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 defaultThemeVersion="124226"/>
  <workbookProtection workbookPassword="F423" lockStructure="1"/>
  <bookViews>
    <workbookView xWindow="0" yWindow="135" windowWidth="21720" windowHeight="10845"/>
  </bookViews>
  <sheets>
    <sheet name="entry data" sheetId="1" r:id="rId1"/>
    <sheet name="index" sheetId="2" state="hidden" r:id="rId2"/>
    <sheet name="calculations" sheetId="3" state="hidden" r:id="rId3"/>
    <sheet name="loan schedule" sheetId="4" r:id="rId4"/>
    <sheet name="all loans calendar" sheetId="5" state="hidden" r:id="rId5"/>
    <sheet name="repayment calendar" sheetId="6" r:id="rId6"/>
  </sheets>
  <calcPr calcId="144525"/>
  <pivotCaches>
    <pivotCache cacheId="183" r:id="rId7"/>
    <pivotCache cacheId="189" r:id="rId8"/>
  </pivotCaches>
</workbook>
</file>

<file path=xl/calcChain.xml><?xml version="1.0" encoding="utf-8"?>
<calcChain xmlns="http://schemas.openxmlformats.org/spreadsheetml/2006/main">
  <c r="H9" i="1" l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8" i="1"/>
  <c r="G2" i="3" l="1"/>
  <c r="F2" i="3" l="1"/>
  <c r="K2" i="3" s="1"/>
  <c r="N2" i="3" s="1"/>
  <c r="C2" i="3"/>
  <c r="E2" i="3"/>
  <c r="H2" i="3"/>
  <c r="D2" i="3"/>
  <c r="I2" i="3" l="1"/>
  <c r="J2" i="3" s="1"/>
  <c r="M2" i="3" l="1"/>
  <c r="L2" i="3" s="1"/>
  <c r="O2" i="3" s="1"/>
  <c r="A3" i="3" s="1"/>
  <c r="B3" i="3" l="1"/>
  <c r="K3" i="3" s="1"/>
  <c r="N3" i="3" s="1"/>
  <c r="H3" i="3" l="1"/>
  <c r="C3" i="3"/>
  <c r="D3" i="3"/>
  <c r="E3" i="3"/>
  <c r="F3" i="3"/>
  <c r="G3" i="3"/>
  <c r="I3" i="3" l="1"/>
  <c r="J3" i="3" s="1"/>
  <c r="P2" i="3" s="1"/>
  <c r="M3" i="3" l="1"/>
  <c r="L3" i="3" s="1"/>
  <c r="O3" i="3" s="1"/>
  <c r="A4" i="3" s="1"/>
  <c r="G4" i="3" s="1"/>
  <c r="E4" i="3" l="1"/>
  <c r="F4" i="3"/>
  <c r="C4" i="3"/>
  <c r="D4" i="3"/>
  <c r="B4" i="3"/>
  <c r="H4" i="3" s="1"/>
  <c r="I4" i="3" l="1"/>
  <c r="J4" i="3" s="1"/>
  <c r="P3" i="3" s="1"/>
  <c r="K4" i="3"/>
  <c r="N4" i="3" s="1"/>
  <c r="M4" i="3" l="1"/>
  <c r="L4" i="3" s="1"/>
  <c r="O4" i="3" s="1"/>
  <c r="A5" i="3" l="1"/>
  <c r="F5" i="3" s="1"/>
  <c r="C5" i="3" l="1"/>
  <c r="E5" i="3"/>
  <c r="B5" i="3"/>
  <c r="H5" i="3" s="1"/>
  <c r="G5" i="3"/>
  <c r="D5" i="3"/>
  <c r="K5" i="3" l="1"/>
  <c r="N5" i="3" s="1"/>
  <c r="I5" i="3"/>
  <c r="J5" i="3" s="1"/>
  <c r="P4" i="3" s="1"/>
  <c r="M5" i="3" l="1"/>
  <c r="L5" i="3" s="1"/>
  <c r="O5" i="3" s="1"/>
  <c r="A6" i="3" s="1"/>
  <c r="F6" i="3" s="1"/>
  <c r="B6" i="3" l="1"/>
  <c r="K6" i="3" s="1"/>
  <c r="N6" i="3" s="1"/>
  <c r="E6" i="3"/>
  <c r="G6" i="3"/>
  <c r="D6" i="3"/>
  <c r="C6" i="3"/>
  <c r="H6" i="3" l="1"/>
  <c r="I6" i="3" s="1"/>
  <c r="J6" i="3" s="1"/>
  <c r="P5" i="3" s="1"/>
  <c r="M6" i="3" l="1"/>
  <c r="L6" i="3" s="1"/>
  <c r="O6" i="3" s="1"/>
  <c r="A7" i="3" s="1"/>
  <c r="D7" i="3" s="1"/>
  <c r="F7" i="3" l="1"/>
  <c r="E7" i="3"/>
  <c r="G7" i="3"/>
  <c r="C7" i="3"/>
  <c r="B7" i="3"/>
  <c r="K7" i="3" s="1"/>
  <c r="N7" i="3" s="1"/>
  <c r="H7" i="3" l="1"/>
  <c r="I7" i="3" s="1"/>
  <c r="J7" i="3" s="1"/>
  <c r="P6" i="3" s="1"/>
  <c r="M7" i="3" l="1"/>
  <c r="L7" i="3" s="1"/>
  <c r="O7" i="3" s="1"/>
  <c r="A8" i="3" s="1"/>
  <c r="E8" i="3" s="1"/>
  <c r="C8" i="3" l="1"/>
  <c r="B8" i="3"/>
  <c r="G8" i="3"/>
  <c r="D8" i="3"/>
  <c r="F8" i="3"/>
  <c r="K8" i="3"/>
  <c r="N8" i="3" s="1"/>
  <c r="H8" i="3"/>
  <c r="I8" i="3" s="1"/>
  <c r="J8" i="3" s="1"/>
  <c r="P7" i="3" s="1"/>
  <c r="M8" i="3" l="1"/>
  <c r="L8" i="3" s="1"/>
  <c r="O8" i="3" s="1"/>
  <c r="A9" i="3" l="1"/>
  <c r="D9" i="3" l="1"/>
  <c r="E9" i="3"/>
  <c r="F9" i="3"/>
  <c r="G9" i="3"/>
  <c r="C9" i="3"/>
  <c r="B9" i="3"/>
  <c r="K9" i="3" s="1"/>
  <c r="N9" i="3" s="1"/>
  <c r="H9" i="3" l="1"/>
  <c r="I9" i="3" s="1"/>
  <c r="J9" i="3" l="1"/>
  <c r="P8" i="3" s="1"/>
  <c r="M9" i="3"/>
  <c r="L9" i="3" s="1"/>
  <c r="O9" i="3" s="1"/>
  <c r="A10" i="3" s="1"/>
  <c r="B10" i="3" s="1"/>
  <c r="H10" i="3" s="1"/>
  <c r="F10" i="3" l="1"/>
  <c r="E10" i="3"/>
  <c r="I10" i="3" s="1"/>
  <c r="J10" i="3" s="1"/>
  <c r="P9" i="3" s="1"/>
  <c r="G10" i="3"/>
  <c r="D10" i="3"/>
  <c r="K10" i="3"/>
  <c r="N10" i="3" s="1"/>
  <c r="C10" i="3"/>
  <c r="M10" i="3" l="1"/>
  <c r="L10" i="3" s="1"/>
  <c r="O10" i="3" s="1"/>
  <c r="A11" i="3" s="1"/>
  <c r="G11" i="3" s="1"/>
  <c r="C11" i="3" l="1"/>
  <c r="D11" i="3"/>
  <c r="E11" i="3"/>
  <c r="F11" i="3"/>
  <c r="B11" i="3"/>
  <c r="K11" i="3" s="1"/>
  <c r="N11" i="3" s="1"/>
  <c r="H11" i="3" l="1"/>
  <c r="I11" i="3" s="1"/>
  <c r="J11" i="3" l="1"/>
  <c r="M11" i="3"/>
  <c r="L11" i="3" s="1"/>
  <c r="O11" i="3" s="1"/>
  <c r="A12" i="3" s="1"/>
  <c r="G12" i="3" l="1"/>
  <c r="P10" i="3"/>
  <c r="D12" i="3" l="1"/>
  <c r="C12" i="3"/>
  <c r="F12" i="3"/>
  <c r="E12" i="3"/>
  <c r="B12" i="3"/>
  <c r="H12" i="3" s="1"/>
  <c r="I12" i="3" l="1"/>
  <c r="J12" i="3" s="1"/>
  <c r="P11" i="3" s="1"/>
  <c r="K12" i="3"/>
  <c r="N12" i="3" s="1"/>
  <c r="M12" i="3" l="1"/>
  <c r="L12" i="3" s="1"/>
  <c r="O12" i="3" s="1"/>
  <c r="A13" i="3" s="1"/>
  <c r="G13" i="3" l="1"/>
  <c r="E13" i="3" l="1"/>
  <c r="F13" i="3"/>
  <c r="C13" i="3"/>
  <c r="D13" i="3"/>
  <c r="B13" i="3"/>
  <c r="H13" i="3" s="1"/>
  <c r="I13" i="3" l="1"/>
  <c r="J13" i="3" s="1"/>
  <c r="P12" i="3" s="1"/>
  <c r="K13" i="3"/>
  <c r="N13" i="3" s="1"/>
  <c r="M13" i="3" l="1"/>
  <c r="L13" i="3" s="1"/>
  <c r="O13" i="3" s="1"/>
  <c r="A14" i="3" s="1"/>
  <c r="D14" i="3" l="1"/>
  <c r="C14" i="3"/>
  <c r="B14" i="3"/>
  <c r="K14" i="3" s="1"/>
  <c r="N14" i="3" s="1"/>
  <c r="E14" i="3"/>
  <c r="F14" i="3"/>
  <c r="G14" i="3"/>
  <c r="H14" i="3" l="1"/>
  <c r="I14" i="3" s="1"/>
  <c r="J14" i="3" s="1"/>
  <c r="P13" i="3" s="1"/>
  <c r="M14" i="3" l="1"/>
  <c r="L14" i="3" s="1"/>
  <c r="O14" i="3" s="1"/>
  <c r="A15" i="3" s="1"/>
  <c r="C15" i="3" l="1"/>
  <c r="F15" i="3"/>
  <c r="B15" i="3"/>
  <c r="K15" i="3" s="1"/>
  <c r="N15" i="3" s="1"/>
  <c r="E15" i="3"/>
  <c r="D15" i="3"/>
  <c r="G15" i="3"/>
  <c r="H15" i="3"/>
  <c r="I15" i="3" l="1"/>
  <c r="J15" i="3" s="1"/>
  <c r="M15" i="3" l="1"/>
  <c r="L15" i="3" s="1"/>
  <c r="O15" i="3" s="1"/>
  <c r="P14" i="3"/>
  <c r="A16" i="3" l="1"/>
  <c r="D16" i="3" s="1"/>
  <c r="B16" i="3" l="1"/>
  <c r="H16" i="3" s="1"/>
  <c r="C16" i="3"/>
  <c r="E16" i="3"/>
  <c r="I16" i="3" s="1"/>
  <c r="J16" i="3" s="1"/>
  <c r="F16" i="3"/>
  <c r="G16" i="3"/>
  <c r="K16" i="3" l="1"/>
  <c r="N16" i="3" s="1"/>
  <c r="P15" i="3"/>
  <c r="M16" i="3" l="1"/>
  <c r="L16" i="3" s="1"/>
  <c r="O16" i="3" s="1"/>
  <c r="A17" i="3" s="1"/>
  <c r="G17" i="3" l="1"/>
  <c r="B17" i="3"/>
  <c r="K17" i="3" s="1"/>
  <c r="N17" i="3" s="1"/>
  <c r="C17" i="3"/>
  <c r="E17" i="3"/>
  <c r="D17" i="3"/>
  <c r="F17" i="3"/>
  <c r="H17" i="3" l="1"/>
  <c r="I17" i="3" s="1"/>
  <c r="J17" i="3" s="1"/>
  <c r="M17" i="3" l="1"/>
  <c r="L17" i="3" s="1"/>
  <c r="O17" i="3" s="1"/>
  <c r="A18" i="3" s="1"/>
  <c r="P16" i="3"/>
  <c r="B18" i="3" l="1"/>
  <c r="K18" i="3" s="1"/>
  <c r="N18" i="3" s="1"/>
  <c r="H18" i="3" l="1"/>
  <c r="C18" i="3"/>
  <c r="F18" i="3"/>
  <c r="E18" i="3"/>
  <c r="D18" i="3"/>
  <c r="G18" i="3"/>
  <c r="I18" i="3" l="1"/>
  <c r="J18" i="3" s="1"/>
  <c r="P17" i="3" s="1"/>
  <c r="M18" i="3" l="1"/>
  <c r="L18" i="3" s="1"/>
  <c r="O18" i="3" s="1"/>
  <c r="A19" i="3" s="1"/>
  <c r="C19" i="3" l="1"/>
  <c r="B19" i="3"/>
  <c r="H19" i="3" s="1"/>
  <c r="D19" i="3"/>
  <c r="F19" i="3"/>
  <c r="E19" i="3"/>
  <c r="G19" i="3"/>
  <c r="I19" i="3" l="1"/>
  <c r="J19" i="3" s="1"/>
  <c r="P18" i="3" s="1"/>
  <c r="K19" i="3"/>
  <c r="N19" i="3" l="1"/>
  <c r="M19" i="3"/>
  <c r="L19" i="3" l="1"/>
  <c r="O19" i="3" s="1"/>
  <c r="A20" i="3" s="1"/>
  <c r="B20" i="3" l="1"/>
  <c r="K20" i="3" s="1"/>
  <c r="N20" i="3" s="1"/>
  <c r="D20" i="3"/>
  <c r="F20" i="3"/>
  <c r="E20" i="3"/>
  <c r="C20" i="3"/>
  <c r="G20" i="3"/>
  <c r="H20" i="3" l="1"/>
  <c r="I20" i="3" s="1"/>
  <c r="J20" i="3" l="1"/>
  <c r="P19" i="3" s="1"/>
  <c r="M20" i="3"/>
  <c r="L20" i="3" s="1"/>
  <c r="O20" i="3" s="1"/>
  <c r="A21" i="3" l="1"/>
  <c r="B21" i="3" s="1"/>
  <c r="K21" i="3" s="1"/>
  <c r="N21" i="3" s="1"/>
  <c r="H21" i="3" l="1"/>
  <c r="G21" i="3"/>
  <c r="D21" i="3"/>
  <c r="C21" i="3"/>
  <c r="E21" i="3"/>
  <c r="I21" i="3" s="1"/>
  <c r="J21" i="3" s="1"/>
  <c r="P20" i="3" s="1"/>
  <c r="F21" i="3"/>
  <c r="M21" i="3" l="1"/>
  <c r="L21" i="3" s="1"/>
  <c r="O21" i="3" s="1"/>
  <c r="A22" i="3" l="1"/>
  <c r="F22" i="3" s="1"/>
  <c r="B22" i="3" l="1"/>
  <c r="H22" i="3" s="1"/>
  <c r="G22" i="3"/>
  <c r="E22" i="3"/>
  <c r="I22" i="3" s="1"/>
  <c r="J22" i="3" s="1"/>
  <c r="P21" i="3" s="1"/>
  <c r="D22" i="3"/>
  <c r="C22" i="3"/>
  <c r="K22" i="3" l="1"/>
  <c r="N22" i="3" s="1"/>
  <c r="M22" i="3" l="1"/>
  <c r="L22" i="3" s="1"/>
  <c r="O22" i="3" s="1"/>
  <c r="A23" i="3" s="1"/>
  <c r="F23" i="3" s="1"/>
  <c r="C23" i="3" l="1"/>
  <c r="B23" i="3"/>
  <c r="K23" i="3" s="1"/>
  <c r="N23" i="3" s="1"/>
  <c r="D23" i="3"/>
  <c r="E23" i="3"/>
  <c r="G23" i="3"/>
  <c r="H23" i="3" l="1"/>
  <c r="I23" i="3" s="1"/>
  <c r="J23" i="3" s="1"/>
  <c r="P22" i="3" s="1"/>
  <c r="M23" i="3" l="1"/>
  <c r="L23" i="3" s="1"/>
  <c r="O23" i="3" s="1"/>
  <c r="A24" i="3" l="1"/>
  <c r="G24" i="3" s="1"/>
  <c r="C24" i="3" l="1"/>
  <c r="E24" i="3"/>
  <c r="I24" i="3" s="1"/>
  <c r="J24" i="3" s="1"/>
  <c r="P23" i="3" s="1"/>
  <c r="F24" i="3"/>
  <c r="B24" i="3"/>
  <c r="H24" i="3" s="1"/>
  <c r="D24" i="3"/>
  <c r="K24" i="3"/>
  <c r="N24" i="3" s="1"/>
  <c r="M24" i="3" l="1"/>
  <c r="L24" i="3" s="1"/>
  <c r="O24" i="3" s="1"/>
  <c r="A25" i="3" s="1"/>
  <c r="G25" i="3" l="1"/>
  <c r="B25" i="3"/>
  <c r="H25" i="3" s="1"/>
  <c r="F25" i="3"/>
  <c r="D25" i="3"/>
  <c r="C25" i="3"/>
  <c r="E25" i="3"/>
  <c r="I25" i="3" s="1"/>
  <c r="J25" i="3" s="1"/>
  <c r="P24" i="3" s="1"/>
  <c r="K25" i="3" l="1"/>
  <c r="N25" i="3" s="1"/>
  <c r="M25" i="3" l="1"/>
  <c r="L25" i="3" s="1"/>
  <c r="O25" i="3" s="1"/>
  <c r="A26" i="3" l="1"/>
  <c r="G26" i="3" s="1"/>
  <c r="B26" i="3" l="1"/>
  <c r="K26" i="3" s="1"/>
  <c r="N26" i="3" s="1"/>
  <c r="E26" i="3"/>
  <c r="C26" i="3"/>
  <c r="D26" i="3"/>
  <c r="F26" i="3"/>
  <c r="H26" i="3" l="1"/>
  <c r="I26" i="3" s="1"/>
  <c r="J26" i="3" s="1"/>
  <c r="P25" i="3" s="1"/>
  <c r="M26" i="3" l="1"/>
  <c r="L26" i="3" s="1"/>
  <c r="O26" i="3" s="1"/>
  <c r="A27" i="3" l="1"/>
  <c r="C27" i="3" l="1"/>
  <c r="E27" i="3"/>
  <c r="F27" i="3"/>
  <c r="D27" i="3"/>
  <c r="B27" i="3"/>
  <c r="K27" i="3" s="1"/>
  <c r="N27" i="3" s="1"/>
  <c r="G27" i="3"/>
  <c r="H27" i="3" l="1"/>
  <c r="I27" i="3" s="1"/>
  <c r="J27" i="3" s="1"/>
  <c r="P26" i="3" s="1"/>
  <c r="M27" i="3" l="1"/>
  <c r="L27" i="3" s="1"/>
  <c r="O27" i="3" s="1"/>
  <c r="A28" i="3" s="1"/>
  <c r="D28" i="3" l="1"/>
  <c r="G28" i="3"/>
  <c r="B28" i="3"/>
  <c r="K28" i="3" s="1"/>
  <c r="N28" i="3" s="1"/>
  <c r="E28" i="3"/>
  <c r="I28" i="3" s="1"/>
  <c r="J28" i="3" s="1"/>
  <c r="P27" i="3" s="1"/>
  <c r="H28" i="3"/>
  <c r="F28" i="3"/>
  <c r="C28" i="3"/>
  <c r="M28" i="3" l="1"/>
  <c r="L28" i="3" s="1"/>
  <c r="O28" i="3" s="1"/>
  <c r="A29" i="3" s="1"/>
  <c r="E29" i="3" l="1"/>
  <c r="C29" i="3"/>
  <c r="B29" i="3"/>
  <c r="K29" i="3" s="1"/>
  <c r="N29" i="3" s="1"/>
  <c r="D29" i="3"/>
  <c r="H29" i="3"/>
  <c r="I29" i="3" s="1"/>
  <c r="J29" i="3" s="1"/>
  <c r="P28" i="3" s="1"/>
  <c r="G29" i="3"/>
  <c r="F29" i="3"/>
  <c r="M29" i="3" l="1"/>
  <c r="L29" i="3" s="1"/>
  <c r="O29" i="3" s="1"/>
  <c r="A30" i="3" s="1"/>
  <c r="G30" i="3" s="1"/>
  <c r="F30" i="3" l="1"/>
  <c r="E30" i="3"/>
  <c r="C30" i="3"/>
  <c r="D30" i="3"/>
  <c r="B30" i="3"/>
  <c r="K30" i="3" s="1"/>
  <c r="N30" i="3" s="1"/>
  <c r="H30" i="3" l="1"/>
  <c r="I30" i="3" s="1"/>
  <c r="J30" i="3" l="1"/>
  <c r="P29" i="3" s="1"/>
  <c r="M30" i="3"/>
  <c r="L30" i="3" s="1"/>
  <c r="O30" i="3" s="1"/>
  <c r="A31" i="3" s="1"/>
  <c r="G31" i="3" l="1"/>
  <c r="C31" i="3" l="1"/>
  <c r="D31" i="3"/>
  <c r="F31" i="3"/>
  <c r="E31" i="3"/>
  <c r="B31" i="3"/>
  <c r="H31" i="3" s="1"/>
  <c r="I31" i="3" l="1"/>
  <c r="K31" i="3"/>
  <c r="N31" i="3" s="1"/>
  <c r="M31" i="3" l="1"/>
  <c r="L31" i="3" s="1"/>
  <c r="O31" i="3" s="1"/>
  <c r="A32" i="3" s="1"/>
  <c r="J31" i="3"/>
  <c r="P30" i="3" s="1"/>
  <c r="F32" i="3" l="1"/>
  <c r="D32" i="3" l="1"/>
  <c r="E32" i="3"/>
  <c r="C32" i="3"/>
  <c r="B32" i="3"/>
  <c r="K32" i="3" s="1"/>
  <c r="N32" i="3" s="1"/>
  <c r="G32" i="3"/>
  <c r="H32" i="3" l="1"/>
  <c r="I32" i="3" s="1"/>
  <c r="J32" i="3" s="1"/>
  <c r="P31" i="3" s="1"/>
  <c r="M32" i="3" l="1"/>
  <c r="L32" i="3" s="1"/>
  <c r="O32" i="3" s="1"/>
  <c r="A33" i="3" s="1"/>
  <c r="F33" i="3" l="1"/>
  <c r="D33" i="3"/>
  <c r="E33" i="3"/>
  <c r="C33" i="3"/>
  <c r="B33" i="3"/>
  <c r="K33" i="3" s="1"/>
  <c r="N33" i="3" s="1"/>
  <c r="G33" i="3"/>
  <c r="H33" i="3" l="1"/>
  <c r="I33" i="3" s="1"/>
  <c r="J33" i="3" s="1"/>
  <c r="P32" i="3" s="1"/>
  <c r="M33" i="3" l="1"/>
  <c r="L33" i="3" s="1"/>
  <c r="O33" i="3" s="1"/>
  <c r="A34" i="3" s="1"/>
  <c r="E34" i="3" l="1"/>
  <c r="D34" i="3"/>
  <c r="B34" i="3"/>
  <c r="H34" i="3" s="1"/>
  <c r="C34" i="3"/>
  <c r="F34" i="3"/>
  <c r="G34" i="3"/>
  <c r="K34" i="3" l="1"/>
  <c r="N34" i="3" s="1"/>
  <c r="I34" i="3"/>
  <c r="J34" i="3" s="1"/>
  <c r="P33" i="3" s="1"/>
  <c r="M34" i="3" l="1"/>
  <c r="L34" i="3" s="1"/>
  <c r="O34" i="3" s="1"/>
  <c r="A35" i="3" s="1"/>
  <c r="F35" i="3" l="1"/>
  <c r="C35" i="3"/>
  <c r="B35" i="3"/>
  <c r="H35" i="3" s="1"/>
  <c r="D35" i="3"/>
  <c r="G35" i="3"/>
  <c r="E35" i="3"/>
  <c r="I35" i="3" l="1"/>
  <c r="J35" i="3" s="1"/>
  <c r="P34" i="3" s="1"/>
  <c r="K35" i="3"/>
  <c r="N35" i="3" s="1"/>
  <c r="M35" i="3" l="1"/>
  <c r="L35" i="3" s="1"/>
  <c r="O35" i="3" s="1"/>
  <c r="A36" i="3" s="1"/>
  <c r="F36" i="3" l="1"/>
  <c r="C36" i="3"/>
  <c r="G36" i="3"/>
  <c r="D36" i="3"/>
  <c r="E36" i="3"/>
  <c r="B36" i="3"/>
  <c r="H36" i="3" l="1"/>
  <c r="I36" i="3" s="1"/>
  <c r="K36" i="3"/>
  <c r="N36" i="3" s="1"/>
  <c r="J36" i="3" l="1"/>
  <c r="P35" i="3" s="1"/>
  <c r="M36" i="3"/>
  <c r="L36" i="3" s="1"/>
  <c r="O36" i="3" s="1"/>
  <c r="A37" i="3" l="1"/>
  <c r="G37" i="3" s="1"/>
  <c r="F37" i="3" l="1"/>
  <c r="E37" i="3"/>
  <c r="B37" i="3"/>
  <c r="H37" i="3" s="1"/>
  <c r="C37" i="3"/>
  <c r="D37" i="3"/>
  <c r="K37" i="3" l="1"/>
  <c r="N37" i="3" s="1"/>
  <c r="I37" i="3"/>
  <c r="J37" i="3" s="1"/>
  <c r="P36" i="3" s="1"/>
  <c r="M37" i="3"/>
  <c r="L37" i="3" l="1"/>
  <c r="O37" i="3" s="1"/>
  <c r="A38" i="3" s="1"/>
  <c r="B38" i="3" s="1"/>
  <c r="H38" i="3" s="1"/>
  <c r="E38" i="3" l="1"/>
  <c r="I38" i="3" s="1"/>
  <c r="J38" i="3" s="1"/>
  <c r="P37" i="3" s="1"/>
  <c r="G38" i="3"/>
  <c r="C38" i="3"/>
  <c r="D38" i="3"/>
  <c r="F38" i="3"/>
  <c r="K38" i="3"/>
  <c r="N38" i="3" s="1"/>
  <c r="M38" i="3" l="1"/>
  <c r="L38" i="3" s="1"/>
  <c r="O38" i="3" s="1"/>
  <c r="A39" i="3" l="1"/>
  <c r="G39" i="3" s="1"/>
  <c r="B39" i="3" l="1"/>
  <c r="K39" i="3" s="1"/>
  <c r="N39" i="3" s="1"/>
  <c r="C39" i="3"/>
  <c r="E39" i="3"/>
  <c r="F39" i="3"/>
  <c r="D39" i="3"/>
  <c r="H39" i="3" l="1"/>
  <c r="I39" i="3" s="1"/>
  <c r="J39" i="3" s="1"/>
  <c r="P38" i="3" s="1"/>
  <c r="M39" i="3" l="1"/>
  <c r="L39" i="3" s="1"/>
  <c r="O39" i="3" s="1"/>
  <c r="A40" i="3" s="1"/>
  <c r="H40" i="3" l="1"/>
  <c r="B40" i="3"/>
  <c r="K40" i="3" s="1"/>
  <c r="N40" i="3" s="1"/>
  <c r="F40" i="3"/>
  <c r="C40" i="3"/>
  <c r="G40" i="3"/>
  <c r="D40" i="3"/>
  <c r="E40" i="3"/>
  <c r="I40" i="3" s="1"/>
  <c r="J40" i="3" s="1"/>
  <c r="P39" i="3" s="1"/>
  <c r="M40" i="3" l="1"/>
  <c r="L40" i="3" s="1"/>
  <c r="O40" i="3" s="1"/>
  <c r="A41" i="3" l="1"/>
  <c r="C41" i="3" l="1"/>
  <c r="F41" i="3"/>
  <c r="D41" i="3"/>
  <c r="B41" i="3"/>
  <c r="K41" i="3" s="1"/>
  <c r="N41" i="3" s="1"/>
  <c r="E41" i="3"/>
  <c r="G41" i="3"/>
  <c r="H41" i="3" l="1"/>
  <c r="I41" i="3" s="1"/>
  <c r="J41" i="3" s="1"/>
  <c r="P40" i="3" s="1"/>
  <c r="M41" i="3" l="1"/>
  <c r="L41" i="3" s="1"/>
  <c r="O41" i="3" s="1"/>
  <c r="A42" i="3" l="1"/>
  <c r="B42" i="3" l="1"/>
  <c r="K42" i="3" s="1"/>
  <c r="N42" i="3" s="1"/>
  <c r="C42" i="3"/>
  <c r="F42" i="3"/>
  <c r="E42" i="3"/>
  <c r="D42" i="3"/>
  <c r="G42" i="3"/>
  <c r="H42" i="3" l="1"/>
  <c r="I42" i="3" s="1"/>
  <c r="J42" i="3" s="1"/>
  <c r="P41" i="3" s="1"/>
  <c r="M42" i="3" l="1"/>
  <c r="L42" i="3" s="1"/>
  <c r="O42" i="3" s="1"/>
  <c r="A43" i="3" l="1"/>
  <c r="E43" i="3" l="1"/>
  <c r="B43" i="3"/>
  <c r="K43" i="3" s="1"/>
  <c r="N43" i="3" s="1"/>
  <c r="C43" i="3"/>
  <c r="F43" i="3"/>
  <c r="D43" i="3"/>
  <c r="H43" i="3"/>
  <c r="G43" i="3"/>
  <c r="I43" i="3" l="1"/>
  <c r="J43" i="3" s="1"/>
  <c r="P42" i="3" s="1"/>
  <c r="M43" i="3" l="1"/>
  <c r="L43" i="3" s="1"/>
  <c r="O43" i="3" s="1"/>
  <c r="A44" i="3" s="1"/>
  <c r="G44" i="3" l="1"/>
  <c r="C44" i="3"/>
  <c r="E44" i="3"/>
  <c r="D44" i="3"/>
  <c r="F44" i="3"/>
  <c r="B44" i="3"/>
  <c r="K44" i="3" s="1"/>
  <c r="N44" i="3" s="1"/>
  <c r="H44" i="3" l="1"/>
  <c r="I44" i="3" s="1"/>
  <c r="J44" i="3" s="1"/>
  <c r="P43" i="3" s="1"/>
  <c r="M44" i="3" l="1"/>
  <c r="L44" i="3" s="1"/>
  <c r="O44" i="3" s="1"/>
  <c r="A45" i="3" l="1"/>
  <c r="F45" i="3" l="1"/>
  <c r="C45" i="3"/>
  <c r="G45" i="3"/>
  <c r="D45" i="3"/>
  <c r="B45" i="3"/>
  <c r="H45" i="3" s="1"/>
  <c r="E45" i="3"/>
  <c r="K45" i="3" l="1"/>
  <c r="N45" i="3" s="1"/>
  <c r="I45" i="3"/>
  <c r="J45" i="3" s="1"/>
  <c r="P44" i="3" s="1"/>
  <c r="M45" i="3" l="1"/>
  <c r="L45" i="3" s="1"/>
  <c r="O45" i="3" s="1"/>
  <c r="A46" i="3" l="1"/>
  <c r="D46" i="3" l="1"/>
  <c r="E46" i="3"/>
  <c r="B46" i="3"/>
  <c r="K46" i="3" s="1"/>
  <c r="N46" i="3" s="1"/>
  <c r="C46" i="3"/>
  <c r="F46" i="3"/>
  <c r="G46" i="3"/>
  <c r="H46" i="3" l="1"/>
  <c r="I46" i="3" s="1"/>
  <c r="J46" i="3" l="1"/>
  <c r="P45" i="3" s="1"/>
  <c r="M46" i="3"/>
  <c r="L46" i="3" s="1"/>
  <c r="O46" i="3" s="1"/>
  <c r="A47" i="3" l="1"/>
  <c r="D47" i="3" l="1"/>
  <c r="B47" i="3"/>
  <c r="H47" i="3" s="1"/>
  <c r="F47" i="3"/>
  <c r="C47" i="3"/>
  <c r="E47" i="3"/>
  <c r="G47" i="3"/>
  <c r="I47" i="3" l="1"/>
  <c r="J47" i="3" s="1"/>
  <c r="P46" i="3" s="1"/>
  <c r="K47" i="3"/>
  <c r="N47" i="3" s="1"/>
  <c r="M47" i="3" l="1"/>
  <c r="L47" i="3" s="1"/>
  <c r="O47" i="3" s="1"/>
  <c r="A48" i="3" l="1"/>
  <c r="C48" i="3" l="1"/>
  <c r="G48" i="3"/>
  <c r="D48" i="3"/>
  <c r="B48" i="3"/>
  <c r="K48" i="3" s="1"/>
  <c r="N48" i="3" s="1"/>
  <c r="F48" i="3"/>
  <c r="H48" i="3"/>
  <c r="E48" i="3"/>
  <c r="I48" i="3" l="1"/>
  <c r="J48" i="3" s="1"/>
  <c r="P47" i="3" s="1"/>
  <c r="M48" i="3" l="1"/>
  <c r="L48" i="3" s="1"/>
  <c r="O48" i="3" s="1"/>
  <c r="A49" i="3" l="1"/>
  <c r="F49" i="3" l="1"/>
  <c r="E49" i="3"/>
  <c r="D49" i="3"/>
  <c r="C49" i="3"/>
  <c r="B49" i="3"/>
  <c r="H49" i="3" s="1"/>
  <c r="G49" i="3"/>
  <c r="I49" i="3" l="1"/>
  <c r="J49" i="3" s="1"/>
  <c r="P48" i="3" s="1"/>
  <c r="K49" i="3"/>
  <c r="N49" i="3" s="1"/>
  <c r="M49" i="3" l="1"/>
  <c r="L49" i="3" s="1"/>
  <c r="O49" i="3" s="1"/>
  <c r="A50" i="3" l="1"/>
  <c r="E50" i="3" l="1"/>
  <c r="D50" i="3"/>
  <c r="F50" i="3"/>
  <c r="C50" i="3"/>
  <c r="G50" i="3"/>
  <c r="B50" i="3"/>
  <c r="H50" i="3" s="1"/>
  <c r="I50" i="3" l="1"/>
  <c r="J50" i="3" s="1"/>
  <c r="P49" i="3" s="1"/>
  <c r="K50" i="3"/>
  <c r="N50" i="3" s="1"/>
  <c r="M50" i="3" l="1"/>
  <c r="L50" i="3" s="1"/>
  <c r="O50" i="3" s="1"/>
  <c r="A51" i="3" l="1"/>
  <c r="E51" i="3" l="1"/>
  <c r="F51" i="3"/>
  <c r="B51" i="3"/>
  <c r="H51" i="3" s="1"/>
  <c r="C51" i="3"/>
  <c r="G51" i="3"/>
  <c r="D51" i="3"/>
  <c r="K51" i="3" l="1"/>
  <c r="N51" i="3" s="1"/>
  <c r="I51" i="3"/>
  <c r="J51" i="3" s="1"/>
  <c r="P50" i="3" s="1"/>
  <c r="M51" i="3" l="1"/>
  <c r="L51" i="3" s="1"/>
  <c r="O51" i="3" s="1"/>
  <c r="A52" i="3" s="1"/>
  <c r="G52" i="3" s="1"/>
  <c r="C52" i="3" l="1"/>
  <c r="E52" i="3"/>
  <c r="F52" i="3"/>
  <c r="B52" i="3"/>
  <c r="K52" i="3" s="1"/>
  <c r="N52" i="3" s="1"/>
  <c r="D52" i="3"/>
  <c r="H52" i="3"/>
  <c r="I52" i="3" l="1"/>
  <c r="J52" i="3" s="1"/>
  <c r="P51" i="3" s="1"/>
  <c r="M52" i="3" l="1"/>
  <c r="L52" i="3" s="1"/>
  <c r="O52" i="3" s="1"/>
  <c r="A53" i="3" s="1"/>
  <c r="C53" i="3" s="1"/>
  <c r="D53" i="3" l="1"/>
  <c r="E53" i="3"/>
  <c r="M53" i="3" s="1"/>
  <c r="B53" i="3"/>
  <c r="H53" i="3" s="1"/>
  <c r="F53" i="3"/>
  <c r="G53" i="3"/>
  <c r="I53" i="3"/>
  <c r="J53" i="3" s="1"/>
  <c r="P52" i="3" s="1"/>
  <c r="K53" i="3"/>
  <c r="N53" i="3" s="1"/>
  <c r="L53" i="3" l="1"/>
  <c r="O53" i="3" s="1"/>
  <c r="A54" i="3" s="1"/>
  <c r="G54" i="3" s="1"/>
  <c r="D54" i="3" l="1"/>
  <c r="E54" i="3"/>
  <c r="B54" i="3"/>
  <c r="K54" i="3" s="1"/>
  <c r="N54" i="3" s="1"/>
  <c r="C54" i="3"/>
  <c r="F54" i="3"/>
  <c r="H54" i="3" l="1"/>
  <c r="I54" i="3"/>
  <c r="J54" i="3" s="1"/>
  <c r="P53" i="3" s="1"/>
  <c r="M54" i="3" l="1"/>
  <c r="L54" i="3" s="1"/>
  <c r="O54" i="3" s="1"/>
  <c r="A55" i="3" s="1"/>
  <c r="B55" i="3" s="1"/>
  <c r="H55" i="3" s="1"/>
  <c r="C55" i="3" l="1"/>
  <c r="F55" i="3"/>
  <c r="D55" i="3"/>
  <c r="E55" i="3"/>
  <c r="I55" i="3" s="1"/>
  <c r="J55" i="3" s="1"/>
  <c r="P54" i="3" s="1"/>
  <c r="G55" i="3"/>
  <c r="K55" i="3"/>
  <c r="N55" i="3" s="1"/>
  <c r="M55" i="3" l="1"/>
  <c r="L55" i="3" s="1"/>
  <c r="O55" i="3" s="1"/>
  <c r="A56" i="3" l="1"/>
  <c r="E56" i="3" l="1"/>
  <c r="I56" i="3" s="1"/>
  <c r="J56" i="3" s="1"/>
  <c r="P55" i="3" s="1"/>
  <c r="B56" i="3"/>
  <c r="H56" i="3" s="1"/>
  <c r="C56" i="3"/>
  <c r="F56" i="3"/>
  <c r="D56" i="3"/>
  <c r="K56" i="3"/>
  <c r="N56" i="3" s="1"/>
  <c r="G56" i="3"/>
  <c r="M56" i="3" l="1"/>
  <c r="L56" i="3" s="1"/>
  <c r="O56" i="3" s="1"/>
  <c r="A57" i="3" s="1"/>
  <c r="D57" i="3" l="1"/>
  <c r="E57" i="3"/>
  <c r="C57" i="3"/>
  <c r="B57" i="3"/>
  <c r="H57" i="3" s="1"/>
  <c r="G57" i="3"/>
  <c r="F57" i="3"/>
  <c r="K57" i="3"/>
  <c r="N57" i="3" s="1"/>
  <c r="I57" i="3" l="1"/>
  <c r="J57" i="3" s="1"/>
  <c r="P56" i="3" s="1"/>
  <c r="M57" i="3" l="1"/>
  <c r="L57" i="3" s="1"/>
  <c r="O57" i="3" s="1"/>
  <c r="A58" i="3" l="1"/>
  <c r="C58" i="3" l="1"/>
  <c r="B58" i="3"/>
  <c r="K58" i="3" s="1"/>
  <c r="N58" i="3" s="1"/>
  <c r="E58" i="3"/>
  <c r="D58" i="3"/>
  <c r="F58" i="3"/>
  <c r="H58" i="3"/>
  <c r="G58" i="3"/>
  <c r="I58" i="3" l="1"/>
  <c r="J58" i="3" s="1"/>
  <c r="P57" i="3" s="1"/>
  <c r="M58" i="3" l="1"/>
  <c r="L58" i="3" s="1"/>
  <c r="O58" i="3" s="1"/>
  <c r="A59" i="3" l="1"/>
  <c r="B59" i="3" s="1"/>
  <c r="H59" i="3" s="1"/>
  <c r="E59" i="3" l="1"/>
  <c r="I59" i="3" s="1"/>
  <c r="J59" i="3" s="1"/>
  <c r="P58" i="3" s="1"/>
  <c r="K59" i="3"/>
  <c r="N59" i="3" s="1"/>
  <c r="D59" i="3"/>
  <c r="G59" i="3"/>
  <c r="F59" i="3"/>
  <c r="C59" i="3"/>
  <c r="M59" i="3" l="1"/>
  <c r="L59" i="3" s="1"/>
  <c r="O59" i="3" s="1"/>
  <c r="A60" i="3" s="1"/>
  <c r="G60" i="3" s="1"/>
  <c r="E60" i="3" l="1"/>
  <c r="C60" i="3"/>
  <c r="D60" i="3"/>
  <c r="B60" i="3"/>
  <c r="K60" i="3" s="1"/>
  <c r="N60" i="3" s="1"/>
  <c r="F60" i="3"/>
  <c r="H60" i="3" l="1"/>
  <c r="I60" i="3" s="1"/>
  <c r="J60" i="3" l="1"/>
  <c r="P59" i="3" s="1"/>
  <c r="M60" i="3"/>
  <c r="L60" i="3" s="1"/>
  <c r="O60" i="3" s="1"/>
  <c r="A61" i="3" l="1"/>
  <c r="C61" i="3" l="1"/>
  <c r="D61" i="3"/>
  <c r="E61" i="3"/>
  <c r="B61" i="3"/>
  <c r="K61" i="3" s="1"/>
  <c r="N61" i="3" s="1"/>
  <c r="F61" i="3"/>
  <c r="G61" i="3"/>
  <c r="H61" i="3" l="1"/>
  <c r="I61" i="3"/>
  <c r="J61" i="3" s="1"/>
  <c r="P60" i="3" s="1"/>
  <c r="M61" i="3" l="1"/>
  <c r="L61" i="3" s="1"/>
  <c r="O61" i="3" s="1"/>
  <c r="A62" i="3" s="1"/>
  <c r="E62" i="3" s="1"/>
  <c r="C62" i="3" l="1"/>
  <c r="G62" i="3"/>
  <c r="B62" i="3"/>
  <c r="K62" i="3" s="1"/>
  <c r="N62" i="3" s="1"/>
  <c r="D62" i="3"/>
  <c r="F62" i="3"/>
  <c r="H62" i="3" l="1"/>
  <c r="I62" i="3" s="1"/>
  <c r="J62" i="3" s="1"/>
  <c r="P61" i="3" s="1"/>
  <c r="M62" i="3" l="1"/>
  <c r="L62" i="3" s="1"/>
  <c r="O62" i="3" s="1"/>
  <c r="A63" i="3" s="1"/>
  <c r="E63" i="3" l="1"/>
  <c r="B63" i="3"/>
  <c r="D63" i="3"/>
  <c r="C63" i="3"/>
  <c r="F63" i="3"/>
  <c r="H63" i="3"/>
  <c r="K63" i="3"/>
  <c r="N63" i="3" s="1"/>
  <c r="G63" i="3"/>
  <c r="I63" i="3" l="1"/>
  <c r="J63" i="3" s="1"/>
  <c r="P62" i="3" s="1"/>
  <c r="M63" i="3" l="1"/>
  <c r="L63" i="3" s="1"/>
  <c r="O63" i="3" s="1"/>
  <c r="A64" i="3" s="1"/>
  <c r="F64" i="3" l="1"/>
  <c r="G64" i="3"/>
  <c r="B64" i="3"/>
  <c r="H64" i="3" s="1"/>
  <c r="D64" i="3"/>
  <c r="C64" i="3"/>
  <c r="E64" i="3"/>
  <c r="K64" i="3"/>
  <c r="N64" i="3" s="1"/>
  <c r="I64" i="3" l="1"/>
  <c r="J64" i="3" s="1"/>
  <c r="P63" i="3" s="1"/>
  <c r="M64" i="3" l="1"/>
  <c r="L64" i="3" s="1"/>
  <c r="O64" i="3" s="1"/>
  <c r="A65" i="3" s="1"/>
  <c r="C65" i="3" l="1"/>
  <c r="D65" i="3"/>
  <c r="E65" i="3"/>
  <c r="G65" i="3"/>
  <c r="F65" i="3"/>
  <c r="B65" i="3"/>
  <c r="K65" i="3" s="1"/>
  <c r="N65" i="3" s="1"/>
  <c r="H65" i="3" l="1"/>
  <c r="I65" i="3" s="1"/>
  <c r="J65" i="3" s="1"/>
  <c r="P64" i="3" s="1"/>
  <c r="M65" i="3" l="1"/>
  <c r="L65" i="3" s="1"/>
  <c r="O65" i="3" s="1"/>
  <c r="A66" i="3" l="1"/>
  <c r="C66" i="3" l="1"/>
  <c r="E66" i="3"/>
  <c r="D66" i="3"/>
  <c r="G66" i="3"/>
  <c r="F66" i="3"/>
  <c r="B66" i="3"/>
  <c r="K66" i="3" s="1"/>
  <c r="N66" i="3" s="1"/>
  <c r="H66" i="3" l="1"/>
  <c r="I66" i="3" s="1"/>
  <c r="J66" i="3" l="1"/>
  <c r="P65" i="3" s="1"/>
  <c r="M66" i="3"/>
  <c r="L66" i="3" s="1"/>
  <c r="O66" i="3" s="1"/>
  <c r="A67" i="3" l="1"/>
  <c r="D67" i="3" l="1"/>
  <c r="C67" i="3"/>
  <c r="F67" i="3"/>
  <c r="G67" i="3"/>
  <c r="B67" i="3"/>
  <c r="K67" i="3" s="1"/>
  <c r="N67" i="3" s="1"/>
  <c r="E67" i="3"/>
  <c r="H67" i="3" l="1"/>
  <c r="I67" i="3" s="1"/>
  <c r="J67" i="3" s="1"/>
  <c r="P66" i="3" s="1"/>
  <c r="M67" i="3" l="1"/>
  <c r="L67" i="3" s="1"/>
  <c r="O67" i="3" s="1"/>
  <c r="A68" i="3" s="1"/>
  <c r="E68" i="3" l="1"/>
  <c r="G68" i="3"/>
  <c r="B68" i="3"/>
  <c r="K68" i="3" s="1"/>
  <c r="N68" i="3" s="1"/>
  <c r="F68" i="3"/>
  <c r="D68" i="3"/>
  <c r="C68" i="3"/>
  <c r="H68" i="3"/>
  <c r="I68" i="3" l="1"/>
  <c r="J68" i="3" s="1"/>
  <c r="P67" i="3" s="1"/>
  <c r="M68" i="3" l="1"/>
  <c r="L68" i="3" s="1"/>
  <c r="O68" i="3" s="1"/>
  <c r="A69" i="3" s="1"/>
  <c r="G69" i="3" s="1"/>
  <c r="D69" i="3" l="1"/>
  <c r="F69" i="3"/>
  <c r="H69" i="3"/>
  <c r="B69" i="3"/>
  <c r="K69" i="3" s="1"/>
  <c r="N69" i="3" s="1"/>
  <c r="E69" i="3"/>
  <c r="I69" i="3" s="1"/>
  <c r="C69" i="3"/>
  <c r="M69" i="3" l="1"/>
  <c r="L69" i="3" s="1"/>
  <c r="O69" i="3" s="1"/>
  <c r="A70" i="3" s="1"/>
  <c r="G70" i="3" s="1"/>
  <c r="J69" i="3"/>
  <c r="P68" i="3" s="1"/>
  <c r="D70" i="3"/>
  <c r="F70" i="3"/>
  <c r="C70" i="3"/>
  <c r="E70" i="3"/>
  <c r="B70" i="3" l="1"/>
  <c r="H70" i="3" s="1"/>
  <c r="I70" i="3" s="1"/>
  <c r="J70" i="3" l="1"/>
  <c r="P69" i="3" s="1"/>
  <c r="K70" i="3"/>
  <c r="N70" i="3" s="1"/>
  <c r="M70" i="3" l="1"/>
  <c r="L70" i="3" s="1"/>
  <c r="O70" i="3" s="1"/>
  <c r="A71" i="3" s="1"/>
  <c r="E71" i="3" l="1"/>
  <c r="M71" i="3" s="1"/>
  <c r="L71" i="3" s="1"/>
  <c r="O71" i="3" s="1"/>
  <c r="A72" i="3" s="1"/>
  <c r="C71" i="3"/>
  <c r="B71" i="3"/>
  <c r="H71" i="3" s="1"/>
  <c r="I71" i="3" s="1"/>
  <c r="J71" i="3" s="1"/>
  <c r="P70" i="3" s="1"/>
  <c r="G71" i="3"/>
  <c r="F71" i="3"/>
  <c r="D71" i="3"/>
  <c r="K71" i="3"/>
  <c r="N71" i="3" s="1"/>
  <c r="G72" i="3" l="1"/>
  <c r="E72" i="3"/>
  <c r="F72" i="3"/>
  <c r="D72" i="3"/>
  <c r="C72" i="3"/>
  <c r="B72" i="3"/>
  <c r="K72" i="3" s="1"/>
  <c r="N72" i="3" s="1"/>
  <c r="H72" i="3" l="1"/>
  <c r="I72" i="3" s="1"/>
  <c r="J72" i="3" s="1"/>
  <c r="P71" i="3" s="1"/>
  <c r="M72" i="3" l="1"/>
  <c r="L72" i="3" s="1"/>
  <c r="O72" i="3" s="1"/>
  <c r="A73" i="3" s="1"/>
  <c r="B73" i="3" s="1"/>
  <c r="H73" i="3" s="1"/>
  <c r="F73" i="3" l="1"/>
  <c r="E73" i="3"/>
  <c r="I73" i="3" s="1"/>
  <c r="J73" i="3" s="1"/>
  <c r="P72" i="3" s="1"/>
  <c r="C73" i="3"/>
  <c r="G73" i="3"/>
  <c r="D73" i="3"/>
  <c r="K73" i="3"/>
  <c r="N73" i="3" s="1"/>
  <c r="M73" i="3" l="1"/>
  <c r="L73" i="3" s="1"/>
  <c r="O73" i="3" s="1"/>
  <c r="A74" i="3" s="1"/>
  <c r="F74" i="3" l="1"/>
  <c r="D74" i="3"/>
  <c r="C74" i="3"/>
  <c r="E74" i="3"/>
  <c r="B74" i="3"/>
  <c r="K74" i="3" s="1"/>
  <c r="G74" i="3"/>
  <c r="H74" i="3" l="1"/>
  <c r="I74" i="3" s="1"/>
  <c r="J74" i="3" l="1"/>
  <c r="P73" i="3" s="1"/>
  <c r="M74" i="3"/>
  <c r="N74" i="3" s="1"/>
  <c r="L74" i="3" s="1"/>
  <c r="O74" i="3" s="1"/>
  <c r="A75" i="3" l="1"/>
  <c r="F75" i="3" s="1"/>
  <c r="G75" i="3" l="1"/>
  <c r="C75" i="3"/>
  <c r="D75" i="3"/>
  <c r="E75" i="3"/>
  <c r="I75" i="3" s="1"/>
  <c r="J75" i="3" s="1"/>
  <c r="P74" i="3" s="1"/>
  <c r="B75" i="3"/>
  <c r="H75" i="3" s="1"/>
  <c r="K75" i="3" l="1"/>
  <c r="N75" i="3" s="1"/>
  <c r="M75" i="3"/>
  <c r="L75" i="3" l="1"/>
  <c r="O75" i="3" s="1"/>
  <c r="A76" i="3" s="1"/>
  <c r="C76" i="3" l="1"/>
  <c r="E76" i="3"/>
  <c r="F76" i="3"/>
  <c r="G76" i="3"/>
  <c r="D76" i="3"/>
  <c r="B76" i="3"/>
  <c r="H76" i="3" s="1"/>
  <c r="I76" i="3" l="1"/>
  <c r="J76" i="3" s="1"/>
  <c r="P75" i="3" s="1"/>
  <c r="K76" i="3"/>
  <c r="N76" i="3" s="1"/>
  <c r="M76" i="3" l="1"/>
  <c r="L76" i="3" s="1"/>
  <c r="O76" i="3" s="1"/>
  <c r="A77" i="3" l="1"/>
  <c r="F77" i="3" l="1"/>
  <c r="B77" i="3"/>
  <c r="H77" i="3" s="1"/>
  <c r="C77" i="3"/>
  <c r="E77" i="3"/>
  <c r="I77" i="3" s="1"/>
  <c r="J77" i="3" s="1"/>
  <c r="P76" i="3" s="1"/>
  <c r="G77" i="3"/>
  <c r="K77" i="3"/>
  <c r="N77" i="3" s="1"/>
  <c r="D77" i="3"/>
  <c r="M77" i="3" l="1"/>
  <c r="L77" i="3" s="1"/>
  <c r="O77" i="3" s="1"/>
  <c r="A78" i="3" l="1"/>
  <c r="C78" i="3" l="1"/>
  <c r="G78" i="3"/>
  <c r="D78" i="3"/>
  <c r="E78" i="3"/>
  <c r="F78" i="3"/>
  <c r="B78" i="3"/>
  <c r="K78" i="3" s="1"/>
  <c r="N78" i="3" s="1"/>
  <c r="H78" i="3" l="1"/>
  <c r="I78" i="3" s="1"/>
  <c r="J78" i="3" s="1"/>
  <c r="P77" i="3" s="1"/>
  <c r="M78" i="3" l="1"/>
  <c r="L78" i="3" s="1"/>
  <c r="O78" i="3" s="1"/>
  <c r="A79" i="3" s="1"/>
  <c r="G79" i="3" l="1"/>
  <c r="E79" i="3"/>
  <c r="D79" i="3"/>
  <c r="F79" i="3"/>
  <c r="B79" i="3"/>
  <c r="K79" i="3" s="1"/>
  <c r="N79" i="3" s="1"/>
  <c r="C79" i="3"/>
  <c r="H79" i="3" l="1"/>
  <c r="I79" i="3" s="1"/>
  <c r="J79" i="3" s="1"/>
  <c r="P78" i="3" s="1"/>
  <c r="M79" i="3" l="1"/>
  <c r="L79" i="3" s="1"/>
  <c r="O79" i="3" s="1"/>
  <c r="A80" i="3" l="1"/>
  <c r="D80" i="3" l="1"/>
  <c r="G80" i="3"/>
  <c r="C80" i="3"/>
  <c r="F80" i="3"/>
  <c r="B80" i="3"/>
  <c r="H80" i="3" s="1"/>
  <c r="E80" i="3"/>
  <c r="K80" i="3" l="1"/>
  <c r="N80" i="3" s="1"/>
  <c r="I80" i="3"/>
  <c r="J80" i="3" s="1"/>
  <c r="P79" i="3" s="1"/>
  <c r="M80" i="3" l="1"/>
  <c r="L80" i="3" s="1"/>
  <c r="O80" i="3" s="1"/>
  <c r="A81" i="3" l="1"/>
  <c r="C81" i="3" l="1"/>
  <c r="D81" i="3"/>
  <c r="B81" i="3"/>
  <c r="H81" i="3" s="1"/>
  <c r="F81" i="3"/>
  <c r="E81" i="3"/>
  <c r="G81" i="3"/>
  <c r="I81" i="3" l="1"/>
  <c r="J81" i="3" s="1"/>
  <c r="P80" i="3" s="1"/>
  <c r="K81" i="3"/>
  <c r="N81" i="3" s="1"/>
  <c r="M81" i="3" l="1"/>
  <c r="L81" i="3" s="1"/>
  <c r="O81" i="3" s="1"/>
  <c r="A82" i="3" s="1"/>
  <c r="C82" i="3" s="1"/>
  <c r="E82" i="3" l="1"/>
  <c r="G82" i="3"/>
  <c r="B82" i="3"/>
  <c r="K82" i="3" s="1"/>
  <c r="N82" i="3" s="1"/>
  <c r="D82" i="3"/>
  <c r="F82" i="3"/>
  <c r="H82" i="3" l="1"/>
  <c r="I82" i="3" s="1"/>
  <c r="J82" i="3" s="1"/>
  <c r="P81" i="3" s="1"/>
  <c r="M82" i="3" l="1"/>
  <c r="L82" i="3" s="1"/>
  <c r="O82" i="3" s="1"/>
  <c r="A83" i="3" s="1"/>
  <c r="B83" i="3" l="1"/>
  <c r="K83" i="3" s="1"/>
  <c r="N83" i="3" s="1"/>
  <c r="H83" i="3"/>
  <c r="G83" i="3"/>
  <c r="F83" i="3"/>
  <c r="D83" i="3"/>
  <c r="C83" i="3"/>
  <c r="E83" i="3"/>
  <c r="I83" i="3" l="1"/>
  <c r="J83" i="3" s="1"/>
  <c r="P82" i="3" s="1"/>
  <c r="M83" i="3" l="1"/>
  <c r="L83" i="3" s="1"/>
  <c r="O83" i="3" s="1"/>
  <c r="A84" i="3" s="1"/>
  <c r="G84" i="3" l="1"/>
  <c r="F84" i="3"/>
  <c r="D84" i="3"/>
  <c r="B84" i="3"/>
  <c r="K84" i="3" s="1"/>
  <c r="N84" i="3" s="1"/>
  <c r="C84" i="3"/>
  <c r="E84" i="3"/>
  <c r="H84" i="3" l="1"/>
  <c r="I84" i="3"/>
  <c r="J84" i="3" s="1"/>
  <c r="P83" i="3" s="1"/>
  <c r="M84" i="3" l="1"/>
  <c r="L84" i="3" s="1"/>
  <c r="O84" i="3" s="1"/>
  <c r="A85" i="3" s="1"/>
  <c r="E85" i="3" s="1"/>
  <c r="G85" i="3" l="1"/>
  <c r="D85" i="3"/>
  <c r="C85" i="3"/>
  <c r="I85" i="3"/>
  <c r="J85" i="3" s="1"/>
  <c r="P84" i="3" s="1"/>
  <c r="F85" i="3"/>
  <c r="B85" i="3"/>
  <c r="H85" i="3" s="1"/>
  <c r="K85" i="3" l="1"/>
  <c r="N85" i="3" l="1"/>
  <c r="M85" i="3"/>
  <c r="L85" i="3" l="1"/>
  <c r="O85" i="3" s="1"/>
  <c r="A86" i="3" s="1"/>
  <c r="G86" i="3" l="1"/>
  <c r="B86" i="3"/>
  <c r="K86" i="3" s="1"/>
  <c r="N86" i="3" s="1"/>
  <c r="D86" i="3"/>
  <c r="F86" i="3"/>
  <c r="C86" i="3"/>
  <c r="E86" i="3"/>
  <c r="H86" i="3"/>
  <c r="I86" i="3" l="1"/>
  <c r="J86" i="3" s="1"/>
  <c r="P85" i="3" s="1"/>
  <c r="M86" i="3" l="1"/>
  <c r="L86" i="3" s="1"/>
  <c r="O86" i="3" s="1"/>
  <c r="A87" i="3" s="1"/>
  <c r="G87" i="3" l="1"/>
  <c r="B87" i="3"/>
  <c r="K87" i="3" s="1"/>
  <c r="N87" i="3" s="1"/>
  <c r="C87" i="3"/>
  <c r="F87" i="3"/>
  <c r="D87" i="3"/>
  <c r="E87" i="3"/>
  <c r="H87" i="3"/>
  <c r="I87" i="3" l="1"/>
  <c r="J87" i="3" s="1"/>
  <c r="P86" i="3" s="1"/>
  <c r="M87" i="3" l="1"/>
  <c r="L87" i="3" s="1"/>
  <c r="O87" i="3" s="1"/>
  <c r="A88" i="3" s="1"/>
  <c r="F88" i="3" l="1"/>
  <c r="E88" i="3"/>
  <c r="C88" i="3"/>
  <c r="B88" i="3"/>
  <c r="K88" i="3" s="1"/>
  <c r="N88" i="3" s="1"/>
  <c r="G88" i="3"/>
  <c r="D88" i="3"/>
  <c r="H88" i="3" l="1"/>
  <c r="I88" i="3" s="1"/>
  <c r="J88" i="3" s="1"/>
  <c r="P87" i="3" s="1"/>
  <c r="M88" i="3" l="1"/>
  <c r="L88" i="3" s="1"/>
  <c r="O88" i="3" s="1"/>
  <c r="A89" i="3" s="1"/>
  <c r="C89" i="3" l="1"/>
  <c r="G89" i="3"/>
  <c r="M89" i="3" s="1"/>
  <c r="L89" i="3" s="1"/>
  <c r="O89" i="3" s="1"/>
  <c r="A90" i="3" s="1"/>
  <c r="E89" i="3"/>
  <c r="F89" i="3"/>
  <c r="B89" i="3"/>
  <c r="K89" i="3" s="1"/>
  <c r="N89" i="3" s="1"/>
  <c r="D89" i="3"/>
  <c r="H89" i="3"/>
  <c r="I89" i="3" s="1"/>
  <c r="J89" i="3" s="1"/>
  <c r="P88" i="3" s="1"/>
  <c r="G90" i="3" l="1"/>
  <c r="F90" i="3"/>
  <c r="D90" i="3"/>
  <c r="E90" i="3"/>
  <c r="C90" i="3"/>
  <c r="B90" i="3"/>
  <c r="H90" i="3" s="1"/>
  <c r="I90" i="3" l="1"/>
  <c r="K90" i="3"/>
  <c r="J90" i="3" l="1"/>
  <c r="P89" i="3" s="1"/>
  <c r="M90" i="3"/>
  <c r="N90" i="3" s="1"/>
  <c r="L90" i="3" s="1"/>
  <c r="O90" i="3" s="1"/>
  <c r="A91" i="3" s="1"/>
  <c r="G91" i="3" l="1"/>
  <c r="C91" i="3"/>
  <c r="F91" i="3"/>
  <c r="E91" i="3"/>
  <c r="I91" i="3" s="1"/>
  <c r="J91" i="3" s="1"/>
  <c r="P90" i="3" s="1"/>
  <c r="D91" i="3"/>
  <c r="B91" i="3"/>
  <c r="H91" i="3" s="1"/>
  <c r="M91" i="3" l="1"/>
  <c r="K91" i="3"/>
  <c r="N91" i="3" s="1"/>
  <c r="L91" i="3" l="1"/>
  <c r="O91" i="3" s="1"/>
  <c r="A92" i="3" s="1"/>
  <c r="F92" i="3" l="1"/>
  <c r="C92" i="3"/>
  <c r="E92" i="3"/>
  <c r="D92" i="3"/>
  <c r="B92" i="3"/>
  <c r="K92" i="3" s="1"/>
  <c r="N92" i="3" s="1"/>
  <c r="G92" i="3"/>
  <c r="M92" i="3" l="1"/>
  <c r="L92" i="3" s="1"/>
  <c r="O92" i="3" s="1"/>
  <c r="A93" i="3" s="1"/>
  <c r="H92" i="3"/>
  <c r="I92" i="3" s="1"/>
  <c r="J92" i="3" s="1"/>
  <c r="P91" i="3" s="1"/>
  <c r="B93" i="3"/>
  <c r="K93" i="3" s="1"/>
  <c r="N93" i="3" s="1"/>
  <c r="H93" i="3" l="1"/>
  <c r="F93" i="3"/>
  <c r="E93" i="3"/>
  <c r="I93" i="3" s="1"/>
  <c r="J93" i="3" s="1"/>
  <c r="P92" i="3" s="1"/>
  <c r="C93" i="3"/>
  <c r="G93" i="3"/>
  <c r="D93" i="3"/>
  <c r="M93" i="3" l="1"/>
  <c r="L93" i="3" s="1"/>
  <c r="O93" i="3" s="1"/>
  <c r="A94" i="3" s="1"/>
  <c r="C94" i="3" s="1"/>
  <c r="B94" i="3" l="1"/>
  <c r="K94" i="3" s="1"/>
  <c r="N94" i="3" s="1"/>
  <c r="F94" i="3"/>
  <c r="E94" i="3"/>
  <c r="D94" i="3"/>
  <c r="G94" i="3"/>
  <c r="H94" i="3"/>
  <c r="I94" i="3" s="1"/>
  <c r="J94" i="3" s="1"/>
  <c r="P93" i="3" s="1"/>
  <c r="M94" i="3" l="1"/>
  <c r="L94" i="3" s="1"/>
  <c r="O94" i="3" s="1"/>
  <c r="A95" i="3" s="1"/>
  <c r="G95" i="3" l="1"/>
  <c r="B95" i="3"/>
  <c r="K95" i="3" s="1"/>
  <c r="N95" i="3" s="1"/>
  <c r="E95" i="3"/>
  <c r="D95" i="3"/>
  <c r="F95" i="3"/>
  <c r="C95" i="3"/>
  <c r="H95" i="3"/>
  <c r="I95" i="3" s="1"/>
  <c r="J95" i="3" s="1"/>
  <c r="P94" i="3" s="1"/>
  <c r="M95" i="3" l="1"/>
  <c r="L95" i="3" s="1"/>
  <c r="O95" i="3" s="1"/>
  <c r="A96" i="3" s="1"/>
  <c r="F96" i="3" l="1"/>
  <c r="G96" i="3"/>
  <c r="D96" i="3"/>
  <c r="C96" i="3"/>
  <c r="B96" i="3"/>
  <c r="K96" i="3" s="1"/>
  <c r="N96" i="3" s="1"/>
  <c r="E96" i="3"/>
  <c r="H96" i="3"/>
  <c r="M96" i="3" l="1"/>
  <c r="L96" i="3" s="1"/>
  <c r="O96" i="3" s="1"/>
  <c r="A97" i="3" s="1"/>
  <c r="I96" i="3"/>
  <c r="J96" i="3" s="1"/>
  <c r="P95" i="3" s="1"/>
  <c r="B97" i="3" l="1"/>
  <c r="K97" i="3" s="1"/>
  <c r="N97" i="3" s="1"/>
  <c r="F97" i="3"/>
  <c r="D97" i="3"/>
  <c r="E97" i="3"/>
  <c r="C97" i="3"/>
  <c r="G97" i="3"/>
  <c r="H97" i="3" l="1"/>
  <c r="I97" i="3" s="1"/>
  <c r="J97" i="3" s="1"/>
  <c r="P96" i="3" s="1"/>
  <c r="M97" i="3"/>
  <c r="L97" i="3" s="1"/>
  <c r="O97" i="3" s="1"/>
  <c r="A98" i="3" s="1"/>
  <c r="D98" i="3" l="1"/>
  <c r="F98" i="3"/>
  <c r="G98" i="3"/>
  <c r="E98" i="3"/>
  <c r="C98" i="3"/>
  <c r="B98" i="3"/>
  <c r="K98" i="3" s="1"/>
  <c r="N98" i="3" s="1"/>
  <c r="H98" i="3" l="1"/>
  <c r="I98" i="3" s="1"/>
  <c r="J98" i="3" s="1"/>
  <c r="P97" i="3" s="1"/>
  <c r="M98" i="3" l="1"/>
  <c r="L98" i="3" s="1"/>
  <c r="O98" i="3" s="1"/>
  <c r="A99" i="3" s="1"/>
  <c r="F99" i="3" l="1"/>
  <c r="C99" i="3"/>
  <c r="E99" i="3"/>
  <c r="G99" i="3"/>
  <c r="B99" i="3"/>
  <c r="K99" i="3" s="1"/>
  <c r="D99" i="3"/>
  <c r="H99" i="3" l="1"/>
  <c r="I99" i="3" s="1"/>
  <c r="J99" i="3" l="1"/>
  <c r="P98" i="3" s="1"/>
  <c r="M99" i="3"/>
  <c r="N99" i="3" s="1"/>
  <c r="L99" i="3" s="1"/>
  <c r="O99" i="3" s="1"/>
  <c r="A100" i="3" s="1"/>
  <c r="C100" i="3" l="1"/>
  <c r="G100" i="3"/>
  <c r="D100" i="3"/>
  <c r="B100" i="3"/>
  <c r="K100" i="3" s="1"/>
  <c r="N100" i="3" s="1"/>
  <c r="F100" i="3"/>
  <c r="E100" i="3"/>
  <c r="H100" i="3" l="1"/>
  <c r="I100" i="3"/>
  <c r="J100" i="3" s="1"/>
  <c r="P99" i="3" s="1"/>
  <c r="M100" i="3" l="1"/>
  <c r="L100" i="3" s="1"/>
  <c r="O100" i="3" s="1"/>
  <c r="A101" i="3" s="1"/>
  <c r="E101" i="3" l="1"/>
  <c r="D101" i="3"/>
  <c r="F101" i="3"/>
  <c r="C101" i="3"/>
  <c r="G101" i="3"/>
  <c r="B101" i="3"/>
  <c r="K101" i="3" s="1"/>
  <c r="N101" i="3" s="1"/>
  <c r="H101" i="3" l="1"/>
  <c r="I101" i="3" s="1"/>
  <c r="J101" i="3" s="1"/>
  <c r="P100" i="3" s="1"/>
  <c r="M101" i="3" l="1"/>
  <c r="L101" i="3" s="1"/>
  <c r="O101" i="3" s="1"/>
  <c r="A102" i="3" s="1"/>
  <c r="F102" i="3" l="1"/>
  <c r="D102" i="3"/>
  <c r="C102" i="3"/>
  <c r="B102" i="3"/>
  <c r="K102" i="3" s="1"/>
  <c r="N102" i="3" s="1"/>
  <c r="G102" i="3"/>
  <c r="E102" i="3"/>
  <c r="H102" i="3"/>
  <c r="I102" i="3" l="1"/>
  <c r="J102" i="3" s="1"/>
  <c r="P101" i="3" s="1"/>
  <c r="M102" i="3" l="1"/>
  <c r="L102" i="3" s="1"/>
  <c r="O102" i="3" s="1"/>
  <c r="A103" i="3" s="1"/>
  <c r="G103" i="3" l="1"/>
  <c r="F103" i="3"/>
  <c r="B103" i="3"/>
  <c r="K103" i="3" s="1"/>
  <c r="N103" i="3" s="1"/>
  <c r="E103" i="3"/>
  <c r="M103" i="3" s="1"/>
  <c r="L103" i="3" s="1"/>
  <c r="O103" i="3" s="1"/>
  <c r="A104" i="3" s="1"/>
  <c r="D103" i="3"/>
  <c r="C103" i="3"/>
  <c r="H103" i="3"/>
  <c r="I103" i="3" l="1"/>
  <c r="J103" i="3" s="1"/>
  <c r="P102" i="3" s="1"/>
  <c r="C104" i="3"/>
  <c r="F104" i="3"/>
  <c r="G104" i="3"/>
  <c r="E104" i="3"/>
  <c r="D104" i="3"/>
  <c r="B104" i="3"/>
  <c r="K104" i="3" s="1"/>
  <c r="N104" i="3" s="1"/>
  <c r="H104" i="3" l="1"/>
  <c r="I104" i="3" s="1"/>
  <c r="J104" i="3" l="1"/>
  <c r="P103" i="3" s="1"/>
  <c r="M104" i="3"/>
  <c r="L104" i="3" s="1"/>
  <c r="O104" i="3" s="1"/>
  <c r="A105" i="3" s="1"/>
  <c r="B105" i="3" l="1"/>
  <c r="H105" i="3" s="1"/>
  <c r="G105" i="3"/>
  <c r="C105" i="3"/>
  <c r="K105" i="3"/>
  <c r="N105" i="3" s="1"/>
  <c r="D105" i="3"/>
  <c r="E105" i="3"/>
  <c r="F105" i="3"/>
  <c r="I105" i="3" l="1"/>
  <c r="J105" i="3" s="1"/>
  <c r="P104" i="3" s="1"/>
  <c r="M105" i="3"/>
  <c r="L105" i="3" s="1"/>
  <c r="O105" i="3" s="1"/>
  <c r="A106" i="3" s="1"/>
  <c r="B106" i="3" l="1"/>
  <c r="K106" i="3" s="1"/>
  <c r="N106" i="3" s="1"/>
  <c r="E106" i="3"/>
  <c r="C106" i="3"/>
  <c r="F106" i="3"/>
  <c r="D106" i="3"/>
  <c r="G106" i="3"/>
  <c r="H106" i="3" l="1"/>
  <c r="I106" i="3" s="1"/>
  <c r="J106" i="3" s="1"/>
  <c r="P105" i="3" s="1"/>
  <c r="M106" i="3" l="1"/>
  <c r="L106" i="3" s="1"/>
  <c r="O106" i="3" s="1"/>
  <c r="A107" i="3" s="1"/>
  <c r="G107" i="3" l="1"/>
  <c r="B107" i="3"/>
  <c r="H107" i="3" s="1"/>
  <c r="E107" i="3"/>
  <c r="I107" i="3" s="1"/>
  <c r="C107" i="3"/>
  <c r="F107" i="3"/>
  <c r="D107" i="3"/>
  <c r="K107" i="3"/>
  <c r="N107" i="3" s="1"/>
  <c r="J107" i="3" l="1"/>
  <c r="P106" i="3" s="1"/>
  <c r="M107" i="3"/>
  <c r="L107" i="3" s="1"/>
  <c r="O107" i="3" s="1"/>
  <c r="A108" i="3" s="1"/>
  <c r="D108" i="3" l="1"/>
  <c r="C108" i="3"/>
  <c r="E108" i="3"/>
  <c r="I108" i="3" s="1"/>
  <c r="B108" i="3"/>
  <c r="K108" i="3" s="1"/>
  <c r="N108" i="3" s="1"/>
  <c r="G108" i="3"/>
  <c r="F108" i="3"/>
  <c r="H108" i="3"/>
  <c r="J108" i="3" l="1"/>
  <c r="P107" i="3" s="1"/>
  <c r="M108" i="3"/>
  <c r="L108" i="3" s="1"/>
  <c r="O108" i="3" s="1"/>
  <c r="A109" i="3" s="1"/>
  <c r="F109" i="3" l="1"/>
  <c r="D109" i="3"/>
  <c r="C109" i="3"/>
  <c r="G109" i="3"/>
  <c r="E109" i="3"/>
  <c r="B109" i="3"/>
  <c r="K109" i="3" s="1"/>
  <c r="N109" i="3" s="1"/>
  <c r="H109" i="3" l="1"/>
  <c r="I109" i="3" s="1"/>
  <c r="J109" i="3" s="1"/>
  <c r="P108" i="3" s="1"/>
  <c r="M109" i="3"/>
  <c r="L109" i="3" s="1"/>
  <c r="O109" i="3" s="1"/>
  <c r="A110" i="3" s="1"/>
  <c r="E110" i="3" l="1"/>
  <c r="C110" i="3"/>
  <c r="B110" i="3"/>
  <c r="K110" i="3" s="1"/>
  <c r="N110" i="3" s="1"/>
  <c r="F110" i="3"/>
  <c r="G110" i="3"/>
  <c r="D110" i="3"/>
  <c r="H110" i="3" l="1"/>
  <c r="I110" i="3" s="1"/>
  <c r="J110" i="3" s="1"/>
  <c r="P109" i="3" s="1"/>
  <c r="M110" i="3" l="1"/>
  <c r="L110" i="3" s="1"/>
  <c r="O110" i="3" s="1"/>
  <c r="A111" i="3" s="1"/>
  <c r="B111" i="3" l="1"/>
  <c r="K111" i="3" s="1"/>
  <c r="N111" i="3" s="1"/>
  <c r="E111" i="3"/>
  <c r="D111" i="3"/>
  <c r="G111" i="3"/>
  <c r="C111" i="3"/>
  <c r="F111" i="3"/>
  <c r="H111" i="3"/>
  <c r="I111" i="3" l="1"/>
  <c r="J111" i="3" s="1"/>
  <c r="P110" i="3" s="1"/>
  <c r="M111" i="3" l="1"/>
  <c r="L111" i="3" s="1"/>
  <c r="O111" i="3" s="1"/>
  <c r="A112" i="3" s="1"/>
  <c r="E112" i="3" l="1"/>
  <c r="M112" i="3" s="1"/>
  <c r="L112" i="3" s="1"/>
  <c r="O112" i="3" s="1"/>
  <c r="A113" i="3" s="1"/>
  <c r="D112" i="3"/>
  <c r="G112" i="3"/>
  <c r="F112" i="3"/>
  <c r="H112" i="3"/>
  <c r="I112" i="3" s="1"/>
  <c r="J112" i="3" s="1"/>
  <c r="P111" i="3" s="1"/>
  <c r="C112" i="3"/>
  <c r="B112" i="3"/>
  <c r="K112" i="3" s="1"/>
  <c r="N112" i="3" s="1"/>
  <c r="B113" i="3" l="1"/>
  <c r="K113" i="3" s="1"/>
  <c r="N113" i="3" s="1"/>
  <c r="C113" i="3"/>
  <c r="E113" i="3"/>
  <c r="D113" i="3"/>
  <c r="F113" i="3"/>
  <c r="G113" i="3"/>
  <c r="M113" i="3" s="1"/>
  <c r="L113" i="3" s="1"/>
  <c r="O113" i="3" s="1"/>
  <c r="A114" i="3" s="1"/>
  <c r="I113" i="3" l="1"/>
  <c r="J113" i="3" s="1"/>
  <c r="P112" i="3" s="1"/>
  <c r="H113" i="3"/>
  <c r="G114" i="3"/>
  <c r="F114" i="3"/>
  <c r="C114" i="3"/>
  <c r="D114" i="3"/>
  <c r="B114" i="3"/>
  <c r="K114" i="3" s="1"/>
  <c r="N114" i="3" s="1"/>
  <c r="E114" i="3"/>
  <c r="H114" i="3"/>
  <c r="I114" i="3" s="1"/>
  <c r="J114" i="3" l="1"/>
  <c r="P113" i="3" s="1"/>
  <c r="M114" i="3"/>
  <c r="L114" i="3" s="1"/>
  <c r="O114" i="3" s="1"/>
  <c r="A115" i="3" s="1"/>
  <c r="C115" i="3" l="1"/>
  <c r="D115" i="3"/>
  <c r="G115" i="3"/>
  <c r="F115" i="3"/>
  <c r="B115" i="3"/>
  <c r="K115" i="3" s="1"/>
  <c r="E115" i="3"/>
  <c r="H115" i="3" l="1"/>
  <c r="I115" i="3" s="1"/>
  <c r="J115" i="3" s="1"/>
  <c r="P114" i="3" s="1"/>
  <c r="M115" i="3" l="1"/>
  <c r="N115" i="3" s="1"/>
  <c r="L115" i="3" s="1"/>
  <c r="O115" i="3" s="1"/>
  <c r="A116" i="3" s="1"/>
  <c r="D116" i="3" l="1"/>
  <c r="G116" i="3"/>
  <c r="C116" i="3"/>
  <c r="B116" i="3"/>
  <c r="K116" i="3" s="1"/>
  <c r="N116" i="3" s="1"/>
  <c r="L116" i="3" s="1"/>
  <c r="O116" i="3" s="1"/>
  <c r="A117" i="3" s="1"/>
  <c r="F116" i="3"/>
  <c r="E116" i="3"/>
  <c r="M116" i="3" s="1"/>
  <c r="C117" i="3" l="1"/>
  <c r="F117" i="3"/>
  <c r="B117" i="3"/>
  <c r="G117" i="3"/>
  <c r="E117" i="3"/>
  <c r="D117" i="3"/>
  <c r="H116" i="3"/>
  <c r="I116" i="3"/>
  <c r="J116" i="3" s="1"/>
  <c r="P115" i="3" s="1"/>
  <c r="K117" i="3"/>
  <c r="H117" i="3" l="1"/>
  <c r="I117" i="3" s="1"/>
  <c r="J117" i="3" s="1"/>
  <c r="P116" i="3" s="1"/>
  <c r="M117" i="3"/>
  <c r="N117" i="3" s="1"/>
  <c r="L117" i="3" s="1"/>
  <c r="O117" i="3" s="1"/>
  <c r="A118" i="3" s="1"/>
  <c r="E118" i="3" s="1"/>
  <c r="I118" i="3" l="1"/>
  <c r="J118" i="3" s="1"/>
  <c r="P117" i="3" s="1"/>
  <c r="B118" i="3"/>
  <c r="H118" i="3"/>
  <c r="F118" i="3"/>
  <c r="K118" i="3" s="1"/>
  <c r="N118" i="3" s="1"/>
  <c r="A119" i="3"/>
  <c r="M118" i="3"/>
  <c r="L118" i="3" s="1"/>
  <c r="O118" i="3" s="1"/>
  <c r="C118" i="3"/>
  <c r="G118" i="3"/>
  <c r="D118" i="3"/>
  <c r="D119" i="3"/>
  <c r="F119" i="3"/>
  <c r="E119" i="3"/>
  <c r="B119" i="3"/>
  <c r="H119" i="3" s="1"/>
  <c r="M119" i="3"/>
  <c r="L119" i="3" s="1"/>
  <c r="O119" i="3" s="1"/>
  <c r="P119" i="3"/>
  <c r="I119" i="3"/>
  <c r="J119" i="3" s="1"/>
  <c r="P118" i="3" s="1"/>
  <c r="K119" i="3"/>
  <c r="N119" i="3" s="1"/>
  <c r="A120" i="3"/>
  <c r="C119" i="3"/>
  <c r="G119" i="3"/>
  <c r="C120" i="3" l="1"/>
  <c r="B120" i="3"/>
  <c r="K120" i="3" s="1"/>
  <c r="N120" i="3" s="1"/>
  <c r="A121" i="3"/>
  <c r="G120" i="3"/>
  <c r="H120" i="3"/>
  <c r="M120" i="3"/>
  <c r="L120" i="3" s="1"/>
  <c r="O120" i="3" s="1"/>
  <c r="D120" i="3"/>
  <c r="E120" i="3"/>
  <c r="I120" i="3" s="1"/>
  <c r="J120" i="3" s="1"/>
  <c r="F120" i="3"/>
  <c r="E121" i="3" l="1"/>
  <c r="I121" i="3"/>
  <c r="J121" i="3" s="1"/>
  <c r="P120" i="3" s="1"/>
  <c r="D121" i="3"/>
  <c r="C121" i="3"/>
  <c r="L121" i="3"/>
  <c r="O121" i="3" s="1"/>
  <c r="M121" i="3"/>
  <c r="G121" i="3"/>
  <c r="A122" i="3"/>
  <c r="K121" i="3"/>
  <c r="F121" i="3"/>
  <c r="N121" i="3"/>
  <c r="B121" i="3"/>
  <c r="H121" i="3" s="1"/>
  <c r="E122" i="3" l="1"/>
  <c r="H122" i="3"/>
  <c r="I122" i="3" s="1"/>
  <c r="J122" i="3" s="1"/>
  <c r="P121" i="3" s="1"/>
  <c r="A123" i="3"/>
  <c r="C122" i="3"/>
  <c r="M122" i="3"/>
  <c r="L122" i="3" s="1"/>
  <c r="O122" i="3" s="1"/>
  <c r="D122" i="3"/>
  <c r="F122" i="3"/>
  <c r="B122" i="3"/>
  <c r="K122" i="3" s="1"/>
  <c r="N122" i="3" s="1"/>
  <c r="G122" i="3"/>
  <c r="D123" i="3" l="1"/>
  <c r="F123" i="3"/>
  <c r="G123" i="3"/>
  <c r="H123" i="3"/>
  <c r="I123" i="3" s="1"/>
  <c r="J123" i="3" s="1"/>
  <c r="P122" i="3" s="1"/>
  <c r="E123" i="3"/>
  <c r="A124" i="3"/>
  <c r="B123" i="3"/>
  <c r="K123" i="3" s="1"/>
  <c r="N123" i="3" s="1"/>
  <c r="M123" i="3"/>
  <c r="L123" i="3" s="1"/>
  <c r="O123" i="3" s="1"/>
  <c r="C123" i="3"/>
  <c r="G124" i="3" l="1"/>
  <c r="H124" i="3"/>
  <c r="I124" i="3" s="1"/>
  <c r="K124" i="3"/>
  <c r="N124" i="3" s="1"/>
  <c r="F124" i="3"/>
  <c r="B124" i="3"/>
  <c r="M124" i="3"/>
  <c r="L124" i="3" s="1"/>
  <c r="O124" i="3" s="1"/>
  <c r="E124" i="3"/>
  <c r="D124" i="3"/>
  <c r="J124" i="3"/>
  <c r="P123" i="3" s="1"/>
  <c r="C124" i="3"/>
  <c r="A125" i="3"/>
  <c r="A126" i="3" l="1"/>
  <c r="B125" i="3"/>
  <c r="G125" i="3"/>
  <c r="C125" i="3"/>
  <c r="E125" i="3"/>
  <c r="I125" i="3"/>
  <c r="J125" i="3" s="1"/>
  <c r="P124" i="3" s="1"/>
  <c r="D125" i="3"/>
  <c r="F125" i="3"/>
  <c r="M125" i="3"/>
  <c r="L125" i="3" s="1"/>
  <c r="O125" i="3" s="1"/>
  <c r="E126" i="3" s="1"/>
  <c r="K125" i="3"/>
  <c r="N125" i="3" s="1"/>
  <c r="H125" i="3"/>
  <c r="P125" i="3"/>
  <c r="C126" i="3" l="1"/>
  <c r="D126" i="3"/>
  <c r="B126" i="3"/>
  <c r="H126" i="3" s="1"/>
  <c r="I126" i="3"/>
  <c r="J126" i="3" s="1"/>
  <c r="F126" i="3"/>
  <c r="K126" i="3"/>
  <c r="N126" i="3" s="1"/>
  <c r="A127" i="3"/>
  <c r="G126" i="3"/>
  <c r="M126" i="3"/>
  <c r="L126" i="3" s="1"/>
  <c r="O126" i="3" s="1"/>
  <c r="D127" i="3" l="1"/>
  <c r="B127" i="3"/>
  <c r="H127" i="3" s="1"/>
  <c r="K127" i="3"/>
  <c r="N127" i="3" s="1"/>
  <c r="M127" i="3"/>
  <c r="L127" i="3" s="1"/>
  <c r="O127" i="3" s="1"/>
  <c r="E127" i="3"/>
  <c r="I127" i="3" s="1"/>
  <c r="J127" i="3" s="1"/>
  <c r="P126" i="3" s="1"/>
  <c r="C127" i="3"/>
  <c r="F127" i="3"/>
  <c r="A128" i="3"/>
  <c r="G127" i="3"/>
  <c r="H128" i="3" l="1"/>
  <c r="I128" i="3" s="1"/>
  <c r="J128" i="3" s="1"/>
  <c r="P127" i="3" s="1"/>
  <c r="F128" i="3"/>
  <c r="E128" i="3"/>
  <c r="C128" i="3"/>
  <c r="B128" i="3"/>
  <c r="K128" i="3" s="1"/>
  <c r="N128" i="3" s="1"/>
  <c r="D128" i="3"/>
  <c r="G128" i="3"/>
  <c r="M128" i="3" s="1"/>
  <c r="L128" i="3" s="1"/>
  <c r="O128" i="3" s="1"/>
  <c r="A129" i="3"/>
  <c r="A130" i="3" l="1"/>
  <c r="D129" i="3"/>
  <c r="G129" i="3"/>
  <c r="C129" i="3"/>
  <c r="B129" i="3"/>
  <c r="K129" i="3" s="1"/>
  <c r="N129" i="3" s="1"/>
  <c r="F129" i="3"/>
  <c r="E129" i="3"/>
  <c r="M129" i="3"/>
  <c r="L129" i="3" s="1"/>
  <c r="O129" i="3" s="1"/>
  <c r="H129" i="3"/>
  <c r="I129" i="3" s="1"/>
  <c r="J129" i="3" s="1"/>
  <c r="P128" i="3" s="1"/>
  <c r="B130" i="3"/>
  <c r="K130" i="3" s="1"/>
  <c r="E130" i="3"/>
  <c r="D130" i="3"/>
  <c r="F130" i="3"/>
  <c r="C130" i="3"/>
  <c r="H130" i="3"/>
  <c r="A131" i="3" l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A4327" i="3" s="1"/>
  <c r="A4328" i="3" s="1"/>
  <c r="A4329" i="3" s="1"/>
  <c r="A4330" i="3" s="1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A4488" i="3" s="1"/>
  <c r="A4489" i="3" s="1"/>
  <c r="A4490" i="3" s="1"/>
  <c r="A4491" i="3" s="1"/>
  <c r="A4492" i="3" s="1"/>
  <c r="A4493" i="3" s="1"/>
  <c r="A4494" i="3" s="1"/>
  <c r="A4495" i="3" s="1"/>
  <c r="A4496" i="3" s="1"/>
  <c r="A4497" i="3" s="1"/>
  <c r="A4498" i="3" s="1"/>
  <c r="A4499" i="3" s="1"/>
  <c r="A4500" i="3" s="1"/>
  <c r="A4501" i="3" s="1"/>
  <c r="A4502" i="3" s="1"/>
  <c r="A4503" i="3" s="1"/>
  <c r="A4504" i="3" s="1"/>
  <c r="A4505" i="3" s="1"/>
  <c r="A4506" i="3" s="1"/>
  <c r="A4507" i="3" s="1"/>
  <c r="A4508" i="3" s="1"/>
  <c r="A4509" i="3" s="1"/>
  <c r="A4510" i="3" s="1"/>
  <c r="A4511" i="3" s="1"/>
  <c r="A4512" i="3" s="1"/>
  <c r="A4513" i="3" s="1"/>
  <c r="A4514" i="3" s="1"/>
  <c r="A4515" i="3" s="1"/>
  <c r="A4516" i="3" s="1"/>
  <c r="A4517" i="3" s="1"/>
  <c r="A4518" i="3" s="1"/>
  <c r="A4519" i="3" s="1"/>
  <c r="A4520" i="3" s="1"/>
  <c r="A4521" i="3" s="1"/>
  <c r="A4522" i="3" s="1"/>
  <c r="A4523" i="3" s="1"/>
  <c r="A4524" i="3" s="1"/>
  <c r="A4525" i="3" s="1"/>
  <c r="A4526" i="3" s="1"/>
  <c r="A4527" i="3" s="1"/>
  <c r="A4528" i="3" s="1"/>
  <c r="A4529" i="3" s="1"/>
  <c r="A4530" i="3" s="1"/>
  <c r="A4531" i="3" s="1"/>
  <c r="A4532" i="3" s="1"/>
  <c r="A4533" i="3" s="1"/>
  <c r="A4534" i="3" s="1"/>
  <c r="A4535" i="3" s="1"/>
  <c r="A4536" i="3" s="1"/>
  <c r="A4537" i="3" s="1"/>
  <c r="A4538" i="3" s="1"/>
  <c r="A4539" i="3" s="1"/>
  <c r="A4540" i="3" s="1"/>
  <c r="A4541" i="3" s="1"/>
  <c r="A4542" i="3" s="1"/>
  <c r="A4543" i="3" s="1"/>
  <c r="A4544" i="3" s="1"/>
  <c r="A4545" i="3" s="1"/>
  <c r="A4546" i="3" s="1"/>
  <c r="A4547" i="3" s="1"/>
  <c r="A4548" i="3" s="1"/>
  <c r="A4549" i="3" s="1"/>
  <c r="A4550" i="3" s="1"/>
  <c r="A4551" i="3" s="1"/>
  <c r="A4552" i="3" s="1"/>
  <c r="A4553" i="3" s="1"/>
  <c r="A4554" i="3" s="1"/>
  <c r="A4555" i="3" s="1"/>
  <c r="A4556" i="3" s="1"/>
  <c r="A4557" i="3" s="1"/>
  <c r="A4558" i="3" s="1"/>
  <c r="A4559" i="3" s="1"/>
  <c r="A4560" i="3" s="1"/>
  <c r="A4561" i="3" s="1"/>
  <c r="A4562" i="3" s="1"/>
  <c r="A4563" i="3" s="1"/>
  <c r="A4564" i="3" s="1"/>
  <c r="A4565" i="3" s="1"/>
  <c r="A4566" i="3" s="1"/>
  <c r="A4567" i="3" s="1"/>
  <c r="A4568" i="3" s="1"/>
  <c r="A4569" i="3" s="1"/>
  <c r="A4570" i="3" s="1"/>
  <c r="A4571" i="3" s="1"/>
  <c r="A4572" i="3" s="1"/>
  <c r="A4573" i="3" s="1"/>
  <c r="A4574" i="3" s="1"/>
  <c r="A4575" i="3" s="1"/>
  <c r="A4576" i="3" s="1"/>
  <c r="A4577" i="3" s="1"/>
  <c r="A4578" i="3" s="1"/>
  <c r="A4579" i="3" s="1"/>
  <c r="A4580" i="3" s="1"/>
  <c r="A4581" i="3" s="1"/>
  <c r="A4582" i="3" s="1"/>
  <c r="A4583" i="3" s="1"/>
  <c r="A4584" i="3" s="1"/>
  <c r="A4585" i="3" s="1"/>
  <c r="A4586" i="3" s="1"/>
  <c r="A4587" i="3" s="1"/>
  <c r="A4588" i="3" s="1"/>
  <c r="A4589" i="3" s="1"/>
  <c r="A4590" i="3" s="1"/>
  <c r="A4591" i="3" s="1"/>
  <c r="A4592" i="3" s="1"/>
  <c r="A4593" i="3" s="1"/>
  <c r="A4594" i="3" s="1"/>
  <c r="A4595" i="3" s="1"/>
  <c r="A4596" i="3" s="1"/>
  <c r="A4597" i="3" s="1"/>
  <c r="A4598" i="3" s="1"/>
  <c r="A4599" i="3" s="1"/>
  <c r="A4600" i="3" s="1"/>
  <c r="A4601" i="3" s="1"/>
  <c r="A4602" i="3" s="1"/>
  <c r="A4603" i="3" s="1"/>
  <c r="A4604" i="3" s="1"/>
  <c r="A4605" i="3" s="1"/>
  <c r="A4606" i="3" s="1"/>
  <c r="A4607" i="3" s="1"/>
  <c r="A4608" i="3" s="1"/>
  <c r="A4609" i="3" s="1"/>
  <c r="A4610" i="3" s="1"/>
  <c r="A4611" i="3" s="1"/>
  <c r="A4612" i="3" s="1"/>
  <c r="A4613" i="3" s="1"/>
  <c r="A4614" i="3" s="1"/>
  <c r="A4615" i="3" s="1"/>
  <c r="A4616" i="3" s="1"/>
  <c r="A4617" i="3" s="1"/>
  <c r="A4618" i="3" s="1"/>
  <c r="A4619" i="3" s="1"/>
  <c r="A4620" i="3" s="1"/>
  <c r="A4621" i="3" s="1"/>
  <c r="A4622" i="3" s="1"/>
  <c r="A4623" i="3" s="1"/>
  <c r="A4624" i="3" s="1"/>
  <c r="A4625" i="3" s="1"/>
  <c r="A4626" i="3" s="1"/>
  <c r="A4627" i="3" s="1"/>
  <c r="A4628" i="3" s="1"/>
  <c r="A4629" i="3" s="1"/>
  <c r="A4630" i="3" s="1"/>
  <c r="A4631" i="3" s="1"/>
  <c r="A4632" i="3" s="1"/>
  <c r="A4633" i="3" s="1"/>
  <c r="A4634" i="3" s="1"/>
  <c r="A4635" i="3" s="1"/>
  <c r="A4636" i="3" s="1"/>
  <c r="A4637" i="3" s="1"/>
  <c r="A4638" i="3" s="1"/>
  <c r="A4639" i="3" s="1"/>
  <c r="A4640" i="3" s="1"/>
  <c r="A4641" i="3" s="1"/>
  <c r="A4642" i="3" s="1"/>
  <c r="A4643" i="3" s="1"/>
  <c r="A4644" i="3" s="1"/>
  <c r="A4645" i="3" s="1"/>
  <c r="A4646" i="3" s="1"/>
  <c r="A4647" i="3" s="1"/>
  <c r="A4648" i="3" s="1"/>
  <c r="A4649" i="3" s="1"/>
  <c r="A4650" i="3" s="1"/>
  <c r="A4651" i="3" s="1"/>
  <c r="A4652" i="3" s="1"/>
  <c r="A4653" i="3" s="1"/>
  <c r="A4654" i="3" s="1"/>
  <c r="A4655" i="3" s="1"/>
  <c r="A4656" i="3" s="1"/>
  <c r="A4657" i="3" s="1"/>
  <c r="A4658" i="3" s="1"/>
  <c r="A4659" i="3" s="1"/>
  <c r="A4660" i="3" s="1"/>
  <c r="A4661" i="3" s="1"/>
  <c r="A4662" i="3" s="1"/>
  <c r="A4663" i="3" s="1"/>
  <c r="A4664" i="3" s="1"/>
  <c r="A4665" i="3" s="1"/>
  <c r="A4666" i="3" s="1"/>
  <c r="A4667" i="3" s="1"/>
  <c r="A4668" i="3" s="1"/>
  <c r="A4669" i="3" s="1"/>
  <c r="A4670" i="3" s="1"/>
  <c r="A4671" i="3" s="1"/>
  <c r="A4672" i="3" s="1"/>
  <c r="A4673" i="3" s="1"/>
  <c r="A4674" i="3" s="1"/>
  <c r="A4675" i="3" s="1"/>
  <c r="A4676" i="3" s="1"/>
  <c r="A4677" i="3" s="1"/>
  <c r="A4678" i="3" s="1"/>
  <c r="A4679" i="3" s="1"/>
  <c r="A4680" i="3" s="1"/>
  <c r="A4681" i="3" s="1"/>
  <c r="A4682" i="3" s="1"/>
  <c r="A4683" i="3" s="1"/>
  <c r="A4684" i="3" s="1"/>
  <c r="A4685" i="3" s="1"/>
  <c r="A4686" i="3" s="1"/>
  <c r="A4687" i="3" s="1"/>
  <c r="A4688" i="3" s="1"/>
  <c r="A4689" i="3" s="1"/>
  <c r="A4690" i="3" s="1"/>
  <c r="A4691" i="3" s="1"/>
  <c r="A4692" i="3" s="1"/>
  <c r="A4693" i="3" s="1"/>
  <c r="A4694" i="3" s="1"/>
  <c r="A4695" i="3" s="1"/>
  <c r="A4696" i="3" s="1"/>
  <c r="A4697" i="3" s="1"/>
  <c r="A4698" i="3" s="1"/>
  <c r="A4699" i="3" s="1"/>
  <c r="A4700" i="3" s="1"/>
  <c r="A4701" i="3" s="1"/>
  <c r="A4702" i="3" s="1"/>
  <c r="A4703" i="3" s="1"/>
  <c r="A4704" i="3" s="1"/>
  <c r="A4705" i="3" s="1"/>
  <c r="A4706" i="3" s="1"/>
  <c r="A4707" i="3" s="1"/>
  <c r="A4708" i="3" s="1"/>
  <c r="A4709" i="3" s="1"/>
  <c r="A4710" i="3" s="1"/>
  <c r="A4711" i="3" s="1"/>
  <c r="A4712" i="3" s="1"/>
  <c r="A4713" i="3" s="1"/>
  <c r="A4714" i="3" s="1"/>
  <c r="A4715" i="3" s="1"/>
  <c r="A4716" i="3" s="1"/>
  <c r="A4717" i="3" s="1"/>
  <c r="A4718" i="3" s="1"/>
  <c r="A4719" i="3" s="1"/>
  <c r="A4720" i="3" s="1"/>
  <c r="A4721" i="3" s="1"/>
  <c r="A4722" i="3" s="1"/>
  <c r="A4723" i="3" s="1"/>
  <c r="A4724" i="3" s="1"/>
  <c r="A4725" i="3" s="1"/>
  <c r="A4726" i="3" s="1"/>
  <c r="A4727" i="3" s="1"/>
  <c r="A4728" i="3" s="1"/>
  <c r="A4729" i="3" s="1"/>
  <c r="A4730" i="3" s="1"/>
  <c r="A4731" i="3" s="1"/>
  <c r="A4732" i="3" s="1"/>
  <c r="A4733" i="3" s="1"/>
  <c r="A4734" i="3" s="1"/>
  <c r="A4735" i="3" s="1"/>
  <c r="A4736" i="3" s="1"/>
  <c r="A4737" i="3" s="1"/>
  <c r="A4738" i="3" s="1"/>
  <c r="A4739" i="3" s="1"/>
  <c r="A4740" i="3" s="1"/>
  <c r="A4741" i="3" s="1"/>
  <c r="A4742" i="3" s="1"/>
  <c r="A4743" i="3" s="1"/>
  <c r="A4744" i="3" s="1"/>
  <c r="A4745" i="3" s="1"/>
  <c r="A4746" i="3" s="1"/>
  <c r="A4747" i="3" s="1"/>
  <c r="A4748" i="3" s="1"/>
  <c r="A4749" i="3" s="1"/>
  <c r="A4750" i="3" s="1"/>
  <c r="A4751" i="3" s="1"/>
  <c r="A4752" i="3" s="1"/>
  <c r="A4753" i="3" s="1"/>
  <c r="A4754" i="3" s="1"/>
  <c r="A4755" i="3" s="1"/>
  <c r="A4756" i="3" s="1"/>
  <c r="A4757" i="3" s="1"/>
  <c r="A4758" i="3" s="1"/>
  <c r="A4759" i="3" s="1"/>
  <c r="A4760" i="3" s="1"/>
  <c r="A4761" i="3" s="1"/>
  <c r="A4762" i="3" s="1"/>
  <c r="A4763" i="3" s="1"/>
  <c r="A4764" i="3" s="1"/>
  <c r="A4765" i="3" s="1"/>
  <c r="A4766" i="3" s="1"/>
  <c r="A4767" i="3" s="1"/>
  <c r="A4768" i="3" s="1"/>
  <c r="A4769" i="3" s="1"/>
  <c r="A4770" i="3" s="1"/>
  <c r="A4771" i="3" s="1"/>
  <c r="A4772" i="3" s="1"/>
  <c r="A4773" i="3" s="1"/>
  <c r="A4774" i="3" s="1"/>
  <c r="A4775" i="3" s="1"/>
  <c r="A4776" i="3" s="1"/>
  <c r="A4777" i="3" s="1"/>
  <c r="A4778" i="3" s="1"/>
  <c r="A4779" i="3" s="1"/>
  <c r="A4780" i="3" s="1"/>
  <c r="A4781" i="3" s="1"/>
  <c r="A4782" i="3" s="1"/>
  <c r="A4783" i="3" s="1"/>
  <c r="A4784" i="3" s="1"/>
  <c r="A4785" i="3" s="1"/>
  <c r="A4786" i="3" s="1"/>
  <c r="A4787" i="3" s="1"/>
  <c r="A4788" i="3" s="1"/>
  <c r="A4789" i="3" s="1"/>
  <c r="A4790" i="3" s="1"/>
  <c r="A4791" i="3" s="1"/>
  <c r="A4792" i="3" s="1"/>
  <c r="A4793" i="3" s="1"/>
  <c r="A4794" i="3" s="1"/>
  <c r="A4795" i="3" s="1"/>
  <c r="A4796" i="3" s="1"/>
  <c r="A4797" i="3" s="1"/>
  <c r="A4798" i="3" s="1"/>
  <c r="A4799" i="3" s="1"/>
  <c r="A4800" i="3" s="1"/>
  <c r="A4801" i="3" s="1"/>
  <c r="A4802" i="3" s="1"/>
  <c r="A4803" i="3" s="1"/>
  <c r="A4804" i="3" s="1"/>
  <c r="A4805" i="3" s="1"/>
  <c r="A4806" i="3" s="1"/>
  <c r="A4807" i="3" s="1"/>
  <c r="A4808" i="3" s="1"/>
  <c r="A4809" i="3" s="1"/>
  <c r="A4810" i="3" s="1"/>
  <c r="A4811" i="3" s="1"/>
  <c r="A4812" i="3" s="1"/>
  <c r="A4813" i="3" s="1"/>
  <c r="A4814" i="3" s="1"/>
  <c r="A4815" i="3" s="1"/>
  <c r="A4816" i="3" s="1"/>
  <c r="A4817" i="3" s="1"/>
  <c r="A4818" i="3" s="1"/>
  <c r="A4819" i="3" s="1"/>
  <c r="A4820" i="3" s="1"/>
  <c r="A4821" i="3" s="1"/>
  <c r="A4822" i="3" s="1"/>
  <c r="A4823" i="3" s="1"/>
  <c r="A4824" i="3" s="1"/>
  <c r="A4825" i="3" s="1"/>
  <c r="A4826" i="3" s="1"/>
  <c r="A4827" i="3" s="1"/>
  <c r="A4828" i="3" s="1"/>
  <c r="A4829" i="3" s="1"/>
  <c r="A4830" i="3" s="1"/>
  <c r="A4831" i="3" s="1"/>
  <c r="A4832" i="3" s="1"/>
  <c r="A4833" i="3" s="1"/>
  <c r="A4834" i="3" s="1"/>
  <c r="A4835" i="3" s="1"/>
  <c r="A4836" i="3" s="1"/>
  <c r="A4837" i="3" s="1"/>
  <c r="A4838" i="3" s="1"/>
  <c r="A4839" i="3" s="1"/>
  <c r="A4840" i="3" s="1"/>
  <c r="A4841" i="3" s="1"/>
  <c r="A4842" i="3" s="1"/>
  <c r="A4843" i="3" s="1"/>
  <c r="A4844" i="3" s="1"/>
  <c r="A4845" i="3" s="1"/>
  <c r="A4846" i="3" s="1"/>
  <c r="A4847" i="3" s="1"/>
  <c r="A4848" i="3" s="1"/>
  <c r="A4849" i="3" s="1"/>
  <c r="A4850" i="3" s="1"/>
  <c r="A4851" i="3" s="1"/>
  <c r="A4852" i="3" s="1"/>
  <c r="A4853" i="3" s="1"/>
  <c r="A4854" i="3" s="1"/>
  <c r="A4855" i="3" s="1"/>
  <c r="A4856" i="3" s="1"/>
  <c r="A4857" i="3" s="1"/>
  <c r="A4858" i="3" s="1"/>
  <c r="A4859" i="3" s="1"/>
  <c r="A4860" i="3" s="1"/>
  <c r="A4861" i="3" s="1"/>
  <c r="A4862" i="3" s="1"/>
  <c r="A4863" i="3" s="1"/>
  <c r="A4864" i="3" s="1"/>
  <c r="A4865" i="3" s="1"/>
  <c r="A4866" i="3" s="1"/>
  <c r="A4867" i="3" s="1"/>
  <c r="A4868" i="3" s="1"/>
  <c r="A4869" i="3" s="1"/>
  <c r="A4870" i="3" s="1"/>
  <c r="A4871" i="3" s="1"/>
  <c r="A4872" i="3" s="1"/>
  <c r="A4873" i="3" s="1"/>
  <c r="A4874" i="3" s="1"/>
  <c r="A4875" i="3" s="1"/>
  <c r="A4876" i="3" s="1"/>
  <c r="A4877" i="3" s="1"/>
  <c r="A4878" i="3" s="1"/>
  <c r="A4879" i="3" s="1"/>
  <c r="A4880" i="3" s="1"/>
  <c r="A4881" i="3" s="1"/>
  <c r="A4882" i="3" s="1"/>
  <c r="A4883" i="3" s="1"/>
  <c r="A4884" i="3" s="1"/>
  <c r="A4885" i="3" s="1"/>
  <c r="A4886" i="3" s="1"/>
  <c r="A4887" i="3" s="1"/>
  <c r="A4888" i="3" s="1"/>
  <c r="A4889" i="3" s="1"/>
  <c r="A4890" i="3" s="1"/>
  <c r="A4891" i="3" s="1"/>
  <c r="A4892" i="3" s="1"/>
  <c r="A4893" i="3" s="1"/>
  <c r="A4894" i="3" s="1"/>
  <c r="A4895" i="3" s="1"/>
  <c r="A4896" i="3" s="1"/>
  <c r="A4897" i="3" s="1"/>
  <c r="A4898" i="3" s="1"/>
  <c r="A4899" i="3" s="1"/>
  <c r="A4900" i="3" s="1"/>
  <c r="A4901" i="3" s="1"/>
  <c r="A4902" i="3" s="1"/>
  <c r="A4903" i="3" s="1"/>
  <c r="A4904" i="3" s="1"/>
  <c r="A4905" i="3" s="1"/>
  <c r="A4906" i="3" s="1"/>
  <c r="A4907" i="3" s="1"/>
  <c r="A4908" i="3" s="1"/>
  <c r="A4909" i="3" s="1"/>
  <c r="A4910" i="3" s="1"/>
  <c r="A4911" i="3" s="1"/>
  <c r="A4912" i="3" s="1"/>
  <c r="A4913" i="3" s="1"/>
  <c r="A4914" i="3" s="1"/>
  <c r="A4915" i="3" s="1"/>
  <c r="A4916" i="3" s="1"/>
  <c r="A4917" i="3" s="1"/>
  <c r="A4918" i="3" s="1"/>
  <c r="A4919" i="3" s="1"/>
  <c r="A4920" i="3" s="1"/>
  <c r="A4921" i="3" s="1"/>
  <c r="A4922" i="3" s="1"/>
  <c r="A4923" i="3" s="1"/>
  <c r="A4924" i="3" s="1"/>
  <c r="A4925" i="3" s="1"/>
  <c r="A4926" i="3" s="1"/>
  <c r="A4927" i="3" s="1"/>
  <c r="A4928" i="3" s="1"/>
  <c r="A4929" i="3" s="1"/>
  <c r="A4930" i="3" s="1"/>
  <c r="A4931" i="3" s="1"/>
  <c r="A4932" i="3" s="1"/>
  <c r="A4933" i="3" s="1"/>
  <c r="A4934" i="3" s="1"/>
  <c r="A4935" i="3" s="1"/>
  <c r="A4936" i="3" s="1"/>
  <c r="A4937" i="3" s="1"/>
  <c r="A4938" i="3" s="1"/>
  <c r="A4939" i="3" s="1"/>
  <c r="A4940" i="3" s="1"/>
  <c r="A4941" i="3" s="1"/>
  <c r="A4942" i="3" s="1"/>
  <c r="A4943" i="3" s="1"/>
  <c r="A4944" i="3" s="1"/>
  <c r="A4945" i="3" s="1"/>
  <c r="A4946" i="3" s="1"/>
  <c r="A4947" i="3" s="1"/>
  <c r="A4948" i="3" s="1"/>
  <c r="A4949" i="3" s="1"/>
  <c r="A4950" i="3" s="1"/>
  <c r="A4951" i="3" s="1"/>
  <c r="A4952" i="3" s="1"/>
  <c r="A4953" i="3" s="1"/>
  <c r="A4954" i="3" s="1"/>
  <c r="A4955" i="3" s="1"/>
  <c r="A4956" i="3" s="1"/>
  <c r="A4957" i="3" s="1"/>
  <c r="A4958" i="3" s="1"/>
  <c r="A4959" i="3" s="1"/>
  <c r="A4960" i="3" s="1"/>
  <c r="A4961" i="3" s="1"/>
  <c r="A4962" i="3" s="1"/>
  <c r="A4963" i="3" s="1"/>
  <c r="A4964" i="3" s="1"/>
  <c r="A4965" i="3" s="1"/>
  <c r="A4966" i="3" s="1"/>
  <c r="A4967" i="3" s="1"/>
  <c r="A4968" i="3" s="1"/>
  <c r="A4969" i="3" s="1"/>
  <c r="A4970" i="3" s="1"/>
  <c r="A4971" i="3" s="1"/>
  <c r="A4972" i="3" s="1"/>
  <c r="A4973" i="3" s="1"/>
  <c r="A4974" i="3" s="1"/>
  <c r="A4975" i="3" s="1"/>
  <c r="A4976" i="3" s="1"/>
  <c r="A4977" i="3" s="1"/>
  <c r="A4978" i="3" s="1"/>
  <c r="A4979" i="3" s="1"/>
  <c r="A4980" i="3" s="1"/>
  <c r="A4981" i="3" s="1"/>
  <c r="A4982" i="3" s="1"/>
  <c r="A4983" i="3" s="1"/>
  <c r="A4984" i="3" s="1"/>
  <c r="A4985" i="3" s="1"/>
  <c r="A4986" i="3" s="1"/>
  <c r="A4987" i="3" s="1"/>
  <c r="A4988" i="3" s="1"/>
  <c r="A4989" i="3" s="1"/>
  <c r="A4990" i="3" s="1"/>
  <c r="A4991" i="3" s="1"/>
  <c r="A4992" i="3" s="1"/>
  <c r="A4993" i="3" s="1"/>
  <c r="A4994" i="3" s="1"/>
  <c r="A4995" i="3" s="1"/>
  <c r="A4996" i="3" s="1"/>
  <c r="A4997" i="3" s="1"/>
  <c r="A4998" i="3" s="1"/>
  <c r="A4999" i="3" s="1"/>
  <c r="A5000" i="3" s="1"/>
  <c r="A5001" i="3" s="1"/>
  <c r="A5002" i="3" s="1"/>
  <c r="A5003" i="3" s="1"/>
  <c r="A5004" i="3" s="1"/>
  <c r="A5005" i="3" s="1"/>
  <c r="A5006" i="3" s="1"/>
  <c r="A5007" i="3" s="1"/>
  <c r="A5008" i="3" s="1"/>
  <c r="A5009" i="3" s="1"/>
  <c r="A5010" i="3" s="1"/>
  <c r="A5011" i="3" s="1"/>
  <c r="A5012" i="3" s="1"/>
  <c r="A5013" i="3" s="1"/>
  <c r="A5014" i="3" s="1"/>
  <c r="A5015" i="3" s="1"/>
  <c r="A5016" i="3" s="1"/>
  <c r="A5017" i="3" s="1"/>
  <c r="A5018" i="3" s="1"/>
  <c r="A5019" i="3" s="1"/>
  <c r="A5020" i="3" s="1"/>
  <c r="A5021" i="3" s="1"/>
  <c r="A5022" i="3" s="1"/>
  <c r="A5023" i="3" s="1"/>
  <c r="A5024" i="3" s="1"/>
  <c r="A5025" i="3" s="1"/>
  <c r="A5026" i="3" s="1"/>
  <c r="A5027" i="3" s="1"/>
  <c r="A5028" i="3" s="1"/>
  <c r="A5029" i="3" s="1"/>
  <c r="A5030" i="3" s="1"/>
  <c r="A5031" i="3" s="1"/>
  <c r="A5032" i="3" s="1"/>
  <c r="A5033" i="3" s="1"/>
  <c r="A5034" i="3" s="1"/>
  <c r="A5035" i="3" s="1"/>
  <c r="A5036" i="3" s="1"/>
  <c r="A5037" i="3" s="1"/>
  <c r="A5038" i="3" s="1"/>
  <c r="A5039" i="3" s="1"/>
  <c r="A5040" i="3" s="1"/>
  <c r="A5041" i="3" s="1"/>
  <c r="A5042" i="3" s="1"/>
  <c r="A5043" i="3" s="1"/>
  <c r="A5044" i="3" s="1"/>
  <c r="A5045" i="3" s="1"/>
  <c r="A5046" i="3" s="1"/>
  <c r="A5047" i="3" s="1"/>
  <c r="A5048" i="3" s="1"/>
  <c r="A5049" i="3" s="1"/>
  <c r="A5050" i="3" s="1"/>
  <c r="A5051" i="3" s="1"/>
  <c r="A5052" i="3" s="1"/>
  <c r="A5053" i="3" s="1"/>
  <c r="A5054" i="3" s="1"/>
  <c r="A5055" i="3" s="1"/>
  <c r="A5056" i="3" s="1"/>
  <c r="A5057" i="3" s="1"/>
  <c r="A5058" i="3" s="1"/>
  <c r="A5059" i="3" s="1"/>
  <c r="A5060" i="3" s="1"/>
  <c r="A5061" i="3" s="1"/>
  <c r="A5062" i="3" s="1"/>
  <c r="A5063" i="3" s="1"/>
  <c r="A5064" i="3" s="1"/>
  <c r="A5065" i="3" s="1"/>
  <c r="A5066" i="3" s="1"/>
  <c r="A5067" i="3" s="1"/>
  <c r="A5068" i="3" s="1"/>
  <c r="A5069" i="3" s="1"/>
  <c r="A5070" i="3" s="1"/>
  <c r="A5071" i="3" s="1"/>
  <c r="A5072" i="3" s="1"/>
  <c r="A5073" i="3" s="1"/>
  <c r="A5074" i="3" s="1"/>
  <c r="A5075" i="3" s="1"/>
  <c r="A5076" i="3" s="1"/>
  <c r="A5077" i="3" s="1"/>
  <c r="A5078" i="3" s="1"/>
  <c r="A5079" i="3" s="1"/>
  <c r="A5080" i="3" s="1"/>
  <c r="A5081" i="3" s="1"/>
  <c r="A5082" i="3" s="1"/>
  <c r="A5083" i="3" s="1"/>
  <c r="A5084" i="3" s="1"/>
  <c r="A5085" i="3" s="1"/>
  <c r="A5086" i="3" s="1"/>
  <c r="A5087" i="3" s="1"/>
  <c r="A5088" i="3" s="1"/>
  <c r="A5089" i="3" s="1"/>
  <c r="A5090" i="3" s="1"/>
  <c r="A5091" i="3" s="1"/>
  <c r="A5092" i="3" s="1"/>
  <c r="A5093" i="3" s="1"/>
  <c r="A5094" i="3" s="1"/>
  <c r="A5095" i="3" s="1"/>
  <c r="A5096" i="3" s="1"/>
  <c r="A5097" i="3" s="1"/>
  <c r="A5098" i="3" s="1"/>
  <c r="A5099" i="3" s="1"/>
  <c r="A5100" i="3" s="1"/>
  <c r="A5101" i="3" s="1"/>
  <c r="A5102" i="3" s="1"/>
  <c r="A5103" i="3" s="1"/>
  <c r="A5104" i="3" s="1"/>
  <c r="A5105" i="3" s="1"/>
  <c r="A5106" i="3" s="1"/>
  <c r="A5107" i="3" s="1"/>
  <c r="A5108" i="3" s="1"/>
  <c r="A5109" i="3" s="1"/>
  <c r="A5110" i="3" s="1"/>
  <c r="A5111" i="3" s="1"/>
  <c r="A5112" i="3" s="1"/>
  <c r="A5113" i="3" s="1"/>
  <c r="A5114" i="3" s="1"/>
  <c r="A5115" i="3" s="1"/>
  <c r="A5116" i="3" s="1"/>
  <c r="A5117" i="3" s="1"/>
  <c r="A5118" i="3" s="1"/>
  <c r="A5119" i="3" s="1"/>
  <c r="A5120" i="3" s="1"/>
  <c r="A5121" i="3" s="1"/>
  <c r="A5122" i="3" s="1"/>
  <c r="A5123" i="3" s="1"/>
  <c r="A5124" i="3" s="1"/>
  <c r="A5125" i="3" s="1"/>
  <c r="A5126" i="3" s="1"/>
  <c r="A5127" i="3" s="1"/>
  <c r="A5128" i="3" s="1"/>
  <c r="A5129" i="3" s="1"/>
  <c r="A5130" i="3" s="1"/>
  <c r="A5131" i="3" s="1"/>
  <c r="A5132" i="3" s="1"/>
  <c r="A5133" i="3" s="1"/>
  <c r="A5134" i="3" s="1"/>
  <c r="A5135" i="3" s="1"/>
  <c r="A5136" i="3" s="1"/>
  <c r="A5137" i="3" s="1"/>
  <c r="A5138" i="3" s="1"/>
  <c r="A5139" i="3" s="1"/>
  <c r="A5140" i="3" s="1"/>
  <c r="A5141" i="3" s="1"/>
  <c r="A5142" i="3" s="1"/>
  <c r="A5143" i="3" s="1"/>
  <c r="A5144" i="3" s="1"/>
  <c r="A5145" i="3" s="1"/>
  <c r="A5146" i="3" s="1"/>
  <c r="A5147" i="3" s="1"/>
  <c r="A5148" i="3" s="1"/>
  <c r="A5149" i="3" s="1"/>
  <c r="A5150" i="3" s="1"/>
  <c r="A5151" i="3" s="1"/>
  <c r="A5152" i="3" s="1"/>
  <c r="A5153" i="3" s="1"/>
  <c r="A5154" i="3" s="1"/>
  <c r="A5155" i="3" s="1"/>
  <c r="A5156" i="3" s="1"/>
  <c r="A5157" i="3" s="1"/>
  <c r="A5158" i="3" s="1"/>
  <c r="A5159" i="3" s="1"/>
  <c r="A5160" i="3" s="1"/>
  <c r="A5161" i="3" s="1"/>
  <c r="A5162" i="3" s="1"/>
  <c r="A5163" i="3" s="1"/>
  <c r="A5164" i="3" s="1"/>
  <c r="A5165" i="3" s="1"/>
  <c r="A5166" i="3" s="1"/>
  <c r="A5167" i="3" s="1"/>
  <c r="A5168" i="3" s="1"/>
  <c r="A5169" i="3" s="1"/>
  <c r="A5170" i="3" s="1"/>
  <c r="A5171" i="3" s="1"/>
  <c r="A5172" i="3" s="1"/>
  <c r="A5173" i="3" s="1"/>
  <c r="A5174" i="3" s="1"/>
  <c r="A5175" i="3" s="1"/>
  <c r="A5176" i="3" s="1"/>
  <c r="A5177" i="3" s="1"/>
  <c r="A5178" i="3" s="1"/>
  <c r="A5179" i="3" s="1"/>
  <c r="A5180" i="3" s="1"/>
  <c r="A5181" i="3" s="1"/>
  <c r="A5182" i="3" s="1"/>
  <c r="A5183" i="3" s="1"/>
  <c r="A5184" i="3" s="1"/>
  <c r="A5185" i="3" s="1"/>
  <c r="A5186" i="3" s="1"/>
  <c r="A5187" i="3" s="1"/>
  <c r="A5188" i="3" s="1"/>
  <c r="A5189" i="3" s="1"/>
  <c r="A5190" i="3" s="1"/>
  <c r="A5191" i="3" s="1"/>
  <c r="A5192" i="3" s="1"/>
  <c r="A5193" i="3" s="1"/>
  <c r="A5194" i="3" s="1"/>
  <c r="A5195" i="3" s="1"/>
  <c r="A5196" i="3" s="1"/>
  <c r="A5197" i="3" s="1"/>
  <c r="A5198" i="3" s="1"/>
  <c r="A5199" i="3" s="1"/>
  <c r="A5200" i="3" s="1"/>
  <c r="A5201" i="3" s="1"/>
  <c r="A5202" i="3" s="1"/>
  <c r="A5203" i="3" s="1"/>
  <c r="A5204" i="3" s="1"/>
  <c r="A5205" i="3" s="1"/>
  <c r="A5206" i="3" s="1"/>
  <c r="A5207" i="3" s="1"/>
  <c r="A5208" i="3" s="1"/>
  <c r="A5209" i="3" s="1"/>
  <c r="A5210" i="3" s="1"/>
  <c r="A5211" i="3" s="1"/>
  <c r="A5212" i="3" s="1"/>
  <c r="A5213" i="3" s="1"/>
  <c r="A5214" i="3" s="1"/>
  <c r="A5215" i="3" s="1"/>
  <c r="A5216" i="3" s="1"/>
  <c r="A5217" i="3" s="1"/>
  <c r="A5218" i="3" s="1"/>
  <c r="A5219" i="3" s="1"/>
  <c r="A5220" i="3" s="1"/>
  <c r="A5221" i="3" s="1"/>
  <c r="A5222" i="3" s="1"/>
  <c r="A5223" i="3" s="1"/>
  <c r="A5224" i="3" s="1"/>
  <c r="A5225" i="3" s="1"/>
  <c r="A5226" i="3" s="1"/>
  <c r="A5227" i="3" s="1"/>
  <c r="A5228" i="3" s="1"/>
  <c r="A5229" i="3" s="1"/>
  <c r="A5230" i="3" s="1"/>
  <c r="A5231" i="3" s="1"/>
  <c r="A5232" i="3" s="1"/>
  <c r="A5233" i="3" s="1"/>
  <c r="A5234" i="3" s="1"/>
  <c r="A5235" i="3" s="1"/>
  <c r="A5236" i="3" s="1"/>
  <c r="A5237" i="3" s="1"/>
  <c r="A5238" i="3" s="1"/>
  <c r="A5239" i="3" s="1"/>
  <c r="A5240" i="3" s="1"/>
  <c r="A5241" i="3" s="1"/>
  <c r="A5242" i="3" s="1"/>
  <c r="A5243" i="3" s="1"/>
  <c r="A5244" i="3" s="1"/>
  <c r="A5245" i="3" s="1"/>
  <c r="A5246" i="3" s="1"/>
  <c r="A5247" i="3" s="1"/>
  <c r="A5248" i="3" s="1"/>
  <c r="A5249" i="3" s="1"/>
  <c r="A5250" i="3" s="1"/>
  <c r="A5251" i="3" s="1"/>
  <c r="A5252" i="3" s="1"/>
  <c r="A5253" i="3" s="1"/>
  <c r="A5254" i="3" s="1"/>
  <c r="A5255" i="3" s="1"/>
  <c r="A5256" i="3" s="1"/>
  <c r="A5257" i="3" s="1"/>
  <c r="A5258" i="3" s="1"/>
  <c r="A5259" i="3" s="1"/>
  <c r="A5260" i="3" s="1"/>
  <c r="A5261" i="3" s="1"/>
  <c r="A5262" i="3" s="1"/>
  <c r="A5263" i="3" s="1"/>
  <c r="A5264" i="3" s="1"/>
  <c r="A5265" i="3" s="1"/>
  <c r="A5266" i="3" s="1"/>
  <c r="A5267" i="3" s="1"/>
  <c r="A5268" i="3" s="1"/>
  <c r="A5269" i="3" s="1"/>
  <c r="A5270" i="3" s="1"/>
  <c r="A5271" i="3" s="1"/>
  <c r="A5272" i="3" s="1"/>
  <c r="A5273" i="3" s="1"/>
  <c r="A5274" i="3" s="1"/>
  <c r="A5275" i="3" s="1"/>
  <c r="A5276" i="3" s="1"/>
  <c r="A5277" i="3" s="1"/>
  <c r="A5278" i="3" s="1"/>
  <c r="A5279" i="3" s="1"/>
  <c r="A5280" i="3" s="1"/>
  <c r="A5281" i="3" s="1"/>
  <c r="A5282" i="3" s="1"/>
  <c r="A5283" i="3" s="1"/>
  <c r="A5284" i="3" s="1"/>
  <c r="A5285" i="3" s="1"/>
  <c r="A5286" i="3" s="1"/>
  <c r="A5287" i="3" s="1"/>
  <c r="A5288" i="3" s="1"/>
  <c r="A5289" i="3" s="1"/>
  <c r="A5290" i="3" s="1"/>
  <c r="A5291" i="3" s="1"/>
  <c r="A5292" i="3" s="1"/>
  <c r="A5293" i="3" s="1"/>
  <c r="A5294" i="3" s="1"/>
  <c r="A5295" i="3" s="1"/>
  <c r="A5296" i="3" s="1"/>
  <c r="A5297" i="3" s="1"/>
  <c r="A5298" i="3" s="1"/>
  <c r="A5299" i="3" s="1"/>
  <c r="A5300" i="3" s="1"/>
  <c r="A5301" i="3" s="1"/>
  <c r="A5302" i="3" s="1"/>
  <c r="A5303" i="3" s="1"/>
  <c r="A5304" i="3" s="1"/>
  <c r="A5305" i="3" s="1"/>
  <c r="A5306" i="3" s="1"/>
  <c r="A5307" i="3" s="1"/>
  <c r="A5308" i="3" s="1"/>
  <c r="A5309" i="3" s="1"/>
  <c r="A5310" i="3" s="1"/>
  <c r="A5311" i="3" s="1"/>
  <c r="A5312" i="3" s="1"/>
  <c r="A5313" i="3" s="1"/>
  <c r="A5314" i="3" s="1"/>
  <c r="A5315" i="3" s="1"/>
  <c r="A5316" i="3" s="1"/>
  <c r="A5317" i="3" s="1"/>
  <c r="A5318" i="3" s="1"/>
  <c r="A5319" i="3" s="1"/>
  <c r="A5320" i="3" s="1"/>
  <c r="A5321" i="3" s="1"/>
  <c r="A5322" i="3" s="1"/>
  <c r="A5323" i="3" s="1"/>
  <c r="A5324" i="3" s="1"/>
  <c r="A5325" i="3" s="1"/>
  <c r="A5326" i="3" s="1"/>
  <c r="A5327" i="3" s="1"/>
  <c r="A5328" i="3" s="1"/>
  <c r="A5329" i="3" s="1"/>
  <c r="A5330" i="3" s="1"/>
  <c r="A5331" i="3" s="1"/>
  <c r="A5332" i="3" s="1"/>
  <c r="A5333" i="3" s="1"/>
  <c r="A5334" i="3" s="1"/>
  <c r="A5335" i="3" s="1"/>
  <c r="A5336" i="3" s="1"/>
  <c r="A5337" i="3" s="1"/>
  <c r="A5338" i="3" s="1"/>
  <c r="A5339" i="3" s="1"/>
  <c r="A5340" i="3" s="1"/>
  <c r="A5341" i="3" s="1"/>
  <c r="A5342" i="3" s="1"/>
  <c r="A5343" i="3" s="1"/>
  <c r="A5344" i="3" s="1"/>
  <c r="A5345" i="3" s="1"/>
  <c r="A5346" i="3" s="1"/>
  <c r="A5347" i="3" s="1"/>
  <c r="A5348" i="3" s="1"/>
  <c r="A5349" i="3" s="1"/>
  <c r="A5350" i="3" s="1"/>
  <c r="A5351" i="3" s="1"/>
  <c r="A5352" i="3" s="1"/>
  <c r="A5353" i="3" s="1"/>
  <c r="A5354" i="3" s="1"/>
  <c r="A5355" i="3" s="1"/>
  <c r="A5356" i="3" s="1"/>
  <c r="A5357" i="3" s="1"/>
  <c r="A5358" i="3" s="1"/>
  <c r="A5359" i="3" s="1"/>
  <c r="A5360" i="3" s="1"/>
  <c r="A5361" i="3" s="1"/>
  <c r="A5362" i="3" s="1"/>
  <c r="A5363" i="3" s="1"/>
  <c r="A5364" i="3" s="1"/>
  <c r="A5365" i="3" s="1"/>
  <c r="A5366" i="3" s="1"/>
  <c r="A5367" i="3" s="1"/>
  <c r="A5368" i="3" s="1"/>
  <c r="A5369" i="3" s="1"/>
  <c r="A5370" i="3" s="1"/>
  <c r="A5371" i="3" s="1"/>
  <c r="A5372" i="3" s="1"/>
  <c r="A5373" i="3" s="1"/>
  <c r="A5374" i="3" s="1"/>
  <c r="A5375" i="3" s="1"/>
  <c r="A5376" i="3" s="1"/>
  <c r="A5377" i="3" s="1"/>
  <c r="A5378" i="3" s="1"/>
  <c r="A5379" i="3" s="1"/>
  <c r="A5380" i="3" s="1"/>
  <c r="A5381" i="3" s="1"/>
  <c r="A5382" i="3" s="1"/>
  <c r="A5383" i="3" s="1"/>
  <c r="A5384" i="3" s="1"/>
  <c r="A5385" i="3" s="1"/>
  <c r="A5386" i="3" s="1"/>
  <c r="A5387" i="3" s="1"/>
  <c r="A5388" i="3" s="1"/>
  <c r="A5389" i="3" s="1"/>
  <c r="A5390" i="3" s="1"/>
  <c r="A5391" i="3" s="1"/>
  <c r="A5392" i="3" s="1"/>
  <c r="A5393" i="3" s="1"/>
  <c r="A5394" i="3" s="1"/>
  <c r="A5395" i="3" s="1"/>
  <c r="A5396" i="3" s="1"/>
  <c r="A5397" i="3" s="1"/>
  <c r="A5398" i="3" s="1"/>
  <c r="A5399" i="3" s="1"/>
  <c r="A5400" i="3" s="1"/>
  <c r="A5401" i="3" s="1"/>
  <c r="A5402" i="3" s="1"/>
  <c r="A5403" i="3" s="1"/>
  <c r="A5404" i="3" s="1"/>
  <c r="A5405" i="3" s="1"/>
  <c r="A5406" i="3" s="1"/>
  <c r="A5407" i="3" s="1"/>
  <c r="A5408" i="3" s="1"/>
  <c r="A5409" i="3" s="1"/>
  <c r="A5410" i="3" s="1"/>
  <c r="A5411" i="3" s="1"/>
  <c r="A5412" i="3" s="1"/>
  <c r="A5413" i="3" s="1"/>
  <c r="A5414" i="3" s="1"/>
  <c r="A5415" i="3" s="1"/>
  <c r="A5416" i="3" s="1"/>
  <c r="A5417" i="3" s="1"/>
  <c r="A5418" i="3" s="1"/>
  <c r="A5419" i="3" s="1"/>
  <c r="A5420" i="3" s="1"/>
  <c r="A5421" i="3" s="1"/>
  <c r="A5422" i="3" s="1"/>
  <c r="A5423" i="3" s="1"/>
  <c r="A5424" i="3" s="1"/>
  <c r="A5425" i="3" s="1"/>
  <c r="A5426" i="3" s="1"/>
  <c r="A5427" i="3" s="1"/>
  <c r="A5428" i="3" s="1"/>
  <c r="A5429" i="3" s="1"/>
  <c r="A5430" i="3" s="1"/>
  <c r="A5431" i="3" s="1"/>
  <c r="A5432" i="3" s="1"/>
  <c r="A5433" i="3" s="1"/>
  <c r="A5434" i="3" s="1"/>
  <c r="A5435" i="3" s="1"/>
  <c r="A5436" i="3" s="1"/>
  <c r="A5437" i="3" s="1"/>
  <c r="A5438" i="3" s="1"/>
  <c r="A5439" i="3" s="1"/>
  <c r="A5440" i="3" s="1"/>
  <c r="A5441" i="3" s="1"/>
  <c r="A5442" i="3" s="1"/>
  <c r="A5443" i="3" s="1"/>
  <c r="A5444" i="3" s="1"/>
  <c r="A5445" i="3" s="1"/>
  <c r="A5446" i="3" s="1"/>
  <c r="A5447" i="3" s="1"/>
  <c r="A5448" i="3" s="1"/>
  <c r="A5449" i="3" s="1"/>
  <c r="A5450" i="3" s="1"/>
  <c r="A5451" i="3" s="1"/>
  <c r="A5452" i="3" s="1"/>
  <c r="A5453" i="3" s="1"/>
  <c r="A5454" i="3" s="1"/>
  <c r="A5455" i="3" s="1"/>
  <c r="A5456" i="3" s="1"/>
  <c r="A5457" i="3" s="1"/>
  <c r="A5458" i="3" s="1"/>
  <c r="A5459" i="3" s="1"/>
  <c r="A5460" i="3" s="1"/>
  <c r="A5461" i="3" s="1"/>
  <c r="A5462" i="3" s="1"/>
  <c r="A5463" i="3" s="1"/>
  <c r="A5464" i="3" s="1"/>
  <c r="A5465" i="3" s="1"/>
  <c r="A5466" i="3" s="1"/>
  <c r="A5467" i="3" s="1"/>
  <c r="A5468" i="3" s="1"/>
  <c r="A5469" i="3" s="1"/>
  <c r="A5470" i="3" s="1"/>
  <c r="A5471" i="3" s="1"/>
  <c r="A5472" i="3" s="1"/>
  <c r="A5473" i="3" s="1"/>
  <c r="A5474" i="3" s="1"/>
  <c r="A5475" i="3" s="1"/>
  <c r="A5476" i="3" s="1"/>
  <c r="A5477" i="3" s="1"/>
  <c r="A5478" i="3" s="1"/>
  <c r="A5479" i="3" s="1"/>
  <c r="A5480" i="3" s="1"/>
  <c r="A5481" i="3" s="1"/>
  <c r="A5482" i="3" s="1"/>
  <c r="A5483" i="3" s="1"/>
  <c r="A5484" i="3" s="1"/>
  <c r="A5485" i="3" s="1"/>
  <c r="A5486" i="3" s="1"/>
  <c r="A5487" i="3" s="1"/>
  <c r="A5488" i="3" s="1"/>
  <c r="A5489" i="3" s="1"/>
  <c r="A5490" i="3" s="1"/>
  <c r="A5491" i="3" s="1"/>
  <c r="A5492" i="3" s="1"/>
  <c r="A5493" i="3" s="1"/>
  <c r="A5494" i="3" s="1"/>
  <c r="A5495" i="3" s="1"/>
  <c r="A5496" i="3" s="1"/>
  <c r="A5497" i="3" s="1"/>
  <c r="A5498" i="3" s="1"/>
  <c r="A5499" i="3" s="1"/>
  <c r="A5500" i="3" s="1"/>
  <c r="A5501" i="3" s="1"/>
  <c r="A5502" i="3" s="1"/>
  <c r="A5503" i="3" s="1"/>
  <c r="A5504" i="3" s="1"/>
  <c r="A5505" i="3" s="1"/>
  <c r="A5506" i="3" s="1"/>
  <c r="A5507" i="3" s="1"/>
  <c r="A5508" i="3" s="1"/>
  <c r="A5509" i="3" s="1"/>
  <c r="A5510" i="3" s="1"/>
  <c r="A5511" i="3" s="1"/>
  <c r="A5512" i="3" s="1"/>
  <c r="A5513" i="3" s="1"/>
  <c r="A5514" i="3" s="1"/>
  <c r="A5515" i="3" s="1"/>
  <c r="A5516" i="3" s="1"/>
  <c r="A5517" i="3" s="1"/>
  <c r="A5518" i="3" s="1"/>
  <c r="A5519" i="3" s="1"/>
  <c r="A5520" i="3" s="1"/>
  <c r="A5521" i="3" s="1"/>
  <c r="A5522" i="3" s="1"/>
  <c r="A5523" i="3" s="1"/>
  <c r="A5524" i="3" s="1"/>
  <c r="A5525" i="3" s="1"/>
  <c r="A5526" i="3" s="1"/>
  <c r="A5527" i="3" s="1"/>
  <c r="A5528" i="3" s="1"/>
  <c r="A5529" i="3" s="1"/>
  <c r="A5530" i="3" s="1"/>
  <c r="A5531" i="3" s="1"/>
  <c r="A5532" i="3" s="1"/>
  <c r="A5533" i="3" s="1"/>
  <c r="A5534" i="3" s="1"/>
  <c r="A5535" i="3" s="1"/>
  <c r="A5536" i="3" s="1"/>
  <c r="A5537" i="3" s="1"/>
  <c r="A5538" i="3" s="1"/>
  <c r="A5539" i="3" s="1"/>
  <c r="A5540" i="3" s="1"/>
  <c r="A5541" i="3" s="1"/>
  <c r="A5542" i="3" s="1"/>
  <c r="A5543" i="3" s="1"/>
  <c r="A5544" i="3" s="1"/>
  <c r="A5545" i="3" s="1"/>
  <c r="A5546" i="3" s="1"/>
  <c r="A5547" i="3" s="1"/>
  <c r="A5548" i="3" s="1"/>
  <c r="A5549" i="3" s="1"/>
  <c r="A5550" i="3" s="1"/>
  <c r="A5551" i="3" s="1"/>
  <c r="A5552" i="3" s="1"/>
  <c r="A5553" i="3" s="1"/>
  <c r="A5554" i="3" s="1"/>
  <c r="A5555" i="3" s="1"/>
  <c r="A5556" i="3" s="1"/>
  <c r="A5557" i="3" s="1"/>
  <c r="A5558" i="3" s="1"/>
  <c r="A5559" i="3" s="1"/>
  <c r="A5560" i="3" s="1"/>
  <c r="A5561" i="3" s="1"/>
  <c r="A5562" i="3" s="1"/>
  <c r="A5563" i="3" s="1"/>
  <c r="A5564" i="3" s="1"/>
  <c r="A5565" i="3" s="1"/>
  <c r="A5566" i="3" s="1"/>
  <c r="A5567" i="3" s="1"/>
  <c r="A5568" i="3" s="1"/>
  <c r="A5569" i="3" s="1"/>
  <c r="A5570" i="3" s="1"/>
  <c r="A5571" i="3" s="1"/>
  <c r="A5572" i="3" s="1"/>
  <c r="A5573" i="3" s="1"/>
  <c r="A5574" i="3" s="1"/>
  <c r="A5575" i="3" s="1"/>
  <c r="A5576" i="3" s="1"/>
  <c r="A5577" i="3" s="1"/>
  <c r="A5578" i="3" s="1"/>
  <c r="A5579" i="3" s="1"/>
  <c r="A5580" i="3" s="1"/>
  <c r="A5581" i="3" s="1"/>
  <c r="A5582" i="3" s="1"/>
  <c r="A5583" i="3" s="1"/>
  <c r="A5584" i="3" s="1"/>
  <c r="A5585" i="3" s="1"/>
  <c r="A5586" i="3" s="1"/>
  <c r="A5587" i="3" s="1"/>
  <c r="A5588" i="3" s="1"/>
  <c r="A5589" i="3" s="1"/>
  <c r="A5590" i="3" s="1"/>
  <c r="A5591" i="3" s="1"/>
  <c r="A5592" i="3" s="1"/>
  <c r="A5593" i="3" s="1"/>
  <c r="A5594" i="3" s="1"/>
  <c r="A5595" i="3" s="1"/>
  <c r="A5596" i="3" s="1"/>
  <c r="A5597" i="3" s="1"/>
  <c r="A5598" i="3" s="1"/>
  <c r="A5599" i="3" s="1"/>
  <c r="A5600" i="3" s="1"/>
  <c r="A5601" i="3" s="1"/>
  <c r="A5602" i="3" s="1"/>
  <c r="A5603" i="3" s="1"/>
  <c r="A5604" i="3" s="1"/>
  <c r="A5605" i="3" s="1"/>
  <c r="A5606" i="3" s="1"/>
  <c r="A5607" i="3" s="1"/>
  <c r="A5608" i="3" s="1"/>
  <c r="A5609" i="3" s="1"/>
  <c r="A5610" i="3" s="1"/>
  <c r="A5611" i="3" s="1"/>
  <c r="A5612" i="3" s="1"/>
  <c r="A5613" i="3" s="1"/>
  <c r="A5614" i="3" s="1"/>
  <c r="A5615" i="3" s="1"/>
  <c r="A5616" i="3" s="1"/>
  <c r="A5617" i="3" s="1"/>
  <c r="A5618" i="3" s="1"/>
  <c r="A5619" i="3" s="1"/>
  <c r="A5620" i="3" s="1"/>
  <c r="A5621" i="3" s="1"/>
  <c r="A5622" i="3" s="1"/>
  <c r="A5623" i="3" s="1"/>
  <c r="A5624" i="3" s="1"/>
  <c r="A5625" i="3" s="1"/>
  <c r="A5626" i="3" s="1"/>
  <c r="A5627" i="3" s="1"/>
  <c r="A5628" i="3" s="1"/>
  <c r="A5629" i="3" s="1"/>
  <c r="A5630" i="3" s="1"/>
  <c r="A5631" i="3" s="1"/>
  <c r="A5632" i="3" s="1"/>
  <c r="A5633" i="3" s="1"/>
  <c r="A5634" i="3" s="1"/>
  <c r="A5635" i="3" s="1"/>
  <c r="A5636" i="3" s="1"/>
  <c r="A5637" i="3" s="1"/>
  <c r="A5638" i="3" s="1"/>
  <c r="A5639" i="3" s="1"/>
  <c r="A5640" i="3" s="1"/>
  <c r="A5641" i="3" s="1"/>
  <c r="A5642" i="3" s="1"/>
  <c r="A5643" i="3" s="1"/>
  <c r="A5644" i="3" s="1"/>
  <c r="A5645" i="3" s="1"/>
  <c r="A5646" i="3" s="1"/>
  <c r="A5647" i="3" s="1"/>
  <c r="A5648" i="3" s="1"/>
  <c r="A5649" i="3" s="1"/>
  <c r="A5650" i="3" s="1"/>
  <c r="A5651" i="3" s="1"/>
  <c r="A5652" i="3" s="1"/>
  <c r="A5653" i="3" s="1"/>
  <c r="A5654" i="3" s="1"/>
  <c r="A5655" i="3" s="1"/>
  <c r="A5656" i="3" s="1"/>
  <c r="A5657" i="3" s="1"/>
  <c r="A5658" i="3" s="1"/>
  <c r="A5659" i="3" s="1"/>
  <c r="A5660" i="3" s="1"/>
  <c r="A5661" i="3" s="1"/>
  <c r="A5662" i="3" s="1"/>
  <c r="A5663" i="3" s="1"/>
  <c r="A5664" i="3" s="1"/>
  <c r="A5665" i="3" s="1"/>
  <c r="A5666" i="3" s="1"/>
  <c r="A5667" i="3" s="1"/>
  <c r="A5668" i="3" s="1"/>
  <c r="A5669" i="3" s="1"/>
  <c r="A5670" i="3" s="1"/>
  <c r="A5671" i="3" s="1"/>
  <c r="A5672" i="3" s="1"/>
  <c r="A5673" i="3" s="1"/>
  <c r="A5674" i="3" s="1"/>
  <c r="A5675" i="3" s="1"/>
  <c r="A5676" i="3" s="1"/>
  <c r="A5677" i="3" s="1"/>
  <c r="A5678" i="3" s="1"/>
  <c r="A5679" i="3" s="1"/>
  <c r="A5680" i="3" s="1"/>
  <c r="A5681" i="3" s="1"/>
  <c r="A5682" i="3" s="1"/>
  <c r="A5683" i="3" s="1"/>
  <c r="A5684" i="3" s="1"/>
  <c r="A5685" i="3" s="1"/>
  <c r="A5686" i="3" s="1"/>
  <c r="A5687" i="3" s="1"/>
  <c r="A5688" i="3" s="1"/>
  <c r="A5689" i="3" s="1"/>
  <c r="A5690" i="3" s="1"/>
  <c r="A5691" i="3" s="1"/>
  <c r="A5692" i="3" s="1"/>
  <c r="A5693" i="3" s="1"/>
  <c r="A5694" i="3" s="1"/>
  <c r="A5695" i="3" s="1"/>
  <c r="A5696" i="3" s="1"/>
  <c r="A5697" i="3" s="1"/>
  <c r="A5698" i="3" s="1"/>
  <c r="A5699" i="3" s="1"/>
  <c r="A5700" i="3" s="1"/>
  <c r="A5701" i="3" s="1"/>
  <c r="A5702" i="3" s="1"/>
  <c r="A5703" i="3" s="1"/>
  <c r="A5704" i="3" s="1"/>
  <c r="A5705" i="3" s="1"/>
  <c r="A5706" i="3" s="1"/>
  <c r="A5707" i="3" s="1"/>
  <c r="A5708" i="3" s="1"/>
  <c r="A5709" i="3" s="1"/>
  <c r="A5710" i="3" s="1"/>
  <c r="A5711" i="3" s="1"/>
  <c r="A5712" i="3" s="1"/>
  <c r="A5713" i="3" s="1"/>
  <c r="A5714" i="3" s="1"/>
  <c r="A5715" i="3" s="1"/>
  <c r="A5716" i="3" s="1"/>
  <c r="A5717" i="3" s="1"/>
  <c r="A5718" i="3" s="1"/>
  <c r="A5719" i="3" s="1"/>
  <c r="A5720" i="3" s="1"/>
  <c r="A5721" i="3" s="1"/>
  <c r="A5722" i="3" s="1"/>
  <c r="A5723" i="3" s="1"/>
  <c r="A5724" i="3" s="1"/>
  <c r="A5725" i="3" s="1"/>
  <c r="A5726" i="3" s="1"/>
  <c r="A5727" i="3" s="1"/>
  <c r="A5728" i="3" s="1"/>
  <c r="A5729" i="3" s="1"/>
  <c r="A5730" i="3" s="1"/>
  <c r="A5731" i="3" s="1"/>
  <c r="A5732" i="3" s="1"/>
  <c r="A5733" i="3" s="1"/>
  <c r="A5734" i="3" s="1"/>
  <c r="A5735" i="3" s="1"/>
  <c r="A5736" i="3" s="1"/>
  <c r="A5737" i="3" s="1"/>
  <c r="A5738" i="3" s="1"/>
  <c r="A5739" i="3" s="1"/>
  <c r="A5740" i="3" s="1"/>
  <c r="A5741" i="3" s="1"/>
  <c r="A5742" i="3" s="1"/>
  <c r="A5743" i="3" s="1"/>
  <c r="A5744" i="3" s="1"/>
  <c r="A5745" i="3" s="1"/>
  <c r="A5746" i="3" s="1"/>
  <c r="A5747" i="3" s="1"/>
  <c r="A5748" i="3" s="1"/>
  <c r="A5749" i="3" s="1"/>
  <c r="A5750" i="3" s="1"/>
  <c r="A5751" i="3" s="1"/>
  <c r="A5752" i="3" s="1"/>
  <c r="A5753" i="3" s="1"/>
  <c r="A5754" i="3" s="1"/>
  <c r="A5755" i="3" s="1"/>
  <c r="A5756" i="3" s="1"/>
  <c r="A5757" i="3" s="1"/>
  <c r="A5758" i="3" s="1"/>
  <c r="A5759" i="3" s="1"/>
  <c r="A5760" i="3" s="1"/>
  <c r="A5761" i="3" s="1"/>
  <c r="A5762" i="3" s="1"/>
  <c r="A5763" i="3" s="1"/>
  <c r="A5764" i="3" s="1"/>
  <c r="A5765" i="3" s="1"/>
  <c r="A5766" i="3" s="1"/>
  <c r="A5767" i="3" s="1"/>
  <c r="A5768" i="3" s="1"/>
  <c r="A5769" i="3" s="1"/>
  <c r="A5770" i="3" s="1"/>
  <c r="A5771" i="3" s="1"/>
  <c r="A5772" i="3" s="1"/>
  <c r="A5773" i="3" s="1"/>
  <c r="A5774" i="3" s="1"/>
  <c r="A5775" i="3" s="1"/>
  <c r="A5776" i="3" s="1"/>
  <c r="A5777" i="3" s="1"/>
  <c r="A5778" i="3" s="1"/>
  <c r="A5779" i="3" s="1"/>
  <c r="A5780" i="3" s="1"/>
  <c r="A5781" i="3" s="1"/>
  <c r="A5782" i="3" s="1"/>
  <c r="A5783" i="3" s="1"/>
  <c r="A5784" i="3" s="1"/>
  <c r="A5785" i="3" s="1"/>
  <c r="A5786" i="3" s="1"/>
  <c r="A5787" i="3" s="1"/>
  <c r="A5788" i="3" s="1"/>
  <c r="A5789" i="3" s="1"/>
  <c r="A5790" i="3" s="1"/>
  <c r="A5791" i="3" s="1"/>
  <c r="A5792" i="3" s="1"/>
  <c r="A5793" i="3" s="1"/>
  <c r="A5794" i="3" s="1"/>
  <c r="A5795" i="3" s="1"/>
  <c r="A5796" i="3" s="1"/>
  <c r="A5797" i="3" s="1"/>
  <c r="A5798" i="3" s="1"/>
  <c r="A5799" i="3" s="1"/>
  <c r="A5800" i="3" s="1"/>
  <c r="A5801" i="3" s="1"/>
  <c r="A5802" i="3" s="1"/>
  <c r="A5803" i="3" s="1"/>
  <c r="A5804" i="3" s="1"/>
  <c r="A5805" i="3" s="1"/>
  <c r="A5806" i="3" s="1"/>
  <c r="A5807" i="3" s="1"/>
  <c r="A5808" i="3" s="1"/>
  <c r="A5809" i="3" s="1"/>
  <c r="A5810" i="3" s="1"/>
  <c r="A5811" i="3" s="1"/>
  <c r="A5812" i="3" s="1"/>
  <c r="A5813" i="3" s="1"/>
  <c r="A5814" i="3" s="1"/>
  <c r="A5815" i="3" s="1"/>
  <c r="A5816" i="3" s="1"/>
  <c r="A5817" i="3" s="1"/>
  <c r="A5818" i="3" s="1"/>
  <c r="A5819" i="3" s="1"/>
  <c r="A5820" i="3" s="1"/>
  <c r="A5821" i="3" s="1"/>
  <c r="A5822" i="3" s="1"/>
  <c r="A5823" i="3" s="1"/>
  <c r="A5824" i="3" s="1"/>
  <c r="A5825" i="3" s="1"/>
  <c r="A5826" i="3" s="1"/>
  <c r="A5827" i="3" s="1"/>
  <c r="A5828" i="3" s="1"/>
  <c r="A5829" i="3" s="1"/>
  <c r="A5830" i="3" s="1"/>
  <c r="A5831" i="3" s="1"/>
  <c r="A5832" i="3" s="1"/>
  <c r="A5833" i="3" s="1"/>
  <c r="A5834" i="3" s="1"/>
  <c r="A5835" i="3" s="1"/>
  <c r="A5836" i="3" s="1"/>
  <c r="A5837" i="3" s="1"/>
  <c r="A5838" i="3" s="1"/>
  <c r="A5839" i="3" s="1"/>
  <c r="A5840" i="3" s="1"/>
  <c r="A5841" i="3" s="1"/>
  <c r="A5842" i="3" s="1"/>
  <c r="A5843" i="3" s="1"/>
  <c r="A5844" i="3" s="1"/>
  <c r="A5845" i="3" s="1"/>
  <c r="A5846" i="3" s="1"/>
  <c r="A5847" i="3" s="1"/>
  <c r="A5848" i="3" s="1"/>
  <c r="A5849" i="3" s="1"/>
  <c r="A5850" i="3" s="1"/>
  <c r="A5851" i="3" s="1"/>
  <c r="A5852" i="3" s="1"/>
  <c r="A5853" i="3" s="1"/>
  <c r="A5854" i="3" s="1"/>
  <c r="A5855" i="3" s="1"/>
  <c r="A5856" i="3" s="1"/>
  <c r="A5857" i="3" s="1"/>
  <c r="A5858" i="3" s="1"/>
  <c r="A5859" i="3" s="1"/>
  <c r="A5860" i="3" s="1"/>
  <c r="A5861" i="3" s="1"/>
  <c r="A5862" i="3" s="1"/>
  <c r="A5863" i="3" s="1"/>
  <c r="A5864" i="3" s="1"/>
  <c r="A5865" i="3" s="1"/>
  <c r="A5866" i="3" s="1"/>
  <c r="A5867" i="3" s="1"/>
  <c r="A5868" i="3" s="1"/>
  <c r="A5869" i="3" s="1"/>
  <c r="A5870" i="3" s="1"/>
  <c r="A5871" i="3" s="1"/>
  <c r="A5872" i="3" s="1"/>
  <c r="A5873" i="3" s="1"/>
  <c r="A5874" i="3" s="1"/>
  <c r="A5875" i="3" s="1"/>
  <c r="A5876" i="3" s="1"/>
  <c r="A5877" i="3" s="1"/>
  <c r="A5878" i="3" s="1"/>
  <c r="A5879" i="3" s="1"/>
  <c r="A5880" i="3" s="1"/>
  <c r="A5881" i="3" s="1"/>
  <c r="A5882" i="3" s="1"/>
  <c r="A5883" i="3" s="1"/>
  <c r="A5884" i="3" s="1"/>
  <c r="A5885" i="3" s="1"/>
  <c r="A5886" i="3" s="1"/>
  <c r="A5887" i="3" s="1"/>
  <c r="A5888" i="3" s="1"/>
  <c r="A5889" i="3" s="1"/>
  <c r="A5890" i="3" s="1"/>
  <c r="A5891" i="3" s="1"/>
  <c r="A5892" i="3" s="1"/>
  <c r="A5893" i="3" s="1"/>
  <c r="A5894" i="3" s="1"/>
  <c r="A5895" i="3" s="1"/>
  <c r="A5896" i="3" s="1"/>
  <c r="A5897" i="3" s="1"/>
  <c r="A5898" i="3" s="1"/>
  <c r="A5899" i="3" s="1"/>
  <c r="A5900" i="3" s="1"/>
  <c r="A5901" i="3" s="1"/>
  <c r="A5902" i="3" s="1"/>
  <c r="A5903" i="3" s="1"/>
  <c r="A5904" i="3" s="1"/>
  <c r="A5905" i="3" s="1"/>
  <c r="A5906" i="3" s="1"/>
  <c r="A5907" i="3" s="1"/>
  <c r="A5908" i="3" s="1"/>
  <c r="A5909" i="3" s="1"/>
  <c r="A5910" i="3" s="1"/>
  <c r="A5911" i="3" s="1"/>
  <c r="A5912" i="3" s="1"/>
  <c r="A5913" i="3" s="1"/>
  <c r="A5914" i="3" s="1"/>
  <c r="A5915" i="3" s="1"/>
  <c r="A5916" i="3" s="1"/>
  <c r="A5917" i="3" s="1"/>
  <c r="A5918" i="3" s="1"/>
  <c r="A5919" i="3" s="1"/>
  <c r="A5920" i="3" s="1"/>
  <c r="A5921" i="3" s="1"/>
  <c r="A5922" i="3" s="1"/>
  <c r="A5923" i="3" s="1"/>
  <c r="A5924" i="3" s="1"/>
  <c r="A5925" i="3" s="1"/>
  <c r="A5926" i="3" s="1"/>
  <c r="A5927" i="3" s="1"/>
  <c r="A5928" i="3" s="1"/>
  <c r="A5929" i="3" s="1"/>
  <c r="A5930" i="3" s="1"/>
  <c r="A5931" i="3" s="1"/>
  <c r="A5932" i="3" s="1"/>
  <c r="A5933" i="3" s="1"/>
  <c r="A5934" i="3" s="1"/>
  <c r="A5935" i="3" s="1"/>
  <c r="A5936" i="3" s="1"/>
  <c r="A5937" i="3" s="1"/>
  <c r="A5938" i="3" s="1"/>
  <c r="A5939" i="3" s="1"/>
  <c r="A5940" i="3" s="1"/>
  <c r="A5941" i="3" s="1"/>
  <c r="A5942" i="3" s="1"/>
  <c r="A5943" i="3" s="1"/>
  <c r="A5944" i="3" s="1"/>
  <c r="A5945" i="3" s="1"/>
  <c r="A5946" i="3" s="1"/>
  <c r="A5947" i="3" s="1"/>
  <c r="A5948" i="3" s="1"/>
  <c r="A5949" i="3" s="1"/>
  <c r="A5950" i="3" s="1"/>
  <c r="A5951" i="3" s="1"/>
  <c r="A5952" i="3" s="1"/>
  <c r="A5953" i="3" s="1"/>
  <c r="A5954" i="3" s="1"/>
  <c r="A5955" i="3" s="1"/>
  <c r="A5956" i="3" s="1"/>
  <c r="A5957" i="3" s="1"/>
  <c r="A5958" i="3" s="1"/>
  <c r="A5959" i="3" s="1"/>
  <c r="A5960" i="3" s="1"/>
  <c r="A5961" i="3" s="1"/>
  <c r="A5962" i="3" s="1"/>
  <c r="A5963" i="3" s="1"/>
  <c r="A5964" i="3" s="1"/>
  <c r="A5965" i="3" s="1"/>
  <c r="A5966" i="3" s="1"/>
  <c r="A5967" i="3" s="1"/>
  <c r="A5968" i="3" s="1"/>
  <c r="A5969" i="3" s="1"/>
  <c r="A5970" i="3" s="1"/>
  <c r="A5971" i="3" s="1"/>
  <c r="A5972" i="3" s="1"/>
  <c r="A5973" i="3" s="1"/>
  <c r="A5974" i="3" s="1"/>
  <c r="A5975" i="3" s="1"/>
  <c r="A5976" i="3" s="1"/>
  <c r="A5977" i="3" s="1"/>
  <c r="A5978" i="3" s="1"/>
  <c r="A5979" i="3" s="1"/>
  <c r="A5980" i="3" s="1"/>
  <c r="A5981" i="3" s="1"/>
  <c r="A5982" i="3" s="1"/>
  <c r="A5983" i="3" s="1"/>
  <c r="A5984" i="3" s="1"/>
  <c r="A5985" i="3" s="1"/>
  <c r="A5986" i="3" s="1"/>
  <c r="A5987" i="3" s="1"/>
  <c r="A5988" i="3" s="1"/>
  <c r="A5989" i="3" s="1"/>
  <c r="A5990" i="3" s="1"/>
  <c r="A5991" i="3" s="1"/>
  <c r="A5992" i="3" s="1"/>
  <c r="A5993" i="3" s="1"/>
  <c r="A5994" i="3" s="1"/>
  <c r="A5995" i="3" s="1"/>
  <c r="A5996" i="3" s="1"/>
  <c r="A5997" i="3" s="1"/>
  <c r="A5998" i="3" s="1"/>
  <c r="A5999" i="3" s="1"/>
  <c r="A6000" i="3" s="1"/>
  <c r="A6001" i="3" s="1"/>
  <c r="A6002" i="3" s="1"/>
  <c r="A6003" i="3" s="1"/>
  <c r="A6004" i="3" s="1"/>
  <c r="A6005" i="3" s="1"/>
  <c r="A6006" i="3" s="1"/>
  <c r="A6007" i="3" s="1"/>
  <c r="A6008" i="3" s="1"/>
  <c r="A6009" i="3" s="1"/>
  <c r="A6010" i="3" s="1"/>
  <c r="A6011" i="3" s="1"/>
  <c r="A6012" i="3" s="1"/>
  <c r="A6013" i="3" s="1"/>
  <c r="A6014" i="3" s="1"/>
  <c r="A6015" i="3" s="1"/>
  <c r="A6016" i="3" s="1"/>
  <c r="A6017" i="3" s="1"/>
  <c r="A6018" i="3" s="1"/>
  <c r="A6019" i="3" s="1"/>
  <c r="A6020" i="3" s="1"/>
  <c r="A6021" i="3" s="1"/>
  <c r="A6022" i="3" s="1"/>
  <c r="A6023" i="3" s="1"/>
  <c r="A6024" i="3" s="1"/>
  <c r="A6025" i="3" s="1"/>
  <c r="A6026" i="3" s="1"/>
  <c r="A6027" i="3" s="1"/>
  <c r="A6028" i="3" s="1"/>
  <c r="A6029" i="3" s="1"/>
  <c r="A6030" i="3" s="1"/>
  <c r="A6031" i="3" s="1"/>
  <c r="A6032" i="3" s="1"/>
  <c r="A6033" i="3" s="1"/>
  <c r="A6034" i="3" s="1"/>
  <c r="A6035" i="3" s="1"/>
  <c r="A6036" i="3" s="1"/>
  <c r="A6037" i="3" s="1"/>
  <c r="A6038" i="3" s="1"/>
  <c r="A6039" i="3" s="1"/>
  <c r="A6040" i="3" s="1"/>
  <c r="A6041" i="3" s="1"/>
  <c r="A6042" i="3" s="1"/>
  <c r="A6043" i="3" s="1"/>
  <c r="A6044" i="3" s="1"/>
  <c r="A6045" i="3" s="1"/>
  <c r="A6046" i="3" s="1"/>
  <c r="A6047" i="3" s="1"/>
  <c r="A6048" i="3" s="1"/>
  <c r="A6049" i="3" s="1"/>
  <c r="A6050" i="3" s="1"/>
  <c r="A6051" i="3" s="1"/>
  <c r="A6052" i="3" s="1"/>
  <c r="A6053" i="3" s="1"/>
  <c r="A6054" i="3" s="1"/>
  <c r="A6055" i="3" s="1"/>
  <c r="A6056" i="3" s="1"/>
  <c r="A6057" i="3" s="1"/>
  <c r="A6058" i="3" s="1"/>
  <c r="A6059" i="3" s="1"/>
  <c r="A6060" i="3" s="1"/>
  <c r="A6061" i="3" s="1"/>
  <c r="A6062" i="3" s="1"/>
  <c r="A6063" i="3" s="1"/>
  <c r="A6064" i="3" s="1"/>
  <c r="A6065" i="3" s="1"/>
  <c r="A6066" i="3" s="1"/>
  <c r="A6067" i="3" s="1"/>
  <c r="A6068" i="3" s="1"/>
  <c r="A6069" i="3" s="1"/>
  <c r="A6070" i="3" s="1"/>
  <c r="A6071" i="3" s="1"/>
  <c r="A6072" i="3" s="1"/>
  <c r="A6073" i="3" s="1"/>
  <c r="A6074" i="3" s="1"/>
  <c r="A6075" i="3" s="1"/>
  <c r="A6076" i="3" s="1"/>
  <c r="A6077" i="3" s="1"/>
  <c r="A6078" i="3" s="1"/>
  <c r="A6079" i="3" s="1"/>
  <c r="A6080" i="3" s="1"/>
  <c r="A6081" i="3" s="1"/>
  <c r="A6082" i="3" s="1"/>
  <c r="A6083" i="3" s="1"/>
  <c r="A6084" i="3" s="1"/>
  <c r="A6085" i="3" s="1"/>
  <c r="A6086" i="3" s="1"/>
  <c r="A6087" i="3" s="1"/>
  <c r="A6088" i="3" s="1"/>
  <c r="A6089" i="3" s="1"/>
  <c r="A6090" i="3" s="1"/>
  <c r="A6091" i="3" s="1"/>
  <c r="A6092" i="3" s="1"/>
  <c r="A6093" i="3" s="1"/>
  <c r="A6094" i="3" s="1"/>
  <c r="A6095" i="3" s="1"/>
  <c r="A6096" i="3" s="1"/>
  <c r="A6097" i="3" s="1"/>
  <c r="A6098" i="3" s="1"/>
  <c r="A6099" i="3" s="1"/>
  <c r="A6100" i="3" s="1"/>
  <c r="A6101" i="3" s="1"/>
  <c r="A6102" i="3" s="1"/>
  <c r="A6103" i="3" s="1"/>
  <c r="A6104" i="3" s="1"/>
  <c r="A6105" i="3" s="1"/>
  <c r="A6106" i="3" s="1"/>
  <c r="A6107" i="3" s="1"/>
  <c r="A6108" i="3" s="1"/>
  <c r="A6109" i="3" s="1"/>
  <c r="A6110" i="3" s="1"/>
  <c r="A6111" i="3" s="1"/>
  <c r="A6112" i="3" s="1"/>
  <c r="A6113" i="3" s="1"/>
  <c r="A6114" i="3" s="1"/>
  <c r="A6115" i="3" s="1"/>
  <c r="A6116" i="3" s="1"/>
  <c r="A6117" i="3" s="1"/>
  <c r="A6118" i="3" s="1"/>
  <c r="A6119" i="3" s="1"/>
  <c r="A6120" i="3" s="1"/>
  <c r="A6121" i="3" s="1"/>
  <c r="A6122" i="3" s="1"/>
  <c r="A6123" i="3" s="1"/>
  <c r="A6124" i="3" s="1"/>
  <c r="A6125" i="3" s="1"/>
  <c r="A6126" i="3" s="1"/>
  <c r="A6127" i="3" s="1"/>
  <c r="A6128" i="3" s="1"/>
  <c r="A6129" i="3" s="1"/>
  <c r="A6130" i="3" s="1"/>
  <c r="A6131" i="3" s="1"/>
  <c r="A6132" i="3" s="1"/>
  <c r="A6133" i="3" s="1"/>
  <c r="A6134" i="3" s="1"/>
  <c r="A6135" i="3" s="1"/>
  <c r="A6136" i="3" s="1"/>
  <c r="A6137" i="3" s="1"/>
  <c r="A6138" i="3" s="1"/>
  <c r="A6139" i="3" s="1"/>
  <c r="A6140" i="3" s="1"/>
  <c r="A6141" i="3" s="1"/>
  <c r="A6142" i="3" s="1"/>
  <c r="A6143" i="3" s="1"/>
  <c r="A6144" i="3" s="1"/>
  <c r="A6145" i="3" s="1"/>
  <c r="A6146" i="3" s="1"/>
  <c r="A6147" i="3" s="1"/>
  <c r="A6148" i="3" s="1"/>
  <c r="A6149" i="3" s="1"/>
  <c r="A6150" i="3" s="1"/>
  <c r="A6151" i="3" s="1"/>
  <c r="A6152" i="3" s="1"/>
  <c r="A6153" i="3" s="1"/>
  <c r="A6154" i="3" s="1"/>
  <c r="A6155" i="3" s="1"/>
  <c r="A6156" i="3" s="1"/>
  <c r="A6157" i="3" s="1"/>
  <c r="A6158" i="3" s="1"/>
  <c r="A6159" i="3" s="1"/>
  <c r="A6160" i="3" s="1"/>
  <c r="A6161" i="3" s="1"/>
  <c r="A6162" i="3" s="1"/>
  <c r="A6163" i="3" s="1"/>
  <c r="A6164" i="3" s="1"/>
  <c r="A6165" i="3" s="1"/>
  <c r="A6166" i="3" s="1"/>
  <c r="A6167" i="3" s="1"/>
  <c r="A6168" i="3" s="1"/>
  <c r="A6169" i="3" s="1"/>
  <c r="A6170" i="3" s="1"/>
  <c r="A6171" i="3" s="1"/>
  <c r="A6172" i="3" s="1"/>
  <c r="A6173" i="3" s="1"/>
  <c r="A6174" i="3" s="1"/>
  <c r="A6175" i="3" s="1"/>
  <c r="A6176" i="3" s="1"/>
  <c r="A6177" i="3" s="1"/>
  <c r="A6178" i="3" s="1"/>
  <c r="A6179" i="3" s="1"/>
  <c r="A6180" i="3" s="1"/>
  <c r="A6181" i="3" s="1"/>
  <c r="A6182" i="3" s="1"/>
  <c r="A6183" i="3" s="1"/>
  <c r="A6184" i="3" s="1"/>
  <c r="A6185" i="3" s="1"/>
  <c r="A6186" i="3" s="1"/>
  <c r="A6187" i="3" s="1"/>
  <c r="A6188" i="3" s="1"/>
  <c r="A6189" i="3" s="1"/>
  <c r="A6190" i="3" s="1"/>
  <c r="A6191" i="3" s="1"/>
  <c r="A6192" i="3" s="1"/>
  <c r="A6193" i="3" s="1"/>
  <c r="A6194" i="3" s="1"/>
  <c r="A6195" i="3" s="1"/>
  <c r="A6196" i="3" s="1"/>
  <c r="A6197" i="3" s="1"/>
  <c r="A6198" i="3" s="1"/>
  <c r="A6199" i="3" s="1"/>
  <c r="A6200" i="3" s="1"/>
  <c r="A6201" i="3" s="1"/>
  <c r="A6202" i="3" s="1"/>
  <c r="A6203" i="3" s="1"/>
  <c r="A6204" i="3" s="1"/>
  <c r="A6205" i="3" s="1"/>
  <c r="A6206" i="3" s="1"/>
  <c r="A6207" i="3" s="1"/>
  <c r="A6208" i="3" s="1"/>
  <c r="A6209" i="3" s="1"/>
  <c r="A6210" i="3" s="1"/>
  <c r="A6211" i="3" s="1"/>
  <c r="A6212" i="3" s="1"/>
  <c r="A6213" i="3" s="1"/>
  <c r="A6214" i="3" s="1"/>
  <c r="A6215" i="3" s="1"/>
  <c r="A6216" i="3" s="1"/>
  <c r="A6217" i="3" s="1"/>
  <c r="A6218" i="3" s="1"/>
  <c r="A6219" i="3" s="1"/>
  <c r="A6220" i="3" s="1"/>
  <c r="A6221" i="3" s="1"/>
  <c r="A6222" i="3" s="1"/>
  <c r="A6223" i="3" s="1"/>
  <c r="A6224" i="3" s="1"/>
  <c r="A6225" i="3" s="1"/>
  <c r="A6226" i="3" s="1"/>
  <c r="A6227" i="3" s="1"/>
  <c r="A6228" i="3" s="1"/>
  <c r="A6229" i="3" s="1"/>
  <c r="A6230" i="3" s="1"/>
  <c r="A6231" i="3" s="1"/>
  <c r="A6232" i="3" s="1"/>
  <c r="A6233" i="3" s="1"/>
  <c r="A6234" i="3" s="1"/>
  <c r="A6235" i="3" s="1"/>
  <c r="A6236" i="3" s="1"/>
  <c r="A6237" i="3" s="1"/>
  <c r="A6238" i="3" s="1"/>
  <c r="A6239" i="3" s="1"/>
  <c r="A6240" i="3" s="1"/>
  <c r="A6241" i="3" s="1"/>
  <c r="A6242" i="3" s="1"/>
  <c r="A6243" i="3" s="1"/>
  <c r="A6244" i="3" s="1"/>
  <c r="A6245" i="3" s="1"/>
  <c r="A6246" i="3" s="1"/>
  <c r="A6247" i="3" s="1"/>
  <c r="A6248" i="3" s="1"/>
  <c r="A6249" i="3" s="1"/>
  <c r="A6250" i="3" s="1"/>
  <c r="A6251" i="3" s="1"/>
  <c r="A6252" i="3" s="1"/>
  <c r="A6253" i="3" s="1"/>
  <c r="A6254" i="3" s="1"/>
  <c r="A6255" i="3" s="1"/>
  <c r="A6256" i="3" s="1"/>
  <c r="A6257" i="3" s="1"/>
  <c r="A6258" i="3" s="1"/>
  <c r="A6259" i="3" s="1"/>
  <c r="A6260" i="3" s="1"/>
  <c r="A6261" i="3" s="1"/>
  <c r="A6262" i="3" s="1"/>
  <c r="A6263" i="3" s="1"/>
  <c r="A6264" i="3" s="1"/>
  <c r="A6265" i="3" s="1"/>
  <c r="A6266" i="3" s="1"/>
  <c r="A6267" i="3" s="1"/>
  <c r="A6268" i="3" s="1"/>
  <c r="A6269" i="3" s="1"/>
  <c r="A6270" i="3" s="1"/>
  <c r="A6271" i="3" s="1"/>
  <c r="A6272" i="3" s="1"/>
  <c r="A6273" i="3" s="1"/>
  <c r="A6274" i="3" s="1"/>
  <c r="A6275" i="3" s="1"/>
  <c r="A6276" i="3" s="1"/>
  <c r="A6277" i="3" s="1"/>
  <c r="A6278" i="3" s="1"/>
  <c r="A6279" i="3" s="1"/>
  <c r="A6280" i="3" s="1"/>
  <c r="A6281" i="3" s="1"/>
  <c r="A6282" i="3" s="1"/>
  <c r="A6283" i="3" s="1"/>
  <c r="A6284" i="3" s="1"/>
  <c r="A6285" i="3" s="1"/>
  <c r="A6286" i="3" s="1"/>
  <c r="A6287" i="3" s="1"/>
  <c r="A6288" i="3" s="1"/>
  <c r="A6289" i="3" s="1"/>
  <c r="A6290" i="3" s="1"/>
  <c r="A6291" i="3" s="1"/>
  <c r="A6292" i="3" s="1"/>
  <c r="A6293" i="3" s="1"/>
  <c r="A6294" i="3" s="1"/>
  <c r="A6295" i="3" s="1"/>
  <c r="A6296" i="3" s="1"/>
  <c r="A6297" i="3" s="1"/>
  <c r="A6298" i="3" s="1"/>
  <c r="A6299" i="3" s="1"/>
  <c r="A6300" i="3" s="1"/>
  <c r="A6301" i="3" s="1"/>
  <c r="A6302" i="3" s="1"/>
  <c r="A6303" i="3" s="1"/>
  <c r="A6304" i="3" s="1"/>
  <c r="A6305" i="3" s="1"/>
  <c r="A6306" i="3" s="1"/>
  <c r="A6307" i="3" s="1"/>
  <c r="A6308" i="3" s="1"/>
  <c r="A6309" i="3" s="1"/>
  <c r="A6310" i="3" s="1"/>
  <c r="A6311" i="3" s="1"/>
  <c r="A6312" i="3" s="1"/>
  <c r="A6313" i="3" s="1"/>
  <c r="A6314" i="3" s="1"/>
  <c r="A6315" i="3" s="1"/>
  <c r="A6316" i="3" s="1"/>
  <c r="A6317" i="3" s="1"/>
  <c r="A6318" i="3" s="1"/>
  <c r="A6319" i="3" s="1"/>
  <c r="A6320" i="3" s="1"/>
  <c r="A6321" i="3" s="1"/>
  <c r="A6322" i="3" s="1"/>
  <c r="A6323" i="3" s="1"/>
  <c r="A6324" i="3" s="1"/>
  <c r="A6325" i="3" s="1"/>
  <c r="A6326" i="3" s="1"/>
  <c r="A6327" i="3" s="1"/>
  <c r="A6328" i="3" s="1"/>
  <c r="A6329" i="3" s="1"/>
  <c r="A6330" i="3" s="1"/>
  <c r="A6331" i="3" s="1"/>
  <c r="A6332" i="3" s="1"/>
  <c r="A6333" i="3" s="1"/>
  <c r="A6334" i="3" s="1"/>
  <c r="A6335" i="3" s="1"/>
  <c r="A6336" i="3" s="1"/>
  <c r="A6337" i="3" s="1"/>
  <c r="A6338" i="3" s="1"/>
  <c r="A6339" i="3" s="1"/>
  <c r="A6340" i="3" s="1"/>
  <c r="A6341" i="3" s="1"/>
  <c r="A6342" i="3" s="1"/>
  <c r="A6343" i="3" s="1"/>
  <c r="A6344" i="3" s="1"/>
  <c r="A6345" i="3" s="1"/>
  <c r="A6346" i="3" s="1"/>
  <c r="A6347" i="3" s="1"/>
  <c r="A6348" i="3" s="1"/>
  <c r="A6349" i="3" s="1"/>
  <c r="A6350" i="3" s="1"/>
  <c r="A6351" i="3" s="1"/>
  <c r="A6352" i="3" s="1"/>
  <c r="A6353" i="3" s="1"/>
  <c r="A6354" i="3" s="1"/>
  <c r="A6355" i="3" s="1"/>
  <c r="A6356" i="3" s="1"/>
  <c r="A6357" i="3" s="1"/>
  <c r="A6358" i="3" s="1"/>
  <c r="A6359" i="3" s="1"/>
  <c r="A6360" i="3" s="1"/>
  <c r="A6361" i="3" s="1"/>
  <c r="A6362" i="3" s="1"/>
  <c r="A6363" i="3" s="1"/>
  <c r="A6364" i="3" s="1"/>
  <c r="A6365" i="3" s="1"/>
  <c r="A6366" i="3" s="1"/>
  <c r="A6367" i="3" s="1"/>
  <c r="A6368" i="3" s="1"/>
  <c r="A6369" i="3" s="1"/>
  <c r="A6370" i="3" s="1"/>
  <c r="A6371" i="3" s="1"/>
  <c r="A6372" i="3" s="1"/>
  <c r="A6373" i="3" s="1"/>
  <c r="A6374" i="3" s="1"/>
  <c r="A6375" i="3" s="1"/>
  <c r="A6376" i="3" s="1"/>
  <c r="A6377" i="3" s="1"/>
  <c r="A6378" i="3" s="1"/>
  <c r="A6379" i="3" s="1"/>
  <c r="A6380" i="3" s="1"/>
  <c r="A6381" i="3" s="1"/>
  <c r="A6382" i="3" s="1"/>
  <c r="A6383" i="3" s="1"/>
  <c r="A6384" i="3" s="1"/>
  <c r="A6385" i="3" s="1"/>
  <c r="A6386" i="3" s="1"/>
  <c r="A6387" i="3" s="1"/>
  <c r="A6388" i="3" s="1"/>
  <c r="A6389" i="3" s="1"/>
  <c r="A6390" i="3" s="1"/>
  <c r="A6391" i="3" s="1"/>
  <c r="A6392" i="3" s="1"/>
  <c r="A6393" i="3" s="1"/>
  <c r="A6394" i="3" s="1"/>
  <c r="A6395" i="3" s="1"/>
  <c r="A6396" i="3" s="1"/>
  <c r="A6397" i="3" s="1"/>
  <c r="A6398" i="3" s="1"/>
  <c r="A6399" i="3" s="1"/>
  <c r="A6400" i="3" s="1"/>
  <c r="A6401" i="3" s="1"/>
  <c r="A6402" i="3" s="1"/>
  <c r="A6403" i="3" s="1"/>
  <c r="A6404" i="3" s="1"/>
  <c r="A6405" i="3" s="1"/>
  <c r="A6406" i="3" s="1"/>
  <c r="A6407" i="3" s="1"/>
  <c r="A6408" i="3" s="1"/>
  <c r="A6409" i="3" s="1"/>
  <c r="A6410" i="3" s="1"/>
  <c r="A6411" i="3" s="1"/>
  <c r="A6412" i="3" s="1"/>
  <c r="A6413" i="3" s="1"/>
  <c r="A6414" i="3" s="1"/>
  <c r="A6415" i="3" s="1"/>
  <c r="A6416" i="3" s="1"/>
  <c r="A6417" i="3" s="1"/>
  <c r="A6418" i="3" s="1"/>
  <c r="A6419" i="3" s="1"/>
  <c r="A6420" i="3" s="1"/>
  <c r="A6421" i="3" s="1"/>
  <c r="A6422" i="3" s="1"/>
  <c r="A6423" i="3" s="1"/>
  <c r="A6424" i="3" s="1"/>
  <c r="A6425" i="3" s="1"/>
  <c r="A6426" i="3" s="1"/>
  <c r="A6427" i="3" s="1"/>
  <c r="A6428" i="3" s="1"/>
  <c r="A6429" i="3" s="1"/>
  <c r="A6430" i="3" s="1"/>
  <c r="A6431" i="3" s="1"/>
  <c r="A6432" i="3" s="1"/>
  <c r="A6433" i="3" s="1"/>
  <c r="A6434" i="3" s="1"/>
  <c r="A6435" i="3" s="1"/>
  <c r="A6436" i="3" s="1"/>
  <c r="A6437" i="3" s="1"/>
  <c r="A6438" i="3" s="1"/>
  <c r="A6439" i="3" s="1"/>
  <c r="A6440" i="3" s="1"/>
  <c r="A6441" i="3" s="1"/>
  <c r="A6442" i="3" s="1"/>
  <c r="A6443" i="3" s="1"/>
  <c r="A6444" i="3" s="1"/>
  <c r="A6445" i="3" s="1"/>
  <c r="A6446" i="3" s="1"/>
  <c r="A6447" i="3" s="1"/>
  <c r="A6448" i="3" s="1"/>
  <c r="A6449" i="3" s="1"/>
  <c r="A6450" i="3" s="1"/>
  <c r="A6451" i="3" s="1"/>
  <c r="A6452" i="3" s="1"/>
  <c r="A6453" i="3" s="1"/>
  <c r="A6454" i="3" s="1"/>
  <c r="A6455" i="3" s="1"/>
  <c r="A6456" i="3" s="1"/>
  <c r="A6457" i="3" s="1"/>
  <c r="A6458" i="3" s="1"/>
  <c r="A6459" i="3" s="1"/>
  <c r="A6460" i="3" s="1"/>
  <c r="A6461" i="3" s="1"/>
  <c r="A6462" i="3" s="1"/>
  <c r="A6463" i="3" s="1"/>
  <c r="A6464" i="3" s="1"/>
  <c r="A6465" i="3" s="1"/>
  <c r="A6466" i="3" s="1"/>
  <c r="A6467" i="3" s="1"/>
  <c r="A6468" i="3" s="1"/>
  <c r="A6469" i="3" s="1"/>
  <c r="A6470" i="3" s="1"/>
  <c r="A6471" i="3" s="1"/>
  <c r="A6472" i="3" s="1"/>
  <c r="A6473" i="3" s="1"/>
  <c r="A6474" i="3" s="1"/>
  <c r="A6475" i="3" s="1"/>
  <c r="A6476" i="3" s="1"/>
  <c r="A6477" i="3" s="1"/>
  <c r="A6478" i="3" s="1"/>
  <c r="A6479" i="3" s="1"/>
  <c r="A6480" i="3" s="1"/>
  <c r="A6481" i="3" s="1"/>
  <c r="A6482" i="3" s="1"/>
  <c r="A6483" i="3" s="1"/>
  <c r="A6484" i="3" s="1"/>
  <c r="A6485" i="3" s="1"/>
  <c r="A6486" i="3" s="1"/>
  <c r="A6487" i="3" s="1"/>
  <c r="A6488" i="3" s="1"/>
  <c r="A6489" i="3" s="1"/>
  <c r="A6490" i="3" s="1"/>
  <c r="A6491" i="3" s="1"/>
  <c r="A6492" i="3" s="1"/>
  <c r="A6493" i="3" s="1"/>
  <c r="A6494" i="3" s="1"/>
  <c r="A6495" i="3" s="1"/>
  <c r="A6496" i="3" s="1"/>
  <c r="A6497" i="3" s="1"/>
  <c r="A6498" i="3" s="1"/>
  <c r="A6499" i="3" s="1"/>
  <c r="A6500" i="3" s="1"/>
  <c r="A6501" i="3" s="1"/>
  <c r="A6502" i="3" s="1"/>
  <c r="A6503" i="3" s="1"/>
  <c r="A6504" i="3" s="1"/>
  <c r="A6505" i="3" s="1"/>
  <c r="A6506" i="3" s="1"/>
  <c r="A6507" i="3" s="1"/>
  <c r="A6508" i="3" s="1"/>
  <c r="A6509" i="3" s="1"/>
  <c r="A6510" i="3" s="1"/>
  <c r="A6511" i="3" s="1"/>
  <c r="A6512" i="3" s="1"/>
  <c r="A6513" i="3" s="1"/>
  <c r="A6514" i="3" s="1"/>
  <c r="A6515" i="3" s="1"/>
  <c r="A6516" i="3" s="1"/>
  <c r="A6517" i="3" s="1"/>
  <c r="A6518" i="3" s="1"/>
  <c r="A6519" i="3" s="1"/>
  <c r="A6520" i="3" s="1"/>
  <c r="A6521" i="3" s="1"/>
  <c r="A6522" i="3" s="1"/>
  <c r="A6523" i="3" s="1"/>
  <c r="A6524" i="3" s="1"/>
  <c r="A6525" i="3" s="1"/>
  <c r="A6526" i="3" s="1"/>
  <c r="A6527" i="3" s="1"/>
  <c r="A6528" i="3" s="1"/>
  <c r="A6529" i="3" s="1"/>
  <c r="A6530" i="3" s="1"/>
  <c r="A6531" i="3" s="1"/>
  <c r="A6532" i="3" s="1"/>
  <c r="A6533" i="3" s="1"/>
  <c r="A6534" i="3" s="1"/>
  <c r="A6535" i="3" s="1"/>
  <c r="A6536" i="3" s="1"/>
  <c r="A6537" i="3" s="1"/>
  <c r="A6538" i="3" s="1"/>
  <c r="A6539" i="3" s="1"/>
  <c r="A6540" i="3" s="1"/>
  <c r="A6541" i="3" s="1"/>
  <c r="A6542" i="3" s="1"/>
  <c r="A6543" i="3" s="1"/>
  <c r="A6544" i="3" s="1"/>
  <c r="A6545" i="3" s="1"/>
  <c r="A6546" i="3" s="1"/>
  <c r="A6547" i="3" s="1"/>
  <c r="A6548" i="3" s="1"/>
  <c r="A6549" i="3" s="1"/>
  <c r="A6550" i="3" s="1"/>
  <c r="A6551" i="3" s="1"/>
  <c r="A6552" i="3" s="1"/>
  <c r="A6553" i="3" s="1"/>
  <c r="A6554" i="3" s="1"/>
  <c r="A6555" i="3" s="1"/>
  <c r="A6556" i="3" s="1"/>
  <c r="A6557" i="3" s="1"/>
  <c r="A6558" i="3" s="1"/>
  <c r="A6559" i="3" s="1"/>
  <c r="A6560" i="3" s="1"/>
  <c r="A6561" i="3" s="1"/>
  <c r="A6562" i="3" s="1"/>
  <c r="A6563" i="3" s="1"/>
  <c r="A6564" i="3" s="1"/>
  <c r="A6565" i="3" s="1"/>
  <c r="A6566" i="3" s="1"/>
  <c r="A6567" i="3" s="1"/>
  <c r="A6568" i="3" s="1"/>
  <c r="A6569" i="3" s="1"/>
  <c r="A6570" i="3" s="1"/>
  <c r="A6571" i="3" s="1"/>
  <c r="A6572" i="3" s="1"/>
  <c r="A6573" i="3" s="1"/>
  <c r="A6574" i="3" s="1"/>
  <c r="A6575" i="3" s="1"/>
  <c r="A6576" i="3" s="1"/>
  <c r="A6577" i="3" s="1"/>
  <c r="A6578" i="3" s="1"/>
  <c r="A6579" i="3" s="1"/>
  <c r="A6580" i="3" s="1"/>
  <c r="A6581" i="3" s="1"/>
  <c r="A6582" i="3" s="1"/>
  <c r="A6583" i="3" s="1"/>
  <c r="A6584" i="3" s="1"/>
  <c r="A6585" i="3" s="1"/>
  <c r="A6586" i="3" s="1"/>
  <c r="A6587" i="3" s="1"/>
  <c r="A6588" i="3" s="1"/>
  <c r="A6589" i="3" s="1"/>
  <c r="A6590" i="3" s="1"/>
  <c r="A6591" i="3" s="1"/>
  <c r="A6592" i="3" s="1"/>
  <c r="A6593" i="3" s="1"/>
  <c r="A6594" i="3" s="1"/>
  <c r="A6595" i="3" s="1"/>
  <c r="A6596" i="3" s="1"/>
  <c r="A6597" i="3" s="1"/>
  <c r="A6598" i="3" s="1"/>
  <c r="A6599" i="3" s="1"/>
  <c r="A6600" i="3" s="1"/>
  <c r="A6601" i="3" s="1"/>
  <c r="A6602" i="3" s="1"/>
  <c r="A6603" i="3" s="1"/>
  <c r="A6604" i="3" s="1"/>
  <c r="A6605" i="3" s="1"/>
  <c r="A6606" i="3" s="1"/>
  <c r="A6607" i="3" s="1"/>
  <c r="A6608" i="3" s="1"/>
  <c r="A6609" i="3" s="1"/>
  <c r="A6610" i="3" s="1"/>
  <c r="A6611" i="3" s="1"/>
  <c r="A6612" i="3" s="1"/>
  <c r="A6613" i="3" s="1"/>
  <c r="A6614" i="3" s="1"/>
  <c r="A6615" i="3" s="1"/>
  <c r="A6616" i="3" s="1"/>
  <c r="A6617" i="3" s="1"/>
  <c r="A6618" i="3" s="1"/>
  <c r="A6619" i="3" s="1"/>
  <c r="A6620" i="3" s="1"/>
  <c r="A6621" i="3" s="1"/>
  <c r="A6622" i="3" s="1"/>
  <c r="A6623" i="3" s="1"/>
  <c r="A6624" i="3" s="1"/>
  <c r="A6625" i="3" s="1"/>
  <c r="A6626" i="3" s="1"/>
  <c r="A6627" i="3" s="1"/>
  <c r="A6628" i="3" s="1"/>
  <c r="A6629" i="3" s="1"/>
  <c r="A6630" i="3" s="1"/>
  <c r="A6631" i="3" s="1"/>
  <c r="A6632" i="3" s="1"/>
  <c r="A6633" i="3" s="1"/>
  <c r="A6634" i="3" s="1"/>
  <c r="A6635" i="3" s="1"/>
  <c r="A6636" i="3" s="1"/>
  <c r="A6637" i="3" s="1"/>
  <c r="A6638" i="3" s="1"/>
  <c r="A6639" i="3" s="1"/>
  <c r="A6640" i="3" s="1"/>
  <c r="A6641" i="3" s="1"/>
  <c r="A6642" i="3" s="1"/>
  <c r="A6643" i="3" s="1"/>
  <c r="A6644" i="3" s="1"/>
  <c r="A6645" i="3" s="1"/>
  <c r="A6646" i="3" s="1"/>
  <c r="A6647" i="3" s="1"/>
  <c r="A6648" i="3" s="1"/>
  <c r="A6649" i="3" s="1"/>
  <c r="A6650" i="3" s="1"/>
  <c r="A6651" i="3" s="1"/>
  <c r="A6652" i="3" s="1"/>
  <c r="A6653" i="3" s="1"/>
  <c r="A6654" i="3" s="1"/>
  <c r="A6655" i="3" s="1"/>
  <c r="A6656" i="3" s="1"/>
  <c r="A6657" i="3" s="1"/>
  <c r="A6658" i="3" s="1"/>
  <c r="A6659" i="3" s="1"/>
  <c r="A6660" i="3" s="1"/>
  <c r="A6661" i="3" s="1"/>
  <c r="A6662" i="3" s="1"/>
  <c r="A6663" i="3" s="1"/>
  <c r="A6664" i="3" s="1"/>
  <c r="A6665" i="3" s="1"/>
  <c r="A6666" i="3" s="1"/>
  <c r="A6667" i="3" s="1"/>
  <c r="A6668" i="3" s="1"/>
  <c r="A6669" i="3" s="1"/>
  <c r="A6670" i="3" s="1"/>
  <c r="A6671" i="3" s="1"/>
  <c r="A6672" i="3" s="1"/>
  <c r="A6673" i="3" s="1"/>
  <c r="A6674" i="3" s="1"/>
  <c r="A6675" i="3" s="1"/>
  <c r="A6676" i="3" s="1"/>
  <c r="A6677" i="3" s="1"/>
  <c r="A6678" i="3" s="1"/>
  <c r="A6679" i="3" s="1"/>
  <c r="A6680" i="3" s="1"/>
  <c r="A6681" i="3" s="1"/>
  <c r="A6682" i="3" s="1"/>
  <c r="A6683" i="3" s="1"/>
  <c r="A6684" i="3" s="1"/>
  <c r="A6685" i="3" s="1"/>
  <c r="A6686" i="3" s="1"/>
  <c r="A6687" i="3" s="1"/>
  <c r="A6688" i="3" s="1"/>
  <c r="A6689" i="3" s="1"/>
  <c r="A6690" i="3" s="1"/>
  <c r="A6691" i="3" s="1"/>
  <c r="A6692" i="3" s="1"/>
  <c r="A6693" i="3" s="1"/>
  <c r="A6694" i="3" s="1"/>
  <c r="A6695" i="3" s="1"/>
  <c r="A6696" i="3" s="1"/>
  <c r="A6697" i="3" s="1"/>
  <c r="A6698" i="3" s="1"/>
  <c r="A6699" i="3" s="1"/>
  <c r="A6700" i="3" s="1"/>
  <c r="A6701" i="3" s="1"/>
  <c r="A6702" i="3" s="1"/>
  <c r="A6703" i="3" s="1"/>
  <c r="A6704" i="3" s="1"/>
  <c r="A6705" i="3" s="1"/>
  <c r="A6706" i="3" s="1"/>
  <c r="A6707" i="3" s="1"/>
  <c r="A6708" i="3" s="1"/>
  <c r="A6709" i="3" s="1"/>
  <c r="A6710" i="3" s="1"/>
  <c r="A6711" i="3" s="1"/>
  <c r="A6712" i="3" s="1"/>
  <c r="A6713" i="3" s="1"/>
  <c r="A6714" i="3" s="1"/>
  <c r="A6715" i="3" s="1"/>
  <c r="A6716" i="3" s="1"/>
  <c r="A6717" i="3" s="1"/>
  <c r="A6718" i="3" s="1"/>
  <c r="A6719" i="3" s="1"/>
  <c r="A6720" i="3" s="1"/>
  <c r="A6721" i="3" s="1"/>
  <c r="A6722" i="3" s="1"/>
  <c r="A6723" i="3" s="1"/>
  <c r="A6724" i="3" s="1"/>
  <c r="A6725" i="3" s="1"/>
  <c r="A6726" i="3" s="1"/>
  <c r="A6727" i="3" s="1"/>
  <c r="A6728" i="3" s="1"/>
  <c r="A6729" i="3" s="1"/>
  <c r="A6730" i="3" s="1"/>
  <c r="A6731" i="3" s="1"/>
  <c r="A6732" i="3" s="1"/>
  <c r="A6733" i="3" s="1"/>
  <c r="A6734" i="3" s="1"/>
  <c r="A6735" i="3" s="1"/>
  <c r="A6736" i="3" s="1"/>
  <c r="A6737" i="3" s="1"/>
  <c r="A6738" i="3" s="1"/>
  <c r="A6739" i="3" s="1"/>
  <c r="A6740" i="3" s="1"/>
  <c r="A6741" i="3" s="1"/>
  <c r="A6742" i="3" s="1"/>
  <c r="A6743" i="3" s="1"/>
  <c r="A6744" i="3" s="1"/>
  <c r="A6745" i="3" s="1"/>
  <c r="A6746" i="3" s="1"/>
  <c r="A6747" i="3" s="1"/>
  <c r="A6748" i="3" s="1"/>
  <c r="A6749" i="3" s="1"/>
  <c r="A6750" i="3" s="1"/>
  <c r="A6751" i="3" s="1"/>
  <c r="A6752" i="3" s="1"/>
  <c r="A6753" i="3" s="1"/>
  <c r="A6754" i="3" s="1"/>
  <c r="A6755" i="3" s="1"/>
  <c r="A6756" i="3" s="1"/>
  <c r="A6757" i="3" s="1"/>
  <c r="A6758" i="3" s="1"/>
  <c r="A6759" i="3" s="1"/>
  <c r="A6760" i="3" s="1"/>
  <c r="A6761" i="3" s="1"/>
  <c r="A6762" i="3" s="1"/>
  <c r="A6763" i="3" s="1"/>
  <c r="A6764" i="3" s="1"/>
  <c r="A6765" i="3" s="1"/>
  <c r="A6766" i="3" s="1"/>
  <c r="A6767" i="3" s="1"/>
  <c r="A6768" i="3" s="1"/>
  <c r="A6769" i="3" s="1"/>
  <c r="A6770" i="3" s="1"/>
  <c r="A6771" i="3" s="1"/>
  <c r="A6772" i="3" s="1"/>
  <c r="A6773" i="3" s="1"/>
  <c r="A6774" i="3" s="1"/>
  <c r="A6775" i="3" s="1"/>
  <c r="A6776" i="3" s="1"/>
  <c r="A6777" i="3" s="1"/>
  <c r="A6778" i="3" s="1"/>
  <c r="A6779" i="3" s="1"/>
  <c r="A6780" i="3" s="1"/>
  <c r="A6781" i="3" s="1"/>
  <c r="A6782" i="3" s="1"/>
  <c r="A6783" i="3" s="1"/>
  <c r="A6784" i="3" s="1"/>
  <c r="A6785" i="3" s="1"/>
  <c r="A6786" i="3" s="1"/>
  <c r="A6787" i="3" s="1"/>
  <c r="A6788" i="3" s="1"/>
  <c r="A6789" i="3" s="1"/>
  <c r="A6790" i="3" s="1"/>
  <c r="A6791" i="3" s="1"/>
  <c r="A6792" i="3" s="1"/>
  <c r="A6793" i="3" s="1"/>
  <c r="A6794" i="3" s="1"/>
  <c r="A6795" i="3" s="1"/>
  <c r="A6796" i="3" s="1"/>
  <c r="A6797" i="3" s="1"/>
  <c r="A6798" i="3" s="1"/>
  <c r="A6799" i="3" s="1"/>
  <c r="A6800" i="3" s="1"/>
  <c r="A6801" i="3" s="1"/>
  <c r="A6802" i="3" s="1"/>
  <c r="A6803" i="3" s="1"/>
  <c r="A6804" i="3" s="1"/>
  <c r="A6805" i="3" s="1"/>
  <c r="A6806" i="3" s="1"/>
  <c r="A6807" i="3" s="1"/>
  <c r="A6808" i="3" s="1"/>
  <c r="A6809" i="3" s="1"/>
  <c r="A6810" i="3" s="1"/>
  <c r="A6811" i="3" s="1"/>
  <c r="A6812" i="3" s="1"/>
  <c r="A6813" i="3" s="1"/>
  <c r="A6814" i="3" s="1"/>
  <c r="A6815" i="3" s="1"/>
  <c r="A6816" i="3" s="1"/>
  <c r="A6817" i="3" s="1"/>
  <c r="A6818" i="3" s="1"/>
  <c r="A6819" i="3" s="1"/>
  <c r="A6820" i="3" s="1"/>
  <c r="A6821" i="3" s="1"/>
  <c r="A6822" i="3" s="1"/>
  <c r="A6823" i="3" s="1"/>
  <c r="A6824" i="3" s="1"/>
  <c r="A6825" i="3" s="1"/>
  <c r="A6826" i="3" s="1"/>
  <c r="A6827" i="3" s="1"/>
  <c r="A6828" i="3" s="1"/>
  <c r="A6829" i="3" s="1"/>
  <c r="A6830" i="3" s="1"/>
  <c r="A6831" i="3" s="1"/>
  <c r="A6832" i="3" s="1"/>
  <c r="A6833" i="3" s="1"/>
  <c r="A6834" i="3" s="1"/>
  <c r="A6835" i="3" s="1"/>
  <c r="A6836" i="3" s="1"/>
  <c r="A6837" i="3" s="1"/>
  <c r="A6838" i="3" s="1"/>
  <c r="A6839" i="3" s="1"/>
  <c r="A6840" i="3" s="1"/>
  <c r="A6841" i="3" s="1"/>
  <c r="A6842" i="3" s="1"/>
  <c r="A6843" i="3" s="1"/>
  <c r="A6844" i="3" s="1"/>
  <c r="A6845" i="3" s="1"/>
  <c r="A6846" i="3" s="1"/>
  <c r="A6847" i="3" s="1"/>
  <c r="A6848" i="3" s="1"/>
  <c r="A6849" i="3" s="1"/>
  <c r="A6850" i="3" s="1"/>
  <c r="A6851" i="3" s="1"/>
  <c r="A6852" i="3" s="1"/>
  <c r="A6853" i="3" s="1"/>
  <c r="A6854" i="3" s="1"/>
  <c r="A6855" i="3" s="1"/>
  <c r="A6856" i="3" s="1"/>
  <c r="A6857" i="3" s="1"/>
  <c r="A6858" i="3" s="1"/>
  <c r="A6859" i="3" s="1"/>
  <c r="A6860" i="3" s="1"/>
  <c r="A6861" i="3" s="1"/>
  <c r="A6862" i="3" s="1"/>
  <c r="A6863" i="3" s="1"/>
  <c r="A6864" i="3" s="1"/>
  <c r="A6865" i="3" s="1"/>
  <c r="A6866" i="3" s="1"/>
  <c r="A6867" i="3" s="1"/>
  <c r="A6868" i="3" s="1"/>
  <c r="A6869" i="3" s="1"/>
  <c r="A6870" i="3" s="1"/>
  <c r="A6871" i="3" s="1"/>
  <c r="A6872" i="3" s="1"/>
  <c r="A6873" i="3" s="1"/>
  <c r="A6874" i="3" s="1"/>
  <c r="A6875" i="3" s="1"/>
  <c r="A6876" i="3" s="1"/>
  <c r="A6877" i="3" s="1"/>
  <c r="A6878" i="3" s="1"/>
  <c r="A6879" i="3" s="1"/>
  <c r="A6880" i="3" s="1"/>
  <c r="A6881" i="3" s="1"/>
  <c r="A6882" i="3" s="1"/>
  <c r="A6883" i="3" s="1"/>
  <c r="A6884" i="3" s="1"/>
  <c r="A6885" i="3" s="1"/>
  <c r="A6886" i="3" s="1"/>
  <c r="A6887" i="3" s="1"/>
  <c r="A6888" i="3" s="1"/>
  <c r="A6889" i="3" s="1"/>
  <c r="A6890" i="3" s="1"/>
  <c r="A6891" i="3" s="1"/>
  <c r="A6892" i="3" s="1"/>
  <c r="A6893" i="3" s="1"/>
  <c r="A6894" i="3" s="1"/>
  <c r="A6895" i="3" s="1"/>
  <c r="A6896" i="3" s="1"/>
  <c r="A6897" i="3" s="1"/>
  <c r="A6898" i="3" s="1"/>
  <c r="A6899" i="3" s="1"/>
  <c r="A6900" i="3" s="1"/>
  <c r="A6901" i="3" s="1"/>
  <c r="A6902" i="3" s="1"/>
  <c r="A6903" i="3" s="1"/>
  <c r="A6904" i="3" s="1"/>
  <c r="A6905" i="3" s="1"/>
  <c r="A6906" i="3" s="1"/>
  <c r="A6907" i="3" s="1"/>
  <c r="A6908" i="3" s="1"/>
  <c r="A6909" i="3" s="1"/>
  <c r="A6910" i="3" s="1"/>
  <c r="A6911" i="3" s="1"/>
  <c r="A6912" i="3" s="1"/>
  <c r="A6913" i="3" s="1"/>
  <c r="A6914" i="3" s="1"/>
  <c r="A6915" i="3" s="1"/>
  <c r="A6916" i="3" s="1"/>
  <c r="A6917" i="3" s="1"/>
  <c r="A6918" i="3" s="1"/>
  <c r="A6919" i="3" s="1"/>
  <c r="A6920" i="3" s="1"/>
  <c r="A6921" i="3" s="1"/>
  <c r="A6922" i="3" s="1"/>
  <c r="A6923" i="3" s="1"/>
  <c r="A6924" i="3" s="1"/>
  <c r="A6925" i="3" s="1"/>
  <c r="A6926" i="3" s="1"/>
  <c r="A6927" i="3" s="1"/>
  <c r="A6928" i="3" s="1"/>
  <c r="A6929" i="3" s="1"/>
  <c r="A6930" i="3" s="1"/>
  <c r="A6931" i="3" s="1"/>
  <c r="A6932" i="3" s="1"/>
  <c r="A6933" i="3" s="1"/>
  <c r="A6934" i="3" s="1"/>
  <c r="A6935" i="3" s="1"/>
  <c r="A6936" i="3" s="1"/>
  <c r="A6937" i="3" s="1"/>
  <c r="A6938" i="3" s="1"/>
  <c r="A6939" i="3" s="1"/>
  <c r="A6940" i="3" s="1"/>
  <c r="A6941" i="3" s="1"/>
  <c r="A6942" i="3" s="1"/>
  <c r="A6943" i="3" s="1"/>
  <c r="A6944" i="3" s="1"/>
  <c r="A6945" i="3" s="1"/>
  <c r="A6946" i="3" s="1"/>
  <c r="A6947" i="3" s="1"/>
  <c r="A6948" i="3" s="1"/>
  <c r="A6949" i="3" s="1"/>
  <c r="A6950" i="3" s="1"/>
  <c r="A6951" i="3" s="1"/>
  <c r="A6952" i="3" s="1"/>
  <c r="A6953" i="3" s="1"/>
  <c r="A6954" i="3" s="1"/>
  <c r="A6955" i="3" s="1"/>
  <c r="A6956" i="3" s="1"/>
  <c r="A6957" i="3" s="1"/>
  <c r="A6958" i="3" s="1"/>
  <c r="A6959" i="3" s="1"/>
  <c r="A6960" i="3" s="1"/>
  <c r="A6961" i="3" s="1"/>
  <c r="A6962" i="3" s="1"/>
  <c r="A6963" i="3" s="1"/>
  <c r="A6964" i="3" s="1"/>
  <c r="A6965" i="3" s="1"/>
  <c r="A6966" i="3" s="1"/>
  <c r="A6967" i="3" s="1"/>
  <c r="A6968" i="3" s="1"/>
  <c r="A6969" i="3" s="1"/>
  <c r="A6970" i="3" s="1"/>
  <c r="A6971" i="3" s="1"/>
  <c r="A6972" i="3" s="1"/>
  <c r="A6973" i="3" s="1"/>
  <c r="A6974" i="3" s="1"/>
  <c r="A6975" i="3" s="1"/>
  <c r="A6976" i="3" s="1"/>
  <c r="A6977" i="3" s="1"/>
  <c r="A6978" i="3" s="1"/>
  <c r="A6979" i="3" s="1"/>
  <c r="A6980" i="3" s="1"/>
  <c r="A6981" i="3" s="1"/>
  <c r="A6982" i="3" s="1"/>
  <c r="A6983" i="3" s="1"/>
  <c r="A6984" i="3" s="1"/>
  <c r="A6985" i="3" s="1"/>
  <c r="A6986" i="3" s="1"/>
  <c r="A6987" i="3" s="1"/>
  <c r="A6988" i="3" s="1"/>
  <c r="A6989" i="3" s="1"/>
  <c r="A6990" i="3" s="1"/>
  <c r="A6991" i="3" s="1"/>
  <c r="A6992" i="3" s="1"/>
  <c r="A6993" i="3" s="1"/>
  <c r="A6994" i="3" s="1"/>
  <c r="A6995" i="3" s="1"/>
  <c r="A6996" i="3" s="1"/>
  <c r="A6997" i="3" s="1"/>
  <c r="A6998" i="3" s="1"/>
  <c r="A6999" i="3" s="1"/>
  <c r="A7000" i="3" s="1"/>
  <c r="A7001" i="3" s="1"/>
  <c r="A7002" i="3" s="1"/>
  <c r="A7003" i="3" s="1"/>
  <c r="A7004" i="3" s="1"/>
  <c r="A7005" i="3" s="1"/>
  <c r="A7006" i="3" s="1"/>
  <c r="A7007" i="3" s="1"/>
  <c r="A7008" i="3" s="1"/>
  <c r="A7009" i="3" s="1"/>
  <c r="A7010" i="3" s="1"/>
  <c r="A7011" i="3" s="1"/>
  <c r="A7012" i="3" s="1"/>
  <c r="A7013" i="3" s="1"/>
  <c r="A7014" i="3" s="1"/>
  <c r="A7015" i="3" s="1"/>
  <c r="A7016" i="3" s="1"/>
  <c r="A7017" i="3" s="1"/>
  <c r="A7018" i="3" s="1"/>
  <c r="A7019" i="3" s="1"/>
  <c r="A7020" i="3" s="1"/>
  <c r="A7021" i="3" s="1"/>
  <c r="A7022" i="3" s="1"/>
  <c r="A7023" i="3" s="1"/>
  <c r="A7024" i="3" s="1"/>
  <c r="A7025" i="3" s="1"/>
  <c r="A7026" i="3" s="1"/>
  <c r="A7027" i="3" s="1"/>
  <c r="A7028" i="3" s="1"/>
  <c r="A7029" i="3" s="1"/>
  <c r="A7030" i="3" s="1"/>
  <c r="A7031" i="3" s="1"/>
  <c r="A7032" i="3" s="1"/>
  <c r="A7033" i="3" s="1"/>
  <c r="A7034" i="3" s="1"/>
  <c r="A7035" i="3" s="1"/>
  <c r="A7036" i="3" s="1"/>
  <c r="A7037" i="3" s="1"/>
  <c r="A7038" i="3" s="1"/>
  <c r="A7039" i="3" s="1"/>
  <c r="A7040" i="3" s="1"/>
  <c r="A7041" i="3" s="1"/>
  <c r="A7042" i="3" s="1"/>
  <c r="A7043" i="3" s="1"/>
  <c r="A7044" i="3" s="1"/>
  <c r="A7045" i="3" s="1"/>
  <c r="A7046" i="3" s="1"/>
  <c r="A7047" i="3" s="1"/>
  <c r="A7048" i="3" s="1"/>
  <c r="A7049" i="3" s="1"/>
  <c r="A7050" i="3" s="1"/>
  <c r="A7051" i="3" s="1"/>
  <c r="A7052" i="3" s="1"/>
  <c r="A7053" i="3" s="1"/>
  <c r="A7054" i="3" s="1"/>
  <c r="A7055" i="3" s="1"/>
  <c r="A7056" i="3" s="1"/>
  <c r="A7057" i="3" s="1"/>
  <c r="A7058" i="3" s="1"/>
  <c r="A7059" i="3" s="1"/>
  <c r="A7060" i="3" s="1"/>
  <c r="A7061" i="3" s="1"/>
  <c r="A7062" i="3" s="1"/>
  <c r="A7063" i="3" s="1"/>
  <c r="A7064" i="3" s="1"/>
  <c r="A7065" i="3" s="1"/>
  <c r="A7066" i="3" s="1"/>
  <c r="A7067" i="3" s="1"/>
  <c r="A7068" i="3" s="1"/>
  <c r="A7069" i="3" s="1"/>
  <c r="A7070" i="3" s="1"/>
  <c r="A7071" i="3" s="1"/>
  <c r="A7072" i="3" s="1"/>
  <c r="A7073" i="3" s="1"/>
  <c r="A7074" i="3" s="1"/>
  <c r="A7075" i="3" s="1"/>
  <c r="A7076" i="3" s="1"/>
  <c r="A7077" i="3" s="1"/>
  <c r="A7078" i="3" s="1"/>
  <c r="A7079" i="3" s="1"/>
  <c r="A7080" i="3" s="1"/>
  <c r="A7081" i="3" s="1"/>
  <c r="A7082" i="3" s="1"/>
  <c r="A7083" i="3" s="1"/>
  <c r="A7084" i="3" s="1"/>
  <c r="A7085" i="3" s="1"/>
  <c r="A7086" i="3" s="1"/>
  <c r="A7087" i="3" s="1"/>
  <c r="A7088" i="3" s="1"/>
  <c r="A7089" i="3" s="1"/>
  <c r="A7090" i="3" s="1"/>
  <c r="A7091" i="3" s="1"/>
  <c r="A7092" i="3" s="1"/>
  <c r="A7093" i="3" s="1"/>
  <c r="A7094" i="3" s="1"/>
  <c r="A7095" i="3" s="1"/>
  <c r="A7096" i="3" s="1"/>
  <c r="A7097" i="3" s="1"/>
  <c r="A7098" i="3" s="1"/>
  <c r="A7099" i="3" s="1"/>
  <c r="A7100" i="3" s="1"/>
  <c r="A7101" i="3" s="1"/>
  <c r="A7102" i="3" s="1"/>
  <c r="A7103" i="3" s="1"/>
  <c r="A7104" i="3" s="1"/>
  <c r="A7105" i="3" s="1"/>
  <c r="A7106" i="3" s="1"/>
  <c r="A7107" i="3" s="1"/>
  <c r="A7108" i="3" s="1"/>
  <c r="A7109" i="3" s="1"/>
  <c r="A7110" i="3" s="1"/>
  <c r="A7111" i="3" s="1"/>
  <c r="A7112" i="3" s="1"/>
  <c r="A7113" i="3" s="1"/>
  <c r="A7114" i="3" s="1"/>
  <c r="A7115" i="3" s="1"/>
  <c r="A7116" i="3" s="1"/>
  <c r="A7117" i="3" s="1"/>
  <c r="A7118" i="3" s="1"/>
  <c r="A7119" i="3" s="1"/>
  <c r="A7120" i="3" s="1"/>
  <c r="A7121" i="3" s="1"/>
  <c r="A7122" i="3" s="1"/>
  <c r="A7123" i="3" s="1"/>
  <c r="A7124" i="3" s="1"/>
  <c r="A7125" i="3" s="1"/>
  <c r="A7126" i="3" s="1"/>
  <c r="A7127" i="3" s="1"/>
  <c r="A7128" i="3" s="1"/>
  <c r="A7129" i="3" s="1"/>
  <c r="A7130" i="3" s="1"/>
  <c r="A7131" i="3" s="1"/>
  <c r="A7132" i="3" s="1"/>
  <c r="A7133" i="3" s="1"/>
  <c r="A7134" i="3" s="1"/>
  <c r="A7135" i="3" s="1"/>
  <c r="A7136" i="3" s="1"/>
  <c r="A7137" i="3" s="1"/>
  <c r="A7138" i="3" s="1"/>
  <c r="A7139" i="3" s="1"/>
  <c r="A7140" i="3" s="1"/>
  <c r="A7141" i="3" s="1"/>
  <c r="A7142" i="3" s="1"/>
  <c r="A7143" i="3" s="1"/>
  <c r="A7144" i="3" s="1"/>
  <c r="A7145" i="3" s="1"/>
  <c r="A7146" i="3" s="1"/>
  <c r="A7147" i="3" s="1"/>
  <c r="A7148" i="3" s="1"/>
  <c r="A7149" i="3" s="1"/>
  <c r="A7150" i="3" s="1"/>
  <c r="A7151" i="3" s="1"/>
  <c r="A7152" i="3" s="1"/>
  <c r="A7153" i="3" s="1"/>
  <c r="A7154" i="3" s="1"/>
  <c r="A7155" i="3" s="1"/>
  <c r="A7156" i="3" s="1"/>
  <c r="A7157" i="3" s="1"/>
  <c r="A7158" i="3" s="1"/>
  <c r="A7159" i="3" s="1"/>
  <c r="A7160" i="3" s="1"/>
  <c r="A7161" i="3" s="1"/>
  <c r="A7162" i="3" s="1"/>
  <c r="A7163" i="3" s="1"/>
  <c r="A7164" i="3" s="1"/>
  <c r="A7165" i="3" s="1"/>
  <c r="A7166" i="3" s="1"/>
  <c r="A7167" i="3" s="1"/>
  <c r="A7168" i="3" s="1"/>
  <c r="A7169" i="3" s="1"/>
  <c r="A7170" i="3" s="1"/>
  <c r="A7171" i="3" s="1"/>
  <c r="A7172" i="3" s="1"/>
  <c r="A7173" i="3" s="1"/>
  <c r="A7174" i="3" s="1"/>
  <c r="A7175" i="3" s="1"/>
  <c r="A7176" i="3" s="1"/>
  <c r="A7177" i="3" s="1"/>
  <c r="A7178" i="3" s="1"/>
  <c r="A7179" i="3" s="1"/>
  <c r="A7180" i="3" s="1"/>
  <c r="A7181" i="3" s="1"/>
  <c r="A7182" i="3" s="1"/>
  <c r="A7183" i="3" s="1"/>
  <c r="A7184" i="3" s="1"/>
  <c r="A7185" i="3" s="1"/>
  <c r="A7186" i="3" s="1"/>
  <c r="A7187" i="3" s="1"/>
  <c r="A7188" i="3" s="1"/>
  <c r="A7189" i="3" s="1"/>
  <c r="A7190" i="3" s="1"/>
  <c r="A7191" i="3" s="1"/>
  <c r="A7192" i="3" s="1"/>
  <c r="A7193" i="3" s="1"/>
  <c r="A7194" i="3" s="1"/>
  <c r="A7195" i="3" s="1"/>
  <c r="A7196" i="3" s="1"/>
  <c r="A7197" i="3" s="1"/>
  <c r="A7198" i="3" s="1"/>
  <c r="A7199" i="3" s="1"/>
  <c r="A7200" i="3" s="1"/>
  <c r="A7201" i="3" s="1"/>
  <c r="A7202" i="3" s="1"/>
  <c r="A7203" i="3" s="1"/>
  <c r="A7204" i="3" s="1"/>
  <c r="A7205" i="3" s="1"/>
  <c r="A7206" i="3" s="1"/>
  <c r="A7207" i="3" s="1"/>
  <c r="A7208" i="3" s="1"/>
  <c r="A7209" i="3" s="1"/>
  <c r="A7210" i="3" s="1"/>
  <c r="A7211" i="3" s="1"/>
  <c r="A7212" i="3" s="1"/>
  <c r="A7213" i="3" s="1"/>
  <c r="A7214" i="3" s="1"/>
  <c r="A7215" i="3" s="1"/>
  <c r="A7216" i="3" s="1"/>
  <c r="A7217" i="3" s="1"/>
  <c r="A7218" i="3" s="1"/>
  <c r="A7219" i="3" s="1"/>
  <c r="A7220" i="3" s="1"/>
  <c r="A7221" i="3" s="1"/>
  <c r="A7222" i="3" s="1"/>
  <c r="A7223" i="3" s="1"/>
  <c r="A7224" i="3" s="1"/>
  <c r="A7225" i="3" s="1"/>
  <c r="A7226" i="3" s="1"/>
  <c r="A7227" i="3" s="1"/>
  <c r="A7228" i="3" s="1"/>
  <c r="A7229" i="3" s="1"/>
  <c r="A7230" i="3" s="1"/>
  <c r="A7231" i="3" s="1"/>
  <c r="A7232" i="3" s="1"/>
  <c r="A7233" i="3" s="1"/>
  <c r="A7234" i="3" s="1"/>
  <c r="A7235" i="3" s="1"/>
  <c r="A7236" i="3" s="1"/>
  <c r="A7237" i="3" s="1"/>
  <c r="A7238" i="3" s="1"/>
  <c r="A7239" i="3" s="1"/>
  <c r="A7240" i="3" s="1"/>
  <c r="A7241" i="3" s="1"/>
  <c r="A7242" i="3" s="1"/>
  <c r="A7243" i="3" s="1"/>
  <c r="A7244" i="3" s="1"/>
  <c r="A7245" i="3" s="1"/>
  <c r="A7246" i="3" s="1"/>
  <c r="A7247" i="3" s="1"/>
  <c r="A7248" i="3" s="1"/>
  <c r="A7249" i="3" s="1"/>
  <c r="A7250" i="3" s="1"/>
  <c r="A7251" i="3" s="1"/>
  <c r="A7252" i="3" s="1"/>
  <c r="A7253" i="3" s="1"/>
  <c r="A7254" i="3" s="1"/>
  <c r="A7255" i="3" s="1"/>
  <c r="A7256" i="3" s="1"/>
  <c r="A7257" i="3" s="1"/>
  <c r="A7258" i="3" s="1"/>
  <c r="A7259" i="3" s="1"/>
  <c r="A7260" i="3" s="1"/>
  <c r="A7261" i="3" s="1"/>
  <c r="A7262" i="3" s="1"/>
  <c r="A7263" i="3" s="1"/>
  <c r="A7264" i="3" s="1"/>
  <c r="A7265" i="3" s="1"/>
  <c r="A7266" i="3" s="1"/>
  <c r="A7267" i="3" s="1"/>
  <c r="A7268" i="3" s="1"/>
  <c r="A7269" i="3" s="1"/>
  <c r="A7270" i="3" s="1"/>
  <c r="A7271" i="3" s="1"/>
  <c r="A7272" i="3" s="1"/>
  <c r="A7273" i="3" s="1"/>
  <c r="A7274" i="3" s="1"/>
  <c r="A7275" i="3" s="1"/>
  <c r="A7276" i="3" s="1"/>
  <c r="A7277" i="3" s="1"/>
  <c r="A7278" i="3" s="1"/>
  <c r="A7279" i="3" s="1"/>
  <c r="A7280" i="3" s="1"/>
  <c r="A7281" i="3" s="1"/>
  <c r="A7282" i="3" s="1"/>
  <c r="A7283" i="3" s="1"/>
  <c r="A7284" i="3" s="1"/>
  <c r="A7285" i="3" s="1"/>
  <c r="A7286" i="3" s="1"/>
  <c r="A7287" i="3" s="1"/>
  <c r="A7288" i="3" s="1"/>
  <c r="A7289" i="3" s="1"/>
  <c r="A7290" i="3" s="1"/>
  <c r="A7291" i="3" s="1"/>
  <c r="A7292" i="3" s="1"/>
  <c r="A7293" i="3" s="1"/>
  <c r="A7294" i="3" s="1"/>
  <c r="A7295" i="3" s="1"/>
  <c r="A7296" i="3" s="1"/>
  <c r="A7297" i="3" s="1"/>
  <c r="A7298" i="3" s="1"/>
  <c r="A7299" i="3" s="1"/>
  <c r="A7300" i="3" s="1"/>
  <c r="A7301" i="3" s="1"/>
  <c r="A7302" i="3" s="1"/>
  <c r="A7303" i="3" s="1"/>
  <c r="A7304" i="3" s="1"/>
  <c r="A7305" i="3" s="1"/>
  <c r="A7306" i="3" s="1"/>
  <c r="A7307" i="3" s="1"/>
  <c r="A7308" i="3" s="1"/>
  <c r="A7309" i="3" s="1"/>
  <c r="A7310" i="3" s="1"/>
  <c r="A7311" i="3" s="1"/>
  <c r="A7312" i="3" s="1"/>
  <c r="A7313" i="3" s="1"/>
  <c r="A7314" i="3" s="1"/>
  <c r="A7315" i="3" s="1"/>
  <c r="A7316" i="3" s="1"/>
  <c r="A7317" i="3" s="1"/>
  <c r="A7318" i="3" s="1"/>
  <c r="A7319" i="3" s="1"/>
  <c r="A7320" i="3" s="1"/>
  <c r="A7321" i="3" s="1"/>
  <c r="A7322" i="3" s="1"/>
  <c r="A7323" i="3" s="1"/>
  <c r="A7324" i="3" s="1"/>
  <c r="A7325" i="3" s="1"/>
  <c r="A7326" i="3" s="1"/>
  <c r="A7327" i="3" s="1"/>
  <c r="A7328" i="3" s="1"/>
  <c r="A7329" i="3" s="1"/>
  <c r="A7330" i="3" s="1"/>
  <c r="A7331" i="3" s="1"/>
  <c r="A7332" i="3" s="1"/>
  <c r="A7333" i="3" s="1"/>
  <c r="A7334" i="3" s="1"/>
  <c r="A7335" i="3" s="1"/>
  <c r="A7336" i="3" s="1"/>
  <c r="A7337" i="3" s="1"/>
  <c r="A7338" i="3" s="1"/>
  <c r="A7339" i="3" s="1"/>
  <c r="A7340" i="3" s="1"/>
  <c r="A7341" i="3" s="1"/>
  <c r="A7342" i="3" s="1"/>
  <c r="A7343" i="3" s="1"/>
  <c r="A7344" i="3" s="1"/>
  <c r="A7345" i="3" s="1"/>
  <c r="A7346" i="3" s="1"/>
  <c r="A7347" i="3" s="1"/>
  <c r="A7348" i="3" s="1"/>
  <c r="A7349" i="3" s="1"/>
  <c r="A7350" i="3" s="1"/>
  <c r="A7351" i="3" s="1"/>
  <c r="A7352" i="3" s="1"/>
  <c r="A7353" i="3" s="1"/>
  <c r="A7354" i="3" s="1"/>
  <c r="A7355" i="3" s="1"/>
  <c r="A7356" i="3" s="1"/>
  <c r="A7357" i="3" s="1"/>
  <c r="A7358" i="3" s="1"/>
  <c r="A7359" i="3" s="1"/>
  <c r="A7360" i="3" s="1"/>
  <c r="A7361" i="3" s="1"/>
  <c r="A7362" i="3" s="1"/>
  <c r="A7363" i="3" s="1"/>
  <c r="A7364" i="3" s="1"/>
  <c r="A7365" i="3" s="1"/>
  <c r="A7366" i="3" s="1"/>
  <c r="A7367" i="3" s="1"/>
  <c r="A7368" i="3" s="1"/>
  <c r="A7369" i="3" s="1"/>
  <c r="A7370" i="3" s="1"/>
  <c r="A7371" i="3" s="1"/>
  <c r="A7372" i="3" s="1"/>
  <c r="A7373" i="3" s="1"/>
  <c r="A7374" i="3" s="1"/>
  <c r="A7375" i="3" s="1"/>
  <c r="A7376" i="3" s="1"/>
  <c r="A7377" i="3" s="1"/>
  <c r="A7378" i="3" s="1"/>
  <c r="A7379" i="3" s="1"/>
  <c r="A7380" i="3" s="1"/>
  <c r="A7381" i="3" s="1"/>
  <c r="A7382" i="3" s="1"/>
  <c r="A7383" i="3" s="1"/>
  <c r="A7384" i="3" s="1"/>
  <c r="A7385" i="3" s="1"/>
  <c r="A7386" i="3" s="1"/>
  <c r="A7387" i="3" s="1"/>
  <c r="A7388" i="3" s="1"/>
  <c r="A7389" i="3" s="1"/>
  <c r="A7390" i="3" s="1"/>
  <c r="A7391" i="3" s="1"/>
  <c r="A7392" i="3" s="1"/>
  <c r="A7393" i="3" s="1"/>
  <c r="A7394" i="3" s="1"/>
  <c r="A7395" i="3" s="1"/>
  <c r="A7396" i="3" s="1"/>
  <c r="A7397" i="3" s="1"/>
  <c r="A7398" i="3" s="1"/>
  <c r="A7399" i="3" s="1"/>
  <c r="A7400" i="3" s="1"/>
  <c r="A7401" i="3" s="1"/>
  <c r="A7402" i="3" s="1"/>
  <c r="A7403" i="3" s="1"/>
  <c r="A7404" i="3" s="1"/>
  <c r="A7405" i="3" s="1"/>
  <c r="A7406" i="3" s="1"/>
  <c r="A7407" i="3" s="1"/>
  <c r="A7408" i="3" s="1"/>
  <c r="A7409" i="3" s="1"/>
  <c r="A7410" i="3" s="1"/>
  <c r="A7411" i="3" s="1"/>
  <c r="A7412" i="3" s="1"/>
  <c r="A7413" i="3" s="1"/>
  <c r="A7414" i="3" s="1"/>
  <c r="A7415" i="3" s="1"/>
  <c r="A7416" i="3" s="1"/>
  <c r="A7417" i="3" s="1"/>
  <c r="A7418" i="3" s="1"/>
  <c r="A7419" i="3" s="1"/>
  <c r="A7420" i="3" s="1"/>
  <c r="A7421" i="3" s="1"/>
  <c r="A7422" i="3" s="1"/>
  <c r="A7423" i="3" s="1"/>
  <c r="A7424" i="3" s="1"/>
  <c r="A7425" i="3" s="1"/>
  <c r="A7426" i="3" s="1"/>
  <c r="A7427" i="3" s="1"/>
  <c r="A7428" i="3" s="1"/>
  <c r="A7429" i="3" s="1"/>
  <c r="A7430" i="3" s="1"/>
  <c r="A7431" i="3" s="1"/>
  <c r="A7432" i="3" s="1"/>
  <c r="A7433" i="3" s="1"/>
  <c r="A7434" i="3" s="1"/>
  <c r="A7435" i="3" s="1"/>
  <c r="A7436" i="3" s="1"/>
  <c r="A7437" i="3" s="1"/>
  <c r="A7438" i="3" s="1"/>
  <c r="A7439" i="3" s="1"/>
  <c r="A7440" i="3" s="1"/>
  <c r="A7441" i="3" s="1"/>
  <c r="A7442" i="3" s="1"/>
  <c r="A7443" i="3" s="1"/>
  <c r="A7444" i="3" s="1"/>
  <c r="A7445" i="3" s="1"/>
  <c r="A7446" i="3" s="1"/>
  <c r="A7447" i="3" s="1"/>
  <c r="A7448" i="3" s="1"/>
  <c r="A7449" i="3" s="1"/>
  <c r="A7450" i="3" s="1"/>
  <c r="A7451" i="3" s="1"/>
  <c r="A7452" i="3" s="1"/>
  <c r="A7453" i="3" s="1"/>
  <c r="A7454" i="3" s="1"/>
  <c r="A7455" i="3" s="1"/>
  <c r="A7456" i="3" s="1"/>
  <c r="A7457" i="3" s="1"/>
  <c r="A7458" i="3" s="1"/>
  <c r="A7459" i="3" s="1"/>
  <c r="A7460" i="3" s="1"/>
  <c r="A7461" i="3" s="1"/>
  <c r="A7462" i="3" s="1"/>
  <c r="A7463" i="3" s="1"/>
  <c r="A7464" i="3" s="1"/>
  <c r="A7465" i="3" s="1"/>
  <c r="A7466" i="3" s="1"/>
  <c r="A7467" i="3" s="1"/>
  <c r="A7468" i="3" s="1"/>
  <c r="A7469" i="3" s="1"/>
  <c r="A7470" i="3" s="1"/>
  <c r="A7471" i="3" s="1"/>
  <c r="A7472" i="3" s="1"/>
  <c r="A7473" i="3" s="1"/>
  <c r="A7474" i="3" s="1"/>
  <c r="A7475" i="3" s="1"/>
  <c r="A7476" i="3" s="1"/>
  <c r="A7477" i="3" s="1"/>
  <c r="A7478" i="3" s="1"/>
  <c r="A7479" i="3" s="1"/>
  <c r="A7480" i="3" s="1"/>
  <c r="A7481" i="3" s="1"/>
  <c r="A7482" i="3" s="1"/>
  <c r="A7483" i="3" s="1"/>
  <c r="A7484" i="3" s="1"/>
  <c r="A7485" i="3" s="1"/>
  <c r="A7486" i="3" s="1"/>
  <c r="A7487" i="3" s="1"/>
  <c r="A7488" i="3" s="1"/>
  <c r="A7489" i="3" s="1"/>
  <c r="A7490" i="3" s="1"/>
  <c r="A7491" i="3" s="1"/>
  <c r="A7492" i="3" s="1"/>
  <c r="A7493" i="3" s="1"/>
  <c r="A7494" i="3" s="1"/>
  <c r="A7495" i="3" s="1"/>
  <c r="A7496" i="3" s="1"/>
  <c r="A7497" i="3" s="1"/>
  <c r="A7498" i="3" s="1"/>
  <c r="A7499" i="3" s="1"/>
  <c r="A7500" i="3" s="1"/>
  <c r="A7501" i="3" s="1"/>
  <c r="A7502" i="3" s="1"/>
  <c r="A7503" i="3" s="1"/>
  <c r="A7504" i="3" s="1"/>
  <c r="A7505" i="3" s="1"/>
  <c r="A7506" i="3" s="1"/>
  <c r="A7507" i="3" s="1"/>
  <c r="A7508" i="3" s="1"/>
  <c r="A7509" i="3" s="1"/>
  <c r="A7510" i="3" s="1"/>
  <c r="A7511" i="3" s="1"/>
  <c r="A7512" i="3" s="1"/>
  <c r="A7513" i="3" s="1"/>
  <c r="A7514" i="3" s="1"/>
  <c r="A7515" i="3" s="1"/>
  <c r="A7516" i="3" s="1"/>
  <c r="A7517" i="3" s="1"/>
  <c r="A7518" i="3" s="1"/>
  <c r="A7519" i="3" s="1"/>
  <c r="A7520" i="3" s="1"/>
  <c r="A7521" i="3" s="1"/>
  <c r="A7522" i="3" s="1"/>
  <c r="A7523" i="3" s="1"/>
  <c r="A7524" i="3" s="1"/>
  <c r="A7525" i="3" s="1"/>
  <c r="A7526" i="3" s="1"/>
  <c r="A7527" i="3" s="1"/>
  <c r="A7528" i="3" s="1"/>
  <c r="A7529" i="3" s="1"/>
  <c r="A7530" i="3" s="1"/>
  <c r="A7531" i="3" s="1"/>
  <c r="A7532" i="3" s="1"/>
  <c r="A7533" i="3" s="1"/>
  <c r="A7534" i="3" s="1"/>
  <c r="A7535" i="3" s="1"/>
  <c r="A7536" i="3" s="1"/>
  <c r="A7537" i="3" s="1"/>
  <c r="A7538" i="3" s="1"/>
  <c r="A7539" i="3" s="1"/>
  <c r="A7540" i="3" s="1"/>
  <c r="A7541" i="3" s="1"/>
  <c r="A7542" i="3" s="1"/>
  <c r="A7543" i="3" s="1"/>
  <c r="A7544" i="3" s="1"/>
  <c r="A7545" i="3" s="1"/>
  <c r="A7546" i="3" s="1"/>
  <c r="A7547" i="3" s="1"/>
  <c r="A7548" i="3" s="1"/>
  <c r="A7549" i="3" s="1"/>
  <c r="A7550" i="3" s="1"/>
  <c r="A7551" i="3" s="1"/>
  <c r="A7552" i="3" s="1"/>
  <c r="A7553" i="3" s="1"/>
  <c r="A7554" i="3" s="1"/>
  <c r="A7555" i="3" s="1"/>
  <c r="A7556" i="3" s="1"/>
  <c r="A7557" i="3" s="1"/>
  <c r="A7558" i="3" s="1"/>
  <c r="A7559" i="3" s="1"/>
  <c r="A7560" i="3" s="1"/>
  <c r="A7561" i="3" s="1"/>
  <c r="A7562" i="3" s="1"/>
  <c r="A7563" i="3" s="1"/>
  <c r="A7564" i="3" s="1"/>
  <c r="A7565" i="3" s="1"/>
  <c r="A7566" i="3" s="1"/>
  <c r="A7567" i="3" s="1"/>
  <c r="A7568" i="3" s="1"/>
  <c r="A7569" i="3" s="1"/>
  <c r="A7570" i="3" s="1"/>
  <c r="A7571" i="3" s="1"/>
  <c r="A7572" i="3" s="1"/>
  <c r="A7573" i="3" s="1"/>
  <c r="A7574" i="3" s="1"/>
  <c r="A7575" i="3" s="1"/>
  <c r="A7576" i="3" s="1"/>
  <c r="A7577" i="3" s="1"/>
  <c r="A7578" i="3" s="1"/>
  <c r="A7579" i="3" s="1"/>
  <c r="A7580" i="3" s="1"/>
  <c r="A7581" i="3" s="1"/>
  <c r="A7582" i="3" s="1"/>
  <c r="A7583" i="3" s="1"/>
  <c r="A7584" i="3" s="1"/>
  <c r="A7585" i="3" s="1"/>
  <c r="A7586" i="3" s="1"/>
  <c r="A7587" i="3" s="1"/>
  <c r="A7588" i="3" s="1"/>
  <c r="A7589" i="3" s="1"/>
  <c r="A7590" i="3" s="1"/>
  <c r="A7591" i="3" s="1"/>
  <c r="A7592" i="3" s="1"/>
  <c r="A7593" i="3" s="1"/>
  <c r="A7594" i="3" s="1"/>
  <c r="A7595" i="3" s="1"/>
  <c r="A7596" i="3" s="1"/>
  <c r="A7597" i="3" s="1"/>
  <c r="A7598" i="3" s="1"/>
  <c r="A7599" i="3" s="1"/>
  <c r="A7600" i="3" s="1"/>
  <c r="A7601" i="3" s="1"/>
  <c r="A7602" i="3" s="1"/>
  <c r="A7603" i="3" s="1"/>
  <c r="A7604" i="3" s="1"/>
  <c r="A7605" i="3" s="1"/>
  <c r="A7606" i="3" s="1"/>
  <c r="A7607" i="3" s="1"/>
  <c r="A7608" i="3" s="1"/>
  <c r="A7609" i="3" s="1"/>
  <c r="A7610" i="3" s="1"/>
  <c r="A7611" i="3" s="1"/>
  <c r="A7612" i="3" s="1"/>
  <c r="A7613" i="3" s="1"/>
  <c r="A7614" i="3" s="1"/>
  <c r="A7615" i="3" s="1"/>
  <c r="A7616" i="3" s="1"/>
  <c r="A7617" i="3" s="1"/>
  <c r="A7618" i="3" s="1"/>
  <c r="A7619" i="3" s="1"/>
  <c r="A7620" i="3" s="1"/>
  <c r="A7621" i="3" s="1"/>
  <c r="A7622" i="3" s="1"/>
  <c r="A7623" i="3" s="1"/>
  <c r="A7624" i="3" s="1"/>
  <c r="A7625" i="3" s="1"/>
  <c r="A7626" i="3" s="1"/>
  <c r="A7627" i="3" s="1"/>
  <c r="A7628" i="3" s="1"/>
  <c r="A7629" i="3" s="1"/>
  <c r="A7630" i="3" s="1"/>
  <c r="A7631" i="3" s="1"/>
  <c r="A7632" i="3" s="1"/>
  <c r="A7633" i="3" s="1"/>
  <c r="A7634" i="3" s="1"/>
  <c r="A7635" i="3" s="1"/>
  <c r="A7636" i="3" s="1"/>
  <c r="A7637" i="3" s="1"/>
  <c r="A7638" i="3" s="1"/>
  <c r="A7639" i="3" s="1"/>
  <c r="A7640" i="3" s="1"/>
  <c r="A7641" i="3" s="1"/>
  <c r="A7642" i="3" s="1"/>
  <c r="A7643" i="3" s="1"/>
  <c r="A7644" i="3" s="1"/>
  <c r="A7645" i="3" s="1"/>
  <c r="A7646" i="3" s="1"/>
  <c r="A7647" i="3" s="1"/>
  <c r="A7648" i="3" s="1"/>
  <c r="A7649" i="3" s="1"/>
  <c r="A7650" i="3" s="1"/>
  <c r="A7651" i="3" s="1"/>
  <c r="A7652" i="3" s="1"/>
  <c r="A7653" i="3" s="1"/>
  <c r="A7654" i="3" s="1"/>
  <c r="A7655" i="3" s="1"/>
  <c r="A7656" i="3" s="1"/>
  <c r="A7657" i="3" s="1"/>
  <c r="A7658" i="3" s="1"/>
  <c r="A7659" i="3" s="1"/>
  <c r="A7660" i="3" s="1"/>
  <c r="A7661" i="3" s="1"/>
  <c r="A7662" i="3" s="1"/>
  <c r="A7663" i="3" s="1"/>
  <c r="A7664" i="3" s="1"/>
  <c r="A7665" i="3" s="1"/>
  <c r="A7666" i="3" s="1"/>
  <c r="A7667" i="3" s="1"/>
  <c r="A7668" i="3" s="1"/>
  <c r="A7669" i="3" s="1"/>
  <c r="A7670" i="3" s="1"/>
  <c r="A7671" i="3" s="1"/>
  <c r="A7672" i="3" s="1"/>
  <c r="A7673" i="3" s="1"/>
  <c r="A7674" i="3" s="1"/>
  <c r="A7675" i="3" s="1"/>
  <c r="A7676" i="3" s="1"/>
  <c r="A7677" i="3" s="1"/>
  <c r="A7678" i="3" s="1"/>
  <c r="A7679" i="3" s="1"/>
  <c r="A7680" i="3" s="1"/>
  <c r="A7681" i="3" s="1"/>
  <c r="A7682" i="3" s="1"/>
  <c r="A7683" i="3" s="1"/>
  <c r="A7684" i="3" s="1"/>
  <c r="A7685" i="3" s="1"/>
  <c r="A7686" i="3" s="1"/>
  <c r="A7687" i="3" s="1"/>
  <c r="A7688" i="3" s="1"/>
  <c r="A7689" i="3" s="1"/>
  <c r="A7690" i="3" s="1"/>
  <c r="A7691" i="3" s="1"/>
  <c r="A7692" i="3" s="1"/>
  <c r="A7693" i="3" s="1"/>
  <c r="A7694" i="3" s="1"/>
  <c r="A7695" i="3" s="1"/>
  <c r="A7696" i="3" s="1"/>
  <c r="A7697" i="3" s="1"/>
  <c r="A7698" i="3" s="1"/>
  <c r="A7699" i="3" s="1"/>
  <c r="A7700" i="3" s="1"/>
  <c r="A7701" i="3" s="1"/>
  <c r="A7702" i="3" s="1"/>
  <c r="A7703" i="3" s="1"/>
  <c r="A7704" i="3" s="1"/>
  <c r="A7705" i="3" s="1"/>
  <c r="A7706" i="3" s="1"/>
  <c r="A7707" i="3" s="1"/>
  <c r="A7708" i="3" s="1"/>
  <c r="A7709" i="3" s="1"/>
  <c r="A7710" i="3" s="1"/>
  <c r="A7711" i="3" s="1"/>
  <c r="A7712" i="3" s="1"/>
  <c r="A7713" i="3" s="1"/>
  <c r="A7714" i="3" s="1"/>
  <c r="A7715" i="3" s="1"/>
  <c r="A7716" i="3" s="1"/>
  <c r="A7717" i="3" s="1"/>
  <c r="A7718" i="3" s="1"/>
  <c r="A7719" i="3" s="1"/>
  <c r="A7720" i="3" s="1"/>
  <c r="A7721" i="3" s="1"/>
  <c r="A7722" i="3" s="1"/>
  <c r="A7723" i="3" s="1"/>
  <c r="A7724" i="3" s="1"/>
  <c r="A7725" i="3" s="1"/>
  <c r="A7726" i="3" s="1"/>
  <c r="A7727" i="3" s="1"/>
  <c r="A7728" i="3" s="1"/>
  <c r="A7729" i="3" s="1"/>
  <c r="A7730" i="3" s="1"/>
  <c r="A7731" i="3" s="1"/>
  <c r="A7732" i="3" s="1"/>
  <c r="A7733" i="3" s="1"/>
  <c r="A7734" i="3" s="1"/>
  <c r="A7735" i="3" s="1"/>
  <c r="A7736" i="3" s="1"/>
  <c r="A7737" i="3" s="1"/>
  <c r="A7738" i="3" s="1"/>
  <c r="A7739" i="3" s="1"/>
  <c r="A7740" i="3" s="1"/>
  <c r="A7741" i="3" s="1"/>
  <c r="A7742" i="3" s="1"/>
  <c r="A7743" i="3" s="1"/>
  <c r="A7744" i="3" s="1"/>
  <c r="A7745" i="3" s="1"/>
  <c r="A7746" i="3" s="1"/>
  <c r="A7747" i="3" s="1"/>
  <c r="A7748" i="3" s="1"/>
  <c r="A7749" i="3" s="1"/>
  <c r="A7750" i="3" s="1"/>
  <c r="A7751" i="3" s="1"/>
  <c r="A7752" i="3" s="1"/>
  <c r="A7753" i="3" s="1"/>
  <c r="A7754" i="3" s="1"/>
  <c r="A7755" i="3" s="1"/>
  <c r="A7756" i="3" s="1"/>
  <c r="A7757" i="3" s="1"/>
  <c r="A7758" i="3" s="1"/>
  <c r="A7759" i="3" s="1"/>
  <c r="A7760" i="3" s="1"/>
  <c r="A7761" i="3" s="1"/>
  <c r="A7762" i="3" s="1"/>
  <c r="A7763" i="3" s="1"/>
  <c r="A7764" i="3" s="1"/>
  <c r="A7765" i="3" s="1"/>
  <c r="A7766" i="3" s="1"/>
  <c r="A7767" i="3" s="1"/>
  <c r="A7768" i="3" s="1"/>
  <c r="A7769" i="3" s="1"/>
  <c r="A7770" i="3" s="1"/>
  <c r="A7771" i="3" s="1"/>
  <c r="A7772" i="3" s="1"/>
  <c r="A7773" i="3" s="1"/>
  <c r="A7774" i="3" s="1"/>
  <c r="A7775" i="3" s="1"/>
  <c r="A7776" i="3" s="1"/>
  <c r="A7777" i="3" s="1"/>
  <c r="A7778" i="3" s="1"/>
  <c r="A7779" i="3" s="1"/>
  <c r="A7780" i="3" s="1"/>
  <c r="A7781" i="3" s="1"/>
  <c r="A7782" i="3" s="1"/>
  <c r="A7783" i="3" s="1"/>
  <c r="A7784" i="3" s="1"/>
  <c r="A7785" i="3" s="1"/>
  <c r="A7786" i="3" s="1"/>
  <c r="A7787" i="3" s="1"/>
  <c r="A7788" i="3" s="1"/>
  <c r="A7789" i="3" s="1"/>
  <c r="A7790" i="3" s="1"/>
  <c r="A7791" i="3" s="1"/>
  <c r="A7792" i="3" s="1"/>
  <c r="A7793" i="3" s="1"/>
  <c r="A7794" i="3" s="1"/>
  <c r="A7795" i="3" s="1"/>
  <c r="A7796" i="3" s="1"/>
  <c r="A7797" i="3" s="1"/>
  <c r="A7798" i="3" s="1"/>
  <c r="A7799" i="3" s="1"/>
  <c r="A7800" i="3" s="1"/>
  <c r="A7801" i="3" s="1"/>
  <c r="A7802" i="3" s="1"/>
  <c r="A7803" i="3" s="1"/>
  <c r="A7804" i="3" s="1"/>
  <c r="A7805" i="3" s="1"/>
  <c r="A7806" i="3" s="1"/>
  <c r="A7807" i="3" s="1"/>
  <c r="A7808" i="3" s="1"/>
  <c r="A7809" i="3" s="1"/>
  <c r="A7810" i="3" s="1"/>
  <c r="A7811" i="3" s="1"/>
  <c r="A7812" i="3" s="1"/>
  <c r="A7813" i="3" s="1"/>
  <c r="A7814" i="3" s="1"/>
  <c r="A7815" i="3" s="1"/>
  <c r="A7816" i="3" s="1"/>
  <c r="A7817" i="3" s="1"/>
  <c r="A7818" i="3" s="1"/>
  <c r="A7819" i="3" s="1"/>
  <c r="A7820" i="3" s="1"/>
  <c r="A7821" i="3" s="1"/>
  <c r="A7822" i="3" s="1"/>
  <c r="A7823" i="3" s="1"/>
  <c r="A7824" i="3" s="1"/>
  <c r="A7825" i="3" s="1"/>
  <c r="A7826" i="3" s="1"/>
  <c r="A7827" i="3" s="1"/>
  <c r="A7828" i="3" s="1"/>
  <c r="A7829" i="3" s="1"/>
  <c r="A7830" i="3" s="1"/>
  <c r="A7831" i="3" s="1"/>
  <c r="A7832" i="3" s="1"/>
  <c r="A7833" i="3" s="1"/>
  <c r="A7834" i="3" s="1"/>
  <c r="A7835" i="3" s="1"/>
  <c r="A7836" i="3" s="1"/>
  <c r="A7837" i="3" s="1"/>
  <c r="A7838" i="3" s="1"/>
  <c r="A7839" i="3" s="1"/>
  <c r="A7840" i="3" s="1"/>
  <c r="A7841" i="3" s="1"/>
  <c r="A7842" i="3" s="1"/>
  <c r="A7843" i="3" s="1"/>
  <c r="A7844" i="3" s="1"/>
  <c r="A7845" i="3" s="1"/>
  <c r="A7846" i="3" s="1"/>
  <c r="A7847" i="3" s="1"/>
  <c r="A7848" i="3" s="1"/>
  <c r="A7849" i="3" s="1"/>
  <c r="A7850" i="3" s="1"/>
  <c r="A7851" i="3" s="1"/>
  <c r="A7852" i="3" s="1"/>
  <c r="A7853" i="3" s="1"/>
  <c r="A7854" i="3" s="1"/>
  <c r="A7855" i="3" s="1"/>
  <c r="A7856" i="3" s="1"/>
  <c r="A7857" i="3" s="1"/>
  <c r="A7858" i="3" s="1"/>
  <c r="A7859" i="3" s="1"/>
  <c r="A7860" i="3" s="1"/>
  <c r="A7861" i="3" s="1"/>
  <c r="A7862" i="3" s="1"/>
  <c r="A7863" i="3" s="1"/>
  <c r="A7864" i="3" s="1"/>
  <c r="A7865" i="3" s="1"/>
  <c r="A7866" i="3" s="1"/>
  <c r="A7867" i="3" s="1"/>
  <c r="A7868" i="3" s="1"/>
  <c r="A7869" i="3" s="1"/>
  <c r="A7870" i="3" s="1"/>
  <c r="A7871" i="3" s="1"/>
  <c r="A7872" i="3" s="1"/>
  <c r="A7873" i="3" s="1"/>
  <c r="A7874" i="3" s="1"/>
  <c r="A7875" i="3" s="1"/>
  <c r="A7876" i="3" s="1"/>
  <c r="A7877" i="3" s="1"/>
  <c r="A7878" i="3" s="1"/>
  <c r="A7879" i="3" s="1"/>
  <c r="A7880" i="3" s="1"/>
  <c r="A7881" i="3" s="1"/>
  <c r="A7882" i="3" s="1"/>
  <c r="A7883" i="3" s="1"/>
  <c r="A7884" i="3" s="1"/>
  <c r="A7885" i="3" s="1"/>
  <c r="A7886" i="3" s="1"/>
  <c r="A7887" i="3" s="1"/>
  <c r="A7888" i="3" s="1"/>
  <c r="A7889" i="3" s="1"/>
  <c r="A7890" i="3" s="1"/>
  <c r="A7891" i="3" s="1"/>
  <c r="A7892" i="3" s="1"/>
  <c r="A7893" i="3" s="1"/>
  <c r="A7894" i="3" s="1"/>
  <c r="A7895" i="3" s="1"/>
  <c r="A7896" i="3" s="1"/>
  <c r="A7897" i="3" s="1"/>
  <c r="A7898" i="3" s="1"/>
  <c r="A7899" i="3" s="1"/>
  <c r="A7900" i="3" s="1"/>
  <c r="A7901" i="3" s="1"/>
  <c r="A7902" i="3" s="1"/>
  <c r="A7903" i="3" s="1"/>
  <c r="A7904" i="3" s="1"/>
  <c r="A7905" i="3" s="1"/>
  <c r="A7906" i="3" s="1"/>
  <c r="A7907" i="3" s="1"/>
  <c r="A7908" i="3" s="1"/>
  <c r="A7909" i="3" s="1"/>
  <c r="A7910" i="3" s="1"/>
  <c r="A7911" i="3" s="1"/>
  <c r="A7912" i="3" s="1"/>
  <c r="A7913" i="3" s="1"/>
  <c r="A7914" i="3" s="1"/>
  <c r="A7915" i="3" s="1"/>
  <c r="A7916" i="3" s="1"/>
  <c r="A7917" i="3" s="1"/>
  <c r="A7918" i="3" s="1"/>
  <c r="A7919" i="3" s="1"/>
  <c r="A7920" i="3" s="1"/>
  <c r="A7921" i="3" s="1"/>
  <c r="A7922" i="3" s="1"/>
  <c r="A7923" i="3" s="1"/>
  <c r="A7924" i="3" s="1"/>
  <c r="A7925" i="3" s="1"/>
  <c r="A7926" i="3" s="1"/>
  <c r="A7927" i="3" s="1"/>
  <c r="A7928" i="3" s="1"/>
  <c r="A7929" i="3" s="1"/>
  <c r="A7930" i="3" s="1"/>
  <c r="A7931" i="3" s="1"/>
  <c r="A7932" i="3" s="1"/>
  <c r="A7933" i="3" s="1"/>
  <c r="A7934" i="3" s="1"/>
  <c r="A7935" i="3" s="1"/>
  <c r="A7936" i="3" s="1"/>
  <c r="A7937" i="3" s="1"/>
  <c r="A7938" i="3" s="1"/>
  <c r="A7939" i="3" s="1"/>
  <c r="A7940" i="3" s="1"/>
  <c r="A7941" i="3" s="1"/>
  <c r="A7942" i="3" s="1"/>
  <c r="A7943" i="3" s="1"/>
  <c r="A7944" i="3" s="1"/>
  <c r="A7945" i="3" s="1"/>
  <c r="A7946" i="3" s="1"/>
  <c r="A7947" i="3" s="1"/>
  <c r="A7948" i="3" s="1"/>
  <c r="A7949" i="3" s="1"/>
  <c r="A7950" i="3" s="1"/>
  <c r="A7951" i="3" s="1"/>
  <c r="A7952" i="3" s="1"/>
  <c r="A7953" i="3" s="1"/>
  <c r="A7954" i="3" s="1"/>
  <c r="A7955" i="3" s="1"/>
  <c r="A7956" i="3" s="1"/>
  <c r="A7957" i="3" s="1"/>
  <c r="A7958" i="3" s="1"/>
  <c r="A7959" i="3" s="1"/>
  <c r="A7960" i="3" s="1"/>
  <c r="A7961" i="3" s="1"/>
  <c r="A7962" i="3" s="1"/>
  <c r="A7963" i="3" s="1"/>
  <c r="A7964" i="3" s="1"/>
  <c r="A7965" i="3" s="1"/>
  <c r="A7966" i="3" s="1"/>
  <c r="A7967" i="3" s="1"/>
  <c r="A7968" i="3" s="1"/>
  <c r="A7969" i="3" s="1"/>
  <c r="A7970" i="3" s="1"/>
  <c r="A7971" i="3" s="1"/>
  <c r="A7972" i="3" s="1"/>
  <c r="A7973" i="3" s="1"/>
  <c r="A7974" i="3" s="1"/>
  <c r="A7975" i="3" s="1"/>
  <c r="A7976" i="3" s="1"/>
  <c r="A7977" i="3" s="1"/>
  <c r="A7978" i="3" s="1"/>
  <c r="A7979" i="3" s="1"/>
  <c r="A7980" i="3" s="1"/>
  <c r="A7981" i="3" s="1"/>
  <c r="A7982" i="3" s="1"/>
  <c r="A7983" i="3" s="1"/>
  <c r="A7984" i="3" s="1"/>
  <c r="A7985" i="3" s="1"/>
  <c r="A7986" i="3" s="1"/>
  <c r="A7987" i="3" s="1"/>
  <c r="A7988" i="3" s="1"/>
  <c r="A7989" i="3" s="1"/>
  <c r="A7990" i="3" s="1"/>
  <c r="A7991" i="3" s="1"/>
  <c r="A7992" i="3" s="1"/>
  <c r="A7993" i="3" s="1"/>
  <c r="A7994" i="3" s="1"/>
  <c r="A7995" i="3" s="1"/>
  <c r="A7996" i="3" s="1"/>
  <c r="A7997" i="3" s="1"/>
  <c r="A7998" i="3" s="1"/>
  <c r="A7999" i="3" s="1"/>
  <c r="A8000" i="3" s="1"/>
  <c r="A8001" i="3" s="1"/>
  <c r="G130" i="3"/>
  <c r="M130" i="3"/>
  <c r="N130" i="3" s="1"/>
  <c r="L130" i="3" s="1"/>
  <c r="O130" i="3" s="1"/>
  <c r="I130" i="3"/>
  <c r="J130" i="3" s="1"/>
  <c r="P129" i="3" s="1"/>
  <c r="C131" i="3" l="1"/>
  <c r="D131" i="3"/>
  <c r="B131" i="3"/>
  <c r="H131" i="3" s="1"/>
  <c r="F131" i="3"/>
  <c r="E131" i="3"/>
  <c r="G131" i="3"/>
  <c r="I131" i="3" l="1"/>
  <c r="J131" i="3" s="1"/>
  <c r="P130" i="3" s="1"/>
  <c r="K131" i="3"/>
  <c r="N131" i="3" s="1"/>
  <c r="M131" i="3" l="1"/>
  <c r="L131" i="3" s="1"/>
  <c r="O131" i="3" s="1"/>
  <c r="C132" i="3" l="1"/>
  <c r="D132" i="3"/>
  <c r="B132" i="3"/>
  <c r="H132" i="3" s="1"/>
  <c r="F132" i="3"/>
  <c r="E132" i="3"/>
  <c r="I132" i="3" s="1"/>
  <c r="J132" i="3" s="1"/>
  <c r="P131" i="3" s="1"/>
  <c r="G132" i="3"/>
  <c r="K132" i="3" l="1"/>
  <c r="N132" i="3" s="1"/>
  <c r="M132" i="3" l="1"/>
  <c r="L132" i="3" s="1"/>
  <c r="O132" i="3" s="1"/>
  <c r="B133" i="3" s="1"/>
  <c r="H133" i="3" l="1"/>
  <c r="K133" i="3"/>
  <c r="N133" i="3" s="1"/>
  <c r="E133" i="3"/>
  <c r="I133" i="3" s="1"/>
  <c r="J133" i="3" s="1"/>
  <c r="P132" i="3" s="1"/>
  <c r="C133" i="3"/>
  <c r="D133" i="3"/>
  <c r="G133" i="3"/>
  <c r="M133" i="3" s="1"/>
  <c r="L133" i="3" s="1"/>
  <c r="O133" i="3" s="1"/>
  <c r="F133" i="3"/>
  <c r="F134" i="3" l="1"/>
  <c r="D134" i="3"/>
  <c r="B134" i="3"/>
  <c r="K134" i="3" s="1"/>
  <c r="N134" i="3" s="1"/>
  <c r="E134" i="3"/>
  <c r="C134" i="3"/>
  <c r="G134" i="3"/>
  <c r="M134" i="3" l="1"/>
  <c r="L134" i="3" s="1"/>
  <c r="O134" i="3" s="1"/>
  <c r="B135" i="3" s="1"/>
  <c r="K135" i="3" s="1"/>
  <c r="N135" i="3" s="1"/>
  <c r="H134" i="3"/>
  <c r="I134" i="3" s="1"/>
  <c r="J134" i="3" s="1"/>
  <c r="P133" i="3" s="1"/>
  <c r="F135" i="3" l="1"/>
  <c r="E135" i="3"/>
  <c r="M135" i="3" s="1"/>
  <c r="L135" i="3" s="1"/>
  <c r="O135" i="3" s="1"/>
  <c r="D135" i="3"/>
  <c r="G135" i="3"/>
  <c r="C135" i="3"/>
  <c r="H135" i="3"/>
  <c r="I135" i="3" s="1"/>
  <c r="J135" i="3" s="1"/>
  <c r="P134" i="3" s="1"/>
  <c r="C136" i="3" l="1"/>
  <c r="F136" i="3"/>
  <c r="B136" i="3"/>
  <c r="E136" i="3"/>
  <c r="D136" i="3"/>
  <c r="G136" i="3"/>
  <c r="K136" i="3" l="1"/>
  <c r="N136" i="3" s="1"/>
  <c r="H136" i="3"/>
  <c r="I136" i="3" s="1"/>
  <c r="J136" i="3" s="1"/>
  <c r="P135" i="3" s="1"/>
  <c r="M136" i="3" l="1"/>
  <c r="L136" i="3" s="1"/>
  <c r="O136" i="3" s="1"/>
  <c r="G137" i="3" l="1"/>
  <c r="D137" i="3"/>
  <c r="E137" i="3"/>
  <c r="M137" i="3" s="1"/>
  <c r="L137" i="3" s="1"/>
  <c r="O137" i="3" s="1"/>
  <c r="C137" i="3"/>
  <c r="B137" i="3"/>
  <c r="K137" i="3" s="1"/>
  <c r="N137" i="3" s="1"/>
  <c r="F137" i="3"/>
  <c r="H137" i="3"/>
  <c r="I137" i="3" l="1"/>
  <c r="J137" i="3" s="1"/>
  <c r="P136" i="3" s="1"/>
  <c r="G138" i="3"/>
  <c r="E138" i="3"/>
  <c r="D138" i="3"/>
  <c r="F138" i="3"/>
  <c r="B138" i="3"/>
  <c r="K138" i="3" s="1"/>
  <c r="C138" i="3"/>
  <c r="H138" i="3" l="1"/>
  <c r="I138" i="3" s="1"/>
  <c r="J138" i="3" s="1"/>
  <c r="P137" i="3" s="1"/>
  <c r="N138" i="3"/>
  <c r="M138" i="3"/>
  <c r="L138" i="3" l="1"/>
  <c r="O138" i="3" s="1"/>
  <c r="C139" i="3" l="1"/>
  <c r="E139" i="3"/>
  <c r="M139" i="3" s="1"/>
  <c r="L139" i="3" s="1"/>
  <c r="O139" i="3" s="1"/>
  <c r="B139" i="3"/>
  <c r="K139" i="3" s="1"/>
  <c r="N139" i="3" s="1"/>
  <c r="G139" i="3"/>
  <c r="D139" i="3"/>
  <c r="F139" i="3"/>
  <c r="G140" i="3" l="1"/>
  <c r="D140" i="3"/>
  <c r="F140" i="3"/>
  <c r="B140" i="3"/>
  <c r="C140" i="3"/>
  <c r="E140" i="3"/>
  <c r="K140" i="3"/>
  <c r="N140" i="3" s="1"/>
  <c r="H139" i="3"/>
  <c r="I139" i="3" s="1"/>
  <c r="J139" i="3" s="1"/>
  <c r="P138" i="3" s="1"/>
  <c r="H140" i="3" l="1"/>
  <c r="I140" i="3" s="1"/>
  <c r="J140" i="3" s="1"/>
  <c r="P139" i="3" s="1"/>
  <c r="M140" i="3"/>
  <c r="L140" i="3" s="1"/>
  <c r="O140" i="3" s="1"/>
  <c r="B141" i="3" l="1"/>
  <c r="G141" i="3"/>
  <c r="F141" i="3"/>
  <c r="D141" i="3"/>
  <c r="C141" i="3"/>
  <c r="E141" i="3"/>
  <c r="H141" i="3"/>
  <c r="K141" i="3"/>
  <c r="N141" i="3" s="1"/>
  <c r="M141" i="3" l="1"/>
  <c r="I141" i="3"/>
  <c r="J141" i="3" s="1"/>
  <c r="P140" i="3" s="1"/>
  <c r="L141" i="3"/>
  <c r="O141" i="3" s="1"/>
  <c r="G142" i="3" l="1"/>
  <c r="B142" i="3" l="1"/>
  <c r="K142" i="3" s="1"/>
  <c r="N142" i="3" s="1"/>
  <c r="C142" i="3"/>
  <c r="D142" i="3"/>
  <c r="E142" i="3"/>
  <c r="F142" i="3"/>
  <c r="H142" i="3"/>
  <c r="M142" i="3" l="1"/>
  <c r="L142" i="3" s="1"/>
  <c r="O142" i="3" s="1"/>
  <c r="I142" i="3"/>
  <c r="J142" i="3" s="1"/>
  <c r="P141" i="3" l="1"/>
  <c r="G143" i="3"/>
  <c r="B143" i="3" l="1"/>
  <c r="D143" i="3"/>
  <c r="C143" i="3"/>
  <c r="E143" i="3"/>
  <c r="F143" i="3"/>
  <c r="H143" i="3"/>
  <c r="K143" i="3"/>
  <c r="N143" i="3" l="1"/>
  <c r="I143" i="3"/>
  <c r="J143" i="3" s="1"/>
  <c r="P142" i="3" s="1"/>
  <c r="M143" i="3" l="1"/>
  <c r="L143" i="3" s="1"/>
  <c r="O143" i="3" s="1"/>
  <c r="B144" i="3" l="1"/>
  <c r="K144" i="3" s="1"/>
  <c r="N144" i="3" s="1"/>
  <c r="G144" i="3"/>
  <c r="F144" i="3"/>
  <c r="D144" i="3"/>
  <c r="H144" i="3"/>
  <c r="E144" i="3"/>
  <c r="C144" i="3"/>
  <c r="M144" i="3" l="1"/>
  <c r="I144" i="3"/>
  <c r="J144" i="3" s="1"/>
  <c r="P143" i="3" s="1"/>
  <c r="L144" i="3"/>
  <c r="O144" i="3" s="1"/>
  <c r="C145" i="3" s="1"/>
  <c r="B145" i="3" l="1"/>
  <c r="K145" i="3" s="1"/>
  <c r="N145" i="3" s="1"/>
  <c r="D145" i="3"/>
  <c r="E145" i="3"/>
  <c r="F145" i="3"/>
  <c r="G145" i="3"/>
  <c r="H145" i="3" l="1"/>
  <c r="I145" i="3" s="1"/>
  <c r="J145" i="3" s="1"/>
  <c r="P144" i="3" s="1"/>
  <c r="M145" i="3"/>
  <c r="L145" i="3" s="1"/>
  <c r="O145" i="3" s="1"/>
  <c r="G146" i="3" l="1"/>
  <c r="C146" i="3" l="1"/>
  <c r="E146" i="3"/>
  <c r="D146" i="3"/>
  <c r="F146" i="3"/>
  <c r="B146" i="3"/>
  <c r="K146" i="3" s="1"/>
  <c r="N146" i="3" s="1"/>
  <c r="M146" i="3" l="1"/>
  <c r="L146" i="3" s="1"/>
  <c r="O146" i="3" s="1"/>
  <c r="D147" i="3" s="1"/>
  <c r="H146" i="3"/>
  <c r="I146" i="3" s="1"/>
  <c r="J146" i="3" s="1"/>
  <c r="P145" i="3" s="1"/>
  <c r="B147" i="3" l="1"/>
  <c r="H147" i="3" s="1"/>
  <c r="F147" i="3"/>
  <c r="E147" i="3"/>
  <c r="C147" i="3"/>
  <c r="G147" i="3"/>
  <c r="K147" i="3"/>
  <c r="N147" i="3" s="1"/>
  <c r="I147" i="3"/>
  <c r="J147" i="3" s="1"/>
  <c r="M147" i="3" l="1"/>
  <c r="L147" i="3" s="1"/>
  <c r="O147" i="3" s="1"/>
  <c r="G148" i="3" s="1"/>
  <c r="P146" i="3"/>
  <c r="B148" i="3" l="1"/>
  <c r="K148" i="3" s="1"/>
  <c r="N148" i="3" s="1"/>
  <c r="E148" i="3"/>
  <c r="D148" i="3"/>
  <c r="C148" i="3"/>
  <c r="F148" i="3"/>
  <c r="H148" i="3"/>
  <c r="I148" i="3" l="1"/>
  <c r="J148" i="3" s="1"/>
  <c r="P147" i="3" s="1"/>
  <c r="M148" i="3"/>
  <c r="L148" i="3" s="1"/>
  <c r="O148" i="3" s="1"/>
  <c r="B149" i="3" l="1"/>
  <c r="H149" i="3" s="1"/>
  <c r="K149" i="3" l="1"/>
  <c r="N149" i="3" s="1"/>
  <c r="D149" i="3"/>
  <c r="E149" i="3"/>
  <c r="I149" i="3" s="1"/>
  <c r="J149" i="3" s="1"/>
  <c r="P148" i="3" s="1"/>
  <c r="F149" i="3"/>
  <c r="C149" i="3"/>
  <c r="G149" i="3"/>
  <c r="M149" i="3" l="1"/>
  <c r="L149" i="3" s="1"/>
  <c r="O149" i="3" s="1"/>
  <c r="B150" i="3" s="1"/>
  <c r="K150" i="3" s="1"/>
  <c r="N150" i="3" s="1"/>
  <c r="H150" i="3" l="1"/>
  <c r="C150" i="3"/>
  <c r="F150" i="3"/>
  <c r="E150" i="3"/>
  <c r="I150" i="3" s="1"/>
  <c r="J150" i="3" s="1"/>
  <c r="P149" i="3" s="1"/>
  <c r="D150" i="3"/>
  <c r="G150" i="3"/>
  <c r="M150" i="3" l="1"/>
  <c r="L150" i="3" s="1"/>
  <c r="O150" i="3" s="1"/>
  <c r="C151" i="3" l="1"/>
  <c r="F151" i="3" l="1"/>
  <c r="D151" i="3"/>
  <c r="E151" i="3"/>
  <c r="M151" i="3" s="1"/>
  <c r="L151" i="3" s="1"/>
  <c r="O151" i="3" s="1"/>
  <c r="B151" i="3"/>
  <c r="H151" i="3" s="1"/>
  <c r="G151" i="3"/>
  <c r="K151" i="3"/>
  <c r="N151" i="3" s="1"/>
  <c r="I151" i="3" l="1"/>
  <c r="J151" i="3" s="1"/>
  <c r="P150" i="3" s="1"/>
  <c r="F152" i="3"/>
  <c r="G152" i="3"/>
  <c r="E152" i="3"/>
  <c r="D152" i="3"/>
  <c r="B152" i="3"/>
  <c r="K152" i="3" s="1"/>
  <c r="N152" i="3" s="1"/>
  <c r="C152" i="3"/>
  <c r="H152" i="3" l="1"/>
  <c r="I152" i="3" s="1"/>
  <c r="J152" i="3" s="1"/>
  <c r="P151" i="3" s="1"/>
  <c r="M152" i="3" l="1"/>
  <c r="L152" i="3" s="1"/>
  <c r="O152" i="3" s="1"/>
  <c r="B153" i="3" l="1"/>
  <c r="K153" i="3" s="1"/>
  <c r="N153" i="3" s="1"/>
  <c r="G153" i="3"/>
  <c r="F153" i="3"/>
  <c r="C153" i="3"/>
  <c r="D153" i="3"/>
  <c r="E153" i="3"/>
  <c r="H153" i="3" l="1"/>
  <c r="M153" i="3"/>
  <c r="L153" i="3" s="1"/>
  <c r="O153" i="3" s="1"/>
  <c r="I153" i="3"/>
  <c r="J153" i="3" s="1"/>
  <c r="P152" i="3" s="1"/>
  <c r="B154" i="3" l="1"/>
  <c r="H154" i="3" s="1"/>
  <c r="D154" i="3"/>
  <c r="F154" i="3"/>
  <c r="E154" i="3"/>
  <c r="C154" i="3"/>
  <c r="K154" i="3"/>
  <c r="N154" i="3" s="1"/>
  <c r="G154" i="3"/>
  <c r="I154" i="3" l="1"/>
  <c r="J154" i="3" s="1"/>
  <c r="P153" i="3" s="1"/>
  <c r="M154" i="3"/>
  <c r="L154" i="3" s="1"/>
  <c r="O154" i="3" s="1"/>
  <c r="B155" i="3" l="1"/>
  <c r="H155" i="3" s="1"/>
  <c r="C155" i="3"/>
  <c r="D155" i="3"/>
  <c r="E155" i="3"/>
  <c r="I155" i="3" s="1"/>
  <c r="J155" i="3" s="1"/>
  <c r="P154" i="3" s="1"/>
  <c r="F155" i="3"/>
  <c r="K155" i="3"/>
  <c r="N155" i="3" s="1"/>
  <c r="G155" i="3"/>
  <c r="M155" i="3" l="1"/>
  <c r="L155" i="3" s="1"/>
  <c r="O155" i="3" s="1"/>
  <c r="G156" i="3" l="1"/>
  <c r="F156" i="3" l="1"/>
  <c r="D156" i="3"/>
  <c r="E156" i="3"/>
  <c r="I156" i="3" s="1"/>
  <c r="J156" i="3" s="1"/>
  <c r="P155" i="3" s="1"/>
  <c r="B156" i="3"/>
  <c r="H156" i="3" s="1"/>
  <c r="C156" i="3"/>
  <c r="K156" i="3"/>
  <c r="N156" i="3" s="1"/>
  <c r="M156" i="3" l="1"/>
  <c r="L156" i="3" s="1"/>
  <c r="O156" i="3" s="1"/>
  <c r="G157" i="3" l="1"/>
  <c r="E157" i="3"/>
  <c r="D157" i="3"/>
  <c r="B157" i="3"/>
  <c r="K157" i="3" s="1"/>
  <c r="C157" i="3"/>
  <c r="F157" i="3"/>
  <c r="N157" i="3" l="1"/>
  <c r="L157" i="3" s="1"/>
  <c r="O157" i="3" s="1"/>
  <c r="M157" i="3"/>
  <c r="H157" i="3"/>
  <c r="I157" i="3" s="1"/>
  <c r="J157" i="3" s="1"/>
  <c r="P156" i="3" s="1"/>
  <c r="E158" i="3" l="1"/>
  <c r="C158" i="3"/>
  <c r="B158" i="3"/>
  <c r="K158" i="3" s="1"/>
  <c r="N158" i="3" s="1"/>
  <c r="F158" i="3"/>
  <c r="D158" i="3"/>
  <c r="G158" i="3"/>
  <c r="M158" i="3" l="1"/>
  <c r="L158" i="3" s="1"/>
  <c r="O158" i="3" s="1"/>
  <c r="B159" i="3" s="1"/>
  <c r="H158" i="3"/>
  <c r="I158" i="3" s="1"/>
  <c r="J158" i="3" s="1"/>
  <c r="P157" i="3" s="1"/>
  <c r="C159" i="3" l="1"/>
  <c r="K159" i="3"/>
  <c r="N159" i="3" s="1"/>
  <c r="E159" i="3"/>
  <c r="D159" i="3"/>
  <c r="F159" i="3"/>
  <c r="G159" i="3"/>
  <c r="H159" i="3"/>
  <c r="I159" i="3" s="1"/>
  <c r="M159" i="3" l="1"/>
  <c r="L159" i="3" s="1"/>
  <c r="O159" i="3" s="1"/>
  <c r="J159" i="3"/>
  <c r="P158" i="3" s="1"/>
  <c r="E160" i="3" l="1"/>
  <c r="G160" i="3"/>
  <c r="C160" i="3"/>
  <c r="D160" i="3"/>
  <c r="B160" i="3"/>
  <c r="K160" i="3" s="1"/>
  <c r="N160" i="3" s="1"/>
  <c r="F160" i="3"/>
  <c r="H160" i="3" l="1"/>
  <c r="M160" i="3"/>
  <c r="L160" i="3" s="1"/>
  <c r="O160" i="3" s="1"/>
  <c r="I160" i="3"/>
  <c r="J160" i="3" s="1"/>
  <c r="P159" i="3" s="1"/>
  <c r="G161" i="3" l="1"/>
  <c r="D161" i="3"/>
  <c r="C161" i="3"/>
  <c r="F161" i="3"/>
  <c r="E161" i="3"/>
  <c r="B161" i="3"/>
  <c r="K161" i="3" s="1"/>
  <c r="N161" i="3" s="1"/>
  <c r="H161" i="3" l="1"/>
  <c r="I161" i="3" s="1"/>
  <c r="J161" i="3" s="1"/>
  <c r="P160" i="3" s="1"/>
  <c r="M161" i="3"/>
  <c r="L161" i="3" s="1"/>
  <c r="O161" i="3" s="1"/>
  <c r="E162" i="3" l="1"/>
  <c r="F162" i="3" l="1"/>
  <c r="D162" i="3"/>
  <c r="B162" i="3"/>
  <c r="H162" i="3" s="1"/>
  <c r="C162" i="3"/>
  <c r="G162" i="3"/>
  <c r="I162" i="3"/>
  <c r="K162" i="3"/>
  <c r="N162" i="3" s="1"/>
  <c r="J162" i="3" l="1"/>
  <c r="P161" i="3" s="1"/>
  <c r="M162" i="3"/>
  <c r="L162" i="3" s="1"/>
  <c r="O162" i="3" s="1"/>
  <c r="G163" i="3" l="1"/>
  <c r="C163" i="3"/>
  <c r="F163" i="3"/>
  <c r="D163" i="3"/>
  <c r="B163" i="3"/>
  <c r="K163" i="3" s="1"/>
  <c r="N163" i="3" s="1"/>
  <c r="E163" i="3"/>
  <c r="H163" i="3" l="1"/>
  <c r="I163" i="3" s="1"/>
  <c r="J163" i="3" l="1"/>
  <c r="P162" i="3" s="1"/>
  <c r="M163" i="3"/>
  <c r="L163" i="3" s="1"/>
  <c r="O163" i="3" s="1"/>
  <c r="B164" i="3" l="1"/>
  <c r="H164" i="3" s="1"/>
  <c r="G164" i="3"/>
  <c r="D164" i="3"/>
  <c r="E164" i="3"/>
  <c r="K164" i="3"/>
  <c r="F164" i="3"/>
  <c r="C164" i="3"/>
  <c r="I164" i="3" l="1"/>
  <c r="N164" i="3"/>
  <c r="J164" i="3" l="1"/>
  <c r="P163" i="3" s="1"/>
  <c r="M164" i="3"/>
  <c r="L164" i="3" s="1"/>
  <c r="O164" i="3" s="1"/>
  <c r="B165" i="3" l="1"/>
  <c r="H165" i="3" s="1"/>
  <c r="G165" i="3"/>
  <c r="C165" i="3"/>
  <c r="F165" i="3"/>
  <c r="E165" i="3"/>
  <c r="D165" i="3"/>
  <c r="I165" i="3" l="1"/>
  <c r="J165" i="3" s="1"/>
  <c r="P164" i="3" s="1"/>
  <c r="K165" i="3"/>
  <c r="N165" i="3" s="1"/>
  <c r="M165" i="3" l="1"/>
  <c r="L165" i="3" s="1"/>
  <c r="O165" i="3" s="1"/>
  <c r="D166" i="3" s="1"/>
  <c r="B166" i="3" l="1"/>
  <c r="K166" i="3" s="1"/>
  <c r="N166" i="3" s="1"/>
  <c r="E166" i="3"/>
  <c r="M166" i="3" s="1"/>
  <c r="L166" i="3" s="1"/>
  <c r="O166" i="3" s="1"/>
  <c r="C166" i="3"/>
  <c r="F166" i="3"/>
  <c r="G166" i="3"/>
  <c r="H166" i="3" l="1"/>
  <c r="I166" i="3"/>
  <c r="J166" i="3" s="1"/>
  <c r="P165" i="3" s="1"/>
  <c r="G167" i="3"/>
  <c r="E167" i="3" l="1"/>
  <c r="D167" i="3"/>
  <c r="C167" i="3"/>
  <c r="F167" i="3"/>
  <c r="B167" i="3"/>
  <c r="K167" i="3" s="1"/>
  <c r="N167" i="3" s="1"/>
  <c r="M167" i="3" l="1"/>
  <c r="L167" i="3" s="1"/>
  <c r="O167" i="3" s="1"/>
  <c r="H167" i="3"/>
  <c r="I167" i="3" s="1"/>
  <c r="J167" i="3" s="1"/>
  <c r="P166" i="3" s="1"/>
  <c r="C168" i="3"/>
  <c r="B168" i="3" l="1"/>
  <c r="H168" i="3" s="1"/>
  <c r="D168" i="3"/>
  <c r="F168" i="3"/>
  <c r="E168" i="3"/>
  <c r="G168" i="3"/>
  <c r="I168" i="3" l="1"/>
  <c r="J168" i="3" s="1"/>
  <c r="P167" i="3" s="1"/>
  <c r="K168" i="3"/>
  <c r="N168" i="3" s="1"/>
  <c r="M168" i="3" l="1"/>
  <c r="L168" i="3" s="1"/>
  <c r="O168" i="3" s="1"/>
  <c r="B169" i="3" s="1"/>
  <c r="H169" i="3" s="1"/>
  <c r="D169" i="3" l="1"/>
  <c r="E169" i="3"/>
  <c r="I169" i="3" s="1"/>
  <c r="J169" i="3" s="1"/>
  <c r="P168" i="3" s="1"/>
  <c r="C169" i="3"/>
  <c r="F169" i="3"/>
  <c r="G169" i="3"/>
  <c r="K169" i="3"/>
  <c r="N169" i="3" s="1"/>
  <c r="M169" i="3" l="1"/>
  <c r="L169" i="3" s="1"/>
  <c r="O169" i="3" s="1"/>
  <c r="D170" i="3" l="1"/>
  <c r="F170" i="3" l="1"/>
  <c r="E170" i="3"/>
  <c r="B170" i="3"/>
  <c r="H170" i="3" s="1"/>
  <c r="C170" i="3"/>
  <c r="G170" i="3"/>
  <c r="K170" i="3"/>
  <c r="N170" i="3" s="1"/>
  <c r="I170" i="3" l="1"/>
  <c r="J170" i="3" s="1"/>
  <c r="P169" i="3" s="1"/>
  <c r="M170" i="3"/>
  <c r="L170" i="3" s="1"/>
  <c r="O170" i="3" s="1"/>
  <c r="B171" i="3" l="1"/>
  <c r="K171" i="3" s="1"/>
  <c r="N171" i="3" s="1"/>
  <c r="G171" i="3" l="1"/>
  <c r="H171" i="3"/>
  <c r="C171" i="3"/>
  <c r="E171" i="3"/>
  <c r="I171" i="3" s="1"/>
  <c r="J171" i="3" s="1"/>
  <c r="P170" i="3" s="1"/>
  <c r="F171" i="3"/>
  <c r="D171" i="3"/>
  <c r="M171" i="3" l="1"/>
  <c r="L171" i="3" s="1"/>
  <c r="O171" i="3" s="1"/>
  <c r="G172" i="3" s="1"/>
  <c r="D172" i="3" l="1"/>
  <c r="F172" i="3"/>
  <c r="C172" i="3"/>
  <c r="B172" i="3"/>
  <c r="H172" i="3" s="1"/>
  <c r="E172" i="3"/>
  <c r="I172" i="3" s="1"/>
  <c r="J172" i="3" s="1"/>
  <c r="P171" i="3" s="1"/>
  <c r="K172" i="3" l="1"/>
  <c r="N172" i="3" s="1"/>
  <c r="M172" i="3" l="1"/>
  <c r="L172" i="3" s="1"/>
  <c r="O172" i="3" s="1"/>
  <c r="F173" i="3" l="1"/>
  <c r="E173" i="3"/>
  <c r="D173" i="3"/>
  <c r="C173" i="3"/>
  <c r="G173" i="3"/>
  <c r="B173" i="3"/>
  <c r="H173" i="3" s="1"/>
  <c r="I173" i="3" l="1"/>
  <c r="J173" i="3" s="1"/>
  <c r="P172" i="3" s="1"/>
  <c r="K173" i="3"/>
  <c r="N173" i="3" s="1"/>
  <c r="M173" i="3"/>
  <c r="L173" i="3" l="1"/>
  <c r="O173" i="3" s="1"/>
  <c r="G174" i="3" l="1"/>
  <c r="E174" i="3"/>
  <c r="M174" i="3" s="1"/>
  <c r="L174" i="3" s="1"/>
  <c r="O174" i="3" s="1"/>
  <c r="B174" i="3"/>
  <c r="K174" i="3" s="1"/>
  <c r="N174" i="3" s="1"/>
  <c r="F174" i="3"/>
  <c r="C174" i="3"/>
  <c r="H174" i="3"/>
  <c r="D174" i="3"/>
  <c r="G175" i="3" l="1"/>
  <c r="C175" i="3"/>
  <c r="E175" i="3"/>
  <c r="F175" i="3"/>
  <c r="B175" i="3"/>
  <c r="K175" i="3" s="1"/>
  <c r="N175" i="3" s="1"/>
  <c r="D175" i="3"/>
  <c r="I174" i="3"/>
  <c r="J174" i="3" s="1"/>
  <c r="P173" i="3" s="1"/>
  <c r="M175" i="3" l="1"/>
  <c r="L175" i="3" s="1"/>
  <c r="O175" i="3" s="1"/>
  <c r="B176" i="3" s="1"/>
  <c r="H175" i="3"/>
  <c r="I175" i="3" s="1"/>
  <c r="J175" i="3" s="1"/>
  <c r="P174" i="3" s="1"/>
  <c r="H176" i="3" l="1"/>
  <c r="C176" i="3"/>
  <c r="F176" i="3"/>
  <c r="E176" i="3"/>
  <c r="D176" i="3"/>
  <c r="K176" i="3"/>
  <c r="N176" i="3" s="1"/>
  <c r="G176" i="3"/>
  <c r="M176" i="3" l="1"/>
  <c r="L176" i="3" s="1"/>
  <c r="O176" i="3" s="1"/>
  <c r="I176" i="3"/>
  <c r="J176" i="3" s="1"/>
  <c r="P175" i="3" s="1"/>
  <c r="G177" i="3"/>
  <c r="F177" i="3" l="1"/>
  <c r="D177" i="3"/>
  <c r="B177" i="3"/>
  <c r="E177" i="3"/>
  <c r="C177" i="3"/>
  <c r="K177" i="3" l="1"/>
  <c r="N177" i="3" s="1"/>
  <c r="H177" i="3"/>
  <c r="I177" i="3" s="1"/>
  <c r="J177" i="3" s="1"/>
  <c r="P176" i="3" s="1"/>
  <c r="M177" i="3"/>
  <c r="L177" i="3" l="1"/>
  <c r="O177" i="3" s="1"/>
  <c r="G178" i="3" s="1"/>
  <c r="E178" i="3" l="1"/>
  <c r="D178" i="3"/>
  <c r="C178" i="3"/>
  <c r="F178" i="3"/>
  <c r="B178" i="3"/>
  <c r="H178" i="3" s="1"/>
  <c r="I178" i="3" l="1"/>
  <c r="J178" i="3" s="1"/>
  <c r="P177" i="3" s="1"/>
  <c r="K178" i="3"/>
  <c r="N178" i="3" l="1"/>
  <c r="M178" i="3"/>
  <c r="L178" i="3" l="1"/>
  <c r="O178" i="3" s="1"/>
  <c r="D179" i="3" l="1"/>
  <c r="F179" i="3"/>
  <c r="B179" i="3"/>
  <c r="H179" i="3" s="1"/>
  <c r="E179" i="3"/>
  <c r="I179" i="3" s="1"/>
  <c r="J179" i="3" s="1"/>
  <c r="P178" i="3" s="1"/>
  <c r="C179" i="3"/>
  <c r="G179" i="3"/>
  <c r="K179" i="3" l="1"/>
  <c r="N179" i="3" s="1"/>
  <c r="M179" i="3"/>
  <c r="L179" i="3" l="1"/>
  <c r="O179" i="3" s="1"/>
  <c r="F180" i="3" l="1"/>
  <c r="C180" i="3"/>
  <c r="D180" i="3"/>
  <c r="B180" i="3"/>
  <c r="H180" i="3" s="1"/>
  <c r="E180" i="3"/>
  <c r="I180" i="3" s="1"/>
  <c r="J180" i="3" s="1"/>
  <c r="P179" i="3" s="1"/>
  <c r="K180" i="3"/>
  <c r="N180" i="3" s="1"/>
  <c r="G180" i="3"/>
  <c r="M180" i="3" l="1"/>
  <c r="L180" i="3" s="1"/>
  <c r="O180" i="3" s="1"/>
  <c r="D181" i="3" l="1"/>
  <c r="C181" i="3"/>
  <c r="B181" i="3"/>
  <c r="K181" i="3" s="1"/>
  <c r="N181" i="3" s="1"/>
  <c r="F181" i="3"/>
  <c r="E181" i="3"/>
  <c r="M181" i="3" s="1"/>
  <c r="L181" i="3" s="1"/>
  <c r="O181" i="3" s="1"/>
  <c r="G181" i="3"/>
  <c r="G182" i="3" l="1"/>
  <c r="E182" i="3"/>
  <c r="B182" i="3"/>
  <c r="C182" i="3"/>
  <c r="D182" i="3"/>
  <c r="F182" i="3"/>
  <c r="H181" i="3"/>
  <c r="I181" i="3" s="1"/>
  <c r="J181" i="3" s="1"/>
  <c r="P180" i="3" s="1"/>
  <c r="K182" i="3"/>
  <c r="M182" i="3"/>
  <c r="H182" i="3" l="1"/>
  <c r="I182" i="3"/>
  <c r="J182" i="3" s="1"/>
  <c r="P181" i="3" s="1"/>
  <c r="N182" i="3"/>
  <c r="L182" i="3" s="1"/>
  <c r="O182" i="3" s="1"/>
  <c r="E183" i="3" l="1"/>
  <c r="F183" i="3" l="1"/>
  <c r="K183" i="3" s="1"/>
  <c r="N183" i="3" s="1"/>
  <c r="B183" i="3"/>
  <c r="H183" i="3" s="1"/>
  <c r="C183" i="3"/>
  <c r="D183" i="3"/>
  <c r="G183" i="3"/>
  <c r="I183" i="3"/>
  <c r="J183" i="3" l="1"/>
  <c r="P182" i="3" s="1"/>
  <c r="M183" i="3"/>
  <c r="L183" i="3" s="1"/>
  <c r="O183" i="3" s="1"/>
  <c r="G184" i="3" l="1"/>
  <c r="B184" i="3" l="1"/>
  <c r="H184" i="3" s="1"/>
  <c r="F184" i="3"/>
  <c r="C184" i="3"/>
  <c r="E184" i="3"/>
  <c r="D184" i="3"/>
  <c r="I184" i="3" l="1"/>
  <c r="J184" i="3" s="1"/>
  <c r="P183" i="3" s="1"/>
  <c r="K184" i="3"/>
  <c r="N184" i="3" s="1"/>
  <c r="M184" i="3" l="1"/>
  <c r="L184" i="3" s="1"/>
  <c r="O184" i="3" s="1"/>
  <c r="C185" i="3" s="1"/>
  <c r="E185" i="3" l="1"/>
  <c r="B185" i="3"/>
  <c r="D185" i="3"/>
  <c r="F185" i="3"/>
  <c r="G185" i="3"/>
  <c r="H185" i="3"/>
  <c r="K185" i="3"/>
  <c r="N185" i="3" s="1"/>
  <c r="I185" i="3" l="1"/>
  <c r="J185" i="3" s="1"/>
  <c r="P184" i="3" s="1"/>
  <c r="M185" i="3"/>
  <c r="L185" i="3" s="1"/>
  <c r="O185" i="3" s="1"/>
  <c r="D186" i="3" l="1"/>
  <c r="E186" i="3" l="1"/>
  <c r="B186" i="3"/>
  <c r="F186" i="3"/>
  <c r="C186" i="3"/>
  <c r="G186" i="3"/>
  <c r="H186" i="3"/>
  <c r="K186" i="3"/>
  <c r="N186" i="3" s="1"/>
  <c r="I186" i="3" l="1"/>
  <c r="J186" i="3" s="1"/>
  <c r="P185" i="3" s="1"/>
  <c r="M186" i="3"/>
  <c r="L186" i="3" s="1"/>
  <c r="O186" i="3" s="1"/>
  <c r="B187" i="3" l="1"/>
  <c r="D187" i="3" l="1"/>
  <c r="C187" i="3"/>
  <c r="E187" i="3"/>
  <c r="F187" i="3"/>
  <c r="G187" i="3"/>
  <c r="K187" i="3"/>
  <c r="H187" i="3"/>
  <c r="I187" i="3" l="1"/>
  <c r="J187" i="3" s="1"/>
  <c r="P186" i="3" s="1"/>
  <c r="M187" i="3"/>
  <c r="N187" i="3" l="1"/>
  <c r="L187" i="3" s="1"/>
  <c r="O187" i="3" s="1"/>
  <c r="C188" i="3" l="1"/>
  <c r="G188" i="3"/>
  <c r="E188" i="3"/>
  <c r="D188" i="3"/>
  <c r="B188" i="3"/>
  <c r="H188" i="3" s="1"/>
  <c r="F188" i="3"/>
  <c r="I188" i="3" l="1"/>
  <c r="J188" i="3" s="1"/>
  <c r="P187" i="3" s="1"/>
  <c r="K188" i="3"/>
  <c r="N188" i="3" s="1"/>
  <c r="M188" i="3" l="1"/>
  <c r="L188" i="3" s="1"/>
  <c r="O188" i="3" s="1"/>
  <c r="C189" i="3" l="1"/>
  <c r="E189" i="3" l="1"/>
  <c r="D189" i="3"/>
  <c r="F189" i="3"/>
  <c r="B189" i="3"/>
  <c r="G189" i="3"/>
  <c r="H189" i="3" l="1"/>
  <c r="I189" i="3" s="1"/>
  <c r="J189" i="3" s="1"/>
  <c r="P188" i="3" s="1"/>
  <c r="K189" i="3"/>
  <c r="N189" i="3" l="1"/>
  <c r="M189" i="3"/>
  <c r="L189" i="3" l="1"/>
  <c r="O189" i="3" s="1"/>
  <c r="E190" i="3" l="1"/>
  <c r="C190" i="3"/>
  <c r="B190" i="3"/>
  <c r="H190" i="3" s="1"/>
  <c r="F190" i="3"/>
  <c r="D190" i="3"/>
  <c r="G190" i="3"/>
  <c r="I190" i="3" l="1"/>
  <c r="J190" i="3" s="1"/>
  <c r="P189" i="3" s="1"/>
  <c r="K190" i="3"/>
  <c r="N190" i="3" s="1"/>
  <c r="M190" i="3" l="1"/>
  <c r="L190" i="3" s="1"/>
  <c r="O190" i="3" s="1"/>
  <c r="G191" i="3" s="1"/>
  <c r="E191" i="3" l="1"/>
  <c r="B191" i="3"/>
  <c r="K191" i="3" s="1"/>
  <c r="N191" i="3" s="1"/>
  <c r="D191" i="3"/>
  <c r="F191" i="3"/>
  <c r="C191" i="3"/>
  <c r="M191" i="3"/>
  <c r="L191" i="3" s="1"/>
  <c r="O191" i="3" s="1"/>
  <c r="H191" i="3" l="1"/>
  <c r="I191" i="3" s="1"/>
  <c r="J191" i="3" s="1"/>
  <c r="P190" i="3" s="1"/>
  <c r="G192" i="3"/>
  <c r="B192" i="3"/>
  <c r="F192" i="3"/>
  <c r="C192" i="3"/>
  <c r="D192" i="3"/>
  <c r="E192" i="3"/>
  <c r="K192" i="3"/>
  <c r="N192" i="3" s="1"/>
  <c r="H192" i="3" l="1"/>
  <c r="I192" i="3" s="1"/>
  <c r="J192" i="3" s="1"/>
  <c r="P191" i="3" s="1"/>
  <c r="M192" i="3"/>
  <c r="L192" i="3" s="1"/>
  <c r="O192" i="3" s="1"/>
  <c r="G193" i="3" l="1"/>
  <c r="C193" i="3" l="1"/>
  <c r="E193" i="3"/>
  <c r="I193" i="3" s="1"/>
  <c r="J193" i="3" s="1"/>
  <c r="P192" i="3" s="1"/>
  <c r="D193" i="3"/>
  <c r="B193" i="3"/>
  <c r="H193" i="3" s="1"/>
  <c r="F193" i="3"/>
  <c r="K193" i="3" l="1"/>
  <c r="N193" i="3" l="1"/>
  <c r="M193" i="3"/>
  <c r="L193" i="3" l="1"/>
  <c r="O193" i="3" s="1"/>
  <c r="D194" i="3" l="1"/>
  <c r="C194" i="3"/>
  <c r="F194" i="3"/>
  <c r="B194" i="3"/>
  <c r="K194" i="3" s="1"/>
  <c r="N194" i="3" s="1"/>
  <c r="E194" i="3"/>
  <c r="H194" i="3"/>
  <c r="G194" i="3"/>
  <c r="M194" i="3" s="1"/>
  <c r="L194" i="3" s="1"/>
  <c r="O194" i="3" s="1"/>
  <c r="I194" i="3" l="1"/>
  <c r="J194" i="3" s="1"/>
  <c r="P193" i="3" s="1"/>
  <c r="D195" i="3" l="1"/>
  <c r="F195" i="3"/>
  <c r="C195" i="3"/>
  <c r="B195" i="3"/>
  <c r="H195" i="3" s="1"/>
  <c r="E195" i="3"/>
  <c r="I195" i="3" s="1"/>
  <c r="J195" i="3" s="1"/>
  <c r="P194" i="3" s="1"/>
  <c r="G195" i="3"/>
  <c r="K195" i="3" l="1"/>
  <c r="N195" i="3" s="1"/>
  <c r="M195" i="3" l="1"/>
  <c r="L195" i="3" s="1"/>
  <c r="O195" i="3" s="1"/>
  <c r="F196" i="3" l="1"/>
  <c r="D196" i="3"/>
  <c r="E196" i="3"/>
  <c r="B196" i="3"/>
  <c r="K196" i="3" s="1"/>
  <c r="N196" i="3" s="1"/>
  <c r="C196" i="3"/>
  <c r="H196" i="3"/>
  <c r="G196" i="3"/>
  <c r="M196" i="3" l="1"/>
  <c r="L196" i="3" s="1"/>
  <c r="O196" i="3" s="1"/>
  <c r="I196" i="3"/>
  <c r="J196" i="3" s="1"/>
  <c r="P195" i="3" s="1"/>
  <c r="F197" i="3" l="1"/>
  <c r="D197" i="3"/>
  <c r="B197" i="3"/>
  <c r="H197" i="3" s="1"/>
  <c r="E197" i="3"/>
  <c r="G197" i="3"/>
  <c r="C197" i="3"/>
  <c r="K197" i="3"/>
  <c r="N197" i="3" s="1"/>
  <c r="I197" i="3" l="1"/>
  <c r="J197" i="3" s="1"/>
  <c r="P196" i="3" s="1"/>
  <c r="M197" i="3"/>
  <c r="L197" i="3" s="1"/>
  <c r="O197" i="3" s="1"/>
  <c r="C198" i="3" l="1"/>
  <c r="D198" i="3"/>
  <c r="E198" i="3"/>
  <c r="B198" i="3"/>
  <c r="H198" i="3" s="1"/>
  <c r="F198" i="3"/>
  <c r="K198" i="3"/>
  <c r="N198" i="3" s="1"/>
  <c r="G198" i="3"/>
  <c r="I198" i="3" l="1"/>
  <c r="J198" i="3" s="1"/>
  <c r="P197" i="3" s="1"/>
  <c r="M198" i="3" l="1"/>
  <c r="L198" i="3" s="1"/>
  <c r="O198" i="3" s="1"/>
  <c r="G199" i="3" l="1"/>
  <c r="D199" i="3" l="1"/>
  <c r="B199" i="3"/>
  <c r="H199" i="3" s="1"/>
  <c r="F199" i="3"/>
  <c r="C199" i="3"/>
  <c r="E199" i="3"/>
  <c r="K199" i="3"/>
  <c r="N199" i="3" s="1"/>
  <c r="I199" i="3" l="1"/>
  <c r="J199" i="3" l="1"/>
  <c r="P198" i="3" s="1"/>
  <c r="M199" i="3"/>
  <c r="L199" i="3" s="1"/>
  <c r="O199" i="3" s="1"/>
  <c r="D200" i="3" l="1"/>
  <c r="E200" i="3"/>
  <c r="I200" i="3" s="1"/>
  <c r="J200" i="3" s="1"/>
  <c r="P199" i="3" s="1"/>
  <c r="B200" i="3"/>
  <c r="H200" i="3" s="1"/>
  <c r="C200" i="3"/>
  <c r="F200" i="3"/>
  <c r="K200" i="3"/>
  <c r="N200" i="3" s="1"/>
  <c r="G200" i="3"/>
  <c r="M200" i="3" l="1"/>
  <c r="L200" i="3" s="1"/>
  <c r="O200" i="3" s="1"/>
  <c r="C201" i="3" l="1"/>
  <c r="E201" i="3"/>
  <c r="F201" i="3"/>
  <c r="D201" i="3"/>
  <c r="B201" i="3"/>
  <c r="H201" i="3" s="1"/>
  <c r="I201" i="3" s="1"/>
  <c r="J201" i="3" s="1"/>
  <c r="P200" i="3" s="1"/>
  <c r="G201" i="3"/>
  <c r="K201" i="3" l="1"/>
  <c r="N201" i="3" s="1"/>
  <c r="M201" i="3" l="1"/>
  <c r="L201" i="3" s="1"/>
  <c r="O201" i="3" s="1"/>
  <c r="F202" i="3" s="1"/>
  <c r="D202" i="3" l="1"/>
  <c r="G202" i="3"/>
  <c r="C202" i="3"/>
  <c r="B202" i="3"/>
  <c r="H202" i="3" s="1"/>
  <c r="E202" i="3"/>
  <c r="I202" i="3" s="1"/>
  <c r="J202" i="3" s="1"/>
  <c r="P201" i="3" s="1"/>
  <c r="K202" i="3" l="1"/>
  <c r="N202" i="3" s="1"/>
  <c r="M202" i="3" l="1"/>
  <c r="L202" i="3" s="1"/>
  <c r="O202" i="3" s="1"/>
  <c r="C203" i="3" l="1"/>
  <c r="B203" i="3"/>
  <c r="K203" i="3" s="1"/>
  <c r="N203" i="3" s="1"/>
  <c r="H203" i="3"/>
  <c r="F203" i="3"/>
  <c r="G203" i="3"/>
  <c r="E203" i="3"/>
  <c r="I203" i="3" s="1"/>
  <c r="J203" i="3" s="1"/>
  <c r="P202" i="3" s="1"/>
  <c r="D203" i="3"/>
  <c r="M203" i="3"/>
  <c r="L203" i="3" s="1"/>
  <c r="O203" i="3" s="1"/>
  <c r="F204" i="3" l="1"/>
  <c r="E204" i="3"/>
  <c r="D204" i="3"/>
  <c r="C204" i="3"/>
  <c r="B204" i="3"/>
  <c r="K204" i="3" s="1"/>
  <c r="N204" i="3" s="1"/>
  <c r="G204" i="3"/>
  <c r="M204" i="3" l="1"/>
  <c r="L204" i="3" s="1"/>
  <c r="O204" i="3" s="1"/>
  <c r="D205" i="3" s="1"/>
  <c r="H204" i="3"/>
  <c r="I204" i="3" s="1"/>
  <c r="J204" i="3" s="1"/>
  <c r="P203" i="3" s="1"/>
  <c r="F205" i="3" l="1"/>
  <c r="C205" i="3"/>
  <c r="G205" i="3"/>
  <c r="B205" i="3"/>
  <c r="H205" i="3" s="1"/>
  <c r="K205" i="3"/>
  <c r="N205" i="3" s="1"/>
  <c r="E205" i="3"/>
  <c r="I205" i="3" s="1"/>
  <c r="J205" i="3" s="1"/>
  <c r="P204" i="3" s="1"/>
  <c r="M205" i="3" l="1"/>
  <c r="L205" i="3" s="1"/>
  <c r="O205" i="3" s="1"/>
  <c r="F206" i="3" s="1"/>
  <c r="C206" i="3" l="1"/>
  <c r="D206" i="3"/>
  <c r="G206" i="3"/>
  <c r="B206" i="3"/>
  <c r="H206" i="3" s="1"/>
  <c r="E206" i="3"/>
  <c r="K206" i="3" l="1"/>
  <c r="N206" i="3" s="1"/>
  <c r="I206" i="3"/>
  <c r="J206" i="3" s="1"/>
  <c r="P205" i="3" s="1"/>
  <c r="M206" i="3" l="1"/>
  <c r="L206" i="3" s="1"/>
  <c r="O206" i="3" s="1"/>
  <c r="K207" i="3" l="1"/>
  <c r="N207" i="3" s="1"/>
  <c r="B207" i="3"/>
  <c r="H207" i="3" s="1"/>
  <c r="C207" i="3"/>
  <c r="F207" i="3"/>
  <c r="D207" i="3"/>
  <c r="G207" i="3"/>
  <c r="E207" i="3"/>
  <c r="I207" i="3" s="1"/>
  <c r="J207" i="3" s="1"/>
  <c r="P206" i="3" s="1"/>
  <c r="M207" i="3" l="1"/>
  <c r="L207" i="3" s="1"/>
  <c r="O207" i="3" s="1"/>
  <c r="B208" i="3" l="1"/>
  <c r="H208" i="3" s="1"/>
  <c r="C208" i="3"/>
  <c r="K208" i="3"/>
  <c r="N208" i="3" s="1"/>
  <c r="G208" i="3"/>
  <c r="F208" i="3"/>
  <c r="D208" i="3"/>
  <c r="E208" i="3"/>
  <c r="I208" i="3" s="1"/>
  <c r="J208" i="3" s="1"/>
  <c r="P207" i="3" s="1"/>
  <c r="M208" i="3" l="1"/>
  <c r="L208" i="3" s="1"/>
  <c r="O208" i="3" s="1"/>
  <c r="G209" i="3" l="1"/>
  <c r="B209" i="3"/>
  <c r="K209" i="3" s="1"/>
  <c r="N209" i="3" s="1"/>
  <c r="D209" i="3"/>
  <c r="F209" i="3"/>
  <c r="E209" i="3"/>
  <c r="I209" i="3" s="1"/>
  <c r="J209" i="3" s="1"/>
  <c r="P208" i="3" s="1"/>
  <c r="H209" i="3"/>
  <c r="C209" i="3"/>
  <c r="M209" i="3"/>
  <c r="L209" i="3" l="1"/>
  <c r="O209" i="3" s="1"/>
  <c r="G210" i="3" s="1"/>
  <c r="F210" i="3" l="1"/>
  <c r="E210" i="3"/>
  <c r="M210" i="3" s="1"/>
  <c r="L210" i="3" s="1"/>
  <c r="O210" i="3" s="1"/>
  <c r="C210" i="3"/>
  <c r="D210" i="3"/>
  <c r="B210" i="3"/>
  <c r="K210" i="3" s="1"/>
  <c r="N210" i="3" s="1"/>
  <c r="B211" i="3" l="1"/>
  <c r="K211" i="3" s="1"/>
  <c r="N211" i="3" s="1"/>
  <c r="C211" i="3"/>
  <c r="E211" i="3"/>
  <c r="D211" i="3"/>
  <c r="F211" i="3"/>
  <c r="G211" i="3"/>
  <c r="H210" i="3"/>
  <c r="I210" i="3" s="1"/>
  <c r="J210" i="3" s="1"/>
  <c r="P209" i="3" s="1"/>
  <c r="H211" i="3" l="1"/>
  <c r="I211" i="3" s="1"/>
  <c r="M211" i="3" l="1"/>
  <c r="L211" i="3" s="1"/>
  <c r="O211" i="3" s="1"/>
  <c r="J211" i="3"/>
  <c r="P210" i="3" s="1"/>
  <c r="F212" i="3" l="1"/>
  <c r="G212" i="3"/>
  <c r="C212" i="3"/>
  <c r="E212" i="3"/>
  <c r="I212" i="3" s="1"/>
  <c r="J212" i="3" s="1"/>
  <c r="P211" i="3" s="1"/>
  <c r="B212" i="3"/>
  <c r="H212" i="3" s="1"/>
  <c r="D212" i="3"/>
  <c r="K212" i="3" l="1"/>
  <c r="N212" i="3" s="1"/>
  <c r="M212" i="3" l="1"/>
  <c r="L212" i="3" s="1"/>
  <c r="O212" i="3" s="1"/>
  <c r="E213" i="3" l="1"/>
  <c r="B213" i="3"/>
  <c r="H213" i="3" s="1"/>
  <c r="D213" i="3"/>
  <c r="C213" i="3"/>
  <c r="G213" i="3"/>
  <c r="F213" i="3"/>
  <c r="K213" i="3" l="1"/>
  <c r="N213" i="3" s="1"/>
  <c r="I213" i="3"/>
  <c r="J213" i="3" s="1"/>
  <c r="P212" i="3" s="1"/>
  <c r="M213" i="3" l="1"/>
  <c r="L213" i="3" s="1"/>
  <c r="O213" i="3" s="1"/>
  <c r="C214" i="3" l="1"/>
  <c r="D214" i="3"/>
  <c r="E214" i="3"/>
  <c r="M214" i="3" s="1"/>
  <c r="L214" i="3" s="1"/>
  <c r="O214" i="3" s="1"/>
  <c r="F214" i="3"/>
  <c r="B214" i="3"/>
  <c r="K214" i="3" s="1"/>
  <c r="N214" i="3" s="1"/>
  <c r="G214" i="3"/>
  <c r="B215" i="3" l="1"/>
  <c r="K215" i="3" s="1"/>
  <c r="N215" i="3" s="1"/>
  <c r="C215" i="3"/>
  <c r="E215" i="3"/>
  <c r="D215" i="3"/>
  <c r="G215" i="3"/>
  <c r="F215" i="3"/>
  <c r="H214" i="3"/>
  <c r="I214" i="3"/>
  <c r="J214" i="3" s="1"/>
  <c r="P213" i="3" s="1"/>
  <c r="M215" i="3" l="1"/>
  <c r="L215" i="3" s="1"/>
  <c r="O215" i="3" s="1"/>
  <c r="H215" i="3"/>
  <c r="I215" i="3" s="1"/>
  <c r="J215" i="3" s="1"/>
  <c r="P214" i="3" s="1"/>
  <c r="E216" i="3" l="1"/>
  <c r="G216" i="3"/>
  <c r="C216" i="3"/>
  <c r="B216" i="3"/>
  <c r="K216" i="3" s="1"/>
  <c r="N216" i="3" s="1"/>
  <c r="F216" i="3"/>
  <c r="D216" i="3"/>
  <c r="H216" i="3"/>
  <c r="I216" i="3" s="1"/>
  <c r="J216" i="3" s="1"/>
  <c r="P215" i="3" s="1"/>
  <c r="M216" i="3"/>
  <c r="L216" i="3" s="1"/>
  <c r="O216" i="3" s="1"/>
  <c r="C217" i="3" l="1"/>
  <c r="F217" i="3"/>
  <c r="G217" i="3"/>
  <c r="M217" i="3" s="1"/>
  <c r="L217" i="3" s="1"/>
  <c r="O217" i="3" s="1"/>
  <c r="E217" i="3"/>
  <c r="D217" i="3"/>
  <c r="B217" i="3"/>
  <c r="K217" i="3" s="1"/>
  <c r="N217" i="3" s="1"/>
  <c r="I217" i="3" l="1"/>
  <c r="J217" i="3" s="1"/>
  <c r="P216" i="3" s="1"/>
  <c r="H217" i="3"/>
  <c r="C218" i="3"/>
  <c r="E218" i="3"/>
  <c r="D218" i="3"/>
  <c r="F218" i="3"/>
  <c r="B218" i="3"/>
  <c r="K218" i="3" s="1"/>
  <c r="N218" i="3" s="1"/>
  <c r="G218" i="3"/>
  <c r="M218" i="3" s="1"/>
  <c r="L218" i="3" s="1"/>
  <c r="O218" i="3" s="1"/>
  <c r="H218" i="3" l="1"/>
  <c r="I218" i="3" s="1"/>
  <c r="J218" i="3" s="1"/>
  <c r="P217" i="3" s="1"/>
  <c r="C219" i="3" l="1"/>
  <c r="B219" i="3"/>
  <c r="H219" i="3" s="1"/>
  <c r="K219" i="3"/>
  <c r="N219" i="3" s="1"/>
  <c r="F219" i="3"/>
  <c r="E219" i="3"/>
  <c r="I219" i="3" s="1"/>
  <c r="J219" i="3" s="1"/>
  <c r="P218" i="3" s="1"/>
  <c r="D219" i="3"/>
  <c r="G219" i="3"/>
  <c r="M219" i="3" l="1"/>
  <c r="L219" i="3" s="1"/>
  <c r="O219" i="3" s="1"/>
  <c r="F220" i="3" l="1"/>
  <c r="C220" i="3"/>
  <c r="E220" i="3"/>
  <c r="D220" i="3"/>
  <c r="B220" i="3"/>
  <c r="H220" i="3" s="1"/>
  <c r="G220" i="3"/>
  <c r="I220" i="3" l="1"/>
  <c r="K220" i="3"/>
  <c r="N220" i="3" s="1"/>
  <c r="J220" i="3" l="1"/>
  <c r="P219" i="3" s="1"/>
  <c r="M220" i="3"/>
  <c r="L220" i="3" s="1"/>
  <c r="O220" i="3" s="1"/>
  <c r="F221" i="3" l="1"/>
  <c r="D221" i="3"/>
  <c r="B221" i="3"/>
  <c r="H221" i="3" s="1"/>
  <c r="K221" i="3"/>
  <c r="N221" i="3" s="1"/>
  <c r="E221" i="3"/>
  <c r="C221" i="3"/>
  <c r="G221" i="3"/>
  <c r="I221" i="3" l="1"/>
  <c r="M221" i="3" l="1"/>
  <c r="L221" i="3" s="1"/>
  <c r="O221" i="3" s="1"/>
  <c r="J221" i="3"/>
  <c r="P220" i="3" s="1"/>
  <c r="D222" i="3" l="1"/>
  <c r="B222" i="3"/>
  <c r="F222" i="3"/>
  <c r="C222" i="3"/>
  <c r="E222" i="3"/>
  <c r="I222" i="3" s="1"/>
  <c r="J222" i="3" s="1"/>
  <c r="P221" i="3" s="1"/>
  <c r="G222" i="3"/>
  <c r="H222" i="3"/>
  <c r="K222" i="3"/>
  <c r="N222" i="3" s="1"/>
  <c r="M222" i="3" l="1"/>
  <c r="L222" i="3" s="1"/>
  <c r="O222" i="3" s="1"/>
  <c r="E223" i="3" l="1"/>
  <c r="D223" i="3"/>
  <c r="G223" i="3"/>
  <c r="C223" i="3"/>
  <c r="B223" i="3"/>
  <c r="H223" i="3" s="1"/>
  <c r="F223" i="3"/>
  <c r="K223" i="3"/>
  <c r="N223" i="3" s="1"/>
  <c r="I223" i="3" l="1"/>
  <c r="J223" i="3" s="1"/>
  <c r="P222" i="3" s="1"/>
  <c r="M223" i="3"/>
  <c r="L223" i="3" s="1"/>
  <c r="O223" i="3" s="1"/>
  <c r="G224" i="3" l="1"/>
  <c r="F224" i="3"/>
  <c r="D224" i="3"/>
  <c r="B224" i="3"/>
  <c r="K224" i="3" s="1"/>
  <c r="N224" i="3" s="1"/>
  <c r="C224" i="3"/>
  <c r="E224" i="3"/>
  <c r="H224" i="3" l="1"/>
  <c r="I224" i="3" s="1"/>
  <c r="J224" i="3" s="1"/>
  <c r="P223" i="3" s="1"/>
  <c r="M224" i="3" l="1"/>
  <c r="L224" i="3" s="1"/>
  <c r="O224" i="3" s="1"/>
  <c r="F225" i="3" l="1"/>
  <c r="C225" i="3"/>
  <c r="E225" i="3"/>
  <c r="D225" i="3"/>
  <c r="G225" i="3"/>
  <c r="B225" i="3"/>
  <c r="K225" i="3" s="1"/>
  <c r="N225" i="3" s="1"/>
  <c r="H225" i="3" l="1"/>
  <c r="I225" i="3" s="1"/>
  <c r="M225" i="3" l="1"/>
  <c r="L225" i="3" s="1"/>
  <c r="O225" i="3" s="1"/>
  <c r="J225" i="3"/>
  <c r="P224" i="3" s="1"/>
  <c r="B226" i="3" l="1"/>
  <c r="H226" i="3" s="1"/>
  <c r="F226" i="3"/>
  <c r="C226" i="3"/>
  <c r="G226" i="3"/>
  <c r="D226" i="3"/>
  <c r="E226" i="3"/>
  <c r="I226" i="3" s="1"/>
  <c r="J226" i="3" s="1"/>
  <c r="P225" i="3" s="1"/>
  <c r="K226" i="3"/>
  <c r="N226" i="3" s="1"/>
  <c r="M226" i="3" l="1"/>
  <c r="L226" i="3" s="1"/>
  <c r="O226" i="3" s="1"/>
  <c r="G227" i="3" s="1"/>
  <c r="C227" i="3" l="1"/>
  <c r="B227" i="3"/>
  <c r="H227" i="3" s="1"/>
  <c r="K227" i="3"/>
  <c r="N227" i="3" s="1"/>
  <c r="D227" i="3"/>
  <c r="E227" i="3"/>
  <c r="I227" i="3" s="1"/>
  <c r="J227" i="3" s="1"/>
  <c r="P226" i="3" s="1"/>
  <c r="F227" i="3"/>
  <c r="M227" i="3" l="1"/>
  <c r="L227" i="3" s="1"/>
  <c r="O227" i="3" s="1"/>
  <c r="D228" i="3" l="1"/>
  <c r="G228" i="3"/>
  <c r="B228" i="3"/>
  <c r="H228" i="3" s="1"/>
  <c r="F228" i="3"/>
  <c r="E228" i="3"/>
  <c r="I228" i="3" s="1"/>
  <c r="J228" i="3" s="1"/>
  <c r="P227" i="3" s="1"/>
  <c r="C228" i="3"/>
  <c r="K228" i="3"/>
  <c r="N228" i="3" s="1"/>
  <c r="M228" i="3" l="1"/>
  <c r="L228" i="3" s="1"/>
  <c r="O228" i="3" s="1"/>
  <c r="C229" i="3" s="1"/>
  <c r="E229" i="3" l="1"/>
  <c r="B229" i="3"/>
  <c r="H229" i="3" s="1"/>
  <c r="I229" i="3" s="1"/>
  <c r="D229" i="3"/>
  <c r="G229" i="3"/>
  <c r="F229" i="3"/>
  <c r="K229" i="3" l="1"/>
  <c r="N229" i="3" s="1"/>
  <c r="J229" i="3"/>
  <c r="P228" i="3" s="1"/>
  <c r="M229" i="3" l="1"/>
  <c r="L229" i="3" s="1"/>
  <c r="O229" i="3" s="1"/>
  <c r="F230" i="3" s="1"/>
  <c r="B230" i="3" l="1"/>
  <c r="H230" i="3" s="1"/>
  <c r="C230" i="3"/>
  <c r="E230" i="3"/>
  <c r="I230" i="3" s="1"/>
  <c r="J230" i="3" s="1"/>
  <c r="P229" i="3" s="1"/>
  <c r="G230" i="3"/>
  <c r="D230" i="3"/>
  <c r="K230" i="3"/>
  <c r="N230" i="3" s="1"/>
  <c r="M230" i="3" l="1"/>
  <c r="L230" i="3" s="1"/>
  <c r="O230" i="3" s="1"/>
  <c r="F231" i="3" l="1"/>
  <c r="C231" i="3"/>
  <c r="G231" i="3"/>
  <c r="D231" i="3"/>
  <c r="B231" i="3"/>
  <c r="K231" i="3" s="1"/>
  <c r="N231" i="3" s="1"/>
  <c r="E231" i="3"/>
  <c r="H231" i="3"/>
  <c r="M231" i="3" l="1"/>
  <c r="L231" i="3" s="1"/>
  <c r="O231" i="3" s="1"/>
  <c r="I231" i="3"/>
  <c r="J231" i="3" s="1"/>
  <c r="P230" i="3" s="1"/>
  <c r="G232" i="3" l="1"/>
  <c r="M232" i="3" s="1"/>
  <c r="L232" i="3" s="1"/>
  <c r="O232" i="3" s="1"/>
  <c r="B232" i="3"/>
  <c r="F232" i="3"/>
  <c r="C232" i="3"/>
  <c r="D232" i="3"/>
  <c r="E232" i="3"/>
  <c r="K232" i="3"/>
  <c r="N232" i="3" s="1"/>
  <c r="H232" i="3"/>
  <c r="I232" i="3" s="1"/>
  <c r="J232" i="3" s="1"/>
  <c r="P231" i="3" s="1"/>
  <c r="G233" i="3" l="1"/>
  <c r="B233" i="3"/>
  <c r="K233" i="3" s="1"/>
  <c r="N233" i="3" s="1"/>
  <c r="C233" i="3"/>
  <c r="E233" i="3"/>
  <c r="D233" i="3"/>
  <c r="F233" i="3"/>
  <c r="H233" i="3"/>
  <c r="I233" i="3" l="1"/>
  <c r="M233" i="3" l="1"/>
  <c r="L233" i="3" s="1"/>
  <c r="O233" i="3" s="1"/>
  <c r="J233" i="3"/>
  <c r="P232" i="3" s="1"/>
  <c r="E234" i="3" l="1"/>
  <c r="C234" i="3"/>
  <c r="F234" i="3"/>
  <c r="G234" i="3"/>
  <c r="B234" i="3"/>
  <c r="H234" i="3" s="1"/>
  <c r="D234" i="3"/>
  <c r="K234" i="3"/>
  <c r="N234" i="3" s="1"/>
  <c r="I234" i="3" l="1"/>
  <c r="J234" i="3" s="1"/>
  <c r="P233" i="3" s="1"/>
  <c r="M234" i="3"/>
  <c r="L234" i="3" s="1"/>
  <c r="O234" i="3" s="1"/>
  <c r="D235" i="3" l="1"/>
  <c r="B235" i="3"/>
  <c r="K235" i="3" s="1"/>
  <c r="N235" i="3" s="1"/>
  <c r="G235" i="3"/>
  <c r="E235" i="3"/>
  <c r="C235" i="3"/>
  <c r="F235" i="3"/>
  <c r="H235" i="3"/>
  <c r="I235" i="3" l="1"/>
  <c r="J235" i="3" s="1"/>
  <c r="P234" i="3" s="1"/>
  <c r="M235" i="3"/>
  <c r="L235" i="3" s="1"/>
  <c r="O235" i="3" s="1"/>
  <c r="C236" i="3" s="1"/>
  <c r="G236" i="3" l="1"/>
  <c r="E236" i="3"/>
  <c r="I236" i="3" s="1"/>
  <c r="J236" i="3" s="1"/>
  <c r="P235" i="3" s="1"/>
  <c r="D236" i="3"/>
  <c r="B236" i="3"/>
  <c r="H236" i="3" s="1"/>
  <c r="F236" i="3"/>
  <c r="K236" i="3" l="1"/>
  <c r="N236" i="3" s="1"/>
  <c r="M236" i="3" l="1"/>
  <c r="L236" i="3" s="1"/>
  <c r="O236" i="3" s="1"/>
  <c r="B237" i="3" l="1"/>
  <c r="H237" i="3" s="1"/>
  <c r="F237" i="3"/>
  <c r="C237" i="3"/>
  <c r="D237" i="3"/>
  <c r="E237" i="3"/>
  <c r="I237" i="3" s="1"/>
  <c r="J237" i="3" s="1"/>
  <c r="P236" i="3" s="1"/>
  <c r="K237" i="3"/>
  <c r="N237" i="3" s="1"/>
  <c r="G237" i="3"/>
  <c r="M237" i="3" l="1"/>
  <c r="L237" i="3" s="1"/>
  <c r="O237" i="3" s="1"/>
  <c r="E238" i="3" s="1"/>
  <c r="D238" i="3" l="1"/>
  <c r="G238" i="3"/>
  <c r="C238" i="3"/>
  <c r="F238" i="3"/>
  <c r="B238" i="3"/>
  <c r="H238" i="3" s="1"/>
  <c r="I238" i="3"/>
  <c r="J238" i="3" s="1"/>
  <c r="P237" i="3" s="1"/>
  <c r="K238" i="3" l="1"/>
  <c r="N238" i="3" s="1"/>
  <c r="M238" i="3" l="1"/>
  <c r="L238" i="3" s="1"/>
  <c r="O238" i="3" s="1"/>
  <c r="F239" i="3" s="1"/>
  <c r="D239" i="3" l="1"/>
  <c r="C239" i="3"/>
  <c r="K239" i="3"/>
  <c r="N239" i="3" s="1"/>
  <c r="B239" i="3"/>
  <c r="H239" i="3" s="1"/>
  <c r="G239" i="3"/>
  <c r="E239" i="3"/>
  <c r="I239" i="3" s="1"/>
  <c r="J239" i="3" s="1"/>
  <c r="P238" i="3" s="1"/>
  <c r="M239" i="3"/>
  <c r="L239" i="3" s="1"/>
  <c r="O239" i="3" s="1"/>
  <c r="G240" i="3" l="1"/>
  <c r="D240" i="3"/>
  <c r="B240" i="3"/>
  <c r="K240" i="3" s="1"/>
  <c r="N240" i="3" s="1"/>
  <c r="E240" i="3"/>
  <c r="C240" i="3"/>
  <c r="F240" i="3"/>
  <c r="H240" i="3" l="1"/>
  <c r="I240" i="3" s="1"/>
  <c r="M240" i="3" l="1"/>
  <c r="L240" i="3" s="1"/>
  <c r="O240" i="3" s="1"/>
  <c r="J240" i="3"/>
  <c r="P239" i="3" s="1"/>
  <c r="G241" i="3" l="1"/>
  <c r="E241" i="3"/>
  <c r="C241" i="3"/>
  <c r="F241" i="3"/>
  <c r="D241" i="3"/>
  <c r="B241" i="3"/>
  <c r="H241" i="3" s="1"/>
  <c r="I241" i="3"/>
  <c r="J241" i="3" l="1"/>
  <c r="P240" i="3" s="1"/>
  <c r="K241" i="3"/>
  <c r="N241" i="3" s="1"/>
  <c r="M241" i="3" l="1"/>
  <c r="L241" i="3" s="1"/>
  <c r="O241" i="3" s="1"/>
  <c r="B242" i="3" l="1"/>
  <c r="K242" i="3" s="1"/>
  <c r="N242" i="3" s="1"/>
  <c r="C242" i="3"/>
  <c r="D242" i="3"/>
  <c r="E242" i="3"/>
  <c r="G242" i="3"/>
  <c r="F242" i="3"/>
  <c r="H242" i="3"/>
  <c r="I242" i="3" s="1"/>
  <c r="J242" i="3" l="1"/>
  <c r="P241" i="3" s="1"/>
  <c r="M242" i="3"/>
  <c r="L242" i="3" s="1"/>
  <c r="O242" i="3" s="1"/>
  <c r="G243" i="3" l="1"/>
  <c r="F243" i="3"/>
  <c r="C243" i="3"/>
  <c r="B243" i="3"/>
  <c r="K243" i="3" s="1"/>
  <c r="N243" i="3" s="1"/>
  <c r="E243" i="3"/>
  <c r="D243" i="3"/>
  <c r="H243" i="3" l="1"/>
  <c r="I243" i="3" s="1"/>
  <c r="J243" i="3" s="1"/>
  <c r="P242" i="3" s="1"/>
  <c r="M243" i="3" l="1"/>
  <c r="L243" i="3" s="1"/>
  <c r="O243" i="3" s="1"/>
  <c r="C244" i="3" l="1"/>
  <c r="G244" i="3"/>
  <c r="D244" i="3"/>
  <c r="E244" i="3"/>
  <c r="B244" i="3"/>
  <c r="K244" i="3" s="1"/>
  <c r="N244" i="3" s="1"/>
  <c r="F244" i="3"/>
  <c r="H244" i="3" l="1"/>
  <c r="I244" i="3" s="1"/>
  <c r="J244" i="3" l="1"/>
  <c r="P243" i="3" s="1"/>
  <c r="M244" i="3"/>
  <c r="L244" i="3" s="1"/>
  <c r="O244" i="3" s="1"/>
  <c r="E245" i="3" l="1"/>
  <c r="B245" i="3"/>
  <c r="K245" i="3" s="1"/>
  <c r="M245" i="3" s="1"/>
  <c r="N245" i="3" s="1"/>
  <c r="L245" i="3" s="1"/>
  <c r="O245" i="3" s="1"/>
  <c r="D245" i="3"/>
  <c r="G245" i="3"/>
  <c r="F245" i="3"/>
  <c r="C245" i="3"/>
  <c r="H245" i="3" l="1"/>
  <c r="I245" i="3" s="1"/>
  <c r="J245" i="3" s="1"/>
  <c r="P244" i="3" s="1"/>
  <c r="G246" i="3"/>
  <c r="E246" i="3"/>
  <c r="C246" i="3"/>
  <c r="D246" i="3"/>
  <c r="F246" i="3"/>
  <c r="B246" i="3"/>
  <c r="K246" i="3" s="1"/>
  <c r="N246" i="3" s="1"/>
  <c r="H246" i="3" l="1"/>
  <c r="I246" i="3" s="1"/>
  <c r="J246" i="3" l="1"/>
  <c r="P245" i="3" s="1"/>
  <c r="M246" i="3"/>
  <c r="L246" i="3" s="1"/>
  <c r="O246" i="3" s="1"/>
  <c r="C247" i="3" l="1"/>
  <c r="D247" i="3"/>
  <c r="E247" i="3"/>
  <c r="I247" i="3" s="1"/>
  <c r="J247" i="3" s="1"/>
  <c r="P246" i="3" s="1"/>
  <c r="G247" i="3"/>
  <c r="B247" i="3"/>
  <c r="H247" i="3" s="1"/>
  <c r="F247" i="3"/>
  <c r="K247" i="3"/>
  <c r="N247" i="3" s="1"/>
  <c r="M247" i="3" l="1"/>
  <c r="L247" i="3" s="1"/>
  <c r="O247" i="3" s="1"/>
  <c r="G248" i="3" s="1"/>
  <c r="F248" i="3" l="1"/>
  <c r="C248" i="3"/>
  <c r="E248" i="3"/>
  <c r="M248" i="3" s="1"/>
  <c r="B248" i="3"/>
  <c r="H248" i="3" s="1"/>
  <c r="D248" i="3"/>
  <c r="K248" i="3"/>
  <c r="N248" i="3" s="1"/>
  <c r="I248" i="3" l="1"/>
  <c r="J248" i="3" s="1"/>
  <c r="P247" i="3" s="1"/>
  <c r="L248" i="3"/>
  <c r="O248" i="3" s="1"/>
  <c r="G249" i="3" l="1"/>
  <c r="D249" i="3"/>
  <c r="F249" i="3"/>
  <c r="C249" i="3"/>
  <c r="E249" i="3"/>
  <c r="B249" i="3"/>
  <c r="H249" i="3" s="1"/>
  <c r="I249" i="3" s="1"/>
  <c r="J249" i="3" s="1"/>
  <c r="P248" i="3" s="1"/>
  <c r="K249" i="3" l="1"/>
  <c r="N249" i="3" s="1"/>
  <c r="M249" i="3" l="1"/>
  <c r="L249" i="3" s="1"/>
  <c r="O249" i="3" s="1"/>
  <c r="G250" i="3" l="1"/>
  <c r="F250" i="3"/>
  <c r="E250" i="3"/>
  <c r="M250" i="3" s="1"/>
  <c r="L250" i="3" s="1"/>
  <c r="O250" i="3" s="1"/>
  <c r="B250" i="3"/>
  <c r="H250" i="3" s="1"/>
  <c r="D250" i="3"/>
  <c r="C250" i="3"/>
  <c r="K250" i="3"/>
  <c r="N250" i="3" s="1"/>
  <c r="I250" i="3" l="1"/>
  <c r="J250" i="3" s="1"/>
  <c r="P249" i="3" s="1"/>
  <c r="D251" i="3" l="1"/>
  <c r="E251" i="3"/>
  <c r="B251" i="3"/>
  <c r="K251" i="3" s="1"/>
  <c r="N251" i="3" s="1"/>
  <c r="F251" i="3"/>
  <c r="C251" i="3"/>
  <c r="G251" i="3"/>
  <c r="H251" i="3" l="1"/>
  <c r="I251" i="3" s="1"/>
  <c r="J251" i="3" s="1"/>
  <c r="P250" i="3" s="1"/>
  <c r="M251" i="3" l="1"/>
  <c r="L251" i="3" s="1"/>
  <c r="O251" i="3" s="1"/>
  <c r="E252" i="3" l="1"/>
  <c r="D252" i="3"/>
  <c r="B252" i="3"/>
  <c r="H252" i="3" s="1"/>
  <c r="C252" i="3"/>
  <c r="F252" i="3"/>
  <c r="I252" i="3"/>
  <c r="J252" i="3" s="1"/>
  <c r="P251" i="3" s="1"/>
  <c r="K252" i="3"/>
  <c r="M252" i="3"/>
  <c r="L252" i="3" s="1"/>
  <c r="O252" i="3" s="1"/>
  <c r="N252" i="3"/>
  <c r="G252" i="3"/>
  <c r="B253" i="3" l="1"/>
  <c r="H253" i="3" s="1"/>
  <c r="E253" i="3"/>
  <c r="D253" i="3"/>
  <c r="G253" i="3"/>
  <c r="M253" i="3" s="1"/>
  <c r="C253" i="3"/>
  <c r="K253" i="3"/>
  <c r="N253" i="3" s="1"/>
  <c r="F253" i="3"/>
  <c r="L253" i="3" l="1"/>
  <c r="O253" i="3" s="1"/>
  <c r="I253" i="3"/>
  <c r="J253" i="3" s="1"/>
  <c r="P252" i="3" s="1"/>
  <c r="G254" i="3"/>
  <c r="F254" i="3" l="1"/>
  <c r="D254" i="3"/>
  <c r="C254" i="3"/>
  <c r="E254" i="3"/>
  <c r="B254" i="3"/>
  <c r="K254" i="3" s="1"/>
  <c r="N254" i="3" s="1"/>
  <c r="I254" i="3" l="1"/>
  <c r="J254" i="3" s="1"/>
  <c r="P253" i="3" s="1"/>
  <c r="H254" i="3"/>
  <c r="M254" i="3"/>
  <c r="L254" i="3" s="1"/>
  <c r="O254" i="3" s="1"/>
  <c r="G255" i="3" l="1"/>
  <c r="C255" i="3" l="1"/>
  <c r="F255" i="3"/>
  <c r="B255" i="3"/>
  <c r="E255" i="3"/>
  <c r="D255" i="3"/>
  <c r="K255" i="3" l="1"/>
  <c r="N255" i="3" s="1"/>
  <c r="H255" i="3"/>
  <c r="I255" i="3"/>
  <c r="J255" i="3" s="1"/>
  <c r="P254" i="3" s="1"/>
  <c r="M255" i="3" l="1"/>
  <c r="L255" i="3" s="1"/>
  <c r="O255" i="3" s="1"/>
  <c r="B256" i="3" l="1"/>
  <c r="K256" i="3" s="1"/>
  <c r="N256" i="3" s="1"/>
  <c r="D256" i="3"/>
  <c r="E256" i="3"/>
  <c r="I256" i="3" s="1"/>
  <c r="J256" i="3" s="1"/>
  <c r="P255" i="3" s="1"/>
  <c r="C256" i="3"/>
  <c r="F256" i="3"/>
  <c r="H256" i="3"/>
  <c r="G256" i="3"/>
  <c r="M256" i="3" l="1"/>
  <c r="L256" i="3" s="1"/>
  <c r="O256" i="3" s="1"/>
  <c r="G257" i="3" l="1"/>
  <c r="E257" i="3" l="1"/>
  <c r="D257" i="3"/>
  <c r="B257" i="3"/>
  <c r="K257" i="3" s="1"/>
  <c r="N257" i="3" s="1"/>
  <c r="F257" i="3"/>
  <c r="C257" i="3"/>
  <c r="H257" i="3" l="1"/>
  <c r="I257" i="3" s="1"/>
  <c r="J257" i="3" l="1"/>
  <c r="P256" i="3" s="1"/>
  <c r="M257" i="3"/>
  <c r="L257" i="3" s="1"/>
  <c r="O257" i="3" s="1"/>
  <c r="G258" i="3" l="1"/>
  <c r="C258" i="3" l="1"/>
  <c r="D258" i="3"/>
  <c r="B258" i="3"/>
  <c r="H258" i="3" s="1"/>
  <c r="F258" i="3"/>
  <c r="E258" i="3"/>
  <c r="K258" i="3" l="1"/>
  <c r="N258" i="3" s="1"/>
  <c r="I258" i="3"/>
  <c r="J258" i="3" s="1"/>
  <c r="P257" i="3" s="1"/>
  <c r="M258" i="3" l="1"/>
  <c r="L258" i="3" s="1"/>
  <c r="O258" i="3" s="1"/>
  <c r="G259" i="3" l="1"/>
  <c r="F259" i="3"/>
  <c r="C259" i="3"/>
  <c r="B259" i="3"/>
  <c r="H259" i="3" s="1"/>
  <c r="E259" i="3"/>
  <c r="D259" i="3"/>
  <c r="K259" i="3"/>
  <c r="N259" i="3" s="1"/>
  <c r="I259" i="3" l="1"/>
  <c r="J259" i="3" s="1"/>
  <c r="P258" i="3" s="1"/>
  <c r="M259" i="3"/>
  <c r="L259" i="3" s="1"/>
  <c r="O259" i="3" s="1"/>
  <c r="E260" i="3" l="1"/>
  <c r="F260" i="3"/>
  <c r="B260" i="3"/>
  <c r="K260" i="3" s="1"/>
  <c r="N260" i="3" s="1"/>
  <c r="D260" i="3"/>
  <c r="C260" i="3"/>
  <c r="H260" i="3"/>
  <c r="G260" i="3"/>
  <c r="M260" i="3" l="1"/>
  <c r="L260" i="3" s="1"/>
  <c r="O260" i="3" s="1"/>
  <c r="D261" i="3" s="1"/>
  <c r="I260" i="3"/>
  <c r="J260" i="3" s="1"/>
  <c r="P259" i="3" s="1"/>
  <c r="C261" i="3" l="1"/>
  <c r="B261" i="3"/>
  <c r="K261" i="3" s="1"/>
  <c r="N261" i="3" s="1"/>
  <c r="G261" i="3"/>
  <c r="F261" i="3"/>
  <c r="E261" i="3"/>
  <c r="I261" i="3" s="1"/>
  <c r="H261" i="3"/>
  <c r="J261" i="3" l="1"/>
  <c r="P260" i="3" s="1"/>
  <c r="M261" i="3"/>
  <c r="L261" i="3" s="1"/>
  <c r="O261" i="3" s="1"/>
  <c r="D262" i="3" l="1"/>
  <c r="F262" i="3"/>
  <c r="C262" i="3"/>
  <c r="E262" i="3"/>
  <c r="B262" i="3"/>
  <c r="H262" i="3" s="1"/>
  <c r="I262" i="3" s="1"/>
  <c r="J262" i="3" s="1"/>
  <c r="P261" i="3" s="1"/>
  <c r="G262" i="3"/>
  <c r="K262" i="3" l="1"/>
  <c r="N262" i="3" s="1"/>
  <c r="M262" i="3" l="1"/>
  <c r="L262" i="3" s="1"/>
  <c r="O262" i="3" s="1"/>
  <c r="D263" i="3" l="1"/>
  <c r="C263" i="3"/>
  <c r="E263" i="3"/>
  <c r="B263" i="3"/>
  <c r="H263" i="3" s="1"/>
  <c r="G263" i="3"/>
  <c r="F263" i="3"/>
  <c r="I263" i="3" l="1"/>
  <c r="J263" i="3" s="1"/>
  <c r="P262" i="3" s="1"/>
  <c r="K263" i="3"/>
  <c r="N263" i="3" s="1"/>
  <c r="M263" i="3" l="1"/>
  <c r="L263" i="3" s="1"/>
  <c r="O263" i="3" s="1"/>
  <c r="G264" i="3" l="1"/>
  <c r="C264" i="3"/>
  <c r="E264" i="3"/>
  <c r="D264" i="3"/>
  <c r="B264" i="3"/>
  <c r="K264" i="3" s="1"/>
  <c r="N264" i="3" s="1"/>
  <c r="F264" i="3"/>
  <c r="M264" i="3" l="1"/>
  <c r="L264" i="3" s="1"/>
  <c r="O264" i="3" s="1"/>
  <c r="H264" i="3"/>
  <c r="I264" i="3"/>
  <c r="J264" i="3" s="1"/>
  <c r="P263" i="3" s="1"/>
  <c r="B265" i="3" l="1"/>
  <c r="H265" i="3" s="1"/>
  <c r="G265" i="3"/>
  <c r="E265" i="3"/>
  <c r="I265" i="3" s="1"/>
  <c r="J265" i="3" s="1"/>
  <c r="P264" i="3" s="1"/>
  <c r="D265" i="3"/>
  <c r="M265" i="3"/>
  <c r="F265" i="3"/>
  <c r="K265" i="3"/>
  <c r="N265" i="3" s="1"/>
  <c r="C265" i="3"/>
  <c r="L265" i="3" l="1"/>
  <c r="O265" i="3" s="1"/>
  <c r="F266" i="3" l="1"/>
  <c r="B266" i="3"/>
  <c r="H266" i="3" s="1"/>
  <c r="E266" i="3"/>
  <c r="G266" i="3"/>
  <c r="D266" i="3"/>
  <c r="C266" i="3"/>
  <c r="I266" i="3" l="1"/>
  <c r="J266" i="3" s="1"/>
  <c r="P265" i="3" s="1"/>
  <c r="K266" i="3"/>
  <c r="N266" i="3" s="1"/>
  <c r="M266" i="3" l="1"/>
  <c r="L266" i="3" s="1"/>
  <c r="O266" i="3" s="1"/>
  <c r="C267" i="3" l="1"/>
  <c r="D267" i="3"/>
  <c r="B267" i="3"/>
  <c r="K267" i="3" s="1"/>
  <c r="N267" i="3" s="1"/>
  <c r="G267" i="3"/>
  <c r="E267" i="3"/>
  <c r="M267" i="3" s="1"/>
  <c r="L267" i="3" s="1"/>
  <c r="O267" i="3" s="1"/>
  <c r="F267" i="3"/>
  <c r="H267" i="3"/>
  <c r="C268" i="3" l="1"/>
  <c r="G268" i="3"/>
  <c r="F268" i="3"/>
  <c r="D268" i="3"/>
  <c r="B268" i="3"/>
  <c r="E268" i="3"/>
  <c r="M268" i="3" s="1"/>
  <c r="L268" i="3" s="1"/>
  <c r="O268" i="3" s="1"/>
  <c r="K268" i="3"/>
  <c r="N268" i="3" s="1"/>
  <c r="I267" i="3"/>
  <c r="J267" i="3" s="1"/>
  <c r="P266" i="3" s="1"/>
  <c r="D269" i="3" l="1"/>
  <c r="G269" i="3"/>
  <c r="B269" i="3"/>
  <c r="K269" i="3" s="1"/>
  <c r="N269" i="3" s="1"/>
  <c r="F269" i="3"/>
  <c r="E269" i="3"/>
  <c r="M269" i="3" s="1"/>
  <c r="L269" i="3" s="1"/>
  <c r="O269" i="3" s="1"/>
  <c r="C269" i="3"/>
  <c r="H268" i="3"/>
  <c r="I268" i="3" s="1"/>
  <c r="J268" i="3" s="1"/>
  <c r="P267" i="3" s="1"/>
  <c r="H269" i="3" l="1"/>
  <c r="I269" i="3" s="1"/>
  <c r="J269" i="3" s="1"/>
  <c r="P268" i="3" s="1"/>
  <c r="C270" i="3"/>
  <c r="D270" i="3"/>
  <c r="F270" i="3"/>
  <c r="G270" i="3"/>
  <c r="B270" i="3"/>
  <c r="E270" i="3"/>
  <c r="K270" i="3"/>
  <c r="N270" i="3" s="1"/>
  <c r="H270" i="3" l="1"/>
  <c r="M270" i="3"/>
  <c r="L270" i="3" s="1"/>
  <c r="O270" i="3" s="1"/>
  <c r="I270" i="3"/>
  <c r="J270" i="3" s="1"/>
  <c r="P269" i="3" s="1"/>
  <c r="B271" i="3" l="1"/>
  <c r="K271" i="3" s="1"/>
  <c r="N271" i="3" s="1"/>
  <c r="D271" i="3"/>
  <c r="E271" i="3"/>
  <c r="G271" i="3"/>
  <c r="F271" i="3"/>
  <c r="C271" i="3"/>
  <c r="H271" i="3" l="1"/>
  <c r="I271" i="3" s="1"/>
  <c r="J271" i="3" s="1"/>
  <c r="P270" i="3" s="1"/>
  <c r="M271" i="3"/>
  <c r="L271" i="3" s="1"/>
  <c r="O271" i="3" s="1"/>
  <c r="B272" i="3" l="1"/>
  <c r="H272" i="3" s="1"/>
  <c r="E272" i="3"/>
  <c r="G272" i="3"/>
  <c r="F272" i="3"/>
  <c r="D272" i="3"/>
  <c r="C272" i="3"/>
  <c r="I272" i="3" l="1"/>
  <c r="J272" i="3" s="1"/>
  <c r="P271" i="3" s="1"/>
  <c r="K272" i="3"/>
  <c r="N272" i="3" s="1"/>
  <c r="M272" i="3" l="1"/>
  <c r="L272" i="3" s="1"/>
  <c r="O272" i="3" s="1"/>
  <c r="G273" i="3" s="1"/>
  <c r="E273" i="3" l="1"/>
  <c r="F273" i="3"/>
  <c r="D273" i="3"/>
  <c r="C273" i="3"/>
  <c r="B273" i="3"/>
  <c r="K273" i="3" s="1"/>
  <c r="N273" i="3" s="1"/>
  <c r="H273" i="3" l="1"/>
  <c r="I273" i="3" s="1"/>
  <c r="J273" i="3" s="1"/>
  <c r="P272" i="3" s="1"/>
  <c r="M273" i="3"/>
  <c r="L273" i="3" s="1"/>
  <c r="O273" i="3" s="1"/>
  <c r="F274" i="3" l="1"/>
  <c r="B274" i="3"/>
  <c r="H274" i="3" s="1"/>
  <c r="C274" i="3"/>
  <c r="G274" i="3"/>
  <c r="D274" i="3"/>
  <c r="E274" i="3"/>
  <c r="K274" i="3" l="1"/>
  <c r="N274" i="3" s="1"/>
  <c r="I274" i="3"/>
  <c r="J274" i="3" s="1"/>
  <c r="P273" i="3" s="1"/>
  <c r="M274" i="3" l="1"/>
  <c r="L274" i="3" s="1"/>
  <c r="O274" i="3" s="1"/>
  <c r="E275" i="3" l="1"/>
  <c r="C275" i="3" l="1"/>
  <c r="F275" i="3"/>
  <c r="B275" i="3"/>
  <c r="K275" i="3" s="1"/>
  <c r="N275" i="3" s="1"/>
  <c r="D275" i="3"/>
  <c r="G275" i="3"/>
  <c r="H275" i="3" l="1"/>
  <c r="I275" i="3" s="1"/>
  <c r="J275" i="3" s="1"/>
  <c r="P274" i="3" s="1"/>
  <c r="M275" i="3"/>
  <c r="L275" i="3" s="1"/>
  <c r="O275" i="3" s="1"/>
  <c r="C276" i="3" s="1"/>
  <c r="F276" i="3" l="1"/>
  <c r="D276" i="3"/>
  <c r="B276" i="3"/>
  <c r="K276" i="3" s="1"/>
  <c r="N276" i="3" s="1"/>
  <c r="E276" i="3"/>
  <c r="G276" i="3"/>
  <c r="H276" i="3" l="1"/>
  <c r="I276" i="3" s="1"/>
  <c r="J276" i="3" s="1"/>
  <c r="P275" i="3" s="1"/>
  <c r="M276" i="3"/>
  <c r="L276" i="3" s="1"/>
  <c r="O276" i="3" s="1"/>
  <c r="E277" i="3" l="1"/>
  <c r="C277" i="3" l="1"/>
  <c r="F277" i="3"/>
  <c r="B277" i="3"/>
  <c r="H277" i="3" s="1"/>
  <c r="I277" i="3" s="1"/>
  <c r="J277" i="3" s="1"/>
  <c r="P276" i="3" s="1"/>
  <c r="D277" i="3"/>
  <c r="G277" i="3"/>
  <c r="M277" i="3" s="1"/>
  <c r="K277" i="3"/>
  <c r="N277" i="3" s="1"/>
  <c r="L277" i="3" l="1"/>
  <c r="O277" i="3" s="1"/>
  <c r="B278" i="3" l="1"/>
  <c r="K278" i="3" s="1"/>
  <c r="N278" i="3" s="1"/>
  <c r="G278" i="3"/>
  <c r="D278" i="3"/>
  <c r="C278" i="3"/>
  <c r="E278" i="3"/>
  <c r="F278" i="3"/>
  <c r="H278" i="3" l="1"/>
  <c r="I278" i="3" s="1"/>
  <c r="J278" i="3" l="1"/>
  <c r="P277" i="3" s="1"/>
  <c r="M278" i="3"/>
  <c r="L278" i="3" s="1"/>
  <c r="O278" i="3" s="1"/>
  <c r="D279" i="3" l="1"/>
  <c r="E279" i="3"/>
  <c r="B279" i="3"/>
  <c r="H279" i="3" s="1"/>
  <c r="C279" i="3"/>
  <c r="F279" i="3"/>
  <c r="G279" i="3"/>
  <c r="K279" i="3" l="1"/>
  <c r="N279" i="3" s="1"/>
  <c r="I279" i="3"/>
  <c r="J279" i="3" l="1"/>
  <c r="P278" i="3" s="1"/>
  <c r="M279" i="3"/>
  <c r="L279" i="3" s="1"/>
  <c r="O279" i="3" s="1"/>
  <c r="G280" i="3" l="1"/>
  <c r="E280" i="3"/>
  <c r="B280" i="3"/>
  <c r="F280" i="3"/>
  <c r="C280" i="3"/>
  <c r="D280" i="3"/>
  <c r="H280" i="3" l="1"/>
  <c r="I280" i="3" s="1"/>
  <c r="J280" i="3" s="1"/>
  <c r="P279" i="3" s="1"/>
  <c r="K280" i="3"/>
  <c r="N280" i="3" s="1"/>
  <c r="M280" i="3" l="1"/>
  <c r="L280" i="3" s="1"/>
  <c r="O280" i="3" s="1"/>
  <c r="E281" i="3" l="1"/>
  <c r="M281" i="3" s="1"/>
  <c r="F281" i="3"/>
  <c r="C281" i="3"/>
  <c r="G281" i="3"/>
  <c r="B281" i="3"/>
  <c r="K281" i="3" s="1"/>
  <c r="D281" i="3"/>
  <c r="H281" i="3"/>
  <c r="I281" i="3" l="1"/>
  <c r="J281" i="3" s="1"/>
  <c r="P280" i="3" s="1"/>
  <c r="N281" i="3"/>
  <c r="L281" i="3" s="1"/>
  <c r="O281" i="3" s="1"/>
  <c r="G282" i="3" l="1"/>
  <c r="D282" i="3" l="1"/>
  <c r="B282" i="3"/>
  <c r="H282" i="3" s="1"/>
  <c r="E282" i="3"/>
  <c r="I282" i="3" s="1"/>
  <c r="J282" i="3" s="1"/>
  <c r="P281" i="3" s="1"/>
  <c r="C282" i="3"/>
  <c r="F282" i="3"/>
  <c r="K282" i="3"/>
  <c r="N282" i="3" s="1"/>
  <c r="M282" i="3" l="1"/>
  <c r="L282" i="3" s="1"/>
  <c r="O282" i="3" s="1"/>
  <c r="E283" i="3" l="1"/>
  <c r="H283" i="3" l="1"/>
  <c r="I283" i="3" s="1"/>
  <c r="J283" i="3" s="1"/>
  <c r="P282" i="3" s="1"/>
  <c r="B283" i="3"/>
  <c r="K283" i="3" s="1"/>
  <c r="N283" i="3" s="1"/>
  <c r="F283" i="3"/>
  <c r="D283" i="3"/>
  <c r="C283" i="3"/>
  <c r="G283" i="3"/>
  <c r="M283" i="3" s="1"/>
  <c r="L283" i="3" s="1"/>
  <c r="O283" i="3" s="1"/>
  <c r="B284" i="3" l="1"/>
  <c r="H284" i="3" s="1"/>
  <c r="K284" i="3" l="1"/>
  <c r="N284" i="3" s="1"/>
  <c r="D284" i="3"/>
  <c r="F284" i="3"/>
  <c r="C284" i="3"/>
  <c r="E284" i="3"/>
  <c r="I284" i="3" s="1"/>
  <c r="J284" i="3" s="1"/>
  <c r="P283" i="3" s="1"/>
  <c r="G284" i="3"/>
  <c r="M284" i="3" l="1"/>
  <c r="L284" i="3" s="1"/>
  <c r="O284" i="3" s="1"/>
  <c r="C285" i="3" l="1"/>
  <c r="B285" i="3" l="1"/>
  <c r="H285" i="3" s="1"/>
  <c r="I285" i="3" s="1"/>
  <c r="D285" i="3"/>
  <c r="F285" i="3"/>
  <c r="E285" i="3"/>
  <c r="G285" i="3"/>
  <c r="K285" i="3"/>
  <c r="N285" i="3" s="1"/>
  <c r="J285" i="3" l="1"/>
  <c r="P284" i="3" s="1"/>
  <c r="M285" i="3"/>
  <c r="L285" i="3" s="1"/>
  <c r="O285" i="3" s="1"/>
  <c r="B286" i="3" l="1"/>
  <c r="K286" i="3" s="1"/>
  <c r="G286" i="3"/>
  <c r="C286" i="3"/>
  <c r="D286" i="3"/>
  <c r="E286" i="3"/>
  <c r="F286" i="3"/>
  <c r="H286" i="3" l="1"/>
  <c r="I286" i="3" s="1"/>
  <c r="J286" i="3" s="1"/>
  <c r="P285" i="3" s="1"/>
  <c r="M286" i="3"/>
  <c r="N286" i="3" l="1"/>
  <c r="L286" i="3" s="1"/>
  <c r="O286" i="3" s="1"/>
  <c r="B287" i="3" l="1"/>
  <c r="K287" i="3" s="1"/>
  <c r="N287" i="3" s="1"/>
  <c r="C287" i="3"/>
  <c r="F287" i="3"/>
  <c r="G287" i="3"/>
  <c r="D287" i="3"/>
  <c r="E287" i="3"/>
  <c r="M287" i="3" s="1"/>
  <c r="L287" i="3" s="1"/>
  <c r="O287" i="3" s="1"/>
  <c r="H287" i="3" l="1"/>
  <c r="I287" i="3" s="1"/>
  <c r="J287" i="3" s="1"/>
  <c r="P286" i="3" s="1"/>
  <c r="B288" i="3"/>
  <c r="G288" i="3"/>
  <c r="C288" i="3"/>
  <c r="E288" i="3"/>
  <c r="K288" i="3"/>
  <c r="N288" i="3" s="1"/>
  <c r="F288" i="3"/>
  <c r="D288" i="3"/>
  <c r="H288" i="3" l="1"/>
  <c r="I288" i="3" s="1"/>
  <c r="J288" i="3" s="1"/>
  <c r="P287" i="3" s="1"/>
  <c r="M288" i="3"/>
  <c r="L288" i="3" s="1"/>
  <c r="O288" i="3" s="1"/>
  <c r="G289" i="3" l="1"/>
  <c r="B289" i="3"/>
  <c r="K289" i="3" s="1"/>
  <c r="N289" i="3" s="1"/>
  <c r="C289" i="3"/>
  <c r="E289" i="3"/>
  <c r="D289" i="3"/>
  <c r="F289" i="3"/>
  <c r="H289" i="3" l="1"/>
  <c r="I289" i="3" s="1"/>
  <c r="J289" i="3" s="1"/>
  <c r="P288" i="3" s="1"/>
  <c r="M289" i="3"/>
  <c r="L289" i="3" s="1"/>
  <c r="O289" i="3" s="1"/>
  <c r="B290" i="3" l="1"/>
  <c r="K290" i="3" s="1"/>
  <c r="N290" i="3" s="1"/>
  <c r="G290" i="3"/>
  <c r="F290" i="3"/>
  <c r="E290" i="3"/>
  <c r="H290" i="3"/>
  <c r="D290" i="3"/>
  <c r="C290" i="3"/>
  <c r="I290" i="3" l="1"/>
  <c r="M290" i="3" l="1"/>
  <c r="L290" i="3" s="1"/>
  <c r="O290" i="3" s="1"/>
  <c r="J290" i="3"/>
  <c r="P289" i="3" s="1"/>
  <c r="E291" i="3" l="1"/>
  <c r="G291" i="3" l="1"/>
  <c r="F291" i="3"/>
  <c r="B291" i="3"/>
  <c r="H291" i="3" s="1"/>
  <c r="I291" i="3" s="1"/>
  <c r="C291" i="3"/>
  <c r="D291" i="3"/>
  <c r="K291" i="3" l="1"/>
  <c r="N291" i="3" s="1"/>
  <c r="J291" i="3"/>
  <c r="P290" i="3" s="1"/>
  <c r="M291" i="3"/>
  <c r="L291" i="3" s="1"/>
  <c r="O291" i="3" s="1"/>
  <c r="B292" i="3" l="1"/>
  <c r="G292" i="3"/>
  <c r="F292" i="3"/>
  <c r="E292" i="3"/>
  <c r="I292" i="3" s="1"/>
  <c r="J292" i="3" s="1"/>
  <c r="H292" i="3"/>
  <c r="C292" i="3"/>
  <c r="D292" i="3"/>
  <c r="K292" i="3"/>
  <c r="N292" i="3" s="1"/>
  <c r="M292" i="3" l="1"/>
  <c r="L292" i="3" s="1"/>
  <c r="O292" i="3" s="1"/>
  <c r="P291" i="3"/>
  <c r="E293" i="3" l="1"/>
  <c r="D293" i="3" l="1"/>
  <c r="F293" i="3"/>
  <c r="C293" i="3"/>
  <c r="B293" i="3"/>
  <c r="H293" i="3" s="1"/>
  <c r="I293" i="3" s="1"/>
  <c r="J293" i="3" s="1"/>
  <c r="P292" i="3" s="1"/>
  <c r="G293" i="3"/>
  <c r="K293" i="3" l="1"/>
  <c r="N293" i="3" s="1"/>
  <c r="M293" i="3" l="1"/>
  <c r="L293" i="3" s="1"/>
  <c r="O293" i="3" s="1"/>
  <c r="G294" i="3" l="1"/>
  <c r="D294" i="3" l="1"/>
  <c r="C294" i="3"/>
  <c r="F294" i="3"/>
  <c r="B294" i="3"/>
  <c r="H294" i="3" s="1"/>
  <c r="E294" i="3"/>
  <c r="I294" i="3" l="1"/>
  <c r="J294" i="3" s="1"/>
  <c r="P293" i="3" s="1"/>
  <c r="K294" i="3"/>
  <c r="N294" i="3" s="1"/>
  <c r="M294" i="3" l="1"/>
  <c r="L294" i="3" s="1"/>
  <c r="O294" i="3" s="1"/>
  <c r="G295" i="3" l="1"/>
  <c r="F295" i="3" l="1"/>
  <c r="B295" i="3"/>
  <c r="K295" i="3" s="1"/>
  <c r="N295" i="3" s="1"/>
  <c r="C295" i="3"/>
  <c r="D295" i="3"/>
  <c r="E295" i="3"/>
  <c r="M295" i="3" l="1"/>
  <c r="L295" i="3" s="1"/>
  <c r="O295" i="3" s="1"/>
  <c r="H295" i="3"/>
  <c r="I295" i="3" s="1"/>
  <c r="J295" i="3" s="1"/>
  <c r="P294" i="3" s="1"/>
  <c r="G296" i="3" l="1"/>
  <c r="E296" i="3"/>
  <c r="D296" i="3"/>
  <c r="F296" i="3"/>
  <c r="H296" i="3"/>
  <c r="I296" i="3" s="1"/>
  <c r="J296" i="3" s="1"/>
  <c r="P295" i="3" s="1"/>
  <c r="C296" i="3"/>
  <c r="B296" i="3"/>
  <c r="K296" i="3" s="1"/>
  <c r="M296" i="3" l="1"/>
  <c r="N296" i="3" s="1"/>
  <c r="L296" i="3" s="1"/>
  <c r="O296" i="3" s="1"/>
  <c r="G297" i="3" l="1"/>
  <c r="B297" i="3" l="1"/>
  <c r="H297" i="3" s="1"/>
  <c r="K297" i="3"/>
  <c r="N297" i="3" s="1"/>
  <c r="D297" i="3"/>
  <c r="C297" i="3"/>
  <c r="F297" i="3"/>
  <c r="E297" i="3"/>
  <c r="I297" i="3" s="1"/>
  <c r="J297" i="3" s="1"/>
  <c r="P296" i="3" s="1"/>
  <c r="M297" i="3" l="1"/>
  <c r="L297" i="3" s="1"/>
  <c r="O297" i="3" s="1"/>
  <c r="G298" i="3" l="1"/>
  <c r="B298" i="3" l="1"/>
  <c r="H298" i="3" s="1"/>
  <c r="E298" i="3"/>
  <c r="I298" i="3" s="1"/>
  <c r="J298" i="3" s="1"/>
  <c r="P297" i="3" s="1"/>
  <c r="D298" i="3"/>
  <c r="C298" i="3"/>
  <c r="K298" i="3"/>
  <c r="N298" i="3" s="1"/>
  <c r="F298" i="3"/>
  <c r="M298" i="3" l="1"/>
  <c r="L298" i="3" s="1"/>
  <c r="O298" i="3" s="1"/>
  <c r="G299" i="3" l="1"/>
  <c r="C299" i="3" l="1"/>
  <c r="F299" i="3"/>
  <c r="D299" i="3"/>
  <c r="B299" i="3"/>
  <c r="H299" i="3" s="1"/>
  <c r="I299" i="3" s="1"/>
  <c r="J299" i="3" s="1"/>
  <c r="P298" i="3" s="1"/>
  <c r="E299" i="3"/>
  <c r="K299" i="3" l="1"/>
  <c r="N299" i="3" l="1"/>
  <c r="M299" i="3"/>
  <c r="L299" i="3" l="1"/>
  <c r="O299" i="3" s="1"/>
  <c r="G300" i="3" l="1"/>
  <c r="B300" i="3" l="1"/>
  <c r="C300" i="3"/>
  <c r="E300" i="3"/>
  <c r="D300" i="3"/>
  <c r="F300" i="3"/>
  <c r="K300" i="3"/>
  <c r="N300" i="3" s="1"/>
  <c r="H300" i="3"/>
  <c r="I300" i="3" s="1"/>
  <c r="J300" i="3" s="1"/>
  <c r="P299" i="3" s="1"/>
  <c r="M300" i="3"/>
  <c r="L300" i="3" s="1"/>
  <c r="O300" i="3" s="1"/>
  <c r="G301" i="3" l="1"/>
  <c r="E301" i="3" l="1"/>
  <c r="M301" i="3" s="1"/>
  <c r="D301" i="3"/>
  <c r="C301" i="3"/>
  <c r="F301" i="3"/>
  <c r="B301" i="3"/>
  <c r="H301" i="3" s="1"/>
  <c r="I301" i="3" s="1"/>
  <c r="J301" i="3" s="1"/>
  <c r="P300" i="3" s="1"/>
  <c r="K301" i="3"/>
  <c r="N301" i="3" s="1"/>
  <c r="L301" i="3" s="1"/>
  <c r="O301" i="3" s="1"/>
  <c r="F302" i="3" l="1"/>
  <c r="C302" i="3"/>
  <c r="D302" i="3"/>
  <c r="E302" i="3"/>
  <c r="M302" i="3" s="1"/>
  <c r="L302" i="3" s="1"/>
  <c r="O302" i="3" s="1"/>
  <c r="B302" i="3"/>
  <c r="K302" i="3" s="1"/>
  <c r="N302" i="3" s="1"/>
  <c r="H302" i="3"/>
  <c r="I302" i="3" s="1"/>
  <c r="J302" i="3" s="1"/>
  <c r="G302" i="3"/>
  <c r="E303" i="3" l="1"/>
  <c r="F303" i="3"/>
  <c r="C303" i="3"/>
  <c r="B303" i="3"/>
  <c r="K303" i="3" s="1"/>
  <c r="N303" i="3" s="1"/>
  <c r="G303" i="3"/>
  <c r="M303" i="3" s="1"/>
  <c r="H303" i="3"/>
  <c r="I303" i="3" s="1"/>
  <c r="J303" i="3" s="1"/>
  <c r="P302" i="3" s="1"/>
  <c r="D303" i="3"/>
  <c r="P301" i="3"/>
  <c r="L303" i="3" l="1"/>
  <c r="O303" i="3" s="1"/>
  <c r="F304" i="3" l="1"/>
  <c r="G304" i="3"/>
  <c r="B304" i="3"/>
  <c r="K304" i="3" s="1"/>
  <c r="N304" i="3" s="1"/>
  <c r="E304" i="3"/>
  <c r="M304" i="3" s="1"/>
  <c r="L304" i="3" s="1"/>
  <c r="O304" i="3" s="1"/>
  <c r="D304" i="3"/>
  <c r="C304" i="3"/>
  <c r="G305" i="3" l="1"/>
  <c r="E305" i="3"/>
  <c r="F305" i="3"/>
  <c r="D305" i="3"/>
  <c r="B305" i="3"/>
  <c r="K305" i="3" s="1"/>
  <c r="N305" i="3" s="1"/>
  <c r="C305" i="3"/>
  <c r="H304" i="3"/>
  <c r="I304" i="3" s="1"/>
  <c r="J304" i="3" s="1"/>
  <c r="P303" i="3" s="1"/>
  <c r="I305" i="3" l="1"/>
  <c r="J305" i="3" s="1"/>
  <c r="M305" i="3"/>
  <c r="L305" i="3" s="1"/>
  <c r="O305" i="3" s="1"/>
  <c r="B306" i="3" s="1"/>
  <c r="K306" i="3" s="1"/>
  <c r="N306" i="3" s="1"/>
  <c r="P304" i="3"/>
  <c r="H305" i="3"/>
  <c r="C306" i="3" l="1"/>
  <c r="D306" i="3"/>
  <c r="E306" i="3"/>
  <c r="F306" i="3"/>
  <c r="G306" i="3"/>
  <c r="H306" i="3"/>
  <c r="I306" i="3" s="1"/>
  <c r="J306" i="3" l="1"/>
  <c r="P305" i="3" s="1"/>
  <c r="M306" i="3"/>
  <c r="L306" i="3" s="1"/>
  <c r="O306" i="3" s="1"/>
  <c r="G307" i="3" l="1"/>
  <c r="E307" i="3"/>
  <c r="B307" i="3"/>
  <c r="D307" i="3"/>
  <c r="F307" i="3"/>
  <c r="H307" i="3"/>
  <c r="C307" i="3"/>
  <c r="K307" i="3"/>
  <c r="N307" i="3" s="1"/>
  <c r="I307" i="3" l="1"/>
  <c r="J307" i="3" s="1"/>
  <c r="P306" i="3" s="1"/>
  <c r="M307" i="3"/>
  <c r="L307" i="3" s="1"/>
  <c r="O307" i="3" s="1"/>
  <c r="G308" i="3" l="1"/>
  <c r="B308" i="3"/>
  <c r="D308" i="3"/>
  <c r="F308" i="3"/>
  <c r="H308" i="3"/>
  <c r="E308" i="3"/>
  <c r="C308" i="3"/>
  <c r="K308" i="3"/>
  <c r="N308" i="3" s="1"/>
  <c r="I308" i="3" l="1"/>
  <c r="J308" i="3" s="1"/>
  <c r="P307" i="3" s="1"/>
  <c r="M308" i="3"/>
  <c r="L308" i="3" s="1"/>
  <c r="O308" i="3" s="1"/>
  <c r="G309" i="3" l="1"/>
  <c r="B309" i="3"/>
  <c r="K309" i="3" s="1"/>
  <c r="N309" i="3" s="1"/>
  <c r="F309" i="3"/>
  <c r="D309" i="3"/>
  <c r="E309" i="3"/>
  <c r="C309" i="3"/>
  <c r="H309" i="3"/>
  <c r="M309" i="3" l="1"/>
  <c r="L309" i="3" s="1"/>
  <c r="O309" i="3" s="1"/>
  <c r="I309" i="3"/>
  <c r="J309" i="3" s="1"/>
  <c r="P308" i="3" s="1"/>
  <c r="E310" i="3" l="1"/>
  <c r="H310" i="3"/>
  <c r="I310" i="3" s="1"/>
  <c r="J310" i="3" s="1"/>
  <c r="P309" i="3" s="1"/>
  <c r="G310" i="3"/>
  <c r="F310" i="3"/>
  <c r="D310" i="3"/>
  <c r="C310" i="3"/>
  <c r="B310" i="3"/>
  <c r="K310" i="3" s="1"/>
  <c r="N310" i="3" s="1"/>
  <c r="M310" i="3"/>
  <c r="L310" i="3" s="1"/>
  <c r="O310" i="3" s="1"/>
  <c r="G311" i="3" l="1"/>
  <c r="F311" i="3"/>
  <c r="C311" i="3"/>
  <c r="B311" i="3"/>
  <c r="H311" i="3" s="1"/>
  <c r="D311" i="3"/>
  <c r="E311" i="3"/>
  <c r="I311" i="3" s="1"/>
  <c r="J311" i="3" s="1"/>
  <c r="P310" i="3" l="1"/>
  <c r="K311" i="3"/>
  <c r="N311" i="3" s="1"/>
  <c r="M311" i="3" l="1"/>
  <c r="L311" i="3" s="1"/>
  <c r="O311" i="3" s="1"/>
  <c r="G312" i="3" l="1"/>
  <c r="D312" i="3"/>
  <c r="C312" i="3"/>
  <c r="E312" i="3"/>
  <c r="F312" i="3"/>
  <c r="B312" i="3"/>
  <c r="K312" i="3" s="1"/>
  <c r="N312" i="3" s="1"/>
  <c r="H312" i="3" l="1"/>
  <c r="I312" i="3" s="1"/>
  <c r="J312" i="3" s="1"/>
  <c r="P311" i="3" s="1"/>
  <c r="M312" i="3"/>
  <c r="L312" i="3" s="1"/>
  <c r="O312" i="3" s="1"/>
  <c r="G313" i="3" l="1"/>
  <c r="F313" i="3"/>
  <c r="C313" i="3"/>
  <c r="B313" i="3"/>
  <c r="H313" i="3" s="1"/>
  <c r="D313" i="3"/>
  <c r="E313" i="3"/>
  <c r="I313" i="3" s="1"/>
  <c r="J313" i="3" s="1"/>
  <c r="P312" i="3" s="1"/>
  <c r="K313" i="3"/>
  <c r="N313" i="3" s="1"/>
  <c r="M313" i="3" l="1"/>
  <c r="L313" i="3" s="1"/>
  <c r="O313" i="3" s="1"/>
  <c r="D314" i="3" l="1"/>
  <c r="C314" i="3"/>
  <c r="E314" i="3"/>
  <c r="F314" i="3"/>
  <c r="B314" i="3"/>
  <c r="H314" i="3" s="1"/>
  <c r="I314" i="3" s="1"/>
  <c r="J314" i="3" s="1"/>
  <c r="P313" i="3" s="1"/>
  <c r="G314" i="3"/>
  <c r="K314" i="3" l="1"/>
  <c r="N314" i="3" s="1"/>
  <c r="M314" i="3" l="1"/>
  <c r="L314" i="3" s="1"/>
  <c r="O314" i="3" s="1"/>
  <c r="B315" i="3" l="1"/>
  <c r="H315" i="3" s="1"/>
  <c r="G315" i="3"/>
  <c r="D315" i="3"/>
  <c r="E315" i="3"/>
  <c r="M315" i="3" s="1"/>
  <c r="L315" i="3" s="1"/>
  <c r="O315" i="3" s="1"/>
  <c r="K315" i="3"/>
  <c r="N315" i="3" s="1"/>
  <c r="F315" i="3"/>
  <c r="C315" i="3"/>
  <c r="F316" i="3" l="1"/>
  <c r="G316" i="3"/>
  <c r="C316" i="3"/>
  <c r="D316" i="3"/>
  <c r="B316" i="3"/>
  <c r="E316" i="3"/>
  <c r="I315" i="3"/>
  <c r="J315" i="3" s="1"/>
  <c r="P314" i="3" s="1"/>
  <c r="K316" i="3"/>
  <c r="N316" i="3" s="1"/>
  <c r="H316" i="3" l="1"/>
  <c r="I316" i="3" s="1"/>
  <c r="J316" i="3" s="1"/>
  <c r="P315" i="3" s="1"/>
  <c r="M316" i="3"/>
  <c r="L316" i="3" s="1"/>
  <c r="O316" i="3" s="1"/>
  <c r="G317" i="3" l="1"/>
  <c r="E317" i="3"/>
  <c r="F317" i="3"/>
  <c r="B317" i="3"/>
  <c r="H317" i="3" s="1"/>
  <c r="C317" i="3"/>
  <c r="D317" i="3"/>
  <c r="K317" i="3"/>
  <c r="N317" i="3" s="1"/>
  <c r="I317" i="3" l="1"/>
  <c r="J317" i="3" s="1"/>
  <c r="P316" i="3" s="1"/>
  <c r="M317" i="3"/>
  <c r="L317" i="3" s="1"/>
  <c r="O317" i="3" s="1"/>
  <c r="G318" i="3" l="1"/>
  <c r="B318" i="3"/>
  <c r="K318" i="3" s="1"/>
  <c r="N318" i="3" s="1"/>
  <c r="D318" i="3"/>
  <c r="F318" i="3"/>
  <c r="E318" i="3"/>
  <c r="C318" i="3"/>
  <c r="H318" i="3" l="1"/>
  <c r="I318" i="3" s="1"/>
  <c r="J318" i="3" s="1"/>
  <c r="P317" i="3" s="1"/>
  <c r="M318" i="3"/>
  <c r="L318" i="3" s="1"/>
  <c r="O318" i="3" s="1"/>
  <c r="G319" i="3" l="1"/>
  <c r="B319" i="3"/>
  <c r="H319" i="3" s="1"/>
  <c r="C319" i="3"/>
  <c r="D319" i="3"/>
  <c r="F319" i="3"/>
  <c r="E319" i="3"/>
  <c r="K319" i="3" l="1"/>
  <c r="N319" i="3" s="1"/>
  <c r="I319" i="3"/>
  <c r="J319" i="3" s="1"/>
  <c r="P318" i="3" s="1"/>
  <c r="M319" i="3" l="1"/>
  <c r="L319" i="3" s="1"/>
  <c r="O319" i="3" s="1"/>
  <c r="K320" i="3" l="1"/>
  <c r="N320" i="3" s="1"/>
  <c r="G320" i="3"/>
  <c r="E320" i="3"/>
  <c r="M320" i="3" s="1"/>
  <c r="L320" i="3" s="1"/>
  <c r="O320" i="3" s="1"/>
  <c r="B320" i="3"/>
  <c r="H320" i="3" s="1"/>
  <c r="I320" i="3" s="1"/>
  <c r="J320" i="3" s="1"/>
  <c r="P319" i="3" s="1"/>
  <c r="C320" i="3"/>
  <c r="F320" i="3"/>
  <c r="D320" i="3"/>
  <c r="G321" i="3" l="1"/>
  <c r="F321" i="3"/>
  <c r="E321" i="3"/>
  <c r="B321" i="3"/>
  <c r="H321" i="3" s="1"/>
  <c r="C321" i="3"/>
  <c r="D321" i="3"/>
  <c r="K321" i="3" l="1"/>
  <c r="N321" i="3" s="1"/>
  <c r="I321" i="3"/>
  <c r="J321" i="3" s="1"/>
  <c r="P320" i="3" s="1"/>
  <c r="M321" i="3" l="1"/>
  <c r="L321" i="3" s="1"/>
  <c r="O321" i="3" s="1"/>
  <c r="B322" i="3" l="1"/>
  <c r="H322" i="3" s="1"/>
  <c r="G322" i="3"/>
  <c r="E322" i="3"/>
  <c r="D322" i="3"/>
  <c r="K322" i="3"/>
  <c r="N322" i="3" s="1"/>
  <c r="C322" i="3"/>
  <c r="F322" i="3"/>
  <c r="I322" i="3" l="1"/>
  <c r="J322" i="3" s="1"/>
  <c r="P321" i="3" s="1"/>
  <c r="M322" i="3"/>
  <c r="L322" i="3" s="1"/>
  <c r="O322" i="3" s="1"/>
  <c r="C323" i="3" l="1"/>
  <c r="D323" i="3" l="1"/>
  <c r="F323" i="3"/>
  <c r="K323" i="3"/>
  <c r="N323" i="3" s="1"/>
  <c r="B323" i="3"/>
  <c r="H323" i="3" s="1"/>
  <c r="G323" i="3"/>
  <c r="E323" i="3"/>
  <c r="M323" i="3" s="1"/>
  <c r="L323" i="3" s="1"/>
  <c r="O323" i="3" s="1"/>
  <c r="I323" i="3" l="1"/>
  <c r="J323" i="3" s="1"/>
  <c r="P322" i="3" s="1"/>
  <c r="B324" i="3"/>
  <c r="K324" i="3" s="1"/>
  <c r="N324" i="3" s="1"/>
  <c r="G324" i="3"/>
  <c r="D324" i="3"/>
  <c r="C324" i="3"/>
  <c r="E324" i="3"/>
  <c r="F324" i="3"/>
  <c r="H324" i="3"/>
  <c r="M324" i="3" l="1"/>
  <c r="I324" i="3"/>
  <c r="J324" i="3" s="1"/>
  <c r="P323" i="3" s="1"/>
  <c r="L324" i="3"/>
  <c r="O324" i="3" s="1"/>
  <c r="D325" i="3" l="1"/>
  <c r="E325" i="3" l="1"/>
  <c r="I325" i="3" s="1"/>
  <c r="J325" i="3" s="1"/>
  <c r="P324" i="3" s="1"/>
  <c r="B325" i="3"/>
  <c r="K325" i="3" s="1"/>
  <c r="N325" i="3" s="1"/>
  <c r="F325" i="3"/>
  <c r="C325" i="3"/>
  <c r="G325" i="3"/>
  <c r="H325" i="3"/>
  <c r="M325" i="3" l="1"/>
  <c r="L325" i="3" s="1"/>
  <c r="O325" i="3" s="1"/>
  <c r="C326" i="3" l="1"/>
  <c r="F326" i="3" l="1"/>
  <c r="B326" i="3"/>
  <c r="H326" i="3" s="1"/>
  <c r="E326" i="3"/>
  <c r="D326" i="3"/>
  <c r="G326" i="3"/>
  <c r="K326" i="3" l="1"/>
  <c r="N326" i="3" s="1"/>
  <c r="I326" i="3"/>
  <c r="J326" i="3" s="1"/>
  <c r="P325" i="3" s="1"/>
  <c r="M326" i="3" l="1"/>
  <c r="L326" i="3" s="1"/>
  <c r="O326" i="3" s="1"/>
  <c r="G327" i="3" l="1"/>
  <c r="H327" i="3"/>
  <c r="B327" i="3"/>
  <c r="F327" i="3"/>
  <c r="C327" i="3"/>
  <c r="D327" i="3"/>
  <c r="K327" i="3"/>
  <c r="N327" i="3" s="1"/>
  <c r="E327" i="3"/>
  <c r="I327" i="3" s="1"/>
  <c r="J327" i="3" s="1"/>
  <c r="P326" i="3" s="1"/>
  <c r="M327" i="3" l="1"/>
  <c r="L327" i="3" s="1"/>
  <c r="O327" i="3" s="1"/>
  <c r="G328" i="3" l="1"/>
  <c r="C328" i="3" l="1"/>
  <c r="D328" i="3"/>
  <c r="E328" i="3"/>
  <c r="F328" i="3"/>
  <c r="B328" i="3"/>
  <c r="K328" i="3" s="1"/>
  <c r="N328" i="3" s="1"/>
  <c r="M328" i="3" l="1"/>
  <c r="L328" i="3" s="1"/>
  <c r="O328" i="3" s="1"/>
  <c r="H328" i="3"/>
  <c r="I328" i="3" s="1"/>
  <c r="J328" i="3" s="1"/>
  <c r="P327" i="3" s="1"/>
  <c r="G329" i="3" l="1"/>
  <c r="D329" i="3"/>
  <c r="C329" i="3"/>
  <c r="F329" i="3"/>
  <c r="H329" i="3"/>
  <c r="I329" i="3" s="1"/>
  <c r="J329" i="3" s="1"/>
  <c r="P328" i="3" s="1"/>
  <c r="B329" i="3"/>
  <c r="K329" i="3" s="1"/>
  <c r="N329" i="3" s="1"/>
  <c r="E329" i="3"/>
  <c r="M329" i="3" l="1"/>
  <c r="L329" i="3" s="1"/>
  <c r="O329" i="3" s="1"/>
  <c r="B330" i="3" l="1"/>
  <c r="F330" i="3"/>
  <c r="G330" i="3"/>
  <c r="E330" i="3"/>
  <c r="M330" i="3" s="1"/>
  <c r="K330" i="3"/>
  <c r="N330" i="3" s="1"/>
  <c r="C330" i="3"/>
  <c r="D330" i="3"/>
  <c r="H330" i="3"/>
  <c r="I330" i="3" s="1"/>
  <c r="J330" i="3" s="1"/>
  <c r="P329" i="3" s="1"/>
  <c r="L330" i="3" l="1"/>
  <c r="O330" i="3" s="1"/>
  <c r="G331" i="3" l="1"/>
  <c r="D331" i="3" l="1"/>
  <c r="F331" i="3"/>
  <c r="E331" i="3"/>
  <c r="B331" i="3"/>
  <c r="K331" i="3" s="1"/>
  <c r="C331" i="3"/>
  <c r="M331" i="3" l="1"/>
  <c r="N331" i="3"/>
  <c r="L331" i="3" s="1"/>
  <c r="O331" i="3" s="1"/>
  <c r="I331" i="3"/>
  <c r="J331" i="3" s="1"/>
  <c r="P330" i="3" s="1"/>
  <c r="H331" i="3"/>
  <c r="G332" i="3" l="1"/>
  <c r="C332" i="3"/>
  <c r="B332" i="3"/>
  <c r="H332" i="3" s="1"/>
  <c r="F332" i="3"/>
  <c r="D332" i="3"/>
  <c r="E332" i="3"/>
  <c r="I332" i="3" l="1"/>
  <c r="J332" i="3" s="1"/>
  <c r="P331" i="3" s="1"/>
  <c r="K332" i="3"/>
  <c r="N332" i="3" s="1"/>
  <c r="M332" i="3" l="1"/>
  <c r="L332" i="3" s="1"/>
  <c r="O332" i="3" s="1"/>
  <c r="G333" i="3" l="1"/>
  <c r="F333" i="3" l="1"/>
  <c r="B333" i="3"/>
  <c r="D333" i="3"/>
  <c r="E333" i="3"/>
  <c r="H333" i="3"/>
  <c r="C333" i="3"/>
  <c r="K333" i="3"/>
  <c r="N333" i="3" s="1"/>
  <c r="M333" i="3"/>
  <c r="I333" i="3"/>
  <c r="J333" i="3" s="1"/>
  <c r="P332" i="3" s="1"/>
  <c r="L333" i="3" l="1"/>
  <c r="O333" i="3" s="1"/>
  <c r="D334" i="3" l="1"/>
  <c r="E334" i="3"/>
  <c r="M334" i="3" s="1"/>
  <c r="L334" i="3" s="1"/>
  <c r="O334" i="3" s="1"/>
  <c r="F334" i="3"/>
  <c r="C334" i="3"/>
  <c r="B334" i="3"/>
  <c r="H334" i="3" s="1"/>
  <c r="K334" i="3"/>
  <c r="N334" i="3" s="1"/>
  <c r="G334" i="3"/>
  <c r="G335" i="3" l="1"/>
  <c r="F335" i="3"/>
  <c r="E335" i="3"/>
  <c r="D335" i="3"/>
  <c r="B335" i="3"/>
  <c r="K335" i="3" s="1"/>
  <c r="C335" i="3"/>
  <c r="I334" i="3"/>
  <c r="J334" i="3" s="1"/>
  <c r="P333" i="3" s="1"/>
  <c r="N335" i="3" l="1"/>
  <c r="M335" i="3"/>
  <c r="H335" i="3"/>
  <c r="I335" i="3" s="1"/>
  <c r="J335" i="3" s="1"/>
  <c r="P334" i="3" s="1"/>
  <c r="L335" i="3" l="1"/>
  <c r="O335" i="3" s="1"/>
  <c r="G336" i="3" l="1"/>
  <c r="F336" i="3" l="1"/>
  <c r="E336" i="3"/>
  <c r="D336" i="3"/>
  <c r="C336" i="3"/>
  <c r="B336" i="3"/>
  <c r="H336" i="3" s="1"/>
  <c r="I336" i="3" s="1"/>
  <c r="J336" i="3" s="1"/>
  <c r="P335" i="3" l="1"/>
  <c r="K336" i="3"/>
  <c r="N336" i="3" l="1"/>
  <c r="L336" i="3" s="1"/>
  <c r="O336" i="3" s="1"/>
  <c r="M336" i="3"/>
  <c r="G337" i="3" l="1"/>
  <c r="F337" i="3"/>
  <c r="C337" i="3"/>
  <c r="E337" i="3"/>
  <c r="M337" i="3" s="1"/>
  <c r="L337" i="3" s="1"/>
  <c r="O337" i="3" s="1"/>
  <c r="B337" i="3"/>
  <c r="K337" i="3" s="1"/>
  <c r="N337" i="3" s="1"/>
  <c r="D337" i="3"/>
  <c r="G338" i="3" l="1"/>
  <c r="H337" i="3"/>
  <c r="I337" i="3" s="1"/>
  <c r="J337" i="3" s="1"/>
  <c r="P336" i="3" s="1"/>
  <c r="F338" i="3" l="1"/>
  <c r="D338" i="3"/>
  <c r="B338" i="3"/>
  <c r="K338" i="3" s="1"/>
  <c r="N338" i="3" s="1"/>
  <c r="C338" i="3"/>
  <c r="E338" i="3"/>
  <c r="M338" i="3" l="1"/>
  <c r="L338" i="3" s="1"/>
  <c r="O338" i="3" s="1"/>
  <c r="H338" i="3"/>
  <c r="I338" i="3" s="1"/>
  <c r="J338" i="3" s="1"/>
  <c r="P337" i="3" s="1"/>
  <c r="C339" i="3" l="1"/>
  <c r="D339" i="3"/>
  <c r="E339" i="3"/>
  <c r="B339" i="3"/>
  <c r="H339" i="3" s="1"/>
  <c r="I339" i="3" s="1"/>
  <c r="J339" i="3" s="1"/>
  <c r="P338" i="3" s="1"/>
  <c r="F339" i="3"/>
  <c r="G339" i="3"/>
  <c r="K339" i="3" l="1"/>
  <c r="N339" i="3" s="1"/>
  <c r="M339" i="3" l="1"/>
  <c r="L339" i="3" s="1"/>
  <c r="O339" i="3" s="1"/>
  <c r="B340" i="3" l="1"/>
  <c r="H340" i="3" s="1"/>
  <c r="E340" i="3"/>
  <c r="F340" i="3"/>
  <c r="G340" i="3"/>
  <c r="D340" i="3"/>
  <c r="C340" i="3"/>
  <c r="K340" i="3"/>
  <c r="N340" i="3" s="1"/>
  <c r="L340" i="3" s="1"/>
  <c r="O340" i="3" s="1"/>
  <c r="M340" i="3"/>
  <c r="I340" i="3" l="1"/>
  <c r="J340" i="3" s="1"/>
  <c r="P339" i="3" s="1"/>
  <c r="C341" i="3" l="1"/>
  <c r="F341" i="3"/>
  <c r="H341" i="3"/>
  <c r="D341" i="3"/>
  <c r="B341" i="3"/>
  <c r="K341" i="3" s="1"/>
  <c r="N341" i="3" s="1"/>
  <c r="E341" i="3"/>
  <c r="M341" i="3" s="1"/>
  <c r="L341" i="3" s="1"/>
  <c r="O341" i="3" s="1"/>
  <c r="I341" i="3"/>
  <c r="J341" i="3" s="1"/>
  <c r="P340" i="3" s="1"/>
  <c r="G341" i="3"/>
  <c r="G342" i="3" l="1"/>
  <c r="K342" i="3"/>
  <c r="N342" i="3" s="1"/>
  <c r="E342" i="3"/>
  <c r="B342" i="3"/>
  <c r="H342" i="3" s="1"/>
  <c r="D342" i="3"/>
  <c r="C342" i="3"/>
  <c r="F342" i="3"/>
  <c r="M342" i="3"/>
  <c r="I342" i="3" l="1"/>
  <c r="J342" i="3" s="1"/>
  <c r="P341" i="3" s="1"/>
  <c r="L342" i="3"/>
  <c r="O342" i="3" s="1"/>
  <c r="G343" i="3" l="1"/>
  <c r="C343" i="3" l="1"/>
  <c r="D343" i="3"/>
  <c r="F343" i="3"/>
  <c r="B343" i="3"/>
  <c r="H343" i="3" s="1"/>
  <c r="E343" i="3"/>
  <c r="I343" i="3" s="1"/>
  <c r="J343" i="3" s="1"/>
  <c r="P342" i="3" s="1"/>
  <c r="K343" i="3"/>
  <c r="N343" i="3" s="1"/>
  <c r="M343" i="3" l="1"/>
  <c r="L343" i="3" s="1"/>
  <c r="O343" i="3" s="1"/>
  <c r="G344" i="3" l="1"/>
  <c r="F344" i="3" l="1"/>
  <c r="C344" i="3"/>
  <c r="B344" i="3"/>
  <c r="K344" i="3" s="1"/>
  <c r="N344" i="3" s="1"/>
  <c r="E344" i="3"/>
  <c r="I344" i="3" s="1"/>
  <c r="J344" i="3" s="1"/>
  <c r="P343" i="3" s="1"/>
  <c r="D344" i="3"/>
  <c r="H344" i="3"/>
  <c r="M344" i="3"/>
  <c r="L344" i="3" s="1"/>
  <c r="O344" i="3" s="1"/>
  <c r="G345" i="3" l="1"/>
  <c r="D345" i="3"/>
  <c r="E345" i="3"/>
  <c r="C345" i="3"/>
  <c r="F345" i="3"/>
  <c r="B345" i="3"/>
  <c r="K345" i="3" s="1"/>
  <c r="N345" i="3" s="1"/>
  <c r="H345" i="3" l="1"/>
  <c r="I345" i="3" s="1"/>
  <c r="J345" i="3" s="1"/>
  <c r="P344" i="3" s="1"/>
  <c r="M345" i="3"/>
  <c r="L345" i="3" s="1"/>
  <c r="O345" i="3" s="1"/>
  <c r="G346" i="3" l="1"/>
  <c r="F346" i="3" l="1"/>
  <c r="E346" i="3"/>
  <c r="M346" i="3" s="1"/>
  <c r="L346" i="3" s="1"/>
  <c r="O346" i="3" s="1"/>
  <c r="C346" i="3"/>
  <c r="B346" i="3"/>
  <c r="K346" i="3" s="1"/>
  <c r="N346" i="3" s="1"/>
  <c r="D346" i="3"/>
  <c r="H346" i="3"/>
  <c r="I346" i="3" s="1"/>
  <c r="J346" i="3" s="1"/>
  <c r="P345" i="3" s="1"/>
  <c r="F347" i="3" l="1"/>
  <c r="B347" i="3" l="1"/>
  <c r="K347" i="3" s="1"/>
  <c r="N347" i="3" s="1"/>
  <c r="C347" i="3"/>
  <c r="E347" i="3"/>
  <c r="D347" i="3"/>
  <c r="G347" i="3"/>
  <c r="H347" i="3"/>
  <c r="I347" i="3" s="1"/>
  <c r="J347" i="3" s="1"/>
  <c r="M347" i="3" l="1"/>
  <c r="L347" i="3" s="1"/>
  <c r="O347" i="3" s="1"/>
  <c r="P346" i="3"/>
  <c r="G348" i="3" l="1"/>
  <c r="F348" i="3" l="1"/>
  <c r="C348" i="3"/>
  <c r="D348" i="3"/>
  <c r="E348" i="3"/>
  <c r="B348" i="3"/>
  <c r="H348" i="3" s="1"/>
  <c r="I348" i="3" l="1"/>
  <c r="J348" i="3" s="1"/>
  <c r="P347" i="3" s="1"/>
  <c r="K348" i="3"/>
  <c r="N348" i="3" s="1"/>
  <c r="M348" i="3" l="1"/>
  <c r="L348" i="3" s="1"/>
  <c r="O348" i="3" s="1"/>
  <c r="G349" i="3" l="1"/>
  <c r="B349" i="3" l="1"/>
  <c r="H349" i="3" s="1"/>
  <c r="I349" i="3" s="1"/>
  <c r="J349" i="3" s="1"/>
  <c r="P348" i="3" s="1"/>
  <c r="F349" i="3"/>
  <c r="E349" i="3"/>
  <c r="C349" i="3"/>
  <c r="D349" i="3"/>
  <c r="K349" i="3" l="1"/>
  <c r="N349" i="3" s="1"/>
  <c r="M349" i="3" l="1"/>
  <c r="L349" i="3" s="1"/>
  <c r="O349" i="3" s="1"/>
  <c r="B350" i="3" s="1"/>
  <c r="K350" i="3" l="1"/>
  <c r="N350" i="3" s="1"/>
  <c r="L350" i="3" s="1"/>
  <c r="O350" i="3" s="1"/>
  <c r="E350" i="3"/>
  <c r="H350" i="3"/>
  <c r="I350" i="3" s="1"/>
  <c r="J350" i="3" s="1"/>
  <c r="P349" i="3" s="1"/>
  <c r="F350" i="3"/>
  <c r="D350" i="3"/>
  <c r="G350" i="3"/>
  <c r="M350" i="3"/>
  <c r="C350" i="3"/>
  <c r="G351" i="3" l="1"/>
  <c r="B351" i="3" l="1"/>
  <c r="E351" i="3"/>
  <c r="F351" i="3"/>
  <c r="D351" i="3"/>
  <c r="C351" i="3"/>
  <c r="H351" i="3"/>
  <c r="K351" i="3"/>
  <c r="N351" i="3" s="1"/>
  <c r="M351" i="3" l="1"/>
  <c r="L351" i="3" s="1"/>
  <c r="O351" i="3" s="1"/>
  <c r="I351" i="3"/>
  <c r="J351" i="3" s="1"/>
  <c r="P350" i="3" s="1"/>
  <c r="F352" i="3" l="1"/>
  <c r="E352" i="3" l="1"/>
  <c r="B352" i="3"/>
  <c r="H352" i="3" s="1"/>
  <c r="I352" i="3" s="1"/>
  <c r="J352" i="3" s="1"/>
  <c r="P351" i="3" s="1"/>
  <c r="D352" i="3"/>
  <c r="C352" i="3"/>
  <c r="G352" i="3"/>
  <c r="M352" i="3" s="1"/>
  <c r="K352" i="3"/>
  <c r="N352" i="3" s="1"/>
  <c r="L352" i="3" s="1"/>
  <c r="O352" i="3" s="1"/>
  <c r="B353" i="3" l="1"/>
  <c r="F353" i="3" l="1"/>
  <c r="H353" i="3"/>
  <c r="E353" i="3"/>
  <c r="C353" i="3"/>
  <c r="K353" i="3"/>
  <c r="N353" i="3" s="1"/>
  <c r="D353" i="3"/>
  <c r="G353" i="3"/>
  <c r="M353" i="3"/>
  <c r="L353" i="3" s="1"/>
  <c r="O353" i="3" s="1"/>
  <c r="I353" i="3"/>
  <c r="J353" i="3" s="1"/>
  <c r="G354" i="3" l="1"/>
  <c r="B354" i="3"/>
  <c r="K354" i="3" s="1"/>
  <c r="P352" i="3"/>
  <c r="E354" i="3"/>
  <c r="C354" i="3"/>
  <c r="D354" i="3"/>
  <c r="F354" i="3"/>
  <c r="H354" i="3"/>
  <c r="I354" i="3" s="1"/>
  <c r="J354" i="3" s="1"/>
  <c r="M354" i="3" l="1"/>
  <c r="N354" i="3"/>
  <c r="P353" i="3"/>
  <c r="L354" i="3" l="1"/>
  <c r="O354" i="3" s="1"/>
  <c r="B355" i="3" l="1"/>
  <c r="G355" i="3"/>
  <c r="F355" i="3"/>
  <c r="E355" i="3"/>
  <c r="D355" i="3"/>
  <c r="C355" i="3"/>
  <c r="K355" i="3"/>
  <c r="N355" i="3" s="1"/>
  <c r="H355" i="3"/>
  <c r="I355" i="3" l="1"/>
  <c r="J355" i="3" s="1"/>
  <c r="P354" i="3" s="1"/>
  <c r="M355" i="3" l="1"/>
  <c r="L355" i="3" s="1"/>
  <c r="O355" i="3" s="1"/>
  <c r="D356" i="3" l="1"/>
  <c r="C356" i="3" l="1"/>
  <c r="F356" i="3"/>
  <c r="B356" i="3"/>
  <c r="K356" i="3" s="1"/>
  <c r="N356" i="3" s="1"/>
  <c r="G356" i="3"/>
  <c r="E356" i="3"/>
  <c r="M356" i="3" s="1"/>
  <c r="L356" i="3" s="1"/>
  <c r="O356" i="3" s="1"/>
  <c r="H356" i="3" l="1"/>
  <c r="I356" i="3"/>
  <c r="J356" i="3" s="1"/>
  <c r="P355" i="3" s="1"/>
  <c r="C357" i="3"/>
  <c r="G357" i="3"/>
  <c r="B357" i="3"/>
  <c r="K357" i="3" s="1"/>
  <c r="N357" i="3" s="1"/>
  <c r="D357" i="3"/>
  <c r="E357" i="3"/>
  <c r="F357" i="3"/>
  <c r="H357" i="3" l="1"/>
  <c r="I357" i="3" s="1"/>
  <c r="J357" i="3" s="1"/>
  <c r="P356" i="3" s="1"/>
  <c r="M357" i="3"/>
  <c r="L357" i="3" s="1"/>
  <c r="O357" i="3" s="1"/>
  <c r="F358" i="3" l="1"/>
  <c r="G358" i="3"/>
  <c r="C358" i="3"/>
  <c r="E358" i="3"/>
  <c r="B358" i="3"/>
  <c r="K358" i="3" s="1"/>
  <c r="N358" i="3" s="1"/>
  <c r="D358" i="3"/>
  <c r="H358" i="3" l="1"/>
  <c r="I358" i="3" s="1"/>
  <c r="J358" i="3" l="1"/>
  <c r="P357" i="3" s="1"/>
  <c r="M358" i="3"/>
  <c r="L358" i="3" s="1"/>
  <c r="O358" i="3" s="1"/>
  <c r="G359" i="3" l="1"/>
  <c r="B359" i="3"/>
  <c r="H359" i="3" s="1"/>
  <c r="D359" i="3"/>
  <c r="F359" i="3"/>
  <c r="E359" i="3"/>
  <c r="C359" i="3"/>
  <c r="K359" i="3"/>
  <c r="N359" i="3" s="1"/>
  <c r="I359" i="3" l="1"/>
  <c r="J359" i="3" l="1"/>
  <c r="P358" i="3" s="1"/>
  <c r="M359" i="3"/>
  <c r="L359" i="3" s="1"/>
  <c r="O359" i="3" s="1"/>
  <c r="G360" i="3" l="1"/>
  <c r="D360" i="3"/>
  <c r="E360" i="3"/>
  <c r="C360" i="3"/>
  <c r="B360" i="3"/>
  <c r="K360" i="3" s="1"/>
  <c r="N360" i="3" s="1"/>
  <c r="F360" i="3"/>
  <c r="H360" i="3" l="1"/>
  <c r="I360" i="3" s="1"/>
  <c r="J360" i="3" l="1"/>
  <c r="M360" i="3"/>
  <c r="L360" i="3" s="1"/>
  <c r="O360" i="3" s="1"/>
  <c r="G361" i="3" l="1"/>
  <c r="E361" i="3"/>
  <c r="C361" i="3"/>
  <c r="B361" i="3"/>
  <c r="K361" i="3" s="1"/>
  <c r="D361" i="3"/>
  <c r="F361" i="3"/>
  <c r="P359" i="3"/>
  <c r="H361" i="3" l="1"/>
  <c r="I361" i="3" s="1"/>
  <c r="J361" i="3" s="1"/>
  <c r="P360" i="3" s="1"/>
  <c r="N361" i="3"/>
  <c r="M361" i="3"/>
  <c r="L361" i="3" l="1"/>
  <c r="O361" i="3" s="1"/>
  <c r="G362" i="3" l="1"/>
  <c r="B362" i="3"/>
  <c r="D362" i="3"/>
  <c r="C362" i="3"/>
  <c r="K362" i="3"/>
  <c r="N362" i="3" s="1"/>
  <c r="E362" i="3"/>
  <c r="F362" i="3"/>
  <c r="H362" i="3"/>
  <c r="I362" i="3"/>
  <c r="J362" i="3" s="1"/>
  <c r="P361" i="3" s="1"/>
  <c r="M362" i="3" l="1"/>
  <c r="L362" i="3" s="1"/>
  <c r="O362" i="3" s="1"/>
  <c r="G363" i="3" l="1"/>
  <c r="F363" i="3"/>
  <c r="C363" i="3"/>
  <c r="D363" i="3"/>
  <c r="E363" i="3"/>
  <c r="I363" i="3" s="1"/>
  <c r="B363" i="3"/>
  <c r="H363" i="3" s="1"/>
  <c r="K363" i="3" l="1"/>
  <c r="N363" i="3" s="1"/>
  <c r="J363" i="3"/>
  <c r="P362" i="3" s="1"/>
  <c r="M363" i="3"/>
  <c r="L363" i="3" s="1"/>
  <c r="O363" i="3" s="1"/>
  <c r="G364" i="3" l="1"/>
  <c r="C364" i="3"/>
  <c r="B364" i="3"/>
  <c r="K364" i="3" s="1"/>
  <c r="N364" i="3" s="1"/>
  <c r="E364" i="3"/>
  <c r="F364" i="3"/>
  <c r="D364" i="3"/>
  <c r="M364" i="3" l="1"/>
  <c r="L364" i="3" s="1"/>
  <c r="O364" i="3" s="1"/>
  <c r="H364" i="3"/>
  <c r="I364" i="3" s="1"/>
  <c r="J364" i="3" s="1"/>
  <c r="P363" i="3" l="1"/>
  <c r="G365" i="3"/>
  <c r="F365" i="3"/>
  <c r="E365" i="3"/>
  <c r="B365" i="3"/>
  <c r="K365" i="3" s="1"/>
  <c r="N365" i="3" s="1"/>
  <c r="C365" i="3"/>
  <c r="D365" i="3"/>
  <c r="H365" i="3"/>
  <c r="I365" i="3" s="1"/>
  <c r="J365" i="3" s="1"/>
  <c r="P364" i="3" s="1"/>
  <c r="M365" i="3" l="1"/>
  <c r="L365" i="3" s="1"/>
  <c r="O365" i="3" s="1"/>
  <c r="G366" i="3" l="1"/>
  <c r="F366" i="3"/>
  <c r="C366" i="3"/>
  <c r="E366" i="3"/>
  <c r="D366" i="3"/>
  <c r="B366" i="3"/>
  <c r="K366" i="3" s="1"/>
  <c r="N366" i="3" s="1"/>
  <c r="H366" i="3" l="1"/>
  <c r="I366" i="3" s="1"/>
  <c r="J366" i="3" s="1"/>
  <c r="P365" i="3" s="1"/>
  <c r="M366" i="3"/>
  <c r="L366" i="3" s="1"/>
  <c r="O366" i="3" s="1"/>
  <c r="G367" i="3" l="1"/>
  <c r="D367" i="3"/>
  <c r="F367" i="3"/>
  <c r="B367" i="3"/>
  <c r="K367" i="3" s="1"/>
  <c r="N367" i="3" s="1"/>
  <c r="E367" i="3"/>
  <c r="C367" i="3"/>
  <c r="H367" i="3"/>
  <c r="I367" i="3" l="1"/>
  <c r="J367" i="3" s="1"/>
  <c r="P366" i="3" s="1"/>
  <c r="M367" i="3"/>
  <c r="L367" i="3" s="1"/>
  <c r="O367" i="3" s="1"/>
  <c r="G368" i="3" l="1"/>
  <c r="D368" i="3"/>
  <c r="C368" i="3"/>
  <c r="B368" i="3"/>
  <c r="K368" i="3" s="1"/>
  <c r="N368" i="3" s="1"/>
  <c r="F368" i="3"/>
  <c r="E368" i="3"/>
  <c r="H368" i="3" l="1"/>
  <c r="I368" i="3" s="1"/>
  <c r="J368" i="3" s="1"/>
  <c r="P367" i="3" s="1"/>
  <c r="M368" i="3"/>
  <c r="L368" i="3" s="1"/>
  <c r="O368" i="3" s="1"/>
  <c r="G369" i="3" l="1"/>
  <c r="B369" i="3"/>
  <c r="H369" i="3" s="1"/>
  <c r="C369" i="3"/>
  <c r="D369" i="3"/>
  <c r="E369" i="3"/>
  <c r="F369" i="3"/>
  <c r="K369" i="3"/>
  <c r="N369" i="3" s="1"/>
  <c r="I369" i="3" l="1"/>
  <c r="J369" i="3" s="1"/>
  <c r="P368" i="3" s="1"/>
  <c r="M369" i="3"/>
  <c r="L369" i="3" s="1"/>
  <c r="O369" i="3" s="1"/>
  <c r="G370" i="3" l="1"/>
  <c r="B370" i="3"/>
  <c r="C370" i="3"/>
  <c r="F370" i="3"/>
  <c r="H370" i="3"/>
  <c r="D370" i="3"/>
  <c r="E370" i="3"/>
  <c r="K370" i="3"/>
  <c r="N370" i="3" s="1"/>
  <c r="I370" i="3"/>
  <c r="J370" i="3" s="1"/>
  <c r="P369" i="3" s="1"/>
  <c r="M370" i="3" l="1"/>
  <c r="L370" i="3" s="1"/>
  <c r="O370" i="3" s="1"/>
  <c r="D371" i="3" l="1"/>
  <c r="B371" i="3" l="1"/>
  <c r="H371" i="3" s="1"/>
  <c r="C371" i="3"/>
  <c r="F371" i="3"/>
  <c r="E371" i="3"/>
  <c r="I371" i="3" s="1"/>
  <c r="J371" i="3" s="1"/>
  <c r="P370" i="3" s="1"/>
  <c r="G371" i="3"/>
  <c r="K371" i="3" l="1"/>
  <c r="N371" i="3" s="1"/>
  <c r="M371" i="3" l="1"/>
  <c r="L371" i="3" s="1"/>
  <c r="O371" i="3" s="1"/>
  <c r="G372" i="3" l="1"/>
  <c r="E372" i="3" l="1"/>
  <c r="M372" i="3" s="1"/>
  <c r="L372" i="3" s="1"/>
  <c r="O372" i="3" s="1"/>
  <c r="C372" i="3"/>
  <c r="B372" i="3"/>
  <c r="K372" i="3" s="1"/>
  <c r="N372" i="3" s="1"/>
  <c r="F372" i="3"/>
  <c r="D372" i="3"/>
  <c r="H372" i="3" l="1"/>
  <c r="I372" i="3" s="1"/>
  <c r="J372" i="3" s="1"/>
  <c r="P371" i="3" s="1"/>
  <c r="G373" i="3" l="1"/>
  <c r="E373" i="3"/>
  <c r="F373" i="3"/>
  <c r="C373" i="3"/>
  <c r="B373" i="3"/>
  <c r="K373" i="3" s="1"/>
  <c r="N373" i="3" s="1"/>
  <c r="D373" i="3"/>
  <c r="H373" i="3" l="1"/>
  <c r="I373" i="3" s="1"/>
  <c r="J373" i="3" s="1"/>
  <c r="P372" i="3" s="1"/>
  <c r="M373" i="3"/>
  <c r="L373" i="3" s="1"/>
  <c r="O373" i="3" s="1"/>
  <c r="G374" i="3" l="1"/>
  <c r="C374" i="3" l="1"/>
  <c r="F374" i="3"/>
  <c r="B374" i="3"/>
  <c r="H374" i="3" s="1"/>
  <c r="E374" i="3"/>
  <c r="D374" i="3"/>
  <c r="K374" i="3" l="1"/>
  <c r="N374" i="3" s="1"/>
  <c r="I374" i="3"/>
  <c r="J374" i="3" s="1"/>
  <c r="P373" i="3" s="1"/>
  <c r="M374" i="3" l="1"/>
  <c r="L374" i="3" s="1"/>
  <c r="O374" i="3" s="1"/>
  <c r="G375" i="3" l="1"/>
  <c r="D375" i="3" l="1"/>
  <c r="C375" i="3"/>
  <c r="E375" i="3"/>
  <c r="M375" i="3" s="1"/>
  <c r="F375" i="3"/>
  <c r="B375" i="3"/>
  <c r="K375" i="3" s="1"/>
  <c r="N375" i="3" s="1"/>
  <c r="L375" i="3" s="1"/>
  <c r="O375" i="3" s="1"/>
  <c r="G376" i="3" l="1"/>
  <c r="H375" i="3"/>
  <c r="I375" i="3" s="1"/>
  <c r="J375" i="3" s="1"/>
  <c r="P374" i="3" s="1"/>
  <c r="E376" i="3" l="1"/>
  <c r="D376" i="3"/>
  <c r="F376" i="3"/>
  <c r="C376" i="3"/>
  <c r="B376" i="3"/>
  <c r="H376" i="3" s="1"/>
  <c r="I376" i="3" s="1"/>
  <c r="J376" i="3" s="1"/>
  <c r="P375" i="3" s="1"/>
  <c r="K376" i="3" l="1"/>
  <c r="N376" i="3" s="1"/>
  <c r="M376" i="3" l="1"/>
  <c r="L376" i="3" s="1"/>
  <c r="O376" i="3" s="1"/>
  <c r="G377" i="3" l="1"/>
  <c r="C377" i="3" l="1"/>
  <c r="B377" i="3"/>
  <c r="K377" i="3" s="1"/>
  <c r="N377" i="3" s="1"/>
  <c r="D377" i="3"/>
  <c r="E377" i="3"/>
  <c r="F377" i="3"/>
  <c r="H377" i="3"/>
  <c r="I377" i="3" s="1"/>
  <c r="J377" i="3" s="1"/>
  <c r="P376" i="3" s="1"/>
  <c r="M377" i="3"/>
  <c r="L377" i="3" s="1"/>
  <c r="O377" i="3" s="1"/>
  <c r="F378" i="3" l="1"/>
  <c r="E378" i="3"/>
  <c r="D378" i="3"/>
  <c r="C378" i="3"/>
  <c r="B378" i="3"/>
  <c r="H378" i="3" s="1"/>
  <c r="I378" i="3" s="1"/>
  <c r="J378" i="3" s="1"/>
  <c r="P377" i="3" s="1"/>
  <c r="G378" i="3"/>
  <c r="K378" i="3" l="1"/>
  <c r="N378" i="3" s="1"/>
  <c r="M378" i="3" l="1"/>
  <c r="L378" i="3" s="1"/>
  <c r="O378" i="3" s="1"/>
  <c r="G379" i="3" l="1"/>
  <c r="F379" i="3" l="1"/>
  <c r="C379" i="3"/>
  <c r="E379" i="3"/>
  <c r="M379" i="3" s="1"/>
  <c r="D379" i="3"/>
  <c r="K379" i="3"/>
  <c r="N379" i="3" s="1"/>
  <c r="B379" i="3"/>
  <c r="H379" i="3" s="1"/>
  <c r="I379" i="3" s="1"/>
  <c r="J379" i="3" s="1"/>
  <c r="L379" i="3" l="1"/>
  <c r="O379" i="3" s="1"/>
  <c r="P378" i="3"/>
  <c r="E380" i="3" l="1"/>
  <c r="F380" i="3"/>
  <c r="B380" i="3"/>
  <c r="H380" i="3" s="1"/>
  <c r="I380" i="3" s="1"/>
  <c r="J380" i="3" s="1"/>
  <c r="P379" i="3" s="1"/>
  <c r="C380" i="3"/>
  <c r="G380" i="3"/>
  <c r="D380" i="3"/>
  <c r="K380" i="3" l="1"/>
  <c r="N380" i="3" l="1"/>
  <c r="L380" i="3" s="1"/>
  <c r="O380" i="3" s="1"/>
  <c r="M380" i="3"/>
  <c r="G381" i="3" l="1"/>
  <c r="E381" i="3" l="1"/>
  <c r="F381" i="3"/>
  <c r="C381" i="3"/>
  <c r="B381" i="3"/>
  <c r="K381" i="3" s="1"/>
  <c r="D381" i="3"/>
  <c r="N381" i="3" l="1"/>
  <c r="M381" i="3"/>
  <c r="H381" i="3"/>
  <c r="I381" i="3" s="1"/>
  <c r="J381" i="3" s="1"/>
  <c r="P380" i="3" s="1"/>
  <c r="L381" i="3" l="1"/>
  <c r="O381" i="3" s="1"/>
  <c r="G382" i="3" l="1"/>
  <c r="F382" i="3" l="1"/>
  <c r="B382" i="3"/>
  <c r="K382" i="3" s="1"/>
  <c r="N382" i="3" s="1"/>
  <c r="D382" i="3"/>
  <c r="C382" i="3"/>
  <c r="E382" i="3"/>
  <c r="M382" i="3" s="1"/>
  <c r="L382" i="3" s="1"/>
  <c r="O382" i="3" s="1"/>
  <c r="G383" i="3" l="1"/>
  <c r="K383" i="3"/>
  <c r="N383" i="3" s="1"/>
  <c r="B383" i="3"/>
  <c r="D383" i="3"/>
  <c r="E383" i="3"/>
  <c r="F383" i="3"/>
  <c r="C383" i="3"/>
  <c r="H382" i="3"/>
  <c r="I382" i="3" s="1"/>
  <c r="J382" i="3" s="1"/>
  <c r="P381" i="3" s="1"/>
  <c r="H383" i="3" l="1"/>
  <c r="I383" i="3" s="1"/>
  <c r="J383" i="3" s="1"/>
  <c r="P382" i="3" s="1"/>
  <c r="M383" i="3"/>
  <c r="L383" i="3" s="1"/>
  <c r="O383" i="3" s="1"/>
  <c r="G384" i="3" l="1"/>
  <c r="D384" i="3" l="1"/>
  <c r="E384" i="3"/>
  <c r="C384" i="3"/>
  <c r="F384" i="3"/>
  <c r="B384" i="3"/>
  <c r="H384" i="3" s="1"/>
  <c r="I384" i="3" s="1"/>
  <c r="J384" i="3" s="1"/>
  <c r="P383" i="3" s="1"/>
  <c r="K384" i="3" l="1"/>
  <c r="N384" i="3" s="1"/>
  <c r="M384" i="3" l="1"/>
  <c r="L384" i="3" s="1"/>
  <c r="O384" i="3" s="1"/>
  <c r="F385" i="3" l="1"/>
  <c r="H385" i="3"/>
  <c r="I385" i="3" s="1"/>
  <c r="J385" i="3" s="1"/>
  <c r="P384" i="3" s="1"/>
  <c r="B385" i="3"/>
  <c r="C385" i="3"/>
  <c r="D385" i="3"/>
  <c r="K385" i="3"/>
  <c r="N385" i="3" s="1"/>
  <c r="E385" i="3"/>
  <c r="G385" i="3"/>
  <c r="M385" i="3" s="1"/>
  <c r="L385" i="3" s="1"/>
  <c r="O385" i="3" s="1"/>
  <c r="G386" i="3" l="1"/>
  <c r="F386" i="3" l="1"/>
  <c r="C386" i="3"/>
  <c r="E386" i="3"/>
  <c r="D386" i="3"/>
  <c r="B386" i="3"/>
  <c r="H386" i="3" s="1"/>
  <c r="I386" i="3" s="1"/>
  <c r="J386" i="3" s="1"/>
  <c r="P385" i="3" s="1"/>
  <c r="K386" i="3" l="1"/>
  <c r="N386" i="3" l="1"/>
  <c r="M386" i="3"/>
  <c r="L386" i="3" l="1"/>
  <c r="O386" i="3" s="1"/>
  <c r="G387" i="3" l="1"/>
  <c r="D387" i="3"/>
  <c r="C387" i="3"/>
  <c r="K387" i="3"/>
  <c r="N387" i="3" s="1"/>
  <c r="F387" i="3"/>
  <c r="B387" i="3"/>
  <c r="H387" i="3" s="1"/>
  <c r="E387" i="3"/>
  <c r="M387" i="3" s="1"/>
  <c r="L387" i="3" s="1"/>
  <c r="O387" i="3" s="1"/>
  <c r="G388" i="3" l="1"/>
  <c r="I387" i="3"/>
  <c r="J387" i="3" s="1"/>
  <c r="P386" i="3" s="1"/>
  <c r="C388" i="3" l="1"/>
  <c r="H388" i="3"/>
  <c r="I388" i="3" s="1"/>
  <c r="J388" i="3" s="1"/>
  <c r="B388" i="3"/>
  <c r="E388" i="3"/>
  <c r="D388" i="3"/>
  <c r="F388" i="3"/>
  <c r="K388" i="3"/>
  <c r="N388" i="3" s="1"/>
  <c r="L388" i="3" s="1"/>
  <c r="O388" i="3" s="1"/>
  <c r="M388" i="3"/>
  <c r="P387" i="3" l="1"/>
  <c r="D389" i="3" l="1"/>
  <c r="E389" i="3"/>
  <c r="C389" i="3"/>
  <c r="B389" i="3"/>
  <c r="K389" i="3" s="1"/>
  <c r="N389" i="3" s="1"/>
  <c r="F389" i="3"/>
  <c r="H389" i="3"/>
  <c r="I389" i="3" s="1"/>
  <c r="J389" i="3" s="1"/>
  <c r="P388" i="3" s="1"/>
  <c r="M389" i="3"/>
  <c r="L389" i="3" s="1"/>
  <c r="O389" i="3" s="1"/>
  <c r="G389" i="3"/>
  <c r="C390" i="3" l="1"/>
  <c r="B390" i="3"/>
  <c r="K390" i="3" s="1"/>
  <c r="N390" i="3" s="1"/>
  <c r="F390" i="3"/>
  <c r="D390" i="3"/>
  <c r="E390" i="3"/>
  <c r="M390" i="3" s="1"/>
  <c r="L390" i="3" s="1"/>
  <c r="O390" i="3" s="1"/>
  <c r="H390" i="3"/>
  <c r="G390" i="3"/>
  <c r="G391" i="3" l="1"/>
  <c r="F391" i="3"/>
  <c r="E391" i="3"/>
  <c r="B391" i="3"/>
  <c r="H391" i="3" s="1"/>
  <c r="I391" i="3" s="1"/>
  <c r="J391" i="3" s="1"/>
  <c r="P390" i="3" s="1"/>
  <c r="D391" i="3"/>
  <c r="C391" i="3"/>
  <c r="I390" i="3"/>
  <c r="J390" i="3" s="1"/>
  <c r="P389" i="3" s="1"/>
  <c r="K391" i="3" l="1"/>
  <c r="N391" i="3" l="1"/>
  <c r="L391" i="3" s="1"/>
  <c r="O391" i="3" s="1"/>
  <c r="M391" i="3"/>
  <c r="G392" i="3" l="1"/>
  <c r="D392" i="3" l="1"/>
  <c r="C392" i="3"/>
  <c r="F392" i="3"/>
  <c r="B392" i="3"/>
  <c r="H392" i="3" s="1"/>
  <c r="K392" i="3"/>
  <c r="N392" i="3" s="1"/>
  <c r="E392" i="3"/>
  <c r="I392" i="3" l="1"/>
  <c r="J392" i="3" s="1"/>
  <c r="P391" i="3" s="1"/>
  <c r="M392" i="3"/>
  <c r="L392" i="3" s="1"/>
  <c r="O392" i="3" s="1"/>
  <c r="D393" i="3" l="1"/>
  <c r="C393" i="3"/>
  <c r="B393" i="3"/>
  <c r="H393" i="3" s="1"/>
  <c r="F393" i="3"/>
  <c r="E393" i="3"/>
  <c r="I393" i="3"/>
  <c r="J393" i="3" s="1"/>
  <c r="P392" i="3" s="1"/>
  <c r="K393" i="3"/>
  <c r="N393" i="3" s="1"/>
  <c r="G393" i="3"/>
  <c r="M393" i="3" s="1"/>
  <c r="L393" i="3" s="1"/>
  <c r="O393" i="3" s="1"/>
  <c r="B394" i="3" l="1"/>
  <c r="D394" i="3"/>
  <c r="E394" i="3"/>
  <c r="F394" i="3"/>
  <c r="C394" i="3"/>
  <c r="H394" i="3"/>
  <c r="I394" i="3" s="1"/>
  <c r="J394" i="3" s="1"/>
  <c r="P393" i="3" s="1"/>
  <c r="G394" i="3"/>
  <c r="K394" i="3"/>
  <c r="N394" i="3" s="1"/>
  <c r="M394" i="3" l="1"/>
  <c r="L394" i="3" s="1"/>
  <c r="O394" i="3" s="1"/>
  <c r="D395" i="3" l="1"/>
  <c r="G395" i="3"/>
  <c r="F395" i="3"/>
  <c r="C395" i="3"/>
  <c r="B395" i="3"/>
  <c r="H395" i="3" s="1"/>
  <c r="E395" i="3"/>
  <c r="I395" i="3" l="1"/>
  <c r="J395" i="3" s="1"/>
  <c r="P394" i="3" s="1"/>
  <c r="K395" i="3"/>
  <c r="N395" i="3" s="1"/>
  <c r="M395" i="3" l="1"/>
  <c r="L395" i="3" s="1"/>
  <c r="O395" i="3" s="1"/>
  <c r="G396" i="3" l="1"/>
  <c r="C396" i="3"/>
  <c r="F396" i="3"/>
  <c r="D396" i="3"/>
  <c r="E396" i="3"/>
  <c r="B396" i="3"/>
  <c r="H396" i="3" s="1"/>
  <c r="I396" i="3" l="1"/>
  <c r="J396" i="3" s="1"/>
  <c r="P395" i="3" s="1"/>
  <c r="K396" i="3"/>
  <c r="N396" i="3" s="1"/>
  <c r="M396" i="3" l="1"/>
  <c r="L396" i="3" s="1"/>
  <c r="O396" i="3" s="1"/>
  <c r="G397" i="3" l="1"/>
  <c r="F397" i="3"/>
  <c r="C397" i="3"/>
  <c r="E397" i="3"/>
  <c r="D397" i="3"/>
  <c r="B397" i="3"/>
  <c r="H397" i="3" s="1"/>
  <c r="I397" i="3" s="1"/>
  <c r="J397" i="3" s="1"/>
  <c r="P396" i="3" s="1"/>
  <c r="K397" i="3" l="1"/>
  <c r="N397" i="3" s="1"/>
  <c r="M397" i="3" l="1"/>
  <c r="L397" i="3" s="1"/>
  <c r="O397" i="3" s="1"/>
  <c r="G398" i="3" l="1"/>
  <c r="D398" i="3"/>
  <c r="B398" i="3"/>
  <c r="H398" i="3" s="1"/>
  <c r="E398" i="3"/>
  <c r="C398" i="3"/>
  <c r="F398" i="3"/>
  <c r="I398" i="3" l="1"/>
  <c r="J398" i="3" s="1"/>
  <c r="P397" i="3" s="1"/>
  <c r="K398" i="3"/>
  <c r="N398" i="3" s="1"/>
  <c r="M398" i="3"/>
  <c r="L398" i="3" l="1"/>
  <c r="O398" i="3" s="1"/>
  <c r="C399" i="3" l="1"/>
  <c r="E399" i="3"/>
  <c r="I399" i="3" s="1"/>
  <c r="J399" i="3" s="1"/>
  <c r="P398" i="3" s="1"/>
  <c r="D399" i="3"/>
  <c r="F399" i="3"/>
  <c r="B399" i="3"/>
  <c r="K399" i="3"/>
  <c r="N399" i="3" s="1"/>
  <c r="G399" i="3"/>
  <c r="H399" i="3"/>
  <c r="M399" i="3" l="1"/>
  <c r="L399" i="3" s="1"/>
  <c r="O399" i="3" s="1"/>
  <c r="E400" i="3" l="1"/>
  <c r="D400" i="3"/>
  <c r="F400" i="3"/>
  <c r="G400" i="3"/>
  <c r="B400" i="3"/>
  <c r="K400" i="3" s="1"/>
  <c r="N400" i="3" s="1"/>
  <c r="C400" i="3"/>
  <c r="M400" i="3" l="1"/>
  <c r="L400" i="3" s="1"/>
  <c r="O400" i="3" s="1"/>
  <c r="H400" i="3"/>
  <c r="I400" i="3" s="1"/>
  <c r="J400" i="3" s="1"/>
  <c r="P399" i="3" s="1"/>
  <c r="B401" i="3" l="1"/>
  <c r="K401" i="3" s="1"/>
  <c r="N401" i="3" s="1"/>
  <c r="E401" i="3"/>
  <c r="F401" i="3"/>
  <c r="C401" i="3"/>
  <c r="G401" i="3"/>
  <c r="D401" i="3"/>
  <c r="M401" i="3" l="1"/>
  <c r="L401" i="3" s="1"/>
  <c r="O401" i="3" s="1"/>
  <c r="H401" i="3"/>
  <c r="I401" i="3" s="1"/>
  <c r="J401" i="3" s="1"/>
  <c r="P400" i="3" s="1"/>
  <c r="G402" i="3" l="1"/>
  <c r="E402" i="3"/>
  <c r="C402" i="3"/>
  <c r="B402" i="3"/>
  <c r="K402" i="3" s="1"/>
  <c r="N402" i="3" s="1"/>
  <c r="D402" i="3"/>
  <c r="F402" i="3"/>
  <c r="M402" i="3" l="1"/>
  <c r="L402" i="3" s="1"/>
  <c r="O402" i="3" s="1"/>
  <c r="H402" i="3"/>
  <c r="I402" i="3" s="1"/>
  <c r="J402" i="3" s="1"/>
  <c r="P401" i="3" s="1"/>
  <c r="G403" i="3" l="1"/>
  <c r="E403" i="3"/>
  <c r="M403" i="3" s="1"/>
  <c r="B403" i="3"/>
  <c r="F403" i="3"/>
  <c r="C403" i="3"/>
  <c r="H403" i="3"/>
  <c r="D403" i="3"/>
  <c r="K403" i="3"/>
  <c r="N403" i="3" s="1"/>
  <c r="L403" i="3" l="1"/>
  <c r="O403" i="3" s="1"/>
  <c r="I403" i="3"/>
  <c r="J403" i="3" s="1"/>
  <c r="P402" i="3" s="1"/>
  <c r="G404" i="3" l="1"/>
  <c r="B404" i="3"/>
  <c r="K404" i="3" s="1"/>
  <c r="C404" i="3"/>
  <c r="F404" i="3"/>
  <c r="E404" i="3"/>
  <c r="D404" i="3"/>
  <c r="I404" i="3" l="1"/>
  <c r="J404" i="3" s="1"/>
  <c r="N404" i="3"/>
  <c r="M404" i="3"/>
  <c r="L404" i="3" s="1"/>
  <c r="O404" i="3" s="1"/>
  <c r="H404" i="3"/>
  <c r="P403" i="3" l="1"/>
  <c r="C405" i="3" l="1"/>
  <c r="D405" i="3"/>
  <c r="B405" i="3"/>
  <c r="K405" i="3" s="1"/>
  <c r="N405" i="3" s="1"/>
  <c r="F405" i="3"/>
  <c r="E405" i="3"/>
  <c r="M405" i="3" s="1"/>
  <c r="L405" i="3" s="1"/>
  <c r="O405" i="3" s="1"/>
  <c r="G405" i="3"/>
  <c r="G406" i="3" l="1"/>
  <c r="E406" i="3"/>
  <c r="F406" i="3"/>
  <c r="B406" i="3"/>
  <c r="H406" i="3" s="1"/>
  <c r="I406" i="3" s="1"/>
  <c r="J406" i="3" s="1"/>
  <c r="P405" i="3" s="1"/>
  <c r="D406" i="3"/>
  <c r="C406" i="3"/>
  <c r="H405" i="3"/>
  <c r="I405" i="3" s="1"/>
  <c r="J405" i="3" s="1"/>
  <c r="P404" i="3" s="1"/>
  <c r="K406" i="3" l="1"/>
  <c r="N406" i="3" s="1"/>
  <c r="M406" i="3" l="1"/>
  <c r="L406" i="3" s="1"/>
  <c r="O406" i="3" s="1"/>
  <c r="B407" i="3" l="1"/>
  <c r="K407" i="3" s="1"/>
  <c r="N407" i="3" s="1"/>
  <c r="E407" i="3"/>
  <c r="I407" i="3" s="1"/>
  <c r="J407" i="3" s="1"/>
  <c r="P406" i="3" s="1"/>
  <c r="C407" i="3"/>
  <c r="H407" i="3"/>
  <c r="F407" i="3"/>
  <c r="D407" i="3"/>
  <c r="G407" i="3"/>
  <c r="M407" i="3" l="1"/>
  <c r="L407" i="3" s="1"/>
  <c r="O407" i="3" s="1"/>
  <c r="G408" i="3" l="1"/>
  <c r="C408" i="3"/>
  <c r="B408" i="3"/>
  <c r="H408" i="3" s="1"/>
  <c r="F408" i="3"/>
  <c r="E408" i="3"/>
  <c r="I408" i="3" s="1"/>
  <c r="J408" i="3" s="1"/>
  <c r="P407" i="3" s="1"/>
  <c r="D408" i="3"/>
  <c r="K408" i="3"/>
  <c r="N408" i="3"/>
  <c r="M408" i="3"/>
  <c r="L408" i="3" l="1"/>
  <c r="O408" i="3" s="1"/>
  <c r="G409" i="3" l="1"/>
  <c r="D409" i="3"/>
  <c r="C409" i="3"/>
  <c r="F409" i="3"/>
  <c r="B409" i="3"/>
  <c r="H409" i="3" s="1"/>
  <c r="E409" i="3"/>
  <c r="I409" i="3" s="1"/>
  <c r="J409" i="3" s="1"/>
  <c r="P408" i="3" s="1"/>
  <c r="K409" i="3" l="1"/>
  <c r="N409" i="3" s="1"/>
  <c r="M409" i="3" l="1"/>
  <c r="L409" i="3" s="1"/>
  <c r="O409" i="3" s="1"/>
  <c r="G410" i="3" l="1"/>
  <c r="B410" i="3" l="1"/>
  <c r="H410" i="3" s="1"/>
  <c r="D410" i="3"/>
  <c r="F410" i="3"/>
  <c r="C410" i="3"/>
  <c r="K410" i="3"/>
  <c r="N410" i="3" s="1"/>
  <c r="E410" i="3"/>
  <c r="M410" i="3" s="1"/>
  <c r="L410" i="3" s="1"/>
  <c r="O410" i="3" s="1"/>
  <c r="G411" i="3" l="1"/>
  <c r="C411" i="3"/>
  <c r="F411" i="3"/>
  <c r="B411" i="3"/>
  <c r="K411" i="3" s="1"/>
  <c r="N411" i="3" s="1"/>
  <c r="E411" i="3"/>
  <c r="D411" i="3"/>
  <c r="I410" i="3"/>
  <c r="J410" i="3" s="1"/>
  <c r="P409" i="3" s="1"/>
  <c r="H411" i="3" l="1"/>
  <c r="I411" i="3" s="1"/>
  <c r="J411" i="3" s="1"/>
  <c r="P410" i="3" s="1"/>
  <c r="M411" i="3"/>
  <c r="L411" i="3" s="1"/>
  <c r="O411" i="3" s="1"/>
  <c r="C412" i="3" l="1"/>
  <c r="F412" i="3" l="1"/>
  <c r="D412" i="3"/>
  <c r="E412" i="3"/>
  <c r="M412" i="3" s="1"/>
  <c r="L412" i="3" s="1"/>
  <c r="O412" i="3" s="1"/>
  <c r="B412" i="3"/>
  <c r="H412" i="3" s="1"/>
  <c r="G412" i="3"/>
  <c r="K412" i="3"/>
  <c r="N412" i="3" s="1"/>
  <c r="I412" i="3" l="1"/>
  <c r="J412" i="3" s="1"/>
  <c r="P411" i="3" s="1"/>
  <c r="G413" i="3"/>
  <c r="B413" i="3" l="1"/>
  <c r="H413" i="3" s="1"/>
  <c r="F413" i="3"/>
  <c r="C413" i="3"/>
  <c r="E413" i="3"/>
  <c r="D413" i="3"/>
  <c r="K413" i="3" l="1"/>
  <c r="N413" i="3" s="1"/>
  <c r="I413" i="3"/>
  <c r="J413" i="3" s="1"/>
  <c r="P412" i="3" s="1"/>
  <c r="M413" i="3" l="1"/>
  <c r="L413" i="3" s="1"/>
  <c r="O413" i="3" s="1"/>
  <c r="F414" i="3" l="1"/>
  <c r="E414" i="3" l="1"/>
  <c r="B414" i="3"/>
  <c r="D414" i="3"/>
  <c r="H414" i="3"/>
  <c r="C414" i="3"/>
  <c r="G414" i="3"/>
  <c r="M414" i="3" s="1"/>
  <c r="L414" i="3" s="1"/>
  <c r="O414" i="3" s="1"/>
  <c r="K414" i="3"/>
  <c r="N414" i="3" s="1"/>
  <c r="I414" i="3"/>
  <c r="J414" i="3" s="1"/>
  <c r="P413" i="3" s="1"/>
  <c r="E415" i="3" l="1"/>
  <c r="F415" i="3" l="1"/>
  <c r="B415" i="3"/>
  <c r="H415" i="3" s="1"/>
  <c r="I415" i="3" s="1"/>
  <c r="J415" i="3" s="1"/>
  <c r="P414" i="3" s="1"/>
  <c r="D415" i="3"/>
  <c r="C415" i="3"/>
  <c r="G415" i="3"/>
  <c r="K415" i="3"/>
  <c r="N415" i="3" s="1"/>
  <c r="M415" i="3" l="1"/>
  <c r="L415" i="3" s="1"/>
  <c r="O415" i="3" s="1"/>
  <c r="G416" i="3" l="1"/>
  <c r="C416" i="3" l="1"/>
  <c r="D416" i="3"/>
  <c r="F416" i="3"/>
  <c r="B416" i="3"/>
  <c r="K416" i="3" s="1"/>
  <c r="N416" i="3" s="1"/>
  <c r="E416" i="3"/>
  <c r="M416" i="3" l="1"/>
  <c r="L416" i="3" s="1"/>
  <c r="O416" i="3" s="1"/>
  <c r="H416" i="3"/>
  <c r="I416" i="3" s="1"/>
  <c r="J416" i="3" s="1"/>
  <c r="P415" i="3" s="1"/>
  <c r="G417" i="3" l="1"/>
  <c r="E417" i="3"/>
  <c r="F417" i="3"/>
  <c r="D417" i="3"/>
  <c r="B417" i="3"/>
  <c r="H417" i="3" s="1"/>
  <c r="C417" i="3"/>
  <c r="I417" i="3" l="1"/>
  <c r="J417" i="3" s="1"/>
  <c r="P416" i="3" s="1"/>
  <c r="K417" i="3"/>
  <c r="N417" i="3" s="1"/>
  <c r="M417" i="3"/>
  <c r="L417" i="3" s="1"/>
  <c r="O417" i="3" s="1"/>
  <c r="F418" i="3" l="1"/>
  <c r="H418" i="3"/>
  <c r="I418" i="3" s="1"/>
  <c r="J418" i="3" s="1"/>
  <c r="P417" i="3" s="1"/>
  <c r="B418" i="3"/>
  <c r="D418" i="3"/>
  <c r="C418" i="3"/>
  <c r="K418" i="3"/>
  <c r="N418" i="3" s="1"/>
  <c r="E418" i="3"/>
  <c r="G418" i="3"/>
  <c r="M418" i="3" s="1"/>
  <c r="L418" i="3" l="1"/>
  <c r="O418" i="3" s="1"/>
  <c r="G419" i="3" l="1"/>
  <c r="K419" i="3"/>
  <c r="N419" i="3" s="1"/>
  <c r="C419" i="3"/>
  <c r="B419" i="3"/>
  <c r="H419" i="3" s="1"/>
  <c r="E419" i="3"/>
  <c r="D419" i="3"/>
  <c r="F419" i="3"/>
  <c r="M419" i="3" l="1"/>
  <c r="L419" i="3" s="1"/>
  <c r="O419" i="3" s="1"/>
  <c r="I419" i="3"/>
  <c r="J419" i="3" s="1"/>
  <c r="P418" i="3" s="1"/>
  <c r="E420" i="3" l="1"/>
  <c r="F420" i="3"/>
  <c r="C420" i="3"/>
  <c r="D420" i="3"/>
  <c r="H420" i="3"/>
  <c r="B420" i="3"/>
  <c r="K420" i="3" s="1"/>
  <c r="N420" i="3" s="1"/>
  <c r="G420" i="3"/>
  <c r="M420" i="3" l="1"/>
  <c r="L420" i="3" s="1"/>
  <c r="O420" i="3" s="1"/>
  <c r="I420" i="3"/>
  <c r="J420" i="3" s="1"/>
  <c r="P419" i="3" s="1"/>
  <c r="C421" i="3" l="1"/>
  <c r="D421" i="3"/>
  <c r="F421" i="3"/>
  <c r="B421" i="3"/>
  <c r="K421" i="3" s="1"/>
  <c r="N421" i="3" s="1"/>
  <c r="E421" i="3"/>
  <c r="M421" i="3" s="1"/>
  <c r="L421" i="3" s="1"/>
  <c r="O421" i="3" s="1"/>
  <c r="H421" i="3"/>
  <c r="I421" i="3" s="1"/>
  <c r="J421" i="3" s="1"/>
  <c r="P420" i="3" s="1"/>
  <c r="G421" i="3"/>
  <c r="G422" i="3" l="1"/>
  <c r="E422" i="3" l="1"/>
  <c r="D422" i="3"/>
  <c r="B422" i="3"/>
  <c r="H422" i="3" s="1"/>
  <c r="I422" i="3" s="1"/>
  <c r="J422" i="3" s="1"/>
  <c r="C422" i="3"/>
  <c r="F422" i="3"/>
  <c r="K422" i="3"/>
  <c r="N422" i="3" s="1"/>
  <c r="P421" i="3" l="1"/>
  <c r="M422" i="3"/>
  <c r="L422" i="3" s="1"/>
  <c r="O422" i="3" s="1"/>
  <c r="G423" i="3" l="1"/>
  <c r="E423" i="3"/>
  <c r="M423" i="3" s="1"/>
  <c r="L423" i="3" s="1"/>
  <c r="O423" i="3" s="1"/>
  <c r="B423" i="3"/>
  <c r="F423" i="3"/>
  <c r="C423" i="3"/>
  <c r="K423" i="3"/>
  <c r="N423" i="3" s="1"/>
  <c r="D423" i="3"/>
  <c r="H423" i="3"/>
  <c r="G424" i="3" l="1"/>
  <c r="I423" i="3"/>
  <c r="J423" i="3" s="1"/>
  <c r="P422" i="3" s="1"/>
  <c r="D424" i="3" l="1"/>
  <c r="F424" i="3"/>
  <c r="C424" i="3"/>
  <c r="B424" i="3"/>
  <c r="H424" i="3" s="1"/>
  <c r="E424" i="3"/>
  <c r="I424" i="3" l="1"/>
  <c r="J424" i="3" s="1"/>
  <c r="P423" i="3" s="1"/>
  <c r="K424" i="3"/>
  <c r="N424" i="3" s="1"/>
  <c r="M424" i="3" l="1"/>
  <c r="L424" i="3" s="1"/>
  <c r="O424" i="3" s="1"/>
  <c r="C425" i="3" l="1"/>
  <c r="F425" i="3"/>
  <c r="D425" i="3"/>
  <c r="B425" i="3"/>
  <c r="H425" i="3" s="1"/>
  <c r="E425" i="3"/>
  <c r="I425" i="3" s="1"/>
  <c r="J425" i="3" s="1"/>
  <c r="P424" i="3" s="1"/>
  <c r="G425" i="3"/>
  <c r="K425" i="3" l="1"/>
  <c r="N425" i="3" s="1"/>
  <c r="M425" i="3" l="1"/>
  <c r="L425" i="3" s="1"/>
  <c r="O425" i="3" s="1"/>
  <c r="G426" i="3" l="1"/>
  <c r="B426" i="3"/>
  <c r="K426" i="3" s="1"/>
  <c r="E426" i="3"/>
  <c r="C426" i="3"/>
  <c r="D426" i="3"/>
  <c r="F426" i="3"/>
  <c r="N426" i="3" l="1"/>
  <c r="L426" i="3" s="1"/>
  <c r="O426" i="3" s="1"/>
  <c r="M426" i="3"/>
  <c r="H426" i="3"/>
  <c r="I426" i="3" s="1"/>
  <c r="J426" i="3" s="1"/>
  <c r="P425" i="3" s="1"/>
  <c r="G427" i="3" l="1"/>
  <c r="F427" i="3"/>
  <c r="D427" i="3"/>
  <c r="H427" i="3"/>
  <c r="C427" i="3"/>
  <c r="B427" i="3"/>
  <c r="K427" i="3" s="1"/>
  <c r="E427" i="3"/>
  <c r="I427" i="3" s="1"/>
  <c r="J427" i="3" s="1"/>
  <c r="P426" i="3" s="1"/>
  <c r="N427" i="3" l="1"/>
  <c r="L427" i="3" s="1"/>
  <c r="O427" i="3" s="1"/>
  <c r="M427" i="3"/>
  <c r="G428" i="3" l="1"/>
  <c r="F428" i="3"/>
  <c r="D428" i="3"/>
  <c r="E428" i="3"/>
  <c r="B428" i="3"/>
  <c r="H428" i="3" s="1"/>
  <c r="I428" i="3" s="1"/>
  <c r="J428" i="3" s="1"/>
  <c r="P427" i="3" s="1"/>
  <c r="C428" i="3"/>
  <c r="K428" i="3" l="1"/>
  <c r="N428" i="3" s="1"/>
  <c r="M428" i="3" l="1"/>
  <c r="L428" i="3" s="1"/>
  <c r="O428" i="3" s="1"/>
  <c r="D429" i="3" l="1"/>
  <c r="E429" i="3"/>
  <c r="M429" i="3" s="1"/>
  <c r="L429" i="3" s="1"/>
  <c r="O429" i="3" s="1"/>
  <c r="B429" i="3"/>
  <c r="H429" i="3" s="1"/>
  <c r="F429" i="3"/>
  <c r="C429" i="3"/>
  <c r="I429" i="3"/>
  <c r="J429" i="3" s="1"/>
  <c r="P428" i="3" s="1"/>
  <c r="K429" i="3"/>
  <c r="N429" i="3" s="1"/>
  <c r="G429" i="3"/>
  <c r="G430" i="3" l="1"/>
  <c r="B430" i="3"/>
  <c r="C430" i="3"/>
  <c r="D430" i="3"/>
  <c r="H430" i="3"/>
  <c r="F430" i="3"/>
  <c r="K430" i="3"/>
  <c r="N430" i="3" s="1"/>
  <c r="E430" i="3"/>
  <c r="I430" i="3" s="1"/>
  <c r="J430" i="3" s="1"/>
  <c r="P429" i="3" s="1"/>
  <c r="M430" i="3" l="1"/>
  <c r="L430" i="3" s="1"/>
  <c r="O430" i="3" s="1"/>
  <c r="C431" i="3" l="1"/>
  <c r="F431" i="3"/>
  <c r="B431" i="3"/>
  <c r="H431" i="3" s="1"/>
  <c r="I431" i="3" s="1"/>
  <c r="J431" i="3" s="1"/>
  <c r="E431" i="3"/>
  <c r="D431" i="3"/>
  <c r="K431" i="3"/>
  <c r="N431" i="3" s="1"/>
  <c r="G431" i="3"/>
  <c r="M431" i="3" s="1"/>
  <c r="L431" i="3" s="1"/>
  <c r="O431" i="3" s="1"/>
  <c r="P430" i="3" l="1"/>
  <c r="B432" i="3" l="1"/>
  <c r="K432" i="3" s="1"/>
  <c r="N432" i="3" s="1"/>
  <c r="C432" i="3"/>
  <c r="E432" i="3"/>
  <c r="H432" i="3"/>
  <c r="F432" i="3"/>
  <c r="D432" i="3"/>
  <c r="G432" i="3"/>
  <c r="M432" i="3" l="1"/>
  <c r="L432" i="3" s="1"/>
  <c r="O432" i="3" s="1"/>
  <c r="I432" i="3"/>
  <c r="J432" i="3" s="1"/>
  <c r="P431" i="3" s="1"/>
  <c r="G433" i="3" l="1"/>
  <c r="F433" i="3"/>
  <c r="B433" i="3"/>
  <c r="D433" i="3"/>
  <c r="K433" i="3"/>
  <c r="N433" i="3" s="1"/>
  <c r="C433" i="3"/>
  <c r="H433" i="3"/>
  <c r="E433" i="3"/>
  <c r="M433" i="3" s="1"/>
  <c r="L433" i="3" s="1"/>
  <c r="O433" i="3" s="1"/>
  <c r="D434" i="3" l="1"/>
  <c r="I433" i="3"/>
  <c r="J433" i="3" s="1"/>
  <c r="P432" i="3" s="1"/>
  <c r="B434" i="3" l="1"/>
  <c r="C434" i="3"/>
  <c r="F434" i="3"/>
  <c r="G434" i="3"/>
  <c r="E434" i="3"/>
  <c r="H434" i="3" l="1"/>
  <c r="I434" i="3" s="1"/>
  <c r="J434" i="3" s="1"/>
  <c r="P433" i="3" s="1"/>
  <c r="K434" i="3"/>
  <c r="N434" i="3" s="1"/>
  <c r="M434" i="3" l="1"/>
  <c r="L434" i="3" s="1"/>
  <c r="O434" i="3" s="1"/>
  <c r="G435" i="3" l="1"/>
  <c r="F435" i="3" l="1"/>
  <c r="E435" i="3"/>
  <c r="D435" i="3"/>
  <c r="C435" i="3"/>
  <c r="B435" i="3"/>
  <c r="H435" i="3" s="1"/>
  <c r="I435" i="3" s="1"/>
  <c r="J435" i="3" s="1"/>
  <c r="P434" i="3" s="1"/>
  <c r="K435" i="3" l="1"/>
  <c r="N435" i="3" l="1"/>
  <c r="L435" i="3" s="1"/>
  <c r="O435" i="3" s="1"/>
  <c r="M435" i="3"/>
  <c r="G436" i="3" l="1"/>
  <c r="E436" i="3"/>
  <c r="D436" i="3"/>
  <c r="F436" i="3"/>
  <c r="B436" i="3"/>
  <c r="H436" i="3" s="1"/>
  <c r="I436" i="3" s="1"/>
  <c r="J436" i="3" s="1"/>
  <c r="C436" i="3"/>
  <c r="M436" i="3" l="1"/>
  <c r="P435" i="3"/>
  <c r="K436" i="3"/>
  <c r="N436" i="3" s="1"/>
  <c r="L436" i="3" l="1"/>
  <c r="O436" i="3" s="1"/>
  <c r="G437" i="3" l="1"/>
  <c r="B437" i="3" l="1"/>
  <c r="F437" i="3"/>
  <c r="E437" i="3"/>
  <c r="K437" i="3"/>
  <c r="N437" i="3" s="1"/>
  <c r="D437" i="3"/>
  <c r="H437" i="3"/>
  <c r="I437" i="3" s="1"/>
  <c r="J437" i="3" s="1"/>
  <c r="P436" i="3" s="1"/>
  <c r="C437" i="3"/>
  <c r="M437" i="3"/>
  <c r="L437" i="3" l="1"/>
  <c r="O437" i="3" s="1"/>
  <c r="D438" i="3" l="1"/>
  <c r="H438" i="3"/>
  <c r="B438" i="3"/>
  <c r="E438" i="3"/>
  <c r="I438" i="3" s="1"/>
  <c r="J438" i="3" s="1"/>
  <c r="G438" i="3"/>
  <c r="F438" i="3"/>
  <c r="C438" i="3"/>
  <c r="K438" i="3"/>
  <c r="N438" i="3" s="1"/>
  <c r="M438" i="3"/>
  <c r="P437" i="3" l="1"/>
  <c r="L438" i="3"/>
  <c r="O438" i="3" s="1"/>
  <c r="G439" i="3" l="1"/>
  <c r="C439" i="3" l="1"/>
  <c r="D439" i="3"/>
  <c r="B439" i="3"/>
  <c r="K439" i="3" s="1"/>
  <c r="N439" i="3" s="1"/>
  <c r="H439" i="3"/>
  <c r="F439" i="3"/>
  <c r="E439" i="3"/>
  <c r="I439" i="3" s="1"/>
  <c r="J439" i="3" s="1"/>
  <c r="P438" i="3" l="1"/>
  <c r="M439" i="3"/>
  <c r="L439" i="3" s="1"/>
  <c r="O439" i="3" s="1"/>
  <c r="G440" i="3" l="1"/>
  <c r="B440" i="3" l="1"/>
  <c r="K440" i="3" s="1"/>
  <c r="N440" i="3" s="1"/>
  <c r="F440" i="3"/>
  <c r="D440" i="3"/>
  <c r="C440" i="3"/>
  <c r="H440" i="3"/>
  <c r="I440" i="3" s="1"/>
  <c r="J440" i="3" s="1"/>
  <c r="P439" i="3" s="1"/>
  <c r="E440" i="3"/>
  <c r="M440" i="3" s="1"/>
  <c r="L440" i="3" s="1"/>
  <c r="O440" i="3" s="1"/>
  <c r="G441" i="3" l="1"/>
  <c r="E441" i="3"/>
  <c r="I441" i="3" s="1"/>
  <c r="J441" i="3" s="1"/>
  <c r="C441" i="3"/>
  <c r="B441" i="3"/>
  <c r="K441" i="3" s="1"/>
  <c r="N441" i="3" s="1"/>
  <c r="F441" i="3"/>
  <c r="D441" i="3"/>
  <c r="H441" i="3"/>
  <c r="P440" i="3" l="1"/>
  <c r="M441" i="3"/>
  <c r="L441" i="3" s="1"/>
  <c r="O441" i="3" s="1"/>
  <c r="G442" i="3" l="1"/>
  <c r="E442" i="3" l="1"/>
  <c r="M442" i="3" s="1"/>
  <c r="L442" i="3" s="1"/>
  <c r="O442" i="3" s="1"/>
  <c r="F442" i="3"/>
  <c r="B442" i="3"/>
  <c r="K442" i="3" s="1"/>
  <c r="N442" i="3" s="1"/>
  <c r="D442" i="3"/>
  <c r="C442" i="3"/>
  <c r="H442" i="3"/>
  <c r="I442" i="3" l="1"/>
  <c r="J442" i="3" s="1"/>
  <c r="P441" i="3" s="1"/>
  <c r="D443" i="3" l="1"/>
  <c r="C443" i="3"/>
  <c r="F443" i="3"/>
  <c r="B443" i="3"/>
  <c r="H443" i="3" s="1"/>
  <c r="E443" i="3"/>
  <c r="G443" i="3"/>
  <c r="I443" i="3" l="1"/>
  <c r="J443" i="3" s="1"/>
  <c r="P442" i="3" s="1"/>
  <c r="K443" i="3"/>
  <c r="N443" i="3" s="1"/>
  <c r="M443" i="3" l="1"/>
  <c r="L443" i="3" s="1"/>
  <c r="O443" i="3" s="1"/>
  <c r="G444" i="3" l="1"/>
  <c r="F444" i="3"/>
  <c r="E444" i="3"/>
  <c r="D444" i="3"/>
  <c r="B444" i="3"/>
  <c r="H444" i="3" s="1"/>
  <c r="I444" i="3" s="1"/>
  <c r="J444" i="3" s="1"/>
  <c r="C444" i="3"/>
  <c r="P443" i="3" l="1"/>
  <c r="K444" i="3"/>
  <c r="N444" i="3" s="1"/>
  <c r="M444" i="3" l="1"/>
  <c r="L444" i="3" s="1"/>
  <c r="O444" i="3" s="1"/>
  <c r="G445" i="3" l="1"/>
  <c r="D445" i="3" l="1"/>
  <c r="E445" i="3"/>
  <c r="M445" i="3" s="1"/>
  <c r="L445" i="3" s="1"/>
  <c r="O445" i="3" s="1"/>
  <c r="C445" i="3"/>
  <c r="B445" i="3"/>
  <c r="K445" i="3" s="1"/>
  <c r="N445" i="3" s="1"/>
  <c r="F445" i="3"/>
  <c r="H445" i="3"/>
  <c r="I445" i="3" l="1"/>
  <c r="J445" i="3" s="1"/>
  <c r="P444" i="3" l="1"/>
  <c r="B446" i="3"/>
  <c r="K446" i="3" s="1"/>
  <c r="N446" i="3" s="1"/>
  <c r="F446" i="3"/>
  <c r="D446" i="3"/>
  <c r="E446" i="3"/>
  <c r="H446" i="3"/>
  <c r="I446" i="3" s="1"/>
  <c r="J446" i="3" s="1"/>
  <c r="P445" i="3" s="1"/>
  <c r="C446" i="3"/>
  <c r="G446" i="3"/>
  <c r="M446" i="3" l="1"/>
  <c r="L446" i="3" s="1"/>
  <c r="O446" i="3" s="1"/>
  <c r="G447" i="3" l="1"/>
  <c r="B447" i="3" l="1"/>
  <c r="C447" i="3"/>
  <c r="E447" i="3"/>
  <c r="M447" i="3" s="1"/>
  <c r="L447" i="3" s="1"/>
  <c r="O447" i="3" s="1"/>
  <c r="K447" i="3"/>
  <c r="F447" i="3"/>
  <c r="H447" i="3"/>
  <c r="I447" i="3" s="1"/>
  <c r="J447" i="3" s="1"/>
  <c r="P446" i="3" s="1"/>
  <c r="D447" i="3"/>
  <c r="N447" i="3"/>
  <c r="G448" i="3" l="1"/>
  <c r="E448" i="3"/>
  <c r="D448" i="3"/>
  <c r="B448" i="3"/>
  <c r="H448" i="3" s="1"/>
  <c r="F448" i="3"/>
  <c r="C448" i="3"/>
  <c r="K448" i="3" l="1"/>
  <c r="N448" i="3" s="1"/>
  <c r="I448" i="3"/>
  <c r="J448" i="3" s="1"/>
  <c r="P447" i="3" s="1"/>
  <c r="M448" i="3"/>
  <c r="L448" i="3" s="1"/>
  <c r="O448" i="3" s="1"/>
  <c r="G449" i="3" l="1"/>
  <c r="E449" i="3" l="1"/>
  <c r="F449" i="3"/>
  <c r="D449" i="3"/>
  <c r="B449" i="3"/>
  <c r="K449" i="3" s="1"/>
  <c r="N449" i="3" s="1"/>
  <c r="C449" i="3"/>
  <c r="M449" i="3" l="1"/>
  <c r="L449" i="3" s="1"/>
  <c r="O449" i="3" s="1"/>
  <c r="H449" i="3"/>
  <c r="I449" i="3" s="1"/>
  <c r="J449" i="3" s="1"/>
  <c r="P448" i="3" s="1"/>
  <c r="F450" i="3" l="1"/>
  <c r="D450" i="3"/>
  <c r="C450" i="3"/>
  <c r="B450" i="3"/>
  <c r="K450" i="3" s="1"/>
  <c r="N450" i="3" s="1"/>
  <c r="E450" i="3"/>
  <c r="G450" i="3"/>
  <c r="H450" i="3" l="1"/>
  <c r="I450" i="3" s="1"/>
  <c r="J450" i="3" s="1"/>
  <c r="P449" i="3" s="1"/>
  <c r="M450" i="3"/>
  <c r="L450" i="3" s="1"/>
  <c r="O450" i="3" s="1"/>
  <c r="G451" i="3" l="1"/>
  <c r="D451" i="3"/>
  <c r="F451" i="3"/>
  <c r="C451" i="3"/>
  <c r="K451" i="3"/>
  <c r="N451" i="3" s="1"/>
  <c r="B451" i="3"/>
  <c r="H451" i="3" s="1"/>
  <c r="I451" i="3" s="1"/>
  <c r="J451" i="3" s="1"/>
  <c r="P450" i="3" s="1"/>
  <c r="E451" i="3"/>
  <c r="M451" i="3"/>
  <c r="L451" i="3" l="1"/>
  <c r="O451" i="3" s="1"/>
  <c r="G452" i="3" l="1"/>
  <c r="C452" i="3" l="1"/>
  <c r="D452" i="3"/>
  <c r="B452" i="3"/>
  <c r="K452" i="3" s="1"/>
  <c r="N452" i="3" s="1"/>
  <c r="F452" i="3"/>
  <c r="E452" i="3"/>
  <c r="H452" i="3"/>
  <c r="I452" i="3" s="1"/>
  <c r="J452" i="3" s="1"/>
  <c r="P451" i="3" s="1"/>
  <c r="M452" i="3"/>
  <c r="L452" i="3" s="1"/>
  <c r="O452" i="3" s="1"/>
  <c r="E453" i="3" l="1"/>
  <c r="G453" i="3"/>
  <c r="M453" i="3" s="1"/>
  <c r="L453" i="3" s="1"/>
  <c r="O453" i="3" s="1"/>
  <c r="D453" i="3"/>
  <c r="F453" i="3"/>
  <c r="C453" i="3"/>
  <c r="B453" i="3"/>
  <c r="K453" i="3" s="1"/>
  <c r="N453" i="3" s="1"/>
  <c r="H453" i="3"/>
  <c r="I453" i="3" s="1"/>
  <c r="J453" i="3" s="1"/>
  <c r="P452" i="3" s="1"/>
  <c r="G454" i="3" l="1"/>
  <c r="F454" i="3"/>
  <c r="E454" i="3"/>
  <c r="C454" i="3"/>
  <c r="B454" i="3"/>
  <c r="K454" i="3" s="1"/>
  <c r="N454" i="3" s="1"/>
  <c r="D454" i="3"/>
  <c r="H454" i="3"/>
  <c r="I454" i="3" s="1"/>
  <c r="J454" i="3" s="1"/>
  <c r="P453" i="3" s="1"/>
  <c r="M454" i="3"/>
  <c r="L454" i="3" s="1"/>
  <c r="O454" i="3" s="1"/>
  <c r="B455" i="3" l="1"/>
  <c r="K455" i="3" s="1"/>
  <c r="N455" i="3" s="1"/>
  <c r="C455" i="3"/>
  <c r="G455" i="3"/>
  <c r="D455" i="3"/>
  <c r="E455" i="3"/>
  <c r="M455" i="3" s="1"/>
  <c r="L455" i="3" s="1"/>
  <c r="O455" i="3" s="1"/>
  <c r="F455" i="3"/>
  <c r="D456" i="3" l="1"/>
  <c r="E456" i="3"/>
  <c r="B456" i="3"/>
  <c r="K456" i="3" s="1"/>
  <c r="N456" i="3" s="1"/>
  <c r="C456" i="3"/>
  <c r="G456" i="3"/>
  <c r="F456" i="3"/>
  <c r="H455" i="3"/>
  <c r="I455" i="3" s="1"/>
  <c r="J455" i="3" s="1"/>
  <c r="P454" i="3" s="1"/>
  <c r="H456" i="3" l="1"/>
  <c r="I456" i="3" s="1"/>
  <c r="J456" i="3" s="1"/>
  <c r="P455" i="3" s="1"/>
  <c r="M456" i="3"/>
  <c r="L456" i="3" s="1"/>
  <c r="O456" i="3" s="1"/>
  <c r="G457" i="3" l="1"/>
  <c r="C457" i="3"/>
  <c r="D457" i="3"/>
  <c r="B457" i="3"/>
  <c r="K457" i="3" s="1"/>
  <c r="N457" i="3" s="1"/>
  <c r="E457" i="3"/>
  <c r="F457" i="3"/>
  <c r="H457" i="3" l="1"/>
  <c r="I457" i="3" s="1"/>
  <c r="J457" i="3" l="1"/>
  <c r="P456" i="3" s="1"/>
  <c r="M457" i="3"/>
  <c r="L457" i="3" s="1"/>
  <c r="O457" i="3" s="1"/>
  <c r="G458" i="3" l="1"/>
  <c r="F458" i="3"/>
  <c r="B458" i="3"/>
  <c r="K458" i="3" s="1"/>
  <c r="E458" i="3"/>
  <c r="C458" i="3"/>
  <c r="H458" i="3"/>
  <c r="I458" i="3" s="1"/>
  <c r="J458" i="3" s="1"/>
  <c r="P457" i="3" s="1"/>
  <c r="D458" i="3"/>
  <c r="N458" i="3" l="1"/>
  <c r="L458" i="3" s="1"/>
  <c r="O458" i="3" s="1"/>
  <c r="M458" i="3"/>
  <c r="G459" i="3" l="1"/>
  <c r="C459" i="3"/>
  <c r="F459" i="3"/>
  <c r="B459" i="3"/>
  <c r="H459" i="3" s="1"/>
  <c r="I459" i="3" s="1"/>
  <c r="J459" i="3" s="1"/>
  <c r="P458" i="3" s="1"/>
  <c r="E459" i="3"/>
  <c r="D459" i="3"/>
  <c r="K459" i="3" l="1"/>
  <c r="N459" i="3" s="1"/>
  <c r="M459" i="3" l="1"/>
  <c r="L459" i="3" s="1"/>
  <c r="O459" i="3" s="1"/>
  <c r="G460" i="3" s="1"/>
  <c r="F460" i="3" l="1"/>
  <c r="D460" i="3"/>
  <c r="C460" i="3"/>
  <c r="E460" i="3"/>
  <c r="B460" i="3"/>
  <c r="K460" i="3" s="1"/>
  <c r="N460" i="3" s="1"/>
  <c r="H460" i="3" l="1"/>
  <c r="I460" i="3" s="1"/>
  <c r="J460" i="3" s="1"/>
  <c r="P459" i="3" s="1"/>
  <c r="M460" i="3"/>
  <c r="L460" i="3" s="1"/>
  <c r="O460" i="3" s="1"/>
  <c r="G461" i="3" l="1"/>
  <c r="B461" i="3"/>
  <c r="K461" i="3" s="1"/>
  <c r="N461" i="3" s="1"/>
  <c r="D461" i="3"/>
  <c r="F461" i="3"/>
  <c r="C461" i="3"/>
  <c r="E461" i="3"/>
  <c r="H461" i="3"/>
  <c r="M461" i="3" l="1"/>
  <c r="L461" i="3" s="1"/>
  <c r="O461" i="3" s="1"/>
  <c r="B462" i="3" s="1"/>
  <c r="H462" i="3" s="1"/>
  <c r="I461" i="3"/>
  <c r="J461" i="3" s="1"/>
  <c r="P460" i="3" s="1"/>
  <c r="E462" i="3" l="1"/>
  <c r="D462" i="3"/>
  <c r="C462" i="3"/>
  <c r="G462" i="3"/>
  <c r="K462" i="3"/>
  <c r="N462" i="3" s="1"/>
  <c r="F462" i="3"/>
  <c r="I462" i="3"/>
  <c r="J462" i="3" l="1"/>
  <c r="P461" i="3" s="1"/>
  <c r="M462" i="3"/>
  <c r="L462" i="3" s="1"/>
  <c r="O462" i="3" s="1"/>
  <c r="D463" i="3" l="1"/>
  <c r="C463" i="3" l="1"/>
  <c r="B463" i="3"/>
  <c r="K463" i="3" s="1"/>
  <c r="N463" i="3" s="1"/>
  <c r="F463" i="3"/>
  <c r="G463" i="3"/>
  <c r="E463" i="3"/>
  <c r="M463" i="3" l="1"/>
  <c r="L463" i="3" s="1"/>
  <c r="O463" i="3" s="1"/>
  <c r="H463" i="3"/>
  <c r="I463" i="3" s="1"/>
  <c r="J463" i="3" s="1"/>
  <c r="P462" i="3" s="1"/>
  <c r="G464" i="3" l="1"/>
  <c r="D464" i="3" l="1"/>
  <c r="B464" i="3"/>
  <c r="K464" i="3" s="1"/>
  <c r="F464" i="3"/>
  <c r="E464" i="3"/>
  <c r="H464" i="3"/>
  <c r="C464" i="3"/>
  <c r="I464" i="3"/>
  <c r="J464" i="3" s="1"/>
  <c r="P463" i="3" s="1"/>
  <c r="N464" i="3" l="1"/>
  <c r="L464" i="3" s="1"/>
  <c r="O464" i="3" s="1"/>
  <c r="M464" i="3"/>
  <c r="G465" i="3" l="1"/>
  <c r="B465" i="3" l="1"/>
  <c r="F465" i="3"/>
  <c r="E465" i="3"/>
  <c r="H465" i="3"/>
  <c r="D465" i="3"/>
  <c r="K465" i="3"/>
  <c r="N465" i="3" s="1"/>
  <c r="L465" i="3" s="1"/>
  <c r="O465" i="3" s="1"/>
  <c r="C465" i="3"/>
  <c r="I465" i="3"/>
  <c r="J465" i="3" s="1"/>
  <c r="P464" i="3" s="1"/>
  <c r="M465" i="3"/>
  <c r="G466" i="3" l="1"/>
  <c r="C466" i="3"/>
  <c r="D466" i="3"/>
  <c r="B466" i="3"/>
  <c r="H466" i="3" s="1"/>
  <c r="F466" i="3"/>
  <c r="E466" i="3"/>
  <c r="K466" i="3" l="1"/>
  <c r="N466" i="3" s="1"/>
  <c r="I466" i="3"/>
  <c r="J466" i="3" s="1"/>
  <c r="P465" i="3" l="1"/>
  <c r="M466" i="3"/>
  <c r="L466" i="3" s="1"/>
  <c r="O466" i="3" s="1"/>
  <c r="G467" i="3" l="1"/>
  <c r="C467" i="3" l="1"/>
  <c r="D467" i="3"/>
  <c r="E467" i="3"/>
  <c r="F467" i="3"/>
  <c r="B467" i="3"/>
  <c r="K467" i="3" s="1"/>
  <c r="N467" i="3" s="1"/>
  <c r="M467" i="3" l="1"/>
  <c r="L467" i="3" s="1"/>
  <c r="O467" i="3" s="1"/>
  <c r="H467" i="3"/>
  <c r="I467" i="3" s="1"/>
  <c r="J467" i="3" s="1"/>
  <c r="P466" i="3" s="1"/>
  <c r="E468" i="3" l="1"/>
  <c r="C468" i="3"/>
  <c r="F468" i="3"/>
  <c r="B468" i="3"/>
  <c r="K468" i="3" s="1"/>
  <c r="N468" i="3" s="1"/>
  <c r="D468" i="3"/>
  <c r="G468" i="3"/>
  <c r="M468" i="3" l="1"/>
  <c r="L468" i="3" s="1"/>
  <c r="O468" i="3" s="1"/>
  <c r="H468" i="3"/>
  <c r="I468" i="3" s="1"/>
  <c r="J468" i="3" s="1"/>
  <c r="P467" i="3" s="1"/>
  <c r="C469" i="3" l="1"/>
  <c r="B469" i="3"/>
  <c r="K469" i="3" s="1"/>
  <c r="N469" i="3" s="1"/>
  <c r="F469" i="3"/>
  <c r="H469" i="3"/>
  <c r="E469" i="3"/>
  <c r="D469" i="3"/>
  <c r="G469" i="3"/>
  <c r="M469" i="3" l="1"/>
  <c r="L469" i="3"/>
  <c r="O469" i="3" s="1"/>
  <c r="I469" i="3"/>
  <c r="J469" i="3" s="1"/>
  <c r="P468" i="3" l="1"/>
  <c r="F470" i="3" l="1"/>
  <c r="B470" i="3"/>
  <c r="C470" i="3"/>
  <c r="D470" i="3"/>
  <c r="K470" i="3"/>
  <c r="N470" i="3" s="1"/>
  <c r="E470" i="3"/>
  <c r="M470" i="3" s="1"/>
  <c r="L470" i="3" s="1"/>
  <c r="O470" i="3" s="1"/>
  <c r="H470" i="3"/>
  <c r="G470" i="3"/>
  <c r="I470" i="3" l="1"/>
  <c r="J470" i="3" s="1"/>
  <c r="P469" i="3" s="1"/>
  <c r="B471" i="3" l="1"/>
  <c r="K471" i="3" s="1"/>
  <c r="N471" i="3" s="1"/>
  <c r="C471" i="3"/>
  <c r="F471" i="3"/>
  <c r="D471" i="3"/>
  <c r="E471" i="3"/>
  <c r="H471" i="3"/>
  <c r="G471" i="3"/>
  <c r="M471" i="3" l="1"/>
  <c r="L471" i="3" s="1"/>
  <c r="O471" i="3" s="1"/>
  <c r="I471" i="3"/>
  <c r="J471" i="3" s="1"/>
  <c r="P470" i="3" s="1"/>
  <c r="B472" i="3" l="1"/>
  <c r="E472" i="3"/>
  <c r="M472" i="3" s="1"/>
  <c r="L472" i="3" s="1"/>
  <c r="O472" i="3" s="1"/>
  <c r="G472" i="3"/>
  <c r="K472" i="3"/>
  <c r="N472" i="3" s="1"/>
  <c r="H472" i="3"/>
  <c r="C472" i="3"/>
  <c r="D472" i="3"/>
  <c r="F472" i="3"/>
  <c r="I472" i="3"/>
  <c r="J472" i="3" s="1"/>
  <c r="P471" i="3" s="1"/>
  <c r="G473" i="3" l="1"/>
  <c r="B473" i="3" l="1"/>
  <c r="K473" i="3" s="1"/>
  <c r="N473" i="3" s="1"/>
  <c r="E473" i="3"/>
  <c r="F473" i="3"/>
  <c r="D473" i="3"/>
  <c r="C473" i="3"/>
  <c r="M473" i="3" l="1"/>
  <c r="L473" i="3" s="1"/>
  <c r="O473" i="3" s="1"/>
  <c r="H473" i="3"/>
  <c r="I473" i="3" s="1"/>
  <c r="J473" i="3" s="1"/>
  <c r="P472" i="3" s="1"/>
  <c r="G474" i="3" l="1"/>
  <c r="F474" i="3" l="1"/>
  <c r="E474" i="3"/>
  <c r="I474" i="3" s="1"/>
  <c r="J474" i="3" s="1"/>
  <c r="P473" i="3" s="1"/>
  <c r="D474" i="3"/>
  <c r="C474" i="3"/>
  <c r="B474" i="3"/>
  <c r="H474" i="3" s="1"/>
  <c r="K474" i="3"/>
  <c r="N474" i="3" s="1"/>
  <c r="M474" i="3" l="1"/>
  <c r="L474" i="3" s="1"/>
  <c r="O474" i="3" s="1"/>
  <c r="D475" i="3" l="1"/>
  <c r="B475" i="3"/>
  <c r="H475" i="3" s="1"/>
  <c r="E475" i="3"/>
  <c r="C475" i="3"/>
  <c r="K475" i="3"/>
  <c r="N475" i="3" s="1"/>
  <c r="F475" i="3"/>
  <c r="G475" i="3"/>
  <c r="M475" i="3" s="1"/>
  <c r="L475" i="3" s="1"/>
  <c r="O475" i="3" s="1"/>
  <c r="B476" i="3" l="1"/>
  <c r="K476" i="3" s="1"/>
  <c r="N476" i="3" s="1"/>
  <c r="F476" i="3"/>
  <c r="G476" i="3"/>
  <c r="C476" i="3"/>
  <c r="E476" i="3"/>
  <c r="D476" i="3"/>
  <c r="I475" i="3"/>
  <c r="J475" i="3" s="1"/>
  <c r="P474" i="3" s="1"/>
  <c r="M476" i="3" l="1"/>
  <c r="L476" i="3" s="1"/>
  <c r="O476" i="3" s="1"/>
  <c r="H476" i="3"/>
  <c r="I476" i="3" s="1"/>
  <c r="J476" i="3" s="1"/>
  <c r="G477" i="3" l="1"/>
  <c r="P475" i="3"/>
  <c r="F477" i="3" l="1"/>
  <c r="C477" i="3"/>
  <c r="D477" i="3"/>
  <c r="E477" i="3"/>
  <c r="M477" i="3" s="1"/>
  <c r="L477" i="3" s="1"/>
  <c r="O477" i="3" s="1"/>
  <c r="B477" i="3"/>
  <c r="K477" i="3" s="1"/>
  <c r="N477" i="3" s="1"/>
  <c r="H477" i="3"/>
  <c r="I477" i="3" s="1"/>
  <c r="J477" i="3" s="1"/>
  <c r="P476" i="3" s="1"/>
  <c r="G478" i="3" l="1"/>
  <c r="D478" i="3" l="1"/>
  <c r="E478" i="3"/>
  <c r="M478" i="3" s="1"/>
  <c r="L478" i="3" s="1"/>
  <c r="O478" i="3" s="1"/>
  <c r="B478" i="3"/>
  <c r="H478" i="3" s="1"/>
  <c r="I478" i="3" s="1"/>
  <c r="J478" i="3" s="1"/>
  <c r="C478" i="3"/>
  <c r="F478" i="3"/>
  <c r="K478" i="3"/>
  <c r="N478" i="3" s="1"/>
  <c r="P477" i="3" l="1"/>
  <c r="F479" i="3" l="1"/>
  <c r="B479" i="3"/>
  <c r="H479" i="3" s="1"/>
  <c r="I479" i="3" s="1"/>
  <c r="J479" i="3" s="1"/>
  <c r="E479" i="3"/>
  <c r="D479" i="3"/>
  <c r="K479" i="3"/>
  <c r="N479" i="3" s="1"/>
  <c r="C479" i="3"/>
  <c r="G479" i="3"/>
  <c r="L479" i="3" l="1"/>
  <c r="O479" i="3" s="1"/>
  <c r="P478" i="3"/>
  <c r="M479" i="3"/>
  <c r="G480" i="3" l="1"/>
  <c r="E480" i="3" l="1"/>
  <c r="I480" i="3" s="1"/>
  <c r="J480" i="3" s="1"/>
  <c r="P479" i="3" s="1"/>
  <c r="D480" i="3"/>
  <c r="B480" i="3"/>
  <c r="K480" i="3" s="1"/>
  <c r="F480" i="3"/>
  <c r="C480" i="3"/>
  <c r="H480" i="3"/>
  <c r="N480" i="3" l="1"/>
  <c r="L480" i="3" s="1"/>
  <c r="O480" i="3" s="1"/>
  <c r="M480" i="3"/>
  <c r="G481" i="3" l="1"/>
  <c r="C481" i="3"/>
  <c r="E481" i="3"/>
  <c r="F481" i="3"/>
  <c r="B481" i="3"/>
  <c r="K481" i="3" s="1"/>
  <c r="D481" i="3"/>
  <c r="N481" i="3" l="1"/>
  <c r="M481" i="3"/>
  <c r="I481" i="3"/>
  <c r="J481" i="3" s="1"/>
  <c r="P480" i="3" s="1"/>
  <c r="H481" i="3"/>
  <c r="L481" i="3" l="1"/>
  <c r="O481" i="3" s="1"/>
  <c r="G482" i="3" l="1"/>
  <c r="C482" i="3" l="1"/>
  <c r="E482" i="3"/>
  <c r="D482" i="3"/>
  <c r="B482" i="3"/>
  <c r="H482" i="3" s="1"/>
  <c r="I482" i="3" s="1"/>
  <c r="J482" i="3" s="1"/>
  <c r="F482" i="3"/>
  <c r="P481" i="3" l="1"/>
  <c r="K482" i="3"/>
  <c r="N482" i="3" l="1"/>
  <c r="L482" i="3" s="1"/>
  <c r="O482" i="3" s="1"/>
  <c r="M482" i="3"/>
  <c r="F483" i="3" l="1"/>
  <c r="C483" i="3"/>
  <c r="B483" i="3"/>
  <c r="K483" i="3" s="1"/>
  <c r="N483" i="3" s="1"/>
  <c r="E483" i="3"/>
  <c r="M483" i="3" s="1"/>
  <c r="L483" i="3" s="1"/>
  <c r="O483" i="3" s="1"/>
  <c r="D483" i="3"/>
  <c r="H483" i="3"/>
  <c r="I483" i="3" s="1"/>
  <c r="J483" i="3" s="1"/>
  <c r="P482" i="3" s="1"/>
  <c r="G483" i="3"/>
  <c r="G484" i="3" l="1"/>
  <c r="E484" i="3"/>
  <c r="B484" i="3"/>
  <c r="K484" i="3" s="1"/>
  <c r="N484" i="3" s="1"/>
  <c r="D484" i="3"/>
  <c r="C484" i="3"/>
  <c r="F484" i="3"/>
  <c r="H484" i="3"/>
  <c r="M484" i="3" l="1"/>
  <c r="L484" i="3" s="1"/>
  <c r="O484" i="3" s="1"/>
  <c r="I484" i="3"/>
  <c r="J484" i="3" s="1"/>
  <c r="P483" i="3" s="1"/>
  <c r="G485" i="3" l="1"/>
  <c r="B485" i="3"/>
  <c r="K485" i="3" s="1"/>
  <c r="N485" i="3" s="1"/>
  <c r="D485" i="3"/>
  <c r="E485" i="3"/>
  <c r="M485" i="3" s="1"/>
  <c r="L485" i="3" s="1"/>
  <c r="O485" i="3" s="1"/>
  <c r="C485" i="3"/>
  <c r="F485" i="3"/>
  <c r="G486" i="3" l="1"/>
  <c r="F486" i="3"/>
  <c r="C486" i="3"/>
  <c r="B486" i="3"/>
  <c r="K486" i="3" s="1"/>
  <c r="N486" i="3" s="1"/>
  <c r="D486" i="3"/>
  <c r="E486" i="3"/>
  <c r="M486" i="3" s="1"/>
  <c r="L486" i="3" s="1"/>
  <c r="O486" i="3" s="1"/>
  <c r="H485" i="3"/>
  <c r="I485" i="3" s="1"/>
  <c r="J485" i="3" s="1"/>
  <c r="P484" i="3" s="1"/>
  <c r="H486" i="3" l="1"/>
  <c r="I486" i="3" s="1"/>
  <c r="J486" i="3" s="1"/>
  <c r="P485" i="3" s="1"/>
  <c r="C487" i="3" l="1"/>
  <c r="E487" i="3"/>
  <c r="I487" i="3" s="1"/>
  <c r="J487" i="3" s="1"/>
  <c r="F487" i="3"/>
  <c r="D487" i="3"/>
  <c r="B487" i="3"/>
  <c r="H487" i="3" s="1"/>
  <c r="G487" i="3"/>
  <c r="M487" i="3" l="1"/>
  <c r="P486" i="3"/>
  <c r="K487" i="3"/>
  <c r="N487" i="3" s="1"/>
  <c r="L487" i="3" l="1"/>
  <c r="O487" i="3" s="1"/>
  <c r="G488" i="3" l="1"/>
  <c r="B488" i="3" l="1"/>
  <c r="F488" i="3"/>
  <c r="E488" i="3"/>
  <c r="K488" i="3"/>
  <c r="N488" i="3" s="1"/>
  <c r="L488" i="3" s="1"/>
  <c r="O488" i="3" s="1"/>
  <c r="C488" i="3"/>
  <c r="H488" i="3"/>
  <c r="I488" i="3" s="1"/>
  <c r="J488" i="3" s="1"/>
  <c r="P487" i="3" s="1"/>
  <c r="D488" i="3"/>
  <c r="M488" i="3"/>
  <c r="G489" i="3" l="1"/>
  <c r="F489" i="3"/>
  <c r="B489" i="3"/>
  <c r="H489" i="3" s="1"/>
  <c r="I489" i="3" s="1"/>
  <c r="J489" i="3" s="1"/>
  <c r="P488" i="3" s="1"/>
  <c r="D489" i="3"/>
  <c r="E489" i="3"/>
  <c r="M489" i="3" s="1"/>
  <c r="L489" i="3" s="1"/>
  <c r="O489" i="3" s="1"/>
  <c r="C489" i="3"/>
  <c r="K489" i="3"/>
  <c r="N489" i="3" s="1"/>
  <c r="G490" i="3" l="1"/>
  <c r="E490" i="3" l="1"/>
  <c r="C490" i="3"/>
  <c r="D490" i="3"/>
  <c r="B490" i="3"/>
  <c r="K490" i="3" s="1"/>
  <c r="F490" i="3"/>
  <c r="N490" i="3" l="1"/>
  <c r="L490" i="3" s="1"/>
  <c r="O490" i="3" s="1"/>
  <c r="M490" i="3"/>
  <c r="H490" i="3"/>
  <c r="I490" i="3" s="1"/>
  <c r="J490" i="3" s="1"/>
  <c r="P489" i="3" s="1"/>
  <c r="G491" i="3" l="1"/>
  <c r="F491" i="3" l="1"/>
  <c r="C491" i="3"/>
  <c r="D491" i="3"/>
  <c r="E491" i="3"/>
  <c r="I491" i="3" s="1"/>
  <c r="J491" i="3" s="1"/>
  <c r="P490" i="3" s="1"/>
  <c r="B491" i="3"/>
  <c r="H491" i="3" s="1"/>
  <c r="K491" i="3" l="1"/>
  <c r="N491" i="3" s="1"/>
  <c r="M491" i="3" l="1"/>
  <c r="L491" i="3" s="1"/>
  <c r="O491" i="3" s="1"/>
  <c r="F492" i="3" l="1"/>
  <c r="B492" i="3"/>
  <c r="H492" i="3" s="1"/>
  <c r="I492" i="3" s="1"/>
  <c r="J492" i="3" s="1"/>
  <c r="G492" i="3"/>
  <c r="E492" i="3"/>
  <c r="M492" i="3" s="1"/>
  <c r="D492" i="3"/>
  <c r="C492" i="3"/>
  <c r="K492" i="3"/>
  <c r="N492" i="3" s="1"/>
  <c r="L492" i="3" s="1"/>
  <c r="O492" i="3" s="1"/>
  <c r="C493" i="3" l="1"/>
  <c r="H493" i="3"/>
  <c r="B493" i="3"/>
  <c r="F493" i="3"/>
  <c r="G493" i="3"/>
  <c r="E493" i="3"/>
  <c r="I493" i="3" s="1"/>
  <c r="J493" i="3" s="1"/>
  <c r="P492" i="3" s="1"/>
  <c r="D493" i="3"/>
  <c r="K493" i="3"/>
  <c r="N493" i="3" s="1"/>
  <c r="P491" i="3"/>
  <c r="M493" i="3" l="1"/>
  <c r="L493" i="3" s="1"/>
  <c r="O493" i="3" s="1"/>
  <c r="G494" i="3" l="1"/>
  <c r="F494" i="3" l="1"/>
  <c r="C494" i="3"/>
  <c r="B494" i="3"/>
  <c r="K494" i="3" s="1"/>
  <c r="N494" i="3" s="1"/>
  <c r="E494" i="3"/>
  <c r="M494" i="3" s="1"/>
  <c r="L494" i="3" s="1"/>
  <c r="O494" i="3" s="1"/>
  <c r="D494" i="3"/>
  <c r="H494" i="3"/>
  <c r="I494" i="3" s="1"/>
  <c r="J494" i="3" s="1"/>
  <c r="P493" i="3" s="1"/>
  <c r="G495" i="3" l="1"/>
  <c r="E495" i="3"/>
  <c r="D495" i="3"/>
  <c r="F495" i="3"/>
  <c r="C495" i="3"/>
  <c r="B495" i="3"/>
  <c r="H495" i="3" s="1"/>
  <c r="I495" i="3" l="1"/>
  <c r="J495" i="3" s="1"/>
  <c r="K495" i="3"/>
  <c r="N495" i="3" s="1"/>
  <c r="P494" i="3" l="1"/>
  <c r="M495" i="3"/>
  <c r="L495" i="3" s="1"/>
  <c r="O495" i="3" s="1"/>
  <c r="G496" i="3" l="1"/>
  <c r="E496" i="3"/>
  <c r="F496" i="3"/>
  <c r="B496" i="3"/>
  <c r="K496" i="3" s="1"/>
  <c r="N496" i="3" s="1"/>
  <c r="D496" i="3"/>
  <c r="C496" i="3"/>
  <c r="M496" i="3" l="1"/>
  <c r="L496" i="3" s="1"/>
  <c r="O496" i="3" s="1"/>
  <c r="H496" i="3"/>
  <c r="I496" i="3" s="1"/>
  <c r="J496" i="3" s="1"/>
  <c r="P495" i="3" s="1"/>
  <c r="D497" i="3" l="1"/>
  <c r="C497" i="3"/>
  <c r="G497" i="3"/>
  <c r="E497" i="3"/>
  <c r="M497" i="3" s="1"/>
  <c r="F497" i="3"/>
  <c r="H497" i="3"/>
  <c r="I497" i="3" s="1"/>
  <c r="J497" i="3" s="1"/>
  <c r="P496" i="3" s="1"/>
  <c r="B497" i="3"/>
  <c r="K497" i="3" s="1"/>
  <c r="N497" i="3" s="1"/>
  <c r="L497" i="3" s="1"/>
  <c r="O497" i="3" s="1"/>
  <c r="E498" i="3" l="1"/>
  <c r="H498" i="3"/>
  <c r="I498" i="3" s="1"/>
  <c r="J498" i="3" s="1"/>
  <c r="P497" i="3" s="1"/>
  <c r="B498" i="3"/>
  <c r="F498" i="3"/>
  <c r="C498" i="3"/>
  <c r="D498" i="3"/>
  <c r="G498" i="3"/>
  <c r="K498" i="3"/>
  <c r="N498" i="3" s="1"/>
  <c r="M498" i="3" l="1"/>
  <c r="L498" i="3" s="1"/>
  <c r="O498" i="3" s="1"/>
  <c r="D499" i="3" l="1"/>
  <c r="F499" i="3"/>
  <c r="E499" i="3"/>
  <c r="B499" i="3"/>
  <c r="K499" i="3" s="1"/>
  <c r="N499" i="3" s="1"/>
  <c r="G499" i="3"/>
  <c r="M499" i="3" s="1"/>
  <c r="L499" i="3" s="1"/>
  <c r="O499" i="3" s="1"/>
  <c r="C499" i="3"/>
  <c r="H499" i="3"/>
  <c r="I499" i="3" s="1"/>
  <c r="J499" i="3" s="1"/>
  <c r="P498" i="3" s="1"/>
  <c r="E500" i="3" l="1"/>
  <c r="K500" i="3"/>
  <c r="N500" i="3" s="1"/>
  <c r="B500" i="3"/>
  <c r="H500" i="3" s="1"/>
  <c r="I500" i="3" s="1"/>
  <c r="J500" i="3" s="1"/>
  <c r="P499" i="3" s="1"/>
  <c r="C500" i="3"/>
  <c r="D500" i="3"/>
  <c r="F500" i="3"/>
  <c r="G500" i="3"/>
  <c r="M500" i="3"/>
  <c r="L500" i="3" s="1"/>
  <c r="O500" i="3" s="1"/>
  <c r="G501" i="3" l="1"/>
  <c r="B501" i="3"/>
  <c r="E501" i="3"/>
  <c r="I501" i="3" s="1"/>
  <c r="J501" i="3" s="1"/>
  <c r="P500" i="3" s="1"/>
  <c r="C501" i="3"/>
  <c r="D501" i="3"/>
  <c r="F501" i="3"/>
  <c r="H501" i="3"/>
  <c r="K501" i="3"/>
  <c r="N501" i="3" s="1"/>
  <c r="M501" i="3" l="1"/>
  <c r="L501" i="3" s="1"/>
  <c r="O501" i="3" s="1"/>
  <c r="G502" i="3" l="1"/>
  <c r="D502" i="3"/>
  <c r="C502" i="3"/>
  <c r="F502" i="3"/>
  <c r="E502" i="3"/>
  <c r="B502" i="3"/>
  <c r="K502" i="3" s="1"/>
  <c r="N502" i="3" s="1"/>
  <c r="H502" i="3" l="1"/>
  <c r="I502" i="3" s="1"/>
  <c r="J502" i="3" s="1"/>
  <c r="P501" i="3" s="1"/>
  <c r="M502" i="3"/>
  <c r="L502" i="3" s="1"/>
  <c r="O502" i="3" s="1"/>
  <c r="G503" i="3" s="1"/>
  <c r="C503" i="3" l="1"/>
  <c r="F503" i="3"/>
  <c r="D503" i="3"/>
  <c r="E503" i="3"/>
  <c r="B503" i="3"/>
  <c r="K503" i="3" s="1"/>
  <c r="N503" i="3" s="1"/>
  <c r="I503" i="3" l="1"/>
  <c r="J503" i="3" s="1"/>
  <c r="P502" i="3" s="1"/>
  <c r="H503" i="3"/>
  <c r="M503" i="3"/>
  <c r="L503" i="3" s="1"/>
  <c r="O503" i="3" s="1"/>
  <c r="E504" i="3" l="1"/>
  <c r="F504" i="3"/>
  <c r="G504" i="3"/>
  <c r="C504" i="3"/>
  <c r="B504" i="3"/>
  <c r="K504" i="3" s="1"/>
  <c r="N504" i="3" s="1"/>
  <c r="D504" i="3"/>
  <c r="H504" i="3"/>
  <c r="I504" i="3" s="1"/>
  <c r="J504" i="3" s="1"/>
  <c r="P503" i="3" s="1"/>
  <c r="M504" i="3" l="1"/>
  <c r="L504" i="3" s="1"/>
  <c r="O504" i="3" s="1"/>
  <c r="G505" i="3" l="1"/>
  <c r="D505" i="3"/>
  <c r="F505" i="3"/>
  <c r="K505" i="3"/>
  <c r="N505" i="3" s="1"/>
  <c r="B505" i="3"/>
  <c r="H505" i="3" s="1"/>
  <c r="C505" i="3"/>
  <c r="E505" i="3"/>
  <c r="M505" i="3"/>
  <c r="L505" i="3" l="1"/>
  <c r="O505" i="3" s="1"/>
  <c r="I505" i="3"/>
  <c r="J505" i="3" s="1"/>
  <c r="P504" i="3" l="1"/>
  <c r="D506" i="3" l="1"/>
  <c r="F506" i="3"/>
  <c r="E506" i="3"/>
  <c r="M506" i="3" s="1"/>
  <c r="L506" i="3" s="1"/>
  <c r="O506" i="3" s="1"/>
  <c r="B506" i="3"/>
  <c r="K506" i="3" s="1"/>
  <c r="N506" i="3" s="1"/>
  <c r="C506" i="3"/>
  <c r="G506" i="3"/>
  <c r="G507" i="3" l="1"/>
  <c r="H506" i="3"/>
  <c r="I506" i="3" s="1"/>
  <c r="J506" i="3" s="1"/>
  <c r="P505" i="3" s="1"/>
  <c r="C507" i="3" l="1"/>
  <c r="D507" i="3"/>
  <c r="E507" i="3"/>
  <c r="F507" i="3"/>
  <c r="B507" i="3"/>
  <c r="K507" i="3" s="1"/>
  <c r="H507" i="3"/>
  <c r="I507" i="3" s="1"/>
  <c r="J507" i="3" s="1"/>
  <c r="P506" i="3" s="1"/>
  <c r="N507" i="3" l="1"/>
  <c r="M507" i="3"/>
  <c r="L507" i="3" l="1"/>
  <c r="O507" i="3" s="1"/>
  <c r="G508" i="3" l="1"/>
  <c r="F508" i="3" l="1"/>
  <c r="B508" i="3"/>
  <c r="H508" i="3" s="1"/>
  <c r="I508" i="3" s="1"/>
  <c r="J508" i="3" s="1"/>
  <c r="P507" i="3" s="1"/>
  <c r="E508" i="3"/>
  <c r="C508" i="3"/>
  <c r="D508" i="3"/>
  <c r="K508" i="3" l="1"/>
  <c r="N508" i="3" l="1"/>
  <c r="M508" i="3"/>
  <c r="L508" i="3" l="1"/>
  <c r="O508" i="3" s="1"/>
  <c r="G509" i="3" l="1"/>
  <c r="D509" i="3" l="1"/>
  <c r="E509" i="3"/>
  <c r="F509" i="3"/>
  <c r="C509" i="3"/>
  <c r="B509" i="3"/>
  <c r="K509" i="3" s="1"/>
  <c r="N509" i="3" s="1"/>
  <c r="H509" i="3" l="1"/>
  <c r="I509" i="3" s="1"/>
  <c r="J509" i="3" s="1"/>
  <c r="P508" i="3" s="1"/>
  <c r="M509" i="3"/>
  <c r="L509" i="3" s="1"/>
  <c r="O509" i="3" s="1"/>
  <c r="G510" i="3" l="1"/>
  <c r="D510" i="3" l="1"/>
  <c r="E510" i="3"/>
  <c r="B510" i="3"/>
  <c r="H510" i="3" s="1"/>
  <c r="F510" i="3"/>
  <c r="C510" i="3"/>
  <c r="I510" i="3" l="1"/>
  <c r="J510" i="3" s="1"/>
  <c r="P509" i="3" s="1"/>
  <c r="K510" i="3"/>
  <c r="N510" i="3" l="1"/>
  <c r="L510" i="3" s="1"/>
  <c r="O510" i="3" s="1"/>
  <c r="M510" i="3"/>
  <c r="B511" i="3" l="1"/>
  <c r="H511" i="3" s="1"/>
  <c r="G511" i="3"/>
  <c r="E511" i="3"/>
  <c r="M511" i="3" s="1"/>
  <c r="L511" i="3" s="1"/>
  <c r="O511" i="3" s="1"/>
  <c r="F511" i="3"/>
  <c r="K511" i="3"/>
  <c r="N511" i="3" s="1"/>
  <c r="D511" i="3"/>
  <c r="C511" i="3"/>
  <c r="I511" i="3"/>
  <c r="J511" i="3" s="1"/>
  <c r="P510" i="3" s="1"/>
  <c r="F512" i="3" l="1"/>
  <c r="E512" i="3"/>
  <c r="D512" i="3"/>
  <c r="C512" i="3"/>
  <c r="B512" i="3"/>
  <c r="K512" i="3" s="1"/>
  <c r="N512" i="3" s="1"/>
  <c r="G512" i="3"/>
  <c r="M512" i="3" s="1"/>
  <c r="L512" i="3" l="1"/>
  <c r="O512" i="3" s="1"/>
  <c r="H512" i="3"/>
  <c r="I512" i="3" s="1"/>
  <c r="J512" i="3" s="1"/>
  <c r="P511" i="3" l="1"/>
  <c r="C513" i="3" l="1"/>
  <c r="B513" i="3"/>
  <c r="H513" i="3" s="1"/>
  <c r="E513" i="3"/>
  <c r="D513" i="3"/>
  <c r="F513" i="3"/>
  <c r="G513" i="3"/>
  <c r="K513" i="3" l="1"/>
  <c r="N513" i="3" s="1"/>
  <c r="I513" i="3"/>
  <c r="J513" i="3" s="1"/>
  <c r="P512" i="3" s="1"/>
  <c r="M513" i="3" l="1"/>
  <c r="L513" i="3" s="1"/>
  <c r="O513" i="3" s="1"/>
  <c r="G514" i="3" l="1"/>
  <c r="F514" i="3" l="1"/>
  <c r="C514" i="3"/>
  <c r="B514" i="3"/>
  <c r="H514" i="3" s="1"/>
  <c r="D514" i="3"/>
  <c r="E514" i="3"/>
  <c r="M514" i="3"/>
  <c r="K514" i="3"/>
  <c r="N514" i="3" s="1"/>
  <c r="L514" i="3" l="1"/>
  <c r="O514" i="3" s="1"/>
  <c r="I514" i="3"/>
  <c r="J514" i="3" s="1"/>
  <c r="P513" i="3" s="1"/>
  <c r="G515" i="3" l="1"/>
  <c r="C515" i="3" l="1"/>
  <c r="F515" i="3"/>
  <c r="B515" i="3"/>
  <c r="H515" i="3" s="1"/>
  <c r="D515" i="3"/>
  <c r="E515" i="3"/>
  <c r="M515" i="3"/>
  <c r="L515" i="3" s="1"/>
  <c r="O515" i="3" s="1"/>
  <c r="K515" i="3"/>
  <c r="N515" i="3" s="1"/>
  <c r="D516" i="3" l="1"/>
  <c r="G516" i="3"/>
  <c r="B516" i="3"/>
  <c r="H516" i="3" s="1"/>
  <c r="C516" i="3"/>
  <c r="E516" i="3"/>
  <c r="F516" i="3"/>
  <c r="I515" i="3"/>
  <c r="J515" i="3" s="1"/>
  <c r="P514" i="3" s="1"/>
  <c r="I516" i="3" l="1"/>
  <c r="J516" i="3" s="1"/>
  <c r="P515" i="3" s="1"/>
  <c r="K516" i="3"/>
  <c r="N516" i="3" s="1"/>
  <c r="M516" i="3"/>
  <c r="L516" i="3" s="1"/>
  <c r="O516" i="3" s="1"/>
  <c r="D517" i="3" l="1"/>
  <c r="H517" i="3"/>
  <c r="I517" i="3" s="1"/>
  <c r="J517" i="3" s="1"/>
  <c r="P516" i="3" s="1"/>
  <c r="B517" i="3"/>
  <c r="K517" i="3"/>
  <c r="N517" i="3" s="1"/>
  <c r="G517" i="3"/>
  <c r="M517" i="3" s="1"/>
  <c r="L517" i="3" s="1"/>
  <c r="O517" i="3" s="1"/>
  <c r="E517" i="3"/>
  <c r="F517" i="3"/>
  <c r="C517" i="3"/>
  <c r="G518" i="3" l="1"/>
  <c r="D518" i="3" l="1"/>
  <c r="F518" i="3"/>
  <c r="E518" i="3"/>
  <c r="C518" i="3"/>
  <c r="B518" i="3"/>
  <c r="H518" i="3" s="1"/>
  <c r="I518" i="3"/>
  <c r="J518" i="3" s="1"/>
  <c r="P517" i="3" s="1"/>
  <c r="K518" i="3" l="1"/>
  <c r="N518" i="3" l="1"/>
  <c r="L518" i="3" s="1"/>
  <c r="O518" i="3" s="1"/>
  <c r="M518" i="3"/>
  <c r="G519" i="3" l="1"/>
  <c r="C519" i="3" l="1"/>
  <c r="D519" i="3"/>
  <c r="B519" i="3"/>
  <c r="H519" i="3" s="1"/>
  <c r="I519" i="3" s="1"/>
  <c r="J519" i="3" s="1"/>
  <c r="P518" i="3" s="1"/>
  <c r="F519" i="3"/>
  <c r="E519" i="3"/>
  <c r="M519" i="3" s="1"/>
  <c r="L519" i="3" s="1"/>
  <c r="O519" i="3" s="1"/>
  <c r="K519" i="3"/>
  <c r="N519" i="3" s="1"/>
  <c r="G520" i="3" l="1"/>
  <c r="B520" i="3" l="1"/>
  <c r="H520" i="3" s="1"/>
  <c r="E520" i="3"/>
  <c r="F520" i="3"/>
  <c r="D520" i="3"/>
  <c r="C520" i="3"/>
  <c r="I520" i="3" l="1"/>
  <c r="J520" i="3" s="1"/>
  <c r="K520" i="3"/>
  <c r="P519" i="3" l="1"/>
  <c r="N520" i="3"/>
  <c r="M520" i="3"/>
  <c r="L520" i="3" l="1"/>
  <c r="O520" i="3" s="1"/>
  <c r="D521" i="3" l="1"/>
  <c r="C521" i="3"/>
  <c r="H521" i="3"/>
  <c r="E521" i="3"/>
  <c r="M521" i="3" s="1"/>
  <c r="B521" i="3"/>
  <c r="K521" i="3" s="1"/>
  <c r="N521" i="3" s="1"/>
  <c r="L521" i="3" s="1"/>
  <c r="O521" i="3" s="1"/>
  <c r="F521" i="3"/>
  <c r="G521" i="3"/>
  <c r="G522" i="3" l="1"/>
  <c r="D522" i="3"/>
  <c r="E522" i="3"/>
  <c r="F522" i="3"/>
  <c r="B522" i="3"/>
  <c r="H522" i="3" s="1"/>
  <c r="I522" i="3" s="1"/>
  <c r="J522" i="3" s="1"/>
  <c r="P521" i="3" s="1"/>
  <c r="C522" i="3"/>
  <c r="I521" i="3"/>
  <c r="J521" i="3" s="1"/>
  <c r="P520" i="3" s="1"/>
  <c r="K522" i="3" l="1"/>
  <c r="N522" i="3" s="1"/>
  <c r="M522" i="3" l="1"/>
  <c r="L522" i="3" s="1"/>
  <c r="O522" i="3" s="1"/>
  <c r="G523" i="3" l="1"/>
  <c r="C523" i="3"/>
  <c r="D523" i="3"/>
  <c r="F523" i="3"/>
  <c r="E523" i="3"/>
  <c r="I523" i="3" s="1"/>
  <c r="J523" i="3" s="1"/>
  <c r="P522" i="3" s="1"/>
  <c r="B523" i="3"/>
  <c r="H523" i="3" s="1"/>
  <c r="K523" i="3" l="1"/>
  <c r="N523" i="3" l="1"/>
  <c r="L523" i="3" s="1"/>
  <c r="O523" i="3" s="1"/>
  <c r="M523" i="3"/>
  <c r="G524" i="3" l="1"/>
  <c r="E524" i="3" l="1"/>
  <c r="B524" i="3"/>
  <c r="K524" i="3" s="1"/>
  <c r="D524" i="3"/>
  <c r="C524" i="3"/>
  <c r="F524" i="3"/>
  <c r="N524" i="3" l="1"/>
  <c r="M524" i="3"/>
  <c r="H524" i="3"/>
  <c r="I524" i="3" s="1"/>
  <c r="J524" i="3" s="1"/>
  <c r="P523" i="3" s="1"/>
  <c r="L524" i="3" l="1"/>
  <c r="O524" i="3" s="1"/>
  <c r="G525" i="3" l="1"/>
  <c r="C525" i="3" l="1"/>
  <c r="D525" i="3"/>
  <c r="F525" i="3"/>
  <c r="B525" i="3"/>
  <c r="K525" i="3" s="1"/>
  <c r="N525" i="3" s="1"/>
  <c r="E525" i="3"/>
  <c r="H525" i="3" l="1"/>
  <c r="I525" i="3" s="1"/>
  <c r="J525" i="3" s="1"/>
  <c r="P524" i="3" s="1"/>
  <c r="M525" i="3"/>
  <c r="L525" i="3" s="1"/>
  <c r="O525" i="3" s="1"/>
  <c r="G526" i="3" l="1"/>
  <c r="D526" i="3" l="1"/>
  <c r="C526" i="3"/>
  <c r="F526" i="3"/>
  <c r="E526" i="3"/>
  <c r="B526" i="3"/>
  <c r="K526" i="3" s="1"/>
  <c r="N526" i="3" s="1"/>
  <c r="M526" i="3" l="1"/>
  <c r="L526" i="3" s="1"/>
  <c r="O526" i="3" s="1"/>
  <c r="H526" i="3"/>
  <c r="I526" i="3" s="1"/>
  <c r="J526" i="3" s="1"/>
  <c r="P525" i="3" s="1"/>
  <c r="G527" i="3" l="1"/>
  <c r="B527" i="3"/>
  <c r="D527" i="3"/>
  <c r="F527" i="3"/>
  <c r="H527" i="3"/>
  <c r="E527" i="3"/>
  <c r="I527" i="3" s="1"/>
  <c r="J527" i="3" s="1"/>
  <c r="P526" i="3" s="1"/>
  <c r="K527" i="3"/>
  <c r="N527" i="3" s="1"/>
  <c r="C527" i="3"/>
  <c r="M527" i="3" l="1"/>
  <c r="L527" i="3" s="1"/>
  <c r="O527" i="3" s="1"/>
  <c r="G528" i="3" l="1"/>
  <c r="E528" i="3"/>
  <c r="F528" i="3"/>
  <c r="D528" i="3"/>
  <c r="B528" i="3"/>
  <c r="K528" i="3" s="1"/>
  <c r="N528" i="3" s="1"/>
  <c r="C528" i="3"/>
  <c r="M528" i="3" l="1"/>
  <c r="L528" i="3" s="1"/>
  <c r="O528" i="3" s="1"/>
  <c r="H528" i="3"/>
  <c r="I528" i="3" s="1"/>
  <c r="J528" i="3" s="1"/>
  <c r="P527" i="3" s="1"/>
  <c r="G529" i="3" l="1"/>
  <c r="F529" i="3" l="1"/>
  <c r="B529" i="3"/>
  <c r="H529" i="3" s="1"/>
  <c r="I529" i="3" s="1"/>
  <c r="J529" i="3" s="1"/>
  <c r="P528" i="3" s="1"/>
  <c r="D529" i="3"/>
  <c r="C529" i="3"/>
  <c r="E529" i="3"/>
  <c r="M529" i="3" s="1"/>
  <c r="L529" i="3" s="1"/>
  <c r="O529" i="3" s="1"/>
  <c r="K529" i="3"/>
  <c r="N529" i="3" s="1"/>
  <c r="C530" i="3" l="1"/>
  <c r="B530" i="3"/>
  <c r="H530" i="3" s="1"/>
  <c r="D530" i="3"/>
  <c r="F530" i="3"/>
  <c r="E530" i="3"/>
  <c r="M530" i="3" s="1"/>
  <c r="L530" i="3" s="1"/>
  <c r="O530" i="3" s="1"/>
  <c r="K530" i="3"/>
  <c r="N530" i="3" s="1"/>
  <c r="G530" i="3"/>
  <c r="I530" i="3" l="1"/>
  <c r="J530" i="3" s="1"/>
  <c r="P529" i="3" s="1"/>
  <c r="E531" i="3" l="1"/>
  <c r="M531" i="3" s="1"/>
  <c r="L531" i="3" s="1"/>
  <c r="O531" i="3" s="1"/>
  <c r="B531" i="3"/>
  <c r="K531" i="3" s="1"/>
  <c r="N531" i="3" s="1"/>
  <c r="F531" i="3"/>
  <c r="D531" i="3"/>
  <c r="C531" i="3"/>
  <c r="G531" i="3"/>
  <c r="G532" i="3" l="1"/>
  <c r="H531" i="3"/>
  <c r="I531" i="3" s="1"/>
  <c r="J531" i="3" s="1"/>
  <c r="P530" i="3" s="1"/>
  <c r="F532" i="3" l="1"/>
  <c r="C532" i="3"/>
  <c r="B532" i="3"/>
  <c r="H532" i="3" s="1"/>
  <c r="E532" i="3"/>
  <c r="M532" i="3" s="1"/>
  <c r="K532" i="3"/>
  <c r="N532" i="3" s="1"/>
  <c r="D532" i="3"/>
  <c r="L532" i="3" l="1"/>
  <c r="O532" i="3" s="1"/>
  <c r="I532" i="3"/>
  <c r="J532" i="3" s="1"/>
  <c r="P531" i="3" l="1"/>
  <c r="G533" i="3"/>
  <c r="C533" i="3"/>
  <c r="B533" i="3"/>
  <c r="K533" i="3" s="1"/>
  <c r="N533" i="3" s="1"/>
  <c r="L533" i="3" s="1"/>
  <c r="O533" i="3" s="1"/>
  <c r="F533" i="3"/>
  <c r="D533" i="3"/>
  <c r="H533" i="3"/>
  <c r="E533" i="3"/>
  <c r="M533" i="3" s="1"/>
  <c r="G534" i="3" l="1"/>
  <c r="B534" i="3"/>
  <c r="D534" i="3"/>
  <c r="E534" i="3"/>
  <c r="F534" i="3"/>
  <c r="C534" i="3"/>
  <c r="I533" i="3"/>
  <c r="J533" i="3" s="1"/>
  <c r="P532" i="3" s="1"/>
  <c r="H534" i="3" l="1"/>
  <c r="I534" i="3" s="1"/>
  <c r="J534" i="3" s="1"/>
  <c r="K534" i="3"/>
  <c r="N534" i="3" s="1"/>
  <c r="M534" i="3" l="1"/>
  <c r="L534" i="3" s="1"/>
  <c r="O534" i="3" s="1"/>
  <c r="P533" i="3"/>
  <c r="E535" i="3" l="1"/>
  <c r="M535" i="3" s="1"/>
  <c r="L535" i="3" s="1"/>
  <c r="O535" i="3" s="1"/>
  <c r="K535" i="3"/>
  <c r="N535" i="3" s="1"/>
  <c r="C535" i="3"/>
  <c r="B535" i="3"/>
  <c r="F535" i="3"/>
  <c r="D535" i="3"/>
  <c r="H535" i="3"/>
  <c r="G535" i="3"/>
  <c r="I535" i="3" l="1"/>
  <c r="J535" i="3" s="1"/>
  <c r="P534" i="3" s="1"/>
  <c r="C536" i="3" l="1"/>
  <c r="E536" i="3"/>
  <c r="M536" i="3" s="1"/>
  <c r="L536" i="3" s="1"/>
  <c r="O536" i="3" s="1"/>
  <c r="D536" i="3"/>
  <c r="F536" i="3"/>
  <c r="B536" i="3"/>
  <c r="K536" i="3" s="1"/>
  <c r="N536" i="3" s="1"/>
  <c r="H536" i="3"/>
  <c r="I536" i="3" s="1"/>
  <c r="J536" i="3" s="1"/>
  <c r="P535" i="3" s="1"/>
  <c r="G536" i="3"/>
  <c r="B537" i="3" l="1"/>
  <c r="K537" i="3" s="1"/>
  <c r="N537" i="3" s="1"/>
  <c r="C537" i="3"/>
  <c r="E537" i="3"/>
  <c r="I537" i="3" s="1"/>
  <c r="J537" i="3" s="1"/>
  <c r="P536" i="3" s="1"/>
  <c r="F537" i="3"/>
  <c r="D537" i="3"/>
  <c r="H537" i="3"/>
  <c r="G537" i="3"/>
  <c r="M537" i="3" l="1"/>
  <c r="L537" i="3" s="1"/>
  <c r="O537" i="3" s="1"/>
  <c r="D538" i="3" l="1"/>
  <c r="E538" i="3"/>
  <c r="F538" i="3"/>
  <c r="B538" i="3"/>
  <c r="H538" i="3" s="1"/>
  <c r="I538" i="3" s="1"/>
  <c r="J538" i="3" s="1"/>
  <c r="P537" i="3" s="1"/>
  <c r="C538" i="3"/>
  <c r="G538" i="3"/>
  <c r="K538" i="3" l="1"/>
  <c r="N538" i="3" l="1"/>
  <c r="M538" i="3"/>
  <c r="L538" i="3" l="1"/>
  <c r="O538" i="3" s="1"/>
  <c r="B539" i="3" l="1"/>
  <c r="K539" i="3" s="1"/>
  <c r="N539" i="3" s="1"/>
  <c r="D539" i="3"/>
  <c r="C539" i="3"/>
  <c r="F539" i="3"/>
  <c r="H539" i="3"/>
  <c r="E539" i="3"/>
  <c r="G539" i="3"/>
  <c r="M539" i="3" l="1"/>
  <c r="L539" i="3" s="1"/>
  <c r="O539" i="3" s="1"/>
  <c r="I539" i="3"/>
  <c r="J539" i="3" s="1"/>
  <c r="P538" i="3" s="1"/>
  <c r="F540" i="3" l="1"/>
  <c r="C540" i="3"/>
  <c r="D540" i="3"/>
  <c r="E540" i="3"/>
  <c r="B540" i="3"/>
  <c r="H540" i="3" s="1"/>
  <c r="I540" i="3" s="1"/>
  <c r="J540" i="3" s="1"/>
  <c r="P539" i="3" s="1"/>
  <c r="G540" i="3"/>
  <c r="K540" i="3" l="1"/>
  <c r="N540" i="3" s="1"/>
  <c r="M540" i="3" l="1"/>
  <c r="L540" i="3" s="1"/>
  <c r="O540" i="3" s="1"/>
  <c r="C541" i="3" l="1"/>
  <c r="E541" i="3"/>
  <c r="B541" i="3"/>
  <c r="H541" i="3" s="1"/>
  <c r="I541" i="3" s="1"/>
  <c r="J541" i="3" s="1"/>
  <c r="P540" i="3" s="1"/>
  <c r="D541" i="3"/>
  <c r="F541" i="3"/>
  <c r="K541" i="3"/>
  <c r="N541" i="3" s="1"/>
  <c r="G541" i="3"/>
  <c r="M541" i="3" s="1"/>
  <c r="L541" i="3" s="1"/>
  <c r="O541" i="3" s="1"/>
  <c r="G542" i="3" l="1"/>
  <c r="F542" i="3"/>
  <c r="C542" i="3"/>
  <c r="E542" i="3"/>
  <c r="B542" i="3"/>
  <c r="K542" i="3" s="1"/>
  <c r="N542" i="3" s="1"/>
  <c r="D542" i="3"/>
  <c r="M542" i="3" l="1"/>
  <c r="L542" i="3" s="1"/>
  <c r="O542" i="3" s="1"/>
  <c r="H542" i="3"/>
  <c r="I542" i="3" s="1"/>
  <c r="J542" i="3" s="1"/>
  <c r="P541" i="3" l="1"/>
  <c r="G543" i="3"/>
  <c r="D543" i="3"/>
  <c r="E543" i="3"/>
  <c r="F543" i="3"/>
  <c r="B543" i="3"/>
  <c r="K543" i="3" s="1"/>
  <c r="N543" i="3" s="1"/>
  <c r="C543" i="3"/>
  <c r="H543" i="3"/>
  <c r="I543" i="3" s="1"/>
  <c r="J543" i="3" s="1"/>
  <c r="P542" i="3" s="1"/>
  <c r="M543" i="3"/>
  <c r="L543" i="3" s="1"/>
  <c r="O543" i="3" s="1"/>
  <c r="G544" i="3" l="1"/>
  <c r="F544" i="3" l="1"/>
  <c r="B544" i="3"/>
  <c r="E544" i="3"/>
  <c r="I544" i="3" s="1"/>
  <c r="J544" i="3" s="1"/>
  <c r="P543" i="3" s="1"/>
  <c r="C544" i="3"/>
  <c r="K544" i="3"/>
  <c r="N544" i="3" s="1"/>
  <c r="D544" i="3"/>
  <c r="H544" i="3"/>
  <c r="M544" i="3"/>
  <c r="L544" i="3" l="1"/>
  <c r="O544" i="3" s="1"/>
  <c r="B545" i="3" l="1"/>
  <c r="H545" i="3" s="1"/>
  <c r="E545" i="3"/>
  <c r="I545" i="3" s="1"/>
  <c r="J545" i="3" s="1"/>
  <c r="P544" i="3" s="1"/>
  <c r="C545" i="3"/>
  <c r="D545" i="3"/>
  <c r="F545" i="3"/>
  <c r="G545" i="3"/>
  <c r="K545" i="3" l="1"/>
  <c r="N545" i="3" s="1"/>
  <c r="M545" i="3" l="1"/>
  <c r="L545" i="3" s="1"/>
  <c r="O545" i="3" s="1"/>
  <c r="G546" i="3" l="1"/>
  <c r="B546" i="3"/>
  <c r="C546" i="3"/>
  <c r="E546" i="3"/>
  <c r="H546" i="3"/>
  <c r="D546" i="3"/>
  <c r="K546" i="3"/>
  <c r="N546" i="3" s="1"/>
  <c r="F546" i="3"/>
  <c r="I546" i="3"/>
  <c r="J546" i="3" s="1"/>
  <c r="P545" i="3" s="1"/>
  <c r="M546" i="3"/>
  <c r="L546" i="3" l="1"/>
  <c r="O546" i="3" s="1"/>
  <c r="F547" i="3" l="1"/>
  <c r="D547" i="3"/>
  <c r="B547" i="3"/>
  <c r="H547" i="3" s="1"/>
  <c r="C547" i="3"/>
  <c r="E547" i="3"/>
  <c r="M547" i="3" s="1"/>
  <c r="L547" i="3" s="1"/>
  <c r="O547" i="3" s="1"/>
  <c r="K547" i="3"/>
  <c r="N547" i="3" s="1"/>
  <c r="G547" i="3"/>
  <c r="G548" i="3" l="1"/>
  <c r="C548" i="3"/>
  <c r="E548" i="3"/>
  <c r="F548" i="3"/>
  <c r="D548" i="3"/>
  <c r="B548" i="3"/>
  <c r="H548" i="3" s="1"/>
  <c r="I548" i="3" s="1"/>
  <c r="J548" i="3" s="1"/>
  <c r="P547" i="3" s="1"/>
  <c r="K548" i="3"/>
  <c r="N548" i="3" s="1"/>
  <c r="M548" i="3"/>
  <c r="I547" i="3"/>
  <c r="J547" i="3" s="1"/>
  <c r="P546" i="3" s="1"/>
  <c r="L548" i="3" l="1"/>
  <c r="O548" i="3" s="1"/>
  <c r="B549" i="3" l="1"/>
  <c r="K549" i="3" s="1"/>
  <c r="N549" i="3" s="1"/>
  <c r="C549" i="3"/>
  <c r="E549" i="3"/>
  <c r="F549" i="3"/>
  <c r="D549" i="3"/>
  <c r="H549" i="3"/>
  <c r="I549" i="3" s="1"/>
  <c r="J549" i="3" s="1"/>
  <c r="P548" i="3" s="1"/>
  <c r="G549" i="3"/>
  <c r="M549" i="3" l="1"/>
  <c r="L549" i="3" s="1"/>
  <c r="O549" i="3" s="1"/>
  <c r="F550" i="3" l="1"/>
  <c r="H550" i="3"/>
  <c r="B550" i="3"/>
  <c r="D550" i="3"/>
  <c r="C550" i="3"/>
  <c r="K550" i="3"/>
  <c r="N550" i="3" s="1"/>
  <c r="E550" i="3"/>
  <c r="I550" i="3"/>
  <c r="J550" i="3" s="1"/>
  <c r="P549" i="3" s="1"/>
  <c r="G550" i="3"/>
  <c r="M550" i="3" s="1"/>
  <c r="L550" i="3" s="1"/>
  <c r="O550" i="3" s="1"/>
  <c r="D551" i="3" l="1"/>
  <c r="F551" i="3"/>
  <c r="E551" i="3"/>
  <c r="M551" i="3" s="1"/>
  <c r="L551" i="3" s="1"/>
  <c r="O551" i="3" s="1"/>
  <c r="C551" i="3"/>
  <c r="B551" i="3"/>
  <c r="K551" i="3" s="1"/>
  <c r="N551" i="3" s="1"/>
  <c r="G551" i="3"/>
  <c r="F552" i="3" l="1"/>
  <c r="B552" i="3"/>
  <c r="H552" i="3" s="1"/>
  <c r="C552" i="3"/>
  <c r="D552" i="3"/>
  <c r="G552" i="3"/>
  <c r="E552" i="3"/>
  <c r="I552" i="3" s="1"/>
  <c r="J552" i="3" s="1"/>
  <c r="P551" i="3" s="1"/>
  <c r="H551" i="3"/>
  <c r="I551" i="3" s="1"/>
  <c r="J551" i="3" s="1"/>
  <c r="P550" i="3" s="1"/>
  <c r="K552" i="3" l="1"/>
  <c r="N552" i="3" s="1"/>
  <c r="M552" i="3" l="1"/>
  <c r="L552" i="3" s="1"/>
  <c r="O552" i="3" s="1"/>
  <c r="B553" i="3" l="1"/>
  <c r="K553" i="3" s="1"/>
  <c r="N553" i="3" s="1"/>
  <c r="D553" i="3"/>
  <c r="F553" i="3"/>
  <c r="C553" i="3"/>
  <c r="E553" i="3"/>
  <c r="G553" i="3"/>
  <c r="M553" i="3" l="1"/>
  <c r="L553" i="3" s="1"/>
  <c r="O553" i="3" s="1"/>
  <c r="H553" i="3"/>
  <c r="I553" i="3" s="1"/>
  <c r="J553" i="3" s="1"/>
  <c r="P552" i="3" s="1"/>
  <c r="G554" i="3" l="1"/>
  <c r="E554" i="3"/>
  <c r="H554" i="3"/>
  <c r="B554" i="3"/>
  <c r="D554" i="3"/>
  <c r="C554" i="3"/>
  <c r="F554" i="3"/>
  <c r="K554" i="3"/>
  <c r="N554" i="3" s="1"/>
  <c r="M554" i="3"/>
  <c r="L554" i="3" s="1"/>
  <c r="O554" i="3" s="1"/>
  <c r="I554" i="3"/>
  <c r="J554" i="3" s="1"/>
  <c r="P553" i="3" s="1"/>
  <c r="B555" i="3" l="1"/>
  <c r="H555" i="3" s="1"/>
  <c r="D555" i="3"/>
  <c r="F555" i="3"/>
  <c r="C555" i="3"/>
  <c r="K555" i="3"/>
  <c r="N555" i="3" s="1"/>
  <c r="E555" i="3"/>
  <c r="I555" i="3" s="1"/>
  <c r="J555" i="3" s="1"/>
  <c r="P554" i="3" s="1"/>
  <c r="G555" i="3"/>
  <c r="M555" i="3" l="1"/>
  <c r="L555" i="3" s="1"/>
  <c r="O555" i="3" s="1"/>
  <c r="D556" i="3" l="1"/>
  <c r="C556" i="3"/>
  <c r="F556" i="3"/>
  <c r="B556" i="3"/>
  <c r="H556" i="3" s="1"/>
  <c r="I556" i="3" s="1"/>
  <c r="J556" i="3" s="1"/>
  <c r="G556" i="3"/>
  <c r="E556" i="3"/>
  <c r="P555" i="3" l="1"/>
  <c r="M556" i="3"/>
  <c r="K556" i="3"/>
  <c r="N556" i="3" s="1"/>
  <c r="L556" i="3" l="1"/>
  <c r="O556" i="3" s="1"/>
  <c r="D557" i="3" l="1"/>
  <c r="C557" i="3"/>
  <c r="E557" i="3"/>
  <c r="F557" i="3"/>
  <c r="B557" i="3"/>
  <c r="K557" i="3" s="1"/>
  <c r="N557" i="3" s="1"/>
  <c r="G557" i="3"/>
  <c r="M557" i="3" s="1"/>
  <c r="L557" i="3" s="1"/>
  <c r="O557" i="3" s="1"/>
  <c r="H557" i="3" l="1"/>
  <c r="I557" i="3" s="1"/>
  <c r="J557" i="3" s="1"/>
  <c r="C558" i="3" l="1"/>
  <c r="E558" i="3"/>
  <c r="D558" i="3"/>
  <c r="F558" i="3"/>
  <c r="B558" i="3"/>
  <c r="K558" i="3" s="1"/>
  <c r="P556" i="3"/>
  <c r="G558" i="3"/>
  <c r="N558" i="3" l="1"/>
  <c r="L558" i="3" s="1"/>
  <c r="O558" i="3" s="1"/>
  <c r="M558" i="3"/>
  <c r="H558" i="3"/>
  <c r="I558" i="3" s="1"/>
  <c r="J558" i="3" s="1"/>
  <c r="P557" i="3" s="1"/>
  <c r="B559" i="3" l="1"/>
  <c r="H559" i="3" s="1"/>
  <c r="E559" i="3"/>
  <c r="M559" i="3" s="1"/>
  <c r="D559" i="3"/>
  <c r="F559" i="3"/>
  <c r="K559" i="3"/>
  <c r="N559" i="3" s="1"/>
  <c r="C559" i="3"/>
  <c r="G559" i="3"/>
  <c r="L559" i="3" l="1"/>
  <c r="O559" i="3" s="1"/>
  <c r="I559" i="3"/>
  <c r="J559" i="3" s="1"/>
  <c r="P558" i="3" s="1"/>
  <c r="B560" i="3" l="1"/>
  <c r="K560" i="3" s="1"/>
  <c r="N560" i="3" s="1"/>
  <c r="D560" i="3"/>
  <c r="F560" i="3"/>
  <c r="E560" i="3"/>
  <c r="M560" i="3" s="1"/>
  <c r="L560" i="3" s="1"/>
  <c r="O560" i="3" s="1"/>
  <c r="C560" i="3"/>
  <c r="G560" i="3"/>
  <c r="B561" i="3" l="1"/>
  <c r="F561" i="3"/>
  <c r="G561" i="3"/>
  <c r="C561" i="3"/>
  <c r="K561" i="3"/>
  <c r="N561" i="3" s="1"/>
  <c r="E561" i="3"/>
  <c r="M561" i="3" s="1"/>
  <c r="L561" i="3" s="1"/>
  <c r="O561" i="3" s="1"/>
  <c r="D561" i="3"/>
  <c r="H560" i="3"/>
  <c r="I560" i="3" s="1"/>
  <c r="J560" i="3" s="1"/>
  <c r="P559" i="3" s="1"/>
  <c r="G562" i="3" l="1"/>
  <c r="D562" i="3"/>
  <c r="B562" i="3"/>
  <c r="C562" i="3"/>
  <c r="F562" i="3"/>
  <c r="E562" i="3"/>
  <c r="K562" i="3"/>
  <c r="N562" i="3" s="1"/>
  <c r="H561" i="3"/>
  <c r="I561" i="3" s="1"/>
  <c r="J561" i="3" l="1"/>
  <c r="P560" i="3" s="1"/>
  <c r="H562" i="3"/>
  <c r="I562" i="3" s="1"/>
  <c r="J562" i="3" s="1"/>
  <c r="P561" i="3" s="1"/>
  <c r="M562" i="3"/>
  <c r="L562" i="3" s="1"/>
  <c r="O562" i="3" s="1"/>
  <c r="E563" i="3" l="1"/>
  <c r="M563" i="3" s="1"/>
  <c r="C563" i="3"/>
  <c r="F563" i="3"/>
  <c r="D563" i="3"/>
  <c r="B563" i="3"/>
  <c r="K563" i="3" s="1"/>
  <c r="N563" i="3" s="1"/>
  <c r="G563" i="3"/>
  <c r="L563" i="3" l="1"/>
  <c r="O563" i="3" s="1"/>
  <c r="H563" i="3"/>
  <c r="I563" i="3" s="1"/>
  <c r="J563" i="3" s="1"/>
  <c r="P562" i="3" s="1"/>
  <c r="D564" i="3" l="1"/>
  <c r="C564" i="3"/>
  <c r="B564" i="3"/>
  <c r="H564" i="3" s="1"/>
  <c r="E564" i="3"/>
  <c r="F564" i="3"/>
  <c r="K564" i="3"/>
  <c r="N564" i="3" s="1"/>
  <c r="G564" i="3"/>
  <c r="I564" i="3" l="1"/>
  <c r="J564" i="3" s="1"/>
  <c r="P563" i="3" s="1"/>
  <c r="M564" i="3"/>
  <c r="L564" i="3" s="1"/>
  <c r="O564" i="3" s="1"/>
  <c r="C565" i="3" l="1"/>
  <c r="B565" i="3"/>
  <c r="D565" i="3"/>
  <c r="F565" i="3"/>
  <c r="K565" i="3"/>
  <c r="N565" i="3" s="1"/>
  <c r="H565" i="3"/>
  <c r="E565" i="3"/>
  <c r="M565" i="3" s="1"/>
  <c r="G565" i="3"/>
  <c r="L565" i="3" l="1"/>
  <c r="O565" i="3" s="1"/>
  <c r="I565" i="3"/>
  <c r="J565" i="3" s="1"/>
  <c r="P564" i="3" s="1"/>
  <c r="D566" i="3" l="1"/>
  <c r="E566" i="3"/>
  <c r="F566" i="3"/>
  <c r="B566" i="3"/>
  <c r="H566" i="3" s="1"/>
  <c r="I566" i="3" s="1"/>
  <c r="J566" i="3" s="1"/>
  <c r="C566" i="3"/>
  <c r="G566" i="3"/>
  <c r="P565" i="3" l="1"/>
  <c r="M566" i="3"/>
  <c r="K566" i="3"/>
  <c r="N566" i="3" s="1"/>
  <c r="L566" i="3" s="1"/>
  <c r="O566" i="3" s="1"/>
  <c r="E567" i="3" l="1"/>
  <c r="D567" i="3"/>
  <c r="F567" i="3"/>
  <c r="C567" i="3"/>
  <c r="B567" i="3"/>
  <c r="H567" i="3" s="1"/>
  <c r="I567" i="3" s="1"/>
  <c r="J567" i="3" s="1"/>
  <c r="P566" i="3" s="1"/>
  <c r="G567" i="3"/>
  <c r="K567" i="3" l="1"/>
  <c r="N567" i="3" s="1"/>
  <c r="M567" i="3" l="1"/>
  <c r="L567" i="3" s="1"/>
  <c r="O567" i="3" s="1"/>
  <c r="G568" i="3" l="1"/>
  <c r="C568" i="3"/>
  <c r="D568" i="3"/>
  <c r="F568" i="3"/>
  <c r="E568" i="3"/>
  <c r="M568" i="3" s="1"/>
  <c r="B568" i="3"/>
  <c r="K568" i="3" s="1"/>
  <c r="N568" i="3" s="1"/>
  <c r="L568" i="3" s="1"/>
  <c r="O568" i="3" s="1"/>
  <c r="H568" i="3" l="1"/>
  <c r="I568" i="3" s="1"/>
  <c r="J568" i="3" s="1"/>
  <c r="D569" i="3" l="1"/>
  <c r="B569" i="3"/>
  <c r="H569" i="3" s="1"/>
  <c r="I569" i="3" s="1"/>
  <c r="J569" i="3" s="1"/>
  <c r="F569" i="3"/>
  <c r="C569" i="3"/>
  <c r="E569" i="3"/>
  <c r="M569" i="3" s="1"/>
  <c r="K569" i="3"/>
  <c r="N569" i="3" s="1"/>
  <c r="P567" i="3"/>
  <c r="G569" i="3"/>
  <c r="P568" i="3" l="1"/>
  <c r="L569" i="3"/>
  <c r="O569" i="3" s="1"/>
  <c r="F570" i="3" l="1"/>
  <c r="E570" i="3"/>
  <c r="B570" i="3"/>
  <c r="H570" i="3" s="1"/>
  <c r="I570" i="3" s="1"/>
  <c r="J570" i="3" s="1"/>
  <c r="C570" i="3"/>
  <c r="D570" i="3"/>
  <c r="G570" i="3"/>
  <c r="P569" i="3" l="1"/>
  <c r="K570" i="3"/>
  <c r="N570" i="3" s="1"/>
  <c r="M570" i="3" l="1"/>
  <c r="L570" i="3" s="1"/>
  <c r="O570" i="3" s="1"/>
  <c r="C571" i="3" l="1"/>
  <c r="D571" i="3"/>
  <c r="B571" i="3"/>
  <c r="K571" i="3" s="1"/>
  <c r="N571" i="3" s="1"/>
  <c r="F571" i="3"/>
  <c r="E571" i="3"/>
  <c r="M571" i="3" s="1"/>
  <c r="L571" i="3" s="1"/>
  <c r="O571" i="3" s="1"/>
  <c r="H571" i="3"/>
  <c r="I571" i="3" s="1"/>
  <c r="J571" i="3" s="1"/>
  <c r="P570" i="3" s="1"/>
  <c r="G571" i="3"/>
  <c r="G572" i="3" l="1"/>
  <c r="B572" i="3" l="1"/>
  <c r="E572" i="3"/>
  <c r="I572" i="3" s="1"/>
  <c r="J572" i="3" s="1"/>
  <c r="F572" i="3"/>
  <c r="H572" i="3"/>
  <c r="C572" i="3"/>
  <c r="D572" i="3"/>
  <c r="K572" i="3"/>
  <c r="N572" i="3" s="1"/>
  <c r="P571" i="3" l="1"/>
  <c r="M572" i="3"/>
  <c r="L572" i="3" s="1"/>
  <c r="O572" i="3" s="1"/>
  <c r="B573" i="3" l="1"/>
  <c r="H573" i="3" s="1"/>
  <c r="I573" i="3" s="1"/>
  <c r="J573" i="3" s="1"/>
  <c r="P572" i="3" s="1"/>
  <c r="C573" i="3"/>
  <c r="D573" i="3"/>
  <c r="E573" i="3"/>
  <c r="F573" i="3"/>
  <c r="K573" i="3"/>
  <c r="M573" i="3" s="1"/>
  <c r="G573" i="3"/>
  <c r="N573" i="3" l="1"/>
  <c r="L573" i="3" s="1"/>
  <c r="O573" i="3" s="1"/>
  <c r="B574" i="3" l="1"/>
  <c r="E574" i="3"/>
  <c r="G574" i="3"/>
  <c r="C574" i="3"/>
  <c r="D574" i="3"/>
  <c r="K574" i="3"/>
  <c r="N574" i="3" s="1"/>
  <c r="F574" i="3"/>
  <c r="H574" i="3"/>
  <c r="I574" i="3"/>
  <c r="J574" i="3" s="1"/>
  <c r="P573" i="3" s="1"/>
  <c r="M574" i="3"/>
  <c r="L574" i="3" s="1"/>
  <c r="O574" i="3" s="1"/>
  <c r="E575" i="3" l="1"/>
  <c r="D575" i="3"/>
  <c r="F575" i="3"/>
  <c r="B575" i="3"/>
  <c r="K575" i="3" s="1"/>
  <c r="N575" i="3" s="1"/>
  <c r="C575" i="3"/>
  <c r="H575" i="3"/>
  <c r="I575" i="3" s="1"/>
  <c r="J575" i="3" s="1"/>
  <c r="P574" i="3" s="1"/>
  <c r="G575" i="3"/>
  <c r="M575" i="3" s="1"/>
  <c r="L575" i="3" s="1"/>
  <c r="O575" i="3" s="1"/>
  <c r="D576" i="3" l="1"/>
  <c r="G576" i="3"/>
  <c r="C576" i="3"/>
  <c r="E576" i="3"/>
  <c r="K576" i="3"/>
  <c r="N576" i="3" s="1"/>
  <c r="B576" i="3"/>
  <c r="H576" i="3" s="1"/>
  <c r="F576" i="3"/>
  <c r="I576" i="3" l="1"/>
  <c r="J576" i="3" s="1"/>
  <c r="P575" i="3" s="1"/>
  <c r="M576" i="3"/>
  <c r="L576" i="3" s="1"/>
  <c r="O576" i="3" s="1"/>
  <c r="G577" i="3" l="1"/>
  <c r="E577" i="3"/>
  <c r="I577" i="3" s="1"/>
  <c r="J577" i="3" s="1"/>
  <c r="P576" i="3" s="1"/>
  <c r="C577" i="3"/>
  <c r="B577" i="3"/>
  <c r="H577" i="3" s="1"/>
  <c r="F577" i="3"/>
  <c r="D577" i="3"/>
  <c r="K577" i="3"/>
  <c r="N577" i="3" s="1"/>
  <c r="M577" i="3" l="1"/>
  <c r="L577" i="3" s="1"/>
  <c r="O577" i="3" s="1"/>
  <c r="E578" i="3" l="1"/>
  <c r="C578" i="3"/>
  <c r="G578" i="3"/>
  <c r="B578" i="3"/>
  <c r="H578" i="3" s="1"/>
  <c r="I578" i="3" s="1"/>
  <c r="J578" i="3" s="1"/>
  <c r="P577" i="3" s="1"/>
  <c r="F578" i="3"/>
  <c r="D578" i="3"/>
  <c r="K578" i="3" l="1"/>
  <c r="N578" i="3" s="1"/>
  <c r="M578" i="3" l="1"/>
  <c r="L578" i="3" s="1"/>
  <c r="O578" i="3" s="1"/>
  <c r="D579" i="3" l="1"/>
  <c r="B579" i="3"/>
  <c r="H579" i="3" s="1"/>
  <c r="C579" i="3"/>
  <c r="G579" i="3"/>
  <c r="K579" i="3"/>
  <c r="N579" i="3" s="1"/>
  <c r="E579" i="3"/>
  <c r="F579" i="3"/>
  <c r="I579" i="3" l="1"/>
  <c r="J579" i="3" s="1"/>
  <c r="P578" i="3" s="1"/>
  <c r="M579" i="3"/>
  <c r="L579" i="3" s="1"/>
  <c r="O579" i="3" s="1"/>
  <c r="F580" i="3" l="1"/>
  <c r="E580" i="3"/>
  <c r="M580" i="3" s="1"/>
  <c r="D580" i="3"/>
  <c r="B580" i="3"/>
  <c r="H580" i="3" s="1"/>
  <c r="C580" i="3"/>
  <c r="K580" i="3"/>
  <c r="N580" i="3" s="1"/>
  <c r="G580" i="3"/>
  <c r="L580" i="3" l="1"/>
  <c r="O580" i="3" s="1"/>
  <c r="I580" i="3"/>
  <c r="J580" i="3" s="1"/>
  <c r="P579" i="3" s="1"/>
  <c r="G581" i="3" l="1"/>
  <c r="D581" i="3" l="1"/>
  <c r="F581" i="3"/>
  <c r="C581" i="3"/>
  <c r="B581" i="3"/>
  <c r="K581" i="3" s="1"/>
  <c r="N581" i="3" s="1"/>
  <c r="E581" i="3"/>
  <c r="M581" i="3" l="1"/>
  <c r="L581" i="3" s="1"/>
  <c r="O581" i="3" s="1"/>
  <c r="H581" i="3"/>
  <c r="I581" i="3" s="1"/>
  <c r="J581" i="3" s="1"/>
  <c r="P580" i="3" l="1"/>
  <c r="E582" i="3" l="1"/>
  <c r="F582" i="3"/>
  <c r="D582" i="3"/>
  <c r="C582" i="3"/>
  <c r="B582" i="3"/>
  <c r="K582" i="3" s="1"/>
  <c r="N582" i="3" s="1"/>
  <c r="G582" i="3"/>
  <c r="M582" i="3" s="1"/>
  <c r="L582" i="3" s="1"/>
  <c r="O582" i="3" s="1"/>
  <c r="H582" i="3" l="1"/>
  <c r="I582" i="3" s="1"/>
  <c r="J582" i="3" s="1"/>
  <c r="P581" i="3" s="1"/>
  <c r="C583" i="3" l="1"/>
  <c r="D583" i="3"/>
  <c r="B583" i="3"/>
  <c r="H583" i="3" s="1"/>
  <c r="I583" i="3" s="1"/>
  <c r="J583" i="3" s="1"/>
  <c r="P582" i="3" s="1"/>
  <c r="F583" i="3"/>
  <c r="E583" i="3"/>
  <c r="M583" i="3" s="1"/>
  <c r="L583" i="3" s="1"/>
  <c r="O583" i="3" s="1"/>
  <c r="K583" i="3"/>
  <c r="N583" i="3" s="1"/>
  <c r="G583" i="3"/>
  <c r="F584" i="3" l="1"/>
  <c r="B584" i="3"/>
  <c r="H584" i="3" s="1"/>
  <c r="C584" i="3"/>
  <c r="E584" i="3"/>
  <c r="M584" i="3" s="1"/>
  <c r="D584" i="3"/>
  <c r="K584" i="3"/>
  <c r="N584" i="3" s="1"/>
  <c r="G584" i="3"/>
  <c r="L584" i="3" l="1"/>
  <c r="O584" i="3" s="1"/>
  <c r="I584" i="3"/>
  <c r="J584" i="3" s="1"/>
  <c r="P583" i="3" s="1"/>
  <c r="B585" i="3" l="1"/>
  <c r="F585" i="3"/>
  <c r="G585" i="3"/>
  <c r="D585" i="3"/>
  <c r="E585" i="3"/>
  <c r="K585" i="3"/>
  <c r="N585" i="3" s="1"/>
  <c r="C585" i="3"/>
  <c r="H585" i="3"/>
  <c r="I585" i="3" s="1"/>
  <c r="J585" i="3" s="1"/>
  <c r="P584" i="3" s="1"/>
  <c r="M585" i="3" l="1"/>
  <c r="L585" i="3" s="1"/>
  <c r="O585" i="3" s="1"/>
  <c r="B586" i="3" l="1"/>
  <c r="H586" i="3" s="1"/>
  <c r="D586" i="3"/>
  <c r="C586" i="3"/>
  <c r="F586" i="3"/>
  <c r="K586" i="3"/>
  <c r="N586" i="3" s="1"/>
  <c r="E586" i="3"/>
  <c r="I586" i="3" s="1"/>
  <c r="J586" i="3" s="1"/>
  <c r="P585" i="3" s="1"/>
  <c r="G586" i="3"/>
  <c r="M586" i="3" l="1"/>
  <c r="L586" i="3" s="1"/>
  <c r="O586" i="3" s="1"/>
  <c r="B587" i="3" l="1"/>
  <c r="K587" i="3" s="1"/>
  <c r="N587" i="3" s="1"/>
  <c r="C587" i="3"/>
  <c r="F587" i="3"/>
  <c r="H587" i="3"/>
  <c r="D587" i="3"/>
  <c r="E587" i="3"/>
  <c r="I587" i="3" s="1"/>
  <c r="J587" i="3" s="1"/>
  <c r="P586" i="3" s="1"/>
  <c r="G587" i="3"/>
  <c r="M587" i="3" l="1"/>
  <c r="L587" i="3" s="1"/>
  <c r="O587" i="3" s="1"/>
  <c r="D588" i="3" l="1"/>
  <c r="B588" i="3"/>
  <c r="H588" i="3" s="1"/>
  <c r="F588" i="3"/>
  <c r="C588" i="3"/>
  <c r="E588" i="3"/>
  <c r="M588" i="3" s="1"/>
  <c r="L588" i="3" s="1"/>
  <c r="O588" i="3" s="1"/>
  <c r="K588" i="3"/>
  <c r="N588" i="3" s="1"/>
  <c r="G588" i="3"/>
  <c r="C589" i="3" l="1"/>
  <c r="B589" i="3"/>
  <c r="F589" i="3"/>
  <c r="E589" i="3"/>
  <c r="G589" i="3"/>
  <c r="D589" i="3"/>
  <c r="K589" i="3"/>
  <c r="N589" i="3" s="1"/>
  <c r="I588" i="3"/>
  <c r="J588" i="3" s="1"/>
  <c r="P587" i="3" s="1"/>
  <c r="M589" i="3" l="1"/>
  <c r="L589" i="3" s="1"/>
  <c r="O589" i="3" s="1"/>
  <c r="H589" i="3"/>
  <c r="I589" i="3" s="1"/>
  <c r="J589" i="3" s="1"/>
  <c r="P588" i="3" s="1"/>
  <c r="G590" i="3" l="1"/>
  <c r="B590" i="3"/>
  <c r="C590" i="3"/>
  <c r="F590" i="3"/>
  <c r="H590" i="3"/>
  <c r="D590" i="3"/>
  <c r="K590" i="3"/>
  <c r="N590" i="3" s="1"/>
  <c r="E590" i="3"/>
  <c r="I590" i="3" s="1"/>
  <c r="J590" i="3" s="1"/>
  <c r="M590" i="3"/>
  <c r="P589" i="3" l="1"/>
  <c r="L590" i="3"/>
  <c r="O590" i="3" s="1"/>
  <c r="C591" i="3" l="1"/>
  <c r="D591" i="3"/>
  <c r="B591" i="3"/>
  <c r="H591" i="3" s="1"/>
  <c r="I591" i="3" s="1"/>
  <c r="J591" i="3" s="1"/>
  <c r="F591" i="3"/>
  <c r="E591" i="3"/>
  <c r="M591" i="3" s="1"/>
  <c r="L591" i="3" s="1"/>
  <c r="O591" i="3" s="1"/>
  <c r="K591" i="3"/>
  <c r="N591" i="3" s="1"/>
  <c r="G591" i="3"/>
  <c r="P590" i="3" l="1"/>
  <c r="B592" i="3" l="1"/>
  <c r="H592" i="3" s="1"/>
  <c r="I592" i="3" s="1"/>
  <c r="J592" i="3" s="1"/>
  <c r="C592" i="3"/>
  <c r="E592" i="3"/>
  <c r="F592" i="3"/>
  <c r="D592" i="3"/>
  <c r="G592" i="3"/>
  <c r="P591" i="3" l="1"/>
  <c r="K592" i="3"/>
  <c r="N592" i="3" l="1"/>
  <c r="L592" i="3" s="1"/>
  <c r="O592" i="3" s="1"/>
  <c r="M592" i="3"/>
  <c r="C593" i="3" l="1"/>
  <c r="F593" i="3"/>
  <c r="D593" i="3"/>
  <c r="B593" i="3"/>
  <c r="K593" i="3" s="1"/>
  <c r="N593" i="3" s="1"/>
  <c r="E593" i="3"/>
  <c r="M593" i="3" s="1"/>
  <c r="L593" i="3" s="1"/>
  <c r="O593" i="3" s="1"/>
  <c r="G593" i="3"/>
  <c r="H593" i="3" l="1"/>
  <c r="I593" i="3" s="1"/>
  <c r="J593" i="3" s="1"/>
  <c r="E594" i="3" l="1"/>
  <c r="F594" i="3"/>
  <c r="B594" i="3"/>
  <c r="K594" i="3" s="1"/>
  <c r="N594" i="3" s="1"/>
  <c r="D594" i="3"/>
  <c r="C594" i="3"/>
  <c r="H594" i="3"/>
  <c r="I594" i="3" s="1"/>
  <c r="J594" i="3" s="1"/>
  <c r="P592" i="3"/>
  <c r="G594" i="3"/>
  <c r="M594" i="3" l="1"/>
  <c r="L594" i="3" s="1"/>
  <c r="O594" i="3" s="1"/>
  <c r="P593" i="3"/>
  <c r="E595" i="3" l="1"/>
  <c r="C595" i="3"/>
  <c r="B595" i="3"/>
  <c r="H595" i="3" s="1"/>
  <c r="I595" i="3" s="1"/>
  <c r="J595" i="3" s="1"/>
  <c r="P594" i="3" s="1"/>
  <c r="D595" i="3"/>
  <c r="F595" i="3"/>
  <c r="G595" i="3"/>
  <c r="K595" i="3" l="1"/>
  <c r="N595" i="3" s="1"/>
  <c r="M595" i="3" l="1"/>
  <c r="L595" i="3" s="1"/>
  <c r="O595" i="3" s="1"/>
  <c r="B596" i="3" l="1"/>
  <c r="H596" i="3" s="1"/>
  <c r="I596" i="3" s="1"/>
  <c r="J596" i="3" s="1"/>
  <c r="F596" i="3"/>
  <c r="C596" i="3"/>
  <c r="E596" i="3"/>
  <c r="M596" i="3" s="1"/>
  <c r="K596" i="3"/>
  <c r="N596" i="3" s="1"/>
  <c r="D596" i="3"/>
  <c r="G596" i="3"/>
  <c r="L596" i="3" l="1"/>
  <c r="O596" i="3" s="1"/>
  <c r="P595" i="3"/>
  <c r="B597" i="3" l="1"/>
  <c r="D597" i="3"/>
  <c r="G597" i="3"/>
  <c r="C597" i="3"/>
  <c r="K597" i="3"/>
  <c r="N597" i="3" s="1"/>
  <c r="F597" i="3"/>
  <c r="H597" i="3"/>
  <c r="E597" i="3"/>
  <c r="M597" i="3" s="1"/>
  <c r="L597" i="3" s="1"/>
  <c r="O597" i="3" s="1"/>
  <c r="I597" i="3" l="1"/>
  <c r="J597" i="3" s="1"/>
  <c r="P596" i="3" s="1"/>
  <c r="D598" i="3" l="1"/>
  <c r="C598" i="3"/>
  <c r="F598" i="3"/>
  <c r="B598" i="3"/>
  <c r="H598" i="3" s="1"/>
  <c r="I598" i="3" s="1"/>
  <c r="J598" i="3" s="1"/>
  <c r="E598" i="3"/>
  <c r="M598" i="3" s="1"/>
  <c r="L598" i="3" s="1"/>
  <c r="O598" i="3" s="1"/>
  <c r="K598" i="3"/>
  <c r="N598" i="3" s="1"/>
  <c r="G598" i="3"/>
  <c r="P597" i="3" l="1"/>
  <c r="B599" i="3"/>
  <c r="K599" i="3" s="1"/>
  <c r="N599" i="3" s="1"/>
  <c r="C599" i="3"/>
  <c r="G599" i="3"/>
  <c r="F599" i="3"/>
  <c r="D599" i="3"/>
  <c r="E599" i="3"/>
  <c r="M599" i="3" l="1"/>
  <c r="L599" i="3" s="1"/>
  <c r="O599" i="3" s="1"/>
  <c r="H599" i="3"/>
  <c r="I599" i="3" s="1"/>
  <c r="J599" i="3" s="1"/>
  <c r="P598" i="3" l="1"/>
  <c r="G600" i="3"/>
  <c r="B600" i="3"/>
  <c r="H600" i="3" s="1"/>
  <c r="D600" i="3"/>
  <c r="K600" i="3"/>
  <c r="N600" i="3" s="1"/>
  <c r="E600" i="3"/>
  <c r="M600" i="3" s="1"/>
  <c r="L600" i="3" s="1"/>
  <c r="O600" i="3" s="1"/>
  <c r="F600" i="3"/>
  <c r="C600" i="3"/>
  <c r="I600" i="3" l="1"/>
  <c r="J600" i="3" s="1"/>
  <c r="P599" i="3" l="1"/>
  <c r="D601" i="3"/>
  <c r="F601" i="3"/>
  <c r="E601" i="3"/>
  <c r="B601" i="3"/>
  <c r="H601" i="3" s="1"/>
  <c r="C601" i="3"/>
  <c r="G601" i="3"/>
  <c r="I601" i="3" l="1"/>
  <c r="J601" i="3" s="1"/>
  <c r="P600" i="3" s="1"/>
  <c r="K601" i="3"/>
  <c r="N601" i="3" s="1"/>
  <c r="M601" i="3" l="1"/>
  <c r="L601" i="3" s="1"/>
  <c r="O601" i="3" s="1"/>
  <c r="F602" i="3" l="1"/>
  <c r="B602" i="3"/>
  <c r="H602" i="3" s="1"/>
  <c r="I602" i="3" s="1"/>
  <c r="J602" i="3" s="1"/>
  <c r="D602" i="3"/>
  <c r="C602" i="3"/>
  <c r="E602" i="3"/>
  <c r="M602" i="3" s="1"/>
  <c r="L602" i="3" s="1"/>
  <c r="O602" i="3" s="1"/>
  <c r="K602" i="3"/>
  <c r="N602" i="3" s="1"/>
  <c r="G602" i="3"/>
  <c r="P601" i="3" l="1"/>
  <c r="E603" i="3" l="1"/>
  <c r="F603" i="3"/>
  <c r="C603" i="3"/>
  <c r="B603" i="3"/>
  <c r="K603" i="3" s="1"/>
  <c r="N603" i="3" s="1"/>
  <c r="L603" i="3" s="1"/>
  <c r="O603" i="3" s="1"/>
  <c r="D603" i="3"/>
  <c r="H603" i="3"/>
  <c r="I603" i="3" s="1"/>
  <c r="J603" i="3" s="1"/>
  <c r="P602" i="3" s="1"/>
  <c r="G603" i="3"/>
  <c r="M603" i="3" s="1"/>
  <c r="F604" i="3" l="1"/>
  <c r="B604" i="3"/>
  <c r="H604" i="3" s="1"/>
  <c r="C604" i="3"/>
  <c r="E604" i="3"/>
  <c r="I604" i="3" s="1"/>
  <c r="J604" i="3" s="1"/>
  <c r="P603" i="3" s="1"/>
  <c r="D604" i="3"/>
  <c r="K604" i="3"/>
  <c r="N604" i="3" s="1"/>
  <c r="L604" i="3" s="1"/>
  <c r="O604" i="3" s="1"/>
  <c r="G604" i="3"/>
  <c r="M604" i="3" s="1"/>
  <c r="B605" i="3" l="1"/>
  <c r="K605" i="3" s="1"/>
  <c r="C605" i="3"/>
  <c r="E605" i="3"/>
  <c r="M605" i="3" s="1"/>
  <c r="L605" i="3" s="1"/>
  <c r="O605" i="3" s="1"/>
  <c r="F605" i="3"/>
  <c r="N605" i="3"/>
  <c r="D605" i="3"/>
  <c r="H605" i="3"/>
  <c r="I605" i="3" s="1"/>
  <c r="J605" i="3" s="1"/>
  <c r="P604" i="3" s="1"/>
  <c r="G605" i="3"/>
  <c r="G606" i="3" l="1"/>
  <c r="C606" i="3" l="1"/>
  <c r="D606" i="3"/>
  <c r="E606" i="3"/>
  <c r="M606" i="3" s="1"/>
  <c r="L606" i="3" s="1"/>
  <c r="O606" i="3" s="1"/>
  <c r="F606" i="3"/>
  <c r="B606" i="3"/>
  <c r="K606" i="3" s="1"/>
  <c r="N606" i="3" s="1"/>
  <c r="H606" i="3" l="1"/>
  <c r="I606" i="3" s="1"/>
  <c r="J606" i="3" s="1"/>
  <c r="D607" i="3" l="1"/>
  <c r="E607" i="3"/>
  <c r="F607" i="3"/>
  <c r="C607" i="3"/>
  <c r="B607" i="3"/>
  <c r="K607" i="3" s="1"/>
  <c r="N607" i="3" s="1"/>
  <c r="P605" i="3"/>
  <c r="G607" i="3"/>
  <c r="M607" i="3" l="1"/>
  <c r="L607" i="3" s="1"/>
  <c r="O607" i="3" s="1"/>
  <c r="H607" i="3"/>
  <c r="I607" i="3" s="1"/>
  <c r="J607" i="3" s="1"/>
  <c r="P606" i="3" s="1"/>
  <c r="B608" i="3" l="1"/>
  <c r="H608" i="3" s="1"/>
  <c r="I608" i="3" s="1"/>
  <c r="J608" i="3" s="1"/>
  <c r="P607" i="3" s="1"/>
  <c r="F608" i="3"/>
  <c r="E608" i="3"/>
  <c r="M608" i="3" s="1"/>
  <c r="C608" i="3"/>
  <c r="K608" i="3"/>
  <c r="N608" i="3" s="1"/>
  <c r="L608" i="3" s="1"/>
  <c r="O608" i="3" s="1"/>
  <c r="D608" i="3"/>
  <c r="G608" i="3"/>
  <c r="F609" i="3" l="1"/>
  <c r="H609" i="3"/>
  <c r="C609" i="3"/>
  <c r="B609" i="3"/>
  <c r="G609" i="3"/>
  <c r="M609" i="3" s="1"/>
  <c r="L609" i="3" s="1"/>
  <c r="O609" i="3" s="1"/>
  <c r="E609" i="3"/>
  <c r="D609" i="3"/>
  <c r="K609" i="3"/>
  <c r="N609" i="3" s="1"/>
  <c r="I609" i="3"/>
  <c r="J609" i="3" s="1"/>
  <c r="P608" i="3" s="1"/>
  <c r="D610" i="3" l="1"/>
  <c r="B610" i="3"/>
  <c r="K610" i="3" s="1"/>
  <c r="N610" i="3" s="1"/>
  <c r="F610" i="3"/>
  <c r="C610" i="3"/>
  <c r="E610" i="3"/>
  <c r="M610" i="3" s="1"/>
  <c r="L610" i="3" s="1"/>
  <c r="O610" i="3" s="1"/>
  <c r="H610" i="3"/>
  <c r="I610" i="3" s="1"/>
  <c r="J610" i="3" s="1"/>
  <c r="P609" i="3" s="1"/>
  <c r="G610" i="3"/>
  <c r="C611" i="3" l="1"/>
  <c r="E611" i="3"/>
  <c r="B611" i="3"/>
  <c r="H611" i="3" s="1"/>
  <c r="I611" i="3" s="1"/>
  <c r="J611" i="3" s="1"/>
  <c r="P610" i="3" s="1"/>
  <c r="D611" i="3"/>
  <c r="F611" i="3"/>
  <c r="G611" i="3"/>
  <c r="K611" i="3" l="1"/>
  <c r="N611" i="3" s="1"/>
  <c r="M611" i="3" l="1"/>
  <c r="L611" i="3" s="1"/>
  <c r="O611" i="3" s="1"/>
  <c r="C612" i="3" l="1"/>
  <c r="B612" i="3"/>
  <c r="H612" i="3" s="1"/>
  <c r="I612" i="3" s="1"/>
  <c r="J612" i="3" s="1"/>
  <c r="P611" i="3" s="1"/>
  <c r="F612" i="3"/>
  <c r="K612" i="3"/>
  <c r="N612" i="3" s="1"/>
  <c r="E612" i="3"/>
  <c r="M612" i="3" s="1"/>
  <c r="D612" i="3"/>
  <c r="G612" i="3"/>
  <c r="L612" i="3" l="1"/>
  <c r="O612" i="3" s="1"/>
  <c r="D613" i="3" l="1"/>
  <c r="C613" i="3"/>
  <c r="F613" i="3"/>
  <c r="B613" i="3"/>
  <c r="K613" i="3" s="1"/>
  <c r="N613" i="3" s="1"/>
  <c r="L613" i="3" s="1"/>
  <c r="O613" i="3" s="1"/>
  <c r="E613" i="3"/>
  <c r="M613" i="3" s="1"/>
  <c r="H613" i="3"/>
  <c r="G613" i="3"/>
  <c r="C614" i="3" l="1"/>
  <c r="K614" i="3"/>
  <c r="N614" i="3" s="1"/>
  <c r="B614" i="3"/>
  <c r="F614" i="3"/>
  <c r="G614" i="3"/>
  <c r="D614" i="3"/>
  <c r="E614" i="3"/>
  <c r="H614" i="3"/>
  <c r="I614" i="3" s="1"/>
  <c r="J614" i="3" s="1"/>
  <c r="P613" i="3" s="1"/>
  <c r="M614" i="3"/>
  <c r="I613" i="3"/>
  <c r="J613" i="3" s="1"/>
  <c r="P612" i="3" s="1"/>
  <c r="L614" i="3" l="1"/>
  <c r="O614" i="3" s="1"/>
  <c r="E615" i="3" l="1"/>
  <c r="D615" i="3"/>
  <c r="F615" i="3"/>
  <c r="B615" i="3"/>
  <c r="K615" i="3" s="1"/>
  <c r="N615" i="3" s="1"/>
  <c r="C615" i="3"/>
  <c r="H615" i="3"/>
  <c r="I615" i="3" s="1"/>
  <c r="J615" i="3" s="1"/>
  <c r="P614" i="3" s="1"/>
  <c r="G615" i="3"/>
  <c r="M615" i="3" l="1"/>
  <c r="L615" i="3" s="1"/>
  <c r="O615" i="3" s="1"/>
  <c r="F616" i="3" l="1"/>
  <c r="C616" i="3"/>
  <c r="B616" i="3"/>
  <c r="E616" i="3"/>
  <c r="K616" i="3"/>
  <c r="N616" i="3" s="1"/>
  <c r="H616" i="3"/>
  <c r="I616" i="3" s="1"/>
  <c r="J616" i="3" s="1"/>
  <c r="P615" i="3" s="1"/>
  <c r="D616" i="3"/>
  <c r="G616" i="3"/>
  <c r="M616" i="3" s="1"/>
  <c r="L616" i="3" s="1"/>
  <c r="O616" i="3" s="1"/>
  <c r="B617" i="3" l="1"/>
  <c r="K617" i="3" s="1"/>
  <c r="N617" i="3" s="1"/>
  <c r="F617" i="3"/>
  <c r="E617" i="3"/>
  <c r="I617" i="3" s="1"/>
  <c r="J617" i="3" s="1"/>
  <c r="P616" i="3" s="1"/>
  <c r="C617" i="3"/>
  <c r="H617" i="3"/>
  <c r="D617" i="3"/>
  <c r="G617" i="3"/>
  <c r="M617" i="3" l="1"/>
  <c r="L617" i="3" s="1"/>
  <c r="O617" i="3" s="1"/>
  <c r="B618" i="3" l="1"/>
  <c r="K618" i="3"/>
  <c r="N618" i="3" s="1"/>
  <c r="E618" i="3"/>
  <c r="F618" i="3"/>
  <c r="C618" i="3"/>
  <c r="D618" i="3"/>
  <c r="H618" i="3"/>
  <c r="I618" i="3" s="1"/>
  <c r="J618" i="3" s="1"/>
  <c r="P617" i="3" s="1"/>
  <c r="G618" i="3"/>
  <c r="M618" i="3" s="1"/>
  <c r="L618" i="3" l="1"/>
  <c r="O618" i="3" s="1"/>
  <c r="G619" i="3" l="1"/>
  <c r="E619" i="3"/>
  <c r="D619" i="3"/>
  <c r="C619" i="3"/>
  <c r="F619" i="3"/>
  <c r="B619" i="3"/>
  <c r="H619" i="3" s="1"/>
  <c r="I619" i="3" s="1"/>
  <c r="J619" i="3" s="1"/>
  <c r="P618" i="3" s="1"/>
  <c r="K619" i="3" l="1"/>
  <c r="N619" i="3" s="1"/>
  <c r="M619" i="3" l="1"/>
  <c r="L619" i="3" s="1"/>
  <c r="O619" i="3" s="1"/>
  <c r="E620" i="3" l="1"/>
  <c r="B620" i="3"/>
  <c r="F620" i="3"/>
  <c r="D620" i="3"/>
  <c r="H620" i="3"/>
  <c r="C620" i="3"/>
  <c r="K620" i="3"/>
  <c r="N620" i="3" s="1"/>
  <c r="I620" i="3"/>
  <c r="J620" i="3" s="1"/>
  <c r="P619" i="3" s="1"/>
  <c r="G620" i="3"/>
  <c r="M620" i="3" s="1"/>
  <c r="L620" i="3" s="1"/>
  <c r="O620" i="3" s="1"/>
  <c r="F621" i="3" l="1"/>
  <c r="C621" i="3"/>
  <c r="B621" i="3"/>
  <c r="K621" i="3" s="1"/>
  <c r="N621" i="3" s="1"/>
  <c r="D621" i="3"/>
  <c r="E621" i="3"/>
  <c r="M621" i="3" s="1"/>
  <c r="L621" i="3" s="1"/>
  <c r="O621" i="3" s="1"/>
  <c r="H621" i="3"/>
  <c r="I621" i="3" s="1"/>
  <c r="J621" i="3" s="1"/>
  <c r="P620" i="3" s="1"/>
  <c r="G621" i="3"/>
  <c r="G622" i="3" l="1"/>
  <c r="C622" i="3" l="1"/>
  <c r="B622" i="3"/>
  <c r="K622" i="3" s="1"/>
  <c r="N622" i="3" s="1"/>
  <c r="E622" i="3"/>
  <c r="I622" i="3" s="1"/>
  <c r="J622" i="3" s="1"/>
  <c r="P621" i="3" s="1"/>
  <c r="D622" i="3"/>
  <c r="F622" i="3"/>
  <c r="H622" i="3"/>
  <c r="M622" i="3" l="1"/>
  <c r="L622" i="3" s="1"/>
  <c r="O622" i="3" s="1"/>
  <c r="D623" i="3" l="1"/>
  <c r="F623" i="3"/>
  <c r="C623" i="3"/>
  <c r="E623" i="3"/>
  <c r="B623" i="3"/>
  <c r="H623" i="3" s="1"/>
  <c r="G623" i="3"/>
  <c r="I623" i="3" l="1"/>
  <c r="J623" i="3" s="1"/>
  <c r="K623" i="3"/>
  <c r="N623" i="3" s="1"/>
  <c r="M623" i="3" l="1"/>
  <c r="L623" i="3" s="1"/>
  <c r="O623" i="3" s="1"/>
  <c r="P622" i="3"/>
  <c r="G624" i="3" l="1"/>
  <c r="C624" i="3" l="1"/>
  <c r="E624" i="3"/>
  <c r="D624" i="3"/>
  <c r="F624" i="3"/>
  <c r="B624" i="3"/>
  <c r="K624" i="3" s="1"/>
  <c r="N624" i="3"/>
  <c r="M624" i="3"/>
  <c r="H624" i="3" l="1"/>
  <c r="I624" i="3" s="1"/>
  <c r="J624" i="3" s="1"/>
  <c r="P623" i="3" s="1"/>
  <c r="L624" i="3"/>
  <c r="O624" i="3" s="1"/>
  <c r="E625" i="3" l="1"/>
  <c r="C625" i="3"/>
  <c r="D625" i="3"/>
  <c r="B625" i="3"/>
  <c r="H625" i="3" s="1"/>
  <c r="F625" i="3"/>
  <c r="G625" i="3"/>
  <c r="I625" i="3" l="1"/>
  <c r="J625" i="3" s="1"/>
  <c r="P624" i="3" s="1"/>
  <c r="K625" i="3"/>
  <c r="N625" i="3" s="1"/>
  <c r="L625" i="3" l="1"/>
  <c r="O625" i="3" s="1"/>
  <c r="M625" i="3"/>
  <c r="C626" i="3" l="1"/>
  <c r="D626" i="3"/>
  <c r="F626" i="3"/>
  <c r="B626" i="3"/>
  <c r="H626" i="3" s="1"/>
  <c r="G626" i="3"/>
  <c r="E626" i="3"/>
  <c r="I626" i="3" l="1"/>
  <c r="J626" i="3" s="1"/>
  <c r="P625" i="3" s="1"/>
  <c r="K626" i="3"/>
  <c r="N626" i="3" s="1"/>
  <c r="M626" i="3" l="1"/>
  <c r="L626" i="3" s="1"/>
  <c r="O626" i="3" s="1"/>
  <c r="D627" i="3" l="1"/>
  <c r="B627" i="3"/>
  <c r="H627" i="3" s="1"/>
  <c r="K627" i="3"/>
  <c r="N627" i="3" s="1"/>
  <c r="C627" i="3"/>
  <c r="E627" i="3"/>
  <c r="F627" i="3"/>
  <c r="G627" i="3"/>
  <c r="M627" i="3" s="1"/>
  <c r="L627" i="3" s="1"/>
  <c r="O627" i="3" s="1"/>
  <c r="I627" i="3" l="1"/>
  <c r="J627" i="3" s="1"/>
  <c r="P626" i="3" l="1"/>
  <c r="B628" i="3"/>
  <c r="K628" i="3" s="1"/>
  <c r="N628" i="3" s="1"/>
  <c r="D628" i="3"/>
  <c r="E628" i="3"/>
  <c r="F628" i="3"/>
  <c r="C628" i="3"/>
  <c r="G628" i="3"/>
  <c r="M628" i="3" s="1"/>
  <c r="L628" i="3" l="1"/>
  <c r="O628" i="3" s="1"/>
  <c r="H628" i="3"/>
  <c r="I628" i="3" s="1"/>
  <c r="J628" i="3" s="1"/>
  <c r="P627" i="3" s="1"/>
  <c r="B629" i="3" l="1"/>
  <c r="K629" i="3" s="1"/>
  <c r="N629" i="3" s="1"/>
  <c r="F629" i="3"/>
  <c r="D629" i="3"/>
  <c r="E629" i="3"/>
  <c r="H629" i="3"/>
  <c r="I629" i="3" s="1"/>
  <c r="J629" i="3" s="1"/>
  <c r="P628" i="3" s="1"/>
  <c r="C629" i="3"/>
  <c r="G629" i="3"/>
  <c r="M629" i="3" l="1"/>
  <c r="L629" i="3" s="1"/>
  <c r="O629" i="3" s="1"/>
  <c r="D630" i="3" l="1"/>
  <c r="E630" i="3"/>
  <c r="F630" i="3"/>
  <c r="B630" i="3"/>
  <c r="K630" i="3" s="1"/>
  <c r="N630" i="3" s="1"/>
  <c r="C630" i="3"/>
  <c r="G630" i="3"/>
  <c r="H630" i="3" l="1"/>
  <c r="I630" i="3" s="1"/>
  <c r="J630" i="3" s="1"/>
  <c r="P629" i="3" s="1"/>
  <c r="M630" i="3"/>
  <c r="L630" i="3" s="1"/>
  <c r="O630" i="3" s="1"/>
  <c r="C631" i="3" l="1"/>
  <c r="E631" i="3"/>
  <c r="M631" i="3" s="1"/>
  <c r="L631" i="3" s="1"/>
  <c r="O631" i="3" s="1"/>
  <c r="F631" i="3"/>
  <c r="B631" i="3"/>
  <c r="K631" i="3" s="1"/>
  <c r="N631" i="3" s="1"/>
  <c r="D631" i="3"/>
  <c r="H631" i="3"/>
  <c r="G631" i="3"/>
  <c r="I631" i="3" l="1"/>
  <c r="J631" i="3" s="1"/>
  <c r="P630" i="3" l="1"/>
  <c r="B632" i="3"/>
  <c r="H632" i="3" s="1"/>
  <c r="I632" i="3" s="1"/>
  <c r="J632" i="3" s="1"/>
  <c r="F632" i="3"/>
  <c r="C632" i="3"/>
  <c r="D632" i="3"/>
  <c r="E632" i="3"/>
  <c r="G632" i="3"/>
  <c r="P631" i="3" l="1"/>
  <c r="K632" i="3"/>
  <c r="N632" i="3" s="1"/>
  <c r="M632" i="3" l="1"/>
  <c r="L632" i="3" s="1"/>
  <c r="O632" i="3" s="1"/>
  <c r="D633" i="3" l="1"/>
  <c r="B633" i="3"/>
  <c r="C633" i="3"/>
  <c r="E633" i="3"/>
  <c r="H633" i="3"/>
  <c r="I633" i="3" s="1"/>
  <c r="J633" i="3" s="1"/>
  <c r="P632" i="3" s="1"/>
  <c r="F633" i="3"/>
  <c r="K633" i="3"/>
  <c r="N633" i="3" s="1"/>
  <c r="G633" i="3"/>
  <c r="M633" i="3" s="1"/>
  <c r="L633" i="3" l="1"/>
  <c r="O633" i="3" s="1"/>
  <c r="F634" i="3" l="1"/>
  <c r="E634" i="3"/>
  <c r="M634" i="3" s="1"/>
  <c r="L634" i="3" s="1"/>
  <c r="O634" i="3" s="1"/>
  <c r="D634" i="3"/>
  <c r="B634" i="3"/>
  <c r="K634" i="3" s="1"/>
  <c r="N634" i="3" s="1"/>
  <c r="C634" i="3"/>
  <c r="H634" i="3"/>
  <c r="I634" i="3" s="1"/>
  <c r="J634" i="3" s="1"/>
  <c r="P633" i="3" s="1"/>
  <c r="G634" i="3"/>
  <c r="G635" i="3" l="1"/>
  <c r="D635" i="3"/>
  <c r="B635" i="3"/>
  <c r="K635" i="3" s="1"/>
  <c r="E635" i="3"/>
  <c r="F635" i="3"/>
  <c r="C635" i="3"/>
  <c r="H635" i="3"/>
  <c r="I635" i="3"/>
  <c r="J635" i="3" s="1"/>
  <c r="P634" i="3" s="1"/>
  <c r="N635" i="3" l="1"/>
  <c r="L635" i="3" s="1"/>
  <c r="O635" i="3" s="1"/>
  <c r="M635" i="3"/>
  <c r="G636" i="3" l="1"/>
  <c r="E636" i="3"/>
  <c r="D636" i="3"/>
  <c r="B636" i="3"/>
  <c r="K636" i="3" s="1"/>
  <c r="N636" i="3" s="1"/>
  <c r="C636" i="3"/>
  <c r="F636" i="3"/>
  <c r="H636" i="3" l="1"/>
  <c r="I636" i="3" s="1"/>
  <c r="J636" i="3" s="1"/>
  <c r="P635" i="3" s="1"/>
  <c r="M636" i="3"/>
  <c r="L636" i="3" s="1"/>
  <c r="O636" i="3" s="1"/>
  <c r="C637" i="3" l="1"/>
  <c r="E637" i="3"/>
  <c r="D637" i="3"/>
  <c r="B637" i="3"/>
  <c r="H637" i="3" s="1"/>
  <c r="I637" i="3" s="1"/>
  <c r="J637" i="3" s="1"/>
  <c r="P636" i="3" s="1"/>
  <c r="G637" i="3"/>
  <c r="F637" i="3"/>
  <c r="K637" i="3" l="1"/>
  <c r="N637" i="3" s="1"/>
  <c r="M637" i="3" l="1"/>
  <c r="L637" i="3" s="1"/>
  <c r="O637" i="3" s="1"/>
  <c r="G638" i="3" l="1"/>
  <c r="E638" i="3"/>
  <c r="F638" i="3"/>
  <c r="B638" i="3"/>
  <c r="K638" i="3" s="1"/>
  <c r="C638" i="3"/>
  <c r="D638" i="3"/>
  <c r="N638" i="3" l="1"/>
  <c r="L638" i="3" s="1"/>
  <c r="O638" i="3" s="1"/>
  <c r="M638" i="3"/>
  <c r="H638" i="3"/>
  <c r="I638" i="3" s="1"/>
  <c r="J638" i="3" s="1"/>
  <c r="P637" i="3" s="1"/>
  <c r="G639" i="3" l="1"/>
  <c r="B639" i="3"/>
  <c r="K639" i="3" s="1"/>
  <c r="N639" i="3" s="1"/>
  <c r="C639" i="3"/>
  <c r="D639" i="3"/>
  <c r="H639" i="3"/>
  <c r="E639" i="3"/>
  <c r="F639" i="3"/>
  <c r="M639" i="3" l="1"/>
  <c r="L639" i="3"/>
  <c r="O639" i="3" s="1"/>
  <c r="I639" i="3"/>
  <c r="J639" i="3" s="1"/>
  <c r="P638" i="3" s="1"/>
  <c r="F640" i="3" l="1"/>
  <c r="C640" i="3"/>
  <c r="D640" i="3"/>
  <c r="B640" i="3"/>
  <c r="K640" i="3" s="1"/>
  <c r="N640" i="3" s="1"/>
  <c r="E640" i="3"/>
  <c r="G640" i="3"/>
  <c r="M640" i="3" l="1"/>
  <c r="L640" i="3" s="1"/>
  <c r="O640" i="3" s="1"/>
  <c r="H640" i="3"/>
  <c r="I640" i="3" s="1"/>
  <c r="J640" i="3" s="1"/>
  <c r="P639" i="3" s="1"/>
  <c r="C641" i="3" l="1"/>
  <c r="F641" i="3"/>
  <c r="D641" i="3"/>
  <c r="B641" i="3"/>
  <c r="K641" i="3" s="1"/>
  <c r="N641" i="3" s="1"/>
  <c r="G641" i="3"/>
  <c r="E641" i="3"/>
  <c r="M641" i="3" l="1"/>
  <c r="L641" i="3" s="1"/>
  <c r="O641" i="3" s="1"/>
  <c r="H641" i="3"/>
  <c r="I641" i="3" s="1"/>
  <c r="J641" i="3" s="1"/>
  <c r="P640" i="3" l="1"/>
  <c r="G642" i="3"/>
  <c r="C642" i="3"/>
  <c r="D642" i="3"/>
  <c r="B642" i="3"/>
  <c r="H642" i="3" s="1"/>
  <c r="I642" i="3" s="1"/>
  <c r="J642" i="3" s="1"/>
  <c r="P641" i="3" s="1"/>
  <c r="F642" i="3"/>
  <c r="E642" i="3"/>
  <c r="K642" i="3" l="1"/>
  <c r="N642" i="3" s="1"/>
  <c r="M642" i="3" l="1"/>
  <c r="L642" i="3" s="1"/>
  <c r="O642" i="3" s="1"/>
  <c r="C643" i="3" l="1"/>
  <c r="F643" i="3"/>
  <c r="E643" i="3"/>
  <c r="B643" i="3"/>
  <c r="K643" i="3" s="1"/>
  <c r="N643" i="3" s="1"/>
  <c r="D643" i="3"/>
  <c r="G643" i="3"/>
  <c r="M643" i="3" l="1"/>
  <c r="L643" i="3" s="1"/>
  <c r="O643" i="3" s="1"/>
  <c r="H643" i="3"/>
  <c r="I643" i="3" s="1"/>
  <c r="J643" i="3" s="1"/>
  <c r="G644" i="3" l="1"/>
  <c r="P642" i="3"/>
  <c r="D644" i="3" l="1"/>
  <c r="B644" i="3"/>
  <c r="K644" i="3" s="1"/>
  <c r="N644" i="3" s="1"/>
  <c r="L644" i="3" s="1"/>
  <c r="O644" i="3" s="1"/>
  <c r="E644" i="3"/>
  <c r="C644" i="3"/>
  <c r="F644" i="3"/>
  <c r="M644" i="3"/>
  <c r="H644" i="3"/>
  <c r="I644" i="3" s="1"/>
  <c r="J644" i="3" s="1"/>
  <c r="P643" i="3" s="1"/>
  <c r="B645" i="3" l="1"/>
  <c r="F645" i="3"/>
  <c r="E645" i="3"/>
  <c r="I645" i="3" s="1"/>
  <c r="J645" i="3" s="1"/>
  <c r="P644" i="3" s="1"/>
  <c r="H645" i="3"/>
  <c r="C645" i="3"/>
  <c r="D645" i="3"/>
  <c r="K645" i="3"/>
  <c r="N645" i="3" s="1"/>
  <c r="G645" i="3"/>
  <c r="M645" i="3" l="1"/>
  <c r="L645" i="3" s="1"/>
  <c r="O645" i="3" s="1"/>
  <c r="E646" i="3" l="1"/>
  <c r="F646" i="3"/>
  <c r="C646" i="3"/>
  <c r="B646" i="3"/>
  <c r="H646" i="3" s="1"/>
  <c r="I646" i="3" s="1"/>
  <c r="J646" i="3" s="1"/>
  <c r="G646" i="3"/>
  <c r="D646" i="3"/>
  <c r="P645" i="3" l="1"/>
  <c r="M646" i="3"/>
  <c r="K646" i="3"/>
  <c r="N646" i="3" s="1"/>
  <c r="L646" i="3" l="1"/>
  <c r="O646" i="3" s="1"/>
  <c r="C647" i="3" l="1"/>
  <c r="D647" i="3"/>
  <c r="F647" i="3"/>
  <c r="E647" i="3"/>
  <c r="B647" i="3"/>
  <c r="H647" i="3" s="1"/>
  <c r="G647" i="3"/>
  <c r="I647" i="3" l="1"/>
  <c r="J647" i="3" s="1"/>
  <c r="K647" i="3"/>
  <c r="P646" i="3" l="1"/>
  <c r="N647" i="3"/>
  <c r="L647" i="3" s="1"/>
  <c r="O647" i="3" s="1"/>
  <c r="M647" i="3"/>
  <c r="E648" i="3" l="1"/>
  <c r="C648" i="3"/>
  <c r="D648" i="3"/>
  <c r="B648" i="3"/>
  <c r="H648" i="3" s="1"/>
  <c r="I648" i="3" s="1"/>
  <c r="J648" i="3" s="1"/>
  <c r="P647" i="3" s="1"/>
  <c r="F648" i="3"/>
  <c r="G648" i="3"/>
  <c r="K648" i="3" l="1"/>
  <c r="N648" i="3" s="1"/>
  <c r="M648" i="3" l="1"/>
  <c r="L648" i="3" s="1"/>
  <c r="O648" i="3" s="1"/>
  <c r="C649" i="3" l="1"/>
  <c r="K649" i="3"/>
  <c r="N649" i="3" s="1"/>
  <c r="D649" i="3"/>
  <c r="B649" i="3"/>
  <c r="E649" i="3"/>
  <c r="F649" i="3"/>
  <c r="G649" i="3"/>
  <c r="H649" i="3"/>
  <c r="I649" i="3"/>
  <c r="J649" i="3" s="1"/>
  <c r="M649" i="3"/>
  <c r="P648" i="3" l="1"/>
  <c r="L649" i="3"/>
  <c r="O649" i="3" s="1"/>
  <c r="G650" i="3" l="1"/>
  <c r="B650" i="3"/>
  <c r="H650" i="3" s="1"/>
  <c r="I650" i="3" s="1"/>
  <c r="J650" i="3" s="1"/>
  <c r="F650" i="3"/>
  <c r="E650" i="3"/>
  <c r="C650" i="3"/>
  <c r="D650" i="3"/>
  <c r="P649" i="3" l="1"/>
  <c r="K650" i="3"/>
  <c r="N650" i="3" l="1"/>
  <c r="M650" i="3"/>
  <c r="L650" i="3" l="1"/>
  <c r="O650" i="3" s="1"/>
  <c r="E651" i="3" l="1"/>
  <c r="C651" i="3"/>
  <c r="B651" i="3"/>
  <c r="K651" i="3" s="1"/>
  <c r="N651" i="3" s="1"/>
  <c r="F651" i="3"/>
  <c r="D651" i="3"/>
  <c r="G651" i="3"/>
  <c r="M651" i="3" l="1"/>
  <c r="L651" i="3" s="1"/>
  <c r="O651" i="3" s="1"/>
  <c r="H651" i="3"/>
  <c r="I651" i="3" s="1"/>
  <c r="J651" i="3" s="1"/>
  <c r="P650" i="3" l="1"/>
  <c r="D652" i="3" l="1"/>
  <c r="E652" i="3"/>
  <c r="M652" i="3" s="1"/>
  <c r="L652" i="3" s="1"/>
  <c r="O652" i="3" s="1"/>
  <c r="B652" i="3"/>
  <c r="H652" i="3" s="1"/>
  <c r="I652" i="3" s="1"/>
  <c r="J652" i="3" s="1"/>
  <c r="K652" i="3"/>
  <c r="N652" i="3" s="1"/>
  <c r="C652" i="3"/>
  <c r="F652" i="3"/>
  <c r="G652" i="3"/>
  <c r="P651" i="3" l="1"/>
  <c r="B653" i="3" l="1"/>
  <c r="D653" i="3"/>
  <c r="F653" i="3"/>
  <c r="C653" i="3"/>
  <c r="E653" i="3"/>
  <c r="K653" i="3"/>
  <c r="N653" i="3" s="1"/>
  <c r="H653" i="3"/>
  <c r="I653" i="3" s="1"/>
  <c r="J653" i="3" s="1"/>
  <c r="P652" i="3" s="1"/>
  <c r="G653" i="3"/>
  <c r="M653" i="3" l="1"/>
  <c r="L653" i="3" s="1"/>
  <c r="O653" i="3" s="1"/>
  <c r="G654" i="3" l="1"/>
  <c r="B654" i="3" l="1"/>
  <c r="H654" i="3" s="1"/>
  <c r="C654" i="3"/>
  <c r="E654" i="3"/>
  <c r="M654" i="3" s="1"/>
  <c r="L654" i="3" s="1"/>
  <c r="O654" i="3" s="1"/>
  <c r="F654" i="3"/>
  <c r="K654" i="3"/>
  <c r="N654" i="3" s="1"/>
  <c r="D654" i="3"/>
  <c r="I654" i="3" l="1"/>
  <c r="J654" i="3" s="1"/>
  <c r="P653" i="3" s="1"/>
  <c r="E655" i="3" l="1"/>
  <c r="F655" i="3"/>
  <c r="B655" i="3"/>
  <c r="K655" i="3" s="1"/>
  <c r="N655" i="3" s="1"/>
  <c r="D655" i="3"/>
  <c r="C655" i="3"/>
  <c r="G655" i="3"/>
  <c r="M655" i="3" l="1"/>
  <c r="L655" i="3" s="1"/>
  <c r="O655" i="3" s="1"/>
  <c r="H655" i="3"/>
  <c r="I655" i="3" s="1"/>
  <c r="J655" i="3" s="1"/>
  <c r="P654" i="3" l="1"/>
  <c r="E656" i="3" l="1"/>
  <c r="M656" i="3" s="1"/>
  <c r="L656" i="3" s="1"/>
  <c r="O656" i="3" s="1"/>
  <c r="D656" i="3"/>
  <c r="B656" i="3"/>
  <c r="H656" i="3" s="1"/>
  <c r="I656" i="3" s="1"/>
  <c r="J656" i="3" s="1"/>
  <c r="C656" i="3"/>
  <c r="F656" i="3"/>
  <c r="K656" i="3"/>
  <c r="N656" i="3" s="1"/>
  <c r="G656" i="3"/>
  <c r="P655" i="3" l="1"/>
  <c r="G657" i="3"/>
  <c r="F657" i="3" l="1"/>
  <c r="E657" i="3"/>
  <c r="C657" i="3"/>
  <c r="H657" i="3"/>
  <c r="I657" i="3" s="1"/>
  <c r="J657" i="3" s="1"/>
  <c r="P656" i="3" s="1"/>
  <c r="B657" i="3"/>
  <c r="K657" i="3" s="1"/>
  <c r="D657" i="3"/>
  <c r="N657" i="3" l="1"/>
  <c r="M657" i="3"/>
  <c r="L657" i="3" l="1"/>
  <c r="O657" i="3" s="1"/>
  <c r="D658" i="3" l="1"/>
  <c r="B658" i="3"/>
  <c r="C658" i="3"/>
  <c r="E658" i="3"/>
  <c r="M658" i="3" s="1"/>
  <c r="K658" i="3"/>
  <c r="N658" i="3" s="1"/>
  <c r="F658" i="3"/>
  <c r="H658" i="3"/>
  <c r="G658" i="3"/>
  <c r="L658" i="3" l="1"/>
  <c r="O658" i="3" s="1"/>
  <c r="I658" i="3"/>
  <c r="J658" i="3" s="1"/>
  <c r="P657" i="3" l="1"/>
  <c r="C659" i="3" l="1"/>
  <c r="B659" i="3"/>
  <c r="K659" i="3" s="1"/>
  <c r="N659" i="3" s="1"/>
  <c r="D659" i="3"/>
  <c r="E659" i="3"/>
  <c r="M659" i="3" s="1"/>
  <c r="F659" i="3"/>
  <c r="H659" i="3"/>
  <c r="G659" i="3"/>
  <c r="L659" i="3" l="1"/>
  <c r="O659" i="3" s="1"/>
  <c r="I659" i="3"/>
  <c r="J659" i="3" s="1"/>
  <c r="P658" i="3" l="1"/>
  <c r="B660" i="3" l="1"/>
  <c r="F660" i="3"/>
  <c r="D660" i="3"/>
  <c r="H660" i="3"/>
  <c r="C660" i="3"/>
  <c r="E660" i="3"/>
  <c r="M660" i="3" s="1"/>
  <c r="K660" i="3"/>
  <c r="N660" i="3" s="1"/>
  <c r="G660" i="3"/>
  <c r="L660" i="3" l="1"/>
  <c r="O660" i="3" s="1"/>
  <c r="I660" i="3"/>
  <c r="J660" i="3" s="1"/>
  <c r="P659" i="3" s="1"/>
  <c r="G661" i="3" l="1"/>
  <c r="B661" i="3"/>
  <c r="H661" i="3" s="1"/>
  <c r="E661" i="3"/>
  <c r="I661" i="3" s="1"/>
  <c r="J661" i="3" s="1"/>
  <c r="P660" i="3" s="1"/>
  <c r="C661" i="3"/>
  <c r="F661" i="3"/>
  <c r="D661" i="3"/>
  <c r="K661" i="3" l="1"/>
  <c r="N661" i="3" l="1"/>
  <c r="L661" i="3" s="1"/>
  <c r="O661" i="3" s="1"/>
  <c r="M661" i="3"/>
  <c r="G662" i="3" l="1"/>
  <c r="C662" i="3"/>
  <c r="E662" i="3"/>
  <c r="H662" i="3"/>
  <c r="D662" i="3"/>
  <c r="F662" i="3"/>
  <c r="B662" i="3"/>
  <c r="K662" i="3" s="1"/>
  <c r="I662" i="3"/>
  <c r="J662" i="3" s="1"/>
  <c r="P661" i="3" s="1"/>
  <c r="N662" i="3" l="1"/>
  <c r="L662" i="3" s="1"/>
  <c r="O662" i="3" s="1"/>
  <c r="M662" i="3"/>
  <c r="B663" i="3" l="1"/>
  <c r="H663" i="3" s="1"/>
  <c r="E663" i="3"/>
  <c r="M663" i="3" s="1"/>
  <c r="L663" i="3" s="1"/>
  <c r="O663" i="3" s="1"/>
  <c r="F663" i="3"/>
  <c r="D663" i="3"/>
  <c r="C663" i="3"/>
  <c r="K663" i="3"/>
  <c r="N663" i="3" s="1"/>
  <c r="I663" i="3"/>
  <c r="J663" i="3" s="1"/>
  <c r="P662" i="3" s="1"/>
  <c r="G663" i="3"/>
  <c r="E664" i="3" l="1"/>
  <c r="K664" i="3"/>
  <c r="N664" i="3" s="1"/>
  <c r="L664" i="3" s="1"/>
  <c r="O664" i="3" s="1"/>
  <c r="B664" i="3"/>
  <c r="F664" i="3"/>
  <c r="G664" i="3"/>
  <c r="C664" i="3"/>
  <c r="H664" i="3"/>
  <c r="D664" i="3"/>
  <c r="M664" i="3"/>
  <c r="I664" i="3"/>
  <c r="J664" i="3" s="1"/>
  <c r="P663" i="3" s="1"/>
  <c r="G665" i="3" l="1"/>
  <c r="F665" i="3"/>
  <c r="B665" i="3"/>
  <c r="D665" i="3"/>
  <c r="E665" i="3"/>
  <c r="M665" i="3" s="1"/>
  <c r="L665" i="3" s="1"/>
  <c r="O665" i="3" s="1"/>
  <c r="H665" i="3"/>
  <c r="C665" i="3"/>
  <c r="K665" i="3"/>
  <c r="N665" i="3" s="1"/>
  <c r="G666" i="3" l="1"/>
  <c r="B666" i="3"/>
  <c r="C666" i="3"/>
  <c r="D666" i="3"/>
  <c r="K666" i="3"/>
  <c r="N666" i="3" s="1"/>
  <c r="L666" i="3" s="1"/>
  <c r="O666" i="3" s="1"/>
  <c r="F666" i="3"/>
  <c r="E666" i="3"/>
  <c r="M666" i="3"/>
  <c r="I665" i="3"/>
  <c r="J665" i="3" s="1"/>
  <c r="E667" i="3" l="1"/>
  <c r="F667" i="3"/>
  <c r="C667" i="3"/>
  <c r="B667" i="3"/>
  <c r="H667" i="3" s="1"/>
  <c r="I667" i="3" s="1"/>
  <c r="J667" i="3" s="1"/>
  <c r="G667" i="3"/>
  <c r="M667" i="3" s="1"/>
  <c r="D667" i="3"/>
  <c r="K667" i="3"/>
  <c r="N667" i="3" s="1"/>
  <c r="L667" i="3" s="1"/>
  <c r="O667" i="3" s="1"/>
  <c r="P664" i="3"/>
  <c r="H666" i="3"/>
  <c r="I666" i="3" s="1"/>
  <c r="J666" i="3" s="1"/>
  <c r="P665" i="3" s="1"/>
  <c r="P666" i="3" l="1"/>
  <c r="B668" i="3" l="1"/>
  <c r="E668" i="3"/>
  <c r="M668" i="3" s="1"/>
  <c r="L668" i="3" s="1"/>
  <c r="O668" i="3" s="1"/>
  <c r="C668" i="3"/>
  <c r="H668" i="3"/>
  <c r="F668" i="3"/>
  <c r="K668" i="3"/>
  <c r="N668" i="3" s="1"/>
  <c r="D668" i="3"/>
  <c r="G668" i="3"/>
  <c r="G669" i="3" l="1"/>
  <c r="B669" i="3"/>
  <c r="E669" i="3"/>
  <c r="F669" i="3"/>
  <c r="C669" i="3"/>
  <c r="K669" i="3"/>
  <c r="N669" i="3" s="1"/>
  <c r="L669" i="3" s="1"/>
  <c r="O669" i="3" s="1"/>
  <c r="D669" i="3"/>
  <c r="M669" i="3"/>
  <c r="I668" i="3"/>
  <c r="J668" i="3" s="1"/>
  <c r="P667" i="3" s="1"/>
  <c r="H669" i="3" l="1"/>
  <c r="I669" i="3" s="1"/>
  <c r="J669" i="3" s="1"/>
  <c r="P668" i="3" s="1"/>
  <c r="C670" i="3" l="1"/>
  <c r="B670" i="3"/>
  <c r="H670" i="3" s="1"/>
  <c r="E670" i="3"/>
  <c r="F670" i="3"/>
  <c r="D670" i="3"/>
  <c r="K670" i="3"/>
  <c r="N670" i="3" s="1"/>
  <c r="I670" i="3"/>
  <c r="J670" i="3" s="1"/>
  <c r="P669" i="3" s="1"/>
  <c r="G670" i="3"/>
  <c r="M670" i="3" s="1"/>
  <c r="L670" i="3" l="1"/>
  <c r="O670" i="3" s="1"/>
  <c r="G671" i="3" l="1"/>
  <c r="B671" i="3"/>
  <c r="F671" i="3"/>
  <c r="D671" i="3"/>
  <c r="H671" i="3"/>
  <c r="C671" i="3"/>
  <c r="E671" i="3"/>
  <c r="K671" i="3"/>
  <c r="N671" i="3"/>
  <c r="I671" i="3" l="1"/>
  <c r="J671" i="3" s="1"/>
  <c r="P670" i="3" s="1"/>
  <c r="M671" i="3"/>
  <c r="L671" i="3" s="1"/>
  <c r="O671" i="3" s="1"/>
  <c r="B672" i="3" l="1"/>
  <c r="K672" i="3" s="1"/>
  <c r="N672" i="3" s="1"/>
  <c r="F672" i="3"/>
  <c r="E672" i="3"/>
  <c r="C672" i="3"/>
  <c r="H672" i="3"/>
  <c r="D672" i="3"/>
  <c r="G672" i="3"/>
  <c r="M672" i="3" l="1"/>
  <c r="L672" i="3" s="1"/>
  <c r="O672" i="3" s="1"/>
  <c r="I672" i="3"/>
  <c r="J672" i="3" s="1"/>
  <c r="P671" i="3" l="1"/>
  <c r="F673" i="3" l="1"/>
  <c r="K673" i="3"/>
  <c r="N673" i="3" s="1"/>
  <c r="C673" i="3"/>
  <c r="B673" i="3"/>
  <c r="D673" i="3"/>
  <c r="E673" i="3"/>
  <c r="M673" i="3" s="1"/>
  <c r="L673" i="3" s="1"/>
  <c r="O673" i="3" s="1"/>
  <c r="H673" i="3"/>
  <c r="G673" i="3"/>
  <c r="I673" i="3" l="1"/>
  <c r="J673" i="3" s="1"/>
  <c r="P672" i="3" l="1"/>
  <c r="B674" i="3"/>
  <c r="C674" i="3"/>
  <c r="F674" i="3"/>
  <c r="K674" i="3"/>
  <c r="N674" i="3" s="1"/>
  <c r="L674" i="3" s="1"/>
  <c r="O674" i="3" s="1"/>
  <c r="E674" i="3"/>
  <c r="H674" i="3"/>
  <c r="I674" i="3" s="1"/>
  <c r="J674" i="3" s="1"/>
  <c r="P673" i="3" s="1"/>
  <c r="D674" i="3"/>
  <c r="M674" i="3"/>
  <c r="G674" i="3"/>
  <c r="G675" i="3" l="1"/>
  <c r="B675" i="3"/>
  <c r="D675" i="3"/>
  <c r="E675" i="3"/>
  <c r="H675" i="3"/>
  <c r="I675" i="3" s="1"/>
  <c r="J675" i="3" s="1"/>
  <c r="P674" i="3" s="1"/>
  <c r="K675" i="3"/>
  <c r="N675" i="3" s="1"/>
  <c r="F675" i="3"/>
  <c r="C675" i="3"/>
  <c r="M675" i="3"/>
  <c r="L675" i="3" s="1"/>
  <c r="O675" i="3" s="1"/>
  <c r="G676" i="3" l="1"/>
  <c r="C676" i="3"/>
  <c r="D676" i="3"/>
  <c r="B676" i="3"/>
  <c r="E676" i="3"/>
  <c r="M676" i="3" s="1"/>
  <c r="F676" i="3"/>
  <c r="K676" i="3"/>
  <c r="N676" i="3" s="1"/>
  <c r="H676" i="3"/>
  <c r="L676" i="3" l="1"/>
  <c r="O676" i="3" s="1"/>
  <c r="I676" i="3"/>
  <c r="J676" i="3" s="1"/>
  <c r="P675" i="3" s="1"/>
  <c r="B677" i="3" l="1"/>
  <c r="H677" i="3" s="1"/>
  <c r="I677" i="3" s="1"/>
  <c r="J677" i="3" s="1"/>
  <c r="P676" i="3" s="1"/>
  <c r="E677" i="3"/>
  <c r="M677" i="3" s="1"/>
  <c r="F677" i="3"/>
  <c r="C677" i="3"/>
  <c r="K677" i="3"/>
  <c r="N677" i="3" s="1"/>
  <c r="L677" i="3" s="1"/>
  <c r="O677" i="3" s="1"/>
  <c r="D677" i="3"/>
  <c r="G677" i="3"/>
  <c r="B678" i="3" l="1"/>
  <c r="K678" i="3" s="1"/>
  <c r="N678" i="3" s="1"/>
  <c r="D678" i="3"/>
  <c r="G678" i="3"/>
  <c r="E678" i="3"/>
  <c r="C678" i="3"/>
  <c r="F678" i="3"/>
  <c r="H678" i="3" l="1"/>
  <c r="I678" i="3" s="1"/>
  <c r="J678" i="3" s="1"/>
  <c r="M678" i="3"/>
  <c r="L678" i="3" s="1"/>
  <c r="O678" i="3" s="1"/>
  <c r="P677" i="3" l="1"/>
  <c r="F679" i="3" l="1"/>
  <c r="B679" i="3"/>
  <c r="H679" i="3" s="1"/>
  <c r="C679" i="3"/>
  <c r="E679" i="3"/>
  <c r="M679" i="3" s="1"/>
  <c r="L679" i="3" s="1"/>
  <c r="O679" i="3" s="1"/>
  <c r="D679" i="3"/>
  <c r="K679" i="3"/>
  <c r="N679" i="3" s="1"/>
  <c r="G679" i="3"/>
  <c r="I679" i="3" l="1"/>
  <c r="J679" i="3" s="1"/>
  <c r="P678" i="3" s="1"/>
  <c r="E680" i="3" l="1"/>
  <c r="B680" i="3"/>
  <c r="H680" i="3" s="1"/>
  <c r="I680" i="3" s="1"/>
  <c r="J680" i="3" s="1"/>
  <c r="P679" i="3" s="1"/>
  <c r="C680" i="3"/>
  <c r="D680" i="3"/>
  <c r="F680" i="3"/>
  <c r="G680" i="3"/>
  <c r="K680" i="3" l="1"/>
  <c r="N680" i="3" s="1"/>
  <c r="M680" i="3" l="1"/>
  <c r="L680" i="3" s="1"/>
  <c r="O680" i="3" s="1"/>
  <c r="C681" i="3" l="1"/>
  <c r="F681" i="3"/>
  <c r="E681" i="3"/>
  <c r="B681" i="3"/>
  <c r="K681" i="3" s="1"/>
  <c r="N681" i="3" s="1"/>
  <c r="D681" i="3"/>
  <c r="G681" i="3"/>
  <c r="M681" i="3" l="1"/>
  <c r="L681" i="3" s="1"/>
  <c r="O681" i="3" s="1"/>
  <c r="H681" i="3"/>
  <c r="I681" i="3" s="1"/>
  <c r="J681" i="3" s="1"/>
  <c r="P680" i="3" s="1"/>
  <c r="G682" i="3" l="1"/>
  <c r="M682" i="3" s="1"/>
  <c r="L682" i="3" s="1"/>
  <c r="O682" i="3" s="1"/>
  <c r="B682" i="3"/>
  <c r="K682" i="3" s="1"/>
  <c r="N682" i="3" s="1"/>
  <c r="C682" i="3"/>
  <c r="E682" i="3"/>
  <c r="H682" i="3"/>
  <c r="I682" i="3" s="1"/>
  <c r="J682" i="3" s="1"/>
  <c r="P681" i="3" s="1"/>
  <c r="D682" i="3"/>
  <c r="F682" i="3"/>
  <c r="C683" i="3" l="1"/>
  <c r="E683" i="3"/>
  <c r="M683" i="3" s="1"/>
  <c r="D683" i="3"/>
  <c r="B683" i="3"/>
  <c r="H683" i="3" s="1"/>
  <c r="F683" i="3"/>
  <c r="K683" i="3"/>
  <c r="N683" i="3" s="1"/>
  <c r="I683" i="3"/>
  <c r="J683" i="3" s="1"/>
  <c r="P682" i="3" s="1"/>
  <c r="G683" i="3"/>
  <c r="L683" i="3" l="1"/>
  <c r="O683" i="3" s="1"/>
  <c r="B684" i="3" l="1"/>
  <c r="F684" i="3"/>
  <c r="E684" i="3"/>
  <c r="C684" i="3"/>
  <c r="K684" i="3"/>
  <c r="N684" i="3" s="1"/>
  <c r="H684" i="3"/>
  <c r="I684" i="3" s="1"/>
  <c r="J684" i="3" s="1"/>
  <c r="P683" i="3" s="1"/>
  <c r="D684" i="3"/>
  <c r="G684" i="3"/>
  <c r="M684" i="3" s="1"/>
  <c r="L684" i="3" s="1"/>
  <c r="O684" i="3" s="1"/>
  <c r="C685" i="3" l="1"/>
  <c r="B685" i="3"/>
  <c r="K685" i="3" s="1"/>
  <c r="N685" i="3" s="1"/>
  <c r="D685" i="3"/>
  <c r="F685" i="3"/>
  <c r="E685" i="3"/>
  <c r="G685" i="3"/>
  <c r="M685" i="3" l="1"/>
  <c r="L685" i="3"/>
  <c r="O685" i="3" s="1"/>
  <c r="H685" i="3"/>
  <c r="I685" i="3" s="1"/>
  <c r="J685" i="3" s="1"/>
  <c r="P684" i="3" s="1"/>
  <c r="G686" i="3" l="1"/>
  <c r="E686" i="3"/>
  <c r="C686" i="3"/>
  <c r="D686" i="3"/>
  <c r="F686" i="3"/>
  <c r="B686" i="3"/>
  <c r="H686" i="3" s="1"/>
  <c r="I686" i="3" s="1"/>
  <c r="J686" i="3" s="1"/>
  <c r="P685" i="3" l="1"/>
  <c r="K686" i="3"/>
  <c r="N686" i="3" s="1"/>
  <c r="M686" i="3" l="1"/>
  <c r="L686" i="3" s="1"/>
  <c r="O686" i="3" s="1"/>
  <c r="B687" i="3" l="1"/>
  <c r="C687" i="3"/>
  <c r="E687" i="3"/>
  <c r="K687" i="3"/>
  <c r="N687" i="3" s="1"/>
  <c r="F687" i="3"/>
  <c r="H687" i="3"/>
  <c r="I687" i="3" s="1"/>
  <c r="J687" i="3" s="1"/>
  <c r="P686" i="3" s="1"/>
  <c r="D687" i="3"/>
  <c r="G687" i="3"/>
  <c r="M687" i="3" s="1"/>
  <c r="L687" i="3" s="1"/>
  <c r="O687" i="3" s="1"/>
  <c r="E688" i="3" l="1"/>
  <c r="D688" i="3"/>
  <c r="B688" i="3"/>
  <c r="H688" i="3" s="1"/>
  <c r="I688" i="3" s="1"/>
  <c r="J688" i="3" s="1"/>
  <c r="P687" i="3" s="1"/>
  <c r="F688" i="3"/>
  <c r="C688" i="3"/>
  <c r="G688" i="3"/>
  <c r="K688" i="3" l="1"/>
  <c r="M688" i="3" l="1"/>
  <c r="N688" i="3"/>
  <c r="L688" i="3" s="1"/>
  <c r="O688" i="3" s="1"/>
  <c r="G689" i="3" l="1"/>
  <c r="E689" i="3"/>
  <c r="I689" i="3" s="1"/>
  <c r="J689" i="3" s="1"/>
  <c r="P688" i="3" s="1"/>
  <c r="F689" i="3"/>
  <c r="D689" i="3"/>
  <c r="H689" i="3"/>
  <c r="B689" i="3"/>
  <c r="K689" i="3" s="1"/>
  <c r="C689" i="3"/>
  <c r="N689" i="3" l="1"/>
  <c r="M689" i="3"/>
  <c r="L689" i="3" s="1"/>
  <c r="O689" i="3" s="1"/>
  <c r="G690" i="3" l="1"/>
  <c r="C690" i="3" l="1"/>
  <c r="D690" i="3"/>
  <c r="F690" i="3"/>
  <c r="E690" i="3"/>
  <c r="M690" i="3" s="1"/>
  <c r="B690" i="3"/>
  <c r="H690" i="3" s="1"/>
  <c r="K690" i="3"/>
  <c r="N690" i="3"/>
  <c r="L690" i="3" l="1"/>
  <c r="O690" i="3" s="1"/>
  <c r="I690" i="3"/>
  <c r="J690" i="3" s="1"/>
  <c r="P689" i="3" s="1"/>
  <c r="E691" i="3" l="1"/>
  <c r="B691" i="3"/>
  <c r="H691" i="3" s="1"/>
  <c r="C691" i="3"/>
  <c r="G691" i="3"/>
  <c r="F691" i="3"/>
  <c r="D691" i="3"/>
  <c r="M691" i="3"/>
  <c r="L691" i="3" s="1"/>
  <c r="O691" i="3" s="1"/>
  <c r="K691" i="3"/>
  <c r="N691" i="3" s="1"/>
  <c r="E692" i="3" l="1"/>
  <c r="F692" i="3"/>
  <c r="D692" i="3"/>
  <c r="G692" i="3"/>
  <c r="M692" i="3" s="1"/>
  <c r="B692" i="3"/>
  <c r="K692" i="3" s="1"/>
  <c r="N692" i="3" s="1"/>
  <c r="C692" i="3"/>
  <c r="I691" i="3"/>
  <c r="J691" i="3" s="1"/>
  <c r="P690" i="3" s="1"/>
  <c r="L692" i="3" l="1"/>
  <c r="O692" i="3" s="1"/>
  <c r="I692" i="3"/>
  <c r="J692" i="3" s="1"/>
  <c r="P691" i="3" s="1"/>
  <c r="H692" i="3"/>
  <c r="D693" i="3" l="1"/>
  <c r="K693" i="3"/>
  <c r="N693" i="3" s="1"/>
  <c r="B693" i="3"/>
  <c r="C693" i="3"/>
  <c r="E693" i="3"/>
  <c r="M693" i="3" s="1"/>
  <c r="L693" i="3" s="1"/>
  <c r="O693" i="3" s="1"/>
  <c r="H693" i="3"/>
  <c r="F693" i="3"/>
  <c r="G693" i="3"/>
  <c r="I693" i="3" l="1"/>
  <c r="J693" i="3" s="1"/>
  <c r="P692" i="3" s="1"/>
  <c r="E694" i="3" l="1"/>
  <c r="M694" i="3" s="1"/>
  <c r="L694" i="3" s="1"/>
  <c r="O694" i="3" s="1"/>
  <c r="F694" i="3"/>
  <c r="D694" i="3"/>
  <c r="C694" i="3"/>
  <c r="B694" i="3"/>
  <c r="H694" i="3" s="1"/>
  <c r="K694" i="3"/>
  <c r="N694" i="3" s="1"/>
  <c r="G694" i="3"/>
  <c r="I694" i="3" l="1"/>
  <c r="J694" i="3" s="1"/>
  <c r="P693" i="3" l="1"/>
  <c r="C695" i="3"/>
  <c r="B695" i="3"/>
  <c r="H695" i="3" s="1"/>
  <c r="I695" i="3" s="1"/>
  <c r="J695" i="3" s="1"/>
  <c r="E695" i="3"/>
  <c r="M695" i="3" s="1"/>
  <c r="L695" i="3" s="1"/>
  <c r="O695" i="3" s="1"/>
  <c r="F695" i="3"/>
  <c r="K695" i="3"/>
  <c r="N695" i="3" s="1"/>
  <c r="D695" i="3"/>
  <c r="G695" i="3"/>
  <c r="P694" i="3" l="1"/>
  <c r="B696" i="3" l="1"/>
  <c r="K696" i="3" s="1"/>
  <c r="N696" i="3" s="1"/>
  <c r="C696" i="3"/>
  <c r="F696" i="3"/>
  <c r="E696" i="3"/>
  <c r="D696" i="3"/>
  <c r="G696" i="3"/>
  <c r="M696" i="3" l="1"/>
  <c r="L696" i="3" s="1"/>
  <c r="O696" i="3" s="1"/>
  <c r="H696" i="3"/>
  <c r="I696" i="3" s="1"/>
  <c r="J696" i="3" s="1"/>
  <c r="P695" i="3" s="1"/>
  <c r="D697" i="3" l="1"/>
  <c r="B697" i="3"/>
  <c r="H697" i="3" s="1"/>
  <c r="I697" i="3" s="1"/>
  <c r="J697" i="3" s="1"/>
  <c r="P696" i="3" s="1"/>
  <c r="E697" i="3"/>
  <c r="C697" i="3"/>
  <c r="K697" i="3"/>
  <c r="N697" i="3" s="1"/>
  <c r="F697" i="3"/>
  <c r="G697" i="3"/>
  <c r="M697" i="3" s="1"/>
  <c r="L697" i="3" l="1"/>
  <c r="O697" i="3" s="1"/>
  <c r="G698" i="3" l="1"/>
  <c r="B698" i="3"/>
  <c r="F698" i="3"/>
  <c r="E698" i="3"/>
  <c r="M698" i="3" s="1"/>
  <c r="L698" i="3" s="1"/>
  <c r="O698" i="3" s="1"/>
  <c r="H698" i="3"/>
  <c r="D698" i="3"/>
  <c r="K698" i="3"/>
  <c r="N698" i="3" s="1"/>
  <c r="C698" i="3"/>
  <c r="I698" i="3"/>
  <c r="J698" i="3" s="1"/>
  <c r="P697" i="3" s="1"/>
  <c r="C699" i="3" l="1"/>
  <c r="F699" i="3"/>
  <c r="D699" i="3"/>
  <c r="E699" i="3"/>
  <c r="B699" i="3"/>
  <c r="K699" i="3" s="1"/>
  <c r="N699" i="3" s="1"/>
  <c r="G699" i="3"/>
  <c r="M699" i="3" s="1"/>
  <c r="L699" i="3" l="1"/>
  <c r="O699" i="3" s="1"/>
  <c r="H699" i="3"/>
  <c r="I699" i="3" s="1"/>
  <c r="J699" i="3" s="1"/>
  <c r="P698" i="3" s="1"/>
  <c r="D700" i="3" l="1"/>
  <c r="F700" i="3"/>
  <c r="C700" i="3"/>
  <c r="B700" i="3"/>
  <c r="K700" i="3" s="1"/>
  <c r="N700" i="3" s="1"/>
  <c r="E700" i="3"/>
  <c r="G700" i="3"/>
  <c r="M700" i="3" l="1"/>
  <c r="L700" i="3" s="1"/>
  <c r="O700" i="3" s="1"/>
  <c r="H700" i="3"/>
  <c r="I700" i="3" s="1"/>
  <c r="J700" i="3" s="1"/>
  <c r="P699" i="3" s="1"/>
  <c r="G701" i="3" l="1"/>
  <c r="D701" i="3"/>
  <c r="B701" i="3"/>
  <c r="H701" i="3" s="1"/>
  <c r="I701" i="3" s="1"/>
  <c r="J701" i="3" s="1"/>
  <c r="P700" i="3" s="1"/>
  <c r="F701" i="3"/>
  <c r="C701" i="3"/>
  <c r="E701" i="3"/>
  <c r="K701" i="3" l="1"/>
  <c r="N701" i="3" s="1"/>
  <c r="M701" i="3" l="1"/>
  <c r="L701" i="3" s="1"/>
  <c r="O701" i="3" s="1"/>
  <c r="D702" i="3" l="1"/>
  <c r="B702" i="3"/>
  <c r="H702" i="3" s="1"/>
  <c r="I702" i="3" s="1"/>
  <c r="J702" i="3" s="1"/>
  <c r="F702" i="3"/>
  <c r="G702" i="3"/>
  <c r="C702" i="3"/>
  <c r="E702" i="3"/>
  <c r="M702" i="3" s="1"/>
  <c r="K702" i="3"/>
  <c r="N702" i="3" s="1"/>
  <c r="L702" i="3" l="1"/>
  <c r="O702" i="3" s="1"/>
  <c r="P701" i="3"/>
  <c r="G703" i="3" l="1"/>
  <c r="D703" i="3" l="1"/>
  <c r="C703" i="3"/>
  <c r="B703" i="3"/>
  <c r="H703" i="3" s="1"/>
  <c r="E703" i="3"/>
  <c r="M703" i="3" s="1"/>
  <c r="F703" i="3"/>
  <c r="K703" i="3"/>
  <c r="N703" i="3" s="1"/>
  <c r="L703" i="3" l="1"/>
  <c r="O703" i="3" s="1"/>
  <c r="I703" i="3"/>
  <c r="J703" i="3" s="1"/>
  <c r="P702" i="3" s="1"/>
  <c r="F704" i="3" l="1"/>
  <c r="E704" i="3"/>
  <c r="C704" i="3"/>
  <c r="D704" i="3"/>
  <c r="B704" i="3"/>
  <c r="H704" i="3" s="1"/>
  <c r="I704" i="3" s="1"/>
  <c r="J704" i="3" s="1"/>
  <c r="P703" i="3" s="1"/>
  <c r="G704" i="3"/>
  <c r="K704" i="3" l="1"/>
  <c r="N704" i="3" s="1"/>
  <c r="M704" i="3" l="1"/>
  <c r="L704" i="3" s="1"/>
  <c r="O704" i="3" s="1"/>
  <c r="F705" i="3" l="1"/>
  <c r="C705" i="3"/>
  <c r="D705" i="3"/>
  <c r="B705" i="3"/>
  <c r="H705" i="3" s="1"/>
  <c r="E705" i="3"/>
  <c r="G705" i="3"/>
  <c r="I705" i="3" l="1"/>
  <c r="J705" i="3" s="1"/>
  <c r="P704" i="3" s="1"/>
  <c r="K705" i="3"/>
  <c r="N705" i="3" s="1"/>
  <c r="M705" i="3" l="1"/>
  <c r="L705" i="3" s="1"/>
  <c r="O705" i="3" s="1"/>
  <c r="G706" i="3" l="1"/>
  <c r="C706" i="3"/>
  <c r="F706" i="3"/>
  <c r="H706" i="3"/>
  <c r="I706" i="3" s="1"/>
  <c r="J706" i="3" s="1"/>
  <c r="P705" i="3" s="1"/>
  <c r="D706" i="3"/>
  <c r="B706" i="3"/>
  <c r="K706" i="3" s="1"/>
  <c r="N706" i="3" s="1"/>
  <c r="E706" i="3"/>
  <c r="M706" i="3" l="1"/>
  <c r="L706" i="3" s="1"/>
  <c r="O706" i="3" s="1"/>
  <c r="G707" i="3" l="1"/>
  <c r="F707" i="3"/>
  <c r="C707" i="3"/>
  <c r="E707" i="3"/>
  <c r="M707" i="3" s="1"/>
  <c r="B707" i="3"/>
  <c r="K707" i="3" s="1"/>
  <c r="N707" i="3" s="1"/>
  <c r="D707" i="3"/>
  <c r="L707" i="3" l="1"/>
  <c r="O707" i="3" s="1"/>
  <c r="H707" i="3"/>
  <c r="I707" i="3" s="1"/>
  <c r="J707" i="3" s="1"/>
  <c r="P706" i="3" s="1"/>
  <c r="G708" i="3" l="1"/>
  <c r="C708" i="3" l="1"/>
  <c r="B708" i="3"/>
  <c r="H708" i="3" s="1"/>
  <c r="F708" i="3"/>
  <c r="D708" i="3"/>
  <c r="E708" i="3"/>
  <c r="I708" i="3" s="1"/>
  <c r="J708" i="3" s="1"/>
  <c r="P707" i="3" s="1"/>
  <c r="K708" i="3"/>
  <c r="N708" i="3" s="1"/>
  <c r="M708" i="3" l="1"/>
  <c r="L708" i="3" s="1"/>
  <c r="O708" i="3" s="1"/>
  <c r="F709" i="3" l="1"/>
  <c r="E709" i="3"/>
  <c r="C709" i="3"/>
  <c r="B709" i="3"/>
  <c r="H709" i="3" s="1"/>
  <c r="I709" i="3" s="1"/>
  <c r="J709" i="3" s="1"/>
  <c r="G709" i="3"/>
  <c r="D709" i="3"/>
  <c r="P708" i="3" l="1"/>
  <c r="K709" i="3"/>
  <c r="N709" i="3" s="1"/>
  <c r="M709" i="3" l="1"/>
  <c r="L709" i="3" s="1"/>
  <c r="O709" i="3" s="1"/>
  <c r="C710" i="3" l="1"/>
  <c r="B710" i="3"/>
  <c r="H710" i="3" s="1"/>
  <c r="F710" i="3"/>
  <c r="D710" i="3"/>
  <c r="E710" i="3"/>
  <c r="M710" i="3" s="1"/>
  <c r="L710" i="3" s="1"/>
  <c r="O710" i="3" s="1"/>
  <c r="K710" i="3"/>
  <c r="N710" i="3" s="1"/>
  <c r="G710" i="3"/>
  <c r="F711" i="3" l="1"/>
  <c r="B711" i="3"/>
  <c r="K711" i="3" s="1"/>
  <c r="N711" i="3" s="1"/>
  <c r="C711" i="3"/>
  <c r="E711" i="3"/>
  <c r="M711" i="3" s="1"/>
  <c r="G711" i="3"/>
  <c r="D711" i="3"/>
  <c r="I710" i="3"/>
  <c r="J710" i="3" s="1"/>
  <c r="P709" i="3" s="1"/>
  <c r="L711" i="3" l="1"/>
  <c r="O711" i="3" s="1"/>
  <c r="H711" i="3"/>
  <c r="I711" i="3" s="1"/>
  <c r="J711" i="3" s="1"/>
  <c r="P710" i="3" s="1"/>
  <c r="F712" i="3" l="1"/>
  <c r="E712" i="3"/>
  <c r="C712" i="3"/>
  <c r="B712" i="3"/>
  <c r="H712" i="3" s="1"/>
  <c r="I712" i="3" s="1"/>
  <c r="J712" i="3" s="1"/>
  <c r="G712" i="3"/>
  <c r="D712" i="3"/>
  <c r="P711" i="3" l="1"/>
  <c r="K712" i="3"/>
  <c r="N712" i="3" s="1"/>
  <c r="M712" i="3" l="1"/>
  <c r="L712" i="3" s="1"/>
  <c r="O712" i="3" s="1"/>
  <c r="E713" i="3" l="1"/>
  <c r="D713" i="3"/>
  <c r="B713" i="3"/>
  <c r="K713" i="3" s="1"/>
  <c r="N713" i="3" s="1"/>
  <c r="C713" i="3"/>
  <c r="F713" i="3"/>
  <c r="H713" i="3"/>
  <c r="I713" i="3" s="1"/>
  <c r="J713" i="3" s="1"/>
  <c r="P712" i="3" s="1"/>
  <c r="G713" i="3"/>
  <c r="M713" i="3" s="1"/>
  <c r="L713" i="3" s="1"/>
  <c r="O713" i="3" s="1"/>
  <c r="F714" i="3" l="1"/>
  <c r="E714" i="3"/>
  <c r="C714" i="3"/>
  <c r="B714" i="3"/>
  <c r="H714" i="3" s="1"/>
  <c r="D714" i="3"/>
  <c r="G714" i="3"/>
  <c r="I714" i="3" l="1"/>
  <c r="J714" i="3" s="1"/>
  <c r="P713" i="3" s="1"/>
  <c r="K714" i="3"/>
  <c r="N714" i="3" s="1"/>
  <c r="M714" i="3" l="1"/>
  <c r="L714" i="3" s="1"/>
  <c r="O714" i="3" s="1"/>
  <c r="C715" i="3" l="1"/>
  <c r="E715" i="3"/>
  <c r="M715" i="3" s="1"/>
  <c r="L715" i="3" s="1"/>
  <c r="O715" i="3" s="1"/>
  <c r="D715" i="3"/>
  <c r="K715" i="3"/>
  <c r="N715" i="3" s="1"/>
  <c r="F715" i="3"/>
  <c r="B715" i="3"/>
  <c r="H715" i="3" s="1"/>
  <c r="I715" i="3" s="1"/>
  <c r="J715" i="3" s="1"/>
  <c r="P714" i="3" s="1"/>
  <c r="G715" i="3"/>
  <c r="B716" i="3" l="1"/>
  <c r="H716" i="3" s="1"/>
  <c r="F716" i="3"/>
  <c r="D716" i="3"/>
  <c r="K716" i="3"/>
  <c r="N716" i="3" s="1"/>
  <c r="C716" i="3"/>
  <c r="E716" i="3"/>
  <c r="G716" i="3"/>
  <c r="I716" i="3" l="1"/>
  <c r="J716" i="3" s="1"/>
  <c r="P715" i="3" s="1"/>
  <c r="M716" i="3"/>
  <c r="L716" i="3" s="1"/>
  <c r="O716" i="3" s="1"/>
  <c r="B717" i="3" l="1"/>
  <c r="H717" i="3" s="1"/>
  <c r="I717" i="3" s="1"/>
  <c r="J717" i="3" s="1"/>
  <c r="P716" i="3" s="1"/>
  <c r="E717" i="3"/>
  <c r="G717" i="3"/>
  <c r="C717" i="3"/>
  <c r="F717" i="3"/>
  <c r="D717" i="3"/>
  <c r="K717" i="3" l="1"/>
  <c r="N717" i="3" l="1"/>
  <c r="M717" i="3"/>
  <c r="L717" i="3" l="1"/>
  <c r="O717" i="3" s="1"/>
  <c r="E718" i="3" l="1"/>
  <c r="F718" i="3"/>
  <c r="B718" i="3"/>
  <c r="K718" i="3" s="1"/>
  <c r="N718" i="3" s="1"/>
  <c r="C718" i="3"/>
  <c r="G718" i="3"/>
  <c r="D718" i="3"/>
  <c r="M718" i="3" l="1"/>
  <c r="L718" i="3" s="1"/>
  <c r="O718" i="3" s="1"/>
  <c r="H718" i="3"/>
  <c r="I718" i="3" s="1"/>
  <c r="J718" i="3" s="1"/>
  <c r="P717" i="3" l="1"/>
  <c r="G719" i="3"/>
  <c r="E719" i="3" l="1"/>
  <c r="M719" i="3" s="1"/>
  <c r="L719" i="3" s="1"/>
  <c r="O719" i="3" s="1"/>
  <c r="H719" i="3"/>
  <c r="I719" i="3" s="1"/>
  <c r="J719" i="3" s="1"/>
  <c r="P718" i="3" s="1"/>
  <c r="C719" i="3"/>
  <c r="B719" i="3"/>
  <c r="F719" i="3"/>
  <c r="D719" i="3"/>
  <c r="K719" i="3"/>
  <c r="N719" i="3" s="1"/>
  <c r="C720" i="3" l="1"/>
  <c r="E720" i="3"/>
  <c r="D720" i="3"/>
  <c r="B720" i="3"/>
  <c r="H720" i="3" s="1"/>
  <c r="F720" i="3"/>
  <c r="G720" i="3"/>
  <c r="I720" i="3" l="1"/>
  <c r="J720" i="3" s="1"/>
  <c r="P719" i="3" s="1"/>
  <c r="K720" i="3"/>
  <c r="N720" i="3" s="1"/>
  <c r="M720" i="3" l="1"/>
  <c r="L720" i="3" s="1"/>
  <c r="O720" i="3" s="1"/>
  <c r="G721" i="3" l="1"/>
  <c r="C721" i="3"/>
  <c r="H721" i="3"/>
  <c r="I721" i="3" s="1"/>
  <c r="J721" i="3" s="1"/>
  <c r="P720" i="3" s="1"/>
  <c r="E721" i="3"/>
  <c r="F721" i="3"/>
  <c r="B721" i="3"/>
  <c r="K721" i="3" s="1"/>
  <c r="D721" i="3"/>
  <c r="N721" i="3" l="1"/>
  <c r="M721" i="3"/>
  <c r="L721" i="3" l="1"/>
  <c r="O721" i="3" s="1"/>
  <c r="B722" i="3" l="1"/>
  <c r="H722" i="3" s="1"/>
  <c r="I722" i="3" s="1"/>
  <c r="J722" i="3" s="1"/>
  <c r="P721" i="3" s="1"/>
  <c r="E722" i="3"/>
  <c r="D722" i="3"/>
  <c r="C722" i="3"/>
  <c r="F722" i="3"/>
  <c r="K722" i="3"/>
  <c r="N722" i="3" s="1"/>
  <c r="L722" i="3" s="1"/>
  <c r="O722" i="3" s="1"/>
  <c r="M722" i="3"/>
  <c r="G722" i="3"/>
  <c r="F723" i="3" l="1"/>
  <c r="D723" i="3"/>
  <c r="B723" i="3"/>
  <c r="H723" i="3" s="1"/>
  <c r="I723" i="3" s="1"/>
  <c r="J723" i="3" s="1"/>
  <c r="P722" i="3" s="1"/>
  <c r="C723" i="3"/>
  <c r="E723" i="3"/>
  <c r="G723" i="3"/>
  <c r="K723" i="3" l="1"/>
  <c r="N723" i="3" s="1"/>
  <c r="L723" i="3" s="1"/>
  <c r="O723" i="3" s="1"/>
  <c r="M723" i="3"/>
  <c r="G724" i="3" l="1"/>
  <c r="C724" i="3"/>
  <c r="K724" i="3"/>
  <c r="N724" i="3" s="1"/>
  <c r="B724" i="3"/>
  <c r="D724" i="3"/>
  <c r="H724" i="3"/>
  <c r="F724" i="3"/>
  <c r="E724" i="3"/>
  <c r="M724" i="3" s="1"/>
  <c r="L724" i="3" s="1"/>
  <c r="O724" i="3" s="1"/>
  <c r="I724" i="3"/>
  <c r="J724" i="3" s="1"/>
  <c r="P723" i="3" s="1"/>
  <c r="B725" i="3" l="1"/>
  <c r="K725" i="3" s="1"/>
  <c r="N725" i="3" s="1"/>
  <c r="E725" i="3"/>
  <c r="I725" i="3" s="1"/>
  <c r="J725" i="3" s="1"/>
  <c r="P724" i="3" s="1"/>
  <c r="D725" i="3"/>
  <c r="C725" i="3"/>
  <c r="H725" i="3"/>
  <c r="F725" i="3"/>
  <c r="G725" i="3"/>
  <c r="M725" i="3" l="1"/>
  <c r="L725" i="3" s="1"/>
  <c r="O725" i="3" s="1"/>
  <c r="E726" i="3" l="1"/>
  <c r="M726" i="3" s="1"/>
  <c r="C726" i="3"/>
  <c r="F726" i="3"/>
  <c r="B726" i="3"/>
  <c r="H726" i="3" s="1"/>
  <c r="D726" i="3"/>
  <c r="K726" i="3"/>
  <c r="N726" i="3" s="1"/>
  <c r="G726" i="3"/>
  <c r="L726" i="3" l="1"/>
  <c r="O726" i="3" s="1"/>
  <c r="I726" i="3"/>
  <c r="J726" i="3" s="1"/>
  <c r="P725" i="3" s="1"/>
  <c r="F727" i="3" l="1"/>
  <c r="G727" i="3"/>
  <c r="D727" i="3"/>
  <c r="B727" i="3"/>
  <c r="H727" i="3" s="1"/>
  <c r="E727" i="3"/>
  <c r="I727" i="3" s="1"/>
  <c r="J727" i="3" s="1"/>
  <c r="P726" i="3" s="1"/>
  <c r="C727" i="3"/>
  <c r="K727" i="3" l="1"/>
  <c r="N727" i="3" l="1"/>
  <c r="M727" i="3"/>
  <c r="L727" i="3" l="1"/>
  <c r="O727" i="3" s="1"/>
  <c r="C728" i="3" l="1"/>
  <c r="G728" i="3"/>
  <c r="E728" i="3"/>
  <c r="D728" i="3"/>
  <c r="F728" i="3"/>
  <c r="B728" i="3"/>
  <c r="K728" i="3" s="1"/>
  <c r="N728" i="3" s="1"/>
  <c r="H728" i="3" l="1"/>
  <c r="I728" i="3" s="1"/>
  <c r="J728" i="3" s="1"/>
  <c r="P727" i="3" s="1"/>
  <c r="M728" i="3"/>
  <c r="L728" i="3" s="1"/>
  <c r="O728" i="3" s="1"/>
  <c r="F729" i="3" l="1"/>
  <c r="G729" i="3"/>
  <c r="B729" i="3"/>
  <c r="H729" i="3" s="1"/>
  <c r="D729" i="3"/>
  <c r="C729" i="3"/>
  <c r="E729" i="3"/>
  <c r="I729" i="3" l="1"/>
  <c r="J729" i="3" s="1"/>
  <c r="P728" i="3" s="1"/>
  <c r="K729" i="3"/>
  <c r="N729" i="3" s="1"/>
  <c r="M729" i="3"/>
  <c r="L729" i="3" l="1"/>
  <c r="O729" i="3" s="1"/>
  <c r="C730" i="3" l="1"/>
  <c r="F730" i="3"/>
  <c r="E730" i="3"/>
  <c r="G730" i="3"/>
  <c r="K730" i="3"/>
  <c r="N730" i="3" s="1"/>
  <c r="L730" i="3" s="1"/>
  <c r="O730" i="3" s="1"/>
  <c r="B730" i="3"/>
  <c r="H730" i="3" s="1"/>
  <c r="I730" i="3" s="1"/>
  <c r="J730" i="3" s="1"/>
  <c r="P729" i="3" s="1"/>
  <c r="D730" i="3"/>
  <c r="M730" i="3"/>
  <c r="C731" i="3" l="1"/>
  <c r="B731" i="3"/>
  <c r="K731" i="3" s="1"/>
  <c r="N731" i="3" s="1"/>
  <c r="D731" i="3"/>
  <c r="G731" i="3"/>
  <c r="E731" i="3"/>
  <c r="F731" i="3"/>
  <c r="H731" i="3" l="1"/>
  <c r="I731" i="3" s="1"/>
  <c r="J731" i="3" s="1"/>
  <c r="P730" i="3" s="1"/>
  <c r="M731" i="3"/>
  <c r="L731" i="3" s="1"/>
  <c r="O731" i="3" s="1"/>
  <c r="D732" i="3" l="1"/>
  <c r="E732" i="3"/>
  <c r="M732" i="3" s="1"/>
  <c r="B732" i="3"/>
  <c r="H732" i="3" s="1"/>
  <c r="K732" i="3"/>
  <c r="N732" i="3" s="1"/>
  <c r="L732" i="3" s="1"/>
  <c r="O732" i="3" s="1"/>
  <c r="C732" i="3"/>
  <c r="F732" i="3"/>
  <c r="I732" i="3"/>
  <c r="J732" i="3" s="1"/>
  <c r="P731" i="3" s="1"/>
  <c r="G732" i="3"/>
  <c r="E733" i="3" l="1"/>
  <c r="I733" i="3" s="1"/>
  <c r="J733" i="3" s="1"/>
  <c r="F733" i="3"/>
  <c r="D733" i="3"/>
  <c r="C733" i="3"/>
  <c r="B733" i="3"/>
  <c r="K733" i="3" s="1"/>
  <c r="N733" i="3" s="1"/>
  <c r="H733" i="3"/>
  <c r="G733" i="3"/>
  <c r="P732" i="3" l="1"/>
  <c r="M733" i="3"/>
  <c r="L733" i="3" s="1"/>
  <c r="O733" i="3" s="1"/>
  <c r="G734" i="3" l="1"/>
  <c r="E734" i="3" l="1"/>
  <c r="M734" i="3" s="1"/>
  <c r="D734" i="3"/>
  <c r="F734" i="3"/>
  <c r="C734" i="3"/>
  <c r="B734" i="3"/>
  <c r="H734" i="3" s="1"/>
  <c r="I734" i="3" s="1"/>
  <c r="J734" i="3" s="1"/>
  <c r="K734" i="3"/>
  <c r="N734" i="3" s="1"/>
  <c r="P733" i="3" l="1"/>
  <c r="L734" i="3"/>
  <c r="O734" i="3" s="1"/>
  <c r="G735" i="3" l="1"/>
  <c r="F735" i="3" l="1"/>
  <c r="B735" i="3"/>
  <c r="E735" i="3"/>
  <c r="D735" i="3"/>
  <c r="H735" i="3"/>
  <c r="C735" i="3"/>
  <c r="K735" i="3"/>
  <c r="N735" i="3" s="1"/>
  <c r="I735" i="3"/>
  <c r="J735" i="3" s="1"/>
  <c r="P734" i="3" s="1"/>
  <c r="M735" i="3"/>
  <c r="L735" i="3" l="1"/>
  <c r="O735" i="3" s="1"/>
  <c r="F736" i="3" l="1"/>
  <c r="B736" i="3"/>
  <c r="H736" i="3" s="1"/>
  <c r="E736" i="3"/>
  <c r="C736" i="3"/>
  <c r="D736" i="3"/>
  <c r="G736" i="3"/>
  <c r="I736" i="3" l="1"/>
  <c r="J736" i="3" s="1"/>
  <c r="P735" i="3" s="1"/>
  <c r="K736" i="3"/>
  <c r="N736" i="3" s="1"/>
  <c r="M736" i="3" l="1"/>
  <c r="L736" i="3" s="1"/>
  <c r="O736" i="3" s="1"/>
  <c r="C737" i="3" l="1"/>
  <c r="F737" i="3"/>
  <c r="D737" i="3"/>
  <c r="H737" i="3"/>
  <c r="B737" i="3"/>
  <c r="K737" i="3" s="1"/>
  <c r="N737" i="3" s="1"/>
  <c r="E737" i="3"/>
  <c r="I737" i="3" s="1"/>
  <c r="J737" i="3" s="1"/>
  <c r="G737" i="3"/>
  <c r="P736" i="3" l="1"/>
  <c r="M737" i="3"/>
  <c r="L737" i="3" s="1"/>
  <c r="O737" i="3" s="1"/>
  <c r="B738" i="3" l="1"/>
  <c r="K738" i="3" s="1"/>
  <c r="N738" i="3" s="1"/>
  <c r="D738" i="3"/>
  <c r="F738" i="3"/>
  <c r="E738" i="3"/>
  <c r="C738" i="3"/>
  <c r="G738" i="3"/>
  <c r="M738" i="3" l="1"/>
  <c r="L738" i="3" s="1"/>
  <c r="O738" i="3" s="1"/>
  <c r="H738" i="3"/>
  <c r="I738" i="3" s="1"/>
  <c r="J738" i="3" s="1"/>
  <c r="P737" i="3" s="1"/>
  <c r="C739" i="3" l="1"/>
  <c r="H739" i="3"/>
  <c r="E739" i="3"/>
  <c r="M739" i="3" s="1"/>
  <c r="L739" i="3" s="1"/>
  <c r="O739" i="3" s="1"/>
  <c r="B739" i="3"/>
  <c r="D739" i="3"/>
  <c r="F739" i="3"/>
  <c r="K739" i="3"/>
  <c r="N739" i="3" s="1"/>
  <c r="G739" i="3"/>
  <c r="I739" i="3" l="1"/>
  <c r="J739" i="3" s="1"/>
  <c r="P738" i="3" s="1"/>
  <c r="D740" i="3" l="1"/>
  <c r="C740" i="3"/>
  <c r="E740" i="3"/>
  <c r="H740" i="3"/>
  <c r="I740" i="3" s="1"/>
  <c r="J740" i="3" s="1"/>
  <c r="P739" i="3" s="1"/>
  <c r="B740" i="3"/>
  <c r="K740" i="3" s="1"/>
  <c r="N740" i="3" s="1"/>
  <c r="F740" i="3"/>
  <c r="G740" i="3"/>
  <c r="M740" i="3" l="1"/>
  <c r="L740" i="3" s="1"/>
  <c r="O740" i="3" s="1"/>
  <c r="G741" i="3" l="1"/>
  <c r="E741" i="3" l="1"/>
  <c r="C741" i="3"/>
  <c r="D741" i="3"/>
  <c r="B741" i="3"/>
  <c r="K741" i="3" s="1"/>
  <c r="F741" i="3"/>
  <c r="N741" i="3" l="1"/>
  <c r="M741" i="3"/>
  <c r="I741" i="3"/>
  <c r="J741" i="3" s="1"/>
  <c r="P740" i="3" s="1"/>
  <c r="H741" i="3"/>
  <c r="L741" i="3" l="1"/>
  <c r="O741" i="3" s="1"/>
  <c r="E742" i="3" l="1"/>
  <c r="I742" i="3" s="1"/>
  <c r="J742" i="3" s="1"/>
  <c r="B742" i="3"/>
  <c r="H742" i="3" s="1"/>
  <c r="C742" i="3"/>
  <c r="D742" i="3"/>
  <c r="F742" i="3"/>
  <c r="K742" i="3"/>
  <c r="N742" i="3" s="1"/>
  <c r="G742" i="3"/>
  <c r="M742" i="3" s="1"/>
  <c r="P741" i="3" l="1"/>
  <c r="L742" i="3"/>
  <c r="O742" i="3" s="1"/>
  <c r="G743" i="3" l="1"/>
  <c r="D743" i="3"/>
  <c r="B743" i="3"/>
  <c r="F743" i="3"/>
  <c r="E743" i="3"/>
  <c r="M743" i="3" s="1"/>
  <c r="L743" i="3" s="1"/>
  <c r="O743" i="3" s="1"/>
  <c r="K743" i="3"/>
  <c r="N743" i="3" s="1"/>
  <c r="C743" i="3"/>
  <c r="H743" i="3"/>
  <c r="I743" i="3" l="1"/>
  <c r="J743" i="3" s="1"/>
  <c r="P742" i="3" l="1"/>
  <c r="B744" i="3"/>
  <c r="K744" i="3" s="1"/>
  <c r="N744" i="3" s="1"/>
  <c r="F744" i="3"/>
  <c r="D744" i="3"/>
  <c r="E744" i="3"/>
  <c r="H744" i="3"/>
  <c r="C744" i="3"/>
  <c r="G744" i="3"/>
  <c r="M744" i="3" l="1"/>
  <c r="L744" i="3" s="1"/>
  <c r="O744" i="3" s="1"/>
  <c r="I744" i="3"/>
  <c r="J744" i="3" s="1"/>
  <c r="P743" i="3" s="1"/>
  <c r="G745" i="3" l="1"/>
  <c r="C745" i="3" l="1"/>
  <c r="B745" i="3"/>
  <c r="H745" i="3" s="1"/>
  <c r="E745" i="3"/>
  <c r="I745" i="3" s="1"/>
  <c r="J745" i="3" s="1"/>
  <c r="P744" i="3" s="1"/>
  <c r="D745" i="3"/>
  <c r="F745" i="3"/>
  <c r="K745" i="3" l="1"/>
  <c r="N745" i="3" l="1"/>
  <c r="M745" i="3"/>
  <c r="L745" i="3" l="1"/>
  <c r="O745" i="3" s="1"/>
  <c r="C746" i="3" l="1"/>
  <c r="D746" i="3"/>
  <c r="F746" i="3"/>
  <c r="B746" i="3"/>
  <c r="H746" i="3" s="1"/>
  <c r="E746" i="3"/>
  <c r="M746" i="3" s="1"/>
  <c r="K746" i="3"/>
  <c r="N746" i="3" s="1"/>
  <c r="G746" i="3"/>
  <c r="L746" i="3" l="1"/>
  <c r="O746" i="3" s="1"/>
  <c r="I746" i="3"/>
  <c r="J746" i="3" s="1"/>
  <c r="P745" i="3" s="1"/>
  <c r="D747" i="3" l="1"/>
  <c r="F747" i="3"/>
  <c r="G747" i="3"/>
  <c r="E747" i="3"/>
  <c r="B747" i="3"/>
  <c r="K747" i="3" s="1"/>
  <c r="C747" i="3"/>
  <c r="N747" i="3"/>
  <c r="L747" i="3" l="1"/>
  <c r="O747" i="3" s="1"/>
  <c r="H747" i="3"/>
  <c r="I747" i="3"/>
  <c r="J747" i="3" s="1"/>
  <c r="P746" i="3" s="1"/>
  <c r="M747" i="3"/>
  <c r="D748" i="3" l="1"/>
  <c r="C748" i="3"/>
  <c r="E748" i="3"/>
  <c r="M748" i="3" s="1"/>
  <c r="F748" i="3"/>
  <c r="B748" i="3"/>
  <c r="K748" i="3" s="1"/>
  <c r="N748" i="3" s="1"/>
  <c r="L748" i="3" s="1"/>
  <c r="O748" i="3" s="1"/>
  <c r="H748" i="3"/>
  <c r="I748" i="3" s="1"/>
  <c r="J748" i="3" s="1"/>
  <c r="P747" i="3" s="1"/>
  <c r="G748" i="3"/>
  <c r="G749" i="3" l="1"/>
  <c r="E749" i="3"/>
  <c r="M749" i="3" s="1"/>
  <c r="B749" i="3"/>
  <c r="H749" i="3" s="1"/>
  <c r="F749" i="3"/>
  <c r="D749" i="3"/>
  <c r="K749" i="3"/>
  <c r="N749" i="3" s="1"/>
  <c r="C749" i="3"/>
  <c r="L749" i="3" l="1"/>
  <c r="O749" i="3" s="1"/>
  <c r="I749" i="3"/>
  <c r="J749" i="3" s="1"/>
  <c r="P748" i="3" s="1"/>
  <c r="G750" i="3" l="1"/>
  <c r="E750" i="3"/>
  <c r="I750" i="3" s="1"/>
  <c r="J750" i="3" s="1"/>
  <c r="D750" i="3"/>
  <c r="F750" i="3"/>
  <c r="C750" i="3"/>
  <c r="B750" i="3"/>
  <c r="H750" i="3" s="1"/>
  <c r="P749" i="3" l="1"/>
  <c r="K750" i="3"/>
  <c r="N750" i="3" s="1"/>
  <c r="M750" i="3" l="1"/>
  <c r="L750" i="3" s="1"/>
  <c r="O750" i="3" s="1"/>
  <c r="C751" i="3" l="1"/>
  <c r="E751" i="3"/>
  <c r="I751" i="3" s="1"/>
  <c r="J751" i="3" s="1"/>
  <c r="P750" i="3" s="1"/>
  <c r="B751" i="3"/>
  <c r="H751" i="3" s="1"/>
  <c r="D751" i="3"/>
  <c r="F751" i="3"/>
  <c r="K751" i="3"/>
  <c r="N751" i="3" s="1"/>
  <c r="G751" i="3"/>
  <c r="M751" i="3" l="1"/>
  <c r="L751" i="3" s="1"/>
  <c r="O751" i="3" s="1"/>
  <c r="G752" i="3" l="1"/>
  <c r="B752" i="3"/>
  <c r="C752" i="3"/>
  <c r="E752" i="3"/>
  <c r="K752" i="3"/>
  <c r="N752" i="3" s="1"/>
  <c r="D752" i="3"/>
  <c r="H752" i="3"/>
  <c r="I752" i="3" s="1"/>
  <c r="J752" i="3" s="1"/>
  <c r="P751" i="3" s="1"/>
  <c r="F752" i="3"/>
  <c r="M752" i="3"/>
  <c r="L752" i="3" l="1"/>
  <c r="O752" i="3" s="1"/>
  <c r="D753" i="3" l="1"/>
  <c r="C753" i="3"/>
  <c r="B753" i="3"/>
  <c r="K753" i="3" s="1"/>
  <c r="N753" i="3" s="1"/>
  <c r="F753" i="3"/>
  <c r="E753" i="3"/>
  <c r="M753" i="3" s="1"/>
  <c r="L753" i="3" s="1"/>
  <c r="O753" i="3" s="1"/>
  <c r="H753" i="3"/>
  <c r="G753" i="3"/>
  <c r="I753" i="3" l="1"/>
  <c r="J753" i="3" s="1"/>
  <c r="P752" i="3" s="1"/>
  <c r="F754" i="3" l="1"/>
  <c r="C754" i="3"/>
  <c r="D754" i="3"/>
  <c r="B754" i="3"/>
  <c r="K754" i="3" s="1"/>
  <c r="N754" i="3" s="1"/>
  <c r="E754" i="3"/>
  <c r="M754" i="3" s="1"/>
  <c r="L754" i="3" s="1"/>
  <c r="O754" i="3" s="1"/>
  <c r="H754" i="3"/>
  <c r="G754" i="3"/>
  <c r="I754" i="3" l="1"/>
  <c r="J754" i="3" s="1"/>
  <c r="P753" i="3" s="1"/>
  <c r="B755" i="3" l="1"/>
  <c r="H755" i="3"/>
  <c r="D755" i="3"/>
  <c r="F755" i="3"/>
  <c r="C755" i="3"/>
  <c r="K755" i="3"/>
  <c r="E755" i="3"/>
  <c r="M755" i="3" s="1"/>
  <c r="N755" i="3"/>
  <c r="G755" i="3"/>
  <c r="L755" i="3" l="1"/>
  <c r="O755" i="3" s="1"/>
  <c r="I755" i="3"/>
  <c r="J755" i="3" s="1"/>
  <c r="P754" i="3" s="1"/>
  <c r="H756" i="3" l="1"/>
  <c r="B756" i="3"/>
  <c r="K756" i="3" s="1"/>
  <c r="N756" i="3" s="1"/>
  <c r="F756" i="3"/>
  <c r="E756" i="3"/>
  <c r="D756" i="3"/>
  <c r="C756" i="3"/>
  <c r="I756" i="3"/>
  <c r="J756" i="3" s="1"/>
  <c r="P755" i="3" s="1"/>
  <c r="G756" i="3"/>
  <c r="M756" i="3" l="1"/>
  <c r="L756" i="3" s="1"/>
  <c r="O756" i="3" s="1"/>
  <c r="B757" i="3" l="1"/>
  <c r="K757" i="3"/>
  <c r="N757" i="3" s="1"/>
  <c r="F757" i="3"/>
  <c r="H757" i="3"/>
  <c r="E757" i="3"/>
  <c r="G757" i="3"/>
  <c r="M757" i="3" s="1"/>
  <c r="L757" i="3" s="1"/>
  <c r="O757" i="3" s="1"/>
  <c r="D757" i="3"/>
  <c r="C757" i="3"/>
  <c r="G758" i="3" l="1"/>
  <c r="D758" i="3"/>
  <c r="E758" i="3"/>
  <c r="C758" i="3"/>
  <c r="F758" i="3"/>
  <c r="B758" i="3"/>
  <c r="K758" i="3" s="1"/>
  <c r="N758" i="3" s="1"/>
  <c r="I757" i="3"/>
  <c r="J757" i="3" s="1"/>
  <c r="P756" i="3" s="1"/>
  <c r="M758" i="3" l="1"/>
  <c r="L758" i="3" s="1"/>
  <c r="O758" i="3" s="1"/>
  <c r="H758" i="3"/>
  <c r="I758" i="3" s="1"/>
  <c r="J758" i="3" s="1"/>
  <c r="P757" i="3" s="1"/>
  <c r="E759" i="3" l="1"/>
  <c r="F759" i="3"/>
  <c r="B759" i="3"/>
  <c r="H759" i="3" s="1"/>
  <c r="G759" i="3"/>
  <c r="D759" i="3"/>
  <c r="C759" i="3"/>
  <c r="I759" i="3" l="1"/>
  <c r="J759" i="3" s="1"/>
  <c r="P758" i="3" s="1"/>
  <c r="M759" i="3"/>
  <c r="K759" i="3"/>
  <c r="N759" i="3" s="1"/>
  <c r="L759" i="3" l="1"/>
  <c r="O759" i="3" s="1"/>
  <c r="B760" i="3" l="1"/>
  <c r="K760" i="3" s="1"/>
  <c r="N760" i="3" s="1"/>
  <c r="E760" i="3"/>
  <c r="I760" i="3" s="1"/>
  <c r="J760" i="3" s="1"/>
  <c r="P759" i="3" s="1"/>
  <c r="D760" i="3"/>
  <c r="H760" i="3"/>
  <c r="C760" i="3"/>
  <c r="F760" i="3"/>
  <c r="G760" i="3"/>
  <c r="M760" i="3" l="1"/>
  <c r="L760" i="3" s="1"/>
  <c r="O760" i="3" s="1"/>
  <c r="D761" i="3" l="1"/>
  <c r="F761" i="3"/>
  <c r="C761" i="3"/>
  <c r="E761" i="3"/>
  <c r="B761" i="3"/>
  <c r="K761" i="3" s="1"/>
  <c r="N761" i="3" s="1"/>
  <c r="G761" i="3"/>
  <c r="M761" i="3" s="1"/>
  <c r="L761" i="3" s="1"/>
  <c r="O761" i="3" s="1"/>
  <c r="B762" i="3" l="1"/>
  <c r="K762" i="3" s="1"/>
  <c r="N762" i="3" s="1"/>
  <c r="C762" i="3"/>
  <c r="D762" i="3"/>
  <c r="G762" i="3"/>
  <c r="F762" i="3"/>
  <c r="E762" i="3"/>
  <c r="M762" i="3" s="1"/>
  <c r="H761" i="3"/>
  <c r="I761" i="3" s="1"/>
  <c r="J761" i="3" s="1"/>
  <c r="P760" i="3" s="1"/>
  <c r="L762" i="3" l="1"/>
  <c r="O762" i="3" s="1"/>
  <c r="H762" i="3"/>
  <c r="I762" i="3" s="1"/>
  <c r="J762" i="3" s="1"/>
  <c r="P761" i="3" s="1"/>
  <c r="F763" i="3" l="1"/>
  <c r="B763" i="3"/>
  <c r="K763" i="3" s="1"/>
  <c r="N763" i="3" s="1"/>
  <c r="C763" i="3"/>
  <c r="E763" i="3"/>
  <c r="D763" i="3"/>
  <c r="G763" i="3"/>
  <c r="M763" i="3" l="1"/>
  <c r="L763" i="3" s="1"/>
  <c r="O763" i="3" s="1"/>
  <c r="H763" i="3"/>
  <c r="I763" i="3" s="1"/>
  <c r="J763" i="3" s="1"/>
  <c r="P762" i="3" s="1"/>
  <c r="G764" i="3" l="1"/>
  <c r="E764" i="3"/>
  <c r="B764" i="3"/>
  <c r="K764" i="3" s="1"/>
  <c r="D764" i="3"/>
  <c r="C764" i="3"/>
  <c r="H764" i="3"/>
  <c r="F764" i="3"/>
  <c r="N764" i="3"/>
  <c r="I764" i="3"/>
  <c r="J764" i="3" s="1"/>
  <c r="P763" i="3" s="1"/>
  <c r="M764" i="3"/>
  <c r="L764" i="3" l="1"/>
  <c r="O764" i="3" s="1"/>
  <c r="G765" i="3" l="1"/>
  <c r="M765" i="3" s="1"/>
  <c r="C765" i="3"/>
  <c r="B765" i="3"/>
  <c r="H765" i="3" s="1"/>
  <c r="E765" i="3"/>
  <c r="D765" i="3"/>
  <c r="K765" i="3"/>
  <c r="F765" i="3"/>
  <c r="I765" i="3"/>
  <c r="J765" i="3" s="1"/>
  <c r="P764" i="3" s="1"/>
  <c r="N765" i="3"/>
  <c r="L765" i="3" s="1"/>
  <c r="O765" i="3" s="1"/>
  <c r="C766" i="3" l="1"/>
  <c r="D766" i="3"/>
  <c r="G766" i="3"/>
  <c r="F766" i="3"/>
  <c r="E766" i="3"/>
  <c r="I766" i="3" s="1"/>
  <c r="J766" i="3" s="1"/>
  <c r="P765" i="3" s="1"/>
  <c r="B766" i="3"/>
  <c r="H766" i="3" s="1"/>
  <c r="K766" i="3" l="1"/>
  <c r="N766" i="3" s="1"/>
  <c r="M766" i="3" l="1"/>
  <c r="L766" i="3" s="1"/>
  <c r="O766" i="3" s="1"/>
  <c r="F767" i="3" l="1"/>
  <c r="E767" i="3"/>
  <c r="I767" i="3" s="1"/>
  <c r="J767" i="3" s="1"/>
  <c r="P766" i="3" s="1"/>
  <c r="C767" i="3"/>
  <c r="B767" i="3"/>
  <c r="H767" i="3" s="1"/>
  <c r="G767" i="3"/>
  <c r="D767" i="3"/>
  <c r="K767" i="3"/>
  <c r="N767" i="3" s="1"/>
  <c r="M767" i="3" l="1"/>
  <c r="L767" i="3" s="1"/>
  <c r="O767" i="3" s="1"/>
  <c r="G768" i="3" l="1"/>
  <c r="C768" i="3"/>
  <c r="D768" i="3"/>
  <c r="F768" i="3"/>
  <c r="B768" i="3"/>
  <c r="H768" i="3" s="1"/>
  <c r="E768" i="3"/>
  <c r="I768" i="3" l="1"/>
  <c r="J768" i="3" s="1"/>
  <c r="P767" i="3" s="1"/>
  <c r="K768" i="3"/>
  <c r="N768" i="3" s="1"/>
  <c r="M768" i="3" l="1"/>
  <c r="L768" i="3" s="1"/>
  <c r="O768" i="3" s="1"/>
  <c r="G769" i="3" l="1"/>
  <c r="D769" i="3"/>
  <c r="B769" i="3"/>
  <c r="H769" i="3"/>
  <c r="F769" i="3"/>
  <c r="C769" i="3"/>
  <c r="K769" i="3"/>
  <c r="N769" i="3" s="1"/>
  <c r="E769" i="3"/>
  <c r="I769" i="3" s="1"/>
  <c r="J769" i="3" s="1"/>
  <c r="P768" i="3" s="1"/>
  <c r="M769" i="3" l="1"/>
  <c r="L769" i="3" s="1"/>
  <c r="O769" i="3" s="1"/>
  <c r="F770" i="3" l="1"/>
  <c r="E770" i="3"/>
  <c r="B770" i="3"/>
  <c r="K770" i="3" s="1"/>
  <c r="H770" i="3"/>
  <c r="I770" i="3" s="1"/>
  <c r="J770" i="3" s="1"/>
  <c r="P769" i="3" s="1"/>
  <c r="D770" i="3"/>
  <c r="C770" i="3"/>
  <c r="G770" i="3"/>
  <c r="M770" i="3" l="1"/>
  <c r="N770" i="3"/>
  <c r="L770" i="3" s="1"/>
  <c r="O770" i="3" s="1"/>
  <c r="G771" i="3" l="1"/>
  <c r="F771" i="3"/>
  <c r="C771" i="3"/>
  <c r="H771" i="3"/>
  <c r="D771" i="3"/>
  <c r="B771" i="3"/>
  <c r="K771" i="3" s="1"/>
  <c r="N771" i="3" s="1"/>
  <c r="E771" i="3"/>
  <c r="I771" i="3" s="1"/>
  <c r="J771" i="3" s="1"/>
  <c r="P770" i="3" s="1"/>
  <c r="M771" i="3" l="1"/>
  <c r="L771" i="3" s="1"/>
  <c r="O771" i="3" s="1"/>
  <c r="D772" i="3" l="1"/>
  <c r="E772" i="3"/>
  <c r="B772" i="3"/>
  <c r="H772" i="3" s="1"/>
  <c r="C772" i="3"/>
  <c r="F772" i="3"/>
  <c r="G772" i="3"/>
  <c r="K772" i="3" l="1"/>
  <c r="N772" i="3" s="1"/>
  <c r="I772" i="3"/>
  <c r="J772" i="3" s="1"/>
  <c r="P771" i="3" s="1"/>
  <c r="M772" i="3" l="1"/>
  <c r="L772" i="3" s="1"/>
  <c r="O772" i="3" s="1"/>
  <c r="D773" i="3" l="1"/>
  <c r="B773" i="3"/>
  <c r="K773" i="3" s="1"/>
  <c r="F773" i="3"/>
  <c r="G773" i="3"/>
  <c r="C773" i="3"/>
  <c r="H773" i="3"/>
  <c r="N773" i="3"/>
  <c r="E773" i="3"/>
  <c r="M773" i="3" s="1"/>
  <c r="L773" i="3" l="1"/>
  <c r="O773" i="3" s="1"/>
  <c r="I773" i="3"/>
  <c r="J773" i="3" s="1"/>
  <c r="P772" i="3" s="1"/>
  <c r="F774" i="3" l="1"/>
  <c r="E774" i="3"/>
  <c r="D774" i="3"/>
  <c r="C774" i="3"/>
  <c r="B774" i="3"/>
  <c r="K774" i="3" s="1"/>
  <c r="N774" i="3" s="1"/>
  <c r="G774" i="3"/>
  <c r="H774" i="3" l="1"/>
  <c r="I774" i="3" s="1"/>
  <c r="J774" i="3" s="1"/>
  <c r="P773" i="3" s="1"/>
  <c r="M774" i="3"/>
  <c r="L774" i="3" s="1"/>
  <c r="O774" i="3" s="1"/>
  <c r="D775" i="3" l="1"/>
  <c r="F775" i="3"/>
  <c r="E775" i="3"/>
  <c r="B775" i="3"/>
  <c r="H775" i="3" s="1"/>
  <c r="G775" i="3"/>
  <c r="C775" i="3"/>
  <c r="I775" i="3" l="1"/>
  <c r="J775" i="3" s="1"/>
  <c r="K775" i="3"/>
  <c r="N775" i="3" s="1"/>
  <c r="P774" i="3" l="1"/>
  <c r="M775" i="3"/>
  <c r="L775" i="3" s="1"/>
  <c r="O775" i="3" s="1"/>
  <c r="H776" i="3" l="1"/>
  <c r="B776" i="3"/>
  <c r="C776" i="3"/>
  <c r="K776" i="3"/>
  <c r="N776" i="3" s="1"/>
  <c r="F776" i="3"/>
  <c r="D776" i="3"/>
  <c r="E776" i="3"/>
  <c r="M776" i="3" s="1"/>
  <c r="L776" i="3" s="1"/>
  <c r="O776" i="3" s="1"/>
  <c r="G776" i="3"/>
  <c r="I776" i="3" l="1"/>
  <c r="J776" i="3" s="1"/>
  <c r="P775" i="3" l="1"/>
  <c r="D777" i="3"/>
  <c r="H777" i="3"/>
  <c r="B777" i="3"/>
  <c r="F777" i="3"/>
  <c r="C777" i="3"/>
  <c r="E777" i="3"/>
  <c r="M777" i="3" s="1"/>
  <c r="L777" i="3" s="1"/>
  <c r="O777" i="3" s="1"/>
  <c r="K777" i="3"/>
  <c r="N777" i="3" s="1"/>
  <c r="G777" i="3"/>
  <c r="I777" i="3" l="1"/>
  <c r="J777" i="3" s="1"/>
  <c r="C778" i="3" l="1"/>
  <c r="E778" i="3"/>
  <c r="M778" i="3" s="1"/>
  <c r="D778" i="3"/>
  <c r="F778" i="3"/>
  <c r="B778" i="3"/>
  <c r="K778" i="3" s="1"/>
  <c r="N778" i="3" s="1"/>
  <c r="L778" i="3" s="1"/>
  <c r="O778" i="3" s="1"/>
  <c r="P776" i="3"/>
  <c r="G778" i="3"/>
  <c r="G779" i="3" l="1"/>
  <c r="B779" i="3"/>
  <c r="F779" i="3"/>
  <c r="D779" i="3"/>
  <c r="C779" i="3"/>
  <c r="K779" i="3"/>
  <c r="N779" i="3" s="1"/>
  <c r="L779" i="3" s="1"/>
  <c r="O779" i="3" s="1"/>
  <c r="E779" i="3"/>
  <c r="M779" i="3"/>
  <c r="H778" i="3"/>
  <c r="I778" i="3" s="1"/>
  <c r="J778" i="3" l="1"/>
  <c r="H779" i="3"/>
  <c r="I779" i="3" s="1"/>
  <c r="J779" i="3" s="1"/>
  <c r="E780" i="3" l="1"/>
  <c r="B780" i="3"/>
  <c r="K780" i="3" s="1"/>
  <c r="N780" i="3" s="1"/>
  <c r="F780" i="3"/>
  <c r="D780" i="3"/>
  <c r="C780" i="3"/>
  <c r="M780" i="3"/>
  <c r="L780" i="3" s="1"/>
  <c r="O780" i="3" s="1"/>
  <c r="P777" i="3"/>
  <c r="P778" i="3"/>
  <c r="G780" i="3"/>
  <c r="H780" i="3" l="1"/>
  <c r="I780" i="3" s="1"/>
  <c r="J780" i="3" s="1"/>
  <c r="P779" i="3" s="1"/>
  <c r="D781" i="3" l="1"/>
  <c r="F781" i="3"/>
  <c r="B781" i="3"/>
  <c r="K781" i="3" s="1"/>
  <c r="N781" i="3" s="1"/>
  <c r="C781" i="3"/>
  <c r="H781" i="3"/>
  <c r="E781" i="3"/>
  <c r="M781" i="3" s="1"/>
  <c r="L781" i="3" s="1"/>
  <c r="O781" i="3" s="1"/>
  <c r="G781" i="3"/>
  <c r="G782" i="3" l="1"/>
  <c r="E782" i="3"/>
  <c r="F782" i="3"/>
  <c r="C782" i="3"/>
  <c r="B782" i="3"/>
  <c r="D782" i="3"/>
  <c r="K782" i="3"/>
  <c r="N782" i="3" s="1"/>
  <c r="I781" i="3"/>
  <c r="J781" i="3" s="1"/>
  <c r="P780" i="3" s="1"/>
  <c r="H782" i="3" l="1"/>
  <c r="I782" i="3" s="1"/>
  <c r="J782" i="3" s="1"/>
  <c r="M782" i="3"/>
  <c r="L782" i="3" s="1"/>
  <c r="O782" i="3" s="1"/>
  <c r="B783" i="3" l="1"/>
  <c r="C783" i="3"/>
  <c r="G783" i="3"/>
  <c r="D783" i="3"/>
  <c r="K783" i="3"/>
  <c r="N783" i="3" s="1"/>
  <c r="H783" i="3"/>
  <c r="F783" i="3"/>
  <c r="E783" i="3"/>
  <c r="M783" i="3"/>
  <c r="L783" i="3" s="1"/>
  <c r="O783" i="3" s="1"/>
  <c r="P781" i="3"/>
  <c r="I783" i="3" l="1"/>
  <c r="J783" i="3" s="1"/>
  <c r="P782" i="3" s="1"/>
  <c r="D784" i="3" l="1"/>
  <c r="E784" i="3"/>
  <c r="F784" i="3"/>
  <c r="B784" i="3"/>
  <c r="K784" i="3" s="1"/>
  <c r="N784" i="3" s="1"/>
  <c r="C784" i="3"/>
  <c r="G784" i="3"/>
  <c r="M784" i="3" l="1"/>
  <c r="L784" i="3" s="1"/>
  <c r="O784" i="3" s="1"/>
  <c r="H784" i="3"/>
  <c r="I784" i="3" s="1"/>
  <c r="J784" i="3" s="1"/>
  <c r="P783" i="3" s="1"/>
  <c r="G785" i="3" l="1"/>
  <c r="D785" i="3"/>
  <c r="B785" i="3"/>
  <c r="F785" i="3"/>
  <c r="K785" i="3"/>
  <c r="N785" i="3" s="1"/>
  <c r="C785" i="3"/>
  <c r="H785" i="3"/>
  <c r="E785" i="3"/>
  <c r="I785" i="3" s="1"/>
  <c r="J785" i="3" s="1"/>
  <c r="P784" i="3" s="1"/>
  <c r="M785" i="3" l="1"/>
  <c r="L785" i="3" s="1"/>
  <c r="O785" i="3" s="1"/>
  <c r="E786" i="3" l="1"/>
  <c r="M786" i="3" s="1"/>
  <c r="B786" i="3"/>
  <c r="H786" i="3" s="1"/>
  <c r="I786" i="3" s="1"/>
  <c r="J786" i="3" s="1"/>
  <c r="P785" i="3" s="1"/>
  <c r="C786" i="3"/>
  <c r="D786" i="3"/>
  <c r="F786" i="3"/>
  <c r="K786" i="3"/>
  <c r="N786" i="3" s="1"/>
  <c r="G786" i="3"/>
  <c r="L786" i="3" l="1"/>
  <c r="O786" i="3" s="1"/>
  <c r="F787" i="3" l="1"/>
  <c r="E787" i="3"/>
  <c r="M787" i="3" s="1"/>
  <c r="D787" i="3"/>
  <c r="B787" i="3"/>
  <c r="K787" i="3" s="1"/>
  <c r="N787" i="3" s="1"/>
  <c r="L787" i="3" s="1"/>
  <c r="O787" i="3" s="1"/>
  <c r="C787" i="3"/>
  <c r="G787" i="3"/>
  <c r="H787" i="3" l="1"/>
  <c r="I787" i="3" s="1"/>
  <c r="J787" i="3" s="1"/>
  <c r="E788" i="3" l="1"/>
  <c r="M788" i="3" s="1"/>
  <c r="H788" i="3"/>
  <c r="B788" i="3"/>
  <c r="C788" i="3"/>
  <c r="K788" i="3"/>
  <c r="N788" i="3" s="1"/>
  <c r="D788" i="3"/>
  <c r="F788" i="3"/>
  <c r="P786" i="3"/>
  <c r="G788" i="3"/>
  <c r="L788" i="3" l="1"/>
  <c r="O788" i="3" s="1"/>
  <c r="I788" i="3"/>
  <c r="J788" i="3" s="1"/>
  <c r="P787" i="3" s="1"/>
  <c r="B789" i="3" l="1"/>
  <c r="H789" i="3" s="1"/>
  <c r="I789" i="3" s="1"/>
  <c r="J789" i="3" s="1"/>
  <c r="E789" i="3"/>
  <c r="D789" i="3"/>
  <c r="C789" i="3"/>
  <c r="K789" i="3"/>
  <c r="N789" i="3" s="1"/>
  <c r="F789" i="3"/>
  <c r="G789" i="3"/>
  <c r="M789" i="3" s="1"/>
  <c r="L789" i="3" l="1"/>
  <c r="O789" i="3" s="1"/>
  <c r="P788" i="3"/>
  <c r="C790" i="3" l="1"/>
  <c r="F790" i="3"/>
  <c r="D790" i="3"/>
  <c r="E790" i="3"/>
  <c r="M790" i="3" s="1"/>
  <c r="B790" i="3"/>
  <c r="H790" i="3" s="1"/>
  <c r="K790" i="3"/>
  <c r="N790" i="3" s="1"/>
  <c r="G790" i="3"/>
  <c r="L790" i="3" l="1"/>
  <c r="O790" i="3" s="1"/>
  <c r="I790" i="3"/>
  <c r="J790" i="3" s="1"/>
  <c r="P789" i="3" l="1"/>
  <c r="G791" i="3"/>
  <c r="F791" i="3"/>
  <c r="B791" i="3"/>
  <c r="H791" i="3" s="1"/>
  <c r="C791" i="3"/>
  <c r="E791" i="3"/>
  <c r="M791" i="3" s="1"/>
  <c r="L791" i="3" s="1"/>
  <c r="O791" i="3" s="1"/>
  <c r="D791" i="3"/>
  <c r="K791" i="3"/>
  <c r="N791" i="3" s="1"/>
  <c r="G792" i="3" l="1"/>
  <c r="E792" i="3"/>
  <c r="F792" i="3"/>
  <c r="B792" i="3"/>
  <c r="H792" i="3" s="1"/>
  <c r="I792" i="3" s="1"/>
  <c r="J792" i="3" s="1"/>
  <c r="P791" i="3" s="1"/>
  <c r="C792" i="3"/>
  <c r="D792" i="3"/>
  <c r="I791" i="3"/>
  <c r="J791" i="3" s="1"/>
  <c r="P790" i="3" s="1"/>
  <c r="K792" i="3" l="1"/>
  <c r="N792" i="3" s="1"/>
  <c r="M792" i="3" l="1"/>
  <c r="L792" i="3" s="1"/>
  <c r="O792" i="3" s="1"/>
  <c r="E793" i="3" l="1"/>
  <c r="M793" i="3" s="1"/>
  <c r="F793" i="3"/>
  <c r="C793" i="3"/>
  <c r="D793" i="3"/>
  <c r="B793" i="3"/>
  <c r="K793" i="3" s="1"/>
  <c r="N793" i="3" s="1"/>
  <c r="G793" i="3"/>
  <c r="L793" i="3" l="1"/>
  <c r="O793" i="3" s="1"/>
  <c r="H793" i="3"/>
  <c r="I793" i="3" s="1"/>
  <c r="J793" i="3" s="1"/>
  <c r="P792" i="3" s="1"/>
  <c r="G794" i="3" l="1"/>
  <c r="E794" i="3" l="1"/>
  <c r="I794" i="3" s="1"/>
  <c r="J794" i="3" s="1"/>
  <c r="P793" i="3" s="1"/>
  <c r="B794" i="3"/>
  <c r="K794" i="3" s="1"/>
  <c r="N794" i="3" s="1"/>
  <c r="C794" i="3"/>
  <c r="F794" i="3"/>
  <c r="H794" i="3"/>
  <c r="D794" i="3"/>
  <c r="M794" i="3" l="1"/>
  <c r="L794" i="3" s="1"/>
  <c r="O794" i="3" s="1"/>
  <c r="B795" i="3" l="1"/>
  <c r="H795" i="3" s="1"/>
  <c r="E795" i="3"/>
  <c r="M795" i="3" s="1"/>
  <c r="L795" i="3" s="1"/>
  <c r="O795" i="3" s="1"/>
  <c r="C795" i="3"/>
  <c r="D795" i="3"/>
  <c r="F795" i="3"/>
  <c r="K795" i="3"/>
  <c r="N795" i="3" s="1"/>
  <c r="G795" i="3"/>
  <c r="I795" i="3" l="1"/>
  <c r="J795" i="3" s="1"/>
  <c r="P794" i="3" s="1"/>
  <c r="D796" i="3" l="1"/>
  <c r="F796" i="3"/>
  <c r="B796" i="3"/>
  <c r="K796" i="3" s="1"/>
  <c r="N796" i="3" s="1"/>
  <c r="C796" i="3"/>
  <c r="H796" i="3"/>
  <c r="E796" i="3"/>
  <c r="M796" i="3" s="1"/>
  <c r="L796" i="3" s="1"/>
  <c r="O796" i="3" s="1"/>
  <c r="G796" i="3"/>
  <c r="I796" i="3" l="1"/>
  <c r="J796" i="3" s="1"/>
  <c r="P795" i="3" s="1"/>
  <c r="C797" i="3" l="1"/>
  <c r="D797" i="3"/>
  <c r="B797" i="3"/>
  <c r="H797" i="3"/>
  <c r="K797" i="3"/>
  <c r="N797" i="3" s="1"/>
  <c r="F797" i="3"/>
  <c r="E797" i="3"/>
  <c r="I797" i="3" s="1"/>
  <c r="J797" i="3" s="1"/>
  <c r="P796" i="3" s="1"/>
  <c r="G797" i="3"/>
  <c r="M797" i="3" l="1"/>
  <c r="L797" i="3" s="1"/>
  <c r="O797" i="3" s="1"/>
  <c r="B798" i="3" l="1"/>
  <c r="D798" i="3"/>
  <c r="G798" i="3"/>
  <c r="E798" i="3"/>
  <c r="M798" i="3" s="1"/>
  <c r="H798" i="3"/>
  <c r="C798" i="3"/>
  <c r="F798" i="3"/>
  <c r="K798" i="3"/>
  <c r="N798" i="3" s="1"/>
  <c r="L798" i="3" l="1"/>
  <c r="O798" i="3" s="1"/>
  <c r="I798" i="3"/>
  <c r="J798" i="3" s="1"/>
  <c r="P797" i="3" s="1"/>
  <c r="D799" i="3" l="1"/>
  <c r="E799" i="3"/>
  <c r="B799" i="3"/>
  <c r="K799" i="3" s="1"/>
  <c r="N799" i="3" s="1"/>
  <c r="F799" i="3"/>
  <c r="C799" i="3"/>
  <c r="G799" i="3"/>
  <c r="H799" i="3" l="1"/>
  <c r="I799" i="3" s="1"/>
  <c r="J799" i="3" s="1"/>
  <c r="P798" i="3" s="1"/>
  <c r="M799" i="3"/>
  <c r="L799" i="3" s="1"/>
  <c r="O799" i="3" s="1"/>
  <c r="C800" i="3" l="1"/>
  <c r="B800" i="3"/>
  <c r="K800" i="3" s="1"/>
  <c r="N800" i="3" s="1"/>
  <c r="F800" i="3"/>
  <c r="D800" i="3"/>
  <c r="E800" i="3"/>
  <c r="M800" i="3" s="1"/>
  <c r="L800" i="3" s="1"/>
  <c r="O800" i="3" s="1"/>
  <c r="H800" i="3"/>
  <c r="G800" i="3"/>
  <c r="C801" i="3" l="1"/>
  <c r="B801" i="3"/>
  <c r="K801" i="3" s="1"/>
  <c r="N801" i="3" s="1"/>
  <c r="D801" i="3"/>
  <c r="F801" i="3"/>
  <c r="G801" i="3"/>
  <c r="E801" i="3"/>
  <c r="M801" i="3" s="1"/>
  <c r="L801" i="3" s="1"/>
  <c r="O801" i="3" s="1"/>
  <c r="I800" i="3"/>
  <c r="J800" i="3" s="1"/>
  <c r="P799" i="3" s="1"/>
  <c r="H801" i="3" l="1"/>
  <c r="I801" i="3" s="1"/>
  <c r="J801" i="3" s="1"/>
  <c r="P800" i="3" s="1"/>
  <c r="E802" i="3" l="1"/>
  <c r="M802" i="3" s="1"/>
  <c r="L802" i="3" s="1"/>
  <c r="O802" i="3" s="1"/>
  <c r="C802" i="3"/>
  <c r="F802" i="3"/>
  <c r="D802" i="3"/>
  <c r="B802" i="3"/>
  <c r="K802" i="3" s="1"/>
  <c r="N802" i="3" s="1"/>
  <c r="G802" i="3"/>
  <c r="F803" i="3" l="1"/>
  <c r="G803" i="3"/>
  <c r="B803" i="3"/>
  <c r="K803" i="3" s="1"/>
  <c r="N803" i="3" s="1"/>
  <c r="E803" i="3"/>
  <c r="C803" i="3"/>
  <c r="D803" i="3"/>
  <c r="H802" i="3"/>
  <c r="I802" i="3" s="1"/>
  <c r="J802" i="3" s="1"/>
  <c r="P801" i="3" s="1"/>
  <c r="M803" i="3" l="1"/>
  <c r="L803" i="3" s="1"/>
  <c r="O803" i="3" s="1"/>
  <c r="H803" i="3"/>
  <c r="I803" i="3" s="1"/>
  <c r="J803" i="3" s="1"/>
  <c r="P802" i="3" s="1"/>
  <c r="F804" i="3" l="1"/>
  <c r="D804" i="3"/>
  <c r="E804" i="3"/>
  <c r="I804" i="3" s="1"/>
  <c r="J804" i="3" s="1"/>
  <c r="P803" i="3" s="1"/>
  <c r="C804" i="3"/>
  <c r="G804" i="3"/>
  <c r="B804" i="3"/>
  <c r="K804" i="3" s="1"/>
  <c r="N804" i="3" s="1"/>
  <c r="H804" i="3"/>
  <c r="M804" i="3" l="1"/>
  <c r="L804" i="3" s="1"/>
  <c r="O804" i="3" s="1"/>
  <c r="D805" i="3" l="1"/>
  <c r="G805" i="3"/>
  <c r="M805" i="3" s="1"/>
  <c r="L805" i="3" s="1"/>
  <c r="O805" i="3" s="1"/>
  <c r="E805" i="3"/>
  <c r="F805" i="3"/>
  <c r="B805" i="3"/>
  <c r="H805" i="3" s="1"/>
  <c r="I805" i="3" s="1"/>
  <c r="J805" i="3" s="1"/>
  <c r="P804" i="3" s="1"/>
  <c r="C805" i="3"/>
  <c r="K805" i="3"/>
  <c r="N805" i="3" s="1"/>
  <c r="D806" i="3" l="1"/>
  <c r="E806" i="3"/>
  <c r="G806" i="3"/>
  <c r="F806" i="3"/>
  <c r="B806" i="3"/>
  <c r="H806" i="3" s="1"/>
  <c r="K806" i="3"/>
  <c r="N806" i="3" s="1"/>
  <c r="C806" i="3"/>
  <c r="I806" i="3" l="1"/>
  <c r="J806" i="3" s="1"/>
  <c r="P805" i="3" s="1"/>
  <c r="M806" i="3"/>
  <c r="L806" i="3" s="1"/>
  <c r="O806" i="3" s="1"/>
  <c r="E807" i="3" l="1"/>
  <c r="I807" i="3" s="1"/>
  <c r="J807" i="3" s="1"/>
  <c r="P806" i="3" s="1"/>
  <c r="G807" i="3"/>
  <c r="B807" i="3"/>
  <c r="H807" i="3" s="1"/>
  <c r="C807" i="3"/>
  <c r="F807" i="3"/>
  <c r="D807" i="3"/>
  <c r="K807" i="3"/>
  <c r="N807" i="3" s="1"/>
  <c r="M807" i="3"/>
  <c r="L807" i="3" l="1"/>
  <c r="O807" i="3" s="1"/>
  <c r="G808" i="3" l="1"/>
  <c r="E808" i="3"/>
  <c r="I808" i="3" s="1"/>
  <c r="J808" i="3" s="1"/>
  <c r="P807" i="3" s="1"/>
  <c r="C808" i="3"/>
  <c r="D808" i="3"/>
  <c r="F808" i="3"/>
  <c r="B808" i="3"/>
  <c r="K808" i="3" s="1"/>
  <c r="N808" i="3" s="1"/>
  <c r="H808" i="3"/>
  <c r="M808" i="3" l="1"/>
  <c r="L808" i="3" s="1"/>
  <c r="O808" i="3" s="1"/>
  <c r="E809" i="3" l="1"/>
  <c r="F809" i="3"/>
  <c r="G809" i="3"/>
  <c r="B809" i="3"/>
  <c r="H809" i="3" s="1"/>
  <c r="I809" i="3" s="1"/>
  <c r="J809" i="3" s="1"/>
  <c r="P808" i="3" s="1"/>
  <c r="D809" i="3"/>
  <c r="C809" i="3"/>
  <c r="K809" i="3" l="1"/>
  <c r="N809" i="3" s="1"/>
  <c r="M809" i="3" l="1"/>
  <c r="L809" i="3" s="1"/>
  <c r="O809" i="3" s="1"/>
  <c r="G810" i="3" l="1"/>
  <c r="F810" i="3"/>
  <c r="D810" i="3"/>
  <c r="C810" i="3"/>
  <c r="E810" i="3"/>
  <c r="B810" i="3"/>
  <c r="H810" i="3" s="1"/>
  <c r="I810" i="3" l="1"/>
  <c r="J810" i="3" s="1"/>
  <c r="P809" i="3" s="1"/>
  <c r="K810" i="3"/>
  <c r="N810" i="3" s="1"/>
  <c r="M810" i="3" l="1"/>
  <c r="L810" i="3" s="1"/>
  <c r="O810" i="3" s="1"/>
  <c r="G811" i="3" l="1"/>
  <c r="C811" i="3"/>
  <c r="E811" i="3"/>
  <c r="I811" i="3" s="1"/>
  <c r="J811" i="3" s="1"/>
  <c r="P810" i="3" s="1"/>
  <c r="F811" i="3"/>
  <c r="H811" i="3"/>
  <c r="D811" i="3"/>
  <c r="B811" i="3"/>
  <c r="K811" i="3"/>
  <c r="N811" i="3" s="1"/>
  <c r="M811" i="3"/>
  <c r="L811" i="3" l="1"/>
  <c r="O811" i="3" s="1"/>
  <c r="D812" i="3" l="1"/>
  <c r="F812" i="3"/>
  <c r="B812" i="3"/>
  <c r="H812" i="3" s="1"/>
  <c r="G812" i="3"/>
  <c r="C812" i="3"/>
  <c r="E812" i="3"/>
  <c r="M812" i="3" s="1"/>
  <c r="K812" i="3"/>
  <c r="N812" i="3" s="1"/>
  <c r="L812" i="3" l="1"/>
  <c r="O812" i="3" s="1"/>
  <c r="I812" i="3"/>
  <c r="J812" i="3" s="1"/>
  <c r="P811" i="3" s="1"/>
  <c r="D813" i="3" l="1"/>
  <c r="F813" i="3"/>
  <c r="B813" i="3"/>
  <c r="K813" i="3" s="1"/>
  <c r="G813" i="3"/>
  <c r="C813" i="3"/>
  <c r="E813" i="3"/>
  <c r="N813" i="3" l="1"/>
  <c r="M813" i="3"/>
  <c r="H813" i="3"/>
  <c r="I813" i="3" s="1"/>
  <c r="J813" i="3" s="1"/>
  <c r="P812" i="3" s="1"/>
  <c r="L813" i="3" l="1"/>
  <c r="O813" i="3" s="1"/>
  <c r="C814" i="3" l="1"/>
  <c r="G814" i="3"/>
  <c r="B814" i="3"/>
  <c r="H814" i="3" s="1"/>
  <c r="E814" i="3"/>
  <c r="I814" i="3" s="1"/>
  <c r="J814" i="3" s="1"/>
  <c r="P813" i="3" s="1"/>
  <c r="D814" i="3"/>
  <c r="F814" i="3"/>
  <c r="K814" i="3" l="1"/>
  <c r="N814" i="3" l="1"/>
  <c r="M814" i="3"/>
  <c r="L814" i="3" l="1"/>
  <c r="O814" i="3" s="1"/>
  <c r="D815" i="3" l="1"/>
  <c r="F815" i="3"/>
  <c r="G815" i="3"/>
  <c r="C815" i="3"/>
  <c r="B815" i="3"/>
  <c r="K815" i="3" s="1"/>
  <c r="N815" i="3" s="1"/>
  <c r="E815" i="3"/>
  <c r="M815" i="3" l="1"/>
  <c r="L815" i="3" s="1"/>
  <c r="O815" i="3" s="1"/>
  <c r="H815" i="3"/>
  <c r="I815" i="3" s="1"/>
  <c r="J815" i="3" s="1"/>
  <c r="P814" i="3" s="1"/>
  <c r="F816" i="3" l="1"/>
  <c r="K816" i="3"/>
  <c r="N816" i="3" s="1"/>
  <c r="D816" i="3"/>
  <c r="B816" i="3"/>
  <c r="C816" i="3"/>
  <c r="G816" i="3"/>
  <c r="H816" i="3"/>
  <c r="E816" i="3"/>
  <c r="M816" i="3" s="1"/>
  <c r="L816" i="3" s="1"/>
  <c r="O816" i="3" s="1"/>
  <c r="I816" i="3" l="1"/>
  <c r="J816" i="3" s="1"/>
  <c r="P815" i="3" s="1"/>
  <c r="B817" i="3" l="1"/>
  <c r="H817" i="3" s="1"/>
  <c r="D817" i="3"/>
  <c r="C817" i="3"/>
  <c r="F817" i="3"/>
  <c r="E817" i="3"/>
  <c r="G817" i="3"/>
  <c r="I817" i="3" l="1"/>
  <c r="J817" i="3" s="1"/>
  <c r="K817" i="3"/>
  <c r="N817" i="3" s="1"/>
  <c r="M817" i="3" l="1"/>
  <c r="L817" i="3" s="1"/>
  <c r="O817" i="3" s="1"/>
  <c r="P816" i="3"/>
  <c r="G818" i="3" l="1"/>
  <c r="B818" i="3" l="1"/>
  <c r="K818" i="3" s="1"/>
  <c r="N818" i="3" s="1"/>
  <c r="H818" i="3"/>
  <c r="C818" i="3"/>
  <c r="E818" i="3"/>
  <c r="M818" i="3" s="1"/>
  <c r="L818" i="3" s="1"/>
  <c r="O818" i="3" s="1"/>
  <c r="F818" i="3"/>
  <c r="D818" i="3"/>
  <c r="I818" i="3" l="1"/>
  <c r="J818" i="3" s="1"/>
  <c r="P817" i="3" s="1"/>
  <c r="F819" i="3" l="1"/>
  <c r="E819" i="3"/>
  <c r="I819" i="3" s="1"/>
  <c r="J819" i="3" s="1"/>
  <c r="P818" i="3" s="1"/>
  <c r="C819" i="3"/>
  <c r="B819" i="3"/>
  <c r="H819" i="3" s="1"/>
  <c r="D819" i="3"/>
  <c r="K819" i="3"/>
  <c r="N819" i="3" s="1"/>
  <c r="G819" i="3"/>
  <c r="M819" i="3" l="1"/>
  <c r="L819" i="3" s="1"/>
  <c r="O819" i="3" s="1"/>
  <c r="G820" i="3" l="1"/>
  <c r="E820" i="3"/>
  <c r="I820" i="3" s="1"/>
  <c r="J820" i="3" s="1"/>
  <c r="P819" i="3" s="1"/>
  <c r="D820" i="3"/>
  <c r="C820" i="3"/>
  <c r="F820" i="3"/>
  <c r="B820" i="3"/>
  <c r="H820" i="3" s="1"/>
  <c r="K820" i="3" l="1"/>
  <c r="N820" i="3" l="1"/>
  <c r="L820" i="3" s="1"/>
  <c r="O820" i="3" s="1"/>
  <c r="M820" i="3"/>
  <c r="F821" i="3" l="1"/>
  <c r="B821" i="3"/>
  <c r="H821" i="3" s="1"/>
  <c r="D821" i="3"/>
  <c r="C821" i="3"/>
  <c r="E821" i="3"/>
  <c r="G821" i="3"/>
  <c r="M821" i="3" l="1"/>
  <c r="K821" i="3"/>
  <c r="N821" i="3" s="1"/>
  <c r="L821" i="3" s="1"/>
  <c r="O821" i="3" s="1"/>
  <c r="I821" i="3"/>
  <c r="J821" i="3" s="1"/>
  <c r="P820" i="3" s="1"/>
  <c r="D822" i="3" l="1"/>
  <c r="C822" i="3"/>
  <c r="E822" i="3"/>
  <c r="F822" i="3"/>
  <c r="B822" i="3"/>
  <c r="K822" i="3" s="1"/>
  <c r="N822" i="3" s="1"/>
  <c r="H822" i="3"/>
  <c r="I822" i="3" s="1"/>
  <c r="J822" i="3" s="1"/>
  <c r="P821" i="3" s="1"/>
  <c r="G822" i="3"/>
  <c r="M822" i="3" s="1"/>
  <c r="L822" i="3" s="1"/>
  <c r="O822" i="3" s="1"/>
  <c r="G823" i="3" l="1"/>
  <c r="K823" i="3"/>
  <c r="N823" i="3" s="1"/>
  <c r="B823" i="3"/>
  <c r="H823" i="3" s="1"/>
  <c r="I823" i="3" s="1"/>
  <c r="J823" i="3" s="1"/>
  <c r="P822" i="3" s="1"/>
  <c r="C823" i="3"/>
  <c r="E823" i="3"/>
  <c r="D823" i="3"/>
  <c r="F823" i="3"/>
  <c r="M823" i="3"/>
  <c r="L823" i="3" s="1"/>
  <c r="O823" i="3" s="1"/>
  <c r="B824" i="3" l="1"/>
  <c r="K824" i="3" s="1"/>
  <c r="N824" i="3" s="1"/>
  <c r="L824" i="3" s="1"/>
  <c r="O824" i="3" s="1"/>
  <c r="G824" i="3"/>
  <c r="E824" i="3"/>
  <c r="M824" i="3" s="1"/>
  <c r="C824" i="3"/>
  <c r="F824" i="3"/>
  <c r="D824" i="3"/>
  <c r="G825" i="3" l="1"/>
  <c r="B825" i="3"/>
  <c r="D825" i="3"/>
  <c r="F825" i="3"/>
  <c r="K825" i="3"/>
  <c r="N825" i="3" s="1"/>
  <c r="E825" i="3"/>
  <c r="C825" i="3"/>
  <c r="M825" i="3"/>
  <c r="H824" i="3"/>
  <c r="I824" i="3" s="1"/>
  <c r="J824" i="3" l="1"/>
  <c r="P823" i="3" s="1"/>
  <c r="H825" i="3"/>
  <c r="I825" i="3" s="1"/>
  <c r="J825" i="3" s="1"/>
  <c r="L825" i="3"/>
  <c r="O825" i="3" s="1"/>
  <c r="P824" i="3" l="1"/>
  <c r="B826" i="3" l="1"/>
  <c r="C826" i="3"/>
  <c r="D826" i="3"/>
  <c r="F826" i="3"/>
  <c r="H826" i="3"/>
  <c r="E826" i="3"/>
  <c r="K826" i="3"/>
  <c r="N826" i="3"/>
  <c r="G826" i="3"/>
  <c r="M826" i="3" l="1"/>
  <c r="L826" i="3" s="1"/>
  <c r="O826" i="3" s="1"/>
  <c r="I826" i="3"/>
  <c r="J826" i="3" s="1"/>
  <c r="P825" i="3" s="1"/>
  <c r="B827" i="3" l="1"/>
  <c r="K827" i="3" s="1"/>
  <c r="C827" i="3"/>
  <c r="G827" i="3"/>
  <c r="E827" i="3"/>
  <c r="D827" i="3"/>
  <c r="F827" i="3"/>
  <c r="H827" i="3"/>
  <c r="I827" i="3" s="1"/>
  <c r="J827" i="3" s="1"/>
  <c r="P826" i="3" s="1"/>
  <c r="N827" i="3" l="1"/>
  <c r="M827" i="3"/>
  <c r="L827" i="3" s="1"/>
  <c r="O827" i="3" s="1"/>
  <c r="E828" i="3" l="1"/>
  <c r="M828" i="3" s="1"/>
  <c r="L828" i="3" s="1"/>
  <c r="O828" i="3" s="1"/>
  <c r="D828" i="3"/>
  <c r="F828" i="3"/>
  <c r="B828" i="3"/>
  <c r="K828" i="3" s="1"/>
  <c r="N828" i="3" s="1"/>
  <c r="C828" i="3"/>
  <c r="H828" i="3"/>
  <c r="I828" i="3" s="1"/>
  <c r="J828" i="3" s="1"/>
  <c r="P827" i="3" s="1"/>
  <c r="G828" i="3"/>
  <c r="D829" i="3" l="1"/>
  <c r="F829" i="3"/>
  <c r="C829" i="3"/>
  <c r="E829" i="3"/>
  <c r="B829" i="3"/>
  <c r="H829" i="3" s="1"/>
  <c r="G829" i="3"/>
  <c r="I829" i="3" l="1"/>
  <c r="J829" i="3" s="1"/>
  <c r="P828" i="3" s="1"/>
  <c r="K829" i="3"/>
  <c r="N829" i="3" s="1"/>
  <c r="M829" i="3" l="1"/>
  <c r="L829" i="3" s="1"/>
  <c r="O829" i="3" s="1"/>
  <c r="B830" i="3" l="1"/>
  <c r="H830" i="3" s="1"/>
  <c r="I830" i="3" s="1"/>
  <c r="J830" i="3" s="1"/>
  <c r="P829" i="3" s="1"/>
  <c r="E830" i="3"/>
  <c r="G830" i="3"/>
  <c r="F830" i="3"/>
  <c r="K830" i="3"/>
  <c r="N830" i="3" s="1"/>
  <c r="D830" i="3"/>
  <c r="C830" i="3"/>
  <c r="M830" i="3"/>
  <c r="L830" i="3" l="1"/>
  <c r="O830" i="3" s="1"/>
  <c r="H831" i="3" l="1"/>
  <c r="B831" i="3"/>
  <c r="F831" i="3"/>
  <c r="G831" i="3"/>
  <c r="D831" i="3"/>
  <c r="E831" i="3"/>
  <c r="M831" i="3" s="1"/>
  <c r="K831" i="3"/>
  <c r="N831" i="3" s="1"/>
  <c r="C831" i="3"/>
  <c r="L831" i="3" l="1"/>
  <c r="O831" i="3" s="1"/>
  <c r="I831" i="3"/>
  <c r="J831" i="3" s="1"/>
  <c r="P830" i="3" s="1"/>
  <c r="G832" i="3" l="1"/>
  <c r="F832" i="3" l="1"/>
  <c r="C832" i="3"/>
  <c r="B832" i="3"/>
  <c r="H832" i="3" s="1"/>
  <c r="K832" i="3"/>
  <c r="N832" i="3" s="1"/>
  <c r="D832" i="3"/>
  <c r="E832" i="3"/>
  <c r="M832" i="3" s="1"/>
  <c r="L832" i="3" s="1"/>
  <c r="O832" i="3" s="1"/>
  <c r="G833" i="3" l="1"/>
  <c r="B833" i="3"/>
  <c r="C833" i="3"/>
  <c r="F833" i="3"/>
  <c r="E833" i="3"/>
  <c r="K833" i="3"/>
  <c r="N833" i="3" s="1"/>
  <c r="D833" i="3"/>
  <c r="M833" i="3"/>
  <c r="I832" i="3"/>
  <c r="J832" i="3" s="1"/>
  <c r="P831" i="3" s="1"/>
  <c r="L833" i="3" l="1"/>
  <c r="O833" i="3" s="1"/>
  <c r="H833" i="3"/>
  <c r="I833" i="3" s="1"/>
  <c r="J833" i="3" s="1"/>
  <c r="P832" i="3" s="1"/>
  <c r="D834" i="3" l="1"/>
  <c r="F834" i="3"/>
  <c r="C834" i="3"/>
  <c r="B834" i="3"/>
  <c r="H834" i="3" s="1"/>
  <c r="E834" i="3"/>
  <c r="G834" i="3"/>
  <c r="I834" i="3" l="1"/>
  <c r="J834" i="3" s="1"/>
  <c r="P833" i="3" s="1"/>
  <c r="K834" i="3"/>
  <c r="N834" i="3" s="1"/>
  <c r="M834" i="3" l="1"/>
  <c r="L834" i="3" s="1"/>
  <c r="O834" i="3" s="1"/>
  <c r="G835" i="3" l="1"/>
  <c r="D835" i="3" l="1"/>
  <c r="E835" i="3"/>
  <c r="B835" i="3"/>
  <c r="K835" i="3" s="1"/>
  <c r="N835" i="3" s="1"/>
  <c r="C835" i="3"/>
  <c r="F835" i="3"/>
  <c r="M835" i="3" l="1"/>
  <c r="L835" i="3" s="1"/>
  <c r="O835" i="3" s="1"/>
  <c r="H835" i="3"/>
  <c r="I835" i="3"/>
  <c r="J835" i="3" s="1"/>
  <c r="P834" i="3" l="1"/>
  <c r="F836" i="3" l="1"/>
  <c r="B836" i="3"/>
  <c r="K836" i="3" s="1"/>
  <c r="N836" i="3" s="1"/>
  <c r="C836" i="3"/>
  <c r="E836" i="3"/>
  <c r="D836" i="3"/>
  <c r="H836" i="3"/>
  <c r="I836" i="3" s="1"/>
  <c r="J836" i="3" s="1"/>
  <c r="P835" i="3" s="1"/>
  <c r="G836" i="3"/>
  <c r="M836" i="3" s="1"/>
  <c r="L836" i="3" s="1"/>
  <c r="O836" i="3" s="1"/>
  <c r="C837" i="3" l="1"/>
  <c r="D837" i="3"/>
  <c r="F837" i="3"/>
  <c r="E837" i="3"/>
  <c r="B837" i="3"/>
  <c r="K837" i="3" s="1"/>
  <c r="N837" i="3" s="1"/>
  <c r="G837" i="3"/>
  <c r="M837" i="3" s="1"/>
  <c r="L837" i="3" s="1"/>
  <c r="O837" i="3" s="1"/>
  <c r="H837" i="3" l="1"/>
  <c r="I837" i="3" s="1"/>
  <c r="J837" i="3" s="1"/>
  <c r="P836" i="3" s="1"/>
  <c r="D838" i="3" l="1"/>
  <c r="C838" i="3"/>
  <c r="E838" i="3"/>
  <c r="I838" i="3" s="1"/>
  <c r="J838" i="3" s="1"/>
  <c r="P837" i="3" s="1"/>
  <c r="B838" i="3"/>
  <c r="H838" i="3" s="1"/>
  <c r="F838" i="3"/>
  <c r="K838" i="3"/>
  <c r="N838" i="3" s="1"/>
  <c r="G838" i="3"/>
  <c r="M838" i="3" s="1"/>
  <c r="L838" i="3" s="1"/>
  <c r="O838" i="3" s="1"/>
  <c r="B839" i="3" l="1"/>
  <c r="H839" i="3" s="1"/>
  <c r="G839" i="3"/>
  <c r="C839" i="3"/>
  <c r="D839" i="3"/>
  <c r="F839" i="3"/>
  <c r="E839" i="3"/>
  <c r="M839" i="3" s="1"/>
  <c r="K839" i="3"/>
  <c r="N839" i="3" s="1"/>
  <c r="L839" i="3" l="1"/>
  <c r="O839" i="3" s="1"/>
  <c r="I839" i="3"/>
  <c r="J839" i="3" s="1"/>
  <c r="P838" i="3" s="1"/>
  <c r="D840" i="3" l="1"/>
  <c r="C840" i="3"/>
  <c r="E840" i="3"/>
  <c r="B840" i="3"/>
  <c r="H840" i="3" s="1"/>
  <c r="I840" i="3" s="1"/>
  <c r="J840" i="3" s="1"/>
  <c r="P839" i="3" s="1"/>
  <c r="F840" i="3"/>
  <c r="G840" i="3"/>
  <c r="K840" i="3" l="1"/>
  <c r="N840" i="3" s="1"/>
  <c r="M840" i="3" l="1"/>
  <c r="L840" i="3" s="1"/>
  <c r="O840" i="3" s="1"/>
  <c r="G841" i="3" l="1"/>
  <c r="B841" i="3"/>
  <c r="H841" i="3" s="1"/>
  <c r="I841" i="3" s="1"/>
  <c r="J841" i="3" s="1"/>
  <c r="P840" i="3" s="1"/>
  <c r="C841" i="3"/>
  <c r="E841" i="3"/>
  <c r="D841" i="3"/>
  <c r="F841" i="3"/>
  <c r="K841" i="3" l="1"/>
  <c r="N841" i="3" s="1"/>
  <c r="M841" i="3" l="1"/>
  <c r="L841" i="3" s="1"/>
  <c r="O841" i="3" s="1"/>
  <c r="B842" i="3" l="1"/>
  <c r="H842" i="3" s="1"/>
  <c r="E842" i="3"/>
  <c r="I842" i="3" s="1"/>
  <c r="J842" i="3" s="1"/>
  <c r="F842" i="3"/>
  <c r="D842" i="3"/>
  <c r="K842" i="3"/>
  <c r="N842" i="3" s="1"/>
  <c r="C842" i="3"/>
  <c r="G842" i="3"/>
  <c r="P841" i="3" l="1"/>
  <c r="M842" i="3"/>
  <c r="L842" i="3" s="1"/>
  <c r="O842" i="3" s="1"/>
  <c r="G843" i="3" l="1"/>
  <c r="E843" i="3"/>
  <c r="B843" i="3"/>
  <c r="F843" i="3"/>
  <c r="C843" i="3"/>
  <c r="K843" i="3"/>
  <c r="N843" i="3" s="1"/>
  <c r="D843" i="3"/>
  <c r="H843" i="3"/>
  <c r="I843" i="3" s="1"/>
  <c r="J843" i="3" s="1"/>
  <c r="P842" i="3" s="1"/>
  <c r="M843" i="3"/>
  <c r="L843" i="3" s="1"/>
  <c r="O843" i="3" s="1"/>
  <c r="D844" i="3" l="1"/>
  <c r="B844" i="3"/>
  <c r="E844" i="3"/>
  <c r="I844" i="3" s="1"/>
  <c r="J844" i="3" s="1"/>
  <c r="F844" i="3"/>
  <c r="K844" i="3"/>
  <c r="N844" i="3" s="1"/>
  <c r="C844" i="3"/>
  <c r="H844" i="3"/>
  <c r="G844" i="3"/>
  <c r="M844" i="3" s="1"/>
  <c r="L844" i="3" s="1"/>
  <c r="O844" i="3" s="1"/>
  <c r="P843" i="3" l="1"/>
  <c r="E845" i="3" l="1"/>
  <c r="B845" i="3"/>
  <c r="H845" i="3" s="1"/>
  <c r="D845" i="3"/>
  <c r="C845" i="3"/>
  <c r="F845" i="3"/>
  <c r="K845" i="3"/>
  <c r="N845" i="3" s="1"/>
  <c r="I845" i="3"/>
  <c r="J845" i="3" s="1"/>
  <c r="P844" i="3" s="1"/>
  <c r="G845" i="3"/>
  <c r="M845" i="3" s="1"/>
  <c r="L845" i="3" s="1"/>
  <c r="O845" i="3" s="1"/>
  <c r="D846" i="3" l="1"/>
  <c r="F846" i="3"/>
  <c r="E846" i="3"/>
  <c r="B846" i="3"/>
  <c r="K846" i="3" s="1"/>
  <c r="N846" i="3" s="1"/>
  <c r="C846" i="3"/>
  <c r="G846" i="3"/>
  <c r="M846" i="3" s="1"/>
  <c r="L846" i="3" s="1"/>
  <c r="O846" i="3" s="1"/>
  <c r="H846" i="3" l="1"/>
  <c r="I846" i="3" s="1"/>
  <c r="J846" i="3" s="1"/>
  <c r="P845" i="3" s="1"/>
  <c r="E847" i="3" l="1"/>
  <c r="M847" i="3" s="1"/>
  <c r="F847" i="3"/>
  <c r="B847" i="3"/>
  <c r="H847" i="3" s="1"/>
  <c r="C847" i="3"/>
  <c r="D847" i="3"/>
  <c r="K847" i="3"/>
  <c r="N847" i="3" s="1"/>
  <c r="G847" i="3"/>
  <c r="L847" i="3" l="1"/>
  <c r="O847" i="3" s="1"/>
  <c r="I847" i="3"/>
  <c r="J847" i="3" s="1"/>
  <c r="P846" i="3" s="1"/>
  <c r="D848" i="3" l="1"/>
  <c r="E848" i="3"/>
  <c r="F848" i="3"/>
  <c r="C848" i="3"/>
  <c r="B848" i="3"/>
  <c r="K848" i="3" s="1"/>
  <c r="N848" i="3" s="1"/>
  <c r="G848" i="3"/>
  <c r="M848" i="3" l="1"/>
  <c r="L848" i="3" s="1"/>
  <c r="O848" i="3" s="1"/>
  <c r="H848" i="3"/>
  <c r="I848" i="3" s="1"/>
  <c r="J848" i="3" s="1"/>
  <c r="P847" i="3" s="1"/>
  <c r="C849" i="3" l="1"/>
  <c r="G849" i="3"/>
  <c r="D849" i="3"/>
  <c r="H849" i="3"/>
  <c r="B849" i="3"/>
  <c r="K849" i="3" s="1"/>
  <c r="N849" i="3" s="1"/>
  <c r="F849" i="3"/>
  <c r="E849" i="3"/>
  <c r="I849" i="3" s="1"/>
  <c r="J849" i="3" s="1"/>
  <c r="P848" i="3" s="1"/>
  <c r="M849" i="3" l="1"/>
  <c r="L849" i="3" s="1"/>
  <c r="O849" i="3" s="1"/>
  <c r="B850" i="3" l="1"/>
  <c r="H850" i="3" s="1"/>
  <c r="E850" i="3"/>
  <c r="F850" i="3"/>
  <c r="D850" i="3"/>
  <c r="K850" i="3"/>
  <c r="N850" i="3" s="1"/>
  <c r="C850" i="3"/>
  <c r="I850" i="3"/>
  <c r="J850" i="3" s="1"/>
  <c r="P849" i="3" s="1"/>
  <c r="G850" i="3"/>
  <c r="M850" i="3" s="1"/>
  <c r="L850" i="3" s="1"/>
  <c r="O850" i="3" s="1"/>
  <c r="B851" i="3" l="1"/>
  <c r="H851" i="3" s="1"/>
  <c r="I851" i="3" s="1"/>
  <c r="J851" i="3" s="1"/>
  <c r="P850" i="3" s="1"/>
  <c r="D851" i="3"/>
  <c r="C851" i="3"/>
  <c r="K851" i="3"/>
  <c r="N851" i="3" s="1"/>
  <c r="G851" i="3"/>
  <c r="M851" i="3" s="1"/>
  <c r="L851" i="3" s="1"/>
  <c r="O851" i="3" s="1"/>
  <c r="F851" i="3"/>
  <c r="E851" i="3"/>
  <c r="B852" i="3" l="1"/>
  <c r="G852" i="3"/>
  <c r="E852" i="3"/>
  <c r="I852" i="3" s="1"/>
  <c r="J852" i="3" s="1"/>
  <c r="P851" i="3" s="1"/>
  <c r="F852" i="3"/>
  <c r="K852" i="3"/>
  <c r="N852" i="3" s="1"/>
  <c r="D852" i="3"/>
  <c r="H852" i="3"/>
  <c r="C852" i="3"/>
  <c r="M852" i="3" l="1"/>
  <c r="L852" i="3" s="1"/>
  <c r="O852" i="3" s="1"/>
  <c r="E853" i="3" l="1"/>
  <c r="F853" i="3"/>
  <c r="C853" i="3"/>
  <c r="D853" i="3"/>
  <c r="B853" i="3"/>
  <c r="H853" i="3" s="1"/>
  <c r="I853" i="3" s="1"/>
  <c r="J853" i="3" s="1"/>
  <c r="P852" i="3" s="1"/>
  <c r="G853" i="3"/>
  <c r="K853" i="3" l="1"/>
  <c r="N853" i="3" s="1"/>
  <c r="M853" i="3" l="1"/>
  <c r="L853" i="3" s="1"/>
  <c r="O853" i="3" s="1"/>
  <c r="B854" i="3" l="1"/>
  <c r="K854" i="3" s="1"/>
  <c r="N854" i="3" s="1"/>
  <c r="F854" i="3"/>
  <c r="C854" i="3"/>
  <c r="E854" i="3"/>
  <c r="M854" i="3" s="1"/>
  <c r="L854" i="3" s="1"/>
  <c r="O854" i="3" s="1"/>
  <c r="G854" i="3"/>
  <c r="D854" i="3"/>
  <c r="H854" i="3" l="1"/>
  <c r="I854" i="3" s="1"/>
  <c r="J854" i="3" s="1"/>
  <c r="P853" i="3" l="1"/>
  <c r="B855" i="3"/>
  <c r="C855" i="3"/>
  <c r="D855" i="3"/>
  <c r="K855" i="3"/>
  <c r="N855" i="3" s="1"/>
  <c r="E855" i="3"/>
  <c r="H855" i="3"/>
  <c r="F855" i="3"/>
  <c r="I855" i="3"/>
  <c r="J855" i="3" s="1"/>
  <c r="P854" i="3" s="1"/>
  <c r="G855" i="3"/>
  <c r="M855" i="3" s="1"/>
  <c r="L855" i="3" s="1"/>
  <c r="O855" i="3" s="1"/>
  <c r="G856" i="3" l="1"/>
  <c r="E856" i="3"/>
  <c r="C856" i="3"/>
  <c r="F856" i="3"/>
  <c r="D856" i="3"/>
  <c r="B856" i="3"/>
  <c r="H856" i="3" s="1"/>
  <c r="I856" i="3" s="1"/>
  <c r="J856" i="3" s="1"/>
  <c r="P855" i="3" s="1"/>
  <c r="K856" i="3" l="1"/>
  <c r="N856" i="3" s="1"/>
  <c r="M856" i="3" l="1"/>
  <c r="L856" i="3" s="1"/>
  <c r="O856" i="3" s="1"/>
  <c r="E857" i="3" l="1"/>
  <c r="C857" i="3"/>
  <c r="F857" i="3"/>
  <c r="B857" i="3"/>
  <c r="K857" i="3" s="1"/>
  <c r="D857" i="3"/>
  <c r="G857" i="3"/>
  <c r="N857" i="3" l="1"/>
  <c r="M857" i="3"/>
  <c r="I857" i="3"/>
  <c r="J857" i="3" s="1"/>
  <c r="P856" i="3" s="1"/>
  <c r="H857" i="3"/>
  <c r="L857" i="3" l="1"/>
  <c r="O857" i="3" s="1"/>
  <c r="C858" i="3" l="1"/>
  <c r="B858" i="3"/>
  <c r="K858" i="3" s="1"/>
  <c r="N858" i="3" s="1"/>
  <c r="D858" i="3"/>
  <c r="E858" i="3"/>
  <c r="H858" i="3"/>
  <c r="F858" i="3"/>
  <c r="G858" i="3"/>
  <c r="M858" i="3" l="1"/>
  <c r="L858" i="3" s="1"/>
  <c r="O858" i="3" s="1"/>
  <c r="I858" i="3"/>
  <c r="J858" i="3" s="1"/>
  <c r="P857" i="3" s="1"/>
  <c r="C859" i="3" l="1"/>
  <c r="B859" i="3"/>
  <c r="H859" i="3" s="1"/>
  <c r="E859" i="3"/>
  <c r="M859" i="3" s="1"/>
  <c r="L859" i="3" s="1"/>
  <c r="O859" i="3" s="1"/>
  <c r="F859" i="3"/>
  <c r="D859" i="3"/>
  <c r="K859" i="3"/>
  <c r="N859" i="3" s="1"/>
  <c r="G859" i="3"/>
  <c r="G860" i="3" l="1"/>
  <c r="E860" i="3"/>
  <c r="M860" i="3" s="1"/>
  <c r="D860" i="3"/>
  <c r="F860" i="3"/>
  <c r="B860" i="3"/>
  <c r="K860" i="3" s="1"/>
  <c r="N860" i="3" s="1"/>
  <c r="L860" i="3" s="1"/>
  <c r="O860" i="3" s="1"/>
  <c r="C860" i="3"/>
  <c r="I859" i="3"/>
  <c r="J859" i="3" s="1"/>
  <c r="P858" i="3" s="1"/>
  <c r="G861" i="3" l="1"/>
  <c r="B861" i="3"/>
  <c r="H861" i="3" s="1"/>
  <c r="I861" i="3" s="1"/>
  <c r="J861" i="3" s="1"/>
  <c r="P860" i="3" s="1"/>
  <c r="C861" i="3"/>
  <c r="F861" i="3"/>
  <c r="K861" i="3"/>
  <c r="N861" i="3" s="1"/>
  <c r="D861" i="3"/>
  <c r="E861" i="3"/>
  <c r="M861" i="3"/>
  <c r="L861" i="3" s="1"/>
  <c r="O861" i="3" s="1"/>
  <c r="H860" i="3"/>
  <c r="I860" i="3" s="1"/>
  <c r="J860" i="3" s="1"/>
  <c r="P859" i="3" s="1"/>
  <c r="B862" i="3" l="1"/>
  <c r="H862" i="3" s="1"/>
  <c r="F862" i="3"/>
  <c r="E862" i="3"/>
  <c r="I862" i="3" s="1"/>
  <c r="J862" i="3" s="1"/>
  <c r="P861" i="3" s="1"/>
  <c r="D862" i="3"/>
  <c r="C862" i="3"/>
  <c r="K862" i="3"/>
  <c r="N862" i="3" s="1"/>
  <c r="G862" i="3"/>
  <c r="M862" i="3" l="1"/>
  <c r="L862" i="3" s="1"/>
  <c r="O862" i="3" s="1"/>
  <c r="E863" i="3" l="1"/>
  <c r="M863" i="3" s="1"/>
  <c r="L863" i="3" s="1"/>
  <c r="O863" i="3" s="1"/>
  <c r="F863" i="3"/>
  <c r="C863" i="3"/>
  <c r="B863" i="3"/>
  <c r="H863" i="3" s="1"/>
  <c r="K863" i="3"/>
  <c r="N863" i="3" s="1"/>
  <c r="D863" i="3"/>
  <c r="I863" i="3"/>
  <c r="J863" i="3" s="1"/>
  <c r="P862" i="3" s="1"/>
  <c r="G863" i="3"/>
  <c r="B864" i="3" l="1"/>
  <c r="H864" i="3" s="1"/>
  <c r="F864" i="3"/>
  <c r="G864" i="3"/>
  <c r="E864" i="3"/>
  <c r="D864" i="3"/>
  <c r="C864" i="3"/>
  <c r="I864" i="3"/>
  <c r="J864" i="3" s="1"/>
  <c r="P863" i="3" s="1"/>
  <c r="K864" i="3"/>
  <c r="N864" i="3" s="1"/>
  <c r="M864" i="3"/>
  <c r="L864" i="3" s="1"/>
  <c r="O864" i="3" s="1"/>
  <c r="C865" i="3" l="1"/>
  <c r="F865" i="3"/>
  <c r="D865" i="3"/>
  <c r="E865" i="3"/>
  <c r="G865" i="3"/>
  <c r="B865" i="3"/>
  <c r="H865" i="3" s="1"/>
  <c r="I865" i="3" l="1"/>
  <c r="J865" i="3" s="1"/>
  <c r="K865" i="3"/>
  <c r="N865" i="3" s="1"/>
  <c r="P864" i="3" l="1"/>
  <c r="M865" i="3"/>
  <c r="L865" i="3" s="1"/>
  <c r="O865" i="3" s="1"/>
  <c r="F866" i="3" l="1"/>
  <c r="B866" i="3"/>
  <c r="K866" i="3" s="1"/>
  <c r="G866" i="3"/>
  <c r="H866" i="3"/>
  <c r="D866" i="3"/>
  <c r="C866" i="3"/>
  <c r="E866" i="3"/>
  <c r="I866" i="3"/>
  <c r="J866" i="3" s="1"/>
  <c r="P865" i="3" l="1"/>
  <c r="N866" i="3"/>
  <c r="M866" i="3"/>
  <c r="L866" i="3" l="1"/>
  <c r="O866" i="3" s="1"/>
  <c r="C867" i="3" l="1"/>
  <c r="D867" i="3"/>
  <c r="B867" i="3"/>
  <c r="F867" i="3"/>
  <c r="H867" i="3"/>
  <c r="G867" i="3"/>
  <c r="K867" i="3"/>
  <c r="N867" i="3"/>
  <c r="E867" i="3"/>
  <c r="M867" i="3" l="1"/>
  <c r="L867" i="3" s="1"/>
  <c r="O867" i="3" s="1"/>
  <c r="I867" i="3"/>
  <c r="J867" i="3" s="1"/>
  <c r="P866" i="3" s="1"/>
  <c r="E868" i="3" l="1"/>
  <c r="M868" i="3" s="1"/>
  <c r="L868" i="3" s="1"/>
  <c r="O868" i="3" s="1"/>
  <c r="F868" i="3"/>
  <c r="C868" i="3"/>
  <c r="B868" i="3"/>
  <c r="H868" i="3" s="1"/>
  <c r="G868" i="3"/>
  <c r="K868" i="3"/>
  <c r="N868" i="3" s="1"/>
  <c r="D868" i="3"/>
  <c r="I868" i="3" l="1"/>
  <c r="J868" i="3" s="1"/>
  <c r="P867" i="3" s="1"/>
  <c r="C869" i="3" l="1"/>
  <c r="F869" i="3"/>
  <c r="B869" i="3"/>
  <c r="H869" i="3" s="1"/>
  <c r="I869" i="3" s="1"/>
  <c r="J869" i="3" s="1"/>
  <c r="P868" i="3" s="1"/>
  <c r="E869" i="3"/>
  <c r="D869" i="3"/>
  <c r="G869" i="3"/>
  <c r="K869" i="3" l="1"/>
  <c r="N869" i="3" s="1"/>
  <c r="M869" i="3" l="1"/>
  <c r="L869" i="3" s="1"/>
  <c r="O869" i="3" s="1"/>
  <c r="C870" i="3" l="1"/>
  <c r="F870" i="3"/>
  <c r="B870" i="3"/>
  <c r="K870" i="3" s="1"/>
  <c r="N870" i="3" s="1"/>
  <c r="D870" i="3"/>
  <c r="E870" i="3"/>
  <c r="M870" i="3" s="1"/>
  <c r="L870" i="3" s="1"/>
  <c r="O870" i="3" s="1"/>
  <c r="H870" i="3"/>
  <c r="I870" i="3" s="1"/>
  <c r="J870" i="3" s="1"/>
  <c r="P869" i="3" s="1"/>
  <c r="G870" i="3"/>
  <c r="B871" i="3" l="1"/>
  <c r="K871" i="3" s="1"/>
  <c r="N871" i="3" s="1"/>
  <c r="E871" i="3"/>
  <c r="G871" i="3"/>
  <c r="D871" i="3"/>
  <c r="F871" i="3"/>
  <c r="C871" i="3"/>
  <c r="H871" i="3" l="1"/>
  <c r="I871" i="3"/>
  <c r="J871" i="3" s="1"/>
  <c r="P870" i="3" s="1"/>
  <c r="M871" i="3"/>
  <c r="L871" i="3" s="1"/>
  <c r="O871" i="3" s="1"/>
  <c r="E872" i="3" l="1"/>
  <c r="C872" i="3"/>
  <c r="B872" i="3"/>
  <c r="H872" i="3" s="1"/>
  <c r="I872" i="3" s="1"/>
  <c r="J872" i="3" s="1"/>
  <c r="P871" i="3" s="1"/>
  <c r="G872" i="3"/>
  <c r="F872" i="3"/>
  <c r="D872" i="3"/>
  <c r="K872" i="3" l="1"/>
  <c r="N872" i="3" s="1"/>
  <c r="M872" i="3" l="1"/>
  <c r="L872" i="3" s="1"/>
  <c r="O872" i="3" s="1"/>
  <c r="B873" i="3" l="1"/>
  <c r="K873" i="3" s="1"/>
  <c r="N873" i="3" s="1"/>
  <c r="E873" i="3"/>
  <c r="I873" i="3" s="1"/>
  <c r="J873" i="3" s="1"/>
  <c r="P872" i="3" s="1"/>
  <c r="C873" i="3"/>
  <c r="D873" i="3"/>
  <c r="H873" i="3"/>
  <c r="F873" i="3"/>
  <c r="G873" i="3"/>
  <c r="M873" i="3" l="1"/>
  <c r="L873" i="3" s="1"/>
  <c r="O873" i="3" s="1"/>
  <c r="D874" i="3" l="1"/>
  <c r="C874" i="3"/>
  <c r="E874" i="3"/>
  <c r="F874" i="3"/>
  <c r="B874" i="3"/>
  <c r="H874" i="3" s="1"/>
  <c r="I874" i="3" s="1"/>
  <c r="J874" i="3" s="1"/>
  <c r="P873" i="3" s="1"/>
  <c r="K874" i="3"/>
  <c r="N874" i="3" s="1"/>
  <c r="G874" i="3"/>
  <c r="M874" i="3" s="1"/>
  <c r="L874" i="3" l="1"/>
  <c r="O874" i="3" s="1"/>
  <c r="G875" i="3" l="1"/>
  <c r="B875" i="3" l="1"/>
  <c r="K875" i="3" s="1"/>
  <c r="N875" i="3" s="1"/>
  <c r="E875" i="3"/>
  <c r="M875" i="3" s="1"/>
  <c r="D875" i="3"/>
  <c r="C875" i="3"/>
  <c r="F875" i="3"/>
  <c r="L875" i="3" l="1"/>
  <c r="O875" i="3" s="1"/>
  <c r="H875" i="3"/>
  <c r="I875" i="3" s="1"/>
  <c r="J875" i="3" s="1"/>
  <c r="P874" i="3" s="1"/>
  <c r="G876" i="3" l="1"/>
  <c r="D876" i="3"/>
  <c r="E876" i="3"/>
  <c r="B876" i="3"/>
  <c r="H876" i="3" s="1"/>
  <c r="F876" i="3"/>
  <c r="K876" i="3"/>
  <c r="N876" i="3" s="1"/>
  <c r="C876" i="3"/>
  <c r="I876" i="3"/>
  <c r="J876" i="3" s="1"/>
  <c r="P875" i="3" s="1"/>
  <c r="M876" i="3" l="1"/>
  <c r="L876" i="3" s="1"/>
  <c r="O876" i="3" s="1"/>
  <c r="G877" i="3" l="1"/>
  <c r="B877" i="3" l="1"/>
  <c r="K877" i="3" s="1"/>
  <c r="N877" i="3" s="1"/>
  <c r="E877" i="3"/>
  <c r="C877" i="3"/>
  <c r="F877" i="3"/>
  <c r="H877" i="3"/>
  <c r="D877" i="3"/>
  <c r="M877" i="3" l="1"/>
  <c r="L877" i="3" s="1"/>
  <c r="O877" i="3" s="1"/>
  <c r="I877" i="3"/>
  <c r="J877" i="3" s="1"/>
  <c r="P876" i="3" l="1"/>
  <c r="G878" i="3"/>
  <c r="B878" i="3"/>
  <c r="K878" i="3" s="1"/>
  <c r="N878" i="3" s="1"/>
  <c r="C878" i="3"/>
  <c r="F878" i="3"/>
  <c r="D878" i="3"/>
  <c r="E878" i="3"/>
  <c r="M878" i="3" s="1"/>
  <c r="L878" i="3" s="1"/>
  <c r="O878" i="3" s="1"/>
  <c r="H878" i="3"/>
  <c r="I878" i="3" l="1"/>
  <c r="J878" i="3" s="1"/>
  <c r="P877" i="3" l="1"/>
  <c r="D879" i="3"/>
  <c r="C879" i="3"/>
  <c r="B879" i="3"/>
  <c r="F879" i="3"/>
  <c r="K879" i="3"/>
  <c r="N879" i="3" s="1"/>
  <c r="E879" i="3"/>
  <c r="M879" i="3" s="1"/>
  <c r="L879" i="3" s="1"/>
  <c r="O879" i="3" s="1"/>
  <c r="H879" i="3"/>
  <c r="G879" i="3"/>
  <c r="I879" i="3" l="1"/>
  <c r="J879" i="3" s="1"/>
  <c r="P878" i="3" s="1"/>
  <c r="B880" i="3" l="1"/>
  <c r="C880" i="3"/>
  <c r="F880" i="3"/>
  <c r="E880" i="3"/>
  <c r="D880" i="3"/>
  <c r="H880" i="3"/>
  <c r="I880" i="3" s="1"/>
  <c r="J880" i="3" s="1"/>
  <c r="P879" i="3" s="1"/>
  <c r="K880" i="3"/>
  <c r="N880" i="3" s="1"/>
  <c r="G880" i="3"/>
  <c r="M880" i="3" s="1"/>
  <c r="L880" i="3" s="1"/>
  <c r="O880" i="3" s="1"/>
  <c r="G881" i="3" l="1"/>
  <c r="F881" i="3" l="1"/>
  <c r="E881" i="3"/>
  <c r="M881" i="3" s="1"/>
  <c r="L881" i="3" s="1"/>
  <c r="O881" i="3" s="1"/>
  <c r="C881" i="3"/>
  <c r="B881" i="3"/>
  <c r="H881" i="3" s="1"/>
  <c r="D881" i="3"/>
  <c r="K881" i="3"/>
  <c r="N881" i="3" s="1"/>
  <c r="I881" i="3"/>
  <c r="J881" i="3" s="1"/>
  <c r="P880" i="3" s="1"/>
  <c r="G882" i="3" l="1"/>
  <c r="D882" i="3" l="1"/>
  <c r="B882" i="3"/>
  <c r="K882" i="3" s="1"/>
  <c r="N882" i="3" s="1"/>
  <c r="C882" i="3"/>
  <c r="E882" i="3"/>
  <c r="F882" i="3"/>
  <c r="M882" i="3" l="1"/>
  <c r="L882" i="3" s="1"/>
  <c r="O882" i="3" s="1"/>
  <c r="H882" i="3"/>
  <c r="I882" i="3" s="1"/>
  <c r="J882" i="3" s="1"/>
  <c r="P881" i="3" s="1"/>
  <c r="E883" i="3" l="1"/>
  <c r="M883" i="3" s="1"/>
  <c r="C883" i="3"/>
  <c r="B883" i="3"/>
  <c r="H883" i="3" s="1"/>
  <c r="I883" i="3" s="1"/>
  <c r="J883" i="3" s="1"/>
  <c r="P882" i="3" s="1"/>
  <c r="F883" i="3"/>
  <c r="D883" i="3"/>
  <c r="K883" i="3"/>
  <c r="N883" i="3"/>
  <c r="G883" i="3"/>
  <c r="L883" i="3" l="1"/>
  <c r="O883" i="3" s="1"/>
  <c r="E884" i="3" l="1"/>
  <c r="C884" i="3"/>
  <c r="D884" i="3"/>
  <c r="B884" i="3"/>
  <c r="H884" i="3" s="1"/>
  <c r="F884" i="3"/>
  <c r="G884" i="3"/>
  <c r="I884" i="3" l="1"/>
  <c r="J884" i="3" s="1"/>
  <c r="P883" i="3" s="1"/>
  <c r="K884" i="3"/>
  <c r="N884" i="3" s="1"/>
  <c r="M884" i="3" l="1"/>
  <c r="L884" i="3" s="1"/>
  <c r="O884" i="3" s="1"/>
  <c r="B885" i="3" l="1"/>
  <c r="K885" i="3" s="1"/>
  <c r="N885" i="3" s="1"/>
  <c r="D885" i="3"/>
  <c r="E885" i="3"/>
  <c r="I885" i="3" s="1"/>
  <c r="J885" i="3" s="1"/>
  <c r="P884" i="3" s="1"/>
  <c r="H885" i="3"/>
  <c r="F885" i="3"/>
  <c r="C885" i="3"/>
  <c r="G885" i="3"/>
  <c r="M885" i="3" s="1"/>
  <c r="L885" i="3" s="1"/>
  <c r="O885" i="3" s="1"/>
  <c r="D886" i="3" l="1"/>
  <c r="E886" i="3"/>
  <c r="M886" i="3" s="1"/>
  <c r="L886" i="3" s="1"/>
  <c r="O886" i="3" s="1"/>
  <c r="F886" i="3"/>
  <c r="K886" i="3"/>
  <c r="N886" i="3" s="1"/>
  <c r="C886" i="3"/>
  <c r="B886" i="3"/>
  <c r="H886" i="3" s="1"/>
  <c r="G886" i="3"/>
  <c r="I886" i="3" l="1"/>
  <c r="J886" i="3" s="1"/>
  <c r="P885" i="3" s="1"/>
  <c r="F887" i="3" l="1"/>
  <c r="D887" i="3"/>
  <c r="B887" i="3"/>
  <c r="H887" i="3" s="1"/>
  <c r="C887" i="3"/>
  <c r="E887" i="3"/>
  <c r="I887" i="3"/>
  <c r="J887" i="3" s="1"/>
  <c r="P886" i="3" s="1"/>
  <c r="K887" i="3"/>
  <c r="N887" i="3" s="1"/>
  <c r="G887" i="3"/>
  <c r="M887" i="3" s="1"/>
  <c r="L887" i="3" s="1"/>
  <c r="O887" i="3" s="1"/>
  <c r="D888" i="3" l="1"/>
  <c r="B888" i="3"/>
  <c r="F888" i="3"/>
  <c r="C888" i="3"/>
  <c r="K888" i="3"/>
  <c r="N888" i="3" s="1"/>
  <c r="E888" i="3"/>
  <c r="M888" i="3" s="1"/>
  <c r="L888" i="3" s="1"/>
  <c r="O888" i="3" s="1"/>
  <c r="H888" i="3"/>
  <c r="I888" i="3" s="1"/>
  <c r="J888" i="3" s="1"/>
  <c r="P887" i="3" s="1"/>
  <c r="G888" i="3"/>
  <c r="F889" i="3" l="1"/>
  <c r="B889" i="3"/>
  <c r="C889" i="3"/>
  <c r="E889" i="3"/>
  <c r="H889" i="3"/>
  <c r="I889" i="3" s="1"/>
  <c r="J889" i="3" s="1"/>
  <c r="P888" i="3" s="1"/>
  <c r="D889" i="3"/>
  <c r="K889" i="3"/>
  <c r="N889" i="3" s="1"/>
  <c r="G889" i="3"/>
  <c r="M889" i="3" s="1"/>
  <c r="L889" i="3" s="1"/>
  <c r="O889" i="3" s="1"/>
  <c r="F890" i="3" l="1"/>
  <c r="B890" i="3"/>
  <c r="K890" i="3" s="1"/>
  <c r="N890" i="3" s="1"/>
  <c r="D890" i="3"/>
  <c r="E890" i="3"/>
  <c r="C890" i="3"/>
  <c r="G890" i="3"/>
  <c r="M890" i="3" l="1"/>
  <c r="L890" i="3" s="1"/>
  <c r="O890" i="3" s="1"/>
  <c r="H890" i="3"/>
  <c r="I890" i="3" s="1"/>
  <c r="J890" i="3" s="1"/>
  <c r="P889" i="3" l="1"/>
  <c r="D891" i="3" l="1"/>
  <c r="F891" i="3"/>
  <c r="B891" i="3"/>
  <c r="K891" i="3" s="1"/>
  <c r="N891" i="3" s="1"/>
  <c r="C891" i="3"/>
  <c r="E891" i="3"/>
  <c r="M891" i="3" s="1"/>
  <c r="L891" i="3" s="1"/>
  <c r="O891" i="3" s="1"/>
  <c r="H891" i="3"/>
  <c r="G891" i="3"/>
  <c r="G892" i="3" l="1"/>
  <c r="C892" i="3"/>
  <c r="B892" i="3"/>
  <c r="H892" i="3" s="1"/>
  <c r="E892" i="3"/>
  <c r="K892" i="3"/>
  <c r="N892" i="3" s="1"/>
  <c r="D892" i="3"/>
  <c r="F892" i="3"/>
  <c r="I891" i="3"/>
  <c r="J891" i="3" s="1"/>
  <c r="P890" i="3" s="1"/>
  <c r="I892" i="3" l="1"/>
  <c r="J892" i="3" s="1"/>
  <c r="P891" i="3" s="1"/>
  <c r="M892" i="3"/>
  <c r="L892" i="3" s="1"/>
  <c r="O892" i="3" s="1"/>
  <c r="D893" i="3" l="1"/>
  <c r="H893" i="3"/>
  <c r="C893" i="3"/>
  <c r="B893" i="3"/>
  <c r="E893" i="3"/>
  <c r="M893" i="3" s="1"/>
  <c r="F893" i="3"/>
  <c r="K893" i="3"/>
  <c r="N893" i="3" s="1"/>
  <c r="I893" i="3"/>
  <c r="J893" i="3" s="1"/>
  <c r="P892" i="3" s="1"/>
  <c r="G893" i="3"/>
  <c r="L893" i="3" l="1"/>
  <c r="O893" i="3" s="1"/>
  <c r="G894" i="3" l="1"/>
  <c r="E894" i="3"/>
  <c r="F894" i="3"/>
  <c r="D894" i="3"/>
  <c r="H894" i="3"/>
  <c r="I894" i="3" s="1"/>
  <c r="J894" i="3" s="1"/>
  <c r="C894" i="3"/>
  <c r="B894" i="3"/>
  <c r="K894" i="3" s="1"/>
  <c r="P893" i="3" l="1"/>
  <c r="N894" i="3"/>
  <c r="L894" i="3" s="1"/>
  <c r="O894" i="3" s="1"/>
  <c r="M894" i="3"/>
  <c r="B895" i="3" l="1"/>
  <c r="K895" i="3" s="1"/>
  <c r="N895" i="3" s="1"/>
  <c r="D895" i="3"/>
  <c r="F895" i="3"/>
  <c r="E895" i="3"/>
  <c r="M895" i="3" s="1"/>
  <c r="H895" i="3"/>
  <c r="I895" i="3" s="1"/>
  <c r="J895" i="3" s="1"/>
  <c r="P894" i="3" s="1"/>
  <c r="C895" i="3"/>
  <c r="G895" i="3"/>
  <c r="L895" i="3" l="1"/>
  <c r="O895" i="3" s="1"/>
  <c r="B896" i="3" l="1"/>
  <c r="H896" i="3" s="1"/>
  <c r="I896" i="3" s="1"/>
  <c r="J896" i="3" s="1"/>
  <c r="P895" i="3" s="1"/>
  <c r="D896" i="3"/>
  <c r="C896" i="3"/>
  <c r="F896" i="3"/>
  <c r="K896" i="3"/>
  <c r="N896" i="3" s="1"/>
  <c r="E896" i="3"/>
  <c r="M896" i="3" s="1"/>
  <c r="G896" i="3"/>
  <c r="L896" i="3" l="1"/>
  <c r="O896" i="3" s="1"/>
  <c r="B897" i="3" l="1"/>
  <c r="H897" i="3" s="1"/>
  <c r="F897" i="3"/>
  <c r="E897" i="3"/>
  <c r="D897" i="3"/>
  <c r="C897" i="3"/>
  <c r="I897" i="3"/>
  <c r="J897" i="3" s="1"/>
  <c r="P896" i="3" s="1"/>
  <c r="G897" i="3"/>
  <c r="K897" i="3" l="1"/>
  <c r="N897" i="3" s="1"/>
  <c r="M897" i="3" l="1"/>
  <c r="L897" i="3" s="1"/>
  <c r="O897" i="3" s="1"/>
  <c r="E898" i="3" l="1"/>
  <c r="F898" i="3"/>
  <c r="D898" i="3"/>
  <c r="B898" i="3"/>
  <c r="H898" i="3" s="1"/>
  <c r="C898" i="3"/>
  <c r="K898" i="3"/>
  <c r="N898" i="3" s="1"/>
  <c r="I898" i="3"/>
  <c r="J898" i="3" s="1"/>
  <c r="P897" i="3" s="1"/>
  <c r="G898" i="3"/>
  <c r="M898" i="3" s="1"/>
  <c r="L898" i="3" s="1"/>
  <c r="O898" i="3" s="1"/>
  <c r="E899" i="3" l="1"/>
  <c r="D899" i="3"/>
  <c r="C899" i="3"/>
  <c r="B899" i="3"/>
  <c r="K899" i="3" s="1"/>
  <c r="N899" i="3" s="1"/>
  <c r="F899" i="3"/>
  <c r="G899" i="3"/>
  <c r="L899" i="3" l="1"/>
  <c r="O899" i="3" s="1"/>
  <c r="M899" i="3"/>
  <c r="H899" i="3"/>
  <c r="I899" i="3" s="1"/>
  <c r="J899" i="3" s="1"/>
  <c r="P898" i="3" l="1"/>
  <c r="C900" i="3"/>
  <c r="G900" i="3"/>
  <c r="D900" i="3"/>
  <c r="E900" i="3"/>
  <c r="F900" i="3"/>
  <c r="B900" i="3"/>
  <c r="K900" i="3" s="1"/>
  <c r="N900" i="3" s="1"/>
  <c r="M900" i="3" l="1"/>
  <c r="L900" i="3" s="1"/>
  <c r="O900" i="3" s="1"/>
  <c r="H900" i="3"/>
  <c r="I900" i="3" s="1"/>
  <c r="J900" i="3" s="1"/>
  <c r="P899" i="3" s="1"/>
  <c r="E901" i="3" l="1"/>
  <c r="B901" i="3"/>
  <c r="H901" i="3" s="1"/>
  <c r="D901" i="3"/>
  <c r="F901" i="3"/>
  <c r="K901" i="3"/>
  <c r="N901" i="3" s="1"/>
  <c r="C901" i="3"/>
  <c r="G901" i="3"/>
  <c r="I901" i="3" l="1"/>
  <c r="J901" i="3" s="1"/>
  <c r="P900" i="3" s="1"/>
  <c r="M901" i="3"/>
  <c r="L901" i="3" s="1"/>
  <c r="O901" i="3" s="1"/>
  <c r="F902" i="3" l="1"/>
  <c r="E902" i="3"/>
  <c r="M902" i="3" s="1"/>
  <c r="D902" i="3"/>
  <c r="B902" i="3"/>
  <c r="C902" i="3"/>
  <c r="H902" i="3"/>
  <c r="I902" i="3" s="1"/>
  <c r="J902" i="3" s="1"/>
  <c r="K902" i="3"/>
  <c r="N902" i="3" s="1"/>
  <c r="G902" i="3"/>
  <c r="P901" i="3" l="1"/>
  <c r="L902" i="3"/>
  <c r="O902" i="3" s="1"/>
  <c r="E903" i="3" l="1"/>
  <c r="M903" i="3" s="1"/>
  <c r="L903" i="3" s="1"/>
  <c r="O903" i="3" s="1"/>
  <c r="B903" i="3"/>
  <c r="K903" i="3" s="1"/>
  <c r="N903" i="3" s="1"/>
  <c r="F903" i="3"/>
  <c r="C903" i="3"/>
  <c r="D903" i="3"/>
  <c r="H903" i="3"/>
  <c r="I903" i="3" s="1"/>
  <c r="J903" i="3" s="1"/>
  <c r="P902" i="3" s="1"/>
  <c r="G903" i="3"/>
  <c r="D904" i="3" l="1"/>
  <c r="F904" i="3"/>
  <c r="B904" i="3"/>
  <c r="K904" i="3" s="1"/>
  <c r="N904" i="3" s="1"/>
  <c r="C904" i="3"/>
  <c r="E904" i="3"/>
  <c r="G904" i="3"/>
  <c r="M904" i="3" l="1"/>
  <c r="L904" i="3" s="1"/>
  <c r="O904" i="3" s="1"/>
  <c r="H904" i="3"/>
  <c r="I904" i="3" s="1"/>
  <c r="J904" i="3" s="1"/>
  <c r="P903" i="3" s="1"/>
  <c r="G905" i="3" l="1"/>
  <c r="B905" i="3" l="1"/>
  <c r="H905" i="3" s="1"/>
  <c r="F905" i="3"/>
  <c r="D905" i="3"/>
  <c r="C905" i="3"/>
  <c r="K905" i="3"/>
  <c r="N905" i="3" s="1"/>
  <c r="E905" i="3"/>
  <c r="M905" i="3" s="1"/>
  <c r="L905" i="3" l="1"/>
  <c r="O905" i="3" s="1"/>
  <c r="I905" i="3"/>
  <c r="J905" i="3" s="1"/>
  <c r="P904" i="3" s="1"/>
  <c r="E906" i="3" l="1"/>
  <c r="B906" i="3"/>
  <c r="H906" i="3" s="1"/>
  <c r="I906" i="3" s="1"/>
  <c r="J906" i="3" s="1"/>
  <c r="P905" i="3" s="1"/>
  <c r="F906" i="3"/>
  <c r="G906" i="3"/>
  <c r="M906" i="3" s="1"/>
  <c r="L906" i="3" s="1"/>
  <c r="O906" i="3" s="1"/>
  <c r="D906" i="3"/>
  <c r="C906" i="3"/>
  <c r="K906" i="3"/>
  <c r="N906" i="3" s="1"/>
  <c r="G907" i="3" l="1"/>
  <c r="F907" i="3"/>
  <c r="E907" i="3"/>
  <c r="C907" i="3"/>
  <c r="H907" i="3"/>
  <c r="B907" i="3"/>
  <c r="K907" i="3" s="1"/>
  <c r="D907" i="3"/>
  <c r="N907" i="3" l="1"/>
  <c r="L907" i="3" s="1"/>
  <c r="O907" i="3" s="1"/>
  <c r="M907" i="3"/>
  <c r="I907" i="3"/>
  <c r="J907" i="3" s="1"/>
  <c r="P906" i="3" s="1"/>
  <c r="F908" i="3" l="1"/>
  <c r="B908" i="3"/>
  <c r="H908" i="3" s="1"/>
  <c r="E908" i="3"/>
  <c r="I908" i="3" s="1"/>
  <c r="J908" i="3" s="1"/>
  <c r="P907" i="3" s="1"/>
  <c r="C908" i="3"/>
  <c r="D908" i="3"/>
  <c r="K908" i="3"/>
  <c r="N908" i="3" s="1"/>
  <c r="G908" i="3"/>
  <c r="M908" i="3" s="1"/>
  <c r="L908" i="3" l="1"/>
  <c r="O908" i="3" s="1"/>
  <c r="C909" i="3" l="1"/>
  <c r="B909" i="3"/>
  <c r="G909" i="3"/>
  <c r="E909" i="3"/>
  <c r="D909" i="3"/>
  <c r="K909" i="3"/>
  <c r="N909" i="3" s="1"/>
  <c r="F909" i="3"/>
  <c r="H909" i="3"/>
  <c r="I909" i="3"/>
  <c r="J909" i="3" s="1"/>
  <c r="P908" i="3" s="1"/>
  <c r="M909" i="3"/>
  <c r="L909" i="3" s="1"/>
  <c r="O909" i="3" s="1"/>
  <c r="E910" i="3" l="1"/>
  <c r="M910" i="3" s="1"/>
  <c r="L910" i="3" s="1"/>
  <c r="O910" i="3" s="1"/>
  <c r="F910" i="3"/>
  <c r="B910" i="3"/>
  <c r="H910" i="3" s="1"/>
  <c r="I910" i="3" s="1"/>
  <c r="J910" i="3" s="1"/>
  <c r="P909" i="3" s="1"/>
  <c r="K910" i="3"/>
  <c r="N910" i="3" s="1"/>
  <c r="D910" i="3"/>
  <c r="C910" i="3"/>
  <c r="G910" i="3"/>
  <c r="B911" i="3" l="1"/>
  <c r="K911" i="3" s="1"/>
  <c r="N911" i="3" s="1"/>
  <c r="F911" i="3"/>
  <c r="E911" i="3"/>
  <c r="D911" i="3"/>
  <c r="H911" i="3"/>
  <c r="C911" i="3"/>
  <c r="I911" i="3"/>
  <c r="J911" i="3" s="1"/>
  <c r="P910" i="3" s="1"/>
  <c r="G911" i="3"/>
  <c r="M911" i="3" l="1"/>
  <c r="L911" i="3" s="1"/>
  <c r="O911" i="3" s="1"/>
  <c r="G912" i="3" l="1"/>
  <c r="C912" i="3" l="1"/>
  <c r="F912" i="3"/>
  <c r="B912" i="3"/>
  <c r="K912" i="3" s="1"/>
  <c r="N912" i="3" s="1"/>
  <c r="E912" i="3"/>
  <c r="D912" i="3"/>
  <c r="M912" i="3" l="1"/>
  <c r="L912" i="3"/>
  <c r="O912" i="3" s="1"/>
  <c r="H912" i="3"/>
  <c r="I912" i="3" s="1"/>
  <c r="J912" i="3" s="1"/>
  <c r="P911" i="3" l="1"/>
  <c r="G913" i="3"/>
  <c r="B913" i="3"/>
  <c r="D913" i="3"/>
  <c r="C913" i="3"/>
  <c r="K913" i="3"/>
  <c r="N913" i="3" s="1"/>
  <c r="L913" i="3" s="1"/>
  <c r="O913" i="3" s="1"/>
  <c r="F913" i="3"/>
  <c r="E913" i="3"/>
  <c r="M913" i="3" s="1"/>
  <c r="H913" i="3"/>
  <c r="I913" i="3" l="1"/>
  <c r="J913" i="3" s="1"/>
  <c r="B914" i="3" l="1"/>
  <c r="K914" i="3" s="1"/>
  <c r="N914" i="3" s="1"/>
  <c r="E914" i="3"/>
  <c r="D914" i="3"/>
  <c r="F914" i="3"/>
  <c r="H914" i="3"/>
  <c r="I914" i="3" s="1"/>
  <c r="J914" i="3" s="1"/>
  <c r="P913" i="3" s="1"/>
  <c r="C914" i="3"/>
  <c r="P912" i="3"/>
  <c r="G914" i="3"/>
  <c r="M914" i="3" l="1"/>
  <c r="L914" i="3" s="1"/>
  <c r="O914" i="3" s="1"/>
  <c r="E915" i="3" l="1"/>
  <c r="B915" i="3"/>
  <c r="H915" i="3" s="1"/>
  <c r="F915" i="3"/>
  <c r="C915" i="3"/>
  <c r="D915" i="3"/>
  <c r="G915" i="3"/>
  <c r="K915" i="3" l="1"/>
  <c r="N915" i="3" s="1"/>
  <c r="I915" i="3"/>
  <c r="J915" i="3" s="1"/>
  <c r="P914" i="3" s="1"/>
  <c r="M915" i="3" l="1"/>
  <c r="L915" i="3" s="1"/>
  <c r="O915" i="3" s="1"/>
  <c r="G916" i="3" l="1"/>
  <c r="E916" i="3"/>
  <c r="D916" i="3"/>
  <c r="B916" i="3"/>
  <c r="K916" i="3" s="1"/>
  <c r="N916" i="3" s="1"/>
  <c r="C916" i="3"/>
  <c r="F916" i="3"/>
  <c r="H916" i="3"/>
  <c r="M916" i="3" l="1"/>
  <c r="L916" i="3" s="1"/>
  <c r="O916" i="3" s="1"/>
  <c r="I916" i="3"/>
  <c r="J916" i="3" s="1"/>
  <c r="P915" i="3" s="1"/>
  <c r="G917" i="3" l="1"/>
  <c r="D917" i="3"/>
  <c r="F917" i="3"/>
  <c r="B917" i="3"/>
  <c r="H917" i="3" s="1"/>
  <c r="C917" i="3"/>
  <c r="E917" i="3"/>
  <c r="K917" i="3"/>
  <c r="N917" i="3" s="1"/>
  <c r="I917" i="3" l="1"/>
  <c r="J917" i="3" s="1"/>
  <c r="P916" i="3" s="1"/>
  <c r="M917" i="3"/>
  <c r="L917" i="3" s="1"/>
  <c r="O917" i="3" s="1"/>
  <c r="B918" i="3" l="1"/>
  <c r="K918" i="3" s="1"/>
  <c r="N918" i="3" s="1"/>
  <c r="D918" i="3"/>
  <c r="E918" i="3"/>
  <c r="C918" i="3"/>
  <c r="F918" i="3"/>
  <c r="G918" i="3"/>
  <c r="M918" i="3" s="1"/>
  <c r="L918" i="3" s="1"/>
  <c r="O918" i="3" s="1"/>
  <c r="H918" i="3" l="1"/>
  <c r="I918" i="3" s="1"/>
  <c r="J918" i="3" s="1"/>
  <c r="P917" i="3" s="1"/>
  <c r="F919" i="3" l="1"/>
  <c r="B919" i="3"/>
  <c r="K919" i="3" s="1"/>
  <c r="N919" i="3" s="1"/>
  <c r="C919" i="3"/>
  <c r="E919" i="3"/>
  <c r="D919" i="3"/>
  <c r="H919" i="3"/>
  <c r="I919" i="3" s="1"/>
  <c r="J919" i="3" s="1"/>
  <c r="P918" i="3" s="1"/>
  <c r="G919" i="3"/>
  <c r="M919" i="3" s="1"/>
  <c r="L919" i="3" s="1"/>
  <c r="O919" i="3" s="1"/>
  <c r="B920" i="3" l="1"/>
  <c r="H920" i="3" s="1"/>
  <c r="E920" i="3"/>
  <c r="I920" i="3" s="1"/>
  <c r="J920" i="3" s="1"/>
  <c r="P919" i="3" s="1"/>
  <c r="C920" i="3"/>
  <c r="D920" i="3"/>
  <c r="K920" i="3"/>
  <c r="N920" i="3" s="1"/>
  <c r="F920" i="3"/>
  <c r="G920" i="3"/>
  <c r="M920" i="3" l="1"/>
  <c r="L920" i="3" s="1"/>
  <c r="O920" i="3" s="1"/>
  <c r="G921" i="3" l="1"/>
  <c r="F921" i="3" l="1"/>
  <c r="C921" i="3"/>
  <c r="E921" i="3"/>
  <c r="B921" i="3"/>
  <c r="H921" i="3" s="1"/>
  <c r="I921" i="3" s="1"/>
  <c r="J921" i="3" s="1"/>
  <c r="P920" i="3" s="1"/>
  <c r="D921" i="3"/>
  <c r="K921" i="3" l="1"/>
  <c r="N921" i="3" l="1"/>
  <c r="L921" i="3" s="1"/>
  <c r="O921" i="3" s="1"/>
  <c r="M921" i="3"/>
  <c r="C922" i="3" l="1"/>
  <c r="D922" i="3"/>
  <c r="E922" i="3"/>
  <c r="M922" i="3" s="1"/>
  <c r="F922" i="3"/>
  <c r="B922" i="3"/>
  <c r="H922" i="3" s="1"/>
  <c r="K922" i="3"/>
  <c r="N922" i="3" s="1"/>
  <c r="G922" i="3"/>
  <c r="L922" i="3" l="1"/>
  <c r="O922" i="3" s="1"/>
  <c r="I922" i="3"/>
  <c r="J922" i="3" s="1"/>
  <c r="P921" i="3" s="1"/>
  <c r="G923" i="3" l="1"/>
  <c r="C923" i="3" l="1"/>
  <c r="D923" i="3"/>
  <c r="B923" i="3"/>
  <c r="K923" i="3" s="1"/>
  <c r="N923" i="3" s="1"/>
  <c r="F923" i="3"/>
  <c r="E923" i="3"/>
  <c r="H923" i="3"/>
  <c r="M923" i="3" l="1"/>
  <c r="L923" i="3"/>
  <c r="O923" i="3" s="1"/>
  <c r="I923" i="3"/>
  <c r="J923" i="3" s="1"/>
  <c r="P922" i="3" s="1"/>
  <c r="G924" i="3" l="1"/>
  <c r="D924" i="3"/>
  <c r="E924" i="3"/>
  <c r="F924" i="3"/>
  <c r="B924" i="3"/>
  <c r="H924" i="3" s="1"/>
  <c r="I924" i="3" s="1"/>
  <c r="J924" i="3" s="1"/>
  <c r="P923" i="3" s="1"/>
  <c r="C924" i="3"/>
  <c r="K924" i="3" l="1"/>
  <c r="N924" i="3" l="1"/>
  <c r="L924" i="3" s="1"/>
  <c r="O924" i="3" s="1"/>
  <c r="M924" i="3"/>
  <c r="C925" i="3" l="1"/>
  <c r="D925" i="3"/>
  <c r="F925" i="3"/>
  <c r="B925" i="3"/>
  <c r="K925" i="3" s="1"/>
  <c r="N925" i="3" s="1"/>
  <c r="E925" i="3"/>
  <c r="G925" i="3"/>
  <c r="I925" i="3" l="1"/>
  <c r="J925" i="3" s="1"/>
  <c r="P924" i="3" s="1"/>
  <c r="H925" i="3"/>
  <c r="M925" i="3"/>
  <c r="L925" i="3" s="1"/>
  <c r="O925" i="3" s="1"/>
  <c r="G926" i="3" l="1"/>
  <c r="B926" i="3" l="1"/>
  <c r="H926" i="3" s="1"/>
  <c r="E926" i="3"/>
  <c r="F926" i="3"/>
  <c r="C926" i="3"/>
  <c r="D926" i="3"/>
  <c r="K926" i="3" l="1"/>
  <c r="N926" i="3" s="1"/>
  <c r="I926" i="3"/>
  <c r="J926" i="3" s="1"/>
  <c r="P925" i="3" s="1"/>
  <c r="M926" i="3" l="1"/>
  <c r="L926" i="3" s="1"/>
  <c r="O926" i="3" s="1"/>
  <c r="G927" i="3" l="1"/>
  <c r="B927" i="3" l="1"/>
  <c r="D927" i="3"/>
  <c r="F927" i="3"/>
  <c r="H927" i="3"/>
  <c r="C927" i="3"/>
  <c r="K927" i="3"/>
  <c r="N927" i="3" s="1"/>
  <c r="E927" i="3"/>
  <c r="M927" i="3" s="1"/>
  <c r="L927" i="3" l="1"/>
  <c r="O927" i="3" s="1"/>
  <c r="I927" i="3"/>
  <c r="J927" i="3" s="1"/>
  <c r="G928" i="3" l="1"/>
  <c r="B928" i="3"/>
  <c r="E928" i="3"/>
  <c r="M928" i="3" s="1"/>
  <c r="L928" i="3" s="1"/>
  <c r="O928" i="3" s="1"/>
  <c r="C928" i="3"/>
  <c r="K928" i="3"/>
  <c r="N928" i="3" s="1"/>
  <c r="F928" i="3"/>
  <c r="H928" i="3"/>
  <c r="D928" i="3"/>
  <c r="I928" i="3"/>
  <c r="J928" i="3" s="1"/>
  <c r="P926" i="3"/>
  <c r="P927" i="3" l="1"/>
  <c r="B929" i="3" l="1"/>
  <c r="E929" i="3"/>
  <c r="K929" i="3"/>
  <c r="N929" i="3" s="1"/>
  <c r="F929" i="3"/>
  <c r="H929" i="3"/>
  <c r="I929" i="3" s="1"/>
  <c r="J929" i="3" s="1"/>
  <c r="P928" i="3" s="1"/>
  <c r="C929" i="3"/>
  <c r="D929" i="3"/>
  <c r="G929" i="3"/>
  <c r="M929" i="3" s="1"/>
  <c r="L929" i="3" l="1"/>
  <c r="O929" i="3" s="1"/>
  <c r="E930" i="3" l="1"/>
  <c r="F930" i="3"/>
  <c r="C930" i="3"/>
  <c r="B930" i="3"/>
  <c r="H930" i="3" s="1"/>
  <c r="D930" i="3"/>
  <c r="G930" i="3"/>
  <c r="K930" i="3" l="1"/>
  <c r="N930" i="3" s="1"/>
  <c r="I930" i="3"/>
  <c r="J930" i="3" s="1"/>
  <c r="P929" i="3" s="1"/>
  <c r="M930" i="3" l="1"/>
  <c r="L930" i="3" s="1"/>
  <c r="O930" i="3" s="1"/>
  <c r="B931" i="3" l="1"/>
  <c r="K931" i="3" s="1"/>
  <c r="N931" i="3" s="1"/>
  <c r="F931" i="3"/>
  <c r="D931" i="3"/>
  <c r="C931" i="3"/>
  <c r="H931" i="3"/>
  <c r="E931" i="3"/>
  <c r="I931" i="3" s="1"/>
  <c r="J931" i="3" s="1"/>
  <c r="P930" i="3" s="1"/>
  <c r="G931" i="3"/>
  <c r="M931" i="3" l="1"/>
  <c r="L931" i="3" s="1"/>
  <c r="O931" i="3" s="1"/>
  <c r="D932" i="3" l="1"/>
  <c r="E932" i="3"/>
  <c r="F932" i="3"/>
  <c r="C932" i="3"/>
  <c r="B932" i="3"/>
  <c r="K932" i="3" s="1"/>
  <c r="N932" i="3" s="1"/>
  <c r="H932" i="3"/>
  <c r="G932" i="3"/>
  <c r="M932" i="3" l="1"/>
  <c r="L932" i="3" s="1"/>
  <c r="O932" i="3" s="1"/>
  <c r="I932" i="3"/>
  <c r="J932" i="3" s="1"/>
  <c r="P931" i="3" l="1"/>
  <c r="D933" i="3" l="1"/>
  <c r="E933" i="3"/>
  <c r="F933" i="3"/>
  <c r="C933" i="3"/>
  <c r="B933" i="3"/>
  <c r="H933" i="3" s="1"/>
  <c r="I933" i="3" s="1"/>
  <c r="J933" i="3" s="1"/>
  <c r="G933" i="3"/>
  <c r="P932" i="3" l="1"/>
  <c r="K933" i="3"/>
  <c r="N933" i="3" s="1"/>
  <c r="M933" i="3" l="1"/>
  <c r="L933" i="3" s="1"/>
  <c r="O933" i="3" s="1"/>
  <c r="B934" i="3" l="1"/>
  <c r="K934" i="3" s="1"/>
  <c r="N934" i="3" s="1"/>
  <c r="D934" i="3"/>
  <c r="E934" i="3"/>
  <c r="M934" i="3" s="1"/>
  <c r="F934" i="3"/>
  <c r="C934" i="3"/>
  <c r="H934" i="3"/>
  <c r="I934" i="3" s="1"/>
  <c r="J934" i="3" s="1"/>
  <c r="P933" i="3" s="1"/>
  <c r="G934" i="3"/>
  <c r="L934" i="3" l="1"/>
  <c r="O934" i="3" s="1"/>
  <c r="F935" i="3" l="1"/>
  <c r="C935" i="3"/>
  <c r="B935" i="3"/>
  <c r="H935" i="3" s="1"/>
  <c r="D935" i="3"/>
  <c r="E935" i="3"/>
  <c r="G935" i="3"/>
  <c r="I935" i="3" l="1"/>
  <c r="J935" i="3" s="1"/>
  <c r="P934" i="3" s="1"/>
  <c r="K935" i="3"/>
  <c r="N935" i="3" s="1"/>
  <c r="M935" i="3" l="1"/>
  <c r="L935" i="3" s="1"/>
  <c r="O935" i="3" s="1"/>
  <c r="G936" i="3" l="1"/>
  <c r="K936" i="3"/>
  <c r="N936" i="3" s="1"/>
  <c r="B936" i="3"/>
  <c r="D936" i="3"/>
  <c r="F936" i="3"/>
  <c r="C936" i="3"/>
  <c r="E936" i="3"/>
  <c r="H936" i="3"/>
  <c r="I936" i="3" s="1"/>
  <c r="J936" i="3" s="1"/>
  <c r="P935" i="3" s="1"/>
  <c r="M936" i="3"/>
  <c r="L936" i="3" s="1"/>
  <c r="O936" i="3" s="1"/>
  <c r="C937" i="3" l="1"/>
  <c r="D937" i="3"/>
  <c r="E937" i="3"/>
  <c r="F937" i="3"/>
  <c r="B937" i="3"/>
  <c r="H937" i="3" s="1"/>
  <c r="I937" i="3"/>
  <c r="J937" i="3" s="1"/>
  <c r="P936" i="3" s="1"/>
  <c r="G937" i="3"/>
  <c r="K937" i="3" l="1"/>
  <c r="N937" i="3" s="1"/>
  <c r="M937" i="3" l="1"/>
  <c r="L937" i="3" s="1"/>
  <c r="O937" i="3" s="1"/>
  <c r="B938" i="3" l="1"/>
  <c r="H938" i="3" s="1"/>
  <c r="C938" i="3"/>
  <c r="E938" i="3"/>
  <c r="D938" i="3"/>
  <c r="F938" i="3"/>
  <c r="G938" i="3"/>
  <c r="I938" i="3" l="1"/>
  <c r="J938" i="3" s="1"/>
  <c r="P937" i="3" s="1"/>
  <c r="K938" i="3"/>
  <c r="N938" i="3" s="1"/>
  <c r="M938" i="3" l="1"/>
  <c r="L938" i="3" s="1"/>
  <c r="O938" i="3" s="1"/>
  <c r="G939" i="3" l="1"/>
  <c r="D939" i="3" l="1"/>
  <c r="B939" i="3"/>
  <c r="H939" i="3" s="1"/>
  <c r="F939" i="3"/>
  <c r="C939" i="3"/>
  <c r="E939" i="3"/>
  <c r="I939" i="3" s="1"/>
  <c r="J939" i="3" s="1"/>
  <c r="P938" i="3" s="1"/>
  <c r="K939" i="3"/>
  <c r="N939" i="3" s="1"/>
  <c r="M939" i="3" l="1"/>
  <c r="L939" i="3" s="1"/>
  <c r="O939" i="3" s="1"/>
  <c r="E940" i="3" l="1"/>
  <c r="C940" i="3"/>
  <c r="D940" i="3"/>
  <c r="F940" i="3"/>
  <c r="B940" i="3"/>
  <c r="K940" i="3" s="1"/>
  <c r="N940" i="3" s="1"/>
  <c r="H940" i="3"/>
  <c r="I940" i="3" s="1"/>
  <c r="J940" i="3" s="1"/>
  <c r="P939" i="3" s="1"/>
  <c r="G940" i="3"/>
  <c r="M940" i="3" l="1"/>
  <c r="L940" i="3" s="1"/>
  <c r="O940" i="3" s="1"/>
  <c r="E941" i="3" l="1"/>
  <c r="F941" i="3"/>
  <c r="G941" i="3"/>
  <c r="B941" i="3"/>
  <c r="C941" i="3"/>
  <c r="H941" i="3"/>
  <c r="D941" i="3"/>
  <c r="K941" i="3"/>
  <c r="N941" i="3" s="1"/>
  <c r="I941" i="3"/>
  <c r="J941" i="3" s="1"/>
  <c r="P940" i="3" s="1"/>
  <c r="M941" i="3"/>
  <c r="L941" i="3" s="1"/>
  <c r="O941" i="3" s="1"/>
  <c r="F942" i="3" l="1"/>
  <c r="G942" i="3"/>
  <c r="D942" i="3"/>
  <c r="E942" i="3"/>
  <c r="M942" i="3" s="1"/>
  <c r="B942" i="3"/>
  <c r="K942" i="3" s="1"/>
  <c r="N942" i="3" s="1"/>
  <c r="L942" i="3" s="1"/>
  <c r="O942" i="3" s="1"/>
  <c r="C942" i="3"/>
  <c r="D943" i="3" l="1"/>
  <c r="F943" i="3"/>
  <c r="E943" i="3"/>
  <c r="C943" i="3"/>
  <c r="B943" i="3"/>
  <c r="G943" i="3"/>
  <c r="H942" i="3"/>
  <c r="I942" i="3"/>
  <c r="J942" i="3" s="1"/>
  <c r="P941" i="3" s="1"/>
  <c r="H943" i="3" l="1"/>
  <c r="I943" i="3" s="1"/>
  <c r="J943" i="3" s="1"/>
  <c r="P942" i="3" s="1"/>
  <c r="K943" i="3"/>
  <c r="N943" i="3" s="1"/>
  <c r="M943" i="3" l="1"/>
  <c r="L943" i="3" s="1"/>
  <c r="O943" i="3" s="1"/>
  <c r="B944" i="3" l="1"/>
  <c r="H944" i="3" s="1"/>
  <c r="G944" i="3"/>
  <c r="E944" i="3"/>
  <c r="I944" i="3" s="1"/>
  <c r="J944" i="3" s="1"/>
  <c r="P943" i="3" s="1"/>
  <c r="D944" i="3"/>
  <c r="F944" i="3"/>
  <c r="C944" i="3"/>
  <c r="K944" i="3"/>
  <c r="N944" i="3" s="1"/>
  <c r="M944" i="3" l="1"/>
  <c r="L944" i="3" s="1"/>
  <c r="O944" i="3" s="1"/>
  <c r="G945" i="3" l="1"/>
  <c r="B945" i="3"/>
  <c r="H945" i="3" s="1"/>
  <c r="F945" i="3"/>
  <c r="C945" i="3"/>
  <c r="D945" i="3"/>
  <c r="E945" i="3"/>
  <c r="I945" i="3" l="1"/>
  <c r="J945" i="3" s="1"/>
  <c r="P944" i="3" s="1"/>
  <c r="K945" i="3"/>
  <c r="N945" i="3" s="1"/>
  <c r="M945" i="3" l="1"/>
  <c r="L945" i="3" s="1"/>
  <c r="O945" i="3" s="1"/>
  <c r="C946" i="3" l="1"/>
  <c r="B946" i="3"/>
  <c r="K946" i="3" s="1"/>
  <c r="N946" i="3" s="1"/>
  <c r="G946" i="3"/>
  <c r="D946" i="3"/>
  <c r="E946" i="3"/>
  <c r="F946" i="3"/>
  <c r="H946" i="3"/>
  <c r="I946" i="3" s="1"/>
  <c r="J946" i="3" s="1"/>
  <c r="P945" i="3" s="1"/>
  <c r="M946" i="3" l="1"/>
  <c r="L946" i="3" s="1"/>
  <c r="O946" i="3" s="1"/>
  <c r="G947" i="3" l="1"/>
  <c r="F947" i="3" l="1"/>
  <c r="C947" i="3"/>
  <c r="B947" i="3"/>
  <c r="H947" i="3" s="1"/>
  <c r="E947" i="3"/>
  <c r="D947" i="3"/>
  <c r="K947" i="3" l="1"/>
  <c r="N947" i="3" s="1"/>
  <c r="I947" i="3"/>
  <c r="J947" i="3" s="1"/>
  <c r="P946" i="3" s="1"/>
  <c r="M947" i="3" l="1"/>
  <c r="L947" i="3" s="1"/>
  <c r="O947" i="3" s="1"/>
  <c r="B948" i="3" l="1"/>
  <c r="K948" i="3" s="1"/>
  <c r="N948" i="3" s="1"/>
  <c r="F948" i="3"/>
  <c r="G948" i="3"/>
  <c r="E948" i="3"/>
  <c r="C948" i="3"/>
  <c r="D948" i="3"/>
  <c r="H948" i="3"/>
  <c r="M948" i="3" l="1"/>
  <c r="L948" i="3" s="1"/>
  <c r="O948" i="3" s="1"/>
  <c r="I948" i="3"/>
  <c r="J948" i="3" s="1"/>
  <c r="B949" i="3" l="1"/>
  <c r="F949" i="3"/>
  <c r="G949" i="3"/>
  <c r="D949" i="3"/>
  <c r="C949" i="3"/>
  <c r="K949" i="3"/>
  <c r="N949" i="3" s="1"/>
  <c r="E949" i="3"/>
  <c r="M949" i="3" s="1"/>
  <c r="L949" i="3" s="1"/>
  <c r="O949" i="3" s="1"/>
  <c r="H949" i="3"/>
  <c r="P947" i="3"/>
  <c r="I949" i="3" l="1"/>
  <c r="J949" i="3" s="1"/>
  <c r="P948" i="3" s="1"/>
  <c r="C950" i="3" l="1"/>
  <c r="E950" i="3"/>
  <c r="B950" i="3"/>
  <c r="H950" i="3" s="1"/>
  <c r="I950" i="3" s="1"/>
  <c r="J950" i="3" s="1"/>
  <c r="P949" i="3" s="1"/>
  <c r="F950" i="3"/>
  <c r="D950" i="3"/>
  <c r="G950" i="3"/>
  <c r="K950" i="3" l="1"/>
  <c r="N950" i="3" s="1"/>
  <c r="M950" i="3" l="1"/>
  <c r="L950" i="3" s="1"/>
  <c r="O950" i="3" s="1"/>
  <c r="B951" i="3" l="1"/>
  <c r="F951" i="3"/>
  <c r="C951" i="3"/>
  <c r="G951" i="3"/>
  <c r="K951" i="3"/>
  <c r="N951" i="3" s="1"/>
  <c r="E951" i="3"/>
  <c r="H951" i="3"/>
  <c r="D951" i="3"/>
  <c r="M951" i="3"/>
  <c r="L951" i="3" s="1"/>
  <c r="O951" i="3" s="1"/>
  <c r="G952" i="3" l="1"/>
  <c r="B952" i="3"/>
  <c r="K952" i="3" s="1"/>
  <c r="N952" i="3" s="1"/>
  <c r="F952" i="3"/>
  <c r="D952" i="3"/>
  <c r="C952" i="3"/>
  <c r="E952" i="3"/>
  <c r="I951" i="3"/>
  <c r="J951" i="3" s="1"/>
  <c r="P950" i="3" s="1"/>
  <c r="M952" i="3" l="1"/>
  <c r="L952" i="3" s="1"/>
  <c r="O952" i="3" s="1"/>
  <c r="H952" i="3"/>
  <c r="I952" i="3" s="1"/>
  <c r="J952" i="3" s="1"/>
  <c r="P951" i="3" s="1"/>
  <c r="D953" i="3" l="1"/>
  <c r="C953" i="3"/>
  <c r="F953" i="3"/>
  <c r="E953" i="3"/>
  <c r="B953" i="3"/>
  <c r="K953" i="3" s="1"/>
  <c r="N953" i="3" s="1"/>
  <c r="G953" i="3"/>
  <c r="M953" i="3" s="1"/>
  <c r="L953" i="3" s="1"/>
  <c r="O953" i="3" s="1"/>
  <c r="G954" i="3" l="1"/>
  <c r="C954" i="3"/>
  <c r="B954" i="3"/>
  <c r="K954" i="3" s="1"/>
  <c r="N954" i="3" s="1"/>
  <c r="E954" i="3"/>
  <c r="D954" i="3"/>
  <c r="F954" i="3"/>
  <c r="H953" i="3"/>
  <c r="I953" i="3" s="1"/>
  <c r="J953" i="3" s="1"/>
  <c r="P952" i="3" s="1"/>
  <c r="M954" i="3" l="1"/>
  <c r="L954" i="3" s="1"/>
  <c r="O954" i="3" s="1"/>
  <c r="H954" i="3"/>
  <c r="I954" i="3" s="1"/>
  <c r="J954" i="3" s="1"/>
  <c r="P953" i="3" s="1"/>
  <c r="G955" i="3" l="1"/>
  <c r="K955" i="3"/>
  <c r="N955" i="3" s="1"/>
  <c r="E955" i="3"/>
  <c r="I955" i="3" s="1"/>
  <c r="J955" i="3" s="1"/>
  <c r="P954" i="3" s="1"/>
  <c r="B955" i="3"/>
  <c r="C955" i="3"/>
  <c r="F955" i="3"/>
  <c r="D955" i="3"/>
  <c r="H955" i="3"/>
  <c r="M955" i="3" l="1"/>
  <c r="L955" i="3" s="1"/>
  <c r="O955" i="3" s="1"/>
  <c r="E956" i="3" l="1"/>
  <c r="I956" i="3" s="1"/>
  <c r="J956" i="3" s="1"/>
  <c r="P955" i="3" s="1"/>
  <c r="C956" i="3"/>
  <c r="D956" i="3"/>
  <c r="F956" i="3"/>
  <c r="H956" i="3"/>
  <c r="G956" i="3"/>
  <c r="M956" i="3" s="1"/>
  <c r="L956" i="3" s="1"/>
  <c r="O956" i="3" s="1"/>
  <c r="B956" i="3"/>
  <c r="K956" i="3" s="1"/>
  <c r="N956" i="3" s="1"/>
  <c r="D957" i="3" l="1"/>
  <c r="B957" i="3"/>
  <c r="K957" i="3" s="1"/>
  <c r="N957" i="3" s="1"/>
  <c r="L957" i="3" s="1"/>
  <c r="O957" i="3" s="1"/>
  <c r="E957" i="3"/>
  <c r="F957" i="3"/>
  <c r="H957" i="3"/>
  <c r="I957" i="3" s="1"/>
  <c r="J957" i="3" s="1"/>
  <c r="P956" i="3" s="1"/>
  <c r="G957" i="3"/>
  <c r="M957" i="3" s="1"/>
  <c r="C957" i="3"/>
  <c r="E958" i="3" l="1"/>
  <c r="F958" i="3"/>
  <c r="D958" i="3"/>
  <c r="G958" i="3"/>
  <c r="B958" i="3"/>
  <c r="H958" i="3" s="1"/>
  <c r="C958" i="3"/>
  <c r="I958" i="3" l="1"/>
  <c r="J958" i="3" s="1"/>
  <c r="P957" i="3" s="1"/>
  <c r="K958" i="3"/>
  <c r="N958" i="3" l="1"/>
  <c r="M958" i="3"/>
  <c r="L958" i="3" l="1"/>
  <c r="O958" i="3" s="1"/>
  <c r="C959" i="3" l="1"/>
  <c r="B959" i="3"/>
  <c r="H959" i="3" s="1"/>
  <c r="G959" i="3"/>
  <c r="D959" i="3"/>
  <c r="E959" i="3"/>
  <c r="F959" i="3"/>
  <c r="I959" i="3" l="1"/>
  <c r="J959" i="3" s="1"/>
  <c r="P958" i="3" s="1"/>
  <c r="K959" i="3"/>
  <c r="N959" i="3" s="1"/>
  <c r="M959" i="3" l="1"/>
  <c r="L959" i="3" s="1"/>
  <c r="O959" i="3" s="1"/>
  <c r="F960" i="3" l="1"/>
  <c r="D960" i="3"/>
  <c r="B960" i="3"/>
  <c r="H960" i="3" s="1"/>
  <c r="E960" i="3"/>
  <c r="G960" i="3"/>
  <c r="K960" i="3"/>
  <c r="N960" i="3" s="1"/>
  <c r="C960" i="3"/>
  <c r="I960" i="3" l="1"/>
  <c r="J960" i="3" s="1"/>
  <c r="P959" i="3" s="1"/>
  <c r="M960" i="3"/>
  <c r="L960" i="3" s="1"/>
  <c r="O960" i="3" s="1"/>
  <c r="G961" i="3" l="1"/>
  <c r="E961" i="3" l="1"/>
  <c r="M961" i="3" s="1"/>
  <c r="L961" i="3" s="1"/>
  <c r="O961" i="3" s="1"/>
  <c r="C961" i="3"/>
  <c r="B961" i="3"/>
  <c r="H961" i="3" s="1"/>
  <c r="F961" i="3"/>
  <c r="K961" i="3"/>
  <c r="N961" i="3" s="1"/>
  <c r="D961" i="3"/>
  <c r="E962" i="3" l="1"/>
  <c r="C962" i="3"/>
  <c r="B962" i="3"/>
  <c r="H962" i="3" s="1"/>
  <c r="I962" i="3" s="1"/>
  <c r="J962" i="3" s="1"/>
  <c r="G962" i="3"/>
  <c r="F962" i="3"/>
  <c r="D962" i="3"/>
  <c r="I961" i="3"/>
  <c r="J961" i="3" s="1"/>
  <c r="P960" i="3" s="1"/>
  <c r="P961" i="3" l="1"/>
  <c r="K962" i="3"/>
  <c r="N962" i="3" s="1"/>
  <c r="M962" i="3" l="1"/>
  <c r="L962" i="3" s="1"/>
  <c r="O962" i="3" s="1"/>
  <c r="C963" i="3" l="1"/>
  <c r="E963" i="3"/>
  <c r="F963" i="3"/>
  <c r="B963" i="3"/>
  <c r="H963" i="3" s="1"/>
  <c r="D963" i="3"/>
  <c r="K963" i="3"/>
  <c r="N963" i="3" s="1"/>
  <c r="M963" i="3"/>
  <c r="L963" i="3" s="1"/>
  <c r="O963" i="3" s="1"/>
  <c r="G963" i="3"/>
  <c r="I963" i="3" l="1"/>
  <c r="J963" i="3" s="1"/>
  <c r="C964" i="3" l="1"/>
  <c r="B964" i="3"/>
  <c r="K964" i="3" s="1"/>
  <c r="N964" i="3" s="1"/>
  <c r="L964" i="3" s="1"/>
  <c r="O964" i="3" s="1"/>
  <c r="E964" i="3"/>
  <c r="M964" i="3" s="1"/>
  <c r="H964" i="3"/>
  <c r="I964" i="3" s="1"/>
  <c r="J964" i="3" s="1"/>
  <c r="P963" i="3" s="1"/>
  <c r="D964" i="3"/>
  <c r="F964" i="3"/>
  <c r="G964" i="3"/>
  <c r="P962" i="3"/>
  <c r="G965" i="3" l="1"/>
  <c r="F965" i="3"/>
  <c r="C965" i="3"/>
  <c r="D965" i="3"/>
  <c r="B965" i="3"/>
  <c r="H965" i="3" s="1"/>
  <c r="I965" i="3" s="1"/>
  <c r="J965" i="3" s="1"/>
  <c r="E965" i="3"/>
  <c r="P964" i="3" l="1"/>
  <c r="M965" i="3"/>
  <c r="K965" i="3"/>
  <c r="N965" i="3" s="1"/>
  <c r="L965" i="3" l="1"/>
  <c r="O965" i="3" s="1"/>
  <c r="B966" i="3" l="1"/>
  <c r="K966" i="3" s="1"/>
  <c r="N966" i="3" s="1"/>
  <c r="C966" i="3"/>
  <c r="E966" i="3"/>
  <c r="D966" i="3"/>
  <c r="F966" i="3"/>
  <c r="G966" i="3"/>
  <c r="M966" i="3" s="1"/>
  <c r="L966" i="3" l="1"/>
  <c r="O966" i="3" s="1"/>
  <c r="H966" i="3"/>
  <c r="I966" i="3" s="1"/>
  <c r="J966" i="3" s="1"/>
  <c r="P965" i="3" s="1"/>
  <c r="B967" i="3" l="1"/>
  <c r="K967" i="3" s="1"/>
  <c r="N967" i="3" s="1"/>
  <c r="E967" i="3"/>
  <c r="I967" i="3" s="1"/>
  <c r="J967" i="3" s="1"/>
  <c r="P966" i="3" s="1"/>
  <c r="C967" i="3"/>
  <c r="F967" i="3"/>
  <c r="H967" i="3"/>
  <c r="D967" i="3"/>
  <c r="G967" i="3"/>
  <c r="M967" i="3" l="1"/>
  <c r="L967" i="3" s="1"/>
  <c r="O967" i="3" s="1"/>
  <c r="F968" i="3" l="1"/>
  <c r="E968" i="3"/>
  <c r="M968" i="3" s="1"/>
  <c r="L968" i="3" s="1"/>
  <c r="O968" i="3" s="1"/>
  <c r="D968" i="3"/>
  <c r="C968" i="3"/>
  <c r="B968" i="3"/>
  <c r="K968" i="3" s="1"/>
  <c r="N968" i="3" s="1"/>
  <c r="H968" i="3"/>
  <c r="I968" i="3" s="1"/>
  <c r="J968" i="3" s="1"/>
  <c r="P967" i="3" s="1"/>
  <c r="G968" i="3"/>
  <c r="G969" i="3" l="1"/>
  <c r="E969" i="3"/>
  <c r="D969" i="3"/>
  <c r="F969" i="3"/>
  <c r="B969" i="3"/>
  <c r="H969" i="3" s="1"/>
  <c r="C969" i="3"/>
  <c r="I969" i="3" l="1"/>
  <c r="J969" i="3" s="1"/>
  <c r="P968" i="3" s="1"/>
  <c r="K969" i="3"/>
  <c r="N969" i="3" s="1"/>
  <c r="M969" i="3" l="1"/>
  <c r="L969" i="3" s="1"/>
  <c r="O969" i="3" s="1"/>
  <c r="G970" i="3" l="1"/>
  <c r="E970" i="3" l="1"/>
  <c r="F970" i="3"/>
  <c r="D970" i="3"/>
  <c r="B970" i="3"/>
  <c r="K970" i="3" s="1"/>
  <c r="N970" i="3" s="1"/>
  <c r="C970" i="3"/>
  <c r="M970" i="3"/>
  <c r="L970" i="3" s="1"/>
  <c r="O970" i="3" s="1"/>
  <c r="H970" i="3"/>
  <c r="I970" i="3" s="1"/>
  <c r="J970" i="3" s="1"/>
  <c r="P969" i="3" s="1"/>
  <c r="B971" i="3" l="1"/>
  <c r="K971" i="3" s="1"/>
  <c r="N971" i="3" s="1"/>
  <c r="F971" i="3"/>
  <c r="E971" i="3"/>
  <c r="C971" i="3"/>
  <c r="D971" i="3"/>
  <c r="H971" i="3"/>
  <c r="I971" i="3" s="1"/>
  <c r="J971" i="3" s="1"/>
  <c r="P970" i="3" s="1"/>
  <c r="G971" i="3"/>
  <c r="M971" i="3" s="1"/>
  <c r="L971" i="3" s="1"/>
  <c r="O971" i="3" s="1"/>
  <c r="E972" i="3" l="1"/>
  <c r="M972" i="3" s="1"/>
  <c r="L972" i="3" s="1"/>
  <c r="O972" i="3" s="1"/>
  <c r="C972" i="3"/>
  <c r="B972" i="3"/>
  <c r="H972" i="3" s="1"/>
  <c r="F972" i="3"/>
  <c r="D972" i="3"/>
  <c r="K972" i="3"/>
  <c r="N972" i="3" s="1"/>
  <c r="G972" i="3"/>
  <c r="G973" i="3" l="1"/>
  <c r="I972" i="3"/>
  <c r="J972" i="3" s="1"/>
  <c r="P971" i="3" s="1"/>
  <c r="F973" i="3" l="1"/>
  <c r="E973" i="3"/>
  <c r="I973" i="3" s="1"/>
  <c r="J973" i="3" s="1"/>
  <c r="P972" i="3" s="1"/>
  <c r="C973" i="3"/>
  <c r="D973" i="3"/>
  <c r="B973" i="3"/>
  <c r="H973" i="3" s="1"/>
  <c r="K973" i="3" l="1"/>
  <c r="M973" i="3" l="1"/>
  <c r="N973" i="3"/>
  <c r="L973" i="3" s="1"/>
  <c r="O973" i="3" s="1"/>
  <c r="G974" i="3" l="1"/>
  <c r="B974" i="3"/>
  <c r="H974" i="3" s="1"/>
  <c r="I974" i="3" s="1"/>
  <c r="J974" i="3" s="1"/>
  <c r="P973" i="3" s="1"/>
  <c r="C974" i="3"/>
  <c r="D974" i="3"/>
  <c r="E974" i="3"/>
  <c r="F974" i="3"/>
  <c r="K974" i="3" l="1"/>
  <c r="N974" i="3" l="1"/>
  <c r="M974" i="3"/>
  <c r="L974" i="3" l="1"/>
  <c r="O974" i="3" s="1"/>
  <c r="B975" i="3" l="1"/>
  <c r="D975" i="3"/>
  <c r="E975" i="3"/>
  <c r="G975" i="3"/>
  <c r="F975" i="3"/>
  <c r="K975" i="3"/>
  <c r="N975" i="3" s="1"/>
  <c r="C975" i="3"/>
  <c r="H975" i="3"/>
  <c r="I975" i="3" s="1"/>
  <c r="J975" i="3" s="1"/>
  <c r="P974" i="3" s="1"/>
  <c r="M975" i="3"/>
  <c r="L975" i="3" l="1"/>
  <c r="O975" i="3" s="1"/>
  <c r="E976" i="3" l="1"/>
  <c r="C976" i="3"/>
  <c r="B976" i="3"/>
  <c r="H976" i="3" s="1"/>
  <c r="D976" i="3"/>
  <c r="F976" i="3"/>
  <c r="G976" i="3"/>
  <c r="I976" i="3" l="1"/>
  <c r="J976" i="3" s="1"/>
  <c r="K976" i="3"/>
  <c r="N976" i="3" s="1"/>
  <c r="P975" i="3" l="1"/>
  <c r="M976" i="3"/>
  <c r="L976" i="3" s="1"/>
  <c r="O976" i="3" s="1"/>
  <c r="D977" i="3" l="1"/>
  <c r="K977" i="3"/>
  <c r="N977" i="3" s="1"/>
  <c r="B977" i="3"/>
  <c r="F977" i="3"/>
  <c r="G977" i="3"/>
  <c r="C977" i="3"/>
  <c r="E977" i="3"/>
  <c r="M977" i="3" s="1"/>
  <c r="L977" i="3" s="1"/>
  <c r="O977" i="3" s="1"/>
  <c r="H977" i="3"/>
  <c r="I977" i="3" l="1"/>
  <c r="J977" i="3" s="1"/>
  <c r="P976" i="3" l="1"/>
  <c r="B978" i="3"/>
  <c r="K978" i="3" s="1"/>
  <c r="N978" i="3" s="1"/>
  <c r="E978" i="3"/>
  <c r="F978" i="3"/>
  <c r="C978" i="3"/>
  <c r="H978" i="3"/>
  <c r="D978" i="3"/>
  <c r="G978" i="3"/>
  <c r="M978" i="3" l="1"/>
  <c r="L978" i="3" s="1"/>
  <c r="O978" i="3" s="1"/>
  <c r="I978" i="3"/>
  <c r="J978" i="3" s="1"/>
  <c r="P977" i="3" s="1"/>
  <c r="B979" i="3" l="1"/>
  <c r="H979" i="3" s="1"/>
  <c r="E979" i="3"/>
  <c r="F979" i="3"/>
  <c r="K979" i="3"/>
  <c r="N979" i="3" s="1"/>
  <c r="C979" i="3"/>
  <c r="D979" i="3"/>
  <c r="G979" i="3"/>
  <c r="I979" i="3" l="1"/>
  <c r="J979" i="3" s="1"/>
  <c r="P978" i="3" s="1"/>
  <c r="M979" i="3"/>
  <c r="L979" i="3" s="1"/>
  <c r="O979" i="3" s="1"/>
  <c r="C980" i="3" l="1"/>
  <c r="D980" i="3"/>
  <c r="E980" i="3"/>
  <c r="F980" i="3"/>
  <c r="B980" i="3"/>
  <c r="K980" i="3" s="1"/>
  <c r="N980" i="3" s="1"/>
  <c r="H980" i="3"/>
  <c r="I980" i="3" s="1"/>
  <c r="J980" i="3" s="1"/>
  <c r="P979" i="3" s="1"/>
  <c r="M980" i="3"/>
  <c r="L980" i="3" s="1"/>
  <c r="O980" i="3" s="1"/>
  <c r="G980" i="3"/>
  <c r="C981" i="3" l="1"/>
  <c r="F981" i="3"/>
  <c r="E981" i="3"/>
  <c r="B981" i="3"/>
  <c r="K981" i="3" s="1"/>
  <c r="N981" i="3" s="1"/>
  <c r="D981" i="3"/>
  <c r="H981" i="3"/>
  <c r="I981" i="3" s="1"/>
  <c r="J981" i="3" s="1"/>
  <c r="P980" i="3" s="1"/>
  <c r="G981" i="3"/>
  <c r="M981" i="3" s="1"/>
  <c r="L981" i="3" s="1"/>
  <c r="O981" i="3" s="1"/>
  <c r="G982" i="3" l="1"/>
  <c r="B982" i="3" l="1"/>
  <c r="H982" i="3" s="1"/>
  <c r="C982" i="3"/>
  <c r="E982" i="3"/>
  <c r="F982" i="3"/>
  <c r="D982" i="3"/>
  <c r="I982" i="3" l="1"/>
  <c r="J982" i="3" s="1"/>
  <c r="P981" i="3" s="1"/>
  <c r="K982" i="3"/>
  <c r="N982" i="3" s="1"/>
  <c r="M982" i="3" l="1"/>
  <c r="L982" i="3" s="1"/>
  <c r="O982" i="3" s="1"/>
  <c r="C983" i="3" l="1"/>
  <c r="D983" i="3"/>
  <c r="F983" i="3"/>
  <c r="E983" i="3"/>
  <c r="B983" i="3"/>
  <c r="K983" i="3" s="1"/>
  <c r="N983" i="3" s="1"/>
  <c r="G983" i="3"/>
  <c r="M983" i="3" s="1"/>
  <c r="L983" i="3" s="1"/>
  <c r="O983" i="3" s="1"/>
  <c r="H983" i="3" l="1"/>
  <c r="I983" i="3" s="1"/>
  <c r="J983" i="3" s="1"/>
  <c r="P982" i="3" l="1"/>
  <c r="B984" i="3"/>
  <c r="F984" i="3"/>
  <c r="E984" i="3"/>
  <c r="M984" i="3" s="1"/>
  <c r="L984" i="3" s="1"/>
  <c r="O984" i="3" s="1"/>
  <c r="C984" i="3"/>
  <c r="K984" i="3"/>
  <c r="N984" i="3" s="1"/>
  <c r="D984" i="3"/>
  <c r="H984" i="3"/>
  <c r="G984" i="3"/>
  <c r="I984" i="3" l="1"/>
  <c r="J984" i="3" s="1"/>
  <c r="P983" i="3" s="1"/>
  <c r="F985" i="3" l="1"/>
  <c r="C985" i="3"/>
  <c r="B985" i="3"/>
  <c r="H985" i="3" s="1"/>
  <c r="D985" i="3"/>
  <c r="E985" i="3"/>
  <c r="M985" i="3" s="1"/>
  <c r="K985" i="3"/>
  <c r="N985" i="3" s="1"/>
  <c r="L985" i="3" s="1"/>
  <c r="O985" i="3" s="1"/>
  <c r="G985" i="3"/>
  <c r="G986" i="3" l="1"/>
  <c r="I985" i="3"/>
  <c r="J985" i="3" s="1"/>
  <c r="P984" i="3" s="1"/>
  <c r="B986" i="3" l="1"/>
  <c r="F986" i="3"/>
  <c r="D986" i="3"/>
  <c r="H986" i="3"/>
  <c r="E986" i="3"/>
  <c r="K986" i="3"/>
  <c r="N986" i="3" s="1"/>
  <c r="L986" i="3" s="1"/>
  <c r="O986" i="3" s="1"/>
  <c r="C986" i="3"/>
  <c r="I986" i="3"/>
  <c r="J986" i="3" s="1"/>
  <c r="P985" i="3" s="1"/>
  <c r="M986" i="3"/>
  <c r="B987" i="3" l="1"/>
  <c r="E987" i="3"/>
  <c r="G987" i="3"/>
  <c r="C987" i="3"/>
  <c r="F987" i="3"/>
  <c r="K987" i="3"/>
  <c r="N987" i="3" s="1"/>
  <c r="D987" i="3"/>
  <c r="H987" i="3"/>
  <c r="I987" i="3"/>
  <c r="J987" i="3" s="1"/>
  <c r="P986" i="3" s="1"/>
  <c r="M987" i="3"/>
  <c r="L987" i="3" l="1"/>
  <c r="O987" i="3" s="1"/>
  <c r="B988" i="3" l="1"/>
  <c r="H988" i="3" s="1"/>
  <c r="F988" i="3"/>
  <c r="C988" i="3"/>
  <c r="K988" i="3"/>
  <c r="N988" i="3" s="1"/>
  <c r="D988" i="3"/>
  <c r="E988" i="3"/>
  <c r="M988" i="3" s="1"/>
  <c r="G988" i="3"/>
  <c r="L988" i="3" l="1"/>
  <c r="O988" i="3" s="1"/>
  <c r="I988" i="3"/>
  <c r="J988" i="3" s="1"/>
  <c r="P987" i="3" s="1"/>
  <c r="G989" i="3" l="1"/>
  <c r="C989" i="3" l="1"/>
  <c r="K989" i="3"/>
  <c r="N989" i="3" s="1"/>
  <c r="D989" i="3"/>
  <c r="B989" i="3"/>
  <c r="F989" i="3"/>
  <c r="H989" i="3"/>
  <c r="E989" i="3"/>
  <c r="I989" i="3" s="1"/>
  <c r="J989" i="3" s="1"/>
  <c r="P988" i="3" l="1"/>
  <c r="M989" i="3"/>
  <c r="L989" i="3" s="1"/>
  <c r="O989" i="3" s="1"/>
  <c r="B990" i="3" l="1"/>
  <c r="K990" i="3" s="1"/>
  <c r="N990" i="3" s="1"/>
  <c r="H990" i="3"/>
  <c r="E990" i="3"/>
  <c r="F990" i="3"/>
  <c r="C990" i="3"/>
  <c r="D990" i="3"/>
  <c r="G990" i="3"/>
  <c r="M990" i="3" s="1"/>
  <c r="L990" i="3" s="1"/>
  <c r="O990" i="3" s="1"/>
  <c r="I990" i="3" l="1"/>
  <c r="J990" i="3" s="1"/>
  <c r="P989" i="3" s="1"/>
  <c r="D991" i="3" l="1"/>
  <c r="E991" i="3"/>
  <c r="F991" i="3"/>
  <c r="C991" i="3"/>
  <c r="B991" i="3"/>
  <c r="K991" i="3" s="1"/>
  <c r="N991" i="3" s="1"/>
  <c r="G991" i="3"/>
  <c r="M991" i="3" l="1"/>
  <c r="L991" i="3"/>
  <c r="O991" i="3" s="1"/>
  <c r="H991" i="3"/>
  <c r="I991" i="3" s="1"/>
  <c r="J991" i="3" s="1"/>
  <c r="P990" i="3" s="1"/>
  <c r="G992" i="3" l="1"/>
  <c r="E992" i="3"/>
  <c r="D992" i="3"/>
  <c r="B992" i="3"/>
  <c r="H992" i="3" s="1"/>
  <c r="F992" i="3"/>
  <c r="C992" i="3"/>
  <c r="K992" i="3" l="1"/>
  <c r="I992" i="3"/>
  <c r="J992" i="3" s="1"/>
  <c r="P991" i="3" s="1"/>
  <c r="N992" i="3" l="1"/>
  <c r="M992" i="3"/>
  <c r="L992" i="3" l="1"/>
  <c r="O992" i="3" s="1"/>
  <c r="E993" i="3" l="1"/>
  <c r="F993" i="3"/>
  <c r="D993" i="3"/>
  <c r="B993" i="3"/>
  <c r="H993" i="3" s="1"/>
  <c r="I993" i="3" s="1"/>
  <c r="J993" i="3" s="1"/>
  <c r="P992" i="3" s="1"/>
  <c r="G993" i="3"/>
  <c r="C993" i="3"/>
  <c r="K993" i="3" l="1"/>
  <c r="N993" i="3" s="1"/>
  <c r="M993" i="3" l="1"/>
  <c r="L993" i="3" s="1"/>
  <c r="O993" i="3" s="1"/>
  <c r="F994" i="3" l="1"/>
  <c r="B994" i="3"/>
  <c r="H994" i="3" s="1"/>
  <c r="D994" i="3"/>
  <c r="E994" i="3"/>
  <c r="I994" i="3" s="1"/>
  <c r="J994" i="3" s="1"/>
  <c r="P993" i="3" s="1"/>
  <c r="C994" i="3"/>
  <c r="K994" i="3"/>
  <c r="N994" i="3" s="1"/>
  <c r="G994" i="3"/>
  <c r="M994" i="3" s="1"/>
  <c r="L994" i="3" s="1"/>
  <c r="O994" i="3" s="1"/>
  <c r="G995" i="3" l="1"/>
  <c r="E995" i="3"/>
  <c r="M995" i="3" s="1"/>
  <c r="L995" i="3" s="1"/>
  <c r="O995" i="3" s="1"/>
  <c r="B995" i="3"/>
  <c r="F995" i="3"/>
  <c r="D995" i="3"/>
  <c r="K995" i="3"/>
  <c r="N995" i="3" s="1"/>
  <c r="C995" i="3"/>
  <c r="H995" i="3"/>
  <c r="G996" i="3" l="1"/>
  <c r="B996" i="3"/>
  <c r="D996" i="3"/>
  <c r="C996" i="3"/>
  <c r="E996" i="3"/>
  <c r="K996" i="3"/>
  <c r="N996" i="3" s="1"/>
  <c r="F996" i="3"/>
  <c r="M996" i="3"/>
  <c r="L996" i="3" s="1"/>
  <c r="O996" i="3" s="1"/>
  <c r="I995" i="3"/>
  <c r="J995" i="3" s="1"/>
  <c r="P994" i="3" s="1"/>
  <c r="H996" i="3" l="1"/>
  <c r="I996" i="3" s="1"/>
  <c r="J996" i="3" s="1"/>
  <c r="P995" i="3" s="1"/>
  <c r="C997" i="3" l="1"/>
  <c r="E997" i="3"/>
  <c r="B997" i="3"/>
  <c r="H997" i="3" s="1"/>
  <c r="F997" i="3"/>
  <c r="D997" i="3"/>
  <c r="I997" i="3"/>
  <c r="J997" i="3" s="1"/>
  <c r="P996" i="3" s="1"/>
  <c r="K997" i="3"/>
  <c r="N997" i="3" s="1"/>
  <c r="G997" i="3"/>
  <c r="M997" i="3" s="1"/>
  <c r="L997" i="3" s="1"/>
  <c r="O997" i="3" s="1"/>
  <c r="G998" i="3" l="1"/>
  <c r="B998" i="3" l="1"/>
  <c r="K998" i="3" s="1"/>
  <c r="N998" i="3" s="1"/>
  <c r="D998" i="3"/>
  <c r="E998" i="3"/>
  <c r="C998" i="3"/>
  <c r="F998" i="3"/>
  <c r="M998" i="3"/>
  <c r="H998" i="3" l="1"/>
  <c r="I998" i="3" s="1"/>
  <c r="J998" i="3" s="1"/>
  <c r="P997" i="3" s="1"/>
  <c r="L998" i="3"/>
  <c r="O998" i="3" s="1"/>
  <c r="C999" i="3" l="1"/>
  <c r="F999" i="3"/>
  <c r="D999" i="3"/>
  <c r="B999" i="3"/>
  <c r="H999" i="3" s="1"/>
  <c r="E999" i="3"/>
  <c r="I999" i="3" s="1"/>
  <c r="J999" i="3" s="1"/>
  <c r="P998" i="3" s="1"/>
  <c r="G999" i="3"/>
  <c r="K999" i="3" l="1"/>
  <c r="N999" i="3" s="1"/>
  <c r="M999" i="3" l="1"/>
  <c r="L999" i="3" s="1"/>
  <c r="O999" i="3" s="1"/>
  <c r="D1000" i="3" l="1"/>
  <c r="C1000" i="3"/>
  <c r="B1000" i="3"/>
  <c r="F1000" i="3"/>
  <c r="H1000" i="3"/>
  <c r="E1000" i="3"/>
  <c r="I1000" i="3" s="1"/>
  <c r="J1000" i="3" s="1"/>
  <c r="P999" i="3" s="1"/>
  <c r="K1000" i="3"/>
  <c r="N1000" i="3"/>
  <c r="G1000" i="3"/>
  <c r="M1000" i="3" l="1"/>
  <c r="L1000" i="3" s="1"/>
  <c r="O1000" i="3" s="1"/>
  <c r="B1001" i="3" l="1"/>
  <c r="D1001" i="3"/>
  <c r="G1001" i="3"/>
  <c r="E1001" i="3"/>
  <c r="I1001" i="3" s="1"/>
  <c r="J1001" i="3" s="1"/>
  <c r="F1001" i="3"/>
  <c r="K1001" i="3"/>
  <c r="N1001" i="3" s="1"/>
  <c r="C1001" i="3"/>
  <c r="H1001" i="3"/>
  <c r="M1001" i="3"/>
  <c r="P1000" i="3" l="1"/>
  <c r="L1001" i="3"/>
  <c r="O1001" i="3" s="1"/>
  <c r="E1002" i="3" l="1"/>
  <c r="H1002" i="3"/>
  <c r="F1002" i="3"/>
  <c r="B1002" i="3"/>
  <c r="G1002" i="3"/>
  <c r="M1002" i="3" s="1"/>
  <c r="L1002" i="3" s="1"/>
  <c r="O1002" i="3" s="1"/>
  <c r="D1002" i="3"/>
  <c r="K1002" i="3"/>
  <c r="N1002" i="3" s="1"/>
  <c r="C1002" i="3"/>
  <c r="I1002" i="3" l="1"/>
  <c r="J1002" i="3" s="1"/>
  <c r="P1001" i="3" s="1"/>
  <c r="D1003" i="3" l="1"/>
  <c r="C1003" i="3"/>
  <c r="B1003" i="3"/>
  <c r="K1003" i="3" s="1"/>
  <c r="N1003" i="3" s="1"/>
  <c r="F1003" i="3"/>
  <c r="E1003" i="3"/>
  <c r="I1003" i="3" s="1"/>
  <c r="J1003" i="3" s="1"/>
  <c r="P1002" i="3" s="1"/>
  <c r="H1003" i="3"/>
  <c r="G1003" i="3"/>
  <c r="M1003" i="3" l="1"/>
  <c r="L1003" i="3" s="1"/>
  <c r="O1003" i="3" s="1"/>
  <c r="G1004" i="3" l="1"/>
  <c r="B1004" i="3"/>
  <c r="D1004" i="3"/>
  <c r="C1004" i="3"/>
  <c r="H1004" i="3"/>
  <c r="F1004" i="3"/>
  <c r="K1004" i="3"/>
  <c r="N1004" i="3" s="1"/>
  <c r="E1004" i="3"/>
  <c r="M1004" i="3" s="1"/>
  <c r="L1004" i="3" l="1"/>
  <c r="O1004" i="3" s="1"/>
  <c r="I1004" i="3"/>
  <c r="J1004" i="3" s="1"/>
  <c r="P1003" i="3" s="1"/>
  <c r="G1005" i="3" l="1"/>
  <c r="F1005" i="3" l="1"/>
  <c r="E1005" i="3"/>
  <c r="M1005" i="3" s="1"/>
  <c r="C1005" i="3"/>
  <c r="K1005" i="3"/>
  <c r="N1005" i="3" s="1"/>
  <c r="D1005" i="3"/>
  <c r="B1005" i="3"/>
  <c r="H1005" i="3" s="1"/>
  <c r="I1005" i="3" s="1"/>
  <c r="J1005" i="3" s="1"/>
  <c r="P1004" i="3" s="1"/>
  <c r="L1005" i="3" l="1"/>
  <c r="O1005" i="3" s="1"/>
  <c r="D1006" i="3" l="1"/>
  <c r="E1006" i="3"/>
  <c r="B1006" i="3"/>
  <c r="K1006" i="3" s="1"/>
  <c r="N1006" i="3" s="1"/>
  <c r="C1006" i="3"/>
  <c r="G1006" i="3"/>
  <c r="F1006" i="3"/>
  <c r="M1006" i="3" l="1"/>
  <c r="L1006" i="3" s="1"/>
  <c r="O1006" i="3" s="1"/>
  <c r="H1006" i="3"/>
  <c r="I1006" i="3" s="1"/>
  <c r="J1006" i="3" s="1"/>
  <c r="P1005" i="3" s="1"/>
  <c r="B1007" i="3" l="1"/>
  <c r="E1007" i="3"/>
  <c r="I1007" i="3" s="1"/>
  <c r="J1007" i="3" s="1"/>
  <c r="P1006" i="3" s="1"/>
  <c r="C1007" i="3"/>
  <c r="H1007" i="3"/>
  <c r="F1007" i="3"/>
  <c r="K1007" i="3"/>
  <c r="N1007" i="3" s="1"/>
  <c r="D1007" i="3"/>
  <c r="G1007" i="3"/>
  <c r="M1007" i="3" l="1"/>
  <c r="L1007" i="3" s="1"/>
  <c r="O1007" i="3" s="1"/>
  <c r="C1008" i="3" l="1"/>
  <c r="E1008" i="3"/>
  <c r="I1008" i="3" s="1"/>
  <c r="J1008" i="3" s="1"/>
  <c r="P1007" i="3" s="1"/>
  <c r="B1008" i="3"/>
  <c r="H1008" i="3" s="1"/>
  <c r="F1008" i="3"/>
  <c r="D1008" i="3"/>
  <c r="G1008" i="3"/>
  <c r="K1008" i="3" l="1"/>
  <c r="N1008" i="3" s="1"/>
  <c r="M1008" i="3" l="1"/>
  <c r="L1008" i="3" s="1"/>
  <c r="O1008" i="3" s="1"/>
  <c r="F1009" i="3" l="1"/>
  <c r="K1009" i="3"/>
  <c r="N1009" i="3" s="1"/>
  <c r="C1009" i="3"/>
  <c r="B1009" i="3"/>
  <c r="H1009" i="3" s="1"/>
  <c r="E1009" i="3"/>
  <c r="I1009" i="3" s="1"/>
  <c r="J1009" i="3" s="1"/>
  <c r="P1008" i="3" s="1"/>
  <c r="D1009" i="3"/>
  <c r="G1009" i="3"/>
  <c r="M1009" i="3" l="1"/>
  <c r="L1009" i="3" s="1"/>
  <c r="O1009" i="3" s="1"/>
  <c r="B1010" i="3" l="1"/>
  <c r="H1010" i="3" s="1"/>
  <c r="D1010" i="3"/>
  <c r="C1010" i="3"/>
  <c r="F1010" i="3"/>
  <c r="E1010" i="3"/>
  <c r="I1010" i="3" s="1"/>
  <c r="J1010" i="3" s="1"/>
  <c r="P1009" i="3" s="1"/>
  <c r="G1010" i="3"/>
  <c r="K1010" i="3" l="1"/>
  <c r="N1010" i="3" s="1"/>
  <c r="M1010" i="3" l="1"/>
  <c r="L1010" i="3" s="1"/>
  <c r="O1010" i="3" s="1"/>
  <c r="C1011" i="3" l="1"/>
  <c r="B1011" i="3"/>
  <c r="H1011" i="3" s="1"/>
  <c r="F1011" i="3"/>
  <c r="D1011" i="3"/>
  <c r="K1011" i="3"/>
  <c r="N1011" i="3" s="1"/>
  <c r="E1011" i="3"/>
  <c r="I1011" i="3" s="1"/>
  <c r="J1011" i="3" s="1"/>
  <c r="P1010" i="3" s="1"/>
  <c r="G1011" i="3"/>
  <c r="M1011" i="3" l="1"/>
  <c r="L1011" i="3" s="1"/>
  <c r="O1011" i="3" s="1"/>
  <c r="B1012" i="3" l="1"/>
  <c r="K1012" i="3" s="1"/>
  <c r="N1012" i="3" s="1"/>
  <c r="E1012" i="3"/>
  <c r="C1012" i="3"/>
  <c r="D1012" i="3"/>
  <c r="F1012" i="3"/>
  <c r="G1012" i="3"/>
  <c r="H1012" i="3" l="1"/>
  <c r="I1012" i="3" s="1"/>
  <c r="J1012" i="3" s="1"/>
  <c r="P1011" i="3" s="1"/>
  <c r="M1012" i="3"/>
  <c r="L1012" i="3" s="1"/>
  <c r="O1012" i="3" s="1"/>
  <c r="G1013" i="3" l="1"/>
  <c r="E1013" i="3"/>
  <c r="B1013" i="3"/>
  <c r="D1013" i="3"/>
  <c r="K1013" i="3"/>
  <c r="N1013" i="3" s="1"/>
  <c r="C1013" i="3"/>
  <c r="H1013" i="3"/>
  <c r="F1013" i="3"/>
  <c r="M1013" i="3"/>
  <c r="I1013" i="3" l="1"/>
  <c r="J1013" i="3" s="1"/>
  <c r="L1013" i="3"/>
  <c r="O1013" i="3" s="1"/>
  <c r="P1012" i="3" l="1"/>
  <c r="D1014" i="3" l="1"/>
  <c r="B1014" i="3"/>
  <c r="K1014" i="3" s="1"/>
  <c r="N1014" i="3" s="1"/>
  <c r="F1014" i="3"/>
  <c r="C1014" i="3"/>
  <c r="E1014" i="3"/>
  <c r="M1014" i="3" s="1"/>
  <c r="H1014" i="3"/>
  <c r="G1014" i="3"/>
  <c r="L1014" i="3" l="1"/>
  <c r="O1014" i="3" s="1"/>
  <c r="I1014" i="3"/>
  <c r="J1014" i="3" s="1"/>
  <c r="P1013" i="3" l="1"/>
  <c r="B1015" i="3" l="1"/>
  <c r="D1015" i="3"/>
  <c r="E1015" i="3"/>
  <c r="M1015" i="3" s="1"/>
  <c r="H1015" i="3"/>
  <c r="F1015" i="3"/>
  <c r="K1015" i="3"/>
  <c r="N1015" i="3" s="1"/>
  <c r="L1015" i="3" s="1"/>
  <c r="O1015" i="3" s="1"/>
  <c r="C1015" i="3"/>
  <c r="G1015" i="3"/>
  <c r="B1016" i="3" l="1"/>
  <c r="F1016" i="3"/>
  <c r="G1016" i="3"/>
  <c r="C1016" i="3"/>
  <c r="E1016" i="3"/>
  <c r="M1016" i="3" s="1"/>
  <c r="L1016" i="3" s="1"/>
  <c r="O1016" i="3" s="1"/>
  <c r="D1016" i="3"/>
  <c r="K1016" i="3"/>
  <c r="N1016" i="3" s="1"/>
  <c r="I1015" i="3"/>
  <c r="J1015" i="3" s="1"/>
  <c r="P1014" i="3" s="1"/>
  <c r="H1016" i="3" l="1"/>
  <c r="I1016" i="3" s="1"/>
  <c r="J1016" i="3" s="1"/>
  <c r="P1015" i="3" l="1"/>
  <c r="E1017" i="3"/>
  <c r="C1017" i="3"/>
  <c r="F1017" i="3"/>
  <c r="B1017" i="3"/>
  <c r="K1017" i="3" s="1"/>
  <c r="N1017" i="3" s="1"/>
  <c r="D1017" i="3"/>
  <c r="G1017" i="3"/>
  <c r="M1017" i="3" s="1"/>
  <c r="L1017" i="3" l="1"/>
  <c r="O1017" i="3" s="1"/>
  <c r="H1017" i="3"/>
  <c r="I1017" i="3" s="1"/>
  <c r="J1017" i="3" s="1"/>
  <c r="P1016" i="3" l="1"/>
  <c r="G1018" i="3"/>
  <c r="F1018" i="3" l="1"/>
  <c r="E1018" i="3"/>
  <c r="M1018" i="3" s="1"/>
  <c r="L1018" i="3" s="1"/>
  <c r="O1018" i="3" s="1"/>
  <c r="C1018" i="3"/>
  <c r="B1018" i="3"/>
  <c r="K1018" i="3" s="1"/>
  <c r="N1018" i="3" s="1"/>
  <c r="D1018" i="3"/>
  <c r="H1018" i="3"/>
  <c r="I1018" i="3" s="1"/>
  <c r="J1018" i="3" s="1"/>
  <c r="P1017" i="3" s="1"/>
  <c r="G1019" i="3" l="1"/>
  <c r="E1019" i="3"/>
  <c r="F1019" i="3"/>
  <c r="B1019" i="3"/>
  <c r="H1019" i="3" s="1"/>
  <c r="C1019" i="3"/>
  <c r="K1019" i="3"/>
  <c r="N1019" i="3" s="1"/>
  <c r="D1019" i="3"/>
  <c r="M1019" i="3" l="1"/>
  <c r="L1019" i="3" s="1"/>
  <c r="O1019" i="3" s="1"/>
  <c r="I1019" i="3"/>
  <c r="J1019" i="3" s="1"/>
  <c r="P1018" i="3" s="1"/>
  <c r="G1020" i="3" l="1"/>
  <c r="E1020" i="3"/>
  <c r="I1020" i="3" s="1"/>
  <c r="J1020" i="3" s="1"/>
  <c r="P1019" i="3" s="1"/>
  <c r="B1020" i="3"/>
  <c r="C1020" i="3"/>
  <c r="D1020" i="3"/>
  <c r="H1020" i="3"/>
  <c r="F1020" i="3"/>
  <c r="K1020" i="3"/>
  <c r="N1020" i="3" s="1"/>
  <c r="M1020" i="3" l="1"/>
  <c r="L1020" i="3" s="1"/>
  <c r="O1020" i="3" s="1"/>
  <c r="B1021" i="3" l="1"/>
  <c r="D1021" i="3"/>
  <c r="F1021" i="3"/>
  <c r="G1021" i="3"/>
  <c r="M1021" i="3" s="1"/>
  <c r="L1021" i="3" s="1"/>
  <c r="O1021" i="3" s="1"/>
  <c r="E1021" i="3"/>
  <c r="K1021" i="3"/>
  <c r="N1021" i="3" s="1"/>
  <c r="C1021" i="3"/>
  <c r="H1021" i="3"/>
  <c r="I1021" i="3" s="1"/>
  <c r="J1021" i="3" s="1"/>
  <c r="P1020" i="3" s="1"/>
  <c r="E1022" i="3" l="1"/>
  <c r="H1022" i="3"/>
  <c r="B1022" i="3"/>
  <c r="C1022" i="3"/>
  <c r="D1022" i="3"/>
  <c r="K1022" i="3"/>
  <c r="N1022" i="3" s="1"/>
  <c r="F1022" i="3"/>
  <c r="G1022" i="3"/>
  <c r="M1022" i="3" s="1"/>
  <c r="L1022" i="3" s="1"/>
  <c r="O1022" i="3" s="1"/>
  <c r="I1022" i="3" l="1"/>
  <c r="J1022" i="3" s="1"/>
  <c r="P1021" i="3" s="1"/>
  <c r="E1023" i="3" l="1"/>
  <c r="F1023" i="3"/>
  <c r="D1023" i="3"/>
  <c r="B1023" i="3"/>
  <c r="K1023" i="3" s="1"/>
  <c r="N1023" i="3" s="1"/>
  <c r="C1023" i="3"/>
  <c r="G1023" i="3"/>
  <c r="M1023" i="3" l="1"/>
  <c r="L1023" i="3" s="1"/>
  <c r="O1023" i="3" s="1"/>
  <c r="H1023" i="3"/>
  <c r="I1023" i="3" s="1"/>
  <c r="J1023" i="3" s="1"/>
  <c r="P1022" i="3" s="1"/>
  <c r="E1024" i="3" l="1"/>
  <c r="B1024" i="3"/>
  <c r="K1024" i="3" s="1"/>
  <c r="N1024" i="3" s="1"/>
  <c r="C1024" i="3"/>
  <c r="F1024" i="3"/>
  <c r="H1024" i="3"/>
  <c r="I1024" i="3" s="1"/>
  <c r="J1024" i="3" s="1"/>
  <c r="P1023" i="3" s="1"/>
  <c r="D1024" i="3"/>
  <c r="G1024" i="3"/>
  <c r="M1024" i="3" s="1"/>
  <c r="L1024" i="3" s="1"/>
  <c r="O1024" i="3" s="1"/>
  <c r="D1025" i="3" l="1"/>
  <c r="C1025" i="3"/>
  <c r="G1025" i="3"/>
  <c r="E1025" i="3"/>
  <c r="M1025" i="3" s="1"/>
  <c r="L1025" i="3" s="1"/>
  <c r="O1025" i="3" s="1"/>
  <c r="B1025" i="3"/>
  <c r="H1025" i="3" s="1"/>
  <c r="I1025" i="3" s="1"/>
  <c r="J1025" i="3" s="1"/>
  <c r="P1024" i="3" s="1"/>
  <c r="F1025" i="3"/>
  <c r="K1025" i="3"/>
  <c r="N1025" i="3" s="1"/>
  <c r="E1026" i="3" l="1"/>
  <c r="M1026" i="3" s="1"/>
  <c r="L1026" i="3" s="1"/>
  <c r="O1026" i="3" s="1"/>
  <c r="H1026" i="3"/>
  <c r="D1026" i="3"/>
  <c r="B1026" i="3"/>
  <c r="C1026" i="3"/>
  <c r="K1026" i="3"/>
  <c r="N1026" i="3" s="1"/>
  <c r="F1026" i="3"/>
  <c r="G1026" i="3"/>
  <c r="D1027" i="3" l="1"/>
  <c r="C1027" i="3"/>
  <c r="F1027" i="3"/>
  <c r="B1027" i="3"/>
  <c r="H1027" i="3" s="1"/>
  <c r="E1027" i="3"/>
  <c r="G1027" i="3"/>
  <c r="I1026" i="3"/>
  <c r="J1026" i="3" s="1"/>
  <c r="P1025" i="3" s="1"/>
  <c r="I1027" i="3" l="1"/>
  <c r="J1027" i="3" s="1"/>
  <c r="P1026" i="3" s="1"/>
  <c r="K1027" i="3"/>
  <c r="N1027" i="3" l="1"/>
  <c r="M1027" i="3"/>
  <c r="L1027" i="3" l="1"/>
  <c r="O1027" i="3" s="1"/>
  <c r="G1028" i="3" l="1"/>
  <c r="C1028" i="3" l="1"/>
  <c r="K1028" i="3"/>
  <c r="N1028" i="3" s="1"/>
  <c r="E1028" i="3"/>
  <c r="M1028" i="3" s="1"/>
  <c r="L1028" i="3" s="1"/>
  <c r="O1028" i="3" s="1"/>
  <c r="B1028" i="3"/>
  <c r="D1028" i="3"/>
  <c r="H1028" i="3"/>
  <c r="F1028" i="3"/>
  <c r="F1029" i="3" l="1"/>
  <c r="C1029" i="3"/>
  <c r="E1029" i="3"/>
  <c r="B1029" i="3"/>
  <c r="H1029" i="3" s="1"/>
  <c r="I1029" i="3" s="1"/>
  <c r="J1029" i="3" s="1"/>
  <c r="P1028" i="3" s="1"/>
  <c r="D1029" i="3"/>
  <c r="G1029" i="3"/>
  <c r="I1028" i="3"/>
  <c r="J1028" i="3" s="1"/>
  <c r="P1027" i="3" s="1"/>
  <c r="K1029" i="3" l="1"/>
  <c r="N1029" i="3" s="1"/>
  <c r="M1029" i="3" l="1"/>
  <c r="L1029" i="3" s="1"/>
  <c r="O1029" i="3" s="1"/>
  <c r="B1030" i="3" l="1"/>
  <c r="K1030" i="3" s="1"/>
  <c r="N1030" i="3" s="1"/>
  <c r="E1030" i="3"/>
  <c r="F1030" i="3"/>
  <c r="D1030" i="3"/>
  <c r="C1030" i="3"/>
  <c r="M1030" i="3"/>
  <c r="L1030" i="3" s="1"/>
  <c r="O1030" i="3" s="1"/>
  <c r="G1030" i="3"/>
  <c r="H1030" i="3" l="1"/>
  <c r="I1030" i="3" s="1"/>
  <c r="J1030" i="3" s="1"/>
  <c r="P1029" i="3" s="1"/>
  <c r="D1031" i="3" l="1"/>
  <c r="F1031" i="3"/>
  <c r="E1031" i="3"/>
  <c r="I1031" i="3" s="1"/>
  <c r="J1031" i="3" s="1"/>
  <c r="P1030" i="3" s="1"/>
  <c r="C1031" i="3"/>
  <c r="B1031" i="3"/>
  <c r="K1031" i="3" s="1"/>
  <c r="N1031" i="3" s="1"/>
  <c r="H1031" i="3"/>
  <c r="G1031" i="3"/>
  <c r="M1031" i="3" s="1"/>
  <c r="L1031" i="3" l="1"/>
  <c r="O1031" i="3" s="1"/>
  <c r="G1032" i="3" l="1"/>
  <c r="D1032" i="3"/>
  <c r="B1032" i="3"/>
  <c r="K1032" i="3" s="1"/>
  <c r="N1032" i="3" s="1"/>
  <c r="E1032" i="3"/>
  <c r="I1032" i="3" s="1"/>
  <c r="J1032" i="3" s="1"/>
  <c r="P1031" i="3" s="1"/>
  <c r="C1032" i="3"/>
  <c r="F1032" i="3"/>
  <c r="H1032" i="3"/>
  <c r="M1032" i="3" l="1"/>
  <c r="L1032" i="3" s="1"/>
  <c r="O1032" i="3" s="1"/>
  <c r="G1033" i="3" l="1"/>
  <c r="D1033" i="3"/>
  <c r="C1033" i="3"/>
  <c r="B1033" i="3"/>
  <c r="H1033" i="3" s="1"/>
  <c r="E1033" i="3"/>
  <c r="F1033" i="3"/>
  <c r="I1033" i="3" l="1"/>
  <c r="J1033" i="3" s="1"/>
  <c r="K1033" i="3"/>
  <c r="N1033" i="3" s="1"/>
  <c r="P1032" i="3" l="1"/>
  <c r="M1033" i="3"/>
  <c r="L1033" i="3" s="1"/>
  <c r="O1033" i="3" s="1"/>
  <c r="E1034" i="3" l="1"/>
  <c r="D1034" i="3"/>
  <c r="B1034" i="3"/>
  <c r="K1034" i="3" s="1"/>
  <c r="N1034" i="3" s="1"/>
  <c r="F1034" i="3"/>
  <c r="H1034" i="3"/>
  <c r="C1034" i="3"/>
  <c r="G1034" i="3"/>
  <c r="M1034" i="3" s="1"/>
  <c r="L1034" i="3" s="1"/>
  <c r="O1034" i="3" s="1"/>
  <c r="G1035" i="3" l="1"/>
  <c r="E1035" i="3"/>
  <c r="D1035" i="3"/>
  <c r="F1035" i="3"/>
  <c r="B1035" i="3"/>
  <c r="K1035" i="3" s="1"/>
  <c r="C1035" i="3"/>
  <c r="I1034" i="3"/>
  <c r="J1034" i="3" s="1"/>
  <c r="N1035" i="3" l="1"/>
  <c r="M1035" i="3"/>
  <c r="P1033" i="3"/>
  <c r="H1035" i="3"/>
  <c r="I1035" i="3" s="1"/>
  <c r="J1035" i="3" s="1"/>
  <c r="P1034" i="3" l="1"/>
  <c r="L1035" i="3"/>
  <c r="O1035" i="3" s="1"/>
  <c r="D1036" i="3" l="1"/>
  <c r="C1036" i="3"/>
  <c r="F1036" i="3"/>
  <c r="B1036" i="3"/>
  <c r="H1036" i="3" s="1"/>
  <c r="I1036" i="3" s="1"/>
  <c r="J1036" i="3" s="1"/>
  <c r="P1035" i="3" s="1"/>
  <c r="E1036" i="3"/>
  <c r="G1036" i="3"/>
  <c r="K1036" i="3" l="1"/>
  <c r="N1036" i="3" s="1"/>
  <c r="M1036" i="3" l="1"/>
  <c r="L1036" i="3" s="1"/>
  <c r="O1036" i="3" s="1"/>
  <c r="F1037" i="3" l="1"/>
  <c r="E1037" i="3"/>
  <c r="M1037" i="3" s="1"/>
  <c r="L1037" i="3" s="1"/>
  <c r="O1037" i="3" s="1"/>
  <c r="C1037" i="3"/>
  <c r="B1037" i="3"/>
  <c r="H1037" i="3" s="1"/>
  <c r="I1037" i="3" s="1"/>
  <c r="J1037" i="3" s="1"/>
  <c r="P1036" i="3" s="1"/>
  <c r="D1037" i="3"/>
  <c r="K1037" i="3"/>
  <c r="N1037" i="3" s="1"/>
  <c r="G1037" i="3"/>
  <c r="G1038" i="3" l="1"/>
  <c r="F1038" i="3"/>
  <c r="B1038" i="3"/>
  <c r="D1038" i="3"/>
  <c r="C1038" i="3"/>
  <c r="E1038" i="3"/>
  <c r="I1038" i="3" s="1"/>
  <c r="J1038" i="3" s="1"/>
  <c r="K1038" i="3"/>
  <c r="N1038" i="3" s="1"/>
  <c r="H1038" i="3"/>
  <c r="P1037" i="3" l="1"/>
  <c r="M1038" i="3"/>
  <c r="L1038" i="3" s="1"/>
  <c r="O1038" i="3" s="1"/>
  <c r="E1039" i="3" l="1"/>
  <c r="D1039" i="3"/>
  <c r="B1039" i="3"/>
  <c r="K1039" i="3" s="1"/>
  <c r="N1039" i="3" s="1"/>
  <c r="C1039" i="3"/>
  <c r="F1039" i="3"/>
  <c r="H1039" i="3"/>
  <c r="I1039" i="3" s="1"/>
  <c r="J1039" i="3" s="1"/>
  <c r="P1038" i="3" s="1"/>
  <c r="M1039" i="3"/>
  <c r="L1039" i="3" s="1"/>
  <c r="O1039" i="3" s="1"/>
  <c r="G1039" i="3"/>
  <c r="G1040" i="3" l="1"/>
  <c r="C1040" i="3"/>
  <c r="E1040" i="3"/>
  <c r="F1040" i="3"/>
  <c r="B1040" i="3"/>
  <c r="H1040" i="3" s="1"/>
  <c r="I1040" i="3" s="1"/>
  <c r="J1040" i="3" s="1"/>
  <c r="D1040" i="3"/>
  <c r="P1039" i="3" l="1"/>
  <c r="K1040" i="3"/>
  <c r="N1040" i="3" l="1"/>
  <c r="M1040" i="3"/>
  <c r="L1040" i="3" l="1"/>
  <c r="O1040" i="3" s="1"/>
  <c r="B1041" i="3" l="1"/>
  <c r="H1041" i="3" s="1"/>
  <c r="I1041" i="3" s="1"/>
  <c r="J1041" i="3" s="1"/>
  <c r="P1040" i="3" s="1"/>
  <c r="C1041" i="3"/>
  <c r="F1041" i="3"/>
  <c r="G1041" i="3"/>
  <c r="D1041" i="3"/>
  <c r="K1041" i="3"/>
  <c r="N1041" i="3" s="1"/>
  <c r="E1041" i="3"/>
  <c r="M1041" i="3" s="1"/>
  <c r="L1041" i="3" s="1"/>
  <c r="O1041" i="3" s="1"/>
  <c r="E1042" i="3" l="1"/>
  <c r="I1042" i="3" s="1"/>
  <c r="J1042" i="3" s="1"/>
  <c r="P1041" i="3" s="1"/>
  <c r="B1042" i="3"/>
  <c r="K1042" i="3" s="1"/>
  <c r="N1042" i="3" s="1"/>
  <c r="D1042" i="3"/>
  <c r="C1042" i="3"/>
  <c r="H1042" i="3"/>
  <c r="F1042" i="3"/>
  <c r="G1042" i="3"/>
  <c r="M1042" i="3" l="1"/>
  <c r="L1042" i="3" s="1"/>
  <c r="O1042" i="3" s="1"/>
  <c r="C1043" i="3" l="1"/>
  <c r="K1043" i="3"/>
  <c r="N1043" i="3" s="1"/>
  <c r="D1043" i="3"/>
  <c r="B1043" i="3"/>
  <c r="E1043" i="3"/>
  <c r="M1043" i="3" s="1"/>
  <c r="L1043" i="3" s="1"/>
  <c r="O1043" i="3" s="1"/>
  <c r="F1043" i="3"/>
  <c r="H1043" i="3"/>
  <c r="G1043" i="3"/>
  <c r="I1043" i="3" l="1"/>
  <c r="J1043" i="3" s="1"/>
  <c r="E1044" i="3" l="1"/>
  <c r="B1044" i="3"/>
  <c r="K1044" i="3" s="1"/>
  <c r="N1044" i="3" s="1"/>
  <c r="C1044" i="3"/>
  <c r="D1044" i="3"/>
  <c r="F1044" i="3"/>
  <c r="H1044" i="3"/>
  <c r="I1044" i="3" s="1"/>
  <c r="J1044" i="3" s="1"/>
  <c r="P1042" i="3"/>
  <c r="G1044" i="3"/>
  <c r="M1044" i="3" s="1"/>
  <c r="L1044" i="3" s="1"/>
  <c r="O1044" i="3" s="1"/>
  <c r="G1045" i="3" l="1"/>
  <c r="B1045" i="3"/>
  <c r="H1045" i="3" s="1"/>
  <c r="I1045" i="3" s="1"/>
  <c r="J1045" i="3" s="1"/>
  <c r="P1044" i="3" s="1"/>
  <c r="E1045" i="3"/>
  <c r="D1045" i="3"/>
  <c r="C1045" i="3"/>
  <c r="K1045" i="3"/>
  <c r="N1045" i="3" s="1"/>
  <c r="F1045" i="3"/>
  <c r="M1045" i="3"/>
  <c r="P1043" i="3"/>
  <c r="L1045" i="3" l="1"/>
  <c r="O1045" i="3" s="1"/>
  <c r="F1046" i="3" l="1"/>
  <c r="B1046" i="3"/>
  <c r="H1046" i="3" s="1"/>
  <c r="I1046" i="3" s="1"/>
  <c r="J1046" i="3" s="1"/>
  <c r="P1045" i="3" s="1"/>
  <c r="D1046" i="3"/>
  <c r="C1046" i="3"/>
  <c r="E1046" i="3"/>
  <c r="K1046" i="3"/>
  <c r="N1046" i="3" s="1"/>
  <c r="G1046" i="3"/>
  <c r="M1046" i="3" s="1"/>
  <c r="L1046" i="3" s="1"/>
  <c r="O1046" i="3" s="1"/>
  <c r="E1047" i="3" l="1"/>
  <c r="B1047" i="3"/>
  <c r="F1047" i="3"/>
  <c r="G1047" i="3"/>
  <c r="D1047" i="3"/>
  <c r="H1047" i="3"/>
  <c r="K1047" i="3"/>
  <c r="N1047" i="3" s="1"/>
  <c r="M1047" i="3"/>
  <c r="C1047" i="3"/>
  <c r="I1047" i="3" l="1"/>
  <c r="J1047" i="3" s="1"/>
  <c r="P1046" i="3" s="1"/>
  <c r="L1047" i="3"/>
  <c r="O1047" i="3" s="1"/>
  <c r="B1048" i="3" l="1"/>
  <c r="G1048" i="3"/>
  <c r="E1048" i="3"/>
  <c r="C1048" i="3"/>
  <c r="D1048" i="3"/>
  <c r="F1048" i="3"/>
  <c r="K1048" i="3"/>
  <c r="N1048" i="3" s="1"/>
  <c r="H1048" i="3"/>
  <c r="M1048" i="3" l="1"/>
  <c r="L1048" i="3" s="1"/>
  <c r="O1048" i="3" s="1"/>
  <c r="I1048" i="3"/>
  <c r="J1048" i="3" s="1"/>
  <c r="P1047" i="3" s="1"/>
  <c r="D1049" i="3" l="1"/>
  <c r="F1049" i="3"/>
  <c r="C1049" i="3"/>
  <c r="G1049" i="3"/>
  <c r="B1049" i="3"/>
  <c r="K1049" i="3" s="1"/>
  <c r="N1049" i="3" s="1"/>
  <c r="E1049" i="3"/>
  <c r="M1049" i="3" l="1"/>
  <c r="L1049" i="3" s="1"/>
  <c r="O1049" i="3" s="1"/>
  <c r="H1049" i="3"/>
  <c r="I1049" i="3" s="1"/>
  <c r="J1049" i="3" s="1"/>
  <c r="P1048" i="3" s="1"/>
  <c r="F1050" i="3" l="1"/>
  <c r="E1050" i="3"/>
  <c r="M1050" i="3" s="1"/>
  <c r="L1050" i="3" s="1"/>
  <c r="O1050" i="3" s="1"/>
  <c r="C1050" i="3"/>
  <c r="B1050" i="3"/>
  <c r="K1050" i="3" s="1"/>
  <c r="N1050" i="3" s="1"/>
  <c r="D1050" i="3"/>
  <c r="G1050" i="3"/>
  <c r="H1050" i="3"/>
  <c r="G1051" i="3" l="1"/>
  <c r="K1051" i="3"/>
  <c r="N1051" i="3" s="1"/>
  <c r="E1051" i="3"/>
  <c r="B1051" i="3"/>
  <c r="C1051" i="3"/>
  <c r="D1051" i="3"/>
  <c r="F1051" i="3"/>
  <c r="M1051" i="3"/>
  <c r="L1051" i="3" s="1"/>
  <c r="O1051" i="3" s="1"/>
  <c r="I1050" i="3"/>
  <c r="J1050" i="3" s="1"/>
  <c r="P1049" i="3" s="1"/>
  <c r="B1052" i="3" l="1"/>
  <c r="G1052" i="3"/>
  <c r="D1052" i="3"/>
  <c r="F1052" i="3"/>
  <c r="C1052" i="3"/>
  <c r="E1052" i="3"/>
  <c r="M1052" i="3" s="1"/>
  <c r="L1052" i="3" s="1"/>
  <c r="O1052" i="3" s="1"/>
  <c r="K1052" i="3"/>
  <c r="N1052" i="3" s="1"/>
  <c r="H1051" i="3"/>
  <c r="I1051" i="3" s="1"/>
  <c r="J1051" i="3" s="1"/>
  <c r="P1050" i="3" s="1"/>
  <c r="F1053" i="3" l="1"/>
  <c r="E1053" i="3"/>
  <c r="M1053" i="3" s="1"/>
  <c r="D1053" i="3"/>
  <c r="G1053" i="3"/>
  <c r="K1053" i="3"/>
  <c r="N1053" i="3" s="1"/>
  <c r="B1053" i="3"/>
  <c r="H1053" i="3" s="1"/>
  <c r="I1053" i="3" s="1"/>
  <c r="J1053" i="3" s="1"/>
  <c r="P1052" i="3" s="1"/>
  <c r="C1053" i="3"/>
  <c r="H1052" i="3"/>
  <c r="I1052" i="3" s="1"/>
  <c r="J1052" i="3" s="1"/>
  <c r="P1051" i="3" s="1"/>
  <c r="L1053" i="3" l="1"/>
  <c r="O1053" i="3" s="1"/>
  <c r="G1054" i="3" l="1"/>
  <c r="E1054" i="3"/>
  <c r="D1054" i="3"/>
  <c r="B1054" i="3"/>
  <c r="K1054" i="3" s="1"/>
  <c r="N1054" i="3" s="1"/>
  <c r="C1054" i="3"/>
  <c r="F1054" i="3"/>
  <c r="H1054" i="3"/>
  <c r="I1054" i="3" s="1"/>
  <c r="J1054" i="3" s="1"/>
  <c r="P1053" i="3" s="1"/>
  <c r="M1054" i="3"/>
  <c r="L1054" i="3" s="1"/>
  <c r="O1054" i="3" s="1"/>
  <c r="B1055" i="3" l="1"/>
  <c r="D1055" i="3"/>
  <c r="C1055" i="3"/>
  <c r="F1055" i="3"/>
  <c r="E1055" i="3"/>
  <c r="K1055" i="3"/>
  <c r="N1055" i="3" s="1"/>
  <c r="G1055" i="3"/>
  <c r="H1055" i="3"/>
  <c r="I1055" i="3" s="1"/>
  <c r="J1055" i="3" s="1"/>
  <c r="P1054" i="3" s="1"/>
  <c r="M1055" i="3"/>
  <c r="L1055" i="3" l="1"/>
  <c r="O1055" i="3" s="1"/>
  <c r="D1056" i="3" l="1"/>
  <c r="F1056" i="3"/>
  <c r="E1056" i="3"/>
  <c r="G1056" i="3"/>
  <c r="C1056" i="3"/>
  <c r="K1056" i="3"/>
  <c r="N1056" i="3" s="1"/>
  <c r="B1056" i="3"/>
  <c r="H1056" i="3" s="1"/>
  <c r="I1056" i="3" l="1"/>
  <c r="J1056" i="3" s="1"/>
  <c r="P1055" i="3" s="1"/>
  <c r="M1056" i="3"/>
  <c r="L1056" i="3" s="1"/>
  <c r="O1056" i="3" s="1"/>
  <c r="D1057" i="3" l="1"/>
  <c r="C1057" i="3"/>
  <c r="G1057" i="3"/>
  <c r="F1057" i="3"/>
  <c r="B1057" i="3"/>
  <c r="H1057" i="3" s="1"/>
  <c r="E1057" i="3"/>
  <c r="M1057" i="3" l="1"/>
  <c r="K1057" i="3"/>
  <c r="N1057" i="3" s="1"/>
  <c r="L1057" i="3" s="1"/>
  <c r="O1057" i="3" s="1"/>
  <c r="I1057" i="3"/>
  <c r="J1057" i="3" s="1"/>
  <c r="P1056" i="3" s="1"/>
  <c r="B1058" i="3" l="1"/>
  <c r="K1058" i="3" s="1"/>
  <c r="N1058" i="3" s="1"/>
  <c r="G1058" i="3"/>
  <c r="D1058" i="3"/>
  <c r="E1058" i="3"/>
  <c r="M1058" i="3" s="1"/>
  <c r="L1058" i="3" s="1"/>
  <c r="O1058" i="3" s="1"/>
  <c r="C1058" i="3"/>
  <c r="F1058" i="3"/>
  <c r="H1058" i="3"/>
  <c r="G1059" i="3" l="1"/>
  <c r="B1059" i="3"/>
  <c r="H1059" i="3" s="1"/>
  <c r="F1059" i="3"/>
  <c r="D1059" i="3"/>
  <c r="C1059" i="3"/>
  <c r="E1059" i="3"/>
  <c r="I1058" i="3"/>
  <c r="J1058" i="3" s="1"/>
  <c r="P1057" i="3" s="1"/>
  <c r="I1059" i="3" l="1"/>
  <c r="J1059" i="3" s="1"/>
  <c r="P1058" i="3" s="1"/>
  <c r="K1059" i="3"/>
  <c r="N1059" i="3" s="1"/>
  <c r="M1059" i="3" l="1"/>
  <c r="L1059" i="3" s="1"/>
  <c r="O1059" i="3" s="1"/>
  <c r="G1060" i="3" l="1"/>
  <c r="C1060" i="3"/>
  <c r="F1060" i="3"/>
  <c r="D1060" i="3"/>
  <c r="E1060" i="3"/>
  <c r="B1060" i="3"/>
  <c r="H1060" i="3" s="1"/>
  <c r="I1060" i="3" l="1"/>
  <c r="J1060" i="3" s="1"/>
  <c r="P1059" i="3" s="1"/>
  <c r="K1060" i="3"/>
  <c r="N1060" i="3" s="1"/>
  <c r="M1060" i="3" l="1"/>
  <c r="L1060" i="3" s="1"/>
  <c r="O1060" i="3" s="1"/>
  <c r="F1061" i="3" l="1"/>
  <c r="E1061" i="3"/>
  <c r="D1061" i="3"/>
  <c r="B1061" i="3"/>
  <c r="K1061" i="3" s="1"/>
  <c r="N1061" i="3" s="1"/>
  <c r="G1061" i="3"/>
  <c r="C1061" i="3"/>
  <c r="H1061" i="3"/>
  <c r="I1061" i="3" s="1"/>
  <c r="J1061" i="3" s="1"/>
  <c r="M1061" i="3"/>
  <c r="L1061" i="3" s="1"/>
  <c r="O1061" i="3" s="1"/>
  <c r="C1062" i="3" l="1"/>
  <c r="B1062" i="3"/>
  <c r="H1062" i="3" s="1"/>
  <c r="G1062" i="3"/>
  <c r="F1062" i="3"/>
  <c r="D1062" i="3"/>
  <c r="E1062" i="3"/>
  <c r="P1060" i="3"/>
  <c r="I1062" i="3" l="1"/>
  <c r="J1062" i="3" s="1"/>
  <c r="P1061" i="3" s="1"/>
  <c r="K1062" i="3"/>
  <c r="N1062" i="3" s="1"/>
  <c r="M1062" i="3" l="1"/>
  <c r="L1062" i="3" s="1"/>
  <c r="O1062" i="3" s="1"/>
  <c r="G1063" i="3" l="1"/>
  <c r="K1063" i="3"/>
  <c r="N1063" i="3" s="1"/>
  <c r="B1063" i="3"/>
  <c r="C1063" i="3"/>
  <c r="D1063" i="3"/>
  <c r="H1063" i="3"/>
  <c r="F1063" i="3"/>
  <c r="E1063" i="3"/>
  <c r="I1063" i="3" s="1"/>
  <c r="J1063" i="3" s="1"/>
  <c r="P1062" i="3" s="1"/>
  <c r="M1063" i="3" l="1"/>
  <c r="L1063" i="3" s="1"/>
  <c r="O1063" i="3" s="1"/>
  <c r="C1064" i="3" l="1"/>
  <c r="E1064" i="3"/>
  <c r="D1064" i="3"/>
  <c r="B1064" i="3"/>
  <c r="H1064" i="3" s="1"/>
  <c r="I1064" i="3" s="1"/>
  <c r="J1064" i="3" s="1"/>
  <c r="P1063" i="3" s="1"/>
  <c r="G1064" i="3"/>
  <c r="F1064" i="3"/>
  <c r="K1064" i="3" l="1"/>
  <c r="N1064" i="3" s="1"/>
  <c r="M1064" i="3" l="1"/>
  <c r="L1064" i="3" s="1"/>
  <c r="O1064" i="3" s="1"/>
  <c r="E1065" i="3" l="1"/>
  <c r="F1065" i="3"/>
  <c r="D1065" i="3"/>
  <c r="B1065" i="3"/>
  <c r="H1065" i="3" s="1"/>
  <c r="G1065" i="3"/>
  <c r="C1065" i="3"/>
  <c r="I1065" i="3" l="1"/>
  <c r="J1065" i="3" s="1"/>
  <c r="K1065" i="3"/>
  <c r="N1065" i="3" s="1"/>
  <c r="M1065" i="3" l="1"/>
  <c r="L1065" i="3" s="1"/>
  <c r="O1065" i="3" s="1"/>
  <c r="P1064" i="3"/>
  <c r="D1066" i="3" l="1"/>
  <c r="F1066" i="3"/>
  <c r="C1066" i="3"/>
  <c r="E1066" i="3"/>
  <c r="M1066" i="3" s="1"/>
  <c r="L1066" i="3" s="1"/>
  <c r="O1066" i="3" s="1"/>
  <c r="B1066" i="3"/>
  <c r="K1066" i="3" s="1"/>
  <c r="N1066" i="3" s="1"/>
  <c r="G1066" i="3"/>
  <c r="E1067" i="3" l="1"/>
  <c r="G1067" i="3"/>
  <c r="D1067" i="3"/>
  <c r="F1067" i="3"/>
  <c r="B1067" i="3"/>
  <c r="C1067" i="3"/>
  <c r="K1067" i="3"/>
  <c r="N1067" i="3"/>
  <c r="H1066" i="3"/>
  <c r="I1066" i="3" s="1"/>
  <c r="J1066" i="3" s="1"/>
  <c r="P1065" i="3" s="1"/>
  <c r="M1067" i="3" l="1"/>
  <c r="L1067" i="3" s="1"/>
  <c r="O1067" i="3" s="1"/>
  <c r="H1067" i="3"/>
  <c r="I1067" i="3" s="1"/>
  <c r="J1067" i="3" s="1"/>
  <c r="P1066" i="3" s="1"/>
  <c r="B1068" i="3" l="1"/>
  <c r="D1068" i="3"/>
  <c r="K1068" i="3"/>
  <c r="N1068" i="3" s="1"/>
  <c r="E1068" i="3"/>
  <c r="H1068" i="3"/>
  <c r="G1068" i="3"/>
  <c r="C1068" i="3"/>
  <c r="I1068" i="3"/>
  <c r="J1068" i="3" s="1"/>
  <c r="P1067" i="3" s="1"/>
  <c r="F1068" i="3"/>
  <c r="M1068" i="3" l="1"/>
  <c r="L1068" i="3" s="1"/>
  <c r="O1068" i="3" s="1"/>
  <c r="F1069" i="3" l="1"/>
  <c r="D1069" i="3"/>
  <c r="G1069" i="3"/>
  <c r="C1069" i="3"/>
  <c r="E1069" i="3"/>
  <c r="M1069" i="3" s="1"/>
  <c r="B1069" i="3"/>
  <c r="H1069" i="3" s="1"/>
  <c r="I1069" i="3" s="1"/>
  <c r="J1069" i="3" s="1"/>
  <c r="P1068" i="3" s="1"/>
  <c r="K1069" i="3"/>
  <c r="N1069" i="3" s="1"/>
  <c r="L1069" i="3" s="1"/>
  <c r="O1069" i="3" s="1"/>
  <c r="E1070" i="3" l="1"/>
  <c r="C1070" i="3"/>
  <c r="F1070" i="3"/>
  <c r="D1070" i="3"/>
  <c r="B1070" i="3"/>
  <c r="H1070" i="3" s="1"/>
  <c r="G1070" i="3"/>
  <c r="I1070" i="3" l="1"/>
  <c r="J1070" i="3" s="1"/>
  <c r="P1069" i="3" s="1"/>
  <c r="K1070" i="3"/>
  <c r="N1070" i="3" s="1"/>
  <c r="M1070" i="3" l="1"/>
  <c r="L1070" i="3" s="1"/>
  <c r="O1070" i="3" s="1"/>
  <c r="B1071" i="3" l="1"/>
  <c r="D1071" i="3"/>
  <c r="F1071" i="3"/>
  <c r="E1071" i="3"/>
  <c r="G1071" i="3"/>
  <c r="K1071" i="3"/>
  <c r="N1071" i="3" s="1"/>
  <c r="L1071" i="3" s="1"/>
  <c r="O1071" i="3" s="1"/>
  <c r="H1071" i="3"/>
  <c r="I1071" i="3" s="1"/>
  <c r="J1071" i="3" s="1"/>
  <c r="P1070" i="3" s="1"/>
  <c r="C1071" i="3"/>
  <c r="M1071" i="3"/>
  <c r="F1072" i="3" l="1"/>
  <c r="G1072" i="3"/>
  <c r="C1072" i="3"/>
  <c r="E1072" i="3"/>
  <c r="M1072" i="3" s="1"/>
  <c r="B1072" i="3"/>
  <c r="K1072" i="3" s="1"/>
  <c r="N1072" i="3" s="1"/>
  <c r="L1072" i="3" s="1"/>
  <c r="O1072" i="3" s="1"/>
  <c r="D1072" i="3"/>
  <c r="B1073" i="3" l="1"/>
  <c r="E1073" i="3"/>
  <c r="F1073" i="3"/>
  <c r="C1073" i="3"/>
  <c r="D1073" i="3"/>
  <c r="G1073" i="3"/>
  <c r="M1073" i="3" s="1"/>
  <c r="L1073" i="3" s="1"/>
  <c r="O1073" i="3" s="1"/>
  <c r="K1073" i="3"/>
  <c r="N1073" i="3" s="1"/>
  <c r="H1072" i="3"/>
  <c r="I1072" i="3" s="1"/>
  <c r="J1072" i="3" s="1"/>
  <c r="P1071" i="3" s="1"/>
  <c r="B1074" i="3" l="1"/>
  <c r="G1074" i="3"/>
  <c r="E1074" i="3"/>
  <c r="C1074" i="3"/>
  <c r="F1074" i="3"/>
  <c r="D1074" i="3"/>
  <c r="K1074" i="3"/>
  <c r="N1074" i="3" s="1"/>
  <c r="L1074" i="3" s="1"/>
  <c r="O1074" i="3" s="1"/>
  <c r="M1074" i="3"/>
  <c r="H1073" i="3"/>
  <c r="I1073" i="3" s="1"/>
  <c r="J1073" i="3" s="1"/>
  <c r="P1072" i="3" s="1"/>
  <c r="B1075" i="3" l="1"/>
  <c r="H1075" i="3" s="1"/>
  <c r="I1075" i="3" s="1"/>
  <c r="J1075" i="3" s="1"/>
  <c r="C1075" i="3"/>
  <c r="E1075" i="3"/>
  <c r="M1075" i="3" s="1"/>
  <c r="L1075" i="3" s="1"/>
  <c r="O1075" i="3" s="1"/>
  <c r="F1075" i="3"/>
  <c r="D1075" i="3"/>
  <c r="K1075" i="3"/>
  <c r="N1075" i="3" s="1"/>
  <c r="G1075" i="3"/>
  <c r="H1074" i="3"/>
  <c r="I1074" i="3" s="1"/>
  <c r="J1074" i="3" s="1"/>
  <c r="P1073" i="3" s="1"/>
  <c r="E1076" i="3" l="1"/>
  <c r="F1076" i="3"/>
  <c r="D1076" i="3"/>
  <c r="G1076" i="3"/>
  <c r="B1076" i="3"/>
  <c r="H1076" i="3" s="1"/>
  <c r="I1076" i="3" s="1"/>
  <c r="J1076" i="3" s="1"/>
  <c r="P1075" i="3" s="1"/>
  <c r="C1076" i="3"/>
  <c r="P1074" i="3"/>
  <c r="K1076" i="3" l="1"/>
  <c r="N1076" i="3" s="1"/>
  <c r="M1076" i="3" l="1"/>
  <c r="L1076" i="3" s="1"/>
  <c r="O1076" i="3" s="1"/>
  <c r="F1077" i="3" l="1"/>
  <c r="D1077" i="3"/>
  <c r="K1077" i="3"/>
  <c r="N1077" i="3" s="1"/>
  <c r="B1077" i="3"/>
  <c r="H1077" i="3" s="1"/>
  <c r="G1077" i="3"/>
  <c r="E1077" i="3"/>
  <c r="I1077" i="3" s="1"/>
  <c r="J1077" i="3" s="1"/>
  <c r="C1077" i="3"/>
  <c r="P1076" i="3" l="1"/>
  <c r="M1077" i="3"/>
  <c r="L1077" i="3" s="1"/>
  <c r="O1077" i="3" s="1"/>
  <c r="B1078" i="3" l="1"/>
  <c r="H1078" i="3" s="1"/>
  <c r="G1078" i="3"/>
  <c r="E1078" i="3"/>
  <c r="C1078" i="3"/>
  <c r="D1078" i="3"/>
  <c r="F1078" i="3"/>
  <c r="K1078" i="3"/>
  <c r="N1078" i="3" s="1"/>
  <c r="M1078" i="3"/>
  <c r="L1078" i="3" s="1"/>
  <c r="O1078" i="3" s="1"/>
  <c r="E1079" i="3" l="1"/>
  <c r="C1079" i="3"/>
  <c r="G1079" i="3"/>
  <c r="F1079" i="3"/>
  <c r="D1079" i="3"/>
  <c r="B1079" i="3"/>
  <c r="H1079" i="3" s="1"/>
  <c r="I1079" i="3" s="1"/>
  <c r="J1079" i="3" s="1"/>
  <c r="I1078" i="3"/>
  <c r="J1078" i="3" s="1"/>
  <c r="P1077" i="3" l="1"/>
  <c r="P1078" i="3"/>
  <c r="K1079" i="3"/>
  <c r="N1079" i="3" l="1"/>
  <c r="M1079" i="3"/>
  <c r="L1079" i="3" l="1"/>
  <c r="O1079" i="3" s="1"/>
  <c r="E1080" i="3" l="1"/>
  <c r="B1080" i="3"/>
  <c r="K1080" i="3" s="1"/>
  <c r="N1080" i="3" s="1"/>
  <c r="G1080" i="3"/>
  <c r="C1080" i="3"/>
  <c r="F1080" i="3"/>
  <c r="D1080" i="3"/>
  <c r="H1080" i="3"/>
  <c r="I1080" i="3" s="1"/>
  <c r="J1080" i="3" s="1"/>
  <c r="P1079" i="3" s="1"/>
  <c r="M1080" i="3"/>
  <c r="L1080" i="3" l="1"/>
  <c r="O1080" i="3" s="1"/>
  <c r="F1081" i="3" l="1"/>
  <c r="B1081" i="3"/>
  <c r="H1081" i="3" s="1"/>
  <c r="G1081" i="3"/>
  <c r="D1081" i="3"/>
  <c r="E1081" i="3"/>
  <c r="C1081" i="3"/>
  <c r="K1081" i="3"/>
  <c r="N1081" i="3" s="1"/>
  <c r="M1081" i="3"/>
  <c r="L1081" i="3" s="1"/>
  <c r="O1081" i="3" s="1"/>
  <c r="B1082" i="3" l="1"/>
  <c r="K1082" i="3" s="1"/>
  <c r="N1082" i="3" s="1"/>
  <c r="G1082" i="3"/>
  <c r="C1082" i="3"/>
  <c r="E1082" i="3"/>
  <c r="D1082" i="3"/>
  <c r="F1082" i="3"/>
  <c r="M1082" i="3"/>
  <c r="I1081" i="3"/>
  <c r="J1081" i="3" s="1"/>
  <c r="P1080" i="3" s="1"/>
  <c r="H1082" i="3" l="1"/>
  <c r="I1082" i="3" s="1"/>
  <c r="J1082" i="3" s="1"/>
  <c r="P1081" i="3" s="1"/>
  <c r="L1082" i="3"/>
  <c r="O1082" i="3" s="1"/>
  <c r="C1083" i="3" l="1"/>
  <c r="D1083" i="3"/>
  <c r="G1083" i="3"/>
  <c r="E1083" i="3"/>
  <c r="F1083" i="3"/>
  <c r="B1083" i="3"/>
  <c r="K1083" i="3" s="1"/>
  <c r="N1083" i="3" s="1"/>
  <c r="H1083" i="3" l="1"/>
  <c r="I1083" i="3" s="1"/>
  <c r="J1083" i="3" s="1"/>
  <c r="P1082" i="3" s="1"/>
  <c r="M1083" i="3"/>
  <c r="L1083" i="3" s="1"/>
  <c r="O1083" i="3" s="1"/>
  <c r="G1084" i="3" l="1"/>
  <c r="F1084" i="3"/>
  <c r="C1084" i="3"/>
  <c r="B1084" i="3"/>
  <c r="K1084" i="3" s="1"/>
  <c r="N1084" i="3" s="1"/>
  <c r="D1084" i="3"/>
  <c r="E1084" i="3"/>
  <c r="M1084" i="3" s="1"/>
  <c r="L1084" i="3" s="1"/>
  <c r="O1084" i="3" s="1"/>
  <c r="C1085" i="3" l="1"/>
  <c r="F1085" i="3"/>
  <c r="D1085" i="3"/>
  <c r="G1085" i="3"/>
  <c r="K1085" i="3"/>
  <c r="N1085" i="3" s="1"/>
  <c r="B1085" i="3"/>
  <c r="H1085" i="3" s="1"/>
  <c r="E1085" i="3"/>
  <c r="I1085" i="3" s="1"/>
  <c r="J1085" i="3" s="1"/>
  <c r="P1084" i="3" s="1"/>
  <c r="H1084" i="3"/>
  <c r="I1084" i="3" s="1"/>
  <c r="J1084" i="3" s="1"/>
  <c r="P1083" i="3" s="1"/>
  <c r="M1085" i="3" l="1"/>
  <c r="L1085" i="3" s="1"/>
  <c r="O1085" i="3" s="1"/>
  <c r="G1086" i="3" l="1"/>
  <c r="K1086" i="3"/>
  <c r="N1086" i="3" s="1"/>
  <c r="H1086" i="3"/>
  <c r="B1086" i="3"/>
  <c r="C1086" i="3"/>
  <c r="E1086" i="3"/>
  <c r="I1086" i="3" s="1"/>
  <c r="J1086" i="3" s="1"/>
  <c r="P1085" i="3" s="1"/>
  <c r="D1086" i="3"/>
  <c r="F1086" i="3"/>
  <c r="M1086" i="3" l="1"/>
  <c r="L1086" i="3" s="1"/>
  <c r="O1086" i="3" s="1"/>
  <c r="G1087" i="3" l="1"/>
  <c r="D1087" i="3"/>
  <c r="F1087" i="3"/>
  <c r="C1087" i="3"/>
  <c r="H1087" i="3"/>
  <c r="B1087" i="3"/>
  <c r="K1087" i="3"/>
  <c r="N1087" i="3" s="1"/>
  <c r="E1087" i="3"/>
  <c r="M1087" i="3"/>
  <c r="L1087" i="3" l="1"/>
  <c r="O1087" i="3" s="1"/>
  <c r="I1087" i="3"/>
  <c r="J1087" i="3" s="1"/>
  <c r="P1086" i="3" s="1"/>
  <c r="C1088" i="3" l="1"/>
  <c r="K1088" i="3"/>
  <c r="N1088" i="3" s="1"/>
  <c r="L1088" i="3" s="1"/>
  <c r="O1088" i="3" s="1"/>
  <c r="F1088" i="3"/>
  <c r="G1088" i="3"/>
  <c r="E1088" i="3"/>
  <c r="M1088" i="3" s="1"/>
  <c r="B1088" i="3"/>
  <c r="H1088" i="3" s="1"/>
  <c r="D1088" i="3"/>
  <c r="G1089" i="3" l="1"/>
  <c r="F1089" i="3"/>
  <c r="C1089" i="3"/>
  <c r="D1089" i="3"/>
  <c r="B1089" i="3"/>
  <c r="K1089" i="3" s="1"/>
  <c r="E1089" i="3"/>
  <c r="I1088" i="3"/>
  <c r="J1088" i="3" s="1"/>
  <c r="P1087" i="3" s="1"/>
  <c r="N1089" i="3" l="1"/>
  <c r="L1089" i="3" s="1"/>
  <c r="O1089" i="3" s="1"/>
  <c r="M1089" i="3"/>
  <c r="H1089" i="3"/>
  <c r="I1089" i="3" s="1"/>
  <c r="J1089" i="3" s="1"/>
  <c r="P1088" i="3" l="1"/>
  <c r="D1090" i="3" l="1"/>
  <c r="H1090" i="3"/>
  <c r="E1090" i="3"/>
  <c r="M1090" i="3" s="1"/>
  <c r="L1090" i="3" s="1"/>
  <c r="O1090" i="3" s="1"/>
  <c r="B1090" i="3"/>
  <c r="C1090" i="3"/>
  <c r="F1090" i="3"/>
  <c r="K1090" i="3"/>
  <c r="N1090" i="3" s="1"/>
  <c r="G1090" i="3"/>
  <c r="I1090" i="3" l="1"/>
  <c r="J1090" i="3" s="1"/>
  <c r="F1091" i="3" l="1"/>
  <c r="D1091" i="3"/>
  <c r="B1091" i="3"/>
  <c r="K1091" i="3" s="1"/>
  <c r="N1091" i="3" s="1"/>
  <c r="E1091" i="3"/>
  <c r="C1091" i="3"/>
  <c r="H1091" i="3"/>
  <c r="I1091" i="3" s="1"/>
  <c r="J1091" i="3" s="1"/>
  <c r="P1089" i="3"/>
  <c r="G1091" i="3"/>
  <c r="M1091" i="3" s="1"/>
  <c r="L1091" i="3" s="1"/>
  <c r="O1091" i="3" s="1"/>
  <c r="P1090" i="3" l="1"/>
  <c r="C1092" i="3" l="1"/>
  <c r="E1092" i="3"/>
  <c r="M1092" i="3" s="1"/>
  <c r="B1092" i="3"/>
  <c r="H1092" i="3" s="1"/>
  <c r="F1092" i="3"/>
  <c r="K1092" i="3"/>
  <c r="N1092" i="3" s="1"/>
  <c r="D1092" i="3"/>
  <c r="G1092" i="3"/>
  <c r="L1092" i="3" l="1"/>
  <c r="O1092" i="3" s="1"/>
  <c r="I1092" i="3"/>
  <c r="J1092" i="3" s="1"/>
  <c r="P1091" i="3" s="1"/>
  <c r="B1093" i="3" l="1"/>
  <c r="H1093" i="3" s="1"/>
  <c r="F1093" i="3"/>
  <c r="E1093" i="3"/>
  <c r="D1093" i="3"/>
  <c r="C1093" i="3"/>
  <c r="I1093" i="3"/>
  <c r="J1093" i="3" s="1"/>
  <c r="P1092" i="3" s="1"/>
  <c r="G1093" i="3"/>
  <c r="M1093" i="3" l="1"/>
  <c r="K1093" i="3"/>
  <c r="N1093" i="3" s="1"/>
  <c r="L1093" i="3" l="1"/>
  <c r="O1093" i="3" s="1"/>
  <c r="C1094" i="3" l="1"/>
  <c r="G1094" i="3"/>
  <c r="D1094" i="3"/>
  <c r="E1094" i="3"/>
  <c r="F1094" i="3"/>
  <c r="B1094" i="3"/>
  <c r="H1094" i="3" s="1"/>
  <c r="I1094" i="3" s="1"/>
  <c r="J1094" i="3" s="1"/>
  <c r="P1093" i="3" s="1"/>
  <c r="K1094" i="3" l="1"/>
  <c r="N1094" i="3" s="1"/>
  <c r="L1094" i="3" l="1"/>
  <c r="O1094" i="3" s="1"/>
  <c r="M1094" i="3"/>
  <c r="B1095" i="3" l="1"/>
  <c r="H1095" i="3" s="1"/>
  <c r="I1095" i="3" s="1"/>
  <c r="J1095" i="3" s="1"/>
  <c r="E1095" i="3"/>
  <c r="D1095" i="3"/>
  <c r="F1095" i="3"/>
  <c r="C1095" i="3"/>
  <c r="G1095" i="3"/>
  <c r="P1094" i="3" l="1"/>
  <c r="K1095" i="3"/>
  <c r="N1095" i="3" s="1"/>
  <c r="M1095" i="3" l="1"/>
  <c r="L1095" i="3" s="1"/>
  <c r="O1095" i="3" s="1"/>
  <c r="C1096" i="3" l="1"/>
  <c r="E1096" i="3"/>
  <c r="D1096" i="3"/>
  <c r="B1096" i="3"/>
  <c r="K1096" i="3" s="1"/>
  <c r="N1096" i="3" s="1"/>
  <c r="F1096" i="3"/>
  <c r="G1096" i="3"/>
  <c r="M1096" i="3" l="1"/>
  <c r="L1096" i="3" s="1"/>
  <c r="O1096" i="3" s="1"/>
  <c r="H1096" i="3"/>
  <c r="I1096" i="3" s="1"/>
  <c r="J1096" i="3" s="1"/>
  <c r="P1095" i="3" s="1"/>
  <c r="B1097" i="3" l="1"/>
  <c r="H1097" i="3" s="1"/>
  <c r="G1097" i="3"/>
  <c r="E1097" i="3"/>
  <c r="M1097" i="3" s="1"/>
  <c r="L1097" i="3" s="1"/>
  <c r="O1097" i="3" s="1"/>
  <c r="C1097" i="3"/>
  <c r="F1097" i="3"/>
  <c r="D1097" i="3"/>
  <c r="K1097" i="3"/>
  <c r="N1097" i="3" s="1"/>
  <c r="B1098" i="3" l="1"/>
  <c r="D1098" i="3"/>
  <c r="G1098" i="3"/>
  <c r="E1098" i="3"/>
  <c r="C1098" i="3"/>
  <c r="F1098" i="3"/>
  <c r="I1097" i="3"/>
  <c r="J1097" i="3" s="1"/>
  <c r="P1096" i="3" s="1"/>
  <c r="H1098" i="3" l="1"/>
  <c r="I1098" i="3" s="1"/>
  <c r="J1098" i="3" s="1"/>
  <c r="K1098" i="3"/>
  <c r="N1098" i="3" s="1"/>
  <c r="P1097" i="3" l="1"/>
  <c r="M1098" i="3"/>
  <c r="L1098" i="3" s="1"/>
  <c r="O1098" i="3" s="1"/>
  <c r="G1099" i="3" l="1"/>
  <c r="B1099" i="3"/>
  <c r="H1099" i="3" s="1"/>
  <c r="C1099" i="3"/>
  <c r="D1099" i="3"/>
  <c r="F1099" i="3"/>
  <c r="E1099" i="3"/>
  <c r="M1099" i="3" s="1"/>
  <c r="K1099" i="3"/>
  <c r="N1099" i="3" s="1"/>
  <c r="L1099" i="3" l="1"/>
  <c r="O1099" i="3" s="1"/>
  <c r="I1099" i="3"/>
  <c r="J1099" i="3" s="1"/>
  <c r="P1098" i="3" s="1"/>
  <c r="G1100" i="3" l="1"/>
  <c r="M1100" i="3" s="1"/>
  <c r="L1100" i="3" s="1"/>
  <c r="O1100" i="3" s="1"/>
  <c r="B1100" i="3"/>
  <c r="H1100" i="3" s="1"/>
  <c r="I1100" i="3" s="1"/>
  <c r="J1100" i="3" s="1"/>
  <c r="P1099" i="3" s="1"/>
  <c r="D1100" i="3"/>
  <c r="E1100" i="3"/>
  <c r="F1100" i="3"/>
  <c r="C1100" i="3"/>
  <c r="K1100" i="3"/>
  <c r="N1100" i="3" s="1"/>
  <c r="G1101" i="3" l="1"/>
  <c r="C1101" i="3"/>
  <c r="E1101" i="3"/>
  <c r="F1101" i="3"/>
  <c r="B1101" i="3"/>
  <c r="K1101" i="3" s="1"/>
  <c r="N1101" i="3" s="1"/>
  <c r="D1101" i="3"/>
  <c r="M1101" i="3" l="1"/>
  <c r="L1101" i="3" s="1"/>
  <c r="O1101" i="3" s="1"/>
  <c r="H1101" i="3"/>
  <c r="I1101" i="3" s="1"/>
  <c r="J1101" i="3" s="1"/>
  <c r="P1100" i="3" s="1"/>
  <c r="E1102" i="3" l="1"/>
  <c r="H1102" i="3"/>
  <c r="F1102" i="3"/>
  <c r="B1102" i="3"/>
  <c r="K1102" i="3" s="1"/>
  <c r="N1102" i="3" s="1"/>
  <c r="M1102" i="3"/>
  <c r="G1102" i="3"/>
  <c r="D1102" i="3"/>
  <c r="C1102" i="3"/>
  <c r="I1102" i="3" l="1"/>
  <c r="J1102" i="3" s="1"/>
  <c r="P1101" i="3" s="1"/>
  <c r="L1102" i="3"/>
  <c r="O1102" i="3" s="1"/>
  <c r="G1103" i="3" l="1"/>
  <c r="D1103" i="3"/>
  <c r="E1103" i="3"/>
  <c r="C1103" i="3"/>
  <c r="F1103" i="3"/>
  <c r="K1103" i="3"/>
  <c r="N1103" i="3" s="1"/>
  <c r="B1103" i="3"/>
  <c r="H1103" i="3" s="1"/>
  <c r="I1103" i="3" s="1"/>
  <c r="J1103" i="3" s="1"/>
  <c r="P1102" i="3" s="1"/>
  <c r="M1103" i="3" l="1"/>
  <c r="L1103" i="3" s="1"/>
  <c r="O1103" i="3" s="1"/>
  <c r="G1104" i="3" l="1"/>
  <c r="F1104" i="3" l="1"/>
  <c r="C1104" i="3"/>
  <c r="E1104" i="3"/>
  <c r="I1104" i="3" s="1"/>
  <c r="J1104" i="3" s="1"/>
  <c r="H1104" i="3"/>
  <c r="D1104" i="3"/>
  <c r="K1104" i="3"/>
  <c r="N1104" i="3" s="1"/>
  <c r="B1104" i="3"/>
  <c r="P1103" i="3" l="1"/>
  <c r="M1104" i="3"/>
  <c r="L1104" i="3" s="1"/>
  <c r="O1104" i="3" s="1"/>
  <c r="G1105" i="3" l="1"/>
  <c r="F1105" i="3"/>
  <c r="E1105" i="3"/>
  <c r="B1105" i="3"/>
  <c r="H1105" i="3" s="1"/>
  <c r="I1105" i="3" s="1"/>
  <c r="J1105" i="3" s="1"/>
  <c r="D1105" i="3"/>
  <c r="C1105" i="3"/>
  <c r="P1104" i="3" l="1"/>
  <c r="M1105" i="3"/>
  <c r="K1105" i="3"/>
  <c r="N1105" i="3" s="1"/>
  <c r="L1105" i="3" l="1"/>
  <c r="O1105" i="3" s="1"/>
  <c r="G1106" i="3" l="1"/>
  <c r="B1106" i="3" l="1"/>
  <c r="K1106" i="3" s="1"/>
  <c r="N1106" i="3" s="1"/>
  <c r="F1106" i="3"/>
  <c r="E1106" i="3"/>
  <c r="M1106" i="3" s="1"/>
  <c r="D1106" i="3"/>
  <c r="H1106" i="3"/>
  <c r="C1106" i="3"/>
  <c r="L1106" i="3" l="1"/>
  <c r="O1106" i="3" s="1"/>
  <c r="I1106" i="3"/>
  <c r="J1106" i="3" s="1"/>
  <c r="P1105" i="3" l="1"/>
  <c r="B1107" i="3" l="1"/>
  <c r="D1107" i="3"/>
  <c r="F1107" i="3"/>
  <c r="K1107" i="3"/>
  <c r="N1107" i="3" s="1"/>
  <c r="C1107" i="3"/>
  <c r="E1107" i="3"/>
  <c r="M1107" i="3" s="1"/>
  <c r="L1107" i="3" s="1"/>
  <c r="O1107" i="3" s="1"/>
  <c r="H1107" i="3"/>
  <c r="G1107" i="3"/>
  <c r="I1107" i="3" l="1"/>
  <c r="J1107" i="3" s="1"/>
  <c r="P1106" i="3" l="1"/>
  <c r="B1108" i="3"/>
  <c r="H1108" i="3" s="1"/>
  <c r="I1108" i="3" s="1"/>
  <c r="J1108" i="3" s="1"/>
  <c r="F1108" i="3"/>
  <c r="D1108" i="3"/>
  <c r="K1108" i="3"/>
  <c r="N1108" i="3" s="1"/>
  <c r="E1108" i="3"/>
  <c r="C1108" i="3"/>
  <c r="G1108" i="3"/>
  <c r="M1108" i="3" s="1"/>
  <c r="L1108" i="3" s="1"/>
  <c r="O1108" i="3" s="1"/>
  <c r="P1107" i="3" l="1"/>
  <c r="E1109" i="3" l="1"/>
  <c r="D1109" i="3"/>
  <c r="C1109" i="3"/>
  <c r="B1109" i="3"/>
  <c r="K1109" i="3" s="1"/>
  <c r="N1109" i="3" s="1"/>
  <c r="F1109" i="3"/>
  <c r="G1109" i="3"/>
  <c r="M1109" i="3" l="1"/>
  <c r="L1109" i="3" s="1"/>
  <c r="O1109" i="3" s="1"/>
  <c r="H1109" i="3"/>
  <c r="I1109" i="3" s="1"/>
  <c r="J1109" i="3" s="1"/>
  <c r="P1108" i="3" s="1"/>
  <c r="B1110" i="3" l="1"/>
  <c r="F1110" i="3"/>
  <c r="G1110" i="3"/>
  <c r="C1110" i="3"/>
  <c r="D1110" i="3"/>
  <c r="H1110" i="3"/>
  <c r="E1110" i="3"/>
  <c r="M1110" i="3" s="1"/>
  <c r="L1110" i="3" s="1"/>
  <c r="O1110" i="3" s="1"/>
  <c r="K1110" i="3"/>
  <c r="N1110" i="3" s="1"/>
  <c r="I1110" i="3" l="1"/>
  <c r="J1110" i="3" s="1"/>
  <c r="P1109" i="3" s="1"/>
  <c r="F1111" i="3" l="1"/>
  <c r="E1111" i="3"/>
  <c r="M1111" i="3" s="1"/>
  <c r="C1111" i="3"/>
  <c r="D1111" i="3"/>
  <c r="B1111" i="3"/>
  <c r="H1111" i="3" s="1"/>
  <c r="K1111" i="3"/>
  <c r="N1111" i="3" s="1"/>
  <c r="L1111" i="3" s="1"/>
  <c r="O1111" i="3" s="1"/>
  <c r="G1111" i="3"/>
  <c r="B1112" i="3" l="1"/>
  <c r="H1112" i="3" s="1"/>
  <c r="I1112" i="3" s="1"/>
  <c r="J1112" i="3" s="1"/>
  <c r="P1111" i="3" s="1"/>
  <c r="E1112" i="3"/>
  <c r="M1112" i="3" s="1"/>
  <c r="L1112" i="3" s="1"/>
  <c r="O1112" i="3" s="1"/>
  <c r="G1112" i="3"/>
  <c r="C1112" i="3"/>
  <c r="F1112" i="3"/>
  <c r="D1112" i="3"/>
  <c r="K1112" i="3"/>
  <c r="N1112" i="3" s="1"/>
  <c r="I1111" i="3"/>
  <c r="J1111" i="3" s="1"/>
  <c r="P1110" i="3" s="1"/>
  <c r="B1113" i="3" l="1"/>
  <c r="H1113" i="3" s="1"/>
  <c r="E1113" i="3"/>
  <c r="M1113" i="3" s="1"/>
  <c r="L1113" i="3" s="1"/>
  <c r="O1113" i="3" s="1"/>
  <c r="F1113" i="3"/>
  <c r="K1113" i="3"/>
  <c r="N1113" i="3" s="1"/>
  <c r="D1113" i="3"/>
  <c r="C1113" i="3"/>
  <c r="G1113" i="3"/>
  <c r="I1113" i="3" l="1"/>
  <c r="J1113" i="3" s="1"/>
  <c r="D1114" i="3" l="1"/>
  <c r="E1114" i="3"/>
  <c r="C1114" i="3"/>
  <c r="F1114" i="3"/>
  <c r="B1114" i="3"/>
  <c r="H1114" i="3" s="1"/>
  <c r="I1114" i="3" s="1"/>
  <c r="J1114" i="3" s="1"/>
  <c r="P1113" i="3" s="1"/>
  <c r="K1114" i="3"/>
  <c r="N1114" i="3" s="1"/>
  <c r="P1112" i="3"/>
  <c r="G1114" i="3"/>
  <c r="M1114" i="3" s="1"/>
  <c r="L1114" i="3" s="1"/>
  <c r="O1114" i="3" s="1"/>
  <c r="B1115" i="3" l="1"/>
  <c r="H1115" i="3" s="1"/>
  <c r="I1115" i="3" s="1"/>
  <c r="J1115" i="3" s="1"/>
  <c r="P1114" i="3" s="1"/>
  <c r="D1115" i="3"/>
  <c r="C1115" i="3"/>
  <c r="E1115" i="3"/>
  <c r="K1115" i="3"/>
  <c r="N1115" i="3" s="1"/>
  <c r="F1115" i="3"/>
  <c r="G1115" i="3"/>
  <c r="M1115" i="3" s="1"/>
  <c r="L1115" i="3" l="1"/>
  <c r="O1115" i="3" s="1"/>
  <c r="G1116" i="3" l="1"/>
  <c r="C1116" i="3"/>
  <c r="B1116" i="3"/>
  <c r="F1116" i="3"/>
  <c r="H1116" i="3"/>
  <c r="E1116" i="3"/>
  <c r="I1116" i="3" s="1"/>
  <c r="J1116" i="3" s="1"/>
  <c r="K1116" i="3"/>
  <c r="N1116" i="3" s="1"/>
  <c r="D1116" i="3"/>
  <c r="M1116" i="3"/>
  <c r="L1116" i="3" s="1"/>
  <c r="O1116" i="3" s="1"/>
  <c r="P1115" i="3" l="1"/>
  <c r="F1117" i="3" l="1"/>
  <c r="B1117" i="3"/>
  <c r="H1117" i="3" s="1"/>
  <c r="C1117" i="3"/>
  <c r="E1117" i="3"/>
  <c r="M1117" i="3" s="1"/>
  <c r="D1117" i="3"/>
  <c r="K1117" i="3"/>
  <c r="N1117" i="3" s="1"/>
  <c r="G1117" i="3"/>
  <c r="L1117" i="3" l="1"/>
  <c r="O1117" i="3" s="1"/>
  <c r="I1117" i="3"/>
  <c r="J1117" i="3" s="1"/>
  <c r="P1116" i="3" l="1"/>
  <c r="G1118" i="3"/>
  <c r="D1118" i="3"/>
  <c r="B1118" i="3"/>
  <c r="C1118" i="3"/>
  <c r="E1118" i="3"/>
  <c r="M1118" i="3" s="1"/>
  <c r="K1118" i="3"/>
  <c r="N1118" i="3" s="1"/>
  <c r="F1118" i="3"/>
  <c r="H1118" i="3"/>
  <c r="L1118" i="3" l="1"/>
  <c r="O1118" i="3" s="1"/>
  <c r="I1118" i="3"/>
  <c r="J1118" i="3" s="1"/>
  <c r="C1119" i="3" l="1"/>
  <c r="H1119" i="3"/>
  <c r="B1119" i="3"/>
  <c r="D1119" i="3"/>
  <c r="G1119" i="3"/>
  <c r="F1119" i="3"/>
  <c r="E1119" i="3"/>
  <c r="K1119" i="3"/>
  <c r="N1119" i="3" s="1"/>
  <c r="M1119" i="3"/>
  <c r="P1117" i="3"/>
  <c r="I1119" i="3" l="1"/>
  <c r="J1119" i="3" s="1"/>
  <c r="L1119" i="3"/>
  <c r="O1119" i="3" s="1"/>
  <c r="G1120" i="3" l="1"/>
  <c r="E1120" i="3"/>
  <c r="M1120" i="3" s="1"/>
  <c r="L1120" i="3" s="1"/>
  <c r="O1120" i="3" s="1"/>
  <c r="F1120" i="3"/>
  <c r="D1120" i="3"/>
  <c r="C1120" i="3"/>
  <c r="B1120" i="3"/>
  <c r="H1120" i="3" s="1"/>
  <c r="I1120" i="3" s="1"/>
  <c r="J1120" i="3" s="1"/>
  <c r="K1120" i="3"/>
  <c r="N1120" i="3" s="1"/>
  <c r="P1118" i="3"/>
  <c r="G1121" i="3" l="1"/>
  <c r="P1119" i="3"/>
  <c r="C1121" i="3" l="1"/>
  <c r="D1121" i="3"/>
  <c r="E1121" i="3"/>
  <c r="F1121" i="3"/>
  <c r="B1121" i="3"/>
  <c r="H1121" i="3" s="1"/>
  <c r="I1121" i="3" s="1"/>
  <c r="J1121" i="3" s="1"/>
  <c r="P1120" i="3" s="1"/>
  <c r="K1121" i="3" l="1"/>
  <c r="N1121" i="3" l="1"/>
  <c r="M1121" i="3"/>
  <c r="L1121" i="3" l="1"/>
  <c r="O1121" i="3" s="1"/>
  <c r="G1122" i="3" l="1"/>
  <c r="F1122" i="3" l="1"/>
  <c r="E1122" i="3"/>
  <c r="C1122" i="3"/>
  <c r="B1122" i="3"/>
  <c r="H1122" i="3" s="1"/>
  <c r="I1122" i="3" s="1"/>
  <c r="J1122" i="3" s="1"/>
  <c r="P1121" i="3" s="1"/>
  <c r="D1122" i="3"/>
  <c r="M1122" i="3" l="1"/>
  <c r="K1122" i="3"/>
  <c r="N1122" i="3" s="1"/>
  <c r="L1122" i="3" l="1"/>
  <c r="O1122" i="3" s="1"/>
  <c r="B1123" i="3" l="1"/>
  <c r="E1123" i="3"/>
  <c r="F1123" i="3"/>
  <c r="K1123" i="3"/>
  <c r="N1123" i="3" s="1"/>
  <c r="C1123" i="3"/>
  <c r="D1123" i="3"/>
  <c r="H1123" i="3"/>
  <c r="I1123" i="3" s="1"/>
  <c r="J1123" i="3" s="1"/>
  <c r="P1122" i="3" s="1"/>
  <c r="G1123" i="3"/>
  <c r="M1123" i="3" s="1"/>
  <c r="L1123" i="3" s="1"/>
  <c r="O1123" i="3" s="1"/>
  <c r="D1124" i="3" l="1"/>
  <c r="F1124" i="3"/>
  <c r="C1124" i="3"/>
  <c r="E1124" i="3"/>
  <c r="B1124" i="3"/>
  <c r="K1124" i="3" s="1"/>
  <c r="N1124" i="3" s="1"/>
  <c r="G1124" i="3"/>
  <c r="M1124" i="3" s="1"/>
  <c r="L1124" i="3" s="1"/>
  <c r="O1124" i="3" s="1"/>
  <c r="H1124" i="3" l="1"/>
  <c r="I1124" i="3" s="1"/>
  <c r="J1124" i="3" s="1"/>
  <c r="P1123" i="3" s="1"/>
  <c r="D1125" i="3" l="1"/>
  <c r="B1125" i="3"/>
  <c r="H1125" i="3" s="1"/>
  <c r="I1125" i="3" s="1"/>
  <c r="J1125" i="3" s="1"/>
  <c r="P1124" i="3" s="1"/>
  <c r="F1125" i="3"/>
  <c r="E1125" i="3"/>
  <c r="C1125" i="3"/>
  <c r="G1125" i="3"/>
  <c r="K1125" i="3" l="1"/>
  <c r="N1125" i="3" l="1"/>
  <c r="L1125" i="3" s="1"/>
  <c r="O1125" i="3" s="1"/>
  <c r="M1125" i="3"/>
  <c r="F1126" i="3" l="1"/>
  <c r="E1126" i="3"/>
  <c r="D1126" i="3"/>
  <c r="G1126" i="3"/>
  <c r="C1126" i="3"/>
  <c r="B1126" i="3"/>
  <c r="K1126" i="3" s="1"/>
  <c r="H1126" i="3"/>
  <c r="I1126" i="3" s="1"/>
  <c r="J1126" i="3" s="1"/>
  <c r="P1125" i="3" s="1"/>
  <c r="N1126" i="3" l="1"/>
  <c r="L1126" i="3" s="1"/>
  <c r="O1126" i="3" s="1"/>
  <c r="M1126" i="3"/>
  <c r="E1127" i="3" l="1"/>
  <c r="G1127" i="3"/>
  <c r="D1127" i="3"/>
  <c r="C1127" i="3"/>
  <c r="F1127" i="3"/>
  <c r="B1127" i="3"/>
  <c r="H1127" i="3" s="1"/>
  <c r="I1127" i="3" s="1"/>
  <c r="J1127" i="3" s="1"/>
  <c r="P1126" i="3" s="1"/>
  <c r="K1127" i="3" l="1"/>
  <c r="N1127" i="3" l="1"/>
  <c r="L1127" i="3" s="1"/>
  <c r="O1127" i="3" s="1"/>
  <c r="M1127" i="3"/>
  <c r="F1128" i="3" l="1"/>
  <c r="E1128" i="3"/>
  <c r="M1128" i="3" s="1"/>
  <c r="D1128" i="3"/>
  <c r="B1128" i="3"/>
  <c r="G1128" i="3"/>
  <c r="C1128" i="3"/>
  <c r="K1128" i="3"/>
  <c r="N1128" i="3" s="1"/>
  <c r="H1128" i="3"/>
  <c r="L1128" i="3" l="1"/>
  <c r="O1128" i="3" s="1"/>
  <c r="I1128" i="3"/>
  <c r="J1128" i="3" s="1"/>
  <c r="P1127" i="3" s="1"/>
  <c r="D1129" i="3" l="1"/>
  <c r="C1129" i="3"/>
  <c r="F1129" i="3"/>
  <c r="G1129" i="3"/>
  <c r="B1129" i="3"/>
  <c r="H1129" i="3" s="1"/>
  <c r="E1129" i="3"/>
  <c r="I1129" i="3" l="1"/>
  <c r="J1129" i="3" s="1"/>
  <c r="P1128" i="3" s="1"/>
  <c r="K1129" i="3"/>
  <c r="N1129" i="3" s="1"/>
  <c r="M1129" i="3" l="1"/>
  <c r="L1129" i="3" s="1"/>
  <c r="O1129" i="3" s="1"/>
  <c r="C1130" i="3" l="1"/>
  <c r="G1130" i="3"/>
  <c r="B1130" i="3"/>
  <c r="K1130" i="3" s="1"/>
  <c r="N1130" i="3" s="1"/>
  <c r="E1130" i="3"/>
  <c r="D1130" i="3"/>
  <c r="F1130" i="3"/>
  <c r="H1130" i="3" l="1"/>
  <c r="I1130" i="3" s="1"/>
  <c r="J1130" i="3" s="1"/>
  <c r="P1129" i="3" s="1"/>
  <c r="M1130" i="3"/>
  <c r="L1130" i="3" s="1"/>
  <c r="O1130" i="3" s="1"/>
  <c r="D1131" i="3" l="1"/>
  <c r="B1131" i="3"/>
  <c r="K1131" i="3" s="1"/>
  <c r="N1131" i="3" s="1"/>
  <c r="C1131" i="3"/>
  <c r="G1131" i="3"/>
  <c r="E1131" i="3"/>
  <c r="M1131" i="3" s="1"/>
  <c r="L1131" i="3" s="1"/>
  <c r="O1131" i="3" s="1"/>
  <c r="F1131" i="3"/>
  <c r="G1132" i="3" l="1"/>
  <c r="B1132" i="3"/>
  <c r="D1132" i="3"/>
  <c r="C1132" i="3"/>
  <c r="F1132" i="3"/>
  <c r="E1132" i="3"/>
  <c r="K1132" i="3"/>
  <c r="N1132" i="3" s="1"/>
  <c r="H1131" i="3"/>
  <c r="I1131" i="3" s="1"/>
  <c r="J1131" i="3" s="1"/>
  <c r="P1130" i="3" s="1"/>
  <c r="M1132" i="3" l="1"/>
  <c r="L1132" i="3" s="1"/>
  <c r="O1132" i="3" s="1"/>
  <c r="H1132" i="3"/>
  <c r="I1132" i="3" s="1"/>
  <c r="J1132" i="3" s="1"/>
  <c r="P1131" i="3" s="1"/>
  <c r="B1133" i="3" l="1"/>
  <c r="K1133" i="3" s="1"/>
  <c r="N1133" i="3" s="1"/>
  <c r="E1133" i="3"/>
  <c r="G1133" i="3"/>
  <c r="M1133" i="3" s="1"/>
  <c r="L1133" i="3" s="1"/>
  <c r="O1133" i="3" s="1"/>
  <c r="D1133" i="3"/>
  <c r="F1133" i="3"/>
  <c r="C1133" i="3"/>
  <c r="H1133" i="3"/>
  <c r="I1133" i="3" s="1"/>
  <c r="J1133" i="3" s="1"/>
  <c r="P1132" i="3" s="1"/>
  <c r="G1134" i="3" l="1"/>
  <c r="D1134" i="3"/>
  <c r="B1134" i="3"/>
  <c r="K1134" i="3" s="1"/>
  <c r="N1134" i="3" s="1"/>
  <c r="F1134" i="3"/>
  <c r="H1134" i="3"/>
  <c r="E1134" i="3"/>
  <c r="M1134" i="3" s="1"/>
  <c r="C1134" i="3"/>
  <c r="L1134" i="3" l="1"/>
  <c r="O1134" i="3" s="1"/>
  <c r="I1134" i="3"/>
  <c r="J1134" i="3" s="1"/>
  <c r="P1133" i="3" s="1"/>
  <c r="D1135" i="3" l="1"/>
  <c r="F1135" i="3"/>
  <c r="G1135" i="3"/>
  <c r="K1135" i="3"/>
  <c r="N1135" i="3" s="1"/>
  <c r="B1135" i="3"/>
  <c r="H1135" i="3" s="1"/>
  <c r="I1135" i="3" s="1"/>
  <c r="J1135" i="3" s="1"/>
  <c r="P1134" i="3" s="1"/>
  <c r="E1135" i="3"/>
  <c r="M1135" i="3" s="1"/>
  <c r="L1135" i="3" s="1"/>
  <c r="O1135" i="3" s="1"/>
  <c r="C1135" i="3"/>
  <c r="E1136" i="3" l="1"/>
  <c r="M1136" i="3" s="1"/>
  <c r="L1136" i="3" s="1"/>
  <c r="O1136" i="3" s="1"/>
  <c r="C1136" i="3"/>
  <c r="G1136" i="3"/>
  <c r="D1136" i="3"/>
  <c r="F1136" i="3"/>
  <c r="B1136" i="3"/>
  <c r="K1136" i="3" s="1"/>
  <c r="N1136" i="3" s="1"/>
  <c r="H1136" i="3"/>
  <c r="I1136" i="3" s="1"/>
  <c r="J1136" i="3" s="1"/>
  <c r="P1135" i="3" s="1"/>
  <c r="G1137" i="3" l="1"/>
  <c r="D1137" i="3"/>
  <c r="F1137" i="3"/>
  <c r="B1137" i="3"/>
  <c r="K1137" i="3" s="1"/>
  <c r="N1137" i="3" s="1"/>
  <c r="E1137" i="3"/>
  <c r="M1137" i="3" s="1"/>
  <c r="L1137" i="3" s="1"/>
  <c r="O1137" i="3" s="1"/>
  <c r="C1137" i="3"/>
  <c r="G1138" i="3" l="1"/>
  <c r="F1138" i="3"/>
  <c r="D1138" i="3"/>
  <c r="B1138" i="3"/>
  <c r="K1138" i="3" s="1"/>
  <c r="N1138" i="3" s="1"/>
  <c r="C1138" i="3"/>
  <c r="E1138" i="3"/>
  <c r="H1137" i="3"/>
  <c r="I1137" i="3" s="1"/>
  <c r="J1137" i="3" s="1"/>
  <c r="P1136" i="3" s="1"/>
  <c r="H1138" i="3" l="1"/>
  <c r="I1138" i="3" s="1"/>
  <c r="J1138" i="3" s="1"/>
  <c r="M1138" i="3"/>
  <c r="L1138" i="3" s="1"/>
  <c r="O1138" i="3" s="1"/>
  <c r="P1137" i="3" l="1"/>
  <c r="G1139" i="3"/>
  <c r="E1139" i="3"/>
  <c r="C1139" i="3"/>
  <c r="D1139" i="3"/>
  <c r="B1139" i="3"/>
  <c r="K1139" i="3" s="1"/>
  <c r="N1139" i="3" s="1"/>
  <c r="F1139" i="3"/>
  <c r="M1139" i="3"/>
  <c r="H1139" i="3" l="1"/>
  <c r="I1139" i="3" s="1"/>
  <c r="J1139" i="3" s="1"/>
  <c r="P1138" i="3" s="1"/>
  <c r="L1139" i="3"/>
  <c r="O1139" i="3" s="1"/>
  <c r="F1140" i="3" l="1"/>
  <c r="G1140" i="3"/>
  <c r="B1140" i="3"/>
  <c r="H1140" i="3" s="1"/>
  <c r="I1140" i="3" s="1"/>
  <c r="J1140" i="3" s="1"/>
  <c r="P1139" i="3" s="1"/>
  <c r="E1140" i="3"/>
  <c r="D1140" i="3"/>
  <c r="C1140" i="3"/>
  <c r="K1140" i="3" l="1"/>
  <c r="N1140" i="3" s="1"/>
  <c r="M1140" i="3" l="1"/>
  <c r="L1140" i="3" s="1"/>
  <c r="O1140" i="3" s="1"/>
  <c r="F1141" i="3" l="1"/>
  <c r="B1141" i="3"/>
  <c r="H1141" i="3" s="1"/>
  <c r="E1141" i="3"/>
  <c r="D1141" i="3"/>
  <c r="K1141" i="3"/>
  <c r="N1141" i="3" s="1"/>
  <c r="G1141" i="3"/>
  <c r="C1141" i="3"/>
  <c r="I1141" i="3" l="1"/>
  <c r="J1141" i="3" s="1"/>
  <c r="M1141" i="3"/>
  <c r="L1141" i="3" s="1"/>
  <c r="O1141" i="3" s="1"/>
  <c r="P1140" i="3" l="1"/>
  <c r="B1142" i="3" l="1"/>
  <c r="K1142" i="3" s="1"/>
  <c r="N1142" i="3" s="1"/>
  <c r="D1142" i="3"/>
  <c r="F1142" i="3"/>
  <c r="C1142" i="3"/>
  <c r="E1142" i="3"/>
  <c r="M1142" i="3" s="1"/>
  <c r="L1142" i="3" s="1"/>
  <c r="O1142" i="3" s="1"/>
  <c r="H1142" i="3"/>
  <c r="I1142" i="3" s="1"/>
  <c r="J1142" i="3" s="1"/>
  <c r="P1141" i="3" s="1"/>
  <c r="G1142" i="3"/>
  <c r="F1143" i="3" l="1"/>
  <c r="D1143" i="3"/>
  <c r="E1143" i="3"/>
  <c r="M1143" i="3" s="1"/>
  <c r="B1143" i="3"/>
  <c r="H1143" i="3" s="1"/>
  <c r="C1143" i="3"/>
  <c r="K1143" i="3"/>
  <c r="N1143" i="3" s="1"/>
  <c r="I1143" i="3"/>
  <c r="J1143" i="3" s="1"/>
  <c r="P1142" i="3" s="1"/>
  <c r="G1143" i="3"/>
  <c r="L1143" i="3" l="1"/>
  <c r="O1143" i="3" s="1"/>
  <c r="F1144" i="3" l="1"/>
  <c r="B1144" i="3"/>
  <c r="H1144" i="3" s="1"/>
  <c r="I1144" i="3" s="1"/>
  <c r="J1144" i="3" s="1"/>
  <c r="P1143" i="3" s="1"/>
  <c r="E1144" i="3"/>
  <c r="C1144" i="3"/>
  <c r="K1144" i="3"/>
  <c r="N1144" i="3" s="1"/>
  <c r="G1144" i="3"/>
  <c r="M1144" i="3" s="1"/>
  <c r="D1144" i="3"/>
  <c r="L1144" i="3" l="1"/>
  <c r="O1144" i="3" s="1"/>
  <c r="G1145" i="3" l="1"/>
  <c r="B1145" i="3"/>
  <c r="H1145" i="3" s="1"/>
  <c r="I1145" i="3" s="1"/>
  <c r="J1145" i="3" s="1"/>
  <c r="E1145" i="3"/>
  <c r="C1145" i="3"/>
  <c r="F1145" i="3"/>
  <c r="K1145" i="3"/>
  <c r="N1145" i="3" s="1"/>
  <c r="D1145" i="3"/>
  <c r="M1145" i="3"/>
  <c r="P1144" i="3" l="1"/>
  <c r="L1145" i="3"/>
  <c r="O1145" i="3" s="1"/>
  <c r="F1146" i="3" l="1"/>
  <c r="E1146" i="3"/>
  <c r="D1146" i="3"/>
  <c r="C1146" i="3"/>
  <c r="B1146" i="3"/>
  <c r="H1146" i="3" s="1"/>
  <c r="I1146" i="3" s="1"/>
  <c r="J1146" i="3" s="1"/>
  <c r="P1145" i="3" s="1"/>
  <c r="G1146" i="3"/>
  <c r="K1146" i="3" l="1"/>
  <c r="N1146" i="3" s="1"/>
  <c r="M1146" i="3" l="1"/>
  <c r="L1146" i="3" s="1"/>
  <c r="O1146" i="3" s="1"/>
  <c r="B1147" i="3" l="1"/>
  <c r="K1147" i="3" s="1"/>
  <c r="N1147" i="3" s="1"/>
  <c r="E1147" i="3"/>
  <c r="I1147" i="3" s="1"/>
  <c r="J1147" i="3" s="1"/>
  <c r="P1146" i="3" s="1"/>
  <c r="D1147" i="3"/>
  <c r="F1147" i="3"/>
  <c r="H1147" i="3"/>
  <c r="C1147" i="3"/>
  <c r="G1147" i="3"/>
  <c r="M1147" i="3" l="1"/>
  <c r="L1147" i="3" s="1"/>
  <c r="O1147" i="3" s="1"/>
  <c r="G1148" i="3" l="1"/>
  <c r="C1148" i="3" l="1"/>
  <c r="E1148" i="3"/>
  <c r="M1148" i="3" s="1"/>
  <c r="L1148" i="3" s="1"/>
  <c r="O1148" i="3" s="1"/>
  <c r="F1148" i="3"/>
  <c r="B1148" i="3"/>
  <c r="K1148" i="3" s="1"/>
  <c r="N1148" i="3" s="1"/>
  <c r="D1148" i="3"/>
  <c r="H1148" i="3"/>
  <c r="I1148" i="3" s="1"/>
  <c r="J1148" i="3" s="1"/>
  <c r="P1147" i="3" s="1"/>
  <c r="G1149" i="3" l="1"/>
  <c r="D1149" i="3"/>
  <c r="E1149" i="3"/>
  <c r="F1149" i="3"/>
  <c r="C1149" i="3"/>
  <c r="B1149" i="3"/>
  <c r="H1149" i="3" s="1"/>
  <c r="I1149" i="3" s="1"/>
  <c r="J1149" i="3" s="1"/>
  <c r="P1148" i="3" s="1"/>
  <c r="K1149" i="3" l="1"/>
  <c r="N1149" i="3" l="1"/>
  <c r="L1149" i="3" s="1"/>
  <c r="O1149" i="3" s="1"/>
  <c r="M1149" i="3"/>
  <c r="G1150" i="3" l="1"/>
  <c r="D1150" i="3"/>
  <c r="E1150" i="3"/>
  <c r="C1150" i="3"/>
  <c r="F1150" i="3"/>
  <c r="B1150" i="3"/>
  <c r="K1150" i="3" s="1"/>
  <c r="N1150" i="3" s="1"/>
  <c r="M1150" i="3" l="1"/>
  <c r="L1150" i="3" s="1"/>
  <c r="O1150" i="3" s="1"/>
  <c r="H1150" i="3"/>
  <c r="I1150" i="3" s="1"/>
  <c r="J1150" i="3" s="1"/>
  <c r="P1149" i="3" s="1"/>
  <c r="B1151" i="3" l="1"/>
  <c r="C1151" i="3"/>
  <c r="D1151" i="3"/>
  <c r="K1151" i="3"/>
  <c r="N1151" i="3" s="1"/>
  <c r="F1151" i="3"/>
  <c r="H1151" i="3"/>
  <c r="E1151" i="3"/>
  <c r="G1151" i="3"/>
  <c r="M1151" i="3" s="1"/>
  <c r="L1151" i="3" l="1"/>
  <c r="O1151" i="3" s="1"/>
  <c r="I1151" i="3"/>
  <c r="J1151" i="3" s="1"/>
  <c r="P1150" i="3" s="1"/>
  <c r="D1152" i="3" l="1"/>
  <c r="H1152" i="3"/>
  <c r="E1152" i="3"/>
  <c r="M1152" i="3" s="1"/>
  <c r="L1152" i="3" s="1"/>
  <c r="O1152" i="3" s="1"/>
  <c r="B1152" i="3"/>
  <c r="C1152" i="3"/>
  <c r="K1152" i="3"/>
  <c r="N1152" i="3" s="1"/>
  <c r="F1152" i="3"/>
  <c r="G1152" i="3"/>
  <c r="G1153" i="3" l="1"/>
  <c r="I1152" i="3"/>
  <c r="J1152" i="3" s="1"/>
  <c r="P1151" i="3" l="1"/>
  <c r="E1153" i="3"/>
  <c r="M1153" i="3" s="1"/>
  <c r="C1153" i="3"/>
  <c r="F1153" i="3"/>
  <c r="B1153" i="3"/>
  <c r="H1153" i="3" s="1"/>
  <c r="D1153" i="3"/>
  <c r="K1153" i="3"/>
  <c r="N1153" i="3" s="1"/>
  <c r="L1153" i="3" l="1"/>
  <c r="O1153" i="3" s="1"/>
  <c r="I1153" i="3"/>
  <c r="J1153" i="3" s="1"/>
  <c r="P1152" i="3" l="1"/>
  <c r="C1154" i="3" l="1"/>
  <c r="E1154" i="3"/>
  <c r="D1154" i="3"/>
  <c r="B1154" i="3"/>
  <c r="K1154" i="3" s="1"/>
  <c r="N1154" i="3" s="1"/>
  <c r="F1154" i="3"/>
  <c r="G1154" i="3"/>
  <c r="M1154" i="3" l="1"/>
  <c r="L1154" i="3" s="1"/>
  <c r="O1154" i="3" s="1"/>
  <c r="H1154" i="3"/>
  <c r="I1154" i="3" s="1"/>
  <c r="J1154" i="3" s="1"/>
  <c r="P1153" i="3" s="1"/>
  <c r="B1155" i="3" l="1"/>
  <c r="F1155" i="3"/>
  <c r="E1155" i="3"/>
  <c r="I1155" i="3" s="1"/>
  <c r="J1155" i="3" s="1"/>
  <c r="P1154" i="3" s="1"/>
  <c r="H1155" i="3"/>
  <c r="C1155" i="3"/>
  <c r="K1155" i="3"/>
  <c r="N1155" i="3" s="1"/>
  <c r="D1155" i="3"/>
  <c r="G1155" i="3"/>
  <c r="M1155" i="3" l="1"/>
  <c r="L1155" i="3" s="1"/>
  <c r="O1155" i="3" s="1"/>
  <c r="G1156" i="3" l="1"/>
  <c r="B1156" i="3"/>
  <c r="C1156" i="3"/>
  <c r="E1156" i="3"/>
  <c r="I1156" i="3" s="1"/>
  <c r="J1156" i="3" s="1"/>
  <c r="K1156" i="3"/>
  <c r="N1156" i="3" s="1"/>
  <c r="D1156" i="3"/>
  <c r="F1156" i="3"/>
  <c r="H1156" i="3"/>
  <c r="P1155" i="3" l="1"/>
  <c r="M1156" i="3"/>
  <c r="L1156" i="3" s="1"/>
  <c r="O1156" i="3" s="1"/>
  <c r="E1157" i="3" l="1"/>
  <c r="M1157" i="3" s="1"/>
  <c r="D1157" i="3"/>
  <c r="F1157" i="3"/>
  <c r="B1157" i="3"/>
  <c r="H1157" i="3" s="1"/>
  <c r="K1157" i="3"/>
  <c r="N1157" i="3" s="1"/>
  <c r="C1157" i="3"/>
  <c r="G1157" i="3"/>
  <c r="L1157" i="3" l="1"/>
  <c r="O1157" i="3" s="1"/>
  <c r="I1157" i="3"/>
  <c r="J1157" i="3" s="1"/>
  <c r="P1156" i="3" s="1"/>
  <c r="E1158" i="3" l="1"/>
  <c r="M1158" i="3" s="1"/>
  <c r="H1158" i="3"/>
  <c r="D1158" i="3"/>
  <c r="B1158" i="3"/>
  <c r="F1158" i="3"/>
  <c r="C1158" i="3"/>
  <c r="K1158" i="3"/>
  <c r="N1158" i="3" s="1"/>
  <c r="I1158" i="3"/>
  <c r="J1158" i="3" s="1"/>
  <c r="P1157" i="3" s="1"/>
  <c r="G1158" i="3"/>
  <c r="L1158" i="3" l="1"/>
  <c r="O1158" i="3" s="1"/>
  <c r="E1159" i="3" l="1"/>
  <c r="B1159" i="3"/>
  <c r="K1159" i="3" s="1"/>
  <c r="N1159" i="3" s="1"/>
  <c r="L1159" i="3" s="1"/>
  <c r="O1159" i="3" s="1"/>
  <c r="D1159" i="3"/>
  <c r="G1159" i="3"/>
  <c r="M1159" i="3" s="1"/>
  <c r="F1159" i="3"/>
  <c r="H1159" i="3"/>
  <c r="I1159" i="3" s="1"/>
  <c r="J1159" i="3" s="1"/>
  <c r="P1158" i="3" s="1"/>
  <c r="C1159" i="3"/>
  <c r="E1160" i="3" l="1"/>
  <c r="M1160" i="3" s="1"/>
  <c r="C1160" i="3"/>
  <c r="B1160" i="3"/>
  <c r="F1160" i="3"/>
  <c r="H1160" i="3"/>
  <c r="K1160" i="3"/>
  <c r="N1160" i="3" s="1"/>
  <c r="D1160" i="3"/>
  <c r="G1160" i="3"/>
  <c r="L1160" i="3" l="1"/>
  <c r="O1160" i="3" s="1"/>
  <c r="I1160" i="3"/>
  <c r="J1160" i="3" s="1"/>
  <c r="P1159" i="3" s="1"/>
  <c r="D1161" i="3" l="1"/>
  <c r="F1161" i="3"/>
  <c r="C1161" i="3"/>
  <c r="B1161" i="3"/>
  <c r="K1161" i="3" s="1"/>
  <c r="N1161" i="3" s="1"/>
  <c r="E1161" i="3"/>
  <c r="M1161" i="3" s="1"/>
  <c r="L1161" i="3" s="1"/>
  <c r="O1161" i="3" s="1"/>
  <c r="H1161" i="3"/>
  <c r="I1161" i="3" s="1"/>
  <c r="J1161" i="3" s="1"/>
  <c r="P1160" i="3" s="1"/>
  <c r="G1161" i="3"/>
  <c r="B1162" i="3" l="1"/>
  <c r="H1162" i="3" s="1"/>
  <c r="I1162" i="3" s="1"/>
  <c r="J1162" i="3" s="1"/>
  <c r="P1161" i="3" s="1"/>
  <c r="C1162" i="3"/>
  <c r="D1162" i="3"/>
  <c r="E1162" i="3"/>
  <c r="K1162" i="3"/>
  <c r="N1162" i="3" s="1"/>
  <c r="L1162" i="3" s="1"/>
  <c r="O1162" i="3" s="1"/>
  <c r="F1162" i="3"/>
  <c r="G1162" i="3"/>
  <c r="M1162" i="3" s="1"/>
  <c r="D1163" i="3" l="1"/>
  <c r="E1163" i="3"/>
  <c r="M1163" i="3" s="1"/>
  <c r="L1163" i="3" s="1"/>
  <c r="O1163" i="3" s="1"/>
  <c r="F1163" i="3"/>
  <c r="B1163" i="3"/>
  <c r="H1163" i="3" s="1"/>
  <c r="C1163" i="3"/>
  <c r="I1163" i="3"/>
  <c r="J1163" i="3" s="1"/>
  <c r="P1162" i="3" s="1"/>
  <c r="K1163" i="3"/>
  <c r="N1163" i="3" s="1"/>
  <c r="G1163" i="3"/>
  <c r="B1164" i="3" l="1"/>
  <c r="H1164" i="3" s="1"/>
  <c r="D1164" i="3"/>
  <c r="F1164" i="3"/>
  <c r="C1164" i="3"/>
  <c r="E1164" i="3"/>
  <c r="I1164" i="3" s="1"/>
  <c r="J1164" i="3" s="1"/>
  <c r="P1163" i="3" s="1"/>
  <c r="G1164" i="3"/>
  <c r="K1164" i="3" l="1"/>
  <c r="N1164" i="3" s="1"/>
  <c r="M1164" i="3" l="1"/>
  <c r="L1164" i="3" s="1"/>
  <c r="O1164" i="3" s="1"/>
  <c r="G1165" i="3" l="1"/>
  <c r="F1165" i="3" l="1"/>
  <c r="E1165" i="3"/>
  <c r="C1165" i="3"/>
  <c r="D1165" i="3"/>
  <c r="B1165" i="3"/>
  <c r="H1165" i="3" s="1"/>
  <c r="I1165" i="3" s="1"/>
  <c r="J1165" i="3" s="1"/>
  <c r="P1164" i="3" s="1"/>
  <c r="K1165" i="3" l="1"/>
  <c r="N1165" i="3" s="1"/>
  <c r="M1165" i="3" l="1"/>
  <c r="L1165" i="3" s="1"/>
  <c r="O1165" i="3" s="1"/>
  <c r="E1166" i="3" l="1"/>
  <c r="F1166" i="3"/>
  <c r="C1166" i="3"/>
  <c r="G1166" i="3"/>
  <c r="M1166" i="3" s="1"/>
  <c r="K1166" i="3"/>
  <c r="N1166" i="3" s="1"/>
  <c r="L1166" i="3" s="1"/>
  <c r="O1166" i="3" s="1"/>
  <c r="D1166" i="3"/>
  <c r="B1166" i="3"/>
  <c r="H1166" i="3" s="1"/>
  <c r="I1166" i="3" s="1"/>
  <c r="J1166" i="3" s="1"/>
  <c r="E1167" i="3" l="1"/>
  <c r="I1167" i="3" s="1"/>
  <c r="J1167" i="3" s="1"/>
  <c r="P1166" i="3" s="1"/>
  <c r="D1167" i="3"/>
  <c r="G1167" i="3"/>
  <c r="B1167" i="3"/>
  <c r="H1167" i="3" s="1"/>
  <c r="F1167" i="3"/>
  <c r="C1167" i="3"/>
  <c r="P1165" i="3"/>
  <c r="K1167" i="3" l="1"/>
  <c r="N1167" i="3" s="1"/>
  <c r="L1167" i="3" s="1"/>
  <c r="O1167" i="3" s="1"/>
  <c r="M1167" i="3"/>
  <c r="C1168" i="3" l="1"/>
  <c r="F1168" i="3"/>
  <c r="E1168" i="3"/>
  <c r="I1168" i="3" s="1"/>
  <c r="J1168" i="3" s="1"/>
  <c r="D1168" i="3"/>
  <c r="B1168" i="3"/>
  <c r="H1168" i="3" s="1"/>
  <c r="G1168" i="3"/>
  <c r="P1167" i="3" l="1"/>
  <c r="M1168" i="3"/>
  <c r="K1168" i="3"/>
  <c r="N1168" i="3" s="1"/>
  <c r="L1168" i="3" s="1"/>
  <c r="O1168" i="3" s="1"/>
  <c r="G1169" i="3" l="1"/>
  <c r="B1169" i="3"/>
  <c r="F1169" i="3"/>
  <c r="C1169" i="3"/>
  <c r="H1169" i="3"/>
  <c r="E1169" i="3"/>
  <c r="M1169" i="3" s="1"/>
  <c r="K1169" i="3"/>
  <c r="N1169" i="3" s="1"/>
  <c r="D1169" i="3"/>
  <c r="L1169" i="3" l="1"/>
  <c r="O1169" i="3" s="1"/>
  <c r="I1169" i="3"/>
  <c r="J1169" i="3" s="1"/>
  <c r="P1168" i="3" s="1"/>
  <c r="G1170" i="3" l="1"/>
  <c r="B1170" i="3" l="1"/>
  <c r="E1170" i="3"/>
  <c r="I1170" i="3" s="1"/>
  <c r="J1170" i="3" s="1"/>
  <c r="P1169" i="3" s="1"/>
  <c r="C1170" i="3"/>
  <c r="H1170" i="3"/>
  <c r="D1170" i="3"/>
  <c r="F1170" i="3"/>
  <c r="K1170" i="3"/>
  <c r="N1170" i="3" s="1"/>
  <c r="M1170" i="3"/>
  <c r="L1170" i="3" s="1"/>
  <c r="O1170" i="3" s="1"/>
  <c r="G1171" i="3" l="1"/>
  <c r="D1171" i="3"/>
  <c r="B1171" i="3"/>
  <c r="F1171" i="3"/>
  <c r="K1171" i="3"/>
  <c r="N1171" i="3" s="1"/>
  <c r="E1171" i="3"/>
  <c r="M1171" i="3" s="1"/>
  <c r="L1171" i="3" s="1"/>
  <c r="O1171" i="3" s="1"/>
  <c r="H1171" i="3"/>
  <c r="C1171" i="3"/>
  <c r="I1171" i="3" l="1"/>
  <c r="J1171" i="3" s="1"/>
  <c r="P1170" i="3" s="1"/>
  <c r="D1172" i="3" l="1"/>
  <c r="F1172" i="3"/>
  <c r="C1172" i="3"/>
  <c r="H1172" i="3"/>
  <c r="B1172" i="3"/>
  <c r="K1172" i="3" s="1"/>
  <c r="N1172" i="3" s="1"/>
  <c r="E1172" i="3"/>
  <c r="I1172" i="3" s="1"/>
  <c r="J1172" i="3" s="1"/>
  <c r="G1172" i="3"/>
  <c r="P1171" i="3" l="1"/>
  <c r="M1172" i="3"/>
  <c r="L1172" i="3" s="1"/>
  <c r="O1172" i="3" s="1"/>
  <c r="G1173" i="3" l="1"/>
  <c r="C1173" i="3"/>
  <c r="E1173" i="3"/>
  <c r="F1173" i="3"/>
  <c r="B1173" i="3"/>
  <c r="K1173" i="3" s="1"/>
  <c r="D1173" i="3"/>
  <c r="N1173" i="3" l="1"/>
  <c r="M1173" i="3"/>
  <c r="H1173" i="3"/>
  <c r="I1173" i="3" s="1"/>
  <c r="J1173" i="3" s="1"/>
  <c r="P1172" i="3" s="1"/>
  <c r="L1173" i="3" l="1"/>
  <c r="O1173" i="3" s="1"/>
  <c r="G1174" i="3" l="1"/>
  <c r="F1174" i="3"/>
  <c r="E1174" i="3"/>
  <c r="I1174" i="3" s="1"/>
  <c r="J1174" i="3" s="1"/>
  <c r="P1173" i="3" s="1"/>
  <c r="B1174" i="3"/>
  <c r="H1174" i="3" s="1"/>
  <c r="D1174" i="3"/>
  <c r="C1174" i="3"/>
  <c r="K1174" i="3"/>
  <c r="N1174" i="3" s="1"/>
  <c r="M1174" i="3" l="1"/>
  <c r="L1174" i="3" s="1"/>
  <c r="O1174" i="3" s="1"/>
  <c r="E1175" i="3" l="1"/>
  <c r="D1175" i="3"/>
  <c r="C1175" i="3"/>
  <c r="F1175" i="3"/>
  <c r="B1175" i="3"/>
  <c r="H1175" i="3" s="1"/>
  <c r="I1175" i="3" s="1"/>
  <c r="J1175" i="3" s="1"/>
  <c r="P1174" i="3" s="1"/>
  <c r="G1175" i="3"/>
  <c r="K1175" i="3" l="1"/>
  <c r="N1175" i="3" s="1"/>
  <c r="M1175" i="3" l="1"/>
  <c r="L1175" i="3" s="1"/>
  <c r="O1175" i="3" s="1"/>
  <c r="C1176" i="3" l="1"/>
  <c r="E1176" i="3"/>
  <c r="F1176" i="3"/>
  <c r="B1176" i="3"/>
  <c r="H1176" i="3" s="1"/>
  <c r="I1176" i="3" s="1"/>
  <c r="J1176" i="3" s="1"/>
  <c r="P1175" i="3" s="1"/>
  <c r="D1176" i="3"/>
  <c r="G1176" i="3"/>
  <c r="K1176" i="3" l="1"/>
  <c r="N1176" i="3" s="1"/>
  <c r="M1176" i="3" l="1"/>
  <c r="L1176" i="3" s="1"/>
  <c r="O1176" i="3" s="1"/>
  <c r="C1177" i="3" l="1"/>
  <c r="D1177" i="3"/>
  <c r="E1177" i="3"/>
  <c r="B1177" i="3"/>
  <c r="K1177" i="3" s="1"/>
  <c r="F1177" i="3"/>
  <c r="G1177" i="3"/>
  <c r="N1177" i="3" l="1"/>
  <c r="M1177" i="3"/>
  <c r="H1177" i="3"/>
  <c r="I1177" i="3" s="1"/>
  <c r="J1177" i="3" s="1"/>
  <c r="P1176" i="3" l="1"/>
  <c r="L1177" i="3"/>
  <c r="O1177" i="3" s="1"/>
  <c r="G1178" i="3" l="1"/>
  <c r="D1178" i="3"/>
  <c r="C1178" i="3"/>
  <c r="B1178" i="3"/>
  <c r="K1178" i="3" s="1"/>
  <c r="N1178" i="3" s="1"/>
  <c r="E1178" i="3"/>
  <c r="I1178" i="3" s="1"/>
  <c r="J1178" i="3" s="1"/>
  <c r="P1177" i="3" s="1"/>
  <c r="H1178" i="3"/>
  <c r="F1178" i="3"/>
  <c r="M1178" i="3" l="1"/>
  <c r="L1178" i="3" s="1"/>
  <c r="O1178" i="3" s="1"/>
  <c r="F1179" i="3" l="1"/>
  <c r="C1179" i="3"/>
  <c r="B1179" i="3"/>
  <c r="H1179" i="3" s="1"/>
  <c r="E1179" i="3"/>
  <c r="D1179" i="3"/>
  <c r="G1179" i="3"/>
  <c r="I1179" i="3" l="1"/>
  <c r="J1179" i="3" s="1"/>
  <c r="P1178" i="3" s="1"/>
  <c r="K1179" i="3"/>
  <c r="N1179" i="3" s="1"/>
  <c r="M1179" i="3" l="1"/>
  <c r="L1179" i="3" s="1"/>
  <c r="O1179" i="3" s="1"/>
  <c r="F1180" i="3" l="1"/>
  <c r="B1180" i="3"/>
  <c r="H1180" i="3" s="1"/>
  <c r="E1180" i="3"/>
  <c r="D1180" i="3"/>
  <c r="C1180" i="3"/>
  <c r="K1180" i="3"/>
  <c r="N1180" i="3" s="1"/>
  <c r="G1180" i="3"/>
  <c r="M1180" i="3" s="1"/>
  <c r="L1180" i="3" l="1"/>
  <c r="O1180" i="3" s="1"/>
  <c r="I1180" i="3"/>
  <c r="J1180" i="3" s="1"/>
  <c r="P1179" i="3" s="1"/>
  <c r="C1181" i="3" l="1"/>
  <c r="F1181" i="3"/>
  <c r="B1181" i="3"/>
  <c r="H1181" i="3" s="1"/>
  <c r="E1181" i="3"/>
  <c r="D1181" i="3"/>
  <c r="K1181" i="3"/>
  <c r="N1181" i="3" s="1"/>
  <c r="G1181" i="3"/>
  <c r="M1181" i="3" s="1"/>
  <c r="L1181" i="3" l="1"/>
  <c r="O1181" i="3" s="1"/>
  <c r="I1181" i="3"/>
  <c r="J1181" i="3" s="1"/>
  <c r="P1180" i="3" l="1"/>
  <c r="B1182" i="3"/>
  <c r="D1182" i="3"/>
  <c r="G1182" i="3"/>
  <c r="E1182" i="3"/>
  <c r="M1182" i="3" s="1"/>
  <c r="L1182" i="3" s="1"/>
  <c r="O1182" i="3" s="1"/>
  <c r="F1182" i="3"/>
  <c r="H1182" i="3"/>
  <c r="C1182" i="3"/>
  <c r="K1182" i="3"/>
  <c r="N1182" i="3" s="1"/>
  <c r="I1182" i="3" l="1"/>
  <c r="J1182" i="3" s="1"/>
  <c r="P1181" i="3" s="1"/>
  <c r="B1183" i="3" l="1"/>
  <c r="C1183" i="3"/>
  <c r="E1183" i="3"/>
  <c r="M1183" i="3" s="1"/>
  <c r="L1183" i="3" s="1"/>
  <c r="O1183" i="3" s="1"/>
  <c r="K1183" i="3"/>
  <c r="N1183" i="3" s="1"/>
  <c r="D1183" i="3"/>
  <c r="H1183" i="3"/>
  <c r="F1183" i="3"/>
  <c r="G1183" i="3"/>
  <c r="I1183" i="3" l="1"/>
  <c r="J1183" i="3" s="1"/>
  <c r="P1182" i="3" s="1"/>
  <c r="F1184" i="3" l="1"/>
  <c r="B1184" i="3"/>
  <c r="K1184" i="3" s="1"/>
  <c r="N1184" i="3" s="1"/>
  <c r="L1184" i="3" s="1"/>
  <c r="O1184" i="3" s="1"/>
  <c r="D1184" i="3"/>
  <c r="E1184" i="3"/>
  <c r="M1184" i="3" s="1"/>
  <c r="C1184" i="3"/>
  <c r="G1184" i="3"/>
  <c r="G1185" i="3" l="1"/>
  <c r="E1185" i="3"/>
  <c r="B1185" i="3"/>
  <c r="K1185" i="3" s="1"/>
  <c r="N1185" i="3" s="1"/>
  <c r="C1185" i="3"/>
  <c r="F1185" i="3"/>
  <c r="D1185" i="3"/>
  <c r="H1184" i="3"/>
  <c r="I1184" i="3"/>
  <c r="J1184" i="3" s="1"/>
  <c r="P1183" i="3" s="1"/>
  <c r="M1185" i="3" l="1"/>
  <c r="L1185" i="3" s="1"/>
  <c r="O1185" i="3" s="1"/>
  <c r="H1185" i="3"/>
  <c r="I1185" i="3" s="1"/>
  <c r="J1185" i="3" s="1"/>
  <c r="P1184" i="3" s="1"/>
  <c r="G1186" i="3" l="1"/>
  <c r="D1186" i="3"/>
  <c r="B1186" i="3"/>
  <c r="H1186" i="3" s="1"/>
  <c r="I1186" i="3" s="1"/>
  <c r="J1186" i="3" s="1"/>
  <c r="C1186" i="3"/>
  <c r="F1186" i="3"/>
  <c r="E1186" i="3"/>
  <c r="M1186" i="3" s="1"/>
  <c r="L1186" i="3" s="1"/>
  <c r="O1186" i="3" s="1"/>
  <c r="K1186" i="3"/>
  <c r="N1186" i="3" s="1"/>
  <c r="P1185" i="3" l="1"/>
  <c r="F1187" i="3" l="1"/>
  <c r="E1187" i="3"/>
  <c r="M1187" i="3" s="1"/>
  <c r="L1187" i="3" s="1"/>
  <c r="O1187" i="3" s="1"/>
  <c r="D1187" i="3"/>
  <c r="B1187" i="3"/>
  <c r="K1187" i="3" s="1"/>
  <c r="N1187" i="3" s="1"/>
  <c r="C1187" i="3"/>
  <c r="H1187" i="3"/>
  <c r="I1187" i="3" s="1"/>
  <c r="J1187" i="3" s="1"/>
  <c r="P1186" i="3" s="1"/>
  <c r="G1187" i="3"/>
  <c r="E1188" i="3" l="1"/>
  <c r="B1188" i="3"/>
  <c r="K1188" i="3" s="1"/>
  <c r="N1188" i="3" s="1"/>
  <c r="F1188" i="3"/>
  <c r="C1188" i="3"/>
  <c r="D1188" i="3"/>
  <c r="H1188" i="3"/>
  <c r="I1188" i="3"/>
  <c r="J1188" i="3" s="1"/>
  <c r="P1187" i="3" s="1"/>
  <c r="G1188" i="3"/>
  <c r="M1188" i="3" l="1"/>
  <c r="L1188" i="3" s="1"/>
  <c r="O1188" i="3" s="1"/>
  <c r="G1189" i="3" l="1"/>
  <c r="B1189" i="3" l="1"/>
  <c r="H1189" i="3" s="1"/>
  <c r="F1189" i="3"/>
  <c r="D1189" i="3"/>
  <c r="C1189" i="3"/>
  <c r="E1189" i="3"/>
  <c r="I1189" i="3" l="1"/>
  <c r="J1189" i="3" s="1"/>
  <c r="P1188" i="3" s="1"/>
  <c r="K1189" i="3"/>
  <c r="N1189" i="3" s="1"/>
  <c r="M1189" i="3" l="1"/>
  <c r="L1189" i="3" s="1"/>
  <c r="O1189" i="3" s="1"/>
  <c r="E1190" i="3" l="1"/>
  <c r="C1190" i="3"/>
  <c r="F1190" i="3"/>
  <c r="D1190" i="3"/>
  <c r="B1190" i="3"/>
  <c r="H1190" i="3" s="1"/>
  <c r="I1190" i="3" s="1"/>
  <c r="J1190" i="3" s="1"/>
  <c r="G1190" i="3"/>
  <c r="P1189" i="3" l="1"/>
  <c r="K1190" i="3"/>
  <c r="N1190" i="3" l="1"/>
  <c r="M1190" i="3"/>
  <c r="L1190" i="3" s="1"/>
  <c r="O1190" i="3" s="1"/>
  <c r="G1191" i="3" l="1"/>
  <c r="E1191" i="3"/>
  <c r="F1191" i="3"/>
  <c r="D1191" i="3"/>
  <c r="H1191" i="3"/>
  <c r="C1191" i="3"/>
  <c r="B1191" i="3"/>
  <c r="K1191" i="3" s="1"/>
  <c r="N1191" i="3" s="1"/>
  <c r="M1191" i="3" l="1"/>
  <c r="L1191" i="3" s="1"/>
  <c r="O1191" i="3" s="1"/>
  <c r="I1191" i="3"/>
  <c r="J1191" i="3" s="1"/>
  <c r="P1190" i="3" s="1"/>
  <c r="D1192" i="3" l="1"/>
  <c r="K1192" i="3"/>
  <c r="N1192" i="3" s="1"/>
  <c r="L1192" i="3" s="1"/>
  <c r="O1192" i="3" s="1"/>
  <c r="E1192" i="3"/>
  <c r="B1192" i="3"/>
  <c r="C1192" i="3"/>
  <c r="F1192" i="3"/>
  <c r="H1192" i="3"/>
  <c r="I1192" i="3" s="1"/>
  <c r="J1192" i="3" s="1"/>
  <c r="M1192" i="3"/>
  <c r="G1192" i="3"/>
  <c r="P1191" i="3" l="1"/>
  <c r="G1193" i="3"/>
  <c r="C1193" i="3" l="1"/>
  <c r="B1193" i="3"/>
  <c r="H1193" i="3" s="1"/>
  <c r="E1193" i="3"/>
  <c r="I1193" i="3" s="1"/>
  <c r="J1193" i="3" s="1"/>
  <c r="P1192" i="3" s="1"/>
  <c r="D1193" i="3"/>
  <c r="F1193" i="3"/>
  <c r="K1193" i="3" l="1"/>
  <c r="N1193" i="3" s="1"/>
  <c r="M1193" i="3" l="1"/>
  <c r="L1193" i="3" s="1"/>
  <c r="O1193" i="3" s="1"/>
  <c r="E1194" i="3" l="1"/>
  <c r="B1194" i="3"/>
  <c r="K1194" i="3" s="1"/>
  <c r="N1194" i="3" s="1"/>
  <c r="D1194" i="3"/>
  <c r="F1194" i="3"/>
  <c r="C1194" i="3"/>
  <c r="H1194" i="3"/>
  <c r="I1194" i="3" s="1"/>
  <c r="J1194" i="3" s="1"/>
  <c r="P1193" i="3" s="1"/>
  <c r="G1194" i="3"/>
  <c r="M1194" i="3" s="1"/>
  <c r="L1194" i="3" l="1"/>
  <c r="O1194" i="3" s="1"/>
  <c r="G1195" i="3" l="1"/>
  <c r="F1195" i="3" l="1"/>
  <c r="H1195" i="3"/>
  <c r="I1195" i="3" s="1"/>
  <c r="J1195" i="3" s="1"/>
  <c r="P1194" i="3" s="1"/>
  <c r="E1195" i="3"/>
  <c r="B1195" i="3"/>
  <c r="C1195" i="3"/>
  <c r="K1195" i="3"/>
  <c r="N1195" i="3" s="1"/>
  <c r="D1195" i="3"/>
  <c r="M1195" i="3" l="1"/>
  <c r="L1195" i="3" s="1"/>
  <c r="O1195" i="3" s="1"/>
  <c r="G1196" i="3" l="1"/>
  <c r="E1196" i="3"/>
  <c r="F1196" i="3"/>
  <c r="D1196" i="3"/>
  <c r="B1196" i="3"/>
  <c r="K1196" i="3" s="1"/>
  <c r="C1196" i="3"/>
  <c r="N1196" i="3" l="1"/>
  <c r="L1196" i="3" s="1"/>
  <c r="O1196" i="3" s="1"/>
  <c r="M1196" i="3"/>
  <c r="H1196" i="3"/>
  <c r="I1196" i="3" s="1"/>
  <c r="J1196" i="3" s="1"/>
  <c r="P1195" i="3" s="1"/>
  <c r="G1197" i="3" l="1"/>
  <c r="C1197" i="3"/>
  <c r="F1197" i="3"/>
  <c r="B1197" i="3"/>
  <c r="H1197" i="3" s="1"/>
  <c r="I1197" i="3" s="1"/>
  <c r="J1197" i="3" s="1"/>
  <c r="D1197" i="3"/>
  <c r="E1197" i="3"/>
  <c r="M1197" i="3" s="1"/>
  <c r="K1197" i="3"/>
  <c r="N1197" i="3" s="1"/>
  <c r="L1197" i="3" s="1"/>
  <c r="O1197" i="3" s="1"/>
  <c r="P1196" i="3" l="1"/>
  <c r="F1198" i="3" l="1"/>
  <c r="B1198" i="3"/>
  <c r="D1198" i="3"/>
  <c r="E1198" i="3"/>
  <c r="M1198" i="3" s="1"/>
  <c r="L1198" i="3" s="1"/>
  <c r="O1198" i="3" s="1"/>
  <c r="K1198" i="3"/>
  <c r="N1198" i="3" s="1"/>
  <c r="C1198" i="3"/>
  <c r="H1198" i="3"/>
  <c r="G1198" i="3"/>
  <c r="I1198" i="3" l="1"/>
  <c r="J1198" i="3" s="1"/>
  <c r="P1197" i="3" s="1"/>
  <c r="B1199" i="3" l="1"/>
  <c r="K1199" i="3" s="1"/>
  <c r="N1199" i="3" s="1"/>
  <c r="C1199" i="3"/>
  <c r="D1199" i="3"/>
  <c r="F1199" i="3"/>
  <c r="E1199" i="3"/>
  <c r="M1199" i="3" s="1"/>
  <c r="L1199" i="3" s="1"/>
  <c r="O1199" i="3" s="1"/>
  <c r="G1199" i="3"/>
  <c r="C1200" i="3" l="1"/>
  <c r="E1200" i="3"/>
  <c r="F1200" i="3"/>
  <c r="G1200" i="3"/>
  <c r="M1200" i="3" s="1"/>
  <c r="D1200" i="3"/>
  <c r="B1200" i="3"/>
  <c r="K1200" i="3" s="1"/>
  <c r="N1200" i="3" s="1"/>
  <c r="L1200" i="3" s="1"/>
  <c r="O1200" i="3" s="1"/>
  <c r="I1199" i="3"/>
  <c r="J1199" i="3" s="1"/>
  <c r="P1198" i="3" s="1"/>
  <c r="H1199" i="3"/>
  <c r="H1200" i="3" l="1"/>
  <c r="I1200" i="3" s="1"/>
  <c r="J1200" i="3" s="1"/>
  <c r="P1199" i="3" s="1"/>
  <c r="B1201" i="3" l="1"/>
  <c r="K1201" i="3" s="1"/>
  <c r="N1201" i="3" s="1"/>
  <c r="C1201" i="3"/>
  <c r="D1201" i="3"/>
  <c r="F1201" i="3"/>
  <c r="E1201" i="3"/>
  <c r="G1201" i="3"/>
  <c r="H1201" i="3" l="1"/>
  <c r="I1201" i="3" s="1"/>
  <c r="J1201" i="3" s="1"/>
  <c r="P1200" i="3" s="1"/>
  <c r="M1201" i="3"/>
  <c r="L1201" i="3" s="1"/>
  <c r="O1201" i="3" s="1"/>
  <c r="F1202" i="3" l="1"/>
  <c r="D1202" i="3"/>
  <c r="E1202" i="3"/>
  <c r="M1202" i="3" s="1"/>
  <c r="L1202" i="3" s="1"/>
  <c r="O1202" i="3" s="1"/>
  <c r="B1202" i="3"/>
  <c r="K1202" i="3" s="1"/>
  <c r="N1202" i="3" s="1"/>
  <c r="G1202" i="3"/>
  <c r="C1202" i="3"/>
  <c r="G1203" i="3" l="1"/>
  <c r="F1203" i="3"/>
  <c r="E1203" i="3"/>
  <c r="B1203" i="3"/>
  <c r="K1203" i="3" s="1"/>
  <c r="C1203" i="3"/>
  <c r="D1203" i="3"/>
  <c r="H1202" i="3"/>
  <c r="I1202" i="3" s="1"/>
  <c r="J1202" i="3" s="1"/>
  <c r="P1201" i="3" s="1"/>
  <c r="M1203" i="3" l="1"/>
  <c r="N1203" i="3"/>
  <c r="H1203" i="3"/>
  <c r="I1203" i="3" s="1"/>
  <c r="J1203" i="3" s="1"/>
  <c r="P1202" i="3" s="1"/>
  <c r="L1203" i="3" l="1"/>
  <c r="O1203" i="3" s="1"/>
  <c r="B1204" i="3" l="1"/>
  <c r="C1204" i="3"/>
  <c r="F1204" i="3"/>
  <c r="E1204" i="3"/>
  <c r="I1204" i="3" s="1"/>
  <c r="J1204" i="3" s="1"/>
  <c r="P1203" i="3" s="1"/>
  <c r="G1204" i="3"/>
  <c r="H1204" i="3"/>
  <c r="D1204" i="3"/>
  <c r="K1204" i="3"/>
  <c r="N1204" i="3" s="1"/>
  <c r="M1204" i="3" l="1"/>
  <c r="L1204" i="3" s="1"/>
  <c r="O1204" i="3" s="1"/>
  <c r="F1205" i="3" l="1"/>
  <c r="B1205" i="3"/>
  <c r="H1205" i="3" s="1"/>
  <c r="E1205" i="3"/>
  <c r="M1205" i="3" s="1"/>
  <c r="L1205" i="3" s="1"/>
  <c r="O1205" i="3" s="1"/>
  <c r="C1205" i="3"/>
  <c r="D1205" i="3"/>
  <c r="K1205" i="3"/>
  <c r="N1205" i="3" s="1"/>
  <c r="G1205" i="3"/>
  <c r="D1206" i="3" l="1"/>
  <c r="E1206" i="3"/>
  <c r="G1206" i="3"/>
  <c r="B1206" i="3"/>
  <c r="H1206" i="3" s="1"/>
  <c r="C1206" i="3"/>
  <c r="F1206" i="3"/>
  <c r="I1205" i="3"/>
  <c r="J1205" i="3" s="1"/>
  <c r="P1204" i="3" s="1"/>
  <c r="I1206" i="3" l="1"/>
  <c r="J1206" i="3" s="1"/>
  <c r="P1205" i="3" s="1"/>
  <c r="K1206" i="3"/>
  <c r="N1206" i="3" s="1"/>
  <c r="M1206" i="3" l="1"/>
  <c r="L1206" i="3" s="1"/>
  <c r="O1206" i="3" s="1"/>
  <c r="D1207" i="3" l="1"/>
  <c r="G1207" i="3"/>
  <c r="F1207" i="3"/>
  <c r="C1207" i="3"/>
  <c r="E1207" i="3"/>
  <c r="M1207" i="3" s="1"/>
  <c r="L1207" i="3" s="1"/>
  <c r="O1207" i="3" s="1"/>
  <c r="B1207" i="3"/>
  <c r="K1207" i="3" s="1"/>
  <c r="N1207" i="3" s="1"/>
  <c r="D1208" i="3" l="1"/>
  <c r="G1208" i="3"/>
  <c r="C1208" i="3"/>
  <c r="E1208" i="3"/>
  <c r="F1208" i="3"/>
  <c r="B1208" i="3"/>
  <c r="H1207" i="3"/>
  <c r="I1207" i="3" s="1"/>
  <c r="J1207" i="3" s="1"/>
  <c r="P1206" i="3" s="1"/>
  <c r="H1208" i="3" l="1"/>
  <c r="I1208" i="3" s="1"/>
  <c r="J1208" i="3" s="1"/>
  <c r="P1207" i="3" s="1"/>
  <c r="K1208" i="3"/>
  <c r="N1208" i="3" l="1"/>
  <c r="M1208" i="3"/>
  <c r="L1208" i="3" s="1"/>
  <c r="O1208" i="3" s="1"/>
  <c r="D1209" i="3" l="1"/>
  <c r="C1209" i="3"/>
  <c r="G1209" i="3"/>
  <c r="B1209" i="3"/>
  <c r="K1209" i="3" s="1"/>
  <c r="N1209" i="3" s="1"/>
  <c r="E1209" i="3"/>
  <c r="H1209" i="3"/>
  <c r="F1209" i="3"/>
  <c r="I1209" i="3"/>
  <c r="J1209" i="3" s="1"/>
  <c r="P1208" i="3" s="1"/>
  <c r="M1209" i="3"/>
  <c r="L1209" i="3" s="1"/>
  <c r="O1209" i="3" s="1"/>
  <c r="F1210" i="3" l="1"/>
  <c r="H1210" i="3"/>
  <c r="I1210" i="3" s="1"/>
  <c r="J1210" i="3" s="1"/>
  <c r="P1209" i="3" s="1"/>
  <c r="B1210" i="3"/>
  <c r="K1210" i="3"/>
  <c r="N1210" i="3" s="1"/>
  <c r="E1210" i="3"/>
  <c r="C1210" i="3"/>
  <c r="G1210" i="3"/>
  <c r="D1210" i="3"/>
  <c r="M1210" i="3"/>
  <c r="L1210" i="3" l="1"/>
  <c r="O1210" i="3" s="1"/>
  <c r="B1211" i="3" l="1"/>
  <c r="K1211" i="3" s="1"/>
  <c r="N1211" i="3" s="1"/>
  <c r="D1211" i="3"/>
  <c r="F1211" i="3"/>
  <c r="G1211" i="3"/>
  <c r="H1211" i="3"/>
  <c r="C1211" i="3"/>
  <c r="E1211" i="3"/>
  <c r="I1211" i="3" s="1"/>
  <c r="J1211" i="3" s="1"/>
  <c r="P1210" i="3" s="1"/>
  <c r="M1211" i="3" l="1"/>
  <c r="L1211" i="3" s="1"/>
  <c r="O1211" i="3" s="1"/>
  <c r="F1212" i="3" l="1"/>
  <c r="K1212" i="3"/>
  <c r="N1212" i="3" s="1"/>
  <c r="B1212" i="3"/>
  <c r="H1212" i="3" s="1"/>
  <c r="C1212" i="3"/>
  <c r="D1212" i="3"/>
  <c r="G1212" i="3"/>
  <c r="M1212" i="3" s="1"/>
  <c r="L1212" i="3" s="1"/>
  <c r="O1212" i="3" s="1"/>
  <c r="E1212" i="3"/>
  <c r="E1213" i="3" l="1"/>
  <c r="D1213" i="3"/>
  <c r="F1213" i="3"/>
  <c r="K1213" i="3"/>
  <c r="N1213" i="3" s="1"/>
  <c r="G1213" i="3"/>
  <c r="M1213" i="3" s="1"/>
  <c r="L1213" i="3" s="1"/>
  <c r="O1213" i="3" s="1"/>
  <c r="B1213" i="3"/>
  <c r="H1213" i="3" s="1"/>
  <c r="I1213" i="3" s="1"/>
  <c r="J1213" i="3" s="1"/>
  <c r="C1213" i="3"/>
  <c r="I1212" i="3"/>
  <c r="J1212" i="3" s="1"/>
  <c r="P1211" i="3" s="1"/>
  <c r="P1212" i="3" l="1"/>
  <c r="E1214" i="3"/>
  <c r="C1214" i="3"/>
  <c r="G1214" i="3"/>
  <c r="D1214" i="3"/>
  <c r="F1214" i="3"/>
  <c r="H1214" i="3"/>
  <c r="I1214" i="3" s="1"/>
  <c r="J1214" i="3" s="1"/>
  <c r="P1213" i="3" s="1"/>
  <c r="B1214" i="3"/>
  <c r="K1214" i="3" s="1"/>
  <c r="N1214" i="3" l="1"/>
  <c r="M1214" i="3"/>
  <c r="L1214" i="3" s="1"/>
  <c r="O1214" i="3" s="1"/>
  <c r="B1215" i="3" l="1"/>
  <c r="F1215" i="3"/>
  <c r="E1215" i="3"/>
  <c r="D1215" i="3"/>
  <c r="H1215" i="3"/>
  <c r="G1215" i="3"/>
  <c r="M1215" i="3" s="1"/>
  <c r="L1215" i="3" s="1"/>
  <c r="O1215" i="3" s="1"/>
  <c r="K1215" i="3"/>
  <c r="N1215" i="3" s="1"/>
  <c r="C1215" i="3"/>
  <c r="G1216" i="3" l="1"/>
  <c r="C1216" i="3"/>
  <c r="D1216" i="3"/>
  <c r="E1216" i="3"/>
  <c r="B1216" i="3"/>
  <c r="F1216" i="3"/>
  <c r="I1215" i="3"/>
  <c r="J1215" i="3" s="1"/>
  <c r="P1214" i="3" s="1"/>
  <c r="H1216" i="3" l="1"/>
  <c r="I1216" i="3" s="1"/>
  <c r="J1216" i="3" s="1"/>
  <c r="P1215" i="3" s="1"/>
  <c r="K1216" i="3"/>
  <c r="N1216" i="3" l="1"/>
  <c r="L1216" i="3" s="1"/>
  <c r="O1216" i="3" s="1"/>
  <c r="M1216" i="3"/>
  <c r="B1217" i="3" l="1"/>
  <c r="K1217" i="3"/>
  <c r="N1217" i="3" s="1"/>
  <c r="G1217" i="3"/>
  <c r="D1217" i="3"/>
  <c r="C1217" i="3"/>
  <c r="H1217" i="3"/>
  <c r="E1217" i="3"/>
  <c r="M1217" i="3" s="1"/>
  <c r="L1217" i="3" s="1"/>
  <c r="O1217" i="3" s="1"/>
  <c r="F1217" i="3"/>
  <c r="G1218" i="3" l="1"/>
  <c r="M1218" i="3" s="1"/>
  <c r="L1218" i="3" s="1"/>
  <c r="O1218" i="3" s="1"/>
  <c r="B1218" i="3"/>
  <c r="C1218" i="3"/>
  <c r="D1218" i="3"/>
  <c r="F1218" i="3"/>
  <c r="K1218" i="3"/>
  <c r="N1218" i="3" s="1"/>
  <c r="E1218" i="3"/>
  <c r="I1217" i="3"/>
  <c r="J1217" i="3" s="1"/>
  <c r="P1216" i="3" s="1"/>
  <c r="H1218" i="3" l="1"/>
  <c r="I1218" i="3" s="1"/>
  <c r="J1218" i="3" s="1"/>
  <c r="P1217" i="3" l="1"/>
  <c r="E1219" i="3"/>
  <c r="M1219" i="3" s="1"/>
  <c r="D1219" i="3"/>
  <c r="F1219" i="3"/>
  <c r="B1219" i="3"/>
  <c r="K1219" i="3" s="1"/>
  <c r="N1219" i="3" s="1"/>
  <c r="C1219" i="3"/>
  <c r="G1219" i="3"/>
  <c r="L1219" i="3" l="1"/>
  <c r="O1219" i="3" s="1"/>
  <c r="H1219" i="3"/>
  <c r="I1219" i="3" s="1"/>
  <c r="J1219" i="3" s="1"/>
  <c r="P1218" i="3" s="1"/>
  <c r="F1220" i="3" l="1"/>
  <c r="B1220" i="3"/>
  <c r="E1220" i="3"/>
  <c r="C1220" i="3"/>
  <c r="H1220" i="3"/>
  <c r="D1220" i="3"/>
  <c r="K1220" i="3"/>
  <c r="N1220" i="3" s="1"/>
  <c r="I1220" i="3"/>
  <c r="J1220" i="3" s="1"/>
  <c r="P1219" i="3" s="1"/>
  <c r="G1220" i="3"/>
  <c r="M1220" i="3" s="1"/>
  <c r="L1220" i="3" l="1"/>
  <c r="O1220" i="3" s="1"/>
  <c r="G1221" i="3" l="1"/>
  <c r="F1221" i="3"/>
  <c r="C1221" i="3"/>
  <c r="B1221" i="3"/>
  <c r="H1221" i="3" s="1"/>
  <c r="I1221" i="3" s="1"/>
  <c r="J1221" i="3" s="1"/>
  <c r="P1220" i="3" s="1"/>
  <c r="D1221" i="3"/>
  <c r="E1221" i="3"/>
  <c r="K1221" i="3" l="1"/>
  <c r="N1221" i="3" s="1"/>
  <c r="M1221" i="3" l="1"/>
  <c r="L1221" i="3" s="1"/>
  <c r="O1221" i="3" s="1"/>
  <c r="E1222" i="3" l="1"/>
  <c r="I1222" i="3" s="1"/>
  <c r="J1222" i="3" s="1"/>
  <c r="B1222" i="3"/>
  <c r="K1222" i="3" s="1"/>
  <c r="N1222" i="3" s="1"/>
  <c r="F1222" i="3"/>
  <c r="G1222" i="3"/>
  <c r="D1222" i="3"/>
  <c r="C1222" i="3"/>
  <c r="H1222" i="3"/>
  <c r="M1222" i="3" l="1"/>
  <c r="L1222" i="3" s="1"/>
  <c r="O1222" i="3" s="1"/>
  <c r="P1221" i="3"/>
  <c r="F1223" i="3" l="1"/>
  <c r="B1223" i="3"/>
  <c r="H1223" i="3" s="1"/>
  <c r="C1223" i="3"/>
  <c r="E1223" i="3"/>
  <c r="D1223" i="3"/>
  <c r="K1223" i="3"/>
  <c r="N1223" i="3" s="1"/>
  <c r="G1223" i="3"/>
  <c r="M1223" i="3" s="1"/>
  <c r="L1223" i="3" s="1"/>
  <c r="O1223" i="3" s="1"/>
  <c r="G1224" i="3" l="1"/>
  <c r="F1224" i="3"/>
  <c r="B1224" i="3"/>
  <c r="C1224" i="3"/>
  <c r="K1224" i="3"/>
  <c r="N1224" i="3" s="1"/>
  <c r="D1224" i="3"/>
  <c r="E1224" i="3"/>
  <c r="M1224" i="3"/>
  <c r="L1224" i="3" s="1"/>
  <c r="O1224" i="3" s="1"/>
  <c r="I1223" i="3"/>
  <c r="J1223" i="3" s="1"/>
  <c r="G1225" i="3" l="1"/>
  <c r="D1225" i="3"/>
  <c r="E1225" i="3"/>
  <c r="C1225" i="3"/>
  <c r="B1225" i="3"/>
  <c r="F1225" i="3"/>
  <c r="P1222" i="3"/>
  <c r="H1224" i="3"/>
  <c r="I1224" i="3" s="1"/>
  <c r="J1224" i="3" s="1"/>
  <c r="P1223" i="3" s="1"/>
  <c r="H1225" i="3" l="1"/>
  <c r="I1225" i="3" s="1"/>
  <c r="J1225" i="3" s="1"/>
  <c r="P1224" i="3" s="1"/>
  <c r="K1225" i="3"/>
  <c r="N1225" i="3" l="1"/>
  <c r="M1225" i="3"/>
  <c r="L1225" i="3" l="1"/>
  <c r="O1225" i="3" s="1"/>
  <c r="G1226" i="3" l="1"/>
  <c r="D1226" i="3"/>
  <c r="E1226" i="3"/>
  <c r="B1226" i="3"/>
  <c r="F1226" i="3"/>
  <c r="H1226" i="3"/>
  <c r="I1226" i="3" s="1"/>
  <c r="J1226" i="3" s="1"/>
  <c r="P1225" i="3" s="1"/>
  <c r="C1226" i="3"/>
  <c r="K1226" i="3"/>
  <c r="N1226" i="3" s="1"/>
  <c r="M1226" i="3"/>
  <c r="L1226" i="3" s="1"/>
  <c r="O1226" i="3" s="1"/>
  <c r="E1227" i="3" l="1"/>
  <c r="C1227" i="3"/>
  <c r="B1227" i="3"/>
  <c r="F1227" i="3"/>
  <c r="G1227" i="3"/>
  <c r="D1227" i="3"/>
  <c r="H1227" i="3"/>
  <c r="K1227" i="3"/>
  <c r="N1227" i="3" s="1"/>
  <c r="I1227" i="3"/>
  <c r="J1227" i="3" s="1"/>
  <c r="P1226" i="3" s="1"/>
  <c r="M1227" i="3" l="1"/>
  <c r="L1227" i="3" s="1"/>
  <c r="O1227" i="3" s="1"/>
  <c r="G1228" i="3" l="1"/>
  <c r="E1228" i="3"/>
  <c r="C1228" i="3"/>
  <c r="D1228" i="3"/>
  <c r="B1228" i="3"/>
  <c r="K1228" i="3" s="1"/>
  <c r="F1228" i="3"/>
  <c r="N1228" i="3" l="1"/>
  <c r="M1228" i="3"/>
  <c r="H1228" i="3"/>
  <c r="I1228" i="3" s="1"/>
  <c r="J1228" i="3" s="1"/>
  <c r="P1227" i="3" l="1"/>
  <c r="L1228" i="3"/>
  <c r="O1228" i="3" s="1"/>
  <c r="G1229" i="3" l="1"/>
  <c r="D1229" i="3" l="1"/>
  <c r="E1229" i="3"/>
  <c r="I1229" i="3" s="1"/>
  <c r="J1229" i="3" s="1"/>
  <c r="P1228" i="3" s="1"/>
  <c r="F1229" i="3"/>
  <c r="B1229" i="3"/>
  <c r="H1229" i="3" s="1"/>
  <c r="K1229" i="3"/>
  <c r="N1229" i="3" s="1"/>
  <c r="L1229" i="3" s="1"/>
  <c r="O1229" i="3" s="1"/>
  <c r="C1229" i="3"/>
  <c r="M1229" i="3"/>
  <c r="F1230" i="3" l="1"/>
  <c r="E1230" i="3"/>
  <c r="I1230" i="3" s="1"/>
  <c r="J1230" i="3" s="1"/>
  <c r="P1229" i="3" s="1"/>
  <c r="C1230" i="3"/>
  <c r="D1230" i="3"/>
  <c r="B1230" i="3"/>
  <c r="H1230" i="3" s="1"/>
  <c r="G1230" i="3"/>
  <c r="K1230" i="3" l="1"/>
  <c r="N1230" i="3" s="1"/>
  <c r="M1230" i="3" l="1"/>
  <c r="L1230" i="3" s="1"/>
  <c r="O1230" i="3" s="1"/>
  <c r="B1231" i="3" l="1"/>
  <c r="K1231" i="3" s="1"/>
  <c r="N1231" i="3" s="1"/>
  <c r="C1231" i="3"/>
  <c r="F1231" i="3"/>
  <c r="E1231" i="3"/>
  <c r="D1231" i="3"/>
  <c r="H1231" i="3"/>
  <c r="I1231" i="3" s="1"/>
  <c r="J1231" i="3" s="1"/>
  <c r="P1230" i="3" s="1"/>
  <c r="G1231" i="3"/>
  <c r="M1231" i="3" s="1"/>
  <c r="L1231" i="3" s="1"/>
  <c r="O1231" i="3" s="1"/>
  <c r="G1232" i="3" l="1"/>
  <c r="D1232" i="3"/>
  <c r="C1232" i="3"/>
  <c r="F1232" i="3"/>
  <c r="B1232" i="3"/>
  <c r="H1232" i="3" s="1"/>
  <c r="I1232" i="3" s="1"/>
  <c r="J1232" i="3" s="1"/>
  <c r="P1231" i="3" s="1"/>
  <c r="E1232" i="3"/>
  <c r="M1232" i="3" s="1"/>
  <c r="L1232" i="3" s="1"/>
  <c r="O1232" i="3" s="1"/>
  <c r="K1232" i="3"/>
  <c r="N1232" i="3" s="1"/>
  <c r="D1233" i="3" l="1"/>
  <c r="C1233" i="3"/>
  <c r="E1233" i="3"/>
  <c r="G1233" i="3"/>
  <c r="F1233" i="3"/>
  <c r="K1233" i="3"/>
  <c r="N1233" i="3" s="1"/>
  <c r="B1233" i="3"/>
  <c r="H1233" i="3" s="1"/>
  <c r="I1233" i="3" l="1"/>
  <c r="J1233" i="3" s="1"/>
  <c r="P1232" i="3" s="1"/>
  <c r="M1233" i="3"/>
  <c r="L1233" i="3" s="1"/>
  <c r="O1233" i="3" s="1"/>
  <c r="D1234" i="3" l="1"/>
  <c r="B1234" i="3"/>
  <c r="H1234" i="3" s="1"/>
  <c r="G1234" i="3"/>
  <c r="F1234" i="3"/>
  <c r="C1234" i="3"/>
  <c r="E1234" i="3"/>
  <c r="I1234" i="3" s="1"/>
  <c r="J1234" i="3" s="1"/>
  <c r="P1233" i="3" s="1"/>
  <c r="K1234" i="3" l="1"/>
  <c r="N1234" i="3" s="1"/>
  <c r="M1234" i="3" l="1"/>
  <c r="L1234" i="3" s="1"/>
  <c r="O1234" i="3" s="1"/>
  <c r="D1235" i="3" l="1"/>
  <c r="F1235" i="3"/>
  <c r="G1235" i="3"/>
  <c r="M1235" i="3" s="1"/>
  <c r="L1235" i="3" s="1"/>
  <c r="O1235" i="3" s="1"/>
  <c r="E1235" i="3"/>
  <c r="B1235" i="3"/>
  <c r="K1235" i="3" s="1"/>
  <c r="N1235" i="3" s="1"/>
  <c r="C1235" i="3"/>
  <c r="E1236" i="3" l="1"/>
  <c r="M1236" i="3" s="1"/>
  <c r="L1236" i="3" s="1"/>
  <c r="O1236" i="3" s="1"/>
  <c r="C1236" i="3"/>
  <c r="B1236" i="3"/>
  <c r="K1236" i="3"/>
  <c r="N1236" i="3" s="1"/>
  <c r="G1236" i="3"/>
  <c r="F1236" i="3"/>
  <c r="D1236" i="3"/>
  <c r="H1235" i="3"/>
  <c r="I1235" i="3" s="1"/>
  <c r="J1235" i="3" s="1"/>
  <c r="P1234" i="3" s="1"/>
  <c r="E1237" i="3" l="1"/>
  <c r="D1237" i="3"/>
  <c r="B1237" i="3"/>
  <c r="K1237" i="3" s="1"/>
  <c r="N1237" i="3" s="1"/>
  <c r="F1237" i="3"/>
  <c r="G1237" i="3"/>
  <c r="C1237" i="3"/>
  <c r="H1236" i="3"/>
  <c r="I1236" i="3" s="1"/>
  <c r="J1236" i="3" s="1"/>
  <c r="P1235" i="3" s="1"/>
  <c r="M1237" i="3" l="1"/>
  <c r="L1237" i="3" s="1"/>
  <c r="O1237" i="3" s="1"/>
  <c r="H1237" i="3"/>
  <c r="I1237" i="3" s="1"/>
  <c r="J1237" i="3" s="1"/>
  <c r="G1238" i="3" l="1"/>
  <c r="D1238" i="3"/>
  <c r="F1238" i="3"/>
  <c r="E1238" i="3"/>
  <c r="C1238" i="3"/>
  <c r="B1238" i="3"/>
  <c r="K1238" i="3" s="1"/>
  <c r="N1238" i="3" s="1"/>
  <c r="P1236" i="3"/>
  <c r="M1238" i="3" l="1"/>
  <c r="L1238" i="3" s="1"/>
  <c r="O1238" i="3" s="1"/>
  <c r="H1238" i="3"/>
  <c r="I1238" i="3" s="1"/>
  <c r="J1238" i="3" s="1"/>
  <c r="P1237" i="3" s="1"/>
  <c r="B1239" i="3" l="1"/>
  <c r="K1239" i="3" s="1"/>
  <c r="N1239" i="3" s="1"/>
  <c r="E1239" i="3"/>
  <c r="I1239" i="3" s="1"/>
  <c r="J1239" i="3" s="1"/>
  <c r="P1238" i="3" s="1"/>
  <c r="F1239" i="3"/>
  <c r="C1239" i="3"/>
  <c r="H1239" i="3"/>
  <c r="D1239" i="3"/>
  <c r="G1239" i="3"/>
  <c r="M1239" i="3" l="1"/>
  <c r="L1239" i="3" s="1"/>
  <c r="O1239" i="3" s="1"/>
  <c r="F1240" i="3" l="1"/>
  <c r="C1240" i="3"/>
  <c r="D1240" i="3"/>
  <c r="E1240" i="3"/>
  <c r="B1240" i="3"/>
  <c r="H1240" i="3" s="1"/>
  <c r="I1240" i="3" s="1"/>
  <c r="J1240" i="3" s="1"/>
  <c r="P1239" i="3" s="1"/>
  <c r="K1240" i="3"/>
  <c r="N1240" i="3" s="1"/>
  <c r="G1240" i="3"/>
  <c r="M1240" i="3" s="1"/>
  <c r="L1240" i="3" l="1"/>
  <c r="O1240" i="3" s="1"/>
  <c r="E1241" i="3" l="1"/>
  <c r="M1241" i="3" s="1"/>
  <c r="L1241" i="3" s="1"/>
  <c r="O1241" i="3" s="1"/>
  <c r="C1241" i="3"/>
  <c r="D1241" i="3"/>
  <c r="F1241" i="3"/>
  <c r="B1241" i="3"/>
  <c r="K1241" i="3" s="1"/>
  <c r="N1241" i="3" s="1"/>
  <c r="G1241" i="3"/>
  <c r="F1242" i="3" l="1"/>
  <c r="E1242" i="3"/>
  <c r="B1242" i="3"/>
  <c r="K1242" i="3" s="1"/>
  <c r="C1242" i="3"/>
  <c r="G1242" i="3"/>
  <c r="D1242" i="3"/>
  <c r="H1241" i="3"/>
  <c r="I1241" i="3" s="1"/>
  <c r="J1241" i="3" s="1"/>
  <c r="P1240" i="3" s="1"/>
  <c r="N1242" i="3" l="1"/>
  <c r="L1242" i="3" s="1"/>
  <c r="O1242" i="3" s="1"/>
  <c r="M1242" i="3"/>
  <c r="H1242" i="3"/>
  <c r="I1242" i="3" s="1"/>
  <c r="J1242" i="3" s="1"/>
  <c r="P1241" i="3" l="1"/>
  <c r="G1243" i="3"/>
  <c r="C1243" i="3"/>
  <c r="D1243" i="3"/>
  <c r="H1243" i="3"/>
  <c r="E1243" i="3"/>
  <c r="B1243" i="3"/>
  <c r="K1243" i="3" s="1"/>
  <c r="N1243" i="3" s="1"/>
  <c r="F1243" i="3"/>
  <c r="I1243" i="3"/>
  <c r="J1243" i="3" s="1"/>
  <c r="P1242" i="3" s="1"/>
  <c r="M1243" i="3" l="1"/>
  <c r="L1243" i="3" s="1"/>
  <c r="O1243" i="3" s="1"/>
  <c r="B1244" i="3" l="1"/>
  <c r="K1244" i="3" s="1"/>
  <c r="C1244" i="3"/>
  <c r="E1244" i="3"/>
  <c r="G1244" i="3"/>
  <c r="F1244" i="3"/>
  <c r="H1244" i="3"/>
  <c r="D1244" i="3"/>
  <c r="I1244" i="3"/>
  <c r="J1244" i="3" s="1"/>
  <c r="P1243" i="3" s="1"/>
  <c r="N1244" i="3" l="1"/>
  <c r="L1244" i="3" s="1"/>
  <c r="O1244" i="3" s="1"/>
  <c r="M1244" i="3"/>
  <c r="D1245" i="3" l="1"/>
  <c r="F1245" i="3"/>
  <c r="E1245" i="3"/>
  <c r="C1245" i="3"/>
  <c r="B1245" i="3"/>
  <c r="H1245" i="3" s="1"/>
  <c r="I1245" i="3"/>
  <c r="J1245" i="3" s="1"/>
  <c r="P1244" i="3" s="1"/>
  <c r="G1245" i="3"/>
  <c r="K1245" i="3" l="1"/>
  <c r="N1245" i="3" s="1"/>
  <c r="M1245" i="3" l="1"/>
  <c r="L1245" i="3" s="1"/>
  <c r="O1245" i="3" s="1"/>
  <c r="C1246" i="3" l="1"/>
  <c r="B1246" i="3"/>
  <c r="E1246" i="3"/>
  <c r="M1246" i="3" s="1"/>
  <c r="D1246" i="3"/>
  <c r="K1246" i="3"/>
  <c r="N1246" i="3" s="1"/>
  <c r="F1246" i="3"/>
  <c r="H1246" i="3"/>
  <c r="G1246" i="3"/>
  <c r="L1246" i="3" l="1"/>
  <c r="O1246" i="3" s="1"/>
  <c r="I1246" i="3"/>
  <c r="J1246" i="3" s="1"/>
  <c r="P1245" i="3" s="1"/>
  <c r="D1247" i="3" l="1"/>
  <c r="E1247" i="3"/>
  <c r="B1247" i="3"/>
  <c r="K1247" i="3" s="1"/>
  <c r="N1247" i="3" s="1"/>
  <c r="C1247" i="3"/>
  <c r="F1247" i="3"/>
  <c r="H1247" i="3"/>
  <c r="I1247" i="3" s="1"/>
  <c r="J1247" i="3" s="1"/>
  <c r="P1246" i="3" s="1"/>
  <c r="G1247" i="3"/>
  <c r="M1247" i="3" l="1"/>
  <c r="L1247" i="3" s="1"/>
  <c r="O1247" i="3" s="1"/>
  <c r="G1248" i="3" l="1"/>
  <c r="B1248" i="3"/>
  <c r="C1248" i="3"/>
  <c r="F1248" i="3"/>
  <c r="K1248" i="3"/>
  <c r="N1248" i="3" s="1"/>
  <c r="E1248" i="3"/>
  <c r="M1248" i="3" s="1"/>
  <c r="H1248" i="3"/>
  <c r="D1248" i="3"/>
  <c r="L1248" i="3" l="1"/>
  <c r="O1248" i="3" s="1"/>
  <c r="I1248" i="3"/>
  <c r="J1248" i="3" s="1"/>
  <c r="P1247" i="3" s="1"/>
  <c r="G1249" i="3" l="1"/>
  <c r="F1249" i="3"/>
  <c r="D1249" i="3"/>
  <c r="C1249" i="3"/>
  <c r="B1249" i="3"/>
  <c r="K1249" i="3" s="1"/>
  <c r="N1249" i="3" s="1"/>
  <c r="L1249" i="3" s="1"/>
  <c r="O1249" i="3" s="1"/>
  <c r="E1249" i="3"/>
  <c r="M1249" i="3" s="1"/>
  <c r="H1249" i="3" l="1"/>
  <c r="I1249" i="3" s="1"/>
  <c r="J1249" i="3" s="1"/>
  <c r="P1248" i="3" s="1"/>
  <c r="E1250" i="3" l="1"/>
  <c r="M1250" i="3" s="1"/>
  <c r="D1250" i="3"/>
  <c r="B1250" i="3"/>
  <c r="H1250" i="3" s="1"/>
  <c r="C1250" i="3"/>
  <c r="F1250" i="3"/>
  <c r="K1250" i="3"/>
  <c r="N1250" i="3" s="1"/>
  <c r="G1250" i="3"/>
  <c r="L1250" i="3" l="1"/>
  <c r="O1250" i="3" s="1"/>
  <c r="I1250" i="3"/>
  <c r="J1250" i="3" s="1"/>
  <c r="P1249" i="3" s="1"/>
  <c r="D1251" i="3" l="1"/>
  <c r="F1251" i="3"/>
  <c r="B1251" i="3"/>
  <c r="C1251" i="3"/>
  <c r="K1251" i="3"/>
  <c r="N1251" i="3" s="1"/>
  <c r="H1251" i="3"/>
  <c r="I1251" i="3" s="1"/>
  <c r="J1251" i="3" s="1"/>
  <c r="P1250" i="3" s="1"/>
  <c r="E1251" i="3"/>
  <c r="G1251" i="3"/>
  <c r="M1251" i="3" s="1"/>
  <c r="L1251" i="3" s="1"/>
  <c r="O1251" i="3" s="1"/>
  <c r="F1252" i="3" l="1"/>
  <c r="B1252" i="3"/>
  <c r="H1252" i="3" s="1"/>
  <c r="I1252" i="3" s="1"/>
  <c r="J1252" i="3" s="1"/>
  <c r="P1251" i="3" s="1"/>
  <c r="E1252" i="3"/>
  <c r="D1252" i="3"/>
  <c r="G1252" i="3"/>
  <c r="C1252" i="3"/>
  <c r="K1252" i="3"/>
  <c r="N1252" i="3" s="1"/>
  <c r="M1252" i="3" l="1"/>
  <c r="L1252" i="3" s="1"/>
  <c r="O1252" i="3" s="1"/>
  <c r="D1253" i="3" l="1"/>
  <c r="C1253" i="3"/>
  <c r="B1253" i="3"/>
  <c r="K1253" i="3" s="1"/>
  <c r="N1253" i="3" s="1"/>
  <c r="F1253" i="3"/>
  <c r="E1253" i="3"/>
  <c r="M1253" i="3" s="1"/>
  <c r="L1253" i="3" s="1"/>
  <c r="O1253" i="3" s="1"/>
  <c r="G1253" i="3"/>
  <c r="H1253" i="3" l="1"/>
  <c r="I1253" i="3" s="1"/>
  <c r="J1253" i="3" s="1"/>
  <c r="P1252" i="3" s="1"/>
  <c r="C1254" i="3" l="1"/>
  <c r="D1254" i="3"/>
  <c r="B1254" i="3"/>
  <c r="K1254" i="3" s="1"/>
  <c r="N1254" i="3" s="1"/>
  <c r="E1254" i="3"/>
  <c r="F1254" i="3"/>
  <c r="H1254" i="3"/>
  <c r="I1254" i="3" s="1"/>
  <c r="J1254" i="3" s="1"/>
  <c r="P1253" i="3" s="1"/>
  <c r="G1254" i="3"/>
  <c r="M1254" i="3" s="1"/>
  <c r="L1254" i="3" s="1"/>
  <c r="O1254" i="3" s="1"/>
  <c r="G1255" i="3" l="1"/>
  <c r="F1255" i="3"/>
  <c r="C1255" i="3"/>
  <c r="B1255" i="3"/>
  <c r="E1255" i="3"/>
  <c r="M1255" i="3" s="1"/>
  <c r="L1255" i="3" s="1"/>
  <c r="O1255" i="3" s="1"/>
  <c r="D1255" i="3"/>
  <c r="H1255" i="3"/>
  <c r="K1255" i="3"/>
  <c r="N1255" i="3" s="1"/>
  <c r="C1256" i="3" l="1"/>
  <c r="D1256" i="3"/>
  <c r="E1256" i="3"/>
  <c r="B1256" i="3"/>
  <c r="K1256" i="3" s="1"/>
  <c r="N1256" i="3" s="1"/>
  <c r="G1256" i="3"/>
  <c r="M1256" i="3" s="1"/>
  <c r="L1256" i="3" s="1"/>
  <c r="O1256" i="3" s="1"/>
  <c r="F1256" i="3"/>
  <c r="I1255" i="3"/>
  <c r="J1255" i="3" s="1"/>
  <c r="P1254" i="3" s="1"/>
  <c r="G1257" i="3" l="1"/>
  <c r="C1257" i="3"/>
  <c r="F1257" i="3"/>
  <c r="D1257" i="3"/>
  <c r="B1257" i="3"/>
  <c r="K1257" i="3" s="1"/>
  <c r="N1257" i="3" s="1"/>
  <c r="L1257" i="3" s="1"/>
  <c r="O1257" i="3" s="1"/>
  <c r="E1257" i="3"/>
  <c r="M1257" i="3" s="1"/>
  <c r="H1256" i="3"/>
  <c r="I1256" i="3" s="1"/>
  <c r="J1256" i="3" s="1"/>
  <c r="P1255" i="3" s="1"/>
  <c r="C1258" i="3" l="1"/>
  <c r="F1258" i="3"/>
  <c r="G1258" i="3"/>
  <c r="B1258" i="3"/>
  <c r="E1258" i="3"/>
  <c r="M1258" i="3" s="1"/>
  <c r="L1258" i="3" s="1"/>
  <c r="O1258" i="3" s="1"/>
  <c r="D1258" i="3"/>
  <c r="K1258" i="3"/>
  <c r="N1258" i="3" s="1"/>
  <c r="H1257" i="3"/>
  <c r="I1257" i="3" s="1"/>
  <c r="J1257" i="3" s="1"/>
  <c r="P1256" i="3" s="1"/>
  <c r="C1259" i="3" l="1"/>
  <c r="E1259" i="3"/>
  <c r="F1259" i="3"/>
  <c r="B1259" i="3"/>
  <c r="H1259" i="3" s="1"/>
  <c r="I1259" i="3" s="1"/>
  <c r="J1259" i="3" s="1"/>
  <c r="P1258" i="3" s="1"/>
  <c r="G1259" i="3"/>
  <c r="D1259" i="3"/>
  <c r="H1258" i="3"/>
  <c r="I1258" i="3" s="1"/>
  <c r="J1258" i="3" s="1"/>
  <c r="P1257" i="3" s="1"/>
  <c r="K1259" i="3" l="1"/>
  <c r="N1259" i="3" s="1"/>
  <c r="M1259" i="3" l="1"/>
  <c r="L1259" i="3" s="1"/>
  <c r="O1259" i="3" s="1"/>
  <c r="D1260" i="3" l="1"/>
  <c r="B1260" i="3"/>
  <c r="K1260" i="3" s="1"/>
  <c r="N1260" i="3" s="1"/>
  <c r="F1260" i="3"/>
  <c r="C1260" i="3"/>
  <c r="E1260" i="3"/>
  <c r="G1260" i="3"/>
  <c r="M1260" i="3" l="1"/>
  <c r="L1260" i="3" s="1"/>
  <c r="O1260" i="3" s="1"/>
  <c r="H1260" i="3"/>
  <c r="I1260" i="3" s="1"/>
  <c r="J1260" i="3" s="1"/>
  <c r="P1259" i="3" l="1"/>
  <c r="B1261" i="3" l="1"/>
  <c r="D1261" i="3"/>
  <c r="C1261" i="3"/>
  <c r="K1261" i="3"/>
  <c r="N1261" i="3" s="1"/>
  <c r="E1261" i="3"/>
  <c r="H1261" i="3"/>
  <c r="I1261" i="3" s="1"/>
  <c r="J1261" i="3" s="1"/>
  <c r="P1260" i="3" s="1"/>
  <c r="F1261" i="3"/>
  <c r="G1261" i="3"/>
  <c r="M1261" i="3" s="1"/>
  <c r="L1261" i="3" s="1"/>
  <c r="O1261" i="3" s="1"/>
  <c r="G1262" i="3" l="1"/>
  <c r="B1262" i="3"/>
  <c r="K1262" i="3" s="1"/>
  <c r="N1262" i="3" s="1"/>
  <c r="C1262" i="3"/>
  <c r="D1262" i="3"/>
  <c r="H1262" i="3"/>
  <c r="F1262" i="3"/>
  <c r="E1262" i="3"/>
  <c r="I1262" i="3"/>
  <c r="J1262" i="3" s="1"/>
  <c r="P1261" i="3" s="1"/>
  <c r="M1262" i="3" l="1"/>
  <c r="L1262" i="3" s="1"/>
  <c r="O1262" i="3" s="1"/>
  <c r="E1263" i="3" l="1"/>
  <c r="C1263" i="3"/>
  <c r="D1263" i="3"/>
  <c r="B1263" i="3"/>
  <c r="K1263" i="3" s="1"/>
  <c r="N1263" i="3" s="1"/>
  <c r="F1263" i="3"/>
  <c r="H1263" i="3"/>
  <c r="I1263" i="3" s="1"/>
  <c r="J1263" i="3" s="1"/>
  <c r="P1262" i="3" s="1"/>
  <c r="G1263" i="3"/>
  <c r="M1263" i="3" s="1"/>
  <c r="L1263" i="3" s="1"/>
  <c r="O1263" i="3" s="1"/>
  <c r="B1264" i="3" l="1"/>
  <c r="K1264" i="3" s="1"/>
  <c r="N1264" i="3" s="1"/>
  <c r="G1264" i="3"/>
  <c r="E1264" i="3"/>
  <c r="M1264" i="3" s="1"/>
  <c r="L1264" i="3" s="1"/>
  <c r="O1264" i="3" s="1"/>
  <c r="F1264" i="3"/>
  <c r="H1264" i="3"/>
  <c r="C1264" i="3"/>
  <c r="D1264" i="3"/>
  <c r="G1265" i="3" l="1"/>
  <c r="I1264" i="3"/>
  <c r="J1264" i="3" s="1"/>
  <c r="P1263" i="3" s="1"/>
  <c r="E1265" i="3" l="1"/>
  <c r="D1265" i="3"/>
  <c r="C1265" i="3"/>
  <c r="F1265" i="3"/>
  <c r="B1265" i="3"/>
  <c r="K1265" i="3" s="1"/>
  <c r="N1265" i="3" s="1"/>
  <c r="M1265" i="3" l="1"/>
  <c r="L1265" i="3" s="1"/>
  <c r="O1265" i="3" s="1"/>
  <c r="H1265" i="3"/>
  <c r="I1265" i="3" s="1"/>
  <c r="J1265" i="3" s="1"/>
  <c r="P1264" i="3" s="1"/>
  <c r="C1266" i="3" l="1"/>
  <c r="E1266" i="3"/>
  <c r="F1266" i="3"/>
  <c r="D1266" i="3"/>
  <c r="B1266" i="3"/>
  <c r="H1266" i="3" s="1"/>
  <c r="I1266" i="3" s="1"/>
  <c r="J1266" i="3" s="1"/>
  <c r="G1266" i="3"/>
  <c r="P1265" i="3" l="1"/>
  <c r="K1266" i="3"/>
  <c r="N1266" i="3" s="1"/>
  <c r="M1266" i="3" l="1"/>
  <c r="L1266" i="3" s="1"/>
  <c r="O1266" i="3" s="1"/>
  <c r="F1267" i="3" l="1"/>
  <c r="E1267" i="3"/>
  <c r="B1267" i="3"/>
  <c r="H1267" i="3" s="1"/>
  <c r="C1267" i="3"/>
  <c r="D1267" i="3"/>
  <c r="K1267" i="3"/>
  <c r="N1267" i="3" s="1"/>
  <c r="M1267" i="3"/>
  <c r="G1267" i="3"/>
  <c r="I1267" i="3" l="1"/>
  <c r="J1267" i="3" s="1"/>
  <c r="L1267" i="3"/>
  <c r="O1267" i="3" s="1"/>
  <c r="P1266" i="3" l="1"/>
  <c r="D1268" i="3" l="1"/>
  <c r="F1268" i="3"/>
  <c r="E1268" i="3"/>
  <c r="B1268" i="3"/>
  <c r="H1268" i="3" s="1"/>
  <c r="I1268" i="3" s="1"/>
  <c r="J1268" i="3" s="1"/>
  <c r="C1268" i="3"/>
  <c r="G1268" i="3"/>
  <c r="P1267" i="3" l="1"/>
  <c r="K1268" i="3"/>
  <c r="N1268" i="3" s="1"/>
  <c r="M1268" i="3" l="1"/>
  <c r="L1268" i="3" s="1"/>
  <c r="O1268" i="3" s="1"/>
  <c r="D1269" i="3" l="1"/>
  <c r="E1269" i="3"/>
  <c r="M1269" i="3" s="1"/>
  <c r="L1269" i="3" s="1"/>
  <c r="O1269" i="3" s="1"/>
  <c r="C1269" i="3"/>
  <c r="B1269" i="3"/>
  <c r="K1269" i="3" s="1"/>
  <c r="N1269" i="3" s="1"/>
  <c r="F1269" i="3"/>
  <c r="H1269" i="3"/>
  <c r="I1269" i="3" s="1"/>
  <c r="J1269" i="3" s="1"/>
  <c r="P1268" i="3" s="1"/>
  <c r="G1269" i="3"/>
  <c r="G1270" i="3" l="1"/>
  <c r="C1270" i="3" l="1"/>
  <c r="B1270" i="3"/>
  <c r="H1270" i="3" s="1"/>
  <c r="F1270" i="3"/>
  <c r="E1270" i="3"/>
  <c r="M1270" i="3" s="1"/>
  <c r="D1270" i="3"/>
  <c r="K1270" i="3"/>
  <c r="N1270" i="3" s="1"/>
  <c r="L1270" i="3" l="1"/>
  <c r="O1270" i="3" s="1"/>
  <c r="I1270" i="3"/>
  <c r="J1270" i="3" s="1"/>
  <c r="P1269" i="3" s="1"/>
  <c r="C1271" i="3" l="1"/>
  <c r="D1271" i="3"/>
  <c r="F1271" i="3"/>
  <c r="E1271" i="3"/>
  <c r="M1271" i="3" s="1"/>
  <c r="L1271" i="3" s="1"/>
  <c r="O1271" i="3" s="1"/>
  <c r="B1271" i="3"/>
  <c r="K1271" i="3" s="1"/>
  <c r="N1271" i="3" s="1"/>
  <c r="H1271" i="3"/>
  <c r="I1271" i="3" s="1"/>
  <c r="J1271" i="3" s="1"/>
  <c r="P1270" i="3" s="1"/>
  <c r="G1271" i="3"/>
  <c r="B1272" i="3" l="1"/>
  <c r="H1272" i="3" s="1"/>
  <c r="C1272" i="3"/>
  <c r="G1272" i="3"/>
  <c r="E1272" i="3"/>
  <c r="D1272" i="3"/>
  <c r="I1272" i="3"/>
  <c r="J1272" i="3" s="1"/>
  <c r="P1271" i="3" s="1"/>
  <c r="K1272" i="3"/>
  <c r="N1272" i="3" s="1"/>
  <c r="L1272" i="3" s="1"/>
  <c r="O1272" i="3" s="1"/>
  <c r="M1272" i="3"/>
  <c r="F1272" i="3"/>
  <c r="F1273" i="3" l="1"/>
  <c r="C1273" i="3"/>
  <c r="E1273" i="3"/>
  <c r="B1273" i="3"/>
  <c r="H1273" i="3" s="1"/>
  <c r="I1273" i="3" s="1"/>
  <c r="J1273" i="3" s="1"/>
  <c r="P1272" i="3" s="1"/>
  <c r="D1273" i="3"/>
  <c r="G1273" i="3"/>
  <c r="K1273" i="3" l="1"/>
  <c r="N1273" i="3" s="1"/>
  <c r="M1273" i="3" l="1"/>
  <c r="L1273" i="3" s="1"/>
  <c r="O1273" i="3" s="1"/>
  <c r="G1274" i="3" l="1"/>
  <c r="E1274" i="3"/>
  <c r="M1274" i="3" s="1"/>
  <c r="C1274" i="3"/>
  <c r="F1274" i="3"/>
  <c r="D1274" i="3"/>
  <c r="K1274" i="3"/>
  <c r="N1274" i="3" s="1"/>
  <c r="L1274" i="3" s="1"/>
  <c r="O1274" i="3" s="1"/>
  <c r="B1274" i="3"/>
  <c r="H1274" i="3" s="1"/>
  <c r="I1274" i="3" l="1"/>
  <c r="J1274" i="3" s="1"/>
  <c r="B1275" i="3" l="1"/>
  <c r="K1275" i="3" s="1"/>
  <c r="N1275" i="3" s="1"/>
  <c r="C1275" i="3"/>
  <c r="E1275" i="3"/>
  <c r="M1275" i="3" s="1"/>
  <c r="D1275" i="3"/>
  <c r="H1275" i="3"/>
  <c r="I1275" i="3" s="1"/>
  <c r="J1275" i="3" s="1"/>
  <c r="P1274" i="3" s="1"/>
  <c r="F1275" i="3"/>
  <c r="G1275" i="3"/>
  <c r="P1273" i="3"/>
  <c r="L1275" i="3" l="1"/>
  <c r="O1275" i="3" s="1"/>
  <c r="E1276" i="3" l="1"/>
  <c r="C1276" i="3"/>
  <c r="D1276" i="3"/>
  <c r="B1276" i="3"/>
  <c r="K1276" i="3" s="1"/>
  <c r="F1276" i="3"/>
  <c r="G1276" i="3"/>
  <c r="N1276" i="3" l="1"/>
  <c r="L1276" i="3" s="1"/>
  <c r="O1276" i="3" s="1"/>
  <c r="M1276" i="3"/>
  <c r="H1276" i="3"/>
  <c r="I1276" i="3" s="1"/>
  <c r="J1276" i="3" s="1"/>
  <c r="P1275" i="3" s="1"/>
  <c r="G1277" i="3" l="1"/>
  <c r="B1277" i="3"/>
  <c r="F1277" i="3"/>
  <c r="D1277" i="3"/>
  <c r="H1277" i="3"/>
  <c r="C1277" i="3"/>
  <c r="K1277" i="3"/>
  <c r="N1277" i="3" s="1"/>
  <c r="E1277" i="3"/>
  <c r="I1277" i="3" s="1"/>
  <c r="J1277" i="3" s="1"/>
  <c r="P1276" i="3" s="1"/>
  <c r="M1277" i="3"/>
  <c r="L1277" i="3" l="1"/>
  <c r="O1277" i="3" s="1"/>
  <c r="E1278" i="3" l="1"/>
  <c r="D1278" i="3"/>
  <c r="B1278" i="3"/>
  <c r="K1278" i="3" s="1"/>
  <c r="N1278" i="3" s="1"/>
  <c r="F1278" i="3"/>
  <c r="C1278" i="3"/>
  <c r="G1278" i="3"/>
  <c r="M1278" i="3" l="1"/>
  <c r="L1278" i="3" s="1"/>
  <c r="O1278" i="3" s="1"/>
  <c r="H1278" i="3"/>
  <c r="I1278" i="3" s="1"/>
  <c r="J1278" i="3" s="1"/>
  <c r="P1277" i="3" s="1"/>
  <c r="D1279" i="3" l="1"/>
  <c r="C1279" i="3"/>
  <c r="F1279" i="3"/>
  <c r="B1279" i="3"/>
  <c r="H1279" i="3" s="1"/>
  <c r="E1279" i="3"/>
  <c r="M1279" i="3" s="1"/>
  <c r="L1279" i="3" s="1"/>
  <c r="O1279" i="3" s="1"/>
  <c r="K1279" i="3"/>
  <c r="N1279" i="3" s="1"/>
  <c r="G1279" i="3"/>
  <c r="G1280" i="3" l="1"/>
  <c r="C1280" i="3"/>
  <c r="B1280" i="3"/>
  <c r="F1280" i="3"/>
  <c r="D1280" i="3"/>
  <c r="E1280" i="3"/>
  <c r="M1280" i="3" s="1"/>
  <c r="L1280" i="3" s="1"/>
  <c r="O1280" i="3" s="1"/>
  <c r="K1280" i="3"/>
  <c r="N1280" i="3" s="1"/>
  <c r="I1279" i="3"/>
  <c r="J1279" i="3" s="1"/>
  <c r="P1278" i="3" s="1"/>
  <c r="B1281" i="3" l="1"/>
  <c r="F1281" i="3"/>
  <c r="G1281" i="3"/>
  <c r="E1281" i="3"/>
  <c r="M1281" i="3" s="1"/>
  <c r="L1281" i="3" s="1"/>
  <c r="O1281" i="3" s="1"/>
  <c r="C1281" i="3"/>
  <c r="K1281" i="3"/>
  <c r="N1281" i="3" s="1"/>
  <c r="D1281" i="3"/>
  <c r="H1280" i="3"/>
  <c r="I1280" i="3" s="1"/>
  <c r="J1280" i="3" s="1"/>
  <c r="P1279" i="3" s="1"/>
  <c r="H1281" i="3" l="1"/>
  <c r="I1281" i="3" s="1"/>
  <c r="J1281" i="3" s="1"/>
  <c r="P1280" i="3" s="1"/>
  <c r="C1282" i="3" l="1"/>
  <c r="E1282" i="3"/>
  <c r="D1282" i="3"/>
  <c r="F1282" i="3"/>
  <c r="B1282" i="3"/>
  <c r="H1282" i="3" s="1"/>
  <c r="I1282" i="3" s="1"/>
  <c r="J1282" i="3" s="1"/>
  <c r="P1281" i="3" s="1"/>
  <c r="G1282" i="3"/>
  <c r="K1282" i="3" l="1"/>
  <c r="N1282" i="3" l="1"/>
  <c r="L1282" i="3" s="1"/>
  <c r="O1282" i="3" s="1"/>
  <c r="M1282" i="3"/>
  <c r="F1283" i="3" l="1"/>
  <c r="B1283" i="3"/>
  <c r="H1283" i="3" s="1"/>
  <c r="E1283" i="3"/>
  <c r="D1283" i="3"/>
  <c r="C1283" i="3"/>
  <c r="K1283" i="3"/>
  <c r="N1283" i="3" s="1"/>
  <c r="G1283" i="3"/>
  <c r="M1283" i="3" s="1"/>
  <c r="L1283" i="3" s="1"/>
  <c r="O1283" i="3" s="1"/>
  <c r="B1284" i="3" l="1"/>
  <c r="G1284" i="3"/>
  <c r="F1284" i="3"/>
  <c r="E1284" i="3"/>
  <c r="D1284" i="3"/>
  <c r="C1284" i="3"/>
  <c r="K1284" i="3"/>
  <c r="N1284" i="3" s="1"/>
  <c r="M1284" i="3"/>
  <c r="I1283" i="3"/>
  <c r="J1283" i="3" s="1"/>
  <c r="P1282" i="3" s="1"/>
  <c r="L1284" i="3" l="1"/>
  <c r="O1284" i="3" s="1"/>
  <c r="H1284" i="3"/>
  <c r="I1284" i="3" s="1"/>
  <c r="J1284" i="3" s="1"/>
  <c r="P1283" i="3" s="1"/>
  <c r="C1285" i="3" l="1"/>
  <c r="G1285" i="3"/>
  <c r="D1285" i="3"/>
  <c r="E1285" i="3"/>
  <c r="M1285" i="3" s="1"/>
  <c r="L1285" i="3" s="1"/>
  <c r="O1285" i="3" s="1"/>
  <c r="F1285" i="3"/>
  <c r="H1285" i="3"/>
  <c r="B1285" i="3"/>
  <c r="K1285" i="3" s="1"/>
  <c r="N1285" i="3" s="1"/>
  <c r="G1286" i="3" l="1"/>
  <c r="D1286" i="3"/>
  <c r="C1286" i="3"/>
  <c r="E1286" i="3"/>
  <c r="B1286" i="3"/>
  <c r="H1286" i="3" s="1"/>
  <c r="I1286" i="3" s="1"/>
  <c r="J1286" i="3" s="1"/>
  <c r="P1285" i="3" s="1"/>
  <c r="F1286" i="3"/>
  <c r="I1285" i="3"/>
  <c r="J1285" i="3" s="1"/>
  <c r="P1284" i="3" s="1"/>
  <c r="K1286" i="3" l="1"/>
  <c r="N1286" i="3" l="1"/>
  <c r="M1286" i="3"/>
  <c r="L1286" i="3" l="1"/>
  <c r="O1286" i="3" s="1"/>
  <c r="C1287" i="3" l="1"/>
  <c r="E1287" i="3"/>
  <c r="F1287" i="3"/>
  <c r="B1287" i="3"/>
  <c r="H1287" i="3" s="1"/>
  <c r="I1287" i="3" s="1"/>
  <c r="J1287" i="3" s="1"/>
  <c r="P1286" i="3" s="1"/>
  <c r="G1287" i="3"/>
  <c r="D1287" i="3"/>
  <c r="K1287" i="3" l="1"/>
  <c r="N1287" i="3" s="1"/>
  <c r="M1287" i="3" l="1"/>
  <c r="L1287" i="3" s="1"/>
  <c r="O1287" i="3" s="1"/>
  <c r="E1288" i="3" l="1"/>
  <c r="D1288" i="3"/>
  <c r="C1288" i="3"/>
  <c r="F1288" i="3"/>
  <c r="G1288" i="3"/>
  <c r="B1288" i="3"/>
  <c r="H1288" i="3" s="1"/>
  <c r="I1288" i="3" l="1"/>
  <c r="J1288" i="3" s="1"/>
  <c r="P1287" i="3" s="1"/>
  <c r="K1288" i="3"/>
  <c r="N1288" i="3" s="1"/>
  <c r="M1288" i="3" l="1"/>
  <c r="L1288" i="3" s="1"/>
  <c r="O1288" i="3" s="1"/>
  <c r="C1289" i="3" l="1"/>
  <c r="F1289" i="3"/>
  <c r="G1289" i="3"/>
  <c r="H1289" i="3"/>
  <c r="B1289" i="3"/>
  <c r="K1289" i="3" s="1"/>
  <c r="N1289" i="3" s="1"/>
  <c r="D1289" i="3"/>
  <c r="E1289" i="3"/>
  <c r="I1289" i="3" s="1"/>
  <c r="J1289" i="3" s="1"/>
  <c r="P1288" i="3" s="1"/>
  <c r="M1289" i="3" l="1"/>
  <c r="L1289" i="3" s="1"/>
  <c r="O1289" i="3" s="1"/>
  <c r="D1290" i="3" l="1"/>
  <c r="G1290" i="3"/>
  <c r="B1290" i="3"/>
  <c r="K1290" i="3" s="1"/>
  <c r="H1290" i="3"/>
  <c r="I1290" i="3" s="1"/>
  <c r="J1290" i="3" s="1"/>
  <c r="P1289" i="3" s="1"/>
  <c r="F1290" i="3"/>
  <c r="C1290" i="3"/>
  <c r="E1290" i="3"/>
  <c r="N1290" i="3" l="1"/>
  <c r="M1290" i="3"/>
  <c r="L1290" i="3" l="1"/>
  <c r="O1290" i="3" s="1"/>
  <c r="B1291" i="3" l="1"/>
  <c r="K1291" i="3" s="1"/>
  <c r="N1291" i="3" s="1"/>
  <c r="F1291" i="3"/>
  <c r="E1291" i="3"/>
  <c r="I1291" i="3" s="1"/>
  <c r="J1291" i="3" s="1"/>
  <c r="P1290" i="3" s="1"/>
  <c r="D1291" i="3"/>
  <c r="H1291" i="3"/>
  <c r="G1291" i="3"/>
  <c r="M1291" i="3" s="1"/>
  <c r="L1291" i="3" s="1"/>
  <c r="O1291" i="3" s="1"/>
  <c r="C1291" i="3"/>
  <c r="E1292" i="3" l="1"/>
  <c r="F1292" i="3"/>
  <c r="G1292" i="3"/>
  <c r="K1292" i="3"/>
  <c r="M1292" i="3" s="1"/>
  <c r="B1292" i="3"/>
  <c r="D1292" i="3"/>
  <c r="C1292" i="3"/>
  <c r="H1292" i="3"/>
  <c r="I1292" i="3" s="1"/>
  <c r="J1292" i="3" s="1"/>
  <c r="P1291" i="3" s="1"/>
  <c r="N1292" i="3" l="1"/>
  <c r="L1292" i="3" s="1"/>
  <c r="O1292" i="3" s="1"/>
  <c r="C1293" i="3" l="1"/>
  <c r="B1293" i="3"/>
  <c r="D1293" i="3"/>
  <c r="E1293" i="3"/>
  <c r="M1293" i="3" s="1"/>
  <c r="F1293" i="3"/>
  <c r="K1293" i="3"/>
  <c r="N1293" i="3" s="1"/>
  <c r="H1293" i="3"/>
  <c r="I1293" i="3" s="1"/>
  <c r="J1293" i="3" s="1"/>
  <c r="P1292" i="3" s="1"/>
  <c r="G1293" i="3"/>
  <c r="L1293" i="3" l="1"/>
  <c r="O1293" i="3" s="1"/>
  <c r="G1294" i="3" l="1"/>
  <c r="E1294" i="3"/>
  <c r="D1294" i="3"/>
  <c r="C1294" i="3"/>
  <c r="F1294" i="3"/>
  <c r="B1294" i="3"/>
  <c r="H1294" i="3" s="1"/>
  <c r="I1294" i="3" s="1"/>
  <c r="J1294" i="3" s="1"/>
  <c r="P1293" i="3" s="1"/>
  <c r="K1294" i="3" l="1"/>
  <c r="N1294" i="3" s="1"/>
  <c r="M1294" i="3" l="1"/>
  <c r="L1294" i="3" s="1"/>
  <c r="O1294" i="3" s="1"/>
  <c r="D1295" i="3" l="1"/>
  <c r="F1295" i="3"/>
  <c r="E1295" i="3"/>
  <c r="C1295" i="3"/>
  <c r="B1295" i="3"/>
  <c r="H1295" i="3" s="1"/>
  <c r="G1295" i="3"/>
  <c r="I1295" i="3" l="1"/>
  <c r="J1295" i="3" s="1"/>
  <c r="P1294" i="3" s="1"/>
  <c r="K1295" i="3"/>
  <c r="N1295" i="3" s="1"/>
  <c r="M1295" i="3" l="1"/>
  <c r="L1295" i="3"/>
  <c r="O1295" i="3" s="1"/>
  <c r="B1296" i="3" l="1"/>
  <c r="K1296" i="3" s="1"/>
  <c r="N1296" i="3" s="1"/>
  <c r="L1296" i="3" s="1"/>
  <c r="O1296" i="3" s="1"/>
  <c r="F1296" i="3"/>
  <c r="G1296" i="3"/>
  <c r="C1296" i="3"/>
  <c r="D1296" i="3"/>
  <c r="E1296" i="3"/>
  <c r="M1296" i="3" s="1"/>
  <c r="H1296" i="3"/>
  <c r="I1296" i="3" s="1"/>
  <c r="J1296" i="3" s="1"/>
  <c r="P1295" i="3" s="1"/>
  <c r="E1297" i="3" l="1"/>
  <c r="D1297" i="3"/>
  <c r="B1297" i="3"/>
  <c r="K1297" i="3" s="1"/>
  <c r="N1297" i="3" s="1"/>
  <c r="C1297" i="3"/>
  <c r="F1297" i="3"/>
  <c r="H1297" i="3"/>
  <c r="I1297" i="3" s="1"/>
  <c r="J1297" i="3" s="1"/>
  <c r="P1296" i="3" s="1"/>
  <c r="G1297" i="3"/>
  <c r="M1297" i="3" s="1"/>
  <c r="L1297" i="3" s="1"/>
  <c r="O1297" i="3" s="1"/>
  <c r="B1298" i="3" l="1"/>
  <c r="E1298" i="3"/>
  <c r="M1298" i="3" s="1"/>
  <c r="L1298" i="3" s="1"/>
  <c r="O1298" i="3" s="1"/>
  <c r="C1298" i="3"/>
  <c r="K1298" i="3"/>
  <c r="N1298" i="3" s="1"/>
  <c r="H1298" i="3"/>
  <c r="F1298" i="3"/>
  <c r="D1298" i="3"/>
  <c r="I1298" i="3"/>
  <c r="J1298" i="3" s="1"/>
  <c r="P1297" i="3" s="1"/>
  <c r="G1298" i="3"/>
  <c r="C1299" i="3" l="1"/>
  <c r="B1299" i="3"/>
  <c r="H1299" i="3" s="1"/>
  <c r="F1299" i="3"/>
  <c r="E1299" i="3"/>
  <c r="D1299" i="3"/>
  <c r="G1299" i="3"/>
  <c r="I1299" i="3" l="1"/>
  <c r="J1299" i="3" s="1"/>
  <c r="P1298" i="3" s="1"/>
  <c r="K1299" i="3"/>
  <c r="N1299" i="3" s="1"/>
  <c r="M1299" i="3" l="1"/>
  <c r="L1299" i="3" s="1"/>
  <c r="O1299" i="3" s="1"/>
  <c r="B1300" i="3" l="1"/>
  <c r="D1300" i="3"/>
  <c r="E1300" i="3"/>
  <c r="M1300" i="3" s="1"/>
  <c r="F1300" i="3"/>
  <c r="K1300" i="3"/>
  <c r="N1300" i="3" s="1"/>
  <c r="H1300" i="3"/>
  <c r="I1300" i="3" s="1"/>
  <c r="J1300" i="3" s="1"/>
  <c r="G1300" i="3"/>
  <c r="C1300" i="3"/>
  <c r="P1299" i="3" l="1"/>
  <c r="L1300" i="3"/>
  <c r="O1300" i="3" s="1"/>
  <c r="G1301" i="3" l="1"/>
  <c r="F1301" i="3"/>
  <c r="B1301" i="3"/>
  <c r="C1301" i="3"/>
  <c r="E1301" i="3"/>
  <c r="M1301" i="3" s="1"/>
  <c r="L1301" i="3" s="1"/>
  <c r="O1301" i="3" s="1"/>
  <c r="K1301" i="3"/>
  <c r="N1301" i="3" s="1"/>
  <c r="D1301" i="3"/>
  <c r="H1301" i="3"/>
  <c r="I1301" i="3" l="1"/>
  <c r="J1301" i="3" s="1"/>
  <c r="P1300" i="3" s="1"/>
  <c r="C1302" i="3" l="1"/>
  <c r="H1302" i="3"/>
  <c r="E1302" i="3"/>
  <c r="M1302" i="3" s="1"/>
  <c r="L1302" i="3" s="1"/>
  <c r="O1302" i="3" s="1"/>
  <c r="B1302" i="3"/>
  <c r="D1302" i="3"/>
  <c r="F1302" i="3"/>
  <c r="K1302" i="3"/>
  <c r="N1302" i="3" s="1"/>
  <c r="G1302" i="3"/>
  <c r="G1303" i="3" l="1"/>
  <c r="E1303" i="3"/>
  <c r="C1303" i="3"/>
  <c r="B1303" i="3"/>
  <c r="H1303" i="3" s="1"/>
  <c r="I1303" i="3" s="1"/>
  <c r="J1303" i="3" s="1"/>
  <c r="P1302" i="3" s="1"/>
  <c r="D1303" i="3"/>
  <c r="F1303" i="3"/>
  <c r="I1302" i="3"/>
  <c r="J1302" i="3" s="1"/>
  <c r="P1301" i="3" s="1"/>
  <c r="K1303" i="3" l="1"/>
  <c r="N1303" i="3" l="1"/>
  <c r="M1303" i="3"/>
  <c r="L1303" i="3" l="1"/>
  <c r="O1303" i="3" s="1"/>
  <c r="C1304" i="3" l="1"/>
  <c r="B1304" i="3"/>
  <c r="H1304" i="3" s="1"/>
  <c r="F1304" i="3"/>
  <c r="D1304" i="3"/>
  <c r="E1304" i="3"/>
  <c r="M1304" i="3" s="1"/>
  <c r="L1304" i="3" s="1"/>
  <c r="O1304" i="3" s="1"/>
  <c r="K1304" i="3"/>
  <c r="N1304" i="3" s="1"/>
  <c r="G1304" i="3"/>
  <c r="F1305" i="3" l="1"/>
  <c r="K1305" i="3"/>
  <c r="N1305" i="3" s="1"/>
  <c r="B1305" i="3"/>
  <c r="E1305" i="3"/>
  <c r="M1305" i="3" s="1"/>
  <c r="G1305" i="3"/>
  <c r="D1305" i="3"/>
  <c r="C1305" i="3"/>
  <c r="I1304" i="3"/>
  <c r="J1304" i="3" s="1"/>
  <c r="P1303" i="3" s="1"/>
  <c r="L1305" i="3" l="1"/>
  <c r="O1305" i="3" s="1"/>
  <c r="H1305" i="3"/>
  <c r="I1305" i="3" s="1"/>
  <c r="J1305" i="3" s="1"/>
  <c r="P1304" i="3" s="1"/>
  <c r="D1306" i="3" l="1"/>
  <c r="B1306" i="3"/>
  <c r="H1306" i="3" s="1"/>
  <c r="C1306" i="3"/>
  <c r="F1306" i="3"/>
  <c r="E1306" i="3"/>
  <c r="M1306" i="3" s="1"/>
  <c r="L1306" i="3" s="1"/>
  <c r="O1306" i="3" s="1"/>
  <c r="K1306" i="3"/>
  <c r="N1306" i="3" s="1"/>
  <c r="G1306" i="3"/>
  <c r="G1307" i="3" l="1"/>
  <c r="I1306" i="3"/>
  <c r="J1306" i="3" s="1"/>
  <c r="P1305" i="3" s="1"/>
  <c r="C1307" i="3" l="1"/>
  <c r="D1307" i="3"/>
  <c r="F1307" i="3"/>
  <c r="B1307" i="3"/>
  <c r="K1307" i="3" s="1"/>
  <c r="N1307" i="3" s="1"/>
  <c r="E1307" i="3"/>
  <c r="M1307" i="3" l="1"/>
  <c r="L1307" i="3" s="1"/>
  <c r="O1307" i="3" s="1"/>
  <c r="H1307" i="3"/>
  <c r="I1307" i="3" s="1"/>
  <c r="J1307" i="3" s="1"/>
  <c r="P1306" i="3" s="1"/>
  <c r="B1308" i="3" l="1"/>
  <c r="K1308" i="3" s="1"/>
  <c r="E1308" i="3"/>
  <c r="C1308" i="3"/>
  <c r="F1308" i="3"/>
  <c r="D1308" i="3"/>
  <c r="G1308" i="3"/>
  <c r="H1308" i="3"/>
  <c r="I1308" i="3" s="1"/>
  <c r="J1308" i="3" s="1"/>
  <c r="P1307" i="3" s="1"/>
  <c r="N1308" i="3" l="1"/>
  <c r="M1308" i="3"/>
  <c r="L1308" i="3" l="1"/>
  <c r="O1308" i="3" s="1"/>
  <c r="F1309" i="3" l="1"/>
  <c r="K1309" i="3"/>
  <c r="N1309" i="3" s="1"/>
  <c r="E1309" i="3"/>
  <c r="M1309" i="3" s="1"/>
  <c r="L1309" i="3" s="1"/>
  <c r="O1309" i="3" s="1"/>
  <c r="C1309" i="3"/>
  <c r="B1309" i="3"/>
  <c r="H1309" i="3" s="1"/>
  <c r="I1309" i="3" s="1"/>
  <c r="J1309" i="3" s="1"/>
  <c r="P1308" i="3" s="1"/>
  <c r="D1309" i="3"/>
  <c r="G1309" i="3"/>
  <c r="C1310" i="3" l="1"/>
  <c r="B1310" i="3"/>
  <c r="E1310" i="3"/>
  <c r="I1310" i="3" s="1"/>
  <c r="J1310" i="3" s="1"/>
  <c r="D1310" i="3"/>
  <c r="H1310" i="3"/>
  <c r="F1310" i="3"/>
  <c r="K1310" i="3"/>
  <c r="N1310" i="3" s="1"/>
  <c r="G1310" i="3"/>
  <c r="P1309" i="3" l="1"/>
  <c r="M1310" i="3"/>
  <c r="L1310" i="3" s="1"/>
  <c r="O1310" i="3" s="1"/>
  <c r="G1311" i="3" l="1"/>
  <c r="F1311" i="3"/>
  <c r="D1311" i="3"/>
  <c r="E1311" i="3"/>
  <c r="B1311" i="3"/>
  <c r="K1311" i="3" s="1"/>
  <c r="N1311" i="3" s="1"/>
  <c r="C1311" i="3"/>
  <c r="H1311" i="3"/>
  <c r="M1311" i="3" l="1"/>
  <c r="L1311" i="3" s="1"/>
  <c r="O1311" i="3" s="1"/>
  <c r="I1311" i="3"/>
  <c r="J1311" i="3" s="1"/>
  <c r="G1312" i="3" l="1"/>
  <c r="E1312" i="3"/>
  <c r="M1312" i="3" s="1"/>
  <c r="L1312" i="3" s="1"/>
  <c r="O1312" i="3" s="1"/>
  <c r="D1312" i="3"/>
  <c r="B1312" i="3"/>
  <c r="K1312" i="3" s="1"/>
  <c r="N1312" i="3" s="1"/>
  <c r="C1312" i="3"/>
  <c r="F1312" i="3"/>
  <c r="H1312" i="3"/>
  <c r="P1310" i="3"/>
  <c r="I1312" i="3" l="1"/>
  <c r="J1312" i="3" s="1"/>
  <c r="P1311" i="3" l="1"/>
  <c r="E1313" i="3"/>
  <c r="B1313" i="3"/>
  <c r="K1313" i="3" s="1"/>
  <c r="N1313" i="3" s="1"/>
  <c r="C1313" i="3"/>
  <c r="H1313" i="3"/>
  <c r="I1313" i="3" s="1"/>
  <c r="J1313" i="3" s="1"/>
  <c r="P1312" i="3" s="1"/>
  <c r="D1313" i="3"/>
  <c r="F1313" i="3"/>
  <c r="G1313" i="3"/>
  <c r="M1313" i="3" l="1"/>
  <c r="L1313" i="3" s="1"/>
  <c r="O1313" i="3" s="1"/>
  <c r="G1314" i="3" l="1"/>
  <c r="F1314" i="3"/>
  <c r="C1314" i="3"/>
  <c r="D1314" i="3"/>
  <c r="E1314" i="3"/>
  <c r="B1314" i="3"/>
  <c r="K1314" i="3" s="1"/>
  <c r="N1314" i="3" s="1"/>
  <c r="M1314" i="3" l="1"/>
  <c r="L1314" i="3" s="1"/>
  <c r="O1314" i="3" s="1"/>
  <c r="H1314" i="3"/>
  <c r="I1314" i="3" s="1"/>
  <c r="J1314" i="3" s="1"/>
  <c r="P1313" i="3" s="1"/>
  <c r="D1315" i="3" l="1"/>
  <c r="K1315" i="3"/>
  <c r="N1315" i="3" s="1"/>
  <c r="F1315" i="3"/>
  <c r="C1315" i="3"/>
  <c r="B1315" i="3"/>
  <c r="H1315" i="3" s="1"/>
  <c r="E1315" i="3"/>
  <c r="G1315" i="3"/>
  <c r="I1315" i="3" l="1"/>
  <c r="J1315" i="3" s="1"/>
  <c r="M1315" i="3"/>
  <c r="L1315" i="3" s="1"/>
  <c r="O1315" i="3" s="1"/>
  <c r="P1314" i="3" l="1"/>
  <c r="C1316" i="3" l="1"/>
  <c r="D1316" i="3"/>
  <c r="B1316" i="3"/>
  <c r="K1316" i="3" s="1"/>
  <c r="N1316" i="3" s="1"/>
  <c r="E1316" i="3"/>
  <c r="F1316" i="3"/>
  <c r="G1316" i="3"/>
  <c r="M1316" i="3" s="1"/>
  <c r="L1316" i="3" s="1"/>
  <c r="O1316" i="3" s="1"/>
  <c r="G1317" i="3" l="1"/>
  <c r="E1317" i="3"/>
  <c r="D1317" i="3"/>
  <c r="B1317" i="3"/>
  <c r="K1317" i="3" s="1"/>
  <c r="N1317" i="3" s="1"/>
  <c r="F1317" i="3"/>
  <c r="C1317" i="3"/>
  <c r="H1316" i="3"/>
  <c r="I1316" i="3" s="1"/>
  <c r="J1316" i="3" l="1"/>
  <c r="P1315" i="3" s="1"/>
  <c r="H1317" i="3"/>
  <c r="I1317" i="3" s="1"/>
  <c r="J1317" i="3" s="1"/>
  <c r="P1316" i="3" s="1"/>
  <c r="M1317" i="3"/>
  <c r="L1317" i="3" s="1"/>
  <c r="O1317" i="3" s="1"/>
  <c r="C1318" i="3" l="1"/>
  <c r="E1318" i="3"/>
  <c r="F1318" i="3"/>
  <c r="B1318" i="3"/>
  <c r="K1318" i="3" s="1"/>
  <c r="D1318" i="3"/>
  <c r="G1318" i="3"/>
  <c r="N1318" i="3" l="1"/>
  <c r="L1318" i="3" s="1"/>
  <c r="O1318" i="3" s="1"/>
  <c r="M1318" i="3"/>
  <c r="H1318" i="3"/>
  <c r="I1318" i="3" s="1"/>
  <c r="J1318" i="3" s="1"/>
  <c r="P1317" i="3" l="1"/>
  <c r="G1319" i="3"/>
  <c r="F1319" i="3"/>
  <c r="H1319" i="3"/>
  <c r="B1319" i="3"/>
  <c r="C1319" i="3"/>
  <c r="D1319" i="3"/>
  <c r="K1319" i="3"/>
  <c r="N1319" i="3" s="1"/>
  <c r="L1319" i="3" s="1"/>
  <c r="O1319" i="3" s="1"/>
  <c r="E1319" i="3"/>
  <c r="M1319" i="3"/>
  <c r="I1319" i="3" l="1"/>
  <c r="J1319" i="3" s="1"/>
  <c r="P1318" i="3" s="1"/>
  <c r="F1320" i="3" l="1"/>
  <c r="C1320" i="3"/>
  <c r="B1320" i="3"/>
  <c r="K1320" i="3" s="1"/>
  <c r="N1320" i="3" s="1"/>
  <c r="D1320" i="3"/>
  <c r="E1320" i="3"/>
  <c r="G1320" i="3"/>
  <c r="H1320" i="3" l="1"/>
  <c r="I1320" i="3" s="1"/>
  <c r="J1320" i="3" s="1"/>
  <c r="M1320" i="3"/>
  <c r="L1320" i="3" s="1"/>
  <c r="O1320" i="3" s="1"/>
  <c r="P1319" i="3" l="1"/>
  <c r="B1321" i="3" l="1"/>
  <c r="K1321" i="3" s="1"/>
  <c r="N1321" i="3" s="1"/>
  <c r="F1321" i="3"/>
  <c r="D1321" i="3"/>
  <c r="E1321" i="3"/>
  <c r="C1321" i="3"/>
  <c r="G1321" i="3"/>
  <c r="M1321" i="3" l="1"/>
  <c r="L1321" i="3"/>
  <c r="O1321" i="3" s="1"/>
  <c r="H1321" i="3"/>
  <c r="I1321" i="3" s="1"/>
  <c r="J1321" i="3" s="1"/>
  <c r="P1320" i="3" l="1"/>
  <c r="B1322" i="3" l="1"/>
  <c r="D1322" i="3"/>
  <c r="C1322" i="3"/>
  <c r="F1322" i="3"/>
  <c r="K1322" i="3"/>
  <c r="N1322" i="3" s="1"/>
  <c r="E1322" i="3"/>
  <c r="M1322" i="3" s="1"/>
  <c r="L1322" i="3" s="1"/>
  <c r="O1322" i="3" s="1"/>
  <c r="H1322" i="3"/>
  <c r="G1322" i="3"/>
  <c r="I1322" i="3" l="1"/>
  <c r="J1322" i="3" s="1"/>
  <c r="F1323" i="3" l="1"/>
  <c r="E1323" i="3"/>
  <c r="C1323" i="3"/>
  <c r="B1323" i="3"/>
  <c r="H1323" i="3" s="1"/>
  <c r="I1323" i="3" s="1"/>
  <c r="J1323" i="3" s="1"/>
  <c r="P1322" i="3" s="1"/>
  <c r="D1323" i="3"/>
  <c r="P1321" i="3"/>
  <c r="G1323" i="3"/>
  <c r="K1323" i="3" l="1"/>
  <c r="N1323" i="3" s="1"/>
  <c r="M1323" i="3" l="1"/>
  <c r="L1323" i="3" s="1"/>
  <c r="O1323" i="3" s="1"/>
  <c r="G1324" i="3" l="1"/>
  <c r="D1324" i="3"/>
  <c r="F1324" i="3"/>
  <c r="C1324" i="3"/>
  <c r="E1324" i="3"/>
  <c r="B1324" i="3"/>
  <c r="K1324" i="3" s="1"/>
  <c r="N1324" i="3" s="1"/>
  <c r="M1324" i="3" l="1"/>
  <c r="L1324" i="3" s="1"/>
  <c r="O1324" i="3" s="1"/>
  <c r="H1324" i="3"/>
  <c r="I1324" i="3" s="1"/>
  <c r="J1324" i="3" s="1"/>
  <c r="P1323" i="3" s="1"/>
  <c r="G1325" i="3" l="1"/>
  <c r="B1325" i="3"/>
  <c r="K1325" i="3" s="1"/>
  <c r="N1325" i="3" s="1"/>
  <c r="D1325" i="3"/>
  <c r="E1325" i="3"/>
  <c r="H1325" i="3"/>
  <c r="F1325" i="3"/>
  <c r="C1325" i="3"/>
  <c r="M1325" i="3" l="1"/>
  <c r="L1325" i="3"/>
  <c r="O1325" i="3" s="1"/>
  <c r="I1325" i="3"/>
  <c r="J1325" i="3" s="1"/>
  <c r="P1324" i="3" l="1"/>
  <c r="G1326" i="3"/>
  <c r="C1326" i="3" l="1"/>
  <c r="D1326" i="3"/>
  <c r="B1326" i="3"/>
  <c r="K1326" i="3" s="1"/>
  <c r="N1326" i="3" s="1"/>
  <c r="E1326" i="3"/>
  <c r="F1326" i="3"/>
  <c r="H1326" i="3"/>
  <c r="I1326" i="3" s="1"/>
  <c r="J1326" i="3" s="1"/>
  <c r="P1325" i="3" s="1"/>
  <c r="M1326" i="3"/>
  <c r="L1326" i="3" s="1"/>
  <c r="O1326" i="3" s="1"/>
  <c r="F1327" i="3" l="1"/>
  <c r="C1327" i="3"/>
  <c r="D1327" i="3"/>
  <c r="E1327" i="3"/>
  <c r="B1327" i="3"/>
  <c r="H1327" i="3" s="1"/>
  <c r="I1327" i="3"/>
  <c r="J1327" i="3" s="1"/>
  <c r="P1326" i="3" s="1"/>
  <c r="K1327" i="3"/>
  <c r="N1327" i="3" s="1"/>
  <c r="L1327" i="3" s="1"/>
  <c r="O1327" i="3" s="1"/>
  <c r="G1327" i="3"/>
  <c r="M1327" i="3" s="1"/>
  <c r="K1328" i="3" l="1"/>
  <c r="N1328" i="3" s="1"/>
  <c r="B1328" i="3"/>
  <c r="H1328" i="3" s="1"/>
  <c r="D1328" i="3"/>
  <c r="E1328" i="3"/>
  <c r="C1328" i="3"/>
  <c r="F1328" i="3"/>
  <c r="I1328" i="3"/>
  <c r="J1328" i="3" s="1"/>
  <c r="P1327" i="3" s="1"/>
  <c r="G1328" i="3"/>
  <c r="M1328" i="3" s="1"/>
  <c r="L1328" i="3" s="1"/>
  <c r="O1328" i="3" s="1"/>
  <c r="E1329" i="3" l="1"/>
  <c r="I1329" i="3" s="1"/>
  <c r="J1329" i="3" s="1"/>
  <c r="P1328" i="3" s="1"/>
  <c r="B1329" i="3"/>
  <c r="H1329" i="3" s="1"/>
  <c r="C1329" i="3"/>
  <c r="F1329" i="3"/>
  <c r="K1329" i="3"/>
  <c r="D1329" i="3"/>
  <c r="N1329" i="3"/>
  <c r="G1329" i="3"/>
  <c r="M1329" i="3" l="1"/>
  <c r="L1329" i="3" s="1"/>
  <c r="O1329" i="3" s="1"/>
  <c r="G1330" i="3" l="1"/>
  <c r="M1330" i="3" s="1"/>
  <c r="L1330" i="3" s="1"/>
  <c r="O1330" i="3" s="1"/>
  <c r="E1330" i="3"/>
  <c r="C1330" i="3"/>
  <c r="F1330" i="3"/>
  <c r="K1330" i="3"/>
  <c r="N1330" i="3" s="1"/>
  <c r="B1330" i="3"/>
  <c r="H1330" i="3" s="1"/>
  <c r="I1330" i="3" s="1"/>
  <c r="J1330" i="3" s="1"/>
  <c r="D1330" i="3"/>
  <c r="P1329" i="3" l="1"/>
  <c r="C1331" i="3"/>
  <c r="E1331" i="3"/>
  <c r="F1331" i="3"/>
  <c r="D1331" i="3"/>
  <c r="G1331" i="3"/>
  <c r="M1331" i="3" s="1"/>
  <c r="L1331" i="3" s="1"/>
  <c r="O1331" i="3" s="1"/>
  <c r="B1331" i="3"/>
  <c r="H1331" i="3" s="1"/>
  <c r="I1331" i="3" s="1"/>
  <c r="J1331" i="3" s="1"/>
  <c r="P1330" i="3" s="1"/>
  <c r="K1331" i="3"/>
  <c r="N1331" i="3" s="1"/>
  <c r="F1332" i="3" l="1"/>
  <c r="C1332" i="3"/>
  <c r="E1332" i="3"/>
  <c r="M1332" i="3" s="1"/>
  <c r="L1332" i="3" s="1"/>
  <c r="O1332" i="3" s="1"/>
  <c r="D1332" i="3"/>
  <c r="B1332" i="3"/>
  <c r="H1332" i="3" s="1"/>
  <c r="I1332" i="3" s="1"/>
  <c r="J1332" i="3" s="1"/>
  <c r="P1331" i="3" s="1"/>
  <c r="K1332" i="3"/>
  <c r="N1332" i="3" s="1"/>
  <c r="G1332" i="3"/>
  <c r="G1333" i="3" l="1"/>
  <c r="M1333" i="3" s="1"/>
  <c r="L1333" i="3" s="1"/>
  <c r="O1333" i="3" s="1"/>
  <c r="B1333" i="3"/>
  <c r="H1333" i="3" s="1"/>
  <c r="D1333" i="3"/>
  <c r="F1333" i="3"/>
  <c r="C1333" i="3"/>
  <c r="E1333" i="3"/>
  <c r="I1333" i="3"/>
  <c r="J1333" i="3" s="1"/>
  <c r="P1332" i="3" s="1"/>
  <c r="K1333" i="3"/>
  <c r="N1333" i="3"/>
  <c r="C1334" i="3" l="1"/>
  <c r="D1334" i="3"/>
  <c r="B1334" i="3"/>
  <c r="H1334" i="3" s="1"/>
  <c r="F1334" i="3"/>
  <c r="E1334" i="3"/>
  <c r="G1334" i="3"/>
  <c r="I1334" i="3" l="1"/>
  <c r="J1334" i="3" s="1"/>
  <c r="P1333" i="3" s="1"/>
  <c r="K1334" i="3"/>
  <c r="N1334" i="3" s="1"/>
  <c r="M1334" i="3" l="1"/>
  <c r="L1334" i="3" s="1"/>
  <c r="O1334" i="3" s="1"/>
  <c r="B1335" i="3" l="1"/>
  <c r="K1335" i="3" s="1"/>
  <c r="N1335" i="3" s="1"/>
  <c r="D1335" i="3"/>
  <c r="C1335" i="3"/>
  <c r="F1335" i="3"/>
  <c r="E1335" i="3"/>
  <c r="M1335" i="3" s="1"/>
  <c r="G1335" i="3"/>
  <c r="L1335" i="3" l="1"/>
  <c r="O1335" i="3" s="1"/>
  <c r="H1335" i="3"/>
  <c r="I1335" i="3" s="1"/>
  <c r="J1335" i="3" s="1"/>
  <c r="P1334" i="3" s="1"/>
  <c r="F1336" i="3" l="1"/>
  <c r="C1336" i="3"/>
  <c r="E1336" i="3"/>
  <c r="D1336" i="3"/>
  <c r="B1336" i="3"/>
  <c r="K1336" i="3" s="1"/>
  <c r="N1336" i="3" s="1"/>
  <c r="H1336" i="3"/>
  <c r="G1336" i="3"/>
  <c r="M1336" i="3" l="1"/>
  <c r="L1336" i="3" s="1"/>
  <c r="O1336" i="3" s="1"/>
  <c r="I1336" i="3"/>
  <c r="J1336" i="3" s="1"/>
  <c r="P1335" i="3" s="1"/>
  <c r="E1337" i="3" l="1"/>
  <c r="C1337" i="3"/>
  <c r="D1337" i="3"/>
  <c r="B1337" i="3"/>
  <c r="K1337" i="3" s="1"/>
  <c r="N1337" i="3" s="1"/>
  <c r="F1337" i="3"/>
  <c r="G1337" i="3"/>
  <c r="M1337" i="3" l="1"/>
  <c r="L1337" i="3" s="1"/>
  <c r="O1337" i="3" s="1"/>
  <c r="H1337" i="3"/>
  <c r="I1337" i="3" s="1"/>
  <c r="J1337" i="3" s="1"/>
  <c r="P1336" i="3" s="1"/>
  <c r="B1338" i="3" l="1"/>
  <c r="H1338" i="3" s="1"/>
  <c r="C1338" i="3"/>
  <c r="E1338" i="3"/>
  <c r="M1338" i="3" s="1"/>
  <c r="L1338" i="3" s="1"/>
  <c r="O1338" i="3" s="1"/>
  <c r="F1338" i="3"/>
  <c r="D1338" i="3"/>
  <c r="G1338" i="3"/>
  <c r="K1338" i="3"/>
  <c r="N1338" i="3" s="1"/>
  <c r="I1338" i="3" l="1"/>
  <c r="J1338" i="3" s="1"/>
  <c r="P1337" i="3" s="1"/>
  <c r="C1339" i="3" l="1"/>
  <c r="G1339" i="3"/>
  <c r="F1339" i="3"/>
  <c r="D1339" i="3"/>
  <c r="K1339" i="3"/>
  <c r="N1339" i="3" s="1"/>
  <c r="E1339" i="3"/>
  <c r="I1339" i="3" s="1"/>
  <c r="J1339" i="3" s="1"/>
  <c r="P1338" i="3" s="1"/>
  <c r="B1339" i="3"/>
  <c r="H1339" i="3" s="1"/>
  <c r="M1339" i="3" l="1"/>
  <c r="L1339" i="3" s="1"/>
  <c r="O1339" i="3" s="1"/>
  <c r="E1340" i="3" l="1"/>
  <c r="H1340" i="3"/>
  <c r="I1340" i="3" s="1"/>
  <c r="J1340" i="3" s="1"/>
  <c r="P1339" i="3" s="1"/>
  <c r="B1340" i="3"/>
  <c r="D1340" i="3"/>
  <c r="C1340" i="3"/>
  <c r="K1340" i="3"/>
  <c r="N1340" i="3" s="1"/>
  <c r="F1340" i="3"/>
  <c r="G1340" i="3"/>
  <c r="M1340" i="3" s="1"/>
  <c r="L1340" i="3" s="1"/>
  <c r="O1340" i="3" s="1"/>
  <c r="B1341" i="3" l="1"/>
  <c r="H1341" i="3" s="1"/>
  <c r="I1341" i="3" s="1"/>
  <c r="J1341" i="3" s="1"/>
  <c r="F1341" i="3"/>
  <c r="E1341" i="3"/>
  <c r="M1341" i="3" s="1"/>
  <c r="D1341" i="3"/>
  <c r="C1341" i="3"/>
  <c r="K1341" i="3"/>
  <c r="N1341" i="3" s="1"/>
  <c r="G1341" i="3"/>
  <c r="L1341" i="3" l="1"/>
  <c r="O1341" i="3" s="1"/>
  <c r="P1340" i="3"/>
  <c r="E1342" i="3" l="1"/>
  <c r="H1342" i="3"/>
  <c r="I1342" i="3" s="1"/>
  <c r="J1342" i="3" s="1"/>
  <c r="P1341" i="3" s="1"/>
  <c r="D1342" i="3"/>
  <c r="B1342" i="3"/>
  <c r="F1342" i="3"/>
  <c r="M1342" i="3"/>
  <c r="G1342" i="3"/>
  <c r="C1342" i="3"/>
  <c r="K1342" i="3"/>
  <c r="N1342" i="3" s="1"/>
  <c r="L1342" i="3" s="1"/>
  <c r="O1342" i="3" s="1"/>
  <c r="G1343" i="3" l="1"/>
  <c r="E1343" i="3" l="1"/>
  <c r="C1343" i="3"/>
  <c r="B1343" i="3"/>
  <c r="K1343" i="3" s="1"/>
  <c r="F1343" i="3"/>
  <c r="D1343" i="3"/>
  <c r="H1343" i="3"/>
  <c r="I1343" i="3"/>
  <c r="J1343" i="3" s="1"/>
  <c r="P1342" i="3" s="1"/>
  <c r="N1343" i="3" l="1"/>
  <c r="L1343" i="3" s="1"/>
  <c r="O1343" i="3" s="1"/>
  <c r="M1343" i="3"/>
  <c r="G1344" i="3" l="1"/>
  <c r="F1344" i="3"/>
  <c r="C1344" i="3"/>
  <c r="E1344" i="3"/>
  <c r="B1344" i="3"/>
  <c r="H1344" i="3" s="1"/>
  <c r="I1344" i="3" s="1"/>
  <c r="J1344" i="3" s="1"/>
  <c r="P1343" i="3" s="1"/>
  <c r="D1344" i="3"/>
  <c r="K1344" i="3" l="1"/>
  <c r="N1344" i="3" s="1"/>
  <c r="M1344" i="3" l="1"/>
  <c r="L1344" i="3" s="1"/>
  <c r="O1344" i="3" s="1"/>
  <c r="G1345" i="3" l="1"/>
  <c r="F1345" i="3" l="1"/>
  <c r="K1345" i="3"/>
  <c r="N1345" i="3" s="1"/>
  <c r="C1345" i="3"/>
  <c r="B1345" i="3"/>
  <c r="H1345" i="3" s="1"/>
  <c r="D1345" i="3"/>
  <c r="E1345" i="3"/>
  <c r="M1345" i="3" s="1"/>
  <c r="L1345" i="3" s="1"/>
  <c r="O1345" i="3" s="1"/>
  <c r="G1346" i="3" l="1"/>
  <c r="I1345" i="3"/>
  <c r="J1345" i="3" s="1"/>
  <c r="P1344" i="3" s="1"/>
  <c r="C1346" i="3" l="1"/>
  <c r="D1346" i="3"/>
  <c r="B1346" i="3"/>
  <c r="K1346" i="3" s="1"/>
  <c r="N1346" i="3" s="1"/>
  <c r="E1346" i="3"/>
  <c r="F1346" i="3"/>
  <c r="M1346" i="3" l="1"/>
  <c r="L1346" i="3" s="1"/>
  <c r="O1346" i="3" s="1"/>
  <c r="H1346" i="3"/>
  <c r="I1346" i="3" s="1"/>
  <c r="J1346" i="3" s="1"/>
  <c r="P1345" i="3" s="1"/>
  <c r="G1347" i="3" l="1"/>
  <c r="C1347" i="3"/>
  <c r="D1347" i="3"/>
  <c r="E1347" i="3"/>
  <c r="B1347" i="3"/>
  <c r="K1347" i="3" s="1"/>
  <c r="N1347" i="3" s="1"/>
  <c r="F1347" i="3"/>
  <c r="M1347" i="3" l="1"/>
  <c r="L1347" i="3" s="1"/>
  <c r="O1347" i="3" s="1"/>
  <c r="H1347" i="3"/>
  <c r="I1347" i="3" s="1"/>
  <c r="J1347" i="3" s="1"/>
  <c r="P1346" i="3" s="1"/>
  <c r="G1348" i="3" l="1"/>
  <c r="F1348" i="3"/>
  <c r="B1348" i="3"/>
  <c r="D1348" i="3"/>
  <c r="H1348" i="3"/>
  <c r="E1348" i="3"/>
  <c r="M1348" i="3" s="1"/>
  <c r="C1348" i="3"/>
  <c r="K1348" i="3"/>
  <c r="N1348" i="3" s="1"/>
  <c r="L1348" i="3" l="1"/>
  <c r="O1348" i="3" s="1"/>
  <c r="I1348" i="3"/>
  <c r="J1348" i="3" s="1"/>
  <c r="P1347" i="3" s="1"/>
  <c r="G1349" i="3" l="1"/>
  <c r="F1349" i="3"/>
  <c r="C1349" i="3"/>
  <c r="E1349" i="3"/>
  <c r="B1349" i="3"/>
  <c r="K1349" i="3" s="1"/>
  <c r="N1349" i="3" s="1"/>
  <c r="D1349" i="3"/>
  <c r="M1349" i="3" l="1"/>
  <c r="L1349" i="3" s="1"/>
  <c r="O1349" i="3" s="1"/>
  <c r="H1349" i="3"/>
  <c r="I1349" i="3" s="1"/>
  <c r="J1349" i="3" s="1"/>
  <c r="P1348" i="3" l="1"/>
  <c r="D1350" i="3" l="1"/>
  <c r="F1350" i="3"/>
  <c r="C1350" i="3"/>
  <c r="E1350" i="3"/>
  <c r="B1350" i="3"/>
  <c r="K1350" i="3" s="1"/>
  <c r="N1350" i="3" s="1"/>
  <c r="G1350" i="3"/>
  <c r="M1350" i="3" l="1"/>
  <c r="L1350" i="3" s="1"/>
  <c r="O1350" i="3" s="1"/>
  <c r="H1350" i="3"/>
  <c r="I1350" i="3" s="1"/>
  <c r="J1350" i="3" s="1"/>
  <c r="P1349" i="3" s="1"/>
  <c r="G1351" i="3" l="1"/>
  <c r="D1351" i="3" l="1"/>
  <c r="E1351" i="3"/>
  <c r="F1351" i="3"/>
  <c r="B1351" i="3"/>
  <c r="H1351" i="3" s="1"/>
  <c r="I1351" i="3" s="1"/>
  <c r="J1351" i="3" s="1"/>
  <c r="C1351" i="3"/>
  <c r="P1350" i="3" l="1"/>
  <c r="K1351" i="3"/>
  <c r="N1351" i="3" s="1"/>
  <c r="M1351" i="3" l="1"/>
  <c r="L1351" i="3" s="1"/>
  <c r="O1351" i="3" s="1"/>
  <c r="F1352" i="3" l="1"/>
  <c r="D1352" i="3"/>
  <c r="E1352" i="3"/>
  <c r="M1352" i="3" s="1"/>
  <c r="L1352" i="3" s="1"/>
  <c r="O1352" i="3" s="1"/>
  <c r="C1352" i="3"/>
  <c r="B1352" i="3"/>
  <c r="K1352" i="3" s="1"/>
  <c r="N1352" i="3" s="1"/>
  <c r="G1352" i="3"/>
  <c r="H1352" i="3" l="1"/>
  <c r="I1352" i="3" s="1"/>
  <c r="J1352" i="3" s="1"/>
  <c r="P1351" i="3" s="1"/>
  <c r="E1353" i="3" l="1"/>
  <c r="F1353" i="3"/>
  <c r="D1353" i="3"/>
  <c r="C1353" i="3"/>
  <c r="B1353" i="3"/>
  <c r="K1353" i="3" s="1"/>
  <c r="N1353" i="3"/>
  <c r="G1353" i="3"/>
  <c r="M1353" i="3" s="1"/>
  <c r="L1353" i="3" l="1"/>
  <c r="O1353" i="3" s="1"/>
  <c r="H1353" i="3"/>
  <c r="I1353" i="3" s="1"/>
  <c r="J1353" i="3" s="1"/>
  <c r="P1352" i="3" s="1"/>
  <c r="F1354" i="3" l="1"/>
  <c r="B1354" i="3" l="1"/>
  <c r="K1354" i="3" s="1"/>
  <c r="N1354" i="3" s="1"/>
  <c r="E1354" i="3"/>
  <c r="M1354" i="3" s="1"/>
  <c r="L1354" i="3" s="1"/>
  <c r="O1354" i="3" s="1"/>
  <c r="G1354" i="3"/>
  <c r="D1354" i="3"/>
  <c r="C1354" i="3"/>
  <c r="H1354" i="3"/>
  <c r="I1354" i="3" s="1"/>
  <c r="J1354" i="3" s="1"/>
  <c r="P1353" i="3" s="1"/>
  <c r="G1355" i="3" l="1"/>
  <c r="B1355" i="3" l="1"/>
  <c r="H1355" i="3" s="1"/>
  <c r="E1355" i="3"/>
  <c r="M1355" i="3" s="1"/>
  <c r="L1355" i="3" s="1"/>
  <c r="O1355" i="3" s="1"/>
  <c r="F1355" i="3"/>
  <c r="D1355" i="3"/>
  <c r="C1355" i="3"/>
  <c r="K1355" i="3"/>
  <c r="N1355" i="3" s="1"/>
  <c r="G1356" i="3" l="1"/>
  <c r="I1355" i="3"/>
  <c r="J1355" i="3" s="1"/>
  <c r="P1354" i="3" s="1"/>
  <c r="D1356" i="3" l="1"/>
  <c r="C1356" i="3"/>
  <c r="E1356" i="3"/>
  <c r="B1356" i="3"/>
  <c r="H1356" i="3" s="1"/>
  <c r="I1356" i="3" s="1"/>
  <c r="J1356" i="3" s="1"/>
  <c r="P1355" i="3" s="1"/>
  <c r="F1356" i="3"/>
  <c r="K1356" i="3"/>
  <c r="M1356" i="3" s="1"/>
  <c r="N1356" i="3" l="1"/>
  <c r="L1356" i="3" s="1"/>
  <c r="O1356" i="3" s="1"/>
  <c r="B1357" i="3" l="1"/>
  <c r="F1357" i="3"/>
  <c r="C1357" i="3"/>
  <c r="K1357" i="3"/>
  <c r="N1357" i="3" s="1"/>
  <c r="E1357" i="3"/>
  <c r="H1357" i="3"/>
  <c r="I1357" i="3" s="1"/>
  <c r="J1357" i="3" s="1"/>
  <c r="P1356" i="3" s="1"/>
  <c r="D1357" i="3"/>
  <c r="G1357" i="3"/>
  <c r="M1357" i="3" s="1"/>
  <c r="L1357" i="3" s="1"/>
  <c r="O1357" i="3" s="1"/>
  <c r="G1358" i="3" l="1"/>
  <c r="D1358" i="3"/>
  <c r="B1358" i="3"/>
  <c r="H1358" i="3" s="1"/>
  <c r="I1358" i="3" s="1"/>
  <c r="J1358" i="3" s="1"/>
  <c r="F1358" i="3"/>
  <c r="E1358" i="3"/>
  <c r="C1358" i="3"/>
  <c r="M1358" i="3" l="1"/>
  <c r="P1357" i="3"/>
  <c r="K1358" i="3"/>
  <c r="N1358" i="3" s="1"/>
  <c r="L1358" i="3" s="1"/>
  <c r="O1358" i="3" s="1"/>
  <c r="D1359" i="3" l="1"/>
  <c r="F1359" i="3"/>
  <c r="C1359" i="3"/>
  <c r="B1359" i="3"/>
  <c r="K1359" i="3" s="1"/>
  <c r="N1359" i="3" s="1"/>
  <c r="E1359" i="3"/>
  <c r="G1359" i="3"/>
  <c r="M1359" i="3" l="1"/>
  <c r="L1359" i="3" s="1"/>
  <c r="O1359" i="3" s="1"/>
  <c r="H1359" i="3"/>
  <c r="I1359" i="3" s="1"/>
  <c r="J1359" i="3" s="1"/>
  <c r="G1360" i="3" l="1"/>
  <c r="P1358" i="3"/>
  <c r="B1360" i="3" l="1"/>
  <c r="D1360" i="3"/>
  <c r="F1360" i="3"/>
  <c r="K1360" i="3"/>
  <c r="N1360" i="3" s="1"/>
  <c r="E1360" i="3"/>
  <c r="C1360" i="3"/>
  <c r="H1360" i="3"/>
  <c r="I1360" i="3" s="1"/>
  <c r="J1360" i="3" s="1"/>
  <c r="P1359" i="3" s="1"/>
  <c r="M1360" i="3"/>
  <c r="L1360" i="3" s="1"/>
  <c r="O1360" i="3" s="1"/>
  <c r="E1361" i="3" l="1"/>
  <c r="K1361" i="3"/>
  <c r="B1361" i="3"/>
  <c r="D1361" i="3"/>
  <c r="C1361" i="3"/>
  <c r="G1361" i="3"/>
  <c r="M1361" i="3" s="1"/>
  <c r="L1361" i="3" s="1"/>
  <c r="O1361" i="3" s="1"/>
  <c r="F1361" i="3"/>
  <c r="H1361" i="3"/>
  <c r="I1361" i="3"/>
  <c r="J1361" i="3" s="1"/>
  <c r="P1360" i="3" s="1"/>
  <c r="N1361" i="3"/>
  <c r="G1362" i="3" l="1"/>
  <c r="F1362" i="3" l="1"/>
  <c r="D1362" i="3"/>
  <c r="C1362" i="3"/>
  <c r="B1362" i="3"/>
  <c r="K1362" i="3" s="1"/>
  <c r="N1362" i="3" s="1"/>
  <c r="E1362" i="3"/>
  <c r="H1362" i="3" l="1"/>
  <c r="I1362" i="3" s="1"/>
  <c r="J1362" i="3" s="1"/>
  <c r="P1361" i="3" s="1"/>
  <c r="M1362" i="3"/>
  <c r="L1362" i="3" s="1"/>
  <c r="O1362" i="3" s="1"/>
  <c r="C1363" i="3" l="1"/>
  <c r="K1363" i="3"/>
  <c r="N1363" i="3" s="1"/>
  <c r="F1363" i="3"/>
  <c r="H1363" i="3"/>
  <c r="B1363" i="3"/>
  <c r="E1363" i="3"/>
  <c r="M1363" i="3" s="1"/>
  <c r="L1363" i="3" s="1"/>
  <c r="O1363" i="3" s="1"/>
  <c r="G1363" i="3"/>
  <c r="D1363" i="3"/>
  <c r="G1364" i="3" l="1"/>
  <c r="I1363" i="3"/>
  <c r="J1363" i="3" s="1"/>
  <c r="P1362" i="3" s="1"/>
  <c r="E1364" i="3" l="1"/>
  <c r="C1364" i="3"/>
  <c r="B1364" i="3"/>
  <c r="H1364" i="3" s="1"/>
  <c r="F1364" i="3"/>
  <c r="D1364" i="3"/>
  <c r="I1364" i="3"/>
  <c r="J1364" i="3" s="1"/>
  <c r="P1363" i="3" s="1"/>
  <c r="K1364" i="3"/>
  <c r="N1364" i="3" s="1"/>
  <c r="M1364" i="3"/>
  <c r="L1364" i="3" s="1"/>
  <c r="O1364" i="3" s="1"/>
  <c r="G1365" i="3" l="1"/>
  <c r="H1365" i="3"/>
  <c r="I1365" i="3" s="1"/>
  <c r="J1365" i="3" s="1"/>
  <c r="E1365" i="3"/>
  <c r="C1365" i="3"/>
  <c r="B1365" i="3"/>
  <c r="K1365" i="3" s="1"/>
  <c r="N1365" i="3" s="1"/>
  <c r="F1365" i="3"/>
  <c r="D1365" i="3"/>
  <c r="P1364" i="3" l="1"/>
  <c r="M1365" i="3"/>
  <c r="L1365" i="3" s="1"/>
  <c r="O1365" i="3" s="1"/>
  <c r="C1366" i="3" l="1"/>
  <c r="F1366" i="3"/>
  <c r="D1366" i="3"/>
  <c r="B1366" i="3"/>
  <c r="H1366" i="3" s="1"/>
  <c r="I1366" i="3" s="1"/>
  <c r="J1366" i="3" s="1"/>
  <c r="E1366" i="3"/>
  <c r="G1366" i="3"/>
  <c r="P1365" i="3" l="1"/>
  <c r="K1366" i="3"/>
  <c r="N1366" i="3" s="1"/>
  <c r="M1366" i="3" l="1"/>
  <c r="L1366" i="3" s="1"/>
  <c r="O1366" i="3" s="1"/>
  <c r="G1367" i="3" l="1"/>
  <c r="E1367" i="3" l="1"/>
  <c r="D1367" i="3"/>
  <c r="F1367" i="3"/>
  <c r="C1367" i="3"/>
  <c r="B1367" i="3"/>
  <c r="K1367" i="3" s="1"/>
  <c r="N1367" i="3" s="1"/>
  <c r="M1367" i="3" l="1"/>
  <c r="L1367" i="3" s="1"/>
  <c r="O1367" i="3" s="1"/>
  <c r="H1367" i="3"/>
  <c r="I1367" i="3" s="1"/>
  <c r="J1367" i="3" s="1"/>
  <c r="P1366" i="3" s="1"/>
  <c r="F1368" i="3" l="1"/>
  <c r="D1368" i="3"/>
  <c r="K1368" i="3"/>
  <c r="N1368" i="3" s="1"/>
  <c r="C1368" i="3"/>
  <c r="B1368" i="3"/>
  <c r="H1368" i="3" s="1"/>
  <c r="I1368" i="3" s="1"/>
  <c r="J1368" i="3" s="1"/>
  <c r="P1367" i="3" s="1"/>
  <c r="E1368" i="3"/>
  <c r="M1368" i="3" s="1"/>
  <c r="L1368" i="3" s="1"/>
  <c r="O1368" i="3" s="1"/>
  <c r="G1368" i="3"/>
  <c r="G1369" i="3" l="1"/>
  <c r="C1369" i="3" l="1"/>
  <c r="D1369" i="3"/>
  <c r="B1369" i="3"/>
  <c r="H1369" i="3" s="1"/>
  <c r="E1369" i="3"/>
  <c r="M1369" i="3" s="1"/>
  <c r="L1369" i="3" s="1"/>
  <c r="O1369" i="3" s="1"/>
  <c r="F1369" i="3"/>
  <c r="K1369" i="3"/>
  <c r="N1369" i="3" s="1"/>
  <c r="E1370" i="3" l="1"/>
  <c r="G1370" i="3"/>
  <c r="D1370" i="3"/>
  <c r="F1370" i="3"/>
  <c r="B1370" i="3"/>
  <c r="H1370" i="3" s="1"/>
  <c r="I1370" i="3" s="1"/>
  <c r="J1370" i="3" s="1"/>
  <c r="P1369" i="3" s="1"/>
  <c r="C1370" i="3"/>
  <c r="I1369" i="3"/>
  <c r="J1369" i="3" s="1"/>
  <c r="P1368" i="3" s="1"/>
  <c r="K1370" i="3" l="1"/>
  <c r="N1370" i="3" l="1"/>
  <c r="M1370" i="3"/>
  <c r="L1370" i="3" l="1"/>
  <c r="O1370" i="3" s="1"/>
  <c r="C1371" i="3" l="1"/>
  <c r="G1371" i="3"/>
  <c r="B1371" i="3"/>
  <c r="K1371" i="3" s="1"/>
  <c r="N1371" i="3" s="1"/>
  <c r="D1371" i="3"/>
  <c r="E1371" i="3"/>
  <c r="F1371" i="3"/>
  <c r="M1371" i="3" l="1"/>
  <c r="L1371" i="3"/>
  <c r="O1371" i="3" s="1"/>
  <c r="H1371" i="3"/>
  <c r="I1371" i="3" s="1"/>
  <c r="J1371" i="3" s="1"/>
  <c r="P1370" i="3" s="1"/>
  <c r="G1372" i="3" l="1"/>
  <c r="B1372" i="3" l="1"/>
  <c r="H1372" i="3" s="1"/>
  <c r="C1372" i="3"/>
  <c r="E1372" i="3"/>
  <c r="D1372" i="3"/>
  <c r="F1372" i="3"/>
  <c r="K1372" i="3"/>
  <c r="N1372" i="3" s="1"/>
  <c r="M1372" i="3" l="1"/>
  <c r="L1372" i="3" s="1"/>
  <c r="O1372" i="3" s="1"/>
  <c r="I1372" i="3"/>
  <c r="J1372" i="3" s="1"/>
  <c r="P1371" i="3" s="1"/>
  <c r="B1373" i="3" l="1"/>
  <c r="H1373" i="3" s="1"/>
  <c r="E1373" i="3"/>
  <c r="I1373" i="3" s="1"/>
  <c r="J1373" i="3" s="1"/>
  <c r="F1373" i="3"/>
  <c r="C1373" i="3"/>
  <c r="D1373" i="3"/>
  <c r="G1373" i="3"/>
  <c r="P1372" i="3" l="1"/>
  <c r="K1373" i="3"/>
  <c r="N1373" i="3" l="1"/>
  <c r="M1373" i="3"/>
  <c r="L1373" i="3" l="1"/>
  <c r="O1373" i="3" s="1"/>
  <c r="B1374" i="3" l="1"/>
  <c r="K1374" i="3" s="1"/>
  <c r="N1374" i="3" s="1"/>
  <c r="D1374" i="3"/>
  <c r="E1374" i="3"/>
  <c r="M1374" i="3" s="1"/>
  <c r="F1374" i="3"/>
  <c r="H1374" i="3"/>
  <c r="I1374" i="3" s="1"/>
  <c r="J1374" i="3" s="1"/>
  <c r="P1373" i="3" s="1"/>
  <c r="C1374" i="3"/>
  <c r="G1374" i="3"/>
  <c r="L1374" i="3" l="1"/>
  <c r="O1374" i="3" s="1"/>
  <c r="G1375" i="3" l="1"/>
  <c r="C1375" i="3" l="1"/>
  <c r="D1375" i="3"/>
  <c r="E1375" i="3"/>
  <c r="B1375" i="3"/>
  <c r="H1375" i="3" s="1"/>
  <c r="I1375" i="3" s="1"/>
  <c r="J1375" i="3" s="1"/>
  <c r="P1374" i="3" s="1"/>
  <c r="F1375" i="3"/>
  <c r="K1375" i="3" l="1"/>
  <c r="N1375" i="3" s="1"/>
  <c r="M1375" i="3" l="1"/>
  <c r="L1375" i="3" s="1"/>
  <c r="O1375" i="3" s="1"/>
  <c r="G1376" i="3" l="1"/>
  <c r="D1376" i="3" l="1"/>
  <c r="B1376" i="3"/>
  <c r="F1376" i="3"/>
  <c r="E1376" i="3"/>
  <c r="H1376" i="3"/>
  <c r="I1376" i="3" s="1"/>
  <c r="J1376" i="3" s="1"/>
  <c r="P1375" i="3" s="1"/>
  <c r="C1376" i="3"/>
  <c r="K1376" i="3"/>
  <c r="N1376" i="3" s="1"/>
  <c r="M1376" i="3"/>
  <c r="L1376" i="3" s="1"/>
  <c r="O1376" i="3" s="1"/>
  <c r="G1377" i="3" l="1"/>
  <c r="B1377" i="3" l="1"/>
  <c r="K1377" i="3" s="1"/>
  <c r="N1377" i="3" s="1"/>
  <c r="E1377" i="3"/>
  <c r="C1377" i="3"/>
  <c r="F1377" i="3"/>
  <c r="D1377" i="3"/>
  <c r="M1377" i="3" l="1"/>
  <c r="L1377" i="3" s="1"/>
  <c r="O1377" i="3" s="1"/>
  <c r="H1377" i="3"/>
  <c r="I1377" i="3" s="1"/>
  <c r="J1377" i="3" s="1"/>
  <c r="P1376" i="3" s="1"/>
  <c r="G1378" i="3" l="1"/>
  <c r="C1378" i="3" l="1"/>
  <c r="E1378" i="3"/>
  <c r="M1378" i="3" s="1"/>
  <c r="L1378" i="3" s="1"/>
  <c r="O1378" i="3" s="1"/>
  <c r="F1378" i="3"/>
  <c r="B1378" i="3"/>
  <c r="K1378" i="3" s="1"/>
  <c r="N1378" i="3" s="1"/>
  <c r="D1378" i="3"/>
  <c r="B1379" i="3" l="1"/>
  <c r="H1379" i="3" s="1"/>
  <c r="I1379" i="3" s="1"/>
  <c r="J1379" i="3" s="1"/>
  <c r="E1379" i="3"/>
  <c r="G1379" i="3"/>
  <c r="M1379" i="3" s="1"/>
  <c r="L1379" i="3" s="1"/>
  <c r="O1379" i="3" s="1"/>
  <c r="D1379" i="3"/>
  <c r="F1379" i="3"/>
  <c r="C1379" i="3"/>
  <c r="K1379" i="3"/>
  <c r="N1379" i="3" s="1"/>
  <c r="H1378" i="3"/>
  <c r="I1378" i="3" s="1"/>
  <c r="J1378" i="3" s="1"/>
  <c r="P1377" i="3" s="1"/>
  <c r="P1378" i="3" l="1"/>
  <c r="G1380" i="3"/>
  <c r="F1380" i="3"/>
  <c r="B1380" i="3"/>
  <c r="H1380" i="3" s="1"/>
  <c r="D1380" i="3"/>
  <c r="C1380" i="3"/>
  <c r="E1380" i="3"/>
  <c r="M1380" i="3" s="1"/>
  <c r="L1380" i="3" s="1"/>
  <c r="O1380" i="3" s="1"/>
  <c r="K1380" i="3"/>
  <c r="N1380" i="3" s="1"/>
  <c r="G1381" i="3" l="1"/>
  <c r="I1380" i="3"/>
  <c r="J1380" i="3" s="1"/>
  <c r="P1379" i="3" s="1"/>
  <c r="C1381" i="3" l="1"/>
  <c r="F1381" i="3"/>
  <c r="D1381" i="3"/>
  <c r="E1381" i="3"/>
  <c r="B1381" i="3"/>
  <c r="K1381" i="3" s="1"/>
  <c r="N1381" i="3" s="1"/>
  <c r="M1381" i="3" l="1"/>
  <c r="L1381" i="3" s="1"/>
  <c r="O1381" i="3" s="1"/>
  <c r="H1381" i="3"/>
  <c r="I1381" i="3" s="1"/>
  <c r="J1381" i="3" s="1"/>
  <c r="P1380" i="3" s="1"/>
  <c r="B1382" i="3" l="1"/>
  <c r="H1382" i="3" s="1"/>
  <c r="D1382" i="3"/>
  <c r="E1382" i="3"/>
  <c r="K1382" i="3"/>
  <c r="N1382" i="3" s="1"/>
  <c r="C1382" i="3"/>
  <c r="F1382" i="3"/>
  <c r="G1382" i="3"/>
  <c r="M1382" i="3" s="1"/>
  <c r="L1382" i="3" s="1"/>
  <c r="O1382" i="3" s="1"/>
  <c r="G1383" i="3" l="1"/>
  <c r="I1382" i="3"/>
  <c r="J1382" i="3" s="1"/>
  <c r="P1381" i="3" l="1"/>
  <c r="E1383" i="3"/>
  <c r="M1383" i="3" s="1"/>
  <c r="B1383" i="3"/>
  <c r="K1383" i="3"/>
  <c r="N1383" i="3" s="1"/>
  <c r="H1383" i="3"/>
  <c r="I1383" i="3" s="1"/>
  <c r="J1383" i="3" s="1"/>
  <c r="P1382" i="3" s="1"/>
  <c r="F1383" i="3"/>
  <c r="D1383" i="3"/>
  <c r="C1383" i="3"/>
  <c r="L1383" i="3" l="1"/>
  <c r="O1383" i="3" s="1"/>
  <c r="B1384" i="3" l="1"/>
  <c r="K1384" i="3" s="1"/>
  <c r="N1384" i="3" s="1"/>
  <c r="D1384" i="3"/>
  <c r="F1384" i="3"/>
  <c r="C1384" i="3"/>
  <c r="H1384" i="3"/>
  <c r="E1384" i="3"/>
  <c r="G1384" i="3"/>
  <c r="M1384" i="3" l="1"/>
  <c r="L1384" i="3"/>
  <c r="O1384" i="3" s="1"/>
  <c r="I1384" i="3"/>
  <c r="J1384" i="3" s="1"/>
  <c r="P1383" i="3" s="1"/>
  <c r="G1385" i="3" l="1"/>
  <c r="D1385" i="3"/>
  <c r="B1385" i="3"/>
  <c r="E1385" i="3"/>
  <c r="M1385" i="3" s="1"/>
  <c r="C1385" i="3"/>
  <c r="H1385" i="3"/>
  <c r="F1385" i="3"/>
  <c r="K1385" i="3"/>
  <c r="N1385" i="3" s="1"/>
  <c r="I1385" i="3"/>
  <c r="J1385" i="3" s="1"/>
  <c r="P1384" i="3" s="1"/>
  <c r="L1385" i="3" l="1"/>
  <c r="O1385" i="3" s="1"/>
  <c r="G1386" i="3" l="1"/>
  <c r="E1386" i="3"/>
  <c r="B1386" i="3"/>
  <c r="K1386" i="3" s="1"/>
  <c r="N1386" i="3" s="1"/>
  <c r="C1386" i="3"/>
  <c r="D1386" i="3"/>
  <c r="H1386" i="3"/>
  <c r="F1386" i="3"/>
  <c r="M1386" i="3" l="1"/>
  <c r="L1386" i="3" s="1"/>
  <c r="O1386" i="3" s="1"/>
  <c r="I1386" i="3"/>
  <c r="J1386" i="3" s="1"/>
  <c r="P1385" i="3" s="1"/>
  <c r="E1387" i="3" l="1"/>
  <c r="F1387" i="3"/>
  <c r="C1387" i="3"/>
  <c r="B1387" i="3"/>
  <c r="K1387" i="3" s="1"/>
  <c r="N1387" i="3" s="1"/>
  <c r="D1387" i="3"/>
  <c r="G1387" i="3"/>
  <c r="M1387" i="3" l="1"/>
  <c r="L1387" i="3" s="1"/>
  <c r="O1387" i="3" s="1"/>
  <c r="H1387" i="3"/>
  <c r="I1387" i="3" s="1"/>
  <c r="J1387" i="3" s="1"/>
  <c r="P1386" i="3" l="1"/>
  <c r="F1388" i="3" l="1"/>
  <c r="E1388" i="3"/>
  <c r="D1388" i="3"/>
  <c r="B1388" i="3"/>
  <c r="H1388" i="3" s="1"/>
  <c r="I1388" i="3" s="1"/>
  <c r="J1388" i="3" s="1"/>
  <c r="P1387" i="3" s="1"/>
  <c r="C1388" i="3"/>
  <c r="G1388" i="3"/>
  <c r="K1388" i="3" l="1"/>
  <c r="N1388" i="3" s="1"/>
  <c r="M1388" i="3" l="1"/>
  <c r="L1388" i="3" s="1"/>
  <c r="O1388" i="3" s="1"/>
  <c r="G1389" i="3" l="1"/>
  <c r="F1389" i="3" l="1"/>
  <c r="B1389" i="3"/>
  <c r="K1389" i="3" s="1"/>
  <c r="N1389" i="3" s="1"/>
  <c r="C1389" i="3"/>
  <c r="H1389" i="3"/>
  <c r="D1389" i="3"/>
  <c r="E1389" i="3"/>
  <c r="I1389" i="3"/>
  <c r="J1389" i="3" s="1"/>
  <c r="P1388" i="3" s="1"/>
  <c r="M1389" i="3" l="1"/>
  <c r="L1389" i="3" s="1"/>
  <c r="O1389" i="3" s="1"/>
  <c r="G1390" i="3" l="1"/>
  <c r="C1390" i="3" l="1"/>
  <c r="E1390" i="3"/>
  <c r="M1390" i="3" s="1"/>
  <c r="L1390" i="3" s="1"/>
  <c r="O1390" i="3" s="1"/>
  <c r="F1390" i="3"/>
  <c r="B1390" i="3"/>
  <c r="K1390" i="3" s="1"/>
  <c r="N1390" i="3" s="1"/>
  <c r="D1390" i="3"/>
  <c r="H1390" i="3"/>
  <c r="I1390" i="3" s="1"/>
  <c r="J1390" i="3" s="1"/>
  <c r="P1389" i="3" s="1"/>
  <c r="B1391" i="3" l="1"/>
  <c r="C1391" i="3"/>
  <c r="H1391" i="3"/>
  <c r="E1391" i="3"/>
  <c r="I1391" i="3" s="1"/>
  <c r="J1391" i="3" s="1"/>
  <c r="D1391" i="3"/>
  <c r="F1391" i="3"/>
  <c r="G1391" i="3"/>
  <c r="M1391" i="3" s="1"/>
  <c r="L1391" i="3" s="1"/>
  <c r="O1391" i="3" s="1"/>
  <c r="K1391" i="3"/>
  <c r="N1391" i="3" s="1"/>
  <c r="P1390" i="3" l="1"/>
  <c r="E1392" i="3" l="1"/>
  <c r="C1392" i="3"/>
  <c r="F1392" i="3"/>
  <c r="D1392" i="3"/>
  <c r="B1392" i="3"/>
  <c r="H1392" i="3" s="1"/>
  <c r="I1392" i="3" s="1"/>
  <c r="J1392" i="3" s="1"/>
  <c r="P1391" i="3" s="1"/>
  <c r="G1392" i="3"/>
  <c r="K1392" i="3" l="1"/>
  <c r="N1392" i="3" s="1"/>
  <c r="M1392" i="3" l="1"/>
  <c r="L1392" i="3" s="1"/>
  <c r="O1392" i="3" s="1"/>
  <c r="G1393" i="3" l="1"/>
  <c r="E1393" i="3" l="1"/>
  <c r="I1393" i="3" s="1"/>
  <c r="J1393" i="3" s="1"/>
  <c r="B1393" i="3"/>
  <c r="K1393" i="3" s="1"/>
  <c r="N1393" i="3" s="1"/>
  <c r="C1393" i="3"/>
  <c r="D1393" i="3"/>
  <c r="H1393" i="3"/>
  <c r="F1393" i="3"/>
  <c r="P1392" i="3" l="1"/>
  <c r="M1393" i="3"/>
  <c r="L1393" i="3" s="1"/>
  <c r="O1393" i="3" s="1"/>
  <c r="G1394" i="3" l="1"/>
  <c r="E1394" i="3"/>
  <c r="B1394" i="3"/>
  <c r="H1394" i="3" s="1"/>
  <c r="I1394" i="3" s="1"/>
  <c r="J1394" i="3" s="1"/>
  <c r="P1393" i="3" s="1"/>
  <c r="C1394" i="3"/>
  <c r="M1394" i="3"/>
  <c r="L1394" i="3" s="1"/>
  <c r="O1394" i="3" s="1"/>
  <c r="D1394" i="3"/>
  <c r="K1394" i="3"/>
  <c r="N1394" i="3" s="1"/>
  <c r="F1394" i="3"/>
  <c r="B1395" i="3" l="1"/>
  <c r="K1395" i="3" s="1"/>
  <c r="N1395" i="3" s="1"/>
  <c r="F1395" i="3"/>
  <c r="D1395" i="3"/>
  <c r="E1395" i="3"/>
  <c r="H1395" i="3"/>
  <c r="C1395" i="3"/>
  <c r="G1395" i="3"/>
  <c r="M1395" i="3" l="1"/>
  <c r="L1395" i="3" s="1"/>
  <c r="O1395" i="3" s="1"/>
  <c r="I1395" i="3"/>
  <c r="J1395" i="3" s="1"/>
  <c r="P1394" i="3" s="1"/>
  <c r="G1396" i="3" l="1"/>
  <c r="B1396" i="3" l="1"/>
  <c r="C1396" i="3"/>
  <c r="E1396" i="3"/>
  <c r="H1396" i="3"/>
  <c r="F1396" i="3"/>
  <c r="D1396" i="3"/>
  <c r="K1396" i="3"/>
  <c r="N1396" i="3" s="1"/>
  <c r="I1396" i="3"/>
  <c r="J1396" i="3" s="1"/>
  <c r="P1395" i="3" s="1"/>
  <c r="M1396" i="3" l="1"/>
  <c r="L1396" i="3" s="1"/>
  <c r="O1396" i="3" s="1"/>
  <c r="F1397" i="3" l="1"/>
  <c r="B1397" i="3"/>
  <c r="K1397" i="3" s="1"/>
  <c r="N1397" i="3" s="1"/>
  <c r="G1397" i="3"/>
  <c r="E1397" i="3"/>
  <c r="D1397" i="3"/>
  <c r="C1397" i="3"/>
  <c r="M1397" i="3" l="1"/>
  <c r="L1397" i="3" s="1"/>
  <c r="O1397" i="3" s="1"/>
  <c r="H1397" i="3"/>
  <c r="I1397" i="3" s="1"/>
  <c r="J1397" i="3" s="1"/>
  <c r="P1396" i="3" s="1"/>
  <c r="G1398" i="3" l="1"/>
  <c r="B1398" i="3"/>
  <c r="K1398" i="3" s="1"/>
  <c r="E1398" i="3"/>
  <c r="D1398" i="3"/>
  <c r="F1398" i="3"/>
  <c r="C1398" i="3"/>
  <c r="N1398" i="3" l="1"/>
  <c r="M1398" i="3"/>
  <c r="H1398" i="3"/>
  <c r="I1398" i="3" s="1"/>
  <c r="J1398" i="3" s="1"/>
  <c r="P1397" i="3" s="1"/>
  <c r="L1398" i="3" l="1"/>
  <c r="O1398" i="3" s="1"/>
  <c r="G1399" i="3" l="1"/>
  <c r="D1399" i="3" l="1"/>
  <c r="C1399" i="3"/>
  <c r="E1399" i="3"/>
  <c r="B1399" i="3"/>
  <c r="K1399" i="3" s="1"/>
  <c r="N1399" i="3" s="1"/>
  <c r="F1399" i="3"/>
  <c r="H1399" i="3"/>
  <c r="I1399" i="3" s="1"/>
  <c r="J1399" i="3" s="1"/>
  <c r="P1398" i="3" s="1"/>
  <c r="M1399" i="3"/>
  <c r="L1399" i="3" s="1"/>
  <c r="O1399" i="3" s="1"/>
  <c r="G1400" i="3" l="1"/>
  <c r="D1400" i="3"/>
  <c r="B1400" i="3"/>
  <c r="K1400" i="3" s="1"/>
  <c r="C1400" i="3"/>
  <c r="H1400" i="3"/>
  <c r="I1400" i="3" s="1"/>
  <c r="J1400" i="3" s="1"/>
  <c r="P1399" i="3" s="1"/>
  <c r="E1400" i="3"/>
  <c r="F1400" i="3"/>
  <c r="N1400" i="3" l="1"/>
  <c r="M1400" i="3"/>
  <c r="L1400" i="3" l="1"/>
  <c r="O1400" i="3" s="1"/>
  <c r="E1401" i="3" l="1"/>
  <c r="F1401" i="3"/>
  <c r="B1401" i="3"/>
  <c r="K1401" i="3" s="1"/>
  <c r="D1401" i="3"/>
  <c r="G1401" i="3"/>
  <c r="C1401" i="3"/>
  <c r="H1401" i="3"/>
  <c r="N1401" i="3" l="1"/>
  <c r="M1401" i="3"/>
  <c r="I1401" i="3"/>
  <c r="J1401" i="3" s="1"/>
  <c r="P1400" i="3" s="1"/>
  <c r="L1401" i="3" l="1"/>
  <c r="O1401" i="3" s="1"/>
  <c r="G1402" i="3" l="1"/>
  <c r="F1402" i="3"/>
  <c r="C1402" i="3"/>
  <c r="E1402" i="3"/>
  <c r="D1402" i="3"/>
  <c r="B1402" i="3"/>
  <c r="H1402" i="3" s="1"/>
  <c r="I1402" i="3" s="1"/>
  <c r="J1402" i="3" s="1"/>
  <c r="M1402" i="3" l="1"/>
  <c r="P1401" i="3"/>
  <c r="K1402" i="3"/>
  <c r="N1402" i="3" s="1"/>
  <c r="L1402" i="3" l="1"/>
  <c r="O1402" i="3" s="1"/>
  <c r="E1403" i="3" l="1"/>
  <c r="C1403" i="3"/>
  <c r="F1403" i="3"/>
  <c r="D1403" i="3"/>
  <c r="B1403" i="3"/>
  <c r="K1403" i="3" s="1"/>
  <c r="N1403" i="3" s="1"/>
  <c r="H1403" i="3"/>
  <c r="I1403" i="3" s="1"/>
  <c r="J1403" i="3" s="1"/>
  <c r="P1402" i="3" s="1"/>
  <c r="G1403" i="3"/>
  <c r="M1403" i="3" s="1"/>
  <c r="L1403" i="3" s="1"/>
  <c r="O1403" i="3" s="1"/>
  <c r="G1404" i="3" l="1"/>
  <c r="D1404" i="3" l="1"/>
  <c r="E1404" i="3"/>
  <c r="F1404" i="3"/>
  <c r="B1404" i="3"/>
  <c r="H1404" i="3" s="1"/>
  <c r="I1404" i="3" s="1"/>
  <c r="J1404" i="3" s="1"/>
  <c r="P1403" i="3" s="1"/>
  <c r="C1404" i="3"/>
  <c r="K1404" i="3" l="1"/>
  <c r="N1404" i="3" l="1"/>
  <c r="L1404" i="3" s="1"/>
  <c r="O1404" i="3" s="1"/>
  <c r="M1404" i="3"/>
  <c r="F1405" i="3" l="1"/>
  <c r="C1405" i="3"/>
  <c r="B1405" i="3"/>
  <c r="H1405" i="3" s="1"/>
  <c r="E1405" i="3"/>
  <c r="I1405" i="3" s="1"/>
  <c r="J1405" i="3" s="1"/>
  <c r="P1404" i="3" s="1"/>
  <c r="D1405" i="3"/>
  <c r="G1405" i="3"/>
  <c r="K1405" i="3" l="1"/>
  <c r="N1405" i="3" s="1"/>
  <c r="M1405" i="3"/>
  <c r="L1405" i="3" l="1"/>
  <c r="O1405" i="3" s="1"/>
  <c r="G1406" i="3" l="1"/>
  <c r="C1406" i="3" l="1"/>
  <c r="F1406" i="3"/>
  <c r="B1406" i="3"/>
  <c r="K1406" i="3" s="1"/>
  <c r="N1406" i="3" s="1"/>
  <c r="E1406" i="3"/>
  <c r="D1406" i="3"/>
  <c r="M1406" i="3" l="1"/>
  <c r="L1406" i="3" s="1"/>
  <c r="O1406" i="3" s="1"/>
  <c r="H1406" i="3"/>
  <c r="I1406" i="3" s="1"/>
  <c r="J1406" i="3" s="1"/>
  <c r="P1405" i="3" s="1"/>
  <c r="G1407" i="3" l="1"/>
  <c r="C1407" i="3" l="1"/>
  <c r="B1407" i="3"/>
  <c r="H1407" i="3" s="1"/>
  <c r="I1407" i="3" s="1"/>
  <c r="J1407" i="3" s="1"/>
  <c r="P1406" i="3" s="1"/>
  <c r="E1407" i="3"/>
  <c r="F1407" i="3"/>
  <c r="D1407" i="3"/>
  <c r="K1407" i="3" l="1"/>
  <c r="N1407" i="3" l="1"/>
  <c r="M1407" i="3"/>
  <c r="L1407" i="3" l="1"/>
  <c r="O1407" i="3" s="1"/>
  <c r="F1408" i="3" l="1"/>
  <c r="D1408" i="3"/>
  <c r="B1408" i="3"/>
  <c r="K1408" i="3" s="1"/>
  <c r="E1408" i="3"/>
  <c r="G1408" i="3"/>
  <c r="C1408" i="3"/>
  <c r="N1408" i="3" l="1"/>
  <c r="M1408" i="3"/>
  <c r="H1408" i="3"/>
  <c r="I1408" i="3" s="1"/>
  <c r="J1408" i="3" s="1"/>
  <c r="P1407" i="3" l="1"/>
  <c r="L1408" i="3"/>
  <c r="O1408" i="3" s="1"/>
  <c r="G1409" i="3" l="1"/>
  <c r="E1409" i="3"/>
  <c r="I1409" i="3" s="1"/>
  <c r="J1409" i="3" s="1"/>
  <c r="P1408" i="3" s="1"/>
  <c r="D1409" i="3"/>
  <c r="H1409" i="3"/>
  <c r="F1409" i="3"/>
  <c r="K1409" i="3"/>
  <c r="N1409" i="3" s="1"/>
  <c r="B1409" i="3"/>
  <c r="C1409" i="3"/>
  <c r="M1409" i="3" l="1"/>
  <c r="L1409" i="3" s="1"/>
  <c r="O1409" i="3" s="1"/>
  <c r="G1410" i="3" l="1"/>
  <c r="C1410" i="3" l="1"/>
  <c r="B1410" i="3"/>
  <c r="K1410" i="3" s="1"/>
  <c r="N1410" i="3" s="1"/>
  <c r="E1410" i="3"/>
  <c r="F1410" i="3"/>
  <c r="D1410" i="3"/>
  <c r="H1410" i="3"/>
  <c r="I1410" i="3" s="1"/>
  <c r="J1410" i="3" s="1"/>
  <c r="P1409" i="3" s="1"/>
  <c r="M1410" i="3" l="1"/>
  <c r="L1410" i="3" s="1"/>
  <c r="O1410" i="3" s="1"/>
  <c r="F1411" i="3" l="1"/>
  <c r="D1411" i="3"/>
  <c r="G1411" i="3"/>
  <c r="E1411" i="3"/>
  <c r="B1411" i="3"/>
  <c r="K1411" i="3" s="1"/>
  <c r="N1411" i="3" s="1"/>
  <c r="C1411" i="3"/>
  <c r="H1411" i="3"/>
  <c r="M1411" i="3" l="1"/>
  <c r="L1411" i="3" s="1"/>
  <c r="O1411" i="3" s="1"/>
  <c r="I1411" i="3"/>
  <c r="J1411" i="3" s="1"/>
  <c r="P1410" i="3" s="1"/>
  <c r="G1412" i="3" l="1"/>
  <c r="C1412" i="3"/>
  <c r="F1412" i="3"/>
  <c r="E1412" i="3"/>
  <c r="D1412" i="3"/>
  <c r="B1412" i="3"/>
  <c r="H1412" i="3" s="1"/>
  <c r="I1412" i="3" s="1"/>
  <c r="J1412" i="3" s="1"/>
  <c r="P1411" i="3" s="1"/>
  <c r="K1412" i="3" l="1"/>
  <c r="N1412" i="3" l="1"/>
  <c r="M1412" i="3"/>
  <c r="L1412" i="3" l="1"/>
  <c r="O1412" i="3" s="1"/>
  <c r="G1413" i="3" l="1"/>
  <c r="H1413" i="3" l="1"/>
  <c r="F1413" i="3"/>
  <c r="E1413" i="3"/>
  <c r="B1413" i="3"/>
  <c r="K1413" i="3" s="1"/>
  <c r="N1413" i="3" s="1"/>
  <c r="D1413" i="3"/>
  <c r="C1413" i="3"/>
  <c r="M1413" i="3" l="1"/>
  <c r="L1413" i="3" s="1"/>
  <c r="O1413" i="3" s="1"/>
  <c r="I1413" i="3"/>
  <c r="J1413" i="3" s="1"/>
  <c r="P1412" i="3" s="1"/>
  <c r="B1414" i="3" l="1"/>
  <c r="D1414" i="3"/>
  <c r="C1414" i="3"/>
  <c r="F1414" i="3"/>
  <c r="E1414" i="3"/>
  <c r="M1414" i="3" s="1"/>
  <c r="H1414" i="3"/>
  <c r="K1414" i="3"/>
  <c r="N1414" i="3" s="1"/>
  <c r="G1414" i="3"/>
  <c r="L1414" i="3" l="1"/>
  <c r="O1414" i="3" s="1"/>
  <c r="I1414" i="3"/>
  <c r="J1414" i="3" s="1"/>
  <c r="P1413" i="3" s="1"/>
  <c r="E1415" i="3" l="1"/>
  <c r="B1415" i="3"/>
  <c r="H1415" i="3" s="1"/>
  <c r="I1415" i="3" s="1"/>
  <c r="J1415" i="3" s="1"/>
  <c r="P1414" i="3" s="1"/>
  <c r="C1415" i="3"/>
  <c r="F1415" i="3"/>
  <c r="D1415" i="3"/>
  <c r="G1415" i="3"/>
  <c r="K1415" i="3" l="1"/>
  <c r="N1415" i="3" s="1"/>
  <c r="M1415" i="3" l="1"/>
  <c r="L1415" i="3" s="1"/>
  <c r="O1415" i="3" s="1"/>
  <c r="G1416" i="3" l="1"/>
  <c r="E1416" i="3"/>
  <c r="F1416" i="3"/>
  <c r="B1416" i="3"/>
  <c r="K1416" i="3" s="1"/>
  <c r="N1416" i="3" s="1"/>
  <c r="C1416" i="3"/>
  <c r="D1416" i="3"/>
  <c r="H1416" i="3"/>
  <c r="M1416" i="3"/>
  <c r="L1416" i="3" s="1"/>
  <c r="O1416" i="3" s="1"/>
  <c r="G1417" i="3" l="1"/>
  <c r="C1417" i="3"/>
  <c r="B1417" i="3"/>
  <c r="F1417" i="3"/>
  <c r="D1417" i="3"/>
  <c r="E1417" i="3"/>
  <c r="K1417" i="3"/>
  <c r="N1417" i="3" s="1"/>
  <c r="I1416" i="3"/>
  <c r="J1416" i="3" s="1"/>
  <c r="P1415" i="3" s="1"/>
  <c r="M1417" i="3" l="1"/>
  <c r="L1417" i="3" s="1"/>
  <c r="O1417" i="3" s="1"/>
  <c r="H1417" i="3"/>
  <c r="I1417" i="3" s="1"/>
  <c r="J1417" i="3" s="1"/>
  <c r="P1416" i="3" s="1"/>
  <c r="G1418" i="3" l="1"/>
  <c r="F1418" i="3"/>
  <c r="B1418" i="3"/>
  <c r="K1418" i="3" s="1"/>
  <c r="N1418" i="3" s="1"/>
  <c r="C1418" i="3"/>
  <c r="E1418" i="3"/>
  <c r="M1418" i="3" s="1"/>
  <c r="D1418" i="3"/>
  <c r="L1418" i="3" l="1"/>
  <c r="O1418" i="3" s="1"/>
  <c r="H1418" i="3"/>
  <c r="I1418" i="3"/>
  <c r="J1418" i="3" s="1"/>
  <c r="P1417" i="3" s="1"/>
  <c r="G1419" i="3" l="1"/>
  <c r="F1419" i="3"/>
  <c r="D1419" i="3"/>
  <c r="C1419" i="3"/>
  <c r="E1419" i="3"/>
  <c r="M1419" i="3" s="1"/>
  <c r="L1419" i="3" s="1"/>
  <c r="O1419" i="3" s="1"/>
  <c r="B1419" i="3"/>
  <c r="K1419" i="3" s="1"/>
  <c r="N1419" i="3" s="1"/>
  <c r="H1419" i="3" l="1"/>
  <c r="I1419" i="3" s="1"/>
  <c r="J1419" i="3" s="1"/>
  <c r="P1418" i="3" s="1"/>
  <c r="E1420" i="3" l="1"/>
  <c r="D1420" i="3"/>
  <c r="F1420" i="3"/>
  <c r="C1420" i="3"/>
  <c r="B1420" i="3"/>
  <c r="H1420" i="3" s="1"/>
  <c r="I1420" i="3" s="1"/>
  <c r="J1420" i="3" s="1"/>
  <c r="P1419" i="3" s="1"/>
  <c r="G1420" i="3"/>
  <c r="K1420" i="3" l="1"/>
  <c r="N1420" i="3" s="1"/>
  <c r="M1420" i="3" l="1"/>
  <c r="L1420" i="3" s="1"/>
  <c r="O1420" i="3" s="1"/>
  <c r="G1421" i="3" l="1"/>
  <c r="D1421" i="3"/>
  <c r="F1421" i="3"/>
  <c r="E1421" i="3"/>
  <c r="I1421" i="3" s="1"/>
  <c r="J1421" i="3" s="1"/>
  <c r="C1421" i="3"/>
  <c r="B1421" i="3"/>
  <c r="H1421" i="3" s="1"/>
  <c r="P1420" i="3" l="1"/>
  <c r="K1421" i="3"/>
  <c r="N1421" i="3" s="1"/>
  <c r="M1421" i="3" l="1"/>
  <c r="L1421" i="3" s="1"/>
  <c r="O1421" i="3" s="1"/>
  <c r="C1422" i="3" l="1"/>
  <c r="B1422" i="3"/>
  <c r="H1422" i="3" s="1"/>
  <c r="I1422" i="3" s="1"/>
  <c r="J1422" i="3" s="1"/>
  <c r="D1422" i="3"/>
  <c r="F1422" i="3"/>
  <c r="E1422" i="3"/>
  <c r="M1422" i="3" s="1"/>
  <c r="K1422" i="3"/>
  <c r="N1422" i="3" s="1"/>
  <c r="G1422" i="3"/>
  <c r="L1422" i="3" l="1"/>
  <c r="O1422" i="3" s="1"/>
  <c r="P1421" i="3"/>
  <c r="D1423" i="3" l="1"/>
  <c r="B1423" i="3"/>
  <c r="C1423" i="3"/>
  <c r="F1423" i="3"/>
  <c r="H1423" i="3"/>
  <c r="E1423" i="3"/>
  <c r="M1423" i="3" s="1"/>
  <c r="K1423" i="3"/>
  <c r="N1423" i="3" s="1"/>
  <c r="G1423" i="3"/>
  <c r="L1423" i="3" l="1"/>
  <c r="O1423" i="3" s="1"/>
  <c r="I1423" i="3"/>
  <c r="J1423" i="3" s="1"/>
  <c r="P1422" i="3" s="1"/>
  <c r="G1424" i="3" l="1"/>
  <c r="C1424" i="3" l="1"/>
  <c r="E1424" i="3"/>
  <c r="M1424" i="3" s="1"/>
  <c r="F1424" i="3"/>
  <c r="B1424" i="3"/>
  <c r="H1424" i="3" s="1"/>
  <c r="D1424" i="3"/>
  <c r="K1424" i="3"/>
  <c r="N1424" i="3" s="1"/>
  <c r="L1424" i="3" l="1"/>
  <c r="O1424" i="3" s="1"/>
  <c r="I1424" i="3"/>
  <c r="J1424" i="3" s="1"/>
  <c r="P1423" i="3" l="1"/>
  <c r="G1425" i="3"/>
  <c r="C1425" i="3"/>
  <c r="D1425" i="3"/>
  <c r="E1425" i="3"/>
  <c r="H1425" i="3"/>
  <c r="I1425" i="3" s="1"/>
  <c r="J1425" i="3" s="1"/>
  <c r="P1424" i="3" s="1"/>
  <c r="B1425" i="3"/>
  <c r="F1425" i="3"/>
  <c r="K1425" i="3"/>
  <c r="N1425" i="3" s="1"/>
  <c r="L1425" i="3" s="1"/>
  <c r="O1425" i="3" s="1"/>
  <c r="M1425" i="3"/>
  <c r="C1426" i="3" l="1"/>
  <c r="B1426" i="3"/>
  <c r="K1426" i="3" s="1"/>
  <c r="N1426" i="3" s="1"/>
  <c r="F1426" i="3"/>
  <c r="E1426" i="3"/>
  <c r="D1426" i="3"/>
  <c r="G1426" i="3"/>
  <c r="M1426" i="3" l="1"/>
  <c r="L1426" i="3" s="1"/>
  <c r="O1426" i="3" s="1"/>
  <c r="H1426" i="3"/>
  <c r="I1426" i="3" s="1"/>
  <c r="J1426" i="3" s="1"/>
  <c r="P1425" i="3" l="1"/>
  <c r="C1427" i="3" l="1"/>
  <c r="B1427" i="3"/>
  <c r="H1427" i="3" s="1"/>
  <c r="E1427" i="3"/>
  <c r="D1427" i="3"/>
  <c r="F1427" i="3"/>
  <c r="K1427" i="3"/>
  <c r="N1427" i="3" s="1"/>
  <c r="G1427" i="3"/>
  <c r="M1427" i="3" s="1"/>
  <c r="L1427" i="3" s="1"/>
  <c r="O1427" i="3" s="1"/>
  <c r="I1427" i="3" l="1"/>
  <c r="J1427" i="3" s="1"/>
  <c r="F1428" i="3" l="1"/>
  <c r="B1428" i="3"/>
  <c r="K1428" i="3" s="1"/>
  <c r="N1428" i="3" s="1"/>
  <c r="E1428" i="3"/>
  <c r="D1428" i="3"/>
  <c r="C1428" i="3"/>
  <c r="P1426" i="3"/>
  <c r="G1428" i="3"/>
  <c r="M1428" i="3" l="1"/>
  <c r="L1428" i="3" s="1"/>
  <c r="O1428" i="3" s="1"/>
  <c r="H1428" i="3"/>
  <c r="I1428" i="3" s="1"/>
  <c r="J1428" i="3" s="1"/>
  <c r="P1427" i="3" s="1"/>
  <c r="C1429" i="3" l="1"/>
  <c r="E1429" i="3"/>
  <c r="D1429" i="3"/>
  <c r="F1429" i="3"/>
  <c r="B1429" i="3"/>
  <c r="H1429" i="3" s="1"/>
  <c r="I1429" i="3" s="1"/>
  <c r="J1429" i="3" s="1"/>
  <c r="P1428" i="3" s="1"/>
  <c r="G1429" i="3"/>
  <c r="K1429" i="3" l="1"/>
  <c r="N1429" i="3" s="1"/>
  <c r="M1429" i="3" l="1"/>
  <c r="L1429" i="3" s="1"/>
  <c r="O1429" i="3" s="1"/>
  <c r="B1430" i="3" l="1"/>
  <c r="H1430" i="3" s="1"/>
  <c r="I1430" i="3" s="1"/>
  <c r="J1430" i="3" s="1"/>
  <c r="P1429" i="3" s="1"/>
  <c r="D1430" i="3"/>
  <c r="E1430" i="3"/>
  <c r="M1430" i="3" s="1"/>
  <c r="L1430" i="3" s="1"/>
  <c r="O1430" i="3" s="1"/>
  <c r="G1430" i="3"/>
  <c r="C1430" i="3"/>
  <c r="K1430" i="3"/>
  <c r="N1430" i="3" s="1"/>
  <c r="F1430" i="3"/>
  <c r="F1431" i="3" l="1"/>
  <c r="C1431" i="3"/>
  <c r="E1431" i="3"/>
  <c r="D1431" i="3"/>
  <c r="B1431" i="3"/>
  <c r="H1431" i="3" s="1"/>
  <c r="I1431" i="3" s="1"/>
  <c r="J1431" i="3" s="1"/>
  <c r="P1430" i="3" s="1"/>
  <c r="G1431" i="3"/>
  <c r="K1431" i="3" l="1"/>
  <c r="N1431" i="3" s="1"/>
  <c r="M1431" i="3" l="1"/>
  <c r="L1431" i="3" s="1"/>
  <c r="O1431" i="3" s="1"/>
  <c r="G1432" i="3" l="1"/>
  <c r="F1432" i="3"/>
  <c r="C1432" i="3"/>
  <c r="E1432" i="3"/>
  <c r="M1432" i="3" s="1"/>
  <c r="H1432" i="3"/>
  <c r="I1432" i="3" s="1"/>
  <c r="J1432" i="3" s="1"/>
  <c r="P1431" i="3" s="1"/>
  <c r="D1432" i="3"/>
  <c r="B1432" i="3"/>
  <c r="K1432" i="3" s="1"/>
  <c r="N1432" i="3" s="1"/>
  <c r="L1432" i="3" s="1"/>
  <c r="O1432" i="3" s="1"/>
  <c r="F1433" i="3" l="1"/>
  <c r="B1433" i="3"/>
  <c r="C1433" i="3"/>
  <c r="E1433" i="3"/>
  <c r="H1433" i="3"/>
  <c r="I1433" i="3" s="1"/>
  <c r="J1433" i="3" s="1"/>
  <c r="P1432" i="3" s="1"/>
  <c r="K1433" i="3"/>
  <c r="N1433" i="3" s="1"/>
  <c r="D1433" i="3"/>
  <c r="G1433" i="3"/>
  <c r="M1433" i="3" s="1"/>
  <c r="L1433" i="3" l="1"/>
  <c r="O1433" i="3" s="1"/>
  <c r="F1434" i="3" l="1"/>
  <c r="B1434" i="3"/>
  <c r="C1434" i="3"/>
  <c r="E1434" i="3"/>
  <c r="D1434" i="3"/>
  <c r="H1434" i="3"/>
  <c r="K1434" i="3"/>
  <c r="N1434" i="3" s="1"/>
  <c r="L1434" i="3" s="1"/>
  <c r="O1434" i="3" s="1"/>
  <c r="I1434" i="3"/>
  <c r="J1434" i="3" s="1"/>
  <c r="P1433" i="3" s="1"/>
  <c r="M1434" i="3"/>
  <c r="G1434" i="3"/>
  <c r="B1435" i="3" l="1"/>
  <c r="H1435" i="3"/>
  <c r="D1435" i="3"/>
  <c r="C1435" i="3"/>
  <c r="E1435" i="3"/>
  <c r="I1435" i="3" s="1"/>
  <c r="J1435" i="3" s="1"/>
  <c r="P1434" i="3" s="1"/>
  <c r="F1435" i="3"/>
  <c r="K1435" i="3"/>
  <c r="N1435" i="3" s="1"/>
  <c r="G1435" i="3"/>
  <c r="M1435" i="3" s="1"/>
  <c r="L1435" i="3" s="1"/>
  <c r="O1435" i="3" s="1"/>
  <c r="C1436" i="3" l="1"/>
  <c r="F1436" i="3"/>
  <c r="B1436" i="3"/>
  <c r="H1436" i="3" s="1"/>
  <c r="E1436" i="3"/>
  <c r="M1436" i="3" s="1"/>
  <c r="D1436" i="3"/>
  <c r="K1436" i="3"/>
  <c r="N1436" i="3" s="1"/>
  <c r="G1436" i="3"/>
  <c r="L1436" i="3" l="1"/>
  <c r="O1436" i="3" s="1"/>
  <c r="I1436" i="3"/>
  <c r="J1436" i="3" s="1"/>
  <c r="P1435" i="3" s="1"/>
  <c r="F1437" i="3" l="1"/>
  <c r="D1437" i="3"/>
  <c r="B1437" i="3"/>
  <c r="K1437" i="3" s="1"/>
  <c r="N1437" i="3" s="1"/>
  <c r="E1437" i="3"/>
  <c r="C1437" i="3"/>
  <c r="G1437" i="3"/>
  <c r="H1437" i="3" l="1"/>
  <c r="I1437" i="3" s="1"/>
  <c r="J1437" i="3" s="1"/>
  <c r="P1436" i="3" s="1"/>
  <c r="M1437" i="3"/>
  <c r="L1437" i="3" s="1"/>
  <c r="O1437" i="3" s="1"/>
  <c r="C1438" i="3" l="1"/>
  <c r="B1438" i="3"/>
  <c r="H1438" i="3" s="1"/>
  <c r="F1438" i="3"/>
  <c r="D1438" i="3"/>
  <c r="E1438" i="3"/>
  <c r="M1438" i="3" s="1"/>
  <c r="K1438" i="3"/>
  <c r="N1438" i="3" s="1"/>
  <c r="G1438" i="3"/>
  <c r="L1438" i="3" l="1"/>
  <c r="O1438" i="3" s="1"/>
  <c r="I1438" i="3"/>
  <c r="J1438" i="3" s="1"/>
  <c r="P1437" i="3" s="1"/>
  <c r="H1439" i="3" l="1"/>
  <c r="F1439" i="3"/>
  <c r="E1439" i="3"/>
  <c r="I1439" i="3" s="1"/>
  <c r="J1439" i="3" s="1"/>
  <c r="B1439" i="3"/>
  <c r="C1439" i="3"/>
  <c r="G1439" i="3"/>
  <c r="K1439" i="3"/>
  <c r="N1439" i="3" s="1"/>
  <c r="D1439" i="3"/>
  <c r="P1438" i="3" l="1"/>
  <c r="M1439" i="3"/>
  <c r="L1439" i="3" s="1"/>
  <c r="O1439" i="3" s="1"/>
  <c r="H1440" i="3" l="1"/>
  <c r="B1440" i="3"/>
  <c r="K1440" i="3" s="1"/>
  <c r="N1440" i="3" s="1"/>
  <c r="D1440" i="3"/>
  <c r="E1440" i="3"/>
  <c r="F1440" i="3"/>
  <c r="C1440" i="3"/>
  <c r="G1440" i="3"/>
  <c r="M1440" i="3" l="1"/>
  <c r="L1440" i="3" s="1"/>
  <c r="O1440" i="3" s="1"/>
  <c r="I1440" i="3"/>
  <c r="J1440" i="3" s="1"/>
  <c r="P1439" i="3" s="1"/>
  <c r="E1441" i="3" l="1"/>
  <c r="F1441" i="3"/>
  <c r="B1441" i="3"/>
  <c r="K1441" i="3" s="1"/>
  <c r="N1441" i="3" s="1"/>
  <c r="D1441" i="3"/>
  <c r="C1441" i="3"/>
  <c r="H1441" i="3"/>
  <c r="G1441" i="3"/>
  <c r="M1441" i="3" l="1"/>
  <c r="L1441" i="3" s="1"/>
  <c r="O1441" i="3" s="1"/>
  <c r="I1441" i="3"/>
  <c r="J1441" i="3" s="1"/>
  <c r="P1440" i="3" s="1"/>
  <c r="B1442" i="3" l="1"/>
  <c r="F1442" i="3"/>
  <c r="G1442" i="3"/>
  <c r="M1442" i="3" s="1"/>
  <c r="L1442" i="3" s="1"/>
  <c r="O1442" i="3" s="1"/>
  <c r="E1442" i="3"/>
  <c r="K1442" i="3"/>
  <c r="N1442" i="3" s="1"/>
  <c r="C1442" i="3"/>
  <c r="H1442" i="3"/>
  <c r="I1442" i="3" s="1"/>
  <c r="J1442" i="3" s="1"/>
  <c r="P1441" i="3" s="1"/>
  <c r="D1442" i="3"/>
  <c r="G1443" i="3" l="1"/>
  <c r="C1443" i="3" l="1"/>
  <c r="F1443" i="3"/>
  <c r="D1443" i="3"/>
  <c r="E1443" i="3"/>
  <c r="I1443" i="3" s="1"/>
  <c r="J1443" i="3" s="1"/>
  <c r="P1442" i="3" s="1"/>
  <c r="B1443" i="3"/>
  <c r="K1443" i="3" s="1"/>
  <c r="N1443" i="3" s="1"/>
  <c r="H1443" i="3"/>
  <c r="M1443" i="3" l="1"/>
  <c r="L1443" i="3" s="1"/>
  <c r="O1443" i="3" s="1"/>
  <c r="G1444" i="3" l="1"/>
  <c r="C1444" i="3" l="1"/>
  <c r="B1444" i="3"/>
  <c r="H1444" i="3" s="1"/>
  <c r="I1444" i="3" s="1"/>
  <c r="J1444" i="3" s="1"/>
  <c r="E1444" i="3"/>
  <c r="D1444" i="3"/>
  <c r="F1444" i="3"/>
  <c r="P1443" i="3" l="1"/>
  <c r="K1444" i="3"/>
  <c r="N1444" i="3" l="1"/>
  <c r="L1444" i="3" s="1"/>
  <c r="O1444" i="3" s="1"/>
  <c r="M1444" i="3"/>
  <c r="D1445" i="3" l="1"/>
  <c r="B1445" i="3"/>
  <c r="H1445" i="3" s="1"/>
  <c r="I1445" i="3" s="1"/>
  <c r="J1445" i="3" s="1"/>
  <c r="C1445" i="3"/>
  <c r="E1445" i="3"/>
  <c r="F1445" i="3"/>
  <c r="G1445" i="3"/>
  <c r="P1444" i="3" l="1"/>
  <c r="K1445" i="3"/>
  <c r="M1445" i="3" l="1"/>
  <c r="N1445" i="3"/>
  <c r="L1445" i="3" s="1"/>
  <c r="O1445" i="3" s="1"/>
  <c r="G1446" i="3" l="1"/>
  <c r="F1446" i="3"/>
  <c r="D1446" i="3"/>
  <c r="C1446" i="3"/>
  <c r="B1446" i="3"/>
  <c r="K1446" i="3" s="1"/>
  <c r="E1446" i="3"/>
  <c r="N1446" i="3" l="1"/>
  <c r="M1446" i="3"/>
  <c r="H1446" i="3"/>
  <c r="I1446" i="3" s="1"/>
  <c r="J1446" i="3" s="1"/>
  <c r="P1445" i="3" l="1"/>
  <c r="L1446" i="3"/>
  <c r="O1446" i="3" s="1"/>
  <c r="G1447" i="3" l="1"/>
  <c r="E1447" i="3"/>
  <c r="F1447" i="3"/>
  <c r="C1447" i="3"/>
  <c r="D1447" i="3"/>
  <c r="B1447" i="3"/>
  <c r="H1447" i="3" s="1"/>
  <c r="I1447" i="3" s="1"/>
  <c r="J1447" i="3" s="1"/>
  <c r="P1446" i="3" l="1"/>
  <c r="M1447" i="3"/>
  <c r="K1447" i="3"/>
  <c r="N1447" i="3" s="1"/>
  <c r="L1447" i="3" l="1"/>
  <c r="O1447" i="3" s="1"/>
  <c r="G1448" i="3" l="1"/>
  <c r="B1448" i="3" l="1"/>
  <c r="K1448" i="3" s="1"/>
  <c r="C1448" i="3"/>
  <c r="F1448" i="3"/>
  <c r="D1448" i="3"/>
  <c r="H1448" i="3"/>
  <c r="I1448" i="3" s="1"/>
  <c r="J1448" i="3" s="1"/>
  <c r="P1447" i="3" s="1"/>
  <c r="E1448" i="3"/>
  <c r="N1448" i="3" l="1"/>
  <c r="M1448" i="3"/>
  <c r="L1448" i="3" l="1"/>
  <c r="O1448" i="3" s="1"/>
  <c r="G1449" i="3" l="1"/>
  <c r="F1449" i="3" l="1"/>
  <c r="D1449" i="3"/>
  <c r="B1449" i="3"/>
  <c r="H1449" i="3" s="1"/>
  <c r="C1449" i="3"/>
  <c r="E1449" i="3"/>
  <c r="I1449" i="3"/>
  <c r="J1449" i="3" s="1"/>
  <c r="P1448" i="3" s="1"/>
  <c r="K1449" i="3"/>
  <c r="N1449" i="3" s="1"/>
  <c r="M1449" i="3"/>
  <c r="L1449" i="3" s="1"/>
  <c r="O1449" i="3" s="1"/>
  <c r="D1450" i="3" l="1"/>
  <c r="E1450" i="3"/>
  <c r="M1450" i="3" s="1"/>
  <c r="L1450" i="3" s="1"/>
  <c r="O1450" i="3" s="1"/>
  <c r="B1450" i="3"/>
  <c r="H1450" i="3" s="1"/>
  <c r="F1450" i="3"/>
  <c r="C1450" i="3"/>
  <c r="K1450" i="3"/>
  <c r="N1450" i="3" s="1"/>
  <c r="G1450" i="3"/>
  <c r="G1451" i="3" l="1"/>
  <c r="I1450" i="3"/>
  <c r="J1450" i="3" s="1"/>
  <c r="P1449" i="3" l="1"/>
  <c r="E1451" i="3"/>
  <c r="M1451" i="3" s="1"/>
  <c r="L1451" i="3" s="1"/>
  <c r="O1451" i="3" s="1"/>
  <c r="B1451" i="3"/>
  <c r="H1451" i="3" s="1"/>
  <c r="F1451" i="3"/>
  <c r="C1451" i="3"/>
  <c r="D1451" i="3"/>
  <c r="K1451" i="3"/>
  <c r="N1451" i="3" s="1"/>
  <c r="F1452" i="3" l="1"/>
  <c r="E1452" i="3"/>
  <c r="M1452" i="3" s="1"/>
  <c r="L1452" i="3" s="1"/>
  <c r="O1452" i="3" s="1"/>
  <c r="B1452" i="3"/>
  <c r="G1452" i="3"/>
  <c r="C1452" i="3"/>
  <c r="K1452" i="3"/>
  <c r="N1452" i="3" s="1"/>
  <c r="D1452" i="3"/>
  <c r="I1451" i="3"/>
  <c r="J1451" i="3" s="1"/>
  <c r="P1450" i="3" s="1"/>
  <c r="G1453" i="3" l="1"/>
  <c r="F1453" i="3"/>
  <c r="D1453" i="3"/>
  <c r="K1453" i="3"/>
  <c r="N1453" i="3" s="1"/>
  <c r="C1453" i="3"/>
  <c r="B1453" i="3"/>
  <c r="H1453" i="3" s="1"/>
  <c r="E1453" i="3"/>
  <c r="H1452" i="3"/>
  <c r="I1452" i="3" s="1"/>
  <c r="J1452" i="3" s="1"/>
  <c r="I1453" i="3" l="1"/>
  <c r="J1453" i="3" s="1"/>
  <c r="P1451" i="3"/>
  <c r="M1453" i="3"/>
  <c r="L1453" i="3" s="1"/>
  <c r="O1453" i="3" s="1"/>
  <c r="P1452" i="3" l="1"/>
  <c r="E1454" i="3" l="1"/>
  <c r="F1454" i="3"/>
  <c r="B1454" i="3"/>
  <c r="K1454" i="3" s="1"/>
  <c r="N1454" i="3" s="1"/>
  <c r="C1454" i="3"/>
  <c r="D1454" i="3"/>
  <c r="H1454" i="3"/>
  <c r="I1454" i="3" s="1"/>
  <c r="J1454" i="3" s="1"/>
  <c r="P1453" i="3" s="1"/>
  <c r="G1454" i="3"/>
  <c r="M1454" i="3" l="1"/>
  <c r="L1454" i="3" s="1"/>
  <c r="O1454" i="3" s="1"/>
  <c r="G1455" i="3" l="1"/>
  <c r="E1455" i="3" l="1"/>
  <c r="K1455" i="3"/>
  <c r="N1455" i="3" s="1"/>
  <c r="D1455" i="3"/>
  <c r="H1455" i="3"/>
  <c r="I1455" i="3" s="1"/>
  <c r="J1455" i="3" s="1"/>
  <c r="P1454" i="3" s="1"/>
  <c r="B1455" i="3"/>
  <c r="F1455" i="3"/>
  <c r="C1455" i="3"/>
  <c r="M1455" i="3" l="1"/>
  <c r="L1455" i="3" s="1"/>
  <c r="O1455" i="3" s="1"/>
  <c r="C1456" i="3" l="1"/>
  <c r="K1456" i="3"/>
  <c r="N1456" i="3" s="1"/>
  <c r="B1456" i="3"/>
  <c r="E1456" i="3"/>
  <c r="I1456" i="3" s="1"/>
  <c r="J1456" i="3" s="1"/>
  <c r="P1455" i="3" s="1"/>
  <c r="D1456" i="3"/>
  <c r="F1456" i="3"/>
  <c r="H1456" i="3"/>
  <c r="G1456" i="3"/>
  <c r="M1456" i="3" l="1"/>
  <c r="L1456" i="3" s="1"/>
  <c r="O1456" i="3" s="1"/>
  <c r="G1457" i="3" l="1"/>
  <c r="B1457" i="3"/>
  <c r="C1457" i="3"/>
  <c r="D1457" i="3"/>
  <c r="K1457" i="3"/>
  <c r="N1457" i="3" s="1"/>
  <c r="E1457" i="3"/>
  <c r="F1457" i="3"/>
  <c r="H1457" i="3"/>
  <c r="I1457" i="3" s="1"/>
  <c r="J1457" i="3" s="1"/>
  <c r="P1456" i="3" s="1"/>
  <c r="M1457" i="3"/>
  <c r="L1457" i="3" l="1"/>
  <c r="O1457" i="3" s="1"/>
  <c r="G1458" i="3" l="1"/>
  <c r="E1458" i="3" l="1"/>
  <c r="D1458" i="3"/>
  <c r="C1458" i="3"/>
  <c r="F1458" i="3"/>
  <c r="B1458" i="3"/>
  <c r="K1458" i="3" s="1"/>
  <c r="N1458" i="3" s="1"/>
  <c r="H1458" i="3"/>
  <c r="I1458" i="3" s="1"/>
  <c r="J1458" i="3" s="1"/>
  <c r="P1457" i="3" s="1"/>
  <c r="M1458" i="3" l="1"/>
  <c r="L1458" i="3" s="1"/>
  <c r="O1458" i="3" s="1"/>
  <c r="G1459" i="3" l="1"/>
  <c r="C1459" i="3" l="1"/>
  <c r="E1459" i="3"/>
  <c r="M1459" i="3" s="1"/>
  <c r="L1459" i="3" s="1"/>
  <c r="O1459" i="3" s="1"/>
  <c r="B1459" i="3"/>
  <c r="H1459" i="3" s="1"/>
  <c r="F1459" i="3"/>
  <c r="D1459" i="3"/>
  <c r="K1459" i="3"/>
  <c r="N1459" i="3" s="1"/>
  <c r="G1460" i="3" l="1"/>
  <c r="F1460" i="3"/>
  <c r="C1460" i="3"/>
  <c r="E1460" i="3"/>
  <c r="D1460" i="3"/>
  <c r="B1460" i="3"/>
  <c r="H1460" i="3" s="1"/>
  <c r="I1460" i="3" s="1"/>
  <c r="J1460" i="3" s="1"/>
  <c r="I1459" i="3"/>
  <c r="J1459" i="3" s="1"/>
  <c r="M1460" i="3" l="1"/>
  <c r="K1460" i="3"/>
  <c r="N1460" i="3" s="1"/>
  <c r="P1458" i="3"/>
  <c r="P1459" i="3"/>
  <c r="L1460" i="3" l="1"/>
  <c r="O1460" i="3" s="1"/>
  <c r="G1461" i="3" l="1"/>
  <c r="E1461" i="3" l="1"/>
  <c r="C1461" i="3"/>
  <c r="F1461" i="3"/>
  <c r="B1461" i="3"/>
  <c r="K1461" i="3" s="1"/>
  <c r="D1461" i="3"/>
  <c r="N1461" i="3" l="1"/>
  <c r="L1461" i="3" s="1"/>
  <c r="O1461" i="3" s="1"/>
  <c r="M1461" i="3"/>
  <c r="H1461" i="3"/>
  <c r="I1461" i="3" s="1"/>
  <c r="J1461" i="3" s="1"/>
  <c r="P1460" i="3" s="1"/>
  <c r="B1462" i="3" l="1"/>
  <c r="F1462" i="3"/>
  <c r="G1462" i="3"/>
  <c r="E1462" i="3"/>
  <c r="C1462" i="3"/>
  <c r="K1462" i="3"/>
  <c r="N1462" i="3" s="1"/>
  <c r="D1462" i="3"/>
  <c r="H1462" i="3"/>
  <c r="I1462" i="3"/>
  <c r="J1462" i="3" s="1"/>
  <c r="P1461" i="3" s="1"/>
  <c r="M1462" i="3"/>
  <c r="L1462" i="3" l="1"/>
  <c r="O1462" i="3" s="1"/>
  <c r="F1463" i="3" l="1"/>
  <c r="D1463" i="3"/>
  <c r="C1463" i="3"/>
  <c r="B1463" i="3"/>
  <c r="K1463" i="3" s="1"/>
  <c r="N1463" i="3" s="1"/>
  <c r="E1463" i="3"/>
  <c r="G1463" i="3"/>
  <c r="H1463" i="3" l="1"/>
  <c r="I1463" i="3" s="1"/>
  <c r="J1463" i="3" s="1"/>
  <c r="P1462" i="3" s="1"/>
  <c r="M1463" i="3"/>
  <c r="L1463" i="3" s="1"/>
  <c r="O1463" i="3" s="1"/>
  <c r="E1464" i="3" l="1"/>
  <c r="D1464" i="3"/>
  <c r="H1464" i="3"/>
  <c r="I1464" i="3" s="1"/>
  <c r="J1464" i="3" s="1"/>
  <c r="P1463" i="3" s="1"/>
  <c r="B1464" i="3"/>
  <c r="K1464" i="3" s="1"/>
  <c r="N1464" i="3" s="1"/>
  <c r="F1464" i="3"/>
  <c r="C1464" i="3"/>
  <c r="G1464" i="3"/>
  <c r="M1464" i="3" l="1"/>
  <c r="L1464" i="3" s="1"/>
  <c r="O1464" i="3" s="1"/>
  <c r="C1465" i="3" l="1"/>
  <c r="B1465" i="3"/>
  <c r="K1465" i="3" s="1"/>
  <c r="N1465" i="3" s="1"/>
  <c r="F1465" i="3"/>
  <c r="E1465" i="3"/>
  <c r="M1465" i="3" s="1"/>
  <c r="L1465" i="3" s="1"/>
  <c r="O1465" i="3" s="1"/>
  <c r="D1465" i="3"/>
  <c r="H1465" i="3"/>
  <c r="I1465" i="3" s="1"/>
  <c r="J1465" i="3" s="1"/>
  <c r="P1464" i="3" s="1"/>
  <c r="G1465" i="3"/>
  <c r="B1466" i="3" l="1"/>
  <c r="H1466" i="3" s="1"/>
  <c r="E1466" i="3"/>
  <c r="F1466" i="3"/>
  <c r="C1466" i="3"/>
  <c r="K1466" i="3"/>
  <c r="N1466" i="3" s="1"/>
  <c r="D1466" i="3"/>
  <c r="G1466" i="3"/>
  <c r="I1466" i="3" l="1"/>
  <c r="J1466" i="3" s="1"/>
  <c r="P1465" i="3" s="1"/>
  <c r="M1466" i="3"/>
  <c r="L1466" i="3" s="1"/>
  <c r="O1466" i="3" s="1"/>
  <c r="C1467" i="3" l="1"/>
  <c r="D1467" i="3"/>
  <c r="F1467" i="3"/>
  <c r="E1467" i="3"/>
  <c r="B1467" i="3"/>
  <c r="K1467" i="3" s="1"/>
  <c r="N1467" i="3" s="1"/>
  <c r="G1467" i="3"/>
  <c r="M1467" i="3" s="1"/>
  <c r="L1467" i="3" s="1"/>
  <c r="O1467" i="3" s="1"/>
  <c r="B1468" i="3" l="1"/>
  <c r="K1468" i="3" s="1"/>
  <c r="N1468" i="3" s="1"/>
  <c r="G1468" i="3"/>
  <c r="E1468" i="3"/>
  <c r="C1468" i="3"/>
  <c r="F1468" i="3"/>
  <c r="D1468" i="3"/>
  <c r="M1468" i="3"/>
  <c r="L1468" i="3" s="1"/>
  <c r="O1468" i="3" s="1"/>
  <c r="H1467" i="3"/>
  <c r="I1467" i="3" s="1"/>
  <c r="J1467" i="3" s="1"/>
  <c r="P1466" i="3" s="1"/>
  <c r="G1469" i="3" l="1"/>
  <c r="B1469" i="3"/>
  <c r="E1469" i="3"/>
  <c r="C1469" i="3"/>
  <c r="K1469" i="3"/>
  <c r="N1469" i="3" s="1"/>
  <c r="F1469" i="3"/>
  <c r="D1469" i="3"/>
  <c r="M1469" i="3"/>
  <c r="L1469" i="3" s="1"/>
  <c r="O1469" i="3" s="1"/>
  <c r="H1468" i="3"/>
  <c r="I1468" i="3" s="1"/>
  <c r="J1468" i="3" s="1"/>
  <c r="P1467" i="3" s="1"/>
  <c r="C1470" i="3" l="1"/>
  <c r="G1470" i="3"/>
  <c r="B1470" i="3"/>
  <c r="E1470" i="3"/>
  <c r="M1470" i="3" s="1"/>
  <c r="L1470" i="3" s="1"/>
  <c r="O1470" i="3" s="1"/>
  <c r="K1470" i="3"/>
  <c r="N1470" i="3" s="1"/>
  <c r="D1470" i="3"/>
  <c r="F1470" i="3"/>
  <c r="H1469" i="3"/>
  <c r="I1469" i="3" s="1"/>
  <c r="J1469" i="3" s="1"/>
  <c r="P1468" i="3" s="1"/>
  <c r="B1471" i="3" l="1"/>
  <c r="F1471" i="3"/>
  <c r="D1471" i="3"/>
  <c r="C1471" i="3"/>
  <c r="G1471" i="3"/>
  <c r="E1471" i="3"/>
  <c r="M1471" i="3" s="1"/>
  <c r="L1471" i="3" s="1"/>
  <c r="O1471" i="3" s="1"/>
  <c r="K1471" i="3"/>
  <c r="N1471" i="3" s="1"/>
  <c r="H1470" i="3"/>
  <c r="I1470" i="3" s="1"/>
  <c r="J1470" i="3" l="1"/>
  <c r="P1469" i="3" s="1"/>
  <c r="H1471" i="3"/>
  <c r="I1471" i="3" s="1"/>
  <c r="J1471" i="3" s="1"/>
  <c r="P1470" i="3" s="1"/>
  <c r="D1472" i="3" l="1"/>
  <c r="C1472" i="3"/>
  <c r="F1472" i="3"/>
  <c r="E1472" i="3"/>
  <c r="B1472" i="3"/>
  <c r="K1472" i="3" s="1"/>
  <c r="N1472" i="3" s="1"/>
  <c r="G1472" i="3"/>
  <c r="M1472" i="3" s="1"/>
  <c r="L1472" i="3" s="1"/>
  <c r="O1472" i="3" s="1"/>
  <c r="H1472" i="3" l="1"/>
  <c r="I1472" i="3" s="1"/>
  <c r="J1472" i="3" s="1"/>
  <c r="P1471" i="3" s="1"/>
  <c r="C1473" i="3" l="1"/>
  <c r="F1473" i="3"/>
  <c r="G1473" i="3"/>
  <c r="D1473" i="3"/>
  <c r="B1473" i="3"/>
  <c r="K1473" i="3" s="1"/>
  <c r="N1473" i="3" s="1"/>
  <c r="E1473" i="3"/>
  <c r="M1473" i="3" s="1"/>
  <c r="L1473" i="3" s="1"/>
  <c r="O1473" i="3" s="1"/>
  <c r="E1474" i="3" l="1"/>
  <c r="M1474" i="3" s="1"/>
  <c r="L1474" i="3" s="1"/>
  <c r="O1474" i="3" s="1"/>
  <c r="B1474" i="3"/>
  <c r="K1474" i="3" s="1"/>
  <c r="N1474" i="3" s="1"/>
  <c r="D1474" i="3"/>
  <c r="C1474" i="3"/>
  <c r="G1474" i="3"/>
  <c r="F1474" i="3"/>
  <c r="H1473" i="3"/>
  <c r="I1473" i="3" s="1"/>
  <c r="J1473" i="3" s="1"/>
  <c r="P1472" i="3" s="1"/>
  <c r="H1474" i="3" l="1"/>
  <c r="I1474" i="3" s="1"/>
  <c r="J1474" i="3" s="1"/>
  <c r="P1473" i="3" s="1"/>
  <c r="D1475" i="3" l="1"/>
  <c r="C1475" i="3"/>
  <c r="F1475" i="3"/>
  <c r="E1475" i="3"/>
  <c r="M1475" i="3" s="1"/>
  <c r="L1475" i="3" s="1"/>
  <c r="O1475" i="3" s="1"/>
  <c r="B1475" i="3"/>
  <c r="K1475" i="3" s="1"/>
  <c r="N1475" i="3" s="1"/>
  <c r="H1475" i="3"/>
  <c r="I1475" i="3" s="1"/>
  <c r="J1475" i="3" s="1"/>
  <c r="P1474" i="3" s="1"/>
  <c r="G1475" i="3"/>
  <c r="D1476" i="3" l="1"/>
  <c r="C1476" i="3"/>
  <c r="E1476" i="3"/>
  <c r="M1476" i="3" s="1"/>
  <c r="L1476" i="3" s="1"/>
  <c r="O1476" i="3" s="1"/>
  <c r="B1476" i="3"/>
  <c r="H1476" i="3" s="1"/>
  <c r="G1476" i="3"/>
  <c r="F1476" i="3"/>
  <c r="K1476" i="3"/>
  <c r="N1476" i="3" s="1"/>
  <c r="B1477" i="3" l="1"/>
  <c r="K1477" i="3" s="1"/>
  <c r="N1477" i="3" s="1"/>
  <c r="C1477" i="3"/>
  <c r="G1477" i="3"/>
  <c r="D1477" i="3"/>
  <c r="F1477" i="3"/>
  <c r="E1477" i="3"/>
  <c r="I1476" i="3"/>
  <c r="J1476" i="3" s="1"/>
  <c r="P1475" i="3" s="1"/>
  <c r="M1477" i="3" l="1"/>
  <c r="L1477" i="3" s="1"/>
  <c r="O1477" i="3" s="1"/>
  <c r="H1477" i="3"/>
  <c r="I1477" i="3" s="1"/>
  <c r="J1477" i="3" s="1"/>
  <c r="P1476" i="3" s="1"/>
  <c r="G1478" i="3" l="1"/>
  <c r="F1478" i="3"/>
  <c r="E1478" i="3"/>
  <c r="D1478" i="3"/>
  <c r="B1478" i="3"/>
  <c r="K1478" i="3" s="1"/>
  <c r="N1478" i="3" s="1"/>
  <c r="C1478" i="3"/>
  <c r="M1478" i="3" l="1"/>
  <c r="L1478" i="3" s="1"/>
  <c r="O1478" i="3" s="1"/>
  <c r="H1478" i="3"/>
  <c r="I1478" i="3" s="1"/>
  <c r="J1478" i="3" s="1"/>
  <c r="P1477" i="3" s="1"/>
  <c r="G1479" i="3" l="1"/>
  <c r="C1479" i="3"/>
  <c r="F1479" i="3"/>
  <c r="E1479" i="3"/>
  <c r="I1479" i="3" s="1"/>
  <c r="J1479" i="3" s="1"/>
  <c r="P1478" i="3" s="1"/>
  <c r="B1479" i="3"/>
  <c r="H1479" i="3" s="1"/>
  <c r="D1479" i="3"/>
  <c r="K1479" i="3" l="1"/>
  <c r="N1479" i="3" s="1"/>
  <c r="L1479" i="3" s="1"/>
  <c r="O1479" i="3" s="1"/>
  <c r="M1479" i="3"/>
  <c r="C1480" i="3" l="1"/>
  <c r="D1480" i="3"/>
  <c r="B1480" i="3"/>
  <c r="K1480" i="3" s="1"/>
  <c r="N1480" i="3" s="1"/>
  <c r="E1480" i="3"/>
  <c r="F1480" i="3"/>
  <c r="H1480" i="3"/>
  <c r="I1480" i="3" s="1"/>
  <c r="J1480" i="3" s="1"/>
  <c r="P1479" i="3" s="1"/>
  <c r="M1480" i="3"/>
  <c r="L1480" i="3" s="1"/>
  <c r="O1480" i="3" s="1"/>
  <c r="G1480" i="3"/>
  <c r="F1481" i="3" l="1"/>
  <c r="C1481" i="3"/>
  <c r="E1481" i="3"/>
  <c r="B1481" i="3"/>
  <c r="K1481" i="3" s="1"/>
  <c r="N1481" i="3" s="1"/>
  <c r="D1481" i="3"/>
  <c r="G1481" i="3"/>
  <c r="M1481" i="3" l="1"/>
  <c r="L1481" i="3" s="1"/>
  <c r="O1481" i="3" s="1"/>
  <c r="H1481" i="3"/>
  <c r="I1481" i="3" s="1"/>
  <c r="J1481" i="3" s="1"/>
  <c r="P1480" i="3" l="1"/>
  <c r="C1482" i="3" l="1"/>
  <c r="B1482" i="3"/>
  <c r="H1482" i="3" s="1"/>
  <c r="I1482" i="3" s="1"/>
  <c r="J1482" i="3" s="1"/>
  <c r="P1481" i="3" s="1"/>
  <c r="E1482" i="3"/>
  <c r="F1482" i="3"/>
  <c r="D1482" i="3"/>
  <c r="K1482" i="3"/>
  <c r="N1482" i="3" s="1"/>
  <c r="G1482" i="3"/>
  <c r="M1482" i="3" s="1"/>
  <c r="L1482" i="3" s="1"/>
  <c r="O1482" i="3" s="1"/>
  <c r="G1483" i="3" l="1"/>
  <c r="E1483" i="3"/>
  <c r="C1483" i="3"/>
  <c r="F1483" i="3"/>
  <c r="D1483" i="3"/>
  <c r="B1483" i="3"/>
  <c r="K1483" i="3" s="1"/>
  <c r="N1483" i="3" s="1"/>
  <c r="M1483" i="3" l="1"/>
  <c r="L1483" i="3" s="1"/>
  <c r="O1483" i="3" s="1"/>
  <c r="H1483" i="3"/>
  <c r="I1483" i="3" s="1"/>
  <c r="J1483" i="3" s="1"/>
  <c r="P1482" i="3" l="1"/>
  <c r="D1484" i="3" l="1"/>
  <c r="E1484" i="3"/>
  <c r="B1484" i="3"/>
  <c r="H1484" i="3" s="1"/>
  <c r="I1484" i="3" s="1"/>
  <c r="J1484" i="3" s="1"/>
  <c r="C1484" i="3"/>
  <c r="F1484" i="3"/>
  <c r="G1484" i="3"/>
  <c r="P1483" i="3" l="1"/>
  <c r="K1484" i="3"/>
  <c r="N1484" i="3" s="1"/>
  <c r="M1484" i="3" l="1"/>
  <c r="L1484" i="3" s="1"/>
  <c r="O1484" i="3" s="1"/>
  <c r="F1485" i="3" l="1"/>
  <c r="C1485" i="3"/>
  <c r="B1485" i="3"/>
  <c r="E1485" i="3"/>
  <c r="D1485" i="3"/>
  <c r="K1485" i="3"/>
  <c r="N1485" i="3" s="1"/>
  <c r="H1485" i="3"/>
  <c r="G1485" i="3"/>
  <c r="I1485" i="3" l="1"/>
  <c r="J1485" i="3" s="1"/>
  <c r="P1484" i="3" s="1"/>
  <c r="M1485" i="3"/>
  <c r="L1485" i="3" s="1"/>
  <c r="O1485" i="3" s="1"/>
  <c r="C1486" i="3" l="1"/>
  <c r="B1486" i="3"/>
  <c r="H1486" i="3" s="1"/>
  <c r="F1486" i="3"/>
  <c r="E1486" i="3"/>
  <c r="I1486" i="3" s="1"/>
  <c r="J1486" i="3" s="1"/>
  <c r="P1485" i="3" s="1"/>
  <c r="D1486" i="3"/>
  <c r="K1486" i="3"/>
  <c r="N1486" i="3" s="1"/>
  <c r="G1486" i="3"/>
  <c r="M1486" i="3" l="1"/>
  <c r="L1486" i="3" s="1"/>
  <c r="O1486" i="3" s="1"/>
  <c r="G1487" i="3" l="1"/>
  <c r="C1487" i="3" l="1"/>
  <c r="F1487" i="3"/>
  <c r="D1487" i="3"/>
  <c r="B1487" i="3"/>
  <c r="H1487" i="3" s="1"/>
  <c r="E1487" i="3"/>
  <c r="I1487" i="3" l="1"/>
  <c r="J1487" i="3" s="1"/>
  <c r="P1486" i="3" s="1"/>
  <c r="K1487" i="3"/>
  <c r="N1487" i="3" s="1"/>
  <c r="M1487" i="3" l="1"/>
  <c r="L1487" i="3" s="1"/>
  <c r="O1487" i="3" s="1"/>
  <c r="C1488" i="3" l="1"/>
  <c r="F1488" i="3"/>
  <c r="B1488" i="3"/>
  <c r="K1488" i="3" s="1"/>
  <c r="N1488" i="3" s="1"/>
  <c r="E1488" i="3"/>
  <c r="M1488" i="3" s="1"/>
  <c r="L1488" i="3" s="1"/>
  <c r="O1488" i="3" s="1"/>
  <c r="D1488" i="3"/>
  <c r="G1488" i="3"/>
  <c r="G1489" i="3" l="1"/>
  <c r="E1489" i="3"/>
  <c r="F1489" i="3"/>
  <c r="D1489" i="3"/>
  <c r="B1489" i="3"/>
  <c r="K1489" i="3" s="1"/>
  <c r="N1489" i="3" s="1"/>
  <c r="C1489" i="3"/>
  <c r="H1488" i="3"/>
  <c r="I1488" i="3" s="1"/>
  <c r="J1488" i="3" s="1"/>
  <c r="P1487" i="3" s="1"/>
  <c r="H1489" i="3" l="1"/>
  <c r="I1489" i="3" s="1"/>
  <c r="J1489" i="3" s="1"/>
  <c r="P1488" i="3" s="1"/>
  <c r="M1489" i="3"/>
  <c r="L1489" i="3" s="1"/>
  <c r="O1489" i="3" s="1"/>
  <c r="G1490" i="3" l="1"/>
  <c r="K1490" i="3"/>
  <c r="N1490" i="3" s="1"/>
  <c r="D1490" i="3"/>
  <c r="B1490" i="3"/>
  <c r="E1490" i="3"/>
  <c r="M1490" i="3" s="1"/>
  <c r="L1490" i="3" s="1"/>
  <c r="O1490" i="3" s="1"/>
  <c r="H1490" i="3"/>
  <c r="C1490" i="3"/>
  <c r="F1490" i="3"/>
  <c r="I1490" i="3" l="1"/>
  <c r="J1490" i="3" s="1"/>
  <c r="P1489" i="3" s="1"/>
  <c r="C1491" i="3" l="1"/>
  <c r="E1491" i="3"/>
  <c r="B1491" i="3"/>
  <c r="K1491" i="3" s="1"/>
  <c r="N1491" i="3" s="1"/>
  <c r="F1491" i="3"/>
  <c r="D1491" i="3"/>
  <c r="H1491" i="3"/>
  <c r="G1491" i="3"/>
  <c r="M1491" i="3" s="1"/>
  <c r="L1491" i="3" s="1"/>
  <c r="O1491" i="3" s="1"/>
  <c r="D1492" i="3" l="1"/>
  <c r="B1492" i="3"/>
  <c r="K1492" i="3" s="1"/>
  <c r="N1492" i="3" s="1"/>
  <c r="L1492" i="3" s="1"/>
  <c r="O1492" i="3" s="1"/>
  <c r="C1492" i="3"/>
  <c r="E1492" i="3"/>
  <c r="M1492" i="3" s="1"/>
  <c r="G1492" i="3"/>
  <c r="F1492" i="3"/>
  <c r="I1491" i="3"/>
  <c r="J1491" i="3" s="1"/>
  <c r="P1490" i="3" s="1"/>
  <c r="H1492" i="3" l="1"/>
  <c r="I1492" i="3" s="1"/>
  <c r="J1492" i="3" s="1"/>
  <c r="P1491" i="3" s="1"/>
  <c r="E1493" i="3" l="1"/>
  <c r="F1493" i="3"/>
  <c r="D1493" i="3"/>
  <c r="B1493" i="3"/>
  <c r="K1493" i="3" s="1"/>
  <c r="N1493" i="3" s="1"/>
  <c r="C1493" i="3"/>
  <c r="G1493" i="3"/>
  <c r="M1493" i="3" l="1"/>
  <c r="L1493" i="3" s="1"/>
  <c r="O1493" i="3" s="1"/>
  <c r="H1493" i="3"/>
  <c r="I1493" i="3" s="1"/>
  <c r="J1493" i="3" s="1"/>
  <c r="P1492" i="3" s="1"/>
  <c r="G1494" i="3" l="1"/>
  <c r="B1494" i="3" l="1"/>
  <c r="H1494" i="3" s="1"/>
  <c r="C1494" i="3"/>
  <c r="F1494" i="3"/>
  <c r="D1494" i="3"/>
  <c r="E1494" i="3"/>
  <c r="I1494" i="3" l="1"/>
  <c r="J1494" i="3" s="1"/>
  <c r="P1493" i="3" s="1"/>
  <c r="K1494" i="3"/>
  <c r="N1494" i="3" s="1"/>
  <c r="M1494" i="3" l="1"/>
  <c r="L1494" i="3" s="1"/>
  <c r="O1494" i="3" s="1"/>
  <c r="E1495" i="3" l="1"/>
  <c r="B1495" i="3"/>
  <c r="H1495" i="3" s="1"/>
  <c r="D1495" i="3"/>
  <c r="C1495" i="3"/>
  <c r="F1495" i="3"/>
  <c r="G1495" i="3"/>
  <c r="I1495" i="3" l="1"/>
  <c r="J1495" i="3" s="1"/>
  <c r="P1494" i="3" s="1"/>
  <c r="K1495" i="3"/>
  <c r="N1495" i="3" s="1"/>
  <c r="M1495" i="3" l="1"/>
  <c r="L1495" i="3" s="1"/>
  <c r="O1495" i="3" s="1"/>
  <c r="G1496" i="3" l="1"/>
  <c r="E1496" i="3"/>
  <c r="I1496" i="3" s="1"/>
  <c r="J1496" i="3" s="1"/>
  <c r="P1495" i="3" s="1"/>
  <c r="F1496" i="3"/>
  <c r="C1496" i="3"/>
  <c r="D1496" i="3"/>
  <c r="K1496" i="3"/>
  <c r="N1496" i="3" s="1"/>
  <c r="B1496" i="3"/>
  <c r="H1496" i="3" s="1"/>
  <c r="M1496" i="3" l="1"/>
  <c r="L1496" i="3" s="1"/>
  <c r="O1496" i="3" s="1"/>
  <c r="B1497" i="3" l="1"/>
  <c r="K1497" i="3" s="1"/>
  <c r="N1497" i="3" s="1"/>
  <c r="F1497" i="3"/>
  <c r="D1497" i="3"/>
  <c r="C1497" i="3"/>
  <c r="E1497" i="3"/>
  <c r="G1497" i="3"/>
  <c r="M1497" i="3" l="1"/>
  <c r="L1497" i="3" s="1"/>
  <c r="O1497" i="3" s="1"/>
  <c r="H1497" i="3"/>
  <c r="I1497" i="3" s="1"/>
  <c r="J1497" i="3" s="1"/>
  <c r="P1496" i="3" l="1"/>
  <c r="C1498" i="3" l="1"/>
  <c r="D1498" i="3"/>
  <c r="F1498" i="3"/>
  <c r="E1498" i="3"/>
  <c r="M1498" i="3" s="1"/>
  <c r="L1498" i="3" s="1"/>
  <c r="O1498" i="3" s="1"/>
  <c r="B1498" i="3"/>
  <c r="H1498" i="3"/>
  <c r="K1498" i="3"/>
  <c r="N1498" i="3" s="1"/>
  <c r="G1498" i="3"/>
  <c r="I1498" i="3" l="1"/>
  <c r="J1498" i="3" s="1"/>
  <c r="P1497" i="3" s="1"/>
  <c r="B1499" i="3" l="1"/>
  <c r="K1499" i="3" s="1"/>
  <c r="N1499" i="3" s="1"/>
  <c r="C1499" i="3"/>
  <c r="F1499" i="3"/>
  <c r="E1499" i="3"/>
  <c r="H1499" i="3"/>
  <c r="D1499" i="3"/>
  <c r="G1499" i="3"/>
  <c r="M1499" i="3" l="1"/>
  <c r="L1499" i="3" s="1"/>
  <c r="O1499" i="3" s="1"/>
  <c r="I1499" i="3"/>
  <c r="J1499" i="3" s="1"/>
  <c r="G1500" i="3" l="1"/>
  <c r="D1500" i="3"/>
  <c r="C1500" i="3"/>
  <c r="H1500" i="3"/>
  <c r="I1500" i="3" s="1"/>
  <c r="J1500" i="3" s="1"/>
  <c r="B1500" i="3"/>
  <c r="F1500" i="3"/>
  <c r="E1500" i="3"/>
  <c r="K1500" i="3"/>
  <c r="N1500" i="3" s="1"/>
  <c r="P1498" i="3"/>
  <c r="P1499" i="3" l="1"/>
  <c r="M1500" i="3"/>
  <c r="L1500" i="3" s="1"/>
  <c r="O1500" i="3" s="1"/>
  <c r="G1501" i="3" l="1"/>
  <c r="B1501" i="3"/>
  <c r="D1501" i="3"/>
  <c r="F1501" i="3"/>
  <c r="H1501" i="3"/>
  <c r="I1501" i="3" s="1"/>
  <c r="J1501" i="3" s="1"/>
  <c r="P1500" i="3" s="1"/>
  <c r="C1501" i="3"/>
  <c r="K1501" i="3"/>
  <c r="N1501" i="3" s="1"/>
  <c r="E1501" i="3"/>
  <c r="M1501" i="3" l="1"/>
  <c r="L1501" i="3" s="1"/>
  <c r="O1501" i="3" s="1"/>
  <c r="B1502" i="3" l="1"/>
  <c r="F1502" i="3"/>
  <c r="E1502" i="3"/>
  <c r="I1502" i="3" s="1"/>
  <c r="J1502" i="3" s="1"/>
  <c r="P1501" i="3" s="1"/>
  <c r="H1502" i="3"/>
  <c r="C1502" i="3"/>
  <c r="K1502" i="3"/>
  <c r="N1502" i="3" s="1"/>
  <c r="D1502" i="3"/>
  <c r="G1502" i="3"/>
  <c r="M1502" i="3" s="1"/>
  <c r="L1502" i="3" l="1"/>
  <c r="O1502" i="3" s="1"/>
  <c r="G1503" i="3" l="1"/>
  <c r="D1503" i="3"/>
  <c r="C1503" i="3"/>
  <c r="B1503" i="3"/>
  <c r="H1503" i="3" s="1"/>
  <c r="E1503" i="3"/>
  <c r="F1503" i="3"/>
  <c r="K1503" i="3" l="1"/>
  <c r="N1503" i="3" s="1"/>
  <c r="I1503" i="3"/>
  <c r="J1503" i="3" s="1"/>
  <c r="P1502" i="3" s="1"/>
  <c r="M1503" i="3" l="1"/>
  <c r="L1503" i="3" s="1"/>
  <c r="O1503" i="3" s="1"/>
  <c r="G1504" i="3" l="1"/>
  <c r="D1504" i="3"/>
  <c r="H1504" i="3"/>
  <c r="I1504" i="3" s="1"/>
  <c r="J1504" i="3" s="1"/>
  <c r="P1503" i="3" s="1"/>
  <c r="F1504" i="3"/>
  <c r="B1504" i="3"/>
  <c r="C1504" i="3"/>
  <c r="E1504" i="3"/>
  <c r="M1504" i="3" s="1"/>
  <c r="K1504" i="3"/>
  <c r="N1504" i="3" s="1"/>
  <c r="L1504" i="3" l="1"/>
  <c r="O1504" i="3" s="1"/>
  <c r="B1505" i="3" l="1"/>
  <c r="K1505" i="3" s="1"/>
  <c r="N1505" i="3" s="1"/>
  <c r="D1505" i="3"/>
  <c r="E1505" i="3"/>
  <c r="F1505" i="3"/>
  <c r="H1505" i="3"/>
  <c r="I1505" i="3" s="1"/>
  <c r="J1505" i="3" s="1"/>
  <c r="P1504" i="3" s="1"/>
  <c r="C1505" i="3"/>
  <c r="G1505" i="3"/>
  <c r="M1505" i="3" l="1"/>
  <c r="L1505" i="3" s="1"/>
  <c r="O1505" i="3" s="1"/>
  <c r="D1506" i="3" l="1"/>
  <c r="H1506" i="3"/>
  <c r="F1506" i="3"/>
  <c r="B1506" i="3"/>
  <c r="K1506" i="3" s="1"/>
  <c r="N1506" i="3" s="1"/>
  <c r="C1506" i="3"/>
  <c r="E1506" i="3"/>
  <c r="G1506" i="3"/>
  <c r="M1506" i="3" l="1"/>
  <c r="L1506" i="3" s="1"/>
  <c r="O1506" i="3" s="1"/>
  <c r="I1506" i="3"/>
  <c r="J1506" i="3" s="1"/>
  <c r="P1505" i="3" s="1"/>
  <c r="C1507" i="3" l="1"/>
  <c r="B1507" i="3"/>
  <c r="K1507" i="3" s="1"/>
  <c r="N1507" i="3" s="1"/>
  <c r="D1507" i="3"/>
  <c r="F1507" i="3"/>
  <c r="E1507" i="3"/>
  <c r="G1507" i="3"/>
  <c r="M1507" i="3" l="1"/>
  <c r="L1507" i="3" s="1"/>
  <c r="O1507" i="3" s="1"/>
  <c r="H1507" i="3"/>
  <c r="I1507" i="3" s="1"/>
  <c r="J1507" i="3" s="1"/>
  <c r="P1506" i="3" s="1"/>
  <c r="C1508" i="3" l="1"/>
  <c r="H1508" i="3"/>
  <c r="D1508" i="3"/>
  <c r="G1508" i="3"/>
  <c r="E1508" i="3"/>
  <c r="B1508" i="3"/>
  <c r="K1508" i="3" s="1"/>
  <c r="N1508" i="3" s="1"/>
  <c r="F1508" i="3"/>
  <c r="M1508" i="3" l="1"/>
  <c r="L1508" i="3" s="1"/>
  <c r="O1508" i="3" s="1"/>
  <c r="I1508" i="3"/>
  <c r="J1508" i="3" s="1"/>
  <c r="P1507" i="3" s="1"/>
  <c r="G1509" i="3" l="1"/>
  <c r="F1509" i="3"/>
  <c r="C1509" i="3"/>
  <c r="B1509" i="3"/>
  <c r="H1509" i="3" s="1"/>
  <c r="I1509" i="3" s="1"/>
  <c r="J1509" i="3" s="1"/>
  <c r="P1508" i="3" s="1"/>
  <c r="D1509" i="3"/>
  <c r="E1509" i="3"/>
  <c r="K1509" i="3"/>
  <c r="N1509" i="3" s="1"/>
  <c r="M1509" i="3"/>
  <c r="L1509" i="3" s="1"/>
  <c r="O1509" i="3" s="1"/>
  <c r="D1510" i="3" l="1"/>
  <c r="C1510" i="3"/>
  <c r="B1510" i="3"/>
  <c r="K1510" i="3" s="1"/>
  <c r="N1510" i="3" s="1"/>
  <c r="H1510" i="3"/>
  <c r="E1510" i="3"/>
  <c r="I1510" i="3" s="1"/>
  <c r="J1510" i="3" s="1"/>
  <c r="P1509" i="3" s="1"/>
  <c r="F1510" i="3"/>
  <c r="G1510" i="3"/>
  <c r="M1510" i="3" l="1"/>
  <c r="L1510" i="3" s="1"/>
  <c r="O1510" i="3" s="1"/>
  <c r="G1511" i="3" l="1"/>
  <c r="E1511" i="3" l="1"/>
  <c r="C1511" i="3"/>
  <c r="F1511" i="3"/>
  <c r="B1511" i="3"/>
  <c r="K1511" i="3" s="1"/>
  <c r="D1511" i="3"/>
  <c r="M1511" i="3" l="1"/>
  <c r="N1511" i="3"/>
  <c r="L1511" i="3" s="1"/>
  <c r="O1511" i="3" s="1"/>
  <c r="H1511" i="3"/>
  <c r="I1511" i="3" s="1"/>
  <c r="J1511" i="3" s="1"/>
  <c r="P1510" i="3" l="1"/>
  <c r="G1512" i="3"/>
  <c r="D1512" i="3"/>
  <c r="C1512" i="3"/>
  <c r="B1512" i="3"/>
  <c r="H1512" i="3" s="1"/>
  <c r="I1512" i="3" s="1"/>
  <c r="J1512" i="3" s="1"/>
  <c r="P1511" i="3" s="1"/>
  <c r="F1512" i="3"/>
  <c r="E1512" i="3"/>
  <c r="K1512" i="3"/>
  <c r="N1512" i="3" s="1"/>
  <c r="M1512" i="3" l="1"/>
  <c r="L1512" i="3" s="1"/>
  <c r="O1512" i="3" s="1"/>
  <c r="G1513" i="3" l="1"/>
  <c r="B1513" i="3" l="1"/>
  <c r="H1513" i="3" s="1"/>
  <c r="I1513" i="3" s="1"/>
  <c r="J1513" i="3" s="1"/>
  <c r="D1513" i="3"/>
  <c r="F1513" i="3"/>
  <c r="E1513" i="3"/>
  <c r="M1513" i="3" s="1"/>
  <c r="K1513" i="3"/>
  <c r="N1513" i="3" s="1"/>
  <c r="C1513" i="3"/>
  <c r="L1513" i="3" l="1"/>
  <c r="O1513" i="3" s="1"/>
  <c r="P1512" i="3"/>
  <c r="B1514" i="3" l="1"/>
  <c r="H1514" i="3" s="1"/>
  <c r="F1514" i="3"/>
  <c r="C1514" i="3"/>
  <c r="D1514" i="3"/>
  <c r="E1514" i="3"/>
  <c r="I1514" i="3" s="1"/>
  <c r="J1514" i="3" s="1"/>
  <c r="P1513" i="3" s="1"/>
  <c r="K1514" i="3"/>
  <c r="N1514" i="3" s="1"/>
  <c r="G1514" i="3"/>
  <c r="M1514" i="3" l="1"/>
  <c r="L1514" i="3" s="1"/>
  <c r="O1514" i="3" s="1"/>
  <c r="B1515" i="3" l="1"/>
  <c r="K1515" i="3" s="1"/>
  <c r="N1515" i="3" s="1"/>
  <c r="E1515" i="3"/>
  <c r="G1515" i="3"/>
  <c r="F1515" i="3"/>
  <c r="C1515" i="3"/>
  <c r="D1515" i="3"/>
  <c r="H1515" i="3"/>
  <c r="M1515" i="3" l="1"/>
  <c r="L1515" i="3" s="1"/>
  <c r="O1515" i="3" s="1"/>
  <c r="I1515" i="3"/>
  <c r="J1515" i="3" s="1"/>
  <c r="P1514" i="3" s="1"/>
  <c r="D1516" i="3" l="1"/>
  <c r="C1516" i="3"/>
  <c r="B1516" i="3"/>
  <c r="H1516" i="3" s="1"/>
  <c r="F1516" i="3"/>
  <c r="E1516" i="3"/>
  <c r="M1516" i="3" s="1"/>
  <c r="L1516" i="3" s="1"/>
  <c r="O1516" i="3" s="1"/>
  <c r="K1516" i="3"/>
  <c r="N1516" i="3" s="1"/>
  <c r="G1516" i="3"/>
  <c r="G1517" i="3" l="1"/>
  <c r="E1517" i="3"/>
  <c r="B1517" i="3"/>
  <c r="F1517" i="3"/>
  <c r="C1517" i="3"/>
  <c r="K1517" i="3"/>
  <c r="N1517" i="3" s="1"/>
  <c r="D1517" i="3"/>
  <c r="I1516" i="3"/>
  <c r="J1516" i="3" s="1"/>
  <c r="P1515" i="3" s="1"/>
  <c r="M1517" i="3" l="1"/>
  <c r="L1517" i="3" s="1"/>
  <c r="O1517" i="3" s="1"/>
  <c r="H1517" i="3"/>
  <c r="I1517" i="3" s="1"/>
  <c r="J1517" i="3" s="1"/>
  <c r="P1516" i="3" s="1"/>
  <c r="G1518" i="3" l="1"/>
  <c r="F1518" i="3"/>
  <c r="B1518" i="3"/>
  <c r="K1518" i="3" s="1"/>
  <c r="N1518" i="3" s="1"/>
  <c r="D1518" i="3"/>
  <c r="E1518" i="3"/>
  <c r="C1518" i="3"/>
  <c r="M1518" i="3" l="1"/>
  <c r="L1518" i="3" s="1"/>
  <c r="O1518" i="3" s="1"/>
  <c r="H1518" i="3"/>
  <c r="I1518" i="3"/>
  <c r="J1518" i="3" s="1"/>
  <c r="G1519" i="3" l="1"/>
  <c r="P1517" i="3"/>
  <c r="E1519" i="3" l="1"/>
  <c r="F1519" i="3"/>
  <c r="D1519" i="3"/>
  <c r="B1519" i="3"/>
  <c r="H1519" i="3" s="1"/>
  <c r="I1519" i="3" s="1"/>
  <c r="J1519" i="3" s="1"/>
  <c r="P1518" i="3" s="1"/>
  <c r="C1519" i="3"/>
  <c r="K1519" i="3"/>
  <c r="N1519" i="3" s="1"/>
  <c r="M1519" i="3" l="1"/>
  <c r="L1519" i="3" s="1"/>
  <c r="O1519" i="3" s="1"/>
  <c r="G1520" i="3" l="1"/>
  <c r="B1520" i="3"/>
  <c r="K1520" i="3" s="1"/>
  <c r="E1520" i="3"/>
  <c r="D1520" i="3"/>
  <c r="F1520" i="3"/>
  <c r="C1520" i="3"/>
  <c r="N1520" i="3" l="1"/>
  <c r="M1520" i="3"/>
  <c r="H1520" i="3"/>
  <c r="I1520" i="3" s="1"/>
  <c r="J1520" i="3" s="1"/>
  <c r="P1519" i="3" l="1"/>
  <c r="L1520" i="3"/>
  <c r="O1520" i="3" s="1"/>
  <c r="G1521" i="3" l="1"/>
  <c r="D1521" i="3" l="1"/>
  <c r="E1521" i="3"/>
  <c r="M1521" i="3" s="1"/>
  <c r="C1521" i="3"/>
  <c r="B1521" i="3"/>
  <c r="H1521" i="3" s="1"/>
  <c r="F1521" i="3"/>
  <c r="K1521" i="3"/>
  <c r="N1521" i="3" s="1"/>
  <c r="L1521" i="3" s="1"/>
  <c r="O1521" i="3" s="1"/>
  <c r="G1522" i="3" l="1"/>
  <c r="I1521" i="3"/>
  <c r="J1521" i="3" s="1"/>
  <c r="P1520" i="3" s="1"/>
  <c r="F1522" i="3" l="1"/>
  <c r="B1522" i="3"/>
  <c r="H1522" i="3" s="1"/>
  <c r="I1522" i="3" s="1"/>
  <c r="J1522" i="3" s="1"/>
  <c r="P1521" i="3" s="1"/>
  <c r="E1522" i="3"/>
  <c r="D1522" i="3"/>
  <c r="C1522" i="3"/>
  <c r="M1522" i="3"/>
  <c r="K1522" i="3"/>
  <c r="N1522" i="3" s="1"/>
  <c r="L1522" i="3" s="1"/>
  <c r="O1522" i="3" s="1"/>
  <c r="G1523" i="3" l="1"/>
  <c r="F1523" i="3" l="1"/>
  <c r="E1523" i="3"/>
  <c r="M1523" i="3" s="1"/>
  <c r="B1523" i="3"/>
  <c r="H1523" i="3" s="1"/>
  <c r="C1523" i="3"/>
  <c r="D1523" i="3"/>
  <c r="K1523" i="3"/>
  <c r="N1523" i="3" s="1"/>
  <c r="I1523" i="3" l="1"/>
  <c r="J1523" i="3" s="1"/>
  <c r="P1522" i="3" s="1"/>
  <c r="L1523" i="3"/>
  <c r="O1523" i="3" s="1"/>
  <c r="G1524" i="3" l="1"/>
  <c r="D1524" i="3" l="1"/>
  <c r="F1524" i="3"/>
  <c r="C1524" i="3"/>
  <c r="E1524" i="3"/>
  <c r="B1524" i="3"/>
  <c r="K1524" i="3" s="1"/>
  <c r="N1524" i="3" s="1"/>
  <c r="M1524" i="3" l="1"/>
  <c r="L1524" i="3" s="1"/>
  <c r="O1524" i="3" s="1"/>
  <c r="H1524" i="3"/>
  <c r="I1524" i="3" s="1"/>
  <c r="J1524" i="3" s="1"/>
  <c r="P1523" i="3" s="1"/>
  <c r="G1525" i="3" l="1"/>
  <c r="E1525" i="3" l="1"/>
  <c r="I1525" i="3" s="1"/>
  <c r="J1525" i="3" s="1"/>
  <c r="P1524" i="3" s="1"/>
  <c r="F1525" i="3"/>
  <c r="D1525" i="3"/>
  <c r="B1525" i="3"/>
  <c r="H1525" i="3" s="1"/>
  <c r="C1525" i="3"/>
  <c r="K1525" i="3" l="1"/>
  <c r="N1525" i="3" l="1"/>
  <c r="M1525" i="3"/>
  <c r="L1525" i="3" l="1"/>
  <c r="O1525" i="3" s="1"/>
  <c r="F1526" i="3" l="1"/>
  <c r="C1526" i="3"/>
  <c r="B1526" i="3"/>
  <c r="K1526" i="3" s="1"/>
  <c r="N1526" i="3" s="1"/>
  <c r="E1526" i="3"/>
  <c r="G1526" i="3"/>
  <c r="D1526" i="3"/>
  <c r="M1526" i="3" l="1"/>
  <c r="L1526" i="3"/>
  <c r="O1526" i="3" s="1"/>
  <c r="H1526" i="3"/>
  <c r="I1526" i="3" s="1"/>
  <c r="J1526" i="3" s="1"/>
  <c r="P1525" i="3" l="1"/>
  <c r="G1527" i="3"/>
  <c r="C1527" i="3" l="1"/>
  <c r="F1527" i="3"/>
  <c r="D1527" i="3"/>
  <c r="B1527" i="3"/>
  <c r="H1527" i="3" s="1"/>
  <c r="E1527" i="3"/>
  <c r="K1527" i="3" l="1"/>
  <c r="N1527" i="3" s="1"/>
  <c r="I1527" i="3"/>
  <c r="J1527" i="3" s="1"/>
  <c r="P1526" i="3" s="1"/>
  <c r="M1527" i="3"/>
  <c r="L1527" i="3" s="1"/>
  <c r="O1527" i="3" s="1"/>
  <c r="G1528" i="3" l="1"/>
  <c r="D1528" i="3"/>
  <c r="C1528" i="3"/>
  <c r="F1528" i="3"/>
  <c r="H1528" i="3"/>
  <c r="B1528" i="3"/>
  <c r="K1528" i="3" s="1"/>
  <c r="N1528" i="3" s="1"/>
  <c r="E1528" i="3"/>
  <c r="M1528" i="3" l="1"/>
  <c r="L1528" i="3" s="1"/>
  <c r="O1528" i="3" s="1"/>
  <c r="I1528" i="3"/>
  <c r="J1528" i="3" s="1"/>
  <c r="G1529" i="3" l="1"/>
  <c r="P1527" i="3"/>
  <c r="F1529" i="3" l="1"/>
  <c r="D1529" i="3"/>
  <c r="B1529" i="3"/>
  <c r="K1529" i="3" s="1"/>
  <c r="N1529" i="3" s="1"/>
  <c r="C1529" i="3"/>
  <c r="E1529" i="3"/>
  <c r="M1529" i="3" s="1"/>
  <c r="L1529" i="3" s="1"/>
  <c r="O1529" i="3" s="1"/>
  <c r="H1529" i="3"/>
  <c r="I1529" i="3" s="1"/>
  <c r="J1529" i="3" s="1"/>
  <c r="P1528" i="3" s="1"/>
  <c r="G1530" i="3" l="1"/>
  <c r="B1530" i="3" l="1"/>
  <c r="C1530" i="3"/>
  <c r="F1530" i="3"/>
  <c r="H1530" i="3"/>
  <c r="I1530" i="3" s="1"/>
  <c r="J1530" i="3" s="1"/>
  <c r="P1529" i="3" s="1"/>
  <c r="D1530" i="3"/>
  <c r="E1530" i="3"/>
  <c r="M1530" i="3" s="1"/>
  <c r="K1530" i="3"/>
  <c r="N1530" i="3" s="1"/>
  <c r="L1530" i="3" l="1"/>
  <c r="O1530" i="3" s="1"/>
  <c r="G1531" i="3" l="1"/>
  <c r="C1531" i="3" l="1"/>
  <c r="D1531" i="3"/>
  <c r="B1531" i="3"/>
  <c r="H1531" i="3" s="1"/>
  <c r="I1531" i="3" s="1"/>
  <c r="J1531" i="3" s="1"/>
  <c r="P1530" i="3" s="1"/>
  <c r="E1531" i="3"/>
  <c r="F1531" i="3"/>
  <c r="K1531" i="3" l="1"/>
  <c r="N1531" i="3" s="1"/>
  <c r="M1531" i="3" l="1"/>
  <c r="L1531" i="3" s="1"/>
  <c r="O1531" i="3" s="1"/>
  <c r="C1532" i="3" l="1"/>
  <c r="F1532" i="3"/>
  <c r="D1532" i="3"/>
  <c r="B1532" i="3"/>
  <c r="K1532" i="3" s="1"/>
  <c r="N1532" i="3" s="1"/>
  <c r="E1532" i="3"/>
  <c r="G1532" i="3"/>
  <c r="M1532" i="3" l="1"/>
  <c r="L1532" i="3" s="1"/>
  <c r="O1532" i="3" s="1"/>
  <c r="H1532" i="3"/>
  <c r="I1532" i="3" s="1"/>
  <c r="J1532" i="3" s="1"/>
  <c r="P1531" i="3" s="1"/>
  <c r="B1533" i="3" l="1"/>
  <c r="E1533" i="3"/>
  <c r="G1533" i="3"/>
  <c r="F1533" i="3"/>
  <c r="C1533" i="3"/>
  <c r="H1533" i="3"/>
  <c r="D1533" i="3"/>
  <c r="K1533" i="3"/>
  <c r="N1533" i="3" s="1"/>
  <c r="M1533" i="3"/>
  <c r="I1533" i="3"/>
  <c r="J1533" i="3" s="1"/>
  <c r="P1532" i="3" s="1"/>
  <c r="L1533" i="3"/>
  <c r="O1533" i="3" s="1"/>
  <c r="D1534" i="3" l="1"/>
  <c r="B1534" i="3"/>
  <c r="E1534" i="3"/>
  <c r="F1534" i="3"/>
  <c r="H1534" i="3"/>
  <c r="C1534" i="3"/>
  <c r="K1534" i="3"/>
  <c r="N1534" i="3" s="1"/>
  <c r="L1534" i="3" s="1"/>
  <c r="O1534" i="3" s="1"/>
  <c r="I1534" i="3"/>
  <c r="J1534" i="3" s="1"/>
  <c r="P1533" i="3" s="1"/>
  <c r="G1534" i="3"/>
  <c r="M1534" i="3" s="1"/>
  <c r="B1535" i="3" l="1"/>
  <c r="H1535" i="3" s="1"/>
  <c r="I1535" i="3" s="1"/>
  <c r="J1535" i="3" s="1"/>
  <c r="P1534" i="3" s="1"/>
  <c r="F1535" i="3"/>
  <c r="C1535" i="3"/>
  <c r="D1535" i="3"/>
  <c r="K1535" i="3"/>
  <c r="N1535" i="3" s="1"/>
  <c r="E1535" i="3"/>
  <c r="M1535" i="3" s="1"/>
  <c r="G1535" i="3"/>
  <c r="L1535" i="3" l="1"/>
  <c r="O1535" i="3" s="1"/>
  <c r="B1536" i="3" l="1"/>
  <c r="E1536" i="3"/>
  <c r="M1536" i="3" s="1"/>
  <c r="F1536" i="3"/>
  <c r="C1536" i="3"/>
  <c r="H1536" i="3"/>
  <c r="D1536" i="3"/>
  <c r="K1536" i="3"/>
  <c r="N1536" i="3" s="1"/>
  <c r="G1536" i="3"/>
  <c r="L1536" i="3" l="1"/>
  <c r="O1536" i="3" s="1"/>
  <c r="I1536" i="3"/>
  <c r="J1536" i="3" s="1"/>
  <c r="P1535" i="3" s="1"/>
  <c r="G1537" i="3" l="1"/>
  <c r="B1537" i="3"/>
  <c r="H1537" i="3" s="1"/>
  <c r="I1537" i="3" s="1"/>
  <c r="J1537" i="3" s="1"/>
  <c r="D1537" i="3"/>
  <c r="C1537" i="3"/>
  <c r="K1537" i="3"/>
  <c r="N1537" i="3" s="1"/>
  <c r="F1537" i="3"/>
  <c r="E1537" i="3"/>
  <c r="M1537" i="3"/>
  <c r="L1537" i="3" s="1"/>
  <c r="O1537" i="3" s="1"/>
  <c r="P1536" i="3" l="1"/>
  <c r="C1538" i="3" l="1"/>
  <c r="F1538" i="3"/>
  <c r="B1538" i="3"/>
  <c r="H1538" i="3" s="1"/>
  <c r="D1538" i="3"/>
  <c r="E1538" i="3"/>
  <c r="G1538" i="3"/>
  <c r="I1538" i="3" l="1"/>
  <c r="J1538" i="3" s="1"/>
  <c r="P1537" i="3" s="1"/>
  <c r="K1538" i="3"/>
  <c r="N1538" i="3" s="1"/>
  <c r="M1538" i="3"/>
  <c r="L1538" i="3" s="1"/>
  <c r="O1538" i="3" s="1"/>
  <c r="G1539" i="3" l="1"/>
  <c r="C1539" i="3"/>
  <c r="E1539" i="3"/>
  <c r="M1539" i="3" s="1"/>
  <c r="K1539" i="3"/>
  <c r="N1539" i="3" s="1"/>
  <c r="F1539" i="3"/>
  <c r="B1539" i="3"/>
  <c r="H1539" i="3" s="1"/>
  <c r="I1539" i="3" s="1"/>
  <c r="J1539" i="3" s="1"/>
  <c r="P1538" i="3" s="1"/>
  <c r="D1539" i="3"/>
  <c r="L1539" i="3" l="1"/>
  <c r="O1539" i="3" s="1"/>
  <c r="B1540" i="3" l="1"/>
  <c r="H1540" i="3" s="1"/>
  <c r="I1540" i="3" s="1"/>
  <c r="J1540" i="3" s="1"/>
  <c r="D1540" i="3"/>
  <c r="F1540" i="3"/>
  <c r="E1540" i="3"/>
  <c r="C1540" i="3"/>
  <c r="G1540" i="3"/>
  <c r="P1539" i="3" l="1"/>
  <c r="K1540" i="3"/>
  <c r="N1540" i="3" s="1"/>
  <c r="M1540" i="3" l="1"/>
  <c r="L1540" i="3" s="1"/>
  <c r="O1540" i="3" s="1"/>
  <c r="B1541" i="3" l="1"/>
  <c r="H1541" i="3" s="1"/>
  <c r="D1541" i="3"/>
  <c r="C1541" i="3"/>
  <c r="K1541" i="3"/>
  <c r="N1541" i="3" s="1"/>
  <c r="F1541" i="3"/>
  <c r="E1541" i="3"/>
  <c r="M1541" i="3" s="1"/>
  <c r="L1541" i="3" s="1"/>
  <c r="O1541" i="3" s="1"/>
  <c r="G1541" i="3"/>
  <c r="I1541" i="3" l="1"/>
  <c r="J1541" i="3" s="1"/>
  <c r="P1540" i="3" l="1"/>
  <c r="C1542" i="3"/>
  <c r="F1542" i="3"/>
  <c r="E1542" i="3"/>
  <c r="I1542" i="3" s="1"/>
  <c r="J1542" i="3" s="1"/>
  <c r="P1541" i="3" s="1"/>
  <c r="B1542" i="3"/>
  <c r="H1542" i="3" s="1"/>
  <c r="D1542" i="3"/>
  <c r="K1542" i="3"/>
  <c r="N1542" i="3" s="1"/>
  <c r="G1542" i="3"/>
  <c r="M1542" i="3" l="1"/>
  <c r="L1542" i="3" s="1"/>
  <c r="O1542" i="3" s="1"/>
  <c r="D1543" i="3" l="1"/>
  <c r="F1543" i="3"/>
  <c r="B1543" i="3"/>
  <c r="K1543" i="3" s="1"/>
  <c r="N1543" i="3" s="1"/>
  <c r="E1543" i="3"/>
  <c r="C1543" i="3"/>
  <c r="H1543" i="3"/>
  <c r="I1543" i="3" s="1"/>
  <c r="J1543" i="3" s="1"/>
  <c r="P1542" i="3" s="1"/>
  <c r="G1543" i="3"/>
  <c r="M1543" i="3" s="1"/>
  <c r="L1543" i="3" s="1"/>
  <c r="O1543" i="3" s="1"/>
  <c r="E1544" i="3" l="1"/>
  <c r="M1544" i="3" s="1"/>
  <c r="L1544" i="3" s="1"/>
  <c r="O1544" i="3" s="1"/>
  <c r="C1544" i="3"/>
  <c r="D1544" i="3"/>
  <c r="F1544" i="3"/>
  <c r="B1544" i="3"/>
  <c r="K1544" i="3" s="1"/>
  <c r="N1544" i="3" s="1"/>
  <c r="G1544" i="3"/>
  <c r="B1545" i="3" l="1"/>
  <c r="C1545" i="3"/>
  <c r="E1545" i="3"/>
  <c r="D1545" i="3"/>
  <c r="F1545" i="3"/>
  <c r="G1545" i="3"/>
  <c r="K1545" i="3"/>
  <c r="N1545" i="3" s="1"/>
  <c r="H1544" i="3"/>
  <c r="I1544" i="3" s="1"/>
  <c r="J1544" i="3" s="1"/>
  <c r="P1543" i="3" s="1"/>
  <c r="M1545" i="3" l="1"/>
  <c r="L1545" i="3" s="1"/>
  <c r="O1545" i="3" s="1"/>
  <c r="H1545" i="3"/>
  <c r="I1545" i="3" s="1"/>
  <c r="J1545" i="3" s="1"/>
  <c r="P1544" i="3" s="1"/>
  <c r="G1546" i="3" l="1"/>
  <c r="F1546" i="3"/>
  <c r="D1546" i="3"/>
  <c r="C1546" i="3"/>
  <c r="E1546" i="3"/>
  <c r="M1546" i="3" s="1"/>
  <c r="L1546" i="3" s="1"/>
  <c r="O1546" i="3" s="1"/>
  <c r="B1546" i="3"/>
  <c r="K1546" i="3" s="1"/>
  <c r="N1546" i="3" s="1"/>
  <c r="F1547" i="3" l="1"/>
  <c r="D1547" i="3"/>
  <c r="E1547" i="3"/>
  <c r="M1547" i="3" s="1"/>
  <c r="L1547" i="3" s="1"/>
  <c r="O1547" i="3" s="1"/>
  <c r="B1547" i="3"/>
  <c r="K1547" i="3" s="1"/>
  <c r="N1547" i="3" s="1"/>
  <c r="G1547" i="3"/>
  <c r="C1547" i="3"/>
  <c r="H1546" i="3"/>
  <c r="I1546" i="3" s="1"/>
  <c r="J1546" i="3" s="1"/>
  <c r="P1545" i="3" s="1"/>
  <c r="C1548" i="3" l="1"/>
  <c r="G1548" i="3"/>
  <c r="B1548" i="3"/>
  <c r="K1548" i="3" s="1"/>
  <c r="N1548" i="3" s="1"/>
  <c r="F1548" i="3"/>
  <c r="E1548" i="3"/>
  <c r="D1548" i="3"/>
  <c r="H1547" i="3"/>
  <c r="I1547" i="3" s="1"/>
  <c r="J1547" i="3" s="1"/>
  <c r="P1546" i="3" s="1"/>
  <c r="M1548" i="3" l="1"/>
  <c r="L1548" i="3" s="1"/>
  <c r="O1548" i="3" s="1"/>
  <c r="H1548" i="3"/>
  <c r="I1548" i="3" s="1"/>
  <c r="J1548" i="3" s="1"/>
  <c r="P1547" i="3" s="1"/>
  <c r="F1549" i="3" l="1"/>
  <c r="C1549" i="3"/>
  <c r="B1549" i="3"/>
  <c r="H1549" i="3" s="1"/>
  <c r="I1549" i="3" s="1"/>
  <c r="J1549" i="3" s="1"/>
  <c r="P1548" i="3" s="1"/>
  <c r="D1549" i="3"/>
  <c r="G1549" i="3"/>
  <c r="E1549" i="3"/>
  <c r="K1549" i="3" l="1"/>
  <c r="N1549" i="3" l="1"/>
  <c r="M1549" i="3"/>
  <c r="L1549" i="3" l="1"/>
  <c r="O1549" i="3" s="1"/>
  <c r="G1550" i="3" l="1"/>
  <c r="E1550" i="3"/>
  <c r="C1550" i="3"/>
  <c r="F1550" i="3"/>
  <c r="B1550" i="3"/>
  <c r="K1550" i="3" s="1"/>
  <c r="D1550" i="3"/>
  <c r="N1550" i="3" l="1"/>
  <c r="M1550" i="3"/>
  <c r="H1550" i="3"/>
  <c r="I1550" i="3" s="1"/>
  <c r="J1550" i="3" s="1"/>
  <c r="P1549" i="3" l="1"/>
  <c r="L1550" i="3"/>
  <c r="O1550" i="3" s="1"/>
  <c r="D1551" i="3" l="1"/>
  <c r="G1551" i="3"/>
  <c r="E1551" i="3"/>
  <c r="B1551" i="3"/>
  <c r="H1551" i="3"/>
  <c r="C1551" i="3"/>
  <c r="K1551" i="3"/>
  <c r="N1551" i="3" s="1"/>
  <c r="F1551" i="3"/>
  <c r="I1551" i="3"/>
  <c r="J1551" i="3" s="1"/>
  <c r="M1551" i="3"/>
  <c r="P1550" i="3" l="1"/>
  <c r="L1551" i="3"/>
  <c r="O1551" i="3" s="1"/>
  <c r="B1552" i="3" l="1"/>
  <c r="D1552" i="3"/>
  <c r="G1552" i="3"/>
  <c r="F1552" i="3"/>
  <c r="C1552" i="3"/>
  <c r="K1552" i="3"/>
  <c r="N1552" i="3" s="1"/>
  <c r="H1552" i="3"/>
  <c r="E1552" i="3"/>
  <c r="I1552" i="3" s="1"/>
  <c r="J1552" i="3" s="1"/>
  <c r="P1551" i="3" l="1"/>
  <c r="M1552" i="3"/>
  <c r="L1552" i="3" s="1"/>
  <c r="O1552" i="3" s="1"/>
  <c r="B1553" i="3" l="1"/>
  <c r="H1553" i="3" s="1"/>
  <c r="I1553" i="3" s="1"/>
  <c r="J1553" i="3" s="1"/>
  <c r="P1552" i="3" s="1"/>
  <c r="G1553" i="3"/>
  <c r="D1553" i="3"/>
  <c r="C1553" i="3"/>
  <c r="E1553" i="3"/>
  <c r="F1553" i="3"/>
  <c r="K1553" i="3" l="1"/>
  <c r="N1553" i="3" s="1"/>
  <c r="M1553" i="3" l="1"/>
  <c r="L1553" i="3" s="1"/>
  <c r="O1553" i="3" s="1"/>
  <c r="E1554" i="3" l="1"/>
  <c r="C1554" i="3"/>
  <c r="B1554" i="3"/>
  <c r="K1554" i="3" s="1"/>
  <c r="D1554" i="3"/>
  <c r="F1554" i="3"/>
  <c r="G1554" i="3"/>
  <c r="N1554" i="3" l="1"/>
  <c r="M1554" i="3"/>
  <c r="H1554" i="3"/>
  <c r="I1554" i="3" s="1"/>
  <c r="J1554" i="3" s="1"/>
  <c r="P1553" i="3" s="1"/>
  <c r="L1554" i="3" l="1"/>
  <c r="O1554" i="3" s="1"/>
  <c r="C1555" i="3" l="1"/>
  <c r="B1555" i="3"/>
  <c r="F1555" i="3"/>
  <c r="E1555" i="3"/>
  <c r="G1555" i="3"/>
  <c r="D1555" i="3"/>
  <c r="K1555" i="3"/>
  <c r="N1555" i="3" s="1"/>
  <c r="H1555" i="3"/>
  <c r="I1555" i="3" s="1"/>
  <c r="J1555" i="3" s="1"/>
  <c r="P1554" i="3" s="1"/>
  <c r="M1555" i="3"/>
  <c r="L1555" i="3" l="1"/>
  <c r="O1555" i="3" s="1"/>
  <c r="E1556" i="3" l="1"/>
  <c r="F1556" i="3"/>
  <c r="D1556" i="3"/>
  <c r="B1556" i="3"/>
  <c r="H1556" i="3" s="1"/>
  <c r="C1556" i="3"/>
  <c r="G1556" i="3"/>
  <c r="I1556" i="3" l="1"/>
  <c r="J1556" i="3" s="1"/>
  <c r="P1555" i="3" s="1"/>
  <c r="K1556" i="3"/>
  <c r="N1556" i="3" l="1"/>
  <c r="M1556" i="3"/>
  <c r="L1556" i="3" l="1"/>
  <c r="O1556" i="3" s="1"/>
  <c r="G1557" i="3" l="1"/>
  <c r="E1557" i="3"/>
  <c r="F1557" i="3"/>
  <c r="B1557" i="3"/>
  <c r="K1557" i="3" s="1"/>
  <c r="C1557" i="3"/>
  <c r="D1557" i="3"/>
  <c r="H1557" i="3"/>
  <c r="I1557" i="3" s="1"/>
  <c r="J1557" i="3" s="1"/>
  <c r="P1556" i="3" s="1"/>
  <c r="N1557" i="3" l="1"/>
  <c r="L1557" i="3" s="1"/>
  <c r="O1557" i="3" s="1"/>
  <c r="M1557" i="3"/>
  <c r="D1558" i="3" l="1"/>
  <c r="E1558" i="3"/>
  <c r="M1558" i="3" s="1"/>
  <c r="L1558" i="3" s="1"/>
  <c r="O1558" i="3" s="1"/>
  <c r="C1558" i="3"/>
  <c r="B1558" i="3"/>
  <c r="K1558" i="3" s="1"/>
  <c r="N1558" i="3" s="1"/>
  <c r="F1558" i="3"/>
  <c r="H1558" i="3"/>
  <c r="I1558" i="3" s="1"/>
  <c r="J1558" i="3" s="1"/>
  <c r="P1557" i="3" s="1"/>
  <c r="G1558" i="3"/>
  <c r="G1559" i="3" l="1"/>
  <c r="B1559" i="3"/>
  <c r="F1559" i="3"/>
  <c r="D1559" i="3"/>
  <c r="K1559" i="3"/>
  <c r="N1559" i="3" s="1"/>
  <c r="C1559" i="3"/>
  <c r="H1559" i="3"/>
  <c r="E1559" i="3"/>
  <c r="M1559" i="3" s="1"/>
  <c r="L1559" i="3" s="1"/>
  <c r="O1559" i="3" s="1"/>
  <c r="I1559" i="3"/>
  <c r="J1559" i="3" s="1"/>
  <c r="P1558" i="3" s="1"/>
  <c r="G1560" i="3" l="1"/>
  <c r="B1560" i="3" l="1"/>
  <c r="H1560" i="3" s="1"/>
  <c r="I1560" i="3" s="1"/>
  <c r="J1560" i="3" s="1"/>
  <c r="F1560" i="3"/>
  <c r="E1560" i="3"/>
  <c r="C1560" i="3"/>
  <c r="K1560" i="3"/>
  <c r="N1560" i="3" s="1"/>
  <c r="L1560" i="3" s="1"/>
  <c r="O1560" i="3" s="1"/>
  <c r="M1560" i="3"/>
  <c r="D1560" i="3"/>
  <c r="G1561" i="3" l="1"/>
  <c r="C1561" i="3"/>
  <c r="F1561" i="3"/>
  <c r="E1561" i="3"/>
  <c r="H1561" i="3"/>
  <c r="I1561" i="3" s="1"/>
  <c r="J1561" i="3" s="1"/>
  <c r="P1560" i="3" s="1"/>
  <c r="D1561" i="3"/>
  <c r="B1561" i="3"/>
  <c r="K1561" i="3" s="1"/>
  <c r="N1561" i="3" s="1"/>
  <c r="P1559" i="3"/>
  <c r="M1561" i="3" l="1"/>
  <c r="L1561" i="3" s="1"/>
  <c r="O1561" i="3" s="1"/>
  <c r="F1562" i="3" l="1"/>
  <c r="E1562" i="3"/>
  <c r="C1562" i="3"/>
  <c r="B1562" i="3"/>
  <c r="K1562" i="3" s="1"/>
  <c r="N1562" i="3" s="1"/>
  <c r="D1562" i="3"/>
  <c r="G1562" i="3"/>
  <c r="M1562" i="3" l="1"/>
  <c r="L1562" i="3" s="1"/>
  <c r="O1562" i="3" s="1"/>
  <c r="H1562" i="3"/>
  <c r="I1562" i="3" s="1"/>
  <c r="J1562" i="3" s="1"/>
  <c r="P1561" i="3" s="1"/>
  <c r="C1563" i="3" l="1"/>
  <c r="B1563" i="3"/>
  <c r="H1563" i="3" s="1"/>
  <c r="I1563" i="3" s="1"/>
  <c r="J1563" i="3" s="1"/>
  <c r="P1562" i="3" s="1"/>
  <c r="F1563" i="3"/>
  <c r="E1563" i="3"/>
  <c r="D1563" i="3"/>
  <c r="G1563" i="3"/>
  <c r="K1563" i="3" l="1"/>
  <c r="N1563" i="3" s="1"/>
  <c r="L1563" i="3" l="1"/>
  <c r="O1563" i="3" s="1"/>
  <c r="M1563" i="3"/>
  <c r="B1564" i="3" l="1"/>
  <c r="K1564" i="3" s="1"/>
  <c r="N1564" i="3" s="1"/>
  <c r="L1564" i="3" s="1"/>
  <c r="O1564" i="3" s="1"/>
  <c r="F1564" i="3"/>
  <c r="G1564" i="3"/>
  <c r="E1564" i="3"/>
  <c r="M1564" i="3" s="1"/>
  <c r="D1564" i="3"/>
  <c r="C1564" i="3"/>
  <c r="H1564" i="3"/>
  <c r="I1564" i="3" s="1"/>
  <c r="J1564" i="3" s="1"/>
  <c r="P1563" i="3" s="1"/>
  <c r="G1565" i="3" l="1"/>
  <c r="B1565" i="3"/>
  <c r="C1565" i="3"/>
  <c r="D1565" i="3"/>
  <c r="K1565" i="3"/>
  <c r="N1565" i="3" s="1"/>
  <c r="E1565" i="3"/>
  <c r="M1565" i="3" s="1"/>
  <c r="L1565" i="3" s="1"/>
  <c r="O1565" i="3" s="1"/>
  <c r="H1565" i="3"/>
  <c r="F1565" i="3"/>
  <c r="I1565" i="3" l="1"/>
  <c r="J1565" i="3" s="1"/>
  <c r="P1564" i="3" l="1"/>
  <c r="D1566" i="3"/>
  <c r="F1566" i="3"/>
  <c r="C1566" i="3"/>
  <c r="E1566" i="3"/>
  <c r="B1566" i="3"/>
  <c r="H1566" i="3" s="1"/>
  <c r="I1566" i="3" s="1"/>
  <c r="J1566" i="3" s="1"/>
  <c r="P1565" i="3" s="1"/>
  <c r="G1566" i="3"/>
  <c r="M1566" i="3" l="1"/>
  <c r="K1566" i="3"/>
  <c r="N1566" i="3" s="1"/>
  <c r="L1566" i="3" l="1"/>
  <c r="O1566" i="3" s="1"/>
  <c r="B1567" i="3" l="1"/>
  <c r="H1567" i="3" s="1"/>
  <c r="I1567" i="3" s="1"/>
  <c r="J1567" i="3" s="1"/>
  <c r="P1566" i="3" s="1"/>
  <c r="F1567" i="3"/>
  <c r="E1567" i="3"/>
  <c r="M1567" i="3" s="1"/>
  <c r="G1567" i="3"/>
  <c r="D1567" i="3"/>
  <c r="C1567" i="3"/>
  <c r="K1567" i="3"/>
  <c r="N1567" i="3" s="1"/>
  <c r="L1567" i="3" l="1"/>
  <c r="O1567" i="3" s="1"/>
  <c r="B1568" i="3" l="1"/>
  <c r="E1568" i="3"/>
  <c r="G1568" i="3"/>
  <c r="D1568" i="3"/>
  <c r="F1568" i="3"/>
  <c r="K1568" i="3"/>
  <c r="N1568" i="3" s="1"/>
  <c r="C1568" i="3"/>
  <c r="H1568" i="3"/>
  <c r="I1568" i="3"/>
  <c r="J1568" i="3" s="1"/>
  <c r="P1567" i="3" s="1"/>
  <c r="M1568" i="3"/>
  <c r="L1568" i="3" l="1"/>
  <c r="O1568" i="3" s="1"/>
  <c r="G1569" i="3" l="1"/>
  <c r="D1569" i="3" l="1"/>
  <c r="B1569" i="3"/>
  <c r="H1569" i="3" s="1"/>
  <c r="E1569" i="3"/>
  <c r="C1569" i="3"/>
  <c r="F1569" i="3"/>
  <c r="I1569" i="3" l="1"/>
  <c r="J1569" i="3" s="1"/>
  <c r="P1568" i="3" s="1"/>
  <c r="K1569" i="3"/>
  <c r="N1569" i="3" s="1"/>
  <c r="M1569" i="3" l="1"/>
  <c r="L1569" i="3" s="1"/>
  <c r="O1569" i="3" s="1"/>
  <c r="G1570" i="3" l="1"/>
  <c r="F1570" i="3"/>
  <c r="D1570" i="3"/>
  <c r="C1570" i="3"/>
  <c r="B1570" i="3"/>
  <c r="H1570" i="3" s="1"/>
  <c r="I1570" i="3" s="1"/>
  <c r="J1570" i="3" s="1"/>
  <c r="P1569" i="3" s="1"/>
  <c r="E1570" i="3"/>
  <c r="K1570" i="3" l="1"/>
  <c r="N1570" i="3" s="1"/>
  <c r="M1570" i="3" l="1"/>
  <c r="L1570" i="3" s="1"/>
  <c r="O1570" i="3" s="1"/>
  <c r="F1571" i="3" l="1"/>
  <c r="C1571" i="3"/>
  <c r="D1571" i="3"/>
  <c r="B1571" i="3"/>
  <c r="K1571" i="3" s="1"/>
  <c r="N1571" i="3" s="1"/>
  <c r="E1571" i="3"/>
  <c r="G1571" i="3"/>
  <c r="M1571" i="3" l="1"/>
  <c r="L1571" i="3" s="1"/>
  <c r="O1571" i="3" s="1"/>
  <c r="H1571" i="3"/>
  <c r="I1571" i="3" s="1"/>
  <c r="J1571" i="3" s="1"/>
  <c r="P1570" i="3" s="1"/>
  <c r="E1572" i="3" l="1"/>
  <c r="F1572" i="3"/>
  <c r="K1572" i="3"/>
  <c r="N1572" i="3" s="1"/>
  <c r="G1572" i="3"/>
  <c r="M1572" i="3" s="1"/>
  <c r="B1572" i="3"/>
  <c r="H1572" i="3" s="1"/>
  <c r="I1572" i="3" s="1"/>
  <c r="J1572" i="3" s="1"/>
  <c r="D1572" i="3"/>
  <c r="C1572" i="3"/>
  <c r="L1572" i="3" l="1"/>
  <c r="O1572" i="3" s="1"/>
  <c r="P1571" i="3"/>
  <c r="G1573" i="3" l="1"/>
  <c r="E1573" i="3"/>
  <c r="M1573" i="3" s="1"/>
  <c r="B1573" i="3"/>
  <c r="H1573" i="3" s="1"/>
  <c r="I1573" i="3" s="1"/>
  <c r="J1573" i="3" s="1"/>
  <c r="P1572" i="3" s="1"/>
  <c r="D1573" i="3"/>
  <c r="F1573" i="3"/>
  <c r="C1573" i="3"/>
  <c r="K1573" i="3"/>
  <c r="N1573" i="3" s="1"/>
  <c r="L1573" i="3" s="1"/>
  <c r="O1573" i="3" s="1"/>
  <c r="G1574" i="3" l="1"/>
  <c r="C1574" i="3" l="1"/>
  <c r="F1574" i="3"/>
  <c r="B1574" i="3"/>
  <c r="D1574" i="3"/>
  <c r="K1574" i="3"/>
  <c r="N1574" i="3" s="1"/>
  <c r="H1574" i="3"/>
  <c r="E1574" i="3"/>
  <c r="I1574" i="3" s="1"/>
  <c r="J1574" i="3" s="1"/>
  <c r="P1573" i="3" s="1"/>
  <c r="M1574" i="3" l="1"/>
  <c r="L1574" i="3" s="1"/>
  <c r="O1574" i="3" s="1"/>
  <c r="E1575" i="3" l="1"/>
  <c r="H1575" i="3"/>
  <c r="I1575" i="3" s="1"/>
  <c r="J1575" i="3" s="1"/>
  <c r="P1574" i="3" s="1"/>
  <c r="B1575" i="3"/>
  <c r="D1575" i="3"/>
  <c r="F1575" i="3"/>
  <c r="K1575" i="3"/>
  <c r="N1575" i="3" s="1"/>
  <c r="G1575" i="3"/>
  <c r="C1575" i="3"/>
  <c r="M1575" i="3" l="1"/>
  <c r="L1575" i="3" s="1"/>
  <c r="O1575" i="3" s="1"/>
  <c r="D1576" i="3" l="1"/>
  <c r="F1576" i="3"/>
  <c r="B1576" i="3"/>
  <c r="K1576" i="3" s="1"/>
  <c r="N1576" i="3" s="1"/>
  <c r="E1576" i="3"/>
  <c r="C1576" i="3"/>
  <c r="H1576" i="3"/>
  <c r="I1576" i="3" s="1"/>
  <c r="J1576" i="3" s="1"/>
  <c r="P1575" i="3" s="1"/>
  <c r="G1576" i="3"/>
  <c r="M1576" i="3" s="1"/>
  <c r="L1576" i="3" s="1"/>
  <c r="O1576" i="3" s="1"/>
  <c r="B1577" i="3" l="1"/>
  <c r="K1577" i="3" s="1"/>
  <c r="N1577" i="3" s="1"/>
  <c r="L1577" i="3" s="1"/>
  <c r="O1577" i="3" s="1"/>
  <c r="E1577" i="3"/>
  <c r="C1577" i="3"/>
  <c r="D1577" i="3"/>
  <c r="F1577" i="3"/>
  <c r="G1577" i="3"/>
  <c r="M1577" i="3" s="1"/>
  <c r="G1578" i="3" l="1"/>
  <c r="F1578" i="3"/>
  <c r="E1578" i="3"/>
  <c r="D1578" i="3"/>
  <c r="B1578" i="3"/>
  <c r="K1578" i="3" s="1"/>
  <c r="N1578" i="3" s="1"/>
  <c r="C1578" i="3"/>
  <c r="H1577" i="3"/>
  <c r="I1577" i="3" s="1"/>
  <c r="J1577" i="3" s="1"/>
  <c r="P1576" i="3" s="1"/>
  <c r="H1578" i="3" l="1"/>
  <c r="I1578" i="3" s="1"/>
  <c r="J1578" i="3" s="1"/>
  <c r="M1578" i="3"/>
  <c r="L1578" i="3" s="1"/>
  <c r="O1578" i="3" s="1"/>
  <c r="P1577" i="3" l="1"/>
  <c r="D1579" i="3" l="1"/>
  <c r="E1579" i="3"/>
  <c r="C1579" i="3"/>
  <c r="F1579" i="3"/>
  <c r="B1579" i="3"/>
  <c r="H1579" i="3" s="1"/>
  <c r="I1579" i="3" s="1"/>
  <c r="J1579" i="3" s="1"/>
  <c r="P1578" i="3" s="1"/>
  <c r="G1579" i="3"/>
  <c r="K1579" i="3" l="1"/>
  <c r="M1579" i="3" l="1"/>
  <c r="N1579" i="3"/>
  <c r="L1579" i="3" s="1"/>
  <c r="O1579" i="3" s="1"/>
  <c r="B1580" i="3" l="1"/>
  <c r="H1580" i="3" s="1"/>
  <c r="I1580" i="3" s="1"/>
  <c r="J1580" i="3" s="1"/>
  <c r="P1579" i="3" s="1"/>
  <c r="D1580" i="3"/>
  <c r="G1580" i="3"/>
  <c r="E1580" i="3"/>
  <c r="C1580" i="3"/>
  <c r="F1580" i="3"/>
  <c r="K1580" i="3" l="1"/>
  <c r="N1580" i="3" l="1"/>
  <c r="M1580" i="3"/>
  <c r="L1580" i="3" l="1"/>
  <c r="O1580" i="3" s="1"/>
  <c r="D1581" i="3" l="1"/>
  <c r="E1581" i="3"/>
  <c r="M1581" i="3" s="1"/>
  <c r="L1581" i="3" s="1"/>
  <c r="O1581" i="3" s="1"/>
  <c r="F1581" i="3"/>
  <c r="C1581" i="3"/>
  <c r="B1581" i="3"/>
  <c r="K1581" i="3" s="1"/>
  <c r="N1581" i="3" s="1"/>
  <c r="H1581" i="3"/>
  <c r="I1581" i="3" s="1"/>
  <c r="J1581" i="3" s="1"/>
  <c r="G1581" i="3"/>
  <c r="P1580" i="3" l="1"/>
  <c r="B1582" i="3" l="1"/>
  <c r="K1582" i="3" s="1"/>
  <c r="N1582" i="3" s="1"/>
  <c r="F1582" i="3"/>
  <c r="D1582" i="3"/>
  <c r="H1582" i="3"/>
  <c r="C1582" i="3"/>
  <c r="E1582" i="3"/>
  <c r="G1582" i="3"/>
  <c r="M1582" i="3" l="1"/>
  <c r="L1582" i="3" s="1"/>
  <c r="O1582" i="3" s="1"/>
  <c r="I1582" i="3"/>
  <c r="J1582" i="3" s="1"/>
  <c r="G1583" i="3" l="1"/>
  <c r="P1581" i="3"/>
  <c r="C1583" i="3" l="1"/>
  <c r="E1583" i="3"/>
  <c r="D1583" i="3"/>
  <c r="F1583" i="3"/>
  <c r="B1583" i="3"/>
  <c r="H1583" i="3" s="1"/>
  <c r="I1583" i="3" s="1"/>
  <c r="J1583" i="3" s="1"/>
  <c r="P1582" i="3" s="1"/>
  <c r="K1583" i="3" l="1"/>
  <c r="N1583" i="3" l="1"/>
  <c r="M1583" i="3"/>
  <c r="L1583" i="3" l="1"/>
  <c r="O1583" i="3" s="1"/>
  <c r="G1584" i="3" l="1"/>
  <c r="C1584" i="3"/>
  <c r="D1584" i="3"/>
  <c r="E1584" i="3"/>
  <c r="I1584" i="3" s="1"/>
  <c r="J1584" i="3" s="1"/>
  <c r="P1583" i="3" s="1"/>
  <c r="F1584" i="3"/>
  <c r="B1584" i="3"/>
  <c r="H1584" i="3" s="1"/>
  <c r="K1584" i="3" l="1"/>
  <c r="N1584" i="3" s="1"/>
  <c r="M1584" i="3" l="1"/>
  <c r="L1584" i="3" s="1"/>
  <c r="O1584" i="3" s="1"/>
  <c r="B1585" i="3" l="1"/>
  <c r="H1585" i="3" s="1"/>
  <c r="F1585" i="3"/>
  <c r="C1585" i="3"/>
  <c r="D1585" i="3"/>
  <c r="K1585" i="3"/>
  <c r="N1585" i="3" s="1"/>
  <c r="E1585" i="3"/>
  <c r="G1585" i="3"/>
  <c r="I1585" i="3" l="1"/>
  <c r="J1585" i="3" s="1"/>
  <c r="M1585" i="3"/>
  <c r="L1585" i="3" s="1"/>
  <c r="O1585" i="3" s="1"/>
  <c r="P1584" i="3" l="1"/>
  <c r="F1586" i="3" l="1"/>
  <c r="B1586" i="3"/>
  <c r="H1586" i="3" s="1"/>
  <c r="I1586" i="3" s="1"/>
  <c r="J1586" i="3" s="1"/>
  <c r="P1585" i="3" s="1"/>
  <c r="D1586" i="3"/>
  <c r="E1586" i="3"/>
  <c r="C1586" i="3"/>
  <c r="G1586" i="3"/>
  <c r="K1586" i="3" l="1"/>
  <c r="N1586" i="3" s="1"/>
  <c r="M1586" i="3" l="1"/>
  <c r="L1586" i="3" s="1"/>
  <c r="O1586" i="3" s="1"/>
  <c r="B1587" i="3" l="1"/>
  <c r="K1587" i="3" s="1"/>
  <c r="N1587" i="3" s="1"/>
  <c r="E1587" i="3"/>
  <c r="I1587" i="3" s="1"/>
  <c r="J1587" i="3" s="1"/>
  <c r="P1586" i="3" s="1"/>
  <c r="D1587" i="3"/>
  <c r="F1587" i="3"/>
  <c r="H1587" i="3"/>
  <c r="C1587" i="3"/>
  <c r="G1587" i="3"/>
  <c r="M1587" i="3" l="1"/>
  <c r="L1587" i="3" s="1"/>
  <c r="O1587" i="3" s="1"/>
  <c r="G1588" i="3" l="1"/>
  <c r="F1588" i="3" l="1"/>
  <c r="D1588" i="3"/>
  <c r="C1588" i="3"/>
  <c r="E1588" i="3"/>
  <c r="M1588" i="3" s="1"/>
  <c r="L1588" i="3" s="1"/>
  <c r="O1588" i="3" s="1"/>
  <c r="B1588" i="3"/>
  <c r="K1588" i="3" s="1"/>
  <c r="N1588" i="3" s="1"/>
  <c r="F1589" i="3" l="1"/>
  <c r="B1589" i="3"/>
  <c r="C1589" i="3"/>
  <c r="E1589" i="3"/>
  <c r="G1589" i="3"/>
  <c r="D1589" i="3"/>
  <c r="H1588" i="3"/>
  <c r="I1588" i="3"/>
  <c r="J1588" i="3" s="1"/>
  <c r="P1587" i="3" s="1"/>
  <c r="H1589" i="3" l="1"/>
  <c r="I1589" i="3" s="1"/>
  <c r="J1589" i="3" s="1"/>
  <c r="P1588" i="3" s="1"/>
  <c r="K1589" i="3"/>
  <c r="N1589" i="3" s="1"/>
  <c r="M1589" i="3" l="1"/>
  <c r="L1589" i="3" s="1"/>
  <c r="O1589" i="3" s="1"/>
  <c r="E1590" i="3" l="1"/>
  <c r="K1590" i="3"/>
  <c r="N1590" i="3" s="1"/>
  <c r="F1590" i="3"/>
  <c r="G1590" i="3"/>
  <c r="C1590" i="3"/>
  <c r="D1590" i="3"/>
  <c r="B1590" i="3"/>
  <c r="H1590" i="3" s="1"/>
  <c r="I1590" i="3" s="1"/>
  <c r="J1590" i="3" s="1"/>
  <c r="M1590" i="3"/>
  <c r="L1590" i="3" s="1"/>
  <c r="O1590" i="3" s="1"/>
  <c r="F1591" i="3" l="1"/>
  <c r="H1591" i="3"/>
  <c r="B1591" i="3"/>
  <c r="D1591" i="3"/>
  <c r="C1591" i="3"/>
  <c r="G1591" i="3"/>
  <c r="E1591" i="3"/>
  <c r="I1591" i="3" s="1"/>
  <c r="J1591" i="3" s="1"/>
  <c r="P1590" i="3" s="1"/>
  <c r="M1591" i="3"/>
  <c r="K1591" i="3"/>
  <c r="N1591" i="3" s="1"/>
  <c r="P1589" i="3"/>
  <c r="L1591" i="3" l="1"/>
  <c r="O1591" i="3" s="1"/>
  <c r="B1592" i="3" l="1"/>
  <c r="E1592" i="3"/>
  <c r="M1592" i="3" s="1"/>
  <c r="L1592" i="3" s="1"/>
  <c r="O1592" i="3" s="1"/>
  <c r="C1592" i="3"/>
  <c r="K1592" i="3"/>
  <c r="N1592" i="3" s="1"/>
  <c r="H1592" i="3"/>
  <c r="D1592" i="3"/>
  <c r="F1592" i="3"/>
  <c r="G1592" i="3"/>
  <c r="I1592" i="3" l="1"/>
  <c r="J1592" i="3" s="1"/>
  <c r="P1591" i="3" l="1"/>
  <c r="C1593" i="3"/>
  <c r="E1593" i="3"/>
  <c r="B1593" i="3"/>
  <c r="H1593" i="3" s="1"/>
  <c r="I1593" i="3" s="1"/>
  <c r="J1593" i="3" s="1"/>
  <c r="D1593" i="3"/>
  <c r="F1593" i="3"/>
  <c r="G1593" i="3"/>
  <c r="P1592" i="3" l="1"/>
  <c r="K1593" i="3"/>
  <c r="N1593" i="3" s="1"/>
  <c r="M1593" i="3" l="1"/>
  <c r="L1593" i="3" s="1"/>
  <c r="O1593" i="3" s="1"/>
  <c r="D1594" i="3" l="1"/>
  <c r="C1594" i="3"/>
  <c r="E1594" i="3"/>
  <c r="M1594" i="3" s="1"/>
  <c r="H1594" i="3"/>
  <c r="F1594" i="3"/>
  <c r="B1594" i="3"/>
  <c r="K1594" i="3" s="1"/>
  <c r="N1594" i="3" s="1"/>
  <c r="G1594" i="3"/>
  <c r="L1594" i="3" l="1"/>
  <c r="O1594" i="3" s="1"/>
  <c r="I1594" i="3"/>
  <c r="J1594" i="3" s="1"/>
  <c r="P1593" i="3" s="1"/>
  <c r="G1595" i="3" l="1"/>
  <c r="B1595" i="3" l="1"/>
  <c r="K1595" i="3" s="1"/>
  <c r="F1595" i="3"/>
  <c r="E1595" i="3"/>
  <c r="H1595" i="3"/>
  <c r="I1595" i="3" s="1"/>
  <c r="J1595" i="3" s="1"/>
  <c r="P1594" i="3" s="1"/>
  <c r="C1595" i="3"/>
  <c r="D1595" i="3"/>
  <c r="M1595" i="3" l="1"/>
  <c r="N1595" i="3"/>
  <c r="L1595" i="3" s="1"/>
  <c r="O1595" i="3" s="1"/>
  <c r="G1596" i="3" l="1"/>
  <c r="C1596" i="3"/>
  <c r="D1596" i="3"/>
  <c r="E1596" i="3"/>
  <c r="B1596" i="3"/>
  <c r="H1596" i="3" s="1"/>
  <c r="F1596" i="3"/>
  <c r="M1596" i="3" l="1"/>
  <c r="K1596" i="3"/>
  <c r="N1596" i="3" s="1"/>
  <c r="I1596" i="3"/>
  <c r="J1596" i="3" s="1"/>
  <c r="P1595" i="3" s="1"/>
  <c r="L1596" i="3" l="1"/>
  <c r="O1596" i="3" s="1"/>
  <c r="G1597" i="3" l="1"/>
  <c r="C1597" i="3"/>
  <c r="H1597" i="3"/>
  <c r="I1597" i="3" s="1"/>
  <c r="J1597" i="3" s="1"/>
  <c r="P1596" i="3" s="1"/>
  <c r="F1597" i="3"/>
  <c r="E1597" i="3"/>
  <c r="D1597" i="3"/>
  <c r="B1597" i="3"/>
  <c r="K1597" i="3" s="1"/>
  <c r="N1597" i="3" s="1"/>
  <c r="M1597" i="3" l="1"/>
  <c r="L1597" i="3"/>
  <c r="O1597" i="3" s="1"/>
  <c r="E1598" i="3" l="1"/>
  <c r="M1598" i="3" s="1"/>
  <c r="L1598" i="3" s="1"/>
  <c r="O1598" i="3" s="1"/>
  <c r="B1598" i="3"/>
  <c r="H1598" i="3" s="1"/>
  <c r="D1598" i="3"/>
  <c r="C1598" i="3"/>
  <c r="F1598" i="3"/>
  <c r="K1598" i="3"/>
  <c r="N1598" i="3" s="1"/>
  <c r="G1598" i="3"/>
  <c r="I1598" i="3" l="1"/>
  <c r="J1598" i="3" s="1"/>
  <c r="P1597" i="3" s="1"/>
  <c r="E1599" i="3" l="1"/>
  <c r="D1599" i="3"/>
  <c r="B1599" i="3"/>
  <c r="K1599" i="3" s="1"/>
  <c r="N1599" i="3" s="1"/>
  <c r="C1599" i="3"/>
  <c r="F1599" i="3"/>
  <c r="G1599" i="3"/>
  <c r="M1599" i="3" s="1"/>
  <c r="L1599" i="3" s="1"/>
  <c r="O1599" i="3" s="1"/>
  <c r="H1599" i="3" l="1"/>
  <c r="I1599" i="3" s="1"/>
  <c r="J1599" i="3" s="1"/>
  <c r="P1598" i="3" s="1"/>
  <c r="E1600" i="3" l="1"/>
  <c r="I1600" i="3" s="1"/>
  <c r="J1600" i="3" s="1"/>
  <c r="P1599" i="3" s="1"/>
  <c r="D1600" i="3"/>
  <c r="C1600" i="3"/>
  <c r="F1600" i="3"/>
  <c r="B1600" i="3"/>
  <c r="H1600" i="3" s="1"/>
  <c r="G1600" i="3"/>
  <c r="K1600" i="3" l="1"/>
  <c r="N1600" i="3" s="1"/>
  <c r="M1600" i="3" l="1"/>
  <c r="L1600" i="3" s="1"/>
  <c r="O1600" i="3" s="1"/>
  <c r="G1601" i="3" l="1"/>
  <c r="E1601" i="3" l="1"/>
  <c r="M1601" i="3" s="1"/>
  <c r="L1601" i="3" s="1"/>
  <c r="O1601" i="3" s="1"/>
  <c r="B1601" i="3"/>
  <c r="K1601" i="3" s="1"/>
  <c r="N1601" i="3" s="1"/>
  <c r="C1601" i="3"/>
  <c r="F1601" i="3"/>
  <c r="D1601" i="3"/>
  <c r="H1601" i="3"/>
  <c r="I1601" i="3" l="1"/>
  <c r="J1601" i="3" s="1"/>
  <c r="P1600" i="3" s="1"/>
  <c r="E1602" i="3" l="1"/>
  <c r="D1602" i="3"/>
  <c r="C1602" i="3"/>
  <c r="F1602" i="3"/>
  <c r="B1602" i="3"/>
  <c r="H1602" i="3" s="1"/>
  <c r="I1602" i="3" s="1"/>
  <c r="J1602" i="3" s="1"/>
  <c r="P1601" i="3" s="1"/>
  <c r="G1602" i="3"/>
  <c r="K1602" i="3" l="1"/>
  <c r="N1602" i="3" s="1"/>
  <c r="M1602" i="3" l="1"/>
  <c r="L1602" i="3" s="1"/>
  <c r="O1602" i="3" s="1"/>
  <c r="D1603" i="3" l="1"/>
  <c r="C1603" i="3"/>
  <c r="B1603" i="3"/>
  <c r="H1603" i="3" s="1"/>
  <c r="F1603" i="3"/>
  <c r="I1603" i="3"/>
  <c r="J1603" i="3" s="1"/>
  <c r="P1602" i="3" s="1"/>
  <c r="G1603" i="3"/>
  <c r="E1603" i="3"/>
  <c r="K1603" i="3"/>
  <c r="N1603" i="3" s="1"/>
  <c r="M1603" i="3"/>
  <c r="L1603" i="3" l="1"/>
  <c r="O1603" i="3" s="1"/>
  <c r="B1604" i="3" l="1"/>
  <c r="K1604" i="3" s="1"/>
  <c r="N1604" i="3" s="1"/>
  <c r="E1604" i="3"/>
  <c r="C1604" i="3"/>
  <c r="H1604" i="3"/>
  <c r="G1604" i="3"/>
  <c r="D1604" i="3"/>
  <c r="F1604" i="3"/>
  <c r="M1604" i="3" l="1"/>
  <c r="L1604" i="3" s="1"/>
  <c r="O1604" i="3" s="1"/>
  <c r="I1604" i="3"/>
  <c r="J1604" i="3" s="1"/>
  <c r="G1605" i="3" l="1"/>
  <c r="P1603" i="3"/>
  <c r="F1605" i="3" l="1"/>
  <c r="B1605" i="3"/>
  <c r="K1605" i="3" s="1"/>
  <c r="N1605" i="3" s="1"/>
  <c r="C1605" i="3"/>
  <c r="H1605" i="3"/>
  <c r="D1605" i="3"/>
  <c r="E1605" i="3"/>
  <c r="M1605" i="3" s="1"/>
  <c r="L1605" i="3" l="1"/>
  <c r="O1605" i="3" s="1"/>
  <c r="I1605" i="3"/>
  <c r="J1605" i="3" s="1"/>
  <c r="P1604" i="3" s="1"/>
  <c r="B1606" i="3" l="1"/>
  <c r="F1606" i="3"/>
  <c r="G1606" i="3"/>
  <c r="C1606" i="3"/>
  <c r="E1606" i="3"/>
  <c r="H1606" i="3"/>
  <c r="D1606" i="3"/>
  <c r="K1606" i="3"/>
  <c r="N1606" i="3"/>
  <c r="I1606" i="3" l="1"/>
  <c r="J1606" i="3" s="1"/>
  <c r="L1606" i="3"/>
  <c r="O1606" i="3" s="1"/>
  <c r="M1606" i="3"/>
  <c r="G1607" i="3" l="1"/>
  <c r="D1607" i="3"/>
  <c r="C1607" i="3"/>
  <c r="B1607" i="3"/>
  <c r="E1607" i="3"/>
  <c r="I1607" i="3" s="1"/>
  <c r="J1607" i="3" s="1"/>
  <c r="P1606" i="3" s="1"/>
  <c r="K1607" i="3"/>
  <c r="N1607" i="3" s="1"/>
  <c r="F1607" i="3"/>
  <c r="H1607" i="3"/>
  <c r="P1605" i="3"/>
  <c r="M1607" i="3" l="1"/>
  <c r="L1607" i="3" s="1"/>
  <c r="O1607" i="3" s="1"/>
  <c r="B1608" i="3" l="1"/>
  <c r="C1608" i="3"/>
  <c r="G1608" i="3"/>
  <c r="D1608" i="3"/>
  <c r="F1608" i="3"/>
  <c r="E1608" i="3"/>
  <c r="I1608" i="3" s="1"/>
  <c r="J1608" i="3" s="1"/>
  <c r="P1607" i="3" s="1"/>
  <c r="H1608" i="3"/>
  <c r="K1608" i="3"/>
  <c r="N1608" i="3" s="1"/>
  <c r="M1608" i="3" l="1"/>
  <c r="L1608" i="3" s="1"/>
  <c r="O1608" i="3" s="1"/>
  <c r="B1609" i="3" l="1"/>
  <c r="C1609" i="3"/>
  <c r="G1609" i="3"/>
  <c r="F1609" i="3"/>
  <c r="K1609" i="3"/>
  <c r="N1609" i="3" s="1"/>
  <c r="D1609" i="3"/>
  <c r="H1609" i="3"/>
  <c r="I1609" i="3" s="1"/>
  <c r="J1609" i="3" s="1"/>
  <c r="P1608" i="3" s="1"/>
  <c r="E1609" i="3"/>
  <c r="M1609" i="3"/>
  <c r="L1609" i="3" s="1"/>
  <c r="O1609" i="3" s="1"/>
  <c r="C1610" i="3" l="1"/>
  <c r="E1610" i="3"/>
  <c r="B1610" i="3"/>
  <c r="K1610" i="3" s="1"/>
  <c r="N1610" i="3" s="1"/>
  <c r="D1610" i="3"/>
  <c r="F1610" i="3"/>
  <c r="H1610" i="3"/>
  <c r="I1610" i="3" s="1"/>
  <c r="J1610" i="3" s="1"/>
  <c r="P1609" i="3" s="1"/>
  <c r="G1610" i="3"/>
  <c r="M1610" i="3" s="1"/>
  <c r="L1610" i="3" s="1"/>
  <c r="O1610" i="3" s="1"/>
  <c r="D1611" i="3" l="1"/>
  <c r="H1611" i="3"/>
  <c r="E1611" i="3"/>
  <c r="I1611" i="3" s="1"/>
  <c r="J1611" i="3" s="1"/>
  <c r="P1610" i="3" s="1"/>
  <c r="B1611" i="3"/>
  <c r="C1611" i="3"/>
  <c r="K1611" i="3"/>
  <c r="N1611" i="3" s="1"/>
  <c r="F1611" i="3"/>
  <c r="G1611" i="3"/>
  <c r="M1611" i="3" s="1"/>
  <c r="L1611" i="3" s="1"/>
  <c r="O1611" i="3" s="1"/>
  <c r="F1612" i="3" l="1"/>
  <c r="C1612" i="3"/>
  <c r="D1612" i="3"/>
  <c r="E1612" i="3"/>
  <c r="B1612" i="3"/>
  <c r="K1612" i="3" s="1"/>
  <c r="N1612" i="3"/>
  <c r="G1612" i="3"/>
  <c r="M1612" i="3" s="1"/>
  <c r="L1612" i="3" s="1"/>
  <c r="O1612" i="3" s="1"/>
  <c r="C1613" i="3" l="1"/>
  <c r="D1613" i="3"/>
  <c r="B1613" i="3"/>
  <c r="K1613" i="3"/>
  <c r="N1613" i="3" s="1"/>
  <c r="G1613" i="3"/>
  <c r="M1613" i="3" s="1"/>
  <c r="L1613" i="3" s="1"/>
  <c r="O1613" i="3" s="1"/>
  <c r="F1613" i="3"/>
  <c r="E1613" i="3"/>
  <c r="H1612" i="3"/>
  <c r="I1612" i="3" s="1"/>
  <c r="J1612" i="3" s="1"/>
  <c r="P1611" i="3" s="1"/>
  <c r="H1613" i="3" l="1"/>
  <c r="I1613" i="3" s="1"/>
  <c r="J1613" i="3" s="1"/>
  <c r="P1612" i="3" s="1"/>
  <c r="C1614" i="3" l="1"/>
  <c r="E1614" i="3"/>
  <c r="B1614" i="3"/>
  <c r="H1614" i="3" s="1"/>
  <c r="D1614" i="3"/>
  <c r="F1614" i="3"/>
  <c r="K1614" i="3"/>
  <c r="N1614" i="3" s="1"/>
  <c r="G1614" i="3"/>
  <c r="M1614" i="3" s="1"/>
  <c r="L1614" i="3" s="1"/>
  <c r="O1614" i="3" s="1"/>
  <c r="D1615" i="3" l="1"/>
  <c r="B1615" i="3"/>
  <c r="H1615" i="3" s="1"/>
  <c r="I1615" i="3" s="1"/>
  <c r="J1615" i="3" s="1"/>
  <c r="P1614" i="3" s="1"/>
  <c r="G1615" i="3"/>
  <c r="E1615" i="3"/>
  <c r="C1615" i="3"/>
  <c r="F1615" i="3"/>
  <c r="I1614" i="3"/>
  <c r="J1614" i="3" s="1"/>
  <c r="P1613" i="3" s="1"/>
  <c r="K1615" i="3" l="1"/>
  <c r="N1615" i="3" s="1"/>
  <c r="M1615" i="3" l="1"/>
  <c r="L1615" i="3" s="1"/>
  <c r="O1615" i="3" s="1"/>
  <c r="G1616" i="3" l="1"/>
  <c r="E1616" i="3"/>
  <c r="I1616" i="3" s="1"/>
  <c r="J1616" i="3" s="1"/>
  <c r="C1616" i="3"/>
  <c r="B1616" i="3"/>
  <c r="K1616" i="3" s="1"/>
  <c r="N1616" i="3" s="1"/>
  <c r="H1616" i="3"/>
  <c r="F1616" i="3"/>
  <c r="D1616" i="3"/>
  <c r="M1616" i="3"/>
  <c r="L1616" i="3" s="1"/>
  <c r="O1616" i="3" s="1"/>
  <c r="B1617" i="3" l="1"/>
  <c r="H1617" i="3" s="1"/>
  <c r="G1617" i="3"/>
  <c r="D1617" i="3"/>
  <c r="C1617" i="3"/>
  <c r="E1617" i="3"/>
  <c r="I1617" i="3" s="1"/>
  <c r="J1617" i="3" s="1"/>
  <c r="P1616" i="3" s="1"/>
  <c r="F1617" i="3"/>
  <c r="K1617" i="3"/>
  <c r="N1617" i="3" s="1"/>
  <c r="P1615" i="3"/>
  <c r="M1617" i="3" l="1"/>
  <c r="L1617" i="3" s="1"/>
  <c r="O1617" i="3" s="1"/>
  <c r="F1618" i="3" l="1"/>
  <c r="H1618" i="3"/>
  <c r="B1618" i="3"/>
  <c r="K1618" i="3" s="1"/>
  <c r="N1618" i="3" s="1"/>
  <c r="G1618" i="3"/>
  <c r="E1618" i="3"/>
  <c r="D1618" i="3"/>
  <c r="C1618" i="3"/>
  <c r="M1618" i="3"/>
  <c r="L1618" i="3" s="1"/>
  <c r="O1618" i="3" s="1"/>
  <c r="F1619" i="3" l="1"/>
  <c r="G1619" i="3"/>
  <c r="D1619" i="3"/>
  <c r="E1619" i="3"/>
  <c r="C1619" i="3"/>
  <c r="B1619" i="3"/>
  <c r="K1619" i="3" s="1"/>
  <c r="I1618" i="3"/>
  <c r="J1618" i="3" s="1"/>
  <c r="P1617" i="3" s="1"/>
  <c r="N1619" i="3" l="1"/>
  <c r="L1619" i="3" s="1"/>
  <c r="O1619" i="3" s="1"/>
  <c r="M1619" i="3"/>
  <c r="H1619" i="3"/>
  <c r="I1619" i="3" s="1"/>
  <c r="J1619" i="3" s="1"/>
  <c r="P1618" i="3" s="1"/>
  <c r="G1620" i="3" l="1"/>
  <c r="F1620" i="3"/>
  <c r="D1620" i="3"/>
  <c r="E1620" i="3"/>
  <c r="C1620" i="3"/>
  <c r="B1620" i="3"/>
  <c r="H1620" i="3" s="1"/>
  <c r="I1620" i="3" s="1"/>
  <c r="J1620" i="3" s="1"/>
  <c r="K1620" i="3"/>
  <c r="N1620" i="3" s="1"/>
  <c r="P1619" i="3" l="1"/>
  <c r="M1620" i="3"/>
  <c r="L1620" i="3" s="1"/>
  <c r="O1620" i="3" s="1"/>
  <c r="E1621" i="3" l="1"/>
  <c r="D1621" i="3"/>
  <c r="G1621" i="3"/>
  <c r="C1621" i="3"/>
  <c r="B1621" i="3"/>
  <c r="H1621" i="3" s="1"/>
  <c r="F1621" i="3"/>
  <c r="K1621" i="3" l="1"/>
  <c r="I1621" i="3"/>
  <c r="J1621" i="3" s="1"/>
  <c r="P1620" i="3" s="1"/>
  <c r="N1621" i="3" l="1"/>
  <c r="L1621" i="3" s="1"/>
  <c r="O1621" i="3" s="1"/>
  <c r="M1621" i="3"/>
  <c r="B1622" i="3" l="1"/>
  <c r="K1622" i="3" s="1"/>
  <c r="N1622" i="3" s="1"/>
  <c r="G1622" i="3"/>
  <c r="M1622" i="3" s="1"/>
  <c r="L1622" i="3" s="1"/>
  <c r="O1622" i="3" s="1"/>
  <c r="D1622" i="3"/>
  <c r="E1622" i="3"/>
  <c r="C1622" i="3"/>
  <c r="F1622" i="3"/>
  <c r="H1622" i="3"/>
  <c r="I1622" i="3" s="1"/>
  <c r="J1622" i="3" s="1"/>
  <c r="P1621" i="3" s="1"/>
  <c r="G1623" i="3" l="1"/>
  <c r="B1623" i="3"/>
  <c r="K1623" i="3" s="1"/>
  <c r="N1623" i="3" s="1"/>
  <c r="E1623" i="3"/>
  <c r="D1623" i="3"/>
  <c r="C1623" i="3"/>
  <c r="F1623" i="3"/>
  <c r="H1623" i="3"/>
  <c r="M1623" i="3" l="1"/>
  <c r="L1623" i="3" s="1"/>
  <c r="O1623" i="3" s="1"/>
  <c r="I1623" i="3"/>
  <c r="J1623" i="3" s="1"/>
  <c r="P1622" i="3" s="1"/>
  <c r="E1624" i="3" l="1"/>
  <c r="I1624" i="3" s="1"/>
  <c r="J1624" i="3" s="1"/>
  <c r="P1623" i="3" s="1"/>
  <c r="F1624" i="3"/>
  <c r="C1624" i="3"/>
  <c r="G1624" i="3"/>
  <c r="D1624" i="3"/>
  <c r="B1624" i="3"/>
  <c r="H1624" i="3" s="1"/>
  <c r="K1624" i="3" l="1"/>
  <c r="N1624" i="3" s="1"/>
  <c r="M1624" i="3" l="1"/>
  <c r="L1624" i="3" s="1"/>
  <c r="O1624" i="3" s="1"/>
  <c r="B1625" i="3" l="1"/>
  <c r="K1625" i="3" s="1"/>
  <c r="N1625" i="3" s="1"/>
  <c r="E1625" i="3"/>
  <c r="M1625" i="3" s="1"/>
  <c r="L1625" i="3" s="1"/>
  <c r="O1625" i="3" s="1"/>
  <c r="D1625" i="3"/>
  <c r="C1625" i="3"/>
  <c r="H1625" i="3"/>
  <c r="F1625" i="3"/>
  <c r="I1625" i="3"/>
  <c r="J1625" i="3" s="1"/>
  <c r="P1624" i="3" s="1"/>
  <c r="G1625" i="3"/>
  <c r="G1626" i="3" l="1"/>
  <c r="D1626" i="3"/>
  <c r="C1626" i="3"/>
  <c r="E1626" i="3"/>
  <c r="M1626" i="3" s="1"/>
  <c r="F1626" i="3"/>
  <c r="B1626" i="3"/>
  <c r="K1626" i="3" s="1"/>
  <c r="N1626" i="3" s="1"/>
  <c r="L1626" i="3" s="1"/>
  <c r="O1626" i="3" s="1"/>
  <c r="H1626" i="3" l="1"/>
  <c r="I1626" i="3" s="1"/>
  <c r="J1626" i="3" s="1"/>
  <c r="P1625" i="3" s="1"/>
  <c r="C1627" i="3" l="1"/>
  <c r="F1627" i="3"/>
  <c r="E1627" i="3"/>
  <c r="B1627" i="3"/>
  <c r="K1627" i="3" s="1"/>
  <c r="N1627" i="3" s="1"/>
  <c r="D1627" i="3"/>
  <c r="M1627" i="3"/>
  <c r="G1627" i="3"/>
  <c r="L1627" i="3" l="1"/>
  <c r="O1627" i="3" s="1"/>
  <c r="H1627" i="3"/>
  <c r="I1627" i="3" s="1"/>
  <c r="J1627" i="3" s="1"/>
  <c r="P1626" i="3" s="1"/>
  <c r="B1628" i="3" l="1"/>
  <c r="H1628" i="3" s="1"/>
  <c r="G1628" i="3"/>
  <c r="E1628" i="3"/>
  <c r="F1628" i="3"/>
  <c r="D1628" i="3"/>
  <c r="C1628" i="3"/>
  <c r="K1628" i="3"/>
  <c r="N1628" i="3" s="1"/>
  <c r="M1628" i="3" l="1"/>
  <c r="L1628" i="3" s="1"/>
  <c r="O1628" i="3" s="1"/>
  <c r="I1628" i="3"/>
  <c r="J1628" i="3" s="1"/>
  <c r="P1627" i="3" s="1"/>
  <c r="B1629" i="3" l="1"/>
  <c r="K1629" i="3" s="1"/>
  <c r="N1629" i="3" s="1"/>
  <c r="E1629" i="3"/>
  <c r="I1629" i="3" s="1"/>
  <c r="J1629" i="3" s="1"/>
  <c r="P1628" i="3" s="1"/>
  <c r="C1629" i="3"/>
  <c r="D1629" i="3"/>
  <c r="H1629" i="3"/>
  <c r="F1629" i="3"/>
  <c r="G1629" i="3"/>
  <c r="M1629" i="3" l="1"/>
  <c r="L1629" i="3" s="1"/>
  <c r="O1629" i="3" s="1"/>
  <c r="E1630" i="3" l="1"/>
  <c r="M1630" i="3" s="1"/>
  <c r="F1630" i="3"/>
  <c r="D1630" i="3"/>
  <c r="C1630" i="3"/>
  <c r="B1630" i="3"/>
  <c r="H1630" i="3" s="1"/>
  <c r="I1630" i="3" s="1"/>
  <c r="J1630" i="3" s="1"/>
  <c r="P1629" i="3" s="1"/>
  <c r="K1630" i="3"/>
  <c r="N1630" i="3" s="1"/>
  <c r="G1630" i="3"/>
  <c r="L1630" i="3" l="1"/>
  <c r="O1630" i="3" s="1"/>
  <c r="C1631" i="3" l="1"/>
  <c r="E1631" i="3"/>
  <c r="M1631" i="3" s="1"/>
  <c r="F1631" i="3"/>
  <c r="D1631" i="3"/>
  <c r="B1631" i="3"/>
  <c r="H1631" i="3" s="1"/>
  <c r="K1631" i="3"/>
  <c r="N1631" i="3" s="1"/>
  <c r="G1631" i="3"/>
  <c r="L1631" i="3" l="1"/>
  <c r="O1631" i="3" s="1"/>
  <c r="I1631" i="3"/>
  <c r="J1631" i="3" s="1"/>
  <c r="P1630" i="3" s="1"/>
  <c r="G1632" i="3" l="1"/>
  <c r="E1632" i="3" l="1"/>
  <c r="C1632" i="3"/>
  <c r="B1632" i="3"/>
  <c r="K1632" i="3" s="1"/>
  <c r="N1632" i="3" s="1"/>
  <c r="D1632" i="3"/>
  <c r="F1632" i="3"/>
  <c r="H1632" i="3"/>
  <c r="I1632" i="3" s="1"/>
  <c r="J1632" i="3" s="1"/>
  <c r="P1631" i="3" s="1"/>
  <c r="M1632" i="3"/>
  <c r="L1632" i="3" s="1"/>
  <c r="O1632" i="3" s="1"/>
  <c r="B1633" i="3" l="1"/>
  <c r="D1633" i="3"/>
  <c r="F1633" i="3"/>
  <c r="E1633" i="3"/>
  <c r="M1633" i="3" s="1"/>
  <c r="L1633" i="3" s="1"/>
  <c r="O1633" i="3" s="1"/>
  <c r="C1633" i="3"/>
  <c r="K1633" i="3"/>
  <c r="N1633" i="3" s="1"/>
  <c r="G1633" i="3"/>
  <c r="H1633" i="3"/>
  <c r="I1633" i="3" s="1"/>
  <c r="J1633" i="3" s="1"/>
  <c r="P1632" i="3" s="1"/>
  <c r="F1634" i="3" l="1"/>
  <c r="B1634" i="3"/>
  <c r="H1634" i="3" s="1"/>
  <c r="E1634" i="3"/>
  <c r="G1634" i="3"/>
  <c r="D1634" i="3"/>
  <c r="C1634" i="3"/>
  <c r="I1634" i="3" l="1"/>
  <c r="J1634" i="3" s="1"/>
  <c r="P1633" i="3" s="1"/>
  <c r="K1634" i="3"/>
  <c r="N1634" i="3" s="1"/>
  <c r="M1634" i="3" l="1"/>
  <c r="L1634" i="3" s="1"/>
  <c r="O1634" i="3" s="1"/>
  <c r="C1635" i="3" l="1"/>
  <c r="E1635" i="3"/>
  <c r="I1635" i="3" s="1"/>
  <c r="J1635" i="3" s="1"/>
  <c r="P1634" i="3" s="1"/>
  <c r="B1635" i="3"/>
  <c r="H1635" i="3" s="1"/>
  <c r="F1635" i="3"/>
  <c r="D1635" i="3"/>
  <c r="K1635" i="3"/>
  <c r="N1635" i="3" s="1"/>
  <c r="G1635" i="3"/>
  <c r="M1635" i="3" l="1"/>
  <c r="L1635" i="3" s="1"/>
  <c r="O1635" i="3" s="1"/>
  <c r="G1636" i="3" l="1"/>
  <c r="D1636" i="3" l="1"/>
  <c r="C1636" i="3"/>
  <c r="F1636" i="3"/>
  <c r="B1636" i="3"/>
  <c r="H1636" i="3" s="1"/>
  <c r="E1636" i="3"/>
  <c r="I1636" i="3" s="1"/>
  <c r="J1636" i="3" s="1"/>
  <c r="P1635" i="3" s="1"/>
  <c r="K1636" i="3"/>
  <c r="N1636" i="3" s="1"/>
  <c r="M1636" i="3" l="1"/>
  <c r="L1636" i="3" s="1"/>
  <c r="O1636" i="3" s="1"/>
  <c r="G1637" i="3" l="1"/>
  <c r="F1637" i="3"/>
  <c r="B1637" i="3"/>
  <c r="E1637" i="3"/>
  <c r="M1637" i="3"/>
  <c r="C1637" i="3"/>
  <c r="K1637" i="3"/>
  <c r="N1637" i="3" s="1"/>
  <c r="D1637" i="3"/>
  <c r="H1637" i="3"/>
  <c r="I1637" i="3" s="1"/>
  <c r="J1637" i="3" s="1"/>
  <c r="P1636" i="3" s="1"/>
  <c r="L1637" i="3"/>
  <c r="O1637" i="3" s="1"/>
  <c r="B1638" i="3" l="1"/>
  <c r="H1638" i="3" s="1"/>
  <c r="I1638" i="3" s="1"/>
  <c r="J1638" i="3" s="1"/>
  <c r="P1637" i="3" s="1"/>
  <c r="K1638" i="3"/>
  <c r="N1638" i="3" s="1"/>
  <c r="D1638" i="3"/>
  <c r="C1638" i="3"/>
  <c r="F1638" i="3"/>
  <c r="E1638" i="3"/>
  <c r="M1638" i="3" s="1"/>
  <c r="L1638" i="3" s="1"/>
  <c r="O1638" i="3" s="1"/>
  <c r="G1638" i="3"/>
  <c r="C1639" i="3" l="1"/>
  <c r="B1639" i="3"/>
  <c r="H1639" i="3" s="1"/>
  <c r="F1639" i="3"/>
  <c r="E1639" i="3"/>
  <c r="M1639" i="3" s="1"/>
  <c r="L1639" i="3" s="1"/>
  <c r="O1639" i="3" s="1"/>
  <c r="D1639" i="3"/>
  <c r="K1639" i="3"/>
  <c r="N1639" i="3" s="1"/>
  <c r="G1639" i="3"/>
  <c r="G1640" i="3" l="1"/>
  <c r="D1640" i="3"/>
  <c r="B1640" i="3"/>
  <c r="E1640" i="3"/>
  <c r="F1640" i="3"/>
  <c r="K1640" i="3"/>
  <c r="N1640" i="3" s="1"/>
  <c r="C1640" i="3"/>
  <c r="M1640" i="3"/>
  <c r="I1639" i="3"/>
  <c r="J1639" i="3" s="1"/>
  <c r="P1638" i="3" s="1"/>
  <c r="L1640" i="3" l="1"/>
  <c r="O1640" i="3" s="1"/>
  <c r="H1640" i="3"/>
  <c r="I1640" i="3" s="1"/>
  <c r="J1640" i="3" s="1"/>
  <c r="P1639" i="3" s="1"/>
  <c r="E1641" i="3" l="1"/>
  <c r="M1641" i="3" s="1"/>
  <c r="C1641" i="3"/>
  <c r="D1641" i="3"/>
  <c r="F1641" i="3"/>
  <c r="B1641" i="3"/>
  <c r="H1641" i="3" s="1"/>
  <c r="I1641" i="3" s="1"/>
  <c r="J1641" i="3" s="1"/>
  <c r="P1640" i="3" s="1"/>
  <c r="K1641" i="3"/>
  <c r="N1641" i="3" s="1"/>
  <c r="G1641" i="3"/>
  <c r="L1641" i="3" l="1"/>
  <c r="O1641" i="3" s="1"/>
  <c r="G1642" i="3" l="1"/>
  <c r="D1642" i="3"/>
  <c r="C1642" i="3"/>
  <c r="E1642" i="3"/>
  <c r="M1642" i="3" s="1"/>
  <c r="B1642" i="3"/>
  <c r="K1642" i="3" s="1"/>
  <c r="N1642" i="3" s="1"/>
  <c r="F1642" i="3"/>
  <c r="L1642" i="3" l="1"/>
  <c r="O1642" i="3" s="1"/>
  <c r="H1642" i="3"/>
  <c r="I1642" i="3" s="1"/>
  <c r="J1642" i="3" s="1"/>
  <c r="P1641" i="3" s="1"/>
  <c r="G1643" i="3" l="1"/>
  <c r="B1643" i="3" l="1"/>
  <c r="K1643" i="3" s="1"/>
  <c r="D1643" i="3"/>
  <c r="F1643" i="3"/>
  <c r="C1643" i="3"/>
  <c r="H1643" i="3"/>
  <c r="E1643" i="3"/>
  <c r="I1643" i="3" s="1"/>
  <c r="J1643" i="3" s="1"/>
  <c r="P1642" i="3" s="1"/>
  <c r="N1643" i="3" l="1"/>
  <c r="L1643" i="3" s="1"/>
  <c r="O1643" i="3" s="1"/>
  <c r="M1643" i="3"/>
  <c r="B1644" i="3" l="1"/>
  <c r="K1644" i="3" s="1"/>
  <c r="E1644" i="3"/>
  <c r="G1644" i="3"/>
  <c r="F1644" i="3"/>
  <c r="C1644" i="3"/>
  <c r="D1644" i="3"/>
  <c r="N1644" i="3" l="1"/>
  <c r="M1644" i="3"/>
  <c r="H1644" i="3"/>
  <c r="I1644" i="3" s="1"/>
  <c r="J1644" i="3" s="1"/>
  <c r="P1643" i="3" s="1"/>
  <c r="L1644" i="3" l="1"/>
  <c r="O1644" i="3" s="1"/>
  <c r="B1645" i="3" l="1"/>
  <c r="H1645" i="3" s="1"/>
  <c r="E1645" i="3"/>
  <c r="F1645" i="3"/>
  <c r="C1645" i="3"/>
  <c r="D1645" i="3"/>
  <c r="I1645" i="3"/>
  <c r="J1645" i="3" s="1"/>
  <c r="P1644" i="3" s="1"/>
  <c r="G1645" i="3"/>
  <c r="K1645" i="3" l="1"/>
  <c r="N1645" i="3" s="1"/>
  <c r="M1645" i="3" l="1"/>
  <c r="L1645" i="3" s="1"/>
  <c r="O1645" i="3" s="1"/>
  <c r="D1646" i="3" l="1"/>
  <c r="K1646" i="3"/>
  <c r="C1646" i="3"/>
  <c r="B1646" i="3"/>
  <c r="F1646" i="3"/>
  <c r="E1646" i="3"/>
  <c r="I1646" i="3" s="1"/>
  <c r="J1646" i="3" s="1"/>
  <c r="H1646" i="3"/>
  <c r="N1646" i="3"/>
  <c r="M1646" i="3"/>
  <c r="G1646" i="3"/>
  <c r="P1645" i="3" l="1"/>
  <c r="L1646" i="3"/>
  <c r="O1646" i="3" s="1"/>
  <c r="G1647" i="3" l="1"/>
  <c r="C1647" i="3"/>
  <c r="E1647" i="3"/>
  <c r="B1647" i="3"/>
  <c r="K1647" i="3" s="1"/>
  <c r="F1647" i="3"/>
  <c r="D1647" i="3"/>
  <c r="N1647" i="3" l="1"/>
  <c r="L1647" i="3" s="1"/>
  <c r="O1647" i="3" s="1"/>
  <c r="M1647" i="3"/>
  <c r="H1647" i="3"/>
  <c r="I1647" i="3" s="1"/>
  <c r="J1647" i="3" s="1"/>
  <c r="P1646" i="3" s="1"/>
  <c r="C1648" i="3" l="1"/>
  <c r="B1648" i="3"/>
  <c r="K1648" i="3" s="1"/>
  <c r="N1648" i="3" s="1"/>
  <c r="F1648" i="3"/>
  <c r="G1648" i="3"/>
  <c r="D1648" i="3"/>
  <c r="E1648" i="3"/>
  <c r="H1648" i="3"/>
  <c r="M1648" i="3" l="1"/>
  <c r="L1648" i="3"/>
  <c r="O1648" i="3" s="1"/>
  <c r="I1648" i="3"/>
  <c r="J1648" i="3" s="1"/>
  <c r="P1647" i="3" s="1"/>
  <c r="C1649" i="3" l="1"/>
  <c r="F1649" i="3"/>
  <c r="B1649" i="3"/>
  <c r="D1649" i="3"/>
  <c r="E1649" i="3"/>
  <c r="M1649" i="3" s="1"/>
  <c r="L1649" i="3" s="1"/>
  <c r="O1649" i="3" s="1"/>
  <c r="H1649" i="3"/>
  <c r="I1649" i="3" s="1"/>
  <c r="J1649" i="3" s="1"/>
  <c r="P1648" i="3" s="1"/>
  <c r="K1649" i="3"/>
  <c r="N1649" i="3" s="1"/>
  <c r="G1649" i="3"/>
  <c r="D1650" i="3" l="1"/>
  <c r="F1650" i="3"/>
  <c r="B1650" i="3"/>
  <c r="K1650" i="3" s="1"/>
  <c r="N1650" i="3" s="1"/>
  <c r="E1650" i="3"/>
  <c r="C1650" i="3"/>
  <c r="G1650" i="3"/>
  <c r="M1650" i="3" l="1"/>
  <c r="L1650" i="3" s="1"/>
  <c r="O1650" i="3" s="1"/>
  <c r="H1650" i="3"/>
  <c r="I1650" i="3" s="1"/>
  <c r="J1650" i="3" s="1"/>
  <c r="P1649" i="3" s="1"/>
  <c r="C1651" i="3" l="1"/>
  <c r="D1651" i="3"/>
  <c r="B1651" i="3"/>
  <c r="H1651" i="3" s="1"/>
  <c r="I1651" i="3" s="1"/>
  <c r="J1651" i="3" s="1"/>
  <c r="P1650" i="3" s="1"/>
  <c r="E1651" i="3"/>
  <c r="F1651" i="3"/>
  <c r="K1651" i="3"/>
  <c r="N1651" i="3" s="1"/>
  <c r="G1651" i="3"/>
  <c r="M1651" i="3" s="1"/>
  <c r="L1651" i="3" l="1"/>
  <c r="O1651" i="3" s="1"/>
  <c r="D1652" i="3" l="1"/>
  <c r="C1652" i="3"/>
  <c r="E1652" i="3"/>
  <c r="B1652" i="3"/>
  <c r="H1652" i="3" s="1"/>
  <c r="F1652" i="3"/>
  <c r="K1652" i="3"/>
  <c r="N1652" i="3" s="1"/>
  <c r="G1652" i="3"/>
  <c r="M1652" i="3" s="1"/>
  <c r="L1652" i="3" l="1"/>
  <c r="O1652" i="3" s="1"/>
  <c r="I1652" i="3"/>
  <c r="J1652" i="3" s="1"/>
  <c r="P1651" i="3" s="1"/>
  <c r="G1653" i="3" l="1"/>
  <c r="B1653" i="3" l="1"/>
  <c r="H1653" i="3" s="1"/>
  <c r="D1653" i="3"/>
  <c r="F1653" i="3"/>
  <c r="C1653" i="3"/>
  <c r="K1653" i="3"/>
  <c r="N1653" i="3" s="1"/>
  <c r="E1653" i="3"/>
  <c r="I1653" i="3" s="1"/>
  <c r="J1653" i="3" s="1"/>
  <c r="P1652" i="3" s="1"/>
  <c r="M1653" i="3" l="1"/>
  <c r="L1653" i="3" s="1"/>
  <c r="O1653" i="3" s="1"/>
  <c r="B1654" i="3" l="1"/>
  <c r="K1654" i="3" s="1"/>
  <c r="N1654" i="3" s="1"/>
  <c r="H1654" i="3"/>
  <c r="C1654" i="3"/>
  <c r="D1654" i="3"/>
  <c r="F1654" i="3"/>
  <c r="E1654" i="3"/>
  <c r="I1654" i="3" s="1"/>
  <c r="J1654" i="3" s="1"/>
  <c r="P1653" i="3" s="1"/>
  <c r="G1654" i="3"/>
  <c r="M1654" i="3" l="1"/>
  <c r="L1654" i="3" s="1"/>
  <c r="O1654" i="3" s="1"/>
  <c r="B1655" i="3" l="1"/>
  <c r="K1655" i="3" s="1"/>
  <c r="N1655" i="3" s="1"/>
  <c r="E1655" i="3"/>
  <c r="C1655" i="3"/>
  <c r="F1655" i="3"/>
  <c r="D1655" i="3"/>
  <c r="M1655" i="3"/>
  <c r="G1655" i="3"/>
  <c r="H1655" i="3" l="1"/>
  <c r="I1655" i="3" s="1"/>
  <c r="J1655" i="3" s="1"/>
  <c r="P1654" i="3" s="1"/>
  <c r="L1655" i="3"/>
  <c r="O1655" i="3" s="1"/>
  <c r="G1656" i="3" l="1"/>
  <c r="B1656" i="3" l="1"/>
  <c r="H1656" i="3" s="1"/>
  <c r="D1656" i="3"/>
  <c r="E1656" i="3"/>
  <c r="F1656" i="3"/>
  <c r="C1656" i="3"/>
  <c r="I1656" i="3"/>
  <c r="J1656" i="3" s="1"/>
  <c r="P1655" i="3" s="1"/>
  <c r="K1656" i="3" l="1"/>
  <c r="N1656" i="3" l="1"/>
  <c r="L1656" i="3" s="1"/>
  <c r="O1656" i="3" s="1"/>
  <c r="M1656" i="3"/>
  <c r="B1657" i="3" l="1"/>
  <c r="F1657" i="3"/>
  <c r="G1657" i="3"/>
  <c r="D1657" i="3"/>
  <c r="C1657" i="3"/>
  <c r="K1657" i="3"/>
  <c r="N1657" i="3" s="1"/>
  <c r="L1657" i="3" s="1"/>
  <c r="O1657" i="3" s="1"/>
  <c r="E1657" i="3"/>
  <c r="H1657" i="3"/>
  <c r="I1657" i="3" s="1"/>
  <c r="J1657" i="3" s="1"/>
  <c r="P1656" i="3" s="1"/>
  <c r="M1657" i="3"/>
  <c r="G1658" i="3" l="1"/>
  <c r="E1658" i="3"/>
  <c r="M1658" i="3" s="1"/>
  <c r="L1658" i="3" s="1"/>
  <c r="O1658" i="3" s="1"/>
  <c r="C1658" i="3"/>
  <c r="B1658" i="3"/>
  <c r="H1658" i="3" s="1"/>
  <c r="I1658" i="3" s="1"/>
  <c r="J1658" i="3" s="1"/>
  <c r="K1658" i="3"/>
  <c r="N1658" i="3" s="1"/>
  <c r="D1658" i="3"/>
  <c r="F1658" i="3"/>
  <c r="P1657" i="3" l="1"/>
  <c r="C1659" i="3" l="1"/>
  <c r="E1659" i="3"/>
  <c r="M1659" i="3" s="1"/>
  <c r="L1659" i="3" s="1"/>
  <c r="O1659" i="3" s="1"/>
  <c r="F1659" i="3"/>
  <c r="D1659" i="3"/>
  <c r="B1659" i="3"/>
  <c r="H1659" i="3" s="1"/>
  <c r="K1659" i="3"/>
  <c r="N1659" i="3" s="1"/>
  <c r="G1659" i="3"/>
  <c r="E1660" i="3" l="1"/>
  <c r="G1660" i="3"/>
  <c r="B1660" i="3"/>
  <c r="C1660" i="3"/>
  <c r="F1660" i="3"/>
  <c r="D1660" i="3"/>
  <c r="K1660" i="3"/>
  <c r="N1660" i="3" s="1"/>
  <c r="M1660" i="3"/>
  <c r="L1660" i="3" s="1"/>
  <c r="O1660" i="3" s="1"/>
  <c r="I1659" i="3"/>
  <c r="J1659" i="3" s="1"/>
  <c r="P1658" i="3" s="1"/>
  <c r="H1660" i="3" l="1"/>
  <c r="I1660" i="3" s="1"/>
  <c r="J1660" i="3" s="1"/>
  <c r="E1661" i="3" l="1"/>
  <c r="F1661" i="3"/>
  <c r="D1661" i="3"/>
  <c r="C1661" i="3"/>
  <c r="B1661" i="3"/>
  <c r="H1661" i="3" s="1"/>
  <c r="I1661" i="3" s="1"/>
  <c r="J1661" i="3" s="1"/>
  <c r="P1660" i="3" s="1"/>
  <c r="P1659" i="3"/>
  <c r="G1661" i="3"/>
  <c r="K1661" i="3" l="1"/>
  <c r="N1661" i="3" s="1"/>
  <c r="M1661" i="3" l="1"/>
  <c r="L1661" i="3" s="1"/>
  <c r="O1661" i="3" s="1"/>
  <c r="E1662" i="3" l="1"/>
  <c r="C1662" i="3"/>
  <c r="B1662" i="3"/>
  <c r="F1662" i="3"/>
  <c r="D1662" i="3"/>
  <c r="H1662" i="3"/>
  <c r="K1662" i="3"/>
  <c r="N1662" i="3" s="1"/>
  <c r="I1662" i="3"/>
  <c r="J1662" i="3" s="1"/>
  <c r="P1661" i="3" s="1"/>
  <c r="G1662" i="3"/>
  <c r="M1662" i="3" s="1"/>
  <c r="L1662" i="3" s="1"/>
  <c r="O1662" i="3" s="1"/>
  <c r="G1663" i="3" l="1"/>
  <c r="F1663" i="3"/>
  <c r="E1663" i="3"/>
  <c r="M1663" i="3" s="1"/>
  <c r="L1663" i="3" s="1"/>
  <c r="O1663" i="3" s="1"/>
  <c r="B1663" i="3"/>
  <c r="C1663" i="3"/>
  <c r="D1663" i="3"/>
  <c r="H1663" i="3"/>
  <c r="I1663" i="3" s="1"/>
  <c r="J1663" i="3" s="1"/>
  <c r="P1662" i="3" s="1"/>
  <c r="K1663" i="3"/>
  <c r="N1663" i="3" s="1"/>
  <c r="F1664" i="3" l="1"/>
  <c r="D1664" i="3"/>
  <c r="C1664" i="3"/>
  <c r="B1664" i="3"/>
  <c r="K1664" i="3" s="1"/>
  <c r="N1664" i="3" s="1"/>
  <c r="E1664" i="3"/>
  <c r="G1664" i="3"/>
  <c r="H1664" i="3"/>
  <c r="M1664" i="3" l="1"/>
  <c r="L1664" i="3" s="1"/>
  <c r="O1664" i="3" s="1"/>
  <c r="I1664" i="3"/>
  <c r="J1664" i="3" s="1"/>
  <c r="P1663" i="3" s="1"/>
  <c r="C1665" i="3" l="1"/>
  <c r="E1665" i="3"/>
  <c r="B1665" i="3"/>
  <c r="K1665" i="3" s="1"/>
  <c r="N1665" i="3" s="1"/>
  <c r="F1665" i="3"/>
  <c r="D1665" i="3"/>
  <c r="G1665" i="3"/>
  <c r="M1665" i="3" l="1"/>
  <c r="L1665" i="3" s="1"/>
  <c r="O1665" i="3" s="1"/>
  <c r="H1665" i="3"/>
  <c r="I1665" i="3" s="1"/>
  <c r="J1665" i="3" s="1"/>
  <c r="P1664" i="3" s="1"/>
  <c r="F1666" i="3" l="1"/>
  <c r="C1666" i="3"/>
  <c r="B1666" i="3"/>
  <c r="D1666" i="3"/>
  <c r="H1666" i="3"/>
  <c r="E1666" i="3"/>
  <c r="M1666" i="3" s="1"/>
  <c r="L1666" i="3" s="1"/>
  <c r="O1666" i="3" s="1"/>
  <c r="K1666" i="3"/>
  <c r="N1666" i="3"/>
  <c r="G1666" i="3"/>
  <c r="B1667" i="3" l="1"/>
  <c r="G1667" i="3"/>
  <c r="E1667" i="3"/>
  <c r="D1667" i="3"/>
  <c r="C1667" i="3"/>
  <c r="K1667" i="3"/>
  <c r="N1667" i="3" s="1"/>
  <c r="F1667" i="3"/>
  <c r="I1666" i="3"/>
  <c r="J1666" i="3" s="1"/>
  <c r="P1665" i="3" s="1"/>
  <c r="M1667" i="3" l="1"/>
  <c r="L1667" i="3" s="1"/>
  <c r="O1667" i="3" s="1"/>
  <c r="H1667" i="3"/>
  <c r="I1667" i="3" s="1"/>
  <c r="J1667" i="3" s="1"/>
  <c r="P1666" i="3" s="1"/>
  <c r="E1668" i="3" l="1"/>
  <c r="M1668" i="3" s="1"/>
  <c r="B1668" i="3"/>
  <c r="H1668" i="3" s="1"/>
  <c r="F1668" i="3"/>
  <c r="D1668" i="3"/>
  <c r="C1668" i="3"/>
  <c r="K1668" i="3"/>
  <c r="N1668" i="3" s="1"/>
  <c r="G1668" i="3"/>
  <c r="L1668" i="3" l="1"/>
  <c r="O1668" i="3" s="1"/>
  <c r="I1668" i="3"/>
  <c r="J1668" i="3" s="1"/>
  <c r="P1667" i="3" s="1"/>
  <c r="F1669" i="3" l="1"/>
  <c r="D1669" i="3"/>
  <c r="E1669" i="3"/>
  <c r="C1669" i="3"/>
  <c r="B1669" i="3"/>
  <c r="H1669" i="3" s="1"/>
  <c r="I1669" i="3"/>
  <c r="J1669" i="3" s="1"/>
  <c r="P1668" i="3" s="1"/>
  <c r="G1669" i="3"/>
  <c r="K1669" i="3" l="1"/>
  <c r="N1669" i="3" s="1"/>
  <c r="M1669" i="3" l="1"/>
  <c r="L1669" i="3" s="1"/>
  <c r="O1669" i="3" s="1"/>
  <c r="D1670" i="3" l="1"/>
  <c r="C1670" i="3"/>
  <c r="E1670" i="3"/>
  <c r="F1670" i="3"/>
  <c r="B1670" i="3"/>
  <c r="K1670" i="3" s="1"/>
  <c r="N1670" i="3" s="1"/>
  <c r="H1670" i="3"/>
  <c r="I1670" i="3" s="1"/>
  <c r="J1670" i="3" s="1"/>
  <c r="P1669" i="3" s="1"/>
  <c r="G1670" i="3"/>
  <c r="M1670" i="3" s="1"/>
  <c r="L1670" i="3" s="1"/>
  <c r="O1670" i="3" s="1"/>
  <c r="E1671" i="3" l="1"/>
  <c r="I1671" i="3" s="1"/>
  <c r="J1671" i="3" s="1"/>
  <c r="P1670" i="3" s="1"/>
  <c r="C1671" i="3"/>
  <c r="G1671" i="3"/>
  <c r="D1671" i="3"/>
  <c r="F1671" i="3"/>
  <c r="B1671" i="3"/>
  <c r="H1671" i="3" s="1"/>
  <c r="K1671" i="3" l="1"/>
  <c r="N1671" i="3" s="1"/>
  <c r="M1671" i="3" l="1"/>
  <c r="L1671" i="3" s="1"/>
  <c r="O1671" i="3" s="1"/>
  <c r="G1672" i="3" l="1"/>
  <c r="D1672" i="3"/>
  <c r="F1672" i="3"/>
  <c r="B1672" i="3"/>
  <c r="K1672" i="3" s="1"/>
  <c r="C1672" i="3"/>
  <c r="E1672" i="3"/>
  <c r="N1672" i="3" l="1"/>
  <c r="M1672" i="3"/>
  <c r="I1672" i="3"/>
  <c r="J1672" i="3" s="1"/>
  <c r="H1672" i="3"/>
  <c r="P1671" i="3" l="1"/>
  <c r="L1672" i="3"/>
  <c r="O1672" i="3" s="1"/>
  <c r="B1673" i="3" l="1"/>
  <c r="K1673" i="3" s="1"/>
  <c r="N1673" i="3" s="1"/>
  <c r="D1673" i="3"/>
  <c r="F1673" i="3"/>
  <c r="E1673" i="3"/>
  <c r="M1673" i="3" s="1"/>
  <c r="L1673" i="3" s="1"/>
  <c r="O1673" i="3" s="1"/>
  <c r="C1673" i="3"/>
  <c r="G1673" i="3"/>
  <c r="G1674" i="3" l="1"/>
  <c r="B1674" i="3"/>
  <c r="E1674" i="3"/>
  <c r="F1674" i="3"/>
  <c r="K1674" i="3"/>
  <c r="N1674" i="3" s="1"/>
  <c r="L1674" i="3" s="1"/>
  <c r="O1674" i="3" s="1"/>
  <c r="C1674" i="3"/>
  <c r="D1674" i="3"/>
  <c r="M1674" i="3"/>
  <c r="H1673" i="3"/>
  <c r="I1673" i="3" s="1"/>
  <c r="J1673" i="3" s="1"/>
  <c r="P1672" i="3" s="1"/>
  <c r="G1675" i="3" l="1"/>
  <c r="F1675" i="3"/>
  <c r="B1675" i="3"/>
  <c r="D1675" i="3"/>
  <c r="C1675" i="3"/>
  <c r="K1675" i="3"/>
  <c r="N1675" i="3" s="1"/>
  <c r="E1675" i="3"/>
  <c r="M1675" i="3" s="1"/>
  <c r="L1675" i="3" s="1"/>
  <c r="O1675" i="3" s="1"/>
  <c r="H1674" i="3"/>
  <c r="I1674" i="3" s="1"/>
  <c r="J1674" i="3" s="1"/>
  <c r="P1673" i="3" l="1"/>
  <c r="H1675" i="3"/>
  <c r="I1675" i="3" s="1"/>
  <c r="J1675" i="3" s="1"/>
  <c r="P1674" i="3" s="1"/>
  <c r="E1676" i="3" l="1"/>
  <c r="F1676" i="3"/>
  <c r="C1676" i="3"/>
  <c r="D1676" i="3"/>
  <c r="B1676" i="3"/>
  <c r="K1676" i="3" s="1"/>
  <c r="N1676" i="3" s="1"/>
  <c r="G1676" i="3"/>
  <c r="M1676" i="3" l="1"/>
  <c r="L1676" i="3"/>
  <c r="O1676" i="3" s="1"/>
  <c r="H1676" i="3"/>
  <c r="I1676" i="3" s="1"/>
  <c r="J1676" i="3" s="1"/>
  <c r="P1675" i="3" s="1"/>
  <c r="G1677" i="3" l="1"/>
  <c r="D1677" i="3"/>
  <c r="C1677" i="3"/>
  <c r="B1677" i="3"/>
  <c r="H1677" i="3" s="1"/>
  <c r="I1677" i="3" s="1"/>
  <c r="J1677" i="3" s="1"/>
  <c r="F1677" i="3"/>
  <c r="E1677" i="3"/>
  <c r="P1676" i="3" l="1"/>
  <c r="M1677" i="3"/>
  <c r="K1677" i="3"/>
  <c r="N1677" i="3" s="1"/>
  <c r="L1677" i="3" l="1"/>
  <c r="O1677" i="3" s="1"/>
  <c r="C1678" i="3" l="1"/>
  <c r="E1678" i="3"/>
  <c r="M1678" i="3" s="1"/>
  <c r="L1678" i="3" s="1"/>
  <c r="O1678" i="3" s="1"/>
  <c r="D1678" i="3"/>
  <c r="F1678" i="3"/>
  <c r="B1678" i="3"/>
  <c r="K1678" i="3" s="1"/>
  <c r="N1678" i="3" s="1"/>
  <c r="H1678" i="3"/>
  <c r="G1678" i="3"/>
  <c r="I1678" i="3" l="1"/>
  <c r="J1678" i="3" s="1"/>
  <c r="P1677" i="3" s="1"/>
  <c r="B1679" i="3" l="1"/>
  <c r="K1679" i="3" s="1"/>
  <c r="N1679" i="3" s="1"/>
  <c r="D1679" i="3"/>
  <c r="C1679" i="3"/>
  <c r="H1679" i="3"/>
  <c r="F1679" i="3"/>
  <c r="E1679" i="3"/>
  <c r="I1679" i="3" s="1"/>
  <c r="J1679" i="3" s="1"/>
  <c r="P1678" i="3" s="1"/>
  <c r="G1679" i="3"/>
  <c r="M1679" i="3" l="1"/>
  <c r="L1679" i="3" s="1"/>
  <c r="O1679" i="3" s="1"/>
  <c r="G1680" i="3" l="1"/>
  <c r="D1680" i="3" l="1"/>
  <c r="K1680" i="3"/>
  <c r="N1680" i="3" s="1"/>
  <c r="E1680" i="3"/>
  <c r="M1680" i="3" s="1"/>
  <c r="L1680" i="3" s="1"/>
  <c r="O1680" i="3" s="1"/>
  <c r="B1680" i="3"/>
  <c r="F1680" i="3"/>
  <c r="C1680" i="3"/>
  <c r="H1680" i="3"/>
  <c r="I1680" i="3" s="1"/>
  <c r="J1680" i="3" s="1"/>
  <c r="P1679" i="3" s="1"/>
  <c r="G1681" i="3" l="1"/>
  <c r="F1681" i="3"/>
  <c r="B1681" i="3"/>
  <c r="K1681" i="3" s="1"/>
  <c r="N1681" i="3" s="1"/>
  <c r="E1681" i="3"/>
  <c r="M1681" i="3" s="1"/>
  <c r="L1681" i="3" s="1"/>
  <c r="O1681" i="3" s="1"/>
  <c r="C1681" i="3"/>
  <c r="D1681" i="3"/>
  <c r="H1681" i="3"/>
  <c r="I1681" i="3" l="1"/>
  <c r="J1681" i="3" s="1"/>
  <c r="P1680" i="3" s="1"/>
  <c r="B1682" i="3" l="1"/>
  <c r="K1682" i="3" s="1"/>
  <c r="N1682" i="3" s="1"/>
  <c r="D1682" i="3"/>
  <c r="E1682" i="3"/>
  <c r="F1682" i="3"/>
  <c r="C1682" i="3"/>
  <c r="G1682" i="3"/>
  <c r="H1682" i="3" l="1"/>
  <c r="I1682" i="3" s="1"/>
  <c r="J1682" i="3" s="1"/>
  <c r="P1681" i="3" s="1"/>
  <c r="M1682" i="3"/>
  <c r="L1682" i="3" s="1"/>
  <c r="O1682" i="3" s="1"/>
  <c r="E1683" i="3" l="1"/>
  <c r="M1683" i="3" s="1"/>
  <c r="L1683" i="3" s="1"/>
  <c r="O1683" i="3" s="1"/>
  <c r="B1683" i="3"/>
  <c r="K1683" i="3" s="1"/>
  <c r="N1683" i="3" s="1"/>
  <c r="C1683" i="3"/>
  <c r="F1683" i="3"/>
  <c r="D1683" i="3"/>
  <c r="H1683" i="3"/>
  <c r="I1683" i="3" s="1"/>
  <c r="J1683" i="3" s="1"/>
  <c r="P1682" i="3" s="1"/>
  <c r="G1683" i="3"/>
  <c r="F1684" i="3" l="1"/>
  <c r="K1684" i="3"/>
  <c r="N1684" i="3" s="1"/>
  <c r="G1684" i="3"/>
  <c r="B1684" i="3"/>
  <c r="H1684" i="3" s="1"/>
  <c r="E1684" i="3"/>
  <c r="M1684" i="3" s="1"/>
  <c r="L1684" i="3" s="1"/>
  <c r="O1684" i="3" s="1"/>
  <c r="D1684" i="3"/>
  <c r="C1684" i="3"/>
  <c r="I1684" i="3" l="1"/>
  <c r="J1684" i="3" s="1"/>
  <c r="P1683" i="3" l="1"/>
  <c r="C1685" i="3"/>
  <c r="B1685" i="3"/>
  <c r="H1685" i="3" s="1"/>
  <c r="D1685" i="3"/>
  <c r="E1685" i="3"/>
  <c r="M1685" i="3" s="1"/>
  <c r="L1685" i="3" s="1"/>
  <c r="O1685" i="3" s="1"/>
  <c r="K1685" i="3"/>
  <c r="N1685" i="3" s="1"/>
  <c r="F1685" i="3"/>
  <c r="G1685" i="3"/>
  <c r="G1686" i="3" l="1"/>
  <c r="D1686" i="3"/>
  <c r="E1686" i="3"/>
  <c r="B1686" i="3"/>
  <c r="H1686" i="3" s="1"/>
  <c r="I1686" i="3" s="1"/>
  <c r="J1686" i="3" s="1"/>
  <c r="P1685" i="3" s="1"/>
  <c r="C1686" i="3"/>
  <c r="F1686" i="3"/>
  <c r="I1685" i="3"/>
  <c r="J1685" i="3" s="1"/>
  <c r="P1684" i="3" s="1"/>
  <c r="K1686" i="3" l="1"/>
  <c r="N1686" i="3" s="1"/>
  <c r="M1686" i="3" l="1"/>
  <c r="L1686" i="3" s="1"/>
  <c r="O1686" i="3" s="1"/>
  <c r="E1687" i="3" l="1"/>
  <c r="F1687" i="3"/>
  <c r="C1687" i="3"/>
  <c r="B1687" i="3"/>
  <c r="H1687" i="3" s="1"/>
  <c r="I1687" i="3" s="1"/>
  <c r="J1687" i="3" s="1"/>
  <c r="P1686" i="3" s="1"/>
  <c r="D1687" i="3"/>
  <c r="G1687" i="3"/>
  <c r="K1687" i="3" l="1"/>
  <c r="N1687" i="3" s="1"/>
  <c r="M1687" i="3" l="1"/>
  <c r="L1687" i="3" s="1"/>
  <c r="O1687" i="3" s="1"/>
  <c r="G1688" i="3" l="1"/>
  <c r="C1688" i="3"/>
  <c r="D1688" i="3"/>
  <c r="B1688" i="3"/>
  <c r="K1688" i="3" s="1"/>
  <c r="F1688" i="3"/>
  <c r="E1688" i="3"/>
  <c r="N1688" i="3" l="1"/>
  <c r="L1688" i="3" s="1"/>
  <c r="O1688" i="3" s="1"/>
  <c r="M1688" i="3"/>
  <c r="H1688" i="3"/>
  <c r="I1688" i="3" s="1"/>
  <c r="J1688" i="3" s="1"/>
  <c r="P1687" i="3" s="1"/>
  <c r="B1689" i="3" l="1"/>
  <c r="D1689" i="3"/>
  <c r="G1689" i="3"/>
  <c r="C1689" i="3"/>
  <c r="E1689" i="3"/>
  <c r="M1689" i="3" s="1"/>
  <c r="H1689" i="3"/>
  <c r="F1689" i="3"/>
  <c r="K1689" i="3"/>
  <c r="N1689" i="3" s="1"/>
  <c r="L1689" i="3" l="1"/>
  <c r="O1689" i="3" s="1"/>
  <c r="I1689" i="3"/>
  <c r="J1689" i="3" s="1"/>
  <c r="P1688" i="3" l="1"/>
  <c r="G1690" i="3"/>
  <c r="H1690" i="3"/>
  <c r="B1690" i="3"/>
  <c r="C1690" i="3"/>
  <c r="F1690" i="3"/>
  <c r="K1690" i="3"/>
  <c r="N1690" i="3" s="1"/>
  <c r="E1690" i="3"/>
  <c r="D1690" i="3"/>
  <c r="M1690" i="3"/>
  <c r="L1690" i="3"/>
  <c r="O1690" i="3" s="1"/>
  <c r="F1691" i="3" l="1"/>
  <c r="E1691" i="3"/>
  <c r="B1691" i="3"/>
  <c r="K1691" i="3" s="1"/>
  <c r="D1691" i="3"/>
  <c r="C1691" i="3"/>
  <c r="G1691" i="3"/>
  <c r="I1690" i="3"/>
  <c r="J1690" i="3" s="1"/>
  <c r="P1689" i="3" s="1"/>
  <c r="N1691" i="3" l="1"/>
  <c r="M1691" i="3"/>
  <c r="H1691" i="3"/>
  <c r="I1691" i="3" s="1"/>
  <c r="J1691" i="3" s="1"/>
  <c r="P1690" i="3" s="1"/>
  <c r="L1691" i="3" l="1"/>
  <c r="O1691" i="3" s="1"/>
  <c r="E1692" i="3" l="1"/>
  <c r="F1692" i="3"/>
  <c r="C1692" i="3"/>
  <c r="B1692" i="3"/>
  <c r="H1692" i="3" s="1"/>
  <c r="D1692" i="3"/>
  <c r="G1692" i="3"/>
  <c r="I1692" i="3" l="1"/>
  <c r="J1692" i="3" s="1"/>
  <c r="P1691" i="3" s="1"/>
  <c r="K1692" i="3"/>
  <c r="N1692" i="3" s="1"/>
  <c r="M1692" i="3" l="1"/>
  <c r="L1692" i="3" s="1"/>
  <c r="O1692" i="3" s="1"/>
  <c r="B1693" i="3" l="1"/>
  <c r="H1693" i="3" s="1"/>
  <c r="C1693" i="3"/>
  <c r="K1693" i="3"/>
  <c r="N1693" i="3" s="1"/>
  <c r="E1693" i="3"/>
  <c r="I1693" i="3" s="1"/>
  <c r="J1693" i="3" s="1"/>
  <c r="P1692" i="3" s="1"/>
  <c r="D1693" i="3"/>
  <c r="F1693" i="3"/>
  <c r="G1693" i="3"/>
  <c r="M1693" i="3" l="1"/>
  <c r="L1693" i="3" s="1"/>
  <c r="O1693" i="3" s="1"/>
  <c r="F1694" i="3" l="1"/>
  <c r="E1694" i="3"/>
  <c r="C1694" i="3"/>
  <c r="B1694" i="3"/>
  <c r="K1694" i="3" s="1"/>
  <c r="N1694" i="3" s="1"/>
  <c r="D1694" i="3"/>
  <c r="G1694" i="3"/>
  <c r="M1694" i="3" l="1"/>
  <c r="L1694" i="3" s="1"/>
  <c r="O1694" i="3" s="1"/>
  <c r="H1694" i="3"/>
  <c r="I1694" i="3" s="1"/>
  <c r="J1694" i="3" s="1"/>
  <c r="P1693" i="3" s="1"/>
  <c r="E1695" i="3" l="1"/>
  <c r="M1695" i="3" s="1"/>
  <c r="L1695" i="3" s="1"/>
  <c r="O1695" i="3" s="1"/>
  <c r="B1695" i="3"/>
  <c r="K1695" i="3" s="1"/>
  <c r="N1695" i="3" s="1"/>
  <c r="F1695" i="3"/>
  <c r="D1695" i="3"/>
  <c r="C1695" i="3"/>
  <c r="H1695" i="3"/>
  <c r="I1695" i="3" s="1"/>
  <c r="J1695" i="3" s="1"/>
  <c r="P1694" i="3" s="1"/>
  <c r="G1695" i="3"/>
  <c r="B1696" i="3" l="1"/>
  <c r="K1696" i="3" s="1"/>
  <c r="N1696" i="3" s="1"/>
  <c r="G1696" i="3"/>
  <c r="D1696" i="3"/>
  <c r="C1696" i="3"/>
  <c r="H1696" i="3"/>
  <c r="E1696" i="3"/>
  <c r="I1696" i="3" s="1"/>
  <c r="J1696" i="3" s="1"/>
  <c r="F1696" i="3"/>
  <c r="P1695" i="3" l="1"/>
  <c r="M1696" i="3"/>
  <c r="L1696" i="3" s="1"/>
  <c r="O1696" i="3" s="1"/>
  <c r="F1697" i="3" l="1"/>
  <c r="E1697" i="3"/>
  <c r="C1697" i="3"/>
  <c r="B1697" i="3"/>
  <c r="K1697" i="3" s="1"/>
  <c r="N1697" i="3" s="1"/>
  <c r="D1697" i="3"/>
  <c r="G1697" i="3"/>
  <c r="L1697" i="3" l="1"/>
  <c r="O1697" i="3" s="1"/>
  <c r="M1697" i="3"/>
  <c r="H1697" i="3"/>
  <c r="I1697" i="3" s="1"/>
  <c r="J1697" i="3" s="1"/>
  <c r="P1696" i="3" s="1"/>
  <c r="B1698" i="3" l="1"/>
  <c r="C1698" i="3"/>
  <c r="F1698" i="3"/>
  <c r="G1698" i="3"/>
  <c r="E1698" i="3"/>
  <c r="D1698" i="3"/>
  <c r="H1698" i="3"/>
  <c r="K1698" i="3"/>
  <c r="N1698" i="3" s="1"/>
  <c r="I1698" i="3"/>
  <c r="J1698" i="3" s="1"/>
  <c r="P1697" i="3" s="1"/>
  <c r="M1698" i="3"/>
  <c r="L1698" i="3" s="1"/>
  <c r="O1698" i="3" s="1"/>
  <c r="C1699" i="3" l="1"/>
  <c r="G1699" i="3"/>
  <c r="F1699" i="3"/>
  <c r="B1699" i="3"/>
  <c r="H1699" i="3" s="1"/>
  <c r="I1699" i="3" s="1"/>
  <c r="J1699" i="3" s="1"/>
  <c r="P1698" i="3" s="1"/>
  <c r="D1699" i="3"/>
  <c r="E1699" i="3"/>
  <c r="M1699" i="3" s="1"/>
  <c r="K1699" i="3"/>
  <c r="N1699" i="3" s="1"/>
  <c r="L1699" i="3" s="1"/>
  <c r="O1699" i="3" s="1"/>
  <c r="C1700" i="3" l="1"/>
  <c r="B1700" i="3"/>
  <c r="H1700" i="3" s="1"/>
  <c r="F1700" i="3"/>
  <c r="E1700" i="3"/>
  <c r="I1700" i="3" s="1"/>
  <c r="J1700" i="3" s="1"/>
  <c r="P1699" i="3" s="1"/>
  <c r="D1700" i="3"/>
  <c r="G1700" i="3"/>
  <c r="K1700" i="3" l="1"/>
  <c r="N1700" i="3" s="1"/>
  <c r="M1700" i="3" l="1"/>
  <c r="L1700" i="3" s="1"/>
  <c r="O1700" i="3" s="1"/>
  <c r="G1701" i="3" l="1"/>
  <c r="F1701" i="3"/>
  <c r="C1701" i="3"/>
  <c r="E1701" i="3"/>
  <c r="D1701" i="3"/>
  <c r="B1701" i="3"/>
  <c r="K1701" i="3" s="1"/>
  <c r="N1701" i="3" s="1"/>
  <c r="H1701" i="3" l="1"/>
  <c r="I1701" i="3" s="1"/>
  <c r="J1701" i="3" s="1"/>
  <c r="P1700" i="3" s="1"/>
  <c r="M1701" i="3"/>
  <c r="L1701" i="3" s="1"/>
  <c r="O1701" i="3" s="1"/>
  <c r="D1702" i="3" l="1"/>
  <c r="F1702" i="3"/>
  <c r="E1702" i="3"/>
  <c r="C1702" i="3"/>
  <c r="B1702" i="3"/>
  <c r="K1702" i="3" s="1"/>
  <c r="N1702" i="3" s="1"/>
  <c r="H1702" i="3"/>
  <c r="I1702" i="3" s="1"/>
  <c r="J1702" i="3" s="1"/>
  <c r="P1701" i="3" s="1"/>
  <c r="G1702" i="3"/>
  <c r="M1702" i="3" s="1"/>
  <c r="L1702" i="3" s="1"/>
  <c r="O1702" i="3" s="1"/>
  <c r="D1703" i="3" l="1"/>
  <c r="B1703" i="3"/>
  <c r="H1703" i="3" s="1"/>
  <c r="E1703" i="3"/>
  <c r="I1703" i="3" s="1"/>
  <c r="J1703" i="3" s="1"/>
  <c r="P1702" i="3" s="1"/>
  <c r="F1703" i="3"/>
  <c r="C1703" i="3"/>
  <c r="K1703" i="3"/>
  <c r="N1703" i="3" s="1"/>
  <c r="G1703" i="3"/>
  <c r="M1703" i="3" s="1"/>
  <c r="L1703" i="3" l="1"/>
  <c r="O1703" i="3" s="1"/>
  <c r="F1704" i="3" l="1"/>
  <c r="E1704" i="3"/>
  <c r="C1704" i="3"/>
  <c r="D1704" i="3"/>
  <c r="B1704" i="3"/>
  <c r="K1704" i="3" s="1"/>
  <c r="N1704" i="3" s="1"/>
  <c r="G1704" i="3"/>
  <c r="M1704" i="3" s="1"/>
  <c r="L1704" i="3" s="1"/>
  <c r="O1704" i="3" s="1"/>
  <c r="H1704" i="3" l="1"/>
  <c r="I1704" i="3" s="1"/>
  <c r="J1704" i="3" s="1"/>
  <c r="P1703" i="3" s="1"/>
  <c r="E1705" i="3" l="1"/>
  <c r="F1705" i="3"/>
  <c r="C1705" i="3"/>
  <c r="B1705" i="3"/>
  <c r="G1705" i="3"/>
  <c r="M1705" i="3" s="1"/>
  <c r="K1705" i="3"/>
  <c r="N1705" i="3" s="1"/>
  <c r="L1705" i="3" s="1"/>
  <c r="O1705" i="3" s="1"/>
  <c r="H1705" i="3"/>
  <c r="I1705" i="3" s="1"/>
  <c r="J1705" i="3" s="1"/>
  <c r="P1704" i="3" s="1"/>
  <c r="D1705" i="3"/>
  <c r="G1706" i="3" l="1"/>
  <c r="D1706" i="3" l="1"/>
  <c r="B1706" i="3"/>
  <c r="K1706" i="3" s="1"/>
  <c r="N1706" i="3" s="1"/>
  <c r="C1706" i="3"/>
  <c r="E1706" i="3"/>
  <c r="F1706" i="3"/>
  <c r="H1706" i="3"/>
  <c r="I1706" i="3" s="1"/>
  <c r="J1706" i="3" s="1"/>
  <c r="P1705" i="3" s="1"/>
  <c r="M1706" i="3"/>
  <c r="L1706" i="3" l="1"/>
  <c r="O1706" i="3" s="1"/>
  <c r="F1707" i="3" l="1"/>
  <c r="B1707" i="3"/>
  <c r="H1707" i="3" s="1"/>
  <c r="E1707" i="3"/>
  <c r="D1707" i="3"/>
  <c r="C1707" i="3"/>
  <c r="K1707" i="3"/>
  <c r="N1707" i="3" s="1"/>
  <c r="G1707" i="3"/>
  <c r="M1707" i="3" s="1"/>
  <c r="L1707" i="3" l="1"/>
  <c r="O1707" i="3" s="1"/>
  <c r="I1707" i="3"/>
  <c r="J1707" i="3" s="1"/>
  <c r="P1706" i="3" l="1"/>
  <c r="E1708" i="3" l="1"/>
  <c r="F1708" i="3"/>
  <c r="C1708" i="3"/>
  <c r="B1708" i="3"/>
  <c r="H1708" i="3" s="1"/>
  <c r="I1708" i="3"/>
  <c r="J1708" i="3" s="1"/>
  <c r="P1707" i="3" s="1"/>
  <c r="K1708" i="3"/>
  <c r="N1708" i="3" s="1"/>
  <c r="D1708" i="3"/>
  <c r="G1708" i="3"/>
  <c r="M1708" i="3" l="1"/>
  <c r="L1708" i="3" s="1"/>
  <c r="O1708" i="3" s="1"/>
  <c r="G1709" i="3" l="1"/>
  <c r="D1709" i="3" l="1"/>
  <c r="B1709" i="3"/>
  <c r="K1709" i="3" s="1"/>
  <c r="N1709" i="3" s="1"/>
  <c r="E1709" i="3"/>
  <c r="F1709" i="3"/>
  <c r="C1709" i="3"/>
  <c r="H1709" i="3"/>
  <c r="I1709" i="3" s="1"/>
  <c r="J1709" i="3" s="1"/>
  <c r="P1708" i="3" s="1"/>
  <c r="M1709" i="3"/>
  <c r="L1709" i="3" s="1"/>
  <c r="O1709" i="3" s="1"/>
  <c r="B1710" i="3" l="1"/>
  <c r="H1710" i="3" s="1"/>
  <c r="I1710" i="3" s="1"/>
  <c r="J1710" i="3" s="1"/>
  <c r="P1709" i="3" s="1"/>
  <c r="C1710" i="3"/>
  <c r="F1710" i="3"/>
  <c r="E1710" i="3"/>
  <c r="D1710" i="3"/>
  <c r="G1710" i="3"/>
  <c r="K1710" i="3"/>
  <c r="N1710" i="3" s="1"/>
  <c r="M1710" i="3"/>
  <c r="L1710" i="3" s="1"/>
  <c r="O1710" i="3" s="1"/>
  <c r="F1711" i="3" l="1"/>
  <c r="E1711" i="3"/>
  <c r="D1711" i="3"/>
  <c r="G1711" i="3"/>
  <c r="C1711" i="3"/>
  <c r="B1711" i="3"/>
  <c r="H1711" i="3" s="1"/>
  <c r="K1711" i="3"/>
  <c r="N1711" i="3" s="1"/>
  <c r="L1711" i="3" s="1"/>
  <c r="O1711" i="3" s="1"/>
  <c r="M1711" i="3"/>
  <c r="C1712" i="3" l="1"/>
  <c r="B1712" i="3"/>
  <c r="K1712" i="3"/>
  <c r="N1712" i="3" s="1"/>
  <c r="G1712" i="3"/>
  <c r="D1712" i="3"/>
  <c r="E1712" i="3"/>
  <c r="F1712" i="3"/>
  <c r="I1711" i="3"/>
  <c r="J1711" i="3" s="1"/>
  <c r="P1710" i="3" s="1"/>
  <c r="H1712" i="3" l="1"/>
  <c r="I1712" i="3" s="1"/>
  <c r="J1712" i="3" s="1"/>
  <c r="P1711" i="3" s="1"/>
  <c r="M1712" i="3"/>
  <c r="L1712" i="3" s="1"/>
  <c r="O1712" i="3" s="1"/>
  <c r="E1713" i="3" l="1"/>
  <c r="I1713" i="3" s="1"/>
  <c r="J1713" i="3" s="1"/>
  <c r="P1712" i="3" s="1"/>
  <c r="F1713" i="3"/>
  <c r="C1713" i="3"/>
  <c r="G1713" i="3"/>
  <c r="B1713" i="3"/>
  <c r="H1713" i="3" s="1"/>
  <c r="D1713" i="3"/>
  <c r="K1713" i="3" l="1"/>
  <c r="N1713" i="3" s="1"/>
  <c r="M1713" i="3" l="1"/>
  <c r="L1713" i="3" s="1"/>
  <c r="O1713" i="3" s="1"/>
  <c r="D1714" i="3" l="1"/>
  <c r="C1714" i="3"/>
  <c r="B1714" i="3"/>
  <c r="F1714" i="3"/>
  <c r="E1714" i="3"/>
  <c r="H1714" i="3"/>
  <c r="G1714" i="3"/>
  <c r="K1714" i="3"/>
  <c r="N1714" i="3" s="1"/>
  <c r="I1714" i="3"/>
  <c r="J1714" i="3" s="1"/>
  <c r="P1713" i="3" s="1"/>
  <c r="M1714" i="3"/>
  <c r="L1714" i="3" s="1"/>
  <c r="O1714" i="3" s="1"/>
  <c r="E1715" i="3" l="1"/>
  <c r="C1715" i="3"/>
  <c r="F1715" i="3"/>
  <c r="G1715" i="3"/>
  <c r="D1715" i="3"/>
  <c r="B1715" i="3"/>
  <c r="K1715" i="3" s="1"/>
  <c r="N1715" i="3" s="1"/>
  <c r="M1715" i="3" l="1"/>
  <c r="L1715" i="3" s="1"/>
  <c r="O1715" i="3" s="1"/>
  <c r="H1715" i="3"/>
  <c r="I1715" i="3" s="1"/>
  <c r="J1715" i="3" s="1"/>
  <c r="P1714" i="3" s="1"/>
  <c r="D1716" i="3" l="1"/>
  <c r="G1716" i="3"/>
  <c r="C1716" i="3"/>
  <c r="F1716" i="3"/>
  <c r="B1716" i="3"/>
  <c r="K1716" i="3" s="1"/>
  <c r="N1716" i="3" s="1"/>
  <c r="E1716" i="3"/>
  <c r="M1716" i="3" s="1"/>
  <c r="L1716" i="3" s="1"/>
  <c r="O1716" i="3" s="1"/>
  <c r="H1716" i="3"/>
  <c r="I1716" i="3" s="1"/>
  <c r="J1716" i="3" s="1"/>
  <c r="P1715" i="3" s="1"/>
  <c r="G1717" i="3" l="1"/>
  <c r="C1717" i="3"/>
  <c r="F1717" i="3"/>
  <c r="E1717" i="3"/>
  <c r="B1717" i="3"/>
  <c r="H1717" i="3" s="1"/>
  <c r="D1717" i="3"/>
  <c r="I1717" i="3" l="1"/>
  <c r="J1717" i="3" s="1"/>
  <c r="P1716" i="3" s="1"/>
  <c r="K1717" i="3"/>
  <c r="N1717" i="3" s="1"/>
  <c r="M1717" i="3" l="1"/>
  <c r="L1717" i="3" s="1"/>
  <c r="O1717" i="3" s="1"/>
  <c r="G1718" i="3" l="1"/>
  <c r="E1718" i="3"/>
  <c r="M1718" i="3" s="1"/>
  <c r="L1718" i="3" s="1"/>
  <c r="O1718" i="3" s="1"/>
  <c r="D1718" i="3"/>
  <c r="B1718" i="3"/>
  <c r="C1718" i="3"/>
  <c r="F1718" i="3"/>
  <c r="K1718" i="3"/>
  <c r="N1718" i="3" s="1"/>
  <c r="H1718" i="3"/>
  <c r="B1719" i="3" l="1"/>
  <c r="D1719" i="3"/>
  <c r="E1719" i="3"/>
  <c r="F1719" i="3"/>
  <c r="C1719" i="3"/>
  <c r="G1719" i="3"/>
  <c r="M1719" i="3" s="1"/>
  <c r="L1719" i="3" s="1"/>
  <c r="O1719" i="3" s="1"/>
  <c r="K1719" i="3"/>
  <c r="N1719" i="3" s="1"/>
  <c r="I1718" i="3"/>
  <c r="J1718" i="3" s="1"/>
  <c r="P1717" i="3" s="1"/>
  <c r="E1720" i="3" l="1"/>
  <c r="M1720" i="3" s="1"/>
  <c r="L1720" i="3" s="1"/>
  <c r="O1720" i="3" s="1"/>
  <c r="G1720" i="3"/>
  <c r="B1720" i="3"/>
  <c r="C1720" i="3"/>
  <c r="D1720" i="3"/>
  <c r="F1720" i="3"/>
  <c r="K1720" i="3"/>
  <c r="N1720" i="3" s="1"/>
  <c r="H1719" i="3"/>
  <c r="I1719" i="3" s="1"/>
  <c r="J1719" i="3" s="1"/>
  <c r="P1718" i="3" s="1"/>
  <c r="B1721" i="3" l="1"/>
  <c r="H1721" i="3" s="1"/>
  <c r="C1721" i="3"/>
  <c r="D1721" i="3"/>
  <c r="G1721" i="3"/>
  <c r="F1721" i="3"/>
  <c r="K1721" i="3"/>
  <c r="N1721" i="3" s="1"/>
  <c r="E1721" i="3"/>
  <c r="M1721" i="3" s="1"/>
  <c r="L1721" i="3" s="1"/>
  <c r="O1721" i="3" s="1"/>
  <c r="H1720" i="3"/>
  <c r="I1720" i="3" s="1"/>
  <c r="J1720" i="3" s="1"/>
  <c r="P1719" i="3" s="1"/>
  <c r="G1722" i="3" l="1"/>
  <c r="C1722" i="3"/>
  <c r="E1722" i="3"/>
  <c r="F1722" i="3"/>
  <c r="D1722" i="3"/>
  <c r="K1722" i="3"/>
  <c r="N1722" i="3" s="1"/>
  <c r="L1722" i="3" s="1"/>
  <c r="O1722" i="3" s="1"/>
  <c r="B1722" i="3"/>
  <c r="M1722" i="3"/>
  <c r="I1721" i="3"/>
  <c r="J1721" i="3" s="1"/>
  <c r="P1720" i="3" s="1"/>
  <c r="D1723" i="3" l="1"/>
  <c r="E1723" i="3"/>
  <c r="F1723" i="3"/>
  <c r="G1723" i="3"/>
  <c r="C1723" i="3"/>
  <c r="B1723" i="3"/>
  <c r="H1723" i="3" s="1"/>
  <c r="I1723" i="3" s="1"/>
  <c r="J1723" i="3" s="1"/>
  <c r="P1722" i="3" s="1"/>
  <c r="H1722" i="3"/>
  <c r="I1722" i="3" s="1"/>
  <c r="J1722" i="3" s="1"/>
  <c r="P1721" i="3" s="1"/>
  <c r="K1723" i="3" l="1"/>
  <c r="N1723" i="3" l="1"/>
  <c r="M1723" i="3"/>
  <c r="L1723" i="3" l="1"/>
  <c r="O1723" i="3" s="1"/>
  <c r="B1724" i="3" l="1"/>
  <c r="K1724" i="3" s="1"/>
  <c r="D1724" i="3"/>
  <c r="E1724" i="3"/>
  <c r="G1724" i="3"/>
  <c r="F1724" i="3"/>
  <c r="C1724" i="3"/>
  <c r="N1724" i="3" l="1"/>
  <c r="M1724" i="3"/>
  <c r="H1724" i="3"/>
  <c r="I1724" i="3" s="1"/>
  <c r="J1724" i="3" s="1"/>
  <c r="P1723" i="3" s="1"/>
  <c r="L1724" i="3" l="1"/>
  <c r="O1724" i="3" s="1"/>
  <c r="D1725" i="3" l="1"/>
  <c r="B1725" i="3"/>
  <c r="K1725" i="3" s="1"/>
  <c r="N1725" i="3" s="1"/>
  <c r="F1725" i="3"/>
  <c r="E1725" i="3"/>
  <c r="C1725" i="3"/>
  <c r="H1725" i="3"/>
  <c r="I1725" i="3" s="1"/>
  <c r="J1725" i="3" s="1"/>
  <c r="P1724" i="3" s="1"/>
  <c r="G1725" i="3"/>
  <c r="M1725" i="3" s="1"/>
  <c r="L1725" i="3" s="1"/>
  <c r="O1725" i="3" s="1"/>
  <c r="D1726" i="3" l="1"/>
  <c r="B1726" i="3"/>
  <c r="K1726" i="3" s="1"/>
  <c r="G1726" i="3"/>
  <c r="E1726" i="3"/>
  <c r="C1726" i="3"/>
  <c r="F1726" i="3"/>
  <c r="H1726" i="3"/>
  <c r="I1726" i="3" s="1"/>
  <c r="J1726" i="3" s="1"/>
  <c r="P1725" i="3" s="1"/>
  <c r="N1726" i="3"/>
  <c r="M1726" i="3"/>
  <c r="L1726" i="3" s="1"/>
  <c r="O1726" i="3" s="1"/>
  <c r="D1727" i="3" l="1"/>
  <c r="G1727" i="3"/>
  <c r="K1727" i="3"/>
  <c r="N1727" i="3" s="1"/>
  <c r="E1727" i="3"/>
  <c r="I1727" i="3" s="1"/>
  <c r="J1727" i="3" s="1"/>
  <c r="P1726" i="3" s="1"/>
  <c r="H1727" i="3"/>
  <c r="B1727" i="3"/>
  <c r="C1727" i="3"/>
  <c r="F1727" i="3"/>
  <c r="M1727" i="3" l="1"/>
  <c r="L1727" i="3" s="1"/>
  <c r="O1727" i="3" s="1"/>
  <c r="C1728" i="3" l="1"/>
  <c r="F1728" i="3"/>
  <c r="B1728" i="3"/>
  <c r="K1728" i="3" s="1"/>
  <c r="N1728" i="3" s="1"/>
  <c r="E1728" i="3"/>
  <c r="M1728" i="3" s="1"/>
  <c r="L1728" i="3" s="1"/>
  <c r="O1728" i="3" s="1"/>
  <c r="D1728" i="3"/>
  <c r="H1728" i="3"/>
  <c r="I1728" i="3" s="1"/>
  <c r="J1728" i="3" s="1"/>
  <c r="P1727" i="3" s="1"/>
  <c r="G1728" i="3"/>
  <c r="E1729" i="3" l="1"/>
  <c r="D1729" i="3"/>
  <c r="F1729" i="3"/>
  <c r="B1729" i="3"/>
  <c r="H1729" i="3" s="1"/>
  <c r="C1729" i="3"/>
  <c r="G1729" i="3"/>
  <c r="I1729" i="3" l="1"/>
  <c r="J1729" i="3" s="1"/>
  <c r="K1729" i="3"/>
  <c r="N1729" i="3" l="1"/>
  <c r="L1729" i="3" s="1"/>
  <c r="O1729" i="3" s="1"/>
  <c r="M1729" i="3"/>
  <c r="P1728" i="3"/>
  <c r="E1730" i="3" l="1"/>
  <c r="B1730" i="3"/>
  <c r="K1730" i="3" s="1"/>
  <c r="N1730" i="3" s="1"/>
  <c r="D1730" i="3"/>
  <c r="C1730" i="3"/>
  <c r="F1730" i="3"/>
  <c r="H1730" i="3"/>
  <c r="I1730" i="3" s="1"/>
  <c r="J1730" i="3" s="1"/>
  <c r="P1729" i="3" s="1"/>
  <c r="G1730" i="3"/>
  <c r="M1730" i="3" s="1"/>
  <c r="L1730" i="3" s="1"/>
  <c r="O1730" i="3" s="1"/>
  <c r="D1731" i="3" l="1"/>
  <c r="B1731" i="3"/>
  <c r="K1731" i="3" s="1"/>
  <c r="N1731" i="3" s="1"/>
  <c r="F1731" i="3"/>
  <c r="C1731" i="3"/>
  <c r="E1731" i="3"/>
  <c r="H1731" i="3"/>
  <c r="G1731" i="3"/>
  <c r="M1731" i="3" l="1"/>
  <c r="L1731" i="3" s="1"/>
  <c r="O1731" i="3" s="1"/>
  <c r="I1731" i="3"/>
  <c r="J1731" i="3" s="1"/>
  <c r="P1730" i="3" s="1"/>
  <c r="B1732" i="3" l="1"/>
  <c r="C1732" i="3"/>
  <c r="G1732" i="3"/>
  <c r="F1732" i="3"/>
  <c r="D1732" i="3"/>
  <c r="K1732" i="3"/>
  <c r="N1732" i="3" s="1"/>
  <c r="E1732" i="3"/>
  <c r="M1732" i="3" s="1"/>
  <c r="L1732" i="3" s="1"/>
  <c r="O1732" i="3" s="1"/>
  <c r="H1732" i="3"/>
  <c r="I1732" i="3" l="1"/>
  <c r="J1732" i="3" s="1"/>
  <c r="P1731" i="3" l="1"/>
  <c r="F1733" i="3"/>
  <c r="D1733" i="3"/>
  <c r="E1733" i="3"/>
  <c r="B1733" i="3"/>
  <c r="H1733" i="3" s="1"/>
  <c r="C1733" i="3"/>
  <c r="K1733" i="3"/>
  <c r="N1733" i="3" s="1"/>
  <c r="G1733" i="3"/>
  <c r="M1733" i="3" s="1"/>
  <c r="L1733" i="3" s="1"/>
  <c r="O1733" i="3" s="1"/>
  <c r="G1734" i="3" l="1"/>
  <c r="B1734" i="3"/>
  <c r="K1734" i="3" s="1"/>
  <c r="N1734" i="3" s="1"/>
  <c r="C1734" i="3"/>
  <c r="E1734" i="3"/>
  <c r="M1734" i="3" s="1"/>
  <c r="F1734" i="3"/>
  <c r="D1734" i="3"/>
  <c r="I1733" i="3"/>
  <c r="J1733" i="3" s="1"/>
  <c r="L1734" i="3" l="1"/>
  <c r="O1734" i="3" s="1"/>
  <c r="P1732" i="3"/>
  <c r="H1734" i="3"/>
  <c r="I1734" i="3" s="1"/>
  <c r="J1734" i="3" s="1"/>
  <c r="P1733" i="3" l="1"/>
  <c r="E1735" i="3" l="1"/>
  <c r="M1735" i="3" s="1"/>
  <c r="L1735" i="3" s="1"/>
  <c r="O1735" i="3" s="1"/>
  <c r="C1735" i="3"/>
  <c r="D1735" i="3"/>
  <c r="F1735" i="3"/>
  <c r="K1735" i="3"/>
  <c r="N1735" i="3" s="1"/>
  <c r="B1735" i="3"/>
  <c r="H1735" i="3" s="1"/>
  <c r="G1735" i="3"/>
  <c r="I1735" i="3" l="1"/>
  <c r="J1735" i="3" s="1"/>
  <c r="P1734" i="3" s="1"/>
  <c r="C1736" i="3" l="1"/>
  <c r="B1736" i="3"/>
  <c r="K1736" i="3" s="1"/>
  <c r="N1736" i="3" s="1"/>
  <c r="D1736" i="3"/>
  <c r="E1736" i="3"/>
  <c r="M1736" i="3" s="1"/>
  <c r="L1736" i="3" s="1"/>
  <c r="O1736" i="3" s="1"/>
  <c r="F1736" i="3"/>
  <c r="H1736" i="3"/>
  <c r="I1736" i="3" s="1"/>
  <c r="J1736" i="3" s="1"/>
  <c r="P1735" i="3" s="1"/>
  <c r="G1736" i="3"/>
  <c r="B1737" i="3" l="1"/>
  <c r="K1737" i="3" s="1"/>
  <c r="N1737" i="3" s="1"/>
  <c r="G1737" i="3"/>
  <c r="D1737" i="3"/>
  <c r="F1737" i="3"/>
  <c r="E1737" i="3"/>
  <c r="M1737" i="3" s="1"/>
  <c r="L1737" i="3" s="1"/>
  <c r="O1737" i="3" s="1"/>
  <c r="C1737" i="3"/>
  <c r="H1737" i="3"/>
  <c r="I1737" i="3" l="1"/>
  <c r="J1737" i="3" s="1"/>
  <c r="P1736" i="3" s="1"/>
  <c r="F1738" i="3" l="1"/>
  <c r="D1738" i="3"/>
  <c r="E1738" i="3"/>
  <c r="C1738" i="3"/>
  <c r="B1738" i="3"/>
  <c r="H1738" i="3" s="1"/>
  <c r="G1738" i="3"/>
  <c r="I1738" i="3" l="1"/>
  <c r="J1738" i="3" s="1"/>
  <c r="P1737" i="3" s="1"/>
  <c r="K1738" i="3"/>
  <c r="N1738" i="3" s="1"/>
  <c r="M1738" i="3" l="1"/>
  <c r="L1738" i="3" s="1"/>
  <c r="O1738" i="3" s="1"/>
  <c r="E1739" i="3" l="1"/>
  <c r="G1739" i="3"/>
  <c r="B1739" i="3"/>
  <c r="H1739" i="3" s="1"/>
  <c r="I1739" i="3" s="1"/>
  <c r="J1739" i="3" s="1"/>
  <c r="P1738" i="3" s="1"/>
  <c r="F1739" i="3"/>
  <c r="D1739" i="3"/>
  <c r="C1739" i="3"/>
  <c r="K1739" i="3" l="1"/>
  <c r="N1739" i="3" s="1"/>
  <c r="M1739" i="3" l="1"/>
  <c r="L1739" i="3" s="1"/>
  <c r="O1739" i="3" s="1"/>
  <c r="B1740" i="3" l="1"/>
  <c r="H1740" i="3" s="1"/>
  <c r="F1740" i="3"/>
  <c r="C1740" i="3"/>
  <c r="G1740" i="3"/>
  <c r="D1740" i="3"/>
  <c r="E1740" i="3"/>
  <c r="K1740" i="3" l="1"/>
  <c r="N1740" i="3" s="1"/>
  <c r="I1740" i="3"/>
  <c r="J1740" i="3" s="1"/>
  <c r="P1739" i="3" l="1"/>
  <c r="M1740" i="3"/>
  <c r="L1740" i="3" s="1"/>
  <c r="O1740" i="3" s="1"/>
  <c r="C1741" i="3" l="1"/>
  <c r="B1741" i="3"/>
  <c r="K1741" i="3" s="1"/>
  <c r="N1741" i="3" s="1"/>
  <c r="D1741" i="3"/>
  <c r="G1741" i="3"/>
  <c r="F1741" i="3"/>
  <c r="E1741" i="3"/>
  <c r="H1741" i="3"/>
  <c r="M1741" i="3" l="1"/>
  <c r="L1741" i="3" s="1"/>
  <c r="O1741" i="3" s="1"/>
  <c r="I1741" i="3"/>
  <c r="J1741" i="3" s="1"/>
  <c r="P1740" i="3" s="1"/>
  <c r="C1742" i="3" l="1"/>
  <c r="B1742" i="3"/>
  <c r="K1742" i="3" s="1"/>
  <c r="N1742" i="3" s="1"/>
  <c r="D1742" i="3"/>
  <c r="F1742" i="3"/>
  <c r="E1742" i="3"/>
  <c r="H1742" i="3"/>
  <c r="G1742" i="3"/>
  <c r="M1742" i="3" l="1"/>
  <c r="L1742" i="3" s="1"/>
  <c r="O1742" i="3" s="1"/>
  <c r="I1742" i="3"/>
  <c r="J1742" i="3" s="1"/>
  <c r="P1741" i="3" s="1"/>
  <c r="G1743" i="3" l="1"/>
  <c r="E1743" i="3"/>
  <c r="C1743" i="3"/>
  <c r="F1743" i="3"/>
  <c r="D1743" i="3"/>
  <c r="B1743" i="3"/>
  <c r="H1743" i="3" s="1"/>
  <c r="I1743" i="3" l="1"/>
  <c r="J1743" i="3" s="1"/>
  <c r="K1743" i="3"/>
  <c r="N1743" i="3" s="1"/>
  <c r="P1742" i="3" l="1"/>
  <c r="M1743" i="3"/>
  <c r="L1743" i="3" s="1"/>
  <c r="O1743" i="3" s="1"/>
  <c r="G1744" i="3" l="1"/>
  <c r="F1744" i="3"/>
  <c r="E1744" i="3"/>
  <c r="B1744" i="3"/>
  <c r="H1744" i="3" s="1"/>
  <c r="I1744" i="3" s="1"/>
  <c r="J1744" i="3" s="1"/>
  <c r="P1743" i="3" s="1"/>
  <c r="D1744" i="3"/>
  <c r="C1744" i="3"/>
  <c r="K1744" i="3" l="1"/>
  <c r="N1744" i="3" s="1"/>
  <c r="M1744" i="3" l="1"/>
  <c r="L1744" i="3" s="1"/>
  <c r="O1744" i="3" s="1"/>
  <c r="B1745" i="3" l="1"/>
  <c r="H1745" i="3" s="1"/>
  <c r="E1745" i="3"/>
  <c r="C1745" i="3"/>
  <c r="F1745" i="3"/>
  <c r="K1745" i="3"/>
  <c r="N1745" i="3" s="1"/>
  <c r="D1745" i="3"/>
  <c r="G1745" i="3"/>
  <c r="I1745" i="3" l="1"/>
  <c r="J1745" i="3" s="1"/>
  <c r="P1744" i="3" s="1"/>
  <c r="M1745" i="3"/>
  <c r="L1745" i="3" s="1"/>
  <c r="O1745" i="3" s="1"/>
  <c r="F1746" i="3" l="1"/>
  <c r="E1746" i="3"/>
  <c r="M1746" i="3" s="1"/>
  <c r="L1746" i="3" s="1"/>
  <c r="O1746" i="3" s="1"/>
  <c r="C1746" i="3"/>
  <c r="D1746" i="3"/>
  <c r="B1746" i="3"/>
  <c r="H1746" i="3" s="1"/>
  <c r="K1746" i="3"/>
  <c r="N1746" i="3" s="1"/>
  <c r="G1746" i="3"/>
  <c r="I1746" i="3" l="1"/>
  <c r="J1746" i="3" s="1"/>
  <c r="P1745" i="3" l="1"/>
  <c r="E1747" i="3"/>
  <c r="H1747" i="3"/>
  <c r="I1747" i="3" s="1"/>
  <c r="J1747" i="3" s="1"/>
  <c r="P1746" i="3" s="1"/>
  <c r="D1747" i="3"/>
  <c r="B1747" i="3"/>
  <c r="K1747" i="3" s="1"/>
  <c r="N1747" i="3" s="1"/>
  <c r="C1747" i="3"/>
  <c r="F1747" i="3"/>
  <c r="G1747" i="3"/>
  <c r="M1747" i="3" s="1"/>
  <c r="L1747" i="3" s="1"/>
  <c r="O1747" i="3" s="1"/>
  <c r="B1748" i="3" l="1"/>
  <c r="D1748" i="3"/>
  <c r="C1748" i="3"/>
  <c r="H1748" i="3"/>
  <c r="F1748" i="3"/>
  <c r="E1748" i="3"/>
  <c r="M1748" i="3" s="1"/>
  <c r="K1748" i="3"/>
  <c r="N1748" i="3" s="1"/>
  <c r="G1748" i="3"/>
  <c r="L1748" i="3" l="1"/>
  <c r="O1748" i="3" s="1"/>
  <c r="I1748" i="3"/>
  <c r="J1748" i="3" s="1"/>
  <c r="P1747" i="3" l="1"/>
  <c r="E1749" i="3" l="1"/>
  <c r="M1749" i="3" s="1"/>
  <c r="L1749" i="3" s="1"/>
  <c r="O1749" i="3" s="1"/>
  <c r="F1749" i="3"/>
  <c r="C1749" i="3"/>
  <c r="B1749" i="3"/>
  <c r="H1749" i="3" s="1"/>
  <c r="I1749" i="3" s="1"/>
  <c r="J1749" i="3" s="1"/>
  <c r="P1748" i="3" s="1"/>
  <c r="D1749" i="3"/>
  <c r="K1749" i="3"/>
  <c r="N1749" i="3" s="1"/>
  <c r="G1749" i="3"/>
  <c r="G1750" i="3" l="1"/>
  <c r="F1750" i="3"/>
  <c r="D1750" i="3"/>
  <c r="B1750" i="3"/>
  <c r="K1750" i="3" s="1"/>
  <c r="E1750" i="3"/>
  <c r="C1750" i="3"/>
  <c r="N1750" i="3" l="1"/>
  <c r="M1750" i="3"/>
  <c r="L1750" i="3" s="1"/>
  <c r="O1750" i="3" s="1"/>
  <c r="H1750" i="3"/>
  <c r="I1750" i="3" s="1"/>
  <c r="J1750" i="3" s="1"/>
  <c r="P1749" i="3" s="1"/>
  <c r="B1751" i="3" l="1"/>
  <c r="K1751" i="3" s="1"/>
  <c r="N1751" i="3" s="1"/>
  <c r="D1751" i="3"/>
  <c r="F1751" i="3"/>
  <c r="C1751" i="3"/>
  <c r="H1751" i="3"/>
  <c r="E1751" i="3"/>
  <c r="G1751" i="3"/>
  <c r="M1751" i="3" l="1"/>
  <c r="L1751" i="3" s="1"/>
  <c r="O1751" i="3" s="1"/>
  <c r="I1751" i="3"/>
  <c r="J1751" i="3" s="1"/>
  <c r="P1750" i="3" s="1"/>
  <c r="G1752" i="3" l="1"/>
  <c r="B1752" i="3"/>
  <c r="K1752" i="3" s="1"/>
  <c r="E1752" i="3"/>
  <c r="C1752" i="3"/>
  <c r="F1752" i="3"/>
  <c r="H1752" i="3"/>
  <c r="D1752" i="3"/>
  <c r="I1752" i="3"/>
  <c r="J1752" i="3" s="1"/>
  <c r="P1751" i="3" s="1"/>
  <c r="N1752" i="3" l="1"/>
  <c r="L1752" i="3" s="1"/>
  <c r="O1752" i="3" s="1"/>
  <c r="M1752" i="3"/>
  <c r="G1753" i="3" l="1"/>
  <c r="F1753" i="3" l="1"/>
  <c r="C1753" i="3"/>
  <c r="B1753" i="3"/>
  <c r="K1753" i="3" s="1"/>
  <c r="N1753" i="3" s="1"/>
  <c r="D1753" i="3"/>
  <c r="E1753" i="3"/>
  <c r="M1753" i="3" l="1"/>
  <c r="L1753" i="3" s="1"/>
  <c r="O1753" i="3" s="1"/>
  <c r="H1753" i="3"/>
  <c r="I1753" i="3" s="1"/>
  <c r="J1753" i="3" s="1"/>
  <c r="P1752" i="3" l="1"/>
  <c r="D1754" i="3" l="1"/>
  <c r="B1754" i="3"/>
  <c r="H1754" i="3" s="1"/>
  <c r="I1754" i="3" s="1"/>
  <c r="J1754" i="3" s="1"/>
  <c r="E1754" i="3"/>
  <c r="M1754" i="3" s="1"/>
  <c r="L1754" i="3" s="1"/>
  <c r="O1754" i="3" s="1"/>
  <c r="F1754" i="3"/>
  <c r="K1754" i="3"/>
  <c r="N1754" i="3" s="1"/>
  <c r="C1754" i="3"/>
  <c r="G1754" i="3"/>
  <c r="P1753" i="3" l="1"/>
  <c r="C1755" i="3" l="1"/>
  <c r="E1755" i="3"/>
  <c r="F1755" i="3"/>
  <c r="B1755" i="3"/>
  <c r="K1755" i="3" s="1"/>
  <c r="D1755" i="3"/>
  <c r="H1755" i="3"/>
  <c r="I1755" i="3" s="1"/>
  <c r="J1755" i="3" s="1"/>
  <c r="P1754" i="3" s="1"/>
  <c r="G1755" i="3"/>
  <c r="N1755" i="3" l="1"/>
  <c r="L1755" i="3" s="1"/>
  <c r="O1755" i="3" s="1"/>
  <c r="M1755" i="3"/>
  <c r="C1756" i="3" l="1"/>
  <c r="D1756" i="3"/>
  <c r="B1756" i="3"/>
  <c r="E1756" i="3"/>
  <c r="M1756" i="3" s="1"/>
  <c r="L1756" i="3" s="1"/>
  <c r="O1756" i="3" s="1"/>
  <c r="F1756" i="3"/>
  <c r="K1756" i="3"/>
  <c r="N1756" i="3" s="1"/>
  <c r="H1756" i="3"/>
  <c r="G1756" i="3"/>
  <c r="I1756" i="3" l="1"/>
  <c r="J1756" i="3" s="1"/>
  <c r="P1755" i="3" s="1"/>
  <c r="D1757" i="3" l="1"/>
  <c r="B1757" i="3"/>
  <c r="K1757" i="3" s="1"/>
  <c r="N1757" i="3" s="1"/>
  <c r="E1757" i="3"/>
  <c r="C1757" i="3"/>
  <c r="F1757" i="3"/>
  <c r="H1757" i="3"/>
  <c r="I1757" i="3" s="1"/>
  <c r="J1757" i="3" s="1"/>
  <c r="P1756" i="3" s="1"/>
  <c r="G1757" i="3"/>
  <c r="M1757" i="3" s="1"/>
  <c r="L1757" i="3" s="1"/>
  <c r="O1757" i="3" s="1"/>
  <c r="G1758" i="3" l="1"/>
  <c r="F1758" i="3"/>
  <c r="D1758" i="3"/>
  <c r="C1758" i="3"/>
  <c r="E1758" i="3"/>
  <c r="K1758" i="3"/>
  <c r="N1758" i="3" s="1"/>
  <c r="B1758" i="3"/>
  <c r="H1758" i="3" s="1"/>
  <c r="I1758" i="3" l="1"/>
  <c r="J1758" i="3" s="1"/>
  <c r="P1757" i="3" s="1"/>
  <c r="M1758" i="3"/>
  <c r="L1758" i="3" s="1"/>
  <c r="O1758" i="3" s="1"/>
  <c r="B1759" i="3" l="1"/>
  <c r="C1759" i="3"/>
  <c r="D1759" i="3"/>
  <c r="E1759" i="3"/>
  <c r="F1759" i="3"/>
  <c r="H1759" i="3"/>
  <c r="G1759" i="3"/>
  <c r="M1759" i="3" s="1"/>
  <c r="L1759" i="3" s="1"/>
  <c r="O1759" i="3" s="1"/>
  <c r="K1759" i="3"/>
  <c r="N1759" i="3" s="1"/>
  <c r="I1759" i="3" l="1"/>
  <c r="J1759" i="3" s="1"/>
  <c r="P1758" i="3" s="1"/>
  <c r="F1760" i="3" l="1"/>
  <c r="E1760" i="3"/>
  <c r="C1760" i="3"/>
  <c r="D1760" i="3"/>
  <c r="B1760" i="3"/>
  <c r="K1760" i="3" s="1"/>
  <c r="N1760" i="3" s="1"/>
  <c r="G1760" i="3"/>
  <c r="M1760" i="3" s="1"/>
  <c r="L1760" i="3" s="1"/>
  <c r="O1760" i="3" s="1"/>
  <c r="C1761" i="3" l="1"/>
  <c r="F1761" i="3"/>
  <c r="B1761" i="3"/>
  <c r="D1761" i="3"/>
  <c r="G1761" i="3"/>
  <c r="E1761" i="3"/>
  <c r="M1761" i="3" s="1"/>
  <c r="K1761" i="3"/>
  <c r="N1761" i="3" s="1"/>
  <c r="L1761" i="3" s="1"/>
  <c r="O1761" i="3" s="1"/>
  <c r="H1760" i="3"/>
  <c r="I1760" i="3" s="1"/>
  <c r="J1760" i="3" s="1"/>
  <c r="P1759" i="3" s="1"/>
  <c r="G1762" i="3" l="1"/>
  <c r="D1762" i="3"/>
  <c r="E1762" i="3"/>
  <c r="C1762" i="3"/>
  <c r="F1762" i="3"/>
  <c r="B1762" i="3"/>
  <c r="K1762" i="3" s="1"/>
  <c r="N1762" i="3" s="1"/>
  <c r="H1761" i="3"/>
  <c r="I1761" i="3" s="1"/>
  <c r="J1761" i="3" s="1"/>
  <c r="P1760" i="3" s="1"/>
  <c r="H1762" i="3" l="1"/>
  <c r="I1762" i="3" s="1"/>
  <c r="J1762" i="3" s="1"/>
  <c r="P1761" i="3" s="1"/>
  <c r="M1762" i="3"/>
  <c r="L1762" i="3" s="1"/>
  <c r="O1762" i="3" s="1"/>
  <c r="B1763" i="3" l="1"/>
  <c r="K1763" i="3" s="1"/>
  <c r="N1763" i="3" s="1"/>
  <c r="D1763" i="3"/>
  <c r="C1763" i="3"/>
  <c r="F1763" i="3"/>
  <c r="G1763" i="3"/>
  <c r="M1763" i="3" s="1"/>
  <c r="L1763" i="3" s="1"/>
  <c r="O1763" i="3" s="1"/>
  <c r="E1763" i="3"/>
  <c r="B1764" i="3" l="1"/>
  <c r="K1764" i="3" s="1"/>
  <c r="E1764" i="3"/>
  <c r="G1764" i="3"/>
  <c r="C1764" i="3"/>
  <c r="D1764" i="3"/>
  <c r="F1764" i="3"/>
  <c r="H1763" i="3"/>
  <c r="I1763" i="3" s="1"/>
  <c r="J1763" i="3" s="1"/>
  <c r="P1762" i="3" l="1"/>
  <c r="N1764" i="3"/>
  <c r="M1764" i="3"/>
  <c r="H1764" i="3"/>
  <c r="I1764" i="3" s="1"/>
  <c r="J1764" i="3" s="1"/>
  <c r="P1763" i="3" s="1"/>
  <c r="L1764" i="3" l="1"/>
  <c r="O1764" i="3" s="1"/>
  <c r="G1765" i="3" l="1"/>
  <c r="E1765" i="3"/>
  <c r="M1765" i="3" s="1"/>
  <c r="L1765" i="3" s="1"/>
  <c r="O1765" i="3" s="1"/>
  <c r="B1765" i="3"/>
  <c r="K1765" i="3" s="1"/>
  <c r="N1765" i="3" s="1"/>
  <c r="F1765" i="3"/>
  <c r="H1765" i="3"/>
  <c r="I1765" i="3" s="1"/>
  <c r="J1765" i="3" s="1"/>
  <c r="P1764" i="3" s="1"/>
  <c r="D1765" i="3"/>
  <c r="C1765" i="3"/>
  <c r="G1766" i="3" l="1"/>
  <c r="D1766" i="3"/>
  <c r="B1766" i="3"/>
  <c r="K1766" i="3" s="1"/>
  <c r="F1766" i="3"/>
  <c r="C1766" i="3"/>
  <c r="E1766" i="3"/>
  <c r="N1766" i="3" l="1"/>
  <c r="M1766" i="3"/>
  <c r="H1766" i="3"/>
  <c r="I1766" i="3" s="1"/>
  <c r="J1766" i="3" s="1"/>
  <c r="P1765" i="3" l="1"/>
  <c r="L1766" i="3"/>
  <c r="O1766" i="3" s="1"/>
  <c r="F1767" i="3" l="1"/>
  <c r="E1767" i="3"/>
  <c r="D1767" i="3"/>
  <c r="G1767" i="3"/>
  <c r="H1767" i="3"/>
  <c r="B1767" i="3"/>
  <c r="K1767" i="3" s="1"/>
  <c r="C1767" i="3"/>
  <c r="I1767" i="3"/>
  <c r="J1767" i="3" s="1"/>
  <c r="P1766" i="3" s="1"/>
  <c r="N1767" i="3" l="1"/>
  <c r="M1767" i="3"/>
  <c r="L1767" i="3" s="1"/>
  <c r="O1767" i="3" s="1"/>
  <c r="F1768" i="3" l="1"/>
  <c r="E1768" i="3"/>
  <c r="M1768" i="3" s="1"/>
  <c r="L1768" i="3" s="1"/>
  <c r="O1768" i="3" s="1"/>
  <c r="C1768" i="3"/>
  <c r="G1768" i="3"/>
  <c r="K1768" i="3"/>
  <c r="N1768" i="3" s="1"/>
  <c r="B1768" i="3"/>
  <c r="H1768" i="3" s="1"/>
  <c r="D1768" i="3"/>
  <c r="D1769" i="3" l="1"/>
  <c r="C1769" i="3"/>
  <c r="E1769" i="3"/>
  <c r="B1769" i="3"/>
  <c r="K1769" i="3"/>
  <c r="N1769" i="3" s="1"/>
  <c r="G1769" i="3"/>
  <c r="M1769" i="3" s="1"/>
  <c r="L1769" i="3" s="1"/>
  <c r="O1769" i="3" s="1"/>
  <c r="F1769" i="3"/>
  <c r="I1768" i="3"/>
  <c r="J1768" i="3" s="1"/>
  <c r="P1767" i="3" s="1"/>
  <c r="C1770" i="3" l="1"/>
  <c r="F1770" i="3"/>
  <c r="B1770" i="3"/>
  <c r="K1770" i="3" s="1"/>
  <c r="N1770" i="3" s="1"/>
  <c r="G1770" i="3"/>
  <c r="D1770" i="3"/>
  <c r="E1770" i="3"/>
  <c r="H1769" i="3"/>
  <c r="I1769" i="3" s="1"/>
  <c r="J1769" i="3" s="1"/>
  <c r="P1768" i="3" s="1"/>
  <c r="H1770" i="3" l="1"/>
  <c r="I1770" i="3" s="1"/>
  <c r="J1770" i="3" s="1"/>
  <c r="P1769" i="3" s="1"/>
  <c r="M1770" i="3"/>
  <c r="L1770" i="3" s="1"/>
  <c r="O1770" i="3" s="1"/>
  <c r="B1771" i="3" l="1"/>
  <c r="H1771" i="3" s="1"/>
  <c r="G1771" i="3"/>
  <c r="M1771" i="3" s="1"/>
  <c r="L1771" i="3" s="1"/>
  <c r="O1771" i="3" s="1"/>
  <c r="E1771" i="3"/>
  <c r="C1771" i="3"/>
  <c r="F1771" i="3"/>
  <c r="D1771" i="3"/>
  <c r="K1771" i="3"/>
  <c r="N1771" i="3" s="1"/>
  <c r="I1771" i="3"/>
  <c r="J1771" i="3" s="1"/>
  <c r="P1770" i="3" s="1"/>
  <c r="E1772" i="3" l="1"/>
  <c r="F1772" i="3"/>
  <c r="B1772" i="3"/>
  <c r="H1772" i="3"/>
  <c r="G1772" i="3"/>
  <c r="M1772" i="3" s="1"/>
  <c r="D1772" i="3"/>
  <c r="C1772" i="3"/>
  <c r="K1772" i="3"/>
  <c r="N1772" i="3" s="1"/>
  <c r="L1772" i="3" s="1"/>
  <c r="O1772" i="3" s="1"/>
  <c r="K1773" i="3" l="1"/>
  <c r="N1773" i="3" s="1"/>
  <c r="G1773" i="3"/>
  <c r="C1773" i="3"/>
  <c r="D1773" i="3"/>
  <c r="E1773" i="3"/>
  <c r="F1773" i="3"/>
  <c r="B1773" i="3"/>
  <c r="I1772" i="3"/>
  <c r="J1772" i="3" s="1"/>
  <c r="P1771" i="3" s="1"/>
  <c r="H1773" i="3" l="1"/>
  <c r="I1773" i="3" s="1"/>
  <c r="J1773" i="3" s="1"/>
  <c r="M1773" i="3"/>
  <c r="L1773" i="3" s="1"/>
  <c r="O1773" i="3" s="1"/>
  <c r="P1772" i="3" l="1"/>
  <c r="B1774" i="3" l="1"/>
  <c r="C1774" i="3"/>
  <c r="E1774" i="3"/>
  <c r="D1774" i="3"/>
  <c r="H1774" i="3"/>
  <c r="F1774" i="3"/>
  <c r="K1774" i="3"/>
  <c r="N1774" i="3" s="1"/>
  <c r="M1774" i="3"/>
  <c r="L1774" i="3" s="1"/>
  <c r="O1774" i="3" s="1"/>
  <c r="G1774" i="3"/>
  <c r="I1774" i="3" l="1"/>
  <c r="J1774" i="3" s="1"/>
  <c r="P1773" i="3" s="1"/>
  <c r="B1775" i="3" l="1"/>
  <c r="E1775" i="3"/>
  <c r="H1775" i="3"/>
  <c r="I1775" i="3" s="1"/>
  <c r="J1775" i="3" s="1"/>
  <c r="P1774" i="3" s="1"/>
  <c r="D1775" i="3"/>
  <c r="F1775" i="3"/>
  <c r="C1775" i="3"/>
  <c r="K1775" i="3"/>
  <c r="N1775" i="3" s="1"/>
  <c r="G1775" i="3"/>
  <c r="M1775" i="3" s="1"/>
  <c r="L1775" i="3" s="1"/>
  <c r="O1775" i="3" s="1"/>
  <c r="G1776" i="3" l="1"/>
  <c r="C1776" i="3"/>
  <c r="B1776" i="3"/>
  <c r="K1776" i="3" s="1"/>
  <c r="N1776" i="3" s="1"/>
  <c r="F1776" i="3"/>
  <c r="E1776" i="3"/>
  <c r="I1776" i="3" s="1"/>
  <c r="J1776" i="3" s="1"/>
  <c r="P1775" i="3" s="1"/>
  <c r="H1776" i="3"/>
  <c r="D1776" i="3"/>
  <c r="M1776" i="3" l="1"/>
  <c r="L1776" i="3" s="1"/>
  <c r="O1776" i="3" s="1"/>
  <c r="G1777" i="3" l="1"/>
  <c r="F1777" i="3"/>
  <c r="B1777" i="3"/>
  <c r="K1777" i="3" s="1"/>
  <c r="N1777" i="3" s="1"/>
  <c r="C1777" i="3"/>
  <c r="D1777" i="3"/>
  <c r="E1777" i="3"/>
  <c r="M1777" i="3" l="1"/>
  <c r="L1777" i="3" s="1"/>
  <c r="O1777" i="3" s="1"/>
  <c r="H1777" i="3"/>
  <c r="I1777" i="3" s="1"/>
  <c r="J1777" i="3" s="1"/>
  <c r="P1776" i="3" l="1"/>
  <c r="B1778" i="3" l="1"/>
  <c r="D1778" i="3"/>
  <c r="E1778" i="3"/>
  <c r="C1778" i="3"/>
  <c r="H1778" i="3"/>
  <c r="F1778" i="3"/>
  <c r="K1778" i="3"/>
  <c r="N1778" i="3" s="1"/>
  <c r="G1778" i="3"/>
  <c r="M1778" i="3" s="1"/>
  <c r="L1778" i="3" l="1"/>
  <c r="O1778" i="3" s="1"/>
  <c r="I1778" i="3"/>
  <c r="J1778" i="3" s="1"/>
  <c r="P1777" i="3" s="1"/>
  <c r="G1779" i="3" l="1"/>
  <c r="D1779" i="3" l="1"/>
  <c r="C1779" i="3"/>
  <c r="E1779" i="3"/>
  <c r="M1779" i="3"/>
  <c r="B1779" i="3"/>
  <c r="H1779" i="3" s="1"/>
  <c r="I1779" i="3" s="1"/>
  <c r="J1779" i="3" s="1"/>
  <c r="F1779" i="3"/>
  <c r="K1779" i="3"/>
  <c r="N1779" i="3" s="1"/>
  <c r="L1779" i="3" s="1"/>
  <c r="O1779" i="3" s="1"/>
  <c r="P1778" i="3" l="1"/>
  <c r="F1780" i="3"/>
  <c r="E1780" i="3"/>
  <c r="B1780" i="3"/>
  <c r="K1780" i="3" s="1"/>
  <c r="N1780" i="3" s="1"/>
  <c r="D1780" i="3"/>
  <c r="G1780" i="3"/>
  <c r="C1780" i="3"/>
  <c r="M1780" i="3" l="1"/>
  <c r="L1780" i="3" s="1"/>
  <c r="O1780" i="3" s="1"/>
  <c r="H1780" i="3"/>
  <c r="I1780" i="3" s="1"/>
  <c r="J1780" i="3" s="1"/>
  <c r="P1779" i="3" l="1"/>
  <c r="B1781" i="3" l="1"/>
  <c r="K1781" i="3" s="1"/>
  <c r="N1781" i="3" s="1"/>
  <c r="C1781" i="3"/>
  <c r="F1781" i="3"/>
  <c r="D1781" i="3"/>
  <c r="H1781" i="3"/>
  <c r="E1781" i="3"/>
  <c r="G1781" i="3"/>
  <c r="M1781" i="3" l="1"/>
  <c r="L1781" i="3" s="1"/>
  <c r="O1781" i="3" s="1"/>
  <c r="I1781" i="3"/>
  <c r="J1781" i="3" s="1"/>
  <c r="P1780" i="3" s="1"/>
  <c r="F1782" i="3" l="1"/>
  <c r="E1782" i="3"/>
  <c r="C1782" i="3"/>
  <c r="B1782" i="3"/>
  <c r="K1782" i="3" s="1"/>
  <c r="N1782" i="3" s="1"/>
  <c r="D1782" i="3"/>
  <c r="G1782" i="3"/>
  <c r="M1782" i="3" l="1"/>
  <c r="L1782" i="3"/>
  <c r="O1782" i="3" s="1"/>
  <c r="H1782" i="3"/>
  <c r="I1782" i="3" s="1"/>
  <c r="J1782" i="3" s="1"/>
  <c r="P1781" i="3" l="1"/>
  <c r="G1783" i="3"/>
  <c r="D1783" i="3"/>
  <c r="F1783" i="3"/>
  <c r="B1783" i="3"/>
  <c r="K1783" i="3" s="1"/>
  <c r="N1783" i="3" s="1"/>
  <c r="C1783" i="3"/>
  <c r="E1783" i="3"/>
  <c r="M1783" i="3" l="1"/>
  <c r="L1783" i="3" s="1"/>
  <c r="O1783" i="3" s="1"/>
  <c r="H1783" i="3"/>
  <c r="I1783" i="3" s="1"/>
  <c r="J1783" i="3" s="1"/>
  <c r="P1782" i="3" s="1"/>
  <c r="B1784" i="3" l="1"/>
  <c r="H1784" i="3" s="1"/>
  <c r="I1784" i="3" s="1"/>
  <c r="J1784" i="3" s="1"/>
  <c r="P1783" i="3" s="1"/>
  <c r="C1784" i="3"/>
  <c r="D1784" i="3"/>
  <c r="E1784" i="3"/>
  <c r="M1784" i="3" s="1"/>
  <c r="K1784" i="3"/>
  <c r="N1784" i="3" s="1"/>
  <c r="F1784" i="3"/>
  <c r="G1784" i="3"/>
  <c r="L1784" i="3" l="1"/>
  <c r="O1784" i="3" s="1"/>
  <c r="E1785" i="3" l="1"/>
  <c r="B1785" i="3"/>
  <c r="H1785" i="3" s="1"/>
  <c r="F1785" i="3"/>
  <c r="D1785" i="3"/>
  <c r="C1785" i="3"/>
  <c r="K1785" i="3"/>
  <c r="N1785" i="3" s="1"/>
  <c r="G1785" i="3"/>
  <c r="M1785" i="3" s="1"/>
  <c r="L1785" i="3" s="1"/>
  <c r="O1785" i="3" s="1"/>
  <c r="I1785" i="3" l="1"/>
  <c r="J1785" i="3" s="1"/>
  <c r="P1784" i="3" s="1"/>
  <c r="D1786" i="3" l="1"/>
  <c r="B1786" i="3"/>
  <c r="H1786" i="3" s="1"/>
  <c r="F1786" i="3"/>
  <c r="C1786" i="3"/>
  <c r="E1786" i="3"/>
  <c r="I1786" i="3" s="1"/>
  <c r="J1786" i="3" s="1"/>
  <c r="P1785" i="3" s="1"/>
  <c r="K1786" i="3"/>
  <c r="N1786" i="3" s="1"/>
  <c r="G1786" i="3"/>
  <c r="M1786" i="3" l="1"/>
  <c r="L1786" i="3" s="1"/>
  <c r="O1786" i="3" s="1"/>
  <c r="C1787" i="3" l="1"/>
  <c r="H1787" i="3"/>
  <c r="F1787" i="3"/>
  <c r="B1787" i="3"/>
  <c r="G1787" i="3"/>
  <c r="E1787" i="3"/>
  <c r="D1787" i="3"/>
  <c r="K1787" i="3"/>
  <c r="N1787" i="3"/>
  <c r="L1787" i="3" s="1"/>
  <c r="O1787" i="3" s="1"/>
  <c r="M1787" i="3"/>
  <c r="G1788" i="3" l="1"/>
  <c r="I1787" i="3"/>
  <c r="J1787" i="3" s="1"/>
  <c r="P1786" i="3" s="1"/>
  <c r="F1788" i="3" l="1"/>
  <c r="D1788" i="3"/>
  <c r="C1788" i="3"/>
  <c r="E1788" i="3"/>
  <c r="B1788" i="3"/>
  <c r="H1788" i="3" s="1"/>
  <c r="I1788" i="3" s="1"/>
  <c r="J1788" i="3" s="1"/>
  <c r="P1787" i="3" s="1"/>
  <c r="K1788" i="3" l="1"/>
  <c r="N1788" i="3" s="1"/>
  <c r="M1788" i="3" l="1"/>
  <c r="L1788" i="3" s="1"/>
  <c r="O1788" i="3" s="1"/>
  <c r="F1789" i="3" l="1"/>
  <c r="C1789" i="3"/>
  <c r="E1789" i="3"/>
  <c r="G1789" i="3"/>
  <c r="D1789" i="3"/>
  <c r="B1789" i="3"/>
  <c r="K1789" i="3" s="1"/>
  <c r="N1789" i="3" s="1"/>
  <c r="M1789" i="3" l="1"/>
  <c r="L1789" i="3" s="1"/>
  <c r="O1789" i="3" s="1"/>
  <c r="H1789" i="3"/>
  <c r="I1789" i="3" s="1"/>
  <c r="J1789" i="3" s="1"/>
  <c r="P1788" i="3" s="1"/>
  <c r="G1790" i="3" l="1"/>
  <c r="F1790" i="3"/>
  <c r="C1790" i="3"/>
  <c r="D1790" i="3"/>
  <c r="E1790" i="3"/>
  <c r="I1790" i="3" s="1"/>
  <c r="J1790" i="3" s="1"/>
  <c r="B1790" i="3"/>
  <c r="H1790" i="3" s="1"/>
  <c r="P1789" i="3" l="1"/>
  <c r="K1790" i="3"/>
  <c r="N1790" i="3" s="1"/>
  <c r="M1790" i="3" l="1"/>
  <c r="L1790" i="3" s="1"/>
  <c r="O1790" i="3" s="1"/>
  <c r="F1791" i="3" l="1"/>
  <c r="B1791" i="3"/>
  <c r="H1791" i="3" s="1"/>
  <c r="D1791" i="3"/>
  <c r="G1791" i="3"/>
  <c r="C1791" i="3"/>
  <c r="E1791" i="3"/>
  <c r="I1791" i="3" l="1"/>
  <c r="J1791" i="3" s="1"/>
  <c r="P1790" i="3" s="1"/>
  <c r="K1791" i="3"/>
  <c r="N1791" i="3" s="1"/>
  <c r="M1791" i="3" l="1"/>
  <c r="L1791" i="3" s="1"/>
  <c r="O1791" i="3" s="1"/>
  <c r="C1792" i="3" l="1"/>
  <c r="G1792" i="3"/>
  <c r="B1792" i="3"/>
  <c r="K1792" i="3" s="1"/>
  <c r="N1792" i="3" s="1"/>
  <c r="D1792" i="3"/>
  <c r="E1792" i="3"/>
  <c r="F1792" i="3"/>
  <c r="M1792" i="3" l="1"/>
  <c r="L1792" i="3" s="1"/>
  <c r="O1792" i="3" s="1"/>
  <c r="H1792" i="3"/>
  <c r="I1792" i="3" s="1"/>
  <c r="J1792" i="3" s="1"/>
  <c r="P1791" i="3" s="1"/>
  <c r="B1793" i="3" l="1"/>
  <c r="K1793" i="3" s="1"/>
  <c r="N1793" i="3" s="1"/>
  <c r="D1793" i="3"/>
  <c r="E1793" i="3"/>
  <c r="C1793" i="3"/>
  <c r="G1793" i="3"/>
  <c r="M1793" i="3" s="1"/>
  <c r="L1793" i="3" s="1"/>
  <c r="O1793" i="3" s="1"/>
  <c r="F1793" i="3"/>
  <c r="H1793" i="3"/>
  <c r="I1793" i="3" s="1"/>
  <c r="J1793" i="3" s="1"/>
  <c r="P1792" i="3" s="1"/>
  <c r="G1794" i="3" l="1"/>
  <c r="D1794" i="3"/>
  <c r="F1794" i="3"/>
  <c r="E1794" i="3"/>
  <c r="B1794" i="3"/>
  <c r="K1794" i="3" s="1"/>
  <c r="N1794" i="3" s="1"/>
  <c r="C1794" i="3"/>
  <c r="M1794" i="3" l="1"/>
  <c r="L1794" i="3" s="1"/>
  <c r="O1794" i="3" s="1"/>
  <c r="H1794" i="3"/>
  <c r="I1794" i="3" s="1"/>
  <c r="J1794" i="3" s="1"/>
  <c r="P1793" i="3" s="1"/>
  <c r="C1795" i="3" l="1"/>
  <c r="K1795" i="3"/>
  <c r="N1795" i="3" s="1"/>
  <c r="L1795" i="3" s="1"/>
  <c r="O1795" i="3" s="1"/>
  <c r="B1795" i="3"/>
  <c r="H1795" i="3"/>
  <c r="F1795" i="3"/>
  <c r="D1795" i="3"/>
  <c r="E1795" i="3"/>
  <c r="G1795" i="3"/>
  <c r="M1795" i="3"/>
  <c r="G1796" i="3" l="1"/>
  <c r="C1796" i="3"/>
  <c r="F1796" i="3"/>
  <c r="E1796" i="3"/>
  <c r="D1796" i="3"/>
  <c r="B1796" i="3"/>
  <c r="K1796" i="3"/>
  <c r="N1796" i="3" s="1"/>
  <c r="I1795" i="3"/>
  <c r="J1795" i="3" s="1"/>
  <c r="P1794" i="3" s="1"/>
  <c r="H1796" i="3" l="1"/>
  <c r="I1796" i="3" s="1"/>
  <c r="J1796" i="3" s="1"/>
  <c r="P1795" i="3" s="1"/>
  <c r="M1796" i="3"/>
  <c r="L1796" i="3" s="1"/>
  <c r="O1796" i="3" s="1"/>
  <c r="E1797" i="3" l="1"/>
  <c r="B1797" i="3"/>
  <c r="K1797" i="3" s="1"/>
  <c r="N1797" i="3" s="1"/>
  <c r="G1797" i="3"/>
  <c r="D1797" i="3"/>
  <c r="C1797" i="3"/>
  <c r="F1797" i="3"/>
  <c r="M1797" i="3" l="1"/>
  <c r="L1797" i="3" s="1"/>
  <c r="O1797" i="3" s="1"/>
  <c r="H1797" i="3"/>
  <c r="I1797" i="3" s="1"/>
  <c r="J1797" i="3" s="1"/>
  <c r="P1796" i="3" s="1"/>
  <c r="G1798" i="3" l="1"/>
  <c r="B1798" i="3"/>
  <c r="H1798" i="3" s="1"/>
  <c r="D1798" i="3"/>
  <c r="C1798" i="3"/>
  <c r="E1798" i="3"/>
  <c r="M1798" i="3" s="1"/>
  <c r="L1798" i="3" s="1"/>
  <c r="O1798" i="3" s="1"/>
  <c r="K1798" i="3"/>
  <c r="N1798" i="3" s="1"/>
  <c r="F1798" i="3"/>
  <c r="G1799" i="3" l="1"/>
  <c r="F1799" i="3"/>
  <c r="D1799" i="3"/>
  <c r="C1799" i="3"/>
  <c r="B1799" i="3"/>
  <c r="K1799" i="3"/>
  <c r="N1799" i="3" s="1"/>
  <c r="E1799" i="3"/>
  <c r="M1799" i="3" s="1"/>
  <c r="I1798" i="3"/>
  <c r="J1798" i="3" s="1"/>
  <c r="P1797" i="3" s="1"/>
  <c r="L1799" i="3" l="1"/>
  <c r="O1799" i="3" s="1"/>
  <c r="H1799" i="3"/>
  <c r="I1799" i="3" s="1"/>
  <c r="J1799" i="3" s="1"/>
  <c r="P1798" i="3" l="1"/>
  <c r="B1800" i="3" l="1"/>
  <c r="H1800" i="3" s="1"/>
  <c r="I1800" i="3" s="1"/>
  <c r="J1800" i="3" s="1"/>
  <c r="C1800" i="3"/>
  <c r="F1800" i="3"/>
  <c r="D1800" i="3"/>
  <c r="K1800" i="3"/>
  <c r="N1800" i="3" s="1"/>
  <c r="E1800" i="3"/>
  <c r="M1800" i="3" s="1"/>
  <c r="G1800" i="3"/>
  <c r="L1800" i="3" l="1"/>
  <c r="O1800" i="3" s="1"/>
  <c r="P1799" i="3"/>
  <c r="B1801" i="3" l="1"/>
  <c r="H1801" i="3" s="1"/>
  <c r="I1801" i="3" s="1"/>
  <c r="J1801" i="3" s="1"/>
  <c r="P1800" i="3" s="1"/>
  <c r="C1801" i="3"/>
  <c r="G1801" i="3"/>
  <c r="E1801" i="3"/>
  <c r="F1801" i="3"/>
  <c r="D1801" i="3"/>
  <c r="K1801" i="3" l="1"/>
  <c r="N1801" i="3" s="1"/>
  <c r="M1801" i="3" l="1"/>
  <c r="L1801" i="3" s="1"/>
  <c r="O1801" i="3" s="1"/>
  <c r="G1802" i="3" l="1"/>
  <c r="B1802" i="3"/>
  <c r="F1802" i="3"/>
  <c r="C1802" i="3"/>
  <c r="H1802" i="3"/>
  <c r="D1802" i="3"/>
  <c r="K1802" i="3"/>
  <c r="N1802" i="3" s="1"/>
  <c r="E1802" i="3"/>
  <c r="M1802" i="3" s="1"/>
  <c r="L1802" i="3" l="1"/>
  <c r="O1802" i="3" s="1"/>
  <c r="I1802" i="3"/>
  <c r="J1802" i="3" s="1"/>
  <c r="P1801" i="3" s="1"/>
  <c r="G1803" i="3" l="1"/>
  <c r="B1803" i="3"/>
  <c r="K1803" i="3" s="1"/>
  <c r="D1803" i="3"/>
  <c r="C1803" i="3"/>
  <c r="H1803" i="3"/>
  <c r="I1803" i="3" s="1"/>
  <c r="J1803" i="3" s="1"/>
  <c r="P1802" i="3" s="1"/>
  <c r="E1803" i="3"/>
  <c r="F1803" i="3"/>
  <c r="N1803" i="3" l="1"/>
  <c r="L1803" i="3" s="1"/>
  <c r="O1803" i="3" s="1"/>
  <c r="M1803" i="3"/>
  <c r="F1804" i="3" l="1"/>
  <c r="B1804" i="3"/>
  <c r="D1804" i="3"/>
  <c r="C1804" i="3"/>
  <c r="H1804" i="3"/>
  <c r="I1804" i="3" s="1"/>
  <c r="J1804" i="3" s="1"/>
  <c r="P1803" i="3" s="1"/>
  <c r="E1804" i="3"/>
  <c r="M1804" i="3" s="1"/>
  <c r="K1804" i="3"/>
  <c r="N1804" i="3" s="1"/>
  <c r="L1804" i="3" s="1"/>
  <c r="O1804" i="3" s="1"/>
  <c r="G1804" i="3"/>
  <c r="G1805" i="3" l="1"/>
  <c r="D1805" i="3"/>
  <c r="B1805" i="3"/>
  <c r="C1805" i="3"/>
  <c r="H1805" i="3"/>
  <c r="K1805" i="3"/>
  <c r="N1805" i="3" s="1"/>
  <c r="L1805" i="3" s="1"/>
  <c r="O1805" i="3" s="1"/>
  <c r="F1805" i="3"/>
  <c r="E1805" i="3"/>
  <c r="I1805" i="3" s="1"/>
  <c r="J1805" i="3" s="1"/>
  <c r="P1804" i="3" s="1"/>
  <c r="M1805" i="3"/>
  <c r="G1806" i="3" l="1"/>
  <c r="B1806" i="3" l="1"/>
  <c r="D1806" i="3"/>
  <c r="F1806" i="3"/>
  <c r="E1806" i="3"/>
  <c r="I1806" i="3" s="1"/>
  <c r="J1806" i="3" s="1"/>
  <c r="H1806" i="3"/>
  <c r="K1806" i="3"/>
  <c r="N1806" i="3" s="1"/>
  <c r="C1806" i="3"/>
  <c r="M1806" i="3"/>
  <c r="L1806" i="3" s="1"/>
  <c r="O1806" i="3" s="1"/>
  <c r="P1805" i="3" l="1"/>
  <c r="D1807" i="3" l="1"/>
  <c r="E1807" i="3"/>
  <c r="M1807" i="3" s="1"/>
  <c r="L1807" i="3" s="1"/>
  <c r="O1807" i="3" s="1"/>
  <c r="B1807" i="3"/>
  <c r="C1807" i="3"/>
  <c r="K1807" i="3"/>
  <c r="N1807" i="3" s="1"/>
  <c r="F1807" i="3"/>
  <c r="H1807" i="3"/>
  <c r="G1807" i="3"/>
  <c r="I1807" i="3" l="1"/>
  <c r="J1807" i="3" s="1"/>
  <c r="P1806" i="3" l="1"/>
  <c r="B1808" i="3"/>
  <c r="H1808" i="3" s="1"/>
  <c r="I1808" i="3" s="1"/>
  <c r="J1808" i="3" s="1"/>
  <c r="D1808" i="3"/>
  <c r="E1808" i="3"/>
  <c r="M1808" i="3" s="1"/>
  <c r="C1808" i="3"/>
  <c r="K1808" i="3"/>
  <c r="N1808" i="3" s="1"/>
  <c r="L1808" i="3" s="1"/>
  <c r="O1808" i="3" s="1"/>
  <c r="F1808" i="3"/>
  <c r="G1808" i="3"/>
  <c r="G1809" i="3" l="1"/>
  <c r="C1809" i="3"/>
  <c r="F1809" i="3"/>
  <c r="E1809" i="3"/>
  <c r="H1809" i="3"/>
  <c r="I1809" i="3" s="1"/>
  <c r="J1809" i="3" s="1"/>
  <c r="P1808" i="3" s="1"/>
  <c r="B1809" i="3"/>
  <c r="K1809" i="3" s="1"/>
  <c r="D1809" i="3"/>
  <c r="P1807" i="3"/>
  <c r="N1809" i="3" l="1"/>
  <c r="L1809" i="3" s="1"/>
  <c r="O1809" i="3" s="1"/>
  <c r="M1809" i="3"/>
  <c r="B1810" i="3" l="1"/>
  <c r="D1810" i="3"/>
  <c r="H1810" i="3"/>
  <c r="C1810" i="3"/>
  <c r="K1810" i="3"/>
  <c r="N1810" i="3" s="1"/>
  <c r="E1810" i="3"/>
  <c r="I1810" i="3" s="1"/>
  <c r="J1810" i="3" s="1"/>
  <c r="P1809" i="3" s="1"/>
  <c r="F1810" i="3"/>
  <c r="G1810" i="3"/>
  <c r="M1810" i="3" l="1"/>
  <c r="L1810" i="3" s="1"/>
  <c r="O1810" i="3" s="1"/>
  <c r="G1811" i="3" l="1"/>
  <c r="C1811" i="3"/>
  <c r="E1811" i="3"/>
  <c r="D1811" i="3"/>
  <c r="B1811" i="3"/>
  <c r="K1811" i="3" s="1"/>
  <c r="N1811" i="3" s="1"/>
  <c r="F1811" i="3"/>
  <c r="M1811" i="3" l="1"/>
  <c r="L1811" i="3"/>
  <c r="O1811" i="3" s="1"/>
  <c r="H1811" i="3"/>
  <c r="I1811" i="3" s="1"/>
  <c r="J1811" i="3" s="1"/>
  <c r="P1810" i="3" l="1"/>
  <c r="E1812" i="3" l="1"/>
  <c r="M1812" i="3" s="1"/>
  <c r="L1812" i="3" s="1"/>
  <c r="O1812" i="3" s="1"/>
  <c r="C1812" i="3"/>
  <c r="F1812" i="3"/>
  <c r="D1812" i="3"/>
  <c r="B1812" i="3"/>
  <c r="K1812" i="3" s="1"/>
  <c r="N1812" i="3" s="1"/>
  <c r="G1812" i="3"/>
  <c r="H1812" i="3" l="1"/>
  <c r="I1812" i="3" s="1"/>
  <c r="J1812" i="3" s="1"/>
  <c r="P1811" i="3" s="1"/>
  <c r="E1813" i="3" l="1"/>
  <c r="C1813" i="3"/>
  <c r="D1813" i="3"/>
  <c r="B1813" i="3"/>
  <c r="H1813" i="3" s="1"/>
  <c r="F1813" i="3"/>
  <c r="G1813" i="3"/>
  <c r="I1813" i="3" l="1"/>
  <c r="J1813" i="3" s="1"/>
  <c r="P1812" i="3" s="1"/>
  <c r="K1813" i="3"/>
  <c r="N1813" i="3" s="1"/>
  <c r="L1813" i="3" s="1"/>
  <c r="O1813" i="3" s="1"/>
  <c r="M1813" i="3"/>
  <c r="G1814" i="3" l="1"/>
  <c r="E1814" i="3" l="1"/>
  <c r="I1814" i="3" s="1"/>
  <c r="J1814" i="3" s="1"/>
  <c r="P1813" i="3" s="1"/>
  <c r="B1814" i="3"/>
  <c r="H1814" i="3" s="1"/>
  <c r="C1814" i="3"/>
  <c r="D1814" i="3"/>
  <c r="F1814" i="3"/>
  <c r="K1814" i="3"/>
  <c r="N1814" i="3" s="1"/>
  <c r="M1814" i="3"/>
  <c r="L1814" i="3" l="1"/>
  <c r="O1814" i="3" s="1"/>
  <c r="G1815" i="3" l="1"/>
  <c r="B1815" i="3"/>
  <c r="F1815" i="3"/>
  <c r="D1815" i="3"/>
  <c r="H1815" i="3"/>
  <c r="I1815" i="3" s="1"/>
  <c r="J1815" i="3" s="1"/>
  <c r="P1814" i="3" s="1"/>
  <c r="E1815" i="3"/>
  <c r="K1815" i="3"/>
  <c r="N1815" i="3" s="1"/>
  <c r="L1815" i="3" s="1"/>
  <c r="O1815" i="3" s="1"/>
  <c r="C1815" i="3"/>
  <c r="M1815" i="3"/>
  <c r="G1816" i="3" l="1"/>
  <c r="D1816" i="3"/>
  <c r="C1816" i="3"/>
  <c r="B1816" i="3"/>
  <c r="H1816" i="3" s="1"/>
  <c r="I1816" i="3" s="1"/>
  <c r="J1816" i="3" s="1"/>
  <c r="P1815" i="3" s="1"/>
  <c r="E1816" i="3"/>
  <c r="F1816" i="3"/>
  <c r="K1816" i="3" l="1"/>
  <c r="N1816" i="3" l="1"/>
  <c r="M1816" i="3"/>
  <c r="L1816" i="3" l="1"/>
  <c r="O1816" i="3" s="1"/>
  <c r="E1817" i="3" l="1"/>
  <c r="D1817" i="3"/>
  <c r="C1817" i="3"/>
  <c r="F1817" i="3"/>
  <c r="B1817" i="3"/>
  <c r="H1817" i="3" s="1"/>
  <c r="I1817" i="3" s="1"/>
  <c r="J1817" i="3" s="1"/>
  <c r="P1816" i="3" s="1"/>
  <c r="G1817" i="3"/>
  <c r="K1817" i="3" l="1"/>
  <c r="N1817" i="3" s="1"/>
  <c r="M1817" i="3" l="1"/>
  <c r="L1817" i="3" s="1"/>
  <c r="O1817" i="3" s="1"/>
  <c r="B1818" i="3" l="1"/>
  <c r="K1818" i="3" s="1"/>
  <c r="N1818" i="3" s="1"/>
  <c r="F1818" i="3"/>
  <c r="E1818" i="3"/>
  <c r="D1818" i="3"/>
  <c r="H1818" i="3"/>
  <c r="I1818" i="3" s="1"/>
  <c r="J1818" i="3" s="1"/>
  <c r="P1817" i="3" s="1"/>
  <c r="C1818" i="3"/>
  <c r="G1818" i="3"/>
  <c r="M1818" i="3" l="1"/>
  <c r="L1818" i="3" s="1"/>
  <c r="O1818" i="3" s="1"/>
  <c r="E1819" i="3" l="1"/>
  <c r="M1819" i="3" s="1"/>
  <c r="L1819" i="3" s="1"/>
  <c r="O1819" i="3" s="1"/>
  <c r="D1819" i="3"/>
  <c r="B1819" i="3"/>
  <c r="H1819" i="3" s="1"/>
  <c r="I1819" i="3" s="1"/>
  <c r="J1819" i="3" s="1"/>
  <c r="P1818" i="3" s="1"/>
  <c r="C1819" i="3"/>
  <c r="F1819" i="3"/>
  <c r="K1819" i="3"/>
  <c r="N1819" i="3" s="1"/>
  <c r="G1819" i="3"/>
  <c r="G1820" i="3" l="1"/>
  <c r="E1820" i="3" l="1"/>
  <c r="C1820" i="3"/>
  <c r="B1820" i="3"/>
  <c r="K1820" i="3" s="1"/>
  <c r="N1820" i="3" s="1"/>
  <c r="D1820" i="3"/>
  <c r="F1820" i="3"/>
  <c r="H1820" i="3"/>
  <c r="I1820" i="3" s="1"/>
  <c r="J1820" i="3" s="1"/>
  <c r="P1819" i="3" s="1"/>
  <c r="M1820" i="3" l="1"/>
  <c r="L1820" i="3" s="1"/>
  <c r="O1820" i="3" s="1"/>
  <c r="G1821" i="3" l="1"/>
  <c r="F1821" i="3" l="1"/>
  <c r="D1821" i="3"/>
  <c r="E1821" i="3"/>
  <c r="B1821" i="3"/>
  <c r="K1821" i="3" s="1"/>
  <c r="N1821" i="3" s="1"/>
  <c r="L1821" i="3" s="1"/>
  <c r="O1821" i="3" s="1"/>
  <c r="C1821" i="3"/>
  <c r="M1821" i="3"/>
  <c r="H1821" i="3" l="1"/>
  <c r="I1821" i="3" s="1"/>
  <c r="J1821" i="3" s="1"/>
  <c r="P1820" i="3" s="1"/>
  <c r="B1822" i="3" l="1"/>
  <c r="K1822" i="3" s="1"/>
  <c r="N1822" i="3" s="1"/>
  <c r="D1822" i="3"/>
  <c r="C1822" i="3"/>
  <c r="E1822" i="3"/>
  <c r="F1822" i="3"/>
  <c r="H1822" i="3"/>
  <c r="I1822" i="3"/>
  <c r="J1822" i="3" s="1"/>
  <c r="P1821" i="3" s="1"/>
  <c r="G1822" i="3"/>
  <c r="M1822" i="3" s="1"/>
  <c r="L1822" i="3" l="1"/>
  <c r="O1822" i="3" s="1"/>
  <c r="C1823" i="3" l="1"/>
  <c r="F1823" i="3"/>
  <c r="E1823" i="3"/>
  <c r="D1823" i="3"/>
  <c r="B1823" i="3"/>
  <c r="K1823" i="3" s="1"/>
  <c r="N1823" i="3" s="1"/>
  <c r="G1823" i="3"/>
  <c r="M1823" i="3"/>
  <c r="L1823" i="3" s="1"/>
  <c r="O1823" i="3" s="1"/>
  <c r="H1823" i="3" l="1"/>
  <c r="I1823" i="3" s="1"/>
  <c r="J1823" i="3" s="1"/>
  <c r="B1824" i="3" l="1"/>
  <c r="C1824" i="3"/>
  <c r="E1824" i="3"/>
  <c r="K1824" i="3"/>
  <c r="N1824" i="3" s="1"/>
  <c r="L1824" i="3" s="1"/>
  <c r="O1824" i="3" s="1"/>
  <c r="D1824" i="3"/>
  <c r="H1824" i="3"/>
  <c r="I1824" i="3" s="1"/>
  <c r="J1824" i="3" s="1"/>
  <c r="P1823" i="3" s="1"/>
  <c r="F1824" i="3"/>
  <c r="M1824" i="3"/>
  <c r="P1822" i="3"/>
  <c r="G1824" i="3"/>
  <c r="F1825" i="3" l="1"/>
  <c r="C1825" i="3"/>
  <c r="E1825" i="3"/>
  <c r="B1825" i="3"/>
  <c r="H1825" i="3" s="1"/>
  <c r="I1825" i="3" s="1"/>
  <c r="J1825" i="3" s="1"/>
  <c r="P1824" i="3" s="1"/>
  <c r="D1825" i="3"/>
  <c r="G1825" i="3"/>
  <c r="K1825" i="3" l="1"/>
  <c r="N1825" i="3" s="1"/>
  <c r="M1825" i="3" l="1"/>
  <c r="L1825" i="3" s="1"/>
  <c r="O1825" i="3" s="1"/>
  <c r="F1826" i="3" l="1"/>
  <c r="E1826" i="3"/>
  <c r="B1826" i="3"/>
  <c r="H1826" i="3" s="1"/>
  <c r="I1826" i="3" s="1"/>
  <c r="J1826" i="3" s="1"/>
  <c r="C1826" i="3"/>
  <c r="D1826" i="3"/>
  <c r="G1826" i="3"/>
  <c r="P1825" i="3" l="1"/>
  <c r="K1826" i="3"/>
  <c r="N1826" i="3" s="1"/>
  <c r="M1826" i="3" l="1"/>
  <c r="L1826" i="3" s="1"/>
  <c r="O1826" i="3" s="1"/>
  <c r="B1827" i="3" l="1"/>
  <c r="G1827" i="3"/>
  <c r="F1827" i="3"/>
  <c r="C1827" i="3"/>
  <c r="K1827" i="3"/>
  <c r="N1827" i="3" s="1"/>
  <c r="E1827" i="3"/>
  <c r="M1827" i="3" s="1"/>
  <c r="L1827" i="3" s="1"/>
  <c r="O1827" i="3" s="1"/>
  <c r="H1827" i="3"/>
  <c r="D1827" i="3"/>
  <c r="I1827" i="3" l="1"/>
  <c r="J1827" i="3" s="1"/>
  <c r="P1826" i="3" s="1"/>
  <c r="B1828" i="3" l="1"/>
  <c r="K1828" i="3" s="1"/>
  <c r="N1828" i="3" s="1"/>
  <c r="C1828" i="3"/>
  <c r="F1828" i="3"/>
  <c r="D1828" i="3"/>
  <c r="H1828" i="3"/>
  <c r="I1828" i="3" s="1"/>
  <c r="J1828" i="3" s="1"/>
  <c r="E1828" i="3"/>
  <c r="M1828" i="3" s="1"/>
  <c r="L1828" i="3" s="1"/>
  <c r="O1828" i="3" s="1"/>
  <c r="G1828" i="3"/>
  <c r="P1827" i="3" l="1"/>
  <c r="E1829" i="3" l="1"/>
  <c r="M1829" i="3" s="1"/>
  <c r="L1829" i="3" s="1"/>
  <c r="O1829" i="3" s="1"/>
  <c r="F1829" i="3"/>
  <c r="B1829" i="3"/>
  <c r="H1829" i="3" s="1"/>
  <c r="C1829" i="3"/>
  <c r="D1829" i="3"/>
  <c r="K1829" i="3"/>
  <c r="N1829" i="3" s="1"/>
  <c r="G1829" i="3"/>
  <c r="D1830" i="3" l="1"/>
  <c r="E1830" i="3"/>
  <c r="G1830" i="3"/>
  <c r="B1830" i="3"/>
  <c r="K1830" i="3" s="1"/>
  <c r="C1830" i="3"/>
  <c r="F1830" i="3"/>
  <c r="I1829" i="3"/>
  <c r="J1829" i="3" s="1"/>
  <c r="P1828" i="3" s="1"/>
  <c r="N1830" i="3" l="1"/>
  <c r="M1830" i="3"/>
  <c r="I1830" i="3"/>
  <c r="J1830" i="3" s="1"/>
  <c r="H1830" i="3"/>
  <c r="P1829" i="3" l="1"/>
  <c r="L1830" i="3"/>
  <c r="O1830" i="3" s="1"/>
  <c r="G1831" i="3" l="1"/>
  <c r="F1831" i="3" l="1"/>
  <c r="E1831" i="3"/>
  <c r="C1831" i="3"/>
  <c r="B1831" i="3"/>
  <c r="K1831" i="3" s="1"/>
  <c r="D1831" i="3"/>
  <c r="N1831" i="3" l="1"/>
  <c r="M1831" i="3"/>
  <c r="H1831" i="3"/>
  <c r="I1831" i="3" s="1"/>
  <c r="J1831" i="3" s="1"/>
  <c r="L1831" i="3" l="1"/>
  <c r="O1831" i="3" s="1"/>
  <c r="P1830" i="3"/>
  <c r="C1832" i="3" l="1"/>
  <c r="E1832" i="3"/>
  <c r="M1832" i="3" s="1"/>
  <c r="B1832" i="3"/>
  <c r="H1832" i="3" s="1"/>
  <c r="I1832" i="3" s="1"/>
  <c r="J1832" i="3" s="1"/>
  <c r="D1832" i="3"/>
  <c r="F1832" i="3"/>
  <c r="K1832" i="3"/>
  <c r="N1832" i="3" s="1"/>
  <c r="L1832" i="3" s="1"/>
  <c r="O1832" i="3" s="1"/>
  <c r="G1832" i="3"/>
  <c r="P1831" i="3" l="1"/>
  <c r="C1833" i="3" l="1"/>
  <c r="D1833" i="3"/>
  <c r="E1833" i="3"/>
  <c r="B1833" i="3"/>
  <c r="K1833" i="3" s="1"/>
  <c r="N1833" i="3" s="1"/>
  <c r="F1833" i="3"/>
  <c r="G1833" i="3"/>
  <c r="M1833" i="3" l="1"/>
  <c r="L1833" i="3" s="1"/>
  <c r="O1833" i="3" s="1"/>
  <c r="H1833" i="3"/>
  <c r="I1833" i="3" s="1"/>
  <c r="J1833" i="3" s="1"/>
  <c r="P1832" i="3" l="1"/>
  <c r="C1834" i="3" l="1"/>
  <c r="F1834" i="3"/>
  <c r="D1834" i="3"/>
  <c r="E1834" i="3"/>
  <c r="B1834" i="3"/>
  <c r="H1834" i="3" s="1"/>
  <c r="I1834" i="3" s="1"/>
  <c r="J1834" i="3" s="1"/>
  <c r="G1834" i="3"/>
  <c r="P1833" i="3" l="1"/>
  <c r="K1834" i="3"/>
  <c r="N1834" i="3" s="1"/>
  <c r="M1834" i="3" l="1"/>
  <c r="L1834" i="3" s="1"/>
  <c r="O1834" i="3" s="1"/>
  <c r="E1835" i="3" l="1"/>
  <c r="C1835" i="3"/>
  <c r="B1835" i="3"/>
  <c r="H1835" i="3" s="1"/>
  <c r="I1835" i="3" s="1"/>
  <c r="J1835" i="3" s="1"/>
  <c r="F1835" i="3"/>
  <c r="D1835" i="3"/>
  <c r="G1835" i="3"/>
  <c r="P1834" i="3" l="1"/>
  <c r="K1835" i="3"/>
  <c r="N1835" i="3" s="1"/>
  <c r="M1835" i="3" l="1"/>
  <c r="L1835" i="3" s="1"/>
  <c r="O1835" i="3" s="1"/>
  <c r="B1836" i="3" l="1"/>
  <c r="E1836" i="3"/>
  <c r="F1836" i="3"/>
  <c r="K1836" i="3"/>
  <c r="N1836" i="3" s="1"/>
  <c r="C1836" i="3"/>
  <c r="H1836" i="3"/>
  <c r="D1836" i="3"/>
  <c r="G1836" i="3"/>
  <c r="M1836" i="3" l="1"/>
  <c r="L1836" i="3" s="1"/>
  <c r="O1836" i="3" s="1"/>
  <c r="I1836" i="3"/>
  <c r="J1836" i="3" s="1"/>
  <c r="P1835" i="3" l="1"/>
  <c r="G1837" i="3"/>
  <c r="B1837" i="3" l="1"/>
  <c r="K1837" i="3" s="1"/>
  <c r="N1837" i="3" s="1"/>
  <c r="H1837" i="3"/>
  <c r="D1837" i="3"/>
  <c r="C1837" i="3"/>
  <c r="E1837" i="3"/>
  <c r="M1837" i="3" s="1"/>
  <c r="F1837" i="3"/>
  <c r="L1837" i="3" l="1"/>
  <c r="O1837" i="3" s="1"/>
  <c r="I1837" i="3"/>
  <c r="J1837" i="3" s="1"/>
  <c r="P1836" i="3" s="1"/>
  <c r="F1838" i="3" l="1"/>
  <c r="K1838" i="3"/>
  <c r="N1838" i="3" s="1"/>
  <c r="B1838" i="3"/>
  <c r="C1838" i="3"/>
  <c r="H1838" i="3"/>
  <c r="E1838" i="3"/>
  <c r="I1838" i="3" s="1"/>
  <c r="J1838" i="3" s="1"/>
  <c r="P1837" i="3" s="1"/>
  <c r="D1838" i="3"/>
  <c r="G1838" i="3"/>
  <c r="M1838" i="3" l="1"/>
  <c r="L1838" i="3" s="1"/>
  <c r="O1838" i="3" s="1"/>
  <c r="G1839" i="3" l="1"/>
  <c r="F1839" i="3"/>
  <c r="C1839" i="3"/>
  <c r="D1839" i="3"/>
  <c r="B1839" i="3"/>
  <c r="H1839" i="3" s="1"/>
  <c r="E1839" i="3"/>
  <c r="I1839" i="3" s="1"/>
  <c r="J1839" i="3" s="1"/>
  <c r="P1838" i="3" s="1"/>
  <c r="K1839" i="3" l="1"/>
  <c r="N1839" i="3" s="1"/>
  <c r="M1839" i="3" l="1"/>
  <c r="L1839" i="3" s="1"/>
  <c r="O1839" i="3" s="1"/>
  <c r="F1840" i="3" l="1"/>
  <c r="K1840" i="3"/>
  <c r="N1840" i="3" s="1"/>
  <c r="D1840" i="3"/>
  <c r="B1840" i="3"/>
  <c r="E1840" i="3"/>
  <c r="I1840" i="3" s="1"/>
  <c r="J1840" i="3" s="1"/>
  <c r="C1840" i="3"/>
  <c r="H1840" i="3"/>
  <c r="G1840" i="3"/>
  <c r="P1839" i="3" l="1"/>
  <c r="M1840" i="3"/>
  <c r="L1840" i="3" s="1"/>
  <c r="O1840" i="3" s="1"/>
  <c r="C1841" i="3" l="1"/>
  <c r="E1841" i="3"/>
  <c r="M1841" i="3" s="1"/>
  <c r="L1841" i="3" s="1"/>
  <c r="O1841" i="3" s="1"/>
  <c r="D1841" i="3"/>
  <c r="F1841" i="3"/>
  <c r="B1841" i="3"/>
  <c r="K1841" i="3" s="1"/>
  <c r="N1841" i="3" s="1"/>
  <c r="G1841" i="3"/>
  <c r="H1841" i="3" l="1"/>
  <c r="I1841" i="3" s="1"/>
  <c r="J1841" i="3" s="1"/>
  <c r="P1840" i="3" s="1"/>
  <c r="E1842" i="3" l="1"/>
  <c r="C1842" i="3"/>
  <c r="F1842" i="3"/>
  <c r="D1842" i="3"/>
  <c r="B1842" i="3"/>
  <c r="H1842" i="3" s="1"/>
  <c r="I1842" i="3" s="1"/>
  <c r="J1842" i="3" s="1"/>
  <c r="P1841" i="3" s="1"/>
  <c r="G1842" i="3"/>
  <c r="K1842" i="3" l="1"/>
  <c r="N1842" i="3" s="1"/>
  <c r="M1842" i="3" l="1"/>
  <c r="L1842" i="3" s="1"/>
  <c r="O1842" i="3" s="1"/>
  <c r="D1843" i="3" l="1"/>
  <c r="C1843" i="3"/>
  <c r="E1843" i="3"/>
  <c r="F1843" i="3"/>
  <c r="B1843" i="3"/>
  <c r="K1843" i="3" s="1"/>
  <c r="N1843" i="3" s="1"/>
  <c r="H1843" i="3"/>
  <c r="I1843" i="3" s="1"/>
  <c r="J1843" i="3" s="1"/>
  <c r="P1842" i="3" s="1"/>
  <c r="G1843" i="3"/>
  <c r="M1843" i="3" s="1"/>
  <c r="L1843" i="3" s="1"/>
  <c r="O1843" i="3" s="1"/>
  <c r="C1844" i="3" l="1"/>
  <c r="G1844" i="3"/>
  <c r="E1844" i="3"/>
  <c r="D1844" i="3"/>
  <c r="B1844" i="3"/>
  <c r="H1844" i="3" s="1"/>
  <c r="I1844" i="3" s="1"/>
  <c r="J1844" i="3" s="1"/>
  <c r="P1843" i="3" s="1"/>
  <c r="F1844" i="3"/>
  <c r="K1844" i="3" l="1"/>
  <c r="N1844" i="3" s="1"/>
  <c r="M1844" i="3" l="1"/>
  <c r="L1844" i="3" s="1"/>
  <c r="O1844" i="3" s="1"/>
  <c r="G1845" i="3" l="1"/>
  <c r="C1845" i="3"/>
  <c r="D1845" i="3"/>
  <c r="B1845" i="3"/>
  <c r="K1845" i="3" s="1"/>
  <c r="N1845" i="3" s="1"/>
  <c r="F1845" i="3"/>
  <c r="E1845" i="3"/>
  <c r="M1845" i="3" s="1"/>
  <c r="L1845" i="3" s="1"/>
  <c r="O1845" i="3" s="1"/>
  <c r="H1845" i="3"/>
  <c r="B1846" i="3" l="1"/>
  <c r="E1846" i="3"/>
  <c r="M1846" i="3" s="1"/>
  <c r="L1846" i="3" s="1"/>
  <c r="O1846" i="3" s="1"/>
  <c r="G1846" i="3"/>
  <c r="C1846" i="3"/>
  <c r="F1846" i="3"/>
  <c r="K1846" i="3"/>
  <c r="N1846" i="3" s="1"/>
  <c r="D1846" i="3"/>
  <c r="I1845" i="3"/>
  <c r="J1845" i="3" s="1"/>
  <c r="P1844" i="3" s="1"/>
  <c r="G1847" i="3" l="1"/>
  <c r="D1847" i="3"/>
  <c r="E1847" i="3"/>
  <c r="C1847" i="3"/>
  <c r="F1847" i="3"/>
  <c r="B1847" i="3"/>
  <c r="H1846" i="3"/>
  <c r="I1846" i="3" s="1"/>
  <c r="J1846" i="3" s="1"/>
  <c r="P1845" i="3" s="1"/>
  <c r="H1847" i="3" l="1"/>
  <c r="I1847" i="3" s="1"/>
  <c r="J1847" i="3" s="1"/>
  <c r="P1846" i="3" s="1"/>
  <c r="K1847" i="3"/>
  <c r="N1847" i="3" s="1"/>
  <c r="M1847" i="3" l="1"/>
  <c r="L1847" i="3" s="1"/>
  <c r="O1847" i="3" s="1"/>
  <c r="D1848" i="3" l="1"/>
  <c r="G1848" i="3"/>
  <c r="B1848" i="3"/>
  <c r="K1848" i="3" s="1"/>
  <c r="N1848" i="3" s="1"/>
  <c r="E1848" i="3"/>
  <c r="C1848" i="3"/>
  <c r="F1848" i="3"/>
  <c r="M1848" i="3" l="1"/>
  <c r="L1848" i="3" s="1"/>
  <c r="O1848" i="3" s="1"/>
  <c r="H1848" i="3"/>
  <c r="I1848" i="3" s="1"/>
  <c r="J1848" i="3" s="1"/>
  <c r="P1847" i="3" s="1"/>
  <c r="F1849" i="3" l="1"/>
  <c r="C1849" i="3"/>
  <c r="D1849" i="3"/>
  <c r="E1849" i="3"/>
  <c r="K1849" i="3"/>
  <c r="N1849" i="3" s="1"/>
  <c r="B1849" i="3"/>
  <c r="H1849" i="3" s="1"/>
  <c r="I1849" i="3" s="1"/>
  <c r="J1849" i="3" s="1"/>
  <c r="P1848" i="3" s="1"/>
  <c r="G1849" i="3"/>
  <c r="M1849" i="3" s="1"/>
  <c r="L1849" i="3" s="1"/>
  <c r="O1849" i="3" s="1"/>
  <c r="E1850" i="3" l="1"/>
  <c r="M1850" i="3" s="1"/>
  <c r="L1850" i="3" s="1"/>
  <c r="O1850" i="3" s="1"/>
  <c r="B1850" i="3"/>
  <c r="H1850" i="3" s="1"/>
  <c r="C1850" i="3"/>
  <c r="D1850" i="3"/>
  <c r="G1850" i="3"/>
  <c r="F1850" i="3"/>
  <c r="K1850" i="3"/>
  <c r="N1850" i="3" s="1"/>
  <c r="D1851" i="3" l="1"/>
  <c r="F1851" i="3"/>
  <c r="G1851" i="3"/>
  <c r="E1851" i="3"/>
  <c r="K1851" i="3"/>
  <c r="N1851" i="3" s="1"/>
  <c r="B1851" i="3"/>
  <c r="C1851" i="3"/>
  <c r="M1851" i="3"/>
  <c r="I1850" i="3"/>
  <c r="J1850" i="3" s="1"/>
  <c r="P1849" i="3" s="1"/>
  <c r="H1851" i="3" l="1"/>
  <c r="I1851" i="3" s="1"/>
  <c r="J1851" i="3" s="1"/>
  <c r="P1850" i="3" s="1"/>
  <c r="L1851" i="3"/>
  <c r="O1851" i="3" s="1"/>
  <c r="E1852" i="3" l="1"/>
  <c r="C1852" i="3"/>
  <c r="D1852" i="3"/>
  <c r="G1852" i="3"/>
  <c r="F1852" i="3"/>
  <c r="B1852" i="3"/>
  <c r="H1852" i="3" s="1"/>
  <c r="I1852" i="3" s="1"/>
  <c r="J1852" i="3" s="1"/>
  <c r="P1851" i="3" s="1"/>
  <c r="K1852" i="3"/>
  <c r="N1852" i="3" s="1"/>
  <c r="M1852" i="3"/>
  <c r="L1852" i="3" s="1"/>
  <c r="O1852" i="3" s="1"/>
  <c r="B1853" i="3" l="1"/>
  <c r="H1853" i="3" s="1"/>
  <c r="E1853" i="3"/>
  <c r="I1853" i="3" s="1"/>
  <c r="J1853" i="3" s="1"/>
  <c r="C1853" i="3"/>
  <c r="G1853" i="3"/>
  <c r="D1853" i="3"/>
  <c r="F1853" i="3"/>
  <c r="K1853" i="3"/>
  <c r="N1853" i="3" s="1"/>
  <c r="P1852" i="3" l="1"/>
  <c r="M1853" i="3"/>
  <c r="L1853" i="3" s="1"/>
  <c r="O1853" i="3" s="1"/>
  <c r="C1854" i="3" l="1"/>
  <c r="D1854" i="3"/>
  <c r="G1854" i="3"/>
  <c r="E1854" i="3"/>
  <c r="I1854" i="3" s="1"/>
  <c r="J1854" i="3" s="1"/>
  <c r="P1853" i="3" s="1"/>
  <c r="B1854" i="3"/>
  <c r="H1854" i="3" s="1"/>
  <c r="F1854" i="3"/>
  <c r="K1854" i="3" l="1"/>
  <c r="N1854" i="3" s="1"/>
  <c r="M1854" i="3" l="1"/>
  <c r="L1854" i="3" s="1"/>
  <c r="O1854" i="3" s="1"/>
  <c r="E1855" i="3" l="1"/>
  <c r="G1855" i="3"/>
  <c r="F1855" i="3"/>
  <c r="D1855" i="3"/>
  <c r="B1855" i="3"/>
  <c r="K1855" i="3" s="1"/>
  <c r="N1855" i="3" s="1"/>
  <c r="C1855" i="3"/>
  <c r="M1855" i="3"/>
  <c r="L1855" i="3" s="1"/>
  <c r="O1855" i="3" s="1"/>
  <c r="G1856" i="3" l="1"/>
  <c r="C1856" i="3"/>
  <c r="D1856" i="3"/>
  <c r="B1856" i="3"/>
  <c r="E1856" i="3"/>
  <c r="M1856" i="3" s="1"/>
  <c r="L1856" i="3" s="1"/>
  <c r="O1856" i="3" s="1"/>
  <c r="F1856" i="3"/>
  <c r="K1856" i="3"/>
  <c r="N1856" i="3" s="1"/>
  <c r="I1855" i="3"/>
  <c r="J1855" i="3" s="1"/>
  <c r="H1855" i="3"/>
  <c r="C1857" i="3" l="1"/>
  <c r="D1857" i="3"/>
  <c r="E1857" i="3"/>
  <c r="M1857" i="3" s="1"/>
  <c r="L1857" i="3" s="1"/>
  <c r="O1857" i="3" s="1"/>
  <c r="F1857" i="3"/>
  <c r="G1857" i="3"/>
  <c r="B1857" i="3"/>
  <c r="K1857" i="3" s="1"/>
  <c r="N1857" i="3" s="1"/>
  <c r="P1854" i="3"/>
  <c r="H1856" i="3"/>
  <c r="I1856" i="3" s="1"/>
  <c r="J1856" i="3" s="1"/>
  <c r="P1855" i="3" s="1"/>
  <c r="G1858" i="3" l="1"/>
  <c r="F1858" i="3"/>
  <c r="D1858" i="3"/>
  <c r="E1858" i="3"/>
  <c r="M1858" i="3" s="1"/>
  <c r="C1858" i="3"/>
  <c r="K1858" i="3"/>
  <c r="N1858" i="3" s="1"/>
  <c r="L1858" i="3" s="1"/>
  <c r="O1858" i="3" s="1"/>
  <c r="B1858" i="3"/>
  <c r="H1857" i="3"/>
  <c r="I1857" i="3" s="1"/>
  <c r="J1857" i="3" s="1"/>
  <c r="P1856" i="3" s="1"/>
  <c r="C1859" i="3" l="1"/>
  <c r="D1859" i="3"/>
  <c r="F1859" i="3"/>
  <c r="B1859" i="3"/>
  <c r="K1859" i="3" s="1"/>
  <c r="N1859" i="3" s="1"/>
  <c r="E1859" i="3"/>
  <c r="G1859" i="3"/>
  <c r="H1858" i="3"/>
  <c r="I1858" i="3" s="1"/>
  <c r="J1858" i="3" s="1"/>
  <c r="P1857" i="3" s="1"/>
  <c r="H1859" i="3" l="1"/>
  <c r="I1859" i="3" s="1"/>
  <c r="J1859" i="3" s="1"/>
  <c r="P1858" i="3" s="1"/>
  <c r="M1859" i="3"/>
  <c r="L1859" i="3" s="1"/>
  <c r="O1859" i="3" s="1"/>
  <c r="C1860" i="3" l="1"/>
  <c r="D1860" i="3"/>
  <c r="G1860" i="3"/>
  <c r="F1860" i="3"/>
  <c r="H1860" i="3"/>
  <c r="E1860" i="3"/>
  <c r="B1860" i="3"/>
  <c r="K1860" i="3" s="1"/>
  <c r="N1860" i="3" s="1"/>
  <c r="M1860" i="3" l="1"/>
  <c r="L1860" i="3" s="1"/>
  <c r="O1860" i="3" s="1"/>
  <c r="I1860" i="3"/>
  <c r="J1860" i="3" s="1"/>
  <c r="P1859" i="3" s="1"/>
  <c r="G1861" i="3" l="1"/>
  <c r="B1861" i="3"/>
  <c r="H1861" i="3" s="1"/>
  <c r="E1861" i="3"/>
  <c r="D1861" i="3"/>
  <c r="F1861" i="3"/>
  <c r="C1861" i="3"/>
  <c r="K1861" i="3" l="1"/>
  <c r="N1861" i="3" s="1"/>
  <c r="I1861" i="3"/>
  <c r="J1861" i="3" s="1"/>
  <c r="P1860" i="3" s="1"/>
  <c r="M1861" i="3" l="1"/>
  <c r="L1861" i="3" s="1"/>
  <c r="O1861" i="3" s="1"/>
  <c r="G1862" i="3" l="1"/>
  <c r="F1862" i="3"/>
  <c r="D1862" i="3"/>
  <c r="E1862" i="3"/>
  <c r="C1862" i="3"/>
  <c r="B1862" i="3"/>
  <c r="K1862" i="3" s="1"/>
  <c r="N1862" i="3" s="1"/>
  <c r="H1862" i="3" l="1"/>
  <c r="M1862" i="3"/>
  <c r="L1862" i="3" s="1"/>
  <c r="O1862" i="3" s="1"/>
  <c r="I1862" i="3"/>
  <c r="J1862" i="3" s="1"/>
  <c r="P1861" i="3" s="1"/>
  <c r="F1863" i="3" l="1"/>
  <c r="D1863" i="3"/>
  <c r="E1863" i="3"/>
  <c r="G1863" i="3"/>
  <c r="I1863" i="3"/>
  <c r="J1863" i="3" s="1"/>
  <c r="P1862" i="3" s="1"/>
  <c r="C1863" i="3"/>
  <c r="B1863" i="3"/>
  <c r="K1863" i="3" s="1"/>
  <c r="H1863" i="3"/>
  <c r="N1863" i="3" l="1"/>
  <c r="M1863" i="3"/>
  <c r="L1863" i="3" l="1"/>
  <c r="O1863" i="3" s="1"/>
  <c r="D1864" i="3" l="1"/>
  <c r="G1864" i="3"/>
  <c r="B1864" i="3"/>
  <c r="K1864" i="3" s="1"/>
  <c r="N1864" i="3" s="1"/>
  <c r="E1864" i="3"/>
  <c r="M1864" i="3" s="1"/>
  <c r="F1864" i="3"/>
  <c r="C1864" i="3"/>
  <c r="L1864" i="3" l="1"/>
  <c r="O1864" i="3" s="1"/>
  <c r="H1864" i="3"/>
  <c r="I1864" i="3" s="1"/>
  <c r="J1864" i="3" s="1"/>
  <c r="P1863" i="3" s="1"/>
  <c r="B1865" i="3" l="1"/>
  <c r="D1865" i="3"/>
  <c r="C1865" i="3"/>
  <c r="F1865" i="3"/>
  <c r="K1865" i="3"/>
  <c r="N1865" i="3" s="1"/>
  <c r="E1865" i="3"/>
  <c r="I1865" i="3" s="1"/>
  <c r="J1865" i="3" s="1"/>
  <c r="P1864" i="3" s="1"/>
  <c r="G1865" i="3"/>
  <c r="H1865" i="3"/>
  <c r="M1865" i="3" l="1"/>
  <c r="L1865" i="3" s="1"/>
  <c r="O1865" i="3" s="1"/>
  <c r="C1866" i="3" l="1"/>
  <c r="B1866" i="3"/>
  <c r="K1866" i="3" s="1"/>
  <c r="N1866" i="3" s="1"/>
  <c r="D1866" i="3"/>
  <c r="F1866" i="3"/>
  <c r="E1866" i="3"/>
  <c r="M1866" i="3" s="1"/>
  <c r="L1866" i="3" s="1"/>
  <c r="O1866" i="3" s="1"/>
  <c r="H1866" i="3"/>
  <c r="G1866" i="3"/>
  <c r="G1867" i="3" l="1"/>
  <c r="B1867" i="3"/>
  <c r="H1867" i="3" s="1"/>
  <c r="I1867" i="3" s="1"/>
  <c r="J1867" i="3" s="1"/>
  <c r="P1866" i="3" s="1"/>
  <c r="F1867" i="3"/>
  <c r="D1867" i="3"/>
  <c r="E1867" i="3"/>
  <c r="C1867" i="3"/>
  <c r="K1867" i="3"/>
  <c r="N1867" i="3" s="1"/>
  <c r="M1867" i="3"/>
  <c r="I1866" i="3"/>
  <c r="J1866" i="3" s="1"/>
  <c r="P1865" i="3" s="1"/>
  <c r="L1867" i="3" l="1"/>
  <c r="O1867" i="3" s="1"/>
  <c r="D1868" i="3" l="1"/>
  <c r="F1868" i="3"/>
  <c r="B1868" i="3"/>
  <c r="E1868" i="3"/>
  <c r="G1868" i="3"/>
  <c r="M1868" i="3" s="1"/>
  <c r="L1868" i="3" s="1"/>
  <c r="O1868" i="3" s="1"/>
  <c r="H1868" i="3"/>
  <c r="I1868" i="3" s="1"/>
  <c r="J1868" i="3" s="1"/>
  <c r="P1867" i="3" s="1"/>
  <c r="K1868" i="3"/>
  <c r="N1868" i="3" s="1"/>
  <c r="C1868" i="3"/>
  <c r="E1869" i="3" l="1"/>
  <c r="B1869" i="3"/>
  <c r="H1869" i="3" s="1"/>
  <c r="F1869" i="3"/>
  <c r="C1869" i="3"/>
  <c r="D1869" i="3"/>
  <c r="K1869" i="3"/>
  <c r="N1869" i="3" s="1"/>
  <c r="G1869" i="3"/>
  <c r="M1869" i="3" s="1"/>
  <c r="L1869" i="3" l="1"/>
  <c r="O1869" i="3" s="1"/>
  <c r="I1869" i="3"/>
  <c r="J1869" i="3" s="1"/>
  <c r="P1868" i="3" s="1"/>
  <c r="G1870" i="3" l="1"/>
  <c r="D1870" i="3" l="1"/>
  <c r="B1870" i="3"/>
  <c r="H1870" i="3" s="1"/>
  <c r="E1870" i="3"/>
  <c r="F1870" i="3"/>
  <c r="C1870" i="3"/>
  <c r="K1870" i="3"/>
  <c r="N1870" i="3" s="1"/>
  <c r="L1870" i="3" s="1"/>
  <c r="O1870" i="3" s="1"/>
  <c r="M1870" i="3"/>
  <c r="I1870" i="3" l="1"/>
  <c r="J1870" i="3" s="1"/>
  <c r="P1869" i="3" s="1"/>
  <c r="C1871" i="3" l="1"/>
  <c r="E1871" i="3"/>
  <c r="B1871" i="3"/>
  <c r="K1871" i="3" s="1"/>
  <c r="N1871" i="3" s="1"/>
  <c r="F1871" i="3"/>
  <c r="D1871" i="3"/>
  <c r="H1871" i="3"/>
  <c r="I1871" i="3" s="1"/>
  <c r="J1871" i="3" s="1"/>
  <c r="P1870" i="3" s="1"/>
  <c r="G1871" i="3"/>
  <c r="M1871" i="3" s="1"/>
  <c r="L1871" i="3" s="1"/>
  <c r="O1871" i="3" s="1"/>
  <c r="F1872" i="3" l="1"/>
  <c r="G1872" i="3"/>
  <c r="C1872" i="3"/>
  <c r="E1872" i="3"/>
  <c r="B1872" i="3"/>
  <c r="H1872" i="3" s="1"/>
  <c r="I1872" i="3" s="1"/>
  <c r="J1872" i="3" s="1"/>
  <c r="P1871" i="3" s="1"/>
  <c r="D1872" i="3"/>
  <c r="K1872" i="3" l="1"/>
  <c r="N1872" i="3" l="1"/>
  <c r="L1872" i="3" s="1"/>
  <c r="O1872" i="3" s="1"/>
  <c r="M1872" i="3"/>
  <c r="F1873" i="3" l="1"/>
  <c r="D1873" i="3"/>
  <c r="C1873" i="3"/>
  <c r="B1873" i="3"/>
  <c r="K1873" i="3" s="1"/>
  <c r="N1873" i="3" s="1"/>
  <c r="E1873" i="3"/>
  <c r="M1873" i="3" s="1"/>
  <c r="L1873" i="3" s="1"/>
  <c r="O1873" i="3" s="1"/>
  <c r="H1873" i="3"/>
  <c r="G1873" i="3"/>
  <c r="G1874" i="3" l="1"/>
  <c r="C1874" i="3"/>
  <c r="B1874" i="3"/>
  <c r="H1874" i="3" s="1"/>
  <c r="F1874" i="3"/>
  <c r="D1874" i="3"/>
  <c r="E1874" i="3"/>
  <c r="I1873" i="3"/>
  <c r="J1873" i="3" s="1"/>
  <c r="P1872" i="3" s="1"/>
  <c r="I1874" i="3" l="1"/>
  <c r="J1874" i="3" s="1"/>
  <c r="P1873" i="3" s="1"/>
  <c r="M1874" i="3"/>
  <c r="K1874" i="3"/>
  <c r="N1874" i="3" s="1"/>
  <c r="L1874" i="3" l="1"/>
  <c r="O1874" i="3" s="1"/>
  <c r="D1875" i="3" l="1"/>
  <c r="E1875" i="3"/>
  <c r="B1875" i="3"/>
  <c r="K1875" i="3" s="1"/>
  <c r="N1875" i="3" s="1"/>
  <c r="G1875" i="3"/>
  <c r="C1875" i="3"/>
  <c r="F1875" i="3"/>
  <c r="M1875" i="3" l="1"/>
  <c r="L1875" i="3" s="1"/>
  <c r="O1875" i="3" s="1"/>
  <c r="H1875" i="3"/>
  <c r="I1875" i="3" s="1"/>
  <c r="J1875" i="3" s="1"/>
  <c r="P1874" i="3" s="1"/>
  <c r="D1876" i="3" l="1"/>
  <c r="F1876" i="3"/>
  <c r="G1876" i="3"/>
  <c r="B1876" i="3"/>
  <c r="H1876" i="3" s="1"/>
  <c r="C1876" i="3"/>
  <c r="E1876" i="3"/>
  <c r="I1876" i="3" s="1"/>
  <c r="J1876" i="3" s="1"/>
  <c r="P1875" i="3" s="1"/>
  <c r="K1876" i="3" l="1"/>
  <c r="N1876" i="3" s="1"/>
  <c r="M1876" i="3"/>
  <c r="L1876" i="3" s="1"/>
  <c r="O1876" i="3" s="1"/>
  <c r="G1877" i="3" l="1"/>
  <c r="D1877" i="3"/>
  <c r="F1877" i="3"/>
  <c r="E1877" i="3"/>
  <c r="M1877" i="3" s="1"/>
  <c r="L1877" i="3" s="1"/>
  <c r="O1877" i="3" s="1"/>
  <c r="B1877" i="3"/>
  <c r="K1877" i="3" s="1"/>
  <c r="N1877" i="3" s="1"/>
  <c r="H1877" i="3"/>
  <c r="I1877" i="3" s="1"/>
  <c r="J1877" i="3" s="1"/>
  <c r="P1876" i="3" s="1"/>
  <c r="C1877" i="3"/>
  <c r="B1878" i="3" l="1"/>
  <c r="H1878" i="3" s="1"/>
  <c r="G1878" i="3"/>
  <c r="D1878" i="3"/>
  <c r="C1878" i="3"/>
  <c r="F1878" i="3"/>
  <c r="E1878" i="3"/>
  <c r="K1878" i="3"/>
  <c r="N1878" i="3" s="1"/>
  <c r="M1878" i="3"/>
  <c r="L1878" i="3" s="1"/>
  <c r="O1878" i="3" s="1"/>
  <c r="C1879" i="3" l="1"/>
  <c r="B1879" i="3"/>
  <c r="K1879" i="3" s="1"/>
  <c r="N1879" i="3" s="1"/>
  <c r="G1879" i="3"/>
  <c r="E1879" i="3"/>
  <c r="M1879" i="3" s="1"/>
  <c r="L1879" i="3" s="1"/>
  <c r="O1879" i="3" s="1"/>
  <c r="D1879" i="3"/>
  <c r="F1879" i="3"/>
  <c r="I1878" i="3"/>
  <c r="J1878" i="3" s="1"/>
  <c r="P1877" i="3" s="1"/>
  <c r="F1880" i="3" l="1"/>
  <c r="B1880" i="3"/>
  <c r="G1880" i="3"/>
  <c r="C1880" i="3"/>
  <c r="D1880" i="3"/>
  <c r="E1880" i="3"/>
  <c r="H1879" i="3"/>
  <c r="I1879" i="3" s="1"/>
  <c r="J1879" i="3" s="1"/>
  <c r="P1878" i="3" s="1"/>
  <c r="H1880" i="3" l="1"/>
  <c r="I1880" i="3" s="1"/>
  <c r="J1880" i="3" s="1"/>
  <c r="P1879" i="3" s="1"/>
  <c r="K1880" i="3"/>
  <c r="N1880" i="3" s="1"/>
  <c r="M1880" i="3" l="1"/>
  <c r="L1880" i="3" s="1"/>
  <c r="O1880" i="3" s="1"/>
  <c r="G1881" i="3" l="1"/>
  <c r="C1881" i="3"/>
  <c r="E1881" i="3"/>
  <c r="M1881" i="3" s="1"/>
  <c r="F1881" i="3"/>
  <c r="D1881" i="3"/>
  <c r="B1881" i="3"/>
  <c r="K1881" i="3" s="1"/>
  <c r="N1881" i="3" s="1"/>
  <c r="L1881" i="3" l="1"/>
  <c r="O1881" i="3" s="1"/>
  <c r="H1881" i="3"/>
  <c r="I1881" i="3" s="1"/>
  <c r="J1881" i="3" s="1"/>
  <c r="P1880" i="3" s="1"/>
  <c r="G1882" i="3" l="1"/>
  <c r="D1882" i="3"/>
  <c r="C1882" i="3"/>
  <c r="E1882" i="3"/>
  <c r="M1882" i="3" s="1"/>
  <c r="L1882" i="3" s="1"/>
  <c r="O1882" i="3" s="1"/>
  <c r="B1882" i="3"/>
  <c r="K1882" i="3" s="1"/>
  <c r="N1882" i="3" s="1"/>
  <c r="F1882" i="3"/>
  <c r="C1883" i="3" l="1"/>
  <c r="F1883" i="3"/>
  <c r="D1883" i="3"/>
  <c r="B1883" i="3"/>
  <c r="H1883" i="3" s="1"/>
  <c r="E1883" i="3"/>
  <c r="G1883" i="3"/>
  <c r="H1882" i="3"/>
  <c r="I1882" i="3" s="1"/>
  <c r="J1882" i="3" s="1"/>
  <c r="P1881" i="3" s="1"/>
  <c r="I1883" i="3" l="1"/>
  <c r="J1883" i="3" s="1"/>
  <c r="P1882" i="3" s="1"/>
  <c r="K1883" i="3"/>
  <c r="M1883" i="3" l="1"/>
  <c r="N1883" i="3"/>
  <c r="L1883" i="3" s="1"/>
  <c r="O1883" i="3" s="1"/>
  <c r="G1884" i="3" l="1"/>
  <c r="F1884" i="3"/>
  <c r="B1884" i="3"/>
  <c r="H1884" i="3" s="1"/>
  <c r="D1884" i="3"/>
  <c r="E1884" i="3"/>
  <c r="C1884" i="3"/>
  <c r="K1884" i="3" l="1"/>
  <c r="N1884" i="3" s="1"/>
  <c r="I1884" i="3"/>
  <c r="J1884" i="3" s="1"/>
  <c r="P1883" i="3" s="1"/>
  <c r="M1884" i="3" l="1"/>
  <c r="L1884" i="3" s="1"/>
  <c r="O1884" i="3" s="1"/>
  <c r="C1885" i="3" l="1"/>
  <c r="F1885" i="3"/>
  <c r="E1885" i="3"/>
  <c r="M1885" i="3" s="1"/>
  <c r="L1885" i="3" s="1"/>
  <c r="O1885" i="3" s="1"/>
  <c r="D1885" i="3"/>
  <c r="G1885" i="3"/>
  <c r="B1885" i="3"/>
  <c r="K1885" i="3" s="1"/>
  <c r="N1885" i="3" s="1"/>
  <c r="H1885" i="3"/>
  <c r="I1885" i="3" s="1"/>
  <c r="J1885" i="3" s="1"/>
  <c r="P1884" i="3" s="1"/>
  <c r="D1886" i="3" l="1"/>
  <c r="F1886" i="3"/>
  <c r="E1886" i="3"/>
  <c r="B1886" i="3"/>
  <c r="H1886" i="3" s="1"/>
  <c r="C1886" i="3"/>
  <c r="K1886" i="3"/>
  <c r="N1886" i="3" s="1"/>
  <c r="G1886" i="3"/>
  <c r="M1886" i="3" s="1"/>
  <c r="L1886" i="3" l="1"/>
  <c r="O1886" i="3" s="1"/>
  <c r="I1886" i="3"/>
  <c r="J1886" i="3" s="1"/>
  <c r="P1885" i="3" s="1"/>
  <c r="B1887" i="3" l="1"/>
  <c r="H1887" i="3" s="1"/>
  <c r="F1887" i="3"/>
  <c r="D1887" i="3"/>
  <c r="C1887" i="3"/>
  <c r="K1887" i="3"/>
  <c r="E1887" i="3"/>
  <c r="I1887" i="3" s="1"/>
  <c r="J1887" i="3" s="1"/>
  <c r="P1886" i="3" s="1"/>
  <c r="N1887" i="3"/>
  <c r="G1887" i="3"/>
  <c r="M1887" i="3" l="1"/>
  <c r="L1887" i="3" s="1"/>
  <c r="O1887" i="3" s="1"/>
  <c r="G1888" i="3" l="1"/>
  <c r="D1888" i="3"/>
  <c r="C1888" i="3"/>
  <c r="F1888" i="3"/>
  <c r="B1888" i="3"/>
  <c r="H1888" i="3" s="1"/>
  <c r="E1888" i="3"/>
  <c r="M1888" i="3" s="1"/>
  <c r="L1888" i="3" s="1"/>
  <c r="O1888" i="3" s="1"/>
  <c r="K1888" i="3"/>
  <c r="N1888" i="3" s="1"/>
  <c r="D1889" i="3" l="1"/>
  <c r="B1889" i="3"/>
  <c r="G1889" i="3"/>
  <c r="C1889" i="3"/>
  <c r="F1889" i="3"/>
  <c r="E1889" i="3"/>
  <c r="I1888" i="3"/>
  <c r="J1888" i="3" s="1"/>
  <c r="P1887" i="3" s="1"/>
  <c r="M1889" i="3" l="1"/>
  <c r="H1889" i="3"/>
  <c r="I1889" i="3"/>
  <c r="J1889" i="3" s="1"/>
  <c r="P1888" i="3" s="1"/>
  <c r="K1889" i="3"/>
  <c r="N1889" i="3" s="1"/>
  <c r="L1889" i="3" s="1"/>
  <c r="O1889" i="3" s="1"/>
  <c r="E1890" i="3" l="1"/>
  <c r="G1890" i="3"/>
  <c r="B1890" i="3"/>
  <c r="D1890" i="3"/>
  <c r="F1890" i="3"/>
  <c r="C1890" i="3"/>
  <c r="H1890" i="3"/>
  <c r="K1890" i="3"/>
  <c r="N1890" i="3" s="1"/>
  <c r="L1890" i="3" s="1"/>
  <c r="O1890" i="3" s="1"/>
  <c r="M1890" i="3"/>
  <c r="C1891" i="3" l="1"/>
  <c r="K1891" i="3"/>
  <c r="N1891" i="3" s="1"/>
  <c r="G1891" i="3"/>
  <c r="B1891" i="3"/>
  <c r="E1891" i="3"/>
  <c r="M1891" i="3" s="1"/>
  <c r="L1891" i="3" s="1"/>
  <c r="O1891" i="3" s="1"/>
  <c r="F1891" i="3"/>
  <c r="D1891" i="3"/>
  <c r="I1890" i="3"/>
  <c r="J1890" i="3" s="1"/>
  <c r="P1889" i="3" s="1"/>
  <c r="F1892" i="3" l="1"/>
  <c r="D1892" i="3"/>
  <c r="C1892" i="3"/>
  <c r="B1892" i="3"/>
  <c r="G1892" i="3"/>
  <c r="E1892" i="3"/>
  <c r="M1892" i="3" s="1"/>
  <c r="L1892" i="3" s="1"/>
  <c r="O1892" i="3" s="1"/>
  <c r="K1892" i="3"/>
  <c r="N1892" i="3" s="1"/>
  <c r="H1891" i="3"/>
  <c r="I1891" i="3" s="1"/>
  <c r="J1891" i="3" s="1"/>
  <c r="P1890" i="3" s="1"/>
  <c r="E1893" i="3" l="1"/>
  <c r="C1893" i="3"/>
  <c r="F1893" i="3"/>
  <c r="B1893" i="3"/>
  <c r="G1893" i="3"/>
  <c r="M1893" i="3" s="1"/>
  <c r="L1893" i="3" s="1"/>
  <c r="O1893" i="3" s="1"/>
  <c r="D1893" i="3"/>
  <c r="K1893" i="3"/>
  <c r="N1893" i="3" s="1"/>
  <c r="H1892" i="3"/>
  <c r="I1892" i="3" s="1"/>
  <c r="J1892" i="3" l="1"/>
  <c r="P1891" i="3" s="1"/>
  <c r="H1893" i="3"/>
  <c r="I1893" i="3" s="1"/>
  <c r="J1893" i="3" s="1"/>
  <c r="P1892" i="3" s="1"/>
  <c r="D1894" i="3"/>
  <c r="K1894" i="3"/>
  <c r="N1894" i="3" s="1"/>
  <c r="F1894" i="3"/>
  <c r="E1894" i="3"/>
  <c r="B1894" i="3"/>
  <c r="H1894" i="3"/>
  <c r="I1894" i="3" s="1"/>
  <c r="J1894" i="3" s="1"/>
  <c r="P1893" i="3" s="1"/>
  <c r="G1894" i="3"/>
  <c r="M1894" i="3" s="1"/>
  <c r="L1894" i="3" s="1"/>
  <c r="O1894" i="3" s="1"/>
  <c r="C1894" i="3"/>
  <c r="G1895" i="3" l="1"/>
  <c r="C1895" i="3"/>
  <c r="F1895" i="3"/>
  <c r="E1895" i="3"/>
  <c r="B1895" i="3"/>
  <c r="K1895" i="3" s="1"/>
  <c r="N1895" i="3" s="1"/>
  <c r="D1895" i="3"/>
  <c r="M1895" i="3" l="1"/>
  <c r="L1895" i="3" s="1"/>
  <c r="O1895" i="3" s="1"/>
  <c r="H1895" i="3"/>
  <c r="I1895" i="3" s="1"/>
  <c r="J1895" i="3" s="1"/>
  <c r="P1894" i="3" s="1"/>
  <c r="C1896" i="3" l="1"/>
  <c r="E1896" i="3"/>
  <c r="F1896" i="3"/>
  <c r="G1896" i="3"/>
  <c r="B1896" i="3"/>
  <c r="H1896" i="3" s="1"/>
  <c r="D1896" i="3"/>
  <c r="I1896" i="3" l="1"/>
  <c r="J1896" i="3" s="1"/>
  <c r="P1895" i="3" s="1"/>
  <c r="K1896" i="3"/>
  <c r="N1896" i="3" l="1"/>
  <c r="M1896" i="3"/>
  <c r="L1896" i="3" l="1"/>
  <c r="O1896" i="3" s="1"/>
  <c r="C1897" i="3" l="1"/>
  <c r="D1897" i="3"/>
  <c r="E1897" i="3"/>
  <c r="M1897" i="3" s="1"/>
  <c r="B1897" i="3"/>
  <c r="H1897" i="3" s="1"/>
  <c r="G1897" i="3"/>
  <c r="F1897" i="3"/>
  <c r="K1897" i="3"/>
  <c r="N1897" i="3" s="1"/>
  <c r="L1897" i="3" l="1"/>
  <c r="O1897" i="3" s="1"/>
  <c r="I1897" i="3"/>
  <c r="J1897" i="3" s="1"/>
  <c r="P1896" i="3" s="1"/>
  <c r="G1898" i="3" l="1"/>
  <c r="H1898" i="3"/>
  <c r="C1898" i="3"/>
  <c r="B1898" i="3"/>
  <c r="F1898" i="3"/>
  <c r="D1898" i="3"/>
  <c r="E1898" i="3"/>
  <c r="I1898" i="3" s="1"/>
  <c r="J1898" i="3" s="1"/>
  <c r="P1897" i="3" s="1"/>
  <c r="K1898" i="3"/>
  <c r="N1898" i="3" s="1"/>
  <c r="M1898" i="3" l="1"/>
  <c r="L1898" i="3" s="1"/>
  <c r="O1898" i="3" s="1"/>
  <c r="G1899" i="3" l="1"/>
  <c r="C1899" i="3"/>
  <c r="D1899" i="3"/>
  <c r="F1899" i="3"/>
  <c r="K1899" i="3"/>
  <c r="N1899" i="3" s="1"/>
  <c r="B1899" i="3"/>
  <c r="H1899" i="3" s="1"/>
  <c r="I1899" i="3" s="1"/>
  <c r="J1899" i="3" s="1"/>
  <c r="P1898" i="3" s="1"/>
  <c r="E1899" i="3"/>
  <c r="M1899" i="3" l="1"/>
  <c r="L1899" i="3" s="1"/>
  <c r="O1899" i="3" s="1"/>
  <c r="G1900" i="3" l="1"/>
  <c r="H1900" i="3"/>
  <c r="B1900" i="3"/>
  <c r="F1900" i="3"/>
  <c r="E1900" i="3"/>
  <c r="I1900" i="3" s="1"/>
  <c r="J1900" i="3" s="1"/>
  <c r="P1899" i="3" s="1"/>
  <c r="D1900" i="3"/>
  <c r="C1900" i="3"/>
  <c r="K1900" i="3"/>
  <c r="N1900" i="3" s="1"/>
  <c r="M1900" i="3"/>
  <c r="L1900" i="3" l="1"/>
  <c r="O1900" i="3" s="1"/>
  <c r="E1901" i="3" l="1"/>
  <c r="D1901" i="3"/>
  <c r="C1901" i="3"/>
  <c r="B1901" i="3"/>
  <c r="K1901" i="3" s="1"/>
  <c r="N1901" i="3" s="1"/>
  <c r="F1901" i="3"/>
  <c r="G1901" i="3"/>
  <c r="L1901" i="3" l="1"/>
  <c r="O1901" i="3" s="1"/>
  <c r="M1901" i="3"/>
  <c r="I1901" i="3"/>
  <c r="J1901" i="3" s="1"/>
  <c r="P1900" i="3" s="1"/>
  <c r="H1901" i="3"/>
  <c r="G1902" i="3" l="1"/>
  <c r="D1902" i="3"/>
  <c r="F1902" i="3"/>
  <c r="B1902" i="3"/>
  <c r="K1902" i="3" s="1"/>
  <c r="N1902" i="3" s="1"/>
  <c r="E1902" i="3"/>
  <c r="C1902" i="3"/>
  <c r="M1902" i="3" l="1"/>
  <c r="L1902" i="3" s="1"/>
  <c r="O1902" i="3" s="1"/>
  <c r="H1902" i="3"/>
  <c r="I1902" i="3" s="1"/>
  <c r="J1902" i="3" s="1"/>
  <c r="P1901" i="3" l="1"/>
  <c r="D1903" i="3" l="1"/>
  <c r="B1903" i="3"/>
  <c r="K1903" i="3" s="1"/>
  <c r="N1903" i="3" s="1"/>
  <c r="F1903" i="3"/>
  <c r="E1903" i="3"/>
  <c r="M1903" i="3" s="1"/>
  <c r="L1903" i="3" s="1"/>
  <c r="O1903" i="3" s="1"/>
  <c r="C1903" i="3"/>
  <c r="H1903" i="3"/>
  <c r="I1903" i="3" s="1"/>
  <c r="J1903" i="3" s="1"/>
  <c r="P1902" i="3" s="1"/>
  <c r="G1903" i="3"/>
  <c r="F1904" i="3" l="1"/>
  <c r="C1904" i="3"/>
  <c r="D1904" i="3"/>
  <c r="B1904" i="3"/>
  <c r="H1904" i="3" s="1"/>
  <c r="I1904" i="3" s="1"/>
  <c r="J1904" i="3" s="1"/>
  <c r="P1903" i="3" s="1"/>
  <c r="E1904" i="3"/>
  <c r="G1904" i="3"/>
  <c r="K1904" i="3" l="1"/>
  <c r="N1904" i="3" s="1"/>
  <c r="M1904" i="3" l="1"/>
  <c r="L1904" i="3" s="1"/>
  <c r="O1904" i="3" s="1"/>
  <c r="F1905" i="3" l="1"/>
  <c r="E1905" i="3"/>
  <c r="B1905" i="3"/>
  <c r="K1905" i="3" s="1"/>
  <c r="N1905" i="3" s="1"/>
  <c r="C1905" i="3"/>
  <c r="D1905" i="3"/>
  <c r="H1905" i="3"/>
  <c r="G1905" i="3"/>
  <c r="M1905" i="3" l="1"/>
  <c r="L1905" i="3" s="1"/>
  <c r="O1905" i="3" s="1"/>
  <c r="I1905" i="3"/>
  <c r="J1905" i="3" s="1"/>
  <c r="P1904" i="3" s="1"/>
  <c r="D1906" i="3" l="1"/>
  <c r="H1906" i="3"/>
  <c r="C1906" i="3"/>
  <c r="B1906" i="3"/>
  <c r="F1906" i="3"/>
  <c r="E1906" i="3"/>
  <c r="M1906" i="3" s="1"/>
  <c r="L1906" i="3" s="1"/>
  <c r="O1906" i="3" s="1"/>
  <c r="K1906" i="3"/>
  <c r="N1906" i="3" s="1"/>
  <c r="G1906" i="3"/>
  <c r="F1907" i="3" l="1"/>
  <c r="C1907" i="3"/>
  <c r="E1907" i="3"/>
  <c r="B1907" i="3"/>
  <c r="K1907" i="3" s="1"/>
  <c r="N1907" i="3" s="1"/>
  <c r="G1907" i="3"/>
  <c r="D1907" i="3"/>
  <c r="I1906" i="3"/>
  <c r="J1906" i="3" s="1"/>
  <c r="M1907" i="3" l="1"/>
  <c r="L1907" i="3" s="1"/>
  <c r="O1907" i="3" s="1"/>
  <c r="P1905" i="3"/>
  <c r="H1907" i="3"/>
  <c r="I1907" i="3" s="1"/>
  <c r="J1907" i="3" s="1"/>
  <c r="G1908" i="3" l="1"/>
  <c r="D1908" i="3"/>
  <c r="E1908" i="3"/>
  <c r="F1908" i="3"/>
  <c r="B1908" i="3"/>
  <c r="H1908" i="3" s="1"/>
  <c r="I1908" i="3" s="1"/>
  <c r="J1908" i="3" s="1"/>
  <c r="P1907" i="3" s="1"/>
  <c r="C1908" i="3"/>
  <c r="P1906" i="3"/>
  <c r="K1908" i="3" l="1"/>
  <c r="N1908" i="3" s="1"/>
  <c r="M1908" i="3" l="1"/>
  <c r="L1908" i="3" s="1"/>
  <c r="O1908" i="3" s="1"/>
  <c r="G1909" i="3" l="1"/>
  <c r="F1909" i="3" l="1"/>
  <c r="E1909" i="3"/>
  <c r="C1909" i="3"/>
  <c r="D1909" i="3"/>
  <c r="B1909" i="3"/>
  <c r="K1909" i="3" s="1"/>
  <c r="N1909" i="3" s="1"/>
  <c r="M1909" i="3" l="1"/>
  <c r="L1909" i="3" s="1"/>
  <c r="O1909" i="3" s="1"/>
  <c r="H1909" i="3"/>
  <c r="I1909" i="3" s="1"/>
  <c r="J1909" i="3" s="1"/>
  <c r="P1908" i="3" l="1"/>
  <c r="F1910" i="3" l="1"/>
  <c r="C1910" i="3"/>
  <c r="B1910" i="3"/>
  <c r="K1910" i="3" s="1"/>
  <c r="N1910" i="3" s="1"/>
  <c r="E1910" i="3"/>
  <c r="M1910" i="3" s="1"/>
  <c r="L1910" i="3" s="1"/>
  <c r="O1910" i="3" s="1"/>
  <c r="D1910" i="3"/>
  <c r="H1910" i="3"/>
  <c r="G1910" i="3"/>
  <c r="G1911" i="3" l="1"/>
  <c r="F1911" i="3"/>
  <c r="E1911" i="3"/>
  <c r="D1911" i="3"/>
  <c r="B1911" i="3"/>
  <c r="H1911" i="3" s="1"/>
  <c r="I1911" i="3" s="1"/>
  <c r="J1911" i="3" s="1"/>
  <c r="P1910" i="3" s="1"/>
  <c r="C1911" i="3"/>
  <c r="I1910" i="3"/>
  <c r="J1910" i="3" s="1"/>
  <c r="P1909" i="3" s="1"/>
  <c r="K1911" i="3" l="1"/>
  <c r="N1911" i="3" l="1"/>
  <c r="L1911" i="3" s="1"/>
  <c r="O1911" i="3" s="1"/>
  <c r="M1911" i="3"/>
  <c r="D1912" i="3" l="1"/>
  <c r="H1912" i="3"/>
  <c r="I1912" i="3" s="1"/>
  <c r="J1912" i="3" s="1"/>
  <c r="P1911" i="3" s="1"/>
  <c r="C1912" i="3"/>
  <c r="E1912" i="3"/>
  <c r="F1912" i="3"/>
  <c r="B1912" i="3"/>
  <c r="K1912" i="3" s="1"/>
  <c r="N1912" i="3" s="1"/>
  <c r="G1912" i="3"/>
  <c r="M1912" i="3" l="1"/>
  <c r="L1912" i="3" s="1"/>
  <c r="O1912" i="3" s="1"/>
  <c r="B1913" i="3" l="1"/>
  <c r="H1913" i="3" s="1"/>
  <c r="I1913" i="3" s="1"/>
  <c r="J1913" i="3" s="1"/>
  <c r="P1912" i="3" s="1"/>
  <c r="F1913" i="3"/>
  <c r="E1913" i="3"/>
  <c r="D1913" i="3"/>
  <c r="C1913" i="3"/>
  <c r="G1913" i="3"/>
  <c r="K1913" i="3" l="1"/>
  <c r="N1913" i="3" s="1"/>
  <c r="M1913" i="3" l="1"/>
  <c r="L1913" i="3" s="1"/>
  <c r="O1913" i="3" s="1"/>
  <c r="G1914" i="3" l="1"/>
  <c r="F1914" i="3"/>
  <c r="E1914" i="3"/>
  <c r="C1914" i="3"/>
  <c r="B1914" i="3"/>
  <c r="K1914" i="3" s="1"/>
  <c r="D1914" i="3"/>
  <c r="H1914" i="3"/>
  <c r="I1914" i="3" s="1"/>
  <c r="J1914" i="3" s="1"/>
  <c r="P1913" i="3" s="1"/>
  <c r="N1914" i="3" l="1"/>
  <c r="L1914" i="3" s="1"/>
  <c r="O1914" i="3" s="1"/>
  <c r="M1914" i="3"/>
  <c r="G1915" i="3" l="1"/>
  <c r="E1915" i="3"/>
  <c r="M1915" i="3" s="1"/>
  <c r="B1915" i="3"/>
  <c r="C1915" i="3"/>
  <c r="D1915" i="3"/>
  <c r="H1915" i="3"/>
  <c r="F1915" i="3"/>
  <c r="K1915" i="3"/>
  <c r="N1915" i="3" s="1"/>
  <c r="L1915" i="3" l="1"/>
  <c r="O1915" i="3" s="1"/>
  <c r="I1915" i="3"/>
  <c r="J1915" i="3" s="1"/>
  <c r="P1914" i="3" l="1"/>
  <c r="F1916" i="3" l="1"/>
  <c r="D1916" i="3"/>
  <c r="E1916" i="3"/>
  <c r="C1916" i="3"/>
  <c r="B1916" i="3"/>
  <c r="H1916" i="3" s="1"/>
  <c r="I1916" i="3" s="1"/>
  <c r="J1916" i="3" s="1"/>
  <c r="P1915" i="3" s="1"/>
  <c r="G1916" i="3"/>
  <c r="K1916" i="3" l="1"/>
  <c r="N1916" i="3" s="1"/>
  <c r="M1916" i="3" l="1"/>
  <c r="L1916" i="3" s="1"/>
  <c r="O1916" i="3" s="1"/>
  <c r="F1917" i="3" l="1"/>
  <c r="E1917" i="3"/>
  <c r="B1917" i="3"/>
  <c r="H1917" i="3" s="1"/>
  <c r="I1917" i="3" s="1"/>
  <c r="J1917" i="3" s="1"/>
  <c r="C1917" i="3"/>
  <c r="G1917" i="3"/>
  <c r="D1917" i="3"/>
  <c r="P1916" i="3" l="1"/>
  <c r="K1917" i="3"/>
  <c r="N1917" i="3" s="1"/>
  <c r="M1917" i="3" l="1"/>
  <c r="L1917" i="3" s="1"/>
  <c r="O1917" i="3" s="1"/>
  <c r="B1918" i="3" l="1"/>
  <c r="H1918" i="3" s="1"/>
  <c r="I1918" i="3" s="1"/>
  <c r="J1918" i="3" s="1"/>
  <c r="P1917" i="3" s="1"/>
  <c r="D1918" i="3"/>
  <c r="C1918" i="3"/>
  <c r="K1918" i="3"/>
  <c r="N1918" i="3" s="1"/>
  <c r="F1918" i="3"/>
  <c r="E1918" i="3"/>
  <c r="M1918" i="3" s="1"/>
  <c r="G1918" i="3"/>
  <c r="L1918" i="3" l="1"/>
  <c r="O1918" i="3" s="1"/>
  <c r="E1919" i="3" l="1"/>
  <c r="B1919" i="3"/>
  <c r="K1919" i="3" s="1"/>
  <c r="N1919" i="3" s="1"/>
  <c r="F1919" i="3"/>
  <c r="D1919" i="3"/>
  <c r="H1919" i="3"/>
  <c r="C1919" i="3"/>
  <c r="G1919" i="3"/>
  <c r="M1919" i="3" l="1"/>
  <c r="L1919" i="3" s="1"/>
  <c r="O1919" i="3" s="1"/>
  <c r="I1919" i="3"/>
  <c r="J1919" i="3" s="1"/>
  <c r="P1918" i="3" s="1"/>
  <c r="F1920" i="3" l="1"/>
  <c r="D1920" i="3"/>
  <c r="C1920" i="3"/>
  <c r="E1920" i="3"/>
  <c r="B1920" i="3"/>
  <c r="K1920" i="3" s="1"/>
  <c r="N1920" i="3" s="1"/>
  <c r="G1920" i="3"/>
  <c r="M1920" i="3" s="1"/>
  <c r="L1920" i="3" s="1"/>
  <c r="O1920" i="3" s="1"/>
  <c r="H1920" i="3" l="1"/>
  <c r="I1920" i="3" s="1"/>
  <c r="J1920" i="3" s="1"/>
  <c r="D1921" i="3" l="1"/>
  <c r="B1921" i="3"/>
  <c r="H1921" i="3" s="1"/>
  <c r="C1921" i="3"/>
  <c r="F1921" i="3"/>
  <c r="E1921" i="3"/>
  <c r="M1921" i="3" s="1"/>
  <c r="L1921" i="3" s="1"/>
  <c r="O1921" i="3" s="1"/>
  <c r="K1921" i="3"/>
  <c r="N1921" i="3" s="1"/>
  <c r="P1919" i="3"/>
  <c r="G1921" i="3"/>
  <c r="F1922" i="3" l="1"/>
  <c r="C1922" i="3"/>
  <c r="B1922" i="3"/>
  <c r="K1922" i="3" s="1"/>
  <c r="N1922" i="3" s="1"/>
  <c r="E1922" i="3"/>
  <c r="G1922" i="3"/>
  <c r="D1922" i="3"/>
  <c r="I1921" i="3"/>
  <c r="J1921" i="3" s="1"/>
  <c r="M1922" i="3" l="1"/>
  <c r="L1922" i="3"/>
  <c r="O1922" i="3" s="1"/>
  <c r="P1920" i="3"/>
  <c r="H1922" i="3"/>
  <c r="I1922" i="3" s="1"/>
  <c r="J1922" i="3" s="1"/>
  <c r="P1921" i="3" s="1"/>
  <c r="C1923" i="3" l="1"/>
  <c r="B1923" i="3"/>
  <c r="F1923" i="3"/>
  <c r="E1923" i="3"/>
  <c r="M1923" i="3" s="1"/>
  <c r="L1923" i="3" s="1"/>
  <c r="O1923" i="3" s="1"/>
  <c r="H1923" i="3"/>
  <c r="D1923" i="3"/>
  <c r="K1923" i="3"/>
  <c r="N1923" i="3" s="1"/>
  <c r="G1923" i="3"/>
  <c r="F1924" i="3" l="1"/>
  <c r="D1924" i="3"/>
  <c r="B1924" i="3"/>
  <c r="H1924" i="3" s="1"/>
  <c r="I1924" i="3" s="1"/>
  <c r="J1924" i="3" s="1"/>
  <c r="C1924" i="3"/>
  <c r="G1924" i="3"/>
  <c r="E1924" i="3"/>
  <c r="I1923" i="3"/>
  <c r="J1923" i="3" s="1"/>
  <c r="M1924" i="3" l="1"/>
  <c r="K1924" i="3"/>
  <c r="N1924" i="3" s="1"/>
  <c r="L1924" i="3" s="1"/>
  <c r="O1924" i="3" s="1"/>
  <c r="P1922" i="3"/>
  <c r="P1923" i="3"/>
  <c r="C1925" i="3" l="1"/>
  <c r="D1925" i="3"/>
  <c r="B1925" i="3"/>
  <c r="K1925" i="3" s="1"/>
  <c r="N1925" i="3" s="1"/>
  <c r="F1925" i="3"/>
  <c r="E1925" i="3"/>
  <c r="M1925" i="3" s="1"/>
  <c r="L1925" i="3" s="1"/>
  <c r="O1925" i="3" s="1"/>
  <c r="H1925" i="3"/>
  <c r="G1925" i="3"/>
  <c r="I1925" i="3" l="1"/>
  <c r="J1925" i="3" s="1"/>
  <c r="F1926" i="3" l="1"/>
  <c r="C1926" i="3"/>
  <c r="B1926" i="3"/>
  <c r="K1926" i="3" s="1"/>
  <c r="N1926" i="3" s="1"/>
  <c r="D1926" i="3"/>
  <c r="E1926" i="3"/>
  <c r="M1926" i="3" s="1"/>
  <c r="L1926" i="3" s="1"/>
  <c r="O1926" i="3" s="1"/>
  <c r="P1924" i="3"/>
  <c r="G1926" i="3"/>
  <c r="G1927" i="3" l="1"/>
  <c r="E1927" i="3"/>
  <c r="C1927" i="3"/>
  <c r="D1927" i="3"/>
  <c r="B1927" i="3"/>
  <c r="K1927" i="3" s="1"/>
  <c r="F1927" i="3"/>
  <c r="H1926" i="3"/>
  <c r="I1926" i="3" s="1"/>
  <c r="J1926" i="3" s="1"/>
  <c r="P1925" i="3" s="1"/>
  <c r="N1927" i="3" l="1"/>
  <c r="L1927" i="3" s="1"/>
  <c r="O1927" i="3" s="1"/>
  <c r="M1927" i="3"/>
  <c r="H1927" i="3"/>
  <c r="I1927" i="3" s="1"/>
  <c r="J1927" i="3" s="1"/>
  <c r="P1926" i="3" s="1"/>
  <c r="B1928" i="3" l="1"/>
  <c r="H1928" i="3" s="1"/>
  <c r="C1928" i="3"/>
  <c r="E1928" i="3"/>
  <c r="D1928" i="3"/>
  <c r="K1928" i="3"/>
  <c r="N1928" i="3" s="1"/>
  <c r="G1928" i="3"/>
  <c r="F1928" i="3"/>
  <c r="I1928" i="3" l="1"/>
  <c r="J1928" i="3" s="1"/>
  <c r="P1927" i="3" s="1"/>
  <c r="M1928" i="3"/>
  <c r="L1928" i="3" s="1"/>
  <c r="O1928" i="3" s="1"/>
  <c r="G1929" i="3" l="1"/>
  <c r="D1929" i="3" l="1"/>
  <c r="E1929" i="3"/>
  <c r="M1929" i="3" s="1"/>
  <c r="L1929" i="3" s="1"/>
  <c r="O1929" i="3" s="1"/>
  <c r="F1929" i="3"/>
  <c r="B1929" i="3"/>
  <c r="H1929" i="3" s="1"/>
  <c r="C1929" i="3"/>
  <c r="K1929" i="3"/>
  <c r="N1929" i="3" s="1"/>
  <c r="G1930" i="3" l="1"/>
  <c r="D1930" i="3"/>
  <c r="B1930" i="3"/>
  <c r="K1930" i="3" s="1"/>
  <c r="N1930" i="3" s="1"/>
  <c r="C1930" i="3"/>
  <c r="E1930" i="3"/>
  <c r="F1930" i="3"/>
  <c r="I1929" i="3"/>
  <c r="J1929" i="3" s="1"/>
  <c r="M1930" i="3" l="1"/>
  <c r="L1930" i="3" s="1"/>
  <c r="O1930" i="3" s="1"/>
  <c r="P1928" i="3"/>
  <c r="H1930" i="3"/>
  <c r="I1930" i="3" s="1"/>
  <c r="J1930" i="3" s="1"/>
  <c r="P1929" i="3" l="1"/>
  <c r="F1931" i="3" l="1"/>
  <c r="C1931" i="3"/>
  <c r="E1931" i="3"/>
  <c r="B1931" i="3"/>
  <c r="H1931" i="3" s="1"/>
  <c r="I1931" i="3" s="1"/>
  <c r="J1931" i="3" s="1"/>
  <c r="D1931" i="3"/>
  <c r="G1931" i="3"/>
  <c r="P1930" i="3" l="1"/>
  <c r="K1931" i="3"/>
  <c r="N1931" i="3" s="1"/>
  <c r="M1931" i="3" l="1"/>
  <c r="L1931" i="3" s="1"/>
  <c r="O1931" i="3" s="1"/>
  <c r="B1932" i="3" l="1"/>
  <c r="K1932" i="3" s="1"/>
  <c r="N1932" i="3" s="1"/>
  <c r="E1932" i="3"/>
  <c r="M1932" i="3" s="1"/>
  <c r="D1932" i="3"/>
  <c r="H1932" i="3"/>
  <c r="F1932" i="3"/>
  <c r="C1932" i="3"/>
  <c r="G1932" i="3"/>
  <c r="L1932" i="3" l="1"/>
  <c r="O1932" i="3" s="1"/>
  <c r="I1932" i="3"/>
  <c r="J1932" i="3" s="1"/>
  <c r="P1931" i="3" s="1"/>
  <c r="C1933" i="3" l="1"/>
  <c r="D1933" i="3"/>
  <c r="F1933" i="3"/>
  <c r="E1933" i="3"/>
  <c r="I1933" i="3" s="1"/>
  <c r="J1933" i="3" s="1"/>
  <c r="P1932" i="3" s="1"/>
  <c r="B1933" i="3"/>
  <c r="H1933" i="3" s="1"/>
  <c r="G1933" i="3"/>
  <c r="K1933" i="3" l="1"/>
  <c r="N1933" i="3" s="1"/>
  <c r="M1933" i="3" l="1"/>
  <c r="L1933" i="3" s="1"/>
  <c r="O1933" i="3" s="1"/>
  <c r="C1934" i="3" l="1"/>
  <c r="E1934" i="3"/>
  <c r="D1934" i="3"/>
  <c r="B1934" i="3"/>
  <c r="K1934" i="3" s="1"/>
  <c r="N1934" i="3" s="1"/>
  <c r="F1934" i="3"/>
  <c r="G1934" i="3"/>
  <c r="M1934" i="3" l="1"/>
  <c r="L1934" i="3" s="1"/>
  <c r="O1934" i="3" s="1"/>
  <c r="H1934" i="3"/>
  <c r="I1934" i="3" s="1"/>
  <c r="J1934" i="3" s="1"/>
  <c r="P1933" i="3" s="1"/>
  <c r="D1935" i="3" l="1"/>
  <c r="B1935" i="3"/>
  <c r="H1935" i="3" s="1"/>
  <c r="F1935" i="3"/>
  <c r="C1935" i="3"/>
  <c r="E1935" i="3"/>
  <c r="M1935" i="3" s="1"/>
  <c r="K1935" i="3"/>
  <c r="N1935" i="3" s="1"/>
  <c r="G1935" i="3"/>
  <c r="L1935" i="3" l="1"/>
  <c r="O1935" i="3" s="1"/>
  <c r="I1935" i="3"/>
  <c r="J1935" i="3" s="1"/>
  <c r="P1934" i="3" s="1"/>
  <c r="G1936" i="3" l="1"/>
  <c r="E1936" i="3" l="1"/>
  <c r="M1936" i="3" s="1"/>
  <c r="L1936" i="3" s="1"/>
  <c r="O1936" i="3" s="1"/>
  <c r="F1936" i="3"/>
  <c r="D1936" i="3"/>
  <c r="B1936" i="3"/>
  <c r="K1936" i="3" s="1"/>
  <c r="N1936" i="3" s="1"/>
  <c r="C1936" i="3"/>
  <c r="H1936" i="3"/>
  <c r="F1937" i="3" l="1"/>
  <c r="E1937" i="3"/>
  <c r="G1937" i="3"/>
  <c r="D1937" i="3"/>
  <c r="C1937" i="3"/>
  <c r="B1937" i="3"/>
  <c r="I1936" i="3"/>
  <c r="J1936" i="3" s="1"/>
  <c r="P1935" i="3" s="1"/>
  <c r="H1937" i="3" l="1"/>
  <c r="I1937" i="3" s="1"/>
  <c r="J1937" i="3" s="1"/>
  <c r="K1937" i="3"/>
  <c r="N1937" i="3" s="1"/>
  <c r="P1936" i="3" l="1"/>
  <c r="L1937" i="3"/>
  <c r="O1937" i="3" s="1"/>
  <c r="M1937" i="3"/>
  <c r="F1938" i="3" l="1"/>
  <c r="B1938" i="3"/>
  <c r="K1938" i="3" s="1"/>
  <c r="N1938" i="3" s="1"/>
  <c r="C1938" i="3"/>
  <c r="D1938" i="3"/>
  <c r="E1938" i="3"/>
  <c r="M1938" i="3" s="1"/>
  <c r="L1938" i="3" s="1"/>
  <c r="O1938" i="3" s="1"/>
  <c r="H1938" i="3"/>
  <c r="G1938" i="3"/>
  <c r="C1939" i="3" l="1"/>
  <c r="E1939" i="3"/>
  <c r="D1939" i="3"/>
  <c r="B1939" i="3"/>
  <c r="H1939" i="3" s="1"/>
  <c r="I1939" i="3" s="1"/>
  <c r="J1939" i="3" s="1"/>
  <c r="G1939" i="3"/>
  <c r="F1939" i="3"/>
  <c r="I1938" i="3"/>
  <c r="J1938" i="3" s="1"/>
  <c r="P1937" i="3" s="1"/>
  <c r="P1938" i="3" l="1"/>
  <c r="K1939" i="3"/>
  <c r="N1939" i="3" s="1"/>
  <c r="M1939" i="3" l="1"/>
  <c r="L1939" i="3" s="1"/>
  <c r="O1939" i="3" s="1"/>
  <c r="G1940" i="3" l="1"/>
  <c r="C1940" i="3"/>
  <c r="D1940" i="3"/>
  <c r="K1940" i="3"/>
  <c r="N1940" i="3" s="1"/>
  <c r="F1940" i="3"/>
  <c r="B1940" i="3"/>
  <c r="H1940" i="3" s="1"/>
  <c r="I1940" i="3" s="1"/>
  <c r="J1940" i="3" s="1"/>
  <c r="E1940" i="3"/>
  <c r="M1940" i="3" s="1"/>
  <c r="L1940" i="3" s="1"/>
  <c r="O1940" i="3" s="1"/>
  <c r="P1939" i="3" l="1"/>
  <c r="C1941" i="3" l="1"/>
  <c r="F1941" i="3"/>
  <c r="B1941" i="3"/>
  <c r="K1941" i="3" s="1"/>
  <c r="N1941" i="3" s="1"/>
  <c r="D1941" i="3"/>
  <c r="E1941" i="3"/>
  <c r="G1941" i="3"/>
  <c r="M1941" i="3" l="1"/>
  <c r="L1941" i="3" s="1"/>
  <c r="O1941" i="3" s="1"/>
  <c r="H1941" i="3"/>
  <c r="I1941" i="3" s="1"/>
  <c r="J1941" i="3" s="1"/>
  <c r="P1940" i="3" l="1"/>
  <c r="B1942" i="3" l="1"/>
  <c r="C1942" i="3"/>
  <c r="D1942" i="3"/>
  <c r="F1942" i="3"/>
  <c r="H1942" i="3"/>
  <c r="E1942" i="3"/>
  <c r="I1942" i="3" s="1"/>
  <c r="J1942" i="3" s="1"/>
  <c r="P1941" i="3" s="1"/>
  <c r="K1942" i="3"/>
  <c r="N1942" i="3"/>
  <c r="G1942" i="3"/>
  <c r="M1942" i="3" s="1"/>
  <c r="L1942" i="3" s="1"/>
  <c r="O1942" i="3" s="1"/>
  <c r="G1943" i="3" l="1"/>
  <c r="F1943" i="3"/>
  <c r="D1943" i="3"/>
  <c r="K1943" i="3"/>
  <c r="N1943" i="3" s="1"/>
  <c r="C1943" i="3"/>
  <c r="E1943" i="3"/>
  <c r="M1943" i="3" s="1"/>
  <c r="L1943" i="3" s="1"/>
  <c r="O1943" i="3" s="1"/>
  <c r="B1943" i="3"/>
  <c r="H1943" i="3" s="1"/>
  <c r="I1943" i="3" s="1"/>
  <c r="J1943" i="3" s="1"/>
  <c r="P1942" i="3" l="1"/>
  <c r="F1944" i="3" l="1"/>
  <c r="K1944" i="3"/>
  <c r="N1944" i="3" s="1"/>
  <c r="D1944" i="3"/>
  <c r="E1944" i="3"/>
  <c r="M1944" i="3" s="1"/>
  <c r="C1944" i="3"/>
  <c r="B1944" i="3"/>
  <c r="H1944" i="3" s="1"/>
  <c r="I1944" i="3" s="1"/>
  <c r="J1944" i="3" s="1"/>
  <c r="P1943" i="3" s="1"/>
  <c r="G1944" i="3"/>
  <c r="L1944" i="3" l="1"/>
  <c r="O1944" i="3" s="1"/>
  <c r="G1945" i="3" l="1"/>
  <c r="E1945" i="3" l="1"/>
  <c r="D1945" i="3"/>
  <c r="F1945" i="3"/>
  <c r="B1945" i="3"/>
  <c r="H1945" i="3" s="1"/>
  <c r="I1945" i="3" s="1"/>
  <c r="J1945" i="3" s="1"/>
  <c r="C1945" i="3"/>
  <c r="P1944" i="3" l="1"/>
  <c r="M1945" i="3"/>
  <c r="K1945" i="3"/>
  <c r="N1945" i="3" s="1"/>
  <c r="L1945" i="3" l="1"/>
  <c r="O1945" i="3" s="1"/>
  <c r="C1946" i="3" l="1"/>
  <c r="D1946" i="3"/>
  <c r="F1946" i="3"/>
  <c r="E1946" i="3"/>
  <c r="B1946" i="3"/>
  <c r="K1946" i="3" s="1"/>
  <c r="N1946" i="3" s="1"/>
  <c r="M1946" i="3"/>
  <c r="L1946" i="3" s="1"/>
  <c r="O1946" i="3" s="1"/>
  <c r="G1946" i="3"/>
  <c r="G1947" i="3" l="1"/>
  <c r="B1947" i="3"/>
  <c r="D1947" i="3"/>
  <c r="F1947" i="3"/>
  <c r="E1947" i="3"/>
  <c r="M1947" i="3" s="1"/>
  <c r="K1947" i="3"/>
  <c r="N1947" i="3" s="1"/>
  <c r="L1947" i="3" s="1"/>
  <c r="O1947" i="3" s="1"/>
  <c r="C1947" i="3"/>
  <c r="H1946" i="3"/>
  <c r="I1946" i="3" s="1"/>
  <c r="J1946" i="3" s="1"/>
  <c r="P1945" i="3" s="1"/>
  <c r="B1948" i="3" l="1"/>
  <c r="D1948" i="3"/>
  <c r="G1948" i="3"/>
  <c r="E1948" i="3"/>
  <c r="C1948" i="3"/>
  <c r="K1948" i="3"/>
  <c r="N1948" i="3" s="1"/>
  <c r="F1948" i="3"/>
  <c r="H1947" i="3"/>
  <c r="I1947" i="3" s="1"/>
  <c r="J1947" i="3" s="1"/>
  <c r="P1946" i="3" s="1"/>
  <c r="H1948" i="3" l="1"/>
  <c r="I1948" i="3" s="1"/>
  <c r="J1948" i="3" s="1"/>
  <c r="P1947" i="3" s="1"/>
  <c r="M1948" i="3"/>
  <c r="L1948" i="3" s="1"/>
  <c r="O1948" i="3" s="1"/>
  <c r="D1949" i="3" l="1"/>
  <c r="E1949" i="3"/>
  <c r="F1949" i="3"/>
  <c r="C1949" i="3"/>
  <c r="B1949" i="3"/>
  <c r="H1949" i="3" s="1"/>
  <c r="I1949" i="3" s="1"/>
  <c r="J1949" i="3" s="1"/>
  <c r="P1948" i="3" s="1"/>
  <c r="G1949" i="3"/>
  <c r="K1949" i="3" l="1"/>
  <c r="N1949" i="3" s="1"/>
  <c r="M1949" i="3" l="1"/>
  <c r="L1949" i="3" s="1"/>
  <c r="O1949" i="3" s="1"/>
  <c r="G1950" i="3" l="1"/>
  <c r="C1950" i="3"/>
  <c r="E1950" i="3"/>
  <c r="I1950" i="3" s="1"/>
  <c r="J1950" i="3" s="1"/>
  <c r="P1949" i="3" s="1"/>
  <c r="B1950" i="3"/>
  <c r="H1950" i="3" s="1"/>
  <c r="D1950" i="3"/>
  <c r="K1950" i="3"/>
  <c r="N1950" i="3" s="1"/>
  <c r="F1950" i="3"/>
  <c r="M1950" i="3" l="1"/>
  <c r="L1950" i="3" s="1"/>
  <c r="O1950" i="3" s="1"/>
  <c r="C1951" i="3" l="1"/>
  <c r="E1951" i="3"/>
  <c r="D1951" i="3"/>
  <c r="B1951" i="3"/>
  <c r="H1951" i="3" s="1"/>
  <c r="I1951" i="3" s="1"/>
  <c r="J1951" i="3" s="1"/>
  <c r="P1950" i="3" s="1"/>
  <c r="F1951" i="3"/>
  <c r="G1951" i="3"/>
  <c r="K1951" i="3" l="1"/>
  <c r="N1951" i="3" s="1"/>
  <c r="M1951" i="3" l="1"/>
  <c r="L1951" i="3" s="1"/>
  <c r="O1951" i="3" s="1"/>
  <c r="E1952" i="3" l="1"/>
  <c r="M1952" i="3" s="1"/>
  <c r="K1952" i="3"/>
  <c r="N1952" i="3" s="1"/>
  <c r="L1952" i="3" s="1"/>
  <c r="O1952" i="3" s="1"/>
  <c r="D1952" i="3"/>
  <c r="B1952" i="3"/>
  <c r="H1952" i="3"/>
  <c r="C1952" i="3"/>
  <c r="F1952" i="3"/>
  <c r="I1952" i="3"/>
  <c r="J1952" i="3" s="1"/>
  <c r="P1951" i="3" s="1"/>
  <c r="G1952" i="3"/>
  <c r="G1953" i="3" l="1"/>
  <c r="B1953" i="3" l="1"/>
  <c r="H1953" i="3" s="1"/>
  <c r="F1953" i="3"/>
  <c r="C1953" i="3"/>
  <c r="D1953" i="3"/>
  <c r="E1953" i="3"/>
  <c r="I1953" i="3" l="1"/>
  <c r="J1953" i="3" s="1"/>
  <c r="P1952" i="3" s="1"/>
  <c r="K1953" i="3"/>
  <c r="N1953" i="3" s="1"/>
  <c r="M1953" i="3" l="1"/>
  <c r="L1953" i="3" s="1"/>
  <c r="O1953" i="3" s="1"/>
  <c r="C1954" i="3" l="1"/>
  <c r="F1954" i="3"/>
  <c r="D1954" i="3"/>
  <c r="E1954" i="3"/>
  <c r="M1954" i="3" s="1"/>
  <c r="L1954" i="3" s="1"/>
  <c r="O1954" i="3" s="1"/>
  <c r="B1954" i="3"/>
  <c r="K1954" i="3" s="1"/>
  <c r="N1954" i="3" s="1"/>
  <c r="H1954" i="3"/>
  <c r="I1954" i="3" s="1"/>
  <c r="J1954" i="3" s="1"/>
  <c r="P1953" i="3" s="1"/>
  <c r="G1954" i="3"/>
  <c r="F1955" i="3" l="1"/>
  <c r="D1955" i="3"/>
  <c r="B1955" i="3"/>
  <c r="H1955" i="3" s="1"/>
  <c r="I1955" i="3" s="1"/>
  <c r="J1955" i="3" s="1"/>
  <c r="P1954" i="3" s="1"/>
  <c r="E1955" i="3"/>
  <c r="G1955" i="3"/>
  <c r="C1955" i="3"/>
  <c r="K1955" i="3" l="1"/>
  <c r="N1955" i="3" s="1"/>
  <c r="M1955" i="3" l="1"/>
  <c r="L1955" i="3" s="1"/>
  <c r="O1955" i="3" s="1"/>
  <c r="F1956" i="3" l="1"/>
  <c r="C1956" i="3"/>
  <c r="B1956" i="3"/>
  <c r="H1956" i="3" s="1"/>
  <c r="I1956" i="3" s="1"/>
  <c r="J1956" i="3" s="1"/>
  <c r="P1955" i="3" s="1"/>
  <c r="D1956" i="3"/>
  <c r="G1956" i="3"/>
  <c r="E1956" i="3"/>
  <c r="K1956" i="3" l="1"/>
  <c r="N1956" i="3" s="1"/>
  <c r="M1956" i="3" l="1"/>
  <c r="L1956" i="3" s="1"/>
  <c r="O1956" i="3" s="1"/>
  <c r="G1957" i="3" l="1"/>
  <c r="E1957" i="3"/>
  <c r="M1957" i="3" s="1"/>
  <c r="L1957" i="3" s="1"/>
  <c r="O1957" i="3" s="1"/>
  <c r="F1957" i="3"/>
  <c r="C1957" i="3"/>
  <c r="B1957" i="3"/>
  <c r="K1957" i="3" s="1"/>
  <c r="N1957" i="3" s="1"/>
  <c r="D1957" i="3"/>
  <c r="H1957" i="3"/>
  <c r="I1957" i="3" s="1"/>
  <c r="J1957" i="3" s="1"/>
  <c r="P1956" i="3" s="1"/>
  <c r="B1958" i="3" l="1"/>
  <c r="H1958" i="3" s="1"/>
  <c r="I1958" i="3" s="1"/>
  <c r="J1958" i="3" s="1"/>
  <c r="D1958" i="3"/>
  <c r="G1958" i="3"/>
  <c r="C1958" i="3"/>
  <c r="E1958" i="3"/>
  <c r="M1958" i="3" s="1"/>
  <c r="L1958" i="3" s="1"/>
  <c r="O1958" i="3" s="1"/>
  <c r="F1958" i="3"/>
  <c r="K1958" i="3"/>
  <c r="N1958" i="3" s="1"/>
  <c r="P1957" i="3" l="1"/>
  <c r="F1959" i="3" l="1"/>
  <c r="C1959" i="3"/>
  <c r="E1959" i="3"/>
  <c r="B1959" i="3"/>
  <c r="K1959" i="3" s="1"/>
  <c r="N1959" i="3" s="1"/>
  <c r="D1959" i="3"/>
  <c r="H1959" i="3"/>
  <c r="I1959" i="3" s="1"/>
  <c r="J1959" i="3" s="1"/>
  <c r="P1958" i="3" s="1"/>
  <c r="G1959" i="3"/>
  <c r="M1959" i="3" s="1"/>
  <c r="L1959" i="3" s="1"/>
  <c r="O1959" i="3" s="1"/>
  <c r="E1960" i="3" l="1"/>
  <c r="M1960" i="3" s="1"/>
  <c r="L1960" i="3" s="1"/>
  <c r="O1960" i="3" s="1"/>
  <c r="H1960" i="3"/>
  <c r="C1960" i="3"/>
  <c r="B1960" i="3"/>
  <c r="D1960" i="3"/>
  <c r="F1960" i="3"/>
  <c r="K1960" i="3"/>
  <c r="N1960" i="3" s="1"/>
  <c r="G1960" i="3"/>
  <c r="I1960" i="3" l="1"/>
  <c r="J1960" i="3" s="1"/>
  <c r="P1959" i="3" l="1"/>
  <c r="B1961" i="3"/>
  <c r="H1961" i="3" s="1"/>
  <c r="I1961" i="3" s="1"/>
  <c r="J1961" i="3" s="1"/>
  <c r="D1961" i="3"/>
  <c r="F1961" i="3"/>
  <c r="K1961" i="3"/>
  <c r="N1961" i="3" s="1"/>
  <c r="E1961" i="3"/>
  <c r="M1961" i="3" s="1"/>
  <c r="L1961" i="3" s="1"/>
  <c r="O1961" i="3" s="1"/>
  <c r="C1961" i="3"/>
  <c r="G1961" i="3"/>
  <c r="P1960" i="3" l="1"/>
  <c r="B1962" i="3" l="1"/>
  <c r="K1962" i="3" s="1"/>
  <c r="N1962" i="3" s="1"/>
  <c r="C1962" i="3"/>
  <c r="E1962" i="3"/>
  <c r="D1962" i="3"/>
  <c r="H1962" i="3"/>
  <c r="I1962" i="3" s="1"/>
  <c r="J1962" i="3" s="1"/>
  <c r="P1961" i="3" s="1"/>
  <c r="F1962" i="3"/>
  <c r="G1962" i="3"/>
  <c r="M1962" i="3" s="1"/>
  <c r="L1962" i="3" l="1"/>
  <c r="O1962" i="3" s="1"/>
  <c r="F1963" i="3" l="1"/>
  <c r="C1963" i="3"/>
  <c r="E1963" i="3"/>
  <c r="B1963" i="3"/>
  <c r="K1963" i="3" s="1"/>
  <c r="N1963" i="3" s="1"/>
  <c r="D1963" i="3"/>
  <c r="G1963" i="3"/>
  <c r="M1963" i="3" l="1"/>
  <c r="L1963" i="3" s="1"/>
  <c r="O1963" i="3" s="1"/>
  <c r="H1963" i="3"/>
  <c r="I1963" i="3" s="1"/>
  <c r="J1963" i="3" s="1"/>
  <c r="P1962" i="3" s="1"/>
  <c r="F1964" i="3" l="1"/>
  <c r="D1964" i="3"/>
  <c r="B1964" i="3"/>
  <c r="H1964" i="3" s="1"/>
  <c r="I1964" i="3" s="1"/>
  <c r="J1964" i="3" s="1"/>
  <c r="C1964" i="3"/>
  <c r="G1964" i="3"/>
  <c r="E1964" i="3"/>
  <c r="P1963" i="3" l="1"/>
  <c r="M1964" i="3"/>
  <c r="K1964" i="3"/>
  <c r="N1964" i="3" s="1"/>
  <c r="L1964" i="3" l="1"/>
  <c r="O1964" i="3" s="1"/>
  <c r="C1965" i="3" l="1"/>
  <c r="B1965" i="3"/>
  <c r="K1965" i="3" s="1"/>
  <c r="N1965" i="3" s="1"/>
  <c r="E1965" i="3"/>
  <c r="D1965" i="3"/>
  <c r="F1965" i="3"/>
  <c r="H1965" i="3"/>
  <c r="I1965" i="3" s="1"/>
  <c r="J1965" i="3" s="1"/>
  <c r="P1964" i="3" s="1"/>
  <c r="G1965" i="3"/>
  <c r="M1965" i="3" s="1"/>
  <c r="L1965" i="3" s="1"/>
  <c r="O1965" i="3" s="1"/>
  <c r="D1966" i="3" l="1"/>
  <c r="F1966" i="3"/>
  <c r="B1966" i="3"/>
  <c r="K1966" i="3" s="1"/>
  <c r="N1966" i="3" s="1"/>
  <c r="E1966" i="3"/>
  <c r="G1966" i="3"/>
  <c r="C1966" i="3"/>
  <c r="H1966" i="3"/>
  <c r="M1966" i="3" l="1"/>
  <c r="L1966" i="3"/>
  <c r="O1966" i="3" s="1"/>
  <c r="I1966" i="3"/>
  <c r="J1966" i="3" s="1"/>
  <c r="P1965" i="3" l="1"/>
  <c r="F1967" i="3" l="1"/>
  <c r="B1967" i="3"/>
  <c r="K1967" i="3" s="1"/>
  <c r="N1967" i="3" s="1"/>
  <c r="C1967" i="3"/>
  <c r="D1967" i="3"/>
  <c r="E1967" i="3"/>
  <c r="M1967" i="3" s="1"/>
  <c r="L1967" i="3" s="1"/>
  <c r="O1967" i="3" s="1"/>
  <c r="H1967" i="3"/>
  <c r="I1967" i="3" s="1"/>
  <c r="J1967" i="3" s="1"/>
  <c r="P1966" i="3" s="1"/>
  <c r="G1967" i="3"/>
  <c r="G1968" i="3" l="1"/>
  <c r="E1968" i="3" l="1"/>
  <c r="M1968" i="3" s="1"/>
  <c r="L1968" i="3" s="1"/>
  <c r="O1968" i="3" s="1"/>
  <c r="H1968" i="3"/>
  <c r="D1968" i="3"/>
  <c r="B1968" i="3"/>
  <c r="C1968" i="3"/>
  <c r="K1968" i="3"/>
  <c r="N1968" i="3" s="1"/>
  <c r="F1968" i="3"/>
  <c r="I1968" i="3" l="1"/>
  <c r="J1968" i="3" s="1"/>
  <c r="P1967" i="3" l="1"/>
  <c r="B1969" i="3"/>
  <c r="C1969" i="3"/>
  <c r="D1969" i="3"/>
  <c r="K1969" i="3"/>
  <c r="N1969" i="3" s="1"/>
  <c r="E1969" i="3"/>
  <c r="H1969" i="3"/>
  <c r="I1969" i="3" s="1"/>
  <c r="J1969" i="3" s="1"/>
  <c r="P1968" i="3" s="1"/>
  <c r="F1969" i="3"/>
  <c r="G1969" i="3"/>
  <c r="M1969" i="3" l="1"/>
  <c r="L1969" i="3" s="1"/>
  <c r="O1969" i="3" s="1"/>
  <c r="D1970" i="3" l="1"/>
  <c r="F1970" i="3"/>
  <c r="E1970" i="3"/>
  <c r="B1970" i="3"/>
  <c r="K1970" i="3" s="1"/>
  <c r="N1970" i="3" s="1"/>
  <c r="C1970" i="3"/>
  <c r="G1970" i="3"/>
  <c r="M1970" i="3" l="1"/>
  <c r="L1970" i="3" s="1"/>
  <c r="O1970" i="3" s="1"/>
  <c r="H1970" i="3"/>
  <c r="I1970" i="3" s="1"/>
  <c r="J1970" i="3" s="1"/>
  <c r="P1969" i="3" s="1"/>
  <c r="E1971" i="3" l="1"/>
  <c r="C1971" i="3"/>
  <c r="B1971" i="3"/>
  <c r="D1971" i="3"/>
  <c r="H1971" i="3"/>
  <c r="K1971" i="3"/>
  <c r="N1971" i="3" s="1"/>
  <c r="L1971" i="3" s="1"/>
  <c r="O1971" i="3" s="1"/>
  <c r="F1971" i="3"/>
  <c r="I1971" i="3"/>
  <c r="J1971" i="3" s="1"/>
  <c r="P1970" i="3" s="1"/>
  <c r="G1971" i="3"/>
  <c r="M1971" i="3" s="1"/>
  <c r="G1972" i="3" l="1"/>
  <c r="D1972" i="3" l="1"/>
  <c r="B1972" i="3"/>
  <c r="H1972" i="3" s="1"/>
  <c r="E1972" i="3"/>
  <c r="C1972" i="3"/>
  <c r="F1972" i="3"/>
  <c r="K1972" i="3"/>
  <c r="N1972" i="3" s="1"/>
  <c r="M1972" i="3" l="1"/>
  <c r="L1972" i="3" s="1"/>
  <c r="O1972" i="3" s="1"/>
  <c r="I1972" i="3"/>
  <c r="J1972" i="3" s="1"/>
  <c r="P1971" i="3" l="1"/>
  <c r="G1973" i="3"/>
  <c r="D1973" i="3"/>
  <c r="F1973" i="3"/>
  <c r="C1973" i="3"/>
  <c r="E1973" i="3"/>
  <c r="M1973" i="3" s="1"/>
  <c r="L1973" i="3" s="1"/>
  <c r="O1973" i="3" s="1"/>
  <c r="B1973" i="3"/>
  <c r="H1973" i="3" s="1"/>
  <c r="K1973" i="3"/>
  <c r="N1973" i="3" s="1"/>
  <c r="G1974" i="3" l="1"/>
  <c r="F1974" i="3"/>
  <c r="E1974" i="3"/>
  <c r="B1974" i="3"/>
  <c r="H1974" i="3" s="1"/>
  <c r="I1974" i="3" s="1"/>
  <c r="J1974" i="3" s="1"/>
  <c r="P1973" i="3" s="1"/>
  <c r="C1974" i="3"/>
  <c r="D1974" i="3"/>
  <c r="K1974" i="3"/>
  <c r="N1974" i="3" s="1"/>
  <c r="I1973" i="3"/>
  <c r="J1973" i="3" s="1"/>
  <c r="P1972" i="3" s="1"/>
  <c r="M1974" i="3" l="1"/>
  <c r="L1974" i="3" s="1"/>
  <c r="O1974" i="3" s="1"/>
  <c r="C1975" i="3" l="1"/>
  <c r="D1975" i="3"/>
  <c r="B1975" i="3"/>
  <c r="H1975" i="3" s="1"/>
  <c r="E1975" i="3"/>
  <c r="M1975" i="3" s="1"/>
  <c r="L1975" i="3" s="1"/>
  <c r="O1975" i="3" s="1"/>
  <c r="F1975" i="3"/>
  <c r="K1975" i="3"/>
  <c r="N1975" i="3" s="1"/>
  <c r="G1975" i="3"/>
  <c r="I1975" i="3" l="1"/>
  <c r="J1975" i="3" s="1"/>
  <c r="P1974" i="3" s="1"/>
  <c r="D1976" i="3" l="1"/>
  <c r="F1976" i="3"/>
  <c r="B1976" i="3"/>
  <c r="K1976" i="3" s="1"/>
  <c r="N1976" i="3" s="1"/>
  <c r="C1976" i="3"/>
  <c r="E1976" i="3"/>
  <c r="I1976" i="3" s="1"/>
  <c r="J1976" i="3" s="1"/>
  <c r="H1976" i="3"/>
  <c r="G1976" i="3"/>
  <c r="P1975" i="3" l="1"/>
  <c r="M1976" i="3"/>
  <c r="L1976" i="3" s="1"/>
  <c r="O1976" i="3" s="1"/>
  <c r="B1977" i="3" l="1"/>
  <c r="K1977" i="3" s="1"/>
  <c r="N1977" i="3" s="1"/>
  <c r="F1977" i="3"/>
  <c r="C1977" i="3"/>
  <c r="D1977" i="3"/>
  <c r="H1977" i="3"/>
  <c r="E1977" i="3"/>
  <c r="I1977" i="3" s="1"/>
  <c r="J1977" i="3" s="1"/>
  <c r="P1976" i="3" s="1"/>
  <c r="G1977" i="3"/>
  <c r="M1977" i="3" l="1"/>
  <c r="L1977" i="3" s="1"/>
  <c r="O1977" i="3" s="1"/>
  <c r="G1978" i="3" l="1"/>
  <c r="C1978" i="3"/>
  <c r="B1978" i="3"/>
  <c r="E1978" i="3"/>
  <c r="F1978" i="3"/>
  <c r="H1978" i="3"/>
  <c r="D1978" i="3"/>
  <c r="K1978" i="3"/>
  <c r="N1978" i="3" s="1"/>
  <c r="M1978" i="3"/>
  <c r="L1978" i="3" l="1"/>
  <c r="O1978" i="3" s="1"/>
  <c r="I1978" i="3"/>
  <c r="J1978" i="3" s="1"/>
  <c r="P1977" i="3" s="1"/>
  <c r="G1979" i="3" l="1"/>
  <c r="C1979" i="3"/>
  <c r="F1979" i="3"/>
  <c r="B1979" i="3"/>
  <c r="K1979" i="3" s="1"/>
  <c r="N1979" i="3" s="1"/>
  <c r="D1979" i="3"/>
  <c r="E1979" i="3"/>
  <c r="H1979" i="3"/>
  <c r="I1979" i="3" s="1"/>
  <c r="J1979" i="3" s="1"/>
  <c r="P1978" i="3" s="1"/>
  <c r="M1979" i="3" l="1"/>
  <c r="L1979" i="3" s="1"/>
  <c r="O1979" i="3" s="1"/>
  <c r="G1980" i="3" l="1"/>
  <c r="D1980" i="3"/>
  <c r="B1980" i="3"/>
  <c r="K1980" i="3" s="1"/>
  <c r="N1980" i="3" s="1"/>
  <c r="F1980" i="3"/>
  <c r="H1980" i="3"/>
  <c r="I1980" i="3" s="1"/>
  <c r="J1980" i="3" s="1"/>
  <c r="P1979" i="3" s="1"/>
  <c r="E1980" i="3"/>
  <c r="C1980" i="3"/>
  <c r="M1980" i="3" l="1"/>
  <c r="L1980" i="3" s="1"/>
  <c r="O1980" i="3" s="1"/>
  <c r="D1981" i="3" l="1"/>
  <c r="E1981" i="3"/>
  <c r="B1981" i="3"/>
  <c r="H1981" i="3" s="1"/>
  <c r="I1981" i="3" s="1"/>
  <c r="J1981" i="3" s="1"/>
  <c r="P1980" i="3" s="1"/>
  <c r="G1981" i="3"/>
  <c r="F1981" i="3"/>
  <c r="C1981" i="3"/>
  <c r="K1981" i="3" l="1"/>
  <c r="N1981" i="3" s="1"/>
  <c r="M1981" i="3" l="1"/>
  <c r="L1981" i="3" s="1"/>
  <c r="O1981" i="3" s="1"/>
  <c r="F1982" i="3" l="1"/>
  <c r="B1982" i="3"/>
  <c r="K1982" i="3" s="1"/>
  <c r="N1982" i="3" s="1"/>
  <c r="E1982" i="3"/>
  <c r="D1982" i="3"/>
  <c r="C1982" i="3"/>
  <c r="H1982" i="3"/>
  <c r="I1982" i="3" s="1"/>
  <c r="J1982" i="3" s="1"/>
  <c r="P1981" i="3" s="1"/>
  <c r="G1982" i="3"/>
  <c r="M1982" i="3" s="1"/>
  <c r="L1982" i="3" s="1"/>
  <c r="O1982" i="3" s="1"/>
  <c r="C1983" i="3" l="1"/>
  <c r="F1983" i="3"/>
  <c r="E1983" i="3"/>
  <c r="B1983" i="3"/>
  <c r="H1983" i="3" s="1"/>
  <c r="I1983" i="3" s="1"/>
  <c r="J1983" i="3" s="1"/>
  <c r="P1982" i="3" s="1"/>
  <c r="D1983" i="3"/>
  <c r="G1983" i="3"/>
  <c r="K1983" i="3" l="1"/>
  <c r="N1983" i="3" s="1"/>
  <c r="M1983" i="3" l="1"/>
  <c r="L1983" i="3" s="1"/>
  <c r="O1983" i="3" s="1"/>
  <c r="C1984" i="3" l="1"/>
  <c r="E1984" i="3"/>
  <c r="D1984" i="3"/>
  <c r="F1984" i="3"/>
  <c r="B1984" i="3"/>
  <c r="H1984" i="3" s="1"/>
  <c r="I1984" i="3" s="1"/>
  <c r="J1984" i="3" s="1"/>
  <c r="G1984" i="3"/>
  <c r="P1983" i="3" l="1"/>
  <c r="K1984" i="3"/>
  <c r="N1984" i="3" s="1"/>
  <c r="M1984" i="3" l="1"/>
  <c r="L1984" i="3" s="1"/>
  <c r="O1984" i="3" s="1"/>
  <c r="G1985" i="3" l="1"/>
  <c r="E1985" i="3" l="1"/>
  <c r="D1985" i="3"/>
  <c r="F1985" i="3"/>
  <c r="B1985" i="3"/>
  <c r="H1985" i="3" s="1"/>
  <c r="I1985" i="3" s="1"/>
  <c r="J1985" i="3" s="1"/>
  <c r="P1984" i="3" s="1"/>
  <c r="C1985" i="3"/>
  <c r="K1985" i="3" l="1"/>
  <c r="N1985" i="3" s="1"/>
  <c r="M1985" i="3" l="1"/>
  <c r="L1985" i="3" s="1"/>
  <c r="O1985" i="3" s="1"/>
  <c r="C1986" i="3" l="1"/>
  <c r="D1986" i="3"/>
  <c r="F1986" i="3"/>
  <c r="E1986" i="3"/>
  <c r="I1986" i="3" s="1"/>
  <c r="J1986" i="3" s="1"/>
  <c r="P1985" i="3" s="1"/>
  <c r="K1986" i="3"/>
  <c r="N1986" i="3" s="1"/>
  <c r="B1986" i="3"/>
  <c r="H1986" i="3" s="1"/>
  <c r="G1986" i="3"/>
  <c r="M1986" i="3" l="1"/>
  <c r="L1986" i="3" s="1"/>
  <c r="O1986" i="3" s="1"/>
  <c r="D1987" i="3" l="1"/>
  <c r="F1987" i="3"/>
  <c r="C1987" i="3"/>
  <c r="E1987" i="3"/>
  <c r="M1987" i="3" s="1"/>
  <c r="L1987" i="3" s="1"/>
  <c r="O1987" i="3" s="1"/>
  <c r="B1987" i="3"/>
  <c r="K1987" i="3" s="1"/>
  <c r="N1987" i="3" s="1"/>
  <c r="H1987" i="3"/>
  <c r="I1987" i="3" s="1"/>
  <c r="J1987" i="3" s="1"/>
  <c r="P1986" i="3" s="1"/>
  <c r="G1987" i="3"/>
  <c r="G1988" i="3" l="1"/>
  <c r="D1988" i="3"/>
  <c r="F1988" i="3"/>
  <c r="C1988" i="3"/>
  <c r="B1988" i="3"/>
  <c r="H1988" i="3" s="1"/>
  <c r="I1988" i="3" s="1"/>
  <c r="J1988" i="3" s="1"/>
  <c r="E1988" i="3"/>
  <c r="P1987" i="3" l="1"/>
  <c r="K1988" i="3"/>
  <c r="N1988" i="3" l="1"/>
  <c r="M1988" i="3"/>
  <c r="L1988" i="3" l="1"/>
  <c r="O1988" i="3" s="1"/>
  <c r="F1989" i="3" l="1"/>
  <c r="E1989" i="3"/>
  <c r="M1989" i="3" s="1"/>
  <c r="L1989" i="3" s="1"/>
  <c r="O1989" i="3" s="1"/>
  <c r="C1989" i="3"/>
  <c r="H1989" i="3"/>
  <c r="B1989" i="3"/>
  <c r="K1989" i="3" s="1"/>
  <c r="N1989" i="3" s="1"/>
  <c r="D1989" i="3"/>
  <c r="G1989" i="3"/>
  <c r="G1990" i="3" l="1"/>
  <c r="I1989" i="3"/>
  <c r="J1989" i="3" s="1"/>
  <c r="P1988" i="3" s="1"/>
  <c r="B1990" i="3" l="1"/>
  <c r="H1990" i="3" s="1"/>
  <c r="I1990" i="3" s="1"/>
  <c r="J1990" i="3" s="1"/>
  <c r="P1989" i="3" s="1"/>
  <c r="C1990" i="3"/>
  <c r="E1990" i="3"/>
  <c r="M1990" i="3" s="1"/>
  <c r="D1990" i="3"/>
  <c r="K1990" i="3"/>
  <c r="N1990" i="3" s="1"/>
  <c r="F1990" i="3"/>
  <c r="L1990" i="3" l="1"/>
  <c r="O1990" i="3" s="1"/>
  <c r="F1991" i="3" l="1"/>
  <c r="B1991" i="3"/>
  <c r="K1991" i="3" s="1"/>
  <c r="N1991" i="3" s="1"/>
  <c r="D1991" i="3"/>
  <c r="E1991" i="3"/>
  <c r="C1991" i="3"/>
  <c r="H1991" i="3"/>
  <c r="I1991" i="3" s="1"/>
  <c r="J1991" i="3" s="1"/>
  <c r="P1990" i="3" s="1"/>
  <c r="G1991" i="3"/>
  <c r="M1991" i="3" s="1"/>
  <c r="L1991" i="3" s="1"/>
  <c r="O1991" i="3" s="1"/>
  <c r="D1992" i="3" l="1"/>
  <c r="E1992" i="3"/>
  <c r="B1992" i="3"/>
  <c r="K1992" i="3" s="1"/>
  <c r="N1992" i="3" s="1"/>
  <c r="C1992" i="3"/>
  <c r="G1992" i="3"/>
  <c r="F1992" i="3"/>
  <c r="M1992" i="3" l="1"/>
  <c r="L1992" i="3" s="1"/>
  <c r="O1992" i="3" s="1"/>
  <c r="H1992" i="3"/>
  <c r="I1992" i="3" s="1"/>
  <c r="J1992" i="3" s="1"/>
  <c r="P1991" i="3" s="1"/>
  <c r="E1993" i="3" l="1"/>
  <c r="D1993" i="3"/>
  <c r="C1993" i="3"/>
  <c r="F1993" i="3"/>
  <c r="B1993" i="3"/>
  <c r="H1993" i="3" s="1"/>
  <c r="G1993" i="3"/>
  <c r="I1993" i="3" l="1"/>
  <c r="J1993" i="3" s="1"/>
  <c r="K1993" i="3"/>
  <c r="N1993" i="3" s="1"/>
  <c r="P1992" i="3" l="1"/>
  <c r="M1993" i="3"/>
  <c r="L1993" i="3" s="1"/>
  <c r="O1993" i="3" s="1"/>
  <c r="G1994" i="3" l="1"/>
  <c r="D1994" i="3"/>
  <c r="E1994" i="3"/>
  <c r="H1994" i="3"/>
  <c r="I1994" i="3" s="1"/>
  <c r="J1994" i="3" s="1"/>
  <c r="P1993" i="3" s="1"/>
  <c r="C1994" i="3"/>
  <c r="B1994" i="3"/>
  <c r="K1994" i="3" s="1"/>
  <c r="F1994" i="3"/>
  <c r="N1994" i="3" l="1"/>
  <c r="M1994" i="3"/>
  <c r="L1994" i="3" l="1"/>
  <c r="O1994" i="3" s="1"/>
  <c r="B1995" i="3" l="1"/>
  <c r="H1995" i="3" s="1"/>
  <c r="D1995" i="3"/>
  <c r="C1995" i="3"/>
  <c r="E1995" i="3"/>
  <c r="F1995" i="3"/>
  <c r="G1995" i="3"/>
  <c r="I1995" i="3" l="1"/>
  <c r="J1995" i="3" s="1"/>
  <c r="K1995" i="3"/>
  <c r="N1995" i="3" s="1"/>
  <c r="P1994" i="3" l="1"/>
  <c r="M1995" i="3"/>
  <c r="L1995" i="3" s="1"/>
  <c r="O1995" i="3" s="1"/>
  <c r="B1996" i="3" l="1"/>
  <c r="D1996" i="3"/>
  <c r="C1996" i="3"/>
  <c r="F1996" i="3"/>
  <c r="H1996" i="3"/>
  <c r="I1996" i="3" s="1"/>
  <c r="J1996" i="3" s="1"/>
  <c r="P1995" i="3" s="1"/>
  <c r="E1996" i="3"/>
  <c r="M1996" i="3" s="1"/>
  <c r="L1996" i="3" s="1"/>
  <c r="O1996" i="3" s="1"/>
  <c r="K1996" i="3"/>
  <c r="N1996" i="3" s="1"/>
  <c r="G1996" i="3"/>
  <c r="D1997" i="3" l="1"/>
  <c r="K1997" i="3"/>
  <c r="N1997" i="3" s="1"/>
  <c r="C1997" i="3"/>
  <c r="B1997" i="3"/>
  <c r="F1997" i="3"/>
  <c r="H1997" i="3"/>
  <c r="E1997" i="3"/>
  <c r="M1997" i="3" s="1"/>
  <c r="L1997" i="3" s="1"/>
  <c r="O1997" i="3" s="1"/>
  <c r="G1997" i="3"/>
  <c r="I1997" i="3" l="1"/>
  <c r="J1997" i="3" s="1"/>
  <c r="P1996" i="3" s="1"/>
  <c r="F1998" i="3" l="1"/>
  <c r="B1998" i="3"/>
  <c r="H1998" i="3" s="1"/>
  <c r="I1998" i="3" s="1"/>
  <c r="J1998" i="3" s="1"/>
  <c r="P1997" i="3" s="1"/>
  <c r="C1998" i="3"/>
  <c r="D1998" i="3"/>
  <c r="E1998" i="3"/>
  <c r="G1998" i="3"/>
  <c r="K1998" i="3" l="1"/>
  <c r="N1998" i="3" s="1"/>
  <c r="M1998" i="3" l="1"/>
  <c r="L1998" i="3" s="1"/>
  <c r="O1998" i="3" s="1"/>
  <c r="G1999" i="3" l="1"/>
  <c r="F1999" i="3"/>
  <c r="B1999" i="3"/>
  <c r="D1999" i="3"/>
  <c r="C1999" i="3"/>
  <c r="H1999" i="3"/>
  <c r="E1999" i="3"/>
  <c r="M1999" i="3" s="1"/>
  <c r="K1999" i="3"/>
  <c r="N1999" i="3" s="1"/>
  <c r="L1999" i="3" l="1"/>
  <c r="O1999" i="3" s="1"/>
  <c r="I1999" i="3"/>
  <c r="J1999" i="3" s="1"/>
  <c r="P1998" i="3" s="1"/>
  <c r="C2000" i="3" l="1"/>
  <c r="D2000" i="3"/>
  <c r="F2000" i="3"/>
  <c r="B2000" i="3"/>
  <c r="K2000" i="3" s="1"/>
  <c r="N2000" i="3" s="1"/>
  <c r="E2000" i="3"/>
  <c r="M2000" i="3" s="1"/>
  <c r="L2000" i="3" s="1"/>
  <c r="O2000" i="3" s="1"/>
  <c r="H2000" i="3"/>
  <c r="I2000" i="3" s="1"/>
  <c r="J2000" i="3" s="1"/>
  <c r="P1999" i="3" s="1"/>
  <c r="G2000" i="3"/>
  <c r="D2001" i="3" l="1"/>
  <c r="F2001" i="3"/>
  <c r="B2001" i="3"/>
  <c r="K2001" i="3" s="1"/>
  <c r="N2001" i="3" s="1"/>
  <c r="C2001" i="3"/>
  <c r="E2001" i="3"/>
  <c r="G2001" i="3"/>
  <c r="M2001" i="3" l="1"/>
  <c r="L2001" i="3" s="1"/>
  <c r="O2001" i="3" s="1"/>
  <c r="H2001" i="3"/>
  <c r="I2001" i="3"/>
  <c r="J2001" i="3" s="1"/>
  <c r="P2000" i="3" s="1"/>
  <c r="C2002" i="3" l="1"/>
  <c r="D2002" i="3"/>
  <c r="E2002" i="3"/>
  <c r="F2002" i="3"/>
  <c r="B2002" i="3"/>
  <c r="H2002" i="3" s="1"/>
  <c r="I2002" i="3" s="1"/>
  <c r="J2002" i="3" s="1"/>
  <c r="G2002" i="3"/>
  <c r="P2001" i="3" l="1"/>
  <c r="K2002" i="3"/>
  <c r="N2002" i="3" s="1"/>
  <c r="M2002" i="3" l="1"/>
  <c r="L2002" i="3" s="1"/>
  <c r="O2002" i="3" s="1"/>
  <c r="C2003" i="3" l="1"/>
  <c r="K2003" i="3"/>
  <c r="N2003" i="3" s="1"/>
  <c r="E2003" i="3"/>
  <c r="M2003" i="3" s="1"/>
  <c r="F2003" i="3"/>
  <c r="D2003" i="3"/>
  <c r="B2003" i="3"/>
  <c r="H2003" i="3" s="1"/>
  <c r="I2003" i="3" s="1"/>
  <c r="J2003" i="3" s="1"/>
  <c r="P2002" i="3" s="1"/>
  <c r="G2003" i="3"/>
  <c r="L2003" i="3" l="1"/>
  <c r="O2003" i="3" s="1"/>
  <c r="C2004" i="3" l="1"/>
  <c r="E2004" i="3"/>
  <c r="M2004" i="3" s="1"/>
  <c r="L2004" i="3" s="1"/>
  <c r="O2004" i="3" s="1"/>
  <c r="B2004" i="3"/>
  <c r="H2004" i="3" s="1"/>
  <c r="I2004" i="3" s="1"/>
  <c r="J2004" i="3" s="1"/>
  <c r="P2003" i="3" s="1"/>
  <c r="D2004" i="3"/>
  <c r="K2004" i="3"/>
  <c r="N2004" i="3" s="1"/>
  <c r="F2004" i="3"/>
  <c r="G2004" i="3"/>
  <c r="F2005" i="3" l="1"/>
  <c r="C2005" i="3"/>
  <c r="E2005" i="3"/>
  <c r="M2005" i="3" s="1"/>
  <c r="L2005" i="3" s="1"/>
  <c r="O2005" i="3" s="1"/>
  <c r="D2005" i="3"/>
  <c r="B2005" i="3"/>
  <c r="K2005" i="3" s="1"/>
  <c r="N2005" i="3" s="1"/>
  <c r="G2005" i="3"/>
  <c r="H2005" i="3" l="1"/>
  <c r="I2005" i="3" s="1"/>
  <c r="J2005" i="3" s="1"/>
  <c r="P2004" i="3" s="1"/>
  <c r="C2006" i="3" l="1"/>
  <c r="E2006" i="3"/>
  <c r="F2006" i="3"/>
  <c r="B2006" i="3"/>
  <c r="K2006" i="3" s="1"/>
  <c r="N2006" i="3" s="1"/>
  <c r="D2006" i="3"/>
  <c r="G2006" i="3"/>
  <c r="M2006" i="3" l="1"/>
  <c r="L2006" i="3" s="1"/>
  <c r="O2006" i="3" s="1"/>
  <c r="H2006" i="3"/>
  <c r="I2006" i="3" s="1"/>
  <c r="J2006" i="3" s="1"/>
  <c r="G2007" i="3" l="1"/>
  <c r="B2007" i="3"/>
  <c r="H2007" i="3" s="1"/>
  <c r="I2007" i="3" s="1"/>
  <c r="J2007" i="3" s="1"/>
  <c r="P2006" i="3" s="1"/>
  <c r="F2007" i="3"/>
  <c r="E2007" i="3"/>
  <c r="M2007" i="3" s="1"/>
  <c r="D2007" i="3"/>
  <c r="K2007" i="3"/>
  <c r="N2007" i="3" s="1"/>
  <c r="L2007" i="3" s="1"/>
  <c r="O2007" i="3" s="1"/>
  <c r="C2007" i="3"/>
  <c r="P2005" i="3"/>
  <c r="E2008" i="3" l="1"/>
  <c r="I2008" i="3" s="1"/>
  <c r="J2008" i="3" s="1"/>
  <c r="P2007" i="3" s="1"/>
  <c r="B2008" i="3"/>
  <c r="D2008" i="3"/>
  <c r="C2008" i="3"/>
  <c r="H2008" i="3"/>
  <c r="K2008" i="3"/>
  <c r="F2008" i="3"/>
  <c r="N2008" i="3"/>
  <c r="G2008" i="3"/>
  <c r="M2008" i="3" l="1"/>
  <c r="L2008" i="3" s="1"/>
  <c r="O2008" i="3" s="1"/>
  <c r="G2009" i="3" l="1"/>
  <c r="E2009" i="3"/>
  <c r="C2009" i="3"/>
  <c r="B2009" i="3"/>
  <c r="H2009" i="3" s="1"/>
  <c r="I2009" i="3" s="1"/>
  <c r="J2009" i="3" s="1"/>
  <c r="P2008" i="3" s="1"/>
  <c r="F2009" i="3"/>
  <c r="D2009" i="3"/>
  <c r="K2009" i="3" l="1"/>
  <c r="N2009" i="3" s="1"/>
  <c r="M2009" i="3" l="1"/>
  <c r="L2009" i="3" s="1"/>
  <c r="O2009" i="3" s="1"/>
  <c r="G2010" i="3" l="1"/>
  <c r="B2010" i="3"/>
  <c r="F2010" i="3"/>
  <c r="D2010" i="3"/>
  <c r="K2010" i="3"/>
  <c r="N2010" i="3" s="1"/>
  <c r="E2010" i="3"/>
  <c r="H2010" i="3"/>
  <c r="I2010" i="3" s="1"/>
  <c r="J2010" i="3" s="1"/>
  <c r="P2009" i="3" s="1"/>
  <c r="C2010" i="3"/>
  <c r="M2010" i="3" l="1"/>
  <c r="L2010" i="3" s="1"/>
  <c r="O2010" i="3" s="1"/>
  <c r="B2011" i="3" l="1"/>
  <c r="K2011" i="3" s="1"/>
  <c r="F2011" i="3"/>
  <c r="E2011" i="3"/>
  <c r="D2011" i="3"/>
  <c r="C2011" i="3"/>
  <c r="G2011" i="3"/>
  <c r="N2011" i="3" l="1"/>
  <c r="L2011" i="3" s="1"/>
  <c r="O2011" i="3" s="1"/>
  <c r="M2011" i="3"/>
  <c r="H2011" i="3"/>
  <c r="I2011" i="3" s="1"/>
  <c r="J2011" i="3" s="1"/>
  <c r="P2010" i="3" s="1"/>
  <c r="E2012" i="3" l="1"/>
  <c r="B2012" i="3"/>
  <c r="K2012" i="3" s="1"/>
  <c r="N2012" i="3" s="1"/>
  <c r="D2012" i="3"/>
  <c r="G2012" i="3"/>
  <c r="F2012" i="3"/>
  <c r="C2012" i="3"/>
  <c r="M2012" i="3" l="1"/>
  <c r="L2012" i="3" s="1"/>
  <c r="O2012" i="3" s="1"/>
  <c r="H2012" i="3"/>
  <c r="I2012" i="3" s="1"/>
  <c r="J2012" i="3" s="1"/>
  <c r="P2011" i="3" l="1"/>
  <c r="B2013" i="3" l="1"/>
  <c r="H2013" i="3" s="1"/>
  <c r="I2013" i="3" s="1"/>
  <c r="J2013" i="3" s="1"/>
  <c r="P2012" i="3" s="1"/>
  <c r="E2013" i="3"/>
  <c r="F2013" i="3"/>
  <c r="C2013" i="3"/>
  <c r="D2013" i="3"/>
  <c r="G2013" i="3"/>
  <c r="K2013" i="3" l="1"/>
  <c r="N2013" i="3" s="1"/>
  <c r="M2013" i="3" l="1"/>
  <c r="L2013" i="3" s="1"/>
  <c r="O2013" i="3" s="1"/>
  <c r="B2014" i="3" l="1"/>
  <c r="H2014" i="3" s="1"/>
  <c r="D2014" i="3"/>
  <c r="F2014" i="3"/>
  <c r="C2014" i="3"/>
  <c r="E2014" i="3"/>
  <c r="M2014" i="3" s="1"/>
  <c r="K2014" i="3"/>
  <c r="N2014" i="3" s="1"/>
  <c r="L2014" i="3" s="1"/>
  <c r="O2014" i="3" s="1"/>
  <c r="G2014" i="3"/>
  <c r="G2015" i="3" l="1"/>
  <c r="I2014" i="3"/>
  <c r="J2014" i="3" s="1"/>
  <c r="P2013" i="3" l="1"/>
  <c r="F2015" i="3"/>
  <c r="B2015" i="3"/>
  <c r="K2015" i="3" s="1"/>
  <c r="N2015" i="3" s="1"/>
  <c r="C2015" i="3"/>
  <c r="E2015" i="3"/>
  <c r="D2015" i="3"/>
  <c r="H2015" i="3"/>
  <c r="I2015" i="3" s="1"/>
  <c r="J2015" i="3" s="1"/>
  <c r="P2014" i="3" s="1"/>
  <c r="M2015" i="3"/>
  <c r="L2015" i="3" s="1"/>
  <c r="O2015" i="3" s="1"/>
  <c r="D2016" i="3" l="1"/>
  <c r="B2016" i="3"/>
  <c r="C2016" i="3"/>
  <c r="F2016" i="3"/>
  <c r="H2016" i="3"/>
  <c r="I2016" i="3" s="1"/>
  <c r="J2016" i="3" s="1"/>
  <c r="P2015" i="3" s="1"/>
  <c r="E2016" i="3"/>
  <c r="M2016" i="3" s="1"/>
  <c r="K2016" i="3"/>
  <c r="N2016" i="3" s="1"/>
  <c r="G2016" i="3"/>
  <c r="L2016" i="3" l="1"/>
  <c r="O2016" i="3" s="1"/>
  <c r="F2017" i="3" l="1"/>
  <c r="E2017" i="3"/>
  <c r="D2017" i="3"/>
  <c r="H2017" i="3"/>
  <c r="I2017" i="3" s="1"/>
  <c r="J2017" i="3" s="1"/>
  <c r="P2016" i="3" s="1"/>
  <c r="C2017" i="3"/>
  <c r="B2017" i="3"/>
  <c r="K2017" i="3" s="1"/>
  <c r="N2017" i="3" s="1"/>
  <c r="G2017" i="3"/>
  <c r="M2017" i="3" l="1"/>
  <c r="L2017" i="3" s="1"/>
  <c r="O2017" i="3" s="1"/>
  <c r="G2018" i="3" l="1"/>
  <c r="D2018" i="3"/>
  <c r="K2018" i="3"/>
  <c r="N2018" i="3" s="1"/>
  <c r="L2018" i="3" s="1"/>
  <c r="O2018" i="3" s="1"/>
  <c r="F2018" i="3"/>
  <c r="E2018" i="3"/>
  <c r="M2018" i="3"/>
  <c r="B2018" i="3"/>
  <c r="H2018" i="3" s="1"/>
  <c r="I2018" i="3" s="1"/>
  <c r="J2018" i="3" s="1"/>
  <c r="C2018" i="3"/>
  <c r="P2017" i="3" l="1"/>
  <c r="G2019" i="3"/>
  <c r="C2019" i="3"/>
  <c r="B2019" i="3"/>
  <c r="E2019" i="3"/>
  <c r="M2019" i="3" s="1"/>
  <c r="H2019" i="3"/>
  <c r="F2019" i="3"/>
  <c r="K2019" i="3"/>
  <c r="N2019" i="3" s="1"/>
  <c r="D2019" i="3"/>
  <c r="L2019" i="3" l="1"/>
  <c r="O2019" i="3" s="1"/>
  <c r="I2019" i="3"/>
  <c r="J2019" i="3" s="1"/>
  <c r="P2018" i="3" s="1"/>
  <c r="B2020" i="3" l="1"/>
  <c r="K2020" i="3" s="1"/>
  <c r="N2020" i="3" s="1"/>
  <c r="L2020" i="3" s="1"/>
  <c r="O2020" i="3" s="1"/>
  <c r="F2020" i="3"/>
  <c r="C2020" i="3"/>
  <c r="D2020" i="3"/>
  <c r="E2020" i="3"/>
  <c r="M2020" i="3" s="1"/>
  <c r="G2020" i="3"/>
  <c r="H2020" i="3" l="1"/>
  <c r="I2020" i="3" s="1"/>
  <c r="J2020" i="3" s="1"/>
  <c r="P2019" i="3" s="1"/>
  <c r="C2021" i="3" l="1"/>
  <c r="D2021" i="3"/>
  <c r="F2021" i="3"/>
  <c r="E2021" i="3"/>
  <c r="B2021" i="3"/>
  <c r="H2021" i="3" s="1"/>
  <c r="I2021" i="3" s="1"/>
  <c r="J2021" i="3" s="1"/>
  <c r="P2020" i="3" s="1"/>
  <c r="K2021" i="3"/>
  <c r="N2021" i="3" s="1"/>
  <c r="G2021" i="3"/>
  <c r="M2021" i="3" s="1"/>
  <c r="L2021" i="3" s="1"/>
  <c r="O2021" i="3" s="1"/>
  <c r="G2022" i="3" l="1"/>
  <c r="F2022" i="3"/>
  <c r="D2022" i="3"/>
  <c r="C2022" i="3"/>
  <c r="B2022" i="3"/>
  <c r="K2022" i="3" s="1"/>
  <c r="E2022" i="3"/>
  <c r="N2022" i="3" l="1"/>
  <c r="M2022" i="3"/>
  <c r="H2022" i="3"/>
  <c r="I2022" i="3" s="1"/>
  <c r="J2022" i="3" s="1"/>
  <c r="P2021" i="3" s="1"/>
  <c r="L2022" i="3" l="1"/>
  <c r="O2022" i="3" s="1"/>
  <c r="F2023" i="3" l="1"/>
  <c r="K2023" i="3"/>
  <c r="N2023" i="3" s="1"/>
  <c r="D2023" i="3"/>
  <c r="B2023" i="3"/>
  <c r="C2023" i="3"/>
  <c r="E2023" i="3"/>
  <c r="I2023" i="3" s="1"/>
  <c r="J2023" i="3" s="1"/>
  <c r="P2022" i="3" s="1"/>
  <c r="H2023" i="3"/>
  <c r="G2023" i="3"/>
  <c r="M2023" i="3" l="1"/>
  <c r="L2023" i="3" s="1"/>
  <c r="O2023" i="3" s="1"/>
  <c r="E2024" i="3" l="1"/>
  <c r="B2024" i="3"/>
  <c r="K2024" i="3" s="1"/>
  <c r="N2024" i="3" s="1"/>
  <c r="D2024" i="3"/>
  <c r="F2024" i="3"/>
  <c r="H2024" i="3"/>
  <c r="C2024" i="3"/>
  <c r="G2024" i="3"/>
  <c r="M2024" i="3" l="1"/>
  <c r="L2024" i="3" s="1"/>
  <c r="O2024" i="3" s="1"/>
  <c r="I2024" i="3"/>
  <c r="J2024" i="3" s="1"/>
  <c r="G2025" i="3" l="1"/>
  <c r="C2025" i="3"/>
  <c r="B2025" i="3"/>
  <c r="K2025" i="3" s="1"/>
  <c r="N2025" i="3" s="1"/>
  <c r="D2025" i="3"/>
  <c r="F2025" i="3"/>
  <c r="E2025" i="3"/>
  <c r="M2025" i="3" s="1"/>
  <c r="L2025" i="3" s="1"/>
  <c r="O2025" i="3" s="1"/>
  <c r="H2025" i="3"/>
  <c r="I2025" i="3" s="1"/>
  <c r="J2025" i="3" s="1"/>
  <c r="P2024" i="3" s="1"/>
  <c r="P2023" i="3"/>
  <c r="B2026" i="3" l="1"/>
  <c r="K2026" i="3" s="1"/>
  <c r="N2026" i="3" s="1"/>
  <c r="D2026" i="3"/>
  <c r="E2026" i="3"/>
  <c r="M2026" i="3" s="1"/>
  <c r="C2026" i="3"/>
  <c r="F2026" i="3"/>
  <c r="H2026" i="3"/>
  <c r="I2026" i="3" s="1"/>
  <c r="J2026" i="3" s="1"/>
  <c r="P2025" i="3" s="1"/>
  <c r="G2026" i="3"/>
  <c r="L2026" i="3" l="1"/>
  <c r="O2026" i="3" s="1"/>
  <c r="F2027" i="3" l="1"/>
  <c r="D2027" i="3"/>
  <c r="E2027" i="3"/>
  <c r="C2027" i="3"/>
  <c r="B2027" i="3"/>
  <c r="H2027" i="3" s="1"/>
  <c r="G2027" i="3"/>
  <c r="K2027" i="3" l="1"/>
  <c r="N2027" i="3" s="1"/>
  <c r="I2027" i="3"/>
  <c r="J2027" i="3" s="1"/>
  <c r="P2026" i="3" l="1"/>
  <c r="M2027" i="3"/>
  <c r="L2027" i="3" s="1"/>
  <c r="O2027" i="3" s="1"/>
  <c r="G2028" i="3" l="1"/>
  <c r="B2028" i="3" l="1"/>
  <c r="K2028" i="3" s="1"/>
  <c r="N2028" i="3" s="1"/>
  <c r="C2028" i="3"/>
  <c r="F2028" i="3"/>
  <c r="E2028" i="3"/>
  <c r="H2028" i="3"/>
  <c r="D2028" i="3"/>
  <c r="M2028" i="3" l="1"/>
  <c r="L2028" i="3" s="1"/>
  <c r="O2028" i="3" s="1"/>
  <c r="I2028" i="3"/>
  <c r="J2028" i="3" s="1"/>
  <c r="P2027" i="3" l="1"/>
  <c r="D2029" i="3" l="1"/>
  <c r="F2029" i="3"/>
  <c r="E2029" i="3"/>
  <c r="I2029" i="3" s="1"/>
  <c r="J2029" i="3" s="1"/>
  <c r="P2028" i="3" s="1"/>
  <c r="C2029" i="3"/>
  <c r="B2029" i="3"/>
  <c r="H2029" i="3" s="1"/>
  <c r="G2029" i="3"/>
  <c r="M2029" i="3" l="1"/>
  <c r="K2029" i="3"/>
  <c r="N2029" i="3" s="1"/>
  <c r="L2029" i="3" l="1"/>
  <c r="O2029" i="3" s="1"/>
  <c r="B2030" i="3" l="1"/>
  <c r="K2030" i="3" s="1"/>
  <c r="N2030" i="3" s="1"/>
  <c r="F2030" i="3"/>
  <c r="G2030" i="3"/>
  <c r="E2030" i="3"/>
  <c r="C2030" i="3"/>
  <c r="H2030" i="3"/>
  <c r="I2030" i="3" s="1"/>
  <c r="J2030" i="3" s="1"/>
  <c r="P2029" i="3" s="1"/>
  <c r="M2030" i="3"/>
  <c r="L2030" i="3" s="1"/>
  <c r="O2030" i="3" s="1"/>
  <c r="D2030" i="3"/>
  <c r="G2031" i="3" l="1"/>
  <c r="B2031" i="3"/>
  <c r="K2031" i="3" s="1"/>
  <c r="N2031" i="3" s="1"/>
  <c r="E2031" i="3"/>
  <c r="I2031" i="3" s="1"/>
  <c r="J2031" i="3" s="1"/>
  <c r="P2030" i="3" s="1"/>
  <c r="C2031" i="3"/>
  <c r="F2031" i="3"/>
  <c r="D2031" i="3"/>
  <c r="H2031" i="3"/>
  <c r="M2031" i="3"/>
  <c r="L2031" i="3" s="1"/>
  <c r="O2031" i="3" s="1"/>
  <c r="G2032" i="3" l="1"/>
  <c r="C2032" i="3"/>
  <c r="D2032" i="3"/>
  <c r="E2032" i="3"/>
  <c r="I2032" i="3" s="1"/>
  <c r="J2032" i="3" s="1"/>
  <c r="P2031" i="3" s="1"/>
  <c r="F2032" i="3"/>
  <c r="B2032" i="3"/>
  <c r="H2032" i="3" s="1"/>
  <c r="K2032" i="3"/>
  <c r="N2032" i="3" s="1"/>
  <c r="M2032" i="3" l="1"/>
  <c r="L2032" i="3" s="1"/>
  <c r="O2032" i="3" s="1"/>
  <c r="C2033" i="3" l="1"/>
  <c r="D2033" i="3"/>
  <c r="B2033" i="3"/>
  <c r="F2033" i="3"/>
  <c r="E2033" i="3"/>
  <c r="I2033" i="3" s="1"/>
  <c r="J2033" i="3" s="1"/>
  <c r="P2032" i="3" s="1"/>
  <c r="H2033" i="3"/>
  <c r="K2033" i="3"/>
  <c r="N2033" i="3" s="1"/>
  <c r="G2033" i="3"/>
  <c r="M2033" i="3" l="1"/>
  <c r="L2033" i="3" s="1"/>
  <c r="O2033" i="3" s="1"/>
  <c r="B2034" i="3" l="1"/>
  <c r="K2034" i="3" s="1"/>
  <c r="N2034" i="3" s="1"/>
  <c r="F2034" i="3"/>
  <c r="D2034" i="3"/>
  <c r="H2034" i="3"/>
  <c r="E2034" i="3"/>
  <c r="I2034" i="3" s="1"/>
  <c r="J2034" i="3" s="1"/>
  <c r="P2033" i="3" s="1"/>
  <c r="C2034" i="3"/>
  <c r="G2034" i="3"/>
  <c r="M2034" i="3" l="1"/>
  <c r="L2034" i="3" s="1"/>
  <c r="O2034" i="3" s="1"/>
  <c r="G2035" i="3" l="1"/>
  <c r="F2035" i="3" l="1"/>
  <c r="E2035" i="3"/>
  <c r="D2035" i="3"/>
  <c r="C2035" i="3"/>
  <c r="B2035" i="3"/>
  <c r="K2035" i="3" s="1"/>
  <c r="N2035" i="3" s="1"/>
  <c r="H2035" i="3"/>
  <c r="I2035" i="3" s="1"/>
  <c r="J2035" i="3" s="1"/>
  <c r="P2034" i="3" s="1"/>
  <c r="M2035" i="3"/>
  <c r="L2035" i="3" l="1"/>
  <c r="O2035" i="3" s="1"/>
  <c r="C2036" i="3" l="1"/>
  <c r="B2036" i="3"/>
  <c r="K2036" i="3" s="1"/>
  <c r="N2036" i="3" s="1"/>
  <c r="D2036" i="3"/>
  <c r="E2036" i="3"/>
  <c r="F2036" i="3"/>
  <c r="H2036" i="3"/>
  <c r="I2036" i="3" s="1"/>
  <c r="J2036" i="3" s="1"/>
  <c r="P2035" i="3" s="1"/>
  <c r="G2036" i="3"/>
  <c r="M2036" i="3" s="1"/>
  <c r="L2036" i="3" s="1"/>
  <c r="O2036" i="3" s="1"/>
  <c r="E2037" i="3" l="1"/>
  <c r="B2037" i="3"/>
  <c r="H2037" i="3" s="1"/>
  <c r="G2037" i="3"/>
  <c r="D2037" i="3"/>
  <c r="F2037" i="3"/>
  <c r="C2037" i="3"/>
  <c r="K2037" i="3"/>
  <c r="N2037" i="3" s="1"/>
  <c r="L2037" i="3" s="1"/>
  <c r="O2037" i="3" s="1"/>
  <c r="M2037" i="3"/>
  <c r="G2038" i="3" l="1"/>
  <c r="C2038" i="3"/>
  <c r="F2038" i="3"/>
  <c r="E2038" i="3"/>
  <c r="D2038" i="3"/>
  <c r="B2038" i="3"/>
  <c r="H2038" i="3" s="1"/>
  <c r="I2037" i="3"/>
  <c r="J2037" i="3" s="1"/>
  <c r="P2036" i="3" s="1"/>
  <c r="K2038" i="3" l="1"/>
  <c r="I2038" i="3"/>
  <c r="J2038" i="3" s="1"/>
  <c r="P2037" i="3" s="1"/>
  <c r="N2038" i="3" l="1"/>
  <c r="M2038" i="3"/>
  <c r="L2038" i="3" l="1"/>
  <c r="O2038" i="3" s="1"/>
  <c r="F2039" i="3" l="1"/>
  <c r="E2039" i="3"/>
  <c r="D2039" i="3"/>
  <c r="B2039" i="3"/>
  <c r="H2039" i="3" s="1"/>
  <c r="K2039" i="3"/>
  <c r="N2039" i="3" s="1"/>
  <c r="C2039" i="3"/>
  <c r="M2039" i="3"/>
  <c r="G2039" i="3"/>
  <c r="L2039" i="3" l="1"/>
  <c r="O2039" i="3" s="1"/>
  <c r="I2039" i="3"/>
  <c r="J2039" i="3" s="1"/>
  <c r="P2038" i="3" s="1"/>
  <c r="E2040" i="3" l="1"/>
  <c r="B2040" i="3"/>
  <c r="H2040" i="3" s="1"/>
  <c r="D2040" i="3"/>
  <c r="F2040" i="3"/>
  <c r="C2040" i="3"/>
  <c r="K2040" i="3"/>
  <c r="N2040" i="3" s="1"/>
  <c r="G2040" i="3"/>
  <c r="M2040" i="3" s="1"/>
  <c r="L2040" i="3" l="1"/>
  <c r="O2040" i="3" s="1"/>
  <c r="I2040" i="3"/>
  <c r="J2040" i="3" s="1"/>
  <c r="P2039" i="3" s="1"/>
  <c r="C2041" i="3" l="1"/>
  <c r="G2041" i="3"/>
  <c r="B2041" i="3"/>
  <c r="H2041" i="3" s="1"/>
  <c r="F2041" i="3"/>
  <c r="E2041" i="3"/>
  <c r="D2041" i="3"/>
  <c r="K2041" i="3" l="1"/>
  <c r="N2041" i="3" s="1"/>
  <c r="I2041" i="3"/>
  <c r="J2041" i="3" s="1"/>
  <c r="P2040" i="3" s="1"/>
  <c r="M2041" i="3" l="1"/>
  <c r="L2041" i="3" s="1"/>
  <c r="O2041" i="3" s="1"/>
  <c r="G2042" i="3" l="1"/>
  <c r="F2042" i="3"/>
  <c r="E2042" i="3"/>
  <c r="B2042" i="3"/>
  <c r="D2042" i="3"/>
  <c r="C2042" i="3"/>
  <c r="H2042" i="3"/>
  <c r="I2042" i="3" s="1"/>
  <c r="J2042" i="3" s="1"/>
  <c r="P2041" i="3" s="1"/>
  <c r="K2042" i="3"/>
  <c r="N2042" i="3" s="1"/>
  <c r="M2042" i="3"/>
  <c r="L2042" i="3" s="1"/>
  <c r="O2042" i="3" s="1"/>
  <c r="E2043" i="3" l="1"/>
  <c r="C2043" i="3"/>
  <c r="G2043" i="3"/>
  <c r="D2043" i="3"/>
  <c r="F2043" i="3"/>
  <c r="B2043" i="3"/>
  <c r="H2043" i="3" s="1"/>
  <c r="I2043" i="3" l="1"/>
  <c r="J2043" i="3" s="1"/>
  <c r="P2042" i="3" s="1"/>
  <c r="K2043" i="3"/>
  <c r="N2043" i="3" s="1"/>
  <c r="M2043" i="3" l="1"/>
  <c r="L2043" i="3" s="1"/>
  <c r="O2043" i="3" s="1"/>
  <c r="B2044" i="3" l="1"/>
  <c r="G2044" i="3"/>
  <c r="E2044" i="3"/>
  <c r="C2044" i="3"/>
  <c r="D2044" i="3"/>
  <c r="F2044" i="3"/>
  <c r="H2044" i="3"/>
  <c r="I2044" i="3" s="1"/>
  <c r="J2044" i="3" s="1"/>
  <c r="P2043" i="3" s="1"/>
  <c r="K2044" i="3"/>
  <c r="N2044" i="3" s="1"/>
  <c r="M2044" i="3"/>
  <c r="L2044" i="3" l="1"/>
  <c r="O2044" i="3" s="1"/>
  <c r="B2045" i="3" l="1"/>
  <c r="K2045" i="3" s="1"/>
  <c r="N2045" i="3" s="1"/>
  <c r="G2045" i="3"/>
  <c r="C2045" i="3"/>
  <c r="D2045" i="3"/>
  <c r="E2045" i="3"/>
  <c r="I2045" i="3" s="1"/>
  <c r="J2045" i="3" s="1"/>
  <c r="P2044" i="3" s="1"/>
  <c r="F2045" i="3"/>
  <c r="H2045" i="3"/>
  <c r="M2045" i="3" l="1"/>
  <c r="L2045" i="3" s="1"/>
  <c r="O2045" i="3" s="1"/>
  <c r="F2046" i="3" l="1"/>
  <c r="D2046" i="3"/>
  <c r="E2046" i="3"/>
  <c r="M2046" i="3" s="1"/>
  <c r="L2046" i="3" s="1"/>
  <c r="O2046" i="3" s="1"/>
  <c r="B2046" i="3"/>
  <c r="H2046" i="3" s="1"/>
  <c r="C2046" i="3"/>
  <c r="K2046" i="3"/>
  <c r="N2046" i="3" s="1"/>
  <c r="G2046" i="3"/>
  <c r="I2046" i="3" l="1"/>
  <c r="J2046" i="3" s="1"/>
  <c r="P2045" i="3" s="1"/>
  <c r="C2047" i="3" l="1"/>
  <c r="B2047" i="3"/>
  <c r="H2047" i="3" s="1"/>
  <c r="D2047" i="3"/>
  <c r="E2047" i="3"/>
  <c r="M2047" i="3" s="1"/>
  <c r="F2047" i="3"/>
  <c r="K2047" i="3"/>
  <c r="N2047" i="3" s="1"/>
  <c r="G2047" i="3"/>
  <c r="L2047" i="3" l="1"/>
  <c r="O2047" i="3" s="1"/>
  <c r="I2047" i="3"/>
  <c r="J2047" i="3" s="1"/>
  <c r="G2048" i="3" l="1"/>
  <c r="P2046" i="3"/>
  <c r="B2048" i="3" l="1"/>
  <c r="H2048" i="3" s="1"/>
  <c r="E2048" i="3"/>
  <c r="D2048" i="3"/>
  <c r="C2048" i="3"/>
  <c r="F2048" i="3"/>
  <c r="K2048" i="3"/>
  <c r="N2048" i="3" s="1"/>
  <c r="I2048" i="3" l="1"/>
  <c r="J2048" i="3" s="1"/>
  <c r="M2048" i="3"/>
  <c r="L2048" i="3" s="1"/>
  <c r="O2048" i="3" s="1"/>
  <c r="P2047" i="3" l="1"/>
  <c r="E2049" i="3" l="1"/>
  <c r="M2049" i="3" s="1"/>
  <c r="L2049" i="3" s="1"/>
  <c r="O2049" i="3" s="1"/>
  <c r="B2049" i="3"/>
  <c r="H2049" i="3" s="1"/>
  <c r="F2049" i="3"/>
  <c r="D2049" i="3"/>
  <c r="C2049" i="3"/>
  <c r="K2049" i="3"/>
  <c r="N2049" i="3" s="1"/>
  <c r="G2049" i="3"/>
  <c r="I2049" i="3" l="1"/>
  <c r="J2049" i="3" s="1"/>
  <c r="P2048" i="3" s="1"/>
  <c r="C2050" i="3" l="1"/>
  <c r="B2050" i="3"/>
  <c r="H2050" i="3" s="1"/>
  <c r="D2050" i="3"/>
  <c r="E2050" i="3"/>
  <c r="F2050" i="3"/>
  <c r="K2050" i="3"/>
  <c r="N2050" i="3" s="1"/>
  <c r="G2050" i="3"/>
  <c r="M2050" i="3" s="1"/>
  <c r="L2050" i="3" s="1"/>
  <c r="O2050" i="3" s="1"/>
  <c r="C2051" i="3" l="1"/>
  <c r="E2051" i="3"/>
  <c r="B2051" i="3"/>
  <c r="H2051" i="3" s="1"/>
  <c r="I2051" i="3" s="1"/>
  <c r="J2051" i="3" s="1"/>
  <c r="P2050" i="3" s="1"/>
  <c r="G2051" i="3"/>
  <c r="F2051" i="3"/>
  <c r="D2051" i="3"/>
  <c r="I2050" i="3"/>
  <c r="J2050" i="3" s="1"/>
  <c r="P2049" i="3" s="1"/>
  <c r="K2051" i="3" l="1"/>
  <c r="N2051" i="3" s="1"/>
  <c r="M2051" i="3" l="1"/>
  <c r="L2051" i="3" s="1"/>
  <c r="O2051" i="3" s="1"/>
  <c r="G2052" i="3" l="1"/>
  <c r="E2052" i="3"/>
  <c r="F2052" i="3"/>
  <c r="K2052" i="3"/>
  <c r="N2052" i="3" s="1"/>
  <c r="B2052" i="3"/>
  <c r="H2052" i="3" s="1"/>
  <c r="I2052" i="3" s="1"/>
  <c r="J2052" i="3" s="1"/>
  <c r="P2051" i="3" s="1"/>
  <c r="D2052" i="3"/>
  <c r="C2052" i="3"/>
  <c r="M2052" i="3" l="1"/>
  <c r="L2052" i="3" s="1"/>
  <c r="O2052" i="3" s="1"/>
  <c r="E2053" i="3" l="1"/>
  <c r="D2053" i="3"/>
  <c r="B2053" i="3"/>
  <c r="H2053" i="3" s="1"/>
  <c r="I2053" i="3" s="1"/>
  <c r="J2053" i="3" s="1"/>
  <c r="P2052" i="3" s="1"/>
  <c r="C2053" i="3"/>
  <c r="F2053" i="3"/>
  <c r="G2053" i="3"/>
  <c r="K2053" i="3" l="1"/>
  <c r="N2053" i="3" s="1"/>
  <c r="M2053" i="3" l="1"/>
  <c r="L2053" i="3" s="1"/>
  <c r="O2053" i="3" s="1"/>
  <c r="G2054" i="3" l="1"/>
  <c r="B2054" i="3"/>
  <c r="H2054" i="3" s="1"/>
  <c r="I2054" i="3" s="1"/>
  <c r="J2054" i="3" s="1"/>
  <c r="P2053" i="3" s="1"/>
  <c r="C2054" i="3"/>
  <c r="F2054" i="3"/>
  <c r="E2054" i="3"/>
  <c r="K2054" i="3"/>
  <c r="N2054" i="3" s="1"/>
  <c r="D2054" i="3"/>
  <c r="M2054" i="3" l="1"/>
  <c r="L2054" i="3" s="1"/>
  <c r="O2054" i="3" s="1"/>
  <c r="E2055" i="3" l="1"/>
  <c r="M2055" i="3" s="1"/>
  <c r="L2055" i="3" s="1"/>
  <c r="O2055" i="3" s="1"/>
  <c r="B2055" i="3"/>
  <c r="F2055" i="3"/>
  <c r="C2055" i="3"/>
  <c r="K2055" i="3"/>
  <c r="N2055" i="3" s="1"/>
  <c r="D2055" i="3"/>
  <c r="H2055" i="3"/>
  <c r="G2055" i="3"/>
  <c r="G2056" i="3" l="1"/>
  <c r="D2056" i="3"/>
  <c r="C2056" i="3"/>
  <c r="B2056" i="3"/>
  <c r="K2056" i="3" s="1"/>
  <c r="N2056" i="3" s="1"/>
  <c r="E2056" i="3"/>
  <c r="F2056" i="3"/>
  <c r="I2055" i="3"/>
  <c r="J2055" i="3" s="1"/>
  <c r="P2054" i="3" s="1"/>
  <c r="M2056" i="3" l="1"/>
  <c r="L2056" i="3" s="1"/>
  <c r="O2056" i="3" s="1"/>
  <c r="H2056" i="3"/>
  <c r="I2056" i="3" s="1"/>
  <c r="J2056" i="3" s="1"/>
  <c r="P2055" i="3" s="1"/>
  <c r="G2057" i="3" l="1"/>
  <c r="B2057" i="3"/>
  <c r="H2057" i="3" s="1"/>
  <c r="F2057" i="3"/>
  <c r="D2057" i="3"/>
  <c r="K2057" i="3"/>
  <c r="N2057" i="3" s="1"/>
  <c r="E2057" i="3"/>
  <c r="M2057" i="3" s="1"/>
  <c r="L2057" i="3" s="1"/>
  <c r="O2057" i="3" s="1"/>
  <c r="C2057" i="3"/>
  <c r="I2057" i="3" l="1"/>
  <c r="J2057" i="3" s="1"/>
  <c r="P2056" i="3" l="1"/>
  <c r="C2058" i="3"/>
  <c r="E2058" i="3"/>
  <c r="F2058" i="3"/>
  <c r="B2058" i="3"/>
  <c r="H2058" i="3" s="1"/>
  <c r="I2058" i="3" s="1"/>
  <c r="J2058" i="3" s="1"/>
  <c r="P2057" i="3" s="1"/>
  <c r="D2058" i="3"/>
  <c r="G2058" i="3"/>
  <c r="K2058" i="3" l="1"/>
  <c r="N2058" i="3" s="1"/>
  <c r="L2058" i="3" l="1"/>
  <c r="O2058" i="3" s="1"/>
  <c r="M2058" i="3"/>
  <c r="B2059" i="3" l="1"/>
  <c r="E2059" i="3"/>
  <c r="G2059" i="3"/>
  <c r="C2059" i="3"/>
  <c r="D2059" i="3"/>
  <c r="K2059" i="3"/>
  <c r="N2059" i="3" s="1"/>
  <c r="F2059" i="3"/>
  <c r="H2059" i="3"/>
  <c r="I2059" i="3" s="1"/>
  <c r="J2059" i="3" s="1"/>
  <c r="P2058" i="3" s="1"/>
  <c r="M2059" i="3"/>
  <c r="L2059" i="3" l="1"/>
  <c r="O2059" i="3" s="1"/>
  <c r="G2060" i="3" l="1"/>
  <c r="F2060" i="3" l="1"/>
  <c r="E2060" i="3"/>
  <c r="D2060" i="3"/>
  <c r="B2060" i="3"/>
  <c r="H2060" i="3" s="1"/>
  <c r="C2060" i="3"/>
  <c r="I2060" i="3"/>
  <c r="J2060" i="3" s="1"/>
  <c r="P2059" i="3" s="1"/>
  <c r="K2060" i="3"/>
  <c r="N2060" i="3" s="1"/>
  <c r="M2060" i="3" l="1"/>
  <c r="L2060" i="3" s="1"/>
  <c r="O2060" i="3" s="1"/>
  <c r="C2061" i="3" l="1"/>
  <c r="F2061" i="3"/>
  <c r="E2061" i="3"/>
  <c r="G2061" i="3"/>
  <c r="M2061" i="3" s="1"/>
  <c r="L2061" i="3" s="1"/>
  <c r="O2061" i="3" s="1"/>
  <c r="B2061" i="3"/>
  <c r="K2061" i="3" s="1"/>
  <c r="N2061" i="3" s="1"/>
  <c r="D2061" i="3"/>
  <c r="B2062" i="3" l="1"/>
  <c r="H2062" i="3" s="1"/>
  <c r="F2062" i="3"/>
  <c r="D2062" i="3"/>
  <c r="K2062" i="3"/>
  <c r="N2062" i="3" s="1"/>
  <c r="E2062" i="3"/>
  <c r="I2062" i="3" s="1"/>
  <c r="J2062" i="3" s="1"/>
  <c r="P2061" i="3" s="1"/>
  <c r="C2062" i="3"/>
  <c r="G2062" i="3"/>
  <c r="H2061" i="3"/>
  <c r="I2061" i="3" s="1"/>
  <c r="J2061" i="3" s="1"/>
  <c r="P2060" i="3" s="1"/>
  <c r="M2062" i="3" l="1"/>
  <c r="L2062" i="3" s="1"/>
  <c r="O2062" i="3" s="1"/>
  <c r="C2063" i="3" l="1"/>
  <c r="B2063" i="3"/>
  <c r="K2063" i="3" s="1"/>
  <c r="N2063" i="3" s="1"/>
  <c r="G2063" i="3"/>
  <c r="F2063" i="3"/>
  <c r="D2063" i="3"/>
  <c r="E2063" i="3"/>
  <c r="M2063" i="3" s="1"/>
  <c r="L2063" i="3" s="1"/>
  <c r="O2063" i="3" s="1"/>
  <c r="G2064" i="3" l="1"/>
  <c r="C2064" i="3"/>
  <c r="B2064" i="3"/>
  <c r="K2064" i="3" s="1"/>
  <c r="N2064" i="3" s="1"/>
  <c r="F2064" i="3"/>
  <c r="D2064" i="3"/>
  <c r="E2064" i="3"/>
  <c r="H2063" i="3"/>
  <c r="I2063" i="3" s="1"/>
  <c r="J2063" i="3" s="1"/>
  <c r="P2062" i="3" s="1"/>
  <c r="M2064" i="3" l="1"/>
  <c r="L2064" i="3" s="1"/>
  <c r="O2064" i="3" s="1"/>
  <c r="H2064" i="3"/>
  <c r="I2064" i="3" s="1"/>
  <c r="J2064" i="3" s="1"/>
  <c r="P2063" i="3" s="1"/>
  <c r="C2065" i="3" l="1"/>
  <c r="B2065" i="3"/>
  <c r="H2065" i="3" s="1"/>
  <c r="I2065" i="3" s="1"/>
  <c r="J2065" i="3" s="1"/>
  <c r="P2064" i="3" s="1"/>
  <c r="G2065" i="3"/>
  <c r="D2065" i="3"/>
  <c r="E2065" i="3"/>
  <c r="F2065" i="3"/>
  <c r="K2065" i="3" l="1"/>
  <c r="N2065" i="3" s="1"/>
  <c r="M2065" i="3" l="1"/>
  <c r="L2065" i="3" s="1"/>
  <c r="O2065" i="3" s="1"/>
  <c r="D2066" i="3" l="1"/>
  <c r="F2066" i="3"/>
  <c r="E2066" i="3"/>
  <c r="G2066" i="3"/>
  <c r="B2066" i="3"/>
  <c r="K2066" i="3" s="1"/>
  <c r="N2066" i="3" s="1"/>
  <c r="C2066" i="3"/>
  <c r="H2066" i="3" l="1"/>
  <c r="I2066" i="3" s="1"/>
  <c r="J2066" i="3" s="1"/>
  <c r="P2065" i="3" s="1"/>
  <c r="M2066" i="3"/>
  <c r="L2066" i="3" s="1"/>
  <c r="O2066" i="3" s="1"/>
  <c r="B2067" i="3" l="1"/>
  <c r="G2067" i="3"/>
  <c r="C2067" i="3"/>
  <c r="E2067" i="3"/>
  <c r="F2067" i="3"/>
  <c r="D2067" i="3"/>
  <c r="K2067" i="3"/>
  <c r="N2067" i="3" s="1"/>
  <c r="H2067" i="3"/>
  <c r="I2067" i="3" s="1"/>
  <c r="J2067" i="3" s="1"/>
  <c r="P2066" i="3" s="1"/>
  <c r="M2067" i="3"/>
  <c r="L2067" i="3" l="1"/>
  <c r="O2067" i="3" s="1"/>
  <c r="G2068" i="3" l="1"/>
  <c r="B2068" i="3"/>
  <c r="H2068" i="3" s="1"/>
  <c r="F2068" i="3"/>
  <c r="D2068" i="3"/>
  <c r="E2068" i="3"/>
  <c r="I2068" i="3" s="1"/>
  <c r="J2068" i="3" s="1"/>
  <c r="P2067" i="3" s="1"/>
  <c r="C2068" i="3"/>
  <c r="K2068" i="3"/>
  <c r="N2068" i="3" s="1"/>
  <c r="M2068" i="3" l="1"/>
  <c r="L2068" i="3" s="1"/>
  <c r="O2068" i="3" s="1"/>
  <c r="E2069" i="3" l="1"/>
  <c r="F2069" i="3"/>
  <c r="D2069" i="3"/>
  <c r="G2069" i="3"/>
  <c r="B2069" i="3"/>
  <c r="K2069" i="3" s="1"/>
  <c r="N2069" i="3" s="1"/>
  <c r="C2069" i="3"/>
  <c r="H2069" i="3" l="1"/>
  <c r="I2069" i="3" s="1"/>
  <c r="J2069" i="3" s="1"/>
  <c r="P2068" i="3" s="1"/>
  <c r="M2069" i="3"/>
  <c r="L2069" i="3" s="1"/>
  <c r="O2069" i="3" s="1"/>
  <c r="G2070" i="3" l="1"/>
  <c r="D2070" i="3"/>
  <c r="F2070" i="3"/>
  <c r="E2070" i="3"/>
  <c r="M2070" i="3" s="1"/>
  <c r="L2070" i="3" s="1"/>
  <c r="O2070" i="3" s="1"/>
  <c r="C2070" i="3"/>
  <c r="H2070" i="3"/>
  <c r="B2070" i="3"/>
  <c r="K2070" i="3" s="1"/>
  <c r="N2070" i="3" s="1"/>
  <c r="B2071" i="3" l="1"/>
  <c r="E2071" i="3"/>
  <c r="C2071" i="3"/>
  <c r="F2071" i="3"/>
  <c r="D2071" i="3"/>
  <c r="K2071" i="3"/>
  <c r="N2071" i="3" s="1"/>
  <c r="G2071" i="3"/>
  <c r="M2071" i="3" s="1"/>
  <c r="I2070" i="3"/>
  <c r="J2070" i="3" s="1"/>
  <c r="P2069" i="3" s="1"/>
  <c r="L2071" i="3" l="1"/>
  <c r="O2071" i="3" s="1"/>
  <c r="H2071" i="3"/>
  <c r="I2071" i="3" s="1"/>
  <c r="J2071" i="3" s="1"/>
  <c r="P2070" i="3" s="1"/>
  <c r="G2072" i="3" l="1"/>
  <c r="C2072" i="3"/>
  <c r="D2072" i="3"/>
  <c r="B2072" i="3"/>
  <c r="K2072" i="3" s="1"/>
  <c r="N2072" i="3" s="1"/>
  <c r="F2072" i="3"/>
  <c r="E2072" i="3"/>
  <c r="M2072" i="3" s="1"/>
  <c r="L2072" i="3" s="1"/>
  <c r="O2072" i="3" s="1"/>
  <c r="G2073" i="3" l="1"/>
  <c r="C2073" i="3"/>
  <c r="B2073" i="3"/>
  <c r="K2073" i="3" s="1"/>
  <c r="N2073" i="3" s="1"/>
  <c r="D2073" i="3"/>
  <c r="F2073" i="3"/>
  <c r="E2073" i="3"/>
  <c r="H2072" i="3"/>
  <c r="I2072" i="3" s="1"/>
  <c r="J2072" i="3" s="1"/>
  <c r="P2071" i="3" s="1"/>
  <c r="M2073" i="3" l="1"/>
  <c r="L2073" i="3" s="1"/>
  <c r="O2073" i="3" s="1"/>
  <c r="I2073" i="3"/>
  <c r="J2073" i="3" s="1"/>
  <c r="P2072" i="3" s="1"/>
  <c r="H2073" i="3"/>
  <c r="G2074" i="3" l="1"/>
  <c r="E2074" i="3"/>
  <c r="I2074" i="3" s="1"/>
  <c r="J2074" i="3" s="1"/>
  <c r="P2073" i="3" s="1"/>
  <c r="C2074" i="3"/>
  <c r="B2074" i="3"/>
  <c r="H2074" i="3" s="1"/>
  <c r="D2074" i="3"/>
  <c r="K2074" i="3"/>
  <c r="N2074" i="3" s="1"/>
  <c r="L2074" i="3" s="1"/>
  <c r="O2074" i="3" s="1"/>
  <c r="F2074" i="3"/>
  <c r="M2074" i="3"/>
  <c r="E2075" i="3" l="1"/>
  <c r="M2075" i="3" s="1"/>
  <c r="L2075" i="3" s="1"/>
  <c r="O2075" i="3" s="1"/>
  <c r="B2075" i="3"/>
  <c r="K2075" i="3" s="1"/>
  <c r="N2075" i="3" s="1"/>
  <c r="F2075" i="3"/>
  <c r="G2075" i="3"/>
  <c r="C2075" i="3"/>
  <c r="D2075" i="3"/>
  <c r="G2076" i="3" l="1"/>
  <c r="C2076" i="3"/>
  <c r="B2076" i="3"/>
  <c r="K2076" i="3" s="1"/>
  <c r="N2076" i="3" s="1"/>
  <c r="E2076" i="3"/>
  <c r="D2076" i="3"/>
  <c r="F2076" i="3"/>
  <c r="M2076" i="3"/>
  <c r="L2076" i="3" s="1"/>
  <c r="O2076" i="3" s="1"/>
  <c r="H2075" i="3"/>
  <c r="I2075" i="3" s="1"/>
  <c r="J2075" i="3" s="1"/>
  <c r="P2074" i="3" s="1"/>
  <c r="H2076" i="3" l="1"/>
  <c r="I2076" i="3" s="1"/>
  <c r="J2076" i="3" s="1"/>
  <c r="P2075" i="3" s="1"/>
  <c r="E2077" i="3" l="1"/>
  <c r="I2077" i="3" s="1"/>
  <c r="J2077" i="3" s="1"/>
  <c r="P2076" i="3" s="1"/>
  <c r="B2077" i="3"/>
  <c r="H2077" i="3" s="1"/>
  <c r="D2077" i="3"/>
  <c r="F2077" i="3"/>
  <c r="C2077" i="3"/>
  <c r="G2077" i="3"/>
  <c r="K2077" i="3" l="1"/>
  <c r="N2077" i="3" s="1"/>
  <c r="M2077" i="3" l="1"/>
  <c r="L2077" i="3" s="1"/>
  <c r="O2077" i="3" s="1"/>
  <c r="B2078" i="3" l="1"/>
  <c r="K2078" i="3" s="1"/>
  <c r="N2078" i="3" s="1"/>
  <c r="D2078" i="3"/>
  <c r="F2078" i="3"/>
  <c r="C2078" i="3"/>
  <c r="E2078" i="3"/>
  <c r="M2078" i="3" s="1"/>
  <c r="L2078" i="3" s="1"/>
  <c r="O2078" i="3" s="1"/>
  <c r="H2078" i="3"/>
  <c r="G2078" i="3"/>
  <c r="F2079" i="3" l="1"/>
  <c r="D2079" i="3"/>
  <c r="C2079" i="3"/>
  <c r="E2079" i="3"/>
  <c r="G2079" i="3"/>
  <c r="B2079" i="3"/>
  <c r="H2079" i="3" s="1"/>
  <c r="I2079" i="3" s="1"/>
  <c r="J2079" i="3" s="1"/>
  <c r="P2078" i="3" s="1"/>
  <c r="I2078" i="3"/>
  <c r="J2078" i="3" s="1"/>
  <c r="P2077" i="3" s="1"/>
  <c r="K2079" i="3" l="1"/>
  <c r="N2079" i="3" s="1"/>
  <c r="M2079" i="3" l="1"/>
  <c r="L2079" i="3" s="1"/>
  <c r="O2079" i="3" s="1"/>
  <c r="D2080" i="3" l="1"/>
  <c r="B2080" i="3"/>
  <c r="H2080" i="3" s="1"/>
  <c r="F2080" i="3"/>
  <c r="C2080" i="3"/>
  <c r="E2080" i="3"/>
  <c r="G2080" i="3"/>
  <c r="I2080" i="3" l="1"/>
  <c r="J2080" i="3" s="1"/>
  <c r="P2079" i="3" s="1"/>
  <c r="K2080" i="3"/>
  <c r="N2080" i="3" s="1"/>
  <c r="M2080" i="3" l="1"/>
  <c r="L2080" i="3" s="1"/>
  <c r="O2080" i="3" s="1"/>
  <c r="E2081" i="3" l="1"/>
  <c r="M2081" i="3" s="1"/>
  <c r="L2081" i="3" s="1"/>
  <c r="O2081" i="3" s="1"/>
  <c r="F2081" i="3"/>
  <c r="C2081" i="3"/>
  <c r="D2081" i="3"/>
  <c r="G2081" i="3"/>
  <c r="B2081" i="3"/>
  <c r="K2081" i="3" s="1"/>
  <c r="N2081" i="3" s="1"/>
  <c r="G2082" i="3" l="1"/>
  <c r="B2082" i="3"/>
  <c r="K2082" i="3" s="1"/>
  <c r="C2082" i="3"/>
  <c r="E2082" i="3"/>
  <c r="F2082" i="3"/>
  <c r="D2082" i="3"/>
  <c r="H2081" i="3"/>
  <c r="I2081" i="3" s="1"/>
  <c r="J2081" i="3" s="1"/>
  <c r="P2080" i="3" s="1"/>
  <c r="N2082" i="3" l="1"/>
  <c r="L2082" i="3" s="1"/>
  <c r="O2082" i="3" s="1"/>
  <c r="M2082" i="3"/>
  <c r="H2082" i="3"/>
  <c r="I2082" i="3" s="1"/>
  <c r="J2082" i="3" s="1"/>
  <c r="P2081" i="3" l="1"/>
  <c r="D2083" i="3"/>
  <c r="G2083" i="3"/>
  <c r="B2083" i="3"/>
  <c r="H2083" i="3" s="1"/>
  <c r="I2083" i="3" s="1"/>
  <c r="J2083" i="3" s="1"/>
  <c r="P2082" i="3" s="1"/>
  <c r="E2083" i="3"/>
  <c r="F2083" i="3"/>
  <c r="C2083" i="3"/>
  <c r="K2083" i="3" l="1"/>
  <c r="N2083" i="3" s="1"/>
  <c r="M2083" i="3" l="1"/>
  <c r="L2083" i="3" s="1"/>
  <c r="O2083" i="3" s="1"/>
  <c r="C2084" i="3" l="1"/>
  <c r="F2084" i="3"/>
  <c r="D2084" i="3"/>
  <c r="B2084" i="3"/>
  <c r="H2084" i="3" s="1"/>
  <c r="E2084" i="3"/>
  <c r="G2084" i="3"/>
  <c r="I2084" i="3" l="1"/>
  <c r="J2084" i="3" s="1"/>
  <c r="P2083" i="3" s="1"/>
  <c r="K2084" i="3"/>
  <c r="N2084" i="3" s="1"/>
  <c r="M2084" i="3" l="1"/>
  <c r="L2084" i="3" s="1"/>
  <c r="O2084" i="3" s="1"/>
  <c r="G2085" i="3" l="1"/>
  <c r="C2085" i="3"/>
  <c r="D2085" i="3"/>
  <c r="B2085" i="3"/>
  <c r="H2085" i="3" s="1"/>
  <c r="I2085" i="3" s="1"/>
  <c r="J2085" i="3" s="1"/>
  <c r="F2085" i="3"/>
  <c r="E2085" i="3"/>
  <c r="K2085" i="3"/>
  <c r="N2085" i="3" s="1"/>
  <c r="P2084" i="3" l="1"/>
  <c r="M2085" i="3"/>
  <c r="L2085" i="3" s="1"/>
  <c r="O2085" i="3" s="1"/>
  <c r="B2086" i="3" l="1"/>
  <c r="K2086" i="3" s="1"/>
  <c r="N2086" i="3" s="1"/>
  <c r="C2086" i="3"/>
  <c r="E2086" i="3"/>
  <c r="D2086" i="3"/>
  <c r="F2086" i="3"/>
  <c r="H2086" i="3"/>
  <c r="I2086" i="3" s="1"/>
  <c r="J2086" i="3" s="1"/>
  <c r="P2085" i="3" s="1"/>
  <c r="G2086" i="3"/>
  <c r="M2086" i="3" s="1"/>
  <c r="L2086" i="3" s="1"/>
  <c r="O2086" i="3" s="1"/>
  <c r="B2087" i="3" l="1"/>
  <c r="D2087" i="3"/>
  <c r="G2087" i="3"/>
  <c r="E2087" i="3"/>
  <c r="F2087" i="3"/>
  <c r="K2087" i="3"/>
  <c r="N2087" i="3" s="1"/>
  <c r="C2087" i="3"/>
  <c r="H2087" i="3"/>
  <c r="I2087" i="3" s="1"/>
  <c r="J2087" i="3" s="1"/>
  <c r="P2086" i="3" s="1"/>
  <c r="M2087" i="3"/>
  <c r="L2087" i="3" l="1"/>
  <c r="O2087" i="3" s="1"/>
  <c r="F2088" i="3" l="1"/>
  <c r="C2088" i="3"/>
  <c r="D2088" i="3"/>
  <c r="H2088" i="3"/>
  <c r="B2088" i="3"/>
  <c r="K2088" i="3" s="1"/>
  <c r="N2088" i="3" s="1"/>
  <c r="E2088" i="3"/>
  <c r="I2088" i="3" s="1"/>
  <c r="J2088" i="3" s="1"/>
  <c r="G2088" i="3"/>
  <c r="P2087" i="3" l="1"/>
  <c r="M2088" i="3"/>
  <c r="L2088" i="3" s="1"/>
  <c r="O2088" i="3" s="1"/>
  <c r="C2089" i="3" l="1"/>
  <c r="E2089" i="3"/>
  <c r="M2089" i="3" s="1"/>
  <c r="L2089" i="3" s="1"/>
  <c r="O2089" i="3" s="1"/>
  <c r="B2089" i="3"/>
  <c r="K2089" i="3" s="1"/>
  <c r="N2089" i="3" s="1"/>
  <c r="F2089" i="3"/>
  <c r="D2089" i="3"/>
  <c r="H2089" i="3"/>
  <c r="I2089" i="3"/>
  <c r="J2089" i="3" s="1"/>
  <c r="P2088" i="3" s="1"/>
  <c r="G2089" i="3"/>
  <c r="E2090" i="3" l="1"/>
  <c r="F2090" i="3"/>
  <c r="C2090" i="3"/>
  <c r="B2090" i="3"/>
  <c r="H2090" i="3" s="1"/>
  <c r="I2090" i="3" s="1"/>
  <c r="J2090" i="3" s="1"/>
  <c r="D2090" i="3"/>
  <c r="G2090" i="3"/>
  <c r="P2089" i="3" l="1"/>
  <c r="M2090" i="3"/>
  <c r="K2090" i="3"/>
  <c r="N2090" i="3" s="1"/>
  <c r="L2090" i="3" l="1"/>
  <c r="O2090" i="3" s="1"/>
  <c r="C2091" i="3" l="1"/>
  <c r="F2091" i="3"/>
  <c r="E2091" i="3"/>
  <c r="M2091" i="3" s="1"/>
  <c r="K2091" i="3"/>
  <c r="N2091" i="3" s="1"/>
  <c r="B2091" i="3"/>
  <c r="H2091" i="3" s="1"/>
  <c r="I2091" i="3" s="1"/>
  <c r="J2091" i="3" s="1"/>
  <c r="P2090" i="3" s="1"/>
  <c r="D2091" i="3"/>
  <c r="G2091" i="3"/>
  <c r="L2091" i="3" l="1"/>
  <c r="O2091" i="3" s="1"/>
  <c r="G2092" i="3" l="1"/>
  <c r="C2092" i="3"/>
  <c r="D2092" i="3"/>
  <c r="F2092" i="3"/>
  <c r="B2092" i="3"/>
  <c r="H2092" i="3" s="1"/>
  <c r="I2092" i="3" s="1"/>
  <c r="J2092" i="3" s="1"/>
  <c r="P2091" i="3" s="1"/>
  <c r="E2092" i="3"/>
  <c r="K2092" i="3" l="1"/>
  <c r="N2092" i="3" s="1"/>
  <c r="M2092" i="3" l="1"/>
  <c r="L2092" i="3" s="1"/>
  <c r="O2092" i="3" s="1"/>
  <c r="E2093" i="3" l="1"/>
  <c r="F2093" i="3"/>
  <c r="D2093" i="3"/>
  <c r="C2093" i="3"/>
  <c r="B2093" i="3"/>
  <c r="H2093" i="3" s="1"/>
  <c r="G2093" i="3"/>
  <c r="K2093" i="3" l="1"/>
  <c r="N2093" i="3" s="1"/>
  <c r="I2093" i="3"/>
  <c r="J2093" i="3" s="1"/>
  <c r="P2092" i="3" s="1"/>
  <c r="M2093" i="3" l="1"/>
  <c r="L2093" i="3" s="1"/>
  <c r="O2093" i="3" s="1"/>
  <c r="C2094" i="3" l="1"/>
  <c r="D2094" i="3"/>
  <c r="B2094" i="3"/>
  <c r="K2094" i="3" s="1"/>
  <c r="N2094" i="3" s="1"/>
  <c r="F2094" i="3"/>
  <c r="E2094" i="3"/>
  <c r="I2094" i="3" s="1"/>
  <c r="J2094" i="3" s="1"/>
  <c r="P2093" i="3" s="1"/>
  <c r="H2094" i="3"/>
  <c r="G2094" i="3"/>
  <c r="M2094" i="3" l="1"/>
  <c r="L2094" i="3" s="1"/>
  <c r="O2094" i="3" s="1"/>
  <c r="F2095" i="3" l="1"/>
  <c r="D2095" i="3"/>
  <c r="B2095" i="3"/>
  <c r="H2095" i="3" s="1"/>
  <c r="E2095" i="3"/>
  <c r="M2095" i="3" s="1"/>
  <c r="C2095" i="3"/>
  <c r="K2095" i="3"/>
  <c r="N2095" i="3" s="1"/>
  <c r="G2095" i="3"/>
  <c r="I2095" i="3" l="1"/>
  <c r="J2095" i="3" s="1"/>
  <c r="P2094" i="3" s="1"/>
  <c r="L2095" i="3"/>
  <c r="O2095" i="3" s="1"/>
  <c r="F2096" i="3" l="1"/>
  <c r="B2096" i="3"/>
  <c r="K2096" i="3" s="1"/>
  <c r="N2096" i="3" s="1"/>
  <c r="E2096" i="3"/>
  <c r="D2096" i="3"/>
  <c r="C2096" i="3"/>
  <c r="H2096" i="3"/>
  <c r="I2096" i="3" s="1"/>
  <c r="J2096" i="3" s="1"/>
  <c r="P2095" i="3" s="1"/>
  <c r="G2096" i="3"/>
  <c r="M2096" i="3" s="1"/>
  <c r="L2096" i="3" s="1"/>
  <c r="O2096" i="3" s="1"/>
  <c r="G2097" i="3" l="1"/>
  <c r="E2097" i="3"/>
  <c r="M2097" i="3" s="1"/>
  <c r="L2097" i="3" s="1"/>
  <c r="O2097" i="3" s="1"/>
  <c r="F2097" i="3"/>
  <c r="C2097" i="3"/>
  <c r="K2097" i="3"/>
  <c r="N2097" i="3" s="1"/>
  <c r="B2097" i="3"/>
  <c r="H2097" i="3" s="1"/>
  <c r="I2097" i="3" s="1"/>
  <c r="J2097" i="3" s="1"/>
  <c r="P2096" i="3" s="1"/>
  <c r="D2097" i="3"/>
  <c r="G2098" i="3" l="1"/>
  <c r="D2098" i="3" l="1"/>
  <c r="F2098" i="3"/>
  <c r="E2098" i="3"/>
  <c r="C2098" i="3"/>
  <c r="B2098" i="3"/>
  <c r="H2098" i="3" s="1"/>
  <c r="I2098" i="3" s="1"/>
  <c r="J2098" i="3" s="1"/>
  <c r="P2097" i="3" l="1"/>
  <c r="K2098" i="3"/>
  <c r="M2098" i="3" l="1"/>
  <c r="N2098" i="3"/>
  <c r="L2098" i="3" s="1"/>
  <c r="O2098" i="3" s="1"/>
  <c r="G2099" i="3" l="1"/>
  <c r="B2099" i="3"/>
  <c r="E2099" i="3"/>
  <c r="F2099" i="3"/>
  <c r="H2099" i="3"/>
  <c r="D2099" i="3"/>
  <c r="K2099" i="3"/>
  <c r="N2099" i="3" s="1"/>
  <c r="C2099" i="3"/>
  <c r="I2099" i="3"/>
  <c r="J2099" i="3" s="1"/>
  <c r="P2098" i="3" s="1"/>
  <c r="M2099" i="3"/>
  <c r="L2099" i="3" s="1"/>
  <c r="O2099" i="3" s="1"/>
  <c r="D2100" i="3" l="1"/>
  <c r="C2100" i="3"/>
  <c r="E2100" i="3"/>
  <c r="B2100" i="3"/>
  <c r="K2100" i="3" s="1"/>
  <c r="N2100" i="3" s="1"/>
  <c r="F2100" i="3"/>
  <c r="G2100" i="3"/>
  <c r="M2100" i="3" l="1"/>
  <c r="L2100" i="3" s="1"/>
  <c r="O2100" i="3" s="1"/>
  <c r="H2100" i="3"/>
  <c r="I2100" i="3" s="1"/>
  <c r="J2100" i="3" s="1"/>
  <c r="P2099" i="3" s="1"/>
  <c r="D2101" i="3" l="1"/>
  <c r="H2101" i="3"/>
  <c r="B2101" i="3"/>
  <c r="K2101" i="3" s="1"/>
  <c r="N2101" i="3" s="1"/>
  <c r="E2101" i="3"/>
  <c r="C2101" i="3"/>
  <c r="F2101" i="3"/>
  <c r="G2101" i="3"/>
  <c r="M2101" i="3" s="1"/>
  <c r="L2101" i="3" s="1"/>
  <c r="O2101" i="3" s="1"/>
  <c r="I2101" i="3" l="1"/>
  <c r="J2101" i="3" s="1"/>
  <c r="P2100" i="3" s="1"/>
  <c r="D2102" i="3" l="1"/>
  <c r="K2102" i="3"/>
  <c r="N2102" i="3" s="1"/>
  <c r="L2102" i="3" s="1"/>
  <c r="O2102" i="3" s="1"/>
  <c r="F2102" i="3"/>
  <c r="B2102" i="3"/>
  <c r="E2102" i="3"/>
  <c r="I2102" i="3" s="1"/>
  <c r="J2102" i="3" s="1"/>
  <c r="P2101" i="3" s="1"/>
  <c r="C2102" i="3"/>
  <c r="H2102" i="3"/>
  <c r="M2102" i="3"/>
  <c r="G2102" i="3"/>
  <c r="G2103" i="3" l="1"/>
  <c r="E2103" i="3"/>
  <c r="C2103" i="3"/>
  <c r="B2103" i="3"/>
  <c r="K2103" i="3" s="1"/>
  <c r="N2103" i="3" s="1"/>
  <c r="F2103" i="3"/>
  <c r="D2103" i="3"/>
  <c r="M2103" i="3" l="1"/>
  <c r="L2103" i="3" s="1"/>
  <c r="O2103" i="3" s="1"/>
  <c r="H2103" i="3"/>
  <c r="I2103" i="3" s="1"/>
  <c r="J2103" i="3" s="1"/>
  <c r="P2102" i="3" s="1"/>
  <c r="B2104" i="3" l="1"/>
  <c r="H2104" i="3" s="1"/>
  <c r="I2104" i="3" s="1"/>
  <c r="J2104" i="3" s="1"/>
  <c r="C2104" i="3"/>
  <c r="E2104" i="3"/>
  <c r="M2104" i="3" s="1"/>
  <c r="D2104" i="3"/>
  <c r="K2104" i="3"/>
  <c r="N2104" i="3" s="1"/>
  <c r="F2104" i="3"/>
  <c r="G2104" i="3"/>
  <c r="L2104" i="3" l="1"/>
  <c r="O2104" i="3" s="1"/>
  <c r="P2103" i="3"/>
  <c r="F2105" i="3" l="1"/>
  <c r="B2105" i="3"/>
  <c r="H2105" i="3" s="1"/>
  <c r="C2105" i="3"/>
  <c r="E2105" i="3"/>
  <c r="D2105" i="3"/>
  <c r="K2105" i="3"/>
  <c r="N2105" i="3" s="1"/>
  <c r="G2105" i="3"/>
  <c r="M2105" i="3" s="1"/>
  <c r="L2105" i="3" s="1"/>
  <c r="O2105" i="3" s="1"/>
  <c r="G2106" i="3" l="1"/>
  <c r="C2106" i="3"/>
  <c r="E2106" i="3"/>
  <c r="D2106" i="3"/>
  <c r="B2106" i="3"/>
  <c r="K2106" i="3" s="1"/>
  <c r="F2106" i="3"/>
  <c r="I2105" i="3"/>
  <c r="J2105" i="3" s="1"/>
  <c r="P2104" i="3" s="1"/>
  <c r="N2106" i="3" l="1"/>
  <c r="M2106" i="3"/>
  <c r="H2106" i="3"/>
  <c r="I2106" i="3" s="1"/>
  <c r="J2106" i="3" s="1"/>
  <c r="P2105" i="3" s="1"/>
  <c r="L2106" i="3" l="1"/>
  <c r="O2106" i="3" s="1"/>
  <c r="B2107" i="3" l="1"/>
  <c r="K2107" i="3" s="1"/>
  <c r="N2107" i="3" s="1"/>
  <c r="D2107" i="3"/>
  <c r="E2107" i="3"/>
  <c r="C2107" i="3"/>
  <c r="F2107" i="3"/>
  <c r="H2107" i="3"/>
  <c r="I2107" i="3" s="1"/>
  <c r="J2107" i="3" s="1"/>
  <c r="P2106" i="3" s="1"/>
  <c r="G2107" i="3"/>
  <c r="M2107" i="3" s="1"/>
  <c r="L2107" i="3" s="1"/>
  <c r="O2107" i="3" s="1"/>
  <c r="C2108" i="3" l="1"/>
  <c r="D2108" i="3"/>
  <c r="E2108" i="3"/>
  <c r="B2108" i="3"/>
  <c r="K2108" i="3" s="1"/>
  <c r="N2108" i="3" s="1"/>
  <c r="F2108" i="3"/>
  <c r="H2108" i="3"/>
  <c r="I2108" i="3" s="1"/>
  <c r="J2108" i="3" s="1"/>
  <c r="P2107" i="3" s="1"/>
  <c r="G2108" i="3"/>
  <c r="M2108" i="3" l="1"/>
  <c r="L2108" i="3" s="1"/>
  <c r="O2108" i="3" s="1"/>
  <c r="D2109" i="3" l="1"/>
  <c r="K2109" i="3"/>
  <c r="N2109" i="3" s="1"/>
  <c r="L2109" i="3" s="1"/>
  <c r="O2109" i="3" s="1"/>
  <c r="F2109" i="3"/>
  <c r="B2109" i="3"/>
  <c r="E2109" i="3"/>
  <c r="M2109" i="3" s="1"/>
  <c r="H2109" i="3"/>
  <c r="C2109" i="3"/>
  <c r="I2109" i="3"/>
  <c r="J2109" i="3" s="1"/>
  <c r="P2108" i="3" s="1"/>
  <c r="G2109" i="3"/>
  <c r="G2110" i="3" l="1"/>
  <c r="B2110" i="3" l="1"/>
  <c r="H2110" i="3" s="1"/>
  <c r="E2110" i="3"/>
  <c r="F2110" i="3"/>
  <c r="D2110" i="3"/>
  <c r="C2110" i="3"/>
  <c r="I2110" i="3" l="1"/>
  <c r="J2110" i="3" s="1"/>
  <c r="P2109" i="3" s="1"/>
  <c r="K2110" i="3"/>
  <c r="N2110" i="3" s="1"/>
  <c r="M2110" i="3" l="1"/>
  <c r="L2110" i="3" s="1"/>
  <c r="O2110" i="3" s="1"/>
  <c r="G2111" i="3" l="1"/>
  <c r="D2111" i="3"/>
  <c r="F2111" i="3"/>
  <c r="H2111" i="3"/>
  <c r="E2111" i="3"/>
  <c r="B2111" i="3"/>
  <c r="K2111" i="3" s="1"/>
  <c r="N2111" i="3" s="1"/>
  <c r="C2111" i="3"/>
  <c r="M2111" i="3" l="1"/>
  <c r="L2111" i="3" s="1"/>
  <c r="O2111" i="3" s="1"/>
  <c r="I2111" i="3"/>
  <c r="J2111" i="3" s="1"/>
  <c r="P2110" i="3" s="1"/>
  <c r="B2112" i="3" l="1"/>
  <c r="D2112" i="3"/>
  <c r="F2112" i="3"/>
  <c r="E2112" i="3"/>
  <c r="K2112" i="3"/>
  <c r="N2112" i="3" s="1"/>
  <c r="C2112" i="3"/>
  <c r="H2112" i="3"/>
  <c r="I2112" i="3" s="1"/>
  <c r="J2112" i="3" s="1"/>
  <c r="P2111" i="3" s="1"/>
  <c r="G2112" i="3"/>
  <c r="M2112" i="3" s="1"/>
  <c r="L2112" i="3" s="1"/>
  <c r="O2112" i="3" s="1"/>
  <c r="G2113" i="3" l="1"/>
  <c r="E2113" i="3"/>
  <c r="C2113" i="3"/>
  <c r="F2113" i="3"/>
  <c r="D2113" i="3"/>
  <c r="B2113" i="3"/>
  <c r="K2113" i="3" s="1"/>
  <c r="N2113" i="3" l="1"/>
  <c r="M2113" i="3"/>
  <c r="H2113" i="3"/>
  <c r="I2113" i="3" s="1"/>
  <c r="J2113" i="3" s="1"/>
  <c r="P2112" i="3" l="1"/>
  <c r="L2113" i="3"/>
  <c r="O2113" i="3" s="1"/>
  <c r="C2114" i="3" l="1"/>
  <c r="B2114" i="3"/>
  <c r="K2114" i="3" s="1"/>
  <c r="N2114" i="3" s="1"/>
  <c r="E2114" i="3"/>
  <c r="F2114" i="3"/>
  <c r="D2114" i="3"/>
  <c r="G2114" i="3"/>
  <c r="M2114" i="3" l="1"/>
  <c r="L2114" i="3" s="1"/>
  <c r="O2114" i="3" s="1"/>
  <c r="H2114" i="3"/>
  <c r="I2114" i="3" s="1"/>
  <c r="J2114" i="3" s="1"/>
  <c r="P2113" i="3" s="1"/>
  <c r="D2115" i="3" l="1"/>
  <c r="K2115" i="3"/>
  <c r="N2115" i="3" s="1"/>
  <c r="G2115" i="3"/>
  <c r="E2115" i="3"/>
  <c r="C2115" i="3"/>
  <c r="H2115" i="3"/>
  <c r="I2115" i="3" s="1"/>
  <c r="J2115" i="3" s="1"/>
  <c r="P2114" i="3" s="1"/>
  <c r="B2115" i="3"/>
  <c r="F2115" i="3"/>
  <c r="M2115" i="3"/>
  <c r="L2115" i="3" l="1"/>
  <c r="O2115" i="3" s="1"/>
  <c r="C2116" i="3" l="1"/>
  <c r="D2116" i="3"/>
  <c r="F2116" i="3"/>
  <c r="E2116" i="3"/>
  <c r="B2116" i="3"/>
  <c r="H2116" i="3" s="1"/>
  <c r="I2116" i="3" s="1"/>
  <c r="J2116" i="3" s="1"/>
  <c r="P2115" i="3" s="1"/>
  <c r="G2116" i="3"/>
  <c r="K2116" i="3" l="1"/>
  <c r="N2116" i="3" s="1"/>
  <c r="M2116" i="3" l="1"/>
  <c r="L2116" i="3" s="1"/>
  <c r="O2116" i="3" s="1"/>
  <c r="C2117" i="3" l="1"/>
  <c r="B2117" i="3"/>
  <c r="H2117" i="3" s="1"/>
  <c r="E2117" i="3"/>
  <c r="F2117" i="3"/>
  <c r="D2117" i="3"/>
  <c r="K2117" i="3"/>
  <c r="N2117" i="3" s="1"/>
  <c r="G2117" i="3"/>
  <c r="M2117" i="3" s="1"/>
  <c r="L2117" i="3" l="1"/>
  <c r="O2117" i="3" s="1"/>
  <c r="I2117" i="3"/>
  <c r="J2117" i="3" s="1"/>
  <c r="P2116" i="3" s="1"/>
  <c r="D2118" i="3" l="1"/>
  <c r="F2118" i="3"/>
  <c r="B2118" i="3"/>
  <c r="H2118" i="3" s="1"/>
  <c r="C2118" i="3"/>
  <c r="E2118" i="3"/>
  <c r="I2118" i="3" s="1"/>
  <c r="J2118" i="3" s="1"/>
  <c r="P2117" i="3" s="1"/>
  <c r="K2118" i="3"/>
  <c r="N2118" i="3" s="1"/>
  <c r="G2118" i="3"/>
  <c r="M2118" i="3" s="1"/>
  <c r="L2118" i="3" s="1"/>
  <c r="O2118" i="3" s="1"/>
  <c r="C2119" i="3" l="1"/>
  <c r="B2119" i="3"/>
  <c r="H2119" i="3" s="1"/>
  <c r="I2119" i="3" s="1"/>
  <c r="J2119" i="3" s="1"/>
  <c r="P2118" i="3" s="1"/>
  <c r="D2119" i="3"/>
  <c r="F2119" i="3"/>
  <c r="G2119" i="3"/>
  <c r="K2119" i="3"/>
  <c r="N2119" i="3" s="1"/>
  <c r="E2119" i="3"/>
  <c r="M2119" i="3" s="1"/>
  <c r="L2119" i="3" l="1"/>
  <c r="O2119" i="3" s="1"/>
  <c r="B2120" i="3" l="1"/>
  <c r="K2120" i="3" s="1"/>
  <c r="N2120" i="3" s="1"/>
  <c r="E2120" i="3"/>
  <c r="M2120" i="3" s="1"/>
  <c r="L2120" i="3" s="1"/>
  <c r="O2120" i="3" s="1"/>
  <c r="D2120" i="3"/>
  <c r="C2120" i="3"/>
  <c r="F2120" i="3"/>
  <c r="H2120" i="3"/>
  <c r="G2120" i="3"/>
  <c r="I2120" i="3" l="1"/>
  <c r="J2120" i="3" s="1"/>
  <c r="P2119" i="3" s="1"/>
  <c r="F2121" i="3" l="1"/>
  <c r="D2121" i="3"/>
  <c r="B2121" i="3"/>
  <c r="H2121" i="3" s="1"/>
  <c r="E2121" i="3"/>
  <c r="C2121" i="3"/>
  <c r="M2121" i="3"/>
  <c r="K2121" i="3"/>
  <c r="N2121" i="3" s="1"/>
  <c r="G2121" i="3"/>
  <c r="L2121" i="3" l="1"/>
  <c r="O2121" i="3" s="1"/>
  <c r="I2121" i="3"/>
  <c r="J2121" i="3" s="1"/>
  <c r="P2120" i="3" s="1"/>
  <c r="E2122" i="3" l="1"/>
  <c r="M2122" i="3" s="1"/>
  <c r="L2122" i="3" s="1"/>
  <c r="O2122" i="3" s="1"/>
  <c r="B2122" i="3"/>
  <c r="F2122" i="3"/>
  <c r="C2122" i="3"/>
  <c r="K2122" i="3"/>
  <c r="N2122" i="3" s="1"/>
  <c r="H2122" i="3"/>
  <c r="D2122" i="3"/>
  <c r="G2122" i="3"/>
  <c r="I2122" i="3" l="1"/>
  <c r="J2122" i="3" s="1"/>
  <c r="P2121" i="3" s="1"/>
  <c r="F2123" i="3" l="1"/>
  <c r="C2123" i="3"/>
  <c r="D2123" i="3"/>
  <c r="E2123" i="3"/>
  <c r="B2123" i="3"/>
  <c r="H2123" i="3" s="1"/>
  <c r="I2123" i="3"/>
  <c r="J2123" i="3" s="1"/>
  <c r="P2122" i="3" s="1"/>
  <c r="G2123" i="3"/>
  <c r="K2123" i="3" l="1"/>
  <c r="N2123" i="3" s="1"/>
  <c r="M2123" i="3" l="1"/>
  <c r="L2123" i="3" s="1"/>
  <c r="O2123" i="3" s="1"/>
  <c r="G2124" i="3" l="1"/>
  <c r="C2124" i="3"/>
  <c r="F2124" i="3"/>
  <c r="B2124" i="3"/>
  <c r="K2124" i="3" s="1"/>
  <c r="N2124" i="3" s="1"/>
  <c r="D2124" i="3"/>
  <c r="E2124" i="3"/>
  <c r="M2124" i="3" l="1"/>
  <c r="L2124" i="3" s="1"/>
  <c r="O2124" i="3" s="1"/>
  <c r="H2124" i="3"/>
  <c r="I2124" i="3" s="1"/>
  <c r="J2124" i="3" s="1"/>
  <c r="P2123" i="3" s="1"/>
  <c r="D2125" i="3" l="1"/>
  <c r="E2125" i="3"/>
  <c r="I2125" i="3" s="1"/>
  <c r="J2125" i="3" s="1"/>
  <c r="P2124" i="3" s="1"/>
  <c r="F2125" i="3"/>
  <c r="B2125" i="3"/>
  <c r="H2125" i="3" s="1"/>
  <c r="C2125" i="3"/>
  <c r="G2125" i="3"/>
  <c r="K2125" i="3" l="1"/>
  <c r="N2125" i="3" s="1"/>
  <c r="M2125" i="3" l="1"/>
  <c r="L2125" i="3" s="1"/>
  <c r="O2125" i="3" s="1"/>
  <c r="D2126" i="3" l="1"/>
  <c r="C2126" i="3"/>
  <c r="B2126" i="3"/>
  <c r="K2126" i="3" s="1"/>
  <c r="N2126" i="3" s="1"/>
  <c r="F2126" i="3"/>
  <c r="E2126" i="3"/>
  <c r="M2126" i="3" s="1"/>
  <c r="G2126" i="3"/>
  <c r="L2126" i="3" l="1"/>
  <c r="O2126" i="3" s="1"/>
  <c r="I2126" i="3"/>
  <c r="J2126" i="3" s="1"/>
  <c r="P2125" i="3" s="1"/>
  <c r="H2126" i="3"/>
  <c r="D2127" i="3" l="1"/>
  <c r="K2127" i="3"/>
  <c r="N2127" i="3" s="1"/>
  <c r="E2127" i="3"/>
  <c r="I2127" i="3" s="1"/>
  <c r="J2127" i="3" s="1"/>
  <c r="P2126" i="3" s="1"/>
  <c r="H2127" i="3"/>
  <c r="C2127" i="3"/>
  <c r="B2127" i="3"/>
  <c r="F2127" i="3"/>
  <c r="G2127" i="3"/>
  <c r="M2127" i="3" s="1"/>
  <c r="L2127" i="3" s="1"/>
  <c r="O2127" i="3" s="1"/>
  <c r="E2128" i="3" l="1"/>
  <c r="D2128" i="3"/>
  <c r="C2128" i="3"/>
  <c r="B2128" i="3"/>
  <c r="K2128" i="3" s="1"/>
  <c r="N2128" i="3" s="1"/>
  <c r="F2128" i="3"/>
  <c r="G2128" i="3"/>
  <c r="M2128" i="3" l="1"/>
  <c r="L2128" i="3" s="1"/>
  <c r="O2128" i="3" s="1"/>
  <c r="H2128" i="3"/>
  <c r="I2128" i="3" s="1"/>
  <c r="J2128" i="3" s="1"/>
  <c r="P2127" i="3" s="1"/>
  <c r="C2129" i="3" l="1"/>
  <c r="B2129" i="3"/>
  <c r="H2129" i="3" s="1"/>
  <c r="I2129" i="3" s="1"/>
  <c r="J2129" i="3" s="1"/>
  <c r="P2128" i="3" s="1"/>
  <c r="D2129" i="3"/>
  <c r="F2129" i="3"/>
  <c r="E2129" i="3"/>
  <c r="M2129" i="3" s="1"/>
  <c r="L2129" i="3" s="1"/>
  <c r="O2129" i="3" s="1"/>
  <c r="K2129" i="3"/>
  <c r="N2129" i="3" s="1"/>
  <c r="G2129" i="3"/>
  <c r="F2130" i="3" l="1"/>
  <c r="D2130" i="3"/>
  <c r="C2130" i="3"/>
  <c r="B2130" i="3"/>
  <c r="K2130" i="3" s="1"/>
  <c r="N2130" i="3" s="1"/>
  <c r="E2130" i="3"/>
  <c r="I2130" i="3" s="1"/>
  <c r="J2130" i="3" s="1"/>
  <c r="P2129" i="3" s="1"/>
  <c r="H2130" i="3"/>
  <c r="G2130" i="3"/>
  <c r="M2130" i="3" l="1"/>
  <c r="L2130" i="3" s="1"/>
  <c r="O2130" i="3" s="1"/>
  <c r="D2131" i="3" l="1"/>
  <c r="E2131" i="3"/>
  <c r="M2131" i="3" s="1"/>
  <c r="L2131" i="3" s="1"/>
  <c r="O2131" i="3" s="1"/>
  <c r="F2131" i="3"/>
  <c r="B2131" i="3"/>
  <c r="K2131" i="3" s="1"/>
  <c r="N2131" i="3" s="1"/>
  <c r="C2131" i="3"/>
  <c r="H2131" i="3"/>
  <c r="G2131" i="3"/>
  <c r="C2132" i="3" l="1"/>
  <c r="H2132" i="3"/>
  <c r="F2132" i="3"/>
  <c r="E2132" i="3"/>
  <c r="D2132" i="3"/>
  <c r="G2132" i="3"/>
  <c r="B2132" i="3"/>
  <c r="K2132" i="3" s="1"/>
  <c r="N2132" i="3" s="1"/>
  <c r="I2132" i="3"/>
  <c r="J2132" i="3" s="1"/>
  <c r="P2131" i="3" s="1"/>
  <c r="I2131" i="3"/>
  <c r="J2131" i="3" s="1"/>
  <c r="P2130" i="3" s="1"/>
  <c r="M2132" i="3" l="1"/>
  <c r="L2132" i="3" s="1"/>
  <c r="O2132" i="3" s="1"/>
  <c r="E2133" i="3" l="1"/>
  <c r="B2133" i="3"/>
  <c r="K2133" i="3" s="1"/>
  <c r="N2133" i="3" s="1"/>
  <c r="D2133" i="3"/>
  <c r="H2133" i="3"/>
  <c r="I2133" i="3" s="1"/>
  <c r="J2133" i="3" s="1"/>
  <c r="P2132" i="3" s="1"/>
  <c r="F2133" i="3"/>
  <c r="C2133" i="3"/>
  <c r="G2133" i="3"/>
  <c r="M2133" i="3" l="1"/>
  <c r="L2133" i="3" s="1"/>
  <c r="O2133" i="3" s="1"/>
  <c r="B2134" i="3" l="1"/>
  <c r="H2134" i="3" s="1"/>
  <c r="E2134" i="3"/>
  <c r="I2134" i="3" s="1"/>
  <c r="J2134" i="3" s="1"/>
  <c r="P2133" i="3" s="1"/>
  <c r="C2134" i="3"/>
  <c r="D2134" i="3"/>
  <c r="F2134" i="3"/>
  <c r="K2134" i="3"/>
  <c r="N2134" i="3" s="1"/>
  <c r="G2134" i="3"/>
  <c r="M2134" i="3" l="1"/>
  <c r="L2134" i="3" s="1"/>
  <c r="O2134" i="3" s="1"/>
  <c r="D2135" i="3" l="1"/>
  <c r="E2135" i="3"/>
  <c r="C2135" i="3"/>
  <c r="F2135" i="3"/>
  <c r="B2135" i="3"/>
  <c r="H2135" i="3" s="1"/>
  <c r="G2135" i="3"/>
  <c r="I2135" i="3" l="1"/>
  <c r="J2135" i="3" s="1"/>
  <c r="P2134" i="3" s="1"/>
  <c r="K2135" i="3"/>
  <c r="N2135" i="3" s="1"/>
  <c r="M2135" i="3" l="1"/>
  <c r="L2135" i="3" s="1"/>
  <c r="O2135" i="3" s="1"/>
  <c r="D2136" i="3" l="1"/>
  <c r="F2136" i="3"/>
  <c r="E2136" i="3"/>
  <c r="C2136" i="3"/>
  <c r="B2136" i="3"/>
  <c r="K2136" i="3" s="1"/>
  <c r="N2136" i="3" s="1"/>
  <c r="H2136" i="3"/>
  <c r="I2136" i="3" s="1"/>
  <c r="J2136" i="3" s="1"/>
  <c r="P2135" i="3" s="1"/>
  <c r="G2136" i="3"/>
  <c r="M2136" i="3" s="1"/>
  <c r="L2136" i="3" s="1"/>
  <c r="O2136" i="3" s="1"/>
  <c r="E2137" i="3" l="1"/>
  <c r="M2137" i="3" s="1"/>
  <c r="L2137" i="3" s="1"/>
  <c r="O2137" i="3" s="1"/>
  <c r="B2137" i="3"/>
  <c r="K2137" i="3" s="1"/>
  <c r="N2137" i="3" s="1"/>
  <c r="G2137" i="3"/>
  <c r="D2137" i="3"/>
  <c r="C2137" i="3"/>
  <c r="F2137" i="3"/>
  <c r="H2137" i="3"/>
  <c r="I2137" i="3" s="1"/>
  <c r="J2137" i="3" s="1"/>
  <c r="P2136" i="3" s="1"/>
  <c r="D2138" i="3" l="1"/>
  <c r="C2138" i="3"/>
  <c r="B2138" i="3"/>
  <c r="K2138" i="3" s="1"/>
  <c r="N2138" i="3" s="1"/>
  <c r="F2138" i="3"/>
  <c r="G2138" i="3"/>
  <c r="E2138" i="3"/>
  <c r="M2138" i="3" l="1"/>
  <c r="L2138" i="3" s="1"/>
  <c r="O2138" i="3" s="1"/>
  <c r="H2138" i="3"/>
  <c r="I2138" i="3" s="1"/>
  <c r="J2138" i="3" s="1"/>
  <c r="P2137" i="3" s="1"/>
  <c r="E2139" i="3" l="1"/>
  <c r="M2139" i="3" s="1"/>
  <c r="L2139" i="3" s="1"/>
  <c r="O2139" i="3" s="1"/>
  <c r="F2139" i="3"/>
  <c r="C2139" i="3"/>
  <c r="B2139" i="3"/>
  <c r="H2139" i="3" s="1"/>
  <c r="D2139" i="3"/>
  <c r="K2139" i="3"/>
  <c r="N2139" i="3" s="1"/>
  <c r="G2139" i="3"/>
  <c r="G2140" i="3" l="1"/>
  <c r="C2140" i="3"/>
  <c r="E2140" i="3"/>
  <c r="B2140" i="3"/>
  <c r="H2140" i="3" s="1"/>
  <c r="I2140" i="3" s="1"/>
  <c r="J2140" i="3" s="1"/>
  <c r="P2139" i="3" s="1"/>
  <c r="D2140" i="3"/>
  <c r="F2140" i="3"/>
  <c r="I2139" i="3"/>
  <c r="J2139" i="3" s="1"/>
  <c r="P2138" i="3" s="1"/>
  <c r="K2140" i="3" l="1"/>
  <c r="N2140" i="3" l="1"/>
  <c r="M2140" i="3"/>
  <c r="L2140" i="3" l="1"/>
  <c r="O2140" i="3" s="1"/>
  <c r="E2141" i="3" l="1"/>
  <c r="D2141" i="3"/>
  <c r="C2141" i="3"/>
  <c r="B2141" i="3"/>
  <c r="H2141" i="3" s="1"/>
  <c r="F2141" i="3"/>
  <c r="G2141" i="3"/>
  <c r="I2141" i="3" l="1"/>
  <c r="J2141" i="3" s="1"/>
  <c r="K2141" i="3"/>
  <c r="N2141" i="3" s="1"/>
  <c r="P2140" i="3" l="1"/>
  <c r="M2141" i="3"/>
  <c r="L2141" i="3" s="1"/>
  <c r="O2141" i="3" s="1"/>
  <c r="G2142" i="3" l="1"/>
  <c r="B2142" i="3"/>
  <c r="D2142" i="3"/>
  <c r="E2142" i="3"/>
  <c r="K2142" i="3"/>
  <c r="N2142" i="3" s="1"/>
  <c r="F2142" i="3"/>
  <c r="H2142" i="3"/>
  <c r="I2142" i="3" s="1"/>
  <c r="J2142" i="3" s="1"/>
  <c r="P2141" i="3" s="1"/>
  <c r="C2142" i="3"/>
  <c r="M2142" i="3"/>
  <c r="L2142" i="3" l="1"/>
  <c r="O2142" i="3" s="1"/>
  <c r="D2143" i="3" l="1"/>
  <c r="F2143" i="3"/>
  <c r="B2143" i="3"/>
  <c r="H2143" i="3" s="1"/>
  <c r="E2143" i="3"/>
  <c r="C2143" i="3"/>
  <c r="K2143" i="3"/>
  <c r="N2143" i="3" s="1"/>
  <c r="G2143" i="3"/>
  <c r="I2143" i="3" l="1"/>
  <c r="J2143" i="3" s="1"/>
  <c r="P2142" i="3" s="1"/>
  <c r="M2143" i="3"/>
  <c r="L2143" i="3" s="1"/>
  <c r="O2143" i="3" s="1"/>
  <c r="G2144" i="3" l="1"/>
  <c r="D2144" i="3"/>
  <c r="F2144" i="3"/>
  <c r="E2144" i="3"/>
  <c r="B2144" i="3"/>
  <c r="H2144" i="3" s="1"/>
  <c r="I2144" i="3" s="1"/>
  <c r="J2144" i="3" s="1"/>
  <c r="P2143" i="3" s="1"/>
  <c r="C2144" i="3"/>
  <c r="K2144" i="3" l="1"/>
  <c r="N2144" i="3" s="1"/>
  <c r="M2144" i="3" l="1"/>
  <c r="L2144" i="3" s="1"/>
  <c r="O2144" i="3" s="1"/>
  <c r="F2145" i="3" l="1"/>
  <c r="C2145" i="3"/>
  <c r="E2145" i="3"/>
  <c r="B2145" i="3"/>
  <c r="H2145" i="3" s="1"/>
  <c r="G2145" i="3"/>
  <c r="D2145" i="3"/>
  <c r="K2145" i="3"/>
  <c r="N2145" i="3" s="1"/>
  <c r="I2145" i="3" l="1"/>
  <c r="J2145" i="3" s="1"/>
  <c r="L2145" i="3"/>
  <c r="O2145" i="3" s="1"/>
  <c r="M2145" i="3"/>
  <c r="P2144" i="3" l="1"/>
  <c r="D2146" i="3" l="1"/>
  <c r="E2146" i="3"/>
  <c r="C2146" i="3"/>
  <c r="F2146" i="3"/>
  <c r="B2146" i="3"/>
  <c r="H2146" i="3" s="1"/>
  <c r="I2146" i="3" s="1"/>
  <c r="J2146" i="3" s="1"/>
  <c r="P2145" i="3" s="1"/>
  <c r="G2146" i="3"/>
  <c r="K2146" i="3" l="1"/>
  <c r="N2146" i="3" s="1"/>
  <c r="M2146" i="3" l="1"/>
  <c r="L2146" i="3" s="1"/>
  <c r="O2146" i="3" s="1"/>
  <c r="B2147" i="3" l="1"/>
  <c r="K2147" i="3" s="1"/>
  <c r="N2147" i="3" s="1"/>
  <c r="C2147" i="3"/>
  <c r="E2147" i="3"/>
  <c r="M2147" i="3" s="1"/>
  <c r="L2147" i="3" s="1"/>
  <c r="O2147" i="3" s="1"/>
  <c r="F2147" i="3"/>
  <c r="D2147" i="3"/>
  <c r="G2147" i="3"/>
  <c r="H2147" i="3" l="1"/>
  <c r="I2147" i="3" s="1"/>
  <c r="J2147" i="3" s="1"/>
  <c r="P2146" i="3" s="1"/>
  <c r="C2148" i="3" l="1"/>
  <c r="F2148" i="3"/>
  <c r="D2148" i="3"/>
  <c r="B2148" i="3"/>
  <c r="H2148" i="3" s="1"/>
  <c r="E2148" i="3"/>
  <c r="K2148" i="3"/>
  <c r="N2148" i="3" s="1"/>
  <c r="G2148" i="3"/>
  <c r="M2148" i="3" s="1"/>
  <c r="L2148" i="3" l="1"/>
  <c r="O2148" i="3" s="1"/>
  <c r="I2148" i="3"/>
  <c r="J2148" i="3" s="1"/>
  <c r="P2147" i="3" s="1"/>
  <c r="G2149" i="3" l="1"/>
  <c r="C2149" i="3" l="1"/>
  <c r="B2149" i="3"/>
  <c r="H2149" i="3" s="1"/>
  <c r="D2149" i="3"/>
  <c r="F2149" i="3"/>
  <c r="E2149" i="3"/>
  <c r="I2149" i="3" s="1"/>
  <c r="J2149" i="3" s="1"/>
  <c r="P2148" i="3" s="1"/>
  <c r="K2149" i="3" l="1"/>
  <c r="N2149" i="3" s="1"/>
  <c r="M2149" i="3" l="1"/>
  <c r="L2149" i="3" s="1"/>
  <c r="O2149" i="3" s="1"/>
  <c r="C2150" i="3" l="1"/>
  <c r="E2150" i="3"/>
  <c r="B2150" i="3"/>
  <c r="K2150" i="3" s="1"/>
  <c r="N2150" i="3" s="1"/>
  <c r="F2150" i="3"/>
  <c r="D2150" i="3"/>
  <c r="H2150" i="3"/>
  <c r="I2150" i="3" s="1"/>
  <c r="J2150" i="3" s="1"/>
  <c r="P2149" i="3" s="1"/>
  <c r="G2150" i="3"/>
  <c r="M2150" i="3" l="1"/>
  <c r="L2150" i="3" s="1"/>
  <c r="O2150" i="3" s="1"/>
  <c r="F2151" i="3" l="1"/>
  <c r="B2151" i="3"/>
  <c r="K2151" i="3" s="1"/>
  <c r="N2151" i="3" s="1"/>
  <c r="E2151" i="3"/>
  <c r="C2151" i="3"/>
  <c r="H2151" i="3"/>
  <c r="D2151" i="3"/>
  <c r="G2151" i="3"/>
  <c r="M2151" i="3" l="1"/>
  <c r="L2151" i="3"/>
  <c r="O2151" i="3" s="1"/>
  <c r="I2151" i="3"/>
  <c r="J2151" i="3" s="1"/>
  <c r="P2150" i="3" s="1"/>
  <c r="G2152" i="3" l="1"/>
  <c r="E2152" i="3"/>
  <c r="C2152" i="3"/>
  <c r="D2152" i="3"/>
  <c r="B2152" i="3"/>
  <c r="K2152" i="3" s="1"/>
  <c r="F2152" i="3"/>
  <c r="N2152" i="3" l="1"/>
  <c r="M2152" i="3"/>
  <c r="H2152" i="3"/>
  <c r="I2152" i="3" s="1"/>
  <c r="J2152" i="3" s="1"/>
  <c r="P2151" i="3" s="1"/>
  <c r="L2152" i="3" l="1"/>
  <c r="O2152" i="3" s="1"/>
  <c r="F2153" i="3" l="1"/>
  <c r="E2153" i="3"/>
  <c r="C2153" i="3"/>
  <c r="B2153" i="3"/>
  <c r="K2153" i="3" s="1"/>
  <c r="N2153" i="3" s="1"/>
  <c r="D2153" i="3"/>
  <c r="G2153" i="3"/>
  <c r="M2153" i="3" l="1"/>
  <c r="L2153" i="3" s="1"/>
  <c r="O2153" i="3" s="1"/>
  <c r="H2153" i="3"/>
  <c r="I2153" i="3" s="1"/>
  <c r="J2153" i="3" s="1"/>
  <c r="P2152" i="3" s="1"/>
  <c r="F2154" i="3" l="1"/>
  <c r="C2154" i="3"/>
  <c r="G2154" i="3"/>
  <c r="D2154" i="3"/>
  <c r="B2154" i="3"/>
  <c r="H2154" i="3" s="1"/>
  <c r="I2154" i="3" s="1"/>
  <c r="J2154" i="3" s="1"/>
  <c r="P2153" i="3" s="1"/>
  <c r="E2154" i="3"/>
  <c r="K2154" i="3" l="1"/>
  <c r="N2154" i="3" s="1"/>
  <c r="M2154" i="3" l="1"/>
  <c r="L2154" i="3" s="1"/>
  <c r="O2154" i="3" s="1"/>
  <c r="E2155" i="3" l="1"/>
  <c r="C2155" i="3"/>
  <c r="D2155" i="3"/>
  <c r="B2155" i="3"/>
  <c r="K2155" i="3" s="1"/>
  <c r="N2155" i="3" s="1"/>
  <c r="F2155" i="3"/>
  <c r="H2155" i="3"/>
  <c r="G2155" i="3"/>
  <c r="M2155" i="3" s="1"/>
  <c r="L2155" i="3" s="1"/>
  <c r="O2155" i="3" s="1"/>
  <c r="I2155" i="3" l="1"/>
  <c r="J2155" i="3" s="1"/>
  <c r="P2154" i="3" l="1"/>
  <c r="E2156" i="3"/>
  <c r="M2156" i="3" s="1"/>
  <c r="B2156" i="3"/>
  <c r="H2156" i="3" s="1"/>
  <c r="I2156" i="3" s="1"/>
  <c r="J2156" i="3" s="1"/>
  <c r="C2156" i="3"/>
  <c r="K2156" i="3"/>
  <c r="N2156" i="3" s="1"/>
  <c r="F2156" i="3"/>
  <c r="D2156" i="3"/>
  <c r="G2156" i="3"/>
  <c r="P2155" i="3" l="1"/>
  <c r="L2156" i="3"/>
  <c r="O2156" i="3" s="1"/>
  <c r="E2157" i="3" l="1"/>
  <c r="D2157" i="3"/>
  <c r="C2157" i="3"/>
  <c r="B2157" i="3"/>
  <c r="H2157" i="3" s="1"/>
  <c r="F2157" i="3"/>
  <c r="K2157" i="3"/>
  <c r="N2157" i="3" s="1"/>
  <c r="M2157" i="3"/>
  <c r="L2157" i="3" s="1"/>
  <c r="O2157" i="3" s="1"/>
  <c r="G2157" i="3"/>
  <c r="B2158" i="3" l="1"/>
  <c r="F2158" i="3"/>
  <c r="G2158" i="3"/>
  <c r="E2158" i="3"/>
  <c r="D2158" i="3"/>
  <c r="K2158" i="3"/>
  <c r="N2158" i="3" s="1"/>
  <c r="C2158" i="3"/>
  <c r="I2157" i="3"/>
  <c r="J2157" i="3" s="1"/>
  <c r="P2156" i="3" l="1"/>
  <c r="M2158" i="3"/>
  <c r="L2158" i="3" s="1"/>
  <c r="O2158" i="3" s="1"/>
  <c r="H2158" i="3"/>
  <c r="I2158" i="3" s="1"/>
  <c r="J2158" i="3" s="1"/>
  <c r="P2157" i="3" s="1"/>
  <c r="D2159" i="3" l="1"/>
  <c r="F2159" i="3"/>
  <c r="C2159" i="3"/>
  <c r="E2159" i="3"/>
  <c r="M2159" i="3" s="1"/>
  <c r="B2159" i="3"/>
  <c r="K2159" i="3" s="1"/>
  <c r="N2159" i="3" s="1"/>
  <c r="L2159" i="3" s="1"/>
  <c r="O2159" i="3" s="1"/>
  <c r="G2159" i="3"/>
  <c r="H2159" i="3" l="1"/>
  <c r="I2159" i="3" s="1"/>
  <c r="J2159" i="3" s="1"/>
  <c r="P2158" i="3" l="1"/>
  <c r="C2160" i="3"/>
  <c r="D2160" i="3"/>
  <c r="E2160" i="3"/>
  <c r="B2160" i="3"/>
  <c r="K2160" i="3" s="1"/>
  <c r="N2160" i="3" s="1"/>
  <c r="F2160" i="3"/>
  <c r="H2160" i="3"/>
  <c r="I2160" i="3" s="1"/>
  <c r="J2160" i="3" s="1"/>
  <c r="P2159" i="3" s="1"/>
  <c r="G2160" i="3"/>
  <c r="M2160" i="3" s="1"/>
  <c r="L2160" i="3" s="1"/>
  <c r="O2160" i="3" s="1"/>
  <c r="B2161" i="3" l="1"/>
  <c r="H2161" i="3" s="1"/>
  <c r="I2161" i="3" s="1"/>
  <c r="J2161" i="3" s="1"/>
  <c r="P2160" i="3" s="1"/>
  <c r="C2161" i="3"/>
  <c r="F2161" i="3"/>
  <c r="E2161" i="3"/>
  <c r="D2161" i="3"/>
  <c r="K2161" i="3"/>
  <c r="M2161" i="3" s="1"/>
  <c r="G2161" i="3"/>
  <c r="N2161" i="3" l="1"/>
  <c r="L2161" i="3" s="1"/>
  <c r="O2161" i="3" s="1"/>
  <c r="G2162" i="3" l="1"/>
  <c r="E2162" i="3"/>
  <c r="K2162" i="3"/>
  <c r="N2162" i="3" s="1"/>
  <c r="D2162" i="3"/>
  <c r="B2162" i="3"/>
  <c r="H2162" i="3" s="1"/>
  <c r="I2162" i="3" s="1"/>
  <c r="J2162" i="3" s="1"/>
  <c r="F2162" i="3"/>
  <c r="C2162" i="3"/>
  <c r="P2161" i="3" l="1"/>
  <c r="M2162" i="3"/>
  <c r="L2162" i="3" s="1"/>
  <c r="O2162" i="3" s="1"/>
  <c r="G2163" i="3" l="1"/>
  <c r="E2163" i="3"/>
  <c r="H2163" i="3"/>
  <c r="I2163" i="3" s="1"/>
  <c r="J2163" i="3" s="1"/>
  <c r="P2162" i="3" s="1"/>
  <c r="F2163" i="3"/>
  <c r="B2163" i="3"/>
  <c r="K2163" i="3" s="1"/>
  <c r="D2163" i="3"/>
  <c r="C2163" i="3"/>
  <c r="N2163" i="3" l="1"/>
  <c r="M2163" i="3"/>
  <c r="L2163" i="3" l="1"/>
  <c r="O2163" i="3" s="1"/>
  <c r="G2164" i="3" l="1"/>
  <c r="C2164" i="3"/>
  <c r="D2164" i="3"/>
  <c r="B2164" i="3"/>
  <c r="K2164" i="3" s="1"/>
  <c r="N2164" i="3" s="1"/>
  <c r="E2164" i="3"/>
  <c r="F2164" i="3"/>
  <c r="M2164" i="3" l="1"/>
  <c r="L2164" i="3" s="1"/>
  <c r="O2164" i="3" s="1"/>
  <c r="H2164" i="3"/>
  <c r="I2164" i="3" s="1"/>
  <c r="J2164" i="3" s="1"/>
  <c r="P2163" i="3" s="1"/>
  <c r="D2165" i="3" l="1"/>
  <c r="E2165" i="3"/>
  <c r="C2165" i="3"/>
  <c r="B2165" i="3"/>
  <c r="H2165" i="3" s="1"/>
  <c r="I2165" i="3" s="1"/>
  <c r="J2165" i="3" s="1"/>
  <c r="F2165" i="3"/>
  <c r="G2165" i="3"/>
  <c r="P2164" i="3" l="1"/>
  <c r="K2165" i="3"/>
  <c r="N2165" i="3" s="1"/>
  <c r="M2165" i="3" l="1"/>
  <c r="L2165" i="3" s="1"/>
  <c r="O2165" i="3" s="1"/>
  <c r="G2166" i="3" l="1"/>
  <c r="F2166" i="3" l="1"/>
  <c r="B2166" i="3"/>
  <c r="K2166" i="3" s="1"/>
  <c r="N2166" i="3" s="1"/>
  <c r="C2166" i="3"/>
  <c r="D2166" i="3"/>
  <c r="E2166" i="3"/>
  <c r="M2166" i="3" l="1"/>
  <c r="L2166" i="3" s="1"/>
  <c r="O2166" i="3" s="1"/>
  <c r="H2166" i="3"/>
  <c r="I2166" i="3" s="1"/>
  <c r="J2166" i="3" s="1"/>
  <c r="P2165" i="3" s="1"/>
  <c r="G2167" i="3" l="1"/>
  <c r="D2167" i="3" l="1"/>
  <c r="C2167" i="3"/>
  <c r="E2167" i="3"/>
  <c r="I2167" i="3" s="1"/>
  <c r="J2167" i="3" s="1"/>
  <c r="P2166" i="3" s="1"/>
  <c r="F2167" i="3"/>
  <c r="B2167" i="3"/>
  <c r="H2167" i="3" s="1"/>
  <c r="K2167" i="3" l="1"/>
  <c r="N2167" i="3" s="1"/>
  <c r="M2167" i="3" l="1"/>
  <c r="L2167" i="3" s="1"/>
  <c r="O2167" i="3" s="1"/>
  <c r="B2168" i="3" l="1"/>
  <c r="H2168" i="3" s="1"/>
  <c r="D2168" i="3"/>
  <c r="C2168" i="3"/>
  <c r="E2168" i="3"/>
  <c r="I2168" i="3" s="1"/>
  <c r="J2168" i="3" s="1"/>
  <c r="P2167" i="3" s="1"/>
  <c r="F2168" i="3"/>
  <c r="G2168" i="3"/>
  <c r="K2168" i="3" l="1"/>
  <c r="M2168" i="3" l="1"/>
  <c r="N2168" i="3"/>
  <c r="L2168" i="3" l="1"/>
  <c r="O2168" i="3" s="1"/>
  <c r="D2169" i="3" l="1"/>
  <c r="E2169" i="3"/>
  <c r="M2169" i="3" s="1"/>
  <c r="L2169" i="3" s="1"/>
  <c r="O2169" i="3" s="1"/>
  <c r="F2169" i="3"/>
  <c r="C2169" i="3"/>
  <c r="B2169" i="3"/>
  <c r="K2169" i="3" s="1"/>
  <c r="N2169" i="3" s="1"/>
  <c r="H2169" i="3"/>
  <c r="I2169" i="3" s="1"/>
  <c r="J2169" i="3" s="1"/>
  <c r="P2168" i="3" s="1"/>
  <c r="G2169" i="3"/>
  <c r="B2170" i="3" l="1"/>
  <c r="D2170" i="3"/>
  <c r="C2170" i="3"/>
  <c r="F2170" i="3"/>
  <c r="E2170" i="3"/>
  <c r="H2170" i="3"/>
  <c r="I2170" i="3" s="1"/>
  <c r="J2170" i="3" s="1"/>
  <c r="P2169" i="3" s="1"/>
  <c r="G2170" i="3"/>
  <c r="M2170" i="3" s="1"/>
  <c r="K2170" i="3"/>
  <c r="N2170" i="3" s="1"/>
  <c r="L2170" i="3" l="1"/>
  <c r="O2170" i="3" s="1"/>
  <c r="F2171" i="3" l="1"/>
  <c r="D2171" i="3"/>
  <c r="C2171" i="3"/>
  <c r="B2171" i="3"/>
  <c r="H2171" i="3" s="1"/>
  <c r="E2171" i="3"/>
  <c r="M2171" i="3" s="1"/>
  <c r="L2171" i="3" s="1"/>
  <c r="O2171" i="3" s="1"/>
  <c r="G2171" i="3"/>
  <c r="I2171" i="3"/>
  <c r="J2171" i="3" s="1"/>
  <c r="P2170" i="3" s="1"/>
  <c r="K2171" i="3"/>
  <c r="N2171" i="3" s="1"/>
  <c r="G2172" i="3" l="1"/>
  <c r="D2172" i="3"/>
  <c r="E2172" i="3"/>
  <c r="M2172" i="3" s="1"/>
  <c r="L2172" i="3" s="1"/>
  <c r="O2172" i="3" s="1"/>
  <c r="B2172" i="3"/>
  <c r="K2172" i="3" s="1"/>
  <c r="N2172" i="3" s="1"/>
  <c r="F2172" i="3"/>
  <c r="C2172" i="3"/>
  <c r="H2172" i="3"/>
  <c r="G2173" i="3" l="1"/>
  <c r="K2173" i="3"/>
  <c r="N2173" i="3" s="1"/>
  <c r="B2173" i="3"/>
  <c r="C2173" i="3"/>
  <c r="D2173" i="3"/>
  <c r="F2173" i="3"/>
  <c r="E2173" i="3"/>
  <c r="M2173" i="3"/>
  <c r="L2173" i="3"/>
  <c r="O2173" i="3" s="1"/>
  <c r="I2172" i="3"/>
  <c r="J2172" i="3" s="1"/>
  <c r="P2171" i="3" s="1"/>
  <c r="C2174" i="3" l="1"/>
  <c r="E2174" i="3"/>
  <c r="F2174" i="3"/>
  <c r="B2174" i="3"/>
  <c r="H2174" i="3" s="1"/>
  <c r="I2174" i="3" s="1"/>
  <c r="J2174" i="3" s="1"/>
  <c r="P2173" i="3" s="1"/>
  <c r="G2174" i="3"/>
  <c r="D2174" i="3"/>
  <c r="H2173" i="3"/>
  <c r="I2173" i="3" s="1"/>
  <c r="J2173" i="3" s="1"/>
  <c r="P2172" i="3" s="1"/>
  <c r="K2174" i="3" l="1"/>
  <c r="N2174" i="3" s="1"/>
  <c r="M2174" i="3" l="1"/>
  <c r="L2174" i="3" s="1"/>
  <c r="O2174" i="3" s="1"/>
  <c r="D2175" i="3" l="1"/>
  <c r="C2175" i="3"/>
  <c r="F2175" i="3"/>
  <c r="G2175" i="3"/>
  <c r="E2175" i="3"/>
  <c r="M2175" i="3" s="1"/>
  <c r="L2175" i="3" s="1"/>
  <c r="O2175" i="3" s="1"/>
  <c r="B2175" i="3"/>
  <c r="K2175" i="3" s="1"/>
  <c r="N2175" i="3" s="1"/>
  <c r="H2175" i="3"/>
  <c r="I2175" i="3" s="1"/>
  <c r="J2175" i="3" s="1"/>
  <c r="P2174" i="3" s="1"/>
  <c r="B2176" i="3" l="1"/>
  <c r="D2176" i="3"/>
  <c r="C2176" i="3"/>
  <c r="K2176" i="3"/>
  <c r="N2176" i="3" s="1"/>
  <c r="H2176" i="3"/>
  <c r="F2176" i="3"/>
  <c r="E2176" i="3"/>
  <c r="I2176" i="3" s="1"/>
  <c r="J2176" i="3" s="1"/>
  <c r="P2175" i="3" s="1"/>
  <c r="G2176" i="3"/>
  <c r="M2176" i="3" s="1"/>
  <c r="L2176" i="3" s="1"/>
  <c r="O2176" i="3" s="1"/>
  <c r="D2177" i="3" l="1"/>
  <c r="C2177" i="3"/>
  <c r="F2177" i="3"/>
  <c r="B2177" i="3"/>
  <c r="H2177" i="3" s="1"/>
  <c r="I2177" i="3" s="1"/>
  <c r="J2177" i="3" s="1"/>
  <c r="P2176" i="3" s="1"/>
  <c r="E2177" i="3"/>
  <c r="M2177" i="3" s="1"/>
  <c r="L2177" i="3" s="1"/>
  <c r="O2177" i="3" s="1"/>
  <c r="K2177" i="3"/>
  <c r="N2177" i="3" s="1"/>
  <c r="G2177" i="3"/>
  <c r="B2178" i="3" l="1"/>
  <c r="K2178" i="3" s="1"/>
  <c r="N2178" i="3" s="1"/>
  <c r="F2178" i="3"/>
  <c r="C2178" i="3"/>
  <c r="D2178" i="3"/>
  <c r="G2178" i="3"/>
  <c r="E2178" i="3"/>
  <c r="M2178" i="3" s="1"/>
  <c r="L2178" i="3" s="1"/>
  <c r="O2178" i="3" s="1"/>
  <c r="H2178" i="3"/>
  <c r="I2178" i="3" l="1"/>
  <c r="J2178" i="3" s="1"/>
  <c r="P2177" i="3" l="1"/>
  <c r="F2179" i="3"/>
  <c r="C2179" i="3"/>
  <c r="B2179" i="3"/>
  <c r="K2179" i="3" s="1"/>
  <c r="N2179" i="3" s="1"/>
  <c r="D2179" i="3"/>
  <c r="E2179" i="3"/>
  <c r="G2179" i="3"/>
  <c r="M2179" i="3" l="1"/>
  <c r="L2179" i="3" s="1"/>
  <c r="O2179" i="3" s="1"/>
  <c r="H2179" i="3"/>
  <c r="I2179" i="3" s="1"/>
  <c r="J2179" i="3" s="1"/>
  <c r="P2178" i="3" l="1"/>
  <c r="G2180" i="3"/>
  <c r="B2180" i="3" l="1"/>
  <c r="H2180" i="3" s="1"/>
  <c r="I2180" i="3" s="1"/>
  <c r="J2180" i="3" s="1"/>
  <c r="F2180" i="3"/>
  <c r="E2180" i="3"/>
  <c r="M2180" i="3" s="1"/>
  <c r="D2180" i="3"/>
  <c r="K2180" i="3"/>
  <c r="N2180" i="3" s="1"/>
  <c r="C2180" i="3"/>
  <c r="L2180" i="3" l="1"/>
  <c r="O2180" i="3" s="1"/>
  <c r="P2179" i="3"/>
  <c r="C2181" i="3" l="1"/>
  <c r="B2181" i="3"/>
  <c r="K2181" i="3" s="1"/>
  <c r="N2181" i="3" s="1"/>
  <c r="L2181" i="3" s="1"/>
  <c r="O2181" i="3" s="1"/>
  <c r="F2181" i="3"/>
  <c r="E2181" i="3"/>
  <c r="M2181" i="3" s="1"/>
  <c r="D2181" i="3"/>
  <c r="H2181" i="3"/>
  <c r="G2181" i="3"/>
  <c r="I2181" i="3" l="1"/>
  <c r="J2181" i="3" s="1"/>
  <c r="P2180" i="3" l="1"/>
  <c r="C2182" i="3"/>
  <c r="D2182" i="3"/>
  <c r="E2182" i="3"/>
  <c r="B2182" i="3"/>
  <c r="H2182" i="3" s="1"/>
  <c r="I2182" i="3" s="1"/>
  <c r="J2182" i="3" s="1"/>
  <c r="P2181" i="3" s="1"/>
  <c r="F2182" i="3"/>
  <c r="G2182" i="3"/>
  <c r="K2182" i="3" l="1"/>
  <c r="N2182" i="3" s="1"/>
  <c r="M2182" i="3" l="1"/>
  <c r="L2182" i="3" s="1"/>
  <c r="O2182" i="3" s="1"/>
  <c r="G2183" i="3" l="1"/>
  <c r="F2183" i="3" l="1"/>
  <c r="C2183" i="3"/>
  <c r="D2183" i="3"/>
  <c r="B2183" i="3"/>
  <c r="K2183" i="3" s="1"/>
  <c r="N2183" i="3" s="1"/>
  <c r="E2183" i="3"/>
  <c r="M2183" i="3" l="1"/>
  <c r="L2183" i="3" s="1"/>
  <c r="O2183" i="3" s="1"/>
  <c r="H2183" i="3"/>
  <c r="I2183" i="3"/>
  <c r="J2183" i="3" s="1"/>
  <c r="P2182" i="3" s="1"/>
  <c r="B2184" i="3" l="1"/>
  <c r="F2184" i="3"/>
  <c r="D2184" i="3"/>
  <c r="G2184" i="3"/>
  <c r="M2184" i="3" s="1"/>
  <c r="C2184" i="3"/>
  <c r="K2184" i="3"/>
  <c r="N2184" i="3" s="1"/>
  <c r="E2184" i="3"/>
  <c r="H2184" i="3"/>
  <c r="I2184" i="3" s="1"/>
  <c r="J2184" i="3" s="1"/>
  <c r="P2183" i="3" s="1"/>
  <c r="L2184" i="3" l="1"/>
  <c r="O2184" i="3" s="1"/>
  <c r="G2185" i="3" l="1"/>
  <c r="F2185" i="3"/>
  <c r="B2185" i="3"/>
  <c r="K2185" i="3" s="1"/>
  <c r="C2185" i="3"/>
  <c r="E2185" i="3"/>
  <c r="D2185" i="3"/>
  <c r="N2185" i="3" l="1"/>
  <c r="L2185" i="3" s="1"/>
  <c r="O2185" i="3" s="1"/>
  <c r="M2185" i="3"/>
  <c r="H2185" i="3"/>
  <c r="I2185" i="3" s="1"/>
  <c r="J2185" i="3" s="1"/>
  <c r="P2184" i="3" s="1"/>
  <c r="B2186" i="3" l="1"/>
  <c r="E2186" i="3"/>
  <c r="M2186" i="3" s="1"/>
  <c r="G2186" i="3"/>
  <c r="C2186" i="3"/>
  <c r="F2186" i="3"/>
  <c r="H2186" i="3"/>
  <c r="D2186" i="3"/>
  <c r="K2186" i="3"/>
  <c r="N2186" i="3" s="1"/>
  <c r="L2186" i="3" l="1"/>
  <c r="O2186" i="3" s="1"/>
  <c r="I2186" i="3"/>
  <c r="J2186" i="3" s="1"/>
  <c r="P2185" i="3" s="1"/>
  <c r="E2187" i="3" l="1"/>
  <c r="H2187" i="3"/>
  <c r="I2187" i="3" s="1"/>
  <c r="J2187" i="3" s="1"/>
  <c r="P2186" i="3" s="1"/>
  <c r="F2187" i="3"/>
  <c r="B2187" i="3"/>
  <c r="K2187" i="3" s="1"/>
  <c r="N2187" i="3" s="1"/>
  <c r="L2187" i="3" s="1"/>
  <c r="O2187" i="3" s="1"/>
  <c r="C2187" i="3"/>
  <c r="G2187" i="3"/>
  <c r="M2187" i="3" s="1"/>
  <c r="D2187" i="3"/>
  <c r="B2188" i="3" l="1"/>
  <c r="D2188" i="3"/>
  <c r="E2188" i="3"/>
  <c r="I2188" i="3" s="1"/>
  <c r="J2188" i="3" s="1"/>
  <c r="C2188" i="3"/>
  <c r="K2188" i="3"/>
  <c r="N2188" i="3" s="1"/>
  <c r="H2188" i="3"/>
  <c r="F2188" i="3"/>
  <c r="G2188" i="3"/>
  <c r="M2188" i="3" s="1"/>
  <c r="P2187" i="3" l="1"/>
  <c r="L2188" i="3"/>
  <c r="O2188" i="3" s="1"/>
  <c r="F2189" i="3" l="1"/>
  <c r="C2189" i="3"/>
  <c r="D2189" i="3"/>
  <c r="B2189" i="3"/>
  <c r="K2189" i="3" s="1"/>
  <c r="N2189" i="3" s="1"/>
  <c r="E2189" i="3"/>
  <c r="H2189" i="3"/>
  <c r="G2189" i="3"/>
  <c r="M2189" i="3" s="1"/>
  <c r="L2189" i="3" s="1"/>
  <c r="O2189" i="3" s="1"/>
  <c r="I2189" i="3" l="1"/>
  <c r="J2189" i="3" s="1"/>
  <c r="P2188" i="3" l="1"/>
  <c r="C2190" i="3"/>
  <c r="F2190" i="3"/>
  <c r="D2190" i="3"/>
  <c r="K2190" i="3"/>
  <c r="N2190" i="3" s="1"/>
  <c r="B2190" i="3"/>
  <c r="H2190" i="3" s="1"/>
  <c r="I2190" i="3" s="1"/>
  <c r="J2190" i="3" s="1"/>
  <c r="E2190" i="3"/>
  <c r="M2190" i="3" s="1"/>
  <c r="L2190" i="3" s="1"/>
  <c r="O2190" i="3" s="1"/>
  <c r="G2190" i="3"/>
  <c r="P2189" i="3" l="1"/>
  <c r="E2191" i="3" l="1"/>
  <c r="F2191" i="3"/>
  <c r="B2191" i="3"/>
  <c r="H2191" i="3" s="1"/>
  <c r="I2191" i="3" s="1"/>
  <c r="J2191" i="3" s="1"/>
  <c r="C2191" i="3"/>
  <c r="D2191" i="3"/>
  <c r="G2191" i="3"/>
  <c r="P2190" i="3" l="1"/>
  <c r="K2191" i="3"/>
  <c r="N2191" i="3" s="1"/>
  <c r="M2191" i="3" l="1"/>
  <c r="L2191" i="3" s="1"/>
  <c r="O2191" i="3" s="1"/>
  <c r="C2192" i="3" l="1"/>
  <c r="E2192" i="3"/>
  <c r="B2192" i="3"/>
  <c r="K2192" i="3" s="1"/>
  <c r="N2192" i="3" s="1"/>
  <c r="D2192" i="3"/>
  <c r="H2192" i="3"/>
  <c r="F2192" i="3"/>
  <c r="G2192" i="3"/>
  <c r="L2192" i="3" l="1"/>
  <c r="O2192" i="3" s="1"/>
  <c r="M2192" i="3"/>
  <c r="I2192" i="3"/>
  <c r="J2192" i="3" s="1"/>
  <c r="P2191" i="3" l="1"/>
  <c r="C2193" i="3" l="1"/>
  <c r="K2193" i="3"/>
  <c r="N2193" i="3" s="1"/>
  <c r="F2193" i="3"/>
  <c r="B2193" i="3"/>
  <c r="H2193" i="3" s="1"/>
  <c r="I2193" i="3" s="1"/>
  <c r="J2193" i="3" s="1"/>
  <c r="P2192" i="3" s="1"/>
  <c r="D2193" i="3"/>
  <c r="E2193" i="3"/>
  <c r="M2193" i="3" s="1"/>
  <c r="G2193" i="3"/>
  <c r="L2193" i="3" l="1"/>
  <c r="O2193" i="3" s="1"/>
  <c r="B2194" i="3" l="1"/>
  <c r="H2194" i="3" s="1"/>
  <c r="F2194" i="3"/>
  <c r="E2194" i="3"/>
  <c r="M2194" i="3" s="1"/>
  <c r="L2194" i="3" s="1"/>
  <c r="O2194" i="3" s="1"/>
  <c r="C2194" i="3"/>
  <c r="K2194" i="3"/>
  <c r="N2194" i="3" s="1"/>
  <c r="D2194" i="3"/>
  <c r="G2194" i="3"/>
  <c r="I2194" i="3" l="1"/>
  <c r="J2194" i="3" s="1"/>
  <c r="P2193" i="3" s="1"/>
  <c r="B2195" i="3" l="1"/>
  <c r="D2195" i="3"/>
  <c r="K2195" i="3"/>
  <c r="N2195" i="3" s="1"/>
  <c r="E2195" i="3"/>
  <c r="H2195" i="3"/>
  <c r="C2195" i="3"/>
  <c r="F2195" i="3"/>
  <c r="I2195" i="3"/>
  <c r="J2195" i="3" s="1"/>
  <c r="P2194" i="3" s="1"/>
  <c r="G2195" i="3"/>
  <c r="M2195" i="3" s="1"/>
  <c r="L2195" i="3" l="1"/>
  <c r="O2195" i="3" s="1"/>
  <c r="F2196" i="3" l="1"/>
  <c r="E2196" i="3"/>
  <c r="C2196" i="3"/>
  <c r="D2196" i="3"/>
  <c r="B2196" i="3"/>
  <c r="H2196" i="3" s="1"/>
  <c r="I2196" i="3" s="1"/>
  <c r="J2196" i="3" s="1"/>
  <c r="P2195" i="3" s="1"/>
  <c r="K2196" i="3"/>
  <c r="N2196" i="3" s="1"/>
  <c r="G2196" i="3"/>
  <c r="M2196" i="3" s="1"/>
  <c r="L2196" i="3" l="1"/>
  <c r="O2196" i="3" s="1"/>
  <c r="G2197" i="3" l="1"/>
  <c r="C2197" i="3" l="1"/>
  <c r="E2197" i="3"/>
  <c r="M2197" i="3" s="1"/>
  <c r="H2197" i="3"/>
  <c r="I2197" i="3" s="1"/>
  <c r="J2197" i="3" s="1"/>
  <c r="P2196" i="3" s="1"/>
  <c r="B2197" i="3"/>
  <c r="F2197" i="3"/>
  <c r="D2197" i="3"/>
  <c r="K2197" i="3"/>
  <c r="N2197" i="3" s="1"/>
  <c r="L2197" i="3" s="1"/>
  <c r="O2197" i="3" s="1"/>
  <c r="C2198" i="3" l="1"/>
  <c r="F2198" i="3"/>
  <c r="B2198" i="3"/>
  <c r="H2198" i="3" s="1"/>
  <c r="E2198" i="3"/>
  <c r="I2198" i="3" s="1"/>
  <c r="J2198" i="3" s="1"/>
  <c r="P2197" i="3" s="1"/>
  <c r="D2198" i="3"/>
  <c r="K2198" i="3"/>
  <c r="N2198" i="3" s="1"/>
  <c r="G2198" i="3"/>
  <c r="M2198" i="3" s="1"/>
  <c r="L2198" i="3" s="1"/>
  <c r="O2198" i="3" s="1"/>
  <c r="G2199" i="3" l="1"/>
  <c r="B2199" i="3"/>
  <c r="F2199" i="3"/>
  <c r="E2199" i="3"/>
  <c r="M2199" i="3" s="1"/>
  <c r="L2199" i="3" s="1"/>
  <c r="O2199" i="3" s="1"/>
  <c r="K2199" i="3"/>
  <c r="N2199" i="3" s="1"/>
  <c r="H2199" i="3"/>
  <c r="D2199" i="3"/>
  <c r="C2199" i="3"/>
  <c r="G2200" i="3" l="1"/>
  <c r="B2200" i="3"/>
  <c r="D2200" i="3"/>
  <c r="C2200" i="3"/>
  <c r="K2200" i="3"/>
  <c r="N2200" i="3" s="1"/>
  <c r="L2200" i="3" s="1"/>
  <c r="O2200" i="3" s="1"/>
  <c r="E2200" i="3"/>
  <c r="M2200" i="3"/>
  <c r="F2200" i="3"/>
  <c r="I2199" i="3"/>
  <c r="J2199" i="3" s="1"/>
  <c r="P2198" i="3" l="1"/>
  <c r="H2200" i="3"/>
  <c r="I2200" i="3" s="1"/>
  <c r="J2200" i="3" s="1"/>
  <c r="P2199" i="3" s="1"/>
  <c r="E2201" i="3" l="1"/>
  <c r="B2201" i="3"/>
  <c r="H2201" i="3" s="1"/>
  <c r="C2201" i="3"/>
  <c r="D2201" i="3"/>
  <c r="F2201" i="3"/>
  <c r="K2201" i="3"/>
  <c r="N2201" i="3" s="1"/>
  <c r="L2201" i="3" s="1"/>
  <c r="O2201" i="3" s="1"/>
  <c r="M2201" i="3"/>
  <c r="G2201" i="3"/>
  <c r="G2202" i="3" l="1"/>
  <c r="F2202" i="3"/>
  <c r="B2202" i="3"/>
  <c r="H2202" i="3" s="1"/>
  <c r="I2202" i="3" s="1"/>
  <c r="J2202" i="3" s="1"/>
  <c r="E2202" i="3"/>
  <c r="M2202" i="3" s="1"/>
  <c r="L2202" i="3" s="1"/>
  <c r="O2202" i="3" s="1"/>
  <c r="C2202" i="3"/>
  <c r="K2202" i="3"/>
  <c r="N2202" i="3" s="1"/>
  <c r="D2202" i="3"/>
  <c r="I2201" i="3"/>
  <c r="J2201" i="3" s="1"/>
  <c r="P2200" i="3" s="1"/>
  <c r="P2201" i="3" l="1"/>
  <c r="E2203" i="3" l="1"/>
  <c r="M2203" i="3" s="1"/>
  <c r="L2203" i="3" s="1"/>
  <c r="O2203" i="3" s="1"/>
  <c r="B2203" i="3"/>
  <c r="K2203" i="3" s="1"/>
  <c r="N2203" i="3" s="1"/>
  <c r="C2203" i="3"/>
  <c r="D2203" i="3"/>
  <c r="H2203" i="3"/>
  <c r="F2203" i="3"/>
  <c r="G2203" i="3"/>
  <c r="I2203" i="3" l="1"/>
  <c r="J2203" i="3" s="1"/>
  <c r="P2202" i="3" s="1"/>
  <c r="F2204" i="3" l="1"/>
  <c r="D2204" i="3"/>
  <c r="B2204" i="3"/>
  <c r="K2204" i="3" s="1"/>
  <c r="N2204" i="3" s="1"/>
  <c r="C2204" i="3"/>
  <c r="E2204" i="3"/>
  <c r="M2204" i="3" s="1"/>
  <c r="L2204" i="3" s="1"/>
  <c r="O2204" i="3" s="1"/>
  <c r="G2204" i="3"/>
  <c r="H2204" i="3" l="1"/>
  <c r="I2204" i="3" s="1"/>
  <c r="J2204" i="3" s="1"/>
  <c r="P2203" i="3" s="1"/>
  <c r="C2205" i="3" l="1"/>
  <c r="D2205" i="3"/>
  <c r="F2205" i="3"/>
  <c r="E2205" i="3"/>
  <c r="K2205" i="3"/>
  <c r="N2205" i="3" s="1"/>
  <c r="B2205" i="3"/>
  <c r="H2205" i="3" s="1"/>
  <c r="I2205" i="3" s="1"/>
  <c r="J2205" i="3" s="1"/>
  <c r="P2204" i="3" s="1"/>
  <c r="M2205" i="3"/>
  <c r="L2205" i="3" s="1"/>
  <c r="O2205" i="3" s="1"/>
  <c r="G2205" i="3"/>
  <c r="B2206" i="3" l="1"/>
  <c r="K2206" i="3" s="1"/>
  <c r="F2206" i="3"/>
  <c r="C2206" i="3"/>
  <c r="G2206" i="3"/>
  <c r="H2206" i="3"/>
  <c r="D2206" i="3"/>
  <c r="E2206" i="3"/>
  <c r="I2206" i="3"/>
  <c r="J2206" i="3" s="1"/>
  <c r="P2205" i="3" s="1"/>
  <c r="N2206" i="3" l="1"/>
  <c r="M2206" i="3"/>
  <c r="L2206" i="3" l="1"/>
  <c r="O2206" i="3" s="1"/>
  <c r="G2207" i="3" l="1"/>
  <c r="B2207" i="3"/>
  <c r="K2207" i="3" s="1"/>
  <c r="N2207" i="3" s="1"/>
  <c r="E2207" i="3"/>
  <c r="I2207" i="3" s="1"/>
  <c r="J2207" i="3" s="1"/>
  <c r="P2206" i="3" s="1"/>
  <c r="F2207" i="3"/>
  <c r="C2207" i="3"/>
  <c r="D2207" i="3"/>
  <c r="H2207" i="3"/>
  <c r="M2207" i="3" l="1"/>
  <c r="L2207" i="3" s="1"/>
  <c r="O2207" i="3" s="1"/>
  <c r="C2208" i="3" l="1"/>
  <c r="E2208" i="3"/>
  <c r="I2208" i="3" s="1"/>
  <c r="J2208" i="3" s="1"/>
  <c r="P2207" i="3" s="1"/>
  <c r="F2208" i="3"/>
  <c r="B2208" i="3"/>
  <c r="K2208" i="3" s="1"/>
  <c r="N2208" i="3" s="1"/>
  <c r="G2208" i="3"/>
  <c r="D2208" i="3"/>
  <c r="M2208" i="3"/>
  <c r="L2208" i="3" s="1"/>
  <c r="O2208" i="3" s="1"/>
  <c r="H2208" i="3"/>
  <c r="F2209" i="3" l="1"/>
  <c r="E2209" i="3"/>
  <c r="D2209" i="3"/>
  <c r="B2209" i="3"/>
  <c r="H2209" i="3"/>
  <c r="I2209" i="3" s="1"/>
  <c r="J2209" i="3" s="1"/>
  <c r="P2208" i="3" s="1"/>
  <c r="G2209" i="3"/>
  <c r="M2209" i="3" s="1"/>
  <c r="L2209" i="3" s="1"/>
  <c r="O2209" i="3" s="1"/>
  <c r="C2209" i="3"/>
  <c r="K2209" i="3"/>
  <c r="N2209" i="3" s="1"/>
  <c r="D2210" i="3" l="1"/>
  <c r="C2210" i="3"/>
  <c r="E2210" i="3"/>
  <c r="F2210" i="3"/>
  <c r="B2210" i="3"/>
  <c r="K2210" i="3" s="1"/>
  <c r="N2210" i="3" s="1"/>
  <c r="G2210" i="3"/>
  <c r="M2210" i="3" l="1"/>
  <c r="L2210" i="3" s="1"/>
  <c r="O2210" i="3" s="1"/>
  <c r="H2210" i="3"/>
  <c r="I2210" i="3" s="1"/>
  <c r="J2210" i="3" s="1"/>
  <c r="P2209" i="3" s="1"/>
  <c r="E2211" i="3" l="1"/>
  <c r="B2211" i="3"/>
  <c r="H2211" i="3" s="1"/>
  <c r="C2211" i="3"/>
  <c r="D2211" i="3"/>
  <c r="K2211" i="3"/>
  <c r="N2211" i="3" s="1"/>
  <c r="F2211" i="3"/>
  <c r="G2211" i="3"/>
  <c r="I2211" i="3" l="1"/>
  <c r="J2211" i="3" s="1"/>
  <c r="P2210" i="3" s="1"/>
  <c r="M2211" i="3"/>
  <c r="L2211" i="3" s="1"/>
  <c r="O2211" i="3" s="1"/>
  <c r="F2212" i="3" l="1"/>
  <c r="B2212" i="3"/>
  <c r="K2212" i="3" s="1"/>
  <c r="N2212" i="3" s="1"/>
  <c r="D2212" i="3"/>
  <c r="C2212" i="3"/>
  <c r="E2212" i="3"/>
  <c r="M2212" i="3" s="1"/>
  <c r="L2212" i="3" s="1"/>
  <c r="O2212" i="3" s="1"/>
  <c r="H2212" i="3"/>
  <c r="G2212" i="3"/>
  <c r="E2213" i="3" l="1"/>
  <c r="F2213" i="3"/>
  <c r="C2213" i="3"/>
  <c r="G2213" i="3"/>
  <c r="B2213" i="3"/>
  <c r="K2213" i="3" s="1"/>
  <c r="N2213" i="3" s="1"/>
  <c r="D2213" i="3"/>
  <c r="I2212" i="3"/>
  <c r="J2212" i="3" s="1"/>
  <c r="P2211" i="3" s="1"/>
  <c r="M2213" i="3" l="1"/>
  <c r="L2213" i="3" s="1"/>
  <c r="O2213" i="3" s="1"/>
  <c r="H2213" i="3"/>
  <c r="I2213" i="3" s="1"/>
  <c r="J2213" i="3" s="1"/>
  <c r="P2212" i="3" s="1"/>
  <c r="G2214" i="3" l="1"/>
  <c r="C2214" i="3"/>
  <c r="F2214" i="3"/>
  <c r="D2214" i="3"/>
  <c r="B2214" i="3"/>
  <c r="H2214" i="3" s="1"/>
  <c r="E2214" i="3"/>
  <c r="K2214" i="3" l="1"/>
  <c r="N2214" i="3" s="1"/>
  <c r="I2214" i="3"/>
  <c r="J2214" i="3" s="1"/>
  <c r="P2213" i="3" l="1"/>
  <c r="M2214" i="3"/>
  <c r="L2214" i="3" s="1"/>
  <c r="O2214" i="3" s="1"/>
  <c r="C2215" i="3" l="1"/>
  <c r="B2215" i="3"/>
  <c r="K2215" i="3" s="1"/>
  <c r="N2215" i="3" s="1"/>
  <c r="D2215" i="3"/>
  <c r="F2215" i="3"/>
  <c r="E2215" i="3"/>
  <c r="M2215" i="3" s="1"/>
  <c r="H2215" i="3"/>
  <c r="G2215" i="3"/>
  <c r="L2215" i="3" l="1"/>
  <c r="O2215" i="3" s="1"/>
  <c r="I2215" i="3"/>
  <c r="J2215" i="3" s="1"/>
  <c r="P2214" i="3" l="1"/>
  <c r="B2216" i="3" l="1"/>
  <c r="K2216" i="3" s="1"/>
  <c r="N2216" i="3" s="1"/>
  <c r="D2216" i="3"/>
  <c r="F2216" i="3"/>
  <c r="E2216" i="3"/>
  <c r="C2216" i="3"/>
  <c r="G2216" i="3"/>
  <c r="M2216" i="3" l="1"/>
  <c r="L2216" i="3" s="1"/>
  <c r="O2216" i="3" s="1"/>
  <c r="H2216" i="3"/>
  <c r="I2216" i="3" s="1"/>
  <c r="J2216" i="3" s="1"/>
  <c r="P2215" i="3" s="1"/>
  <c r="F2217" i="3" l="1"/>
  <c r="D2217" i="3"/>
  <c r="B2217" i="3"/>
  <c r="K2217" i="3" s="1"/>
  <c r="N2217" i="3" s="1"/>
  <c r="C2217" i="3"/>
  <c r="E2217" i="3"/>
  <c r="G2217" i="3"/>
  <c r="M2217" i="3" l="1"/>
  <c r="L2217" i="3" s="1"/>
  <c r="O2217" i="3" s="1"/>
  <c r="H2217" i="3"/>
  <c r="I2217" i="3" s="1"/>
  <c r="J2217" i="3" s="1"/>
  <c r="P2216" i="3" s="1"/>
  <c r="G2218" i="3" l="1"/>
  <c r="F2218" i="3"/>
  <c r="E2218" i="3"/>
  <c r="D2218" i="3"/>
  <c r="B2218" i="3"/>
  <c r="H2218" i="3" s="1"/>
  <c r="I2218" i="3" s="1"/>
  <c r="J2218" i="3" s="1"/>
  <c r="P2217" i="3" s="1"/>
  <c r="C2218" i="3"/>
  <c r="K2218" i="3" l="1"/>
  <c r="N2218" i="3" l="1"/>
  <c r="M2218" i="3"/>
  <c r="L2218" i="3" l="1"/>
  <c r="O2218" i="3" s="1"/>
  <c r="G2219" i="3" l="1"/>
  <c r="B2219" i="3"/>
  <c r="E2219" i="3"/>
  <c r="D2219" i="3"/>
  <c r="H2219" i="3"/>
  <c r="C2219" i="3"/>
  <c r="K2219" i="3"/>
  <c r="N2219" i="3" s="1"/>
  <c r="F2219" i="3"/>
  <c r="I2219" i="3" l="1"/>
  <c r="J2219" i="3" s="1"/>
  <c r="P2218" i="3" s="1"/>
  <c r="M2219" i="3"/>
  <c r="L2219" i="3" s="1"/>
  <c r="O2219" i="3" s="1"/>
  <c r="G2220" i="3" l="1"/>
  <c r="M2220" i="3" s="1"/>
  <c r="E2220" i="3"/>
  <c r="K2220" i="3"/>
  <c r="N2220" i="3" s="1"/>
  <c r="C2220" i="3"/>
  <c r="H2220" i="3"/>
  <c r="B2220" i="3"/>
  <c r="F2220" i="3"/>
  <c r="D2220" i="3"/>
  <c r="I2220" i="3"/>
  <c r="J2220" i="3" s="1"/>
  <c r="P2219" i="3" s="1"/>
  <c r="L2220" i="3" l="1"/>
  <c r="O2220" i="3" s="1"/>
  <c r="G2221" i="3" l="1"/>
  <c r="D2221" i="3"/>
  <c r="F2221" i="3"/>
  <c r="E2221" i="3"/>
  <c r="B2221" i="3"/>
  <c r="H2221" i="3" s="1"/>
  <c r="I2221" i="3" s="1"/>
  <c r="J2221" i="3" s="1"/>
  <c r="C2221" i="3"/>
  <c r="P2220" i="3" l="1"/>
  <c r="K2221" i="3"/>
  <c r="N2221" i="3" s="1"/>
  <c r="M2221" i="3" l="1"/>
  <c r="L2221" i="3" s="1"/>
  <c r="O2221" i="3" s="1"/>
  <c r="F2222" i="3" l="1"/>
  <c r="C2222" i="3"/>
  <c r="B2222" i="3"/>
  <c r="H2222" i="3" s="1"/>
  <c r="I2222" i="3" s="1"/>
  <c r="J2222" i="3" s="1"/>
  <c r="P2221" i="3" s="1"/>
  <c r="E2222" i="3"/>
  <c r="D2222" i="3"/>
  <c r="G2222" i="3"/>
  <c r="K2222" i="3" l="1"/>
  <c r="N2222" i="3" l="1"/>
  <c r="M2222" i="3"/>
  <c r="L2222" i="3" l="1"/>
  <c r="O2222" i="3" s="1"/>
  <c r="G2223" i="3" l="1"/>
  <c r="F2223" i="3"/>
  <c r="K2223" i="3"/>
  <c r="N2223" i="3" s="1"/>
  <c r="E2223" i="3"/>
  <c r="B2223" i="3"/>
  <c r="D2223" i="3"/>
  <c r="C2223" i="3"/>
  <c r="H2223" i="3"/>
  <c r="I2223" i="3" s="1"/>
  <c r="J2223" i="3" s="1"/>
  <c r="P2222" i="3" s="1"/>
  <c r="M2223" i="3" l="1"/>
  <c r="L2223" i="3" s="1"/>
  <c r="O2223" i="3" s="1"/>
  <c r="G2224" i="3" l="1"/>
  <c r="F2224" i="3"/>
  <c r="H2224" i="3"/>
  <c r="I2224" i="3" s="1"/>
  <c r="J2224" i="3" s="1"/>
  <c r="P2223" i="3" s="1"/>
  <c r="C2224" i="3"/>
  <c r="K2224" i="3"/>
  <c r="N2224" i="3" s="1"/>
  <c r="L2224" i="3" s="1"/>
  <c r="O2224" i="3" s="1"/>
  <c r="E2224" i="3"/>
  <c r="M2224" i="3"/>
  <c r="B2224" i="3"/>
  <c r="D2224" i="3"/>
  <c r="F2225" i="3" l="1"/>
  <c r="B2225" i="3"/>
  <c r="H2225" i="3" s="1"/>
  <c r="E2225" i="3"/>
  <c r="I2225" i="3" s="1"/>
  <c r="J2225" i="3" s="1"/>
  <c r="P2224" i="3" s="1"/>
  <c r="D2225" i="3"/>
  <c r="C2225" i="3"/>
  <c r="K2225" i="3"/>
  <c r="N2225" i="3" s="1"/>
  <c r="G2225" i="3"/>
  <c r="M2225" i="3" s="1"/>
  <c r="L2225" i="3" l="1"/>
  <c r="O2225" i="3" s="1"/>
  <c r="D2226" i="3" l="1"/>
  <c r="H2226" i="3"/>
  <c r="C2226" i="3"/>
  <c r="B2226" i="3"/>
  <c r="K2226" i="3" s="1"/>
  <c r="N2226" i="3" s="1"/>
  <c r="F2226" i="3"/>
  <c r="E2226" i="3"/>
  <c r="G2226" i="3"/>
  <c r="M2226" i="3" l="1"/>
  <c r="L2226" i="3" s="1"/>
  <c r="O2226" i="3" s="1"/>
  <c r="I2226" i="3"/>
  <c r="J2226" i="3" s="1"/>
  <c r="P2225" i="3" s="1"/>
  <c r="G2227" i="3" l="1"/>
  <c r="B2227" i="3" l="1"/>
  <c r="H2227" i="3" s="1"/>
  <c r="I2227" i="3" s="1"/>
  <c r="J2227" i="3" s="1"/>
  <c r="F2227" i="3"/>
  <c r="E2227" i="3"/>
  <c r="K2227" i="3"/>
  <c r="N2227" i="3" s="1"/>
  <c r="D2227" i="3"/>
  <c r="C2227" i="3"/>
  <c r="M2227" i="3"/>
  <c r="L2227" i="3" s="1"/>
  <c r="O2227" i="3" s="1"/>
  <c r="P2226" i="3" l="1"/>
  <c r="G2228" i="3"/>
  <c r="E2228" i="3" l="1"/>
  <c r="M2228" i="3" s="1"/>
  <c r="L2228" i="3" s="1"/>
  <c r="O2228" i="3" s="1"/>
  <c r="D2228" i="3"/>
  <c r="C2228" i="3"/>
  <c r="B2228" i="3"/>
  <c r="H2228" i="3" s="1"/>
  <c r="F2228" i="3"/>
  <c r="K2228" i="3"/>
  <c r="N2228" i="3" s="1"/>
  <c r="F2229" i="3" l="1"/>
  <c r="D2229" i="3"/>
  <c r="E2229" i="3"/>
  <c r="B2229" i="3"/>
  <c r="G2229" i="3"/>
  <c r="C2229" i="3"/>
  <c r="I2228" i="3"/>
  <c r="J2228" i="3" s="1"/>
  <c r="P2227" i="3" s="1"/>
  <c r="H2229" i="3" l="1"/>
  <c r="I2229" i="3" s="1"/>
  <c r="J2229" i="3" s="1"/>
  <c r="P2228" i="3" s="1"/>
  <c r="K2229" i="3"/>
  <c r="N2229" i="3" l="1"/>
  <c r="M2229" i="3"/>
  <c r="L2229" i="3" l="1"/>
  <c r="O2229" i="3" s="1"/>
  <c r="F2230" i="3" l="1"/>
  <c r="B2230" i="3"/>
  <c r="K2230" i="3" s="1"/>
  <c r="N2230" i="3" s="1"/>
  <c r="G2230" i="3"/>
  <c r="M2230" i="3" s="1"/>
  <c r="L2230" i="3" s="1"/>
  <c r="O2230" i="3" s="1"/>
  <c r="D2230" i="3"/>
  <c r="C2230" i="3"/>
  <c r="E2230" i="3"/>
  <c r="C2231" i="3" l="1"/>
  <c r="D2231" i="3"/>
  <c r="E2231" i="3"/>
  <c r="B2231" i="3"/>
  <c r="K2231" i="3" s="1"/>
  <c r="N2231" i="3" s="1"/>
  <c r="G2231" i="3"/>
  <c r="F2231" i="3"/>
  <c r="H2230" i="3"/>
  <c r="I2230" i="3" s="1"/>
  <c r="J2230" i="3" s="1"/>
  <c r="P2229" i="3" s="1"/>
  <c r="H2231" i="3" l="1"/>
  <c r="I2231" i="3" s="1"/>
  <c r="J2231" i="3" s="1"/>
  <c r="P2230" i="3" s="1"/>
  <c r="M2231" i="3"/>
  <c r="L2231" i="3" s="1"/>
  <c r="O2231" i="3" s="1"/>
  <c r="G2232" i="3" l="1"/>
  <c r="F2232" i="3"/>
  <c r="D2232" i="3"/>
  <c r="C2232" i="3"/>
  <c r="E2232" i="3"/>
  <c r="H2232" i="3"/>
  <c r="I2232" i="3" s="1"/>
  <c r="J2232" i="3" s="1"/>
  <c r="P2231" i="3" s="1"/>
  <c r="B2232" i="3"/>
  <c r="K2232" i="3" s="1"/>
  <c r="N2232" i="3" s="1"/>
  <c r="M2232" i="3"/>
  <c r="L2232" i="3" s="1"/>
  <c r="O2232" i="3" s="1"/>
  <c r="G2233" i="3" l="1"/>
  <c r="F2233" i="3"/>
  <c r="B2233" i="3"/>
  <c r="H2233" i="3" s="1"/>
  <c r="I2233" i="3" s="1"/>
  <c r="J2233" i="3" s="1"/>
  <c r="D2233" i="3"/>
  <c r="C2233" i="3"/>
  <c r="E2233" i="3"/>
  <c r="M2233" i="3" l="1"/>
  <c r="P2232" i="3"/>
  <c r="K2233" i="3"/>
  <c r="N2233" i="3" s="1"/>
  <c r="L2233" i="3" l="1"/>
  <c r="O2233" i="3" s="1"/>
  <c r="B2234" i="3" l="1"/>
  <c r="K2234" i="3" s="1"/>
  <c r="N2234" i="3" s="1"/>
  <c r="E2234" i="3"/>
  <c r="F2234" i="3"/>
  <c r="H2234" i="3"/>
  <c r="D2234" i="3"/>
  <c r="C2234" i="3"/>
  <c r="G2234" i="3"/>
  <c r="M2234" i="3" l="1"/>
  <c r="L2234" i="3" s="1"/>
  <c r="O2234" i="3" s="1"/>
  <c r="I2234" i="3"/>
  <c r="J2234" i="3" s="1"/>
  <c r="P2233" i="3" s="1"/>
  <c r="B2235" i="3" l="1"/>
  <c r="H2235" i="3" s="1"/>
  <c r="E2235" i="3"/>
  <c r="M2235" i="3" s="1"/>
  <c r="L2235" i="3" s="1"/>
  <c r="O2235" i="3" s="1"/>
  <c r="F2235" i="3"/>
  <c r="C2235" i="3"/>
  <c r="D2235" i="3"/>
  <c r="K2235" i="3"/>
  <c r="N2235" i="3" s="1"/>
  <c r="G2235" i="3"/>
  <c r="I2235" i="3" l="1"/>
  <c r="J2235" i="3" s="1"/>
  <c r="P2234" i="3" s="1"/>
  <c r="D2236" i="3" l="1"/>
  <c r="C2236" i="3"/>
  <c r="B2236" i="3"/>
  <c r="H2236" i="3" s="1"/>
  <c r="E2236" i="3"/>
  <c r="F2236" i="3"/>
  <c r="G2236" i="3"/>
  <c r="I2236" i="3" l="1"/>
  <c r="J2236" i="3" s="1"/>
  <c r="P2235" i="3" s="1"/>
  <c r="K2236" i="3"/>
  <c r="N2236" i="3" s="1"/>
  <c r="M2236" i="3" l="1"/>
  <c r="L2236" i="3" s="1"/>
  <c r="O2236" i="3" s="1"/>
  <c r="G2237" i="3" l="1"/>
  <c r="D2237" i="3" l="1"/>
  <c r="E2237" i="3"/>
  <c r="M2237" i="3" s="1"/>
  <c r="L2237" i="3" s="1"/>
  <c r="O2237" i="3" s="1"/>
  <c r="B2237" i="3"/>
  <c r="H2237" i="3" s="1"/>
  <c r="C2237" i="3"/>
  <c r="F2237" i="3"/>
  <c r="K2237" i="3"/>
  <c r="N2237" i="3" s="1"/>
  <c r="D2238" i="3" l="1"/>
  <c r="C2238" i="3"/>
  <c r="E2238" i="3"/>
  <c r="F2238" i="3"/>
  <c r="G2238" i="3"/>
  <c r="B2238" i="3"/>
  <c r="I2237" i="3"/>
  <c r="J2237" i="3" s="1"/>
  <c r="P2236" i="3" s="1"/>
  <c r="H2238" i="3" l="1"/>
  <c r="I2238" i="3" s="1"/>
  <c r="J2238" i="3" s="1"/>
  <c r="P2237" i="3" s="1"/>
  <c r="K2238" i="3"/>
  <c r="N2238" i="3" s="1"/>
  <c r="M2238" i="3" l="1"/>
  <c r="L2238" i="3" s="1"/>
  <c r="O2238" i="3" s="1"/>
  <c r="B2239" i="3" l="1"/>
  <c r="K2239" i="3" s="1"/>
  <c r="N2239" i="3" s="1"/>
  <c r="C2239" i="3"/>
  <c r="G2239" i="3"/>
  <c r="D2239" i="3"/>
  <c r="F2239" i="3"/>
  <c r="E2239" i="3"/>
  <c r="H2239" i="3"/>
  <c r="M2239" i="3" l="1"/>
  <c r="L2239" i="3" s="1"/>
  <c r="O2239" i="3" s="1"/>
  <c r="I2239" i="3"/>
  <c r="J2239" i="3" s="1"/>
  <c r="P2238" i="3" s="1"/>
  <c r="G2240" i="3" l="1"/>
  <c r="F2240" i="3" l="1"/>
  <c r="E2240" i="3"/>
  <c r="I2240" i="3" s="1"/>
  <c r="J2240" i="3" s="1"/>
  <c r="C2240" i="3"/>
  <c r="D2240" i="3"/>
  <c r="B2240" i="3"/>
  <c r="H2240" i="3" s="1"/>
  <c r="K2240" i="3"/>
  <c r="N2240" i="3" s="1"/>
  <c r="P2239" i="3" l="1"/>
  <c r="M2240" i="3"/>
  <c r="L2240" i="3" s="1"/>
  <c r="O2240" i="3" s="1"/>
  <c r="G2241" i="3" l="1"/>
  <c r="C2241" i="3" l="1"/>
  <c r="H2241" i="3"/>
  <c r="D2241" i="3"/>
  <c r="E2241" i="3"/>
  <c r="I2241" i="3" s="1"/>
  <c r="J2241" i="3" s="1"/>
  <c r="P2240" i="3" s="1"/>
  <c r="B2241" i="3"/>
  <c r="K2241" i="3" s="1"/>
  <c r="N2241" i="3" s="1"/>
  <c r="F2241" i="3"/>
  <c r="M2241" i="3" l="1"/>
  <c r="L2241" i="3" s="1"/>
  <c r="O2241" i="3" s="1"/>
  <c r="G2242" i="3" l="1"/>
  <c r="E2242" i="3"/>
  <c r="C2242" i="3"/>
  <c r="F2242" i="3"/>
  <c r="B2242" i="3"/>
  <c r="H2242" i="3" s="1"/>
  <c r="I2242" i="3" s="1"/>
  <c r="J2242" i="3" s="1"/>
  <c r="P2241" i="3" s="1"/>
  <c r="D2242" i="3"/>
  <c r="K2242" i="3" l="1"/>
  <c r="N2242" i="3" s="1"/>
  <c r="M2242" i="3" l="1"/>
  <c r="L2242" i="3" s="1"/>
  <c r="O2242" i="3" s="1"/>
  <c r="G2243" i="3" l="1"/>
  <c r="B2243" i="3"/>
  <c r="K2243" i="3" s="1"/>
  <c r="N2243" i="3" s="1"/>
  <c r="F2243" i="3"/>
  <c r="D2243" i="3"/>
  <c r="E2243" i="3"/>
  <c r="C2243" i="3"/>
  <c r="M2243" i="3" l="1"/>
  <c r="L2243" i="3" s="1"/>
  <c r="O2243" i="3" s="1"/>
  <c r="H2243" i="3"/>
  <c r="I2243" i="3" s="1"/>
  <c r="J2243" i="3" s="1"/>
  <c r="P2242" i="3" s="1"/>
  <c r="G2244" i="3" l="1"/>
  <c r="B2244" i="3"/>
  <c r="H2244" i="3" s="1"/>
  <c r="C2244" i="3"/>
  <c r="F2244" i="3"/>
  <c r="E2244" i="3"/>
  <c r="D2244" i="3"/>
  <c r="K2244" i="3" l="1"/>
  <c r="N2244" i="3" s="1"/>
  <c r="I2244" i="3"/>
  <c r="J2244" i="3" s="1"/>
  <c r="P2243" i="3" s="1"/>
  <c r="M2244" i="3"/>
  <c r="L2244" i="3" l="1"/>
  <c r="O2244" i="3" s="1"/>
  <c r="G2245" i="3" l="1"/>
  <c r="E2245" i="3" l="1"/>
  <c r="F2245" i="3"/>
  <c r="B2245" i="3"/>
  <c r="H2245" i="3" s="1"/>
  <c r="D2245" i="3"/>
  <c r="C2245" i="3"/>
  <c r="I2245" i="3" l="1"/>
  <c r="J2245" i="3" s="1"/>
  <c r="P2244" i="3" s="1"/>
  <c r="K2245" i="3"/>
  <c r="N2245" i="3" l="1"/>
  <c r="M2245" i="3"/>
  <c r="L2245" i="3" l="1"/>
  <c r="O2245" i="3" s="1"/>
  <c r="G2246" i="3" l="1"/>
  <c r="B2246" i="3"/>
  <c r="H2246" i="3" s="1"/>
  <c r="I2246" i="3" s="1"/>
  <c r="J2246" i="3" s="1"/>
  <c r="P2245" i="3" s="1"/>
  <c r="D2246" i="3"/>
  <c r="C2246" i="3"/>
  <c r="E2246" i="3"/>
  <c r="F2246" i="3"/>
  <c r="K2246" i="3" l="1"/>
  <c r="N2246" i="3" s="1"/>
  <c r="M2246" i="3" l="1"/>
  <c r="L2246" i="3" s="1"/>
  <c r="O2246" i="3" s="1"/>
  <c r="G2247" i="3" l="1"/>
  <c r="B2247" i="3"/>
  <c r="K2247" i="3" s="1"/>
  <c r="N2247" i="3" s="1"/>
  <c r="C2247" i="3"/>
  <c r="D2247" i="3"/>
  <c r="F2247" i="3"/>
  <c r="E2247" i="3"/>
  <c r="M2247" i="3" l="1"/>
  <c r="L2247" i="3" s="1"/>
  <c r="O2247" i="3" s="1"/>
  <c r="H2247" i="3"/>
  <c r="I2247" i="3" s="1"/>
  <c r="J2247" i="3" s="1"/>
  <c r="P2246" i="3" s="1"/>
  <c r="G2248" i="3" l="1"/>
  <c r="B2248" i="3"/>
  <c r="H2248" i="3" s="1"/>
  <c r="D2248" i="3"/>
  <c r="F2248" i="3"/>
  <c r="C2248" i="3"/>
  <c r="E2248" i="3"/>
  <c r="I2248" i="3" l="1"/>
  <c r="J2248" i="3" s="1"/>
  <c r="K2248" i="3"/>
  <c r="N2248" i="3" s="1"/>
  <c r="P2247" i="3" l="1"/>
  <c r="M2248" i="3"/>
  <c r="L2248" i="3" s="1"/>
  <c r="O2248" i="3" s="1"/>
  <c r="G2249" i="3" l="1"/>
  <c r="C2249" i="3" l="1"/>
  <c r="H2249" i="3"/>
  <c r="B2249" i="3"/>
  <c r="K2249" i="3" s="1"/>
  <c r="N2249" i="3" s="1"/>
  <c r="E2249" i="3"/>
  <c r="M2249" i="3" s="1"/>
  <c r="L2249" i="3" s="1"/>
  <c r="O2249" i="3" s="1"/>
  <c r="D2249" i="3"/>
  <c r="F2249" i="3"/>
  <c r="G2250" i="3" l="1"/>
  <c r="I2249" i="3"/>
  <c r="J2249" i="3" s="1"/>
  <c r="P2248" i="3" s="1"/>
  <c r="B2250" i="3" l="1"/>
  <c r="D2250" i="3"/>
  <c r="F2250" i="3"/>
  <c r="K2250" i="3"/>
  <c r="N2250" i="3" s="1"/>
  <c r="L2250" i="3" s="1"/>
  <c r="O2250" i="3" s="1"/>
  <c r="C2250" i="3"/>
  <c r="E2250" i="3"/>
  <c r="M2250" i="3" s="1"/>
  <c r="H2250" i="3"/>
  <c r="I2250" i="3" s="1"/>
  <c r="J2250" i="3" s="1"/>
  <c r="P2249" i="3" s="1"/>
  <c r="G2251" i="3" l="1"/>
  <c r="D2251" i="3" l="1"/>
  <c r="C2251" i="3"/>
  <c r="F2251" i="3"/>
  <c r="E2251" i="3"/>
  <c r="B2251" i="3"/>
  <c r="K2251" i="3" s="1"/>
  <c r="N2251" i="3" s="1"/>
  <c r="M2251" i="3" l="1"/>
  <c r="L2251" i="3" s="1"/>
  <c r="O2251" i="3" s="1"/>
  <c r="H2251" i="3"/>
  <c r="I2251" i="3" s="1"/>
  <c r="J2251" i="3" s="1"/>
  <c r="P2250" i="3" s="1"/>
  <c r="G2252" i="3" l="1"/>
  <c r="D2252" i="3"/>
  <c r="C2252" i="3"/>
  <c r="F2252" i="3"/>
  <c r="K2252" i="3"/>
  <c r="N2252" i="3" s="1"/>
  <c r="B2252" i="3"/>
  <c r="H2252" i="3" s="1"/>
  <c r="I2252" i="3" s="1"/>
  <c r="J2252" i="3" s="1"/>
  <c r="E2252" i="3"/>
  <c r="P2251" i="3" l="1"/>
  <c r="M2252" i="3"/>
  <c r="L2252" i="3" s="1"/>
  <c r="O2252" i="3" s="1"/>
  <c r="G2253" i="3" l="1"/>
  <c r="F2253" i="3" l="1"/>
  <c r="B2253" i="3"/>
  <c r="H2253" i="3" s="1"/>
  <c r="I2253" i="3" s="1"/>
  <c r="J2253" i="3" s="1"/>
  <c r="P2252" i="3" s="1"/>
  <c r="C2253" i="3"/>
  <c r="D2253" i="3"/>
  <c r="E2253" i="3"/>
  <c r="K2253" i="3" l="1"/>
  <c r="N2253" i="3" s="1"/>
  <c r="M2253" i="3" l="1"/>
  <c r="L2253" i="3" s="1"/>
  <c r="O2253" i="3" s="1"/>
  <c r="G2254" i="3" l="1"/>
  <c r="D2254" i="3" l="1"/>
  <c r="B2254" i="3"/>
  <c r="K2254" i="3" s="1"/>
  <c r="N2254" i="3" s="1"/>
  <c r="C2254" i="3"/>
  <c r="E2254" i="3"/>
  <c r="I2254" i="3" s="1"/>
  <c r="J2254" i="3" s="1"/>
  <c r="F2254" i="3"/>
  <c r="H2254" i="3"/>
  <c r="P2253" i="3" l="1"/>
  <c r="M2254" i="3"/>
  <c r="L2254" i="3" s="1"/>
  <c r="O2254" i="3" s="1"/>
  <c r="G2255" i="3" l="1"/>
  <c r="F2255" i="3" l="1"/>
  <c r="K2255" i="3"/>
  <c r="N2255" i="3" s="1"/>
  <c r="E2255" i="3"/>
  <c r="M2255" i="3" s="1"/>
  <c r="B2255" i="3"/>
  <c r="D2255" i="3"/>
  <c r="C2255" i="3"/>
  <c r="H2255" i="3"/>
  <c r="I2255" i="3" s="1"/>
  <c r="J2255" i="3" s="1"/>
  <c r="P2254" i="3" s="1"/>
  <c r="L2255" i="3" l="1"/>
  <c r="O2255" i="3" s="1"/>
  <c r="G2256" i="3" l="1"/>
  <c r="C2256" i="3" l="1"/>
  <c r="D2256" i="3"/>
  <c r="B2256" i="3"/>
  <c r="F2256" i="3"/>
  <c r="E2256" i="3"/>
  <c r="M2256" i="3" s="1"/>
  <c r="H2256" i="3"/>
  <c r="K2256" i="3"/>
  <c r="N2256" i="3" s="1"/>
  <c r="L2256" i="3" l="1"/>
  <c r="O2256" i="3" s="1"/>
  <c r="I2256" i="3"/>
  <c r="J2256" i="3" s="1"/>
  <c r="G2257" i="3" l="1"/>
  <c r="P2255" i="3"/>
  <c r="C2257" i="3" l="1"/>
  <c r="K2257" i="3"/>
  <c r="N2257" i="3" s="1"/>
  <c r="E2257" i="3"/>
  <c r="F2257" i="3"/>
  <c r="D2257" i="3"/>
  <c r="H2257" i="3"/>
  <c r="I2257" i="3" s="1"/>
  <c r="J2257" i="3" s="1"/>
  <c r="P2256" i="3" s="1"/>
  <c r="B2257" i="3"/>
  <c r="M2257" i="3"/>
  <c r="L2257" i="3" s="1"/>
  <c r="O2257" i="3" s="1"/>
  <c r="E2258" i="3" l="1"/>
  <c r="B2258" i="3"/>
  <c r="H2258" i="3" s="1"/>
  <c r="I2258" i="3" s="1"/>
  <c r="J2258" i="3" s="1"/>
  <c r="P2257" i="3" s="1"/>
  <c r="D2258" i="3"/>
  <c r="C2258" i="3"/>
  <c r="F2258" i="3"/>
  <c r="G2258" i="3"/>
  <c r="K2258" i="3" l="1"/>
  <c r="N2258" i="3" l="1"/>
  <c r="L2258" i="3" s="1"/>
  <c r="O2258" i="3" s="1"/>
  <c r="M2258" i="3"/>
  <c r="G2259" i="3" l="1"/>
  <c r="E2259" i="3"/>
  <c r="I2259" i="3" s="1"/>
  <c r="J2259" i="3" s="1"/>
  <c r="B2259" i="3"/>
  <c r="D2259" i="3"/>
  <c r="K2259" i="3"/>
  <c r="N2259" i="3" s="1"/>
  <c r="F2259" i="3"/>
  <c r="H2259" i="3"/>
  <c r="C2259" i="3"/>
  <c r="P2258" i="3" l="1"/>
  <c r="M2259" i="3"/>
  <c r="L2259" i="3" s="1"/>
  <c r="O2259" i="3" s="1"/>
  <c r="G2260" i="3" l="1"/>
  <c r="F2260" i="3" l="1"/>
  <c r="E2260" i="3"/>
  <c r="M2260" i="3" s="1"/>
  <c r="L2260" i="3" s="1"/>
  <c r="O2260" i="3" s="1"/>
  <c r="B2260" i="3"/>
  <c r="H2260" i="3" s="1"/>
  <c r="C2260" i="3"/>
  <c r="D2260" i="3"/>
  <c r="K2260" i="3"/>
  <c r="N2260" i="3" s="1"/>
  <c r="G2261" i="3" l="1"/>
  <c r="D2261" i="3"/>
  <c r="F2261" i="3"/>
  <c r="C2261" i="3"/>
  <c r="E2261" i="3"/>
  <c r="B2261" i="3"/>
  <c r="K2261" i="3" s="1"/>
  <c r="N2261" i="3" s="1"/>
  <c r="I2260" i="3"/>
  <c r="J2260" i="3" s="1"/>
  <c r="P2259" i="3" s="1"/>
  <c r="M2261" i="3" l="1"/>
  <c r="L2261" i="3" s="1"/>
  <c r="O2261" i="3" s="1"/>
  <c r="H2261" i="3"/>
  <c r="I2261" i="3" s="1"/>
  <c r="J2261" i="3" s="1"/>
  <c r="P2260" i="3" s="1"/>
  <c r="D2262" i="3" l="1"/>
  <c r="E2262" i="3"/>
  <c r="C2262" i="3"/>
  <c r="B2262" i="3"/>
  <c r="K2262" i="3" s="1"/>
  <c r="N2262" i="3" s="1"/>
  <c r="F2262" i="3"/>
  <c r="G2262" i="3"/>
  <c r="M2262" i="3" l="1"/>
  <c r="L2262" i="3" s="1"/>
  <c r="O2262" i="3" s="1"/>
  <c r="H2262" i="3"/>
  <c r="I2262" i="3" s="1"/>
  <c r="J2262" i="3" s="1"/>
  <c r="G2263" i="3" l="1"/>
  <c r="P2261" i="3"/>
  <c r="C2263" i="3" l="1"/>
  <c r="F2263" i="3"/>
  <c r="E2263" i="3"/>
  <c r="D2263" i="3"/>
  <c r="B2263" i="3"/>
  <c r="K2263" i="3" s="1"/>
  <c r="N2263" i="3" s="1"/>
  <c r="H2263" i="3"/>
  <c r="I2263" i="3" s="1"/>
  <c r="J2263" i="3" s="1"/>
  <c r="P2262" i="3" l="1"/>
  <c r="M2263" i="3"/>
  <c r="L2263" i="3" s="1"/>
  <c r="O2263" i="3" s="1"/>
  <c r="E2264" i="3" l="1"/>
  <c r="C2264" i="3"/>
  <c r="B2264" i="3"/>
  <c r="K2264" i="3" s="1"/>
  <c r="F2264" i="3"/>
  <c r="G2264" i="3"/>
  <c r="D2264" i="3"/>
  <c r="H2264" i="3"/>
  <c r="I2264" i="3" s="1"/>
  <c r="J2264" i="3" s="1"/>
  <c r="P2263" i="3" s="1"/>
  <c r="N2264" i="3" l="1"/>
  <c r="L2264" i="3" s="1"/>
  <c r="O2264" i="3" s="1"/>
  <c r="M2264" i="3"/>
  <c r="G2265" i="3" l="1"/>
  <c r="D2265" i="3" l="1"/>
  <c r="B2265" i="3"/>
  <c r="H2265" i="3" s="1"/>
  <c r="I2265" i="3" s="1"/>
  <c r="J2265" i="3" s="1"/>
  <c r="P2264" i="3" s="1"/>
  <c r="E2265" i="3"/>
  <c r="C2265" i="3"/>
  <c r="F2265" i="3"/>
  <c r="K2265" i="3" l="1"/>
  <c r="N2265" i="3" l="1"/>
  <c r="M2265" i="3"/>
  <c r="L2265" i="3" l="1"/>
  <c r="O2265" i="3" s="1"/>
  <c r="G2266" i="3" l="1"/>
  <c r="E2266" i="3" l="1"/>
  <c r="C2266" i="3"/>
  <c r="F2266" i="3"/>
  <c r="B2266" i="3"/>
  <c r="K2266" i="3" s="1"/>
  <c r="N2266" i="3" s="1"/>
  <c r="D2266" i="3"/>
  <c r="H2266" i="3"/>
  <c r="I2266" i="3" s="1"/>
  <c r="J2266" i="3" s="1"/>
  <c r="P2265" i="3" s="1"/>
  <c r="M2266" i="3" l="1"/>
  <c r="L2266" i="3" s="1"/>
  <c r="O2266" i="3" s="1"/>
  <c r="C2267" i="3" l="1"/>
  <c r="E2267" i="3"/>
  <c r="D2267" i="3"/>
  <c r="F2267" i="3"/>
  <c r="G2267" i="3"/>
  <c r="B2267" i="3"/>
  <c r="H2267" i="3" s="1"/>
  <c r="I2267" i="3" l="1"/>
  <c r="J2267" i="3" s="1"/>
  <c r="P2266" i="3" s="1"/>
  <c r="K2267" i="3"/>
  <c r="N2267" i="3" s="1"/>
  <c r="M2267" i="3" l="1"/>
  <c r="L2267" i="3" s="1"/>
  <c r="O2267" i="3" s="1"/>
  <c r="C2268" i="3" l="1"/>
  <c r="E2268" i="3"/>
  <c r="I2268" i="3" s="1"/>
  <c r="J2268" i="3" s="1"/>
  <c r="P2267" i="3" s="1"/>
  <c r="B2268" i="3"/>
  <c r="H2268" i="3" s="1"/>
  <c r="F2268" i="3"/>
  <c r="D2268" i="3"/>
  <c r="K2268" i="3"/>
  <c r="N2268" i="3" s="1"/>
  <c r="G2268" i="3"/>
  <c r="M2268" i="3" l="1"/>
  <c r="L2268" i="3" s="1"/>
  <c r="O2268" i="3" s="1"/>
  <c r="G2269" i="3" l="1"/>
  <c r="F2269" i="3" l="1"/>
  <c r="C2269" i="3"/>
  <c r="E2269" i="3"/>
  <c r="D2269" i="3"/>
  <c r="B2269" i="3"/>
  <c r="K2269" i="3" s="1"/>
  <c r="N2269" i="3" s="1"/>
  <c r="H2269" i="3"/>
  <c r="I2269" i="3" s="1"/>
  <c r="J2269" i="3" s="1"/>
  <c r="P2268" i="3" s="1"/>
  <c r="M2269" i="3" l="1"/>
  <c r="L2269" i="3" s="1"/>
  <c r="O2269" i="3" s="1"/>
  <c r="G2270" i="3" l="1"/>
  <c r="C2270" i="3" l="1"/>
  <c r="F2270" i="3"/>
  <c r="D2270" i="3"/>
  <c r="E2270" i="3"/>
  <c r="B2270" i="3"/>
  <c r="K2270" i="3" s="1"/>
  <c r="N2270" i="3" s="1"/>
  <c r="H2270" i="3" l="1"/>
  <c r="I2270" i="3" s="1"/>
  <c r="J2270" i="3" s="1"/>
  <c r="P2269" i="3" s="1"/>
  <c r="M2270" i="3"/>
  <c r="L2270" i="3" s="1"/>
  <c r="O2270" i="3" s="1"/>
  <c r="B2271" i="3" l="1"/>
  <c r="K2271" i="3" s="1"/>
  <c r="N2271" i="3" s="1"/>
  <c r="G2271" i="3"/>
  <c r="C2271" i="3"/>
  <c r="E2271" i="3"/>
  <c r="D2271" i="3"/>
  <c r="F2271" i="3"/>
  <c r="H2271" i="3"/>
  <c r="I2271" i="3" s="1"/>
  <c r="J2271" i="3" s="1"/>
  <c r="P2270" i="3" s="1"/>
  <c r="M2271" i="3"/>
  <c r="L2271" i="3" s="1"/>
  <c r="O2271" i="3" s="1"/>
  <c r="C2272" i="3" l="1"/>
  <c r="D2272" i="3"/>
  <c r="B2272" i="3"/>
  <c r="E2272" i="3"/>
  <c r="G2272" i="3"/>
  <c r="H2272" i="3"/>
  <c r="I2272" i="3" s="1"/>
  <c r="J2272" i="3" s="1"/>
  <c r="P2271" i="3" s="1"/>
  <c r="K2272" i="3"/>
  <c r="N2272" i="3" s="1"/>
  <c r="M2272" i="3"/>
  <c r="L2272" i="3" s="1"/>
  <c r="O2272" i="3" s="1"/>
  <c r="F2272" i="3"/>
  <c r="C2273" i="3" l="1"/>
  <c r="E2273" i="3"/>
  <c r="M2273" i="3" s="1"/>
  <c r="L2273" i="3" s="1"/>
  <c r="O2273" i="3" s="1"/>
  <c r="D2273" i="3"/>
  <c r="B2273" i="3"/>
  <c r="G2273" i="3"/>
  <c r="F2273" i="3"/>
  <c r="H2273" i="3"/>
  <c r="K2273" i="3"/>
  <c r="N2273" i="3" s="1"/>
  <c r="I2273" i="3" l="1"/>
  <c r="J2273" i="3" s="1"/>
  <c r="P2272" i="3" s="1"/>
  <c r="F2274" i="3" l="1"/>
  <c r="C2274" i="3"/>
  <c r="B2274" i="3"/>
  <c r="K2274" i="3" s="1"/>
  <c r="N2274" i="3" s="1"/>
  <c r="D2274" i="3"/>
  <c r="G2274" i="3"/>
  <c r="H2274" i="3"/>
  <c r="E2274" i="3"/>
  <c r="M2274" i="3" s="1"/>
  <c r="L2274" i="3" s="1"/>
  <c r="O2274" i="3" s="1"/>
  <c r="F2275" i="3" l="1"/>
  <c r="B2275" i="3"/>
  <c r="K2275" i="3" s="1"/>
  <c r="N2275" i="3" s="1"/>
  <c r="C2275" i="3"/>
  <c r="E2275" i="3"/>
  <c r="M2275" i="3" s="1"/>
  <c r="L2275" i="3" s="1"/>
  <c r="O2275" i="3" s="1"/>
  <c r="G2275" i="3"/>
  <c r="D2275" i="3"/>
  <c r="I2274" i="3"/>
  <c r="J2274" i="3" s="1"/>
  <c r="P2273" i="3" s="1"/>
  <c r="F2276" i="3" l="1"/>
  <c r="D2276" i="3"/>
  <c r="B2276" i="3"/>
  <c r="H2276" i="3" s="1"/>
  <c r="I2276" i="3" s="1"/>
  <c r="J2276" i="3" s="1"/>
  <c r="P2275" i="3" s="1"/>
  <c r="K2276" i="3"/>
  <c r="N2276" i="3" s="1"/>
  <c r="G2276" i="3"/>
  <c r="M2276" i="3" s="1"/>
  <c r="L2276" i="3" s="1"/>
  <c r="O2276" i="3" s="1"/>
  <c r="E2276" i="3"/>
  <c r="C2276" i="3"/>
  <c r="H2275" i="3"/>
  <c r="I2275" i="3" s="1"/>
  <c r="J2275" i="3" s="1"/>
  <c r="P2274" i="3" s="1"/>
  <c r="C2277" i="3" l="1"/>
  <c r="B2277" i="3"/>
  <c r="H2277" i="3" s="1"/>
  <c r="G2277" i="3"/>
  <c r="E2277" i="3"/>
  <c r="M2277" i="3" s="1"/>
  <c r="D2277" i="3"/>
  <c r="F2277" i="3"/>
  <c r="K2277" i="3"/>
  <c r="N2277" i="3" s="1"/>
  <c r="L2277" i="3" l="1"/>
  <c r="O2277" i="3" s="1"/>
  <c r="I2277" i="3"/>
  <c r="J2277" i="3" s="1"/>
  <c r="P2276" i="3" l="1"/>
  <c r="D2278" i="3"/>
  <c r="B2278" i="3"/>
  <c r="E2278" i="3"/>
  <c r="G2278" i="3"/>
  <c r="C2278" i="3"/>
  <c r="H2278" i="3"/>
  <c r="I2278" i="3" s="1"/>
  <c r="J2278" i="3" s="1"/>
  <c r="P2277" i="3" s="1"/>
  <c r="F2278" i="3"/>
  <c r="K2278" i="3"/>
  <c r="N2278" i="3" s="1"/>
  <c r="M2278" i="3" l="1"/>
  <c r="L2278" i="3" s="1"/>
  <c r="O2278" i="3" s="1"/>
  <c r="E2279" i="3" l="1"/>
  <c r="M2279" i="3" s="1"/>
  <c r="L2279" i="3" s="1"/>
  <c r="O2279" i="3" s="1"/>
  <c r="D2279" i="3"/>
  <c r="G2279" i="3"/>
  <c r="C2279" i="3"/>
  <c r="F2279" i="3"/>
  <c r="K2279" i="3"/>
  <c r="N2279" i="3" s="1"/>
  <c r="B2279" i="3"/>
  <c r="H2279" i="3" s="1"/>
  <c r="I2279" i="3" s="1"/>
  <c r="J2279" i="3" s="1"/>
  <c r="P2278" i="3" s="1"/>
  <c r="G2280" i="3" l="1"/>
  <c r="F2280" i="3" l="1"/>
  <c r="C2280" i="3"/>
  <c r="D2280" i="3"/>
  <c r="B2280" i="3"/>
  <c r="K2280" i="3" s="1"/>
  <c r="N2280" i="3" s="1"/>
  <c r="E2280" i="3"/>
  <c r="M2280" i="3" l="1"/>
  <c r="L2280" i="3" s="1"/>
  <c r="O2280" i="3" s="1"/>
  <c r="H2280" i="3"/>
  <c r="I2280" i="3" s="1"/>
  <c r="J2280" i="3" s="1"/>
  <c r="P2279" i="3" s="1"/>
  <c r="D2281" i="3" l="1"/>
  <c r="B2281" i="3"/>
  <c r="K2281" i="3" s="1"/>
  <c r="N2281" i="3" s="1"/>
  <c r="C2281" i="3"/>
  <c r="F2281" i="3"/>
  <c r="H2281" i="3"/>
  <c r="E2281" i="3"/>
  <c r="I2281" i="3" s="1"/>
  <c r="J2281" i="3" s="1"/>
  <c r="P2280" i="3" s="1"/>
  <c r="G2281" i="3"/>
  <c r="M2281" i="3" l="1"/>
  <c r="L2281" i="3" s="1"/>
  <c r="O2281" i="3" s="1"/>
  <c r="D2282" i="3" l="1"/>
  <c r="B2282" i="3"/>
  <c r="H2282" i="3" s="1"/>
  <c r="C2282" i="3"/>
  <c r="E2282" i="3"/>
  <c r="M2282" i="3" s="1"/>
  <c r="F2282" i="3"/>
  <c r="K2282" i="3"/>
  <c r="N2282" i="3" s="1"/>
  <c r="G2282" i="3"/>
  <c r="L2282" i="3" l="1"/>
  <c r="O2282" i="3" s="1"/>
  <c r="I2282" i="3"/>
  <c r="J2282" i="3" s="1"/>
  <c r="P2281" i="3" s="1"/>
  <c r="D2283" i="3" l="1"/>
  <c r="C2283" i="3"/>
  <c r="F2283" i="3"/>
  <c r="E2283" i="3"/>
  <c r="B2283" i="3"/>
  <c r="H2283" i="3" s="1"/>
  <c r="I2283" i="3" s="1"/>
  <c r="J2283" i="3" s="1"/>
  <c r="P2282" i="3" s="1"/>
  <c r="G2283" i="3"/>
  <c r="K2283" i="3" l="1"/>
  <c r="N2283" i="3" s="1"/>
  <c r="M2283" i="3" l="1"/>
  <c r="L2283" i="3" s="1"/>
  <c r="O2283" i="3" s="1"/>
  <c r="D2284" i="3" l="1"/>
  <c r="C2284" i="3" l="1"/>
  <c r="F2284" i="3"/>
  <c r="B2284" i="3"/>
  <c r="H2284" i="3" s="1"/>
  <c r="I2284" i="3" s="1"/>
  <c r="J2284" i="3" s="1"/>
  <c r="P2283" i="3" s="1"/>
  <c r="E2284" i="3"/>
  <c r="G2284" i="3"/>
  <c r="M2284" i="3" s="1"/>
  <c r="K2284" i="3"/>
  <c r="N2284" i="3" s="1"/>
  <c r="L2284" i="3" l="1"/>
  <c r="O2284" i="3" s="1"/>
  <c r="E2285" i="3" l="1"/>
  <c r="D2285" i="3"/>
  <c r="C2285" i="3"/>
  <c r="B2285" i="3"/>
  <c r="H2285" i="3" s="1"/>
  <c r="I2285" i="3" s="1"/>
  <c r="J2285" i="3" s="1"/>
  <c r="P2284" i="3" s="1"/>
  <c r="F2285" i="3"/>
  <c r="K2285" i="3"/>
  <c r="N2285" i="3" s="1"/>
  <c r="G2285" i="3"/>
  <c r="M2285" i="3" s="1"/>
  <c r="L2285" i="3" s="1"/>
  <c r="O2285" i="3" s="1"/>
  <c r="G2286" i="3" l="1"/>
  <c r="B2286" i="3"/>
  <c r="E2286" i="3"/>
  <c r="D2286" i="3"/>
  <c r="H2286" i="3"/>
  <c r="K2286" i="3"/>
  <c r="N2286" i="3" s="1"/>
  <c r="C2286" i="3"/>
  <c r="F2286" i="3"/>
  <c r="I2286" i="3"/>
  <c r="J2286" i="3" s="1"/>
  <c r="P2285" i="3" s="1"/>
  <c r="M2286" i="3"/>
  <c r="L2286" i="3" s="1"/>
  <c r="O2286" i="3" s="1"/>
  <c r="C2287" i="3" l="1"/>
  <c r="D2287" i="3" l="1"/>
  <c r="E2287" i="3"/>
  <c r="M2287" i="3" s="1"/>
  <c r="L2287" i="3" s="1"/>
  <c r="O2287" i="3" s="1"/>
  <c r="B2287" i="3"/>
  <c r="F2287" i="3"/>
  <c r="G2287" i="3"/>
  <c r="K2287" i="3"/>
  <c r="N2287" i="3" s="1"/>
  <c r="H2287" i="3"/>
  <c r="C2288" i="3" l="1"/>
  <c r="E2288" i="3"/>
  <c r="D2288" i="3"/>
  <c r="G2288" i="3"/>
  <c r="F2288" i="3"/>
  <c r="B2288" i="3"/>
  <c r="K2288" i="3" s="1"/>
  <c r="N2288" i="3" s="1"/>
  <c r="I2287" i="3"/>
  <c r="J2287" i="3" s="1"/>
  <c r="P2286" i="3" s="1"/>
  <c r="M2288" i="3" l="1"/>
  <c r="L2288" i="3" s="1"/>
  <c r="O2288" i="3" s="1"/>
  <c r="H2288" i="3"/>
  <c r="I2288" i="3" s="1"/>
  <c r="J2288" i="3" s="1"/>
  <c r="P2287" i="3" s="1"/>
  <c r="D2289" i="3" l="1"/>
  <c r="E2289" i="3"/>
  <c r="C2289" i="3"/>
  <c r="F2289" i="3"/>
  <c r="B2289" i="3"/>
  <c r="H2289" i="3" s="1"/>
  <c r="I2289" i="3" s="1"/>
  <c r="J2289" i="3" s="1"/>
  <c r="P2288" i="3" s="1"/>
  <c r="G2289" i="3"/>
  <c r="K2289" i="3" l="1"/>
  <c r="N2289" i="3" s="1"/>
  <c r="M2289" i="3" l="1"/>
  <c r="L2289" i="3" s="1"/>
  <c r="O2289" i="3" s="1"/>
  <c r="G2290" i="3" l="1"/>
  <c r="B2290" i="3"/>
  <c r="H2290" i="3" s="1"/>
  <c r="I2290" i="3" s="1"/>
  <c r="J2290" i="3" s="1"/>
  <c r="P2289" i="3" s="1"/>
  <c r="C2290" i="3"/>
  <c r="F2290" i="3"/>
  <c r="K2290" i="3"/>
  <c r="N2290" i="3" s="1"/>
  <c r="L2290" i="3" s="1"/>
  <c r="O2290" i="3" s="1"/>
  <c r="E2290" i="3"/>
  <c r="M2290" i="3" s="1"/>
  <c r="D2290" i="3"/>
  <c r="C2291" i="3" l="1"/>
  <c r="E2291" i="3"/>
  <c r="G2291" i="3"/>
  <c r="F2291" i="3"/>
  <c r="B2291" i="3"/>
  <c r="K2291" i="3" s="1"/>
  <c r="N2291" i="3" s="1"/>
  <c r="H2291" i="3"/>
  <c r="I2291" i="3" s="1"/>
  <c r="J2291" i="3" s="1"/>
  <c r="P2290" i="3" s="1"/>
  <c r="D2291" i="3"/>
  <c r="M2291" i="3" l="1"/>
  <c r="L2291" i="3" s="1"/>
  <c r="O2291" i="3" s="1"/>
  <c r="E2292" i="3" l="1"/>
  <c r="M2292" i="3" s="1"/>
  <c r="L2292" i="3" s="1"/>
  <c r="O2292" i="3" s="1"/>
  <c r="K2292" i="3"/>
  <c r="N2292" i="3" s="1"/>
  <c r="G2292" i="3"/>
  <c r="B2292" i="3"/>
  <c r="H2292" i="3"/>
  <c r="F2292" i="3"/>
  <c r="C2292" i="3"/>
  <c r="D2292" i="3"/>
  <c r="B2293" i="3" l="1"/>
  <c r="H2293" i="3" s="1"/>
  <c r="I2293" i="3" s="1"/>
  <c r="J2293" i="3" s="1"/>
  <c r="C2293" i="3"/>
  <c r="E2293" i="3"/>
  <c r="G2293" i="3"/>
  <c r="F2293" i="3"/>
  <c r="K2293" i="3"/>
  <c r="N2293" i="3" s="1"/>
  <c r="D2293" i="3"/>
  <c r="I2292" i="3"/>
  <c r="J2292" i="3" s="1"/>
  <c r="P2291" i="3" s="1"/>
  <c r="P2292" i="3" l="1"/>
  <c r="M2293" i="3"/>
  <c r="L2293" i="3" s="1"/>
  <c r="O2293" i="3" s="1"/>
  <c r="G2294" i="3" l="1"/>
  <c r="C2294" i="3"/>
  <c r="D2294" i="3"/>
  <c r="B2294" i="3"/>
  <c r="H2294" i="3" s="1"/>
  <c r="I2294" i="3" s="1"/>
  <c r="J2294" i="3" s="1"/>
  <c r="P2293" i="3" s="1"/>
  <c r="F2294" i="3"/>
  <c r="E2294" i="3"/>
  <c r="K2294" i="3" l="1"/>
  <c r="N2294" i="3" s="1"/>
  <c r="M2294" i="3" l="1"/>
  <c r="L2294" i="3" s="1"/>
  <c r="O2294" i="3" s="1"/>
  <c r="E2295" i="3" l="1"/>
  <c r="C2295" i="3"/>
  <c r="F2295" i="3"/>
  <c r="D2295" i="3"/>
  <c r="B2295" i="3"/>
  <c r="H2295" i="3" s="1"/>
  <c r="G2295" i="3"/>
  <c r="I2295" i="3" l="1"/>
  <c r="J2295" i="3" s="1"/>
  <c r="P2294" i="3" s="1"/>
  <c r="K2295" i="3"/>
  <c r="N2295" i="3" s="1"/>
  <c r="M2295" i="3" l="1"/>
  <c r="L2295" i="3" s="1"/>
  <c r="O2295" i="3" s="1"/>
  <c r="E2296" i="3" l="1"/>
  <c r="F2296" i="3"/>
  <c r="C2296" i="3"/>
  <c r="B2296" i="3"/>
  <c r="H2296" i="3" s="1"/>
  <c r="D2296" i="3"/>
  <c r="K2296" i="3"/>
  <c r="N2296" i="3" s="1"/>
  <c r="M2296" i="3"/>
  <c r="G2296" i="3"/>
  <c r="L2296" i="3" l="1"/>
  <c r="O2296" i="3" s="1"/>
  <c r="I2296" i="3"/>
  <c r="J2296" i="3" s="1"/>
  <c r="P2295" i="3" s="1"/>
  <c r="C2297" i="3" l="1"/>
  <c r="B2297" i="3"/>
  <c r="H2297" i="3" s="1"/>
  <c r="D2297" i="3"/>
  <c r="E2297" i="3"/>
  <c r="F2297" i="3"/>
  <c r="G2297" i="3"/>
  <c r="I2297" i="3" l="1"/>
  <c r="J2297" i="3" s="1"/>
  <c r="P2296" i="3" s="1"/>
  <c r="K2297" i="3"/>
  <c r="N2297" i="3" s="1"/>
  <c r="M2297" i="3" l="1"/>
  <c r="L2297" i="3" s="1"/>
  <c r="O2297" i="3" s="1"/>
  <c r="G2298" i="3" l="1"/>
  <c r="C2298" i="3" l="1"/>
  <c r="E2298" i="3"/>
  <c r="D2298" i="3"/>
  <c r="B2298" i="3"/>
  <c r="K2298" i="3" s="1"/>
  <c r="N2298" i="3" s="1"/>
  <c r="F2298" i="3"/>
  <c r="H2298" i="3" l="1"/>
  <c r="I2298" i="3" s="1"/>
  <c r="J2298" i="3" s="1"/>
  <c r="P2297" i="3" s="1"/>
  <c r="M2298" i="3"/>
  <c r="L2298" i="3" s="1"/>
  <c r="O2298" i="3" s="1"/>
  <c r="F2299" i="3" l="1"/>
  <c r="E2299" i="3"/>
  <c r="D2299" i="3"/>
  <c r="C2299" i="3"/>
  <c r="B2299" i="3"/>
  <c r="H2299" i="3" s="1"/>
  <c r="G2299" i="3"/>
  <c r="K2299" i="3" l="1"/>
  <c r="N2299" i="3" s="1"/>
  <c r="I2299" i="3"/>
  <c r="J2299" i="3" s="1"/>
  <c r="P2298" i="3" s="1"/>
  <c r="M2299" i="3" l="1"/>
  <c r="L2299" i="3" s="1"/>
  <c r="O2299" i="3" s="1"/>
  <c r="G2300" i="3" l="1"/>
  <c r="H2300" i="3"/>
  <c r="B2300" i="3"/>
  <c r="D2300" i="3"/>
  <c r="E2300" i="3"/>
  <c r="I2300" i="3" s="1"/>
  <c r="J2300" i="3" s="1"/>
  <c r="P2299" i="3" s="1"/>
  <c r="K2300" i="3"/>
  <c r="N2300" i="3" s="1"/>
  <c r="C2300" i="3"/>
  <c r="F2300" i="3"/>
  <c r="M2300" i="3"/>
  <c r="L2300" i="3" s="1"/>
  <c r="O2300" i="3" s="1"/>
  <c r="F2301" i="3" l="1"/>
  <c r="B2301" i="3"/>
  <c r="K2301" i="3" s="1"/>
  <c r="N2301" i="3" s="1"/>
  <c r="G2301" i="3"/>
  <c r="D2301" i="3"/>
  <c r="C2301" i="3"/>
  <c r="E2301" i="3"/>
  <c r="M2301" i="3" s="1"/>
  <c r="L2301" i="3" s="1"/>
  <c r="O2301" i="3" s="1"/>
  <c r="H2301" i="3" l="1"/>
  <c r="I2301" i="3" s="1"/>
  <c r="J2301" i="3" s="1"/>
  <c r="P2300" i="3" s="1"/>
  <c r="C2302" i="3" l="1"/>
  <c r="D2302" i="3"/>
  <c r="B2302" i="3"/>
  <c r="F2302" i="3"/>
  <c r="G2302" i="3"/>
  <c r="K2302" i="3"/>
  <c r="N2302" i="3" s="1"/>
  <c r="H2302" i="3"/>
  <c r="E2302" i="3"/>
  <c r="M2302" i="3" s="1"/>
  <c r="L2302" i="3" s="1"/>
  <c r="O2302" i="3" s="1"/>
  <c r="G2303" i="3" l="1"/>
  <c r="C2303" i="3"/>
  <c r="F2303" i="3"/>
  <c r="B2303" i="3"/>
  <c r="E2303" i="3"/>
  <c r="M2303" i="3" s="1"/>
  <c r="L2303" i="3" s="1"/>
  <c r="O2303" i="3" s="1"/>
  <c r="D2303" i="3"/>
  <c r="K2303" i="3"/>
  <c r="N2303" i="3" s="1"/>
  <c r="I2302" i="3"/>
  <c r="J2302" i="3" s="1"/>
  <c r="P2301" i="3" s="1"/>
  <c r="B2304" i="3" l="1"/>
  <c r="H2304" i="3" s="1"/>
  <c r="K2304" i="3"/>
  <c r="N2304" i="3" s="1"/>
  <c r="C2304" i="3"/>
  <c r="E2304" i="3"/>
  <c r="I2304" i="3" s="1"/>
  <c r="J2304" i="3" s="1"/>
  <c r="P2303" i="3" s="1"/>
  <c r="D2304" i="3"/>
  <c r="F2304" i="3"/>
  <c r="G2304" i="3"/>
  <c r="M2304" i="3"/>
  <c r="L2304" i="3" s="1"/>
  <c r="O2304" i="3" s="1"/>
  <c r="H2303" i="3"/>
  <c r="I2303" i="3" s="1"/>
  <c r="J2303" i="3" s="1"/>
  <c r="P2302" i="3" s="1"/>
  <c r="G2305" i="3" l="1"/>
  <c r="F2305" i="3"/>
  <c r="C2305" i="3"/>
  <c r="E2305" i="3"/>
  <c r="M2305" i="3" s="1"/>
  <c r="L2305" i="3" s="1"/>
  <c r="O2305" i="3" s="1"/>
  <c r="D2305" i="3"/>
  <c r="B2305" i="3"/>
  <c r="K2305" i="3" s="1"/>
  <c r="N2305" i="3" s="1"/>
  <c r="G2306" i="3" l="1"/>
  <c r="D2306" i="3"/>
  <c r="B2306" i="3"/>
  <c r="K2306" i="3" s="1"/>
  <c r="N2306" i="3" s="1"/>
  <c r="F2306" i="3"/>
  <c r="E2306" i="3"/>
  <c r="C2306" i="3"/>
  <c r="H2305" i="3"/>
  <c r="I2305" i="3" s="1"/>
  <c r="J2305" i="3" s="1"/>
  <c r="P2304" i="3" s="1"/>
  <c r="M2306" i="3" l="1"/>
  <c r="L2306" i="3" s="1"/>
  <c r="O2306" i="3" s="1"/>
  <c r="I2306" i="3"/>
  <c r="J2306" i="3" s="1"/>
  <c r="H2306" i="3"/>
  <c r="P2305" i="3" l="1"/>
  <c r="C2307" i="3"/>
  <c r="E2307" i="3"/>
  <c r="I2307" i="3" s="1"/>
  <c r="J2307" i="3" s="1"/>
  <c r="P2306" i="3" s="1"/>
  <c r="D2307" i="3"/>
  <c r="B2307" i="3"/>
  <c r="H2307" i="3" s="1"/>
  <c r="G2307" i="3"/>
  <c r="F2307" i="3"/>
  <c r="K2307" i="3"/>
  <c r="N2307" i="3" s="1"/>
  <c r="M2307" i="3" l="1"/>
  <c r="L2307" i="3" s="1"/>
  <c r="O2307" i="3" s="1"/>
  <c r="C2308" i="3" l="1"/>
  <c r="F2308" i="3"/>
  <c r="E2308" i="3"/>
  <c r="B2308" i="3"/>
  <c r="H2308" i="3" s="1"/>
  <c r="I2308" i="3" s="1"/>
  <c r="J2308" i="3" s="1"/>
  <c r="G2308" i="3"/>
  <c r="D2308" i="3"/>
  <c r="P2307" i="3" l="1"/>
  <c r="M2308" i="3"/>
  <c r="K2308" i="3"/>
  <c r="N2308" i="3" s="1"/>
  <c r="L2308" i="3" l="1"/>
  <c r="O2308" i="3" s="1"/>
  <c r="D2309" i="3" l="1"/>
  <c r="B2309" i="3"/>
  <c r="H2309" i="3" s="1"/>
  <c r="G2309" i="3"/>
  <c r="F2309" i="3"/>
  <c r="E2309" i="3"/>
  <c r="C2309" i="3"/>
  <c r="I2309" i="3" l="1"/>
  <c r="J2309" i="3" s="1"/>
  <c r="K2309" i="3"/>
  <c r="N2309" i="3" l="1"/>
  <c r="L2309" i="3" s="1"/>
  <c r="O2309" i="3" s="1"/>
  <c r="M2309" i="3"/>
  <c r="P2308" i="3"/>
  <c r="G2310" i="3" l="1"/>
  <c r="C2310" i="3"/>
  <c r="B2310" i="3"/>
  <c r="K2310" i="3" s="1"/>
  <c r="N2310" i="3" s="1"/>
  <c r="F2310" i="3"/>
  <c r="D2310" i="3"/>
  <c r="H2310" i="3"/>
  <c r="E2310" i="3"/>
  <c r="M2310" i="3" s="1"/>
  <c r="L2310" i="3" s="1"/>
  <c r="O2310" i="3" s="1"/>
  <c r="E2311" i="3" l="1"/>
  <c r="G2311" i="3"/>
  <c r="M2311" i="3" s="1"/>
  <c r="L2311" i="3" s="1"/>
  <c r="O2311" i="3" s="1"/>
  <c r="F2311" i="3"/>
  <c r="C2311" i="3"/>
  <c r="B2311" i="3"/>
  <c r="D2311" i="3"/>
  <c r="K2311" i="3"/>
  <c r="N2311" i="3" s="1"/>
  <c r="I2310" i="3"/>
  <c r="J2310" i="3" s="1"/>
  <c r="B2312" i="3" l="1"/>
  <c r="G2312" i="3"/>
  <c r="E2312" i="3"/>
  <c r="F2312" i="3"/>
  <c r="D2312" i="3"/>
  <c r="C2312" i="3"/>
  <c r="K2312" i="3"/>
  <c r="N2312" i="3" s="1"/>
  <c r="M2312" i="3"/>
  <c r="I2311" i="3"/>
  <c r="J2311" i="3" s="1"/>
  <c r="P2310" i="3" s="1"/>
  <c r="P2309" i="3"/>
  <c r="H2311" i="3"/>
  <c r="H2312" i="3" l="1"/>
  <c r="I2312" i="3" s="1"/>
  <c r="J2312" i="3" s="1"/>
  <c r="P2311" i="3" s="1"/>
  <c r="L2312" i="3"/>
  <c r="O2312" i="3" s="1"/>
  <c r="B2313" i="3" l="1"/>
  <c r="H2313" i="3" s="1"/>
  <c r="G2313" i="3"/>
  <c r="F2313" i="3"/>
  <c r="D2313" i="3"/>
  <c r="C2313" i="3"/>
  <c r="E2313" i="3"/>
  <c r="M2313" i="3" s="1"/>
  <c r="L2313" i="3" s="1"/>
  <c r="O2313" i="3" s="1"/>
  <c r="K2313" i="3"/>
  <c r="N2313" i="3" s="1"/>
  <c r="D2314" i="3" l="1"/>
  <c r="E2314" i="3"/>
  <c r="F2314" i="3"/>
  <c r="B2314" i="3"/>
  <c r="H2314" i="3" s="1"/>
  <c r="G2314" i="3"/>
  <c r="C2314" i="3"/>
  <c r="I2313" i="3"/>
  <c r="J2313" i="3" s="1"/>
  <c r="I2314" i="3" l="1"/>
  <c r="J2314" i="3" s="1"/>
  <c r="P2313" i="3" s="1"/>
  <c r="P2312" i="3"/>
  <c r="K2314" i="3"/>
  <c r="N2314" i="3" s="1"/>
  <c r="M2314" i="3" l="1"/>
  <c r="L2314" i="3" s="1"/>
  <c r="O2314" i="3" s="1"/>
  <c r="G2315" i="3" l="1"/>
  <c r="E2315" i="3"/>
  <c r="M2315" i="3" s="1"/>
  <c r="L2315" i="3" s="1"/>
  <c r="O2315" i="3" s="1"/>
  <c r="D2315" i="3"/>
  <c r="F2315" i="3"/>
  <c r="C2315" i="3"/>
  <c r="B2315" i="3"/>
  <c r="K2315" i="3" s="1"/>
  <c r="N2315" i="3" s="1"/>
  <c r="G2316" i="3" l="1"/>
  <c r="E2316" i="3"/>
  <c r="C2316" i="3"/>
  <c r="F2316" i="3"/>
  <c r="B2316" i="3"/>
  <c r="K2316" i="3" s="1"/>
  <c r="D2316" i="3"/>
  <c r="H2315" i="3"/>
  <c r="I2315" i="3" s="1"/>
  <c r="J2315" i="3" s="1"/>
  <c r="P2314" i="3" s="1"/>
  <c r="N2316" i="3" l="1"/>
  <c r="M2316" i="3"/>
  <c r="L2316" i="3" s="1"/>
  <c r="O2316" i="3" s="1"/>
  <c r="H2316" i="3"/>
  <c r="I2316" i="3" s="1"/>
  <c r="J2316" i="3" s="1"/>
  <c r="P2315" i="3" s="1"/>
  <c r="C2317" i="3" l="1"/>
  <c r="E2317" i="3"/>
  <c r="D2317" i="3"/>
  <c r="F2317" i="3"/>
  <c r="G2317" i="3"/>
  <c r="H2317" i="3"/>
  <c r="I2317" i="3" s="1"/>
  <c r="J2317" i="3" s="1"/>
  <c r="P2316" i="3" s="1"/>
  <c r="B2317" i="3"/>
  <c r="K2317" i="3" s="1"/>
  <c r="N2317" i="3" s="1"/>
  <c r="M2317" i="3" l="1"/>
  <c r="L2317" i="3" s="1"/>
  <c r="O2317" i="3" s="1"/>
  <c r="C2318" i="3" l="1"/>
  <c r="F2318" i="3"/>
  <c r="E2318" i="3"/>
  <c r="G2318" i="3"/>
  <c r="H2318" i="3"/>
  <c r="I2318" i="3" s="1"/>
  <c r="J2318" i="3" s="1"/>
  <c r="P2317" i="3" s="1"/>
  <c r="B2318" i="3"/>
  <c r="K2318" i="3" s="1"/>
  <c r="D2318" i="3"/>
  <c r="N2318" i="3" l="1"/>
  <c r="M2318" i="3"/>
  <c r="L2318" i="3" s="1"/>
  <c r="O2318" i="3" s="1"/>
  <c r="G2319" i="3" l="1"/>
  <c r="F2319" i="3"/>
  <c r="D2319" i="3"/>
  <c r="B2319" i="3"/>
  <c r="K2319" i="3" s="1"/>
  <c r="N2319" i="3" s="1"/>
  <c r="E2319" i="3"/>
  <c r="C2319" i="3"/>
  <c r="M2319" i="3" l="1"/>
  <c r="L2319" i="3" s="1"/>
  <c r="O2319" i="3" s="1"/>
  <c r="H2319" i="3"/>
  <c r="I2319" i="3" s="1"/>
  <c r="J2319" i="3" s="1"/>
  <c r="P2318" i="3" s="1"/>
  <c r="G2320" i="3" l="1"/>
  <c r="C2320" i="3"/>
  <c r="B2320" i="3"/>
  <c r="H2320" i="3" s="1"/>
  <c r="E2320" i="3"/>
  <c r="M2320" i="3" s="1"/>
  <c r="L2320" i="3" s="1"/>
  <c r="O2320" i="3" s="1"/>
  <c r="K2320" i="3"/>
  <c r="N2320" i="3" s="1"/>
  <c r="D2320" i="3"/>
  <c r="F2320" i="3"/>
  <c r="I2320" i="3" l="1"/>
  <c r="J2320" i="3" s="1"/>
  <c r="P2319" i="3" s="1"/>
  <c r="F2321" i="3" l="1"/>
  <c r="G2321" i="3"/>
  <c r="D2321" i="3"/>
  <c r="E2321" i="3"/>
  <c r="M2321" i="3" s="1"/>
  <c r="L2321" i="3" s="1"/>
  <c r="O2321" i="3" s="1"/>
  <c r="B2321" i="3"/>
  <c r="K2321" i="3" s="1"/>
  <c r="N2321" i="3" s="1"/>
  <c r="C2321" i="3"/>
  <c r="H2321" i="3" l="1"/>
  <c r="I2321" i="3" s="1"/>
  <c r="J2321" i="3" s="1"/>
  <c r="P2320" i="3" s="1"/>
  <c r="B2322" i="3" l="1"/>
  <c r="H2322" i="3" s="1"/>
  <c r="C2322" i="3"/>
  <c r="E2322" i="3"/>
  <c r="F2322" i="3"/>
  <c r="K2322" i="3"/>
  <c r="N2322" i="3" s="1"/>
  <c r="D2322" i="3"/>
  <c r="G2322" i="3"/>
  <c r="M2322" i="3" s="1"/>
  <c r="L2322" i="3" s="1"/>
  <c r="O2322" i="3" s="1"/>
  <c r="G2323" i="3" l="1"/>
  <c r="D2323" i="3"/>
  <c r="E2323" i="3"/>
  <c r="K2323" i="3"/>
  <c r="N2323" i="3" s="1"/>
  <c r="L2323" i="3" s="1"/>
  <c r="O2323" i="3" s="1"/>
  <c r="F2323" i="3"/>
  <c r="C2323" i="3"/>
  <c r="M2323" i="3"/>
  <c r="B2323" i="3"/>
  <c r="I2322" i="3"/>
  <c r="J2322" i="3" s="1"/>
  <c r="P2321" i="3" s="1"/>
  <c r="H2323" i="3" l="1"/>
  <c r="I2323" i="3" s="1"/>
  <c r="J2323" i="3" s="1"/>
  <c r="P2322" i="3" l="1"/>
  <c r="E2324" i="3"/>
  <c r="B2324" i="3"/>
  <c r="H2324" i="3" s="1"/>
  <c r="I2324" i="3" s="1"/>
  <c r="J2324" i="3" s="1"/>
  <c r="P2323" i="3" s="1"/>
  <c r="C2324" i="3"/>
  <c r="F2324" i="3"/>
  <c r="D2324" i="3"/>
  <c r="K2324" i="3"/>
  <c r="N2324" i="3" s="1"/>
  <c r="G2324" i="3"/>
  <c r="M2324" i="3" s="1"/>
  <c r="L2324" i="3" s="1"/>
  <c r="O2324" i="3" s="1"/>
  <c r="G2325" i="3" l="1"/>
  <c r="F2325" i="3"/>
  <c r="E2325" i="3"/>
  <c r="C2325" i="3"/>
  <c r="H2325" i="3"/>
  <c r="I2325" i="3" s="1"/>
  <c r="J2325" i="3" s="1"/>
  <c r="P2324" i="3" s="1"/>
  <c r="B2325" i="3"/>
  <c r="K2325" i="3" s="1"/>
  <c r="D2325" i="3"/>
  <c r="N2325" i="3" l="1"/>
  <c r="M2325" i="3"/>
  <c r="L2325" i="3" l="1"/>
  <c r="O2325" i="3" s="1"/>
  <c r="E2326" i="3" l="1"/>
  <c r="M2326" i="3" s="1"/>
  <c r="L2326" i="3" s="1"/>
  <c r="O2326" i="3" s="1"/>
  <c r="B2326" i="3"/>
  <c r="H2326" i="3" s="1"/>
  <c r="C2326" i="3"/>
  <c r="D2326" i="3"/>
  <c r="F2326" i="3"/>
  <c r="K2326" i="3"/>
  <c r="N2326" i="3" s="1"/>
  <c r="G2326" i="3"/>
  <c r="B2327" i="3" l="1"/>
  <c r="K2327" i="3" s="1"/>
  <c r="N2327" i="3" s="1"/>
  <c r="L2327" i="3" s="1"/>
  <c r="O2327" i="3" s="1"/>
  <c r="C2327" i="3"/>
  <c r="G2327" i="3"/>
  <c r="E2327" i="3"/>
  <c r="M2327" i="3" s="1"/>
  <c r="F2327" i="3"/>
  <c r="D2327" i="3"/>
  <c r="I2326" i="3"/>
  <c r="J2326" i="3" s="1"/>
  <c r="P2325" i="3" s="1"/>
  <c r="G2328" i="3" l="1"/>
  <c r="C2328" i="3"/>
  <c r="B2328" i="3"/>
  <c r="D2328" i="3"/>
  <c r="F2328" i="3"/>
  <c r="E2328" i="3"/>
  <c r="M2328" i="3" s="1"/>
  <c r="L2328" i="3" s="1"/>
  <c r="O2328" i="3" s="1"/>
  <c r="K2328" i="3"/>
  <c r="N2328" i="3" s="1"/>
  <c r="H2327" i="3"/>
  <c r="I2327" i="3" s="1"/>
  <c r="J2327" i="3" s="1"/>
  <c r="B2329" i="3" l="1"/>
  <c r="C2329" i="3"/>
  <c r="G2329" i="3"/>
  <c r="D2329" i="3"/>
  <c r="E2329" i="3"/>
  <c r="F2329" i="3"/>
  <c r="K2329" i="3"/>
  <c r="N2329" i="3" s="1"/>
  <c r="M2329" i="3"/>
  <c r="H2328" i="3"/>
  <c r="I2328" i="3" s="1"/>
  <c r="J2328" i="3" s="1"/>
  <c r="P2326" i="3"/>
  <c r="H2329" i="3" l="1"/>
  <c r="I2329" i="3" s="1"/>
  <c r="J2329" i="3" s="1"/>
  <c r="P2327" i="3"/>
  <c r="L2329" i="3"/>
  <c r="O2329" i="3" s="1"/>
  <c r="P2328" i="3" l="1"/>
  <c r="B2330" i="3" l="1"/>
  <c r="H2330" i="3" s="1"/>
  <c r="I2330" i="3" s="1"/>
  <c r="J2330" i="3" s="1"/>
  <c r="P2329" i="3" s="1"/>
  <c r="F2330" i="3"/>
  <c r="E2330" i="3"/>
  <c r="M2330" i="3" s="1"/>
  <c r="L2330" i="3" s="1"/>
  <c r="O2330" i="3" s="1"/>
  <c r="K2330" i="3"/>
  <c r="N2330" i="3" s="1"/>
  <c r="D2330" i="3"/>
  <c r="C2330" i="3"/>
  <c r="G2330" i="3"/>
  <c r="D2331" i="3" l="1"/>
  <c r="K2331" i="3"/>
  <c r="N2331" i="3" s="1"/>
  <c r="B2331" i="3"/>
  <c r="H2331" i="3" s="1"/>
  <c r="E2331" i="3"/>
  <c r="C2331" i="3"/>
  <c r="F2331" i="3"/>
  <c r="G2331" i="3"/>
  <c r="M2331" i="3" s="1"/>
  <c r="L2331" i="3" s="1"/>
  <c r="O2331" i="3" s="1"/>
  <c r="I2331" i="3" l="1"/>
  <c r="J2331" i="3" s="1"/>
  <c r="P2330" i="3" s="1"/>
  <c r="F2332" i="3" l="1"/>
  <c r="D2332" i="3"/>
  <c r="B2332" i="3"/>
  <c r="H2332" i="3" s="1"/>
  <c r="C2332" i="3"/>
  <c r="E2332" i="3"/>
  <c r="K2332" i="3"/>
  <c r="N2332" i="3" s="1"/>
  <c r="G2332" i="3"/>
  <c r="M2332" i="3" s="1"/>
  <c r="L2332" i="3" l="1"/>
  <c r="O2332" i="3" s="1"/>
  <c r="I2332" i="3"/>
  <c r="J2332" i="3" s="1"/>
  <c r="P2331" i="3" s="1"/>
  <c r="F2333" i="3" l="1"/>
  <c r="B2333" i="3"/>
  <c r="H2333" i="3" s="1"/>
  <c r="D2333" i="3"/>
  <c r="C2333" i="3"/>
  <c r="E2333" i="3"/>
  <c r="M2333" i="3" s="1"/>
  <c r="K2333" i="3"/>
  <c r="N2333" i="3" s="1"/>
  <c r="G2333" i="3"/>
  <c r="L2333" i="3" l="1"/>
  <c r="O2333" i="3" s="1"/>
  <c r="I2333" i="3"/>
  <c r="J2333" i="3" s="1"/>
  <c r="P2332" i="3" s="1"/>
  <c r="B2334" i="3" l="1"/>
  <c r="D2334" i="3"/>
  <c r="F2334" i="3"/>
  <c r="C2334" i="3"/>
  <c r="E2334" i="3"/>
  <c r="K2334" i="3"/>
  <c r="N2334" i="3" s="1"/>
  <c r="G2334" i="3"/>
  <c r="H2334" i="3"/>
  <c r="I2334" i="3" s="1"/>
  <c r="J2334" i="3" s="1"/>
  <c r="P2333" i="3" s="1"/>
  <c r="M2334" i="3"/>
  <c r="L2334" i="3" l="1"/>
  <c r="O2334" i="3" s="1"/>
  <c r="G2335" i="3" l="1"/>
  <c r="D2335" i="3"/>
  <c r="C2335" i="3"/>
  <c r="E2335" i="3"/>
  <c r="F2335" i="3"/>
  <c r="B2335" i="3"/>
  <c r="H2335" i="3" s="1"/>
  <c r="I2335" i="3" s="1"/>
  <c r="J2335" i="3" s="1"/>
  <c r="P2334" i="3" s="1"/>
  <c r="K2335" i="3" l="1"/>
  <c r="N2335" i="3" l="1"/>
  <c r="M2335" i="3"/>
  <c r="L2335" i="3" l="1"/>
  <c r="O2335" i="3" s="1"/>
  <c r="C2336" i="3" l="1"/>
  <c r="E2336" i="3"/>
  <c r="D2336" i="3"/>
  <c r="F2336" i="3"/>
  <c r="H2336" i="3"/>
  <c r="I2336" i="3" s="1"/>
  <c r="J2336" i="3" s="1"/>
  <c r="P2335" i="3" s="1"/>
  <c r="G2336" i="3"/>
  <c r="K2336" i="3"/>
  <c r="N2336" i="3" s="1"/>
  <c r="B2336" i="3"/>
  <c r="M2336" i="3" l="1"/>
  <c r="L2336" i="3" s="1"/>
  <c r="O2336" i="3" s="1"/>
  <c r="D2337" i="3" l="1"/>
  <c r="F2337" i="3"/>
  <c r="C2337" i="3"/>
  <c r="B2337" i="3"/>
  <c r="H2337" i="3" s="1"/>
  <c r="G2337" i="3"/>
  <c r="E2337" i="3"/>
  <c r="I2337" i="3" l="1"/>
  <c r="J2337" i="3" s="1"/>
  <c r="P2336" i="3" s="1"/>
  <c r="K2337" i="3"/>
  <c r="N2337" i="3" s="1"/>
  <c r="M2337" i="3" l="1"/>
  <c r="L2337" i="3" s="1"/>
  <c r="O2337" i="3" s="1"/>
  <c r="G2338" i="3" l="1"/>
  <c r="B2338" i="3"/>
  <c r="K2338" i="3" s="1"/>
  <c r="N2338" i="3" s="1"/>
  <c r="F2338" i="3"/>
  <c r="D2338" i="3"/>
  <c r="C2338" i="3"/>
  <c r="E2338" i="3"/>
  <c r="I2338" i="3" s="1"/>
  <c r="J2338" i="3" s="1"/>
  <c r="P2337" i="3" s="1"/>
  <c r="H2338" i="3"/>
  <c r="M2338" i="3" l="1"/>
  <c r="L2338" i="3" s="1"/>
  <c r="O2338" i="3" s="1"/>
  <c r="G2339" i="3" l="1"/>
  <c r="C2339" i="3"/>
  <c r="E2339" i="3"/>
  <c r="D2339" i="3"/>
  <c r="F2339" i="3"/>
  <c r="B2339" i="3"/>
  <c r="K2339" i="3" s="1"/>
  <c r="N2339" i="3" l="1"/>
  <c r="M2339" i="3"/>
  <c r="H2339" i="3"/>
  <c r="I2339" i="3" s="1"/>
  <c r="J2339" i="3" s="1"/>
  <c r="P2338" i="3" s="1"/>
  <c r="L2339" i="3" l="1"/>
  <c r="O2339" i="3" s="1"/>
  <c r="D2340" i="3" l="1"/>
  <c r="F2340" i="3"/>
  <c r="G2340" i="3"/>
  <c r="K2340" i="3"/>
  <c r="N2340" i="3" s="1"/>
  <c r="B2340" i="3"/>
  <c r="H2340" i="3" s="1"/>
  <c r="C2340" i="3"/>
  <c r="E2340" i="3"/>
  <c r="M2340" i="3" s="1"/>
  <c r="L2340" i="3" s="1"/>
  <c r="O2340" i="3" s="1"/>
  <c r="E2341" i="3" l="1"/>
  <c r="G2341" i="3"/>
  <c r="C2341" i="3"/>
  <c r="B2341" i="3"/>
  <c r="K2341" i="3" s="1"/>
  <c r="D2341" i="3"/>
  <c r="F2341" i="3"/>
  <c r="I2340" i="3"/>
  <c r="J2340" i="3" s="1"/>
  <c r="P2339" i="3" s="1"/>
  <c r="N2341" i="3" l="1"/>
  <c r="M2341" i="3"/>
  <c r="H2341" i="3"/>
  <c r="I2341" i="3" s="1"/>
  <c r="J2341" i="3" s="1"/>
  <c r="P2340" i="3" l="1"/>
  <c r="L2341" i="3"/>
  <c r="O2341" i="3" s="1"/>
  <c r="G2342" i="3" l="1"/>
  <c r="F2342" i="3"/>
  <c r="C2342" i="3"/>
  <c r="B2342" i="3"/>
  <c r="H2342" i="3" s="1"/>
  <c r="E2342" i="3"/>
  <c r="I2342" i="3" s="1"/>
  <c r="J2342" i="3" s="1"/>
  <c r="P2341" i="3" s="1"/>
  <c r="D2342" i="3"/>
  <c r="K2342" i="3" l="1"/>
  <c r="N2342" i="3" s="1"/>
  <c r="L2342" i="3" s="1"/>
  <c r="O2342" i="3" s="1"/>
  <c r="M2342" i="3"/>
  <c r="G2343" i="3" l="1"/>
  <c r="D2343" i="3"/>
  <c r="E2343" i="3"/>
  <c r="I2343" i="3" s="1"/>
  <c r="J2343" i="3" s="1"/>
  <c r="P2342" i="3" s="1"/>
  <c r="F2343" i="3"/>
  <c r="C2343" i="3"/>
  <c r="B2343" i="3"/>
  <c r="H2343" i="3" s="1"/>
  <c r="K2343" i="3" l="1"/>
  <c r="N2343" i="3" l="1"/>
  <c r="M2343" i="3"/>
  <c r="L2343" i="3" s="1"/>
  <c r="O2343" i="3" s="1"/>
  <c r="G2344" i="3" l="1"/>
  <c r="B2344" i="3"/>
  <c r="H2344" i="3" s="1"/>
  <c r="I2344" i="3" s="1"/>
  <c r="J2344" i="3" s="1"/>
  <c r="P2343" i="3" s="1"/>
  <c r="F2344" i="3"/>
  <c r="E2344" i="3"/>
  <c r="M2344" i="3" s="1"/>
  <c r="L2344" i="3" s="1"/>
  <c r="O2344" i="3" s="1"/>
  <c r="C2344" i="3"/>
  <c r="D2344" i="3"/>
  <c r="K2344" i="3"/>
  <c r="N2344" i="3" s="1"/>
  <c r="G2345" i="3" l="1"/>
  <c r="F2345" i="3"/>
  <c r="K2345" i="3"/>
  <c r="N2345" i="3" s="1"/>
  <c r="B2345" i="3"/>
  <c r="H2345" i="3"/>
  <c r="E2345" i="3"/>
  <c r="M2345" i="3" s="1"/>
  <c r="L2345" i="3" s="1"/>
  <c r="O2345" i="3" s="1"/>
  <c r="C2345" i="3"/>
  <c r="D2345" i="3"/>
  <c r="G2346" i="3" l="1"/>
  <c r="B2346" i="3"/>
  <c r="H2346" i="3" s="1"/>
  <c r="C2346" i="3"/>
  <c r="E2346" i="3"/>
  <c r="M2346" i="3" s="1"/>
  <c r="L2346" i="3" s="1"/>
  <c r="O2346" i="3" s="1"/>
  <c r="K2346" i="3"/>
  <c r="N2346" i="3" s="1"/>
  <c r="D2346" i="3"/>
  <c r="F2346" i="3"/>
  <c r="I2345" i="3"/>
  <c r="J2345" i="3" s="1"/>
  <c r="P2344" i="3" s="1"/>
  <c r="G2347" i="3" l="1"/>
  <c r="E2347" i="3"/>
  <c r="M2347" i="3" s="1"/>
  <c r="B2347" i="3"/>
  <c r="F2347" i="3"/>
  <c r="D2347" i="3"/>
  <c r="C2347" i="3"/>
  <c r="K2347" i="3"/>
  <c r="N2347" i="3" s="1"/>
  <c r="L2347" i="3" s="1"/>
  <c r="O2347" i="3" s="1"/>
  <c r="I2346" i="3"/>
  <c r="J2346" i="3" s="1"/>
  <c r="P2345" i="3" s="1"/>
  <c r="G2348" i="3" l="1"/>
  <c r="E2348" i="3"/>
  <c r="M2348" i="3" s="1"/>
  <c r="L2348" i="3" s="1"/>
  <c r="O2348" i="3" s="1"/>
  <c r="K2348" i="3"/>
  <c r="N2348" i="3" s="1"/>
  <c r="C2348" i="3"/>
  <c r="B2348" i="3"/>
  <c r="H2348" i="3" s="1"/>
  <c r="I2348" i="3" s="1"/>
  <c r="J2348" i="3" s="1"/>
  <c r="P2347" i="3" s="1"/>
  <c r="F2348" i="3"/>
  <c r="D2348" i="3"/>
  <c r="H2347" i="3"/>
  <c r="I2347" i="3"/>
  <c r="J2347" i="3" s="1"/>
  <c r="P2346" i="3" s="1"/>
  <c r="G2349" i="3" l="1"/>
  <c r="D2349" i="3" l="1"/>
  <c r="B2349" i="3"/>
  <c r="F2349" i="3"/>
  <c r="C2349" i="3"/>
  <c r="K2349" i="3"/>
  <c r="N2349" i="3" s="1"/>
  <c r="E2349" i="3"/>
  <c r="M2349" i="3" s="1"/>
  <c r="L2349" i="3" s="1"/>
  <c r="O2349" i="3" s="1"/>
  <c r="H2349" i="3"/>
  <c r="I2349" i="3" s="1"/>
  <c r="J2349" i="3" s="1"/>
  <c r="P2348" i="3" s="1"/>
  <c r="F2350" i="3" l="1"/>
  <c r="D2350" i="3"/>
  <c r="C2350" i="3"/>
  <c r="B2350" i="3"/>
  <c r="H2350" i="3" s="1"/>
  <c r="E2350" i="3"/>
  <c r="M2350" i="3" s="1"/>
  <c r="L2350" i="3" s="1"/>
  <c r="O2350" i="3" s="1"/>
  <c r="K2350" i="3"/>
  <c r="N2350" i="3" s="1"/>
  <c r="G2350" i="3"/>
  <c r="I2350" i="3" l="1"/>
  <c r="J2350" i="3" s="1"/>
  <c r="P2349" i="3" s="1"/>
  <c r="D2351" i="3" l="1"/>
  <c r="C2351" i="3"/>
  <c r="E2351" i="3"/>
  <c r="F2351" i="3"/>
  <c r="B2351" i="3"/>
  <c r="H2351" i="3" s="1"/>
  <c r="I2351" i="3" s="1"/>
  <c r="J2351" i="3" s="1"/>
  <c r="P2350" i="3" s="1"/>
  <c r="G2351" i="3"/>
  <c r="K2351" i="3" l="1"/>
  <c r="N2351" i="3" s="1"/>
  <c r="M2351" i="3" l="1"/>
  <c r="L2351" i="3" s="1"/>
  <c r="O2351" i="3" s="1"/>
  <c r="E2352" i="3" l="1"/>
  <c r="F2352" i="3"/>
  <c r="D2352" i="3"/>
  <c r="C2352" i="3"/>
  <c r="B2352" i="3"/>
  <c r="H2352" i="3" s="1"/>
  <c r="G2352" i="3"/>
  <c r="M2352" i="3" l="1"/>
  <c r="K2352" i="3"/>
  <c r="N2352" i="3" s="1"/>
  <c r="L2352" i="3" s="1"/>
  <c r="O2352" i="3" s="1"/>
  <c r="I2352" i="3"/>
  <c r="J2352" i="3" s="1"/>
  <c r="P2351" i="3" s="1"/>
  <c r="C2353" i="3" l="1"/>
  <c r="B2353" i="3"/>
  <c r="E2353" i="3"/>
  <c r="D2353" i="3"/>
  <c r="H2353" i="3"/>
  <c r="F2353" i="3"/>
  <c r="K2353" i="3"/>
  <c r="N2353" i="3" s="1"/>
  <c r="I2353" i="3"/>
  <c r="J2353" i="3" s="1"/>
  <c r="P2352" i="3" s="1"/>
  <c r="G2353" i="3"/>
  <c r="M2353" i="3" s="1"/>
  <c r="L2353" i="3" l="1"/>
  <c r="O2353" i="3" s="1"/>
  <c r="G2354" i="3" l="1"/>
  <c r="D2354" i="3"/>
  <c r="F2354" i="3"/>
  <c r="C2354" i="3"/>
  <c r="H2354" i="3"/>
  <c r="B2354" i="3"/>
  <c r="K2354" i="3" s="1"/>
  <c r="N2354" i="3" s="1"/>
  <c r="E2354" i="3"/>
  <c r="M2354" i="3" l="1"/>
  <c r="L2354" i="3" s="1"/>
  <c r="O2354" i="3" s="1"/>
  <c r="I2354" i="3"/>
  <c r="J2354" i="3" s="1"/>
  <c r="P2353" i="3" s="1"/>
  <c r="G2355" i="3" l="1"/>
  <c r="E2355" i="3"/>
  <c r="B2355" i="3"/>
  <c r="F2355" i="3"/>
  <c r="C2355" i="3"/>
  <c r="K2355" i="3"/>
  <c r="N2355" i="3" s="1"/>
  <c r="H2355" i="3"/>
  <c r="D2355" i="3"/>
  <c r="M2355" i="3"/>
  <c r="I2355" i="3" l="1"/>
  <c r="J2355" i="3" s="1"/>
  <c r="P2354" i="3" s="1"/>
  <c r="L2355" i="3"/>
  <c r="O2355" i="3" s="1"/>
  <c r="F2356" i="3" l="1"/>
  <c r="B2356" i="3"/>
  <c r="C2356" i="3"/>
  <c r="D2356" i="3"/>
  <c r="K2356" i="3"/>
  <c r="N2356" i="3" s="1"/>
  <c r="E2356" i="3"/>
  <c r="M2356" i="3" s="1"/>
  <c r="H2356" i="3"/>
  <c r="I2356" i="3" s="1"/>
  <c r="J2356" i="3" s="1"/>
  <c r="P2355" i="3" s="1"/>
  <c r="G2356" i="3"/>
  <c r="L2356" i="3" l="1"/>
  <c r="O2356" i="3" s="1"/>
  <c r="F2357" i="3" l="1"/>
  <c r="D2357" i="3"/>
  <c r="C2357" i="3"/>
  <c r="E2357" i="3"/>
  <c r="I2357" i="3" s="1"/>
  <c r="J2357" i="3" s="1"/>
  <c r="P2356" i="3" s="1"/>
  <c r="B2357" i="3"/>
  <c r="H2357" i="3" s="1"/>
  <c r="G2357" i="3"/>
  <c r="K2357" i="3" l="1"/>
  <c r="N2357" i="3" s="1"/>
  <c r="M2357" i="3" l="1"/>
  <c r="L2357" i="3" s="1"/>
  <c r="O2357" i="3" s="1"/>
  <c r="F2358" i="3" l="1"/>
  <c r="E2358" i="3"/>
  <c r="C2358" i="3"/>
  <c r="D2358" i="3"/>
  <c r="B2358" i="3"/>
  <c r="H2358" i="3" s="1"/>
  <c r="I2358" i="3" s="1"/>
  <c r="J2358" i="3" s="1"/>
  <c r="P2357" i="3" s="1"/>
  <c r="G2358" i="3"/>
  <c r="M2358" i="3" l="1"/>
  <c r="K2358" i="3"/>
  <c r="N2358" i="3" s="1"/>
  <c r="L2358" i="3" l="1"/>
  <c r="O2358" i="3" s="1"/>
  <c r="D2359" i="3" l="1"/>
  <c r="B2359" i="3"/>
  <c r="H2359" i="3" s="1"/>
  <c r="I2359" i="3" s="1"/>
  <c r="J2359" i="3" s="1"/>
  <c r="C2359" i="3"/>
  <c r="F2359" i="3"/>
  <c r="E2359" i="3"/>
  <c r="M2359" i="3" s="1"/>
  <c r="L2359" i="3" s="1"/>
  <c r="O2359" i="3" s="1"/>
  <c r="K2359" i="3"/>
  <c r="N2359" i="3" s="1"/>
  <c r="G2359" i="3"/>
  <c r="P2358" i="3" l="1"/>
  <c r="E2360" i="3" l="1"/>
  <c r="M2360" i="3" s="1"/>
  <c r="L2360" i="3" s="1"/>
  <c r="O2360" i="3" s="1"/>
  <c r="B2360" i="3"/>
  <c r="H2360" i="3" s="1"/>
  <c r="I2360" i="3" s="1"/>
  <c r="J2360" i="3" s="1"/>
  <c r="F2360" i="3"/>
  <c r="K2360" i="3"/>
  <c r="N2360" i="3" s="1"/>
  <c r="C2360" i="3"/>
  <c r="D2360" i="3"/>
  <c r="G2360" i="3"/>
  <c r="P2359" i="3" l="1"/>
  <c r="G2361" i="3"/>
  <c r="E2361" i="3"/>
  <c r="C2361" i="3"/>
  <c r="B2361" i="3"/>
  <c r="H2361" i="3" s="1"/>
  <c r="I2361" i="3" s="1"/>
  <c r="J2361" i="3" s="1"/>
  <c r="P2360" i="3" s="1"/>
  <c r="D2361" i="3"/>
  <c r="F2361" i="3"/>
  <c r="K2361" i="3" l="1"/>
  <c r="N2361" i="3" s="1"/>
  <c r="M2361" i="3" l="1"/>
  <c r="L2361" i="3" s="1"/>
  <c r="O2361" i="3" s="1"/>
  <c r="G2362" i="3" l="1"/>
  <c r="C2362" i="3" l="1"/>
  <c r="B2362" i="3"/>
  <c r="E2362" i="3"/>
  <c r="I2362" i="3" s="1"/>
  <c r="J2362" i="3" s="1"/>
  <c r="P2361" i="3" s="1"/>
  <c r="D2362" i="3"/>
  <c r="K2362" i="3"/>
  <c r="N2362" i="3" s="1"/>
  <c r="L2362" i="3" s="1"/>
  <c r="O2362" i="3" s="1"/>
  <c r="F2362" i="3"/>
  <c r="H2362" i="3"/>
  <c r="M2362" i="3"/>
  <c r="G2363" i="3" l="1"/>
  <c r="E2363" i="3" l="1"/>
  <c r="D2363" i="3"/>
  <c r="F2363" i="3"/>
  <c r="C2363" i="3"/>
  <c r="B2363" i="3"/>
  <c r="H2363" i="3" s="1"/>
  <c r="I2363" i="3" s="1"/>
  <c r="J2363" i="3" s="1"/>
  <c r="P2362" i="3" s="1"/>
  <c r="K2363" i="3" l="1"/>
  <c r="N2363" i="3" s="1"/>
  <c r="M2363" i="3" l="1"/>
  <c r="L2363" i="3" s="1"/>
  <c r="O2363" i="3" s="1"/>
  <c r="G2364" i="3" l="1"/>
  <c r="D2364" i="3"/>
  <c r="F2364" i="3"/>
  <c r="B2364" i="3"/>
  <c r="H2364" i="3" s="1"/>
  <c r="E2364" i="3"/>
  <c r="C2364" i="3"/>
  <c r="K2364" i="3" l="1"/>
  <c r="N2364" i="3" s="1"/>
  <c r="I2364" i="3"/>
  <c r="J2364" i="3" s="1"/>
  <c r="P2363" i="3" s="1"/>
  <c r="M2364" i="3"/>
  <c r="L2364" i="3" l="1"/>
  <c r="O2364" i="3" s="1"/>
  <c r="G2365" i="3" l="1"/>
  <c r="B2365" i="3"/>
  <c r="E2365" i="3"/>
  <c r="I2365" i="3" s="1"/>
  <c r="J2365" i="3" s="1"/>
  <c r="D2365" i="3"/>
  <c r="K2365" i="3"/>
  <c r="N2365" i="3" s="1"/>
  <c r="L2365" i="3" s="1"/>
  <c r="O2365" i="3" s="1"/>
  <c r="F2365" i="3"/>
  <c r="H2365" i="3"/>
  <c r="C2365" i="3"/>
  <c r="M2365" i="3"/>
  <c r="G2366" i="3" l="1"/>
  <c r="B2366" i="3"/>
  <c r="E2366" i="3"/>
  <c r="M2366" i="3" s="1"/>
  <c r="L2366" i="3" s="1"/>
  <c r="O2366" i="3" s="1"/>
  <c r="D2366" i="3"/>
  <c r="H2366" i="3"/>
  <c r="F2366" i="3"/>
  <c r="K2366" i="3"/>
  <c r="N2366" i="3" s="1"/>
  <c r="C2366" i="3"/>
  <c r="I2366" i="3"/>
  <c r="J2366" i="3" s="1"/>
  <c r="P2365" i="3" s="1"/>
  <c r="P2364" i="3"/>
  <c r="D2367" i="3" l="1"/>
  <c r="F2367" i="3"/>
  <c r="C2367" i="3"/>
  <c r="B2367" i="3"/>
  <c r="H2367" i="3" s="1"/>
  <c r="E2367" i="3"/>
  <c r="M2367" i="3" s="1"/>
  <c r="K2367" i="3"/>
  <c r="N2367" i="3" s="1"/>
  <c r="G2367" i="3"/>
  <c r="L2367" i="3" l="1"/>
  <c r="O2367" i="3" s="1"/>
  <c r="I2367" i="3"/>
  <c r="J2367" i="3" s="1"/>
  <c r="P2366" i="3" s="1"/>
  <c r="G2368" i="3" l="1"/>
  <c r="D2368" i="3" l="1"/>
  <c r="C2368" i="3"/>
  <c r="F2368" i="3"/>
  <c r="B2368" i="3"/>
  <c r="K2368" i="3" s="1"/>
  <c r="N2368" i="3" s="1"/>
  <c r="E2368" i="3"/>
  <c r="M2368" i="3" s="1"/>
  <c r="L2368" i="3" s="1"/>
  <c r="O2368" i="3" s="1"/>
  <c r="H2368" i="3"/>
  <c r="C2369" i="3" l="1"/>
  <c r="B2369" i="3"/>
  <c r="K2369" i="3" s="1"/>
  <c r="N2369" i="3" s="1"/>
  <c r="D2369" i="3"/>
  <c r="G2369" i="3"/>
  <c r="E2369" i="3"/>
  <c r="M2369" i="3" s="1"/>
  <c r="L2369" i="3" s="1"/>
  <c r="O2369" i="3" s="1"/>
  <c r="F2369" i="3"/>
  <c r="I2368" i="3"/>
  <c r="J2368" i="3" s="1"/>
  <c r="B2370" i="3" l="1"/>
  <c r="K2370" i="3" s="1"/>
  <c r="N2370" i="3" s="1"/>
  <c r="D2370" i="3"/>
  <c r="C2370" i="3"/>
  <c r="F2370" i="3"/>
  <c r="G2370" i="3"/>
  <c r="E2370" i="3"/>
  <c r="H2369" i="3"/>
  <c r="I2369" i="3" s="1"/>
  <c r="J2369" i="3" s="1"/>
  <c r="P2368" i="3" s="1"/>
  <c r="P2367" i="3"/>
  <c r="H2370" i="3" l="1"/>
  <c r="I2370" i="3" s="1"/>
  <c r="J2370" i="3" s="1"/>
  <c r="P2369" i="3" s="1"/>
  <c r="M2370" i="3"/>
  <c r="L2370" i="3" s="1"/>
  <c r="O2370" i="3" s="1"/>
  <c r="F2371" i="3" l="1"/>
  <c r="B2371" i="3"/>
  <c r="H2371" i="3" s="1"/>
  <c r="D2371" i="3"/>
  <c r="G2371" i="3"/>
  <c r="E2371" i="3"/>
  <c r="C2371" i="3"/>
  <c r="I2371" i="3" l="1"/>
  <c r="J2371" i="3" s="1"/>
  <c r="P2370" i="3" s="1"/>
  <c r="K2371" i="3"/>
  <c r="N2371" i="3" s="1"/>
  <c r="M2371" i="3" l="1"/>
  <c r="L2371" i="3" s="1"/>
  <c r="O2371" i="3" s="1"/>
  <c r="D2372" i="3" l="1"/>
  <c r="F2372" i="3"/>
  <c r="E2372" i="3"/>
  <c r="M2372" i="3" s="1"/>
  <c r="G2372" i="3"/>
  <c r="H2372" i="3"/>
  <c r="B2372" i="3"/>
  <c r="K2372" i="3" s="1"/>
  <c r="N2372" i="3" s="1"/>
  <c r="C2372" i="3"/>
  <c r="L2372" i="3" l="1"/>
  <c r="O2372" i="3" s="1"/>
  <c r="I2372" i="3"/>
  <c r="J2372" i="3" s="1"/>
  <c r="P2371" i="3" s="1"/>
  <c r="G2373" i="3" l="1"/>
  <c r="K2373" i="3"/>
  <c r="N2373" i="3" s="1"/>
  <c r="L2373" i="3" s="1"/>
  <c r="O2373" i="3" s="1"/>
  <c r="B2373" i="3"/>
  <c r="F2373" i="3"/>
  <c r="C2373" i="3"/>
  <c r="D2373" i="3"/>
  <c r="E2373" i="3"/>
  <c r="H2373" i="3"/>
  <c r="I2373" i="3" s="1"/>
  <c r="J2373" i="3" s="1"/>
  <c r="P2372" i="3" s="1"/>
  <c r="M2373" i="3"/>
  <c r="E2374" i="3" l="1"/>
  <c r="B2374" i="3"/>
  <c r="K2374" i="3" s="1"/>
  <c r="N2374" i="3" s="1"/>
  <c r="C2374" i="3"/>
  <c r="H2374" i="3"/>
  <c r="I2374" i="3" s="1"/>
  <c r="J2374" i="3" s="1"/>
  <c r="P2373" i="3" s="1"/>
  <c r="F2374" i="3"/>
  <c r="D2374" i="3"/>
  <c r="G2374" i="3"/>
  <c r="M2374" i="3" l="1"/>
  <c r="L2374" i="3" s="1"/>
  <c r="O2374" i="3" s="1"/>
  <c r="B2375" i="3" l="1"/>
  <c r="H2375" i="3" s="1"/>
  <c r="G2375" i="3"/>
  <c r="M2375" i="3" s="1"/>
  <c r="L2375" i="3" s="1"/>
  <c r="O2375" i="3" s="1"/>
  <c r="E2375" i="3"/>
  <c r="I2375" i="3" s="1"/>
  <c r="J2375" i="3" s="1"/>
  <c r="P2374" i="3" s="1"/>
  <c r="F2375" i="3"/>
  <c r="C2375" i="3"/>
  <c r="D2375" i="3"/>
  <c r="K2375" i="3"/>
  <c r="N2375" i="3" s="1"/>
  <c r="C2376" i="3" l="1"/>
  <c r="F2376" i="3"/>
  <c r="G2376" i="3"/>
  <c r="B2376" i="3"/>
  <c r="H2376" i="3" s="1"/>
  <c r="I2376" i="3" s="1"/>
  <c r="J2376" i="3" s="1"/>
  <c r="P2375" i="3" s="1"/>
  <c r="E2376" i="3"/>
  <c r="M2376" i="3" s="1"/>
  <c r="D2376" i="3"/>
  <c r="K2376" i="3"/>
  <c r="N2376" i="3" s="1"/>
  <c r="L2376" i="3" l="1"/>
  <c r="O2376" i="3" s="1"/>
  <c r="E2377" i="3" l="1"/>
  <c r="G2377" i="3"/>
  <c r="C2377" i="3"/>
  <c r="D2377" i="3"/>
  <c r="B2377" i="3"/>
  <c r="K2377" i="3" s="1"/>
  <c r="N2377" i="3" s="1"/>
  <c r="F2377" i="3"/>
  <c r="M2377" i="3"/>
  <c r="L2377" i="3" l="1"/>
  <c r="O2377" i="3" s="1"/>
  <c r="H2377" i="3"/>
  <c r="I2377" i="3" s="1"/>
  <c r="J2377" i="3" s="1"/>
  <c r="P2376" i="3" s="1"/>
  <c r="B2378" i="3" l="1"/>
  <c r="K2378" i="3" s="1"/>
  <c r="N2378" i="3" s="1"/>
  <c r="G2378" i="3"/>
  <c r="D2378" i="3"/>
  <c r="C2378" i="3"/>
  <c r="E2378" i="3"/>
  <c r="I2378" i="3" s="1"/>
  <c r="J2378" i="3" s="1"/>
  <c r="P2377" i="3" s="1"/>
  <c r="F2378" i="3"/>
  <c r="H2378" i="3"/>
  <c r="M2378" i="3"/>
  <c r="L2378" i="3" l="1"/>
  <c r="O2378" i="3" s="1"/>
  <c r="G2379" i="3" l="1"/>
  <c r="D2379" i="3"/>
  <c r="E2379" i="3"/>
  <c r="M2379" i="3" s="1"/>
  <c r="F2379" i="3"/>
  <c r="B2379" i="3"/>
  <c r="K2379" i="3" s="1"/>
  <c r="N2379" i="3" s="1"/>
  <c r="L2379" i="3" s="1"/>
  <c r="O2379" i="3" s="1"/>
  <c r="C2379" i="3"/>
  <c r="H2379" i="3"/>
  <c r="I2379" i="3" s="1"/>
  <c r="J2379" i="3" s="1"/>
  <c r="P2378" i="3" s="1"/>
  <c r="F2380" i="3" l="1"/>
  <c r="C2380" i="3"/>
  <c r="B2380" i="3"/>
  <c r="H2380" i="3" s="1"/>
  <c r="E2380" i="3"/>
  <c r="I2380" i="3" s="1"/>
  <c r="J2380" i="3" s="1"/>
  <c r="P2379" i="3" s="1"/>
  <c r="G2380" i="3"/>
  <c r="D2380" i="3"/>
  <c r="K2380" i="3"/>
  <c r="N2380" i="3" s="1"/>
  <c r="M2380" i="3" l="1"/>
  <c r="L2380" i="3" s="1"/>
  <c r="O2380" i="3" s="1"/>
  <c r="E2381" i="3" l="1"/>
  <c r="M2381" i="3" s="1"/>
  <c r="L2381" i="3" s="1"/>
  <c r="O2381" i="3" s="1"/>
  <c r="D2381" i="3"/>
  <c r="C2381" i="3"/>
  <c r="B2381" i="3"/>
  <c r="K2381" i="3" s="1"/>
  <c r="N2381" i="3" s="1"/>
  <c r="G2381" i="3"/>
  <c r="F2381" i="3"/>
  <c r="G2382" i="3" l="1"/>
  <c r="B2382" i="3"/>
  <c r="D2382" i="3"/>
  <c r="C2382" i="3"/>
  <c r="E2382" i="3"/>
  <c r="F2382" i="3"/>
  <c r="K2382" i="3"/>
  <c r="N2382" i="3" s="1"/>
  <c r="M2382" i="3"/>
  <c r="H2381" i="3"/>
  <c r="I2381" i="3" s="1"/>
  <c r="J2381" i="3" s="1"/>
  <c r="P2380" i="3" s="1"/>
  <c r="L2382" i="3" l="1"/>
  <c r="O2382" i="3" s="1"/>
  <c r="H2382" i="3"/>
  <c r="I2382" i="3" s="1"/>
  <c r="J2382" i="3" s="1"/>
  <c r="P2381" i="3" s="1"/>
  <c r="G2383" i="3" l="1"/>
  <c r="B2383" i="3"/>
  <c r="K2383" i="3" s="1"/>
  <c r="C2383" i="3"/>
  <c r="D2383" i="3"/>
  <c r="F2383" i="3"/>
  <c r="E2383" i="3"/>
  <c r="I2383" i="3" s="1"/>
  <c r="J2383" i="3" s="1"/>
  <c r="P2382" i="3" s="1"/>
  <c r="H2383" i="3"/>
  <c r="N2383" i="3" l="1"/>
  <c r="M2383" i="3"/>
  <c r="L2383" i="3" s="1"/>
  <c r="O2383" i="3" s="1"/>
  <c r="G2384" i="3" l="1"/>
  <c r="D2384" i="3"/>
  <c r="E2384" i="3"/>
  <c r="C2384" i="3"/>
  <c r="B2384" i="3"/>
  <c r="K2384" i="3" s="1"/>
  <c r="N2384" i="3" s="1"/>
  <c r="H2384" i="3"/>
  <c r="I2384" i="3" s="1"/>
  <c r="J2384" i="3" s="1"/>
  <c r="P2383" i="3" s="1"/>
  <c r="F2384" i="3"/>
  <c r="M2384" i="3"/>
  <c r="L2384" i="3" l="1"/>
  <c r="O2384" i="3" s="1"/>
  <c r="C2385" i="3" l="1"/>
  <c r="F2385" i="3"/>
  <c r="B2385" i="3"/>
  <c r="H2385" i="3" s="1"/>
  <c r="E2385" i="3"/>
  <c r="D2385" i="3"/>
  <c r="K2385" i="3"/>
  <c r="N2385" i="3" s="1"/>
  <c r="G2385" i="3"/>
  <c r="M2385" i="3"/>
  <c r="I2385" i="3" l="1"/>
  <c r="J2385" i="3" s="1"/>
  <c r="P2384" i="3" s="1"/>
  <c r="L2385" i="3"/>
  <c r="O2385" i="3" s="1"/>
  <c r="G2386" i="3" l="1"/>
  <c r="B2386" i="3"/>
  <c r="K2386" i="3" s="1"/>
  <c r="N2386" i="3" s="1"/>
  <c r="D2386" i="3"/>
  <c r="C2386" i="3"/>
  <c r="E2386" i="3"/>
  <c r="F2386" i="3"/>
  <c r="M2386" i="3" l="1"/>
  <c r="L2386" i="3" s="1"/>
  <c r="O2386" i="3" s="1"/>
  <c r="H2386" i="3"/>
  <c r="I2386" i="3" s="1"/>
  <c r="J2386" i="3" s="1"/>
  <c r="P2385" i="3" s="1"/>
  <c r="G2387" i="3" l="1"/>
  <c r="F2387" i="3"/>
  <c r="H2387" i="3"/>
  <c r="I2387" i="3" s="1"/>
  <c r="J2387" i="3" s="1"/>
  <c r="P2386" i="3" s="1"/>
  <c r="B2387" i="3"/>
  <c r="K2387" i="3" s="1"/>
  <c r="N2387" i="3" s="1"/>
  <c r="E2387" i="3"/>
  <c r="D2387" i="3"/>
  <c r="C2387" i="3"/>
  <c r="M2387" i="3" l="1"/>
  <c r="L2387" i="3" s="1"/>
  <c r="O2387" i="3" s="1"/>
  <c r="D2388" i="3" l="1"/>
  <c r="G2388" i="3"/>
  <c r="B2388" i="3"/>
  <c r="K2388" i="3" s="1"/>
  <c r="N2388" i="3" s="1"/>
  <c r="C2388" i="3"/>
  <c r="E2388" i="3"/>
  <c r="F2388" i="3"/>
  <c r="H2388" i="3"/>
  <c r="M2388" i="3" l="1"/>
  <c r="L2388" i="3" s="1"/>
  <c r="O2388" i="3" s="1"/>
  <c r="I2388" i="3"/>
  <c r="J2388" i="3" s="1"/>
  <c r="P2387" i="3" s="1"/>
  <c r="D2389" i="3" l="1"/>
  <c r="G2389" i="3"/>
  <c r="B2389" i="3"/>
  <c r="K2389" i="3" s="1"/>
  <c r="N2389" i="3" s="1"/>
  <c r="F2389" i="3"/>
  <c r="E2389" i="3"/>
  <c r="C2389" i="3"/>
  <c r="M2389" i="3" l="1"/>
  <c r="L2389" i="3" s="1"/>
  <c r="O2389" i="3" s="1"/>
  <c r="H2389" i="3"/>
  <c r="I2389" i="3" s="1"/>
  <c r="J2389" i="3" s="1"/>
  <c r="P2388" i="3" l="1"/>
  <c r="G2390" i="3"/>
  <c r="D2390" i="3"/>
  <c r="F2390" i="3"/>
  <c r="E2390" i="3"/>
  <c r="B2390" i="3"/>
  <c r="K2390" i="3" s="1"/>
  <c r="N2390" i="3" s="1"/>
  <c r="C2390" i="3"/>
  <c r="M2390" i="3" l="1"/>
  <c r="L2390" i="3" s="1"/>
  <c r="O2390" i="3" s="1"/>
  <c r="H2390" i="3"/>
  <c r="I2390" i="3" s="1"/>
  <c r="J2390" i="3" s="1"/>
  <c r="P2389" i="3" s="1"/>
  <c r="G2391" i="3" l="1"/>
  <c r="M2391" i="3" s="1"/>
  <c r="C2391" i="3"/>
  <c r="D2391" i="3"/>
  <c r="E2391" i="3"/>
  <c r="F2391" i="3"/>
  <c r="B2391" i="3"/>
  <c r="H2391" i="3" s="1"/>
  <c r="I2391" i="3" s="1"/>
  <c r="J2391" i="3" s="1"/>
  <c r="P2390" i="3" s="1"/>
  <c r="K2391" i="3"/>
  <c r="N2391" i="3" s="1"/>
  <c r="L2391" i="3" l="1"/>
  <c r="O2391" i="3" s="1"/>
  <c r="G2392" i="3" l="1"/>
  <c r="F2392" i="3"/>
  <c r="D2392" i="3"/>
  <c r="C2392" i="3"/>
  <c r="B2392" i="3"/>
  <c r="H2392" i="3" s="1"/>
  <c r="E2392" i="3"/>
  <c r="K2392" i="3" l="1"/>
  <c r="N2392" i="3" s="1"/>
  <c r="I2392" i="3"/>
  <c r="J2392" i="3" s="1"/>
  <c r="P2391" i="3" s="1"/>
  <c r="M2392" i="3" l="1"/>
  <c r="L2392" i="3" s="1"/>
  <c r="O2392" i="3" s="1"/>
  <c r="G2393" i="3" l="1"/>
  <c r="F2393" i="3"/>
  <c r="E2393" i="3"/>
  <c r="M2393" i="3" s="1"/>
  <c r="K2393" i="3"/>
  <c r="N2393" i="3" s="1"/>
  <c r="D2393" i="3"/>
  <c r="B2393" i="3"/>
  <c r="H2393" i="3" s="1"/>
  <c r="I2393" i="3" s="1"/>
  <c r="J2393" i="3" s="1"/>
  <c r="P2392" i="3" s="1"/>
  <c r="C2393" i="3"/>
  <c r="L2393" i="3" l="1"/>
  <c r="O2393" i="3" s="1"/>
  <c r="G2394" i="3" l="1"/>
  <c r="B2394" i="3"/>
  <c r="H2394" i="3" s="1"/>
  <c r="I2394" i="3" s="1"/>
  <c r="J2394" i="3" s="1"/>
  <c r="C2394" i="3"/>
  <c r="E2394" i="3"/>
  <c r="M2394" i="3" s="1"/>
  <c r="L2394" i="3" s="1"/>
  <c r="O2394" i="3" s="1"/>
  <c r="K2394" i="3"/>
  <c r="N2394" i="3" s="1"/>
  <c r="D2394" i="3"/>
  <c r="F2394" i="3"/>
  <c r="G2395" i="3" l="1"/>
  <c r="F2395" i="3"/>
  <c r="B2395" i="3"/>
  <c r="C2395" i="3"/>
  <c r="D2395" i="3"/>
  <c r="H2395" i="3"/>
  <c r="E2395" i="3"/>
  <c r="M2395" i="3" s="1"/>
  <c r="K2395" i="3"/>
  <c r="N2395" i="3" s="1"/>
  <c r="P2393" i="3"/>
  <c r="L2395" i="3" l="1"/>
  <c r="O2395" i="3" s="1"/>
  <c r="I2395" i="3"/>
  <c r="J2395" i="3" s="1"/>
  <c r="P2394" i="3" l="1"/>
  <c r="B2396" i="3" l="1"/>
  <c r="F2396" i="3"/>
  <c r="E2396" i="3"/>
  <c r="K2396" i="3"/>
  <c r="N2396" i="3" s="1"/>
  <c r="D2396" i="3"/>
  <c r="H2396" i="3"/>
  <c r="I2396" i="3" s="1"/>
  <c r="J2396" i="3" s="1"/>
  <c r="P2395" i="3" s="1"/>
  <c r="C2396" i="3"/>
  <c r="G2396" i="3"/>
  <c r="M2396" i="3" s="1"/>
  <c r="L2396" i="3" l="1"/>
  <c r="O2396" i="3" s="1"/>
  <c r="F2397" i="3" l="1"/>
  <c r="B2397" i="3"/>
  <c r="E2397" i="3"/>
  <c r="M2397" i="3" s="1"/>
  <c r="C2397" i="3"/>
  <c r="K2397" i="3"/>
  <c r="N2397" i="3" s="1"/>
  <c r="H2397" i="3"/>
  <c r="D2397" i="3"/>
  <c r="I2397" i="3"/>
  <c r="J2397" i="3" s="1"/>
  <c r="P2396" i="3" s="1"/>
  <c r="G2397" i="3"/>
  <c r="L2397" i="3" l="1"/>
  <c r="O2397" i="3" s="1"/>
  <c r="F2398" i="3" l="1"/>
  <c r="D2398" i="3"/>
  <c r="C2398" i="3"/>
  <c r="E2398" i="3"/>
  <c r="B2398" i="3"/>
  <c r="H2398" i="3" s="1"/>
  <c r="I2398" i="3" s="1"/>
  <c r="J2398" i="3" s="1"/>
  <c r="P2397" i="3" s="1"/>
  <c r="G2398" i="3"/>
  <c r="K2398" i="3" l="1"/>
  <c r="N2398" i="3" s="1"/>
  <c r="M2398" i="3" l="1"/>
  <c r="L2398" i="3" s="1"/>
  <c r="O2398" i="3" s="1"/>
  <c r="B2399" i="3" l="1"/>
  <c r="K2399" i="3" s="1"/>
  <c r="N2399" i="3" s="1"/>
  <c r="E2399" i="3"/>
  <c r="I2399" i="3" s="1"/>
  <c r="J2399" i="3" s="1"/>
  <c r="P2398" i="3" s="1"/>
  <c r="F2399" i="3"/>
  <c r="D2399" i="3"/>
  <c r="H2399" i="3"/>
  <c r="C2399" i="3"/>
  <c r="G2399" i="3"/>
  <c r="M2399" i="3" l="1"/>
  <c r="L2399" i="3" s="1"/>
  <c r="O2399" i="3" s="1"/>
  <c r="E2400" i="3" l="1"/>
  <c r="M2400" i="3" s="1"/>
  <c r="L2400" i="3" s="1"/>
  <c r="O2400" i="3" s="1"/>
  <c r="D2400" i="3"/>
  <c r="F2400" i="3"/>
  <c r="C2400" i="3"/>
  <c r="B2400" i="3"/>
  <c r="K2400" i="3" s="1"/>
  <c r="N2400" i="3" s="1"/>
  <c r="G2400" i="3"/>
  <c r="H2400" i="3" l="1"/>
  <c r="I2400" i="3" s="1"/>
  <c r="J2400" i="3" s="1"/>
  <c r="P2399" i="3" s="1"/>
  <c r="D2401" i="3" l="1"/>
  <c r="F2401" i="3"/>
  <c r="C2401" i="3"/>
  <c r="B2401" i="3"/>
  <c r="H2401" i="3" s="1"/>
  <c r="E2401" i="3"/>
  <c r="M2401" i="3" s="1"/>
  <c r="K2401" i="3"/>
  <c r="N2401" i="3" s="1"/>
  <c r="G2401" i="3"/>
  <c r="L2401" i="3" l="1"/>
  <c r="O2401" i="3" s="1"/>
  <c r="I2401" i="3"/>
  <c r="J2401" i="3" s="1"/>
  <c r="P2400" i="3" s="1"/>
  <c r="B2402" i="3" l="1"/>
  <c r="H2402" i="3" s="1"/>
  <c r="E2402" i="3"/>
  <c r="F2402" i="3"/>
  <c r="C2402" i="3"/>
  <c r="D2402" i="3"/>
  <c r="K2402" i="3"/>
  <c r="N2402" i="3" s="1"/>
  <c r="G2402" i="3"/>
  <c r="M2402" i="3" s="1"/>
  <c r="L2402" i="3" s="1"/>
  <c r="O2402" i="3" s="1"/>
  <c r="I2402" i="3" l="1"/>
  <c r="J2402" i="3" s="1"/>
  <c r="P2401" i="3" s="1"/>
  <c r="F2403" i="3" l="1"/>
  <c r="C2403" i="3"/>
  <c r="D2403" i="3"/>
  <c r="E2403" i="3"/>
  <c r="B2403" i="3"/>
  <c r="H2403" i="3" s="1"/>
  <c r="I2403" i="3" s="1"/>
  <c r="J2403" i="3" s="1"/>
  <c r="P2402" i="3" s="1"/>
  <c r="G2403" i="3"/>
  <c r="M2403" i="3" l="1"/>
  <c r="K2403" i="3"/>
  <c r="N2403" i="3" s="1"/>
  <c r="L2403" i="3" s="1"/>
  <c r="O2403" i="3" s="1"/>
  <c r="D2404" i="3" l="1"/>
  <c r="C2404" i="3"/>
  <c r="B2404" i="3"/>
  <c r="K2404" i="3" s="1"/>
  <c r="N2404" i="3" s="1"/>
  <c r="E2404" i="3"/>
  <c r="M2404" i="3" s="1"/>
  <c r="L2404" i="3" s="1"/>
  <c r="O2404" i="3" s="1"/>
  <c r="G2404" i="3"/>
  <c r="F2404" i="3"/>
  <c r="H2404" i="3" l="1"/>
  <c r="I2404" i="3" s="1"/>
  <c r="J2404" i="3" s="1"/>
  <c r="P2403" i="3" s="1"/>
  <c r="E2405" i="3" l="1"/>
  <c r="M2405" i="3" s="1"/>
  <c r="L2405" i="3" s="1"/>
  <c r="O2405" i="3" s="1"/>
  <c r="C2405" i="3"/>
  <c r="F2405" i="3"/>
  <c r="D2405" i="3"/>
  <c r="B2405" i="3"/>
  <c r="K2405" i="3" s="1"/>
  <c r="N2405" i="3" s="1"/>
  <c r="H2405" i="3"/>
  <c r="I2405" i="3" s="1"/>
  <c r="J2405" i="3" s="1"/>
  <c r="P2404" i="3" s="1"/>
  <c r="G2405" i="3"/>
  <c r="D2406" i="3" l="1"/>
  <c r="E2406" i="3"/>
  <c r="B2406" i="3"/>
  <c r="H2406" i="3" s="1"/>
  <c r="C2406" i="3"/>
  <c r="F2406" i="3"/>
  <c r="G2406" i="3"/>
  <c r="I2406" i="3" l="1"/>
  <c r="J2406" i="3" s="1"/>
  <c r="P2405" i="3" s="1"/>
  <c r="K2406" i="3"/>
  <c r="N2406" i="3" s="1"/>
  <c r="M2406" i="3" l="1"/>
  <c r="L2406" i="3" s="1"/>
  <c r="O2406" i="3" s="1"/>
  <c r="G2407" i="3" l="1"/>
  <c r="C2407" i="3"/>
  <c r="F2407" i="3"/>
  <c r="D2407" i="3"/>
  <c r="B2407" i="3"/>
  <c r="H2407" i="3" s="1"/>
  <c r="E2407" i="3"/>
  <c r="I2407" i="3" l="1"/>
  <c r="J2407" i="3" s="1"/>
  <c r="K2407" i="3"/>
  <c r="N2407" i="3" s="1"/>
  <c r="P2406" i="3" l="1"/>
  <c r="M2407" i="3"/>
  <c r="L2407" i="3" s="1"/>
  <c r="O2407" i="3" s="1"/>
  <c r="B2408" i="3" l="1"/>
  <c r="K2408" i="3" s="1"/>
  <c r="N2408" i="3" s="1"/>
  <c r="F2408" i="3"/>
  <c r="C2408" i="3"/>
  <c r="E2408" i="3"/>
  <c r="H2408" i="3"/>
  <c r="D2408" i="3"/>
  <c r="G2408" i="3"/>
  <c r="M2408" i="3" l="1"/>
  <c r="L2408" i="3"/>
  <c r="O2408" i="3" s="1"/>
  <c r="I2408" i="3"/>
  <c r="J2408" i="3" s="1"/>
  <c r="P2407" i="3" s="1"/>
  <c r="G2409" i="3" l="1"/>
  <c r="D2409" i="3" l="1"/>
  <c r="F2409" i="3"/>
  <c r="B2409" i="3"/>
  <c r="H2409" i="3" s="1"/>
  <c r="E2409" i="3"/>
  <c r="C2409" i="3"/>
  <c r="I2409" i="3" l="1"/>
  <c r="J2409" i="3" s="1"/>
  <c r="K2409" i="3"/>
  <c r="N2409" i="3" s="1"/>
  <c r="M2409" i="3"/>
  <c r="P2408" i="3" l="1"/>
  <c r="L2409" i="3"/>
  <c r="O2409" i="3" s="1"/>
  <c r="C2410" i="3" l="1"/>
  <c r="K2410" i="3"/>
  <c r="N2410" i="3" s="1"/>
  <c r="F2410" i="3"/>
  <c r="B2410" i="3"/>
  <c r="H2410" i="3"/>
  <c r="I2410" i="3" s="1"/>
  <c r="J2410" i="3" s="1"/>
  <c r="P2409" i="3" s="1"/>
  <c r="E2410" i="3"/>
  <c r="M2410" i="3" s="1"/>
  <c r="L2410" i="3" s="1"/>
  <c r="O2410" i="3" s="1"/>
  <c r="G2410" i="3"/>
  <c r="D2410" i="3"/>
  <c r="F2411" i="3" l="1"/>
  <c r="B2411" i="3"/>
  <c r="C2411" i="3"/>
  <c r="D2411" i="3"/>
  <c r="H2411" i="3"/>
  <c r="E2411" i="3"/>
  <c r="I2411" i="3" s="1"/>
  <c r="J2411" i="3" s="1"/>
  <c r="P2410" i="3" s="1"/>
  <c r="K2411" i="3"/>
  <c r="N2411" i="3" s="1"/>
  <c r="G2411" i="3"/>
  <c r="M2411" i="3" s="1"/>
  <c r="L2411" i="3" s="1"/>
  <c r="O2411" i="3" s="1"/>
  <c r="B2412" i="3" l="1"/>
  <c r="H2412" i="3" s="1"/>
  <c r="I2412" i="3" s="1"/>
  <c r="J2412" i="3" s="1"/>
  <c r="P2411" i="3" s="1"/>
  <c r="C2412" i="3"/>
  <c r="E2412" i="3"/>
  <c r="M2412" i="3" s="1"/>
  <c r="L2412" i="3" s="1"/>
  <c r="O2412" i="3" s="1"/>
  <c r="D2412" i="3"/>
  <c r="K2412" i="3"/>
  <c r="N2412" i="3" s="1"/>
  <c r="F2412" i="3"/>
  <c r="G2412" i="3"/>
  <c r="G2413" i="3" l="1"/>
  <c r="C2413" i="3"/>
  <c r="E2413" i="3"/>
  <c r="D2413" i="3"/>
  <c r="B2413" i="3"/>
  <c r="K2413" i="3" s="1"/>
  <c r="F2413" i="3"/>
  <c r="N2413" i="3" l="1"/>
  <c r="L2413" i="3" s="1"/>
  <c r="O2413" i="3" s="1"/>
  <c r="M2413" i="3"/>
  <c r="H2413" i="3"/>
  <c r="I2413" i="3" s="1"/>
  <c r="J2413" i="3" s="1"/>
  <c r="P2412" i="3" s="1"/>
  <c r="G2414" i="3" l="1"/>
  <c r="F2414" i="3"/>
  <c r="C2414" i="3"/>
  <c r="K2414" i="3"/>
  <c r="N2414" i="3" s="1"/>
  <c r="E2414" i="3"/>
  <c r="M2414" i="3" s="1"/>
  <c r="B2414" i="3"/>
  <c r="H2414" i="3" s="1"/>
  <c r="D2414" i="3"/>
  <c r="L2414" i="3" l="1"/>
  <c r="O2414" i="3" s="1"/>
  <c r="I2414" i="3"/>
  <c r="J2414" i="3" s="1"/>
  <c r="G2415" i="3" l="1"/>
  <c r="P2413" i="3"/>
  <c r="E2415" i="3" l="1"/>
  <c r="F2415" i="3"/>
  <c r="C2415" i="3"/>
  <c r="B2415" i="3"/>
  <c r="H2415" i="3" s="1"/>
  <c r="D2415" i="3"/>
  <c r="K2415" i="3"/>
  <c r="N2415" i="3" s="1"/>
  <c r="M2415" i="3"/>
  <c r="L2415" i="3" s="1"/>
  <c r="O2415" i="3" s="1"/>
  <c r="G2416" i="3" l="1"/>
  <c r="C2416" i="3"/>
  <c r="E2416" i="3"/>
  <c r="B2416" i="3"/>
  <c r="K2416" i="3" s="1"/>
  <c r="D2416" i="3"/>
  <c r="F2416" i="3"/>
  <c r="I2415" i="3"/>
  <c r="J2415" i="3" s="1"/>
  <c r="P2414" i="3" s="1"/>
  <c r="N2416" i="3" l="1"/>
  <c r="M2416" i="3"/>
  <c r="H2416" i="3"/>
  <c r="I2416" i="3" s="1"/>
  <c r="J2416" i="3" s="1"/>
  <c r="P2415" i="3" s="1"/>
  <c r="L2416" i="3" l="1"/>
  <c r="O2416" i="3" s="1"/>
  <c r="G2417" i="3" l="1"/>
  <c r="C2417" i="3"/>
  <c r="B2417" i="3"/>
  <c r="D2417" i="3"/>
  <c r="F2417" i="3"/>
  <c r="H2417" i="3"/>
  <c r="E2417" i="3"/>
  <c r="M2417" i="3" s="1"/>
  <c r="K2417" i="3"/>
  <c r="N2417" i="3" s="1"/>
  <c r="L2417" i="3" l="1"/>
  <c r="O2417" i="3" s="1"/>
  <c r="I2417" i="3"/>
  <c r="J2417" i="3" s="1"/>
  <c r="P2416" i="3" s="1"/>
  <c r="G2418" i="3" l="1"/>
  <c r="B2418" i="3"/>
  <c r="D2418" i="3"/>
  <c r="F2418" i="3"/>
  <c r="C2418" i="3"/>
  <c r="K2418" i="3"/>
  <c r="H2418" i="3"/>
  <c r="E2418" i="3"/>
  <c r="I2418" i="3" s="1"/>
  <c r="J2418" i="3" s="1"/>
  <c r="N2418" i="3"/>
  <c r="P2417" i="3" l="1"/>
  <c r="M2418" i="3"/>
  <c r="L2418" i="3" s="1"/>
  <c r="O2418" i="3" s="1"/>
  <c r="G2419" i="3" l="1"/>
  <c r="E2419" i="3"/>
  <c r="M2419" i="3" s="1"/>
  <c r="B2419" i="3"/>
  <c r="C2419" i="3"/>
  <c r="D2419" i="3"/>
  <c r="H2419" i="3"/>
  <c r="I2419" i="3" s="1"/>
  <c r="J2419" i="3" s="1"/>
  <c r="P2418" i="3" s="1"/>
  <c r="F2419" i="3"/>
  <c r="K2419" i="3"/>
  <c r="N2419" i="3" s="1"/>
  <c r="L2419" i="3" s="1"/>
  <c r="O2419" i="3" s="1"/>
  <c r="G2420" i="3" l="1"/>
  <c r="B2420" i="3" l="1"/>
  <c r="K2420" i="3" s="1"/>
  <c r="N2420" i="3" s="1"/>
  <c r="D2420" i="3"/>
  <c r="E2420" i="3"/>
  <c r="F2420" i="3"/>
  <c r="H2420" i="3"/>
  <c r="C2420" i="3"/>
  <c r="M2420" i="3" l="1"/>
  <c r="L2420" i="3" s="1"/>
  <c r="O2420" i="3" s="1"/>
  <c r="I2420" i="3"/>
  <c r="J2420" i="3" s="1"/>
  <c r="P2419" i="3" l="1"/>
  <c r="B2421" i="3" l="1"/>
  <c r="C2421" i="3"/>
  <c r="F2421" i="3"/>
  <c r="K2421" i="3"/>
  <c r="N2421" i="3" s="1"/>
  <c r="E2421" i="3"/>
  <c r="M2421" i="3" s="1"/>
  <c r="L2421" i="3" s="1"/>
  <c r="O2421" i="3" s="1"/>
  <c r="H2421" i="3"/>
  <c r="D2421" i="3"/>
  <c r="G2421" i="3"/>
  <c r="I2421" i="3" l="1"/>
  <c r="J2421" i="3" s="1"/>
  <c r="E2422" i="3" l="1"/>
  <c r="B2422" i="3"/>
  <c r="H2422" i="3" s="1"/>
  <c r="D2422" i="3"/>
  <c r="F2422" i="3"/>
  <c r="I2422" i="3"/>
  <c r="J2422" i="3" s="1"/>
  <c r="P2421" i="3" s="1"/>
  <c r="C2422" i="3"/>
  <c r="K2422" i="3"/>
  <c r="N2422" i="3" s="1"/>
  <c r="P2420" i="3"/>
  <c r="G2422" i="3"/>
  <c r="M2422" i="3" l="1"/>
  <c r="L2422" i="3" s="1"/>
  <c r="O2422" i="3" s="1"/>
  <c r="B2423" i="3" l="1"/>
  <c r="G2423" i="3"/>
  <c r="E2423" i="3"/>
  <c r="D2423" i="3"/>
  <c r="K2423" i="3"/>
  <c r="N2423" i="3" s="1"/>
  <c r="C2423" i="3"/>
  <c r="H2423" i="3"/>
  <c r="F2423" i="3"/>
  <c r="I2423" i="3"/>
  <c r="J2423" i="3" s="1"/>
  <c r="P2422" i="3" s="1"/>
  <c r="M2423" i="3"/>
  <c r="L2423" i="3" s="1"/>
  <c r="O2423" i="3" s="1"/>
  <c r="G2424" i="3" l="1"/>
  <c r="D2424" i="3" l="1"/>
  <c r="B2424" i="3"/>
  <c r="K2424" i="3" s="1"/>
  <c r="N2424" i="3" s="1"/>
  <c r="C2424" i="3"/>
  <c r="E2424" i="3"/>
  <c r="F2424" i="3"/>
  <c r="H2424" i="3"/>
  <c r="I2424" i="3" s="1"/>
  <c r="J2424" i="3" s="1"/>
  <c r="P2423" i="3" s="1"/>
  <c r="M2424" i="3"/>
  <c r="L2424" i="3" s="1"/>
  <c r="O2424" i="3" s="1"/>
  <c r="B2425" i="3" l="1"/>
  <c r="K2425" i="3" s="1"/>
  <c r="N2425" i="3" s="1"/>
  <c r="C2425" i="3"/>
  <c r="G2425" i="3"/>
  <c r="E2425" i="3"/>
  <c r="D2425" i="3"/>
  <c r="H2425" i="3"/>
  <c r="I2425" i="3" s="1"/>
  <c r="J2425" i="3" s="1"/>
  <c r="P2424" i="3" s="1"/>
  <c r="M2425" i="3"/>
  <c r="L2425" i="3" s="1"/>
  <c r="O2425" i="3" s="1"/>
  <c r="F2425" i="3"/>
  <c r="F2426" i="3" l="1"/>
  <c r="D2426" i="3"/>
  <c r="B2426" i="3"/>
  <c r="H2426" i="3" s="1"/>
  <c r="C2426" i="3"/>
  <c r="E2426" i="3"/>
  <c r="M2426" i="3" s="1"/>
  <c r="K2426" i="3"/>
  <c r="N2426" i="3" s="1"/>
  <c r="G2426" i="3"/>
  <c r="L2426" i="3" l="1"/>
  <c r="O2426" i="3" s="1"/>
  <c r="I2426" i="3"/>
  <c r="J2426" i="3" s="1"/>
  <c r="P2425" i="3" s="1"/>
  <c r="D2427" i="3" l="1"/>
  <c r="E2427" i="3"/>
  <c r="M2427" i="3" s="1"/>
  <c r="B2427" i="3"/>
  <c r="H2427" i="3" s="1"/>
  <c r="F2427" i="3"/>
  <c r="C2427" i="3"/>
  <c r="K2427" i="3"/>
  <c r="N2427" i="3" s="1"/>
  <c r="G2427" i="3"/>
  <c r="I2427" i="3" l="1"/>
  <c r="J2427" i="3" s="1"/>
  <c r="P2426" i="3" s="1"/>
  <c r="L2427" i="3"/>
  <c r="O2427" i="3" s="1"/>
  <c r="D2428" i="3" l="1"/>
  <c r="E2428" i="3"/>
  <c r="M2428" i="3" s="1"/>
  <c r="L2428" i="3" s="1"/>
  <c r="O2428" i="3" s="1"/>
  <c r="F2428" i="3"/>
  <c r="C2428" i="3"/>
  <c r="B2428" i="3"/>
  <c r="K2428" i="3" s="1"/>
  <c r="N2428" i="3" s="1"/>
  <c r="G2428" i="3"/>
  <c r="G2429" i="3" l="1"/>
  <c r="B2429" i="3"/>
  <c r="F2429" i="3"/>
  <c r="D2429" i="3"/>
  <c r="E2429" i="3"/>
  <c r="M2429" i="3" s="1"/>
  <c r="L2429" i="3" s="1"/>
  <c r="O2429" i="3" s="1"/>
  <c r="C2429" i="3"/>
  <c r="K2429" i="3"/>
  <c r="N2429" i="3" s="1"/>
  <c r="H2428" i="3"/>
  <c r="I2428" i="3" s="1"/>
  <c r="J2428" i="3" s="1"/>
  <c r="P2427" i="3" s="1"/>
  <c r="E2430" i="3" l="1"/>
  <c r="M2430" i="3" s="1"/>
  <c r="L2430" i="3" s="1"/>
  <c r="O2430" i="3" s="1"/>
  <c r="G2430" i="3"/>
  <c r="F2430" i="3"/>
  <c r="B2430" i="3"/>
  <c r="D2430" i="3"/>
  <c r="C2430" i="3"/>
  <c r="K2430" i="3"/>
  <c r="N2430" i="3" s="1"/>
  <c r="H2429" i="3"/>
  <c r="I2429" i="3" s="1"/>
  <c r="J2429" i="3" s="1"/>
  <c r="P2428" i="3" s="1"/>
  <c r="H2430" i="3" l="1"/>
  <c r="I2430" i="3" s="1"/>
  <c r="J2430" i="3" s="1"/>
  <c r="P2429" i="3" s="1"/>
  <c r="K2431" i="3" l="1"/>
  <c r="N2431" i="3" s="1"/>
  <c r="E2431" i="3"/>
  <c r="M2431" i="3" s="1"/>
  <c r="L2431" i="3" s="1"/>
  <c r="O2431" i="3" s="1"/>
  <c r="D2431" i="3"/>
  <c r="B2431" i="3"/>
  <c r="F2431" i="3"/>
  <c r="C2431" i="3"/>
  <c r="H2431" i="3"/>
  <c r="G2431" i="3"/>
  <c r="I2431" i="3" l="1"/>
  <c r="J2431" i="3" s="1"/>
  <c r="P2430" i="3" l="1"/>
  <c r="C2432" i="3"/>
  <c r="E2432" i="3"/>
  <c r="D2432" i="3"/>
  <c r="F2432" i="3"/>
  <c r="B2432" i="3"/>
  <c r="H2432" i="3" s="1"/>
  <c r="I2432" i="3" s="1"/>
  <c r="J2432" i="3" s="1"/>
  <c r="P2431" i="3" s="1"/>
  <c r="G2432" i="3"/>
  <c r="K2432" i="3" l="1"/>
  <c r="N2432" i="3" s="1"/>
  <c r="M2432" i="3" l="1"/>
  <c r="L2432" i="3" s="1"/>
  <c r="O2432" i="3" s="1"/>
  <c r="D2433" i="3" l="1"/>
  <c r="F2433" i="3"/>
  <c r="E2433" i="3"/>
  <c r="C2433" i="3"/>
  <c r="B2433" i="3"/>
  <c r="K2433" i="3" s="1"/>
  <c r="N2433" i="3" s="1"/>
  <c r="H2433" i="3"/>
  <c r="I2433" i="3" s="1"/>
  <c r="J2433" i="3" s="1"/>
  <c r="P2432" i="3" s="1"/>
  <c r="G2433" i="3"/>
  <c r="M2433" i="3" s="1"/>
  <c r="L2433" i="3" s="1"/>
  <c r="O2433" i="3" s="1"/>
  <c r="E2434" i="3" l="1"/>
  <c r="D2434" i="3"/>
  <c r="B2434" i="3"/>
  <c r="K2434" i="3" s="1"/>
  <c r="N2434" i="3" s="1"/>
  <c r="C2434" i="3"/>
  <c r="H2434" i="3"/>
  <c r="I2434" i="3" s="1"/>
  <c r="J2434" i="3" s="1"/>
  <c r="P2433" i="3" s="1"/>
  <c r="F2434" i="3"/>
  <c r="G2434" i="3"/>
  <c r="M2434" i="3" l="1"/>
  <c r="L2434" i="3" s="1"/>
  <c r="O2434" i="3" s="1"/>
  <c r="C2435" i="3" l="1"/>
  <c r="D2435" i="3"/>
  <c r="B2435" i="3"/>
  <c r="K2435" i="3" s="1"/>
  <c r="N2435" i="3" s="1"/>
  <c r="F2435" i="3"/>
  <c r="E2435" i="3"/>
  <c r="G2435" i="3"/>
  <c r="H2435" i="3" l="1"/>
  <c r="I2435" i="3" s="1"/>
  <c r="J2435" i="3" s="1"/>
  <c r="M2435" i="3"/>
  <c r="L2435" i="3" s="1"/>
  <c r="O2435" i="3" s="1"/>
  <c r="P2434" i="3" l="1"/>
  <c r="B2436" i="3" l="1"/>
  <c r="K2436" i="3" s="1"/>
  <c r="N2436" i="3" s="1"/>
  <c r="E2436" i="3"/>
  <c r="M2436" i="3" s="1"/>
  <c r="D2436" i="3"/>
  <c r="C2436" i="3"/>
  <c r="H2436" i="3"/>
  <c r="I2436" i="3" s="1"/>
  <c r="J2436" i="3" s="1"/>
  <c r="P2435" i="3" s="1"/>
  <c r="F2436" i="3"/>
  <c r="G2436" i="3"/>
  <c r="L2436" i="3" l="1"/>
  <c r="O2436" i="3" s="1"/>
  <c r="G2437" i="3" l="1"/>
  <c r="B2437" i="3"/>
  <c r="C2437" i="3"/>
  <c r="D2437" i="3"/>
  <c r="H2437" i="3"/>
  <c r="F2437" i="3"/>
  <c r="E2437" i="3"/>
  <c r="I2437" i="3" s="1"/>
  <c r="J2437" i="3" s="1"/>
  <c r="P2436" i="3" s="1"/>
  <c r="K2437" i="3"/>
  <c r="N2437" i="3" s="1"/>
  <c r="M2437" i="3" l="1"/>
  <c r="L2437" i="3" s="1"/>
  <c r="O2437" i="3" s="1"/>
  <c r="G2438" i="3" l="1"/>
  <c r="C2438" i="3"/>
  <c r="D2438" i="3"/>
  <c r="K2438" i="3"/>
  <c r="N2438" i="3" s="1"/>
  <c r="E2438" i="3"/>
  <c r="B2438" i="3"/>
  <c r="H2438" i="3" s="1"/>
  <c r="F2438" i="3"/>
  <c r="I2438" i="3" l="1"/>
  <c r="J2438" i="3" s="1"/>
  <c r="P2437" i="3" s="1"/>
  <c r="M2438" i="3"/>
  <c r="L2438" i="3" s="1"/>
  <c r="O2438" i="3" s="1"/>
  <c r="E2439" i="3" l="1"/>
  <c r="M2439" i="3" s="1"/>
  <c r="D2439" i="3"/>
  <c r="B2439" i="3"/>
  <c r="H2439" i="3" s="1"/>
  <c r="K2439" i="3"/>
  <c r="N2439" i="3" s="1"/>
  <c r="C2439" i="3"/>
  <c r="F2439" i="3"/>
  <c r="G2439" i="3"/>
  <c r="L2439" i="3" l="1"/>
  <c r="O2439" i="3" s="1"/>
  <c r="B2440" i="3" s="1"/>
  <c r="I2439" i="3"/>
  <c r="J2439" i="3" s="1"/>
  <c r="P2438" i="3" s="1"/>
  <c r="C2440" i="3" l="1"/>
  <c r="D2440" i="3"/>
  <c r="K2440" i="3"/>
  <c r="N2440" i="3" s="1"/>
  <c r="E2440" i="3"/>
  <c r="M2440" i="3" s="1"/>
  <c r="L2440" i="3" s="1"/>
  <c r="O2440" i="3" s="1"/>
  <c r="H2440" i="3"/>
  <c r="F2440" i="3"/>
  <c r="G2440" i="3"/>
  <c r="I2440" i="3"/>
  <c r="J2440" i="3" s="1"/>
  <c r="P2439" i="3" s="1"/>
  <c r="D2441" i="3" l="1"/>
  <c r="C2441" i="3" l="1"/>
  <c r="K2441" i="3"/>
  <c r="N2441" i="3" s="1"/>
  <c r="B2441" i="3"/>
  <c r="H2441" i="3" s="1"/>
  <c r="I2441" i="3" s="1"/>
  <c r="J2441" i="3" s="1"/>
  <c r="P2440" i="3" s="1"/>
  <c r="E2441" i="3"/>
  <c r="M2441" i="3" s="1"/>
  <c r="L2441" i="3" s="1"/>
  <c r="O2441" i="3" s="1"/>
  <c r="F2441" i="3"/>
  <c r="G2441" i="3"/>
  <c r="F2442" i="3" l="1"/>
  <c r="D2442" i="3" l="1"/>
  <c r="E2442" i="3"/>
  <c r="B2442" i="3"/>
  <c r="K2442" i="3" s="1"/>
  <c r="N2442" i="3" s="1"/>
  <c r="C2442" i="3"/>
  <c r="G2442" i="3"/>
  <c r="M2442" i="3" l="1"/>
  <c r="L2442" i="3" s="1"/>
  <c r="O2442" i="3" s="1"/>
  <c r="H2442" i="3"/>
  <c r="I2442" i="3" s="1"/>
  <c r="J2442" i="3" s="1"/>
  <c r="P2441" i="3" s="1"/>
  <c r="B2443" i="3" l="1"/>
  <c r="H2443" i="3" s="1"/>
  <c r="I2443" i="3" s="1"/>
  <c r="J2443" i="3" s="1"/>
  <c r="P2442" i="3" s="1"/>
  <c r="D2443" i="3"/>
  <c r="G2443" i="3"/>
  <c r="E2443" i="3"/>
  <c r="F2443" i="3"/>
  <c r="C2443" i="3"/>
  <c r="K2443" i="3"/>
  <c r="N2443" i="3" s="1"/>
  <c r="M2443" i="3" l="1"/>
  <c r="L2443" i="3" s="1"/>
  <c r="O2443" i="3" s="1"/>
  <c r="F2444" i="3" l="1"/>
  <c r="E2444" i="3" l="1"/>
  <c r="C2444" i="3"/>
  <c r="B2444" i="3"/>
  <c r="H2444" i="3" s="1"/>
  <c r="I2444" i="3" s="1"/>
  <c r="J2444" i="3" s="1"/>
  <c r="P2443" i="3" s="1"/>
  <c r="D2444" i="3"/>
  <c r="G2444" i="3"/>
  <c r="K2444" i="3" l="1"/>
  <c r="N2444" i="3" l="1"/>
  <c r="L2444" i="3" s="1"/>
  <c r="O2444" i="3" s="1"/>
  <c r="M2444" i="3"/>
  <c r="C2445" i="3" l="1"/>
  <c r="E2445" i="3"/>
  <c r="F2445" i="3"/>
  <c r="D2445" i="3"/>
  <c r="B2445" i="3"/>
  <c r="H2445" i="3" s="1"/>
  <c r="I2445" i="3" s="1"/>
  <c r="J2445" i="3" s="1"/>
  <c r="P2444" i="3" s="1"/>
  <c r="G2445" i="3"/>
  <c r="K2445" i="3" l="1"/>
  <c r="N2445" i="3" s="1"/>
  <c r="M2445" i="3" l="1"/>
  <c r="L2445" i="3" s="1"/>
  <c r="O2445" i="3" s="1"/>
  <c r="C2446" i="3" l="1"/>
  <c r="F2446" i="3"/>
  <c r="B2446" i="3"/>
  <c r="K2446" i="3" s="1"/>
  <c r="N2446" i="3" s="1"/>
  <c r="G2446" i="3"/>
  <c r="D2446" i="3"/>
  <c r="E2446" i="3"/>
  <c r="M2446" i="3" l="1"/>
  <c r="L2446" i="3" s="1"/>
  <c r="O2446" i="3" s="1"/>
  <c r="H2446" i="3"/>
  <c r="I2446" i="3" s="1"/>
  <c r="J2446" i="3" s="1"/>
  <c r="P2445" i="3" s="1"/>
  <c r="F2447" i="3" l="1"/>
  <c r="C2447" i="3"/>
  <c r="D2447" i="3"/>
  <c r="B2447" i="3"/>
  <c r="K2447" i="3" s="1"/>
  <c r="E2447" i="3"/>
  <c r="G2447" i="3"/>
  <c r="M2447" i="3" l="1"/>
  <c r="N2447" i="3"/>
  <c r="L2447" i="3" s="1"/>
  <c r="O2447" i="3" s="1"/>
  <c r="I2447" i="3"/>
  <c r="J2447" i="3" s="1"/>
  <c r="P2446" i="3" s="1"/>
  <c r="H2447" i="3"/>
  <c r="G2448" i="3" l="1"/>
  <c r="D2448" i="3"/>
  <c r="E2448" i="3"/>
  <c r="C2448" i="3"/>
  <c r="K2448" i="3"/>
  <c r="N2448" i="3" s="1"/>
  <c r="B2448" i="3"/>
  <c r="H2448" i="3" s="1"/>
  <c r="I2448" i="3" s="1"/>
  <c r="J2448" i="3" s="1"/>
  <c r="P2447" i="3" s="1"/>
  <c r="F2448" i="3"/>
  <c r="M2448" i="3" l="1"/>
  <c r="L2448" i="3" s="1"/>
  <c r="O2448" i="3" s="1"/>
  <c r="D2449" i="3" l="1"/>
  <c r="C2449" i="3"/>
  <c r="E2449" i="3"/>
  <c r="B2449" i="3"/>
  <c r="K2449" i="3" s="1"/>
  <c r="N2449" i="3" s="1"/>
  <c r="G2449" i="3"/>
  <c r="F2449" i="3"/>
  <c r="M2449" i="3" l="1"/>
  <c r="L2449" i="3" s="1"/>
  <c r="O2449" i="3" s="1"/>
  <c r="H2449" i="3"/>
  <c r="I2449" i="3" s="1"/>
  <c r="J2449" i="3" s="1"/>
  <c r="P2448" i="3" l="1"/>
  <c r="F2450" i="3" l="1"/>
  <c r="E2450" i="3"/>
  <c r="M2450" i="3" s="1"/>
  <c r="L2450" i="3" s="1"/>
  <c r="O2450" i="3" s="1"/>
  <c r="B2450" i="3"/>
  <c r="K2450" i="3" s="1"/>
  <c r="N2450" i="3" s="1"/>
  <c r="D2450" i="3"/>
  <c r="C2450" i="3"/>
  <c r="H2450" i="3"/>
  <c r="I2450" i="3" s="1"/>
  <c r="J2450" i="3" s="1"/>
  <c r="P2449" i="3" s="1"/>
  <c r="G2450" i="3"/>
  <c r="B2451" i="3" l="1"/>
  <c r="H2451" i="3" s="1"/>
  <c r="I2451" i="3" s="1"/>
  <c r="J2451" i="3" s="1"/>
  <c r="D2451" i="3"/>
  <c r="F2451" i="3"/>
  <c r="K2451" i="3"/>
  <c r="N2451" i="3" s="1"/>
  <c r="E2451" i="3"/>
  <c r="M2451" i="3" s="1"/>
  <c r="L2451" i="3" s="1"/>
  <c r="O2451" i="3" s="1"/>
  <c r="G2451" i="3"/>
  <c r="C2451" i="3"/>
  <c r="P2450" i="3" l="1"/>
  <c r="F2452" i="3" l="1"/>
  <c r="C2452" i="3"/>
  <c r="D2452" i="3"/>
  <c r="B2452" i="3"/>
  <c r="H2452" i="3" s="1"/>
  <c r="I2452" i="3" s="1"/>
  <c r="J2452" i="3" s="1"/>
  <c r="E2452" i="3"/>
  <c r="G2452" i="3"/>
  <c r="P2451" i="3" l="1"/>
  <c r="K2452" i="3"/>
  <c r="N2452" i="3" s="1"/>
  <c r="M2452" i="3" l="1"/>
  <c r="L2452" i="3" s="1"/>
  <c r="O2452" i="3" s="1"/>
  <c r="E2453" i="3" l="1"/>
  <c r="B2453" i="3"/>
  <c r="D2453" i="3"/>
  <c r="F2453" i="3"/>
  <c r="H2453" i="3"/>
  <c r="I2453" i="3" s="1"/>
  <c r="J2453" i="3" s="1"/>
  <c r="P2452" i="3" s="1"/>
  <c r="C2453" i="3"/>
  <c r="K2453" i="3"/>
  <c r="N2453" i="3" s="1"/>
  <c r="G2453" i="3"/>
  <c r="M2453" i="3" s="1"/>
  <c r="L2453" i="3" s="1"/>
  <c r="O2453" i="3" s="1"/>
  <c r="C2454" i="3" l="1"/>
  <c r="E2454" i="3"/>
  <c r="F2454" i="3"/>
  <c r="I2454" i="3"/>
  <c r="J2454" i="3" s="1"/>
  <c r="P2453" i="3" s="1"/>
  <c r="B2454" i="3"/>
  <c r="H2454" i="3" s="1"/>
  <c r="D2454" i="3"/>
  <c r="G2454" i="3"/>
  <c r="K2454" i="3" l="1"/>
  <c r="N2454" i="3" s="1"/>
  <c r="M2454" i="3" l="1"/>
  <c r="L2454" i="3" s="1"/>
  <c r="O2454" i="3" s="1"/>
  <c r="D2455" i="3" l="1"/>
  <c r="G2455" i="3"/>
  <c r="B2455" i="3"/>
  <c r="K2455" i="3" s="1"/>
  <c r="N2455" i="3" s="1"/>
  <c r="F2455" i="3"/>
  <c r="C2455" i="3"/>
  <c r="E2455" i="3"/>
  <c r="I2455" i="3" s="1"/>
  <c r="J2455" i="3" s="1"/>
  <c r="P2454" i="3" s="1"/>
  <c r="H2455" i="3"/>
  <c r="M2455" i="3" l="1"/>
  <c r="L2455" i="3" s="1"/>
  <c r="O2455" i="3" s="1"/>
  <c r="G2456" i="3" l="1"/>
  <c r="D2456" i="3"/>
  <c r="E2456" i="3"/>
  <c r="M2456" i="3" s="1"/>
  <c r="L2456" i="3" s="1"/>
  <c r="O2456" i="3" s="1"/>
  <c r="C2456" i="3"/>
  <c r="F2456" i="3"/>
  <c r="B2456" i="3"/>
  <c r="K2456" i="3" s="1"/>
  <c r="N2456" i="3" s="1"/>
  <c r="B2457" i="3" l="1"/>
  <c r="D2457" i="3"/>
  <c r="G2457" i="3"/>
  <c r="C2457" i="3"/>
  <c r="K2457" i="3"/>
  <c r="N2457" i="3" s="1"/>
  <c r="E2457" i="3"/>
  <c r="M2457" i="3" s="1"/>
  <c r="L2457" i="3" s="1"/>
  <c r="O2457" i="3" s="1"/>
  <c r="H2457" i="3"/>
  <c r="I2457" i="3" s="1"/>
  <c r="J2457" i="3" s="1"/>
  <c r="F2457" i="3"/>
  <c r="H2456" i="3"/>
  <c r="I2456" i="3" s="1"/>
  <c r="J2456" i="3" s="1"/>
  <c r="P2455" i="3" l="1"/>
  <c r="P2456" i="3"/>
  <c r="B2458" i="3" l="1"/>
  <c r="C2458" i="3"/>
  <c r="E2458" i="3"/>
  <c r="I2458" i="3" s="1"/>
  <c r="J2458" i="3" s="1"/>
  <c r="P2457" i="3" s="1"/>
  <c r="H2458" i="3"/>
  <c r="D2458" i="3"/>
  <c r="K2458" i="3"/>
  <c r="F2458" i="3"/>
  <c r="G2458" i="3"/>
  <c r="M2458" i="3" l="1"/>
  <c r="N2458" i="3"/>
  <c r="L2458" i="3" s="1"/>
  <c r="O2458" i="3" s="1"/>
  <c r="B2459" i="3" l="1"/>
  <c r="E2459" i="3"/>
  <c r="M2459" i="3" s="1"/>
  <c r="L2459" i="3" s="1"/>
  <c r="O2459" i="3" s="1"/>
  <c r="K2459" i="3"/>
  <c r="N2459" i="3" s="1"/>
  <c r="G2459" i="3"/>
  <c r="D2459" i="3"/>
  <c r="F2459" i="3"/>
  <c r="H2459" i="3"/>
  <c r="C2459" i="3"/>
  <c r="I2459" i="3" l="1"/>
  <c r="J2459" i="3" s="1"/>
  <c r="P2458" i="3" s="1"/>
  <c r="E2460" i="3" l="1"/>
  <c r="B2460" i="3"/>
  <c r="K2460" i="3" s="1"/>
  <c r="N2460" i="3" s="1"/>
  <c r="D2460" i="3"/>
  <c r="C2460" i="3"/>
  <c r="F2460" i="3"/>
  <c r="H2460" i="3"/>
  <c r="I2460" i="3" s="1"/>
  <c r="J2460" i="3" s="1"/>
  <c r="P2459" i="3" s="1"/>
  <c r="M2460" i="3"/>
  <c r="L2460" i="3" s="1"/>
  <c r="O2460" i="3" s="1"/>
  <c r="G2460" i="3"/>
  <c r="D2461" i="3" l="1"/>
  <c r="C2461" i="3"/>
  <c r="B2461" i="3"/>
  <c r="K2461" i="3" s="1"/>
  <c r="N2461" i="3" s="1"/>
  <c r="F2461" i="3"/>
  <c r="E2461" i="3"/>
  <c r="I2461" i="3" s="1"/>
  <c r="J2461" i="3" s="1"/>
  <c r="H2461" i="3"/>
  <c r="G2461" i="3"/>
  <c r="P2460" i="3" l="1"/>
  <c r="M2461" i="3"/>
  <c r="L2461" i="3" s="1"/>
  <c r="O2461" i="3" s="1"/>
  <c r="E2462" i="3" l="1"/>
  <c r="C2462" i="3"/>
  <c r="F2462" i="3"/>
  <c r="B2462" i="3"/>
  <c r="H2462" i="3" s="1"/>
  <c r="I2462" i="3" s="1"/>
  <c r="J2462" i="3" s="1"/>
  <c r="D2462" i="3"/>
  <c r="G2462" i="3"/>
  <c r="P2461" i="3" l="1"/>
  <c r="M2462" i="3"/>
  <c r="K2462" i="3"/>
  <c r="N2462" i="3" s="1"/>
  <c r="L2462" i="3" s="1"/>
  <c r="O2462" i="3" s="1"/>
  <c r="D2463" i="3" l="1"/>
  <c r="C2463" i="3"/>
  <c r="B2463" i="3"/>
  <c r="K2463" i="3" s="1"/>
  <c r="N2463" i="3" s="1"/>
  <c r="E2463" i="3"/>
  <c r="H2463" i="3"/>
  <c r="I2463" i="3" s="1"/>
  <c r="J2463" i="3" s="1"/>
  <c r="P2462" i="3" s="1"/>
  <c r="F2463" i="3"/>
  <c r="G2463" i="3"/>
  <c r="M2463" i="3" l="1"/>
  <c r="L2463" i="3" s="1"/>
  <c r="O2463" i="3" s="1"/>
  <c r="B2464" i="3" l="1"/>
  <c r="F2464" i="3"/>
  <c r="G2464" i="3"/>
  <c r="C2464" i="3"/>
  <c r="D2464" i="3"/>
  <c r="K2464" i="3"/>
  <c r="N2464" i="3" s="1"/>
  <c r="E2464" i="3"/>
  <c r="I2464" i="3" s="1"/>
  <c r="J2464" i="3" s="1"/>
  <c r="P2463" i="3" s="1"/>
  <c r="H2464" i="3"/>
  <c r="M2464" i="3" l="1"/>
  <c r="L2464" i="3" s="1"/>
  <c r="O2464" i="3" s="1"/>
  <c r="G2465" i="3" l="1"/>
  <c r="C2465" i="3"/>
  <c r="E2465" i="3"/>
  <c r="M2465" i="3" s="1"/>
  <c r="L2465" i="3" s="1"/>
  <c r="O2465" i="3" s="1"/>
  <c r="K2465" i="3"/>
  <c r="F2465" i="3"/>
  <c r="B2465" i="3"/>
  <c r="H2465" i="3" s="1"/>
  <c r="I2465" i="3" s="1"/>
  <c r="J2465" i="3" s="1"/>
  <c r="P2464" i="3" s="1"/>
  <c r="D2465" i="3"/>
  <c r="N2465" i="3"/>
  <c r="F2466" i="3" l="1"/>
  <c r="B2466" i="3"/>
  <c r="D2466" i="3"/>
  <c r="E2466" i="3"/>
  <c r="M2466" i="3" s="1"/>
  <c r="L2466" i="3" s="1"/>
  <c r="O2466" i="3" s="1"/>
  <c r="K2466" i="3"/>
  <c r="N2466" i="3" s="1"/>
  <c r="C2466" i="3"/>
  <c r="H2466" i="3"/>
  <c r="G2466" i="3"/>
  <c r="I2466" i="3" l="1"/>
  <c r="J2466" i="3" s="1"/>
  <c r="P2465" i="3" l="1"/>
  <c r="B2467" i="3"/>
  <c r="D2467" i="3"/>
  <c r="H2467" i="3"/>
  <c r="E2467" i="3"/>
  <c r="F2467" i="3"/>
  <c r="K2467" i="3"/>
  <c r="N2467" i="3" s="1"/>
  <c r="C2467" i="3"/>
  <c r="G2467" i="3"/>
  <c r="M2467" i="3" s="1"/>
  <c r="L2467" i="3" l="1"/>
  <c r="O2467" i="3" s="1"/>
  <c r="I2467" i="3"/>
  <c r="J2467" i="3" s="1"/>
  <c r="P2466" i="3" l="1"/>
  <c r="D2468" i="3" l="1"/>
  <c r="H2468" i="3"/>
  <c r="F2468" i="3"/>
  <c r="B2468" i="3"/>
  <c r="K2468" i="3"/>
  <c r="N2468" i="3" s="1"/>
  <c r="E2468" i="3"/>
  <c r="I2468" i="3" s="1"/>
  <c r="J2468" i="3" s="1"/>
  <c r="C2468" i="3"/>
  <c r="G2468" i="3"/>
  <c r="P2467" i="3" l="1"/>
  <c r="M2468" i="3"/>
  <c r="L2468" i="3" s="1"/>
  <c r="O2468" i="3" s="1"/>
  <c r="F2469" i="3" l="1"/>
  <c r="C2469" i="3"/>
  <c r="E2469" i="3"/>
  <c r="D2469" i="3"/>
  <c r="B2469" i="3"/>
  <c r="H2469" i="3" s="1"/>
  <c r="I2469" i="3" s="1"/>
  <c r="J2469" i="3" s="1"/>
  <c r="P2468" i="3" s="1"/>
  <c r="G2469" i="3"/>
  <c r="K2469" i="3" l="1"/>
  <c r="N2469" i="3" s="1"/>
  <c r="M2469" i="3" l="1"/>
  <c r="L2469" i="3" s="1"/>
  <c r="O2469" i="3" s="1"/>
  <c r="D2470" i="3" l="1"/>
  <c r="C2470" i="3"/>
  <c r="B2470" i="3"/>
  <c r="F2470" i="3"/>
  <c r="G2470" i="3"/>
  <c r="E2470" i="3"/>
  <c r="I2470" i="3" s="1"/>
  <c r="J2470" i="3" s="1"/>
  <c r="H2470" i="3"/>
  <c r="K2470" i="3"/>
  <c r="N2470" i="3" s="1"/>
  <c r="P2469" i="3" l="1"/>
  <c r="M2470" i="3"/>
  <c r="L2470" i="3" s="1"/>
  <c r="O2470" i="3" s="1"/>
  <c r="F2471" i="3" l="1"/>
  <c r="E2471" i="3"/>
  <c r="I2471" i="3" s="1"/>
  <c r="J2471" i="3" s="1"/>
  <c r="P2470" i="3" s="1"/>
  <c r="B2471" i="3"/>
  <c r="H2471" i="3" s="1"/>
  <c r="D2471" i="3"/>
  <c r="C2471" i="3"/>
  <c r="K2471" i="3"/>
  <c r="N2471" i="3" s="1"/>
  <c r="G2471" i="3"/>
  <c r="M2471" i="3" l="1"/>
  <c r="L2471" i="3" s="1"/>
  <c r="O2471" i="3" s="1"/>
  <c r="B2472" i="3" l="1"/>
  <c r="H2472" i="3" s="1"/>
  <c r="I2472" i="3" s="1"/>
  <c r="J2472" i="3" s="1"/>
  <c r="F2472" i="3"/>
  <c r="D2472" i="3"/>
  <c r="C2472" i="3"/>
  <c r="K2472" i="3"/>
  <c r="N2472" i="3" s="1"/>
  <c r="E2472" i="3"/>
  <c r="M2472" i="3" s="1"/>
  <c r="G2472" i="3"/>
  <c r="L2472" i="3" l="1"/>
  <c r="O2472" i="3" s="1"/>
  <c r="P2471" i="3"/>
  <c r="C2473" i="3" l="1"/>
  <c r="E2473" i="3"/>
  <c r="M2473" i="3" s="1"/>
  <c r="L2473" i="3" s="1"/>
  <c r="O2473" i="3" s="1"/>
  <c r="D2473" i="3"/>
  <c r="B2473" i="3"/>
  <c r="K2473" i="3" s="1"/>
  <c r="N2473" i="3" s="1"/>
  <c r="F2473" i="3"/>
  <c r="H2473" i="3"/>
  <c r="I2473" i="3" s="1"/>
  <c r="J2473" i="3" s="1"/>
  <c r="P2472" i="3" s="1"/>
  <c r="G2473" i="3"/>
  <c r="F2474" i="3" l="1"/>
  <c r="C2474" i="3"/>
  <c r="B2474" i="3"/>
  <c r="H2474" i="3" s="1"/>
  <c r="I2474" i="3" s="1"/>
  <c r="J2474" i="3" s="1"/>
  <c r="E2474" i="3"/>
  <c r="D2474" i="3"/>
  <c r="K2474" i="3"/>
  <c r="N2474" i="3" s="1"/>
  <c r="G2474" i="3"/>
  <c r="M2474" i="3" s="1"/>
  <c r="P2473" i="3" l="1"/>
  <c r="L2474" i="3"/>
  <c r="O2474" i="3" s="1"/>
  <c r="D2475" i="3" l="1"/>
  <c r="F2475" i="3"/>
  <c r="E2475" i="3"/>
  <c r="B2475" i="3"/>
  <c r="H2475" i="3" s="1"/>
  <c r="I2475" i="3" s="1"/>
  <c r="J2475" i="3" s="1"/>
  <c r="P2474" i="3" s="1"/>
  <c r="G2475" i="3"/>
  <c r="C2475" i="3"/>
  <c r="K2475" i="3" l="1"/>
  <c r="N2475" i="3" s="1"/>
  <c r="M2475" i="3" l="1"/>
  <c r="L2475" i="3" s="1"/>
  <c r="O2475" i="3" s="1"/>
  <c r="G2476" i="3" l="1"/>
  <c r="D2476" i="3" l="1"/>
  <c r="F2476" i="3"/>
  <c r="B2476" i="3"/>
  <c r="H2476" i="3" s="1"/>
  <c r="E2476" i="3"/>
  <c r="C2476" i="3"/>
  <c r="K2476" i="3" l="1"/>
  <c r="N2476" i="3" s="1"/>
  <c r="I2476" i="3"/>
  <c r="J2476" i="3" s="1"/>
  <c r="P2475" i="3" s="1"/>
  <c r="M2476" i="3"/>
  <c r="L2476" i="3" l="1"/>
  <c r="O2476" i="3" s="1"/>
  <c r="G2477" i="3" l="1"/>
  <c r="B2477" i="3"/>
  <c r="H2477" i="3" s="1"/>
  <c r="E2477" i="3"/>
  <c r="D2477" i="3"/>
  <c r="K2477" i="3"/>
  <c r="F2477" i="3"/>
  <c r="C2477" i="3"/>
  <c r="N2477" i="3"/>
  <c r="M2477" i="3"/>
  <c r="I2477" i="3" l="1"/>
  <c r="J2477" i="3" s="1"/>
  <c r="P2476" i="3" s="1"/>
  <c r="L2477" i="3"/>
  <c r="O2477" i="3" s="1"/>
  <c r="D2478" i="3" l="1"/>
  <c r="E2478" i="3"/>
  <c r="M2478" i="3" s="1"/>
  <c r="L2478" i="3" s="1"/>
  <c r="O2478" i="3" s="1"/>
  <c r="F2478" i="3"/>
  <c r="B2478" i="3"/>
  <c r="H2478" i="3" s="1"/>
  <c r="C2478" i="3"/>
  <c r="I2478" i="3"/>
  <c r="J2478" i="3" s="1"/>
  <c r="P2477" i="3" s="1"/>
  <c r="K2478" i="3"/>
  <c r="N2478" i="3" s="1"/>
  <c r="G2478" i="3"/>
  <c r="D2479" i="3" l="1"/>
  <c r="E2479" i="3"/>
  <c r="F2479" i="3"/>
  <c r="C2479" i="3"/>
  <c r="B2479" i="3"/>
  <c r="H2479" i="3" s="1"/>
  <c r="I2479" i="3" s="1"/>
  <c r="J2479" i="3" s="1"/>
  <c r="G2479" i="3"/>
  <c r="P2478" i="3" l="1"/>
  <c r="K2479" i="3"/>
  <c r="N2479" i="3" s="1"/>
  <c r="M2479" i="3" l="1"/>
  <c r="L2479" i="3" s="1"/>
  <c r="O2479" i="3" s="1"/>
  <c r="G2480" i="3" l="1"/>
  <c r="B2480" i="3"/>
  <c r="D2480" i="3"/>
  <c r="C2480" i="3"/>
  <c r="K2480" i="3"/>
  <c r="N2480" i="3" s="1"/>
  <c r="E2480" i="3"/>
  <c r="H2480" i="3"/>
  <c r="I2480" i="3" s="1"/>
  <c r="J2480" i="3" s="1"/>
  <c r="P2479" i="3" s="1"/>
  <c r="F2480" i="3"/>
  <c r="M2480" i="3"/>
  <c r="L2480" i="3" l="1"/>
  <c r="O2480" i="3" s="1"/>
  <c r="G2481" i="3" l="1"/>
  <c r="B2481" i="3" l="1"/>
  <c r="H2481" i="3" s="1"/>
  <c r="I2481" i="3" s="1"/>
  <c r="J2481" i="3" s="1"/>
  <c r="P2480" i="3" s="1"/>
  <c r="E2481" i="3"/>
  <c r="D2481" i="3"/>
  <c r="K2481" i="3"/>
  <c r="N2481" i="3" s="1"/>
  <c r="C2481" i="3"/>
  <c r="F2481" i="3"/>
  <c r="M2481" i="3"/>
  <c r="L2481" i="3" s="1"/>
  <c r="O2481" i="3" s="1"/>
  <c r="D2482" i="3" l="1"/>
  <c r="F2482" i="3"/>
  <c r="E2482" i="3"/>
  <c r="B2482" i="3"/>
  <c r="H2482" i="3" s="1"/>
  <c r="C2482" i="3"/>
  <c r="K2482" i="3"/>
  <c r="N2482" i="3" s="1"/>
  <c r="L2482" i="3" s="1"/>
  <c r="O2482" i="3" s="1"/>
  <c r="M2482" i="3"/>
  <c r="G2482" i="3"/>
  <c r="I2482" i="3" l="1"/>
  <c r="J2482" i="3" s="1"/>
  <c r="P2481" i="3" s="1"/>
  <c r="C2483" i="3" l="1"/>
  <c r="B2483" i="3"/>
  <c r="K2483" i="3" s="1"/>
  <c r="N2483" i="3" s="1"/>
  <c r="D2483" i="3"/>
  <c r="F2483" i="3"/>
  <c r="E2483" i="3"/>
  <c r="M2483" i="3" s="1"/>
  <c r="L2483" i="3" s="1"/>
  <c r="O2483" i="3" s="1"/>
  <c r="H2483" i="3"/>
  <c r="G2483" i="3"/>
  <c r="G2484" i="3" l="1"/>
  <c r="C2484" i="3"/>
  <c r="D2484" i="3"/>
  <c r="E2484" i="3"/>
  <c r="F2484" i="3"/>
  <c r="B2484" i="3"/>
  <c r="I2483" i="3"/>
  <c r="J2483" i="3" s="1"/>
  <c r="P2482" i="3" s="1"/>
  <c r="H2484" i="3" l="1"/>
  <c r="I2484" i="3" s="1"/>
  <c r="J2484" i="3" s="1"/>
  <c r="P2483" i="3" s="1"/>
  <c r="K2484" i="3"/>
  <c r="N2484" i="3" l="1"/>
  <c r="M2484" i="3"/>
  <c r="L2484" i="3" l="1"/>
  <c r="O2484" i="3" s="1"/>
  <c r="F2485" i="3" l="1"/>
  <c r="B2485" i="3"/>
  <c r="G2485" i="3"/>
  <c r="M2485" i="3" s="1"/>
  <c r="L2485" i="3" s="1"/>
  <c r="O2485" i="3" s="1"/>
  <c r="E2485" i="3"/>
  <c r="C2485" i="3"/>
  <c r="H2485" i="3"/>
  <c r="K2485" i="3"/>
  <c r="N2485" i="3" s="1"/>
  <c r="D2485" i="3"/>
  <c r="D2486" i="3" l="1"/>
  <c r="K2486" i="3"/>
  <c r="N2486" i="3" s="1"/>
  <c r="B2486" i="3"/>
  <c r="G2486" i="3"/>
  <c r="C2486" i="3"/>
  <c r="E2486" i="3"/>
  <c r="F2486" i="3"/>
  <c r="I2485" i="3"/>
  <c r="J2485" i="3" s="1"/>
  <c r="P2484" i="3" l="1"/>
  <c r="M2486" i="3"/>
  <c r="L2486" i="3" s="1"/>
  <c r="O2486" i="3" s="1"/>
  <c r="H2486" i="3"/>
  <c r="I2486" i="3" s="1"/>
  <c r="J2486" i="3" s="1"/>
  <c r="P2485" i="3" s="1"/>
  <c r="B2487" i="3" l="1"/>
  <c r="H2487" i="3" s="1"/>
  <c r="F2487" i="3"/>
  <c r="E2487" i="3"/>
  <c r="M2487" i="3" s="1"/>
  <c r="L2487" i="3" s="1"/>
  <c r="O2487" i="3" s="1"/>
  <c r="K2487" i="3"/>
  <c r="N2487" i="3" s="1"/>
  <c r="D2487" i="3"/>
  <c r="C2487" i="3"/>
  <c r="I2487" i="3"/>
  <c r="J2487" i="3" s="1"/>
  <c r="P2486" i="3" s="1"/>
  <c r="G2487" i="3"/>
  <c r="B2488" i="3" l="1"/>
  <c r="H2488" i="3" s="1"/>
  <c r="I2488" i="3" s="1"/>
  <c r="J2488" i="3" s="1"/>
  <c r="P2487" i="3" s="1"/>
  <c r="F2488" i="3"/>
  <c r="D2488" i="3"/>
  <c r="G2488" i="3"/>
  <c r="C2488" i="3"/>
  <c r="K2488" i="3"/>
  <c r="N2488" i="3" s="1"/>
  <c r="E2488" i="3"/>
  <c r="M2488" i="3" s="1"/>
  <c r="L2488" i="3" s="1"/>
  <c r="O2488" i="3" s="1"/>
  <c r="D2489" i="3" l="1"/>
  <c r="E2489" i="3"/>
  <c r="C2489" i="3"/>
  <c r="B2489" i="3"/>
  <c r="K2489" i="3" s="1"/>
  <c r="N2489" i="3" s="1"/>
  <c r="F2489" i="3"/>
  <c r="G2489" i="3"/>
  <c r="M2489" i="3" l="1"/>
  <c r="L2489" i="3" s="1"/>
  <c r="O2489" i="3" s="1"/>
  <c r="H2489" i="3"/>
  <c r="I2489" i="3" s="1"/>
  <c r="J2489" i="3" s="1"/>
  <c r="P2488" i="3" s="1"/>
  <c r="B2490" i="3" l="1"/>
  <c r="H2490" i="3" s="1"/>
  <c r="F2490" i="3"/>
  <c r="E2490" i="3"/>
  <c r="D2490" i="3"/>
  <c r="C2490" i="3"/>
  <c r="G2490" i="3"/>
  <c r="I2490" i="3" l="1"/>
  <c r="J2490" i="3" s="1"/>
  <c r="K2490" i="3"/>
  <c r="N2490" i="3" s="1"/>
  <c r="M2490" i="3" l="1"/>
  <c r="L2490" i="3" s="1"/>
  <c r="O2490" i="3" s="1"/>
  <c r="P2489" i="3"/>
  <c r="C2491" i="3" l="1"/>
  <c r="E2491" i="3"/>
  <c r="B2491" i="3"/>
  <c r="K2491" i="3" s="1"/>
  <c r="N2491" i="3" s="1"/>
  <c r="F2491" i="3"/>
  <c r="D2491" i="3"/>
  <c r="M2491" i="3"/>
  <c r="G2491" i="3"/>
  <c r="H2491" i="3" l="1"/>
  <c r="I2491" i="3" s="1"/>
  <c r="J2491" i="3" s="1"/>
  <c r="P2490" i="3" s="1"/>
  <c r="L2491" i="3"/>
  <c r="O2491" i="3" s="1"/>
  <c r="B2492" i="3" l="1"/>
  <c r="H2492" i="3" s="1"/>
  <c r="I2492" i="3" s="1"/>
  <c r="J2492" i="3" s="1"/>
  <c r="D2492" i="3"/>
  <c r="F2492" i="3"/>
  <c r="C2492" i="3"/>
  <c r="K2492" i="3"/>
  <c r="N2492" i="3" s="1"/>
  <c r="E2492" i="3"/>
  <c r="M2492" i="3" s="1"/>
  <c r="G2492" i="3"/>
  <c r="L2492" i="3" l="1"/>
  <c r="O2492" i="3" s="1"/>
  <c r="P2491" i="3"/>
  <c r="D2493" i="3" l="1"/>
  <c r="B2493" i="3"/>
  <c r="K2493" i="3" s="1"/>
  <c r="N2493" i="3" s="1"/>
  <c r="F2493" i="3"/>
  <c r="C2493" i="3"/>
  <c r="E2493" i="3"/>
  <c r="M2493" i="3" s="1"/>
  <c r="L2493" i="3" s="1"/>
  <c r="O2493" i="3" s="1"/>
  <c r="H2493" i="3"/>
  <c r="G2493" i="3"/>
  <c r="I2493" i="3" l="1"/>
  <c r="J2493" i="3" s="1"/>
  <c r="P2492" i="3" s="1"/>
  <c r="F2494" i="3" l="1"/>
  <c r="C2494" i="3"/>
  <c r="B2494" i="3"/>
  <c r="K2494" i="3" s="1"/>
  <c r="N2494" i="3" s="1"/>
  <c r="D2494" i="3"/>
  <c r="E2494" i="3"/>
  <c r="H2494" i="3"/>
  <c r="G2494" i="3"/>
  <c r="M2494" i="3" l="1"/>
  <c r="L2494" i="3" s="1"/>
  <c r="O2494" i="3" s="1"/>
  <c r="I2494" i="3"/>
  <c r="J2494" i="3" s="1"/>
  <c r="P2493" i="3" s="1"/>
  <c r="E2495" i="3" l="1"/>
  <c r="M2495" i="3" s="1"/>
  <c r="F2495" i="3"/>
  <c r="B2495" i="3"/>
  <c r="H2495" i="3" s="1"/>
  <c r="C2495" i="3"/>
  <c r="D2495" i="3"/>
  <c r="K2495" i="3"/>
  <c r="N2495" i="3" s="1"/>
  <c r="L2495" i="3" s="1"/>
  <c r="O2495" i="3" s="1"/>
  <c r="G2495" i="3"/>
  <c r="B2496" i="3" l="1"/>
  <c r="K2496" i="3" s="1"/>
  <c r="N2496" i="3" s="1"/>
  <c r="E2496" i="3"/>
  <c r="M2496" i="3" s="1"/>
  <c r="D2496" i="3"/>
  <c r="G2496" i="3"/>
  <c r="F2496" i="3"/>
  <c r="C2496" i="3"/>
  <c r="I2495" i="3"/>
  <c r="J2495" i="3" s="1"/>
  <c r="P2494" i="3" s="1"/>
  <c r="L2496" i="3" l="1"/>
  <c r="O2496" i="3" s="1"/>
  <c r="H2496" i="3"/>
  <c r="I2496" i="3" s="1"/>
  <c r="J2496" i="3" s="1"/>
  <c r="P2495" i="3" l="1"/>
  <c r="D2497" i="3" l="1"/>
  <c r="C2497" i="3"/>
  <c r="E2497" i="3"/>
  <c r="F2497" i="3"/>
  <c r="B2497" i="3"/>
  <c r="K2497" i="3" s="1"/>
  <c r="N2497" i="3" s="1"/>
  <c r="H2497" i="3"/>
  <c r="I2497" i="3" s="1"/>
  <c r="J2497" i="3" s="1"/>
  <c r="P2496" i="3" s="1"/>
  <c r="G2497" i="3"/>
  <c r="M2497" i="3" s="1"/>
  <c r="L2497" i="3" s="1"/>
  <c r="O2497" i="3" s="1"/>
  <c r="C2498" i="3" l="1"/>
  <c r="B2498" i="3"/>
  <c r="H2498" i="3" s="1"/>
  <c r="I2498" i="3" s="1"/>
  <c r="J2498" i="3" s="1"/>
  <c r="D2498" i="3"/>
  <c r="F2498" i="3"/>
  <c r="K2498" i="3"/>
  <c r="E2498" i="3"/>
  <c r="N2498" i="3"/>
  <c r="G2498" i="3"/>
  <c r="M2498" i="3" s="1"/>
  <c r="P2497" i="3" l="1"/>
  <c r="L2498" i="3"/>
  <c r="O2498" i="3" s="1"/>
  <c r="G2499" i="3" l="1"/>
  <c r="C2499" i="3"/>
  <c r="E2499" i="3"/>
  <c r="H2499" i="3"/>
  <c r="I2499" i="3" s="1"/>
  <c r="J2499" i="3" s="1"/>
  <c r="P2498" i="3" s="1"/>
  <c r="D2499" i="3"/>
  <c r="B2499" i="3"/>
  <c r="K2499" i="3" s="1"/>
  <c r="F2499" i="3"/>
  <c r="N2499" i="3" l="1"/>
  <c r="M2499" i="3"/>
  <c r="L2499" i="3" l="1"/>
  <c r="O2499" i="3" s="1"/>
  <c r="E2500" i="3" l="1"/>
  <c r="C2500" i="3"/>
  <c r="D2500" i="3"/>
  <c r="B2500" i="3"/>
  <c r="K2500" i="3" s="1"/>
  <c r="F2500" i="3"/>
  <c r="G2500" i="3"/>
  <c r="M2500" i="3" l="1"/>
  <c r="N2500" i="3"/>
  <c r="L2500" i="3" s="1"/>
  <c r="O2500" i="3" s="1"/>
  <c r="H2500" i="3"/>
  <c r="I2500" i="3" s="1"/>
  <c r="J2500" i="3" s="1"/>
  <c r="P2499" i="3" l="1"/>
  <c r="G2501" i="3"/>
  <c r="D2501" i="3"/>
  <c r="E2501" i="3"/>
  <c r="C2501" i="3"/>
  <c r="B2501" i="3"/>
  <c r="H2501" i="3" s="1"/>
  <c r="I2501" i="3" s="1"/>
  <c r="J2501" i="3" s="1"/>
  <c r="P2500" i="3" s="1"/>
  <c r="F2501" i="3"/>
  <c r="K2501" i="3" l="1"/>
  <c r="N2501" i="3" l="1"/>
  <c r="M2501" i="3"/>
  <c r="L2501" i="3" l="1"/>
  <c r="O2501" i="3" s="1"/>
  <c r="G2502" i="3" l="1"/>
  <c r="D2502" i="3" l="1"/>
  <c r="B2502" i="3"/>
  <c r="H2502" i="3" s="1"/>
  <c r="F2502" i="3"/>
  <c r="E2502" i="3"/>
  <c r="C2502" i="3"/>
  <c r="I2502" i="3" l="1"/>
  <c r="J2502" i="3" s="1"/>
  <c r="P2501" i="3" s="1"/>
  <c r="K2502" i="3"/>
  <c r="N2502" i="3" s="1"/>
  <c r="M2502" i="3" l="1"/>
  <c r="L2502" i="3" s="1"/>
  <c r="O2502" i="3" s="1"/>
  <c r="G2503" i="3" l="1"/>
  <c r="B2503" i="3"/>
  <c r="D2503" i="3"/>
  <c r="C2503" i="3"/>
  <c r="H2503" i="3"/>
  <c r="E2503" i="3"/>
  <c r="I2503" i="3" s="1"/>
  <c r="J2503" i="3" s="1"/>
  <c r="K2503" i="3"/>
  <c r="M2503" i="3" s="1"/>
  <c r="F2503" i="3"/>
  <c r="P2502" i="3" l="1"/>
  <c r="N2503" i="3"/>
  <c r="L2503" i="3" s="1"/>
  <c r="O2503" i="3" s="1"/>
  <c r="G2504" i="3" l="1"/>
  <c r="D2504" i="3"/>
  <c r="E2504" i="3"/>
  <c r="M2504" i="3" s="1"/>
  <c r="L2504" i="3" s="1"/>
  <c r="O2504" i="3" s="1"/>
  <c r="B2504" i="3"/>
  <c r="K2504" i="3" s="1"/>
  <c r="N2504" i="3" s="1"/>
  <c r="C2504" i="3"/>
  <c r="F2504" i="3"/>
  <c r="H2504" i="3"/>
  <c r="I2504" i="3" s="1"/>
  <c r="J2504" i="3" s="1"/>
  <c r="P2503" i="3" s="1"/>
  <c r="B2505" i="3" l="1"/>
  <c r="K2505" i="3" s="1"/>
  <c r="N2505" i="3" s="1"/>
  <c r="C2505" i="3"/>
  <c r="D2505" i="3"/>
  <c r="H2505" i="3"/>
  <c r="F2505" i="3"/>
  <c r="E2505" i="3"/>
  <c r="G2505" i="3"/>
  <c r="M2505" i="3" l="1"/>
  <c r="L2505" i="3" s="1"/>
  <c r="O2505" i="3" s="1"/>
  <c r="I2505" i="3"/>
  <c r="J2505" i="3" s="1"/>
  <c r="P2504" i="3" s="1"/>
  <c r="B2506" i="3" l="1"/>
  <c r="G2506" i="3"/>
  <c r="E2506" i="3"/>
  <c r="I2506" i="3" s="1"/>
  <c r="J2506" i="3" s="1"/>
  <c r="C2506" i="3"/>
  <c r="H2506" i="3"/>
  <c r="D2506" i="3"/>
  <c r="K2506" i="3"/>
  <c r="N2506" i="3" s="1"/>
  <c r="F2506" i="3"/>
  <c r="P2505" i="3" l="1"/>
  <c r="M2506" i="3"/>
  <c r="L2506" i="3" s="1"/>
  <c r="O2506" i="3" s="1"/>
  <c r="B2507" i="3" l="1"/>
  <c r="F2507" i="3"/>
  <c r="E2507" i="3"/>
  <c r="K2507" i="3"/>
  <c r="N2507" i="3" s="1"/>
  <c r="C2507" i="3"/>
  <c r="H2507" i="3"/>
  <c r="I2507" i="3" s="1"/>
  <c r="J2507" i="3" s="1"/>
  <c r="P2506" i="3" s="1"/>
  <c r="D2507" i="3"/>
  <c r="G2507" i="3"/>
  <c r="M2507" i="3" s="1"/>
  <c r="L2507" i="3" l="1"/>
  <c r="O2507" i="3" s="1"/>
  <c r="E2508" i="3" l="1"/>
  <c r="F2508" i="3"/>
  <c r="B2508" i="3"/>
  <c r="K2508" i="3" s="1"/>
  <c r="N2508" i="3" s="1"/>
  <c r="C2508" i="3"/>
  <c r="D2508" i="3"/>
  <c r="G2508" i="3"/>
  <c r="M2508" i="3" l="1"/>
  <c r="L2508" i="3" s="1"/>
  <c r="O2508" i="3" s="1"/>
  <c r="H2508" i="3"/>
  <c r="I2508" i="3" s="1"/>
  <c r="J2508" i="3" s="1"/>
  <c r="P2507" i="3" s="1"/>
  <c r="E2509" i="3" l="1"/>
  <c r="B2509" i="3"/>
  <c r="F2509" i="3"/>
  <c r="G2509" i="3"/>
  <c r="C2509" i="3"/>
  <c r="D2509" i="3"/>
  <c r="K2509" i="3"/>
  <c r="N2509" i="3" s="1"/>
  <c r="H2509" i="3"/>
  <c r="M2509" i="3"/>
  <c r="L2509" i="3" l="1"/>
  <c r="O2509" i="3" s="1"/>
  <c r="I2509" i="3"/>
  <c r="J2509" i="3" s="1"/>
  <c r="P2508" i="3" s="1"/>
  <c r="G2510" i="3" l="1"/>
  <c r="F2510" i="3"/>
  <c r="D2510" i="3"/>
  <c r="B2510" i="3"/>
  <c r="H2510" i="3" s="1"/>
  <c r="E2510" i="3"/>
  <c r="C2510" i="3"/>
  <c r="I2510" i="3" l="1"/>
  <c r="J2510" i="3" s="1"/>
  <c r="P2509" i="3" s="1"/>
  <c r="K2510" i="3"/>
  <c r="N2510" i="3" s="1"/>
  <c r="M2510" i="3" l="1"/>
  <c r="L2510" i="3" s="1"/>
  <c r="O2510" i="3" s="1"/>
  <c r="C2511" i="3" l="1"/>
  <c r="K2511" i="3"/>
  <c r="N2511" i="3" s="1"/>
  <c r="E2511" i="3"/>
  <c r="M2511" i="3" s="1"/>
  <c r="L2511" i="3" s="1"/>
  <c r="O2511" i="3" s="1"/>
  <c r="B2511" i="3"/>
  <c r="H2511" i="3" s="1"/>
  <c r="F2511" i="3"/>
  <c r="D2511" i="3"/>
  <c r="I2511" i="3"/>
  <c r="J2511" i="3" s="1"/>
  <c r="P2510" i="3" s="1"/>
  <c r="G2511" i="3"/>
  <c r="G2512" i="3" l="1"/>
  <c r="B2512" i="3"/>
  <c r="K2512" i="3" s="1"/>
  <c r="N2512" i="3" s="1"/>
  <c r="F2512" i="3"/>
  <c r="E2512" i="3"/>
  <c r="D2512" i="3"/>
  <c r="C2512" i="3"/>
  <c r="M2512" i="3" l="1"/>
  <c r="L2512" i="3"/>
  <c r="O2512" i="3" s="1"/>
  <c r="H2512" i="3"/>
  <c r="I2512" i="3" s="1"/>
  <c r="J2512" i="3" s="1"/>
  <c r="P2511" i="3" s="1"/>
  <c r="F2513" i="3" l="1"/>
  <c r="E2513" i="3"/>
  <c r="B2513" i="3"/>
  <c r="H2513" i="3" s="1"/>
  <c r="I2513" i="3" s="1"/>
  <c r="J2513" i="3" s="1"/>
  <c r="C2513" i="3"/>
  <c r="G2513" i="3"/>
  <c r="D2513" i="3"/>
  <c r="P2512" i="3" l="1"/>
  <c r="K2513" i="3"/>
  <c r="N2513" i="3" s="1"/>
  <c r="M2513" i="3" l="1"/>
  <c r="L2513" i="3" s="1"/>
  <c r="O2513" i="3" s="1"/>
  <c r="B2514" i="3" l="1"/>
  <c r="C2514" i="3"/>
  <c r="E2514" i="3"/>
  <c r="K2514" i="3"/>
  <c r="N2514" i="3" s="1"/>
  <c r="F2514" i="3"/>
  <c r="H2514" i="3"/>
  <c r="I2514" i="3" s="1"/>
  <c r="J2514" i="3" s="1"/>
  <c r="P2513" i="3" s="1"/>
  <c r="D2514" i="3"/>
  <c r="M2514" i="3"/>
  <c r="L2514" i="3" s="1"/>
  <c r="O2514" i="3" s="1"/>
  <c r="G2514" i="3"/>
  <c r="G2515" i="3" l="1"/>
  <c r="F2515" i="3" l="1"/>
  <c r="C2515" i="3"/>
  <c r="B2515" i="3"/>
  <c r="H2515" i="3" s="1"/>
  <c r="E2515" i="3"/>
  <c r="D2515" i="3"/>
  <c r="K2515" i="3"/>
  <c r="N2515" i="3" s="1"/>
  <c r="I2515" i="3" l="1"/>
  <c r="J2515" i="3" s="1"/>
  <c r="P2514" i="3" s="1"/>
  <c r="M2515" i="3"/>
  <c r="L2515" i="3" s="1"/>
  <c r="O2515" i="3" s="1"/>
  <c r="C2516" i="3" l="1"/>
  <c r="D2516" i="3"/>
  <c r="E2516" i="3"/>
  <c r="M2516" i="3" s="1"/>
  <c r="L2516" i="3" s="1"/>
  <c r="O2516" i="3" s="1"/>
  <c r="B2516" i="3"/>
  <c r="K2516" i="3" s="1"/>
  <c r="N2516" i="3" s="1"/>
  <c r="F2516" i="3"/>
  <c r="H2516" i="3"/>
  <c r="G2516" i="3"/>
  <c r="E2517" i="3" l="1"/>
  <c r="G2517" i="3"/>
  <c r="B2517" i="3"/>
  <c r="H2517" i="3" s="1"/>
  <c r="I2517" i="3" s="1"/>
  <c r="J2517" i="3" s="1"/>
  <c r="P2516" i="3" s="1"/>
  <c r="C2517" i="3"/>
  <c r="F2517" i="3"/>
  <c r="D2517" i="3"/>
  <c r="I2516" i="3"/>
  <c r="J2516" i="3" s="1"/>
  <c r="P2515" i="3" s="1"/>
  <c r="K2517" i="3" l="1"/>
  <c r="N2517" i="3" l="1"/>
  <c r="M2517" i="3"/>
  <c r="L2517" i="3" l="1"/>
  <c r="O2517" i="3" s="1"/>
  <c r="F2518" i="3" l="1"/>
  <c r="D2518" i="3"/>
  <c r="C2518" i="3"/>
  <c r="E2518" i="3"/>
  <c r="G2518" i="3"/>
  <c r="B2518" i="3"/>
  <c r="H2518" i="3" s="1"/>
  <c r="I2518" i="3" s="1"/>
  <c r="J2518" i="3" s="1"/>
  <c r="P2517" i="3" s="1"/>
  <c r="K2518" i="3" l="1"/>
  <c r="N2518" i="3" s="1"/>
  <c r="M2518" i="3" l="1"/>
  <c r="L2518" i="3" s="1"/>
  <c r="O2518" i="3" s="1"/>
  <c r="E2519" i="3" l="1"/>
  <c r="M2519" i="3" s="1"/>
  <c r="L2519" i="3" s="1"/>
  <c r="O2519" i="3" s="1"/>
  <c r="G2519" i="3"/>
  <c r="F2519" i="3"/>
  <c r="D2519" i="3"/>
  <c r="B2519" i="3"/>
  <c r="K2519" i="3" s="1"/>
  <c r="N2519" i="3" s="1"/>
  <c r="C2519" i="3"/>
  <c r="G2520" i="3" l="1"/>
  <c r="E2520" i="3"/>
  <c r="B2520" i="3"/>
  <c r="H2520" i="3" s="1"/>
  <c r="C2520" i="3"/>
  <c r="D2520" i="3"/>
  <c r="F2520" i="3"/>
  <c r="K2520" i="3"/>
  <c r="N2520" i="3" s="1"/>
  <c r="H2519" i="3"/>
  <c r="I2519" i="3" s="1"/>
  <c r="J2519" i="3" s="1"/>
  <c r="P2518" i="3" s="1"/>
  <c r="I2520" i="3" l="1"/>
  <c r="J2520" i="3" s="1"/>
  <c r="P2519" i="3" s="1"/>
  <c r="M2520" i="3"/>
  <c r="L2520" i="3" s="1"/>
  <c r="O2520" i="3" s="1"/>
  <c r="F2521" i="3" l="1"/>
  <c r="D2521" i="3"/>
  <c r="C2521" i="3"/>
  <c r="B2521" i="3"/>
  <c r="H2521" i="3" s="1"/>
  <c r="I2521" i="3" s="1"/>
  <c r="J2521" i="3" s="1"/>
  <c r="P2520" i="3" s="1"/>
  <c r="E2521" i="3"/>
  <c r="G2521" i="3"/>
  <c r="K2521" i="3" l="1"/>
  <c r="N2521" i="3" s="1"/>
  <c r="M2521" i="3" l="1"/>
  <c r="L2521" i="3" s="1"/>
  <c r="O2521" i="3" s="1"/>
  <c r="B2522" i="3" l="1"/>
  <c r="K2522" i="3" s="1"/>
  <c r="N2522" i="3" s="1"/>
  <c r="G2522" i="3"/>
  <c r="E2522" i="3"/>
  <c r="M2522" i="3" s="1"/>
  <c r="L2522" i="3" s="1"/>
  <c r="O2522" i="3" s="1"/>
  <c r="D2522" i="3"/>
  <c r="F2522" i="3"/>
  <c r="C2522" i="3"/>
  <c r="H2522" i="3"/>
  <c r="I2522" i="3" s="1"/>
  <c r="J2522" i="3" s="1"/>
  <c r="P2521" i="3" s="1"/>
  <c r="G2523" i="3" l="1"/>
  <c r="C2523" i="3" l="1"/>
  <c r="B2523" i="3"/>
  <c r="K2523" i="3" s="1"/>
  <c r="N2523" i="3" s="1"/>
  <c r="F2523" i="3"/>
  <c r="D2523" i="3"/>
  <c r="E2523" i="3"/>
  <c r="M2523" i="3" s="1"/>
  <c r="L2523" i="3" s="1"/>
  <c r="O2523" i="3" s="1"/>
  <c r="H2523" i="3"/>
  <c r="B2524" i="3" l="1"/>
  <c r="K2524" i="3" s="1"/>
  <c r="N2524" i="3" s="1"/>
  <c r="G2524" i="3"/>
  <c r="C2524" i="3"/>
  <c r="F2524" i="3"/>
  <c r="E2524" i="3"/>
  <c r="M2524" i="3" s="1"/>
  <c r="L2524" i="3" s="1"/>
  <c r="O2524" i="3" s="1"/>
  <c r="D2524" i="3"/>
  <c r="I2523" i="3"/>
  <c r="J2523" i="3" s="1"/>
  <c r="P2522" i="3" s="1"/>
  <c r="G2525" i="3" l="1"/>
  <c r="E2525" i="3"/>
  <c r="C2525" i="3"/>
  <c r="D2525" i="3"/>
  <c r="B2525" i="3"/>
  <c r="K2525" i="3" s="1"/>
  <c r="N2525" i="3" s="1"/>
  <c r="F2525" i="3"/>
  <c r="M2525" i="3"/>
  <c r="H2524" i="3"/>
  <c r="I2524" i="3" s="1"/>
  <c r="J2524" i="3" s="1"/>
  <c r="P2523" i="3" s="1"/>
  <c r="L2525" i="3" l="1"/>
  <c r="O2525" i="3" s="1"/>
  <c r="H2525" i="3"/>
  <c r="I2525" i="3" s="1"/>
  <c r="J2525" i="3" s="1"/>
  <c r="F2526" i="3" l="1"/>
  <c r="D2526" i="3"/>
  <c r="E2526" i="3"/>
  <c r="G2526" i="3"/>
  <c r="B2526" i="3"/>
  <c r="K2526" i="3" s="1"/>
  <c r="N2526" i="3" s="1"/>
  <c r="C2526" i="3"/>
  <c r="P2524" i="3"/>
  <c r="M2526" i="3" l="1"/>
  <c r="L2526" i="3" s="1"/>
  <c r="O2526" i="3" s="1"/>
  <c r="H2526" i="3"/>
  <c r="I2526" i="3" s="1"/>
  <c r="J2526" i="3" s="1"/>
  <c r="P2525" i="3" l="1"/>
  <c r="G2527" i="3"/>
  <c r="E2527" i="3"/>
  <c r="C2527" i="3"/>
  <c r="D2527" i="3"/>
  <c r="F2527" i="3"/>
  <c r="B2527" i="3"/>
  <c r="H2527" i="3" s="1"/>
  <c r="I2527" i="3" s="1"/>
  <c r="J2527" i="3" s="1"/>
  <c r="P2526" i="3" s="1"/>
  <c r="K2527" i="3" l="1"/>
  <c r="N2527" i="3" l="1"/>
  <c r="M2527" i="3"/>
  <c r="L2527" i="3" l="1"/>
  <c r="O2527" i="3" s="1"/>
  <c r="E2528" i="3" l="1"/>
  <c r="M2528" i="3" s="1"/>
  <c r="L2528" i="3" s="1"/>
  <c r="O2528" i="3" s="1"/>
  <c r="C2528" i="3"/>
  <c r="B2528" i="3"/>
  <c r="K2528" i="3" s="1"/>
  <c r="N2528" i="3" s="1"/>
  <c r="F2528" i="3"/>
  <c r="H2528" i="3"/>
  <c r="G2528" i="3"/>
  <c r="D2528" i="3"/>
  <c r="B2529" i="3" l="1"/>
  <c r="K2529" i="3" s="1"/>
  <c r="N2529" i="3" s="1"/>
  <c r="C2529" i="3"/>
  <c r="G2529" i="3"/>
  <c r="D2529" i="3"/>
  <c r="F2529" i="3"/>
  <c r="E2529" i="3"/>
  <c r="I2528" i="3"/>
  <c r="J2528" i="3" s="1"/>
  <c r="P2527" i="3" s="1"/>
  <c r="M2529" i="3" l="1"/>
  <c r="L2529" i="3" s="1"/>
  <c r="O2529" i="3" s="1"/>
  <c r="H2529" i="3"/>
  <c r="I2529" i="3" s="1"/>
  <c r="J2529" i="3" s="1"/>
  <c r="P2528" i="3" s="1"/>
  <c r="G2530" i="3" l="1"/>
  <c r="F2530" i="3"/>
  <c r="C2530" i="3"/>
  <c r="B2530" i="3"/>
  <c r="D2530" i="3"/>
  <c r="E2530" i="3"/>
  <c r="I2530" i="3" s="1"/>
  <c r="J2530" i="3" s="1"/>
  <c r="P2529" i="3" s="1"/>
  <c r="H2530" i="3"/>
  <c r="K2530" i="3"/>
  <c r="N2530" i="3" s="1"/>
  <c r="M2530" i="3" l="1"/>
  <c r="L2530" i="3" s="1"/>
  <c r="O2530" i="3" s="1"/>
  <c r="G2531" i="3" l="1"/>
  <c r="B2531" i="3"/>
  <c r="K2531" i="3" s="1"/>
  <c r="N2531" i="3" s="1"/>
  <c r="E2531" i="3"/>
  <c r="D2531" i="3"/>
  <c r="F2531" i="3"/>
  <c r="C2531" i="3"/>
  <c r="H2531" i="3"/>
  <c r="I2531" i="3" s="1"/>
  <c r="J2531" i="3" s="1"/>
  <c r="P2530" i="3" s="1"/>
  <c r="M2531" i="3"/>
  <c r="L2531" i="3" s="1"/>
  <c r="O2531" i="3" s="1"/>
  <c r="G2532" i="3" l="1"/>
  <c r="D2532" i="3"/>
  <c r="C2532" i="3"/>
  <c r="E2532" i="3"/>
  <c r="I2532" i="3" s="1"/>
  <c r="J2532" i="3" s="1"/>
  <c r="P2531" i="3" s="1"/>
  <c r="B2532" i="3"/>
  <c r="H2532" i="3" s="1"/>
  <c r="F2532" i="3"/>
  <c r="K2532" i="3" l="1"/>
  <c r="N2532" i="3" l="1"/>
  <c r="M2532" i="3"/>
  <c r="L2532" i="3" l="1"/>
  <c r="O2532" i="3" s="1"/>
  <c r="C2533" i="3" l="1"/>
  <c r="G2533" i="3"/>
  <c r="E2533" i="3"/>
  <c r="F2533" i="3"/>
  <c r="B2533" i="3"/>
  <c r="K2533" i="3" s="1"/>
  <c r="N2533" i="3" s="1"/>
  <c r="D2533" i="3"/>
  <c r="M2533" i="3"/>
  <c r="H2533" i="3" l="1"/>
  <c r="I2533" i="3" s="1"/>
  <c r="J2533" i="3" s="1"/>
  <c r="P2532" i="3" s="1"/>
  <c r="L2533" i="3"/>
  <c r="O2533" i="3" s="1"/>
  <c r="F2534" i="3" l="1"/>
  <c r="D2534" i="3"/>
  <c r="E2534" i="3"/>
  <c r="C2534" i="3"/>
  <c r="B2534" i="3"/>
  <c r="K2534" i="3" s="1"/>
  <c r="N2534" i="3" s="1"/>
  <c r="H2534" i="3"/>
  <c r="I2534" i="3" s="1"/>
  <c r="J2534" i="3" s="1"/>
  <c r="P2533" i="3" s="1"/>
  <c r="G2534" i="3"/>
  <c r="M2534" i="3" s="1"/>
  <c r="L2534" i="3" s="1"/>
  <c r="O2534" i="3" s="1"/>
  <c r="G2535" i="3" l="1"/>
  <c r="M2535" i="3" s="1"/>
  <c r="L2535" i="3" s="1"/>
  <c r="O2535" i="3" s="1"/>
  <c r="D2535" i="3"/>
  <c r="C2535" i="3"/>
  <c r="E2535" i="3"/>
  <c r="K2535" i="3"/>
  <c r="N2535" i="3" s="1"/>
  <c r="B2535" i="3"/>
  <c r="H2535" i="3" s="1"/>
  <c r="I2535" i="3" s="1"/>
  <c r="J2535" i="3" s="1"/>
  <c r="P2534" i="3" s="1"/>
  <c r="F2535" i="3"/>
  <c r="C2536" i="3" l="1"/>
  <c r="B2536" i="3" l="1"/>
  <c r="F2536" i="3"/>
  <c r="G2536" i="3"/>
  <c r="E2536" i="3"/>
  <c r="M2536" i="3" s="1"/>
  <c r="L2536" i="3" s="1"/>
  <c r="O2536" i="3" s="1"/>
  <c r="D2536" i="3"/>
  <c r="K2536" i="3"/>
  <c r="N2536" i="3" s="1"/>
  <c r="H2536" i="3"/>
  <c r="D2537" i="3" l="1"/>
  <c r="F2537" i="3"/>
  <c r="C2537" i="3"/>
  <c r="G2537" i="3"/>
  <c r="E2537" i="3"/>
  <c r="B2537" i="3"/>
  <c r="K2537" i="3" s="1"/>
  <c r="N2537" i="3" s="1"/>
  <c r="I2536" i="3"/>
  <c r="J2536" i="3" s="1"/>
  <c r="P2535" i="3" s="1"/>
  <c r="M2537" i="3" l="1"/>
  <c r="L2537" i="3" s="1"/>
  <c r="O2537" i="3" s="1"/>
  <c r="H2537" i="3"/>
  <c r="I2537" i="3" s="1"/>
  <c r="J2537" i="3" s="1"/>
  <c r="P2536" i="3" l="1"/>
  <c r="F2538" i="3" l="1"/>
  <c r="B2538" i="3"/>
  <c r="H2538" i="3" s="1"/>
  <c r="E2538" i="3"/>
  <c r="D2538" i="3"/>
  <c r="C2538" i="3"/>
  <c r="K2538" i="3"/>
  <c r="N2538" i="3" s="1"/>
  <c r="G2538" i="3"/>
  <c r="M2538" i="3" s="1"/>
  <c r="L2538" i="3" l="1"/>
  <c r="O2538" i="3" s="1"/>
  <c r="I2538" i="3"/>
  <c r="J2538" i="3" s="1"/>
  <c r="P2537" i="3" s="1"/>
  <c r="D2539" i="3" l="1"/>
  <c r="E2539" i="3"/>
  <c r="M2539" i="3" s="1"/>
  <c r="F2539" i="3"/>
  <c r="B2539" i="3"/>
  <c r="H2539" i="3" s="1"/>
  <c r="C2539" i="3"/>
  <c r="I2539" i="3"/>
  <c r="J2539" i="3" s="1"/>
  <c r="P2538" i="3" s="1"/>
  <c r="K2539" i="3"/>
  <c r="N2539" i="3" s="1"/>
  <c r="G2539" i="3"/>
  <c r="L2539" i="3" l="1"/>
  <c r="O2539" i="3" s="1"/>
  <c r="C2540" i="3" l="1"/>
  <c r="F2540" i="3"/>
  <c r="D2540" i="3"/>
  <c r="E2540" i="3"/>
  <c r="M2540" i="3" s="1"/>
  <c r="L2540" i="3" s="1"/>
  <c r="O2540" i="3" s="1"/>
  <c r="B2540" i="3"/>
  <c r="H2540" i="3" s="1"/>
  <c r="K2540" i="3"/>
  <c r="N2540" i="3" s="1"/>
  <c r="G2540" i="3"/>
  <c r="G2541" i="3" l="1"/>
  <c r="F2541" i="3"/>
  <c r="B2541" i="3"/>
  <c r="C2541" i="3"/>
  <c r="E2541" i="3"/>
  <c r="M2541" i="3" s="1"/>
  <c r="L2541" i="3" s="1"/>
  <c r="O2541" i="3" s="1"/>
  <c r="D2541" i="3"/>
  <c r="K2541" i="3"/>
  <c r="N2541" i="3" s="1"/>
  <c r="I2540" i="3"/>
  <c r="J2540" i="3" s="1"/>
  <c r="P2539" i="3" s="1"/>
  <c r="I2541" i="3" l="1"/>
  <c r="J2541" i="3" s="1"/>
  <c r="P2540" i="3" s="1"/>
  <c r="H2541" i="3"/>
  <c r="C2542" i="3" l="1"/>
  <c r="B2542" i="3"/>
  <c r="K2542" i="3" s="1"/>
  <c r="D2542" i="3"/>
  <c r="E2542" i="3"/>
  <c r="F2542" i="3"/>
  <c r="G2542" i="3"/>
  <c r="M2542" i="3" l="1"/>
  <c r="N2542" i="3"/>
  <c r="L2542" i="3" s="1"/>
  <c r="O2542" i="3" s="1"/>
  <c r="H2542" i="3"/>
  <c r="I2542" i="3" s="1"/>
  <c r="J2542" i="3" s="1"/>
  <c r="P2541" i="3" s="1"/>
  <c r="G2543" i="3" l="1"/>
  <c r="C2543" i="3"/>
  <c r="F2543" i="3"/>
  <c r="B2543" i="3"/>
  <c r="H2543" i="3" s="1"/>
  <c r="I2543" i="3" s="1"/>
  <c r="J2543" i="3" s="1"/>
  <c r="P2542" i="3" s="1"/>
  <c r="D2543" i="3"/>
  <c r="E2543" i="3"/>
  <c r="K2543" i="3" l="1"/>
  <c r="N2543" i="3" s="1"/>
  <c r="M2543" i="3" l="1"/>
  <c r="L2543" i="3" s="1"/>
  <c r="O2543" i="3" s="1"/>
  <c r="G2544" i="3" l="1"/>
  <c r="E2544" i="3"/>
  <c r="D2544" i="3"/>
  <c r="C2544" i="3"/>
  <c r="B2544" i="3"/>
  <c r="K2544" i="3" s="1"/>
  <c r="N2544" i="3" s="1"/>
  <c r="H2544" i="3"/>
  <c r="F2544" i="3"/>
  <c r="M2544" i="3" l="1"/>
  <c r="L2544" i="3" s="1"/>
  <c r="O2544" i="3" s="1"/>
  <c r="I2544" i="3"/>
  <c r="J2544" i="3" s="1"/>
  <c r="P2543" i="3" s="1"/>
  <c r="F2545" i="3" l="1"/>
  <c r="C2545" i="3"/>
  <c r="E2545" i="3"/>
  <c r="M2545" i="3" s="1"/>
  <c r="L2545" i="3" s="1"/>
  <c r="O2545" i="3" s="1"/>
  <c r="D2545" i="3"/>
  <c r="B2545" i="3"/>
  <c r="K2545" i="3" s="1"/>
  <c r="N2545" i="3" s="1"/>
  <c r="G2545" i="3"/>
  <c r="H2545" i="3" l="1"/>
  <c r="I2545" i="3" s="1"/>
  <c r="J2545" i="3" s="1"/>
  <c r="P2544" i="3" s="1"/>
  <c r="D2546" i="3" l="1"/>
  <c r="B2546" i="3"/>
  <c r="C2546" i="3"/>
  <c r="F2546" i="3"/>
  <c r="K2546" i="3"/>
  <c r="N2546" i="3" s="1"/>
  <c r="E2546" i="3"/>
  <c r="M2546" i="3" s="1"/>
  <c r="L2546" i="3" s="1"/>
  <c r="O2546" i="3" s="1"/>
  <c r="H2546" i="3"/>
  <c r="I2546" i="3" s="1"/>
  <c r="J2546" i="3" s="1"/>
  <c r="P2545" i="3" s="1"/>
  <c r="G2546" i="3"/>
  <c r="G2547" i="3" l="1"/>
  <c r="B2547" i="3"/>
  <c r="D2547" i="3"/>
  <c r="E2547" i="3"/>
  <c r="F2547" i="3"/>
  <c r="C2547" i="3"/>
  <c r="K2547" i="3"/>
  <c r="N2547" i="3" s="1"/>
  <c r="H2547" i="3"/>
  <c r="I2547" i="3" s="1"/>
  <c r="J2547" i="3" s="1"/>
  <c r="M2547" i="3" l="1"/>
  <c r="L2547" i="3"/>
  <c r="O2547" i="3" s="1"/>
  <c r="P2546" i="3"/>
  <c r="B2548" i="3" l="1"/>
  <c r="D2548" i="3" l="1"/>
  <c r="C2548" i="3"/>
  <c r="E2548" i="3"/>
  <c r="M2548" i="3" s="1"/>
  <c r="L2548" i="3" s="1"/>
  <c r="O2548" i="3" s="1"/>
  <c r="K2548" i="3"/>
  <c r="N2548" i="3" s="1"/>
  <c r="F2548" i="3"/>
  <c r="H2548" i="3"/>
  <c r="G2548" i="3"/>
  <c r="B2549" i="3" l="1"/>
  <c r="I2548" i="3"/>
  <c r="J2548" i="3" s="1"/>
  <c r="P2547" i="3" s="1"/>
  <c r="F2549" i="3" l="1"/>
  <c r="E2549" i="3"/>
  <c r="D2549" i="3"/>
  <c r="C2549" i="3"/>
  <c r="K2549" i="3"/>
  <c r="N2549" i="3" s="1"/>
  <c r="H2549" i="3"/>
  <c r="G2549" i="3"/>
  <c r="M2549" i="3" s="1"/>
  <c r="L2549" i="3" s="1"/>
  <c r="O2549" i="3" s="1"/>
  <c r="I2549" i="3"/>
  <c r="J2549" i="3" s="1"/>
  <c r="P2548" i="3" s="1"/>
  <c r="G2550" i="3" l="1"/>
  <c r="M2550" i="3" s="1"/>
  <c r="B2550" i="3"/>
  <c r="F2550" i="3"/>
  <c r="C2550" i="3"/>
  <c r="E2550" i="3"/>
  <c r="D2550" i="3"/>
  <c r="K2550" i="3"/>
  <c r="N2550" i="3" s="1"/>
  <c r="H2550" i="3"/>
  <c r="I2550" i="3" l="1"/>
  <c r="J2550" i="3" s="1"/>
  <c r="P2549" i="3" s="1"/>
  <c r="L2550" i="3"/>
  <c r="O2550" i="3" s="1"/>
  <c r="B2551" i="3" l="1"/>
  <c r="G2551" i="3"/>
  <c r="D2551" i="3"/>
  <c r="F2551" i="3"/>
  <c r="E2551" i="3"/>
  <c r="C2551" i="3"/>
  <c r="H2551" i="3"/>
  <c r="K2551" i="3"/>
  <c r="N2551" i="3" s="1"/>
  <c r="M2551" i="3" l="1"/>
  <c r="L2551" i="3" s="1"/>
  <c r="O2551" i="3" s="1"/>
  <c r="I2551" i="3"/>
  <c r="J2551" i="3" s="1"/>
  <c r="P2550" i="3" l="1"/>
  <c r="G2552" i="3"/>
  <c r="B2552" i="3" l="1"/>
  <c r="D2552" i="3"/>
  <c r="C2552" i="3"/>
  <c r="E2552" i="3"/>
  <c r="F2552" i="3"/>
  <c r="H2552" i="3"/>
  <c r="K2552" i="3"/>
  <c r="N2552" i="3" s="1"/>
  <c r="M2552" i="3" l="1"/>
  <c r="I2552" i="3"/>
  <c r="J2552" i="3" s="1"/>
  <c r="L2552" i="3" l="1"/>
  <c r="O2552" i="3" s="1"/>
  <c r="P2551" i="3"/>
  <c r="E2553" i="3" l="1"/>
  <c r="B2553" i="3" l="1"/>
  <c r="H2553" i="3" s="1"/>
  <c r="D2553" i="3"/>
  <c r="F2553" i="3"/>
  <c r="C2553" i="3"/>
  <c r="G2553" i="3"/>
  <c r="I2553" i="3"/>
  <c r="J2553" i="3" s="1"/>
  <c r="P2552" i="3" s="1"/>
  <c r="K2553" i="3"/>
  <c r="N2553" i="3" s="1"/>
  <c r="M2553" i="3" l="1"/>
  <c r="L2553" i="3" s="1"/>
  <c r="O2553" i="3" s="1"/>
  <c r="G2554" i="3" l="1"/>
  <c r="D2554" i="3" l="1"/>
  <c r="C2554" i="3"/>
  <c r="F2554" i="3"/>
  <c r="E2554" i="3"/>
  <c r="B2554" i="3"/>
  <c r="H2554" i="3" s="1"/>
  <c r="I2554" i="3" l="1"/>
  <c r="J2554" i="3" s="1"/>
  <c r="P2553" i="3" s="1"/>
  <c r="K2554" i="3"/>
  <c r="N2554" i="3" s="1"/>
  <c r="M2554" i="3" l="1"/>
  <c r="L2554" i="3" s="1"/>
  <c r="O2554" i="3" s="1"/>
  <c r="G2555" i="3" l="1"/>
  <c r="B2555" i="3" l="1"/>
  <c r="F2555" i="3"/>
  <c r="C2555" i="3"/>
  <c r="E2555" i="3"/>
  <c r="D2555" i="3"/>
  <c r="H2555" i="3"/>
  <c r="K2555" i="3"/>
  <c r="N2555" i="3" s="1"/>
  <c r="M2555" i="3" l="1"/>
  <c r="I2555" i="3"/>
  <c r="J2555" i="3" s="1"/>
  <c r="P2554" i="3" s="1"/>
  <c r="L2555" i="3"/>
  <c r="O2555" i="3" s="1"/>
  <c r="G2556" i="3" s="1"/>
  <c r="B2556" i="3" l="1"/>
  <c r="D2556" i="3"/>
  <c r="E2556" i="3"/>
  <c r="F2556" i="3"/>
  <c r="C2556" i="3"/>
  <c r="H2556" i="3"/>
  <c r="I2556" i="3" s="1"/>
  <c r="J2556" i="3" s="1"/>
  <c r="P2555" i="3" s="1"/>
  <c r="K2556" i="3"/>
  <c r="N2556" i="3" s="1"/>
  <c r="M2556" i="3" l="1"/>
  <c r="L2556" i="3"/>
  <c r="O2556" i="3" s="1"/>
  <c r="B2557" i="3" l="1"/>
  <c r="D2557" i="3" l="1"/>
  <c r="H2557" i="3"/>
  <c r="C2557" i="3"/>
  <c r="F2557" i="3"/>
  <c r="K2557" i="3"/>
  <c r="N2557" i="3" s="1"/>
  <c r="E2557" i="3"/>
  <c r="I2557" i="3" s="1"/>
  <c r="J2557" i="3" s="1"/>
  <c r="P2556" i="3" s="1"/>
  <c r="G2557" i="3"/>
  <c r="M2557" i="3" l="1"/>
  <c r="L2557" i="3" s="1"/>
  <c r="O2557" i="3" s="1"/>
  <c r="F2558" i="3" l="1"/>
  <c r="B2558" i="3"/>
  <c r="H2558" i="3" s="1"/>
  <c r="E2558" i="3"/>
  <c r="I2558" i="3" s="1"/>
  <c r="J2558" i="3" s="1"/>
  <c r="P2557" i="3" s="1"/>
  <c r="C2558" i="3"/>
  <c r="D2558" i="3"/>
  <c r="G2558" i="3"/>
  <c r="K2558" i="3" l="1"/>
  <c r="N2558" i="3" l="1"/>
  <c r="M2558" i="3"/>
  <c r="L2558" i="3" l="1"/>
  <c r="O2558" i="3" s="1"/>
  <c r="G2559" i="3" l="1"/>
  <c r="B2559" i="3"/>
  <c r="K2559" i="3" s="1"/>
  <c r="N2559" i="3" s="1"/>
  <c r="F2559" i="3"/>
  <c r="E2559" i="3"/>
  <c r="H2559" i="3"/>
  <c r="D2559" i="3"/>
  <c r="C2559" i="3"/>
  <c r="M2559" i="3" l="1"/>
  <c r="L2559" i="3" s="1"/>
  <c r="O2559" i="3" s="1"/>
  <c r="I2559" i="3"/>
  <c r="J2559" i="3" s="1"/>
  <c r="P2558" i="3" s="1"/>
  <c r="D2560" i="3" l="1"/>
  <c r="E2560" i="3"/>
  <c r="B2560" i="3"/>
  <c r="K2560" i="3" s="1"/>
  <c r="N2560" i="3" s="1"/>
  <c r="L2560" i="3" s="1"/>
  <c r="O2560" i="3" s="1"/>
  <c r="C2560" i="3"/>
  <c r="F2560" i="3"/>
  <c r="H2560" i="3"/>
  <c r="I2560" i="3" s="1"/>
  <c r="J2560" i="3" s="1"/>
  <c r="P2559" i="3" s="1"/>
  <c r="G2560" i="3"/>
  <c r="M2560" i="3" s="1"/>
  <c r="B2561" i="3" l="1"/>
  <c r="K2561" i="3" s="1"/>
  <c r="N2561" i="3" s="1"/>
  <c r="F2561" i="3"/>
  <c r="D2561" i="3"/>
  <c r="E2561" i="3"/>
  <c r="M2561" i="3" s="1"/>
  <c r="L2561" i="3" s="1"/>
  <c r="O2561" i="3" s="1"/>
  <c r="C2561" i="3"/>
  <c r="H2561" i="3"/>
  <c r="I2561" i="3" s="1"/>
  <c r="J2561" i="3" s="1"/>
  <c r="P2560" i="3" s="1"/>
  <c r="G2561" i="3"/>
  <c r="G2562" i="3" l="1"/>
  <c r="F2562" i="3"/>
  <c r="C2562" i="3"/>
  <c r="B2562" i="3"/>
  <c r="K2562" i="3" s="1"/>
  <c r="N2562" i="3" s="1"/>
  <c r="D2562" i="3"/>
  <c r="E2562" i="3"/>
  <c r="H2562" i="3"/>
  <c r="I2562" i="3"/>
  <c r="J2562" i="3" s="1"/>
  <c r="P2561" i="3" s="1"/>
  <c r="M2562" i="3" l="1"/>
  <c r="L2562" i="3" s="1"/>
  <c r="O2562" i="3" s="1"/>
  <c r="E2563" i="3" l="1"/>
  <c r="B2563" i="3" l="1"/>
  <c r="K2563" i="3" s="1"/>
  <c r="N2563" i="3" s="1"/>
  <c r="C2563" i="3"/>
  <c r="D2563" i="3"/>
  <c r="F2563" i="3"/>
  <c r="G2563" i="3"/>
  <c r="H2563" i="3"/>
  <c r="I2563" i="3" s="1"/>
  <c r="J2563" i="3" s="1"/>
  <c r="P2562" i="3" s="1"/>
  <c r="M2563" i="3" l="1"/>
  <c r="L2563" i="3" s="1"/>
  <c r="O2563" i="3" s="1"/>
  <c r="G2564" i="3" l="1"/>
  <c r="D2564" i="3"/>
  <c r="C2564" i="3"/>
  <c r="B2564" i="3"/>
  <c r="K2564" i="3" s="1"/>
  <c r="N2564" i="3" s="1"/>
  <c r="F2564" i="3"/>
  <c r="E2564" i="3"/>
  <c r="H2564" i="3"/>
  <c r="I2564" i="3" l="1"/>
  <c r="J2564" i="3" s="1"/>
  <c r="P2563" i="3" s="1"/>
  <c r="M2564" i="3"/>
  <c r="L2564" i="3" s="1"/>
  <c r="O2564" i="3" s="1"/>
  <c r="B2565" i="3" l="1"/>
  <c r="K2565" i="3" s="1"/>
  <c r="N2565" i="3" s="1"/>
  <c r="G2565" i="3"/>
  <c r="C2565" i="3"/>
  <c r="F2565" i="3"/>
  <c r="E2565" i="3"/>
  <c r="D2565" i="3"/>
  <c r="H2565" i="3" l="1"/>
  <c r="I2565" i="3"/>
  <c r="J2565" i="3" s="1"/>
  <c r="P2564" i="3" s="1"/>
  <c r="M2565" i="3" l="1"/>
  <c r="L2565" i="3" s="1"/>
  <c r="O2565" i="3" s="1"/>
  <c r="B2566" i="3" l="1"/>
  <c r="K2566" i="3" s="1"/>
  <c r="G2566" i="3"/>
  <c r="E2566" i="3"/>
  <c r="F2566" i="3"/>
  <c r="H2566" i="3"/>
  <c r="I2566" i="3" s="1"/>
  <c r="J2566" i="3" s="1"/>
  <c r="P2565" i="3" s="1"/>
  <c r="D2566" i="3"/>
  <c r="C2566" i="3"/>
  <c r="N2566" i="3" l="1"/>
  <c r="M2566" i="3"/>
  <c r="L2566" i="3" l="1"/>
  <c r="O2566" i="3" s="1"/>
  <c r="D2567" i="3" l="1"/>
  <c r="B2567" i="3"/>
  <c r="H2567" i="3" s="1"/>
  <c r="I2567" i="3" s="1"/>
  <c r="J2567" i="3" s="1"/>
  <c r="P2566" i="3" s="1"/>
  <c r="C2567" i="3"/>
  <c r="F2567" i="3"/>
  <c r="E2567" i="3"/>
  <c r="G2567" i="3"/>
  <c r="K2567" i="3" l="1"/>
  <c r="N2567" i="3" s="1"/>
  <c r="M2567" i="3" l="1"/>
  <c r="L2567" i="3" s="1"/>
  <c r="O2567" i="3" s="1"/>
  <c r="G2568" i="3" l="1"/>
  <c r="B2568" i="3"/>
  <c r="H2568" i="3" s="1"/>
  <c r="C2568" i="3"/>
  <c r="E2568" i="3"/>
  <c r="D2568" i="3"/>
  <c r="F2568" i="3"/>
  <c r="K2568" i="3"/>
  <c r="N2568" i="3" s="1"/>
  <c r="I2568" i="3"/>
  <c r="J2568" i="3" s="1"/>
  <c r="P2567" i="3" s="1"/>
  <c r="M2568" i="3" l="1"/>
  <c r="L2568" i="3" s="1"/>
  <c r="O2568" i="3" s="1"/>
  <c r="D2569" i="3" l="1"/>
  <c r="F2569" i="3"/>
  <c r="E2569" i="3"/>
  <c r="C2569" i="3"/>
  <c r="G2569" i="3"/>
  <c r="B2569" i="3"/>
  <c r="H2569" i="3" s="1"/>
  <c r="I2569" i="3" s="1"/>
  <c r="J2569" i="3" s="1"/>
  <c r="P2568" i="3" s="1"/>
  <c r="K2569" i="3" l="1"/>
  <c r="M2569" i="3"/>
  <c r="N2569" i="3"/>
  <c r="L2569" i="3" s="1"/>
  <c r="O2569" i="3" s="1"/>
  <c r="B2570" i="3" l="1"/>
  <c r="C2570" i="3" l="1"/>
  <c r="D2570" i="3"/>
  <c r="E2570" i="3"/>
  <c r="K2570" i="3"/>
  <c r="N2570" i="3" s="1"/>
  <c r="H2570" i="3"/>
  <c r="F2570" i="3"/>
  <c r="G2570" i="3"/>
  <c r="I2570" i="3"/>
  <c r="J2570" i="3" s="1"/>
  <c r="P2569" i="3" s="1"/>
  <c r="M2570" i="3" l="1"/>
  <c r="L2570" i="3" s="1"/>
  <c r="O2570" i="3" s="1"/>
  <c r="G2571" i="3" l="1"/>
  <c r="B2571" i="3"/>
  <c r="D2571" i="3"/>
  <c r="C2571" i="3"/>
  <c r="K2571" i="3"/>
  <c r="N2571" i="3" s="1"/>
  <c r="F2571" i="3"/>
  <c r="E2571" i="3"/>
  <c r="H2571" i="3"/>
  <c r="M2571" i="3" l="1"/>
  <c r="L2571" i="3" s="1"/>
  <c r="O2571" i="3" s="1"/>
  <c r="I2571" i="3"/>
  <c r="J2571" i="3" s="1"/>
  <c r="P2570" i="3" s="1"/>
  <c r="D2572" i="3" l="1"/>
  <c r="K2572" i="3" l="1"/>
  <c r="N2572" i="3" s="1"/>
  <c r="B2572" i="3"/>
  <c r="H2572" i="3" s="1"/>
  <c r="I2572" i="3" s="1"/>
  <c r="J2572" i="3" s="1"/>
  <c r="P2571" i="3" s="1"/>
  <c r="E2572" i="3"/>
  <c r="C2572" i="3"/>
  <c r="F2572" i="3"/>
  <c r="G2572" i="3"/>
  <c r="M2572" i="3" s="1"/>
  <c r="L2572" i="3" l="1"/>
  <c r="O2572" i="3" s="1"/>
  <c r="F2573" i="3" l="1"/>
  <c r="B2573" i="3"/>
  <c r="H2573" i="3" s="1"/>
  <c r="I2573" i="3" s="1"/>
  <c r="J2573" i="3" s="1"/>
  <c r="P2572" i="3" s="1"/>
  <c r="C2573" i="3"/>
  <c r="D2573" i="3"/>
  <c r="E2573" i="3"/>
  <c r="G2573" i="3"/>
  <c r="K2573" i="3" l="1"/>
  <c r="N2573" i="3" s="1"/>
  <c r="M2573" i="3" l="1"/>
  <c r="L2573" i="3" s="1"/>
  <c r="O2573" i="3" s="1"/>
  <c r="G2574" i="3" l="1"/>
  <c r="E2574" i="3"/>
  <c r="K2574" i="3"/>
  <c r="N2574" i="3" s="1"/>
  <c r="D2574" i="3"/>
  <c r="C2574" i="3"/>
  <c r="F2574" i="3"/>
  <c r="B2574" i="3"/>
  <c r="H2574" i="3" s="1"/>
  <c r="I2574" i="3" s="1"/>
  <c r="J2574" i="3" s="1"/>
  <c r="M2574" i="3"/>
  <c r="P2573" i="3" l="1"/>
  <c r="L2574" i="3"/>
  <c r="O2574" i="3" s="1"/>
  <c r="E2575" i="3" l="1"/>
  <c r="F2575" i="3"/>
  <c r="B2575" i="3"/>
  <c r="K2575" i="3" s="1"/>
  <c r="N2575" i="3" s="1"/>
  <c r="D2575" i="3"/>
  <c r="G2575" i="3"/>
  <c r="C2575" i="3"/>
  <c r="H2575" i="3"/>
  <c r="I2575" i="3" s="1"/>
  <c r="J2575" i="3" s="1"/>
  <c r="P2574" i="3" s="1"/>
  <c r="M2575" i="3" l="1"/>
  <c r="L2575" i="3" s="1"/>
  <c r="O2575" i="3" s="1"/>
  <c r="C2576" i="3" l="1"/>
  <c r="E2576" i="3"/>
  <c r="D2576" i="3"/>
  <c r="B2576" i="3"/>
  <c r="H2576" i="3" s="1"/>
  <c r="I2576" i="3" s="1"/>
  <c r="J2576" i="3" s="1"/>
  <c r="P2575" i="3" s="1"/>
  <c r="F2576" i="3"/>
  <c r="G2576" i="3"/>
  <c r="K2576" i="3" l="1"/>
  <c r="N2576" i="3" s="1"/>
  <c r="M2576" i="3" l="1"/>
  <c r="L2576" i="3" s="1"/>
  <c r="O2576" i="3" s="1"/>
  <c r="G2577" i="3" l="1"/>
  <c r="C2577" i="3"/>
  <c r="E2577" i="3"/>
  <c r="I2577" i="3" s="1"/>
  <c r="J2577" i="3" s="1"/>
  <c r="P2576" i="3" s="1"/>
  <c r="B2577" i="3"/>
  <c r="H2577" i="3" s="1"/>
  <c r="D2577" i="3"/>
  <c r="F2577" i="3"/>
  <c r="K2577" i="3"/>
  <c r="N2577" i="3" s="1"/>
  <c r="M2577" i="3" l="1"/>
  <c r="L2577" i="3" s="1"/>
  <c r="O2577" i="3" s="1"/>
  <c r="B2578" i="3" l="1"/>
  <c r="H2578" i="3" s="1"/>
  <c r="I2578" i="3" s="1"/>
  <c r="J2578" i="3" s="1"/>
  <c r="P2577" i="3" s="1"/>
  <c r="E2578" i="3"/>
  <c r="M2578" i="3" s="1"/>
  <c r="L2578" i="3" s="1"/>
  <c r="O2578" i="3" s="1"/>
  <c r="C2578" i="3"/>
  <c r="F2578" i="3"/>
  <c r="D2578" i="3"/>
  <c r="K2578" i="3"/>
  <c r="N2578" i="3" s="1"/>
  <c r="G2578" i="3"/>
  <c r="B2579" i="3" l="1"/>
  <c r="K2579" i="3" s="1"/>
  <c r="N2579" i="3" s="1"/>
  <c r="E2579" i="3"/>
  <c r="I2579" i="3" s="1"/>
  <c r="J2579" i="3" s="1"/>
  <c r="P2578" i="3" s="1"/>
  <c r="D2579" i="3"/>
  <c r="C2579" i="3"/>
  <c r="F2579" i="3"/>
  <c r="H2579" i="3"/>
  <c r="G2579" i="3"/>
  <c r="M2579" i="3" l="1"/>
  <c r="L2579" i="3" s="1"/>
  <c r="O2579" i="3" s="1"/>
  <c r="E2580" i="3" l="1"/>
  <c r="D2580" i="3"/>
  <c r="F2580" i="3"/>
  <c r="B2580" i="3"/>
  <c r="H2580" i="3" s="1"/>
  <c r="I2580" i="3" s="1"/>
  <c r="J2580" i="3" s="1"/>
  <c r="P2579" i="3" s="1"/>
  <c r="C2580" i="3"/>
  <c r="G2580" i="3"/>
  <c r="K2580" i="3" l="1"/>
  <c r="N2580" i="3" s="1"/>
  <c r="M2580" i="3" l="1"/>
  <c r="L2580" i="3" s="1"/>
  <c r="O2580" i="3" s="1"/>
  <c r="G2581" i="3" l="1"/>
  <c r="B2581" i="3"/>
  <c r="K2581" i="3" s="1"/>
  <c r="N2581" i="3" s="1"/>
  <c r="E2581" i="3"/>
  <c r="M2581" i="3" s="1"/>
  <c r="L2581" i="3" s="1"/>
  <c r="O2581" i="3" s="1"/>
  <c r="F2581" i="3"/>
  <c r="C2581" i="3"/>
  <c r="D2581" i="3"/>
  <c r="H2581" i="3" l="1"/>
  <c r="I2581" i="3" s="1"/>
  <c r="J2581" i="3" s="1"/>
  <c r="P2580" i="3" l="1"/>
  <c r="F2582" i="3"/>
  <c r="D2582" i="3"/>
  <c r="E2582" i="3"/>
  <c r="M2582" i="3" s="1"/>
  <c r="L2582" i="3" s="1"/>
  <c r="O2582" i="3" s="1"/>
  <c r="C2582" i="3"/>
  <c r="B2582" i="3"/>
  <c r="K2582" i="3" s="1"/>
  <c r="N2582" i="3" s="1"/>
  <c r="G2582" i="3"/>
  <c r="H2582" i="3" l="1"/>
  <c r="I2582" i="3" s="1"/>
  <c r="J2582" i="3" s="1"/>
  <c r="P2581" i="3" s="1"/>
  <c r="B2583" i="3" l="1"/>
  <c r="H2583" i="3" s="1"/>
  <c r="D2583" i="3"/>
  <c r="C2583" i="3"/>
  <c r="E2583" i="3"/>
  <c r="M2583" i="3" s="1"/>
  <c r="L2583" i="3" s="1"/>
  <c r="O2583" i="3" s="1"/>
  <c r="K2583" i="3"/>
  <c r="N2583" i="3" s="1"/>
  <c r="F2583" i="3"/>
  <c r="G2583" i="3"/>
  <c r="I2583" i="3" l="1"/>
  <c r="J2583" i="3" s="1"/>
  <c r="P2582" i="3" s="1"/>
  <c r="D2584" i="3" l="1"/>
  <c r="F2584" i="3"/>
  <c r="E2584" i="3"/>
  <c r="M2584" i="3" s="1"/>
  <c r="L2584" i="3" s="1"/>
  <c r="O2584" i="3" s="1"/>
  <c r="B2584" i="3"/>
  <c r="H2584" i="3" s="1"/>
  <c r="C2584" i="3"/>
  <c r="K2584" i="3"/>
  <c r="N2584" i="3" s="1"/>
  <c r="G2584" i="3"/>
  <c r="G2585" i="3" l="1"/>
  <c r="E2585" i="3"/>
  <c r="F2585" i="3"/>
  <c r="C2585" i="3"/>
  <c r="B2585" i="3"/>
  <c r="H2585" i="3" s="1"/>
  <c r="I2585" i="3" s="1"/>
  <c r="J2585" i="3" s="1"/>
  <c r="P2584" i="3" s="1"/>
  <c r="D2585" i="3"/>
  <c r="I2584" i="3"/>
  <c r="J2584" i="3" s="1"/>
  <c r="P2583" i="3" s="1"/>
  <c r="K2585" i="3" l="1"/>
  <c r="N2585" i="3" l="1"/>
  <c r="M2585" i="3"/>
  <c r="L2585" i="3" l="1"/>
  <c r="O2585" i="3" s="1"/>
  <c r="B2586" i="3" l="1"/>
  <c r="H2586" i="3" s="1"/>
  <c r="E2586" i="3"/>
  <c r="M2586" i="3" s="1"/>
  <c r="D2586" i="3"/>
  <c r="C2586" i="3"/>
  <c r="K2586" i="3"/>
  <c r="N2586" i="3" s="1"/>
  <c r="F2586" i="3"/>
  <c r="G2586" i="3"/>
  <c r="L2586" i="3" l="1"/>
  <c r="O2586" i="3" s="1"/>
  <c r="I2586" i="3"/>
  <c r="J2586" i="3" s="1"/>
  <c r="P2585" i="3" s="1"/>
  <c r="G2587" i="3" l="1"/>
  <c r="B2587" i="3"/>
  <c r="H2587" i="3" s="1"/>
  <c r="C2587" i="3"/>
  <c r="D2587" i="3"/>
  <c r="E2587" i="3"/>
  <c r="F2587" i="3"/>
  <c r="I2587" i="3" l="1"/>
  <c r="J2587" i="3" s="1"/>
  <c r="P2586" i="3" s="1"/>
  <c r="M2587" i="3"/>
  <c r="K2587" i="3"/>
  <c r="N2587" i="3" s="1"/>
  <c r="L2587" i="3" l="1"/>
  <c r="O2587" i="3" s="1"/>
  <c r="E2588" i="3" l="1"/>
  <c r="M2588" i="3" s="1"/>
  <c r="L2588" i="3" s="1"/>
  <c r="O2588" i="3" s="1"/>
  <c r="B2588" i="3"/>
  <c r="H2588" i="3" s="1"/>
  <c r="I2588" i="3" s="1"/>
  <c r="J2588" i="3" s="1"/>
  <c r="P2587" i="3" s="1"/>
  <c r="F2588" i="3"/>
  <c r="D2588" i="3"/>
  <c r="C2588" i="3"/>
  <c r="K2588" i="3"/>
  <c r="N2588" i="3" s="1"/>
  <c r="G2588" i="3"/>
  <c r="C2589" i="3" l="1"/>
  <c r="E2589" i="3"/>
  <c r="B2589" i="3"/>
  <c r="H2589" i="3" s="1"/>
  <c r="I2589" i="3" s="1"/>
  <c r="J2589" i="3" s="1"/>
  <c r="P2588" i="3" s="1"/>
  <c r="D2589" i="3"/>
  <c r="G2589" i="3"/>
  <c r="F2589" i="3"/>
  <c r="K2589" i="3" l="1"/>
  <c r="N2589" i="3" s="1"/>
  <c r="M2589" i="3" l="1"/>
  <c r="L2589" i="3" s="1"/>
  <c r="O2589" i="3" s="1"/>
  <c r="F2590" i="3" l="1"/>
  <c r="C2590" i="3"/>
  <c r="B2590" i="3"/>
  <c r="H2590" i="3" s="1"/>
  <c r="E2590" i="3"/>
  <c r="I2590" i="3" s="1"/>
  <c r="J2590" i="3" s="1"/>
  <c r="P2589" i="3" s="1"/>
  <c r="D2590" i="3"/>
  <c r="K2590" i="3"/>
  <c r="N2590" i="3" s="1"/>
  <c r="G2590" i="3"/>
  <c r="M2590" i="3" l="1"/>
  <c r="L2590" i="3" s="1"/>
  <c r="O2590" i="3" s="1"/>
  <c r="B2591" i="3" l="1"/>
  <c r="H2591" i="3" s="1"/>
  <c r="F2591" i="3"/>
  <c r="D2591" i="3"/>
  <c r="E2591" i="3"/>
  <c r="M2591" i="3" s="1"/>
  <c r="L2591" i="3" s="1"/>
  <c r="O2591" i="3" s="1"/>
  <c r="C2591" i="3"/>
  <c r="K2591" i="3"/>
  <c r="N2591" i="3" s="1"/>
  <c r="G2591" i="3"/>
  <c r="E2592" i="3" l="1"/>
  <c r="D2592" i="3"/>
  <c r="C2592" i="3"/>
  <c r="G2592" i="3"/>
  <c r="M2592" i="3" s="1"/>
  <c r="B2592" i="3"/>
  <c r="K2592" i="3" s="1"/>
  <c r="N2592" i="3" s="1"/>
  <c r="F2592" i="3"/>
  <c r="I2591" i="3"/>
  <c r="J2591" i="3" s="1"/>
  <c r="P2590" i="3" s="1"/>
  <c r="L2592" i="3" l="1"/>
  <c r="O2592" i="3" s="1"/>
  <c r="H2592" i="3"/>
  <c r="I2592" i="3" s="1"/>
  <c r="J2592" i="3" s="1"/>
  <c r="P2591" i="3" s="1"/>
  <c r="F2593" i="3" l="1"/>
  <c r="G2593" i="3"/>
  <c r="B2593" i="3"/>
  <c r="D2593" i="3"/>
  <c r="C2593" i="3"/>
  <c r="E2593" i="3"/>
  <c r="I2593" i="3" s="1"/>
  <c r="J2593" i="3" s="1"/>
  <c r="P2592" i="3" s="1"/>
  <c r="K2593" i="3"/>
  <c r="N2593" i="3" s="1"/>
  <c r="H2593" i="3"/>
  <c r="M2593" i="3" l="1"/>
  <c r="L2593" i="3" s="1"/>
  <c r="O2593" i="3" s="1"/>
  <c r="G2594" i="3" l="1"/>
  <c r="C2594" i="3"/>
  <c r="D2594" i="3"/>
  <c r="F2594" i="3"/>
  <c r="E2594" i="3"/>
  <c r="M2594" i="3" s="1"/>
  <c r="L2594" i="3" s="1"/>
  <c r="O2594" i="3" s="1"/>
  <c r="B2594" i="3"/>
  <c r="K2594" i="3" s="1"/>
  <c r="N2594" i="3" s="1"/>
  <c r="H2594" i="3"/>
  <c r="G2595" i="3" l="1"/>
  <c r="E2595" i="3"/>
  <c r="F2595" i="3"/>
  <c r="D2595" i="3"/>
  <c r="C2595" i="3"/>
  <c r="B2595" i="3"/>
  <c r="I2594" i="3"/>
  <c r="J2594" i="3" s="1"/>
  <c r="P2593" i="3" s="1"/>
  <c r="H2595" i="3" l="1"/>
  <c r="I2595" i="3" s="1"/>
  <c r="J2595" i="3" s="1"/>
  <c r="P2594" i="3" s="1"/>
  <c r="K2595" i="3"/>
  <c r="N2595" i="3" l="1"/>
  <c r="M2595" i="3"/>
  <c r="L2595" i="3" l="1"/>
  <c r="O2595" i="3" s="1"/>
  <c r="E2596" i="3" l="1"/>
  <c r="M2596" i="3" s="1"/>
  <c r="L2596" i="3" s="1"/>
  <c r="O2596" i="3" s="1"/>
  <c r="B2596" i="3"/>
  <c r="K2596" i="3" s="1"/>
  <c r="N2596" i="3" s="1"/>
  <c r="C2596" i="3"/>
  <c r="F2596" i="3"/>
  <c r="D2596" i="3"/>
  <c r="H2596" i="3"/>
  <c r="I2596" i="3" s="1"/>
  <c r="J2596" i="3" s="1"/>
  <c r="P2595" i="3" s="1"/>
  <c r="G2596" i="3"/>
  <c r="E2597" i="3" l="1"/>
  <c r="M2597" i="3" s="1"/>
  <c r="L2597" i="3" s="1"/>
  <c r="O2597" i="3" s="1"/>
  <c r="C2597" i="3"/>
  <c r="G2597" i="3"/>
  <c r="F2597" i="3"/>
  <c r="D2597" i="3"/>
  <c r="B2597" i="3"/>
  <c r="K2597" i="3" s="1"/>
  <c r="N2597" i="3" s="1"/>
  <c r="H2597" i="3" l="1"/>
  <c r="I2597" i="3" s="1"/>
  <c r="J2597" i="3" s="1"/>
  <c r="P2596" i="3" s="1"/>
  <c r="B2598" i="3" l="1"/>
  <c r="K2598" i="3" s="1"/>
  <c r="N2598" i="3" s="1"/>
  <c r="D2598" i="3"/>
  <c r="E2598" i="3"/>
  <c r="M2598" i="3" s="1"/>
  <c r="L2598" i="3" s="1"/>
  <c r="O2598" i="3" s="1"/>
  <c r="C2598" i="3"/>
  <c r="G2598" i="3"/>
  <c r="F2598" i="3"/>
  <c r="H2598" i="3" l="1"/>
  <c r="I2598" i="3" s="1"/>
  <c r="J2598" i="3" s="1"/>
  <c r="P2597" i="3" s="1"/>
  <c r="G2599" i="3"/>
  <c r="B2599" i="3"/>
  <c r="F2599" i="3"/>
  <c r="D2599" i="3"/>
  <c r="K2599" i="3"/>
  <c r="N2599" i="3" s="1"/>
  <c r="C2599" i="3"/>
  <c r="E2599" i="3"/>
  <c r="H2599" i="3" l="1"/>
  <c r="I2599" i="3" s="1"/>
  <c r="J2599" i="3" s="1"/>
  <c r="P2598" i="3" s="1"/>
  <c r="M2599" i="3" l="1"/>
  <c r="L2599" i="3" s="1"/>
  <c r="O2599" i="3" s="1"/>
  <c r="G2600" i="3" l="1"/>
  <c r="B2600" i="3"/>
  <c r="D2600" i="3"/>
  <c r="C2600" i="3"/>
  <c r="K2600" i="3"/>
  <c r="N2600" i="3" s="1"/>
  <c r="F2600" i="3"/>
  <c r="E2600" i="3"/>
  <c r="M2600" i="3" s="1"/>
  <c r="H2600" i="3"/>
  <c r="I2600" i="3" l="1"/>
  <c r="J2600" i="3" s="1"/>
  <c r="P2599" i="3" s="1"/>
  <c r="L2600" i="3"/>
  <c r="O2600" i="3" s="1"/>
  <c r="G2601" i="3" l="1"/>
  <c r="E2601" i="3"/>
  <c r="D2601" i="3"/>
  <c r="B2601" i="3"/>
  <c r="H2601" i="3" s="1"/>
  <c r="F2601" i="3"/>
  <c r="C2601" i="3"/>
  <c r="I2601" i="3"/>
  <c r="J2601" i="3" s="1"/>
  <c r="P2600" i="3" s="1"/>
  <c r="K2601" i="3"/>
  <c r="N2601" i="3" s="1"/>
  <c r="M2601" i="3"/>
  <c r="L2601" i="3" s="1"/>
  <c r="O2601" i="3" s="1"/>
  <c r="F2602" i="3" l="1"/>
  <c r="C2602" i="3" l="1"/>
  <c r="B2602" i="3"/>
  <c r="E2602" i="3"/>
  <c r="M2602" i="3" s="1"/>
  <c r="H2602" i="3"/>
  <c r="D2602" i="3"/>
  <c r="G2602" i="3"/>
  <c r="K2602" i="3"/>
  <c r="N2602" i="3" s="1"/>
  <c r="L2602" i="3" s="1"/>
  <c r="O2602" i="3" s="1"/>
  <c r="I2602" i="3" l="1"/>
  <c r="J2602" i="3" s="1"/>
  <c r="P2601" i="3" s="1"/>
  <c r="G2603" i="3"/>
  <c r="B2603" i="3" l="1"/>
  <c r="E2603" i="3"/>
  <c r="F2603" i="3"/>
  <c r="C2603" i="3"/>
  <c r="D2603" i="3"/>
  <c r="K2603" i="3"/>
  <c r="N2603" i="3" s="1"/>
  <c r="H2603" i="3"/>
  <c r="I2603" i="3" l="1"/>
  <c r="J2603" i="3" s="1"/>
  <c r="P2602" i="3" s="1"/>
  <c r="M2603" i="3"/>
  <c r="L2603" i="3" s="1"/>
  <c r="O2603" i="3" s="1"/>
  <c r="E2604" i="3" l="1"/>
  <c r="F2604" i="3" l="1"/>
  <c r="B2604" i="3"/>
  <c r="H2604" i="3" s="1"/>
  <c r="I2604" i="3" s="1"/>
  <c r="J2604" i="3" s="1"/>
  <c r="P2603" i="3" s="1"/>
  <c r="C2604" i="3"/>
  <c r="D2604" i="3"/>
  <c r="G2604" i="3"/>
  <c r="K2604" i="3" l="1"/>
  <c r="N2604" i="3" s="1"/>
  <c r="M2604" i="3" l="1"/>
  <c r="L2604" i="3" s="1"/>
  <c r="O2604" i="3" s="1"/>
  <c r="K2605" i="3" l="1"/>
  <c r="N2605" i="3" s="1"/>
  <c r="B2605" i="3"/>
  <c r="H2605" i="3" s="1"/>
  <c r="D2605" i="3"/>
  <c r="F2605" i="3"/>
  <c r="C2605" i="3"/>
  <c r="E2605" i="3"/>
  <c r="G2605" i="3"/>
  <c r="I2605" i="3" l="1"/>
  <c r="J2605" i="3" s="1"/>
  <c r="P2604" i="3" s="1"/>
  <c r="M2605" i="3"/>
  <c r="L2605" i="3" s="1"/>
  <c r="O2605" i="3" s="1"/>
  <c r="F2606" i="3" l="1"/>
  <c r="C2606" i="3"/>
  <c r="B2606" i="3"/>
  <c r="K2606" i="3" s="1"/>
  <c r="N2606" i="3" s="1"/>
  <c r="E2606" i="3"/>
  <c r="I2606" i="3" s="1"/>
  <c r="J2606" i="3" s="1"/>
  <c r="P2605" i="3" s="1"/>
  <c r="D2606" i="3"/>
  <c r="H2606" i="3"/>
  <c r="G2606" i="3"/>
  <c r="M2606" i="3" l="1"/>
  <c r="L2606" i="3" s="1"/>
  <c r="O2606" i="3" s="1"/>
  <c r="E2607" i="3" l="1"/>
  <c r="B2607" i="3"/>
  <c r="H2607" i="3" s="1"/>
  <c r="I2607" i="3" s="1"/>
  <c r="J2607" i="3" s="1"/>
  <c r="P2606" i="3" s="1"/>
  <c r="F2607" i="3"/>
  <c r="D2607" i="3"/>
  <c r="K2607" i="3"/>
  <c r="N2607" i="3" s="1"/>
  <c r="C2607" i="3"/>
  <c r="G2607" i="3"/>
  <c r="M2607" i="3" s="1"/>
  <c r="L2607" i="3" l="1"/>
  <c r="O2607" i="3" s="1"/>
  <c r="E2608" i="3" l="1"/>
  <c r="F2608" i="3"/>
  <c r="D2608" i="3"/>
  <c r="G2608" i="3"/>
  <c r="B2608" i="3"/>
  <c r="K2608" i="3" s="1"/>
  <c r="N2608" i="3" s="1"/>
  <c r="C2608" i="3"/>
  <c r="M2608" i="3" l="1"/>
  <c r="L2608" i="3" s="1"/>
  <c r="O2608" i="3" s="1"/>
  <c r="H2608" i="3"/>
  <c r="I2608" i="3" s="1"/>
  <c r="J2608" i="3" s="1"/>
  <c r="P2607" i="3" s="1"/>
  <c r="B2609" i="3" l="1"/>
  <c r="E2609" i="3"/>
  <c r="I2609" i="3" s="1"/>
  <c r="J2609" i="3" s="1"/>
  <c r="P2608" i="3" s="1"/>
  <c r="G2609" i="3"/>
  <c r="C2609" i="3"/>
  <c r="F2609" i="3"/>
  <c r="D2609" i="3"/>
  <c r="H2609" i="3"/>
  <c r="K2609" i="3"/>
  <c r="N2609" i="3" s="1"/>
  <c r="M2609" i="3"/>
  <c r="L2609" i="3" l="1"/>
  <c r="O2609" i="3" s="1"/>
  <c r="G2610" i="3" l="1"/>
  <c r="B2610" i="3" l="1"/>
  <c r="H2610" i="3" s="1"/>
  <c r="I2610" i="3" s="1"/>
  <c r="J2610" i="3" s="1"/>
  <c r="F2610" i="3"/>
  <c r="E2610" i="3"/>
  <c r="M2610" i="3" s="1"/>
  <c r="C2610" i="3"/>
  <c r="K2610" i="3"/>
  <c r="N2610" i="3" s="1"/>
  <c r="D2610" i="3"/>
  <c r="L2610" i="3" l="1"/>
  <c r="O2610" i="3" s="1"/>
  <c r="P2609" i="3"/>
  <c r="F2611" i="3" l="1"/>
  <c r="C2611" i="3"/>
  <c r="B2611" i="3"/>
  <c r="K2611" i="3" s="1"/>
  <c r="N2611" i="3" s="1"/>
  <c r="E2611" i="3"/>
  <c r="M2611" i="3" s="1"/>
  <c r="L2611" i="3" s="1"/>
  <c r="O2611" i="3" s="1"/>
  <c r="D2611" i="3"/>
  <c r="H2611" i="3"/>
  <c r="I2611" i="3" s="1"/>
  <c r="J2611" i="3" s="1"/>
  <c r="P2610" i="3" s="1"/>
  <c r="G2611" i="3"/>
  <c r="C2612" i="3" l="1"/>
  <c r="F2612" i="3"/>
  <c r="B2612" i="3"/>
  <c r="K2612" i="3" s="1"/>
  <c r="N2612" i="3" s="1"/>
  <c r="D2612" i="3"/>
  <c r="E2612" i="3"/>
  <c r="G2612" i="3"/>
  <c r="M2612" i="3" l="1"/>
  <c r="L2612" i="3" s="1"/>
  <c r="O2612" i="3" s="1"/>
  <c r="H2612" i="3"/>
  <c r="I2612" i="3" s="1"/>
  <c r="J2612" i="3" s="1"/>
  <c r="C2613" i="3" l="1"/>
  <c r="D2613" i="3"/>
  <c r="B2613" i="3"/>
  <c r="K2613" i="3" s="1"/>
  <c r="N2613" i="3" s="1"/>
  <c r="L2613" i="3" s="1"/>
  <c r="O2613" i="3" s="1"/>
  <c r="E2613" i="3"/>
  <c r="M2613" i="3" s="1"/>
  <c r="G2613" i="3"/>
  <c r="F2613" i="3"/>
  <c r="P2611" i="3"/>
  <c r="E2614" i="3" l="1"/>
  <c r="M2614" i="3" s="1"/>
  <c r="F2614" i="3"/>
  <c r="G2614" i="3"/>
  <c r="C2614" i="3"/>
  <c r="D2614" i="3"/>
  <c r="B2614" i="3"/>
  <c r="H2614" i="3" s="1"/>
  <c r="I2614" i="3" s="1"/>
  <c r="J2614" i="3" s="1"/>
  <c r="K2614" i="3"/>
  <c r="N2614" i="3" s="1"/>
  <c r="L2614" i="3" s="1"/>
  <c r="O2614" i="3" s="1"/>
  <c r="H2613" i="3"/>
  <c r="I2613" i="3" s="1"/>
  <c r="J2613" i="3" s="1"/>
  <c r="G2615" i="3" l="1"/>
  <c r="B2615" i="3"/>
  <c r="H2615" i="3" s="1"/>
  <c r="I2615" i="3" s="1"/>
  <c r="J2615" i="3" s="1"/>
  <c r="P2614" i="3" s="1"/>
  <c r="E2615" i="3"/>
  <c r="M2615" i="3" s="1"/>
  <c r="L2615" i="3" s="1"/>
  <c r="O2615" i="3" s="1"/>
  <c r="C2615" i="3"/>
  <c r="K2615" i="3"/>
  <c r="N2615" i="3" s="1"/>
  <c r="F2615" i="3"/>
  <c r="D2615" i="3"/>
  <c r="P2612" i="3"/>
  <c r="P2613" i="3"/>
  <c r="B2616" i="3" l="1"/>
  <c r="G2616" i="3"/>
  <c r="E2616" i="3"/>
  <c r="M2616" i="3" s="1"/>
  <c r="D2616" i="3"/>
  <c r="F2616" i="3"/>
  <c r="C2616" i="3"/>
  <c r="K2616" i="3"/>
  <c r="N2616" i="3" s="1"/>
  <c r="H2616" i="3"/>
  <c r="I2616" i="3" l="1"/>
  <c r="J2616" i="3" s="1"/>
  <c r="P2615" i="3" s="1"/>
  <c r="L2616" i="3"/>
  <c r="O2616" i="3" s="1"/>
  <c r="E2617" i="3" l="1"/>
  <c r="B2617" i="3" l="1"/>
  <c r="H2617" i="3" s="1"/>
  <c r="F2617" i="3"/>
  <c r="D2617" i="3"/>
  <c r="I2617" i="3"/>
  <c r="J2617" i="3" s="1"/>
  <c r="P2616" i="3" s="1"/>
  <c r="C2617" i="3"/>
  <c r="G2617" i="3"/>
  <c r="K2617" i="3"/>
  <c r="N2617" i="3" s="1"/>
  <c r="M2617" i="3" l="1"/>
  <c r="L2617" i="3" s="1"/>
  <c r="O2617" i="3" s="1"/>
  <c r="G2618" i="3" l="1"/>
  <c r="B2618" i="3" l="1"/>
  <c r="D2618" i="3"/>
  <c r="C2618" i="3"/>
  <c r="E2618" i="3"/>
  <c r="F2618" i="3"/>
  <c r="H2618" i="3"/>
  <c r="K2618" i="3"/>
  <c r="N2618" i="3" s="1"/>
  <c r="I2618" i="3" l="1"/>
  <c r="J2618" i="3" s="1"/>
  <c r="P2617" i="3" s="1"/>
  <c r="M2618" i="3" l="1"/>
  <c r="L2618" i="3" s="1"/>
  <c r="O2618" i="3" s="1"/>
  <c r="F2619" i="3" l="1"/>
  <c r="E2619" i="3" l="1"/>
  <c r="C2619" i="3"/>
  <c r="B2619" i="3"/>
  <c r="H2619" i="3" s="1"/>
  <c r="I2619" i="3" s="1"/>
  <c r="J2619" i="3" s="1"/>
  <c r="P2618" i="3" s="1"/>
  <c r="D2619" i="3"/>
  <c r="G2619" i="3"/>
  <c r="K2619" i="3" l="1"/>
  <c r="N2619" i="3" l="1"/>
  <c r="L2619" i="3" s="1"/>
  <c r="O2619" i="3" s="1"/>
  <c r="M2619" i="3"/>
  <c r="B2620" i="3" l="1"/>
  <c r="H2620" i="3" s="1"/>
  <c r="K2620" i="3"/>
  <c r="N2620" i="3" s="1"/>
  <c r="D2620" i="3"/>
  <c r="E2620" i="3"/>
  <c r="M2620" i="3" s="1"/>
  <c r="F2620" i="3"/>
  <c r="C2620" i="3"/>
  <c r="G2620" i="3"/>
  <c r="L2620" i="3" l="1"/>
  <c r="O2620" i="3" s="1"/>
  <c r="I2620" i="3"/>
  <c r="J2620" i="3" s="1"/>
  <c r="P2619" i="3" s="1"/>
  <c r="D2621" i="3" l="1"/>
  <c r="E2621" i="3"/>
  <c r="M2621" i="3" s="1"/>
  <c r="L2621" i="3" s="1"/>
  <c r="O2621" i="3" s="1"/>
  <c r="F2621" i="3"/>
  <c r="B2621" i="3"/>
  <c r="K2621" i="3" s="1"/>
  <c r="C2621" i="3"/>
  <c r="N2621" i="3"/>
  <c r="H2621" i="3"/>
  <c r="G2621" i="3"/>
  <c r="I2621" i="3" l="1"/>
  <c r="J2621" i="3" s="1"/>
  <c r="P2620" i="3" s="1"/>
  <c r="E2622" i="3" l="1"/>
  <c r="M2622" i="3" s="1"/>
  <c r="L2622" i="3" s="1"/>
  <c r="O2622" i="3" s="1"/>
  <c r="B2622" i="3"/>
  <c r="K2622" i="3" s="1"/>
  <c r="N2622" i="3" s="1"/>
  <c r="C2622" i="3"/>
  <c r="G2622" i="3"/>
  <c r="D2622" i="3"/>
  <c r="H2622" i="3"/>
  <c r="I2622" i="3" s="1"/>
  <c r="J2622" i="3" s="1"/>
  <c r="P2621" i="3" s="1"/>
  <c r="F2622" i="3"/>
  <c r="B2623" i="3" l="1"/>
  <c r="H2623" i="3" s="1"/>
  <c r="F2623" i="3"/>
  <c r="G2623" i="3"/>
  <c r="C2623" i="3"/>
  <c r="D2623" i="3"/>
  <c r="E2623" i="3"/>
  <c r="I2623" i="3" s="1"/>
  <c r="K2623" i="3"/>
  <c r="N2623" i="3" s="1"/>
  <c r="J2623" i="3" l="1"/>
  <c r="P2622" i="3" s="1"/>
  <c r="M2623" i="3"/>
  <c r="L2623" i="3" s="1"/>
  <c r="O2623" i="3" s="1"/>
  <c r="B2624" i="3" l="1"/>
  <c r="C2624" i="3" l="1"/>
  <c r="F2624" i="3"/>
  <c r="G2624" i="3"/>
  <c r="D2624" i="3"/>
  <c r="E2624" i="3"/>
  <c r="K2624" i="3"/>
  <c r="N2624" i="3" s="1"/>
  <c r="H2624" i="3"/>
  <c r="I2624" i="3" l="1"/>
  <c r="J2624" i="3" s="1"/>
  <c r="P2623" i="3" s="1"/>
  <c r="M2624" i="3"/>
  <c r="L2624" i="3" s="1"/>
  <c r="O2624" i="3" s="1"/>
  <c r="G2625" i="3" l="1"/>
  <c r="F2625" i="3"/>
  <c r="E2625" i="3"/>
  <c r="B2625" i="3"/>
  <c r="K2625" i="3" s="1"/>
  <c r="N2625" i="3" s="1"/>
  <c r="C2625" i="3"/>
  <c r="D2625" i="3"/>
  <c r="H2625" i="3"/>
  <c r="I2625" i="3" s="1"/>
  <c r="J2625" i="3" s="1"/>
  <c r="P2624" i="3" s="1"/>
  <c r="M2625" i="3" l="1"/>
  <c r="L2625" i="3" s="1"/>
  <c r="O2625" i="3" s="1"/>
  <c r="F2626" i="3" l="1"/>
  <c r="B2626" i="3" l="1"/>
  <c r="H2626" i="3" s="1"/>
  <c r="D2626" i="3"/>
  <c r="C2626" i="3"/>
  <c r="E2626" i="3"/>
  <c r="M2626" i="3" s="1"/>
  <c r="G2626" i="3"/>
  <c r="K2626" i="3"/>
  <c r="N2626" i="3" s="1"/>
  <c r="L2626" i="3" l="1"/>
  <c r="O2626" i="3" s="1"/>
  <c r="I2626" i="3"/>
  <c r="J2626" i="3" s="1"/>
  <c r="P2625" i="3" s="1"/>
  <c r="G2627" i="3" l="1"/>
  <c r="B2627" i="3" l="1"/>
  <c r="H2627" i="3" s="1"/>
  <c r="C2627" i="3"/>
  <c r="F2627" i="3"/>
  <c r="D2627" i="3"/>
  <c r="K2627" i="3"/>
  <c r="N2627" i="3" s="1"/>
  <c r="E2627" i="3"/>
  <c r="M2627" i="3" s="1"/>
  <c r="L2627" i="3" s="1"/>
  <c r="O2627" i="3" s="1"/>
  <c r="G2628" i="3" l="1"/>
  <c r="I2627" i="3"/>
  <c r="J2627" i="3" s="1"/>
  <c r="P2626" i="3" s="1"/>
  <c r="B2628" i="3"/>
  <c r="E2628" i="3"/>
  <c r="C2628" i="3"/>
  <c r="F2628" i="3"/>
  <c r="D2628" i="3"/>
  <c r="K2628" i="3"/>
  <c r="N2628" i="3" s="1"/>
  <c r="M2628" i="3"/>
  <c r="H2628" i="3" l="1"/>
  <c r="I2628" i="3" s="1"/>
  <c r="J2628" i="3" s="1"/>
  <c r="P2627" i="3" s="1"/>
  <c r="L2628" i="3"/>
  <c r="O2628" i="3" s="1"/>
  <c r="G2629" i="3" l="1"/>
  <c r="B2629" i="3" l="1"/>
  <c r="C2629" i="3"/>
  <c r="D2629" i="3"/>
  <c r="F2629" i="3"/>
  <c r="E2629" i="3"/>
  <c r="K2629" i="3"/>
  <c r="N2629" i="3" s="1"/>
  <c r="H2629" i="3"/>
  <c r="I2629" i="3" l="1"/>
  <c r="J2629" i="3" l="1"/>
  <c r="P2628" i="3" s="1"/>
  <c r="M2629" i="3"/>
  <c r="L2629" i="3" s="1"/>
  <c r="O2629" i="3" s="1"/>
  <c r="C2630" i="3" l="1"/>
  <c r="F2630" i="3"/>
  <c r="B2630" i="3"/>
  <c r="H2630" i="3" s="1"/>
  <c r="K2630" i="3"/>
  <c r="N2630" i="3" s="1"/>
  <c r="E2630" i="3"/>
  <c r="D2630" i="3"/>
  <c r="G2630" i="3"/>
  <c r="I2630" i="3" l="1"/>
  <c r="J2630" i="3" s="1"/>
  <c r="P2629" i="3" s="1"/>
  <c r="M2630" i="3"/>
  <c r="L2630" i="3" s="1"/>
  <c r="O2630" i="3" s="1"/>
  <c r="G2631" i="3" l="1"/>
  <c r="B2631" i="3"/>
  <c r="E2631" i="3"/>
  <c r="M2631" i="3" s="1"/>
  <c r="L2631" i="3" s="1"/>
  <c r="O2631" i="3" s="1"/>
  <c r="C2631" i="3"/>
  <c r="H2631" i="3"/>
  <c r="F2631" i="3"/>
  <c r="I2631" i="3"/>
  <c r="J2631" i="3" s="1"/>
  <c r="P2630" i="3" s="1"/>
  <c r="D2631" i="3"/>
  <c r="K2631" i="3"/>
  <c r="N2631" i="3" s="1"/>
  <c r="G2632" i="3" l="1"/>
  <c r="B2632" i="3" l="1"/>
  <c r="C2632" i="3"/>
  <c r="F2632" i="3"/>
  <c r="D2632" i="3"/>
  <c r="E2632" i="3"/>
  <c r="H2632" i="3"/>
  <c r="K2632" i="3"/>
  <c r="N2632" i="3" s="1"/>
  <c r="I2632" i="3" l="1"/>
  <c r="J2632" i="3" s="1"/>
  <c r="P2631" i="3" s="1"/>
  <c r="M2632" i="3"/>
  <c r="L2632" i="3" s="1"/>
  <c r="O2632" i="3" s="1"/>
  <c r="B2633" i="3" l="1"/>
  <c r="G2633" i="3"/>
  <c r="C2633" i="3"/>
  <c r="F2633" i="3"/>
  <c r="D2633" i="3"/>
  <c r="E2633" i="3"/>
  <c r="H2633" i="3"/>
  <c r="I2633" i="3" s="1"/>
  <c r="J2633" i="3" s="1"/>
  <c r="K2633" i="3"/>
  <c r="N2633" i="3" s="1"/>
  <c r="M2633" i="3" l="1"/>
  <c r="L2633" i="3" s="1"/>
  <c r="O2633" i="3" s="1"/>
  <c r="P2632" i="3"/>
  <c r="B2634" i="3" l="1"/>
  <c r="E2634" i="3" l="1"/>
  <c r="C2634" i="3"/>
  <c r="K2634" i="3"/>
  <c r="N2634" i="3" s="1"/>
  <c r="D2634" i="3"/>
  <c r="F2634" i="3"/>
  <c r="H2634" i="3"/>
  <c r="I2634" i="3" s="1"/>
  <c r="J2634" i="3" s="1"/>
  <c r="P2633" i="3" s="1"/>
  <c r="G2634" i="3"/>
  <c r="M2634" i="3" s="1"/>
  <c r="L2634" i="3" s="1"/>
  <c r="O2634" i="3" s="1"/>
  <c r="D2635" i="3" l="1"/>
  <c r="C2635" i="3" l="1"/>
  <c r="F2635" i="3"/>
  <c r="B2635" i="3"/>
  <c r="K2635" i="3" s="1"/>
  <c r="N2635" i="3" s="1"/>
  <c r="E2635" i="3"/>
  <c r="G2635" i="3"/>
  <c r="M2635" i="3" l="1"/>
  <c r="L2635" i="3"/>
  <c r="O2635" i="3" s="1"/>
  <c r="H2635" i="3"/>
  <c r="I2635" i="3" s="1"/>
  <c r="J2635" i="3" s="1"/>
  <c r="P2634" i="3" s="1"/>
  <c r="F2636" i="3" l="1"/>
  <c r="D2636" i="3"/>
  <c r="C2636" i="3"/>
  <c r="E2636" i="3"/>
  <c r="M2636" i="3" s="1"/>
  <c r="B2636" i="3"/>
  <c r="K2636" i="3" s="1"/>
  <c r="N2636" i="3" s="1"/>
  <c r="G2636" i="3"/>
  <c r="L2636" i="3" l="1"/>
  <c r="O2636" i="3" s="1"/>
  <c r="H2636" i="3"/>
  <c r="I2636" i="3" s="1"/>
  <c r="J2636" i="3" s="1"/>
  <c r="P2635" i="3" s="1"/>
  <c r="C2637" i="3" l="1"/>
  <c r="E2637" i="3"/>
  <c r="I2637" i="3" s="1"/>
  <c r="J2637" i="3" s="1"/>
  <c r="P2636" i="3" s="1"/>
  <c r="F2637" i="3"/>
  <c r="D2637" i="3"/>
  <c r="G2637" i="3"/>
  <c r="H2637" i="3"/>
  <c r="B2637" i="3"/>
  <c r="K2637" i="3" s="1"/>
  <c r="N2637" i="3" s="1"/>
  <c r="M2637" i="3" l="1"/>
  <c r="L2637" i="3" s="1"/>
  <c r="O2637" i="3" s="1"/>
  <c r="G2638" i="3" s="1"/>
  <c r="D2638" i="3" l="1"/>
  <c r="B2638" i="3"/>
  <c r="H2638" i="3" s="1"/>
  <c r="F2638" i="3"/>
  <c r="C2638" i="3"/>
  <c r="E2638" i="3"/>
  <c r="I2638" i="3" l="1"/>
  <c r="J2638" i="3" s="1"/>
  <c r="P2637" i="3" s="1"/>
  <c r="K2638" i="3"/>
  <c r="N2638" i="3" s="1"/>
  <c r="M2638" i="3" l="1"/>
  <c r="L2638" i="3" s="1"/>
  <c r="O2638" i="3" s="1"/>
  <c r="B2639" i="3" l="1"/>
  <c r="G2639" i="3"/>
  <c r="D2639" i="3"/>
  <c r="E2639" i="3"/>
  <c r="M2639" i="3" s="1"/>
  <c r="L2639" i="3" s="1"/>
  <c r="O2639" i="3" s="1"/>
  <c r="C2639" i="3"/>
  <c r="F2639" i="3"/>
  <c r="K2639" i="3"/>
  <c r="N2639" i="3" s="1"/>
  <c r="H2639" i="3"/>
  <c r="I2639" i="3" s="1"/>
  <c r="J2639" i="3" s="1"/>
  <c r="P2638" i="3" s="1"/>
  <c r="G2640" i="3" l="1"/>
  <c r="E2640" i="3"/>
  <c r="F2640" i="3"/>
  <c r="B2640" i="3"/>
  <c r="H2640" i="3" s="1"/>
  <c r="D2640" i="3"/>
  <c r="C2640" i="3"/>
  <c r="K2640" i="3"/>
  <c r="N2640" i="3" s="1"/>
  <c r="I2640" i="3" l="1"/>
  <c r="J2640" i="3" s="1"/>
  <c r="P2639" i="3" s="1"/>
  <c r="M2640" i="3"/>
  <c r="L2640" i="3" s="1"/>
  <c r="O2640" i="3" s="1"/>
  <c r="B2641" i="3" l="1"/>
  <c r="G2641" i="3"/>
  <c r="D2641" i="3"/>
  <c r="C2641" i="3"/>
  <c r="K2641" i="3"/>
  <c r="N2641" i="3" s="1"/>
  <c r="F2641" i="3"/>
  <c r="E2641" i="3"/>
  <c r="H2641" i="3"/>
  <c r="M2641" i="3" l="1"/>
  <c r="L2641" i="3" s="1"/>
  <c r="O2641" i="3" s="1"/>
  <c r="I2641" i="3"/>
  <c r="J2641" i="3" s="1"/>
  <c r="P2640" i="3" s="1"/>
  <c r="D2642" i="3" l="1"/>
  <c r="B2642" i="3"/>
  <c r="K2642" i="3" s="1"/>
  <c r="N2642" i="3" s="1"/>
  <c r="H2642" i="3"/>
  <c r="E2642" i="3"/>
  <c r="F2642" i="3"/>
  <c r="C2642" i="3"/>
  <c r="G2642" i="3"/>
  <c r="M2642" i="3" l="1"/>
  <c r="L2642" i="3" s="1"/>
  <c r="O2642" i="3" s="1"/>
  <c r="I2642" i="3"/>
  <c r="J2642" i="3" s="1"/>
  <c r="P2641" i="3" s="1"/>
  <c r="E2643" i="3" l="1"/>
  <c r="M2643" i="3" s="1"/>
  <c r="L2643" i="3" s="1"/>
  <c r="O2643" i="3" s="1"/>
  <c r="C2643" i="3"/>
  <c r="B2643" i="3"/>
  <c r="K2643" i="3" s="1"/>
  <c r="N2643" i="3" s="1"/>
  <c r="F2643" i="3"/>
  <c r="D2643" i="3"/>
  <c r="H2643" i="3"/>
  <c r="G2643" i="3"/>
  <c r="I2643" i="3" l="1"/>
  <c r="J2643" i="3" s="1"/>
  <c r="P2642" i="3" s="1"/>
  <c r="C2644" i="3" l="1"/>
  <c r="B2644" i="3"/>
  <c r="D2644" i="3"/>
  <c r="F2644" i="3"/>
  <c r="H2644" i="3"/>
  <c r="E2644" i="3"/>
  <c r="M2644" i="3" s="1"/>
  <c r="K2644" i="3"/>
  <c r="N2644" i="3" s="1"/>
  <c r="L2644" i="3" s="1"/>
  <c r="O2644" i="3" s="1"/>
  <c r="G2644" i="3"/>
  <c r="I2644" i="3" l="1"/>
  <c r="J2644" i="3" s="1"/>
  <c r="P2643" i="3" s="1"/>
  <c r="C2645" i="3" l="1"/>
  <c r="B2645" i="3"/>
  <c r="K2645" i="3" s="1"/>
  <c r="N2645" i="3" s="1"/>
  <c r="E2645" i="3"/>
  <c r="F2645" i="3"/>
  <c r="D2645" i="3"/>
  <c r="G2645" i="3"/>
  <c r="M2645" i="3" s="1"/>
  <c r="L2645" i="3" s="1"/>
  <c r="O2645" i="3" s="1"/>
  <c r="B2646" i="3" l="1"/>
  <c r="H2645" i="3"/>
  <c r="I2645" i="3" s="1"/>
  <c r="J2645" i="3" s="1"/>
  <c r="P2644" i="3" s="1"/>
  <c r="E2646" i="3" l="1"/>
  <c r="C2646" i="3"/>
  <c r="H2646" i="3"/>
  <c r="D2646" i="3"/>
  <c r="K2646" i="3"/>
  <c r="N2646" i="3" s="1"/>
  <c r="F2646" i="3"/>
  <c r="G2646" i="3"/>
  <c r="M2646" i="3" s="1"/>
  <c r="L2646" i="3" s="1"/>
  <c r="O2646" i="3" s="1"/>
  <c r="I2646" i="3" l="1"/>
  <c r="J2646" i="3" s="1"/>
  <c r="P2645" i="3" s="1"/>
  <c r="B2647" i="3"/>
  <c r="G2647" i="3"/>
  <c r="E2647" i="3"/>
  <c r="F2647" i="3"/>
  <c r="D2647" i="3"/>
  <c r="C2647" i="3"/>
  <c r="K2647" i="3"/>
  <c r="N2647" i="3" s="1"/>
  <c r="H2647" i="3"/>
  <c r="I2647" i="3" s="1"/>
  <c r="J2647" i="3" s="1"/>
  <c r="M2647" i="3" l="1"/>
  <c r="L2647" i="3" s="1"/>
  <c r="O2647" i="3" s="1"/>
  <c r="P2646" i="3"/>
  <c r="D2648" i="3" l="1"/>
  <c r="C2648" i="3" l="1"/>
  <c r="E2648" i="3"/>
  <c r="B2648" i="3"/>
  <c r="K2648" i="3" s="1"/>
  <c r="N2648" i="3" s="1"/>
  <c r="F2648" i="3"/>
  <c r="G2648" i="3"/>
  <c r="M2648" i="3" l="1"/>
  <c r="L2648" i="3" s="1"/>
  <c r="O2648" i="3" s="1"/>
  <c r="H2648" i="3"/>
  <c r="I2648" i="3" s="1"/>
  <c r="J2648" i="3" s="1"/>
  <c r="P2647" i="3" s="1"/>
  <c r="G2649" i="3" l="1"/>
  <c r="C2649" i="3" l="1"/>
  <c r="F2649" i="3"/>
  <c r="E2649" i="3"/>
  <c r="B2649" i="3"/>
  <c r="K2649" i="3" s="1"/>
  <c r="N2649" i="3" s="1"/>
  <c r="D2649" i="3"/>
  <c r="M2649" i="3" l="1"/>
  <c r="L2649" i="3" s="1"/>
  <c r="O2649" i="3" s="1"/>
  <c r="H2649" i="3"/>
  <c r="I2649" i="3" s="1"/>
  <c r="J2649" i="3" s="1"/>
  <c r="P2648" i="3" s="1"/>
  <c r="G2650" i="3" l="1"/>
  <c r="B2650" i="3"/>
  <c r="F2650" i="3"/>
  <c r="D2650" i="3"/>
  <c r="K2650" i="3"/>
  <c r="N2650" i="3" s="1"/>
  <c r="L2650" i="3" s="1"/>
  <c r="O2650" i="3" s="1"/>
  <c r="C2650" i="3"/>
  <c r="H2650" i="3"/>
  <c r="I2650" i="3" s="1"/>
  <c r="J2650" i="3" s="1"/>
  <c r="P2649" i="3" s="1"/>
  <c r="E2650" i="3"/>
  <c r="M2650" i="3" s="1"/>
  <c r="C2651" i="3" l="1"/>
  <c r="B2651" i="3"/>
  <c r="E2651" i="3"/>
  <c r="I2651" i="3" s="1"/>
  <c r="J2651" i="3" s="1"/>
  <c r="P2650" i="3" s="1"/>
  <c r="F2651" i="3"/>
  <c r="K2651" i="3"/>
  <c r="N2651" i="3" s="1"/>
  <c r="D2651" i="3"/>
  <c r="H2651" i="3"/>
  <c r="G2651" i="3"/>
  <c r="M2651" i="3" s="1"/>
  <c r="L2651" i="3" s="1"/>
  <c r="O2651" i="3" s="1"/>
  <c r="C2652" i="3" l="1"/>
  <c r="B2652" i="3" l="1"/>
  <c r="H2652" i="3" s="1"/>
  <c r="D2652" i="3"/>
  <c r="F2652" i="3"/>
  <c r="E2652" i="3"/>
  <c r="I2652" i="3" s="1"/>
  <c r="J2652" i="3" s="1"/>
  <c r="P2651" i="3" s="1"/>
  <c r="G2652" i="3"/>
  <c r="K2652" i="3"/>
  <c r="N2652" i="3" s="1"/>
  <c r="M2652" i="3" l="1"/>
  <c r="L2652" i="3" s="1"/>
  <c r="O2652" i="3" s="1"/>
  <c r="D2653" i="3" l="1"/>
  <c r="E2653" i="3"/>
  <c r="M2653" i="3" s="1"/>
  <c r="L2653" i="3" s="1"/>
  <c r="O2653" i="3" s="1"/>
  <c r="F2653" i="3"/>
  <c r="B2653" i="3"/>
  <c r="K2653" i="3" s="1"/>
  <c r="N2653" i="3" s="1"/>
  <c r="C2653" i="3"/>
  <c r="H2653" i="3"/>
  <c r="I2653" i="3" s="1"/>
  <c r="J2653" i="3" s="1"/>
  <c r="P2652" i="3" s="1"/>
  <c r="G2653" i="3"/>
  <c r="G2654" i="3" l="1"/>
  <c r="B2654" i="3"/>
  <c r="F2654" i="3"/>
  <c r="E2654" i="3"/>
  <c r="K2654" i="3"/>
  <c r="N2654" i="3" s="1"/>
  <c r="C2654" i="3"/>
  <c r="D2654" i="3"/>
  <c r="H2654" i="3"/>
  <c r="I2654" i="3" l="1"/>
  <c r="J2654" i="3" l="1"/>
  <c r="P2653" i="3" s="1"/>
  <c r="M2654" i="3"/>
  <c r="L2654" i="3" s="1"/>
  <c r="O2654" i="3" s="1"/>
  <c r="G2655" i="3" l="1"/>
  <c r="B2655" i="3"/>
  <c r="C2655" i="3"/>
  <c r="D2655" i="3"/>
  <c r="E2655" i="3"/>
  <c r="I2655" i="3" s="1"/>
  <c r="J2655" i="3" s="1"/>
  <c r="P2654" i="3" s="1"/>
  <c r="F2655" i="3"/>
  <c r="K2655" i="3"/>
  <c r="N2655" i="3" s="1"/>
  <c r="H2655" i="3"/>
  <c r="M2655" i="3" l="1"/>
  <c r="L2655" i="3" s="1"/>
  <c r="O2655" i="3" s="1"/>
  <c r="G2656" i="3" l="1"/>
  <c r="B2656" i="3"/>
  <c r="E2656" i="3"/>
  <c r="C2656" i="3"/>
  <c r="H2656" i="3"/>
  <c r="I2656" i="3" s="1"/>
  <c r="J2656" i="3" s="1"/>
  <c r="P2655" i="3" s="1"/>
  <c r="F2656" i="3"/>
  <c r="D2656" i="3"/>
  <c r="K2656" i="3"/>
  <c r="N2656" i="3" s="1"/>
  <c r="M2656" i="3" l="1"/>
  <c r="L2656" i="3" s="1"/>
  <c r="O2656" i="3" s="1"/>
  <c r="G2657" i="3" l="1"/>
  <c r="B2657" i="3"/>
  <c r="F2657" i="3"/>
  <c r="E2657" i="3"/>
  <c r="K2657" i="3"/>
  <c r="N2657" i="3" s="1"/>
  <c r="C2657" i="3"/>
  <c r="D2657" i="3"/>
  <c r="H2657" i="3"/>
  <c r="I2657" i="3" l="1"/>
  <c r="J2657" i="3" l="1"/>
  <c r="P2656" i="3" s="1"/>
  <c r="M2657" i="3"/>
  <c r="L2657" i="3" s="1"/>
  <c r="O2657" i="3" s="1"/>
  <c r="G2658" i="3" l="1"/>
  <c r="F2658" i="3"/>
  <c r="E2658" i="3"/>
  <c r="C2658" i="3"/>
  <c r="D2658" i="3"/>
  <c r="B2658" i="3"/>
  <c r="K2658" i="3" l="1"/>
  <c r="N2658" i="3" s="1"/>
  <c r="H2658" i="3"/>
  <c r="I2658" i="3" s="1"/>
  <c r="J2658" i="3" s="1"/>
  <c r="P2657" i="3" s="1"/>
  <c r="M2658" i="3" l="1"/>
  <c r="L2658" i="3" s="1"/>
  <c r="O2658" i="3" s="1"/>
  <c r="G2659" i="3" l="1"/>
  <c r="F2659" i="3"/>
  <c r="C2659" i="3"/>
  <c r="B2659" i="3"/>
  <c r="D2659" i="3"/>
  <c r="E2659" i="3"/>
  <c r="H2659" i="3"/>
  <c r="K2659" i="3"/>
  <c r="N2659" i="3" s="1"/>
  <c r="I2659" i="3" l="1"/>
  <c r="J2659" i="3" s="1"/>
  <c r="P2658" i="3" s="1"/>
  <c r="M2659" i="3" l="1"/>
  <c r="L2659" i="3" s="1"/>
  <c r="O2659" i="3" s="1"/>
  <c r="G2660" i="3" l="1"/>
  <c r="B2660" i="3"/>
  <c r="C2660" i="3"/>
  <c r="E2660" i="3"/>
  <c r="I2660" i="3" s="1"/>
  <c r="J2660" i="3" s="1"/>
  <c r="P2659" i="3" s="1"/>
  <c r="H2660" i="3"/>
  <c r="F2660" i="3"/>
  <c r="D2660" i="3"/>
  <c r="K2660" i="3"/>
  <c r="N2660" i="3" s="1"/>
  <c r="M2660" i="3" l="1"/>
  <c r="L2660" i="3" s="1"/>
  <c r="O2660" i="3" s="1"/>
  <c r="G2661" i="3" l="1"/>
  <c r="C2661" i="3"/>
  <c r="F2661" i="3"/>
  <c r="B2661" i="3"/>
  <c r="H2661" i="3" s="1"/>
  <c r="D2661" i="3"/>
  <c r="E2661" i="3"/>
  <c r="I2661" i="3" s="1"/>
  <c r="J2661" i="3" s="1"/>
  <c r="P2660" i="3" s="1"/>
  <c r="K2661" i="3" l="1"/>
  <c r="N2661" i="3" s="1"/>
  <c r="M2661" i="3" l="1"/>
  <c r="L2661" i="3" s="1"/>
  <c r="O2661" i="3" s="1"/>
  <c r="G2662" i="3" l="1"/>
  <c r="B2662" i="3"/>
  <c r="D2662" i="3"/>
  <c r="C2662" i="3"/>
  <c r="H2662" i="3"/>
  <c r="E2662" i="3"/>
  <c r="K2662" i="3"/>
  <c r="N2662" i="3" s="1"/>
  <c r="F2662" i="3"/>
  <c r="I2662" i="3"/>
  <c r="J2662" i="3" s="1"/>
  <c r="P2661" i="3" s="1"/>
  <c r="M2662" i="3" l="1"/>
  <c r="L2662" i="3" s="1"/>
  <c r="O2662" i="3" s="1"/>
  <c r="G2663" i="3" l="1"/>
  <c r="F2663" i="3"/>
  <c r="E2663" i="3"/>
  <c r="B2663" i="3"/>
  <c r="K2663" i="3" s="1"/>
  <c r="N2663" i="3" s="1"/>
  <c r="C2663" i="3"/>
  <c r="D2663" i="3"/>
  <c r="H2663" i="3"/>
  <c r="I2663" i="3" s="1"/>
  <c r="J2663" i="3" s="1"/>
  <c r="P2662" i="3" s="1"/>
  <c r="M2663" i="3" l="1"/>
  <c r="L2663" i="3" s="1"/>
  <c r="O2663" i="3" s="1"/>
  <c r="G2664" i="3" l="1"/>
  <c r="D2664" i="3"/>
  <c r="E2664" i="3"/>
  <c r="B2664" i="3"/>
  <c r="K2664" i="3" s="1"/>
  <c r="N2664" i="3" s="1"/>
  <c r="F2664" i="3"/>
  <c r="C2664" i="3"/>
  <c r="H2664" i="3"/>
  <c r="I2664" i="3" s="1"/>
  <c r="J2664" i="3" s="1"/>
  <c r="P2663" i="3" s="1"/>
  <c r="M2664" i="3" l="1"/>
  <c r="L2664" i="3" s="1"/>
  <c r="O2664" i="3" s="1"/>
  <c r="G2665" i="3" l="1"/>
  <c r="D2665" i="3"/>
  <c r="E2665" i="3"/>
  <c r="B2665" i="3"/>
  <c r="K2665" i="3" s="1"/>
  <c r="N2665" i="3" s="1"/>
  <c r="C2665" i="3"/>
  <c r="F2665" i="3"/>
  <c r="H2665" i="3"/>
  <c r="I2665" i="3" s="1"/>
  <c r="J2665" i="3" s="1"/>
  <c r="P2664" i="3" s="1"/>
  <c r="M2665" i="3" l="1"/>
  <c r="L2665" i="3" s="1"/>
  <c r="O2665" i="3" s="1"/>
  <c r="G2666" i="3" l="1"/>
  <c r="F2666" i="3"/>
  <c r="D2666" i="3"/>
  <c r="B2666" i="3"/>
  <c r="H2666" i="3" s="1"/>
  <c r="E2666" i="3"/>
  <c r="C2666" i="3"/>
  <c r="I2666" i="3" l="1"/>
  <c r="J2666" i="3" s="1"/>
  <c r="K2666" i="3"/>
  <c r="N2666" i="3" s="1"/>
  <c r="M2666" i="3" l="1"/>
  <c r="L2666" i="3" s="1"/>
  <c r="O2666" i="3" s="1"/>
  <c r="P2665" i="3"/>
  <c r="G2667" i="3" l="1"/>
  <c r="D2667" i="3"/>
  <c r="C2667" i="3"/>
  <c r="B2667" i="3"/>
  <c r="H2667" i="3" s="1"/>
  <c r="F2667" i="3"/>
  <c r="E2667" i="3"/>
  <c r="M2667" i="3" s="1"/>
  <c r="K2667" i="3"/>
  <c r="N2667" i="3" s="1"/>
  <c r="I2667" i="3" l="1"/>
  <c r="J2667" i="3" s="1"/>
  <c r="P2666" i="3" s="1"/>
  <c r="L2667" i="3"/>
  <c r="O2667" i="3" s="1"/>
  <c r="G2668" i="3" l="1"/>
  <c r="C2668" i="3"/>
  <c r="B2668" i="3"/>
  <c r="K2668" i="3" s="1"/>
  <c r="N2668" i="3" s="1"/>
  <c r="E2668" i="3"/>
  <c r="D2668" i="3"/>
  <c r="F2668" i="3"/>
  <c r="H2668" i="3" l="1"/>
  <c r="I2668" i="3" s="1"/>
  <c r="J2668" i="3" s="1"/>
  <c r="P2667" i="3" s="1"/>
  <c r="M2668" i="3"/>
  <c r="L2668" i="3" s="1"/>
  <c r="O2668" i="3" s="1"/>
  <c r="G2669" i="3" l="1"/>
  <c r="E2669" i="3"/>
  <c r="F2669" i="3"/>
  <c r="B2669" i="3"/>
  <c r="K2669" i="3" s="1"/>
  <c r="N2669" i="3" s="1"/>
  <c r="C2669" i="3"/>
  <c r="D2669" i="3"/>
  <c r="H2669" i="3"/>
  <c r="I2669" i="3" s="1"/>
  <c r="J2669" i="3" s="1"/>
  <c r="P2668" i="3" s="1"/>
  <c r="M2669" i="3" l="1"/>
  <c r="L2669" i="3" s="1"/>
  <c r="O2669" i="3" s="1"/>
  <c r="G2670" i="3" l="1"/>
  <c r="D2670" i="3"/>
  <c r="E2670" i="3"/>
  <c r="B2670" i="3"/>
  <c r="H2670" i="3" s="1"/>
  <c r="C2670" i="3"/>
  <c r="F2670" i="3"/>
  <c r="K2670" i="3"/>
  <c r="N2670" i="3" s="1"/>
  <c r="I2670" i="3" l="1"/>
  <c r="J2670" i="3" s="1"/>
  <c r="P2669" i="3" s="1"/>
  <c r="M2670" i="3"/>
  <c r="L2670" i="3" s="1"/>
  <c r="O2670" i="3" s="1"/>
  <c r="G2671" i="3" l="1"/>
  <c r="B2671" i="3"/>
  <c r="D2671" i="3"/>
  <c r="E2671" i="3"/>
  <c r="I2671" i="3" s="1"/>
  <c r="J2671" i="3" s="1"/>
  <c r="P2670" i="3" s="1"/>
  <c r="H2671" i="3"/>
  <c r="C2671" i="3"/>
  <c r="F2671" i="3"/>
  <c r="K2671" i="3"/>
  <c r="N2671" i="3" s="1"/>
  <c r="M2671" i="3" l="1"/>
  <c r="L2671" i="3" s="1"/>
  <c r="O2671" i="3" s="1"/>
  <c r="G2672" i="3" l="1"/>
  <c r="B2672" i="3"/>
  <c r="C2672" i="3"/>
  <c r="E2672" i="3"/>
  <c r="H2672" i="3"/>
  <c r="F2672" i="3"/>
  <c r="D2672" i="3"/>
  <c r="K2672" i="3"/>
  <c r="N2672" i="3" s="1"/>
  <c r="I2672" i="3"/>
  <c r="J2672" i="3" s="1"/>
  <c r="P2671" i="3" s="1"/>
  <c r="M2672" i="3" l="1"/>
  <c r="L2672" i="3" s="1"/>
  <c r="O2672" i="3" s="1"/>
  <c r="G2673" i="3" l="1"/>
  <c r="B2673" i="3"/>
  <c r="F2673" i="3"/>
  <c r="C2673" i="3"/>
  <c r="H2673" i="3"/>
  <c r="D2673" i="3"/>
  <c r="E2673" i="3"/>
  <c r="K2673" i="3"/>
  <c r="N2673" i="3" s="1"/>
  <c r="M2673" i="3" l="1"/>
  <c r="L2673" i="3" s="1"/>
  <c r="O2673" i="3" s="1"/>
  <c r="I2673" i="3"/>
  <c r="J2673" i="3" s="1"/>
  <c r="P2672" i="3" l="1"/>
  <c r="G2674" i="3"/>
  <c r="D2674" i="3"/>
  <c r="F2674" i="3"/>
  <c r="B2674" i="3"/>
  <c r="H2674" i="3" s="1"/>
  <c r="C2674" i="3"/>
  <c r="E2674" i="3"/>
  <c r="K2674" i="3"/>
  <c r="N2674" i="3" s="1"/>
  <c r="I2674" i="3" l="1"/>
  <c r="J2674" i="3" s="1"/>
  <c r="P2673" i="3" s="1"/>
  <c r="M2674" i="3"/>
  <c r="L2674" i="3" s="1"/>
  <c r="O2674" i="3" s="1"/>
  <c r="B2675" i="3" l="1"/>
  <c r="K2675" i="3" s="1"/>
  <c r="N2675" i="3" s="1"/>
  <c r="G2675" i="3"/>
  <c r="E2675" i="3"/>
  <c r="C2675" i="3"/>
  <c r="F2675" i="3"/>
  <c r="D2675" i="3"/>
  <c r="M2675" i="3" l="1"/>
  <c r="H2675" i="3"/>
  <c r="I2675" i="3" s="1"/>
  <c r="J2675" i="3" s="1"/>
  <c r="P2674" i="3" s="1"/>
  <c r="L2675" i="3"/>
  <c r="O2675" i="3" s="1"/>
  <c r="G2676" i="3" l="1"/>
  <c r="E2676" i="3"/>
  <c r="C2676" i="3"/>
  <c r="B2676" i="3"/>
  <c r="K2676" i="3" s="1"/>
  <c r="N2676" i="3" s="1"/>
  <c r="D2676" i="3"/>
  <c r="F2676" i="3"/>
  <c r="H2676" i="3"/>
  <c r="I2676" i="3" l="1"/>
  <c r="J2676" i="3" s="1"/>
  <c r="P2675" i="3" s="1"/>
  <c r="M2676" i="3"/>
  <c r="L2676" i="3" s="1"/>
  <c r="O2676" i="3" s="1"/>
  <c r="E2677" i="3" l="1"/>
  <c r="C2677" i="3" l="1"/>
  <c r="D2677" i="3"/>
  <c r="B2677" i="3"/>
  <c r="H2677" i="3" s="1"/>
  <c r="I2677" i="3" s="1"/>
  <c r="J2677" i="3" s="1"/>
  <c r="P2676" i="3" s="1"/>
  <c r="K2677" i="3"/>
  <c r="N2677" i="3" s="1"/>
  <c r="F2677" i="3"/>
  <c r="G2677" i="3"/>
  <c r="M2677" i="3" s="1"/>
  <c r="L2677" i="3" l="1"/>
  <c r="O2677" i="3" s="1"/>
  <c r="G2678" i="3" l="1"/>
  <c r="B2678" i="3"/>
  <c r="F2678" i="3"/>
  <c r="D2678" i="3"/>
  <c r="E2678" i="3"/>
  <c r="C2678" i="3"/>
  <c r="K2678" i="3"/>
  <c r="N2678" i="3" s="1"/>
  <c r="H2678" i="3"/>
  <c r="I2678" i="3" l="1"/>
  <c r="J2678" i="3" l="1"/>
  <c r="P2677" i="3" s="1"/>
  <c r="M2678" i="3"/>
  <c r="L2678" i="3" s="1"/>
  <c r="O2678" i="3" s="1"/>
  <c r="C2679" i="3" l="1"/>
  <c r="F2679" i="3" l="1"/>
  <c r="B2679" i="3"/>
  <c r="K2679" i="3" s="1"/>
  <c r="N2679" i="3" s="1"/>
  <c r="E2679" i="3"/>
  <c r="D2679" i="3"/>
  <c r="G2679" i="3"/>
  <c r="M2679" i="3"/>
  <c r="L2679" i="3" s="1"/>
  <c r="O2679" i="3" s="1"/>
  <c r="F2680" i="3" l="1"/>
  <c r="H2679" i="3"/>
  <c r="I2679" i="3" s="1"/>
  <c r="J2679" i="3" s="1"/>
  <c r="P2678" i="3" s="1"/>
  <c r="B2680" i="3" l="1"/>
  <c r="K2680" i="3" s="1"/>
  <c r="N2680" i="3" s="1"/>
  <c r="E2680" i="3"/>
  <c r="D2680" i="3"/>
  <c r="C2680" i="3"/>
  <c r="G2680" i="3"/>
  <c r="H2680" i="3"/>
  <c r="I2680" i="3" l="1"/>
  <c r="J2680" i="3" s="1"/>
  <c r="P2679" i="3" s="1"/>
  <c r="M2680" i="3"/>
  <c r="L2680" i="3" s="1"/>
  <c r="O2680" i="3" s="1"/>
  <c r="E2681" i="3" l="1"/>
  <c r="F2681" i="3" l="1"/>
  <c r="D2681" i="3"/>
  <c r="C2681" i="3"/>
  <c r="B2681" i="3"/>
  <c r="K2681" i="3" s="1"/>
  <c r="N2681" i="3" s="1"/>
  <c r="H2681" i="3"/>
  <c r="I2681" i="3" s="1"/>
  <c r="J2681" i="3" s="1"/>
  <c r="P2680" i="3" s="1"/>
  <c r="G2681" i="3"/>
  <c r="M2681" i="3" l="1"/>
  <c r="L2681" i="3" s="1"/>
  <c r="O2681" i="3" s="1"/>
  <c r="G2682" i="3" s="1"/>
  <c r="D2682" i="3" l="1"/>
  <c r="B2682" i="3"/>
  <c r="H2682" i="3" s="1"/>
  <c r="E2682" i="3"/>
  <c r="F2682" i="3"/>
  <c r="C2682" i="3"/>
  <c r="I2682" i="3" l="1"/>
  <c r="J2682" i="3" s="1"/>
  <c r="P2681" i="3" s="1"/>
  <c r="K2682" i="3"/>
  <c r="N2682" i="3" s="1"/>
  <c r="M2682" i="3" l="1"/>
  <c r="L2682" i="3" s="1"/>
  <c r="O2682" i="3" s="1"/>
  <c r="B2683" i="3" l="1"/>
  <c r="C2683" i="3"/>
  <c r="F2683" i="3"/>
  <c r="H2683" i="3"/>
  <c r="G2683" i="3"/>
  <c r="K2683" i="3"/>
  <c r="N2683" i="3" s="1"/>
  <c r="E2683" i="3"/>
  <c r="M2683" i="3" s="1"/>
  <c r="D2683" i="3"/>
  <c r="L2683" i="3" l="1"/>
  <c r="O2683" i="3" s="1"/>
  <c r="I2683" i="3"/>
  <c r="J2683" i="3" s="1"/>
  <c r="P2682" i="3" l="1"/>
  <c r="B2684" i="3" l="1"/>
  <c r="K2684" i="3" s="1"/>
  <c r="N2684" i="3" s="1"/>
  <c r="L2684" i="3" s="1"/>
  <c r="O2684" i="3" s="1"/>
  <c r="D2684" i="3"/>
  <c r="C2684" i="3"/>
  <c r="F2684" i="3"/>
  <c r="E2684" i="3"/>
  <c r="M2684" i="3" s="1"/>
  <c r="G2684" i="3"/>
  <c r="H2684" i="3" l="1"/>
  <c r="I2684" i="3" s="1"/>
  <c r="J2684" i="3" s="1"/>
  <c r="P2683" i="3" s="1"/>
  <c r="D2685" i="3" l="1"/>
  <c r="F2685" i="3"/>
  <c r="E2685" i="3"/>
  <c r="B2685" i="3"/>
  <c r="H2685" i="3" s="1"/>
  <c r="C2685" i="3"/>
  <c r="G2685" i="3"/>
  <c r="I2685" i="3" l="1"/>
  <c r="J2685" i="3" s="1"/>
  <c r="P2684" i="3" s="1"/>
  <c r="K2685" i="3"/>
  <c r="N2685" i="3" s="1"/>
  <c r="M2685" i="3" l="1"/>
  <c r="L2685" i="3" s="1"/>
  <c r="O2685" i="3" s="1"/>
  <c r="G2686" i="3" l="1"/>
  <c r="C2686" i="3" l="1"/>
  <c r="F2686" i="3"/>
  <c r="B2686" i="3"/>
  <c r="K2686" i="3" s="1"/>
  <c r="N2686" i="3" s="1"/>
  <c r="L2686" i="3" s="1"/>
  <c r="O2686" i="3" s="1"/>
  <c r="E2686" i="3"/>
  <c r="M2686" i="3" s="1"/>
  <c r="D2686" i="3"/>
  <c r="H2686" i="3" l="1"/>
  <c r="I2686" i="3" s="1"/>
  <c r="J2686" i="3" s="1"/>
  <c r="B2687" i="3" l="1"/>
  <c r="H2687" i="3" s="1"/>
  <c r="E2687" i="3"/>
  <c r="C2687" i="3"/>
  <c r="D2687" i="3"/>
  <c r="F2687" i="3"/>
  <c r="P2685" i="3"/>
  <c r="G2687" i="3"/>
  <c r="I2687" i="3" l="1"/>
  <c r="J2687" i="3" s="1"/>
  <c r="P2686" i="3" s="1"/>
  <c r="K2687" i="3"/>
  <c r="N2687" i="3" s="1"/>
  <c r="M2687" i="3" l="1"/>
  <c r="L2687" i="3" s="1"/>
  <c r="O2687" i="3" s="1"/>
  <c r="D2688" i="3" l="1"/>
  <c r="F2688" i="3"/>
  <c r="E2688" i="3"/>
  <c r="C2688" i="3"/>
  <c r="B2688" i="3"/>
  <c r="H2688" i="3" s="1"/>
  <c r="I2688" i="3" s="1"/>
  <c r="J2688" i="3" s="1"/>
  <c r="P2687" i="3" s="1"/>
  <c r="G2688" i="3"/>
  <c r="K2688" i="3" l="1"/>
  <c r="N2688" i="3" s="1"/>
  <c r="M2688" i="3" l="1"/>
  <c r="L2688" i="3" s="1"/>
  <c r="O2688" i="3" s="1"/>
  <c r="G2689" i="3" l="1"/>
  <c r="D2689" i="3" l="1"/>
  <c r="C2689" i="3"/>
  <c r="E2689" i="3"/>
  <c r="F2689" i="3"/>
  <c r="B2689" i="3"/>
  <c r="H2689" i="3" s="1"/>
  <c r="I2689" i="3" s="1"/>
  <c r="J2689" i="3" s="1"/>
  <c r="P2688" i="3" s="1"/>
  <c r="K2689" i="3" l="1"/>
  <c r="N2689" i="3" l="1"/>
  <c r="M2689" i="3"/>
  <c r="L2689" i="3" l="1"/>
  <c r="O2689" i="3" s="1"/>
  <c r="G2690" i="3" l="1"/>
  <c r="B2690" i="3"/>
  <c r="K2690" i="3" s="1"/>
  <c r="N2690" i="3" s="1"/>
  <c r="C2690" i="3"/>
  <c r="E2690" i="3"/>
  <c r="D2690" i="3"/>
  <c r="F2690" i="3"/>
  <c r="M2690" i="3" l="1"/>
  <c r="L2690" i="3" s="1"/>
  <c r="O2690" i="3" s="1"/>
  <c r="H2690" i="3"/>
  <c r="I2690" i="3" s="1"/>
  <c r="J2690" i="3" s="1"/>
  <c r="P2689" i="3" s="1"/>
  <c r="G2691" i="3" l="1"/>
  <c r="D2691" i="3" l="1"/>
  <c r="E2691" i="3"/>
  <c r="C2691" i="3"/>
  <c r="F2691" i="3"/>
  <c r="B2691" i="3"/>
  <c r="K2691" i="3" s="1"/>
  <c r="N2691" i="3" s="1"/>
  <c r="M2691" i="3" l="1"/>
  <c r="L2691" i="3" s="1"/>
  <c r="O2691" i="3" s="1"/>
  <c r="H2691" i="3"/>
  <c r="I2691" i="3" s="1"/>
  <c r="J2691" i="3" s="1"/>
  <c r="P2690" i="3" s="1"/>
  <c r="G2692" i="3" l="1"/>
  <c r="E2692" i="3"/>
  <c r="D2692" i="3"/>
  <c r="C2692" i="3"/>
  <c r="B2692" i="3"/>
  <c r="H2692" i="3" s="1"/>
  <c r="I2692" i="3" s="1"/>
  <c r="J2692" i="3" s="1"/>
  <c r="P2691" i="3" s="1"/>
  <c r="F2692" i="3"/>
  <c r="K2692" i="3" l="1"/>
  <c r="N2692" i="3" l="1"/>
  <c r="L2692" i="3" s="1"/>
  <c r="O2692" i="3" s="1"/>
  <c r="M2692" i="3"/>
  <c r="G2693" i="3" l="1"/>
  <c r="B2693" i="3"/>
  <c r="H2693" i="3" s="1"/>
  <c r="I2693" i="3" s="1"/>
  <c r="J2693" i="3" s="1"/>
  <c r="F2693" i="3"/>
  <c r="D2693" i="3"/>
  <c r="E2693" i="3"/>
  <c r="C2693" i="3"/>
  <c r="M2693" i="3" l="1"/>
  <c r="P2692" i="3"/>
  <c r="K2693" i="3"/>
  <c r="N2693" i="3" s="1"/>
  <c r="L2693" i="3" s="1"/>
  <c r="O2693" i="3" s="1"/>
  <c r="G2694" i="3" l="1"/>
  <c r="B2694" i="3" l="1"/>
  <c r="H2694" i="3" s="1"/>
  <c r="C2694" i="3"/>
  <c r="F2694" i="3"/>
  <c r="D2694" i="3"/>
  <c r="E2694" i="3"/>
  <c r="M2694" i="3" s="1"/>
  <c r="L2694" i="3" s="1"/>
  <c r="O2694" i="3" s="1"/>
  <c r="K2694" i="3"/>
  <c r="N2694" i="3" s="1"/>
  <c r="G2695" i="3" l="1"/>
  <c r="C2695" i="3"/>
  <c r="B2695" i="3"/>
  <c r="E2695" i="3"/>
  <c r="D2695" i="3"/>
  <c r="K2695" i="3"/>
  <c r="N2695" i="3" s="1"/>
  <c r="F2695" i="3"/>
  <c r="M2695" i="3"/>
  <c r="I2694" i="3"/>
  <c r="J2694" i="3" s="1"/>
  <c r="P2693" i="3" l="1"/>
  <c r="L2695" i="3"/>
  <c r="O2695" i="3" s="1"/>
  <c r="H2695" i="3"/>
  <c r="I2695" i="3" s="1"/>
  <c r="J2695" i="3" s="1"/>
  <c r="P2694" i="3" s="1"/>
  <c r="G2696" i="3" l="1"/>
  <c r="C2696" i="3" l="1"/>
  <c r="B2696" i="3"/>
  <c r="H2696" i="3" s="1"/>
  <c r="F2696" i="3"/>
  <c r="E2696" i="3"/>
  <c r="I2696" i="3" s="1"/>
  <c r="J2696" i="3" s="1"/>
  <c r="D2696" i="3"/>
  <c r="K2696" i="3"/>
  <c r="N2696" i="3" s="1"/>
  <c r="P2695" i="3" l="1"/>
  <c r="M2696" i="3"/>
  <c r="L2696" i="3" s="1"/>
  <c r="O2696" i="3" s="1"/>
  <c r="G2697" i="3" l="1"/>
  <c r="B2697" i="3"/>
  <c r="H2697" i="3" s="1"/>
  <c r="I2697" i="3" s="1"/>
  <c r="J2697" i="3" s="1"/>
  <c r="P2696" i="3" s="1"/>
  <c r="E2697" i="3"/>
  <c r="C2697" i="3"/>
  <c r="F2697" i="3"/>
  <c r="D2697" i="3"/>
  <c r="K2697" i="3" l="1"/>
  <c r="N2697" i="3" s="1"/>
  <c r="M2697" i="3" l="1"/>
  <c r="L2697" i="3" s="1"/>
  <c r="O2697" i="3" s="1"/>
  <c r="G2698" i="3" l="1"/>
  <c r="B2698" i="3" l="1"/>
  <c r="C2698" i="3"/>
  <c r="D2698" i="3"/>
  <c r="H2698" i="3"/>
  <c r="F2698" i="3"/>
  <c r="E2698" i="3"/>
  <c r="M2698" i="3" s="1"/>
  <c r="K2698" i="3"/>
  <c r="N2698" i="3" s="1"/>
  <c r="L2698" i="3" l="1"/>
  <c r="O2698" i="3" s="1"/>
  <c r="I2698" i="3"/>
  <c r="J2698" i="3" s="1"/>
  <c r="P2697" i="3" s="1"/>
  <c r="G2699" i="3" l="1"/>
  <c r="E2699" i="3" l="1"/>
  <c r="F2699" i="3"/>
  <c r="D2699" i="3"/>
  <c r="C2699" i="3"/>
  <c r="B2699" i="3"/>
  <c r="H2699" i="3" s="1"/>
  <c r="I2699" i="3" s="1"/>
  <c r="J2699" i="3" s="1"/>
  <c r="P2698" i="3" s="1"/>
  <c r="K2699" i="3" l="1"/>
  <c r="N2699" i="3" l="1"/>
  <c r="M2699" i="3"/>
  <c r="L2699" i="3" l="1"/>
  <c r="O2699" i="3" s="1"/>
  <c r="G2700" i="3" l="1"/>
  <c r="C2700" i="3"/>
  <c r="E2700" i="3"/>
  <c r="M2700" i="3" s="1"/>
  <c r="K2700" i="3"/>
  <c r="N2700" i="3" s="1"/>
  <c r="D2700" i="3"/>
  <c r="B2700" i="3"/>
  <c r="H2700" i="3" s="1"/>
  <c r="I2700" i="3" s="1"/>
  <c r="J2700" i="3" s="1"/>
  <c r="P2699" i="3" s="1"/>
  <c r="F2700" i="3"/>
  <c r="L2700" i="3" l="1"/>
  <c r="O2700" i="3" s="1"/>
  <c r="B2701" i="3" l="1"/>
  <c r="H2701" i="3"/>
  <c r="D2701" i="3"/>
  <c r="K2701" i="3"/>
  <c r="N2701" i="3" s="1"/>
  <c r="E2701" i="3"/>
  <c r="C2701" i="3"/>
  <c r="F2701" i="3"/>
  <c r="I2701" i="3"/>
  <c r="J2701" i="3" s="1"/>
  <c r="P2700" i="3" s="1"/>
  <c r="G2701" i="3"/>
  <c r="M2701" i="3" s="1"/>
  <c r="L2701" i="3" s="1"/>
  <c r="O2701" i="3" s="1"/>
  <c r="G2702" i="3" l="1"/>
  <c r="F2702" i="3" l="1"/>
  <c r="C2702" i="3"/>
  <c r="D2702" i="3"/>
  <c r="E2702" i="3"/>
  <c r="M2702" i="3" s="1"/>
  <c r="L2702" i="3" s="1"/>
  <c r="O2702" i="3" s="1"/>
  <c r="B2702" i="3"/>
  <c r="H2702" i="3" s="1"/>
  <c r="K2702" i="3"/>
  <c r="N2702" i="3" s="1"/>
  <c r="G2703" i="3" l="1"/>
  <c r="I2702" i="3"/>
  <c r="J2702" i="3" s="1"/>
  <c r="P2701" i="3" l="1"/>
  <c r="B2703" i="3"/>
  <c r="K2703" i="3" s="1"/>
  <c r="N2703" i="3" s="1"/>
  <c r="F2703" i="3"/>
  <c r="C2703" i="3"/>
  <c r="H2703" i="3"/>
  <c r="D2703" i="3"/>
  <c r="E2703" i="3"/>
  <c r="M2703" i="3" s="1"/>
  <c r="L2703" i="3" s="1"/>
  <c r="O2703" i="3" s="1"/>
  <c r="I2703" i="3" l="1"/>
  <c r="J2703" i="3" s="1"/>
  <c r="P2702" i="3" s="1"/>
  <c r="D2704" i="3" l="1"/>
  <c r="B2704" i="3"/>
  <c r="C2704" i="3"/>
  <c r="F2704" i="3"/>
  <c r="H2704" i="3"/>
  <c r="I2704" i="3" s="1"/>
  <c r="J2704" i="3" s="1"/>
  <c r="P2703" i="3" s="1"/>
  <c r="E2704" i="3"/>
  <c r="M2704" i="3" s="1"/>
  <c r="L2704" i="3" s="1"/>
  <c r="O2704" i="3" s="1"/>
  <c r="K2704" i="3"/>
  <c r="N2704" i="3" s="1"/>
  <c r="G2704" i="3"/>
  <c r="G2705" i="3" l="1"/>
  <c r="D2705" i="3" l="1"/>
  <c r="E2705" i="3"/>
  <c r="B2705" i="3"/>
  <c r="K2705" i="3" s="1"/>
  <c r="C2705" i="3"/>
  <c r="F2705" i="3"/>
  <c r="H2705" i="3"/>
  <c r="I2705" i="3" s="1"/>
  <c r="J2705" i="3" s="1"/>
  <c r="P2704" i="3" s="1"/>
  <c r="N2705" i="3" l="1"/>
  <c r="L2705" i="3" s="1"/>
  <c r="O2705" i="3" s="1"/>
  <c r="M2705" i="3"/>
  <c r="G2706" i="3" l="1"/>
  <c r="D2706" i="3"/>
  <c r="F2706" i="3"/>
  <c r="B2706" i="3"/>
  <c r="K2706" i="3" s="1"/>
  <c r="N2706" i="3" s="1"/>
  <c r="E2706" i="3"/>
  <c r="C2706" i="3"/>
  <c r="H2706" i="3" l="1"/>
  <c r="I2706" i="3" s="1"/>
  <c r="J2706" i="3" s="1"/>
  <c r="P2705" i="3" s="1"/>
  <c r="M2706" i="3"/>
  <c r="L2706" i="3" s="1"/>
  <c r="O2706" i="3" s="1"/>
  <c r="D2707" i="3" l="1"/>
  <c r="B2707" i="3"/>
  <c r="F2707" i="3"/>
  <c r="E2707" i="3"/>
  <c r="C2707" i="3"/>
  <c r="H2707" i="3"/>
  <c r="K2707" i="3"/>
  <c r="N2707" i="3" s="1"/>
  <c r="G2707" i="3"/>
  <c r="M2707" i="3" s="1"/>
  <c r="L2707" i="3" s="1"/>
  <c r="O2707" i="3" s="1"/>
  <c r="G2708" i="3" l="1"/>
  <c r="I2707" i="3"/>
  <c r="J2707" i="3" s="1"/>
  <c r="P2706" i="3" s="1"/>
  <c r="E2708" i="3" l="1"/>
  <c r="B2708" i="3"/>
  <c r="D2708" i="3"/>
  <c r="F2708" i="3"/>
  <c r="K2708" i="3"/>
  <c r="N2708" i="3" s="1"/>
  <c r="C2708" i="3"/>
  <c r="H2708" i="3"/>
  <c r="I2708" i="3" s="1"/>
  <c r="J2708" i="3" s="1"/>
  <c r="P2707" i="3" s="1"/>
  <c r="M2708" i="3" l="1"/>
  <c r="L2708" i="3" s="1"/>
  <c r="O2708" i="3" s="1"/>
  <c r="G2709" i="3" l="1"/>
  <c r="F2709" i="3" l="1"/>
  <c r="D2709" i="3"/>
  <c r="K2709" i="3"/>
  <c r="N2709" i="3" s="1"/>
  <c r="C2709" i="3"/>
  <c r="B2709" i="3"/>
  <c r="H2709" i="3" s="1"/>
  <c r="E2709" i="3"/>
  <c r="I2709" i="3" l="1"/>
  <c r="J2709" i="3" s="1"/>
  <c r="M2709" i="3"/>
  <c r="L2709" i="3" s="1"/>
  <c r="O2709" i="3" s="1"/>
  <c r="P2708" i="3" l="1"/>
  <c r="D2710" i="3" l="1"/>
  <c r="F2710" i="3"/>
  <c r="C2710" i="3"/>
  <c r="E2710" i="3"/>
  <c r="B2710" i="3"/>
  <c r="H2710" i="3" s="1"/>
  <c r="I2710" i="3" s="1"/>
  <c r="J2710" i="3" s="1"/>
  <c r="P2709" i="3" s="1"/>
  <c r="G2710" i="3"/>
  <c r="K2710" i="3" l="1"/>
  <c r="N2710" i="3" s="1"/>
  <c r="M2710" i="3" l="1"/>
  <c r="L2710" i="3" s="1"/>
  <c r="O2710" i="3" s="1"/>
  <c r="G2711" i="3" l="1"/>
  <c r="F2711" i="3"/>
  <c r="C2711" i="3"/>
  <c r="B2711" i="3"/>
  <c r="K2711" i="3" s="1"/>
  <c r="N2711" i="3" s="1"/>
  <c r="D2711" i="3"/>
  <c r="E2711" i="3"/>
  <c r="M2711" i="3" l="1"/>
  <c r="L2711" i="3" s="1"/>
  <c r="O2711" i="3" s="1"/>
  <c r="H2711" i="3"/>
  <c r="I2711" i="3" s="1"/>
  <c r="J2711" i="3" s="1"/>
  <c r="G2712" i="3" l="1"/>
  <c r="B2712" i="3"/>
  <c r="H2712" i="3" s="1"/>
  <c r="I2712" i="3" s="1"/>
  <c r="J2712" i="3" s="1"/>
  <c r="D2712" i="3"/>
  <c r="E2712" i="3"/>
  <c r="F2712" i="3"/>
  <c r="C2712" i="3"/>
  <c r="P2710" i="3"/>
  <c r="M2712" i="3" l="1"/>
  <c r="P2711" i="3"/>
  <c r="K2712" i="3"/>
  <c r="N2712" i="3" s="1"/>
  <c r="L2712" i="3" s="1"/>
  <c r="O2712" i="3" s="1"/>
  <c r="C2713" i="3" l="1"/>
  <c r="D2713" i="3"/>
  <c r="B2713" i="3"/>
  <c r="F2713" i="3"/>
  <c r="H2713" i="3"/>
  <c r="I2713" i="3" s="1"/>
  <c r="J2713" i="3" s="1"/>
  <c r="P2712" i="3" s="1"/>
  <c r="E2713" i="3"/>
  <c r="M2713" i="3" s="1"/>
  <c r="K2713" i="3"/>
  <c r="N2713" i="3" s="1"/>
  <c r="G2713" i="3"/>
  <c r="L2713" i="3" l="1"/>
  <c r="O2713" i="3" s="1"/>
  <c r="C2714" i="3" l="1"/>
  <c r="F2714" i="3"/>
  <c r="E2714" i="3"/>
  <c r="B2714" i="3"/>
  <c r="H2714" i="3" s="1"/>
  <c r="I2714" i="3" s="1"/>
  <c r="J2714" i="3" s="1"/>
  <c r="P2713" i="3" s="1"/>
  <c r="D2714" i="3"/>
  <c r="G2714" i="3"/>
  <c r="K2714" i="3" l="1"/>
  <c r="N2714" i="3" s="1"/>
  <c r="M2714" i="3" l="1"/>
  <c r="L2714" i="3" s="1"/>
  <c r="O2714" i="3" s="1"/>
  <c r="G2715" i="3" l="1"/>
  <c r="C2715" i="3" l="1"/>
  <c r="F2715" i="3"/>
  <c r="E2715" i="3"/>
  <c r="D2715" i="3"/>
  <c r="B2715" i="3"/>
  <c r="K2715" i="3" s="1"/>
  <c r="I2715" i="3" l="1"/>
  <c r="J2715" i="3" s="1"/>
  <c r="P2714" i="3" s="1"/>
  <c r="N2715" i="3"/>
  <c r="M2715" i="3"/>
  <c r="H2715" i="3"/>
  <c r="L2715" i="3" l="1"/>
  <c r="O2715" i="3" s="1"/>
  <c r="G2716" i="3" l="1"/>
  <c r="F2716" i="3" l="1"/>
  <c r="B2716" i="3"/>
  <c r="C2716" i="3"/>
  <c r="D2716" i="3"/>
  <c r="H2716" i="3"/>
  <c r="I2716" i="3" s="1"/>
  <c r="J2716" i="3" s="1"/>
  <c r="P2715" i="3" s="1"/>
  <c r="E2716" i="3"/>
  <c r="M2716" i="3" s="1"/>
  <c r="K2716" i="3"/>
  <c r="N2716" i="3" s="1"/>
  <c r="L2716" i="3" l="1"/>
  <c r="O2716" i="3" s="1"/>
  <c r="G2717" i="3" l="1"/>
  <c r="B2717" i="3"/>
  <c r="K2717" i="3" s="1"/>
  <c r="N2717" i="3" s="1"/>
  <c r="C2717" i="3"/>
  <c r="E2717" i="3"/>
  <c r="F2717" i="3"/>
  <c r="D2717" i="3"/>
  <c r="M2717" i="3" l="1"/>
  <c r="L2717" i="3" s="1"/>
  <c r="O2717" i="3" s="1"/>
  <c r="H2717" i="3"/>
  <c r="I2717" i="3" s="1"/>
  <c r="J2717" i="3" s="1"/>
  <c r="P2716" i="3" s="1"/>
  <c r="G2718" i="3" l="1"/>
  <c r="D2718" i="3" l="1"/>
  <c r="B2718" i="3"/>
  <c r="H2718" i="3" s="1"/>
  <c r="F2718" i="3"/>
  <c r="E2718" i="3"/>
  <c r="I2718" i="3" s="1"/>
  <c r="J2718" i="3" s="1"/>
  <c r="P2717" i="3" s="1"/>
  <c r="C2718" i="3"/>
  <c r="K2718" i="3"/>
  <c r="N2718" i="3" s="1"/>
  <c r="M2718" i="3" l="1"/>
  <c r="L2718" i="3" s="1"/>
  <c r="O2718" i="3" s="1"/>
  <c r="G2719" i="3" l="1"/>
  <c r="B2719" i="3"/>
  <c r="K2719" i="3" s="1"/>
  <c r="E2719" i="3"/>
  <c r="F2719" i="3"/>
  <c r="D2719" i="3"/>
  <c r="H2719" i="3"/>
  <c r="C2719" i="3"/>
  <c r="N2719" i="3" l="1"/>
  <c r="M2719" i="3"/>
  <c r="I2719" i="3"/>
  <c r="J2719" i="3" s="1"/>
  <c r="P2718" i="3" s="1"/>
  <c r="L2719" i="3" l="1"/>
  <c r="O2719" i="3" s="1"/>
  <c r="D2720" i="3" l="1"/>
  <c r="C2720" i="3"/>
  <c r="B2720" i="3"/>
  <c r="K2720" i="3" s="1"/>
  <c r="N2720" i="3" s="1"/>
  <c r="F2720" i="3"/>
  <c r="E2720" i="3"/>
  <c r="G2720" i="3"/>
  <c r="M2720" i="3" l="1"/>
  <c r="L2720" i="3" s="1"/>
  <c r="O2720" i="3" s="1"/>
  <c r="H2720" i="3"/>
  <c r="I2720" i="3" s="1"/>
  <c r="J2720" i="3" s="1"/>
  <c r="P2719" i="3" s="1"/>
  <c r="F2721" i="3" l="1"/>
  <c r="B2721" i="3"/>
  <c r="H2721" i="3" s="1"/>
  <c r="C2721" i="3"/>
  <c r="D2721" i="3"/>
  <c r="E2721" i="3"/>
  <c r="M2721" i="3" s="1"/>
  <c r="L2721" i="3" s="1"/>
  <c r="O2721" i="3" s="1"/>
  <c r="K2721" i="3"/>
  <c r="N2721" i="3" s="1"/>
  <c r="G2721" i="3"/>
  <c r="G2722" i="3" l="1"/>
  <c r="E2722" i="3"/>
  <c r="D2722" i="3"/>
  <c r="B2722" i="3"/>
  <c r="H2722" i="3" s="1"/>
  <c r="C2722" i="3"/>
  <c r="F2722" i="3"/>
  <c r="I2721" i="3"/>
  <c r="J2721" i="3" s="1"/>
  <c r="P2720" i="3" s="1"/>
  <c r="I2722" i="3" l="1"/>
  <c r="J2722" i="3" s="1"/>
  <c r="P2721" i="3" s="1"/>
  <c r="K2722" i="3"/>
  <c r="N2722" i="3" s="1"/>
  <c r="M2722" i="3" l="1"/>
  <c r="L2722" i="3" s="1"/>
  <c r="O2722" i="3" s="1"/>
  <c r="D2723" i="3" l="1"/>
  <c r="B2723" i="3"/>
  <c r="K2723" i="3" s="1"/>
  <c r="N2723" i="3" s="1"/>
  <c r="C2723" i="3"/>
  <c r="E2723" i="3"/>
  <c r="F2723" i="3"/>
  <c r="H2723" i="3"/>
  <c r="I2723" i="3" s="1"/>
  <c r="J2723" i="3" s="1"/>
  <c r="P2722" i="3" s="1"/>
  <c r="G2723" i="3"/>
  <c r="M2723" i="3" s="1"/>
  <c r="L2723" i="3" s="1"/>
  <c r="O2723" i="3" s="1"/>
  <c r="F2724" i="3" l="1"/>
  <c r="C2724" i="3"/>
  <c r="B2724" i="3"/>
  <c r="H2724" i="3" s="1"/>
  <c r="E2724" i="3"/>
  <c r="G2724" i="3"/>
  <c r="M2724" i="3" s="1"/>
  <c r="L2724" i="3" s="1"/>
  <c r="O2724" i="3" s="1"/>
  <c r="D2724" i="3"/>
  <c r="K2724" i="3"/>
  <c r="N2724" i="3" s="1"/>
  <c r="I2724" i="3"/>
  <c r="J2724" i="3" s="1"/>
  <c r="P2723" i="3" s="1"/>
  <c r="D2725" i="3" l="1"/>
  <c r="F2725" i="3"/>
  <c r="E2725" i="3"/>
  <c r="G2725" i="3"/>
  <c r="B2725" i="3"/>
  <c r="K2725" i="3" s="1"/>
  <c r="N2725" i="3" s="1"/>
  <c r="C2725" i="3"/>
  <c r="M2725" i="3"/>
  <c r="L2725" i="3" s="1"/>
  <c r="O2725" i="3" s="1"/>
  <c r="F2726" i="3" l="1"/>
  <c r="D2726" i="3"/>
  <c r="C2726" i="3"/>
  <c r="B2726" i="3"/>
  <c r="E2726" i="3"/>
  <c r="G2726" i="3"/>
  <c r="H2725" i="3"/>
  <c r="I2725" i="3" s="1"/>
  <c r="J2725" i="3" s="1"/>
  <c r="P2724" i="3" s="1"/>
  <c r="H2726" i="3" l="1"/>
  <c r="I2726" i="3" s="1"/>
  <c r="J2726" i="3" s="1"/>
  <c r="P2725" i="3" s="1"/>
  <c r="K2726" i="3"/>
  <c r="N2726" i="3" l="1"/>
  <c r="L2726" i="3" s="1"/>
  <c r="O2726" i="3" s="1"/>
  <c r="M2726" i="3"/>
  <c r="E2727" i="3" l="1"/>
  <c r="F2727" i="3"/>
  <c r="D2727" i="3"/>
  <c r="B2727" i="3"/>
  <c r="K2727" i="3" s="1"/>
  <c r="N2727" i="3" s="1"/>
  <c r="G2727" i="3"/>
  <c r="C2727" i="3"/>
  <c r="M2727" i="3" l="1"/>
  <c r="L2727" i="3" s="1"/>
  <c r="O2727" i="3" s="1"/>
  <c r="H2727" i="3"/>
  <c r="I2727" i="3" s="1"/>
  <c r="J2727" i="3" s="1"/>
  <c r="P2726" i="3" s="1"/>
  <c r="F2728" i="3" l="1"/>
  <c r="E2728" i="3"/>
  <c r="M2728" i="3" s="1"/>
  <c r="L2728" i="3" s="1"/>
  <c r="O2728" i="3" s="1"/>
  <c r="D2728" i="3"/>
  <c r="B2728" i="3"/>
  <c r="K2728" i="3" s="1"/>
  <c r="N2728" i="3" s="1"/>
  <c r="C2728" i="3"/>
  <c r="H2728" i="3"/>
  <c r="G2728" i="3"/>
  <c r="G2729" i="3" l="1"/>
  <c r="B2729" i="3"/>
  <c r="K2729" i="3" s="1"/>
  <c r="N2729" i="3" s="1"/>
  <c r="C2729" i="3"/>
  <c r="F2729" i="3"/>
  <c r="D2729" i="3"/>
  <c r="E2729" i="3"/>
  <c r="I2728" i="3"/>
  <c r="J2728" i="3" s="1"/>
  <c r="M2729" i="3" l="1"/>
  <c r="L2729" i="3" s="1"/>
  <c r="O2729" i="3" s="1"/>
  <c r="P2727" i="3"/>
  <c r="H2729" i="3"/>
  <c r="I2729" i="3" s="1"/>
  <c r="J2729" i="3" s="1"/>
  <c r="P2728" i="3" l="1"/>
  <c r="G2730" i="3"/>
  <c r="B2730" i="3" l="1"/>
  <c r="K2730" i="3" s="1"/>
  <c r="N2730" i="3" s="1"/>
  <c r="E2730" i="3"/>
  <c r="M2730" i="3" s="1"/>
  <c r="L2730" i="3" s="1"/>
  <c r="O2730" i="3" s="1"/>
  <c r="D2730" i="3"/>
  <c r="C2730" i="3"/>
  <c r="F2730" i="3"/>
  <c r="I2730" i="3" l="1"/>
  <c r="J2730" i="3" s="1"/>
  <c r="P2729" i="3" s="1"/>
  <c r="H2730" i="3"/>
  <c r="C2731" i="3" l="1"/>
  <c r="F2731" i="3"/>
  <c r="B2731" i="3"/>
  <c r="H2731" i="3" s="1"/>
  <c r="E2731" i="3"/>
  <c r="M2731" i="3" s="1"/>
  <c r="L2731" i="3" s="1"/>
  <c r="O2731" i="3" s="1"/>
  <c r="D2731" i="3"/>
  <c r="K2731" i="3"/>
  <c r="N2731" i="3" s="1"/>
  <c r="G2731" i="3"/>
  <c r="D2732" i="3" l="1"/>
  <c r="B2732" i="3"/>
  <c r="K2732" i="3" s="1"/>
  <c r="E2732" i="3"/>
  <c r="F2732" i="3"/>
  <c r="G2732" i="3"/>
  <c r="C2732" i="3"/>
  <c r="I2731" i="3"/>
  <c r="J2731" i="3" s="1"/>
  <c r="P2730" i="3" s="1"/>
  <c r="N2732" i="3" l="1"/>
  <c r="L2732" i="3" s="1"/>
  <c r="O2732" i="3" s="1"/>
  <c r="M2732" i="3"/>
  <c r="H2732" i="3"/>
  <c r="I2732" i="3" s="1"/>
  <c r="J2732" i="3" s="1"/>
  <c r="P2731" i="3" s="1"/>
  <c r="B2733" i="3" l="1"/>
  <c r="H2733" i="3" s="1"/>
  <c r="F2733" i="3"/>
  <c r="G2733" i="3"/>
  <c r="C2733" i="3"/>
  <c r="E2733" i="3"/>
  <c r="M2733" i="3" s="1"/>
  <c r="L2733" i="3" s="1"/>
  <c r="O2733" i="3" s="1"/>
  <c r="D2733" i="3"/>
  <c r="K2733" i="3"/>
  <c r="N2733" i="3" s="1"/>
  <c r="I2733" i="3" l="1"/>
  <c r="J2733" i="3" s="1"/>
  <c r="P2732" i="3" s="1"/>
  <c r="C2734" i="3" l="1"/>
  <c r="E2734" i="3"/>
  <c r="B2734" i="3"/>
  <c r="H2734" i="3" s="1"/>
  <c r="D2734" i="3"/>
  <c r="F2734" i="3"/>
  <c r="K2734" i="3"/>
  <c r="N2734" i="3" s="1"/>
  <c r="G2734" i="3"/>
  <c r="M2734" i="3" s="1"/>
  <c r="L2734" i="3" l="1"/>
  <c r="O2734" i="3" s="1"/>
  <c r="I2734" i="3"/>
  <c r="J2734" i="3" s="1"/>
  <c r="P2733" i="3" s="1"/>
  <c r="G2735" i="3" l="1"/>
  <c r="B2735" i="3" l="1"/>
  <c r="C2735" i="3"/>
  <c r="E2735" i="3"/>
  <c r="M2735" i="3" s="1"/>
  <c r="D2735" i="3"/>
  <c r="H2735" i="3"/>
  <c r="F2735" i="3"/>
  <c r="K2735" i="3"/>
  <c r="N2735" i="3" s="1"/>
  <c r="L2735" i="3" s="1"/>
  <c r="O2735" i="3" s="1"/>
  <c r="G2736" i="3" l="1"/>
  <c r="C2736" i="3"/>
  <c r="E2736" i="3"/>
  <c r="D2736" i="3"/>
  <c r="B2736" i="3"/>
  <c r="H2736" i="3" s="1"/>
  <c r="I2736" i="3" s="1"/>
  <c r="J2736" i="3" s="1"/>
  <c r="F2736" i="3"/>
  <c r="I2735" i="3"/>
  <c r="J2735" i="3" s="1"/>
  <c r="P2734" i="3" l="1"/>
  <c r="P2735" i="3"/>
  <c r="K2736" i="3"/>
  <c r="N2736" i="3" l="1"/>
  <c r="L2736" i="3" s="1"/>
  <c r="O2736" i="3" s="1"/>
  <c r="M2736" i="3"/>
  <c r="G2737" i="3" l="1"/>
  <c r="B2737" i="3"/>
  <c r="H2737" i="3" s="1"/>
  <c r="I2737" i="3" s="1"/>
  <c r="J2737" i="3" s="1"/>
  <c r="C2737" i="3"/>
  <c r="F2737" i="3"/>
  <c r="D2737" i="3"/>
  <c r="E2737" i="3"/>
  <c r="M2737" i="3" l="1"/>
  <c r="P2736" i="3"/>
  <c r="K2737" i="3"/>
  <c r="N2737" i="3" s="1"/>
  <c r="L2737" i="3" s="1"/>
  <c r="O2737" i="3" s="1"/>
  <c r="G2738" i="3" l="1"/>
  <c r="D2738" i="3"/>
  <c r="B2738" i="3"/>
  <c r="K2738" i="3" s="1"/>
  <c r="N2738" i="3" s="1"/>
  <c r="E2738" i="3"/>
  <c r="H2738" i="3"/>
  <c r="F2738" i="3"/>
  <c r="C2738" i="3"/>
  <c r="M2738" i="3" l="1"/>
  <c r="L2738" i="3" s="1"/>
  <c r="O2738" i="3" s="1"/>
  <c r="I2738" i="3"/>
  <c r="J2738" i="3" s="1"/>
  <c r="P2737" i="3" l="1"/>
  <c r="D2739" i="3" l="1"/>
  <c r="E2739" i="3"/>
  <c r="K2739" i="3"/>
  <c r="N2739" i="3" s="1"/>
  <c r="F2739" i="3"/>
  <c r="B2739" i="3"/>
  <c r="H2739" i="3" s="1"/>
  <c r="I2739" i="3" s="1"/>
  <c r="J2739" i="3" s="1"/>
  <c r="C2739" i="3"/>
  <c r="G2739" i="3"/>
  <c r="L2739" i="3" l="1"/>
  <c r="O2739" i="3" s="1"/>
  <c r="P2738" i="3"/>
  <c r="M2739" i="3"/>
  <c r="G2740" i="3" l="1"/>
  <c r="E2740" i="3" l="1"/>
  <c r="F2740" i="3"/>
  <c r="B2740" i="3"/>
  <c r="K2740" i="3" s="1"/>
  <c r="N2740" i="3" s="1"/>
  <c r="C2740" i="3"/>
  <c r="D2740" i="3"/>
  <c r="H2740" i="3"/>
  <c r="I2740" i="3" s="1"/>
  <c r="J2740" i="3" s="1"/>
  <c r="P2739" i="3" s="1"/>
  <c r="M2740" i="3" l="1"/>
  <c r="L2740" i="3" s="1"/>
  <c r="O2740" i="3" s="1"/>
  <c r="G2741" i="3" l="1"/>
  <c r="F2741" i="3" l="1"/>
  <c r="C2741" i="3"/>
  <c r="D2741" i="3"/>
  <c r="E2741" i="3"/>
  <c r="B2741" i="3"/>
  <c r="H2741" i="3" s="1"/>
  <c r="I2741" i="3" s="1"/>
  <c r="J2741" i="3" s="1"/>
  <c r="P2740" i="3" l="1"/>
  <c r="K2741" i="3"/>
  <c r="N2741" i="3" s="1"/>
  <c r="M2741" i="3" l="1"/>
  <c r="L2741" i="3" s="1"/>
  <c r="O2741" i="3" s="1"/>
  <c r="B2742" i="3" l="1"/>
  <c r="F2742" i="3"/>
  <c r="E2742" i="3"/>
  <c r="M2742" i="3" s="1"/>
  <c r="L2742" i="3" s="1"/>
  <c r="O2742" i="3" s="1"/>
  <c r="H2742" i="3"/>
  <c r="D2742" i="3"/>
  <c r="K2742" i="3"/>
  <c r="N2742" i="3" s="1"/>
  <c r="C2742" i="3"/>
  <c r="G2742" i="3"/>
  <c r="G2743" i="3" l="1"/>
  <c r="I2742" i="3"/>
  <c r="J2742" i="3" s="1"/>
  <c r="P2741" i="3" l="1"/>
  <c r="D2743" i="3"/>
  <c r="H2743" i="3"/>
  <c r="F2743" i="3"/>
  <c r="B2743" i="3"/>
  <c r="K2743" i="3" s="1"/>
  <c r="N2743" i="3" s="1"/>
  <c r="C2743" i="3"/>
  <c r="E2743" i="3"/>
  <c r="I2743" i="3" s="1"/>
  <c r="J2743" i="3" s="1"/>
  <c r="P2742" i="3" s="1"/>
  <c r="M2743" i="3" l="1"/>
  <c r="L2743" i="3" s="1"/>
  <c r="O2743" i="3" s="1"/>
  <c r="G2744" i="3" l="1"/>
  <c r="D2744" i="3" l="1"/>
  <c r="E2744" i="3"/>
  <c r="M2744" i="3" s="1"/>
  <c r="L2744" i="3" s="1"/>
  <c r="O2744" i="3" s="1"/>
  <c r="C2744" i="3"/>
  <c r="F2744" i="3"/>
  <c r="B2744" i="3"/>
  <c r="K2744" i="3" s="1"/>
  <c r="N2744" i="3" s="1"/>
  <c r="H2744" i="3"/>
  <c r="G2745" i="3" l="1"/>
  <c r="I2744" i="3"/>
  <c r="J2744" i="3" s="1"/>
  <c r="P2743" i="3" s="1"/>
  <c r="B2745" i="3" l="1"/>
  <c r="H2745" i="3" s="1"/>
  <c r="E2745" i="3"/>
  <c r="I2745" i="3" s="1"/>
  <c r="J2745" i="3" s="1"/>
  <c r="P2744" i="3" s="1"/>
  <c r="D2745" i="3"/>
  <c r="K2745" i="3"/>
  <c r="N2745" i="3" s="1"/>
  <c r="C2745" i="3"/>
  <c r="F2745" i="3"/>
  <c r="M2745" i="3" l="1"/>
  <c r="L2745" i="3" s="1"/>
  <c r="O2745" i="3" s="1"/>
  <c r="F2746" i="3" l="1"/>
  <c r="C2746" i="3"/>
  <c r="D2746" i="3"/>
  <c r="B2746" i="3"/>
  <c r="H2746" i="3" s="1"/>
  <c r="I2746" i="3" s="1"/>
  <c r="J2746" i="3" s="1"/>
  <c r="P2745" i="3" s="1"/>
  <c r="E2746" i="3"/>
  <c r="G2746" i="3"/>
  <c r="K2746" i="3" l="1"/>
  <c r="N2746" i="3" s="1"/>
  <c r="M2746" i="3" l="1"/>
  <c r="L2746" i="3" s="1"/>
  <c r="O2746" i="3" s="1"/>
  <c r="G2747" i="3" l="1"/>
  <c r="B2747" i="3" l="1"/>
  <c r="H2747" i="3" s="1"/>
  <c r="C2747" i="3"/>
  <c r="E2747" i="3"/>
  <c r="D2747" i="3"/>
  <c r="K2747" i="3"/>
  <c r="N2747" i="3" s="1"/>
  <c r="F2747" i="3"/>
  <c r="I2747" i="3" l="1"/>
  <c r="J2747" i="3" s="1"/>
  <c r="M2747" i="3"/>
  <c r="L2747" i="3" s="1"/>
  <c r="O2747" i="3" s="1"/>
  <c r="G2748" i="3" l="1"/>
  <c r="D2748" i="3"/>
  <c r="E2748" i="3"/>
  <c r="B2748" i="3"/>
  <c r="H2748" i="3" s="1"/>
  <c r="I2748" i="3" s="1"/>
  <c r="J2748" i="3" s="1"/>
  <c r="F2748" i="3"/>
  <c r="C2748" i="3"/>
  <c r="P2746" i="3"/>
  <c r="P2747" i="3" l="1"/>
  <c r="K2748" i="3"/>
  <c r="N2748" i="3" s="1"/>
  <c r="M2748" i="3" l="1"/>
  <c r="L2748" i="3" s="1"/>
  <c r="O2748" i="3" s="1"/>
  <c r="G2749" i="3" l="1"/>
  <c r="B2749" i="3" l="1"/>
  <c r="C2749" i="3"/>
  <c r="F2749" i="3"/>
  <c r="K2749" i="3"/>
  <c r="N2749" i="3" s="1"/>
  <c r="E2749" i="3"/>
  <c r="D2749" i="3"/>
  <c r="H2749" i="3"/>
  <c r="I2749" i="3" s="1"/>
  <c r="J2749" i="3" s="1"/>
  <c r="P2748" i="3" s="1"/>
  <c r="M2749" i="3" l="1"/>
  <c r="L2749" i="3" s="1"/>
  <c r="O2749" i="3" s="1"/>
  <c r="G2750" i="3" l="1"/>
  <c r="C2750" i="3" l="1"/>
  <c r="D2750" i="3"/>
  <c r="E2750" i="3"/>
  <c r="M2750" i="3" s="1"/>
  <c r="F2750" i="3"/>
  <c r="K2750" i="3"/>
  <c r="N2750" i="3" s="1"/>
  <c r="L2750" i="3" s="1"/>
  <c r="O2750" i="3" s="1"/>
  <c r="B2750" i="3"/>
  <c r="H2750" i="3" s="1"/>
  <c r="I2750" i="3" s="1"/>
  <c r="J2750" i="3" s="1"/>
  <c r="P2749" i="3" l="1"/>
  <c r="E2751" i="3" l="1"/>
  <c r="C2751" i="3"/>
  <c r="D2751" i="3"/>
  <c r="B2751" i="3"/>
  <c r="H2751" i="3" s="1"/>
  <c r="I2751" i="3" s="1"/>
  <c r="J2751" i="3" s="1"/>
  <c r="P2750" i="3" s="1"/>
  <c r="F2751" i="3"/>
  <c r="G2751" i="3"/>
  <c r="K2751" i="3" l="1"/>
  <c r="N2751" i="3" s="1"/>
  <c r="M2751" i="3" l="1"/>
  <c r="L2751" i="3" s="1"/>
  <c r="O2751" i="3" s="1"/>
  <c r="G2752" i="3" l="1"/>
  <c r="D2752" i="3"/>
  <c r="C2752" i="3"/>
  <c r="B2752" i="3"/>
  <c r="K2752" i="3" s="1"/>
  <c r="N2752" i="3" s="1"/>
  <c r="F2752" i="3"/>
  <c r="E2752" i="3"/>
  <c r="M2752" i="3" l="1"/>
  <c r="L2752" i="3" s="1"/>
  <c r="O2752" i="3" s="1"/>
  <c r="H2752" i="3"/>
  <c r="I2752" i="3" s="1"/>
  <c r="J2752" i="3" s="1"/>
  <c r="G2753" i="3" l="1"/>
  <c r="P2751" i="3"/>
  <c r="E2753" i="3" l="1"/>
  <c r="B2753" i="3"/>
  <c r="F2753" i="3"/>
  <c r="C2753" i="3"/>
  <c r="D2753" i="3"/>
  <c r="H2753" i="3"/>
  <c r="K2753" i="3"/>
  <c r="N2753" i="3" s="1"/>
  <c r="I2753" i="3"/>
  <c r="J2753" i="3" s="1"/>
  <c r="M2753" i="3"/>
  <c r="P2752" i="3" l="1"/>
  <c r="L2753" i="3"/>
  <c r="O2753" i="3" s="1"/>
  <c r="G2754" i="3" l="1"/>
  <c r="E2754" i="3" l="1"/>
  <c r="H2754" i="3"/>
  <c r="I2754" i="3" s="1"/>
  <c r="J2754" i="3" s="1"/>
  <c r="P2753" i="3" s="1"/>
  <c r="B2754" i="3"/>
  <c r="K2754" i="3" s="1"/>
  <c r="N2754" i="3" s="1"/>
  <c r="F2754" i="3"/>
  <c r="D2754" i="3"/>
  <c r="C2754" i="3"/>
  <c r="M2754" i="3"/>
  <c r="L2754" i="3" s="1"/>
  <c r="O2754" i="3" s="1"/>
  <c r="D2755" i="3" l="1"/>
  <c r="F2755" i="3"/>
  <c r="C2755" i="3"/>
  <c r="B2755" i="3"/>
  <c r="H2755" i="3" s="1"/>
  <c r="E2755" i="3"/>
  <c r="G2755" i="3"/>
  <c r="I2755" i="3" l="1"/>
  <c r="J2755" i="3" s="1"/>
  <c r="K2755" i="3"/>
  <c r="N2755" i="3" s="1"/>
  <c r="M2755" i="3" l="1"/>
  <c r="L2755" i="3" s="1"/>
  <c r="O2755" i="3" s="1"/>
  <c r="P2754" i="3"/>
  <c r="G2756" i="3" l="1"/>
  <c r="B2756" i="3"/>
  <c r="F2756" i="3"/>
  <c r="C2756" i="3"/>
  <c r="K2756" i="3"/>
  <c r="N2756" i="3" s="1"/>
  <c r="E2756" i="3"/>
  <c r="D2756" i="3"/>
  <c r="H2756" i="3"/>
  <c r="I2756" i="3" s="1"/>
  <c r="J2756" i="3" s="1"/>
  <c r="P2755" i="3" s="1"/>
  <c r="M2756" i="3"/>
  <c r="L2756" i="3" l="1"/>
  <c r="O2756" i="3" s="1"/>
  <c r="G2757" i="3" l="1"/>
  <c r="C2757" i="3" l="1"/>
  <c r="D2757" i="3"/>
  <c r="F2757" i="3"/>
  <c r="H2757" i="3"/>
  <c r="E2757" i="3"/>
  <c r="B2757" i="3"/>
  <c r="K2757" i="3" s="1"/>
  <c r="N2757" i="3" s="1"/>
  <c r="M2757" i="3" l="1"/>
  <c r="L2757" i="3" s="1"/>
  <c r="O2757" i="3" s="1"/>
  <c r="I2757" i="3"/>
  <c r="J2757" i="3" s="1"/>
  <c r="P2756" i="3" s="1"/>
  <c r="G2758" i="3" l="1"/>
  <c r="D2758" i="3" l="1"/>
  <c r="F2758" i="3"/>
  <c r="B2758" i="3"/>
  <c r="H2758" i="3" s="1"/>
  <c r="K2758" i="3"/>
  <c r="N2758" i="3" s="1"/>
  <c r="E2758" i="3"/>
  <c r="C2758" i="3"/>
  <c r="I2758" i="3" l="1"/>
  <c r="J2758" i="3" s="1"/>
  <c r="P2757" i="3" s="1"/>
  <c r="M2758" i="3"/>
  <c r="L2758" i="3" s="1"/>
  <c r="O2758" i="3" s="1"/>
  <c r="G2759" i="3" l="1"/>
  <c r="C2759" i="3"/>
  <c r="F2759" i="3"/>
  <c r="K2759" i="3"/>
  <c r="N2759" i="3" s="1"/>
  <c r="D2759" i="3"/>
  <c r="B2759" i="3"/>
  <c r="H2759" i="3" s="1"/>
  <c r="E2759" i="3"/>
  <c r="I2759" i="3" s="1"/>
  <c r="J2759" i="3" s="1"/>
  <c r="P2758" i="3" s="1"/>
  <c r="M2759" i="3"/>
  <c r="L2759" i="3" s="1"/>
  <c r="O2759" i="3" s="1"/>
  <c r="E2760" i="3" l="1"/>
  <c r="F2760" i="3"/>
  <c r="D2760" i="3"/>
  <c r="B2760" i="3"/>
  <c r="H2760" i="3" s="1"/>
  <c r="I2760" i="3" s="1"/>
  <c r="J2760" i="3" s="1"/>
  <c r="P2759" i="3" s="1"/>
  <c r="C2760" i="3"/>
  <c r="G2760" i="3"/>
  <c r="K2760" i="3" l="1"/>
  <c r="N2760" i="3" s="1"/>
  <c r="M2760" i="3" l="1"/>
  <c r="L2760" i="3" s="1"/>
  <c r="O2760" i="3" s="1"/>
  <c r="G2761" i="3" l="1"/>
  <c r="D2761" i="3" l="1"/>
  <c r="C2761" i="3"/>
  <c r="E2761" i="3"/>
  <c r="B2761" i="3"/>
  <c r="K2761" i="3" s="1"/>
  <c r="F2761" i="3"/>
  <c r="M2761" i="3" l="1"/>
  <c r="N2761" i="3"/>
  <c r="I2761" i="3"/>
  <c r="J2761" i="3" s="1"/>
  <c r="P2760" i="3" s="1"/>
  <c r="H2761" i="3"/>
  <c r="L2761" i="3" l="1"/>
  <c r="O2761" i="3" s="1"/>
  <c r="E2762" i="3" l="1"/>
  <c r="I2762" i="3" s="1"/>
  <c r="J2762" i="3" s="1"/>
  <c r="P2761" i="3" s="1"/>
  <c r="D2762" i="3"/>
  <c r="F2762" i="3"/>
  <c r="G2762" i="3"/>
  <c r="H2762" i="3"/>
  <c r="B2762" i="3"/>
  <c r="K2762" i="3" s="1"/>
  <c r="N2762" i="3" s="1"/>
  <c r="C2762" i="3"/>
  <c r="M2762" i="3" l="1"/>
  <c r="L2762" i="3" s="1"/>
  <c r="O2762" i="3" s="1"/>
  <c r="G2763" i="3" l="1"/>
  <c r="C2763" i="3" l="1"/>
  <c r="E2763" i="3"/>
  <c r="F2763" i="3"/>
  <c r="B2763" i="3"/>
  <c r="K2763" i="3" s="1"/>
  <c r="D2763" i="3"/>
  <c r="N2763" i="3" l="1"/>
  <c r="L2763" i="3" s="1"/>
  <c r="O2763" i="3" s="1"/>
  <c r="M2763" i="3"/>
  <c r="I2763" i="3"/>
  <c r="J2763" i="3" s="1"/>
  <c r="P2762" i="3" s="1"/>
  <c r="H2763" i="3"/>
  <c r="G2764" i="3" l="1"/>
  <c r="D2764" i="3"/>
  <c r="C2764" i="3"/>
  <c r="H2764" i="3"/>
  <c r="E2764" i="3"/>
  <c r="B2764" i="3"/>
  <c r="K2764" i="3" s="1"/>
  <c r="N2764" i="3" s="1"/>
  <c r="F2764" i="3"/>
  <c r="M2764" i="3" l="1"/>
  <c r="L2764" i="3" s="1"/>
  <c r="O2764" i="3" s="1"/>
  <c r="I2764" i="3"/>
  <c r="J2764" i="3" s="1"/>
  <c r="P2763" i="3" l="1"/>
  <c r="G2765" i="3"/>
  <c r="C2765" i="3"/>
  <c r="D2765" i="3"/>
  <c r="F2765" i="3"/>
  <c r="B2765" i="3"/>
  <c r="K2765" i="3" s="1"/>
  <c r="N2765" i="3" s="1"/>
  <c r="E2765" i="3"/>
  <c r="H2765" i="3"/>
  <c r="M2765" i="3" l="1"/>
  <c r="L2765" i="3"/>
  <c r="O2765" i="3" s="1"/>
  <c r="I2765" i="3"/>
  <c r="J2765" i="3" s="1"/>
  <c r="G2766" i="3" l="1"/>
  <c r="B2766" i="3"/>
  <c r="F2766" i="3"/>
  <c r="C2766" i="3"/>
  <c r="H2766" i="3"/>
  <c r="I2766" i="3" s="1"/>
  <c r="J2766" i="3" s="1"/>
  <c r="E2766" i="3"/>
  <c r="D2766" i="3"/>
  <c r="K2766" i="3"/>
  <c r="N2766" i="3" s="1"/>
  <c r="P2764" i="3"/>
  <c r="P2765" i="3" l="1"/>
  <c r="M2766" i="3"/>
  <c r="L2766" i="3" s="1"/>
  <c r="O2766" i="3" s="1"/>
  <c r="B2767" i="3" l="1"/>
  <c r="H2767" i="3" s="1"/>
  <c r="C2767" i="3"/>
  <c r="D2767" i="3"/>
  <c r="E2767" i="3"/>
  <c r="I2767" i="3" s="1"/>
  <c r="J2767" i="3" s="1"/>
  <c r="P2766" i="3" s="1"/>
  <c r="F2767" i="3"/>
  <c r="G2767" i="3"/>
  <c r="K2767" i="3" l="1"/>
  <c r="N2767" i="3" s="1"/>
  <c r="M2767" i="3" l="1"/>
  <c r="L2767" i="3"/>
  <c r="O2767" i="3" s="1"/>
  <c r="B2768" i="3" l="1"/>
  <c r="H2768" i="3" s="1"/>
  <c r="F2768" i="3"/>
  <c r="D2768" i="3"/>
  <c r="C2768" i="3"/>
  <c r="E2768" i="3"/>
  <c r="I2768" i="3"/>
  <c r="J2768" i="3" s="1"/>
  <c r="P2767" i="3" s="1"/>
  <c r="G2768" i="3"/>
  <c r="K2768" i="3" l="1"/>
  <c r="N2768" i="3" s="1"/>
  <c r="M2768" i="3" l="1"/>
  <c r="L2768" i="3" s="1"/>
  <c r="O2768" i="3" s="1"/>
  <c r="G2769" i="3" l="1"/>
  <c r="D2769" i="3" l="1"/>
  <c r="C2769" i="3"/>
  <c r="B2769" i="3"/>
  <c r="K2769" i="3" s="1"/>
  <c r="N2769" i="3" s="1"/>
  <c r="F2769" i="3"/>
  <c r="E2769" i="3"/>
  <c r="M2769" i="3" l="1"/>
  <c r="L2769" i="3"/>
  <c r="O2769" i="3" s="1"/>
  <c r="I2769" i="3"/>
  <c r="J2769" i="3" s="1"/>
  <c r="P2768" i="3" s="1"/>
  <c r="H2769" i="3"/>
  <c r="G2770" i="3" l="1"/>
  <c r="E2770" i="3"/>
  <c r="D2770" i="3"/>
  <c r="F2770" i="3"/>
  <c r="B2770" i="3"/>
  <c r="K2770" i="3" s="1"/>
  <c r="C2770" i="3"/>
  <c r="M2770" i="3" l="1"/>
  <c r="N2770" i="3"/>
  <c r="L2770" i="3" s="1"/>
  <c r="O2770" i="3" s="1"/>
  <c r="I2770" i="3"/>
  <c r="J2770" i="3" s="1"/>
  <c r="H2770" i="3"/>
  <c r="P2769" i="3" l="1"/>
  <c r="G2771" i="3"/>
  <c r="F2771" i="3"/>
  <c r="B2771" i="3"/>
  <c r="K2771" i="3" s="1"/>
  <c r="N2771" i="3" s="1"/>
  <c r="E2771" i="3"/>
  <c r="D2771" i="3"/>
  <c r="C2771" i="3"/>
  <c r="M2771" i="3" l="1"/>
  <c r="L2771" i="3" s="1"/>
  <c r="O2771" i="3" s="1"/>
  <c r="H2771" i="3"/>
  <c r="I2771" i="3" s="1"/>
  <c r="J2771" i="3" s="1"/>
  <c r="P2770" i="3" l="1"/>
  <c r="G2772" i="3"/>
  <c r="B2772" i="3"/>
  <c r="H2772" i="3" s="1"/>
  <c r="I2772" i="3" s="1"/>
  <c r="J2772" i="3" s="1"/>
  <c r="P2771" i="3" s="1"/>
  <c r="F2772" i="3"/>
  <c r="E2772" i="3"/>
  <c r="C2772" i="3"/>
  <c r="D2772" i="3"/>
  <c r="K2772" i="3" l="1"/>
  <c r="N2772" i="3" s="1"/>
  <c r="M2772" i="3" l="1"/>
  <c r="L2772" i="3" s="1"/>
  <c r="O2772" i="3" s="1"/>
  <c r="G2773" i="3" l="1"/>
  <c r="B2773" i="3" l="1"/>
  <c r="D2773" i="3"/>
  <c r="E2773" i="3"/>
  <c r="H2773" i="3"/>
  <c r="C2773" i="3"/>
  <c r="K2773" i="3"/>
  <c r="N2773" i="3" s="1"/>
  <c r="F2773" i="3"/>
  <c r="I2773" i="3"/>
  <c r="J2773" i="3" s="1"/>
  <c r="P2772" i="3" s="1"/>
  <c r="M2773" i="3"/>
  <c r="L2773" i="3" l="1"/>
  <c r="O2773" i="3" s="1"/>
  <c r="E2774" i="3" l="1"/>
  <c r="C2774" i="3" l="1"/>
  <c r="D2774" i="3"/>
  <c r="B2774" i="3"/>
  <c r="K2774" i="3" s="1"/>
  <c r="N2774" i="3" s="1"/>
  <c r="F2774" i="3"/>
  <c r="G2774" i="3"/>
  <c r="M2774" i="3" s="1"/>
  <c r="L2774" i="3" s="1"/>
  <c r="O2774" i="3" s="1"/>
  <c r="H2774" i="3"/>
  <c r="I2774" i="3" s="1"/>
  <c r="J2774" i="3" s="1"/>
  <c r="P2773" i="3" s="1"/>
  <c r="D2775" i="3" l="1"/>
  <c r="C2775" i="3"/>
  <c r="G2775" i="3"/>
  <c r="B2775" i="3"/>
  <c r="K2775" i="3" s="1"/>
  <c r="N2775" i="3" s="1"/>
  <c r="E2775" i="3"/>
  <c r="F2775" i="3"/>
  <c r="M2775" i="3" l="1"/>
  <c r="L2775" i="3" s="1"/>
  <c r="O2775" i="3" s="1"/>
  <c r="H2775" i="3"/>
  <c r="I2775" i="3" s="1"/>
  <c r="J2775" i="3" s="1"/>
  <c r="P2774" i="3" s="1"/>
  <c r="C2776" i="3" l="1"/>
  <c r="B2776" i="3"/>
  <c r="H2776" i="3" s="1"/>
  <c r="F2776" i="3"/>
  <c r="G2776" i="3"/>
  <c r="D2776" i="3"/>
  <c r="E2776" i="3"/>
  <c r="I2776" i="3" l="1"/>
  <c r="J2776" i="3" s="1"/>
  <c r="P2775" i="3" s="1"/>
  <c r="K2776" i="3"/>
  <c r="N2776" i="3" s="1"/>
  <c r="M2776" i="3" l="1"/>
  <c r="L2776" i="3" s="1"/>
  <c r="O2776" i="3" s="1"/>
  <c r="G2777" i="3" l="1"/>
  <c r="E2777" i="3" l="1"/>
  <c r="D2777" i="3"/>
  <c r="B2777" i="3"/>
  <c r="K2777" i="3" s="1"/>
  <c r="N2777" i="3" s="1"/>
  <c r="C2777" i="3"/>
  <c r="F2777" i="3"/>
  <c r="H2777" i="3"/>
  <c r="M2777" i="3" l="1"/>
  <c r="L2777" i="3" s="1"/>
  <c r="O2777" i="3" s="1"/>
  <c r="I2777" i="3"/>
  <c r="J2777" i="3" s="1"/>
  <c r="P2776" i="3" s="1"/>
  <c r="G2778" i="3" l="1"/>
  <c r="B2778" i="3" l="1"/>
  <c r="K2778" i="3" s="1"/>
  <c r="N2778" i="3" s="1"/>
  <c r="L2778" i="3" s="1"/>
  <c r="O2778" i="3" s="1"/>
  <c r="F2778" i="3"/>
  <c r="E2778" i="3"/>
  <c r="M2778" i="3" s="1"/>
  <c r="C2778" i="3"/>
  <c r="D2778" i="3"/>
  <c r="H2778" i="3" l="1"/>
  <c r="I2778" i="3" s="1"/>
  <c r="J2778" i="3" s="1"/>
  <c r="E2779" i="3" l="1"/>
  <c r="M2779" i="3" s="1"/>
  <c r="D2779" i="3"/>
  <c r="B2779" i="3"/>
  <c r="H2779" i="3" s="1"/>
  <c r="F2779" i="3"/>
  <c r="C2779" i="3"/>
  <c r="K2779" i="3"/>
  <c r="N2779" i="3" s="1"/>
  <c r="P2777" i="3"/>
  <c r="G2779" i="3"/>
  <c r="L2779" i="3" l="1"/>
  <c r="O2779" i="3" s="1"/>
  <c r="I2779" i="3"/>
  <c r="J2779" i="3" s="1"/>
  <c r="P2778" i="3" s="1"/>
  <c r="G2780" i="3" l="1"/>
  <c r="F2780" i="3" l="1"/>
  <c r="D2780" i="3"/>
  <c r="B2780" i="3"/>
  <c r="H2780" i="3" s="1"/>
  <c r="C2780" i="3"/>
  <c r="K2780" i="3"/>
  <c r="N2780" i="3" s="1"/>
  <c r="E2780" i="3"/>
  <c r="I2780" i="3" s="1"/>
  <c r="J2780" i="3" s="1"/>
  <c r="P2779" i="3" s="1"/>
  <c r="M2780" i="3" l="1"/>
  <c r="L2780" i="3" s="1"/>
  <c r="O2780" i="3" s="1"/>
  <c r="F2781" i="3" l="1"/>
  <c r="E2781" i="3"/>
  <c r="C2781" i="3"/>
  <c r="B2781" i="3"/>
  <c r="H2781" i="3" s="1"/>
  <c r="D2781" i="3"/>
  <c r="G2781" i="3"/>
  <c r="I2781" i="3" l="1"/>
  <c r="J2781" i="3" s="1"/>
  <c r="P2780" i="3" s="1"/>
  <c r="K2781" i="3"/>
  <c r="N2781" i="3" s="1"/>
  <c r="M2781" i="3" l="1"/>
  <c r="L2781" i="3" s="1"/>
  <c r="O2781" i="3" s="1"/>
  <c r="G2782" i="3" l="1"/>
  <c r="F2782" i="3" l="1"/>
  <c r="E2782" i="3"/>
  <c r="M2782" i="3" s="1"/>
  <c r="D2782" i="3"/>
  <c r="B2782" i="3"/>
  <c r="H2782" i="3" s="1"/>
  <c r="C2782" i="3"/>
  <c r="K2782" i="3"/>
  <c r="N2782" i="3" s="1"/>
  <c r="L2782" i="3" s="1"/>
  <c r="O2782" i="3" s="1"/>
  <c r="G2783" i="3" l="1"/>
  <c r="I2782" i="3"/>
  <c r="J2782" i="3" s="1"/>
  <c r="P2781" i="3" s="1"/>
  <c r="C2783" i="3" l="1"/>
  <c r="B2783" i="3"/>
  <c r="K2783" i="3" s="1"/>
  <c r="N2783" i="3" s="1"/>
  <c r="D2783" i="3"/>
  <c r="E2783" i="3"/>
  <c r="M2783" i="3" s="1"/>
  <c r="L2783" i="3" s="1"/>
  <c r="O2783" i="3" s="1"/>
  <c r="F2783" i="3"/>
  <c r="H2783" i="3"/>
  <c r="D2784" i="3" l="1"/>
  <c r="G2784" i="3"/>
  <c r="C2784" i="3"/>
  <c r="B2784" i="3"/>
  <c r="K2784" i="3" s="1"/>
  <c r="N2784" i="3" s="1"/>
  <c r="E2784" i="3"/>
  <c r="M2784" i="3" s="1"/>
  <c r="L2784" i="3" s="1"/>
  <c r="O2784" i="3" s="1"/>
  <c r="F2784" i="3"/>
  <c r="I2783" i="3"/>
  <c r="J2783" i="3" s="1"/>
  <c r="P2782" i="3" s="1"/>
  <c r="H2784" i="3" l="1"/>
  <c r="I2784" i="3" s="1"/>
  <c r="J2784" i="3" s="1"/>
  <c r="P2783" i="3" s="1"/>
  <c r="E2785" i="3" l="1"/>
  <c r="D2785" i="3"/>
  <c r="F2785" i="3"/>
  <c r="B2785" i="3"/>
  <c r="K2785" i="3" s="1"/>
  <c r="N2785" i="3" s="1"/>
  <c r="C2785" i="3"/>
  <c r="H2785" i="3"/>
  <c r="I2785" i="3" s="1"/>
  <c r="J2785" i="3" s="1"/>
  <c r="P2784" i="3" s="1"/>
  <c r="G2785" i="3"/>
  <c r="M2785" i="3" s="1"/>
  <c r="L2785" i="3" s="1"/>
  <c r="O2785" i="3" s="1"/>
  <c r="E2786" i="3" l="1"/>
  <c r="D2786" i="3"/>
  <c r="C2786" i="3"/>
  <c r="B2786" i="3"/>
  <c r="K2786" i="3" s="1"/>
  <c r="N2786" i="3" s="1"/>
  <c r="G2786" i="3"/>
  <c r="M2786" i="3" s="1"/>
  <c r="L2786" i="3" s="1"/>
  <c r="O2786" i="3" s="1"/>
  <c r="F2786" i="3"/>
  <c r="C2787" i="3" l="1"/>
  <c r="G2787" i="3"/>
  <c r="F2787" i="3"/>
  <c r="E2787" i="3"/>
  <c r="M2787" i="3" s="1"/>
  <c r="L2787" i="3" s="1"/>
  <c r="O2787" i="3" s="1"/>
  <c r="D2787" i="3"/>
  <c r="B2787" i="3"/>
  <c r="K2787" i="3" s="1"/>
  <c r="N2787" i="3" s="1"/>
  <c r="H2786" i="3"/>
  <c r="I2786" i="3" s="1"/>
  <c r="J2786" i="3" s="1"/>
  <c r="P2785" i="3" s="1"/>
  <c r="G2788" i="3" l="1"/>
  <c r="H2787" i="3"/>
  <c r="I2787" i="3" s="1"/>
  <c r="J2787" i="3" s="1"/>
  <c r="P2786" i="3" l="1"/>
  <c r="C2788" i="3"/>
  <c r="D2788" i="3"/>
  <c r="E2788" i="3"/>
  <c r="F2788" i="3"/>
  <c r="B2788" i="3"/>
  <c r="H2788" i="3" s="1"/>
  <c r="I2788" i="3" s="1"/>
  <c r="J2788" i="3" s="1"/>
  <c r="P2787" i="3" s="1"/>
  <c r="K2788" i="3"/>
  <c r="N2788" i="3" s="1"/>
  <c r="M2788" i="3" l="1"/>
  <c r="L2788" i="3" s="1"/>
  <c r="O2788" i="3" s="1"/>
  <c r="D2789" i="3" l="1"/>
  <c r="B2789" i="3"/>
  <c r="K2789" i="3" s="1"/>
  <c r="N2789" i="3" s="1"/>
  <c r="F2789" i="3"/>
  <c r="C2789" i="3"/>
  <c r="E2789" i="3"/>
  <c r="M2789" i="3" s="1"/>
  <c r="L2789" i="3" s="1"/>
  <c r="O2789" i="3" s="1"/>
  <c r="H2789" i="3"/>
  <c r="I2789" i="3" s="1"/>
  <c r="J2789" i="3" s="1"/>
  <c r="P2788" i="3" s="1"/>
  <c r="G2789" i="3"/>
  <c r="G2790" i="3" l="1"/>
  <c r="F2790" i="3" l="1"/>
  <c r="C2790" i="3"/>
  <c r="B2790" i="3"/>
  <c r="K2790" i="3" s="1"/>
  <c r="N2790" i="3" s="1"/>
  <c r="D2790" i="3"/>
  <c r="E2790" i="3"/>
  <c r="H2790" i="3"/>
  <c r="I2790" i="3" s="1"/>
  <c r="J2790" i="3" s="1"/>
  <c r="P2789" i="3" s="1"/>
  <c r="M2790" i="3"/>
  <c r="L2790" i="3" s="1"/>
  <c r="O2790" i="3" s="1"/>
  <c r="G2791" i="3" l="1"/>
  <c r="C2791" i="3"/>
  <c r="E2791" i="3"/>
  <c r="M2791" i="3" s="1"/>
  <c r="L2791" i="3" s="1"/>
  <c r="O2791" i="3" s="1"/>
  <c r="B2791" i="3"/>
  <c r="D2791" i="3"/>
  <c r="F2791" i="3"/>
  <c r="H2791" i="3"/>
  <c r="I2791" i="3" s="1"/>
  <c r="J2791" i="3" s="1"/>
  <c r="P2790" i="3" s="1"/>
  <c r="K2791" i="3"/>
  <c r="N2791" i="3" s="1"/>
  <c r="C2792" i="3" l="1"/>
  <c r="B2792" i="3"/>
  <c r="H2792" i="3" s="1"/>
  <c r="D2792" i="3"/>
  <c r="K2792" i="3"/>
  <c r="N2792" i="3" s="1"/>
  <c r="E2792" i="3"/>
  <c r="F2792" i="3"/>
  <c r="G2792" i="3"/>
  <c r="M2792" i="3" s="1"/>
  <c r="L2792" i="3" l="1"/>
  <c r="O2792" i="3" s="1"/>
  <c r="I2792" i="3"/>
  <c r="J2792" i="3" s="1"/>
  <c r="P2791" i="3" s="1"/>
  <c r="G2793" i="3" l="1"/>
  <c r="B2793" i="3" l="1"/>
  <c r="K2793" i="3" s="1"/>
  <c r="N2793" i="3" s="1"/>
  <c r="D2793" i="3"/>
  <c r="E2793" i="3"/>
  <c r="C2793" i="3"/>
  <c r="F2793" i="3"/>
  <c r="H2793" i="3"/>
  <c r="M2793" i="3" l="1"/>
  <c r="L2793" i="3" s="1"/>
  <c r="O2793" i="3" s="1"/>
  <c r="I2793" i="3"/>
  <c r="J2793" i="3" s="1"/>
  <c r="P2792" i="3" s="1"/>
  <c r="G2794" i="3" l="1"/>
  <c r="B2794" i="3"/>
  <c r="E2794" i="3"/>
  <c r="D2794" i="3"/>
  <c r="K2794" i="3"/>
  <c r="N2794" i="3" s="1"/>
  <c r="C2794" i="3"/>
  <c r="H2794" i="3"/>
  <c r="F2794" i="3"/>
  <c r="I2794" i="3"/>
  <c r="J2794" i="3" s="1"/>
  <c r="P2793" i="3" s="1"/>
  <c r="M2794" i="3"/>
  <c r="L2794" i="3" l="1"/>
  <c r="O2794" i="3" s="1"/>
  <c r="C2795" i="3" l="1"/>
  <c r="B2795" i="3"/>
  <c r="K2795" i="3" s="1"/>
  <c r="D2795" i="3"/>
  <c r="G2795" i="3"/>
  <c r="E2795" i="3"/>
  <c r="M2795" i="3" s="1"/>
  <c r="L2795" i="3" s="1"/>
  <c r="O2795" i="3" s="1"/>
  <c r="H2795" i="3"/>
  <c r="F2795" i="3"/>
  <c r="N2795" i="3"/>
  <c r="I2795" i="3"/>
  <c r="J2795" i="3" s="1"/>
  <c r="P2794" i="3" s="1"/>
  <c r="G2796" i="3" l="1"/>
  <c r="M2796" i="3" s="1"/>
  <c r="L2796" i="3" s="1"/>
  <c r="O2796" i="3" s="1"/>
  <c r="F2796" i="3"/>
  <c r="C2796" i="3"/>
  <c r="E2796" i="3"/>
  <c r="B2796" i="3"/>
  <c r="K2796" i="3" s="1"/>
  <c r="N2796" i="3" s="1"/>
  <c r="D2796" i="3"/>
  <c r="C2797" i="3" l="1"/>
  <c r="B2797" i="3"/>
  <c r="H2797" i="3" s="1"/>
  <c r="I2797" i="3" s="1"/>
  <c r="J2797" i="3" s="1"/>
  <c r="P2796" i="3" s="1"/>
  <c r="D2797" i="3"/>
  <c r="E2797" i="3"/>
  <c r="G2797" i="3"/>
  <c r="F2797" i="3"/>
  <c r="H2796" i="3"/>
  <c r="I2796" i="3" s="1"/>
  <c r="J2796" i="3" s="1"/>
  <c r="P2795" i="3" s="1"/>
  <c r="K2797" i="3" l="1"/>
  <c r="N2797" i="3" l="1"/>
  <c r="L2797" i="3" s="1"/>
  <c r="O2797" i="3" s="1"/>
  <c r="M2797" i="3"/>
  <c r="G2798" i="3" l="1"/>
  <c r="D2798" i="3"/>
  <c r="C2798" i="3"/>
  <c r="E2798" i="3"/>
  <c r="B2798" i="3"/>
  <c r="K2798" i="3" s="1"/>
  <c r="N2798" i="3" s="1"/>
  <c r="F2798" i="3"/>
  <c r="H2798" i="3" l="1"/>
  <c r="I2798" i="3" s="1"/>
  <c r="J2798" i="3" s="1"/>
  <c r="P2797" i="3" s="1"/>
  <c r="M2798" i="3"/>
  <c r="L2798" i="3" s="1"/>
  <c r="O2798" i="3" s="1"/>
  <c r="B2799" i="3" l="1"/>
  <c r="H2799" i="3" s="1"/>
  <c r="I2799" i="3" s="1"/>
  <c r="J2799" i="3" s="1"/>
  <c r="P2798" i="3" s="1"/>
  <c r="D2799" i="3"/>
  <c r="F2799" i="3"/>
  <c r="G2799" i="3"/>
  <c r="K2799" i="3"/>
  <c r="N2799" i="3" s="1"/>
  <c r="C2799" i="3"/>
  <c r="E2799" i="3"/>
  <c r="M2799" i="3" s="1"/>
  <c r="L2799" i="3" s="1"/>
  <c r="O2799" i="3" s="1"/>
  <c r="G2800" i="3" l="1"/>
  <c r="F2800" i="3" l="1"/>
  <c r="B2800" i="3"/>
  <c r="K2800" i="3" s="1"/>
  <c r="N2800" i="3" s="1"/>
  <c r="E2800" i="3"/>
  <c r="M2800" i="3" s="1"/>
  <c r="L2800" i="3" s="1"/>
  <c r="O2800" i="3" s="1"/>
  <c r="D2800" i="3"/>
  <c r="C2800" i="3"/>
  <c r="H2800" i="3"/>
  <c r="G2801" i="3" l="1"/>
  <c r="E2801" i="3"/>
  <c r="D2801" i="3"/>
  <c r="F2801" i="3"/>
  <c r="C2801" i="3"/>
  <c r="B2801" i="3"/>
  <c r="K2801" i="3" s="1"/>
  <c r="N2801" i="3" s="1"/>
  <c r="I2800" i="3"/>
  <c r="J2800" i="3" s="1"/>
  <c r="P2799" i="3" s="1"/>
  <c r="H2801" i="3" l="1"/>
  <c r="I2801" i="3" s="1"/>
  <c r="J2801" i="3" s="1"/>
  <c r="P2800" i="3" s="1"/>
  <c r="M2801" i="3"/>
  <c r="L2801" i="3" s="1"/>
  <c r="O2801" i="3" s="1"/>
  <c r="G2802" i="3" l="1"/>
  <c r="D2802" i="3" l="1"/>
  <c r="B2802" i="3"/>
  <c r="H2802" i="3" s="1"/>
  <c r="F2802" i="3"/>
  <c r="C2802" i="3"/>
  <c r="E2802" i="3"/>
  <c r="K2802" i="3" l="1"/>
  <c r="N2802" i="3" s="1"/>
  <c r="I2802" i="3"/>
  <c r="J2802" i="3" s="1"/>
  <c r="P2801" i="3" s="1"/>
  <c r="M2802" i="3" l="1"/>
  <c r="L2802" i="3" s="1"/>
  <c r="O2802" i="3" s="1"/>
  <c r="G2803" i="3" l="1"/>
  <c r="B2803" i="3" l="1"/>
  <c r="K2803" i="3" s="1"/>
  <c r="E2803" i="3"/>
  <c r="D2803" i="3"/>
  <c r="F2803" i="3"/>
  <c r="C2803" i="3"/>
  <c r="M2803" i="3" l="1"/>
  <c r="N2803" i="3"/>
  <c r="L2803" i="3" s="1"/>
  <c r="O2803" i="3" s="1"/>
  <c r="I2803" i="3"/>
  <c r="J2803" i="3" s="1"/>
  <c r="H2803" i="3"/>
  <c r="P2802" i="3" l="1"/>
  <c r="G2804" i="3"/>
  <c r="B2804" i="3"/>
  <c r="D2804" i="3"/>
  <c r="E2804" i="3"/>
  <c r="M2804" i="3" s="1"/>
  <c r="L2804" i="3" s="1"/>
  <c r="O2804" i="3" s="1"/>
  <c r="C2804" i="3"/>
  <c r="K2804" i="3"/>
  <c r="N2804" i="3" s="1"/>
  <c r="F2804" i="3"/>
  <c r="H2804" i="3"/>
  <c r="G2805" i="3" l="1"/>
  <c r="I2804" i="3"/>
  <c r="J2804" i="3" s="1"/>
  <c r="P2803" i="3" s="1"/>
  <c r="E2805" i="3" l="1"/>
  <c r="H2805" i="3"/>
  <c r="I2805" i="3" s="1"/>
  <c r="J2805" i="3" s="1"/>
  <c r="P2804" i="3" s="1"/>
  <c r="C2805" i="3"/>
  <c r="F2805" i="3"/>
  <c r="B2805" i="3"/>
  <c r="K2805" i="3" s="1"/>
  <c r="D2805" i="3"/>
  <c r="N2805" i="3" l="1"/>
  <c r="M2805" i="3"/>
  <c r="L2805" i="3" l="1"/>
  <c r="O2805" i="3" s="1"/>
  <c r="G2806" i="3" l="1"/>
  <c r="E2806" i="3"/>
  <c r="M2806" i="3" s="1"/>
  <c r="L2806" i="3" s="1"/>
  <c r="O2806" i="3" s="1"/>
  <c r="B2806" i="3"/>
  <c r="F2806" i="3"/>
  <c r="D2806" i="3"/>
  <c r="H2806" i="3"/>
  <c r="C2806" i="3"/>
  <c r="K2806" i="3"/>
  <c r="N2806" i="3" s="1"/>
  <c r="G2807" i="3" l="1"/>
  <c r="E2807" i="3"/>
  <c r="D2807" i="3"/>
  <c r="F2807" i="3"/>
  <c r="C2807" i="3"/>
  <c r="B2807" i="3"/>
  <c r="H2807" i="3" s="1"/>
  <c r="I2807" i="3" s="1"/>
  <c r="J2807" i="3" s="1"/>
  <c r="P2806" i="3" s="1"/>
  <c r="I2806" i="3"/>
  <c r="J2806" i="3" s="1"/>
  <c r="P2805" i="3" s="1"/>
  <c r="K2807" i="3" l="1"/>
  <c r="N2807" i="3" s="1"/>
  <c r="M2807" i="3" l="1"/>
  <c r="L2807" i="3" s="1"/>
  <c r="O2807" i="3" s="1"/>
  <c r="G2808" i="3" l="1"/>
  <c r="E2808" i="3"/>
  <c r="B2808" i="3"/>
  <c r="H2808" i="3" s="1"/>
  <c r="I2808" i="3" s="1"/>
  <c r="J2808" i="3" s="1"/>
  <c r="P2807" i="3" s="1"/>
  <c r="F2808" i="3"/>
  <c r="D2808" i="3"/>
  <c r="C2808" i="3"/>
  <c r="K2808" i="3" l="1"/>
  <c r="N2808" i="3" l="1"/>
  <c r="M2808" i="3"/>
  <c r="L2808" i="3" l="1"/>
  <c r="O2808" i="3" s="1"/>
  <c r="E2809" i="3" l="1"/>
  <c r="C2809" i="3"/>
  <c r="B2809" i="3"/>
  <c r="K2809" i="3" s="1"/>
  <c r="N2809" i="3" s="1"/>
  <c r="D2809" i="3"/>
  <c r="F2809" i="3"/>
  <c r="H2809" i="3"/>
  <c r="I2809" i="3" s="1"/>
  <c r="J2809" i="3" s="1"/>
  <c r="P2808" i="3" s="1"/>
  <c r="G2809" i="3"/>
  <c r="M2809" i="3" l="1"/>
  <c r="L2809" i="3" s="1"/>
  <c r="O2809" i="3" s="1"/>
  <c r="G2810" i="3" l="1"/>
  <c r="F2810" i="3"/>
  <c r="C2810" i="3"/>
  <c r="B2810" i="3"/>
  <c r="K2810" i="3" s="1"/>
  <c r="N2810" i="3" s="1"/>
  <c r="E2810" i="3"/>
  <c r="D2810" i="3"/>
  <c r="H2810" i="3"/>
  <c r="M2810" i="3" l="1"/>
  <c r="L2810" i="3" s="1"/>
  <c r="O2810" i="3" s="1"/>
  <c r="I2810" i="3"/>
  <c r="J2810" i="3" s="1"/>
  <c r="P2809" i="3" s="1"/>
  <c r="G2811" i="3" l="1"/>
  <c r="C2811" i="3"/>
  <c r="F2811" i="3"/>
  <c r="B2811" i="3"/>
  <c r="H2811" i="3" s="1"/>
  <c r="E2811" i="3"/>
  <c r="I2811" i="3" s="1"/>
  <c r="J2811" i="3" s="1"/>
  <c r="D2811" i="3"/>
  <c r="P2810" i="3" l="1"/>
  <c r="K2811" i="3"/>
  <c r="N2811" i="3" s="1"/>
  <c r="M2811" i="3" l="1"/>
  <c r="L2811" i="3" s="1"/>
  <c r="O2811" i="3" s="1"/>
  <c r="G2812" i="3" l="1"/>
  <c r="B2812" i="3" l="1"/>
  <c r="H2812" i="3" s="1"/>
  <c r="I2812" i="3" s="1"/>
  <c r="J2812" i="3" s="1"/>
  <c r="F2812" i="3"/>
  <c r="D2812" i="3"/>
  <c r="C2812" i="3"/>
  <c r="E2812" i="3"/>
  <c r="P2811" i="3" l="1"/>
  <c r="K2812" i="3"/>
  <c r="N2812" i="3" s="1"/>
  <c r="M2812" i="3" l="1"/>
  <c r="L2812" i="3" s="1"/>
  <c r="O2812" i="3" s="1"/>
  <c r="G2813" i="3" l="1"/>
  <c r="D2813" i="3" l="1"/>
  <c r="B2813" i="3"/>
  <c r="K2813" i="3" s="1"/>
  <c r="N2813" i="3" s="1"/>
  <c r="F2813" i="3"/>
  <c r="E2813" i="3"/>
  <c r="C2813" i="3"/>
  <c r="M2813" i="3"/>
  <c r="L2813" i="3" s="1"/>
  <c r="O2813" i="3" s="1"/>
  <c r="D2814" i="3" l="1"/>
  <c r="C2814" i="3"/>
  <c r="E2814" i="3"/>
  <c r="B2814" i="3"/>
  <c r="K2814" i="3" s="1"/>
  <c r="F2814" i="3"/>
  <c r="H2813" i="3"/>
  <c r="I2813" i="3" s="1"/>
  <c r="J2813" i="3" s="1"/>
  <c r="P2812" i="3" s="1"/>
  <c r="G2814" i="3"/>
  <c r="N2814" i="3" l="1"/>
  <c r="L2814" i="3" s="1"/>
  <c r="O2814" i="3" s="1"/>
  <c r="M2814" i="3"/>
  <c r="I2814" i="3"/>
  <c r="J2814" i="3" s="1"/>
  <c r="P2813" i="3" s="1"/>
  <c r="H2814" i="3"/>
  <c r="G2815" i="3" l="1"/>
  <c r="C2815" i="3" l="1"/>
  <c r="E2815" i="3"/>
  <c r="M2815" i="3" s="1"/>
  <c r="L2815" i="3" s="1"/>
  <c r="O2815" i="3" s="1"/>
  <c r="D2815" i="3"/>
  <c r="B2815" i="3"/>
  <c r="H2815" i="3" s="1"/>
  <c r="K2815" i="3"/>
  <c r="N2815" i="3" s="1"/>
  <c r="F2815" i="3"/>
  <c r="I2815" i="3" l="1"/>
  <c r="J2815" i="3" s="1"/>
  <c r="P2814" i="3" s="1"/>
  <c r="F2816" i="3" l="1"/>
  <c r="E2816" i="3"/>
  <c r="M2816" i="3" s="1"/>
  <c r="C2816" i="3"/>
  <c r="D2816" i="3"/>
  <c r="B2816" i="3"/>
  <c r="H2816" i="3" s="1"/>
  <c r="K2816" i="3"/>
  <c r="N2816" i="3" s="1"/>
  <c r="G2816" i="3"/>
  <c r="L2816" i="3" l="1"/>
  <c r="O2816" i="3" s="1"/>
  <c r="I2816" i="3"/>
  <c r="J2816" i="3" s="1"/>
  <c r="P2815" i="3" s="1"/>
  <c r="G2817" i="3" l="1"/>
  <c r="B2817" i="3"/>
  <c r="K2817" i="3" s="1"/>
  <c r="N2817" i="3" s="1"/>
  <c r="D2817" i="3"/>
  <c r="E2817" i="3"/>
  <c r="F2817" i="3"/>
  <c r="C2817" i="3"/>
  <c r="M2817" i="3" l="1"/>
  <c r="L2817" i="3" s="1"/>
  <c r="O2817" i="3" s="1"/>
  <c r="H2817" i="3"/>
  <c r="I2817" i="3" s="1"/>
  <c r="J2817" i="3" s="1"/>
  <c r="P2816" i="3" s="1"/>
  <c r="B2818" i="3" l="1"/>
  <c r="C2818" i="3"/>
  <c r="F2818" i="3"/>
  <c r="H2818" i="3"/>
  <c r="D2818" i="3"/>
  <c r="K2818" i="3"/>
  <c r="N2818" i="3" s="1"/>
  <c r="G2818" i="3"/>
  <c r="E2818" i="3"/>
  <c r="I2818" i="3" s="1"/>
  <c r="J2818" i="3" s="1"/>
  <c r="P2817" i="3" s="1"/>
  <c r="M2818" i="3" l="1"/>
  <c r="L2818" i="3" s="1"/>
  <c r="O2818" i="3" s="1"/>
  <c r="F2819" i="3" l="1"/>
  <c r="D2819" i="3"/>
  <c r="B2819" i="3"/>
  <c r="K2819" i="3" s="1"/>
  <c r="N2819" i="3" s="1"/>
  <c r="E2819" i="3"/>
  <c r="M2819" i="3" s="1"/>
  <c r="L2819" i="3" s="1"/>
  <c r="O2819" i="3" s="1"/>
  <c r="C2819" i="3"/>
  <c r="H2819" i="3"/>
  <c r="G2819" i="3"/>
  <c r="C2820" i="3" l="1"/>
  <c r="D2820" i="3"/>
  <c r="E2820" i="3"/>
  <c r="B2820" i="3"/>
  <c r="K2820" i="3" s="1"/>
  <c r="N2820" i="3" s="1"/>
  <c r="G2820" i="3"/>
  <c r="M2820" i="3" s="1"/>
  <c r="L2820" i="3" s="1"/>
  <c r="O2820" i="3" s="1"/>
  <c r="F2820" i="3"/>
  <c r="I2819" i="3"/>
  <c r="J2819" i="3" s="1"/>
  <c r="P2818" i="3" s="1"/>
  <c r="G2821" i="3" l="1"/>
  <c r="H2820" i="3"/>
  <c r="I2820" i="3" s="1"/>
  <c r="J2820" i="3" s="1"/>
  <c r="P2819" i="3" l="1"/>
  <c r="F2821" i="3"/>
  <c r="E2821" i="3"/>
  <c r="C2821" i="3"/>
  <c r="B2821" i="3"/>
  <c r="H2821" i="3" s="1"/>
  <c r="I2821" i="3" s="1"/>
  <c r="J2821" i="3" s="1"/>
  <c r="P2820" i="3" s="1"/>
  <c r="D2821" i="3"/>
  <c r="K2821" i="3" l="1"/>
  <c r="N2821" i="3" s="1"/>
  <c r="M2821" i="3" l="1"/>
  <c r="L2821" i="3" s="1"/>
  <c r="O2821" i="3" s="1"/>
  <c r="G2822" i="3" l="1"/>
  <c r="C2822" i="3"/>
  <c r="B2822" i="3"/>
  <c r="E2822" i="3"/>
  <c r="D2822" i="3"/>
  <c r="K2822" i="3"/>
  <c r="N2822" i="3" s="1"/>
  <c r="F2822" i="3"/>
  <c r="H2822" i="3"/>
  <c r="I2822" i="3" s="1"/>
  <c r="J2822" i="3" s="1"/>
  <c r="P2821" i="3" s="1"/>
  <c r="M2822" i="3"/>
  <c r="L2822" i="3" l="1"/>
  <c r="O2822" i="3" s="1"/>
  <c r="G2823" i="3" l="1"/>
  <c r="F2823" i="3" l="1"/>
  <c r="E2823" i="3"/>
  <c r="M2823" i="3" s="1"/>
  <c r="L2823" i="3" s="1"/>
  <c r="O2823" i="3" s="1"/>
  <c r="B2823" i="3"/>
  <c r="K2823" i="3" s="1"/>
  <c r="N2823" i="3" s="1"/>
  <c r="C2823" i="3"/>
  <c r="D2823" i="3"/>
  <c r="H2823" i="3"/>
  <c r="G2824" i="3" l="1"/>
  <c r="C2824" i="3"/>
  <c r="D2824" i="3"/>
  <c r="F2824" i="3"/>
  <c r="B2824" i="3"/>
  <c r="E2824" i="3"/>
  <c r="M2824" i="3" s="1"/>
  <c r="L2824" i="3" s="1"/>
  <c r="O2824" i="3" s="1"/>
  <c r="K2824" i="3"/>
  <c r="N2824" i="3" s="1"/>
  <c r="I2823" i="3"/>
  <c r="J2823" i="3" s="1"/>
  <c r="P2822" i="3" s="1"/>
  <c r="F2825" i="3" l="1"/>
  <c r="K2825" i="3"/>
  <c r="N2825" i="3" s="1"/>
  <c r="B2825" i="3"/>
  <c r="D2825" i="3"/>
  <c r="E2825" i="3"/>
  <c r="G2825" i="3"/>
  <c r="C2825" i="3"/>
  <c r="M2825" i="3"/>
  <c r="L2825" i="3" s="1"/>
  <c r="O2825" i="3" s="1"/>
  <c r="H2824" i="3"/>
  <c r="I2824" i="3" s="1"/>
  <c r="J2824" i="3" s="1"/>
  <c r="P2823" i="3" s="1"/>
  <c r="E2826" i="3" l="1"/>
  <c r="M2826" i="3" s="1"/>
  <c r="F2826" i="3"/>
  <c r="B2826" i="3"/>
  <c r="K2826" i="3" s="1"/>
  <c r="C2826" i="3"/>
  <c r="G2826" i="3"/>
  <c r="D2826" i="3"/>
  <c r="N2826" i="3"/>
  <c r="H2825" i="3"/>
  <c r="I2825" i="3" s="1"/>
  <c r="J2825" i="3" s="1"/>
  <c r="P2824" i="3" s="1"/>
  <c r="L2826" i="3" l="1"/>
  <c r="O2826" i="3" s="1"/>
  <c r="G2827" i="3" s="1"/>
  <c r="H2826" i="3"/>
  <c r="I2826" i="3" s="1"/>
  <c r="J2826" i="3" s="1"/>
  <c r="P2825" i="3" s="1"/>
  <c r="C2827" i="3" l="1"/>
  <c r="B2827" i="3"/>
  <c r="K2827" i="3" s="1"/>
  <c r="N2827" i="3" s="1"/>
  <c r="D2827" i="3"/>
  <c r="F2827" i="3"/>
  <c r="E2827" i="3"/>
  <c r="H2827" i="3"/>
  <c r="I2827" i="3" l="1"/>
  <c r="J2827" i="3" s="1"/>
  <c r="M2827" i="3"/>
  <c r="L2827" i="3" s="1"/>
  <c r="O2827" i="3" s="1"/>
  <c r="G2828" i="3" l="1"/>
  <c r="D2828" i="3"/>
  <c r="E2828" i="3"/>
  <c r="B2828" i="3"/>
  <c r="K2828" i="3" s="1"/>
  <c r="N2828" i="3" s="1"/>
  <c r="C2828" i="3"/>
  <c r="F2828" i="3"/>
  <c r="H2828" i="3"/>
  <c r="I2828" i="3" s="1"/>
  <c r="J2828" i="3" s="1"/>
  <c r="P2827" i="3" s="1"/>
  <c r="P2826" i="3"/>
  <c r="M2828" i="3" l="1"/>
  <c r="L2828" i="3" s="1"/>
  <c r="O2828" i="3" s="1"/>
  <c r="G2829" i="3" l="1"/>
  <c r="F2829" i="3"/>
  <c r="C2829" i="3"/>
  <c r="B2829" i="3"/>
  <c r="H2829" i="3" s="1"/>
  <c r="D2829" i="3"/>
  <c r="E2829" i="3"/>
  <c r="I2829" i="3" s="1"/>
  <c r="J2829" i="3" s="1"/>
  <c r="P2828" i="3" s="1"/>
  <c r="K2829" i="3" l="1"/>
  <c r="N2829" i="3" s="1"/>
  <c r="M2829" i="3" l="1"/>
  <c r="L2829" i="3" s="1"/>
  <c r="O2829" i="3" s="1"/>
  <c r="G2830" i="3" l="1"/>
  <c r="B2830" i="3"/>
  <c r="K2830" i="3" s="1"/>
  <c r="E2830" i="3"/>
  <c r="C2830" i="3"/>
  <c r="F2830" i="3"/>
  <c r="D2830" i="3"/>
  <c r="H2830" i="3"/>
  <c r="I2830" i="3" s="1"/>
  <c r="J2830" i="3" s="1"/>
  <c r="P2829" i="3" s="1"/>
  <c r="M2830" i="3" l="1"/>
  <c r="N2830" i="3"/>
  <c r="L2830" i="3" s="1"/>
  <c r="O2830" i="3" s="1"/>
  <c r="G2831" i="3" l="1"/>
  <c r="E2831" i="3"/>
  <c r="D2831" i="3"/>
  <c r="B2831" i="3"/>
  <c r="H2831" i="3" s="1"/>
  <c r="I2831" i="3" s="1"/>
  <c r="J2831" i="3" s="1"/>
  <c r="P2830" i="3" s="1"/>
  <c r="C2831" i="3"/>
  <c r="F2831" i="3"/>
  <c r="K2831" i="3" l="1"/>
  <c r="N2831" i="3" s="1"/>
  <c r="M2831" i="3" l="1"/>
  <c r="L2831" i="3" s="1"/>
  <c r="O2831" i="3" s="1"/>
  <c r="G2832" i="3" s="1"/>
  <c r="D2832" i="3" l="1"/>
  <c r="C2832" i="3"/>
  <c r="F2832" i="3"/>
  <c r="B2832" i="3"/>
  <c r="K2832" i="3" s="1"/>
  <c r="N2832" i="3" s="1"/>
  <c r="E2832" i="3"/>
  <c r="H2832" i="3"/>
  <c r="M2832" i="3" l="1"/>
  <c r="L2832" i="3" s="1"/>
  <c r="O2832" i="3" s="1"/>
  <c r="I2832" i="3"/>
  <c r="J2832" i="3" s="1"/>
  <c r="P2831" i="3" l="1"/>
  <c r="D2833" i="3"/>
  <c r="G2833" i="3"/>
  <c r="B2833" i="3"/>
  <c r="K2833" i="3" s="1"/>
  <c r="N2833" i="3" s="1"/>
  <c r="E2833" i="3"/>
  <c r="C2833" i="3"/>
  <c r="F2833" i="3"/>
  <c r="M2833" i="3" l="1"/>
  <c r="L2833" i="3" s="1"/>
  <c r="O2833" i="3" s="1"/>
  <c r="H2833" i="3"/>
  <c r="I2833" i="3" s="1"/>
  <c r="J2833" i="3" s="1"/>
  <c r="P2832" i="3" s="1"/>
  <c r="G2834" i="3" l="1"/>
  <c r="F2834" i="3"/>
  <c r="C2834" i="3"/>
  <c r="E2834" i="3"/>
  <c r="I2834" i="3" s="1"/>
  <c r="J2834" i="3" s="1"/>
  <c r="P2833" i="3" s="1"/>
  <c r="D2834" i="3"/>
  <c r="B2834" i="3"/>
  <c r="H2834" i="3" s="1"/>
  <c r="K2834" i="3"/>
  <c r="N2834" i="3" s="1"/>
  <c r="M2834" i="3" l="1"/>
  <c r="L2834" i="3" s="1"/>
  <c r="O2834" i="3" s="1"/>
  <c r="G2835" i="3" l="1"/>
  <c r="C2835" i="3"/>
  <c r="D2835" i="3"/>
  <c r="F2835" i="3"/>
  <c r="E2835" i="3"/>
  <c r="M2835" i="3" s="1"/>
  <c r="L2835" i="3" s="1"/>
  <c r="O2835" i="3" s="1"/>
  <c r="B2835" i="3"/>
  <c r="H2835" i="3" s="1"/>
  <c r="I2835" i="3" s="1"/>
  <c r="J2835" i="3" s="1"/>
  <c r="P2834" i="3" s="1"/>
  <c r="K2835" i="3"/>
  <c r="N2835" i="3" s="1"/>
  <c r="E2836" i="3" l="1"/>
  <c r="C2836" i="3"/>
  <c r="G2836" i="3"/>
  <c r="B2836" i="3"/>
  <c r="K2836" i="3" s="1"/>
  <c r="N2836" i="3" s="1"/>
  <c r="F2836" i="3"/>
  <c r="D2836" i="3"/>
  <c r="H2836" i="3" l="1"/>
  <c r="I2836" i="3" s="1"/>
  <c r="J2836" i="3" s="1"/>
  <c r="P2835" i="3" s="1"/>
  <c r="M2836" i="3"/>
  <c r="L2836" i="3" s="1"/>
  <c r="O2836" i="3" s="1"/>
  <c r="G2837" i="3" l="1"/>
  <c r="F2837" i="3"/>
  <c r="E2837" i="3"/>
  <c r="C2837" i="3"/>
  <c r="D2837" i="3"/>
  <c r="B2837" i="3"/>
  <c r="K2837" i="3" s="1"/>
  <c r="N2837" i="3" s="1"/>
  <c r="H2837" i="3" l="1"/>
  <c r="I2837" i="3" s="1"/>
  <c r="J2837" i="3" s="1"/>
  <c r="P2836" i="3" s="1"/>
  <c r="M2837" i="3"/>
  <c r="L2837" i="3" s="1"/>
  <c r="O2837" i="3" s="1"/>
  <c r="G2838" i="3" l="1"/>
  <c r="D2838" i="3"/>
  <c r="E2838" i="3"/>
  <c r="B2838" i="3"/>
  <c r="H2838" i="3" s="1"/>
  <c r="I2838" i="3" s="1"/>
  <c r="C2838" i="3"/>
  <c r="F2838" i="3"/>
  <c r="J2838" i="3" l="1"/>
  <c r="P2837" i="3" s="1"/>
  <c r="K2838" i="3"/>
  <c r="N2838" i="3" s="1"/>
  <c r="M2838" i="3" l="1"/>
  <c r="L2838" i="3" s="1"/>
  <c r="O2838" i="3" s="1"/>
  <c r="G2839" i="3" l="1"/>
  <c r="D2839" i="3"/>
  <c r="E2839" i="3"/>
  <c r="F2839" i="3"/>
  <c r="B2839" i="3"/>
  <c r="H2839" i="3" s="1"/>
  <c r="I2839" i="3" s="1"/>
  <c r="C2839" i="3"/>
  <c r="J2839" i="3" l="1"/>
  <c r="P2838" i="3" s="1"/>
  <c r="K2839" i="3"/>
  <c r="N2839" i="3" s="1"/>
  <c r="M2839" i="3" l="1"/>
  <c r="L2839" i="3" s="1"/>
  <c r="O2839" i="3" s="1"/>
  <c r="G2840" i="3" l="1"/>
  <c r="E2840" i="3"/>
  <c r="C2840" i="3"/>
  <c r="F2840" i="3"/>
  <c r="D2840" i="3"/>
  <c r="B2840" i="3"/>
  <c r="K2840" i="3" s="1"/>
  <c r="N2840" i="3" s="1"/>
  <c r="H2840" i="3" l="1"/>
  <c r="I2840" i="3" s="1"/>
  <c r="J2840" i="3" s="1"/>
  <c r="P2839" i="3" s="1"/>
  <c r="M2840" i="3"/>
  <c r="L2840" i="3" s="1"/>
  <c r="O2840" i="3" s="1"/>
  <c r="G2841" i="3" l="1"/>
  <c r="B2841" i="3"/>
  <c r="K2841" i="3" s="1"/>
  <c r="N2841" i="3" s="1"/>
  <c r="D2841" i="3"/>
  <c r="C2841" i="3"/>
  <c r="E2841" i="3"/>
  <c r="F2841" i="3"/>
  <c r="M2841" i="3" l="1"/>
  <c r="L2841" i="3" s="1"/>
  <c r="O2841" i="3" s="1"/>
  <c r="H2841" i="3"/>
  <c r="I2841" i="3" s="1"/>
  <c r="J2841" i="3" s="1"/>
  <c r="P2840" i="3" s="1"/>
  <c r="C2842" i="3" l="1"/>
  <c r="D2842" i="3"/>
  <c r="E2842" i="3"/>
  <c r="G2842" i="3"/>
  <c r="B2842" i="3"/>
  <c r="K2842" i="3" s="1"/>
  <c r="N2842" i="3" s="1"/>
  <c r="F2842" i="3"/>
  <c r="M2842" i="3" l="1"/>
  <c r="L2842" i="3" s="1"/>
  <c r="O2842" i="3" s="1"/>
  <c r="G2843" i="3" s="1"/>
  <c r="H2842" i="3"/>
  <c r="I2842" i="3" s="1"/>
  <c r="J2842" i="3" s="1"/>
  <c r="P2841" i="3" s="1"/>
  <c r="D2843" i="3" l="1"/>
  <c r="C2843" i="3"/>
  <c r="F2843" i="3"/>
  <c r="E2843" i="3"/>
  <c r="M2843" i="3" s="1"/>
  <c r="L2843" i="3" s="1"/>
  <c r="O2843" i="3" s="1"/>
  <c r="B2843" i="3"/>
  <c r="K2843" i="3" s="1"/>
  <c r="N2843" i="3" s="1"/>
  <c r="H2843" i="3"/>
  <c r="I2843" i="3" s="1"/>
  <c r="J2843" i="3" s="1"/>
  <c r="P2842" i="3" s="1"/>
  <c r="G2844" i="3" l="1"/>
  <c r="B2844" i="3"/>
  <c r="F2844" i="3"/>
  <c r="E2844" i="3"/>
  <c r="D2844" i="3"/>
  <c r="C2844" i="3"/>
  <c r="H2844" i="3"/>
  <c r="K2844" i="3"/>
  <c r="N2844" i="3" s="1"/>
  <c r="M2844" i="3"/>
  <c r="I2844" i="3" l="1"/>
  <c r="J2844" i="3" s="1"/>
  <c r="P2843" i="3" s="1"/>
  <c r="L2844" i="3"/>
  <c r="O2844" i="3" s="1"/>
  <c r="D2845" i="3" l="1"/>
  <c r="B2845" i="3" l="1"/>
  <c r="K2845" i="3" s="1"/>
  <c r="N2845" i="3" s="1"/>
  <c r="C2845" i="3"/>
  <c r="E2845" i="3"/>
  <c r="F2845" i="3"/>
  <c r="G2845" i="3"/>
  <c r="H2845" i="3"/>
  <c r="I2845" i="3" l="1"/>
  <c r="J2845" i="3" s="1"/>
  <c r="P2844" i="3" s="1"/>
  <c r="M2845" i="3"/>
  <c r="L2845" i="3" s="1"/>
  <c r="O2845" i="3" s="1"/>
  <c r="C2846" i="3" l="1"/>
  <c r="B2846" i="3" l="1"/>
  <c r="K2846" i="3" s="1"/>
  <c r="N2846" i="3" s="1"/>
  <c r="D2846" i="3"/>
  <c r="F2846" i="3"/>
  <c r="E2846" i="3"/>
  <c r="G2846" i="3"/>
  <c r="H2846" i="3"/>
  <c r="I2846" i="3" s="1"/>
  <c r="J2846" i="3" s="1"/>
  <c r="M2846" i="3" l="1"/>
  <c r="L2846" i="3" s="1"/>
  <c r="O2846" i="3" s="1"/>
  <c r="P2845" i="3"/>
  <c r="B2847" i="3" l="1"/>
  <c r="F2847" i="3" l="1"/>
  <c r="H2847" i="3"/>
  <c r="E2847" i="3"/>
  <c r="K2847" i="3"/>
  <c r="N2847" i="3" s="1"/>
  <c r="D2847" i="3"/>
  <c r="C2847" i="3"/>
  <c r="G2847" i="3"/>
  <c r="M2847" i="3" s="1"/>
  <c r="L2847" i="3" s="1"/>
  <c r="O2847" i="3" s="1"/>
  <c r="B2848" i="3" l="1"/>
  <c r="I2847" i="3"/>
  <c r="J2847" i="3" s="1"/>
  <c r="P2846" i="3" s="1"/>
  <c r="C2848" i="3" l="1"/>
  <c r="K2848" i="3"/>
  <c r="N2848" i="3" s="1"/>
  <c r="E2848" i="3"/>
  <c r="H2848" i="3"/>
  <c r="I2848" i="3" s="1"/>
  <c r="J2848" i="3" s="1"/>
  <c r="P2847" i="3" s="1"/>
  <c r="F2848" i="3"/>
  <c r="G2848" i="3"/>
  <c r="D2848" i="3"/>
  <c r="M2848" i="3" l="1"/>
  <c r="L2848" i="3" s="1"/>
  <c r="O2848" i="3" s="1"/>
  <c r="G2849" i="3" s="1"/>
  <c r="B2849" i="3" l="1"/>
  <c r="C2849" i="3"/>
  <c r="D2849" i="3"/>
  <c r="F2849" i="3"/>
  <c r="E2849" i="3"/>
  <c r="K2849" i="3"/>
  <c r="N2849" i="3" s="1"/>
  <c r="H2849" i="3"/>
  <c r="M2849" i="3" l="1"/>
  <c r="L2849" i="3" s="1"/>
  <c r="O2849" i="3" s="1"/>
  <c r="I2849" i="3"/>
  <c r="J2849" i="3" s="1"/>
  <c r="G2850" i="3" l="1"/>
  <c r="P2848" i="3"/>
  <c r="B2850" i="3" l="1"/>
  <c r="C2850" i="3"/>
  <c r="D2850" i="3"/>
  <c r="F2850" i="3"/>
  <c r="E2850" i="3"/>
  <c r="K2850" i="3"/>
  <c r="N2850" i="3" s="1"/>
  <c r="H2850" i="3"/>
  <c r="M2850" i="3" l="1"/>
  <c r="I2850" i="3"/>
  <c r="J2850" i="3" s="1"/>
  <c r="P2849" i="3" s="1"/>
  <c r="L2850" i="3"/>
  <c r="O2850" i="3" s="1"/>
  <c r="B2851" i="3" l="1"/>
  <c r="F2851" i="3" l="1"/>
  <c r="E2851" i="3"/>
  <c r="K2851" i="3"/>
  <c r="N2851" i="3" s="1"/>
  <c r="C2851" i="3"/>
  <c r="H2851" i="3"/>
  <c r="I2851" i="3" s="1"/>
  <c r="J2851" i="3" s="1"/>
  <c r="P2850" i="3" s="1"/>
  <c r="D2851" i="3"/>
  <c r="G2851" i="3"/>
  <c r="M2851" i="3" l="1"/>
  <c r="L2851" i="3" s="1"/>
  <c r="O2851" i="3" s="1"/>
  <c r="G2852" i="3" l="1"/>
  <c r="B2852" i="3"/>
  <c r="H2852" i="3" s="1"/>
  <c r="I2852" i="3" s="1"/>
  <c r="J2852" i="3" s="1"/>
  <c r="P2851" i="3" s="1"/>
  <c r="F2852" i="3"/>
  <c r="C2852" i="3"/>
  <c r="E2852" i="3"/>
  <c r="D2852" i="3"/>
  <c r="K2852" i="3" l="1"/>
  <c r="N2852" i="3" s="1"/>
  <c r="M2852" i="3" l="1"/>
  <c r="L2852" i="3" s="1"/>
  <c r="O2852" i="3" s="1"/>
  <c r="G2853" i="3" l="1"/>
  <c r="B2853" i="3"/>
  <c r="C2853" i="3"/>
  <c r="E2853" i="3"/>
  <c r="F2853" i="3"/>
  <c r="D2853" i="3"/>
  <c r="H2853" i="3"/>
  <c r="K2853" i="3"/>
  <c r="N2853" i="3" s="1"/>
  <c r="M2853" i="3" l="1"/>
  <c r="L2853" i="3" s="1"/>
  <c r="O2853" i="3" s="1"/>
  <c r="I2853" i="3"/>
  <c r="J2853" i="3" s="1"/>
  <c r="P2852" i="3" s="1"/>
  <c r="E2854" i="3" l="1"/>
  <c r="C2854" i="3" l="1"/>
  <c r="B2854" i="3"/>
  <c r="D2854" i="3"/>
  <c r="K2854" i="3"/>
  <c r="N2854" i="3" s="1"/>
  <c r="F2854" i="3"/>
  <c r="G2854" i="3"/>
  <c r="M2854" i="3" s="1"/>
  <c r="H2854" i="3"/>
  <c r="I2854" i="3" s="1"/>
  <c r="J2854" i="3" s="1"/>
  <c r="P2853" i="3" s="1"/>
  <c r="L2854" i="3" l="1"/>
  <c r="O2854" i="3" s="1"/>
  <c r="G2855" i="3" l="1"/>
  <c r="B2855" i="3"/>
  <c r="K2855" i="3" s="1"/>
  <c r="N2855" i="3" s="1"/>
  <c r="F2855" i="3"/>
  <c r="E2855" i="3"/>
  <c r="D2855" i="3"/>
  <c r="C2855" i="3"/>
  <c r="M2855" i="3" l="1"/>
  <c r="L2855" i="3" s="1"/>
  <c r="O2855" i="3" s="1"/>
  <c r="H2855" i="3"/>
  <c r="I2855" i="3" s="1"/>
  <c r="J2855" i="3" s="1"/>
  <c r="P2854" i="3" s="1"/>
  <c r="C2856" i="3" l="1"/>
  <c r="B2856" i="3" l="1"/>
  <c r="H2856" i="3" s="1"/>
  <c r="D2856" i="3"/>
  <c r="G2856" i="3"/>
  <c r="F2856" i="3"/>
  <c r="E2856" i="3"/>
  <c r="K2856" i="3" l="1"/>
  <c r="N2856" i="3" s="1"/>
  <c r="I2856" i="3"/>
  <c r="J2856" i="3" s="1"/>
  <c r="P2855" i="3" s="1"/>
  <c r="M2856" i="3"/>
  <c r="L2856" i="3" s="1"/>
  <c r="O2856" i="3" s="1"/>
  <c r="E2857" i="3" l="1"/>
  <c r="D2857" i="3" l="1"/>
  <c r="C2857" i="3"/>
  <c r="F2857" i="3"/>
  <c r="H2857" i="3"/>
  <c r="I2857" i="3" s="1"/>
  <c r="J2857" i="3" s="1"/>
  <c r="P2856" i="3" s="1"/>
  <c r="B2857" i="3"/>
  <c r="K2857" i="3" s="1"/>
  <c r="N2857" i="3" s="1"/>
  <c r="G2857" i="3"/>
  <c r="M2857" i="3" l="1"/>
  <c r="L2857" i="3" s="1"/>
  <c r="O2857" i="3" s="1"/>
  <c r="G2858" i="3" l="1"/>
  <c r="D2858" i="3"/>
  <c r="C2858" i="3"/>
  <c r="F2858" i="3"/>
  <c r="E2858" i="3"/>
  <c r="B2858" i="3"/>
  <c r="H2858" i="3" s="1"/>
  <c r="I2858" i="3" l="1"/>
  <c r="J2858" i="3" s="1"/>
  <c r="P2857" i="3" s="1"/>
  <c r="K2858" i="3"/>
  <c r="N2858" i="3" s="1"/>
  <c r="M2858" i="3" l="1"/>
  <c r="L2858" i="3" s="1"/>
  <c r="O2858" i="3" s="1"/>
  <c r="G2859" i="3" l="1"/>
  <c r="C2859" i="3"/>
  <c r="E2859" i="3"/>
  <c r="F2859" i="3"/>
  <c r="D2859" i="3"/>
  <c r="B2859" i="3"/>
  <c r="K2859" i="3" s="1"/>
  <c r="N2859" i="3" s="1"/>
  <c r="M2859" i="3" l="1"/>
  <c r="L2859" i="3" s="1"/>
  <c r="O2859" i="3" s="1"/>
  <c r="G2860" i="3" s="1"/>
  <c r="H2859" i="3"/>
  <c r="I2859" i="3" s="1"/>
  <c r="J2859" i="3" s="1"/>
  <c r="P2858" i="3" s="1"/>
  <c r="B2860" i="3" l="1"/>
  <c r="E2860" i="3"/>
  <c r="F2860" i="3"/>
  <c r="D2860" i="3"/>
  <c r="C2860" i="3"/>
  <c r="H2860" i="3"/>
  <c r="K2860" i="3"/>
  <c r="N2860" i="3" s="1"/>
  <c r="M2860" i="3" l="1"/>
  <c r="L2860" i="3" s="1"/>
  <c r="O2860" i="3" s="1"/>
  <c r="I2860" i="3"/>
  <c r="J2860" i="3" s="1"/>
  <c r="P2859" i="3" s="1"/>
  <c r="C2861" i="3" l="1"/>
  <c r="D2861" i="3" l="1"/>
  <c r="E2861" i="3"/>
  <c r="B2861" i="3"/>
  <c r="K2861" i="3" s="1"/>
  <c r="N2861" i="3" s="1"/>
  <c r="F2861" i="3"/>
  <c r="G2861" i="3"/>
  <c r="H2861" i="3"/>
  <c r="I2861" i="3" s="1"/>
  <c r="J2861" i="3" s="1"/>
  <c r="M2861" i="3" l="1"/>
  <c r="L2861" i="3" s="1"/>
  <c r="O2861" i="3" s="1"/>
  <c r="P2860" i="3"/>
  <c r="B2862" i="3" l="1"/>
  <c r="H2862" i="3" l="1"/>
  <c r="C2862" i="3"/>
  <c r="D2862" i="3"/>
  <c r="E2862" i="3"/>
  <c r="M2862" i="3" s="1"/>
  <c r="K2862" i="3"/>
  <c r="N2862" i="3" s="1"/>
  <c r="F2862" i="3"/>
  <c r="G2862" i="3"/>
  <c r="L2862" i="3" l="1"/>
  <c r="O2862" i="3" s="1"/>
  <c r="G2863" i="3" s="1"/>
  <c r="I2862" i="3"/>
  <c r="J2862" i="3" s="1"/>
  <c r="P2861" i="3" s="1"/>
  <c r="B2863" i="3" l="1"/>
  <c r="H2863" i="3" s="1"/>
  <c r="I2863" i="3" s="1"/>
  <c r="J2863" i="3" s="1"/>
  <c r="P2862" i="3" s="1"/>
  <c r="D2863" i="3"/>
  <c r="F2863" i="3"/>
  <c r="E2863" i="3"/>
  <c r="C2863" i="3"/>
  <c r="K2863" i="3" l="1"/>
  <c r="N2863" i="3" l="1"/>
  <c r="L2863" i="3" s="1"/>
  <c r="O2863" i="3" s="1"/>
  <c r="M2863" i="3"/>
  <c r="F2864" i="3" l="1"/>
  <c r="E2864" i="3"/>
  <c r="B2864" i="3"/>
  <c r="H2864" i="3" s="1"/>
  <c r="D2864" i="3"/>
  <c r="C2864" i="3"/>
  <c r="G2864" i="3"/>
  <c r="I2864" i="3" l="1"/>
  <c r="J2864" i="3" s="1"/>
  <c r="P2863" i="3" s="1"/>
  <c r="K2864" i="3"/>
  <c r="N2864" i="3" s="1"/>
  <c r="M2864" i="3" l="1"/>
  <c r="L2864" i="3" s="1"/>
  <c r="O2864" i="3" s="1"/>
  <c r="B2865" i="3" s="1"/>
  <c r="K2865" i="3" l="1"/>
  <c r="N2865" i="3" s="1"/>
  <c r="F2865" i="3"/>
  <c r="E2865" i="3"/>
  <c r="I2865" i="3" s="1"/>
  <c r="J2865" i="3" s="1"/>
  <c r="P2864" i="3" s="1"/>
  <c r="C2865" i="3"/>
  <c r="H2865" i="3"/>
  <c r="D2865" i="3"/>
  <c r="G2865" i="3"/>
  <c r="M2865" i="3" l="1"/>
  <c r="L2865" i="3" s="1"/>
  <c r="O2865" i="3" s="1"/>
  <c r="D2866" i="3" l="1"/>
  <c r="B2866" i="3" l="1"/>
  <c r="K2866" i="3" s="1"/>
  <c r="N2866" i="3" s="1"/>
  <c r="C2866" i="3"/>
  <c r="E2866" i="3"/>
  <c r="F2866" i="3"/>
  <c r="G2866" i="3"/>
  <c r="H2866" i="3" l="1"/>
  <c r="I2866" i="3" s="1"/>
  <c r="J2866" i="3" s="1"/>
  <c r="P2865" i="3" s="1"/>
  <c r="M2866" i="3"/>
  <c r="L2866" i="3" s="1"/>
  <c r="O2866" i="3" s="1"/>
  <c r="G2867" i="3" l="1"/>
  <c r="D2867" i="3"/>
  <c r="E2867" i="3"/>
  <c r="B2867" i="3"/>
  <c r="H2867" i="3" s="1"/>
  <c r="I2867" i="3" s="1"/>
  <c r="C2867" i="3"/>
  <c r="F2867" i="3"/>
  <c r="K2867" i="3" l="1"/>
  <c r="N2867" i="3" s="1"/>
  <c r="L2867" i="3" s="1"/>
  <c r="O2867" i="3" s="1"/>
  <c r="J2867" i="3"/>
  <c r="P2866" i="3" s="1"/>
  <c r="M2867" i="3"/>
  <c r="E2868" i="3" l="1"/>
  <c r="B2868" i="3" l="1"/>
  <c r="K2868" i="3" s="1"/>
  <c r="N2868" i="3" s="1"/>
  <c r="D2868" i="3"/>
  <c r="C2868" i="3"/>
  <c r="F2868" i="3"/>
  <c r="G2868" i="3"/>
  <c r="H2868" i="3"/>
  <c r="I2868" i="3" s="1"/>
  <c r="J2868" i="3" l="1"/>
  <c r="P2867" i="3" s="1"/>
  <c r="M2868" i="3"/>
  <c r="L2868" i="3" s="1"/>
  <c r="O2868" i="3" s="1"/>
  <c r="F2869" i="3" l="1"/>
  <c r="B2869" i="3"/>
  <c r="K2869" i="3" s="1"/>
  <c r="N2869" i="3" s="1"/>
  <c r="E2869" i="3"/>
  <c r="D2869" i="3"/>
  <c r="C2869" i="3"/>
  <c r="G2869" i="3"/>
  <c r="I2869" i="3" l="1"/>
  <c r="J2869" i="3" s="1"/>
  <c r="P2868" i="3" s="1"/>
  <c r="M2869" i="3"/>
  <c r="L2869" i="3" s="1"/>
  <c r="O2869" i="3" s="1"/>
  <c r="H2869" i="3"/>
  <c r="G2870" i="3" l="1"/>
  <c r="C2870" i="3"/>
  <c r="E2870" i="3"/>
  <c r="D2870" i="3"/>
  <c r="B2870" i="3"/>
  <c r="H2870" i="3" s="1"/>
  <c r="I2870" i="3" s="1"/>
  <c r="J2870" i="3" s="1"/>
  <c r="P2869" i="3" s="1"/>
  <c r="F2870" i="3"/>
  <c r="K2870" i="3" l="1"/>
  <c r="N2870" i="3" s="1"/>
  <c r="M2870" i="3" l="1"/>
  <c r="L2870" i="3" s="1"/>
  <c r="O2870" i="3" s="1"/>
  <c r="G2871" i="3" l="1"/>
  <c r="F2871" i="3"/>
  <c r="B2871" i="3"/>
  <c r="E2871" i="3"/>
  <c r="M2871" i="3" s="1"/>
  <c r="L2871" i="3" s="1"/>
  <c r="O2871" i="3" s="1"/>
  <c r="C2871" i="3"/>
  <c r="H2871" i="3"/>
  <c r="D2871" i="3"/>
  <c r="K2871" i="3"/>
  <c r="N2871" i="3" s="1"/>
  <c r="I2871" i="3" l="1"/>
  <c r="J2871" i="3" s="1"/>
  <c r="P2870" i="3" s="1"/>
  <c r="G2872" i="3"/>
  <c r="B2872" i="3" l="1"/>
  <c r="K2872" i="3" s="1"/>
  <c r="N2872" i="3" s="1"/>
  <c r="D2872" i="3"/>
  <c r="E2872" i="3"/>
  <c r="C2872" i="3"/>
  <c r="F2872" i="3"/>
  <c r="H2872" i="3"/>
  <c r="I2872" i="3" s="1"/>
  <c r="J2872" i="3" s="1"/>
  <c r="M2872" i="3" l="1"/>
  <c r="L2872" i="3" s="1"/>
  <c r="O2872" i="3" s="1"/>
  <c r="P2871" i="3"/>
  <c r="G2873" i="3" l="1"/>
  <c r="B2873" i="3" l="1"/>
  <c r="C2873" i="3"/>
  <c r="E2873" i="3"/>
  <c r="F2873" i="3"/>
  <c r="D2873" i="3"/>
  <c r="H2873" i="3"/>
  <c r="K2873" i="3"/>
  <c r="N2873" i="3" s="1"/>
  <c r="M2873" i="3" l="1"/>
  <c r="I2873" i="3"/>
  <c r="J2873" i="3" s="1"/>
  <c r="P2872" i="3" s="1"/>
  <c r="L2873" i="3"/>
  <c r="O2873" i="3" s="1"/>
  <c r="G2874" i="3" l="1"/>
  <c r="B2874" i="3" l="1"/>
  <c r="H2874" i="3" s="1"/>
  <c r="C2874" i="3"/>
  <c r="E2874" i="3"/>
  <c r="F2874" i="3"/>
  <c r="D2874" i="3"/>
  <c r="K2874" i="3"/>
  <c r="N2874" i="3" s="1"/>
  <c r="I2874" i="3" l="1"/>
  <c r="J2874" i="3" s="1"/>
  <c r="P2873" i="3" s="1"/>
  <c r="M2874" i="3"/>
  <c r="L2874" i="3"/>
  <c r="O2874" i="3" s="1"/>
  <c r="E2875" i="3" l="1"/>
  <c r="F2875" i="3" l="1"/>
  <c r="B2875" i="3"/>
  <c r="C2875" i="3"/>
  <c r="H2875" i="3"/>
  <c r="I2875" i="3" s="1"/>
  <c r="J2875" i="3" s="1"/>
  <c r="P2874" i="3" s="1"/>
  <c r="D2875" i="3"/>
  <c r="G2875" i="3"/>
  <c r="M2875" i="3" s="1"/>
  <c r="K2875" i="3"/>
  <c r="N2875" i="3" s="1"/>
  <c r="L2875" i="3" s="1"/>
  <c r="O2875" i="3" s="1"/>
  <c r="E2876" i="3" l="1"/>
  <c r="B2876" i="3" l="1"/>
  <c r="F2876" i="3"/>
  <c r="K2876" i="3"/>
  <c r="N2876" i="3" s="1"/>
  <c r="C2876" i="3"/>
  <c r="H2876" i="3"/>
  <c r="I2876" i="3" s="1"/>
  <c r="J2876" i="3" s="1"/>
  <c r="P2875" i="3" s="1"/>
  <c r="D2876" i="3"/>
  <c r="G2876" i="3"/>
  <c r="M2876" i="3" l="1"/>
  <c r="L2876" i="3" s="1"/>
  <c r="O2876" i="3" s="1"/>
  <c r="F2877" i="3" l="1"/>
  <c r="B2877" i="3" l="1"/>
  <c r="H2877" i="3" s="1"/>
  <c r="D2877" i="3"/>
  <c r="E2877" i="3"/>
  <c r="I2877" i="3" s="1"/>
  <c r="J2877" i="3" s="1"/>
  <c r="P2876" i="3" s="1"/>
  <c r="C2877" i="3"/>
  <c r="G2877" i="3"/>
  <c r="K2877" i="3"/>
  <c r="N2877" i="3" s="1"/>
  <c r="M2877" i="3" l="1"/>
  <c r="L2877" i="3" s="1"/>
  <c r="O2877" i="3" s="1"/>
  <c r="G2878" i="3" l="1"/>
  <c r="E2878" i="3"/>
  <c r="F2878" i="3"/>
  <c r="B2878" i="3"/>
  <c r="H2878" i="3" s="1"/>
  <c r="D2878" i="3"/>
  <c r="C2878" i="3"/>
  <c r="I2878" i="3" l="1"/>
  <c r="J2878" i="3" s="1"/>
  <c r="P2877" i="3" s="1"/>
  <c r="K2878" i="3"/>
  <c r="N2878" i="3" l="1"/>
  <c r="M2878" i="3"/>
  <c r="L2878" i="3" l="1"/>
  <c r="O2878" i="3" s="1"/>
  <c r="G2879" i="3" l="1"/>
  <c r="C2879" i="3"/>
  <c r="D2879" i="3"/>
  <c r="B2879" i="3"/>
  <c r="H2879" i="3" s="1"/>
  <c r="E2879" i="3"/>
  <c r="F2879" i="3"/>
  <c r="I2879" i="3" l="1"/>
  <c r="J2879" i="3" s="1"/>
  <c r="P2878" i="3" s="1"/>
  <c r="K2879" i="3"/>
  <c r="M2879" i="3" l="1"/>
  <c r="N2879" i="3"/>
  <c r="L2879" i="3" s="1"/>
  <c r="O2879" i="3" s="1"/>
  <c r="G2880" i="3" l="1"/>
  <c r="F2880" i="3"/>
  <c r="B2880" i="3"/>
  <c r="H2880" i="3" s="1"/>
  <c r="C2880" i="3"/>
  <c r="E2880" i="3"/>
  <c r="M2880" i="3" s="1"/>
  <c r="L2880" i="3" s="1"/>
  <c r="O2880" i="3" s="1"/>
  <c r="D2880" i="3"/>
  <c r="K2880" i="3"/>
  <c r="N2880" i="3" s="1"/>
  <c r="F2881" i="3" l="1"/>
  <c r="I2880" i="3"/>
  <c r="J2880" i="3" s="1"/>
  <c r="P2879" i="3" s="1"/>
  <c r="D2881" i="3" l="1"/>
  <c r="B2881" i="3"/>
  <c r="H2881" i="3" s="1"/>
  <c r="I2881" i="3" s="1"/>
  <c r="J2881" i="3" s="1"/>
  <c r="P2880" i="3" s="1"/>
  <c r="C2881" i="3"/>
  <c r="G2881" i="3"/>
  <c r="E2881" i="3"/>
  <c r="K2881" i="3" l="1"/>
  <c r="N2881" i="3" s="1"/>
  <c r="M2881" i="3" l="1"/>
  <c r="L2881" i="3" s="1"/>
  <c r="O2881" i="3" s="1"/>
  <c r="K2882" i="3" l="1"/>
  <c r="N2882" i="3" s="1"/>
  <c r="G2882" i="3"/>
  <c r="C2882" i="3"/>
  <c r="B2882" i="3"/>
  <c r="H2882" i="3" s="1"/>
  <c r="E2882" i="3"/>
  <c r="M2882" i="3" s="1"/>
  <c r="D2882" i="3"/>
  <c r="F2882" i="3"/>
  <c r="L2882" i="3" l="1"/>
  <c r="O2882" i="3" s="1"/>
  <c r="I2882" i="3"/>
  <c r="J2882" i="3" s="1"/>
  <c r="P2881" i="3" s="1"/>
  <c r="G2883" i="3" l="1"/>
  <c r="B2883" i="3" l="1"/>
  <c r="F2883" i="3"/>
  <c r="C2883" i="3"/>
  <c r="D2883" i="3"/>
  <c r="K2883" i="3"/>
  <c r="N2883" i="3" s="1"/>
  <c r="E2883" i="3"/>
  <c r="M2883" i="3" s="1"/>
  <c r="L2883" i="3" s="1"/>
  <c r="O2883" i="3" s="1"/>
  <c r="H2883" i="3"/>
  <c r="G2884" i="3" l="1"/>
  <c r="C2884" i="3"/>
  <c r="B2884" i="3"/>
  <c r="D2884" i="3"/>
  <c r="E2884" i="3"/>
  <c r="K2884" i="3"/>
  <c r="N2884" i="3" s="1"/>
  <c r="F2884" i="3"/>
  <c r="I2883" i="3"/>
  <c r="J2883" i="3" s="1"/>
  <c r="P2882" i="3" s="1"/>
  <c r="M2884" i="3"/>
  <c r="L2884" i="3" s="1"/>
  <c r="O2884" i="3" s="1"/>
  <c r="H2884" i="3" l="1"/>
  <c r="I2884" i="3" s="1"/>
  <c r="J2884" i="3" s="1"/>
  <c r="P2883" i="3" s="1"/>
  <c r="G2885" i="3"/>
  <c r="D2885" i="3"/>
  <c r="E2885" i="3"/>
  <c r="C2885" i="3"/>
  <c r="F2885" i="3"/>
  <c r="B2885" i="3"/>
  <c r="K2885" i="3" s="1"/>
  <c r="N2885" i="3" s="1"/>
  <c r="H2885" i="3" l="1"/>
  <c r="I2885" i="3" s="1"/>
  <c r="J2885" i="3" s="1"/>
  <c r="M2885" i="3" l="1"/>
  <c r="L2885" i="3" s="1"/>
  <c r="O2885" i="3" s="1"/>
  <c r="P2884" i="3"/>
  <c r="E2886" i="3" l="1"/>
  <c r="D2886" i="3" l="1"/>
  <c r="G2886" i="3"/>
  <c r="F2886" i="3"/>
  <c r="C2886" i="3"/>
  <c r="B2886" i="3"/>
  <c r="K2886" i="3" s="1"/>
  <c r="N2886" i="3" s="1"/>
  <c r="L2886" i="3" l="1"/>
  <c r="O2886" i="3" s="1"/>
  <c r="M2886" i="3"/>
  <c r="H2886" i="3"/>
  <c r="I2886" i="3" s="1"/>
  <c r="J2886" i="3" s="1"/>
  <c r="P2885" i="3" s="1"/>
  <c r="G2887" i="3" l="1"/>
  <c r="B2887" i="3"/>
  <c r="K2887" i="3" s="1"/>
  <c r="N2887" i="3" s="1"/>
  <c r="E2887" i="3"/>
  <c r="I2887" i="3" s="1"/>
  <c r="J2887" i="3" s="1"/>
  <c r="P2886" i="3" s="1"/>
  <c r="C2887" i="3"/>
  <c r="F2887" i="3"/>
  <c r="H2887" i="3"/>
  <c r="D2887" i="3"/>
  <c r="M2887" i="3" l="1"/>
  <c r="L2887" i="3" s="1"/>
  <c r="O2887" i="3" s="1"/>
  <c r="F2888" i="3" l="1"/>
  <c r="C2888" i="3"/>
  <c r="D2888" i="3"/>
  <c r="E2888" i="3"/>
  <c r="M2888" i="3" s="1"/>
  <c r="L2888" i="3" s="1"/>
  <c r="O2888" i="3" s="1"/>
  <c r="B2888" i="3"/>
  <c r="K2888" i="3" s="1"/>
  <c r="N2888" i="3" s="1"/>
  <c r="G2888" i="3"/>
  <c r="H2888" i="3" l="1"/>
  <c r="I2888" i="3" s="1"/>
  <c r="J2888" i="3" s="1"/>
  <c r="P2887" i="3" s="1"/>
  <c r="G2889" i="3"/>
  <c r="F2889" i="3"/>
  <c r="E2889" i="3"/>
  <c r="B2889" i="3"/>
  <c r="K2889" i="3" s="1"/>
  <c r="N2889" i="3" s="1"/>
  <c r="C2889" i="3"/>
  <c r="D2889" i="3"/>
  <c r="H2889" i="3" l="1"/>
  <c r="I2889" i="3" s="1"/>
  <c r="J2889" i="3" s="1"/>
  <c r="P2888" i="3" s="1"/>
  <c r="M2889" i="3"/>
  <c r="L2889" i="3" s="1"/>
  <c r="O2889" i="3" s="1"/>
  <c r="G2890" i="3" l="1"/>
  <c r="B2890" i="3"/>
  <c r="D2890" i="3"/>
  <c r="E2890" i="3"/>
  <c r="H2890" i="3"/>
  <c r="C2890" i="3"/>
  <c r="F2890" i="3"/>
  <c r="K2890" i="3"/>
  <c r="N2890" i="3" s="1"/>
  <c r="I2890" i="3" l="1"/>
  <c r="J2890" i="3" s="1"/>
  <c r="P2889" i="3" s="1"/>
  <c r="M2890" i="3"/>
  <c r="L2890" i="3" s="1"/>
  <c r="O2890" i="3" s="1"/>
  <c r="G2891" i="3" l="1"/>
  <c r="C2891" i="3"/>
  <c r="B2891" i="3"/>
  <c r="D2891" i="3"/>
  <c r="F2891" i="3"/>
  <c r="H2891" i="3"/>
  <c r="I2891" i="3" s="1"/>
  <c r="J2891" i="3" s="1"/>
  <c r="P2890" i="3" s="1"/>
  <c r="E2891" i="3"/>
  <c r="K2891" i="3"/>
  <c r="N2891" i="3" s="1"/>
  <c r="M2891" i="3" l="1"/>
  <c r="L2891" i="3" s="1"/>
  <c r="O2891" i="3" s="1"/>
  <c r="G2892" i="3" l="1"/>
  <c r="D2892" i="3"/>
  <c r="E2892" i="3"/>
  <c r="B2892" i="3"/>
  <c r="K2892" i="3" s="1"/>
  <c r="N2892" i="3" s="1"/>
  <c r="C2892" i="3"/>
  <c r="F2892" i="3"/>
  <c r="H2892" i="3"/>
  <c r="I2892" i="3" s="1"/>
  <c r="J2892" i="3" s="1"/>
  <c r="P2891" i="3" s="1"/>
  <c r="M2892" i="3" l="1"/>
  <c r="L2892" i="3" s="1"/>
  <c r="O2892" i="3" s="1"/>
  <c r="G2893" i="3" l="1"/>
  <c r="B2893" i="3"/>
  <c r="H2893" i="3" s="1"/>
  <c r="C2893" i="3"/>
  <c r="D2893" i="3"/>
  <c r="F2893" i="3"/>
  <c r="E2893" i="3"/>
  <c r="K2893" i="3" l="1"/>
  <c r="N2893" i="3" s="1"/>
  <c r="I2893" i="3"/>
  <c r="J2893" i="3" s="1"/>
  <c r="P2892" i="3" s="1"/>
  <c r="M2893" i="3" l="1"/>
  <c r="L2893" i="3" s="1"/>
  <c r="O2893" i="3" s="1"/>
  <c r="G2894" i="3" l="1"/>
  <c r="C2894" i="3"/>
  <c r="D2894" i="3"/>
  <c r="B2894" i="3"/>
  <c r="H2894" i="3" s="1"/>
  <c r="F2894" i="3"/>
  <c r="E2894" i="3"/>
  <c r="I2894" i="3" s="1"/>
  <c r="J2894" i="3" s="1"/>
  <c r="P2893" i="3" s="1"/>
  <c r="K2894" i="3" l="1"/>
  <c r="N2894" i="3" s="1"/>
  <c r="M2894" i="3" l="1"/>
  <c r="L2894" i="3" s="1"/>
  <c r="O2894" i="3" s="1"/>
  <c r="G2895" i="3" l="1"/>
  <c r="B2895" i="3"/>
  <c r="K2895" i="3" s="1"/>
  <c r="N2895" i="3" s="1"/>
  <c r="C2895" i="3"/>
  <c r="D2895" i="3"/>
  <c r="E2895" i="3"/>
  <c r="F2895" i="3"/>
  <c r="M2895" i="3" l="1"/>
  <c r="H2895" i="3"/>
  <c r="I2895" i="3" s="1"/>
  <c r="J2895" i="3" s="1"/>
  <c r="P2894" i="3" s="1"/>
  <c r="L2895" i="3"/>
  <c r="O2895" i="3" s="1"/>
  <c r="G2896" i="3" l="1"/>
  <c r="F2896" i="3"/>
  <c r="E2896" i="3"/>
  <c r="B2896" i="3"/>
  <c r="H2896" i="3" s="1"/>
  <c r="I2896" i="3" s="1"/>
  <c r="C2896" i="3"/>
  <c r="D2896" i="3"/>
  <c r="K2896" i="3" l="1"/>
  <c r="N2896" i="3" s="1"/>
  <c r="J2896" i="3"/>
  <c r="P2895" i="3" s="1"/>
  <c r="M2896" i="3" l="1"/>
  <c r="L2896" i="3" s="1"/>
  <c r="O2896" i="3" s="1"/>
  <c r="G2897" i="3" l="1"/>
  <c r="E2897" i="3"/>
  <c r="B2897" i="3"/>
  <c r="H2897" i="3" s="1"/>
  <c r="D2897" i="3"/>
  <c r="C2897" i="3"/>
  <c r="F2897" i="3"/>
  <c r="I2897" i="3" l="1"/>
  <c r="J2897" i="3" s="1"/>
  <c r="P2896" i="3" s="1"/>
  <c r="K2897" i="3"/>
  <c r="N2897" i="3" s="1"/>
  <c r="M2897" i="3" l="1"/>
  <c r="L2897" i="3" s="1"/>
  <c r="O2897" i="3" s="1"/>
  <c r="B2898" i="3" l="1"/>
  <c r="H2898" i="3" s="1"/>
  <c r="G2898" i="3"/>
  <c r="F2898" i="3"/>
  <c r="C2898" i="3"/>
  <c r="E2898" i="3"/>
  <c r="D2898" i="3"/>
  <c r="I2898" i="3" l="1"/>
  <c r="J2898" i="3" s="1"/>
  <c r="P2897" i="3" s="1"/>
  <c r="K2898" i="3"/>
  <c r="N2898" i="3" s="1"/>
  <c r="M2898" i="3" l="1"/>
  <c r="L2898" i="3" s="1"/>
  <c r="O2898" i="3" s="1"/>
  <c r="G2899" i="3" l="1"/>
  <c r="E2899" i="3"/>
  <c r="M2899" i="3" s="1"/>
  <c r="L2899" i="3" s="1"/>
  <c r="O2899" i="3" s="1"/>
  <c r="F2899" i="3"/>
  <c r="C2899" i="3"/>
  <c r="B2899" i="3"/>
  <c r="K2899" i="3" s="1"/>
  <c r="N2899" i="3" s="1"/>
  <c r="D2899" i="3"/>
  <c r="H2899" i="3"/>
  <c r="I2899" i="3" s="1"/>
  <c r="J2899" i="3" s="1"/>
  <c r="P2898" i="3" s="1"/>
  <c r="B2900" i="3" l="1"/>
  <c r="G2900" i="3"/>
  <c r="D2900" i="3"/>
  <c r="F2900" i="3"/>
  <c r="C2900" i="3"/>
  <c r="E2900" i="3"/>
  <c r="H2900" i="3"/>
  <c r="I2900" i="3" s="1"/>
  <c r="J2900" i="3" s="1"/>
  <c r="P2899" i="3" s="1"/>
  <c r="K2900" i="3"/>
  <c r="N2900" i="3" s="1"/>
  <c r="M2900" i="3"/>
  <c r="L2900" i="3" s="1"/>
  <c r="O2900" i="3" s="1"/>
  <c r="G2901" i="3" l="1"/>
  <c r="C2901" i="3"/>
  <c r="E2901" i="3"/>
  <c r="B2901" i="3"/>
  <c r="K2901" i="3" s="1"/>
  <c r="N2901" i="3" s="1"/>
  <c r="F2901" i="3"/>
  <c r="D2901" i="3"/>
  <c r="H2901" i="3"/>
  <c r="I2901" i="3" s="1"/>
  <c r="J2901" i="3" s="1"/>
  <c r="P2900" i="3" s="1"/>
  <c r="M2901" i="3" l="1"/>
  <c r="L2901" i="3" s="1"/>
  <c r="O2901" i="3" s="1"/>
  <c r="G2902" i="3" l="1"/>
  <c r="B2902" i="3"/>
  <c r="H2902" i="3" s="1"/>
  <c r="D2902" i="3"/>
  <c r="F2902" i="3"/>
  <c r="C2902" i="3"/>
  <c r="E2902" i="3"/>
  <c r="K2902" i="3"/>
  <c r="N2902" i="3" s="1"/>
  <c r="M2902" i="3" l="1"/>
  <c r="L2902" i="3" s="1"/>
  <c r="O2902" i="3" s="1"/>
  <c r="I2902" i="3"/>
  <c r="J2902" i="3" s="1"/>
  <c r="P2901" i="3" s="1"/>
  <c r="K2903" i="3" l="1"/>
  <c r="N2903" i="3" s="1"/>
  <c r="C2903" i="3"/>
  <c r="F2903" i="3"/>
  <c r="E2903" i="3"/>
  <c r="I2903" i="3" s="1"/>
  <c r="J2903" i="3" s="1"/>
  <c r="P2902" i="3" s="1"/>
  <c r="D2903" i="3"/>
  <c r="B2903" i="3"/>
  <c r="H2903" i="3" s="1"/>
  <c r="G2903" i="3"/>
  <c r="M2903" i="3" l="1"/>
  <c r="L2903" i="3" s="1"/>
  <c r="O2903" i="3" s="1"/>
  <c r="G2904" i="3" l="1"/>
  <c r="M2904" i="3" s="1"/>
  <c r="L2904" i="3" s="1"/>
  <c r="O2904" i="3" s="1"/>
  <c r="D2904" i="3"/>
  <c r="E2904" i="3"/>
  <c r="K2904" i="3"/>
  <c r="N2904" i="3" s="1"/>
  <c r="C2904" i="3"/>
  <c r="B2904" i="3"/>
  <c r="H2904" i="3" s="1"/>
  <c r="I2904" i="3" s="1"/>
  <c r="J2904" i="3" s="1"/>
  <c r="P2903" i="3" s="1"/>
  <c r="F2904" i="3"/>
  <c r="D2905" i="3" l="1"/>
  <c r="C2905" i="3" l="1"/>
  <c r="B2905" i="3"/>
  <c r="H2905" i="3" s="1"/>
  <c r="E2905" i="3"/>
  <c r="I2905" i="3" s="1"/>
  <c r="J2905" i="3" s="1"/>
  <c r="P2904" i="3" s="1"/>
  <c r="F2905" i="3"/>
  <c r="G2905" i="3"/>
  <c r="K2905" i="3"/>
  <c r="M2905" i="3" l="1"/>
  <c r="N2905" i="3"/>
  <c r="L2905" i="3" s="1"/>
  <c r="O2905" i="3" s="1"/>
  <c r="G2906" i="3" l="1"/>
  <c r="B2906" i="3" l="1"/>
  <c r="F2906" i="3"/>
  <c r="C2906" i="3"/>
  <c r="E2906" i="3"/>
  <c r="D2906" i="3"/>
  <c r="H2906" i="3"/>
  <c r="K2906" i="3"/>
  <c r="N2906" i="3" s="1"/>
  <c r="M2906" i="3" l="1"/>
  <c r="L2906" i="3" s="1"/>
  <c r="O2906" i="3" s="1"/>
  <c r="I2906" i="3"/>
  <c r="J2906" i="3" s="1"/>
  <c r="P2905" i="3" s="1"/>
  <c r="E2907" i="3" l="1"/>
  <c r="B2907" i="3" l="1"/>
  <c r="K2907" i="3" s="1"/>
  <c r="N2907" i="3" s="1"/>
  <c r="D2907" i="3"/>
  <c r="C2907" i="3"/>
  <c r="F2907" i="3"/>
  <c r="G2907" i="3"/>
  <c r="H2907" i="3"/>
  <c r="I2907" i="3" s="1"/>
  <c r="J2907" i="3" s="1"/>
  <c r="M2907" i="3" l="1"/>
  <c r="L2907" i="3" s="1"/>
  <c r="O2907" i="3" s="1"/>
  <c r="P2906" i="3"/>
  <c r="E2908" i="3" l="1"/>
  <c r="D2908" i="3" l="1"/>
  <c r="B2908" i="3"/>
  <c r="F2908" i="3"/>
  <c r="K2908" i="3"/>
  <c r="N2908" i="3" s="1"/>
  <c r="C2908" i="3"/>
  <c r="G2908" i="3"/>
  <c r="M2908" i="3" s="1"/>
  <c r="H2908" i="3"/>
  <c r="I2908" i="3" s="1"/>
  <c r="J2908" i="3" s="1"/>
  <c r="P2907" i="3" s="1"/>
  <c r="L2908" i="3" l="1"/>
  <c r="O2908" i="3" s="1"/>
  <c r="G2909" i="3" l="1"/>
  <c r="B2909" i="3" l="1"/>
  <c r="K2909" i="3" s="1"/>
  <c r="D2909" i="3"/>
  <c r="E2909" i="3"/>
  <c r="F2909" i="3"/>
  <c r="H2909" i="3"/>
  <c r="I2909" i="3" s="1"/>
  <c r="J2909" i="3" s="1"/>
  <c r="P2908" i="3" s="1"/>
  <c r="C2909" i="3"/>
  <c r="N2909" i="3" l="1"/>
  <c r="L2909" i="3" s="1"/>
  <c r="O2909" i="3" s="1"/>
  <c r="M2909" i="3"/>
  <c r="G2910" i="3" l="1"/>
  <c r="C2910" i="3" l="1"/>
  <c r="B2910" i="3"/>
  <c r="F2910" i="3"/>
  <c r="E2910" i="3"/>
  <c r="M2910" i="3" s="1"/>
  <c r="L2910" i="3" s="1"/>
  <c r="O2910" i="3" s="1"/>
  <c r="H2910" i="3"/>
  <c r="K2910" i="3"/>
  <c r="N2910" i="3" s="1"/>
  <c r="D2910" i="3"/>
  <c r="G2911" i="3" l="1"/>
  <c r="I2910" i="3"/>
  <c r="J2910" i="3" s="1"/>
  <c r="P2909" i="3" l="1"/>
  <c r="E2911" i="3"/>
  <c r="D2911" i="3"/>
  <c r="C2911" i="3"/>
  <c r="B2911" i="3"/>
  <c r="K2911" i="3" s="1"/>
  <c r="F2911" i="3"/>
  <c r="N2911" i="3" l="1"/>
  <c r="M2911" i="3"/>
  <c r="H2911" i="3"/>
  <c r="I2911" i="3" s="1"/>
  <c r="J2911" i="3" s="1"/>
  <c r="P2910" i="3" s="1"/>
  <c r="L2911" i="3" l="1"/>
  <c r="O2911" i="3" s="1"/>
  <c r="G2912" i="3" l="1"/>
  <c r="D2912" i="3"/>
  <c r="C2912" i="3"/>
  <c r="F2912" i="3"/>
  <c r="E2912" i="3"/>
  <c r="B2912" i="3"/>
  <c r="H2912" i="3" s="1"/>
  <c r="I2912" i="3" s="1"/>
  <c r="J2912" i="3" s="1"/>
  <c r="P2911" i="3" s="1"/>
  <c r="K2912" i="3" l="1"/>
  <c r="N2912" i="3" s="1"/>
  <c r="M2912" i="3" l="1"/>
  <c r="L2912" i="3" s="1"/>
  <c r="O2912" i="3" s="1"/>
  <c r="G2913" i="3" l="1"/>
  <c r="E2913" i="3"/>
  <c r="M2913" i="3" s="1"/>
  <c r="L2913" i="3" s="1"/>
  <c r="O2913" i="3" s="1"/>
  <c r="C2913" i="3"/>
  <c r="F2913" i="3"/>
  <c r="B2913" i="3"/>
  <c r="K2913" i="3" s="1"/>
  <c r="N2913" i="3" s="1"/>
  <c r="D2913" i="3"/>
  <c r="G2914" i="3" l="1"/>
  <c r="H2913" i="3"/>
  <c r="I2913" i="3" s="1"/>
  <c r="J2913" i="3" s="1"/>
  <c r="P2912" i="3" s="1"/>
  <c r="C2914" i="3" l="1"/>
  <c r="K2914" i="3"/>
  <c r="N2914" i="3" s="1"/>
  <c r="E2914" i="3"/>
  <c r="H2914" i="3"/>
  <c r="I2914" i="3" s="1"/>
  <c r="J2914" i="3" s="1"/>
  <c r="P2913" i="3" s="1"/>
  <c r="D2914" i="3"/>
  <c r="B2914" i="3"/>
  <c r="F2914" i="3"/>
  <c r="M2914" i="3" l="1"/>
  <c r="L2914" i="3" s="1"/>
  <c r="O2914" i="3" s="1"/>
  <c r="G2915" i="3" l="1"/>
  <c r="F2915" i="3"/>
  <c r="B2915" i="3"/>
  <c r="C2915" i="3"/>
  <c r="K2915" i="3"/>
  <c r="N2915" i="3" s="1"/>
  <c r="E2915" i="3"/>
  <c r="M2915" i="3" s="1"/>
  <c r="L2915" i="3" s="1"/>
  <c r="O2915" i="3" s="1"/>
  <c r="H2915" i="3"/>
  <c r="D2915" i="3"/>
  <c r="C2916" i="3" l="1"/>
  <c r="I2915" i="3"/>
  <c r="J2915" i="3" s="1"/>
  <c r="P2914" i="3" s="1"/>
  <c r="D2916" i="3" l="1"/>
  <c r="F2916" i="3"/>
  <c r="E2916" i="3"/>
  <c r="G2916" i="3"/>
  <c r="B2916" i="3"/>
  <c r="K2916" i="3" s="1"/>
  <c r="N2916" i="3" s="1"/>
  <c r="H2916" i="3"/>
  <c r="I2916" i="3" l="1"/>
  <c r="J2916" i="3" s="1"/>
  <c r="P2915" i="3" s="1"/>
  <c r="M2916" i="3"/>
  <c r="L2916" i="3" s="1"/>
  <c r="O2916" i="3" s="1"/>
  <c r="F2917" i="3" l="1"/>
  <c r="G2917" i="3"/>
  <c r="C2917" i="3"/>
  <c r="E2917" i="3"/>
  <c r="D2917" i="3"/>
  <c r="B2917" i="3"/>
  <c r="K2917" i="3" s="1"/>
  <c r="N2917" i="3" s="1"/>
  <c r="H2917" i="3" l="1"/>
  <c r="I2917" i="3" s="1"/>
  <c r="J2917" i="3" s="1"/>
  <c r="P2916" i="3" s="1"/>
  <c r="M2917" i="3"/>
  <c r="L2917" i="3" s="1"/>
  <c r="O2917" i="3" s="1"/>
  <c r="F2918" i="3" l="1"/>
  <c r="B2918" i="3"/>
  <c r="H2918" i="3" s="1"/>
  <c r="I2918" i="3" s="1"/>
  <c r="J2918" i="3" s="1"/>
  <c r="P2917" i="3" s="1"/>
  <c r="E2918" i="3"/>
  <c r="D2918" i="3"/>
  <c r="C2918" i="3"/>
  <c r="G2918" i="3"/>
  <c r="K2918" i="3" l="1"/>
  <c r="N2918" i="3" l="1"/>
  <c r="M2918" i="3"/>
  <c r="L2918" i="3" l="1"/>
  <c r="O2918" i="3" s="1"/>
  <c r="B2919" i="3" l="1"/>
  <c r="K2919" i="3" s="1"/>
  <c r="N2919" i="3" s="1"/>
  <c r="F2919" i="3"/>
  <c r="E2919" i="3"/>
  <c r="C2919" i="3"/>
  <c r="D2919" i="3"/>
  <c r="G2919" i="3"/>
  <c r="M2919" i="3" s="1"/>
  <c r="L2919" i="3" s="1"/>
  <c r="O2919" i="3" s="1"/>
  <c r="H2919" i="3" l="1"/>
  <c r="I2919" i="3" s="1"/>
  <c r="J2919" i="3" s="1"/>
  <c r="P2918" i="3" l="1"/>
  <c r="B2920" i="3"/>
  <c r="H2920" i="3" s="1"/>
  <c r="I2920" i="3" s="1"/>
  <c r="J2920" i="3" s="1"/>
  <c r="D2920" i="3"/>
  <c r="E2920" i="3"/>
  <c r="C2920" i="3"/>
  <c r="F2920" i="3"/>
  <c r="G2920" i="3"/>
  <c r="P2919" i="3" l="1"/>
  <c r="K2920" i="3"/>
  <c r="N2920" i="3" s="1"/>
  <c r="M2920" i="3" l="1"/>
  <c r="L2920" i="3" s="1"/>
  <c r="O2920" i="3" s="1"/>
  <c r="C2921" i="3" l="1"/>
  <c r="H2921" i="3"/>
  <c r="B2921" i="3"/>
  <c r="F2921" i="3"/>
  <c r="E2921" i="3"/>
  <c r="M2921" i="3" s="1"/>
  <c r="L2921" i="3" s="1"/>
  <c r="O2921" i="3" s="1"/>
  <c r="D2921" i="3"/>
  <c r="K2921" i="3"/>
  <c r="N2921" i="3" s="1"/>
  <c r="G2921" i="3"/>
  <c r="I2921" i="3" l="1"/>
  <c r="J2921" i="3" s="1"/>
  <c r="P2920" i="3" s="1"/>
  <c r="D2922" i="3" l="1"/>
  <c r="B2922" i="3"/>
  <c r="H2922" i="3" s="1"/>
  <c r="I2922" i="3" s="1"/>
  <c r="J2922" i="3" s="1"/>
  <c r="F2922" i="3"/>
  <c r="E2922" i="3"/>
  <c r="C2922" i="3"/>
  <c r="G2922" i="3"/>
  <c r="P2921" i="3" l="1"/>
  <c r="K2922" i="3"/>
  <c r="N2922" i="3" s="1"/>
  <c r="M2922" i="3" l="1"/>
  <c r="L2922" i="3" s="1"/>
  <c r="O2922" i="3" s="1"/>
  <c r="D2923" i="3" l="1"/>
  <c r="E2923" i="3"/>
  <c r="C2923" i="3"/>
  <c r="B2923" i="3"/>
  <c r="K2923" i="3" s="1"/>
  <c r="N2923" i="3" s="1"/>
  <c r="F2923" i="3"/>
  <c r="H2923" i="3"/>
  <c r="I2923" i="3" s="1"/>
  <c r="J2923" i="3" s="1"/>
  <c r="P2922" i="3" s="1"/>
  <c r="G2923" i="3"/>
  <c r="M2923" i="3" s="1"/>
  <c r="L2923" i="3" s="1"/>
  <c r="O2923" i="3" s="1"/>
  <c r="G2924" i="3" l="1"/>
  <c r="F2924" i="3"/>
  <c r="C2924" i="3"/>
  <c r="D2924" i="3"/>
  <c r="B2924" i="3"/>
  <c r="K2924" i="3" s="1"/>
  <c r="N2924" i="3" s="1"/>
  <c r="E2924" i="3"/>
  <c r="M2924" i="3" l="1"/>
  <c r="L2924" i="3" s="1"/>
  <c r="O2924" i="3" s="1"/>
  <c r="H2924" i="3"/>
  <c r="I2924" i="3" s="1"/>
  <c r="J2924" i="3" s="1"/>
  <c r="P2923" i="3" s="1"/>
  <c r="G2925" i="3" l="1"/>
  <c r="B2925" i="3" l="1"/>
  <c r="F2925" i="3"/>
  <c r="E2925" i="3"/>
  <c r="H2925" i="3"/>
  <c r="I2925" i="3" s="1"/>
  <c r="J2925" i="3" s="1"/>
  <c r="P2924" i="3" s="1"/>
  <c r="D2925" i="3"/>
  <c r="K2925" i="3"/>
  <c r="N2925" i="3" s="1"/>
  <c r="C2925" i="3"/>
  <c r="M2925" i="3"/>
  <c r="L2925" i="3" s="1"/>
  <c r="O2925" i="3" s="1"/>
  <c r="E2926" i="3" l="1"/>
  <c r="M2926" i="3" s="1"/>
  <c r="L2926" i="3" s="1"/>
  <c r="O2926" i="3" s="1"/>
  <c r="D2926" i="3"/>
  <c r="C2926" i="3"/>
  <c r="B2926" i="3"/>
  <c r="K2926" i="3" s="1"/>
  <c r="N2926" i="3" s="1"/>
  <c r="F2926" i="3"/>
  <c r="H2926" i="3"/>
  <c r="I2926" i="3" s="1"/>
  <c r="J2926" i="3" s="1"/>
  <c r="P2925" i="3" s="1"/>
  <c r="G2926" i="3"/>
  <c r="G2927" i="3" l="1"/>
  <c r="B2927" i="3" l="1"/>
  <c r="D2927" i="3"/>
  <c r="E2927" i="3"/>
  <c r="H2927" i="3"/>
  <c r="I2927" i="3" s="1"/>
  <c r="J2927" i="3" s="1"/>
  <c r="P2926" i="3" s="1"/>
  <c r="C2927" i="3"/>
  <c r="K2927" i="3"/>
  <c r="N2927" i="3" s="1"/>
  <c r="L2927" i="3" s="1"/>
  <c r="O2927" i="3" s="1"/>
  <c r="F2927" i="3"/>
  <c r="M2927" i="3"/>
  <c r="G2928" i="3" l="1"/>
  <c r="E2928" i="3" l="1"/>
  <c r="I2928" i="3" s="1"/>
  <c r="J2928" i="3" s="1"/>
  <c r="P2927" i="3" s="1"/>
  <c r="D2928" i="3"/>
  <c r="B2928" i="3"/>
  <c r="H2928" i="3" s="1"/>
  <c r="F2928" i="3"/>
  <c r="C2928" i="3"/>
  <c r="K2928" i="3"/>
  <c r="N2928" i="3" s="1"/>
  <c r="M2928" i="3" l="1"/>
  <c r="L2928" i="3" s="1"/>
  <c r="O2928" i="3" s="1"/>
  <c r="G2929" i="3" l="1"/>
  <c r="B2929" i="3"/>
  <c r="H2929" i="3" s="1"/>
  <c r="I2929" i="3" s="1"/>
  <c r="J2929" i="3" s="1"/>
  <c r="P2928" i="3" s="1"/>
  <c r="F2929" i="3"/>
  <c r="E2929" i="3"/>
  <c r="D2929" i="3"/>
  <c r="C2929" i="3"/>
  <c r="K2929" i="3" l="1"/>
  <c r="N2929" i="3" l="1"/>
  <c r="L2929" i="3" s="1"/>
  <c r="O2929" i="3" s="1"/>
  <c r="M2929" i="3"/>
  <c r="F2930" i="3" l="1"/>
  <c r="B2930" i="3"/>
  <c r="H2930" i="3" s="1"/>
  <c r="D2930" i="3"/>
  <c r="E2930" i="3"/>
  <c r="I2930" i="3" s="1"/>
  <c r="J2930" i="3" s="1"/>
  <c r="C2930" i="3"/>
  <c r="K2930" i="3"/>
  <c r="N2930" i="3" s="1"/>
  <c r="L2930" i="3" s="1"/>
  <c r="O2930" i="3" s="1"/>
  <c r="M2930" i="3"/>
  <c r="G2930" i="3"/>
  <c r="P2929" i="3" l="1"/>
  <c r="G2931" i="3"/>
  <c r="D2931" i="3"/>
  <c r="E2931" i="3"/>
  <c r="B2931" i="3"/>
  <c r="K2931" i="3" s="1"/>
  <c r="N2931" i="3" s="1"/>
  <c r="C2931" i="3"/>
  <c r="F2931" i="3"/>
  <c r="M2931" i="3" l="1"/>
  <c r="L2931" i="3" s="1"/>
  <c r="O2931" i="3" s="1"/>
  <c r="D2932" i="3" s="1"/>
  <c r="H2931" i="3"/>
  <c r="I2931" i="3" s="1"/>
  <c r="J2931" i="3" s="1"/>
  <c r="P2930" i="3" s="1"/>
  <c r="F2932" i="3" l="1"/>
  <c r="C2932" i="3"/>
  <c r="E2932" i="3"/>
  <c r="B2932" i="3"/>
  <c r="H2932" i="3" s="1"/>
  <c r="I2932" i="3" s="1"/>
  <c r="J2932" i="3" s="1"/>
  <c r="P2931" i="3" s="1"/>
  <c r="G2932" i="3"/>
  <c r="K2932" i="3" l="1"/>
  <c r="N2932" i="3" s="1"/>
  <c r="M2932" i="3" l="1"/>
  <c r="L2932" i="3" s="1"/>
  <c r="O2932" i="3" s="1"/>
  <c r="G2933" i="3" l="1"/>
  <c r="M2933" i="3" l="1"/>
  <c r="L2933" i="3" s="1"/>
  <c r="O2933" i="3" s="1"/>
  <c r="C2933" i="3"/>
  <c r="F2933" i="3"/>
  <c r="D2933" i="3"/>
  <c r="E2933" i="3"/>
  <c r="H2933" i="3"/>
  <c r="B2933" i="3"/>
  <c r="K2933" i="3" s="1"/>
  <c r="N2933" i="3" s="1"/>
  <c r="D2934" i="3" l="1"/>
  <c r="B2934" i="3"/>
  <c r="C2934" i="3"/>
  <c r="F2934" i="3"/>
  <c r="E2934" i="3"/>
  <c r="I2933" i="3"/>
  <c r="J2933" i="3" s="1"/>
  <c r="P2932" i="3" s="1"/>
  <c r="G2934" i="3"/>
  <c r="H2934" i="3" l="1"/>
  <c r="I2934" i="3" s="1"/>
  <c r="J2934" i="3" s="1"/>
  <c r="P2933" i="3" s="1"/>
  <c r="K2934" i="3"/>
  <c r="N2934" i="3" s="1"/>
  <c r="M2934" i="3" l="1"/>
  <c r="L2934" i="3" s="1"/>
  <c r="O2934" i="3" s="1"/>
  <c r="K2935" i="3" l="1"/>
  <c r="N2935" i="3" s="1"/>
  <c r="G2935" i="3"/>
  <c r="C2935" i="3"/>
  <c r="B2935" i="3"/>
  <c r="H2935" i="3" s="1"/>
  <c r="E2935" i="3"/>
  <c r="M2935" i="3" s="1"/>
  <c r="F2935" i="3"/>
  <c r="D2935" i="3"/>
  <c r="I2935" i="3" l="1"/>
  <c r="J2935" i="3" s="1"/>
  <c r="P2934" i="3" s="1"/>
  <c r="L2935" i="3"/>
  <c r="O2935" i="3" s="1"/>
  <c r="E2936" i="3" l="1"/>
  <c r="B2936" i="3"/>
  <c r="K2936" i="3" s="1"/>
  <c r="N2936" i="3" s="1"/>
  <c r="D2936" i="3"/>
  <c r="F2936" i="3"/>
  <c r="C2936" i="3"/>
  <c r="H2936" i="3"/>
  <c r="I2936" i="3" s="1"/>
  <c r="J2936" i="3" s="1"/>
  <c r="P2935" i="3" s="1"/>
  <c r="G2936" i="3"/>
  <c r="M2936" i="3" s="1"/>
  <c r="L2936" i="3" s="1"/>
  <c r="O2936" i="3" s="1"/>
  <c r="G2937" i="3" l="1"/>
  <c r="C2937" i="3"/>
  <c r="E2937" i="3"/>
  <c r="F2937" i="3"/>
  <c r="D2937" i="3"/>
  <c r="H2937" i="3"/>
  <c r="I2937" i="3" s="1"/>
  <c r="J2937" i="3" s="1"/>
  <c r="P2936" i="3" s="1"/>
  <c r="B2937" i="3"/>
  <c r="K2937" i="3" s="1"/>
  <c r="N2937" i="3" s="1"/>
  <c r="M2937" i="3"/>
  <c r="L2937" i="3" l="1"/>
  <c r="O2937" i="3" s="1"/>
  <c r="G2938" i="3" l="1"/>
  <c r="H2938" i="3"/>
  <c r="B2938" i="3"/>
  <c r="E2938" i="3"/>
  <c r="I2938" i="3" s="1"/>
  <c r="J2938" i="3" s="1"/>
  <c r="P2937" i="3" s="1"/>
  <c r="F2938" i="3"/>
  <c r="D2938" i="3"/>
  <c r="C2938" i="3"/>
  <c r="K2938" i="3"/>
  <c r="N2938" i="3" s="1"/>
  <c r="M2938" i="3" l="1"/>
  <c r="L2938" i="3" s="1"/>
  <c r="O2938" i="3" s="1"/>
  <c r="F2939" i="3" l="1"/>
  <c r="E2939" i="3"/>
  <c r="D2939" i="3"/>
  <c r="C2939" i="3"/>
  <c r="B2939" i="3"/>
  <c r="K2939" i="3" s="1"/>
  <c r="N2939" i="3" s="1"/>
  <c r="G2939" i="3"/>
  <c r="M2939" i="3" l="1"/>
  <c r="L2939" i="3" s="1"/>
  <c r="O2939" i="3" s="1"/>
  <c r="H2939" i="3"/>
  <c r="I2939" i="3" s="1"/>
  <c r="J2939" i="3" s="1"/>
  <c r="P2938" i="3" s="1"/>
  <c r="G2940" i="3" l="1"/>
  <c r="C2940" i="3" l="1"/>
  <c r="D2940" i="3"/>
  <c r="E2940" i="3"/>
  <c r="B2940" i="3"/>
  <c r="H2940" i="3" s="1"/>
  <c r="I2940" i="3" s="1"/>
  <c r="J2940" i="3" s="1"/>
  <c r="F2940" i="3"/>
  <c r="P2939" i="3" l="1"/>
  <c r="K2940" i="3"/>
  <c r="N2940" i="3" s="1"/>
  <c r="M2940" i="3" l="1"/>
  <c r="L2940" i="3" s="1"/>
  <c r="O2940" i="3" s="1"/>
  <c r="G2941" i="3" l="1"/>
  <c r="F2941" i="3" l="1"/>
  <c r="B2941" i="3"/>
  <c r="C2941" i="3"/>
  <c r="D2941" i="3"/>
  <c r="K2941" i="3"/>
  <c r="N2941" i="3" s="1"/>
  <c r="E2941" i="3"/>
  <c r="M2941" i="3" s="1"/>
  <c r="L2941" i="3" s="1"/>
  <c r="O2941" i="3" s="1"/>
  <c r="H2941" i="3"/>
  <c r="I2941" i="3" l="1"/>
  <c r="J2941" i="3" s="1"/>
  <c r="P2940" i="3" l="1"/>
  <c r="C2942" i="3"/>
  <c r="D2942" i="3"/>
  <c r="E2942" i="3"/>
  <c r="B2942" i="3"/>
  <c r="K2942" i="3" s="1"/>
  <c r="N2942" i="3" s="1"/>
  <c r="F2942" i="3"/>
  <c r="G2942" i="3"/>
  <c r="M2942" i="3" l="1"/>
  <c r="L2942" i="3" s="1"/>
  <c r="O2942" i="3" s="1"/>
  <c r="H2942" i="3"/>
  <c r="I2942" i="3" s="1"/>
  <c r="J2942" i="3" s="1"/>
  <c r="P2941" i="3" s="1"/>
  <c r="F2943" i="3" l="1"/>
  <c r="C2943" i="3"/>
  <c r="D2943" i="3"/>
  <c r="B2943" i="3"/>
  <c r="H2943" i="3" s="1"/>
  <c r="E2943" i="3"/>
  <c r="G2943" i="3"/>
  <c r="I2943" i="3" l="1"/>
  <c r="J2943" i="3" s="1"/>
  <c r="K2943" i="3"/>
  <c r="N2943" i="3" s="1"/>
  <c r="M2943" i="3"/>
  <c r="L2943" i="3" s="1"/>
  <c r="O2943" i="3" s="1"/>
  <c r="P2942" i="3" l="1"/>
  <c r="D2944" i="3" l="1"/>
  <c r="F2944" i="3"/>
  <c r="C2944" i="3"/>
  <c r="B2944" i="3"/>
  <c r="K2944" i="3" s="1"/>
  <c r="N2944" i="3" s="1"/>
  <c r="E2944" i="3"/>
  <c r="M2944" i="3" s="1"/>
  <c r="L2944" i="3" s="1"/>
  <c r="O2944" i="3" s="1"/>
  <c r="G2944" i="3"/>
  <c r="G2945" i="3" l="1"/>
  <c r="H2944" i="3"/>
  <c r="I2944" i="3" s="1"/>
  <c r="J2944" i="3" s="1"/>
  <c r="P2943" i="3" s="1"/>
  <c r="C2945" i="3" l="1"/>
  <c r="K2945" i="3"/>
  <c r="N2945" i="3" s="1"/>
  <c r="F2945" i="3"/>
  <c r="B2945" i="3"/>
  <c r="H2945" i="3" s="1"/>
  <c r="E2945" i="3"/>
  <c r="D2945" i="3"/>
  <c r="I2945" i="3" l="1"/>
  <c r="J2945" i="3" s="1"/>
  <c r="P2944" i="3" s="1"/>
  <c r="M2945" i="3"/>
  <c r="L2945" i="3" s="1"/>
  <c r="O2945" i="3" s="1"/>
  <c r="G2946" i="3" l="1"/>
  <c r="D2946" i="3" l="1"/>
  <c r="C2946" i="3"/>
  <c r="F2946" i="3"/>
  <c r="E2946" i="3"/>
  <c r="B2946" i="3"/>
  <c r="H2946" i="3" s="1"/>
  <c r="K2946" i="3" l="1"/>
  <c r="N2946" i="3" s="1"/>
  <c r="I2946" i="3"/>
  <c r="J2946" i="3" s="1"/>
  <c r="P2945" i="3" s="1"/>
  <c r="M2946" i="3" l="1"/>
  <c r="L2946" i="3" s="1"/>
  <c r="O2946" i="3" s="1"/>
  <c r="G2947" i="3" l="1"/>
  <c r="D2947" i="3"/>
  <c r="B2947" i="3"/>
  <c r="F2947" i="3"/>
  <c r="H2947" i="3"/>
  <c r="C2947" i="3"/>
  <c r="K2947" i="3"/>
  <c r="N2947" i="3" s="1"/>
  <c r="E2947" i="3"/>
  <c r="M2947" i="3" s="1"/>
  <c r="L2947" i="3" s="1"/>
  <c r="O2947" i="3" s="1"/>
  <c r="G2948" i="3" l="1"/>
  <c r="F2948" i="3"/>
  <c r="B2948" i="3"/>
  <c r="E2948" i="3"/>
  <c r="C2948" i="3"/>
  <c r="D2948" i="3"/>
  <c r="K2948" i="3"/>
  <c r="N2948" i="3" s="1"/>
  <c r="M2948" i="3"/>
  <c r="L2948" i="3" s="1"/>
  <c r="O2948" i="3" s="1"/>
  <c r="I2947" i="3"/>
  <c r="J2947" i="3" s="1"/>
  <c r="G2949" i="3" l="1"/>
  <c r="H2948" i="3"/>
  <c r="I2948" i="3" s="1"/>
  <c r="J2948" i="3" s="1"/>
  <c r="P2947" i="3" s="1"/>
  <c r="P2946" i="3"/>
  <c r="B2949" i="3" l="1"/>
  <c r="K2949" i="3" s="1"/>
  <c r="N2949" i="3" s="1"/>
  <c r="L2949" i="3" s="1"/>
  <c r="O2949" i="3" s="1"/>
  <c r="E2949" i="3"/>
  <c r="M2949" i="3" s="1"/>
  <c r="D2949" i="3"/>
  <c r="C2949" i="3"/>
  <c r="F2949" i="3"/>
  <c r="H2949" i="3"/>
  <c r="I2949" i="3" s="1"/>
  <c r="J2949" i="3" s="1"/>
  <c r="P2948" i="3" s="1"/>
  <c r="G2950" i="3" l="1"/>
  <c r="D2950" i="3"/>
  <c r="C2950" i="3"/>
  <c r="E2950" i="3"/>
  <c r="F2950" i="3"/>
  <c r="B2950" i="3"/>
  <c r="H2950" i="3" s="1"/>
  <c r="I2950" i="3" l="1"/>
  <c r="J2950" i="3" s="1"/>
  <c r="P2949" i="3" s="1"/>
  <c r="K2950" i="3"/>
  <c r="N2950" i="3" s="1"/>
  <c r="M2950" i="3" l="1"/>
  <c r="L2950" i="3" s="1"/>
  <c r="O2950" i="3" s="1"/>
  <c r="F2951" i="3" l="1"/>
  <c r="B2951" i="3" l="1"/>
  <c r="K2951" i="3" s="1"/>
  <c r="N2951" i="3" s="1"/>
  <c r="E2951" i="3"/>
  <c r="C2951" i="3"/>
  <c r="D2951" i="3"/>
  <c r="G2951" i="3"/>
  <c r="H2951" i="3"/>
  <c r="I2951" i="3" s="1"/>
  <c r="M2951" i="3" l="1"/>
  <c r="L2951" i="3" s="1"/>
  <c r="O2951" i="3" s="1"/>
  <c r="J2951" i="3"/>
  <c r="F2952" i="3" l="1"/>
  <c r="P2950" i="3"/>
  <c r="B2952" i="3"/>
  <c r="K2952" i="3" l="1"/>
  <c r="N2952" i="3" s="1"/>
  <c r="E2952" i="3"/>
  <c r="I2952" i="3" s="1"/>
  <c r="J2952" i="3" s="1"/>
  <c r="P2951" i="3" s="1"/>
  <c r="D2952" i="3"/>
  <c r="H2952" i="3"/>
  <c r="C2952" i="3"/>
  <c r="G2952" i="3"/>
  <c r="M2952" i="3" l="1"/>
  <c r="L2952" i="3" s="1"/>
  <c r="O2952" i="3" s="1"/>
  <c r="G2953" i="3" l="1"/>
  <c r="B2953" i="3" l="1"/>
  <c r="K2953" i="3" s="1"/>
  <c r="N2953" i="3" s="1"/>
  <c r="F2953" i="3"/>
  <c r="D2953" i="3"/>
  <c r="C2953" i="3"/>
  <c r="E2953" i="3"/>
  <c r="H2953" i="3"/>
  <c r="I2953" i="3" s="1"/>
  <c r="J2953" i="3" s="1"/>
  <c r="P2952" i="3" s="1"/>
  <c r="M2953" i="3" l="1"/>
  <c r="L2953" i="3" s="1"/>
  <c r="O2953" i="3" s="1"/>
  <c r="G2954" i="3" l="1"/>
  <c r="B2954" i="3" l="1"/>
  <c r="K2954" i="3" s="1"/>
  <c r="N2954" i="3" s="1"/>
  <c r="D2954" i="3"/>
  <c r="C2954" i="3"/>
  <c r="H2954" i="3"/>
  <c r="E2954" i="3"/>
  <c r="F2954" i="3"/>
  <c r="M2954" i="3" l="1"/>
  <c r="L2954" i="3" s="1"/>
  <c r="O2954" i="3" s="1"/>
  <c r="I2954" i="3"/>
  <c r="J2954" i="3" s="1"/>
  <c r="P2953" i="3" l="1"/>
  <c r="D2955" i="3" l="1"/>
  <c r="B2955" i="3"/>
  <c r="K2955" i="3" s="1"/>
  <c r="N2955" i="3" s="1"/>
  <c r="C2955" i="3"/>
  <c r="F2955" i="3"/>
  <c r="H2955" i="3"/>
  <c r="E2955" i="3"/>
  <c r="G2955" i="3"/>
  <c r="M2955" i="3" l="1"/>
  <c r="L2955" i="3"/>
  <c r="O2955" i="3" s="1"/>
  <c r="I2955" i="3"/>
  <c r="J2955" i="3" s="1"/>
  <c r="P2954" i="3" s="1"/>
  <c r="G2956" i="3" l="1"/>
  <c r="C2956" i="3" l="1"/>
  <c r="E2956" i="3"/>
  <c r="B2956" i="3"/>
  <c r="K2956" i="3" s="1"/>
  <c r="N2956" i="3" s="1"/>
  <c r="D2956" i="3"/>
  <c r="F2956" i="3"/>
  <c r="H2956" i="3"/>
  <c r="I2956" i="3" s="1"/>
  <c r="J2956" i="3" s="1"/>
  <c r="P2955" i="3" s="1"/>
  <c r="M2956" i="3" l="1"/>
  <c r="L2956" i="3" s="1"/>
  <c r="O2956" i="3" s="1"/>
  <c r="G2957" i="3" l="1"/>
  <c r="D2957" i="3"/>
  <c r="F2957" i="3"/>
  <c r="K2957" i="3"/>
  <c r="N2957" i="3" s="1"/>
  <c r="E2957" i="3"/>
  <c r="M2957" i="3" s="1"/>
  <c r="L2957" i="3" s="1"/>
  <c r="O2957" i="3" s="1"/>
  <c r="B2957" i="3"/>
  <c r="H2957" i="3" s="1"/>
  <c r="I2957" i="3" s="1"/>
  <c r="J2957" i="3" s="1"/>
  <c r="P2956" i="3" s="1"/>
  <c r="C2957" i="3"/>
  <c r="G2958" i="3" l="1"/>
  <c r="E2958" i="3"/>
  <c r="B2958" i="3"/>
  <c r="K2958" i="3" s="1"/>
  <c r="N2958" i="3" s="1"/>
  <c r="D2958" i="3"/>
  <c r="C2958" i="3"/>
  <c r="H2958" i="3"/>
  <c r="F2958" i="3"/>
  <c r="M2958" i="3" l="1"/>
  <c r="L2958" i="3" s="1"/>
  <c r="O2958" i="3" s="1"/>
  <c r="I2958" i="3"/>
  <c r="J2958" i="3" s="1"/>
  <c r="P2957" i="3" s="1"/>
  <c r="G2959" i="3" l="1"/>
  <c r="E2959" i="3" l="1"/>
  <c r="I2959" i="3" s="1"/>
  <c r="J2959" i="3" s="1"/>
  <c r="P2958" i="3" s="1"/>
  <c r="F2959" i="3"/>
  <c r="B2959" i="3"/>
  <c r="H2959" i="3" s="1"/>
  <c r="D2959" i="3"/>
  <c r="C2959" i="3"/>
  <c r="K2959" i="3"/>
  <c r="N2959" i="3" s="1"/>
  <c r="M2959" i="3" l="1"/>
  <c r="L2959" i="3" s="1"/>
  <c r="O2959" i="3" s="1"/>
  <c r="G2960" i="3" l="1"/>
  <c r="B2960" i="3" l="1"/>
  <c r="H2960" i="3" s="1"/>
  <c r="I2960" i="3" s="1"/>
  <c r="J2960" i="3" s="1"/>
  <c r="P2959" i="3" s="1"/>
  <c r="D2960" i="3"/>
  <c r="C2960" i="3"/>
  <c r="E2960" i="3"/>
  <c r="F2960" i="3"/>
  <c r="K2960" i="3" l="1"/>
  <c r="N2960" i="3" s="1"/>
  <c r="M2960" i="3" l="1"/>
  <c r="L2960" i="3" s="1"/>
  <c r="O2960" i="3" s="1"/>
  <c r="G2961" i="3" l="1"/>
  <c r="F2961" i="3" l="1"/>
  <c r="B2961" i="3"/>
  <c r="H2961" i="3" s="1"/>
  <c r="I2961" i="3" s="1"/>
  <c r="J2961" i="3" s="1"/>
  <c r="P2960" i="3" s="1"/>
  <c r="C2961" i="3"/>
  <c r="D2961" i="3"/>
  <c r="E2961" i="3"/>
  <c r="K2961" i="3" l="1"/>
  <c r="N2961" i="3" s="1"/>
  <c r="M2961" i="3" l="1"/>
  <c r="L2961" i="3" s="1"/>
  <c r="O2961" i="3" s="1"/>
  <c r="G2962" i="3" l="1"/>
  <c r="D2962" i="3"/>
  <c r="E2962" i="3"/>
  <c r="M2962" i="3" s="1"/>
  <c r="L2962" i="3" s="1"/>
  <c r="O2962" i="3" s="1"/>
  <c r="K2962" i="3"/>
  <c r="N2962" i="3" s="1"/>
  <c r="C2962" i="3"/>
  <c r="B2962" i="3"/>
  <c r="H2962" i="3" s="1"/>
  <c r="I2962" i="3" s="1"/>
  <c r="J2962" i="3" s="1"/>
  <c r="P2961" i="3" s="1"/>
  <c r="F2962" i="3"/>
  <c r="G2963" i="3" l="1"/>
  <c r="C2963" i="3"/>
  <c r="B2963" i="3"/>
  <c r="E2963" i="3"/>
  <c r="M2963" i="3" s="1"/>
  <c r="L2963" i="3" s="1"/>
  <c r="O2963" i="3" s="1"/>
  <c r="F2963" i="3"/>
  <c r="H2963" i="3"/>
  <c r="K2963" i="3"/>
  <c r="N2963" i="3" s="1"/>
  <c r="D2963" i="3"/>
  <c r="G2964" i="3" l="1"/>
  <c r="C2964" i="3"/>
  <c r="D2964" i="3"/>
  <c r="B2964" i="3"/>
  <c r="K2964" i="3" s="1"/>
  <c r="N2964" i="3" s="1"/>
  <c r="E2964" i="3"/>
  <c r="F2964" i="3"/>
  <c r="I2963" i="3"/>
  <c r="J2963" i="3" s="1"/>
  <c r="P2962" i="3" s="1"/>
  <c r="H2964" i="3" l="1"/>
  <c r="I2964" i="3" s="1"/>
  <c r="J2964" i="3" s="1"/>
  <c r="P2963" i="3" s="1"/>
  <c r="M2964" i="3"/>
  <c r="L2964" i="3" s="1"/>
  <c r="O2964" i="3" s="1"/>
  <c r="B2965" i="3" l="1"/>
  <c r="H2965" i="3" s="1"/>
  <c r="F2965" i="3"/>
  <c r="D2965" i="3"/>
  <c r="E2965" i="3"/>
  <c r="I2965" i="3" s="1"/>
  <c r="J2965" i="3" s="1"/>
  <c r="P2964" i="3" s="1"/>
  <c r="C2965" i="3"/>
  <c r="G2965" i="3"/>
  <c r="K2965" i="3" l="1"/>
  <c r="N2965" i="3" s="1"/>
  <c r="M2965" i="3" l="1"/>
  <c r="L2965" i="3" s="1"/>
  <c r="O2965" i="3" s="1"/>
  <c r="G2966" i="3" l="1"/>
  <c r="C2966" i="3" l="1"/>
  <c r="B2966" i="3"/>
  <c r="H2966" i="3" s="1"/>
  <c r="D2966" i="3"/>
  <c r="K2966" i="3"/>
  <c r="N2966" i="3" s="1"/>
  <c r="F2966" i="3"/>
  <c r="E2966" i="3"/>
  <c r="M2966" i="3" s="1"/>
  <c r="L2966" i="3" s="1"/>
  <c r="O2966" i="3" s="1"/>
  <c r="I2966" i="3" l="1"/>
  <c r="J2966" i="3" s="1"/>
  <c r="P2965" i="3" s="1"/>
  <c r="C2967" i="3" l="1"/>
  <c r="D2967" i="3"/>
  <c r="F2967" i="3"/>
  <c r="B2967" i="3"/>
  <c r="K2967" i="3" s="1"/>
  <c r="N2967" i="3" s="1"/>
  <c r="E2967" i="3"/>
  <c r="M2967" i="3" s="1"/>
  <c r="L2967" i="3" s="1"/>
  <c r="O2967" i="3" s="1"/>
  <c r="G2967" i="3"/>
  <c r="H2967" i="3" l="1"/>
  <c r="I2967" i="3" s="1"/>
  <c r="J2967" i="3" s="1"/>
  <c r="P2966" i="3" s="1"/>
  <c r="G2968" i="3"/>
  <c r="C2968" i="3"/>
  <c r="B2968" i="3"/>
  <c r="K2968" i="3" s="1"/>
  <c r="N2968" i="3" s="1"/>
  <c r="F2968" i="3"/>
  <c r="E2968" i="3"/>
  <c r="D2968" i="3"/>
  <c r="H2968" i="3" l="1"/>
  <c r="I2968" i="3" s="1"/>
  <c r="J2968" i="3" l="1"/>
  <c r="P2967" i="3" s="1"/>
  <c r="M2968" i="3"/>
  <c r="L2968" i="3" s="1"/>
  <c r="O2968" i="3" s="1"/>
  <c r="G2969" i="3" l="1"/>
  <c r="E2969" i="3"/>
  <c r="D2969" i="3"/>
  <c r="B2969" i="3"/>
  <c r="H2969" i="3" s="1"/>
  <c r="C2969" i="3"/>
  <c r="F2969" i="3"/>
  <c r="I2969" i="3" l="1"/>
  <c r="J2969" i="3" s="1"/>
  <c r="P2968" i="3" s="1"/>
  <c r="K2969" i="3"/>
  <c r="N2969" i="3" s="1"/>
  <c r="M2969" i="3" l="1"/>
  <c r="L2969" i="3" s="1"/>
  <c r="O2969" i="3" s="1"/>
  <c r="B2970" i="3" l="1"/>
  <c r="H2970" i="3" s="1"/>
  <c r="F2970" i="3"/>
  <c r="D2970" i="3"/>
  <c r="C2970" i="3"/>
  <c r="E2970" i="3"/>
  <c r="K2970" i="3"/>
  <c r="N2970" i="3" s="1"/>
  <c r="G2970" i="3"/>
  <c r="I2970" i="3" l="1"/>
  <c r="J2970" i="3" s="1"/>
  <c r="P2969" i="3" s="1"/>
  <c r="M2970" i="3"/>
  <c r="L2970" i="3" s="1"/>
  <c r="O2970" i="3" s="1"/>
  <c r="G2971" i="3" l="1"/>
  <c r="F2971" i="3" l="1"/>
  <c r="C2971" i="3"/>
  <c r="B2971" i="3"/>
  <c r="H2971" i="3" s="1"/>
  <c r="E2971" i="3"/>
  <c r="I2971" i="3" s="1"/>
  <c r="J2971" i="3" s="1"/>
  <c r="P2970" i="3" s="1"/>
  <c r="D2971" i="3"/>
  <c r="K2971" i="3"/>
  <c r="N2971" i="3" s="1"/>
  <c r="M2971" i="3"/>
  <c r="L2971" i="3" l="1"/>
  <c r="O2971" i="3" s="1"/>
  <c r="D2972" i="3" l="1"/>
  <c r="C2972" i="3"/>
  <c r="F2972" i="3"/>
  <c r="E2972" i="3"/>
  <c r="M2972" i="3" s="1"/>
  <c r="L2972" i="3" s="1"/>
  <c r="O2972" i="3" s="1"/>
  <c r="B2972" i="3"/>
  <c r="K2972" i="3" s="1"/>
  <c r="N2972" i="3" s="1"/>
  <c r="G2972" i="3"/>
  <c r="B2973" i="3" l="1"/>
  <c r="K2973" i="3" s="1"/>
  <c r="N2973" i="3" s="1"/>
  <c r="E2973" i="3"/>
  <c r="G2973" i="3"/>
  <c r="F2973" i="3"/>
  <c r="D2973" i="3"/>
  <c r="C2973" i="3"/>
  <c r="H2972" i="3"/>
  <c r="I2972" i="3" s="1"/>
  <c r="J2972" i="3" s="1"/>
  <c r="M2973" i="3" l="1"/>
  <c r="L2973" i="3" s="1"/>
  <c r="O2973" i="3" s="1"/>
  <c r="P2971" i="3"/>
  <c r="H2973" i="3"/>
  <c r="I2973" i="3" s="1"/>
  <c r="J2973" i="3" s="1"/>
  <c r="P2972" i="3" s="1"/>
  <c r="G2974" i="3" l="1"/>
  <c r="E2974" i="3"/>
  <c r="D2974" i="3"/>
  <c r="C2974" i="3"/>
  <c r="F2974" i="3"/>
  <c r="B2974" i="3"/>
  <c r="K2974" i="3" s="1"/>
  <c r="N2974" i="3" s="1"/>
  <c r="M2974" i="3" l="1"/>
  <c r="L2974" i="3" s="1"/>
  <c r="O2974" i="3" s="1"/>
  <c r="H2974" i="3"/>
  <c r="I2974" i="3" s="1"/>
  <c r="J2974" i="3" s="1"/>
  <c r="P2973" i="3" s="1"/>
  <c r="G2975" i="3" l="1"/>
  <c r="B2975" i="3"/>
  <c r="E2975" i="3"/>
  <c r="F2975" i="3"/>
  <c r="D2975" i="3"/>
  <c r="C2975" i="3"/>
  <c r="K2975" i="3"/>
  <c r="N2975" i="3" s="1"/>
  <c r="H2975" i="3"/>
  <c r="I2975" i="3" s="1"/>
  <c r="J2975" i="3" s="1"/>
  <c r="P2974" i="3" s="1"/>
  <c r="M2975" i="3" l="1"/>
  <c r="L2975" i="3" s="1"/>
  <c r="O2975" i="3" s="1"/>
  <c r="C2976" i="3" l="1"/>
  <c r="F2976" i="3" l="1"/>
  <c r="B2976" i="3"/>
  <c r="I2976" i="3"/>
  <c r="J2976" i="3" s="1"/>
  <c r="P2975" i="3" s="1"/>
  <c r="E2976" i="3"/>
  <c r="K2976" i="3"/>
  <c r="D2976" i="3"/>
  <c r="G2976" i="3"/>
  <c r="H2976" i="3"/>
  <c r="M2976" i="3" l="1"/>
  <c r="N2976" i="3"/>
  <c r="L2976" i="3" s="1"/>
  <c r="O2976" i="3" s="1"/>
  <c r="G2977" i="3" s="1"/>
  <c r="B2977" i="3" l="1"/>
  <c r="F2977" i="3"/>
  <c r="E2977" i="3"/>
  <c r="C2977" i="3"/>
  <c r="D2977" i="3"/>
  <c r="K2977" i="3"/>
  <c r="N2977" i="3" s="1"/>
  <c r="H2977" i="3"/>
  <c r="I2977" i="3" s="1"/>
  <c r="J2977" i="3" s="1"/>
  <c r="M2977" i="3" l="1"/>
  <c r="L2977" i="3" s="1"/>
  <c r="O2977" i="3" s="1"/>
  <c r="P2976" i="3"/>
  <c r="B2978" i="3" l="1"/>
  <c r="K2978" i="3" l="1"/>
  <c r="N2978" i="3" s="1"/>
  <c r="C2978" i="3"/>
  <c r="E2978" i="3"/>
  <c r="H2978" i="3"/>
  <c r="D2978" i="3"/>
  <c r="F2978" i="3"/>
  <c r="G2978" i="3"/>
  <c r="M2978" i="3" s="1"/>
  <c r="L2978" i="3" l="1"/>
  <c r="O2978" i="3" s="1"/>
  <c r="I2978" i="3"/>
  <c r="J2978" i="3" s="1"/>
  <c r="P2977" i="3" s="1"/>
  <c r="E2979" i="3" l="1"/>
  <c r="F2979" i="3"/>
  <c r="C2979" i="3"/>
  <c r="B2979" i="3"/>
  <c r="H2979" i="3" s="1"/>
  <c r="K2979" i="3"/>
  <c r="N2979" i="3" s="1"/>
  <c r="D2979" i="3"/>
  <c r="G2979" i="3"/>
  <c r="M2979" i="3" s="1"/>
  <c r="L2979" i="3" l="1"/>
  <c r="O2979" i="3" s="1"/>
  <c r="I2979" i="3"/>
  <c r="J2979" i="3" s="1"/>
  <c r="P2978" i="3" s="1"/>
  <c r="G2980" i="3" l="1"/>
  <c r="K2980" i="3"/>
  <c r="N2980" i="3" s="1"/>
  <c r="F2980" i="3"/>
  <c r="C2980" i="3"/>
  <c r="B2980" i="3"/>
  <c r="H2980" i="3" s="1"/>
  <c r="I2980" i="3" s="1"/>
  <c r="J2980" i="3" s="1"/>
  <c r="P2979" i="3" s="1"/>
  <c r="D2980" i="3"/>
  <c r="E2980" i="3"/>
  <c r="M2980" i="3" s="1"/>
  <c r="L2980" i="3" s="1"/>
  <c r="O2980" i="3" s="1"/>
  <c r="D2981" i="3" l="1"/>
  <c r="F2981" i="3" l="1"/>
  <c r="B2981" i="3"/>
  <c r="K2981" i="3" s="1"/>
  <c r="N2981" i="3" s="1"/>
  <c r="C2981" i="3"/>
  <c r="E2981" i="3"/>
  <c r="I2981" i="3" s="1"/>
  <c r="J2981" i="3" s="1"/>
  <c r="P2980" i="3" s="1"/>
  <c r="G2981" i="3"/>
  <c r="H2981" i="3"/>
  <c r="M2981" i="3" l="1"/>
  <c r="L2981" i="3" s="1"/>
  <c r="O2981" i="3" s="1"/>
  <c r="F2982" i="3" l="1"/>
  <c r="B2982" i="3" l="1"/>
  <c r="H2982" i="3" s="1"/>
  <c r="C2982" i="3"/>
  <c r="E2982" i="3"/>
  <c r="D2982" i="3"/>
  <c r="G2982" i="3"/>
  <c r="I2982" i="3"/>
  <c r="J2982" i="3" s="1"/>
  <c r="P2981" i="3" s="1"/>
  <c r="K2982" i="3" l="1"/>
  <c r="N2982" i="3" s="1"/>
  <c r="M2982" i="3" l="1"/>
  <c r="L2982" i="3" s="1"/>
  <c r="O2982" i="3" s="1"/>
  <c r="G2983" i="3" l="1"/>
  <c r="B2983" i="3" l="1"/>
  <c r="K2983" i="3" s="1"/>
  <c r="N2983" i="3" s="1"/>
  <c r="C2983" i="3"/>
  <c r="F2983" i="3"/>
  <c r="E2983" i="3"/>
  <c r="D2983" i="3"/>
  <c r="M2983" i="3" l="1"/>
  <c r="L2983" i="3" s="1"/>
  <c r="O2983" i="3" s="1"/>
  <c r="H2983" i="3"/>
  <c r="I2983" i="3" s="1"/>
  <c r="J2983" i="3" s="1"/>
  <c r="P2982" i="3" s="1"/>
  <c r="G2984" i="3" l="1"/>
  <c r="C2984" i="3" l="1"/>
  <c r="F2984" i="3"/>
  <c r="E2984" i="3"/>
  <c r="I2984" i="3" s="1"/>
  <c r="J2984" i="3" s="1"/>
  <c r="B2984" i="3"/>
  <c r="H2984" i="3" s="1"/>
  <c r="D2984" i="3"/>
  <c r="P2983" i="3" l="1"/>
  <c r="K2984" i="3"/>
  <c r="N2984" i="3" l="1"/>
  <c r="M2984" i="3"/>
  <c r="L2984" i="3" l="1"/>
  <c r="O2984" i="3" s="1"/>
  <c r="E2985" i="3" l="1"/>
  <c r="C2985" i="3"/>
  <c r="F2985" i="3"/>
  <c r="B2985" i="3"/>
  <c r="H2985" i="3" s="1"/>
  <c r="I2985" i="3" s="1"/>
  <c r="J2985" i="3" s="1"/>
  <c r="P2984" i="3" s="1"/>
  <c r="D2985" i="3"/>
  <c r="G2985" i="3"/>
  <c r="K2985" i="3" l="1"/>
  <c r="N2985" i="3" s="1"/>
  <c r="M2985" i="3" l="1"/>
  <c r="L2985" i="3" s="1"/>
  <c r="O2985" i="3" s="1"/>
  <c r="G2986" i="3" l="1"/>
  <c r="E2986" i="3" l="1"/>
  <c r="D2986" i="3"/>
  <c r="B2986" i="3"/>
  <c r="K2986" i="3" s="1"/>
  <c r="N2986" i="3" s="1"/>
  <c r="F2986" i="3"/>
  <c r="C2986" i="3"/>
  <c r="M2986" i="3" l="1"/>
  <c r="L2986" i="3" s="1"/>
  <c r="O2986" i="3" s="1"/>
  <c r="H2986" i="3"/>
  <c r="I2986" i="3" s="1"/>
  <c r="J2986" i="3" s="1"/>
  <c r="G2987" i="3" l="1"/>
  <c r="F2987" i="3"/>
  <c r="D2987" i="3"/>
  <c r="C2987" i="3"/>
  <c r="E2987" i="3"/>
  <c r="I2987" i="3" s="1"/>
  <c r="J2987" i="3" s="1"/>
  <c r="P2986" i="3" s="1"/>
  <c r="B2987" i="3"/>
  <c r="H2987" i="3" s="1"/>
  <c r="P2985" i="3"/>
  <c r="K2987" i="3" l="1"/>
  <c r="N2987" i="3" s="1"/>
  <c r="M2987" i="3" l="1"/>
  <c r="L2987" i="3" s="1"/>
  <c r="O2987" i="3" s="1"/>
  <c r="B2988" i="3" l="1"/>
  <c r="E2988" i="3"/>
  <c r="C2988" i="3"/>
  <c r="D2988" i="3"/>
  <c r="F2988" i="3"/>
  <c r="H2988" i="3"/>
  <c r="I2988" i="3" s="1"/>
  <c r="J2988" i="3" s="1"/>
  <c r="P2987" i="3" s="1"/>
  <c r="K2988" i="3"/>
  <c r="N2988" i="3" s="1"/>
  <c r="G2988" i="3"/>
  <c r="M2988" i="3" s="1"/>
  <c r="L2988" i="3" s="1"/>
  <c r="O2988" i="3" s="1"/>
  <c r="D2989" i="3" l="1"/>
  <c r="B2989" i="3"/>
  <c r="H2989" i="3" s="1"/>
  <c r="E2989" i="3"/>
  <c r="F2989" i="3"/>
  <c r="C2989" i="3"/>
  <c r="G2989" i="3"/>
  <c r="I2989" i="3" l="1"/>
  <c r="J2989" i="3" s="1"/>
  <c r="K2989" i="3"/>
  <c r="N2989" i="3" s="1"/>
  <c r="P2988" i="3" l="1"/>
  <c r="M2989" i="3"/>
  <c r="L2989" i="3" s="1"/>
  <c r="O2989" i="3" s="1"/>
  <c r="G2990" i="3" l="1"/>
  <c r="D2990" i="3" l="1"/>
  <c r="C2990" i="3"/>
  <c r="F2990" i="3"/>
  <c r="B2990" i="3"/>
  <c r="K2990" i="3" s="1"/>
  <c r="N2990" i="3" s="1"/>
  <c r="E2990" i="3"/>
  <c r="H2990" i="3" l="1"/>
  <c r="I2990" i="3" s="1"/>
  <c r="J2990" i="3" s="1"/>
  <c r="P2989" i="3" s="1"/>
  <c r="M2990" i="3"/>
  <c r="L2990" i="3" s="1"/>
  <c r="O2990" i="3" s="1"/>
  <c r="G2991" i="3" l="1"/>
  <c r="C2991" i="3" l="1"/>
  <c r="E2991" i="3"/>
  <c r="I2991" i="3" s="1"/>
  <c r="J2991" i="3" s="1"/>
  <c r="B2991" i="3"/>
  <c r="K2991" i="3" s="1"/>
  <c r="N2991" i="3" s="1"/>
  <c r="F2991" i="3"/>
  <c r="D2991" i="3"/>
  <c r="H2991" i="3"/>
  <c r="P2990" i="3" l="1"/>
  <c r="M2991" i="3"/>
  <c r="L2991" i="3" s="1"/>
  <c r="O2991" i="3" s="1"/>
  <c r="G2992" i="3" l="1"/>
  <c r="E2992" i="3" l="1"/>
  <c r="D2992" i="3"/>
  <c r="C2992" i="3"/>
  <c r="B2992" i="3"/>
  <c r="K2992" i="3" s="1"/>
  <c r="N2992" i="3" s="1"/>
  <c r="F2992" i="3"/>
  <c r="H2992" i="3"/>
  <c r="I2992" i="3" s="1"/>
  <c r="J2992" i="3" s="1"/>
  <c r="P2991" i="3" s="1"/>
  <c r="M2992" i="3"/>
  <c r="L2992" i="3" l="1"/>
  <c r="O2992" i="3" s="1"/>
  <c r="G2993" i="3" l="1"/>
  <c r="F2993" i="3" l="1"/>
  <c r="H2993" i="3"/>
  <c r="B2993" i="3"/>
  <c r="D2993" i="3"/>
  <c r="E2993" i="3"/>
  <c r="M2993" i="3" s="1"/>
  <c r="K2993" i="3"/>
  <c r="N2993" i="3" s="1"/>
  <c r="C2993" i="3"/>
  <c r="L2993" i="3" l="1"/>
  <c r="O2993" i="3" s="1"/>
  <c r="I2993" i="3"/>
  <c r="J2993" i="3" s="1"/>
  <c r="G2994" i="3" l="1"/>
  <c r="P2992" i="3"/>
  <c r="C2994" i="3" l="1"/>
  <c r="B2994" i="3"/>
  <c r="H2994" i="3" s="1"/>
  <c r="F2994" i="3"/>
  <c r="E2994" i="3"/>
  <c r="M2994" i="3" s="1"/>
  <c r="L2994" i="3" s="1"/>
  <c r="O2994" i="3" s="1"/>
  <c r="D2994" i="3"/>
  <c r="K2994" i="3"/>
  <c r="N2994" i="3" s="1"/>
  <c r="G2995" i="3" l="1"/>
  <c r="D2995" i="3"/>
  <c r="B2995" i="3"/>
  <c r="H2995" i="3" s="1"/>
  <c r="I2995" i="3" s="1"/>
  <c r="J2995" i="3" s="1"/>
  <c r="P2994" i="3" s="1"/>
  <c r="F2995" i="3"/>
  <c r="E2995" i="3"/>
  <c r="C2995" i="3"/>
  <c r="I2994" i="3"/>
  <c r="J2994" i="3" s="1"/>
  <c r="P2993" i="3" s="1"/>
  <c r="K2995" i="3" l="1"/>
  <c r="N2995" i="3" s="1"/>
  <c r="M2995" i="3" l="1"/>
  <c r="L2995" i="3" s="1"/>
  <c r="O2995" i="3" s="1"/>
  <c r="G2996" i="3" l="1"/>
  <c r="E2996" i="3" l="1"/>
  <c r="D2996" i="3"/>
  <c r="F2996" i="3"/>
  <c r="B2996" i="3"/>
  <c r="H2996" i="3" s="1"/>
  <c r="I2996" i="3" s="1"/>
  <c r="J2996" i="3" s="1"/>
  <c r="P2995" i="3" s="1"/>
  <c r="C2996" i="3"/>
  <c r="K2996" i="3" l="1"/>
  <c r="N2996" i="3" l="1"/>
  <c r="M2996" i="3"/>
  <c r="L2996" i="3" l="1"/>
  <c r="O2996" i="3" s="1"/>
  <c r="G2997" i="3" l="1"/>
  <c r="E2997" i="3"/>
  <c r="B2997" i="3"/>
  <c r="H2997" i="3" s="1"/>
  <c r="I2997" i="3" s="1"/>
  <c r="J2997" i="3" s="1"/>
  <c r="P2996" i="3" s="1"/>
  <c r="F2997" i="3"/>
  <c r="C2997" i="3"/>
  <c r="D2997" i="3"/>
  <c r="K2997" i="3"/>
  <c r="N2997" i="3" s="1"/>
  <c r="M2997" i="3"/>
  <c r="L2997" i="3" s="1"/>
  <c r="O2997" i="3" s="1"/>
  <c r="G2998" i="3" l="1"/>
  <c r="E2998" i="3"/>
  <c r="F2998" i="3"/>
  <c r="C2998" i="3"/>
  <c r="B2998" i="3"/>
  <c r="K2998" i="3" s="1"/>
  <c r="N2998" i="3" s="1"/>
  <c r="D2998" i="3"/>
  <c r="L2998" i="3" l="1"/>
  <c r="O2998" i="3" s="1"/>
  <c r="M2998" i="3"/>
  <c r="I2998" i="3"/>
  <c r="J2998" i="3" s="1"/>
  <c r="P2997" i="3" s="1"/>
  <c r="H2998" i="3"/>
  <c r="C2999" i="3" l="1"/>
  <c r="B2999" i="3"/>
  <c r="K2999" i="3" s="1"/>
  <c r="N2999" i="3" s="1"/>
  <c r="F2999" i="3"/>
  <c r="D2999" i="3"/>
  <c r="E2999" i="3"/>
  <c r="M2999" i="3" s="1"/>
  <c r="L2999" i="3" s="1"/>
  <c r="O2999" i="3" s="1"/>
  <c r="H2999" i="3"/>
  <c r="G2999" i="3"/>
  <c r="I2999" i="3" l="1"/>
  <c r="J2999" i="3" s="1"/>
  <c r="B3000" i="3" l="1"/>
  <c r="H3000" i="3" s="1"/>
  <c r="I3000" i="3" s="1"/>
  <c r="J3000" i="3" s="1"/>
  <c r="F3000" i="3"/>
  <c r="C3000" i="3"/>
  <c r="E3000" i="3"/>
  <c r="D3000" i="3"/>
  <c r="P2998" i="3"/>
  <c r="G3000" i="3"/>
  <c r="P2999" i="3" l="1"/>
  <c r="K3000" i="3"/>
  <c r="N3000" i="3" l="1"/>
  <c r="L3000" i="3" s="1"/>
  <c r="O3000" i="3" s="1"/>
  <c r="M3000" i="3"/>
  <c r="G3001" i="3" l="1"/>
  <c r="C3001" i="3"/>
  <c r="E3001" i="3"/>
  <c r="B3001" i="3"/>
  <c r="H3001" i="3" s="1"/>
  <c r="I3001" i="3" s="1"/>
  <c r="J3001" i="3" s="1"/>
  <c r="P3000" i="3" s="1"/>
  <c r="F3001" i="3"/>
  <c r="D3001" i="3"/>
  <c r="K3001" i="3" l="1"/>
  <c r="N3001" i="3" l="1"/>
  <c r="M3001" i="3"/>
  <c r="L3001" i="3" l="1"/>
  <c r="O3001" i="3" s="1"/>
  <c r="G3002" i="3" l="1"/>
  <c r="F3002" i="3" l="1"/>
  <c r="C3002" i="3"/>
  <c r="D3002" i="3"/>
  <c r="B3002" i="3"/>
  <c r="K3002" i="3" s="1"/>
  <c r="N3002" i="3" s="1"/>
  <c r="E3002" i="3"/>
  <c r="M3002" i="3"/>
  <c r="H3002" i="3"/>
  <c r="I3002" i="3" l="1"/>
  <c r="J3002" i="3" s="1"/>
  <c r="P3001" i="3" s="1"/>
  <c r="L3002" i="3"/>
  <c r="O3002" i="3" s="1"/>
  <c r="G3003" i="3" l="1"/>
  <c r="B3003" i="3" l="1"/>
  <c r="K3003" i="3" s="1"/>
  <c r="N3003" i="3" s="1"/>
  <c r="D3003" i="3"/>
  <c r="E3003" i="3"/>
  <c r="H3003" i="3"/>
  <c r="C3003" i="3"/>
  <c r="F3003" i="3"/>
  <c r="M3003" i="3" l="1"/>
  <c r="L3003" i="3" s="1"/>
  <c r="O3003" i="3" s="1"/>
  <c r="I3003" i="3"/>
  <c r="J3003" i="3" s="1"/>
  <c r="G3004" i="3" l="1"/>
  <c r="P3002" i="3"/>
  <c r="F3004" i="3" l="1"/>
  <c r="K3004" i="3"/>
  <c r="N3004" i="3" s="1"/>
  <c r="C3004" i="3"/>
  <c r="E3004" i="3"/>
  <c r="M3004" i="3" s="1"/>
  <c r="H3004" i="3"/>
  <c r="I3004" i="3" s="1"/>
  <c r="J3004" i="3" s="1"/>
  <c r="P3003" i="3" s="1"/>
  <c r="B3004" i="3"/>
  <c r="D3004" i="3"/>
  <c r="L3004" i="3" l="1"/>
  <c r="O3004" i="3" s="1"/>
  <c r="G3005" i="3" l="1"/>
  <c r="F3005" i="3"/>
  <c r="B3005" i="3"/>
  <c r="K3005" i="3" s="1"/>
  <c r="N3005" i="3" s="1"/>
  <c r="E3005" i="3"/>
  <c r="D3005" i="3"/>
  <c r="C3005" i="3"/>
  <c r="M3005" i="3" l="1"/>
  <c r="L3005" i="3" s="1"/>
  <c r="O3005" i="3" s="1"/>
  <c r="H3005" i="3"/>
  <c r="I3005" i="3" s="1"/>
  <c r="J3005" i="3" s="1"/>
  <c r="P3004" i="3" s="1"/>
  <c r="G3006" i="3" l="1"/>
  <c r="C3006" i="3" l="1"/>
  <c r="E3006" i="3"/>
  <c r="F3006" i="3"/>
  <c r="D3006" i="3"/>
  <c r="B3006" i="3"/>
  <c r="H3006" i="3" s="1"/>
  <c r="I3006" i="3" l="1"/>
  <c r="J3006" i="3" s="1"/>
  <c r="P3005" i="3" s="1"/>
  <c r="K3006" i="3"/>
  <c r="N3006" i="3" s="1"/>
  <c r="M3006" i="3" l="1"/>
  <c r="L3006" i="3" s="1"/>
  <c r="O3006" i="3" s="1"/>
  <c r="G3007" i="3" l="1"/>
  <c r="E3007" i="3"/>
  <c r="M3007" i="3" s="1"/>
  <c r="D3007" i="3"/>
  <c r="K3007" i="3"/>
  <c r="N3007" i="3" s="1"/>
  <c r="F3007" i="3"/>
  <c r="B3007" i="3"/>
  <c r="H3007" i="3" s="1"/>
  <c r="I3007" i="3" s="1"/>
  <c r="J3007" i="3" s="1"/>
  <c r="C3007" i="3"/>
  <c r="L3007" i="3" l="1"/>
  <c r="O3007" i="3" s="1"/>
  <c r="P3006" i="3"/>
  <c r="G3008" i="3" l="1"/>
  <c r="D3008" i="3"/>
  <c r="E3008" i="3"/>
  <c r="H3008" i="3"/>
  <c r="I3008" i="3" s="1"/>
  <c r="J3008" i="3" s="1"/>
  <c r="P3007" i="3" s="1"/>
  <c r="C3008" i="3"/>
  <c r="B3008" i="3"/>
  <c r="K3008" i="3" s="1"/>
  <c r="N3008" i="3" s="1"/>
  <c r="F3008" i="3"/>
  <c r="M3008" i="3" l="1"/>
  <c r="L3008" i="3" s="1"/>
  <c r="O3008" i="3" s="1"/>
  <c r="G3009" i="3" l="1"/>
  <c r="C3009" i="3"/>
  <c r="B3009" i="3"/>
  <c r="K3009" i="3" s="1"/>
  <c r="N3009" i="3" s="1"/>
  <c r="D3009" i="3"/>
  <c r="E3009" i="3"/>
  <c r="F3009" i="3"/>
  <c r="H3009" i="3"/>
  <c r="M3009" i="3" l="1"/>
  <c r="L3009" i="3" s="1"/>
  <c r="O3009" i="3" s="1"/>
  <c r="I3009" i="3"/>
  <c r="J3009" i="3" s="1"/>
  <c r="P3008" i="3" s="1"/>
  <c r="G3010" i="3" l="1"/>
  <c r="B3010" i="3" l="1"/>
  <c r="E3010" i="3"/>
  <c r="M3010" i="3" s="1"/>
  <c r="L3010" i="3" s="1"/>
  <c r="O3010" i="3" s="1"/>
  <c r="C3010" i="3"/>
  <c r="K3010" i="3"/>
  <c r="N3010" i="3" s="1"/>
  <c r="D3010" i="3"/>
  <c r="F3010" i="3"/>
  <c r="H3010" i="3"/>
  <c r="I3010" i="3"/>
  <c r="J3010" i="3" s="1"/>
  <c r="P3009" i="3" s="1"/>
  <c r="G3011" i="3" l="1"/>
  <c r="E3011" i="3" l="1"/>
  <c r="F3011" i="3"/>
  <c r="C3011" i="3"/>
  <c r="D3011" i="3"/>
  <c r="B3011" i="3"/>
  <c r="H3011" i="3" s="1"/>
  <c r="I3011" i="3" s="1"/>
  <c r="J3011" i="3" s="1"/>
  <c r="P3010" i="3" s="1"/>
  <c r="K3011" i="3" l="1"/>
  <c r="N3011" i="3" l="1"/>
  <c r="M3011" i="3"/>
  <c r="L3011" i="3" l="1"/>
  <c r="O3011" i="3" s="1"/>
  <c r="G3012" i="3" l="1"/>
  <c r="B3012" i="3"/>
  <c r="C3012" i="3"/>
  <c r="D3012" i="3"/>
  <c r="F3012" i="3"/>
  <c r="E3012" i="3"/>
  <c r="K3012" i="3"/>
  <c r="N3012" i="3" s="1"/>
  <c r="H3012" i="3"/>
  <c r="I3012" i="3" s="1"/>
  <c r="J3012" i="3" s="1"/>
  <c r="P3011" i="3" s="1"/>
  <c r="M3012" i="3" l="1"/>
  <c r="L3012" i="3" s="1"/>
  <c r="O3012" i="3" s="1"/>
  <c r="G3013" i="3" l="1"/>
  <c r="C3013" i="3" l="1"/>
  <c r="E3013" i="3"/>
  <c r="M3013" i="3" s="1"/>
  <c r="L3013" i="3" s="1"/>
  <c r="O3013" i="3" s="1"/>
  <c r="F3013" i="3"/>
  <c r="B3013" i="3"/>
  <c r="H3013" i="3" s="1"/>
  <c r="D3013" i="3"/>
  <c r="K3013" i="3"/>
  <c r="N3013" i="3" s="1"/>
  <c r="I3013" i="3" l="1"/>
  <c r="J3013" i="3" s="1"/>
  <c r="P3012" i="3" s="1"/>
  <c r="E3014" i="3" l="1"/>
  <c r="M3014" i="3" s="1"/>
  <c r="L3014" i="3" s="1"/>
  <c r="O3014" i="3" s="1"/>
  <c r="C3014" i="3"/>
  <c r="D3014" i="3"/>
  <c r="B3014" i="3"/>
  <c r="H3014" i="3" s="1"/>
  <c r="K3014" i="3"/>
  <c r="N3014" i="3" s="1"/>
  <c r="F3014" i="3"/>
  <c r="G3014" i="3"/>
  <c r="I3014" i="3" l="1"/>
  <c r="J3014" i="3" s="1"/>
  <c r="P3013" i="3" s="1"/>
  <c r="B3015" i="3" l="1"/>
  <c r="K3015" i="3" s="1"/>
  <c r="N3015" i="3" s="1"/>
  <c r="C3015" i="3"/>
  <c r="E3015" i="3"/>
  <c r="M3015" i="3" s="1"/>
  <c r="G3015" i="3"/>
  <c r="D3015" i="3"/>
  <c r="F3015" i="3"/>
  <c r="L3015" i="3" l="1"/>
  <c r="O3015" i="3" s="1"/>
  <c r="H3015" i="3"/>
  <c r="I3015" i="3" s="1"/>
  <c r="J3015" i="3" s="1"/>
  <c r="P3014" i="3" s="1"/>
  <c r="G3016" i="3" l="1"/>
  <c r="C3016" i="3" l="1"/>
  <c r="E3016" i="3"/>
  <c r="I3016" i="3" s="1"/>
  <c r="J3016" i="3" s="1"/>
  <c r="P3015" i="3" s="1"/>
  <c r="D3016" i="3"/>
  <c r="B3016" i="3"/>
  <c r="H3016" i="3" s="1"/>
  <c r="F3016" i="3"/>
  <c r="K3016" i="3" l="1"/>
  <c r="N3016" i="3" s="1"/>
  <c r="M3016" i="3" l="1"/>
  <c r="L3016" i="3" s="1"/>
  <c r="O3016" i="3" s="1"/>
  <c r="G3017" i="3" l="1"/>
  <c r="B3017" i="3"/>
  <c r="E3017" i="3"/>
  <c r="F3017" i="3"/>
  <c r="C3017" i="3"/>
  <c r="D3017" i="3"/>
  <c r="H3017" i="3"/>
  <c r="I3017" i="3" s="1"/>
  <c r="J3017" i="3" s="1"/>
  <c r="P3016" i="3" s="1"/>
  <c r="K3017" i="3"/>
  <c r="N3017" i="3" s="1"/>
  <c r="M3017" i="3" l="1"/>
  <c r="L3017" i="3" s="1"/>
  <c r="O3017" i="3" s="1"/>
  <c r="G3018" i="3" l="1"/>
  <c r="B3018" i="3" l="1"/>
  <c r="D3018" i="3"/>
  <c r="E3018" i="3"/>
  <c r="C3018" i="3"/>
  <c r="F3018" i="3"/>
  <c r="K3018" i="3"/>
  <c r="N3018" i="3" s="1"/>
  <c r="H3018" i="3"/>
  <c r="I3018" i="3" s="1"/>
  <c r="J3018" i="3" s="1"/>
  <c r="P3017" i="3" s="1"/>
  <c r="M3018" i="3"/>
  <c r="L3018" i="3" s="1"/>
  <c r="O3018" i="3" s="1"/>
  <c r="G3019" i="3" l="1"/>
  <c r="B3019" i="3" l="1"/>
  <c r="H3019" i="3" s="1"/>
  <c r="I3019" i="3" s="1"/>
  <c r="J3019" i="3" s="1"/>
  <c r="P3018" i="3" s="1"/>
  <c r="E3019" i="3"/>
  <c r="F3019" i="3"/>
  <c r="D3019" i="3"/>
  <c r="C3019" i="3"/>
  <c r="K3019" i="3" l="1"/>
  <c r="N3019" i="3" l="1"/>
  <c r="M3019" i="3"/>
  <c r="L3019" i="3" l="1"/>
  <c r="O3019" i="3" s="1"/>
  <c r="B3020" i="3" l="1"/>
  <c r="K3020" i="3" s="1"/>
  <c r="N3020" i="3" s="1"/>
  <c r="G3020" i="3"/>
  <c r="F3020" i="3"/>
  <c r="E3020" i="3"/>
  <c r="M3020" i="3" s="1"/>
  <c r="L3020" i="3" s="1"/>
  <c r="O3020" i="3" s="1"/>
  <c r="D3020" i="3"/>
  <c r="C3020" i="3"/>
  <c r="H3020" i="3"/>
  <c r="F3021" i="3" l="1"/>
  <c r="E3021" i="3"/>
  <c r="M3021" i="3" s="1"/>
  <c r="L3021" i="3" s="1"/>
  <c r="O3021" i="3" s="1"/>
  <c r="B3021" i="3"/>
  <c r="K3021" i="3" s="1"/>
  <c r="N3021" i="3" s="1"/>
  <c r="G3021" i="3"/>
  <c r="D3021" i="3"/>
  <c r="C3021" i="3"/>
  <c r="I3020" i="3"/>
  <c r="J3020" i="3" s="1"/>
  <c r="P3019" i="3" s="1"/>
  <c r="B3022" i="3" l="1"/>
  <c r="K3022" i="3" s="1"/>
  <c r="N3022" i="3" s="1"/>
  <c r="D3022" i="3"/>
  <c r="E3022" i="3"/>
  <c r="C3022" i="3"/>
  <c r="F3022" i="3"/>
  <c r="G3022" i="3"/>
  <c r="H3021" i="3"/>
  <c r="I3021" i="3" s="1"/>
  <c r="J3021" i="3" s="1"/>
  <c r="P3020" i="3" s="1"/>
  <c r="M3022" i="3" l="1"/>
  <c r="L3022" i="3" s="1"/>
  <c r="O3022" i="3" s="1"/>
  <c r="H3022" i="3"/>
  <c r="I3022" i="3" s="1"/>
  <c r="J3022" i="3" s="1"/>
  <c r="P3021" i="3" s="1"/>
  <c r="E3023" i="3" l="1"/>
  <c r="M3023" i="3" s="1"/>
  <c r="I3023" i="3"/>
  <c r="J3023" i="3" s="1"/>
  <c r="P3022" i="3" s="1"/>
  <c r="B3023" i="3"/>
  <c r="H3023" i="3"/>
  <c r="C3023" i="3"/>
  <c r="F3023" i="3"/>
  <c r="D3023" i="3"/>
  <c r="G3023" i="3"/>
  <c r="K3023" i="3"/>
  <c r="N3023" i="3" s="1"/>
  <c r="L3023" i="3" l="1"/>
  <c r="O3023" i="3" s="1"/>
  <c r="B3024" i="3" l="1"/>
  <c r="K3024" i="3" s="1"/>
  <c r="N3024" i="3" s="1"/>
  <c r="G3024" i="3"/>
  <c r="F3024" i="3"/>
  <c r="D3024" i="3"/>
  <c r="C3024" i="3"/>
  <c r="E3024" i="3"/>
  <c r="M3024" i="3" s="1"/>
  <c r="L3024" i="3" s="1"/>
  <c r="O3024" i="3" s="1"/>
  <c r="H3024" i="3"/>
  <c r="C3025" i="3" l="1"/>
  <c r="D3025" i="3"/>
  <c r="F3025" i="3"/>
  <c r="B3025" i="3"/>
  <c r="G3025" i="3"/>
  <c r="E3025" i="3"/>
  <c r="M3025" i="3" s="1"/>
  <c r="K3025" i="3"/>
  <c r="N3025" i="3" s="1"/>
  <c r="L3025" i="3" s="1"/>
  <c r="O3025" i="3" s="1"/>
  <c r="I3024" i="3"/>
  <c r="J3024" i="3" s="1"/>
  <c r="P3023" i="3" s="1"/>
  <c r="B3026" i="3" l="1"/>
  <c r="K3026" i="3" s="1"/>
  <c r="N3026" i="3" s="1"/>
  <c r="E3026" i="3"/>
  <c r="F3026" i="3"/>
  <c r="D3026" i="3"/>
  <c r="G3026" i="3"/>
  <c r="M3026" i="3" s="1"/>
  <c r="L3026" i="3" s="1"/>
  <c r="O3026" i="3" s="1"/>
  <c r="C3026" i="3"/>
  <c r="H3025" i="3"/>
  <c r="I3025" i="3" s="1"/>
  <c r="J3025" i="3" s="1"/>
  <c r="P3024" i="3" s="1"/>
  <c r="G3027" i="3" l="1"/>
  <c r="E3027" i="3"/>
  <c r="B3027" i="3"/>
  <c r="K3027" i="3" s="1"/>
  <c r="D3027" i="3"/>
  <c r="F3027" i="3"/>
  <c r="C3027" i="3"/>
  <c r="H3026" i="3"/>
  <c r="I3026" i="3" s="1"/>
  <c r="J3026" i="3" s="1"/>
  <c r="N3027" i="3" l="1"/>
  <c r="L3027" i="3" s="1"/>
  <c r="O3027" i="3" s="1"/>
  <c r="M3027" i="3"/>
  <c r="P3025" i="3"/>
  <c r="H3027" i="3"/>
  <c r="I3027" i="3" s="1"/>
  <c r="J3027" i="3" s="1"/>
  <c r="P3026" i="3" s="1"/>
  <c r="C3028" i="3" l="1"/>
  <c r="G3028" i="3"/>
  <c r="B3028" i="3"/>
  <c r="K3028" i="3" s="1"/>
  <c r="N3028" i="3" s="1"/>
  <c r="E3028" i="3"/>
  <c r="D3028" i="3"/>
  <c r="F3028" i="3"/>
  <c r="M3028" i="3" l="1"/>
  <c r="L3028" i="3" s="1"/>
  <c r="O3028" i="3" s="1"/>
  <c r="H3028" i="3"/>
  <c r="I3028" i="3" s="1"/>
  <c r="J3028" i="3" s="1"/>
  <c r="P3027" i="3" s="1"/>
  <c r="D3029" i="3" l="1"/>
  <c r="E3029" i="3"/>
  <c r="G3029" i="3"/>
  <c r="B3029" i="3"/>
  <c r="H3029" i="3" s="1"/>
  <c r="F3029" i="3"/>
  <c r="C3029" i="3"/>
  <c r="I3029" i="3" l="1"/>
  <c r="J3029" i="3" s="1"/>
  <c r="K3029" i="3"/>
  <c r="N3029" i="3" s="1"/>
  <c r="P3028" i="3" l="1"/>
  <c r="M3029" i="3"/>
  <c r="L3029" i="3" s="1"/>
  <c r="O3029" i="3" s="1"/>
  <c r="G3030" i="3" l="1"/>
  <c r="B3030" i="3"/>
  <c r="D3030" i="3"/>
  <c r="C3030" i="3"/>
  <c r="K3030" i="3"/>
  <c r="N3030" i="3" s="1"/>
  <c r="H3030" i="3"/>
  <c r="E3030" i="3"/>
  <c r="M3030" i="3" s="1"/>
  <c r="F3030" i="3"/>
  <c r="L3030" i="3" l="1"/>
  <c r="O3030" i="3" s="1"/>
  <c r="I3030" i="3"/>
  <c r="J3030" i="3" s="1"/>
  <c r="P3029" i="3" l="1"/>
  <c r="D3031" i="3" l="1"/>
  <c r="H3031" i="3"/>
  <c r="C3031" i="3"/>
  <c r="B3031" i="3"/>
  <c r="K3031" i="3" s="1"/>
  <c r="N3031" i="3" s="1"/>
  <c r="E3031" i="3"/>
  <c r="I3031" i="3" s="1"/>
  <c r="J3031" i="3" s="1"/>
  <c r="P3030" i="3" s="1"/>
  <c r="F3031" i="3"/>
  <c r="G3031" i="3"/>
  <c r="M3031" i="3" l="1"/>
  <c r="L3031" i="3" s="1"/>
  <c r="O3031" i="3" s="1"/>
  <c r="G3032" i="3" l="1"/>
  <c r="B3032" i="3" l="1"/>
  <c r="H3032" i="3" s="1"/>
  <c r="C3032" i="3"/>
  <c r="D3032" i="3"/>
  <c r="F3032" i="3"/>
  <c r="E3032" i="3"/>
  <c r="M3032" i="3" s="1"/>
  <c r="K3032" i="3"/>
  <c r="N3032" i="3" s="1"/>
  <c r="L3032" i="3" s="1"/>
  <c r="O3032" i="3" s="1"/>
  <c r="I3032" i="3" l="1"/>
  <c r="J3032" i="3" s="1"/>
  <c r="P3031" i="3" s="1"/>
  <c r="C3033" i="3" l="1"/>
  <c r="E3033" i="3"/>
  <c r="I3033" i="3" s="1"/>
  <c r="J3033" i="3" s="1"/>
  <c r="P3032" i="3" s="1"/>
  <c r="F3033" i="3"/>
  <c r="D3033" i="3"/>
  <c r="B3033" i="3"/>
  <c r="H3033" i="3" s="1"/>
  <c r="K3033" i="3"/>
  <c r="N3033" i="3" s="1"/>
  <c r="G3033" i="3"/>
  <c r="M3033" i="3" l="1"/>
  <c r="L3033" i="3" s="1"/>
  <c r="O3033" i="3" s="1"/>
  <c r="G3034" i="3" l="1"/>
  <c r="C3034" i="3"/>
  <c r="E3034" i="3"/>
  <c r="B3034" i="3"/>
  <c r="K3034" i="3" s="1"/>
  <c r="N3034" i="3" s="1"/>
  <c r="D3034" i="3"/>
  <c r="F3034" i="3"/>
  <c r="H3034" i="3"/>
  <c r="I3034" i="3" s="1"/>
  <c r="J3034" i="3" s="1"/>
  <c r="P3033" i="3" s="1"/>
  <c r="M3034" i="3"/>
  <c r="L3034" i="3" s="1"/>
  <c r="O3034" i="3" s="1"/>
  <c r="G3035" i="3" l="1"/>
  <c r="B3035" i="3" l="1"/>
  <c r="K3035" i="3" s="1"/>
  <c r="N3035" i="3" s="1"/>
  <c r="F3035" i="3"/>
  <c r="D3035" i="3"/>
  <c r="H3035" i="3"/>
  <c r="E3035" i="3"/>
  <c r="M3035" i="3" s="1"/>
  <c r="C3035" i="3"/>
  <c r="L3035" i="3" l="1"/>
  <c r="O3035" i="3" s="1"/>
  <c r="I3035" i="3"/>
  <c r="J3035" i="3" s="1"/>
  <c r="P3034" i="3" s="1"/>
  <c r="F3036" i="3" l="1"/>
  <c r="B3036" i="3"/>
  <c r="K3036" i="3" s="1"/>
  <c r="E3036" i="3"/>
  <c r="D3036" i="3"/>
  <c r="C3036" i="3"/>
  <c r="G3036" i="3"/>
  <c r="N3036" i="3" l="1"/>
  <c r="L3036" i="3" s="1"/>
  <c r="O3036" i="3" s="1"/>
  <c r="M3036" i="3"/>
  <c r="H3036" i="3"/>
  <c r="I3036" i="3" s="1"/>
  <c r="J3036" i="3" s="1"/>
  <c r="P3035" i="3" s="1"/>
  <c r="G3037" i="3" l="1"/>
  <c r="F3037" i="3"/>
  <c r="E3037" i="3"/>
  <c r="H3037" i="3"/>
  <c r="C3037" i="3"/>
  <c r="B3037" i="3"/>
  <c r="K3037" i="3" s="1"/>
  <c r="N3037" i="3" s="1"/>
  <c r="D3037" i="3"/>
  <c r="M3037" i="3" l="1"/>
  <c r="L3037" i="3" s="1"/>
  <c r="O3037" i="3" s="1"/>
  <c r="I3037" i="3"/>
  <c r="J3037" i="3" s="1"/>
  <c r="P3036" i="3" s="1"/>
  <c r="B3038" i="3" l="1"/>
  <c r="K3038" i="3" s="1"/>
  <c r="N3038" i="3" s="1"/>
  <c r="C3038" i="3"/>
  <c r="E3038" i="3"/>
  <c r="D3038" i="3"/>
  <c r="H3038" i="3"/>
  <c r="I3038" i="3" s="1"/>
  <c r="J3038" i="3" s="1"/>
  <c r="P3037" i="3" s="1"/>
  <c r="F3038" i="3"/>
  <c r="G3038" i="3"/>
  <c r="M3038" i="3" l="1"/>
  <c r="L3038" i="3" s="1"/>
  <c r="O3038" i="3" s="1"/>
  <c r="G3039" i="3" l="1"/>
  <c r="D3039" i="3" l="1"/>
  <c r="E3039" i="3"/>
  <c r="M3039" i="3" s="1"/>
  <c r="L3039" i="3" s="1"/>
  <c r="O3039" i="3" s="1"/>
  <c r="B3039" i="3"/>
  <c r="K3039" i="3" s="1"/>
  <c r="N3039" i="3" s="1"/>
  <c r="C3039" i="3"/>
  <c r="F3039" i="3"/>
  <c r="H3039" i="3"/>
  <c r="G3040" i="3" l="1"/>
  <c r="I3039" i="3"/>
  <c r="J3039" i="3" s="1"/>
  <c r="P3038" i="3" l="1"/>
  <c r="F3040" i="3"/>
  <c r="B3040" i="3"/>
  <c r="D3040" i="3"/>
  <c r="C3040" i="3"/>
  <c r="H3040" i="3"/>
  <c r="K3040" i="3"/>
  <c r="N3040" i="3" s="1"/>
  <c r="E3040" i="3"/>
  <c r="M3040" i="3" s="1"/>
  <c r="L3040" i="3" s="1"/>
  <c r="O3040" i="3" s="1"/>
  <c r="G3041" i="3" l="1"/>
  <c r="I3040" i="3"/>
  <c r="J3040" i="3" s="1"/>
  <c r="P3039" i="3" l="1"/>
  <c r="F3041" i="3"/>
  <c r="C3041" i="3"/>
  <c r="D3041" i="3"/>
  <c r="B3041" i="3"/>
  <c r="K3041" i="3" s="1"/>
  <c r="N3041" i="3" s="1"/>
  <c r="E3041" i="3"/>
  <c r="M3041" i="3" l="1"/>
  <c r="L3041" i="3" s="1"/>
  <c r="O3041" i="3" s="1"/>
  <c r="H3041" i="3"/>
  <c r="I3041" i="3" s="1"/>
  <c r="J3041" i="3" s="1"/>
  <c r="P3040" i="3" l="1"/>
  <c r="B3042" i="3" l="1"/>
  <c r="H3042" i="3" s="1"/>
  <c r="C3042" i="3"/>
  <c r="E3042" i="3"/>
  <c r="F3042" i="3"/>
  <c r="D3042" i="3"/>
  <c r="G3042" i="3"/>
  <c r="K3042" i="3" l="1"/>
  <c r="N3042" i="3" s="1"/>
  <c r="I3042" i="3"/>
  <c r="J3042" i="3" s="1"/>
  <c r="P3041" i="3" s="1"/>
  <c r="M3042" i="3" l="1"/>
  <c r="L3042" i="3" s="1"/>
  <c r="O3042" i="3" s="1"/>
  <c r="G3043" i="3" l="1"/>
  <c r="B3043" i="3"/>
  <c r="H3043" i="3" s="1"/>
  <c r="C3043" i="3"/>
  <c r="D3043" i="3"/>
  <c r="F3043" i="3"/>
  <c r="E3043" i="3"/>
  <c r="I3043" i="3" l="1"/>
  <c r="J3043" i="3" s="1"/>
  <c r="K3043" i="3"/>
  <c r="N3043" i="3" l="1"/>
  <c r="M3043" i="3"/>
  <c r="L3043" i="3" s="1"/>
  <c r="O3043" i="3" s="1"/>
  <c r="P3042" i="3"/>
  <c r="D3044" i="3" l="1"/>
  <c r="B3044" i="3"/>
  <c r="K3044" i="3" s="1"/>
  <c r="N3044" i="3" s="1"/>
  <c r="F3044" i="3"/>
  <c r="C3044" i="3"/>
  <c r="E3044" i="3"/>
  <c r="M3044" i="3" s="1"/>
  <c r="L3044" i="3" s="1"/>
  <c r="O3044" i="3" s="1"/>
  <c r="G3044" i="3"/>
  <c r="H3044" i="3" l="1"/>
  <c r="I3044" i="3" s="1"/>
  <c r="J3044" i="3" s="1"/>
  <c r="E3045" i="3" l="1"/>
  <c r="F3045" i="3"/>
  <c r="D3045" i="3"/>
  <c r="B3045" i="3"/>
  <c r="K3045" i="3" s="1"/>
  <c r="N3045" i="3" s="1"/>
  <c r="C3045" i="3"/>
  <c r="H3045" i="3"/>
  <c r="I3045" i="3" s="1"/>
  <c r="J3045" i="3" s="1"/>
  <c r="G3045" i="3"/>
  <c r="M3045" i="3" s="1"/>
  <c r="L3045" i="3" s="1"/>
  <c r="O3045" i="3" s="1"/>
  <c r="P3043" i="3"/>
  <c r="G3046" i="3" l="1"/>
  <c r="P3044" i="3"/>
  <c r="B3046" i="3" l="1"/>
  <c r="K3046" i="3" s="1"/>
  <c r="N3046" i="3" s="1"/>
  <c r="E3046" i="3"/>
  <c r="C3046" i="3"/>
  <c r="H3046" i="3"/>
  <c r="D3046" i="3"/>
  <c r="F3046" i="3"/>
  <c r="M3046" i="3" l="1"/>
  <c r="L3046" i="3" s="1"/>
  <c r="O3046" i="3" s="1"/>
  <c r="I3046" i="3"/>
  <c r="J3046" i="3" s="1"/>
  <c r="P3045" i="3" s="1"/>
  <c r="G3047" i="3" l="1"/>
  <c r="F3047" i="3"/>
  <c r="B3047" i="3"/>
  <c r="K3047" i="3" s="1"/>
  <c r="N3047" i="3" s="1"/>
  <c r="L3047" i="3" s="1"/>
  <c r="O3047" i="3" s="1"/>
  <c r="E3047" i="3"/>
  <c r="M3047" i="3" s="1"/>
  <c r="D3047" i="3"/>
  <c r="C3047" i="3"/>
  <c r="H3047" i="3"/>
  <c r="G3048" i="3" l="1"/>
  <c r="D3048" i="3"/>
  <c r="B3048" i="3"/>
  <c r="K3048" i="3" s="1"/>
  <c r="N3048" i="3" s="1"/>
  <c r="E3048" i="3"/>
  <c r="F3048" i="3"/>
  <c r="C3048" i="3"/>
  <c r="M3048" i="3"/>
  <c r="L3048" i="3" s="1"/>
  <c r="O3048" i="3" s="1"/>
  <c r="I3047" i="3"/>
  <c r="J3047" i="3" s="1"/>
  <c r="P3046" i="3" l="1"/>
  <c r="H3048" i="3"/>
  <c r="I3048" i="3" s="1"/>
  <c r="J3048" i="3" s="1"/>
  <c r="P3047" i="3" s="1"/>
  <c r="D3049" i="3" l="1"/>
  <c r="C3049" i="3"/>
  <c r="F3049" i="3"/>
  <c r="B3049" i="3"/>
  <c r="H3049" i="3" s="1"/>
  <c r="E3049" i="3"/>
  <c r="G3049" i="3"/>
  <c r="K3049" i="3" l="1"/>
  <c r="N3049" i="3" s="1"/>
  <c r="I3049" i="3"/>
  <c r="J3049" i="3" s="1"/>
  <c r="P3048" i="3" s="1"/>
  <c r="M3049" i="3" l="1"/>
  <c r="L3049" i="3" s="1"/>
  <c r="O3049" i="3" s="1"/>
  <c r="G3050" i="3" l="1"/>
  <c r="D3050" i="3" l="1"/>
  <c r="F3050" i="3"/>
  <c r="C3050" i="3"/>
  <c r="E3050" i="3"/>
  <c r="I3050" i="3" s="1"/>
  <c r="J3050" i="3" s="1"/>
  <c r="P3049" i="3" s="1"/>
  <c r="B3050" i="3"/>
  <c r="H3050" i="3" s="1"/>
  <c r="K3050" i="3"/>
  <c r="N3050" i="3" s="1"/>
  <c r="M3050" i="3" l="1"/>
  <c r="L3050" i="3" s="1"/>
  <c r="O3050" i="3" s="1"/>
  <c r="G3051" i="3" l="1"/>
  <c r="C3051" i="3"/>
  <c r="D3051" i="3"/>
  <c r="B3051" i="3"/>
  <c r="E3051" i="3"/>
  <c r="H3051" i="3"/>
  <c r="I3051" i="3" s="1"/>
  <c r="J3051" i="3" s="1"/>
  <c r="P3050" i="3" s="1"/>
  <c r="F3051" i="3"/>
  <c r="K3051" i="3"/>
  <c r="N3051" i="3" s="1"/>
  <c r="M3051" i="3" l="1"/>
  <c r="L3051" i="3" s="1"/>
  <c r="O3051" i="3" s="1"/>
  <c r="G3052" i="3" l="1"/>
  <c r="B3052" i="3"/>
  <c r="K3052" i="3" s="1"/>
  <c r="E3052" i="3"/>
  <c r="D3052" i="3"/>
  <c r="C3052" i="3"/>
  <c r="F3052" i="3"/>
  <c r="H3052" i="3"/>
  <c r="I3052" i="3" s="1"/>
  <c r="J3052" i="3" s="1"/>
  <c r="P3051" i="3" s="1"/>
  <c r="N3052" i="3" l="1"/>
  <c r="M3052" i="3"/>
  <c r="L3052" i="3" l="1"/>
  <c r="O3052" i="3" s="1"/>
  <c r="G3053" i="3" l="1"/>
  <c r="B3053" i="3" l="1"/>
  <c r="K3053" i="3" s="1"/>
  <c r="N3053" i="3" s="1"/>
  <c r="C3053" i="3"/>
  <c r="F3053" i="3"/>
  <c r="E3053" i="3"/>
  <c r="D3053" i="3"/>
  <c r="H3053" i="3"/>
  <c r="I3053" i="3" s="1"/>
  <c r="J3053" i="3" s="1"/>
  <c r="P3052" i="3" s="1"/>
  <c r="M3053" i="3"/>
  <c r="L3053" i="3" s="1"/>
  <c r="O3053" i="3" s="1"/>
  <c r="G3054" i="3" l="1"/>
  <c r="C3054" i="3"/>
  <c r="F3054" i="3"/>
  <c r="E3054" i="3"/>
  <c r="B3054" i="3"/>
  <c r="K3054" i="3" s="1"/>
  <c r="N3054" i="3" s="1"/>
  <c r="D3054" i="3"/>
  <c r="I3054" i="3" l="1"/>
  <c r="J3054" i="3" s="1"/>
  <c r="M3054" i="3"/>
  <c r="L3054" i="3" s="1"/>
  <c r="O3054" i="3" s="1"/>
  <c r="H3054" i="3"/>
  <c r="G3055" i="3" l="1"/>
  <c r="P3053" i="3"/>
  <c r="C3055" i="3" l="1"/>
  <c r="E3055" i="3"/>
  <c r="F3055" i="3"/>
  <c r="B3055" i="3"/>
  <c r="H3055" i="3" s="1"/>
  <c r="D3055" i="3"/>
  <c r="K3055" i="3"/>
  <c r="N3055" i="3" s="1"/>
  <c r="M3055" i="3"/>
  <c r="L3055" i="3" l="1"/>
  <c r="O3055" i="3" s="1"/>
  <c r="I3055" i="3"/>
  <c r="J3055" i="3" s="1"/>
  <c r="P3054" i="3" s="1"/>
  <c r="G3056" i="3" l="1"/>
  <c r="B3056" i="3"/>
  <c r="D3056" i="3"/>
  <c r="C3056" i="3"/>
  <c r="H3056" i="3"/>
  <c r="F3056" i="3"/>
  <c r="E3056" i="3"/>
  <c r="M3056" i="3" s="1"/>
  <c r="K3056" i="3"/>
  <c r="N3056" i="3" s="1"/>
  <c r="L3056" i="3" l="1"/>
  <c r="O3056" i="3" s="1"/>
  <c r="I3056" i="3"/>
  <c r="J3056" i="3" s="1"/>
  <c r="G3057" i="3" l="1"/>
  <c r="P3055" i="3"/>
  <c r="E3057" i="3" l="1"/>
  <c r="B3057" i="3"/>
  <c r="H3057" i="3" s="1"/>
  <c r="I3057" i="3" s="1"/>
  <c r="J3057" i="3" s="1"/>
  <c r="P3056" i="3" s="1"/>
  <c r="C3057" i="3"/>
  <c r="F3057" i="3"/>
  <c r="D3057" i="3"/>
  <c r="K3057" i="3"/>
  <c r="N3057" i="3" s="1"/>
  <c r="M3057" i="3" l="1"/>
  <c r="L3057" i="3" s="1"/>
  <c r="O3057" i="3" s="1"/>
  <c r="G3058" i="3" l="1"/>
  <c r="B3058" i="3"/>
  <c r="H3058" i="3" s="1"/>
  <c r="I3058" i="3" s="1"/>
  <c r="J3058" i="3" s="1"/>
  <c r="C3058" i="3"/>
  <c r="E3058" i="3"/>
  <c r="F3058" i="3"/>
  <c r="D3058" i="3"/>
  <c r="M3058" i="3" l="1"/>
  <c r="P3057" i="3"/>
  <c r="K3058" i="3"/>
  <c r="N3058" i="3" s="1"/>
  <c r="L3058" i="3" s="1"/>
  <c r="O3058" i="3" s="1"/>
  <c r="G3059" i="3" l="1"/>
  <c r="C3059" i="3" l="1"/>
  <c r="B3059" i="3"/>
  <c r="H3059" i="3" s="1"/>
  <c r="E3059" i="3"/>
  <c r="D3059" i="3"/>
  <c r="F3059" i="3"/>
  <c r="K3059" i="3"/>
  <c r="N3059" i="3" s="1"/>
  <c r="I3059" i="3"/>
  <c r="J3059" i="3" s="1"/>
  <c r="P3058" i="3" s="1"/>
  <c r="M3059" i="3"/>
  <c r="L3059" i="3" s="1"/>
  <c r="O3059" i="3" s="1"/>
  <c r="G3060" i="3" l="1"/>
  <c r="B3060" i="3" l="1"/>
  <c r="F3060" i="3"/>
  <c r="E3060" i="3"/>
  <c r="M3060" i="3" s="1"/>
  <c r="H3060" i="3"/>
  <c r="C3060" i="3"/>
  <c r="K3060" i="3"/>
  <c r="N3060" i="3" s="1"/>
  <c r="D3060" i="3"/>
  <c r="L3060" i="3" l="1"/>
  <c r="O3060" i="3" s="1"/>
  <c r="I3060" i="3"/>
  <c r="J3060" i="3" s="1"/>
  <c r="P3059" i="3" s="1"/>
  <c r="G3061" i="3" l="1"/>
  <c r="C3061" i="3"/>
  <c r="F3061" i="3"/>
  <c r="B3061" i="3"/>
  <c r="K3061" i="3" s="1"/>
  <c r="E3061" i="3"/>
  <c r="D3061" i="3"/>
  <c r="N3061" i="3" l="1"/>
  <c r="L3061" i="3" s="1"/>
  <c r="O3061" i="3" s="1"/>
  <c r="M3061" i="3"/>
  <c r="H3061" i="3"/>
  <c r="I3061" i="3" s="1"/>
  <c r="J3061" i="3" s="1"/>
  <c r="P3060" i="3" s="1"/>
  <c r="E3062" i="3" l="1"/>
  <c r="H3062" i="3"/>
  <c r="B3062" i="3"/>
  <c r="F3062" i="3"/>
  <c r="G3062" i="3"/>
  <c r="M3062" i="3" s="1"/>
  <c r="L3062" i="3" s="1"/>
  <c r="O3062" i="3" s="1"/>
  <c r="C3062" i="3"/>
  <c r="D3062" i="3"/>
  <c r="K3062" i="3"/>
  <c r="N3062" i="3" s="1"/>
  <c r="I3062" i="3" l="1"/>
  <c r="J3062" i="3" s="1"/>
  <c r="E3063" i="3" l="1"/>
  <c r="C3063" i="3"/>
  <c r="B3063" i="3"/>
  <c r="H3063" i="3" s="1"/>
  <c r="I3063" i="3" s="1"/>
  <c r="J3063" i="3" s="1"/>
  <c r="P3062" i="3" s="1"/>
  <c r="F3063" i="3"/>
  <c r="D3063" i="3"/>
  <c r="P3061" i="3"/>
  <c r="G3063" i="3"/>
  <c r="K3063" i="3" l="1"/>
  <c r="N3063" i="3" s="1"/>
  <c r="M3063" i="3" l="1"/>
  <c r="L3063" i="3" s="1"/>
  <c r="O3063" i="3" s="1"/>
  <c r="G3064" i="3" l="1"/>
  <c r="B3064" i="3" l="1"/>
  <c r="H3064" i="3" s="1"/>
  <c r="D3064" i="3"/>
  <c r="E3064" i="3"/>
  <c r="M3064" i="3" s="1"/>
  <c r="L3064" i="3" s="1"/>
  <c r="O3064" i="3" s="1"/>
  <c r="K3064" i="3"/>
  <c r="N3064" i="3" s="1"/>
  <c r="F3064" i="3"/>
  <c r="C3064" i="3"/>
  <c r="G3065" i="3" l="1"/>
  <c r="I3064" i="3"/>
  <c r="J3064" i="3" s="1"/>
  <c r="P3063" i="3" s="1"/>
  <c r="C3065" i="3" l="1"/>
  <c r="F3065" i="3"/>
  <c r="B3065" i="3"/>
  <c r="H3065" i="3" s="1"/>
  <c r="E3065" i="3"/>
  <c r="D3065" i="3"/>
  <c r="I3065" i="3" l="1"/>
  <c r="J3065" i="3" s="1"/>
  <c r="K3065" i="3"/>
  <c r="N3065" i="3" s="1"/>
  <c r="P3064" i="3" l="1"/>
  <c r="M3065" i="3"/>
  <c r="L3065" i="3" s="1"/>
  <c r="O3065" i="3" s="1"/>
  <c r="G3066" i="3" l="1"/>
  <c r="D3066" i="3" l="1"/>
  <c r="C3066" i="3"/>
  <c r="F3066" i="3"/>
  <c r="B3066" i="3"/>
  <c r="K3066" i="3" s="1"/>
  <c r="N3066" i="3" s="1"/>
  <c r="E3066" i="3"/>
  <c r="M3066" i="3" l="1"/>
  <c r="L3066" i="3" s="1"/>
  <c r="O3066" i="3" s="1"/>
  <c r="H3066" i="3"/>
  <c r="I3066" i="3" s="1"/>
  <c r="J3066" i="3" s="1"/>
  <c r="G3067" i="3" l="1"/>
  <c r="P3065" i="3"/>
  <c r="B3067" i="3" l="1"/>
  <c r="H3067" i="3" s="1"/>
  <c r="I3067" i="3" s="1"/>
  <c r="J3067" i="3" s="1"/>
  <c r="C3067" i="3"/>
  <c r="F3067" i="3"/>
  <c r="D3067" i="3"/>
  <c r="K3067" i="3"/>
  <c r="N3067" i="3" s="1"/>
  <c r="E3067" i="3"/>
  <c r="M3067" i="3" s="1"/>
  <c r="L3067" i="3" s="1"/>
  <c r="O3067" i="3" s="1"/>
  <c r="G3068" i="3" l="1"/>
  <c r="F3068" i="3"/>
  <c r="B3068" i="3"/>
  <c r="D3068" i="3"/>
  <c r="C3068" i="3"/>
  <c r="K3068" i="3"/>
  <c r="N3068" i="3" s="1"/>
  <c r="E3068" i="3"/>
  <c r="H3068" i="3"/>
  <c r="I3068" i="3" s="1"/>
  <c r="J3068" i="3" s="1"/>
  <c r="P3067" i="3" s="1"/>
  <c r="P3066" i="3"/>
  <c r="M3068" i="3" l="1"/>
  <c r="L3068" i="3" s="1"/>
  <c r="O3068" i="3" s="1"/>
  <c r="G3069" i="3" l="1"/>
  <c r="C3069" i="3" l="1"/>
  <c r="D3069" i="3"/>
  <c r="E3069" i="3"/>
  <c r="B3069" i="3"/>
  <c r="H3069" i="3" s="1"/>
  <c r="I3069" i="3" s="1"/>
  <c r="J3069" i="3" s="1"/>
  <c r="P3068" i="3" s="1"/>
  <c r="F3069" i="3"/>
  <c r="K3069" i="3" l="1"/>
  <c r="N3069" i="3" s="1"/>
  <c r="M3069" i="3" l="1"/>
  <c r="L3069" i="3" s="1"/>
  <c r="O3069" i="3" s="1"/>
  <c r="F3070" i="3" l="1"/>
  <c r="D3070" i="3"/>
  <c r="C3070" i="3"/>
  <c r="B3070" i="3"/>
  <c r="H3070" i="3" s="1"/>
  <c r="E3070" i="3"/>
  <c r="I3070" i="3" s="1"/>
  <c r="J3070" i="3" s="1"/>
  <c r="P3069" i="3" s="1"/>
  <c r="G3070" i="3"/>
  <c r="K3070" i="3" l="1"/>
  <c r="N3070" i="3" s="1"/>
  <c r="M3070" i="3" l="1"/>
  <c r="L3070" i="3" s="1"/>
  <c r="O3070" i="3" s="1"/>
  <c r="G3071" i="3" l="1"/>
  <c r="E3071" i="3" l="1"/>
  <c r="D3071" i="3"/>
  <c r="F3071" i="3"/>
  <c r="B3071" i="3"/>
  <c r="H3071" i="3" s="1"/>
  <c r="C3071" i="3"/>
  <c r="I3071" i="3"/>
  <c r="J3071" i="3" s="1"/>
  <c r="P3070" i="3" s="1"/>
  <c r="K3071" i="3" l="1"/>
  <c r="N3071" i="3" l="1"/>
  <c r="L3071" i="3" s="1"/>
  <c r="O3071" i="3" s="1"/>
  <c r="M3071" i="3"/>
  <c r="C3072" i="3" l="1"/>
  <c r="E3072" i="3"/>
  <c r="M3072" i="3" s="1"/>
  <c r="L3072" i="3" s="1"/>
  <c r="O3072" i="3" s="1"/>
  <c r="D3072" i="3"/>
  <c r="F3072" i="3"/>
  <c r="B3072" i="3"/>
  <c r="K3072" i="3" s="1"/>
  <c r="N3072" i="3" s="1"/>
  <c r="G3072" i="3"/>
  <c r="G3073" i="3" l="1"/>
  <c r="I3072" i="3"/>
  <c r="J3072" i="3" s="1"/>
  <c r="P3071" i="3" s="1"/>
  <c r="H3072" i="3"/>
  <c r="D3073" i="3" l="1"/>
  <c r="F3073" i="3"/>
  <c r="C3073" i="3"/>
  <c r="E3073" i="3"/>
  <c r="M3073" i="3" s="1"/>
  <c r="L3073" i="3" s="1"/>
  <c r="O3073" i="3" s="1"/>
  <c r="B3073" i="3"/>
  <c r="K3073" i="3" s="1"/>
  <c r="N3073" i="3" s="1"/>
  <c r="H3073" i="3"/>
  <c r="I3073" i="3" s="1"/>
  <c r="J3073" i="3" s="1"/>
  <c r="P3072" i="3" s="1"/>
  <c r="B3074" i="3" l="1"/>
  <c r="F3074" i="3"/>
  <c r="D3074" i="3"/>
  <c r="E3074" i="3"/>
  <c r="M3074" i="3" s="1"/>
  <c r="L3074" i="3" s="1"/>
  <c r="O3074" i="3" s="1"/>
  <c r="C3074" i="3"/>
  <c r="K3074" i="3"/>
  <c r="N3074" i="3" s="1"/>
  <c r="G3074" i="3"/>
  <c r="H3074" i="3"/>
  <c r="D3075" i="3" l="1"/>
  <c r="G3075" i="3"/>
  <c r="B3075" i="3"/>
  <c r="K3075" i="3" s="1"/>
  <c r="N3075" i="3" s="1"/>
  <c r="E3075" i="3"/>
  <c r="H3075" i="3"/>
  <c r="C3075" i="3"/>
  <c r="F3075" i="3"/>
  <c r="I3074" i="3"/>
  <c r="J3074" i="3" s="1"/>
  <c r="P3073" i="3" s="1"/>
  <c r="M3075" i="3" l="1"/>
  <c r="L3075" i="3" s="1"/>
  <c r="O3075" i="3" s="1"/>
  <c r="I3075" i="3"/>
  <c r="J3075" i="3" s="1"/>
  <c r="P3074" i="3" s="1"/>
  <c r="G3076" i="3" l="1"/>
  <c r="C3076" i="3" l="1"/>
  <c r="D3076" i="3"/>
  <c r="E3076" i="3"/>
  <c r="F3076" i="3"/>
  <c r="B3076" i="3"/>
  <c r="H3076" i="3" s="1"/>
  <c r="I3076" i="3" s="1"/>
  <c r="J3076" i="3" s="1"/>
  <c r="P3075" i="3" s="1"/>
  <c r="K3076" i="3" l="1"/>
  <c r="N3076" i="3" s="1"/>
  <c r="M3076" i="3" l="1"/>
  <c r="L3076" i="3" s="1"/>
  <c r="O3076" i="3" s="1"/>
  <c r="G3077" i="3" l="1"/>
  <c r="E3077" i="3" l="1"/>
  <c r="C3077" i="3"/>
  <c r="F3077" i="3"/>
  <c r="B3077" i="3"/>
  <c r="K3077" i="3" s="1"/>
  <c r="N3077" i="3" s="1"/>
  <c r="D3077" i="3"/>
  <c r="M3077" i="3"/>
  <c r="L3077" i="3" l="1"/>
  <c r="O3077" i="3" s="1"/>
  <c r="H3077" i="3"/>
  <c r="I3077" i="3" s="1"/>
  <c r="J3077" i="3" s="1"/>
  <c r="P3076" i="3" l="1"/>
  <c r="G3078" i="3"/>
  <c r="E3078" i="3" l="1"/>
  <c r="C3078" i="3"/>
  <c r="H3078" i="3"/>
  <c r="F3078" i="3"/>
  <c r="D3078" i="3"/>
  <c r="B3078" i="3"/>
  <c r="K3078" i="3" s="1"/>
  <c r="N3078" i="3" s="1"/>
  <c r="M3078" i="3" l="1"/>
  <c r="L3078" i="3" s="1"/>
  <c r="O3078" i="3" s="1"/>
  <c r="I3078" i="3"/>
  <c r="J3078" i="3" s="1"/>
  <c r="G3079" i="3" l="1"/>
  <c r="E3079" i="3"/>
  <c r="B3079" i="3"/>
  <c r="H3079" i="3" s="1"/>
  <c r="I3079" i="3" s="1"/>
  <c r="J3079" i="3" s="1"/>
  <c r="P3078" i="3" s="1"/>
  <c r="F3079" i="3"/>
  <c r="D3079" i="3"/>
  <c r="K3079" i="3"/>
  <c r="N3079" i="3" s="1"/>
  <c r="C3079" i="3"/>
  <c r="M3079" i="3"/>
  <c r="L3079" i="3" s="1"/>
  <c r="O3079" i="3" s="1"/>
  <c r="P3077" i="3"/>
  <c r="G3080" i="3" l="1"/>
  <c r="C3080" i="3" l="1"/>
  <c r="D3080" i="3"/>
  <c r="K3080" i="3"/>
  <c r="N3080" i="3" s="1"/>
  <c r="B3080" i="3"/>
  <c r="H3080" i="3" s="1"/>
  <c r="E3080" i="3"/>
  <c r="F3080" i="3"/>
  <c r="I3080" i="3" l="1"/>
  <c r="J3080" i="3" s="1"/>
  <c r="P3079" i="3" s="1"/>
  <c r="M3080" i="3"/>
  <c r="L3080" i="3" s="1"/>
  <c r="O3080" i="3" s="1"/>
  <c r="F3081" i="3" l="1"/>
  <c r="B3081" i="3"/>
  <c r="H3081" i="3" s="1"/>
  <c r="I3081" i="3" s="1"/>
  <c r="J3081" i="3" s="1"/>
  <c r="P3080" i="3" s="1"/>
  <c r="E3081" i="3"/>
  <c r="D3081" i="3"/>
  <c r="C3081" i="3"/>
  <c r="G3081" i="3"/>
  <c r="K3081" i="3" l="1"/>
  <c r="N3081" i="3" l="1"/>
  <c r="L3081" i="3" s="1"/>
  <c r="O3081" i="3" s="1"/>
  <c r="M3081" i="3"/>
  <c r="F3082" i="3" l="1"/>
  <c r="H3082" i="3"/>
  <c r="I3082" i="3" s="1"/>
  <c r="J3082" i="3" s="1"/>
  <c r="P3081" i="3" s="1"/>
  <c r="B3082" i="3"/>
  <c r="K3082" i="3" s="1"/>
  <c r="N3082" i="3" s="1"/>
  <c r="D3082" i="3"/>
  <c r="E3082" i="3"/>
  <c r="M3082" i="3" s="1"/>
  <c r="L3082" i="3" s="1"/>
  <c r="O3082" i="3" s="1"/>
  <c r="C3082" i="3"/>
  <c r="G3082" i="3"/>
  <c r="G3083" i="3" l="1"/>
  <c r="B3083" i="3" l="1"/>
  <c r="C3083" i="3"/>
  <c r="F3083" i="3"/>
  <c r="K3083" i="3"/>
  <c r="N3083" i="3" s="1"/>
  <c r="L3083" i="3" s="1"/>
  <c r="O3083" i="3" s="1"/>
  <c r="E3083" i="3"/>
  <c r="H3083" i="3"/>
  <c r="I3083" i="3" s="1"/>
  <c r="J3083" i="3" s="1"/>
  <c r="P3082" i="3" s="1"/>
  <c r="D3083" i="3"/>
  <c r="M3083" i="3"/>
  <c r="G3084" i="3" l="1"/>
  <c r="D3084" i="3" l="1"/>
  <c r="F3084" i="3"/>
  <c r="B3084" i="3"/>
  <c r="H3084" i="3" s="1"/>
  <c r="I3084" i="3" s="1"/>
  <c r="J3084" i="3" s="1"/>
  <c r="C3084" i="3"/>
  <c r="E3084" i="3"/>
  <c r="M3084" i="3" s="1"/>
  <c r="L3084" i="3" s="1"/>
  <c r="O3084" i="3" s="1"/>
  <c r="K3084" i="3"/>
  <c r="N3084" i="3" s="1"/>
  <c r="G3085" i="3" l="1"/>
  <c r="P3083" i="3"/>
  <c r="D3085" i="3" l="1"/>
  <c r="C3085" i="3"/>
  <c r="B3085" i="3"/>
  <c r="K3085" i="3" s="1"/>
  <c r="N3085" i="3" s="1"/>
  <c r="E3085" i="3"/>
  <c r="M3085" i="3" s="1"/>
  <c r="L3085" i="3" s="1"/>
  <c r="O3085" i="3" s="1"/>
  <c r="F3085" i="3"/>
  <c r="H3085" i="3"/>
  <c r="I3085" i="3" s="1"/>
  <c r="J3085" i="3" s="1"/>
  <c r="P3084" i="3" s="1"/>
  <c r="G3086" i="3" l="1"/>
  <c r="C3086" i="3" l="1"/>
  <c r="F3086" i="3"/>
  <c r="D3086" i="3"/>
  <c r="E3086" i="3"/>
  <c r="M3086" i="3" s="1"/>
  <c r="L3086" i="3" s="1"/>
  <c r="O3086" i="3" s="1"/>
  <c r="B3086" i="3"/>
  <c r="K3086" i="3" s="1"/>
  <c r="N3086" i="3" s="1"/>
  <c r="H3086" i="3"/>
  <c r="I3086" i="3" l="1"/>
  <c r="J3086" i="3" s="1"/>
  <c r="P3085" i="3" s="1"/>
  <c r="E3087" i="3" l="1"/>
  <c r="F3087" i="3"/>
  <c r="D3087" i="3"/>
  <c r="B3087" i="3"/>
  <c r="H3087" i="3" s="1"/>
  <c r="C3087" i="3"/>
  <c r="G3087" i="3"/>
  <c r="I3087" i="3" l="1"/>
  <c r="J3087" i="3" s="1"/>
  <c r="K3087" i="3"/>
  <c r="N3087" i="3" l="1"/>
  <c r="M3087" i="3"/>
  <c r="P3086" i="3"/>
  <c r="L3087" i="3" l="1"/>
  <c r="O3087" i="3" s="1"/>
  <c r="G3088" i="3" l="1"/>
  <c r="B3088" i="3" l="1"/>
  <c r="K3088" i="3" s="1"/>
  <c r="N3088" i="3" s="1"/>
  <c r="D3088" i="3"/>
  <c r="E3088" i="3"/>
  <c r="M3088" i="3"/>
  <c r="L3088" i="3" s="1"/>
  <c r="O3088" i="3" s="1"/>
  <c r="C3088" i="3"/>
  <c r="H3088" i="3"/>
  <c r="I3088" i="3" s="1"/>
  <c r="J3088" i="3" s="1"/>
  <c r="P3087" i="3" s="1"/>
  <c r="F3088" i="3"/>
  <c r="G3089" i="3" l="1"/>
  <c r="E3089" i="3"/>
  <c r="B3089" i="3"/>
  <c r="F3089" i="3"/>
  <c r="D3089" i="3"/>
  <c r="H3089" i="3"/>
  <c r="I3089" i="3" s="1"/>
  <c r="J3089" i="3" s="1"/>
  <c r="P3088" i="3" s="1"/>
  <c r="C3089" i="3"/>
  <c r="K3089" i="3"/>
  <c r="N3089" i="3" s="1"/>
  <c r="M3089" i="3"/>
  <c r="L3089" i="3" s="1"/>
  <c r="O3089" i="3" s="1"/>
  <c r="F3090" i="3" l="1"/>
  <c r="C3090" i="3"/>
  <c r="D3090" i="3"/>
  <c r="E3090" i="3"/>
  <c r="M3090" i="3" s="1"/>
  <c r="L3090" i="3" s="1"/>
  <c r="O3090" i="3" s="1"/>
  <c r="B3090" i="3"/>
  <c r="K3090" i="3" s="1"/>
  <c r="N3090" i="3" s="1"/>
  <c r="H3090" i="3"/>
  <c r="I3090" i="3" s="1"/>
  <c r="J3090" i="3" s="1"/>
  <c r="P3089" i="3" s="1"/>
  <c r="G3090" i="3"/>
  <c r="G3091" i="3" l="1"/>
  <c r="C3091" i="3" l="1"/>
  <c r="E3091" i="3"/>
  <c r="M3091" i="3" s="1"/>
  <c r="L3091" i="3" s="1"/>
  <c r="O3091" i="3" s="1"/>
  <c r="F3091" i="3"/>
  <c r="B3091" i="3"/>
  <c r="H3091" i="3" s="1"/>
  <c r="D3091" i="3"/>
  <c r="K3091" i="3"/>
  <c r="N3091" i="3" s="1"/>
  <c r="G3092" i="3" l="1"/>
  <c r="I3091" i="3"/>
  <c r="J3091" i="3" s="1"/>
  <c r="P3090" i="3" l="1"/>
  <c r="F3092" i="3"/>
  <c r="E3092" i="3"/>
  <c r="D3092" i="3"/>
  <c r="C3092" i="3"/>
  <c r="B3092" i="3"/>
  <c r="K3092" i="3" s="1"/>
  <c r="N3092" i="3" s="1"/>
  <c r="M3092" i="3" l="1"/>
  <c r="L3092" i="3" s="1"/>
  <c r="O3092" i="3" s="1"/>
  <c r="H3092" i="3"/>
  <c r="I3092" i="3" s="1"/>
  <c r="J3092" i="3" s="1"/>
  <c r="G3093" i="3" l="1"/>
  <c r="P3091" i="3"/>
  <c r="F3093" i="3" l="1"/>
  <c r="B3093" i="3"/>
  <c r="K3093" i="3" s="1"/>
  <c r="E3093" i="3"/>
  <c r="D3093" i="3"/>
  <c r="H3093" i="3"/>
  <c r="I3093" i="3" s="1"/>
  <c r="J3093" i="3" s="1"/>
  <c r="P3092" i="3" s="1"/>
  <c r="C3093" i="3"/>
  <c r="N3093" i="3" l="1"/>
  <c r="M3093" i="3"/>
  <c r="L3093" i="3" l="1"/>
  <c r="O3093" i="3" s="1"/>
  <c r="G3094" i="3" l="1"/>
  <c r="F3094" i="3" l="1"/>
  <c r="E3094" i="3"/>
  <c r="C3094" i="3"/>
  <c r="B3094" i="3"/>
  <c r="H3094" i="3" s="1"/>
  <c r="D3094" i="3"/>
  <c r="I3094" i="3" l="1"/>
  <c r="J3094" i="3" s="1"/>
  <c r="K3094" i="3"/>
  <c r="N3094" i="3" s="1"/>
  <c r="M3094" i="3" l="1"/>
  <c r="L3094" i="3" s="1"/>
  <c r="O3094" i="3" s="1"/>
  <c r="P3093" i="3"/>
  <c r="F3095" i="3" l="1"/>
  <c r="E3095" i="3"/>
  <c r="B3095" i="3"/>
  <c r="H3095" i="3" s="1"/>
  <c r="I3095" i="3" s="1"/>
  <c r="J3095" i="3" s="1"/>
  <c r="P3094" i="3" s="1"/>
  <c r="C3095" i="3"/>
  <c r="D3095" i="3"/>
  <c r="G3095" i="3"/>
  <c r="K3095" i="3" l="1"/>
  <c r="N3095" i="3" s="1"/>
  <c r="M3095" i="3" l="1"/>
  <c r="L3095" i="3" s="1"/>
  <c r="O3095" i="3" s="1"/>
  <c r="F3096" i="3" l="1"/>
  <c r="G3096" i="3"/>
  <c r="D3096" i="3"/>
  <c r="E3096" i="3"/>
  <c r="C3096" i="3"/>
  <c r="B3096" i="3"/>
  <c r="H3096" i="3" s="1"/>
  <c r="I3096" i="3" s="1"/>
  <c r="J3096" i="3" s="1"/>
  <c r="P3095" i="3" s="1"/>
  <c r="K3096" i="3" l="1"/>
  <c r="N3096" i="3" l="1"/>
  <c r="M3096" i="3"/>
  <c r="L3096" i="3" l="1"/>
  <c r="O3096" i="3" s="1"/>
  <c r="C3097" i="3" l="1"/>
  <c r="G3097" i="3"/>
  <c r="D3097" i="3"/>
  <c r="B3097" i="3"/>
  <c r="H3097" i="3" s="1"/>
  <c r="I3097" i="3" s="1"/>
  <c r="J3097" i="3" s="1"/>
  <c r="P3096" i="3" s="1"/>
  <c r="E3097" i="3"/>
  <c r="M3097" i="3" s="1"/>
  <c r="L3097" i="3" s="1"/>
  <c r="O3097" i="3" s="1"/>
  <c r="F3097" i="3"/>
  <c r="K3097" i="3"/>
  <c r="N3097" i="3" s="1"/>
  <c r="G3098" i="3" l="1"/>
  <c r="F3098" i="3" l="1"/>
  <c r="D3098" i="3"/>
  <c r="B3098" i="3"/>
  <c r="K3098" i="3" s="1"/>
  <c r="N3098" i="3" s="1"/>
  <c r="E3098" i="3"/>
  <c r="C3098" i="3"/>
  <c r="H3098" i="3"/>
  <c r="I3098" i="3" s="1"/>
  <c r="J3098" i="3" s="1"/>
  <c r="P3097" i="3" s="1"/>
  <c r="M3098" i="3"/>
  <c r="L3098" i="3" s="1"/>
  <c r="O3098" i="3" s="1"/>
  <c r="G3099" i="3" l="1"/>
  <c r="F3099" i="3"/>
  <c r="E3099" i="3"/>
  <c r="C3099" i="3"/>
  <c r="D3099" i="3"/>
  <c r="B3099" i="3"/>
  <c r="K3099" i="3" s="1"/>
  <c r="N3099" i="3" l="1"/>
  <c r="M3099" i="3"/>
  <c r="H3099" i="3"/>
  <c r="I3099" i="3" s="1"/>
  <c r="J3099" i="3" s="1"/>
  <c r="P3098" i="3" s="1"/>
  <c r="L3099" i="3" l="1"/>
  <c r="O3099" i="3" s="1"/>
  <c r="F3100" i="3" l="1"/>
  <c r="C3100" i="3"/>
  <c r="G3100" i="3"/>
  <c r="B3100" i="3"/>
  <c r="K3100" i="3" s="1"/>
  <c r="N3100" i="3" s="1"/>
  <c r="D3100" i="3"/>
  <c r="E3100" i="3"/>
  <c r="M3100" i="3" l="1"/>
  <c r="L3100" i="3" s="1"/>
  <c r="O3100" i="3" s="1"/>
  <c r="H3100" i="3"/>
  <c r="I3100" i="3"/>
  <c r="J3100" i="3" s="1"/>
  <c r="P3099" i="3" s="1"/>
  <c r="G3101" i="3" l="1"/>
  <c r="E3101" i="3"/>
  <c r="B3101" i="3"/>
  <c r="K3101" i="3" s="1"/>
  <c r="N3101" i="3" s="1"/>
  <c r="D3101" i="3"/>
  <c r="F3101" i="3"/>
  <c r="C3101" i="3"/>
  <c r="I3101" i="3" l="1"/>
  <c r="J3101" i="3" s="1"/>
  <c r="P3100" i="3" s="1"/>
  <c r="H3101" i="3"/>
  <c r="M3101" i="3"/>
  <c r="L3101" i="3" s="1"/>
  <c r="O3101" i="3" s="1"/>
  <c r="G3102" i="3" l="1"/>
  <c r="B3102" i="3"/>
  <c r="H3102" i="3" s="1"/>
  <c r="I3102" i="3" s="1"/>
  <c r="J3102" i="3" s="1"/>
  <c r="P3101" i="3" s="1"/>
  <c r="F3102" i="3"/>
  <c r="D3102" i="3"/>
  <c r="K3102" i="3"/>
  <c r="C3102" i="3"/>
  <c r="E3102" i="3"/>
  <c r="M3102" i="3" s="1"/>
  <c r="N3102" i="3"/>
  <c r="L3102" i="3" s="1"/>
  <c r="O3102" i="3" s="1"/>
  <c r="F3103" i="3" l="1"/>
  <c r="D3103" i="3"/>
  <c r="C3103" i="3"/>
  <c r="E3103" i="3"/>
  <c r="M3103" i="3" s="1"/>
  <c r="L3103" i="3" s="1"/>
  <c r="O3103" i="3" s="1"/>
  <c r="G3103" i="3"/>
  <c r="B3103" i="3"/>
  <c r="K3103" i="3" s="1"/>
  <c r="N3103" i="3" s="1"/>
  <c r="G3104" i="3" l="1"/>
  <c r="E3104" i="3"/>
  <c r="D3104" i="3"/>
  <c r="B3104" i="3"/>
  <c r="F3104" i="3"/>
  <c r="C3104" i="3"/>
  <c r="K3104" i="3"/>
  <c r="N3104" i="3" s="1"/>
  <c r="H3103" i="3"/>
  <c r="I3103" i="3" s="1"/>
  <c r="J3103" i="3" s="1"/>
  <c r="P3102" i="3" s="1"/>
  <c r="M3104" i="3" l="1"/>
  <c r="L3104" i="3" s="1"/>
  <c r="O3104" i="3" s="1"/>
  <c r="H3104" i="3"/>
  <c r="I3104" i="3" s="1"/>
  <c r="J3104" i="3" s="1"/>
  <c r="P3103" i="3" s="1"/>
  <c r="B3105" i="3" l="1"/>
  <c r="K3105" i="3" s="1"/>
  <c r="N3105" i="3" s="1"/>
  <c r="L3105" i="3" s="1"/>
  <c r="O3105" i="3" s="1"/>
  <c r="C3105" i="3"/>
  <c r="G3105" i="3"/>
  <c r="F3105" i="3"/>
  <c r="E3105" i="3"/>
  <c r="M3105" i="3" s="1"/>
  <c r="D3105" i="3"/>
  <c r="H3105" i="3"/>
  <c r="I3105" i="3" s="1"/>
  <c r="J3105" i="3" s="1"/>
  <c r="P3104" i="3" s="1"/>
  <c r="C3106" i="3" l="1"/>
  <c r="E3106" i="3"/>
  <c r="G3106" i="3"/>
  <c r="B3106" i="3"/>
  <c r="K3106" i="3" s="1"/>
  <c r="N3106" i="3" s="1"/>
  <c r="F3106" i="3"/>
  <c r="D3106" i="3"/>
  <c r="H3106" i="3"/>
  <c r="I3106" i="3"/>
  <c r="J3106" i="3" s="1"/>
  <c r="P3105" i="3" s="1"/>
  <c r="M3106" i="3" l="1"/>
  <c r="L3106" i="3" s="1"/>
  <c r="O3106" i="3" s="1"/>
  <c r="G3107" i="3" l="1"/>
  <c r="B3107" i="3"/>
  <c r="H3107" i="3" s="1"/>
  <c r="I3107" i="3" s="1"/>
  <c r="J3107" i="3" s="1"/>
  <c r="P3106" i="3" s="1"/>
  <c r="E3107" i="3"/>
  <c r="F3107" i="3"/>
  <c r="C3107" i="3"/>
  <c r="D3107" i="3"/>
  <c r="K3107" i="3" l="1"/>
  <c r="N3107" i="3" s="1"/>
  <c r="M3107" i="3" l="1"/>
  <c r="L3107" i="3" s="1"/>
  <c r="O3107" i="3" s="1"/>
  <c r="D3108" i="3" l="1"/>
  <c r="G3108" i="3"/>
  <c r="B3108" i="3"/>
  <c r="K3108" i="3" s="1"/>
  <c r="N3108" i="3" s="1"/>
  <c r="C3108" i="3"/>
  <c r="E3108" i="3"/>
  <c r="H3108" i="3"/>
  <c r="I3108" i="3" s="1"/>
  <c r="J3108" i="3" s="1"/>
  <c r="P3107" i="3" s="1"/>
  <c r="F3108" i="3"/>
  <c r="M3108" i="3" l="1"/>
  <c r="L3108" i="3" s="1"/>
  <c r="O3108" i="3" s="1"/>
  <c r="G3109" i="3" l="1"/>
  <c r="E3109" i="3"/>
  <c r="B3109" i="3"/>
  <c r="K3109" i="3" s="1"/>
  <c r="N3109" i="3" s="1"/>
  <c r="C3109" i="3"/>
  <c r="F3109" i="3"/>
  <c r="D3109" i="3"/>
  <c r="M3109" i="3" l="1"/>
  <c r="L3109" i="3" s="1"/>
  <c r="O3109" i="3" s="1"/>
  <c r="H3109" i="3"/>
  <c r="I3109" i="3" s="1"/>
  <c r="J3109" i="3" s="1"/>
  <c r="G3110" i="3" l="1"/>
  <c r="D3110" i="3"/>
  <c r="E3110" i="3"/>
  <c r="C3110" i="3"/>
  <c r="F3110" i="3"/>
  <c r="K3110" i="3"/>
  <c r="N3110" i="3" s="1"/>
  <c r="B3110" i="3"/>
  <c r="H3110" i="3" s="1"/>
  <c r="I3110" i="3"/>
  <c r="J3110" i="3" s="1"/>
  <c r="P3109" i="3" s="1"/>
  <c r="P3108" i="3"/>
  <c r="M3110" i="3" l="1"/>
  <c r="L3110" i="3" s="1"/>
  <c r="O3110" i="3" s="1"/>
  <c r="G3111" i="3" l="1"/>
  <c r="C3111" i="3"/>
  <c r="F3111" i="3"/>
  <c r="B3111" i="3"/>
  <c r="K3111" i="3" s="1"/>
  <c r="N3111" i="3" s="1"/>
  <c r="D3111" i="3"/>
  <c r="H3111" i="3"/>
  <c r="I3111" i="3" s="1"/>
  <c r="J3111" i="3" s="1"/>
  <c r="P3110" i="3" s="1"/>
  <c r="E3111" i="3"/>
  <c r="M3111" i="3"/>
  <c r="L3111" i="3" s="1"/>
  <c r="O3111" i="3" s="1"/>
  <c r="B3112" i="3" l="1"/>
  <c r="H3112" i="3" s="1"/>
  <c r="D3112" i="3"/>
  <c r="F3112" i="3"/>
  <c r="C3112" i="3"/>
  <c r="E3112" i="3"/>
  <c r="M3112" i="3" s="1"/>
  <c r="L3112" i="3" s="1"/>
  <c r="O3112" i="3" s="1"/>
  <c r="G3112" i="3"/>
  <c r="K3112" i="3"/>
  <c r="N3112" i="3" s="1"/>
  <c r="C3113" i="3" l="1"/>
  <c r="G3113" i="3"/>
  <c r="F3113" i="3"/>
  <c r="B3113" i="3"/>
  <c r="K3113" i="3" s="1"/>
  <c r="N3113" i="3" s="1"/>
  <c r="E3113" i="3"/>
  <c r="D3113" i="3"/>
  <c r="M3113" i="3"/>
  <c r="I3112" i="3"/>
  <c r="J3112" i="3" s="1"/>
  <c r="P3111" i="3" l="1"/>
  <c r="H3113" i="3"/>
  <c r="I3113" i="3" s="1"/>
  <c r="J3113" i="3" s="1"/>
  <c r="L3113" i="3"/>
  <c r="O3113" i="3" s="1"/>
  <c r="G3114" i="3" l="1"/>
  <c r="E3114" i="3"/>
  <c r="C3114" i="3"/>
  <c r="F3114" i="3"/>
  <c r="B3114" i="3"/>
  <c r="H3114" i="3" s="1"/>
  <c r="I3114" i="3" s="1"/>
  <c r="J3114" i="3" s="1"/>
  <c r="P3113" i="3" s="1"/>
  <c r="D3114" i="3"/>
  <c r="P3112" i="3"/>
  <c r="K3114" i="3" l="1"/>
  <c r="N3114" i="3" s="1"/>
  <c r="M3114" i="3" l="1"/>
  <c r="L3114" i="3" s="1"/>
  <c r="O3114" i="3" s="1"/>
  <c r="E3115" i="3" l="1"/>
  <c r="F3115" i="3"/>
  <c r="C3115" i="3"/>
  <c r="D3115" i="3"/>
  <c r="G3115" i="3"/>
  <c r="B3115" i="3"/>
  <c r="H3115" i="3" s="1"/>
  <c r="I3115" i="3" s="1"/>
  <c r="J3115" i="3" s="1"/>
  <c r="P3114" i="3" s="1"/>
  <c r="K3115" i="3" l="1"/>
  <c r="N3115" i="3" l="1"/>
  <c r="L3115" i="3" s="1"/>
  <c r="O3115" i="3" s="1"/>
  <c r="M3115" i="3"/>
  <c r="G3116" i="3" l="1"/>
  <c r="B3116" i="3"/>
  <c r="K3116" i="3" s="1"/>
  <c r="N3116" i="3" s="1"/>
  <c r="F3116" i="3"/>
  <c r="C3116" i="3"/>
  <c r="D3116" i="3"/>
  <c r="E3116" i="3"/>
  <c r="M3116" i="3" l="1"/>
  <c r="L3116" i="3" s="1"/>
  <c r="O3116" i="3" s="1"/>
  <c r="H3116" i="3"/>
  <c r="I3116" i="3" s="1"/>
  <c r="J3116" i="3" s="1"/>
  <c r="P3115" i="3" s="1"/>
  <c r="B3117" i="3" l="1"/>
  <c r="H3117" i="3" s="1"/>
  <c r="D3117" i="3"/>
  <c r="F3117" i="3"/>
  <c r="C3117" i="3"/>
  <c r="E3117" i="3"/>
  <c r="G3117" i="3"/>
  <c r="I3117" i="3" l="1"/>
  <c r="J3117" i="3" s="1"/>
  <c r="K3117" i="3"/>
  <c r="N3117" i="3" s="1"/>
  <c r="P3116" i="3" l="1"/>
  <c r="M3117" i="3"/>
  <c r="L3117" i="3" s="1"/>
  <c r="O3117" i="3" s="1"/>
  <c r="E3118" i="3" l="1"/>
  <c r="C3118" i="3"/>
  <c r="F3118" i="3"/>
  <c r="D3118" i="3"/>
  <c r="G3118" i="3"/>
  <c r="B3118" i="3"/>
  <c r="H3118" i="3" s="1"/>
  <c r="I3118" i="3" s="1"/>
  <c r="J3118" i="3" s="1"/>
  <c r="P3117" i="3" s="1"/>
  <c r="K3118" i="3" l="1"/>
  <c r="N3118" i="3" s="1"/>
  <c r="M3118" i="3" l="1"/>
  <c r="L3118" i="3" s="1"/>
  <c r="O3118" i="3" s="1"/>
  <c r="C3119" i="3" l="1"/>
  <c r="B3119" i="3"/>
  <c r="H3119" i="3" s="1"/>
  <c r="G3119" i="3"/>
  <c r="F3119" i="3"/>
  <c r="D3119" i="3"/>
  <c r="E3119" i="3"/>
  <c r="I3119" i="3" s="1"/>
  <c r="J3119" i="3" s="1"/>
  <c r="P3118" i="3" s="1"/>
  <c r="K3119" i="3" l="1"/>
  <c r="N3119" i="3" s="1"/>
  <c r="M3119" i="3" l="1"/>
  <c r="L3119" i="3" s="1"/>
  <c r="O3119" i="3" s="1"/>
  <c r="D3120" i="3" l="1"/>
  <c r="C3120" i="3"/>
  <c r="B3120" i="3"/>
  <c r="H3120" i="3" s="1"/>
  <c r="F3120" i="3"/>
  <c r="K3120" i="3"/>
  <c r="N3120" i="3" s="1"/>
  <c r="G3120" i="3"/>
  <c r="E3120" i="3"/>
  <c r="M3120" i="3" l="1"/>
  <c r="L3120" i="3" s="1"/>
  <c r="O3120" i="3" s="1"/>
  <c r="I3120" i="3"/>
  <c r="J3120" i="3" s="1"/>
  <c r="P3119" i="3" s="1"/>
  <c r="C3121" i="3" l="1"/>
  <c r="F3121" i="3"/>
  <c r="E3121" i="3"/>
  <c r="H3121" i="3"/>
  <c r="I3121" i="3" s="1"/>
  <c r="J3121" i="3" s="1"/>
  <c r="P3120" i="3" s="1"/>
  <c r="B3121" i="3"/>
  <c r="D3121" i="3"/>
  <c r="G3121" i="3"/>
  <c r="K3121" i="3"/>
  <c r="N3121" i="3" s="1"/>
  <c r="M3121" i="3"/>
  <c r="L3121" i="3" l="1"/>
  <c r="O3121" i="3" s="1"/>
  <c r="G3122" i="3" l="1"/>
  <c r="C3122" i="3" l="1"/>
  <c r="F3122" i="3"/>
  <c r="E3122" i="3"/>
  <c r="B3122" i="3"/>
  <c r="K3122" i="3" s="1"/>
  <c r="N3122" i="3" s="1"/>
  <c r="D3122" i="3"/>
  <c r="M3122" i="3" l="1"/>
  <c r="L3122" i="3" s="1"/>
  <c r="O3122" i="3" s="1"/>
  <c r="H3122" i="3"/>
  <c r="I3122" i="3" s="1"/>
  <c r="J3122" i="3" s="1"/>
  <c r="P3121" i="3" l="1"/>
  <c r="G3123" i="3"/>
  <c r="E3123" i="3"/>
  <c r="M3123" i="3" s="1"/>
  <c r="L3123" i="3" s="1"/>
  <c r="O3123" i="3" s="1"/>
  <c r="C3123" i="3"/>
  <c r="D3123" i="3"/>
  <c r="F3123" i="3"/>
  <c r="B3123" i="3"/>
  <c r="K3123" i="3" s="1"/>
  <c r="N3123" i="3" s="1"/>
  <c r="H3123" i="3" l="1"/>
  <c r="I3123" i="3" s="1"/>
  <c r="J3123" i="3" s="1"/>
  <c r="P3122" i="3" l="1"/>
  <c r="F3124" i="3"/>
  <c r="D3124" i="3"/>
  <c r="B3124" i="3"/>
  <c r="K3124" i="3" s="1"/>
  <c r="N3124" i="3" s="1"/>
  <c r="C3124" i="3"/>
  <c r="E3124" i="3"/>
  <c r="M3124" i="3" s="1"/>
  <c r="L3124" i="3" s="1"/>
  <c r="O3124" i="3" s="1"/>
  <c r="H3124" i="3"/>
  <c r="I3124" i="3" s="1"/>
  <c r="J3124" i="3" s="1"/>
  <c r="P3123" i="3" s="1"/>
  <c r="G3124" i="3"/>
  <c r="G3125" i="3" l="1"/>
  <c r="B3125" i="3" l="1"/>
  <c r="E3125" i="3"/>
  <c r="I3125" i="3" s="1"/>
  <c r="J3125" i="3" s="1"/>
  <c r="D3125" i="3"/>
  <c r="H3125" i="3"/>
  <c r="F3125" i="3"/>
  <c r="K3125" i="3"/>
  <c r="N3125" i="3" s="1"/>
  <c r="C3125" i="3"/>
  <c r="P3124" i="3" l="1"/>
  <c r="M3125" i="3"/>
  <c r="L3125" i="3" s="1"/>
  <c r="O3125" i="3" s="1"/>
  <c r="G3126" i="3" l="1"/>
  <c r="B3126" i="3"/>
  <c r="K3126" i="3" s="1"/>
  <c r="E3126" i="3"/>
  <c r="D3126" i="3"/>
  <c r="C3126" i="3"/>
  <c r="F3126" i="3"/>
  <c r="N3126" i="3" l="1"/>
  <c r="M3126" i="3"/>
  <c r="H3126" i="3"/>
  <c r="I3126" i="3" s="1"/>
  <c r="J3126" i="3" s="1"/>
  <c r="P3125" i="3" s="1"/>
  <c r="L3126" i="3" l="1"/>
  <c r="O3126" i="3" s="1"/>
  <c r="G3127" i="3" l="1"/>
  <c r="B3127" i="3"/>
  <c r="H3127" i="3" s="1"/>
  <c r="C3127" i="3"/>
  <c r="E3127" i="3"/>
  <c r="D3127" i="3"/>
  <c r="F3127" i="3"/>
  <c r="I3127" i="3" l="1"/>
  <c r="J3127" i="3" s="1"/>
  <c r="P3126" i="3" s="1"/>
  <c r="K3127" i="3"/>
  <c r="N3127" i="3" l="1"/>
  <c r="M3127" i="3"/>
  <c r="L3127" i="3" l="1"/>
  <c r="O3127" i="3" s="1"/>
  <c r="G3128" i="3" l="1"/>
  <c r="D3128" i="3" l="1"/>
  <c r="E3128" i="3"/>
  <c r="F3128" i="3"/>
  <c r="B3128" i="3"/>
  <c r="H3128" i="3" s="1"/>
  <c r="C3128" i="3"/>
  <c r="K3128" i="3"/>
  <c r="N3128" i="3" s="1"/>
  <c r="M3128" i="3"/>
  <c r="L3128" i="3" l="1"/>
  <c r="O3128" i="3" s="1"/>
  <c r="I3128" i="3"/>
  <c r="J3128" i="3" s="1"/>
  <c r="P3127" i="3" s="1"/>
  <c r="B3129" i="3" l="1"/>
  <c r="C3129" i="3"/>
  <c r="D3129" i="3"/>
  <c r="E3129" i="3"/>
  <c r="I3129" i="3" s="1"/>
  <c r="J3129" i="3" s="1"/>
  <c r="H3129" i="3"/>
  <c r="K3129" i="3"/>
  <c r="N3129" i="3" s="1"/>
  <c r="F3129" i="3"/>
  <c r="G3129" i="3"/>
  <c r="M3129" i="3" s="1"/>
  <c r="L3129" i="3" s="1"/>
  <c r="O3129" i="3" s="1"/>
  <c r="G3130" i="3" l="1"/>
  <c r="P3128" i="3"/>
  <c r="C3130" i="3" l="1"/>
  <c r="F3130" i="3"/>
  <c r="D3130" i="3"/>
  <c r="B3130" i="3"/>
  <c r="K3130" i="3" s="1"/>
  <c r="N3130" i="3" s="1"/>
  <c r="E3130" i="3"/>
  <c r="M3130" i="3" s="1"/>
  <c r="L3130" i="3" s="1"/>
  <c r="O3130" i="3" s="1"/>
  <c r="H3130" i="3"/>
  <c r="I3130" i="3" s="1"/>
  <c r="J3130" i="3" s="1"/>
  <c r="P3129" i="3" s="1"/>
  <c r="G3131" i="3" l="1"/>
  <c r="F3131" i="3"/>
  <c r="C3131" i="3"/>
  <c r="D3131" i="3"/>
  <c r="K3131" i="3"/>
  <c r="N3131" i="3" s="1"/>
  <c r="B3131" i="3"/>
  <c r="H3131" i="3" s="1"/>
  <c r="I3131" i="3" s="1"/>
  <c r="J3131" i="3" s="1"/>
  <c r="P3130" i="3" s="1"/>
  <c r="E3131" i="3"/>
  <c r="M3131" i="3"/>
  <c r="L3131" i="3" s="1"/>
  <c r="O3131" i="3" s="1"/>
  <c r="F3132" i="3" l="1"/>
  <c r="B3132" i="3"/>
  <c r="H3132" i="3" s="1"/>
  <c r="I3132" i="3" s="1"/>
  <c r="J3132" i="3" s="1"/>
  <c r="P3131" i="3" s="1"/>
  <c r="D3132" i="3"/>
  <c r="C3132" i="3"/>
  <c r="E3132" i="3"/>
  <c r="G3132" i="3"/>
  <c r="K3132" i="3" l="1"/>
  <c r="N3132" i="3" s="1"/>
  <c r="M3132" i="3" l="1"/>
  <c r="L3132" i="3" s="1"/>
  <c r="O3132" i="3" s="1"/>
  <c r="G3133" i="3" l="1"/>
  <c r="B3133" i="3" l="1"/>
  <c r="K3133" i="3" s="1"/>
  <c r="N3133" i="3" s="1"/>
  <c r="F3133" i="3"/>
  <c r="D3133" i="3"/>
  <c r="C3133" i="3"/>
  <c r="H3133" i="3"/>
  <c r="E3133" i="3"/>
  <c r="M3133" i="3" l="1"/>
  <c r="L3133" i="3" s="1"/>
  <c r="O3133" i="3" s="1"/>
  <c r="I3133" i="3"/>
  <c r="J3133" i="3" s="1"/>
  <c r="P3132" i="3" s="1"/>
  <c r="G3134" i="3" l="1"/>
  <c r="B3134" i="3" l="1"/>
  <c r="E3134" i="3"/>
  <c r="M3134" i="3" s="1"/>
  <c r="L3134" i="3" s="1"/>
  <c r="O3134" i="3" s="1"/>
  <c r="F3134" i="3"/>
  <c r="K3134" i="3"/>
  <c r="N3134" i="3" s="1"/>
  <c r="D3134" i="3"/>
  <c r="H3134" i="3"/>
  <c r="C3134" i="3"/>
  <c r="G3135" i="3" l="1"/>
  <c r="I3134" i="3"/>
  <c r="J3134" i="3" s="1"/>
  <c r="P3133" i="3" l="1"/>
  <c r="B3135" i="3"/>
  <c r="K3135" i="3" s="1"/>
  <c r="N3135" i="3" s="1"/>
  <c r="E3135" i="3"/>
  <c r="D3135" i="3"/>
  <c r="F3135" i="3"/>
  <c r="C3135" i="3"/>
  <c r="H3135" i="3"/>
  <c r="I3135" i="3" s="1"/>
  <c r="J3135" i="3" s="1"/>
  <c r="P3134" i="3" s="1"/>
  <c r="M3135" i="3"/>
  <c r="L3135" i="3" s="1"/>
  <c r="O3135" i="3" s="1"/>
  <c r="G3136" i="3" l="1"/>
  <c r="B3136" i="3"/>
  <c r="E3136" i="3"/>
  <c r="M3136" i="3" s="1"/>
  <c r="C3136" i="3"/>
  <c r="H3136" i="3"/>
  <c r="F3136" i="3"/>
  <c r="K3136" i="3"/>
  <c r="N3136" i="3" s="1"/>
  <c r="D3136" i="3"/>
  <c r="L3136" i="3" l="1"/>
  <c r="O3136" i="3" s="1"/>
  <c r="I3136" i="3"/>
  <c r="J3136" i="3" s="1"/>
  <c r="G3137" i="3" l="1"/>
  <c r="E3137" i="3"/>
  <c r="F3137" i="3"/>
  <c r="H3137" i="3"/>
  <c r="I3137" i="3" s="1"/>
  <c r="J3137" i="3" s="1"/>
  <c r="P3136" i="3" s="1"/>
  <c r="C3137" i="3"/>
  <c r="B3137" i="3"/>
  <c r="K3137" i="3" s="1"/>
  <c r="N3137" i="3" s="1"/>
  <c r="D3137" i="3"/>
  <c r="P3135" i="3"/>
  <c r="M3137" i="3" l="1"/>
  <c r="L3137" i="3" s="1"/>
  <c r="O3137" i="3" s="1"/>
  <c r="B3138" i="3" l="1"/>
  <c r="E3138" i="3"/>
  <c r="H3138" i="3"/>
  <c r="I3138" i="3" s="1"/>
  <c r="J3138" i="3" s="1"/>
  <c r="C3138" i="3"/>
  <c r="K3138" i="3"/>
  <c r="N3138" i="3" s="1"/>
  <c r="D3138" i="3"/>
  <c r="F3138" i="3"/>
  <c r="G3138" i="3"/>
  <c r="M3138" i="3" s="1"/>
  <c r="L3138" i="3" s="1"/>
  <c r="O3138" i="3" s="1"/>
  <c r="P3137" i="3" l="1"/>
  <c r="E3139" i="3" l="1"/>
  <c r="B3139" i="3"/>
  <c r="K3139" i="3" s="1"/>
  <c r="N3139" i="3" s="1"/>
  <c r="D3139" i="3"/>
  <c r="C3139" i="3"/>
  <c r="F3139" i="3"/>
  <c r="G3139" i="3"/>
  <c r="M3139" i="3" l="1"/>
  <c r="L3139" i="3" s="1"/>
  <c r="O3139" i="3" s="1"/>
  <c r="H3139" i="3"/>
  <c r="I3139" i="3" s="1"/>
  <c r="J3139" i="3" s="1"/>
  <c r="P3138" i="3" l="1"/>
  <c r="E3140" i="3" l="1"/>
  <c r="M3140" i="3" s="1"/>
  <c r="D3140" i="3"/>
  <c r="B3140" i="3"/>
  <c r="H3140" i="3" s="1"/>
  <c r="I3140" i="3" s="1"/>
  <c r="J3140" i="3" s="1"/>
  <c r="K3140" i="3"/>
  <c r="N3140" i="3" s="1"/>
  <c r="C3140" i="3"/>
  <c r="F3140" i="3"/>
  <c r="G3140" i="3"/>
  <c r="L3140" i="3" l="1"/>
  <c r="O3140" i="3" s="1"/>
  <c r="P3139" i="3"/>
  <c r="G3141" i="3" l="1"/>
  <c r="C3141" i="3" l="1"/>
  <c r="B3141" i="3"/>
  <c r="K3141" i="3" s="1"/>
  <c r="N3141" i="3" s="1"/>
  <c r="L3141" i="3" s="1"/>
  <c r="O3141" i="3" s="1"/>
  <c r="D3141" i="3"/>
  <c r="E3141" i="3"/>
  <c r="M3141" i="3" s="1"/>
  <c r="F3141" i="3"/>
  <c r="G3142" i="3" l="1"/>
  <c r="H3141" i="3"/>
  <c r="I3141" i="3" s="1"/>
  <c r="J3141" i="3" s="1"/>
  <c r="P3140" i="3" l="1"/>
  <c r="C3142" i="3"/>
  <c r="K3142" i="3"/>
  <c r="N3142" i="3" s="1"/>
  <c r="E3142" i="3"/>
  <c r="B3142" i="3"/>
  <c r="F3142" i="3"/>
  <c r="H3142" i="3"/>
  <c r="I3142" i="3" s="1"/>
  <c r="J3142" i="3" s="1"/>
  <c r="P3141" i="3" s="1"/>
  <c r="D3142" i="3"/>
  <c r="M3142" i="3"/>
  <c r="L3142" i="3" l="1"/>
  <c r="O3142" i="3" s="1"/>
  <c r="G3143" i="3" l="1"/>
  <c r="D3143" i="3"/>
  <c r="C3143" i="3"/>
  <c r="K3143" i="3"/>
  <c r="N3143" i="3" s="1"/>
  <c r="F3143" i="3"/>
  <c r="B3143" i="3"/>
  <c r="H3143" i="3" s="1"/>
  <c r="E3143" i="3"/>
  <c r="I3143" i="3" s="1"/>
  <c r="J3143" i="3" s="1"/>
  <c r="M3143" i="3"/>
  <c r="L3143" i="3" s="1"/>
  <c r="O3143" i="3" s="1"/>
  <c r="G3144" i="3" l="1"/>
  <c r="E3144" i="3"/>
  <c r="M3144" i="3" s="1"/>
  <c r="L3144" i="3" s="1"/>
  <c r="O3144" i="3" s="1"/>
  <c r="B3144" i="3"/>
  <c r="K3144" i="3" s="1"/>
  <c r="N3144" i="3" s="1"/>
  <c r="D3144" i="3"/>
  <c r="F3144" i="3"/>
  <c r="C3144" i="3"/>
  <c r="H3144" i="3"/>
  <c r="P3142" i="3"/>
  <c r="G3145" i="3" l="1"/>
  <c r="I3144" i="3"/>
  <c r="J3144" i="3" s="1"/>
  <c r="P3143" i="3" s="1"/>
  <c r="F3145" i="3" l="1"/>
  <c r="C3145" i="3"/>
  <c r="E3145" i="3"/>
  <c r="D3145" i="3"/>
  <c r="B3145" i="3"/>
  <c r="H3145" i="3" s="1"/>
  <c r="K3145" i="3"/>
  <c r="N3145" i="3" s="1"/>
  <c r="I3145" i="3"/>
  <c r="J3145" i="3" s="1"/>
  <c r="P3144" i="3" s="1"/>
  <c r="M3145" i="3"/>
  <c r="L3145" i="3" s="1"/>
  <c r="O3145" i="3" s="1"/>
  <c r="G3146" i="3" l="1"/>
  <c r="B3146" i="3"/>
  <c r="K3146" i="3" s="1"/>
  <c r="N3146" i="3" s="1"/>
  <c r="F3146" i="3"/>
  <c r="D3146" i="3"/>
  <c r="E3146" i="3"/>
  <c r="H3146" i="3"/>
  <c r="I3146" i="3" s="1"/>
  <c r="J3146" i="3" s="1"/>
  <c r="P3145" i="3" s="1"/>
  <c r="C3146" i="3"/>
  <c r="M3146" i="3" l="1"/>
  <c r="L3146" i="3" s="1"/>
  <c r="O3146" i="3" s="1"/>
  <c r="D3147" i="3" l="1"/>
  <c r="C3147" i="3"/>
  <c r="E3147" i="3"/>
  <c r="B3147" i="3"/>
  <c r="H3147" i="3" s="1"/>
  <c r="I3147" i="3" s="1"/>
  <c r="J3147" i="3" s="1"/>
  <c r="P3146" i="3" s="1"/>
  <c r="F3147" i="3"/>
  <c r="K3147" i="3"/>
  <c r="N3147" i="3" s="1"/>
  <c r="G3147" i="3"/>
  <c r="M3147" i="3" s="1"/>
  <c r="L3147" i="3" s="1"/>
  <c r="O3147" i="3" s="1"/>
  <c r="G3148" i="3" l="1"/>
  <c r="B3148" i="3"/>
  <c r="K3148" i="3" s="1"/>
  <c r="N3148" i="3" s="1"/>
  <c r="D3148" i="3"/>
  <c r="F3148" i="3"/>
  <c r="E3148" i="3"/>
  <c r="C3148" i="3"/>
  <c r="H3148" i="3"/>
  <c r="I3148" i="3" s="1"/>
  <c r="J3148" i="3" s="1"/>
  <c r="P3147" i="3" s="1"/>
  <c r="M3148" i="3" l="1"/>
  <c r="L3148" i="3" s="1"/>
  <c r="O3148" i="3" s="1"/>
  <c r="C3149" i="3" l="1"/>
  <c r="B3149" i="3"/>
  <c r="K3149" i="3" s="1"/>
  <c r="N3149" i="3" s="1"/>
  <c r="D3149" i="3"/>
  <c r="E3149" i="3"/>
  <c r="M3149" i="3" s="1"/>
  <c r="L3149" i="3" s="1"/>
  <c r="O3149" i="3" s="1"/>
  <c r="F3149" i="3"/>
  <c r="H3149" i="3"/>
  <c r="I3149" i="3" s="1"/>
  <c r="J3149" i="3" s="1"/>
  <c r="P3148" i="3" s="1"/>
  <c r="G3149" i="3"/>
  <c r="G3150" i="3" l="1"/>
  <c r="C3150" i="3"/>
  <c r="D3150" i="3"/>
  <c r="B3150" i="3"/>
  <c r="K3150" i="3" s="1"/>
  <c r="N3150" i="3" s="1"/>
  <c r="E3150" i="3"/>
  <c r="F3150" i="3"/>
  <c r="M3150" i="3" l="1"/>
  <c r="L3150" i="3" s="1"/>
  <c r="O3150" i="3" s="1"/>
  <c r="H3150" i="3"/>
  <c r="I3150" i="3" s="1"/>
  <c r="J3150" i="3" s="1"/>
  <c r="P3149" i="3" s="1"/>
  <c r="G3151" i="3" l="1"/>
  <c r="B3151" i="3" l="1"/>
  <c r="H3151" i="3" s="1"/>
  <c r="I3151" i="3" s="1"/>
  <c r="J3151" i="3" s="1"/>
  <c r="P3150" i="3" s="1"/>
  <c r="D3151" i="3"/>
  <c r="E3151" i="3"/>
  <c r="M3151" i="3" s="1"/>
  <c r="C3151" i="3"/>
  <c r="K3151" i="3"/>
  <c r="N3151" i="3" s="1"/>
  <c r="F3151" i="3"/>
  <c r="L3151" i="3" l="1"/>
  <c r="O3151" i="3" s="1"/>
  <c r="G3152" i="3" l="1"/>
  <c r="D3152" i="3" l="1"/>
  <c r="B3152" i="3"/>
  <c r="K3152" i="3" s="1"/>
  <c r="F3152" i="3"/>
  <c r="E3152" i="3"/>
  <c r="C3152" i="3"/>
  <c r="N3152" i="3" l="1"/>
  <c r="L3152" i="3" s="1"/>
  <c r="O3152" i="3" s="1"/>
  <c r="M3152" i="3"/>
  <c r="H3152" i="3"/>
  <c r="I3152" i="3" s="1"/>
  <c r="J3152" i="3" s="1"/>
  <c r="P3151" i="3" s="1"/>
  <c r="G3153" i="3" l="1"/>
  <c r="F3153" i="3"/>
  <c r="K3153" i="3"/>
  <c r="N3153" i="3" s="1"/>
  <c r="B3153" i="3"/>
  <c r="C3153" i="3"/>
  <c r="E3153" i="3"/>
  <c r="I3153" i="3" s="1"/>
  <c r="J3153" i="3" s="1"/>
  <c r="P3152" i="3" s="1"/>
  <c r="H3153" i="3"/>
  <c r="D3153" i="3"/>
  <c r="M3153" i="3" l="1"/>
  <c r="L3153" i="3" s="1"/>
  <c r="O3153" i="3" s="1"/>
  <c r="G3154" i="3" l="1"/>
  <c r="F3154" i="3" l="1"/>
  <c r="C3154" i="3"/>
  <c r="E3154" i="3"/>
  <c r="B3154" i="3"/>
  <c r="H3154" i="3" s="1"/>
  <c r="I3154" i="3" s="1"/>
  <c r="J3154" i="3" s="1"/>
  <c r="D3154" i="3"/>
  <c r="P3153" i="3" l="1"/>
  <c r="K3154" i="3"/>
  <c r="N3154" i="3" s="1"/>
  <c r="M3154" i="3" l="1"/>
  <c r="L3154" i="3" s="1"/>
  <c r="O3154" i="3" s="1"/>
  <c r="G3155" i="3" l="1"/>
  <c r="C3155" i="3" l="1"/>
  <c r="F3155" i="3"/>
  <c r="E3155" i="3"/>
  <c r="H3155" i="3"/>
  <c r="D3155" i="3"/>
  <c r="B3155" i="3"/>
  <c r="K3155" i="3" s="1"/>
  <c r="N3155" i="3" s="1"/>
  <c r="M3155" i="3" l="1"/>
  <c r="L3155" i="3" s="1"/>
  <c r="O3155" i="3" s="1"/>
  <c r="I3155" i="3"/>
  <c r="J3155" i="3" s="1"/>
  <c r="P3154" i="3" s="1"/>
  <c r="G3156" i="3" l="1"/>
  <c r="C3156" i="3" l="1"/>
  <c r="D3156" i="3"/>
  <c r="E3156" i="3"/>
  <c r="B3156" i="3"/>
  <c r="K3156" i="3" s="1"/>
  <c r="N3156" i="3" s="1"/>
  <c r="F3156" i="3"/>
  <c r="M3156" i="3" l="1"/>
  <c r="L3156" i="3" s="1"/>
  <c r="O3156" i="3" s="1"/>
  <c r="H3156" i="3"/>
  <c r="I3156" i="3" s="1"/>
  <c r="J3156" i="3" s="1"/>
  <c r="P3155" i="3" s="1"/>
  <c r="G3157" i="3" l="1"/>
  <c r="B3157" i="3" l="1"/>
  <c r="K3157" i="3" s="1"/>
  <c r="N3157" i="3" s="1"/>
  <c r="F3157" i="3"/>
  <c r="D3157" i="3"/>
  <c r="H3157" i="3"/>
  <c r="C3157" i="3"/>
  <c r="E3157" i="3"/>
  <c r="I3157" i="3"/>
  <c r="J3157" i="3" s="1"/>
  <c r="P3156" i="3" s="1"/>
  <c r="M3157" i="3" l="1"/>
  <c r="L3157" i="3" s="1"/>
  <c r="O3157" i="3" s="1"/>
  <c r="G3158" i="3" l="1"/>
  <c r="D3158" i="3"/>
  <c r="C3158" i="3"/>
  <c r="F3158" i="3"/>
  <c r="B3158" i="3"/>
  <c r="H3158" i="3" s="1"/>
  <c r="E3158" i="3"/>
  <c r="I3158" i="3" l="1"/>
  <c r="J3158" i="3" s="1"/>
  <c r="K3158" i="3"/>
  <c r="N3158" i="3" s="1"/>
  <c r="M3158" i="3" l="1"/>
  <c r="L3158" i="3" s="1"/>
  <c r="O3158" i="3" s="1"/>
  <c r="P3157" i="3"/>
  <c r="G3159" i="3" l="1"/>
  <c r="C3159" i="3"/>
  <c r="F3159" i="3"/>
  <c r="B3159" i="3"/>
  <c r="K3159" i="3" s="1"/>
  <c r="N3159" i="3" s="1"/>
  <c r="D3159" i="3"/>
  <c r="E3159" i="3"/>
  <c r="M3159" i="3" l="1"/>
  <c r="L3159" i="3" s="1"/>
  <c r="O3159" i="3" s="1"/>
  <c r="H3159" i="3"/>
  <c r="I3159" i="3" s="1"/>
  <c r="J3159" i="3" s="1"/>
  <c r="P3158" i="3" s="1"/>
  <c r="E3160" i="3" l="1"/>
  <c r="D3160" i="3"/>
  <c r="C3160" i="3"/>
  <c r="B3160" i="3"/>
  <c r="K3160" i="3" s="1"/>
  <c r="N3160" i="3" s="1"/>
  <c r="F3160" i="3"/>
  <c r="G3160" i="3"/>
  <c r="H3160" i="3" l="1"/>
  <c r="I3160" i="3" s="1"/>
  <c r="J3160" i="3" s="1"/>
  <c r="P3159" i="3" s="1"/>
  <c r="M3160" i="3"/>
  <c r="L3160" i="3" s="1"/>
  <c r="O3160" i="3" s="1"/>
  <c r="G3161" i="3" l="1"/>
  <c r="B3161" i="3" l="1"/>
  <c r="K3161" i="3" s="1"/>
  <c r="N3161" i="3" s="1"/>
  <c r="F3161" i="3"/>
  <c r="C3161" i="3"/>
  <c r="E3161" i="3"/>
  <c r="D3161" i="3"/>
  <c r="I3161" i="3"/>
  <c r="J3161" i="3" s="1"/>
  <c r="P3160" i="3" s="1"/>
  <c r="H3161" i="3"/>
  <c r="M3161" i="3"/>
  <c r="L3161" i="3" s="1"/>
  <c r="O3161" i="3" s="1"/>
  <c r="F3162" i="3" l="1"/>
  <c r="B3162" i="3"/>
  <c r="H3162" i="3" s="1"/>
  <c r="D3162" i="3"/>
  <c r="C3162" i="3"/>
  <c r="E3162" i="3"/>
  <c r="G3162" i="3"/>
  <c r="I3162" i="3" l="1"/>
  <c r="J3162" i="3" s="1"/>
  <c r="P3161" i="3" s="1"/>
  <c r="K3162" i="3"/>
  <c r="N3162" i="3" s="1"/>
  <c r="M3162" i="3" l="1"/>
  <c r="L3162" i="3" s="1"/>
  <c r="O3162" i="3" s="1"/>
  <c r="G3163" i="3" l="1"/>
  <c r="E3163" i="3"/>
  <c r="C3163" i="3"/>
  <c r="D3163" i="3"/>
  <c r="B3163" i="3"/>
  <c r="K3163" i="3" s="1"/>
  <c r="N3163" i="3" s="1"/>
  <c r="F3163" i="3"/>
  <c r="M3163" i="3" l="1"/>
  <c r="L3163" i="3" s="1"/>
  <c r="O3163" i="3" s="1"/>
  <c r="H3163" i="3"/>
  <c r="I3163" i="3" s="1"/>
  <c r="J3163" i="3" s="1"/>
  <c r="P3162" i="3" s="1"/>
  <c r="G3164" i="3" l="1"/>
  <c r="B3164" i="3"/>
  <c r="E3164" i="3"/>
  <c r="C3164" i="3"/>
  <c r="K3164" i="3"/>
  <c r="N3164" i="3" s="1"/>
  <c r="F3164" i="3"/>
  <c r="H3164" i="3"/>
  <c r="D3164" i="3"/>
  <c r="M3164" i="3"/>
  <c r="L3164" i="3" s="1"/>
  <c r="O3164" i="3" s="1"/>
  <c r="I3164" i="3"/>
  <c r="J3164" i="3" s="1"/>
  <c r="P3163" i="3" s="1"/>
  <c r="G3165" i="3" l="1"/>
  <c r="C3165" i="3" l="1"/>
  <c r="E3165" i="3"/>
  <c r="M3165" i="3" s="1"/>
  <c r="L3165" i="3" s="1"/>
  <c r="O3165" i="3" s="1"/>
  <c r="D3165" i="3"/>
  <c r="F3165" i="3"/>
  <c r="B3165" i="3"/>
  <c r="K3165" i="3" s="1"/>
  <c r="N3165" i="3" s="1"/>
  <c r="H3165" i="3"/>
  <c r="I3165" i="3" s="1"/>
  <c r="J3165" i="3" s="1"/>
  <c r="P3164" i="3" s="1"/>
  <c r="E3166" i="3" l="1"/>
  <c r="D3166" i="3"/>
  <c r="B3166" i="3"/>
  <c r="H3166" i="3" s="1"/>
  <c r="I3166" i="3" s="1"/>
  <c r="J3166" i="3" s="1"/>
  <c r="P3165" i="3" s="1"/>
  <c r="F3166" i="3"/>
  <c r="C3166" i="3"/>
  <c r="G3166" i="3"/>
  <c r="K3166" i="3" l="1"/>
  <c r="N3166" i="3" s="1"/>
  <c r="M3166" i="3" l="1"/>
  <c r="L3166" i="3" s="1"/>
  <c r="O3166" i="3" s="1"/>
  <c r="G3167" i="3" l="1"/>
  <c r="D3167" i="3" l="1"/>
  <c r="E3167" i="3"/>
  <c r="B3167" i="3"/>
  <c r="K3167" i="3" s="1"/>
  <c r="C3167" i="3"/>
  <c r="F3167" i="3"/>
  <c r="H3167" i="3"/>
  <c r="I3167" i="3"/>
  <c r="J3167" i="3" s="1"/>
  <c r="P3166" i="3" s="1"/>
  <c r="N3167" i="3" l="1"/>
  <c r="M3167" i="3"/>
  <c r="L3167" i="3" l="1"/>
  <c r="O3167" i="3" s="1"/>
  <c r="G3168" i="3" l="1"/>
  <c r="D3168" i="3" l="1"/>
  <c r="F3168" i="3"/>
  <c r="E3168" i="3"/>
  <c r="C3168" i="3"/>
  <c r="B3168" i="3"/>
  <c r="H3168" i="3" s="1"/>
  <c r="I3168" i="3" s="1"/>
  <c r="J3168" i="3" s="1"/>
  <c r="P3167" i="3" s="1"/>
  <c r="K3168" i="3" l="1"/>
  <c r="N3168" i="3" l="1"/>
  <c r="L3168" i="3" s="1"/>
  <c r="O3168" i="3" s="1"/>
  <c r="M3168" i="3"/>
  <c r="D3169" i="3" l="1"/>
  <c r="B3169" i="3"/>
  <c r="H3169" i="3" s="1"/>
  <c r="K3169" i="3"/>
  <c r="N3169" i="3" s="1"/>
  <c r="C3169" i="3"/>
  <c r="E3169" i="3"/>
  <c r="I3169" i="3" s="1"/>
  <c r="J3169" i="3" s="1"/>
  <c r="P3168" i="3" s="1"/>
  <c r="F3169" i="3"/>
  <c r="G3169" i="3"/>
  <c r="M3169" i="3" l="1"/>
  <c r="L3169" i="3" s="1"/>
  <c r="O3169" i="3" s="1"/>
  <c r="G3170" i="3" l="1"/>
  <c r="E3170" i="3"/>
  <c r="M3170" i="3" s="1"/>
  <c r="L3170" i="3" s="1"/>
  <c r="O3170" i="3" s="1"/>
  <c r="B3170" i="3"/>
  <c r="C3170" i="3"/>
  <c r="K3170" i="3"/>
  <c r="N3170" i="3" s="1"/>
  <c r="D3170" i="3"/>
  <c r="F3170" i="3"/>
  <c r="H3170" i="3"/>
  <c r="G3171" i="3" l="1"/>
  <c r="B3171" i="3"/>
  <c r="H3171" i="3" s="1"/>
  <c r="I3171" i="3" s="1"/>
  <c r="J3171" i="3" s="1"/>
  <c r="P3170" i="3" s="1"/>
  <c r="F3171" i="3"/>
  <c r="C3171" i="3"/>
  <c r="E3171" i="3"/>
  <c r="D3171" i="3"/>
  <c r="I3170" i="3"/>
  <c r="J3170" i="3" s="1"/>
  <c r="P3169" i="3" s="1"/>
  <c r="K3171" i="3" l="1"/>
  <c r="N3171" i="3" s="1"/>
  <c r="M3171" i="3" l="1"/>
  <c r="L3171" i="3" s="1"/>
  <c r="O3171" i="3" s="1"/>
  <c r="D3172" i="3" l="1"/>
  <c r="B3172" i="3"/>
  <c r="H3172" i="3" s="1"/>
  <c r="C3172" i="3"/>
  <c r="F3172" i="3"/>
  <c r="E3172" i="3"/>
  <c r="G3172" i="3"/>
  <c r="K3172" i="3" l="1"/>
  <c r="N3172" i="3" s="1"/>
  <c r="I3172" i="3"/>
  <c r="J3172" i="3" s="1"/>
  <c r="P3171" i="3" s="1"/>
  <c r="M3172" i="3" l="1"/>
  <c r="L3172" i="3" s="1"/>
  <c r="O3172" i="3" s="1"/>
  <c r="G3173" i="3" l="1"/>
  <c r="C3173" i="3"/>
  <c r="E3173" i="3"/>
  <c r="M3173" i="3" s="1"/>
  <c r="F3173" i="3"/>
  <c r="K3173" i="3"/>
  <c r="N3173" i="3" s="1"/>
  <c r="D3173" i="3"/>
  <c r="B3173" i="3"/>
  <c r="H3173" i="3" s="1"/>
  <c r="I3173" i="3" s="1"/>
  <c r="J3173" i="3" s="1"/>
  <c r="P3172" i="3" s="1"/>
  <c r="L3173" i="3" l="1"/>
  <c r="O3173" i="3" s="1"/>
  <c r="G3174" i="3" l="1"/>
  <c r="C3174" i="3"/>
  <c r="F3174" i="3"/>
  <c r="B3174" i="3"/>
  <c r="H3174" i="3" s="1"/>
  <c r="I3174" i="3" s="1"/>
  <c r="J3174" i="3" s="1"/>
  <c r="D3174" i="3"/>
  <c r="E3174" i="3"/>
  <c r="K3174" i="3"/>
  <c r="N3174" i="3" s="1"/>
  <c r="P3173" i="3" l="1"/>
  <c r="M3174" i="3"/>
  <c r="L3174" i="3" s="1"/>
  <c r="O3174" i="3" s="1"/>
  <c r="F3175" i="3" l="1"/>
  <c r="C3175" i="3"/>
  <c r="B3175" i="3"/>
  <c r="K3175" i="3" s="1"/>
  <c r="N3175" i="3" s="1"/>
  <c r="D3175" i="3"/>
  <c r="E3175" i="3"/>
  <c r="M3175" i="3" s="1"/>
  <c r="L3175" i="3" s="1"/>
  <c r="O3175" i="3" s="1"/>
  <c r="H3175" i="3"/>
  <c r="I3175" i="3" s="1"/>
  <c r="J3175" i="3" s="1"/>
  <c r="P3174" i="3" s="1"/>
  <c r="G3175" i="3"/>
  <c r="B3176" i="3" l="1"/>
  <c r="E3176" i="3"/>
  <c r="I3176" i="3" s="1"/>
  <c r="J3176" i="3" s="1"/>
  <c r="P3175" i="3" s="1"/>
  <c r="D3176" i="3"/>
  <c r="H3176" i="3"/>
  <c r="F3176" i="3"/>
  <c r="C3176" i="3"/>
  <c r="K3176" i="3"/>
  <c r="N3176" i="3" s="1"/>
  <c r="G3176" i="3"/>
  <c r="M3176" i="3" s="1"/>
  <c r="L3176" i="3" s="1"/>
  <c r="O3176" i="3" s="1"/>
  <c r="G3177" i="3" l="1"/>
  <c r="C3177" i="3" l="1"/>
  <c r="B3177" i="3"/>
  <c r="H3177" i="3" s="1"/>
  <c r="I3177" i="3" s="1"/>
  <c r="J3177" i="3" s="1"/>
  <c r="P3176" i="3" s="1"/>
  <c r="F3177" i="3"/>
  <c r="D3177" i="3"/>
  <c r="E3177" i="3"/>
  <c r="K3177" i="3" l="1"/>
  <c r="N3177" i="3" l="1"/>
  <c r="L3177" i="3" s="1"/>
  <c r="O3177" i="3" s="1"/>
  <c r="M3177" i="3"/>
  <c r="G3178" i="3" l="1"/>
  <c r="B3178" i="3" l="1"/>
  <c r="F3178" i="3"/>
  <c r="E3178" i="3"/>
  <c r="H3178" i="3"/>
  <c r="I3178" i="3" s="1"/>
  <c r="J3178" i="3" s="1"/>
  <c r="P3177" i="3" s="1"/>
  <c r="C3178" i="3"/>
  <c r="K3178" i="3"/>
  <c r="N3178" i="3" s="1"/>
  <c r="L3178" i="3" s="1"/>
  <c r="O3178" i="3" s="1"/>
  <c r="D3178" i="3"/>
  <c r="M3178" i="3"/>
  <c r="G3179" i="3" l="1"/>
  <c r="C3179" i="3"/>
  <c r="D3179" i="3"/>
  <c r="E3179" i="3"/>
  <c r="F3179" i="3"/>
  <c r="B3179" i="3"/>
  <c r="H3179" i="3" s="1"/>
  <c r="I3179" i="3" l="1"/>
  <c r="J3179" i="3" s="1"/>
  <c r="K3179" i="3"/>
  <c r="N3179" i="3" s="1"/>
  <c r="M3179" i="3" l="1"/>
  <c r="L3179" i="3" s="1"/>
  <c r="O3179" i="3" s="1"/>
  <c r="P3178" i="3"/>
  <c r="G3180" i="3" l="1"/>
  <c r="F3180" i="3" l="1"/>
  <c r="E3180" i="3"/>
  <c r="M3180" i="3" s="1"/>
  <c r="L3180" i="3" s="1"/>
  <c r="O3180" i="3" s="1"/>
  <c r="C3180" i="3"/>
  <c r="D3180" i="3"/>
  <c r="B3180" i="3"/>
  <c r="H3180" i="3" s="1"/>
  <c r="K3180" i="3"/>
  <c r="N3180" i="3" s="1"/>
  <c r="G3181" i="3" l="1"/>
  <c r="B3181" i="3"/>
  <c r="F3181" i="3"/>
  <c r="C3181" i="3"/>
  <c r="K3181" i="3"/>
  <c r="N3181" i="3" s="1"/>
  <c r="E3181" i="3"/>
  <c r="M3181" i="3" s="1"/>
  <c r="L3181" i="3" s="1"/>
  <c r="O3181" i="3" s="1"/>
  <c r="D3181" i="3"/>
  <c r="I3180" i="3"/>
  <c r="J3180" i="3" s="1"/>
  <c r="G3182" i="3" l="1"/>
  <c r="F3182" i="3"/>
  <c r="C3182" i="3"/>
  <c r="K3182" i="3"/>
  <c r="N3182" i="3" s="1"/>
  <c r="B3182" i="3"/>
  <c r="D3182" i="3"/>
  <c r="E3182" i="3"/>
  <c r="M3182" i="3" s="1"/>
  <c r="L3182" i="3" s="1"/>
  <c r="O3182" i="3" s="1"/>
  <c r="H3181" i="3"/>
  <c r="I3181" i="3" s="1"/>
  <c r="J3181" i="3" s="1"/>
  <c r="P3180" i="3" s="1"/>
  <c r="P3179" i="3"/>
  <c r="G3183" i="3" l="1"/>
  <c r="H3182" i="3"/>
  <c r="I3182" i="3" s="1"/>
  <c r="J3182" i="3" s="1"/>
  <c r="P3181" i="3" s="1"/>
  <c r="B3183" i="3"/>
  <c r="E3183" i="3"/>
  <c r="C3183" i="3"/>
  <c r="D3183" i="3"/>
  <c r="F3183" i="3"/>
  <c r="K3183" i="3"/>
  <c r="N3183" i="3" s="1"/>
  <c r="H3183" i="3" l="1"/>
  <c r="I3183" i="3" s="1"/>
  <c r="J3183" i="3" s="1"/>
  <c r="P3182" i="3" s="1"/>
  <c r="M3183" i="3"/>
  <c r="L3183" i="3" s="1"/>
  <c r="O3183" i="3" s="1"/>
  <c r="E3184" i="3" l="1"/>
  <c r="B3184" i="3" l="1"/>
  <c r="H3184" i="3" s="1"/>
  <c r="I3184" i="3" s="1"/>
  <c r="J3184" i="3" s="1"/>
  <c r="P3183" i="3" s="1"/>
  <c r="C3184" i="3"/>
  <c r="D3184" i="3"/>
  <c r="F3184" i="3"/>
  <c r="G3184" i="3"/>
  <c r="K3184" i="3" l="1"/>
  <c r="N3184" i="3" s="1"/>
  <c r="M3184" i="3" l="1"/>
  <c r="L3184" i="3" s="1"/>
  <c r="O3184" i="3" s="1"/>
  <c r="G3185" i="3" l="1"/>
  <c r="B3185" i="3"/>
  <c r="D3185" i="3"/>
  <c r="C3185" i="3"/>
  <c r="F3185" i="3"/>
  <c r="E3185" i="3"/>
  <c r="H3185" i="3"/>
  <c r="K3185" i="3"/>
  <c r="N3185" i="3" s="1"/>
  <c r="I3185" i="3" l="1"/>
  <c r="J3185" i="3" s="1"/>
  <c r="M3185" i="3" l="1"/>
  <c r="L3185" i="3" s="1"/>
  <c r="O3185" i="3" s="1"/>
  <c r="P3184" i="3"/>
  <c r="F3186" i="3" l="1"/>
  <c r="B3186" i="3"/>
  <c r="K3186" i="3" s="1"/>
  <c r="N3186" i="3" s="1"/>
  <c r="D3186" i="3"/>
  <c r="C3186" i="3"/>
  <c r="E3186" i="3"/>
  <c r="M3186" i="3" s="1"/>
  <c r="L3186" i="3" s="1"/>
  <c r="O3186" i="3" s="1"/>
  <c r="G3186" i="3"/>
  <c r="G3187" i="3" l="1"/>
  <c r="H3186" i="3"/>
  <c r="I3186" i="3" s="1"/>
  <c r="J3186" i="3" s="1"/>
  <c r="P3185" i="3" s="1"/>
  <c r="B3187" i="3"/>
  <c r="D3187" i="3"/>
  <c r="C3187" i="3"/>
  <c r="E3187" i="3"/>
  <c r="F3187" i="3"/>
  <c r="K3187" i="3"/>
  <c r="N3187" i="3" s="1"/>
  <c r="H3187" i="3" l="1"/>
  <c r="I3187" i="3" s="1"/>
  <c r="J3187" i="3" l="1"/>
  <c r="P3186" i="3" s="1"/>
  <c r="M3187" i="3"/>
  <c r="L3187" i="3" s="1"/>
  <c r="O3187" i="3" s="1"/>
  <c r="G3188" i="3" s="1"/>
  <c r="B3188" i="3" l="1"/>
  <c r="E3188" i="3"/>
  <c r="C3188" i="3"/>
  <c r="D3188" i="3"/>
  <c r="F3188" i="3"/>
  <c r="H3188" i="3"/>
  <c r="K3188" i="3"/>
  <c r="M3188" i="3" l="1"/>
  <c r="I3188" i="3"/>
  <c r="J3188" i="3" s="1"/>
  <c r="P3187" i="3" s="1"/>
  <c r="N3188" i="3"/>
  <c r="L3188" i="3" s="1"/>
  <c r="O3188" i="3" s="1"/>
  <c r="G3189" i="3" l="1"/>
  <c r="B3189" i="3" l="1"/>
  <c r="C3189" i="3"/>
  <c r="E3189" i="3"/>
  <c r="D3189" i="3"/>
  <c r="F3189" i="3"/>
  <c r="K3189" i="3"/>
  <c r="H3189" i="3"/>
  <c r="I3189" i="3" s="1"/>
  <c r="J3189" i="3" s="1"/>
  <c r="M3189" i="3" l="1"/>
  <c r="N3189" i="3"/>
  <c r="L3189" i="3" s="1"/>
  <c r="O3189" i="3" s="1"/>
  <c r="P3188" i="3"/>
  <c r="G3190" i="3" l="1"/>
  <c r="B3190" i="3" l="1"/>
  <c r="K3190" i="3" s="1"/>
  <c r="N3190" i="3" s="1"/>
  <c r="D3190" i="3"/>
  <c r="C3190" i="3"/>
  <c r="E3190" i="3"/>
  <c r="F3190" i="3"/>
  <c r="H3190" i="3"/>
  <c r="I3190" i="3" s="1"/>
  <c r="J3190" i="3" s="1"/>
  <c r="P3189" i="3" s="1"/>
  <c r="M3190" i="3" l="1"/>
  <c r="L3190" i="3" s="1"/>
  <c r="O3190" i="3" s="1"/>
  <c r="B3191" i="3" l="1"/>
  <c r="F3191" i="3" l="1"/>
  <c r="H3191" i="3"/>
  <c r="C3191" i="3"/>
  <c r="K3191" i="3"/>
  <c r="N3191" i="3" s="1"/>
  <c r="E3191" i="3"/>
  <c r="M3191" i="3" s="1"/>
  <c r="L3191" i="3" s="1"/>
  <c r="O3191" i="3" s="1"/>
  <c r="D3191" i="3"/>
  <c r="G3191" i="3"/>
  <c r="F3192" i="3" l="1"/>
  <c r="I3191" i="3"/>
  <c r="J3191" i="3" s="1"/>
  <c r="P3190" i="3" s="1"/>
  <c r="C3192" i="3" l="1"/>
  <c r="E3192" i="3"/>
  <c r="D3192" i="3"/>
  <c r="G3192" i="3"/>
  <c r="B3192" i="3"/>
  <c r="H3192" i="3" s="1"/>
  <c r="K3192" i="3"/>
  <c r="N3192" i="3" s="1"/>
  <c r="I3192" i="3" l="1"/>
  <c r="J3192" i="3" s="1"/>
  <c r="P3191" i="3" s="1"/>
  <c r="M3192" i="3"/>
  <c r="L3192" i="3" s="1"/>
  <c r="O3192" i="3" s="1"/>
  <c r="G3193" i="3" l="1"/>
  <c r="B3193" i="3" l="1"/>
  <c r="C3193" i="3"/>
  <c r="E3193" i="3"/>
  <c r="F3193" i="3"/>
  <c r="D3193" i="3"/>
  <c r="H3193" i="3"/>
  <c r="K3193" i="3"/>
  <c r="N3193" i="3" s="1"/>
  <c r="M3193" i="3" l="1"/>
  <c r="L3193" i="3" s="1"/>
  <c r="O3193" i="3" s="1"/>
  <c r="I3193" i="3"/>
  <c r="J3193" i="3" s="1"/>
  <c r="P3192" i="3" s="1"/>
  <c r="D3194" i="3" l="1"/>
  <c r="B3194" i="3" l="1"/>
  <c r="H3194" i="3" s="1"/>
  <c r="E3194" i="3"/>
  <c r="C3194" i="3"/>
  <c r="F3194" i="3"/>
  <c r="G3194" i="3"/>
  <c r="K3194" i="3"/>
  <c r="N3194" i="3" s="1"/>
  <c r="I3194" i="3" l="1"/>
  <c r="J3194" i="3" s="1"/>
  <c r="P3193" i="3" s="1"/>
  <c r="M3194" i="3"/>
  <c r="L3194" i="3" s="1"/>
  <c r="O3194" i="3" s="1"/>
  <c r="G3195" i="3" l="1"/>
  <c r="B3195" i="3" l="1"/>
  <c r="K3195" i="3" s="1"/>
  <c r="N3195" i="3" s="1"/>
  <c r="F3195" i="3"/>
  <c r="C3195" i="3"/>
  <c r="D3195" i="3"/>
  <c r="E3195" i="3"/>
  <c r="H3195" i="3"/>
  <c r="M3195" i="3" l="1"/>
  <c r="I3195" i="3"/>
  <c r="J3195" i="3" s="1"/>
  <c r="P3194" i="3" s="1"/>
  <c r="L3195" i="3"/>
  <c r="O3195" i="3" s="1"/>
  <c r="G3196" i="3" l="1"/>
  <c r="B3196" i="3" l="1"/>
  <c r="H3196" i="3" s="1"/>
  <c r="C3196" i="3"/>
  <c r="F3196" i="3"/>
  <c r="D3196" i="3"/>
  <c r="E3196" i="3"/>
  <c r="I3196" i="3" l="1"/>
  <c r="J3196" i="3" s="1"/>
  <c r="P3195" i="3" s="1"/>
  <c r="K3196" i="3"/>
  <c r="N3196" i="3" s="1"/>
  <c r="M3196" i="3" l="1"/>
  <c r="L3196" i="3" s="1"/>
  <c r="O3196" i="3" s="1"/>
  <c r="G3197" i="3" s="1"/>
  <c r="B3197" i="3" l="1"/>
  <c r="F3197" i="3"/>
  <c r="C3197" i="3"/>
  <c r="E3197" i="3"/>
  <c r="M3197" i="3" s="1"/>
  <c r="D3197" i="3"/>
  <c r="K3197" i="3"/>
  <c r="N3197" i="3" s="1"/>
  <c r="H3197" i="3"/>
  <c r="I3197" i="3" l="1"/>
  <c r="J3197" i="3" s="1"/>
  <c r="P3196" i="3" s="1"/>
  <c r="L3197" i="3"/>
  <c r="O3197" i="3" s="1"/>
  <c r="F3198" i="3" l="1"/>
  <c r="D3198" i="3" l="1"/>
  <c r="B3198" i="3"/>
  <c r="K3198" i="3" s="1"/>
  <c r="N3198" i="3" s="1"/>
  <c r="E3198" i="3"/>
  <c r="C3198" i="3"/>
  <c r="G3198" i="3"/>
  <c r="H3198" i="3"/>
  <c r="M3198" i="3" l="1"/>
  <c r="L3198" i="3" s="1"/>
  <c r="O3198" i="3" s="1"/>
  <c r="G3199" i="3" s="1"/>
  <c r="I3198" i="3"/>
  <c r="J3198" i="3" s="1"/>
  <c r="P3197" i="3" s="1"/>
  <c r="B3199" i="3" l="1"/>
  <c r="D3199" i="3"/>
  <c r="E3199" i="3"/>
  <c r="F3199" i="3"/>
  <c r="C3199" i="3"/>
  <c r="H3199" i="3"/>
  <c r="K3199" i="3"/>
  <c r="N3199" i="3" s="1"/>
  <c r="M3199" i="3" l="1"/>
  <c r="I3199" i="3"/>
  <c r="J3199" i="3" s="1"/>
  <c r="P3198" i="3" s="1"/>
  <c r="L3199" i="3"/>
  <c r="O3199" i="3" s="1"/>
  <c r="G3200" i="3" l="1"/>
  <c r="B3200" i="3" l="1"/>
  <c r="F3200" i="3"/>
  <c r="E3200" i="3"/>
  <c r="C3200" i="3"/>
  <c r="D3200" i="3"/>
  <c r="K3200" i="3"/>
  <c r="N3200" i="3" s="1"/>
  <c r="H3200" i="3"/>
  <c r="I3200" i="3" l="1"/>
  <c r="J3200" i="3" s="1"/>
  <c r="P3199" i="3" s="1"/>
  <c r="M3200" i="3"/>
  <c r="L3200" i="3" s="1"/>
  <c r="O3200" i="3" s="1"/>
  <c r="D3201" i="3" l="1"/>
  <c r="B3201" i="3" l="1"/>
  <c r="H3201" i="3" s="1"/>
  <c r="C3201" i="3"/>
  <c r="E3201" i="3"/>
  <c r="I3201" i="3" s="1"/>
  <c r="J3201" i="3" s="1"/>
  <c r="P3200" i="3" s="1"/>
  <c r="F3201" i="3"/>
  <c r="G3201" i="3"/>
  <c r="K3201" i="3"/>
  <c r="N3201" i="3" s="1"/>
  <c r="M3201" i="3" l="1"/>
  <c r="L3201" i="3" s="1"/>
  <c r="O3201" i="3" s="1"/>
  <c r="B3202" i="3" l="1"/>
  <c r="H3202" i="3" s="1"/>
  <c r="F3202" i="3" l="1"/>
  <c r="C3202" i="3"/>
  <c r="D3202" i="3"/>
  <c r="E3202" i="3"/>
  <c r="G3202" i="3"/>
  <c r="M3202" i="3" s="1"/>
  <c r="L3202" i="3" s="1"/>
  <c r="O3202" i="3" s="1"/>
  <c r="K3202" i="3"/>
  <c r="N3202" i="3" s="1"/>
  <c r="I3202" i="3"/>
  <c r="J3202" i="3" s="1"/>
  <c r="F3203" i="3" l="1"/>
  <c r="P3201" i="3"/>
  <c r="D3203" i="3" l="1"/>
  <c r="C3203" i="3"/>
  <c r="E3203" i="3"/>
  <c r="G3203" i="3"/>
  <c r="B3203" i="3"/>
  <c r="H3203" i="3" s="1"/>
  <c r="K3203" i="3"/>
  <c r="N3203" i="3" s="1"/>
  <c r="I3203" i="3" l="1"/>
  <c r="J3203" i="3" s="1"/>
  <c r="P3202" i="3" s="1"/>
  <c r="M3203" i="3"/>
  <c r="L3203" i="3" s="1"/>
  <c r="O3203" i="3" s="1"/>
  <c r="G3204" i="3" l="1"/>
  <c r="B3204" i="3" l="1"/>
  <c r="D3204" i="3"/>
  <c r="E3204" i="3"/>
  <c r="F3204" i="3"/>
  <c r="C3204" i="3"/>
  <c r="K3204" i="3"/>
  <c r="N3204" i="3" s="1"/>
  <c r="H3204" i="3"/>
  <c r="I3204" i="3" s="1"/>
  <c r="J3204" i="3" s="1"/>
  <c r="M3204" i="3"/>
  <c r="L3204" i="3" l="1"/>
  <c r="O3204" i="3" s="1"/>
  <c r="P3203" i="3"/>
  <c r="E3205" i="3" l="1"/>
  <c r="C3205" i="3" l="1"/>
  <c r="B3205" i="3"/>
  <c r="F3205" i="3"/>
  <c r="K3205" i="3"/>
  <c r="N3205" i="3" s="1"/>
  <c r="D3205" i="3"/>
  <c r="G3205" i="3"/>
  <c r="M3205" i="3" s="1"/>
  <c r="H3205" i="3"/>
  <c r="I3205" i="3" s="1"/>
  <c r="J3205" i="3" s="1"/>
  <c r="P3204" i="3" s="1"/>
  <c r="L3205" i="3" l="1"/>
  <c r="O3205" i="3" s="1"/>
  <c r="B3206" i="3" s="1"/>
  <c r="E3206" i="3" l="1"/>
  <c r="K3206" i="3"/>
  <c r="N3206" i="3" s="1"/>
  <c r="F3206" i="3"/>
  <c r="H3206" i="3"/>
  <c r="I3206" i="3" s="1"/>
  <c r="J3206" i="3" s="1"/>
  <c r="P3205" i="3" s="1"/>
  <c r="D3206" i="3"/>
  <c r="C3206" i="3"/>
  <c r="G3206" i="3"/>
  <c r="M3206" i="3" s="1"/>
  <c r="L3206" i="3" l="1"/>
  <c r="O3206" i="3" s="1"/>
  <c r="B3207" i="3" l="1"/>
  <c r="K3207" i="3" s="1"/>
  <c r="N3207" i="3" s="1"/>
  <c r="D3207" i="3"/>
  <c r="F3207" i="3"/>
  <c r="E3207" i="3"/>
  <c r="M3207" i="3" s="1"/>
  <c r="L3207" i="3" s="1"/>
  <c r="O3207" i="3" s="1"/>
  <c r="C3207" i="3"/>
  <c r="G3207" i="3"/>
  <c r="H3207" i="3" l="1"/>
  <c r="I3207" i="3" s="1"/>
  <c r="J3207" i="3" s="1"/>
  <c r="P3206" i="3" s="1"/>
  <c r="G3208" i="3" l="1"/>
  <c r="B3208" i="3"/>
  <c r="H3208" i="3" s="1"/>
  <c r="I3208" i="3" s="1"/>
  <c r="J3208" i="3" s="1"/>
  <c r="P3207" i="3" s="1"/>
  <c r="F3208" i="3"/>
  <c r="E3208" i="3"/>
  <c r="M3208" i="3" s="1"/>
  <c r="D3208" i="3"/>
  <c r="C3208" i="3"/>
  <c r="K3208" i="3"/>
  <c r="N3208" i="3" s="1"/>
  <c r="L3208" i="3" s="1"/>
  <c r="O3208" i="3" s="1"/>
  <c r="B3209" i="3" l="1"/>
  <c r="H3209" i="3" s="1"/>
  <c r="I3209" i="3" s="1"/>
  <c r="J3209" i="3" s="1"/>
  <c r="P3208" i="3" s="1"/>
  <c r="D3209" i="3"/>
  <c r="C3209" i="3"/>
  <c r="F3209" i="3"/>
  <c r="E3209" i="3"/>
  <c r="G3209" i="3"/>
  <c r="K3209" i="3" l="1"/>
  <c r="N3209" i="3" s="1"/>
  <c r="M3209" i="3" l="1"/>
  <c r="L3209" i="3" s="1"/>
  <c r="O3209" i="3" s="1"/>
  <c r="G3210" i="3" l="1"/>
  <c r="F3210" i="3"/>
  <c r="D3210" i="3"/>
  <c r="E3210" i="3"/>
  <c r="B3210" i="3"/>
  <c r="H3210" i="3" s="1"/>
  <c r="I3210" i="3" s="1"/>
  <c r="J3210" i="3" s="1"/>
  <c r="P3209" i="3" s="1"/>
  <c r="C3210" i="3"/>
  <c r="K3210" i="3" l="1"/>
  <c r="N3210" i="3" s="1"/>
  <c r="M3210" i="3" l="1"/>
  <c r="L3210" i="3" s="1"/>
  <c r="O3210" i="3" s="1"/>
  <c r="G3211" i="3" l="1"/>
  <c r="E3211" i="3" l="1"/>
  <c r="M3211" i="3" s="1"/>
  <c r="L3211" i="3" s="1"/>
  <c r="O3211" i="3" s="1"/>
  <c r="B3211" i="3"/>
  <c r="F3211" i="3"/>
  <c r="D3211" i="3"/>
  <c r="K3211" i="3"/>
  <c r="N3211" i="3" s="1"/>
  <c r="C3211" i="3"/>
  <c r="H3211" i="3"/>
  <c r="G3212" i="3" l="1"/>
  <c r="I3211" i="3"/>
  <c r="J3211" i="3" s="1"/>
  <c r="P3210" i="3" s="1"/>
  <c r="F3212" i="3" l="1"/>
  <c r="B3212" i="3"/>
  <c r="H3212" i="3" s="1"/>
  <c r="I3212" i="3" s="1"/>
  <c r="J3212" i="3" s="1"/>
  <c r="P3211" i="3" s="1"/>
  <c r="D3212" i="3"/>
  <c r="E3212" i="3"/>
  <c r="M3212" i="3" s="1"/>
  <c r="K3212" i="3"/>
  <c r="N3212" i="3" s="1"/>
  <c r="L3212" i="3" s="1"/>
  <c r="O3212" i="3" s="1"/>
  <c r="C3212" i="3"/>
  <c r="F3213" i="3" l="1"/>
  <c r="B3213" i="3"/>
  <c r="K3213" i="3" s="1"/>
  <c r="N3213" i="3" s="1"/>
  <c r="D3213" i="3"/>
  <c r="C3213" i="3"/>
  <c r="E3213" i="3"/>
  <c r="H3213" i="3"/>
  <c r="I3213" i="3" s="1"/>
  <c r="J3213" i="3" s="1"/>
  <c r="P3212" i="3" s="1"/>
  <c r="G3213" i="3"/>
  <c r="M3213" i="3" l="1"/>
  <c r="L3213" i="3" s="1"/>
  <c r="O3213" i="3" s="1"/>
  <c r="G3214" i="3" l="1"/>
  <c r="C3214" i="3" l="1"/>
  <c r="D3214" i="3"/>
  <c r="E3214" i="3"/>
  <c r="F3214" i="3"/>
  <c r="B3214" i="3"/>
  <c r="H3214" i="3" s="1"/>
  <c r="I3214" i="3"/>
  <c r="J3214" i="3" s="1"/>
  <c r="P3213" i="3" s="1"/>
  <c r="K3214" i="3" l="1"/>
  <c r="N3214" i="3" l="1"/>
  <c r="M3214" i="3"/>
  <c r="L3214" i="3" l="1"/>
  <c r="O3214" i="3" s="1"/>
  <c r="G3215" i="3" l="1"/>
  <c r="E3215" i="3"/>
  <c r="F3215" i="3"/>
  <c r="C3215" i="3"/>
  <c r="B3215" i="3"/>
  <c r="H3215" i="3" s="1"/>
  <c r="I3215" i="3" s="1"/>
  <c r="J3215" i="3" s="1"/>
  <c r="D3215" i="3"/>
  <c r="P3214" i="3" l="1"/>
  <c r="M3215" i="3"/>
  <c r="K3215" i="3"/>
  <c r="N3215" i="3" s="1"/>
  <c r="L3215" i="3" s="1"/>
  <c r="O3215" i="3" s="1"/>
  <c r="G3216" i="3" l="1"/>
  <c r="C3216" i="3"/>
  <c r="B3216" i="3"/>
  <c r="K3216" i="3" s="1"/>
  <c r="E3216" i="3"/>
  <c r="D3216" i="3"/>
  <c r="F3216" i="3"/>
  <c r="N3216" i="3" l="1"/>
  <c r="M3216" i="3"/>
  <c r="H3216" i="3"/>
  <c r="I3216" i="3" s="1"/>
  <c r="J3216" i="3" s="1"/>
  <c r="P3215" i="3" s="1"/>
  <c r="L3216" i="3" l="1"/>
  <c r="O3216" i="3" s="1"/>
  <c r="F3217" i="3" l="1"/>
  <c r="D3217" i="3"/>
  <c r="C3217" i="3"/>
  <c r="E3217" i="3"/>
  <c r="B3217" i="3"/>
  <c r="H3217" i="3" s="1"/>
  <c r="I3217" i="3" s="1"/>
  <c r="J3217" i="3" s="1"/>
  <c r="P3216" i="3" s="1"/>
  <c r="G3217" i="3"/>
  <c r="K3217" i="3" l="1"/>
  <c r="N3217" i="3" s="1"/>
  <c r="M3217" i="3" l="1"/>
  <c r="L3217" i="3" s="1"/>
  <c r="O3217" i="3" s="1"/>
  <c r="G3218" i="3" l="1"/>
  <c r="C3218" i="3"/>
  <c r="B3218" i="3"/>
  <c r="H3218" i="3" s="1"/>
  <c r="D3218" i="3"/>
  <c r="F3218" i="3"/>
  <c r="E3218" i="3"/>
  <c r="M3218" i="3" s="1"/>
  <c r="L3218" i="3" s="1"/>
  <c r="O3218" i="3" s="1"/>
  <c r="K3218" i="3"/>
  <c r="N3218" i="3" s="1"/>
  <c r="I3218" i="3" l="1"/>
  <c r="J3218" i="3" s="1"/>
  <c r="P3217" i="3" s="1"/>
  <c r="D3219" i="3" l="1"/>
  <c r="C3219" i="3"/>
  <c r="B3219" i="3"/>
  <c r="H3219" i="3" s="1"/>
  <c r="F3219" i="3"/>
  <c r="E3219" i="3"/>
  <c r="M3219" i="3" s="1"/>
  <c r="K3219" i="3"/>
  <c r="N3219" i="3" s="1"/>
  <c r="L3219" i="3" s="1"/>
  <c r="O3219" i="3" s="1"/>
  <c r="G3219" i="3"/>
  <c r="I3219" i="3" l="1"/>
  <c r="J3219" i="3" s="1"/>
  <c r="P3218" i="3" s="1"/>
  <c r="E3220" i="3" l="1"/>
  <c r="M3220" i="3" s="1"/>
  <c r="L3220" i="3" s="1"/>
  <c r="O3220" i="3" s="1"/>
  <c r="C3220" i="3"/>
  <c r="F3220" i="3"/>
  <c r="B3220" i="3"/>
  <c r="H3220" i="3" s="1"/>
  <c r="D3220" i="3"/>
  <c r="K3220" i="3"/>
  <c r="N3220" i="3" s="1"/>
  <c r="G3220" i="3"/>
  <c r="G3221" i="3" l="1"/>
  <c r="I3220" i="3"/>
  <c r="J3220" i="3" s="1"/>
  <c r="P3219" i="3" s="1"/>
  <c r="D3221" i="3" l="1"/>
  <c r="C3221" i="3"/>
  <c r="E3221" i="3"/>
  <c r="F3221" i="3"/>
  <c r="B3221" i="3"/>
  <c r="H3221" i="3" s="1"/>
  <c r="I3221" i="3" s="1"/>
  <c r="J3221" i="3" s="1"/>
  <c r="P3220" i="3" s="1"/>
  <c r="K3221" i="3" l="1"/>
  <c r="N3221" i="3" l="1"/>
  <c r="L3221" i="3" s="1"/>
  <c r="O3221" i="3" s="1"/>
  <c r="M3221" i="3"/>
  <c r="G3222" i="3" l="1"/>
  <c r="F3222" i="3" l="1"/>
  <c r="C3222" i="3"/>
  <c r="B3222" i="3"/>
  <c r="K3222" i="3" s="1"/>
  <c r="N3222" i="3" s="1"/>
  <c r="D3222" i="3"/>
  <c r="E3222" i="3"/>
  <c r="M3222" i="3" s="1"/>
  <c r="L3222" i="3" s="1"/>
  <c r="O3222" i="3" s="1"/>
  <c r="H3222" i="3"/>
  <c r="I3222" i="3" s="1"/>
  <c r="J3222" i="3" s="1"/>
  <c r="P3221" i="3" s="1"/>
  <c r="G3223" i="3" l="1"/>
  <c r="D3223" i="3" l="1"/>
  <c r="C3223" i="3"/>
  <c r="B3223" i="3"/>
  <c r="K3223" i="3" s="1"/>
  <c r="N3223" i="3" s="1"/>
  <c r="F3223" i="3"/>
  <c r="E3223" i="3"/>
  <c r="M3223" i="3" s="1"/>
  <c r="L3223" i="3" s="1"/>
  <c r="O3223" i="3" s="1"/>
  <c r="H3223" i="3"/>
  <c r="D3224" i="3" l="1"/>
  <c r="G3224" i="3"/>
  <c r="F3224" i="3"/>
  <c r="B3224" i="3"/>
  <c r="K3224" i="3"/>
  <c r="N3224" i="3" s="1"/>
  <c r="C3224" i="3"/>
  <c r="E3224" i="3"/>
  <c r="M3224" i="3" s="1"/>
  <c r="L3224" i="3" s="1"/>
  <c r="O3224" i="3" s="1"/>
  <c r="I3223" i="3"/>
  <c r="J3223" i="3" s="1"/>
  <c r="P3222" i="3" s="1"/>
  <c r="G3225" i="3" l="1"/>
  <c r="D3225" i="3"/>
  <c r="E3225" i="3"/>
  <c r="B3225" i="3"/>
  <c r="F3225" i="3"/>
  <c r="C3225" i="3"/>
  <c r="H3224" i="3"/>
  <c r="I3224" i="3" s="1"/>
  <c r="J3224" i="3" s="1"/>
  <c r="P3223" i="3" s="1"/>
  <c r="H3225" i="3" l="1"/>
  <c r="I3225" i="3" s="1"/>
  <c r="J3225" i="3" s="1"/>
  <c r="P3224" i="3" s="1"/>
  <c r="K3225" i="3"/>
  <c r="N3225" i="3" s="1"/>
  <c r="M3225" i="3" l="1"/>
  <c r="L3225" i="3" s="1"/>
  <c r="O3225" i="3" s="1"/>
  <c r="G3226" i="3" l="1"/>
  <c r="D3226" i="3" l="1"/>
  <c r="F3226" i="3"/>
  <c r="E3226" i="3"/>
  <c r="M3226" i="3" s="1"/>
  <c r="L3226" i="3" s="1"/>
  <c r="O3226" i="3" s="1"/>
  <c r="B3226" i="3"/>
  <c r="K3226" i="3" s="1"/>
  <c r="N3226" i="3" s="1"/>
  <c r="C3226" i="3"/>
  <c r="H3226" i="3"/>
  <c r="I3226" i="3" l="1"/>
  <c r="J3226" i="3" s="1"/>
  <c r="P3225" i="3" s="1"/>
  <c r="G3227" i="3" l="1"/>
  <c r="D3227" i="3"/>
  <c r="E3227" i="3"/>
  <c r="F3227" i="3"/>
  <c r="B3227" i="3"/>
  <c r="K3227" i="3" s="1"/>
  <c r="N3227" i="3" s="1"/>
  <c r="C3227" i="3"/>
  <c r="M3227" i="3" l="1"/>
  <c r="L3227" i="3" s="1"/>
  <c r="O3227" i="3" s="1"/>
  <c r="H3227" i="3"/>
  <c r="I3227" i="3" s="1"/>
  <c r="J3227" i="3" s="1"/>
  <c r="P3226" i="3" s="1"/>
  <c r="G3228" i="3" l="1"/>
  <c r="F3228" i="3" l="1"/>
  <c r="D3228" i="3"/>
  <c r="E3228" i="3"/>
  <c r="B3228" i="3"/>
  <c r="K3228" i="3" s="1"/>
  <c r="N3228" i="3" s="1"/>
  <c r="C3228" i="3"/>
  <c r="L3228" i="3" l="1"/>
  <c r="O3228" i="3" s="1"/>
  <c r="M3228" i="3"/>
  <c r="I3228" i="3"/>
  <c r="J3228" i="3" s="1"/>
  <c r="H3228" i="3"/>
  <c r="P3227" i="3" l="1"/>
  <c r="E3229" i="3" l="1"/>
  <c r="H3229" i="3"/>
  <c r="C3229" i="3"/>
  <c r="F3229" i="3"/>
  <c r="B3229" i="3"/>
  <c r="K3229" i="3" s="1"/>
  <c r="N3229" i="3" s="1"/>
  <c r="D3229" i="3"/>
  <c r="G3229" i="3"/>
  <c r="M3229" i="3" l="1"/>
  <c r="L3229" i="3" s="1"/>
  <c r="O3229" i="3" s="1"/>
  <c r="I3229" i="3"/>
  <c r="J3229" i="3" s="1"/>
  <c r="P3228" i="3" s="1"/>
  <c r="G3230" i="3" l="1"/>
  <c r="F3230" i="3" l="1"/>
  <c r="D3230" i="3"/>
  <c r="C3230" i="3"/>
  <c r="B3230" i="3"/>
  <c r="H3230" i="3" s="1"/>
  <c r="E3230" i="3"/>
  <c r="I3230" i="3" l="1"/>
  <c r="J3230" i="3" s="1"/>
  <c r="K3230" i="3"/>
  <c r="N3230" i="3" s="1"/>
  <c r="M3230" i="3" l="1"/>
  <c r="L3230" i="3" s="1"/>
  <c r="O3230" i="3" s="1"/>
  <c r="P3229" i="3"/>
  <c r="G3231" i="3" l="1"/>
  <c r="F3231" i="3"/>
  <c r="B3231" i="3"/>
  <c r="E3231" i="3"/>
  <c r="I3231" i="3" s="1"/>
  <c r="J3231" i="3" s="1"/>
  <c r="P3230" i="3" s="1"/>
  <c r="D3231" i="3"/>
  <c r="H3231" i="3"/>
  <c r="C3231" i="3"/>
  <c r="K3231" i="3"/>
  <c r="N3231" i="3" s="1"/>
  <c r="M3231" i="3"/>
  <c r="L3231" i="3" s="1"/>
  <c r="O3231" i="3" s="1"/>
  <c r="G3232" i="3" l="1"/>
  <c r="B3232" i="3"/>
  <c r="D3232" i="3"/>
  <c r="F3232" i="3"/>
  <c r="K3232" i="3"/>
  <c r="N3232" i="3" s="1"/>
  <c r="C3232" i="3"/>
  <c r="H3232" i="3"/>
  <c r="E3232" i="3"/>
  <c r="M3232" i="3" s="1"/>
  <c r="L3232" i="3" s="1"/>
  <c r="O3232" i="3" s="1"/>
  <c r="G3233" i="3" l="1"/>
  <c r="I3232" i="3"/>
  <c r="J3232" i="3" s="1"/>
  <c r="P3231" i="3" l="1"/>
  <c r="B3233" i="3"/>
  <c r="H3233" i="3" s="1"/>
  <c r="I3233" i="3" s="1"/>
  <c r="J3233" i="3" s="1"/>
  <c r="P3232" i="3" s="1"/>
  <c r="C3233" i="3"/>
  <c r="F3233" i="3"/>
  <c r="D3233" i="3"/>
  <c r="K3233" i="3"/>
  <c r="N3233" i="3" s="1"/>
  <c r="E3233" i="3"/>
  <c r="M3233" i="3" l="1"/>
  <c r="L3233" i="3" s="1"/>
  <c r="O3233" i="3" s="1"/>
  <c r="G3234" i="3" l="1"/>
  <c r="C3234" i="3" l="1"/>
  <c r="B3234" i="3"/>
  <c r="D3234" i="3"/>
  <c r="E3234" i="3"/>
  <c r="H3234" i="3"/>
  <c r="I3234" i="3" s="1"/>
  <c r="J3234" i="3" s="1"/>
  <c r="F3234" i="3"/>
  <c r="K3234" i="3"/>
  <c r="N3234" i="3" s="1"/>
  <c r="M3234" i="3"/>
  <c r="P3233" i="3" l="1"/>
  <c r="L3234" i="3"/>
  <c r="O3234" i="3" s="1"/>
  <c r="G3235" i="3" l="1"/>
  <c r="C3235" i="3"/>
  <c r="E3235" i="3"/>
  <c r="D3235" i="3"/>
  <c r="F3235" i="3"/>
  <c r="B3235" i="3"/>
  <c r="K3235" i="3" s="1"/>
  <c r="N3235" i="3" s="1"/>
  <c r="M3235" i="3" l="1"/>
  <c r="L3235" i="3" s="1"/>
  <c r="O3235" i="3" s="1"/>
  <c r="H3235" i="3"/>
  <c r="I3235" i="3" s="1"/>
  <c r="J3235" i="3" s="1"/>
  <c r="P3234" i="3" l="1"/>
  <c r="G3236" i="3"/>
  <c r="E3236" i="3" l="1"/>
  <c r="B3236" i="3"/>
  <c r="H3236" i="3" s="1"/>
  <c r="I3236" i="3" s="1"/>
  <c r="J3236" i="3" s="1"/>
  <c r="P3235" i="3" s="1"/>
  <c r="C3236" i="3"/>
  <c r="D3236" i="3"/>
  <c r="F3236" i="3"/>
  <c r="K3236" i="3" l="1"/>
  <c r="N3236" i="3" s="1"/>
  <c r="M3236" i="3" l="1"/>
  <c r="L3236" i="3" s="1"/>
  <c r="O3236" i="3" s="1"/>
  <c r="G3237" i="3" l="1"/>
  <c r="F3237" i="3" l="1"/>
  <c r="H3237" i="3"/>
  <c r="B3237" i="3"/>
  <c r="E3237" i="3"/>
  <c r="I3237" i="3" s="1"/>
  <c r="J3237" i="3" s="1"/>
  <c r="P3236" i="3" s="1"/>
  <c r="D3237" i="3"/>
  <c r="K3237" i="3"/>
  <c r="N3237" i="3" s="1"/>
  <c r="C3237" i="3"/>
  <c r="M3237" i="3" l="1"/>
  <c r="L3237" i="3" s="1"/>
  <c r="O3237" i="3" s="1"/>
  <c r="G3238" i="3" l="1"/>
  <c r="F3238" i="3"/>
  <c r="D3238" i="3"/>
  <c r="C3238" i="3"/>
  <c r="E3238" i="3"/>
  <c r="B3238" i="3"/>
  <c r="H3238" i="3" s="1"/>
  <c r="I3238" i="3" s="1"/>
  <c r="J3238" i="3" s="1"/>
  <c r="M3238" i="3" l="1"/>
  <c r="P3237" i="3"/>
  <c r="K3238" i="3"/>
  <c r="N3238" i="3" s="1"/>
  <c r="L3238" i="3" s="1"/>
  <c r="O3238" i="3" s="1"/>
  <c r="G3239" i="3" l="1"/>
  <c r="C3239" i="3"/>
  <c r="F3239" i="3"/>
  <c r="K3239" i="3"/>
  <c r="N3239" i="3" s="1"/>
  <c r="D3239" i="3"/>
  <c r="B3239" i="3"/>
  <c r="H3239" i="3" s="1"/>
  <c r="E3239" i="3"/>
  <c r="I3239" i="3" l="1"/>
  <c r="J3239" i="3" s="1"/>
  <c r="M3239" i="3"/>
  <c r="L3239" i="3" s="1"/>
  <c r="O3239" i="3" s="1"/>
  <c r="P3238" i="3" l="1"/>
  <c r="G3240" i="3"/>
  <c r="F3240" i="3"/>
  <c r="C3240" i="3"/>
  <c r="D3240" i="3"/>
  <c r="B3240" i="3"/>
  <c r="H3240" i="3" s="1"/>
  <c r="I3240" i="3" s="1"/>
  <c r="J3240" i="3" s="1"/>
  <c r="E3240" i="3"/>
  <c r="P3239" i="3" l="1"/>
  <c r="M3240" i="3"/>
  <c r="K3240" i="3"/>
  <c r="N3240" i="3" s="1"/>
  <c r="L3240" i="3" s="1"/>
  <c r="O3240" i="3" s="1"/>
  <c r="G3241" i="3" l="1"/>
  <c r="D3241" i="3" l="1"/>
  <c r="C3241" i="3"/>
  <c r="E3241" i="3"/>
  <c r="B3241" i="3"/>
  <c r="K3241" i="3" s="1"/>
  <c r="F3241" i="3"/>
  <c r="N3241" i="3" l="1"/>
  <c r="M3241" i="3"/>
  <c r="H3241" i="3"/>
  <c r="I3241" i="3" s="1"/>
  <c r="J3241" i="3" s="1"/>
  <c r="P3240" i="3" s="1"/>
  <c r="L3241" i="3" l="1"/>
  <c r="O3241" i="3" s="1"/>
  <c r="G3242" i="3" l="1"/>
  <c r="C3242" i="3" l="1"/>
  <c r="E3242" i="3"/>
  <c r="F3242" i="3"/>
  <c r="B3242" i="3"/>
  <c r="H3242" i="3" s="1"/>
  <c r="I3242" i="3" s="1"/>
  <c r="J3242" i="3" s="1"/>
  <c r="P3241" i="3" s="1"/>
  <c r="D3242" i="3"/>
  <c r="K3242" i="3"/>
  <c r="N3242" i="3" s="1"/>
  <c r="M3242" i="3" l="1"/>
  <c r="L3242" i="3" s="1"/>
  <c r="O3242" i="3" s="1"/>
  <c r="F3243" i="3" l="1"/>
  <c r="C3243" i="3"/>
  <c r="B3243" i="3"/>
  <c r="K3243" i="3" s="1"/>
  <c r="N3243" i="3" s="1"/>
  <c r="D3243" i="3"/>
  <c r="E3243" i="3"/>
  <c r="M3243" i="3" s="1"/>
  <c r="L3243" i="3" s="1"/>
  <c r="O3243" i="3" s="1"/>
  <c r="G3243" i="3"/>
  <c r="H3243" i="3" l="1"/>
  <c r="I3243" i="3" s="1"/>
  <c r="J3243" i="3" s="1"/>
  <c r="P3242" i="3" s="1"/>
  <c r="C3244" i="3" l="1"/>
  <c r="D3244" i="3"/>
  <c r="E3244" i="3"/>
  <c r="F3244" i="3"/>
  <c r="B3244" i="3"/>
  <c r="K3244" i="3" s="1"/>
  <c r="N3244" i="3" s="1"/>
  <c r="H3244" i="3"/>
  <c r="I3244" i="3" s="1"/>
  <c r="J3244" i="3" s="1"/>
  <c r="P3243" i="3" s="1"/>
  <c r="G3244" i="3"/>
  <c r="M3244" i="3" s="1"/>
  <c r="L3244" i="3" s="1"/>
  <c r="O3244" i="3" s="1"/>
  <c r="G3245" i="3" l="1"/>
  <c r="C3245" i="3" l="1"/>
  <c r="F3245" i="3"/>
  <c r="B3245" i="3"/>
  <c r="H3245" i="3" s="1"/>
  <c r="D3245" i="3"/>
  <c r="E3245" i="3"/>
  <c r="M3245" i="3" s="1"/>
  <c r="L3245" i="3" s="1"/>
  <c r="O3245" i="3" s="1"/>
  <c r="K3245" i="3"/>
  <c r="N3245" i="3" s="1"/>
  <c r="G3246" i="3" l="1"/>
  <c r="I3245" i="3"/>
  <c r="J3245" i="3" s="1"/>
  <c r="P3244" i="3" s="1"/>
  <c r="B3246" i="3" l="1"/>
  <c r="H3246" i="3" s="1"/>
  <c r="F3246" i="3"/>
  <c r="E3246" i="3"/>
  <c r="D3246" i="3"/>
  <c r="C3246" i="3"/>
  <c r="K3246" i="3"/>
  <c r="N3246" i="3" s="1"/>
  <c r="M3246" i="3" l="1"/>
  <c r="L3246" i="3" s="1"/>
  <c r="O3246" i="3" s="1"/>
  <c r="I3246" i="3"/>
  <c r="J3246" i="3" s="1"/>
  <c r="P3245" i="3" s="1"/>
  <c r="H3247" i="3" l="1"/>
  <c r="B3247" i="3"/>
  <c r="C3247" i="3"/>
  <c r="F3247" i="3"/>
  <c r="D3247" i="3"/>
  <c r="K3247" i="3"/>
  <c r="N3247" i="3" s="1"/>
  <c r="E3247" i="3"/>
  <c r="M3247" i="3" s="1"/>
  <c r="L3247" i="3" s="1"/>
  <c r="O3247" i="3" s="1"/>
  <c r="G3247" i="3"/>
  <c r="G3248" i="3" l="1"/>
  <c r="I3247" i="3"/>
  <c r="J3247" i="3" s="1"/>
  <c r="P3246" i="3" l="1"/>
  <c r="B3248" i="3"/>
  <c r="C3248" i="3"/>
  <c r="D3248" i="3"/>
  <c r="H3248" i="3"/>
  <c r="I3248" i="3" s="1"/>
  <c r="J3248" i="3" s="1"/>
  <c r="F3248" i="3"/>
  <c r="K3248" i="3"/>
  <c r="N3248" i="3" s="1"/>
  <c r="E3248" i="3"/>
  <c r="M3248" i="3" s="1"/>
  <c r="L3248" i="3" s="1"/>
  <c r="O3248" i="3" s="1"/>
  <c r="G3249" i="3" l="1"/>
  <c r="P3247" i="3"/>
  <c r="F3249" i="3" l="1"/>
  <c r="D3249" i="3"/>
  <c r="B3249" i="3"/>
  <c r="H3249" i="3" s="1"/>
  <c r="I3249" i="3" s="1"/>
  <c r="J3249" i="3" s="1"/>
  <c r="P3248" i="3" s="1"/>
  <c r="E3249" i="3"/>
  <c r="C3249" i="3"/>
  <c r="K3249" i="3" l="1"/>
  <c r="N3249" i="3" s="1"/>
  <c r="M3249" i="3" l="1"/>
  <c r="L3249" i="3" s="1"/>
  <c r="O3249" i="3" s="1"/>
  <c r="G3250" i="3" l="1"/>
  <c r="D3250" i="3" l="1"/>
  <c r="B3250" i="3"/>
  <c r="F3250" i="3"/>
  <c r="C3250" i="3"/>
  <c r="H3250" i="3"/>
  <c r="I3250" i="3" s="1"/>
  <c r="J3250" i="3" s="1"/>
  <c r="E3250" i="3"/>
  <c r="M3250" i="3" s="1"/>
  <c r="L3250" i="3" s="1"/>
  <c r="O3250" i="3" s="1"/>
  <c r="K3250" i="3"/>
  <c r="N3250" i="3" s="1"/>
  <c r="P3249" i="3" l="1"/>
  <c r="G3251" i="3"/>
  <c r="F3251" i="3" l="1"/>
  <c r="E3251" i="3"/>
  <c r="M3251" i="3" s="1"/>
  <c r="L3251" i="3" s="1"/>
  <c r="O3251" i="3" s="1"/>
  <c r="D3251" i="3"/>
  <c r="B3251" i="3"/>
  <c r="K3251" i="3" s="1"/>
  <c r="N3251" i="3" s="1"/>
  <c r="C3251" i="3"/>
  <c r="H3251" i="3"/>
  <c r="I3251" i="3" s="1"/>
  <c r="J3251" i="3" s="1"/>
  <c r="P3250" i="3" s="1"/>
  <c r="G3252" i="3" l="1"/>
  <c r="F3252" i="3" l="1"/>
  <c r="B3252" i="3"/>
  <c r="H3252" i="3" s="1"/>
  <c r="I3252" i="3" s="1"/>
  <c r="J3252" i="3" s="1"/>
  <c r="P3251" i="3" s="1"/>
  <c r="E3252" i="3"/>
  <c r="C3252" i="3"/>
  <c r="D3252" i="3"/>
  <c r="K3252" i="3"/>
  <c r="N3252" i="3" s="1"/>
  <c r="M3252" i="3" l="1"/>
  <c r="L3252" i="3" s="1"/>
  <c r="O3252" i="3" s="1"/>
  <c r="E3253" i="3" l="1"/>
  <c r="B3253" i="3"/>
  <c r="K3253" i="3" s="1"/>
  <c r="N3253" i="3" s="1"/>
  <c r="C3253" i="3"/>
  <c r="F3253" i="3"/>
  <c r="G3253" i="3"/>
  <c r="D3253" i="3"/>
  <c r="H3253" i="3"/>
  <c r="I3253" i="3" s="1"/>
  <c r="J3253" i="3" s="1"/>
  <c r="P3252" i="3" s="1"/>
  <c r="M3253" i="3"/>
  <c r="L3253" i="3" s="1"/>
  <c r="O3253" i="3" s="1"/>
  <c r="G3254" i="3" l="1"/>
  <c r="E3254" i="3" l="1"/>
  <c r="H3254" i="3"/>
  <c r="I3254" i="3" s="1"/>
  <c r="J3254" i="3" s="1"/>
  <c r="P3253" i="3" s="1"/>
  <c r="C3254" i="3"/>
  <c r="K3254" i="3"/>
  <c r="N3254" i="3" s="1"/>
  <c r="L3254" i="3" s="1"/>
  <c r="O3254" i="3" s="1"/>
  <c r="F3254" i="3"/>
  <c r="M3254" i="3"/>
  <c r="B3254" i="3"/>
  <c r="D3254" i="3"/>
  <c r="C3255" i="3" l="1"/>
  <c r="B3255" i="3"/>
  <c r="H3255" i="3" s="1"/>
  <c r="D3255" i="3"/>
  <c r="F3255" i="3"/>
  <c r="E3255" i="3"/>
  <c r="M3255" i="3" s="1"/>
  <c r="K3255" i="3"/>
  <c r="N3255" i="3"/>
  <c r="G3255" i="3"/>
  <c r="L3255" i="3" l="1"/>
  <c r="O3255" i="3" s="1"/>
  <c r="I3255" i="3"/>
  <c r="J3255" i="3" s="1"/>
  <c r="P3254" i="3" s="1"/>
  <c r="E3256" i="3" l="1"/>
  <c r="I3256" i="3" s="1"/>
  <c r="J3256" i="3" s="1"/>
  <c r="D3256" i="3"/>
  <c r="B3256" i="3"/>
  <c r="F3256" i="3"/>
  <c r="C3256" i="3"/>
  <c r="H3256" i="3"/>
  <c r="K3256" i="3"/>
  <c r="N3256" i="3" s="1"/>
  <c r="G3256" i="3"/>
  <c r="P3255" i="3" l="1"/>
  <c r="M3256" i="3"/>
  <c r="L3256" i="3" s="1"/>
  <c r="O3256" i="3" s="1"/>
  <c r="G3257" i="3" l="1"/>
  <c r="F3257" i="3" l="1"/>
  <c r="E3257" i="3"/>
  <c r="M3257" i="3" s="1"/>
  <c r="L3257" i="3" s="1"/>
  <c r="O3257" i="3" s="1"/>
  <c r="C3257" i="3"/>
  <c r="B3257" i="3"/>
  <c r="K3257" i="3" s="1"/>
  <c r="N3257" i="3" s="1"/>
  <c r="D3257" i="3"/>
  <c r="H3257" i="3"/>
  <c r="I3257" i="3" l="1"/>
  <c r="J3257" i="3" s="1"/>
  <c r="P3256" i="3" s="1"/>
  <c r="F3258" i="3" l="1"/>
  <c r="B3258" i="3"/>
  <c r="K3258" i="3" s="1"/>
  <c r="N3258" i="3" s="1"/>
  <c r="C3258" i="3"/>
  <c r="D3258" i="3"/>
  <c r="E3258" i="3"/>
  <c r="H3258" i="3"/>
  <c r="G3258" i="3"/>
  <c r="M3258" i="3" l="1"/>
  <c r="L3258" i="3" s="1"/>
  <c r="O3258" i="3" s="1"/>
  <c r="I3258" i="3"/>
  <c r="J3258" i="3" s="1"/>
  <c r="G3259" i="3" l="1"/>
  <c r="P3257" i="3"/>
  <c r="E3259" i="3" l="1"/>
  <c r="C3259" i="3"/>
  <c r="D3259" i="3"/>
  <c r="F3259" i="3"/>
  <c r="B3259" i="3"/>
  <c r="H3259" i="3" s="1"/>
  <c r="I3259" i="3" s="1"/>
  <c r="J3259" i="3" s="1"/>
  <c r="P3258" i="3" s="1"/>
  <c r="K3259" i="3"/>
  <c r="N3259" i="3" s="1"/>
  <c r="M3259" i="3" l="1"/>
  <c r="L3259" i="3" s="1"/>
  <c r="O3259" i="3" s="1"/>
  <c r="G3260" i="3" l="1"/>
  <c r="F3260" i="3"/>
  <c r="D3260" i="3"/>
  <c r="B3260" i="3"/>
  <c r="H3260" i="3" s="1"/>
  <c r="I3260" i="3" s="1"/>
  <c r="J3260" i="3" s="1"/>
  <c r="C3260" i="3"/>
  <c r="E3260" i="3"/>
  <c r="K3260" i="3"/>
  <c r="N3260" i="3" s="1"/>
  <c r="P3259" i="3" l="1"/>
  <c r="M3260" i="3"/>
  <c r="L3260" i="3" s="1"/>
  <c r="O3260" i="3" s="1"/>
  <c r="G3261" i="3" l="1"/>
  <c r="E3261" i="3" l="1"/>
  <c r="D3261" i="3"/>
  <c r="B3261" i="3"/>
  <c r="K3261" i="3" s="1"/>
  <c r="N3261" i="3" s="1"/>
  <c r="F3261" i="3"/>
  <c r="C3261" i="3"/>
  <c r="M3261" i="3" l="1"/>
  <c r="L3261" i="3" s="1"/>
  <c r="O3261" i="3" s="1"/>
  <c r="H3261" i="3"/>
  <c r="I3261" i="3" s="1"/>
  <c r="J3261" i="3" s="1"/>
  <c r="P3260" i="3" s="1"/>
  <c r="G3262" i="3" l="1"/>
  <c r="E3262" i="3" l="1"/>
  <c r="I3262" i="3" s="1"/>
  <c r="J3262" i="3" s="1"/>
  <c r="P3261" i="3" s="1"/>
  <c r="C3262" i="3"/>
  <c r="B3262" i="3"/>
  <c r="H3262" i="3" s="1"/>
  <c r="D3262" i="3"/>
  <c r="F3262" i="3"/>
  <c r="K3262" i="3"/>
  <c r="N3262" i="3" s="1"/>
  <c r="M3262" i="3" l="1"/>
  <c r="L3262" i="3" s="1"/>
  <c r="O3262" i="3" s="1"/>
  <c r="G3263" i="3" l="1"/>
  <c r="E3263" i="3" l="1"/>
  <c r="B3263" i="3"/>
  <c r="H3263" i="3" s="1"/>
  <c r="I3263" i="3" s="1"/>
  <c r="J3263" i="3" s="1"/>
  <c r="P3262" i="3" s="1"/>
  <c r="F3263" i="3"/>
  <c r="D3263" i="3"/>
  <c r="C3263" i="3"/>
  <c r="K3263" i="3" l="1"/>
  <c r="N3263" i="3" s="1"/>
  <c r="M3263" i="3" l="1"/>
  <c r="L3263" i="3" s="1"/>
  <c r="O3263" i="3" s="1"/>
  <c r="G3264" i="3" l="1"/>
  <c r="E3264" i="3"/>
  <c r="M3264" i="3" s="1"/>
  <c r="L3264" i="3" s="1"/>
  <c r="O3264" i="3" s="1"/>
  <c r="D3264" i="3"/>
  <c r="K3264" i="3"/>
  <c r="N3264" i="3" s="1"/>
  <c r="C3264" i="3"/>
  <c r="B3264" i="3"/>
  <c r="H3264" i="3" s="1"/>
  <c r="I3264" i="3" s="1"/>
  <c r="J3264" i="3" s="1"/>
  <c r="P3263" i="3" s="1"/>
  <c r="F3264" i="3"/>
  <c r="G3265" i="3" l="1"/>
  <c r="D3265" i="3"/>
  <c r="F3265" i="3"/>
  <c r="E3265" i="3"/>
  <c r="B3265" i="3"/>
  <c r="H3265" i="3" s="1"/>
  <c r="C3265" i="3"/>
  <c r="I3265" i="3" l="1"/>
  <c r="J3265" i="3" s="1"/>
  <c r="K3265" i="3"/>
  <c r="N3265" i="3" s="1"/>
  <c r="M3265" i="3"/>
  <c r="P3264" i="3" l="1"/>
  <c r="L3265" i="3"/>
  <c r="O3265" i="3" s="1"/>
  <c r="G3266" i="3" l="1"/>
  <c r="F3266" i="3" l="1"/>
  <c r="H3266" i="3"/>
  <c r="I3266" i="3" s="1"/>
  <c r="J3266" i="3" s="1"/>
  <c r="P3265" i="3" s="1"/>
  <c r="E3266" i="3"/>
  <c r="D3266" i="3"/>
  <c r="B3266" i="3"/>
  <c r="K3266" i="3" s="1"/>
  <c r="C3266" i="3"/>
  <c r="N3266" i="3" l="1"/>
  <c r="L3266" i="3" s="1"/>
  <c r="O3266" i="3" s="1"/>
  <c r="M3266" i="3"/>
  <c r="G3267" i="3" l="1"/>
  <c r="F3267" i="3"/>
  <c r="E3267" i="3"/>
  <c r="D3267" i="3"/>
  <c r="C3267" i="3"/>
  <c r="B3267" i="3"/>
  <c r="H3267" i="3" s="1"/>
  <c r="I3267" i="3" s="1"/>
  <c r="J3267" i="3" s="1"/>
  <c r="P3266" i="3" l="1"/>
  <c r="K3267" i="3"/>
  <c r="N3267" i="3" l="1"/>
  <c r="L3267" i="3" s="1"/>
  <c r="O3267" i="3" s="1"/>
  <c r="M3267" i="3"/>
  <c r="G3268" i="3" l="1"/>
  <c r="K3268" i="3"/>
  <c r="N3268" i="3" s="1"/>
  <c r="B3268" i="3"/>
  <c r="D3268" i="3"/>
  <c r="F3268" i="3"/>
  <c r="H3268" i="3"/>
  <c r="I3268" i="3" s="1"/>
  <c r="J3268" i="3" s="1"/>
  <c r="P3267" i="3" s="1"/>
  <c r="E3268" i="3"/>
  <c r="C3268" i="3"/>
  <c r="M3268" i="3" l="1"/>
  <c r="L3268" i="3" s="1"/>
  <c r="O3268" i="3" s="1"/>
  <c r="G3269" i="3" l="1"/>
  <c r="B3269" i="3" l="1"/>
  <c r="K3269" i="3" s="1"/>
  <c r="N3269" i="3" s="1"/>
  <c r="H3269" i="3"/>
  <c r="F3269" i="3"/>
  <c r="C3269" i="3"/>
  <c r="E3269" i="3"/>
  <c r="I3269" i="3" s="1"/>
  <c r="J3269" i="3" s="1"/>
  <c r="P3268" i="3" s="1"/>
  <c r="D3269" i="3"/>
  <c r="M3269" i="3" l="1"/>
  <c r="L3269" i="3" s="1"/>
  <c r="O3269" i="3" s="1"/>
  <c r="G3270" i="3" l="1"/>
  <c r="F3270" i="3" l="1"/>
  <c r="E3270" i="3"/>
  <c r="D3270" i="3"/>
  <c r="C3270" i="3"/>
  <c r="B3270" i="3"/>
  <c r="H3270" i="3" s="1"/>
  <c r="I3270" i="3" l="1"/>
  <c r="J3270" i="3" s="1"/>
  <c r="P3269" i="3" s="1"/>
  <c r="K3270" i="3"/>
  <c r="N3270" i="3" s="1"/>
  <c r="M3270" i="3" l="1"/>
  <c r="L3270" i="3" s="1"/>
  <c r="O3270" i="3" s="1"/>
  <c r="C3271" i="3" l="1"/>
  <c r="B3271" i="3"/>
  <c r="H3271" i="3" s="1"/>
  <c r="E3271" i="3"/>
  <c r="I3271" i="3" s="1"/>
  <c r="J3271" i="3" s="1"/>
  <c r="K3271" i="3"/>
  <c r="N3271" i="3" s="1"/>
  <c r="F3271" i="3"/>
  <c r="D3271" i="3"/>
  <c r="G3271" i="3"/>
  <c r="P3270" i="3" l="1"/>
  <c r="M3271" i="3"/>
  <c r="L3271" i="3" s="1"/>
  <c r="O3271" i="3" s="1"/>
  <c r="G3272" i="3" l="1"/>
  <c r="B3272" i="3"/>
  <c r="K3272" i="3" s="1"/>
  <c r="N3272" i="3" s="1"/>
  <c r="D3272" i="3"/>
  <c r="C3272" i="3"/>
  <c r="E3272" i="3"/>
  <c r="F3272" i="3"/>
  <c r="M3272" i="3" l="1"/>
  <c r="L3272" i="3" s="1"/>
  <c r="O3272" i="3" s="1"/>
  <c r="H3272" i="3"/>
  <c r="I3272" i="3" s="1"/>
  <c r="J3272" i="3" s="1"/>
  <c r="P3271" i="3" s="1"/>
  <c r="G3273" i="3" l="1"/>
  <c r="D3273" i="3" l="1"/>
  <c r="C3273" i="3"/>
  <c r="F3273" i="3"/>
  <c r="E3273" i="3"/>
  <c r="B3273" i="3"/>
  <c r="K3273" i="3" s="1"/>
  <c r="N3273" i="3" s="1"/>
  <c r="M3273" i="3" l="1"/>
  <c r="L3273" i="3" s="1"/>
  <c r="O3273" i="3" s="1"/>
  <c r="H3273" i="3"/>
  <c r="I3273" i="3" s="1"/>
  <c r="J3273" i="3" s="1"/>
  <c r="P3272" i="3" s="1"/>
  <c r="G3274" i="3" l="1"/>
  <c r="B3274" i="3" l="1"/>
  <c r="K3274" i="3" s="1"/>
  <c r="N3274" i="3" s="1"/>
  <c r="F3274" i="3"/>
  <c r="E3274" i="3"/>
  <c r="D3274" i="3"/>
  <c r="H3274" i="3"/>
  <c r="I3274" i="3" s="1"/>
  <c r="J3274" i="3" s="1"/>
  <c r="P3273" i="3" s="1"/>
  <c r="C3274" i="3"/>
  <c r="M3274" i="3" l="1"/>
  <c r="L3274" i="3" s="1"/>
  <c r="O3274" i="3" s="1"/>
  <c r="G3275" i="3" l="1"/>
  <c r="D3275" i="3" l="1"/>
  <c r="E3275" i="3"/>
  <c r="K3275" i="3"/>
  <c r="N3275" i="3" s="1"/>
  <c r="F3275" i="3"/>
  <c r="B3275" i="3"/>
  <c r="H3275" i="3" s="1"/>
  <c r="I3275" i="3" s="1"/>
  <c r="J3275" i="3" s="1"/>
  <c r="P3274" i="3" s="1"/>
  <c r="C3275" i="3"/>
  <c r="M3275" i="3" l="1"/>
  <c r="L3275" i="3" s="1"/>
  <c r="O3275" i="3" s="1"/>
  <c r="G3276" i="3" l="1"/>
  <c r="E3276" i="3"/>
  <c r="B3276" i="3"/>
  <c r="K3276" i="3" s="1"/>
  <c r="N3276" i="3" s="1"/>
  <c r="F3276" i="3"/>
  <c r="C3276" i="3"/>
  <c r="D3276" i="3"/>
  <c r="M3276" i="3" l="1"/>
  <c r="L3276" i="3" s="1"/>
  <c r="O3276" i="3" s="1"/>
  <c r="H3276" i="3"/>
  <c r="I3276" i="3" s="1"/>
  <c r="J3276" i="3" s="1"/>
  <c r="P3275" i="3" s="1"/>
  <c r="G3277" i="3" l="1"/>
  <c r="B3277" i="3"/>
  <c r="H3277" i="3" s="1"/>
  <c r="F3277" i="3"/>
  <c r="E3277" i="3"/>
  <c r="K3277" i="3"/>
  <c r="N3277" i="3" s="1"/>
  <c r="D3277" i="3"/>
  <c r="C3277" i="3"/>
  <c r="M3277" i="3"/>
  <c r="I3277" i="3" l="1"/>
  <c r="J3277" i="3" s="1"/>
  <c r="L3277" i="3"/>
  <c r="O3277" i="3" s="1"/>
  <c r="P3276" i="3" l="1"/>
  <c r="C3278" i="3" l="1"/>
  <c r="E3278" i="3"/>
  <c r="M3278" i="3" s="1"/>
  <c r="L3278" i="3" s="1"/>
  <c r="O3278" i="3" s="1"/>
  <c r="B3278" i="3"/>
  <c r="H3278" i="3" s="1"/>
  <c r="D3278" i="3"/>
  <c r="F3278" i="3"/>
  <c r="K3278" i="3"/>
  <c r="N3278" i="3" s="1"/>
  <c r="G3278" i="3"/>
  <c r="G3279" i="3" l="1"/>
  <c r="E3279" i="3"/>
  <c r="M3279" i="3" s="1"/>
  <c r="L3279" i="3" s="1"/>
  <c r="O3279" i="3" s="1"/>
  <c r="B3279" i="3"/>
  <c r="D3279" i="3"/>
  <c r="K3279" i="3"/>
  <c r="N3279" i="3" s="1"/>
  <c r="C3279" i="3"/>
  <c r="F3279" i="3"/>
  <c r="I3278" i="3"/>
  <c r="J3278" i="3" s="1"/>
  <c r="P3277" i="3" s="1"/>
  <c r="H3279" i="3" l="1"/>
  <c r="I3279" i="3" s="1"/>
  <c r="J3279" i="3" s="1"/>
  <c r="B3280" i="3" l="1"/>
  <c r="K3280" i="3" s="1"/>
  <c r="N3280" i="3" s="1"/>
  <c r="C3280" i="3"/>
  <c r="D3280" i="3"/>
  <c r="F3280" i="3"/>
  <c r="E3280" i="3"/>
  <c r="M3280" i="3" s="1"/>
  <c r="P3278" i="3"/>
  <c r="G3280" i="3"/>
  <c r="L3280" i="3" l="1"/>
  <c r="O3280" i="3" s="1"/>
  <c r="H3280" i="3"/>
  <c r="I3280" i="3" s="1"/>
  <c r="J3280" i="3" s="1"/>
  <c r="P3279" i="3" s="1"/>
  <c r="B3281" i="3" l="1"/>
  <c r="K3281" i="3" s="1"/>
  <c r="N3281" i="3" s="1"/>
  <c r="C3281" i="3"/>
  <c r="F3281" i="3"/>
  <c r="H3281" i="3"/>
  <c r="D3281" i="3"/>
  <c r="E3281" i="3"/>
  <c r="I3281" i="3" s="1"/>
  <c r="J3281" i="3" s="1"/>
  <c r="G3281" i="3"/>
  <c r="P3280" i="3" l="1"/>
  <c r="M3281" i="3"/>
  <c r="L3281" i="3" s="1"/>
  <c r="O3281" i="3" s="1"/>
  <c r="G3282" i="3" l="1"/>
  <c r="B3282" i="3" l="1"/>
  <c r="K3282" i="3" s="1"/>
  <c r="N3282" i="3" s="1"/>
  <c r="F3282" i="3"/>
  <c r="E3282" i="3"/>
  <c r="M3282" i="3" s="1"/>
  <c r="D3282" i="3"/>
  <c r="C3282" i="3"/>
  <c r="H3282" i="3" l="1"/>
  <c r="I3282" i="3" s="1"/>
  <c r="J3282" i="3" s="1"/>
  <c r="L3282" i="3"/>
  <c r="O3282" i="3" s="1"/>
  <c r="G3283" i="3" l="1"/>
  <c r="B3283" i="3"/>
  <c r="E3283" i="3"/>
  <c r="C3283" i="3"/>
  <c r="H3283" i="3"/>
  <c r="F3283" i="3"/>
  <c r="K3283" i="3"/>
  <c r="N3283" i="3" s="1"/>
  <c r="D3283" i="3"/>
  <c r="I3283" i="3"/>
  <c r="J3283" i="3" s="1"/>
  <c r="P3282" i="3" s="1"/>
  <c r="M3283" i="3"/>
  <c r="P3281" i="3"/>
  <c r="L3283" i="3" l="1"/>
  <c r="O3283" i="3" s="1"/>
  <c r="G3284" i="3" l="1"/>
  <c r="B3284" i="3"/>
  <c r="K3284" i="3" s="1"/>
  <c r="N3284" i="3" s="1"/>
  <c r="D3284" i="3"/>
  <c r="E3284" i="3"/>
  <c r="H3284" i="3"/>
  <c r="F3284" i="3"/>
  <c r="C3284" i="3"/>
  <c r="M3284" i="3" l="1"/>
  <c r="L3284" i="3"/>
  <c r="O3284" i="3" s="1"/>
  <c r="I3284" i="3"/>
  <c r="J3284" i="3" s="1"/>
  <c r="P3283" i="3" s="1"/>
  <c r="G3285" i="3" l="1"/>
  <c r="B3285" i="3"/>
  <c r="H3285" i="3" s="1"/>
  <c r="D3285" i="3"/>
  <c r="E3285" i="3"/>
  <c r="F3285" i="3"/>
  <c r="C3285" i="3"/>
  <c r="I3285" i="3"/>
  <c r="J3285" i="3" s="1"/>
  <c r="P3284" i="3" s="1"/>
  <c r="K3285" i="3"/>
  <c r="N3285" i="3" s="1"/>
  <c r="M3285" i="3"/>
  <c r="L3285" i="3" s="1"/>
  <c r="O3285" i="3" s="1"/>
  <c r="G3286" i="3" l="1"/>
  <c r="B3286" i="3"/>
  <c r="K3286" i="3" s="1"/>
  <c r="F3286" i="3"/>
  <c r="C3286" i="3"/>
  <c r="E3286" i="3"/>
  <c r="H3286" i="3"/>
  <c r="D3286" i="3"/>
  <c r="N3286" i="3" l="1"/>
  <c r="L3286" i="3" s="1"/>
  <c r="O3286" i="3" s="1"/>
  <c r="M3286" i="3"/>
  <c r="I3286" i="3"/>
  <c r="J3286" i="3" s="1"/>
  <c r="P3285" i="3" s="1"/>
  <c r="E3287" i="3" l="1"/>
  <c r="C3287" i="3"/>
  <c r="B3287" i="3"/>
  <c r="H3287" i="3" s="1"/>
  <c r="I3287" i="3" s="1"/>
  <c r="J3287" i="3" s="1"/>
  <c r="D3287" i="3"/>
  <c r="F3287" i="3"/>
  <c r="G3287" i="3"/>
  <c r="P3286" i="3" l="1"/>
  <c r="K3287" i="3"/>
  <c r="N3287" i="3" s="1"/>
  <c r="M3287" i="3" l="1"/>
  <c r="L3287" i="3" s="1"/>
  <c r="O3287" i="3" s="1"/>
  <c r="B3288" i="3" l="1"/>
  <c r="K3288" i="3" s="1"/>
  <c r="N3288" i="3" s="1"/>
  <c r="C3288" i="3"/>
  <c r="F3288" i="3"/>
  <c r="D3288" i="3"/>
  <c r="H3288" i="3"/>
  <c r="E3288" i="3"/>
  <c r="M3288" i="3" s="1"/>
  <c r="G3288" i="3"/>
  <c r="L3288" i="3" l="1"/>
  <c r="O3288" i="3" s="1"/>
  <c r="I3288" i="3"/>
  <c r="J3288" i="3" s="1"/>
  <c r="P3287" i="3" s="1"/>
  <c r="G3289" i="3" l="1"/>
  <c r="C3289" i="3" l="1"/>
  <c r="D3289" i="3"/>
  <c r="B3289" i="3"/>
  <c r="K3289" i="3" s="1"/>
  <c r="N3289" i="3" s="1"/>
  <c r="H3289" i="3"/>
  <c r="E3289" i="3"/>
  <c r="I3289" i="3" s="1"/>
  <c r="J3289" i="3" s="1"/>
  <c r="P3288" i="3" s="1"/>
  <c r="F3289" i="3"/>
  <c r="M3289" i="3" l="1"/>
  <c r="L3289" i="3" s="1"/>
  <c r="O3289" i="3" s="1"/>
  <c r="C3290" i="3" l="1"/>
  <c r="F3290" i="3"/>
  <c r="B3290" i="3"/>
  <c r="H3290" i="3" s="1"/>
  <c r="D3290" i="3"/>
  <c r="E3290" i="3"/>
  <c r="M3290" i="3" s="1"/>
  <c r="K3290" i="3"/>
  <c r="N3290" i="3" s="1"/>
  <c r="G3290" i="3"/>
  <c r="L3290" i="3" l="1"/>
  <c r="O3290" i="3" s="1"/>
  <c r="I3290" i="3"/>
  <c r="J3290" i="3" s="1"/>
  <c r="P3289" i="3" s="1"/>
  <c r="F3291" i="3" l="1"/>
  <c r="C3291" i="3"/>
  <c r="D3291" i="3"/>
  <c r="B3291" i="3"/>
  <c r="H3291" i="3" s="1"/>
  <c r="E3291" i="3"/>
  <c r="G3291" i="3"/>
  <c r="I3291" i="3" l="1"/>
  <c r="J3291" i="3" s="1"/>
  <c r="P3290" i="3" s="1"/>
  <c r="K3291" i="3"/>
  <c r="N3291" i="3" s="1"/>
  <c r="M3291" i="3" l="1"/>
  <c r="L3291" i="3" s="1"/>
  <c r="O3291" i="3" s="1"/>
  <c r="G3292" i="3" l="1"/>
  <c r="F3292" i="3"/>
  <c r="C3292" i="3"/>
  <c r="B3292" i="3"/>
  <c r="D3292" i="3"/>
  <c r="K3292" i="3"/>
  <c r="N3292" i="3" s="1"/>
  <c r="H3292" i="3"/>
  <c r="E3292" i="3"/>
  <c r="I3292" i="3" s="1"/>
  <c r="J3292" i="3" s="1"/>
  <c r="P3291" i="3" s="1"/>
  <c r="M3292" i="3" l="1"/>
  <c r="L3292" i="3" s="1"/>
  <c r="O3292" i="3" s="1"/>
  <c r="G3293" i="3" l="1"/>
  <c r="D3293" i="3"/>
  <c r="C3293" i="3"/>
  <c r="B3293" i="3"/>
  <c r="H3293" i="3" s="1"/>
  <c r="E3293" i="3"/>
  <c r="F3293" i="3"/>
  <c r="I3293" i="3" l="1"/>
  <c r="J3293" i="3" s="1"/>
  <c r="P3292" i="3" s="1"/>
  <c r="K3293" i="3"/>
  <c r="N3293" i="3" s="1"/>
  <c r="M3293" i="3"/>
  <c r="L3293" i="3" s="1"/>
  <c r="O3293" i="3" s="1"/>
  <c r="E3294" i="3" l="1"/>
  <c r="I3294" i="3" s="1"/>
  <c r="J3294" i="3" s="1"/>
  <c r="P3293" i="3" s="1"/>
  <c r="D3294" i="3"/>
  <c r="B3294" i="3"/>
  <c r="H3294" i="3" s="1"/>
  <c r="F3294" i="3"/>
  <c r="C3294" i="3"/>
  <c r="K3294" i="3"/>
  <c r="N3294" i="3" s="1"/>
  <c r="G3294" i="3"/>
  <c r="M3294" i="3" l="1"/>
  <c r="L3294" i="3" s="1"/>
  <c r="O3294" i="3" s="1"/>
  <c r="D3295" i="3" l="1"/>
  <c r="E3295" i="3"/>
  <c r="C3295" i="3"/>
  <c r="F3295" i="3"/>
  <c r="B3295" i="3"/>
  <c r="H3295" i="3" s="1"/>
  <c r="I3295" i="3" s="1"/>
  <c r="J3295" i="3" s="1"/>
  <c r="P3294" i="3" s="1"/>
  <c r="G3295" i="3"/>
  <c r="K3295" i="3" l="1"/>
  <c r="N3295" i="3" l="1"/>
  <c r="M3295" i="3"/>
  <c r="L3295" i="3" l="1"/>
  <c r="O3295" i="3" s="1"/>
  <c r="F3296" i="3" l="1"/>
  <c r="H3296" i="3"/>
  <c r="B3296" i="3"/>
  <c r="K3296" i="3" s="1"/>
  <c r="N3296" i="3" s="1"/>
  <c r="G3296" i="3"/>
  <c r="E3296" i="3"/>
  <c r="C3296" i="3"/>
  <c r="D3296" i="3"/>
  <c r="M3296" i="3"/>
  <c r="L3296" i="3" s="1"/>
  <c r="O3296" i="3" s="1"/>
  <c r="I3296" i="3" l="1"/>
  <c r="J3296" i="3" s="1"/>
  <c r="F3297" i="3" l="1"/>
  <c r="D3297" i="3"/>
  <c r="C3297" i="3"/>
  <c r="B3297" i="3"/>
  <c r="K3297" i="3" s="1"/>
  <c r="N3297" i="3" s="1"/>
  <c r="E3297" i="3"/>
  <c r="G3297" i="3"/>
  <c r="P3295" i="3"/>
  <c r="M3297" i="3" l="1"/>
  <c r="L3297" i="3" s="1"/>
  <c r="O3297" i="3" s="1"/>
  <c r="H3297" i="3"/>
  <c r="I3297" i="3" s="1"/>
  <c r="J3297" i="3" s="1"/>
  <c r="P3296" i="3" s="1"/>
  <c r="G3298" i="3" l="1"/>
  <c r="B3298" i="3"/>
  <c r="E3298" i="3"/>
  <c r="M3298" i="3" s="1"/>
  <c r="L3298" i="3" s="1"/>
  <c r="O3298" i="3" s="1"/>
  <c r="C3298" i="3"/>
  <c r="H3298" i="3"/>
  <c r="F3298" i="3"/>
  <c r="K3298" i="3"/>
  <c r="N3298" i="3" s="1"/>
  <c r="D3298" i="3"/>
  <c r="G3299" i="3" l="1"/>
  <c r="D3299" i="3"/>
  <c r="B3299" i="3"/>
  <c r="F3299" i="3"/>
  <c r="E3299" i="3"/>
  <c r="M3299" i="3" s="1"/>
  <c r="L3299" i="3" s="1"/>
  <c r="O3299" i="3" s="1"/>
  <c r="K3299" i="3"/>
  <c r="C3299" i="3"/>
  <c r="N3299" i="3"/>
  <c r="I3298" i="3"/>
  <c r="J3298" i="3" s="1"/>
  <c r="P3297" i="3" s="1"/>
  <c r="H3299" i="3" l="1"/>
  <c r="I3299" i="3" s="1"/>
  <c r="J3299" i="3" s="1"/>
  <c r="P3298" i="3" s="1"/>
  <c r="E3300" i="3" l="1"/>
  <c r="M3300" i="3" s="1"/>
  <c r="B3300" i="3"/>
  <c r="F3300" i="3"/>
  <c r="K3300" i="3"/>
  <c r="N3300" i="3" s="1"/>
  <c r="C3300" i="3"/>
  <c r="H3300" i="3"/>
  <c r="D3300" i="3"/>
  <c r="G3300" i="3"/>
  <c r="L3300" i="3" l="1"/>
  <c r="O3300" i="3" s="1"/>
  <c r="I3300" i="3"/>
  <c r="J3300" i="3" s="1"/>
  <c r="P3299" i="3" s="1"/>
  <c r="G3301" i="3" l="1"/>
  <c r="E3301" i="3"/>
  <c r="I3301" i="3" s="1"/>
  <c r="J3301" i="3" s="1"/>
  <c r="P3300" i="3" s="1"/>
  <c r="B3301" i="3"/>
  <c r="C3301" i="3"/>
  <c r="H3301" i="3"/>
  <c r="D3301" i="3"/>
  <c r="F3301" i="3"/>
  <c r="K3301" i="3"/>
  <c r="N3301" i="3" s="1"/>
  <c r="M3301" i="3"/>
  <c r="L3301" i="3" s="1"/>
  <c r="O3301" i="3" s="1"/>
  <c r="E3302" i="3" l="1"/>
  <c r="F3302" i="3"/>
  <c r="D3302" i="3"/>
  <c r="B3302" i="3"/>
  <c r="H3302" i="3" s="1"/>
  <c r="I3302" i="3" s="1"/>
  <c r="J3302" i="3" s="1"/>
  <c r="P3301" i="3" s="1"/>
  <c r="C3302" i="3"/>
  <c r="G3302" i="3"/>
  <c r="K3302" i="3" l="1"/>
  <c r="N3302" i="3" s="1"/>
  <c r="M3302" i="3" l="1"/>
  <c r="L3302" i="3" s="1"/>
  <c r="O3302" i="3" s="1"/>
  <c r="G3303" i="3" l="1"/>
  <c r="B3303" i="3"/>
  <c r="K3303" i="3" s="1"/>
  <c r="N3303" i="3" s="1"/>
  <c r="F3303" i="3"/>
  <c r="C3303" i="3"/>
  <c r="H3303" i="3"/>
  <c r="D3303" i="3"/>
  <c r="E3303" i="3"/>
  <c r="I3303" i="3" s="1"/>
  <c r="J3303" i="3" s="1"/>
  <c r="P3302" i="3" l="1"/>
  <c r="M3303" i="3"/>
  <c r="L3303" i="3" s="1"/>
  <c r="O3303" i="3" s="1"/>
  <c r="C3304" i="3" l="1"/>
  <c r="D3304" i="3"/>
  <c r="E3304" i="3"/>
  <c r="B3304" i="3"/>
  <c r="K3304" i="3" s="1"/>
  <c r="N3304" i="3" s="1"/>
  <c r="F3304" i="3"/>
  <c r="H3304" i="3"/>
  <c r="I3304" i="3" s="1"/>
  <c r="J3304" i="3" s="1"/>
  <c r="P3303" i="3" s="1"/>
  <c r="G3304" i="3"/>
  <c r="M3304" i="3" s="1"/>
  <c r="L3304" i="3" s="1"/>
  <c r="O3304" i="3" s="1"/>
  <c r="F3305" i="3" l="1"/>
  <c r="E3305" i="3"/>
  <c r="C3305" i="3"/>
  <c r="B3305" i="3"/>
  <c r="H3305" i="3" s="1"/>
  <c r="D3305" i="3"/>
  <c r="K3305" i="3"/>
  <c r="N3305" i="3" s="1"/>
  <c r="G3305" i="3"/>
  <c r="I3305" i="3" l="1"/>
  <c r="J3305" i="3" s="1"/>
  <c r="P3304" i="3" s="1"/>
  <c r="M3305" i="3"/>
  <c r="L3305" i="3" s="1"/>
  <c r="O3305" i="3" s="1"/>
  <c r="E3306" i="3" l="1"/>
  <c r="C3306" i="3"/>
  <c r="D3306" i="3"/>
  <c r="B3306" i="3"/>
  <c r="H3306" i="3" s="1"/>
  <c r="F3306" i="3"/>
  <c r="I3306" i="3"/>
  <c r="J3306" i="3" s="1"/>
  <c r="P3305" i="3" s="1"/>
  <c r="G3306" i="3"/>
  <c r="K3306" i="3" l="1"/>
  <c r="N3306" i="3" s="1"/>
  <c r="M3306" i="3" l="1"/>
  <c r="L3306" i="3" s="1"/>
  <c r="O3306" i="3" s="1"/>
  <c r="B3307" i="3" l="1"/>
  <c r="E3307" i="3"/>
  <c r="F3307" i="3"/>
  <c r="D3307" i="3"/>
  <c r="K3307" i="3"/>
  <c r="N3307" i="3" s="1"/>
  <c r="C3307" i="3"/>
  <c r="G3307" i="3"/>
  <c r="M3307" i="3" s="1"/>
  <c r="L3307" i="3" s="1"/>
  <c r="O3307" i="3" s="1"/>
  <c r="H3307" i="3"/>
  <c r="I3307" i="3"/>
  <c r="J3307" i="3" s="1"/>
  <c r="P3306" i="3" s="1"/>
  <c r="G3308" i="3" l="1"/>
  <c r="E3308" i="3"/>
  <c r="I3308" i="3" s="1"/>
  <c r="J3308" i="3" s="1"/>
  <c r="P3307" i="3" s="1"/>
  <c r="B3308" i="3"/>
  <c r="K3308" i="3" s="1"/>
  <c r="N3308" i="3" s="1"/>
  <c r="C3308" i="3"/>
  <c r="F3308" i="3"/>
  <c r="D3308" i="3"/>
  <c r="H3308" i="3"/>
  <c r="M3308" i="3"/>
  <c r="L3308" i="3" s="1"/>
  <c r="O3308" i="3" s="1"/>
  <c r="B3309" i="3" l="1"/>
  <c r="E3309" i="3"/>
  <c r="M3309" i="3" s="1"/>
  <c r="L3309" i="3" s="1"/>
  <c r="O3309" i="3" s="1"/>
  <c r="F3309" i="3"/>
  <c r="D3309" i="3"/>
  <c r="C3309" i="3"/>
  <c r="K3309" i="3"/>
  <c r="N3309" i="3" s="1"/>
  <c r="G3309" i="3"/>
  <c r="H3309" i="3"/>
  <c r="I3309" i="3" s="1"/>
  <c r="J3309" i="3" s="1"/>
  <c r="P3308" i="3" s="1"/>
  <c r="F3310" i="3" l="1"/>
  <c r="E3310" i="3"/>
  <c r="M3310" i="3" s="1"/>
  <c r="L3310" i="3" s="1"/>
  <c r="O3310" i="3" s="1"/>
  <c r="B3310" i="3"/>
  <c r="H3310" i="3" s="1"/>
  <c r="C3310" i="3"/>
  <c r="D3310" i="3"/>
  <c r="K3310" i="3"/>
  <c r="N3310" i="3" s="1"/>
  <c r="G3310" i="3"/>
  <c r="I3310" i="3" l="1"/>
  <c r="J3310" i="3" s="1"/>
  <c r="P3309" i="3" s="1"/>
  <c r="E3311" i="3" l="1"/>
  <c r="F3311" i="3"/>
  <c r="D3311" i="3"/>
  <c r="C3311" i="3"/>
  <c r="B3311" i="3"/>
  <c r="H3311" i="3" s="1"/>
  <c r="G3311" i="3"/>
  <c r="I3311" i="3" l="1"/>
  <c r="J3311" i="3" s="1"/>
  <c r="P3310" i="3" s="1"/>
  <c r="K3311" i="3"/>
  <c r="N3311" i="3" s="1"/>
  <c r="M3311" i="3" l="1"/>
  <c r="L3311" i="3" s="1"/>
  <c r="O3311" i="3" s="1"/>
  <c r="G3312" i="3" l="1"/>
  <c r="B3312" i="3"/>
  <c r="E3312" i="3"/>
  <c r="C3312" i="3"/>
  <c r="K3312" i="3"/>
  <c r="N3312" i="3" s="1"/>
  <c r="D3312" i="3"/>
  <c r="H3312" i="3"/>
  <c r="F3312" i="3"/>
  <c r="I3312" i="3"/>
  <c r="J3312" i="3" s="1"/>
  <c r="P3311" i="3" s="1"/>
  <c r="M3312" i="3" l="1"/>
  <c r="L3312" i="3" s="1"/>
  <c r="O3312" i="3" s="1"/>
  <c r="B3313" i="3" l="1"/>
  <c r="H3313" i="3" s="1"/>
  <c r="E3313" i="3"/>
  <c r="I3313" i="3" s="1"/>
  <c r="J3313" i="3" s="1"/>
  <c r="P3312" i="3" s="1"/>
  <c r="D3313" i="3"/>
  <c r="C3313" i="3"/>
  <c r="K3313" i="3"/>
  <c r="N3313" i="3" s="1"/>
  <c r="F3313" i="3"/>
  <c r="G3313" i="3"/>
  <c r="M3313" i="3" s="1"/>
  <c r="L3313" i="3" s="1"/>
  <c r="O3313" i="3" s="1"/>
  <c r="B3314" i="3" l="1"/>
  <c r="H3314" i="3" l="1"/>
  <c r="E3314" i="3"/>
  <c r="M3314" i="3" s="1"/>
  <c r="L3314" i="3" s="1"/>
  <c r="O3314" i="3" s="1"/>
  <c r="D3314" i="3"/>
  <c r="F3314" i="3"/>
  <c r="K3314" i="3"/>
  <c r="N3314" i="3" s="1"/>
  <c r="C3314" i="3"/>
  <c r="G3314" i="3"/>
  <c r="D3315" i="3" l="1"/>
  <c r="I3314" i="3"/>
  <c r="J3314" i="3" s="1"/>
  <c r="P3313" i="3" s="1"/>
  <c r="F3315" i="3" l="1"/>
  <c r="E3315" i="3"/>
  <c r="B3315" i="3"/>
  <c r="K3315" i="3" s="1"/>
  <c r="N3315" i="3" s="1"/>
  <c r="H3315" i="3"/>
  <c r="C3315" i="3"/>
  <c r="G3315" i="3"/>
  <c r="M3315" i="3" l="1"/>
  <c r="L3315" i="3" s="1"/>
  <c r="O3315" i="3" s="1"/>
  <c r="I3315" i="3"/>
  <c r="J3315" i="3" s="1"/>
  <c r="P3314" i="3" s="1"/>
  <c r="G3316" i="3" l="1"/>
  <c r="B3316" i="3"/>
  <c r="E3316" i="3"/>
  <c r="M3316" i="3" s="1"/>
  <c r="F3316" i="3"/>
  <c r="C3316" i="3"/>
  <c r="D3316" i="3"/>
  <c r="H3316" i="3"/>
  <c r="K3316" i="3"/>
  <c r="N3316" i="3" s="1"/>
  <c r="I3316" i="3" l="1"/>
  <c r="J3316" i="3" s="1"/>
  <c r="P3315" i="3" s="1"/>
  <c r="L3316" i="3"/>
  <c r="O3316" i="3" s="1"/>
  <c r="D3317" i="3" l="1"/>
  <c r="E3317" i="3" l="1"/>
  <c r="B3317" i="3"/>
  <c r="H3317" i="3" s="1"/>
  <c r="I3317" i="3" s="1"/>
  <c r="J3317" i="3" s="1"/>
  <c r="P3316" i="3" s="1"/>
  <c r="C3317" i="3"/>
  <c r="F3317" i="3"/>
  <c r="G3317" i="3"/>
  <c r="K3317" i="3" l="1"/>
  <c r="N3317" i="3" s="1"/>
  <c r="M3317" i="3"/>
  <c r="L3317" i="3" l="1"/>
  <c r="O3317" i="3" s="1"/>
  <c r="G3318" i="3" s="1"/>
  <c r="B3318" i="3" l="1"/>
  <c r="F3318" i="3"/>
  <c r="E3318" i="3"/>
  <c r="D3318" i="3"/>
  <c r="C3318" i="3"/>
  <c r="K3318" i="3"/>
  <c r="N3318" i="3" s="1"/>
  <c r="H3318" i="3"/>
  <c r="I3318" i="3" s="1"/>
  <c r="J3318" i="3" s="1"/>
  <c r="M3318" i="3" l="1"/>
  <c r="L3318" i="3" s="1"/>
  <c r="O3318" i="3" s="1"/>
  <c r="P3317" i="3"/>
  <c r="E3319" i="3" l="1"/>
  <c r="C3319" i="3" l="1"/>
  <c r="B3319" i="3"/>
  <c r="K3319" i="3" s="1"/>
  <c r="N3319" i="3" s="1"/>
  <c r="F3319" i="3"/>
  <c r="D3319" i="3"/>
  <c r="G3319" i="3"/>
  <c r="H3319" i="3" l="1"/>
  <c r="I3319" i="3" s="1"/>
  <c r="J3319" i="3" s="1"/>
  <c r="P3318" i="3" s="1"/>
  <c r="M3319" i="3"/>
  <c r="L3319" i="3" s="1"/>
  <c r="O3319" i="3" s="1"/>
  <c r="E3320" i="3" l="1"/>
  <c r="I3320" i="3" s="1"/>
  <c r="J3320" i="3" s="1"/>
  <c r="P3319" i="3" s="1"/>
  <c r="D3320" i="3"/>
  <c r="B3320" i="3"/>
  <c r="H3320" i="3" s="1"/>
  <c r="C3320" i="3"/>
  <c r="F3320" i="3"/>
  <c r="G3320" i="3"/>
  <c r="K3320" i="3" l="1"/>
  <c r="N3320" i="3" s="1"/>
  <c r="M3320" i="3" l="1"/>
  <c r="L3320" i="3" s="1"/>
  <c r="O3320" i="3" s="1"/>
  <c r="F3321" i="3" l="1"/>
  <c r="K3321" i="3"/>
  <c r="N3321" i="3" s="1"/>
  <c r="E3321" i="3"/>
  <c r="M3321" i="3" s="1"/>
  <c r="L3321" i="3" s="1"/>
  <c r="O3321" i="3" s="1"/>
  <c r="D3321" i="3"/>
  <c r="B3321" i="3"/>
  <c r="H3321" i="3"/>
  <c r="C3321" i="3"/>
  <c r="G3321" i="3"/>
  <c r="G3322" i="3" l="1"/>
  <c r="C3322" i="3"/>
  <c r="D3322" i="3"/>
  <c r="B3322" i="3"/>
  <c r="H3322" i="3" s="1"/>
  <c r="F3322" i="3"/>
  <c r="E3322" i="3"/>
  <c r="I3321" i="3"/>
  <c r="J3321" i="3" s="1"/>
  <c r="P3320" i="3" s="1"/>
  <c r="I3322" i="3" l="1"/>
  <c r="J3322" i="3" s="1"/>
  <c r="P3321" i="3" s="1"/>
  <c r="K3322" i="3"/>
  <c r="N3322" i="3" s="1"/>
  <c r="M3322" i="3" l="1"/>
  <c r="L3322" i="3" s="1"/>
  <c r="O3322" i="3" s="1"/>
  <c r="B3323" i="3" l="1"/>
  <c r="K3323" i="3" s="1"/>
  <c r="N3323" i="3" s="1"/>
  <c r="C3323" i="3"/>
  <c r="D3323" i="3"/>
  <c r="E3323" i="3"/>
  <c r="M3323" i="3" s="1"/>
  <c r="L3323" i="3" s="1"/>
  <c r="O3323" i="3" s="1"/>
  <c r="F3323" i="3"/>
  <c r="H3323" i="3"/>
  <c r="I3323" i="3" s="1"/>
  <c r="J3323" i="3" s="1"/>
  <c r="P3322" i="3" s="1"/>
  <c r="G3323" i="3"/>
  <c r="E3324" i="3" l="1"/>
  <c r="I3324" i="3" s="1"/>
  <c r="J3324" i="3" s="1"/>
  <c r="P3323" i="3" s="1"/>
  <c r="C3324" i="3"/>
  <c r="F3324" i="3"/>
  <c r="B3324" i="3"/>
  <c r="H3324" i="3" s="1"/>
  <c r="D3324" i="3"/>
  <c r="G3324" i="3"/>
  <c r="K3324" i="3" l="1"/>
  <c r="N3324" i="3" s="1"/>
  <c r="M3324" i="3" l="1"/>
  <c r="L3324" i="3" s="1"/>
  <c r="O3324" i="3" s="1"/>
  <c r="H3325" i="3" l="1"/>
  <c r="C3325" i="3"/>
  <c r="D3325" i="3"/>
  <c r="B3325" i="3"/>
  <c r="K3325" i="3" s="1"/>
  <c r="N3325" i="3" s="1"/>
  <c r="E3325" i="3"/>
  <c r="M3325" i="3" s="1"/>
  <c r="L3325" i="3" s="1"/>
  <c r="O3325" i="3" s="1"/>
  <c r="F3325" i="3"/>
  <c r="G3325" i="3"/>
  <c r="F3326" i="3" l="1"/>
  <c r="D3326" i="3"/>
  <c r="B3326" i="3"/>
  <c r="K3326" i="3"/>
  <c r="N3326" i="3" s="1"/>
  <c r="G3326" i="3"/>
  <c r="M3326" i="3" s="1"/>
  <c r="C3326" i="3"/>
  <c r="E3326" i="3"/>
  <c r="I3325" i="3"/>
  <c r="J3325" i="3" s="1"/>
  <c r="P3324" i="3" s="1"/>
  <c r="L3326" i="3" l="1"/>
  <c r="O3326" i="3" s="1"/>
  <c r="H3326" i="3"/>
  <c r="I3326" i="3" s="1"/>
  <c r="J3326" i="3" s="1"/>
  <c r="P3325" i="3" s="1"/>
  <c r="G3327" i="3" l="1"/>
  <c r="D3327" i="3"/>
  <c r="B3327" i="3"/>
  <c r="F3327" i="3"/>
  <c r="H3327" i="3"/>
  <c r="C3327" i="3"/>
  <c r="K3327" i="3"/>
  <c r="N3327" i="3" s="1"/>
  <c r="E3327" i="3"/>
  <c r="M3327" i="3" s="1"/>
  <c r="L3327" i="3" s="1"/>
  <c r="O3327" i="3" s="1"/>
  <c r="B3328" i="3" l="1"/>
  <c r="I3327" i="3"/>
  <c r="J3327" i="3" s="1"/>
  <c r="P3326" i="3" s="1"/>
  <c r="D3328" i="3" l="1"/>
  <c r="F3328" i="3"/>
  <c r="H3328" i="3"/>
  <c r="C3328" i="3"/>
  <c r="K3328" i="3"/>
  <c r="N3328" i="3" s="1"/>
  <c r="E3328" i="3"/>
  <c r="M3328" i="3" s="1"/>
  <c r="L3328" i="3" s="1"/>
  <c r="O3328" i="3" s="1"/>
  <c r="G3328" i="3"/>
  <c r="B3329" i="3" l="1"/>
  <c r="I3328" i="3"/>
  <c r="J3328" i="3" s="1"/>
  <c r="P3327" i="3" s="1"/>
  <c r="D3329" i="3" l="1"/>
  <c r="E3329" i="3"/>
  <c r="I3329" i="3" s="1"/>
  <c r="J3329" i="3" s="1"/>
  <c r="P3328" i="3" s="1"/>
  <c r="H3329" i="3"/>
  <c r="C3329" i="3"/>
  <c r="K3329" i="3"/>
  <c r="N3329" i="3" s="1"/>
  <c r="F3329" i="3"/>
  <c r="G3329" i="3"/>
  <c r="M3329" i="3" l="1"/>
  <c r="L3329" i="3" s="1"/>
  <c r="O3329" i="3" s="1"/>
  <c r="D3330" i="3" l="1"/>
  <c r="E3330" i="3" l="1"/>
  <c r="B3330" i="3"/>
  <c r="H3330" i="3" s="1"/>
  <c r="I3330" i="3" s="1"/>
  <c r="J3330" i="3" s="1"/>
  <c r="P3329" i="3" s="1"/>
  <c r="C3330" i="3"/>
  <c r="F3330" i="3"/>
  <c r="G3330" i="3"/>
  <c r="K3330" i="3"/>
  <c r="N3330" i="3" s="1"/>
  <c r="M3330" i="3" l="1"/>
  <c r="L3330" i="3" s="1"/>
  <c r="O3330" i="3" s="1"/>
  <c r="D3331" i="3" l="1"/>
  <c r="C3331" i="3"/>
  <c r="E3331" i="3"/>
  <c r="B3331" i="3"/>
  <c r="H3331" i="3" s="1"/>
  <c r="F3331" i="3"/>
  <c r="G3331" i="3"/>
  <c r="I3331" i="3" l="1"/>
  <c r="J3331" i="3" s="1"/>
  <c r="P3330" i="3" s="1"/>
  <c r="K3331" i="3"/>
  <c r="N3331" i="3" s="1"/>
  <c r="M3331" i="3" l="1"/>
  <c r="L3331" i="3" s="1"/>
  <c r="O3331" i="3" s="1"/>
  <c r="E3332" i="3" l="1"/>
  <c r="B3332" i="3"/>
  <c r="C3332" i="3"/>
  <c r="D3332" i="3"/>
  <c r="H3332" i="3"/>
  <c r="I3332" i="3" s="1"/>
  <c r="J3332" i="3" s="1"/>
  <c r="F3332" i="3"/>
  <c r="K3332" i="3"/>
  <c r="N3332" i="3" s="1"/>
  <c r="M3332" i="3"/>
  <c r="G3332" i="3"/>
  <c r="P3331" i="3" l="1"/>
  <c r="L3332" i="3"/>
  <c r="O3332" i="3" s="1"/>
  <c r="B3333" i="3" l="1"/>
  <c r="K3333" i="3" s="1"/>
  <c r="N3333" i="3" s="1"/>
  <c r="E3333" i="3"/>
  <c r="M3333" i="3" s="1"/>
  <c r="L3333" i="3" s="1"/>
  <c r="O3333" i="3" s="1"/>
  <c r="C3333" i="3"/>
  <c r="F3333" i="3"/>
  <c r="D3333" i="3"/>
  <c r="H3333" i="3"/>
  <c r="I3333" i="3" s="1"/>
  <c r="J3333" i="3" s="1"/>
  <c r="P3332" i="3" s="1"/>
  <c r="G3333" i="3"/>
  <c r="F3334" i="3" l="1"/>
  <c r="D3334" i="3"/>
  <c r="B3334" i="3"/>
  <c r="K3334" i="3" s="1"/>
  <c r="N3334" i="3" s="1"/>
  <c r="C3334" i="3"/>
  <c r="H3334" i="3"/>
  <c r="E3334" i="3"/>
  <c r="G3334" i="3"/>
  <c r="I3334" i="3" l="1"/>
  <c r="J3334" i="3" s="1"/>
  <c r="P3333" i="3" s="1"/>
  <c r="M3334" i="3"/>
  <c r="L3334" i="3" s="1"/>
  <c r="O3334" i="3" s="1"/>
  <c r="G3335" i="3" l="1"/>
  <c r="E3335" i="3"/>
  <c r="K3335" i="3"/>
  <c r="N3335" i="3" s="1"/>
  <c r="F3335" i="3"/>
  <c r="B3335" i="3"/>
  <c r="H3335" i="3"/>
  <c r="I3335" i="3" s="1"/>
  <c r="J3335" i="3" s="1"/>
  <c r="P3334" i="3" s="1"/>
  <c r="D3335" i="3"/>
  <c r="C3335" i="3"/>
  <c r="M3335" i="3" l="1"/>
  <c r="L3335" i="3" s="1"/>
  <c r="O3335" i="3" s="1"/>
  <c r="C3336" i="3" l="1"/>
  <c r="E3336" i="3"/>
  <c r="D3336" i="3"/>
  <c r="B3336" i="3"/>
  <c r="H3336" i="3" s="1"/>
  <c r="F3336" i="3"/>
  <c r="K3336" i="3"/>
  <c r="N3336" i="3" s="1"/>
  <c r="G3336" i="3"/>
  <c r="M3336" i="3" l="1"/>
  <c r="L3336" i="3" s="1"/>
  <c r="O3336" i="3" s="1"/>
  <c r="I3336" i="3"/>
  <c r="J3336" i="3" s="1"/>
  <c r="P3335" i="3" l="1"/>
  <c r="C3337" i="3" l="1"/>
  <c r="F3337" i="3"/>
  <c r="B3337" i="3"/>
  <c r="H3337" i="3" s="1"/>
  <c r="I3337" i="3" s="1"/>
  <c r="J3337" i="3" s="1"/>
  <c r="P3336" i="3" s="1"/>
  <c r="D3337" i="3"/>
  <c r="E3337" i="3"/>
  <c r="G3337" i="3"/>
  <c r="K3337" i="3" l="1"/>
  <c r="N3337" i="3" s="1"/>
  <c r="M3337" i="3" l="1"/>
  <c r="L3337" i="3" s="1"/>
  <c r="O3337" i="3" s="1"/>
  <c r="E3338" i="3" l="1"/>
  <c r="D3338" i="3"/>
  <c r="B3338" i="3"/>
  <c r="K3338" i="3" s="1"/>
  <c r="N3338" i="3" s="1"/>
  <c r="C3338" i="3"/>
  <c r="F3338" i="3"/>
  <c r="G3338" i="3"/>
  <c r="M3338" i="3" l="1"/>
  <c r="L3338" i="3" s="1"/>
  <c r="O3338" i="3" s="1"/>
  <c r="H3338" i="3"/>
  <c r="I3338" i="3" s="1"/>
  <c r="J3338" i="3" s="1"/>
  <c r="P3337" i="3" s="1"/>
  <c r="G3339" i="3" l="1"/>
  <c r="F3339" i="3"/>
  <c r="D3339" i="3"/>
  <c r="E3339" i="3"/>
  <c r="B3339" i="3"/>
  <c r="K3339" i="3" s="1"/>
  <c r="N3339" i="3" s="1"/>
  <c r="C3339" i="3"/>
  <c r="M3339" i="3" l="1"/>
  <c r="L3339" i="3" s="1"/>
  <c r="O3339" i="3" s="1"/>
  <c r="H3339" i="3"/>
  <c r="I3339" i="3" s="1"/>
  <c r="J3339" i="3" s="1"/>
  <c r="P3338" i="3" l="1"/>
  <c r="G3340" i="3"/>
  <c r="F3340" i="3"/>
  <c r="D3340" i="3"/>
  <c r="B3340" i="3"/>
  <c r="H3340" i="3" s="1"/>
  <c r="C3340" i="3"/>
  <c r="E3340" i="3"/>
  <c r="M3340" i="3" s="1"/>
  <c r="L3340" i="3" s="1"/>
  <c r="O3340" i="3" s="1"/>
  <c r="K3340" i="3"/>
  <c r="N3340" i="3" s="1"/>
  <c r="G3341" i="3" l="1"/>
  <c r="D3341" i="3"/>
  <c r="E3341" i="3"/>
  <c r="F3341" i="3"/>
  <c r="C3341" i="3"/>
  <c r="B3341" i="3"/>
  <c r="H3341" i="3" s="1"/>
  <c r="I3341" i="3" s="1"/>
  <c r="J3341" i="3" s="1"/>
  <c r="I3340" i="3"/>
  <c r="J3340" i="3" s="1"/>
  <c r="P3339" i="3" s="1"/>
  <c r="K3341" i="3" l="1"/>
  <c r="P3340" i="3"/>
  <c r="N3341" i="3" l="1"/>
  <c r="L3341" i="3" s="1"/>
  <c r="O3341" i="3" s="1"/>
  <c r="M3341" i="3"/>
  <c r="E3342" i="3" l="1"/>
  <c r="H3342" i="3"/>
  <c r="B3342" i="3"/>
  <c r="F3342" i="3"/>
  <c r="C3342" i="3"/>
  <c r="D3342" i="3"/>
  <c r="K3342" i="3"/>
  <c r="N3342" i="3" s="1"/>
  <c r="G3342" i="3"/>
  <c r="M3342" i="3" s="1"/>
  <c r="L3342" i="3" s="1"/>
  <c r="O3342" i="3" s="1"/>
  <c r="I3342" i="3" l="1"/>
  <c r="J3342" i="3" s="1"/>
  <c r="P3341" i="3" l="1"/>
  <c r="E3343" i="3"/>
  <c r="M3343" i="3" s="1"/>
  <c r="L3343" i="3" s="1"/>
  <c r="O3343" i="3" s="1"/>
  <c r="D3343" i="3"/>
  <c r="C3343" i="3"/>
  <c r="B3343" i="3"/>
  <c r="H3343" i="3" s="1"/>
  <c r="F3343" i="3"/>
  <c r="K3343" i="3"/>
  <c r="N3343" i="3" s="1"/>
  <c r="G3343" i="3"/>
  <c r="G3344" i="3" l="1"/>
  <c r="I3343" i="3"/>
  <c r="J3343" i="3" s="1"/>
  <c r="P3342" i="3" s="1"/>
  <c r="B3344" i="3"/>
  <c r="F3344" i="3"/>
  <c r="D3344" i="3"/>
  <c r="C3344" i="3"/>
  <c r="E3344" i="3"/>
  <c r="K3344" i="3"/>
  <c r="N3344" i="3" s="1"/>
  <c r="H3344" i="3" l="1"/>
  <c r="I3344" i="3"/>
  <c r="J3344" i="3" s="1"/>
  <c r="P3343" i="3" s="1"/>
  <c r="M3344" i="3"/>
  <c r="L3344" i="3" s="1"/>
  <c r="O3344" i="3" s="1"/>
  <c r="G3345" i="3" l="1"/>
  <c r="B3345" i="3" l="1"/>
  <c r="D3345" i="3"/>
  <c r="F3345" i="3"/>
  <c r="C3345" i="3"/>
  <c r="E3345" i="3"/>
  <c r="K3345" i="3"/>
  <c r="N3345" i="3" s="1"/>
  <c r="H3345" i="3"/>
  <c r="M3345" i="3" l="1"/>
  <c r="L3345" i="3" s="1"/>
  <c r="O3345" i="3" s="1"/>
  <c r="I3345" i="3"/>
  <c r="J3345" i="3" s="1"/>
  <c r="P3344" i="3" s="1"/>
  <c r="G3346" i="3" l="1"/>
  <c r="B3346" i="3" l="1"/>
  <c r="D3346" i="3"/>
  <c r="F3346" i="3"/>
  <c r="E3346" i="3"/>
  <c r="C3346" i="3"/>
  <c r="K3346" i="3"/>
  <c r="N3346" i="3" s="1"/>
  <c r="H3346" i="3"/>
  <c r="I3346" i="3" l="1"/>
  <c r="J3346" i="3" s="1"/>
  <c r="P3345" i="3" s="1"/>
  <c r="M3346" i="3"/>
  <c r="L3346" i="3" s="1"/>
  <c r="O3346" i="3" s="1"/>
  <c r="E3347" i="3" l="1"/>
  <c r="C3347" i="3" l="1"/>
  <c r="D3347" i="3"/>
  <c r="B3347" i="3"/>
  <c r="K3347" i="3" s="1"/>
  <c r="N3347" i="3" s="1"/>
  <c r="F3347" i="3"/>
  <c r="G3347" i="3"/>
  <c r="H3347" i="3"/>
  <c r="I3347" i="3" s="1"/>
  <c r="J3347" i="3" s="1"/>
  <c r="M3347" i="3" l="1"/>
  <c r="L3347" i="3" s="1"/>
  <c r="O3347" i="3" s="1"/>
  <c r="P3346" i="3"/>
  <c r="E3348" i="3" l="1"/>
  <c r="F3348" i="3" l="1"/>
  <c r="B3348" i="3"/>
  <c r="K3348" i="3" s="1"/>
  <c r="N3348" i="3" s="1"/>
  <c r="C3348" i="3"/>
  <c r="D3348" i="3"/>
  <c r="G3348" i="3"/>
  <c r="H3348" i="3"/>
  <c r="I3348" i="3" s="1"/>
  <c r="J3348" i="3" s="1"/>
  <c r="P3347" i="3" s="1"/>
  <c r="M3348" i="3" l="1"/>
  <c r="L3348" i="3" s="1"/>
  <c r="O3348" i="3" s="1"/>
  <c r="G3349" i="3" l="1"/>
  <c r="B3349" i="3"/>
  <c r="C3349" i="3"/>
  <c r="D3349" i="3"/>
  <c r="K3349" i="3"/>
  <c r="N3349" i="3" s="1"/>
  <c r="E3349" i="3"/>
  <c r="F3349" i="3"/>
  <c r="H3349" i="3"/>
  <c r="I3349" i="3" s="1"/>
  <c r="J3349" i="3" s="1"/>
  <c r="P3348" i="3" s="1"/>
  <c r="M3349" i="3" l="1"/>
  <c r="L3349" i="3" s="1"/>
  <c r="O3349" i="3" s="1"/>
  <c r="G3350" i="3" l="1"/>
  <c r="E3350" i="3"/>
  <c r="C3350" i="3"/>
  <c r="B3350" i="3"/>
  <c r="H3350" i="3" s="1"/>
  <c r="F3350" i="3"/>
  <c r="D3350" i="3"/>
  <c r="I3350" i="3" l="1"/>
  <c r="J3350" i="3" s="1"/>
  <c r="P3349" i="3" s="1"/>
  <c r="K3350" i="3"/>
  <c r="N3350" i="3" s="1"/>
  <c r="M3350" i="3" l="1"/>
  <c r="L3350" i="3" s="1"/>
  <c r="O3350" i="3" s="1"/>
  <c r="G3351" i="3" l="1"/>
  <c r="D3351" i="3"/>
  <c r="F3351" i="3"/>
  <c r="B3351" i="3"/>
  <c r="H3351" i="3" s="1"/>
  <c r="E3351" i="3"/>
  <c r="C3351" i="3"/>
  <c r="K3351" i="3"/>
  <c r="N3351" i="3" s="1"/>
  <c r="I3351" i="3" l="1"/>
  <c r="J3351" i="3" s="1"/>
  <c r="P3350" i="3" s="1"/>
  <c r="M3351" i="3"/>
  <c r="L3351" i="3" s="1"/>
  <c r="O3351" i="3" s="1"/>
  <c r="G3352" i="3" l="1"/>
  <c r="F3352" i="3"/>
  <c r="B3352" i="3"/>
  <c r="H3352" i="3" s="1"/>
  <c r="D3352" i="3"/>
  <c r="C3352" i="3"/>
  <c r="E3352" i="3"/>
  <c r="K3352" i="3" l="1"/>
  <c r="N3352" i="3" s="1"/>
  <c r="L3352" i="3" s="1"/>
  <c r="O3352" i="3" s="1"/>
  <c r="M3352" i="3"/>
  <c r="I3352" i="3"/>
  <c r="J3352" i="3" s="1"/>
  <c r="P3351" i="3" s="1"/>
  <c r="G3353" i="3" l="1"/>
  <c r="E3353" i="3"/>
  <c r="D3353" i="3"/>
  <c r="B3353" i="3"/>
  <c r="K3353" i="3" s="1"/>
  <c r="N3353" i="3" s="1"/>
  <c r="C3353" i="3"/>
  <c r="F3353" i="3"/>
  <c r="H3353" i="3"/>
  <c r="I3353" i="3" s="1"/>
  <c r="J3353" i="3" s="1"/>
  <c r="P3352" i="3" s="1"/>
  <c r="M3353" i="3" l="1"/>
  <c r="L3353" i="3" s="1"/>
  <c r="O3353" i="3" s="1"/>
  <c r="G3354" i="3" l="1"/>
  <c r="B3354" i="3"/>
  <c r="D3354" i="3"/>
  <c r="E3354" i="3"/>
  <c r="K3354" i="3"/>
  <c r="N3354" i="3" s="1"/>
  <c r="F3354" i="3"/>
  <c r="C3354" i="3"/>
  <c r="H3354" i="3"/>
  <c r="I3354" i="3"/>
  <c r="J3354" i="3" s="1"/>
  <c r="P3353" i="3" s="1"/>
  <c r="M3354" i="3" l="1"/>
  <c r="L3354" i="3" s="1"/>
  <c r="O3354" i="3" s="1"/>
  <c r="D3355" i="3" l="1"/>
  <c r="E3355" i="3"/>
  <c r="B3355" i="3"/>
  <c r="H3355" i="3" s="1"/>
  <c r="F3355" i="3"/>
  <c r="K3355" i="3"/>
  <c r="N3355" i="3" s="1"/>
  <c r="C3355" i="3"/>
  <c r="G3355" i="3"/>
  <c r="M3355" i="3"/>
  <c r="L3355" i="3" s="1"/>
  <c r="O3355" i="3" s="1"/>
  <c r="I3355" i="3" l="1"/>
  <c r="J3355" i="3" s="1"/>
  <c r="P3354" i="3" s="1"/>
  <c r="G3356" i="3"/>
  <c r="B3356" i="3" l="1"/>
  <c r="D3356" i="3"/>
  <c r="E3356" i="3"/>
  <c r="C3356" i="3"/>
  <c r="F3356" i="3"/>
  <c r="H3356" i="3"/>
  <c r="I3356" i="3" s="1"/>
  <c r="J3356" i="3" s="1"/>
  <c r="P3355" i="3" s="1"/>
  <c r="K3356" i="3"/>
  <c r="N3356" i="3" s="1"/>
  <c r="M3356" i="3"/>
  <c r="L3356" i="3" l="1"/>
  <c r="O3356" i="3" s="1"/>
  <c r="F3357" i="3" l="1"/>
  <c r="C3357" i="3" l="1"/>
  <c r="D3357" i="3"/>
  <c r="B3357" i="3"/>
  <c r="H3357" i="3" s="1"/>
  <c r="E3357" i="3"/>
  <c r="G3357" i="3"/>
  <c r="K3357" i="3" l="1"/>
  <c r="N3357" i="3" s="1"/>
  <c r="I3357" i="3"/>
  <c r="J3357" i="3" s="1"/>
  <c r="P3356" i="3" s="1"/>
  <c r="M3357" i="3"/>
  <c r="L3357" i="3" l="1"/>
  <c r="O3357" i="3" s="1"/>
  <c r="G3358" i="3" s="1"/>
  <c r="B3358" i="3" l="1"/>
  <c r="D3358" i="3"/>
  <c r="E3358" i="3"/>
  <c r="C3358" i="3"/>
  <c r="F3358" i="3"/>
  <c r="K3358" i="3"/>
  <c r="N3358" i="3" s="1"/>
  <c r="H3358" i="3"/>
  <c r="I3358" i="3" s="1"/>
  <c r="J3358" i="3" s="1"/>
  <c r="M3358" i="3" l="1"/>
  <c r="L3358" i="3" s="1"/>
  <c r="O3358" i="3" s="1"/>
  <c r="P3357" i="3"/>
  <c r="G3359" i="3" l="1"/>
  <c r="B3359" i="3" l="1"/>
  <c r="E3359" i="3"/>
  <c r="M3359" i="3" s="1"/>
  <c r="D3359" i="3"/>
  <c r="C3359" i="3"/>
  <c r="F3359" i="3"/>
  <c r="H3359" i="3"/>
  <c r="I3359" i="3" s="1"/>
  <c r="J3359" i="3" s="1"/>
  <c r="P3358" i="3" s="1"/>
  <c r="K3359" i="3"/>
  <c r="N3359" i="3" s="1"/>
  <c r="L3359" i="3" l="1"/>
  <c r="O3359" i="3" s="1"/>
  <c r="G3360" i="3" l="1"/>
  <c r="B3360" i="3" l="1"/>
  <c r="F3360" i="3"/>
  <c r="C3360" i="3"/>
  <c r="D3360" i="3"/>
  <c r="E3360" i="3"/>
  <c r="K3360" i="3"/>
  <c r="N3360" i="3" s="1"/>
  <c r="H3360" i="3"/>
  <c r="I3360" i="3" l="1"/>
  <c r="J3360" i="3" s="1"/>
  <c r="P3359" i="3" s="1"/>
  <c r="M3360" i="3" l="1"/>
  <c r="L3360" i="3" s="1"/>
  <c r="O3360" i="3" s="1"/>
  <c r="D3361" i="3" l="1"/>
  <c r="C3361" i="3" l="1"/>
  <c r="E3361" i="3"/>
  <c r="G3361" i="3"/>
  <c r="B3361" i="3"/>
  <c r="H3361" i="3" s="1"/>
  <c r="I3361" i="3" s="1"/>
  <c r="J3361" i="3" s="1"/>
  <c r="P3360" i="3" s="1"/>
  <c r="F3361" i="3"/>
  <c r="K3361" i="3" l="1"/>
  <c r="N3361" i="3" l="1"/>
  <c r="L3361" i="3" s="1"/>
  <c r="O3361" i="3" s="1"/>
  <c r="C3362" i="3" s="1"/>
  <c r="M3361" i="3"/>
  <c r="G3362" i="3" l="1"/>
  <c r="F3362" i="3"/>
  <c r="D3362" i="3"/>
  <c r="E3362" i="3"/>
  <c r="M3362" i="3" s="1"/>
  <c r="B3362" i="3"/>
  <c r="H3362" i="3" s="1"/>
  <c r="I3362" i="3" s="1"/>
  <c r="J3362" i="3" s="1"/>
  <c r="P3361" i="3" s="1"/>
  <c r="K3362" i="3"/>
  <c r="N3362" i="3" s="1"/>
  <c r="L3362" i="3" s="1"/>
  <c r="O3362" i="3" s="1"/>
  <c r="G3363" i="3" l="1"/>
  <c r="F3363" i="3"/>
  <c r="E3363" i="3"/>
  <c r="C3363" i="3"/>
  <c r="D3363" i="3"/>
  <c r="B3363" i="3"/>
  <c r="K3363" i="3" s="1"/>
  <c r="N3363" i="3" s="1"/>
  <c r="H3363" i="3"/>
  <c r="I3363" i="3" s="1"/>
  <c r="J3363" i="3" s="1"/>
  <c r="P3362" i="3" s="1"/>
  <c r="M3363" i="3" l="1"/>
  <c r="L3363" i="3" s="1"/>
  <c r="O3363" i="3" s="1"/>
  <c r="E3364" i="3" l="1"/>
  <c r="F3364" i="3" l="1"/>
  <c r="D3364" i="3"/>
  <c r="B3364" i="3"/>
  <c r="H3364" i="3" s="1"/>
  <c r="I3364" i="3" s="1"/>
  <c r="J3364" i="3" s="1"/>
  <c r="P3363" i="3" s="1"/>
  <c r="C3364" i="3"/>
  <c r="G3364" i="3"/>
  <c r="K3364" i="3" l="1"/>
  <c r="N3364" i="3" l="1"/>
  <c r="L3364" i="3" s="1"/>
  <c r="O3364" i="3" s="1"/>
  <c r="M3364" i="3"/>
  <c r="B3365" i="3" l="1"/>
  <c r="H3365" i="3" s="1"/>
  <c r="E3365" i="3"/>
  <c r="M3365" i="3" s="1"/>
  <c r="L3365" i="3" s="1"/>
  <c r="O3365" i="3" s="1"/>
  <c r="D3365" i="3"/>
  <c r="F3365" i="3"/>
  <c r="C3365" i="3"/>
  <c r="K3365" i="3"/>
  <c r="N3365" i="3" s="1"/>
  <c r="G3365" i="3"/>
  <c r="I3365" i="3" l="1"/>
  <c r="J3365" i="3" s="1"/>
  <c r="P3364" i="3" s="1"/>
  <c r="G3366" i="3" l="1"/>
  <c r="C3366" i="3"/>
  <c r="D3366" i="3"/>
  <c r="F3366" i="3"/>
  <c r="B3366" i="3"/>
  <c r="H3366" i="3" s="1"/>
  <c r="E3366" i="3"/>
  <c r="I3366" i="3" s="1"/>
  <c r="J3366" i="3" s="1"/>
  <c r="P3365" i="3" s="1"/>
  <c r="K3366" i="3" l="1"/>
  <c r="N3366" i="3" s="1"/>
  <c r="M3366" i="3" l="1"/>
  <c r="L3366" i="3" s="1"/>
  <c r="O3366" i="3" s="1"/>
  <c r="F3367" i="3" l="1"/>
  <c r="E3367" i="3"/>
  <c r="B3367" i="3"/>
  <c r="H3367" i="3" s="1"/>
  <c r="C3367" i="3"/>
  <c r="D3367" i="3"/>
  <c r="G3367" i="3"/>
  <c r="I3367" i="3" l="1"/>
  <c r="J3367" i="3" s="1"/>
  <c r="P3366" i="3" s="1"/>
  <c r="K3367" i="3"/>
  <c r="N3367" i="3" s="1"/>
  <c r="M3367" i="3" l="1"/>
  <c r="L3367" i="3" s="1"/>
  <c r="O3367" i="3" s="1"/>
  <c r="G3368" i="3" l="1"/>
  <c r="F3368" i="3"/>
  <c r="B3368" i="3"/>
  <c r="H3368" i="3" s="1"/>
  <c r="C3368" i="3"/>
  <c r="D3368" i="3"/>
  <c r="K3368" i="3"/>
  <c r="E3368" i="3"/>
  <c r="N3368" i="3"/>
  <c r="I3368" i="3" l="1"/>
  <c r="J3368" i="3" s="1"/>
  <c r="P3367" i="3" s="1"/>
  <c r="M3368" i="3"/>
  <c r="L3368" i="3" s="1"/>
  <c r="O3368" i="3" s="1"/>
  <c r="F3369" i="3" l="1"/>
  <c r="C3369" i="3"/>
  <c r="E3369" i="3"/>
  <c r="I3369" i="3" s="1"/>
  <c r="J3369" i="3" s="1"/>
  <c r="P3368" i="3" s="1"/>
  <c r="B3369" i="3"/>
  <c r="D3369" i="3"/>
  <c r="H3369" i="3"/>
  <c r="G3369" i="3"/>
  <c r="K3369" i="3"/>
  <c r="N3369" i="3" s="1"/>
  <c r="M3369" i="3" l="1"/>
  <c r="L3369" i="3" s="1"/>
  <c r="O3369" i="3" s="1"/>
  <c r="G3370" i="3" l="1"/>
  <c r="C3370" i="3" l="1"/>
  <c r="E3370" i="3"/>
  <c r="I3370" i="3" s="1"/>
  <c r="J3370" i="3" s="1"/>
  <c r="P3369" i="3" s="1"/>
  <c r="D3370" i="3"/>
  <c r="F3370" i="3"/>
  <c r="B3370" i="3"/>
  <c r="K3370" i="3" s="1"/>
  <c r="H3370" i="3"/>
  <c r="N3370" i="3" l="1"/>
  <c r="M3370" i="3"/>
  <c r="L3370" i="3" s="1"/>
  <c r="O3370" i="3" s="1"/>
  <c r="G3371" i="3" l="1"/>
  <c r="D3371" i="3" l="1"/>
  <c r="H3371" i="3"/>
  <c r="C3371" i="3"/>
  <c r="B3371" i="3"/>
  <c r="E3371" i="3"/>
  <c r="I3371" i="3" s="1"/>
  <c r="J3371" i="3" s="1"/>
  <c r="P3370" i="3" s="1"/>
  <c r="K3371" i="3"/>
  <c r="N3371" i="3" s="1"/>
  <c r="F3371" i="3"/>
  <c r="M3371" i="3"/>
  <c r="L3371" i="3" s="1"/>
  <c r="O3371" i="3" s="1"/>
  <c r="E3372" i="3" l="1"/>
  <c r="C3372" i="3"/>
  <c r="D3372" i="3"/>
  <c r="F3372" i="3"/>
  <c r="B3372" i="3"/>
  <c r="K3372" i="3" s="1"/>
  <c r="N3372" i="3" s="1"/>
  <c r="G3372" i="3"/>
  <c r="M3372" i="3" l="1"/>
  <c r="L3372" i="3" s="1"/>
  <c r="O3372" i="3" s="1"/>
  <c r="H3372" i="3"/>
  <c r="I3372" i="3" s="1"/>
  <c r="J3372" i="3" s="1"/>
  <c r="P3371" i="3" s="1"/>
  <c r="G3373" i="3" l="1"/>
  <c r="C3373" i="3" l="1"/>
  <c r="E3373" i="3"/>
  <c r="B3373" i="3"/>
  <c r="H3373" i="3" s="1"/>
  <c r="D3373" i="3"/>
  <c r="F3373" i="3"/>
  <c r="M3373" i="3"/>
  <c r="K3373" i="3"/>
  <c r="N3373" i="3" s="1"/>
  <c r="L3373" i="3" s="1"/>
  <c r="O3373" i="3" s="1"/>
  <c r="I3373" i="3" l="1"/>
  <c r="J3373" i="3" s="1"/>
  <c r="P3372" i="3" s="1"/>
  <c r="E3374" i="3" l="1"/>
  <c r="M3374" i="3" s="1"/>
  <c r="L3374" i="3" s="1"/>
  <c r="O3374" i="3" s="1"/>
  <c r="B3374" i="3"/>
  <c r="K3374" i="3" s="1"/>
  <c r="N3374" i="3" s="1"/>
  <c r="C3374" i="3"/>
  <c r="F3374" i="3"/>
  <c r="D3374" i="3"/>
  <c r="H3374" i="3"/>
  <c r="I3374" i="3" s="1"/>
  <c r="J3374" i="3" s="1"/>
  <c r="P3373" i="3" s="1"/>
  <c r="G3374" i="3"/>
  <c r="F3375" i="3" l="1"/>
  <c r="B3375" i="3"/>
  <c r="H3375" i="3" s="1"/>
  <c r="C3375" i="3"/>
  <c r="E3375" i="3"/>
  <c r="I3375" i="3" s="1"/>
  <c r="J3375" i="3" s="1"/>
  <c r="P3374" i="3" s="1"/>
  <c r="D3375" i="3"/>
  <c r="K3375" i="3"/>
  <c r="N3375" i="3" s="1"/>
  <c r="L3375" i="3" s="1"/>
  <c r="O3375" i="3" s="1"/>
  <c r="M3375" i="3"/>
  <c r="G3375" i="3"/>
  <c r="E3376" i="3" l="1"/>
  <c r="C3376" i="3"/>
  <c r="F3376" i="3"/>
  <c r="G3376" i="3"/>
  <c r="B3376" i="3"/>
  <c r="K3376" i="3" s="1"/>
  <c r="N3376" i="3" s="1"/>
  <c r="D3376" i="3"/>
  <c r="M3376" i="3" l="1"/>
  <c r="L3376" i="3" s="1"/>
  <c r="O3376" i="3" s="1"/>
  <c r="H3376" i="3"/>
  <c r="I3376" i="3"/>
  <c r="J3376" i="3" s="1"/>
  <c r="P3375" i="3" s="1"/>
  <c r="G3377" i="3" l="1"/>
  <c r="D3377" i="3"/>
  <c r="C3377" i="3"/>
  <c r="B3377" i="3"/>
  <c r="H3377" i="3" s="1"/>
  <c r="E3377" i="3"/>
  <c r="F3377" i="3"/>
  <c r="I3377" i="3" l="1"/>
  <c r="J3377" i="3" s="1"/>
  <c r="P3376" i="3" s="1"/>
  <c r="K3377" i="3"/>
  <c r="N3377" i="3" s="1"/>
  <c r="M3377" i="3" l="1"/>
  <c r="L3377" i="3" s="1"/>
  <c r="O3377" i="3" s="1"/>
  <c r="C3378" i="3" l="1"/>
  <c r="D3378" i="3"/>
  <c r="E3378" i="3"/>
  <c r="F3378" i="3"/>
  <c r="B3378" i="3"/>
  <c r="K3378" i="3" s="1"/>
  <c r="N3378" i="3" s="1"/>
  <c r="I3378" i="3"/>
  <c r="J3378" i="3" s="1"/>
  <c r="P3377" i="3" s="1"/>
  <c r="H3378" i="3"/>
  <c r="G3378" i="3"/>
  <c r="M3378" i="3" s="1"/>
  <c r="L3378" i="3" l="1"/>
  <c r="O3378" i="3" s="1"/>
  <c r="F3379" i="3" l="1"/>
  <c r="E3379" i="3"/>
  <c r="G3379" i="3"/>
  <c r="C3379" i="3"/>
  <c r="D3379" i="3"/>
  <c r="B3379" i="3"/>
  <c r="H3379" i="3" s="1"/>
  <c r="K3379" i="3" l="1"/>
  <c r="N3379" i="3" s="1"/>
  <c r="I3379" i="3"/>
  <c r="J3379" i="3" s="1"/>
  <c r="P3378" i="3" l="1"/>
  <c r="M3379" i="3"/>
  <c r="L3379" i="3" s="1"/>
  <c r="O3379" i="3" s="1"/>
  <c r="G3380" i="3" l="1"/>
  <c r="B3380" i="3"/>
  <c r="F3380" i="3"/>
  <c r="E3380" i="3"/>
  <c r="M3380" i="3" s="1"/>
  <c r="K3380" i="3"/>
  <c r="N3380" i="3" s="1"/>
  <c r="C3380" i="3"/>
  <c r="H3380" i="3"/>
  <c r="D3380" i="3"/>
  <c r="L3380" i="3" l="1"/>
  <c r="O3380" i="3" s="1"/>
  <c r="I3380" i="3"/>
  <c r="J3380" i="3" s="1"/>
  <c r="P3379" i="3" l="1"/>
  <c r="C3381" i="3" l="1"/>
  <c r="E3381" i="3"/>
  <c r="D3381" i="3"/>
  <c r="B3381" i="3"/>
  <c r="H3381" i="3" s="1"/>
  <c r="I3381" i="3" s="1"/>
  <c r="J3381" i="3" s="1"/>
  <c r="F3381" i="3"/>
  <c r="G3381" i="3"/>
  <c r="P3380" i="3" l="1"/>
  <c r="K3381" i="3"/>
  <c r="N3381" i="3" s="1"/>
  <c r="L3381" i="3" l="1"/>
  <c r="O3381" i="3" s="1"/>
  <c r="M3381" i="3"/>
  <c r="G3382" i="3" l="1"/>
  <c r="F3382" i="3" l="1"/>
  <c r="B3382" i="3"/>
  <c r="D3382" i="3"/>
  <c r="C3382" i="3"/>
  <c r="H3382" i="3"/>
  <c r="E3382" i="3"/>
  <c r="M3382" i="3" s="1"/>
  <c r="K3382" i="3"/>
  <c r="N3382" i="3" s="1"/>
  <c r="L3382" i="3" l="1"/>
  <c r="O3382" i="3" s="1"/>
  <c r="I3382" i="3"/>
  <c r="J3382" i="3" s="1"/>
  <c r="P3381" i="3" s="1"/>
  <c r="G3383" i="3" l="1"/>
  <c r="C3383" i="3"/>
  <c r="E3383" i="3"/>
  <c r="B3383" i="3"/>
  <c r="K3383" i="3" s="1"/>
  <c r="N3383" i="3" s="1"/>
  <c r="F3383" i="3"/>
  <c r="D3383" i="3"/>
  <c r="L3383" i="3" l="1"/>
  <c r="O3383" i="3" s="1"/>
  <c r="M3383" i="3"/>
  <c r="H3383" i="3"/>
  <c r="I3383" i="3" s="1"/>
  <c r="J3383" i="3" s="1"/>
  <c r="P3382" i="3" s="1"/>
  <c r="E3384" i="3" l="1"/>
  <c r="F3384" i="3"/>
  <c r="C3384" i="3"/>
  <c r="D3384" i="3"/>
  <c r="B3384" i="3"/>
  <c r="K3384" i="3" s="1"/>
  <c r="N3384" i="3" s="1"/>
  <c r="G3384" i="3"/>
  <c r="M3384" i="3" s="1"/>
  <c r="L3384" i="3" s="1"/>
  <c r="O3384" i="3" s="1"/>
  <c r="H3384" i="3" l="1"/>
  <c r="I3384" i="3" s="1"/>
  <c r="J3384" i="3" s="1"/>
  <c r="P3383" i="3" s="1"/>
  <c r="E3385" i="3" l="1"/>
  <c r="C3385" i="3"/>
  <c r="F3385" i="3"/>
  <c r="B3385" i="3"/>
  <c r="H3385" i="3" s="1"/>
  <c r="I3385" i="3" s="1"/>
  <c r="J3385" i="3" s="1"/>
  <c r="D3385" i="3"/>
  <c r="G3385" i="3"/>
  <c r="P3384" i="3" l="1"/>
  <c r="K3385" i="3"/>
  <c r="N3385" i="3" s="1"/>
  <c r="L3385" i="3" l="1"/>
  <c r="O3385" i="3" s="1"/>
  <c r="M3385" i="3"/>
  <c r="F3386" i="3" l="1"/>
  <c r="C3386" i="3"/>
  <c r="B3386" i="3"/>
  <c r="K3386" i="3" s="1"/>
  <c r="N3386" i="3" s="1"/>
  <c r="D3386" i="3"/>
  <c r="E3386" i="3"/>
  <c r="M3386" i="3" s="1"/>
  <c r="L3386" i="3" s="1"/>
  <c r="O3386" i="3" s="1"/>
  <c r="H3386" i="3"/>
  <c r="G3386" i="3"/>
  <c r="I3386" i="3" l="1"/>
  <c r="J3386" i="3" s="1"/>
  <c r="P3385" i="3" s="1"/>
  <c r="D3387" i="3" l="1"/>
  <c r="C3387" i="3"/>
  <c r="B3387" i="3"/>
  <c r="K3387" i="3" s="1"/>
  <c r="N3387" i="3" s="1"/>
  <c r="E3387" i="3"/>
  <c r="F3387" i="3"/>
  <c r="H3387" i="3"/>
  <c r="I3387" i="3" s="1"/>
  <c r="J3387" i="3" s="1"/>
  <c r="P3386" i="3" s="1"/>
  <c r="G3387" i="3"/>
  <c r="M3387" i="3" s="1"/>
  <c r="L3387" i="3" s="1"/>
  <c r="O3387" i="3" s="1"/>
  <c r="F3388" i="3" l="1"/>
  <c r="D3388" i="3"/>
  <c r="C3388" i="3"/>
  <c r="B3388" i="3"/>
  <c r="H3388" i="3" s="1"/>
  <c r="E3388" i="3"/>
  <c r="G3388" i="3"/>
  <c r="K3388" i="3" l="1"/>
  <c r="N3388" i="3" s="1"/>
  <c r="I3388" i="3"/>
  <c r="J3388" i="3" s="1"/>
  <c r="P3387" i="3" l="1"/>
  <c r="M3388" i="3"/>
  <c r="L3388" i="3" s="1"/>
  <c r="O3388" i="3" s="1"/>
  <c r="G3389" i="3" l="1"/>
  <c r="B3389" i="3" l="1"/>
  <c r="K3389" i="3" s="1"/>
  <c r="N3389" i="3" s="1"/>
  <c r="L3389" i="3" s="1"/>
  <c r="O3389" i="3" s="1"/>
  <c r="F3389" i="3"/>
  <c r="D3389" i="3"/>
  <c r="C3389" i="3"/>
  <c r="E3389" i="3"/>
  <c r="M3389" i="3" s="1"/>
  <c r="H3389" i="3" l="1"/>
  <c r="I3389" i="3" s="1"/>
  <c r="J3389" i="3" s="1"/>
  <c r="P3388" i="3" s="1"/>
  <c r="C3390" i="3" l="1"/>
  <c r="F3390" i="3"/>
  <c r="D3390" i="3"/>
  <c r="B3390" i="3"/>
  <c r="K3390" i="3" s="1"/>
  <c r="N3390" i="3" s="1"/>
  <c r="E3390" i="3"/>
  <c r="G3390" i="3"/>
  <c r="I3390" i="3" l="1"/>
  <c r="J3390" i="3" s="1"/>
  <c r="M3390" i="3"/>
  <c r="L3390" i="3" s="1"/>
  <c r="O3390" i="3" s="1"/>
  <c r="H3390" i="3"/>
  <c r="G3391" i="3" l="1"/>
  <c r="P3389" i="3"/>
  <c r="B3391" i="3" l="1"/>
  <c r="H3391" i="3" s="1"/>
  <c r="I3391" i="3" s="1"/>
  <c r="J3391" i="3" s="1"/>
  <c r="P3390" i="3" s="1"/>
  <c r="E3391" i="3"/>
  <c r="F3391" i="3"/>
  <c r="D3391" i="3"/>
  <c r="C3391" i="3"/>
  <c r="K3391" i="3" l="1"/>
  <c r="N3391" i="3" l="1"/>
  <c r="L3391" i="3" s="1"/>
  <c r="O3391" i="3" s="1"/>
  <c r="M3391" i="3"/>
  <c r="C3392" i="3" l="1"/>
  <c r="D3392" i="3"/>
  <c r="E3392" i="3"/>
  <c r="B3392" i="3"/>
  <c r="K3392" i="3" s="1"/>
  <c r="N3392" i="3" s="1"/>
  <c r="F3392" i="3"/>
  <c r="G3392" i="3"/>
  <c r="M3392" i="3" l="1"/>
  <c r="L3392" i="3" s="1"/>
  <c r="O3392" i="3" s="1"/>
  <c r="H3392" i="3"/>
  <c r="I3392" i="3" s="1"/>
  <c r="J3392" i="3" s="1"/>
  <c r="G3393" i="3" l="1"/>
  <c r="C3393" i="3"/>
  <c r="D3393" i="3"/>
  <c r="F3393" i="3"/>
  <c r="B3393" i="3"/>
  <c r="K3393" i="3" s="1"/>
  <c r="N3393" i="3" s="1"/>
  <c r="E3393" i="3"/>
  <c r="M3393" i="3" s="1"/>
  <c r="L3393" i="3" s="1"/>
  <c r="O3393" i="3" s="1"/>
  <c r="H3393" i="3"/>
  <c r="P3391" i="3"/>
  <c r="I3393" i="3" l="1"/>
  <c r="J3393" i="3" s="1"/>
  <c r="P3392" i="3" s="1"/>
  <c r="D3394" i="3" l="1"/>
  <c r="E3394" i="3"/>
  <c r="F3394" i="3"/>
  <c r="B3394" i="3"/>
  <c r="K3394" i="3" s="1"/>
  <c r="N3394" i="3" s="1"/>
  <c r="C3394" i="3"/>
  <c r="H3394" i="3"/>
  <c r="G3394" i="3"/>
  <c r="L3394" i="3" l="1"/>
  <c r="O3394" i="3" s="1"/>
  <c r="M3394" i="3"/>
  <c r="I3394" i="3"/>
  <c r="J3394" i="3" s="1"/>
  <c r="P3393" i="3" l="1"/>
  <c r="G3395" i="3"/>
  <c r="F3395" i="3"/>
  <c r="E3395" i="3"/>
  <c r="M3395" i="3" s="1"/>
  <c r="L3395" i="3" s="1"/>
  <c r="O3395" i="3" s="1"/>
  <c r="B3395" i="3"/>
  <c r="C3395" i="3"/>
  <c r="H3395" i="3"/>
  <c r="K3395" i="3"/>
  <c r="N3395" i="3" s="1"/>
  <c r="D3395" i="3"/>
  <c r="I3395" i="3" l="1"/>
  <c r="J3395" i="3" s="1"/>
  <c r="P3394" i="3" s="1"/>
  <c r="F3396" i="3" l="1"/>
  <c r="C3396" i="3"/>
  <c r="E3396" i="3"/>
  <c r="B3396" i="3"/>
  <c r="H3396" i="3" s="1"/>
  <c r="D3396" i="3"/>
  <c r="G3396" i="3"/>
  <c r="I3396" i="3" l="1"/>
  <c r="J3396" i="3" s="1"/>
  <c r="P3395" i="3" s="1"/>
  <c r="K3396" i="3"/>
  <c r="N3396" i="3" s="1"/>
  <c r="M3396" i="3" l="1"/>
  <c r="L3396" i="3" s="1"/>
  <c r="O3396" i="3" s="1"/>
  <c r="G3397" i="3" l="1"/>
  <c r="D3397" i="3"/>
  <c r="C3397" i="3"/>
  <c r="H3397" i="3"/>
  <c r="F3397" i="3"/>
  <c r="B3397" i="3"/>
  <c r="K3397" i="3" s="1"/>
  <c r="N3397" i="3" s="1"/>
  <c r="E3397" i="3"/>
  <c r="I3397" i="3" s="1"/>
  <c r="J3397" i="3" s="1"/>
  <c r="P3396" i="3" s="1"/>
  <c r="M3397" i="3" l="1"/>
  <c r="L3397" i="3" s="1"/>
  <c r="O3397" i="3" s="1"/>
  <c r="G3398" i="3" l="1"/>
  <c r="E3398" i="3"/>
  <c r="D3398" i="3"/>
  <c r="C3398" i="3"/>
  <c r="B3398" i="3"/>
  <c r="H3398" i="3" s="1"/>
  <c r="I3398" i="3" s="1"/>
  <c r="J3398" i="3" s="1"/>
  <c r="P3397" i="3" s="1"/>
  <c r="F3398" i="3"/>
  <c r="K3398" i="3" l="1"/>
  <c r="N3398" i="3" l="1"/>
  <c r="M3398" i="3"/>
  <c r="L3398" i="3" l="1"/>
  <c r="O3398" i="3" s="1"/>
  <c r="G3399" i="3" l="1"/>
  <c r="B3399" i="3"/>
  <c r="F3399" i="3"/>
  <c r="C3399" i="3"/>
  <c r="K3399" i="3"/>
  <c r="N3399" i="3" s="1"/>
  <c r="L3399" i="3" s="1"/>
  <c r="O3399" i="3" s="1"/>
  <c r="D3399" i="3"/>
  <c r="H3399" i="3"/>
  <c r="E3399" i="3"/>
  <c r="M3399" i="3"/>
  <c r="I3399" i="3" l="1"/>
  <c r="J3399" i="3" s="1"/>
  <c r="P3398" i="3" s="1"/>
  <c r="B3400" i="3" l="1"/>
  <c r="D3400" i="3"/>
  <c r="E3400" i="3"/>
  <c r="K3400" i="3"/>
  <c r="N3400" i="3" s="1"/>
  <c r="H3400" i="3"/>
  <c r="F3400" i="3"/>
  <c r="C3400" i="3"/>
  <c r="G3400" i="3"/>
  <c r="M3400" i="3" s="1"/>
  <c r="L3400" i="3" l="1"/>
  <c r="O3400" i="3" s="1"/>
  <c r="I3400" i="3"/>
  <c r="J3400" i="3" s="1"/>
  <c r="P3399" i="3" s="1"/>
  <c r="C3401" i="3" l="1"/>
  <c r="F3401" i="3"/>
  <c r="D3401" i="3"/>
  <c r="B3401" i="3"/>
  <c r="H3401" i="3" s="1"/>
  <c r="E3401" i="3"/>
  <c r="M3401" i="3" s="1"/>
  <c r="L3401" i="3" s="1"/>
  <c r="O3401" i="3" s="1"/>
  <c r="K3401" i="3"/>
  <c r="N3401" i="3" s="1"/>
  <c r="G3401" i="3"/>
  <c r="G3402" i="3" l="1"/>
  <c r="E3402" i="3"/>
  <c r="D3402" i="3"/>
  <c r="C3402" i="3"/>
  <c r="B3402" i="3"/>
  <c r="K3402" i="3" s="1"/>
  <c r="F3402" i="3"/>
  <c r="I3401" i="3"/>
  <c r="J3401" i="3" s="1"/>
  <c r="N3402" i="3" l="1"/>
  <c r="M3402" i="3"/>
  <c r="P3400" i="3"/>
  <c r="H3402" i="3"/>
  <c r="I3402" i="3" s="1"/>
  <c r="J3402" i="3" s="1"/>
  <c r="P3401" i="3" l="1"/>
  <c r="L3402" i="3"/>
  <c r="O3402" i="3" s="1"/>
  <c r="D3403" i="3" l="1"/>
  <c r="B3403" i="3"/>
  <c r="K3403" i="3" s="1"/>
  <c r="N3403" i="3" s="1"/>
  <c r="E3403" i="3"/>
  <c r="F3403" i="3"/>
  <c r="H3403" i="3"/>
  <c r="C3403" i="3"/>
  <c r="I3403" i="3"/>
  <c r="J3403" i="3" s="1"/>
  <c r="P3402" i="3" s="1"/>
  <c r="G3403" i="3"/>
  <c r="M3403" i="3" s="1"/>
  <c r="L3403" i="3" l="1"/>
  <c r="O3403" i="3" s="1"/>
  <c r="B3404" i="3" l="1"/>
  <c r="K3404" i="3" s="1"/>
  <c r="N3404" i="3" s="1"/>
  <c r="E3404" i="3"/>
  <c r="I3404" i="3" s="1"/>
  <c r="J3404" i="3" s="1"/>
  <c r="P3403" i="3" s="1"/>
  <c r="F3404" i="3"/>
  <c r="D3404" i="3"/>
  <c r="H3404" i="3"/>
  <c r="C3404" i="3"/>
  <c r="G3404" i="3"/>
  <c r="M3404" i="3" l="1"/>
  <c r="L3404" i="3" s="1"/>
  <c r="O3404" i="3" s="1"/>
  <c r="D3405" i="3" l="1"/>
  <c r="B3405" i="3"/>
  <c r="K3405" i="3" s="1"/>
  <c r="N3405" i="3" s="1"/>
  <c r="C3405" i="3"/>
  <c r="F3405" i="3"/>
  <c r="E3405" i="3"/>
  <c r="M3405" i="3" s="1"/>
  <c r="L3405" i="3" s="1"/>
  <c r="O3405" i="3" s="1"/>
  <c r="H3405" i="3"/>
  <c r="G3405" i="3"/>
  <c r="E3406" i="3" l="1"/>
  <c r="C3406" i="3"/>
  <c r="G3406" i="3"/>
  <c r="F3406" i="3"/>
  <c r="B3406" i="3"/>
  <c r="K3406" i="3" s="1"/>
  <c r="N3406" i="3" s="1"/>
  <c r="D3406" i="3"/>
  <c r="M3406" i="3"/>
  <c r="I3405" i="3"/>
  <c r="J3405" i="3" s="1"/>
  <c r="P3404" i="3" l="1"/>
  <c r="L3406" i="3"/>
  <c r="O3406" i="3" s="1"/>
  <c r="H3406" i="3"/>
  <c r="I3406" i="3" s="1"/>
  <c r="J3406" i="3" s="1"/>
  <c r="P3405" i="3" s="1"/>
  <c r="E3407" i="3" l="1"/>
  <c r="B3407" i="3"/>
  <c r="H3407" i="3" s="1"/>
  <c r="I3407" i="3" s="1"/>
  <c r="J3407" i="3" s="1"/>
  <c r="P3406" i="3" s="1"/>
  <c r="F3407" i="3"/>
  <c r="C3407" i="3"/>
  <c r="G3407" i="3"/>
  <c r="D3407" i="3"/>
  <c r="K3407" i="3" l="1"/>
  <c r="N3407" i="3" s="1"/>
  <c r="M3407" i="3" l="1"/>
  <c r="L3407" i="3" s="1"/>
  <c r="O3407" i="3" s="1"/>
  <c r="B3408" i="3" l="1"/>
  <c r="K3408" i="3" s="1"/>
  <c r="H3408" i="3"/>
  <c r="C3408" i="3"/>
  <c r="F3408" i="3"/>
  <c r="E3408" i="3"/>
  <c r="M3408" i="3" s="1"/>
  <c r="D3408" i="3"/>
  <c r="N3408" i="3"/>
  <c r="G3408" i="3"/>
  <c r="L3408" i="3" l="1"/>
  <c r="O3408" i="3" s="1"/>
  <c r="I3408" i="3"/>
  <c r="J3408" i="3" s="1"/>
  <c r="P3407" i="3" s="1"/>
  <c r="B3409" i="3" l="1"/>
  <c r="H3409" i="3" s="1"/>
  <c r="K3409" i="3"/>
  <c r="N3409" i="3" s="1"/>
  <c r="D3409" i="3"/>
  <c r="C3409" i="3"/>
  <c r="F3409" i="3"/>
  <c r="E3409" i="3"/>
  <c r="M3409" i="3" s="1"/>
  <c r="L3409" i="3" s="1"/>
  <c r="O3409" i="3" s="1"/>
  <c r="G3409" i="3"/>
  <c r="D3410" i="3" l="1"/>
  <c r="C3410" i="3"/>
  <c r="G3410" i="3"/>
  <c r="E3410" i="3"/>
  <c r="B3410" i="3"/>
  <c r="F3410" i="3"/>
  <c r="I3409" i="3"/>
  <c r="J3409" i="3" s="1"/>
  <c r="P3408" i="3" s="1"/>
  <c r="H3410" i="3" l="1"/>
  <c r="I3410" i="3" s="1"/>
  <c r="J3410" i="3" s="1"/>
  <c r="P3409" i="3" s="1"/>
  <c r="K3410" i="3"/>
  <c r="N3410" i="3" s="1"/>
  <c r="M3410" i="3" l="1"/>
  <c r="L3410" i="3" s="1"/>
  <c r="O3410" i="3" s="1"/>
  <c r="G3411" i="3" l="1"/>
  <c r="F3411" i="3"/>
  <c r="D3411" i="3"/>
  <c r="E3411" i="3"/>
  <c r="I3411" i="3" s="1"/>
  <c r="J3411" i="3" s="1"/>
  <c r="P3410" i="3" s="1"/>
  <c r="H3411" i="3"/>
  <c r="B3411" i="3"/>
  <c r="K3411" i="3" s="1"/>
  <c r="N3411" i="3" s="1"/>
  <c r="C3411" i="3"/>
  <c r="M3411" i="3" l="1"/>
  <c r="L3411" i="3" s="1"/>
  <c r="O3411" i="3" s="1"/>
  <c r="G3412" i="3" l="1"/>
  <c r="B3412" i="3" l="1"/>
  <c r="H3412" i="3" s="1"/>
  <c r="E3412" i="3"/>
  <c r="I3412" i="3" s="1"/>
  <c r="J3412" i="3" s="1"/>
  <c r="D3412" i="3"/>
  <c r="F3412" i="3"/>
  <c r="C3412" i="3"/>
  <c r="P3411" i="3" l="1"/>
  <c r="K3412" i="3"/>
  <c r="N3412" i="3" s="1"/>
  <c r="M3412" i="3" l="1"/>
  <c r="L3412" i="3" s="1"/>
  <c r="O3412" i="3" s="1"/>
  <c r="B3413" i="3" l="1"/>
  <c r="K3413" i="3" s="1"/>
  <c r="N3413" i="3" s="1"/>
  <c r="F3413" i="3"/>
  <c r="D3413" i="3"/>
  <c r="C3413" i="3"/>
  <c r="H3413" i="3"/>
  <c r="E3413" i="3"/>
  <c r="G3413" i="3"/>
  <c r="M3413" i="3" l="1"/>
  <c r="L3413" i="3" s="1"/>
  <c r="O3413" i="3" s="1"/>
  <c r="I3413" i="3"/>
  <c r="J3413" i="3" s="1"/>
  <c r="P3412" i="3" s="1"/>
  <c r="G3414" i="3" l="1"/>
  <c r="B3414" i="3"/>
  <c r="K3414" i="3" s="1"/>
  <c r="E3414" i="3"/>
  <c r="F3414" i="3"/>
  <c r="C3414" i="3"/>
  <c r="H3414" i="3"/>
  <c r="I3414" i="3" s="1"/>
  <c r="J3414" i="3" s="1"/>
  <c r="P3413" i="3" s="1"/>
  <c r="D3414" i="3"/>
  <c r="N3414" i="3" l="1"/>
  <c r="M3414" i="3"/>
  <c r="L3414" i="3" s="1"/>
  <c r="O3414" i="3" s="1"/>
  <c r="E3415" i="3" l="1"/>
  <c r="M3415" i="3" s="1"/>
  <c r="L3415" i="3" s="1"/>
  <c r="O3415" i="3" s="1"/>
  <c r="G3415" i="3"/>
  <c r="C3415" i="3"/>
  <c r="D3415" i="3"/>
  <c r="B3415" i="3"/>
  <c r="K3415" i="3" s="1"/>
  <c r="N3415" i="3" s="1"/>
  <c r="H3415" i="3"/>
  <c r="I3415" i="3" s="1"/>
  <c r="J3415" i="3" s="1"/>
  <c r="P3414" i="3" s="1"/>
  <c r="F3415" i="3"/>
  <c r="E3416" i="3" l="1"/>
  <c r="M3416" i="3" s="1"/>
  <c r="L3416" i="3" s="1"/>
  <c r="O3416" i="3" s="1"/>
  <c r="F3416" i="3"/>
  <c r="C3416" i="3"/>
  <c r="B3416" i="3"/>
  <c r="K3416" i="3" s="1"/>
  <c r="N3416" i="3" s="1"/>
  <c r="D3416" i="3"/>
  <c r="G3416" i="3"/>
  <c r="C3417" i="3" l="1"/>
  <c r="D3417" i="3"/>
  <c r="E3417" i="3"/>
  <c r="B3417" i="3"/>
  <c r="H3417" i="3" s="1"/>
  <c r="I3417" i="3" s="1"/>
  <c r="J3417" i="3" s="1"/>
  <c r="F3417" i="3"/>
  <c r="G3417" i="3"/>
  <c r="H3416" i="3"/>
  <c r="I3416" i="3" s="1"/>
  <c r="J3416" i="3" s="1"/>
  <c r="P3415" i="3" l="1"/>
  <c r="P3416" i="3"/>
  <c r="K3417" i="3"/>
  <c r="N3417" i="3" l="1"/>
  <c r="L3417" i="3" s="1"/>
  <c r="O3417" i="3" s="1"/>
  <c r="M3417" i="3"/>
  <c r="C3418" i="3" l="1"/>
  <c r="G3418" i="3"/>
  <c r="B3418" i="3"/>
  <c r="H3418" i="3" s="1"/>
  <c r="I3418" i="3" s="1"/>
  <c r="J3418" i="3" s="1"/>
  <c r="P3417" i="3" s="1"/>
  <c r="E3418" i="3"/>
  <c r="M3418" i="3" s="1"/>
  <c r="L3418" i="3" s="1"/>
  <c r="O3418" i="3" s="1"/>
  <c r="F3418" i="3"/>
  <c r="D3418" i="3"/>
  <c r="K3418" i="3"/>
  <c r="N3418" i="3" s="1"/>
  <c r="B3419" i="3" l="1"/>
  <c r="H3419" i="3" s="1"/>
  <c r="G3419" i="3"/>
  <c r="E3419" i="3"/>
  <c r="I3419" i="3" s="1"/>
  <c r="J3419" i="3" s="1"/>
  <c r="F3419" i="3"/>
  <c r="K3419" i="3"/>
  <c r="N3419" i="3" s="1"/>
  <c r="C3419" i="3"/>
  <c r="D3419" i="3"/>
  <c r="P3418" i="3" l="1"/>
  <c r="M3419" i="3"/>
  <c r="L3419" i="3" s="1"/>
  <c r="O3419" i="3" s="1"/>
  <c r="G3420" i="3" l="1"/>
  <c r="C3420" i="3"/>
  <c r="B3420" i="3"/>
  <c r="H3420" i="3" s="1"/>
  <c r="I3420" i="3" s="1"/>
  <c r="J3420" i="3" s="1"/>
  <c r="E3420" i="3"/>
  <c r="M3420" i="3" s="1"/>
  <c r="D3420" i="3"/>
  <c r="K3420" i="3"/>
  <c r="N3420" i="3" s="1"/>
  <c r="L3420" i="3" s="1"/>
  <c r="O3420" i="3" s="1"/>
  <c r="F3420" i="3"/>
  <c r="P3419" i="3" l="1"/>
  <c r="D3421" i="3" l="1"/>
  <c r="B3421" i="3"/>
  <c r="K3421" i="3" s="1"/>
  <c r="N3421" i="3" s="1"/>
  <c r="F3421" i="3"/>
  <c r="E3421" i="3"/>
  <c r="M3421" i="3" s="1"/>
  <c r="L3421" i="3" s="1"/>
  <c r="O3421" i="3" s="1"/>
  <c r="H3421" i="3"/>
  <c r="C3421" i="3"/>
  <c r="G3421" i="3"/>
  <c r="I3421" i="3" l="1"/>
  <c r="J3421" i="3" s="1"/>
  <c r="P3420" i="3" l="1"/>
  <c r="C3422" i="3"/>
  <c r="K3422" i="3"/>
  <c r="N3422" i="3" s="1"/>
  <c r="F3422" i="3"/>
  <c r="B3422" i="3"/>
  <c r="H3422" i="3" s="1"/>
  <c r="E3422" i="3"/>
  <c r="M3422" i="3" s="1"/>
  <c r="L3422" i="3" s="1"/>
  <c r="O3422" i="3" s="1"/>
  <c r="D3422" i="3"/>
  <c r="G3422" i="3"/>
  <c r="G3423" i="3" l="1"/>
  <c r="C3423" i="3"/>
  <c r="E3423" i="3"/>
  <c r="B3423" i="3"/>
  <c r="H3423" i="3" s="1"/>
  <c r="I3423" i="3" s="1"/>
  <c r="J3423" i="3" s="1"/>
  <c r="D3423" i="3"/>
  <c r="F3423" i="3"/>
  <c r="K3423" i="3"/>
  <c r="N3423" i="3" s="1"/>
  <c r="I3422" i="3"/>
  <c r="J3422" i="3" s="1"/>
  <c r="P3422" i="3" l="1"/>
  <c r="P3421" i="3"/>
  <c r="M3423" i="3"/>
  <c r="L3423" i="3" s="1"/>
  <c r="O3423" i="3" s="1"/>
  <c r="C3424" i="3" l="1"/>
  <c r="D3424" i="3"/>
  <c r="F3424" i="3"/>
  <c r="B3424" i="3"/>
  <c r="H3424" i="3" s="1"/>
  <c r="E3424" i="3"/>
  <c r="G3424" i="3"/>
  <c r="K3424" i="3" l="1"/>
  <c r="N3424" i="3" s="1"/>
  <c r="I3424" i="3"/>
  <c r="J3424" i="3" s="1"/>
  <c r="P3423" i="3" s="1"/>
  <c r="M3424" i="3" l="1"/>
  <c r="L3424" i="3" s="1"/>
  <c r="O3424" i="3" s="1"/>
  <c r="G3425" i="3" l="1"/>
  <c r="E3425" i="3"/>
  <c r="M3425" i="3" s="1"/>
  <c r="L3425" i="3" s="1"/>
  <c r="O3425" i="3" s="1"/>
  <c r="F3425" i="3"/>
  <c r="C3425" i="3"/>
  <c r="K3425" i="3"/>
  <c r="N3425" i="3" s="1"/>
  <c r="B3425" i="3"/>
  <c r="H3425" i="3" s="1"/>
  <c r="I3425" i="3" s="1"/>
  <c r="J3425" i="3" s="1"/>
  <c r="D3425" i="3"/>
  <c r="P3424" i="3" l="1"/>
  <c r="D3426" i="3" l="1"/>
  <c r="F3426" i="3"/>
  <c r="C3426" i="3"/>
  <c r="E3426" i="3"/>
  <c r="B3426" i="3"/>
  <c r="K3426" i="3" s="1"/>
  <c r="N3426" i="3" s="1"/>
  <c r="G3426" i="3"/>
  <c r="M3426" i="3" s="1"/>
  <c r="L3426" i="3" s="1"/>
  <c r="O3426" i="3" s="1"/>
  <c r="H3426" i="3" l="1"/>
  <c r="I3426" i="3" s="1"/>
  <c r="J3426" i="3" s="1"/>
  <c r="P3425" i="3" s="1"/>
  <c r="B3427" i="3" l="1"/>
  <c r="K3427" i="3" s="1"/>
  <c r="N3427" i="3" s="1"/>
  <c r="E3427" i="3"/>
  <c r="M3427" i="3" s="1"/>
  <c r="D3427" i="3"/>
  <c r="F3427" i="3"/>
  <c r="H3427" i="3"/>
  <c r="C3427" i="3"/>
  <c r="G3427" i="3"/>
  <c r="L3427" i="3" l="1"/>
  <c r="O3427" i="3" s="1"/>
  <c r="I3427" i="3"/>
  <c r="J3427" i="3" s="1"/>
  <c r="P3426" i="3" s="1"/>
  <c r="G3428" i="3" l="1"/>
  <c r="C3428" i="3" l="1"/>
  <c r="E3428" i="3"/>
  <c r="M3428" i="3" s="1"/>
  <c r="B3428" i="3"/>
  <c r="H3428" i="3" s="1"/>
  <c r="D3428" i="3"/>
  <c r="F3428" i="3"/>
  <c r="K3428" i="3"/>
  <c r="N3428" i="3" s="1"/>
  <c r="L3428" i="3" l="1"/>
  <c r="O3428" i="3" s="1"/>
  <c r="I3428" i="3"/>
  <c r="J3428" i="3" s="1"/>
  <c r="P3427" i="3" s="1"/>
  <c r="F3429" i="3" l="1"/>
  <c r="E3429" i="3"/>
  <c r="M3429" i="3" s="1"/>
  <c r="L3429" i="3" s="1"/>
  <c r="O3429" i="3" s="1"/>
  <c r="D3429" i="3"/>
  <c r="C3429" i="3"/>
  <c r="B3429" i="3"/>
  <c r="K3429" i="3" s="1"/>
  <c r="N3429" i="3" s="1"/>
  <c r="H3429" i="3"/>
  <c r="G3429" i="3"/>
  <c r="I3429" i="3" l="1"/>
  <c r="J3429" i="3" s="1"/>
  <c r="P3428" i="3" s="1"/>
  <c r="D3430" i="3" l="1"/>
  <c r="F3430" i="3"/>
  <c r="E3430" i="3"/>
  <c r="M3430" i="3" s="1"/>
  <c r="L3430" i="3" s="1"/>
  <c r="O3430" i="3" s="1"/>
  <c r="B3430" i="3"/>
  <c r="K3430" i="3" s="1"/>
  <c r="N3430" i="3" s="1"/>
  <c r="H3430" i="3"/>
  <c r="I3430" i="3" s="1"/>
  <c r="J3430" i="3" s="1"/>
  <c r="P3429" i="3" s="1"/>
  <c r="C3430" i="3"/>
  <c r="G3430" i="3"/>
  <c r="B3431" i="3" l="1"/>
  <c r="H3431" i="3" s="1"/>
  <c r="D3431" i="3"/>
  <c r="C3431" i="3"/>
  <c r="F3431" i="3"/>
  <c r="E3431" i="3"/>
  <c r="G3431" i="3"/>
  <c r="K3431" i="3" l="1"/>
  <c r="N3431" i="3" s="1"/>
  <c r="I3431" i="3"/>
  <c r="J3431" i="3" s="1"/>
  <c r="P3430" i="3" s="1"/>
  <c r="M3431" i="3" l="1"/>
  <c r="L3431" i="3" s="1"/>
  <c r="O3431" i="3" s="1"/>
  <c r="B3432" i="3" l="1"/>
  <c r="H3432" i="3" s="1"/>
  <c r="D3432" i="3"/>
  <c r="G3432" i="3"/>
  <c r="C3432" i="3"/>
  <c r="E3432" i="3"/>
  <c r="M3432" i="3" s="1"/>
  <c r="F3432" i="3"/>
  <c r="K3432" i="3"/>
  <c r="N3432" i="3" s="1"/>
  <c r="L3432" i="3" s="1"/>
  <c r="O3432" i="3" s="1"/>
  <c r="I3432" i="3" l="1"/>
  <c r="J3432" i="3" s="1"/>
  <c r="P3431" i="3" s="1"/>
  <c r="G3433" i="3" l="1"/>
  <c r="B3433" i="3"/>
  <c r="E3433" i="3"/>
  <c r="M3433" i="3" s="1"/>
  <c r="L3433" i="3" s="1"/>
  <c r="O3433" i="3" s="1"/>
  <c r="H3433" i="3"/>
  <c r="I3433" i="3" s="1"/>
  <c r="J3433" i="3" s="1"/>
  <c r="P3432" i="3" s="1"/>
  <c r="D3433" i="3"/>
  <c r="F3433" i="3"/>
  <c r="K3433" i="3"/>
  <c r="N3433" i="3" s="1"/>
  <c r="C3433" i="3"/>
  <c r="D3434" i="3" l="1"/>
  <c r="F3434" i="3"/>
  <c r="E3434" i="3"/>
  <c r="B3434" i="3"/>
  <c r="K3434" i="3" s="1"/>
  <c r="N3434" i="3" s="1"/>
  <c r="C3434" i="3"/>
  <c r="G3434" i="3"/>
  <c r="M3434" i="3" s="1"/>
  <c r="L3434" i="3" s="1"/>
  <c r="O3434" i="3" s="1"/>
  <c r="H3434" i="3" l="1"/>
  <c r="I3434" i="3" s="1"/>
  <c r="J3434" i="3" s="1"/>
  <c r="P3433" i="3" s="1"/>
  <c r="G3435" i="3"/>
  <c r="D3435" i="3"/>
  <c r="E3435" i="3"/>
  <c r="B3435" i="3"/>
  <c r="K3435" i="3" s="1"/>
  <c r="N3435" i="3" s="1"/>
  <c r="C3435" i="3"/>
  <c r="F3435" i="3"/>
  <c r="H3435" i="3" l="1"/>
  <c r="I3435" i="3" s="1"/>
  <c r="J3435" i="3" s="1"/>
  <c r="P3434" i="3" s="1"/>
  <c r="M3435" i="3"/>
  <c r="L3435" i="3" s="1"/>
  <c r="O3435" i="3" s="1"/>
  <c r="G3436" i="3" l="1"/>
  <c r="F3436" i="3"/>
  <c r="D3436" i="3"/>
  <c r="B3436" i="3"/>
  <c r="K3436" i="3" s="1"/>
  <c r="N3436" i="3" s="1"/>
  <c r="E3436" i="3"/>
  <c r="C3436" i="3"/>
  <c r="H3436" i="3"/>
  <c r="I3436" i="3" l="1"/>
  <c r="J3436" i="3" l="1"/>
  <c r="P3435" i="3" s="1"/>
  <c r="M3436" i="3"/>
  <c r="L3436" i="3" s="1"/>
  <c r="O3436" i="3" s="1"/>
  <c r="G3437" i="3" l="1"/>
  <c r="B3437" i="3"/>
  <c r="D3437" i="3"/>
  <c r="F3437" i="3"/>
  <c r="K3437" i="3"/>
  <c r="N3437" i="3" s="1"/>
  <c r="C3437" i="3"/>
  <c r="E3437" i="3"/>
  <c r="H3437" i="3"/>
  <c r="I3437" i="3" l="1"/>
  <c r="J3437" i="3" s="1"/>
  <c r="P3436" i="3" s="1"/>
  <c r="M3437" i="3" l="1"/>
  <c r="L3437" i="3" s="1"/>
  <c r="O3437" i="3" s="1"/>
  <c r="G3438" i="3" l="1"/>
  <c r="B3438" i="3"/>
  <c r="K3438" i="3" s="1"/>
  <c r="N3438" i="3" s="1"/>
  <c r="E3438" i="3"/>
  <c r="C3438" i="3"/>
  <c r="D3438" i="3"/>
  <c r="H3438" i="3"/>
  <c r="I3438" i="3" s="1"/>
  <c r="J3438" i="3" s="1"/>
  <c r="P3437" i="3" s="1"/>
  <c r="F3438" i="3"/>
  <c r="M3438" i="3" l="1"/>
  <c r="L3438" i="3" s="1"/>
  <c r="O3438" i="3" s="1"/>
  <c r="G3439" i="3" l="1"/>
  <c r="B3439" i="3"/>
  <c r="C3439" i="3"/>
  <c r="F3439" i="3"/>
  <c r="H3439" i="3"/>
  <c r="D3439" i="3"/>
  <c r="E3439" i="3"/>
  <c r="K3439" i="3"/>
  <c r="N3439" i="3" s="1"/>
  <c r="M3439" i="3" l="1"/>
  <c r="L3439" i="3" s="1"/>
  <c r="O3439" i="3" s="1"/>
  <c r="I3439" i="3"/>
  <c r="J3439" i="3" s="1"/>
  <c r="P3438" i="3" s="1"/>
  <c r="G3440" i="3" l="1"/>
  <c r="B3440" i="3"/>
  <c r="F3440" i="3"/>
  <c r="D3440" i="3"/>
  <c r="K3440" i="3"/>
  <c r="N3440" i="3" s="1"/>
  <c r="H3440" i="3"/>
  <c r="E3440" i="3"/>
  <c r="C3440" i="3"/>
  <c r="M3440" i="3" l="1"/>
  <c r="L3440" i="3" s="1"/>
  <c r="O3440" i="3" s="1"/>
  <c r="I3440" i="3"/>
  <c r="J3440" i="3" s="1"/>
  <c r="P3439" i="3" s="1"/>
  <c r="G3441" i="3" l="1"/>
  <c r="D3441" i="3"/>
  <c r="F3441" i="3"/>
  <c r="B3441" i="3"/>
  <c r="K3441" i="3" s="1"/>
  <c r="N3441" i="3" s="1"/>
  <c r="C3441" i="3"/>
  <c r="E3441" i="3"/>
  <c r="H3441" i="3"/>
  <c r="I3441" i="3" l="1"/>
  <c r="J3441" i="3" s="1"/>
  <c r="P3440" i="3" s="1"/>
  <c r="M3441" i="3"/>
  <c r="L3441" i="3" s="1"/>
  <c r="O3441" i="3" s="1"/>
  <c r="G3442" i="3" l="1"/>
  <c r="F3442" i="3"/>
  <c r="E3442" i="3"/>
  <c r="B3442" i="3"/>
  <c r="K3442" i="3" s="1"/>
  <c r="N3442" i="3" s="1"/>
  <c r="D3442" i="3"/>
  <c r="C3442" i="3"/>
  <c r="H3442" i="3" l="1"/>
  <c r="I3442" i="3" s="1"/>
  <c r="J3442" i="3" l="1"/>
  <c r="P3441" i="3" s="1"/>
  <c r="M3442" i="3"/>
  <c r="L3442" i="3" s="1"/>
  <c r="O3442" i="3" s="1"/>
  <c r="G3443" i="3" l="1"/>
  <c r="B3443" i="3"/>
  <c r="E3443" i="3"/>
  <c r="F3443" i="3"/>
  <c r="H3443" i="3"/>
  <c r="I3443" i="3" s="1"/>
  <c r="J3443" i="3" s="1"/>
  <c r="D3443" i="3"/>
  <c r="C3443" i="3"/>
  <c r="K3443" i="3"/>
  <c r="N3443" i="3" s="1"/>
  <c r="P3442" i="3" l="1"/>
  <c r="M3443" i="3"/>
  <c r="L3443" i="3" s="1"/>
  <c r="O3443" i="3" s="1"/>
  <c r="G3444" i="3" l="1"/>
  <c r="E3444" i="3"/>
  <c r="M3444" i="3" s="1"/>
  <c r="L3444" i="3" s="1"/>
  <c r="O3444" i="3" s="1"/>
  <c r="D3444" i="3"/>
  <c r="B3444" i="3"/>
  <c r="H3444" i="3" s="1"/>
  <c r="F3444" i="3"/>
  <c r="C3444" i="3"/>
  <c r="K3444" i="3"/>
  <c r="N3444" i="3" s="1"/>
  <c r="I3444" i="3" l="1"/>
  <c r="J3444" i="3" s="1"/>
  <c r="P3443" i="3" s="1"/>
  <c r="G3445" i="3"/>
  <c r="E3445" i="3"/>
  <c r="F3445" i="3"/>
  <c r="B3445" i="3"/>
  <c r="K3445" i="3" s="1"/>
  <c r="N3445" i="3" s="1"/>
  <c r="C3445" i="3"/>
  <c r="D3445" i="3"/>
  <c r="H3445" i="3" l="1"/>
  <c r="I3445" i="3" s="1"/>
  <c r="J3445" i="3" s="1"/>
  <c r="P3444" i="3" s="1"/>
  <c r="M3445" i="3"/>
  <c r="L3445" i="3" s="1"/>
  <c r="O3445" i="3" s="1"/>
  <c r="G3446" i="3" l="1"/>
  <c r="E3446" i="3"/>
  <c r="F3446" i="3"/>
  <c r="B3446" i="3"/>
  <c r="K3446" i="3" s="1"/>
  <c r="N3446" i="3" s="1"/>
  <c r="C3446" i="3"/>
  <c r="D3446" i="3"/>
  <c r="H3446" i="3"/>
  <c r="I3446" i="3" l="1"/>
  <c r="J3446" i="3" s="1"/>
  <c r="P3445" i="3" s="1"/>
  <c r="M3446" i="3"/>
  <c r="L3446" i="3" s="1"/>
  <c r="O3446" i="3" s="1"/>
  <c r="D3447" i="3" l="1"/>
  <c r="C3447" i="3" l="1"/>
  <c r="B3447" i="3"/>
  <c r="K3447" i="3" s="1"/>
  <c r="N3447" i="3" s="1"/>
  <c r="E3447" i="3"/>
  <c r="F3447" i="3"/>
  <c r="G3447" i="3"/>
  <c r="H3447" i="3" l="1"/>
  <c r="I3447" i="3" s="1"/>
  <c r="J3447" i="3" s="1"/>
  <c r="P3446" i="3" s="1"/>
  <c r="M3447" i="3"/>
  <c r="L3447" i="3" s="1"/>
  <c r="O3447" i="3" s="1"/>
  <c r="F3448" i="3" l="1"/>
  <c r="E3448" i="3" l="1"/>
  <c r="D3448" i="3"/>
  <c r="B3448" i="3"/>
  <c r="K3448" i="3" s="1"/>
  <c r="N3448" i="3" s="1"/>
  <c r="L3448" i="3" s="1"/>
  <c r="O3448" i="3" s="1"/>
  <c r="C3448" i="3"/>
  <c r="G3448" i="3"/>
  <c r="M3448" i="3" s="1"/>
  <c r="H3448" i="3" l="1"/>
  <c r="I3448" i="3" s="1"/>
  <c r="J3448" i="3" s="1"/>
  <c r="P3447" i="3" s="1"/>
  <c r="G3449" i="3"/>
  <c r="B3449" i="3" l="1"/>
  <c r="E3449" i="3"/>
  <c r="M3449" i="3" s="1"/>
  <c r="C3449" i="3"/>
  <c r="D3449" i="3"/>
  <c r="F3449" i="3"/>
  <c r="H3449" i="3"/>
  <c r="K3449" i="3"/>
  <c r="N3449" i="3" s="1"/>
  <c r="I3449" i="3" l="1"/>
  <c r="J3449" i="3" s="1"/>
  <c r="P3448" i="3" s="1"/>
  <c r="L3449" i="3"/>
  <c r="O3449" i="3" s="1"/>
  <c r="G3450" i="3" l="1"/>
  <c r="B3450" i="3" l="1"/>
  <c r="F3450" i="3"/>
  <c r="C3450" i="3"/>
  <c r="E3450" i="3"/>
  <c r="D3450" i="3"/>
  <c r="K3450" i="3"/>
  <c r="N3450" i="3" s="1"/>
  <c r="H3450" i="3"/>
  <c r="M3450" i="3" l="1"/>
  <c r="L3450" i="3" s="1"/>
  <c r="O3450" i="3" s="1"/>
  <c r="G3451" i="3" s="1"/>
  <c r="I3450" i="3"/>
  <c r="J3450" i="3" s="1"/>
  <c r="P3449" i="3" s="1"/>
  <c r="C3451" i="3" l="1"/>
  <c r="E3451" i="3"/>
  <c r="D3451" i="3"/>
  <c r="F3451" i="3"/>
  <c r="B3451" i="3"/>
  <c r="K3451" i="3" s="1"/>
  <c r="N3451" i="3" s="1"/>
  <c r="H3451" i="3" l="1"/>
  <c r="I3451" i="3" s="1"/>
  <c r="J3451" i="3" s="1"/>
  <c r="M3451" i="3" l="1"/>
  <c r="L3451" i="3" s="1"/>
  <c r="O3451" i="3" s="1"/>
  <c r="P3450" i="3"/>
  <c r="B3452" i="3" l="1"/>
  <c r="E3452" i="3" l="1"/>
  <c r="K3452" i="3"/>
  <c r="N3452" i="3" s="1"/>
  <c r="C3452" i="3"/>
  <c r="H3452" i="3"/>
  <c r="D3452" i="3"/>
  <c r="F3452" i="3"/>
  <c r="G3452" i="3"/>
  <c r="M3452" i="3" s="1"/>
  <c r="L3452" i="3" s="1"/>
  <c r="O3452" i="3" s="1"/>
  <c r="I3452" i="3"/>
  <c r="J3452" i="3" s="1"/>
  <c r="P3451" i="3" s="1"/>
  <c r="D3453" i="3" l="1"/>
  <c r="E3453" i="3" l="1"/>
  <c r="B3453" i="3"/>
  <c r="C3453" i="3"/>
  <c r="K3453" i="3"/>
  <c r="N3453" i="3" s="1"/>
  <c r="F3453" i="3"/>
  <c r="H3453" i="3"/>
  <c r="G3453" i="3"/>
  <c r="M3453" i="3" s="1"/>
  <c r="I3453" i="3"/>
  <c r="J3453" i="3" s="1"/>
  <c r="P3452" i="3" s="1"/>
  <c r="L3453" i="3" l="1"/>
  <c r="O3453" i="3" s="1"/>
  <c r="G3454" i="3" l="1"/>
  <c r="B3454" i="3"/>
  <c r="D3454" i="3"/>
  <c r="E3454" i="3"/>
  <c r="F3454" i="3"/>
  <c r="C3454" i="3"/>
  <c r="K3454" i="3"/>
  <c r="N3454" i="3" s="1"/>
  <c r="H3454" i="3"/>
  <c r="I3454" i="3" l="1"/>
  <c r="J3454" i="3" l="1"/>
  <c r="P3453" i="3" s="1"/>
  <c r="M3454" i="3"/>
  <c r="L3454" i="3" s="1"/>
  <c r="O3454" i="3" s="1"/>
  <c r="B3455" i="3" l="1"/>
  <c r="K3455" i="3" s="1"/>
  <c r="N3455" i="3" s="1"/>
  <c r="F3455" i="3" l="1"/>
  <c r="H3455" i="3"/>
  <c r="D3455" i="3"/>
  <c r="C3455" i="3"/>
  <c r="E3455" i="3"/>
  <c r="M3455" i="3" s="1"/>
  <c r="L3455" i="3" s="1"/>
  <c r="O3455" i="3" s="1"/>
  <c r="G3455" i="3"/>
  <c r="E3456" i="3" l="1"/>
  <c r="I3455" i="3"/>
  <c r="J3455" i="3" s="1"/>
  <c r="P3454" i="3" s="1"/>
  <c r="C3456" i="3" l="1"/>
  <c r="B3456" i="3"/>
  <c r="H3456" i="3" s="1"/>
  <c r="F3456" i="3"/>
  <c r="I3456" i="3"/>
  <c r="J3456" i="3" s="1"/>
  <c r="P3455" i="3" s="1"/>
  <c r="D3456" i="3"/>
  <c r="G3456" i="3"/>
  <c r="K3456" i="3"/>
  <c r="N3456" i="3" l="1"/>
  <c r="M3456" i="3"/>
  <c r="L3456" i="3" l="1"/>
  <c r="O3456" i="3" s="1"/>
  <c r="G3457" i="3" l="1"/>
  <c r="E3457" i="3"/>
  <c r="D3457" i="3"/>
  <c r="B3457" i="3"/>
  <c r="H3457" i="3" s="1"/>
  <c r="C3457" i="3"/>
  <c r="F3457" i="3"/>
  <c r="K3457" i="3"/>
  <c r="N3457" i="3" s="1"/>
  <c r="I3457" i="3" l="1"/>
  <c r="J3457" i="3" s="1"/>
  <c r="P3456" i="3" s="1"/>
  <c r="M3457" i="3"/>
  <c r="L3457" i="3" s="1"/>
  <c r="O3457" i="3" s="1"/>
  <c r="G3458" i="3" l="1"/>
  <c r="B3458" i="3"/>
  <c r="D3458" i="3"/>
  <c r="E3458" i="3"/>
  <c r="K3458" i="3"/>
  <c r="N3458" i="3" s="1"/>
  <c r="F3458" i="3"/>
  <c r="C3458" i="3"/>
  <c r="H3458" i="3"/>
  <c r="I3458" i="3" l="1"/>
  <c r="J3458" i="3" l="1"/>
  <c r="P3457" i="3" s="1"/>
  <c r="M3458" i="3"/>
  <c r="L3458" i="3" s="1"/>
  <c r="O3458" i="3" s="1"/>
  <c r="G3459" i="3" l="1"/>
  <c r="E3459" i="3"/>
  <c r="F3459" i="3"/>
  <c r="B3459" i="3"/>
  <c r="K3459" i="3" s="1"/>
  <c r="N3459" i="3" s="1"/>
  <c r="C3459" i="3"/>
  <c r="D3459" i="3"/>
  <c r="H3459" i="3"/>
  <c r="I3459" i="3" l="1"/>
  <c r="J3459" i="3" s="1"/>
  <c r="P3458" i="3" s="1"/>
  <c r="M3459" i="3"/>
  <c r="L3459" i="3" s="1"/>
  <c r="O3459" i="3" s="1"/>
  <c r="B3460" i="3" l="1"/>
  <c r="G3460" i="3"/>
  <c r="F3460" i="3"/>
  <c r="D3460" i="3"/>
  <c r="H3460" i="3"/>
  <c r="E3460" i="3"/>
  <c r="C3460" i="3"/>
  <c r="K3460" i="3"/>
  <c r="N3460" i="3" s="1"/>
  <c r="I3460" i="3" l="1"/>
  <c r="J3460" i="3" l="1"/>
  <c r="P3459" i="3" s="1"/>
  <c r="M3460" i="3"/>
  <c r="L3460" i="3" s="1"/>
  <c r="O3460" i="3" s="1"/>
  <c r="G3461" i="3" l="1"/>
  <c r="B3461" i="3"/>
  <c r="D3461" i="3"/>
  <c r="C3461" i="3"/>
  <c r="F3461" i="3"/>
  <c r="E3461" i="3"/>
  <c r="H3461" i="3"/>
  <c r="I3461" i="3" s="1"/>
  <c r="J3461" i="3" s="1"/>
  <c r="P3460" i="3" s="1"/>
  <c r="K3461" i="3"/>
  <c r="N3461" i="3" s="1"/>
  <c r="M3461" i="3" l="1"/>
  <c r="L3461" i="3" s="1"/>
  <c r="O3461" i="3" s="1"/>
  <c r="G3462" i="3" l="1"/>
  <c r="D3462" i="3"/>
  <c r="E3462" i="3"/>
  <c r="I3462" i="3" s="1"/>
  <c r="B3462" i="3"/>
  <c r="H3462" i="3" s="1"/>
  <c r="F3462" i="3"/>
  <c r="C3462" i="3"/>
  <c r="J3462" i="3" l="1"/>
  <c r="P3461" i="3" s="1"/>
  <c r="K3462" i="3"/>
  <c r="N3462" i="3" s="1"/>
  <c r="M3462" i="3" l="1"/>
  <c r="L3462" i="3" s="1"/>
  <c r="O3462" i="3" s="1"/>
  <c r="G3463" i="3" l="1"/>
  <c r="B3463" i="3"/>
  <c r="D3463" i="3"/>
  <c r="C3463" i="3"/>
  <c r="H3463" i="3"/>
  <c r="E3463" i="3"/>
  <c r="F3463" i="3"/>
  <c r="K3463" i="3"/>
  <c r="N3463" i="3" s="1"/>
  <c r="I3463" i="3" l="1"/>
  <c r="J3463" i="3" s="1"/>
  <c r="P3462" i="3" s="1"/>
  <c r="M3463" i="3" l="1"/>
  <c r="L3463" i="3" s="1"/>
  <c r="O3463" i="3" s="1"/>
  <c r="G3464" i="3" l="1"/>
  <c r="B3464" i="3"/>
  <c r="C3464" i="3"/>
  <c r="E3464" i="3"/>
  <c r="K3464" i="3"/>
  <c r="N3464" i="3" s="1"/>
  <c r="F3464" i="3"/>
  <c r="D3464" i="3"/>
  <c r="H3464" i="3"/>
  <c r="I3464" i="3" l="1"/>
  <c r="J3464" i="3" l="1"/>
  <c r="P3463" i="3" s="1"/>
  <c r="M3464" i="3"/>
  <c r="L3464" i="3" s="1"/>
  <c r="O3464" i="3" s="1"/>
  <c r="G3465" i="3" l="1"/>
  <c r="F3465" i="3"/>
  <c r="C3465" i="3"/>
  <c r="B3465" i="3"/>
  <c r="H3465" i="3" s="1"/>
  <c r="D3465" i="3"/>
  <c r="E3465" i="3"/>
  <c r="I3465" i="3" l="1"/>
  <c r="J3465" i="3" s="1"/>
  <c r="P3464" i="3" s="1"/>
  <c r="K3465" i="3"/>
  <c r="N3465" i="3" s="1"/>
  <c r="M3465" i="3" l="1"/>
  <c r="L3465" i="3"/>
  <c r="O3465" i="3" s="1"/>
  <c r="G3466" i="3" l="1"/>
  <c r="F3466" i="3"/>
  <c r="D3466" i="3"/>
  <c r="B3466" i="3"/>
  <c r="K3466" i="3" s="1"/>
  <c r="N3466" i="3" s="1"/>
  <c r="C3466" i="3"/>
  <c r="E3466" i="3"/>
  <c r="H3466" i="3" l="1"/>
  <c r="I3466" i="3" s="1"/>
  <c r="J3466" i="3" l="1"/>
  <c r="P3465" i="3" s="1"/>
  <c r="M3466" i="3"/>
  <c r="L3466" i="3" s="1"/>
  <c r="O3466" i="3" s="1"/>
  <c r="G3467" i="3" l="1"/>
  <c r="F3467" i="3"/>
  <c r="D3467" i="3"/>
  <c r="B3467" i="3"/>
  <c r="K3467" i="3" s="1"/>
  <c r="N3467" i="3" s="1"/>
  <c r="E3467" i="3"/>
  <c r="M3467" i="3" s="1"/>
  <c r="L3467" i="3" s="1"/>
  <c r="O3467" i="3" s="1"/>
  <c r="C3467" i="3"/>
  <c r="H3467" i="3"/>
  <c r="I3467" i="3" l="1"/>
  <c r="J3467" i="3" s="1"/>
  <c r="P3466" i="3" s="1"/>
  <c r="G3468" i="3"/>
  <c r="E3468" i="3"/>
  <c r="D3468" i="3"/>
  <c r="B3468" i="3"/>
  <c r="K3468" i="3" s="1"/>
  <c r="C3468" i="3"/>
  <c r="F3468" i="3"/>
  <c r="H3468" i="3" l="1"/>
  <c r="I3468" i="3" s="1"/>
  <c r="J3468" i="3" s="1"/>
  <c r="P3467" i="3" s="1"/>
  <c r="N3468" i="3"/>
  <c r="L3468" i="3" s="1"/>
  <c r="O3468" i="3" s="1"/>
  <c r="M3468" i="3"/>
  <c r="G3469" i="3" l="1"/>
  <c r="D3469" i="3"/>
  <c r="F3469" i="3"/>
  <c r="B3469" i="3"/>
  <c r="K3469" i="3" s="1"/>
  <c r="N3469" i="3" s="1"/>
  <c r="E3469" i="3"/>
  <c r="M3469" i="3" s="1"/>
  <c r="C3469" i="3"/>
  <c r="H3469" i="3"/>
  <c r="I3469" i="3" l="1"/>
  <c r="J3469" i="3" s="1"/>
  <c r="P3468" i="3" s="1"/>
  <c r="L3469" i="3"/>
  <c r="O3469" i="3" s="1"/>
  <c r="G3470" i="3" s="1"/>
  <c r="E3470" i="3" l="1"/>
  <c r="B3470" i="3"/>
  <c r="H3470" i="3" s="1"/>
  <c r="I3470" i="3" s="1"/>
  <c r="J3470" i="3" s="1"/>
  <c r="P3469" i="3" s="1"/>
  <c r="C3470" i="3"/>
  <c r="F3470" i="3"/>
  <c r="D3470" i="3"/>
  <c r="M3470" i="3" l="1"/>
  <c r="K3470" i="3"/>
  <c r="N3470" i="3" s="1"/>
  <c r="L3470" i="3" l="1"/>
  <c r="O3470" i="3" s="1"/>
  <c r="G3471" i="3" l="1"/>
  <c r="B3471" i="3"/>
  <c r="D3471" i="3"/>
  <c r="C3471" i="3"/>
  <c r="E3471" i="3"/>
  <c r="M3471" i="3" s="1"/>
  <c r="F3471" i="3"/>
  <c r="K3471" i="3"/>
  <c r="N3471" i="3" s="1"/>
  <c r="H3471" i="3"/>
  <c r="L3471" i="3" l="1"/>
  <c r="O3471" i="3" s="1"/>
  <c r="I3471" i="3"/>
  <c r="J3471" i="3" s="1"/>
  <c r="P3470" i="3" s="1"/>
  <c r="B3472" i="3" l="1"/>
  <c r="K3472" i="3" s="1"/>
  <c r="N3472" i="3" s="1"/>
  <c r="G3472" i="3"/>
  <c r="D3472" i="3"/>
  <c r="E3472" i="3"/>
  <c r="M3472" i="3" s="1"/>
  <c r="F3472" i="3"/>
  <c r="C3472" i="3"/>
  <c r="H3472" i="3"/>
  <c r="L3472" i="3" l="1"/>
  <c r="O3472" i="3" s="1"/>
  <c r="I3472" i="3"/>
  <c r="J3472" i="3" s="1"/>
  <c r="P3471" i="3" s="1"/>
  <c r="B3473" i="3" l="1"/>
  <c r="K3473" i="3" s="1"/>
  <c r="N3473" i="3" s="1"/>
  <c r="L3473" i="3" s="1"/>
  <c r="O3473" i="3" s="1"/>
  <c r="E3473" i="3"/>
  <c r="M3473" i="3" s="1"/>
  <c r="C3473" i="3"/>
  <c r="F3473" i="3"/>
  <c r="H3473" i="3"/>
  <c r="D3473" i="3"/>
  <c r="G3473" i="3"/>
  <c r="I3473" i="3" l="1"/>
  <c r="J3473" i="3" s="1"/>
  <c r="P3472" i="3" s="1"/>
  <c r="B3474" i="3" l="1"/>
  <c r="K3474" i="3" s="1"/>
  <c r="N3474" i="3" s="1"/>
  <c r="F3474" i="3"/>
  <c r="E3474" i="3"/>
  <c r="I3474" i="3" s="1"/>
  <c r="J3474" i="3" s="1"/>
  <c r="P3473" i="3" s="1"/>
  <c r="D3474" i="3"/>
  <c r="C3474" i="3"/>
  <c r="H3474" i="3"/>
  <c r="G3474" i="3"/>
  <c r="M3474" i="3" l="1"/>
  <c r="L3474" i="3" s="1"/>
  <c r="O3474" i="3" s="1"/>
  <c r="B3475" i="3" l="1"/>
  <c r="K3475" i="3" s="1"/>
  <c r="N3475" i="3" s="1"/>
  <c r="C3475" i="3"/>
  <c r="D3475" i="3"/>
  <c r="E3475" i="3"/>
  <c r="M3475" i="3" s="1"/>
  <c r="L3475" i="3" s="1"/>
  <c r="O3475" i="3" s="1"/>
  <c r="F3475" i="3"/>
  <c r="G3475" i="3"/>
  <c r="H3475" i="3" l="1"/>
  <c r="I3475" i="3" s="1"/>
  <c r="J3475" i="3" s="1"/>
  <c r="P3474" i="3" s="1"/>
  <c r="F3476" i="3" l="1"/>
  <c r="B3476" i="3"/>
  <c r="D3476" i="3"/>
  <c r="E3476" i="3"/>
  <c r="M3476" i="3" s="1"/>
  <c r="C3476" i="3"/>
  <c r="H3476" i="3"/>
  <c r="K3476" i="3"/>
  <c r="N3476" i="3" s="1"/>
  <c r="G3476" i="3"/>
  <c r="L3476" i="3" l="1"/>
  <c r="O3476" i="3" s="1"/>
  <c r="I3476" i="3"/>
  <c r="J3476" i="3" s="1"/>
  <c r="P3475" i="3" s="1"/>
  <c r="D3477" i="3" l="1"/>
  <c r="C3477" i="3"/>
  <c r="B3477" i="3"/>
  <c r="E3477" i="3"/>
  <c r="M3477" i="3" s="1"/>
  <c r="L3477" i="3" s="1"/>
  <c r="O3477" i="3" s="1"/>
  <c r="H3477" i="3"/>
  <c r="K3477" i="3"/>
  <c r="N3477" i="3" s="1"/>
  <c r="F3477" i="3"/>
  <c r="I3477" i="3"/>
  <c r="J3477" i="3" s="1"/>
  <c r="P3476" i="3" s="1"/>
  <c r="G3477" i="3"/>
  <c r="C3478" i="3" l="1"/>
  <c r="H3478" i="3"/>
  <c r="I3478" i="3" s="1"/>
  <c r="J3478" i="3" s="1"/>
  <c r="P3477" i="3" s="1"/>
  <c r="E3478" i="3"/>
  <c r="B3478" i="3"/>
  <c r="K3478" i="3" s="1"/>
  <c r="N3478" i="3" s="1"/>
  <c r="D3478" i="3"/>
  <c r="F3478" i="3"/>
  <c r="G3478" i="3"/>
  <c r="M3478" i="3" s="1"/>
  <c r="L3478" i="3" s="1"/>
  <c r="O3478" i="3" s="1"/>
  <c r="C3479" i="3" l="1"/>
  <c r="E3479" i="3"/>
  <c r="I3479" i="3" s="1"/>
  <c r="J3479" i="3" s="1"/>
  <c r="P3478" i="3" s="1"/>
  <c r="K3479" i="3"/>
  <c r="N3479" i="3" s="1"/>
  <c r="D3479" i="3"/>
  <c r="B3479" i="3"/>
  <c r="H3479" i="3" s="1"/>
  <c r="F3479" i="3"/>
  <c r="G3479" i="3"/>
  <c r="M3479" i="3" l="1"/>
  <c r="L3479" i="3" s="1"/>
  <c r="O3479" i="3" s="1"/>
  <c r="E3480" i="3" l="1"/>
  <c r="K3480" i="3"/>
  <c r="N3480" i="3" s="1"/>
  <c r="D3480" i="3"/>
  <c r="B3480" i="3"/>
  <c r="H3480" i="3" s="1"/>
  <c r="I3480" i="3" s="1"/>
  <c r="J3480" i="3" s="1"/>
  <c r="P3479" i="3" s="1"/>
  <c r="F3480" i="3"/>
  <c r="C3480" i="3"/>
  <c r="G3480" i="3"/>
  <c r="M3480" i="3" s="1"/>
  <c r="L3480" i="3" s="1"/>
  <c r="O3480" i="3" s="1"/>
  <c r="D3481" i="3" l="1"/>
  <c r="B3481" i="3"/>
  <c r="K3481" i="3" s="1"/>
  <c r="N3481" i="3" s="1"/>
  <c r="F3481" i="3"/>
  <c r="H3481" i="3"/>
  <c r="C3481" i="3"/>
  <c r="E3481" i="3"/>
  <c r="I3481" i="3" s="1"/>
  <c r="J3481" i="3" s="1"/>
  <c r="P3480" i="3" s="1"/>
  <c r="G3481" i="3"/>
  <c r="M3481" i="3" s="1"/>
  <c r="L3481" i="3" l="1"/>
  <c r="O3481" i="3" s="1"/>
  <c r="E3482" i="3" l="1"/>
  <c r="I3482" i="3" s="1"/>
  <c r="J3482" i="3" s="1"/>
  <c r="F3482" i="3"/>
  <c r="B3482" i="3"/>
  <c r="H3482" i="3" s="1"/>
  <c r="D3482" i="3"/>
  <c r="C3482" i="3"/>
  <c r="K3482" i="3"/>
  <c r="N3482" i="3" s="1"/>
  <c r="G3482" i="3"/>
  <c r="M3482" i="3" s="1"/>
  <c r="L3482" i="3" s="1"/>
  <c r="O3482" i="3" s="1"/>
  <c r="P3481" i="3" l="1"/>
  <c r="D3483" i="3" l="1"/>
  <c r="B3483" i="3"/>
  <c r="K3483" i="3" s="1"/>
  <c r="N3483" i="3" s="1"/>
  <c r="F3483" i="3"/>
  <c r="C3483" i="3"/>
  <c r="E3483" i="3"/>
  <c r="M3483" i="3" s="1"/>
  <c r="G3483" i="3"/>
  <c r="L3483" i="3" l="1"/>
  <c r="O3483" i="3" s="1"/>
  <c r="H3483" i="3"/>
  <c r="I3483" i="3" s="1"/>
  <c r="J3483" i="3" s="1"/>
  <c r="P3482" i="3" l="1"/>
  <c r="B3484" i="3" l="1"/>
  <c r="C3484" i="3"/>
  <c r="E3484" i="3"/>
  <c r="H3484" i="3"/>
  <c r="D3484" i="3"/>
  <c r="F3484" i="3"/>
  <c r="K3484" i="3"/>
  <c r="N3484" i="3" s="1"/>
  <c r="G3484" i="3"/>
  <c r="M3484" i="3" s="1"/>
  <c r="L3484" i="3" l="1"/>
  <c r="O3484" i="3" s="1"/>
  <c r="I3484" i="3"/>
  <c r="J3484" i="3" s="1"/>
  <c r="P3483" i="3" s="1"/>
  <c r="B3485" i="3" l="1"/>
  <c r="H3485" i="3" s="1"/>
  <c r="I3485" i="3" s="1"/>
  <c r="J3485" i="3" s="1"/>
  <c r="P3484" i="3" s="1"/>
  <c r="C3485" i="3"/>
  <c r="F3485" i="3"/>
  <c r="E3485" i="3"/>
  <c r="D3485" i="3"/>
  <c r="G3485" i="3"/>
  <c r="K3485" i="3" l="1"/>
  <c r="N3485" i="3" s="1"/>
  <c r="M3485" i="3" l="1"/>
  <c r="L3485" i="3" s="1"/>
  <c r="O3485" i="3" s="1"/>
  <c r="G3486" i="3" l="1"/>
  <c r="F3486" i="3" l="1"/>
  <c r="C3486" i="3"/>
  <c r="B3486" i="3"/>
  <c r="H3486" i="3" s="1"/>
  <c r="D3486" i="3"/>
  <c r="E3486" i="3"/>
  <c r="M3486" i="3" s="1"/>
  <c r="L3486" i="3" s="1"/>
  <c r="O3486" i="3" s="1"/>
  <c r="K3486" i="3"/>
  <c r="N3486" i="3" s="1"/>
  <c r="I3486" i="3" l="1"/>
  <c r="J3486" i="3" s="1"/>
  <c r="P3485" i="3" l="1"/>
  <c r="C3487" i="3"/>
  <c r="K3487" i="3"/>
  <c r="N3487" i="3" s="1"/>
  <c r="B3487" i="3"/>
  <c r="H3487" i="3" s="1"/>
  <c r="E3487" i="3"/>
  <c r="M3487" i="3" s="1"/>
  <c r="L3487" i="3" s="1"/>
  <c r="O3487" i="3" s="1"/>
  <c r="D3487" i="3"/>
  <c r="F3487" i="3"/>
  <c r="G3487" i="3"/>
  <c r="F3488" i="3" l="1"/>
  <c r="B3488" i="3"/>
  <c r="G3488" i="3"/>
  <c r="E3488" i="3"/>
  <c r="D3488" i="3"/>
  <c r="C3488" i="3"/>
  <c r="I3487" i="3"/>
  <c r="J3487" i="3" s="1"/>
  <c r="P3486" i="3" s="1"/>
  <c r="H3488" i="3" l="1"/>
  <c r="I3488" i="3" s="1"/>
  <c r="J3488" i="3" s="1"/>
  <c r="P3487" i="3" s="1"/>
  <c r="K3488" i="3"/>
  <c r="N3488" i="3" s="1"/>
  <c r="M3488" i="3" l="1"/>
  <c r="L3488" i="3" s="1"/>
  <c r="O3488" i="3" s="1"/>
  <c r="E3489" i="3" l="1"/>
  <c r="I3489" i="3" s="1"/>
  <c r="J3489" i="3" s="1"/>
  <c r="P3488" i="3" s="1"/>
  <c r="C3489" i="3"/>
  <c r="B3489" i="3"/>
  <c r="K3489" i="3" s="1"/>
  <c r="N3489" i="3" s="1"/>
  <c r="G3489" i="3"/>
  <c r="F3489" i="3"/>
  <c r="D3489" i="3"/>
  <c r="H3489" i="3"/>
  <c r="M3489" i="3" l="1"/>
  <c r="L3489" i="3" s="1"/>
  <c r="O3489" i="3" s="1"/>
  <c r="D3490" i="3" l="1"/>
  <c r="F3490" i="3"/>
  <c r="B3490" i="3"/>
  <c r="H3490" i="3" s="1"/>
  <c r="E3490" i="3"/>
  <c r="C3490" i="3"/>
  <c r="G3490" i="3"/>
  <c r="I3490" i="3" l="1"/>
  <c r="J3490" i="3" s="1"/>
  <c r="P3489" i="3" s="1"/>
  <c r="K3490" i="3"/>
  <c r="N3490" i="3" s="1"/>
  <c r="M3490" i="3"/>
  <c r="L3490" i="3" l="1"/>
  <c r="O3490" i="3" s="1"/>
  <c r="B3491" i="3" l="1"/>
  <c r="E3491" i="3"/>
  <c r="M3491" i="3" s="1"/>
  <c r="L3491" i="3" s="1"/>
  <c r="O3491" i="3" s="1"/>
  <c r="G3491" i="3"/>
  <c r="C3491" i="3"/>
  <c r="D3491" i="3"/>
  <c r="K3491" i="3"/>
  <c r="N3491" i="3" s="1"/>
  <c r="F3491" i="3"/>
  <c r="H3491" i="3"/>
  <c r="I3491" i="3" l="1"/>
  <c r="J3491" i="3" s="1"/>
  <c r="P3490" i="3" l="1"/>
  <c r="B3492" i="3"/>
  <c r="H3492" i="3" s="1"/>
  <c r="D3492" i="3"/>
  <c r="E3492" i="3"/>
  <c r="F3492" i="3"/>
  <c r="C3492" i="3"/>
  <c r="K3492" i="3"/>
  <c r="N3492" i="3" s="1"/>
  <c r="G3492" i="3"/>
  <c r="M3492" i="3" s="1"/>
  <c r="L3492" i="3" s="1"/>
  <c r="O3492" i="3" s="1"/>
  <c r="B3493" i="3" l="1"/>
  <c r="H3493" i="3" s="1"/>
  <c r="I3493" i="3" s="1"/>
  <c r="J3493" i="3" s="1"/>
  <c r="D3493" i="3"/>
  <c r="G3493" i="3"/>
  <c r="C3493" i="3"/>
  <c r="E3493" i="3"/>
  <c r="M3493" i="3" s="1"/>
  <c r="L3493" i="3" s="1"/>
  <c r="O3493" i="3" s="1"/>
  <c r="F3493" i="3"/>
  <c r="K3493" i="3"/>
  <c r="N3493" i="3" s="1"/>
  <c r="I3492" i="3"/>
  <c r="J3492" i="3" s="1"/>
  <c r="G3494" i="3" l="1"/>
  <c r="F3494" i="3"/>
  <c r="C3494" i="3"/>
  <c r="D3494" i="3"/>
  <c r="B3494" i="3"/>
  <c r="K3494" i="3" s="1"/>
  <c r="E3494" i="3"/>
  <c r="P3491" i="3"/>
  <c r="P3492" i="3"/>
  <c r="N3494" i="3" l="1"/>
  <c r="M3494" i="3"/>
  <c r="L3494" i="3" s="1"/>
  <c r="O3494" i="3" s="1"/>
  <c r="H3494" i="3"/>
  <c r="I3494" i="3" s="1"/>
  <c r="J3494" i="3" s="1"/>
  <c r="P3493" i="3" s="1"/>
  <c r="B3495" i="3" l="1"/>
  <c r="K3495" i="3" s="1"/>
  <c r="N3495" i="3" s="1"/>
  <c r="C3495" i="3"/>
  <c r="E3495" i="3"/>
  <c r="F3495" i="3"/>
  <c r="H3495" i="3"/>
  <c r="D3495" i="3"/>
  <c r="G3495" i="3"/>
  <c r="M3495" i="3" l="1"/>
  <c r="L3495" i="3" s="1"/>
  <c r="O3495" i="3" s="1"/>
  <c r="I3495" i="3"/>
  <c r="J3495" i="3" s="1"/>
  <c r="P3494" i="3" s="1"/>
  <c r="F3496" i="3" l="1"/>
  <c r="H3496" i="3"/>
  <c r="D3496" i="3"/>
  <c r="B3496" i="3"/>
  <c r="C3496" i="3"/>
  <c r="E3496" i="3"/>
  <c r="M3496" i="3" s="1"/>
  <c r="L3496" i="3" s="1"/>
  <c r="O3496" i="3" s="1"/>
  <c r="K3496" i="3"/>
  <c r="N3496" i="3" s="1"/>
  <c r="G3496" i="3"/>
  <c r="G3497" i="3" l="1"/>
  <c r="D3497" i="3"/>
  <c r="C3497" i="3"/>
  <c r="B3497" i="3"/>
  <c r="K3497" i="3" s="1"/>
  <c r="N3497" i="3" s="1"/>
  <c r="E3497" i="3"/>
  <c r="F3497" i="3"/>
  <c r="I3496" i="3"/>
  <c r="J3496" i="3" s="1"/>
  <c r="I3497" i="3" l="1"/>
  <c r="J3497" i="3" s="1"/>
  <c r="P3495" i="3"/>
  <c r="H3497" i="3"/>
  <c r="M3497" i="3"/>
  <c r="L3497" i="3" s="1"/>
  <c r="O3497" i="3" s="1"/>
  <c r="P3496" i="3" l="1"/>
  <c r="F3498" i="3" l="1"/>
  <c r="D3498" i="3"/>
  <c r="B3498" i="3"/>
  <c r="H3498" i="3" s="1"/>
  <c r="C3498" i="3"/>
  <c r="E3498" i="3"/>
  <c r="G3498" i="3"/>
  <c r="I3498" i="3" l="1"/>
  <c r="J3498" i="3" s="1"/>
  <c r="K3498" i="3"/>
  <c r="N3498" i="3" s="1"/>
  <c r="M3498" i="3"/>
  <c r="L3498" i="3" s="1"/>
  <c r="O3498" i="3" s="1"/>
  <c r="P3497" i="3" l="1"/>
  <c r="B3499" i="3" l="1"/>
  <c r="K3499" i="3" s="1"/>
  <c r="N3499" i="3" s="1"/>
  <c r="E3499" i="3"/>
  <c r="D3499" i="3"/>
  <c r="F3499" i="3"/>
  <c r="H3499" i="3"/>
  <c r="I3499" i="3"/>
  <c r="J3499" i="3" s="1"/>
  <c r="P3498" i="3" s="1"/>
  <c r="C3499" i="3"/>
  <c r="G3499" i="3"/>
  <c r="M3499" i="3" l="1"/>
  <c r="L3499" i="3" s="1"/>
  <c r="O3499" i="3" s="1"/>
  <c r="G3500" i="3" l="1"/>
  <c r="C3500" i="3"/>
  <c r="E3500" i="3"/>
  <c r="M3500" i="3" s="1"/>
  <c r="H3500" i="3"/>
  <c r="B3500" i="3"/>
  <c r="F3500" i="3"/>
  <c r="K3500" i="3"/>
  <c r="N3500" i="3" s="1"/>
  <c r="D3500" i="3"/>
  <c r="L3500" i="3" l="1"/>
  <c r="O3500" i="3" s="1"/>
  <c r="I3500" i="3"/>
  <c r="J3500" i="3" s="1"/>
  <c r="P3499" i="3" l="1"/>
  <c r="B3501" i="3"/>
  <c r="F3501" i="3"/>
  <c r="D3501" i="3"/>
  <c r="G3501" i="3"/>
  <c r="E3501" i="3"/>
  <c r="K3501" i="3"/>
  <c r="N3501" i="3" s="1"/>
  <c r="C3501" i="3"/>
  <c r="H3501" i="3"/>
  <c r="M3501" i="3"/>
  <c r="L3501" i="3" l="1"/>
  <c r="O3501" i="3" s="1"/>
  <c r="I3501" i="3"/>
  <c r="J3501" i="3" s="1"/>
  <c r="P3500" i="3" l="1"/>
  <c r="E3502" i="3" l="1"/>
  <c r="M3502" i="3" s="1"/>
  <c r="L3502" i="3" s="1"/>
  <c r="O3502" i="3" s="1"/>
  <c r="B3502" i="3"/>
  <c r="K3502" i="3" s="1"/>
  <c r="N3502" i="3" s="1"/>
  <c r="F3502" i="3"/>
  <c r="D3502" i="3"/>
  <c r="C3502" i="3"/>
  <c r="H3502" i="3"/>
  <c r="I3502" i="3" s="1"/>
  <c r="J3502" i="3" s="1"/>
  <c r="P3501" i="3" s="1"/>
  <c r="G3502" i="3"/>
  <c r="G3503" i="3" l="1"/>
  <c r="B3503" i="3" l="1"/>
  <c r="F3503" i="3"/>
  <c r="D3503" i="3"/>
  <c r="H3503" i="3"/>
  <c r="C3503" i="3"/>
  <c r="K3503" i="3"/>
  <c r="N3503" i="3" s="1"/>
  <c r="E3503" i="3"/>
  <c r="M3503" i="3" s="1"/>
  <c r="L3503" i="3" l="1"/>
  <c r="O3503" i="3" s="1"/>
  <c r="I3503" i="3"/>
  <c r="J3503" i="3" s="1"/>
  <c r="P3502" i="3" l="1"/>
  <c r="B3504" i="3" l="1"/>
  <c r="K3504" i="3" s="1"/>
  <c r="N3504" i="3" s="1"/>
  <c r="E3504" i="3"/>
  <c r="M3504" i="3" s="1"/>
  <c r="F3504" i="3"/>
  <c r="H3504" i="3"/>
  <c r="C3504" i="3"/>
  <c r="D3504" i="3"/>
  <c r="G3504" i="3"/>
  <c r="L3504" i="3" l="1"/>
  <c r="O3504" i="3" s="1"/>
  <c r="I3504" i="3"/>
  <c r="J3504" i="3" s="1"/>
  <c r="P3503" i="3" s="1"/>
  <c r="G3505" i="3" l="1"/>
  <c r="E3505" i="3" l="1"/>
  <c r="M3505" i="3" s="1"/>
  <c r="C3505" i="3"/>
  <c r="B3505" i="3"/>
  <c r="D3505" i="3"/>
  <c r="K3505" i="3"/>
  <c r="N3505" i="3" s="1"/>
  <c r="F3505" i="3"/>
  <c r="H3505" i="3"/>
  <c r="L3505" i="3" l="1"/>
  <c r="O3505" i="3" s="1"/>
  <c r="I3505" i="3"/>
  <c r="J3505" i="3" s="1"/>
  <c r="P3504" i="3" s="1"/>
  <c r="G3506" i="3" l="1"/>
  <c r="B3506" i="3"/>
  <c r="K3506" i="3" s="1"/>
  <c r="N3506" i="3" s="1"/>
  <c r="L3506" i="3" s="1"/>
  <c r="O3506" i="3" s="1"/>
  <c r="F3506" i="3"/>
  <c r="E3506" i="3"/>
  <c r="M3506" i="3" s="1"/>
  <c r="C3506" i="3"/>
  <c r="D3506" i="3"/>
  <c r="G3507" i="3" l="1"/>
  <c r="D3507" i="3"/>
  <c r="B3507" i="3"/>
  <c r="F3507" i="3"/>
  <c r="C3507" i="3"/>
  <c r="K3507" i="3"/>
  <c r="N3507" i="3" s="1"/>
  <c r="E3507" i="3"/>
  <c r="M3507" i="3" s="1"/>
  <c r="L3507" i="3" s="1"/>
  <c r="O3507" i="3" s="1"/>
  <c r="H3506" i="3"/>
  <c r="I3506" i="3" s="1"/>
  <c r="J3506" i="3" s="1"/>
  <c r="P3505" i="3" s="1"/>
  <c r="G3508" i="3" l="1"/>
  <c r="C3508" i="3"/>
  <c r="B3508" i="3"/>
  <c r="E3508" i="3"/>
  <c r="D3508" i="3"/>
  <c r="F3508" i="3"/>
  <c r="K3508" i="3"/>
  <c r="N3508" i="3" s="1"/>
  <c r="M3508" i="3"/>
  <c r="H3507" i="3"/>
  <c r="I3507" i="3" s="1"/>
  <c r="J3507" i="3" s="1"/>
  <c r="P3506" i="3" l="1"/>
  <c r="H3508" i="3"/>
  <c r="I3508" i="3" s="1"/>
  <c r="J3508" i="3" s="1"/>
  <c r="P3507" i="3" s="1"/>
  <c r="L3508" i="3"/>
  <c r="O3508" i="3" s="1"/>
  <c r="C3509" i="3" l="1"/>
  <c r="B3509" i="3"/>
  <c r="H3509" i="3" s="1"/>
  <c r="I3509" i="3" s="1"/>
  <c r="J3509" i="3" s="1"/>
  <c r="P3508" i="3" s="1"/>
  <c r="D3509" i="3"/>
  <c r="F3509" i="3"/>
  <c r="G3509" i="3"/>
  <c r="E3509" i="3"/>
  <c r="K3509" i="3"/>
  <c r="N3509" i="3" s="1"/>
  <c r="M3509" i="3" l="1"/>
  <c r="L3509" i="3" s="1"/>
  <c r="O3509" i="3" s="1"/>
  <c r="G3510" i="3" l="1"/>
  <c r="C3510" i="3" l="1"/>
  <c r="F3510" i="3"/>
  <c r="B3510" i="3"/>
  <c r="H3510" i="3" s="1"/>
  <c r="D3510" i="3"/>
  <c r="E3510" i="3"/>
  <c r="M3510" i="3" s="1"/>
  <c r="L3510" i="3" s="1"/>
  <c r="O3510" i="3" s="1"/>
  <c r="K3510" i="3"/>
  <c r="N3510" i="3" s="1"/>
  <c r="G3511" i="3" l="1"/>
  <c r="C3511" i="3"/>
  <c r="D3511" i="3"/>
  <c r="B3511" i="3"/>
  <c r="K3511" i="3" s="1"/>
  <c r="N3511" i="3" s="1"/>
  <c r="F3511" i="3"/>
  <c r="E3511" i="3"/>
  <c r="I3510" i="3"/>
  <c r="J3510" i="3" s="1"/>
  <c r="P3509" i="3" s="1"/>
  <c r="M3511" i="3" l="1"/>
  <c r="L3511" i="3" s="1"/>
  <c r="O3511" i="3" s="1"/>
  <c r="H3511" i="3"/>
  <c r="I3511" i="3" s="1"/>
  <c r="J3511" i="3" s="1"/>
  <c r="P3510" i="3" s="1"/>
  <c r="G3512" i="3" l="1"/>
  <c r="B3512" i="3"/>
  <c r="C3512" i="3"/>
  <c r="F3512" i="3"/>
  <c r="D3512" i="3"/>
  <c r="E3512" i="3"/>
  <c r="H3512" i="3"/>
  <c r="K3512" i="3"/>
  <c r="N3512" i="3" s="1"/>
  <c r="I3512" i="3" l="1"/>
  <c r="J3512" i="3" s="1"/>
  <c r="P3511" i="3" s="1"/>
  <c r="M3512" i="3" l="1"/>
  <c r="L3512" i="3" s="1"/>
  <c r="O3512" i="3" s="1"/>
  <c r="D3513" i="3" l="1"/>
  <c r="F3513" i="3" l="1"/>
  <c r="C3513" i="3"/>
  <c r="E3513" i="3"/>
  <c r="B3513" i="3"/>
  <c r="K3513" i="3" s="1"/>
  <c r="N3513" i="3" s="1"/>
  <c r="H3513" i="3"/>
  <c r="G3513" i="3"/>
  <c r="M3513" i="3"/>
  <c r="L3513" i="3" s="1"/>
  <c r="O3513" i="3" s="1"/>
  <c r="I3513" i="3" l="1"/>
  <c r="J3513" i="3" s="1"/>
  <c r="P3512" i="3" s="1"/>
  <c r="B3514" i="3"/>
  <c r="G3514" i="3"/>
  <c r="C3514" i="3"/>
  <c r="D3514" i="3"/>
  <c r="E3514" i="3"/>
  <c r="F3514" i="3"/>
  <c r="K3514" i="3"/>
  <c r="N3514" i="3" s="1"/>
  <c r="M3514" i="3"/>
  <c r="H3514" i="3" l="1"/>
  <c r="I3514" i="3" s="1"/>
  <c r="J3514" i="3" s="1"/>
  <c r="P3513" i="3" s="1"/>
  <c r="L3514" i="3"/>
  <c r="O3514" i="3" s="1"/>
  <c r="E3515" i="3" l="1"/>
  <c r="B3515" i="3" l="1"/>
  <c r="D3515" i="3"/>
  <c r="K3515" i="3"/>
  <c r="N3515" i="3" s="1"/>
  <c r="F3515" i="3"/>
  <c r="H3515" i="3"/>
  <c r="I3515" i="3" s="1"/>
  <c r="J3515" i="3" s="1"/>
  <c r="P3514" i="3" s="1"/>
  <c r="C3515" i="3"/>
  <c r="G3515" i="3"/>
  <c r="M3515" i="3"/>
  <c r="L3515" i="3" l="1"/>
  <c r="O3515" i="3" s="1"/>
  <c r="B3516" i="3" l="1"/>
  <c r="D3516" i="3"/>
  <c r="C3516" i="3"/>
  <c r="K3516" i="3"/>
  <c r="N3516" i="3" s="1"/>
  <c r="F3516" i="3"/>
  <c r="E3516" i="3"/>
  <c r="M3516" i="3" s="1"/>
  <c r="L3516" i="3" s="1"/>
  <c r="O3516" i="3" s="1"/>
  <c r="H3516" i="3"/>
  <c r="G3516" i="3"/>
  <c r="E3517" i="3" l="1"/>
  <c r="M3517" i="3" s="1"/>
  <c r="B3517" i="3"/>
  <c r="H3517" i="3" s="1"/>
  <c r="I3517" i="3" s="1"/>
  <c r="J3517" i="3" s="1"/>
  <c r="P3516" i="3" s="1"/>
  <c r="C3517" i="3"/>
  <c r="G3517" i="3"/>
  <c r="F3517" i="3"/>
  <c r="D3517" i="3"/>
  <c r="K3517" i="3"/>
  <c r="N3517" i="3" s="1"/>
  <c r="L3517" i="3" s="1"/>
  <c r="O3517" i="3" s="1"/>
  <c r="I3516" i="3"/>
  <c r="J3516" i="3" s="1"/>
  <c r="P3515" i="3" s="1"/>
  <c r="G3518" i="3" l="1"/>
  <c r="B3518" i="3" l="1"/>
  <c r="E3518" i="3"/>
  <c r="F3518" i="3"/>
  <c r="D3518" i="3"/>
  <c r="C3518" i="3"/>
  <c r="H3518" i="3"/>
  <c r="K3518" i="3"/>
  <c r="N3518" i="3" s="1"/>
  <c r="M3518" i="3" l="1"/>
  <c r="I3518" i="3"/>
  <c r="J3518" i="3" s="1"/>
  <c r="P3517" i="3" s="1"/>
  <c r="L3518" i="3"/>
  <c r="O3518" i="3" s="1"/>
  <c r="G3519" i="3" l="1"/>
  <c r="B3519" i="3" l="1"/>
  <c r="D3519" i="3"/>
  <c r="E3519" i="3"/>
  <c r="M3519" i="3" s="1"/>
  <c r="F3519" i="3"/>
  <c r="C3519" i="3"/>
  <c r="H3519" i="3"/>
  <c r="I3519" i="3"/>
  <c r="J3519" i="3" s="1"/>
  <c r="P3518" i="3" s="1"/>
  <c r="K3519" i="3"/>
  <c r="N3519" i="3" s="1"/>
  <c r="L3519" i="3" l="1"/>
  <c r="O3519" i="3" s="1"/>
  <c r="G3520" i="3" l="1"/>
  <c r="B3520" i="3" l="1"/>
  <c r="E3520" i="3"/>
  <c r="F3520" i="3"/>
  <c r="C3520" i="3"/>
  <c r="D3520" i="3"/>
  <c r="H3520" i="3"/>
  <c r="K3520" i="3"/>
  <c r="N3520" i="3" s="1"/>
  <c r="I3520" i="3" l="1"/>
  <c r="J3520" i="3" s="1"/>
  <c r="P3519" i="3" s="1"/>
  <c r="M3520" i="3" l="1"/>
  <c r="L3520" i="3" s="1"/>
  <c r="O3520" i="3" s="1"/>
  <c r="C3521" i="3" l="1"/>
  <c r="B3521" i="3" l="1"/>
  <c r="K3521" i="3" s="1"/>
  <c r="N3521" i="3" s="1"/>
  <c r="F3521" i="3"/>
  <c r="E3521" i="3"/>
  <c r="D3521" i="3"/>
  <c r="H3521" i="3"/>
  <c r="I3521" i="3" s="1"/>
  <c r="J3521" i="3" s="1"/>
  <c r="P3520" i="3" s="1"/>
  <c r="G3521" i="3"/>
  <c r="M3521" i="3" l="1"/>
  <c r="L3521" i="3" s="1"/>
  <c r="O3521" i="3" s="1"/>
  <c r="G3522" i="3" l="1"/>
  <c r="D3522" i="3" l="1"/>
  <c r="C3522" i="3"/>
  <c r="F3522" i="3"/>
  <c r="B3522" i="3"/>
  <c r="K3522" i="3" s="1"/>
  <c r="N3522" i="3" s="1"/>
  <c r="E3522" i="3"/>
  <c r="H3522" i="3" l="1"/>
  <c r="I3522" i="3" s="1"/>
  <c r="J3522" i="3" s="1"/>
  <c r="M3522" i="3"/>
  <c r="L3522" i="3" s="1"/>
  <c r="O3522" i="3" s="1"/>
  <c r="P3521" i="3" l="1"/>
  <c r="G3523" i="3"/>
  <c r="F3523" i="3"/>
  <c r="B3523" i="3"/>
  <c r="C3523" i="3"/>
  <c r="H3523" i="3"/>
  <c r="D3523" i="3"/>
  <c r="K3523" i="3"/>
  <c r="N3523" i="3" s="1"/>
  <c r="E3523" i="3"/>
  <c r="M3523" i="3" s="1"/>
  <c r="L3523" i="3" s="1"/>
  <c r="O3523" i="3" s="1"/>
  <c r="G3524" i="3" l="1"/>
  <c r="I3523" i="3"/>
  <c r="J3523" i="3" s="1"/>
  <c r="P3522" i="3" s="1"/>
  <c r="B3524" i="3" l="1"/>
  <c r="H3524" i="3" s="1"/>
  <c r="I3524" i="3" s="1"/>
  <c r="J3524" i="3" s="1"/>
  <c r="P3523" i="3" s="1"/>
  <c r="C3524" i="3"/>
  <c r="E3524" i="3"/>
  <c r="M3524" i="3" s="1"/>
  <c r="F3524" i="3"/>
  <c r="D3524" i="3"/>
  <c r="K3524" i="3"/>
  <c r="N3524" i="3" s="1"/>
  <c r="L3524" i="3" l="1"/>
  <c r="O3524" i="3" s="1"/>
  <c r="B3525" i="3" s="1"/>
  <c r="H3525" i="3" s="1"/>
  <c r="C3525" i="3" l="1"/>
  <c r="K3525" i="3"/>
  <c r="N3525" i="3" s="1"/>
  <c r="D3525" i="3"/>
  <c r="F3525" i="3"/>
  <c r="E3525" i="3"/>
  <c r="M3525" i="3" s="1"/>
  <c r="L3525" i="3" s="1"/>
  <c r="O3525" i="3" s="1"/>
  <c r="G3525" i="3"/>
  <c r="G3526" i="3" l="1"/>
  <c r="I3525" i="3"/>
  <c r="J3525" i="3" s="1"/>
  <c r="P3524" i="3" s="1"/>
  <c r="B3526" i="3"/>
  <c r="E3526" i="3"/>
  <c r="C3526" i="3"/>
  <c r="D3526" i="3"/>
  <c r="F3526" i="3"/>
  <c r="K3526" i="3"/>
  <c r="N3526" i="3" s="1"/>
  <c r="M3526" i="3"/>
  <c r="H3526" i="3" l="1"/>
  <c r="I3526" i="3" s="1"/>
  <c r="J3526" i="3" s="1"/>
  <c r="P3525" i="3" s="1"/>
  <c r="L3526" i="3"/>
  <c r="O3526" i="3" s="1"/>
  <c r="B3527" i="3" l="1"/>
  <c r="G3527" i="3"/>
  <c r="E3527" i="3"/>
  <c r="M3527" i="3" s="1"/>
  <c r="C3527" i="3"/>
  <c r="D3527" i="3"/>
  <c r="F3527" i="3"/>
  <c r="K3527" i="3"/>
  <c r="N3527" i="3" s="1"/>
  <c r="H3527" i="3"/>
  <c r="I3527" i="3" l="1"/>
  <c r="J3527" i="3" s="1"/>
  <c r="P3526" i="3" s="1"/>
  <c r="L3527" i="3"/>
  <c r="O3527" i="3" s="1"/>
  <c r="B3528" i="3" l="1"/>
  <c r="F3528" i="3" l="1"/>
  <c r="C3528" i="3"/>
  <c r="E3528" i="3"/>
  <c r="K3528" i="3"/>
  <c r="N3528" i="3" s="1"/>
  <c r="H3528" i="3"/>
  <c r="I3528" i="3" s="1"/>
  <c r="J3528" i="3" s="1"/>
  <c r="P3527" i="3" s="1"/>
  <c r="D3528" i="3"/>
  <c r="G3528" i="3"/>
  <c r="M3528" i="3" s="1"/>
  <c r="L3528" i="3" s="1"/>
  <c r="O3528" i="3" s="1"/>
  <c r="B3529" i="3" l="1"/>
  <c r="D3529" i="3" l="1"/>
  <c r="H3529" i="3"/>
  <c r="E3529" i="3"/>
  <c r="M3529" i="3" s="1"/>
  <c r="F3529" i="3"/>
  <c r="K3529" i="3"/>
  <c r="N3529" i="3" s="1"/>
  <c r="C3529" i="3"/>
  <c r="G3529" i="3"/>
  <c r="L3529" i="3" l="1"/>
  <c r="O3529" i="3" s="1"/>
  <c r="I3529" i="3"/>
  <c r="J3529" i="3" s="1"/>
  <c r="P3528" i="3" s="1"/>
  <c r="G3530" i="3" l="1"/>
  <c r="F3530" i="3"/>
  <c r="E3530" i="3"/>
  <c r="I3530" i="3" s="1"/>
  <c r="J3530" i="3" s="1"/>
  <c r="P3529" i="3" s="1"/>
  <c r="B3530" i="3"/>
  <c r="K3530" i="3" s="1"/>
  <c r="N3530" i="3" s="1"/>
  <c r="D3530" i="3"/>
  <c r="C3530" i="3"/>
  <c r="H3530" i="3"/>
  <c r="M3530" i="3" l="1"/>
  <c r="L3530" i="3" s="1"/>
  <c r="O3530" i="3" s="1"/>
  <c r="D3531" i="3" l="1"/>
  <c r="B3531" i="3"/>
  <c r="E3531" i="3"/>
  <c r="C3531" i="3"/>
  <c r="H3531" i="3"/>
  <c r="K3531" i="3"/>
  <c r="N3531" i="3" s="1"/>
  <c r="F3531" i="3"/>
  <c r="G3531" i="3"/>
  <c r="I3531" i="3" l="1"/>
  <c r="J3531" i="3" s="1"/>
  <c r="P3530" i="3" s="1"/>
  <c r="M3531" i="3"/>
  <c r="L3531" i="3" s="1"/>
  <c r="O3531" i="3" s="1"/>
  <c r="B3532" i="3" l="1"/>
  <c r="E3532" i="3"/>
  <c r="M3532" i="3" s="1"/>
  <c r="L3532" i="3" s="1"/>
  <c r="O3532" i="3" s="1"/>
  <c r="F3532" i="3"/>
  <c r="C3532" i="3"/>
  <c r="G3532" i="3"/>
  <c r="D3532" i="3"/>
  <c r="H3532" i="3"/>
  <c r="K3532" i="3"/>
  <c r="N3532" i="3" s="1"/>
  <c r="G3533" i="3" l="1"/>
  <c r="I3532" i="3"/>
  <c r="J3532" i="3" s="1"/>
  <c r="P3531" i="3" s="1"/>
  <c r="E3533" i="3"/>
  <c r="C3533" i="3"/>
  <c r="F3533" i="3"/>
  <c r="D3533" i="3"/>
  <c r="B3533" i="3"/>
  <c r="K3533" i="3" s="1"/>
  <c r="N3533" i="3" s="1"/>
  <c r="H3533" i="3" l="1"/>
  <c r="I3533" i="3" s="1"/>
  <c r="J3533" i="3" s="1"/>
  <c r="P3532" i="3" s="1"/>
  <c r="M3533" i="3" l="1"/>
  <c r="L3533" i="3" s="1"/>
  <c r="O3533" i="3" s="1"/>
  <c r="B3534" i="3" l="1"/>
  <c r="G3534" i="3"/>
  <c r="D3534" i="3"/>
  <c r="F3534" i="3"/>
  <c r="E3534" i="3"/>
  <c r="C3534" i="3"/>
  <c r="K3534" i="3"/>
  <c r="N3534" i="3" s="1"/>
  <c r="H3534" i="3"/>
  <c r="I3534" i="3" l="1"/>
  <c r="J3534" i="3" l="1"/>
  <c r="P3533" i="3" s="1"/>
  <c r="M3534" i="3"/>
  <c r="L3534" i="3" s="1"/>
  <c r="O3534" i="3" s="1"/>
  <c r="D3535" i="3" l="1"/>
  <c r="E3535" i="3" l="1"/>
  <c r="C3535" i="3"/>
  <c r="F3535" i="3"/>
  <c r="B3535" i="3"/>
  <c r="H3535" i="3" s="1"/>
  <c r="I3535" i="3" s="1"/>
  <c r="J3535" i="3" s="1"/>
  <c r="P3534" i="3" s="1"/>
  <c r="G3535" i="3"/>
  <c r="K3535" i="3" l="1"/>
  <c r="N3535" i="3" s="1"/>
  <c r="M3535" i="3" l="1"/>
  <c r="L3535" i="3" s="1"/>
  <c r="O3535" i="3" s="1"/>
  <c r="F3536" i="3" l="1"/>
  <c r="B3536" i="3"/>
  <c r="H3536" i="3" s="1"/>
  <c r="I3536" i="3" s="1"/>
  <c r="J3536" i="3" s="1"/>
  <c r="P3535" i="3" s="1"/>
  <c r="E3536" i="3"/>
  <c r="C3536" i="3"/>
  <c r="D3536" i="3"/>
  <c r="G3536" i="3"/>
  <c r="K3536" i="3" l="1"/>
  <c r="N3536" i="3" s="1"/>
  <c r="M3536" i="3" l="1"/>
  <c r="L3536" i="3" s="1"/>
  <c r="O3536" i="3" s="1"/>
  <c r="C3537" i="3" l="1"/>
  <c r="B3537" i="3"/>
  <c r="K3537" i="3" s="1"/>
  <c r="N3537" i="3" s="1"/>
  <c r="D3537" i="3"/>
  <c r="G3537" i="3"/>
  <c r="E3537" i="3"/>
  <c r="F3537" i="3"/>
  <c r="H3537" i="3"/>
  <c r="M3537" i="3" l="1"/>
  <c r="L3537" i="3" s="1"/>
  <c r="O3537" i="3" s="1"/>
  <c r="I3537" i="3"/>
  <c r="J3537" i="3" s="1"/>
  <c r="P3536" i="3" s="1"/>
  <c r="G3538" i="3" l="1"/>
  <c r="E3538" i="3"/>
  <c r="M3538" i="3" s="1"/>
  <c r="L3538" i="3" s="1"/>
  <c r="O3538" i="3" s="1"/>
  <c r="B3538" i="3"/>
  <c r="K3538" i="3" s="1"/>
  <c r="N3538" i="3" s="1"/>
  <c r="D3538" i="3"/>
  <c r="C3538" i="3"/>
  <c r="F3538" i="3"/>
  <c r="H3538" i="3"/>
  <c r="I3538" i="3" s="1"/>
  <c r="J3538" i="3" s="1"/>
  <c r="P3537" i="3" s="1"/>
  <c r="D3539" i="3" l="1"/>
  <c r="C3539" i="3"/>
  <c r="B3539" i="3"/>
  <c r="H3539" i="3" s="1"/>
  <c r="I3539" i="3" s="1"/>
  <c r="J3539" i="3" s="1"/>
  <c r="P3538" i="3" s="1"/>
  <c r="E3539" i="3"/>
  <c r="M3539" i="3" s="1"/>
  <c r="L3539" i="3" s="1"/>
  <c r="O3539" i="3" s="1"/>
  <c r="G3539" i="3"/>
  <c r="F3539" i="3"/>
  <c r="K3539" i="3"/>
  <c r="N3539" i="3" s="1"/>
  <c r="C3540" i="3" l="1"/>
  <c r="B3540" i="3"/>
  <c r="H3540" i="3" s="1"/>
  <c r="D3540" i="3"/>
  <c r="F3540" i="3"/>
  <c r="E3540" i="3"/>
  <c r="I3540" i="3" s="1"/>
  <c r="J3540" i="3" s="1"/>
  <c r="P3539" i="3" s="1"/>
  <c r="G3540" i="3"/>
  <c r="K3540" i="3" l="1"/>
  <c r="N3540" i="3" s="1"/>
  <c r="M3540" i="3" l="1"/>
  <c r="L3540" i="3" s="1"/>
  <c r="O3540" i="3" s="1"/>
  <c r="E3541" i="3" l="1"/>
  <c r="C3541" i="3"/>
  <c r="D3541" i="3"/>
  <c r="F3541" i="3"/>
  <c r="B3541" i="3"/>
  <c r="H3541" i="3" s="1"/>
  <c r="I3541" i="3" s="1"/>
  <c r="J3541" i="3" s="1"/>
  <c r="P3540" i="3" s="1"/>
  <c r="G3541" i="3"/>
  <c r="K3541" i="3" l="1"/>
  <c r="N3541" i="3" s="1"/>
  <c r="M3541" i="3" l="1"/>
  <c r="L3541" i="3" s="1"/>
  <c r="O3541" i="3" s="1"/>
  <c r="G3542" i="3" l="1"/>
  <c r="C3542" i="3" l="1"/>
  <c r="B3542" i="3"/>
  <c r="H3542" i="3" s="1"/>
  <c r="F3542" i="3"/>
  <c r="D3542" i="3"/>
  <c r="E3542" i="3"/>
  <c r="I3542" i="3" l="1"/>
  <c r="J3542" i="3" s="1"/>
  <c r="K3542" i="3"/>
  <c r="N3542" i="3" s="1"/>
  <c r="M3542" i="3" l="1"/>
  <c r="L3542" i="3" s="1"/>
  <c r="O3542" i="3" s="1"/>
  <c r="P3541" i="3"/>
  <c r="D3543" i="3" l="1"/>
  <c r="F3543" i="3"/>
  <c r="B3543" i="3"/>
  <c r="K3543" i="3" s="1"/>
  <c r="N3543" i="3" s="1"/>
  <c r="C3543" i="3"/>
  <c r="E3543" i="3"/>
  <c r="M3543" i="3" s="1"/>
  <c r="L3543" i="3" s="1"/>
  <c r="O3543" i="3" s="1"/>
  <c r="H3543" i="3"/>
  <c r="G3543" i="3"/>
  <c r="G3544" i="3" l="1"/>
  <c r="C3544" i="3"/>
  <c r="B3544" i="3"/>
  <c r="E3544" i="3"/>
  <c r="F3544" i="3"/>
  <c r="D3544" i="3"/>
  <c r="K3544" i="3"/>
  <c r="N3544" i="3" s="1"/>
  <c r="M3544" i="3"/>
  <c r="L3544" i="3" s="1"/>
  <c r="O3544" i="3" s="1"/>
  <c r="I3543" i="3"/>
  <c r="J3543" i="3" s="1"/>
  <c r="P3542" i="3" s="1"/>
  <c r="G3545" i="3" l="1"/>
  <c r="D3545" i="3"/>
  <c r="B3545" i="3"/>
  <c r="E3545" i="3"/>
  <c r="M3545" i="3" s="1"/>
  <c r="K3545" i="3"/>
  <c r="N3545" i="3" s="1"/>
  <c r="F3545" i="3"/>
  <c r="C3545" i="3"/>
  <c r="H3544" i="3"/>
  <c r="I3544" i="3" s="1"/>
  <c r="J3544" i="3" s="1"/>
  <c r="L3545" i="3" l="1"/>
  <c r="O3545" i="3" s="1"/>
  <c r="P3543" i="3"/>
  <c r="H3545" i="3"/>
  <c r="I3545" i="3" s="1"/>
  <c r="J3545" i="3" s="1"/>
  <c r="P3544" i="3" s="1"/>
  <c r="B3546" i="3" l="1"/>
  <c r="K3546" i="3" s="1"/>
  <c r="N3546" i="3" s="1"/>
  <c r="L3546" i="3" s="1"/>
  <c r="O3546" i="3" s="1"/>
  <c r="E3546" i="3"/>
  <c r="C3546" i="3"/>
  <c r="D3546" i="3"/>
  <c r="F3546" i="3"/>
  <c r="G3546" i="3"/>
  <c r="M3546" i="3" s="1"/>
  <c r="H3546" i="3" l="1"/>
  <c r="I3546" i="3" s="1"/>
  <c r="J3546" i="3" s="1"/>
  <c r="P3545" i="3" s="1"/>
  <c r="B3547" i="3" l="1"/>
  <c r="K3547" i="3" s="1"/>
  <c r="N3547" i="3" s="1"/>
  <c r="F3547" i="3"/>
  <c r="C3547" i="3"/>
  <c r="E3547" i="3"/>
  <c r="D3547" i="3"/>
  <c r="H3547" i="3"/>
  <c r="I3547" i="3" s="1"/>
  <c r="J3547" i="3" s="1"/>
  <c r="P3546" i="3" s="1"/>
  <c r="G3547" i="3"/>
  <c r="M3547" i="3" s="1"/>
  <c r="L3547" i="3" s="1"/>
  <c r="O3547" i="3" s="1"/>
  <c r="B3548" i="3" l="1"/>
  <c r="H3548" i="3" s="1"/>
  <c r="D3548" i="3"/>
  <c r="F3548" i="3"/>
  <c r="E3548" i="3"/>
  <c r="I3548" i="3" s="1"/>
  <c r="J3548" i="3" s="1"/>
  <c r="P3547" i="3" s="1"/>
  <c r="K3548" i="3"/>
  <c r="N3548" i="3" s="1"/>
  <c r="C3548" i="3"/>
  <c r="G3548" i="3"/>
  <c r="M3548" i="3"/>
  <c r="L3548" i="3" s="1"/>
  <c r="O3548" i="3" s="1"/>
  <c r="B3549" i="3" l="1"/>
  <c r="G3549" i="3"/>
  <c r="E3549" i="3"/>
  <c r="M3549" i="3" s="1"/>
  <c r="D3549" i="3"/>
  <c r="C3549" i="3"/>
  <c r="F3549" i="3"/>
  <c r="H3549" i="3"/>
  <c r="I3549" i="3" s="1"/>
  <c r="J3549" i="3" s="1"/>
  <c r="K3549" i="3"/>
  <c r="N3549" i="3" s="1"/>
  <c r="P3548" i="3" l="1"/>
  <c r="L3549" i="3"/>
  <c r="O3549" i="3" s="1"/>
  <c r="B3550" i="3" l="1"/>
  <c r="G3550" i="3"/>
  <c r="C3550" i="3"/>
  <c r="F3550" i="3"/>
  <c r="D3550" i="3"/>
  <c r="E3550" i="3"/>
  <c r="M3550" i="3" s="1"/>
  <c r="K3550" i="3"/>
  <c r="N3550" i="3" s="1"/>
  <c r="H3550" i="3"/>
  <c r="I3550" i="3" l="1"/>
  <c r="J3550" i="3" s="1"/>
  <c r="P3549" i="3" s="1"/>
  <c r="L3550" i="3"/>
  <c r="O3550" i="3" s="1"/>
  <c r="B3551" i="3" l="1"/>
  <c r="C3551" i="3" l="1"/>
  <c r="H3551" i="3"/>
  <c r="F3551" i="3"/>
  <c r="D3551" i="3"/>
  <c r="K3551" i="3"/>
  <c r="N3551" i="3" s="1"/>
  <c r="E3551" i="3"/>
  <c r="M3551" i="3" s="1"/>
  <c r="G3551" i="3"/>
  <c r="L3551" i="3" l="1"/>
  <c r="O3551" i="3" s="1"/>
  <c r="I3551" i="3"/>
  <c r="J3551" i="3" s="1"/>
  <c r="P3550" i="3" s="1"/>
  <c r="G3552" i="3" l="1"/>
  <c r="D3552" i="3" l="1"/>
  <c r="F3552" i="3"/>
  <c r="B3552" i="3"/>
  <c r="K3552" i="3" s="1"/>
  <c r="N3552" i="3" s="1"/>
  <c r="E3552" i="3"/>
  <c r="I3552" i="3" s="1"/>
  <c r="J3552" i="3" s="1"/>
  <c r="P3551" i="3" s="1"/>
  <c r="C3552" i="3"/>
  <c r="H3552" i="3"/>
  <c r="M3552" i="3" l="1"/>
  <c r="L3552" i="3" s="1"/>
  <c r="O3552" i="3" s="1"/>
  <c r="F3553" i="3" l="1"/>
  <c r="E3553" i="3"/>
  <c r="B3553" i="3"/>
  <c r="K3553" i="3" s="1"/>
  <c r="N3553" i="3" s="1"/>
  <c r="C3553" i="3"/>
  <c r="D3553" i="3"/>
  <c r="G3553" i="3"/>
  <c r="M3553" i="3" s="1"/>
  <c r="L3553" i="3" s="1"/>
  <c r="O3553" i="3" s="1"/>
  <c r="H3553" i="3" l="1"/>
  <c r="I3553" i="3" s="1"/>
  <c r="J3553" i="3" s="1"/>
  <c r="P3552" i="3" s="1"/>
  <c r="F3554" i="3" l="1"/>
  <c r="E3554" i="3"/>
  <c r="B3554" i="3"/>
  <c r="H3554" i="3" s="1"/>
  <c r="C3554" i="3"/>
  <c r="D3554" i="3"/>
  <c r="G3554" i="3"/>
  <c r="I3554" i="3" l="1"/>
  <c r="J3554" i="3" s="1"/>
  <c r="P3553" i="3" s="1"/>
  <c r="K3554" i="3"/>
  <c r="N3554" i="3" s="1"/>
  <c r="M3554" i="3" l="1"/>
  <c r="L3554" i="3" s="1"/>
  <c r="O3554" i="3" s="1"/>
  <c r="G3555" i="3" l="1"/>
  <c r="C3555" i="3"/>
  <c r="E3555" i="3"/>
  <c r="M3555" i="3" s="1"/>
  <c r="H3555" i="3"/>
  <c r="D3555" i="3"/>
  <c r="B3555" i="3"/>
  <c r="K3555" i="3" s="1"/>
  <c r="N3555" i="3" s="1"/>
  <c r="F3555" i="3"/>
  <c r="L3555" i="3" l="1"/>
  <c r="O3555" i="3" s="1"/>
  <c r="I3555" i="3"/>
  <c r="J3555" i="3" s="1"/>
  <c r="P3554" i="3" s="1"/>
  <c r="F3556" i="3" l="1"/>
  <c r="C3556" i="3"/>
  <c r="B3556" i="3"/>
  <c r="K3556" i="3" s="1"/>
  <c r="N3556" i="3" s="1"/>
  <c r="G3556" i="3"/>
  <c r="E3556" i="3"/>
  <c r="D3556" i="3"/>
  <c r="H3556" i="3"/>
  <c r="M3556" i="3" l="1"/>
  <c r="L3556" i="3" s="1"/>
  <c r="O3556" i="3" s="1"/>
  <c r="I3556" i="3"/>
  <c r="J3556" i="3" s="1"/>
  <c r="P3555" i="3" s="1"/>
  <c r="D3557" i="3" l="1"/>
  <c r="F3557" i="3"/>
  <c r="C3557" i="3"/>
  <c r="E3557" i="3"/>
  <c r="I3557" i="3" s="1"/>
  <c r="J3557" i="3" s="1"/>
  <c r="P3556" i="3" s="1"/>
  <c r="B3557" i="3"/>
  <c r="H3557" i="3" s="1"/>
  <c r="G3557" i="3"/>
  <c r="K3557" i="3" l="1"/>
  <c r="N3557" i="3" l="1"/>
  <c r="M3557" i="3"/>
  <c r="L3557" i="3" l="1"/>
  <c r="O3557" i="3" s="1"/>
  <c r="B3558" i="3" l="1"/>
  <c r="F3558" i="3"/>
  <c r="C3558" i="3"/>
  <c r="K3558" i="3"/>
  <c r="N3558" i="3" s="1"/>
  <c r="L3558" i="3" s="1"/>
  <c r="O3558" i="3" s="1"/>
  <c r="G3558" i="3"/>
  <c r="H3558" i="3"/>
  <c r="E3558" i="3"/>
  <c r="M3558" i="3" s="1"/>
  <c r="D3558" i="3"/>
  <c r="I3558" i="3" l="1"/>
  <c r="J3558" i="3" s="1"/>
  <c r="P3557" i="3" s="1"/>
  <c r="B3559" i="3" l="1"/>
  <c r="H3559" i="3" s="1"/>
  <c r="C3559" i="3"/>
  <c r="F3559" i="3"/>
  <c r="K3559" i="3"/>
  <c r="N3559" i="3" s="1"/>
  <c r="E3559" i="3"/>
  <c r="M3559" i="3" s="1"/>
  <c r="L3559" i="3" s="1"/>
  <c r="O3559" i="3" s="1"/>
  <c r="D3559" i="3"/>
  <c r="G3559" i="3"/>
  <c r="E3560" i="3" l="1"/>
  <c r="K3560" i="3"/>
  <c r="B3560" i="3"/>
  <c r="F3560" i="3"/>
  <c r="C3560" i="3"/>
  <c r="G3560" i="3"/>
  <c r="M3560" i="3" s="1"/>
  <c r="D3560" i="3"/>
  <c r="N3560" i="3"/>
  <c r="L3560" i="3" s="1"/>
  <c r="O3560" i="3" s="1"/>
  <c r="I3559" i="3"/>
  <c r="J3559" i="3" s="1"/>
  <c r="P3558" i="3" s="1"/>
  <c r="G3561" i="3" l="1"/>
  <c r="E3561" i="3"/>
  <c r="D3561" i="3"/>
  <c r="F3561" i="3"/>
  <c r="B3561" i="3"/>
  <c r="K3561" i="3" s="1"/>
  <c r="C3561" i="3"/>
  <c r="H3560" i="3"/>
  <c r="I3560" i="3" s="1"/>
  <c r="J3560" i="3" s="1"/>
  <c r="P3559" i="3" s="1"/>
  <c r="N3561" i="3" l="1"/>
  <c r="M3561" i="3"/>
  <c r="L3561" i="3" s="1"/>
  <c r="O3561" i="3" s="1"/>
  <c r="H3561" i="3"/>
  <c r="I3561" i="3" s="1"/>
  <c r="J3561" i="3" s="1"/>
  <c r="P3560" i="3" s="1"/>
  <c r="G3562" i="3" l="1"/>
  <c r="D3562" i="3" l="1"/>
  <c r="E3562" i="3"/>
  <c r="B3562" i="3"/>
  <c r="K3562" i="3" s="1"/>
  <c r="N3562" i="3" s="1"/>
  <c r="F3562" i="3"/>
  <c r="C3562" i="3"/>
  <c r="M3562" i="3" l="1"/>
  <c r="L3562" i="3" s="1"/>
  <c r="O3562" i="3" s="1"/>
  <c r="H3562" i="3"/>
  <c r="I3562" i="3" s="1"/>
  <c r="J3562" i="3" s="1"/>
  <c r="P3561" i="3" s="1"/>
  <c r="B3563" i="3" l="1"/>
  <c r="C3563" i="3"/>
  <c r="F3563" i="3"/>
  <c r="H3563" i="3"/>
  <c r="D3563" i="3"/>
  <c r="K3563" i="3"/>
  <c r="N3563" i="3" s="1"/>
  <c r="E3563" i="3"/>
  <c r="M3563" i="3" s="1"/>
  <c r="L3563" i="3" s="1"/>
  <c r="O3563" i="3" s="1"/>
  <c r="G3563" i="3"/>
  <c r="G3564" i="3" l="1"/>
  <c r="E3564" i="3"/>
  <c r="D3564" i="3"/>
  <c r="B3564" i="3"/>
  <c r="K3564" i="3" s="1"/>
  <c r="N3564" i="3" s="1"/>
  <c r="F3564" i="3"/>
  <c r="C3564" i="3"/>
  <c r="I3563" i="3"/>
  <c r="J3563" i="3" s="1"/>
  <c r="P3562" i="3" s="1"/>
  <c r="H3564" i="3" l="1"/>
  <c r="I3564" i="3" s="1"/>
  <c r="J3564" i="3" s="1"/>
  <c r="P3563" i="3" s="1"/>
  <c r="M3564" i="3"/>
  <c r="L3564" i="3" s="1"/>
  <c r="O3564" i="3" s="1"/>
  <c r="C3565" i="3" l="1"/>
  <c r="F3565" i="3" l="1"/>
  <c r="B3565" i="3"/>
  <c r="K3565" i="3" s="1"/>
  <c r="N3565" i="3" s="1"/>
  <c r="E3565" i="3"/>
  <c r="D3565" i="3"/>
  <c r="G3565" i="3"/>
  <c r="H3565" i="3" l="1"/>
  <c r="I3565" i="3" s="1"/>
  <c r="J3565" i="3" s="1"/>
  <c r="P3564" i="3" s="1"/>
  <c r="M3565" i="3"/>
  <c r="L3565" i="3" s="1"/>
  <c r="O3565" i="3" s="1"/>
  <c r="F3566" i="3" l="1"/>
  <c r="B3566" i="3" l="1"/>
  <c r="H3566" i="3" s="1"/>
  <c r="E3566" i="3"/>
  <c r="I3566" i="3" s="1"/>
  <c r="J3566" i="3" s="1"/>
  <c r="P3565" i="3" s="1"/>
  <c r="C3566" i="3"/>
  <c r="D3566" i="3"/>
  <c r="G3566" i="3"/>
  <c r="K3566" i="3"/>
  <c r="N3566" i="3" s="1"/>
  <c r="M3566" i="3" l="1"/>
  <c r="L3566" i="3" s="1"/>
  <c r="O3566" i="3" s="1"/>
  <c r="G3567" i="3" l="1"/>
  <c r="B3567" i="3"/>
  <c r="C3567" i="3"/>
  <c r="F3567" i="3"/>
  <c r="K3567" i="3"/>
  <c r="N3567" i="3" s="1"/>
  <c r="E3567" i="3"/>
  <c r="D3567" i="3"/>
  <c r="H3567" i="3"/>
  <c r="I3567" i="3" s="1"/>
  <c r="J3567" i="3" s="1"/>
  <c r="P3566" i="3" s="1"/>
  <c r="M3567" i="3" l="1"/>
  <c r="L3567" i="3" s="1"/>
  <c r="O3567" i="3" s="1"/>
  <c r="G3568" i="3" l="1"/>
  <c r="F3568" i="3"/>
  <c r="E3568" i="3"/>
  <c r="B3568" i="3"/>
  <c r="K3568" i="3" s="1"/>
  <c r="N3568" i="3" s="1"/>
  <c r="D3568" i="3"/>
  <c r="C3568" i="3"/>
  <c r="H3568" i="3" l="1"/>
  <c r="M3568" i="3"/>
  <c r="L3568" i="3" s="1"/>
  <c r="O3568" i="3" s="1"/>
  <c r="I3568" i="3"/>
  <c r="J3568" i="3" s="1"/>
  <c r="P3567" i="3" s="1"/>
  <c r="B3569" i="3" l="1"/>
  <c r="G3569" i="3" l="1"/>
  <c r="D3569" i="3"/>
  <c r="E3569" i="3"/>
  <c r="F3569" i="3"/>
  <c r="C3569" i="3"/>
  <c r="K3569" i="3"/>
  <c r="N3569" i="3" s="1"/>
  <c r="H3569" i="3"/>
  <c r="I3569" i="3" l="1"/>
  <c r="J3569" i="3" s="1"/>
  <c r="P3568" i="3" s="1"/>
  <c r="M3569" i="3"/>
  <c r="L3569" i="3" s="1"/>
  <c r="O3569" i="3" s="1"/>
  <c r="B3570" i="3" l="1"/>
  <c r="G3570" i="3"/>
  <c r="F3570" i="3"/>
  <c r="C3570" i="3"/>
  <c r="H3570" i="3"/>
  <c r="E3570" i="3"/>
  <c r="D3570" i="3"/>
  <c r="K3570" i="3"/>
  <c r="N3570" i="3" s="1"/>
  <c r="I3570" i="3" l="1"/>
  <c r="J3570" i="3" s="1"/>
  <c r="P3569" i="3" s="1"/>
  <c r="M3570" i="3" l="1"/>
  <c r="L3570" i="3" s="1"/>
  <c r="O3570" i="3" s="1"/>
  <c r="G3571" i="3" l="1"/>
  <c r="C3571" i="3"/>
  <c r="E3571" i="3"/>
  <c r="B3571" i="3"/>
  <c r="K3571" i="3" s="1"/>
  <c r="N3571" i="3" s="1"/>
  <c r="F3571" i="3"/>
  <c r="D3571" i="3"/>
  <c r="H3571" i="3"/>
  <c r="I3571" i="3" s="1"/>
  <c r="J3571" i="3" s="1"/>
  <c r="P3570" i="3" s="1"/>
  <c r="M3571" i="3" l="1"/>
  <c r="L3571" i="3" s="1"/>
  <c r="O3571" i="3" s="1"/>
  <c r="G3572" i="3" l="1"/>
  <c r="D3572" i="3"/>
  <c r="C3572" i="3"/>
  <c r="B3572" i="3"/>
  <c r="H3572" i="3" s="1"/>
  <c r="E3572" i="3"/>
  <c r="F3572" i="3"/>
  <c r="K3572" i="3"/>
  <c r="N3572" i="3" s="1"/>
  <c r="I3572" i="3" l="1"/>
  <c r="J3572" i="3" s="1"/>
  <c r="P3571" i="3" s="1"/>
  <c r="M3572" i="3"/>
  <c r="L3572" i="3" s="1"/>
  <c r="O3572" i="3" s="1"/>
  <c r="G3573" i="3" l="1"/>
  <c r="B3573" i="3"/>
  <c r="C3573" i="3"/>
  <c r="E3573" i="3"/>
  <c r="H3573" i="3"/>
  <c r="D3573" i="3"/>
  <c r="F3573" i="3"/>
  <c r="K3573" i="3"/>
  <c r="N3573" i="3" s="1"/>
  <c r="I3573" i="3" l="1"/>
  <c r="J3573" i="3" s="1"/>
  <c r="P3572" i="3" s="1"/>
  <c r="M3573" i="3" l="1"/>
  <c r="L3573" i="3" s="1"/>
  <c r="O3573" i="3" s="1"/>
  <c r="G3574" i="3" l="1"/>
  <c r="D3574" i="3"/>
  <c r="E3574" i="3"/>
  <c r="B3574" i="3"/>
  <c r="H3574" i="3" s="1"/>
  <c r="C3574" i="3"/>
  <c r="F3574" i="3"/>
  <c r="K3574" i="3"/>
  <c r="N3574" i="3" s="1"/>
  <c r="I3574" i="3" l="1"/>
  <c r="J3574" i="3" l="1"/>
  <c r="P3573" i="3" s="1"/>
  <c r="M3574" i="3"/>
  <c r="L3574" i="3" s="1"/>
  <c r="O3574" i="3" s="1"/>
  <c r="B3575" i="3" l="1"/>
  <c r="G3575" i="3"/>
  <c r="D3575" i="3"/>
  <c r="E3575" i="3"/>
  <c r="K3575" i="3"/>
  <c r="N3575" i="3" s="1"/>
  <c r="F3575" i="3"/>
  <c r="C3575" i="3"/>
  <c r="H3575" i="3"/>
  <c r="M3575" i="3" l="1"/>
  <c r="L3575" i="3" s="1"/>
  <c r="O3575" i="3" s="1"/>
  <c r="I3575" i="3"/>
  <c r="J3575" i="3" s="1"/>
  <c r="P3574" i="3" s="1"/>
  <c r="D3576" i="3" l="1"/>
  <c r="E3576" i="3" l="1"/>
  <c r="F3576" i="3"/>
  <c r="B3576" i="3"/>
  <c r="H3576" i="3" s="1"/>
  <c r="I3576" i="3" s="1"/>
  <c r="J3576" i="3" s="1"/>
  <c r="P3575" i="3" s="1"/>
  <c r="C3576" i="3"/>
  <c r="G3576" i="3"/>
  <c r="K3576" i="3" l="1"/>
  <c r="N3576" i="3" s="1"/>
  <c r="M3576" i="3" l="1"/>
  <c r="L3576" i="3" s="1"/>
  <c r="O3576" i="3" s="1"/>
  <c r="B3577" i="3" l="1"/>
  <c r="K3577" i="3" s="1"/>
  <c r="N3577" i="3" s="1"/>
  <c r="L3577" i="3" s="1"/>
  <c r="O3577" i="3" s="1"/>
  <c r="D3577" i="3"/>
  <c r="C3577" i="3"/>
  <c r="H3577" i="3"/>
  <c r="E3577" i="3"/>
  <c r="M3577" i="3" s="1"/>
  <c r="F3577" i="3"/>
  <c r="G3577" i="3"/>
  <c r="G3578" i="3" l="1"/>
  <c r="C3578" i="3"/>
  <c r="E3578" i="3"/>
  <c r="F3578" i="3"/>
  <c r="B3578" i="3"/>
  <c r="H3578" i="3" s="1"/>
  <c r="I3578" i="3" s="1"/>
  <c r="J3578" i="3" s="1"/>
  <c r="P3577" i="3" s="1"/>
  <c r="D3578" i="3"/>
  <c r="I3577" i="3"/>
  <c r="J3577" i="3" s="1"/>
  <c r="P3576" i="3" s="1"/>
  <c r="K3578" i="3" l="1"/>
  <c r="N3578" i="3" l="1"/>
  <c r="M3578" i="3"/>
  <c r="L3578" i="3" l="1"/>
  <c r="O3578" i="3" s="1"/>
  <c r="G3579" i="3" l="1"/>
  <c r="C3579" i="3" l="1"/>
  <c r="B3579" i="3"/>
  <c r="H3579" i="3" s="1"/>
  <c r="F3579" i="3"/>
  <c r="E3579" i="3"/>
  <c r="D3579" i="3"/>
  <c r="K3579" i="3"/>
  <c r="N3579" i="3" s="1"/>
  <c r="M3579" i="3"/>
  <c r="L3579" i="3" l="1"/>
  <c r="O3579" i="3" s="1"/>
  <c r="I3579" i="3"/>
  <c r="J3579" i="3" s="1"/>
  <c r="P3578" i="3" s="1"/>
  <c r="G3580" i="3" l="1"/>
  <c r="B3580" i="3"/>
  <c r="D3580" i="3"/>
  <c r="K3580" i="3"/>
  <c r="N3580" i="3" s="1"/>
  <c r="E3580" i="3"/>
  <c r="M3580" i="3" s="1"/>
  <c r="H3580" i="3"/>
  <c r="I3580" i="3" s="1"/>
  <c r="J3580" i="3" s="1"/>
  <c r="P3579" i="3" s="1"/>
  <c r="C3580" i="3"/>
  <c r="F3580" i="3"/>
  <c r="L3580" i="3" l="1"/>
  <c r="O3580" i="3" s="1"/>
  <c r="B3581" i="3" l="1"/>
  <c r="K3581" i="3" s="1"/>
  <c r="N3581" i="3" s="1"/>
  <c r="C3581" i="3"/>
  <c r="G3581" i="3"/>
  <c r="D3581" i="3"/>
  <c r="E3581" i="3"/>
  <c r="F3581" i="3"/>
  <c r="M3581" i="3" l="1"/>
  <c r="L3581" i="3" s="1"/>
  <c r="O3581" i="3" s="1"/>
  <c r="H3581" i="3"/>
  <c r="I3581" i="3" s="1"/>
  <c r="J3581" i="3" s="1"/>
  <c r="P3580" i="3" s="1"/>
  <c r="G3582" i="3" l="1"/>
  <c r="D3582" i="3"/>
  <c r="E3582" i="3"/>
  <c r="H3582" i="3"/>
  <c r="I3582" i="3" s="1"/>
  <c r="J3582" i="3" s="1"/>
  <c r="P3581" i="3" s="1"/>
  <c r="C3582" i="3"/>
  <c r="B3582" i="3"/>
  <c r="K3582" i="3" s="1"/>
  <c r="F3582" i="3"/>
  <c r="N3582" i="3" l="1"/>
  <c r="M3582" i="3"/>
  <c r="L3582" i="3" s="1"/>
  <c r="O3582" i="3" s="1"/>
  <c r="E3583" i="3" l="1"/>
  <c r="M3583" i="3" s="1"/>
  <c r="L3583" i="3" s="1"/>
  <c r="O3583" i="3" s="1"/>
  <c r="C3583" i="3"/>
  <c r="B3583" i="3"/>
  <c r="K3583" i="3" s="1"/>
  <c r="N3583" i="3" s="1"/>
  <c r="D3583" i="3"/>
  <c r="F3583" i="3"/>
  <c r="H3583" i="3"/>
  <c r="G3583" i="3"/>
  <c r="B3584" i="3" l="1"/>
  <c r="H3584" i="3" s="1"/>
  <c r="I3584" i="3" s="1"/>
  <c r="J3584" i="3" s="1"/>
  <c r="F3584" i="3"/>
  <c r="G3584" i="3"/>
  <c r="E3584" i="3"/>
  <c r="C3584" i="3"/>
  <c r="D3584" i="3"/>
  <c r="K3584" i="3"/>
  <c r="N3584" i="3" s="1"/>
  <c r="I3583" i="3"/>
  <c r="J3583" i="3" s="1"/>
  <c r="P3582" i="3" s="1"/>
  <c r="M3584" i="3"/>
  <c r="L3584" i="3" s="1"/>
  <c r="O3584" i="3" s="1"/>
  <c r="P3583" i="3" l="1"/>
  <c r="B3585" i="3"/>
  <c r="G3585" i="3"/>
  <c r="D3585" i="3"/>
  <c r="E3585" i="3"/>
  <c r="C3585" i="3"/>
  <c r="F3585" i="3"/>
  <c r="K3585" i="3"/>
  <c r="N3585" i="3" s="1"/>
  <c r="H3585" i="3"/>
  <c r="I3585" i="3" l="1"/>
  <c r="J3585" i="3" s="1"/>
  <c r="P3584" i="3" s="1"/>
  <c r="M3585" i="3"/>
  <c r="L3585" i="3" s="1"/>
  <c r="O3585" i="3" s="1"/>
  <c r="G3586" i="3" l="1"/>
  <c r="B3586" i="3" l="1"/>
  <c r="E3586" i="3"/>
  <c r="F3586" i="3"/>
  <c r="C3586" i="3"/>
  <c r="D3586" i="3"/>
  <c r="K3586" i="3"/>
  <c r="N3586" i="3" s="1"/>
  <c r="H3586" i="3"/>
  <c r="I3586" i="3" s="1"/>
  <c r="J3586" i="3" s="1"/>
  <c r="P3585" i="3" s="1"/>
  <c r="M3586" i="3" l="1"/>
  <c r="L3586" i="3"/>
  <c r="O3586" i="3" s="1"/>
  <c r="E3587" i="3" l="1"/>
  <c r="B3587" i="3" l="1"/>
  <c r="K3587" i="3" s="1"/>
  <c r="N3587" i="3" s="1"/>
  <c r="F3587" i="3"/>
  <c r="C3587" i="3"/>
  <c r="D3587" i="3"/>
  <c r="G3587" i="3"/>
  <c r="H3587" i="3"/>
  <c r="I3587" i="3" s="1"/>
  <c r="J3587" i="3" s="1"/>
  <c r="M3587" i="3" l="1"/>
  <c r="L3587" i="3" s="1"/>
  <c r="O3587" i="3" s="1"/>
  <c r="P3586" i="3"/>
  <c r="D3588" i="3" l="1"/>
  <c r="E3588" i="3" l="1"/>
  <c r="F3588" i="3"/>
  <c r="B3588" i="3"/>
  <c r="H3588" i="3" s="1"/>
  <c r="I3588" i="3" s="1"/>
  <c r="J3588" i="3" s="1"/>
  <c r="P3587" i="3" s="1"/>
  <c r="C3588" i="3"/>
  <c r="K3588" i="3"/>
  <c r="N3588" i="3" s="1"/>
  <c r="G3588" i="3"/>
  <c r="M3588" i="3" l="1"/>
  <c r="L3588" i="3" s="1"/>
  <c r="O3588" i="3" s="1"/>
  <c r="G3589" i="3" l="1"/>
  <c r="D3589" i="3"/>
  <c r="F3589" i="3"/>
  <c r="E3589" i="3"/>
  <c r="B3589" i="3"/>
  <c r="H3589" i="3" s="1"/>
  <c r="I3589" i="3" s="1"/>
  <c r="J3589" i="3" s="1"/>
  <c r="P3588" i="3" s="1"/>
  <c r="C3589" i="3"/>
  <c r="K3589" i="3" l="1"/>
  <c r="N3589" i="3" s="1"/>
  <c r="M3589" i="3" l="1"/>
  <c r="L3589" i="3" s="1"/>
  <c r="O3589" i="3" s="1"/>
  <c r="D3590" i="3" l="1"/>
  <c r="E3590" i="3"/>
  <c r="F3590" i="3"/>
  <c r="B3590" i="3"/>
  <c r="H3590" i="3" s="1"/>
  <c r="C3590" i="3"/>
  <c r="K3590" i="3"/>
  <c r="N3590" i="3" s="1"/>
  <c r="G3590" i="3"/>
  <c r="I3590" i="3" l="1"/>
  <c r="J3590" i="3" s="1"/>
  <c r="P3589" i="3" s="1"/>
  <c r="M3590" i="3"/>
  <c r="L3590" i="3" s="1"/>
  <c r="O3590" i="3" s="1"/>
  <c r="F3591" i="3" l="1"/>
  <c r="C3591" i="3"/>
  <c r="E3591" i="3"/>
  <c r="B3591" i="3"/>
  <c r="K3591" i="3" s="1"/>
  <c r="N3591" i="3" s="1"/>
  <c r="G3591" i="3"/>
  <c r="D3591" i="3"/>
  <c r="M3591" i="3" l="1"/>
  <c r="L3591" i="3" s="1"/>
  <c r="O3591" i="3" s="1"/>
  <c r="H3591" i="3"/>
  <c r="I3591" i="3" s="1"/>
  <c r="J3591" i="3" s="1"/>
  <c r="P3590" i="3" s="1"/>
  <c r="G3592" i="3" l="1"/>
  <c r="D3592" i="3"/>
  <c r="F3592" i="3"/>
  <c r="B3592" i="3"/>
  <c r="E3592" i="3"/>
  <c r="C3592" i="3"/>
  <c r="K3592" i="3"/>
  <c r="N3592" i="3" s="1"/>
  <c r="H3592" i="3"/>
  <c r="I3592" i="3"/>
  <c r="J3592" i="3" s="1"/>
  <c r="P3591" i="3" s="1"/>
  <c r="M3592" i="3" l="1"/>
  <c r="L3592" i="3" s="1"/>
  <c r="O3592" i="3" s="1"/>
  <c r="C3593" i="3" l="1"/>
  <c r="D3593" i="3"/>
  <c r="F3593" i="3"/>
  <c r="B3593" i="3"/>
  <c r="H3593" i="3" s="1"/>
  <c r="E3593" i="3"/>
  <c r="G3593" i="3"/>
  <c r="I3593" i="3" l="1"/>
  <c r="J3593" i="3" s="1"/>
  <c r="P3592" i="3" s="1"/>
  <c r="K3593" i="3"/>
  <c r="N3593" i="3" s="1"/>
  <c r="M3593" i="3" l="1"/>
  <c r="L3593" i="3" s="1"/>
  <c r="O3593" i="3" s="1"/>
  <c r="G3594" i="3" l="1"/>
  <c r="M3594" i="3" s="1"/>
  <c r="E3594" i="3"/>
  <c r="F3594" i="3"/>
  <c r="K3594" i="3"/>
  <c r="N3594" i="3" s="1"/>
  <c r="L3594" i="3" s="1"/>
  <c r="O3594" i="3" s="1"/>
  <c r="B3594" i="3"/>
  <c r="H3594" i="3" s="1"/>
  <c r="I3594" i="3" s="1"/>
  <c r="J3594" i="3" s="1"/>
  <c r="P3593" i="3" s="1"/>
  <c r="C3594" i="3"/>
  <c r="D3594" i="3"/>
  <c r="G3595" i="3" l="1"/>
  <c r="C3595" i="3" l="1"/>
  <c r="E3595" i="3"/>
  <c r="M3595" i="3" s="1"/>
  <c r="L3595" i="3" s="1"/>
  <c r="O3595" i="3" s="1"/>
  <c r="D3595" i="3"/>
  <c r="F3595" i="3"/>
  <c r="B3595" i="3"/>
  <c r="K3595" i="3" s="1"/>
  <c r="N3595" i="3" s="1"/>
  <c r="E3596" i="3" l="1"/>
  <c r="H3595" i="3"/>
  <c r="I3595" i="3" s="1"/>
  <c r="J3595" i="3" s="1"/>
  <c r="P3594" i="3" s="1"/>
  <c r="F3596" i="3" l="1"/>
  <c r="B3596" i="3"/>
  <c r="K3596" i="3" s="1"/>
  <c r="N3596" i="3" s="1"/>
  <c r="L3596" i="3" s="1"/>
  <c r="O3596" i="3" s="1"/>
  <c r="D3596" i="3"/>
  <c r="H3596" i="3"/>
  <c r="I3596" i="3" s="1"/>
  <c r="J3596" i="3" s="1"/>
  <c r="P3595" i="3" s="1"/>
  <c r="C3596" i="3"/>
  <c r="G3596" i="3"/>
  <c r="M3596" i="3" s="1"/>
  <c r="B3597" i="3" l="1"/>
  <c r="C3597" i="3" l="1"/>
  <c r="K3597" i="3"/>
  <c r="N3597" i="3" s="1"/>
  <c r="E3597" i="3"/>
  <c r="F3597" i="3"/>
  <c r="H3597" i="3"/>
  <c r="D3597" i="3"/>
  <c r="G3597" i="3"/>
  <c r="I3597" i="3" l="1"/>
  <c r="J3597" i="3" s="1"/>
  <c r="P3596" i="3" s="1"/>
  <c r="M3597" i="3"/>
  <c r="L3597" i="3" s="1"/>
  <c r="O3597" i="3" s="1"/>
  <c r="F3598" i="3" l="1"/>
  <c r="E3598" i="3"/>
  <c r="M3598" i="3" s="1"/>
  <c r="L3598" i="3" s="1"/>
  <c r="O3598" i="3" s="1"/>
  <c r="K3598" i="3"/>
  <c r="N3598" i="3" s="1"/>
  <c r="C3598" i="3"/>
  <c r="B3598" i="3"/>
  <c r="H3598" i="3" s="1"/>
  <c r="D3598" i="3"/>
  <c r="G3598" i="3"/>
  <c r="G3599" i="3" l="1"/>
  <c r="B3599" i="3"/>
  <c r="H3599" i="3" s="1"/>
  <c r="I3599" i="3" s="1"/>
  <c r="J3599" i="3" s="1"/>
  <c r="F3599" i="3"/>
  <c r="D3599" i="3"/>
  <c r="C3599" i="3"/>
  <c r="E3599" i="3"/>
  <c r="I3598" i="3"/>
  <c r="J3598" i="3" s="1"/>
  <c r="P3597" i="3" s="1"/>
  <c r="P3598" i="3" l="1"/>
  <c r="K3599" i="3"/>
  <c r="N3599" i="3" l="1"/>
  <c r="M3599" i="3"/>
  <c r="L3599" i="3" l="1"/>
  <c r="O3599" i="3" s="1"/>
  <c r="E3600" i="3" l="1"/>
  <c r="M3600" i="3" s="1"/>
  <c r="F3600" i="3"/>
  <c r="B3600" i="3"/>
  <c r="K3600" i="3" s="1"/>
  <c r="N3600" i="3" s="1"/>
  <c r="L3600" i="3" s="1"/>
  <c r="O3600" i="3" s="1"/>
  <c r="C3600" i="3"/>
  <c r="D3600" i="3"/>
  <c r="G3600" i="3"/>
  <c r="H3600" i="3" l="1"/>
  <c r="I3600" i="3" s="1"/>
  <c r="J3600" i="3" s="1"/>
  <c r="P3599" i="3" s="1"/>
  <c r="B3601" i="3" l="1"/>
  <c r="H3601" i="3" s="1"/>
  <c r="E3601" i="3"/>
  <c r="I3601" i="3" s="1"/>
  <c r="J3601" i="3" s="1"/>
  <c r="P3600" i="3" s="1"/>
  <c r="F3601" i="3"/>
  <c r="D3601" i="3"/>
  <c r="K3601" i="3"/>
  <c r="N3601" i="3" s="1"/>
  <c r="C3601" i="3"/>
  <c r="G3601" i="3"/>
  <c r="M3601" i="3" l="1"/>
  <c r="L3601" i="3" s="1"/>
  <c r="O3601" i="3" s="1"/>
  <c r="E3602" i="3" l="1"/>
  <c r="C3602" i="3"/>
  <c r="F3602" i="3"/>
  <c r="D3602" i="3"/>
  <c r="B3602" i="3"/>
  <c r="H3602" i="3" s="1"/>
  <c r="I3602" i="3" s="1"/>
  <c r="J3602" i="3" s="1"/>
  <c r="P3601" i="3" s="1"/>
  <c r="G3602" i="3"/>
  <c r="K3602" i="3" l="1"/>
  <c r="N3602" i="3" l="1"/>
  <c r="L3602" i="3" s="1"/>
  <c r="O3602" i="3" s="1"/>
  <c r="M3602" i="3"/>
  <c r="C3603" i="3" l="1"/>
  <c r="B3603" i="3"/>
  <c r="K3603" i="3" s="1"/>
  <c r="N3603" i="3" s="1"/>
  <c r="F3603" i="3"/>
  <c r="D3603" i="3"/>
  <c r="E3603" i="3"/>
  <c r="M3603" i="3" s="1"/>
  <c r="L3603" i="3" s="1"/>
  <c r="O3603" i="3" s="1"/>
  <c r="H3603" i="3"/>
  <c r="G3603" i="3"/>
  <c r="G3604" i="3" l="1"/>
  <c r="E3604" i="3"/>
  <c r="M3604" i="3" s="1"/>
  <c r="B3604" i="3"/>
  <c r="H3604" i="3" s="1"/>
  <c r="I3604" i="3" s="1"/>
  <c r="J3604" i="3" s="1"/>
  <c r="P3603" i="3" s="1"/>
  <c r="D3604" i="3"/>
  <c r="F3604" i="3"/>
  <c r="C3604" i="3"/>
  <c r="K3604" i="3"/>
  <c r="N3604" i="3" s="1"/>
  <c r="L3604" i="3" s="1"/>
  <c r="O3604" i="3" s="1"/>
  <c r="I3603" i="3"/>
  <c r="J3603" i="3" s="1"/>
  <c r="P3602" i="3" s="1"/>
  <c r="E3605" i="3" l="1"/>
  <c r="M3605" i="3" s="1"/>
  <c r="L3605" i="3" s="1"/>
  <c r="O3605" i="3" s="1"/>
  <c r="B3605" i="3"/>
  <c r="K3605" i="3" s="1"/>
  <c r="N3605" i="3" s="1"/>
  <c r="G3605" i="3"/>
  <c r="C3605" i="3"/>
  <c r="D3605" i="3"/>
  <c r="F3605" i="3"/>
  <c r="F3606" i="3" l="1"/>
  <c r="C3606" i="3"/>
  <c r="D3606" i="3"/>
  <c r="B3606" i="3"/>
  <c r="G3606" i="3"/>
  <c r="E3606" i="3"/>
  <c r="H3605" i="3"/>
  <c r="I3605" i="3" s="1"/>
  <c r="J3605" i="3" s="1"/>
  <c r="P3604" i="3" s="1"/>
  <c r="H3606" i="3" l="1"/>
  <c r="I3606" i="3" s="1"/>
  <c r="J3606" i="3" s="1"/>
  <c r="P3605" i="3" s="1"/>
  <c r="K3606" i="3"/>
  <c r="N3606" i="3" s="1"/>
  <c r="M3606" i="3" l="1"/>
  <c r="L3606" i="3" s="1"/>
  <c r="O3606" i="3" s="1"/>
  <c r="F3607" i="3" l="1"/>
  <c r="D3607" i="3"/>
  <c r="E3607" i="3"/>
  <c r="G3607" i="3"/>
  <c r="K3607" i="3"/>
  <c r="N3607" i="3" s="1"/>
  <c r="B3607" i="3"/>
  <c r="H3607" i="3" s="1"/>
  <c r="I3607" i="3" s="1"/>
  <c r="J3607" i="3" s="1"/>
  <c r="P3606" i="3" s="1"/>
  <c r="C3607" i="3"/>
  <c r="M3607" i="3"/>
  <c r="L3607" i="3" l="1"/>
  <c r="O3607" i="3" s="1"/>
  <c r="G3608" i="3" l="1"/>
  <c r="C3608" i="3" l="1"/>
  <c r="E3608" i="3"/>
  <c r="B3608" i="3"/>
  <c r="K3608" i="3" s="1"/>
  <c r="N3608" i="3" s="1"/>
  <c r="F3608" i="3"/>
  <c r="D3608" i="3"/>
  <c r="H3608" i="3"/>
  <c r="I3608" i="3" s="1"/>
  <c r="J3608" i="3" s="1"/>
  <c r="P3607" i="3" s="1"/>
  <c r="M3608" i="3"/>
  <c r="L3608" i="3" s="1"/>
  <c r="O3608" i="3" s="1"/>
  <c r="D3609" i="3" l="1"/>
  <c r="B3609" i="3"/>
  <c r="H3609" i="3" s="1"/>
  <c r="C3609" i="3"/>
  <c r="K3609" i="3"/>
  <c r="N3609" i="3" s="1"/>
  <c r="F3609" i="3"/>
  <c r="E3609" i="3"/>
  <c r="M3609" i="3" s="1"/>
  <c r="G3609" i="3"/>
  <c r="L3609" i="3" l="1"/>
  <c r="O3609" i="3" s="1"/>
  <c r="I3609" i="3"/>
  <c r="J3609" i="3" s="1"/>
  <c r="P3608" i="3" s="1"/>
  <c r="G3610" i="3" l="1"/>
  <c r="D3610" i="3"/>
  <c r="B3610" i="3"/>
  <c r="H3610" i="3" s="1"/>
  <c r="C3610" i="3"/>
  <c r="E3610" i="3"/>
  <c r="I3610" i="3" s="1"/>
  <c r="J3610" i="3" s="1"/>
  <c r="P3609" i="3" s="1"/>
  <c r="F3610" i="3"/>
  <c r="K3610" i="3"/>
  <c r="N3610" i="3" s="1"/>
  <c r="M3610" i="3" l="1"/>
  <c r="L3610" i="3" s="1"/>
  <c r="O3610" i="3" s="1"/>
  <c r="B3611" i="3" s="1"/>
  <c r="H3611" i="3" l="1"/>
  <c r="E3611" i="3"/>
  <c r="M3611" i="3" s="1"/>
  <c r="L3611" i="3" s="1"/>
  <c r="O3611" i="3" s="1"/>
  <c r="K3611" i="3"/>
  <c r="N3611" i="3" s="1"/>
  <c r="C3611" i="3"/>
  <c r="F3611" i="3"/>
  <c r="G3611" i="3"/>
  <c r="D3611" i="3"/>
  <c r="B3612" i="3" l="1"/>
  <c r="I3611" i="3"/>
  <c r="J3611" i="3" s="1"/>
  <c r="P3610" i="3" s="1"/>
  <c r="D3612" i="3" l="1"/>
  <c r="C3612" i="3"/>
  <c r="H3612" i="3"/>
  <c r="E3612" i="3"/>
  <c r="K3612" i="3"/>
  <c r="N3612" i="3" s="1"/>
  <c r="F3612" i="3"/>
  <c r="G3612" i="3"/>
  <c r="M3612" i="3"/>
  <c r="L3612" i="3" s="1"/>
  <c r="O3612" i="3" s="1"/>
  <c r="I3612" i="3" l="1"/>
  <c r="J3612" i="3" s="1"/>
  <c r="P3611" i="3" s="1"/>
  <c r="G3613" i="3"/>
  <c r="B3613" i="3"/>
  <c r="E3613" i="3"/>
  <c r="F3613" i="3"/>
  <c r="C3613" i="3"/>
  <c r="D3613" i="3"/>
  <c r="K3613" i="3"/>
  <c r="N3613" i="3" s="1"/>
  <c r="H3613" i="3"/>
  <c r="I3613" i="3" s="1"/>
  <c r="J3613" i="3" s="1"/>
  <c r="P3612" i="3" s="1"/>
  <c r="M3613" i="3"/>
  <c r="L3613" i="3" l="1"/>
  <c r="O3613" i="3" s="1"/>
  <c r="C3614" i="3" l="1"/>
  <c r="D3614" i="3" l="1"/>
  <c r="B3614" i="3"/>
  <c r="K3614" i="3" s="1"/>
  <c r="N3614" i="3" s="1"/>
  <c r="F3614" i="3"/>
  <c r="E3614" i="3"/>
  <c r="G3614" i="3"/>
  <c r="M3614" i="3" l="1"/>
  <c r="L3614" i="3" s="1"/>
  <c r="O3614" i="3" s="1"/>
  <c r="H3614" i="3"/>
  <c r="I3614" i="3" s="1"/>
  <c r="J3614" i="3" s="1"/>
  <c r="P3613" i="3" s="1"/>
  <c r="G3615" i="3" l="1"/>
  <c r="E3615" i="3"/>
  <c r="B3615" i="3"/>
  <c r="K3615" i="3" s="1"/>
  <c r="N3615" i="3" s="1"/>
  <c r="C3615" i="3"/>
  <c r="D3615" i="3"/>
  <c r="F3615" i="3"/>
  <c r="L3615" i="3" l="1"/>
  <c r="O3615" i="3" s="1"/>
  <c r="E3616" i="3" s="1"/>
  <c r="H3615" i="3"/>
  <c r="I3615" i="3" s="1"/>
  <c r="J3615" i="3" s="1"/>
  <c r="P3614" i="3" s="1"/>
  <c r="M3615" i="3"/>
  <c r="G3616" i="3" l="1"/>
  <c r="M3616" i="3" s="1"/>
  <c r="F3616" i="3"/>
  <c r="B3616" i="3"/>
  <c r="H3616" i="3"/>
  <c r="I3616" i="3" s="1"/>
  <c r="J3616" i="3" s="1"/>
  <c r="P3615" i="3" s="1"/>
  <c r="C3616" i="3"/>
  <c r="K3616" i="3"/>
  <c r="N3616" i="3" s="1"/>
  <c r="L3616" i="3" s="1"/>
  <c r="O3616" i="3" s="1"/>
  <c r="D3616" i="3"/>
  <c r="B3617" i="3" l="1"/>
  <c r="D3617" i="3" l="1"/>
  <c r="C3617" i="3"/>
  <c r="H3617" i="3"/>
  <c r="E3617" i="3"/>
  <c r="M3617" i="3" s="1"/>
  <c r="L3617" i="3" s="1"/>
  <c r="O3617" i="3" s="1"/>
  <c r="F3617" i="3"/>
  <c r="K3617" i="3"/>
  <c r="N3617" i="3" s="1"/>
  <c r="G3617" i="3"/>
  <c r="I3617" i="3" l="1"/>
  <c r="J3617" i="3" s="1"/>
  <c r="P3616" i="3" s="1"/>
  <c r="G3618" i="3"/>
  <c r="B3618" i="3" l="1"/>
  <c r="C3618" i="3"/>
  <c r="D3618" i="3"/>
  <c r="F3618" i="3"/>
  <c r="E3618" i="3"/>
  <c r="H3618" i="3"/>
  <c r="K3618" i="3"/>
  <c r="N3618" i="3" s="1"/>
  <c r="M3618" i="3" l="1"/>
  <c r="I3618" i="3"/>
  <c r="J3618" i="3" s="1"/>
  <c r="P3617" i="3" s="1"/>
  <c r="L3618" i="3"/>
  <c r="O3618" i="3" s="1"/>
  <c r="G3619" i="3" l="1"/>
  <c r="B3619" i="3" l="1"/>
  <c r="D3619" i="3"/>
  <c r="F3619" i="3"/>
  <c r="C3619" i="3"/>
  <c r="E3619" i="3"/>
  <c r="M3619" i="3" s="1"/>
  <c r="H3619" i="3"/>
  <c r="K3619" i="3"/>
  <c r="N3619" i="3" s="1"/>
  <c r="I3619" i="3" l="1"/>
  <c r="J3619" i="3" s="1"/>
  <c r="P3618" i="3" s="1"/>
  <c r="L3619" i="3"/>
  <c r="O3619" i="3" s="1"/>
  <c r="G3620" i="3" s="1"/>
  <c r="B3620" i="3" l="1"/>
  <c r="F3620" i="3"/>
  <c r="C3620" i="3"/>
  <c r="D3620" i="3"/>
  <c r="E3620" i="3"/>
  <c r="K3620" i="3"/>
  <c r="N3620" i="3" s="1"/>
  <c r="H3620" i="3"/>
  <c r="I3620" i="3" l="1"/>
  <c r="J3620" i="3" s="1"/>
  <c r="P3619" i="3" s="1"/>
  <c r="M3620" i="3"/>
  <c r="L3620" i="3" s="1"/>
  <c r="O3620" i="3" s="1"/>
  <c r="F3621" i="3" l="1"/>
  <c r="E3621" i="3" l="1"/>
  <c r="B3621" i="3"/>
  <c r="D3621" i="3"/>
  <c r="C3621" i="3"/>
  <c r="G3621" i="3"/>
  <c r="M3621" i="3" s="1"/>
  <c r="H3621" i="3"/>
  <c r="K3621" i="3"/>
  <c r="N3621" i="3" s="1"/>
  <c r="I3621" i="3"/>
  <c r="J3621" i="3" s="1"/>
  <c r="P3620" i="3" s="1"/>
  <c r="L3621" i="3" l="1"/>
  <c r="O3621" i="3" s="1"/>
  <c r="D3622" i="3" l="1"/>
  <c r="B3622" i="3"/>
  <c r="H3622" i="3" s="1"/>
  <c r="F3622" i="3"/>
  <c r="E3622" i="3"/>
  <c r="M3622" i="3" s="1"/>
  <c r="K3622" i="3"/>
  <c r="N3622" i="3" s="1"/>
  <c r="C3622" i="3"/>
  <c r="G3622" i="3"/>
  <c r="L3622" i="3" l="1"/>
  <c r="O3622" i="3" s="1"/>
  <c r="I3622" i="3"/>
  <c r="J3622" i="3" s="1"/>
  <c r="P3621" i="3" s="1"/>
  <c r="G3623" i="3" l="1"/>
  <c r="B3623" i="3"/>
  <c r="E3623" i="3"/>
  <c r="M3623" i="3" s="1"/>
  <c r="L3623" i="3" s="1"/>
  <c r="O3623" i="3" s="1"/>
  <c r="C3623" i="3"/>
  <c r="H3623" i="3"/>
  <c r="D3623" i="3"/>
  <c r="F3623" i="3"/>
  <c r="K3623" i="3"/>
  <c r="N3623" i="3" s="1"/>
  <c r="G3624" i="3" l="1"/>
  <c r="I3623" i="3"/>
  <c r="J3623" i="3" s="1"/>
  <c r="P3622" i="3" s="1"/>
  <c r="B3624" i="3"/>
  <c r="F3624" i="3"/>
  <c r="C3624" i="3"/>
  <c r="E3624" i="3"/>
  <c r="D3624" i="3"/>
  <c r="K3624" i="3"/>
  <c r="N3624" i="3" s="1"/>
  <c r="H3624" i="3" l="1"/>
  <c r="M3624" i="3"/>
  <c r="L3624" i="3" s="1"/>
  <c r="O3624" i="3" s="1"/>
  <c r="I3624" i="3"/>
  <c r="J3624" i="3" s="1"/>
  <c r="P3623" i="3" s="1"/>
  <c r="C3625" i="3" l="1"/>
  <c r="E3625" i="3" l="1"/>
  <c r="B3625" i="3"/>
  <c r="D3625" i="3"/>
  <c r="K3625" i="3"/>
  <c r="N3625" i="3" s="1"/>
  <c r="F3625" i="3"/>
  <c r="G3625" i="3"/>
  <c r="M3625" i="3" s="1"/>
  <c r="H3625" i="3"/>
  <c r="I3625" i="3" s="1"/>
  <c r="J3625" i="3" s="1"/>
  <c r="P3624" i="3" s="1"/>
  <c r="L3625" i="3" l="1"/>
  <c r="O3625" i="3" s="1"/>
  <c r="C3626" i="3" l="1"/>
  <c r="B3626" i="3"/>
  <c r="F3626" i="3"/>
  <c r="E3626" i="3"/>
  <c r="M3626" i="3" s="1"/>
  <c r="K3626" i="3"/>
  <c r="N3626" i="3" s="1"/>
  <c r="D3626" i="3"/>
  <c r="H3626" i="3"/>
  <c r="G3626" i="3"/>
  <c r="L3626" i="3" l="1"/>
  <c r="O3626" i="3" s="1"/>
  <c r="I3626" i="3"/>
  <c r="J3626" i="3" s="1"/>
  <c r="P3625" i="3" s="1"/>
  <c r="F3627" i="3" l="1"/>
  <c r="C3627" i="3"/>
  <c r="E3627" i="3"/>
  <c r="B3627" i="3"/>
  <c r="K3627" i="3" s="1"/>
  <c r="N3627" i="3" s="1"/>
  <c r="D3627" i="3"/>
  <c r="G3627" i="3"/>
  <c r="M3627" i="3" l="1"/>
  <c r="L3627" i="3" s="1"/>
  <c r="O3627" i="3" s="1"/>
  <c r="H3627" i="3"/>
  <c r="I3627" i="3" s="1"/>
  <c r="J3627" i="3" s="1"/>
  <c r="P3626" i="3" s="1"/>
  <c r="G3628" i="3" l="1"/>
  <c r="F3628" i="3"/>
  <c r="C3628" i="3"/>
  <c r="K3628" i="3"/>
  <c r="N3628" i="3" s="1"/>
  <c r="E3628" i="3"/>
  <c r="M3628" i="3" s="1"/>
  <c r="B3628" i="3"/>
  <c r="H3628" i="3" s="1"/>
  <c r="I3628" i="3" s="1"/>
  <c r="J3628" i="3" s="1"/>
  <c r="P3627" i="3" s="1"/>
  <c r="D3628" i="3"/>
  <c r="L3628" i="3" l="1"/>
  <c r="O3628" i="3" s="1"/>
  <c r="B3629" i="3" l="1"/>
  <c r="H3629" i="3" s="1"/>
  <c r="I3629" i="3" s="1"/>
  <c r="J3629" i="3" s="1"/>
  <c r="C3629" i="3"/>
  <c r="F3629" i="3"/>
  <c r="E3629" i="3"/>
  <c r="M3629" i="3" s="1"/>
  <c r="K3629" i="3"/>
  <c r="N3629" i="3" s="1"/>
  <c r="D3629" i="3"/>
  <c r="G3629" i="3"/>
  <c r="L3629" i="3" l="1"/>
  <c r="O3629" i="3" s="1"/>
  <c r="P3628" i="3"/>
  <c r="G3630" i="3" l="1"/>
  <c r="E3630" i="3" l="1"/>
  <c r="C3630" i="3"/>
  <c r="D3630" i="3"/>
  <c r="F3630" i="3"/>
  <c r="B3630" i="3"/>
  <c r="K3630" i="3" s="1"/>
  <c r="N3630" i="3" s="1"/>
  <c r="M3630" i="3" l="1"/>
  <c r="L3630" i="3" s="1"/>
  <c r="O3630" i="3" s="1"/>
  <c r="H3630" i="3"/>
  <c r="I3630" i="3" s="1"/>
  <c r="J3630" i="3" s="1"/>
  <c r="P3629" i="3" s="1"/>
  <c r="C3631" i="3" l="1"/>
  <c r="B3631" i="3"/>
  <c r="E3631" i="3"/>
  <c r="I3631" i="3" s="1"/>
  <c r="J3631" i="3" s="1"/>
  <c r="P3630" i="3" s="1"/>
  <c r="F3631" i="3"/>
  <c r="H3631" i="3"/>
  <c r="D3631" i="3"/>
  <c r="K3631" i="3"/>
  <c r="N3631" i="3" s="1"/>
  <c r="G3631" i="3"/>
  <c r="M3631" i="3" l="1"/>
  <c r="L3631" i="3" s="1"/>
  <c r="O3631" i="3" s="1"/>
  <c r="G3632" i="3" l="1"/>
  <c r="F3632" i="3"/>
  <c r="E3632" i="3"/>
  <c r="H3632" i="3"/>
  <c r="I3632" i="3" s="1"/>
  <c r="J3632" i="3" s="1"/>
  <c r="P3631" i="3" s="1"/>
  <c r="D3632" i="3"/>
  <c r="B3632" i="3"/>
  <c r="K3632" i="3" s="1"/>
  <c r="C3632" i="3"/>
  <c r="N3632" i="3" l="1"/>
  <c r="M3632" i="3"/>
  <c r="L3632" i="3" l="1"/>
  <c r="O3632" i="3" s="1"/>
  <c r="D3633" i="3" l="1"/>
  <c r="F3633" i="3"/>
  <c r="B3633" i="3"/>
  <c r="K3633" i="3" s="1"/>
  <c r="N3633" i="3" s="1"/>
  <c r="C3633" i="3"/>
  <c r="E3633" i="3"/>
  <c r="M3633" i="3" s="1"/>
  <c r="L3633" i="3" s="1"/>
  <c r="O3633" i="3" s="1"/>
  <c r="H3633" i="3"/>
  <c r="G3633" i="3"/>
  <c r="I3633" i="3" l="1"/>
  <c r="J3633" i="3" s="1"/>
  <c r="P3632" i="3" l="1"/>
  <c r="B3634" i="3"/>
  <c r="H3634" i="3" s="1"/>
  <c r="I3634" i="3" s="1"/>
  <c r="J3634" i="3" s="1"/>
  <c r="C3634" i="3"/>
  <c r="E3634" i="3"/>
  <c r="M3634" i="3" s="1"/>
  <c r="F3634" i="3"/>
  <c r="K3634" i="3"/>
  <c r="N3634" i="3" s="1"/>
  <c r="D3634" i="3"/>
  <c r="G3634" i="3"/>
  <c r="L3634" i="3" l="1"/>
  <c r="O3634" i="3" s="1"/>
  <c r="P3633" i="3"/>
  <c r="G3635" i="3" l="1"/>
  <c r="D3635" i="3"/>
  <c r="B3635" i="3"/>
  <c r="K3635" i="3" s="1"/>
  <c r="N3635" i="3" s="1"/>
  <c r="E3635" i="3"/>
  <c r="I3635" i="3" s="1"/>
  <c r="J3635" i="3" s="1"/>
  <c r="P3634" i="3" s="1"/>
  <c r="H3635" i="3"/>
  <c r="F3635" i="3"/>
  <c r="C3635" i="3"/>
  <c r="M3635" i="3" l="1"/>
  <c r="L3635" i="3" s="1"/>
  <c r="O3635" i="3" s="1"/>
  <c r="D3636" i="3" l="1"/>
  <c r="E3636" i="3"/>
  <c r="B3636" i="3"/>
  <c r="K3636" i="3" s="1"/>
  <c r="N3636" i="3" s="1"/>
  <c r="F3636" i="3"/>
  <c r="C3636" i="3"/>
  <c r="G3636" i="3"/>
  <c r="M3636" i="3" l="1"/>
  <c r="L3636" i="3"/>
  <c r="O3636" i="3" s="1"/>
  <c r="I3636" i="3"/>
  <c r="J3636" i="3" s="1"/>
  <c r="H3636" i="3"/>
  <c r="P3635" i="3" l="1"/>
  <c r="B3637" i="3" l="1"/>
  <c r="C3637" i="3"/>
  <c r="E3637" i="3"/>
  <c r="M3637" i="3" s="1"/>
  <c r="L3637" i="3" s="1"/>
  <c r="O3637" i="3" s="1"/>
  <c r="K3637" i="3"/>
  <c r="N3637" i="3" s="1"/>
  <c r="D3637" i="3"/>
  <c r="H3637" i="3"/>
  <c r="I3637" i="3" s="1"/>
  <c r="J3637" i="3" s="1"/>
  <c r="P3636" i="3" s="1"/>
  <c r="F3637" i="3"/>
  <c r="G3637" i="3"/>
  <c r="D3638" i="3" l="1"/>
  <c r="B3638" i="3"/>
  <c r="K3638" i="3" s="1"/>
  <c r="N3638" i="3" s="1"/>
  <c r="C3638" i="3"/>
  <c r="E3638" i="3"/>
  <c r="F3638" i="3"/>
  <c r="H3638" i="3"/>
  <c r="G3638" i="3"/>
  <c r="M3638" i="3" l="1"/>
  <c r="L3638" i="3" s="1"/>
  <c r="O3638" i="3" s="1"/>
  <c r="I3638" i="3"/>
  <c r="J3638" i="3" s="1"/>
  <c r="P3637" i="3" s="1"/>
  <c r="G3639" i="3" l="1"/>
  <c r="F3639" i="3"/>
  <c r="E3639" i="3"/>
  <c r="K3639" i="3"/>
  <c r="N3639" i="3" s="1"/>
  <c r="L3639" i="3" s="1"/>
  <c r="O3639" i="3" s="1"/>
  <c r="C3639" i="3"/>
  <c r="B3639" i="3"/>
  <c r="H3639" i="3" s="1"/>
  <c r="D3639" i="3"/>
  <c r="M3639" i="3"/>
  <c r="I3639" i="3" l="1"/>
  <c r="J3639" i="3" s="1"/>
  <c r="P3638" i="3" l="1"/>
  <c r="D3640" i="3"/>
  <c r="F3640" i="3"/>
  <c r="C3640" i="3"/>
  <c r="K3640" i="3"/>
  <c r="N3640" i="3" s="1"/>
  <c r="B3640" i="3"/>
  <c r="H3640" i="3" s="1"/>
  <c r="E3640" i="3"/>
  <c r="M3640" i="3" s="1"/>
  <c r="L3640" i="3" s="1"/>
  <c r="O3640" i="3" s="1"/>
  <c r="G3640" i="3"/>
  <c r="I3640" i="3" l="1"/>
  <c r="J3640" i="3" s="1"/>
  <c r="P3639" i="3" s="1"/>
  <c r="F3641" i="3" l="1"/>
  <c r="E3641" i="3"/>
  <c r="D3641" i="3"/>
  <c r="B3641" i="3"/>
  <c r="H3641" i="3" s="1"/>
  <c r="I3641" i="3" s="1"/>
  <c r="J3641" i="3" s="1"/>
  <c r="P3640" i="3" s="1"/>
  <c r="C3641" i="3"/>
  <c r="G3641" i="3"/>
  <c r="K3641" i="3" l="1"/>
  <c r="N3641" i="3" s="1"/>
  <c r="M3641" i="3" l="1"/>
  <c r="L3641" i="3"/>
  <c r="O3641" i="3" s="1"/>
  <c r="H3642" i="3" l="1"/>
  <c r="B3642" i="3"/>
  <c r="E3642" i="3"/>
  <c r="I3642" i="3" s="1"/>
  <c r="J3642" i="3" s="1"/>
  <c r="D3642" i="3"/>
  <c r="K3642" i="3"/>
  <c r="N3642" i="3" s="1"/>
  <c r="F3642" i="3"/>
  <c r="C3642" i="3"/>
  <c r="G3642" i="3"/>
  <c r="P3641" i="3" l="1"/>
  <c r="M3642" i="3"/>
  <c r="L3642" i="3" s="1"/>
  <c r="O3642" i="3" s="1"/>
  <c r="F3643" i="3" l="1"/>
  <c r="B3643" i="3"/>
  <c r="K3643" i="3" s="1"/>
  <c r="N3643" i="3" s="1"/>
  <c r="D3643" i="3"/>
  <c r="E3643" i="3"/>
  <c r="H3643" i="3"/>
  <c r="I3643" i="3" s="1"/>
  <c r="J3643" i="3" s="1"/>
  <c r="P3642" i="3" s="1"/>
  <c r="C3643" i="3"/>
  <c r="G3643" i="3"/>
  <c r="M3643" i="3" s="1"/>
  <c r="L3643" i="3" s="1"/>
  <c r="O3643" i="3" s="1"/>
  <c r="G3644" i="3" l="1"/>
  <c r="D3644" i="3"/>
  <c r="E3644" i="3"/>
  <c r="B3644" i="3"/>
  <c r="K3644" i="3" s="1"/>
  <c r="C3644" i="3"/>
  <c r="F3644" i="3"/>
  <c r="H3644" i="3"/>
  <c r="I3644" i="3" s="1"/>
  <c r="J3644" i="3" s="1"/>
  <c r="P3643" i="3" s="1"/>
  <c r="N3644" i="3" l="1"/>
  <c r="L3644" i="3" s="1"/>
  <c r="O3644" i="3" s="1"/>
  <c r="M3644" i="3"/>
  <c r="E3645" i="3" l="1"/>
  <c r="M3645" i="3" s="1"/>
  <c r="L3645" i="3" s="1"/>
  <c r="O3645" i="3" s="1"/>
  <c r="B3645" i="3"/>
  <c r="H3645" i="3" s="1"/>
  <c r="I3645" i="3" s="1"/>
  <c r="J3645" i="3" s="1"/>
  <c r="P3644" i="3" s="1"/>
  <c r="D3645" i="3"/>
  <c r="C3645" i="3"/>
  <c r="F3645" i="3"/>
  <c r="K3645" i="3"/>
  <c r="N3645" i="3" s="1"/>
  <c r="G3645" i="3"/>
  <c r="G3646" i="3" l="1"/>
  <c r="B3646" i="3"/>
  <c r="H3646" i="3" s="1"/>
  <c r="C3646" i="3"/>
  <c r="E3646" i="3"/>
  <c r="I3646" i="3" s="1"/>
  <c r="J3646" i="3" s="1"/>
  <c r="P3645" i="3" s="1"/>
  <c r="F3646" i="3"/>
  <c r="D3646" i="3"/>
  <c r="K3646" i="3" l="1"/>
  <c r="N3646" i="3" l="1"/>
  <c r="L3646" i="3" s="1"/>
  <c r="O3646" i="3" s="1"/>
  <c r="M3646" i="3"/>
  <c r="G3647" i="3" l="1"/>
  <c r="B3647" i="3"/>
  <c r="C3647" i="3"/>
  <c r="E3647" i="3"/>
  <c r="M3647" i="3" s="1"/>
  <c r="H3647" i="3"/>
  <c r="I3647" i="3" s="1"/>
  <c r="J3647" i="3" s="1"/>
  <c r="P3646" i="3" s="1"/>
  <c r="D3647" i="3"/>
  <c r="K3647" i="3"/>
  <c r="N3647" i="3" s="1"/>
  <c r="F3647" i="3"/>
  <c r="L3647" i="3" l="1"/>
  <c r="O3647" i="3" s="1"/>
  <c r="C3648" i="3" l="1"/>
  <c r="F3648" i="3"/>
  <c r="B3648" i="3"/>
  <c r="K3648" i="3"/>
  <c r="N3648" i="3" s="1"/>
  <c r="E3648" i="3"/>
  <c r="I3648" i="3" s="1"/>
  <c r="J3648" i="3" s="1"/>
  <c r="P3647" i="3" s="1"/>
  <c r="D3648" i="3"/>
  <c r="H3648" i="3"/>
  <c r="G3648" i="3"/>
  <c r="M3648" i="3" l="1"/>
  <c r="L3648" i="3" s="1"/>
  <c r="O3648" i="3" s="1"/>
  <c r="B3649" i="3" l="1"/>
  <c r="K3649" i="3" s="1"/>
  <c r="N3649" i="3" s="1"/>
  <c r="E3649" i="3"/>
  <c r="F3649" i="3"/>
  <c r="D3649" i="3"/>
  <c r="H3649" i="3"/>
  <c r="I3649" i="3" s="1"/>
  <c r="J3649" i="3" s="1"/>
  <c r="P3648" i="3" s="1"/>
  <c r="C3649" i="3"/>
  <c r="G3649" i="3"/>
  <c r="M3649" i="3" l="1"/>
  <c r="L3649" i="3" s="1"/>
  <c r="O3649" i="3" s="1"/>
  <c r="C3650" i="3" l="1"/>
  <c r="D3650" i="3"/>
  <c r="E3650" i="3"/>
  <c r="B3650" i="3"/>
  <c r="K3650" i="3" s="1"/>
  <c r="N3650" i="3" s="1"/>
  <c r="F3650" i="3"/>
  <c r="H3650" i="3"/>
  <c r="I3650" i="3" s="1"/>
  <c r="J3650" i="3" s="1"/>
  <c r="P3649" i="3" s="1"/>
  <c r="G3650" i="3"/>
  <c r="M3650" i="3" s="1"/>
  <c r="L3650" i="3" s="1"/>
  <c r="O3650" i="3" s="1"/>
  <c r="G3651" i="3" l="1"/>
  <c r="F3651" i="3"/>
  <c r="C3651" i="3"/>
  <c r="D3651" i="3"/>
  <c r="E3651" i="3"/>
  <c r="B3651" i="3"/>
  <c r="K3651" i="3" s="1"/>
  <c r="N3651" i="3" s="1"/>
  <c r="M3651" i="3" l="1"/>
  <c r="L3651" i="3" s="1"/>
  <c r="O3651" i="3" s="1"/>
  <c r="H3651" i="3"/>
  <c r="I3651" i="3" s="1"/>
  <c r="J3651" i="3" s="1"/>
  <c r="P3650" i="3" l="1"/>
  <c r="D3652" i="3" l="1"/>
  <c r="F3652" i="3"/>
  <c r="B3652" i="3"/>
  <c r="K3652" i="3" s="1"/>
  <c r="N3652" i="3" s="1"/>
  <c r="C3652" i="3"/>
  <c r="E3652" i="3"/>
  <c r="G3652" i="3"/>
  <c r="M3652" i="3" l="1"/>
  <c r="L3652" i="3" s="1"/>
  <c r="O3652" i="3" s="1"/>
  <c r="H3652" i="3"/>
  <c r="I3652" i="3" s="1"/>
  <c r="J3652" i="3" s="1"/>
  <c r="P3651" i="3" s="1"/>
  <c r="G3653" i="3" l="1"/>
  <c r="C3653" i="3"/>
  <c r="E3653" i="3"/>
  <c r="H3653" i="3"/>
  <c r="D3653" i="3"/>
  <c r="F3653" i="3"/>
  <c r="B3653" i="3"/>
  <c r="K3653" i="3" s="1"/>
  <c r="N3653" i="3" s="1"/>
  <c r="M3653" i="3" l="1"/>
  <c r="L3653" i="3" s="1"/>
  <c r="O3653" i="3" s="1"/>
  <c r="I3653" i="3"/>
  <c r="J3653" i="3" s="1"/>
  <c r="P3652" i="3" l="1"/>
  <c r="E3654" i="3" l="1"/>
  <c r="C3654" i="3"/>
  <c r="D3654" i="3"/>
  <c r="F3654" i="3"/>
  <c r="B3654" i="3"/>
  <c r="K3654" i="3" s="1"/>
  <c r="N3654" i="3" s="1"/>
  <c r="L3654" i="3" s="1"/>
  <c r="O3654" i="3" s="1"/>
  <c r="G3654" i="3"/>
  <c r="M3654" i="3" s="1"/>
  <c r="H3654" i="3" l="1"/>
  <c r="I3654" i="3" s="1"/>
  <c r="J3654" i="3" s="1"/>
  <c r="P3653" i="3" l="1"/>
  <c r="F3655" i="3"/>
  <c r="B3655" i="3"/>
  <c r="K3655" i="3" s="1"/>
  <c r="N3655" i="3" s="1"/>
  <c r="C3655" i="3"/>
  <c r="D3655" i="3"/>
  <c r="E3655" i="3"/>
  <c r="G3655" i="3"/>
  <c r="M3655" i="3" l="1"/>
  <c r="L3655" i="3" s="1"/>
  <c r="O3655" i="3" s="1"/>
  <c r="H3655" i="3"/>
  <c r="I3655" i="3" s="1"/>
  <c r="J3655" i="3" s="1"/>
  <c r="G3656" i="3" l="1"/>
  <c r="P3654" i="3"/>
  <c r="B3656" i="3" l="1"/>
  <c r="H3656" i="3" s="1"/>
  <c r="E3656" i="3"/>
  <c r="F3656" i="3"/>
  <c r="D3656" i="3"/>
  <c r="K3656" i="3"/>
  <c r="N3656" i="3" s="1"/>
  <c r="C3656" i="3"/>
  <c r="I3656" i="3" l="1"/>
  <c r="J3656" i="3" s="1"/>
  <c r="P3655" i="3" s="1"/>
  <c r="M3656" i="3"/>
  <c r="L3656" i="3" s="1"/>
  <c r="O3656" i="3" s="1"/>
  <c r="C3657" i="3" l="1"/>
  <c r="D3657" i="3"/>
  <c r="B3657" i="3"/>
  <c r="K3657" i="3" s="1"/>
  <c r="N3657" i="3" s="1"/>
  <c r="E3657" i="3"/>
  <c r="F3657" i="3"/>
  <c r="H3657" i="3"/>
  <c r="I3657" i="3" s="1"/>
  <c r="J3657" i="3" s="1"/>
  <c r="P3656" i="3" s="1"/>
  <c r="M3657" i="3"/>
  <c r="L3657" i="3" s="1"/>
  <c r="O3657" i="3" s="1"/>
  <c r="G3657" i="3"/>
  <c r="D3658" i="3" l="1"/>
  <c r="E3658" i="3"/>
  <c r="I3658" i="3" s="1"/>
  <c r="J3658" i="3" s="1"/>
  <c r="P3657" i="3" s="1"/>
  <c r="C3658" i="3"/>
  <c r="F3658" i="3"/>
  <c r="G3658" i="3"/>
  <c r="B3658" i="3"/>
  <c r="H3658" i="3" s="1"/>
  <c r="K3658" i="3" l="1"/>
  <c r="N3658" i="3" l="1"/>
  <c r="M3658" i="3"/>
  <c r="L3658" i="3" l="1"/>
  <c r="O3658" i="3" s="1"/>
  <c r="C3659" i="3" l="1"/>
  <c r="B3659" i="3" l="1"/>
  <c r="E3659" i="3"/>
  <c r="M3659" i="3" s="1"/>
  <c r="L3659" i="3" s="1"/>
  <c r="O3659" i="3" s="1"/>
  <c r="G3659" i="3"/>
  <c r="F3659" i="3"/>
  <c r="D3659" i="3"/>
  <c r="H3659" i="3"/>
  <c r="I3659" i="3" s="1"/>
  <c r="J3659" i="3" s="1"/>
  <c r="P3658" i="3" s="1"/>
  <c r="K3659" i="3"/>
  <c r="N3659" i="3" s="1"/>
  <c r="G3660" i="3" l="1"/>
  <c r="E3660" i="3"/>
  <c r="M3660" i="3" s="1"/>
  <c r="L3660" i="3" s="1"/>
  <c r="O3660" i="3" s="1"/>
  <c r="C3660" i="3"/>
  <c r="D3660" i="3"/>
  <c r="B3660" i="3"/>
  <c r="H3660" i="3" s="1"/>
  <c r="K3660" i="3"/>
  <c r="N3660" i="3" s="1"/>
  <c r="F3660" i="3"/>
  <c r="D3661" i="3" l="1"/>
  <c r="B3661" i="3"/>
  <c r="E3661" i="3"/>
  <c r="M3661" i="3" s="1"/>
  <c r="G3661" i="3"/>
  <c r="F3661" i="3"/>
  <c r="K3661" i="3"/>
  <c r="N3661" i="3" s="1"/>
  <c r="C3661" i="3"/>
  <c r="I3660" i="3"/>
  <c r="J3660" i="3" s="1"/>
  <c r="P3659" i="3" s="1"/>
  <c r="L3661" i="3" l="1"/>
  <c r="O3661" i="3" s="1"/>
  <c r="H3661" i="3"/>
  <c r="I3661" i="3" s="1"/>
  <c r="J3661" i="3" s="1"/>
  <c r="P3660" i="3" s="1"/>
  <c r="G3662" i="3" l="1"/>
  <c r="B3662" i="3"/>
  <c r="H3662" i="3" s="1"/>
  <c r="I3662" i="3" s="1"/>
  <c r="J3662" i="3" s="1"/>
  <c r="F3662" i="3"/>
  <c r="K3662" i="3"/>
  <c r="N3662" i="3" s="1"/>
  <c r="E3662" i="3"/>
  <c r="M3662" i="3" s="1"/>
  <c r="L3662" i="3" s="1"/>
  <c r="O3662" i="3" s="1"/>
  <c r="C3662" i="3"/>
  <c r="D3662" i="3"/>
  <c r="P3661" i="3" l="1"/>
  <c r="E3663" i="3" l="1"/>
  <c r="B3663" i="3"/>
  <c r="D3663" i="3"/>
  <c r="C3663" i="3"/>
  <c r="F3663" i="3"/>
  <c r="K3663" i="3"/>
  <c r="N3663" i="3" s="1"/>
  <c r="H3663" i="3"/>
  <c r="I3663" i="3" s="1"/>
  <c r="J3663" i="3" s="1"/>
  <c r="P3662" i="3" s="1"/>
  <c r="G3663" i="3"/>
  <c r="M3663" i="3" s="1"/>
  <c r="L3663" i="3" s="1"/>
  <c r="O3663" i="3" s="1"/>
  <c r="B3664" i="3" l="1"/>
  <c r="K3664" i="3" s="1"/>
  <c r="N3664" i="3" s="1"/>
  <c r="L3664" i="3" s="1"/>
  <c r="O3664" i="3" s="1"/>
  <c r="C3664" i="3"/>
  <c r="D3664" i="3"/>
  <c r="H3664" i="3"/>
  <c r="E3664" i="3"/>
  <c r="M3664" i="3" s="1"/>
  <c r="F3664" i="3"/>
  <c r="G3664" i="3"/>
  <c r="I3664" i="3" l="1"/>
  <c r="J3664" i="3" s="1"/>
  <c r="P3663" i="3" s="1"/>
  <c r="F3665" i="3" l="1"/>
  <c r="C3665" i="3"/>
  <c r="B3665" i="3"/>
  <c r="H3665" i="3" s="1"/>
  <c r="I3665" i="3" s="1"/>
  <c r="J3665" i="3" s="1"/>
  <c r="D3665" i="3"/>
  <c r="E3665" i="3"/>
  <c r="G3665" i="3"/>
  <c r="P3664" i="3" l="1"/>
  <c r="K3665" i="3"/>
  <c r="N3665" i="3" s="1"/>
  <c r="M3665" i="3" l="1"/>
  <c r="L3665" i="3" s="1"/>
  <c r="O3665" i="3" s="1"/>
  <c r="D3666" i="3" l="1"/>
  <c r="F3666" i="3"/>
  <c r="C3666" i="3"/>
  <c r="E3666" i="3"/>
  <c r="B3666" i="3"/>
  <c r="H3666" i="3" s="1"/>
  <c r="I3666" i="3" s="1"/>
  <c r="J3666" i="3" s="1"/>
  <c r="P3665" i="3" s="1"/>
  <c r="G3666" i="3"/>
  <c r="K3666" i="3" l="1"/>
  <c r="N3666" i="3" s="1"/>
  <c r="M3666" i="3" l="1"/>
  <c r="L3666" i="3" s="1"/>
  <c r="O3666" i="3" s="1"/>
  <c r="G3667" i="3" l="1"/>
  <c r="F3667" i="3"/>
  <c r="E3667" i="3"/>
  <c r="B3667" i="3"/>
  <c r="K3667" i="3" s="1"/>
  <c r="D3667" i="3"/>
  <c r="C3667" i="3"/>
  <c r="H3667" i="3"/>
  <c r="I3667" i="3" s="1"/>
  <c r="J3667" i="3" s="1"/>
  <c r="P3666" i="3" s="1"/>
  <c r="N3667" i="3" l="1"/>
  <c r="L3667" i="3" s="1"/>
  <c r="O3667" i="3" s="1"/>
  <c r="M3667" i="3"/>
  <c r="E3668" i="3" l="1"/>
  <c r="M3668" i="3" s="1"/>
  <c r="L3668" i="3" s="1"/>
  <c r="O3668" i="3" s="1"/>
  <c r="C3668" i="3"/>
  <c r="B3668" i="3"/>
  <c r="H3668" i="3" s="1"/>
  <c r="F3668" i="3"/>
  <c r="D3668" i="3"/>
  <c r="K3668" i="3"/>
  <c r="N3668" i="3" s="1"/>
  <c r="G3668" i="3"/>
  <c r="G3669" i="3" l="1"/>
  <c r="F3669" i="3"/>
  <c r="E3669" i="3"/>
  <c r="B3669" i="3"/>
  <c r="K3669" i="3" s="1"/>
  <c r="D3669" i="3"/>
  <c r="C3669" i="3"/>
  <c r="I3668" i="3"/>
  <c r="J3668" i="3" s="1"/>
  <c r="P3667" i="3" s="1"/>
  <c r="N3669" i="3" l="1"/>
  <c r="L3669" i="3" s="1"/>
  <c r="O3669" i="3" s="1"/>
  <c r="M3669" i="3"/>
  <c r="H3669" i="3"/>
  <c r="I3669" i="3" s="1"/>
  <c r="J3669" i="3" s="1"/>
  <c r="P3668" i="3" s="1"/>
  <c r="D3670" i="3" l="1"/>
  <c r="B3670" i="3"/>
  <c r="H3670" i="3" s="1"/>
  <c r="C3670" i="3"/>
  <c r="E3670" i="3"/>
  <c r="M3670" i="3" s="1"/>
  <c r="L3670" i="3" s="1"/>
  <c r="O3670" i="3" s="1"/>
  <c r="F3670" i="3"/>
  <c r="K3670" i="3"/>
  <c r="N3670" i="3" s="1"/>
  <c r="G3670" i="3"/>
  <c r="G3671" i="3" l="1"/>
  <c r="I3670" i="3"/>
  <c r="J3670" i="3" s="1"/>
  <c r="P3669" i="3" s="1"/>
  <c r="B3671" i="3"/>
  <c r="C3671" i="3"/>
  <c r="F3671" i="3"/>
  <c r="D3671" i="3"/>
  <c r="E3671" i="3"/>
  <c r="K3671" i="3"/>
  <c r="N3671" i="3" s="1"/>
  <c r="H3671" i="3" l="1"/>
  <c r="I3671" i="3" s="1"/>
  <c r="J3671" i="3" s="1"/>
  <c r="P3670" i="3" s="1"/>
  <c r="M3671" i="3"/>
  <c r="L3671" i="3" s="1"/>
  <c r="O3671" i="3" s="1"/>
  <c r="B3672" i="3" l="1"/>
  <c r="G3672" i="3"/>
  <c r="M3672" i="3" s="1"/>
  <c r="E3672" i="3"/>
  <c r="D3672" i="3"/>
  <c r="C3672" i="3"/>
  <c r="F3672" i="3"/>
  <c r="K3672" i="3"/>
  <c r="N3672" i="3" s="1"/>
  <c r="H3672" i="3"/>
  <c r="I3672" i="3" s="1"/>
  <c r="J3672" i="3" s="1"/>
  <c r="P3671" i="3" s="1"/>
  <c r="L3672" i="3" l="1"/>
  <c r="O3672" i="3" s="1"/>
  <c r="F3673" i="3" l="1"/>
  <c r="D3673" i="3" l="1"/>
  <c r="B3673" i="3"/>
  <c r="H3673" i="3" s="1"/>
  <c r="I3673" i="3" s="1"/>
  <c r="J3673" i="3" s="1"/>
  <c r="P3672" i="3" s="1"/>
  <c r="E3673" i="3"/>
  <c r="M3673" i="3" s="1"/>
  <c r="K3673" i="3"/>
  <c r="N3673" i="3" s="1"/>
  <c r="C3673" i="3"/>
  <c r="G3673" i="3"/>
  <c r="L3673" i="3" l="1"/>
  <c r="O3673" i="3" s="1"/>
  <c r="G3674" i="3" s="1"/>
  <c r="B3674" i="3" l="1"/>
  <c r="E3674" i="3"/>
  <c r="F3674" i="3"/>
  <c r="C3674" i="3"/>
  <c r="D3674" i="3"/>
  <c r="H3674" i="3"/>
  <c r="I3674" i="3"/>
  <c r="J3674" i="3" s="1"/>
  <c r="P3673" i="3" s="1"/>
  <c r="K3674" i="3"/>
  <c r="N3674" i="3" s="1"/>
  <c r="M3674" i="3" l="1"/>
  <c r="L3674" i="3" s="1"/>
  <c r="O3674" i="3" s="1"/>
  <c r="G3675" i="3" l="1"/>
  <c r="B3675" i="3" l="1"/>
  <c r="E3675" i="3"/>
  <c r="C3675" i="3"/>
  <c r="D3675" i="3"/>
  <c r="F3675" i="3"/>
  <c r="K3675" i="3"/>
  <c r="N3675" i="3" s="1"/>
  <c r="H3675" i="3"/>
  <c r="I3675" i="3" s="1"/>
  <c r="J3675" i="3" s="1"/>
  <c r="M3675" i="3" l="1"/>
  <c r="L3675" i="3" s="1"/>
  <c r="O3675" i="3" s="1"/>
  <c r="P3674" i="3"/>
  <c r="F3676" i="3" l="1"/>
  <c r="B3676" i="3" l="1"/>
  <c r="K3676" i="3"/>
  <c r="N3676" i="3" s="1"/>
  <c r="D3676" i="3"/>
  <c r="C3676" i="3"/>
  <c r="H3676" i="3"/>
  <c r="E3676" i="3"/>
  <c r="M3676" i="3" s="1"/>
  <c r="L3676" i="3" s="1"/>
  <c r="O3676" i="3" s="1"/>
  <c r="G3676" i="3"/>
  <c r="I3676" i="3" l="1"/>
  <c r="J3676" i="3" s="1"/>
  <c r="P3675" i="3" s="1"/>
  <c r="B3677" i="3"/>
  <c r="G3677" i="3"/>
  <c r="C3677" i="3"/>
  <c r="E3677" i="3"/>
  <c r="M3677" i="3" s="1"/>
  <c r="F3677" i="3"/>
  <c r="D3677" i="3"/>
  <c r="K3677" i="3"/>
  <c r="N3677" i="3" s="1"/>
  <c r="H3677" i="3" l="1"/>
  <c r="I3677" i="3" s="1"/>
  <c r="J3677" i="3" s="1"/>
  <c r="P3676" i="3" s="1"/>
  <c r="L3677" i="3"/>
  <c r="O3677" i="3" s="1"/>
  <c r="D3678" i="3" l="1"/>
  <c r="B3678" i="3" l="1"/>
  <c r="H3678" i="3" s="1"/>
  <c r="C3678" i="3"/>
  <c r="F3678" i="3"/>
  <c r="E3678" i="3"/>
  <c r="I3678" i="3" s="1"/>
  <c r="J3678" i="3" s="1"/>
  <c r="P3677" i="3" s="1"/>
  <c r="G3678" i="3"/>
  <c r="K3678" i="3"/>
  <c r="N3678" i="3" s="1"/>
  <c r="M3678" i="3" l="1"/>
  <c r="L3678" i="3" s="1"/>
  <c r="O3678" i="3" s="1"/>
  <c r="B3679" i="3" l="1"/>
  <c r="G3679" i="3"/>
  <c r="F3679" i="3"/>
  <c r="D3679" i="3"/>
  <c r="C3679" i="3"/>
  <c r="E3679" i="3"/>
  <c r="H3679" i="3"/>
  <c r="K3679" i="3"/>
  <c r="N3679" i="3" s="1"/>
  <c r="I3679" i="3" l="1"/>
  <c r="J3679" i="3" s="1"/>
  <c r="M3679" i="3" l="1"/>
  <c r="L3679" i="3" s="1"/>
  <c r="O3679" i="3" s="1"/>
  <c r="P3678" i="3"/>
  <c r="B3680" i="3" l="1"/>
  <c r="H3680" i="3" s="1"/>
  <c r="F3680" i="3" l="1"/>
  <c r="E3680" i="3"/>
  <c r="I3680" i="3" s="1"/>
  <c r="J3680" i="3" s="1"/>
  <c r="P3679" i="3" s="1"/>
  <c r="C3680" i="3"/>
  <c r="D3680" i="3"/>
  <c r="G3680" i="3"/>
  <c r="M3680" i="3" s="1"/>
  <c r="K3680" i="3"/>
  <c r="N3680" i="3" s="1"/>
  <c r="L3680" i="3" l="1"/>
  <c r="O3680" i="3" s="1"/>
  <c r="E3681" i="3" l="1"/>
  <c r="B3681" i="3"/>
  <c r="H3681" i="3" s="1"/>
  <c r="I3681" i="3" s="1"/>
  <c r="J3681" i="3" s="1"/>
  <c r="P3680" i="3" s="1"/>
  <c r="F3681" i="3"/>
  <c r="D3681" i="3"/>
  <c r="C3681" i="3"/>
  <c r="G3681" i="3"/>
  <c r="K3681" i="3" l="1"/>
  <c r="N3681" i="3" l="1"/>
  <c r="M3681" i="3"/>
  <c r="L3681" i="3" l="1"/>
  <c r="O3681" i="3" s="1"/>
  <c r="G3682" i="3" l="1"/>
  <c r="F3682" i="3"/>
  <c r="C3682" i="3"/>
  <c r="E3682" i="3"/>
  <c r="M3682" i="3" s="1"/>
  <c r="L3682" i="3" s="1"/>
  <c r="O3682" i="3" s="1"/>
  <c r="D3682" i="3"/>
  <c r="B3682" i="3"/>
  <c r="K3682" i="3" s="1"/>
  <c r="N3682" i="3" s="1"/>
  <c r="E3683" i="3" l="1"/>
  <c r="F3683" i="3"/>
  <c r="G3683" i="3"/>
  <c r="D3683" i="3"/>
  <c r="B3683" i="3"/>
  <c r="K3683" i="3" s="1"/>
  <c r="C3683" i="3"/>
  <c r="H3682" i="3"/>
  <c r="I3682" i="3" s="1"/>
  <c r="J3682" i="3" s="1"/>
  <c r="P3681" i="3" s="1"/>
  <c r="N3683" i="3" l="1"/>
  <c r="M3683" i="3"/>
  <c r="L3683" i="3" s="1"/>
  <c r="O3683" i="3" s="1"/>
  <c r="F3684" i="3" s="1"/>
  <c r="H3683" i="3"/>
  <c r="I3683" i="3" s="1"/>
  <c r="J3683" i="3" s="1"/>
  <c r="P3682" i="3" s="1"/>
  <c r="E3684" i="3" l="1"/>
  <c r="D3684" i="3"/>
  <c r="G3684" i="3"/>
  <c r="M3684" i="3" s="1"/>
  <c r="L3684" i="3" s="1"/>
  <c r="O3684" i="3" s="1"/>
  <c r="B3684" i="3"/>
  <c r="K3684" i="3" s="1"/>
  <c r="N3684" i="3" s="1"/>
  <c r="H3684" i="3"/>
  <c r="I3684" i="3" s="1"/>
  <c r="J3684" i="3" s="1"/>
  <c r="P3683" i="3" s="1"/>
  <c r="C3684" i="3"/>
  <c r="G3685" i="3" l="1"/>
  <c r="B3685" i="3"/>
  <c r="H3685" i="3" s="1"/>
  <c r="I3685" i="3" s="1"/>
  <c r="J3685" i="3" s="1"/>
  <c r="P3684" i="3" s="1"/>
  <c r="E3685" i="3"/>
  <c r="F3685" i="3"/>
  <c r="C3685" i="3"/>
  <c r="D3685" i="3"/>
  <c r="K3685" i="3" l="1"/>
  <c r="N3685" i="3" s="1"/>
  <c r="M3685" i="3" l="1"/>
  <c r="L3685" i="3" s="1"/>
  <c r="O3685" i="3" s="1"/>
  <c r="E3686" i="3" l="1"/>
  <c r="D3686" i="3"/>
  <c r="G3686" i="3"/>
  <c r="C3686" i="3"/>
  <c r="F3686" i="3"/>
  <c r="B3686" i="3"/>
  <c r="H3686" i="3" s="1"/>
  <c r="I3686" i="3" s="1"/>
  <c r="J3686" i="3" s="1"/>
  <c r="P3685" i="3" s="1"/>
  <c r="K3686" i="3" l="1"/>
  <c r="N3686" i="3" s="1"/>
  <c r="M3686" i="3" l="1"/>
  <c r="L3686" i="3" s="1"/>
  <c r="O3686" i="3" s="1"/>
  <c r="G3687" i="3" l="1"/>
  <c r="F3687" i="3"/>
  <c r="C3687" i="3"/>
  <c r="D3687" i="3"/>
  <c r="B3687" i="3"/>
  <c r="H3687" i="3" s="1"/>
  <c r="E3687" i="3"/>
  <c r="I3687" i="3" s="1"/>
  <c r="J3687" i="3" s="1"/>
  <c r="P3686" i="3" s="1"/>
  <c r="K3687" i="3" l="1"/>
  <c r="N3687" i="3" l="1"/>
  <c r="M3687" i="3"/>
  <c r="L3687" i="3" l="1"/>
  <c r="O3687" i="3" s="1"/>
  <c r="G3688" i="3" l="1"/>
  <c r="F3688" i="3" l="1"/>
  <c r="E3688" i="3"/>
  <c r="B3688" i="3"/>
  <c r="K3688" i="3" s="1"/>
  <c r="N3688" i="3" s="1"/>
  <c r="C3688" i="3"/>
  <c r="D3688" i="3"/>
  <c r="H3688" i="3"/>
  <c r="I3688" i="3" s="1"/>
  <c r="J3688" i="3" s="1"/>
  <c r="P3687" i="3" s="1"/>
  <c r="M3688" i="3"/>
  <c r="L3688" i="3" s="1"/>
  <c r="O3688" i="3" s="1"/>
  <c r="F3689" i="3" l="1"/>
  <c r="E3689" i="3"/>
  <c r="B3689" i="3"/>
  <c r="H3689" i="3" s="1"/>
  <c r="C3689" i="3"/>
  <c r="D3689" i="3"/>
  <c r="G3689" i="3"/>
  <c r="I3689" i="3" l="1"/>
  <c r="J3689" i="3" s="1"/>
  <c r="P3688" i="3" s="1"/>
  <c r="K3689" i="3"/>
  <c r="N3689" i="3" s="1"/>
  <c r="M3689" i="3" l="1"/>
  <c r="L3689" i="3" s="1"/>
  <c r="O3689" i="3" s="1"/>
  <c r="G3690" i="3" l="1"/>
  <c r="C3690" i="3"/>
  <c r="E3690" i="3"/>
  <c r="M3690" i="3" s="1"/>
  <c r="L3690" i="3" s="1"/>
  <c r="O3690" i="3" s="1"/>
  <c r="F3690" i="3"/>
  <c r="D3690" i="3"/>
  <c r="B3690" i="3"/>
  <c r="K3690" i="3" s="1"/>
  <c r="N3690" i="3" s="1"/>
  <c r="F3691" i="3" l="1"/>
  <c r="C3691" i="3"/>
  <c r="D3691" i="3"/>
  <c r="G3691" i="3"/>
  <c r="B3691" i="3"/>
  <c r="K3691" i="3" s="1"/>
  <c r="N3691" i="3" s="1"/>
  <c r="E3691" i="3"/>
  <c r="H3690" i="3"/>
  <c r="I3690" i="3" s="1"/>
  <c r="J3690" i="3" s="1"/>
  <c r="P3689" i="3" s="1"/>
  <c r="M3691" i="3" l="1"/>
  <c r="L3691" i="3" s="1"/>
  <c r="O3691" i="3" s="1"/>
  <c r="H3691" i="3"/>
  <c r="I3691" i="3" s="1"/>
  <c r="J3691" i="3" s="1"/>
  <c r="P3690" i="3" l="1"/>
  <c r="F3692" i="3" l="1"/>
  <c r="B3692" i="3"/>
  <c r="K3692" i="3" s="1"/>
  <c r="N3692" i="3" s="1"/>
  <c r="C3692" i="3"/>
  <c r="E3692" i="3"/>
  <c r="H3692" i="3"/>
  <c r="I3692" i="3" s="1"/>
  <c r="J3692" i="3" s="1"/>
  <c r="P3691" i="3" s="1"/>
  <c r="D3692" i="3"/>
  <c r="G3692" i="3"/>
  <c r="M3692" i="3" s="1"/>
  <c r="L3692" i="3" s="1"/>
  <c r="O3692" i="3" s="1"/>
  <c r="B3693" i="3" l="1"/>
  <c r="D3693" i="3"/>
  <c r="C3693" i="3"/>
  <c r="K3693" i="3"/>
  <c r="N3693" i="3" s="1"/>
  <c r="F3693" i="3"/>
  <c r="H3693" i="3"/>
  <c r="E3693" i="3"/>
  <c r="G3693" i="3"/>
  <c r="M3693" i="3" s="1"/>
  <c r="L3693" i="3" l="1"/>
  <c r="O3693" i="3" s="1"/>
  <c r="I3693" i="3"/>
  <c r="J3693" i="3" s="1"/>
  <c r="P3692" i="3" s="1"/>
  <c r="B3694" i="3" l="1"/>
  <c r="H3694" i="3" s="1"/>
  <c r="D3694" i="3"/>
  <c r="G3694" i="3"/>
  <c r="E3694" i="3"/>
  <c r="F3694" i="3"/>
  <c r="C3694" i="3"/>
  <c r="I3694" i="3" l="1"/>
  <c r="J3694" i="3" s="1"/>
  <c r="K3694" i="3"/>
  <c r="P3693" i="3" l="1"/>
  <c r="N3694" i="3"/>
  <c r="M3694" i="3"/>
  <c r="L3694" i="3" l="1"/>
  <c r="O3694" i="3" s="1"/>
  <c r="G3695" i="3" l="1"/>
  <c r="C3695" i="3"/>
  <c r="F3695" i="3"/>
  <c r="B3695" i="3"/>
  <c r="K3695" i="3" s="1"/>
  <c r="N3695" i="3" s="1"/>
  <c r="D3695" i="3"/>
  <c r="E3695" i="3"/>
  <c r="H3695" i="3"/>
  <c r="I3695" i="3" s="1"/>
  <c r="J3695" i="3" s="1"/>
  <c r="P3694" i="3" s="1"/>
  <c r="M3695" i="3" l="1"/>
  <c r="L3695" i="3" s="1"/>
  <c r="O3695" i="3" s="1"/>
  <c r="C3696" i="3" l="1"/>
  <c r="F3696" i="3"/>
  <c r="E3696" i="3"/>
  <c r="D3696" i="3"/>
  <c r="B3696" i="3"/>
  <c r="K3696" i="3" s="1"/>
  <c r="N3696" i="3" s="1"/>
  <c r="G3696" i="3"/>
  <c r="M3696" i="3" l="1"/>
  <c r="L3696" i="3" s="1"/>
  <c r="O3696" i="3" s="1"/>
  <c r="H3696" i="3"/>
  <c r="I3696" i="3" s="1"/>
  <c r="J3696" i="3" s="1"/>
  <c r="P3695" i="3" s="1"/>
  <c r="G3697" i="3" l="1"/>
  <c r="C3697" i="3"/>
  <c r="E3697" i="3"/>
  <c r="D3697" i="3"/>
  <c r="F3697" i="3"/>
  <c r="B3697" i="3"/>
  <c r="H3697" i="3" s="1"/>
  <c r="I3697" i="3" l="1"/>
  <c r="J3697" i="3" s="1"/>
  <c r="K3697" i="3"/>
  <c r="N3697" i="3" s="1"/>
  <c r="P3696" i="3" l="1"/>
  <c r="M3697" i="3"/>
  <c r="L3697" i="3" s="1"/>
  <c r="O3697" i="3" s="1"/>
  <c r="G3698" i="3" l="1"/>
  <c r="E3698" i="3" l="1"/>
  <c r="M3698" i="3" s="1"/>
  <c r="L3698" i="3" s="1"/>
  <c r="O3698" i="3" s="1"/>
  <c r="F3698" i="3"/>
  <c r="C3698" i="3"/>
  <c r="B3698" i="3"/>
  <c r="K3698" i="3" s="1"/>
  <c r="N3698" i="3" s="1"/>
  <c r="D3698" i="3"/>
  <c r="H3698" i="3"/>
  <c r="I3698" i="3" s="1"/>
  <c r="J3698" i="3" s="1"/>
  <c r="P3697" i="3" s="1"/>
  <c r="B3699" i="3" l="1"/>
  <c r="K3699" i="3" s="1"/>
  <c r="F3699" i="3"/>
  <c r="G3699" i="3"/>
  <c r="E3699" i="3"/>
  <c r="I3699" i="3" s="1"/>
  <c r="J3699" i="3" s="1"/>
  <c r="D3699" i="3"/>
  <c r="H3699" i="3"/>
  <c r="C3699" i="3"/>
  <c r="P3698" i="3" l="1"/>
  <c r="N3699" i="3"/>
  <c r="L3699" i="3" s="1"/>
  <c r="O3699" i="3" s="1"/>
  <c r="M3699" i="3"/>
  <c r="G3700" i="3" l="1"/>
  <c r="C3700" i="3"/>
  <c r="F3700" i="3"/>
  <c r="H3700" i="3"/>
  <c r="E3700" i="3"/>
  <c r="B3700" i="3"/>
  <c r="K3700" i="3" s="1"/>
  <c r="N3700" i="3" s="1"/>
  <c r="D3700" i="3"/>
  <c r="M3700" i="3" l="1"/>
  <c r="L3700" i="3" s="1"/>
  <c r="O3700" i="3" s="1"/>
  <c r="I3700" i="3"/>
  <c r="J3700" i="3" s="1"/>
  <c r="P3699" i="3" s="1"/>
  <c r="F3701" i="3" l="1"/>
  <c r="C3701" i="3"/>
  <c r="D3701" i="3"/>
  <c r="E3701" i="3"/>
  <c r="B3701" i="3"/>
  <c r="H3701" i="3" s="1"/>
  <c r="I3701" i="3" s="1"/>
  <c r="J3701" i="3" s="1"/>
  <c r="P3700" i="3" s="1"/>
  <c r="G3701" i="3"/>
  <c r="K3701" i="3" l="1"/>
  <c r="N3701" i="3" s="1"/>
  <c r="M3701" i="3" l="1"/>
  <c r="L3701" i="3" s="1"/>
  <c r="O3701" i="3" s="1"/>
  <c r="F3702" i="3" l="1"/>
  <c r="D3702" i="3"/>
  <c r="E3702" i="3"/>
  <c r="C3702" i="3"/>
  <c r="B3702" i="3"/>
  <c r="H3702" i="3" s="1"/>
  <c r="G3702" i="3"/>
  <c r="I3702" i="3" l="1"/>
  <c r="J3702" i="3" s="1"/>
  <c r="K3702" i="3"/>
  <c r="N3702" i="3" s="1"/>
  <c r="P3701" i="3" l="1"/>
  <c r="M3702" i="3"/>
  <c r="L3702" i="3" s="1"/>
  <c r="O3702" i="3" s="1"/>
  <c r="G3703" i="3" l="1"/>
  <c r="C3703" i="3" l="1"/>
  <c r="E3703" i="3"/>
  <c r="D3703" i="3"/>
  <c r="B3703" i="3"/>
  <c r="K3703" i="3" s="1"/>
  <c r="N3703" i="3" s="1"/>
  <c r="F3703" i="3"/>
  <c r="M3703" i="3" l="1"/>
  <c r="L3703" i="3" s="1"/>
  <c r="O3703" i="3" s="1"/>
  <c r="H3703" i="3"/>
  <c r="I3703" i="3" s="1"/>
  <c r="J3703" i="3" s="1"/>
  <c r="P3702" i="3" s="1"/>
  <c r="E3704" i="3" l="1"/>
  <c r="B3704" i="3"/>
  <c r="K3704" i="3" s="1"/>
  <c r="N3704" i="3" s="1"/>
  <c r="D3704" i="3"/>
  <c r="G3704" i="3"/>
  <c r="C3704" i="3"/>
  <c r="F3704" i="3"/>
  <c r="H3704" i="3"/>
  <c r="M3704" i="3" l="1"/>
  <c r="L3704" i="3" s="1"/>
  <c r="O3704" i="3" s="1"/>
  <c r="I3704" i="3"/>
  <c r="J3704" i="3" s="1"/>
  <c r="P3703" i="3" s="1"/>
  <c r="G3705" i="3" l="1"/>
  <c r="F3705" i="3"/>
  <c r="D3705" i="3"/>
  <c r="B3705" i="3"/>
  <c r="K3705" i="3" s="1"/>
  <c r="N3705" i="3" s="1"/>
  <c r="E3705" i="3"/>
  <c r="C3705" i="3"/>
  <c r="H3705" i="3" l="1"/>
  <c r="I3705" i="3" s="1"/>
  <c r="J3705" i="3" s="1"/>
  <c r="P3704" i="3" s="1"/>
  <c r="M3705" i="3"/>
  <c r="L3705" i="3" s="1"/>
  <c r="O3705" i="3" s="1"/>
  <c r="C3706" i="3" l="1"/>
  <c r="E3706" i="3"/>
  <c r="M3706" i="3" s="1"/>
  <c r="L3706" i="3" s="1"/>
  <c r="O3706" i="3" s="1"/>
  <c r="D3706" i="3"/>
  <c r="F3706" i="3"/>
  <c r="B3706" i="3"/>
  <c r="H3706" i="3" s="1"/>
  <c r="I3706" i="3" s="1"/>
  <c r="J3706" i="3" s="1"/>
  <c r="P3705" i="3" s="1"/>
  <c r="K3706" i="3"/>
  <c r="N3706" i="3" s="1"/>
  <c r="G3706" i="3"/>
  <c r="D3707" i="3" l="1"/>
  <c r="G3707" i="3"/>
  <c r="E3707" i="3"/>
  <c r="C3707" i="3"/>
  <c r="F3707" i="3"/>
  <c r="B3707" i="3"/>
  <c r="K3707" i="3" s="1"/>
  <c r="N3707" i="3" s="1"/>
  <c r="M3707" i="3"/>
  <c r="H3707" i="3" l="1"/>
  <c r="I3707" i="3" s="1"/>
  <c r="J3707" i="3" s="1"/>
  <c r="P3706" i="3" s="1"/>
  <c r="L3707" i="3"/>
  <c r="O3707" i="3" s="1"/>
  <c r="F3708" i="3" l="1"/>
  <c r="C3708" i="3"/>
  <c r="B3708" i="3"/>
  <c r="H3708" i="3" s="1"/>
  <c r="G3708" i="3"/>
  <c r="E3708" i="3"/>
  <c r="M3708" i="3" s="1"/>
  <c r="D3708" i="3"/>
  <c r="K3708" i="3"/>
  <c r="N3708" i="3" s="1"/>
  <c r="I3708" i="3" l="1"/>
  <c r="J3708" i="3" s="1"/>
  <c r="P3707" i="3" s="1"/>
  <c r="L3708" i="3"/>
  <c r="O3708" i="3" s="1"/>
  <c r="B3709" i="3" l="1"/>
  <c r="F3709" i="3"/>
  <c r="D3709" i="3"/>
  <c r="C3709" i="3"/>
  <c r="G3709" i="3"/>
  <c r="E3709" i="3"/>
  <c r="M3709" i="3" s="1"/>
  <c r="L3709" i="3" s="1"/>
  <c r="O3709" i="3" s="1"/>
  <c r="H3709" i="3"/>
  <c r="K3709" i="3"/>
  <c r="N3709" i="3" s="1"/>
  <c r="I3709" i="3" l="1"/>
  <c r="J3709" i="3" s="1"/>
  <c r="P3708" i="3" s="1"/>
  <c r="C3710" i="3" l="1"/>
  <c r="E3710" i="3"/>
  <c r="M3710" i="3" s="1"/>
  <c r="L3710" i="3" s="1"/>
  <c r="O3710" i="3" s="1"/>
  <c r="G3710" i="3"/>
  <c r="D3710" i="3"/>
  <c r="B3710" i="3"/>
  <c r="K3710" i="3" s="1"/>
  <c r="N3710" i="3" s="1"/>
  <c r="H3710" i="3"/>
  <c r="I3710" i="3" s="1"/>
  <c r="J3710" i="3" s="1"/>
  <c r="P3709" i="3" s="1"/>
  <c r="F3710" i="3"/>
  <c r="G3711" i="3" l="1"/>
  <c r="C3711" i="3"/>
  <c r="E3711" i="3"/>
  <c r="M3711" i="3" s="1"/>
  <c r="L3711" i="3" s="1"/>
  <c r="O3711" i="3" s="1"/>
  <c r="F3711" i="3"/>
  <c r="D3711" i="3"/>
  <c r="B3711" i="3"/>
  <c r="K3711" i="3" s="1"/>
  <c r="N3711" i="3" s="1"/>
  <c r="H3711" i="3" l="1"/>
  <c r="I3711" i="3" s="1"/>
  <c r="J3711" i="3" s="1"/>
  <c r="P3710" i="3" s="1"/>
  <c r="C3712" i="3" l="1"/>
  <c r="E3712" i="3"/>
  <c r="D3712" i="3"/>
  <c r="F3712" i="3"/>
  <c r="B3712" i="3"/>
  <c r="H3712" i="3" s="1"/>
  <c r="I3712" i="3"/>
  <c r="J3712" i="3" s="1"/>
  <c r="P3711" i="3" s="1"/>
  <c r="G3712" i="3"/>
  <c r="K3712" i="3" l="1"/>
  <c r="N3712" i="3" s="1"/>
  <c r="M3712" i="3" l="1"/>
  <c r="L3712" i="3" s="1"/>
  <c r="O3712" i="3" s="1"/>
  <c r="F3713" i="3" l="1"/>
  <c r="C3713" i="3"/>
  <c r="B3713" i="3"/>
  <c r="H3713" i="3" s="1"/>
  <c r="D3713" i="3"/>
  <c r="G3713" i="3"/>
  <c r="K3713" i="3"/>
  <c r="N3713" i="3" s="1"/>
  <c r="E3713" i="3"/>
  <c r="M3713" i="3" s="1"/>
  <c r="L3713" i="3" l="1"/>
  <c r="O3713" i="3" s="1"/>
  <c r="I3713" i="3"/>
  <c r="J3713" i="3" s="1"/>
  <c r="P3712" i="3" s="1"/>
  <c r="D3714" i="3" l="1"/>
  <c r="F3714" i="3"/>
  <c r="E3714" i="3"/>
  <c r="M3714" i="3" s="1"/>
  <c r="G3714" i="3"/>
  <c r="B3714" i="3"/>
  <c r="H3714" i="3" s="1"/>
  <c r="I3714" i="3" s="1"/>
  <c r="J3714" i="3" s="1"/>
  <c r="P3713" i="3" s="1"/>
  <c r="C3714" i="3"/>
  <c r="K3714" i="3"/>
  <c r="N3714" i="3" s="1"/>
  <c r="L3714" i="3" l="1"/>
  <c r="O3714" i="3" s="1"/>
  <c r="F3715" i="3" l="1"/>
  <c r="D3715" i="3"/>
  <c r="B3715" i="3"/>
  <c r="H3715" i="3" s="1"/>
  <c r="C3715" i="3"/>
  <c r="G3715" i="3"/>
  <c r="E3715" i="3"/>
  <c r="I3715" i="3" l="1"/>
  <c r="J3715" i="3" s="1"/>
  <c r="P3714" i="3" s="1"/>
  <c r="K3715" i="3"/>
  <c r="N3715" i="3" s="1"/>
  <c r="M3715" i="3"/>
  <c r="L3715" i="3" l="1"/>
  <c r="O3715" i="3" s="1"/>
  <c r="C3716" i="3" l="1"/>
  <c r="E3716" i="3"/>
  <c r="B3716" i="3"/>
  <c r="H3716" i="3" s="1"/>
  <c r="I3716" i="3" s="1"/>
  <c r="J3716" i="3" s="1"/>
  <c r="F3716" i="3"/>
  <c r="G3716" i="3"/>
  <c r="D3716" i="3"/>
  <c r="P3715" i="3" l="1"/>
  <c r="M3716" i="3"/>
  <c r="K3716" i="3"/>
  <c r="N3716" i="3" s="1"/>
  <c r="L3716" i="3" l="1"/>
  <c r="O3716" i="3" s="1"/>
  <c r="B3717" i="3" l="1"/>
  <c r="K3717" i="3" s="1"/>
  <c r="N3717" i="3" s="1"/>
  <c r="C3717" i="3"/>
  <c r="F3717" i="3"/>
  <c r="E3717" i="3"/>
  <c r="I3717" i="3" s="1"/>
  <c r="J3717" i="3" s="1"/>
  <c r="P3716" i="3" s="1"/>
  <c r="D3717" i="3"/>
  <c r="H3717" i="3"/>
  <c r="G3717" i="3"/>
  <c r="M3717" i="3" l="1"/>
  <c r="L3717" i="3" s="1"/>
  <c r="O3717" i="3" s="1"/>
  <c r="D3718" i="3" l="1"/>
  <c r="G3718" i="3"/>
  <c r="B3718" i="3"/>
  <c r="K3718" i="3" s="1"/>
  <c r="N3718" i="3" s="1"/>
  <c r="H3718" i="3"/>
  <c r="C3718" i="3"/>
  <c r="F3718" i="3"/>
  <c r="E3718" i="3"/>
  <c r="M3718" i="3" l="1"/>
  <c r="L3718" i="3" s="1"/>
  <c r="O3718" i="3" s="1"/>
  <c r="I3718" i="3"/>
  <c r="J3718" i="3" s="1"/>
  <c r="P3717" i="3" s="1"/>
  <c r="G3719" i="3" l="1"/>
  <c r="E3719" i="3"/>
  <c r="D3719" i="3"/>
  <c r="B3719" i="3"/>
  <c r="H3719" i="3" s="1"/>
  <c r="F3719" i="3"/>
  <c r="I3719" i="3"/>
  <c r="J3719" i="3" s="1"/>
  <c r="P3718" i="3" s="1"/>
  <c r="C3719" i="3"/>
  <c r="K3719" i="3" l="1"/>
  <c r="N3719" i="3" s="1"/>
  <c r="M3719" i="3" l="1"/>
  <c r="L3719" i="3" s="1"/>
  <c r="O3719" i="3" s="1"/>
  <c r="F3720" i="3" l="1"/>
  <c r="B3720" i="3"/>
  <c r="K3720" i="3" s="1"/>
  <c r="N3720" i="3" s="1"/>
  <c r="E3720" i="3"/>
  <c r="M3720" i="3" s="1"/>
  <c r="G3720" i="3"/>
  <c r="D3720" i="3"/>
  <c r="C3720" i="3"/>
  <c r="H3720" i="3"/>
  <c r="L3720" i="3" l="1"/>
  <c r="O3720" i="3" s="1"/>
  <c r="I3720" i="3"/>
  <c r="J3720" i="3" s="1"/>
  <c r="P3719" i="3" s="1"/>
  <c r="G3721" i="3" l="1"/>
  <c r="D3721" i="3" l="1"/>
  <c r="B3721" i="3"/>
  <c r="K3721" i="3" s="1"/>
  <c r="N3721" i="3" s="1"/>
  <c r="C3721" i="3"/>
  <c r="F3721" i="3"/>
  <c r="E3721" i="3"/>
  <c r="M3721" i="3" s="1"/>
  <c r="L3721" i="3" s="1"/>
  <c r="O3721" i="3" s="1"/>
  <c r="H3721" i="3"/>
  <c r="G3722" i="3" l="1"/>
  <c r="I3721" i="3"/>
  <c r="J3721" i="3" s="1"/>
  <c r="P3720" i="3" l="1"/>
  <c r="F3722" i="3"/>
  <c r="C3722" i="3"/>
  <c r="E3722" i="3"/>
  <c r="B3722" i="3"/>
  <c r="K3722" i="3" s="1"/>
  <c r="N3722" i="3" s="1"/>
  <c r="D3722" i="3"/>
  <c r="M3722" i="3" l="1"/>
  <c r="L3722" i="3"/>
  <c r="O3722" i="3" s="1"/>
  <c r="H3722" i="3"/>
  <c r="I3722" i="3" s="1"/>
  <c r="J3722" i="3" s="1"/>
  <c r="P3721" i="3" s="1"/>
  <c r="E3723" i="3" l="1"/>
  <c r="D3723" i="3"/>
  <c r="B3723" i="3"/>
  <c r="K3723" i="3" s="1"/>
  <c r="N3723" i="3" s="1"/>
  <c r="C3723" i="3"/>
  <c r="F3723" i="3"/>
  <c r="H3723" i="3"/>
  <c r="I3723" i="3" s="1"/>
  <c r="J3723" i="3" s="1"/>
  <c r="P3722" i="3" s="1"/>
  <c r="G3723" i="3"/>
  <c r="M3723" i="3" s="1"/>
  <c r="L3723" i="3" s="1"/>
  <c r="O3723" i="3" s="1"/>
  <c r="D3724" i="3" l="1"/>
  <c r="C3724" i="3"/>
  <c r="F3724" i="3"/>
  <c r="E3724" i="3"/>
  <c r="M3724" i="3" s="1"/>
  <c r="L3724" i="3" s="1"/>
  <c r="O3724" i="3" s="1"/>
  <c r="B3724" i="3"/>
  <c r="K3724" i="3" s="1"/>
  <c r="N3724" i="3" s="1"/>
  <c r="H3724" i="3"/>
  <c r="I3724" i="3" s="1"/>
  <c r="J3724" i="3" s="1"/>
  <c r="P3723" i="3" s="1"/>
  <c r="G3724" i="3"/>
  <c r="G3725" i="3" l="1"/>
  <c r="F3725" i="3"/>
  <c r="C3725" i="3"/>
  <c r="E3725" i="3"/>
  <c r="M3725" i="3" s="1"/>
  <c r="L3725" i="3" s="1"/>
  <c r="O3725" i="3" s="1"/>
  <c r="D3725" i="3"/>
  <c r="B3725" i="3"/>
  <c r="K3725" i="3" s="1"/>
  <c r="N3725" i="3" s="1"/>
  <c r="F3726" i="3" l="1"/>
  <c r="E3726" i="3"/>
  <c r="M3726" i="3" s="1"/>
  <c r="D3726" i="3"/>
  <c r="C3726" i="3"/>
  <c r="B3726" i="3"/>
  <c r="K3726" i="3" s="1"/>
  <c r="N3726" i="3" s="1"/>
  <c r="G3726" i="3"/>
  <c r="H3725" i="3"/>
  <c r="I3725" i="3" s="1"/>
  <c r="J3725" i="3" s="1"/>
  <c r="P3724" i="3" s="1"/>
  <c r="L3726" i="3" l="1"/>
  <c r="O3726" i="3" s="1"/>
  <c r="H3726" i="3"/>
  <c r="I3726" i="3" s="1"/>
  <c r="J3726" i="3" s="1"/>
  <c r="P3725" i="3" l="1"/>
  <c r="E3727" i="3"/>
  <c r="K3727" i="3"/>
  <c r="N3727" i="3" s="1"/>
  <c r="B3727" i="3"/>
  <c r="H3727" i="3"/>
  <c r="G3727" i="3"/>
  <c r="M3727" i="3" s="1"/>
  <c r="L3727" i="3" s="1"/>
  <c r="O3727" i="3" s="1"/>
  <c r="C3727" i="3"/>
  <c r="F3727" i="3"/>
  <c r="D3727" i="3"/>
  <c r="G3728" i="3" l="1"/>
  <c r="F3728" i="3"/>
  <c r="B3728" i="3"/>
  <c r="K3728" i="3" s="1"/>
  <c r="C3728" i="3"/>
  <c r="D3728" i="3"/>
  <c r="E3728" i="3"/>
  <c r="I3727" i="3"/>
  <c r="J3727" i="3" s="1"/>
  <c r="P3726" i="3" s="1"/>
  <c r="N3728" i="3" l="1"/>
  <c r="L3728" i="3" s="1"/>
  <c r="O3728" i="3" s="1"/>
  <c r="M3728" i="3"/>
  <c r="H3728" i="3"/>
  <c r="I3728" i="3" s="1"/>
  <c r="J3728" i="3" s="1"/>
  <c r="P3727" i="3" s="1"/>
  <c r="B3729" i="3" l="1"/>
  <c r="H3729" i="3" s="1"/>
  <c r="I3729" i="3" s="1"/>
  <c r="J3729" i="3" s="1"/>
  <c r="P3728" i="3" s="1"/>
  <c r="F3729" i="3"/>
  <c r="G3729" i="3"/>
  <c r="E3729" i="3"/>
  <c r="M3729" i="3" s="1"/>
  <c r="D3729" i="3"/>
  <c r="C3729" i="3"/>
  <c r="K3729" i="3"/>
  <c r="N3729" i="3" s="1"/>
  <c r="L3729" i="3" l="1"/>
  <c r="O3729" i="3" s="1"/>
  <c r="B3730" i="3" l="1"/>
  <c r="K3730" i="3" s="1"/>
  <c r="F3730" i="3"/>
  <c r="D3730" i="3"/>
  <c r="E3730" i="3"/>
  <c r="C3730" i="3"/>
  <c r="G3730" i="3"/>
  <c r="M3730" i="3" l="1"/>
  <c r="N3730" i="3"/>
  <c r="L3730" i="3" s="1"/>
  <c r="O3730" i="3" s="1"/>
  <c r="H3730" i="3"/>
  <c r="I3730" i="3" s="1"/>
  <c r="J3730" i="3" s="1"/>
  <c r="P3729" i="3" s="1"/>
  <c r="G3731" i="3" l="1"/>
  <c r="M3731" i="3" s="1"/>
  <c r="B3731" i="3"/>
  <c r="K3731" i="3" s="1"/>
  <c r="N3731" i="3" s="1"/>
  <c r="D3731" i="3"/>
  <c r="H3731" i="3"/>
  <c r="I3731" i="3" s="1"/>
  <c r="J3731" i="3" s="1"/>
  <c r="P3730" i="3" s="1"/>
  <c r="E3731" i="3"/>
  <c r="F3731" i="3"/>
  <c r="C3731" i="3"/>
  <c r="L3731" i="3" l="1"/>
  <c r="O3731" i="3" s="1"/>
  <c r="G3732" i="3" l="1"/>
  <c r="B3732" i="3" l="1"/>
  <c r="H3732" i="3" s="1"/>
  <c r="E3732" i="3"/>
  <c r="C3732" i="3"/>
  <c r="F3732" i="3"/>
  <c r="K3732" i="3"/>
  <c r="N3732" i="3" s="1"/>
  <c r="D3732" i="3"/>
  <c r="I3732" i="3" l="1"/>
  <c r="J3732" i="3" s="1"/>
  <c r="P3731" i="3" s="1"/>
  <c r="M3732" i="3"/>
  <c r="L3732" i="3" s="1"/>
  <c r="O3732" i="3" s="1"/>
  <c r="G3733" i="3" l="1"/>
  <c r="B3733" i="3"/>
  <c r="K3733" i="3" s="1"/>
  <c r="N3733" i="3" s="1"/>
  <c r="D3733" i="3"/>
  <c r="C3733" i="3"/>
  <c r="H3733" i="3"/>
  <c r="E3733" i="3"/>
  <c r="I3733" i="3" s="1"/>
  <c r="J3733" i="3" s="1"/>
  <c r="P3732" i="3" s="1"/>
  <c r="F3733" i="3"/>
  <c r="M3733" i="3" l="1"/>
  <c r="L3733" i="3" s="1"/>
  <c r="O3733" i="3" s="1"/>
  <c r="G3734" i="3" l="1"/>
  <c r="B3734" i="3"/>
  <c r="E3734" i="3"/>
  <c r="M3734" i="3" s="1"/>
  <c r="F3734" i="3"/>
  <c r="K3734" i="3"/>
  <c r="N3734" i="3" s="1"/>
  <c r="C3734" i="3"/>
  <c r="D3734" i="3"/>
  <c r="H3734" i="3"/>
  <c r="L3734" i="3" l="1"/>
  <c r="O3734" i="3" s="1"/>
  <c r="I3734" i="3"/>
  <c r="J3734" i="3" s="1"/>
  <c r="P3733" i="3" s="1"/>
  <c r="D3735" i="3" l="1"/>
  <c r="B3735" i="3"/>
  <c r="H3735" i="3" s="1"/>
  <c r="F3735" i="3"/>
  <c r="C3735" i="3"/>
  <c r="E3735" i="3"/>
  <c r="M3735" i="3" s="1"/>
  <c r="L3735" i="3" s="1"/>
  <c r="O3735" i="3" s="1"/>
  <c r="K3735" i="3"/>
  <c r="N3735" i="3" s="1"/>
  <c r="G3735" i="3"/>
  <c r="I3735" i="3" l="1"/>
  <c r="J3735" i="3" s="1"/>
  <c r="P3734" i="3" s="1"/>
  <c r="B3736" i="3" l="1"/>
  <c r="K3736" i="3" s="1"/>
  <c r="N3736" i="3" s="1"/>
  <c r="D3736" i="3"/>
  <c r="E3736" i="3"/>
  <c r="C3736" i="3"/>
  <c r="H3736" i="3"/>
  <c r="I3736" i="3" s="1"/>
  <c r="J3736" i="3" s="1"/>
  <c r="P3735" i="3" s="1"/>
  <c r="F3736" i="3"/>
  <c r="G3736" i="3"/>
  <c r="M3736" i="3" l="1"/>
  <c r="L3736" i="3" s="1"/>
  <c r="O3736" i="3" s="1"/>
  <c r="G3737" i="3" l="1"/>
  <c r="B3737" i="3"/>
  <c r="C3737" i="3"/>
  <c r="H3737" i="3"/>
  <c r="D3737" i="3"/>
  <c r="K3737" i="3"/>
  <c r="N3737" i="3" s="1"/>
  <c r="E3737" i="3"/>
  <c r="M3737" i="3" s="1"/>
  <c r="L3737" i="3" s="1"/>
  <c r="O3737" i="3" s="1"/>
  <c r="F3737" i="3"/>
  <c r="G3738" i="3" l="1"/>
  <c r="E3738" i="3"/>
  <c r="C3738" i="3"/>
  <c r="B3738" i="3"/>
  <c r="D3738" i="3"/>
  <c r="F3738" i="3"/>
  <c r="K3738" i="3"/>
  <c r="N3738" i="3" s="1"/>
  <c r="I3737" i="3"/>
  <c r="J3737" i="3" s="1"/>
  <c r="P3736" i="3" s="1"/>
  <c r="H3738" i="3" l="1"/>
  <c r="I3738" i="3" s="1"/>
  <c r="J3738" i="3" s="1"/>
  <c r="P3737" i="3" s="1"/>
  <c r="M3738" i="3"/>
  <c r="L3738" i="3" s="1"/>
  <c r="O3738" i="3" s="1"/>
  <c r="D3739" i="3" l="1"/>
  <c r="B3739" i="3" l="1"/>
  <c r="K3739" i="3" s="1"/>
  <c r="N3739" i="3" s="1"/>
  <c r="C3739" i="3"/>
  <c r="F3739" i="3"/>
  <c r="E3739" i="3"/>
  <c r="I3739" i="3" s="1"/>
  <c r="G3739" i="3"/>
  <c r="H3739" i="3"/>
  <c r="J3739" i="3" l="1"/>
  <c r="P3738" i="3" s="1"/>
  <c r="M3739" i="3"/>
  <c r="L3739" i="3" s="1"/>
  <c r="O3739" i="3" s="1"/>
  <c r="G3740" i="3" l="1"/>
  <c r="D3740" i="3" l="1"/>
  <c r="C3740" i="3"/>
  <c r="B3740" i="3"/>
  <c r="K3740" i="3" s="1"/>
  <c r="N3740" i="3" s="1"/>
  <c r="E3740" i="3"/>
  <c r="M3740" i="3" s="1"/>
  <c r="L3740" i="3" s="1"/>
  <c r="O3740" i="3" s="1"/>
  <c r="F3740" i="3"/>
  <c r="H3740" i="3"/>
  <c r="I3740" i="3" l="1"/>
  <c r="J3740" i="3" s="1"/>
  <c r="P3739" i="3" s="1"/>
  <c r="G3741" i="3" l="1"/>
  <c r="D3741" i="3"/>
  <c r="E3741" i="3"/>
  <c r="B3741" i="3"/>
  <c r="H3741" i="3" s="1"/>
  <c r="I3741" i="3" s="1"/>
  <c r="J3741" i="3" s="1"/>
  <c r="P3740" i="3" s="1"/>
  <c r="C3741" i="3"/>
  <c r="F3741" i="3"/>
  <c r="K3741" i="3" l="1"/>
  <c r="N3741" i="3" s="1"/>
  <c r="M3741" i="3" l="1"/>
  <c r="L3741" i="3" s="1"/>
  <c r="O3741" i="3" s="1"/>
  <c r="D3742" i="3" l="1"/>
  <c r="F3742" i="3"/>
  <c r="C3742" i="3"/>
  <c r="K3742" i="3"/>
  <c r="N3742" i="3" s="1"/>
  <c r="B3742" i="3"/>
  <c r="H3742" i="3" s="1"/>
  <c r="E3742" i="3"/>
  <c r="G3742" i="3"/>
  <c r="I3742" i="3" l="1"/>
  <c r="J3742" i="3" s="1"/>
  <c r="P3741" i="3" s="1"/>
  <c r="M3742" i="3"/>
  <c r="L3742" i="3" s="1"/>
  <c r="O3742" i="3" s="1"/>
  <c r="C3743" i="3" l="1"/>
  <c r="B3743" i="3"/>
  <c r="H3743" i="3" s="1"/>
  <c r="I3743" i="3" s="1"/>
  <c r="J3743" i="3" s="1"/>
  <c r="P3742" i="3" s="1"/>
  <c r="E3743" i="3"/>
  <c r="D3743" i="3"/>
  <c r="F3743" i="3"/>
  <c r="K3743" i="3"/>
  <c r="N3743" i="3" s="1"/>
  <c r="G3743" i="3"/>
  <c r="M3743" i="3" s="1"/>
  <c r="L3743" i="3" s="1"/>
  <c r="O3743" i="3" s="1"/>
  <c r="K3744" i="3" l="1"/>
  <c r="N3744" i="3" s="1"/>
  <c r="H3744" i="3"/>
  <c r="G3744" i="3"/>
  <c r="B3744" i="3"/>
  <c r="F3744" i="3"/>
  <c r="C3744" i="3"/>
  <c r="D3744" i="3"/>
  <c r="E3744" i="3"/>
  <c r="I3744" i="3"/>
  <c r="J3744" i="3" s="1"/>
  <c r="P3743" i="3" s="1"/>
  <c r="M3744" i="3"/>
  <c r="L3744" i="3" s="1"/>
  <c r="O3744" i="3" s="1"/>
  <c r="G3745" i="3" l="1"/>
  <c r="B3745" i="3"/>
  <c r="D3745" i="3"/>
  <c r="F3745" i="3"/>
  <c r="C3745" i="3"/>
  <c r="H3745" i="3"/>
  <c r="E3745" i="3"/>
  <c r="K3745" i="3"/>
  <c r="N3745" i="3" s="1"/>
  <c r="I3745" i="3" l="1"/>
  <c r="J3745" i="3" l="1"/>
  <c r="P3744" i="3" s="1"/>
  <c r="M3745" i="3"/>
  <c r="L3745" i="3" s="1"/>
  <c r="O3745" i="3" s="1"/>
  <c r="G3746" i="3" l="1"/>
  <c r="F3746" i="3"/>
  <c r="E3746" i="3"/>
  <c r="B3746" i="3"/>
  <c r="K3746" i="3" s="1"/>
  <c r="N3746" i="3" s="1"/>
  <c r="C3746" i="3"/>
  <c r="D3746" i="3"/>
  <c r="H3746" i="3"/>
  <c r="I3746" i="3" s="1"/>
  <c r="J3746" i="3" s="1"/>
  <c r="P3745" i="3" s="1"/>
  <c r="M3746" i="3" l="1"/>
  <c r="L3746" i="3" s="1"/>
  <c r="O3746" i="3" s="1"/>
  <c r="G3747" i="3" l="1"/>
  <c r="D3747" i="3"/>
  <c r="C3747" i="3"/>
  <c r="F3747" i="3"/>
  <c r="E3747" i="3"/>
  <c r="I3747" i="3" s="1"/>
  <c r="B3747" i="3"/>
  <c r="H3747" i="3" s="1"/>
  <c r="K3747" i="3"/>
  <c r="N3747" i="3" s="1"/>
  <c r="J3747" i="3" l="1"/>
  <c r="P3746" i="3" s="1"/>
  <c r="M3747" i="3"/>
  <c r="L3747" i="3" s="1"/>
  <c r="O3747" i="3" s="1"/>
  <c r="F3748" i="3" l="1"/>
  <c r="E3748" i="3"/>
  <c r="C3748" i="3"/>
  <c r="D3748" i="3"/>
  <c r="B3748" i="3"/>
  <c r="H3748" i="3" s="1"/>
  <c r="G3748" i="3"/>
  <c r="I3748" i="3" l="1"/>
  <c r="J3748" i="3" s="1"/>
  <c r="P3747" i="3" s="1"/>
  <c r="K3748" i="3"/>
  <c r="N3748" i="3" s="1"/>
  <c r="M3748" i="3" l="1"/>
  <c r="L3748" i="3" s="1"/>
  <c r="O3748" i="3" s="1"/>
  <c r="G3749" i="3" l="1"/>
  <c r="D3749" i="3"/>
  <c r="C3749" i="3"/>
  <c r="H3749" i="3"/>
  <c r="I3749" i="3" s="1"/>
  <c r="J3749" i="3" s="1"/>
  <c r="P3748" i="3" s="1"/>
  <c r="B3749" i="3"/>
  <c r="K3749" i="3" s="1"/>
  <c r="N3749" i="3" s="1"/>
  <c r="E3749" i="3"/>
  <c r="F3749" i="3"/>
  <c r="M3749" i="3" l="1"/>
  <c r="L3749" i="3"/>
  <c r="O3749" i="3" s="1"/>
  <c r="B3750" i="3" l="1"/>
  <c r="F3750" i="3"/>
  <c r="G3750" i="3"/>
  <c r="E3750" i="3"/>
  <c r="M3750" i="3" s="1"/>
  <c r="L3750" i="3" s="1"/>
  <c r="O3750" i="3" s="1"/>
  <c r="D3750" i="3"/>
  <c r="K3750" i="3"/>
  <c r="N3750" i="3" s="1"/>
  <c r="C3750" i="3"/>
  <c r="H3750" i="3"/>
  <c r="I3750" i="3" s="1"/>
  <c r="J3750" i="3" s="1"/>
  <c r="P3749" i="3" s="1"/>
  <c r="B3751" i="3" l="1"/>
  <c r="H3751" i="3" s="1"/>
  <c r="I3751" i="3" s="1"/>
  <c r="J3751" i="3" s="1"/>
  <c r="P3750" i="3" s="1"/>
  <c r="C3751" i="3"/>
  <c r="E3751" i="3"/>
  <c r="M3751" i="3" s="1"/>
  <c r="F3751" i="3"/>
  <c r="K3751" i="3"/>
  <c r="N3751" i="3" s="1"/>
  <c r="L3751" i="3" s="1"/>
  <c r="O3751" i="3" s="1"/>
  <c r="D3751" i="3"/>
  <c r="G3751" i="3"/>
  <c r="D3752" i="3" l="1"/>
  <c r="C3752" i="3"/>
  <c r="E3752" i="3"/>
  <c r="M3752" i="3" s="1"/>
  <c r="F3752" i="3"/>
  <c r="B3752" i="3"/>
  <c r="K3752" i="3" s="1"/>
  <c r="N3752" i="3" s="1"/>
  <c r="G3752" i="3"/>
  <c r="L3752" i="3" l="1"/>
  <c r="O3752" i="3" s="1"/>
  <c r="B3753" i="3" s="1"/>
  <c r="H3752" i="3"/>
  <c r="I3752" i="3" s="1"/>
  <c r="J3752" i="3" s="1"/>
  <c r="P3751" i="3" s="1"/>
  <c r="C3753" i="3" l="1"/>
  <c r="E3753" i="3"/>
  <c r="K3753" i="3"/>
  <c r="N3753" i="3" s="1"/>
  <c r="H3753" i="3"/>
  <c r="I3753" i="3" s="1"/>
  <c r="J3753" i="3" s="1"/>
  <c r="P3752" i="3" s="1"/>
  <c r="F3753" i="3"/>
  <c r="G3753" i="3"/>
  <c r="M3753" i="3" s="1"/>
  <c r="L3753" i="3" s="1"/>
  <c r="O3753" i="3" s="1"/>
  <c r="D3753" i="3"/>
  <c r="F3754" i="3" l="1"/>
  <c r="D3754" i="3" l="1"/>
  <c r="B3754" i="3"/>
  <c r="K3754" i="3" s="1"/>
  <c r="N3754" i="3" s="1"/>
  <c r="E3754" i="3"/>
  <c r="C3754" i="3"/>
  <c r="G3754" i="3"/>
  <c r="H3754" i="3"/>
  <c r="I3754" i="3" s="1"/>
  <c r="J3754" i="3" s="1"/>
  <c r="M3754" i="3" l="1"/>
  <c r="L3754" i="3" s="1"/>
  <c r="O3754" i="3" s="1"/>
  <c r="P3753" i="3"/>
  <c r="B3755" i="3" l="1"/>
  <c r="H3755" i="3" l="1"/>
  <c r="C3755" i="3"/>
  <c r="D3755" i="3"/>
  <c r="E3755" i="3"/>
  <c r="M3755" i="3" s="1"/>
  <c r="K3755" i="3"/>
  <c r="N3755" i="3" s="1"/>
  <c r="F3755" i="3"/>
  <c r="G3755" i="3"/>
  <c r="L3755" i="3" l="1"/>
  <c r="O3755" i="3" s="1"/>
  <c r="G3756" i="3" s="1"/>
  <c r="I3755" i="3"/>
  <c r="J3755" i="3" s="1"/>
  <c r="P3754" i="3" s="1"/>
  <c r="B3756" i="3" l="1"/>
  <c r="F3756" i="3"/>
  <c r="D3756" i="3"/>
  <c r="E3756" i="3"/>
  <c r="C3756" i="3"/>
  <c r="K3756" i="3"/>
  <c r="N3756" i="3" s="1"/>
  <c r="H3756" i="3"/>
  <c r="I3756" i="3" s="1"/>
  <c r="J3756" i="3" s="1"/>
  <c r="M3756" i="3" l="1"/>
  <c r="L3756" i="3"/>
  <c r="O3756" i="3" s="1"/>
  <c r="P3755" i="3"/>
  <c r="E3757" i="3" l="1"/>
  <c r="D3757" i="3" l="1"/>
  <c r="B3757" i="3"/>
  <c r="C3757" i="3"/>
  <c r="K3757" i="3"/>
  <c r="N3757" i="3" s="1"/>
  <c r="F3757" i="3"/>
  <c r="G3757" i="3"/>
  <c r="M3757" i="3" s="1"/>
  <c r="H3757" i="3"/>
  <c r="I3757" i="3" s="1"/>
  <c r="J3757" i="3" s="1"/>
  <c r="P3756" i="3" s="1"/>
  <c r="L3757" i="3" l="1"/>
  <c r="O3757" i="3" s="1"/>
  <c r="B3758" i="3" l="1"/>
  <c r="K3758" i="3" s="1"/>
  <c r="N3758" i="3" s="1"/>
  <c r="E3758" i="3"/>
  <c r="C3758" i="3"/>
  <c r="F3758" i="3"/>
  <c r="D3758" i="3"/>
  <c r="H3758" i="3"/>
  <c r="G3758" i="3"/>
  <c r="M3758" i="3" l="1"/>
  <c r="L3758" i="3" s="1"/>
  <c r="O3758" i="3" s="1"/>
  <c r="I3758" i="3"/>
  <c r="J3758" i="3" s="1"/>
  <c r="P3757" i="3" s="1"/>
  <c r="F3759" i="3" l="1"/>
  <c r="D3759" i="3"/>
  <c r="C3759" i="3"/>
  <c r="E3759" i="3"/>
  <c r="M3759" i="3" s="1"/>
  <c r="L3759" i="3" s="1"/>
  <c r="O3759" i="3" s="1"/>
  <c r="B3759" i="3"/>
  <c r="H3759" i="3" s="1"/>
  <c r="I3759" i="3" s="1"/>
  <c r="J3759" i="3" s="1"/>
  <c r="P3758" i="3" s="1"/>
  <c r="K3759" i="3"/>
  <c r="N3759" i="3" s="1"/>
  <c r="G3759" i="3"/>
  <c r="C3760" i="3" l="1"/>
  <c r="E3760" i="3"/>
  <c r="B3760" i="3"/>
  <c r="K3760" i="3" s="1"/>
  <c r="F3760" i="3"/>
  <c r="G3760" i="3"/>
  <c r="D3760" i="3"/>
  <c r="M3760" i="3" l="1"/>
  <c r="N3760" i="3"/>
  <c r="L3760" i="3" s="1"/>
  <c r="O3760" i="3" s="1"/>
  <c r="H3760" i="3"/>
  <c r="I3760" i="3" s="1"/>
  <c r="J3760" i="3" s="1"/>
  <c r="P3759" i="3" s="1"/>
  <c r="D3761" i="3" l="1"/>
  <c r="C3761" i="3"/>
  <c r="B3761" i="3"/>
  <c r="H3761" i="3" s="1"/>
  <c r="I3761" i="3" s="1"/>
  <c r="J3761" i="3" s="1"/>
  <c r="P3760" i="3" s="1"/>
  <c r="F3761" i="3"/>
  <c r="G3761" i="3"/>
  <c r="E3761" i="3"/>
  <c r="K3761" i="3" l="1"/>
  <c r="N3761" i="3" s="1"/>
  <c r="M3761" i="3" l="1"/>
  <c r="L3761" i="3" s="1"/>
  <c r="O3761" i="3" s="1"/>
  <c r="B3762" i="3" l="1"/>
  <c r="D3762" i="3"/>
  <c r="C3762" i="3"/>
  <c r="H3762" i="3"/>
  <c r="F3762" i="3"/>
  <c r="E3762" i="3"/>
  <c r="M3762" i="3" s="1"/>
  <c r="L3762" i="3" s="1"/>
  <c r="O3762" i="3" s="1"/>
  <c r="K3762" i="3"/>
  <c r="N3762" i="3" s="1"/>
  <c r="G3762" i="3"/>
  <c r="I3762" i="3" l="1"/>
  <c r="J3762" i="3" s="1"/>
  <c r="P3761" i="3" l="1"/>
  <c r="C3763" i="3"/>
  <c r="D3763" i="3"/>
  <c r="B3763" i="3"/>
  <c r="K3763" i="3" s="1"/>
  <c r="N3763" i="3" s="1"/>
  <c r="F3763" i="3"/>
  <c r="E3763" i="3"/>
  <c r="G3763" i="3"/>
  <c r="M3763" i="3" l="1"/>
  <c r="L3763" i="3" s="1"/>
  <c r="O3763" i="3" s="1"/>
  <c r="H3763" i="3"/>
  <c r="I3763" i="3" s="1"/>
  <c r="J3763" i="3" s="1"/>
  <c r="P3762" i="3" s="1"/>
  <c r="G3764" i="3" l="1"/>
  <c r="F3764" i="3"/>
  <c r="C3764" i="3"/>
  <c r="E3764" i="3"/>
  <c r="M3764" i="3" s="1"/>
  <c r="B3764" i="3"/>
  <c r="K3764" i="3" s="1"/>
  <c r="N3764" i="3" s="1"/>
  <c r="L3764" i="3" s="1"/>
  <c r="O3764" i="3" s="1"/>
  <c r="D3764" i="3"/>
  <c r="B3765" i="3" l="1"/>
  <c r="H3765" i="3" s="1"/>
  <c r="I3765" i="3" s="1"/>
  <c r="J3765" i="3" s="1"/>
  <c r="P3764" i="3" s="1"/>
  <c r="C3765" i="3"/>
  <c r="G3765" i="3"/>
  <c r="F3765" i="3"/>
  <c r="E3765" i="3"/>
  <c r="M3765" i="3" s="1"/>
  <c r="D3765" i="3"/>
  <c r="K3765" i="3"/>
  <c r="N3765" i="3" s="1"/>
  <c r="H3764" i="3"/>
  <c r="I3764" i="3" s="1"/>
  <c r="J3764" i="3" s="1"/>
  <c r="P3763" i="3" s="1"/>
  <c r="L3765" i="3" l="1"/>
  <c r="O3765" i="3" s="1"/>
  <c r="C3766" i="3" l="1"/>
  <c r="D3766" i="3"/>
  <c r="E3766" i="3"/>
  <c r="F3766" i="3"/>
  <c r="B3766" i="3"/>
  <c r="K3766" i="3" s="1"/>
  <c r="N3766" i="3" s="1"/>
  <c r="H3766" i="3"/>
  <c r="I3766" i="3" s="1"/>
  <c r="J3766" i="3" s="1"/>
  <c r="P3765" i="3" s="1"/>
  <c r="G3766" i="3"/>
  <c r="M3766" i="3" s="1"/>
  <c r="L3766" i="3" s="1"/>
  <c r="O3766" i="3" s="1"/>
  <c r="C3767" i="3" l="1"/>
  <c r="B3767" i="3"/>
  <c r="H3767" i="3" s="1"/>
  <c r="I3767" i="3" s="1"/>
  <c r="J3767" i="3" s="1"/>
  <c r="D3767" i="3"/>
  <c r="E3767" i="3"/>
  <c r="M3767" i="3" s="1"/>
  <c r="K3767" i="3"/>
  <c r="N3767" i="3" s="1"/>
  <c r="F3767" i="3"/>
  <c r="G3767" i="3"/>
  <c r="P3766" i="3" l="1"/>
  <c r="L3767" i="3"/>
  <c r="O3767" i="3" s="1"/>
  <c r="C3768" i="3" l="1"/>
  <c r="E3768" i="3"/>
  <c r="F3768" i="3"/>
  <c r="B3768" i="3"/>
  <c r="H3768" i="3" s="1"/>
  <c r="I3768" i="3" s="1"/>
  <c r="J3768" i="3" s="1"/>
  <c r="P3767" i="3" s="1"/>
  <c r="D3768" i="3"/>
  <c r="G3768" i="3"/>
  <c r="K3768" i="3" l="1"/>
  <c r="N3768" i="3" s="1"/>
  <c r="M3768" i="3" l="1"/>
  <c r="L3768" i="3" s="1"/>
  <c r="O3768" i="3" s="1"/>
  <c r="E3769" i="3" l="1"/>
  <c r="M3769" i="3" s="1"/>
  <c r="L3769" i="3" s="1"/>
  <c r="O3769" i="3" s="1"/>
  <c r="C3769" i="3"/>
  <c r="D3769" i="3"/>
  <c r="B3769" i="3"/>
  <c r="F3769" i="3"/>
  <c r="K3769" i="3"/>
  <c r="N3769" i="3" s="1"/>
  <c r="H3769" i="3"/>
  <c r="I3769" i="3" s="1"/>
  <c r="J3769" i="3" s="1"/>
  <c r="P3768" i="3" s="1"/>
  <c r="G3769" i="3"/>
  <c r="G3770" i="3" l="1"/>
  <c r="C3770" i="3"/>
  <c r="D3770" i="3"/>
  <c r="B3770" i="3"/>
  <c r="K3770" i="3" s="1"/>
  <c r="N3770" i="3" s="1"/>
  <c r="E3770" i="3"/>
  <c r="I3770" i="3" s="1"/>
  <c r="J3770" i="3" s="1"/>
  <c r="P3769" i="3" s="1"/>
  <c r="F3770" i="3"/>
  <c r="H3770" i="3"/>
  <c r="M3770" i="3" l="1"/>
  <c r="L3770" i="3" s="1"/>
  <c r="O3770" i="3" s="1"/>
  <c r="E3771" i="3" l="1"/>
  <c r="F3771" i="3"/>
  <c r="B3771" i="3"/>
  <c r="H3771" i="3" s="1"/>
  <c r="I3771" i="3" s="1"/>
  <c r="J3771" i="3" s="1"/>
  <c r="D3771" i="3"/>
  <c r="G3771" i="3"/>
  <c r="C3771" i="3"/>
  <c r="P3770" i="3" l="1"/>
  <c r="K3771" i="3"/>
  <c r="N3771" i="3" l="1"/>
  <c r="M3771" i="3"/>
  <c r="L3771" i="3" l="1"/>
  <c r="O3771" i="3" s="1"/>
  <c r="D3772" i="3" l="1"/>
  <c r="E3772" i="3"/>
  <c r="M3772" i="3" s="1"/>
  <c r="L3772" i="3" s="1"/>
  <c r="O3772" i="3" s="1"/>
  <c r="C3772" i="3"/>
  <c r="B3772" i="3"/>
  <c r="K3772" i="3" s="1"/>
  <c r="N3772" i="3" s="1"/>
  <c r="F3772" i="3"/>
  <c r="H3772" i="3"/>
  <c r="I3772" i="3" s="1"/>
  <c r="J3772" i="3" s="1"/>
  <c r="P3771" i="3" s="1"/>
  <c r="G3772" i="3"/>
  <c r="C3773" i="3" l="1"/>
  <c r="D3773" i="3"/>
  <c r="F3773" i="3"/>
  <c r="B3773" i="3"/>
  <c r="K3773" i="3" s="1"/>
  <c r="N3773" i="3" s="1"/>
  <c r="E3773" i="3"/>
  <c r="G3773" i="3"/>
  <c r="H3773" i="3" l="1"/>
  <c r="I3773" i="3" s="1"/>
  <c r="J3773" i="3" s="1"/>
  <c r="P3772" i="3" s="1"/>
  <c r="M3773" i="3"/>
  <c r="L3773" i="3" s="1"/>
  <c r="O3773" i="3" s="1"/>
  <c r="D3774" i="3" l="1"/>
  <c r="F3774" i="3"/>
  <c r="E3774" i="3"/>
  <c r="M3774" i="3" s="1"/>
  <c r="B3774" i="3"/>
  <c r="H3774" i="3" s="1"/>
  <c r="C3774" i="3"/>
  <c r="K3774" i="3"/>
  <c r="N3774" i="3" s="1"/>
  <c r="G3774" i="3"/>
  <c r="L3774" i="3" l="1"/>
  <c r="O3774" i="3" s="1"/>
  <c r="I3774" i="3"/>
  <c r="J3774" i="3" s="1"/>
  <c r="P3773" i="3" s="1"/>
  <c r="G3775" i="3" l="1"/>
  <c r="F3775" i="3" l="1"/>
  <c r="D3775" i="3"/>
  <c r="B3775" i="3"/>
  <c r="K3775" i="3" s="1"/>
  <c r="N3775" i="3" s="1"/>
  <c r="C3775" i="3"/>
  <c r="E3775" i="3"/>
  <c r="M3775" i="3" s="1"/>
  <c r="L3775" i="3" s="1"/>
  <c r="O3775" i="3" s="1"/>
  <c r="H3775" i="3"/>
  <c r="E3776" i="3" l="1"/>
  <c r="D3776" i="3"/>
  <c r="C3776" i="3"/>
  <c r="B3776" i="3"/>
  <c r="K3776" i="3" s="1"/>
  <c r="N3776" i="3" s="1"/>
  <c r="F3776" i="3"/>
  <c r="G3776" i="3"/>
  <c r="I3775" i="3"/>
  <c r="J3775" i="3" s="1"/>
  <c r="P3774" i="3" s="1"/>
  <c r="H3776" i="3" l="1"/>
  <c r="I3776" i="3"/>
  <c r="J3776" i="3" s="1"/>
  <c r="P3775" i="3" s="1"/>
  <c r="M3776" i="3"/>
  <c r="L3776" i="3" s="1"/>
  <c r="O3776" i="3" s="1"/>
  <c r="C3777" i="3" l="1"/>
  <c r="D3777" i="3"/>
  <c r="E3777" i="3"/>
  <c r="F3777" i="3"/>
  <c r="B3777" i="3"/>
  <c r="K3777" i="3" s="1"/>
  <c r="N3777" i="3" s="1"/>
  <c r="H3777" i="3"/>
  <c r="I3777" i="3" s="1"/>
  <c r="J3777" i="3" s="1"/>
  <c r="P3776" i="3" s="1"/>
  <c r="G3777" i="3"/>
  <c r="M3777" i="3" s="1"/>
  <c r="L3777" i="3" s="1"/>
  <c r="O3777" i="3" s="1"/>
  <c r="E3778" i="3" l="1"/>
  <c r="D3778" i="3"/>
  <c r="G3778" i="3"/>
  <c r="F3778" i="3"/>
  <c r="C3778" i="3"/>
  <c r="B3778" i="3"/>
  <c r="H3778" i="3" s="1"/>
  <c r="I3778" i="3" l="1"/>
  <c r="J3778" i="3" s="1"/>
  <c r="K3778" i="3"/>
  <c r="N3778" i="3" s="1"/>
  <c r="P3777" i="3" l="1"/>
  <c r="L3778" i="3"/>
  <c r="O3778" i="3" s="1"/>
  <c r="M3778" i="3"/>
  <c r="G3779" i="3" l="1"/>
  <c r="D3779" i="3"/>
  <c r="B3779" i="3"/>
  <c r="K3779" i="3" s="1"/>
  <c r="N3779" i="3" s="1"/>
  <c r="E3779" i="3"/>
  <c r="H3779" i="3"/>
  <c r="F3779" i="3"/>
  <c r="C3779" i="3"/>
  <c r="M3779" i="3" l="1"/>
  <c r="L3779" i="3"/>
  <c r="O3779" i="3" s="1"/>
  <c r="I3779" i="3"/>
  <c r="J3779" i="3" s="1"/>
  <c r="P3778" i="3" l="1"/>
  <c r="G3780" i="3"/>
  <c r="B3780" i="3" l="1"/>
  <c r="H3780" i="3"/>
  <c r="E3780" i="3"/>
  <c r="M3780" i="3" s="1"/>
  <c r="L3780" i="3" s="1"/>
  <c r="O3780" i="3" s="1"/>
  <c r="K3780" i="3"/>
  <c r="N3780" i="3" s="1"/>
  <c r="D3780" i="3"/>
  <c r="C3780" i="3"/>
  <c r="F3780" i="3"/>
  <c r="I3780" i="3" l="1"/>
  <c r="J3780" i="3" s="1"/>
  <c r="P3779" i="3" s="1"/>
  <c r="C3781" i="3" l="1"/>
  <c r="B3781" i="3"/>
  <c r="H3781" i="3" s="1"/>
  <c r="K3781" i="3"/>
  <c r="E3781" i="3"/>
  <c r="I3781" i="3" s="1"/>
  <c r="J3781" i="3" s="1"/>
  <c r="P3780" i="3" s="1"/>
  <c r="F3781" i="3"/>
  <c r="D3781" i="3"/>
  <c r="N3781" i="3"/>
  <c r="G3781" i="3"/>
  <c r="M3781" i="3" l="1"/>
  <c r="L3781" i="3" s="1"/>
  <c r="O3781" i="3" s="1"/>
  <c r="G3782" i="3" l="1"/>
  <c r="D3782" i="3"/>
  <c r="F3782" i="3"/>
  <c r="E3782" i="3"/>
  <c r="M3782" i="3" s="1"/>
  <c r="B3782" i="3"/>
  <c r="K3782" i="3" s="1"/>
  <c r="N3782" i="3" s="1"/>
  <c r="L3782" i="3" s="1"/>
  <c r="O3782" i="3" s="1"/>
  <c r="C3782" i="3"/>
  <c r="G3783" i="3" l="1"/>
  <c r="B3783" i="3"/>
  <c r="H3783" i="3" s="1"/>
  <c r="F3783" i="3"/>
  <c r="C3783" i="3"/>
  <c r="K3783" i="3"/>
  <c r="N3783" i="3" s="1"/>
  <c r="L3783" i="3" s="1"/>
  <c r="O3783" i="3" s="1"/>
  <c r="D3783" i="3"/>
  <c r="E3783" i="3"/>
  <c r="M3783" i="3" s="1"/>
  <c r="I3782" i="3"/>
  <c r="J3782" i="3" s="1"/>
  <c r="P3781" i="3" s="1"/>
  <c r="H3782" i="3"/>
  <c r="I3783" i="3" l="1"/>
  <c r="J3783" i="3" s="1"/>
  <c r="P3782" i="3" l="1"/>
  <c r="B3784" i="3"/>
  <c r="C3784" i="3"/>
  <c r="D3784" i="3"/>
  <c r="E3784" i="3"/>
  <c r="M3784" i="3" s="1"/>
  <c r="H3784" i="3"/>
  <c r="F3784" i="3"/>
  <c r="K3784" i="3"/>
  <c r="N3784" i="3" s="1"/>
  <c r="G3784" i="3"/>
  <c r="L3784" i="3" l="1"/>
  <c r="O3784" i="3" s="1"/>
  <c r="I3784" i="3"/>
  <c r="J3784" i="3" s="1"/>
  <c r="P3783" i="3" s="1"/>
  <c r="G3785" i="3" l="1"/>
  <c r="F3785" i="3" l="1"/>
  <c r="H3785" i="3"/>
  <c r="B3785" i="3"/>
  <c r="K3785" i="3" s="1"/>
  <c r="N3785" i="3" s="1"/>
  <c r="E3785" i="3"/>
  <c r="D3785" i="3"/>
  <c r="C3785" i="3"/>
  <c r="M3785" i="3" l="1"/>
  <c r="L3785" i="3" s="1"/>
  <c r="O3785" i="3" s="1"/>
  <c r="I3785" i="3"/>
  <c r="J3785" i="3" s="1"/>
  <c r="P3784" i="3" l="1"/>
  <c r="E3786" i="3" l="1"/>
  <c r="M3786" i="3" s="1"/>
  <c r="L3786" i="3" s="1"/>
  <c r="O3786" i="3" s="1"/>
  <c r="D3786" i="3"/>
  <c r="F3786" i="3"/>
  <c r="C3786" i="3"/>
  <c r="B3786" i="3"/>
  <c r="K3786" i="3" s="1"/>
  <c r="N3786" i="3" s="1"/>
  <c r="H3786" i="3"/>
  <c r="I3786" i="3" s="1"/>
  <c r="J3786" i="3" s="1"/>
  <c r="P3785" i="3" s="1"/>
  <c r="G3786" i="3"/>
  <c r="G3787" i="3" l="1"/>
  <c r="E3787" i="3" l="1"/>
  <c r="M3787" i="3" s="1"/>
  <c r="L3787" i="3" s="1"/>
  <c r="O3787" i="3" s="1"/>
  <c r="F3787" i="3"/>
  <c r="B3787" i="3"/>
  <c r="H3787" i="3" s="1"/>
  <c r="C3787" i="3"/>
  <c r="D3787" i="3"/>
  <c r="K3787" i="3"/>
  <c r="N3787" i="3" s="1"/>
  <c r="F3788" i="3" l="1"/>
  <c r="E3788" i="3"/>
  <c r="D3788" i="3"/>
  <c r="B3788" i="3"/>
  <c r="G3788" i="3"/>
  <c r="C3788" i="3"/>
  <c r="K3788" i="3"/>
  <c r="N3788" i="3" s="1"/>
  <c r="I3787" i="3"/>
  <c r="J3787" i="3" s="1"/>
  <c r="P3786" i="3" s="1"/>
  <c r="M3788" i="3"/>
  <c r="L3788" i="3" s="1"/>
  <c r="O3788" i="3" s="1"/>
  <c r="H3788" i="3" l="1"/>
  <c r="I3788" i="3" s="1"/>
  <c r="G3789" i="3"/>
  <c r="B3789" i="3"/>
  <c r="C3789" i="3"/>
  <c r="D3789" i="3"/>
  <c r="E3789" i="3"/>
  <c r="M3789" i="3" s="1"/>
  <c r="F3789" i="3"/>
  <c r="K3789" i="3"/>
  <c r="N3789" i="3" s="1"/>
  <c r="J3788" i="3" l="1"/>
  <c r="P3787" i="3" s="1"/>
  <c r="H3789" i="3"/>
  <c r="I3789" i="3" s="1"/>
  <c r="J3789" i="3" s="1"/>
  <c r="P3788" i="3" s="1"/>
  <c r="L3789" i="3"/>
  <c r="O3789" i="3" s="1"/>
  <c r="F3790" i="3" l="1"/>
  <c r="C3790" i="3" l="1"/>
  <c r="E3790" i="3"/>
  <c r="D3790" i="3"/>
  <c r="B3790" i="3"/>
  <c r="K3790" i="3" s="1"/>
  <c r="N3790" i="3" s="1"/>
  <c r="G3790" i="3"/>
  <c r="H3790" i="3"/>
  <c r="I3790" i="3" s="1"/>
  <c r="J3790" i="3" l="1"/>
  <c r="P3789" i="3" s="1"/>
  <c r="M3790" i="3"/>
  <c r="L3790" i="3" s="1"/>
  <c r="O3790" i="3" s="1"/>
  <c r="G3791" i="3" l="1"/>
  <c r="B3791" i="3"/>
  <c r="D3791" i="3"/>
  <c r="C3791" i="3"/>
  <c r="K3791" i="3"/>
  <c r="N3791" i="3" s="1"/>
  <c r="E3791" i="3"/>
  <c r="F3791" i="3"/>
  <c r="H3791" i="3"/>
  <c r="I3791" i="3" s="1"/>
  <c r="J3791" i="3" s="1"/>
  <c r="P3790" i="3" s="1"/>
  <c r="M3791" i="3" l="1"/>
  <c r="L3791" i="3" s="1"/>
  <c r="O3791" i="3" s="1"/>
  <c r="G3792" i="3" l="1"/>
  <c r="F3792" i="3"/>
  <c r="E3792" i="3"/>
  <c r="I3792" i="3" s="1"/>
  <c r="J3792" i="3" s="1"/>
  <c r="P3791" i="3" s="1"/>
  <c r="C3792" i="3"/>
  <c r="D3792" i="3"/>
  <c r="B3792" i="3"/>
  <c r="H3792" i="3" s="1"/>
  <c r="K3792" i="3"/>
  <c r="N3792" i="3" s="1"/>
  <c r="M3792" i="3" l="1"/>
  <c r="L3792" i="3" s="1"/>
  <c r="O3792" i="3" s="1"/>
  <c r="F3793" i="3" l="1"/>
  <c r="C3793" i="3"/>
  <c r="E3793" i="3"/>
  <c r="G3793" i="3"/>
  <c r="D3793" i="3"/>
  <c r="B3793" i="3"/>
  <c r="K3793" i="3" s="1"/>
  <c r="N3793" i="3" s="1"/>
  <c r="H3793" i="3" l="1"/>
  <c r="I3793" i="3" s="1"/>
  <c r="J3793" i="3" s="1"/>
  <c r="P3792" i="3" s="1"/>
  <c r="M3793" i="3"/>
  <c r="L3793" i="3" s="1"/>
  <c r="O3793" i="3" s="1"/>
  <c r="F3794" i="3" l="1"/>
  <c r="B3794" i="3" l="1"/>
  <c r="K3794" i="3" s="1"/>
  <c r="N3794" i="3" s="1"/>
  <c r="E3794" i="3"/>
  <c r="C3794" i="3"/>
  <c r="D3794" i="3"/>
  <c r="H3794" i="3"/>
  <c r="G3794" i="3"/>
  <c r="I3794" i="3"/>
  <c r="J3794" i="3" s="1"/>
  <c r="P3793" i="3" s="1"/>
  <c r="M3794" i="3" l="1"/>
  <c r="L3794" i="3" s="1"/>
  <c r="O3794" i="3" s="1"/>
  <c r="B3795" i="3" l="1"/>
  <c r="K3795" i="3" s="1"/>
  <c r="N3795" i="3" s="1"/>
  <c r="F3795" i="3" l="1"/>
  <c r="G3795" i="3"/>
  <c r="D3795" i="3"/>
  <c r="C3795" i="3"/>
  <c r="E3795" i="3"/>
  <c r="H3795" i="3"/>
  <c r="I3795" i="3" s="1"/>
  <c r="J3795" i="3" s="1"/>
  <c r="P3794" i="3" s="1"/>
  <c r="M3795" i="3" l="1"/>
  <c r="L3795" i="3" s="1"/>
  <c r="O3795" i="3" s="1"/>
  <c r="G3796" i="3" l="1"/>
  <c r="M3796" i="3" s="1"/>
  <c r="E3796" i="3"/>
  <c r="F3796" i="3"/>
  <c r="B3796" i="3"/>
  <c r="H3796" i="3" s="1"/>
  <c r="I3796" i="3"/>
  <c r="J3796" i="3" s="1"/>
  <c r="P3795" i="3" s="1"/>
  <c r="C3796" i="3"/>
  <c r="D3796" i="3"/>
  <c r="K3796" i="3"/>
  <c r="N3796" i="3" s="1"/>
  <c r="L3796" i="3" l="1"/>
  <c r="O3796" i="3" s="1"/>
  <c r="G3797" i="3" l="1"/>
  <c r="D3797" i="3"/>
  <c r="F3797" i="3"/>
  <c r="E3797" i="3"/>
  <c r="C3797" i="3"/>
  <c r="B3797" i="3"/>
  <c r="K3797" i="3" s="1"/>
  <c r="N3797" i="3" s="1"/>
  <c r="H3797" i="3" l="1"/>
  <c r="I3797" i="3" s="1"/>
  <c r="J3797" i="3" s="1"/>
  <c r="P3796" i="3" s="1"/>
  <c r="M3797" i="3"/>
  <c r="L3797" i="3" s="1"/>
  <c r="O3797" i="3" s="1"/>
  <c r="E3798" i="3" l="1"/>
  <c r="B3798" i="3" l="1"/>
  <c r="K3798" i="3" s="1"/>
  <c r="N3798" i="3" s="1"/>
  <c r="C3798" i="3"/>
  <c r="F3798" i="3"/>
  <c r="D3798" i="3"/>
  <c r="G3798" i="3"/>
  <c r="M3798" i="3" s="1"/>
  <c r="L3798" i="3" s="1"/>
  <c r="O3798" i="3" s="1"/>
  <c r="H3798" i="3"/>
  <c r="I3798" i="3" s="1"/>
  <c r="J3798" i="3" s="1"/>
  <c r="P3797" i="3" s="1"/>
  <c r="G3799" i="3" l="1"/>
  <c r="F3799" i="3"/>
  <c r="C3799" i="3"/>
  <c r="B3799" i="3"/>
  <c r="H3799" i="3" s="1"/>
  <c r="D3799" i="3"/>
  <c r="E3799" i="3"/>
  <c r="M3799" i="3" s="1"/>
  <c r="K3799" i="3"/>
  <c r="N3799" i="3" s="1"/>
  <c r="I3799" i="3" l="1"/>
  <c r="J3799" i="3" s="1"/>
  <c r="P3798" i="3" s="1"/>
  <c r="L3799" i="3"/>
  <c r="O3799" i="3" s="1"/>
  <c r="B3800" i="3" l="1"/>
  <c r="G3800" i="3"/>
  <c r="E3800" i="3"/>
  <c r="F3800" i="3"/>
  <c r="C3800" i="3"/>
  <c r="D3800" i="3"/>
  <c r="H3800" i="3"/>
  <c r="I3800" i="3" s="1"/>
  <c r="J3800" i="3" s="1"/>
  <c r="P3799" i="3" s="1"/>
  <c r="K3800" i="3"/>
  <c r="N3800" i="3" s="1"/>
  <c r="M3800" i="3"/>
  <c r="L3800" i="3" l="1"/>
  <c r="O3800" i="3" s="1"/>
  <c r="E3801" i="3" l="1"/>
  <c r="F3801" i="3" l="1"/>
  <c r="B3801" i="3"/>
  <c r="H3801" i="3" s="1"/>
  <c r="I3801" i="3" s="1"/>
  <c r="C3801" i="3"/>
  <c r="K3801" i="3"/>
  <c r="N3801" i="3" s="1"/>
  <c r="D3801" i="3"/>
  <c r="G3801" i="3"/>
  <c r="J3801" i="3" l="1"/>
  <c r="P3800" i="3" s="1"/>
  <c r="M3801" i="3"/>
  <c r="L3801" i="3" s="1"/>
  <c r="O3801" i="3" s="1"/>
  <c r="B3802" i="3" l="1"/>
  <c r="G3802" i="3"/>
  <c r="D3802" i="3"/>
  <c r="F3802" i="3"/>
  <c r="E3802" i="3"/>
  <c r="C3802" i="3"/>
  <c r="H3802" i="3"/>
  <c r="K3802" i="3"/>
  <c r="N3802" i="3" s="1"/>
  <c r="I3802" i="3" l="1"/>
  <c r="J3802" i="3" s="1"/>
  <c r="P3801" i="3" s="1"/>
  <c r="M3802" i="3"/>
  <c r="L3802" i="3" s="1"/>
  <c r="O3802" i="3" s="1"/>
  <c r="G3803" i="3" l="1"/>
  <c r="F3803" i="3" l="1"/>
  <c r="E3803" i="3"/>
  <c r="C3803" i="3"/>
  <c r="D3803" i="3"/>
  <c r="B3803" i="3"/>
  <c r="K3803" i="3" s="1"/>
  <c r="N3803" i="3" s="1"/>
  <c r="H3803" i="3" l="1"/>
  <c r="I3803" i="3" s="1"/>
  <c r="J3803" i="3" s="1"/>
  <c r="M3803" i="3" l="1"/>
  <c r="L3803" i="3" s="1"/>
  <c r="O3803" i="3" s="1"/>
  <c r="P3802" i="3"/>
  <c r="B3804" i="3" l="1"/>
  <c r="F3804" i="3" l="1"/>
  <c r="D3804" i="3"/>
  <c r="H3804" i="3"/>
  <c r="E3804" i="3"/>
  <c r="M3804" i="3" s="1"/>
  <c r="K3804" i="3"/>
  <c r="N3804" i="3" s="1"/>
  <c r="C3804" i="3"/>
  <c r="G3804" i="3"/>
  <c r="I3804" i="3"/>
  <c r="J3804" i="3" s="1"/>
  <c r="P3803" i="3" s="1"/>
  <c r="L3804" i="3" l="1"/>
  <c r="O3804" i="3" s="1"/>
  <c r="G3805" i="3" l="1"/>
  <c r="B3805" i="3"/>
  <c r="E3805" i="3"/>
  <c r="C3805" i="3"/>
  <c r="F3805" i="3"/>
  <c r="D3805" i="3"/>
  <c r="K3805" i="3"/>
  <c r="N3805" i="3" s="1"/>
  <c r="H3805" i="3"/>
  <c r="I3805" i="3" l="1"/>
  <c r="J3805" i="3" s="1"/>
  <c r="P3804" i="3" s="1"/>
  <c r="M3805" i="3"/>
  <c r="L3805" i="3" s="1"/>
  <c r="O3805" i="3" s="1"/>
  <c r="B3806" i="3" l="1"/>
  <c r="F3806" i="3" l="1"/>
  <c r="D3806" i="3"/>
  <c r="K3806" i="3"/>
  <c r="N3806" i="3" s="1"/>
  <c r="E3806" i="3"/>
  <c r="M3806" i="3" s="1"/>
  <c r="H3806" i="3"/>
  <c r="C3806" i="3"/>
  <c r="G3806" i="3"/>
  <c r="L3806" i="3" l="1"/>
  <c r="O3806" i="3" s="1"/>
  <c r="I3806" i="3"/>
  <c r="J3806" i="3" s="1"/>
  <c r="P3805" i="3" s="1"/>
  <c r="G3807" i="3" l="1"/>
  <c r="F3807" i="3" l="1"/>
  <c r="K3807" i="3"/>
  <c r="N3807" i="3" s="1"/>
  <c r="B3807" i="3"/>
  <c r="E3807" i="3"/>
  <c r="I3807" i="3" s="1"/>
  <c r="J3807" i="3" s="1"/>
  <c r="P3806" i="3" s="1"/>
  <c r="C3807" i="3"/>
  <c r="H3807" i="3"/>
  <c r="D3807" i="3"/>
  <c r="M3807" i="3" l="1"/>
  <c r="L3807" i="3" s="1"/>
  <c r="O3807" i="3" s="1"/>
  <c r="E3808" i="3" l="1"/>
  <c r="B3808" i="3"/>
  <c r="H3808" i="3" s="1"/>
  <c r="C3808" i="3"/>
  <c r="D3808" i="3"/>
  <c r="F3808" i="3"/>
  <c r="G3808" i="3"/>
  <c r="K3808" i="3" l="1"/>
  <c r="I3808" i="3"/>
  <c r="J3808" i="3" s="1"/>
  <c r="P3807" i="3" s="1"/>
  <c r="N3808" i="3" l="1"/>
  <c r="L3808" i="3" s="1"/>
  <c r="O3808" i="3" s="1"/>
  <c r="M3808" i="3"/>
  <c r="C3809" i="3" l="1"/>
  <c r="D3809" i="3"/>
  <c r="G3809" i="3"/>
  <c r="B3809" i="3"/>
  <c r="K3809" i="3" s="1"/>
  <c r="N3809" i="3" s="1"/>
  <c r="F3809" i="3"/>
  <c r="E3809" i="3"/>
  <c r="M3809" i="3" s="1"/>
  <c r="L3809" i="3" s="1"/>
  <c r="O3809" i="3" s="1"/>
  <c r="H3809" i="3" l="1"/>
  <c r="I3809" i="3" s="1"/>
  <c r="J3809" i="3" s="1"/>
  <c r="P3808" i="3" s="1"/>
  <c r="G3810" i="3"/>
  <c r="D3810" i="3"/>
  <c r="F3810" i="3"/>
  <c r="B3810" i="3"/>
  <c r="K3810" i="3" s="1"/>
  <c r="N3810" i="3" s="1"/>
  <c r="E3810" i="3"/>
  <c r="C3810" i="3"/>
  <c r="H3810" i="3" l="1"/>
  <c r="I3810" i="3" s="1"/>
  <c r="J3810" i="3" s="1"/>
  <c r="P3809" i="3" s="1"/>
  <c r="M3810" i="3"/>
  <c r="L3810" i="3" s="1"/>
  <c r="O3810" i="3" s="1"/>
  <c r="G3811" i="3" l="1"/>
  <c r="D3811" i="3"/>
  <c r="E3811" i="3"/>
  <c r="B3811" i="3"/>
  <c r="K3811" i="3" s="1"/>
  <c r="N3811" i="3" s="1"/>
  <c r="C3811" i="3"/>
  <c r="F3811" i="3"/>
  <c r="H3811" i="3"/>
  <c r="I3811" i="3" l="1"/>
  <c r="J3811" i="3" s="1"/>
  <c r="P3810" i="3" s="1"/>
  <c r="M3811" i="3"/>
  <c r="L3811" i="3" s="1"/>
  <c r="O3811" i="3" s="1"/>
  <c r="B3812" i="3" l="1"/>
  <c r="G3812" i="3"/>
  <c r="F3812" i="3"/>
  <c r="E3812" i="3"/>
  <c r="H3812" i="3"/>
  <c r="D3812" i="3"/>
  <c r="C3812" i="3"/>
  <c r="K3812" i="3"/>
  <c r="N3812" i="3" s="1"/>
  <c r="I3812" i="3"/>
  <c r="J3812" i="3" s="1"/>
  <c r="P3811" i="3" s="1"/>
  <c r="M3812" i="3" l="1"/>
  <c r="L3812" i="3" s="1"/>
  <c r="O3812" i="3" s="1"/>
  <c r="G3813" i="3" l="1"/>
  <c r="B3813" i="3"/>
  <c r="F3813" i="3"/>
  <c r="E3813" i="3"/>
  <c r="K3813" i="3"/>
  <c r="N3813" i="3" s="1"/>
  <c r="D3813" i="3"/>
  <c r="C3813" i="3"/>
  <c r="H3813" i="3"/>
  <c r="M3813" i="3"/>
  <c r="I3813" i="3"/>
  <c r="J3813" i="3" s="1"/>
  <c r="P3812" i="3" s="1"/>
  <c r="L3813" i="3" l="1"/>
  <c r="O3813" i="3" s="1"/>
  <c r="F3814" i="3" l="1"/>
  <c r="B3814" i="3"/>
  <c r="H3814" i="3" s="1"/>
  <c r="C3814" i="3"/>
  <c r="E3814" i="3"/>
  <c r="I3814" i="3" s="1"/>
  <c r="J3814" i="3" s="1"/>
  <c r="P3813" i="3" s="1"/>
  <c r="D3814" i="3"/>
  <c r="G3814" i="3"/>
  <c r="K3814" i="3" l="1"/>
  <c r="N3814" i="3" s="1"/>
  <c r="M3814" i="3" l="1"/>
  <c r="L3814" i="3" s="1"/>
  <c r="O3814" i="3" s="1"/>
  <c r="F3815" i="3" l="1"/>
  <c r="B3815" i="3"/>
  <c r="K3815" i="3" s="1"/>
  <c r="N3815" i="3" s="1"/>
  <c r="D3815" i="3"/>
  <c r="C3815" i="3"/>
  <c r="E3815" i="3"/>
  <c r="M3815" i="3" s="1"/>
  <c r="L3815" i="3" s="1"/>
  <c r="O3815" i="3" s="1"/>
  <c r="H3815" i="3"/>
  <c r="I3815" i="3" s="1"/>
  <c r="J3815" i="3" s="1"/>
  <c r="P3814" i="3" s="1"/>
  <c r="G3815" i="3"/>
  <c r="E3816" i="3" l="1"/>
  <c r="M3816" i="3" s="1"/>
  <c r="L3816" i="3" s="1"/>
  <c r="O3816" i="3" s="1"/>
  <c r="F3816" i="3"/>
  <c r="D3816" i="3"/>
  <c r="B3816" i="3"/>
  <c r="K3816" i="3" s="1"/>
  <c r="N3816" i="3" s="1"/>
  <c r="C3816" i="3"/>
  <c r="H3816" i="3"/>
  <c r="G3816" i="3"/>
  <c r="C3817" i="3" l="1"/>
  <c r="B3817" i="3"/>
  <c r="G3817" i="3"/>
  <c r="E3817" i="3"/>
  <c r="F3817" i="3"/>
  <c r="D3817" i="3"/>
  <c r="I3816" i="3"/>
  <c r="J3816" i="3" s="1"/>
  <c r="P3815" i="3" s="1"/>
  <c r="K3817" i="3"/>
  <c r="N3817" i="3" s="1"/>
  <c r="M3817" i="3"/>
  <c r="L3817" i="3" l="1"/>
  <c r="O3817" i="3" s="1"/>
  <c r="H3817" i="3"/>
  <c r="I3817" i="3" s="1"/>
  <c r="J3817" i="3" s="1"/>
  <c r="P3816" i="3" s="1"/>
  <c r="C3818" i="3" l="1"/>
  <c r="D3818" i="3"/>
  <c r="B3818" i="3"/>
  <c r="K3818" i="3" s="1"/>
  <c r="F3818" i="3"/>
  <c r="G3818" i="3"/>
  <c r="E3818" i="3"/>
  <c r="N3818" i="3" l="1"/>
  <c r="L3818" i="3" s="1"/>
  <c r="O3818" i="3" s="1"/>
  <c r="M3818" i="3"/>
  <c r="H3818" i="3"/>
  <c r="I3818" i="3" s="1"/>
  <c r="J3818" i="3" s="1"/>
  <c r="P3817" i="3" s="1"/>
  <c r="B3819" i="3" l="1"/>
  <c r="H3819" i="3" s="1"/>
  <c r="E3819" i="3"/>
  <c r="M3819" i="3" s="1"/>
  <c r="D3819" i="3"/>
  <c r="C3819" i="3"/>
  <c r="F3819" i="3"/>
  <c r="G3819" i="3"/>
  <c r="K3819" i="3"/>
  <c r="N3819" i="3" s="1"/>
  <c r="L3819" i="3" s="1"/>
  <c r="O3819" i="3" s="1"/>
  <c r="I3819" i="3" l="1"/>
  <c r="J3819" i="3" s="1"/>
  <c r="P3818" i="3" s="1"/>
  <c r="D3820" i="3" l="1"/>
  <c r="B3820" i="3"/>
  <c r="H3820" i="3" s="1"/>
  <c r="F3820" i="3"/>
  <c r="E3820" i="3"/>
  <c r="C3820" i="3"/>
  <c r="G3820" i="3"/>
  <c r="K3820" i="3" l="1"/>
  <c r="N3820" i="3" s="1"/>
  <c r="I3820" i="3"/>
  <c r="J3820" i="3" s="1"/>
  <c r="P3819" i="3" s="1"/>
  <c r="L3820" i="3" l="1"/>
  <c r="O3820" i="3" s="1"/>
  <c r="M3820" i="3"/>
  <c r="C3821" i="3" l="1"/>
  <c r="B3821" i="3"/>
  <c r="H3821" i="3" s="1"/>
  <c r="F3821" i="3"/>
  <c r="E3821" i="3"/>
  <c r="D3821" i="3"/>
  <c r="K3821" i="3"/>
  <c r="N3821" i="3" s="1"/>
  <c r="G3821" i="3"/>
  <c r="M3821" i="3" s="1"/>
  <c r="L3821" i="3" l="1"/>
  <c r="O3821" i="3" s="1"/>
  <c r="I3821" i="3"/>
  <c r="J3821" i="3" s="1"/>
  <c r="P3820" i="3" s="1"/>
  <c r="D3822" i="3" l="1"/>
  <c r="E3822" i="3"/>
  <c r="B3822" i="3"/>
  <c r="K3822" i="3" s="1"/>
  <c r="N3822" i="3" s="1"/>
  <c r="H3822" i="3"/>
  <c r="F3822" i="3"/>
  <c r="C3822" i="3"/>
  <c r="G3822" i="3"/>
  <c r="M3822" i="3" l="1"/>
  <c r="L3822" i="3" s="1"/>
  <c r="O3822" i="3" s="1"/>
  <c r="I3822" i="3"/>
  <c r="J3822" i="3" s="1"/>
  <c r="P3821" i="3" s="1"/>
  <c r="D3823" i="3" l="1"/>
  <c r="F3823" i="3"/>
  <c r="C3823" i="3"/>
  <c r="E3823" i="3"/>
  <c r="I3823" i="3" s="1"/>
  <c r="J3823" i="3" s="1"/>
  <c r="P3822" i="3" s="1"/>
  <c r="B3823" i="3"/>
  <c r="H3823" i="3" s="1"/>
  <c r="K3823" i="3"/>
  <c r="N3823" i="3" s="1"/>
  <c r="G3823" i="3"/>
  <c r="M3823" i="3" l="1"/>
  <c r="L3823" i="3" s="1"/>
  <c r="O3823" i="3" s="1"/>
  <c r="B3824" i="3" l="1"/>
  <c r="D3824" i="3"/>
  <c r="E3824" i="3"/>
  <c r="I3824" i="3" s="1"/>
  <c r="J3824" i="3" s="1"/>
  <c r="P3823" i="3" s="1"/>
  <c r="F3824" i="3"/>
  <c r="H3824" i="3"/>
  <c r="K3824" i="3"/>
  <c r="N3824" i="3" s="1"/>
  <c r="C3824" i="3"/>
  <c r="G3824" i="3"/>
  <c r="M3824" i="3" l="1"/>
  <c r="L3824" i="3" s="1"/>
  <c r="O3824" i="3" s="1"/>
  <c r="D3825" i="3" l="1"/>
  <c r="C3825" i="3"/>
  <c r="E3825" i="3"/>
  <c r="B3825" i="3"/>
  <c r="K3825" i="3" s="1"/>
  <c r="N3825" i="3" s="1"/>
  <c r="G3825" i="3"/>
  <c r="M3825" i="3" s="1"/>
  <c r="L3825" i="3" s="1"/>
  <c r="O3825" i="3" s="1"/>
  <c r="F3825" i="3"/>
  <c r="G3826" i="3" l="1"/>
  <c r="E3826" i="3"/>
  <c r="C3826" i="3"/>
  <c r="D3826" i="3"/>
  <c r="B3826" i="3"/>
  <c r="F3826" i="3"/>
  <c r="H3825" i="3"/>
  <c r="I3825" i="3" s="1"/>
  <c r="J3825" i="3" s="1"/>
  <c r="P3824" i="3" s="1"/>
  <c r="H3826" i="3" l="1"/>
  <c r="I3826" i="3" s="1"/>
  <c r="J3826" i="3" s="1"/>
  <c r="P3825" i="3" s="1"/>
  <c r="K3826" i="3"/>
  <c r="M3826" i="3" l="1"/>
  <c r="N3826" i="3"/>
  <c r="L3826" i="3" s="1"/>
  <c r="O3826" i="3" s="1"/>
  <c r="C3827" i="3" l="1"/>
  <c r="G3827" i="3"/>
  <c r="E3827" i="3"/>
  <c r="D3827" i="3"/>
  <c r="F3827" i="3"/>
  <c r="B3827" i="3"/>
  <c r="H3827" i="3" s="1"/>
  <c r="I3827" i="3" s="1"/>
  <c r="J3827" i="3" s="1"/>
  <c r="P3826" i="3" s="1"/>
  <c r="K3827" i="3" l="1"/>
  <c r="M3827" i="3" l="1"/>
  <c r="N3827" i="3"/>
  <c r="L3827" i="3" s="1"/>
  <c r="O3827" i="3" s="1"/>
  <c r="C3828" i="3" l="1"/>
  <c r="E3828" i="3"/>
  <c r="G3828" i="3"/>
  <c r="F3828" i="3"/>
  <c r="D3828" i="3"/>
  <c r="B3828" i="3"/>
  <c r="K3828" i="3" s="1"/>
  <c r="N3828" i="3" s="1"/>
  <c r="H3828" i="3" l="1"/>
  <c r="I3828" i="3" s="1"/>
  <c r="J3828" i="3" s="1"/>
  <c r="P3827" i="3" s="1"/>
  <c r="M3828" i="3"/>
  <c r="L3828" i="3" s="1"/>
  <c r="O3828" i="3" s="1"/>
  <c r="F3829" i="3" l="1"/>
  <c r="B3829" i="3"/>
  <c r="H3829" i="3" s="1"/>
  <c r="G3829" i="3"/>
  <c r="D3829" i="3"/>
  <c r="C3829" i="3"/>
  <c r="E3829" i="3"/>
  <c r="K3829" i="3" l="1"/>
  <c r="N3829" i="3" s="1"/>
  <c r="I3829" i="3"/>
  <c r="J3829" i="3" s="1"/>
  <c r="P3828" i="3" s="1"/>
  <c r="M3829" i="3" l="1"/>
  <c r="L3829" i="3" s="1"/>
  <c r="O3829" i="3" s="1"/>
  <c r="E3830" i="3" l="1"/>
  <c r="M3830" i="3" s="1"/>
  <c r="L3830" i="3" s="1"/>
  <c r="O3830" i="3" s="1"/>
  <c r="G3830" i="3"/>
  <c r="B3830" i="3"/>
  <c r="K3830" i="3" s="1"/>
  <c r="N3830" i="3" s="1"/>
  <c r="D3830" i="3"/>
  <c r="C3830" i="3"/>
  <c r="H3830" i="3"/>
  <c r="I3830" i="3" s="1"/>
  <c r="J3830" i="3" s="1"/>
  <c r="P3829" i="3" s="1"/>
  <c r="F3830" i="3"/>
  <c r="C3831" i="3" l="1"/>
  <c r="D3831" i="3"/>
  <c r="E3831" i="3"/>
  <c r="F3831" i="3"/>
  <c r="B3831" i="3"/>
  <c r="K3831" i="3" s="1"/>
  <c r="N3831" i="3" s="1"/>
  <c r="G3831" i="3"/>
  <c r="M3831" i="3" s="1"/>
  <c r="L3831" i="3" s="1"/>
  <c r="O3831" i="3" s="1"/>
  <c r="B3832" i="3" l="1"/>
  <c r="K3832" i="3" s="1"/>
  <c r="N3832" i="3" s="1"/>
  <c r="G3832" i="3"/>
  <c r="C3832" i="3"/>
  <c r="F3832" i="3"/>
  <c r="E3832" i="3"/>
  <c r="M3832" i="3" s="1"/>
  <c r="L3832" i="3" s="1"/>
  <c r="O3832" i="3" s="1"/>
  <c r="D3832" i="3"/>
  <c r="H3831" i="3"/>
  <c r="I3831" i="3" s="1"/>
  <c r="J3831" i="3" s="1"/>
  <c r="P3830" i="3" s="1"/>
  <c r="D3833" i="3" l="1"/>
  <c r="F3833" i="3"/>
  <c r="G3833" i="3"/>
  <c r="C3833" i="3"/>
  <c r="E3833" i="3"/>
  <c r="B3833" i="3"/>
  <c r="K3833" i="3" s="1"/>
  <c r="N3833" i="3" s="1"/>
  <c r="H3832" i="3"/>
  <c r="I3832" i="3" s="1"/>
  <c r="J3832" i="3" s="1"/>
  <c r="P3831" i="3" s="1"/>
  <c r="H3833" i="3" l="1"/>
  <c r="I3833" i="3" s="1"/>
  <c r="J3833" i="3" s="1"/>
  <c r="P3832" i="3" s="1"/>
  <c r="M3833" i="3"/>
  <c r="L3833" i="3" s="1"/>
  <c r="O3833" i="3" s="1"/>
  <c r="G3834" i="3" l="1"/>
  <c r="B3834" i="3"/>
  <c r="D3834" i="3"/>
  <c r="C3834" i="3"/>
  <c r="K3834" i="3"/>
  <c r="N3834" i="3" s="1"/>
  <c r="E3834" i="3"/>
  <c r="M3834" i="3" s="1"/>
  <c r="F3834" i="3"/>
  <c r="H3834" i="3"/>
  <c r="L3834" i="3" l="1"/>
  <c r="O3834" i="3" s="1"/>
  <c r="I3834" i="3"/>
  <c r="J3834" i="3" s="1"/>
  <c r="P3833" i="3" s="1"/>
  <c r="G3835" i="3" l="1"/>
  <c r="D3835" i="3"/>
  <c r="B3835" i="3"/>
  <c r="K3835" i="3" s="1"/>
  <c r="N3835" i="3" s="1"/>
  <c r="C3835" i="3"/>
  <c r="E3835" i="3"/>
  <c r="M3835" i="3" s="1"/>
  <c r="L3835" i="3" s="1"/>
  <c r="O3835" i="3" s="1"/>
  <c r="F3835" i="3"/>
  <c r="H3835" i="3" l="1"/>
  <c r="I3835" i="3" s="1"/>
  <c r="J3835" i="3" s="1"/>
  <c r="P3834" i="3" s="1"/>
  <c r="B3836" i="3" l="1"/>
  <c r="D3836" i="3"/>
  <c r="E3836" i="3"/>
  <c r="I3836" i="3" s="1"/>
  <c r="J3836" i="3" s="1"/>
  <c r="P3835" i="3" s="1"/>
  <c r="C3836" i="3"/>
  <c r="K3836" i="3"/>
  <c r="F3836" i="3"/>
  <c r="H3836" i="3"/>
  <c r="G3836" i="3"/>
  <c r="M3836" i="3" l="1"/>
  <c r="N3836" i="3"/>
  <c r="L3836" i="3" s="1"/>
  <c r="O3836" i="3" s="1"/>
  <c r="B3837" i="3" s="1"/>
  <c r="K3837" i="3" l="1"/>
  <c r="N3837" i="3" s="1"/>
  <c r="D3837" i="3"/>
  <c r="E3837" i="3"/>
  <c r="G3837" i="3"/>
  <c r="M3837" i="3" s="1"/>
  <c r="L3837" i="3" s="1"/>
  <c r="O3837" i="3" s="1"/>
  <c r="F3837" i="3"/>
  <c r="H3837" i="3"/>
  <c r="C3837" i="3"/>
  <c r="I3837" i="3"/>
  <c r="J3837" i="3" s="1"/>
  <c r="P3836" i="3" s="1"/>
  <c r="B3838" i="3" l="1"/>
  <c r="G3838" i="3"/>
  <c r="F3838" i="3"/>
  <c r="D3838" i="3"/>
  <c r="C3838" i="3"/>
  <c r="E3838" i="3"/>
  <c r="K3838" i="3"/>
  <c r="N3838" i="3" s="1"/>
  <c r="H3838" i="3"/>
  <c r="I3838" i="3" s="1"/>
  <c r="J3838" i="3" s="1"/>
  <c r="M3838" i="3" l="1"/>
  <c r="L3838" i="3" s="1"/>
  <c r="O3838" i="3" s="1"/>
  <c r="P3837" i="3"/>
  <c r="F3839" i="3" l="1"/>
  <c r="C3839" i="3" l="1"/>
  <c r="B3839" i="3"/>
  <c r="H3839" i="3" s="1"/>
  <c r="E3839" i="3"/>
  <c r="I3839" i="3" s="1"/>
  <c r="J3839" i="3" s="1"/>
  <c r="P3838" i="3" s="1"/>
  <c r="D3839" i="3"/>
  <c r="G3839" i="3"/>
  <c r="K3839" i="3" l="1"/>
  <c r="N3839" i="3" s="1"/>
  <c r="M3839" i="3" l="1"/>
  <c r="L3839" i="3" s="1"/>
  <c r="O3839" i="3" s="1"/>
  <c r="C3840" i="3" s="1"/>
  <c r="F3840" i="3" l="1"/>
  <c r="D3840" i="3"/>
  <c r="E3840" i="3"/>
  <c r="G3840" i="3"/>
  <c r="B3840" i="3"/>
  <c r="K3840" i="3" s="1"/>
  <c r="N3840" i="3" s="1"/>
  <c r="M3840" i="3" l="1"/>
  <c r="L3840" i="3" s="1"/>
  <c r="O3840" i="3" s="1"/>
  <c r="H3840" i="3"/>
  <c r="I3840" i="3" s="1"/>
  <c r="J3840" i="3" s="1"/>
  <c r="P3839" i="3" s="1"/>
  <c r="B3841" i="3" l="1"/>
  <c r="K3841" i="3" s="1"/>
  <c r="N3841" i="3" s="1"/>
  <c r="C3841" i="3"/>
  <c r="E3841" i="3"/>
  <c r="M3841" i="3" s="1"/>
  <c r="L3841" i="3" s="1"/>
  <c r="O3841" i="3" s="1"/>
  <c r="F3841" i="3"/>
  <c r="D3841" i="3"/>
  <c r="H3841" i="3"/>
  <c r="G3841" i="3"/>
  <c r="G3842" i="3" l="1"/>
  <c r="B3842" i="3"/>
  <c r="H3842" i="3" s="1"/>
  <c r="C3842" i="3"/>
  <c r="D3842" i="3"/>
  <c r="F3842" i="3"/>
  <c r="E3842" i="3"/>
  <c r="I3842" i="3" s="1"/>
  <c r="J3842" i="3" s="1"/>
  <c r="P3841" i="3" s="1"/>
  <c r="I3841" i="3"/>
  <c r="J3841" i="3" s="1"/>
  <c r="P3840" i="3" s="1"/>
  <c r="K3842" i="3" l="1"/>
  <c r="N3842" i="3" s="1"/>
  <c r="M3842" i="3" l="1"/>
  <c r="L3842" i="3" s="1"/>
  <c r="O3842" i="3" s="1"/>
  <c r="G3843" i="3" s="1"/>
  <c r="E3843" i="3" l="1"/>
  <c r="C3843" i="3"/>
  <c r="F3843" i="3"/>
  <c r="D3843" i="3"/>
  <c r="B3843" i="3"/>
  <c r="H3843" i="3" s="1"/>
  <c r="I3843" i="3" s="1"/>
  <c r="J3843" i="3" s="1"/>
  <c r="P3842" i="3" s="1"/>
  <c r="K3843" i="3" l="1"/>
  <c r="N3843" i="3" s="1"/>
  <c r="M3843" i="3" l="1"/>
  <c r="L3843" i="3" s="1"/>
  <c r="O3843" i="3" s="1"/>
  <c r="E3844" i="3" l="1"/>
  <c r="M3844" i="3" s="1"/>
  <c r="L3844" i="3" s="1"/>
  <c r="O3844" i="3" s="1"/>
  <c r="F3844" i="3"/>
  <c r="C3844" i="3"/>
  <c r="D3844" i="3"/>
  <c r="B3844" i="3"/>
  <c r="K3844" i="3" s="1"/>
  <c r="N3844" i="3" s="1"/>
  <c r="H3844" i="3"/>
  <c r="I3844" i="3" s="1"/>
  <c r="J3844" i="3" s="1"/>
  <c r="P3843" i="3" s="1"/>
  <c r="G3844" i="3"/>
  <c r="F3845" i="3" l="1"/>
  <c r="B3845" i="3"/>
  <c r="H3845" i="3" s="1"/>
  <c r="G3845" i="3"/>
  <c r="C3845" i="3"/>
  <c r="D3845" i="3"/>
  <c r="E3845" i="3"/>
  <c r="I3845" i="3" l="1"/>
  <c r="J3845" i="3" s="1"/>
  <c r="P3844" i="3" s="1"/>
  <c r="K3845" i="3"/>
  <c r="N3845" i="3" s="1"/>
  <c r="M3845" i="3" l="1"/>
  <c r="L3845" i="3" s="1"/>
  <c r="O3845" i="3" s="1"/>
  <c r="C3846" i="3" l="1"/>
  <c r="F3846" i="3"/>
  <c r="B3846" i="3"/>
  <c r="K3846" i="3" s="1"/>
  <c r="N3846" i="3" s="1"/>
  <c r="D3846" i="3"/>
  <c r="E3846" i="3"/>
  <c r="M3846" i="3" s="1"/>
  <c r="L3846" i="3" s="1"/>
  <c r="O3846" i="3" s="1"/>
  <c r="H3846" i="3"/>
  <c r="G3846" i="3"/>
  <c r="D3847" i="3" l="1"/>
  <c r="E3847" i="3"/>
  <c r="C3847" i="3"/>
  <c r="G3847" i="3"/>
  <c r="B3847" i="3"/>
  <c r="K3847" i="3" s="1"/>
  <c r="N3847" i="3" s="1"/>
  <c r="F3847" i="3"/>
  <c r="I3846" i="3"/>
  <c r="J3846" i="3" s="1"/>
  <c r="P3845" i="3" s="1"/>
  <c r="M3847" i="3" l="1"/>
  <c r="L3847" i="3" s="1"/>
  <c r="O3847" i="3" s="1"/>
  <c r="H3847" i="3"/>
  <c r="I3847" i="3" s="1"/>
  <c r="J3847" i="3" s="1"/>
  <c r="P3846" i="3" s="1"/>
  <c r="D3848" i="3" l="1"/>
  <c r="G3848" i="3"/>
  <c r="F3848" i="3"/>
  <c r="E3848" i="3"/>
  <c r="B3848" i="3"/>
  <c r="K3848" i="3" s="1"/>
  <c r="N3848" i="3" s="1"/>
  <c r="C3848" i="3"/>
  <c r="H3848" i="3" l="1"/>
  <c r="I3848" i="3" s="1"/>
  <c r="J3848" i="3" s="1"/>
  <c r="P3847" i="3" s="1"/>
  <c r="M3848" i="3"/>
  <c r="L3848" i="3" s="1"/>
  <c r="O3848" i="3" s="1"/>
  <c r="C3849" i="3" l="1"/>
  <c r="E3849" i="3"/>
  <c r="G3849" i="3"/>
  <c r="F3849" i="3"/>
  <c r="D3849" i="3"/>
  <c r="B3849" i="3"/>
  <c r="H3849" i="3" s="1"/>
  <c r="I3849" i="3" s="1"/>
  <c r="J3849" i="3" s="1"/>
  <c r="P3848" i="3" s="1"/>
  <c r="K3849" i="3" l="1"/>
  <c r="N3849" i="3" s="1"/>
  <c r="M3849" i="3" l="1"/>
  <c r="L3849" i="3" s="1"/>
  <c r="O3849" i="3" s="1"/>
  <c r="B3850" i="3" l="1"/>
  <c r="H3850" i="3" s="1"/>
  <c r="I3850" i="3" s="1"/>
  <c r="J3850" i="3" s="1"/>
  <c r="P3849" i="3" s="1"/>
  <c r="D3850" i="3"/>
  <c r="G3850" i="3"/>
  <c r="F3850" i="3"/>
  <c r="C3850" i="3"/>
  <c r="E3850" i="3"/>
  <c r="K3850" i="3" l="1"/>
  <c r="N3850" i="3" s="1"/>
  <c r="M3850" i="3" l="1"/>
  <c r="L3850" i="3" s="1"/>
  <c r="O3850" i="3" s="1"/>
  <c r="D3851" i="3" l="1"/>
  <c r="F3851" i="3"/>
  <c r="C3851" i="3"/>
  <c r="B3851" i="3"/>
  <c r="K3851" i="3" s="1"/>
  <c r="N3851" i="3" s="1"/>
  <c r="E3851" i="3"/>
  <c r="G3851" i="3"/>
  <c r="M3851" i="3" l="1"/>
  <c r="L3851" i="3" s="1"/>
  <c r="O3851" i="3" s="1"/>
  <c r="H3851" i="3"/>
  <c r="I3851" i="3" s="1"/>
  <c r="J3851" i="3" s="1"/>
  <c r="P3850" i="3" s="1"/>
  <c r="C3852" i="3" l="1"/>
  <c r="B3852" i="3"/>
  <c r="H3852" i="3" s="1"/>
  <c r="F3852" i="3"/>
  <c r="E3852" i="3"/>
  <c r="M3852" i="3" s="1"/>
  <c r="L3852" i="3" s="1"/>
  <c r="O3852" i="3" s="1"/>
  <c r="D3852" i="3"/>
  <c r="K3852" i="3"/>
  <c r="N3852" i="3" s="1"/>
  <c r="I3852" i="3"/>
  <c r="J3852" i="3" s="1"/>
  <c r="P3851" i="3" s="1"/>
  <c r="G3852" i="3"/>
  <c r="G3853" i="3" l="1"/>
  <c r="D3853" i="3"/>
  <c r="B3853" i="3"/>
  <c r="C3853" i="3"/>
  <c r="H3853" i="3"/>
  <c r="I3853" i="3" s="1"/>
  <c r="J3853" i="3" s="1"/>
  <c r="P3852" i="3" s="1"/>
  <c r="K3853" i="3"/>
  <c r="N3853" i="3" s="1"/>
  <c r="E3853" i="3"/>
  <c r="M3853" i="3" s="1"/>
  <c r="L3853" i="3" s="1"/>
  <c r="O3853" i="3" s="1"/>
  <c r="F3853" i="3"/>
  <c r="C3854" i="3" l="1"/>
  <c r="B3854" i="3"/>
  <c r="H3854" i="3" s="1"/>
  <c r="F3854" i="3"/>
  <c r="D3854" i="3"/>
  <c r="E3854" i="3"/>
  <c r="M3854" i="3" s="1"/>
  <c r="L3854" i="3" s="1"/>
  <c r="O3854" i="3" s="1"/>
  <c r="K3854" i="3"/>
  <c r="N3854" i="3" s="1"/>
  <c r="G3854" i="3"/>
  <c r="I3854" i="3" l="1"/>
  <c r="J3854" i="3" s="1"/>
  <c r="P3853" i="3" l="1"/>
  <c r="D3855" i="3"/>
  <c r="E3855" i="3"/>
  <c r="F3855" i="3"/>
  <c r="B3855" i="3"/>
  <c r="H3855" i="3" s="1"/>
  <c r="K3855" i="3"/>
  <c r="N3855" i="3" s="1"/>
  <c r="C3855" i="3"/>
  <c r="G3855" i="3"/>
  <c r="I3855" i="3" l="1"/>
  <c r="J3855" i="3" s="1"/>
  <c r="P3854" i="3" s="1"/>
  <c r="M3855" i="3"/>
  <c r="L3855" i="3" s="1"/>
  <c r="O3855" i="3" s="1"/>
  <c r="B3856" i="3" l="1"/>
  <c r="H3856" i="3" s="1"/>
  <c r="E3856" i="3"/>
  <c r="C3856" i="3"/>
  <c r="D3856" i="3"/>
  <c r="F3856" i="3"/>
  <c r="G3856" i="3"/>
  <c r="I3856" i="3" l="1"/>
  <c r="J3856" i="3" s="1"/>
  <c r="P3855" i="3" s="1"/>
  <c r="K3856" i="3"/>
  <c r="N3856" i="3" s="1"/>
  <c r="M3856" i="3" l="1"/>
  <c r="L3856" i="3" s="1"/>
  <c r="O3856" i="3" s="1"/>
  <c r="E3857" i="3" l="1"/>
  <c r="B3857" i="3"/>
  <c r="H3857" i="3" s="1"/>
  <c r="I3857" i="3" s="1"/>
  <c r="J3857" i="3" s="1"/>
  <c r="P3856" i="3" s="1"/>
  <c r="G3857" i="3"/>
  <c r="F3857" i="3"/>
  <c r="C3857" i="3"/>
  <c r="D3857" i="3"/>
  <c r="K3857" i="3" l="1"/>
  <c r="N3857" i="3" s="1"/>
  <c r="M3857" i="3" l="1"/>
  <c r="L3857" i="3" s="1"/>
  <c r="O3857" i="3" s="1"/>
  <c r="E3858" i="3" l="1"/>
  <c r="F3858" i="3"/>
  <c r="D3858" i="3"/>
  <c r="C3858" i="3"/>
  <c r="B3858" i="3"/>
  <c r="H3858" i="3" s="1"/>
  <c r="I3858" i="3"/>
  <c r="J3858" i="3" s="1"/>
  <c r="P3857" i="3" s="1"/>
  <c r="G3858" i="3"/>
  <c r="K3858" i="3" l="1"/>
  <c r="N3858" i="3" s="1"/>
  <c r="M3858" i="3" l="1"/>
  <c r="L3858" i="3" s="1"/>
  <c r="O3858" i="3" s="1"/>
  <c r="D3859" i="3" l="1"/>
  <c r="K3859" i="3"/>
  <c r="N3859" i="3" s="1"/>
  <c r="B3859" i="3"/>
  <c r="F3859" i="3"/>
  <c r="G3859" i="3"/>
  <c r="C3859" i="3"/>
  <c r="E3859" i="3"/>
  <c r="H3859" i="3"/>
  <c r="I3859" i="3" s="1"/>
  <c r="J3859" i="3" s="1"/>
  <c r="M3859" i="3"/>
  <c r="L3859" i="3" s="1"/>
  <c r="O3859" i="3" s="1"/>
  <c r="P3858" i="3" l="1"/>
  <c r="C3860" i="3" l="1"/>
  <c r="D3860" i="3"/>
  <c r="E3860" i="3"/>
  <c r="F3860" i="3"/>
  <c r="B3860" i="3"/>
  <c r="K3860" i="3" s="1"/>
  <c r="N3860" i="3" s="1"/>
  <c r="H3860" i="3"/>
  <c r="I3860" i="3" s="1"/>
  <c r="J3860" i="3" s="1"/>
  <c r="P3859" i="3" s="1"/>
  <c r="G3860" i="3"/>
  <c r="M3860" i="3" s="1"/>
  <c r="L3860" i="3" s="1"/>
  <c r="O3860" i="3" s="1"/>
  <c r="B3861" i="3" l="1"/>
  <c r="C3861" i="3"/>
  <c r="G3861" i="3"/>
  <c r="E3861" i="3"/>
  <c r="F3861" i="3"/>
  <c r="H3861" i="3"/>
  <c r="D3861" i="3"/>
  <c r="K3861" i="3"/>
  <c r="N3861" i="3" s="1"/>
  <c r="M3861" i="3"/>
  <c r="L3861" i="3" l="1"/>
  <c r="O3861" i="3" s="1"/>
  <c r="I3861" i="3"/>
  <c r="J3861" i="3" s="1"/>
  <c r="P3860" i="3" l="1"/>
  <c r="E3862" i="3" l="1"/>
  <c r="M3862" i="3" s="1"/>
  <c r="L3862" i="3" s="1"/>
  <c r="O3862" i="3" s="1"/>
  <c r="B3862" i="3"/>
  <c r="K3862" i="3" s="1"/>
  <c r="N3862" i="3" s="1"/>
  <c r="C3862" i="3"/>
  <c r="F3862" i="3"/>
  <c r="D3862" i="3"/>
  <c r="H3862" i="3"/>
  <c r="I3862" i="3" s="1"/>
  <c r="J3862" i="3" s="1"/>
  <c r="P3861" i="3" s="1"/>
  <c r="G3862" i="3"/>
  <c r="G3863" i="3" l="1"/>
  <c r="F3863" i="3" l="1"/>
  <c r="B3863" i="3"/>
  <c r="H3863" i="3" s="1"/>
  <c r="C3863" i="3"/>
  <c r="D3863" i="3"/>
  <c r="E3863" i="3"/>
  <c r="I3863" i="3" s="1"/>
  <c r="J3863" i="3" s="1"/>
  <c r="P3862" i="3" s="1"/>
  <c r="K3863" i="3" l="1"/>
  <c r="N3863" i="3" l="1"/>
  <c r="M3863" i="3"/>
  <c r="L3863" i="3" l="1"/>
  <c r="O3863" i="3" s="1"/>
  <c r="C3864" i="3" l="1"/>
  <c r="B3864" i="3"/>
  <c r="K3864" i="3" s="1"/>
  <c r="N3864" i="3" s="1"/>
  <c r="G3864" i="3"/>
  <c r="E3864" i="3"/>
  <c r="I3864" i="3" s="1"/>
  <c r="J3864" i="3" s="1"/>
  <c r="D3864" i="3"/>
  <c r="F3864" i="3"/>
  <c r="H3864" i="3"/>
  <c r="P3863" i="3" l="1"/>
  <c r="M3864" i="3"/>
  <c r="L3864" i="3" s="1"/>
  <c r="O3864" i="3" s="1"/>
  <c r="G3865" i="3" l="1"/>
  <c r="E3865" i="3" l="1"/>
  <c r="M3865" i="3" s="1"/>
  <c r="L3865" i="3" s="1"/>
  <c r="O3865" i="3" s="1"/>
  <c r="D3865" i="3"/>
  <c r="F3865" i="3"/>
  <c r="B3865" i="3"/>
  <c r="H3865" i="3" s="1"/>
  <c r="I3865" i="3" s="1"/>
  <c r="J3865" i="3" s="1"/>
  <c r="C3865" i="3"/>
  <c r="K3865" i="3"/>
  <c r="N3865" i="3" s="1"/>
  <c r="P3864" i="3" l="1"/>
  <c r="B3866" i="3"/>
  <c r="F3866" i="3"/>
  <c r="G3866" i="3"/>
  <c r="E3866" i="3"/>
  <c r="M3866" i="3" s="1"/>
  <c r="L3866" i="3" s="1"/>
  <c r="O3866" i="3" s="1"/>
  <c r="D3866" i="3"/>
  <c r="K3866" i="3"/>
  <c r="N3866" i="3" s="1"/>
  <c r="C3866" i="3"/>
  <c r="H3866" i="3"/>
  <c r="I3866" i="3" s="1"/>
  <c r="J3866" i="3" s="1"/>
  <c r="P3865" i="3" s="1"/>
  <c r="C3867" i="3" l="1"/>
  <c r="H3867" i="3"/>
  <c r="B3867" i="3"/>
  <c r="F3867" i="3"/>
  <c r="E3867" i="3"/>
  <c r="M3867" i="3" s="1"/>
  <c r="K3867" i="3"/>
  <c r="N3867" i="3" s="1"/>
  <c r="D3867" i="3"/>
  <c r="G3867" i="3"/>
  <c r="L3867" i="3" l="1"/>
  <c r="O3867" i="3" s="1"/>
  <c r="I3867" i="3"/>
  <c r="J3867" i="3" s="1"/>
  <c r="P3866" i="3" s="1"/>
  <c r="D3868" i="3" l="1"/>
  <c r="E3868" i="3"/>
  <c r="B3868" i="3"/>
  <c r="H3868" i="3" s="1"/>
  <c r="I3868" i="3" s="1"/>
  <c r="J3868" i="3" s="1"/>
  <c r="P3867" i="3" s="1"/>
  <c r="C3868" i="3"/>
  <c r="F3868" i="3"/>
  <c r="G3868" i="3"/>
  <c r="K3868" i="3" l="1"/>
  <c r="N3868" i="3" s="1"/>
  <c r="M3868" i="3" l="1"/>
  <c r="L3868" i="3" s="1"/>
  <c r="O3868" i="3" s="1"/>
  <c r="G3869" i="3" l="1"/>
  <c r="F3869" i="3" l="1"/>
  <c r="C3869" i="3"/>
  <c r="E3869" i="3"/>
  <c r="D3869" i="3"/>
  <c r="B3869" i="3"/>
  <c r="K3869" i="3" s="1"/>
  <c r="N3869" i="3" s="1"/>
  <c r="H3869" i="3" l="1"/>
  <c r="I3869" i="3" s="1"/>
  <c r="J3869" i="3" s="1"/>
  <c r="P3868" i="3" s="1"/>
  <c r="M3869" i="3"/>
  <c r="L3869" i="3" s="1"/>
  <c r="O3869" i="3" s="1"/>
  <c r="G3870" i="3" l="1"/>
  <c r="F3870" i="3" l="1"/>
  <c r="E3870" i="3"/>
  <c r="M3870" i="3" s="1"/>
  <c r="B3870" i="3"/>
  <c r="H3870" i="3" s="1"/>
  <c r="D3870" i="3"/>
  <c r="C3870" i="3"/>
  <c r="K3870" i="3"/>
  <c r="N3870" i="3" s="1"/>
  <c r="I3870" i="3" l="1"/>
  <c r="J3870" i="3" s="1"/>
  <c r="P3869" i="3" s="1"/>
  <c r="L3870" i="3"/>
  <c r="O3870" i="3" s="1"/>
  <c r="C3871" i="3" l="1"/>
  <c r="F3871" i="3"/>
  <c r="E3871" i="3"/>
  <c r="B3871" i="3"/>
  <c r="H3871" i="3" s="1"/>
  <c r="D3871" i="3"/>
  <c r="K3871" i="3"/>
  <c r="N3871" i="3" s="1"/>
  <c r="L3871" i="3" s="1"/>
  <c r="O3871" i="3" s="1"/>
  <c r="M3871" i="3"/>
  <c r="G3871" i="3"/>
  <c r="I3871" i="3" l="1"/>
  <c r="J3871" i="3" s="1"/>
  <c r="P3870" i="3" s="1"/>
  <c r="D3872" i="3" l="1"/>
  <c r="B3872" i="3"/>
  <c r="H3872" i="3" s="1"/>
  <c r="C3872" i="3"/>
  <c r="F3872" i="3"/>
  <c r="E3872" i="3"/>
  <c r="M3872" i="3" s="1"/>
  <c r="K3872" i="3"/>
  <c r="N3872" i="3" s="1"/>
  <c r="G3872" i="3"/>
  <c r="L3872" i="3" l="1"/>
  <c r="O3872" i="3" s="1"/>
  <c r="I3872" i="3"/>
  <c r="J3872" i="3" s="1"/>
  <c r="P3871" i="3" s="1"/>
  <c r="C3873" i="3" l="1"/>
  <c r="B3873" i="3"/>
  <c r="H3873" i="3" s="1"/>
  <c r="I3873" i="3" s="1"/>
  <c r="J3873" i="3" s="1"/>
  <c r="G3873" i="3"/>
  <c r="D3873" i="3"/>
  <c r="F3873" i="3"/>
  <c r="K3873" i="3"/>
  <c r="N3873" i="3" s="1"/>
  <c r="E3873" i="3"/>
  <c r="M3873" i="3" s="1"/>
  <c r="L3873" i="3" l="1"/>
  <c r="O3873" i="3" s="1"/>
  <c r="P3872" i="3"/>
  <c r="F3874" i="3" l="1"/>
  <c r="E3874" i="3"/>
  <c r="M3874" i="3" s="1"/>
  <c r="L3874" i="3" s="1"/>
  <c r="O3874" i="3" s="1"/>
  <c r="C3874" i="3"/>
  <c r="D3874" i="3"/>
  <c r="B3874" i="3"/>
  <c r="K3874" i="3" s="1"/>
  <c r="N3874" i="3" s="1"/>
  <c r="H3874" i="3"/>
  <c r="I3874" i="3" s="1"/>
  <c r="J3874" i="3" s="1"/>
  <c r="P3873" i="3" s="1"/>
  <c r="G3874" i="3"/>
  <c r="G3875" i="3" l="1"/>
  <c r="F3875" i="3" l="1"/>
  <c r="E3875" i="3"/>
  <c r="D3875" i="3"/>
  <c r="B3875" i="3"/>
  <c r="K3875" i="3" s="1"/>
  <c r="N3875" i="3" s="1"/>
  <c r="C3875" i="3"/>
  <c r="M3875" i="3" l="1"/>
  <c r="L3875" i="3" s="1"/>
  <c r="O3875" i="3" s="1"/>
  <c r="H3875" i="3"/>
  <c r="I3875" i="3" s="1"/>
  <c r="J3875" i="3" s="1"/>
  <c r="P3874" i="3" l="1"/>
  <c r="C3876" i="3" l="1"/>
  <c r="B3876" i="3"/>
  <c r="H3876" i="3" s="1"/>
  <c r="D3876" i="3"/>
  <c r="E3876" i="3"/>
  <c r="M3876" i="3" s="1"/>
  <c r="L3876" i="3" s="1"/>
  <c r="O3876" i="3" s="1"/>
  <c r="F3876" i="3"/>
  <c r="K3876" i="3"/>
  <c r="N3876" i="3" s="1"/>
  <c r="G3876" i="3"/>
  <c r="B3877" i="3" l="1"/>
  <c r="E3877" i="3"/>
  <c r="G3877" i="3"/>
  <c r="D3877" i="3"/>
  <c r="C3877" i="3"/>
  <c r="K3877" i="3"/>
  <c r="N3877" i="3" s="1"/>
  <c r="L3877" i="3" s="1"/>
  <c r="O3877" i="3" s="1"/>
  <c r="F3877" i="3"/>
  <c r="M3877" i="3"/>
  <c r="I3876" i="3"/>
  <c r="J3876" i="3" s="1"/>
  <c r="P3875" i="3" l="1"/>
  <c r="H3877" i="3"/>
  <c r="I3877" i="3" s="1"/>
  <c r="J3877" i="3" s="1"/>
  <c r="P3876" i="3" s="1"/>
  <c r="E3878" i="3" l="1"/>
  <c r="B3878" i="3"/>
  <c r="H3878" i="3" s="1"/>
  <c r="C3878" i="3"/>
  <c r="F3878" i="3"/>
  <c r="D3878" i="3"/>
  <c r="G3878" i="3"/>
  <c r="I3878" i="3" l="1"/>
  <c r="J3878" i="3" s="1"/>
  <c r="P3877" i="3" s="1"/>
  <c r="K3878" i="3"/>
  <c r="N3878" i="3" s="1"/>
  <c r="M3878" i="3" l="1"/>
  <c r="L3878" i="3" s="1"/>
  <c r="O3878" i="3" s="1"/>
  <c r="G3879" i="3" l="1"/>
  <c r="B3879" i="3"/>
  <c r="F3879" i="3"/>
  <c r="D3879" i="3"/>
  <c r="K3879" i="3"/>
  <c r="N3879" i="3" s="1"/>
  <c r="C3879" i="3"/>
  <c r="H3879" i="3"/>
  <c r="E3879" i="3"/>
  <c r="M3879" i="3" s="1"/>
  <c r="L3879" i="3" l="1"/>
  <c r="O3879" i="3" s="1"/>
  <c r="I3879" i="3"/>
  <c r="J3879" i="3" s="1"/>
  <c r="P3878" i="3" s="1"/>
  <c r="G3880" i="3" l="1"/>
  <c r="E3880" i="3"/>
  <c r="C3880" i="3"/>
  <c r="D3880" i="3"/>
  <c r="B3880" i="3"/>
  <c r="K3880" i="3" s="1"/>
  <c r="F3880" i="3"/>
  <c r="N3880" i="3" l="1"/>
  <c r="L3880" i="3" s="1"/>
  <c r="O3880" i="3" s="1"/>
  <c r="M3880" i="3"/>
  <c r="H3880" i="3"/>
  <c r="I3880" i="3" s="1"/>
  <c r="J3880" i="3" s="1"/>
  <c r="P3879" i="3" s="1"/>
  <c r="G3881" i="3" l="1"/>
  <c r="C3881" i="3"/>
  <c r="D3881" i="3"/>
  <c r="E3881" i="3"/>
  <c r="K3881" i="3"/>
  <c r="N3881" i="3" s="1"/>
  <c r="L3881" i="3" s="1"/>
  <c r="O3881" i="3" s="1"/>
  <c r="B3881" i="3"/>
  <c r="H3881" i="3" s="1"/>
  <c r="F3881" i="3"/>
  <c r="M3881" i="3"/>
  <c r="I3881" i="3" l="1"/>
  <c r="J3881" i="3" s="1"/>
  <c r="P3880" i="3" s="1"/>
  <c r="G3882" i="3"/>
  <c r="B3882" i="3"/>
  <c r="K3882" i="3" s="1"/>
  <c r="C3882" i="3"/>
  <c r="F3882" i="3"/>
  <c r="D3882" i="3"/>
  <c r="E3882" i="3"/>
  <c r="I3882" i="3" l="1"/>
  <c r="J3882" i="3" s="1"/>
  <c r="P3881" i="3" s="1"/>
  <c r="N3882" i="3"/>
  <c r="L3882" i="3" s="1"/>
  <c r="O3882" i="3" s="1"/>
  <c r="M3882" i="3"/>
  <c r="H3882" i="3"/>
  <c r="E3883" i="3" l="1"/>
  <c r="M3883" i="3" s="1"/>
  <c r="L3883" i="3" s="1"/>
  <c r="O3883" i="3" s="1"/>
  <c r="D3883" i="3"/>
  <c r="B3883" i="3"/>
  <c r="H3883" i="3" s="1"/>
  <c r="I3883" i="3" s="1"/>
  <c r="J3883" i="3" s="1"/>
  <c r="P3882" i="3" s="1"/>
  <c r="F3883" i="3"/>
  <c r="C3883" i="3"/>
  <c r="K3883" i="3"/>
  <c r="N3883" i="3" s="1"/>
  <c r="G3883" i="3"/>
  <c r="G3884" i="3" l="1"/>
  <c r="D3884" i="3"/>
  <c r="B3884" i="3"/>
  <c r="F3884" i="3"/>
  <c r="E3884" i="3"/>
  <c r="M3884" i="3" s="1"/>
  <c r="L3884" i="3" s="1"/>
  <c r="O3884" i="3" s="1"/>
  <c r="K3884" i="3"/>
  <c r="N3884" i="3" s="1"/>
  <c r="C3884" i="3"/>
  <c r="H3884" i="3"/>
  <c r="G3885" i="3" l="1"/>
  <c r="D3885" i="3"/>
  <c r="C3885" i="3"/>
  <c r="B3885" i="3"/>
  <c r="K3885" i="3" s="1"/>
  <c r="N3885" i="3" s="1"/>
  <c r="E3885" i="3"/>
  <c r="F3885" i="3"/>
  <c r="I3884" i="3"/>
  <c r="J3884" i="3" s="1"/>
  <c r="P3883" i="3" s="1"/>
  <c r="H3885" i="3" l="1"/>
  <c r="I3885" i="3" s="1"/>
  <c r="J3885" i="3" s="1"/>
  <c r="P3884" i="3" s="1"/>
  <c r="M3885" i="3"/>
  <c r="L3885" i="3" s="1"/>
  <c r="O3885" i="3" s="1"/>
  <c r="C3886" i="3" l="1"/>
  <c r="B3886" i="3" l="1"/>
  <c r="K3886" i="3" s="1"/>
  <c r="N3886" i="3" s="1"/>
  <c r="D3886" i="3"/>
  <c r="F3886" i="3"/>
  <c r="E3886" i="3"/>
  <c r="G3886" i="3"/>
  <c r="H3886" i="3"/>
  <c r="I3886" i="3" l="1"/>
  <c r="J3886" i="3" s="1"/>
  <c r="P3885" i="3" s="1"/>
  <c r="M3886" i="3"/>
  <c r="L3886" i="3" s="1"/>
  <c r="O3886" i="3" s="1"/>
  <c r="C3887" i="3" l="1"/>
  <c r="D3887" i="3" l="1"/>
  <c r="F3887" i="3"/>
  <c r="B3887" i="3"/>
  <c r="K3887" i="3" s="1"/>
  <c r="N3887" i="3" s="1"/>
  <c r="E3887" i="3"/>
  <c r="G3887" i="3"/>
  <c r="M3887" i="3" l="1"/>
  <c r="L3887" i="3" s="1"/>
  <c r="O3887" i="3" s="1"/>
  <c r="H3887" i="3"/>
  <c r="I3887" i="3" s="1"/>
  <c r="J3887" i="3" s="1"/>
  <c r="P3886" i="3" s="1"/>
  <c r="D3888" i="3" l="1"/>
  <c r="C3888" i="3"/>
  <c r="K3888" i="3"/>
  <c r="N3888" i="3" s="1"/>
  <c r="B3888" i="3"/>
  <c r="H3888" i="3" s="1"/>
  <c r="F3888" i="3"/>
  <c r="G3888" i="3"/>
  <c r="E3888" i="3"/>
  <c r="M3888" i="3" s="1"/>
  <c r="L3888" i="3" s="1"/>
  <c r="O3888" i="3" s="1"/>
  <c r="I3888" i="3" l="1"/>
  <c r="J3888" i="3" s="1"/>
  <c r="P3887" i="3" s="1"/>
  <c r="F3889" i="3" l="1"/>
  <c r="E3889" i="3"/>
  <c r="B3889" i="3"/>
  <c r="H3889" i="3" s="1"/>
  <c r="I3889" i="3" s="1"/>
  <c r="J3889" i="3" s="1"/>
  <c r="P3888" i="3" s="1"/>
  <c r="C3889" i="3"/>
  <c r="D3889" i="3"/>
  <c r="K3889" i="3"/>
  <c r="N3889" i="3" s="1"/>
  <c r="G3889" i="3"/>
  <c r="M3889" i="3" s="1"/>
  <c r="L3889" i="3" l="1"/>
  <c r="O3889" i="3" s="1"/>
  <c r="G3890" i="3" l="1"/>
  <c r="B3890" i="3" l="1"/>
  <c r="F3890" i="3"/>
  <c r="C3890" i="3"/>
  <c r="H3890" i="3"/>
  <c r="E3890" i="3"/>
  <c r="K3890" i="3"/>
  <c r="M3890" i="3" s="1"/>
  <c r="D3890" i="3"/>
  <c r="N3890" i="3" l="1"/>
  <c r="L3890" i="3" s="1"/>
  <c r="O3890" i="3" s="1"/>
  <c r="I3890" i="3"/>
  <c r="J3890" i="3" s="1"/>
  <c r="P3889" i="3" s="1"/>
  <c r="G3891" i="3" l="1"/>
  <c r="E3891" i="3"/>
  <c r="M3891" i="3"/>
  <c r="B3891" i="3"/>
  <c r="D3891" i="3"/>
  <c r="K3891" i="3"/>
  <c r="N3891" i="3" s="1"/>
  <c r="L3891" i="3" s="1"/>
  <c r="O3891" i="3" s="1"/>
  <c r="H3891" i="3"/>
  <c r="I3891" i="3" s="1"/>
  <c r="J3891" i="3" s="1"/>
  <c r="P3890" i="3" s="1"/>
  <c r="C3891" i="3"/>
  <c r="F3891" i="3"/>
  <c r="F3892" i="3" l="1"/>
  <c r="C3892" i="3"/>
  <c r="E3892" i="3"/>
  <c r="I3892" i="3" s="1"/>
  <c r="J3892" i="3" s="1"/>
  <c r="P3891" i="3" s="1"/>
  <c r="D3892" i="3"/>
  <c r="B3892" i="3"/>
  <c r="H3892" i="3" s="1"/>
  <c r="G3892" i="3"/>
  <c r="K3892" i="3" l="1"/>
  <c r="N3892" i="3" s="1"/>
  <c r="M3892" i="3"/>
  <c r="L3892" i="3" l="1"/>
  <c r="O3892" i="3" s="1"/>
  <c r="G3893" i="3" l="1"/>
  <c r="B3893" i="3" l="1"/>
  <c r="K3893" i="3" s="1"/>
  <c r="N3893" i="3" s="1"/>
  <c r="F3893" i="3"/>
  <c r="D3893" i="3"/>
  <c r="E3893" i="3"/>
  <c r="I3893" i="3" s="1"/>
  <c r="J3893" i="3" s="1"/>
  <c r="P3892" i="3" s="1"/>
  <c r="H3893" i="3"/>
  <c r="C3893" i="3"/>
  <c r="M3893" i="3" l="1"/>
  <c r="L3893" i="3" s="1"/>
  <c r="O3893" i="3" s="1"/>
  <c r="E3894" i="3" l="1"/>
  <c r="D3894" i="3"/>
  <c r="C3894" i="3"/>
  <c r="F3894" i="3"/>
  <c r="G3894" i="3"/>
  <c r="B3894" i="3"/>
  <c r="H3894" i="3" s="1"/>
  <c r="K3894" i="3" l="1"/>
  <c r="N3894" i="3" s="1"/>
  <c r="I3894" i="3"/>
  <c r="J3894" i="3" s="1"/>
  <c r="P3893" i="3" s="1"/>
  <c r="M3894" i="3" l="1"/>
  <c r="L3894" i="3" s="1"/>
  <c r="O3894" i="3" s="1"/>
  <c r="E3895" i="3" l="1"/>
  <c r="F3895" i="3"/>
  <c r="B3895" i="3"/>
  <c r="H3895" i="3" s="1"/>
  <c r="D3895" i="3"/>
  <c r="C3895" i="3"/>
  <c r="G3895" i="3"/>
  <c r="I3895" i="3" l="1"/>
  <c r="J3895" i="3" s="1"/>
  <c r="P3894" i="3" s="1"/>
  <c r="K3895" i="3"/>
  <c r="N3895" i="3" s="1"/>
  <c r="M3895" i="3" l="1"/>
  <c r="L3895" i="3" s="1"/>
  <c r="O3895" i="3" s="1"/>
  <c r="D3896" i="3" l="1"/>
  <c r="B3896" i="3"/>
  <c r="K3896" i="3" s="1"/>
  <c r="N3896" i="3" s="1"/>
  <c r="F3896" i="3"/>
  <c r="E3896" i="3"/>
  <c r="M3896" i="3" s="1"/>
  <c r="L3896" i="3" s="1"/>
  <c r="O3896" i="3" s="1"/>
  <c r="C3896" i="3"/>
  <c r="G3896" i="3"/>
  <c r="H3896" i="3" l="1"/>
  <c r="I3896" i="3" s="1"/>
  <c r="J3896" i="3" s="1"/>
  <c r="P3895" i="3" s="1"/>
  <c r="F3897" i="3" l="1"/>
  <c r="H3897" i="3"/>
  <c r="C3897" i="3"/>
  <c r="B3897" i="3"/>
  <c r="E3897" i="3"/>
  <c r="I3897" i="3" s="1"/>
  <c r="J3897" i="3" s="1"/>
  <c r="P3896" i="3" s="1"/>
  <c r="D3897" i="3"/>
  <c r="K3897" i="3"/>
  <c r="N3897" i="3" s="1"/>
  <c r="G3897" i="3"/>
  <c r="M3897" i="3" s="1"/>
  <c r="L3897" i="3" s="1"/>
  <c r="O3897" i="3" s="1"/>
  <c r="B3898" i="3" l="1"/>
  <c r="C3898" i="3"/>
  <c r="G3898" i="3"/>
  <c r="E3898" i="3"/>
  <c r="D3898" i="3"/>
  <c r="H3898" i="3"/>
  <c r="F3898" i="3"/>
  <c r="K3898" i="3"/>
  <c r="N3898" i="3" s="1"/>
  <c r="L3898" i="3" s="1"/>
  <c r="O3898" i="3" s="1"/>
  <c r="M3898" i="3"/>
  <c r="I3898" i="3"/>
  <c r="J3898" i="3" s="1"/>
  <c r="P3897" i="3" s="1"/>
  <c r="E3899" i="3" l="1"/>
  <c r="D3899" i="3"/>
  <c r="F3899" i="3"/>
  <c r="G3899" i="3"/>
  <c r="C3899" i="3"/>
  <c r="B3899" i="3"/>
  <c r="K3899" i="3" s="1"/>
  <c r="N3899" i="3" l="1"/>
  <c r="M3899" i="3"/>
  <c r="H3899" i="3"/>
  <c r="I3899" i="3" s="1"/>
  <c r="J3899" i="3" s="1"/>
  <c r="P3898" i="3" s="1"/>
  <c r="L3899" i="3" l="1"/>
  <c r="O3899" i="3" s="1"/>
  <c r="F3900" i="3" l="1"/>
  <c r="D3900" i="3"/>
  <c r="E3900" i="3"/>
  <c r="B3900" i="3"/>
  <c r="H3900" i="3" s="1"/>
  <c r="I3900" i="3" s="1"/>
  <c r="J3900" i="3" s="1"/>
  <c r="P3899" i="3" s="1"/>
  <c r="C3900" i="3"/>
  <c r="G3900" i="3"/>
  <c r="K3900" i="3" l="1"/>
  <c r="N3900" i="3" s="1"/>
  <c r="M3900" i="3" l="1"/>
  <c r="L3900" i="3" s="1"/>
  <c r="O3900" i="3" s="1"/>
  <c r="G3901" i="3" l="1"/>
  <c r="D3901" i="3"/>
  <c r="F3901" i="3"/>
  <c r="E3901" i="3"/>
  <c r="C3901" i="3"/>
  <c r="B3901" i="3"/>
  <c r="K3901" i="3" s="1"/>
  <c r="N3901" i="3" s="1"/>
  <c r="M3901" i="3" l="1"/>
  <c r="L3901" i="3"/>
  <c r="O3901" i="3" s="1"/>
  <c r="H3901" i="3"/>
  <c r="I3901" i="3" s="1"/>
  <c r="J3901" i="3" s="1"/>
  <c r="P3900" i="3" s="1"/>
  <c r="G3902" i="3" l="1"/>
  <c r="B3902" i="3"/>
  <c r="D3902" i="3"/>
  <c r="K3902" i="3"/>
  <c r="N3902" i="3" s="1"/>
  <c r="L3902" i="3" s="1"/>
  <c r="O3902" i="3" s="1"/>
  <c r="C3902" i="3"/>
  <c r="H3902" i="3"/>
  <c r="E3902" i="3"/>
  <c r="M3902" i="3"/>
  <c r="F3902" i="3"/>
  <c r="I3902" i="3" l="1"/>
  <c r="J3902" i="3" s="1"/>
  <c r="P3901" i="3" s="1"/>
  <c r="F3903" i="3" l="1"/>
  <c r="D3903" i="3"/>
  <c r="C3903" i="3"/>
  <c r="B3903" i="3"/>
  <c r="H3903" i="3" s="1"/>
  <c r="K3903" i="3"/>
  <c r="N3903" i="3" s="1"/>
  <c r="E3903" i="3"/>
  <c r="I3903" i="3" s="1"/>
  <c r="J3903" i="3" s="1"/>
  <c r="P3902" i="3" s="1"/>
  <c r="G3903" i="3"/>
  <c r="L3903" i="3" l="1"/>
  <c r="O3903" i="3" s="1"/>
  <c r="M3903" i="3"/>
  <c r="G3904" i="3" l="1"/>
  <c r="E3904" i="3" l="1"/>
  <c r="C3904" i="3"/>
  <c r="F3904" i="3"/>
  <c r="B3904" i="3"/>
  <c r="K3904" i="3" s="1"/>
  <c r="N3904" i="3" s="1"/>
  <c r="D3904" i="3"/>
  <c r="M3904" i="3" l="1"/>
  <c r="L3904" i="3" s="1"/>
  <c r="O3904" i="3" s="1"/>
  <c r="H3904" i="3"/>
  <c r="I3904" i="3" s="1"/>
  <c r="J3904" i="3" s="1"/>
  <c r="P3903" i="3" l="1"/>
  <c r="D3905" i="3" l="1"/>
  <c r="F3905" i="3"/>
  <c r="E3905" i="3"/>
  <c r="B3905" i="3"/>
  <c r="K3905" i="3" s="1"/>
  <c r="N3905" i="3" s="1"/>
  <c r="C3905" i="3"/>
  <c r="H3905" i="3"/>
  <c r="I3905" i="3" s="1"/>
  <c r="J3905" i="3" s="1"/>
  <c r="P3904" i="3" s="1"/>
  <c r="G3905" i="3"/>
  <c r="M3905" i="3" s="1"/>
  <c r="L3905" i="3" s="1"/>
  <c r="O3905" i="3" s="1"/>
  <c r="B3906" i="3" l="1"/>
  <c r="K3906" i="3" s="1"/>
  <c r="N3906" i="3" s="1"/>
  <c r="E3906" i="3"/>
  <c r="D3906" i="3"/>
  <c r="H3906" i="3"/>
  <c r="C3906" i="3"/>
  <c r="F3906" i="3"/>
  <c r="G3906" i="3"/>
  <c r="M3906" i="3" l="1"/>
  <c r="L3906" i="3"/>
  <c r="O3906" i="3" s="1"/>
  <c r="I3906" i="3"/>
  <c r="J3906" i="3" s="1"/>
  <c r="P3905" i="3" s="1"/>
  <c r="C3907" i="3" l="1"/>
  <c r="F3907" i="3"/>
  <c r="D3907" i="3"/>
  <c r="B3907" i="3"/>
  <c r="K3907" i="3" s="1"/>
  <c r="N3907" i="3" s="1"/>
  <c r="E3907" i="3"/>
  <c r="G3907" i="3"/>
  <c r="H3907" i="3" l="1"/>
  <c r="I3907" i="3" s="1"/>
  <c r="J3907" i="3" s="1"/>
  <c r="M3907" i="3"/>
  <c r="L3907" i="3" s="1"/>
  <c r="O3907" i="3" s="1"/>
  <c r="P3906" i="3" l="1"/>
  <c r="B3908" i="3" l="1"/>
  <c r="C3908" i="3"/>
  <c r="E3908" i="3"/>
  <c r="K3908" i="3"/>
  <c r="N3908" i="3" s="1"/>
  <c r="F3908" i="3"/>
  <c r="H3908" i="3"/>
  <c r="I3908" i="3" s="1"/>
  <c r="J3908" i="3" s="1"/>
  <c r="P3907" i="3" s="1"/>
  <c r="D3908" i="3"/>
  <c r="G3908" i="3"/>
  <c r="M3908" i="3" s="1"/>
  <c r="L3908" i="3" s="1"/>
  <c r="O3908" i="3" s="1"/>
  <c r="B3909" i="3" l="1"/>
  <c r="H3909" i="3" s="1"/>
  <c r="I3909" i="3" s="1"/>
  <c r="J3909" i="3" s="1"/>
  <c r="P3908" i="3" s="1"/>
  <c r="D3909" i="3"/>
  <c r="F3909" i="3"/>
  <c r="C3909" i="3"/>
  <c r="K3909" i="3"/>
  <c r="N3909" i="3" s="1"/>
  <c r="L3909" i="3" s="1"/>
  <c r="O3909" i="3" s="1"/>
  <c r="E3909" i="3"/>
  <c r="M3909" i="3" s="1"/>
  <c r="G3909" i="3"/>
  <c r="C3910" i="3" l="1"/>
  <c r="E3910" i="3"/>
  <c r="D3910" i="3"/>
  <c r="B3910" i="3"/>
  <c r="K3910" i="3" s="1"/>
  <c r="N3910" i="3" s="1"/>
  <c r="F3910" i="3"/>
  <c r="G3910" i="3"/>
  <c r="M3910" i="3" l="1"/>
  <c r="L3910" i="3" s="1"/>
  <c r="O3910" i="3" s="1"/>
  <c r="H3910" i="3"/>
  <c r="I3910" i="3" s="1"/>
  <c r="J3910" i="3" s="1"/>
  <c r="P3909" i="3" s="1"/>
  <c r="G3911" i="3" l="1"/>
  <c r="F3911" i="3"/>
  <c r="E3911" i="3"/>
  <c r="D3911" i="3"/>
  <c r="B3911" i="3"/>
  <c r="H3911" i="3" s="1"/>
  <c r="I3911" i="3" s="1"/>
  <c r="J3911" i="3" s="1"/>
  <c r="P3910" i="3" s="1"/>
  <c r="C3911" i="3"/>
  <c r="K3911" i="3" l="1"/>
  <c r="N3911" i="3" l="1"/>
  <c r="L3911" i="3" s="1"/>
  <c r="O3911" i="3" s="1"/>
  <c r="M3911" i="3"/>
  <c r="C3912" i="3" l="1"/>
  <c r="D3912" i="3"/>
  <c r="B3912" i="3"/>
  <c r="H3912" i="3" s="1"/>
  <c r="I3912" i="3" s="1"/>
  <c r="J3912" i="3" s="1"/>
  <c r="P3911" i="3" s="1"/>
  <c r="F3912" i="3"/>
  <c r="E3912" i="3"/>
  <c r="G3912" i="3"/>
  <c r="K3912" i="3" l="1"/>
  <c r="N3912" i="3" s="1"/>
  <c r="M3912" i="3" l="1"/>
  <c r="L3912" i="3" s="1"/>
  <c r="O3912" i="3" s="1"/>
  <c r="C3913" i="3" l="1"/>
  <c r="D3913" i="3"/>
  <c r="F3913" i="3"/>
  <c r="B3913" i="3"/>
  <c r="H3913" i="3" s="1"/>
  <c r="I3913" i="3" s="1"/>
  <c r="J3913" i="3" s="1"/>
  <c r="G3913" i="3"/>
  <c r="E3913" i="3"/>
  <c r="P3912" i="3" l="1"/>
  <c r="K3913" i="3"/>
  <c r="N3913" i="3" l="1"/>
  <c r="L3913" i="3" s="1"/>
  <c r="O3913" i="3" s="1"/>
  <c r="M3913" i="3"/>
  <c r="G3914" i="3" l="1"/>
  <c r="C3914" i="3"/>
  <c r="F3914" i="3"/>
  <c r="H3914" i="3"/>
  <c r="D3914" i="3"/>
  <c r="B3914" i="3"/>
  <c r="K3914" i="3" s="1"/>
  <c r="N3914" i="3" s="1"/>
  <c r="E3914" i="3"/>
  <c r="M3914" i="3" l="1"/>
  <c r="L3914" i="3" s="1"/>
  <c r="O3914" i="3" s="1"/>
  <c r="I3914" i="3"/>
  <c r="J3914" i="3" s="1"/>
  <c r="P3913" i="3" l="1"/>
  <c r="F3915" i="3" l="1"/>
  <c r="C3915" i="3"/>
  <c r="B3915" i="3"/>
  <c r="K3915" i="3" s="1"/>
  <c r="N3915" i="3" s="1"/>
  <c r="E3915" i="3"/>
  <c r="D3915" i="3"/>
  <c r="G3915" i="3"/>
  <c r="M3915" i="3" l="1"/>
  <c r="L3915" i="3" s="1"/>
  <c r="O3915" i="3" s="1"/>
  <c r="H3915" i="3"/>
  <c r="I3915" i="3"/>
  <c r="J3915" i="3" s="1"/>
  <c r="P3914" i="3" s="1"/>
  <c r="F3916" i="3" l="1"/>
  <c r="D3916" i="3"/>
  <c r="E3916" i="3"/>
  <c r="C3916" i="3"/>
  <c r="B3916" i="3"/>
  <c r="K3916" i="3" s="1"/>
  <c r="N3916" i="3" s="1"/>
  <c r="G3916" i="3"/>
  <c r="M3916" i="3" l="1"/>
  <c r="L3916" i="3" s="1"/>
  <c r="O3916" i="3" s="1"/>
  <c r="H3916" i="3"/>
  <c r="I3916" i="3" s="1"/>
  <c r="J3916" i="3" s="1"/>
  <c r="P3915" i="3" s="1"/>
  <c r="G3917" i="3" l="1"/>
  <c r="E3917" i="3"/>
  <c r="D3917" i="3"/>
  <c r="F3917" i="3"/>
  <c r="B3917" i="3"/>
  <c r="K3917" i="3" s="1"/>
  <c r="C3917" i="3"/>
  <c r="N3917" i="3" l="1"/>
  <c r="L3917" i="3" s="1"/>
  <c r="O3917" i="3" s="1"/>
  <c r="M3917" i="3"/>
  <c r="H3917" i="3"/>
  <c r="I3917" i="3" s="1"/>
  <c r="J3917" i="3" s="1"/>
  <c r="P3916" i="3" s="1"/>
  <c r="D3918" i="3" l="1"/>
  <c r="E3918" i="3"/>
  <c r="I3918" i="3" s="1"/>
  <c r="J3918" i="3" s="1"/>
  <c r="P3917" i="3" s="1"/>
  <c r="C3918" i="3"/>
  <c r="F3918" i="3"/>
  <c r="B3918" i="3"/>
  <c r="H3918" i="3" s="1"/>
  <c r="K3918" i="3"/>
  <c r="N3918" i="3" s="1"/>
  <c r="G3918" i="3"/>
  <c r="M3918" i="3" l="1"/>
  <c r="L3918" i="3" s="1"/>
  <c r="O3918" i="3" s="1"/>
  <c r="G3919" i="3" l="1"/>
  <c r="C3919" i="3"/>
  <c r="F3919" i="3"/>
  <c r="D3919" i="3"/>
  <c r="H3919" i="3"/>
  <c r="B3919" i="3"/>
  <c r="K3919" i="3" s="1"/>
  <c r="N3919" i="3" s="1"/>
  <c r="E3919" i="3"/>
  <c r="I3919" i="3" s="1"/>
  <c r="J3919" i="3" s="1"/>
  <c r="P3918" i="3" s="1"/>
  <c r="M3919" i="3" l="1"/>
  <c r="L3919" i="3" s="1"/>
  <c r="O3919" i="3" s="1"/>
  <c r="B3920" i="3" l="1"/>
  <c r="H3920" i="3" s="1"/>
  <c r="E3920" i="3"/>
  <c r="M3920" i="3" s="1"/>
  <c r="F3920" i="3"/>
  <c r="C3920" i="3"/>
  <c r="D3920" i="3"/>
  <c r="K3920" i="3"/>
  <c r="N3920" i="3" s="1"/>
  <c r="G3920" i="3"/>
  <c r="L3920" i="3" l="1"/>
  <c r="O3920" i="3" s="1"/>
  <c r="I3920" i="3"/>
  <c r="J3920" i="3" s="1"/>
  <c r="P3919" i="3" s="1"/>
  <c r="C3921" i="3" l="1"/>
  <c r="D3921" i="3"/>
  <c r="F3921" i="3"/>
  <c r="E3921" i="3"/>
  <c r="B3921" i="3"/>
  <c r="K3921" i="3" s="1"/>
  <c r="N3921" i="3" s="1"/>
  <c r="G3921" i="3"/>
  <c r="M3921" i="3" l="1"/>
  <c r="L3921" i="3" s="1"/>
  <c r="O3921" i="3" s="1"/>
  <c r="H3921" i="3"/>
  <c r="I3921" i="3" s="1"/>
  <c r="J3921" i="3" s="1"/>
  <c r="P3920" i="3" s="1"/>
  <c r="G3922" i="3" l="1"/>
  <c r="M3922" i="3" s="1"/>
  <c r="B3922" i="3"/>
  <c r="F3922" i="3"/>
  <c r="E3922" i="3"/>
  <c r="K3922" i="3"/>
  <c r="N3922" i="3" s="1"/>
  <c r="L3922" i="3" s="1"/>
  <c r="O3922" i="3" s="1"/>
  <c r="C3922" i="3"/>
  <c r="H3922" i="3"/>
  <c r="I3922" i="3" s="1"/>
  <c r="J3922" i="3" s="1"/>
  <c r="P3921" i="3" s="1"/>
  <c r="D3922" i="3"/>
  <c r="G3923" i="3" l="1"/>
  <c r="C3923" i="3" l="1"/>
  <c r="F3923" i="3"/>
  <c r="E3923" i="3"/>
  <c r="B3923" i="3"/>
  <c r="H3923" i="3" s="1"/>
  <c r="I3923" i="3" s="1"/>
  <c r="J3923" i="3" s="1"/>
  <c r="P3922" i="3" s="1"/>
  <c r="D3923" i="3"/>
  <c r="K3923" i="3"/>
  <c r="N3923" i="3" s="1"/>
  <c r="M3923" i="3" l="1"/>
  <c r="L3923" i="3" s="1"/>
  <c r="O3923" i="3" s="1"/>
  <c r="G3924" i="3" l="1"/>
  <c r="D3924" i="3"/>
  <c r="C3924" i="3"/>
  <c r="E3924" i="3"/>
  <c r="M3924" i="3" s="1"/>
  <c r="K3924" i="3"/>
  <c r="N3924" i="3" s="1"/>
  <c r="B3924" i="3"/>
  <c r="H3924" i="3" s="1"/>
  <c r="I3924" i="3" s="1"/>
  <c r="J3924" i="3" s="1"/>
  <c r="F3924" i="3"/>
  <c r="P3923" i="3" l="1"/>
  <c r="L3924" i="3"/>
  <c r="O3924" i="3" s="1"/>
  <c r="C3925" i="3" l="1"/>
  <c r="F3925" i="3"/>
  <c r="D3925" i="3"/>
  <c r="B3925" i="3"/>
  <c r="H3925" i="3" s="1"/>
  <c r="E3925" i="3"/>
  <c r="M3925" i="3" s="1"/>
  <c r="L3925" i="3" s="1"/>
  <c r="O3925" i="3" s="1"/>
  <c r="K3925" i="3"/>
  <c r="N3925" i="3" s="1"/>
  <c r="G3925" i="3"/>
  <c r="G3926" i="3" l="1"/>
  <c r="E3926" i="3"/>
  <c r="C3926" i="3"/>
  <c r="B3926" i="3"/>
  <c r="F3926" i="3"/>
  <c r="D3926" i="3"/>
  <c r="K3926" i="3"/>
  <c r="N3926" i="3" s="1"/>
  <c r="M3926" i="3"/>
  <c r="L3926" i="3"/>
  <c r="O3926" i="3" s="1"/>
  <c r="I3925" i="3"/>
  <c r="J3925" i="3" s="1"/>
  <c r="P3924" i="3" s="1"/>
  <c r="G3927" i="3" l="1"/>
  <c r="F3927" i="3"/>
  <c r="B3927" i="3"/>
  <c r="E3927" i="3"/>
  <c r="M3927" i="3" s="1"/>
  <c r="L3927" i="3" s="1"/>
  <c r="O3927" i="3" s="1"/>
  <c r="K3927" i="3"/>
  <c r="N3927" i="3" s="1"/>
  <c r="D3927" i="3"/>
  <c r="C3927" i="3"/>
  <c r="H3926" i="3"/>
  <c r="I3926" i="3" s="1"/>
  <c r="J3926" i="3" s="1"/>
  <c r="B3928" i="3" l="1"/>
  <c r="K3928" i="3" s="1"/>
  <c r="F3928" i="3"/>
  <c r="G3928" i="3"/>
  <c r="E3928" i="3"/>
  <c r="C3928" i="3"/>
  <c r="D3928" i="3"/>
  <c r="P3925" i="3"/>
  <c r="H3927" i="3"/>
  <c r="I3927" i="3" s="1"/>
  <c r="J3927" i="3" l="1"/>
  <c r="P3926" i="3" s="1"/>
  <c r="H3928" i="3"/>
  <c r="I3928" i="3" s="1"/>
  <c r="J3928" i="3" s="1"/>
  <c r="P3927" i="3" s="1"/>
  <c r="N3928" i="3"/>
  <c r="L3928" i="3" s="1"/>
  <c r="O3928" i="3" s="1"/>
  <c r="M3928" i="3"/>
  <c r="G3929" i="3" l="1"/>
  <c r="F3929" i="3"/>
  <c r="C3929" i="3"/>
  <c r="D3929" i="3"/>
  <c r="B3929" i="3"/>
  <c r="H3929" i="3" s="1"/>
  <c r="I3929" i="3" s="1"/>
  <c r="J3929" i="3" s="1"/>
  <c r="P3928" i="3" s="1"/>
  <c r="E3929" i="3"/>
  <c r="K3929" i="3" l="1"/>
  <c r="N3929" i="3" l="1"/>
  <c r="L3929" i="3" s="1"/>
  <c r="O3929" i="3" s="1"/>
  <c r="M3929" i="3"/>
  <c r="F3930" i="3" l="1"/>
  <c r="B3930" i="3"/>
  <c r="E3930" i="3"/>
  <c r="I3930" i="3" s="1"/>
  <c r="J3930" i="3" s="1"/>
  <c r="P3929" i="3" s="1"/>
  <c r="C3930" i="3"/>
  <c r="H3930" i="3"/>
  <c r="D3930" i="3"/>
  <c r="K3930" i="3"/>
  <c r="N3930" i="3" s="1"/>
  <c r="G3930" i="3"/>
  <c r="M3930" i="3" s="1"/>
  <c r="L3930" i="3" l="1"/>
  <c r="O3930" i="3" s="1"/>
  <c r="G3931" i="3" l="1"/>
  <c r="B3931" i="3"/>
  <c r="E3931" i="3"/>
  <c r="I3931" i="3" s="1"/>
  <c r="J3931" i="3" s="1"/>
  <c r="P3930" i="3" s="1"/>
  <c r="C3931" i="3"/>
  <c r="K3931" i="3"/>
  <c r="N3931" i="3" s="1"/>
  <c r="F3931" i="3"/>
  <c r="H3931" i="3"/>
  <c r="D3931" i="3"/>
  <c r="M3931" i="3" l="1"/>
  <c r="L3931" i="3" s="1"/>
  <c r="O3931" i="3" s="1"/>
  <c r="G3932" i="3" l="1"/>
  <c r="E3932" i="3"/>
  <c r="F3932" i="3"/>
  <c r="D3932" i="3"/>
  <c r="B3932" i="3"/>
  <c r="H3932" i="3" s="1"/>
  <c r="C3932" i="3"/>
  <c r="M3932" i="3" l="1"/>
  <c r="K3932" i="3"/>
  <c r="N3932" i="3" s="1"/>
  <c r="I3932" i="3"/>
  <c r="J3932" i="3" s="1"/>
  <c r="P3931" i="3" s="1"/>
  <c r="L3932" i="3" l="1"/>
  <c r="O3932" i="3" s="1"/>
  <c r="G3933" i="3" l="1"/>
  <c r="B3933" i="3"/>
  <c r="H3933" i="3" s="1"/>
  <c r="C3933" i="3"/>
  <c r="K3933" i="3"/>
  <c r="E3933" i="3"/>
  <c r="F3933" i="3"/>
  <c r="D3933" i="3"/>
  <c r="N3933" i="3"/>
  <c r="M3933" i="3"/>
  <c r="I3933" i="3" l="1"/>
  <c r="J3933" i="3" s="1"/>
  <c r="P3932" i="3" s="1"/>
  <c r="L3933" i="3"/>
  <c r="O3933" i="3" s="1"/>
  <c r="D3934" i="3" l="1"/>
  <c r="B3934" i="3"/>
  <c r="F3934" i="3"/>
  <c r="H3934" i="3"/>
  <c r="I3934" i="3" s="1"/>
  <c r="J3934" i="3" s="1"/>
  <c r="P3933" i="3" s="1"/>
  <c r="K3934" i="3"/>
  <c r="N3934" i="3" s="1"/>
  <c r="E3934" i="3"/>
  <c r="M3934" i="3" s="1"/>
  <c r="L3934" i="3" s="1"/>
  <c r="O3934" i="3" s="1"/>
  <c r="C3934" i="3"/>
  <c r="G3934" i="3"/>
  <c r="B3935" i="3" l="1"/>
  <c r="K3935" i="3" s="1"/>
  <c r="N3935" i="3" s="1"/>
  <c r="E3935" i="3"/>
  <c r="I3935" i="3" s="1"/>
  <c r="J3935" i="3" s="1"/>
  <c r="P3934" i="3" s="1"/>
  <c r="F3935" i="3"/>
  <c r="H3935" i="3"/>
  <c r="C3935" i="3"/>
  <c r="D3935" i="3"/>
  <c r="G3935" i="3"/>
  <c r="M3935" i="3" l="1"/>
  <c r="L3935" i="3" s="1"/>
  <c r="O3935" i="3" s="1"/>
  <c r="B3936" i="3" l="1"/>
  <c r="C3936" i="3"/>
  <c r="E3936" i="3"/>
  <c r="F3936" i="3"/>
  <c r="K3936" i="3"/>
  <c r="N3936" i="3" s="1"/>
  <c r="D3936" i="3"/>
  <c r="H3936" i="3"/>
  <c r="I3936" i="3" s="1"/>
  <c r="J3936" i="3" s="1"/>
  <c r="P3935" i="3" s="1"/>
  <c r="M3936" i="3"/>
  <c r="L3936" i="3" s="1"/>
  <c r="O3936" i="3" s="1"/>
  <c r="G3936" i="3"/>
  <c r="E3937" i="3" l="1"/>
  <c r="F3937" i="3"/>
  <c r="C3937" i="3"/>
  <c r="B3937" i="3"/>
  <c r="K3937" i="3" s="1"/>
  <c r="N3937" i="3" s="1"/>
  <c r="D3937" i="3"/>
  <c r="G3937" i="3"/>
  <c r="M3937" i="3" l="1"/>
  <c r="L3937" i="3" s="1"/>
  <c r="O3937" i="3" s="1"/>
  <c r="H3937" i="3"/>
  <c r="I3937" i="3" s="1"/>
  <c r="J3937" i="3" s="1"/>
  <c r="P3936" i="3" s="1"/>
  <c r="D3938" i="3" l="1"/>
  <c r="C3938" i="3"/>
  <c r="E3938" i="3"/>
  <c r="B3938" i="3"/>
  <c r="H3938" i="3" s="1"/>
  <c r="I3938" i="3" s="1"/>
  <c r="J3938" i="3" s="1"/>
  <c r="P3937" i="3" s="1"/>
  <c r="F3938" i="3"/>
  <c r="G3938" i="3"/>
  <c r="K3938" i="3" l="1"/>
  <c r="N3938" i="3" s="1"/>
  <c r="M3938" i="3" l="1"/>
  <c r="L3938" i="3" s="1"/>
  <c r="O3938" i="3" s="1"/>
  <c r="G3939" i="3" l="1"/>
  <c r="D3939" i="3"/>
  <c r="E3939" i="3"/>
  <c r="M3939" i="3" s="1"/>
  <c r="B3939" i="3"/>
  <c r="H3939" i="3" s="1"/>
  <c r="I3939" i="3" s="1"/>
  <c r="J3939" i="3" s="1"/>
  <c r="C3939" i="3"/>
  <c r="F3939" i="3"/>
  <c r="K3939" i="3"/>
  <c r="N3939" i="3" s="1"/>
  <c r="P3938" i="3" l="1"/>
  <c r="L3939" i="3"/>
  <c r="O3939" i="3" s="1"/>
  <c r="G3940" i="3" l="1"/>
  <c r="F3940" i="3"/>
  <c r="D3940" i="3"/>
  <c r="B3940" i="3"/>
  <c r="H3940" i="3" s="1"/>
  <c r="I3940" i="3" s="1"/>
  <c r="J3940" i="3" s="1"/>
  <c r="P3939" i="3" s="1"/>
  <c r="C3940" i="3"/>
  <c r="E3940" i="3"/>
  <c r="K3940" i="3" l="1"/>
  <c r="N3940" i="3" s="1"/>
  <c r="L3940" i="3" s="1"/>
  <c r="O3940" i="3" s="1"/>
  <c r="M3940" i="3"/>
  <c r="B3941" i="3" l="1"/>
  <c r="H3941" i="3" s="1"/>
  <c r="I3941" i="3" s="1"/>
  <c r="J3941" i="3" s="1"/>
  <c r="P3940" i="3" s="1"/>
  <c r="E3941" i="3"/>
  <c r="M3941" i="3" s="1"/>
  <c r="F3941" i="3"/>
  <c r="K3941" i="3"/>
  <c r="N3941" i="3" s="1"/>
  <c r="C3941" i="3"/>
  <c r="D3941" i="3"/>
  <c r="G3941" i="3"/>
  <c r="L3941" i="3" l="1"/>
  <c r="O3941" i="3" s="1"/>
  <c r="G3942" i="3" l="1"/>
  <c r="D3942" i="3"/>
  <c r="E3942" i="3"/>
  <c r="B3942" i="3"/>
  <c r="H3942" i="3" s="1"/>
  <c r="I3942" i="3" s="1"/>
  <c r="J3942" i="3" s="1"/>
  <c r="P3941" i="3" s="1"/>
  <c r="F3942" i="3"/>
  <c r="C3942" i="3"/>
  <c r="K3942" i="3" l="1"/>
  <c r="N3942" i="3" s="1"/>
  <c r="M3942" i="3" l="1"/>
  <c r="L3942" i="3" s="1"/>
  <c r="O3942" i="3" s="1"/>
  <c r="G3943" i="3" l="1"/>
  <c r="B3943" i="3"/>
  <c r="H3943" i="3" s="1"/>
  <c r="I3943" i="3" s="1"/>
  <c r="J3943" i="3" s="1"/>
  <c r="P3942" i="3" s="1"/>
  <c r="E3943" i="3"/>
  <c r="C3943" i="3"/>
  <c r="K3943" i="3"/>
  <c r="M3943" i="3" s="1"/>
  <c r="F3943" i="3"/>
  <c r="D3943" i="3"/>
  <c r="N3943" i="3"/>
  <c r="L3943" i="3" s="1"/>
  <c r="O3943" i="3" s="1"/>
  <c r="G3944" i="3" l="1"/>
  <c r="F3944" i="3"/>
  <c r="D3944" i="3"/>
  <c r="C3944" i="3"/>
  <c r="E3944" i="3"/>
  <c r="B3944" i="3"/>
  <c r="H3944" i="3" s="1"/>
  <c r="I3944" i="3" l="1"/>
  <c r="J3944" i="3" s="1"/>
  <c r="K3944" i="3"/>
  <c r="N3944" i="3" s="1"/>
  <c r="P3943" i="3" l="1"/>
  <c r="M3944" i="3"/>
  <c r="L3944" i="3" s="1"/>
  <c r="O3944" i="3" s="1"/>
  <c r="G3945" i="3" l="1"/>
  <c r="D3945" i="3"/>
  <c r="E3945" i="3"/>
  <c r="C3945" i="3"/>
  <c r="B3945" i="3"/>
  <c r="H3945" i="3" s="1"/>
  <c r="I3945" i="3" s="1"/>
  <c r="J3945" i="3" s="1"/>
  <c r="P3944" i="3" s="1"/>
  <c r="F3945" i="3"/>
  <c r="K3945" i="3" l="1"/>
  <c r="N3945" i="3" l="1"/>
  <c r="M3945" i="3"/>
  <c r="L3945" i="3" l="1"/>
  <c r="O3945" i="3" s="1"/>
  <c r="B3946" i="3" l="1"/>
  <c r="H3946" i="3" s="1"/>
  <c r="C3946" i="3"/>
  <c r="D3946" i="3"/>
  <c r="E3946" i="3"/>
  <c r="I3946" i="3" s="1"/>
  <c r="J3946" i="3" s="1"/>
  <c r="P3945" i="3" s="1"/>
  <c r="K3946" i="3"/>
  <c r="N3946" i="3" s="1"/>
  <c r="F3946" i="3"/>
  <c r="G3946" i="3"/>
  <c r="M3946" i="3" l="1"/>
  <c r="L3946" i="3" s="1"/>
  <c r="O3946" i="3" s="1"/>
  <c r="C3947" i="3" l="1"/>
  <c r="B3947" i="3"/>
  <c r="H3947" i="3" s="1"/>
  <c r="D3947" i="3"/>
  <c r="F3947" i="3"/>
  <c r="E3947" i="3"/>
  <c r="G3947" i="3"/>
  <c r="I3947" i="3" l="1"/>
  <c r="J3947" i="3" s="1"/>
  <c r="K3947" i="3"/>
  <c r="N3947" i="3" l="1"/>
  <c r="M3947" i="3"/>
  <c r="P3946" i="3"/>
  <c r="L3947" i="3" l="1"/>
  <c r="O3947" i="3" s="1"/>
  <c r="B3948" i="3" l="1"/>
  <c r="H3948" i="3" s="1"/>
  <c r="D3948" i="3"/>
  <c r="F3948" i="3"/>
  <c r="C3948" i="3"/>
  <c r="K3948" i="3"/>
  <c r="N3948" i="3" s="1"/>
  <c r="E3948" i="3"/>
  <c r="M3948" i="3" s="1"/>
  <c r="L3948" i="3" s="1"/>
  <c r="O3948" i="3" s="1"/>
  <c r="G3948" i="3"/>
  <c r="I3948" i="3" l="1"/>
  <c r="J3948" i="3" s="1"/>
  <c r="P3947" i="3" l="1"/>
  <c r="F3949" i="3"/>
  <c r="C3949" i="3"/>
  <c r="D3949" i="3"/>
  <c r="E3949" i="3"/>
  <c r="B3949" i="3"/>
  <c r="H3949" i="3" s="1"/>
  <c r="G3949" i="3"/>
  <c r="I3949" i="3" l="1"/>
  <c r="J3949" i="3" s="1"/>
  <c r="P3948" i="3" s="1"/>
  <c r="K3949" i="3"/>
  <c r="N3949" i="3" s="1"/>
  <c r="M3949" i="3" l="1"/>
  <c r="L3949" i="3" s="1"/>
  <c r="O3949" i="3" s="1"/>
  <c r="F3950" i="3" l="1"/>
  <c r="K3950" i="3"/>
  <c r="N3950" i="3" s="1"/>
  <c r="B3950" i="3"/>
  <c r="H3950" i="3" s="1"/>
  <c r="E3950" i="3"/>
  <c r="I3950" i="3" s="1"/>
  <c r="J3950" i="3" s="1"/>
  <c r="P3949" i="3" s="1"/>
  <c r="D3950" i="3"/>
  <c r="C3950" i="3"/>
  <c r="G3950" i="3"/>
  <c r="M3950" i="3" l="1"/>
  <c r="L3950" i="3" s="1"/>
  <c r="O3950" i="3" s="1"/>
  <c r="E3951" i="3" l="1"/>
  <c r="D3951" i="3"/>
  <c r="F3951" i="3"/>
  <c r="C3951" i="3"/>
  <c r="G3951" i="3"/>
  <c r="B3951" i="3"/>
  <c r="K3951" i="3" s="1"/>
  <c r="N3951" i="3" s="1"/>
  <c r="M3951" i="3" l="1"/>
  <c r="L3951" i="3" s="1"/>
  <c r="O3951" i="3" s="1"/>
  <c r="H3951" i="3"/>
  <c r="I3951" i="3" s="1"/>
  <c r="J3951" i="3" s="1"/>
  <c r="P3950" i="3" s="1"/>
  <c r="D3952" i="3" l="1"/>
  <c r="C3952" i="3"/>
  <c r="G3952" i="3"/>
  <c r="F3952" i="3"/>
  <c r="E3952" i="3"/>
  <c r="M3952" i="3" s="1"/>
  <c r="L3952" i="3" s="1"/>
  <c r="O3952" i="3" s="1"/>
  <c r="B3952" i="3"/>
  <c r="H3952" i="3" s="1"/>
  <c r="K3952" i="3"/>
  <c r="N3952" i="3" s="1"/>
  <c r="G3953" i="3" l="1"/>
  <c r="I3952" i="3"/>
  <c r="J3952" i="3" s="1"/>
  <c r="P3951" i="3" s="1"/>
  <c r="F3953" i="3" l="1"/>
  <c r="E3953" i="3"/>
  <c r="I3953" i="3" s="1"/>
  <c r="J3953" i="3" s="1"/>
  <c r="P3952" i="3" s="1"/>
  <c r="C3953" i="3"/>
  <c r="D3953" i="3"/>
  <c r="B3953" i="3"/>
  <c r="H3953" i="3" s="1"/>
  <c r="K3953" i="3" l="1"/>
  <c r="N3953" i="3" l="1"/>
  <c r="L3953" i="3" s="1"/>
  <c r="O3953" i="3" s="1"/>
  <c r="M3953" i="3"/>
  <c r="E3954" i="3" l="1"/>
  <c r="F3954" i="3"/>
  <c r="C3954" i="3"/>
  <c r="D3954" i="3"/>
  <c r="B3954" i="3"/>
  <c r="H3954" i="3" s="1"/>
  <c r="I3954" i="3" s="1"/>
  <c r="J3954" i="3" s="1"/>
  <c r="P3953" i="3" s="1"/>
  <c r="G3954" i="3"/>
  <c r="K3954" i="3" l="1"/>
  <c r="N3954" i="3" s="1"/>
  <c r="M3954" i="3" l="1"/>
  <c r="L3954" i="3" s="1"/>
  <c r="O3954" i="3" s="1"/>
  <c r="D3955" i="3" l="1"/>
  <c r="E3955" i="3"/>
  <c r="B3955" i="3"/>
  <c r="K3955" i="3" s="1"/>
  <c r="N3955" i="3" s="1"/>
  <c r="H3955" i="3"/>
  <c r="I3955" i="3" s="1"/>
  <c r="J3955" i="3" s="1"/>
  <c r="P3954" i="3" s="1"/>
  <c r="F3955" i="3"/>
  <c r="C3955" i="3"/>
  <c r="G3955" i="3"/>
  <c r="M3955" i="3" l="1"/>
  <c r="L3955" i="3" s="1"/>
  <c r="O3955" i="3" s="1"/>
  <c r="F3956" i="3" l="1"/>
  <c r="E3956" i="3"/>
  <c r="M3956" i="3" s="1"/>
  <c r="L3956" i="3" s="1"/>
  <c r="O3956" i="3" s="1"/>
  <c r="D3956" i="3"/>
  <c r="B3956" i="3"/>
  <c r="H3956" i="3" s="1"/>
  <c r="C3956" i="3"/>
  <c r="K3956" i="3"/>
  <c r="N3956" i="3" s="1"/>
  <c r="G3956" i="3"/>
  <c r="G3957" i="3" l="1"/>
  <c r="K3957" i="3"/>
  <c r="C3957" i="3"/>
  <c r="B3957" i="3"/>
  <c r="D3957" i="3"/>
  <c r="F3957" i="3"/>
  <c r="E3957" i="3"/>
  <c r="N3957" i="3"/>
  <c r="I3956" i="3"/>
  <c r="J3956" i="3" s="1"/>
  <c r="H3957" i="3" l="1"/>
  <c r="I3957" i="3" s="1"/>
  <c r="J3957" i="3" s="1"/>
  <c r="P3956" i="3" s="1"/>
  <c r="P3955" i="3"/>
  <c r="M3957" i="3"/>
  <c r="L3957" i="3" s="1"/>
  <c r="O3957" i="3" s="1"/>
  <c r="G3958" i="3" l="1"/>
  <c r="D3958" i="3" l="1"/>
  <c r="E3958" i="3"/>
  <c r="M3958" i="3" s="1"/>
  <c r="B3958" i="3"/>
  <c r="F3958" i="3"/>
  <c r="H3958" i="3"/>
  <c r="C3958" i="3"/>
  <c r="K3958" i="3"/>
  <c r="N3958" i="3" s="1"/>
  <c r="L3958" i="3" s="1"/>
  <c r="O3958" i="3" s="1"/>
  <c r="I3958" i="3"/>
  <c r="J3958" i="3" s="1"/>
  <c r="P3957" i="3" s="1"/>
  <c r="G3959" i="3" l="1"/>
  <c r="F3959" i="3"/>
  <c r="D3959" i="3"/>
  <c r="B3959" i="3"/>
  <c r="K3959" i="3" s="1"/>
  <c r="N3959" i="3" s="1"/>
  <c r="C3959" i="3"/>
  <c r="H3959" i="3"/>
  <c r="E3959" i="3"/>
  <c r="I3959" i="3" s="1"/>
  <c r="J3959" i="3" s="1"/>
  <c r="P3958" i="3" s="1"/>
  <c r="M3959" i="3" l="1"/>
  <c r="L3959" i="3" s="1"/>
  <c r="O3959" i="3" s="1"/>
  <c r="G3960" i="3" l="1"/>
  <c r="D3960" i="3"/>
  <c r="E3960" i="3"/>
  <c r="B3960" i="3"/>
  <c r="K3960" i="3" s="1"/>
  <c r="F3960" i="3"/>
  <c r="C3960" i="3"/>
  <c r="H3960" i="3"/>
  <c r="I3960" i="3" s="1"/>
  <c r="J3960" i="3" s="1"/>
  <c r="P3959" i="3" s="1"/>
  <c r="N3960" i="3" l="1"/>
  <c r="L3960" i="3" s="1"/>
  <c r="O3960" i="3" s="1"/>
  <c r="M3960" i="3"/>
  <c r="G3961" i="3" l="1"/>
  <c r="D3961" i="3"/>
  <c r="C3961" i="3"/>
  <c r="B3961" i="3"/>
  <c r="H3961" i="3" s="1"/>
  <c r="E3961" i="3"/>
  <c r="F3961" i="3"/>
  <c r="I3961" i="3" l="1"/>
  <c r="J3961" i="3" s="1"/>
  <c r="K3961" i="3"/>
  <c r="N3961" i="3" l="1"/>
  <c r="M3961" i="3"/>
  <c r="L3961" i="3" s="1"/>
  <c r="O3961" i="3" s="1"/>
  <c r="P3960" i="3"/>
  <c r="G3962" i="3" l="1"/>
  <c r="E3962" i="3" l="1"/>
  <c r="M3962" i="3" s="1"/>
  <c r="L3962" i="3" s="1"/>
  <c r="O3962" i="3" s="1"/>
  <c r="C3962" i="3"/>
  <c r="B3962" i="3"/>
  <c r="H3962" i="3" s="1"/>
  <c r="D3962" i="3"/>
  <c r="F3962" i="3"/>
  <c r="K3962" i="3"/>
  <c r="N3962" i="3" s="1"/>
  <c r="G3963" i="3" l="1"/>
  <c r="D3963" i="3"/>
  <c r="E3963" i="3"/>
  <c r="B3963" i="3"/>
  <c r="K3963" i="3" s="1"/>
  <c r="N3963" i="3" s="1"/>
  <c r="C3963" i="3"/>
  <c r="F3963" i="3"/>
  <c r="I3962" i="3"/>
  <c r="J3962" i="3" s="1"/>
  <c r="P3961" i="3" s="1"/>
  <c r="M3963" i="3" l="1"/>
  <c r="L3963" i="3" s="1"/>
  <c r="O3963" i="3" s="1"/>
  <c r="H3963" i="3"/>
  <c r="I3963" i="3" s="1"/>
  <c r="J3963" i="3" s="1"/>
  <c r="P3962" i="3" l="1"/>
  <c r="G3964" i="3"/>
  <c r="C3964" i="3"/>
  <c r="D3964" i="3"/>
  <c r="B3964" i="3"/>
  <c r="H3964" i="3" s="1"/>
  <c r="I3964" i="3" s="1"/>
  <c r="J3964" i="3" s="1"/>
  <c r="P3963" i="3" s="1"/>
  <c r="F3964" i="3"/>
  <c r="E3964" i="3"/>
  <c r="K3964" i="3" l="1"/>
  <c r="N3964" i="3" s="1"/>
  <c r="M3964" i="3" l="1"/>
  <c r="L3964" i="3" s="1"/>
  <c r="O3964" i="3" s="1"/>
  <c r="B3965" i="3" l="1"/>
  <c r="H3965" i="3" s="1"/>
  <c r="E3965" i="3"/>
  <c r="I3965" i="3" s="1"/>
  <c r="J3965" i="3" s="1"/>
  <c r="P3964" i="3" s="1"/>
  <c r="C3965" i="3"/>
  <c r="D3965" i="3"/>
  <c r="F3965" i="3"/>
  <c r="K3965" i="3"/>
  <c r="N3965" i="3" s="1"/>
  <c r="G3965" i="3"/>
  <c r="M3965" i="3" l="1"/>
  <c r="L3965" i="3" s="1"/>
  <c r="O3965" i="3" s="1"/>
  <c r="C3966" i="3" l="1"/>
  <c r="B3966" i="3"/>
  <c r="K3966" i="3" s="1"/>
  <c r="N3966" i="3" s="1"/>
  <c r="G3966" i="3"/>
  <c r="F3966" i="3"/>
  <c r="D3966" i="3"/>
  <c r="H3966" i="3"/>
  <c r="E3966" i="3"/>
  <c r="M3966" i="3" s="1"/>
  <c r="L3966" i="3" s="1"/>
  <c r="O3966" i="3" s="1"/>
  <c r="D3967" i="3" l="1"/>
  <c r="I3966" i="3"/>
  <c r="J3966" i="3" s="1"/>
  <c r="P3965" i="3" s="1"/>
  <c r="C3967" i="3" l="1"/>
  <c r="F3967" i="3"/>
  <c r="G3967" i="3"/>
  <c r="E3967" i="3"/>
  <c r="B3967" i="3"/>
  <c r="H3967" i="3" s="1"/>
  <c r="K3967" i="3" l="1"/>
  <c r="N3967" i="3" s="1"/>
  <c r="I3967" i="3"/>
  <c r="J3967" i="3" s="1"/>
  <c r="P3966" i="3" s="1"/>
  <c r="M3967" i="3" l="1"/>
  <c r="L3967" i="3" s="1"/>
  <c r="O3967" i="3" s="1"/>
  <c r="E3968" i="3" l="1"/>
  <c r="F3968" i="3"/>
  <c r="D3968" i="3"/>
  <c r="C3968" i="3"/>
  <c r="G3968" i="3"/>
  <c r="B3968" i="3"/>
  <c r="K3968" i="3" s="1"/>
  <c r="N3968" i="3" s="1"/>
  <c r="M3968" i="3" l="1"/>
  <c r="L3968" i="3" s="1"/>
  <c r="O3968" i="3" s="1"/>
  <c r="H3968" i="3"/>
  <c r="I3968" i="3" s="1"/>
  <c r="J3968" i="3" s="1"/>
  <c r="P3967" i="3" s="1"/>
  <c r="C3969" i="3" l="1"/>
  <c r="B3969" i="3"/>
  <c r="K3969" i="3" s="1"/>
  <c r="N3969" i="3" s="1"/>
  <c r="G3969" i="3"/>
  <c r="D3969" i="3"/>
  <c r="E3969" i="3"/>
  <c r="M3969" i="3" s="1"/>
  <c r="L3969" i="3" s="1"/>
  <c r="O3969" i="3" s="1"/>
  <c r="F3969" i="3"/>
  <c r="G3970" i="3" l="1"/>
  <c r="B3970" i="3"/>
  <c r="K3970" i="3" s="1"/>
  <c r="N3970" i="3" s="1"/>
  <c r="F3970" i="3"/>
  <c r="C3970" i="3"/>
  <c r="D3970" i="3"/>
  <c r="E3970" i="3"/>
  <c r="H3969" i="3"/>
  <c r="I3969" i="3" s="1"/>
  <c r="J3969" i="3" s="1"/>
  <c r="P3968" i="3" s="1"/>
  <c r="M3970" i="3" l="1"/>
  <c r="L3970" i="3" s="1"/>
  <c r="O3970" i="3" s="1"/>
  <c r="H3970" i="3"/>
  <c r="I3970" i="3" s="1"/>
  <c r="J3970" i="3" s="1"/>
  <c r="P3969" i="3" s="1"/>
  <c r="B3971" i="3" l="1"/>
  <c r="H3971" i="3" s="1"/>
  <c r="I3971" i="3" s="1"/>
  <c r="J3971" i="3" s="1"/>
  <c r="D3971" i="3"/>
  <c r="F3971" i="3"/>
  <c r="E3971" i="3"/>
  <c r="C3971" i="3"/>
  <c r="G3971" i="3"/>
  <c r="P3970" i="3" l="1"/>
  <c r="K3971" i="3"/>
  <c r="N3971" i="3" s="1"/>
  <c r="M3971" i="3" l="1"/>
  <c r="L3971" i="3" s="1"/>
  <c r="O3971" i="3" s="1"/>
  <c r="D3972" i="3" l="1"/>
  <c r="C3972" i="3"/>
  <c r="F3972" i="3"/>
  <c r="E3972" i="3"/>
  <c r="B3972" i="3"/>
  <c r="H3972" i="3" s="1"/>
  <c r="I3972" i="3" s="1"/>
  <c r="J3972" i="3" s="1"/>
  <c r="P3971" i="3" s="1"/>
  <c r="G3972" i="3"/>
  <c r="K3972" i="3" l="1"/>
  <c r="N3972" i="3" s="1"/>
  <c r="M3972" i="3" l="1"/>
  <c r="L3972" i="3" s="1"/>
  <c r="O3972" i="3" s="1"/>
  <c r="G3973" i="3" l="1"/>
  <c r="C3973" i="3"/>
  <c r="D3973" i="3"/>
  <c r="H3973" i="3"/>
  <c r="E3973" i="3"/>
  <c r="I3973" i="3" s="1"/>
  <c r="J3973" i="3" s="1"/>
  <c r="P3972" i="3" s="1"/>
  <c r="B3973" i="3"/>
  <c r="K3973" i="3" s="1"/>
  <c r="N3973" i="3" s="1"/>
  <c r="F3973" i="3"/>
  <c r="M3973" i="3" l="1"/>
  <c r="L3973" i="3" s="1"/>
  <c r="O3973" i="3" s="1"/>
  <c r="B3974" i="3" l="1"/>
  <c r="H3974" i="3" s="1"/>
  <c r="C3974" i="3"/>
  <c r="D3974" i="3"/>
  <c r="F3974" i="3"/>
  <c r="E3974" i="3"/>
  <c r="G3974" i="3"/>
  <c r="I3974" i="3" l="1"/>
  <c r="J3974" i="3" s="1"/>
  <c r="P3973" i="3" s="1"/>
  <c r="K3974" i="3"/>
  <c r="N3974" i="3" s="1"/>
  <c r="M3974" i="3" l="1"/>
  <c r="L3974" i="3" s="1"/>
  <c r="O3974" i="3" s="1"/>
  <c r="D3975" i="3" l="1"/>
  <c r="B3975" i="3"/>
  <c r="F3975" i="3"/>
  <c r="C3975" i="3"/>
  <c r="K3975" i="3"/>
  <c r="N3975" i="3" s="1"/>
  <c r="E3975" i="3"/>
  <c r="M3975" i="3" s="1"/>
  <c r="L3975" i="3" s="1"/>
  <c r="O3975" i="3" s="1"/>
  <c r="H3975" i="3"/>
  <c r="G3975" i="3"/>
  <c r="G3976" i="3" l="1"/>
  <c r="I3975" i="3"/>
  <c r="J3975" i="3" s="1"/>
  <c r="P3974" i="3" s="1"/>
  <c r="B3976" i="3" l="1"/>
  <c r="H3976" i="3" s="1"/>
  <c r="C3976" i="3"/>
  <c r="D3976" i="3"/>
  <c r="K3976" i="3"/>
  <c r="N3976" i="3" s="1"/>
  <c r="E3976" i="3"/>
  <c r="I3976" i="3" s="1"/>
  <c r="J3976" i="3" s="1"/>
  <c r="P3975" i="3" s="1"/>
  <c r="F3976" i="3"/>
  <c r="M3976" i="3" l="1"/>
  <c r="L3976" i="3" s="1"/>
  <c r="O3976" i="3" s="1"/>
  <c r="C3977" i="3" l="1"/>
  <c r="F3977" i="3"/>
  <c r="E3977" i="3"/>
  <c r="B3977" i="3"/>
  <c r="H3977" i="3" s="1"/>
  <c r="D3977" i="3"/>
  <c r="G3977" i="3"/>
  <c r="K3977" i="3" l="1"/>
  <c r="N3977" i="3" s="1"/>
  <c r="I3977" i="3"/>
  <c r="J3977" i="3" s="1"/>
  <c r="P3976" i="3" s="1"/>
  <c r="M3977" i="3" l="1"/>
  <c r="L3977" i="3" s="1"/>
  <c r="O3977" i="3" s="1"/>
  <c r="G3978" i="3" l="1"/>
  <c r="C3978" i="3"/>
  <c r="B3978" i="3"/>
  <c r="D3978" i="3"/>
  <c r="E3978" i="3"/>
  <c r="M3978" i="3" s="1"/>
  <c r="H3978" i="3"/>
  <c r="F3978" i="3"/>
  <c r="K3978" i="3"/>
  <c r="N3978" i="3" s="1"/>
  <c r="L3978" i="3" l="1"/>
  <c r="O3978" i="3" s="1"/>
  <c r="I3978" i="3"/>
  <c r="J3978" i="3" s="1"/>
  <c r="P3977" i="3" s="1"/>
  <c r="D3979" i="3" l="1"/>
  <c r="F3979" i="3"/>
  <c r="B3979" i="3"/>
  <c r="H3979" i="3" s="1"/>
  <c r="E3979" i="3"/>
  <c r="C3979" i="3"/>
  <c r="G3979" i="3"/>
  <c r="K3979" i="3" l="1"/>
  <c r="N3979" i="3" s="1"/>
  <c r="I3979" i="3"/>
  <c r="J3979" i="3" s="1"/>
  <c r="P3978" i="3" l="1"/>
  <c r="M3979" i="3"/>
  <c r="L3979" i="3" s="1"/>
  <c r="O3979" i="3" s="1"/>
  <c r="B3980" i="3" l="1"/>
  <c r="K3980" i="3" s="1"/>
  <c r="N3980" i="3" s="1"/>
  <c r="L3980" i="3" s="1"/>
  <c r="O3980" i="3" s="1"/>
  <c r="G3980" i="3"/>
  <c r="D3980" i="3"/>
  <c r="F3980" i="3"/>
  <c r="C3980" i="3"/>
  <c r="E3980" i="3"/>
  <c r="M3980" i="3" s="1"/>
  <c r="H3980" i="3"/>
  <c r="G3981" i="3" l="1"/>
  <c r="I3980" i="3"/>
  <c r="J3980" i="3" s="1"/>
  <c r="P3979" i="3" l="1"/>
  <c r="C3981" i="3"/>
  <c r="D3981" i="3"/>
  <c r="F3981" i="3"/>
  <c r="E3981" i="3"/>
  <c r="B3981" i="3"/>
  <c r="H3981" i="3" s="1"/>
  <c r="I3981" i="3" s="1"/>
  <c r="J3981" i="3" s="1"/>
  <c r="P3980" i="3" s="1"/>
  <c r="K3981" i="3" l="1"/>
  <c r="M3981" i="3" l="1"/>
  <c r="N3981" i="3"/>
  <c r="L3981" i="3" s="1"/>
  <c r="O3981" i="3" s="1"/>
  <c r="B3982" i="3" l="1"/>
  <c r="D3982" i="3"/>
  <c r="F3982" i="3"/>
  <c r="G3982" i="3"/>
  <c r="C3982" i="3"/>
  <c r="H3982" i="3"/>
  <c r="E3982" i="3"/>
  <c r="I3982" i="3" s="1"/>
  <c r="J3982" i="3" s="1"/>
  <c r="P3981" i="3" s="1"/>
  <c r="K3982" i="3"/>
  <c r="N3982" i="3" s="1"/>
  <c r="M3982" i="3" l="1"/>
  <c r="L3982" i="3" s="1"/>
  <c r="O3982" i="3" s="1"/>
  <c r="G3983" i="3" l="1"/>
  <c r="F3983" i="3" l="1"/>
  <c r="E3983" i="3"/>
  <c r="C3983" i="3"/>
  <c r="B3983" i="3"/>
  <c r="K3983" i="3" s="1"/>
  <c r="N3983" i="3" s="1"/>
  <c r="D3983" i="3"/>
  <c r="M3983" i="3" l="1"/>
  <c r="L3983" i="3" s="1"/>
  <c r="O3983" i="3" s="1"/>
  <c r="I3983" i="3"/>
  <c r="J3983" i="3" s="1"/>
  <c r="P3982" i="3" s="1"/>
  <c r="H3983" i="3"/>
  <c r="G3984" i="3" l="1"/>
  <c r="C3984" i="3"/>
  <c r="D3984" i="3"/>
  <c r="E3984" i="3"/>
  <c r="F3984" i="3"/>
  <c r="K3984" i="3"/>
  <c r="N3984" i="3" s="1"/>
  <c r="B3984" i="3"/>
  <c r="H3984" i="3" s="1"/>
  <c r="I3984" i="3" s="1"/>
  <c r="J3984" i="3" s="1"/>
  <c r="P3983" i="3" s="1"/>
  <c r="M3984" i="3"/>
  <c r="L3984" i="3" l="1"/>
  <c r="O3984" i="3" s="1"/>
  <c r="D3985" i="3" l="1"/>
  <c r="E3985" i="3"/>
  <c r="M3985" i="3" s="1"/>
  <c r="B3985" i="3"/>
  <c r="H3985" i="3" s="1"/>
  <c r="C3985" i="3"/>
  <c r="F3985" i="3"/>
  <c r="K3985" i="3"/>
  <c r="N3985" i="3" s="1"/>
  <c r="G3985" i="3"/>
  <c r="I3985" i="3" l="1"/>
  <c r="J3985" i="3" s="1"/>
  <c r="P3984" i="3" s="1"/>
  <c r="L3985" i="3"/>
  <c r="O3985" i="3" s="1"/>
  <c r="C3986" i="3" l="1"/>
  <c r="F3986" i="3"/>
  <c r="D3986" i="3"/>
  <c r="B3986" i="3"/>
  <c r="H3986" i="3" s="1"/>
  <c r="E3986" i="3"/>
  <c r="M3986" i="3" s="1"/>
  <c r="K3986" i="3"/>
  <c r="N3986" i="3" s="1"/>
  <c r="G3986" i="3"/>
  <c r="L3986" i="3" l="1"/>
  <c r="O3986" i="3" s="1"/>
  <c r="I3986" i="3"/>
  <c r="J3986" i="3" s="1"/>
  <c r="P3985" i="3" s="1"/>
  <c r="D3987" i="3" l="1"/>
  <c r="B3987" i="3"/>
  <c r="H3987" i="3" s="1"/>
  <c r="F3987" i="3"/>
  <c r="C3987" i="3"/>
  <c r="E3987" i="3"/>
  <c r="M3987" i="3" s="1"/>
  <c r="K3987" i="3"/>
  <c r="N3987" i="3" s="1"/>
  <c r="G3987" i="3"/>
  <c r="L3987" i="3" l="1"/>
  <c r="O3987" i="3" s="1"/>
  <c r="I3987" i="3"/>
  <c r="J3987" i="3" s="1"/>
  <c r="P3986" i="3" s="1"/>
  <c r="D3988" i="3" l="1"/>
  <c r="F3988" i="3"/>
  <c r="B3988" i="3"/>
  <c r="H3988" i="3" s="1"/>
  <c r="E3988" i="3"/>
  <c r="M3988" i="3" s="1"/>
  <c r="C3988" i="3"/>
  <c r="K3988" i="3"/>
  <c r="N3988" i="3" s="1"/>
  <c r="G3988" i="3"/>
  <c r="L3988" i="3" l="1"/>
  <c r="O3988" i="3" s="1"/>
  <c r="I3988" i="3"/>
  <c r="J3988" i="3" s="1"/>
  <c r="P3987" i="3" s="1"/>
  <c r="G3989" i="3" l="1"/>
  <c r="F3989" i="3" l="1"/>
  <c r="D3989" i="3"/>
  <c r="C3989" i="3"/>
  <c r="B3989" i="3"/>
  <c r="H3989" i="3" s="1"/>
  <c r="E3989" i="3"/>
  <c r="I3989" i="3" l="1"/>
  <c r="J3989" i="3" s="1"/>
  <c r="K3989" i="3"/>
  <c r="N3989" i="3" s="1"/>
  <c r="P3988" i="3" l="1"/>
  <c r="M3989" i="3"/>
  <c r="L3989" i="3" s="1"/>
  <c r="O3989" i="3" s="1"/>
  <c r="G3990" i="3" l="1"/>
  <c r="B3990" i="3" l="1"/>
  <c r="K3990" i="3" s="1"/>
  <c r="N3990" i="3" s="1"/>
  <c r="D3990" i="3"/>
  <c r="C3990" i="3"/>
  <c r="F3990" i="3"/>
  <c r="H3990" i="3"/>
  <c r="E3990" i="3"/>
  <c r="M3990" i="3" l="1"/>
  <c r="L3990" i="3" s="1"/>
  <c r="O3990" i="3" s="1"/>
  <c r="I3990" i="3"/>
  <c r="J3990" i="3" s="1"/>
  <c r="P3989" i="3" l="1"/>
  <c r="D3991" i="3" l="1"/>
  <c r="E3991" i="3"/>
  <c r="M3991" i="3" s="1"/>
  <c r="L3991" i="3" s="1"/>
  <c r="O3991" i="3" s="1"/>
  <c r="B3991" i="3"/>
  <c r="C3991" i="3"/>
  <c r="K3991" i="3"/>
  <c r="N3991" i="3" s="1"/>
  <c r="F3991" i="3"/>
  <c r="H3991" i="3"/>
  <c r="G3991" i="3"/>
  <c r="I3991" i="3" l="1"/>
  <c r="J3991" i="3" s="1"/>
  <c r="P3990" i="3" s="1"/>
  <c r="B3992" i="3" l="1"/>
  <c r="D3992" i="3"/>
  <c r="C3992" i="3"/>
  <c r="K3992" i="3"/>
  <c r="N3992" i="3" s="1"/>
  <c r="F3992" i="3"/>
  <c r="H3992" i="3"/>
  <c r="E3992" i="3"/>
  <c r="M3992" i="3" s="1"/>
  <c r="L3992" i="3" s="1"/>
  <c r="O3992" i="3" s="1"/>
  <c r="G3992" i="3"/>
  <c r="I3992" i="3" l="1"/>
  <c r="J3992" i="3" s="1"/>
  <c r="P3991" i="3" s="1"/>
  <c r="F3993" i="3" l="1"/>
  <c r="B3993" i="3"/>
  <c r="C3993" i="3"/>
  <c r="D3993" i="3"/>
  <c r="H3993" i="3"/>
  <c r="E3993" i="3"/>
  <c r="I3993" i="3" s="1"/>
  <c r="J3993" i="3" s="1"/>
  <c r="P3992" i="3" s="1"/>
  <c r="K3993" i="3"/>
  <c r="N3993" i="3" s="1"/>
  <c r="G3993" i="3"/>
  <c r="M3993" i="3" l="1"/>
  <c r="L3993" i="3" s="1"/>
  <c r="O3993" i="3" s="1"/>
  <c r="G3994" i="3" l="1"/>
  <c r="D3994" i="3"/>
  <c r="E3994" i="3"/>
  <c r="M3994" i="3" s="1"/>
  <c r="K3994" i="3"/>
  <c r="N3994" i="3" s="1"/>
  <c r="C3994" i="3"/>
  <c r="B3994" i="3"/>
  <c r="H3994" i="3" s="1"/>
  <c r="I3994" i="3" s="1"/>
  <c r="J3994" i="3" s="1"/>
  <c r="F3994" i="3"/>
  <c r="L3994" i="3" l="1"/>
  <c r="O3994" i="3" s="1"/>
  <c r="P3993" i="3"/>
  <c r="F3995" i="3" l="1"/>
  <c r="B3995" i="3"/>
  <c r="H3995" i="3" s="1"/>
  <c r="I3995" i="3" s="1"/>
  <c r="J3995" i="3" s="1"/>
  <c r="P3994" i="3" s="1"/>
  <c r="E3995" i="3"/>
  <c r="M3995" i="3" s="1"/>
  <c r="L3995" i="3" s="1"/>
  <c r="O3995" i="3" s="1"/>
  <c r="C3995" i="3"/>
  <c r="K3995" i="3"/>
  <c r="N3995" i="3" s="1"/>
  <c r="D3995" i="3"/>
  <c r="G3995" i="3"/>
  <c r="C3996" i="3" l="1"/>
  <c r="F3996" i="3"/>
  <c r="B3996" i="3"/>
  <c r="E3996" i="3"/>
  <c r="M3996" i="3" s="1"/>
  <c r="L3996" i="3" s="1"/>
  <c r="O3996" i="3" s="1"/>
  <c r="D3996" i="3"/>
  <c r="K3996" i="3"/>
  <c r="N3996" i="3" s="1"/>
  <c r="H3996" i="3"/>
  <c r="G3996" i="3"/>
  <c r="I3996" i="3" l="1"/>
  <c r="J3996" i="3" s="1"/>
  <c r="P3995" i="3" s="1"/>
  <c r="F3997" i="3" l="1"/>
  <c r="E3997" i="3"/>
  <c r="M3997" i="3" s="1"/>
  <c r="L3997" i="3" s="1"/>
  <c r="O3997" i="3" s="1"/>
  <c r="C3997" i="3"/>
  <c r="D3997" i="3"/>
  <c r="B3997" i="3"/>
  <c r="H3997" i="3" s="1"/>
  <c r="K3997" i="3"/>
  <c r="N3997" i="3" s="1"/>
  <c r="G3997" i="3"/>
  <c r="C3998" i="3" l="1"/>
  <c r="G3998" i="3"/>
  <c r="F3998" i="3"/>
  <c r="D3998" i="3"/>
  <c r="B3998" i="3"/>
  <c r="K3998" i="3" s="1"/>
  <c r="N3998" i="3" s="1"/>
  <c r="E3998" i="3"/>
  <c r="I3997" i="3"/>
  <c r="J3997" i="3" s="1"/>
  <c r="P3996" i="3" s="1"/>
  <c r="H3998" i="3" l="1"/>
  <c r="I3998" i="3" s="1"/>
  <c r="J3998" i="3" s="1"/>
  <c r="P3997" i="3" s="1"/>
  <c r="M3998" i="3"/>
  <c r="L3998" i="3" s="1"/>
  <c r="O3998" i="3" s="1"/>
  <c r="E3999" i="3" l="1"/>
  <c r="D3999" i="3"/>
  <c r="G3999" i="3"/>
  <c r="B3999" i="3"/>
  <c r="K3999" i="3" s="1"/>
  <c r="N3999" i="3" s="1"/>
  <c r="C3999" i="3"/>
  <c r="F3999" i="3"/>
  <c r="H3999" i="3" l="1"/>
  <c r="I3999" i="3" s="1"/>
  <c r="J3999" i="3" s="1"/>
  <c r="P3998" i="3" s="1"/>
  <c r="M3999" i="3"/>
  <c r="L3999" i="3" s="1"/>
  <c r="O3999" i="3" s="1"/>
  <c r="F4000" i="3" l="1"/>
  <c r="B4000" i="3"/>
  <c r="K4000" i="3" s="1"/>
  <c r="N4000" i="3" s="1"/>
  <c r="C4000" i="3"/>
  <c r="D4000" i="3"/>
  <c r="E4000" i="3"/>
  <c r="G4000" i="3"/>
  <c r="M4000" i="3" l="1"/>
  <c r="L4000" i="3" s="1"/>
  <c r="O4000" i="3" s="1"/>
  <c r="H4000" i="3"/>
  <c r="I4000" i="3" s="1"/>
  <c r="J4000" i="3" s="1"/>
  <c r="P3999" i="3" s="1"/>
  <c r="G4001" i="3" l="1"/>
  <c r="K4001" i="3"/>
  <c r="N4001" i="3" s="1"/>
  <c r="B4001" i="3"/>
  <c r="F4001" i="3"/>
  <c r="E4001" i="3"/>
  <c r="M4001" i="3" s="1"/>
  <c r="L4001" i="3" s="1"/>
  <c r="O4001" i="3" s="1"/>
  <c r="D4001" i="3"/>
  <c r="C4001" i="3"/>
  <c r="H4001" i="3"/>
  <c r="B4002" i="3" l="1"/>
  <c r="C4002" i="3"/>
  <c r="E4002" i="3"/>
  <c r="D4002" i="3"/>
  <c r="F4002" i="3"/>
  <c r="G4002" i="3"/>
  <c r="M4002" i="3" s="1"/>
  <c r="L4002" i="3" s="1"/>
  <c r="O4002" i="3" s="1"/>
  <c r="K4002" i="3"/>
  <c r="N4002" i="3" s="1"/>
  <c r="I4001" i="3"/>
  <c r="J4001" i="3" s="1"/>
  <c r="P4000" i="3" s="1"/>
  <c r="E4003" i="3" l="1"/>
  <c r="C4003" i="3"/>
  <c r="G4003" i="3"/>
  <c r="B4003" i="3"/>
  <c r="K4003" i="3" s="1"/>
  <c r="N4003" i="3" s="1"/>
  <c r="D4003" i="3"/>
  <c r="F4003" i="3"/>
  <c r="M4003" i="3"/>
  <c r="L4003" i="3" s="1"/>
  <c r="O4003" i="3" s="1"/>
  <c r="I4002" i="3"/>
  <c r="J4002" i="3" s="1"/>
  <c r="P4001" i="3" s="1"/>
  <c r="H4002" i="3"/>
  <c r="F4004" i="3" l="1"/>
  <c r="E4004" i="3"/>
  <c r="D4004" i="3"/>
  <c r="C4004" i="3"/>
  <c r="G4004" i="3"/>
  <c r="B4004" i="3"/>
  <c r="K4004" i="3" s="1"/>
  <c r="N4004" i="3" s="1"/>
  <c r="H4003" i="3"/>
  <c r="I4003" i="3" s="1"/>
  <c r="J4003" i="3" s="1"/>
  <c r="P4002" i="3" s="1"/>
  <c r="M4004" i="3" l="1"/>
  <c r="L4004" i="3" s="1"/>
  <c r="O4004" i="3" s="1"/>
  <c r="H4004" i="3"/>
  <c r="I4004" i="3" s="1"/>
  <c r="J4004" i="3" s="1"/>
  <c r="P4003" i="3" s="1"/>
  <c r="D4005" i="3" l="1"/>
  <c r="C4005" i="3"/>
  <c r="F4005" i="3"/>
  <c r="B4005" i="3"/>
  <c r="H4005" i="3" s="1"/>
  <c r="G4005" i="3"/>
  <c r="E4005" i="3"/>
  <c r="M4005" i="3" s="1"/>
  <c r="K4005" i="3"/>
  <c r="N4005" i="3"/>
  <c r="L4005" i="3" l="1"/>
  <c r="O4005" i="3" s="1"/>
  <c r="I4005" i="3"/>
  <c r="J4005" i="3" s="1"/>
  <c r="P4004" i="3" s="1"/>
  <c r="G4006" i="3" l="1"/>
  <c r="D4006" i="3"/>
  <c r="F4006" i="3"/>
  <c r="E4006" i="3"/>
  <c r="I4006" i="3" s="1"/>
  <c r="J4006" i="3" s="1"/>
  <c r="P4005" i="3" s="1"/>
  <c r="C4006" i="3"/>
  <c r="K4006" i="3"/>
  <c r="N4006" i="3" s="1"/>
  <c r="B4006" i="3"/>
  <c r="H4006" i="3" s="1"/>
  <c r="M4006" i="3" l="1"/>
  <c r="L4006" i="3" s="1"/>
  <c r="O4006" i="3" s="1"/>
  <c r="G4007" i="3" l="1"/>
  <c r="C4007" i="3"/>
  <c r="E4007" i="3"/>
  <c r="M4007" i="3" s="1"/>
  <c r="D4007" i="3"/>
  <c r="F4007" i="3"/>
  <c r="B4007" i="3"/>
  <c r="K4007" i="3" s="1"/>
  <c r="N4007" i="3" s="1"/>
  <c r="L4007" i="3" l="1"/>
  <c r="O4007" i="3" s="1"/>
  <c r="H4007" i="3"/>
  <c r="I4007" i="3" s="1"/>
  <c r="J4007" i="3" s="1"/>
  <c r="P4006" i="3" s="1"/>
  <c r="B4008" i="3" l="1"/>
  <c r="H4008" i="3" s="1"/>
  <c r="D4008" i="3"/>
  <c r="E4008" i="3"/>
  <c r="C4008" i="3"/>
  <c r="F4008" i="3"/>
  <c r="K4008" i="3"/>
  <c r="N4008" i="3" s="1"/>
  <c r="G4008" i="3"/>
  <c r="M4008" i="3" s="1"/>
  <c r="L4008" i="3" l="1"/>
  <c r="O4008" i="3" s="1"/>
  <c r="I4008" i="3"/>
  <c r="J4008" i="3" s="1"/>
  <c r="P4007" i="3" s="1"/>
  <c r="F4009" i="3" l="1"/>
  <c r="D4009" i="3"/>
  <c r="C4009" i="3"/>
  <c r="B4009" i="3"/>
  <c r="K4009" i="3" s="1"/>
  <c r="N4009" i="3" s="1"/>
  <c r="E4009" i="3"/>
  <c r="G4009" i="3"/>
  <c r="M4009" i="3" l="1"/>
  <c r="L4009" i="3" s="1"/>
  <c r="O4009" i="3" s="1"/>
  <c r="H4009" i="3"/>
  <c r="I4009" i="3" s="1"/>
  <c r="J4009" i="3" s="1"/>
  <c r="P4008" i="3" s="1"/>
  <c r="B4010" i="3" l="1"/>
  <c r="D4010" i="3"/>
  <c r="E4010" i="3"/>
  <c r="M4010" i="3" s="1"/>
  <c r="F4010" i="3"/>
  <c r="G4010" i="3"/>
  <c r="C4010" i="3"/>
  <c r="K4010" i="3"/>
  <c r="N4010" i="3" s="1"/>
  <c r="H4010" i="3"/>
  <c r="I4010" i="3" s="1"/>
  <c r="J4010" i="3" s="1"/>
  <c r="P4009" i="3" s="1"/>
  <c r="L4010" i="3" l="1"/>
  <c r="O4010" i="3" s="1"/>
  <c r="C4011" i="3" l="1"/>
  <c r="B4011" i="3"/>
  <c r="K4011" i="3" s="1"/>
  <c r="N4011" i="3" s="1"/>
  <c r="E4011" i="3"/>
  <c r="F4011" i="3"/>
  <c r="D4011" i="3"/>
  <c r="H4011" i="3"/>
  <c r="I4011" i="3" s="1"/>
  <c r="J4011" i="3" s="1"/>
  <c r="P4010" i="3" s="1"/>
  <c r="M4011" i="3"/>
  <c r="L4011" i="3" s="1"/>
  <c r="O4011" i="3" s="1"/>
  <c r="G4011" i="3"/>
  <c r="C4012" i="3" l="1"/>
  <c r="D4012" i="3"/>
  <c r="E4012" i="3"/>
  <c r="G4012" i="3"/>
  <c r="F4012" i="3"/>
  <c r="B4012" i="3"/>
  <c r="K4012" i="3" s="1"/>
  <c r="I4012" i="3" l="1"/>
  <c r="J4012" i="3" s="1"/>
  <c r="N4012" i="3"/>
  <c r="L4012" i="3" s="1"/>
  <c r="O4012" i="3" s="1"/>
  <c r="M4012" i="3"/>
  <c r="H4012" i="3"/>
  <c r="P4011" i="3" l="1"/>
  <c r="C4013" i="3" l="1"/>
  <c r="B4013" i="3"/>
  <c r="K4013" i="3" s="1"/>
  <c r="N4013" i="3" s="1"/>
  <c r="D4013" i="3"/>
  <c r="F4013" i="3"/>
  <c r="H4013" i="3"/>
  <c r="E4013" i="3"/>
  <c r="G4013" i="3"/>
  <c r="M4013" i="3" l="1"/>
  <c r="L4013" i="3" s="1"/>
  <c r="O4013" i="3" s="1"/>
  <c r="I4013" i="3"/>
  <c r="J4013" i="3" s="1"/>
  <c r="B4014" i="3" l="1"/>
  <c r="K4014" i="3" s="1"/>
  <c r="N4014" i="3" s="1"/>
  <c r="F4014" i="3"/>
  <c r="G4014" i="3"/>
  <c r="D4014" i="3"/>
  <c r="C4014" i="3"/>
  <c r="E4014" i="3"/>
  <c r="P4012" i="3"/>
  <c r="M4014" i="3" l="1"/>
  <c r="L4014" i="3" s="1"/>
  <c r="O4014" i="3" s="1"/>
  <c r="H4014" i="3"/>
  <c r="I4014" i="3" s="1"/>
  <c r="J4014" i="3" s="1"/>
  <c r="P4013" i="3" s="1"/>
  <c r="B4015" i="3" l="1"/>
  <c r="H4015" i="3" s="1"/>
  <c r="I4015" i="3" s="1"/>
  <c r="J4015" i="3" s="1"/>
  <c r="F4015" i="3"/>
  <c r="C4015" i="3"/>
  <c r="E4015" i="3"/>
  <c r="M4015" i="3" s="1"/>
  <c r="L4015" i="3" s="1"/>
  <c r="O4015" i="3" s="1"/>
  <c r="D4015" i="3"/>
  <c r="K4015" i="3"/>
  <c r="N4015" i="3" s="1"/>
  <c r="G4015" i="3"/>
  <c r="G4016" i="3" l="1"/>
  <c r="F4016" i="3"/>
  <c r="C4016" i="3"/>
  <c r="B4016" i="3"/>
  <c r="D4016" i="3"/>
  <c r="E4016" i="3"/>
  <c r="M4016" i="3" s="1"/>
  <c r="L4016" i="3" s="1"/>
  <c r="O4016" i="3" s="1"/>
  <c r="K4016" i="3"/>
  <c r="N4016" i="3" s="1"/>
  <c r="H4016" i="3"/>
  <c r="P4014" i="3"/>
  <c r="I4016" i="3" l="1"/>
  <c r="J4016" i="3" s="1"/>
  <c r="P4015" i="3" s="1"/>
  <c r="D4017" i="3" l="1"/>
  <c r="B4017" i="3"/>
  <c r="E4017" i="3"/>
  <c r="F4017" i="3"/>
  <c r="K4017" i="3"/>
  <c r="N4017" i="3" s="1"/>
  <c r="C4017" i="3"/>
  <c r="H4017" i="3"/>
  <c r="I4017" i="3" s="1"/>
  <c r="J4017" i="3" s="1"/>
  <c r="P4016" i="3" s="1"/>
  <c r="G4017" i="3"/>
  <c r="M4017" i="3" l="1"/>
  <c r="L4017" i="3" s="1"/>
  <c r="O4017" i="3" s="1"/>
  <c r="C4018" i="3" l="1"/>
  <c r="B4018" i="3"/>
  <c r="K4018" i="3" s="1"/>
  <c r="N4018" i="3" s="1"/>
  <c r="E4018" i="3"/>
  <c r="D4018" i="3"/>
  <c r="H4018" i="3"/>
  <c r="I4018" i="3" s="1"/>
  <c r="J4018" i="3" s="1"/>
  <c r="P4017" i="3" s="1"/>
  <c r="F4018" i="3"/>
  <c r="G4018" i="3"/>
  <c r="M4018" i="3" l="1"/>
  <c r="L4018" i="3" s="1"/>
  <c r="O4018" i="3" s="1"/>
  <c r="D4019" i="3" l="1"/>
  <c r="B4019" i="3"/>
  <c r="H4019" i="3" s="1"/>
  <c r="F4019" i="3"/>
  <c r="E4019" i="3"/>
  <c r="M4019" i="3" s="1"/>
  <c r="C4019" i="3"/>
  <c r="K4019" i="3"/>
  <c r="N4019" i="3" s="1"/>
  <c r="G4019" i="3"/>
  <c r="L4019" i="3" l="1"/>
  <c r="O4019" i="3" s="1"/>
  <c r="I4019" i="3"/>
  <c r="J4019" i="3" s="1"/>
  <c r="P4018" i="3" s="1"/>
  <c r="C4020" i="3" l="1"/>
  <c r="E4020" i="3"/>
  <c r="M4020" i="3" s="1"/>
  <c r="L4020" i="3" s="1"/>
  <c r="O4020" i="3" s="1"/>
  <c r="F4020" i="3"/>
  <c r="B4020" i="3"/>
  <c r="K4020" i="3" s="1"/>
  <c r="N4020" i="3" s="1"/>
  <c r="D4020" i="3"/>
  <c r="H4020" i="3"/>
  <c r="G4020" i="3"/>
  <c r="I4020" i="3" l="1"/>
  <c r="J4020" i="3" s="1"/>
  <c r="P4019" i="3" l="1"/>
  <c r="B4021" i="3"/>
  <c r="K4021" i="3" s="1"/>
  <c r="N4021" i="3" s="1"/>
  <c r="E4021" i="3"/>
  <c r="I4021" i="3" s="1"/>
  <c r="J4021" i="3" s="1"/>
  <c r="P4020" i="3" s="1"/>
  <c r="C4021" i="3"/>
  <c r="H4021" i="3"/>
  <c r="F4021" i="3"/>
  <c r="D4021" i="3"/>
  <c r="G4021" i="3"/>
  <c r="M4021" i="3" l="1"/>
  <c r="L4021" i="3" s="1"/>
  <c r="O4021" i="3" s="1"/>
  <c r="G4022" i="3" l="1"/>
  <c r="F4022" i="3"/>
  <c r="B4022" i="3"/>
  <c r="H4022" i="3" s="1"/>
  <c r="I4022" i="3" s="1"/>
  <c r="J4022" i="3" s="1"/>
  <c r="E4022" i="3"/>
  <c r="M4022" i="3" s="1"/>
  <c r="D4022" i="3"/>
  <c r="K4022" i="3"/>
  <c r="N4022" i="3" s="1"/>
  <c r="C4022" i="3"/>
  <c r="P4021" i="3" l="1"/>
  <c r="L4022" i="3"/>
  <c r="O4022" i="3" s="1"/>
  <c r="G4023" i="3" l="1"/>
  <c r="E4023" i="3"/>
  <c r="D4023" i="3"/>
  <c r="B4023" i="3"/>
  <c r="K4023" i="3" s="1"/>
  <c r="N4023" i="3" s="1"/>
  <c r="F4023" i="3"/>
  <c r="C4023" i="3"/>
  <c r="M4023" i="3" l="1"/>
  <c r="L4023" i="3" s="1"/>
  <c r="O4023" i="3" s="1"/>
  <c r="H4023" i="3"/>
  <c r="I4023" i="3" s="1"/>
  <c r="J4023" i="3" s="1"/>
  <c r="P4022" i="3" s="1"/>
  <c r="B4024" i="3" l="1"/>
  <c r="C4024" i="3"/>
  <c r="E4024" i="3"/>
  <c r="M4024" i="3" s="1"/>
  <c r="L4024" i="3" s="1"/>
  <c r="O4024" i="3" s="1"/>
  <c r="K4024" i="3"/>
  <c r="N4024" i="3" s="1"/>
  <c r="F4024" i="3"/>
  <c r="H4024" i="3"/>
  <c r="I4024" i="3" s="1"/>
  <c r="J4024" i="3" s="1"/>
  <c r="P4023" i="3" s="1"/>
  <c r="D4024" i="3"/>
  <c r="G4024" i="3"/>
  <c r="D4025" i="3" l="1"/>
  <c r="E4025" i="3"/>
  <c r="M4025" i="3" s="1"/>
  <c r="L4025" i="3" s="1"/>
  <c r="O4025" i="3" s="1"/>
  <c r="C4025" i="3"/>
  <c r="F4025" i="3"/>
  <c r="B4025" i="3"/>
  <c r="H4025" i="3" s="1"/>
  <c r="K4025" i="3"/>
  <c r="N4025" i="3" s="1"/>
  <c r="G4025" i="3"/>
  <c r="G4026" i="3" l="1"/>
  <c r="F4026" i="3"/>
  <c r="D4026" i="3"/>
  <c r="C4026" i="3"/>
  <c r="K4026" i="3"/>
  <c r="N4026" i="3" s="1"/>
  <c r="B4026" i="3"/>
  <c r="H4026" i="3" s="1"/>
  <c r="I4026" i="3" s="1"/>
  <c r="J4026" i="3" s="1"/>
  <c r="P4025" i="3" s="1"/>
  <c r="E4026" i="3"/>
  <c r="M4026" i="3" s="1"/>
  <c r="L4026" i="3" s="1"/>
  <c r="O4026" i="3" s="1"/>
  <c r="I4025" i="3"/>
  <c r="J4025" i="3" s="1"/>
  <c r="P4024" i="3" s="1"/>
  <c r="F4027" i="3" l="1"/>
  <c r="B4027" i="3"/>
  <c r="H4027" i="3" s="1"/>
  <c r="C4027" i="3"/>
  <c r="K4027" i="3"/>
  <c r="N4027" i="3" s="1"/>
  <c r="G4027" i="3"/>
  <c r="D4027" i="3"/>
  <c r="E4027" i="3"/>
  <c r="M4027" i="3" s="1"/>
  <c r="L4027" i="3" l="1"/>
  <c r="O4027" i="3" s="1"/>
  <c r="I4027" i="3"/>
  <c r="J4027" i="3" s="1"/>
  <c r="P4026" i="3" s="1"/>
  <c r="G4028" i="3" l="1"/>
  <c r="F4028" i="3"/>
  <c r="B4028" i="3"/>
  <c r="K4028" i="3" s="1"/>
  <c r="D4028" i="3"/>
  <c r="H4028" i="3"/>
  <c r="E4028" i="3"/>
  <c r="I4028" i="3"/>
  <c r="J4028" i="3" s="1"/>
  <c r="P4027" i="3" s="1"/>
  <c r="C4028" i="3"/>
  <c r="N4028" i="3" l="1"/>
  <c r="L4028" i="3" s="1"/>
  <c r="O4028" i="3" s="1"/>
  <c r="M4028" i="3"/>
  <c r="G4029" i="3" l="1"/>
  <c r="C4029" i="3"/>
  <c r="F4029" i="3"/>
  <c r="H4029" i="3"/>
  <c r="I4029" i="3" s="1"/>
  <c r="J4029" i="3" s="1"/>
  <c r="P4028" i="3" s="1"/>
  <c r="B4029" i="3"/>
  <c r="E4029" i="3"/>
  <c r="M4029" i="3" s="1"/>
  <c r="D4029" i="3"/>
  <c r="K4029" i="3"/>
  <c r="N4029" i="3" s="1"/>
  <c r="L4029" i="3" l="1"/>
  <c r="O4029" i="3" s="1"/>
  <c r="C4030" i="3" l="1"/>
  <c r="E4030" i="3"/>
  <c r="D4030" i="3"/>
  <c r="F4030" i="3"/>
  <c r="B4030" i="3"/>
  <c r="H4030" i="3" s="1"/>
  <c r="I4030" i="3" s="1"/>
  <c r="J4030" i="3" s="1"/>
  <c r="P4029" i="3" s="1"/>
  <c r="G4030" i="3"/>
  <c r="K4030" i="3" l="1"/>
  <c r="N4030" i="3" s="1"/>
  <c r="M4030" i="3" l="1"/>
  <c r="L4030" i="3" s="1"/>
  <c r="O4030" i="3" s="1"/>
  <c r="B4031" i="3" l="1"/>
  <c r="K4031" i="3" s="1"/>
  <c r="N4031" i="3" s="1"/>
  <c r="C4031" i="3"/>
  <c r="F4031" i="3"/>
  <c r="D4031" i="3"/>
  <c r="E4031" i="3"/>
  <c r="M4031" i="3" s="1"/>
  <c r="L4031" i="3" s="1"/>
  <c r="O4031" i="3" s="1"/>
  <c r="H4031" i="3"/>
  <c r="G4031" i="3"/>
  <c r="I4031" i="3" l="1"/>
  <c r="J4031" i="3" s="1"/>
  <c r="P4030" i="3" s="1"/>
  <c r="B4032" i="3" l="1"/>
  <c r="K4032" i="3" s="1"/>
  <c r="N4032" i="3" s="1"/>
  <c r="L4032" i="3" s="1"/>
  <c r="O4032" i="3" s="1"/>
  <c r="E4032" i="3"/>
  <c r="M4032" i="3" s="1"/>
  <c r="C4032" i="3"/>
  <c r="D4032" i="3"/>
  <c r="F4032" i="3"/>
  <c r="H4032" i="3"/>
  <c r="I4032" i="3" s="1"/>
  <c r="J4032" i="3" s="1"/>
  <c r="P4031" i="3" s="1"/>
  <c r="G4032" i="3"/>
  <c r="G4033" i="3" l="1"/>
  <c r="F4033" i="3" l="1"/>
  <c r="E4033" i="3"/>
  <c r="M4033" i="3" s="1"/>
  <c r="C4033" i="3"/>
  <c r="B4033" i="3"/>
  <c r="H4033" i="3" s="1"/>
  <c r="D4033" i="3"/>
  <c r="K4033" i="3"/>
  <c r="N4033" i="3" s="1"/>
  <c r="I4033" i="3"/>
  <c r="J4033" i="3" s="1"/>
  <c r="P4032" i="3" s="1"/>
  <c r="L4033" i="3" l="1"/>
  <c r="O4033" i="3" s="1"/>
  <c r="E4034" i="3" l="1"/>
  <c r="D4034" i="3"/>
  <c r="H4034" i="3"/>
  <c r="I4034" i="3" s="1"/>
  <c r="J4034" i="3" s="1"/>
  <c r="P4033" i="3" s="1"/>
  <c r="F4034" i="3"/>
  <c r="B4034" i="3"/>
  <c r="K4034" i="3" s="1"/>
  <c r="N4034" i="3" s="1"/>
  <c r="L4034" i="3" s="1"/>
  <c r="O4034" i="3" s="1"/>
  <c r="C4034" i="3"/>
  <c r="G4034" i="3"/>
  <c r="M4034" i="3" s="1"/>
  <c r="G4035" i="3" l="1"/>
  <c r="B4035" i="3"/>
  <c r="K4035" i="3" s="1"/>
  <c r="N4035" i="3" s="1"/>
  <c r="F4035" i="3"/>
  <c r="D4035" i="3"/>
  <c r="C4035" i="3"/>
  <c r="E4035" i="3"/>
  <c r="M4035" i="3" l="1"/>
  <c r="L4035" i="3" s="1"/>
  <c r="O4035" i="3" s="1"/>
  <c r="H4035" i="3"/>
  <c r="I4035" i="3" s="1"/>
  <c r="J4035" i="3" s="1"/>
  <c r="P4034" i="3" s="1"/>
  <c r="G4036" i="3" l="1"/>
  <c r="D4036" i="3"/>
  <c r="B4036" i="3"/>
  <c r="F4036" i="3"/>
  <c r="C4036" i="3"/>
  <c r="H4036" i="3"/>
  <c r="E4036" i="3"/>
  <c r="K4036" i="3"/>
  <c r="M4036" i="3" s="1"/>
  <c r="I4036" i="3"/>
  <c r="J4036" i="3" s="1"/>
  <c r="P4035" i="3" s="1"/>
  <c r="N4036" i="3" l="1"/>
  <c r="L4036" i="3" s="1"/>
  <c r="O4036" i="3" s="1"/>
  <c r="D4037" i="3" l="1"/>
  <c r="F4037" i="3"/>
  <c r="B4037" i="3"/>
  <c r="H4037" i="3" s="1"/>
  <c r="C4037" i="3"/>
  <c r="E4037" i="3"/>
  <c r="I4037" i="3" s="1"/>
  <c r="J4037" i="3" s="1"/>
  <c r="P4036" i="3" s="1"/>
  <c r="G4037" i="3"/>
  <c r="K4037" i="3" l="1"/>
  <c r="N4037" i="3" s="1"/>
  <c r="M4037" i="3" l="1"/>
  <c r="L4037" i="3" s="1"/>
  <c r="O4037" i="3" s="1"/>
  <c r="G4038" i="3" l="1"/>
  <c r="B4038" i="3"/>
  <c r="K4038" i="3" s="1"/>
  <c r="F4038" i="3"/>
  <c r="D4038" i="3"/>
  <c r="C4038" i="3"/>
  <c r="H4038" i="3"/>
  <c r="E4038" i="3"/>
  <c r="I4038" i="3"/>
  <c r="J4038" i="3" s="1"/>
  <c r="P4037" i="3" s="1"/>
  <c r="N4038" i="3" l="1"/>
  <c r="L4038" i="3" s="1"/>
  <c r="O4038" i="3" s="1"/>
  <c r="M4038" i="3"/>
  <c r="G4039" i="3" l="1"/>
  <c r="C4039" i="3"/>
  <c r="B4039" i="3"/>
  <c r="F4039" i="3"/>
  <c r="K4039" i="3"/>
  <c r="N4039" i="3" s="1"/>
  <c r="E4039" i="3"/>
  <c r="M4039" i="3" s="1"/>
  <c r="L4039" i="3" s="1"/>
  <c r="O4039" i="3" s="1"/>
  <c r="H4039" i="3"/>
  <c r="D4039" i="3"/>
  <c r="G4040" i="3" l="1"/>
  <c r="F4040" i="3"/>
  <c r="D4040" i="3"/>
  <c r="B4040" i="3"/>
  <c r="H4040" i="3" s="1"/>
  <c r="E4040" i="3"/>
  <c r="M4040" i="3" s="1"/>
  <c r="C4040" i="3"/>
  <c r="K4040" i="3"/>
  <c r="N4040" i="3" s="1"/>
  <c r="I4039" i="3"/>
  <c r="J4039" i="3" s="1"/>
  <c r="P4038" i="3" s="1"/>
  <c r="L4040" i="3" l="1"/>
  <c r="O4040" i="3" s="1"/>
  <c r="I4040" i="3"/>
  <c r="J4040" i="3" s="1"/>
  <c r="P4039" i="3" s="1"/>
  <c r="B4041" i="3" l="1"/>
  <c r="H4041" i="3" s="1"/>
  <c r="I4041" i="3" s="1"/>
  <c r="J4041" i="3" s="1"/>
  <c r="P4040" i="3" s="1"/>
  <c r="C4041" i="3"/>
  <c r="G4041" i="3"/>
  <c r="D4041" i="3"/>
  <c r="F4041" i="3"/>
  <c r="E4041" i="3"/>
  <c r="M4041" i="3" s="1"/>
  <c r="K4041" i="3"/>
  <c r="N4041" i="3" s="1"/>
  <c r="L4041" i="3" s="1"/>
  <c r="O4041" i="3" s="1"/>
  <c r="G4042" i="3" l="1"/>
  <c r="B4042" i="3"/>
  <c r="C4042" i="3"/>
  <c r="F4042" i="3"/>
  <c r="D4042" i="3"/>
  <c r="E4042" i="3"/>
  <c r="K4042" i="3"/>
  <c r="N4042" i="3" s="1"/>
  <c r="H4042" i="3"/>
  <c r="M4042" i="3" l="1"/>
  <c r="L4042" i="3" s="1"/>
  <c r="O4042" i="3" s="1"/>
  <c r="I4042" i="3"/>
  <c r="J4042" i="3" s="1"/>
  <c r="P4041" i="3" s="1"/>
  <c r="B4043" i="3" l="1"/>
  <c r="G4043" i="3"/>
  <c r="D4043" i="3"/>
  <c r="E4043" i="3"/>
  <c r="M4043" i="3" s="1"/>
  <c r="C4043" i="3"/>
  <c r="F4043" i="3"/>
  <c r="H4043" i="3"/>
  <c r="K4043" i="3"/>
  <c r="N4043" i="3" s="1"/>
  <c r="I4043" i="3" l="1"/>
  <c r="J4043" i="3" s="1"/>
  <c r="P4042" i="3" s="1"/>
  <c r="L4043" i="3"/>
  <c r="O4043" i="3" s="1"/>
  <c r="B4044" i="3" l="1"/>
  <c r="H4044" i="3" s="1"/>
  <c r="E4044" i="3" l="1"/>
  <c r="I4044" i="3" s="1"/>
  <c r="J4044" i="3" s="1"/>
  <c r="P4043" i="3" s="1"/>
  <c r="C4044" i="3"/>
  <c r="D4044" i="3"/>
  <c r="F4044" i="3"/>
  <c r="G4044" i="3"/>
  <c r="K4044" i="3"/>
  <c r="N4044" i="3" s="1"/>
  <c r="M4044" i="3" l="1"/>
  <c r="L4044" i="3" s="1"/>
  <c r="O4044" i="3" s="1"/>
  <c r="G4045" i="3" l="1"/>
  <c r="B4045" i="3" l="1"/>
  <c r="D4045" i="3"/>
  <c r="C4045" i="3"/>
  <c r="F4045" i="3"/>
  <c r="E4045" i="3"/>
  <c r="H4045" i="3"/>
  <c r="K4045" i="3"/>
  <c r="N4045" i="3" s="1"/>
  <c r="M4045" i="3" l="1"/>
  <c r="L4045" i="3" s="1"/>
  <c r="O4045" i="3" s="1"/>
  <c r="I4045" i="3"/>
  <c r="J4045" i="3" s="1"/>
  <c r="P4044" i="3" s="1"/>
  <c r="G4046" i="3" l="1"/>
  <c r="B4046" i="3" l="1"/>
  <c r="F4046" i="3"/>
  <c r="D4046" i="3"/>
  <c r="C4046" i="3"/>
  <c r="E4046" i="3"/>
  <c r="K4046" i="3"/>
  <c r="N4046" i="3" s="1"/>
  <c r="H4046" i="3"/>
  <c r="I4046" i="3" l="1"/>
  <c r="J4046" i="3" s="1"/>
  <c r="P4045" i="3" s="1"/>
  <c r="M4046" i="3"/>
  <c r="L4046" i="3" s="1"/>
  <c r="O4046" i="3" s="1"/>
  <c r="B4047" i="3" l="1"/>
  <c r="G4047" i="3"/>
  <c r="D4047" i="3"/>
  <c r="E4047" i="3"/>
  <c r="F4047" i="3"/>
  <c r="C4047" i="3"/>
  <c r="H4047" i="3"/>
  <c r="I4047" i="3" s="1"/>
  <c r="J4047" i="3" s="1"/>
  <c r="P4046" i="3" s="1"/>
  <c r="K4047" i="3"/>
  <c r="N4047" i="3" s="1"/>
  <c r="M4047" i="3"/>
  <c r="L4047" i="3" l="1"/>
  <c r="O4047" i="3" s="1"/>
  <c r="G4048" i="3" l="1"/>
  <c r="B4048" i="3" l="1"/>
  <c r="F4048" i="3"/>
  <c r="D4048" i="3"/>
  <c r="E4048" i="3"/>
  <c r="C4048" i="3"/>
  <c r="H4048" i="3"/>
  <c r="K4048" i="3"/>
  <c r="N4048" i="3" s="1"/>
  <c r="I4048" i="3" l="1"/>
  <c r="J4048" i="3" s="1"/>
  <c r="P4047" i="3" s="1"/>
  <c r="M4048" i="3"/>
  <c r="L4048" i="3" s="1"/>
  <c r="O4048" i="3" s="1"/>
  <c r="F4049" i="3" l="1"/>
  <c r="D4049" i="3" l="1"/>
  <c r="B4049" i="3"/>
  <c r="H4049" i="3" s="1"/>
  <c r="C4049" i="3"/>
  <c r="K4049" i="3"/>
  <c r="N4049" i="3" s="1"/>
  <c r="E4049" i="3"/>
  <c r="M4049" i="3" s="1"/>
  <c r="G4049" i="3"/>
  <c r="L4049" i="3" l="1"/>
  <c r="O4049" i="3" s="1"/>
  <c r="G4050" i="3" s="1"/>
  <c r="I4049" i="3"/>
  <c r="J4049" i="3" s="1"/>
  <c r="P4048" i="3" s="1"/>
  <c r="B4050" i="3" l="1"/>
  <c r="C4050" i="3"/>
  <c r="D4050" i="3"/>
  <c r="E4050" i="3"/>
  <c r="F4050" i="3"/>
  <c r="H4050" i="3"/>
  <c r="K4050" i="3"/>
  <c r="N4050" i="3" s="1"/>
  <c r="I4050" i="3" l="1"/>
  <c r="J4050" i="3" l="1"/>
  <c r="P4049" i="3" s="1"/>
  <c r="M4050" i="3"/>
  <c r="L4050" i="3" s="1"/>
  <c r="O4050" i="3" s="1"/>
  <c r="C4051" i="3" l="1"/>
  <c r="F4051" i="3" l="1"/>
  <c r="E4051" i="3"/>
  <c r="I4051" i="3" s="1"/>
  <c r="J4051" i="3" s="1"/>
  <c r="P4050" i="3" s="1"/>
  <c r="H4051" i="3"/>
  <c r="N4051" i="3"/>
  <c r="D4051" i="3"/>
  <c r="B4051" i="3"/>
  <c r="K4051" i="3"/>
  <c r="G4051" i="3"/>
  <c r="M4051" i="3" l="1"/>
  <c r="L4051" i="3" s="1"/>
  <c r="O4051" i="3" s="1"/>
  <c r="D4052" i="3" l="1"/>
  <c r="F4052" i="3"/>
  <c r="E4052" i="3"/>
  <c r="B4052" i="3"/>
  <c r="K4052" i="3" s="1"/>
  <c r="N4052" i="3" s="1"/>
  <c r="G4052" i="3"/>
  <c r="M4052" i="3" s="1"/>
  <c r="L4052" i="3" s="1"/>
  <c r="O4052" i="3" s="1"/>
  <c r="C4052" i="3"/>
  <c r="H4052" i="3"/>
  <c r="I4052" i="3" s="1"/>
  <c r="J4052" i="3" s="1"/>
  <c r="P4051" i="3" s="1"/>
  <c r="G4053" i="3" l="1"/>
  <c r="B4053" i="3"/>
  <c r="D4053" i="3"/>
  <c r="E4053" i="3"/>
  <c r="H4053" i="3"/>
  <c r="C4053" i="3"/>
  <c r="F4053" i="3"/>
  <c r="K4053" i="3"/>
  <c r="N4053" i="3" s="1"/>
  <c r="I4053" i="3"/>
  <c r="J4053" i="3" s="1"/>
  <c r="P4052" i="3" s="1"/>
  <c r="M4053" i="3" l="1"/>
  <c r="L4053" i="3" s="1"/>
  <c r="O4053" i="3" s="1"/>
  <c r="G4054" i="3" l="1"/>
  <c r="D4054" i="3"/>
  <c r="E4054" i="3"/>
  <c r="F4054" i="3"/>
  <c r="C4054" i="3"/>
  <c r="B4054" i="3"/>
  <c r="K4054" i="3" s="1"/>
  <c r="N4054" i="3" s="1"/>
  <c r="H4054" i="3"/>
  <c r="I4054" i="3" s="1"/>
  <c r="J4054" i="3" s="1"/>
  <c r="P4053" i="3" s="1"/>
  <c r="M4054" i="3" l="1"/>
  <c r="L4054" i="3" s="1"/>
  <c r="O4054" i="3" s="1"/>
  <c r="F4055" i="3" l="1"/>
  <c r="D4055" i="3" l="1"/>
  <c r="E4055" i="3"/>
  <c r="B4055" i="3"/>
  <c r="H4055" i="3" s="1"/>
  <c r="C4055" i="3"/>
  <c r="G4055" i="3"/>
  <c r="K4055" i="3" l="1"/>
  <c r="N4055" i="3" s="1"/>
  <c r="I4055" i="3"/>
  <c r="J4055" i="3" s="1"/>
  <c r="P4054" i="3" s="1"/>
  <c r="M4055" i="3"/>
  <c r="L4055" i="3" l="1"/>
  <c r="O4055" i="3" s="1"/>
  <c r="C4056" i="3" l="1"/>
  <c r="E4056" i="3"/>
  <c r="M4056" i="3" s="1"/>
  <c r="L4056" i="3" s="1"/>
  <c r="O4056" i="3" s="1"/>
  <c r="D4056" i="3"/>
  <c r="F4056" i="3"/>
  <c r="B4056" i="3"/>
  <c r="K4056" i="3" s="1"/>
  <c r="N4056" i="3" s="1"/>
  <c r="G4056" i="3"/>
  <c r="H4056" i="3" l="1"/>
  <c r="I4056" i="3" s="1"/>
  <c r="J4056" i="3" s="1"/>
  <c r="P4055" i="3" s="1"/>
  <c r="C4057" i="3" l="1"/>
  <c r="D4057" i="3"/>
  <c r="E4057" i="3"/>
  <c r="B4057" i="3"/>
  <c r="H4057" i="3" s="1"/>
  <c r="I4057" i="3" s="1"/>
  <c r="J4057" i="3" s="1"/>
  <c r="P4056" i="3" s="1"/>
  <c r="F4057" i="3"/>
  <c r="G4057" i="3"/>
  <c r="K4057" i="3" l="1"/>
  <c r="N4057" i="3" s="1"/>
  <c r="M4057" i="3" l="1"/>
  <c r="L4057" i="3" s="1"/>
  <c r="O4057" i="3" s="1"/>
  <c r="F4058" i="3" l="1"/>
  <c r="D4058" i="3"/>
  <c r="C4058" i="3"/>
  <c r="B4058" i="3"/>
  <c r="H4058" i="3" s="1"/>
  <c r="E4058" i="3"/>
  <c r="G4058" i="3"/>
  <c r="K4058" i="3" l="1"/>
  <c r="N4058" i="3" s="1"/>
  <c r="I4058" i="3"/>
  <c r="J4058" i="3" s="1"/>
  <c r="P4057" i="3" s="1"/>
  <c r="M4058" i="3" l="1"/>
  <c r="L4058" i="3" s="1"/>
  <c r="O4058" i="3" s="1"/>
  <c r="G4059" i="3" l="1"/>
  <c r="D4059" i="3"/>
  <c r="F4059" i="3"/>
  <c r="B4059" i="3"/>
  <c r="K4059" i="3" s="1"/>
  <c r="N4059" i="3" s="1"/>
  <c r="E4059" i="3"/>
  <c r="C4059" i="3"/>
  <c r="H4059" i="3" l="1"/>
  <c r="I4059" i="3" s="1"/>
  <c r="J4059" i="3" s="1"/>
  <c r="P4058" i="3" s="1"/>
  <c r="M4059" i="3"/>
  <c r="L4059" i="3" s="1"/>
  <c r="O4059" i="3" s="1"/>
  <c r="B4060" i="3" l="1"/>
  <c r="K4060" i="3" s="1"/>
  <c r="N4060" i="3" s="1"/>
  <c r="C4060" i="3"/>
  <c r="E4060" i="3"/>
  <c r="F4060" i="3"/>
  <c r="D4060" i="3"/>
  <c r="H4060" i="3"/>
  <c r="I4060" i="3" s="1"/>
  <c r="J4060" i="3" s="1"/>
  <c r="P4059" i="3" s="1"/>
  <c r="G4060" i="3"/>
  <c r="M4060" i="3" s="1"/>
  <c r="L4060" i="3" s="1"/>
  <c r="O4060" i="3" s="1"/>
  <c r="D4061" i="3" l="1"/>
  <c r="B4061" i="3"/>
  <c r="K4061" i="3" s="1"/>
  <c r="N4061" i="3" s="1"/>
  <c r="F4061" i="3"/>
  <c r="G4061" i="3"/>
  <c r="C4061" i="3"/>
  <c r="E4061" i="3"/>
  <c r="M4061" i="3" s="1"/>
  <c r="L4061" i="3" s="1"/>
  <c r="O4061" i="3" s="1"/>
  <c r="D4062" i="3" l="1"/>
  <c r="C4062" i="3"/>
  <c r="B4062" i="3"/>
  <c r="F4062" i="3"/>
  <c r="E4062" i="3"/>
  <c r="G4062" i="3"/>
  <c r="K4062" i="3"/>
  <c r="N4062" i="3" s="1"/>
  <c r="H4061" i="3"/>
  <c r="I4061" i="3" s="1"/>
  <c r="J4061" i="3" s="1"/>
  <c r="P4060" i="3" s="1"/>
  <c r="M4062" i="3"/>
  <c r="L4062" i="3" s="1"/>
  <c r="O4062" i="3" s="1"/>
  <c r="H4062" i="3" l="1"/>
  <c r="I4062" i="3"/>
  <c r="J4062" i="3" s="1"/>
  <c r="P4061" i="3" s="1"/>
  <c r="G4063" i="3"/>
  <c r="F4063" i="3" l="1"/>
  <c r="D4063" i="3"/>
  <c r="E4063" i="3"/>
  <c r="B4063" i="3"/>
  <c r="C4063" i="3"/>
  <c r="H4063" i="3"/>
  <c r="I4063" i="3" s="1"/>
  <c r="J4063" i="3" s="1"/>
  <c r="P4062" i="3" s="1"/>
  <c r="K4063" i="3"/>
  <c r="N4063" i="3" s="1"/>
  <c r="M4063" i="3" l="1"/>
  <c r="L4063" i="3" s="1"/>
  <c r="O4063" i="3" s="1"/>
  <c r="D4064" i="3" l="1"/>
  <c r="C4064" i="3"/>
  <c r="F4064" i="3"/>
  <c r="E4064" i="3"/>
  <c r="B4064" i="3"/>
  <c r="G4064" i="3"/>
  <c r="H4064" i="3" l="1"/>
  <c r="I4064" i="3" s="1"/>
  <c r="J4064" i="3" s="1"/>
  <c r="P4063" i="3" s="1"/>
  <c r="K4064" i="3"/>
  <c r="N4064" i="3" s="1"/>
  <c r="M4064" i="3" l="1"/>
  <c r="L4064" i="3" s="1"/>
  <c r="O4064" i="3" s="1"/>
  <c r="E4065" i="3" l="1"/>
  <c r="M4065" i="3" s="1"/>
  <c r="F4065" i="3"/>
  <c r="B4065" i="3"/>
  <c r="H4065" i="3" s="1"/>
  <c r="D4065" i="3"/>
  <c r="G4065" i="3"/>
  <c r="K4065" i="3"/>
  <c r="N4065" i="3" s="1"/>
  <c r="L4065" i="3" s="1"/>
  <c r="O4065" i="3" s="1"/>
  <c r="C4065" i="3"/>
  <c r="I4065" i="3" l="1"/>
  <c r="J4065" i="3" s="1"/>
  <c r="P4064" i="3" s="1"/>
  <c r="K4066" i="3" l="1"/>
  <c r="N4066" i="3" s="1"/>
  <c r="E4066" i="3"/>
  <c r="M4066" i="3" s="1"/>
  <c r="C4066" i="3"/>
  <c r="F4066" i="3"/>
  <c r="B4066" i="3"/>
  <c r="H4066" i="3" s="1"/>
  <c r="D4066" i="3"/>
  <c r="G4066" i="3"/>
  <c r="L4066" i="3" l="1"/>
  <c r="O4066" i="3" s="1"/>
  <c r="I4066" i="3"/>
  <c r="J4066" i="3" s="1"/>
  <c r="P4065" i="3" s="1"/>
  <c r="G4067" i="3" l="1"/>
  <c r="F4067" i="3" l="1"/>
  <c r="C4067" i="3"/>
  <c r="E4067" i="3"/>
  <c r="M4067" i="3" s="1"/>
  <c r="L4067" i="3" s="1"/>
  <c r="O4067" i="3" s="1"/>
  <c r="D4067" i="3"/>
  <c r="B4067" i="3"/>
  <c r="K4067" i="3" s="1"/>
  <c r="N4067" i="3" s="1"/>
  <c r="G4068" i="3" l="1"/>
  <c r="D4068" i="3"/>
  <c r="F4068" i="3"/>
  <c r="B4068" i="3"/>
  <c r="H4068" i="3" s="1"/>
  <c r="C4068" i="3"/>
  <c r="E4068" i="3"/>
  <c r="I4068" i="3" s="1"/>
  <c r="J4068" i="3" s="1"/>
  <c r="P4067" i="3" s="1"/>
  <c r="H4067" i="3"/>
  <c r="I4067" i="3" s="1"/>
  <c r="J4067" i="3" s="1"/>
  <c r="P4066" i="3" s="1"/>
  <c r="M4068" i="3" l="1"/>
  <c r="K4068" i="3"/>
  <c r="N4068" i="3" s="1"/>
  <c r="L4068" i="3" l="1"/>
  <c r="O4068" i="3" s="1"/>
  <c r="F4069" i="3" l="1"/>
  <c r="D4069" i="3"/>
  <c r="C4069" i="3"/>
  <c r="G4069" i="3"/>
  <c r="K4069" i="3"/>
  <c r="N4069" i="3" s="1"/>
  <c r="H4069" i="3"/>
  <c r="B4069" i="3"/>
  <c r="E4069" i="3"/>
  <c r="M4069" i="3" s="1"/>
  <c r="L4069" i="3" s="1"/>
  <c r="O4069" i="3" s="1"/>
  <c r="I4069" i="3" l="1"/>
  <c r="J4069" i="3" s="1"/>
  <c r="P4068" i="3" s="1"/>
  <c r="B4070" i="3" l="1"/>
  <c r="K4070" i="3" s="1"/>
  <c r="N4070" i="3" s="1"/>
  <c r="F4070" i="3"/>
  <c r="C4070" i="3"/>
  <c r="D4070" i="3"/>
  <c r="E4070" i="3"/>
  <c r="G4070" i="3"/>
  <c r="M4070" i="3" s="1"/>
  <c r="L4070" i="3" s="1"/>
  <c r="O4070" i="3" s="1"/>
  <c r="G4071" i="3" l="1"/>
  <c r="I4070" i="3"/>
  <c r="J4070" i="3" s="1"/>
  <c r="P4069" i="3" s="1"/>
  <c r="H4070" i="3"/>
  <c r="F4071" i="3" l="1"/>
  <c r="C4071" i="3"/>
  <c r="E4071" i="3"/>
  <c r="B4071" i="3"/>
  <c r="K4071" i="3" s="1"/>
  <c r="N4071" i="3" s="1"/>
  <c r="D4071" i="3"/>
  <c r="H4071" i="3"/>
  <c r="I4071" i="3" s="1"/>
  <c r="J4071" i="3" s="1"/>
  <c r="P4070" i="3" s="1"/>
  <c r="M4071" i="3" l="1"/>
  <c r="L4071" i="3" s="1"/>
  <c r="O4071" i="3" s="1"/>
  <c r="G4072" i="3" l="1"/>
  <c r="D4072" i="3"/>
  <c r="C4072" i="3"/>
  <c r="B4072" i="3"/>
  <c r="H4072" i="3" s="1"/>
  <c r="E4072" i="3"/>
  <c r="F4072" i="3"/>
  <c r="K4072" i="3"/>
  <c r="N4072" i="3" s="1"/>
  <c r="I4072" i="3" l="1"/>
  <c r="J4072" i="3" s="1"/>
  <c r="P4071" i="3" s="1"/>
  <c r="M4072" i="3"/>
  <c r="L4072" i="3" s="1"/>
  <c r="O4072" i="3" s="1"/>
  <c r="G4073" i="3" l="1"/>
  <c r="B4073" i="3"/>
  <c r="E4073" i="3"/>
  <c r="D4073" i="3"/>
  <c r="K4073" i="3"/>
  <c r="N4073" i="3" s="1"/>
  <c r="F4073" i="3"/>
  <c r="H4073" i="3"/>
  <c r="I4073" i="3" s="1"/>
  <c r="J4073" i="3" s="1"/>
  <c r="P4072" i="3" s="1"/>
  <c r="C4073" i="3"/>
  <c r="M4073" i="3" l="1"/>
  <c r="L4073" i="3" s="1"/>
  <c r="O4073" i="3" s="1"/>
  <c r="G4074" i="3" l="1"/>
  <c r="E4074" i="3"/>
  <c r="I4074" i="3" s="1"/>
  <c r="J4074" i="3" s="1"/>
  <c r="P4073" i="3" s="1"/>
  <c r="C4074" i="3"/>
  <c r="B4074" i="3"/>
  <c r="H4074" i="3" s="1"/>
  <c r="F4074" i="3"/>
  <c r="D4074" i="3"/>
  <c r="K4074" i="3"/>
  <c r="N4074" i="3" s="1"/>
  <c r="M4074" i="3"/>
  <c r="L4074" i="3" s="1"/>
  <c r="O4074" i="3" s="1"/>
  <c r="B4075" i="3" l="1"/>
  <c r="G4075" i="3"/>
  <c r="F4075" i="3"/>
  <c r="E4075" i="3"/>
  <c r="C4075" i="3"/>
  <c r="D4075" i="3"/>
  <c r="H4075" i="3"/>
  <c r="I4075" i="3" s="1"/>
  <c r="J4075" i="3" s="1"/>
  <c r="K4075" i="3"/>
  <c r="M4075" i="3" s="1"/>
  <c r="N4075" i="3" l="1"/>
  <c r="L4075" i="3" s="1"/>
  <c r="O4075" i="3" s="1"/>
  <c r="P4074" i="3"/>
  <c r="B4076" i="3" l="1"/>
  <c r="G4076" i="3"/>
  <c r="E4076" i="3"/>
  <c r="D4076" i="3"/>
  <c r="C4076" i="3"/>
  <c r="F4076" i="3"/>
  <c r="K4076" i="3"/>
  <c r="N4076" i="3" s="1"/>
  <c r="H4076" i="3"/>
  <c r="I4076" i="3" l="1"/>
  <c r="J4076" i="3" s="1"/>
  <c r="P4075" i="3" s="1"/>
  <c r="M4076" i="3"/>
  <c r="L4076" i="3" s="1"/>
  <c r="O4076" i="3" s="1"/>
  <c r="E4077" i="3" l="1"/>
  <c r="F4077" i="3" l="1"/>
  <c r="B4077" i="3"/>
  <c r="H4077" i="3" s="1"/>
  <c r="I4077" i="3" s="1"/>
  <c r="J4077" i="3" s="1"/>
  <c r="P4076" i="3" s="1"/>
  <c r="C4077" i="3"/>
  <c r="K4077" i="3"/>
  <c r="N4077" i="3" s="1"/>
  <c r="D4077" i="3"/>
  <c r="G4077" i="3"/>
  <c r="M4077" i="3"/>
  <c r="L4077" i="3" s="1"/>
  <c r="O4077" i="3" s="1"/>
  <c r="F4078" i="3" l="1"/>
  <c r="D4078" i="3" l="1"/>
  <c r="E4078" i="3"/>
  <c r="B4078" i="3"/>
  <c r="H4078" i="3" s="1"/>
  <c r="C4078" i="3"/>
  <c r="G4078" i="3"/>
  <c r="I4078" i="3" l="1"/>
  <c r="J4078" i="3" s="1"/>
  <c r="P4077" i="3" s="1"/>
  <c r="K4078" i="3"/>
  <c r="N4078" i="3" s="1"/>
  <c r="M4078" i="3"/>
  <c r="L4078" i="3" l="1"/>
  <c r="O4078" i="3" s="1"/>
  <c r="F4079" i="3" l="1"/>
  <c r="B4079" i="3"/>
  <c r="H4079" i="3" s="1"/>
  <c r="C4079" i="3"/>
  <c r="E4079" i="3"/>
  <c r="M4079" i="3" s="1"/>
  <c r="L4079" i="3" s="1"/>
  <c r="O4079" i="3" s="1"/>
  <c r="D4079" i="3"/>
  <c r="K4079" i="3"/>
  <c r="N4079" i="3" s="1"/>
  <c r="G4079" i="3"/>
  <c r="D4080" i="3" l="1"/>
  <c r="K4080" i="3"/>
  <c r="N4080" i="3" s="1"/>
  <c r="B4080" i="3"/>
  <c r="H4080" i="3" s="1"/>
  <c r="I4080" i="3" s="1"/>
  <c r="J4080" i="3" s="1"/>
  <c r="P4079" i="3" s="1"/>
  <c r="F4080" i="3"/>
  <c r="G4080" i="3"/>
  <c r="E4080" i="3"/>
  <c r="C4080" i="3"/>
  <c r="I4079" i="3"/>
  <c r="J4079" i="3" s="1"/>
  <c r="P4078" i="3" s="1"/>
  <c r="M4080" i="3" l="1"/>
  <c r="L4080" i="3" s="1"/>
  <c r="O4080" i="3" s="1"/>
  <c r="E4081" i="3" l="1"/>
  <c r="F4081" i="3" l="1"/>
  <c r="D4081" i="3"/>
  <c r="B4081" i="3"/>
  <c r="H4081" i="3" s="1"/>
  <c r="I4081" i="3" s="1"/>
  <c r="J4081" i="3" s="1"/>
  <c r="P4080" i="3" s="1"/>
  <c r="C4081" i="3"/>
  <c r="G4081" i="3"/>
  <c r="K4081" i="3"/>
  <c r="M4081" i="3" l="1"/>
  <c r="N4081" i="3"/>
  <c r="L4081" i="3" s="1"/>
  <c r="O4081" i="3" s="1"/>
  <c r="G4082" i="3" l="1"/>
  <c r="B4082" i="3"/>
  <c r="D4082" i="3"/>
  <c r="E4082" i="3"/>
  <c r="K4082" i="3"/>
  <c r="N4082" i="3" s="1"/>
  <c r="L4082" i="3" s="1"/>
  <c r="O4082" i="3" s="1"/>
  <c r="C4082" i="3"/>
  <c r="F4082" i="3"/>
  <c r="H4082" i="3"/>
  <c r="I4082" i="3" s="1"/>
  <c r="J4082" i="3" s="1"/>
  <c r="P4081" i="3" s="1"/>
  <c r="M4082" i="3"/>
  <c r="B4083" i="3" l="1"/>
  <c r="G4083" i="3"/>
  <c r="D4083" i="3"/>
  <c r="E4083" i="3"/>
  <c r="F4083" i="3"/>
  <c r="C4083" i="3"/>
  <c r="K4083" i="3"/>
  <c r="N4083" i="3" s="1"/>
  <c r="H4083" i="3"/>
  <c r="I4083" i="3" s="1"/>
  <c r="J4083" i="3" s="1"/>
  <c r="M4083" i="3" l="1"/>
  <c r="L4083" i="3" s="1"/>
  <c r="O4083" i="3" s="1"/>
  <c r="P4082" i="3"/>
  <c r="F4084" i="3" l="1"/>
  <c r="D4084" i="3" l="1"/>
  <c r="B4084" i="3"/>
  <c r="H4084" i="3" s="1"/>
  <c r="C4084" i="3"/>
  <c r="E4084" i="3"/>
  <c r="I4084" i="3" s="1"/>
  <c r="J4084" i="3" s="1"/>
  <c r="P4083" i="3" s="1"/>
  <c r="G4084" i="3"/>
  <c r="K4084" i="3" l="1"/>
  <c r="N4084" i="3" s="1"/>
  <c r="M4084" i="3"/>
  <c r="L4084" i="3" l="1"/>
  <c r="O4084" i="3" s="1"/>
  <c r="B4085" i="3" l="1"/>
  <c r="E4085" i="3"/>
  <c r="M4085" i="3" s="1"/>
  <c r="L4085" i="3" s="1"/>
  <c r="O4085" i="3" s="1"/>
  <c r="D4085" i="3"/>
  <c r="C4085" i="3"/>
  <c r="F4085" i="3"/>
  <c r="K4085" i="3"/>
  <c r="N4085" i="3" s="1"/>
  <c r="H4085" i="3"/>
  <c r="I4085" i="3" s="1"/>
  <c r="J4085" i="3" s="1"/>
  <c r="G4085" i="3"/>
  <c r="P4084" i="3" l="1"/>
  <c r="G4086" i="3"/>
  <c r="E4086" i="3" l="1"/>
  <c r="D4086" i="3"/>
  <c r="F4086" i="3"/>
  <c r="C4086" i="3"/>
  <c r="B4086" i="3"/>
  <c r="K4086" i="3" s="1"/>
  <c r="N4086" i="3" s="1"/>
  <c r="M4086" i="3" l="1"/>
  <c r="L4086" i="3" s="1"/>
  <c r="O4086" i="3" s="1"/>
  <c r="H4086" i="3"/>
  <c r="I4086" i="3" s="1"/>
  <c r="J4086" i="3" s="1"/>
  <c r="P4085" i="3" s="1"/>
  <c r="E4087" i="3" l="1"/>
  <c r="C4087" i="3"/>
  <c r="B4087" i="3"/>
  <c r="K4087" i="3" s="1"/>
  <c r="N4087" i="3" s="1"/>
  <c r="F4087" i="3"/>
  <c r="D4087" i="3"/>
  <c r="G4087" i="3"/>
  <c r="M4087" i="3" l="1"/>
  <c r="L4087" i="3"/>
  <c r="O4087" i="3" s="1"/>
  <c r="H4087" i="3"/>
  <c r="I4087" i="3" s="1"/>
  <c r="J4087" i="3" s="1"/>
  <c r="P4086" i="3" s="1"/>
  <c r="D4088" i="3" l="1"/>
  <c r="C4088" i="3"/>
  <c r="B4088" i="3"/>
  <c r="H4088" i="3" s="1"/>
  <c r="F4088" i="3"/>
  <c r="E4088" i="3"/>
  <c r="M4088" i="3" s="1"/>
  <c r="L4088" i="3" s="1"/>
  <c r="O4088" i="3" s="1"/>
  <c r="K4088" i="3"/>
  <c r="N4088" i="3" s="1"/>
  <c r="G4088" i="3"/>
  <c r="G4089" i="3" l="1"/>
  <c r="E4089" i="3"/>
  <c r="D4089" i="3"/>
  <c r="C4089" i="3"/>
  <c r="B4089" i="3"/>
  <c r="H4089" i="3" s="1"/>
  <c r="F4089" i="3"/>
  <c r="I4088" i="3"/>
  <c r="J4088" i="3" s="1"/>
  <c r="P4087" i="3" s="1"/>
  <c r="I4089" i="3" l="1"/>
  <c r="J4089" i="3" s="1"/>
  <c r="P4088" i="3" s="1"/>
  <c r="K4089" i="3"/>
  <c r="N4089" i="3" s="1"/>
  <c r="M4089" i="3" l="1"/>
  <c r="L4089" i="3" s="1"/>
  <c r="O4089" i="3" s="1"/>
  <c r="G4090" i="3" l="1"/>
  <c r="D4090" i="3"/>
  <c r="E4090" i="3"/>
  <c r="M4090" i="3" s="1"/>
  <c r="H4090" i="3"/>
  <c r="B4090" i="3"/>
  <c r="K4090" i="3" s="1"/>
  <c r="N4090" i="3" s="1"/>
  <c r="L4090" i="3" s="1"/>
  <c r="O4090" i="3" s="1"/>
  <c r="C4090" i="3"/>
  <c r="F4090" i="3"/>
  <c r="I4090" i="3" l="1"/>
  <c r="J4090" i="3" s="1"/>
  <c r="P4089" i="3" s="1"/>
  <c r="F4091" i="3" l="1"/>
  <c r="B4091" i="3"/>
  <c r="K4091" i="3" s="1"/>
  <c r="N4091" i="3" s="1"/>
  <c r="D4091" i="3"/>
  <c r="E4091" i="3"/>
  <c r="C4091" i="3"/>
  <c r="H4091" i="3"/>
  <c r="G4091" i="3"/>
  <c r="M4091" i="3" s="1"/>
  <c r="L4091" i="3" s="1"/>
  <c r="O4091" i="3" s="1"/>
  <c r="G4092" i="3" l="1"/>
  <c r="C4092" i="3"/>
  <c r="E4092" i="3"/>
  <c r="F4092" i="3"/>
  <c r="B4092" i="3"/>
  <c r="K4092" i="3" s="1"/>
  <c r="D4092" i="3"/>
  <c r="I4091" i="3"/>
  <c r="J4091" i="3" s="1"/>
  <c r="P4090" i="3" s="1"/>
  <c r="N4092" i="3" l="1"/>
  <c r="M4092" i="3"/>
  <c r="H4092" i="3"/>
  <c r="I4092" i="3" s="1"/>
  <c r="J4092" i="3" s="1"/>
  <c r="P4091" i="3" s="1"/>
  <c r="L4092" i="3" l="1"/>
  <c r="O4092" i="3" s="1"/>
  <c r="B4093" i="3" s="1"/>
  <c r="D4093" i="3" l="1"/>
  <c r="K4093" i="3"/>
  <c r="N4093" i="3" s="1"/>
  <c r="C4093" i="3"/>
  <c r="H4093" i="3"/>
  <c r="E4093" i="3"/>
  <c r="M4093" i="3" s="1"/>
  <c r="L4093" i="3" s="1"/>
  <c r="O4093" i="3" s="1"/>
  <c r="F4093" i="3"/>
  <c r="G4093" i="3"/>
  <c r="B4094" i="3" l="1"/>
  <c r="I4093" i="3"/>
  <c r="J4093" i="3" s="1"/>
  <c r="P4092" i="3" s="1"/>
  <c r="E4094" i="3" l="1"/>
  <c r="C4094" i="3"/>
  <c r="M4094" i="3"/>
  <c r="K4094" i="3"/>
  <c r="N4094" i="3" s="1"/>
  <c r="L4094" i="3" s="1"/>
  <c r="O4094" i="3" s="1"/>
  <c r="D4094" i="3"/>
  <c r="H4094" i="3"/>
  <c r="F4094" i="3"/>
  <c r="G4094" i="3"/>
  <c r="E4095" i="3" l="1"/>
  <c r="I4094" i="3"/>
  <c r="J4094" i="3" s="1"/>
  <c r="P4093" i="3" s="1"/>
  <c r="B4095" i="3" l="1"/>
  <c r="K4095" i="3" s="1"/>
  <c r="N4095" i="3" s="1"/>
  <c r="D4095" i="3"/>
  <c r="C4095" i="3"/>
  <c r="F4095" i="3"/>
  <c r="G4095" i="3"/>
  <c r="H4095" i="3"/>
  <c r="I4095" i="3" s="1"/>
  <c r="J4095" i="3" l="1"/>
  <c r="P4094" i="3" s="1"/>
  <c r="M4095" i="3"/>
  <c r="L4095" i="3" s="1"/>
  <c r="O4095" i="3" s="1"/>
  <c r="F4096" i="3" l="1"/>
  <c r="D4096" i="3" l="1"/>
  <c r="B4096" i="3"/>
  <c r="H4096" i="3" s="1"/>
  <c r="C4096" i="3"/>
  <c r="G4096" i="3"/>
  <c r="E4096" i="3"/>
  <c r="I4096" i="3" l="1"/>
  <c r="J4096" i="3" s="1"/>
  <c r="P4095" i="3" s="1"/>
  <c r="K4096" i="3"/>
  <c r="N4096" i="3" s="1"/>
  <c r="M4096" i="3" l="1"/>
  <c r="L4096" i="3" s="1"/>
  <c r="O4096" i="3" s="1"/>
  <c r="G4097" i="3" l="1"/>
  <c r="D4097" i="3"/>
  <c r="B4097" i="3"/>
  <c r="K4097" i="3" s="1"/>
  <c r="N4097" i="3" s="1"/>
  <c r="E4097" i="3"/>
  <c r="I4097" i="3" s="1"/>
  <c r="J4097" i="3" s="1"/>
  <c r="P4096" i="3" s="1"/>
  <c r="F4097" i="3"/>
  <c r="H4097" i="3"/>
  <c r="C4097" i="3"/>
  <c r="M4097" i="3" l="1"/>
  <c r="L4097" i="3" s="1"/>
  <c r="O4097" i="3" s="1"/>
  <c r="B4098" i="3" s="1"/>
  <c r="E4098" i="3" l="1"/>
  <c r="M4098" i="3" s="1"/>
  <c r="L4098" i="3" s="1"/>
  <c r="O4098" i="3" s="1"/>
  <c r="C4098" i="3"/>
  <c r="H4098" i="3"/>
  <c r="K4098" i="3"/>
  <c r="N4098" i="3" s="1"/>
  <c r="F4098" i="3"/>
  <c r="G4098" i="3"/>
  <c r="D4098" i="3"/>
  <c r="D4099" i="3" l="1"/>
  <c r="I4098" i="3"/>
  <c r="J4098" i="3" s="1"/>
  <c r="P4097" i="3" s="1"/>
  <c r="F4099" i="3" l="1"/>
  <c r="C4099" i="3"/>
  <c r="E4099" i="3"/>
  <c r="M4099" i="3" s="1"/>
  <c r="L4099" i="3" s="1"/>
  <c r="O4099" i="3" s="1"/>
  <c r="G4099" i="3"/>
  <c r="B4099" i="3"/>
  <c r="K4099" i="3" s="1"/>
  <c r="N4099" i="3" s="1"/>
  <c r="H4099" i="3" l="1"/>
  <c r="I4099" i="3" s="1"/>
  <c r="J4099" i="3" s="1"/>
  <c r="P4098" i="3" s="1"/>
  <c r="G4100" i="3"/>
  <c r="B4100" i="3" l="1"/>
  <c r="E4100" i="3"/>
  <c r="M4100" i="3" s="1"/>
  <c r="F4100" i="3"/>
  <c r="C4100" i="3"/>
  <c r="D4100" i="3"/>
  <c r="K4100" i="3"/>
  <c r="N4100" i="3" s="1"/>
  <c r="H4100" i="3"/>
  <c r="I4100" i="3" s="1"/>
  <c r="J4100" i="3" s="1"/>
  <c r="L4100" i="3" l="1"/>
  <c r="O4100" i="3" s="1"/>
  <c r="P4099" i="3"/>
  <c r="E4101" i="3" l="1"/>
  <c r="D4101" i="3" l="1"/>
  <c r="B4101" i="3"/>
  <c r="K4101" i="3" s="1"/>
  <c r="N4101" i="3" s="1"/>
  <c r="L4101" i="3" s="1"/>
  <c r="O4101" i="3" s="1"/>
  <c r="F4101" i="3"/>
  <c r="H4101" i="3"/>
  <c r="C4101" i="3"/>
  <c r="G4101" i="3"/>
  <c r="M4101" i="3" s="1"/>
  <c r="I4101" i="3"/>
  <c r="J4101" i="3" s="1"/>
  <c r="P4100" i="3" s="1"/>
  <c r="G4102" i="3" l="1"/>
  <c r="F4102" i="3" l="1"/>
  <c r="C4102" i="3"/>
  <c r="E4102" i="3"/>
  <c r="D4102" i="3"/>
  <c r="B4102" i="3"/>
  <c r="H4102" i="3" s="1"/>
  <c r="I4102" i="3" l="1"/>
  <c r="J4102" i="3" s="1"/>
  <c r="P4101" i="3" s="1"/>
  <c r="K4102" i="3"/>
  <c r="N4102" i="3" s="1"/>
  <c r="M4102" i="3" l="1"/>
  <c r="L4102" i="3" s="1"/>
  <c r="O4102" i="3" s="1"/>
  <c r="G4103" i="3" l="1"/>
  <c r="B4103" i="3" l="1"/>
  <c r="E4103" i="3"/>
  <c r="F4103" i="3"/>
  <c r="D4103" i="3"/>
  <c r="C4103" i="3"/>
  <c r="K4103" i="3"/>
  <c r="N4103" i="3" s="1"/>
  <c r="H4103" i="3"/>
  <c r="I4103" i="3" s="1"/>
  <c r="J4103" i="3" l="1"/>
  <c r="P4102" i="3" s="1"/>
  <c r="M4103" i="3"/>
  <c r="L4103" i="3" s="1"/>
  <c r="O4103" i="3" s="1"/>
  <c r="G4104" i="3" l="1"/>
  <c r="B4104" i="3" l="1"/>
  <c r="E4104" i="3"/>
  <c r="M4104" i="3" s="1"/>
  <c r="F4104" i="3"/>
  <c r="C4104" i="3"/>
  <c r="D4104" i="3"/>
  <c r="H4104" i="3"/>
  <c r="I4104" i="3" s="1"/>
  <c r="J4104" i="3" s="1"/>
  <c r="P4103" i="3" s="1"/>
  <c r="K4104" i="3"/>
  <c r="N4104" i="3" s="1"/>
  <c r="L4104" i="3" l="1"/>
  <c r="O4104" i="3" s="1"/>
  <c r="G4105" i="3" l="1"/>
  <c r="B4105" i="3" l="1"/>
  <c r="E4105" i="3"/>
  <c r="I4105" i="3" s="1"/>
  <c r="J4105" i="3" s="1"/>
  <c r="P4104" i="3" s="1"/>
  <c r="D4105" i="3"/>
  <c r="F4105" i="3"/>
  <c r="C4105" i="3"/>
  <c r="H4105" i="3"/>
  <c r="K4105" i="3"/>
  <c r="N4105" i="3" s="1"/>
  <c r="M4105" i="3" l="1"/>
  <c r="L4105" i="3"/>
  <c r="O4105" i="3" s="1"/>
  <c r="C4106" i="3" l="1"/>
  <c r="E4106" i="3" l="1"/>
  <c r="D4106" i="3"/>
  <c r="B4106" i="3"/>
  <c r="H4106" i="3" s="1"/>
  <c r="F4106" i="3"/>
  <c r="G4106" i="3"/>
  <c r="K4106" i="3"/>
  <c r="N4106" i="3" s="1"/>
  <c r="I4106" i="3" l="1"/>
  <c r="J4106" i="3" s="1"/>
  <c r="P4105" i="3" s="1"/>
  <c r="M4106" i="3"/>
  <c r="L4106" i="3" s="1"/>
  <c r="O4106" i="3" s="1"/>
  <c r="B4107" i="3" l="1"/>
  <c r="G4107" i="3"/>
  <c r="E4107" i="3"/>
  <c r="C4107" i="3"/>
  <c r="D4107" i="3"/>
  <c r="F4107" i="3"/>
  <c r="H4107" i="3"/>
  <c r="I4107" i="3" s="1"/>
  <c r="J4107" i="3" s="1"/>
  <c r="P4106" i="3" s="1"/>
  <c r="K4107" i="3"/>
  <c r="N4107" i="3" s="1"/>
  <c r="M4107" i="3"/>
  <c r="L4107" i="3" l="1"/>
  <c r="O4107" i="3" s="1"/>
  <c r="E4108" i="3" l="1"/>
  <c r="D4108" i="3" l="1"/>
  <c r="F4108" i="3"/>
  <c r="B4108" i="3"/>
  <c r="K4108" i="3" s="1"/>
  <c r="N4108" i="3" s="1"/>
  <c r="C4108" i="3"/>
  <c r="G4108" i="3"/>
  <c r="H4108" i="3"/>
  <c r="I4108" i="3" s="1"/>
  <c r="J4108" i="3" s="1"/>
  <c r="M4108" i="3" l="1"/>
  <c r="L4108" i="3" s="1"/>
  <c r="O4108" i="3" s="1"/>
  <c r="P4107" i="3"/>
  <c r="F4109" i="3" l="1"/>
  <c r="B4109" i="3" l="1"/>
  <c r="K4109" i="3"/>
  <c r="N4109" i="3" s="1"/>
  <c r="D4109" i="3"/>
  <c r="E4109" i="3"/>
  <c r="H4109" i="3"/>
  <c r="I4109" i="3" s="1"/>
  <c r="J4109" i="3" s="1"/>
  <c r="P4108" i="3" s="1"/>
  <c r="C4109" i="3"/>
  <c r="G4109" i="3"/>
  <c r="M4109" i="3" s="1"/>
  <c r="L4109" i="3" s="1"/>
  <c r="O4109" i="3" s="1"/>
  <c r="B4110" i="3" l="1"/>
  <c r="D4110" i="3" l="1"/>
  <c r="C4110" i="3"/>
  <c r="H4110" i="3"/>
  <c r="G4110" i="3"/>
  <c r="K4110" i="3"/>
  <c r="N4110" i="3" s="1"/>
  <c r="F4110" i="3"/>
  <c r="E4110" i="3"/>
  <c r="M4110" i="3" s="1"/>
  <c r="L4110" i="3" s="1"/>
  <c r="O4110" i="3" s="1"/>
  <c r="B4111" i="3" l="1"/>
  <c r="I4110" i="3"/>
  <c r="J4110" i="3" s="1"/>
  <c r="P4109" i="3" s="1"/>
  <c r="D4111" i="3" l="1"/>
  <c r="H4111" i="3"/>
  <c r="F4111" i="3"/>
  <c r="E4111" i="3"/>
  <c r="M4111" i="3" s="1"/>
  <c r="K4111" i="3"/>
  <c r="N4111" i="3" s="1"/>
  <c r="C4111" i="3"/>
  <c r="G4111" i="3"/>
  <c r="L4111" i="3" l="1"/>
  <c r="O4111" i="3" s="1"/>
  <c r="B4112" i="3" s="1"/>
  <c r="I4111" i="3"/>
  <c r="J4111" i="3" s="1"/>
  <c r="P4110" i="3" s="1"/>
  <c r="E4112" i="3" l="1"/>
  <c r="C4112" i="3"/>
  <c r="K4112" i="3"/>
  <c r="N4112" i="3" s="1"/>
  <c r="D4112" i="3"/>
  <c r="H4112" i="3"/>
  <c r="F4112" i="3"/>
  <c r="G4112" i="3"/>
  <c r="M4112" i="3" s="1"/>
  <c r="L4112" i="3" s="1"/>
  <c r="O4112" i="3" s="1"/>
  <c r="I4112" i="3"/>
  <c r="J4112" i="3" s="1"/>
  <c r="P4111" i="3" s="1"/>
  <c r="B4113" i="3" l="1"/>
  <c r="G4113" i="3"/>
  <c r="C4113" i="3"/>
  <c r="E4113" i="3"/>
  <c r="D4113" i="3"/>
  <c r="F4113" i="3"/>
  <c r="K4113" i="3"/>
  <c r="H4113" i="3"/>
  <c r="I4113" i="3" s="1"/>
  <c r="J4113" i="3" s="1"/>
  <c r="P4112" i="3" s="1"/>
  <c r="M4113" i="3" l="1"/>
  <c r="N4113" i="3"/>
  <c r="L4113" i="3" s="1"/>
  <c r="O4113" i="3" s="1"/>
  <c r="B4114" i="3" l="1"/>
  <c r="G4114" i="3"/>
  <c r="E4114" i="3"/>
  <c r="C4114" i="3"/>
  <c r="F4114" i="3"/>
  <c r="D4114" i="3"/>
  <c r="K4114" i="3"/>
  <c r="N4114" i="3" s="1"/>
  <c r="H4114" i="3"/>
  <c r="I4114" i="3" s="1"/>
  <c r="J4114" i="3" l="1"/>
  <c r="P4113" i="3" s="1"/>
  <c r="M4114" i="3"/>
  <c r="L4114" i="3" s="1"/>
  <c r="O4114" i="3" s="1"/>
  <c r="F4115" i="3" l="1"/>
  <c r="D4115" i="3" l="1"/>
  <c r="B4115" i="3"/>
  <c r="K4115" i="3" s="1"/>
  <c r="N4115" i="3" s="1"/>
  <c r="C4115" i="3"/>
  <c r="H4115" i="3"/>
  <c r="E4115" i="3"/>
  <c r="G4115" i="3"/>
  <c r="M4115" i="3" l="1"/>
  <c r="L4115" i="3" s="1"/>
  <c r="O4115" i="3" s="1"/>
  <c r="I4115" i="3"/>
  <c r="J4115" i="3" s="1"/>
  <c r="P4114" i="3" s="1"/>
  <c r="E4116" i="3" l="1"/>
  <c r="C4116" i="3"/>
  <c r="D4116" i="3"/>
  <c r="F4116" i="3"/>
  <c r="B4116" i="3"/>
  <c r="H4116" i="3" s="1"/>
  <c r="G4116" i="3"/>
  <c r="I4116" i="3" l="1"/>
  <c r="J4116" i="3" s="1"/>
  <c r="P4115" i="3" s="1"/>
  <c r="K4116" i="3"/>
  <c r="N4116" i="3" s="1"/>
  <c r="M4116" i="3" l="1"/>
  <c r="L4116" i="3" s="1"/>
  <c r="O4116" i="3" s="1"/>
  <c r="B4117" i="3" l="1"/>
  <c r="K4117" i="3" s="1"/>
  <c r="N4117" i="3" s="1"/>
  <c r="D4117" i="3"/>
  <c r="G4117" i="3"/>
  <c r="C4117" i="3"/>
  <c r="F4117" i="3"/>
  <c r="E4117" i="3"/>
  <c r="H4117" i="3"/>
  <c r="I4117" i="3" s="1"/>
  <c r="J4117" i="3" s="1"/>
  <c r="P4116" i="3" s="1"/>
  <c r="M4117" i="3" l="1"/>
  <c r="L4117" i="3" s="1"/>
  <c r="O4117" i="3" s="1"/>
  <c r="D4118" i="3" l="1"/>
  <c r="H4118" i="3"/>
  <c r="B4118" i="3"/>
  <c r="C4118" i="3"/>
  <c r="K4118" i="3"/>
  <c r="N4118" i="3" s="1"/>
  <c r="F4118" i="3"/>
  <c r="E4118" i="3"/>
  <c r="I4118" i="3" s="1"/>
  <c r="J4118" i="3" s="1"/>
  <c r="P4117" i="3" s="1"/>
  <c r="G4118" i="3"/>
  <c r="M4118" i="3" s="1"/>
  <c r="L4118" i="3" s="1"/>
  <c r="O4118" i="3" s="1"/>
  <c r="F4119" i="3" l="1"/>
  <c r="C4119" i="3"/>
  <c r="D4119" i="3"/>
  <c r="B4119" i="3"/>
  <c r="K4119" i="3" s="1"/>
  <c r="N4119" i="3" s="1"/>
  <c r="E4119" i="3"/>
  <c r="M4119" i="3" s="1"/>
  <c r="L4119" i="3" s="1"/>
  <c r="O4119" i="3" s="1"/>
  <c r="H4119" i="3"/>
  <c r="I4119" i="3" s="1"/>
  <c r="J4119" i="3" s="1"/>
  <c r="P4118" i="3" s="1"/>
  <c r="G4119" i="3"/>
  <c r="C4120" i="3" l="1"/>
  <c r="B4120" i="3"/>
  <c r="H4120" i="3" s="1"/>
  <c r="F4120" i="3"/>
  <c r="D4120" i="3"/>
  <c r="E4120" i="3"/>
  <c r="I4120" i="3" s="1"/>
  <c r="J4120" i="3" s="1"/>
  <c r="P4119" i="3" s="1"/>
  <c r="G4120" i="3"/>
  <c r="K4120" i="3" l="1"/>
  <c r="N4120" i="3" s="1"/>
  <c r="M4120" i="3" l="1"/>
  <c r="L4120" i="3" s="1"/>
  <c r="O4120" i="3" s="1"/>
  <c r="B4121" i="3" l="1"/>
  <c r="H4121" i="3" s="1"/>
  <c r="C4121" i="3"/>
  <c r="D4121" i="3"/>
  <c r="E4121" i="3"/>
  <c r="M4121" i="3" s="1"/>
  <c r="L4121" i="3" s="1"/>
  <c r="O4121" i="3" s="1"/>
  <c r="F4121" i="3"/>
  <c r="I4121" i="3"/>
  <c r="J4121" i="3" s="1"/>
  <c r="P4120" i="3" s="1"/>
  <c r="K4121" i="3"/>
  <c r="N4121" i="3" s="1"/>
  <c r="G4121" i="3"/>
  <c r="G4122" i="3" l="1"/>
  <c r="C4122" i="3" l="1"/>
  <c r="B4122" i="3"/>
  <c r="D4122" i="3"/>
  <c r="E4122" i="3"/>
  <c r="I4122" i="3" s="1"/>
  <c r="J4122" i="3" s="1"/>
  <c r="P4121" i="3" s="1"/>
  <c r="K4122" i="3"/>
  <c r="N4122" i="3" s="1"/>
  <c r="H4122" i="3"/>
  <c r="F4122" i="3"/>
  <c r="M4122" i="3" l="1"/>
  <c r="L4122" i="3" s="1"/>
  <c r="O4122" i="3" s="1"/>
  <c r="D4123" i="3" l="1"/>
  <c r="E4123" i="3"/>
  <c r="C4123" i="3"/>
  <c r="B4123" i="3"/>
  <c r="K4123" i="3" s="1"/>
  <c r="N4123" i="3" s="1"/>
  <c r="F4123" i="3"/>
  <c r="H4123" i="3"/>
  <c r="I4123" i="3" s="1"/>
  <c r="J4123" i="3" s="1"/>
  <c r="P4122" i="3" s="1"/>
  <c r="G4123" i="3"/>
  <c r="M4123" i="3" s="1"/>
  <c r="L4123" i="3" s="1"/>
  <c r="O4123" i="3" s="1"/>
  <c r="G4124" i="3" l="1"/>
  <c r="E4124" i="3"/>
  <c r="B4124" i="3"/>
  <c r="K4124" i="3" s="1"/>
  <c r="N4124" i="3" s="1"/>
  <c r="F4124" i="3"/>
  <c r="D4124" i="3"/>
  <c r="C4124" i="3"/>
  <c r="M4124" i="3" l="1"/>
  <c r="L4124" i="3" s="1"/>
  <c r="O4124" i="3" s="1"/>
  <c r="H4124" i="3"/>
  <c r="I4124" i="3" s="1"/>
  <c r="J4124" i="3" s="1"/>
  <c r="P4123" i="3" s="1"/>
  <c r="G4125" i="3" l="1"/>
  <c r="B4125" i="3"/>
  <c r="F4125" i="3"/>
  <c r="C4125" i="3"/>
  <c r="E4125" i="3"/>
  <c r="M4125" i="3" s="1"/>
  <c r="D4125" i="3"/>
  <c r="K4125" i="3"/>
  <c r="N4125" i="3" s="1"/>
  <c r="H4125" i="3"/>
  <c r="I4125" i="3" l="1"/>
  <c r="J4125" i="3" s="1"/>
  <c r="P4124" i="3" s="1"/>
  <c r="L4125" i="3"/>
  <c r="O4125" i="3" s="1"/>
  <c r="C4126" i="3" l="1"/>
  <c r="F4126" i="3"/>
  <c r="B4126" i="3"/>
  <c r="H4126" i="3" s="1"/>
  <c r="E4126" i="3"/>
  <c r="D4126" i="3"/>
  <c r="G4126" i="3"/>
  <c r="I4126" i="3" l="1"/>
  <c r="J4126" i="3" s="1"/>
  <c r="P4125" i="3" s="1"/>
  <c r="K4126" i="3"/>
  <c r="N4126" i="3" s="1"/>
  <c r="M4126" i="3" l="1"/>
  <c r="L4126" i="3" s="1"/>
  <c r="O4126" i="3" s="1"/>
  <c r="C4127" i="3" l="1"/>
  <c r="B4127" i="3"/>
  <c r="K4127" i="3" s="1"/>
  <c r="N4127" i="3" s="1"/>
  <c r="L4127" i="3" s="1"/>
  <c r="O4127" i="3" s="1"/>
  <c r="E4127" i="3"/>
  <c r="M4127" i="3" s="1"/>
  <c r="D4127" i="3"/>
  <c r="F4127" i="3"/>
  <c r="G4127" i="3"/>
  <c r="H4127" i="3" l="1"/>
  <c r="I4127" i="3" s="1"/>
  <c r="J4127" i="3" s="1"/>
  <c r="P4126" i="3" s="1"/>
  <c r="D4128" i="3" l="1"/>
  <c r="E4128" i="3"/>
  <c r="F4128" i="3"/>
  <c r="B4128" i="3"/>
  <c r="H4128" i="3" s="1"/>
  <c r="I4128" i="3" s="1"/>
  <c r="J4128" i="3" s="1"/>
  <c r="P4127" i="3" s="1"/>
  <c r="C4128" i="3"/>
  <c r="G4128" i="3"/>
  <c r="K4128" i="3" l="1"/>
  <c r="N4128" i="3" s="1"/>
  <c r="M4128" i="3" l="1"/>
  <c r="L4128" i="3" s="1"/>
  <c r="O4128" i="3" s="1"/>
  <c r="G4129" i="3" l="1"/>
  <c r="E4129" i="3"/>
  <c r="C4129" i="3"/>
  <c r="H4129" i="3"/>
  <c r="D4129" i="3"/>
  <c r="B4129" i="3"/>
  <c r="K4129" i="3" s="1"/>
  <c r="N4129" i="3" s="1"/>
  <c r="F4129" i="3"/>
  <c r="M4129" i="3" l="1"/>
  <c r="L4129" i="3" s="1"/>
  <c r="O4129" i="3" s="1"/>
  <c r="I4129" i="3"/>
  <c r="J4129" i="3" s="1"/>
  <c r="P4128" i="3" s="1"/>
  <c r="G4130" i="3" l="1"/>
  <c r="C4130" i="3" l="1"/>
  <c r="F4130" i="3"/>
  <c r="E4130" i="3"/>
  <c r="H4130" i="3"/>
  <c r="I4130" i="3" s="1"/>
  <c r="J4130" i="3" s="1"/>
  <c r="P4129" i="3" s="1"/>
  <c r="B4130" i="3"/>
  <c r="K4130" i="3" s="1"/>
  <c r="D4130" i="3"/>
  <c r="N4130" i="3" l="1"/>
  <c r="M4130" i="3"/>
  <c r="L4130" i="3" l="1"/>
  <c r="O4130" i="3" s="1"/>
  <c r="C4131" i="3" l="1"/>
  <c r="D4131" i="3"/>
  <c r="F4131" i="3"/>
  <c r="E4131" i="3"/>
  <c r="B4131" i="3"/>
  <c r="H4131" i="3" s="1"/>
  <c r="I4131" i="3" s="1"/>
  <c r="J4131" i="3" s="1"/>
  <c r="P4130" i="3" s="1"/>
  <c r="G4131" i="3"/>
  <c r="K4131" i="3" l="1"/>
  <c r="N4131" i="3" s="1"/>
  <c r="M4131" i="3" l="1"/>
  <c r="L4131" i="3"/>
  <c r="O4131" i="3" s="1"/>
  <c r="G4132" i="3" l="1"/>
  <c r="B4132" i="3"/>
  <c r="K4132" i="3" s="1"/>
  <c r="N4132" i="3" s="1"/>
  <c r="F4132" i="3"/>
  <c r="C4132" i="3"/>
  <c r="D4132" i="3"/>
  <c r="E4132" i="3"/>
  <c r="M4132" i="3" l="1"/>
  <c r="L4132" i="3" s="1"/>
  <c r="O4132" i="3" s="1"/>
  <c r="H4132" i="3"/>
  <c r="I4132" i="3" s="1"/>
  <c r="J4132" i="3" s="1"/>
  <c r="P4131" i="3" s="1"/>
  <c r="G4133" i="3" l="1"/>
  <c r="C4133" i="3"/>
  <c r="E4133" i="3"/>
  <c r="D4133" i="3"/>
  <c r="B4133" i="3"/>
  <c r="H4133" i="3" s="1"/>
  <c r="I4133" i="3" s="1"/>
  <c r="J4133" i="3" s="1"/>
  <c r="P4132" i="3" s="1"/>
  <c r="K4133" i="3"/>
  <c r="N4133" i="3" s="1"/>
  <c r="F4133" i="3"/>
  <c r="M4133" i="3" l="1"/>
  <c r="L4133" i="3" s="1"/>
  <c r="O4133" i="3" s="1"/>
  <c r="E4134" i="3" l="1"/>
  <c r="B4134" i="3"/>
  <c r="H4134" i="3" s="1"/>
  <c r="I4134" i="3" s="1"/>
  <c r="J4134" i="3" s="1"/>
  <c r="P4133" i="3" s="1"/>
  <c r="D4134" i="3"/>
  <c r="F4134" i="3"/>
  <c r="C4134" i="3"/>
  <c r="G4134" i="3"/>
  <c r="K4134" i="3" l="1"/>
  <c r="N4134" i="3" s="1"/>
  <c r="M4134" i="3" l="1"/>
  <c r="L4134" i="3" s="1"/>
  <c r="O4134" i="3" s="1"/>
  <c r="G4135" i="3" l="1"/>
  <c r="E4135" i="3"/>
  <c r="B4135" i="3"/>
  <c r="K4135" i="3" s="1"/>
  <c r="N4135" i="3" s="1"/>
  <c r="F4135" i="3"/>
  <c r="D4135" i="3"/>
  <c r="C4135" i="3"/>
  <c r="H4135" i="3"/>
  <c r="I4135" i="3" s="1"/>
  <c r="J4135" i="3" s="1"/>
  <c r="P4134" i="3" s="1"/>
  <c r="M4135" i="3"/>
  <c r="L4135" i="3" s="1"/>
  <c r="O4135" i="3" s="1"/>
  <c r="G4136" i="3" l="1"/>
  <c r="F4136" i="3"/>
  <c r="B4136" i="3"/>
  <c r="H4136" i="3" s="1"/>
  <c r="I4136" i="3" s="1"/>
  <c r="J4136" i="3" s="1"/>
  <c r="P4135" i="3" s="1"/>
  <c r="C4136" i="3"/>
  <c r="E4136" i="3"/>
  <c r="D4136" i="3"/>
  <c r="K4136" i="3" l="1"/>
  <c r="N4136" i="3" s="1"/>
  <c r="M4136" i="3" l="1"/>
  <c r="L4136" i="3" s="1"/>
  <c r="O4136" i="3" s="1"/>
  <c r="E4137" i="3" l="1"/>
  <c r="C4137" i="3"/>
  <c r="B4137" i="3"/>
  <c r="K4137" i="3" s="1"/>
  <c r="N4137" i="3" s="1"/>
  <c r="F4137" i="3"/>
  <c r="G4137" i="3"/>
  <c r="D4137" i="3"/>
  <c r="M4137" i="3" l="1"/>
  <c r="L4137" i="3" s="1"/>
  <c r="O4137" i="3" s="1"/>
  <c r="H4137" i="3"/>
  <c r="I4137" i="3" s="1"/>
  <c r="J4137" i="3" s="1"/>
  <c r="P4136" i="3" s="1"/>
  <c r="C4138" i="3" l="1"/>
  <c r="E4138" i="3"/>
  <c r="B4138" i="3"/>
  <c r="K4138" i="3" s="1"/>
  <c r="N4138" i="3" s="1"/>
  <c r="D4138" i="3"/>
  <c r="F4138" i="3"/>
  <c r="H4138" i="3"/>
  <c r="G4138" i="3"/>
  <c r="M4138" i="3" l="1"/>
  <c r="L4138" i="3" s="1"/>
  <c r="O4138" i="3" s="1"/>
  <c r="I4138" i="3"/>
  <c r="J4138" i="3" s="1"/>
  <c r="P4137" i="3" s="1"/>
  <c r="G4139" i="3" l="1"/>
  <c r="F4139" i="3"/>
  <c r="C4139" i="3"/>
  <c r="B4139" i="3"/>
  <c r="H4139" i="3" s="1"/>
  <c r="I4139" i="3" s="1"/>
  <c r="J4139" i="3" s="1"/>
  <c r="P4138" i="3" s="1"/>
  <c r="K4139" i="3"/>
  <c r="N4139" i="3" s="1"/>
  <c r="E4139" i="3"/>
  <c r="D4139" i="3"/>
  <c r="M4139" i="3"/>
  <c r="L4139" i="3" s="1"/>
  <c r="O4139" i="3" s="1"/>
  <c r="C4140" i="3" l="1"/>
  <c r="D4140" i="3"/>
  <c r="B4140" i="3"/>
  <c r="H4140" i="3" s="1"/>
  <c r="F4140" i="3"/>
  <c r="K4140" i="3"/>
  <c r="N4140" i="3" s="1"/>
  <c r="E4140" i="3"/>
  <c r="I4140" i="3" s="1"/>
  <c r="J4140" i="3" s="1"/>
  <c r="P4139" i="3" s="1"/>
  <c r="G4140" i="3"/>
  <c r="M4140" i="3" l="1"/>
  <c r="L4140" i="3" s="1"/>
  <c r="O4140" i="3" s="1"/>
  <c r="G4141" i="3" l="1"/>
  <c r="D4141" i="3"/>
  <c r="E4141" i="3"/>
  <c r="B4141" i="3"/>
  <c r="K4141" i="3" s="1"/>
  <c r="F4141" i="3"/>
  <c r="C4141" i="3"/>
  <c r="N4141" i="3" l="1"/>
  <c r="M4141" i="3"/>
  <c r="H4141" i="3"/>
  <c r="I4141" i="3" s="1"/>
  <c r="J4141" i="3" s="1"/>
  <c r="P4140" i="3" s="1"/>
  <c r="L4141" i="3" l="1"/>
  <c r="O4141" i="3" s="1"/>
  <c r="G4142" i="3" l="1"/>
  <c r="D4142" i="3" l="1"/>
  <c r="B4142" i="3"/>
  <c r="K4142" i="3" s="1"/>
  <c r="N4142" i="3" s="1"/>
  <c r="F4142" i="3"/>
  <c r="C4142" i="3"/>
  <c r="E4142" i="3"/>
  <c r="M4142" i="3" s="1"/>
  <c r="L4142" i="3" s="1"/>
  <c r="O4142" i="3" s="1"/>
  <c r="H4142" i="3"/>
  <c r="I4142" i="3" l="1"/>
  <c r="J4142" i="3" s="1"/>
  <c r="P4141" i="3" s="1"/>
  <c r="B4143" i="3" l="1"/>
  <c r="D4143" i="3"/>
  <c r="F4143" i="3"/>
  <c r="K4143" i="3"/>
  <c r="C4143" i="3"/>
  <c r="H4143" i="3"/>
  <c r="E4143" i="3"/>
  <c r="M4143" i="3" s="1"/>
  <c r="N4143" i="3"/>
  <c r="G4143" i="3"/>
  <c r="I4143" i="3" l="1"/>
  <c r="J4143" i="3" s="1"/>
  <c r="P4142" i="3" s="1"/>
  <c r="L4143" i="3"/>
  <c r="O4143" i="3" s="1"/>
  <c r="C4144" i="3" l="1"/>
  <c r="D4144" i="3"/>
  <c r="F4144" i="3"/>
  <c r="E4144" i="3"/>
  <c r="M4144" i="3" s="1"/>
  <c r="L4144" i="3" s="1"/>
  <c r="O4144" i="3" s="1"/>
  <c r="B4144" i="3"/>
  <c r="H4144" i="3" s="1"/>
  <c r="K4144" i="3"/>
  <c r="N4144" i="3" s="1"/>
  <c r="G4144" i="3"/>
  <c r="C4145" i="3" l="1"/>
  <c r="D4145" i="3"/>
  <c r="B4145" i="3"/>
  <c r="K4145" i="3" s="1"/>
  <c r="N4145" i="3" s="1"/>
  <c r="G4145" i="3"/>
  <c r="F4145" i="3"/>
  <c r="E4145" i="3"/>
  <c r="I4144" i="3"/>
  <c r="J4144" i="3" s="1"/>
  <c r="M4145" i="3" l="1"/>
  <c r="L4145" i="3" s="1"/>
  <c r="O4145" i="3" s="1"/>
  <c r="P4143" i="3"/>
  <c r="H4145" i="3"/>
  <c r="I4145" i="3" s="1"/>
  <c r="J4145" i="3" s="1"/>
  <c r="P4144" i="3" s="1"/>
  <c r="D4146" i="3" l="1"/>
  <c r="E4146" i="3"/>
  <c r="M4146" i="3" s="1"/>
  <c r="L4146" i="3" s="1"/>
  <c r="O4146" i="3" s="1"/>
  <c r="F4146" i="3"/>
  <c r="B4146" i="3"/>
  <c r="K4146" i="3" s="1"/>
  <c r="N4146" i="3" s="1"/>
  <c r="C4146" i="3"/>
  <c r="H4146" i="3"/>
  <c r="I4146" i="3" s="1"/>
  <c r="J4146" i="3" s="1"/>
  <c r="P4145" i="3" s="1"/>
  <c r="G4146" i="3"/>
  <c r="E4147" i="3" l="1"/>
  <c r="C4147" i="3"/>
  <c r="B4147" i="3"/>
  <c r="K4147" i="3" s="1"/>
  <c r="N4147" i="3" s="1"/>
  <c r="D4147" i="3"/>
  <c r="G4147" i="3"/>
  <c r="M4147" i="3" s="1"/>
  <c r="L4147" i="3" s="1"/>
  <c r="O4147" i="3" s="1"/>
  <c r="H4147" i="3"/>
  <c r="I4147" i="3" s="1"/>
  <c r="J4147" i="3" s="1"/>
  <c r="P4146" i="3" s="1"/>
  <c r="F4147" i="3"/>
  <c r="E4148" i="3" l="1"/>
  <c r="M4148" i="3" s="1"/>
  <c r="L4148" i="3" s="1"/>
  <c r="O4148" i="3" s="1"/>
  <c r="B4148" i="3"/>
  <c r="K4148" i="3" s="1"/>
  <c r="N4148" i="3" s="1"/>
  <c r="D4148" i="3"/>
  <c r="G4148" i="3"/>
  <c r="C4148" i="3"/>
  <c r="F4148" i="3"/>
  <c r="H4148" i="3"/>
  <c r="I4148" i="3" s="1"/>
  <c r="J4148" i="3" s="1"/>
  <c r="G4149" i="3" l="1"/>
  <c r="E4149" i="3"/>
  <c r="D4149" i="3"/>
  <c r="B4149" i="3"/>
  <c r="K4149" i="3" s="1"/>
  <c r="C4149" i="3"/>
  <c r="F4149" i="3"/>
  <c r="P4147" i="3"/>
  <c r="H4149" i="3" l="1"/>
  <c r="I4149" i="3" s="1"/>
  <c r="J4149" i="3" s="1"/>
  <c r="P4148" i="3" s="1"/>
  <c r="N4149" i="3"/>
  <c r="L4149" i="3" s="1"/>
  <c r="O4149" i="3" s="1"/>
  <c r="M4149" i="3"/>
  <c r="G4150" i="3" l="1"/>
  <c r="C4150" i="3"/>
  <c r="F4150" i="3"/>
  <c r="B4150" i="3"/>
  <c r="K4150" i="3" s="1"/>
  <c r="N4150" i="3" s="1"/>
  <c r="D4150" i="3"/>
  <c r="E4150" i="3"/>
  <c r="H4150" i="3" l="1"/>
  <c r="I4150" i="3" s="1"/>
  <c r="J4150" i="3" s="1"/>
  <c r="P4149" i="3" s="1"/>
  <c r="M4150" i="3"/>
  <c r="L4150" i="3" s="1"/>
  <c r="O4150" i="3" s="1"/>
  <c r="B4151" i="3" l="1"/>
  <c r="K4151" i="3" s="1"/>
  <c r="N4151" i="3" s="1"/>
  <c r="G4151" i="3"/>
  <c r="D4151" i="3"/>
  <c r="C4151" i="3"/>
  <c r="E4151" i="3"/>
  <c r="F4151" i="3"/>
  <c r="H4151" i="3" l="1"/>
  <c r="I4151" i="3"/>
  <c r="J4151" i="3" l="1"/>
  <c r="M4151" i="3"/>
  <c r="L4151" i="3" s="1"/>
  <c r="O4151" i="3" s="1"/>
  <c r="G4152" i="3" l="1"/>
  <c r="E4152" i="3"/>
  <c r="D4152" i="3"/>
  <c r="B4152" i="3"/>
  <c r="H4152" i="3" s="1"/>
  <c r="C4152" i="3"/>
  <c r="K4152" i="3"/>
  <c r="N4152" i="3" s="1"/>
  <c r="F4152" i="3"/>
  <c r="P4150" i="3"/>
  <c r="I4152" i="3" l="1"/>
  <c r="J4152" i="3" s="1"/>
  <c r="P4151" i="3" s="1"/>
  <c r="M4152" i="3"/>
  <c r="L4152" i="3" s="1"/>
  <c r="O4152" i="3" s="1"/>
  <c r="G4153" i="3" l="1"/>
  <c r="F4153" i="3"/>
  <c r="C4153" i="3"/>
  <c r="B4153" i="3"/>
  <c r="K4153" i="3" s="1"/>
  <c r="N4153" i="3" s="1"/>
  <c r="E4153" i="3"/>
  <c r="D4153" i="3"/>
  <c r="H4153" i="3"/>
  <c r="I4153" i="3" l="1"/>
  <c r="J4153" i="3" s="1"/>
  <c r="P4152" i="3" s="1"/>
  <c r="M4153" i="3" l="1"/>
  <c r="L4153" i="3" s="1"/>
  <c r="O4153" i="3" s="1"/>
  <c r="G4154" i="3" l="1"/>
  <c r="F4154" i="3"/>
  <c r="E4154" i="3"/>
  <c r="B4154" i="3"/>
  <c r="H4154" i="3" s="1"/>
  <c r="C4154" i="3"/>
  <c r="D4154" i="3"/>
  <c r="I4154" i="3" l="1"/>
  <c r="J4154" i="3" s="1"/>
  <c r="P4153" i="3" s="1"/>
  <c r="M4154" i="3"/>
  <c r="K4154" i="3"/>
  <c r="N4154" i="3" s="1"/>
  <c r="L4154" i="3" l="1"/>
  <c r="O4154" i="3" s="1"/>
  <c r="G4155" i="3" l="1"/>
  <c r="E4155" i="3"/>
  <c r="M4155" i="3" s="1"/>
  <c r="L4155" i="3" s="1"/>
  <c r="O4155" i="3" s="1"/>
  <c r="C4155" i="3"/>
  <c r="B4155" i="3"/>
  <c r="H4155" i="3" s="1"/>
  <c r="D4155" i="3"/>
  <c r="F4155" i="3"/>
  <c r="K4155" i="3"/>
  <c r="N4155" i="3" s="1"/>
  <c r="I4155" i="3" l="1"/>
  <c r="J4155" i="3" s="1"/>
  <c r="P4154" i="3" s="1"/>
  <c r="G4156" i="3"/>
  <c r="F4156" i="3"/>
  <c r="E4156" i="3"/>
  <c r="B4156" i="3"/>
  <c r="H4156" i="3" s="1"/>
  <c r="I4156" i="3" s="1"/>
  <c r="D4156" i="3"/>
  <c r="C4156" i="3"/>
  <c r="K4156" i="3" l="1"/>
  <c r="N4156" i="3" s="1"/>
  <c r="L4156" i="3" s="1"/>
  <c r="O4156" i="3" s="1"/>
  <c r="J4156" i="3"/>
  <c r="P4155" i="3" s="1"/>
  <c r="M4156" i="3"/>
  <c r="G4157" i="3" l="1"/>
  <c r="B4157" i="3"/>
  <c r="F4157" i="3"/>
  <c r="E4157" i="3"/>
  <c r="H4157" i="3"/>
  <c r="C4157" i="3"/>
  <c r="D4157" i="3"/>
  <c r="K4157" i="3"/>
  <c r="N4157" i="3" s="1"/>
  <c r="M4157" i="3" l="1"/>
  <c r="L4157" i="3" s="1"/>
  <c r="O4157" i="3" s="1"/>
  <c r="I4157" i="3"/>
  <c r="J4157" i="3" s="1"/>
  <c r="P4156" i="3" s="1"/>
  <c r="G4158" i="3" l="1"/>
  <c r="F4158" i="3"/>
  <c r="D4158" i="3"/>
  <c r="C4158" i="3"/>
  <c r="E4158" i="3"/>
  <c r="B4158" i="3"/>
  <c r="K4158" i="3" l="1"/>
  <c r="N4158" i="3" s="1"/>
  <c r="H4158" i="3"/>
  <c r="I4158" i="3" s="1"/>
  <c r="J4158" i="3" s="1"/>
  <c r="P4157" i="3" s="1"/>
  <c r="M4158" i="3" l="1"/>
  <c r="L4158" i="3" s="1"/>
  <c r="O4158" i="3" s="1"/>
  <c r="B4159" i="3" l="1"/>
  <c r="H4159" i="3" s="1"/>
  <c r="I4159" i="3" s="1"/>
  <c r="J4159" i="3" s="1"/>
  <c r="P4158" i="3" s="1"/>
  <c r="G4159" i="3"/>
  <c r="C4159" i="3"/>
  <c r="E4159" i="3"/>
  <c r="K4159" i="3"/>
  <c r="N4159" i="3" s="1"/>
  <c r="D4159" i="3"/>
  <c r="F4159" i="3"/>
  <c r="M4159" i="3" l="1"/>
  <c r="L4159" i="3" s="1"/>
  <c r="O4159" i="3" s="1"/>
  <c r="G4160" i="3" l="1"/>
  <c r="B4160" i="3"/>
  <c r="F4160" i="3"/>
  <c r="C4160" i="3"/>
  <c r="H4160" i="3"/>
  <c r="D4160" i="3"/>
  <c r="E4160" i="3"/>
  <c r="K4160" i="3"/>
  <c r="N4160" i="3" s="1"/>
  <c r="M4160" i="3" l="1"/>
  <c r="L4160" i="3" s="1"/>
  <c r="O4160" i="3" s="1"/>
  <c r="I4160" i="3"/>
  <c r="J4160" i="3" s="1"/>
  <c r="P4159" i="3" s="1"/>
  <c r="G4161" i="3" l="1"/>
  <c r="F4161" i="3"/>
  <c r="C4161" i="3"/>
  <c r="E4161" i="3"/>
  <c r="B4161" i="3"/>
  <c r="H4161" i="3" s="1"/>
  <c r="I4161" i="3" s="1"/>
  <c r="D4161" i="3"/>
  <c r="J4161" i="3" l="1"/>
  <c r="P4160" i="3" s="1"/>
  <c r="K4161" i="3"/>
  <c r="N4161" i="3" s="1"/>
  <c r="M4161" i="3" l="1"/>
  <c r="L4161" i="3" s="1"/>
  <c r="O4161" i="3" s="1"/>
  <c r="G4162" i="3" l="1"/>
  <c r="C4162" i="3"/>
  <c r="F4162" i="3"/>
  <c r="B4162" i="3"/>
  <c r="H4162" i="3" s="1"/>
  <c r="D4162" i="3"/>
  <c r="E4162" i="3"/>
  <c r="M4162" i="3" s="1"/>
  <c r="K4162" i="3"/>
  <c r="N4162" i="3" s="1"/>
  <c r="I4162" i="3" l="1"/>
  <c r="J4162" i="3" s="1"/>
  <c r="P4161" i="3" s="1"/>
  <c r="L4162" i="3"/>
  <c r="O4162" i="3" s="1"/>
  <c r="G4163" i="3" l="1"/>
  <c r="D4163" i="3"/>
  <c r="E4163" i="3"/>
  <c r="C4163" i="3"/>
  <c r="F4163" i="3"/>
  <c r="B4163" i="3"/>
  <c r="H4163" i="3" s="1"/>
  <c r="I4163" i="3" l="1"/>
  <c r="J4163" i="3" s="1"/>
  <c r="P4162" i="3" s="1"/>
  <c r="K4163" i="3"/>
  <c r="N4163" i="3" s="1"/>
  <c r="M4163" i="3" l="1"/>
  <c r="L4163" i="3" s="1"/>
  <c r="O4163" i="3" s="1"/>
  <c r="B4164" i="3" l="1"/>
  <c r="F4164" i="3"/>
  <c r="G4164" i="3"/>
  <c r="E4164" i="3"/>
  <c r="D4164" i="3"/>
  <c r="H4164" i="3"/>
  <c r="C4164" i="3"/>
  <c r="K4164" i="3"/>
  <c r="N4164" i="3" s="1"/>
  <c r="I4164" i="3"/>
  <c r="J4164" i="3" s="1"/>
  <c r="P4163" i="3" s="1"/>
  <c r="M4164" i="3" l="1"/>
  <c r="L4164" i="3" s="1"/>
  <c r="O4164" i="3" s="1"/>
  <c r="G4165" i="3" l="1"/>
  <c r="F4165" i="3"/>
  <c r="D4165" i="3"/>
  <c r="C4165" i="3"/>
  <c r="E4165" i="3"/>
  <c r="B4165" i="3"/>
  <c r="K4165" i="3" s="1"/>
  <c r="N4165" i="3" s="1"/>
  <c r="M4165" i="3" l="1"/>
  <c r="L4165" i="3"/>
  <c r="O4165" i="3" s="1"/>
  <c r="G4166" i="3" s="1"/>
  <c r="H4165" i="3"/>
  <c r="I4165" i="3" s="1"/>
  <c r="J4165" i="3" s="1"/>
  <c r="P4164" i="3" s="1"/>
  <c r="B4166" i="3" l="1"/>
  <c r="F4166" i="3"/>
  <c r="D4166" i="3"/>
  <c r="C4166" i="3"/>
  <c r="E4166" i="3"/>
  <c r="H4166" i="3"/>
  <c r="K4166" i="3"/>
  <c r="N4166" i="3" s="1"/>
  <c r="M4166" i="3" l="1"/>
  <c r="L4166" i="3" s="1"/>
  <c r="O4166" i="3" s="1"/>
  <c r="I4166" i="3"/>
  <c r="J4166" i="3" s="1"/>
  <c r="B4167" i="3" l="1"/>
  <c r="G4167" i="3"/>
  <c r="P4165" i="3"/>
  <c r="D4167" i="3"/>
  <c r="E4167" i="3"/>
  <c r="M4167" i="3" s="1"/>
  <c r="C4167" i="3"/>
  <c r="F4167" i="3"/>
  <c r="K4167" i="3"/>
  <c r="N4167" i="3" s="1"/>
  <c r="H4167" i="3"/>
  <c r="I4167" i="3" s="1"/>
  <c r="J4167" i="3" s="1"/>
  <c r="L4167" i="3" l="1"/>
  <c r="O4167" i="3" s="1"/>
  <c r="P4166" i="3"/>
  <c r="B4168" i="3" l="1"/>
  <c r="C4168" i="3" l="1"/>
  <c r="H4168" i="3"/>
  <c r="K4168" i="3"/>
  <c r="N4168" i="3" s="1"/>
  <c r="E4168" i="3"/>
  <c r="M4168" i="3" s="1"/>
  <c r="L4168" i="3" s="1"/>
  <c r="O4168" i="3" s="1"/>
  <c r="F4168" i="3"/>
  <c r="D4168" i="3"/>
  <c r="G4168" i="3"/>
  <c r="I4168" i="3" l="1"/>
  <c r="J4168" i="3" s="1"/>
  <c r="P4167" i="3" s="1"/>
  <c r="B4169" i="3"/>
  <c r="G4169" i="3"/>
  <c r="D4169" i="3"/>
  <c r="F4169" i="3"/>
  <c r="C4169" i="3"/>
  <c r="E4169" i="3"/>
  <c r="K4169" i="3"/>
  <c r="N4169" i="3" s="1"/>
  <c r="H4169" i="3"/>
  <c r="I4169" i="3" l="1"/>
  <c r="J4169" i="3" s="1"/>
  <c r="P4168" i="3" s="1"/>
  <c r="M4169" i="3" l="1"/>
  <c r="L4169" i="3" s="1"/>
  <c r="O4169" i="3" s="1"/>
  <c r="E4170" i="3" l="1"/>
  <c r="D4170" i="3" l="1"/>
  <c r="C4170" i="3"/>
  <c r="B4170" i="3"/>
  <c r="H4170" i="3" s="1"/>
  <c r="I4170" i="3" s="1"/>
  <c r="J4170" i="3" s="1"/>
  <c r="P4169" i="3" s="1"/>
  <c r="G4170" i="3"/>
  <c r="F4170" i="3"/>
  <c r="K4170" i="3" l="1"/>
  <c r="N4170" i="3" s="1"/>
  <c r="M4170" i="3" l="1"/>
  <c r="L4170" i="3" s="1"/>
  <c r="O4170" i="3" s="1"/>
  <c r="F4171" i="3" l="1"/>
  <c r="D4171" i="3"/>
  <c r="B4171" i="3"/>
  <c r="H4171" i="3" s="1"/>
  <c r="K4171" i="3"/>
  <c r="N4171" i="3" s="1"/>
  <c r="E4171" i="3"/>
  <c r="M4171" i="3" s="1"/>
  <c r="L4171" i="3" s="1"/>
  <c r="O4171" i="3" s="1"/>
  <c r="C4171" i="3"/>
  <c r="G4171" i="3"/>
  <c r="G4172" i="3" l="1"/>
  <c r="E4172" i="3"/>
  <c r="C4172" i="3"/>
  <c r="D4172" i="3"/>
  <c r="F4172" i="3"/>
  <c r="B4172" i="3"/>
  <c r="H4172" i="3" s="1"/>
  <c r="I4172" i="3" s="1"/>
  <c r="J4172" i="3" s="1"/>
  <c r="P4171" i="3" s="1"/>
  <c r="I4171" i="3"/>
  <c r="J4171" i="3" s="1"/>
  <c r="P4170" i="3" s="1"/>
  <c r="K4172" i="3" l="1"/>
  <c r="N4172" i="3" l="1"/>
  <c r="M4172" i="3"/>
  <c r="L4172" i="3" l="1"/>
  <c r="O4172" i="3" s="1"/>
  <c r="C4173" i="3" l="1"/>
  <c r="B4173" i="3"/>
  <c r="H4173" i="3" s="1"/>
  <c r="F4173" i="3"/>
  <c r="E4173" i="3"/>
  <c r="I4173" i="3" s="1"/>
  <c r="J4173" i="3" s="1"/>
  <c r="P4172" i="3" s="1"/>
  <c r="D4173" i="3"/>
  <c r="G4173" i="3"/>
  <c r="K4173" i="3" l="1"/>
  <c r="N4173" i="3" s="1"/>
  <c r="M4173" i="3" l="1"/>
  <c r="L4173" i="3" s="1"/>
  <c r="O4173" i="3" s="1"/>
  <c r="D4174" i="3" l="1"/>
  <c r="C4174" i="3"/>
  <c r="F4174" i="3"/>
  <c r="B4174" i="3"/>
  <c r="H4174" i="3" s="1"/>
  <c r="I4174" i="3" s="1"/>
  <c r="J4174" i="3" s="1"/>
  <c r="P4173" i="3" s="1"/>
  <c r="G4174" i="3"/>
  <c r="E4174" i="3"/>
  <c r="K4174" i="3" l="1"/>
  <c r="N4174" i="3" s="1"/>
  <c r="M4174" i="3" l="1"/>
  <c r="L4174" i="3" s="1"/>
  <c r="O4174" i="3" s="1"/>
  <c r="D4175" i="3" l="1"/>
  <c r="B4175" i="3"/>
  <c r="H4175" i="3" s="1"/>
  <c r="E4175" i="3"/>
  <c r="C4175" i="3"/>
  <c r="F4175" i="3"/>
  <c r="K4175" i="3"/>
  <c r="N4175" i="3" s="1"/>
  <c r="I4175" i="3"/>
  <c r="J4175" i="3" s="1"/>
  <c r="P4174" i="3" s="1"/>
  <c r="G4175" i="3"/>
  <c r="M4175" i="3" s="1"/>
  <c r="L4175" i="3" s="1"/>
  <c r="O4175" i="3" s="1"/>
  <c r="F4176" i="3" l="1"/>
  <c r="B4176" i="3"/>
  <c r="H4176" i="3" s="1"/>
  <c r="I4176" i="3" s="1"/>
  <c r="J4176" i="3" s="1"/>
  <c r="C4176" i="3"/>
  <c r="G4176" i="3"/>
  <c r="M4176" i="3" s="1"/>
  <c r="L4176" i="3" s="1"/>
  <c r="O4176" i="3" s="1"/>
  <c r="D4176" i="3"/>
  <c r="K4176" i="3"/>
  <c r="N4176" i="3" s="1"/>
  <c r="E4176" i="3"/>
  <c r="E4177" i="3" l="1"/>
  <c r="F4177" i="3"/>
  <c r="C4177" i="3"/>
  <c r="B4177" i="3"/>
  <c r="K4177" i="3" s="1"/>
  <c r="N4177" i="3" s="1"/>
  <c r="G4177" i="3"/>
  <c r="D4177" i="3"/>
  <c r="P4175" i="3"/>
  <c r="M4177" i="3" l="1"/>
  <c r="L4177" i="3" s="1"/>
  <c r="O4177" i="3" s="1"/>
  <c r="H4177" i="3"/>
  <c r="I4177" i="3" s="1"/>
  <c r="J4177" i="3" s="1"/>
  <c r="P4176" i="3" l="1"/>
  <c r="F4178" i="3" l="1"/>
  <c r="C4178" i="3"/>
  <c r="D4178" i="3"/>
  <c r="B4178" i="3"/>
  <c r="H4178" i="3" s="1"/>
  <c r="I4178" i="3" s="1"/>
  <c r="J4178" i="3" s="1"/>
  <c r="P4177" i="3" s="1"/>
  <c r="E4178" i="3"/>
  <c r="G4178" i="3"/>
  <c r="K4178" i="3" l="1"/>
  <c r="N4178" i="3" s="1"/>
  <c r="M4178" i="3" l="1"/>
  <c r="L4178" i="3" s="1"/>
  <c r="O4178" i="3" s="1"/>
  <c r="F4179" i="3" l="1"/>
  <c r="E4179" i="3"/>
  <c r="M4179" i="3" s="1"/>
  <c r="L4179" i="3" s="1"/>
  <c r="O4179" i="3" s="1"/>
  <c r="B4179" i="3"/>
  <c r="D4179" i="3"/>
  <c r="C4179" i="3"/>
  <c r="K4179" i="3"/>
  <c r="N4179" i="3" s="1"/>
  <c r="H4179" i="3"/>
  <c r="G4179" i="3"/>
  <c r="I4179" i="3" l="1"/>
  <c r="J4179" i="3" s="1"/>
  <c r="P4178" i="3" s="1"/>
  <c r="F4180" i="3" l="1"/>
  <c r="D4180" i="3"/>
  <c r="H4180" i="3"/>
  <c r="B4180" i="3"/>
  <c r="K4180" i="3" s="1"/>
  <c r="N4180" i="3" s="1"/>
  <c r="C4180" i="3"/>
  <c r="E4180" i="3"/>
  <c r="G4180" i="3"/>
  <c r="M4180" i="3" l="1"/>
  <c r="L4180" i="3" s="1"/>
  <c r="O4180" i="3" s="1"/>
  <c r="I4180" i="3"/>
  <c r="J4180" i="3" s="1"/>
  <c r="P4179" i="3" s="1"/>
  <c r="D4181" i="3" l="1"/>
  <c r="C4181" i="3"/>
  <c r="F4181" i="3"/>
  <c r="B4181" i="3"/>
  <c r="H4181" i="3" s="1"/>
  <c r="I4181" i="3" s="1"/>
  <c r="J4181" i="3" s="1"/>
  <c r="G4181" i="3"/>
  <c r="E4181" i="3"/>
  <c r="P4180" i="3" l="1"/>
  <c r="M4181" i="3"/>
  <c r="K4181" i="3"/>
  <c r="N4181" i="3" s="1"/>
  <c r="L4181" i="3" l="1"/>
  <c r="O4181" i="3" s="1"/>
  <c r="G4182" i="3" l="1"/>
  <c r="B4182" i="3" l="1"/>
  <c r="K4182" i="3" s="1"/>
  <c r="N4182" i="3" s="1"/>
  <c r="E4182" i="3"/>
  <c r="F4182" i="3"/>
  <c r="D4182" i="3"/>
  <c r="C4182" i="3"/>
  <c r="H4182" i="3"/>
  <c r="I4182" i="3" s="1"/>
  <c r="J4182" i="3" s="1"/>
  <c r="P4181" i="3" s="1"/>
  <c r="M4182" i="3"/>
  <c r="L4182" i="3" s="1"/>
  <c r="O4182" i="3" s="1"/>
  <c r="B4183" i="3" l="1"/>
  <c r="D4183" i="3"/>
  <c r="C4183" i="3"/>
  <c r="F4183" i="3"/>
  <c r="K4183" i="3"/>
  <c r="N4183" i="3" s="1"/>
  <c r="E4183" i="3"/>
  <c r="M4183" i="3" s="1"/>
  <c r="L4183" i="3" s="1"/>
  <c r="O4183" i="3" s="1"/>
  <c r="H4183" i="3"/>
  <c r="G4183" i="3"/>
  <c r="I4183" i="3" l="1"/>
  <c r="J4183" i="3" s="1"/>
  <c r="P4182" i="3" s="1"/>
  <c r="D4184" i="3" l="1"/>
  <c r="F4184" i="3"/>
  <c r="B4184" i="3"/>
  <c r="E4184" i="3"/>
  <c r="M4184" i="3" s="1"/>
  <c r="L4184" i="3" s="1"/>
  <c r="O4184" i="3" s="1"/>
  <c r="H4184" i="3"/>
  <c r="K4184" i="3"/>
  <c r="N4184" i="3" s="1"/>
  <c r="C4184" i="3"/>
  <c r="G4184" i="3"/>
  <c r="I4184" i="3" l="1"/>
  <c r="J4184" i="3" s="1"/>
  <c r="P4183" i="3" s="1"/>
  <c r="E4185" i="3" l="1"/>
  <c r="I4185" i="3" s="1"/>
  <c r="J4185" i="3" s="1"/>
  <c r="P4184" i="3" s="1"/>
  <c r="D4185" i="3"/>
  <c r="F4185" i="3"/>
  <c r="B4185" i="3"/>
  <c r="H4185" i="3" s="1"/>
  <c r="C4185" i="3"/>
  <c r="G4185" i="3"/>
  <c r="K4185" i="3" l="1"/>
  <c r="N4185" i="3" s="1"/>
  <c r="M4185" i="3" l="1"/>
  <c r="L4185" i="3" s="1"/>
  <c r="O4185" i="3" s="1"/>
  <c r="F4186" i="3" l="1"/>
  <c r="E4186" i="3"/>
  <c r="B4186" i="3"/>
  <c r="H4186" i="3" s="1"/>
  <c r="I4186" i="3" s="1"/>
  <c r="J4186" i="3" s="1"/>
  <c r="P4185" i="3" s="1"/>
  <c r="D4186" i="3"/>
  <c r="G4186" i="3"/>
  <c r="C4186" i="3"/>
  <c r="K4186" i="3" l="1"/>
  <c r="N4186" i="3" l="1"/>
  <c r="L4186" i="3" s="1"/>
  <c r="O4186" i="3" s="1"/>
  <c r="M4186" i="3"/>
  <c r="E4187" i="3" l="1"/>
  <c r="D4187" i="3"/>
  <c r="C4187" i="3"/>
  <c r="B4187" i="3"/>
  <c r="K4187" i="3" s="1"/>
  <c r="N4187" i="3" s="1"/>
  <c r="F4187" i="3"/>
  <c r="G4187" i="3"/>
  <c r="M4187" i="3" l="1"/>
  <c r="L4187" i="3" s="1"/>
  <c r="O4187" i="3" s="1"/>
  <c r="H4187" i="3"/>
  <c r="I4187" i="3" s="1"/>
  <c r="J4187" i="3" s="1"/>
  <c r="P4186" i="3" l="1"/>
  <c r="F4188" i="3" l="1"/>
  <c r="B4188" i="3"/>
  <c r="H4188" i="3" s="1"/>
  <c r="I4188" i="3" s="1"/>
  <c r="J4188" i="3" s="1"/>
  <c r="P4187" i="3" s="1"/>
  <c r="E4188" i="3"/>
  <c r="D4188" i="3"/>
  <c r="C4188" i="3"/>
  <c r="K4188" i="3"/>
  <c r="N4188" i="3" s="1"/>
  <c r="G4188" i="3"/>
  <c r="M4188" i="3" s="1"/>
  <c r="L4188" i="3" s="1"/>
  <c r="O4188" i="3" s="1"/>
  <c r="B4189" i="3" l="1"/>
  <c r="K4189" i="3" s="1"/>
  <c r="G4189" i="3"/>
  <c r="F4189" i="3"/>
  <c r="D4189" i="3"/>
  <c r="C4189" i="3"/>
  <c r="E4189" i="3"/>
  <c r="I4189" i="3" l="1"/>
  <c r="J4189" i="3" s="1"/>
  <c r="N4189" i="3"/>
  <c r="M4189" i="3"/>
  <c r="H4189" i="3"/>
  <c r="P4188" i="3" l="1"/>
  <c r="L4189" i="3"/>
  <c r="O4189" i="3" s="1"/>
  <c r="G4190" i="3" l="1"/>
  <c r="B4190" i="3"/>
  <c r="K4190" i="3" s="1"/>
  <c r="N4190" i="3" s="1"/>
  <c r="F4190" i="3"/>
  <c r="D4190" i="3"/>
  <c r="E4190" i="3"/>
  <c r="C4190" i="3"/>
  <c r="M4190" i="3" l="1"/>
  <c r="L4190" i="3" s="1"/>
  <c r="O4190" i="3" s="1"/>
  <c r="H4190" i="3"/>
  <c r="I4190" i="3" s="1"/>
  <c r="J4190" i="3" s="1"/>
  <c r="P4189" i="3" s="1"/>
  <c r="B4191" i="3" l="1"/>
  <c r="H4191" i="3" s="1"/>
  <c r="I4191" i="3" s="1"/>
  <c r="J4191" i="3" s="1"/>
  <c r="P4190" i="3" s="1"/>
  <c r="F4191" i="3"/>
  <c r="C4191" i="3"/>
  <c r="E4191" i="3"/>
  <c r="D4191" i="3"/>
  <c r="G4191" i="3"/>
  <c r="K4191" i="3" l="1"/>
  <c r="N4191" i="3" s="1"/>
  <c r="M4191" i="3" l="1"/>
  <c r="L4191" i="3" s="1"/>
  <c r="O4191" i="3" s="1"/>
  <c r="B4192" i="3" l="1"/>
  <c r="E4192" i="3"/>
  <c r="M4192" i="3"/>
  <c r="L4192" i="3" s="1"/>
  <c r="O4192" i="3" s="1"/>
  <c r="G4192" i="3"/>
  <c r="C4192" i="3"/>
  <c r="K4192" i="3"/>
  <c r="N4192" i="3" s="1"/>
  <c r="D4192" i="3"/>
  <c r="H4192" i="3"/>
  <c r="F4192" i="3"/>
  <c r="G4193" i="3" l="1"/>
  <c r="F4193" i="3"/>
  <c r="D4193" i="3"/>
  <c r="K4193" i="3"/>
  <c r="N4193" i="3" s="1"/>
  <c r="L4193" i="3" s="1"/>
  <c r="O4193" i="3" s="1"/>
  <c r="B4193" i="3"/>
  <c r="C4193" i="3"/>
  <c r="E4193" i="3"/>
  <c r="M4193" i="3"/>
  <c r="I4192" i="3"/>
  <c r="J4192" i="3" s="1"/>
  <c r="P4191" i="3" s="1"/>
  <c r="E4194" i="3" l="1"/>
  <c r="K4194" i="3"/>
  <c r="N4194" i="3" s="1"/>
  <c r="F4194" i="3"/>
  <c r="B4194" i="3"/>
  <c r="H4194" i="3" s="1"/>
  <c r="I4194" i="3" s="1"/>
  <c r="J4194" i="3" s="1"/>
  <c r="C4194" i="3"/>
  <c r="G4194" i="3"/>
  <c r="D4194" i="3"/>
  <c r="H4193" i="3"/>
  <c r="I4193" i="3" s="1"/>
  <c r="J4193" i="3" s="1"/>
  <c r="P4192" i="3" s="1"/>
  <c r="P4193" i="3" l="1"/>
  <c r="M4194" i="3"/>
  <c r="L4194" i="3" s="1"/>
  <c r="O4194" i="3" s="1"/>
  <c r="C4195" i="3" l="1"/>
  <c r="E4195" i="3"/>
  <c r="F4195" i="3"/>
  <c r="B4195" i="3"/>
  <c r="K4195" i="3" s="1"/>
  <c r="N4195" i="3" s="1"/>
  <c r="D4195" i="3"/>
  <c r="G4195" i="3"/>
  <c r="M4195" i="3" l="1"/>
  <c r="L4195" i="3" s="1"/>
  <c r="O4195" i="3" s="1"/>
  <c r="H4195" i="3"/>
  <c r="I4195" i="3" s="1"/>
  <c r="J4195" i="3" s="1"/>
  <c r="P4194" i="3" s="1"/>
  <c r="G4196" i="3" l="1"/>
  <c r="E4196" i="3" l="1"/>
  <c r="H4196" i="3"/>
  <c r="I4196" i="3" s="1"/>
  <c r="J4196" i="3" s="1"/>
  <c r="B4196" i="3"/>
  <c r="D4196" i="3"/>
  <c r="M4196" i="3"/>
  <c r="L4196" i="3" s="1"/>
  <c r="O4196" i="3" s="1"/>
  <c r="C4196" i="3"/>
  <c r="K4196" i="3"/>
  <c r="N4196" i="3" s="1"/>
  <c r="F4196" i="3"/>
  <c r="B4197" i="3" l="1"/>
  <c r="D4197" i="3"/>
  <c r="G4197" i="3"/>
  <c r="F4197" i="3"/>
  <c r="C4197" i="3"/>
  <c r="E4197" i="3"/>
  <c r="M4197" i="3" s="1"/>
  <c r="L4197" i="3" s="1"/>
  <c r="O4197" i="3" s="1"/>
  <c r="K4197" i="3"/>
  <c r="N4197" i="3" s="1"/>
  <c r="H4197" i="3"/>
  <c r="I4197" i="3" s="1"/>
  <c r="J4197" i="3" s="1"/>
  <c r="P4196" i="3" s="1"/>
  <c r="P4195" i="3"/>
  <c r="D4198" i="3" l="1"/>
  <c r="E4198" i="3"/>
  <c r="C4198" i="3"/>
  <c r="B4198" i="3"/>
  <c r="K4198" i="3" s="1"/>
  <c r="N4198" i="3" s="1"/>
  <c r="F4198" i="3"/>
  <c r="G4198" i="3"/>
  <c r="M4198" i="3" l="1"/>
  <c r="L4198" i="3" s="1"/>
  <c r="O4198" i="3" s="1"/>
  <c r="H4198" i="3"/>
  <c r="I4198" i="3" s="1"/>
  <c r="J4198" i="3" s="1"/>
  <c r="P4197" i="3" s="1"/>
  <c r="B4199" i="3" l="1"/>
  <c r="C4199" i="3"/>
  <c r="G4199" i="3"/>
  <c r="F4199" i="3"/>
  <c r="D4199" i="3"/>
  <c r="H4199" i="3"/>
  <c r="E4199" i="3"/>
  <c r="I4199" i="3" s="1"/>
  <c r="J4199" i="3" s="1"/>
  <c r="K4199" i="3"/>
  <c r="N4199" i="3" s="1"/>
  <c r="P4198" i="3" l="1"/>
  <c r="M4199" i="3"/>
  <c r="L4199" i="3" s="1"/>
  <c r="O4199" i="3" s="1"/>
  <c r="G4200" i="3" l="1"/>
  <c r="B4200" i="3" l="1"/>
  <c r="K4200" i="3"/>
  <c r="N4200" i="3" s="1"/>
  <c r="E4200" i="3"/>
  <c r="M4200" i="3" s="1"/>
  <c r="C4200" i="3"/>
  <c r="F4200" i="3"/>
  <c r="D4200" i="3"/>
  <c r="H4200" i="3"/>
  <c r="I4200" i="3" s="1"/>
  <c r="J4200" i="3" s="1"/>
  <c r="P4199" i="3" s="1"/>
  <c r="L4200" i="3" l="1"/>
  <c r="O4200" i="3" s="1"/>
  <c r="G4201" i="3" l="1"/>
  <c r="D4201" i="3" l="1"/>
  <c r="C4201" i="3"/>
  <c r="B4201" i="3"/>
  <c r="K4201" i="3" s="1"/>
  <c r="N4201" i="3" s="1"/>
  <c r="E4201" i="3"/>
  <c r="F4201" i="3"/>
  <c r="M4201" i="3" l="1"/>
  <c r="L4201" i="3" s="1"/>
  <c r="O4201" i="3" s="1"/>
  <c r="H4201" i="3"/>
  <c r="I4201" i="3"/>
  <c r="J4201" i="3" s="1"/>
  <c r="P4200" i="3" s="1"/>
  <c r="G4202" i="3" l="1"/>
  <c r="E4202" i="3"/>
  <c r="M4202" i="3" s="1"/>
  <c r="D4202" i="3"/>
  <c r="K4202" i="3"/>
  <c r="N4202" i="3" s="1"/>
  <c r="F4202" i="3"/>
  <c r="B4202" i="3"/>
  <c r="H4202" i="3" s="1"/>
  <c r="I4202" i="3" s="1"/>
  <c r="J4202" i="3" s="1"/>
  <c r="P4201" i="3" s="1"/>
  <c r="C4202" i="3"/>
  <c r="L4202" i="3" l="1"/>
  <c r="O4202" i="3" s="1"/>
  <c r="G4203" i="3" l="1"/>
  <c r="D4203" i="3" l="1"/>
  <c r="K4203" i="3"/>
  <c r="N4203" i="3" s="1"/>
  <c r="B4203" i="3"/>
  <c r="H4203" i="3" s="1"/>
  <c r="I4203" i="3" s="1"/>
  <c r="J4203" i="3" s="1"/>
  <c r="P4202" i="3" s="1"/>
  <c r="C4203" i="3"/>
  <c r="F4203" i="3"/>
  <c r="E4203" i="3"/>
  <c r="M4203" i="3" s="1"/>
  <c r="L4203" i="3" l="1"/>
  <c r="O4203" i="3" s="1"/>
  <c r="G4204" i="3" l="1"/>
  <c r="B4204" i="3"/>
  <c r="E4204" i="3"/>
  <c r="M4204" i="3" s="1"/>
  <c r="D4204" i="3"/>
  <c r="K4204" i="3"/>
  <c r="N4204" i="3" s="1"/>
  <c r="L4204" i="3" s="1"/>
  <c r="O4204" i="3" s="1"/>
  <c r="C4204" i="3"/>
  <c r="F4204" i="3"/>
  <c r="H4204" i="3"/>
  <c r="I4204" i="3" l="1"/>
  <c r="J4204" i="3" s="1"/>
  <c r="P4203" i="3" s="1"/>
  <c r="F4205" i="3" l="1"/>
  <c r="E4205" i="3"/>
  <c r="M4205" i="3" s="1"/>
  <c r="L4205" i="3" s="1"/>
  <c r="O4205" i="3" s="1"/>
  <c r="B4205" i="3"/>
  <c r="K4205" i="3" s="1"/>
  <c r="N4205" i="3" s="1"/>
  <c r="C4205" i="3"/>
  <c r="D4205" i="3"/>
  <c r="H4205" i="3"/>
  <c r="I4205" i="3" s="1"/>
  <c r="J4205" i="3" s="1"/>
  <c r="P4204" i="3" s="1"/>
  <c r="G4205" i="3"/>
  <c r="B4206" i="3" l="1"/>
  <c r="C4206" i="3"/>
  <c r="G4206" i="3"/>
  <c r="E4206" i="3"/>
  <c r="I4206" i="3" s="1"/>
  <c r="J4206" i="3" s="1"/>
  <c r="P4205" i="3" s="1"/>
  <c r="D4206" i="3"/>
  <c r="H4206" i="3"/>
  <c r="F4206" i="3"/>
  <c r="K4206" i="3"/>
  <c r="N4206" i="3" s="1"/>
  <c r="M4206" i="3" l="1"/>
  <c r="L4206" i="3" s="1"/>
  <c r="O4206" i="3" s="1"/>
  <c r="G4207" i="3" l="1"/>
  <c r="B4207" i="3"/>
  <c r="H4207" i="3" s="1"/>
  <c r="I4207" i="3" s="1"/>
  <c r="J4207" i="3" s="1"/>
  <c r="P4206" i="3" s="1"/>
  <c r="F4207" i="3"/>
  <c r="D4207" i="3"/>
  <c r="C4207" i="3"/>
  <c r="E4207" i="3"/>
  <c r="M4207" i="3" s="1"/>
  <c r="K4207" i="3"/>
  <c r="N4207" i="3" s="1"/>
  <c r="L4207" i="3" s="1"/>
  <c r="O4207" i="3" s="1"/>
  <c r="C4208" i="3" l="1"/>
  <c r="F4208" i="3"/>
  <c r="D4208" i="3"/>
  <c r="B4208" i="3"/>
  <c r="H4208" i="3" s="1"/>
  <c r="E4208" i="3"/>
  <c r="I4208" i="3" s="1"/>
  <c r="J4208" i="3" s="1"/>
  <c r="P4207" i="3" s="1"/>
  <c r="K4208" i="3"/>
  <c r="N4208" i="3" s="1"/>
  <c r="G4208" i="3"/>
  <c r="M4208" i="3" s="1"/>
  <c r="L4208" i="3" s="1"/>
  <c r="O4208" i="3" s="1"/>
  <c r="G4209" i="3" l="1"/>
  <c r="B4209" i="3"/>
  <c r="C4209" i="3"/>
  <c r="D4209" i="3"/>
  <c r="F4209" i="3"/>
  <c r="E4209" i="3"/>
  <c r="M4209" i="3" s="1"/>
  <c r="H4209" i="3"/>
  <c r="K4209" i="3"/>
  <c r="N4209" i="3" s="1"/>
  <c r="I4209" i="3"/>
  <c r="J4209" i="3" s="1"/>
  <c r="P4208" i="3" s="1"/>
  <c r="L4209" i="3" l="1"/>
  <c r="O4209" i="3" s="1"/>
  <c r="G4210" i="3" l="1"/>
  <c r="C4210" i="3" l="1"/>
  <c r="E4210" i="3"/>
  <c r="I4210" i="3" s="1"/>
  <c r="J4210" i="3" s="1"/>
  <c r="P4209" i="3" s="1"/>
  <c r="F4210" i="3"/>
  <c r="D4210" i="3"/>
  <c r="B4210" i="3"/>
  <c r="K4210" i="3" s="1"/>
  <c r="N4210" i="3" s="1"/>
  <c r="H4210" i="3"/>
  <c r="M4210" i="3" l="1"/>
  <c r="L4210" i="3" s="1"/>
  <c r="O4210" i="3" s="1"/>
  <c r="B4211" i="3" l="1"/>
  <c r="K4211" i="3" s="1"/>
  <c r="N4211" i="3" s="1"/>
  <c r="G4211" i="3"/>
  <c r="C4211" i="3"/>
  <c r="E4211" i="3"/>
  <c r="M4211" i="3" s="1"/>
  <c r="L4211" i="3" s="1"/>
  <c r="O4211" i="3" s="1"/>
  <c r="D4211" i="3"/>
  <c r="F4211" i="3"/>
  <c r="H4211" i="3"/>
  <c r="G4212" i="3" l="1"/>
  <c r="M4212" i="3" s="1"/>
  <c r="C4212" i="3"/>
  <c r="D4212" i="3"/>
  <c r="E4212" i="3"/>
  <c r="B4212" i="3"/>
  <c r="H4212" i="3" s="1"/>
  <c r="F4212" i="3"/>
  <c r="K4212" i="3"/>
  <c r="N4212" i="3" s="1"/>
  <c r="I4211" i="3"/>
  <c r="J4211" i="3" s="1"/>
  <c r="P4210" i="3" s="1"/>
  <c r="L4212" i="3" l="1"/>
  <c r="O4212" i="3" s="1"/>
  <c r="I4212" i="3"/>
  <c r="J4212" i="3" s="1"/>
  <c r="P4211" i="3" s="1"/>
  <c r="G4213" i="3" l="1"/>
  <c r="D4213" i="3" l="1"/>
  <c r="E4213" i="3"/>
  <c r="M4213" i="3" s="1"/>
  <c r="C4213" i="3"/>
  <c r="F4213" i="3"/>
  <c r="B4213" i="3"/>
  <c r="H4213" i="3" s="1"/>
  <c r="K4213" i="3"/>
  <c r="N4213" i="3" s="1"/>
  <c r="L4213" i="3" l="1"/>
  <c r="O4213" i="3" s="1"/>
  <c r="I4213" i="3"/>
  <c r="J4213" i="3" s="1"/>
  <c r="P4212" i="3" s="1"/>
  <c r="C4214" i="3" l="1"/>
  <c r="F4214" i="3"/>
  <c r="D4214" i="3"/>
  <c r="H4214" i="3"/>
  <c r="I4214" i="3" s="1"/>
  <c r="J4214" i="3" s="1"/>
  <c r="P4213" i="3" s="1"/>
  <c r="B4214" i="3"/>
  <c r="K4214" i="3" s="1"/>
  <c r="N4214" i="3" s="1"/>
  <c r="G4214" i="3"/>
  <c r="M4214" i="3" s="1"/>
  <c r="L4214" i="3" s="1"/>
  <c r="O4214" i="3" s="1"/>
  <c r="E4214" i="3"/>
  <c r="E4215" i="3" l="1"/>
  <c r="D4215" i="3"/>
  <c r="C4215" i="3"/>
  <c r="G4215" i="3"/>
  <c r="B4215" i="3"/>
  <c r="K4215" i="3" s="1"/>
  <c r="N4215" i="3" s="1"/>
  <c r="F4215" i="3"/>
  <c r="M4215" i="3" l="1"/>
  <c r="L4215" i="3" s="1"/>
  <c r="O4215" i="3" s="1"/>
  <c r="H4215" i="3"/>
  <c r="I4215" i="3" s="1"/>
  <c r="J4215" i="3" s="1"/>
  <c r="P4214" i="3" s="1"/>
  <c r="C4216" i="3" l="1"/>
  <c r="E4216" i="3"/>
  <c r="I4216" i="3" s="1"/>
  <c r="J4216" i="3" s="1"/>
  <c r="P4215" i="3" s="1"/>
  <c r="G4216" i="3"/>
  <c r="B4216" i="3"/>
  <c r="H4216" i="3" s="1"/>
  <c r="F4216" i="3"/>
  <c r="D4216" i="3"/>
  <c r="K4216" i="3" l="1"/>
  <c r="N4216" i="3" l="1"/>
  <c r="M4216" i="3"/>
  <c r="L4216" i="3" l="1"/>
  <c r="O4216" i="3" s="1"/>
  <c r="G4217" i="3" l="1"/>
  <c r="E4217" i="3" l="1"/>
  <c r="B4217" i="3"/>
  <c r="H4217" i="3" s="1"/>
  <c r="I4217" i="3" s="1"/>
  <c r="J4217" i="3" s="1"/>
  <c r="P4216" i="3" s="1"/>
  <c r="C4217" i="3"/>
  <c r="D4217" i="3"/>
  <c r="F4217" i="3"/>
  <c r="K4217" i="3" l="1"/>
  <c r="N4217" i="3" l="1"/>
  <c r="M4217" i="3"/>
  <c r="L4217" i="3" l="1"/>
  <c r="O4217" i="3" s="1"/>
  <c r="G4218" i="3" l="1"/>
  <c r="E4218" i="3" l="1"/>
  <c r="I4218" i="3"/>
  <c r="J4218" i="3" s="1"/>
  <c r="P4217" i="3" s="1"/>
  <c r="B4218" i="3"/>
  <c r="H4218" i="3" s="1"/>
  <c r="K4218" i="3"/>
  <c r="N4218" i="3" s="1"/>
  <c r="C4218" i="3"/>
  <c r="D4218" i="3"/>
  <c r="F4218" i="3"/>
  <c r="M4218" i="3"/>
  <c r="L4218" i="3" s="1"/>
  <c r="O4218" i="3" s="1"/>
  <c r="B4219" i="3" l="1"/>
  <c r="H4219" i="3" s="1"/>
  <c r="E4219" i="3"/>
  <c r="I4219" i="3" s="1"/>
  <c r="J4219" i="3" s="1"/>
  <c r="P4218" i="3" s="1"/>
  <c r="D4219" i="3"/>
  <c r="F4219" i="3"/>
  <c r="K4219" i="3"/>
  <c r="N4219" i="3" s="1"/>
  <c r="C4219" i="3"/>
  <c r="G4219" i="3"/>
  <c r="M4219" i="3" l="1"/>
  <c r="L4219" i="3" s="1"/>
  <c r="O4219" i="3" s="1"/>
  <c r="D4220" i="3" l="1"/>
  <c r="C4220" i="3" l="1"/>
  <c r="E4220" i="3"/>
  <c r="F4220" i="3"/>
  <c r="B4220" i="3"/>
  <c r="H4220" i="3" s="1"/>
  <c r="I4220" i="3" s="1"/>
  <c r="J4220" i="3" s="1"/>
  <c r="P4219" i="3" s="1"/>
  <c r="G4220" i="3"/>
  <c r="K4220" i="3" l="1"/>
  <c r="N4220" i="3" s="1"/>
  <c r="M4220" i="3" l="1"/>
  <c r="L4220" i="3" s="1"/>
  <c r="O4220" i="3" s="1"/>
  <c r="G4221" i="3" l="1"/>
  <c r="E4221" i="3" l="1"/>
  <c r="B4221" i="3"/>
  <c r="K4221" i="3" s="1"/>
  <c r="N4221" i="3" s="1"/>
  <c r="C4221" i="3"/>
  <c r="F4221" i="3"/>
  <c r="D4221" i="3"/>
  <c r="H4221" i="3"/>
  <c r="M4221" i="3" l="1"/>
  <c r="L4221" i="3" s="1"/>
  <c r="O4221" i="3" s="1"/>
  <c r="I4221" i="3"/>
  <c r="J4221" i="3" s="1"/>
  <c r="P4220" i="3" s="1"/>
  <c r="C4222" i="3" l="1"/>
  <c r="E4222" i="3"/>
  <c r="M4222" i="3" s="1"/>
  <c r="L4222" i="3" s="1"/>
  <c r="O4222" i="3" s="1"/>
  <c r="D4222" i="3"/>
  <c r="F4222" i="3"/>
  <c r="G4222" i="3"/>
  <c r="B4222" i="3"/>
  <c r="K4222" i="3" s="1"/>
  <c r="N4222" i="3" s="1"/>
  <c r="C4223" i="3" l="1"/>
  <c r="G4223" i="3"/>
  <c r="D4223" i="3"/>
  <c r="F4223" i="3"/>
  <c r="B4223" i="3"/>
  <c r="K4223" i="3" s="1"/>
  <c r="N4223" i="3" s="1"/>
  <c r="E4223" i="3"/>
  <c r="H4222" i="3"/>
  <c r="I4222" i="3" s="1"/>
  <c r="J4222" i="3" s="1"/>
  <c r="P4221" i="3" s="1"/>
  <c r="M4223" i="3" l="1"/>
  <c r="L4223" i="3" s="1"/>
  <c r="O4223" i="3" s="1"/>
  <c r="H4223" i="3"/>
  <c r="I4223" i="3" s="1"/>
  <c r="J4223" i="3" s="1"/>
  <c r="P4222" i="3" s="1"/>
  <c r="G4224" i="3" l="1"/>
  <c r="D4224" i="3"/>
  <c r="C4224" i="3"/>
  <c r="E4224" i="3"/>
  <c r="B4224" i="3"/>
  <c r="H4224" i="3" s="1"/>
  <c r="F4224" i="3"/>
  <c r="I4224" i="3" l="1"/>
  <c r="J4224" i="3" s="1"/>
  <c r="K4224" i="3"/>
  <c r="N4224" i="3" s="1"/>
  <c r="L4224" i="3" l="1"/>
  <c r="O4224" i="3" s="1"/>
  <c r="P4223" i="3"/>
  <c r="M4224" i="3"/>
  <c r="F4225" i="3" l="1"/>
  <c r="C4225" i="3"/>
  <c r="D4225" i="3"/>
  <c r="B4225" i="3"/>
  <c r="K4225" i="3" s="1"/>
  <c r="N4225" i="3" s="1"/>
  <c r="E4225" i="3"/>
  <c r="M4225" i="3" s="1"/>
  <c r="L4225" i="3" s="1"/>
  <c r="O4225" i="3" s="1"/>
  <c r="G4225" i="3"/>
  <c r="G4226" i="3" l="1"/>
  <c r="B4226" i="3"/>
  <c r="H4226" i="3" s="1"/>
  <c r="I4226" i="3" s="1"/>
  <c r="J4226" i="3" s="1"/>
  <c r="F4226" i="3"/>
  <c r="D4226" i="3"/>
  <c r="C4226" i="3"/>
  <c r="E4226" i="3"/>
  <c r="K4226" i="3"/>
  <c r="N4226" i="3" s="1"/>
  <c r="H4225" i="3"/>
  <c r="I4225" i="3" s="1"/>
  <c r="J4225" i="3" s="1"/>
  <c r="L4226" i="3" l="1"/>
  <c r="O4226" i="3" s="1"/>
  <c r="M4226" i="3"/>
  <c r="P4224" i="3"/>
  <c r="P4225" i="3"/>
  <c r="B4227" i="3" l="1"/>
  <c r="K4227" i="3" s="1"/>
  <c r="N4227" i="3" s="1"/>
  <c r="F4227" i="3"/>
  <c r="D4227" i="3"/>
  <c r="C4227" i="3"/>
  <c r="E4227" i="3"/>
  <c r="M4227" i="3" s="1"/>
  <c r="L4227" i="3" s="1"/>
  <c r="O4227" i="3" s="1"/>
  <c r="G4227" i="3"/>
  <c r="H4227" i="3" l="1"/>
  <c r="I4227" i="3" s="1"/>
  <c r="J4227" i="3" s="1"/>
  <c r="P4226" i="3" s="1"/>
  <c r="B4228" i="3" l="1"/>
  <c r="K4228" i="3" s="1"/>
  <c r="N4228" i="3" s="1"/>
  <c r="E4228" i="3"/>
  <c r="C4228" i="3"/>
  <c r="D4228" i="3"/>
  <c r="F4228" i="3"/>
  <c r="G4228" i="3"/>
  <c r="M4228" i="3" l="1"/>
  <c r="L4228" i="3" s="1"/>
  <c r="O4228" i="3" s="1"/>
  <c r="H4228" i="3"/>
  <c r="I4228" i="3" s="1"/>
  <c r="J4228" i="3" s="1"/>
  <c r="P4227" i="3" s="1"/>
  <c r="G4229" i="3" l="1"/>
  <c r="B4229" i="3"/>
  <c r="K4229" i="3" s="1"/>
  <c r="D4229" i="3"/>
  <c r="C4229" i="3"/>
  <c r="F4229" i="3"/>
  <c r="E4229" i="3"/>
  <c r="N4229" i="3" l="1"/>
  <c r="L4229" i="3" s="1"/>
  <c r="O4229" i="3" s="1"/>
  <c r="M4229" i="3"/>
  <c r="H4229" i="3"/>
  <c r="I4229" i="3" s="1"/>
  <c r="J4229" i="3" s="1"/>
  <c r="P4228" i="3" s="1"/>
  <c r="D4230" i="3" l="1"/>
  <c r="H4230" i="3"/>
  <c r="B4230" i="3"/>
  <c r="C4230" i="3"/>
  <c r="E4230" i="3"/>
  <c r="I4230" i="3" s="1"/>
  <c r="J4230" i="3" s="1"/>
  <c r="K4230" i="3"/>
  <c r="N4230" i="3" s="1"/>
  <c r="L4230" i="3" s="1"/>
  <c r="O4230" i="3" s="1"/>
  <c r="F4230" i="3"/>
  <c r="M4230" i="3"/>
  <c r="G4230" i="3"/>
  <c r="P4229" i="3" l="1"/>
  <c r="G4231" i="3"/>
  <c r="E4231" i="3"/>
  <c r="B4231" i="3"/>
  <c r="H4231" i="3" s="1"/>
  <c r="I4231" i="3" s="1"/>
  <c r="J4231" i="3" s="1"/>
  <c r="P4230" i="3" s="1"/>
  <c r="F4231" i="3"/>
  <c r="D4231" i="3"/>
  <c r="C4231" i="3"/>
  <c r="K4231" i="3" l="1"/>
  <c r="N4231" i="3" s="1"/>
  <c r="M4231" i="3" l="1"/>
  <c r="L4231" i="3" s="1"/>
  <c r="O4231" i="3" s="1"/>
  <c r="B4232" i="3" l="1"/>
  <c r="K4232" i="3" s="1"/>
  <c r="N4232" i="3" s="1"/>
  <c r="F4232" i="3"/>
  <c r="C4232" i="3"/>
  <c r="D4232" i="3"/>
  <c r="E4232" i="3"/>
  <c r="G4232" i="3"/>
  <c r="M4232" i="3" l="1"/>
  <c r="L4232" i="3" s="1"/>
  <c r="O4232" i="3" s="1"/>
  <c r="H4232" i="3"/>
  <c r="I4232" i="3" s="1"/>
  <c r="J4232" i="3" s="1"/>
  <c r="P4231" i="3" s="1"/>
  <c r="G4233" i="3" l="1"/>
  <c r="B4233" i="3"/>
  <c r="K4233" i="3" s="1"/>
  <c r="N4233" i="3" s="1"/>
  <c r="D4233" i="3"/>
  <c r="C4233" i="3"/>
  <c r="E4233" i="3"/>
  <c r="F4233" i="3"/>
  <c r="M4233" i="3" l="1"/>
  <c r="L4233" i="3" s="1"/>
  <c r="O4233" i="3" s="1"/>
  <c r="H4233" i="3"/>
  <c r="I4233" i="3" s="1"/>
  <c r="J4233" i="3" s="1"/>
  <c r="G4234" i="3" l="1"/>
  <c r="F4234" i="3"/>
  <c r="C4234" i="3"/>
  <c r="B4234" i="3"/>
  <c r="K4234" i="3" s="1"/>
  <c r="N4234" i="3" s="1"/>
  <c r="D4234" i="3"/>
  <c r="E4234" i="3"/>
  <c r="P4232" i="3"/>
  <c r="M4234" i="3" l="1"/>
  <c r="L4234" i="3" s="1"/>
  <c r="O4234" i="3" s="1"/>
  <c r="H4234" i="3"/>
  <c r="I4234" i="3" s="1"/>
  <c r="J4234" i="3" s="1"/>
  <c r="P4233" i="3" l="1"/>
  <c r="D4235" i="3" l="1"/>
  <c r="H4235" i="3"/>
  <c r="I4235" i="3" s="1"/>
  <c r="J4235" i="3" s="1"/>
  <c r="P4234" i="3" s="1"/>
  <c r="B4235" i="3"/>
  <c r="K4235" i="3" s="1"/>
  <c r="N4235" i="3" s="1"/>
  <c r="C4235" i="3"/>
  <c r="F4235" i="3"/>
  <c r="E4235" i="3"/>
  <c r="G4235" i="3"/>
  <c r="M4235" i="3" l="1"/>
  <c r="L4235" i="3" s="1"/>
  <c r="O4235" i="3" s="1"/>
  <c r="G4236" i="3" l="1"/>
  <c r="F4236" i="3"/>
  <c r="B4236" i="3"/>
  <c r="K4236" i="3" s="1"/>
  <c r="N4236" i="3" s="1"/>
  <c r="D4236" i="3"/>
  <c r="C4236" i="3"/>
  <c r="E4236" i="3"/>
  <c r="I4236" i="3" s="1"/>
  <c r="J4236" i="3" s="1"/>
  <c r="P4235" i="3" s="1"/>
  <c r="H4236" i="3"/>
  <c r="M4236" i="3" l="1"/>
  <c r="L4236" i="3" s="1"/>
  <c r="O4236" i="3" s="1"/>
  <c r="G4237" i="3" l="1"/>
  <c r="C4237" i="3" l="1"/>
  <c r="B4237" i="3"/>
  <c r="H4237" i="3" s="1"/>
  <c r="D4237" i="3"/>
  <c r="E4237" i="3"/>
  <c r="I4237" i="3" s="1"/>
  <c r="J4237" i="3" s="1"/>
  <c r="P4236" i="3" s="1"/>
  <c r="F4237" i="3"/>
  <c r="K4237" i="3"/>
  <c r="N4237" i="3"/>
  <c r="L4237" i="3" s="1"/>
  <c r="O4237" i="3" s="1"/>
  <c r="M4237" i="3"/>
  <c r="G4238" i="3" l="1"/>
  <c r="E4238" i="3" l="1"/>
  <c r="M4238" i="3" s="1"/>
  <c r="B4238" i="3"/>
  <c r="H4238" i="3" s="1"/>
  <c r="F4238" i="3"/>
  <c r="C4238" i="3"/>
  <c r="D4238" i="3"/>
  <c r="K4238" i="3"/>
  <c r="N4238" i="3" s="1"/>
  <c r="L4238" i="3" l="1"/>
  <c r="O4238" i="3" s="1"/>
  <c r="I4238" i="3"/>
  <c r="J4238" i="3" s="1"/>
  <c r="P4237" i="3" s="1"/>
  <c r="G4239" i="3" l="1"/>
  <c r="C4239" i="3"/>
  <c r="E4239" i="3"/>
  <c r="H4239" i="3"/>
  <c r="I4239" i="3" s="1"/>
  <c r="J4239" i="3" s="1"/>
  <c r="P4238" i="3" s="1"/>
  <c r="F4239" i="3"/>
  <c r="K4239" i="3"/>
  <c r="N4239" i="3" s="1"/>
  <c r="B4239" i="3"/>
  <c r="D4239" i="3"/>
  <c r="M4239" i="3" l="1"/>
  <c r="L4239" i="3" s="1"/>
  <c r="O4239" i="3" s="1"/>
  <c r="F4240" i="3" l="1"/>
  <c r="D4240" i="3"/>
  <c r="C4240" i="3"/>
  <c r="E4240" i="3"/>
  <c r="M4240" i="3" s="1"/>
  <c r="L4240" i="3" s="1"/>
  <c r="O4240" i="3" s="1"/>
  <c r="B4240" i="3"/>
  <c r="K4240" i="3" s="1"/>
  <c r="N4240" i="3" s="1"/>
  <c r="H4240" i="3"/>
  <c r="I4240" i="3" s="1"/>
  <c r="J4240" i="3" s="1"/>
  <c r="P4239" i="3" s="1"/>
  <c r="G4240" i="3"/>
  <c r="F4241" i="3" l="1"/>
  <c r="D4241" i="3"/>
  <c r="E4241" i="3"/>
  <c r="B4241" i="3"/>
  <c r="H4241" i="3" s="1"/>
  <c r="I4241" i="3" s="1"/>
  <c r="J4241" i="3" s="1"/>
  <c r="P4240" i="3" s="1"/>
  <c r="C4241" i="3"/>
  <c r="G4241" i="3"/>
  <c r="K4241" i="3" l="1"/>
  <c r="N4241" i="3" s="1"/>
  <c r="M4241" i="3" l="1"/>
  <c r="L4241" i="3" s="1"/>
  <c r="O4241" i="3" s="1"/>
  <c r="C4242" i="3" l="1"/>
  <c r="F4242" i="3"/>
  <c r="E4242" i="3"/>
  <c r="G4242" i="3"/>
  <c r="D4242" i="3"/>
  <c r="B4242" i="3"/>
  <c r="K4242" i="3" s="1"/>
  <c r="N4242" i="3" s="1"/>
  <c r="I4242" i="3" l="1"/>
  <c r="J4242" i="3" s="1"/>
  <c r="P4241" i="3" s="1"/>
  <c r="H4242" i="3"/>
  <c r="M4242" i="3"/>
  <c r="L4242" i="3" s="1"/>
  <c r="O4242" i="3" s="1"/>
  <c r="G4243" i="3" l="1"/>
  <c r="F4243" i="3"/>
  <c r="E4243" i="3"/>
  <c r="M4243" i="3" s="1"/>
  <c r="L4243" i="3" s="1"/>
  <c r="O4243" i="3" s="1"/>
  <c r="D4243" i="3"/>
  <c r="C4243" i="3"/>
  <c r="B4243" i="3"/>
  <c r="H4243" i="3" s="1"/>
  <c r="K4243" i="3"/>
  <c r="N4243" i="3" s="1"/>
  <c r="G4244" i="3" l="1"/>
  <c r="B4244" i="3"/>
  <c r="K4244" i="3" s="1"/>
  <c r="N4244" i="3" s="1"/>
  <c r="F4244" i="3"/>
  <c r="D4244" i="3"/>
  <c r="C4244" i="3"/>
  <c r="E4244" i="3"/>
  <c r="I4243" i="3"/>
  <c r="J4243" i="3" s="1"/>
  <c r="M4244" i="3" l="1"/>
  <c r="L4244" i="3" s="1"/>
  <c r="O4244" i="3" s="1"/>
  <c r="H4244" i="3"/>
  <c r="I4244" i="3" s="1"/>
  <c r="J4244" i="3" s="1"/>
  <c r="P4243" i="3" s="1"/>
  <c r="P4242" i="3"/>
  <c r="G4245" i="3" l="1"/>
  <c r="B4245" i="3" l="1"/>
  <c r="C4245" i="3"/>
  <c r="D4245" i="3"/>
  <c r="K4245" i="3"/>
  <c r="N4245" i="3" s="1"/>
  <c r="E4245" i="3"/>
  <c r="H4245" i="3"/>
  <c r="I4245" i="3" s="1"/>
  <c r="J4245" i="3" s="1"/>
  <c r="P4244" i="3" s="1"/>
  <c r="F4245" i="3"/>
  <c r="M4245" i="3"/>
  <c r="L4245" i="3" s="1"/>
  <c r="O4245" i="3" s="1"/>
  <c r="G4246" i="3" l="1"/>
  <c r="C4246" i="3"/>
  <c r="F4246" i="3"/>
  <c r="K4246" i="3"/>
  <c r="N4246" i="3" s="1"/>
  <c r="D4246" i="3"/>
  <c r="B4246" i="3"/>
  <c r="H4246" i="3" s="1"/>
  <c r="E4246" i="3"/>
  <c r="M4246" i="3" s="1"/>
  <c r="L4246" i="3" l="1"/>
  <c r="O4246" i="3" s="1"/>
  <c r="C4247" i="3" s="1"/>
  <c r="I4246" i="3"/>
  <c r="J4246" i="3" s="1"/>
  <c r="P4245" i="3" s="1"/>
  <c r="B4247" i="3" l="1"/>
  <c r="K4247" i="3" s="1"/>
  <c r="N4247" i="3" s="1"/>
  <c r="D4247" i="3"/>
  <c r="E4247" i="3"/>
  <c r="G4247" i="3"/>
  <c r="F4247" i="3"/>
  <c r="H4247" i="3"/>
  <c r="I4247" i="3" s="1"/>
  <c r="J4247" i="3" s="1"/>
  <c r="M4247" i="3" l="1"/>
  <c r="L4247" i="3" s="1"/>
  <c r="O4247" i="3" s="1"/>
  <c r="P4246" i="3"/>
  <c r="B4248" i="3" l="1"/>
  <c r="G4248" i="3"/>
  <c r="D4248" i="3"/>
  <c r="C4248" i="3"/>
  <c r="F4248" i="3"/>
  <c r="E4248" i="3"/>
  <c r="K4248" i="3"/>
  <c r="N4248" i="3" s="1"/>
  <c r="H4248" i="3"/>
  <c r="I4248" i="3" l="1"/>
  <c r="J4248" i="3" s="1"/>
  <c r="P4247" i="3" s="1"/>
  <c r="M4248" i="3" l="1"/>
  <c r="L4248" i="3" s="1"/>
  <c r="O4248" i="3" s="1"/>
  <c r="C4249" i="3" l="1"/>
  <c r="E4249" i="3" l="1"/>
  <c r="B4249" i="3"/>
  <c r="H4249" i="3" s="1"/>
  <c r="I4249" i="3" s="1"/>
  <c r="J4249" i="3" s="1"/>
  <c r="P4248" i="3" s="1"/>
  <c r="F4249" i="3"/>
  <c r="D4249" i="3"/>
  <c r="G4249" i="3"/>
  <c r="K4249" i="3"/>
  <c r="N4249" i="3" s="1"/>
  <c r="L4249" i="3" s="1"/>
  <c r="O4249" i="3" s="1"/>
  <c r="M4249" i="3"/>
  <c r="B4250" i="3" l="1"/>
  <c r="G4250" i="3"/>
  <c r="M4250" i="3" s="1"/>
  <c r="E4250" i="3"/>
  <c r="C4250" i="3"/>
  <c r="D4250" i="3"/>
  <c r="F4250" i="3"/>
  <c r="K4250" i="3"/>
  <c r="N4250" i="3" s="1"/>
  <c r="H4250" i="3"/>
  <c r="I4250" i="3" s="1"/>
  <c r="J4250" i="3" s="1"/>
  <c r="P4249" i="3" s="1"/>
  <c r="L4250" i="3" l="1"/>
  <c r="O4250" i="3" s="1"/>
  <c r="G4251" i="3" l="1"/>
  <c r="B4251" i="3" l="1"/>
  <c r="E4251" i="3"/>
  <c r="I4251" i="3" s="1"/>
  <c r="J4251" i="3" s="1"/>
  <c r="P4250" i="3" s="1"/>
  <c r="F4251" i="3"/>
  <c r="C4251" i="3"/>
  <c r="D4251" i="3"/>
  <c r="H4251" i="3"/>
  <c r="K4251" i="3"/>
  <c r="N4251" i="3" s="1"/>
  <c r="M4251" i="3" l="1"/>
  <c r="L4251" i="3" s="1"/>
  <c r="O4251" i="3" s="1"/>
  <c r="G4252" i="3" l="1"/>
  <c r="B4252" i="3" l="1"/>
  <c r="H4252" i="3" s="1"/>
  <c r="I4252" i="3" s="1"/>
  <c r="J4252" i="3" s="1"/>
  <c r="P4251" i="3" s="1"/>
  <c r="E4252" i="3"/>
  <c r="M4252" i="3" s="1"/>
  <c r="C4252" i="3"/>
  <c r="F4252" i="3"/>
  <c r="D4252" i="3"/>
  <c r="K4252" i="3"/>
  <c r="N4252" i="3" s="1"/>
  <c r="L4252" i="3" l="1"/>
  <c r="O4252" i="3" s="1"/>
  <c r="C4253" i="3" l="1"/>
  <c r="B4253" i="3" l="1"/>
  <c r="K4253" i="3" s="1"/>
  <c r="N4253" i="3" s="1"/>
  <c r="F4253" i="3"/>
  <c r="D4253" i="3"/>
  <c r="E4253" i="3"/>
  <c r="G4253" i="3"/>
  <c r="H4253" i="3"/>
  <c r="I4253" i="3" s="1"/>
  <c r="J4253" i="3" s="1"/>
  <c r="M4253" i="3" l="1"/>
  <c r="L4253" i="3" s="1"/>
  <c r="O4253" i="3" s="1"/>
  <c r="P4252" i="3"/>
  <c r="E4254" i="3" l="1"/>
  <c r="B4254" i="3" l="1"/>
  <c r="C4254" i="3"/>
  <c r="D4254" i="3"/>
  <c r="K4254" i="3"/>
  <c r="N4254" i="3" s="1"/>
  <c r="F4254" i="3"/>
  <c r="G4254" i="3"/>
  <c r="M4254" i="3" s="1"/>
  <c r="H4254" i="3"/>
  <c r="I4254" i="3" s="1"/>
  <c r="J4254" i="3" s="1"/>
  <c r="P4253" i="3" s="1"/>
  <c r="L4254" i="3" l="1"/>
  <c r="O4254" i="3" s="1"/>
  <c r="G4255" i="3" l="1"/>
  <c r="B4255" i="3" l="1"/>
  <c r="K4255" i="3" s="1"/>
  <c r="N4255" i="3" s="1"/>
  <c r="E4255" i="3"/>
  <c r="I4255" i="3" s="1"/>
  <c r="J4255" i="3" s="1"/>
  <c r="P4254" i="3" s="1"/>
  <c r="C4255" i="3"/>
  <c r="F4255" i="3"/>
  <c r="D4255" i="3"/>
  <c r="H4255" i="3"/>
  <c r="M4255" i="3" l="1"/>
  <c r="L4255" i="3" s="1"/>
  <c r="O4255" i="3" s="1"/>
  <c r="G4256" i="3" l="1"/>
  <c r="F4256" i="3" l="1"/>
  <c r="C4256" i="3"/>
  <c r="E4256" i="3"/>
  <c r="D4256" i="3"/>
  <c r="B4256" i="3"/>
  <c r="H4256" i="3" s="1"/>
  <c r="I4256" i="3" l="1"/>
  <c r="J4256" i="3" s="1"/>
  <c r="P4255" i="3" s="1"/>
  <c r="K4256" i="3"/>
  <c r="N4256" i="3" s="1"/>
  <c r="M4256" i="3" l="1"/>
  <c r="L4256" i="3" s="1"/>
  <c r="O4256" i="3" s="1"/>
  <c r="G4257" i="3" l="1"/>
  <c r="C4257" i="3"/>
  <c r="D4257" i="3"/>
  <c r="F4257" i="3"/>
  <c r="B4257" i="3"/>
  <c r="H4257" i="3" s="1"/>
  <c r="E4257" i="3"/>
  <c r="I4257" i="3" s="1"/>
  <c r="J4257" i="3" s="1"/>
  <c r="P4256" i="3" s="1"/>
  <c r="K4257" i="3" l="1"/>
  <c r="N4257" i="3" s="1"/>
  <c r="M4257" i="3" l="1"/>
  <c r="L4257" i="3" s="1"/>
  <c r="O4257" i="3" s="1"/>
  <c r="F4258" i="3" l="1"/>
  <c r="B4258" i="3"/>
  <c r="K4258" i="3" s="1"/>
  <c r="N4258" i="3" s="1"/>
  <c r="E4258" i="3"/>
  <c r="M4258" i="3" s="1"/>
  <c r="L4258" i="3" s="1"/>
  <c r="O4258" i="3" s="1"/>
  <c r="D4258" i="3"/>
  <c r="C4258" i="3"/>
  <c r="H4258" i="3"/>
  <c r="G4258" i="3"/>
  <c r="I4258" i="3" l="1"/>
  <c r="J4258" i="3" s="1"/>
  <c r="P4257" i="3" l="1"/>
  <c r="E4259" i="3"/>
  <c r="C4259" i="3"/>
  <c r="F4259" i="3"/>
  <c r="B4259" i="3"/>
  <c r="H4259" i="3" s="1"/>
  <c r="I4259" i="3" s="1"/>
  <c r="J4259" i="3" s="1"/>
  <c r="P4258" i="3" s="1"/>
  <c r="D4259" i="3"/>
  <c r="G4259" i="3"/>
  <c r="K4259" i="3" l="1"/>
  <c r="N4259" i="3" s="1"/>
  <c r="M4259" i="3" l="1"/>
  <c r="L4259" i="3" s="1"/>
  <c r="O4259" i="3" s="1"/>
  <c r="G4260" i="3" l="1"/>
  <c r="E4260" i="3"/>
  <c r="C4260" i="3"/>
  <c r="D4260" i="3"/>
  <c r="F4260" i="3"/>
  <c r="B4260" i="3"/>
  <c r="K4260" i="3" s="1"/>
  <c r="N4260" i="3" s="1"/>
  <c r="M4260" i="3" l="1"/>
  <c r="L4260" i="3" s="1"/>
  <c r="O4260" i="3" s="1"/>
  <c r="H4260" i="3"/>
  <c r="I4260" i="3" s="1"/>
  <c r="J4260" i="3" s="1"/>
  <c r="P4259" i="3" s="1"/>
  <c r="G4261" i="3" l="1"/>
  <c r="E4261" i="3" l="1"/>
  <c r="M4261" i="3" s="1"/>
  <c r="L4261" i="3" s="1"/>
  <c r="O4261" i="3" s="1"/>
  <c r="F4261" i="3"/>
  <c r="B4261" i="3"/>
  <c r="H4261" i="3" s="1"/>
  <c r="I4261" i="3" s="1"/>
  <c r="J4261" i="3" s="1"/>
  <c r="P4260" i="3" s="1"/>
  <c r="D4261" i="3"/>
  <c r="C4261" i="3"/>
  <c r="K4261" i="3"/>
  <c r="N4261" i="3" s="1"/>
  <c r="D4262" i="3" l="1"/>
  <c r="F4262" i="3"/>
  <c r="E4262" i="3"/>
  <c r="M4262" i="3" s="1"/>
  <c r="H4262" i="3"/>
  <c r="B4262" i="3"/>
  <c r="K4262" i="3" s="1"/>
  <c r="N4262" i="3" s="1"/>
  <c r="L4262" i="3" s="1"/>
  <c r="O4262" i="3" s="1"/>
  <c r="C4262" i="3"/>
  <c r="G4262" i="3"/>
  <c r="G4263" i="3" l="1"/>
  <c r="D4263" i="3"/>
  <c r="E4263" i="3"/>
  <c r="F4263" i="3"/>
  <c r="B4263" i="3"/>
  <c r="K4263" i="3" s="1"/>
  <c r="C4263" i="3"/>
  <c r="I4262" i="3"/>
  <c r="J4262" i="3" s="1"/>
  <c r="P4261" i="3" s="1"/>
  <c r="N4263" i="3" l="1"/>
  <c r="L4263" i="3" s="1"/>
  <c r="O4263" i="3" s="1"/>
  <c r="M4263" i="3"/>
  <c r="H4263" i="3"/>
  <c r="I4263" i="3" s="1"/>
  <c r="J4263" i="3" s="1"/>
  <c r="P4262" i="3" s="1"/>
  <c r="G4264" i="3" l="1"/>
  <c r="F4264" i="3" l="1"/>
  <c r="K4264" i="3"/>
  <c r="N4264" i="3" s="1"/>
  <c r="B4264" i="3"/>
  <c r="C4264" i="3"/>
  <c r="D4264" i="3"/>
  <c r="E4264" i="3"/>
  <c r="I4264" i="3" s="1"/>
  <c r="J4264" i="3" s="1"/>
  <c r="P4263" i="3" s="1"/>
  <c r="H4264" i="3"/>
  <c r="M4264" i="3" l="1"/>
  <c r="L4264" i="3" s="1"/>
  <c r="O4264" i="3" s="1"/>
  <c r="G4265" i="3" l="1"/>
  <c r="B4265" i="3" l="1"/>
  <c r="K4265" i="3" s="1"/>
  <c r="N4265" i="3" s="1"/>
  <c r="E4265" i="3"/>
  <c r="I4265" i="3" s="1"/>
  <c r="J4265" i="3" s="1"/>
  <c r="P4264" i="3" s="1"/>
  <c r="F4265" i="3"/>
  <c r="D4265" i="3"/>
  <c r="C4265" i="3"/>
  <c r="H4265" i="3"/>
  <c r="M4265" i="3" l="1"/>
  <c r="L4265" i="3" s="1"/>
  <c r="O4265" i="3" s="1"/>
  <c r="G4266" i="3" l="1"/>
  <c r="D4266" i="3" l="1"/>
  <c r="E4266" i="3"/>
  <c r="I4266" i="3" s="1"/>
  <c r="J4266" i="3" s="1"/>
  <c r="P4265" i="3" s="1"/>
  <c r="C4266" i="3"/>
  <c r="B4266" i="3"/>
  <c r="H4266" i="3" s="1"/>
  <c r="F4266" i="3"/>
  <c r="K4266" i="3"/>
  <c r="N4266" i="3" s="1"/>
  <c r="M4266" i="3" l="1"/>
  <c r="L4266" i="3" s="1"/>
  <c r="O4266" i="3" s="1"/>
  <c r="B4267" i="3" l="1"/>
  <c r="K4267" i="3" s="1"/>
  <c r="N4267" i="3" s="1"/>
  <c r="D4267" i="3"/>
  <c r="E4267" i="3"/>
  <c r="C4267" i="3"/>
  <c r="H4267" i="3"/>
  <c r="I4267" i="3" s="1"/>
  <c r="J4267" i="3" s="1"/>
  <c r="P4266" i="3" s="1"/>
  <c r="G4267" i="3"/>
  <c r="F4267" i="3"/>
  <c r="M4267" i="3" l="1"/>
  <c r="L4267" i="3" s="1"/>
  <c r="O4267" i="3" s="1"/>
  <c r="B4268" i="3" l="1"/>
  <c r="D4268" i="3"/>
  <c r="F4268" i="3"/>
  <c r="E4268" i="3"/>
  <c r="I4268" i="3" s="1"/>
  <c r="J4268" i="3" s="1"/>
  <c r="P4267" i="3" s="1"/>
  <c r="C4268" i="3"/>
  <c r="K4268" i="3"/>
  <c r="N4268" i="3" s="1"/>
  <c r="G4268" i="3"/>
  <c r="H4268" i="3"/>
  <c r="M4268" i="3"/>
  <c r="L4268" i="3" l="1"/>
  <c r="O4268" i="3" s="1"/>
  <c r="C4269" i="3" l="1"/>
  <c r="B4269" i="3"/>
  <c r="H4269" i="3" s="1"/>
  <c r="I4269" i="3" s="1"/>
  <c r="J4269" i="3" s="1"/>
  <c r="P4268" i="3" s="1"/>
  <c r="F4269" i="3"/>
  <c r="D4269" i="3"/>
  <c r="G4269" i="3"/>
  <c r="E4269" i="3"/>
  <c r="K4269" i="3" l="1"/>
  <c r="N4269" i="3" s="1"/>
  <c r="M4269" i="3" l="1"/>
  <c r="L4269" i="3" s="1"/>
  <c r="O4269" i="3" s="1"/>
  <c r="G4270" i="3" l="1"/>
  <c r="C4270" i="3"/>
  <c r="E4270" i="3"/>
  <c r="B4270" i="3"/>
  <c r="H4270" i="3" s="1"/>
  <c r="I4270" i="3" s="1"/>
  <c r="J4270" i="3" s="1"/>
  <c r="P4269" i="3" s="1"/>
  <c r="K4270" i="3"/>
  <c r="N4270" i="3" s="1"/>
  <c r="F4270" i="3"/>
  <c r="D4270" i="3"/>
  <c r="M4270" i="3" l="1"/>
  <c r="L4270" i="3" s="1"/>
  <c r="O4270" i="3" s="1"/>
  <c r="F4271" i="3" l="1"/>
  <c r="B4271" i="3"/>
  <c r="H4271" i="3" s="1"/>
  <c r="D4271" i="3"/>
  <c r="G4271" i="3"/>
  <c r="E4271" i="3"/>
  <c r="M4271" i="3" s="1"/>
  <c r="C4271" i="3"/>
  <c r="K4271" i="3"/>
  <c r="N4271" i="3" s="1"/>
  <c r="I4271" i="3" l="1"/>
  <c r="J4271" i="3" s="1"/>
  <c r="P4270" i="3" s="1"/>
  <c r="L4271" i="3"/>
  <c r="O4271" i="3" s="1"/>
  <c r="F4272" i="3" l="1"/>
  <c r="E4272" i="3"/>
  <c r="M4272" i="3" s="1"/>
  <c r="L4272" i="3" s="1"/>
  <c r="O4272" i="3" s="1"/>
  <c r="C4272" i="3"/>
  <c r="D4272" i="3"/>
  <c r="G4272" i="3"/>
  <c r="B4272" i="3"/>
  <c r="K4272" i="3" s="1"/>
  <c r="N4272" i="3" s="1"/>
  <c r="B4273" i="3" l="1"/>
  <c r="G4273" i="3"/>
  <c r="C4273" i="3"/>
  <c r="F4273" i="3"/>
  <c r="E4273" i="3"/>
  <c r="D4273" i="3"/>
  <c r="K4273" i="3"/>
  <c r="N4273" i="3" s="1"/>
  <c r="H4272" i="3"/>
  <c r="I4272" i="3" s="1"/>
  <c r="J4272" i="3" s="1"/>
  <c r="P4271" i="3" s="1"/>
  <c r="H4273" i="3" l="1"/>
  <c r="I4273" i="3" s="1"/>
  <c r="J4273" i="3" s="1"/>
  <c r="P4272" i="3" s="1"/>
  <c r="M4273" i="3"/>
  <c r="L4273" i="3" s="1"/>
  <c r="O4273" i="3" s="1"/>
  <c r="G4274" i="3" l="1"/>
  <c r="C4274" i="3"/>
  <c r="D4274" i="3"/>
  <c r="E4274" i="3"/>
  <c r="I4274" i="3" s="1"/>
  <c r="J4274" i="3" s="1"/>
  <c r="P4273" i="3" s="1"/>
  <c r="F4274" i="3"/>
  <c r="K4274" i="3"/>
  <c r="N4274" i="3" s="1"/>
  <c r="B4274" i="3"/>
  <c r="H4274" i="3"/>
  <c r="M4274" i="3" l="1"/>
  <c r="L4274" i="3" s="1"/>
  <c r="O4274" i="3" s="1"/>
  <c r="G4275" i="3" l="1"/>
  <c r="H4275" i="3"/>
  <c r="B4275" i="3"/>
  <c r="C4275" i="3"/>
  <c r="D4275" i="3"/>
  <c r="E4275" i="3"/>
  <c r="I4275" i="3" s="1"/>
  <c r="J4275" i="3" s="1"/>
  <c r="P4274" i="3" s="1"/>
  <c r="F4275" i="3"/>
  <c r="K4275" i="3"/>
  <c r="N4275" i="3" s="1"/>
  <c r="M4275" i="3"/>
  <c r="L4275" i="3" s="1"/>
  <c r="O4275" i="3" s="1"/>
  <c r="G4276" i="3" l="1"/>
  <c r="C4276" i="3"/>
  <c r="E4276" i="3"/>
  <c r="B4276" i="3"/>
  <c r="K4276" i="3" s="1"/>
  <c r="N4276" i="3" s="1"/>
  <c r="F4276" i="3"/>
  <c r="D4276" i="3"/>
  <c r="H4276" i="3"/>
  <c r="I4276" i="3" s="1"/>
  <c r="J4276" i="3" s="1"/>
  <c r="P4275" i="3" s="1"/>
  <c r="M4276" i="3"/>
  <c r="L4276" i="3" l="1"/>
  <c r="O4276" i="3" s="1"/>
  <c r="G4277" i="3" l="1"/>
  <c r="C4277" i="3" l="1"/>
  <c r="B4277" i="3"/>
  <c r="H4277" i="3" s="1"/>
  <c r="D4277" i="3"/>
  <c r="F4277" i="3"/>
  <c r="E4277" i="3"/>
  <c r="M4277" i="3" s="1"/>
  <c r="L4277" i="3" s="1"/>
  <c r="O4277" i="3" s="1"/>
  <c r="K4277" i="3"/>
  <c r="N4277" i="3" s="1"/>
  <c r="G4278" i="3" l="1"/>
  <c r="K4278" i="3"/>
  <c r="N4278" i="3" s="1"/>
  <c r="D4278" i="3"/>
  <c r="E4278" i="3"/>
  <c r="F4278" i="3"/>
  <c r="B4278" i="3"/>
  <c r="C4278" i="3"/>
  <c r="I4277" i="3"/>
  <c r="J4277" i="3" s="1"/>
  <c r="P4276" i="3" s="1"/>
  <c r="H4278" i="3" l="1"/>
  <c r="I4278" i="3"/>
  <c r="J4278" i="3" s="1"/>
  <c r="P4277" i="3" s="1"/>
  <c r="M4278" i="3"/>
  <c r="L4278" i="3" s="1"/>
  <c r="O4278" i="3" s="1"/>
  <c r="E4279" i="3" l="1"/>
  <c r="M4279" i="3" s="1"/>
  <c r="L4279" i="3" s="1"/>
  <c r="O4279" i="3" s="1"/>
  <c r="C4279" i="3"/>
  <c r="D4279" i="3"/>
  <c r="F4279" i="3"/>
  <c r="B4279" i="3"/>
  <c r="H4279" i="3" s="1"/>
  <c r="I4279" i="3" s="1"/>
  <c r="J4279" i="3" s="1"/>
  <c r="P4278" i="3" s="1"/>
  <c r="K4279" i="3"/>
  <c r="N4279" i="3" s="1"/>
  <c r="G4279" i="3"/>
  <c r="D4280" i="3" l="1"/>
  <c r="E4280" i="3"/>
  <c r="C4280" i="3"/>
  <c r="B4280" i="3"/>
  <c r="K4280" i="3" s="1"/>
  <c r="N4280" i="3" s="1"/>
  <c r="F4280" i="3"/>
  <c r="G4280" i="3"/>
  <c r="M4280" i="3" l="1"/>
  <c r="L4280" i="3" s="1"/>
  <c r="O4280" i="3" s="1"/>
  <c r="H4280" i="3"/>
  <c r="I4280" i="3" s="1"/>
  <c r="J4280" i="3" s="1"/>
  <c r="P4279" i="3" s="1"/>
  <c r="C4281" i="3" l="1"/>
  <c r="E4281" i="3"/>
  <c r="B4281" i="3"/>
  <c r="H4281" i="3" s="1"/>
  <c r="I4281" i="3" s="1"/>
  <c r="J4281" i="3" s="1"/>
  <c r="P4280" i="3" s="1"/>
  <c r="F4281" i="3"/>
  <c r="D4281" i="3"/>
  <c r="G4281" i="3"/>
  <c r="K4281" i="3" l="1"/>
  <c r="N4281" i="3" l="1"/>
  <c r="M4281" i="3"/>
  <c r="L4281" i="3" l="1"/>
  <c r="O4281" i="3" s="1"/>
  <c r="G4282" i="3" l="1"/>
  <c r="C4282" i="3"/>
  <c r="B4282" i="3"/>
  <c r="F4282" i="3"/>
  <c r="E4282" i="3"/>
  <c r="M4282" i="3" s="1"/>
  <c r="L4282" i="3" s="1"/>
  <c r="O4282" i="3" s="1"/>
  <c r="H4282" i="3"/>
  <c r="D4282" i="3"/>
  <c r="K4282" i="3"/>
  <c r="N4282" i="3" s="1"/>
  <c r="G4283" i="3" l="1"/>
  <c r="I4282" i="3"/>
  <c r="J4282" i="3" s="1"/>
  <c r="P4281" i="3" s="1"/>
  <c r="B4283" i="3"/>
  <c r="C4283" i="3"/>
  <c r="D4283" i="3"/>
  <c r="E4283" i="3"/>
  <c r="M4283" i="3" s="1"/>
  <c r="F4283" i="3"/>
  <c r="K4283" i="3"/>
  <c r="N4283" i="3" s="1"/>
  <c r="H4283" i="3" l="1"/>
  <c r="I4283" i="3" s="1"/>
  <c r="J4283" i="3" s="1"/>
  <c r="P4282" i="3" s="1"/>
  <c r="L4283" i="3"/>
  <c r="O4283" i="3" s="1"/>
  <c r="G4284" i="3" l="1"/>
  <c r="B4284" i="3" l="1"/>
  <c r="H4284" i="3" s="1"/>
  <c r="I4284" i="3" s="1"/>
  <c r="J4284" i="3" s="1"/>
  <c r="P4283" i="3" s="1"/>
  <c r="F4284" i="3"/>
  <c r="C4284" i="3"/>
  <c r="E4284" i="3"/>
  <c r="D4284" i="3"/>
  <c r="K4284" i="3"/>
  <c r="N4284" i="3" s="1"/>
  <c r="M4284" i="3" l="1"/>
  <c r="L4284" i="3" s="1"/>
  <c r="O4284" i="3" s="1"/>
  <c r="D4285" i="3" l="1"/>
  <c r="C4285" i="3" l="1"/>
  <c r="F4285" i="3"/>
  <c r="B4285" i="3"/>
  <c r="H4285" i="3" s="1"/>
  <c r="I4285" i="3" s="1"/>
  <c r="J4285" i="3" s="1"/>
  <c r="P4284" i="3" s="1"/>
  <c r="E4285" i="3"/>
  <c r="G4285" i="3"/>
  <c r="K4285" i="3" l="1"/>
  <c r="M4285" i="3" s="1"/>
  <c r="N4285" i="3" l="1"/>
  <c r="L4285" i="3" s="1"/>
  <c r="O4285" i="3" s="1"/>
  <c r="G4286" i="3" l="1"/>
  <c r="B4286" i="3"/>
  <c r="H4286" i="3" s="1"/>
  <c r="I4286" i="3" s="1"/>
  <c r="J4286" i="3" s="1"/>
  <c r="P4285" i="3" s="1"/>
  <c r="C4286" i="3"/>
  <c r="D4286" i="3"/>
  <c r="E4286" i="3"/>
  <c r="F4286" i="3"/>
  <c r="K4286" i="3" l="1"/>
  <c r="N4286" i="3" s="1"/>
  <c r="M4286" i="3" l="1"/>
  <c r="L4286" i="3" s="1"/>
  <c r="O4286" i="3" s="1"/>
  <c r="C4287" i="3" l="1"/>
  <c r="B4287" i="3"/>
  <c r="E4287" i="3"/>
  <c r="M4287" i="3" s="1"/>
  <c r="F4287" i="3"/>
  <c r="K4287" i="3"/>
  <c r="N4287" i="3" s="1"/>
  <c r="H4287" i="3"/>
  <c r="D4287" i="3"/>
  <c r="G4287" i="3"/>
  <c r="L4287" i="3" l="1"/>
  <c r="O4287" i="3" s="1"/>
  <c r="I4287" i="3"/>
  <c r="J4287" i="3" s="1"/>
  <c r="P4286" i="3" s="1"/>
  <c r="B4288" i="3" l="1"/>
  <c r="K4288" i="3" s="1"/>
  <c r="N4288" i="3" s="1"/>
  <c r="E4288" i="3"/>
  <c r="M4288" i="3" s="1"/>
  <c r="L4288" i="3" s="1"/>
  <c r="O4288" i="3" s="1"/>
  <c r="C4288" i="3"/>
  <c r="D4288" i="3"/>
  <c r="F4288" i="3"/>
  <c r="H4288" i="3"/>
  <c r="G4288" i="3"/>
  <c r="G4289" i="3" l="1"/>
  <c r="F4289" i="3"/>
  <c r="B4289" i="3"/>
  <c r="D4289" i="3"/>
  <c r="E4289" i="3"/>
  <c r="K4289" i="3"/>
  <c r="C4289" i="3"/>
  <c r="I4288" i="3"/>
  <c r="J4288" i="3" s="1"/>
  <c r="P4287" i="3" s="1"/>
  <c r="N4289" i="3"/>
  <c r="H4289" i="3" l="1"/>
  <c r="I4289" i="3" s="1"/>
  <c r="J4289" i="3" s="1"/>
  <c r="P4288" i="3" s="1"/>
  <c r="M4289" i="3"/>
  <c r="L4289" i="3" s="1"/>
  <c r="O4289" i="3" s="1"/>
  <c r="F4290" i="3" l="1"/>
  <c r="D4290" i="3" l="1"/>
  <c r="B4290" i="3"/>
  <c r="H4290" i="3" s="1"/>
  <c r="E4290" i="3"/>
  <c r="C4290" i="3"/>
  <c r="G4290" i="3"/>
  <c r="K4290" i="3"/>
  <c r="I4290" i="3" l="1"/>
  <c r="J4290" i="3" s="1"/>
  <c r="P4289" i="3" s="1"/>
  <c r="M4290" i="3"/>
  <c r="N4290" i="3"/>
  <c r="L4290" i="3" s="1"/>
  <c r="O4290" i="3" s="1"/>
  <c r="F4291" i="3" l="1"/>
  <c r="B4291" i="3" l="1"/>
  <c r="K4291" i="3" s="1"/>
  <c r="N4291" i="3" s="1"/>
  <c r="C4291" i="3"/>
  <c r="E4291" i="3"/>
  <c r="D4291" i="3"/>
  <c r="G4291" i="3"/>
  <c r="H4291" i="3"/>
  <c r="I4291" i="3" l="1"/>
  <c r="J4291" i="3" s="1"/>
  <c r="P4290" i="3" s="1"/>
  <c r="M4291" i="3"/>
  <c r="L4291" i="3" s="1"/>
  <c r="O4291" i="3" s="1"/>
  <c r="G4292" i="3" l="1"/>
  <c r="B4292" i="3"/>
  <c r="H4292" i="3" s="1"/>
  <c r="D4292" i="3"/>
  <c r="C4292" i="3"/>
  <c r="F4292" i="3"/>
  <c r="E4292" i="3"/>
  <c r="K4292" i="3" l="1"/>
  <c r="N4292" i="3" s="1"/>
  <c r="I4292" i="3"/>
  <c r="J4292" i="3" s="1"/>
  <c r="P4291" i="3" s="1"/>
  <c r="M4292" i="3" l="1"/>
  <c r="L4292" i="3" s="1"/>
  <c r="O4292" i="3" s="1"/>
  <c r="D4293" i="3" l="1"/>
  <c r="B4293" i="3"/>
  <c r="H4293" i="3" s="1"/>
  <c r="F4293" i="3"/>
  <c r="E4293" i="3"/>
  <c r="C4293" i="3"/>
  <c r="G4293" i="3"/>
  <c r="I4293" i="3" l="1"/>
  <c r="J4293" i="3" s="1"/>
  <c r="P4292" i="3" s="1"/>
  <c r="K4293" i="3"/>
  <c r="N4293" i="3" l="1"/>
  <c r="L4293" i="3" s="1"/>
  <c r="O4293" i="3" s="1"/>
  <c r="M4293" i="3"/>
  <c r="G4294" i="3" l="1"/>
  <c r="C4294" i="3" l="1"/>
  <c r="B4294" i="3"/>
  <c r="K4294" i="3" s="1"/>
  <c r="N4294" i="3" s="1"/>
  <c r="F4294" i="3"/>
  <c r="D4294" i="3"/>
  <c r="E4294" i="3"/>
  <c r="H4294" i="3"/>
  <c r="M4294" i="3" l="1"/>
  <c r="L4294" i="3" s="1"/>
  <c r="O4294" i="3" s="1"/>
  <c r="I4294" i="3"/>
  <c r="J4294" i="3" s="1"/>
  <c r="P4293" i="3" s="1"/>
  <c r="G4295" i="3" l="1"/>
  <c r="F4295" i="3"/>
  <c r="B4295" i="3"/>
  <c r="H4295" i="3" s="1"/>
  <c r="I4295" i="3" s="1"/>
  <c r="J4295" i="3" s="1"/>
  <c r="P4294" i="3" s="1"/>
  <c r="D4295" i="3"/>
  <c r="C4295" i="3"/>
  <c r="E4295" i="3"/>
  <c r="K4295" i="3" l="1"/>
  <c r="N4295" i="3" l="1"/>
  <c r="M4295" i="3"/>
  <c r="L4295" i="3" l="1"/>
  <c r="O4295" i="3" s="1"/>
  <c r="C4296" i="3" l="1"/>
  <c r="B4296" i="3"/>
  <c r="H4296" i="3" s="1"/>
  <c r="I4296" i="3" s="1"/>
  <c r="J4296" i="3" s="1"/>
  <c r="P4295" i="3" s="1"/>
  <c r="E4296" i="3"/>
  <c r="F4296" i="3"/>
  <c r="D4296" i="3"/>
  <c r="G4296" i="3"/>
  <c r="K4296" i="3" l="1"/>
  <c r="N4296" i="3" s="1"/>
  <c r="M4296" i="3" l="1"/>
  <c r="L4296" i="3" s="1"/>
  <c r="O4296" i="3" s="1"/>
  <c r="F4297" i="3" l="1"/>
  <c r="B4297" i="3"/>
  <c r="K4297" i="3" s="1"/>
  <c r="C4297" i="3"/>
  <c r="D4297" i="3"/>
  <c r="H4297" i="3"/>
  <c r="E4297" i="3"/>
  <c r="I4297" i="3"/>
  <c r="J4297" i="3" s="1"/>
  <c r="P4296" i="3" s="1"/>
  <c r="G4297" i="3"/>
  <c r="N4297" i="3" l="1"/>
  <c r="M4297" i="3"/>
  <c r="L4297" i="3" l="1"/>
  <c r="O4297" i="3" s="1"/>
  <c r="G4298" i="3" l="1"/>
  <c r="D4298" i="3" l="1"/>
  <c r="F4298" i="3"/>
  <c r="C4298" i="3"/>
  <c r="B4298" i="3"/>
  <c r="K4298" i="3" s="1"/>
  <c r="N4298" i="3" s="1"/>
  <c r="E4298" i="3"/>
  <c r="M4298" i="3" l="1"/>
  <c r="L4298" i="3" s="1"/>
  <c r="O4298" i="3" s="1"/>
  <c r="H4298" i="3"/>
  <c r="I4298" i="3" s="1"/>
  <c r="J4298" i="3" s="1"/>
  <c r="P4297" i="3" s="1"/>
  <c r="B4299" i="3" l="1"/>
  <c r="K4299" i="3" s="1"/>
  <c r="N4299" i="3" s="1"/>
  <c r="C4299" i="3"/>
  <c r="F4299" i="3"/>
  <c r="H4299" i="3"/>
  <c r="D4299" i="3"/>
  <c r="E4299" i="3"/>
  <c r="I4299" i="3" s="1"/>
  <c r="J4299" i="3" s="1"/>
  <c r="P4298" i="3" s="1"/>
  <c r="G4299" i="3"/>
  <c r="M4299" i="3" l="1"/>
  <c r="L4299" i="3" s="1"/>
  <c r="O4299" i="3" s="1"/>
  <c r="G4300" i="3" l="1"/>
  <c r="B4300" i="3" l="1"/>
  <c r="C4300" i="3"/>
  <c r="D4300" i="3"/>
  <c r="K4300" i="3"/>
  <c r="N4300" i="3" s="1"/>
  <c r="E4300" i="3"/>
  <c r="H4300" i="3"/>
  <c r="I4300" i="3" s="1"/>
  <c r="J4300" i="3" s="1"/>
  <c r="P4299" i="3" s="1"/>
  <c r="F4300" i="3"/>
  <c r="M4300" i="3"/>
  <c r="L4300" i="3" l="1"/>
  <c r="O4300" i="3" s="1"/>
  <c r="G4301" i="3" l="1"/>
  <c r="C4301" i="3" l="1"/>
  <c r="B4301" i="3"/>
  <c r="E4301" i="3"/>
  <c r="H4301" i="3"/>
  <c r="F4301" i="3"/>
  <c r="K4301" i="3"/>
  <c r="N4301" i="3" s="1"/>
  <c r="D4301" i="3"/>
  <c r="I4301" i="3"/>
  <c r="J4301" i="3" s="1"/>
  <c r="P4300" i="3" s="1"/>
  <c r="M4301" i="3"/>
  <c r="L4301" i="3" s="1"/>
  <c r="O4301" i="3" s="1"/>
  <c r="F4302" i="3" l="1"/>
  <c r="D4302" i="3"/>
  <c r="E4302" i="3"/>
  <c r="M4302" i="3" s="1"/>
  <c r="H4302" i="3"/>
  <c r="C4302" i="3"/>
  <c r="B4302" i="3"/>
  <c r="K4302" i="3"/>
  <c r="N4302" i="3" s="1"/>
  <c r="G4302" i="3"/>
  <c r="L4302" i="3" l="1"/>
  <c r="O4302" i="3" s="1"/>
  <c r="I4302" i="3"/>
  <c r="J4302" i="3" s="1"/>
  <c r="P4301" i="3" s="1"/>
  <c r="C4303" i="3" l="1"/>
  <c r="B4303" i="3"/>
  <c r="H4303" i="3" s="1"/>
  <c r="D4303" i="3"/>
  <c r="E4303" i="3"/>
  <c r="F4303" i="3"/>
  <c r="G4303" i="3"/>
  <c r="I4303" i="3" l="1"/>
  <c r="J4303" i="3" s="1"/>
  <c r="K4303" i="3"/>
  <c r="N4303" i="3" s="1"/>
  <c r="M4303" i="3" l="1"/>
  <c r="L4303" i="3" s="1"/>
  <c r="O4303" i="3" s="1"/>
  <c r="P4302" i="3"/>
  <c r="G4304" i="3" l="1"/>
  <c r="F4304" i="3"/>
  <c r="D4304" i="3"/>
  <c r="H4304" i="3"/>
  <c r="E4304" i="3"/>
  <c r="B4304" i="3"/>
  <c r="K4304" i="3" s="1"/>
  <c r="N4304" i="3" s="1"/>
  <c r="C4304" i="3"/>
  <c r="M4304" i="3" l="1"/>
  <c r="L4304" i="3"/>
  <c r="O4304" i="3" s="1"/>
  <c r="I4304" i="3"/>
  <c r="J4304" i="3" s="1"/>
  <c r="P4303" i="3" s="1"/>
  <c r="G4305" i="3" l="1"/>
  <c r="E4305" i="3" l="1"/>
  <c r="M4305" i="3" s="1"/>
  <c r="L4305" i="3" s="1"/>
  <c r="O4305" i="3" s="1"/>
  <c r="D4305" i="3"/>
  <c r="B4305" i="3"/>
  <c r="H4305" i="3" s="1"/>
  <c r="I4305" i="3" s="1"/>
  <c r="J4305" i="3" s="1"/>
  <c r="F4305" i="3"/>
  <c r="K4305" i="3"/>
  <c r="N4305" i="3" s="1"/>
  <c r="C4305" i="3"/>
  <c r="G4306" i="3" l="1"/>
  <c r="P4304" i="3"/>
  <c r="E4306" i="3" l="1"/>
  <c r="B4306" i="3"/>
  <c r="H4306" i="3" s="1"/>
  <c r="D4306" i="3"/>
  <c r="C4306" i="3"/>
  <c r="F4306" i="3"/>
  <c r="K4306" i="3"/>
  <c r="N4306" i="3" s="1"/>
  <c r="M4306" i="3"/>
  <c r="L4306" i="3" s="1"/>
  <c r="O4306" i="3" s="1"/>
  <c r="I4306" i="3" l="1"/>
  <c r="J4306" i="3" s="1"/>
  <c r="C4307" i="3" l="1"/>
  <c r="F4307" i="3"/>
  <c r="E4307" i="3"/>
  <c r="B4307" i="3"/>
  <c r="K4307" i="3" s="1"/>
  <c r="D4307" i="3"/>
  <c r="G4307" i="3"/>
  <c r="P4305" i="3"/>
  <c r="N4307" i="3" l="1"/>
  <c r="M4307" i="3"/>
  <c r="H4307" i="3"/>
  <c r="I4307" i="3" s="1"/>
  <c r="J4307" i="3" s="1"/>
  <c r="P4306" i="3" s="1"/>
  <c r="L4307" i="3" l="1"/>
  <c r="O4307" i="3" s="1"/>
  <c r="E4308" i="3" l="1"/>
  <c r="C4308" i="3"/>
  <c r="B4308" i="3"/>
  <c r="K4308" i="3" s="1"/>
  <c r="N4308" i="3" s="1"/>
  <c r="D4308" i="3"/>
  <c r="H4308" i="3"/>
  <c r="F4308" i="3"/>
  <c r="G4308" i="3"/>
  <c r="M4308" i="3" l="1"/>
  <c r="L4308" i="3" s="1"/>
  <c r="O4308" i="3" s="1"/>
  <c r="I4308" i="3"/>
  <c r="J4308" i="3" s="1"/>
  <c r="G4309" i="3" l="1"/>
  <c r="F4309" i="3"/>
  <c r="C4309" i="3"/>
  <c r="B4309" i="3"/>
  <c r="K4309" i="3" s="1"/>
  <c r="N4309" i="3" s="1"/>
  <c r="D4309" i="3"/>
  <c r="E4309" i="3"/>
  <c r="P4307" i="3"/>
  <c r="M4309" i="3" l="1"/>
  <c r="L4309" i="3" s="1"/>
  <c r="O4309" i="3" s="1"/>
  <c r="H4309" i="3"/>
  <c r="I4309" i="3" s="1"/>
  <c r="J4309" i="3" s="1"/>
  <c r="G4310" i="3" l="1"/>
  <c r="P4308" i="3"/>
  <c r="B4310" i="3" l="1"/>
  <c r="D4310" i="3"/>
  <c r="E4310" i="3"/>
  <c r="K4310" i="3"/>
  <c r="N4310" i="3" s="1"/>
  <c r="F4310" i="3"/>
  <c r="H4310" i="3"/>
  <c r="I4310" i="3" s="1"/>
  <c r="J4310" i="3" s="1"/>
  <c r="P4309" i="3" s="1"/>
  <c r="C4310" i="3"/>
  <c r="M4310" i="3"/>
  <c r="L4310" i="3" s="1"/>
  <c r="O4310" i="3" s="1"/>
  <c r="F4311" i="3" l="1"/>
  <c r="B4311" i="3"/>
  <c r="K4311" i="3" s="1"/>
  <c r="N4311" i="3" s="1"/>
  <c r="C4311" i="3"/>
  <c r="E4311" i="3"/>
  <c r="M4311" i="3" s="1"/>
  <c r="L4311" i="3" s="1"/>
  <c r="O4311" i="3" s="1"/>
  <c r="D4311" i="3"/>
  <c r="H4311" i="3"/>
  <c r="G4311" i="3"/>
  <c r="D4312" i="3" l="1"/>
  <c r="I4311" i="3"/>
  <c r="J4311" i="3" s="1"/>
  <c r="P4310" i="3" s="1"/>
  <c r="C4312" i="3" l="1"/>
  <c r="G4312" i="3"/>
  <c r="B4312" i="3"/>
  <c r="K4312" i="3" s="1"/>
  <c r="N4312" i="3" s="1"/>
  <c r="F4312" i="3"/>
  <c r="E4312" i="3"/>
  <c r="M4312" i="3" s="1"/>
  <c r="L4312" i="3" s="1"/>
  <c r="O4312" i="3" s="1"/>
  <c r="H4312" i="3"/>
  <c r="G4313" i="3" l="1"/>
  <c r="E4313" i="3"/>
  <c r="C4313" i="3"/>
  <c r="D4313" i="3"/>
  <c r="F4313" i="3"/>
  <c r="B4313" i="3"/>
  <c r="K4313" i="3" s="1"/>
  <c r="N4313" i="3" s="1"/>
  <c r="I4312" i="3"/>
  <c r="J4312" i="3" s="1"/>
  <c r="P4311" i="3" s="1"/>
  <c r="M4313" i="3" l="1"/>
  <c r="L4313" i="3" s="1"/>
  <c r="O4313" i="3" s="1"/>
  <c r="H4313" i="3"/>
  <c r="I4313" i="3" s="1"/>
  <c r="J4313" i="3" s="1"/>
  <c r="P4312" i="3" s="1"/>
  <c r="B4314" i="3" l="1"/>
  <c r="H4314" i="3" s="1"/>
  <c r="I4314" i="3" s="1"/>
  <c r="J4314" i="3" s="1"/>
  <c r="D4314" i="3"/>
  <c r="E4314" i="3"/>
  <c r="K4314" i="3"/>
  <c r="N4314" i="3" s="1"/>
  <c r="G4314" i="3"/>
  <c r="F4314" i="3"/>
  <c r="C4314" i="3"/>
  <c r="M4314" i="3"/>
  <c r="P4313" i="3" l="1"/>
  <c r="L4314" i="3"/>
  <c r="O4314" i="3" s="1"/>
  <c r="D4315" i="3" l="1"/>
  <c r="E4315" i="3"/>
  <c r="F4315" i="3"/>
  <c r="B4315" i="3"/>
  <c r="K4315" i="3" s="1"/>
  <c r="N4315" i="3" s="1"/>
  <c r="C4315" i="3"/>
  <c r="G4315" i="3"/>
  <c r="M4315" i="3" l="1"/>
  <c r="L4315" i="3" s="1"/>
  <c r="O4315" i="3" s="1"/>
  <c r="H4315" i="3"/>
  <c r="I4315" i="3" s="1"/>
  <c r="J4315" i="3" s="1"/>
  <c r="P4314" i="3" l="1"/>
  <c r="E4316" i="3" l="1"/>
  <c r="M4316" i="3" s="1"/>
  <c r="B4316" i="3"/>
  <c r="F4316" i="3"/>
  <c r="C4316" i="3"/>
  <c r="K4316" i="3"/>
  <c r="N4316" i="3" s="1"/>
  <c r="L4316" i="3" s="1"/>
  <c r="O4316" i="3" s="1"/>
  <c r="D4316" i="3"/>
  <c r="H4316" i="3"/>
  <c r="I4316" i="3" s="1"/>
  <c r="J4316" i="3" s="1"/>
  <c r="P4315" i="3" s="1"/>
  <c r="G4316" i="3"/>
  <c r="B4317" i="3" l="1"/>
  <c r="K4317" i="3" s="1"/>
  <c r="N4317" i="3" s="1"/>
  <c r="D4317" i="3"/>
  <c r="C4317" i="3"/>
  <c r="H4317" i="3"/>
  <c r="F4317" i="3"/>
  <c r="E4317" i="3"/>
  <c r="M4317" i="3" s="1"/>
  <c r="L4317" i="3" s="1"/>
  <c r="O4317" i="3" s="1"/>
  <c r="G4317" i="3"/>
  <c r="C4318" i="3" l="1"/>
  <c r="D4318" i="3"/>
  <c r="F4318" i="3"/>
  <c r="G4318" i="3"/>
  <c r="B4318" i="3"/>
  <c r="K4318" i="3" s="1"/>
  <c r="N4318" i="3" s="1"/>
  <c r="E4318" i="3"/>
  <c r="I4317" i="3"/>
  <c r="J4317" i="3" s="1"/>
  <c r="P4316" i="3" s="1"/>
  <c r="M4318" i="3" l="1"/>
  <c r="L4318" i="3" s="1"/>
  <c r="O4318" i="3" s="1"/>
  <c r="H4318" i="3"/>
  <c r="I4318" i="3" s="1"/>
  <c r="J4318" i="3" s="1"/>
  <c r="P4317" i="3" s="1"/>
  <c r="F4319" i="3" l="1"/>
  <c r="K4319" i="3"/>
  <c r="N4319" i="3" s="1"/>
  <c r="B4319" i="3"/>
  <c r="H4319" i="3" s="1"/>
  <c r="G4319" i="3"/>
  <c r="E4319" i="3"/>
  <c r="M4319" i="3" s="1"/>
  <c r="L4319" i="3" s="1"/>
  <c r="O4319" i="3" s="1"/>
  <c r="C4319" i="3"/>
  <c r="D4319" i="3"/>
  <c r="I4319" i="3" l="1"/>
  <c r="J4319" i="3" s="1"/>
  <c r="P4318" i="3" s="1"/>
  <c r="F4320" i="3" l="1"/>
  <c r="D4320" i="3"/>
  <c r="B4320" i="3"/>
  <c r="H4320" i="3" s="1"/>
  <c r="E4320" i="3"/>
  <c r="C4320" i="3"/>
  <c r="K4320" i="3"/>
  <c r="N4320" i="3" s="1"/>
  <c r="G4320" i="3"/>
  <c r="I4320" i="3" l="1"/>
  <c r="J4320" i="3" s="1"/>
  <c r="P4319" i="3" s="1"/>
  <c r="M4320" i="3"/>
  <c r="L4320" i="3" s="1"/>
  <c r="O4320" i="3" s="1"/>
  <c r="C4321" i="3" l="1"/>
  <c r="B4321" i="3"/>
  <c r="H4321" i="3" s="1"/>
  <c r="E4321" i="3"/>
  <c r="M4321" i="3" s="1"/>
  <c r="G4321" i="3"/>
  <c r="F4321" i="3"/>
  <c r="K4321" i="3"/>
  <c r="N4321" i="3"/>
  <c r="D4321" i="3"/>
  <c r="L4321" i="3" l="1"/>
  <c r="O4321" i="3" s="1"/>
  <c r="I4321" i="3"/>
  <c r="J4321" i="3" s="1"/>
  <c r="P4320" i="3" s="1"/>
  <c r="G4322" i="3" l="1"/>
  <c r="B4322" i="3"/>
  <c r="K4322" i="3" s="1"/>
  <c r="D4322" i="3"/>
  <c r="F4322" i="3"/>
  <c r="E4322" i="3"/>
  <c r="C4322" i="3"/>
  <c r="H4322" i="3"/>
  <c r="I4322" i="3"/>
  <c r="J4322" i="3" s="1"/>
  <c r="P4321" i="3" s="1"/>
  <c r="N4322" i="3" l="1"/>
  <c r="M4322" i="3"/>
  <c r="L4322" i="3" l="1"/>
  <c r="O4322" i="3" s="1"/>
  <c r="G4323" i="3" l="1"/>
  <c r="F4323" i="3"/>
  <c r="E4323" i="3"/>
  <c r="M4323" i="3" s="1"/>
  <c r="L4323" i="3" s="1"/>
  <c r="O4323" i="3" s="1"/>
  <c r="C4323" i="3"/>
  <c r="K4323" i="3"/>
  <c r="N4323" i="3" s="1"/>
  <c r="D4323" i="3"/>
  <c r="B4323" i="3"/>
  <c r="H4323" i="3" s="1"/>
  <c r="I4323" i="3" s="1"/>
  <c r="J4323" i="3" s="1"/>
  <c r="P4322" i="3" s="1"/>
  <c r="C4324" i="3" l="1"/>
  <c r="B4324" i="3"/>
  <c r="K4324" i="3" s="1"/>
  <c r="N4324" i="3" s="1"/>
  <c r="D4324" i="3"/>
  <c r="F4324" i="3"/>
  <c r="E4324" i="3"/>
  <c r="M4324" i="3" s="1"/>
  <c r="L4324" i="3" s="1"/>
  <c r="O4324" i="3" s="1"/>
  <c r="H4324" i="3"/>
  <c r="G4324" i="3"/>
  <c r="B4325" i="3" l="1"/>
  <c r="K4325" i="3" s="1"/>
  <c r="N4325" i="3" s="1"/>
  <c r="L4325" i="3" s="1"/>
  <c r="O4325" i="3" s="1"/>
  <c r="G4325" i="3"/>
  <c r="D4325" i="3"/>
  <c r="C4325" i="3"/>
  <c r="F4325" i="3"/>
  <c r="E4325" i="3"/>
  <c r="M4325" i="3" s="1"/>
  <c r="I4324" i="3"/>
  <c r="J4324" i="3" s="1"/>
  <c r="P4323" i="3" s="1"/>
  <c r="H4325" i="3" l="1"/>
  <c r="I4325" i="3" s="1"/>
  <c r="J4325" i="3" s="1"/>
  <c r="P4324" i="3" l="1"/>
  <c r="B4326" i="3"/>
  <c r="H4326" i="3" s="1"/>
  <c r="D4326" i="3"/>
  <c r="F4326" i="3"/>
  <c r="C4326" i="3"/>
  <c r="K4326" i="3"/>
  <c r="N4326" i="3" s="1"/>
  <c r="E4326" i="3"/>
  <c r="M4326" i="3" s="1"/>
  <c r="L4326" i="3" s="1"/>
  <c r="O4326" i="3" s="1"/>
  <c r="G4326" i="3"/>
  <c r="G4327" i="3" l="1"/>
  <c r="C4327" i="3"/>
  <c r="E4327" i="3"/>
  <c r="B4327" i="3"/>
  <c r="K4327" i="3" s="1"/>
  <c r="F4327" i="3"/>
  <c r="D4327" i="3"/>
  <c r="I4326" i="3"/>
  <c r="J4326" i="3" s="1"/>
  <c r="P4325" i="3" s="1"/>
  <c r="N4327" i="3" l="1"/>
  <c r="L4327" i="3" s="1"/>
  <c r="O4327" i="3" s="1"/>
  <c r="M4327" i="3"/>
  <c r="I4327" i="3"/>
  <c r="J4327" i="3" s="1"/>
  <c r="H4327" i="3"/>
  <c r="P4326" i="3" l="1"/>
  <c r="B4328" i="3" l="1"/>
  <c r="K4328" i="3" s="1"/>
  <c r="N4328" i="3" s="1"/>
  <c r="D4328" i="3"/>
  <c r="F4328" i="3"/>
  <c r="C4328" i="3"/>
  <c r="E4328" i="3"/>
  <c r="M4328" i="3" s="1"/>
  <c r="L4328" i="3" s="1"/>
  <c r="O4328" i="3" s="1"/>
  <c r="H4328" i="3"/>
  <c r="G4328" i="3"/>
  <c r="I4328" i="3" l="1"/>
  <c r="J4328" i="3" s="1"/>
  <c r="P4327" i="3" s="1"/>
  <c r="C4329" i="3" l="1"/>
  <c r="F4329" i="3"/>
  <c r="D4329" i="3"/>
  <c r="B4329" i="3"/>
  <c r="H4329" i="3" s="1"/>
  <c r="E4329" i="3"/>
  <c r="G4329" i="3"/>
  <c r="I4329" i="3" l="1"/>
  <c r="J4329" i="3" s="1"/>
  <c r="P4328" i="3" s="1"/>
  <c r="K4329" i="3"/>
  <c r="N4329" i="3" s="1"/>
  <c r="M4329" i="3" l="1"/>
  <c r="L4329" i="3" s="1"/>
  <c r="O4329" i="3" s="1"/>
  <c r="C4330" i="3" l="1"/>
  <c r="F4330" i="3"/>
  <c r="B4330" i="3"/>
  <c r="H4330" i="3" s="1"/>
  <c r="E4330" i="3"/>
  <c r="M4330" i="3" s="1"/>
  <c r="D4330" i="3"/>
  <c r="K4330" i="3"/>
  <c r="N4330" i="3" s="1"/>
  <c r="G4330" i="3"/>
  <c r="I4330" i="3" l="1"/>
  <c r="J4330" i="3" s="1"/>
  <c r="P4329" i="3" s="1"/>
  <c r="L4330" i="3"/>
  <c r="O4330" i="3" s="1"/>
  <c r="E4331" i="3" l="1"/>
  <c r="D4331" i="3"/>
  <c r="F4331" i="3"/>
  <c r="C4331" i="3"/>
  <c r="B4331" i="3"/>
  <c r="H4331" i="3" s="1"/>
  <c r="I4331" i="3" s="1"/>
  <c r="J4331" i="3" s="1"/>
  <c r="P4330" i="3" s="1"/>
  <c r="G4331" i="3"/>
  <c r="K4331" i="3" l="1"/>
  <c r="N4331" i="3" s="1"/>
  <c r="M4331" i="3" l="1"/>
  <c r="L4331" i="3" s="1"/>
  <c r="O4331" i="3" s="1"/>
  <c r="C4332" i="3" l="1"/>
  <c r="D4332" i="3"/>
  <c r="E4332" i="3"/>
  <c r="I4332" i="3" s="1"/>
  <c r="J4332" i="3" s="1"/>
  <c r="P4331" i="3" s="1"/>
  <c r="K4332" i="3"/>
  <c r="N4332" i="3" s="1"/>
  <c r="G4332" i="3"/>
  <c r="M4332" i="3" s="1"/>
  <c r="L4332" i="3" s="1"/>
  <c r="O4332" i="3" s="1"/>
  <c r="B4332" i="3"/>
  <c r="H4332" i="3" s="1"/>
  <c r="F4332" i="3"/>
  <c r="B4333" i="3" l="1"/>
  <c r="H4333" i="3" s="1"/>
  <c r="I4333" i="3" s="1"/>
  <c r="J4333" i="3" s="1"/>
  <c r="P4332" i="3" s="1"/>
  <c r="C4333" i="3"/>
  <c r="G4333" i="3"/>
  <c r="F4333" i="3"/>
  <c r="E4333" i="3"/>
  <c r="M4333" i="3" s="1"/>
  <c r="D4333" i="3"/>
  <c r="K4333" i="3"/>
  <c r="N4333" i="3" s="1"/>
  <c r="L4333" i="3" l="1"/>
  <c r="O4333" i="3" s="1"/>
  <c r="G4334" i="3" l="1"/>
  <c r="E4334" i="3"/>
  <c r="C4334" i="3"/>
  <c r="B4334" i="3"/>
  <c r="K4334" i="3" s="1"/>
  <c r="F4334" i="3"/>
  <c r="D4334" i="3"/>
  <c r="N4334" i="3" l="1"/>
  <c r="L4334" i="3" s="1"/>
  <c r="O4334" i="3" s="1"/>
  <c r="M4334" i="3"/>
  <c r="H4334" i="3"/>
  <c r="I4334" i="3" s="1"/>
  <c r="J4334" i="3" s="1"/>
  <c r="P4333" i="3" l="1"/>
  <c r="C4335" i="3" l="1"/>
  <c r="B4335" i="3"/>
  <c r="K4335" i="3" s="1"/>
  <c r="N4335" i="3" s="1"/>
  <c r="F4335" i="3"/>
  <c r="E4335" i="3"/>
  <c r="M4335" i="3" s="1"/>
  <c r="L4335" i="3" s="1"/>
  <c r="O4335" i="3" s="1"/>
  <c r="D4335" i="3"/>
  <c r="H4335" i="3"/>
  <c r="I4335" i="3" s="1"/>
  <c r="J4335" i="3" s="1"/>
  <c r="P4334" i="3" s="1"/>
  <c r="G4335" i="3"/>
  <c r="G4336" i="3" l="1"/>
  <c r="B4336" i="3"/>
  <c r="E4336" i="3"/>
  <c r="F4336" i="3"/>
  <c r="K4336" i="3"/>
  <c r="N4336" i="3" s="1"/>
  <c r="D4336" i="3"/>
  <c r="H4336" i="3"/>
  <c r="C4336" i="3"/>
  <c r="I4336" i="3"/>
  <c r="J4336" i="3" s="1"/>
  <c r="P4335" i="3" s="1"/>
  <c r="M4336" i="3"/>
  <c r="L4336" i="3" l="1"/>
  <c r="O4336" i="3" s="1"/>
  <c r="F4337" i="3" l="1"/>
  <c r="E4337" i="3"/>
  <c r="M4337" i="3" s="1"/>
  <c r="L4337" i="3" s="1"/>
  <c r="O4337" i="3" s="1"/>
  <c r="D4337" i="3"/>
  <c r="B4337" i="3"/>
  <c r="C4337" i="3"/>
  <c r="K4337" i="3"/>
  <c r="N4337" i="3" s="1"/>
  <c r="H4337" i="3"/>
  <c r="G4337" i="3"/>
  <c r="G4338" i="3" l="1"/>
  <c r="D4338" i="3"/>
  <c r="B4338" i="3"/>
  <c r="E4338" i="3"/>
  <c r="K4338" i="3"/>
  <c r="N4338" i="3" s="1"/>
  <c r="F4338" i="3"/>
  <c r="C4338" i="3"/>
  <c r="M4338" i="3"/>
  <c r="I4337" i="3"/>
  <c r="J4337" i="3" s="1"/>
  <c r="P4336" i="3" s="1"/>
  <c r="H4338" i="3" l="1"/>
  <c r="I4338" i="3" s="1"/>
  <c r="J4338" i="3" s="1"/>
  <c r="P4337" i="3" s="1"/>
  <c r="L4338" i="3"/>
  <c r="O4338" i="3" s="1"/>
  <c r="E4339" i="3" l="1"/>
  <c r="M4339" i="3" s="1"/>
  <c r="L4339" i="3" s="1"/>
  <c r="O4339" i="3" s="1"/>
  <c r="C4339" i="3"/>
  <c r="B4339" i="3"/>
  <c r="K4339" i="3" s="1"/>
  <c r="N4339" i="3" s="1"/>
  <c r="D4339" i="3"/>
  <c r="F4339" i="3"/>
  <c r="H4339" i="3"/>
  <c r="I4339" i="3" s="1"/>
  <c r="J4339" i="3" s="1"/>
  <c r="P4338" i="3" s="1"/>
  <c r="G4339" i="3"/>
  <c r="F4340" i="3" l="1"/>
  <c r="B4340" i="3"/>
  <c r="D4340" i="3"/>
  <c r="G4340" i="3"/>
  <c r="E4340" i="3"/>
  <c r="I4340" i="3" s="1"/>
  <c r="J4340" i="3" s="1"/>
  <c r="P4339" i="3" s="1"/>
  <c r="C4340" i="3"/>
  <c r="H4340" i="3"/>
  <c r="K4340" i="3"/>
  <c r="N4340" i="3" s="1"/>
  <c r="M4340" i="3" l="1"/>
  <c r="L4340" i="3" s="1"/>
  <c r="O4340" i="3" s="1"/>
  <c r="G4341" i="3" l="1"/>
  <c r="B4341" i="3"/>
  <c r="F4341" i="3"/>
  <c r="D4341" i="3"/>
  <c r="E4341" i="3"/>
  <c r="C4341" i="3"/>
  <c r="H4341" i="3"/>
  <c r="K4341" i="3"/>
  <c r="N4341" i="3" l="1"/>
  <c r="I4341" i="3"/>
  <c r="J4341" i="3" s="1"/>
  <c r="P4340" i="3" s="1"/>
  <c r="M4341" i="3" l="1"/>
  <c r="L4341" i="3" s="1"/>
  <c r="O4341" i="3" s="1"/>
  <c r="C4342" i="3" l="1"/>
  <c r="B4342" i="3" l="1"/>
  <c r="E4342" i="3"/>
  <c r="F4342" i="3"/>
  <c r="H4342" i="3"/>
  <c r="I4342" i="3" s="1"/>
  <c r="J4342" i="3" s="1"/>
  <c r="P4341" i="3" s="1"/>
  <c r="D4342" i="3"/>
  <c r="G4342" i="3"/>
  <c r="K4342" i="3"/>
  <c r="N4342" i="3" s="1"/>
  <c r="M4342" i="3"/>
  <c r="L4342" i="3" l="1"/>
  <c r="O4342" i="3" s="1"/>
  <c r="E4343" i="3" l="1"/>
  <c r="I4343" i="3" s="1"/>
  <c r="J4343" i="3" s="1"/>
  <c r="P4342" i="3" s="1"/>
  <c r="B4343" i="3"/>
  <c r="D4343" i="3"/>
  <c r="H4343" i="3"/>
  <c r="F4343" i="3"/>
  <c r="C4343" i="3"/>
  <c r="K4343" i="3"/>
  <c r="N4343" i="3" s="1"/>
  <c r="G4343" i="3"/>
  <c r="M4343" i="3" l="1"/>
  <c r="L4343" i="3" s="1"/>
  <c r="O4343" i="3" s="1"/>
  <c r="B4344" i="3" s="1"/>
  <c r="E4344" i="3" l="1"/>
  <c r="H4344" i="3"/>
  <c r="F4344" i="3"/>
  <c r="K4344" i="3"/>
  <c r="N4344" i="3" s="1"/>
  <c r="C4344" i="3"/>
  <c r="D4344" i="3"/>
  <c r="G4344" i="3"/>
  <c r="M4344" i="3" s="1"/>
  <c r="L4344" i="3" s="1"/>
  <c r="O4344" i="3" s="1"/>
  <c r="B4345" i="3" l="1"/>
  <c r="H4345" i="3" s="1"/>
  <c r="I4345" i="3" s="1"/>
  <c r="J4345" i="3" s="1"/>
  <c r="P4344" i="3" s="1"/>
  <c r="I4344" i="3"/>
  <c r="J4344" i="3" s="1"/>
  <c r="P4343" i="3" s="1"/>
  <c r="E4345" i="3" l="1"/>
  <c r="C4345" i="3"/>
  <c r="K4345" i="3"/>
  <c r="N4345" i="3" s="1"/>
  <c r="L4345" i="3" s="1"/>
  <c r="O4345" i="3" s="1"/>
  <c r="F4345" i="3"/>
  <c r="G4345" i="3"/>
  <c r="M4345" i="3" s="1"/>
  <c r="D4345" i="3"/>
  <c r="C4346" i="3" l="1"/>
  <c r="E4346" i="3" l="1"/>
  <c r="M4346" i="3" s="1"/>
  <c r="D4346" i="3"/>
  <c r="B4346" i="3"/>
  <c r="H4346" i="3" s="1"/>
  <c r="I4346" i="3" s="1"/>
  <c r="J4346" i="3" s="1"/>
  <c r="P4345" i="3" s="1"/>
  <c r="K4346" i="3"/>
  <c r="N4346" i="3" s="1"/>
  <c r="F4346" i="3"/>
  <c r="G4346" i="3"/>
  <c r="L4346" i="3" l="1"/>
  <c r="O4346" i="3" s="1"/>
  <c r="G4347" i="3" l="1"/>
  <c r="F4347" i="3" l="1"/>
  <c r="B4347" i="3"/>
  <c r="D4347" i="3"/>
  <c r="C4347" i="3"/>
  <c r="K4347" i="3"/>
  <c r="N4347" i="3" s="1"/>
  <c r="H4347" i="3"/>
  <c r="E4347" i="3"/>
  <c r="M4347" i="3" s="1"/>
  <c r="L4347" i="3" s="1"/>
  <c r="O4347" i="3" s="1"/>
  <c r="I4347" i="3" l="1"/>
  <c r="J4347" i="3" s="1"/>
  <c r="P4346" i="3" s="1"/>
  <c r="D4348" i="3" l="1"/>
  <c r="B4348" i="3"/>
  <c r="C4348" i="3"/>
  <c r="H4348" i="3"/>
  <c r="I4348" i="3" s="1"/>
  <c r="J4348" i="3" s="1"/>
  <c r="P4347" i="3" s="1"/>
  <c r="E4348" i="3"/>
  <c r="M4348" i="3" s="1"/>
  <c r="K4348" i="3"/>
  <c r="N4348" i="3" s="1"/>
  <c r="L4348" i="3" s="1"/>
  <c r="O4348" i="3" s="1"/>
  <c r="F4348" i="3"/>
  <c r="G4348" i="3"/>
  <c r="B4349" i="3" l="1"/>
  <c r="E4349" i="3"/>
  <c r="M4349" i="3" s="1"/>
  <c r="C4349" i="3"/>
  <c r="K4349" i="3"/>
  <c r="N4349" i="3" s="1"/>
  <c r="D4349" i="3"/>
  <c r="H4349" i="3"/>
  <c r="F4349" i="3"/>
  <c r="G4349" i="3"/>
  <c r="L4349" i="3" l="1"/>
  <c r="O4349" i="3" s="1"/>
  <c r="B4350" i="3" s="1"/>
  <c r="H4350" i="3" s="1"/>
  <c r="I4349" i="3"/>
  <c r="J4349" i="3" s="1"/>
  <c r="P4348" i="3" s="1"/>
  <c r="C4350" i="3" l="1"/>
  <c r="D4350" i="3"/>
  <c r="E4350" i="3"/>
  <c r="I4350" i="3" s="1"/>
  <c r="J4350" i="3" s="1"/>
  <c r="P4349" i="3" s="1"/>
  <c r="F4350" i="3"/>
  <c r="G4350" i="3"/>
  <c r="K4350" i="3"/>
  <c r="N4350" i="3" s="1"/>
  <c r="M4350" i="3" l="1"/>
  <c r="L4350" i="3" s="1"/>
  <c r="O4350" i="3" s="1"/>
  <c r="B4351" i="3" l="1"/>
  <c r="G4351" i="3"/>
  <c r="C4351" i="3"/>
  <c r="E4351" i="3"/>
  <c r="D4351" i="3"/>
  <c r="F4351" i="3"/>
  <c r="H4351" i="3"/>
  <c r="K4351" i="3"/>
  <c r="N4351" i="3" s="1"/>
  <c r="M4351" i="3" l="1"/>
  <c r="L4351" i="3" s="1"/>
  <c r="O4351" i="3" s="1"/>
  <c r="I4351" i="3"/>
  <c r="J4351" i="3" s="1"/>
  <c r="P4350" i="3" s="1"/>
  <c r="G4352" i="3" l="1"/>
  <c r="B4352" i="3" l="1"/>
  <c r="C4352" i="3"/>
  <c r="F4352" i="3"/>
  <c r="E4352" i="3"/>
  <c r="D4352" i="3"/>
  <c r="K4352" i="3"/>
  <c r="N4352" i="3" s="1"/>
  <c r="H4352" i="3"/>
  <c r="I4352" i="3" l="1"/>
  <c r="J4352" i="3" s="1"/>
  <c r="P4351" i="3" s="1"/>
  <c r="M4352" i="3"/>
  <c r="L4352" i="3" s="1"/>
  <c r="O4352" i="3" s="1"/>
  <c r="E4353" i="3" l="1"/>
  <c r="C4353" i="3" l="1"/>
  <c r="B4353" i="3"/>
  <c r="H4353" i="3" s="1"/>
  <c r="I4353" i="3" s="1"/>
  <c r="J4353" i="3" s="1"/>
  <c r="F4353" i="3"/>
  <c r="K4353" i="3"/>
  <c r="N4353" i="3" s="1"/>
  <c r="D4353" i="3"/>
  <c r="G4353" i="3"/>
  <c r="M4353" i="3"/>
  <c r="L4353" i="3" l="1"/>
  <c r="O4353" i="3" s="1"/>
  <c r="G4354" i="3" s="1"/>
  <c r="P4352" i="3"/>
  <c r="B4354" i="3" l="1"/>
  <c r="C4354" i="3"/>
  <c r="F4354" i="3"/>
  <c r="E4354" i="3"/>
  <c r="D4354" i="3"/>
  <c r="H4354" i="3"/>
  <c r="K4354" i="3"/>
  <c r="N4354" i="3" s="1"/>
  <c r="M4354" i="3" l="1"/>
  <c r="L4354" i="3" s="1"/>
  <c r="O4354" i="3" s="1"/>
  <c r="I4354" i="3"/>
  <c r="J4354" i="3" s="1"/>
  <c r="P4353" i="3" s="1"/>
  <c r="E4355" i="3" l="1"/>
  <c r="C4355" i="3" l="1"/>
  <c r="B4355" i="3"/>
  <c r="K4355" i="3" s="1"/>
  <c r="N4355" i="3" s="1"/>
  <c r="D4355" i="3"/>
  <c r="F4355" i="3"/>
  <c r="G4355" i="3"/>
  <c r="H4355" i="3" l="1"/>
  <c r="I4355" i="3" s="1"/>
  <c r="J4355" i="3" s="1"/>
  <c r="P4354" i="3" s="1"/>
  <c r="M4355" i="3"/>
  <c r="L4355" i="3" s="1"/>
  <c r="O4355" i="3" s="1"/>
  <c r="B4356" i="3" l="1"/>
  <c r="F4356" i="3" l="1"/>
  <c r="E4356" i="3"/>
  <c r="M4356" i="3" s="1"/>
  <c r="L4356" i="3" s="1"/>
  <c r="O4356" i="3" s="1"/>
  <c r="H4356" i="3"/>
  <c r="D4356" i="3"/>
  <c r="K4356" i="3"/>
  <c r="N4356" i="3" s="1"/>
  <c r="C4356" i="3"/>
  <c r="G4356" i="3"/>
  <c r="I4356" i="3" l="1"/>
  <c r="J4356" i="3" s="1"/>
  <c r="P4355" i="3" s="1"/>
  <c r="G4357" i="3"/>
  <c r="B4357" i="3" l="1"/>
  <c r="E4357" i="3"/>
  <c r="M4357" i="3" s="1"/>
  <c r="D4357" i="3"/>
  <c r="C4357" i="3"/>
  <c r="F4357" i="3"/>
  <c r="H4357" i="3"/>
  <c r="K4357" i="3"/>
  <c r="N4357" i="3" s="1"/>
  <c r="I4357" i="3" l="1"/>
  <c r="J4357" i="3" s="1"/>
  <c r="P4356" i="3" s="1"/>
  <c r="L4357" i="3"/>
  <c r="O4357" i="3" s="1"/>
  <c r="F4358" i="3" l="1"/>
  <c r="B4358" i="3" l="1"/>
  <c r="H4358" i="3" s="1"/>
  <c r="C4358" i="3"/>
  <c r="E4358" i="3"/>
  <c r="I4358" i="3" s="1"/>
  <c r="J4358" i="3" s="1"/>
  <c r="P4357" i="3" s="1"/>
  <c r="D4358" i="3"/>
  <c r="G4358" i="3"/>
  <c r="K4358" i="3"/>
  <c r="N4358" i="3" s="1"/>
  <c r="M4358" i="3" l="1"/>
  <c r="L4358" i="3" s="1"/>
  <c r="O4358" i="3" s="1"/>
  <c r="G4359" i="3" l="1"/>
  <c r="B4359" i="3" l="1"/>
  <c r="F4359" i="3"/>
  <c r="D4359" i="3"/>
  <c r="C4359" i="3"/>
  <c r="E4359" i="3"/>
  <c r="H4359" i="3"/>
  <c r="K4359" i="3"/>
  <c r="N4359" i="3" s="1"/>
  <c r="M4359" i="3" l="1"/>
  <c r="I4359" i="3"/>
  <c r="J4359" i="3" s="1"/>
  <c r="P4358" i="3" s="1"/>
  <c r="L4359" i="3"/>
  <c r="O4359" i="3" s="1"/>
  <c r="B4360" i="3" l="1"/>
  <c r="G4360" i="3"/>
  <c r="D4360" i="3"/>
  <c r="C4360" i="3"/>
  <c r="F4360" i="3"/>
  <c r="E4360" i="3"/>
  <c r="I4360" i="3" s="1"/>
  <c r="J4360" i="3" s="1"/>
  <c r="H4360" i="3"/>
  <c r="K4360" i="3"/>
  <c r="N4360" i="3" s="1"/>
  <c r="M4360" i="3" l="1"/>
  <c r="L4360" i="3" s="1"/>
  <c r="O4360" i="3" s="1"/>
  <c r="P4359" i="3"/>
  <c r="F4361" i="3" l="1"/>
  <c r="B4361" i="3" l="1"/>
  <c r="K4361" i="3"/>
  <c r="N4361" i="3" s="1"/>
  <c r="D4361" i="3"/>
  <c r="E4361" i="3"/>
  <c r="H4361" i="3"/>
  <c r="I4361" i="3" s="1"/>
  <c r="J4361" i="3" s="1"/>
  <c r="P4360" i="3" s="1"/>
  <c r="C4361" i="3"/>
  <c r="G4361" i="3"/>
  <c r="M4361" i="3" l="1"/>
  <c r="L4361" i="3" s="1"/>
  <c r="O4361" i="3" s="1"/>
  <c r="F4362" i="3" l="1"/>
  <c r="B4362" i="3"/>
  <c r="H4362" i="3" s="1"/>
  <c r="C4362" i="3"/>
  <c r="D4362" i="3"/>
  <c r="E4362" i="3"/>
  <c r="G4362" i="3"/>
  <c r="I4362" i="3" l="1"/>
  <c r="J4362" i="3" s="1"/>
  <c r="P4361" i="3" s="1"/>
  <c r="K4362" i="3"/>
  <c r="N4362" i="3" s="1"/>
  <c r="M4362" i="3" l="1"/>
  <c r="L4362" i="3" s="1"/>
  <c r="O4362" i="3" s="1"/>
  <c r="G4363" i="3" l="1"/>
  <c r="F4363" i="3"/>
  <c r="E4363" i="3"/>
  <c r="C4363" i="3"/>
  <c r="D4363" i="3"/>
  <c r="B4363" i="3"/>
  <c r="H4363" i="3" s="1"/>
  <c r="I4363" i="3" s="1"/>
  <c r="J4363" i="3" s="1"/>
  <c r="P4362" i="3" s="1"/>
  <c r="K4363" i="3" l="1"/>
  <c r="N4363" i="3" s="1"/>
  <c r="M4363" i="3" l="1"/>
  <c r="L4363" i="3" s="1"/>
  <c r="O4363" i="3" s="1"/>
  <c r="D4364" i="3" l="1"/>
  <c r="C4364" i="3"/>
  <c r="F4364" i="3"/>
  <c r="B4364" i="3"/>
  <c r="H4364" i="3" s="1"/>
  <c r="I4364" i="3" s="1"/>
  <c r="J4364" i="3" s="1"/>
  <c r="P4363" i="3" s="1"/>
  <c r="E4364" i="3"/>
  <c r="G4364" i="3"/>
  <c r="K4364" i="3" l="1"/>
  <c r="N4364" i="3" s="1"/>
  <c r="M4364" i="3" l="1"/>
  <c r="L4364" i="3" s="1"/>
  <c r="O4364" i="3" s="1"/>
  <c r="G4365" i="3" l="1"/>
  <c r="C4365" i="3"/>
  <c r="D4365" i="3"/>
  <c r="E4365" i="3"/>
  <c r="F4365" i="3"/>
  <c r="B4365" i="3"/>
  <c r="H4365" i="3" s="1"/>
  <c r="I4365" i="3" l="1"/>
  <c r="J4365" i="3" s="1"/>
  <c r="P4364" i="3" s="1"/>
  <c r="K4365" i="3"/>
  <c r="N4365" i="3" s="1"/>
  <c r="M4365" i="3" l="1"/>
  <c r="L4365" i="3" s="1"/>
  <c r="O4365" i="3" s="1"/>
  <c r="F4366" i="3" l="1"/>
  <c r="E4366" i="3"/>
  <c r="M4366" i="3" s="1"/>
  <c r="L4366" i="3" s="1"/>
  <c r="O4366" i="3" s="1"/>
  <c r="C4366" i="3"/>
  <c r="B4366" i="3"/>
  <c r="K4366" i="3" s="1"/>
  <c r="N4366" i="3" s="1"/>
  <c r="D4366" i="3"/>
  <c r="G4366" i="3"/>
  <c r="F4367" i="3" l="1"/>
  <c r="E4367" i="3"/>
  <c r="B4367" i="3"/>
  <c r="K4367" i="3" s="1"/>
  <c r="G4367" i="3"/>
  <c r="D4367" i="3"/>
  <c r="C4367" i="3"/>
  <c r="H4366" i="3"/>
  <c r="I4366" i="3" s="1"/>
  <c r="J4366" i="3" s="1"/>
  <c r="P4365" i="3" s="1"/>
  <c r="M4367" i="3" l="1"/>
  <c r="N4367" i="3"/>
  <c r="L4367" i="3" s="1"/>
  <c r="O4367" i="3" s="1"/>
  <c r="H4367" i="3"/>
  <c r="I4367" i="3" s="1"/>
  <c r="J4367" i="3" s="1"/>
  <c r="P4366" i="3" s="1"/>
  <c r="E4368" i="3" l="1"/>
  <c r="B4368" i="3"/>
  <c r="K4368" i="3" s="1"/>
  <c r="N4368" i="3" s="1"/>
  <c r="F4368" i="3"/>
  <c r="C4368" i="3"/>
  <c r="D4368" i="3"/>
  <c r="H4368" i="3"/>
  <c r="I4368" i="3" s="1"/>
  <c r="J4368" i="3" s="1"/>
  <c r="P4367" i="3" s="1"/>
  <c r="G4368" i="3"/>
  <c r="M4368" i="3" s="1"/>
  <c r="L4368" i="3" s="1"/>
  <c r="O4368" i="3" s="1"/>
  <c r="E4369" i="3" l="1"/>
  <c r="H4369" i="3"/>
  <c r="B4369" i="3"/>
  <c r="K4369" i="3"/>
  <c r="F4369" i="3"/>
  <c r="D4369" i="3"/>
  <c r="C4369" i="3"/>
  <c r="G4369" i="3"/>
  <c r="M4369" i="3" s="1"/>
  <c r="N4369" i="3"/>
  <c r="L4369" i="3" l="1"/>
  <c r="O4369" i="3" s="1"/>
  <c r="I4369" i="3"/>
  <c r="J4369" i="3" s="1"/>
  <c r="P4368" i="3" s="1"/>
  <c r="E4370" i="3" l="1"/>
  <c r="F4370" i="3"/>
  <c r="C4370" i="3"/>
  <c r="B4370" i="3"/>
  <c r="H4370" i="3" s="1"/>
  <c r="I4370" i="3" s="1"/>
  <c r="J4370" i="3" s="1"/>
  <c r="P4369" i="3" s="1"/>
  <c r="D4370" i="3"/>
  <c r="G4370" i="3"/>
  <c r="K4370" i="3" l="1"/>
  <c r="N4370" i="3" s="1"/>
  <c r="M4370" i="3" l="1"/>
  <c r="L4370" i="3" s="1"/>
  <c r="O4370" i="3" s="1"/>
  <c r="F4371" i="3" l="1"/>
  <c r="C4371" i="3"/>
  <c r="G4371" i="3"/>
  <c r="E4371" i="3"/>
  <c r="B4371" i="3"/>
  <c r="H4371" i="3" s="1"/>
  <c r="I4371" i="3" s="1"/>
  <c r="J4371" i="3" s="1"/>
  <c r="P4370" i="3" s="1"/>
  <c r="D4371" i="3"/>
  <c r="K4371" i="3" l="1"/>
  <c r="N4371" i="3" s="1"/>
  <c r="L4371" i="3" s="1"/>
  <c r="O4371" i="3" s="1"/>
  <c r="M4371" i="3"/>
  <c r="G4372" i="3" l="1"/>
  <c r="M4372" i="3" s="1"/>
  <c r="L4372" i="3" s="1"/>
  <c r="O4372" i="3" s="1"/>
  <c r="C4372" i="3"/>
  <c r="F4372" i="3"/>
  <c r="E4372" i="3"/>
  <c r="D4372" i="3"/>
  <c r="B4372" i="3"/>
  <c r="K4372" i="3" s="1"/>
  <c r="N4372" i="3" s="1"/>
  <c r="G4373" i="3" l="1"/>
  <c r="E4373" i="3"/>
  <c r="B4373" i="3"/>
  <c r="H4373" i="3" s="1"/>
  <c r="F4373" i="3"/>
  <c r="D4373" i="3"/>
  <c r="C4373" i="3"/>
  <c r="H4372" i="3"/>
  <c r="I4372" i="3" s="1"/>
  <c r="J4372" i="3" s="1"/>
  <c r="P4371" i="3" s="1"/>
  <c r="K4373" i="3" l="1"/>
  <c r="N4373" i="3" s="1"/>
  <c r="I4373" i="3"/>
  <c r="J4373" i="3" s="1"/>
  <c r="P4372" i="3" s="1"/>
  <c r="M4373" i="3"/>
  <c r="L4373" i="3" l="1"/>
  <c r="O4373" i="3" s="1"/>
  <c r="D4374" i="3" l="1"/>
  <c r="B4374" i="3"/>
  <c r="H4374" i="3" s="1"/>
  <c r="F4374" i="3"/>
  <c r="E4374" i="3"/>
  <c r="I4374" i="3" s="1"/>
  <c r="J4374" i="3" s="1"/>
  <c r="P4373" i="3" s="1"/>
  <c r="G4374" i="3"/>
  <c r="C4374" i="3"/>
  <c r="K4374" i="3" l="1"/>
  <c r="N4374" i="3" s="1"/>
  <c r="M4374" i="3" l="1"/>
  <c r="L4374" i="3" s="1"/>
  <c r="O4374" i="3" s="1"/>
  <c r="G4375" i="3" l="1"/>
  <c r="B4375" i="3"/>
  <c r="F4375" i="3"/>
  <c r="C4375" i="3"/>
  <c r="K4375" i="3"/>
  <c r="N4375" i="3" s="1"/>
  <c r="D4375" i="3"/>
  <c r="H4375" i="3"/>
  <c r="I4375" i="3" s="1"/>
  <c r="J4375" i="3" s="1"/>
  <c r="P4374" i="3" s="1"/>
  <c r="E4375" i="3"/>
  <c r="M4375" i="3" s="1"/>
  <c r="L4375" i="3" s="1"/>
  <c r="O4375" i="3" s="1"/>
  <c r="G4376" i="3" l="1"/>
  <c r="B4376" i="3"/>
  <c r="K4376" i="3" s="1"/>
  <c r="N4376" i="3" s="1"/>
  <c r="F4376" i="3"/>
  <c r="C4376" i="3"/>
  <c r="D4376" i="3"/>
  <c r="E4376" i="3"/>
  <c r="M4376" i="3" l="1"/>
  <c r="L4376" i="3"/>
  <c r="O4376" i="3" s="1"/>
  <c r="B4377" i="3" s="1"/>
  <c r="H4376" i="3"/>
  <c r="I4376" i="3" s="1"/>
  <c r="J4376" i="3" s="1"/>
  <c r="P4375" i="3" s="1"/>
  <c r="E4377" i="3" l="1"/>
  <c r="I4377" i="3" s="1"/>
  <c r="J4377" i="3" s="1"/>
  <c r="P4376" i="3" s="1"/>
  <c r="G4377" i="3"/>
  <c r="D4377" i="3"/>
  <c r="K4377" i="3"/>
  <c r="N4377" i="3" s="1"/>
  <c r="C4377" i="3"/>
  <c r="H4377" i="3"/>
  <c r="F4377" i="3"/>
  <c r="M4377" i="3" l="1"/>
  <c r="L4377" i="3" s="1"/>
  <c r="O4377" i="3" s="1"/>
  <c r="C4378" i="3" l="1"/>
  <c r="D4378" i="3"/>
  <c r="E4378" i="3"/>
  <c r="M4378" i="3" s="1"/>
  <c r="L4378" i="3" s="1"/>
  <c r="O4378" i="3" s="1"/>
  <c r="F4378" i="3"/>
  <c r="B4378" i="3"/>
  <c r="K4378" i="3" s="1"/>
  <c r="N4378" i="3" s="1"/>
  <c r="G4378" i="3"/>
  <c r="H4378" i="3" l="1"/>
  <c r="I4378" i="3" s="1"/>
  <c r="J4378" i="3" s="1"/>
  <c r="P4377" i="3" s="1"/>
  <c r="B4379" i="3"/>
  <c r="G4379" i="3"/>
  <c r="F4379" i="3"/>
  <c r="D4379" i="3"/>
  <c r="E4379" i="3"/>
  <c r="C4379" i="3"/>
  <c r="K4379" i="3"/>
  <c r="N4379" i="3" s="1"/>
  <c r="H4379" i="3" l="1"/>
  <c r="I4379" i="3" s="1"/>
  <c r="J4379" i="3" s="1"/>
  <c r="P4378" i="3" s="1"/>
  <c r="M4379" i="3"/>
  <c r="L4379" i="3" s="1"/>
  <c r="O4379" i="3" s="1"/>
  <c r="D4380" i="3" l="1"/>
  <c r="E4380" i="3" l="1"/>
  <c r="F4380" i="3"/>
  <c r="B4380" i="3"/>
  <c r="K4380" i="3" s="1"/>
  <c r="N4380" i="3" s="1"/>
  <c r="C4380" i="3"/>
  <c r="G4380" i="3"/>
  <c r="H4380" i="3" l="1"/>
  <c r="I4380" i="3" s="1"/>
  <c r="J4380" i="3" s="1"/>
  <c r="P4379" i="3" s="1"/>
  <c r="M4380" i="3"/>
  <c r="L4380" i="3" s="1"/>
  <c r="O4380" i="3" s="1"/>
  <c r="F4381" i="3" l="1"/>
  <c r="B4381" i="3" l="1"/>
  <c r="H4381" i="3" s="1"/>
  <c r="E4381" i="3"/>
  <c r="D4381" i="3"/>
  <c r="C4381" i="3"/>
  <c r="G4381" i="3"/>
  <c r="K4381" i="3"/>
  <c r="N4381" i="3" s="1"/>
  <c r="I4381" i="3" l="1"/>
  <c r="J4381" i="3" s="1"/>
  <c r="P4380" i="3" s="1"/>
  <c r="M4381" i="3"/>
  <c r="L4381" i="3" s="1"/>
  <c r="O4381" i="3" s="1"/>
  <c r="G4382" i="3" l="1"/>
  <c r="B4382" i="3"/>
  <c r="K4382" i="3" s="1"/>
  <c r="N4382" i="3" s="1"/>
  <c r="C4382" i="3"/>
  <c r="E4382" i="3"/>
  <c r="D4382" i="3"/>
  <c r="F4382" i="3"/>
  <c r="H4382" i="3" l="1"/>
  <c r="I4382" i="3" s="1"/>
  <c r="J4382" i="3" s="1"/>
  <c r="P4381" i="3" s="1"/>
  <c r="M4382" i="3"/>
  <c r="L4382" i="3" s="1"/>
  <c r="O4382" i="3" s="1"/>
  <c r="B4383" i="3" l="1"/>
  <c r="G4383" i="3"/>
  <c r="C4383" i="3"/>
  <c r="F4383" i="3"/>
  <c r="H4383" i="3"/>
  <c r="D4383" i="3"/>
  <c r="E4383" i="3"/>
  <c r="I4383" i="3" s="1"/>
  <c r="J4383" i="3" s="1"/>
  <c r="P4382" i="3" s="1"/>
  <c r="K4383" i="3"/>
  <c r="N4383" i="3" s="1"/>
  <c r="M4383" i="3" l="1"/>
  <c r="L4383" i="3" s="1"/>
  <c r="O4383" i="3" s="1"/>
  <c r="B4384" i="3" s="1"/>
  <c r="K4384" i="3" s="1"/>
  <c r="N4384" i="3" s="1"/>
  <c r="D4384" i="3" l="1"/>
  <c r="E4384" i="3"/>
  <c r="M4384" i="3" s="1"/>
  <c r="L4384" i="3" s="1"/>
  <c r="O4384" i="3" s="1"/>
  <c r="H4384" i="3"/>
  <c r="F4384" i="3"/>
  <c r="G4384" i="3"/>
  <c r="C4384" i="3"/>
  <c r="B4385" i="3" l="1"/>
  <c r="I4384" i="3"/>
  <c r="J4384" i="3" s="1"/>
  <c r="P4383" i="3" s="1"/>
  <c r="C4385" i="3" l="1"/>
  <c r="D4385" i="3"/>
  <c r="K4385" i="3"/>
  <c r="N4385" i="3" s="1"/>
  <c r="E4385" i="3"/>
  <c r="M4385" i="3" s="1"/>
  <c r="H4385" i="3"/>
  <c r="F4385" i="3"/>
  <c r="G4385" i="3"/>
  <c r="L4385" i="3" l="1"/>
  <c r="O4385" i="3" s="1"/>
  <c r="B4386" i="3" s="1"/>
  <c r="I4385" i="3"/>
  <c r="J4385" i="3" s="1"/>
  <c r="P4384" i="3" s="1"/>
  <c r="D4386" i="3" l="1"/>
  <c r="K4386" i="3"/>
  <c r="N4386" i="3" s="1"/>
  <c r="H4386" i="3"/>
  <c r="E4386" i="3"/>
  <c r="M4386" i="3" s="1"/>
  <c r="C4386" i="3"/>
  <c r="G4386" i="3"/>
  <c r="F4386" i="3"/>
  <c r="L4386" i="3" l="1"/>
  <c r="O4386" i="3" s="1"/>
  <c r="I4386" i="3"/>
  <c r="J4386" i="3" s="1"/>
  <c r="P4385" i="3" s="1"/>
  <c r="C4387" i="3" l="1"/>
  <c r="D4387" i="3"/>
  <c r="F4387" i="3"/>
  <c r="B4387" i="3"/>
  <c r="K4387" i="3" s="1"/>
  <c r="N4387" i="3" s="1"/>
  <c r="H4387" i="3"/>
  <c r="E4387" i="3"/>
  <c r="I4387" i="3" s="1"/>
  <c r="J4387" i="3" s="1"/>
  <c r="P4386" i="3" s="1"/>
  <c r="G4387" i="3"/>
  <c r="M4387" i="3" l="1"/>
  <c r="L4387" i="3" s="1"/>
  <c r="O4387" i="3" s="1"/>
  <c r="D4388" i="3" l="1"/>
  <c r="E4388" i="3"/>
  <c r="F4388" i="3"/>
  <c r="B4388" i="3"/>
  <c r="H4388" i="3" s="1"/>
  <c r="C4388" i="3"/>
  <c r="G4388" i="3"/>
  <c r="I4388" i="3" l="1"/>
  <c r="J4388" i="3" s="1"/>
  <c r="P4387" i="3" s="1"/>
  <c r="K4388" i="3"/>
  <c r="N4388" i="3" s="1"/>
  <c r="M4388" i="3"/>
  <c r="L4388" i="3" l="1"/>
  <c r="O4388" i="3" s="1"/>
  <c r="F4389" i="3" l="1"/>
  <c r="C4389" i="3"/>
  <c r="B4389" i="3"/>
  <c r="H4389" i="3" s="1"/>
  <c r="E4389" i="3"/>
  <c r="D4389" i="3"/>
  <c r="G4389" i="3"/>
  <c r="K4389" i="3" l="1"/>
  <c r="N4389" i="3" s="1"/>
  <c r="I4389" i="3"/>
  <c r="J4389" i="3" s="1"/>
  <c r="M4389" i="3"/>
  <c r="L4389" i="3" l="1"/>
  <c r="O4389" i="3" s="1"/>
  <c r="P4388" i="3"/>
  <c r="B4390" i="3" l="1"/>
  <c r="C4390" i="3"/>
  <c r="F4390" i="3"/>
  <c r="K4390" i="3"/>
  <c r="N4390" i="3" s="1"/>
  <c r="E4390" i="3"/>
  <c r="H4390" i="3"/>
  <c r="I4390" i="3" s="1"/>
  <c r="J4390" i="3" s="1"/>
  <c r="P4389" i="3" s="1"/>
  <c r="D4390" i="3"/>
  <c r="M4390" i="3"/>
  <c r="L4390" i="3" s="1"/>
  <c r="O4390" i="3" s="1"/>
  <c r="G4390" i="3"/>
  <c r="G4391" i="3" l="1"/>
  <c r="F4391" i="3" l="1"/>
  <c r="B4391" i="3"/>
  <c r="H4391" i="3" s="1"/>
  <c r="D4391" i="3"/>
  <c r="C4391" i="3"/>
  <c r="E4391" i="3"/>
  <c r="I4391" i="3" l="1"/>
  <c r="J4391" i="3" s="1"/>
  <c r="P4390" i="3" s="1"/>
  <c r="K4391" i="3"/>
  <c r="N4391" i="3" s="1"/>
  <c r="M4391" i="3" l="1"/>
  <c r="L4391" i="3" s="1"/>
  <c r="O4391" i="3" s="1"/>
  <c r="B4392" i="3" l="1"/>
  <c r="H4392" i="3" s="1"/>
  <c r="C4392" i="3"/>
  <c r="E4392" i="3"/>
  <c r="I4392" i="3" s="1"/>
  <c r="J4392" i="3" s="1"/>
  <c r="P4391" i="3" s="1"/>
  <c r="F4392" i="3"/>
  <c r="D4392" i="3"/>
  <c r="G4392" i="3"/>
  <c r="K4392" i="3" l="1"/>
  <c r="M4392" i="3" l="1"/>
  <c r="N4392" i="3"/>
  <c r="L4392" i="3" s="1"/>
  <c r="O4392" i="3" s="1"/>
  <c r="B4393" i="3" l="1"/>
  <c r="H4393" i="3" s="1"/>
  <c r="I4393" i="3" s="1"/>
  <c r="J4393" i="3" s="1"/>
  <c r="G4393" i="3"/>
  <c r="C4393" i="3"/>
  <c r="F4393" i="3"/>
  <c r="E4393" i="3"/>
  <c r="D4393" i="3"/>
  <c r="P4392" i="3" l="1"/>
  <c r="K4393" i="3"/>
  <c r="N4393" i="3" s="1"/>
  <c r="M4393" i="3" l="1"/>
  <c r="L4393" i="3" s="1"/>
  <c r="O4393" i="3" s="1"/>
  <c r="G4394" i="3" l="1"/>
  <c r="C4394" i="3"/>
  <c r="B4394" i="3"/>
  <c r="D4394" i="3"/>
  <c r="F4394" i="3"/>
  <c r="H4394" i="3"/>
  <c r="E4394" i="3"/>
  <c r="M4394" i="3" s="1"/>
  <c r="K4394" i="3"/>
  <c r="N4394" i="3" s="1"/>
  <c r="L4394" i="3" l="1"/>
  <c r="O4394" i="3" s="1"/>
  <c r="I4394" i="3"/>
  <c r="J4394" i="3" s="1"/>
  <c r="P4393" i="3" s="1"/>
  <c r="F4395" i="3" l="1"/>
  <c r="E4395" i="3"/>
  <c r="B4395" i="3"/>
  <c r="K4395" i="3" s="1"/>
  <c r="C4395" i="3"/>
  <c r="H4395" i="3"/>
  <c r="I4395" i="3"/>
  <c r="J4395" i="3" s="1"/>
  <c r="P4394" i="3" s="1"/>
  <c r="D4395" i="3"/>
  <c r="G4395" i="3"/>
  <c r="N4395" i="3" l="1"/>
  <c r="M4395" i="3"/>
  <c r="L4395" i="3" l="1"/>
  <c r="O4395" i="3" s="1"/>
  <c r="G4396" i="3" l="1"/>
  <c r="C4396" i="3" l="1"/>
  <c r="D4396" i="3"/>
  <c r="F4396" i="3"/>
  <c r="E4396" i="3"/>
  <c r="B4396" i="3"/>
  <c r="K4396" i="3" s="1"/>
  <c r="N4396" i="3" s="1"/>
  <c r="M4396" i="3" l="1"/>
  <c r="L4396" i="3" s="1"/>
  <c r="O4396" i="3" s="1"/>
  <c r="H4396" i="3"/>
  <c r="I4396" i="3" s="1"/>
  <c r="J4396" i="3" s="1"/>
  <c r="P4395" i="3" s="1"/>
  <c r="C4397" i="3" l="1"/>
  <c r="B4397" i="3"/>
  <c r="E4397" i="3"/>
  <c r="F4397" i="3"/>
  <c r="K4397" i="3"/>
  <c r="N4397" i="3" s="1"/>
  <c r="D4397" i="3"/>
  <c r="H4397" i="3"/>
  <c r="I4397" i="3"/>
  <c r="J4397" i="3" s="1"/>
  <c r="P4396" i="3" s="1"/>
  <c r="G4397" i="3"/>
  <c r="M4397" i="3" s="1"/>
  <c r="L4397" i="3" s="1"/>
  <c r="O4397" i="3" s="1"/>
  <c r="F4398" i="3" l="1"/>
  <c r="D4398" i="3"/>
  <c r="E4398" i="3"/>
  <c r="B4398" i="3"/>
  <c r="H4398" i="3" s="1"/>
  <c r="C4398" i="3"/>
  <c r="K4398" i="3"/>
  <c r="N4398" i="3" s="1"/>
  <c r="G4398" i="3"/>
  <c r="M4398" i="3" s="1"/>
  <c r="L4398" i="3" l="1"/>
  <c r="O4398" i="3" s="1"/>
  <c r="I4398" i="3"/>
  <c r="J4398" i="3" s="1"/>
  <c r="P4397" i="3" s="1"/>
  <c r="G4399" i="3" l="1"/>
  <c r="C4399" i="3" l="1"/>
  <c r="D4399" i="3"/>
  <c r="F4399" i="3"/>
  <c r="B4399" i="3"/>
  <c r="K4399" i="3" s="1"/>
  <c r="N4399" i="3" s="1"/>
  <c r="E4399" i="3"/>
  <c r="M4399" i="3" s="1"/>
  <c r="L4399" i="3" s="1"/>
  <c r="O4399" i="3" s="1"/>
  <c r="H4399" i="3"/>
  <c r="G4400" i="3" l="1"/>
  <c r="C4400" i="3"/>
  <c r="B4400" i="3"/>
  <c r="F4400" i="3"/>
  <c r="E4400" i="3"/>
  <c r="M4400" i="3" s="1"/>
  <c r="D4400" i="3"/>
  <c r="K4400" i="3"/>
  <c r="N4400" i="3" s="1"/>
  <c r="L4400" i="3" s="1"/>
  <c r="O4400" i="3" s="1"/>
  <c r="I4399" i="3"/>
  <c r="J4399" i="3" s="1"/>
  <c r="P4398" i="3" s="1"/>
  <c r="H4400" i="3" l="1"/>
  <c r="I4400" i="3" s="1"/>
  <c r="J4400" i="3" s="1"/>
  <c r="P4399" i="3" s="1"/>
  <c r="D4401" i="3" l="1"/>
  <c r="F4401" i="3"/>
  <c r="C4401" i="3"/>
  <c r="E4401" i="3"/>
  <c r="B4401" i="3"/>
  <c r="H4401" i="3" s="1"/>
  <c r="I4401" i="3" s="1"/>
  <c r="J4401" i="3" s="1"/>
  <c r="P4400" i="3" s="1"/>
  <c r="G4401" i="3"/>
  <c r="K4401" i="3" l="1"/>
  <c r="N4401" i="3" s="1"/>
  <c r="M4401" i="3" l="1"/>
  <c r="L4401" i="3" s="1"/>
  <c r="O4401" i="3" s="1"/>
  <c r="G4402" i="3" l="1"/>
  <c r="B4402" i="3"/>
  <c r="H4402" i="3" s="1"/>
  <c r="F4402" i="3"/>
  <c r="D4402" i="3"/>
  <c r="C4402" i="3"/>
  <c r="E4402" i="3"/>
  <c r="I4402" i="3" s="1"/>
  <c r="J4402" i="3" s="1"/>
  <c r="P4401" i="3" s="1"/>
  <c r="K4402" i="3"/>
  <c r="N4402" i="3" s="1"/>
  <c r="M4402" i="3" l="1"/>
  <c r="L4402" i="3" s="1"/>
  <c r="O4402" i="3" s="1"/>
  <c r="G4403" i="3" l="1"/>
  <c r="B4403" i="3"/>
  <c r="K4403" i="3" s="1"/>
  <c r="E4403" i="3"/>
  <c r="C4403" i="3"/>
  <c r="D4403" i="3"/>
  <c r="F4403" i="3"/>
  <c r="H4403" i="3"/>
  <c r="I4403" i="3" s="1"/>
  <c r="J4403" i="3" s="1"/>
  <c r="P4402" i="3" s="1"/>
  <c r="N4403" i="3" l="1"/>
  <c r="L4403" i="3" s="1"/>
  <c r="O4403" i="3" s="1"/>
  <c r="M4403" i="3"/>
  <c r="F4404" i="3" l="1"/>
  <c r="D4404" i="3"/>
  <c r="C4404" i="3"/>
  <c r="B4404" i="3"/>
  <c r="H4404" i="3" s="1"/>
  <c r="G4404" i="3"/>
  <c r="K4404" i="3"/>
  <c r="N4404" i="3" s="1"/>
  <c r="L4404" i="3" s="1"/>
  <c r="O4404" i="3" s="1"/>
  <c r="E4404" i="3"/>
  <c r="M4404" i="3" s="1"/>
  <c r="I4404" i="3" l="1"/>
  <c r="J4404" i="3" s="1"/>
  <c r="P4403" i="3" s="1"/>
  <c r="B4405" i="3" l="1"/>
  <c r="K4405" i="3" s="1"/>
  <c r="N4405" i="3" s="1"/>
  <c r="F4405" i="3"/>
  <c r="C4405" i="3"/>
  <c r="D4405" i="3"/>
  <c r="E4405" i="3"/>
  <c r="M4405" i="3" s="1"/>
  <c r="L4405" i="3" s="1"/>
  <c r="O4405" i="3" s="1"/>
  <c r="G4405" i="3"/>
  <c r="G4406" i="3" l="1"/>
  <c r="F4406" i="3"/>
  <c r="B4406" i="3"/>
  <c r="D4406" i="3"/>
  <c r="K4406" i="3"/>
  <c r="N4406" i="3" s="1"/>
  <c r="C4406" i="3"/>
  <c r="E4406" i="3"/>
  <c r="M4406" i="3"/>
  <c r="H4405" i="3"/>
  <c r="I4405" i="3" s="1"/>
  <c r="J4405" i="3" s="1"/>
  <c r="P4404" i="3" s="1"/>
  <c r="H4406" i="3" l="1"/>
  <c r="I4406" i="3" s="1"/>
  <c r="J4406" i="3" s="1"/>
  <c r="L4406" i="3"/>
  <c r="O4406" i="3" s="1"/>
  <c r="P4405" i="3" l="1"/>
  <c r="C4407" i="3" l="1"/>
  <c r="E4407" i="3"/>
  <c r="M4407" i="3" s="1"/>
  <c r="L4407" i="3" s="1"/>
  <c r="O4407" i="3" s="1"/>
  <c r="B4407" i="3"/>
  <c r="H4407" i="3" s="1"/>
  <c r="D4407" i="3"/>
  <c r="F4407" i="3"/>
  <c r="K4407" i="3"/>
  <c r="N4407" i="3" s="1"/>
  <c r="G4407" i="3"/>
  <c r="I4407" i="3" l="1"/>
  <c r="J4407" i="3" s="1"/>
  <c r="P4406" i="3" s="1"/>
  <c r="F4408" i="3" l="1"/>
  <c r="B4408" i="3"/>
  <c r="H4408" i="3" s="1"/>
  <c r="C4408" i="3"/>
  <c r="D4408" i="3"/>
  <c r="E4408" i="3"/>
  <c r="I4408" i="3" s="1"/>
  <c r="J4408" i="3" s="1"/>
  <c r="P4407" i="3" s="1"/>
  <c r="G4408" i="3"/>
  <c r="K4408" i="3" l="1"/>
  <c r="N4408" i="3" s="1"/>
  <c r="M4408" i="3" l="1"/>
  <c r="L4408" i="3" s="1"/>
  <c r="O4408" i="3" s="1"/>
  <c r="E4409" i="3" l="1"/>
  <c r="G4409" i="3"/>
  <c r="C4409" i="3"/>
  <c r="F4409" i="3"/>
  <c r="B4409" i="3"/>
  <c r="K4409" i="3" s="1"/>
  <c r="D4409" i="3"/>
  <c r="N4409" i="3" l="1"/>
  <c r="L4409" i="3" s="1"/>
  <c r="O4409" i="3" s="1"/>
  <c r="M4409" i="3"/>
  <c r="H4409" i="3"/>
  <c r="I4409" i="3" s="1"/>
  <c r="J4409" i="3" s="1"/>
  <c r="P4408" i="3" s="1"/>
  <c r="G4410" i="3" l="1"/>
  <c r="D4410" i="3" l="1"/>
  <c r="B4410" i="3"/>
  <c r="K4410" i="3" s="1"/>
  <c r="N4410" i="3" s="1"/>
  <c r="F4410" i="3"/>
  <c r="C4410" i="3"/>
  <c r="H4410" i="3"/>
  <c r="E4410" i="3"/>
  <c r="M4410" i="3" s="1"/>
  <c r="L4410" i="3" s="1"/>
  <c r="O4410" i="3" s="1"/>
  <c r="I4410" i="3" l="1"/>
  <c r="J4410" i="3" s="1"/>
  <c r="P4409" i="3" s="1"/>
  <c r="B4411" i="3" l="1"/>
  <c r="H4411" i="3"/>
  <c r="C4411" i="3"/>
  <c r="E4411" i="3"/>
  <c r="M4411" i="3" s="1"/>
  <c r="L4411" i="3" s="1"/>
  <c r="O4411" i="3" s="1"/>
  <c r="D4411" i="3"/>
  <c r="K4411" i="3"/>
  <c r="N4411" i="3" s="1"/>
  <c r="F4411" i="3"/>
  <c r="I4411" i="3"/>
  <c r="J4411" i="3" s="1"/>
  <c r="P4410" i="3" s="1"/>
  <c r="G4411" i="3"/>
  <c r="C4412" i="3" l="1"/>
  <c r="D4412" i="3"/>
  <c r="F4412" i="3"/>
  <c r="E4412" i="3"/>
  <c r="M4412" i="3" s="1"/>
  <c r="L4412" i="3" s="1"/>
  <c r="O4412" i="3" s="1"/>
  <c r="B4412" i="3"/>
  <c r="K4412" i="3" s="1"/>
  <c r="N4412" i="3" s="1"/>
  <c r="H4412" i="3"/>
  <c r="I4412" i="3" s="1"/>
  <c r="J4412" i="3" s="1"/>
  <c r="P4411" i="3" s="1"/>
  <c r="G4412" i="3"/>
  <c r="G4413" i="3" l="1"/>
  <c r="D4413" i="3"/>
  <c r="E4413" i="3"/>
  <c r="M4413" i="3" s="1"/>
  <c r="L4413" i="3" s="1"/>
  <c r="O4413" i="3" s="1"/>
  <c r="C4413" i="3"/>
  <c r="F4413" i="3"/>
  <c r="B4413" i="3"/>
  <c r="K4413" i="3" s="1"/>
  <c r="N4413" i="3" s="1"/>
  <c r="B4414" i="3" l="1"/>
  <c r="F4414" i="3"/>
  <c r="D4414" i="3"/>
  <c r="C4414" i="3"/>
  <c r="E4414" i="3"/>
  <c r="K4414" i="3"/>
  <c r="N4414" i="3" s="1"/>
  <c r="G4414" i="3"/>
  <c r="M4414" i="3" s="1"/>
  <c r="L4414" i="3" s="1"/>
  <c r="O4414" i="3" s="1"/>
  <c r="H4413" i="3"/>
  <c r="I4413" i="3" s="1"/>
  <c r="J4413" i="3" s="1"/>
  <c r="P4412" i="3" s="1"/>
  <c r="G4415" i="3" l="1"/>
  <c r="E4415" i="3"/>
  <c r="M4415" i="3" s="1"/>
  <c r="L4415" i="3" s="1"/>
  <c r="O4415" i="3" s="1"/>
  <c r="D4415" i="3"/>
  <c r="C4415" i="3"/>
  <c r="F4415" i="3"/>
  <c r="B4415" i="3"/>
  <c r="K4415" i="3" s="1"/>
  <c r="N4415" i="3" s="1"/>
  <c r="H4414" i="3"/>
  <c r="I4414" i="3" s="1"/>
  <c r="J4414" i="3" s="1"/>
  <c r="P4413" i="3" s="1"/>
  <c r="G4416" i="3" l="1"/>
  <c r="E4416" i="3"/>
  <c r="C4416" i="3"/>
  <c r="D4416" i="3"/>
  <c r="F4416" i="3"/>
  <c r="B4416" i="3"/>
  <c r="H4415" i="3"/>
  <c r="I4415" i="3" s="1"/>
  <c r="J4415" i="3" s="1"/>
  <c r="P4414" i="3" s="1"/>
  <c r="H4416" i="3" l="1"/>
  <c r="I4416" i="3" s="1"/>
  <c r="J4416" i="3" s="1"/>
  <c r="P4415" i="3" s="1"/>
  <c r="K4416" i="3"/>
  <c r="N4416" i="3" l="1"/>
  <c r="M4416" i="3"/>
  <c r="L4416" i="3" l="1"/>
  <c r="O4416" i="3" s="1"/>
  <c r="G4417" i="3" l="1"/>
  <c r="F4417" i="3"/>
  <c r="B4417" i="3"/>
  <c r="E4417" i="3"/>
  <c r="M4417" i="3" s="1"/>
  <c r="L4417" i="3" s="1"/>
  <c r="O4417" i="3" s="1"/>
  <c r="D4417" i="3"/>
  <c r="C4417" i="3"/>
  <c r="H4417" i="3"/>
  <c r="K4417" i="3"/>
  <c r="N4417" i="3" s="1"/>
  <c r="G4418" i="3" l="1"/>
  <c r="D4418" i="3"/>
  <c r="B4418" i="3"/>
  <c r="C4418" i="3"/>
  <c r="E4418" i="3"/>
  <c r="M4418" i="3" s="1"/>
  <c r="F4418" i="3"/>
  <c r="K4418" i="3"/>
  <c r="N4418" i="3" s="1"/>
  <c r="L4418" i="3" s="1"/>
  <c r="O4418" i="3" s="1"/>
  <c r="I4417" i="3"/>
  <c r="J4417" i="3" s="1"/>
  <c r="P4416" i="3" s="1"/>
  <c r="B4419" i="3" l="1"/>
  <c r="K4419" i="3" s="1"/>
  <c r="N4419" i="3" s="1"/>
  <c r="F4419" i="3"/>
  <c r="C4419" i="3"/>
  <c r="D4419" i="3"/>
  <c r="G4419" i="3"/>
  <c r="E4419" i="3"/>
  <c r="H4418" i="3"/>
  <c r="I4418" i="3" s="1"/>
  <c r="J4418" i="3" s="1"/>
  <c r="P4417" i="3" s="1"/>
  <c r="I4419" i="3" l="1"/>
  <c r="J4419" i="3" s="1"/>
  <c r="P4418" i="3" s="1"/>
  <c r="H4419" i="3"/>
  <c r="M4419" i="3"/>
  <c r="L4419" i="3" s="1"/>
  <c r="O4419" i="3" s="1"/>
  <c r="G4420" i="3" l="1"/>
  <c r="F4420" i="3"/>
  <c r="C4420" i="3"/>
  <c r="E4420" i="3"/>
  <c r="I4420" i="3" s="1"/>
  <c r="J4420" i="3" s="1"/>
  <c r="P4419" i="3" s="1"/>
  <c r="D4420" i="3"/>
  <c r="B4420" i="3"/>
  <c r="H4420" i="3" s="1"/>
  <c r="K4420" i="3" l="1"/>
  <c r="N4420" i="3" s="1"/>
  <c r="M4420" i="3" l="1"/>
  <c r="L4420" i="3" s="1"/>
  <c r="O4420" i="3" s="1"/>
  <c r="D4421" i="3" l="1"/>
  <c r="E4421" i="3"/>
  <c r="I4421" i="3" s="1"/>
  <c r="J4421" i="3" s="1"/>
  <c r="P4420" i="3" s="1"/>
  <c r="C4421" i="3"/>
  <c r="B4421" i="3"/>
  <c r="H4421" i="3" s="1"/>
  <c r="G4421" i="3"/>
  <c r="F4421" i="3"/>
  <c r="K4421" i="3" l="1"/>
  <c r="N4421" i="3" s="1"/>
  <c r="M4421" i="3" l="1"/>
  <c r="L4421" i="3" s="1"/>
  <c r="O4421" i="3" s="1"/>
  <c r="B4422" i="3" l="1"/>
  <c r="K4422" i="3" s="1"/>
  <c r="N4422" i="3" s="1"/>
  <c r="G4422" i="3"/>
  <c r="D4422" i="3"/>
  <c r="E4422" i="3"/>
  <c r="F4422" i="3"/>
  <c r="C4422" i="3"/>
  <c r="H4422" i="3"/>
  <c r="I4422" i="3" s="1"/>
  <c r="J4422" i="3" s="1"/>
  <c r="P4421" i="3" s="1"/>
  <c r="M4422" i="3"/>
  <c r="L4422" i="3" l="1"/>
  <c r="O4422" i="3" s="1"/>
  <c r="C4423" i="3" l="1"/>
  <c r="F4423" i="3"/>
  <c r="E4423" i="3"/>
  <c r="G4423" i="3"/>
  <c r="B4423" i="3"/>
  <c r="H4423" i="3" s="1"/>
  <c r="D4423" i="3"/>
  <c r="K4423" i="3"/>
  <c r="N4423" i="3" s="1"/>
  <c r="I4423" i="3" l="1"/>
  <c r="J4423" i="3" s="1"/>
  <c r="P4422" i="3" s="1"/>
  <c r="M4423" i="3"/>
  <c r="L4423" i="3" s="1"/>
  <c r="O4423" i="3" s="1"/>
  <c r="E4424" i="3" l="1"/>
  <c r="M4424" i="3" s="1"/>
  <c r="L4424" i="3" s="1"/>
  <c r="O4424" i="3" s="1"/>
  <c r="H4424" i="3"/>
  <c r="I4424" i="3" s="1"/>
  <c r="J4424" i="3" s="1"/>
  <c r="P4423" i="3" s="1"/>
  <c r="B4424" i="3"/>
  <c r="K4424" i="3" s="1"/>
  <c r="N4424" i="3" s="1"/>
  <c r="C4424" i="3"/>
  <c r="D4424" i="3"/>
  <c r="G4424" i="3"/>
  <c r="F4424" i="3"/>
  <c r="F4425" i="3" l="1"/>
  <c r="K4425" i="3"/>
  <c r="N4425" i="3" s="1"/>
  <c r="G4425" i="3"/>
  <c r="H4425" i="3"/>
  <c r="B4425" i="3"/>
  <c r="C4425" i="3"/>
  <c r="E4425" i="3"/>
  <c r="M4425" i="3" s="1"/>
  <c r="L4425" i="3" s="1"/>
  <c r="O4425" i="3" s="1"/>
  <c r="D4425" i="3"/>
  <c r="I4425" i="3"/>
  <c r="J4425" i="3" s="1"/>
  <c r="P4424" i="3" s="1"/>
  <c r="B4426" i="3" l="1"/>
  <c r="D4426" i="3"/>
  <c r="F4426" i="3"/>
  <c r="C4426" i="3"/>
  <c r="H4426" i="3"/>
  <c r="E4426" i="3"/>
  <c r="I4426" i="3" s="1"/>
  <c r="J4426" i="3" s="1"/>
  <c r="P4425" i="3" s="1"/>
  <c r="K4426" i="3"/>
  <c r="N4426" i="3" s="1"/>
  <c r="G4426" i="3"/>
  <c r="M4426" i="3" l="1"/>
  <c r="L4426" i="3" s="1"/>
  <c r="O4426" i="3" s="1"/>
  <c r="B4427" i="3" l="1"/>
  <c r="F4427" i="3"/>
  <c r="C4427" i="3"/>
  <c r="H4427" i="3"/>
  <c r="E4427" i="3"/>
  <c r="D4427" i="3"/>
  <c r="G4427" i="3"/>
  <c r="K4427" i="3"/>
  <c r="N4427" i="3" s="1"/>
  <c r="L4427" i="3" s="1"/>
  <c r="O4427" i="3" s="1"/>
  <c r="M4427" i="3"/>
  <c r="I4427" i="3" l="1"/>
  <c r="J4427" i="3" s="1"/>
  <c r="P4426" i="3" s="1"/>
  <c r="D4428" i="3" l="1"/>
  <c r="C4428" i="3"/>
  <c r="F4428" i="3"/>
  <c r="E4428" i="3"/>
  <c r="M4428" i="3" s="1"/>
  <c r="B4428" i="3"/>
  <c r="H4428" i="3" s="1"/>
  <c r="K4428" i="3"/>
  <c r="N4428" i="3" s="1"/>
  <c r="G4428" i="3"/>
  <c r="L4428" i="3" l="1"/>
  <c r="O4428" i="3" s="1"/>
  <c r="I4428" i="3"/>
  <c r="J4428" i="3" s="1"/>
  <c r="P4427" i="3" s="1"/>
  <c r="C4429" i="3" l="1"/>
  <c r="H4429" i="3"/>
  <c r="G4429" i="3"/>
  <c r="B4429" i="3"/>
  <c r="K4429" i="3" s="1"/>
  <c r="N4429" i="3" s="1"/>
  <c r="E4429" i="3"/>
  <c r="M4429" i="3" s="1"/>
  <c r="L4429" i="3" s="1"/>
  <c r="O4429" i="3" s="1"/>
  <c r="F4429" i="3"/>
  <c r="D4429" i="3"/>
  <c r="I4429" i="3" l="1"/>
  <c r="J4429" i="3" s="1"/>
  <c r="P4428" i="3" s="1"/>
  <c r="G4430" i="3" l="1"/>
  <c r="F4430" i="3"/>
  <c r="C4430" i="3"/>
  <c r="E4430" i="3"/>
  <c r="M4430" i="3" s="1"/>
  <c r="L4430" i="3" s="1"/>
  <c r="O4430" i="3" s="1"/>
  <c r="D4430" i="3"/>
  <c r="B4430" i="3"/>
  <c r="K4430" i="3" s="1"/>
  <c r="N4430" i="3" s="1"/>
  <c r="H4430" i="3" l="1"/>
  <c r="I4430" i="3" s="1"/>
  <c r="J4430" i="3" s="1"/>
  <c r="P4429" i="3" s="1"/>
  <c r="B4431" i="3" l="1"/>
  <c r="H4431" i="3" s="1"/>
  <c r="F4431" i="3"/>
  <c r="G4431" i="3"/>
  <c r="D4431" i="3"/>
  <c r="C4431" i="3"/>
  <c r="K4431" i="3"/>
  <c r="N4431" i="3" s="1"/>
  <c r="E4431" i="3"/>
  <c r="M4431" i="3" s="1"/>
  <c r="L4431" i="3" l="1"/>
  <c r="O4431" i="3" s="1"/>
  <c r="I4431" i="3"/>
  <c r="J4431" i="3" s="1"/>
  <c r="P4430" i="3" s="1"/>
  <c r="E4432" i="3" l="1"/>
  <c r="M4432" i="3" s="1"/>
  <c r="L4432" i="3" s="1"/>
  <c r="O4432" i="3" s="1"/>
  <c r="D4432" i="3"/>
  <c r="B4432" i="3"/>
  <c r="K4432" i="3" s="1"/>
  <c r="N4432" i="3" s="1"/>
  <c r="C4432" i="3"/>
  <c r="F4432" i="3"/>
  <c r="H4432" i="3"/>
  <c r="I4432" i="3" s="1"/>
  <c r="J4432" i="3" s="1"/>
  <c r="P4431" i="3" s="1"/>
  <c r="G4432" i="3"/>
  <c r="D4433" i="3" l="1"/>
  <c r="G4433" i="3"/>
  <c r="F4433" i="3"/>
  <c r="C4433" i="3"/>
  <c r="B4433" i="3"/>
  <c r="K4433" i="3" s="1"/>
  <c r="N4433" i="3" s="1"/>
  <c r="H4433" i="3"/>
  <c r="I4433" i="3" s="1"/>
  <c r="J4433" i="3" s="1"/>
  <c r="P4432" i="3" s="1"/>
  <c r="E4433" i="3"/>
  <c r="M4433" i="3" s="1"/>
  <c r="L4433" i="3" s="1"/>
  <c r="O4433" i="3" s="1"/>
  <c r="G4434" i="3" l="1"/>
  <c r="B4434" i="3"/>
  <c r="D4434" i="3"/>
  <c r="C4434" i="3"/>
  <c r="K4434" i="3"/>
  <c r="N4434" i="3" s="1"/>
  <c r="F4434" i="3"/>
  <c r="E4434" i="3"/>
  <c r="M4434" i="3" s="1"/>
  <c r="L4434" i="3" s="1"/>
  <c r="O4434" i="3" s="1"/>
  <c r="H4434" i="3"/>
  <c r="I4434" i="3" l="1"/>
  <c r="J4434" i="3" s="1"/>
  <c r="P4433" i="3" s="1"/>
  <c r="B4435" i="3"/>
  <c r="G4435" i="3"/>
  <c r="D4435" i="3"/>
  <c r="E4435" i="3"/>
  <c r="I4435" i="3" s="1"/>
  <c r="J4435" i="3" s="1"/>
  <c r="P4434" i="3" s="1"/>
  <c r="C4435" i="3"/>
  <c r="F4435" i="3"/>
  <c r="H4435" i="3"/>
  <c r="K4435" i="3"/>
  <c r="N4435" i="3" s="1"/>
  <c r="M4435" i="3" l="1"/>
  <c r="L4435" i="3" s="1"/>
  <c r="O4435" i="3" s="1"/>
  <c r="E4436" i="3" l="1"/>
  <c r="C4436" i="3" l="1"/>
  <c r="F4436" i="3"/>
  <c r="B4436" i="3"/>
  <c r="K4436" i="3" s="1"/>
  <c r="N4436" i="3" s="1"/>
  <c r="D4436" i="3"/>
  <c r="G4436" i="3"/>
  <c r="H4436" i="3"/>
  <c r="I4436" i="3" s="1"/>
  <c r="J4436" i="3" s="1"/>
  <c r="M4436" i="3" l="1"/>
  <c r="L4436" i="3" s="1"/>
  <c r="O4436" i="3" s="1"/>
  <c r="P4435" i="3"/>
  <c r="B4437" i="3" l="1"/>
  <c r="G4437" i="3"/>
  <c r="F4437" i="3"/>
  <c r="E4437" i="3"/>
  <c r="D4437" i="3"/>
  <c r="C4437" i="3"/>
  <c r="H4437" i="3"/>
  <c r="I4437" i="3" s="1"/>
  <c r="J4437" i="3" s="1"/>
  <c r="P4436" i="3" s="1"/>
  <c r="K4437" i="3"/>
  <c r="M4437" i="3" l="1"/>
  <c r="N4437" i="3"/>
  <c r="L4437" i="3" s="1"/>
  <c r="O4437" i="3" s="1"/>
  <c r="G4438" i="3" l="1"/>
  <c r="B4438" i="3" l="1"/>
  <c r="F4438" i="3"/>
  <c r="E4438" i="3"/>
  <c r="C4438" i="3"/>
  <c r="D4438" i="3"/>
  <c r="K4438" i="3"/>
  <c r="N4438" i="3" s="1"/>
  <c r="H4438" i="3"/>
  <c r="I4438" i="3" s="1"/>
  <c r="J4438" i="3" s="1"/>
  <c r="P4437" i="3" s="1"/>
  <c r="M4438" i="3" l="1"/>
  <c r="L4438" i="3" s="1"/>
  <c r="O4438" i="3" s="1"/>
  <c r="B4439" i="3" l="1"/>
  <c r="G4439" i="3"/>
  <c r="F4439" i="3"/>
  <c r="E4439" i="3"/>
  <c r="D4439" i="3"/>
  <c r="C4439" i="3"/>
  <c r="K4439" i="3"/>
  <c r="N4439" i="3" s="1"/>
  <c r="H4439" i="3"/>
  <c r="I4439" i="3" s="1"/>
  <c r="J4439" i="3" s="1"/>
  <c r="P4438" i="3" s="1"/>
  <c r="M4439" i="3"/>
  <c r="L4439" i="3" l="1"/>
  <c r="O4439" i="3" s="1"/>
  <c r="F4440" i="3" l="1"/>
  <c r="B4440" i="3" l="1"/>
  <c r="K4440" i="3" s="1"/>
  <c r="N4440" i="3" s="1"/>
  <c r="C4440" i="3"/>
  <c r="E4440" i="3"/>
  <c r="D4440" i="3"/>
  <c r="G4440" i="3"/>
  <c r="H4440" i="3"/>
  <c r="I4440" i="3" s="1"/>
  <c r="J4440" i="3" s="1"/>
  <c r="P4439" i="3" s="1"/>
  <c r="M4440" i="3" l="1"/>
  <c r="L4440" i="3" s="1"/>
  <c r="O4440" i="3" s="1"/>
  <c r="B4441" i="3" l="1"/>
  <c r="G4441" i="3"/>
  <c r="D4441" i="3"/>
  <c r="C4441" i="3"/>
  <c r="E4441" i="3"/>
  <c r="F4441" i="3"/>
  <c r="H4441" i="3"/>
  <c r="K4441" i="3"/>
  <c r="N4441" i="3" s="1"/>
  <c r="I4441" i="3" l="1"/>
  <c r="J4441" i="3" l="1"/>
  <c r="P4440" i="3" s="1"/>
  <c r="M4441" i="3"/>
  <c r="L4441" i="3" s="1"/>
  <c r="O4441" i="3" s="1"/>
  <c r="F4442" i="3" l="1"/>
  <c r="E4442" i="3"/>
  <c r="M4442" i="3" s="1"/>
  <c r="D4442" i="3"/>
  <c r="B4442" i="3"/>
  <c r="K4442" i="3" s="1"/>
  <c r="N4442" i="3" s="1"/>
  <c r="C4442" i="3"/>
  <c r="G4442" i="3"/>
  <c r="L4442" i="3" l="1"/>
  <c r="O4442" i="3" s="1"/>
  <c r="H4442" i="3"/>
  <c r="I4442" i="3" s="1"/>
  <c r="J4442" i="3" s="1"/>
  <c r="P4441" i="3" s="1"/>
  <c r="D4443" i="3" l="1"/>
  <c r="B4443" i="3"/>
  <c r="F4443" i="3"/>
  <c r="C4443" i="3"/>
  <c r="K4443" i="3"/>
  <c r="N4443" i="3" s="1"/>
  <c r="E4443" i="3"/>
  <c r="M4443" i="3" s="1"/>
  <c r="H4443" i="3"/>
  <c r="G4443" i="3"/>
  <c r="L4443" i="3" l="1"/>
  <c r="O4443" i="3" s="1"/>
  <c r="I4443" i="3"/>
  <c r="J4443" i="3" s="1"/>
  <c r="P4442" i="3" s="1"/>
  <c r="B4444" i="3" l="1"/>
  <c r="H4444" i="3" s="1"/>
  <c r="D4444" i="3"/>
  <c r="E4444" i="3"/>
  <c r="M4444" i="3" s="1"/>
  <c r="F4444" i="3"/>
  <c r="K4444" i="3"/>
  <c r="N4444" i="3" s="1"/>
  <c r="C4444" i="3"/>
  <c r="G4444" i="3"/>
  <c r="L4444" i="3" l="1"/>
  <c r="O4444" i="3" s="1"/>
  <c r="I4444" i="3"/>
  <c r="J4444" i="3" s="1"/>
  <c r="P4443" i="3" s="1"/>
  <c r="C4445" i="3" l="1"/>
  <c r="F4445" i="3"/>
  <c r="B4445" i="3"/>
  <c r="H4445" i="3" s="1"/>
  <c r="E4445" i="3"/>
  <c r="D4445" i="3"/>
  <c r="G4445" i="3"/>
  <c r="I4445" i="3" l="1"/>
  <c r="J4445" i="3" s="1"/>
  <c r="P4444" i="3" s="1"/>
  <c r="K4445" i="3"/>
  <c r="N4445" i="3" s="1"/>
  <c r="M4445" i="3" l="1"/>
  <c r="L4445" i="3" s="1"/>
  <c r="O4445" i="3" s="1"/>
  <c r="F4446" i="3" l="1"/>
  <c r="D4446" i="3"/>
  <c r="E4446" i="3"/>
  <c r="B4446" i="3"/>
  <c r="K4446" i="3" s="1"/>
  <c r="N4446" i="3" s="1"/>
  <c r="G4446" i="3"/>
  <c r="C4446" i="3"/>
  <c r="M4446" i="3" l="1"/>
  <c r="L4446" i="3" s="1"/>
  <c r="O4446" i="3" s="1"/>
  <c r="H4446" i="3"/>
  <c r="I4446" i="3" s="1"/>
  <c r="J4446" i="3" s="1"/>
  <c r="P4445" i="3" l="1"/>
  <c r="C4447" i="3" l="1"/>
  <c r="D4447" i="3"/>
  <c r="B4447" i="3"/>
  <c r="H4447" i="3" s="1"/>
  <c r="E4447" i="3"/>
  <c r="M4447" i="3" s="1"/>
  <c r="L4447" i="3" s="1"/>
  <c r="O4447" i="3" s="1"/>
  <c r="F4447" i="3"/>
  <c r="K4447" i="3"/>
  <c r="N4447" i="3" s="1"/>
  <c r="G4447" i="3"/>
  <c r="G4448" i="3" l="1"/>
  <c r="C4448" i="3"/>
  <c r="D4448" i="3"/>
  <c r="B4448" i="3"/>
  <c r="K4448" i="3" s="1"/>
  <c r="N4448" i="3" s="1"/>
  <c r="F4448" i="3"/>
  <c r="E4448" i="3"/>
  <c r="I4447" i="3"/>
  <c r="J4447" i="3" s="1"/>
  <c r="M4448" i="3" l="1"/>
  <c r="L4448" i="3" s="1"/>
  <c r="O4448" i="3" s="1"/>
  <c r="P4446" i="3"/>
  <c r="H4448" i="3"/>
  <c r="I4448" i="3" s="1"/>
  <c r="J4448" i="3" s="1"/>
  <c r="P4447" i="3" s="1"/>
  <c r="B4449" i="3" l="1"/>
  <c r="K4449" i="3" s="1"/>
  <c r="N4449" i="3" s="1"/>
  <c r="C4449" i="3"/>
  <c r="D4449" i="3"/>
  <c r="E4449" i="3"/>
  <c r="M4449" i="3" s="1"/>
  <c r="F4449" i="3"/>
  <c r="H4449" i="3"/>
  <c r="I4449" i="3" s="1"/>
  <c r="J4449" i="3" s="1"/>
  <c r="P4448" i="3" s="1"/>
  <c r="G4449" i="3"/>
  <c r="L4449" i="3" l="1"/>
  <c r="O4449" i="3" s="1"/>
  <c r="F4450" i="3" l="1"/>
  <c r="E4450" i="3"/>
  <c r="B4450" i="3"/>
  <c r="H4450" i="3" s="1"/>
  <c r="D4450" i="3"/>
  <c r="C4450" i="3"/>
  <c r="G4450" i="3"/>
  <c r="I4450" i="3" l="1"/>
  <c r="J4450" i="3" s="1"/>
  <c r="K4450" i="3"/>
  <c r="N4450" i="3" s="1"/>
  <c r="M4450" i="3" l="1"/>
  <c r="L4450" i="3" s="1"/>
  <c r="O4450" i="3" s="1"/>
  <c r="P4449" i="3"/>
  <c r="F4451" i="3" l="1"/>
  <c r="E4451" i="3"/>
  <c r="D4451" i="3"/>
  <c r="B4451" i="3"/>
  <c r="K4451" i="3" s="1"/>
  <c r="N4451" i="3" s="1"/>
  <c r="G4451" i="3"/>
  <c r="C4451" i="3"/>
  <c r="M4451" i="3" l="1"/>
  <c r="L4451" i="3" s="1"/>
  <c r="O4451" i="3" s="1"/>
  <c r="H4451" i="3"/>
  <c r="I4451" i="3" s="1"/>
  <c r="J4451" i="3" s="1"/>
  <c r="P4450" i="3" l="1"/>
  <c r="F4452" i="3" l="1"/>
  <c r="E4452" i="3"/>
  <c r="I4452" i="3" s="1"/>
  <c r="J4452" i="3" s="1"/>
  <c r="P4451" i="3" s="1"/>
  <c r="B4452" i="3"/>
  <c r="C4452" i="3"/>
  <c r="D4452" i="3"/>
  <c r="K4452" i="3"/>
  <c r="N4452" i="3" s="1"/>
  <c r="H4452" i="3"/>
  <c r="G4452" i="3"/>
  <c r="M4452" i="3" l="1"/>
  <c r="L4452" i="3" s="1"/>
  <c r="O4452" i="3" s="1"/>
  <c r="F4453" i="3" l="1"/>
  <c r="C4453" i="3"/>
  <c r="E4453" i="3"/>
  <c r="M4453" i="3" s="1"/>
  <c r="D4453" i="3"/>
  <c r="B4453" i="3"/>
  <c r="K4453" i="3" s="1"/>
  <c r="N4453" i="3" s="1"/>
  <c r="L4453" i="3" s="1"/>
  <c r="O4453" i="3" s="1"/>
  <c r="H4453" i="3"/>
  <c r="I4453" i="3" s="1"/>
  <c r="J4453" i="3" s="1"/>
  <c r="P4452" i="3" s="1"/>
  <c r="G4453" i="3"/>
  <c r="G4454" i="3" l="1"/>
  <c r="B4454" i="3"/>
  <c r="E4454" i="3"/>
  <c r="I4454" i="3" s="1"/>
  <c r="J4454" i="3" s="1"/>
  <c r="P4453" i="3" s="1"/>
  <c r="D4454" i="3"/>
  <c r="K4454" i="3"/>
  <c r="N4454" i="3" s="1"/>
  <c r="F4454" i="3"/>
  <c r="C4454" i="3"/>
  <c r="H4454" i="3"/>
  <c r="M4454" i="3"/>
  <c r="L4454" i="3" l="1"/>
  <c r="O4454" i="3" s="1"/>
  <c r="B4455" i="3" l="1"/>
  <c r="H4455" i="3" s="1"/>
  <c r="C4455" i="3"/>
  <c r="D4455" i="3"/>
  <c r="K4455" i="3"/>
  <c r="N4455" i="3" s="1"/>
  <c r="E4455" i="3"/>
  <c r="I4455" i="3" s="1"/>
  <c r="J4455" i="3" s="1"/>
  <c r="P4454" i="3" s="1"/>
  <c r="F4455" i="3"/>
  <c r="G4455" i="3"/>
  <c r="M4455" i="3" l="1"/>
  <c r="L4455" i="3" s="1"/>
  <c r="O4455" i="3" s="1"/>
  <c r="B4456" i="3" l="1"/>
  <c r="H4456" i="3" s="1"/>
  <c r="I4456" i="3" s="1"/>
  <c r="J4456" i="3" s="1"/>
  <c r="P4455" i="3" s="1"/>
  <c r="D4456" i="3"/>
  <c r="G4456" i="3"/>
  <c r="C4456" i="3"/>
  <c r="E4456" i="3"/>
  <c r="M4456" i="3" s="1"/>
  <c r="F4456" i="3"/>
  <c r="K4456" i="3"/>
  <c r="N4456" i="3" s="1"/>
  <c r="L4456" i="3" l="1"/>
  <c r="O4456" i="3" s="1"/>
  <c r="D4457" i="3" l="1"/>
  <c r="E4457" i="3"/>
  <c r="B4457" i="3"/>
  <c r="K4457" i="3" s="1"/>
  <c r="N4457" i="3" s="1"/>
  <c r="F4457" i="3"/>
  <c r="C4457" i="3"/>
  <c r="G4457" i="3"/>
  <c r="M4457" i="3" l="1"/>
  <c r="L4457" i="3" s="1"/>
  <c r="O4457" i="3" s="1"/>
  <c r="H4457" i="3"/>
  <c r="I4457" i="3" s="1"/>
  <c r="J4457" i="3" s="1"/>
  <c r="P4456" i="3" l="1"/>
  <c r="G4458" i="3"/>
  <c r="F4458" i="3" l="1"/>
  <c r="B4458" i="3"/>
  <c r="C4458" i="3"/>
  <c r="D4458" i="3"/>
  <c r="K4458" i="3"/>
  <c r="N4458" i="3" s="1"/>
  <c r="E4458" i="3"/>
  <c r="M4458" i="3" s="1"/>
  <c r="H4458" i="3"/>
  <c r="L4458" i="3" l="1"/>
  <c r="O4458" i="3" s="1"/>
  <c r="I4458" i="3"/>
  <c r="J4458" i="3" s="1"/>
  <c r="P4457" i="3" l="1"/>
  <c r="C4459" i="3" l="1"/>
  <c r="D4459" i="3"/>
  <c r="F4459" i="3"/>
  <c r="E4459" i="3"/>
  <c r="I4459" i="3" s="1"/>
  <c r="J4459" i="3" s="1"/>
  <c r="P4458" i="3" s="1"/>
  <c r="B4459" i="3"/>
  <c r="H4459" i="3" s="1"/>
  <c r="K4459" i="3"/>
  <c r="N4459" i="3" s="1"/>
  <c r="G4459" i="3"/>
  <c r="M4459" i="3" l="1"/>
  <c r="L4459" i="3" s="1"/>
  <c r="O4459" i="3" s="1"/>
  <c r="G4460" i="3" l="1"/>
  <c r="B4460" i="3"/>
  <c r="K4460" i="3" s="1"/>
  <c r="N4460" i="3" s="1"/>
  <c r="C4460" i="3"/>
  <c r="E4460" i="3"/>
  <c r="M4460" i="3" s="1"/>
  <c r="L4460" i="3" s="1"/>
  <c r="O4460" i="3" s="1"/>
  <c r="D4460" i="3"/>
  <c r="F4460" i="3"/>
  <c r="G4461" i="3" l="1"/>
  <c r="B4461" i="3"/>
  <c r="E4461" i="3"/>
  <c r="D4461" i="3"/>
  <c r="C4461" i="3"/>
  <c r="F4461" i="3"/>
  <c r="K4461" i="3"/>
  <c r="N4461" i="3" s="1"/>
  <c r="M4461" i="3"/>
  <c r="H4460" i="3"/>
  <c r="I4460" i="3" s="1"/>
  <c r="J4460" i="3" s="1"/>
  <c r="P4459" i="3" s="1"/>
  <c r="H4461" i="3" l="1"/>
  <c r="I4461" i="3" s="1"/>
  <c r="J4461" i="3" s="1"/>
  <c r="P4460" i="3" s="1"/>
  <c r="L4461" i="3"/>
  <c r="O4461" i="3" s="1"/>
  <c r="B4462" i="3" l="1"/>
  <c r="K4462" i="3" s="1"/>
  <c r="N4462" i="3" s="1"/>
  <c r="G4462" i="3"/>
  <c r="E4462" i="3"/>
  <c r="M4462" i="3" s="1"/>
  <c r="L4462" i="3" s="1"/>
  <c r="O4462" i="3" s="1"/>
  <c r="F4462" i="3"/>
  <c r="C4462" i="3"/>
  <c r="D4462" i="3"/>
  <c r="H4462" i="3"/>
  <c r="G4463" i="3" l="1"/>
  <c r="B4463" i="3"/>
  <c r="K4463" i="3" s="1"/>
  <c r="N4463" i="3" s="1"/>
  <c r="E4463" i="3"/>
  <c r="M4463" i="3" s="1"/>
  <c r="L4463" i="3" s="1"/>
  <c r="O4463" i="3" s="1"/>
  <c r="D4463" i="3"/>
  <c r="F4463" i="3"/>
  <c r="C4463" i="3"/>
  <c r="I4462" i="3"/>
  <c r="J4462" i="3" s="1"/>
  <c r="P4461" i="3" s="1"/>
  <c r="H4463" i="3" l="1"/>
  <c r="I4463" i="3" s="1"/>
  <c r="J4463" i="3" s="1"/>
  <c r="P4462" i="3" s="1"/>
  <c r="E4464" i="3" l="1"/>
  <c r="M4464" i="3" s="1"/>
  <c r="D4464" i="3"/>
  <c r="B4464" i="3"/>
  <c r="H4464" i="3" s="1"/>
  <c r="F4464" i="3"/>
  <c r="C4464" i="3"/>
  <c r="K4464" i="3"/>
  <c r="N4464" i="3" s="1"/>
  <c r="G4464" i="3"/>
  <c r="L4464" i="3" l="1"/>
  <c r="O4464" i="3" s="1"/>
  <c r="I4464" i="3"/>
  <c r="J4464" i="3" s="1"/>
  <c r="P4463" i="3" l="1"/>
  <c r="G4465" i="3"/>
  <c r="E4465" i="3"/>
  <c r="I4465" i="3" s="1"/>
  <c r="J4465" i="3" s="1"/>
  <c r="P4464" i="3" s="1"/>
  <c r="F4465" i="3"/>
  <c r="B4465" i="3"/>
  <c r="H4465" i="3" s="1"/>
  <c r="C4465" i="3"/>
  <c r="D4465" i="3"/>
  <c r="K4465" i="3" l="1"/>
  <c r="N4465" i="3" s="1"/>
  <c r="M4465" i="3" l="1"/>
  <c r="L4465" i="3" s="1"/>
  <c r="O4465" i="3" s="1"/>
  <c r="C4466" i="3" l="1"/>
  <c r="B4466" i="3"/>
  <c r="H4466" i="3" s="1"/>
  <c r="F4466" i="3"/>
  <c r="E4466" i="3"/>
  <c r="M4466" i="3" s="1"/>
  <c r="D4466" i="3"/>
  <c r="K4466" i="3"/>
  <c r="N4466" i="3" s="1"/>
  <c r="G4466" i="3"/>
  <c r="L4466" i="3" l="1"/>
  <c r="O4466" i="3" s="1"/>
  <c r="I4466" i="3"/>
  <c r="J4466" i="3" s="1"/>
  <c r="P4465" i="3" s="1"/>
  <c r="D4467" i="3" l="1"/>
  <c r="C4467" i="3"/>
  <c r="E4467" i="3"/>
  <c r="F4467" i="3"/>
  <c r="B4467" i="3"/>
  <c r="K4467" i="3" s="1"/>
  <c r="N4467" i="3"/>
  <c r="G4467" i="3"/>
  <c r="M4467" i="3" s="1"/>
  <c r="L4467" i="3" s="1"/>
  <c r="O4467" i="3" s="1"/>
  <c r="G4468" i="3" l="1"/>
  <c r="B4468" i="3"/>
  <c r="D4468" i="3"/>
  <c r="F4468" i="3"/>
  <c r="C4468" i="3"/>
  <c r="E4468" i="3"/>
  <c r="K4468" i="3"/>
  <c r="N4468" i="3" s="1"/>
  <c r="H4467" i="3"/>
  <c r="I4467" i="3" s="1"/>
  <c r="J4467" i="3" s="1"/>
  <c r="P4466" i="3" s="1"/>
  <c r="M4468" i="3" l="1"/>
  <c r="L4468" i="3" s="1"/>
  <c r="O4468" i="3" s="1"/>
  <c r="H4468" i="3"/>
  <c r="I4468" i="3" s="1"/>
  <c r="J4468" i="3" s="1"/>
  <c r="P4467" i="3" s="1"/>
  <c r="F4469" i="3" l="1"/>
  <c r="B4469" i="3"/>
  <c r="G4469" i="3"/>
  <c r="C4469" i="3"/>
  <c r="D4469" i="3"/>
  <c r="H4469" i="3"/>
  <c r="E4469" i="3"/>
  <c r="M4469" i="3" s="1"/>
  <c r="L4469" i="3" s="1"/>
  <c r="O4469" i="3" s="1"/>
  <c r="K4469" i="3"/>
  <c r="N4469" i="3" s="1"/>
  <c r="I4469" i="3" l="1"/>
  <c r="J4469" i="3" s="1"/>
  <c r="P4468" i="3" s="1"/>
  <c r="B4470" i="3" l="1"/>
  <c r="K4470" i="3" s="1"/>
  <c r="N4470" i="3" s="1"/>
  <c r="E4470" i="3"/>
  <c r="I4470" i="3" s="1"/>
  <c r="J4470" i="3" s="1"/>
  <c r="P4469" i="3" s="1"/>
  <c r="D4470" i="3"/>
  <c r="C4470" i="3"/>
  <c r="F4470" i="3"/>
  <c r="H4470" i="3"/>
  <c r="G4470" i="3"/>
  <c r="M4470" i="3" l="1"/>
  <c r="L4470" i="3" s="1"/>
  <c r="O4470" i="3" s="1"/>
  <c r="E4471" i="3" l="1"/>
  <c r="I4471" i="3" s="1"/>
  <c r="J4471" i="3" s="1"/>
  <c r="P4470" i="3" s="1"/>
  <c r="C4471" i="3"/>
  <c r="F4471" i="3"/>
  <c r="B4471" i="3"/>
  <c r="H4471" i="3" s="1"/>
  <c r="D4471" i="3"/>
  <c r="G4471" i="3"/>
  <c r="K4471" i="3" l="1"/>
  <c r="N4471" i="3" s="1"/>
  <c r="M4471" i="3" l="1"/>
  <c r="L4471" i="3" s="1"/>
  <c r="O4471" i="3" s="1"/>
  <c r="G4472" i="3" l="1"/>
  <c r="B4472" i="3" l="1"/>
  <c r="H4472" i="3" s="1"/>
  <c r="I4472" i="3" s="1"/>
  <c r="J4472" i="3" s="1"/>
  <c r="P4471" i="3" s="1"/>
  <c r="C4472" i="3"/>
  <c r="F4472" i="3"/>
  <c r="E4472" i="3"/>
  <c r="K4472" i="3"/>
  <c r="N4472" i="3" s="1"/>
  <c r="D4472" i="3"/>
  <c r="M4472" i="3"/>
  <c r="L4472" i="3" l="1"/>
  <c r="O4472" i="3" s="1"/>
  <c r="C4473" i="3" l="1"/>
  <c r="H4473" i="3"/>
  <c r="B4473" i="3"/>
  <c r="F4473" i="3"/>
  <c r="E4473" i="3"/>
  <c r="M4473" i="3" s="1"/>
  <c r="L4473" i="3" s="1"/>
  <c r="O4473" i="3" s="1"/>
  <c r="D4473" i="3"/>
  <c r="K4473" i="3"/>
  <c r="N4473" i="3" s="1"/>
  <c r="G4473" i="3"/>
  <c r="I4473" i="3" l="1"/>
  <c r="J4473" i="3" s="1"/>
  <c r="P4472" i="3" s="1"/>
  <c r="B4474" i="3" l="1"/>
  <c r="K4474" i="3" s="1"/>
  <c r="N4474" i="3" s="1"/>
  <c r="F4474" i="3"/>
  <c r="D4474" i="3"/>
  <c r="E4474" i="3"/>
  <c r="M4474" i="3" s="1"/>
  <c r="C4474" i="3"/>
  <c r="G4474" i="3"/>
  <c r="L4474" i="3" l="1"/>
  <c r="O4474" i="3" s="1"/>
  <c r="H4474" i="3"/>
  <c r="I4474" i="3" s="1"/>
  <c r="J4474" i="3" s="1"/>
  <c r="P4473" i="3" s="1"/>
  <c r="E4475" i="3" l="1"/>
  <c r="M4475" i="3" s="1"/>
  <c r="L4475" i="3" s="1"/>
  <c r="O4475" i="3" s="1"/>
  <c r="B4475" i="3"/>
  <c r="C4475" i="3"/>
  <c r="D4475" i="3"/>
  <c r="F4475" i="3"/>
  <c r="K4475" i="3"/>
  <c r="N4475" i="3" s="1"/>
  <c r="H4475" i="3"/>
  <c r="I4475" i="3" s="1"/>
  <c r="J4475" i="3" s="1"/>
  <c r="P4474" i="3" s="1"/>
  <c r="G4475" i="3"/>
  <c r="E4476" i="3" l="1"/>
  <c r="G4476" i="3"/>
  <c r="B4476" i="3"/>
  <c r="H4476" i="3" s="1"/>
  <c r="F4476" i="3"/>
  <c r="D4476" i="3"/>
  <c r="C4476" i="3"/>
  <c r="K4476" i="3"/>
  <c r="N4476" i="3" s="1"/>
  <c r="M4476" i="3"/>
  <c r="L4476" i="3" l="1"/>
  <c r="O4476" i="3" s="1"/>
  <c r="I4476" i="3"/>
  <c r="J4476" i="3" s="1"/>
  <c r="P4475" i="3" s="1"/>
  <c r="F4477" i="3" l="1"/>
  <c r="E4477" i="3"/>
  <c r="C4477" i="3"/>
  <c r="B4477" i="3"/>
  <c r="H4477" i="3" s="1"/>
  <c r="D4477" i="3"/>
  <c r="I4477" i="3"/>
  <c r="J4477" i="3" s="1"/>
  <c r="P4476" i="3" s="1"/>
  <c r="G4477" i="3"/>
  <c r="K4477" i="3" l="1"/>
  <c r="N4477" i="3" s="1"/>
  <c r="M4477" i="3" l="1"/>
  <c r="L4477" i="3" s="1"/>
  <c r="O4477" i="3" s="1"/>
  <c r="C4478" i="3" l="1"/>
  <c r="F4478" i="3"/>
  <c r="D4478" i="3"/>
  <c r="G4478" i="3"/>
  <c r="K4478" i="3"/>
  <c r="N4478" i="3" s="1"/>
  <c r="B4478" i="3"/>
  <c r="H4478" i="3" s="1"/>
  <c r="I4478" i="3" s="1"/>
  <c r="J4478" i="3" s="1"/>
  <c r="P4477" i="3" s="1"/>
  <c r="E4478" i="3"/>
  <c r="M4478" i="3" s="1"/>
  <c r="L4478" i="3" s="1"/>
  <c r="O4478" i="3" s="1"/>
  <c r="F4479" i="3" l="1"/>
  <c r="D4479" i="3"/>
  <c r="B4479" i="3"/>
  <c r="K4479" i="3" s="1"/>
  <c r="N4479" i="3" s="1"/>
  <c r="E4479" i="3"/>
  <c r="M4479" i="3" s="1"/>
  <c r="L4479" i="3" s="1"/>
  <c r="O4479" i="3" s="1"/>
  <c r="C4479" i="3"/>
  <c r="H4479" i="3"/>
  <c r="I4479" i="3" s="1"/>
  <c r="J4479" i="3" s="1"/>
  <c r="P4478" i="3" s="1"/>
  <c r="G4479" i="3"/>
  <c r="C4480" i="3" l="1"/>
  <c r="E4480" i="3"/>
  <c r="I4480" i="3" s="1"/>
  <c r="J4480" i="3" s="1"/>
  <c r="P4479" i="3" s="1"/>
  <c r="D4480" i="3"/>
  <c r="H4480" i="3"/>
  <c r="G4480" i="3"/>
  <c r="K4480" i="3"/>
  <c r="B4480" i="3"/>
  <c r="F4480" i="3"/>
  <c r="N4480" i="3"/>
  <c r="M4480" i="3" l="1"/>
  <c r="L4480" i="3" s="1"/>
  <c r="O4480" i="3" s="1"/>
  <c r="D4481" i="3" l="1"/>
  <c r="B4481" i="3"/>
  <c r="H4481" i="3" s="1"/>
  <c r="G4481" i="3"/>
  <c r="F4481" i="3"/>
  <c r="E4481" i="3"/>
  <c r="C4481" i="3"/>
  <c r="I4481" i="3" l="1"/>
  <c r="J4481" i="3" s="1"/>
  <c r="P4480" i="3" s="1"/>
  <c r="K4481" i="3"/>
  <c r="N4481" i="3" s="1"/>
  <c r="L4481" i="3" l="1"/>
  <c r="O4481" i="3" s="1"/>
  <c r="M4481" i="3"/>
  <c r="F4482" i="3" l="1"/>
  <c r="G4482" i="3"/>
  <c r="B4482" i="3"/>
  <c r="D4482" i="3"/>
  <c r="E4482" i="3"/>
  <c r="C4482" i="3"/>
  <c r="H4482" i="3"/>
  <c r="K4482" i="3"/>
  <c r="N4482" i="3" s="1"/>
  <c r="L4482" i="3" s="1"/>
  <c r="O4482" i="3" s="1"/>
  <c r="M4482" i="3"/>
  <c r="D4483" i="3" l="1"/>
  <c r="C4483" i="3"/>
  <c r="G4483" i="3"/>
  <c r="F4483" i="3"/>
  <c r="B4483" i="3"/>
  <c r="E4483" i="3"/>
  <c r="K4483" i="3"/>
  <c r="N4483" i="3" s="1"/>
  <c r="I4482" i="3"/>
  <c r="J4482" i="3" s="1"/>
  <c r="P4481" i="3" s="1"/>
  <c r="H4483" i="3" l="1"/>
  <c r="I4483" i="3" s="1"/>
  <c r="J4483" i="3" s="1"/>
  <c r="P4482" i="3" s="1"/>
  <c r="M4483" i="3"/>
  <c r="L4483" i="3" s="1"/>
  <c r="O4483" i="3" s="1"/>
  <c r="B4484" i="3" l="1"/>
  <c r="F4484" i="3"/>
  <c r="E4484" i="3"/>
  <c r="I4484" i="3" s="1"/>
  <c r="J4484" i="3" s="1"/>
  <c r="P4483" i="3" s="1"/>
  <c r="D4484" i="3"/>
  <c r="K4484" i="3"/>
  <c r="N4484" i="3" s="1"/>
  <c r="C4484" i="3"/>
  <c r="G4484" i="3"/>
  <c r="H4484" i="3"/>
  <c r="M4484" i="3" l="1"/>
  <c r="L4484" i="3" s="1"/>
  <c r="O4484" i="3" s="1"/>
  <c r="G4485" i="3" l="1"/>
  <c r="B4485" i="3"/>
  <c r="K4485" i="3" s="1"/>
  <c r="N4485" i="3" s="1"/>
  <c r="D4485" i="3"/>
  <c r="F4485" i="3"/>
  <c r="E4485" i="3"/>
  <c r="C4485" i="3"/>
  <c r="H4485" i="3"/>
  <c r="M4485" i="3" l="1"/>
  <c r="L4485" i="3" s="1"/>
  <c r="O4485" i="3" s="1"/>
  <c r="I4485" i="3"/>
  <c r="J4485" i="3" s="1"/>
  <c r="P4484" i="3" s="1"/>
  <c r="G4486" i="3" l="1"/>
  <c r="E4486" i="3"/>
  <c r="I4486" i="3" s="1"/>
  <c r="J4486" i="3" s="1"/>
  <c r="P4485" i="3" s="1"/>
  <c r="B4486" i="3"/>
  <c r="H4486" i="3" s="1"/>
  <c r="D4486" i="3"/>
  <c r="C4486" i="3"/>
  <c r="F4486" i="3"/>
  <c r="K4486" i="3"/>
  <c r="N4486" i="3" s="1"/>
  <c r="M4486" i="3"/>
  <c r="L4486" i="3" l="1"/>
  <c r="O4486" i="3" s="1"/>
  <c r="G4487" i="3" l="1"/>
  <c r="E4487" i="3"/>
  <c r="M4487" i="3" s="1"/>
  <c r="L4487" i="3" s="1"/>
  <c r="O4487" i="3" s="1"/>
  <c r="C4487" i="3"/>
  <c r="B4487" i="3"/>
  <c r="H4487" i="3" s="1"/>
  <c r="F4487" i="3"/>
  <c r="K4487" i="3"/>
  <c r="N4487" i="3" s="1"/>
  <c r="D4487" i="3"/>
  <c r="I4487" i="3"/>
  <c r="J4487" i="3" s="1"/>
  <c r="P4486" i="3" s="1"/>
  <c r="B4488" i="3" l="1"/>
  <c r="K4488" i="3" s="1"/>
  <c r="N4488" i="3" s="1"/>
  <c r="L4488" i="3" s="1"/>
  <c r="O4488" i="3" s="1"/>
  <c r="E4488" i="3"/>
  <c r="M4488" i="3" s="1"/>
  <c r="C4488" i="3"/>
  <c r="F4488" i="3"/>
  <c r="D4488" i="3"/>
  <c r="G4488" i="3"/>
  <c r="G4489" i="3" l="1"/>
  <c r="D4489" i="3"/>
  <c r="B4489" i="3"/>
  <c r="F4489" i="3"/>
  <c r="E4489" i="3"/>
  <c r="M4489" i="3" s="1"/>
  <c r="L4489" i="3" s="1"/>
  <c r="O4489" i="3" s="1"/>
  <c r="K4489" i="3"/>
  <c r="N4489" i="3" s="1"/>
  <c r="C4489" i="3"/>
  <c r="H4488" i="3"/>
  <c r="I4488" i="3" s="1"/>
  <c r="J4488" i="3" s="1"/>
  <c r="P4487" i="3" l="1"/>
  <c r="H4489" i="3"/>
  <c r="I4489" i="3" s="1"/>
  <c r="J4489" i="3" s="1"/>
  <c r="P4488" i="3" s="1"/>
  <c r="C4490" i="3" l="1"/>
  <c r="B4490" i="3"/>
  <c r="H4490" i="3" s="1"/>
  <c r="D4490" i="3"/>
  <c r="E4490" i="3"/>
  <c r="M4490" i="3" s="1"/>
  <c r="K4490" i="3"/>
  <c r="N4490" i="3" s="1"/>
  <c r="F4490" i="3"/>
  <c r="G4490" i="3"/>
  <c r="L4490" i="3" l="1"/>
  <c r="O4490" i="3" s="1"/>
  <c r="I4490" i="3"/>
  <c r="J4490" i="3" s="1"/>
  <c r="P4489" i="3" s="1"/>
  <c r="B4491" i="3" l="1"/>
  <c r="K4491" i="3" s="1"/>
  <c r="N4491" i="3" s="1"/>
  <c r="L4491" i="3" s="1"/>
  <c r="O4491" i="3" s="1"/>
  <c r="D4491" i="3"/>
  <c r="E4491" i="3"/>
  <c r="M4491" i="3" s="1"/>
  <c r="C4491" i="3"/>
  <c r="F4491" i="3"/>
  <c r="G4491" i="3"/>
  <c r="H4491" i="3" l="1"/>
  <c r="I4491" i="3" s="1"/>
  <c r="J4491" i="3" s="1"/>
  <c r="P4490" i="3" s="1"/>
  <c r="E4492" i="3" l="1"/>
  <c r="C4492" i="3"/>
  <c r="D4492" i="3"/>
  <c r="B4492" i="3"/>
  <c r="K4492" i="3" s="1"/>
  <c r="N4492" i="3" s="1"/>
  <c r="F4492" i="3"/>
  <c r="G4492" i="3"/>
  <c r="L4492" i="3" l="1"/>
  <c r="O4492" i="3" s="1"/>
  <c r="M4492" i="3"/>
  <c r="I4492" i="3"/>
  <c r="J4492" i="3" s="1"/>
  <c r="H4492" i="3"/>
  <c r="P4491" i="3" l="1"/>
  <c r="D4493" i="3" l="1"/>
  <c r="C4493" i="3"/>
  <c r="B4493" i="3"/>
  <c r="H4493" i="3" s="1"/>
  <c r="E4493" i="3"/>
  <c r="M4493" i="3" s="1"/>
  <c r="L4493" i="3" s="1"/>
  <c r="O4493" i="3" s="1"/>
  <c r="F4493" i="3"/>
  <c r="K4493" i="3"/>
  <c r="N4493" i="3" s="1"/>
  <c r="G4493" i="3"/>
  <c r="G4494" i="3" l="1"/>
  <c r="E4494" i="3"/>
  <c r="M4494" i="3" s="1"/>
  <c r="F4494" i="3"/>
  <c r="B4494" i="3"/>
  <c r="H4494" i="3" s="1"/>
  <c r="I4494" i="3" s="1"/>
  <c r="J4494" i="3" s="1"/>
  <c r="C4494" i="3"/>
  <c r="D4494" i="3"/>
  <c r="K4494" i="3"/>
  <c r="N4494" i="3" s="1"/>
  <c r="L4494" i="3" s="1"/>
  <c r="O4494" i="3" s="1"/>
  <c r="I4493" i="3"/>
  <c r="J4493" i="3" s="1"/>
  <c r="P4492" i="3" l="1"/>
  <c r="P4493" i="3"/>
  <c r="B4495" i="3" l="1"/>
  <c r="K4495" i="3" s="1"/>
  <c r="N4495" i="3" s="1"/>
  <c r="E4495" i="3"/>
  <c r="F4495" i="3"/>
  <c r="D4495" i="3"/>
  <c r="H4495" i="3"/>
  <c r="C4495" i="3"/>
  <c r="G4495" i="3"/>
  <c r="M4495" i="3" l="1"/>
  <c r="L4495" i="3" s="1"/>
  <c r="O4495" i="3" s="1"/>
  <c r="I4495" i="3"/>
  <c r="J4495" i="3" s="1"/>
  <c r="P4494" i="3" s="1"/>
  <c r="G4496" i="3" l="1"/>
  <c r="B4496" i="3"/>
  <c r="H4496" i="3" s="1"/>
  <c r="I4496" i="3" s="1"/>
  <c r="J4496" i="3" s="1"/>
  <c r="F4496" i="3"/>
  <c r="E4496" i="3"/>
  <c r="D4496" i="3"/>
  <c r="K4496" i="3"/>
  <c r="M4496" i="3" s="1"/>
  <c r="C4496" i="3"/>
  <c r="P4495" i="3" l="1"/>
  <c r="N4496" i="3"/>
  <c r="L4496" i="3" s="1"/>
  <c r="O4496" i="3" s="1"/>
  <c r="G4497" i="3" l="1"/>
  <c r="F4497" i="3"/>
  <c r="E4497" i="3"/>
  <c r="H4497" i="3"/>
  <c r="I4497" i="3" s="1"/>
  <c r="J4497" i="3" s="1"/>
  <c r="P4496" i="3" s="1"/>
  <c r="C4497" i="3"/>
  <c r="B4497" i="3"/>
  <c r="K4497" i="3" s="1"/>
  <c r="N4497" i="3" s="1"/>
  <c r="D4497" i="3"/>
  <c r="M4497" i="3" l="1"/>
  <c r="L4497" i="3" s="1"/>
  <c r="O4497" i="3" s="1"/>
  <c r="E4498" i="3" l="1"/>
  <c r="M4498" i="3" s="1"/>
  <c r="B4498" i="3"/>
  <c r="C4498" i="3"/>
  <c r="F4498" i="3"/>
  <c r="H4498" i="3"/>
  <c r="K4498" i="3"/>
  <c r="N4498" i="3" s="1"/>
  <c r="D4498" i="3"/>
  <c r="G4498" i="3"/>
  <c r="L4498" i="3" l="1"/>
  <c r="O4498" i="3" s="1"/>
  <c r="I4498" i="3"/>
  <c r="J4498" i="3" s="1"/>
  <c r="P4497" i="3" s="1"/>
  <c r="G4499" i="3" l="1"/>
  <c r="D4499" i="3"/>
  <c r="B4499" i="3"/>
  <c r="C4499" i="3"/>
  <c r="F4499" i="3"/>
  <c r="K4499" i="3"/>
  <c r="N4499" i="3" s="1"/>
  <c r="E4499" i="3"/>
  <c r="M4499" i="3" s="1"/>
  <c r="L4499" i="3" s="1"/>
  <c r="O4499" i="3" s="1"/>
  <c r="H4499" i="3"/>
  <c r="I4499" i="3" l="1"/>
  <c r="J4499" i="3" s="1"/>
  <c r="P4498" i="3" s="1"/>
  <c r="B4500" i="3" l="1"/>
  <c r="H4500" i="3" s="1"/>
  <c r="D4500" i="3"/>
  <c r="C4500" i="3"/>
  <c r="K4500" i="3"/>
  <c r="N4500" i="3" s="1"/>
  <c r="F4500" i="3"/>
  <c r="E4500" i="3"/>
  <c r="M4500" i="3" s="1"/>
  <c r="L4500" i="3" s="1"/>
  <c r="O4500" i="3" s="1"/>
  <c r="G4500" i="3"/>
  <c r="I4500" i="3" l="1"/>
  <c r="J4500" i="3" s="1"/>
  <c r="P4499" i="3" s="1"/>
  <c r="E4501" i="3" l="1"/>
  <c r="M4501" i="3" s="1"/>
  <c r="D4501" i="3"/>
  <c r="F4501" i="3"/>
  <c r="B4501" i="3"/>
  <c r="H4501" i="3" s="1"/>
  <c r="C4501" i="3"/>
  <c r="K4501" i="3"/>
  <c r="N4501" i="3" s="1"/>
  <c r="G4501" i="3"/>
  <c r="L4501" i="3" l="1"/>
  <c r="O4501" i="3" s="1"/>
  <c r="I4501" i="3"/>
  <c r="J4501" i="3" s="1"/>
  <c r="P4500" i="3" s="1"/>
  <c r="E4502" i="3" l="1"/>
  <c r="B4502" i="3"/>
  <c r="H4502" i="3" s="1"/>
  <c r="C4502" i="3"/>
  <c r="D4502" i="3"/>
  <c r="F4502" i="3"/>
  <c r="K4502" i="3"/>
  <c r="N4502" i="3" s="1"/>
  <c r="G4502" i="3"/>
  <c r="M4502" i="3" s="1"/>
  <c r="L4502" i="3" l="1"/>
  <c r="O4502" i="3" s="1"/>
  <c r="I4502" i="3"/>
  <c r="J4502" i="3" s="1"/>
  <c r="P4501" i="3" s="1"/>
  <c r="G4503" i="3" l="1"/>
  <c r="C4503" i="3" l="1"/>
  <c r="D4503" i="3"/>
  <c r="F4503" i="3"/>
  <c r="E4503" i="3"/>
  <c r="B4503" i="3"/>
  <c r="H4503" i="3" s="1"/>
  <c r="I4503" i="3" s="1"/>
  <c r="J4503" i="3" s="1"/>
  <c r="P4502" i="3" s="1"/>
  <c r="K4503" i="3" l="1"/>
  <c r="N4503" i="3" l="1"/>
  <c r="L4503" i="3" s="1"/>
  <c r="O4503" i="3" s="1"/>
  <c r="M4503" i="3"/>
  <c r="D4504" i="3" l="1"/>
  <c r="C4504" i="3"/>
  <c r="B4504" i="3"/>
  <c r="E4504" i="3"/>
  <c r="M4504" i="3" s="1"/>
  <c r="F4504" i="3"/>
  <c r="K4504" i="3"/>
  <c r="N4504" i="3" s="1"/>
  <c r="H4504" i="3"/>
  <c r="I4504" i="3"/>
  <c r="J4504" i="3" s="1"/>
  <c r="P4503" i="3" s="1"/>
  <c r="G4504" i="3"/>
  <c r="L4504" i="3" l="1"/>
  <c r="O4504" i="3" s="1"/>
  <c r="G4505" i="3" l="1"/>
  <c r="F4505" i="3"/>
  <c r="E4505" i="3"/>
  <c r="B4505" i="3"/>
  <c r="C4505" i="3"/>
  <c r="D4505" i="3"/>
  <c r="K4505" i="3"/>
  <c r="N4505" i="3" s="1"/>
  <c r="H4505" i="3"/>
  <c r="I4505" i="3"/>
  <c r="J4505" i="3" s="1"/>
  <c r="P4504" i="3" s="1"/>
  <c r="M4505" i="3" l="1"/>
  <c r="L4505" i="3" s="1"/>
  <c r="O4505" i="3" s="1"/>
  <c r="F4506" i="3" l="1"/>
  <c r="D4506" i="3"/>
  <c r="E4506" i="3"/>
  <c r="B4506" i="3"/>
  <c r="K4506" i="3" s="1"/>
  <c r="N4506" i="3" s="1"/>
  <c r="C4506" i="3"/>
  <c r="H4506" i="3"/>
  <c r="I4506" i="3" s="1"/>
  <c r="J4506" i="3" s="1"/>
  <c r="P4505" i="3" s="1"/>
  <c r="G4506" i="3"/>
  <c r="M4506" i="3" s="1"/>
  <c r="L4506" i="3" s="1"/>
  <c r="O4506" i="3" s="1"/>
  <c r="G4507" i="3" l="1"/>
  <c r="C4507" i="3"/>
  <c r="B4507" i="3"/>
  <c r="H4507" i="3" s="1"/>
  <c r="D4507" i="3"/>
  <c r="F4507" i="3"/>
  <c r="E4507" i="3"/>
  <c r="I4507" i="3" l="1"/>
  <c r="J4507" i="3" s="1"/>
  <c r="K4507" i="3"/>
  <c r="N4507" i="3" s="1"/>
  <c r="P4506" i="3" l="1"/>
  <c r="M4507" i="3"/>
  <c r="L4507" i="3" s="1"/>
  <c r="O4507" i="3" s="1"/>
  <c r="D4508" i="3" l="1"/>
  <c r="F4508" i="3"/>
  <c r="B4508" i="3"/>
  <c r="H4508" i="3" s="1"/>
  <c r="E4508" i="3"/>
  <c r="M4508" i="3" s="1"/>
  <c r="L4508" i="3" s="1"/>
  <c r="O4508" i="3" s="1"/>
  <c r="K4508" i="3"/>
  <c r="N4508" i="3" s="1"/>
  <c r="C4508" i="3"/>
  <c r="G4508" i="3"/>
  <c r="G4509" i="3" l="1"/>
  <c r="D4509" i="3"/>
  <c r="C4509" i="3"/>
  <c r="B4509" i="3"/>
  <c r="H4509" i="3" s="1"/>
  <c r="I4509" i="3" s="1"/>
  <c r="J4509" i="3" s="1"/>
  <c r="E4509" i="3"/>
  <c r="F4509" i="3"/>
  <c r="I4508" i="3"/>
  <c r="J4508" i="3" s="1"/>
  <c r="P4507" i="3" s="1"/>
  <c r="P4508" i="3" l="1"/>
  <c r="K4509" i="3"/>
  <c r="N4509" i="3" s="1"/>
  <c r="M4509" i="3" l="1"/>
  <c r="L4509" i="3" s="1"/>
  <c r="O4509" i="3" s="1"/>
  <c r="G4510" i="3" l="1"/>
  <c r="B4510" i="3"/>
  <c r="K4510" i="3" s="1"/>
  <c r="N4510" i="3" s="1"/>
  <c r="D4510" i="3"/>
  <c r="E4510" i="3"/>
  <c r="H4510" i="3"/>
  <c r="C4510" i="3"/>
  <c r="F4510" i="3"/>
  <c r="M4510" i="3" l="1"/>
  <c r="L4510" i="3" s="1"/>
  <c r="O4510" i="3" s="1"/>
  <c r="I4510" i="3"/>
  <c r="J4510" i="3" s="1"/>
  <c r="P4509" i="3" s="1"/>
  <c r="D4511" i="3" l="1"/>
  <c r="B4511" i="3"/>
  <c r="K4511" i="3" s="1"/>
  <c r="N4511" i="3" s="1"/>
  <c r="C4511" i="3"/>
  <c r="E4511" i="3"/>
  <c r="H4511" i="3"/>
  <c r="F4511" i="3"/>
  <c r="G4511" i="3"/>
  <c r="M4511" i="3" l="1"/>
  <c r="L4511" i="3" s="1"/>
  <c r="O4511" i="3" s="1"/>
  <c r="I4511" i="3"/>
  <c r="J4511" i="3" s="1"/>
  <c r="P4510" i="3" l="1"/>
  <c r="D4512" i="3" l="1"/>
  <c r="B4512" i="3"/>
  <c r="H4512" i="3" s="1"/>
  <c r="I4512" i="3" s="1"/>
  <c r="J4512" i="3" s="1"/>
  <c r="P4511" i="3" s="1"/>
  <c r="C4512" i="3"/>
  <c r="E4512" i="3"/>
  <c r="F4512" i="3"/>
  <c r="G4512" i="3"/>
  <c r="K4512" i="3" l="1"/>
  <c r="N4512" i="3" s="1"/>
  <c r="M4512" i="3" l="1"/>
  <c r="L4512" i="3" s="1"/>
  <c r="O4512" i="3" s="1"/>
  <c r="D4513" i="3" l="1"/>
  <c r="E4513" i="3"/>
  <c r="M4513" i="3" s="1"/>
  <c r="L4513" i="3" s="1"/>
  <c r="O4513" i="3" s="1"/>
  <c r="B4513" i="3"/>
  <c r="F4513" i="3"/>
  <c r="I4513" i="3"/>
  <c r="J4513" i="3" s="1"/>
  <c r="P4512" i="3" s="1"/>
  <c r="C4513" i="3"/>
  <c r="H4513" i="3"/>
  <c r="K4513" i="3"/>
  <c r="N4513" i="3" s="1"/>
  <c r="G4513" i="3"/>
  <c r="F4514" i="3" l="1"/>
  <c r="B4514" i="3"/>
  <c r="H4514" i="3" s="1"/>
  <c r="C4514" i="3"/>
  <c r="E4514" i="3"/>
  <c r="D4514" i="3"/>
  <c r="I4514" i="3"/>
  <c r="J4514" i="3" s="1"/>
  <c r="P4513" i="3" s="1"/>
  <c r="G4514" i="3"/>
  <c r="K4514" i="3" l="1"/>
  <c r="N4514" i="3" s="1"/>
  <c r="M4514" i="3" l="1"/>
  <c r="L4514" i="3" s="1"/>
  <c r="O4514" i="3" s="1"/>
  <c r="E4515" i="3" l="1"/>
  <c r="G4515" i="3"/>
  <c r="F4515" i="3"/>
  <c r="C4515" i="3"/>
  <c r="B4515" i="3"/>
  <c r="H4515" i="3" s="1"/>
  <c r="I4515" i="3" s="1"/>
  <c r="J4515" i="3" s="1"/>
  <c r="P4514" i="3" s="1"/>
  <c r="D4515" i="3"/>
  <c r="K4515" i="3" l="1"/>
  <c r="N4515" i="3" s="1"/>
  <c r="M4515" i="3" l="1"/>
  <c r="L4515" i="3" s="1"/>
  <c r="O4515" i="3" s="1"/>
  <c r="G4516" i="3" l="1"/>
  <c r="B4516" i="3" l="1"/>
  <c r="E4516" i="3"/>
  <c r="I4516" i="3" s="1"/>
  <c r="J4516" i="3" s="1"/>
  <c r="P4515" i="3" s="1"/>
  <c r="C4516" i="3"/>
  <c r="H4516" i="3"/>
  <c r="D4516" i="3"/>
  <c r="K4516" i="3"/>
  <c r="N4516" i="3" s="1"/>
  <c r="F4516" i="3"/>
  <c r="M4516" i="3" l="1"/>
  <c r="L4516" i="3" s="1"/>
  <c r="O4516" i="3" s="1"/>
  <c r="F4517" i="3" l="1"/>
  <c r="C4517" i="3"/>
  <c r="B4517" i="3"/>
  <c r="H4517" i="3" s="1"/>
  <c r="G4517" i="3"/>
  <c r="E4517" i="3"/>
  <c r="D4517" i="3"/>
  <c r="I4517" i="3" l="1"/>
  <c r="J4517" i="3" s="1"/>
  <c r="K4517" i="3"/>
  <c r="N4517" i="3" s="1"/>
  <c r="P4516" i="3" l="1"/>
  <c r="M4517" i="3"/>
  <c r="L4517" i="3" s="1"/>
  <c r="O4517" i="3" s="1"/>
  <c r="G4518" i="3" l="1"/>
  <c r="F4518" i="3"/>
  <c r="C4518" i="3"/>
  <c r="E4518" i="3"/>
  <c r="H4518" i="3"/>
  <c r="B4518" i="3"/>
  <c r="K4518" i="3" s="1"/>
  <c r="N4518" i="3" s="1"/>
  <c r="D4518" i="3"/>
  <c r="M4518" i="3" l="1"/>
  <c r="L4518" i="3" s="1"/>
  <c r="O4518" i="3" s="1"/>
  <c r="I4518" i="3"/>
  <c r="J4518" i="3" s="1"/>
  <c r="P4517" i="3" s="1"/>
  <c r="G4519" i="3" l="1"/>
  <c r="F4519" i="3" l="1"/>
  <c r="C4519" i="3"/>
  <c r="B4519" i="3"/>
  <c r="E4519" i="3"/>
  <c r="D4519" i="3"/>
  <c r="H4519" i="3"/>
  <c r="I4519" i="3" s="1"/>
  <c r="J4519" i="3" s="1"/>
  <c r="P4518" i="3" s="1"/>
  <c r="K4519" i="3"/>
  <c r="N4519" i="3" s="1"/>
  <c r="M4519" i="3"/>
  <c r="L4519" i="3" s="1"/>
  <c r="O4519" i="3" s="1"/>
  <c r="E4520" i="3" l="1"/>
  <c r="M4520" i="3" s="1"/>
  <c r="L4520" i="3" s="1"/>
  <c r="O4520" i="3" s="1"/>
  <c r="C4520" i="3"/>
  <c r="B4520" i="3"/>
  <c r="D4520" i="3"/>
  <c r="G4520" i="3"/>
  <c r="K4520" i="3"/>
  <c r="N4520" i="3" s="1"/>
  <c r="H4520" i="3"/>
  <c r="F4520" i="3"/>
  <c r="E4521" i="3" l="1"/>
  <c r="G4521" i="3"/>
  <c r="B4521" i="3"/>
  <c r="H4521" i="3" s="1"/>
  <c r="I4521" i="3" s="1"/>
  <c r="J4521" i="3" s="1"/>
  <c r="C4521" i="3"/>
  <c r="F4521" i="3"/>
  <c r="D4521" i="3"/>
  <c r="I4520" i="3"/>
  <c r="J4520" i="3" s="1"/>
  <c r="P4519" i="3" l="1"/>
  <c r="P4520" i="3"/>
  <c r="K4521" i="3"/>
  <c r="N4521" i="3" s="1"/>
  <c r="M4521" i="3" l="1"/>
  <c r="L4521" i="3" s="1"/>
  <c r="O4521" i="3" s="1"/>
  <c r="B4522" i="3" l="1"/>
  <c r="H4522" i="3" s="1"/>
  <c r="K4522" i="3"/>
  <c r="N4522" i="3" s="1"/>
  <c r="C4522" i="3"/>
  <c r="D4522" i="3"/>
  <c r="F4522" i="3"/>
  <c r="E4522" i="3"/>
  <c r="M4522" i="3" s="1"/>
  <c r="L4522" i="3" s="1"/>
  <c r="O4522" i="3" s="1"/>
  <c r="G4522" i="3"/>
  <c r="I4522" i="3" l="1"/>
  <c r="J4522" i="3" s="1"/>
  <c r="E4523" i="3" l="1"/>
  <c r="M4523" i="3" s="1"/>
  <c r="L4523" i="3" s="1"/>
  <c r="O4523" i="3" s="1"/>
  <c r="C4523" i="3"/>
  <c r="B4523" i="3"/>
  <c r="H4523" i="3" s="1"/>
  <c r="F4523" i="3"/>
  <c r="D4523" i="3"/>
  <c r="K4523" i="3"/>
  <c r="N4523" i="3" s="1"/>
  <c r="P4521" i="3"/>
  <c r="G4523" i="3"/>
  <c r="G4524" i="3" l="1"/>
  <c r="F4524" i="3"/>
  <c r="C4524" i="3"/>
  <c r="E4524" i="3"/>
  <c r="B4524" i="3"/>
  <c r="H4524" i="3" s="1"/>
  <c r="D4524" i="3"/>
  <c r="I4523" i="3"/>
  <c r="J4523" i="3" s="1"/>
  <c r="P4522" i="3" s="1"/>
  <c r="I4524" i="3" l="1"/>
  <c r="J4524" i="3" s="1"/>
  <c r="P4523" i="3" s="1"/>
  <c r="K4524" i="3"/>
  <c r="N4524" i="3" s="1"/>
  <c r="M4524" i="3" l="1"/>
  <c r="L4524" i="3" s="1"/>
  <c r="O4524" i="3" s="1"/>
  <c r="G4525" i="3" l="1"/>
  <c r="E4525" i="3"/>
  <c r="C4525" i="3"/>
  <c r="B4525" i="3"/>
  <c r="H4525" i="3" s="1"/>
  <c r="F4525" i="3"/>
  <c r="D4525" i="3"/>
  <c r="I4525" i="3"/>
  <c r="J4525" i="3" s="1"/>
  <c r="P4524" i="3" s="1"/>
  <c r="K4525" i="3"/>
  <c r="N4525" i="3" s="1"/>
  <c r="M4525" i="3"/>
  <c r="L4525" i="3" s="1"/>
  <c r="O4525" i="3" s="1"/>
  <c r="B4526" i="3" l="1"/>
  <c r="K4526" i="3" s="1"/>
  <c r="N4526" i="3" s="1"/>
  <c r="F4526" i="3"/>
  <c r="E4526" i="3"/>
  <c r="M4526" i="3" s="1"/>
  <c r="L4526" i="3" s="1"/>
  <c r="O4526" i="3" s="1"/>
  <c r="D4526" i="3"/>
  <c r="C4526" i="3"/>
  <c r="G4526" i="3"/>
  <c r="G4527" i="3" l="1"/>
  <c r="B4527" i="3"/>
  <c r="E4527" i="3"/>
  <c r="C4527" i="3"/>
  <c r="D4527" i="3"/>
  <c r="F4527" i="3"/>
  <c r="H4526" i="3"/>
  <c r="I4526" i="3" s="1"/>
  <c r="J4526" i="3" s="1"/>
  <c r="P4525" i="3" s="1"/>
  <c r="H4527" i="3" l="1"/>
  <c r="I4527" i="3" s="1"/>
  <c r="J4527" i="3" s="1"/>
  <c r="K4527" i="3"/>
  <c r="N4527" i="3" l="1"/>
  <c r="M4527" i="3"/>
  <c r="P4526" i="3"/>
  <c r="L4527" i="3" l="1"/>
  <c r="O4527" i="3" s="1"/>
  <c r="D4528" i="3" l="1"/>
  <c r="F4528" i="3"/>
  <c r="B4528" i="3"/>
  <c r="H4528" i="3" s="1"/>
  <c r="E4528" i="3"/>
  <c r="M4528" i="3" s="1"/>
  <c r="L4528" i="3" s="1"/>
  <c r="O4528" i="3" s="1"/>
  <c r="C4528" i="3"/>
  <c r="K4528" i="3"/>
  <c r="N4528" i="3" s="1"/>
  <c r="G4528" i="3"/>
  <c r="I4528" i="3" l="1"/>
  <c r="J4528" i="3" s="1"/>
  <c r="P4527" i="3" l="1"/>
  <c r="F4529" i="3"/>
  <c r="D4529" i="3"/>
  <c r="C4529" i="3"/>
  <c r="B4529" i="3"/>
  <c r="H4529" i="3" s="1"/>
  <c r="I4529" i="3" s="1"/>
  <c r="J4529" i="3" s="1"/>
  <c r="P4528" i="3" s="1"/>
  <c r="E4529" i="3"/>
  <c r="G4529" i="3"/>
  <c r="K4529" i="3" l="1"/>
  <c r="N4529" i="3" s="1"/>
  <c r="M4529" i="3" l="1"/>
  <c r="L4529" i="3" s="1"/>
  <c r="O4529" i="3" s="1"/>
  <c r="B4530" i="3" l="1"/>
  <c r="H4530" i="3" s="1"/>
  <c r="I4530" i="3" s="1"/>
  <c r="J4530" i="3" s="1"/>
  <c r="G4530" i="3"/>
  <c r="E4530" i="3"/>
  <c r="F4530" i="3"/>
  <c r="C4530" i="3"/>
  <c r="D4530" i="3"/>
  <c r="P4529" i="3" l="1"/>
  <c r="K4530" i="3"/>
  <c r="N4530" i="3" l="1"/>
  <c r="M4530" i="3"/>
  <c r="L4530" i="3" l="1"/>
  <c r="O4530" i="3" s="1"/>
  <c r="B4531" i="3" l="1"/>
  <c r="F4531" i="3"/>
  <c r="D4531" i="3"/>
  <c r="C4531" i="3"/>
  <c r="H4531" i="3"/>
  <c r="E4531" i="3"/>
  <c r="M4531" i="3" s="1"/>
  <c r="K4531" i="3"/>
  <c r="N4531" i="3" s="1"/>
  <c r="G4531" i="3"/>
  <c r="L4531" i="3" l="1"/>
  <c r="O4531" i="3" s="1"/>
  <c r="I4531" i="3"/>
  <c r="J4531" i="3" s="1"/>
  <c r="P4530" i="3" s="1"/>
  <c r="B4532" i="3" l="1"/>
  <c r="K4532" i="3" s="1"/>
  <c r="N4532" i="3" s="1"/>
  <c r="D4532" i="3"/>
  <c r="C4532" i="3"/>
  <c r="E4532" i="3"/>
  <c r="F4532" i="3"/>
  <c r="G4532" i="3"/>
  <c r="M4532" i="3" l="1"/>
  <c r="L4532" i="3" s="1"/>
  <c r="O4532" i="3" s="1"/>
  <c r="H4532" i="3"/>
  <c r="I4532" i="3" s="1"/>
  <c r="J4532" i="3" s="1"/>
  <c r="P4531" i="3" s="1"/>
  <c r="C4533" i="3" l="1"/>
  <c r="D4533" i="3"/>
  <c r="B4533" i="3"/>
  <c r="F4533" i="3"/>
  <c r="E4533" i="3"/>
  <c r="M4533" i="3" s="1"/>
  <c r="L4533" i="3" s="1"/>
  <c r="O4533" i="3" s="1"/>
  <c r="H4533" i="3"/>
  <c r="I4533" i="3" s="1"/>
  <c r="J4533" i="3" s="1"/>
  <c r="P4532" i="3" s="1"/>
  <c r="K4533" i="3"/>
  <c r="N4533" i="3" s="1"/>
  <c r="G4533" i="3"/>
  <c r="G4534" i="3" l="1"/>
  <c r="F4534" i="3"/>
  <c r="H4534" i="3"/>
  <c r="B4534" i="3"/>
  <c r="D4534" i="3"/>
  <c r="K4534" i="3"/>
  <c r="N4534" i="3" s="1"/>
  <c r="E4534" i="3"/>
  <c r="M4534" i="3" s="1"/>
  <c r="L4534" i="3" s="1"/>
  <c r="O4534" i="3" s="1"/>
  <c r="C4534" i="3"/>
  <c r="G4535" i="3" l="1"/>
  <c r="F4535" i="3"/>
  <c r="E4535" i="3"/>
  <c r="C4535" i="3"/>
  <c r="B4535" i="3"/>
  <c r="K4535" i="3" s="1"/>
  <c r="D4535" i="3"/>
  <c r="I4534" i="3"/>
  <c r="J4534" i="3" s="1"/>
  <c r="N4535" i="3" l="1"/>
  <c r="M4535" i="3"/>
  <c r="P4533" i="3"/>
  <c r="H4535" i="3"/>
  <c r="I4535" i="3" s="1"/>
  <c r="J4535" i="3" s="1"/>
  <c r="P4534" i="3" l="1"/>
  <c r="L4535" i="3"/>
  <c r="O4535" i="3" s="1"/>
  <c r="G4536" i="3" l="1"/>
  <c r="B4536" i="3"/>
  <c r="H4536" i="3" s="1"/>
  <c r="I4536" i="3" s="1"/>
  <c r="J4536" i="3" s="1"/>
  <c r="P4535" i="3" s="1"/>
  <c r="D4536" i="3"/>
  <c r="E4536" i="3"/>
  <c r="M4536" i="3" s="1"/>
  <c r="K4536" i="3"/>
  <c r="N4536" i="3" s="1"/>
  <c r="C4536" i="3"/>
  <c r="F4536" i="3"/>
  <c r="L4536" i="3" l="1"/>
  <c r="O4536" i="3" s="1"/>
  <c r="G4537" i="3" l="1"/>
  <c r="F4537" i="3"/>
  <c r="D4537" i="3"/>
  <c r="B4537" i="3"/>
  <c r="H4537" i="3" s="1"/>
  <c r="I4537" i="3" s="1"/>
  <c r="J4537" i="3" s="1"/>
  <c r="C4537" i="3"/>
  <c r="E4537" i="3"/>
  <c r="P4536" i="3" l="1"/>
  <c r="K4537" i="3"/>
  <c r="N4537" i="3" l="1"/>
  <c r="L4537" i="3" s="1"/>
  <c r="O4537" i="3" s="1"/>
  <c r="M4537" i="3"/>
  <c r="D4538" i="3" l="1"/>
  <c r="C4538" i="3"/>
  <c r="B4538" i="3"/>
  <c r="H4538" i="3" s="1"/>
  <c r="E4538" i="3"/>
  <c r="F4538" i="3"/>
  <c r="G4538" i="3"/>
  <c r="I4538" i="3" l="1"/>
  <c r="J4538" i="3" s="1"/>
  <c r="P4537" i="3" s="1"/>
  <c r="K4538" i="3"/>
  <c r="N4538" i="3" s="1"/>
  <c r="M4538" i="3"/>
  <c r="L4538" i="3" l="1"/>
  <c r="O4538" i="3" s="1"/>
  <c r="G4539" i="3" l="1"/>
  <c r="F4539" i="3"/>
  <c r="D4539" i="3"/>
  <c r="E4539" i="3"/>
  <c r="I4539" i="3" s="1"/>
  <c r="J4539" i="3" s="1"/>
  <c r="P4538" i="3" s="1"/>
  <c r="H4539" i="3"/>
  <c r="B4539" i="3"/>
  <c r="K4539" i="3" s="1"/>
  <c r="C4539" i="3"/>
  <c r="N4539" i="3" l="1"/>
  <c r="M4539" i="3"/>
  <c r="L4539" i="3" l="1"/>
  <c r="O4539" i="3" s="1"/>
  <c r="G4540" i="3" l="1"/>
  <c r="E4540" i="3" l="1"/>
  <c r="I4540" i="3" s="1"/>
  <c r="J4540" i="3" s="1"/>
  <c r="P4539" i="3" s="1"/>
  <c r="D4540" i="3"/>
  <c r="B4540" i="3"/>
  <c r="H4540" i="3" s="1"/>
  <c r="C4540" i="3"/>
  <c r="F4540" i="3"/>
  <c r="K4540" i="3" l="1"/>
  <c r="N4540" i="3" s="1"/>
  <c r="M4540" i="3" l="1"/>
  <c r="L4540" i="3" s="1"/>
  <c r="O4540" i="3" s="1"/>
  <c r="G4541" i="3" l="1"/>
  <c r="E4541" i="3"/>
  <c r="C4541" i="3"/>
  <c r="H4541" i="3"/>
  <c r="I4541" i="3" s="1"/>
  <c r="J4541" i="3" s="1"/>
  <c r="P4540" i="3" s="1"/>
  <c r="D4541" i="3"/>
  <c r="B4541" i="3"/>
  <c r="K4541" i="3" s="1"/>
  <c r="N4541" i="3" s="1"/>
  <c r="F4541" i="3"/>
  <c r="M4541" i="3" l="1"/>
  <c r="L4541" i="3" s="1"/>
  <c r="O4541" i="3" s="1"/>
  <c r="C4542" i="3" l="1"/>
  <c r="B4542" i="3"/>
  <c r="E4542" i="3"/>
  <c r="M4542" i="3" s="1"/>
  <c r="L4542" i="3" s="1"/>
  <c r="O4542" i="3" s="1"/>
  <c r="F4542" i="3"/>
  <c r="K4542" i="3"/>
  <c r="N4542" i="3" s="1"/>
  <c r="D4542" i="3"/>
  <c r="H4542" i="3"/>
  <c r="I4542" i="3" s="1"/>
  <c r="J4542" i="3" s="1"/>
  <c r="P4541" i="3" s="1"/>
  <c r="G4542" i="3"/>
  <c r="D4543" i="3" l="1"/>
  <c r="B4543" i="3"/>
  <c r="K4543" i="3" s="1"/>
  <c r="N4543" i="3" s="1"/>
  <c r="F4543" i="3"/>
  <c r="E4543" i="3"/>
  <c r="C4543" i="3"/>
  <c r="G4543" i="3"/>
  <c r="M4543" i="3" l="1"/>
  <c r="L4543" i="3" s="1"/>
  <c r="O4543" i="3" s="1"/>
  <c r="H4543" i="3"/>
  <c r="I4543" i="3" s="1"/>
  <c r="J4543" i="3" s="1"/>
  <c r="P4542" i="3" s="1"/>
  <c r="C4544" i="3" l="1"/>
  <c r="H4544" i="3"/>
  <c r="D4544" i="3"/>
  <c r="B4544" i="3"/>
  <c r="E4544" i="3"/>
  <c r="I4544" i="3" s="1"/>
  <c r="J4544" i="3" s="1"/>
  <c r="P4543" i="3" s="1"/>
  <c r="F4544" i="3"/>
  <c r="K4544" i="3"/>
  <c r="N4544" i="3" s="1"/>
  <c r="G4544" i="3"/>
  <c r="M4544" i="3" l="1"/>
  <c r="L4544" i="3" s="1"/>
  <c r="O4544" i="3" s="1"/>
  <c r="C4545" i="3" l="1"/>
  <c r="F4545" i="3"/>
  <c r="D4545" i="3"/>
  <c r="B4545" i="3"/>
  <c r="K4545" i="3" s="1"/>
  <c r="N4545" i="3" s="1"/>
  <c r="E4545" i="3"/>
  <c r="M4545" i="3" s="1"/>
  <c r="L4545" i="3" s="1"/>
  <c r="O4545" i="3" s="1"/>
  <c r="H4545" i="3"/>
  <c r="G4545" i="3"/>
  <c r="G4546" i="3" l="1"/>
  <c r="F4546" i="3"/>
  <c r="D4546" i="3"/>
  <c r="B4546" i="3"/>
  <c r="K4546" i="3" s="1"/>
  <c r="N4546" i="3" s="1"/>
  <c r="C4546" i="3"/>
  <c r="E4546" i="3"/>
  <c r="M4546" i="3" s="1"/>
  <c r="L4546" i="3" s="1"/>
  <c r="O4546" i="3" s="1"/>
  <c r="I4545" i="3"/>
  <c r="J4545" i="3" s="1"/>
  <c r="P4544" i="3" s="1"/>
  <c r="H4546" i="3" l="1"/>
  <c r="I4546" i="3" s="1"/>
  <c r="J4546" i="3" s="1"/>
  <c r="P4545" i="3" s="1"/>
  <c r="B4547" i="3" l="1"/>
  <c r="K4547" i="3" s="1"/>
  <c r="F4547" i="3"/>
  <c r="G4547" i="3"/>
  <c r="D4547" i="3"/>
  <c r="E4547" i="3"/>
  <c r="N4547" i="3"/>
  <c r="L4547" i="3" s="1"/>
  <c r="O4547" i="3" s="1"/>
  <c r="H4547" i="3"/>
  <c r="M4547" i="3"/>
  <c r="C4547" i="3"/>
  <c r="I4547" i="3" l="1"/>
  <c r="J4547" i="3" s="1"/>
  <c r="P4546" i="3" s="1"/>
  <c r="D4548" i="3" l="1"/>
  <c r="F4548" i="3"/>
  <c r="E4548" i="3"/>
  <c r="M4548" i="3" s="1"/>
  <c r="L4548" i="3" s="1"/>
  <c r="O4548" i="3" s="1"/>
  <c r="C4548" i="3"/>
  <c r="B4548" i="3"/>
  <c r="K4548" i="3" s="1"/>
  <c r="N4548" i="3" s="1"/>
  <c r="G4548" i="3"/>
  <c r="E4549" i="3" l="1"/>
  <c r="B4549" i="3"/>
  <c r="K4549" i="3" s="1"/>
  <c r="F4549" i="3"/>
  <c r="G4549" i="3"/>
  <c r="C4549" i="3"/>
  <c r="D4549" i="3"/>
  <c r="H4548" i="3"/>
  <c r="I4548" i="3" s="1"/>
  <c r="J4548" i="3" s="1"/>
  <c r="P4547" i="3" s="1"/>
  <c r="N4549" i="3" l="1"/>
  <c r="M4549" i="3"/>
  <c r="H4549" i="3"/>
  <c r="I4549" i="3" s="1"/>
  <c r="J4549" i="3" s="1"/>
  <c r="P4548" i="3" l="1"/>
  <c r="L4549" i="3"/>
  <c r="O4549" i="3" s="1"/>
  <c r="D4550" i="3" l="1"/>
  <c r="F4550" i="3"/>
  <c r="C4550" i="3"/>
  <c r="E4550" i="3"/>
  <c r="B4550" i="3"/>
  <c r="K4550" i="3" s="1"/>
  <c r="N4550" i="3" s="1"/>
  <c r="G4550" i="3"/>
  <c r="M4550" i="3" l="1"/>
  <c r="L4550" i="3" s="1"/>
  <c r="O4550" i="3" s="1"/>
  <c r="H4550" i="3"/>
  <c r="I4550" i="3" s="1"/>
  <c r="J4550" i="3" s="1"/>
  <c r="P4549" i="3" s="1"/>
  <c r="D4551" i="3" l="1"/>
  <c r="E4551" i="3"/>
  <c r="B4551" i="3"/>
  <c r="K4551" i="3" s="1"/>
  <c r="N4551" i="3" s="1"/>
  <c r="C4551" i="3"/>
  <c r="G4551" i="3"/>
  <c r="F4551" i="3"/>
  <c r="M4551" i="3" l="1"/>
  <c r="L4551" i="3" s="1"/>
  <c r="O4551" i="3" s="1"/>
  <c r="H4551" i="3"/>
  <c r="I4551" i="3" s="1"/>
  <c r="J4551" i="3" s="1"/>
  <c r="P4550" i="3" l="1"/>
  <c r="F4552" i="3" l="1"/>
  <c r="E4552" i="3"/>
  <c r="M4552" i="3" s="1"/>
  <c r="L4552" i="3" s="1"/>
  <c r="O4552" i="3" s="1"/>
  <c r="D4552" i="3"/>
  <c r="C4552" i="3"/>
  <c r="B4552" i="3"/>
  <c r="K4552" i="3" s="1"/>
  <c r="N4552" i="3" s="1"/>
  <c r="H4552" i="3"/>
  <c r="G4552" i="3"/>
  <c r="G4553" i="3" l="1"/>
  <c r="F4553" i="3"/>
  <c r="D4553" i="3"/>
  <c r="B4553" i="3"/>
  <c r="K4553" i="3" s="1"/>
  <c r="C4553" i="3"/>
  <c r="E4553" i="3"/>
  <c r="I4552" i="3"/>
  <c r="J4552" i="3" s="1"/>
  <c r="P4551" i="3" s="1"/>
  <c r="N4553" i="3" l="1"/>
  <c r="L4553" i="3" s="1"/>
  <c r="O4553" i="3" s="1"/>
  <c r="M4553" i="3"/>
  <c r="H4553" i="3"/>
  <c r="I4553" i="3" s="1"/>
  <c r="J4553" i="3" s="1"/>
  <c r="P4552" i="3" l="1"/>
  <c r="G4554" i="3"/>
  <c r="E4554" i="3" l="1"/>
  <c r="B4554" i="3"/>
  <c r="H4554" i="3" s="1"/>
  <c r="I4554" i="3" s="1"/>
  <c r="J4554" i="3" s="1"/>
  <c r="P4553" i="3" s="1"/>
  <c r="D4554" i="3"/>
  <c r="C4554" i="3"/>
  <c r="F4554" i="3"/>
  <c r="K4554" i="3"/>
  <c r="N4554" i="3" s="1"/>
  <c r="M4554" i="3" l="1"/>
  <c r="L4554" i="3" s="1"/>
  <c r="O4554" i="3" s="1"/>
  <c r="B4555" i="3" l="1"/>
  <c r="E4555" i="3"/>
  <c r="G4555" i="3"/>
  <c r="D4555" i="3"/>
  <c r="K4555" i="3"/>
  <c r="N4555" i="3" s="1"/>
  <c r="C4555" i="3"/>
  <c r="H4555" i="3"/>
  <c r="I4555" i="3" s="1"/>
  <c r="J4555" i="3" s="1"/>
  <c r="P4554" i="3" s="1"/>
  <c r="F4555" i="3"/>
  <c r="M4555" i="3"/>
  <c r="L4555" i="3"/>
  <c r="O4555" i="3" s="1"/>
  <c r="F4556" i="3" l="1"/>
  <c r="C4556" i="3"/>
  <c r="E4556" i="3"/>
  <c r="D4556" i="3"/>
  <c r="B4556" i="3"/>
  <c r="H4556" i="3" s="1"/>
  <c r="I4556" i="3" s="1"/>
  <c r="J4556" i="3" s="1"/>
  <c r="G4556" i="3"/>
  <c r="M4556" i="3" l="1"/>
  <c r="P4555" i="3"/>
  <c r="K4556" i="3"/>
  <c r="N4556" i="3" s="1"/>
  <c r="L4556" i="3" l="1"/>
  <c r="O4556" i="3" s="1"/>
  <c r="G4557" i="3" l="1"/>
  <c r="C4557" i="3" l="1"/>
  <c r="H4557" i="3"/>
  <c r="E4557" i="3"/>
  <c r="B4557" i="3"/>
  <c r="K4557" i="3" s="1"/>
  <c r="N4557" i="3" s="1"/>
  <c r="F4557" i="3"/>
  <c r="D4557" i="3"/>
  <c r="M4557" i="3" l="1"/>
  <c r="L4557" i="3" s="1"/>
  <c r="O4557" i="3" s="1"/>
  <c r="I4557" i="3"/>
  <c r="J4557" i="3" s="1"/>
  <c r="P4556" i="3" s="1"/>
  <c r="C4558" i="3" l="1"/>
  <c r="D4558" i="3"/>
  <c r="B4558" i="3"/>
  <c r="E4558" i="3"/>
  <c r="I4558" i="3" s="1"/>
  <c r="J4558" i="3" s="1"/>
  <c r="H4558" i="3"/>
  <c r="F4558" i="3"/>
  <c r="K4558" i="3"/>
  <c r="N4558" i="3" s="1"/>
  <c r="G4558" i="3"/>
  <c r="M4558" i="3" s="1"/>
  <c r="L4558" i="3" s="1"/>
  <c r="O4558" i="3" s="1"/>
  <c r="P4557" i="3" l="1"/>
  <c r="F4559" i="3" l="1"/>
  <c r="D4559" i="3"/>
  <c r="B4559" i="3"/>
  <c r="H4559" i="3" s="1"/>
  <c r="I4559" i="3" s="1"/>
  <c r="J4559" i="3" s="1"/>
  <c r="C4559" i="3"/>
  <c r="E4559" i="3"/>
  <c r="G4559" i="3"/>
  <c r="P4558" i="3" l="1"/>
  <c r="M4559" i="3"/>
  <c r="K4559" i="3"/>
  <c r="N4559" i="3" s="1"/>
  <c r="L4559" i="3" s="1"/>
  <c r="O4559" i="3" s="1"/>
  <c r="B4560" i="3" l="1"/>
  <c r="K4560" i="3" s="1"/>
  <c r="N4560" i="3" s="1"/>
  <c r="L4560" i="3" s="1"/>
  <c r="O4560" i="3" s="1"/>
  <c r="E4560" i="3"/>
  <c r="M4560" i="3" s="1"/>
  <c r="D4560" i="3"/>
  <c r="H4560" i="3"/>
  <c r="I4560" i="3" s="1"/>
  <c r="J4560" i="3" s="1"/>
  <c r="P4559" i="3" s="1"/>
  <c r="C4560" i="3"/>
  <c r="F4560" i="3"/>
  <c r="G4560" i="3"/>
  <c r="B4561" i="3" l="1"/>
  <c r="E4561" i="3"/>
  <c r="I4561" i="3" s="1"/>
  <c r="J4561" i="3" s="1"/>
  <c r="D4561" i="3"/>
  <c r="C4561" i="3"/>
  <c r="H4561" i="3"/>
  <c r="F4561" i="3"/>
  <c r="K4561" i="3"/>
  <c r="N4561" i="3" s="1"/>
  <c r="G4561" i="3"/>
  <c r="P4560" i="3" l="1"/>
  <c r="M4561" i="3"/>
  <c r="L4561" i="3" s="1"/>
  <c r="O4561" i="3" s="1"/>
  <c r="E4562" i="3" l="1"/>
  <c r="D4562" i="3"/>
  <c r="F4562" i="3"/>
  <c r="B4562" i="3"/>
  <c r="K4562" i="3" s="1"/>
  <c r="N4562" i="3" s="1"/>
  <c r="C4562" i="3"/>
  <c r="G4562" i="3"/>
  <c r="M4562" i="3" l="1"/>
  <c r="L4562" i="3" s="1"/>
  <c r="O4562" i="3" s="1"/>
  <c r="H4562" i="3"/>
  <c r="I4562" i="3"/>
  <c r="J4562" i="3" s="1"/>
  <c r="P4561" i="3" s="1"/>
  <c r="C4563" i="3" l="1"/>
  <c r="D4563" i="3"/>
  <c r="B4563" i="3"/>
  <c r="G4563" i="3"/>
  <c r="E4563" i="3"/>
  <c r="I4563" i="3" s="1"/>
  <c r="J4563" i="3" s="1"/>
  <c r="P4562" i="3" s="1"/>
  <c r="K4563" i="3"/>
  <c r="N4563" i="3" s="1"/>
  <c r="H4563" i="3"/>
  <c r="F4563" i="3"/>
  <c r="M4563" i="3" l="1"/>
  <c r="L4563" i="3" s="1"/>
  <c r="O4563" i="3" s="1"/>
  <c r="D4564" i="3" l="1"/>
  <c r="F4564" i="3"/>
  <c r="E4564" i="3"/>
  <c r="M4564" i="3" s="1"/>
  <c r="C4564" i="3"/>
  <c r="B4564" i="3"/>
  <c r="K4564" i="3" s="1"/>
  <c r="N4564" i="3" s="1"/>
  <c r="L4564" i="3" s="1"/>
  <c r="O4564" i="3" s="1"/>
  <c r="G4564" i="3"/>
  <c r="H4564" i="3" l="1"/>
  <c r="I4564" i="3" s="1"/>
  <c r="J4564" i="3" s="1"/>
  <c r="P4563" i="3" l="1"/>
  <c r="C4565" i="3"/>
  <c r="D4565" i="3"/>
  <c r="E4565" i="3"/>
  <c r="F4565" i="3"/>
  <c r="B4565" i="3"/>
  <c r="K4565" i="3" s="1"/>
  <c r="N4565" i="3" s="1"/>
  <c r="G4565" i="3"/>
  <c r="M4565" i="3" s="1"/>
  <c r="L4565" i="3" s="1"/>
  <c r="O4565" i="3" s="1"/>
  <c r="C4566" i="3" l="1"/>
  <c r="E4566" i="3"/>
  <c r="B4566" i="3"/>
  <c r="H4566" i="3" s="1"/>
  <c r="I4566" i="3" s="1"/>
  <c r="J4566" i="3" s="1"/>
  <c r="P4565" i="3" s="1"/>
  <c r="F4566" i="3"/>
  <c r="G4566" i="3"/>
  <c r="D4566" i="3"/>
  <c r="H4565" i="3"/>
  <c r="I4565" i="3" s="1"/>
  <c r="J4565" i="3" s="1"/>
  <c r="P4564" i="3" s="1"/>
  <c r="K4566" i="3" l="1"/>
  <c r="N4566" i="3" s="1"/>
  <c r="M4566" i="3" l="1"/>
  <c r="L4566" i="3" s="1"/>
  <c r="O4566" i="3" s="1"/>
  <c r="B4567" i="3" l="1"/>
  <c r="K4567" i="3" s="1"/>
  <c r="N4567" i="3" s="1"/>
  <c r="D4567" i="3"/>
  <c r="C4567" i="3"/>
  <c r="F4567" i="3"/>
  <c r="H4567" i="3"/>
  <c r="E4567" i="3"/>
  <c r="I4567" i="3" s="1"/>
  <c r="J4567" i="3" s="1"/>
  <c r="P4566" i="3" s="1"/>
  <c r="G4567" i="3"/>
  <c r="M4567" i="3" l="1"/>
  <c r="L4567" i="3" s="1"/>
  <c r="O4567" i="3" s="1"/>
  <c r="G4568" i="3" l="1"/>
  <c r="E4568" i="3"/>
  <c r="D4568" i="3"/>
  <c r="C4568" i="3"/>
  <c r="K4568" i="3"/>
  <c r="N4568" i="3" s="1"/>
  <c r="B4568" i="3"/>
  <c r="H4568" i="3" s="1"/>
  <c r="F4568" i="3"/>
  <c r="I4568" i="3" l="1"/>
  <c r="J4568" i="3" s="1"/>
  <c r="P4567" i="3" s="1"/>
  <c r="M4568" i="3"/>
  <c r="L4568" i="3" s="1"/>
  <c r="O4568" i="3" s="1"/>
  <c r="G4569" i="3" l="1"/>
  <c r="D4569" i="3"/>
  <c r="E4569" i="3"/>
  <c r="F4569" i="3"/>
  <c r="B4569" i="3"/>
  <c r="H4569" i="3" s="1"/>
  <c r="I4569" i="3" s="1"/>
  <c r="J4569" i="3" s="1"/>
  <c r="C4569" i="3"/>
  <c r="K4569" i="3"/>
  <c r="N4569" i="3" s="1"/>
  <c r="M4569" i="3"/>
  <c r="P4568" i="3" l="1"/>
  <c r="L4569" i="3"/>
  <c r="O4569" i="3" s="1"/>
  <c r="E4570" i="3" l="1"/>
  <c r="M4570" i="3" s="1"/>
  <c r="L4570" i="3" s="1"/>
  <c r="O4570" i="3" s="1"/>
  <c r="F4570" i="3"/>
  <c r="C4570" i="3"/>
  <c r="B4570" i="3"/>
  <c r="H4570" i="3" s="1"/>
  <c r="I4570" i="3" s="1"/>
  <c r="J4570" i="3" s="1"/>
  <c r="P4569" i="3" s="1"/>
  <c r="D4570" i="3"/>
  <c r="K4570" i="3"/>
  <c r="N4570" i="3" s="1"/>
  <c r="G4570" i="3"/>
  <c r="G4571" i="3" l="1"/>
  <c r="E4571" i="3"/>
  <c r="M4571" i="3" s="1"/>
  <c r="L4571" i="3" s="1"/>
  <c r="O4571" i="3" s="1"/>
  <c r="B4571" i="3"/>
  <c r="H4571" i="3" s="1"/>
  <c r="F4571" i="3"/>
  <c r="D4571" i="3"/>
  <c r="C4571" i="3"/>
  <c r="K4571" i="3"/>
  <c r="N4571" i="3" s="1"/>
  <c r="G4572" i="3" l="1"/>
  <c r="F4572" i="3"/>
  <c r="C4572" i="3"/>
  <c r="K4572" i="3"/>
  <c r="N4572" i="3" s="1"/>
  <c r="B4572" i="3"/>
  <c r="H4572" i="3" s="1"/>
  <c r="I4572" i="3" s="1"/>
  <c r="J4572" i="3" s="1"/>
  <c r="E4572" i="3"/>
  <c r="D4572" i="3"/>
  <c r="I4571" i="3"/>
  <c r="J4571" i="3" s="1"/>
  <c r="P4570" i="3" s="1"/>
  <c r="P4571" i="3" l="1"/>
  <c r="M4572" i="3"/>
  <c r="L4572" i="3" s="1"/>
  <c r="O4572" i="3" s="1"/>
  <c r="G4573" i="3" l="1"/>
  <c r="B4573" i="3"/>
  <c r="K4573" i="3" s="1"/>
  <c r="F4573" i="3"/>
  <c r="C4573" i="3"/>
  <c r="E4573" i="3"/>
  <c r="H4573" i="3"/>
  <c r="I4573" i="3" s="1"/>
  <c r="J4573" i="3" s="1"/>
  <c r="P4572" i="3" s="1"/>
  <c r="D4573" i="3"/>
  <c r="N4573" i="3" l="1"/>
  <c r="M4573" i="3"/>
  <c r="L4573" i="3" l="1"/>
  <c r="O4573" i="3" s="1"/>
  <c r="F4574" i="3" l="1"/>
  <c r="C4574" i="3"/>
  <c r="D4574" i="3"/>
  <c r="B4574" i="3"/>
  <c r="H4574" i="3" s="1"/>
  <c r="I4574" i="3" s="1"/>
  <c r="J4574" i="3" s="1"/>
  <c r="P4573" i="3" s="1"/>
  <c r="G4574" i="3"/>
  <c r="E4574" i="3"/>
  <c r="K4574" i="3" l="1"/>
  <c r="N4574" i="3" s="1"/>
  <c r="M4574" i="3" l="1"/>
  <c r="L4574" i="3" s="1"/>
  <c r="O4574" i="3" s="1"/>
  <c r="G4575" i="3" l="1"/>
  <c r="D4575" i="3"/>
  <c r="E4575" i="3"/>
  <c r="C4575" i="3"/>
  <c r="K4575" i="3"/>
  <c r="N4575" i="3" s="1"/>
  <c r="B4575" i="3"/>
  <c r="H4575" i="3" s="1"/>
  <c r="I4575" i="3" s="1"/>
  <c r="J4575" i="3" s="1"/>
  <c r="P4574" i="3" s="1"/>
  <c r="F4575" i="3"/>
  <c r="M4575" i="3" l="1"/>
  <c r="L4575" i="3" s="1"/>
  <c r="O4575" i="3" s="1"/>
  <c r="G4576" i="3" l="1"/>
  <c r="C4576" i="3"/>
  <c r="H4576" i="3"/>
  <c r="D4576" i="3"/>
  <c r="E4576" i="3"/>
  <c r="M4576" i="3" s="1"/>
  <c r="K4576" i="3"/>
  <c r="N4576" i="3" s="1"/>
  <c r="B4576" i="3"/>
  <c r="F4576" i="3"/>
  <c r="L4576" i="3" l="1"/>
  <c r="O4576" i="3" s="1"/>
  <c r="I4576" i="3"/>
  <c r="J4576" i="3" s="1"/>
  <c r="P4575" i="3" l="1"/>
  <c r="G4577" i="3"/>
  <c r="F4577" i="3"/>
  <c r="C4577" i="3"/>
  <c r="B4577" i="3"/>
  <c r="H4577" i="3" s="1"/>
  <c r="I4577" i="3" s="1"/>
  <c r="J4577" i="3" s="1"/>
  <c r="P4576" i="3" s="1"/>
  <c r="E4577" i="3"/>
  <c r="D4577" i="3"/>
  <c r="K4577" i="3" l="1"/>
  <c r="N4577" i="3" s="1"/>
  <c r="M4577" i="3" l="1"/>
  <c r="L4577" i="3"/>
  <c r="O4577" i="3" s="1"/>
  <c r="F4578" i="3" l="1"/>
  <c r="B4578" i="3"/>
  <c r="C4578" i="3"/>
  <c r="D4578" i="3"/>
  <c r="H4578" i="3"/>
  <c r="E4578" i="3"/>
  <c r="M4578" i="3" s="1"/>
  <c r="K4578" i="3"/>
  <c r="N4578" i="3" s="1"/>
  <c r="G4578" i="3"/>
  <c r="L4578" i="3" l="1"/>
  <c r="O4578" i="3" s="1"/>
  <c r="I4578" i="3"/>
  <c r="J4578" i="3" s="1"/>
  <c r="P4577" i="3" l="1"/>
  <c r="D4579" i="3" l="1"/>
  <c r="B4579" i="3"/>
  <c r="H4579" i="3" s="1"/>
  <c r="I4579" i="3" s="1"/>
  <c r="J4579" i="3" s="1"/>
  <c r="P4578" i="3" s="1"/>
  <c r="C4579" i="3"/>
  <c r="E4579" i="3"/>
  <c r="F4579" i="3"/>
  <c r="G4579" i="3"/>
  <c r="K4579" i="3" l="1"/>
  <c r="N4579" i="3" s="1"/>
  <c r="M4579" i="3" l="1"/>
  <c r="L4579" i="3" s="1"/>
  <c r="O4579" i="3" s="1"/>
  <c r="E4580" i="3" l="1"/>
  <c r="M4580" i="3" s="1"/>
  <c r="D4580" i="3"/>
  <c r="B4580" i="3"/>
  <c r="H4580" i="3" s="1"/>
  <c r="I4580" i="3" s="1"/>
  <c r="J4580" i="3" s="1"/>
  <c r="P4579" i="3" s="1"/>
  <c r="C4580" i="3"/>
  <c r="F4580" i="3"/>
  <c r="K4580" i="3"/>
  <c r="N4580" i="3" s="1"/>
  <c r="L4580" i="3" s="1"/>
  <c r="O4580" i="3" s="1"/>
  <c r="G4580" i="3"/>
  <c r="B4581" i="3" l="1"/>
  <c r="C4581" i="3"/>
  <c r="G4581" i="3"/>
  <c r="E4581" i="3"/>
  <c r="D4581" i="3"/>
  <c r="K4581" i="3"/>
  <c r="N4581" i="3" s="1"/>
  <c r="F4581" i="3"/>
  <c r="H4581" i="3"/>
  <c r="I4581" i="3"/>
  <c r="J4581" i="3" s="1"/>
  <c r="P4580" i="3" s="1"/>
  <c r="M4581" i="3"/>
  <c r="L4581" i="3" s="1"/>
  <c r="O4581" i="3" s="1"/>
  <c r="D4582" i="3" l="1"/>
  <c r="C4582" i="3"/>
  <c r="B4582" i="3"/>
  <c r="H4582" i="3" s="1"/>
  <c r="F4582" i="3"/>
  <c r="E4582" i="3"/>
  <c r="M4582" i="3" s="1"/>
  <c r="K4582" i="3"/>
  <c r="N4582" i="3" s="1"/>
  <c r="G4582" i="3"/>
  <c r="I4582" i="3" l="1"/>
  <c r="J4582" i="3" s="1"/>
  <c r="P4581" i="3" s="1"/>
  <c r="L4582" i="3"/>
  <c r="O4582" i="3" s="1"/>
  <c r="C4583" i="3" l="1"/>
  <c r="D4583" i="3"/>
  <c r="B4583" i="3"/>
  <c r="H4583" i="3" s="1"/>
  <c r="F4583" i="3"/>
  <c r="E4583" i="3"/>
  <c r="M4583" i="3" s="1"/>
  <c r="K4583" i="3"/>
  <c r="N4583" i="3" s="1"/>
  <c r="G4583" i="3"/>
  <c r="L4583" i="3" l="1"/>
  <c r="O4583" i="3" s="1"/>
  <c r="I4583" i="3"/>
  <c r="J4583" i="3" s="1"/>
  <c r="P4582" i="3" s="1"/>
  <c r="E4584" i="3" l="1"/>
  <c r="I4584" i="3" s="1"/>
  <c r="J4584" i="3" s="1"/>
  <c r="P4583" i="3" s="1"/>
  <c r="C4584" i="3"/>
  <c r="B4584" i="3"/>
  <c r="H4584" i="3" s="1"/>
  <c r="K4584" i="3"/>
  <c r="N4584" i="3" s="1"/>
  <c r="D4584" i="3"/>
  <c r="F4584" i="3"/>
  <c r="G4584" i="3"/>
  <c r="M4584" i="3" s="1"/>
  <c r="L4584" i="3" s="1"/>
  <c r="O4584" i="3" s="1"/>
  <c r="C4585" i="3" l="1"/>
  <c r="E4585" i="3"/>
  <c r="F4585" i="3"/>
  <c r="B4585" i="3"/>
  <c r="H4585" i="3" s="1"/>
  <c r="I4585" i="3" s="1"/>
  <c r="J4585" i="3" s="1"/>
  <c r="D4585" i="3"/>
  <c r="G4585" i="3"/>
  <c r="P4584" i="3" l="1"/>
  <c r="K4585" i="3"/>
  <c r="N4585" i="3" s="1"/>
  <c r="M4585" i="3" l="1"/>
  <c r="L4585" i="3" s="1"/>
  <c r="O4585" i="3" s="1"/>
  <c r="G4586" i="3" l="1"/>
  <c r="F4586" i="3" l="1"/>
  <c r="D4586" i="3"/>
  <c r="E4586" i="3"/>
  <c r="M4586" i="3" s="1"/>
  <c r="L4586" i="3" s="1"/>
  <c r="O4586" i="3" s="1"/>
  <c r="B4586" i="3"/>
  <c r="K4586" i="3" s="1"/>
  <c r="N4586" i="3" s="1"/>
  <c r="C4586" i="3"/>
  <c r="E4587" i="3" l="1"/>
  <c r="D4587" i="3"/>
  <c r="B4587" i="3"/>
  <c r="F4587" i="3"/>
  <c r="G4587" i="3"/>
  <c r="M4587" i="3" s="1"/>
  <c r="L4587" i="3" s="1"/>
  <c r="O4587" i="3" s="1"/>
  <c r="C4587" i="3"/>
  <c r="K4587" i="3"/>
  <c r="N4587" i="3" s="1"/>
  <c r="H4586" i="3"/>
  <c r="I4586" i="3" s="1"/>
  <c r="J4586" i="3" s="1"/>
  <c r="P4585" i="3" l="1"/>
  <c r="H4587" i="3"/>
  <c r="I4587" i="3" s="1"/>
  <c r="J4587" i="3" s="1"/>
  <c r="P4586" i="3" s="1"/>
  <c r="F4588" i="3" l="1"/>
  <c r="B4588" i="3"/>
  <c r="H4588" i="3" s="1"/>
  <c r="I4588" i="3" s="1"/>
  <c r="J4588" i="3" s="1"/>
  <c r="P4587" i="3" s="1"/>
  <c r="C4588" i="3"/>
  <c r="D4588" i="3"/>
  <c r="E4588" i="3"/>
  <c r="M4588" i="3" s="1"/>
  <c r="K4588" i="3"/>
  <c r="N4588" i="3" s="1"/>
  <c r="L4588" i="3" s="1"/>
  <c r="O4588" i="3" s="1"/>
  <c r="G4588" i="3"/>
  <c r="B4589" i="3" l="1"/>
  <c r="K4589" i="3" s="1"/>
  <c r="N4589" i="3" s="1"/>
  <c r="C4589" i="3"/>
  <c r="D4589" i="3"/>
  <c r="F4589" i="3"/>
  <c r="H4589" i="3"/>
  <c r="E4589" i="3"/>
  <c r="G4589" i="3"/>
  <c r="M4589" i="3" l="1"/>
  <c r="L4589" i="3" s="1"/>
  <c r="O4589" i="3" s="1"/>
  <c r="I4589" i="3"/>
  <c r="J4589" i="3" s="1"/>
  <c r="P4588" i="3" s="1"/>
  <c r="G4590" i="3" l="1"/>
  <c r="C4590" i="3"/>
  <c r="F4590" i="3"/>
  <c r="D4590" i="3"/>
  <c r="B4590" i="3"/>
  <c r="H4590" i="3" s="1"/>
  <c r="I4590" i="3" s="1"/>
  <c r="J4590" i="3" s="1"/>
  <c r="P4589" i="3" s="1"/>
  <c r="E4590" i="3"/>
  <c r="K4590" i="3" l="1"/>
  <c r="N4590" i="3" s="1"/>
  <c r="M4590" i="3" l="1"/>
  <c r="L4590" i="3" s="1"/>
  <c r="O4590" i="3" s="1"/>
  <c r="G4591" i="3" l="1"/>
  <c r="B4591" i="3"/>
  <c r="K4591" i="3" s="1"/>
  <c r="D4591" i="3"/>
  <c r="E4591" i="3"/>
  <c r="C4591" i="3"/>
  <c r="H4591" i="3"/>
  <c r="I4591" i="3" s="1"/>
  <c r="J4591" i="3" s="1"/>
  <c r="P4590" i="3" s="1"/>
  <c r="F4591" i="3"/>
  <c r="N4591" i="3" l="1"/>
  <c r="M4591" i="3"/>
  <c r="L4591" i="3" l="1"/>
  <c r="O4591" i="3" s="1"/>
  <c r="G4592" i="3" l="1"/>
  <c r="B4592" i="3"/>
  <c r="D4592" i="3"/>
  <c r="F4592" i="3"/>
  <c r="K4592" i="3"/>
  <c r="N4592" i="3" s="1"/>
  <c r="H4592" i="3"/>
  <c r="C4592" i="3"/>
  <c r="E4592" i="3"/>
  <c r="M4592" i="3" s="1"/>
  <c r="L4592" i="3" s="1"/>
  <c r="O4592" i="3" s="1"/>
  <c r="I4592" i="3" l="1"/>
  <c r="J4592" i="3" s="1"/>
  <c r="P4591" i="3" s="1"/>
  <c r="D4593" i="3" l="1"/>
  <c r="E4593" i="3"/>
  <c r="F4593" i="3"/>
  <c r="K4593" i="3"/>
  <c r="N4593" i="3" s="1"/>
  <c r="B4593" i="3"/>
  <c r="H4593" i="3" s="1"/>
  <c r="I4593" i="3" s="1"/>
  <c r="J4593" i="3" s="1"/>
  <c r="P4592" i="3" s="1"/>
  <c r="C4593" i="3"/>
  <c r="G4593" i="3"/>
  <c r="M4593" i="3" s="1"/>
  <c r="L4593" i="3" s="1"/>
  <c r="O4593" i="3" s="1"/>
  <c r="E4594" i="3" l="1"/>
  <c r="I4594" i="3" s="1"/>
  <c r="J4594" i="3" s="1"/>
  <c r="P4593" i="3" s="1"/>
  <c r="D4594" i="3"/>
  <c r="B4594" i="3"/>
  <c r="K4594" i="3" s="1"/>
  <c r="N4594" i="3" s="1"/>
  <c r="F4594" i="3"/>
  <c r="C4594" i="3"/>
  <c r="H4594" i="3"/>
  <c r="G4594" i="3"/>
  <c r="M4594" i="3" l="1"/>
  <c r="L4594" i="3" s="1"/>
  <c r="O4594" i="3" s="1"/>
  <c r="B4595" i="3" l="1"/>
  <c r="H4595" i="3" s="1"/>
  <c r="D4595" i="3"/>
  <c r="C4595" i="3"/>
  <c r="F4595" i="3"/>
  <c r="E4595" i="3"/>
  <c r="M4595" i="3" s="1"/>
  <c r="L4595" i="3" s="1"/>
  <c r="O4595" i="3" s="1"/>
  <c r="K4595" i="3"/>
  <c r="N4595" i="3" s="1"/>
  <c r="G4595" i="3"/>
  <c r="I4595" i="3" l="1"/>
  <c r="J4595" i="3" s="1"/>
  <c r="P4594" i="3" s="1"/>
  <c r="D4596" i="3" l="1"/>
  <c r="E4596" i="3"/>
  <c r="M4596" i="3" s="1"/>
  <c r="L4596" i="3" s="1"/>
  <c r="O4596" i="3" s="1"/>
  <c r="C4596" i="3"/>
  <c r="F4596" i="3"/>
  <c r="B4596" i="3"/>
  <c r="K4596" i="3" s="1"/>
  <c r="N4596" i="3" s="1"/>
  <c r="G4596" i="3"/>
  <c r="H4596" i="3" l="1"/>
  <c r="I4596" i="3" s="1"/>
  <c r="J4596" i="3" s="1"/>
  <c r="P4595" i="3" s="1"/>
  <c r="E4597" i="3" l="1"/>
  <c r="B4597" i="3"/>
  <c r="H4597" i="3" s="1"/>
  <c r="I4597" i="3" s="1"/>
  <c r="J4597" i="3" s="1"/>
  <c r="P4596" i="3" s="1"/>
  <c r="D4597" i="3"/>
  <c r="G4597" i="3"/>
  <c r="C4597" i="3"/>
  <c r="F4597" i="3"/>
  <c r="K4597" i="3" l="1"/>
  <c r="N4597" i="3" l="1"/>
  <c r="L4597" i="3" s="1"/>
  <c r="O4597" i="3" s="1"/>
  <c r="M4597" i="3"/>
  <c r="F4598" i="3" l="1"/>
  <c r="B4598" i="3"/>
  <c r="K4598" i="3" s="1"/>
  <c r="N4598" i="3" s="1"/>
  <c r="C4598" i="3"/>
  <c r="D4598" i="3"/>
  <c r="E4598" i="3"/>
  <c r="M4598" i="3" s="1"/>
  <c r="L4598" i="3" s="1"/>
  <c r="O4598" i="3" s="1"/>
  <c r="I4598" i="3"/>
  <c r="J4598" i="3" s="1"/>
  <c r="P4597" i="3" s="1"/>
  <c r="H4598" i="3"/>
  <c r="G4598" i="3"/>
  <c r="C4599" i="3" l="1"/>
  <c r="D4599" i="3"/>
  <c r="E4599" i="3"/>
  <c r="F4599" i="3"/>
  <c r="B4599" i="3"/>
  <c r="H4599" i="3" s="1"/>
  <c r="I4599" i="3" s="1"/>
  <c r="J4599" i="3" s="1"/>
  <c r="P4598" i="3" s="1"/>
  <c r="K4599" i="3"/>
  <c r="N4599" i="3" s="1"/>
  <c r="G4599" i="3"/>
  <c r="M4599" i="3" s="1"/>
  <c r="L4599" i="3" l="1"/>
  <c r="O4599" i="3" s="1"/>
  <c r="E4600" i="3" l="1"/>
  <c r="D4600" i="3"/>
  <c r="B4600" i="3"/>
  <c r="K4600" i="3" s="1"/>
  <c r="N4600" i="3" s="1"/>
  <c r="C4600" i="3"/>
  <c r="F4600" i="3"/>
  <c r="H4600" i="3"/>
  <c r="I4600" i="3" s="1"/>
  <c r="J4600" i="3" s="1"/>
  <c r="P4599" i="3" s="1"/>
  <c r="G4600" i="3"/>
  <c r="M4600" i="3" s="1"/>
  <c r="L4600" i="3" s="1"/>
  <c r="O4600" i="3" s="1"/>
  <c r="B4601" i="3" l="1"/>
  <c r="K4601" i="3" s="1"/>
  <c r="N4601" i="3" s="1"/>
  <c r="G4601" i="3"/>
  <c r="E4601" i="3"/>
  <c r="F4601" i="3"/>
  <c r="D4601" i="3"/>
  <c r="C4601" i="3"/>
  <c r="M4601" i="3"/>
  <c r="H4601" i="3" l="1"/>
  <c r="I4601" i="3" s="1"/>
  <c r="J4601" i="3" s="1"/>
  <c r="P4600" i="3" s="1"/>
  <c r="L4601" i="3"/>
  <c r="O4601" i="3" s="1"/>
  <c r="C4602" i="3" l="1"/>
  <c r="E4602" i="3"/>
  <c r="F4602" i="3"/>
  <c r="B4602" i="3"/>
  <c r="H4602" i="3" s="1"/>
  <c r="D4602" i="3"/>
  <c r="M4602" i="3"/>
  <c r="K4602" i="3"/>
  <c r="N4602" i="3" s="1"/>
  <c r="G4602" i="3"/>
  <c r="L4602" i="3" l="1"/>
  <c r="O4602" i="3" s="1"/>
  <c r="I4602" i="3"/>
  <c r="J4602" i="3" s="1"/>
  <c r="P4601" i="3" l="1"/>
  <c r="E4603" i="3" l="1"/>
  <c r="D4603" i="3"/>
  <c r="B4603" i="3"/>
  <c r="H4603" i="3" s="1"/>
  <c r="I4603" i="3" s="1"/>
  <c r="J4603" i="3" s="1"/>
  <c r="P4602" i="3" s="1"/>
  <c r="F4603" i="3"/>
  <c r="C4603" i="3"/>
  <c r="G4603" i="3"/>
  <c r="K4603" i="3" l="1"/>
  <c r="N4603" i="3" s="1"/>
  <c r="M4603" i="3" l="1"/>
  <c r="L4603" i="3" s="1"/>
  <c r="O4603" i="3" s="1"/>
  <c r="F4604" i="3" l="1"/>
  <c r="D4604" i="3"/>
  <c r="E4604" i="3"/>
  <c r="B4604" i="3"/>
  <c r="K4604" i="3" s="1"/>
  <c r="N4604" i="3" s="1"/>
  <c r="C4604" i="3"/>
  <c r="G4604" i="3"/>
  <c r="M4604" i="3" l="1"/>
  <c r="L4604" i="3" s="1"/>
  <c r="O4604" i="3" s="1"/>
  <c r="H4604" i="3"/>
  <c r="I4604" i="3" s="1"/>
  <c r="J4604" i="3" s="1"/>
  <c r="P4603" i="3" s="1"/>
  <c r="E4605" i="3" l="1"/>
  <c r="M4605" i="3" s="1"/>
  <c r="L4605" i="3" s="1"/>
  <c r="O4605" i="3" s="1"/>
  <c r="B4605" i="3"/>
  <c r="K4605" i="3" s="1"/>
  <c r="N4605" i="3" s="1"/>
  <c r="F4605" i="3"/>
  <c r="D4605" i="3"/>
  <c r="C4605" i="3"/>
  <c r="H4605" i="3"/>
  <c r="I4605" i="3" s="1"/>
  <c r="J4605" i="3" s="1"/>
  <c r="P4604" i="3" s="1"/>
  <c r="G4605" i="3"/>
  <c r="B4606" i="3" l="1"/>
  <c r="K4606" i="3" s="1"/>
  <c r="N4606" i="3" s="1"/>
  <c r="L4606" i="3" s="1"/>
  <c r="O4606" i="3" s="1"/>
  <c r="E4606" i="3"/>
  <c r="M4606" i="3" s="1"/>
  <c r="G4606" i="3"/>
  <c r="C4606" i="3"/>
  <c r="F4606" i="3"/>
  <c r="D4606" i="3"/>
  <c r="H4606" i="3"/>
  <c r="I4606" i="3" l="1"/>
  <c r="J4606" i="3" s="1"/>
  <c r="P4605" i="3" s="1"/>
  <c r="D4607" i="3" l="1"/>
  <c r="F4607" i="3"/>
  <c r="B4607" i="3"/>
  <c r="H4607" i="3" s="1"/>
  <c r="C4607" i="3"/>
  <c r="E4607" i="3"/>
  <c r="M4607" i="3" s="1"/>
  <c r="L4607" i="3" s="1"/>
  <c r="O4607" i="3" s="1"/>
  <c r="K4607" i="3"/>
  <c r="N4607" i="3" s="1"/>
  <c r="G4607" i="3"/>
  <c r="G4608" i="3" l="1"/>
  <c r="E4608" i="3"/>
  <c r="C4608" i="3"/>
  <c r="B4608" i="3"/>
  <c r="H4608" i="3" s="1"/>
  <c r="I4608" i="3" s="1"/>
  <c r="J4608" i="3" s="1"/>
  <c r="P4607" i="3" s="1"/>
  <c r="F4608" i="3"/>
  <c r="D4608" i="3"/>
  <c r="I4607" i="3"/>
  <c r="J4607" i="3" s="1"/>
  <c r="P4606" i="3" s="1"/>
  <c r="K4608" i="3" l="1"/>
  <c r="N4608" i="3" l="1"/>
  <c r="L4608" i="3" s="1"/>
  <c r="O4608" i="3" s="1"/>
  <c r="M4608" i="3"/>
  <c r="C4609" i="3" l="1"/>
  <c r="G4609" i="3"/>
  <c r="E4609" i="3"/>
  <c r="B4609" i="3"/>
  <c r="K4609" i="3" s="1"/>
  <c r="N4609" i="3" s="1"/>
  <c r="D4609" i="3"/>
  <c r="F4609" i="3"/>
  <c r="M4609" i="3" l="1"/>
  <c r="L4609" i="3" s="1"/>
  <c r="O4609" i="3" s="1"/>
  <c r="H4609" i="3"/>
  <c r="I4609" i="3" s="1"/>
  <c r="J4609" i="3" s="1"/>
  <c r="D4610" i="3" l="1"/>
  <c r="G4610" i="3"/>
  <c r="C4610" i="3"/>
  <c r="E4610" i="3"/>
  <c r="B4610" i="3"/>
  <c r="K4610" i="3" s="1"/>
  <c r="F4610" i="3"/>
  <c r="P4608" i="3"/>
  <c r="N4610" i="3" l="1"/>
  <c r="L4610" i="3" s="1"/>
  <c r="O4610" i="3" s="1"/>
  <c r="M4610" i="3"/>
  <c r="H4610" i="3"/>
  <c r="I4610" i="3" s="1"/>
  <c r="J4610" i="3" s="1"/>
  <c r="P4609" i="3" s="1"/>
  <c r="E4611" i="3" l="1"/>
  <c r="I4611" i="3" s="1"/>
  <c r="J4611" i="3" s="1"/>
  <c r="B4611" i="3"/>
  <c r="H4611" i="3" s="1"/>
  <c r="F4611" i="3"/>
  <c r="K4611" i="3"/>
  <c r="N4611" i="3" s="1"/>
  <c r="L4611" i="3" s="1"/>
  <c r="O4611" i="3" s="1"/>
  <c r="D4611" i="3"/>
  <c r="C4611" i="3"/>
  <c r="M4611" i="3"/>
  <c r="G4611" i="3"/>
  <c r="G4612" i="3" l="1"/>
  <c r="E4612" i="3"/>
  <c r="F4612" i="3"/>
  <c r="H4612" i="3"/>
  <c r="I4612" i="3" s="1"/>
  <c r="J4612" i="3" s="1"/>
  <c r="P4611" i="3" s="1"/>
  <c r="D4612" i="3"/>
  <c r="B4612" i="3"/>
  <c r="K4612" i="3" s="1"/>
  <c r="N4612" i="3" s="1"/>
  <c r="C4612" i="3"/>
  <c r="P4610" i="3"/>
  <c r="M4612" i="3" l="1"/>
  <c r="L4612" i="3" s="1"/>
  <c r="O4612" i="3" s="1"/>
  <c r="B4613" i="3" l="1"/>
  <c r="K4613" i="3" s="1"/>
  <c r="N4613" i="3" s="1"/>
  <c r="L4613" i="3" s="1"/>
  <c r="O4613" i="3" s="1"/>
  <c r="E4613" i="3"/>
  <c r="D4613" i="3"/>
  <c r="C4613" i="3"/>
  <c r="H4613" i="3"/>
  <c r="F4613" i="3"/>
  <c r="I4613" i="3"/>
  <c r="J4613" i="3" s="1"/>
  <c r="P4612" i="3" s="1"/>
  <c r="G4613" i="3"/>
  <c r="M4613" i="3" s="1"/>
  <c r="D4614" i="3" l="1"/>
  <c r="C4614" i="3"/>
  <c r="E4614" i="3"/>
  <c r="B4614" i="3"/>
  <c r="H4614" i="3" s="1"/>
  <c r="F4614" i="3"/>
  <c r="G4614" i="3"/>
  <c r="I4614" i="3" l="1"/>
  <c r="J4614" i="3" s="1"/>
  <c r="K4614" i="3"/>
  <c r="N4614" i="3" s="1"/>
  <c r="M4614" i="3"/>
  <c r="L4614" i="3" s="1"/>
  <c r="O4614" i="3" s="1"/>
  <c r="P4613" i="3" l="1"/>
  <c r="C4615" i="3" l="1"/>
  <c r="B4615" i="3"/>
  <c r="K4615" i="3" s="1"/>
  <c r="N4615" i="3" s="1"/>
  <c r="D4615" i="3"/>
  <c r="F4615" i="3"/>
  <c r="E4615" i="3"/>
  <c r="M4615" i="3" s="1"/>
  <c r="L4615" i="3" s="1"/>
  <c r="O4615" i="3" s="1"/>
  <c r="H4615" i="3"/>
  <c r="I4615" i="3" s="1"/>
  <c r="J4615" i="3" s="1"/>
  <c r="P4614" i="3" s="1"/>
  <c r="G4615" i="3"/>
  <c r="D4616" i="3" l="1"/>
  <c r="E4616" i="3"/>
  <c r="F4616" i="3"/>
  <c r="B4616" i="3"/>
  <c r="K4616" i="3" s="1"/>
  <c r="N4616" i="3" s="1"/>
  <c r="C4616" i="3"/>
  <c r="G4616" i="3"/>
  <c r="L4616" i="3" l="1"/>
  <c r="O4616" i="3" s="1"/>
  <c r="M4616" i="3"/>
  <c r="I4616" i="3"/>
  <c r="J4616" i="3" s="1"/>
  <c r="H4616" i="3"/>
  <c r="P4615" i="3" l="1"/>
  <c r="B4617" i="3" l="1"/>
  <c r="F4617" i="3"/>
  <c r="C4617" i="3"/>
  <c r="E4617" i="3"/>
  <c r="M4617" i="3" s="1"/>
  <c r="H4617" i="3"/>
  <c r="D4617" i="3"/>
  <c r="K4617" i="3"/>
  <c r="N4617" i="3" s="1"/>
  <c r="G4617" i="3"/>
  <c r="L4617" i="3" l="1"/>
  <c r="O4617" i="3" s="1"/>
  <c r="I4617" i="3"/>
  <c r="J4617" i="3" s="1"/>
  <c r="P4616" i="3" l="1"/>
  <c r="F4618" i="3" l="1"/>
  <c r="B4618" i="3"/>
  <c r="K4618" i="3" s="1"/>
  <c r="N4618" i="3" s="1"/>
  <c r="E4618" i="3"/>
  <c r="C4618" i="3"/>
  <c r="H4618" i="3"/>
  <c r="I4618" i="3" s="1"/>
  <c r="J4618" i="3" s="1"/>
  <c r="P4617" i="3" s="1"/>
  <c r="D4618" i="3"/>
  <c r="G4618" i="3"/>
  <c r="M4618" i="3" l="1"/>
  <c r="L4618" i="3" s="1"/>
  <c r="O4618" i="3" s="1"/>
  <c r="B4619" i="3" l="1"/>
  <c r="K4619" i="3" s="1"/>
  <c r="N4619" i="3" s="1"/>
  <c r="E4619" i="3"/>
  <c r="C4619" i="3"/>
  <c r="D4619" i="3"/>
  <c r="F4619" i="3"/>
  <c r="G4619" i="3"/>
  <c r="M4619" i="3" l="1"/>
  <c r="L4619" i="3" s="1"/>
  <c r="O4619" i="3" s="1"/>
  <c r="H4619" i="3"/>
  <c r="I4619" i="3" s="1"/>
  <c r="J4619" i="3" s="1"/>
  <c r="P4618" i="3" l="1"/>
  <c r="B4620" i="3" l="1"/>
  <c r="E4620" i="3"/>
  <c r="I4620" i="3" s="1"/>
  <c r="J4620" i="3" s="1"/>
  <c r="P4619" i="3" s="1"/>
  <c r="F4620" i="3"/>
  <c r="H4620" i="3"/>
  <c r="D4620" i="3"/>
  <c r="K4620" i="3"/>
  <c r="N4620" i="3" s="1"/>
  <c r="C4620" i="3"/>
  <c r="G4620" i="3"/>
  <c r="M4620" i="3" l="1"/>
  <c r="L4620" i="3" s="1"/>
  <c r="O4620" i="3" s="1"/>
  <c r="G4621" i="3" l="1"/>
  <c r="E4621" i="3" l="1"/>
  <c r="C4621" i="3"/>
  <c r="F4621" i="3"/>
  <c r="D4621" i="3"/>
  <c r="B4621" i="3"/>
  <c r="H4621" i="3" s="1"/>
  <c r="I4621" i="3" s="1"/>
  <c r="J4621" i="3" s="1"/>
  <c r="P4620" i="3" s="1"/>
  <c r="K4621" i="3"/>
  <c r="N4621" i="3" s="1"/>
  <c r="M4621" i="3" l="1"/>
  <c r="L4621" i="3" s="1"/>
  <c r="O4621" i="3" s="1"/>
  <c r="G4622" i="3" l="1"/>
  <c r="E4622" i="3"/>
  <c r="I4622" i="3" s="1"/>
  <c r="J4622" i="3" s="1"/>
  <c r="P4621" i="3" s="1"/>
  <c r="D4622" i="3"/>
  <c r="B4622" i="3"/>
  <c r="K4622" i="3" s="1"/>
  <c r="N4622" i="3" s="1"/>
  <c r="H4622" i="3"/>
  <c r="C4622" i="3"/>
  <c r="F4622" i="3"/>
  <c r="M4622" i="3"/>
  <c r="L4622" i="3" s="1"/>
  <c r="O4622" i="3" s="1"/>
  <c r="B4623" i="3" l="1"/>
  <c r="H4623" i="3" s="1"/>
  <c r="F4623" i="3"/>
  <c r="E4623" i="3"/>
  <c r="M4623" i="3" s="1"/>
  <c r="C4623" i="3"/>
  <c r="D4623" i="3"/>
  <c r="G4623" i="3"/>
  <c r="I4623" i="3"/>
  <c r="J4623" i="3" s="1"/>
  <c r="P4622" i="3" s="1"/>
  <c r="K4623" i="3"/>
  <c r="N4623" i="3" s="1"/>
  <c r="L4623" i="3" l="1"/>
  <c r="O4623" i="3" s="1"/>
  <c r="B4624" i="3" l="1"/>
  <c r="H4624" i="3" s="1"/>
  <c r="G4624" i="3"/>
  <c r="D4624" i="3"/>
  <c r="F4624" i="3"/>
  <c r="E4624" i="3"/>
  <c r="I4624" i="3" s="1"/>
  <c r="J4624" i="3" s="1"/>
  <c r="P4623" i="3" s="1"/>
  <c r="C4624" i="3"/>
  <c r="K4624" i="3"/>
  <c r="N4624" i="3" s="1"/>
  <c r="M4624" i="3"/>
  <c r="L4624" i="3" l="1"/>
  <c r="O4624" i="3" s="1"/>
  <c r="G4625" i="3" l="1"/>
  <c r="C4625" i="3"/>
  <c r="E4625" i="3"/>
  <c r="B4625" i="3"/>
  <c r="K4625" i="3" s="1"/>
  <c r="H4625" i="3"/>
  <c r="I4625" i="3" s="1"/>
  <c r="J4625" i="3" s="1"/>
  <c r="P4624" i="3" s="1"/>
  <c r="F4625" i="3"/>
  <c r="D4625" i="3"/>
  <c r="N4625" i="3" l="1"/>
  <c r="M4625" i="3"/>
  <c r="L4625" i="3" s="1"/>
  <c r="O4625" i="3" s="1"/>
  <c r="C4626" i="3" l="1"/>
  <c r="B4626" i="3"/>
  <c r="H4626" i="3" s="1"/>
  <c r="D4626" i="3"/>
  <c r="F4626" i="3"/>
  <c r="G4626" i="3"/>
  <c r="E4626" i="3"/>
  <c r="I4626" i="3" s="1"/>
  <c r="J4626" i="3" s="1"/>
  <c r="P4625" i="3" s="1"/>
  <c r="K4626" i="3" l="1"/>
  <c r="N4626" i="3" s="1"/>
  <c r="M4626" i="3" l="1"/>
  <c r="L4626" i="3" s="1"/>
  <c r="O4626" i="3" s="1"/>
  <c r="E4627" i="3" l="1"/>
  <c r="D4627" i="3"/>
  <c r="F4627" i="3"/>
  <c r="B4627" i="3"/>
  <c r="K4627" i="3"/>
  <c r="N4627" i="3" s="1"/>
  <c r="G4627" i="3"/>
  <c r="M4627" i="3" s="1"/>
  <c r="L4627" i="3" s="1"/>
  <c r="O4627" i="3" s="1"/>
  <c r="C4627" i="3"/>
  <c r="H4627" i="3"/>
  <c r="G4628" i="3" l="1"/>
  <c r="D4628" i="3"/>
  <c r="B4628" i="3"/>
  <c r="K4628" i="3" s="1"/>
  <c r="N4628" i="3" s="1"/>
  <c r="C4628" i="3"/>
  <c r="F4628" i="3"/>
  <c r="E4628" i="3"/>
  <c r="I4627" i="3"/>
  <c r="J4627" i="3" s="1"/>
  <c r="P4626" i="3" s="1"/>
  <c r="M4628" i="3" l="1"/>
  <c r="L4628" i="3" s="1"/>
  <c r="O4628" i="3" s="1"/>
  <c r="H4628" i="3"/>
  <c r="I4628" i="3" s="1"/>
  <c r="J4628" i="3" s="1"/>
  <c r="P4627" i="3" s="1"/>
  <c r="E4629" i="3" l="1"/>
  <c r="I4629" i="3" s="1"/>
  <c r="J4629" i="3" s="1"/>
  <c r="P4628" i="3" s="1"/>
  <c r="B4629" i="3"/>
  <c r="K4629" i="3" s="1"/>
  <c r="N4629" i="3" s="1"/>
  <c r="F4629" i="3"/>
  <c r="C4629" i="3"/>
  <c r="G4629" i="3"/>
  <c r="H4629" i="3"/>
  <c r="D4629" i="3"/>
  <c r="M4629" i="3" l="1"/>
  <c r="L4629" i="3" s="1"/>
  <c r="O4629" i="3" s="1"/>
  <c r="E4630" i="3" l="1"/>
  <c r="G4630" i="3"/>
  <c r="M4630" i="3" s="1"/>
  <c r="L4630" i="3" s="1"/>
  <c r="O4630" i="3" s="1"/>
  <c r="D4630" i="3"/>
  <c r="F4630" i="3"/>
  <c r="B4630" i="3"/>
  <c r="H4630" i="3" s="1"/>
  <c r="I4630" i="3" s="1"/>
  <c r="J4630" i="3" s="1"/>
  <c r="P4629" i="3" s="1"/>
  <c r="C4630" i="3"/>
  <c r="K4630" i="3"/>
  <c r="N4630" i="3" s="1"/>
  <c r="B4631" i="3" l="1"/>
  <c r="H4631" i="3" s="1"/>
  <c r="I4631" i="3" s="1"/>
  <c r="J4631" i="3" s="1"/>
  <c r="P4630" i="3" s="1"/>
  <c r="G4631" i="3"/>
  <c r="E4631" i="3"/>
  <c r="F4631" i="3"/>
  <c r="D4631" i="3"/>
  <c r="C4631" i="3"/>
  <c r="K4631" i="3"/>
  <c r="N4631" i="3" s="1"/>
  <c r="M4631" i="3"/>
  <c r="L4631" i="3" l="1"/>
  <c r="O4631" i="3" s="1"/>
  <c r="B4632" i="3" l="1"/>
  <c r="G4632" i="3"/>
  <c r="C4632" i="3"/>
  <c r="H4632" i="3"/>
  <c r="D4632" i="3"/>
  <c r="K4632" i="3"/>
  <c r="N4632" i="3" s="1"/>
  <c r="F4632" i="3"/>
  <c r="E4632" i="3"/>
  <c r="I4632" i="3" s="1"/>
  <c r="J4632" i="3" s="1"/>
  <c r="P4631" i="3" s="1"/>
  <c r="M4632" i="3"/>
  <c r="L4632" i="3" l="1"/>
  <c r="O4632" i="3" s="1"/>
  <c r="G4633" i="3" l="1"/>
  <c r="E4633" i="3"/>
  <c r="B4633" i="3"/>
  <c r="H4633" i="3" s="1"/>
  <c r="D4633" i="3"/>
  <c r="C4633" i="3"/>
  <c r="F4633" i="3"/>
  <c r="K4633" i="3"/>
  <c r="M4633" i="3"/>
  <c r="N4633" i="3"/>
  <c r="L4633" i="3" s="1"/>
  <c r="O4633" i="3" s="1"/>
  <c r="F4634" i="3" l="1"/>
  <c r="K4634" i="3"/>
  <c r="N4634" i="3" s="1"/>
  <c r="B4634" i="3"/>
  <c r="G4634" i="3"/>
  <c r="E4634" i="3"/>
  <c r="C4634" i="3"/>
  <c r="D4634" i="3"/>
  <c r="M4634" i="3"/>
  <c r="L4634" i="3" s="1"/>
  <c r="O4634" i="3" s="1"/>
  <c r="I4633" i="3"/>
  <c r="J4633" i="3" s="1"/>
  <c r="P4632" i="3" s="1"/>
  <c r="D4635" i="3" l="1"/>
  <c r="C4635" i="3"/>
  <c r="F4635" i="3"/>
  <c r="E4635" i="3"/>
  <c r="G4635" i="3"/>
  <c r="B4635" i="3"/>
  <c r="H4635" i="3" s="1"/>
  <c r="I4634" i="3"/>
  <c r="J4634" i="3" s="1"/>
  <c r="P4633" i="3" s="1"/>
  <c r="H4634" i="3"/>
  <c r="I4635" i="3" l="1"/>
  <c r="J4635" i="3" s="1"/>
  <c r="P4634" i="3" s="1"/>
  <c r="K4635" i="3"/>
  <c r="N4635" i="3" s="1"/>
  <c r="M4635" i="3" l="1"/>
  <c r="L4635" i="3" s="1"/>
  <c r="O4635" i="3" s="1"/>
  <c r="G4636" i="3" l="1"/>
  <c r="F4636" i="3"/>
  <c r="B4636" i="3"/>
  <c r="E4636" i="3"/>
  <c r="D4636" i="3"/>
  <c r="C4636" i="3"/>
  <c r="K4636" i="3"/>
  <c r="N4636" i="3" s="1"/>
  <c r="H4636" i="3"/>
  <c r="I4636" i="3" s="1"/>
  <c r="J4636" i="3" s="1"/>
  <c r="P4635" i="3" s="1"/>
  <c r="M4636" i="3"/>
  <c r="L4636" i="3" s="1"/>
  <c r="O4636" i="3" s="1"/>
  <c r="G4637" i="3" l="1"/>
  <c r="H4637" i="3"/>
  <c r="B4637" i="3"/>
  <c r="C4637" i="3"/>
  <c r="E4637" i="3"/>
  <c r="M4637" i="3" s="1"/>
  <c r="D4637" i="3"/>
  <c r="F4637" i="3"/>
  <c r="K4637" i="3"/>
  <c r="N4637" i="3" s="1"/>
  <c r="L4637" i="3" l="1"/>
  <c r="O4637" i="3" s="1"/>
  <c r="I4637" i="3"/>
  <c r="J4637" i="3" s="1"/>
  <c r="P4636" i="3" s="1"/>
  <c r="G4638" i="3" l="1"/>
  <c r="F4638" i="3"/>
  <c r="B4638" i="3"/>
  <c r="H4638" i="3"/>
  <c r="D4638" i="3"/>
  <c r="K4638" i="3"/>
  <c r="N4638" i="3" s="1"/>
  <c r="E4638" i="3"/>
  <c r="C4638" i="3"/>
  <c r="I4638" i="3"/>
  <c r="J4638" i="3" s="1"/>
  <c r="P4637" i="3" s="1"/>
  <c r="M4638" i="3" l="1"/>
  <c r="L4638" i="3" s="1"/>
  <c r="O4638" i="3" s="1"/>
  <c r="F4639" i="3" l="1"/>
  <c r="E4639" i="3"/>
  <c r="G4639" i="3"/>
  <c r="C4639" i="3"/>
  <c r="D4639" i="3"/>
  <c r="B4639" i="3"/>
  <c r="H4639" i="3" s="1"/>
  <c r="I4639" i="3" s="1"/>
  <c r="J4639" i="3" s="1"/>
  <c r="P4638" i="3" s="1"/>
  <c r="K4639" i="3" l="1"/>
  <c r="N4639" i="3" l="1"/>
  <c r="M4639" i="3"/>
  <c r="L4639" i="3" l="1"/>
  <c r="O4639" i="3" s="1"/>
  <c r="B4640" i="3" l="1"/>
  <c r="F4640" i="3"/>
  <c r="G4640" i="3"/>
  <c r="E4640" i="3"/>
  <c r="D4640" i="3"/>
  <c r="H4640" i="3"/>
  <c r="I4640" i="3" s="1"/>
  <c r="J4640" i="3" s="1"/>
  <c r="P4639" i="3" s="1"/>
  <c r="K4640" i="3"/>
  <c r="N4640" i="3" s="1"/>
  <c r="C4640" i="3"/>
  <c r="M4640" i="3" l="1"/>
  <c r="L4640" i="3" s="1"/>
  <c r="O4640" i="3" s="1"/>
  <c r="C4641" i="3" l="1"/>
  <c r="B4641" i="3"/>
  <c r="K4641" i="3" s="1"/>
  <c r="N4641" i="3" s="1"/>
  <c r="E4641" i="3"/>
  <c r="M4641" i="3" s="1"/>
  <c r="L4641" i="3" s="1"/>
  <c r="O4641" i="3" s="1"/>
  <c r="F4641" i="3"/>
  <c r="G4641" i="3"/>
  <c r="D4641" i="3"/>
  <c r="H4641" i="3" l="1"/>
  <c r="I4641" i="3" s="1"/>
  <c r="J4641" i="3" s="1"/>
  <c r="P4640" i="3" s="1"/>
  <c r="E4642" i="3" l="1"/>
  <c r="M4642" i="3" s="1"/>
  <c r="L4642" i="3" s="1"/>
  <c r="O4642" i="3" s="1"/>
  <c r="B4642" i="3"/>
  <c r="H4642" i="3" s="1"/>
  <c r="D4642" i="3"/>
  <c r="F4642" i="3"/>
  <c r="C4642" i="3"/>
  <c r="K4642" i="3"/>
  <c r="N4642" i="3" s="1"/>
  <c r="G4642" i="3"/>
  <c r="D4643" i="3" l="1"/>
  <c r="C4643" i="3"/>
  <c r="F4643" i="3"/>
  <c r="G4643" i="3"/>
  <c r="E4643" i="3"/>
  <c r="M4643" i="3" s="1"/>
  <c r="L4643" i="3" s="1"/>
  <c r="O4643" i="3" s="1"/>
  <c r="B4643" i="3"/>
  <c r="K4643" i="3" s="1"/>
  <c r="N4643" i="3" s="1"/>
  <c r="I4642" i="3"/>
  <c r="J4642" i="3" s="1"/>
  <c r="P4641" i="3" s="1"/>
  <c r="H4643" i="3" l="1"/>
  <c r="I4643" i="3" s="1"/>
  <c r="J4643" i="3" s="1"/>
  <c r="P4642" i="3" s="1"/>
  <c r="F4644" i="3" l="1"/>
  <c r="E4644" i="3"/>
  <c r="D4644" i="3"/>
  <c r="C4644" i="3"/>
  <c r="B4644" i="3"/>
  <c r="K4644" i="3" s="1"/>
  <c r="N4644" i="3" s="1"/>
  <c r="G4644" i="3"/>
  <c r="M4644" i="3" s="1"/>
  <c r="L4644" i="3" l="1"/>
  <c r="O4644" i="3" s="1"/>
  <c r="H4644" i="3"/>
  <c r="I4644" i="3" s="1"/>
  <c r="J4644" i="3" s="1"/>
  <c r="P4643" i="3" l="1"/>
  <c r="G4645" i="3"/>
  <c r="C4645" i="3"/>
  <c r="B4645" i="3"/>
  <c r="K4645" i="3" s="1"/>
  <c r="E4645" i="3"/>
  <c r="F4645" i="3"/>
  <c r="D4645" i="3"/>
  <c r="M4645" i="3" l="1"/>
  <c r="N4645" i="3"/>
  <c r="L4645" i="3" s="1"/>
  <c r="O4645" i="3" s="1"/>
  <c r="H4645" i="3"/>
  <c r="I4645" i="3" s="1"/>
  <c r="J4645" i="3" s="1"/>
  <c r="P4644" i="3" s="1"/>
  <c r="G4646" i="3" l="1"/>
  <c r="D4646" i="3"/>
  <c r="F4646" i="3"/>
  <c r="B4646" i="3"/>
  <c r="K4646" i="3" s="1"/>
  <c r="N4646" i="3" s="1"/>
  <c r="C4646" i="3"/>
  <c r="E4646" i="3"/>
  <c r="M4646" i="3" l="1"/>
  <c r="L4646" i="3" s="1"/>
  <c r="O4646" i="3" s="1"/>
  <c r="H4646" i="3"/>
  <c r="I4646" i="3" s="1"/>
  <c r="J4646" i="3" s="1"/>
  <c r="P4645" i="3" s="1"/>
  <c r="D4647" i="3" l="1"/>
  <c r="H4647" i="3"/>
  <c r="B4647" i="3"/>
  <c r="K4647" i="3" s="1"/>
  <c r="N4647" i="3" s="1"/>
  <c r="F4647" i="3"/>
  <c r="C4647" i="3"/>
  <c r="E4647" i="3"/>
  <c r="I4647" i="3" s="1"/>
  <c r="J4647" i="3" s="1"/>
  <c r="G4647" i="3"/>
  <c r="P4646" i="3" l="1"/>
  <c r="M4647" i="3"/>
  <c r="L4647" i="3" s="1"/>
  <c r="O4647" i="3" s="1"/>
  <c r="D4648" i="3" l="1"/>
  <c r="E4648" i="3"/>
  <c r="M4648" i="3" s="1"/>
  <c r="L4648" i="3" s="1"/>
  <c r="O4648" i="3" s="1"/>
  <c r="F4648" i="3"/>
  <c r="B4648" i="3"/>
  <c r="K4648" i="3" s="1"/>
  <c r="N4648" i="3" s="1"/>
  <c r="C4648" i="3"/>
  <c r="H4648" i="3"/>
  <c r="I4648" i="3" s="1"/>
  <c r="J4648" i="3" s="1"/>
  <c r="P4647" i="3" s="1"/>
  <c r="G4648" i="3"/>
  <c r="B4649" i="3" l="1"/>
  <c r="H4649" i="3" s="1"/>
  <c r="D4649" i="3"/>
  <c r="E4649" i="3"/>
  <c r="M4649" i="3" s="1"/>
  <c r="C4649" i="3"/>
  <c r="K4649" i="3"/>
  <c r="N4649" i="3" s="1"/>
  <c r="L4649" i="3" s="1"/>
  <c r="O4649" i="3" s="1"/>
  <c r="F4649" i="3"/>
  <c r="G4649" i="3"/>
  <c r="G4650" i="3" l="1"/>
  <c r="C4650" i="3"/>
  <c r="B4650" i="3"/>
  <c r="F4650" i="3"/>
  <c r="D4650" i="3"/>
  <c r="K4650" i="3"/>
  <c r="N4650" i="3" s="1"/>
  <c r="E4650" i="3"/>
  <c r="I4649" i="3"/>
  <c r="J4649" i="3" s="1"/>
  <c r="P4648" i="3" s="1"/>
  <c r="M4650" i="3" l="1"/>
  <c r="L4650" i="3" s="1"/>
  <c r="O4650" i="3" s="1"/>
  <c r="H4650" i="3"/>
  <c r="I4650" i="3" s="1"/>
  <c r="J4650" i="3" s="1"/>
  <c r="P4649" i="3" s="1"/>
  <c r="D4651" i="3" l="1"/>
  <c r="E4651" i="3"/>
  <c r="C4651" i="3"/>
  <c r="B4651" i="3"/>
  <c r="K4651" i="3" s="1"/>
  <c r="N4651" i="3" s="1"/>
  <c r="F4651" i="3"/>
  <c r="G4651" i="3"/>
  <c r="M4651" i="3" l="1"/>
  <c r="L4651" i="3" s="1"/>
  <c r="O4651" i="3" s="1"/>
  <c r="H4651" i="3"/>
  <c r="I4651" i="3" s="1"/>
  <c r="J4651" i="3" s="1"/>
  <c r="P4650" i="3" s="1"/>
  <c r="G4652" i="3" l="1"/>
  <c r="D4652" i="3"/>
  <c r="F4652" i="3"/>
  <c r="E4652" i="3"/>
  <c r="I4652" i="3" s="1"/>
  <c r="J4652" i="3" s="1"/>
  <c r="B4652" i="3"/>
  <c r="H4652" i="3" s="1"/>
  <c r="C4652" i="3"/>
  <c r="P4651" i="3" l="1"/>
  <c r="M4652" i="3"/>
  <c r="K4652" i="3"/>
  <c r="N4652" i="3" s="1"/>
  <c r="L4652" i="3" l="1"/>
  <c r="O4652" i="3" s="1"/>
  <c r="E4653" i="3" l="1"/>
  <c r="F4653" i="3"/>
  <c r="D4653" i="3"/>
  <c r="C4653" i="3"/>
  <c r="B4653" i="3"/>
  <c r="K4653" i="3" s="1"/>
  <c r="N4653" i="3" s="1"/>
  <c r="G4653" i="3"/>
  <c r="M4653" i="3" l="1"/>
  <c r="L4653" i="3" s="1"/>
  <c r="O4653" i="3" s="1"/>
  <c r="H4653" i="3"/>
  <c r="I4653" i="3" s="1"/>
  <c r="J4653" i="3" s="1"/>
  <c r="P4652" i="3" l="1"/>
  <c r="F4654" i="3" l="1"/>
  <c r="B4654" i="3"/>
  <c r="K4654" i="3" s="1"/>
  <c r="N4654" i="3" s="1"/>
  <c r="C4654" i="3"/>
  <c r="E4654" i="3"/>
  <c r="M4654" i="3" s="1"/>
  <c r="L4654" i="3" s="1"/>
  <c r="O4654" i="3" s="1"/>
  <c r="D4654" i="3"/>
  <c r="G4654" i="3"/>
  <c r="H4654" i="3" l="1"/>
  <c r="I4654" i="3" s="1"/>
  <c r="J4654" i="3" s="1"/>
  <c r="P4653" i="3" l="1"/>
  <c r="F4655" i="3"/>
  <c r="E4655" i="3"/>
  <c r="I4655" i="3" s="1"/>
  <c r="J4655" i="3" s="1"/>
  <c r="B4655" i="3"/>
  <c r="C4655" i="3"/>
  <c r="K4655" i="3"/>
  <c r="N4655" i="3" s="1"/>
  <c r="H4655" i="3"/>
  <c r="D4655" i="3"/>
  <c r="G4655" i="3"/>
  <c r="M4655" i="3" s="1"/>
  <c r="L4655" i="3" s="1"/>
  <c r="O4655" i="3" s="1"/>
  <c r="P4654" i="3" l="1"/>
  <c r="C4656" i="3" l="1"/>
  <c r="B4656" i="3"/>
  <c r="F4656" i="3"/>
  <c r="E4656" i="3"/>
  <c r="K4656" i="3"/>
  <c r="N4656" i="3" s="1"/>
  <c r="H4656" i="3"/>
  <c r="I4656" i="3" s="1"/>
  <c r="J4656" i="3" s="1"/>
  <c r="P4655" i="3" s="1"/>
  <c r="D4656" i="3"/>
  <c r="G4656" i="3"/>
  <c r="M4656" i="3" s="1"/>
  <c r="L4656" i="3" l="1"/>
  <c r="O4656" i="3" s="1"/>
  <c r="G4657" i="3" l="1"/>
  <c r="F4657" i="3" l="1"/>
  <c r="D4657" i="3"/>
  <c r="E4657" i="3"/>
  <c r="M4657" i="3" s="1"/>
  <c r="C4657" i="3"/>
  <c r="B4657" i="3"/>
  <c r="K4657" i="3" s="1"/>
  <c r="N4657" i="3" s="1"/>
  <c r="L4657" i="3" s="1"/>
  <c r="O4657" i="3" s="1"/>
  <c r="G4658" i="3" l="1"/>
  <c r="B4658" i="3"/>
  <c r="F4658" i="3"/>
  <c r="E4658" i="3"/>
  <c r="K4658" i="3"/>
  <c r="N4658" i="3" s="1"/>
  <c r="L4658" i="3" s="1"/>
  <c r="O4658" i="3" s="1"/>
  <c r="C4658" i="3"/>
  <c r="D4658" i="3"/>
  <c r="M4658" i="3"/>
  <c r="H4657" i="3"/>
  <c r="I4657" i="3" s="1"/>
  <c r="J4657" i="3" s="1"/>
  <c r="P4656" i="3" l="1"/>
  <c r="H4658" i="3"/>
  <c r="I4658" i="3" s="1"/>
  <c r="J4658" i="3" s="1"/>
  <c r="P4657" i="3" s="1"/>
  <c r="B4659" i="3" l="1"/>
  <c r="K4659" i="3" s="1"/>
  <c r="N4659" i="3" s="1"/>
  <c r="F4659" i="3"/>
  <c r="C4659" i="3"/>
  <c r="E4659" i="3"/>
  <c r="H4659" i="3"/>
  <c r="I4659" i="3" s="1"/>
  <c r="J4659" i="3" s="1"/>
  <c r="D4659" i="3"/>
  <c r="G4659" i="3"/>
  <c r="M4659" i="3" l="1"/>
  <c r="L4659" i="3" s="1"/>
  <c r="O4659" i="3" s="1"/>
  <c r="P4658" i="3"/>
  <c r="B4660" i="3" l="1"/>
  <c r="C4660" i="3"/>
  <c r="D4660" i="3"/>
  <c r="K4660" i="3"/>
  <c r="N4660" i="3" s="1"/>
  <c r="F4660" i="3"/>
  <c r="H4660" i="3"/>
  <c r="I4660" i="3" s="1"/>
  <c r="J4660" i="3" s="1"/>
  <c r="E4660" i="3"/>
  <c r="M4660" i="3"/>
  <c r="G4660" i="3"/>
  <c r="P4659" i="3" l="1"/>
  <c r="L4660" i="3"/>
  <c r="O4660" i="3" s="1"/>
  <c r="E4661" i="3" l="1"/>
  <c r="I4661" i="3" s="1"/>
  <c r="J4661" i="3" s="1"/>
  <c r="P4660" i="3" s="1"/>
  <c r="F4661" i="3"/>
  <c r="D4661" i="3"/>
  <c r="B4661" i="3"/>
  <c r="H4661" i="3"/>
  <c r="K4661" i="3"/>
  <c r="C4661" i="3"/>
  <c r="G4661" i="3"/>
  <c r="M4661" i="3" l="1"/>
  <c r="N4661" i="3"/>
  <c r="L4661" i="3" s="1"/>
  <c r="O4661" i="3" s="1"/>
  <c r="B4662" i="3" l="1"/>
  <c r="C4662" i="3"/>
  <c r="G4662" i="3"/>
  <c r="D4662" i="3"/>
  <c r="E4662" i="3"/>
  <c r="K4662" i="3"/>
  <c r="N4662" i="3" s="1"/>
  <c r="F4662" i="3"/>
  <c r="H4662" i="3"/>
  <c r="M4662" i="3"/>
  <c r="L4662" i="3" l="1"/>
  <c r="O4662" i="3" s="1"/>
  <c r="I4662" i="3"/>
  <c r="J4662" i="3" s="1"/>
  <c r="P4661" i="3" s="1"/>
  <c r="D4663" i="3" l="1"/>
  <c r="C4663" i="3"/>
  <c r="B4663" i="3"/>
  <c r="K4663" i="3" s="1"/>
  <c r="N4663" i="3" s="1"/>
  <c r="H4663" i="3"/>
  <c r="E4663" i="3"/>
  <c r="M4663" i="3" s="1"/>
  <c r="L4663" i="3" s="1"/>
  <c r="O4663" i="3" s="1"/>
  <c r="F4663" i="3"/>
  <c r="G4663" i="3"/>
  <c r="I4663" i="3" l="1"/>
  <c r="J4663" i="3" s="1"/>
  <c r="P4662" i="3" s="1"/>
  <c r="K4664" i="3" l="1"/>
  <c r="N4664" i="3" s="1"/>
  <c r="F4664" i="3"/>
  <c r="D4664" i="3"/>
  <c r="B4664" i="3"/>
  <c r="H4664" i="3"/>
  <c r="C4664" i="3"/>
  <c r="E4664" i="3"/>
  <c r="I4664" i="3" s="1"/>
  <c r="J4664" i="3" s="1"/>
  <c r="P4663" i="3" s="1"/>
  <c r="G4664" i="3"/>
  <c r="M4664" i="3" l="1"/>
  <c r="L4664" i="3" s="1"/>
  <c r="O4664" i="3" s="1"/>
  <c r="E4665" i="3" l="1"/>
  <c r="M4665" i="3" s="1"/>
  <c r="C4665" i="3"/>
  <c r="F4665" i="3"/>
  <c r="B4665" i="3"/>
  <c r="H4665" i="3" s="1"/>
  <c r="D4665" i="3"/>
  <c r="I4665" i="3"/>
  <c r="J4665" i="3" s="1"/>
  <c r="P4664" i="3" s="1"/>
  <c r="K4665" i="3"/>
  <c r="N4665" i="3" s="1"/>
  <c r="L4665" i="3" s="1"/>
  <c r="O4665" i="3" s="1"/>
  <c r="G4665" i="3"/>
  <c r="C4666" i="3" l="1"/>
  <c r="E4666" i="3" l="1"/>
  <c r="B4666" i="3"/>
  <c r="K4666" i="3" s="1"/>
  <c r="N4666" i="3" s="1"/>
  <c r="D4666" i="3"/>
  <c r="G4666" i="3"/>
  <c r="F4666" i="3"/>
  <c r="H4666" i="3"/>
  <c r="I4666" i="3" s="1"/>
  <c r="J4666" i="3" s="1"/>
  <c r="P4665" i="3" s="1"/>
  <c r="M4666" i="3"/>
  <c r="L4666" i="3" s="1"/>
  <c r="O4666" i="3" s="1"/>
  <c r="C4667" i="3" l="1"/>
  <c r="F4667" i="3"/>
  <c r="D4667" i="3"/>
  <c r="G4667" i="3"/>
  <c r="B4667" i="3"/>
  <c r="H4667" i="3" s="1"/>
  <c r="I4667" i="3" s="1"/>
  <c r="J4667" i="3" s="1"/>
  <c r="P4666" i="3" s="1"/>
  <c r="E4667" i="3"/>
  <c r="K4667" i="3" l="1"/>
  <c r="N4667" i="3" s="1"/>
  <c r="M4667" i="3" l="1"/>
  <c r="L4667" i="3" s="1"/>
  <c r="O4667" i="3" s="1"/>
  <c r="E4668" i="3" l="1"/>
  <c r="G4668" i="3"/>
  <c r="B4668" i="3"/>
  <c r="K4668" i="3" s="1"/>
  <c r="N4668" i="3" s="1"/>
  <c r="D4668" i="3"/>
  <c r="C4668" i="3"/>
  <c r="F4668" i="3"/>
  <c r="H4668" i="3"/>
  <c r="M4668" i="3" l="1"/>
  <c r="L4668" i="3" s="1"/>
  <c r="O4668" i="3" s="1"/>
  <c r="I4668" i="3"/>
  <c r="J4668" i="3" s="1"/>
  <c r="P4667" i="3" s="1"/>
  <c r="B4669" i="3" l="1"/>
  <c r="F4669" i="3"/>
  <c r="E4669" i="3"/>
  <c r="M4669" i="3" s="1"/>
  <c r="D4669" i="3"/>
  <c r="C4669" i="3"/>
  <c r="K4669" i="3"/>
  <c r="N4669" i="3" s="1"/>
  <c r="G4669" i="3"/>
  <c r="H4669" i="3"/>
  <c r="I4669" i="3" s="1"/>
  <c r="J4669" i="3" s="1"/>
  <c r="P4668" i="3" s="1"/>
  <c r="L4669" i="3" l="1"/>
  <c r="O4669" i="3" s="1"/>
  <c r="G4670" i="3" l="1"/>
  <c r="C4670" i="3"/>
  <c r="B4670" i="3"/>
  <c r="K4670" i="3" s="1"/>
  <c r="N4670" i="3" s="1"/>
  <c r="E4670" i="3"/>
  <c r="D4670" i="3"/>
  <c r="F4670" i="3"/>
  <c r="M4670" i="3" l="1"/>
  <c r="L4670" i="3" s="1"/>
  <c r="O4670" i="3" s="1"/>
  <c r="H4670" i="3"/>
  <c r="I4670" i="3" s="1"/>
  <c r="J4670" i="3" s="1"/>
  <c r="P4669" i="3" s="1"/>
  <c r="C4671" i="3" l="1"/>
  <c r="D4671" i="3"/>
  <c r="F4671" i="3"/>
  <c r="B4671" i="3"/>
  <c r="K4671" i="3" s="1"/>
  <c r="N4671" i="3" s="1"/>
  <c r="G4671" i="3"/>
  <c r="E4671" i="3"/>
  <c r="M4671" i="3" s="1"/>
  <c r="L4671" i="3" l="1"/>
  <c r="O4671" i="3" s="1"/>
  <c r="H4671" i="3"/>
  <c r="I4671" i="3" s="1"/>
  <c r="J4671" i="3" s="1"/>
  <c r="P4670" i="3" l="1"/>
  <c r="G4672" i="3"/>
  <c r="C4672" i="3"/>
  <c r="E4672" i="3"/>
  <c r="M4672" i="3" s="1"/>
  <c r="L4672" i="3" s="1"/>
  <c r="O4672" i="3" s="1"/>
  <c r="F4672" i="3"/>
  <c r="K4672" i="3"/>
  <c r="N4672" i="3" s="1"/>
  <c r="B4672" i="3"/>
  <c r="H4672" i="3" s="1"/>
  <c r="I4672" i="3" s="1"/>
  <c r="J4672" i="3" s="1"/>
  <c r="P4671" i="3" s="1"/>
  <c r="D4672" i="3"/>
  <c r="G4673" i="3" l="1"/>
  <c r="D4673" i="3" l="1"/>
  <c r="C4673" i="3"/>
  <c r="E4673" i="3"/>
  <c r="F4673" i="3"/>
  <c r="B4673" i="3"/>
  <c r="H4673" i="3" s="1"/>
  <c r="I4673" i="3" s="1"/>
  <c r="J4673" i="3" s="1"/>
  <c r="P4672" i="3" s="1"/>
  <c r="K4673" i="3" l="1"/>
  <c r="N4673" i="3" l="1"/>
  <c r="L4673" i="3" s="1"/>
  <c r="O4673" i="3" s="1"/>
  <c r="M4673" i="3"/>
  <c r="C4674" i="3" l="1"/>
  <c r="F4674" i="3"/>
  <c r="E4674" i="3"/>
  <c r="B4674" i="3"/>
  <c r="K4674" i="3" s="1"/>
  <c r="N4674" i="3" s="1"/>
  <c r="D4674" i="3"/>
  <c r="G4674" i="3"/>
  <c r="M4674" i="3" l="1"/>
  <c r="L4674" i="3" s="1"/>
  <c r="O4674" i="3" s="1"/>
  <c r="H4674" i="3"/>
  <c r="I4674" i="3" s="1"/>
  <c r="J4674" i="3" s="1"/>
  <c r="P4673" i="3" s="1"/>
  <c r="G4675" i="3" l="1"/>
  <c r="B4675" i="3" l="1"/>
  <c r="K4675" i="3" s="1"/>
  <c r="N4675" i="3" s="1"/>
  <c r="C4675" i="3"/>
  <c r="D4675" i="3"/>
  <c r="E4675" i="3"/>
  <c r="I4675" i="3" s="1"/>
  <c r="J4675" i="3" s="1"/>
  <c r="P4674" i="3" s="1"/>
  <c r="H4675" i="3"/>
  <c r="F4675" i="3"/>
  <c r="M4675" i="3" l="1"/>
  <c r="L4675" i="3" s="1"/>
  <c r="O4675" i="3" s="1"/>
  <c r="E4676" i="3" l="1"/>
  <c r="C4676" i="3"/>
  <c r="B4676" i="3"/>
  <c r="K4676" i="3" s="1"/>
  <c r="N4676" i="3" s="1"/>
  <c r="D4676" i="3"/>
  <c r="F4676" i="3"/>
  <c r="G4676" i="3"/>
  <c r="M4676" i="3" l="1"/>
  <c r="L4676" i="3" s="1"/>
  <c r="O4676" i="3" s="1"/>
  <c r="H4676" i="3"/>
  <c r="I4676" i="3" s="1"/>
  <c r="J4676" i="3" s="1"/>
  <c r="P4675" i="3" l="1"/>
  <c r="D4677" i="3" l="1"/>
  <c r="F4677" i="3"/>
  <c r="C4677" i="3"/>
  <c r="E4677" i="3"/>
  <c r="B4677" i="3"/>
  <c r="H4677" i="3" s="1"/>
  <c r="I4677" i="3" s="1"/>
  <c r="J4677" i="3" s="1"/>
  <c r="P4676" i="3" s="1"/>
  <c r="G4677" i="3"/>
  <c r="K4677" i="3" l="1"/>
  <c r="N4677" i="3" s="1"/>
  <c r="M4677" i="3" l="1"/>
  <c r="L4677" i="3" s="1"/>
  <c r="O4677" i="3" s="1"/>
  <c r="D4678" i="3" l="1"/>
  <c r="G4678" i="3"/>
  <c r="C4678" i="3"/>
  <c r="E4678" i="3"/>
  <c r="F4678" i="3"/>
  <c r="B4678" i="3"/>
  <c r="H4678" i="3" s="1"/>
  <c r="I4678" i="3" s="1"/>
  <c r="J4678" i="3" s="1"/>
  <c r="P4677" i="3" s="1"/>
  <c r="K4678" i="3" l="1"/>
  <c r="N4678" i="3" l="1"/>
  <c r="M4678" i="3"/>
  <c r="L4678" i="3" l="1"/>
  <c r="O4678" i="3" s="1"/>
  <c r="E4679" i="3" l="1"/>
  <c r="F4679" i="3"/>
  <c r="D4679" i="3"/>
  <c r="B4679" i="3"/>
  <c r="H4679" i="3" s="1"/>
  <c r="I4679" i="3" s="1"/>
  <c r="J4679" i="3" s="1"/>
  <c r="P4678" i="3" s="1"/>
  <c r="C4679" i="3"/>
  <c r="G4679" i="3"/>
  <c r="K4679" i="3" l="1"/>
  <c r="N4679" i="3" s="1"/>
  <c r="M4679" i="3" l="1"/>
  <c r="L4679" i="3" s="1"/>
  <c r="O4679" i="3" s="1"/>
  <c r="G4680" i="3" l="1"/>
  <c r="E4680" i="3"/>
  <c r="B4680" i="3"/>
  <c r="F4680" i="3"/>
  <c r="C4680" i="3"/>
  <c r="H4680" i="3"/>
  <c r="D4680" i="3"/>
  <c r="K4680" i="3"/>
  <c r="N4680" i="3"/>
  <c r="I4680" i="3"/>
  <c r="J4680" i="3" s="1"/>
  <c r="P4679" i="3" s="1"/>
  <c r="M4680" i="3"/>
  <c r="L4680" i="3" l="1"/>
  <c r="O4680" i="3" s="1"/>
  <c r="F4681" i="3" l="1"/>
  <c r="C4681" i="3"/>
  <c r="D4681" i="3"/>
  <c r="E4681" i="3"/>
  <c r="B4681" i="3"/>
  <c r="H4681" i="3" s="1"/>
  <c r="I4681" i="3" s="1"/>
  <c r="J4681" i="3" s="1"/>
  <c r="P4680" i="3" s="1"/>
  <c r="G4681" i="3"/>
  <c r="K4681" i="3" l="1"/>
  <c r="N4681" i="3" s="1"/>
  <c r="M4681" i="3" l="1"/>
  <c r="L4681" i="3" s="1"/>
  <c r="O4681" i="3" s="1"/>
  <c r="F4682" i="3" l="1"/>
  <c r="E4682" i="3"/>
  <c r="C4682" i="3"/>
  <c r="B4682" i="3"/>
  <c r="K4682" i="3" s="1"/>
  <c r="N4682" i="3" s="1"/>
  <c r="D4682" i="3"/>
  <c r="H4682" i="3"/>
  <c r="I4682" i="3" s="1"/>
  <c r="J4682" i="3" s="1"/>
  <c r="P4681" i="3" s="1"/>
  <c r="G4682" i="3"/>
  <c r="M4682" i="3" s="1"/>
  <c r="L4682" i="3" s="1"/>
  <c r="O4682" i="3" s="1"/>
  <c r="B4683" i="3" l="1"/>
  <c r="F4683" i="3"/>
  <c r="G4683" i="3"/>
  <c r="E4683" i="3"/>
  <c r="D4683" i="3"/>
  <c r="H4683" i="3"/>
  <c r="C4683" i="3"/>
  <c r="K4683" i="3"/>
  <c r="N4683" i="3" s="1"/>
  <c r="I4683" i="3"/>
  <c r="J4683" i="3" s="1"/>
  <c r="P4682" i="3" s="1"/>
  <c r="M4683" i="3"/>
  <c r="L4683" i="3" l="1"/>
  <c r="O4683" i="3" s="1"/>
  <c r="B4684" i="3" l="1"/>
  <c r="C4684" i="3"/>
  <c r="D4684" i="3"/>
  <c r="K4684" i="3"/>
  <c r="N4684" i="3" s="1"/>
  <c r="E4684" i="3"/>
  <c r="H4684" i="3"/>
  <c r="I4684" i="3" s="1"/>
  <c r="J4684" i="3" s="1"/>
  <c r="P4683" i="3" s="1"/>
  <c r="F4684" i="3"/>
  <c r="G4684" i="3"/>
  <c r="M4684" i="3" s="1"/>
  <c r="L4684" i="3" l="1"/>
  <c r="O4684" i="3" s="1"/>
  <c r="G4685" i="3" l="1"/>
  <c r="B4685" i="3" l="1"/>
  <c r="K4685" i="3" s="1"/>
  <c r="N4685" i="3" s="1"/>
  <c r="E4685" i="3"/>
  <c r="F4685" i="3"/>
  <c r="C4685" i="3"/>
  <c r="H4685" i="3"/>
  <c r="D4685" i="3"/>
  <c r="M4685" i="3" l="1"/>
  <c r="L4685" i="3" s="1"/>
  <c r="O4685" i="3" s="1"/>
  <c r="I4685" i="3"/>
  <c r="J4685" i="3" s="1"/>
  <c r="P4684" i="3" l="1"/>
  <c r="E4686" i="3" l="1"/>
  <c r="M4686" i="3" s="1"/>
  <c r="L4686" i="3" s="1"/>
  <c r="O4686" i="3" s="1"/>
  <c r="B4686" i="3"/>
  <c r="H4686" i="3" s="1"/>
  <c r="I4686" i="3" s="1"/>
  <c r="J4686" i="3" s="1"/>
  <c r="P4685" i="3" s="1"/>
  <c r="C4686" i="3"/>
  <c r="D4686" i="3"/>
  <c r="F4686" i="3"/>
  <c r="K4686" i="3"/>
  <c r="N4686" i="3" s="1"/>
  <c r="G4686" i="3"/>
  <c r="G4687" i="3" l="1"/>
  <c r="B4687" i="3"/>
  <c r="H4687" i="3" s="1"/>
  <c r="I4687" i="3" s="1"/>
  <c r="J4687" i="3" s="1"/>
  <c r="P4686" i="3" s="1"/>
  <c r="E4687" i="3"/>
  <c r="F4687" i="3"/>
  <c r="D4687" i="3"/>
  <c r="K4687" i="3"/>
  <c r="N4687" i="3" s="1"/>
  <c r="C4687" i="3"/>
  <c r="M4687" i="3"/>
  <c r="L4687" i="3"/>
  <c r="O4687" i="3" s="1"/>
  <c r="G4688" i="3" l="1"/>
  <c r="C4688" i="3"/>
  <c r="D4688" i="3"/>
  <c r="E4688" i="3"/>
  <c r="B4688" i="3"/>
  <c r="K4688" i="3" s="1"/>
  <c r="N4688" i="3" s="1"/>
  <c r="F4688" i="3"/>
  <c r="M4688" i="3" l="1"/>
  <c r="L4688" i="3"/>
  <c r="O4688" i="3" s="1"/>
  <c r="H4688" i="3"/>
  <c r="I4688" i="3" s="1"/>
  <c r="J4688" i="3" s="1"/>
  <c r="P4687" i="3" s="1"/>
  <c r="F4689" i="3" l="1"/>
  <c r="E4689" i="3"/>
  <c r="D4689" i="3"/>
  <c r="C4689" i="3"/>
  <c r="B4689" i="3"/>
  <c r="H4689" i="3" s="1"/>
  <c r="G4689" i="3"/>
  <c r="I4689" i="3" l="1"/>
  <c r="J4689" i="3" s="1"/>
  <c r="P4688" i="3" s="1"/>
  <c r="K4689" i="3"/>
  <c r="N4689" i="3" s="1"/>
  <c r="M4689" i="3" l="1"/>
  <c r="L4689" i="3" s="1"/>
  <c r="O4689" i="3" s="1"/>
  <c r="G4690" i="3" l="1"/>
  <c r="D4690" i="3"/>
  <c r="C4690" i="3"/>
  <c r="F4690" i="3"/>
  <c r="E4690" i="3"/>
  <c r="B4690" i="3"/>
  <c r="K4690" i="3" s="1"/>
  <c r="N4690" i="3" l="1"/>
  <c r="M4690" i="3"/>
  <c r="H4690" i="3"/>
  <c r="I4690" i="3" s="1"/>
  <c r="J4690" i="3" s="1"/>
  <c r="P4689" i="3" s="1"/>
  <c r="L4690" i="3" l="1"/>
  <c r="O4690" i="3" s="1"/>
  <c r="C4691" i="3" l="1"/>
  <c r="B4691" i="3"/>
  <c r="H4691" i="3" s="1"/>
  <c r="I4691" i="3" s="1"/>
  <c r="J4691" i="3" s="1"/>
  <c r="D4691" i="3"/>
  <c r="E4691" i="3"/>
  <c r="F4691" i="3"/>
  <c r="G4691" i="3"/>
  <c r="P4690" i="3" l="1"/>
  <c r="K4691" i="3"/>
  <c r="N4691" i="3" s="1"/>
  <c r="M4691" i="3" l="1"/>
  <c r="L4691" i="3" s="1"/>
  <c r="O4691" i="3" s="1"/>
  <c r="G4692" i="3" l="1"/>
  <c r="E4692" i="3"/>
  <c r="M4692" i="3" s="1"/>
  <c r="L4692" i="3" s="1"/>
  <c r="O4692" i="3" s="1"/>
  <c r="D4692" i="3"/>
  <c r="C4692" i="3"/>
  <c r="B4692" i="3"/>
  <c r="H4692" i="3" s="1"/>
  <c r="I4692" i="3" s="1"/>
  <c r="J4692" i="3" s="1"/>
  <c r="P4691" i="3" s="1"/>
  <c r="F4692" i="3"/>
  <c r="K4692" i="3"/>
  <c r="N4692" i="3" s="1"/>
  <c r="G4693" i="3" l="1"/>
  <c r="F4693" i="3" l="1"/>
  <c r="E4693" i="3"/>
  <c r="B4693" i="3"/>
  <c r="D4693" i="3"/>
  <c r="K4693" i="3"/>
  <c r="N4693" i="3" s="1"/>
  <c r="H4693" i="3"/>
  <c r="C4693" i="3"/>
  <c r="I4693" i="3"/>
  <c r="J4693" i="3" s="1"/>
  <c r="P4692" i="3" s="1"/>
  <c r="M4693" i="3" l="1"/>
  <c r="L4693" i="3" s="1"/>
  <c r="O4693" i="3" s="1"/>
  <c r="D4694" i="3" l="1"/>
  <c r="E4694" i="3"/>
  <c r="M4694" i="3" s="1"/>
  <c r="L4694" i="3" s="1"/>
  <c r="O4694" i="3" s="1"/>
  <c r="B4694" i="3"/>
  <c r="K4694" i="3" s="1"/>
  <c r="N4694" i="3" s="1"/>
  <c r="F4694" i="3"/>
  <c r="C4694" i="3"/>
  <c r="G4694" i="3"/>
  <c r="H4694" i="3" l="1"/>
  <c r="I4694" i="3" s="1"/>
  <c r="J4694" i="3" s="1"/>
  <c r="P4693" i="3" s="1"/>
  <c r="E4695" i="3" l="1"/>
  <c r="I4695" i="3" s="1"/>
  <c r="J4695" i="3" s="1"/>
  <c r="P4694" i="3" s="1"/>
  <c r="K4695" i="3"/>
  <c r="N4695" i="3" s="1"/>
  <c r="D4695" i="3"/>
  <c r="B4695" i="3"/>
  <c r="F4695" i="3"/>
  <c r="H4695" i="3"/>
  <c r="C4695" i="3"/>
  <c r="G4695" i="3"/>
  <c r="M4695" i="3" s="1"/>
  <c r="L4695" i="3" s="1"/>
  <c r="O4695" i="3" s="1"/>
  <c r="B4696" i="3" l="1"/>
  <c r="H4696" i="3" s="1"/>
  <c r="I4696" i="3" s="1"/>
  <c r="J4696" i="3" s="1"/>
  <c r="P4695" i="3" s="1"/>
  <c r="C4696" i="3"/>
  <c r="D4696" i="3"/>
  <c r="E4696" i="3"/>
  <c r="F4696" i="3"/>
  <c r="G4696" i="3"/>
  <c r="K4696" i="3" l="1"/>
  <c r="N4696" i="3" s="1"/>
  <c r="M4696" i="3" l="1"/>
  <c r="L4696" i="3" s="1"/>
  <c r="O4696" i="3" s="1"/>
  <c r="G4697" i="3" l="1"/>
  <c r="C4697" i="3"/>
  <c r="F4697" i="3"/>
  <c r="K4697" i="3"/>
  <c r="N4697" i="3" s="1"/>
  <c r="D4697" i="3"/>
  <c r="E4697" i="3"/>
  <c r="B4697" i="3"/>
  <c r="H4697" i="3" s="1"/>
  <c r="I4697" i="3" s="1"/>
  <c r="J4697" i="3" s="1"/>
  <c r="P4696" i="3" s="1"/>
  <c r="M4697" i="3" l="1"/>
  <c r="L4697" i="3" s="1"/>
  <c r="O4697" i="3" s="1"/>
  <c r="G4698" i="3" l="1"/>
  <c r="C4698" i="3"/>
  <c r="F4698" i="3"/>
  <c r="D4698" i="3"/>
  <c r="E4698" i="3"/>
  <c r="B4698" i="3"/>
  <c r="H4698" i="3" s="1"/>
  <c r="I4698" i="3" l="1"/>
  <c r="J4698" i="3" s="1"/>
  <c r="K4698" i="3"/>
  <c r="N4698" i="3" s="1"/>
  <c r="M4698" i="3" l="1"/>
  <c r="L4698" i="3" s="1"/>
  <c r="O4698" i="3" s="1"/>
  <c r="P4697" i="3"/>
  <c r="G4699" i="3" l="1"/>
  <c r="F4699" i="3"/>
  <c r="B4699" i="3"/>
  <c r="D4699" i="3"/>
  <c r="C4699" i="3"/>
  <c r="K4699" i="3"/>
  <c r="N4699" i="3" s="1"/>
  <c r="E4699" i="3"/>
  <c r="H4699" i="3"/>
  <c r="I4699" i="3" s="1"/>
  <c r="J4699" i="3" s="1"/>
  <c r="P4698" i="3" s="1"/>
  <c r="M4699" i="3"/>
  <c r="L4699" i="3" l="1"/>
  <c r="O4699" i="3" s="1"/>
  <c r="B4700" i="3" l="1"/>
  <c r="H4700" i="3" s="1"/>
  <c r="I4700" i="3" s="1"/>
  <c r="J4700" i="3" s="1"/>
  <c r="P4699" i="3" s="1"/>
  <c r="D4700" i="3"/>
  <c r="F4700" i="3"/>
  <c r="K4700" i="3"/>
  <c r="N4700" i="3" s="1"/>
  <c r="C4700" i="3"/>
  <c r="E4700" i="3"/>
  <c r="M4700" i="3" s="1"/>
  <c r="G4700" i="3"/>
  <c r="L4700" i="3" l="1"/>
  <c r="O4700" i="3" s="1"/>
  <c r="F4701" i="3" l="1"/>
  <c r="C4701" i="3"/>
  <c r="B4701" i="3"/>
  <c r="H4701" i="3" s="1"/>
  <c r="D4701" i="3"/>
  <c r="E4701" i="3"/>
  <c r="G4701" i="3"/>
  <c r="I4701" i="3" l="1"/>
  <c r="J4701" i="3" s="1"/>
  <c r="P4700" i="3" s="1"/>
  <c r="K4701" i="3"/>
  <c r="N4701" i="3" s="1"/>
  <c r="M4701" i="3" l="1"/>
  <c r="L4701" i="3" s="1"/>
  <c r="O4701" i="3" s="1"/>
  <c r="G4702" i="3" l="1"/>
  <c r="D4702" i="3"/>
  <c r="B4702" i="3"/>
  <c r="K4702" i="3" s="1"/>
  <c r="N4702" i="3" s="1"/>
  <c r="F4702" i="3"/>
  <c r="C4702" i="3"/>
  <c r="E4702" i="3"/>
  <c r="M4702" i="3" s="1"/>
  <c r="L4702" i="3" s="1"/>
  <c r="O4702" i="3" s="1"/>
  <c r="H4702" i="3"/>
  <c r="F4703" i="3" l="1"/>
  <c r="C4703" i="3"/>
  <c r="G4703" i="3"/>
  <c r="E4703" i="3"/>
  <c r="D4703" i="3"/>
  <c r="B4703" i="3"/>
  <c r="H4703" i="3" s="1"/>
  <c r="I4703" i="3" s="1"/>
  <c r="J4703" i="3" s="1"/>
  <c r="P4702" i="3" s="1"/>
  <c r="I4702" i="3"/>
  <c r="J4702" i="3" s="1"/>
  <c r="P4701" i="3" s="1"/>
  <c r="K4703" i="3" l="1"/>
  <c r="N4703" i="3" s="1"/>
  <c r="M4703" i="3" l="1"/>
  <c r="L4703" i="3" s="1"/>
  <c r="O4703" i="3" s="1"/>
  <c r="G4704" i="3" l="1"/>
  <c r="F4704" i="3"/>
  <c r="C4704" i="3"/>
  <c r="B4704" i="3"/>
  <c r="K4704" i="3" s="1"/>
  <c r="H4704" i="3"/>
  <c r="E4704" i="3"/>
  <c r="D4704" i="3"/>
  <c r="N4704" i="3" l="1"/>
  <c r="M4704" i="3"/>
  <c r="I4704" i="3"/>
  <c r="J4704" i="3" s="1"/>
  <c r="P4703" i="3" s="1"/>
  <c r="L4704" i="3" l="1"/>
  <c r="O4704" i="3" s="1"/>
  <c r="G4705" i="3" l="1"/>
  <c r="E4705" i="3"/>
  <c r="B4705" i="3"/>
  <c r="D4705" i="3"/>
  <c r="C4705" i="3"/>
  <c r="H4705" i="3"/>
  <c r="I4705" i="3" s="1"/>
  <c r="J4705" i="3" s="1"/>
  <c r="P4704" i="3" s="1"/>
  <c r="F4705" i="3"/>
  <c r="K4705" i="3"/>
  <c r="N4705" i="3" s="1"/>
  <c r="L4705" i="3" s="1"/>
  <c r="O4705" i="3" s="1"/>
  <c r="M4705" i="3"/>
  <c r="F4706" i="3" l="1"/>
  <c r="H4706" i="3"/>
  <c r="D4706" i="3"/>
  <c r="B4706" i="3"/>
  <c r="C4706" i="3"/>
  <c r="G4706" i="3"/>
  <c r="E4706" i="3"/>
  <c r="M4706" i="3" s="1"/>
  <c r="L4706" i="3" s="1"/>
  <c r="O4706" i="3" s="1"/>
  <c r="K4706" i="3"/>
  <c r="N4706" i="3" s="1"/>
  <c r="G4707" i="3" l="1"/>
  <c r="I4706" i="3"/>
  <c r="J4706" i="3" s="1"/>
  <c r="P4705" i="3" l="1"/>
  <c r="E4707" i="3"/>
  <c r="M4707" i="3" s="1"/>
  <c r="L4707" i="3" s="1"/>
  <c r="O4707" i="3" s="1"/>
  <c r="K4707" i="3"/>
  <c r="N4707" i="3" s="1"/>
  <c r="C4707" i="3"/>
  <c r="B4707" i="3"/>
  <c r="D4707" i="3"/>
  <c r="F4707" i="3"/>
  <c r="H4707" i="3"/>
  <c r="I4707" i="3" s="1"/>
  <c r="J4707" i="3" s="1"/>
  <c r="P4706" i="3" s="1"/>
  <c r="E4708" i="3" l="1"/>
  <c r="C4708" i="3"/>
  <c r="D4708" i="3"/>
  <c r="B4708" i="3"/>
  <c r="H4708" i="3" s="1"/>
  <c r="I4708" i="3" s="1"/>
  <c r="J4708" i="3" s="1"/>
  <c r="F4708" i="3"/>
  <c r="G4708" i="3"/>
  <c r="P4707" i="3" l="1"/>
  <c r="K4708" i="3"/>
  <c r="N4708" i="3" s="1"/>
  <c r="M4708" i="3" l="1"/>
  <c r="L4708" i="3" s="1"/>
  <c r="O4708" i="3" s="1"/>
  <c r="F4709" i="3" l="1"/>
  <c r="B4709" i="3"/>
  <c r="H4709" i="3" s="1"/>
  <c r="E4709" i="3"/>
  <c r="D4709" i="3"/>
  <c r="C4709" i="3"/>
  <c r="K4709" i="3"/>
  <c r="N4709" i="3" s="1"/>
  <c r="M4709" i="3"/>
  <c r="L4709" i="3" s="1"/>
  <c r="O4709" i="3" s="1"/>
  <c r="G4709" i="3"/>
  <c r="B4710" i="3" l="1"/>
  <c r="H4710" i="3" s="1"/>
  <c r="I4710" i="3" s="1"/>
  <c r="J4710" i="3" s="1"/>
  <c r="P4709" i="3" s="1"/>
  <c r="E4710" i="3"/>
  <c r="M4710" i="3" s="1"/>
  <c r="L4710" i="3" s="1"/>
  <c r="O4710" i="3" s="1"/>
  <c r="G4710" i="3"/>
  <c r="D4710" i="3"/>
  <c r="C4710" i="3"/>
  <c r="F4710" i="3"/>
  <c r="K4710" i="3"/>
  <c r="N4710" i="3" s="1"/>
  <c r="I4709" i="3"/>
  <c r="J4709" i="3" s="1"/>
  <c r="P4708" i="3" s="1"/>
  <c r="C4711" i="3" l="1"/>
  <c r="K4711" i="3"/>
  <c r="N4711" i="3" s="1"/>
  <c r="D4711" i="3"/>
  <c r="E4711" i="3"/>
  <c r="B4711" i="3"/>
  <c r="F4711" i="3"/>
  <c r="H4711" i="3"/>
  <c r="I4711" i="3" s="1"/>
  <c r="J4711" i="3" s="1"/>
  <c r="M4711" i="3"/>
  <c r="L4711" i="3" s="1"/>
  <c r="O4711" i="3" s="1"/>
  <c r="G4711" i="3"/>
  <c r="G4712" i="3" l="1"/>
  <c r="B4712" i="3"/>
  <c r="H4712" i="3" s="1"/>
  <c r="I4712" i="3" s="1"/>
  <c r="J4712" i="3" s="1"/>
  <c r="P4711" i="3" s="1"/>
  <c r="F4712" i="3"/>
  <c r="C4712" i="3"/>
  <c r="D4712" i="3"/>
  <c r="E4712" i="3"/>
  <c r="P4710" i="3"/>
  <c r="K4712" i="3" l="1"/>
  <c r="N4712" i="3" l="1"/>
  <c r="L4712" i="3" s="1"/>
  <c r="O4712" i="3" s="1"/>
  <c r="M4712" i="3"/>
  <c r="G4713" i="3" l="1"/>
  <c r="B4713" i="3"/>
  <c r="H4713" i="3" s="1"/>
  <c r="I4713" i="3" s="1"/>
  <c r="J4713" i="3" s="1"/>
  <c r="P4712" i="3" s="1"/>
  <c r="C4713" i="3"/>
  <c r="D4713" i="3"/>
  <c r="F4713" i="3"/>
  <c r="K4713" i="3"/>
  <c r="N4713" i="3" s="1"/>
  <c r="E4713" i="3"/>
  <c r="M4713" i="3" s="1"/>
  <c r="L4713" i="3" s="1"/>
  <c r="O4713" i="3" s="1"/>
  <c r="B4714" i="3" l="1"/>
  <c r="H4714" i="3" s="1"/>
  <c r="C4714" i="3"/>
  <c r="E4714" i="3"/>
  <c r="I4714" i="3" s="1"/>
  <c r="J4714" i="3" s="1"/>
  <c r="P4713" i="3" s="1"/>
  <c r="F4714" i="3"/>
  <c r="D4714" i="3"/>
  <c r="G4714" i="3"/>
  <c r="K4714" i="3" l="1"/>
  <c r="N4714" i="3" s="1"/>
  <c r="M4714" i="3" l="1"/>
  <c r="L4714" i="3" s="1"/>
  <c r="O4714" i="3" s="1"/>
  <c r="E4715" i="3" l="1"/>
  <c r="F4715" i="3"/>
  <c r="G4715" i="3"/>
  <c r="C4715" i="3"/>
  <c r="B4715" i="3"/>
  <c r="H4715" i="3" s="1"/>
  <c r="I4715" i="3" s="1"/>
  <c r="J4715" i="3" s="1"/>
  <c r="P4714" i="3" s="1"/>
  <c r="D4715" i="3"/>
  <c r="K4715" i="3" l="1"/>
  <c r="M4715" i="3" l="1"/>
  <c r="N4715" i="3"/>
  <c r="L4715" i="3" s="1"/>
  <c r="O4715" i="3" s="1"/>
  <c r="B4716" i="3" l="1"/>
  <c r="E4716" i="3"/>
  <c r="G4716" i="3"/>
  <c r="M4716" i="3" s="1"/>
  <c r="L4716" i="3" s="1"/>
  <c r="O4716" i="3" s="1"/>
  <c r="C4716" i="3"/>
  <c r="F4716" i="3"/>
  <c r="H4716" i="3"/>
  <c r="D4716" i="3"/>
  <c r="K4716" i="3"/>
  <c r="N4716" i="3" s="1"/>
  <c r="I4716" i="3"/>
  <c r="J4716" i="3" s="1"/>
  <c r="P4715" i="3" s="1"/>
  <c r="G4717" i="3" l="1"/>
  <c r="C4717" i="3"/>
  <c r="E4717" i="3"/>
  <c r="M4717" i="3" s="1"/>
  <c r="L4717" i="3" s="1"/>
  <c r="O4717" i="3" s="1"/>
  <c r="B4717" i="3"/>
  <c r="H4717" i="3" s="1"/>
  <c r="F4717" i="3"/>
  <c r="D4717" i="3"/>
  <c r="K4717" i="3"/>
  <c r="N4717" i="3" s="1"/>
  <c r="G4718" i="3" l="1"/>
  <c r="E4718" i="3"/>
  <c r="I4718" i="3" s="1"/>
  <c r="J4718" i="3" s="1"/>
  <c r="H4718" i="3"/>
  <c r="B4718" i="3"/>
  <c r="D4718" i="3"/>
  <c r="M4718" i="3"/>
  <c r="L4718" i="3" s="1"/>
  <c r="O4718" i="3" s="1"/>
  <c r="C4718" i="3"/>
  <c r="K4718" i="3"/>
  <c r="N4718" i="3" s="1"/>
  <c r="F4718" i="3"/>
  <c r="I4717" i="3"/>
  <c r="J4717" i="3" s="1"/>
  <c r="P4717" i="3" l="1"/>
  <c r="P4716" i="3"/>
  <c r="D4719" i="3" l="1"/>
  <c r="B4719" i="3"/>
  <c r="F4719" i="3"/>
  <c r="C4719" i="3"/>
  <c r="H4719" i="3"/>
  <c r="I4719" i="3" s="1"/>
  <c r="J4719" i="3" s="1"/>
  <c r="P4718" i="3" s="1"/>
  <c r="E4719" i="3"/>
  <c r="K4719" i="3"/>
  <c r="N4719" i="3" s="1"/>
  <c r="M4719" i="3"/>
  <c r="L4719" i="3"/>
  <c r="O4719" i="3" s="1"/>
  <c r="G4719" i="3"/>
  <c r="B4720" i="3" l="1"/>
  <c r="C4720" i="3"/>
  <c r="K4720" i="3"/>
  <c r="N4720" i="3" s="1"/>
  <c r="G4720" i="3"/>
  <c r="F4720" i="3"/>
  <c r="E4720" i="3"/>
  <c r="M4720" i="3" s="1"/>
  <c r="L4720" i="3" s="1"/>
  <c r="O4720" i="3" s="1"/>
  <c r="H4720" i="3"/>
  <c r="D4720" i="3"/>
  <c r="I4720" i="3" l="1"/>
  <c r="J4720" i="3" s="1"/>
  <c r="P4719" i="3" l="1"/>
  <c r="F4721" i="3"/>
  <c r="D4721" i="3"/>
  <c r="C4721" i="3"/>
  <c r="E4721" i="3"/>
  <c r="M4721" i="3" s="1"/>
  <c r="L4721" i="3" s="1"/>
  <c r="O4721" i="3" s="1"/>
  <c r="B4721" i="3"/>
  <c r="K4721" i="3" s="1"/>
  <c r="N4721" i="3" s="1"/>
  <c r="G4721" i="3"/>
  <c r="H4721" i="3" l="1"/>
  <c r="I4721" i="3" s="1"/>
  <c r="J4721" i="3" s="1"/>
  <c r="P4720" i="3" l="1"/>
  <c r="E4722" i="3"/>
  <c r="M4722" i="3" s="1"/>
  <c r="C4722" i="3"/>
  <c r="H4722" i="3"/>
  <c r="I4722" i="3" s="1"/>
  <c r="J4722" i="3" s="1"/>
  <c r="B4722" i="3"/>
  <c r="K4722" i="3" s="1"/>
  <c r="N4722" i="3" s="1"/>
  <c r="L4722" i="3" s="1"/>
  <c r="O4722" i="3" s="1"/>
  <c r="F4722" i="3"/>
  <c r="D4722" i="3"/>
  <c r="G4722" i="3"/>
  <c r="P4721" i="3" l="1"/>
  <c r="D4723" i="3" l="1"/>
  <c r="F4723" i="3"/>
  <c r="C4723" i="3"/>
  <c r="B4723" i="3"/>
  <c r="K4723" i="3" s="1"/>
  <c r="N4723" i="3" s="1"/>
  <c r="L4723" i="3" s="1"/>
  <c r="O4723" i="3" s="1"/>
  <c r="E4723" i="3"/>
  <c r="M4723" i="3" s="1"/>
  <c r="G4723" i="3"/>
  <c r="H4723" i="3" l="1"/>
  <c r="I4723" i="3" s="1"/>
  <c r="J4723" i="3" s="1"/>
  <c r="P4722" i="3" s="1"/>
  <c r="C4724" i="3" l="1"/>
  <c r="D4724" i="3"/>
  <c r="F4724" i="3"/>
  <c r="E4724" i="3"/>
  <c r="M4724" i="3" s="1"/>
  <c r="L4724" i="3" s="1"/>
  <c r="O4724" i="3" s="1"/>
  <c r="B4724" i="3"/>
  <c r="H4724" i="3" s="1"/>
  <c r="K4724" i="3"/>
  <c r="N4724" i="3" s="1"/>
  <c r="G4724" i="3"/>
  <c r="B4725" i="3" l="1"/>
  <c r="K4725" i="3" s="1"/>
  <c r="N4725" i="3" s="1"/>
  <c r="C4725" i="3"/>
  <c r="G4725" i="3"/>
  <c r="F4725" i="3"/>
  <c r="E4725" i="3"/>
  <c r="D4725" i="3"/>
  <c r="I4724" i="3"/>
  <c r="J4724" i="3" s="1"/>
  <c r="M4725" i="3" l="1"/>
  <c r="L4725" i="3" s="1"/>
  <c r="O4725" i="3" s="1"/>
  <c r="H4725" i="3"/>
  <c r="I4725" i="3" s="1"/>
  <c r="J4725" i="3" s="1"/>
  <c r="P4723" i="3"/>
  <c r="P4724" i="3" l="1"/>
  <c r="E4726" i="3" l="1"/>
  <c r="C4726" i="3"/>
  <c r="B4726" i="3"/>
  <c r="H4726" i="3" s="1"/>
  <c r="I4726" i="3" s="1"/>
  <c r="J4726" i="3" s="1"/>
  <c r="D4726" i="3"/>
  <c r="F4726" i="3"/>
  <c r="G4726" i="3"/>
  <c r="P4725" i="3" l="1"/>
  <c r="M4726" i="3"/>
  <c r="K4726" i="3"/>
  <c r="N4726" i="3" s="1"/>
  <c r="L4726" i="3" s="1"/>
  <c r="O4726" i="3" s="1"/>
  <c r="F4727" i="3" l="1"/>
  <c r="B4727" i="3"/>
  <c r="H4727" i="3" s="1"/>
  <c r="I4727" i="3" s="1"/>
  <c r="J4727" i="3" s="1"/>
  <c r="C4727" i="3"/>
  <c r="G4727" i="3"/>
  <c r="D4727" i="3"/>
  <c r="E4727" i="3"/>
  <c r="M4727" i="3" s="1"/>
  <c r="K4727" i="3"/>
  <c r="N4727" i="3" s="1"/>
  <c r="L4727" i="3" l="1"/>
  <c r="O4727" i="3" s="1"/>
  <c r="P4726" i="3"/>
  <c r="F4728" i="3" l="1"/>
  <c r="D4728" i="3"/>
  <c r="B4728" i="3"/>
  <c r="K4728" i="3" s="1"/>
  <c r="N4728" i="3" s="1"/>
  <c r="C4728" i="3"/>
  <c r="E4728" i="3"/>
  <c r="G4728" i="3"/>
  <c r="M4728" i="3" l="1"/>
  <c r="L4728" i="3" s="1"/>
  <c r="O4728" i="3" s="1"/>
  <c r="H4728" i="3"/>
  <c r="I4728" i="3" s="1"/>
  <c r="J4728" i="3" s="1"/>
  <c r="P4727" i="3" s="1"/>
  <c r="G4729" i="3" l="1"/>
  <c r="D4729" i="3" l="1"/>
  <c r="F4729" i="3"/>
  <c r="K4729" i="3"/>
  <c r="N4729" i="3" s="1"/>
  <c r="B4729" i="3"/>
  <c r="E4729" i="3"/>
  <c r="M4729" i="3" s="1"/>
  <c r="C4729" i="3"/>
  <c r="H4729" i="3"/>
  <c r="I4729" i="3" s="1"/>
  <c r="J4729" i="3" s="1"/>
  <c r="P4728" i="3" l="1"/>
  <c r="L4729" i="3"/>
  <c r="O4729" i="3" s="1"/>
  <c r="G4730" i="3" l="1"/>
  <c r="B4730" i="3"/>
  <c r="K4730" i="3" s="1"/>
  <c r="F4730" i="3"/>
  <c r="D4730" i="3"/>
  <c r="E4730" i="3"/>
  <c r="H4730" i="3"/>
  <c r="I4730" i="3" s="1"/>
  <c r="J4730" i="3" s="1"/>
  <c r="P4729" i="3" s="1"/>
  <c r="C4730" i="3"/>
  <c r="N4730" i="3" l="1"/>
  <c r="M4730" i="3"/>
  <c r="L4730" i="3" l="1"/>
  <c r="O4730" i="3" s="1"/>
  <c r="E4731" i="3" l="1"/>
  <c r="M4731" i="3" s="1"/>
  <c r="D4731" i="3"/>
  <c r="F4731" i="3"/>
  <c r="B4731" i="3"/>
  <c r="H4731" i="3" s="1"/>
  <c r="I4731" i="3" s="1"/>
  <c r="J4731" i="3" s="1"/>
  <c r="P4730" i="3" s="1"/>
  <c r="C4731" i="3"/>
  <c r="K4731" i="3"/>
  <c r="N4731" i="3" s="1"/>
  <c r="L4731" i="3" s="1"/>
  <c r="O4731" i="3" s="1"/>
  <c r="G4731" i="3"/>
  <c r="E4732" i="3" l="1"/>
  <c r="C4732" i="3"/>
  <c r="B4732" i="3"/>
  <c r="K4732" i="3" s="1"/>
  <c r="N4732" i="3" s="1"/>
  <c r="D4732" i="3"/>
  <c r="F4732" i="3"/>
  <c r="G4732" i="3"/>
  <c r="M4732" i="3" l="1"/>
  <c r="L4732" i="3" s="1"/>
  <c r="O4732" i="3" s="1"/>
  <c r="H4732" i="3"/>
  <c r="I4732" i="3" s="1"/>
  <c r="J4732" i="3" s="1"/>
  <c r="P4731" i="3" l="1"/>
  <c r="F4733" i="3" l="1"/>
  <c r="E4733" i="3"/>
  <c r="B4733" i="3"/>
  <c r="K4733" i="3" s="1"/>
  <c r="N4733" i="3" s="1"/>
  <c r="C4733" i="3"/>
  <c r="D4733" i="3"/>
  <c r="G4733" i="3"/>
  <c r="M4733" i="3" l="1"/>
  <c r="L4733" i="3" s="1"/>
  <c r="O4733" i="3" s="1"/>
  <c r="H4733" i="3"/>
  <c r="I4733" i="3" s="1"/>
  <c r="J4733" i="3" s="1"/>
  <c r="P4732" i="3" l="1"/>
  <c r="F4734" i="3" l="1"/>
  <c r="K4734" i="3"/>
  <c r="N4734" i="3" s="1"/>
  <c r="D4734" i="3"/>
  <c r="B4734" i="3"/>
  <c r="H4734" i="3"/>
  <c r="E4734" i="3"/>
  <c r="M4734" i="3" s="1"/>
  <c r="L4734" i="3" s="1"/>
  <c r="O4734" i="3" s="1"/>
  <c r="C4734" i="3"/>
  <c r="G4734" i="3"/>
  <c r="I4734" i="3" l="1"/>
  <c r="J4734" i="3" s="1"/>
  <c r="B4735" i="3" l="1"/>
  <c r="H4735" i="3" s="1"/>
  <c r="E4735" i="3"/>
  <c r="I4735" i="3" s="1"/>
  <c r="J4735" i="3" s="1"/>
  <c r="F4735" i="3"/>
  <c r="D4735" i="3"/>
  <c r="K4735" i="3"/>
  <c r="N4735" i="3" s="1"/>
  <c r="C4735" i="3"/>
  <c r="P4733" i="3"/>
  <c r="G4735" i="3"/>
  <c r="M4735" i="3" s="1"/>
  <c r="P4734" i="3" l="1"/>
  <c r="L4735" i="3"/>
  <c r="O4735" i="3" s="1"/>
  <c r="G4736" i="3" l="1"/>
  <c r="E4736" i="3"/>
  <c r="K4736" i="3"/>
  <c r="N4736" i="3" s="1"/>
  <c r="D4736" i="3"/>
  <c r="B4736" i="3"/>
  <c r="H4736" i="3" s="1"/>
  <c r="I4736" i="3" s="1"/>
  <c r="J4736" i="3" s="1"/>
  <c r="P4735" i="3" s="1"/>
  <c r="C4736" i="3"/>
  <c r="F4736" i="3"/>
  <c r="M4736" i="3" l="1"/>
  <c r="L4736" i="3" s="1"/>
  <c r="O4736" i="3" s="1"/>
  <c r="G4737" i="3" l="1"/>
  <c r="H4737" i="3"/>
  <c r="I4737" i="3" s="1"/>
  <c r="J4737" i="3" s="1"/>
  <c r="P4736" i="3" s="1"/>
  <c r="B4737" i="3"/>
  <c r="E4737" i="3"/>
  <c r="K4737" i="3"/>
  <c r="N4737" i="3" s="1"/>
  <c r="C4737" i="3"/>
  <c r="D4737" i="3"/>
  <c r="F4737" i="3"/>
  <c r="M4737" i="3"/>
  <c r="L4737" i="3" s="1"/>
  <c r="O4737" i="3" s="1"/>
  <c r="F4738" i="3" l="1"/>
  <c r="C4738" i="3"/>
  <c r="E4738" i="3"/>
  <c r="B4738" i="3"/>
  <c r="H4738" i="3" s="1"/>
  <c r="D4738" i="3"/>
  <c r="K4738" i="3"/>
  <c r="N4738" i="3" s="1"/>
  <c r="G4738" i="3"/>
  <c r="M4738" i="3" s="1"/>
  <c r="L4738" i="3" l="1"/>
  <c r="O4738" i="3" s="1"/>
  <c r="I4738" i="3"/>
  <c r="J4738" i="3" s="1"/>
  <c r="P4737" i="3" s="1"/>
  <c r="D4739" i="3" l="1"/>
  <c r="E4739" i="3"/>
  <c r="M4739" i="3" s="1"/>
  <c r="L4739" i="3" s="1"/>
  <c r="O4739" i="3" s="1"/>
  <c r="F4739" i="3"/>
  <c r="C4739" i="3"/>
  <c r="B4739" i="3"/>
  <c r="K4739" i="3" s="1"/>
  <c r="N4739" i="3" s="1"/>
  <c r="G4739" i="3"/>
  <c r="F4740" i="3" l="1"/>
  <c r="D4740" i="3"/>
  <c r="E4740" i="3"/>
  <c r="M4740" i="3" s="1"/>
  <c r="L4740" i="3" s="1"/>
  <c r="O4740" i="3" s="1"/>
  <c r="B4740" i="3"/>
  <c r="K4740" i="3" s="1"/>
  <c r="N4740" i="3" s="1"/>
  <c r="G4740" i="3"/>
  <c r="C4740" i="3"/>
  <c r="H4739" i="3"/>
  <c r="I4739" i="3" s="1"/>
  <c r="J4739" i="3" s="1"/>
  <c r="P4738" i="3" s="1"/>
  <c r="G4741" i="3" l="1"/>
  <c r="F4741" i="3"/>
  <c r="B4741" i="3"/>
  <c r="E4741" i="3"/>
  <c r="M4741" i="3"/>
  <c r="D4741" i="3"/>
  <c r="K4741" i="3"/>
  <c r="N4741" i="3" s="1"/>
  <c r="C4741" i="3"/>
  <c r="L4741" i="3"/>
  <c r="O4741" i="3" s="1"/>
  <c r="H4740" i="3"/>
  <c r="I4740" i="3" s="1"/>
  <c r="J4740" i="3" s="1"/>
  <c r="P4739" i="3" s="1"/>
  <c r="H4741" i="3" l="1"/>
  <c r="I4741" i="3" s="1"/>
  <c r="J4741" i="3" s="1"/>
  <c r="P4740" i="3" s="1"/>
  <c r="E4742" i="3" l="1"/>
  <c r="B4742" i="3"/>
  <c r="F4742" i="3"/>
  <c r="D4742" i="3"/>
  <c r="H4742" i="3"/>
  <c r="I4742" i="3" s="1"/>
  <c r="J4742" i="3" s="1"/>
  <c r="P4741" i="3" s="1"/>
  <c r="C4742" i="3"/>
  <c r="K4742" i="3"/>
  <c r="N4742" i="3" s="1"/>
  <c r="G4742" i="3"/>
  <c r="M4742" i="3" s="1"/>
  <c r="L4742" i="3" s="1"/>
  <c r="O4742" i="3" s="1"/>
  <c r="G4743" i="3" l="1"/>
  <c r="E4743" i="3"/>
  <c r="I4743" i="3" s="1"/>
  <c r="J4743" i="3" s="1"/>
  <c r="P4742" i="3" s="1"/>
  <c r="C4743" i="3"/>
  <c r="D4743" i="3"/>
  <c r="H4743" i="3"/>
  <c r="F4743" i="3"/>
  <c r="B4743" i="3"/>
  <c r="K4743" i="3" s="1"/>
  <c r="N4743" i="3" s="1"/>
  <c r="M4743" i="3" l="1"/>
  <c r="L4743" i="3" s="1"/>
  <c r="O4743" i="3" s="1"/>
  <c r="G4744" i="3" l="1"/>
  <c r="D4744" i="3" l="1"/>
  <c r="F4744" i="3"/>
  <c r="C4744" i="3"/>
  <c r="B4744" i="3"/>
  <c r="K4744" i="3" s="1"/>
  <c r="N4744" i="3" s="1"/>
  <c r="E4744" i="3"/>
  <c r="M4744" i="3" l="1"/>
  <c r="L4744" i="3" s="1"/>
  <c r="O4744" i="3" s="1"/>
  <c r="H4744" i="3"/>
  <c r="I4744" i="3" s="1"/>
  <c r="J4744" i="3" s="1"/>
  <c r="P4743" i="3" s="1"/>
  <c r="K4745" i="3" l="1"/>
  <c r="N4745" i="3" s="1"/>
  <c r="F4745" i="3"/>
  <c r="B4745" i="3"/>
  <c r="H4745" i="3" s="1"/>
  <c r="I4745" i="3" s="1"/>
  <c r="J4745" i="3" s="1"/>
  <c r="P4744" i="3" s="1"/>
  <c r="D4745" i="3"/>
  <c r="M4745" i="3"/>
  <c r="L4745" i="3" s="1"/>
  <c r="O4745" i="3" s="1"/>
  <c r="G4745" i="3"/>
  <c r="E4745" i="3"/>
  <c r="C4745" i="3"/>
  <c r="G4746" i="3" l="1"/>
  <c r="F4746" i="3"/>
  <c r="E4746" i="3"/>
  <c r="B4746" i="3"/>
  <c r="K4746" i="3" s="1"/>
  <c r="C4746" i="3"/>
  <c r="D4746" i="3"/>
  <c r="N4746" i="3" l="1"/>
  <c r="L4746" i="3" s="1"/>
  <c r="O4746" i="3" s="1"/>
  <c r="M4746" i="3"/>
  <c r="H4746" i="3"/>
  <c r="I4746" i="3" s="1"/>
  <c r="J4746" i="3" s="1"/>
  <c r="P4745" i="3" l="1"/>
  <c r="G4747" i="3"/>
  <c r="E4747" i="3" l="1"/>
  <c r="H4747" i="3"/>
  <c r="F4747" i="3"/>
  <c r="C4747" i="3"/>
  <c r="B4747" i="3"/>
  <c r="K4747" i="3" s="1"/>
  <c r="N4747" i="3" s="1"/>
  <c r="D4747" i="3"/>
  <c r="M4747" i="3" l="1"/>
  <c r="L4747" i="3" s="1"/>
  <c r="O4747" i="3" s="1"/>
  <c r="I4747" i="3"/>
  <c r="J4747" i="3" s="1"/>
  <c r="P4746" i="3" s="1"/>
  <c r="G4748" i="3" l="1"/>
  <c r="D4748" i="3"/>
  <c r="F4748" i="3"/>
  <c r="C4748" i="3"/>
  <c r="B4748" i="3"/>
  <c r="K4748" i="3" s="1"/>
  <c r="N4748" i="3" s="1"/>
  <c r="E4748" i="3"/>
  <c r="M4748" i="3" l="1"/>
  <c r="L4748" i="3" s="1"/>
  <c r="O4748" i="3" s="1"/>
  <c r="H4748" i="3"/>
  <c r="I4748" i="3" s="1"/>
  <c r="J4748" i="3" s="1"/>
  <c r="P4747" i="3" s="1"/>
  <c r="D4749" i="3" l="1"/>
  <c r="F4749" i="3"/>
  <c r="B4749" i="3"/>
  <c r="H4749" i="3" s="1"/>
  <c r="C4749" i="3"/>
  <c r="E4749" i="3"/>
  <c r="M4749" i="3" s="1"/>
  <c r="L4749" i="3" s="1"/>
  <c r="O4749" i="3" s="1"/>
  <c r="I4749" i="3"/>
  <c r="J4749" i="3" s="1"/>
  <c r="P4748" i="3" s="1"/>
  <c r="K4749" i="3"/>
  <c r="N4749" i="3" s="1"/>
  <c r="G4749" i="3"/>
  <c r="B4750" i="3" l="1"/>
  <c r="K4750" i="3" s="1"/>
  <c r="N4750" i="3" s="1"/>
  <c r="E4750" i="3"/>
  <c r="M4750" i="3" s="1"/>
  <c r="L4750" i="3" s="1"/>
  <c r="O4750" i="3" s="1"/>
  <c r="D4750" i="3"/>
  <c r="C4750" i="3"/>
  <c r="F4750" i="3"/>
  <c r="H4750" i="3"/>
  <c r="G4750" i="3"/>
  <c r="I4750" i="3" l="1"/>
  <c r="J4750" i="3" s="1"/>
  <c r="P4749" i="3" s="1"/>
  <c r="E4751" i="3" l="1"/>
  <c r="D4751" i="3"/>
  <c r="C4751" i="3"/>
  <c r="B4751" i="3"/>
  <c r="K4751" i="3" s="1"/>
  <c r="N4751" i="3" s="1"/>
  <c r="F4751" i="3"/>
  <c r="G4751" i="3"/>
  <c r="M4751" i="3" l="1"/>
  <c r="L4751" i="3" s="1"/>
  <c r="O4751" i="3" s="1"/>
  <c r="H4751" i="3"/>
  <c r="I4751" i="3" s="1"/>
  <c r="J4751" i="3" s="1"/>
  <c r="P4750" i="3" l="1"/>
  <c r="G4752" i="3"/>
  <c r="E4752" i="3" l="1"/>
  <c r="M4752" i="3" s="1"/>
  <c r="L4752" i="3" s="1"/>
  <c r="O4752" i="3" s="1"/>
  <c r="H4752" i="3"/>
  <c r="I4752" i="3" s="1"/>
  <c r="J4752" i="3" s="1"/>
  <c r="P4751" i="3" s="1"/>
  <c r="C4752" i="3"/>
  <c r="B4752" i="3"/>
  <c r="D4752" i="3"/>
  <c r="F4752" i="3"/>
  <c r="K4752" i="3"/>
  <c r="N4752" i="3" s="1"/>
  <c r="G4753" i="3" l="1"/>
  <c r="E4753" i="3"/>
  <c r="C4753" i="3"/>
  <c r="D4753" i="3"/>
  <c r="B4753" i="3"/>
  <c r="H4753" i="3" s="1"/>
  <c r="I4753" i="3" s="1"/>
  <c r="J4753" i="3" s="1"/>
  <c r="F4753" i="3"/>
  <c r="P4752" i="3" l="1"/>
  <c r="K4753" i="3"/>
  <c r="N4753" i="3" l="1"/>
  <c r="M4753" i="3"/>
  <c r="L4753" i="3" l="1"/>
  <c r="O4753" i="3" s="1"/>
  <c r="B4754" i="3" l="1"/>
  <c r="H4754" i="3" s="1"/>
  <c r="C4754" i="3"/>
  <c r="E4754" i="3"/>
  <c r="M4754" i="3" s="1"/>
  <c r="L4754" i="3" s="1"/>
  <c r="O4754" i="3" s="1"/>
  <c r="F4754" i="3"/>
  <c r="D4754" i="3"/>
  <c r="K4754" i="3"/>
  <c r="N4754" i="3" s="1"/>
  <c r="G4754" i="3"/>
  <c r="G4755" i="3" l="1"/>
  <c r="D4755" i="3"/>
  <c r="C4755" i="3"/>
  <c r="E4755" i="3"/>
  <c r="B4755" i="3"/>
  <c r="K4755" i="3" s="1"/>
  <c r="F4755" i="3"/>
  <c r="I4754" i="3"/>
  <c r="J4754" i="3" s="1"/>
  <c r="P4753" i="3" s="1"/>
  <c r="N4755" i="3" l="1"/>
  <c r="M4755" i="3"/>
  <c r="H4755" i="3"/>
  <c r="I4755" i="3" s="1"/>
  <c r="J4755" i="3" s="1"/>
  <c r="L4755" i="3" l="1"/>
  <c r="O4755" i="3" s="1"/>
  <c r="P4754" i="3"/>
  <c r="D4756" i="3" l="1"/>
  <c r="C4756" i="3"/>
  <c r="F4756" i="3"/>
  <c r="E4756" i="3"/>
  <c r="B4756" i="3"/>
  <c r="H4756" i="3" s="1"/>
  <c r="I4756" i="3" s="1"/>
  <c r="J4756" i="3" s="1"/>
  <c r="P4755" i="3" s="1"/>
  <c r="G4756" i="3"/>
  <c r="K4756" i="3" l="1"/>
  <c r="N4756" i="3" s="1"/>
  <c r="M4756" i="3" l="1"/>
  <c r="L4756" i="3" s="1"/>
  <c r="O4756" i="3" s="1"/>
  <c r="G4757" i="3" l="1"/>
  <c r="F4757" i="3"/>
  <c r="C4757" i="3"/>
  <c r="K4757" i="3"/>
  <c r="N4757" i="3" s="1"/>
  <c r="E4757" i="3"/>
  <c r="M4757" i="3" s="1"/>
  <c r="L4757" i="3" s="1"/>
  <c r="O4757" i="3" s="1"/>
  <c r="B4757" i="3"/>
  <c r="H4757" i="3" s="1"/>
  <c r="I4757" i="3" s="1"/>
  <c r="J4757" i="3" s="1"/>
  <c r="P4756" i="3" s="1"/>
  <c r="D4757" i="3"/>
  <c r="F4758" i="3" l="1"/>
  <c r="H4758" i="3"/>
  <c r="D4758" i="3"/>
  <c r="B4758" i="3"/>
  <c r="E4758" i="3"/>
  <c r="G4758" i="3"/>
  <c r="M4758" i="3" s="1"/>
  <c r="L4758" i="3" s="1"/>
  <c r="O4758" i="3" s="1"/>
  <c r="C4758" i="3"/>
  <c r="K4758" i="3"/>
  <c r="N4758" i="3"/>
  <c r="I4758" i="3"/>
  <c r="J4758" i="3" s="1"/>
  <c r="P4757" i="3" s="1"/>
  <c r="B4759" i="3" l="1"/>
  <c r="H4759" i="3" s="1"/>
  <c r="I4759" i="3" s="1"/>
  <c r="J4759" i="3" s="1"/>
  <c r="F4759" i="3"/>
  <c r="D4759" i="3"/>
  <c r="E4759" i="3"/>
  <c r="M4759" i="3" s="1"/>
  <c r="L4759" i="3" s="1"/>
  <c r="O4759" i="3" s="1"/>
  <c r="K4759" i="3"/>
  <c r="N4759" i="3" s="1"/>
  <c r="C4759" i="3"/>
  <c r="G4759" i="3"/>
  <c r="E4760" i="3" l="1"/>
  <c r="B4760" i="3"/>
  <c r="K4760" i="3" s="1"/>
  <c r="N4760" i="3" s="1"/>
  <c r="C4760" i="3"/>
  <c r="G4760" i="3"/>
  <c r="M4760" i="3" s="1"/>
  <c r="D4760" i="3"/>
  <c r="F4760" i="3"/>
  <c r="P4758" i="3"/>
  <c r="L4760" i="3" l="1"/>
  <c r="O4760" i="3" s="1"/>
  <c r="H4760" i="3"/>
  <c r="I4760" i="3" s="1"/>
  <c r="J4760" i="3" s="1"/>
  <c r="P4759" i="3" s="1"/>
  <c r="E4761" i="3" l="1"/>
  <c r="F4761" i="3"/>
  <c r="B4761" i="3"/>
  <c r="H4761" i="3" s="1"/>
  <c r="I4761" i="3" s="1"/>
  <c r="J4761" i="3" s="1"/>
  <c r="C4761" i="3"/>
  <c r="D4761" i="3"/>
  <c r="G4761" i="3"/>
  <c r="P4760" i="3" l="1"/>
  <c r="K4761" i="3"/>
  <c r="N4761" i="3" s="1"/>
  <c r="M4761" i="3" l="1"/>
  <c r="L4761" i="3" s="1"/>
  <c r="O4761" i="3" s="1"/>
  <c r="F4762" i="3" l="1"/>
  <c r="B4762" i="3"/>
  <c r="K4762" i="3" s="1"/>
  <c r="N4762" i="3" s="1"/>
  <c r="E4762" i="3"/>
  <c r="M4762" i="3" s="1"/>
  <c r="L4762" i="3" s="1"/>
  <c r="O4762" i="3" s="1"/>
  <c r="C4762" i="3"/>
  <c r="D4762" i="3"/>
  <c r="H4762" i="3"/>
  <c r="G4762" i="3"/>
  <c r="I4762" i="3" l="1"/>
  <c r="J4762" i="3" s="1"/>
  <c r="P4761" i="3" s="1"/>
  <c r="B4763" i="3" l="1"/>
  <c r="E4763" i="3"/>
  <c r="K4763" i="3"/>
  <c r="N4763" i="3" s="1"/>
  <c r="D4763" i="3"/>
  <c r="F4763" i="3"/>
  <c r="C4763" i="3"/>
  <c r="H4763" i="3"/>
  <c r="I4763" i="3" s="1"/>
  <c r="J4763" i="3" s="1"/>
  <c r="P4762" i="3" s="1"/>
  <c r="G4763" i="3"/>
  <c r="M4763" i="3" s="1"/>
  <c r="L4763" i="3" s="1"/>
  <c r="O4763" i="3" s="1"/>
  <c r="C4764" i="3" l="1"/>
  <c r="D4764" i="3"/>
  <c r="B4764" i="3"/>
  <c r="K4764" i="3" s="1"/>
  <c r="N4764" i="3" s="1"/>
  <c r="F4764" i="3"/>
  <c r="E4764" i="3"/>
  <c r="M4764" i="3" s="1"/>
  <c r="L4764" i="3" s="1"/>
  <c r="O4764" i="3" s="1"/>
  <c r="G4764" i="3"/>
  <c r="H4764" i="3" l="1"/>
  <c r="I4764" i="3" s="1"/>
  <c r="J4764" i="3" s="1"/>
  <c r="P4763" i="3" s="1"/>
  <c r="F4765" i="3" l="1"/>
  <c r="C4765" i="3"/>
  <c r="B4765" i="3"/>
  <c r="H4765" i="3" s="1"/>
  <c r="E4765" i="3"/>
  <c r="M4765" i="3" s="1"/>
  <c r="L4765" i="3" s="1"/>
  <c r="O4765" i="3" s="1"/>
  <c r="D4765" i="3"/>
  <c r="K4765" i="3"/>
  <c r="N4765" i="3" s="1"/>
  <c r="G4765" i="3"/>
  <c r="I4765" i="3" l="1"/>
  <c r="J4765" i="3" s="1"/>
  <c r="P4764" i="3" s="1"/>
  <c r="C4766" i="3" l="1"/>
  <c r="K4766" i="3"/>
  <c r="N4766" i="3" s="1"/>
  <c r="E4766" i="3"/>
  <c r="B4766" i="3"/>
  <c r="F4766" i="3"/>
  <c r="D4766" i="3"/>
  <c r="H4766" i="3"/>
  <c r="I4766" i="3" s="1"/>
  <c r="J4766" i="3" s="1"/>
  <c r="P4765" i="3" s="1"/>
  <c r="G4766" i="3"/>
  <c r="M4766" i="3" l="1"/>
  <c r="L4766" i="3" s="1"/>
  <c r="O4766" i="3" s="1"/>
  <c r="C4767" i="3" l="1"/>
  <c r="B4767" i="3"/>
  <c r="K4767" i="3" s="1"/>
  <c r="N4767" i="3" s="1"/>
  <c r="D4767" i="3"/>
  <c r="E4767" i="3"/>
  <c r="M4767" i="3" s="1"/>
  <c r="F4767" i="3"/>
  <c r="G4767" i="3"/>
  <c r="L4767" i="3" l="1"/>
  <c r="O4767" i="3" s="1"/>
  <c r="H4767" i="3"/>
  <c r="I4767" i="3" s="1"/>
  <c r="J4767" i="3" s="1"/>
  <c r="P4766" i="3" s="1"/>
  <c r="E4768" i="3" l="1"/>
  <c r="C4768" i="3"/>
  <c r="D4768" i="3"/>
  <c r="F4768" i="3"/>
  <c r="B4768" i="3"/>
  <c r="H4768" i="3" s="1"/>
  <c r="G4768" i="3"/>
  <c r="I4768" i="3" l="1"/>
  <c r="J4768" i="3" s="1"/>
  <c r="P4767" i="3" s="1"/>
  <c r="K4768" i="3"/>
  <c r="N4768" i="3" s="1"/>
  <c r="M4768" i="3" l="1"/>
  <c r="L4768" i="3" s="1"/>
  <c r="O4768" i="3" s="1"/>
  <c r="B4769" i="3" l="1"/>
  <c r="F4769" i="3"/>
  <c r="D4769" i="3"/>
  <c r="E4769" i="3"/>
  <c r="M4769" i="3" s="1"/>
  <c r="L4769" i="3" s="1"/>
  <c r="O4769" i="3" s="1"/>
  <c r="K4769" i="3"/>
  <c r="N4769" i="3" s="1"/>
  <c r="C4769" i="3"/>
  <c r="H4769" i="3"/>
  <c r="I4769" i="3" s="1"/>
  <c r="J4769" i="3" s="1"/>
  <c r="P4768" i="3" s="1"/>
  <c r="G4769" i="3"/>
  <c r="C4770" i="3" l="1"/>
  <c r="G4770" i="3"/>
  <c r="D4770" i="3"/>
  <c r="B4770" i="3"/>
  <c r="H4770" i="3" s="1"/>
  <c r="F4770" i="3"/>
  <c r="K4770" i="3"/>
  <c r="N4770" i="3" s="1"/>
  <c r="E4770" i="3"/>
  <c r="M4770" i="3" l="1"/>
  <c r="L4770" i="3" s="1"/>
  <c r="O4770" i="3" s="1"/>
  <c r="I4770" i="3"/>
  <c r="J4770" i="3" s="1"/>
  <c r="P4769" i="3" s="1"/>
  <c r="E4771" i="3" l="1"/>
  <c r="D4771" i="3"/>
  <c r="B4771" i="3"/>
  <c r="H4771" i="3" s="1"/>
  <c r="I4771" i="3" s="1"/>
  <c r="J4771" i="3" s="1"/>
  <c r="P4770" i="3" s="1"/>
  <c r="C4771" i="3"/>
  <c r="F4771" i="3"/>
  <c r="G4771" i="3"/>
  <c r="K4771" i="3" l="1"/>
  <c r="N4771" i="3" s="1"/>
  <c r="M4771" i="3" l="1"/>
  <c r="L4771" i="3" s="1"/>
  <c r="O4771" i="3" s="1"/>
  <c r="D4772" i="3" l="1"/>
  <c r="H4772" i="3"/>
  <c r="B4772" i="3"/>
  <c r="K4772" i="3" s="1"/>
  <c r="N4772" i="3" s="1"/>
  <c r="C4772" i="3"/>
  <c r="G4772" i="3"/>
  <c r="E4772" i="3"/>
  <c r="I4772" i="3" s="1"/>
  <c r="J4772" i="3" s="1"/>
  <c r="P4771" i="3" s="1"/>
  <c r="F4772" i="3"/>
  <c r="M4772" i="3" l="1"/>
  <c r="L4772" i="3" s="1"/>
  <c r="O4772" i="3" s="1"/>
  <c r="G4773" i="3" l="1"/>
  <c r="D4773" i="3"/>
  <c r="B4773" i="3"/>
  <c r="H4773" i="3" s="1"/>
  <c r="I4773" i="3" s="1"/>
  <c r="J4773" i="3" s="1"/>
  <c r="P4772" i="3" s="1"/>
  <c r="C4773" i="3"/>
  <c r="E4773" i="3"/>
  <c r="F4773" i="3"/>
  <c r="K4773" i="3" l="1"/>
  <c r="N4773" i="3" l="1"/>
  <c r="L4773" i="3" s="1"/>
  <c r="O4773" i="3" s="1"/>
  <c r="M4773" i="3"/>
  <c r="F4774" i="3" l="1"/>
  <c r="C4774" i="3"/>
  <c r="E4774" i="3"/>
  <c r="B4774" i="3"/>
  <c r="H4774" i="3" s="1"/>
  <c r="I4774" i="3" s="1"/>
  <c r="J4774" i="3" s="1"/>
  <c r="P4773" i="3" s="1"/>
  <c r="G4774" i="3"/>
  <c r="D4774" i="3"/>
  <c r="K4774" i="3" l="1"/>
  <c r="N4774" i="3" s="1"/>
  <c r="M4774" i="3" l="1"/>
  <c r="L4774" i="3" s="1"/>
  <c r="O4774" i="3" s="1"/>
  <c r="G4775" i="3" l="1"/>
  <c r="D4775" i="3"/>
  <c r="C4775" i="3"/>
  <c r="B4775" i="3"/>
  <c r="K4775" i="3" s="1"/>
  <c r="N4775" i="3" s="1"/>
  <c r="F4775" i="3"/>
  <c r="E4775" i="3"/>
  <c r="M4775" i="3" l="1"/>
  <c r="L4775" i="3" s="1"/>
  <c r="O4775" i="3" s="1"/>
  <c r="H4775" i="3"/>
  <c r="I4775" i="3" s="1"/>
  <c r="J4775" i="3" s="1"/>
  <c r="P4774" i="3" s="1"/>
  <c r="C4776" i="3" l="1"/>
  <c r="G4776" i="3"/>
  <c r="E4776" i="3"/>
  <c r="D4776" i="3"/>
  <c r="B4776" i="3"/>
  <c r="H4776" i="3" s="1"/>
  <c r="F4776" i="3"/>
  <c r="I4776" i="3" l="1"/>
  <c r="J4776" i="3" s="1"/>
  <c r="P4775" i="3" s="1"/>
  <c r="K4776" i="3"/>
  <c r="N4776" i="3" s="1"/>
  <c r="M4776" i="3" l="1"/>
  <c r="L4776" i="3" s="1"/>
  <c r="O4776" i="3" s="1"/>
  <c r="E4777" i="3" l="1"/>
  <c r="M4777" i="3" s="1"/>
  <c r="L4777" i="3" s="1"/>
  <c r="O4777" i="3" s="1"/>
  <c r="B4777" i="3"/>
  <c r="K4777" i="3" s="1"/>
  <c r="N4777" i="3" s="1"/>
  <c r="G4777" i="3"/>
  <c r="D4777" i="3"/>
  <c r="F4777" i="3"/>
  <c r="C4777" i="3"/>
  <c r="E4778" i="3" l="1"/>
  <c r="G4778" i="3"/>
  <c r="D4778" i="3"/>
  <c r="B4778" i="3"/>
  <c r="H4778" i="3" s="1"/>
  <c r="I4778" i="3" s="1"/>
  <c r="J4778" i="3" s="1"/>
  <c r="P4777" i="3" s="1"/>
  <c r="C4778" i="3"/>
  <c r="F4778" i="3"/>
  <c r="H4777" i="3"/>
  <c r="I4777" i="3" s="1"/>
  <c r="J4777" i="3" s="1"/>
  <c r="P4776" i="3" s="1"/>
  <c r="K4778" i="3" l="1"/>
  <c r="N4778" i="3" s="1"/>
  <c r="M4778" i="3" l="1"/>
  <c r="L4778" i="3" s="1"/>
  <c r="O4778" i="3" s="1"/>
  <c r="G4779" i="3" l="1"/>
  <c r="B4779" i="3" l="1"/>
  <c r="H4779" i="3" s="1"/>
  <c r="I4779" i="3" s="1"/>
  <c r="J4779" i="3" s="1"/>
  <c r="E4779" i="3"/>
  <c r="D4779" i="3"/>
  <c r="F4779" i="3"/>
  <c r="C4779" i="3"/>
  <c r="P4778" i="3" l="1"/>
  <c r="K4779" i="3"/>
  <c r="N4779" i="3" s="1"/>
  <c r="M4779" i="3" l="1"/>
  <c r="L4779" i="3" s="1"/>
  <c r="O4779" i="3" s="1"/>
  <c r="G4780" i="3" l="1"/>
  <c r="C4780" i="3" l="1"/>
  <c r="F4780" i="3"/>
  <c r="E4780" i="3"/>
  <c r="D4780" i="3"/>
  <c r="B4780" i="3"/>
  <c r="K4780" i="3" s="1"/>
  <c r="N4780" i="3" s="1"/>
  <c r="H4780" i="3"/>
  <c r="I4780" i="3" s="1"/>
  <c r="J4780" i="3" s="1"/>
  <c r="P4779" i="3" s="1"/>
  <c r="M4780" i="3" l="1"/>
  <c r="L4780" i="3" s="1"/>
  <c r="O4780" i="3" s="1"/>
  <c r="G4781" i="3" l="1"/>
  <c r="F4781" i="3" l="1"/>
  <c r="B4781" i="3"/>
  <c r="K4781" i="3" s="1"/>
  <c r="N4781" i="3" s="1"/>
  <c r="D4781" i="3"/>
  <c r="E4781" i="3"/>
  <c r="M4781" i="3" s="1"/>
  <c r="L4781" i="3" s="1"/>
  <c r="O4781" i="3" s="1"/>
  <c r="C4781" i="3"/>
  <c r="D4782" i="3" l="1"/>
  <c r="E4782" i="3"/>
  <c r="F4782" i="3"/>
  <c r="G4782" i="3"/>
  <c r="B4782" i="3"/>
  <c r="H4782" i="3" s="1"/>
  <c r="I4782" i="3" s="1"/>
  <c r="J4782" i="3" s="1"/>
  <c r="P4781" i="3" s="1"/>
  <c r="C4782" i="3"/>
  <c r="H4781" i="3"/>
  <c r="I4781" i="3" s="1"/>
  <c r="J4781" i="3" s="1"/>
  <c r="P4780" i="3" s="1"/>
  <c r="K4782" i="3" l="1"/>
  <c r="N4782" i="3" l="1"/>
  <c r="M4782" i="3"/>
  <c r="L4782" i="3" l="1"/>
  <c r="O4782" i="3" s="1"/>
  <c r="G4783" i="3" l="1"/>
  <c r="D4783" i="3" l="1"/>
  <c r="K4783" i="3"/>
  <c r="N4783" i="3" s="1"/>
  <c r="H4783" i="3"/>
  <c r="F4783" i="3"/>
  <c r="B4783" i="3"/>
  <c r="C4783" i="3"/>
  <c r="E4783" i="3"/>
  <c r="I4783" i="3" s="1"/>
  <c r="J4783" i="3" s="1"/>
  <c r="P4782" i="3" l="1"/>
  <c r="M4783" i="3"/>
  <c r="L4783" i="3" s="1"/>
  <c r="O4783" i="3" s="1"/>
  <c r="B4784" i="3" l="1"/>
  <c r="K4784" i="3" s="1"/>
  <c r="N4784" i="3" s="1"/>
  <c r="F4784" i="3"/>
  <c r="C4784" i="3"/>
  <c r="G4784" i="3"/>
  <c r="E4784" i="3"/>
  <c r="D4784" i="3"/>
  <c r="H4784" i="3"/>
  <c r="M4784" i="3" l="1"/>
  <c r="L4784" i="3" s="1"/>
  <c r="O4784" i="3" s="1"/>
  <c r="I4784" i="3"/>
  <c r="J4784" i="3" s="1"/>
  <c r="P4783" i="3" s="1"/>
  <c r="C4785" i="3" l="1"/>
  <c r="E4785" i="3"/>
  <c r="F4785" i="3"/>
  <c r="B4785" i="3"/>
  <c r="H4785" i="3" s="1"/>
  <c r="D4785" i="3"/>
  <c r="G4785" i="3"/>
  <c r="I4785" i="3" l="1"/>
  <c r="J4785" i="3" s="1"/>
  <c r="P4784" i="3" s="1"/>
  <c r="K4785" i="3"/>
  <c r="N4785" i="3" s="1"/>
  <c r="M4785" i="3" l="1"/>
  <c r="L4785" i="3" s="1"/>
  <c r="O4785" i="3" s="1"/>
  <c r="F4786" i="3" l="1"/>
  <c r="C4786" i="3"/>
  <c r="E4786" i="3"/>
  <c r="G4786" i="3"/>
  <c r="K4786" i="3"/>
  <c r="N4786" i="3" s="1"/>
  <c r="B4786" i="3"/>
  <c r="H4786" i="3" s="1"/>
  <c r="I4786" i="3" s="1"/>
  <c r="J4786" i="3" s="1"/>
  <c r="P4785" i="3" s="1"/>
  <c r="D4786" i="3"/>
  <c r="M4786" i="3"/>
  <c r="L4786" i="3" l="1"/>
  <c r="O4786" i="3" s="1"/>
  <c r="B4787" i="3" l="1"/>
  <c r="F4787" i="3"/>
  <c r="E4787" i="3"/>
  <c r="H4787" i="3"/>
  <c r="I4787" i="3" s="1"/>
  <c r="J4787" i="3" s="1"/>
  <c r="P4786" i="3" s="1"/>
  <c r="G4787" i="3"/>
  <c r="K4787" i="3"/>
  <c r="N4787" i="3" s="1"/>
  <c r="C4787" i="3"/>
  <c r="D4787" i="3"/>
  <c r="M4787" i="3" l="1"/>
  <c r="L4787" i="3" s="1"/>
  <c r="O4787" i="3" s="1"/>
  <c r="B4788" i="3" l="1"/>
  <c r="H4788" i="3" s="1"/>
  <c r="G4788" i="3"/>
  <c r="D4788" i="3"/>
  <c r="E4788" i="3"/>
  <c r="M4788" i="3" s="1"/>
  <c r="F4788" i="3"/>
  <c r="C4788" i="3"/>
  <c r="K4788" i="3"/>
  <c r="N4788" i="3" s="1"/>
  <c r="L4788" i="3" l="1"/>
  <c r="O4788" i="3" s="1"/>
  <c r="I4788" i="3"/>
  <c r="J4788" i="3" s="1"/>
  <c r="P4787" i="3" s="1"/>
  <c r="G4789" i="3" l="1"/>
  <c r="E4789" i="3" l="1"/>
  <c r="M4789" i="3" s="1"/>
  <c r="L4789" i="3" s="1"/>
  <c r="O4789" i="3" s="1"/>
  <c r="C4789" i="3"/>
  <c r="F4789" i="3"/>
  <c r="B4789" i="3"/>
  <c r="K4789" i="3" s="1"/>
  <c r="N4789" i="3" s="1"/>
  <c r="D4789" i="3"/>
  <c r="H4789" i="3"/>
  <c r="I4789" i="3" s="1"/>
  <c r="J4789" i="3" s="1"/>
  <c r="P4788" i="3" s="1"/>
  <c r="G4790" i="3" l="1"/>
  <c r="F4790" i="3" l="1"/>
  <c r="D4790" i="3"/>
  <c r="C4790" i="3"/>
  <c r="B4790" i="3"/>
  <c r="K4790" i="3" s="1"/>
  <c r="N4790" i="3" s="1"/>
  <c r="E4790" i="3"/>
  <c r="M4790" i="3" l="1"/>
  <c r="L4790" i="3" s="1"/>
  <c r="O4790" i="3" s="1"/>
  <c r="H4790" i="3"/>
  <c r="I4790" i="3" s="1"/>
  <c r="J4790" i="3" s="1"/>
  <c r="P4789" i="3" s="1"/>
  <c r="C4791" i="3" l="1"/>
  <c r="F4791" i="3"/>
  <c r="G4791" i="3"/>
  <c r="D4791" i="3"/>
  <c r="E4791" i="3"/>
  <c r="B4791" i="3"/>
  <c r="K4791" i="3" s="1"/>
  <c r="N4791" i="3" s="1"/>
  <c r="H4791" i="3" l="1"/>
  <c r="I4791" i="3" s="1"/>
  <c r="J4791" i="3" s="1"/>
  <c r="P4790" i="3" s="1"/>
  <c r="M4791" i="3"/>
  <c r="L4791" i="3" s="1"/>
  <c r="O4791" i="3" s="1"/>
  <c r="C4792" i="3" l="1"/>
  <c r="F4792" i="3"/>
  <c r="E4792" i="3"/>
  <c r="D4792" i="3"/>
  <c r="B4792" i="3"/>
  <c r="K4792" i="3" s="1"/>
  <c r="N4792" i="3" s="1"/>
  <c r="H4792" i="3"/>
  <c r="I4792" i="3" s="1"/>
  <c r="J4792" i="3" s="1"/>
  <c r="P4791" i="3" s="1"/>
  <c r="G4792" i="3"/>
  <c r="M4792" i="3" s="1"/>
  <c r="L4792" i="3" s="1"/>
  <c r="O4792" i="3" s="1"/>
  <c r="C4793" i="3" l="1"/>
  <c r="D4793" i="3"/>
  <c r="E4793" i="3"/>
  <c r="M4793" i="3" s="1"/>
  <c r="L4793" i="3" s="1"/>
  <c r="O4793" i="3" s="1"/>
  <c r="B4793" i="3"/>
  <c r="H4793" i="3" s="1"/>
  <c r="I4793" i="3" s="1"/>
  <c r="J4793" i="3" s="1"/>
  <c r="P4792" i="3" s="1"/>
  <c r="K4793" i="3"/>
  <c r="N4793" i="3" s="1"/>
  <c r="G4793" i="3"/>
  <c r="F4793" i="3"/>
  <c r="D4794" i="3" l="1"/>
  <c r="F4794" i="3"/>
  <c r="B4794" i="3"/>
  <c r="H4794" i="3" s="1"/>
  <c r="G4794" i="3"/>
  <c r="C4794" i="3"/>
  <c r="E4794" i="3"/>
  <c r="M4794" i="3" s="1"/>
  <c r="L4794" i="3" s="1"/>
  <c r="O4794" i="3" s="1"/>
  <c r="K4794" i="3"/>
  <c r="N4794" i="3" s="1"/>
  <c r="E4795" i="3" l="1"/>
  <c r="M4795" i="3" s="1"/>
  <c r="C4795" i="3"/>
  <c r="F4795" i="3"/>
  <c r="G4795" i="3"/>
  <c r="K4795" i="3"/>
  <c r="N4795" i="3" s="1"/>
  <c r="L4795" i="3" s="1"/>
  <c r="O4795" i="3" s="1"/>
  <c r="B4795" i="3"/>
  <c r="H4795" i="3" s="1"/>
  <c r="I4795" i="3" s="1"/>
  <c r="J4795" i="3" s="1"/>
  <c r="P4794" i="3" s="1"/>
  <c r="D4795" i="3"/>
  <c r="I4794" i="3"/>
  <c r="J4794" i="3" s="1"/>
  <c r="P4793" i="3" s="1"/>
  <c r="C4796" i="3" l="1"/>
  <c r="D4796" i="3"/>
  <c r="F4796" i="3"/>
  <c r="G4796" i="3"/>
  <c r="E4796" i="3"/>
  <c r="B4796" i="3"/>
  <c r="H4796" i="3" s="1"/>
  <c r="I4796" i="3" s="1"/>
  <c r="J4796" i="3" s="1"/>
  <c r="P4795" i="3" s="1"/>
  <c r="K4796" i="3" l="1"/>
  <c r="N4796" i="3" s="1"/>
  <c r="M4796" i="3" l="1"/>
  <c r="L4796" i="3" s="1"/>
  <c r="O4796" i="3" s="1"/>
  <c r="B4797" i="3" l="1"/>
  <c r="K4797" i="3" s="1"/>
  <c r="N4797" i="3" s="1"/>
  <c r="C4797" i="3"/>
  <c r="E4797" i="3"/>
  <c r="D4797" i="3"/>
  <c r="G4797" i="3"/>
  <c r="F4797" i="3"/>
  <c r="H4797" i="3"/>
  <c r="I4797" i="3" s="1"/>
  <c r="J4797" i="3" s="1"/>
  <c r="P4796" i="3" s="1"/>
  <c r="M4797" i="3"/>
  <c r="L4797" i="3" s="1"/>
  <c r="O4797" i="3" s="1"/>
  <c r="B4798" i="3" l="1"/>
  <c r="K4798" i="3" s="1"/>
  <c r="N4798" i="3" s="1"/>
  <c r="G4798" i="3"/>
  <c r="C4798" i="3"/>
  <c r="D4798" i="3"/>
  <c r="H4798" i="3"/>
  <c r="E4798" i="3"/>
  <c r="M4798" i="3" s="1"/>
  <c r="L4798" i="3" s="1"/>
  <c r="O4798" i="3" s="1"/>
  <c r="F4798" i="3"/>
  <c r="G4799" i="3" l="1"/>
  <c r="C4799" i="3"/>
  <c r="D4799" i="3"/>
  <c r="F4799" i="3"/>
  <c r="E4799" i="3"/>
  <c r="M4799" i="3" s="1"/>
  <c r="L4799" i="3" s="1"/>
  <c r="O4799" i="3" s="1"/>
  <c r="B4799" i="3"/>
  <c r="K4799" i="3" s="1"/>
  <c r="N4799" i="3" s="1"/>
  <c r="I4798" i="3"/>
  <c r="J4798" i="3" s="1"/>
  <c r="P4797" i="3" s="1"/>
  <c r="B4800" i="3" l="1"/>
  <c r="E4800" i="3"/>
  <c r="D4800" i="3"/>
  <c r="G4800" i="3"/>
  <c r="C4800" i="3"/>
  <c r="F4800" i="3"/>
  <c r="K4800" i="3"/>
  <c r="N4800" i="3" s="1"/>
  <c r="H4799" i="3"/>
  <c r="I4799" i="3" s="1"/>
  <c r="J4799" i="3" s="1"/>
  <c r="P4798" i="3" s="1"/>
  <c r="M4800" i="3" l="1"/>
  <c r="L4800" i="3" s="1"/>
  <c r="O4800" i="3" s="1"/>
  <c r="H4800" i="3"/>
  <c r="I4800" i="3" s="1"/>
  <c r="J4800" i="3" s="1"/>
  <c r="P4799" i="3" s="1"/>
  <c r="G4801" i="3" l="1"/>
  <c r="D4801" i="3"/>
  <c r="F4801" i="3"/>
  <c r="E4801" i="3"/>
  <c r="C4801" i="3"/>
  <c r="K4801" i="3"/>
  <c r="B4801" i="3"/>
  <c r="H4801" i="3" s="1"/>
  <c r="I4801" i="3" s="1"/>
  <c r="J4801" i="3" s="1"/>
  <c r="P4800" i="3" s="1"/>
  <c r="N4801" i="3"/>
  <c r="M4801" i="3" l="1"/>
  <c r="L4801" i="3" s="1"/>
  <c r="O4801" i="3" s="1"/>
  <c r="G4802" i="3" l="1"/>
  <c r="F4802" i="3"/>
  <c r="B4802" i="3"/>
  <c r="K4802" i="3" s="1"/>
  <c r="N4802" i="3" s="1"/>
  <c r="C4802" i="3"/>
  <c r="D4802" i="3"/>
  <c r="E4802" i="3"/>
  <c r="H4802" i="3"/>
  <c r="M4802" i="3" l="1"/>
  <c r="L4802" i="3" s="1"/>
  <c r="O4802" i="3" s="1"/>
  <c r="G4803" i="3" s="1"/>
  <c r="I4802" i="3"/>
  <c r="J4802" i="3" s="1"/>
  <c r="P4801" i="3" s="1"/>
  <c r="B4803" i="3" l="1"/>
  <c r="D4803" i="3"/>
  <c r="C4803" i="3"/>
  <c r="E4803" i="3"/>
  <c r="F4803" i="3"/>
  <c r="H4803" i="3"/>
  <c r="K4803" i="3"/>
  <c r="N4803" i="3" s="1"/>
  <c r="M4803" i="3" l="1"/>
  <c r="L4803" i="3" s="1"/>
  <c r="O4803" i="3" s="1"/>
  <c r="I4803" i="3"/>
  <c r="J4803" i="3" s="1"/>
  <c r="P4802" i="3" s="1"/>
  <c r="C4804" i="3" l="1"/>
  <c r="F4804" i="3" l="1"/>
  <c r="B4804" i="3"/>
  <c r="H4804" i="3" s="1"/>
  <c r="I4804" i="3" s="1"/>
  <c r="J4804" i="3" s="1"/>
  <c r="P4803" i="3" s="1"/>
  <c r="E4804" i="3"/>
  <c r="M4804" i="3" s="1"/>
  <c r="L4804" i="3" s="1"/>
  <c r="O4804" i="3" s="1"/>
  <c r="D4804" i="3"/>
  <c r="G4804" i="3"/>
  <c r="K4804" i="3"/>
  <c r="N4804" i="3" s="1"/>
  <c r="F4805" i="3" l="1"/>
  <c r="C4805" i="3" l="1"/>
  <c r="B4805" i="3"/>
  <c r="H4805" i="3" s="1"/>
  <c r="I4805" i="3" s="1"/>
  <c r="J4805" i="3" s="1"/>
  <c r="P4804" i="3" s="1"/>
  <c r="D4805" i="3"/>
  <c r="E4805" i="3"/>
  <c r="G4805" i="3"/>
  <c r="K4805" i="3"/>
  <c r="N4805" i="3" s="1"/>
  <c r="M4805" i="3" l="1"/>
  <c r="L4805" i="3" s="1"/>
  <c r="O4805" i="3" s="1"/>
  <c r="G4806" i="3" l="1"/>
  <c r="H4806" i="3" l="1"/>
  <c r="F4806" i="3"/>
  <c r="B4806" i="3"/>
  <c r="K4806" i="3" s="1"/>
  <c r="N4806" i="3" s="1"/>
  <c r="D4806" i="3"/>
  <c r="C4806" i="3"/>
  <c r="E4806" i="3"/>
  <c r="M4806" i="3" s="1"/>
  <c r="L4806" i="3" s="1"/>
  <c r="O4806" i="3" s="1"/>
  <c r="D4807" i="3" l="1"/>
  <c r="I4806" i="3"/>
  <c r="J4806" i="3" s="1"/>
  <c r="P4805" i="3" s="1"/>
  <c r="F4807" i="3" l="1"/>
  <c r="E4807" i="3"/>
  <c r="I4807" i="3" s="1"/>
  <c r="J4807" i="3" s="1"/>
  <c r="P4806" i="3" s="1"/>
  <c r="B4807" i="3"/>
  <c r="K4807" i="3" s="1"/>
  <c r="N4807" i="3" s="1"/>
  <c r="H4807" i="3"/>
  <c r="C4807" i="3"/>
  <c r="G4807" i="3"/>
  <c r="M4807" i="3" l="1"/>
  <c r="L4807" i="3" s="1"/>
  <c r="O4807" i="3" s="1"/>
  <c r="D4808" i="3" l="1"/>
  <c r="E4808" i="3" l="1"/>
  <c r="M4808" i="3" s="1"/>
  <c r="C4808" i="3"/>
  <c r="B4808" i="3"/>
  <c r="H4808" i="3" s="1"/>
  <c r="F4808" i="3"/>
  <c r="G4808" i="3"/>
  <c r="K4808" i="3"/>
  <c r="N4808" i="3" s="1"/>
  <c r="L4808" i="3" l="1"/>
  <c r="O4808" i="3" s="1"/>
  <c r="I4808" i="3"/>
  <c r="J4808" i="3" s="1"/>
  <c r="P4807" i="3" s="1"/>
  <c r="G4809" i="3" l="1"/>
  <c r="D4809" i="3"/>
  <c r="F4809" i="3"/>
  <c r="C4809" i="3"/>
  <c r="B4809" i="3"/>
  <c r="K4809" i="3" s="1"/>
  <c r="N4809" i="3" s="1"/>
  <c r="E4809" i="3"/>
  <c r="H4809" i="3" l="1"/>
  <c r="I4809" i="3" s="1"/>
  <c r="J4809" i="3" s="1"/>
  <c r="P4808" i="3" s="1"/>
  <c r="M4809" i="3"/>
  <c r="L4809" i="3" s="1"/>
  <c r="O4809" i="3" s="1"/>
  <c r="B4810" i="3" l="1"/>
  <c r="K4810" i="3" s="1"/>
  <c r="N4810" i="3" s="1"/>
  <c r="F4810" i="3"/>
  <c r="E4810" i="3"/>
  <c r="D4810" i="3"/>
  <c r="C4810" i="3"/>
  <c r="G4810" i="3"/>
  <c r="M4810" i="3" l="1"/>
  <c r="L4810" i="3" s="1"/>
  <c r="O4810" i="3" s="1"/>
  <c r="H4810" i="3"/>
  <c r="I4810" i="3" s="1"/>
  <c r="J4810" i="3" s="1"/>
  <c r="P4809" i="3" l="1"/>
  <c r="C4811" i="3" l="1"/>
  <c r="B4811" i="3"/>
  <c r="H4811" i="3" s="1"/>
  <c r="F4811" i="3"/>
  <c r="E4811" i="3"/>
  <c r="D4811" i="3"/>
  <c r="G4811" i="3"/>
  <c r="I4811" i="3" l="1"/>
  <c r="J4811" i="3" s="1"/>
  <c r="P4810" i="3" s="1"/>
  <c r="K4811" i="3"/>
  <c r="N4811" i="3" s="1"/>
  <c r="M4811" i="3" l="1"/>
  <c r="L4811" i="3" s="1"/>
  <c r="O4811" i="3" s="1"/>
  <c r="G4812" i="3" l="1"/>
  <c r="D4812" i="3"/>
  <c r="C4812" i="3"/>
  <c r="H4812" i="3"/>
  <c r="E4812" i="3"/>
  <c r="B4812" i="3"/>
  <c r="K4812" i="3" s="1"/>
  <c r="N4812" i="3" s="1"/>
  <c r="F4812" i="3"/>
  <c r="M4812" i="3" l="1"/>
  <c r="L4812" i="3" s="1"/>
  <c r="O4812" i="3" s="1"/>
  <c r="I4812" i="3"/>
  <c r="J4812" i="3" s="1"/>
  <c r="P4811" i="3" s="1"/>
  <c r="G4813" i="3" l="1"/>
  <c r="B4813" i="3"/>
  <c r="H4813" i="3" s="1"/>
  <c r="I4813" i="3" s="1"/>
  <c r="J4813" i="3" s="1"/>
  <c r="P4812" i="3" s="1"/>
  <c r="F4813" i="3"/>
  <c r="C4813" i="3"/>
  <c r="D4813" i="3"/>
  <c r="E4813" i="3"/>
  <c r="K4813" i="3" l="1"/>
  <c r="N4813" i="3" s="1"/>
  <c r="M4813" i="3" l="1"/>
  <c r="L4813" i="3" s="1"/>
  <c r="O4813" i="3" s="1"/>
  <c r="G4814" i="3" l="1"/>
  <c r="F4814" i="3"/>
  <c r="E4814" i="3"/>
  <c r="K4814" i="3"/>
  <c r="N4814" i="3" s="1"/>
  <c r="C4814" i="3"/>
  <c r="B4814" i="3"/>
  <c r="H4814" i="3" s="1"/>
  <c r="D4814" i="3"/>
  <c r="I4814" i="3" l="1"/>
  <c r="J4814" i="3" s="1"/>
  <c r="P4813" i="3" s="1"/>
  <c r="M4814" i="3"/>
  <c r="L4814" i="3" s="1"/>
  <c r="O4814" i="3" s="1"/>
  <c r="C4815" i="3" s="1"/>
  <c r="H4815" i="3" l="1"/>
  <c r="I4815" i="3" s="1"/>
  <c r="J4815" i="3" s="1"/>
  <c r="P4814" i="3" s="1"/>
  <c r="D4815" i="3"/>
  <c r="E4815" i="3"/>
  <c r="B4815" i="3"/>
  <c r="F4815" i="3"/>
  <c r="K4815" i="3"/>
  <c r="N4815" i="3" s="1"/>
  <c r="G4815" i="3"/>
  <c r="M4815" i="3" s="1"/>
  <c r="L4815" i="3" s="1"/>
  <c r="O4815" i="3" s="1"/>
  <c r="D4816" i="3" l="1"/>
  <c r="F4816" i="3" l="1"/>
  <c r="B4816" i="3"/>
  <c r="C4816" i="3"/>
  <c r="K4816" i="3"/>
  <c r="N4816" i="3" s="1"/>
  <c r="E4816" i="3"/>
  <c r="M4816" i="3" s="1"/>
  <c r="L4816" i="3" s="1"/>
  <c r="O4816" i="3" s="1"/>
  <c r="G4816" i="3"/>
  <c r="H4816" i="3"/>
  <c r="C4817" i="3" l="1"/>
  <c r="I4816" i="3"/>
  <c r="J4816" i="3" s="1"/>
  <c r="P4815" i="3" s="1"/>
  <c r="F4817" i="3"/>
  <c r="D4817" i="3" l="1"/>
  <c r="E4817" i="3"/>
  <c r="G4817" i="3"/>
  <c r="B4817" i="3"/>
  <c r="H4817" i="3" s="1"/>
  <c r="K4817" i="3"/>
  <c r="N4817" i="3" s="1"/>
  <c r="I4817" i="3" l="1"/>
  <c r="J4817" i="3" s="1"/>
  <c r="P4816" i="3" s="1"/>
  <c r="M4817" i="3"/>
  <c r="L4817" i="3" s="1"/>
  <c r="O4817" i="3" s="1"/>
  <c r="G4818" i="3" l="1"/>
  <c r="B4818" i="3" l="1"/>
  <c r="D4818" i="3"/>
  <c r="C4818" i="3"/>
  <c r="E4818" i="3"/>
  <c r="F4818" i="3"/>
  <c r="H4818" i="3"/>
  <c r="I4818" i="3" s="1"/>
  <c r="J4818" i="3" s="1"/>
  <c r="K4818" i="3"/>
  <c r="N4818" i="3" s="1"/>
  <c r="M4818" i="3"/>
  <c r="L4818" i="3" l="1"/>
  <c r="O4818" i="3" s="1"/>
  <c r="P4817" i="3"/>
  <c r="C4819" i="3" l="1"/>
  <c r="B4819" i="3" l="1"/>
  <c r="E4819" i="3"/>
  <c r="F4819" i="3"/>
  <c r="H4819" i="3"/>
  <c r="D4819" i="3"/>
  <c r="G4819" i="3"/>
  <c r="M4819" i="3" s="1"/>
  <c r="K4819" i="3"/>
  <c r="N4819" i="3" s="1"/>
  <c r="I4819" i="3"/>
  <c r="J4819" i="3" s="1"/>
  <c r="P4818" i="3" s="1"/>
  <c r="L4819" i="3" l="1"/>
  <c r="O4819" i="3" s="1"/>
  <c r="G4820" i="3" s="1"/>
  <c r="B4820" i="3" l="1"/>
  <c r="F4820" i="3"/>
  <c r="C4820" i="3"/>
  <c r="D4820" i="3"/>
  <c r="E4820" i="3"/>
  <c r="H4820" i="3"/>
  <c r="K4820" i="3"/>
  <c r="N4820" i="3" s="1"/>
  <c r="M4820" i="3" l="1"/>
  <c r="L4820" i="3" s="1"/>
  <c r="O4820" i="3" s="1"/>
  <c r="I4820" i="3"/>
  <c r="J4820" i="3" s="1"/>
  <c r="P4819" i="3" s="1"/>
  <c r="C4821" i="3" l="1"/>
  <c r="B4821" i="3" l="1"/>
  <c r="H4821" i="3" s="1"/>
  <c r="D4821" i="3"/>
  <c r="E4821" i="3"/>
  <c r="F4821" i="3"/>
  <c r="G4821" i="3"/>
  <c r="I4821" i="3"/>
  <c r="J4821" i="3" s="1"/>
  <c r="P4820" i="3" s="1"/>
  <c r="K4821" i="3" l="1"/>
  <c r="M4821" i="3" s="1"/>
  <c r="N4821" i="3" l="1"/>
  <c r="L4821" i="3" s="1"/>
  <c r="O4821" i="3" s="1"/>
  <c r="G4822" i="3" l="1"/>
  <c r="B4822" i="3"/>
  <c r="F4822" i="3"/>
  <c r="E4822" i="3"/>
  <c r="D4822" i="3"/>
  <c r="C4822" i="3"/>
  <c r="H4822" i="3"/>
  <c r="K4822" i="3"/>
  <c r="N4822" i="3" s="1"/>
  <c r="I4822" i="3" l="1"/>
  <c r="J4822" i="3" s="1"/>
  <c r="P4821" i="3" s="1"/>
  <c r="M4822" i="3" l="1"/>
  <c r="L4822" i="3" s="1"/>
  <c r="O4822" i="3" s="1"/>
  <c r="F4823" i="3" l="1"/>
  <c r="B4823" i="3" l="1"/>
  <c r="H4823" i="3" s="1"/>
  <c r="D4823" i="3"/>
  <c r="E4823" i="3"/>
  <c r="I4823" i="3" s="1"/>
  <c r="C4823" i="3"/>
  <c r="G4823" i="3"/>
  <c r="K4823" i="3"/>
  <c r="N4823" i="3" s="1"/>
  <c r="J4823" i="3" l="1"/>
  <c r="P4822" i="3" s="1"/>
  <c r="M4823" i="3"/>
  <c r="L4823" i="3" s="1"/>
  <c r="O4823" i="3" s="1"/>
  <c r="C4824" i="3" l="1"/>
  <c r="B4824" i="3" l="1"/>
  <c r="H4824" i="3" s="1"/>
  <c r="E4824" i="3"/>
  <c r="D4824" i="3"/>
  <c r="F4824" i="3"/>
  <c r="G4824" i="3"/>
  <c r="K4824" i="3"/>
  <c r="N4824" i="3" s="1"/>
  <c r="I4824" i="3" l="1"/>
  <c r="J4824" i="3" s="1"/>
  <c r="P4823" i="3" s="1"/>
  <c r="M4824" i="3"/>
  <c r="L4824" i="3" s="1"/>
  <c r="O4824" i="3" s="1"/>
  <c r="G4825" i="3" l="1"/>
  <c r="B4825" i="3"/>
  <c r="K4825" i="3" s="1"/>
  <c r="N4825" i="3" s="1"/>
  <c r="E4825" i="3"/>
  <c r="M4825" i="3" s="1"/>
  <c r="L4825" i="3" s="1"/>
  <c r="O4825" i="3" s="1"/>
  <c r="C4825" i="3"/>
  <c r="D4825" i="3"/>
  <c r="F4825" i="3"/>
  <c r="H4825" i="3" l="1"/>
  <c r="I4825" i="3" s="1"/>
  <c r="J4825" i="3" s="1"/>
  <c r="P4824" i="3" s="1"/>
  <c r="K4826" i="3" l="1"/>
  <c r="N4826" i="3" s="1"/>
  <c r="C4826" i="3"/>
  <c r="B4826" i="3"/>
  <c r="E4826" i="3"/>
  <c r="M4826" i="3" s="1"/>
  <c r="L4826" i="3" s="1"/>
  <c r="O4826" i="3" s="1"/>
  <c r="F4826" i="3"/>
  <c r="H4826" i="3"/>
  <c r="D4826" i="3"/>
  <c r="G4826" i="3"/>
  <c r="I4826" i="3" l="1"/>
  <c r="J4826" i="3" s="1"/>
  <c r="P4825" i="3" s="1"/>
  <c r="G4827" i="3" l="1"/>
  <c r="F4827" i="3"/>
  <c r="K4827" i="3"/>
  <c r="N4827" i="3" s="1"/>
  <c r="B4827" i="3"/>
  <c r="D4827" i="3"/>
  <c r="E4827" i="3"/>
  <c r="M4827" i="3" s="1"/>
  <c r="H4827" i="3"/>
  <c r="C4827" i="3"/>
  <c r="L4827" i="3" l="1"/>
  <c r="O4827" i="3" s="1"/>
  <c r="D4828" i="3" s="1"/>
  <c r="I4827" i="3"/>
  <c r="J4827" i="3" s="1"/>
  <c r="P4826" i="3" s="1"/>
  <c r="F4828" i="3" l="1"/>
  <c r="B4828" i="3"/>
  <c r="H4828" i="3" s="1"/>
  <c r="I4828" i="3" s="1"/>
  <c r="J4828" i="3" s="1"/>
  <c r="P4827" i="3" s="1"/>
  <c r="E4828" i="3"/>
  <c r="G4828" i="3"/>
  <c r="K4828" i="3"/>
  <c r="N4828" i="3" s="1"/>
  <c r="C4828" i="3"/>
  <c r="M4828" i="3"/>
  <c r="L4828" i="3" s="1"/>
  <c r="O4828" i="3" s="1"/>
  <c r="G4829" i="3" l="1"/>
  <c r="B4829" i="3"/>
  <c r="H4829" i="3" s="1"/>
  <c r="I4829" i="3" s="1"/>
  <c r="J4829" i="3" s="1"/>
  <c r="C4829" i="3"/>
  <c r="E4829" i="3"/>
  <c r="D4829" i="3"/>
  <c r="F4829" i="3"/>
  <c r="K4829" i="3" l="1"/>
  <c r="P4828" i="3"/>
  <c r="N4829" i="3" l="1"/>
  <c r="L4829" i="3" s="1"/>
  <c r="O4829" i="3" s="1"/>
  <c r="M4829" i="3"/>
  <c r="G4830" i="3" l="1"/>
  <c r="B4830" i="3"/>
  <c r="C4830" i="3"/>
  <c r="F4830" i="3"/>
  <c r="E4830" i="3"/>
  <c r="D4830" i="3"/>
  <c r="H4830" i="3"/>
  <c r="K4830" i="3"/>
  <c r="N4830" i="3" s="1"/>
  <c r="I4830" i="3" l="1"/>
  <c r="J4830" i="3" s="1"/>
  <c r="P4829" i="3" s="1"/>
  <c r="M4830" i="3"/>
  <c r="L4830" i="3" s="1"/>
  <c r="O4830" i="3" s="1"/>
  <c r="C4831" i="3" l="1"/>
  <c r="E4831" i="3" l="1"/>
  <c r="F4831" i="3"/>
  <c r="D4831" i="3"/>
  <c r="B4831" i="3"/>
  <c r="K4831" i="3" s="1"/>
  <c r="N4831" i="3" s="1"/>
  <c r="G4831" i="3"/>
  <c r="H4831" i="3" l="1"/>
  <c r="I4831" i="3" s="1"/>
  <c r="J4831" i="3" s="1"/>
  <c r="P4830" i="3" s="1"/>
  <c r="M4831" i="3"/>
  <c r="L4831" i="3" s="1"/>
  <c r="O4831" i="3" s="1"/>
  <c r="F4832" i="3" l="1"/>
  <c r="B4832" i="3" l="1"/>
  <c r="H4832" i="3" s="1"/>
  <c r="I4832" i="3" s="1"/>
  <c r="J4832" i="3" s="1"/>
  <c r="P4831" i="3" s="1"/>
  <c r="D4832" i="3"/>
  <c r="C4832" i="3"/>
  <c r="E4832" i="3"/>
  <c r="G4832" i="3"/>
  <c r="K4832" i="3" l="1"/>
  <c r="N4832" i="3" s="1"/>
  <c r="M4832" i="3" l="1"/>
  <c r="L4832" i="3" s="1"/>
  <c r="O4832" i="3" s="1"/>
  <c r="D4833" i="3" l="1"/>
  <c r="B4833" i="3"/>
  <c r="K4833" i="3" s="1"/>
  <c r="N4833" i="3" s="1"/>
  <c r="E4833" i="3"/>
  <c r="M4833" i="3" s="1"/>
  <c r="L4833" i="3" s="1"/>
  <c r="O4833" i="3" s="1"/>
  <c r="C4833" i="3"/>
  <c r="F4833" i="3"/>
  <c r="G4833" i="3"/>
  <c r="H4833" i="3" l="1"/>
  <c r="I4833" i="3" s="1"/>
  <c r="J4833" i="3" s="1"/>
  <c r="P4832" i="3" s="1"/>
  <c r="G4834" i="3"/>
  <c r="B4834" i="3"/>
  <c r="H4834" i="3" s="1"/>
  <c r="I4834" i="3" s="1"/>
  <c r="J4834" i="3" s="1"/>
  <c r="P4833" i="3" s="1"/>
  <c r="F4834" i="3"/>
  <c r="E4834" i="3"/>
  <c r="C4834" i="3"/>
  <c r="D4834" i="3"/>
  <c r="K4834" i="3"/>
  <c r="N4834" i="3" s="1"/>
  <c r="M4834" i="3" l="1"/>
  <c r="L4834" i="3" s="1"/>
  <c r="O4834" i="3" s="1"/>
  <c r="G4835" i="3" l="1"/>
  <c r="B4835" i="3"/>
  <c r="D4835" i="3"/>
  <c r="E4835" i="3"/>
  <c r="I4835" i="3" s="1"/>
  <c r="J4835" i="3" s="1"/>
  <c r="P4834" i="3" s="1"/>
  <c r="H4835" i="3"/>
  <c r="F4835" i="3"/>
  <c r="C4835" i="3"/>
  <c r="K4835" i="3"/>
  <c r="N4835" i="3" s="1"/>
  <c r="M4835" i="3" l="1"/>
  <c r="L4835" i="3" s="1"/>
  <c r="O4835" i="3" s="1"/>
  <c r="D4836" i="3" l="1"/>
  <c r="B4836" i="3" l="1"/>
  <c r="H4836" i="3" s="1"/>
  <c r="I4836" i="3" s="1"/>
  <c r="J4836" i="3" s="1"/>
  <c r="P4835" i="3" s="1"/>
  <c r="E4836" i="3"/>
  <c r="F4836" i="3"/>
  <c r="C4836" i="3"/>
  <c r="G4836" i="3"/>
  <c r="K4836" i="3"/>
  <c r="N4836" i="3" s="1"/>
  <c r="M4836" i="3" l="1"/>
  <c r="L4836" i="3" s="1"/>
  <c r="O4836" i="3" s="1"/>
  <c r="F4837" i="3" l="1"/>
  <c r="B4837" i="3" l="1"/>
  <c r="H4837" i="3" s="1"/>
  <c r="D4837" i="3"/>
  <c r="E4837" i="3"/>
  <c r="I4837" i="3" s="1"/>
  <c r="J4837" i="3" s="1"/>
  <c r="P4836" i="3" s="1"/>
  <c r="C4837" i="3"/>
  <c r="G4837" i="3"/>
  <c r="K4837" i="3"/>
  <c r="M4837" i="3" l="1"/>
  <c r="N4837" i="3"/>
  <c r="L4837" i="3" s="1"/>
  <c r="O4837" i="3" s="1"/>
  <c r="C4838" i="3" l="1"/>
  <c r="B4838" i="3" l="1"/>
  <c r="K4838" i="3" s="1"/>
  <c r="N4838" i="3" s="1"/>
  <c r="F4838" i="3"/>
  <c r="D4838" i="3"/>
  <c r="E4838" i="3"/>
  <c r="G4838" i="3"/>
  <c r="H4838" i="3"/>
  <c r="I4838" i="3" s="1"/>
  <c r="J4838" i="3" s="1"/>
  <c r="P4837" i="3" s="1"/>
  <c r="M4838" i="3" l="1"/>
  <c r="L4838" i="3" s="1"/>
  <c r="O4838" i="3" s="1"/>
  <c r="G4839" i="3" l="1"/>
  <c r="D4839" i="3"/>
  <c r="C4839" i="3"/>
  <c r="B4839" i="3"/>
  <c r="H4839" i="3" s="1"/>
  <c r="E4839" i="3"/>
  <c r="F4839" i="3"/>
  <c r="K4839" i="3"/>
  <c r="N4839" i="3" s="1"/>
  <c r="I4839" i="3" l="1"/>
  <c r="J4839" i="3" s="1"/>
  <c r="P4838" i="3" s="1"/>
  <c r="M4839" i="3"/>
  <c r="L4839" i="3" s="1"/>
  <c r="O4839" i="3" s="1"/>
  <c r="B4840" i="3" l="1"/>
  <c r="K4840" i="3" s="1"/>
  <c r="N4840" i="3" s="1"/>
  <c r="G4840" i="3"/>
  <c r="D4840" i="3"/>
  <c r="E4840" i="3"/>
  <c r="H4840" i="3"/>
  <c r="F4840" i="3"/>
  <c r="C4840" i="3"/>
  <c r="I4840" i="3" l="1"/>
  <c r="J4840" i="3" l="1"/>
  <c r="P4839" i="3" s="1"/>
  <c r="M4840" i="3"/>
  <c r="L4840" i="3" s="1"/>
  <c r="O4840" i="3" s="1"/>
  <c r="G4841" i="3" l="1"/>
  <c r="E4841" i="3"/>
  <c r="D4841" i="3"/>
  <c r="B4841" i="3"/>
  <c r="F4841" i="3"/>
  <c r="C4841" i="3"/>
  <c r="H4841" i="3" l="1"/>
  <c r="I4841" i="3" s="1"/>
  <c r="K4841" i="3"/>
  <c r="N4841" i="3" s="1"/>
  <c r="J4841" i="3" l="1"/>
  <c r="P4840" i="3" s="1"/>
  <c r="M4841" i="3"/>
  <c r="L4841" i="3" s="1"/>
  <c r="O4841" i="3" s="1"/>
  <c r="G4842" i="3" l="1"/>
  <c r="F4842" i="3"/>
  <c r="C4842" i="3"/>
  <c r="E4842" i="3"/>
  <c r="B4842" i="3"/>
  <c r="K4842" i="3" s="1"/>
  <c r="N4842" i="3" s="1"/>
  <c r="D4842" i="3"/>
  <c r="H4842" i="3" l="1"/>
  <c r="I4842" i="3" s="1"/>
  <c r="J4842" i="3" l="1"/>
  <c r="P4841" i="3" s="1"/>
  <c r="M4842" i="3"/>
  <c r="L4842" i="3" s="1"/>
  <c r="O4842" i="3" s="1"/>
  <c r="G4843" i="3" l="1"/>
  <c r="B4843" i="3"/>
  <c r="K4843" i="3" s="1"/>
  <c r="N4843" i="3" s="1"/>
  <c r="E4843" i="3"/>
  <c r="D4843" i="3"/>
  <c r="C4843" i="3"/>
  <c r="F4843" i="3"/>
  <c r="M4843" i="3" l="1"/>
  <c r="L4843" i="3" s="1"/>
  <c r="O4843" i="3" s="1"/>
  <c r="G4844" i="3" s="1"/>
  <c r="H4843" i="3"/>
  <c r="I4843" i="3" s="1"/>
  <c r="J4843" i="3" s="1"/>
  <c r="P4842" i="3" s="1"/>
  <c r="C4844" i="3" l="1"/>
  <c r="D4844" i="3"/>
  <c r="B4844" i="3"/>
  <c r="H4844" i="3" s="1"/>
  <c r="I4844" i="3" s="1"/>
  <c r="J4844" i="3" s="1"/>
  <c r="P4843" i="3" s="1"/>
  <c r="E4844" i="3"/>
  <c r="K4844" i="3"/>
  <c r="N4844" i="3" s="1"/>
  <c r="L4844" i="3" s="1"/>
  <c r="O4844" i="3" s="1"/>
  <c r="F4844" i="3"/>
  <c r="M4844" i="3"/>
  <c r="C4845" i="3" l="1"/>
  <c r="E4845" i="3" l="1"/>
  <c r="F4845" i="3"/>
  <c r="D4845" i="3"/>
  <c r="B4845" i="3"/>
  <c r="K4845" i="3" s="1"/>
  <c r="N4845" i="3" s="1"/>
  <c r="G4845" i="3"/>
  <c r="H4845" i="3" l="1"/>
  <c r="I4845" i="3" s="1"/>
  <c r="J4845" i="3" s="1"/>
  <c r="P4844" i="3" s="1"/>
  <c r="M4845" i="3"/>
  <c r="L4845" i="3" s="1"/>
  <c r="O4845" i="3" s="1"/>
  <c r="G4846" i="3" l="1"/>
  <c r="B4846" i="3"/>
  <c r="K4846" i="3" s="1"/>
  <c r="N4846" i="3" s="1"/>
  <c r="F4846" i="3"/>
  <c r="D4846" i="3"/>
  <c r="E4846" i="3"/>
  <c r="C4846" i="3"/>
  <c r="H4846" i="3" l="1"/>
  <c r="I4846" i="3" s="1"/>
  <c r="J4846" i="3" s="1"/>
  <c r="P4845" i="3" s="1"/>
  <c r="M4846" i="3"/>
  <c r="L4846" i="3" s="1"/>
  <c r="O4846" i="3" s="1"/>
  <c r="G4847" i="3" l="1"/>
  <c r="B4847" i="3"/>
  <c r="H4847" i="3" s="1"/>
  <c r="F4847" i="3"/>
  <c r="E4847" i="3"/>
  <c r="C4847" i="3"/>
  <c r="D4847" i="3"/>
  <c r="K4847" i="3"/>
  <c r="N4847" i="3" s="1"/>
  <c r="I4847" i="3" l="1"/>
  <c r="J4847" i="3" s="1"/>
  <c r="P4846" i="3" s="1"/>
  <c r="M4847" i="3"/>
  <c r="L4847" i="3" s="1"/>
  <c r="O4847" i="3" s="1"/>
  <c r="G4848" i="3" l="1"/>
  <c r="B4848" i="3"/>
  <c r="H4848" i="3" s="1"/>
  <c r="D4848" i="3"/>
  <c r="C4848" i="3"/>
  <c r="F4848" i="3"/>
  <c r="E4848" i="3"/>
  <c r="K4848" i="3"/>
  <c r="N4848" i="3" s="1"/>
  <c r="I4848" i="3" l="1"/>
  <c r="J4848" i="3" l="1"/>
  <c r="M4848" i="3"/>
  <c r="L4848" i="3" s="1"/>
  <c r="O4848" i="3" s="1"/>
  <c r="G4849" i="3" l="1"/>
  <c r="B4849" i="3"/>
  <c r="E4849" i="3"/>
  <c r="D4849" i="3"/>
  <c r="H4849" i="3"/>
  <c r="I4849" i="3" s="1"/>
  <c r="J4849" i="3" s="1"/>
  <c r="P4848" i="3" s="1"/>
  <c r="F4849" i="3"/>
  <c r="C4849" i="3"/>
  <c r="K4849" i="3"/>
  <c r="N4849" i="3"/>
  <c r="P4847" i="3"/>
  <c r="M4849" i="3" l="1"/>
  <c r="L4849" i="3" s="1"/>
  <c r="O4849" i="3" s="1"/>
  <c r="G4850" i="3" l="1"/>
  <c r="B4850" i="3"/>
  <c r="H4850" i="3" s="1"/>
  <c r="I4850" i="3" s="1"/>
  <c r="J4850" i="3" s="1"/>
  <c r="P4849" i="3" s="1"/>
  <c r="K4850" i="3"/>
  <c r="N4850" i="3" s="1"/>
  <c r="C4850" i="3"/>
  <c r="F4850" i="3"/>
  <c r="D4850" i="3"/>
  <c r="E4850" i="3"/>
  <c r="M4850" i="3" s="1"/>
  <c r="L4850" i="3" s="1"/>
  <c r="O4850" i="3" s="1"/>
  <c r="C4851" i="3" l="1"/>
  <c r="B4851" i="3" l="1"/>
  <c r="H4851" i="3" s="1"/>
  <c r="D4851" i="3"/>
  <c r="E4851" i="3"/>
  <c r="F4851" i="3"/>
  <c r="G4851" i="3"/>
  <c r="K4851" i="3"/>
  <c r="N4851" i="3" s="1"/>
  <c r="I4851" i="3" l="1"/>
  <c r="J4851" i="3" s="1"/>
  <c r="P4850" i="3" s="1"/>
  <c r="M4851" i="3"/>
  <c r="L4851" i="3" s="1"/>
  <c r="O4851" i="3" s="1"/>
  <c r="G4852" i="3" l="1"/>
  <c r="B4852" i="3"/>
  <c r="D4852" i="3"/>
  <c r="F4852" i="3"/>
  <c r="K4852" i="3"/>
  <c r="N4852" i="3" s="1"/>
  <c r="E4852" i="3"/>
  <c r="C4852" i="3"/>
  <c r="H4852" i="3"/>
  <c r="I4852" i="3" s="1"/>
  <c r="J4852" i="3" s="1"/>
  <c r="P4851" i="3" s="1"/>
  <c r="M4852" i="3"/>
  <c r="L4852" i="3" l="1"/>
  <c r="O4852" i="3" s="1"/>
  <c r="G4853" i="3" l="1"/>
  <c r="D4853" i="3"/>
  <c r="E4853" i="3"/>
  <c r="I4853" i="3" s="1"/>
  <c r="B4853" i="3"/>
  <c r="H4853" i="3" s="1"/>
  <c r="F4853" i="3"/>
  <c r="C4853" i="3"/>
  <c r="J4853" i="3" l="1"/>
  <c r="P4852" i="3" s="1"/>
  <c r="K4853" i="3"/>
  <c r="N4853" i="3" s="1"/>
  <c r="M4853" i="3" l="1"/>
  <c r="L4853" i="3" s="1"/>
  <c r="O4853" i="3" s="1"/>
  <c r="G4854" i="3" l="1"/>
  <c r="B4854" i="3"/>
  <c r="D4854" i="3"/>
  <c r="F4854" i="3"/>
  <c r="H4854" i="3"/>
  <c r="E4854" i="3"/>
  <c r="C4854" i="3"/>
  <c r="K4854" i="3"/>
  <c r="N4854" i="3" s="1"/>
  <c r="I4854" i="3" l="1"/>
  <c r="J4854" i="3" l="1"/>
  <c r="P4853" i="3" s="1"/>
  <c r="M4854" i="3"/>
  <c r="L4854" i="3" s="1"/>
  <c r="O4854" i="3" s="1"/>
  <c r="G4855" i="3" l="1"/>
  <c r="D4855" i="3"/>
  <c r="B4855" i="3"/>
  <c r="H4855" i="3"/>
  <c r="E4855" i="3"/>
  <c r="K4855" i="3"/>
  <c r="N4855" i="3" s="1"/>
  <c r="C4855" i="3"/>
  <c r="F4855" i="3"/>
  <c r="I4855" i="3" l="1"/>
  <c r="J4855" i="3" s="1"/>
  <c r="P4854" i="3" s="1"/>
  <c r="M4855" i="3"/>
  <c r="L4855" i="3" s="1"/>
  <c r="O4855" i="3" s="1"/>
  <c r="H4856" i="3" l="1"/>
  <c r="B4856" i="3" l="1"/>
  <c r="K4856" i="3" s="1"/>
  <c r="N4856" i="3" s="1"/>
  <c r="C4856" i="3"/>
  <c r="G4856" i="3"/>
  <c r="F4856" i="3"/>
  <c r="D4856" i="3"/>
  <c r="E4856" i="3"/>
  <c r="I4856" i="3" l="1"/>
  <c r="J4856" i="3" s="1"/>
  <c r="P4855" i="3" s="1"/>
  <c r="M4856" i="3"/>
  <c r="L4856" i="3" s="1"/>
  <c r="O4856" i="3" s="1"/>
  <c r="E4857" i="3" s="1"/>
  <c r="K4857" i="3" l="1"/>
  <c r="N4857" i="3" s="1"/>
  <c r="D4857" i="3"/>
  <c r="B4857" i="3"/>
  <c r="C4857" i="3"/>
  <c r="F4857" i="3"/>
  <c r="H4857" i="3"/>
  <c r="I4857" i="3" s="1"/>
  <c r="J4857" i="3" s="1"/>
  <c r="P4856" i="3" s="1"/>
  <c r="G4857" i="3"/>
  <c r="M4857" i="3" s="1"/>
  <c r="L4857" i="3" s="1"/>
  <c r="O4857" i="3" s="1"/>
  <c r="B4858" i="3" l="1"/>
  <c r="H4858" i="3" l="1"/>
  <c r="K4858" i="3"/>
  <c r="N4858" i="3" s="1"/>
  <c r="E4858" i="3"/>
  <c r="M4858" i="3" s="1"/>
  <c r="C4858" i="3"/>
  <c r="D4858" i="3"/>
  <c r="F4858" i="3"/>
  <c r="G4858" i="3"/>
  <c r="L4858" i="3" l="1"/>
  <c r="O4858" i="3" s="1"/>
  <c r="I4858" i="3"/>
  <c r="J4858" i="3" s="1"/>
  <c r="P4857" i="3" s="1"/>
  <c r="G4859" i="3" l="1"/>
  <c r="C4859" i="3"/>
  <c r="F4859" i="3"/>
  <c r="B4859" i="3"/>
  <c r="K4859" i="3" s="1"/>
  <c r="N4859" i="3" s="1"/>
  <c r="E4859" i="3"/>
  <c r="M4859" i="3" s="1"/>
  <c r="L4859" i="3" s="1"/>
  <c r="O4859" i="3" s="1"/>
  <c r="D4859" i="3"/>
  <c r="I4859" i="3" l="1"/>
  <c r="J4859" i="3" s="1"/>
  <c r="P4858" i="3" s="1"/>
  <c r="H4859" i="3"/>
  <c r="F4860" i="3" l="1"/>
  <c r="E4860" i="3"/>
  <c r="M4860" i="3" s="1"/>
  <c r="L4860" i="3" s="1"/>
  <c r="O4860" i="3" s="1"/>
  <c r="C4860" i="3"/>
  <c r="D4860" i="3"/>
  <c r="B4860" i="3"/>
  <c r="K4860" i="3" s="1"/>
  <c r="N4860" i="3" s="1"/>
  <c r="H4860" i="3"/>
  <c r="G4860" i="3"/>
  <c r="G4861" i="3" l="1"/>
  <c r="D4861" i="3"/>
  <c r="C4861" i="3"/>
  <c r="E4861" i="3"/>
  <c r="F4861" i="3"/>
  <c r="B4861" i="3"/>
  <c r="K4861" i="3"/>
  <c r="N4861" i="3" s="1"/>
  <c r="I4860" i="3"/>
  <c r="J4860" i="3" s="1"/>
  <c r="P4859" i="3" s="1"/>
  <c r="M4861" i="3"/>
  <c r="L4861" i="3" l="1"/>
  <c r="O4861" i="3" s="1"/>
  <c r="D4862" i="3" s="1"/>
  <c r="H4861" i="3"/>
  <c r="I4861" i="3" s="1"/>
  <c r="J4861" i="3" s="1"/>
  <c r="P4860" i="3" s="1"/>
  <c r="E4862" i="3" l="1"/>
  <c r="M4862" i="3" s="1"/>
  <c r="F4862" i="3"/>
  <c r="G4862" i="3"/>
  <c r="C4862" i="3"/>
  <c r="B4862" i="3"/>
  <c r="H4862" i="3" s="1"/>
  <c r="I4862" i="3" s="1"/>
  <c r="J4862" i="3" s="1"/>
  <c r="P4861" i="3" s="1"/>
  <c r="K4862" i="3"/>
  <c r="N4862" i="3" s="1"/>
  <c r="L4862" i="3" l="1"/>
  <c r="O4862" i="3" s="1"/>
  <c r="E4863" i="3" l="1"/>
  <c r="C4863" i="3"/>
  <c r="F4863" i="3"/>
  <c r="G4863" i="3"/>
  <c r="D4863" i="3"/>
  <c r="B4863" i="3"/>
  <c r="K4863" i="3" s="1"/>
  <c r="N4863" i="3" s="1"/>
  <c r="M4863" i="3" l="1"/>
  <c r="L4863" i="3" s="1"/>
  <c r="O4863" i="3" s="1"/>
  <c r="H4863" i="3"/>
  <c r="I4863" i="3" s="1"/>
  <c r="J4863" i="3" s="1"/>
  <c r="P4862" i="3" s="1"/>
  <c r="G4864" i="3" l="1"/>
  <c r="F4864" i="3"/>
  <c r="B4864" i="3"/>
  <c r="K4864" i="3" s="1"/>
  <c r="N4864" i="3" s="1"/>
  <c r="E4864" i="3"/>
  <c r="D4864" i="3"/>
  <c r="C4864" i="3"/>
  <c r="M4864" i="3" l="1"/>
  <c r="L4864" i="3" s="1"/>
  <c r="O4864" i="3" s="1"/>
  <c r="E4865" i="3" s="1"/>
  <c r="H4864" i="3"/>
  <c r="I4864" i="3"/>
  <c r="J4864" i="3" s="1"/>
  <c r="P4863" i="3" s="1"/>
  <c r="D4865" i="3" l="1"/>
  <c r="G4865" i="3"/>
  <c r="M4865" i="3" s="1"/>
  <c r="F4865" i="3"/>
  <c r="B4865" i="3"/>
  <c r="K4865" i="3" s="1"/>
  <c r="N4865" i="3" s="1"/>
  <c r="C4865" i="3"/>
  <c r="L4865" i="3" l="1"/>
  <c r="O4865" i="3" s="1"/>
  <c r="G4866" i="3" s="1"/>
  <c r="H4865" i="3"/>
  <c r="I4865" i="3" s="1"/>
  <c r="J4865" i="3" s="1"/>
  <c r="P4864" i="3" s="1"/>
  <c r="B4866" i="3" l="1"/>
  <c r="C4866" i="3"/>
  <c r="D4866" i="3"/>
  <c r="E4866" i="3"/>
  <c r="F4866" i="3"/>
  <c r="H4866" i="3"/>
  <c r="K4866" i="3"/>
  <c r="N4866" i="3" s="1"/>
  <c r="I4866" i="3" l="1"/>
  <c r="J4866" i="3" s="1"/>
  <c r="P4865" i="3" s="1"/>
  <c r="M4866" i="3"/>
  <c r="L4866" i="3" s="1"/>
  <c r="O4866" i="3" s="1"/>
  <c r="G4867" i="3" l="1"/>
  <c r="B4867" i="3" l="1"/>
  <c r="E4867" i="3"/>
  <c r="F4867" i="3"/>
  <c r="D4867" i="3"/>
  <c r="C4867" i="3"/>
  <c r="K4867" i="3"/>
  <c r="N4867" i="3" s="1"/>
  <c r="H4867" i="3"/>
  <c r="I4867" i="3" l="1"/>
  <c r="J4867" i="3" s="1"/>
  <c r="P4866" i="3" s="1"/>
  <c r="M4867" i="3"/>
  <c r="L4867" i="3" s="1"/>
  <c r="O4867" i="3" s="1"/>
  <c r="D4868" i="3" l="1"/>
  <c r="B4868" i="3" l="1"/>
  <c r="C4868" i="3"/>
  <c r="K4868" i="3"/>
  <c r="N4868" i="3" s="1"/>
  <c r="E4868" i="3"/>
  <c r="M4868" i="3" s="1"/>
  <c r="L4868" i="3" s="1"/>
  <c r="O4868" i="3" s="1"/>
  <c r="H4868" i="3"/>
  <c r="F4868" i="3"/>
  <c r="G4868" i="3"/>
  <c r="B4869" i="3" l="1"/>
  <c r="I4868" i="3"/>
  <c r="J4868" i="3" s="1"/>
  <c r="P4867" i="3" s="1"/>
  <c r="C4869" i="3" l="1"/>
  <c r="D4869" i="3"/>
  <c r="H4869" i="3"/>
  <c r="F4869" i="3"/>
  <c r="K4869" i="3"/>
  <c r="N4869" i="3" s="1"/>
  <c r="E4869" i="3"/>
  <c r="M4869" i="3" s="1"/>
  <c r="L4869" i="3" s="1"/>
  <c r="O4869" i="3" s="1"/>
  <c r="G4869" i="3"/>
  <c r="C4870" i="3" l="1"/>
  <c r="I4869" i="3"/>
  <c r="J4869" i="3" s="1"/>
  <c r="P4868" i="3" s="1"/>
  <c r="F4870" i="3" l="1"/>
  <c r="E4870" i="3"/>
  <c r="G4870" i="3"/>
  <c r="D4870" i="3"/>
  <c r="B4870" i="3"/>
  <c r="H4870" i="3" s="1"/>
  <c r="I4870" i="3" s="1"/>
  <c r="J4870" i="3" s="1"/>
  <c r="P4869" i="3" s="1"/>
  <c r="K4870" i="3" l="1"/>
  <c r="N4870" i="3" s="1"/>
  <c r="M4870" i="3" l="1"/>
  <c r="L4870" i="3" s="1"/>
  <c r="O4870" i="3" s="1"/>
  <c r="G4871" i="3" l="1"/>
  <c r="E4871" i="3" l="1"/>
  <c r="B4871" i="3"/>
  <c r="D4871" i="3"/>
  <c r="C4871" i="3"/>
  <c r="H4871" i="3"/>
  <c r="I4871" i="3" s="1"/>
  <c r="J4871" i="3" s="1"/>
  <c r="P4870" i="3" s="1"/>
  <c r="K4871" i="3"/>
  <c r="N4871" i="3" s="1"/>
  <c r="L4871" i="3" s="1"/>
  <c r="O4871" i="3" s="1"/>
  <c r="F4871" i="3"/>
  <c r="M4871" i="3"/>
  <c r="E4872" i="3" l="1"/>
  <c r="C4872" i="3"/>
  <c r="F4872" i="3"/>
  <c r="H4872" i="3"/>
  <c r="D4872" i="3"/>
  <c r="B4872" i="3"/>
  <c r="K4872" i="3" s="1"/>
  <c r="N4872" i="3" s="1"/>
  <c r="G4872" i="3"/>
  <c r="M4872" i="3" l="1"/>
  <c r="L4872" i="3" s="1"/>
  <c r="O4872" i="3" s="1"/>
  <c r="I4872" i="3"/>
  <c r="J4872" i="3" s="1"/>
  <c r="P4871" i="3" s="1"/>
  <c r="G4873" i="3" l="1"/>
  <c r="B4873" i="3" l="1"/>
  <c r="F4873" i="3"/>
  <c r="D4873" i="3"/>
  <c r="H4873" i="3"/>
  <c r="I4873" i="3" s="1"/>
  <c r="J4873" i="3" s="1"/>
  <c r="P4872" i="3" s="1"/>
  <c r="E4873" i="3"/>
  <c r="K4873" i="3"/>
  <c r="N4873" i="3" s="1"/>
  <c r="C4873" i="3"/>
  <c r="M4873" i="3"/>
  <c r="L4873" i="3" s="1"/>
  <c r="O4873" i="3" s="1"/>
  <c r="E4874" i="3" l="1"/>
  <c r="D4874" i="3"/>
  <c r="F4874" i="3"/>
  <c r="B4874" i="3"/>
  <c r="H4874" i="3" s="1"/>
  <c r="I4874" i="3" s="1"/>
  <c r="J4874" i="3" s="1"/>
  <c r="P4873" i="3" s="1"/>
  <c r="C4874" i="3"/>
  <c r="G4874" i="3"/>
  <c r="K4874" i="3" l="1"/>
  <c r="N4874" i="3" s="1"/>
  <c r="M4874" i="3" l="1"/>
  <c r="L4874" i="3" s="1"/>
  <c r="O4874" i="3" s="1"/>
  <c r="B4875" i="3" l="1"/>
  <c r="K4875" i="3" s="1"/>
  <c r="N4875" i="3" s="1"/>
  <c r="F4875" i="3"/>
  <c r="C4875" i="3"/>
  <c r="E4875" i="3"/>
  <c r="I4875" i="3" s="1"/>
  <c r="J4875" i="3" s="1"/>
  <c r="D4875" i="3"/>
  <c r="H4875" i="3"/>
  <c r="G4875" i="3"/>
  <c r="P4874" i="3" l="1"/>
  <c r="M4875" i="3"/>
  <c r="L4875" i="3" s="1"/>
  <c r="O4875" i="3" s="1"/>
  <c r="G4876" i="3" l="1"/>
  <c r="C4876" i="3" l="1"/>
  <c r="B4876" i="3"/>
  <c r="K4876" i="3" s="1"/>
  <c r="N4876" i="3" s="1"/>
  <c r="E4876" i="3"/>
  <c r="F4876" i="3"/>
  <c r="D4876" i="3"/>
  <c r="H4876" i="3"/>
  <c r="I4876" i="3" s="1"/>
  <c r="J4876" i="3" s="1"/>
  <c r="P4875" i="3" s="1"/>
  <c r="M4876" i="3" l="1"/>
  <c r="L4876" i="3" s="1"/>
  <c r="O4876" i="3" s="1"/>
  <c r="G4877" i="3" l="1"/>
  <c r="F4877" i="3" l="1"/>
  <c r="B4877" i="3"/>
  <c r="H4877" i="3" s="1"/>
  <c r="C4877" i="3"/>
  <c r="D4877" i="3"/>
  <c r="E4877" i="3"/>
  <c r="I4877" i="3" l="1"/>
  <c r="J4877" i="3" s="1"/>
  <c r="K4877" i="3"/>
  <c r="N4877" i="3" s="1"/>
  <c r="M4877" i="3"/>
  <c r="L4877" i="3" l="1"/>
  <c r="O4877" i="3" s="1"/>
  <c r="P4876" i="3"/>
  <c r="D4878" i="3" l="1"/>
  <c r="E4878" i="3"/>
  <c r="I4878" i="3" s="1"/>
  <c r="J4878" i="3" s="1"/>
  <c r="P4877" i="3" s="1"/>
  <c r="C4878" i="3"/>
  <c r="F4878" i="3"/>
  <c r="B4878" i="3"/>
  <c r="H4878" i="3" s="1"/>
  <c r="K4878" i="3"/>
  <c r="N4878" i="3" s="1"/>
  <c r="G4878" i="3"/>
  <c r="M4878" i="3" s="1"/>
  <c r="L4878" i="3" l="1"/>
  <c r="O4878" i="3" s="1"/>
  <c r="D4879" i="3" l="1"/>
  <c r="E4879" i="3"/>
  <c r="C4879" i="3"/>
  <c r="F4879" i="3"/>
  <c r="B4879" i="3"/>
  <c r="H4879" i="3" s="1"/>
  <c r="I4879" i="3" s="1"/>
  <c r="J4879" i="3" s="1"/>
  <c r="P4878" i="3" s="1"/>
  <c r="K4879" i="3"/>
  <c r="N4879" i="3" s="1"/>
  <c r="G4879" i="3"/>
  <c r="M4879" i="3" l="1"/>
  <c r="L4879" i="3" s="1"/>
  <c r="O4879" i="3" s="1"/>
  <c r="G4880" i="3" l="1"/>
  <c r="D4880" i="3"/>
  <c r="H4880" i="3"/>
  <c r="C4880" i="3"/>
  <c r="F4880" i="3"/>
  <c r="B4880" i="3"/>
  <c r="K4880" i="3" s="1"/>
  <c r="E4880" i="3"/>
  <c r="I4880" i="3"/>
  <c r="J4880" i="3" s="1"/>
  <c r="P4879" i="3" s="1"/>
  <c r="N4880" i="3" l="1"/>
  <c r="M4880" i="3"/>
  <c r="L4880" i="3" l="1"/>
  <c r="O4880" i="3" s="1"/>
  <c r="D4881" i="3" l="1"/>
  <c r="C4881" i="3"/>
  <c r="B4881" i="3"/>
  <c r="H4881" i="3" s="1"/>
  <c r="I4881" i="3" s="1"/>
  <c r="J4881" i="3" s="1"/>
  <c r="P4880" i="3" s="1"/>
  <c r="E4881" i="3"/>
  <c r="G4881" i="3"/>
  <c r="F4881" i="3"/>
  <c r="K4881" i="3" l="1"/>
  <c r="N4881" i="3" l="1"/>
  <c r="M4881" i="3"/>
  <c r="L4881" i="3" l="1"/>
  <c r="O4881" i="3" s="1"/>
  <c r="G4882" i="3" l="1"/>
  <c r="D4882" i="3" l="1"/>
  <c r="F4882" i="3"/>
  <c r="B4882" i="3"/>
  <c r="K4882" i="3" s="1"/>
  <c r="N4882" i="3" s="1"/>
  <c r="C4882" i="3"/>
  <c r="E4882" i="3"/>
  <c r="M4882" i="3" l="1"/>
  <c r="L4882" i="3" s="1"/>
  <c r="O4882" i="3" s="1"/>
  <c r="H4882" i="3"/>
  <c r="I4882" i="3" s="1"/>
  <c r="J4882" i="3" s="1"/>
  <c r="P4881" i="3" s="1"/>
  <c r="E4883" i="3" l="1"/>
  <c r="B4883" i="3"/>
  <c r="H4883" i="3" s="1"/>
  <c r="F4883" i="3"/>
  <c r="C4883" i="3"/>
  <c r="D4883" i="3"/>
  <c r="K4883" i="3"/>
  <c r="N4883" i="3" s="1"/>
  <c r="G4883" i="3"/>
  <c r="M4883" i="3" s="1"/>
  <c r="L4883" i="3" s="1"/>
  <c r="O4883" i="3" s="1"/>
  <c r="E4884" i="3" l="1"/>
  <c r="G4884" i="3"/>
  <c r="B4884" i="3"/>
  <c r="K4884" i="3" s="1"/>
  <c r="C4884" i="3"/>
  <c r="D4884" i="3"/>
  <c r="F4884" i="3"/>
  <c r="I4883" i="3"/>
  <c r="J4883" i="3" s="1"/>
  <c r="P4882" i="3" s="1"/>
  <c r="I4884" i="3" l="1"/>
  <c r="J4884" i="3" s="1"/>
  <c r="P4883" i="3" s="1"/>
  <c r="N4884" i="3"/>
  <c r="M4884" i="3"/>
  <c r="L4884" i="3" s="1"/>
  <c r="O4884" i="3" s="1"/>
  <c r="H4884" i="3"/>
  <c r="G4885" i="3" l="1"/>
  <c r="B4885" i="3"/>
  <c r="K4885" i="3" s="1"/>
  <c r="N4885" i="3" s="1"/>
  <c r="E4885" i="3"/>
  <c r="C4885" i="3"/>
  <c r="F4885" i="3"/>
  <c r="D4885" i="3"/>
  <c r="M4885" i="3" l="1"/>
  <c r="L4885" i="3" s="1"/>
  <c r="O4885" i="3" s="1"/>
  <c r="H4885" i="3"/>
  <c r="I4885" i="3" s="1"/>
  <c r="J4885" i="3" s="1"/>
  <c r="P4884" i="3" s="1"/>
  <c r="G4886" i="3" l="1"/>
  <c r="B4886" i="3"/>
  <c r="K4886" i="3" s="1"/>
  <c r="N4886" i="3" s="1"/>
  <c r="D4886" i="3"/>
  <c r="F4886" i="3"/>
  <c r="C4886" i="3"/>
  <c r="E4886" i="3"/>
  <c r="M4886" i="3" l="1"/>
  <c r="L4886" i="3" s="1"/>
  <c r="O4886" i="3" s="1"/>
  <c r="H4886" i="3"/>
  <c r="I4886" i="3" s="1"/>
  <c r="J4886" i="3" s="1"/>
  <c r="P4885" i="3" s="1"/>
  <c r="G4887" i="3" l="1"/>
  <c r="C4887" i="3" l="1"/>
  <c r="F4887" i="3"/>
  <c r="E4887" i="3"/>
  <c r="B4887" i="3"/>
  <c r="K4887" i="3" s="1"/>
  <c r="N4887" i="3" s="1"/>
  <c r="D4887" i="3"/>
  <c r="H4887" i="3" l="1"/>
  <c r="I4887" i="3" s="1"/>
  <c r="J4887" i="3" s="1"/>
  <c r="P4886" i="3" s="1"/>
  <c r="M4887" i="3"/>
  <c r="L4887" i="3" s="1"/>
  <c r="O4887" i="3" s="1"/>
  <c r="G4888" i="3" l="1"/>
  <c r="C4888" i="3" l="1"/>
  <c r="F4888" i="3"/>
  <c r="D4888" i="3"/>
  <c r="E4888" i="3"/>
  <c r="M4888" i="3" s="1"/>
  <c r="B4888" i="3"/>
  <c r="H4888" i="3" s="1"/>
  <c r="K4888" i="3"/>
  <c r="N4888" i="3" s="1"/>
  <c r="L4888" i="3" l="1"/>
  <c r="O4888" i="3" s="1"/>
  <c r="I4888" i="3"/>
  <c r="J4888" i="3" s="1"/>
  <c r="P4887" i="3" s="1"/>
  <c r="F4889" i="3" l="1"/>
  <c r="C4889" i="3"/>
  <c r="B4889" i="3"/>
  <c r="H4889" i="3" s="1"/>
  <c r="D4889" i="3"/>
  <c r="K4889" i="3"/>
  <c r="N4889" i="3" s="1"/>
  <c r="E4889" i="3"/>
  <c r="I4889" i="3" s="1"/>
  <c r="J4889" i="3" s="1"/>
  <c r="G4889" i="3"/>
  <c r="P4888" i="3" l="1"/>
  <c r="M4889" i="3"/>
  <c r="L4889" i="3" s="1"/>
  <c r="O4889" i="3" s="1"/>
  <c r="G4890" i="3" l="1"/>
  <c r="C4890" i="3"/>
  <c r="D4890" i="3"/>
  <c r="H4890" i="3"/>
  <c r="I4890" i="3" s="1"/>
  <c r="J4890" i="3" s="1"/>
  <c r="P4889" i="3" s="1"/>
  <c r="E4890" i="3"/>
  <c r="K4890" i="3"/>
  <c r="M4890" i="3" s="1"/>
  <c r="B4890" i="3"/>
  <c r="F4890" i="3"/>
  <c r="N4890" i="3"/>
  <c r="L4890" i="3" l="1"/>
  <c r="O4890" i="3" s="1"/>
  <c r="G4891" i="3" l="1"/>
  <c r="E4891" i="3"/>
  <c r="I4891" i="3" s="1"/>
  <c r="J4891" i="3" s="1"/>
  <c r="P4890" i="3" s="1"/>
  <c r="D4891" i="3"/>
  <c r="H4891" i="3"/>
  <c r="F4891" i="3"/>
  <c r="K4891" i="3"/>
  <c r="N4891" i="3" s="1"/>
  <c r="B4891" i="3"/>
  <c r="C4891" i="3"/>
  <c r="M4891" i="3" l="1"/>
  <c r="L4891" i="3" s="1"/>
  <c r="O4891" i="3" s="1"/>
  <c r="D4892" i="3" l="1"/>
  <c r="B4892" i="3"/>
  <c r="K4892" i="3" s="1"/>
  <c r="N4892" i="3" s="1"/>
  <c r="C4892" i="3"/>
  <c r="G4892" i="3"/>
  <c r="F4892" i="3"/>
  <c r="E4892" i="3"/>
  <c r="M4892" i="3" l="1"/>
  <c r="L4892" i="3" s="1"/>
  <c r="O4892" i="3" s="1"/>
  <c r="H4892" i="3"/>
  <c r="I4892" i="3" s="1"/>
  <c r="J4892" i="3" s="1"/>
  <c r="P4891" i="3" s="1"/>
  <c r="G4893" i="3" l="1"/>
  <c r="K4893" i="3"/>
  <c r="N4893" i="3" s="1"/>
  <c r="B4893" i="3"/>
  <c r="E4893" i="3"/>
  <c r="M4893" i="3" s="1"/>
  <c r="H4893" i="3"/>
  <c r="I4893" i="3" s="1"/>
  <c r="J4893" i="3" s="1"/>
  <c r="P4892" i="3" s="1"/>
  <c r="D4893" i="3"/>
  <c r="C4893" i="3"/>
  <c r="F4893" i="3"/>
  <c r="L4893" i="3" l="1"/>
  <c r="O4893" i="3" s="1"/>
  <c r="G4894" i="3" l="1"/>
  <c r="C4894" i="3"/>
  <c r="B4894" i="3"/>
  <c r="K4894" i="3" s="1"/>
  <c r="N4894" i="3" s="1"/>
  <c r="E4894" i="3"/>
  <c r="D4894" i="3"/>
  <c r="F4894" i="3"/>
  <c r="M4894" i="3" l="1"/>
  <c r="L4894" i="3" s="1"/>
  <c r="O4894" i="3" s="1"/>
  <c r="H4894" i="3"/>
  <c r="I4894" i="3" s="1"/>
  <c r="J4894" i="3" s="1"/>
  <c r="G4895" i="3" l="1"/>
  <c r="P4893" i="3"/>
  <c r="D4895" i="3" l="1"/>
  <c r="C4895" i="3"/>
  <c r="F4895" i="3"/>
  <c r="E4895" i="3"/>
  <c r="M4895" i="3" s="1"/>
  <c r="L4895" i="3" s="1"/>
  <c r="O4895" i="3" s="1"/>
  <c r="B4895" i="3"/>
  <c r="K4895" i="3" s="1"/>
  <c r="N4895" i="3" s="1"/>
  <c r="H4895" i="3"/>
  <c r="I4895" i="3" l="1"/>
  <c r="J4895" i="3" s="1"/>
  <c r="P4894" i="3" s="1"/>
  <c r="E4896" i="3" l="1"/>
  <c r="D4896" i="3"/>
  <c r="C4896" i="3"/>
  <c r="B4896" i="3"/>
  <c r="H4896" i="3" s="1"/>
  <c r="I4896" i="3" s="1"/>
  <c r="J4896" i="3" s="1"/>
  <c r="F4896" i="3"/>
  <c r="G4896" i="3"/>
  <c r="P4895" i="3" l="1"/>
  <c r="K4896" i="3"/>
  <c r="N4896" i="3" s="1"/>
  <c r="M4896" i="3" l="1"/>
  <c r="L4896" i="3" s="1"/>
  <c r="O4896" i="3" s="1"/>
  <c r="C4897" i="3" l="1"/>
  <c r="F4897" i="3"/>
  <c r="E4897" i="3"/>
  <c r="B4897" i="3"/>
  <c r="H4897" i="3" s="1"/>
  <c r="I4897" i="3" s="1"/>
  <c r="J4897" i="3" s="1"/>
  <c r="D4897" i="3"/>
  <c r="G4897" i="3"/>
  <c r="P4896" i="3" l="1"/>
  <c r="K4897" i="3"/>
  <c r="N4897" i="3" s="1"/>
  <c r="M4897" i="3" l="1"/>
  <c r="L4897" i="3" s="1"/>
  <c r="O4897" i="3" s="1"/>
  <c r="G4898" i="3" l="1"/>
  <c r="B4898" i="3" l="1"/>
  <c r="K4898" i="3" s="1"/>
  <c r="F4898" i="3"/>
  <c r="C4898" i="3"/>
  <c r="H4898" i="3"/>
  <c r="E4898" i="3"/>
  <c r="D4898" i="3"/>
  <c r="N4898" i="3" l="1"/>
  <c r="M4898" i="3"/>
  <c r="I4898" i="3"/>
  <c r="J4898" i="3" s="1"/>
  <c r="P4897" i="3" s="1"/>
  <c r="L4898" i="3" l="1"/>
  <c r="O4898" i="3" s="1"/>
  <c r="G4899" i="3" l="1"/>
  <c r="F4899" i="3" l="1"/>
  <c r="B4899" i="3"/>
  <c r="K4899" i="3" s="1"/>
  <c r="D4899" i="3"/>
  <c r="E4899" i="3"/>
  <c r="C4899" i="3"/>
  <c r="N4899" i="3" l="1"/>
  <c r="M4899" i="3"/>
  <c r="H4899" i="3"/>
  <c r="I4899" i="3" s="1"/>
  <c r="J4899" i="3" s="1"/>
  <c r="P4898" i="3" l="1"/>
  <c r="L4899" i="3"/>
  <c r="O4899" i="3" s="1"/>
  <c r="C4900" i="3" l="1"/>
  <c r="B4900" i="3"/>
  <c r="H4900" i="3" s="1"/>
  <c r="D4900" i="3"/>
  <c r="F4900" i="3"/>
  <c r="E4900" i="3"/>
  <c r="G4900" i="3"/>
  <c r="I4900" i="3" l="1"/>
  <c r="J4900" i="3" s="1"/>
  <c r="P4899" i="3" s="1"/>
  <c r="K4900" i="3"/>
  <c r="N4900" i="3" s="1"/>
  <c r="M4900" i="3" l="1"/>
  <c r="L4900" i="3" s="1"/>
  <c r="O4900" i="3" s="1"/>
  <c r="G4901" i="3" l="1"/>
  <c r="B4901" i="3" l="1"/>
  <c r="E4901" i="3"/>
  <c r="M4901" i="3" s="1"/>
  <c r="L4901" i="3" s="1"/>
  <c r="O4901" i="3" s="1"/>
  <c r="C4901" i="3"/>
  <c r="D4901" i="3"/>
  <c r="K4901" i="3"/>
  <c r="N4901" i="3" s="1"/>
  <c r="F4901" i="3"/>
  <c r="H4901" i="3"/>
  <c r="B4902" i="3" l="1"/>
  <c r="E4902" i="3"/>
  <c r="D4902" i="3"/>
  <c r="C4902" i="3"/>
  <c r="F4902" i="3"/>
  <c r="K4902" i="3"/>
  <c r="N4902" i="3" s="1"/>
  <c r="G4902" i="3"/>
  <c r="M4902" i="3" s="1"/>
  <c r="L4902" i="3" s="1"/>
  <c r="O4902" i="3" s="1"/>
  <c r="I4901" i="3"/>
  <c r="J4901" i="3" s="1"/>
  <c r="P4900" i="3" s="1"/>
  <c r="F4903" i="3" l="1"/>
  <c r="C4903" i="3"/>
  <c r="D4903" i="3"/>
  <c r="B4903" i="3"/>
  <c r="G4903" i="3"/>
  <c r="E4903" i="3"/>
  <c r="H4902" i="3"/>
  <c r="I4902" i="3" s="1"/>
  <c r="J4902" i="3" s="1"/>
  <c r="P4901" i="3" s="1"/>
  <c r="H4903" i="3" l="1"/>
  <c r="I4903" i="3" s="1"/>
  <c r="J4903" i="3" s="1"/>
  <c r="P4902" i="3" s="1"/>
  <c r="K4903" i="3"/>
  <c r="N4903" i="3" s="1"/>
  <c r="M4903" i="3" l="1"/>
  <c r="L4903" i="3" s="1"/>
  <c r="O4903" i="3" s="1"/>
  <c r="G4904" i="3" l="1"/>
  <c r="C4904" i="3" l="1"/>
  <c r="B4904" i="3"/>
  <c r="K4904" i="3" s="1"/>
  <c r="N4904" i="3" s="1"/>
  <c r="E4904" i="3"/>
  <c r="D4904" i="3"/>
  <c r="F4904" i="3"/>
  <c r="H4904" i="3"/>
  <c r="I4904" i="3" s="1"/>
  <c r="J4904" i="3" s="1"/>
  <c r="P4903" i="3" s="1"/>
  <c r="M4904" i="3" l="1"/>
  <c r="L4904" i="3" s="1"/>
  <c r="O4904" i="3" s="1"/>
  <c r="E4905" i="3" l="1"/>
  <c r="M4905" i="3" s="1"/>
  <c r="L4905" i="3" s="1"/>
  <c r="O4905" i="3" s="1"/>
  <c r="B4905" i="3"/>
  <c r="K4905" i="3" s="1"/>
  <c r="N4905" i="3" s="1"/>
  <c r="C4905" i="3"/>
  <c r="F4905" i="3"/>
  <c r="G4905" i="3"/>
  <c r="D4905" i="3"/>
  <c r="H4905" i="3" l="1"/>
  <c r="I4905" i="3" s="1"/>
  <c r="J4905" i="3" s="1"/>
  <c r="P4904" i="3" l="1"/>
  <c r="D4906" i="3"/>
  <c r="E4906" i="3"/>
  <c r="C4906" i="3"/>
  <c r="B4906" i="3"/>
  <c r="K4906" i="3" s="1"/>
  <c r="N4906" i="3" s="1"/>
  <c r="F4906" i="3"/>
  <c r="G4906" i="3"/>
  <c r="H4906" i="3" l="1"/>
  <c r="I4906" i="3" s="1"/>
  <c r="J4906" i="3" s="1"/>
  <c r="M4906" i="3"/>
  <c r="L4906" i="3" s="1"/>
  <c r="O4906" i="3" s="1"/>
  <c r="G4907" i="3" l="1"/>
  <c r="D4907" i="3"/>
  <c r="F4907" i="3"/>
  <c r="C4907" i="3"/>
  <c r="E4907" i="3"/>
  <c r="B4907" i="3"/>
  <c r="K4907" i="3" s="1"/>
  <c r="P4905" i="3"/>
  <c r="N4907" i="3" l="1"/>
  <c r="M4907" i="3"/>
  <c r="H4907" i="3"/>
  <c r="I4907" i="3" s="1"/>
  <c r="J4907" i="3" s="1"/>
  <c r="P4906" i="3" l="1"/>
  <c r="L4907" i="3"/>
  <c r="O4907" i="3" s="1"/>
  <c r="G4908" i="3" l="1"/>
  <c r="C4908" i="3" l="1"/>
  <c r="B4908" i="3"/>
  <c r="H4908" i="3" s="1"/>
  <c r="I4908" i="3" s="1"/>
  <c r="J4908" i="3" s="1"/>
  <c r="P4907" i="3" s="1"/>
  <c r="F4908" i="3"/>
  <c r="E4908" i="3"/>
  <c r="D4908" i="3"/>
  <c r="K4908" i="3" l="1"/>
  <c r="N4908" i="3" l="1"/>
  <c r="L4908" i="3" s="1"/>
  <c r="O4908" i="3" s="1"/>
  <c r="M4908" i="3"/>
  <c r="G4909" i="3" l="1"/>
  <c r="D4909" i="3" l="1"/>
  <c r="E4909" i="3"/>
  <c r="F4909" i="3"/>
  <c r="B4909" i="3"/>
  <c r="H4909" i="3" s="1"/>
  <c r="I4909" i="3" s="1"/>
  <c r="J4909" i="3" s="1"/>
  <c r="P4908" i="3" s="1"/>
  <c r="C4909" i="3"/>
  <c r="K4909" i="3" l="1"/>
  <c r="N4909" i="3" l="1"/>
  <c r="M4909" i="3"/>
  <c r="L4909" i="3" l="1"/>
  <c r="O4909" i="3" s="1"/>
  <c r="G4910" i="3" l="1"/>
  <c r="F4910" i="3" l="1"/>
  <c r="E4910" i="3"/>
  <c r="M4910" i="3" s="1"/>
  <c r="L4910" i="3" s="1"/>
  <c r="O4910" i="3" s="1"/>
  <c r="C4910" i="3"/>
  <c r="D4910" i="3"/>
  <c r="B4910" i="3"/>
  <c r="H4910" i="3" s="1"/>
  <c r="K4910" i="3"/>
  <c r="N4910" i="3" s="1"/>
  <c r="I4910" i="3" l="1"/>
  <c r="J4910" i="3" s="1"/>
  <c r="P4909" i="3" s="1"/>
  <c r="B4911" i="3" l="1"/>
  <c r="H4911" i="3" s="1"/>
  <c r="D4911" i="3"/>
  <c r="F4911" i="3"/>
  <c r="K4911" i="3"/>
  <c r="N4911" i="3" s="1"/>
  <c r="E4911" i="3"/>
  <c r="M4911" i="3" s="1"/>
  <c r="L4911" i="3" s="1"/>
  <c r="O4911" i="3" s="1"/>
  <c r="C4911" i="3"/>
  <c r="G4911" i="3"/>
  <c r="G4912" i="3" l="1"/>
  <c r="I4911" i="3"/>
  <c r="J4911" i="3" s="1"/>
  <c r="P4910" i="3" l="1"/>
  <c r="D4912" i="3"/>
  <c r="E4912" i="3"/>
  <c r="M4912" i="3" s="1"/>
  <c r="L4912" i="3" s="1"/>
  <c r="O4912" i="3" s="1"/>
  <c r="C4912" i="3"/>
  <c r="B4912" i="3"/>
  <c r="K4912" i="3" s="1"/>
  <c r="N4912" i="3" s="1"/>
  <c r="F4912" i="3"/>
  <c r="H4912" i="3"/>
  <c r="G4913" i="3" l="1"/>
  <c r="D4913" i="3"/>
  <c r="B4913" i="3"/>
  <c r="H4913" i="3" s="1"/>
  <c r="I4913" i="3" s="1"/>
  <c r="J4913" i="3" s="1"/>
  <c r="F4913" i="3"/>
  <c r="K4913" i="3"/>
  <c r="N4913" i="3" s="1"/>
  <c r="E4913" i="3"/>
  <c r="C4913" i="3"/>
  <c r="M4913" i="3"/>
  <c r="I4912" i="3"/>
  <c r="J4912" i="3" s="1"/>
  <c r="P4911" i="3" s="1"/>
  <c r="P4912" i="3" l="1"/>
  <c r="L4913" i="3"/>
  <c r="O4913" i="3" s="1"/>
  <c r="G4914" i="3" l="1"/>
  <c r="E4914" i="3"/>
  <c r="C4914" i="3"/>
  <c r="D4914" i="3"/>
  <c r="B4914" i="3"/>
  <c r="K4914" i="3" s="1"/>
  <c r="N4914" i="3" s="1"/>
  <c r="F4914" i="3"/>
  <c r="M4914" i="3" l="1"/>
  <c r="L4914" i="3"/>
  <c r="O4914" i="3" s="1"/>
  <c r="H4914" i="3"/>
  <c r="I4914" i="3" s="1"/>
  <c r="J4914" i="3" s="1"/>
  <c r="P4913" i="3" s="1"/>
  <c r="G4915" i="3" l="1"/>
  <c r="E4915" i="3" l="1"/>
  <c r="B4915" i="3"/>
  <c r="D4915" i="3"/>
  <c r="F4915" i="3"/>
  <c r="H4915" i="3"/>
  <c r="K4915" i="3"/>
  <c r="N4915" i="3" s="1"/>
  <c r="L4915" i="3" s="1"/>
  <c r="O4915" i="3" s="1"/>
  <c r="C4915" i="3"/>
  <c r="I4915" i="3"/>
  <c r="J4915" i="3" s="1"/>
  <c r="P4914" i="3" s="1"/>
  <c r="M4915" i="3"/>
  <c r="G4916" i="3" l="1"/>
  <c r="F4916" i="3"/>
  <c r="C4916" i="3"/>
  <c r="B4916" i="3"/>
  <c r="K4916" i="3" s="1"/>
  <c r="N4916" i="3" s="1"/>
  <c r="E4916" i="3"/>
  <c r="D4916" i="3"/>
  <c r="M4916" i="3" l="1"/>
  <c r="L4916" i="3" s="1"/>
  <c r="O4916" i="3" s="1"/>
  <c r="H4916" i="3"/>
  <c r="I4916" i="3" s="1"/>
  <c r="J4916" i="3" s="1"/>
  <c r="P4915" i="3" s="1"/>
  <c r="G4917" i="3" l="1"/>
  <c r="F4917" i="3" l="1"/>
  <c r="D4917" i="3"/>
  <c r="E4917" i="3"/>
  <c r="C4917" i="3"/>
  <c r="B4917" i="3"/>
  <c r="H4917" i="3" s="1"/>
  <c r="I4917" i="3" s="1"/>
  <c r="J4917" i="3" s="1"/>
  <c r="P4916" i="3" s="1"/>
  <c r="K4917" i="3" l="1"/>
  <c r="N4917" i="3" l="1"/>
  <c r="M4917" i="3"/>
  <c r="L4917" i="3" l="1"/>
  <c r="O4917" i="3" s="1"/>
  <c r="G4918" i="3" l="1"/>
  <c r="B4918" i="3"/>
  <c r="K4918" i="3" s="1"/>
  <c r="N4918" i="3" s="1"/>
  <c r="D4918" i="3"/>
  <c r="C4918" i="3"/>
  <c r="F4918" i="3"/>
  <c r="E4918" i="3"/>
  <c r="M4918" i="3" l="1"/>
  <c r="L4918" i="3" s="1"/>
  <c r="O4918" i="3" s="1"/>
  <c r="H4918" i="3"/>
  <c r="I4918" i="3" s="1"/>
  <c r="J4918" i="3" s="1"/>
  <c r="P4917" i="3" l="1"/>
  <c r="C4919" i="3" l="1"/>
  <c r="B4919" i="3"/>
  <c r="K4919" i="3" s="1"/>
  <c r="N4919" i="3" s="1"/>
  <c r="F4919" i="3"/>
  <c r="E4919" i="3"/>
  <c r="I4919" i="3" s="1"/>
  <c r="J4919" i="3" s="1"/>
  <c r="D4919" i="3"/>
  <c r="H4919" i="3"/>
  <c r="G4919" i="3"/>
  <c r="P4918" i="3" l="1"/>
  <c r="M4919" i="3"/>
  <c r="L4919" i="3" s="1"/>
  <c r="O4919" i="3" s="1"/>
  <c r="G4920" i="3" l="1"/>
  <c r="C4920" i="3" l="1"/>
  <c r="F4920" i="3"/>
  <c r="B4920" i="3"/>
  <c r="H4920" i="3" s="1"/>
  <c r="E4920" i="3"/>
  <c r="M4920" i="3" s="1"/>
  <c r="L4920" i="3" s="1"/>
  <c r="O4920" i="3" s="1"/>
  <c r="D4920" i="3"/>
  <c r="K4920" i="3"/>
  <c r="N4920" i="3" s="1"/>
  <c r="D4921" i="3" l="1"/>
  <c r="B4921" i="3"/>
  <c r="C4921" i="3"/>
  <c r="G4921" i="3"/>
  <c r="E4921" i="3"/>
  <c r="F4921" i="3"/>
  <c r="K4921" i="3"/>
  <c r="N4921" i="3" s="1"/>
  <c r="I4920" i="3"/>
  <c r="J4920" i="3" s="1"/>
  <c r="P4919" i="3" s="1"/>
  <c r="H4921" i="3" l="1"/>
  <c r="I4921" i="3" s="1"/>
  <c r="J4921" i="3" s="1"/>
  <c r="P4920" i="3" s="1"/>
  <c r="M4921" i="3"/>
  <c r="L4921" i="3" s="1"/>
  <c r="O4921" i="3" s="1"/>
  <c r="F4922" i="3" l="1"/>
  <c r="E4922" i="3"/>
  <c r="B4922" i="3"/>
  <c r="H4922" i="3" s="1"/>
  <c r="I4922" i="3" s="1"/>
  <c r="J4922" i="3" s="1"/>
  <c r="C4922" i="3"/>
  <c r="G4922" i="3"/>
  <c r="M4922" i="3" s="1"/>
  <c r="D4922" i="3"/>
  <c r="K4922" i="3"/>
  <c r="N4922" i="3" s="1"/>
  <c r="L4922" i="3" s="1"/>
  <c r="O4922" i="3" s="1"/>
  <c r="G4923" i="3" l="1"/>
  <c r="F4923" i="3"/>
  <c r="C4923" i="3"/>
  <c r="E4923" i="3"/>
  <c r="D4923" i="3"/>
  <c r="B4923" i="3"/>
  <c r="H4923" i="3" s="1"/>
  <c r="I4923" i="3" s="1"/>
  <c r="J4923" i="3" s="1"/>
  <c r="P4922" i="3" s="1"/>
  <c r="P4921" i="3"/>
  <c r="K4923" i="3" l="1"/>
  <c r="N4923" i="3" s="1"/>
  <c r="M4923" i="3" l="1"/>
  <c r="L4923" i="3" s="1"/>
  <c r="O4923" i="3" s="1"/>
  <c r="G4924" i="3" l="1"/>
  <c r="B4924" i="3"/>
  <c r="F4924" i="3"/>
  <c r="E4924" i="3"/>
  <c r="K4924" i="3"/>
  <c r="N4924" i="3" s="1"/>
  <c r="D4924" i="3"/>
  <c r="C4924" i="3"/>
  <c r="H4924" i="3"/>
  <c r="I4924" i="3" s="1"/>
  <c r="J4924" i="3" s="1"/>
  <c r="P4923" i="3" s="1"/>
  <c r="M4924" i="3"/>
  <c r="L4924" i="3" s="1"/>
  <c r="O4924" i="3" s="1"/>
  <c r="B4925" i="3" l="1"/>
  <c r="K4925" i="3" s="1"/>
  <c r="N4925" i="3" s="1"/>
  <c r="F4925" i="3"/>
  <c r="E4925" i="3"/>
  <c r="D4925" i="3"/>
  <c r="C4925" i="3"/>
  <c r="H4925" i="3"/>
  <c r="I4925" i="3" s="1"/>
  <c r="J4925" i="3" s="1"/>
  <c r="P4924" i="3" s="1"/>
  <c r="G4925" i="3"/>
  <c r="M4925" i="3" l="1"/>
  <c r="L4925" i="3" s="1"/>
  <c r="O4925" i="3" s="1"/>
  <c r="G4926" i="3" l="1"/>
  <c r="B4926" i="3" l="1"/>
  <c r="K4926" i="3" s="1"/>
  <c r="N4926" i="3" s="1"/>
  <c r="E4926" i="3"/>
  <c r="D4926" i="3"/>
  <c r="H4926" i="3"/>
  <c r="I4926" i="3" s="1"/>
  <c r="J4926" i="3" s="1"/>
  <c r="P4925" i="3" s="1"/>
  <c r="C4926" i="3"/>
  <c r="F4926" i="3"/>
  <c r="M4926" i="3" l="1"/>
  <c r="L4926" i="3" s="1"/>
  <c r="O4926" i="3" s="1"/>
  <c r="G4927" i="3" l="1"/>
  <c r="B4927" i="3" l="1"/>
  <c r="E4927" i="3"/>
  <c r="I4927" i="3" s="1"/>
  <c r="J4927" i="3" s="1"/>
  <c r="P4926" i="3" s="1"/>
  <c r="C4927" i="3"/>
  <c r="H4927" i="3"/>
  <c r="D4927" i="3"/>
  <c r="K4927" i="3"/>
  <c r="N4927" i="3" s="1"/>
  <c r="F4927" i="3"/>
  <c r="M4927" i="3" l="1"/>
  <c r="L4927" i="3" s="1"/>
  <c r="O4927" i="3" s="1"/>
  <c r="G4928" i="3" l="1"/>
  <c r="C4928" i="3"/>
  <c r="F4928" i="3"/>
  <c r="K4928" i="3"/>
  <c r="N4928" i="3" s="1"/>
  <c r="E4928" i="3"/>
  <c r="I4928" i="3" s="1"/>
  <c r="J4928" i="3" s="1"/>
  <c r="P4927" i="3" s="1"/>
  <c r="B4928" i="3"/>
  <c r="H4928" i="3" s="1"/>
  <c r="D4928" i="3"/>
  <c r="M4928" i="3"/>
  <c r="L4928" i="3" s="1"/>
  <c r="O4928" i="3" s="1"/>
  <c r="E4929" i="3" l="1"/>
  <c r="B4929" i="3"/>
  <c r="H4929" i="3" s="1"/>
  <c r="I4929" i="3" s="1"/>
  <c r="J4929" i="3" s="1"/>
  <c r="P4928" i="3" s="1"/>
  <c r="C4929" i="3"/>
  <c r="F4929" i="3"/>
  <c r="D4929" i="3"/>
  <c r="G4929" i="3"/>
  <c r="K4929" i="3" l="1"/>
  <c r="N4929" i="3" s="1"/>
  <c r="M4929" i="3" l="1"/>
  <c r="L4929" i="3" s="1"/>
  <c r="O4929" i="3" s="1"/>
  <c r="G4930" i="3" l="1"/>
  <c r="E4930" i="3" l="1"/>
  <c r="I4930" i="3" s="1"/>
  <c r="J4930" i="3" s="1"/>
  <c r="P4929" i="3" s="1"/>
  <c r="F4930" i="3"/>
  <c r="B4930" i="3"/>
  <c r="H4930" i="3" s="1"/>
  <c r="D4930" i="3"/>
  <c r="C4930" i="3"/>
  <c r="K4930" i="3"/>
  <c r="N4930" i="3" s="1"/>
  <c r="M4930" i="3"/>
  <c r="L4930" i="3" l="1"/>
  <c r="O4930" i="3" s="1"/>
  <c r="B4931" i="3" l="1"/>
  <c r="D4931" i="3"/>
  <c r="E4931" i="3"/>
  <c r="F4931" i="3"/>
  <c r="G4931" i="3"/>
  <c r="M4931" i="3"/>
  <c r="L4931" i="3" s="1"/>
  <c r="O4931" i="3" s="1"/>
  <c r="C4931" i="3"/>
  <c r="H4931" i="3"/>
  <c r="I4931" i="3" s="1"/>
  <c r="J4931" i="3" s="1"/>
  <c r="P4930" i="3" s="1"/>
  <c r="K4931" i="3"/>
  <c r="N4931" i="3" s="1"/>
  <c r="G4932" i="3" l="1"/>
  <c r="F4932" i="3"/>
  <c r="B4932" i="3"/>
  <c r="K4932" i="3" s="1"/>
  <c r="E4932" i="3"/>
  <c r="C4932" i="3"/>
  <c r="D4932" i="3"/>
  <c r="N4932" i="3" l="1"/>
  <c r="L4932" i="3" s="1"/>
  <c r="O4932" i="3" s="1"/>
  <c r="M4932" i="3"/>
  <c r="H4932" i="3"/>
  <c r="I4932" i="3" s="1"/>
  <c r="J4932" i="3" s="1"/>
  <c r="G4933" i="3" l="1"/>
  <c r="P4931" i="3"/>
  <c r="D4933" i="3" l="1"/>
  <c r="E4933" i="3"/>
  <c r="F4933" i="3"/>
  <c r="C4933" i="3"/>
  <c r="B4933" i="3"/>
  <c r="K4933" i="3" s="1"/>
  <c r="N4933" i="3" s="1"/>
  <c r="H4933" i="3"/>
  <c r="I4933" i="3" s="1"/>
  <c r="J4933" i="3" s="1"/>
  <c r="P4932" i="3" s="1"/>
  <c r="M4933" i="3" l="1"/>
  <c r="L4933" i="3" s="1"/>
  <c r="O4933" i="3" s="1"/>
  <c r="G4934" i="3" l="1"/>
  <c r="D4934" i="3"/>
  <c r="F4934" i="3"/>
  <c r="C4934" i="3"/>
  <c r="H4934" i="3"/>
  <c r="E4934" i="3"/>
  <c r="B4934" i="3"/>
  <c r="K4934" i="3" s="1"/>
  <c r="N4934" i="3" s="1"/>
  <c r="M4934" i="3" l="1"/>
  <c r="L4934" i="3" s="1"/>
  <c r="O4934" i="3" s="1"/>
  <c r="I4934" i="3"/>
  <c r="J4934" i="3" s="1"/>
  <c r="P4933" i="3" l="1"/>
  <c r="G4935" i="3"/>
  <c r="E4935" i="3" l="1"/>
  <c r="D4935" i="3"/>
  <c r="C4935" i="3"/>
  <c r="B4935" i="3"/>
  <c r="H4935" i="3" s="1"/>
  <c r="I4935" i="3" s="1"/>
  <c r="J4935" i="3" s="1"/>
  <c r="P4934" i="3" s="1"/>
  <c r="F4935" i="3"/>
  <c r="K4935" i="3" l="1"/>
  <c r="N4935" i="3" l="1"/>
  <c r="L4935" i="3" s="1"/>
  <c r="O4935" i="3" s="1"/>
  <c r="M4935" i="3"/>
  <c r="G4936" i="3" l="1"/>
  <c r="B4936" i="3" l="1"/>
  <c r="D4936" i="3"/>
  <c r="F4936" i="3"/>
  <c r="C4936" i="3"/>
  <c r="K4936" i="3"/>
  <c r="N4936" i="3" s="1"/>
  <c r="E4936" i="3"/>
  <c r="I4936" i="3" s="1"/>
  <c r="J4936" i="3" s="1"/>
  <c r="P4935" i="3" s="1"/>
  <c r="H4936" i="3"/>
  <c r="M4936" i="3" l="1"/>
  <c r="L4936" i="3" s="1"/>
  <c r="O4936" i="3" s="1"/>
  <c r="G4937" i="3" l="1"/>
  <c r="C4937" i="3"/>
  <c r="D4937" i="3"/>
  <c r="H4937" i="3"/>
  <c r="F4937" i="3"/>
  <c r="B4937" i="3"/>
  <c r="K4937" i="3" s="1"/>
  <c r="E4937" i="3"/>
  <c r="I4937" i="3" s="1"/>
  <c r="J4937" i="3" s="1"/>
  <c r="P4936" i="3" l="1"/>
  <c r="N4937" i="3"/>
  <c r="L4937" i="3" s="1"/>
  <c r="O4937" i="3" s="1"/>
  <c r="M4937" i="3"/>
  <c r="G4938" i="3" l="1"/>
  <c r="C4938" i="3" l="1"/>
  <c r="B4938" i="3"/>
  <c r="K4938" i="3" s="1"/>
  <c r="N4938" i="3" s="1"/>
  <c r="F4938" i="3"/>
  <c r="D4938" i="3"/>
  <c r="E4938" i="3"/>
  <c r="M4938" i="3" s="1"/>
  <c r="L4938" i="3" s="1"/>
  <c r="O4938" i="3" s="1"/>
  <c r="H4938" i="3"/>
  <c r="I4938" i="3" l="1"/>
  <c r="J4938" i="3" s="1"/>
  <c r="C4939" i="3" l="1"/>
  <c r="E4939" i="3"/>
  <c r="F4939" i="3"/>
  <c r="H4939" i="3"/>
  <c r="B4939" i="3"/>
  <c r="K4939" i="3" s="1"/>
  <c r="N4939" i="3" s="1"/>
  <c r="D4939" i="3"/>
  <c r="P4937" i="3"/>
  <c r="G4939" i="3"/>
  <c r="M4939" i="3" l="1"/>
  <c r="L4939" i="3" s="1"/>
  <c r="O4939" i="3" s="1"/>
  <c r="I4939" i="3"/>
  <c r="J4939" i="3" s="1"/>
  <c r="P4938" i="3" s="1"/>
  <c r="C4940" i="3" l="1"/>
  <c r="E4940" i="3"/>
  <c r="I4940" i="3" s="1"/>
  <c r="J4940" i="3" s="1"/>
  <c r="P4939" i="3" s="1"/>
  <c r="D4940" i="3"/>
  <c r="F4940" i="3"/>
  <c r="B4940" i="3"/>
  <c r="H4940" i="3" s="1"/>
  <c r="G4940" i="3"/>
  <c r="K4940" i="3" l="1"/>
  <c r="N4940" i="3" s="1"/>
  <c r="M4940" i="3" l="1"/>
  <c r="L4940" i="3" s="1"/>
  <c r="O4940" i="3" s="1"/>
  <c r="C4941" i="3" l="1"/>
  <c r="E4941" i="3"/>
  <c r="I4941" i="3" s="1"/>
  <c r="J4941" i="3" s="1"/>
  <c r="P4940" i="3" s="1"/>
  <c r="F4941" i="3"/>
  <c r="D4941" i="3"/>
  <c r="B4941" i="3"/>
  <c r="K4941" i="3" s="1"/>
  <c r="N4941" i="3" s="1"/>
  <c r="H4941" i="3"/>
  <c r="G4941" i="3"/>
  <c r="M4941" i="3" l="1"/>
  <c r="L4941" i="3" s="1"/>
  <c r="O4941" i="3" s="1"/>
  <c r="E4942" i="3" l="1"/>
  <c r="M4942" i="3" s="1"/>
  <c r="L4942" i="3" s="1"/>
  <c r="O4942" i="3" s="1"/>
  <c r="G4942" i="3"/>
  <c r="D4942" i="3"/>
  <c r="F4942" i="3"/>
  <c r="B4942" i="3"/>
  <c r="H4942" i="3" s="1"/>
  <c r="I4942" i="3" s="1"/>
  <c r="J4942" i="3" s="1"/>
  <c r="P4941" i="3" s="1"/>
  <c r="K4942" i="3"/>
  <c r="N4942" i="3" s="1"/>
  <c r="C4942" i="3"/>
  <c r="B4943" i="3" l="1"/>
  <c r="H4943" i="3" s="1"/>
  <c r="F4943" i="3"/>
  <c r="E4943" i="3"/>
  <c r="D4943" i="3"/>
  <c r="K4943" i="3"/>
  <c r="N4943" i="3" s="1"/>
  <c r="M4943" i="3"/>
  <c r="L4943" i="3" s="1"/>
  <c r="O4943" i="3" s="1"/>
  <c r="G4943" i="3"/>
  <c r="C4943" i="3"/>
  <c r="I4943" i="3"/>
  <c r="J4943" i="3" s="1"/>
  <c r="P4942" i="3" s="1"/>
  <c r="G4944" i="3" l="1"/>
  <c r="F4944" i="3"/>
  <c r="B4944" i="3"/>
  <c r="H4944" i="3"/>
  <c r="E4944" i="3"/>
  <c r="M4944" i="3" s="1"/>
  <c r="L4944" i="3" s="1"/>
  <c r="O4944" i="3" s="1"/>
  <c r="D4944" i="3"/>
  <c r="C4944" i="3"/>
  <c r="K4944" i="3"/>
  <c r="N4944" i="3" s="1"/>
  <c r="I4944" i="3" l="1"/>
  <c r="J4944" i="3" s="1"/>
  <c r="P4943" i="3" s="1"/>
  <c r="E4945" i="3" l="1"/>
  <c r="D4945" i="3"/>
  <c r="B4945" i="3"/>
  <c r="K4945" i="3" s="1"/>
  <c r="F4945" i="3"/>
  <c r="C4945" i="3"/>
  <c r="G4945" i="3"/>
  <c r="N4945" i="3" l="1"/>
  <c r="M4945" i="3"/>
  <c r="I4945" i="3"/>
  <c r="J4945" i="3" s="1"/>
  <c r="P4944" i="3" s="1"/>
  <c r="H4945" i="3"/>
  <c r="L4945" i="3" l="1"/>
  <c r="O4945" i="3" s="1"/>
  <c r="D4946" i="3" l="1"/>
  <c r="B4946" i="3"/>
  <c r="E4946" i="3"/>
  <c r="F4946" i="3"/>
  <c r="C4946" i="3"/>
  <c r="K4946" i="3"/>
  <c r="N4946" i="3" s="1"/>
  <c r="H4946" i="3"/>
  <c r="G4946" i="3"/>
  <c r="I4946" i="3" l="1"/>
  <c r="J4946" i="3" s="1"/>
  <c r="M4946" i="3"/>
  <c r="L4946" i="3" s="1"/>
  <c r="O4946" i="3" s="1"/>
  <c r="P4945" i="3" l="1"/>
  <c r="E4947" i="3" l="1"/>
  <c r="B4947" i="3"/>
  <c r="K4947" i="3" s="1"/>
  <c r="N4947" i="3" s="1"/>
  <c r="D4947" i="3"/>
  <c r="C4947" i="3"/>
  <c r="F4947" i="3"/>
  <c r="H4947" i="3"/>
  <c r="I4947" i="3" s="1"/>
  <c r="J4947" i="3" s="1"/>
  <c r="P4946" i="3" s="1"/>
  <c r="G4947" i="3"/>
  <c r="M4947" i="3" s="1"/>
  <c r="L4947" i="3" s="1"/>
  <c r="O4947" i="3" s="1"/>
  <c r="D4948" i="3" l="1"/>
  <c r="F4948" i="3"/>
  <c r="B4948" i="3"/>
  <c r="K4948" i="3" s="1"/>
  <c r="N4948" i="3" s="1"/>
  <c r="C4948" i="3"/>
  <c r="E4948" i="3"/>
  <c r="G4948" i="3"/>
  <c r="M4948" i="3" l="1"/>
  <c r="L4948" i="3" s="1"/>
  <c r="O4948" i="3" s="1"/>
  <c r="H4948" i="3"/>
  <c r="I4948" i="3" s="1"/>
  <c r="J4948" i="3" s="1"/>
  <c r="P4947" i="3" s="1"/>
  <c r="C4949" i="3" l="1"/>
  <c r="F4949" i="3"/>
  <c r="D4949" i="3"/>
  <c r="E4949" i="3"/>
  <c r="B4949" i="3"/>
  <c r="H4949" i="3" s="1"/>
  <c r="G4949" i="3"/>
  <c r="K4949" i="3" l="1"/>
  <c r="N4949" i="3" s="1"/>
  <c r="I4949" i="3"/>
  <c r="J4949" i="3" s="1"/>
  <c r="P4948" i="3" s="1"/>
  <c r="M4949" i="3" l="1"/>
  <c r="L4949" i="3" s="1"/>
  <c r="O4949" i="3" s="1"/>
  <c r="B4950" i="3" l="1"/>
  <c r="H4950" i="3" s="1"/>
  <c r="F4950" i="3"/>
  <c r="C4950" i="3"/>
  <c r="E4950" i="3"/>
  <c r="D4950" i="3"/>
  <c r="K4950" i="3"/>
  <c r="N4950" i="3" s="1"/>
  <c r="G4950" i="3"/>
  <c r="M4950" i="3" s="1"/>
  <c r="L4950" i="3" s="1"/>
  <c r="O4950" i="3" s="1"/>
  <c r="I4950" i="3" l="1"/>
  <c r="J4950" i="3" s="1"/>
  <c r="P4949" i="3" s="1"/>
  <c r="G4951" i="3" l="1"/>
  <c r="C4951" i="3"/>
  <c r="E4951" i="3"/>
  <c r="M4951" i="3" s="1"/>
  <c r="L4951" i="3" s="1"/>
  <c r="O4951" i="3" s="1"/>
  <c r="B4951" i="3"/>
  <c r="K4951" i="3" s="1"/>
  <c r="N4951" i="3" s="1"/>
  <c r="D4951" i="3"/>
  <c r="H4951" i="3"/>
  <c r="I4951" i="3"/>
  <c r="J4951" i="3" s="1"/>
  <c r="P4950" i="3" s="1"/>
  <c r="F4951" i="3"/>
  <c r="G4952" i="3" l="1"/>
  <c r="D4952" i="3"/>
  <c r="F4952" i="3"/>
  <c r="C4952" i="3"/>
  <c r="E4952" i="3"/>
  <c r="B4952" i="3"/>
  <c r="H4952" i="3" s="1"/>
  <c r="I4952" i="3" l="1"/>
  <c r="J4952" i="3" s="1"/>
  <c r="P4951" i="3" s="1"/>
  <c r="K4952" i="3"/>
  <c r="N4952" i="3" s="1"/>
  <c r="M4952" i="3" l="1"/>
  <c r="L4952" i="3" s="1"/>
  <c r="O4952" i="3" s="1"/>
  <c r="G4953" i="3" l="1"/>
  <c r="D4953" i="3"/>
  <c r="B4953" i="3"/>
  <c r="C4953" i="3"/>
  <c r="H4953" i="3"/>
  <c r="I4953" i="3" s="1"/>
  <c r="J4953" i="3" s="1"/>
  <c r="P4952" i="3" s="1"/>
  <c r="F4953" i="3"/>
  <c r="E4953" i="3"/>
  <c r="K4953" i="3"/>
  <c r="N4953" i="3" s="1"/>
  <c r="M4953" i="3"/>
  <c r="L4953" i="3"/>
  <c r="O4953" i="3" s="1"/>
  <c r="D4954" i="3" l="1"/>
  <c r="B4954" i="3"/>
  <c r="F4954" i="3"/>
  <c r="H4954" i="3"/>
  <c r="I4954" i="3" s="1"/>
  <c r="J4954" i="3" s="1"/>
  <c r="P4953" i="3" s="1"/>
  <c r="E4954" i="3"/>
  <c r="M4954" i="3" s="1"/>
  <c r="L4954" i="3" s="1"/>
  <c r="O4954" i="3" s="1"/>
  <c r="K4954" i="3"/>
  <c r="N4954" i="3" s="1"/>
  <c r="C4954" i="3"/>
  <c r="G4954" i="3"/>
  <c r="C4955" i="3" l="1"/>
  <c r="B4955" i="3"/>
  <c r="H4955" i="3" s="1"/>
  <c r="F4955" i="3"/>
  <c r="E4955" i="3"/>
  <c r="I4955" i="3" s="1"/>
  <c r="J4955" i="3" s="1"/>
  <c r="P4954" i="3" s="1"/>
  <c r="D4955" i="3"/>
  <c r="K4955" i="3"/>
  <c r="N4955" i="3" s="1"/>
  <c r="G4955" i="3"/>
  <c r="M4955" i="3" l="1"/>
  <c r="L4955" i="3" s="1"/>
  <c r="O4955" i="3" s="1"/>
  <c r="G4956" i="3" l="1"/>
  <c r="D4956" i="3"/>
  <c r="F4956" i="3"/>
  <c r="B4956" i="3"/>
  <c r="E4956" i="3"/>
  <c r="C4956" i="3"/>
  <c r="K4956" i="3"/>
  <c r="N4956" i="3" s="1"/>
  <c r="H4956" i="3"/>
  <c r="I4956" i="3"/>
  <c r="J4956" i="3" s="1"/>
  <c r="P4955" i="3" s="1"/>
  <c r="M4956" i="3"/>
  <c r="L4956" i="3" l="1"/>
  <c r="O4956" i="3" s="1"/>
  <c r="C4957" i="3" l="1"/>
  <c r="E4957" i="3"/>
  <c r="F4957" i="3"/>
  <c r="D4957" i="3"/>
  <c r="B4957" i="3"/>
  <c r="K4957" i="3" s="1"/>
  <c r="N4957" i="3" s="1"/>
  <c r="G4957" i="3"/>
  <c r="M4957" i="3" s="1"/>
  <c r="L4957" i="3" s="1"/>
  <c r="O4957" i="3" s="1"/>
  <c r="C4958" i="3" l="1"/>
  <c r="F4958" i="3"/>
  <c r="G4958" i="3"/>
  <c r="E4958" i="3"/>
  <c r="B4958" i="3"/>
  <c r="K4958" i="3" s="1"/>
  <c r="N4958" i="3" s="1"/>
  <c r="D4958" i="3"/>
  <c r="M4958" i="3"/>
  <c r="L4958" i="3" s="1"/>
  <c r="O4958" i="3" s="1"/>
  <c r="H4957" i="3"/>
  <c r="I4957" i="3" s="1"/>
  <c r="J4957" i="3" s="1"/>
  <c r="G4959" i="3" l="1"/>
  <c r="E4959" i="3"/>
  <c r="D4959" i="3"/>
  <c r="C4959" i="3"/>
  <c r="B4959" i="3"/>
  <c r="K4959" i="3" s="1"/>
  <c r="F4959" i="3"/>
  <c r="H4958" i="3"/>
  <c r="I4958" i="3" s="1"/>
  <c r="J4958" i="3" s="1"/>
  <c r="P4957" i="3" s="1"/>
  <c r="P4956" i="3"/>
  <c r="N4959" i="3" l="1"/>
  <c r="M4959" i="3"/>
  <c r="H4959" i="3"/>
  <c r="I4959" i="3" s="1"/>
  <c r="J4959" i="3" s="1"/>
  <c r="P4958" i="3" s="1"/>
  <c r="L4959" i="3" l="1"/>
  <c r="O4959" i="3" s="1"/>
  <c r="E4960" i="3" l="1"/>
  <c r="C4960" i="3"/>
  <c r="F4960" i="3"/>
  <c r="D4960" i="3"/>
  <c r="B4960" i="3"/>
  <c r="H4960" i="3" s="1"/>
  <c r="I4960" i="3" s="1"/>
  <c r="J4960" i="3" s="1"/>
  <c r="P4959" i="3" s="1"/>
  <c r="G4960" i="3"/>
  <c r="K4960" i="3" l="1"/>
  <c r="N4960" i="3" s="1"/>
  <c r="M4960" i="3" l="1"/>
  <c r="L4960" i="3" s="1"/>
  <c r="O4960" i="3" s="1"/>
  <c r="C4961" i="3" l="1"/>
  <c r="B4961" i="3"/>
  <c r="H4961" i="3" s="1"/>
  <c r="F4961" i="3"/>
  <c r="E4961" i="3"/>
  <c r="I4961" i="3" s="1"/>
  <c r="J4961" i="3" s="1"/>
  <c r="P4960" i="3" s="1"/>
  <c r="D4961" i="3"/>
  <c r="K4961" i="3"/>
  <c r="N4961" i="3" s="1"/>
  <c r="G4961" i="3"/>
  <c r="M4961" i="3" l="1"/>
  <c r="L4961" i="3" s="1"/>
  <c r="O4961" i="3" s="1"/>
  <c r="E4962" i="3" l="1"/>
  <c r="G4962" i="3"/>
  <c r="B4962" i="3"/>
  <c r="K4962" i="3" s="1"/>
  <c r="H4962" i="3"/>
  <c r="D4962" i="3"/>
  <c r="F4962" i="3"/>
  <c r="C4962" i="3"/>
  <c r="N4962" i="3" l="1"/>
  <c r="M4962" i="3"/>
  <c r="I4962" i="3"/>
  <c r="J4962" i="3" s="1"/>
  <c r="P4961" i="3" s="1"/>
  <c r="L4962" i="3" l="1"/>
  <c r="O4962" i="3" s="1"/>
  <c r="G4963" i="3" l="1"/>
  <c r="F4963" i="3"/>
  <c r="B4963" i="3"/>
  <c r="H4963" i="3" s="1"/>
  <c r="I4963" i="3" s="1"/>
  <c r="J4963" i="3" s="1"/>
  <c r="P4962" i="3" s="1"/>
  <c r="E4963" i="3"/>
  <c r="D4963" i="3"/>
  <c r="C4963" i="3"/>
  <c r="K4963" i="3" l="1"/>
  <c r="N4963" i="3" l="1"/>
  <c r="M4963" i="3"/>
  <c r="L4963" i="3" l="1"/>
  <c r="O4963" i="3" s="1"/>
  <c r="F4964" i="3" l="1"/>
  <c r="B4964" i="3"/>
  <c r="K4964" i="3" s="1"/>
  <c r="N4964" i="3" s="1"/>
  <c r="G4964" i="3"/>
  <c r="D4964" i="3"/>
  <c r="E4964" i="3"/>
  <c r="I4964" i="3" s="1"/>
  <c r="J4964" i="3" s="1"/>
  <c r="P4963" i="3" s="1"/>
  <c r="H4964" i="3"/>
  <c r="C4964" i="3"/>
  <c r="M4964" i="3" l="1"/>
  <c r="L4964" i="3" s="1"/>
  <c r="O4964" i="3" s="1"/>
  <c r="B4965" i="3" l="1"/>
  <c r="E4965" i="3"/>
  <c r="M4965" i="3" s="1"/>
  <c r="L4965" i="3" s="1"/>
  <c r="O4965" i="3" s="1"/>
  <c r="G4965" i="3"/>
  <c r="K4965" i="3"/>
  <c r="N4965" i="3" s="1"/>
  <c r="D4965" i="3"/>
  <c r="F4965" i="3"/>
  <c r="C4965" i="3"/>
  <c r="H4965" i="3"/>
  <c r="I4965" i="3" l="1"/>
  <c r="J4965" i="3" s="1"/>
  <c r="C4966" i="3" l="1"/>
  <c r="B4966" i="3"/>
  <c r="H4966" i="3" s="1"/>
  <c r="I4966" i="3" s="1"/>
  <c r="J4966" i="3" s="1"/>
  <c r="P4965" i="3" s="1"/>
  <c r="F4966" i="3"/>
  <c r="D4966" i="3"/>
  <c r="E4966" i="3"/>
  <c r="P4964" i="3"/>
  <c r="G4966" i="3"/>
  <c r="K4966" i="3" l="1"/>
  <c r="N4966" i="3" s="1"/>
  <c r="M4966" i="3" l="1"/>
  <c r="L4966" i="3" s="1"/>
  <c r="O4966" i="3" s="1"/>
  <c r="B4967" i="3" l="1"/>
  <c r="K4967" i="3" s="1"/>
  <c r="N4967" i="3" s="1"/>
  <c r="F4967" i="3"/>
  <c r="C4967" i="3"/>
  <c r="D4967" i="3"/>
  <c r="E4967" i="3"/>
  <c r="I4967" i="3" s="1"/>
  <c r="J4967" i="3" s="1"/>
  <c r="P4966" i="3" s="1"/>
  <c r="H4967" i="3"/>
  <c r="G4967" i="3"/>
  <c r="M4967" i="3" l="1"/>
  <c r="L4967" i="3" s="1"/>
  <c r="O4967" i="3" s="1"/>
  <c r="G4968" i="3" l="1"/>
  <c r="C4968" i="3" l="1"/>
  <c r="F4968" i="3"/>
  <c r="B4968" i="3"/>
  <c r="K4968" i="3" s="1"/>
  <c r="N4968" i="3" s="1"/>
  <c r="H4968" i="3"/>
  <c r="E4968" i="3"/>
  <c r="I4968" i="3" s="1"/>
  <c r="J4968" i="3" s="1"/>
  <c r="D4968" i="3"/>
  <c r="P4967" i="3" l="1"/>
  <c r="M4968" i="3"/>
  <c r="L4968" i="3" s="1"/>
  <c r="O4968" i="3" s="1"/>
  <c r="D4969" i="3" l="1"/>
  <c r="C4969" i="3"/>
  <c r="F4969" i="3"/>
  <c r="B4969" i="3"/>
  <c r="K4969" i="3" s="1"/>
  <c r="N4969" i="3" s="1"/>
  <c r="E4969" i="3"/>
  <c r="M4969" i="3" s="1"/>
  <c r="G4969" i="3"/>
  <c r="L4969" i="3" l="1"/>
  <c r="O4969" i="3" s="1"/>
  <c r="H4969" i="3"/>
  <c r="I4969" i="3" s="1"/>
  <c r="J4969" i="3" s="1"/>
  <c r="P4968" i="3" s="1"/>
  <c r="C4970" i="3" l="1"/>
  <c r="F4970" i="3"/>
  <c r="B4970" i="3"/>
  <c r="K4970" i="3" s="1"/>
  <c r="N4970" i="3" s="1"/>
  <c r="E4970" i="3"/>
  <c r="D4970" i="3"/>
  <c r="H4970" i="3"/>
  <c r="I4970" i="3" s="1"/>
  <c r="J4970" i="3" s="1"/>
  <c r="P4969" i="3" s="1"/>
  <c r="G4970" i="3"/>
  <c r="M4970" i="3" s="1"/>
  <c r="L4970" i="3" s="1"/>
  <c r="O4970" i="3" s="1"/>
  <c r="G4971" i="3" l="1"/>
  <c r="D4971" i="3"/>
  <c r="C4971" i="3"/>
  <c r="E4971" i="3"/>
  <c r="F4971" i="3"/>
  <c r="B4971" i="3"/>
  <c r="K4971" i="3" s="1"/>
  <c r="N4971" i="3" s="1"/>
  <c r="H4971" i="3" l="1"/>
  <c r="I4971" i="3" s="1"/>
  <c r="J4971" i="3" s="1"/>
  <c r="P4970" i="3" s="1"/>
  <c r="M4971" i="3"/>
  <c r="L4971" i="3" s="1"/>
  <c r="O4971" i="3" s="1"/>
  <c r="D4972" i="3" l="1"/>
  <c r="B4972" i="3"/>
  <c r="H4972" i="3" s="1"/>
  <c r="I4972" i="3" s="1"/>
  <c r="J4972" i="3" s="1"/>
  <c r="P4971" i="3" s="1"/>
  <c r="G4972" i="3"/>
  <c r="E4972" i="3"/>
  <c r="F4972" i="3"/>
  <c r="C4972" i="3"/>
  <c r="K4972" i="3" l="1"/>
  <c r="N4972" i="3" s="1"/>
  <c r="M4972" i="3" l="1"/>
  <c r="L4972" i="3" s="1"/>
  <c r="O4972" i="3" s="1"/>
  <c r="B4973" i="3" l="1"/>
  <c r="H4973" i="3" s="1"/>
  <c r="I4973" i="3" s="1"/>
  <c r="J4973" i="3" s="1"/>
  <c r="P4972" i="3" s="1"/>
  <c r="F4973" i="3"/>
  <c r="D4973" i="3"/>
  <c r="E4973" i="3"/>
  <c r="C4973" i="3"/>
  <c r="G4973" i="3"/>
  <c r="K4973" i="3" l="1"/>
  <c r="N4973" i="3" s="1"/>
  <c r="M4973" i="3" l="1"/>
  <c r="L4973" i="3" s="1"/>
  <c r="O4973" i="3" s="1"/>
  <c r="F4974" i="3" l="1"/>
  <c r="B4974" i="3"/>
  <c r="C4974" i="3"/>
  <c r="D4974" i="3"/>
  <c r="E4974" i="3"/>
  <c r="I4974" i="3" s="1"/>
  <c r="J4974" i="3" s="1"/>
  <c r="P4973" i="3" s="1"/>
  <c r="H4974" i="3"/>
  <c r="K4974" i="3"/>
  <c r="N4974" i="3" s="1"/>
  <c r="G4974" i="3"/>
  <c r="M4974" i="3" s="1"/>
  <c r="L4974" i="3" s="1"/>
  <c r="O4974" i="3" s="1"/>
  <c r="E4975" i="3" l="1"/>
  <c r="F4975" i="3"/>
  <c r="C4975" i="3"/>
  <c r="D4975" i="3"/>
  <c r="G4975" i="3"/>
  <c r="B4975" i="3"/>
  <c r="H4975" i="3" s="1"/>
  <c r="I4975" i="3" s="1"/>
  <c r="J4975" i="3" s="1"/>
  <c r="P4974" i="3" s="1"/>
  <c r="K4975" i="3" l="1"/>
  <c r="N4975" i="3" l="1"/>
  <c r="L4975" i="3" s="1"/>
  <c r="O4975" i="3" s="1"/>
  <c r="M4975" i="3"/>
  <c r="F4976" i="3" l="1"/>
  <c r="C4976" i="3"/>
  <c r="E4976" i="3"/>
  <c r="D4976" i="3"/>
  <c r="B4976" i="3"/>
  <c r="K4976" i="3" s="1"/>
  <c r="N4976" i="3" s="1"/>
  <c r="H4976" i="3"/>
  <c r="I4976" i="3" s="1"/>
  <c r="J4976" i="3" s="1"/>
  <c r="P4975" i="3" s="1"/>
  <c r="G4976" i="3"/>
  <c r="M4976" i="3" s="1"/>
  <c r="L4976" i="3" s="1"/>
  <c r="O4976" i="3" s="1"/>
  <c r="D4977" i="3" l="1"/>
  <c r="F4977" i="3"/>
  <c r="G4977" i="3"/>
  <c r="E4977" i="3"/>
  <c r="B4977" i="3"/>
  <c r="K4977" i="3" s="1"/>
  <c r="N4977" i="3" s="1"/>
  <c r="C4977" i="3"/>
  <c r="H4977" i="3"/>
  <c r="I4977" i="3" s="1"/>
  <c r="J4977" i="3" s="1"/>
  <c r="P4976" i="3" s="1"/>
  <c r="M4977" i="3" l="1"/>
  <c r="L4977" i="3" s="1"/>
  <c r="O4977" i="3" s="1"/>
  <c r="D4978" i="3" l="1"/>
  <c r="F4978" i="3"/>
  <c r="B4978" i="3"/>
  <c r="E4978" i="3"/>
  <c r="M4978" i="3" s="1"/>
  <c r="L4978" i="3" s="1"/>
  <c r="O4978" i="3" s="1"/>
  <c r="C4978" i="3"/>
  <c r="K4978" i="3"/>
  <c r="N4978" i="3" s="1"/>
  <c r="H4978" i="3"/>
  <c r="G4978" i="3"/>
  <c r="G4979" i="3" l="1"/>
  <c r="B4979" i="3"/>
  <c r="H4979" i="3" s="1"/>
  <c r="I4979" i="3" s="1"/>
  <c r="J4979" i="3" s="1"/>
  <c r="P4978" i="3" s="1"/>
  <c r="F4979" i="3"/>
  <c r="K4979" i="3"/>
  <c r="N4979" i="3" s="1"/>
  <c r="C4979" i="3"/>
  <c r="E4979" i="3"/>
  <c r="D4979" i="3"/>
  <c r="M4979" i="3"/>
  <c r="I4978" i="3"/>
  <c r="J4978" i="3" s="1"/>
  <c r="P4977" i="3" s="1"/>
  <c r="L4979" i="3" l="1"/>
  <c r="O4979" i="3" s="1"/>
  <c r="D4980" i="3" l="1"/>
  <c r="C4980" i="3"/>
  <c r="G4980" i="3"/>
  <c r="F4980" i="3"/>
  <c r="E4980" i="3"/>
  <c r="H4980" i="3"/>
  <c r="I4980" i="3" s="1"/>
  <c r="J4980" i="3" s="1"/>
  <c r="P4979" i="3" s="1"/>
  <c r="B4980" i="3"/>
  <c r="K4980" i="3" s="1"/>
  <c r="N4980" i="3"/>
  <c r="L4980" i="3" s="1"/>
  <c r="O4980" i="3" s="1"/>
  <c r="M4980" i="3"/>
  <c r="C4981" i="3" l="1"/>
  <c r="D4981" i="3"/>
  <c r="B4981" i="3"/>
  <c r="H4981" i="3" s="1"/>
  <c r="G4981" i="3"/>
  <c r="E4981" i="3"/>
  <c r="F4981" i="3"/>
  <c r="I4981" i="3" l="1"/>
  <c r="J4981" i="3" s="1"/>
  <c r="K4981" i="3"/>
  <c r="N4981" i="3" s="1"/>
  <c r="M4981" i="3" l="1"/>
  <c r="L4981" i="3" s="1"/>
  <c r="O4981" i="3" s="1"/>
  <c r="P4980" i="3"/>
  <c r="G4982" i="3" l="1"/>
  <c r="F4982" i="3"/>
  <c r="C4982" i="3"/>
  <c r="B4982" i="3"/>
  <c r="H4982" i="3"/>
  <c r="D4982" i="3"/>
  <c r="E4982" i="3"/>
  <c r="M4982" i="3" s="1"/>
  <c r="L4982" i="3" s="1"/>
  <c r="O4982" i="3" s="1"/>
  <c r="K4982" i="3"/>
  <c r="N4982" i="3" s="1"/>
  <c r="E4983" i="3" l="1"/>
  <c r="C4983" i="3"/>
  <c r="H4983" i="3"/>
  <c r="I4983" i="3" s="1"/>
  <c r="J4983" i="3" s="1"/>
  <c r="P4982" i="3" s="1"/>
  <c r="B4983" i="3"/>
  <c r="G4983" i="3"/>
  <c r="F4983" i="3"/>
  <c r="D4983" i="3"/>
  <c r="K4983" i="3"/>
  <c r="N4983" i="3" s="1"/>
  <c r="I4982" i="3"/>
  <c r="J4982" i="3" s="1"/>
  <c r="P4981" i="3" s="1"/>
  <c r="M4983" i="3" l="1"/>
  <c r="L4983" i="3" s="1"/>
  <c r="O4983" i="3" s="1"/>
  <c r="E4984" i="3" l="1"/>
  <c r="B4984" i="3"/>
  <c r="K4984" i="3" s="1"/>
  <c r="N4984" i="3" s="1"/>
  <c r="G4984" i="3"/>
  <c r="F4984" i="3"/>
  <c r="C4984" i="3"/>
  <c r="D4984" i="3"/>
  <c r="M4984" i="3"/>
  <c r="L4984" i="3" s="1"/>
  <c r="O4984" i="3" s="1"/>
  <c r="G4985" i="3" l="1"/>
  <c r="F4985" i="3"/>
  <c r="D4985" i="3"/>
  <c r="E4985" i="3"/>
  <c r="C4985" i="3"/>
  <c r="B4985" i="3"/>
  <c r="H4984" i="3"/>
  <c r="I4984" i="3" s="1"/>
  <c r="J4984" i="3" s="1"/>
  <c r="P4983" i="3" s="1"/>
  <c r="H4985" i="3" l="1"/>
  <c r="I4985" i="3" s="1"/>
  <c r="J4985" i="3" s="1"/>
  <c r="K4985" i="3"/>
  <c r="N4985" i="3" s="1"/>
  <c r="M4985" i="3" l="1"/>
  <c r="L4985" i="3" s="1"/>
  <c r="O4985" i="3" s="1"/>
  <c r="P4984" i="3"/>
  <c r="C4986" i="3" l="1"/>
  <c r="B4986" i="3"/>
  <c r="H4986" i="3" s="1"/>
  <c r="E4986" i="3"/>
  <c r="F4986" i="3"/>
  <c r="G4986" i="3"/>
  <c r="D4986" i="3"/>
  <c r="K4986" i="3"/>
  <c r="N4986" i="3" s="1"/>
  <c r="L4986" i="3" s="1"/>
  <c r="O4986" i="3" s="1"/>
  <c r="M4986" i="3"/>
  <c r="E4987" i="3" l="1"/>
  <c r="M4987" i="3" s="1"/>
  <c r="C4987" i="3"/>
  <c r="D4987" i="3"/>
  <c r="G4987" i="3"/>
  <c r="K4987" i="3"/>
  <c r="N4987" i="3" s="1"/>
  <c r="L4987" i="3" s="1"/>
  <c r="O4987" i="3" s="1"/>
  <c r="B4987" i="3"/>
  <c r="H4987" i="3" s="1"/>
  <c r="I4987" i="3" s="1"/>
  <c r="J4987" i="3" s="1"/>
  <c r="P4986" i="3" s="1"/>
  <c r="F4987" i="3"/>
  <c r="I4986" i="3"/>
  <c r="J4986" i="3" s="1"/>
  <c r="P4985" i="3" s="1"/>
  <c r="E4988" i="3" l="1"/>
  <c r="H4988" i="3"/>
  <c r="I4988" i="3" s="1"/>
  <c r="J4988" i="3" s="1"/>
  <c r="P4987" i="3" s="1"/>
  <c r="B4988" i="3"/>
  <c r="K4988" i="3" s="1"/>
  <c r="N4988" i="3" s="1"/>
  <c r="F4988" i="3"/>
  <c r="G4988" i="3"/>
  <c r="C4988" i="3"/>
  <c r="D4988" i="3"/>
  <c r="M4988" i="3"/>
  <c r="L4988" i="3" s="1"/>
  <c r="O4988" i="3" s="1"/>
  <c r="E4989" i="3" l="1"/>
  <c r="B4989" i="3"/>
  <c r="K4989" i="3" s="1"/>
  <c r="N4989" i="3" s="1"/>
  <c r="D4989" i="3"/>
  <c r="G4989" i="3"/>
  <c r="F4989" i="3"/>
  <c r="C4989" i="3"/>
  <c r="M4989" i="3" l="1"/>
  <c r="L4989" i="3" s="1"/>
  <c r="O4989" i="3" s="1"/>
  <c r="H4989" i="3"/>
  <c r="I4989" i="3" s="1"/>
  <c r="J4989" i="3" s="1"/>
  <c r="P4988" i="3" s="1"/>
  <c r="E4990" i="3" l="1"/>
  <c r="I4990" i="3" s="1"/>
  <c r="J4990" i="3" s="1"/>
  <c r="P4989" i="3" s="1"/>
  <c r="G4990" i="3"/>
  <c r="F4990" i="3"/>
  <c r="B4990" i="3"/>
  <c r="H4990" i="3" s="1"/>
  <c r="D4990" i="3"/>
  <c r="K4990" i="3"/>
  <c r="N4990" i="3" s="1"/>
  <c r="C4990" i="3"/>
  <c r="M4990" i="3" l="1"/>
  <c r="L4990" i="3" s="1"/>
  <c r="O4990" i="3" s="1"/>
  <c r="G4991" i="3" l="1"/>
  <c r="D4991" i="3"/>
  <c r="F4991" i="3"/>
  <c r="C4991" i="3"/>
  <c r="E4991" i="3"/>
  <c r="M4991" i="3" s="1"/>
  <c r="L4991" i="3" s="1"/>
  <c r="O4991" i="3" s="1"/>
  <c r="K4991" i="3"/>
  <c r="N4991" i="3" s="1"/>
  <c r="B4991" i="3"/>
  <c r="H4991" i="3"/>
  <c r="G4992" i="3" l="1"/>
  <c r="C4992" i="3"/>
  <c r="B4992" i="3"/>
  <c r="F4992" i="3"/>
  <c r="E4992" i="3"/>
  <c r="D4992" i="3"/>
  <c r="K4992" i="3"/>
  <c r="N4992" i="3" s="1"/>
  <c r="L4992" i="3" s="1"/>
  <c r="O4992" i="3" s="1"/>
  <c r="M4992" i="3"/>
  <c r="I4991" i="3"/>
  <c r="J4991" i="3" s="1"/>
  <c r="P4990" i="3" s="1"/>
  <c r="G4993" i="3" l="1"/>
  <c r="F4993" i="3"/>
  <c r="B4993" i="3"/>
  <c r="K4993" i="3" s="1"/>
  <c r="C4993" i="3"/>
  <c r="D4993" i="3"/>
  <c r="E4993" i="3"/>
  <c r="M4993" i="3" s="1"/>
  <c r="L4993" i="3" s="1"/>
  <c r="O4993" i="3" s="1"/>
  <c r="N4993" i="3"/>
  <c r="H4992" i="3"/>
  <c r="I4992" i="3" s="1"/>
  <c r="J4992" i="3" s="1"/>
  <c r="P4991" i="3" s="1"/>
  <c r="B4994" i="3" l="1"/>
  <c r="K4994" i="3" s="1"/>
  <c r="N4994" i="3" s="1"/>
  <c r="D4994" i="3"/>
  <c r="C4994" i="3"/>
  <c r="F4994" i="3"/>
  <c r="G4994" i="3"/>
  <c r="E4994" i="3"/>
  <c r="H4993" i="3"/>
  <c r="I4993" i="3" s="1"/>
  <c r="J4993" i="3" s="1"/>
  <c r="P4992" i="3" s="1"/>
  <c r="M4994" i="3" l="1"/>
  <c r="L4994" i="3" s="1"/>
  <c r="O4994" i="3" s="1"/>
  <c r="H4994" i="3"/>
  <c r="I4994" i="3" s="1"/>
  <c r="J4994" i="3" s="1"/>
  <c r="P4993" i="3" s="1"/>
  <c r="C4995" i="3" l="1"/>
  <c r="F4995" i="3"/>
  <c r="D4995" i="3"/>
  <c r="B4995" i="3"/>
  <c r="H4995" i="3" s="1"/>
  <c r="G4995" i="3"/>
  <c r="E4995" i="3"/>
  <c r="I4995" i="3" s="1"/>
  <c r="J4995" i="3" s="1"/>
  <c r="P4994" i="3" s="1"/>
  <c r="K4995" i="3" l="1"/>
  <c r="N4995" i="3" s="1"/>
  <c r="M4995" i="3" l="1"/>
  <c r="L4995" i="3" s="1"/>
  <c r="O4995" i="3" s="1"/>
  <c r="F4996" i="3" l="1"/>
  <c r="G4996" i="3"/>
  <c r="D4996" i="3"/>
  <c r="E4996" i="3"/>
  <c r="C4996" i="3"/>
  <c r="B4996" i="3"/>
  <c r="K4996" i="3" s="1"/>
  <c r="N4996" i="3" s="1"/>
  <c r="H4996" i="3" l="1"/>
  <c r="I4996" i="3" s="1"/>
  <c r="J4996" i="3" s="1"/>
  <c r="P4995" i="3" s="1"/>
  <c r="M4996" i="3"/>
  <c r="L4996" i="3" s="1"/>
  <c r="O4996" i="3" s="1"/>
  <c r="G4997" i="3" l="1"/>
  <c r="F4997" i="3"/>
  <c r="B4997" i="3"/>
  <c r="C4997" i="3"/>
  <c r="H4997" i="3"/>
  <c r="E4997" i="3"/>
  <c r="K4997" i="3"/>
  <c r="N4997" i="3" s="1"/>
  <c r="D4997" i="3"/>
  <c r="M4997" i="3"/>
  <c r="L4997" i="3" s="1"/>
  <c r="O4997" i="3" s="1"/>
  <c r="C4998" i="3" l="1"/>
  <c r="D4998" i="3"/>
  <c r="E4998" i="3"/>
  <c r="B4998" i="3"/>
  <c r="G4998" i="3"/>
  <c r="F4998" i="3"/>
  <c r="I4997" i="3"/>
  <c r="J4997" i="3" s="1"/>
  <c r="P4996" i="3" s="1"/>
  <c r="H4998" i="3" l="1"/>
  <c r="I4998" i="3" s="1"/>
  <c r="J4998" i="3" s="1"/>
  <c r="P4997" i="3" s="1"/>
  <c r="K4998" i="3"/>
  <c r="N4998" i="3" s="1"/>
  <c r="M4998" i="3" l="1"/>
  <c r="L4998" i="3" s="1"/>
  <c r="O4998" i="3" s="1"/>
  <c r="G4999" i="3" l="1"/>
  <c r="F4999" i="3"/>
  <c r="D4999" i="3"/>
  <c r="C4999" i="3"/>
  <c r="E4999" i="3"/>
  <c r="I4999" i="3" s="1"/>
  <c r="J4999" i="3" s="1"/>
  <c r="P4998" i="3" s="1"/>
  <c r="B4999" i="3"/>
  <c r="H4999" i="3" s="1"/>
  <c r="K4999" i="3" l="1"/>
  <c r="N4999" i="3" s="1"/>
  <c r="M4999" i="3"/>
  <c r="L4999" i="3" l="1"/>
  <c r="O4999" i="3" s="1"/>
  <c r="G5000" i="3" l="1"/>
  <c r="B5000" i="3"/>
  <c r="H5000" i="3" s="1"/>
  <c r="I5000" i="3" s="1"/>
  <c r="J5000" i="3" s="1"/>
  <c r="P4999" i="3" s="1"/>
  <c r="F5000" i="3"/>
  <c r="D5000" i="3"/>
  <c r="E5000" i="3"/>
  <c r="C5000" i="3"/>
  <c r="K5000" i="3" l="1"/>
  <c r="N5000" i="3" s="1"/>
  <c r="M5000" i="3" l="1"/>
  <c r="L5000" i="3" s="1"/>
  <c r="O5000" i="3" s="1"/>
  <c r="G5001" i="3" l="1"/>
  <c r="B5001" i="3"/>
  <c r="H5001" i="3" s="1"/>
  <c r="F5001" i="3"/>
  <c r="D5001" i="3"/>
  <c r="C5001" i="3"/>
  <c r="K5001" i="3"/>
  <c r="N5001" i="3" s="1"/>
  <c r="E5001" i="3"/>
  <c r="M5001" i="3"/>
  <c r="L5001" i="3" s="1"/>
  <c r="O5001" i="3" s="1"/>
  <c r="I5001" i="3" l="1"/>
  <c r="J5001" i="3" s="1"/>
  <c r="P5000" i="3" s="1"/>
  <c r="C5002" i="3" l="1"/>
  <c r="F5002" i="3"/>
  <c r="D5002" i="3"/>
  <c r="B5002" i="3"/>
  <c r="H5002" i="3" s="1"/>
  <c r="E5002" i="3"/>
  <c r="M5002" i="3" s="1"/>
  <c r="K5002" i="3"/>
  <c r="N5002" i="3" s="1"/>
  <c r="G5002" i="3"/>
  <c r="L5002" i="3" l="1"/>
  <c r="O5002" i="3" s="1"/>
  <c r="I5002" i="3"/>
  <c r="J5002" i="3" s="1"/>
  <c r="P5001" i="3" l="1"/>
  <c r="E5003" i="3"/>
  <c r="H5003" i="3"/>
  <c r="B5003" i="3"/>
  <c r="D5003" i="3"/>
  <c r="K5003" i="3"/>
  <c r="N5003" i="3" s="1"/>
  <c r="G5003" i="3"/>
  <c r="F5003" i="3"/>
  <c r="C5003" i="3"/>
  <c r="M5003" i="3" l="1"/>
  <c r="L5003" i="3" s="1"/>
  <c r="O5003" i="3" s="1"/>
  <c r="I5003" i="3"/>
  <c r="J5003" i="3" s="1"/>
  <c r="P5002" i="3" s="1"/>
  <c r="B5004" i="3" l="1"/>
  <c r="K5004" i="3" s="1"/>
  <c r="N5004" i="3" s="1"/>
  <c r="D5004" i="3"/>
  <c r="F5004" i="3"/>
  <c r="E5004" i="3"/>
  <c r="C5004" i="3"/>
  <c r="G5004" i="3"/>
  <c r="M5004" i="3" l="1"/>
  <c r="L5004" i="3" s="1"/>
  <c r="O5004" i="3" s="1"/>
  <c r="H5004" i="3"/>
  <c r="I5004" i="3" s="1"/>
  <c r="J5004" i="3" s="1"/>
  <c r="P5003" i="3" l="1"/>
  <c r="C5005" i="3" l="1"/>
  <c r="D5005" i="3"/>
  <c r="E5005" i="3"/>
  <c r="B5005" i="3"/>
  <c r="H5005" i="3" s="1"/>
  <c r="F5005" i="3"/>
  <c r="G5005" i="3"/>
  <c r="I5005" i="3" l="1"/>
  <c r="J5005" i="3" s="1"/>
  <c r="P5004" i="3" s="1"/>
  <c r="K5005" i="3"/>
  <c r="N5005" i="3" s="1"/>
  <c r="M5005" i="3" l="1"/>
  <c r="L5005" i="3" s="1"/>
  <c r="O5005" i="3" s="1"/>
  <c r="H5006" i="3" l="1"/>
  <c r="B5006" i="3"/>
  <c r="K5006" i="3" s="1"/>
  <c r="N5006" i="3" s="1"/>
  <c r="D5006" i="3"/>
  <c r="E5006" i="3"/>
  <c r="F5006" i="3"/>
  <c r="C5006" i="3"/>
  <c r="G5006" i="3"/>
  <c r="M5006" i="3" l="1"/>
  <c r="L5006" i="3" s="1"/>
  <c r="O5006" i="3" s="1"/>
  <c r="I5006" i="3"/>
  <c r="J5006" i="3" s="1"/>
  <c r="G5007" i="3" l="1"/>
  <c r="P5005" i="3"/>
  <c r="E5007" i="3" l="1"/>
  <c r="M5007" i="3" s="1"/>
  <c r="L5007" i="3" s="1"/>
  <c r="O5007" i="3" s="1"/>
  <c r="B5007" i="3"/>
  <c r="H5007" i="3" s="1"/>
  <c r="F5007" i="3"/>
  <c r="D5007" i="3"/>
  <c r="C5007" i="3"/>
  <c r="K5007" i="3"/>
  <c r="N5007" i="3" s="1"/>
  <c r="C5008" i="3" l="1"/>
  <c r="E5008" i="3"/>
  <c r="F5008" i="3"/>
  <c r="B5008" i="3"/>
  <c r="K5008" i="3" s="1"/>
  <c r="N5008" i="3" s="1"/>
  <c r="G5008" i="3"/>
  <c r="D5008" i="3"/>
  <c r="I5007" i="3"/>
  <c r="J5007" i="3" s="1"/>
  <c r="P5006" i="3" s="1"/>
  <c r="M5008" i="3" l="1"/>
  <c r="L5008" i="3" s="1"/>
  <c r="O5008" i="3" s="1"/>
  <c r="H5008" i="3"/>
  <c r="I5008" i="3" s="1"/>
  <c r="J5008" i="3" s="1"/>
  <c r="P5007" i="3" l="1"/>
  <c r="E5009" i="3"/>
  <c r="F5009" i="3"/>
  <c r="B5009" i="3"/>
  <c r="K5009" i="3" s="1"/>
  <c r="N5009" i="3" s="1"/>
  <c r="C5009" i="3"/>
  <c r="G5009" i="3"/>
  <c r="D5009" i="3"/>
  <c r="M5009" i="3" l="1"/>
  <c r="L5009" i="3" s="1"/>
  <c r="O5009" i="3" s="1"/>
  <c r="H5009" i="3"/>
  <c r="I5009" i="3" s="1"/>
  <c r="J5009" i="3" s="1"/>
  <c r="P5008" i="3" l="1"/>
  <c r="B5010" i="3" l="1"/>
  <c r="C5010" i="3"/>
  <c r="F5010" i="3"/>
  <c r="K5010" i="3"/>
  <c r="N5010" i="3" s="1"/>
  <c r="E5010" i="3"/>
  <c r="H5010" i="3"/>
  <c r="I5010" i="3" s="1"/>
  <c r="J5010" i="3" s="1"/>
  <c r="P5009" i="3" s="1"/>
  <c r="D5010" i="3"/>
  <c r="G5010" i="3"/>
  <c r="M5010" i="3" s="1"/>
  <c r="L5010" i="3" s="1"/>
  <c r="O5010" i="3" s="1"/>
  <c r="D5011" i="3" l="1"/>
  <c r="C5011" i="3"/>
  <c r="K5011" i="3"/>
  <c r="N5011" i="3" s="1"/>
  <c r="B5011" i="3"/>
  <c r="H5011" i="3" s="1"/>
  <c r="E5011" i="3"/>
  <c r="I5011" i="3" s="1"/>
  <c r="J5011" i="3" s="1"/>
  <c r="F5011" i="3"/>
  <c r="G5011" i="3"/>
  <c r="P5010" i="3" l="1"/>
  <c r="M5011" i="3"/>
  <c r="L5011" i="3" s="1"/>
  <c r="O5011" i="3" s="1"/>
  <c r="B5012" i="3" l="1"/>
  <c r="F5012" i="3"/>
  <c r="E5012" i="3"/>
  <c r="M5012" i="3" s="1"/>
  <c r="K5012" i="3"/>
  <c r="N5012" i="3" s="1"/>
  <c r="D5012" i="3"/>
  <c r="H5012" i="3"/>
  <c r="C5012" i="3"/>
  <c r="G5012" i="3"/>
  <c r="L5012" i="3" l="1"/>
  <c r="O5012" i="3" s="1"/>
  <c r="I5012" i="3"/>
  <c r="J5012" i="3" s="1"/>
  <c r="P5011" i="3" s="1"/>
  <c r="B5013" i="3" l="1"/>
  <c r="F5013" i="3"/>
  <c r="G5013" i="3"/>
  <c r="E5013" i="3"/>
  <c r="D5013" i="3"/>
  <c r="H5013" i="3"/>
  <c r="C5013" i="3"/>
  <c r="K5013" i="3"/>
  <c r="N5013" i="3" s="1"/>
  <c r="M5013" i="3"/>
  <c r="L5013" i="3" l="1"/>
  <c r="O5013" i="3" s="1"/>
  <c r="I5013" i="3"/>
  <c r="J5013" i="3" s="1"/>
  <c r="P5012" i="3" s="1"/>
  <c r="G5014" i="3" l="1"/>
  <c r="B5014" i="3"/>
  <c r="H5014" i="3" s="1"/>
  <c r="I5014" i="3" s="1"/>
  <c r="J5014" i="3" s="1"/>
  <c r="P5013" i="3" s="1"/>
  <c r="D5014" i="3"/>
  <c r="C5014" i="3"/>
  <c r="E5014" i="3"/>
  <c r="M5014" i="3" s="1"/>
  <c r="K5014" i="3"/>
  <c r="N5014" i="3" s="1"/>
  <c r="F5014" i="3"/>
  <c r="L5014" i="3" l="1"/>
  <c r="O5014" i="3" s="1"/>
  <c r="B5015" i="3" l="1"/>
  <c r="K5015" i="3" s="1"/>
  <c r="N5015" i="3" s="1"/>
  <c r="F5015" i="3"/>
  <c r="C5015" i="3"/>
  <c r="E5015" i="3"/>
  <c r="I5015" i="3" s="1"/>
  <c r="J5015" i="3" s="1"/>
  <c r="P5014" i="3" s="1"/>
  <c r="D5015" i="3"/>
  <c r="H5015" i="3"/>
  <c r="G5015" i="3"/>
  <c r="M5015" i="3" l="1"/>
  <c r="L5015" i="3" s="1"/>
  <c r="O5015" i="3" s="1"/>
  <c r="G5016" i="3" l="1"/>
  <c r="B5016" i="3"/>
  <c r="K5016" i="3" s="1"/>
  <c r="N5016" i="3" s="1"/>
  <c r="E5016" i="3"/>
  <c r="C5016" i="3"/>
  <c r="H5016" i="3"/>
  <c r="D5016" i="3"/>
  <c r="F5016" i="3"/>
  <c r="I5016" i="3"/>
  <c r="J5016" i="3" s="1"/>
  <c r="P5015" i="3" s="1"/>
  <c r="M5016" i="3" l="1"/>
  <c r="L5016" i="3" s="1"/>
  <c r="O5016" i="3" s="1"/>
  <c r="D5017" i="3" l="1"/>
  <c r="C5017" i="3"/>
  <c r="F5017" i="3"/>
  <c r="E5017" i="3"/>
  <c r="B5017" i="3"/>
  <c r="K5017" i="3" s="1"/>
  <c r="N5017" i="3" s="1"/>
  <c r="G5017" i="3"/>
  <c r="M5017" i="3" s="1"/>
  <c r="L5017" i="3" s="1"/>
  <c r="O5017" i="3" s="1"/>
  <c r="H5017" i="3" l="1"/>
  <c r="I5017" i="3" s="1"/>
  <c r="J5017" i="3" s="1"/>
  <c r="P5016" i="3" l="1"/>
  <c r="B5018" i="3"/>
  <c r="F5018" i="3"/>
  <c r="E5018" i="3"/>
  <c r="M5018" i="3" s="1"/>
  <c r="H5018" i="3"/>
  <c r="D5018" i="3"/>
  <c r="K5018" i="3"/>
  <c r="N5018" i="3" s="1"/>
  <c r="C5018" i="3"/>
  <c r="G5018" i="3"/>
  <c r="L5018" i="3" l="1"/>
  <c r="O5018" i="3" s="1"/>
  <c r="I5018" i="3"/>
  <c r="J5018" i="3" s="1"/>
  <c r="P5017" i="3" s="1"/>
  <c r="C5019" i="3" l="1"/>
  <c r="F5019" i="3"/>
  <c r="D5019" i="3"/>
  <c r="B5019" i="3"/>
  <c r="H5019" i="3" s="1"/>
  <c r="E5019" i="3"/>
  <c r="G5019" i="3"/>
  <c r="I5019" i="3" l="1"/>
  <c r="J5019" i="3" s="1"/>
  <c r="P5018" i="3" s="1"/>
  <c r="K5019" i="3"/>
  <c r="N5019" i="3" s="1"/>
  <c r="M5019" i="3" l="1"/>
  <c r="L5019" i="3" s="1"/>
  <c r="O5019" i="3" s="1"/>
  <c r="G5020" i="3" l="1"/>
  <c r="B5020" i="3"/>
  <c r="D5020" i="3"/>
  <c r="E5020" i="3"/>
  <c r="H5020" i="3"/>
  <c r="F5020" i="3"/>
  <c r="M5020" i="3"/>
  <c r="K5020" i="3"/>
  <c r="N5020" i="3" s="1"/>
  <c r="L5020" i="3" s="1"/>
  <c r="O5020" i="3" s="1"/>
  <c r="C5020" i="3"/>
  <c r="G5021" i="3" l="1"/>
  <c r="B5021" i="3"/>
  <c r="D5021" i="3"/>
  <c r="F5021" i="3"/>
  <c r="E5021" i="3"/>
  <c r="C5021" i="3"/>
  <c r="K5021" i="3"/>
  <c r="N5021" i="3" s="1"/>
  <c r="L5021" i="3" s="1"/>
  <c r="O5021" i="3" s="1"/>
  <c r="M5021" i="3"/>
  <c r="I5020" i="3"/>
  <c r="J5020" i="3" s="1"/>
  <c r="P5019" i="3" s="1"/>
  <c r="G5022" i="3" l="1"/>
  <c r="M5022" i="3" s="1"/>
  <c r="L5022" i="3" s="1"/>
  <c r="O5022" i="3" s="1"/>
  <c r="D5022" i="3"/>
  <c r="F5022" i="3"/>
  <c r="E5022" i="3"/>
  <c r="B5022" i="3"/>
  <c r="C5022" i="3"/>
  <c r="K5022" i="3"/>
  <c r="N5022" i="3" s="1"/>
  <c r="H5021" i="3"/>
  <c r="I5021" i="3" s="1"/>
  <c r="J5021" i="3" s="1"/>
  <c r="G5023" i="3" l="1"/>
  <c r="F5023" i="3"/>
  <c r="E5023" i="3"/>
  <c r="D5023" i="3"/>
  <c r="B5023" i="3"/>
  <c r="K5023" i="3" s="1"/>
  <c r="N5023" i="3" s="1"/>
  <c r="C5023" i="3"/>
  <c r="M5023" i="3"/>
  <c r="P5020" i="3"/>
  <c r="H5022" i="3"/>
  <c r="I5022" i="3" s="1"/>
  <c r="J5022" i="3" s="1"/>
  <c r="L5023" i="3" l="1"/>
  <c r="O5023" i="3" s="1"/>
  <c r="P5021" i="3"/>
  <c r="H5023" i="3"/>
  <c r="I5023" i="3" s="1"/>
  <c r="J5023" i="3" s="1"/>
  <c r="P5022" i="3" l="1"/>
  <c r="E5024" i="3" l="1"/>
  <c r="F5024" i="3"/>
  <c r="D5024" i="3"/>
  <c r="B5024" i="3"/>
  <c r="K5024" i="3" s="1"/>
  <c r="N5024" i="3" s="1"/>
  <c r="C5024" i="3"/>
  <c r="H5024" i="3"/>
  <c r="I5024" i="3" s="1"/>
  <c r="J5024" i="3" s="1"/>
  <c r="P5023" i="3" s="1"/>
  <c r="G5024" i="3"/>
  <c r="M5024" i="3" s="1"/>
  <c r="L5024" i="3" s="1"/>
  <c r="O5024" i="3" s="1"/>
  <c r="G5025" i="3" l="1"/>
  <c r="E5025" i="3" l="1"/>
  <c r="M5025" i="3" s="1"/>
  <c r="L5025" i="3" s="1"/>
  <c r="O5025" i="3" s="1"/>
  <c r="D5025" i="3"/>
  <c r="F5025" i="3"/>
  <c r="B5025" i="3"/>
  <c r="K5025" i="3" s="1"/>
  <c r="N5025" i="3" s="1"/>
  <c r="C5025" i="3"/>
  <c r="H5025" i="3"/>
  <c r="I5025" i="3" s="1"/>
  <c r="J5025" i="3" s="1"/>
  <c r="P5024" i="3" s="1"/>
  <c r="C5026" i="3" l="1"/>
  <c r="E5026" i="3"/>
  <c r="M5026" i="3" s="1"/>
  <c r="L5026" i="3" s="1"/>
  <c r="O5026" i="3" s="1"/>
  <c r="D5026" i="3"/>
  <c r="B5026" i="3"/>
  <c r="H5026" i="3" s="1"/>
  <c r="F5026" i="3"/>
  <c r="K5026" i="3"/>
  <c r="N5026" i="3" s="1"/>
  <c r="G5026" i="3"/>
  <c r="I5026" i="3" l="1"/>
  <c r="J5026" i="3" s="1"/>
  <c r="P5025" i="3" s="1"/>
  <c r="C5027" i="3" l="1"/>
  <c r="F5027" i="3"/>
  <c r="B5027" i="3"/>
  <c r="H5027" i="3" s="1"/>
  <c r="D5027" i="3"/>
  <c r="E5027" i="3"/>
  <c r="M5027" i="3" s="1"/>
  <c r="K5027" i="3"/>
  <c r="N5027" i="3" s="1"/>
  <c r="G5027" i="3"/>
  <c r="L5027" i="3" l="1"/>
  <c r="O5027" i="3" s="1"/>
  <c r="I5027" i="3"/>
  <c r="J5027" i="3" s="1"/>
  <c r="P5026" i="3" s="1"/>
  <c r="E5028" i="3" l="1"/>
  <c r="B5028" i="3"/>
  <c r="K5028" i="3" s="1"/>
  <c r="N5028" i="3" s="1"/>
  <c r="F5028" i="3"/>
  <c r="C5028" i="3"/>
  <c r="D5028" i="3"/>
  <c r="H5028" i="3"/>
  <c r="I5028" i="3" s="1"/>
  <c r="J5028" i="3" s="1"/>
  <c r="P5027" i="3" s="1"/>
  <c r="G5028" i="3"/>
  <c r="M5028" i="3" s="1"/>
  <c r="L5028" i="3" s="1"/>
  <c r="O5028" i="3" s="1"/>
  <c r="C5029" i="3" l="1"/>
  <c r="B5029" i="3"/>
  <c r="H5029" i="3" s="1"/>
  <c r="I5029" i="3" s="1"/>
  <c r="J5029" i="3" s="1"/>
  <c r="E5029" i="3"/>
  <c r="G5029" i="3"/>
  <c r="M5029" i="3" s="1"/>
  <c r="L5029" i="3" s="1"/>
  <c r="O5029" i="3" s="1"/>
  <c r="F5029" i="3"/>
  <c r="D5029" i="3"/>
  <c r="K5029" i="3"/>
  <c r="N5029" i="3" s="1"/>
  <c r="P5028" i="3" l="1"/>
  <c r="E5030" i="3" l="1"/>
  <c r="F5030" i="3"/>
  <c r="D5030" i="3"/>
  <c r="C5030" i="3"/>
  <c r="B5030" i="3"/>
  <c r="K5030" i="3" s="1"/>
  <c r="N5030" i="3" s="1"/>
  <c r="H5030" i="3"/>
  <c r="I5030" i="3" s="1"/>
  <c r="J5030" i="3" s="1"/>
  <c r="P5029" i="3" s="1"/>
  <c r="G5030" i="3"/>
  <c r="M5030" i="3" l="1"/>
  <c r="L5030" i="3" s="1"/>
  <c r="O5030" i="3" s="1"/>
  <c r="C5031" i="3" l="1"/>
  <c r="F5031" i="3"/>
  <c r="E5031" i="3"/>
  <c r="B5031" i="3"/>
  <c r="H5031" i="3" s="1"/>
  <c r="I5031" i="3" s="1"/>
  <c r="J5031" i="3" s="1"/>
  <c r="P5030" i="3" s="1"/>
  <c r="D5031" i="3"/>
  <c r="G5031" i="3"/>
  <c r="K5031" i="3" l="1"/>
  <c r="N5031" i="3" s="1"/>
  <c r="M5031" i="3" l="1"/>
  <c r="L5031" i="3" s="1"/>
  <c r="O5031" i="3" s="1"/>
  <c r="G5032" i="3" l="1"/>
  <c r="B5032" i="3"/>
  <c r="K5032" i="3" s="1"/>
  <c r="N5032" i="3" s="1"/>
  <c r="D5032" i="3"/>
  <c r="C5032" i="3"/>
  <c r="H5032" i="3"/>
  <c r="F5032" i="3"/>
  <c r="E5032" i="3"/>
  <c r="I5032" i="3" s="1"/>
  <c r="J5032" i="3" s="1"/>
  <c r="P5031" i="3" l="1"/>
  <c r="M5032" i="3"/>
  <c r="L5032" i="3" s="1"/>
  <c r="O5032" i="3" s="1"/>
  <c r="D5033" i="3" l="1"/>
  <c r="G5033" i="3"/>
  <c r="E5033" i="3"/>
  <c r="C5033" i="3"/>
  <c r="F5033" i="3"/>
  <c r="H5033" i="3"/>
  <c r="I5033" i="3" s="1"/>
  <c r="J5033" i="3" s="1"/>
  <c r="P5032" i="3" s="1"/>
  <c r="B5033" i="3"/>
  <c r="K5033" i="3" s="1"/>
  <c r="N5033" i="3" s="1"/>
  <c r="M5033" i="3" l="1"/>
  <c r="L5033" i="3" s="1"/>
  <c r="O5033" i="3" s="1"/>
  <c r="C5034" i="3" l="1"/>
  <c r="F5034" i="3"/>
  <c r="E5034" i="3"/>
  <c r="B5034" i="3"/>
  <c r="K5034" i="3" s="1"/>
  <c r="N5034" i="3" s="1"/>
  <c r="D5034" i="3"/>
  <c r="G5034" i="3"/>
  <c r="M5034" i="3" l="1"/>
  <c r="L5034" i="3" s="1"/>
  <c r="O5034" i="3" s="1"/>
  <c r="H5034" i="3"/>
  <c r="I5034" i="3" s="1"/>
  <c r="J5034" i="3" s="1"/>
  <c r="P5033" i="3" s="1"/>
  <c r="C5035" i="3" l="1"/>
  <c r="F5035" i="3"/>
  <c r="D5035" i="3"/>
  <c r="B5035" i="3"/>
  <c r="K5035" i="3" s="1"/>
  <c r="N5035" i="3" s="1"/>
  <c r="G5035" i="3"/>
  <c r="E5035" i="3"/>
  <c r="M5035" i="3" l="1"/>
  <c r="L5035" i="3" s="1"/>
  <c r="O5035" i="3" s="1"/>
  <c r="H5035" i="3"/>
  <c r="I5035" i="3" s="1"/>
  <c r="J5035" i="3" s="1"/>
  <c r="P5034" i="3" s="1"/>
  <c r="D5036" i="3" l="1"/>
  <c r="F5036" i="3"/>
  <c r="C5036" i="3"/>
  <c r="B5036" i="3"/>
  <c r="H5036" i="3" s="1"/>
  <c r="E5036" i="3"/>
  <c r="G5036" i="3"/>
  <c r="K5036" i="3" l="1"/>
  <c r="N5036" i="3" s="1"/>
  <c r="I5036" i="3"/>
  <c r="J5036" i="3" s="1"/>
  <c r="P5035" i="3" s="1"/>
  <c r="M5036" i="3" l="1"/>
  <c r="L5036" i="3" s="1"/>
  <c r="O5036" i="3" s="1"/>
  <c r="B5037" i="3" l="1"/>
  <c r="K5037" i="3" s="1"/>
  <c r="N5037" i="3" s="1"/>
  <c r="F5037" i="3"/>
  <c r="H5037" i="3"/>
  <c r="C5037" i="3"/>
  <c r="E5037" i="3"/>
  <c r="M5037" i="3" s="1"/>
  <c r="L5037" i="3" s="1"/>
  <c r="O5037" i="3" s="1"/>
  <c r="D5037" i="3"/>
  <c r="I5037" i="3"/>
  <c r="J5037" i="3" s="1"/>
  <c r="P5036" i="3" s="1"/>
  <c r="G5037" i="3"/>
  <c r="F5038" i="3" l="1"/>
  <c r="E5038" i="3"/>
  <c r="B5038" i="3"/>
  <c r="H5038" i="3" s="1"/>
  <c r="I5038" i="3" s="1"/>
  <c r="J5038" i="3" s="1"/>
  <c r="D5038" i="3"/>
  <c r="C5038" i="3"/>
  <c r="G5038" i="3"/>
  <c r="P5037" i="3" l="1"/>
  <c r="M5038" i="3"/>
  <c r="K5038" i="3"/>
  <c r="N5038" i="3" s="1"/>
  <c r="L5038" i="3" l="1"/>
  <c r="O5038" i="3" s="1"/>
  <c r="B5039" i="3" l="1"/>
  <c r="K5039" i="3" s="1"/>
  <c r="N5039" i="3" s="1"/>
  <c r="L5039" i="3" s="1"/>
  <c r="O5039" i="3" s="1"/>
  <c r="E5039" i="3"/>
  <c r="M5039" i="3" s="1"/>
  <c r="F5039" i="3"/>
  <c r="H5039" i="3"/>
  <c r="D5039" i="3"/>
  <c r="C5039" i="3"/>
  <c r="G5039" i="3"/>
  <c r="I5039" i="3" l="1"/>
  <c r="J5039" i="3" s="1"/>
  <c r="F5040" i="3" l="1"/>
  <c r="C5040" i="3"/>
  <c r="E5040" i="3"/>
  <c r="B5040" i="3"/>
  <c r="K5040" i="3" s="1"/>
  <c r="N5040" i="3" s="1"/>
  <c r="D5040" i="3"/>
  <c r="P5038" i="3"/>
  <c r="G5040" i="3"/>
  <c r="M5040" i="3" l="1"/>
  <c r="L5040" i="3" s="1"/>
  <c r="O5040" i="3" s="1"/>
  <c r="H5040" i="3"/>
  <c r="I5040" i="3" s="1"/>
  <c r="J5040" i="3" s="1"/>
  <c r="P5039" i="3" l="1"/>
  <c r="E5041" i="3" l="1"/>
  <c r="D5041" i="3"/>
  <c r="C5041" i="3"/>
  <c r="B5041" i="3"/>
  <c r="H5041" i="3" s="1"/>
  <c r="I5041" i="3" s="1"/>
  <c r="J5041" i="3" s="1"/>
  <c r="P5040" i="3" s="1"/>
  <c r="F5041" i="3"/>
  <c r="G5041" i="3"/>
  <c r="K5041" i="3" l="1"/>
  <c r="N5041" i="3" s="1"/>
  <c r="M5041" i="3" l="1"/>
  <c r="L5041" i="3" s="1"/>
  <c r="O5041" i="3" s="1"/>
  <c r="B5042" i="3" l="1"/>
  <c r="H5042" i="3" s="1"/>
  <c r="I5042" i="3" s="1"/>
  <c r="J5042" i="3" s="1"/>
  <c r="P5041" i="3" s="1"/>
  <c r="F5042" i="3"/>
  <c r="C5042" i="3"/>
  <c r="D5042" i="3"/>
  <c r="E5042" i="3"/>
  <c r="G5042" i="3"/>
  <c r="K5042" i="3" l="1"/>
  <c r="N5042" i="3" s="1"/>
  <c r="M5042" i="3" l="1"/>
  <c r="L5042" i="3" s="1"/>
  <c r="O5042" i="3" s="1"/>
  <c r="G5043" i="3" l="1"/>
  <c r="C5043" i="3"/>
  <c r="E5043" i="3"/>
  <c r="I5043" i="3" s="1"/>
  <c r="J5043" i="3" s="1"/>
  <c r="P5042" i="3" s="1"/>
  <c r="B5043" i="3"/>
  <c r="K5043" i="3" s="1"/>
  <c r="N5043" i="3" s="1"/>
  <c r="D5043" i="3"/>
  <c r="F5043" i="3"/>
  <c r="H5043" i="3"/>
  <c r="M5043" i="3" l="1"/>
  <c r="L5043" i="3" s="1"/>
  <c r="O5043" i="3" s="1"/>
  <c r="B5044" i="3" l="1"/>
  <c r="H5044" i="3" s="1"/>
  <c r="E5044" i="3"/>
  <c r="I5044" i="3" s="1"/>
  <c r="J5044" i="3" s="1"/>
  <c r="P5043" i="3" s="1"/>
  <c r="C5044" i="3"/>
  <c r="F5044" i="3"/>
  <c r="K5044" i="3"/>
  <c r="N5044" i="3" s="1"/>
  <c r="D5044" i="3"/>
  <c r="G5044" i="3"/>
  <c r="M5044" i="3" l="1"/>
  <c r="L5044" i="3" s="1"/>
  <c r="O5044" i="3" s="1"/>
  <c r="D5045" i="3" l="1"/>
  <c r="F5045" i="3"/>
  <c r="C5045" i="3"/>
  <c r="B5045" i="3"/>
  <c r="K5045" i="3" s="1"/>
  <c r="N5045" i="3" s="1"/>
  <c r="E5045" i="3"/>
  <c r="G5045" i="3"/>
  <c r="I5045" i="3" l="1"/>
  <c r="J5045" i="3" s="1"/>
  <c r="P5044" i="3" s="1"/>
  <c r="H5045" i="3"/>
  <c r="M5045" i="3"/>
  <c r="L5045" i="3" s="1"/>
  <c r="O5045" i="3" s="1"/>
  <c r="C5046" i="3" l="1"/>
  <c r="B5046" i="3"/>
  <c r="K5046" i="3" s="1"/>
  <c r="N5046" i="3" s="1"/>
  <c r="D5046" i="3"/>
  <c r="F5046" i="3"/>
  <c r="E5046" i="3"/>
  <c r="M5046" i="3" s="1"/>
  <c r="L5046" i="3" s="1"/>
  <c r="O5046" i="3" s="1"/>
  <c r="H5046" i="3"/>
  <c r="G5046" i="3"/>
  <c r="B5047" i="3" l="1"/>
  <c r="K5047" i="3" s="1"/>
  <c r="N5047" i="3" s="1"/>
  <c r="C5047" i="3"/>
  <c r="G5047" i="3"/>
  <c r="F5047" i="3"/>
  <c r="D5047" i="3"/>
  <c r="E5047" i="3"/>
  <c r="M5047" i="3" s="1"/>
  <c r="I5046" i="3"/>
  <c r="J5046" i="3" s="1"/>
  <c r="P5045" i="3" s="1"/>
  <c r="L5047" i="3" l="1"/>
  <c r="O5047" i="3" s="1"/>
  <c r="H5047" i="3"/>
  <c r="I5047" i="3" s="1"/>
  <c r="J5047" i="3" s="1"/>
  <c r="P5046" i="3" s="1"/>
  <c r="E5048" i="3" l="1"/>
  <c r="F5048" i="3"/>
  <c r="H5048" i="3"/>
  <c r="D5048" i="3"/>
  <c r="C5048" i="3"/>
  <c r="B5048" i="3"/>
  <c r="K5048" i="3" s="1"/>
  <c r="N5048" i="3" s="1"/>
  <c r="G5048" i="3"/>
  <c r="M5048" i="3" l="1"/>
  <c r="L5048" i="3" s="1"/>
  <c r="O5048" i="3" s="1"/>
  <c r="I5048" i="3"/>
  <c r="J5048" i="3" s="1"/>
  <c r="P5047" i="3" s="1"/>
  <c r="D5049" i="3" l="1"/>
  <c r="E5049" i="3"/>
  <c r="C5049" i="3"/>
  <c r="B5049" i="3"/>
  <c r="H5049" i="3" s="1"/>
  <c r="I5049" i="3" s="1"/>
  <c r="J5049" i="3" s="1"/>
  <c r="F5049" i="3"/>
  <c r="G5049" i="3"/>
  <c r="P5048" i="3" l="1"/>
  <c r="M5049" i="3"/>
  <c r="K5049" i="3"/>
  <c r="N5049" i="3" s="1"/>
  <c r="L5049" i="3" l="1"/>
  <c r="O5049" i="3" s="1"/>
  <c r="G5050" i="3" l="1"/>
  <c r="M5050" i="3" s="1"/>
  <c r="L5050" i="3" s="1"/>
  <c r="O5050" i="3" s="1"/>
  <c r="E5050" i="3"/>
  <c r="D5050" i="3"/>
  <c r="C5050" i="3"/>
  <c r="B5050" i="3"/>
  <c r="H5050" i="3" s="1"/>
  <c r="I5050" i="3" s="1"/>
  <c r="J5050" i="3" s="1"/>
  <c r="P5049" i="3" s="1"/>
  <c r="F5050" i="3"/>
  <c r="K5050" i="3"/>
  <c r="N5050" i="3" s="1"/>
  <c r="C5051" i="3" l="1"/>
  <c r="E5051" i="3"/>
  <c r="D5051" i="3"/>
  <c r="B5051" i="3"/>
  <c r="K5051" i="3" s="1"/>
  <c r="N5051" i="3" s="1"/>
  <c r="F5051" i="3"/>
  <c r="G5051" i="3"/>
  <c r="M5051" i="3" l="1"/>
  <c r="L5051" i="3" s="1"/>
  <c r="O5051" i="3" s="1"/>
  <c r="H5051" i="3"/>
  <c r="I5051" i="3" s="1"/>
  <c r="J5051" i="3" s="1"/>
  <c r="P5050" i="3" s="1"/>
  <c r="B5052" i="3" l="1"/>
  <c r="K5052" i="3" s="1"/>
  <c r="N5052" i="3" s="1"/>
  <c r="C5052" i="3"/>
  <c r="F5052" i="3"/>
  <c r="H5052" i="3"/>
  <c r="D5052" i="3"/>
  <c r="E5052" i="3"/>
  <c r="I5052" i="3"/>
  <c r="J5052" i="3" s="1"/>
  <c r="P5051" i="3" s="1"/>
  <c r="G5052" i="3"/>
  <c r="M5052" i="3" l="1"/>
  <c r="L5052" i="3" s="1"/>
  <c r="O5052" i="3" s="1"/>
  <c r="E5053" i="3" l="1"/>
  <c r="D5053" i="3"/>
  <c r="C5053" i="3"/>
  <c r="K5053" i="3"/>
  <c r="N5053" i="3" s="1"/>
  <c r="B5053" i="3"/>
  <c r="H5053" i="3" s="1"/>
  <c r="I5053" i="3" s="1"/>
  <c r="J5053" i="3" s="1"/>
  <c r="P5052" i="3" s="1"/>
  <c r="F5053" i="3"/>
  <c r="G5053" i="3"/>
  <c r="M5053" i="3" s="1"/>
  <c r="L5053" i="3" s="1"/>
  <c r="O5053" i="3" s="1"/>
  <c r="E5054" i="3" l="1"/>
  <c r="B5054" i="3"/>
  <c r="C5054" i="3"/>
  <c r="D5054" i="3"/>
  <c r="F5054" i="3"/>
  <c r="H5054" i="3"/>
  <c r="K5054" i="3"/>
  <c r="N5054" i="3" s="1"/>
  <c r="L5054" i="3" s="1"/>
  <c r="O5054" i="3" s="1"/>
  <c r="G5054" i="3"/>
  <c r="M5054" i="3" s="1"/>
  <c r="I5054" i="3" l="1"/>
  <c r="J5054" i="3" s="1"/>
  <c r="P5053" i="3" s="1"/>
  <c r="B5055" i="3" l="1"/>
  <c r="H5055" i="3"/>
  <c r="C5055" i="3"/>
  <c r="F5055" i="3"/>
  <c r="D5055" i="3"/>
  <c r="K5055" i="3"/>
  <c r="N5055" i="3" s="1"/>
  <c r="E5055" i="3"/>
  <c r="I5055" i="3" s="1"/>
  <c r="J5055" i="3" s="1"/>
  <c r="P5054" i="3" s="1"/>
  <c r="G5055" i="3"/>
  <c r="M5055" i="3" l="1"/>
  <c r="L5055" i="3" s="1"/>
  <c r="O5055" i="3" s="1"/>
  <c r="E5056" i="3" l="1"/>
  <c r="M5056" i="3" s="1"/>
  <c r="L5056" i="3" s="1"/>
  <c r="O5056" i="3" s="1"/>
  <c r="C5056" i="3"/>
  <c r="B5056" i="3"/>
  <c r="H5056" i="3" s="1"/>
  <c r="D5056" i="3"/>
  <c r="K5056" i="3"/>
  <c r="N5056" i="3" s="1"/>
  <c r="F5056" i="3"/>
  <c r="G5056" i="3"/>
  <c r="G5057" i="3" l="1"/>
  <c r="I5056" i="3"/>
  <c r="J5056" i="3" s="1"/>
  <c r="P5055" i="3" s="1"/>
  <c r="E5057" i="3" l="1"/>
  <c r="D5057" i="3"/>
  <c r="F5057" i="3"/>
  <c r="B5057" i="3"/>
  <c r="H5057" i="3" s="1"/>
  <c r="I5057" i="3" s="1"/>
  <c r="J5057" i="3" s="1"/>
  <c r="P5056" i="3" s="1"/>
  <c r="C5057" i="3"/>
  <c r="K5057" i="3" l="1"/>
  <c r="N5057" i="3" s="1"/>
  <c r="M5057" i="3" l="1"/>
  <c r="L5057" i="3" s="1"/>
  <c r="O5057" i="3" s="1"/>
  <c r="E5058" i="3" l="1"/>
  <c r="F5058" i="3"/>
  <c r="D5058" i="3"/>
  <c r="C5058" i="3"/>
  <c r="G5058" i="3"/>
  <c r="B5058" i="3"/>
  <c r="H5058" i="3" s="1"/>
  <c r="I5058" i="3" l="1"/>
  <c r="J5058" i="3" s="1"/>
  <c r="P5057" i="3" s="1"/>
  <c r="K5058" i="3"/>
  <c r="N5058" i="3" s="1"/>
  <c r="M5058" i="3" l="1"/>
  <c r="L5058" i="3" s="1"/>
  <c r="O5058" i="3" s="1"/>
  <c r="G5059" i="3" l="1"/>
  <c r="B5059" i="3" l="1"/>
  <c r="H5059" i="3" s="1"/>
  <c r="E5059" i="3"/>
  <c r="M5059" i="3" s="1"/>
  <c r="L5059" i="3" s="1"/>
  <c r="O5059" i="3" s="1"/>
  <c r="F5059" i="3"/>
  <c r="D5059" i="3"/>
  <c r="C5059" i="3"/>
  <c r="K5059" i="3"/>
  <c r="N5059" i="3" s="1"/>
  <c r="I5059" i="3"/>
  <c r="J5059" i="3" s="1"/>
  <c r="P5058" i="3" s="1"/>
  <c r="C5060" i="3" l="1"/>
  <c r="B5060" i="3"/>
  <c r="H5060" i="3" s="1"/>
  <c r="F5060" i="3"/>
  <c r="G5060" i="3"/>
  <c r="K5060" i="3"/>
  <c r="N5060" i="3" s="1"/>
  <c r="E5060" i="3"/>
  <c r="M5060" i="3" s="1"/>
  <c r="L5060" i="3" s="1"/>
  <c r="O5060" i="3" s="1"/>
  <c r="D5060" i="3"/>
  <c r="G5061" i="3" l="1"/>
  <c r="C5061" i="3"/>
  <c r="D5061" i="3"/>
  <c r="F5061" i="3"/>
  <c r="B5061" i="3"/>
  <c r="H5061" i="3" s="1"/>
  <c r="I5061" i="3" s="1"/>
  <c r="J5061" i="3" s="1"/>
  <c r="P5060" i="3" s="1"/>
  <c r="E5061" i="3"/>
  <c r="I5060" i="3"/>
  <c r="J5060" i="3" s="1"/>
  <c r="P5059" i="3" s="1"/>
  <c r="K5061" i="3" l="1"/>
  <c r="N5061" i="3" l="1"/>
  <c r="M5061" i="3"/>
  <c r="L5061" i="3" l="1"/>
  <c r="O5061" i="3" s="1"/>
  <c r="F5062" i="3" l="1"/>
  <c r="E5062" i="3"/>
  <c r="M5062" i="3" s="1"/>
  <c r="L5062" i="3" s="1"/>
  <c r="O5062" i="3" s="1"/>
  <c r="B5062" i="3"/>
  <c r="H5062" i="3" s="1"/>
  <c r="D5062" i="3"/>
  <c r="C5062" i="3"/>
  <c r="K5062" i="3"/>
  <c r="N5062" i="3" s="1"/>
  <c r="G5062" i="3"/>
  <c r="G5063" i="3" l="1"/>
  <c r="D5063" i="3"/>
  <c r="F5063" i="3"/>
  <c r="E5063" i="3"/>
  <c r="B5063" i="3"/>
  <c r="K5063" i="3" s="1"/>
  <c r="N5063" i="3" s="1"/>
  <c r="C5063" i="3"/>
  <c r="I5062" i="3"/>
  <c r="J5062" i="3" s="1"/>
  <c r="P5061" i="3" s="1"/>
  <c r="M5063" i="3" l="1"/>
  <c r="L5063" i="3" s="1"/>
  <c r="O5063" i="3" s="1"/>
  <c r="H5063" i="3"/>
  <c r="I5063" i="3" s="1"/>
  <c r="J5063" i="3" s="1"/>
  <c r="P5062" i="3" l="1"/>
  <c r="B5064" i="3"/>
  <c r="C5064" i="3"/>
  <c r="G5064" i="3"/>
  <c r="E5064" i="3"/>
  <c r="F5064" i="3"/>
  <c r="H5064" i="3"/>
  <c r="D5064" i="3"/>
  <c r="K5064" i="3"/>
  <c r="N5064" i="3" s="1"/>
  <c r="M5064" i="3"/>
  <c r="I5064" i="3"/>
  <c r="J5064" i="3" s="1"/>
  <c r="P5063" i="3" s="1"/>
  <c r="L5064" i="3" l="1"/>
  <c r="O5064" i="3" s="1"/>
  <c r="G5065" i="3" l="1"/>
  <c r="E5065" i="3"/>
  <c r="D5065" i="3"/>
  <c r="B5065" i="3"/>
  <c r="K5065" i="3" s="1"/>
  <c r="N5065" i="3" s="1"/>
  <c r="F5065" i="3"/>
  <c r="C5065" i="3"/>
  <c r="M5065" i="3" l="1"/>
  <c r="L5065" i="3" s="1"/>
  <c r="O5065" i="3" s="1"/>
  <c r="H5065" i="3"/>
  <c r="I5065" i="3" s="1"/>
  <c r="J5065" i="3" s="1"/>
  <c r="P5064" i="3" s="1"/>
  <c r="F5066" i="3" l="1"/>
  <c r="B5066" i="3"/>
  <c r="H5066" i="3" s="1"/>
  <c r="E5066" i="3"/>
  <c r="D5066" i="3"/>
  <c r="C5066" i="3"/>
  <c r="K5066" i="3"/>
  <c r="N5066" i="3" s="1"/>
  <c r="G5066" i="3"/>
  <c r="M5066" i="3" s="1"/>
  <c r="L5066" i="3" s="1"/>
  <c r="O5066" i="3" s="1"/>
  <c r="I5066" i="3" l="1"/>
  <c r="J5066" i="3" s="1"/>
  <c r="P5065" i="3" s="1"/>
  <c r="D5067" i="3" l="1"/>
  <c r="B5067" i="3"/>
  <c r="H5067" i="3" s="1"/>
  <c r="E5067" i="3"/>
  <c r="I5067" i="3" s="1"/>
  <c r="J5067" i="3" s="1"/>
  <c r="P5066" i="3" s="1"/>
  <c r="C5067" i="3"/>
  <c r="F5067" i="3"/>
  <c r="K5067" i="3"/>
  <c r="N5067" i="3" s="1"/>
  <c r="G5067" i="3"/>
  <c r="M5067" i="3" s="1"/>
  <c r="L5067" i="3" l="1"/>
  <c r="O5067" i="3" s="1"/>
  <c r="C5068" i="3" l="1"/>
  <c r="F5068" i="3"/>
  <c r="E5068" i="3"/>
  <c r="D5068" i="3"/>
  <c r="B5068" i="3"/>
  <c r="K5068" i="3" s="1"/>
  <c r="N5068" i="3" s="1"/>
  <c r="G5068" i="3"/>
  <c r="M5068" i="3" s="1"/>
  <c r="L5068" i="3" s="1"/>
  <c r="O5068" i="3" s="1"/>
  <c r="H5068" i="3" l="1"/>
  <c r="I5068" i="3" s="1"/>
  <c r="J5068" i="3" s="1"/>
  <c r="P5067" i="3" s="1"/>
  <c r="D5069" i="3" l="1"/>
  <c r="F5069" i="3"/>
  <c r="C5069" i="3"/>
  <c r="B5069" i="3"/>
  <c r="H5069" i="3" s="1"/>
  <c r="E5069" i="3"/>
  <c r="M5069" i="3" s="1"/>
  <c r="L5069" i="3" s="1"/>
  <c r="O5069" i="3" s="1"/>
  <c r="K5069" i="3"/>
  <c r="N5069" i="3" s="1"/>
  <c r="G5069" i="3"/>
  <c r="B5070" i="3" l="1"/>
  <c r="H5070" i="3" s="1"/>
  <c r="E5070" i="3"/>
  <c r="I5070" i="3" s="1"/>
  <c r="J5070" i="3" s="1"/>
  <c r="P5069" i="3" s="1"/>
  <c r="G5070" i="3"/>
  <c r="F5070" i="3"/>
  <c r="C5070" i="3"/>
  <c r="D5070" i="3"/>
  <c r="K5070" i="3"/>
  <c r="N5070" i="3" s="1"/>
  <c r="M5070" i="3"/>
  <c r="L5070" i="3" s="1"/>
  <c r="O5070" i="3" s="1"/>
  <c r="I5069" i="3"/>
  <c r="J5069" i="3" s="1"/>
  <c r="P5068" i="3" s="1"/>
  <c r="C5071" i="3" l="1"/>
  <c r="F5071" i="3"/>
  <c r="E5071" i="3"/>
  <c r="G5071" i="3"/>
  <c r="M5071" i="3" s="1"/>
  <c r="B5071" i="3"/>
  <c r="K5071" i="3" s="1"/>
  <c r="N5071" i="3" s="1"/>
  <c r="D5071" i="3"/>
  <c r="H5071" i="3"/>
  <c r="I5071" i="3" s="1"/>
  <c r="J5071" i="3" s="1"/>
  <c r="L5071" i="3" l="1"/>
  <c r="O5071" i="3" s="1"/>
  <c r="P5070" i="3"/>
  <c r="G5072" i="3" l="1"/>
  <c r="B5072" i="3" l="1"/>
  <c r="K5072" i="3" s="1"/>
  <c r="N5072" i="3" s="1"/>
  <c r="D5072" i="3"/>
  <c r="E5072" i="3"/>
  <c r="M5072" i="3" s="1"/>
  <c r="L5072" i="3" s="1"/>
  <c r="O5072" i="3" s="1"/>
  <c r="C5072" i="3"/>
  <c r="F5072" i="3"/>
  <c r="H5072" i="3" l="1"/>
  <c r="I5072" i="3" s="1"/>
  <c r="J5072" i="3" s="1"/>
  <c r="P5071" i="3" l="1"/>
  <c r="E5073" i="3"/>
  <c r="F5073" i="3"/>
  <c r="B5073" i="3"/>
  <c r="H5073" i="3" s="1"/>
  <c r="I5073" i="3" s="1"/>
  <c r="J5073" i="3" s="1"/>
  <c r="P5072" i="3" s="1"/>
  <c r="D5073" i="3"/>
  <c r="C5073" i="3"/>
  <c r="G5073" i="3"/>
  <c r="K5073" i="3" l="1"/>
  <c r="N5073" i="3" s="1"/>
  <c r="M5073" i="3" l="1"/>
  <c r="L5073" i="3" s="1"/>
  <c r="O5073" i="3" s="1"/>
  <c r="B5074" i="3" l="1"/>
  <c r="C5074" i="3"/>
  <c r="H5074" i="3"/>
  <c r="F5074" i="3"/>
  <c r="D5074" i="3"/>
  <c r="E5074" i="3"/>
  <c r="M5074" i="3" s="1"/>
  <c r="K5074" i="3"/>
  <c r="N5074" i="3" s="1"/>
  <c r="G5074" i="3"/>
  <c r="L5074" i="3" l="1"/>
  <c r="O5074" i="3" s="1"/>
  <c r="I5074" i="3"/>
  <c r="J5074" i="3" s="1"/>
  <c r="P5073" i="3" l="1"/>
  <c r="B5075" i="3" l="1"/>
  <c r="H5075" i="3" s="1"/>
  <c r="F5075" i="3"/>
  <c r="E5075" i="3"/>
  <c r="D5075" i="3"/>
  <c r="C5075" i="3"/>
  <c r="K5075" i="3"/>
  <c r="N5075" i="3" s="1"/>
  <c r="G5075" i="3"/>
  <c r="M5075" i="3" s="1"/>
  <c r="L5075" i="3" s="1"/>
  <c r="O5075" i="3" s="1"/>
  <c r="G5076" i="3" l="1"/>
  <c r="F5076" i="3"/>
  <c r="B5076" i="3"/>
  <c r="D5076" i="3"/>
  <c r="C5076" i="3"/>
  <c r="E5076" i="3"/>
  <c r="M5076" i="3" s="1"/>
  <c r="K5076" i="3"/>
  <c r="N5076" i="3" s="1"/>
  <c r="I5075" i="3"/>
  <c r="J5075" i="3" s="1"/>
  <c r="L5076" i="3" l="1"/>
  <c r="O5076" i="3" s="1"/>
  <c r="P5074" i="3"/>
  <c r="H5076" i="3"/>
  <c r="I5076" i="3" s="1"/>
  <c r="J5076" i="3" s="1"/>
  <c r="P5075" i="3" l="1"/>
  <c r="E5077" i="3"/>
  <c r="B5077" i="3"/>
  <c r="K5077" i="3" s="1"/>
  <c r="N5077" i="3" s="1"/>
  <c r="D5077" i="3"/>
  <c r="G5077" i="3"/>
  <c r="C5077" i="3"/>
  <c r="F5077" i="3"/>
  <c r="H5077" i="3"/>
  <c r="I5077" i="3" s="1"/>
  <c r="J5077" i="3" s="1"/>
  <c r="P5076" i="3" s="1"/>
  <c r="M5077" i="3" l="1"/>
  <c r="L5077" i="3" s="1"/>
  <c r="O5077" i="3" s="1"/>
  <c r="D5078" i="3" l="1"/>
  <c r="F5078" i="3"/>
  <c r="C5078" i="3"/>
  <c r="B5078" i="3"/>
  <c r="K5078" i="3" s="1"/>
  <c r="N5078" i="3" s="1"/>
  <c r="H5078" i="3"/>
  <c r="E5078" i="3"/>
  <c r="M5078" i="3" s="1"/>
  <c r="L5078" i="3" s="1"/>
  <c r="O5078" i="3" s="1"/>
  <c r="G5078" i="3"/>
  <c r="I5078" i="3" l="1"/>
  <c r="J5078" i="3" s="1"/>
  <c r="P5077" i="3" s="1"/>
  <c r="C5079" i="3" l="1"/>
  <c r="K5079" i="3"/>
  <c r="N5079" i="3" s="1"/>
  <c r="D5079" i="3"/>
  <c r="B5079" i="3"/>
  <c r="H5079" i="3" s="1"/>
  <c r="E5079" i="3"/>
  <c r="M5079" i="3" s="1"/>
  <c r="L5079" i="3" s="1"/>
  <c r="O5079" i="3" s="1"/>
  <c r="F5079" i="3"/>
  <c r="G5079" i="3"/>
  <c r="G5080" i="3" l="1"/>
  <c r="D5080" i="3"/>
  <c r="E5080" i="3"/>
  <c r="C5080" i="3"/>
  <c r="B5080" i="3"/>
  <c r="K5080" i="3" s="1"/>
  <c r="F5080" i="3"/>
  <c r="I5079" i="3"/>
  <c r="J5079" i="3" s="1"/>
  <c r="P5078" i="3" s="1"/>
  <c r="N5080" i="3" l="1"/>
  <c r="M5080" i="3"/>
  <c r="H5080" i="3"/>
  <c r="I5080" i="3" s="1"/>
  <c r="J5080" i="3" s="1"/>
  <c r="P5079" i="3" l="1"/>
  <c r="L5080" i="3"/>
  <c r="O5080" i="3" s="1"/>
  <c r="C5081" i="3" l="1"/>
  <c r="F5081" i="3"/>
  <c r="E5081" i="3"/>
  <c r="D5081" i="3"/>
  <c r="B5081" i="3"/>
  <c r="K5081" i="3" s="1"/>
  <c r="N5081" i="3" s="1"/>
  <c r="G5081" i="3"/>
  <c r="M5081" i="3" s="1"/>
  <c r="L5081" i="3" s="1"/>
  <c r="O5081" i="3" s="1"/>
  <c r="H5081" i="3" l="1"/>
  <c r="I5081" i="3" s="1"/>
  <c r="J5081" i="3" s="1"/>
  <c r="P5080" i="3" s="1"/>
  <c r="B5082" i="3" l="1"/>
  <c r="E5082" i="3"/>
  <c r="M5082" i="3" s="1"/>
  <c r="L5082" i="3" s="1"/>
  <c r="O5082" i="3" s="1"/>
  <c r="C5082" i="3"/>
  <c r="K5082" i="3"/>
  <c r="N5082" i="3" s="1"/>
  <c r="D5082" i="3"/>
  <c r="H5082" i="3"/>
  <c r="F5082" i="3"/>
  <c r="G5082" i="3"/>
  <c r="I5082" i="3" l="1"/>
  <c r="J5082" i="3" s="1"/>
  <c r="P5081" i="3" s="1"/>
  <c r="B5083" i="3" l="1"/>
  <c r="K5083" i="3" s="1"/>
  <c r="N5083" i="3" s="1"/>
  <c r="L5083" i="3" s="1"/>
  <c r="O5083" i="3" s="1"/>
  <c r="C5083" i="3"/>
  <c r="E5083" i="3"/>
  <c r="M5083" i="3" s="1"/>
  <c r="H5083" i="3"/>
  <c r="D5083" i="3"/>
  <c r="F5083" i="3"/>
  <c r="G5083" i="3"/>
  <c r="I5083" i="3" l="1"/>
  <c r="J5083" i="3" s="1"/>
  <c r="P5082" i="3" s="1"/>
  <c r="F5084" i="3" l="1"/>
  <c r="D5084" i="3"/>
  <c r="C5084" i="3"/>
  <c r="B5084" i="3"/>
  <c r="K5084" i="3" s="1"/>
  <c r="N5084" i="3" s="1"/>
  <c r="E5084" i="3"/>
  <c r="M5084" i="3" s="1"/>
  <c r="L5084" i="3" s="1"/>
  <c r="O5084" i="3" s="1"/>
  <c r="H5084" i="3"/>
  <c r="G5084" i="3"/>
  <c r="I5084" i="3" l="1"/>
  <c r="J5084" i="3" s="1"/>
  <c r="P5083" i="3" s="1"/>
  <c r="E5085" i="3" l="1"/>
  <c r="B5085" i="3"/>
  <c r="K5085" i="3" s="1"/>
  <c r="N5085" i="3" s="1"/>
  <c r="C5085" i="3"/>
  <c r="D5085" i="3"/>
  <c r="H5085" i="3"/>
  <c r="F5085" i="3"/>
  <c r="G5085" i="3"/>
  <c r="M5085" i="3" l="1"/>
  <c r="L5085" i="3" s="1"/>
  <c r="O5085" i="3" s="1"/>
  <c r="I5085" i="3"/>
  <c r="J5085" i="3" s="1"/>
  <c r="P5084" i="3" l="1"/>
  <c r="D5086" i="3"/>
  <c r="F5086" i="3"/>
  <c r="G5086" i="3"/>
  <c r="E5086" i="3"/>
  <c r="C5086" i="3"/>
  <c r="B5086" i="3"/>
  <c r="H5086" i="3" s="1"/>
  <c r="K5086" i="3" l="1"/>
  <c r="N5086" i="3" s="1"/>
  <c r="I5086" i="3"/>
  <c r="J5086" i="3" s="1"/>
  <c r="P5085" i="3" l="1"/>
  <c r="M5086" i="3"/>
  <c r="L5086" i="3" s="1"/>
  <c r="O5086" i="3" s="1"/>
  <c r="C5087" i="3" l="1"/>
  <c r="D5087" i="3"/>
  <c r="F5087" i="3"/>
  <c r="G5087" i="3"/>
  <c r="E5087" i="3"/>
  <c r="B5087" i="3"/>
  <c r="K5087" i="3" s="1"/>
  <c r="N5087" i="3" s="1"/>
  <c r="M5087" i="3" l="1"/>
  <c r="L5087" i="3" s="1"/>
  <c r="O5087" i="3" s="1"/>
  <c r="H5087" i="3"/>
  <c r="I5087" i="3" s="1"/>
  <c r="J5087" i="3" s="1"/>
  <c r="P5086" i="3" s="1"/>
  <c r="B5088" i="3" l="1"/>
  <c r="K5088" i="3" s="1"/>
  <c r="N5088" i="3" s="1"/>
  <c r="E5088" i="3"/>
  <c r="I5088" i="3" s="1"/>
  <c r="J5088" i="3" s="1"/>
  <c r="P5087" i="3" s="1"/>
  <c r="D5088" i="3"/>
  <c r="C5088" i="3"/>
  <c r="H5088" i="3"/>
  <c r="F5088" i="3"/>
  <c r="G5088" i="3"/>
  <c r="M5088" i="3" l="1"/>
  <c r="L5088" i="3" s="1"/>
  <c r="O5088" i="3" s="1"/>
  <c r="G5089" i="3" l="1"/>
  <c r="E5089" i="3" l="1"/>
  <c r="M5089" i="3" s="1"/>
  <c r="L5089" i="3" s="1"/>
  <c r="O5089" i="3" s="1"/>
  <c r="F5089" i="3"/>
  <c r="C5089" i="3"/>
  <c r="D5089" i="3"/>
  <c r="B5089" i="3"/>
  <c r="K5089" i="3" s="1"/>
  <c r="N5089" i="3" s="1"/>
  <c r="H5089" i="3"/>
  <c r="I5089" i="3" s="1"/>
  <c r="J5089" i="3" s="1"/>
  <c r="P5088" i="3" s="1"/>
  <c r="F5090" i="3" l="1"/>
  <c r="E5090" i="3"/>
  <c r="M5090" i="3" s="1"/>
  <c r="L5090" i="3" s="1"/>
  <c r="O5090" i="3" s="1"/>
  <c r="B5090" i="3"/>
  <c r="K5090" i="3" s="1"/>
  <c r="N5090" i="3" s="1"/>
  <c r="C5090" i="3"/>
  <c r="D5090" i="3"/>
  <c r="G5090" i="3"/>
  <c r="H5090" i="3" l="1"/>
  <c r="I5090" i="3" s="1"/>
  <c r="J5090" i="3" s="1"/>
  <c r="P5089" i="3" s="1"/>
  <c r="C5091" i="3" l="1"/>
  <c r="F5091" i="3"/>
  <c r="E5091" i="3"/>
  <c r="D5091" i="3"/>
  <c r="B5091" i="3"/>
  <c r="H5091" i="3" s="1"/>
  <c r="I5091" i="3" s="1"/>
  <c r="J5091" i="3" s="1"/>
  <c r="P5090" i="3" s="1"/>
  <c r="K5091" i="3"/>
  <c r="N5091" i="3" s="1"/>
  <c r="G5091" i="3"/>
  <c r="M5091" i="3" s="1"/>
  <c r="L5091" i="3" l="1"/>
  <c r="O5091" i="3" s="1"/>
  <c r="C5092" i="3" l="1"/>
  <c r="D5092" i="3"/>
  <c r="F5092" i="3"/>
  <c r="B5092" i="3"/>
  <c r="K5092" i="3" s="1"/>
  <c r="N5092" i="3" s="1"/>
  <c r="E5092" i="3"/>
  <c r="M5092" i="3" s="1"/>
  <c r="L5092" i="3" s="1"/>
  <c r="O5092" i="3" s="1"/>
  <c r="H5092" i="3"/>
  <c r="I5092" i="3" s="1"/>
  <c r="J5092" i="3" s="1"/>
  <c r="P5091" i="3" s="1"/>
  <c r="G5092" i="3"/>
  <c r="C5093" i="3" l="1"/>
  <c r="E5093" i="3"/>
  <c r="M5093" i="3" s="1"/>
  <c r="L5093" i="3" s="1"/>
  <c r="O5093" i="3" s="1"/>
  <c r="F5093" i="3"/>
  <c r="B5093" i="3"/>
  <c r="H5093" i="3" s="1"/>
  <c r="I5093" i="3" s="1"/>
  <c r="J5093" i="3" s="1"/>
  <c r="P5092" i="3" s="1"/>
  <c r="G5093" i="3"/>
  <c r="D5093" i="3"/>
  <c r="K5093" i="3"/>
  <c r="N5093" i="3" s="1"/>
  <c r="C5094" i="3" l="1"/>
  <c r="E5094" i="3"/>
  <c r="M5094" i="3" s="1"/>
  <c r="L5094" i="3" s="1"/>
  <c r="O5094" i="3" s="1"/>
  <c r="B5094" i="3"/>
  <c r="K5094" i="3" s="1"/>
  <c r="N5094" i="3" s="1"/>
  <c r="D5094" i="3"/>
  <c r="F5094" i="3"/>
  <c r="G5094" i="3"/>
  <c r="G5095" i="3" l="1"/>
  <c r="E5095" i="3"/>
  <c r="M5095" i="3" s="1"/>
  <c r="C5095" i="3"/>
  <c r="B5095" i="3"/>
  <c r="D5095" i="3"/>
  <c r="F5095" i="3"/>
  <c r="K5095" i="3"/>
  <c r="N5095" i="3" s="1"/>
  <c r="H5094" i="3"/>
  <c r="I5094" i="3" s="1"/>
  <c r="J5094" i="3" s="1"/>
  <c r="P5093" i="3" s="1"/>
  <c r="L5095" i="3" l="1"/>
  <c r="O5095" i="3" s="1"/>
  <c r="H5095" i="3"/>
  <c r="I5095" i="3" s="1"/>
  <c r="J5095" i="3" s="1"/>
  <c r="P5094" i="3" s="1"/>
  <c r="E5096" i="3" l="1"/>
  <c r="F5096" i="3"/>
  <c r="B5096" i="3"/>
  <c r="K5096" i="3" s="1"/>
  <c r="N5096" i="3" s="1"/>
  <c r="D5096" i="3"/>
  <c r="C5096" i="3"/>
  <c r="G5096" i="3"/>
  <c r="H5096" i="3" l="1"/>
  <c r="I5096" i="3" s="1"/>
  <c r="J5096" i="3" s="1"/>
  <c r="P5095" i="3" s="1"/>
  <c r="M5096" i="3"/>
  <c r="L5096" i="3" s="1"/>
  <c r="O5096" i="3" s="1"/>
  <c r="C5097" i="3" l="1"/>
  <c r="E5097" i="3"/>
  <c r="F5097" i="3"/>
  <c r="D5097" i="3"/>
  <c r="B5097" i="3"/>
  <c r="H5097" i="3" s="1"/>
  <c r="I5097" i="3" s="1"/>
  <c r="J5097" i="3" s="1"/>
  <c r="P5096" i="3" s="1"/>
  <c r="G5097" i="3"/>
  <c r="K5097" i="3" l="1"/>
  <c r="N5097" i="3" s="1"/>
  <c r="M5097" i="3" l="1"/>
  <c r="L5097" i="3" s="1"/>
  <c r="O5097" i="3" s="1"/>
  <c r="C5098" i="3" l="1"/>
  <c r="D5098" i="3"/>
  <c r="F5098" i="3"/>
  <c r="B5098" i="3"/>
  <c r="H5098" i="3" s="1"/>
  <c r="E5098" i="3"/>
  <c r="G5098" i="3"/>
  <c r="I5098" i="3" l="1"/>
  <c r="J5098" i="3" s="1"/>
  <c r="P5097" i="3" s="1"/>
  <c r="K5098" i="3"/>
  <c r="N5098" i="3" s="1"/>
  <c r="M5098" i="3" l="1"/>
  <c r="L5098" i="3" s="1"/>
  <c r="O5098" i="3" s="1"/>
  <c r="F5099" i="3" l="1"/>
  <c r="E5099" i="3"/>
  <c r="D5099" i="3"/>
  <c r="C5099" i="3"/>
  <c r="B5099" i="3"/>
  <c r="K5099" i="3" s="1"/>
  <c r="N5099" i="3" s="1"/>
  <c r="G5099" i="3"/>
  <c r="M5099" i="3" s="1"/>
  <c r="L5099" i="3" s="1"/>
  <c r="O5099" i="3" s="1"/>
  <c r="C5100" i="3" l="1"/>
  <c r="D5100" i="3"/>
  <c r="G5100" i="3"/>
  <c r="B5100" i="3"/>
  <c r="F5100" i="3"/>
  <c r="E5100" i="3"/>
  <c r="M5100" i="3" s="1"/>
  <c r="L5100" i="3" s="1"/>
  <c r="O5100" i="3" s="1"/>
  <c r="K5100" i="3"/>
  <c r="N5100" i="3" s="1"/>
  <c r="H5099" i="3"/>
  <c r="I5099" i="3" s="1"/>
  <c r="J5099" i="3" s="1"/>
  <c r="P5098" i="3" s="1"/>
  <c r="G5101" i="3" l="1"/>
  <c r="F5101" i="3"/>
  <c r="D5101" i="3"/>
  <c r="B5101" i="3"/>
  <c r="K5101" i="3" s="1"/>
  <c r="N5101" i="3" s="1"/>
  <c r="E5101" i="3"/>
  <c r="M5101" i="3" s="1"/>
  <c r="L5101" i="3" s="1"/>
  <c r="O5101" i="3" s="1"/>
  <c r="C5101" i="3"/>
  <c r="H5100" i="3"/>
  <c r="I5100" i="3" s="1"/>
  <c r="J5100" i="3" s="1"/>
  <c r="P5099" i="3" s="1"/>
  <c r="D5102" i="3" l="1"/>
  <c r="G5102" i="3"/>
  <c r="C5102" i="3"/>
  <c r="E5102" i="3"/>
  <c r="F5102" i="3"/>
  <c r="B5102" i="3"/>
  <c r="H5101" i="3"/>
  <c r="I5101" i="3" s="1"/>
  <c r="J5101" i="3" s="1"/>
  <c r="P5100" i="3" s="1"/>
  <c r="H5102" i="3" l="1"/>
  <c r="I5102" i="3" s="1"/>
  <c r="J5102" i="3" s="1"/>
  <c r="P5101" i="3" s="1"/>
  <c r="K5102" i="3"/>
  <c r="N5102" i="3" s="1"/>
  <c r="M5102" i="3" l="1"/>
  <c r="L5102" i="3" s="1"/>
  <c r="O5102" i="3" s="1"/>
  <c r="G5103" i="3" l="1"/>
  <c r="F5103" i="3"/>
  <c r="D5103" i="3"/>
  <c r="B5103" i="3"/>
  <c r="K5103" i="3" s="1"/>
  <c r="N5103" i="3" s="1"/>
  <c r="C5103" i="3"/>
  <c r="H5103" i="3"/>
  <c r="I5103" i="3" s="1"/>
  <c r="J5103" i="3" s="1"/>
  <c r="P5102" i="3" s="1"/>
  <c r="E5103" i="3"/>
  <c r="M5103" i="3"/>
  <c r="L5103" i="3" s="1"/>
  <c r="O5103" i="3" s="1"/>
  <c r="F5104" i="3" l="1"/>
  <c r="E5104" i="3"/>
  <c r="M5104" i="3" s="1"/>
  <c r="L5104" i="3" s="1"/>
  <c r="O5104" i="3" s="1"/>
  <c r="G5104" i="3"/>
  <c r="B5104" i="3"/>
  <c r="K5104" i="3" s="1"/>
  <c r="N5104" i="3" s="1"/>
  <c r="C5104" i="3"/>
  <c r="D5104" i="3"/>
  <c r="H5104" i="3"/>
  <c r="I5104" i="3" s="1"/>
  <c r="J5104" i="3" s="1"/>
  <c r="P5103" i="3" l="1"/>
  <c r="G5105" i="3"/>
  <c r="C5105" i="3"/>
  <c r="E5105" i="3"/>
  <c r="M5105" i="3" s="1"/>
  <c r="L5105" i="3" s="1"/>
  <c r="O5105" i="3" s="1"/>
  <c r="D5105" i="3"/>
  <c r="F5105" i="3"/>
  <c r="B5105" i="3"/>
  <c r="K5105" i="3" s="1"/>
  <c r="N5105" i="3" s="1"/>
  <c r="E5106" i="3" l="1"/>
  <c r="F5106" i="3"/>
  <c r="G5106" i="3"/>
  <c r="B5106" i="3"/>
  <c r="K5106" i="3" s="1"/>
  <c r="N5106" i="3" s="1"/>
  <c r="C5106" i="3"/>
  <c r="D5106" i="3"/>
  <c r="H5105" i="3"/>
  <c r="I5105" i="3" s="1"/>
  <c r="J5105" i="3" s="1"/>
  <c r="M5106" i="3" l="1"/>
  <c r="L5106" i="3" s="1"/>
  <c r="O5106" i="3" s="1"/>
  <c r="H5106" i="3"/>
  <c r="I5106" i="3" s="1"/>
  <c r="J5106" i="3" s="1"/>
  <c r="P5105" i="3" s="1"/>
  <c r="P5104" i="3"/>
  <c r="H5107" i="3" l="1"/>
  <c r="I5107" i="3" s="1"/>
  <c r="J5107" i="3" s="1"/>
  <c r="P5106" i="3" s="1"/>
  <c r="G5107" i="3"/>
  <c r="B5107" i="3"/>
  <c r="K5107" i="3" s="1"/>
  <c r="N5107" i="3" s="1"/>
  <c r="E5107" i="3"/>
  <c r="D5107" i="3"/>
  <c r="C5107" i="3"/>
  <c r="F5107" i="3"/>
  <c r="M5107" i="3" l="1"/>
  <c r="L5107" i="3" s="1"/>
  <c r="O5107" i="3" s="1"/>
  <c r="F5108" i="3" l="1"/>
  <c r="D5108" i="3"/>
  <c r="B5108" i="3"/>
  <c r="H5108" i="3" s="1"/>
  <c r="C5108" i="3"/>
  <c r="E5108" i="3"/>
  <c r="G5108" i="3"/>
  <c r="M5108" i="3" s="1"/>
  <c r="K5108" i="3"/>
  <c r="N5108" i="3" s="1"/>
  <c r="L5108" i="3" s="1"/>
  <c r="O5108" i="3" s="1"/>
  <c r="B5109" i="3" l="1"/>
  <c r="G5109" i="3"/>
  <c r="D5109" i="3"/>
  <c r="F5109" i="3"/>
  <c r="C5109" i="3"/>
  <c r="E5109" i="3"/>
  <c r="K5109" i="3"/>
  <c r="N5109" i="3" s="1"/>
  <c r="I5108" i="3"/>
  <c r="J5108" i="3" s="1"/>
  <c r="P5107" i="3" s="1"/>
  <c r="H5109" i="3" l="1"/>
  <c r="I5109" i="3" s="1"/>
  <c r="J5109" i="3" s="1"/>
  <c r="P5108" i="3" s="1"/>
  <c r="M5109" i="3"/>
  <c r="L5109" i="3" s="1"/>
  <c r="O5109" i="3" s="1"/>
  <c r="G5110" i="3" l="1"/>
  <c r="F5110" i="3"/>
  <c r="E5110" i="3"/>
  <c r="M5110" i="3" s="1"/>
  <c r="C5110" i="3"/>
  <c r="D5110" i="3"/>
  <c r="B5110" i="3"/>
  <c r="K5110" i="3" s="1"/>
  <c r="N5110" i="3" s="1"/>
  <c r="L5110" i="3" l="1"/>
  <c r="O5110" i="3" s="1"/>
  <c r="H5110" i="3"/>
  <c r="I5110" i="3" s="1"/>
  <c r="J5110" i="3" s="1"/>
  <c r="P5109" i="3" s="1"/>
  <c r="E5111" i="3" l="1"/>
  <c r="F5111" i="3"/>
  <c r="D5111" i="3"/>
  <c r="C5111" i="3"/>
  <c r="B5111" i="3"/>
  <c r="H5111" i="3" s="1"/>
  <c r="G5111" i="3"/>
  <c r="K5111" i="3" l="1"/>
  <c r="N5111" i="3" s="1"/>
  <c r="I5111" i="3"/>
  <c r="J5111" i="3" s="1"/>
  <c r="P5110" i="3" s="1"/>
  <c r="M5111" i="3" l="1"/>
  <c r="L5111" i="3" s="1"/>
  <c r="O5111" i="3" s="1"/>
  <c r="D5112" i="3" l="1"/>
  <c r="E5112" i="3"/>
  <c r="B5112" i="3"/>
  <c r="K5112" i="3" s="1"/>
  <c r="N5112" i="3" s="1"/>
  <c r="C5112" i="3"/>
  <c r="G5112" i="3"/>
  <c r="F5112" i="3"/>
  <c r="H5112" i="3"/>
  <c r="I5112" i="3" s="1"/>
  <c r="J5112" i="3" s="1"/>
  <c r="P5111" i="3" s="1"/>
  <c r="M5112" i="3" l="1"/>
  <c r="L5112" i="3" s="1"/>
  <c r="O5112" i="3" s="1"/>
  <c r="F5113" i="3" l="1"/>
  <c r="E5113" i="3"/>
  <c r="B5113" i="3"/>
  <c r="K5113" i="3" s="1"/>
  <c r="N5113" i="3" s="1"/>
  <c r="C5113" i="3"/>
  <c r="D5113" i="3"/>
  <c r="G5113" i="3"/>
  <c r="M5113" i="3" l="1"/>
  <c r="L5113" i="3" s="1"/>
  <c r="O5113" i="3" s="1"/>
  <c r="H5113" i="3"/>
  <c r="I5113" i="3" s="1"/>
  <c r="J5113" i="3" s="1"/>
  <c r="P5112" i="3" s="1"/>
  <c r="C5114" i="3" l="1"/>
  <c r="E5114" i="3"/>
  <c r="M5114" i="3" s="1"/>
  <c r="L5114" i="3" s="1"/>
  <c r="O5114" i="3" s="1"/>
  <c r="F5114" i="3"/>
  <c r="B5114" i="3"/>
  <c r="H5114" i="3" s="1"/>
  <c r="D5114" i="3"/>
  <c r="I5114" i="3"/>
  <c r="J5114" i="3" s="1"/>
  <c r="P5113" i="3" s="1"/>
  <c r="K5114" i="3"/>
  <c r="N5114" i="3" s="1"/>
  <c r="G5114" i="3"/>
  <c r="E5115" i="3" l="1"/>
  <c r="I5115" i="3" s="1"/>
  <c r="J5115" i="3" s="1"/>
  <c r="D5115" i="3"/>
  <c r="B5115" i="3"/>
  <c r="K5115" i="3" s="1"/>
  <c r="N5115" i="3" s="1"/>
  <c r="C5115" i="3"/>
  <c r="H5115" i="3"/>
  <c r="F5115" i="3"/>
  <c r="G5115" i="3"/>
  <c r="M5115" i="3" l="1"/>
  <c r="L5115" i="3" s="1"/>
  <c r="O5115" i="3" s="1"/>
  <c r="P5114" i="3"/>
  <c r="G5116" i="3" l="1"/>
  <c r="B5116" i="3" l="1"/>
  <c r="K5116" i="3" s="1"/>
  <c r="N5116" i="3" s="1"/>
  <c r="L5116" i="3" s="1"/>
  <c r="O5116" i="3" s="1"/>
  <c r="E5116" i="3"/>
  <c r="M5116" i="3" s="1"/>
  <c r="D5116" i="3"/>
  <c r="H5116" i="3"/>
  <c r="C5116" i="3"/>
  <c r="F5116" i="3"/>
  <c r="I5116" i="3" l="1"/>
  <c r="J5116" i="3" s="1"/>
  <c r="P5115" i="3" l="1"/>
  <c r="F5117" i="3"/>
  <c r="B5117" i="3"/>
  <c r="H5117" i="3" s="1"/>
  <c r="I5117" i="3" s="1"/>
  <c r="J5117" i="3" s="1"/>
  <c r="P5116" i="3" s="1"/>
  <c r="C5117" i="3"/>
  <c r="E5117" i="3"/>
  <c r="M5117" i="3" s="1"/>
  <c r="L5117" i="3" s="1"/>
  <c r="O5117" i="3" s="1"/>
  <c r="D5117" i="3"/>
  <c r="K5117" i="3"/>
  <c r="N5117" i="3" s="1"/>
  <c r="G5117" i="3"/>
  <c r="G5118" i="3" l="1"/>
  <c r="C5118" i="3"/>
  <c r="F5118" i="3"/>
  <c r="B5118" i="3"/>
  <c r="H5118" i="3" s="1"/>
  <c r="E5118" i="3"/>
  <c r="D5118" i="3"/>
  <c r="I5118" i="3" l="1"/>
  <c r="J5118" i="3" s="1"/>
  <c r="K5118" i="3"/>
  <c r="N5118" i="3" l="1"/>
  <c r="M5118" i="3"/>
  <c r="P5117" i="3"/>
  <c r="L5118" i="3" l="1"/>
  <c r="O5118" i="3" s="1"/>
  <c r="B5119" i="3" l="1"/>
  <c r="K5119" i="3" s="1"/>
  <c r="N5119" i="3" s="1"/>
  <c r="E5119" i="3"/>
  <c r="M5119" i="3" s="1"/>
  <c r="L5119" i="3" s="1"/>
  <c r="O5119" i="3" s="1"/>
  <c r="F5119" i="3"/>
  <c r="C5119" i="3"/>
  <c r="H5119" i="3"/>
  <c r="I5119" i="3" s="1"/>
  <c r="J5119" i="3" s="1"/>
  <c r="P5118" i="3" s="1"/>
  <c r="D5119" i="3"/>
  <c r="G5119" i="3"/>
  <c r="C5120" i="3" l="1"/>
  <c r="F5120" i="3"/>
  <c r="B5120" i="3"/>
  <c r="H5120" i="3" s="1"/>
  <c r="I5120" i="3" s="1"/>
  <c r="J5120" i="3" s="1"/>
  <c r="P5119" i="3" s="1"/>
  <c r="E5120" i="3"/>
  <c r="G5120" i="3"/>
  <c r="D5120" i="3"/>
  <c r="K5120" i="3" l="1"/>
  <c r="N5120" i="3" l="1"/>
  <c r="L5120" i="3" s="1"/>
  <c r="O5120" i="3" s="1"/>
  <c r="M5120" i="3"/>
  <c r="B5121" i="3" l="1"/>
  <c r="C5121" i="3"/>
  <c r="E5121" i="3"/>
  <c r="G5121" i="3"/>
  <c r="F5121" i="3"/>
  <c r="K5121" i="3"/>
  <c r="N5121" i="3" s="1"/>
  <c r="L5121" i="3" s="1"/>
  <c r="O5121" i="3" s="1"/>
  <c r="D5121" i="3"/>
  <c r="H5121" i="3"/>
  <c r="I5121" i="3"/>
  <c r="J5121" i="3" s="1"/>
  <c r="P5120" i="3" s="1"/>
  <c r="M5121" i="3"/>
  <c r="H5122" i="3" l="1"/>
  <c r="B5122" i="3"/>
  <c r="G5122" i="3"/>
  <c r="D5122" i="3"/>
  <c r="E5122" i="3"/>
  <c r="M5122" i="3" s="1"/>
  <c r="L5122" i="3" s="1"/>
  <c r="O5122" i="3" s="1"/>
  <c r="K5122" i="3"/>
  <c r="N5122" i="3" s="1"/>
  <c r="F5122" i="3"/>
  <c r="C5122" i="3"/>
  <c r="I5122" i="3" l="1"/>
  <c r="J5122" i="3" s="1"/>
  <c r="P5121" i="3" s="1"/>
  <c r="D5123" i="3" l="1"/>
  <c r="E5123" i="3"/>
  <c r="C5123" i="3"/>
  <c r="F5123" i="3"/>
  <c r="B5123" i="3"/>
  <c r="H5123" i="3" s="1"/>
  <c r="I5123" i="3"/>
  <c r="J5123" i="3" s="1"/>
  <c r="P5122" i="3" s="1"/>
  <c r="G5123" i="3"/>
  <c r="K5123" i="3" l="1"/>
  <c r="N5123" i="3" s="1"/>
  <c r="M5123" i="3" l="1"/>
  <c r="L5123" i="3" s="1"/>
  <c r="O5123" i="3" s="1"/>
  <c r="B5124" i="3" l="1"/>
  <c r="K5124" i="3"/>
  <c r="N5124" i="3" s="1"/>
  <c r="D5124" i="3"/>
  <c r="H5124" i="3"/>
  <c r="E5124" i="3"/>
  <c r="M5124" i="3" s="1"/>
  <c r="L5124" i="3" s="1"/>
  <c r="O5124" i="3" s="1"/>
  <c r="C5124" i="3"/>
  <c r="F5124" i="3"/>
  <c r="G5124" i="3"/>
  <c r="I5124" i="3" l="1"/>
  <c r="J5124" i="3" s="1"/>
  <c r="P5123" i="3" s="1"/>
  <c r="B5125" i="3" l="1"/>
  <c r="K5125" i="3" s="1"/>
  <c r="N5125" i="3" s="1"/>
  <c r="L5125" i="3" s="1"/>
  <c r="O5125" i="3" s="1"/>
  <c r="F5125" i="3"/>
  <c r="E5125" i="3"/>
  <c r="M5125" i="3" s="1"/>
  <c r="C5125" i="3"/>
  <c r="H5125" i="3"/>
  <c r="D5125" i="3"/>
  <c r="G5125" i="3"/>
  <c r="C5126" i="3" l="1"/>
  <c r="B5126" i="3"/>
  <c r="K5126" i="3" s="1"/>
  <c r="N5126" i="3" s="1"/>
  <c r="E5126" i="3"/>
  <c r="G5126" i="3"/>
  <c r="F5126" i="3"/>
  <c r="D5126" i="3"/>
  <c r="I5125" i="3"/>
  <c r="J5125" i="3" s="1"/>
  <c r="P5124" i="3" s="1"/>
  <c r="M5126" i="3" l="1"/>
  <c r="L5126" i="3" s="1"/>
  <c r="O5126" i="3" s="1"/>
  <c r="H5126" i="3"/>
  <c r="I5126" i="3" s="1"/>
  <c r="J5126" i="3" s="1"/>
  <c r="P5125" i="3" s="1"/>
  <c r="D5127" i="3" l="1"/>
  <c r="E5127" i="3"/>
  <c r="I5127" i="3" s="1"/>
  <c r="J5127" i="3" s="1"/>
  <c r="P5126" i="3" s="1"/>
  <c r="B5127" i="3"/>
  <c r="F5127" i="3"/>
  <c r="K5127" i="3"/>
  <c r="N5127" i="3" s="1"/>
  <c r="H5127" i="3"/>
  <c r="C5127" i="3"/>
  <c r="G5127" i="3"/>
  <c r="M5127" i="3" l="1"/>
  <c r="L5127" i="3" s="1"/>
  <c r="O5127" i="3" s="1"/>
  <c r="G5128" i="3" l="1"/>
  <c r="D5128" i="3" l="1"/>
  <c r="F5128" i="3"/>
  <c r="B5128" i="3"/>
  <c r="K5128" i="3" s="1"/>
  <c r="N5128" i="3" s="1"/>
  <c r="C5128" i="3"/>
  <c r="E5128" i="3"/>
  <c r="M5128" i="3" s="1"/>
  <c r="L5128" i="3" s="1"/>
  <c r="O5128" i="3" s="1"/>
  <c r="C5129" i="3" l="1"/>
  <c r="F5129" i="3"/>
  <c r="D5129" i="3"/>
  <c r="G5129" i="3"/>
  <c r="B5129" i="3"/>
  <c r="K5129" i="3" s="1"/>
  <c r="N5129" i="3" s="1"/>
  <c r="E5129" i="3"/>
  <c r="I5128" i="3"/>
  <c r="J5128" i="3" s="1"/>
  <c r="P5127" i="3" s="1"/>
  <c r="H5128" i="3"/>
  <c r="M5129" i="3" l="1"/>
  <c r="L5129" i="3" s="1"/>
  <c r="O5129" i="3" s="1"/>
  <c r="H5129" i="3"/>
  <c r="I5129" i="3" s="1"/>
  <c r="J5129" i="3" s="1"/>
  <c r="P5128" i="3" s="1"/>
  <c r="B5130" i="3" l="1"/>
  <c r="H5130" i="3" s="1"/>
  <c r="K5130" i="3"/>
  <c r="N5130" i="3" s="1"/>
  <c r="D5130" i="3"/>
  <c r="F5130" i="3"/>
  <c r="E5130" i="3"/>
  <c r="M5130" i="3" s="1"/>
  <c r="C5130" i="3"/>
  <c r="G5130" i="3"/>
  <c r="L5130" i="3" l="1"/>
  <c r="O5130" i="3" s="1"/>
  <c r="I5130" i="3"/>
  <c r="J5130" i="3" s="1"/>
  <c r="P5129" i="3" s="1"/>
  <c r="G5131" i="3" l="1"/>
  <c r="C5131" i="3"/>
  <c r="F5131" i="3"/>
  <c r="B5131" i="3"/>
  <c r="K5131" i="3" s="1"/>
  <c r="N5131" i="3" s="1"/>
  <c r="E5131" i="3"/>
  <c r="D5131" i="3"/>
  <c r="H5131" i="3"/>
  <c r="M5131" i="3" l="1"/>
  <c r="L5131" i="3" s="1"/>
  <c r="O5131" i="3" s="1"/>
  <c r="I5131" i="3"/>
  <c r="J5131" i="3" s="1"/>
  <c r="G5132" i="3" l="1"/>
  <c r="M5132" i="3" s="1"/>
  <c r="L5132" i="3" s="1"/>
  <c r="O5132" i="3" s="1"/>
  <c r="F5132" i="3"/>
  <c r="D5132" i="3"/>
  <c r="E5132" i="3"/>
  <c r="C5132" i="3"/>
  <c r="B5132" i="3"/>
  <c r="K5132" i="3" s="1"/>
  <c r="N5132" i="3" s="1"/>
  <c r="H5132" i="3"/>
  <c r="I5132" i="3" s="1"/>
  <c r="J5132" i="3" s="1"/>
  <c r="P5131" i="3" s="1"/>
  <c r="P5130" i="3"/>
  <c r="E5133" i="3" l="1"/>
  <c r="M5133" i="3" s="1"/>
  <c r="L5133" i="3" s="1"/>
  <c r="O5133" i="3" s="1"/>
  <c r="B5133" i="3"/>
  <c r="K5133" i="3" s="1"/>
  <c r="N5133" i="3" s="1"/>
  <c r="C5133" i="3"/>
  <c r="F5133" i="3"/>
  <c r="D5133" i="3"/>
  <c r="H5133" i="3"/>
  <c r="G5133" i="3"/>
  <c r="I5133" i="3" l="1"/>
  <c r="J5133" i="3" s="1"/>
  <c r="P5132" i="3" s="1"/>
  <c r="B5134" i="3" l="1"/>
  <c r="H5134" i="3" s="1"/>
  <c r="I5134" i="3" s="1"/>
  <c r="J5134" i="3" s="1"/>
  <c r="P5133" i="3" s="1"/>
  <c r="E5134" i="3"/>
  <c r="M5134" i="3" s="1"/>
  <c r="L5134" i="3" s="1"/>
  <c r="O5134" i="3" s="1"/>
  <c r="D5134" i="3"/>
  <c r="K5134" i="3"/>
  <c r="N5134" i="3" s="1"/>
  <c r="F5134" i="3"/>
  <c r="C5134" i="3"/>
  <c r="G5134" i="3"/>
  <c r="G5135" i="3" l="1"/>
  <c r="D5135" i="3"/>
  <c r="E5135" i="3"/>
  <c r="B5135" i="3"/>
  <c r="H5135" i="3" s="1"/>
  <c r="I5135" i="3" s="1"/>
  <c r="J5135" i="3" s="1"/>
  <c r="P5134" i="3" s="1"/>
  <c r="C5135" i="3"/>
  <c r="F5135" i="3"/>
  <c r="K5135" i="3" l="1"/>
  <c r="N5135" i="3" l="1"/>
  <c r="M5135" i="3"/>
  <c r="L5135" i="3" l="1"/>
  <c r="O5135" i="3" s="1"/>
  <c r="F5136" i="3" l="1"/>
  <c r="B5136" i="3"/>
  <c r="D5136" i="3"/>
  <c r="C5136" i="3"/>
  <c r="E5136" i="3"/>
  <c r="M5136" i="3" s="1"/>
  <c r="L5136" i="3" s="1"/>
  <c r="O5136" i="3" s="1"/>
  <c r="K5136" i="3"/>
  <c r="N5136" i="3" s="1"/>
  <c r="H5136" i="3"/>
  <c r="G5136" i="3"/>
  <c r="I5136" i="3" l="1"/>
  <c r="J5136" i="3" s="1"/>
  <c r="P5135" i="3" l="1"/>
  <c r="C5137" i="3"/>
  <c r="E5137" i="3"/>
  <c r="F5137" i="3"/>
  <c r="B5137" i="3"/>
  <c r="K5137" i="3" s="1"/>
  <c r="N5137" i="3" s="1"/>
  <c r="D5137" i="3"/>
  <c r="G5137" i="3"/>
  <c r="M5137" i="3" l="1"/>
  <c r="L5137" i="3" s="1"/>
  <c r="O5137" i="3" s="1"/>
  <c r="H5137" i="3"/>
  <c r="I5137" i="3" s="1"/>
  <c r="J5137" i="3" s="1"/>
  <c r="P5136" i="3" s="1"/>
  <c r="F5138" i="3" l="1"/>
  <c r="B5138" i="3"/>
  <c r="H5138" i="3" s="1"/>
  <c r="I5138" i="3" s="1"/>
  <c r="J5138" i="3" s="1"/>
  <c r="P5137" i="3" s="1"/>
  <c r="E5138" i="3"/>
  <c r="D5138" i="3"/>
  <c r="C5138" i="3"/>
  <c r="K5138" i="3"/>
  <c r="N5138" i="3" s="1"/>
  <c r="G5138" i="3"/>
  <c r="M5138" i="3" s="1"/>
  <c r="L5138" i="3" s="1"/>
  <c r="O5138" i="3" s="1"/>
  <c r="E5139" i="3" l="1"/>
  <c r="F5139" i="3"/>
  <c r="D5139" i="3"/>
  <c r="C5139" i="3"/>
  <c r="B5139" i="3"/>
  <c r="K5139" i="3" s="1"/>
  <c r="N5139" i="3" s="1"/>
  <c r="G5139" i="3"/>
  <c r="M5139" i="3" s="1"/>
  <c r="L5139" i="3" s="1"/>
  <c r="O5139" i="3" s="1"/>
  <c r="G5140" i="3" l="1"/>
  <c r="E5140" i="3"/>
  <c r="M5140" i="3" s="1"/>
  <c r="D5140" i="3"/>
  <c r="C5140" i="3"/>
  <c r="F5140" i="3"/>
  <c r="K5140" i="3"/>
  <c r="N5140" i="3" s="1"/>
  <c r="L5140" i="3" s="1"/>
  <c r="O5140" i="3" s="1"/>
  <c r="B5140" i="3"/>
  <c r="H5139" i="3"/>
  <c r="I5139" i="3" s="1"/>
  <c r="J5139" i="3" s="1"/>
  <c r="P5138" i="3" s="1"/>
  <c r="B5141" i="3" l="1"/>
  <c r="F5141" i="3"/>
  <c r="E5141" i="3"/>
  <c r="D5141" i="3"/>
  <c r="K5141" i="3"/>
  <c r="N5141" i="3" s="1"/>
  <c r="G5141" i="3"/>
  <c r="M5141" i="3" s="1"/>
  <c r="L5141" i="3" s="1"/>
  <c r="O5141" i="3" s="1"/>
  <c r="C5141" i="3"/>
  <c r="H5140" i="3"/>
  <c r="I5140" i="3" s="1"/>
  <c r="J5140" i="3" s="1"/>
  <c r="P5139" i="3" s="1"/>
  <c r="H5141" i="3" l="1"/>
  <c r="I5141" i="3" s="1"/>
  <c r="J5141" i="3" s="1"/>
  <c r="P5140" i="3" l="1"/>
  <c r="E5142" i="3"/>
  <c r="B5142" i="3"/>
  <c r="K5142" i="3" s="1"/>
  <c r="N5142" i="3" s="1"/>
  <c r="H5142" i="3"/>
  <c r="F5142" i="3"/>
  <c r="C5142" i="3"/>
  <c r="D5142" i="3"/>
  <c r="G5142" i="3"/>
  <c r="M5142" i="3" l="1"/>
  <c r="L5142" i="3" s="1"/>
  <c r="O5142" i="3" s="1"/>
  <c r="I5142" i="3"/>
  <c r="J5142" i="3" s="1"/>
  <c r="G5143" i="3" l="1"/>
  <c r="P5141" i="3"/>
  <c r="D5143" i="3" l="1"/>
  <c r="F5143" i="3"/>
  <c r="C5143" i="3"/>
  <c r="B5143" i="3"/>
  <c r="H5143" i="3" s="1"/>
  <c r="E5143" i="3"/>
  <c r="M5143" i="3" l="1"/>
  <c r="K5143" i="3"/>
  <c r="N5143" i="3" s="1"/>
  <c r="I5143" i="3"/>
  <c r="J5143" i="3" s="1"/>
  <c r="P5142" i="3" l="1"/>
  <c r="L5143" i="3"/>
  <c r="O5143" i="3" s="1"/>
  <c r="D5144" i="3" l="1"/>
  <c r="B5144" i="3"/>
  <c r="H5144" i="3" s="1"/>
  <c r="I5144" i="3" s="1"/>
  <c r="J5144" i="3" s="1"/>
  <c r="P5143" i="3" s="1"/>
  <c r="E5144" i="3"/>
  <c r="C5144" i="3"/>
  <c r="F5144" i="3"/>
  <c r="G5144" i="3"/>
  <c r="K5144" i="3" l="1"/>
  <c r="N5144" i="3" s="1"/>
  <c r="M5144" i="3" l="1"/>
  <c r="L5144" i="3" s="1"/>
  <c r="O5144" i="3" s="1"/>
  <c r="D5145" i="3" l="1"/>
  <c r="F5145" i="3"/>
  <c r="E5145" i="3"/>
  <c r="B5145" i="3"/>
  <c r="H5145" i="3" s="1"/>
  <c r="I5145" i="3" s="1"/>
  <c r="J5145" i="3" s="1"/>
  <c r="P5144" i="3" s="1"/>
  <c r="C5145" i="3"/>
  <c r="G5145" i="3"/>
  <c r="K5145" i="3" l="1"/>
  <c r="N5145" i="3" s="1"/>
  <c r="M5145" i="3" l="1"/>
  <c r="L5145" i="3" s="1"/>
  <c r="O5145" i="3" s="1"/>
  <c r="B5146" i="3" l="1"/>
  <c r="K5146" i="3" s="1"/>
  <c r="N5146" i="3" s="1"/>
  <c r="L5146" i="3" s="1"/>
  <c r="O5146" i="3" s="1"/>
  <c r="D5146" i="3"/>
  <c r="C5146" i="3"/>
  <c r="H5146" i="3"/>
  <c r="E5146" i="3"/>
  <c r="M5146" i="3" s="1"/>
  <c r="F5146" i="3"/>
  <c r="G5146" i="3"/>
  <c r="I5146" i="3" l="1"/>
  <c r="J5146" i="3" s="1"/>
  <c r="F5147" i="3" l="1"/>
  <c r="D5147" i="3"/>
  <c r="B5147" i="3"/>
  <c r="H5147" i="3" s="1"/>
  <c r="E5147" i="3"/>
  <c r="M5147" i="3" s="1"/>
  <c r="L5147" i="3" s="1"/>
  <c r="O5147" i="3" s="1"/>
  <c r="C5147" i="3"/>
  <c r="K5147" i="3"/>
  <c r="N5147" i="3" s="1"/>
  <c r="P5145" i="3"/>
  <c r="G5147" i="3"/>
  <c r="G5148" i="3" l="1"/>
  <c r="E5148" i="3"/>
  <c r="C5148" i="3"/>
  <c r="F5148" i="3"/>
  <c r="D5148" i="3"/>
  <c r="B5148" i="3"/>
  <c r="K5148" i="3" s="1"/>
  <c r="I5147" i="3"/>
  <c r="J5147" i="3" s="1"/>
  <c r="N5148" i="3" l="1"/>
  <c r="M5148" i="3"/>
  <c r="H5148" i="3"/>
  <c r="I5148" i="3" s="1"/>
  <c r="J5148" i="3" s="1"/>
  <c r="P5147" i="3" s="1"/>
  <c r="P5146" i="3"/>
  <c r="L5148" i="3" l="1"/>
  <c r="O5148" i="3" s="1"/>
  <c r="F5149" i="3" l="1"/>
  <c r="D5149" i="3"/>
  <c r="C5149" i="3"/>
  <c r="B5149" i="3"/>
  <c r="K5149" i="3" s="1"/>
  <c r="N5149" i="3" s="1"/>
  <c r="E5149" i="3"/>
  <c r="M5149" i="3" s="1"/>
  <c r="L5149" i="3" s="1"/>
  <c r="O5149" i="3" s="1"/>
  <c r="H5149" i="3"/>
  <c r="G5149" i="3"/>
  <c r="G5150" i="3" l="1"/>
  <c r="D5150" i="3"/>
  <c r="C5150" i="3"/>
  <c r="E5150" i="3"/>
  <c r="M5150" i="3" s="1"/>
  <c r="B5150" i="3"/>
  <c r="K5150" i="3" s="1"/>
  <c r="N5150" i="3" s="1"/>
  <c r="F5150" i="3"/>
  <c r="I5149" i="3"/>
  <c r="J5149" i="3" s="1"/>
  <c r="L5150" i="3" l="1"/>
  <c r="O5150" i="3" s="1"/>
  <c r="H5150" i="3"/>
  <c r="I5150" i="3" s="1"/>
  <c r="J5150" i="3" s="1"/>
  <c r="P5149" i="3" s="1"/>
  <c r="P5148" i="3"/>
  <c r="C5151" i="3" l="1"/>
  <c r="B5151" i="3"/>
  <c r="H5151" i="3" s="1"/>
  <c r="I5151" i="3" s="1"/>
  <c r="J5151" i="3" s="1"/>
  <c r="P5150" i="3" s="1"/>
  <c r="D5151" i="3"/>
  <c r="F5151" i="3"/>
  <c r="E5151" i="3"/>
  <c r="G5151" i="3"/>
  <c r="K5151" i="3" l="1"/>
  <c r="N5151" i="3" s="1"/>
  <c r="M5151" i="3" l="1"/>
  <c r="L5151" i="3"/>
  <c r="O5151" i="3" s="1"/>
  <c r="E5152" i="3" l="1"/>
  <c r="D5152" i="3"/>
  <c r="B5152" i="3"/>
  <c r="K5152" i="3" s="1"/>
  <c r="N5152" i="3" s="1"/>
  <c r="C5152" i="3"/>
  <c r="G5152" i="3"/>
  <c r="F5152" i="3"/>
  <c r="M5152" i="3" l="1"/>
  <c r="L5152" i="3" s="1"/>
  <c r="O5152" i="3" s="1"/>
  <c r="H5152" i="3"/>
  <c r="I5152" i="3" s="1"/>
  <c r="J5152" i="3" s="1"/>
  <c r="P5151" i="3" s="1"/>
  <c r="E5153" i="3" l="1"/>
  <c r="C5153" i="3"/>
  <c r="D5153" i="3"/>
  <c r="B5153" i="3"/>
  <c r="H5153" i="3" s="1"/>
  <c r="F5153" i="3"/>
  <c r="I5153" i="3"/>
  <c r="J5153" i="3" s="1"/>
  <c r="P5152" i="3" s="1"/>
  <c r="K5153" i="3"/>
  <c r="N5153" i="3" s="1"/>
  <c r="G5153" i="3"/>
  <c r="M5153" i="3" s="1"/>
  <c r="L5153" i="3" l="1"/>
  <c r="O5153" i="3" s="1"/>
  <c r="B5154" i="3" l="1"/>
  <c r="D5154" i="3"/>
  <c r="G5154" i="3"/>
  <c r="E5154" i="3"/>
  <c r="F5154" i="3"/>
  <c r="K5154" i="3"/>
  <c r="N5154" i="3" s="1"/>
  <c r="L5154" i="3" s="1"/>
  <c r="O5154" i="3" s="1"/>
  <c r="H5154" i="3"/>
  <c r="C5154" i="3"/>
  <c r="M5154" i="3"/>
  <c r="I5154" i="3"/>
  <c r="J5154" i="3" s="1"/>
  <c r="P5153" i="3" s="1"/>
  <c r="D5155" i="3" l="1"/>
  <c r="B5155" i="3"/>
  <c r="E5155" i="3"/>
  <c r="G5155" i="3"/>
  <c r="F5155" i="3"/>
  <c r="C5155" i="3"/>
  <c r="K5155" i="3"/>
  <c r="N5155" i="3" s="1"/>
  <c r="H5155" i="3"/>
  <c r="I5155" i="3"/>
  <c r="J5155" i="3" s="1"/>
  <c r="P5154" i="3" s="1"/>
  <c r="M5155" i="3"/>
  <c r="L5155" i="3" s="1"/>
  <c r="O5155" i="3" s="1"/>
  <c r="F5156" i="3" l="1"/>
  <c r="B5156" i="3"/>
  <c r="K5156" i="3" s="1"/>
  <c r="N5156" i="3" s="1"/>
  <c r="D5156" i="3"/>
  <c r="E5156" i="3"/>
  <c r="C5156" i="3"/>
  <c r="G5156" i="3"/>
  <c r="M5156" i="3" l="1"/>
  <c r="L5156" i="3"/>
  <c r="O5156" i="3" s="1"/>
  <c r="H5156" i="3"/>
  <c r="I5156" i="3" s="1"/>
  <c r="J5156" i="3" s="1"/>
  <c r="P5155" i="3" l="1"/>
  <c r="C5157" i="3" l="1"/>
  <c r="D5157" i="3"/>
  <c r="E5157" i="3"/>
  <c r="B5157" i="3"/>
  <c r="H5157" i="3" s="1"/>
  <c r="I5157" i="3" s="1"/>
  <c r="J5157" i="3" s="1"/>
  <c r="P5156" i="3" s="1"/>
  <c r="F5157" i="3"/>
  <c r="K5157" i="3"/>
  <c r="N5157" i="3" s="1"/>
  <c r="L5157" i="3" s="1"/>
  <c r="O5157" i="3" s="1"/>
  <c r="G5157" i="3"/>
  <c r="M5157" i="3" s="1"/>
  <c r="D5158" i="3" l="1"/>
  <c r="C5158" i="3"/>
  <c r="F5158" i="3"/>
  <c r="E5158" i="3"/>
  <c r="B5158" i="3"/>
  <c r="K5158" i="3" s="1"/>
  <c r="N5158" i="3" s="1"/>
  <c r="G5158" i="3"/>
  <c r="H5158" i="3" l="1"/>
  <c r="I5158" i="3" s="1"/>
  <c r="J5158" i="3" s="1"/>
  <c r="P5157" i="3" s="1"/>
  <c r="M5158" i="3"/>
  <c r="L5158" i="3" s="1"/>
  <c r="O5158" i="3" s="1"/>
  <c r="F5159" i="3" l="1"/>
  <c r="B5159" i="3"/>
  <c r="C5159" i="3"/>
  <c r="E5159" i="3"/>
  <c r="K5159" i="3"/>
  <c r="N5159" i="3" s="1"/>
  <c r="D5159" i="3"/>
  <c r="H5159" i="3"/>
  <c r="I5159" i="3" s="1"/>
  <c r="J5159" i="3" s="1"/>
  <c r="P5158" i="3" s="1"/>
  <c r="G5159" i="3"/>
  <c r="M5159" i="3" s="1"/>
  <c r="L5159" i="3" s="1"/>
  <c r="O5159" i="3" s="1"/>
  <c r="E5160" i="3" l="1"/>
  <c r="C5160" i="3"/>
  <c r="D5160" i="3"/>
  <c r="B5160" i="3"/>
  <c r="H5160" i="3" s="1"/>
  <c r="F5160" i="3"/>
  <c r="G5160" i="3"/>
  <c r="M5160" i="3" s="1"/>
  <c r="K5160" i="3"/>
  <c r="N5160" i="3" s="1"/>
  <c r="L5160" i="3" l="1"/>
  <c r="O5160" i="3" s="1"/>
  <c r="I5160" i="3"/>
  <c r="J5160" i="3" s="1"/>
  <c r="P5159" i="3" s="1"/>
  <c r="B5161" i="3" l="1"/>
  <c r="K5161" i="3" s="1"/>
  <c r="N5161" i="3" s="1"/>
  <c r="D5161" i="3"/>
  <c r="F5161" i="3"/>
  <c r="E5161" i="3"/>
  <c r="H5161" i="3"/>
  <c r="I5161" i="3" s="1"/>
  <c r="J5161" i="3" s="1"/>
  <c r="P5160" i="3" s="1"/>
  <c r="C5161" i="3"/>
  <c r="G5161" i="3"/>
  <c r="M5161" i="3" s="1"/>
  <c r="L5161" i="3" s="1"/>
  <c r="O5161" i="3" s="1"/>
  <c r="F5162" i="3" l="1"/>
  <c r="C5162" i="3"/>
  <c r="D5162" i="3"/>
  <c r="E5162" i="3"/>
  <c r="M5162" i="3" s="1"/>
  <c r="B5162" i="3"/>
  <c r="K5162" i="3" s="1"/>
  <c r="N5162" i="3" s="1"/>
  <c r="G5162" i="3"/>
  <c r="L5162" i="3" l="1"/>
  <c r="O5162" i="3" s="1"/>
  <c r="H5162" i="3"/>
  <c r="I5162" i="3" s="1"/>
  <c r="J5162" i="3" s="1"/>
  <c r="P5161" i="3" l="1"/>
  <c r="G5163" i="3"/>
  <c r="B5163" i="3"/>
  <c r="C5163" i="3"/>
  <c r="E5163" i="3"/>
  <c r="D5163" i="3"/>
  <c r="K5163" i="3"/>
  <c r="N5163" i="3" s="1"/>
  <c r="F5163" i="3"/>
  <c r="M5163" i="3"/>
  <c r="L5163" i="3" s="1"/>
  <c r="O5163" i="3" s="1"/>
  <c r="H5163" i="3"/>
  <c r="I5163" i="3" s="1"/>
  <c r="J5163" i="3" s="1"/>
  <c r="G5164" i="3" l="1"/>
  <c r="E5164" i="3"/>
  <c r="D5164" i="3"/>
  <c r="H5164" i="3"/>
  <c r="I5164" i="3" s="1"/>
  <c r="J5164" i="3" s="1"/>
  <c r="P5163" i="3" s="1"/>
  <c r="F5164" i="3"/>
  <c r="B5164" i="3"/>
  <c r="K5164" i="3" s="1"/>
  <c r="N5164" i="3" s="1"/>
  <c r="C5164" i="3"/>
  <c r="P5162" i="3"/>
  <c r="M5164" i="3" l="1"/>
  <c r="L5164" i="3" s="1"/>
  <c r="O5164" i="3" s="1"/>
  <c r="G5165" i="3" l="1"/>
  <c r="E5165" i="3" l="1"/>
  <c r="M5165" i="3" s="1"/>
  <c r="L5165" i="3" s="1"/>
  <c r="O5165" i="3" s="1"/>
  <c r="H5165" i="3"/>
  <c r="C5165" i="3"/>
  <c r="B5165" i="3"/>
  <c r="D5165" i="3"/>
  <c r="F5165" i="3"/>
  <c r="K5165" i="3"/>
  <c r="N5165" i="3" s="1"/>
  <c r="I5165" i="3" l="1"/>
  <c r="J5165" i="3" s="1"/>
  <c r="P5164" i="3" l="1"/>
  <c r="E5166" i="3"/>
  <c r="F5166" i="3"/>
  <c r="B5166" i="3"/>
  <c r="H5166" i="3" s="1"/>
  <c r="I5166" i="3" s="1"/>
  <c r="J5166" i="3" s="1"/>
  <c r="C5166" i="3"/>
  <c r="D5166" i="3"/>
  <c r="G5166" i="3"/>
  <c r="P5165" i="3" l="1"/>
  <c r="K5166" i="3"/>
  <c r="N5166" i="3" s="1"/>
  <c r="M5166" i="3" l="1"/>
  <c r="L5166" i="3" s="1"/>
  <c r="O5166" i="3" s="1"/>
  <c r="C5167" i="3" l="1"/>
  <c r="B5167" i="3"/>
  <c r="E5167" i="3"/>
  <c r="I5167" i="3" s="1"/>
  <c r="J5167" i="3" s="1"/>
  <c r="P5166" i="3" s="1"/>
  <c r="D5167" i="3"/>
  <c r="H5167" i="3"/>
  <c r="F5167" i="3"/>
  <c r="K5167" i="3"/>
  <c r="N5167" i="3" s="1"/>
  <c r="G5167" i="3"/>
  <c r="M5167" i="3" l="1"/>
  <c r="L5167" i="3" s="1"/>
  <c r="O5167" i="3" s="1"/>
  <c r="D5168" i="3" l="1"/>
  <c r="F5168" i="3"/>
  <c r="B5168" i="3"/>
  <c r="K5168" i="3" s="1"/>
  <c r="N5168" i="3" s="1"/>
  <c r="C5168" i="3"/>
  <c r="E5168" i="3"/>
  <c r="M5168" i="3" s="1"/>
  <c r="L5168" i="3" s="1"/>
  <c r="O5168" i="3" s="1"/>
  <c r="H5168" i="3"/>
  <c r="I5168" i="3" s="1"/>
  <c r="J5168" i="3" s="1"/>
  <c r="P5167" i="3" s="1"/>
  <c r="G5168" i="3"/>
  <c r="G5169" i="3" l="1"/>
  <c r="K5169" i="3"/>
  <c r="N5169" i="3" s="1"/>
  <c r="B5169" i="3"/>
  <c r="E5169" i="3"/>
  <c r="M5169" i="3" s="1"/>
  <c r="C5169" i="3"/>
  <c r="F5169" i="3"/>
  <c r="D5169" i="3"/>
  <c r="H5169" i="3"/>
  <c r="I5169" i="3" s="1"/>
  <c r="J5169" i="3" s="1"/>
  <c r="P5168" i="3" s="1"/>
  <c r="L5169" i="3" l="1"/>
  <c r="O5169" i="3" s="1"/>
  <c r="B5170" i="3" l="1"/>
  <c r="H5170" i="3" s="1"/>
  <c r="G5170" i="3"/>
  <c r="E5170" i="3"/>
  <c r="D5170" i="3"/>
  <c r="C5170" i="3"/>
  <c r="F5170" i="3"/>
  <c r="K5170" i="3"/>
  <c r="N5170" i="3" s="1"/>
  <c r="L5170" i="3" s="1"/>
  <c r="O5170" i="3" s="1"/>
  <c r="M5170" i="3"/>
  <c r="I5170" i="3" l="1"/>
  <c r="J5170" i="3" s="1"/>
  <c r="P5169" i="3" s="1"/>
  <c r="G5171" i="3" l="1"/>
  <c r="D5171" i="3"/>
  <c r="B5171" i="3"/>
  <c r="K5171" i="3" s="1"/>
  <c r="N5171" i="3" s="1"/>
  <c r="E5171" i="3"/>
  <c r="M5171" i="3" s="1"/>
  <c r="L5171" i="3" s="1"/>
  <c r="O5171" i="3" s="1"/>
  <c r="H5171" i="3"/>
  <c r="C5171" i="3"/>
  <c r="F5171" i="3"/>
  <c r="G5172" i="3" l="1"/>
  <c r="F5172" i="3"/>
  <c r="E5172" i="3"/>
  <c r="D5172" i="3"/>
  <c r="B5172" i="3"/>
  <c r="H5172" i="3" s="1"/>
  <c r="I5172" i="3" s="1"/>
  <c r="J5172" i="3" s="1"/>
  <c r="P5171" i="3" s="1"/>
  <c r="C5172" i="3"/>
  <c r="I5171" i="3"/>
  <c r="J5171" i="3" s="1"/>
  <c r="P5170" i="3" s="1"/>
  <c r="K5172" i="3" l="1"/>
  <c r="N5172" i="3" s="1"/>
  <c r="M5172" i="3" l="1"/>
  <c r="L5172" i="3" s="1"/>
  <c r="O5172" i="3" s="1"/>
  <c r="C5173" i="3" l="1"/>
  <c r="F5173" i="3"/>
  <c r="E5173" i="3"/>
  <c r="D5173" i="3"/>
  <c r="B5173" i="3"/>
  <c r="H5173" i="3" s="1"/>
  <c r="G5173" i="3"/>
  <c r="I5173" i="3" l="1"/>
  <c r="J5173" i="3" s="1"/>
  <c r="P5172" i="3" s="1"/>
  <c r="K5173" i="3"/>
  <c r="N5173" i="3" s="1"/>
  <c r="M5173" i="3" l="1"/>
  <c r="L5173" i="3" s="1"/>
  <c r="O5173" i="3" s="1"/>
  <c r="G5174" i="3" l="1"/>
  <c r="E5174" i="3"/>
  <c r="B5174" i="3"/>
  <c r="C5174" i="3"/>
  <c r="H5174" i="3"/>
  <c r="I5174" i="3" s="1"/>
  <c r="J5174" i="3" s="1"/>
  <c r="P5173" i="3" s="1"/>
  <c r="D5174" i="3"/>
  <c r="K5174" i="3"/>
  <c r="N5174" i="3" s="1"/>
  <c r="F5174" i="3"/>
  <c r="M5174" i="3"/>
  <c r="L5174" i="3" s="1"/>
  <c r="O5174" i="3" s="1"/>
  <c r="G5175" i="3" l="1"/>
  <c r="E5175" i="3"/>
  <c r="C5175" i="3"/>
  <c r="B5175" i="3"/>
  <c r="H5175" i="3" s="1"/>
  <c r="I5175" i="3" s="1"/>
  <c r="J5175" i="3" s="1"/>
  <c r="P5174" i="3" s="1"/>
  <c r="F5175" i="3"/>
  <c r="D5175" i="3"/>
  <c r="K5175" i="3" l="1"/>
  <c r="N5175" i="3" s="1"/>
  <c r="M5175" i="3" l="1"/>
  <c r="L5175" i="3" s="1"/>
  <c r="O5175" i="3" s="1"/>
  <c r="G5176" i="3" l="1"/>
  <c r="C5176" i="3"/>
  <c r="E5176" i="3"/>
  <c r="F5176" i="3"/>
  <c r="B5176" i="3"/>
  <c r="H5176" i="3" s="1"/>
  <c r="D5176" i="3"/>
  <c r="I5176" i="3" l="1"/>
  <c r="J5176" i="3" s="1"/>
  <c r="P5175" i="3" s="1"/>
  <c r="K5176" i="3"/>
  <c r="N5176" i="3" l="1"/>
  <c r="M5176" i="3"/>
  <c r="L5176" i="3" l="1"/>
  <c r="O5176" i="3" s="1"/>
  <c r="G5177" i="3" l="1"/>
  <c r="B5177" i="3"/>
  <c r="C5177" i="3"/>
  <c r="E5177" i="3"/>
  <c r="D5177" i="3"/>
  <c r="K5177" i="3"/>
  <c r="N5177" i="3" s="1"/>
  <c r="H5177" i="3"/>
  <c r="I5177" i="3" s="1"/>
  <c r="J5177" i="3" s="1"/>
  <c r="P5176" i="3" s="1"/>
  <c r="M5177" i="3"/>
  <c r="F5177" i="3"/>
  <c r="L5177" i="3"/>
  <c r="O5177" i="3" s="1"/>
  <c r="D5178" i="3" l="1"/>
  <c r="E5178" i="3"/>
  <c r="F5178" i="3"/>
  <c r="B5178" i="3"/>
  <c r="K5178" i="3" s="1"/>
  <c r="N5178" i="3" s="1"/>
  <c r="C5178" i="3"/>
  <c r="G5178" i="3"/>
  <c r="M5178" i="3" l="1"/>
  <c r="L5178" i="3" s="1"/>
  <c r="O5178" i="3" s="1"/>
  <c r="H5178" i="3"/>
  <c r="I5178" i="3" s="1"/>
  <c r="J5178" i="3" s="1"/>
  <c r="P5177" i="3" l="1"/>
  <c r="B5179" i="3" l="1"/>
  <c r="K5179" i="3" s="1"/>
  <c r="N5179" i="3" s="1"/>
  <c r="E5179" i="3"/>
  <c r="I5179" i="3" s="1"/>
  <c r="J5179" i="3" s="1"/>
  <c r="P5178" i="3" s="1"/>
  <c r="C5179" i="3"/>
  <c r="D5179" i="3"/>
  <c r="H5179" i="3"/>
  <c r="F5179" i="3"/>
  <c r="G5179" i="3"/>
  <c r="M5179" i="3" l="1"/>
  <c r="L5179" i="3" s="1"/>
  <c r="O5179" i="3" s="1"/>
  <c r="F5180" i="3" l="1"/>
  <c r="D5180" i="3"/>
  <c r="B5180" i="3"/>
  <c r="K5180" i="3" s="1"/>
  <c r="N5180" i="3" s="1"/>
  <c r="E5180" i="3"/>
  <c r="I5180" i="3" s="1"/>
  <c r="J5180" i="3" s="1"/>
  <c r="C5180" i="3"/>
  <c r="H5180" i="3"/>
  <c r="G5180" i="3"/>
  <c r="P5179" i="3" l="1"/>
  <c r="M5180" i="3"/>
  <c r="L5180" i="3" s="1"/>
  <c r="O5180" i="3" s="1"/>
  <c r="F5181" i="3" l="1"/>
  <c r="E5181" i="3"/>
  <c r="D5181" i="3"/>
  <c r="C5181" i="3"/>
  <c r="B5181" i="3"/>
  <c r="H5181" i="3" s="1"/>
  <c r="K5181" i="3"/>
  <c r="N5181" i="3" s="1"/>
  <c r="G5181" i="3"/>
  <c r="M5181" i="3" s="1"/>
  <c r="L5181" i="3" l="1"/>
  <c r="O5181" i="3" s="1"/>
  <c r="I5181" i="3"/>
  <c r="J5181" i="3" s="1"/>
  <c r="P5180" i="3" s="1"/>
  <c r="C5182" i="3" l="1"/>
  <c r="B5182" i="3"/>
  <c r="H5182" i="3" s="1"/>
  <c r="F5182" i="3"/>
  <c r="E5182" i="3"/>
  <c r="D5182" i="3"/>
  <c r="K5182" i="3"/>
  <c r="N5182" i="3" s="1"/>
  <c r="G5182" i="3"/>
  <c r="M5182" i="3" s="1"/>
  <c r="L5182" i="3" s="1"/>
  <c r="O5182" i="3" s="1"/>
  <c r="F5183" i="3" l="1"/>
  <c r="E5183" i="3"/>
  <c r="M5183" i="3" s="1"/>
  <c r="C5183" i="3"/>
  <c r="B5183" i="3"/>
  <c r="G5183" i="3"/>
  <c r="D5183" i="3"/>
  <c r="K5183" i="3"/>
  <c r="N5183" i="3" s="1"/>
  <c r="L5183" i="3" s="1"/>
  <c r="O5183" i="3" s="1"/>
  <c r="I5182" i="3"/>
  <c r="J5182" i="3" s="1"/>
  <c r="P5181" i="3" s="1"/>
  <c r="G5184" i="3" l="1"/>
  <c r="F5184" i="3"/>
  <c r="C5184" i="3"/>
  <c r="E5184" i="3"/>
  <c r="M5184" i="3" s="1"/>
  <c r="L5184" i="3" s="1"/>
  <c r="O5184" i="3" s="1"/>
  <c r="B5184" i="3"/>
  <c r="K5184" i="3" s="1"/>
  <c r="N5184" i="3" s="1"/>
  <c r="D5184" i="3"/>
  <c r="H5183" i="3"/>
  <c r="I5183" i="3" s="1"/>
  <c r="J5183" i="3" s="1"/>
  <c r="P5182" i="3" s="1"/>
  <c r="H5184" i="3" l="1"/>
  <c r="I5184" i="3" s="1"/>
  <c r="J5184" i="3" s="1"/>
  <c r="P5183" i="3" s="1"/>
  <c r="E5185" i="3" l="1"/>
  <c r="G5185" i="3"/>
  <c r="D5185" i="3"/>
  <c r="C5185" i="3"/>
  <c r="B5185" i="3"/>
  <c r="H5185" i="3" s="1"/>
  <c r="I5185" i="3" s="1"/>
  <c r="J5185" i="3" s="1"/>
  <c r="P5184" i="3" s="1"/>
  <c r="F5185" i="3"/>
  <c r="K5185" i="3" l="1"/>
  <c r="N5185" i="3" s="1"/>
  <c r="M5185" i="3" l="1"/>
  <c r="L5185" i="3" s="1"/>
  <c r="O5185" i="3" s="1"/>
  <c r="E5186" i="3" l="1"/>
  <c r="B5186" i="3"/>
  <c r="H5186" i="3" s="1"/>
  <c r="G5186" i="3"/>
  <c r="F5186" i="3"/>
  <c r="C5186" i="3"/>
  <c r="D5186" i="3"/>
  <c r="I5186" i="3" l="1"/>
  <c r="J5186" i="3" s="1"/>
  <c r="P5185" i="3" s="1"/>
  <c r="K5186" i="3"/>
  <c r="N5186" i="3" l="1"/>
  <c r="L5186" i="3" s="1"/>
  <c r="O5186" i="3" s="1"/>
  <c r="M5186" i="3"/>
  <c r="C5187" i="3" l="1"/>
  <c r="G5187" i="3"/>
  <c r="B5187" i="3"/>
  <c r="F5187" i="3"/>
  <c r="D5187" i="3"/>
  <c r="E5187" i="3"/>
  <c r="M5187" i="3" s="1"/>
  <c r="L5187" i="3" s="1"/>
  <c r="O5187" i="3" s="1"/>
  <c r="K5187" i="3"/>
  <c r="N5187" i="3" s="1"/>
  <c r="H5187" i="3"/>
  <c r="B5188" i="3" l="1"/>
  <c r="K5188" i="3" s="1"/>
  <c r="N5188" i="3" s="1"/>
  <c r="G5188" i="3"/>
  <c r="C5188" i="3"/>
  <c r="F5188" i="3"/>
  <c r="D5188" i="3"/>
  <c r="E5188" i="3"/>
  <c r="M5188" i="3" s="1"/>
  <c r="I5187" i="3"/>
  <c r="J5187" i="3" s="1"/>
  <c r="P5186" i="3" s="1"/>
  <c r="L5188" i="3" l="1"/>
  <c r="O5188" i="3" s="1"/>
  <c r="H5188" i="3"/>
  <c r="I5188" i="3" s="1"/>
  <c r="J5188" i="3" s="1"/>
  <c r="P5187" i="3" s="1"/>
  <c r="C5189" i="3" l="1"/>
  <c r="E5189" i="3"/>
  <c r="B5189" i="3"/>
  <c r="K5189" i="3" s="1"/>
  <c r="N5189" i="3" s="1"/>
  <c r="D5189" i="3"/>
  <c r="G5189" i="3"/>
  <c r="M5189" i="3" s="1"/>
  <c r="L5189" i="3" s="1"/>
  <c r="O5189" i="3" s="1"/>
  <c r="H5189" i="3"/>
  <c r="I5189" i="3" s="1"/>
  <c r="J5189" i="3" s="1"/>
  <c r="F5189" i="3"/>
  <c r="P5188" i="3" l="1"/>
  <c r="F5190" i="3" l="1"/>
  <c r="C5190" i="3"/>
  <c r="E5190" i="3"/>
  <c r="B5190" i="3"/>
  <c r="K5190" i="3"/>
  <c r="H5190" i="3"/>
  <c r="I5190" i="3" s="1"/>
  <c r="J5190" i="3" s="1"/>
  <c r="P5189" i="3" s="1"/>
  <c r="D5190" i="3"/>
  <c r="N5190" i="3"/>
  <c r="G5190" i="3"/>
  <c r="M5190" i="3" s="1"/>
  <c r="L5190" i="3" l="1"/>
  <c r="O5190" i="3" s="1"/>
  <c r="G5191" i="3" l="1"/>
  <c r="C5191" i="3"/>
  <c r="D5191" i="3"/>
  <c r="E5191" i="3"/>
  <c r="F5191" i="3"/>
  <c r="B5191" i="3"/>
  <c r="H5191" i="3" s="1"/>
  <c r="I5191" i="3" s="1"/>
  <c r="J5191" i="3" s="1"/>
  <c r="P5190" i="3" l="1"/>
  <c r="K5191" i="3"/>
  <c r="N5191" i="3" s="1"/>
  <c r="M5191" i="3" l="1"/>
  <c r="L5191" i="3" s="1"/>
  <c r="O5191" i="3" s="1"/>
  <c r="C5192" i="3" l="1"/>
  <c r="B5192" i="3"/>
  <c r="K5192" i="3" s="1"/>
  <c r="N5192" i="3" s="1"/>
  <c r="E5192" i="3"/>
  <c r="D5192" i="3"/>
  <c r="F5192" i="3"/>
  <c r="H5192" i="3"/>
  <c r="I5192" i="3" s="1"/>
  <c r="J5192" i="3" s="1"/>
  <c r="P5191" i="3" s="1"/>
  <c r="G5192" i="3"/>
  <c r="M5192" i="3" s="1"/>
  <c r="L5192" i="3" s="1"/>
  <c r="O5192" i="3" s="1"/>
  <c r="B5193" i="3" l="1"/>
  <c r="E5193" i="3"/>
  <c r="M5193" i="3" s="1"/>
  <c r="L5193" i="3" s="1"/>
  <c r="O5193" i="3" s="1"/>
  <c r="D5193" i="3"/>
  <c r="G5193" i="3"/>
  <c r="C5193" i="3"/>
  <c r="F5193" i="3"/>
  <c r="H5193" i="3"/>
  <c r="K5193" i="3"/>
  <c r="N5193" i="3" s="1"/>
  <c r="I5193" i="3" l="1"/>
  <c r="J5193" i="3" s="1"/>
  <c r="P5192" i="3" l="1"/>
  <c r="C5194" i="3"/>
  <c r="F5194" i="3"/>
  <c r="E5194" i="3"/>
  <c r="B5194" i="3"/>
  <c r="K5194" i="3" s="1"/>
  <c r="N5194" i="3" s="1"/>
  <c r="D5194" i="3"/>
  <c r="H5194" i="3"/>
  <c r="I5194" i="3" s="1"/>
  <c r="J5194" i="3" s="1"/>
  <c r="P5193" i="3" s="1"/>
  <c r="G5194" i="3"/>
  <c r="M5194" i="3" s="1"/>
  <c r="L5194" i="3" s="1"/>
  <c r="O5194" i="3" s="1"/>
  <c r="G5195" i="3" l="1"/>
  <c r="D5195" i="3"/>
  <c r="F5195" i="3"/>
  <c r="H5195" i="3"/>
  <c r="B5195" i="3"/>
  <c r="C5195" i="3"/>
  <c r="E5195" i="3"/>
  <c r="M5195" i="3" s="1"/>
  <c r="L5195" i="3" s="1"/>
  <c r="O5195" i="3" s="1"/>
  <c r="K5195" i="3"/>
  <c r="N5195" i="3" s="1"/>
  <c r="G5196" i="3" l="1"/>
  <c r="I5195" i="3"/>
  <c r="J5195" i="3" s="1"/>
  <c r="P5194" i="3" s="1"/>
  <c r="C5196" i="3" l="1"/>
  <c r="D5196" i="3"/>
  <c r="E5196" i="3"/>
  <c r="F5196" i="3"/>
  <c r="B5196" i="3"/>
  <c r="H5196" i="3" s="1"/>
  <c r="I5196" i="3" l="1"/>
  <c r="J5196" i="3" s="1"/>
  <c r="P5195" i="3" s="1"/>
  <c r="K5196" i="3"/>
  <c r="N5196" i="3" s="1"/>
  <c r="M5196" i="3"/>
  <c r="L5196" i="3" s="1"/>
  <c r="O5196" i="3" s="1"/>
  <c r="G5197" i="3" l="1"/>
  <c r="F5197" i="3" l="1"/>
  <c r="B5197" i="3"/>
  <c r="H5197" i="3" s="1"/>
  <c r="I5197" i="3" s="1"/>
  <c r="J5197" i="3" s="1"/>
  <c r="P5196" i="3" s="1"/>
  <c r="E5197" i="3"/>
  <c r="C5197" i="3"/>
  <c r="D5197" i="3"/>
  <c r="M5197" i="3"/>
  <c r="K5197" i="3"/>
  <c r="N5197" i="3" s="1"/>
  <c r="L5197" i="3" s="1"/>
  <c r="O5197" i="3" s="1"/>
  <c r="G5198" i="3" l="1"/>
  <c r="B5198" i="3" l="1"/>
  <c r="F5198" i="3"/>
  <c r="E5198" i="3"/>
  <c r="D5198" i="3"/>
  <c r="H5198" i="3"/>
  <c r="I5198" i="3" s="1"/>
  <c r="J5198" i="3" s="1"/>
  <c r="P5197" i="3" s="1"/>
  <c r="C5198" i="3"/>
  <c r="K5198" i="3"/>
  <c r="N5198" i="3" s="1"/>
  <c r="M5198" i="3" l="1"/>
  <c r="L5198" i="3" s="1"/>
  <c r="O5198" i="3" s="1"/>
  <c r="G5199" i="3" l="1"/>
  <c r="C5199" i="3"/>
  <c r="E5199" i="3"/>
  <c r="F5199" i="3"/>
  <c r="D5199" i="3"/>
  <c r="B5199" i="3"/>
  <c r="H5199" i="3" s="1"/>
  <c r="I5199" i="3" s="1"/>
  <c r="J5199" i="3" s="1"/>
  <c r="P5198" i="3" s="1"/>
  <c r="K5199" i="3" l="1"/>
  <c r="N5199" i="3" s="1"/>
  <c r="M5199" i="3" l="1"/>
  <c r="L5199" i="3" s="1"/>
  <c r="O5199" i="3" s="1"/>
  <c r="F5200" i="3" l="1"/>
  <c r="E5200" i="3"/>
  <c r="M5200" i="3" s="1"/>
  <c r="B5200" i="3"/>
  <c r="K5200" i="3" s="1"/>
  <c r="N5200" i="3" s="1"/>
  <c r="C5200" i="3"/>
  <c r="H5200" i="3"/>
  <c r="D5200" i="3"/>
  <c r="G5200" i="3"/>
  <c r="L5200" i="3" l="1"/>
  <c r="O5200" i="3" s="1"/>
  <c r="I5200" i="3"/>
  <c r="J5200" i="3" s="1"/>
  <c r="P5199" i="3" l="1"/>
  <c r="G5201" i="3"/>
  <c r="D5201" i="3"/>
  <c r="C5201" i="3"/>
  <c r="B5201" i="3"/>
  <c r="H5201" i="3" s="1"/>
  <c r="I5201" i="3" s="1"/>
  <c r="J5201" i="3" s="1"/>
  <c r="P5200" i="3" s="1"/>
  <c r="F5201" i="3"/>
  <c r="E5201" i="3"/>
  <c r="K5201" i="3" l="1"/>
  <c r="N5201" i="3" l="1"/>
  <c r="M5201" i="3"/>
  <c r="L5201" i="3" l="1"/>
  <c r="O5201" i="3" s="1"/>
  <c r="B5202" i="3" l="1"/>
  <c r="K5202" i="3" s="1"/>
  <c r="N5202" i="3" s="1"/>
  <c r="G5202" i="3"/>
  <c r="E5202" i="3"/>
  <c r="D5202" i="3"/>
  <c r="C5202" i="3"/>
  <c r="F5202" i="3"/>
  <c r="M5202" i="3" l="1"/>
  <c r="L5202" i="3" s="1"/>
  <c r="O5202" i="3" s="1"/>
  <c r="H5202" i="3"/>
  <c r="I5202" i="3" s="1"/>
  <c r="J5202" i="3" s="1"/>
  <c r="G5203" i="3" l="1"/>
  <c r="E5203" i="3"/>
  <c r="D5203" i="3"/>
  <c r="B5203" i="3"/>
  <c r="H5203" i="3" s="1"/>
  <c r="I5203" i="3" s="1"/>
  <c r="J5203" i="3" s="1"/>
  <c r="P5202" i="3" s="1"/>
  <c r="F5203" i="3"/>
  <c r="C5203" i="3"/>
  <c r="P5201" i="3"/>
  <c r="K5203" i="3" l="1"/>
  <c r="N5203" i="3" s="1"/>
  <c r="M5203" i="3" l="1"/>
  <c r="L5203" i="3" s="1"/>
  <c r="O5203" i="3" s="1"/>
  <c r="G5204" i="3" l="1"/>
  <c r="D5204" i="3" l="1"/>
  <c r="F5204" i="3"/>
  <c r="E5204" i="3"/>
  <c r="B5204" i="3"/>
  <c r="K5204" i="3" s="1"/>
  <c r="N5204" i="3" s="1"/>
  <c r="C5204" i="3"/>
  <c r="M5204" i="3" l="1"/>
  <c r="L5204" i="3" s="1"/>
  <c r="O5204" i="3" s="1"/>
  <c r="H5204" i="3"/>
  <c r="I5204" i="3" s="1"/>
  <c r="J5204" i="3" s="1"/>
  <c r="P5203" i="3" l="1"/>
  <c r="D5205" i="3" l="1"/>
  <c r="H5205" i="3"/>
  <c r="I5205" i="3" s="1"/>
  <c r="J5205" i="3" s="1"/>
  <c r="P5204" i="3" s="1"/>
  <c r="F5205" i="3"/>
  <c r="B5205" i="3"/>
  <c r="K5205" i="3" s="1"/>
  <c r="N5205" i="3" s="1"/>
  <c r="C5205" i="3"/>
  <c r="E5205" i="3"/>
  <c r="G5205" i="3"/>
  <c r="M5205" i="3" l="1"/>
  <c r="L5205" i="3" s="1"/>
  <c r="O5205" i="3" s="1"/>
  <c r="F5206" i="3" l="1"/>
  <c r="C5206" i="3"/>
  <c r="E5206" i="3"/>
  <c r="B5206" i="3"/>
  <c r="K5206" i="3" s="1"/>
  <c r="N5206" i="3" s="1"/>
  <c r="D5206" i="3"/>
  <c r="G5206" i="3"/>
  <c r="M5206" i="3" l="1"/>
  <c r="L5206" i="3" s="1"/>
  <c r="O5206" i="3" s="1"/>
  <c r="H5206" i="3"/>
  <c r="I5206" i="3" s="1"/>
  <c r="J5206" i="3" s="1"/>
  <c r="P5205" i="3" s="1"/>
  <c r="G5207" i="3" l="1"/>
  <c r="C5207" i="3" l="1"/>
  <c r="E5207" i="3"/>
  <c r="M5207" i="3" s="1"/>
  <c r="L5207" i="3" s="1"/>
  <c r="O5207" i="3" s="1"/>
  <c r="B5207" i="3"/>
  <c r="K5207" i="3" s="1"/>
  <c r="N5207" i="3" s="1"/>
  <c r="H5207" i="3"/>
  <c r="D5207" i="3"/>
  <c r="F5207" i="3"/>
  <c r="G5208" i="3" l="1"/>
  <c r="D5208" i="3"/>
  <c r="C5208" i="3"/>
  <c r="B5208" i="3"/>
  <c r="H5208" i="3" s="1"/>
  <c r="I5208" i="3" s="1"/>
  <c r="J5208" i="3" s="1"/>
  <c r="P5207" i="3" s="1"/>
  <c r="E5208" i="3"/>
  <c r="F5208" i="3"/>
  <c r="I5207" i="3"/>
  <c r="J5207" i="3" s="1"/>
  <c r="P5206" i="3" s="1"/>
  <c r="K5208" i="3" l="1"/>
  <c r="N5208" i="3" s="1"/>
  <c r="M5208" i="3" l="1"/>
  <c r="L5208" i="3" s="1"/>
  <c r="O5208" i="3" s="1"/>
  <c r="C5209" i="3" l="1"/>
  <c r="B5209" i="3"/>
  <c r="D5209" i="3"/>
  <c r="E5209" i="3"/>
  <c r="M5209" i="3" s="1"/>
  <c r="K5209" i="3"/>
  <c r="N5209" i="3" s="1"/>
  <c r="F5209" i="3"/>
  <c r="H5209" i="3"/>
  <c r="G5209" i="3"/>
  <c r="L5209" i="3" l="1"/>
  <c r="O5209" i="3" s="1"/>
  <c r="I5209" i="3"/>
  <c r="J5209" i="3" s="1"/>
  <c r="P5208" i="3" s="1"/>
  <c r="G5210" i="3" l="1"/>
  <c r="F5210" i="3" l="1"/>
  <c r="B5210" i="3"/>
  <c r="C5210" i="3"/>
  <c r="D5210" i="3"/>
  <c r="K5210" i="3"/>
  <c r="N5210" i="3" s="1"/>
  <c r="E5210" i="3"/>
  <c r="M5210" i="3" s="1"/>
  <c r="L5210" i="3" s="1"/>
  <c r="O5210" i="3" s="1"/>
  <c r="H5210" i="3"/>
  <c r="I5210" i="3" s="1"/>
  <c r="J5210" i="3" s="1"/>
  <c r="P5209" i="3" s="1"/>
  <c r="G5211" i="3" l="1"/>
  <c r="E5211" i="3" l="1"/>
  <c r="F5211" i="3"/>
  <c r="B5211" i="3"/>
  <c r="H5211" i="3" s="1"/>
  <c r="C5211" i="3"/>
  <c r="D5211" i="3"/>
  <c r="I5211" i="3" l="1"/>
  <c r="J5211" i="3" s="1"/>
  <c r="K5211" i="3"/>
  <c r="P5210" i="3" l="1"/>
  <c r="N5211" i="3"/>
  <c r="M5211" i="3"/>
  <c r="L5211" i="3" l="1"/>
  <c r="O5211" i="3" s="1"/>
  <c r="G5212" i="3" l="1"/>
  <c r="D5212" i="3" l="1"/>
  <c r="F5212" i="3"/>
  <c r="C5212" i="3"/>
  <c r="E5212" i="3"/>
  <c r="M5212" i="3" s="1"/>
  <c r="L5212" i="3" s="1"/>
  <c r="O5212" i="3" s="1"/>
  <c r="B5212" i="3"/>
  <c r="K5212" i="3" s="1"/>
  <c r="N5212" i="3" s="1"/>
  <c r="H5212" i="3"/>
  <c r="D5213" i="3" l="1"/>
  <c r="F5213" i="3"/>
  <c r="B5213" i="3"/>
  <c r="H5213" i="3" s="1"/>
  <c r="I5213" i="3" s="1"/>
  <c r="J5213" i="3" s="1"/>
  <c r="P5212" i="3" s="1"/>
  <c r="C5213" i="3"/>
  <c r="G5213" i="3"/>
  <c r="M5213" i="3" s="1"/>
  <c r="L5213" i="3" s="1"/>
  <c r="O5213" i="3" s="1"/>
  <c r="E5213" i="3"/>
  <c r="K5213" i="3"/>
  <c r="N5213" i="3" s="1"/>
  <c r="I5212" i="3"/>
  <c r="J5212" i="3" s="1"/>
  <c r="P5211" i="3" s="1"/>
  <c r="G5214" i="3" l="1"/>
  <c r="D5214" i="3" l="1"/>
  <c r="B5214" i="3"/>
  <c r="H5214" i="3" s="1"/>
  <c r="F5214" i="3"/>
  <c r="E5214" i="3"/>
  <c r="C5214" i="3"/>
  <c r="I5214" i="3" l="1"/>
  <c r="J5214" i="3" s="1"/>
  <c r="K5214" i="3"/>
  <c r="N5214" i="3" s="1"/>
  <c r="M5214" i="3" l="1"/>
  <c r="L5214" i="3" s="1"/>
  <c r="O5214" i="3" s="1"/>
  <c r="P5213" i="3"/>
  <c r="G5215" i="3" l="1"/>
  <c r="B5215" i="3"/>
  <c r="H5215" i="3" s="1"/>
  <c r="E5215" i="3"/>
  <c r="D5215" i="3"/>
  <c r="C5215" i="3"/>
  <c r="F5215" i="3"/>
  <c r="K5215" i="3" l="1"/>
  <c r="I5215" i="3"/>
  <c r="J5215" i="3" s="1"/>
  <c r="P5214" i="3" s="1"/>
  <c r="N5215" i="3" l="1"/>
  <c r="M5215" i="3"/>
  <c r="L5215" i="3" l="1"/>
  <c r="O5215" i="3" s="1"/>
  <c r="G5216" i="3" l="1"/>
  <c r="C5216" i="3" l="1"/>
  <c r="B5216" i="3"/>
  <c r="K5216" i="3" s="1"/>
  <c r="D5216" i="3"/>
  <c r="E5216" i="3"/>
  <c r="F5216" i="3"/>
  <c r="N5216" i="3" l="1"/>
  <c r="M5216" i="3"/>
  <c r="H5216" i="3"/>
  <c r="I5216" i="3" s="1"/>
  <c r="J5216" i="3" s="1"/>
  <c r="P5215" i="3" l="1"/>
  <c r="L5216" i="3"/>
  <c r="O5216" i="3" s="1"/>
  <c r="G5217" i="3" l="1"/>
  <c r="E5217" i="3"/>
  <c r="M5217" i="3" s="1"/>
  <c r="L5217" i="3" s="1"/>
  <c r="O5217" i="3" s="1"/>
  <c r="D5217" i="3"/>
  <c r="C5217" i="3"/>
  <c r="F5217" i="3"/>
  <c r="B5217" i="3"/>
  <c r="K5217" i="3" s="1"/>
  <c r="N5217" i="3" s="1"/>
  <c r="G5218" i="3" l="1"/>
  <c r="H5217" i="3"/>
  <c r="I5217" i="3" s="1"/>
  <c r="J5217" i="3" s="1"/>
  <c r="P5216" i="3" l="1"/>
  <c r="E5218" i="3"/>
  <c r="C5218" i="3"/>
  <c r="D5218" i="3"/>
  <c r="F5218" i="3"/>
  <c r="B5218" i="3"/>
  <c r="K5218" i="3" s="1"/>
  <c r="N5218" i="3" s="1"/>
  <c r="H5218" i="3"/>
  <c r="I5218" i="3" s="1"/>
  <c r="J5218" i="3" s="1"/>
  <c r="P5217" i="3" s="1"/>
  <c r="M5218" i="3" l="1"/>
  <c r="L5218" i="3" s="1"/>
  <c r="O5218" i="3" s="1"/>
  <c r="G5219" i="3" l="1"/>
  <c r="C5219" i="3" l="1"/>
  <c r="E5219" i="3"/>
  <c r="D5219" i="3"/>
  <c r="B5219" i="3"/>
  <c r="K5219" i="3" s="1"/>
  <c r="F5219" i="3"/>
  <c r="N5219" i="3" l="1"/>
  <c r="M5219" i="3"/>
  <c r="H5219" i="3"/>
  <c r="I5219" i="3" s="1"/>
  <c r="J5219" i="3" s="1"/>
  <c r="P5218" i="3" s="1"/>
  <c r="L5219" i="3" l="1"/>
  <c r="O5219" i="3" s="1"/>
  <c r="F5220" i="3" l="1"/>
  <c r="D5220" i="3"/>
  <c r="C5220" i="3"/>
  <c r="B5220" i="3"/>
  <c r="K5220" i="3" s="1"/>
  <c r="N5220" i="3" s="1"/>
  <c r="E5220" i="3"/>
  <c r="M5220" i="3" s="1"/>
  <c r="L5220" i="3" s="1"/>
  <c r="O5220" i="3" s="1"/>
  <c r="H5220" i="3"/>
  <c r="I5220" i="3" s="1"/>
  <c r="J5220" i="3" s="1"/>
  <c r="P5219" i="3" s="1"/>
  <c r="G5220" i="3"/>
  <c r="G5221" i="3" l="1"/>
  <c r="D5221" i="3"/>
  <c r="C5221" i="3"/>
  <c r="E5221" i="3"/>
  <c r="I5221" i="3"/>
  <c r="J5221" i="3" s="1"/>
  <c r="P5220" i="3" s="1"/>
  <c r="F5221" i="3"/>
  <c r="B5221" i="3"/>
  <c r="H5221" i="3" s="1"/>
  <c r="K5221" i="3" l="1"/>
  <c r="N5221" i="3" l="1"/>
  <c r="M5221" i="3"/>
  <c r="L5221" i="3" l="1"/>
  <c r="O5221" i="3" s="1"/>
  <c r="G5222" i="3" l="1"/>
  <c r="C5222" i="3"/>
  <c r="E5222" i="3"/>
  <c r="B5222" i="3"/>
  <c r="K5222" i="3" s="1"/>
  <c r="F5222" i="3"/>
  <c r="D5222" i="3"/>
  <c r="H5222" i="3"/>
  <c r="I5222" i="3" s="1"/>
  <c r="J5222" i="3" s="1"/>
  <c r="P5221" i="3" s="1"/>
  <c r="N5222" i="3" l="1"/>
  <c r="M5222" i="3"/>
  <c r="L5222" i="3" l="1"/>
  <c r="O5222" i="3" s="1"/>
  <c r="F5223" i="3" l="1"/>
  <c r="B5223" i="3"/>
  <c r="K5223" i="3" s="1"/>
  <c r="N5223" i="3" s="1"/>
  <c r="D5223" i="3"/>
  <c r="H5223" i="3"/>
  <c r="C5223" i="3"/>
  <c r="E5223" i="3"/>
  <c r="G5223" i="3"/>
  <c r="M5223" i="3" l="1"/>
  <c r="L5223" i="3" s="1"/>
  <c r="O5223" i="3" s="1"/>
  <c r="I5223" i="3"/>
  <c r="J5223" i="3" s="1"/>
  <c r="G5224" i="3" l="1"/>
  <c r="P5222" i="3"/>
  <c r="F5224" i="3" l="1"/>
  <c r="B5224" i="3"/>
  <c r="K5224" i="3" s="1"/>
  <c r="N5224" i="3" s="1"/>
  <c r="E5224" i="3"/>
  <c r="D5224" i="3"/>
  <c r="C5224" i="3"/>
  <c r="M5224" i="3" l="1"/>
  <c r="L5224" i="3" s="1"/>
  <c r="O5224" i="3" s="1"/>
  <c r="H5224" i="3"/>
  <c r="I5224" i="3" s="1"/>
  <c r="J5224" i="3" s="1"/>
  <c r="P5223" i="3" l="1"/>
  <c r="B5225" i="3" l="1"/>
  <c r="H5225" i="3" s="1"/>
  <c r="K5225" i="3"/>
  <c r="N5225" i="3" s="1"/>
  <c r="E5225" i="3"/>
  <c r="I5225" i="3" s="1"/>
  <c r="J5225" i="3" s="1"/>
  <c r="P5224" i="3" s="1"/>
  <c r="D5225" i="3"/>
  <c r="F5225" i="3"/>
  <c r="C5225" i="3"/>
  <c r="G5225" i="3"/>
  <c r="M5225" i="3" s="1"/>
  <c r="L5225" i="3" s="1"/>
  <c r="O5225" i="3" s="1"/>
  <c r="B5226" i="3" l="1"/>
  <c r="H5226" i="3" s="1"/>
  <c r="I5226" i="3" s="1"/>
  <c r="J5226" i="3" s="1"/>
  <c r="P5225" i="3" s="1"/>
  <c r="C5226" i="3"/>
  <c r="G5226" i="3"/>
  <c r="E5226" i="3"/>
  <c r="D5226" i="3"/>
  <c r="F5226" i="3"/>
  <c r="K5226" i="3" l="1"/>
  <c r="N5226" i="3" s="1"/>
  <c r="M5226" i="3" l="1"/>
  <c r="L5226" i="3" s="1"/>
  <c r="O5226" i="3" s="1"/>
  <c r="G5227" i="3" l="1"/>
  <c r="B5227" i="3"/>
  <c r="E5227" i="3"/>
  <c r="I5227" i="3" s="1"/>
  <c r="J5227" i="3" s="1"/>
  <c r="P5226" i="3" s="1"/>
  <c r="C5227" i="3"/>
  <c r="K5227" i="3"/>
  <c r="N5227" i="3" s="1"/>
  <c r="D5227" i="3"/>
  <c r="H5227" i="3"/>
  <c r="F5227" i="3"/>
  <c r="M5227" i="3" l="1"/>
  <c r="L5227" i="3" s="1"/>
  <c r="O5227" i="3" s="1"/>
  <c r="E5228" i="3" l="1"/>
  <c r="D5228" i="3"/>
  <c r="C5228" i="3"/>
  <c r="F5228" i="3"/>
  <c r="B5228" i="3"/>
  <c r="H5228" i="3" s="1"/>
  <c r="I5228" i="3" s="1"/>
  <c r="J5228" i="3" s="1"/>
  <c r="P5227" i="3" s="1"/>
  <c r="G5228" i="3"/>
  <c r="K5228" i="3" l="1"/>
  <c r="N5228" i="3" l="1"/>
  <c r="L5228" i="3" s="1"/>
  <c r="O5228" i="3" s="1"/>
  <c r="M5228" i="3"/>
  <c r="G5229" i="3" l="1"/>
  <c r="F5229" i="3" l="1"/>
  <c r="D5229" i="3"/>
  <c r="E5229" i="3"/>
  <c r="C5229" i="3"/>
  <c r="B5229" i="3"/>
  <c r="K5229" i="3" s="1"/>
  <c r="N5229" i="3" s="1"/>
  <c r="H5229" i="3"/>
  <c r="I5229" i="3" s="1"/>
  <c r="J5229" i="3" s="1"/>
  <c r="P5228" i="3" s="1"/>
  <c r="M5229" i="3"/>
  <c r="L5229" i="3" l="1"/>
  <c r="O5229" i="3" s="1"/>
  <c r="D5230" i="3" l="1"/>
  <c r="G5230" i="3"/>
  <c r="F5230" i="3"/>
  <c r="C5230" i="3"/>
  <c r="K5230" i="3"/>
  <c r="N5230" i="3" s="1"/>
  <c r="B5230" i="3"/>
  <c r="H5230" i="3" s="1"/>
  <c r="E5230" i="3"/>
  <c r="I5230" i="3" l="1"/>
  <c r="J5230" i="3" s="1"/>
  <c r="P5229" i="3" s="1"/>
  <c r="M5230" i="3"/>
  <c r="L5230" i="3" s="1"/>
  <c r="O5230" i="3" s="1"/>
  <c r="B5231" i="3" l="1"/>
  <c r="F5231" i="3"/>
  <c r="C5231" i="3"/>
  <c r="D5231" i="3"/>
  <c r="H5231" i="3"/>
  <c r="G5231" i="3"/>
  <c r="M5231" i="3" s="1"/>
  <c r="L5231" i="3" s="1"/>
  <c r="O5231" i="3" s="1"/>
  <c r="K5231" i="3"/>
  <c r="N5231" i="3" s="1"/>
  <c r="I5231" i="3"/>
  <c r="J5231" i="3" s="1"/>
  <c r="P5230" i="3" s="1"/>
  <c r="E5231" i="3"/>
  <c r="G5232" i="3" l="1"/>
  <c r="B5232" i="3"/>
  <c r="H5232" i="3" s="1"/>
  <c r="I5232" i="3" s="1"/>
  <c r="J5232" i="3" s="1"/>
  <c r="P5231" i="3" s="1"/>
  <c r="D5232" i="3"/>
  <c r="C5232" i="3"/>
  <c r="F5232" i="3"/>
  <c r="E5232" i="3"/>
  <c r="M5232" i="3" s="1"/>
  <c r="K5232" i="3"/>
  <c r="N5232" i="3" s="1"/>
  <c r="L5232" i="3" l="1"/>
  <c r="O5232" i="3" s="1"/>
  <c r="B5233" i="3" l="1"/>
  <c r="K5233" i="3" s="1"/>
  <c r="N5233" i="3" s="1"/>
  <c r="F5233" i="3"/>
  <c r="E5233" i="3"/>
  <c r="C5233" i="3"/>
  <c r="G5233" i="3"/>
  <c r="D5233" i="3"/>
  <c r="H5233" i="3"/>
  <c r="I5233" i="3" s="1"/>
  <c r="J5233" i="3" s="1"/>
  <c r="P5232" i="3" s="1"/>
  <c r="M5233" i="3" l="1"/>
  <c r="L5233" i="3" s="1"/>
  <c r="O5233" i="3" s="1"/>
  <c r="F5234" i="3" l="1"/>
  <c r="G5234" i="3"/>
  <c r="B5234" i="3"/>
  <c r="K5234" i="3" s="1"/>
  <c r="N5234" i="3" s="1"/>
  <c r="E5234" i="3"/>
  <c r="C5234" i="3"/>
  <c r="D5234" i="3"/>
  <c r="H5234" i="3"/>
  <c r="M5234" i="3" l="1"/>
  <c r="L5234" i="3" s="1"/>
  <c r="O5234" i="3" s="1"/>
  <c r="I5234" i="3"/>
  <c r="J5234" i="3" s="1"/>
  <c r="G5235" i="3" l="1"/>
  <c r="P5233" i="3"/>
  <c r="B5235" i="3" l="1"/>
  <c r="F5235" i="3"/>
  <c r="D5235" i="3"/>
  <c r="H5235" i="3"/>
  <c r="I5235" i="3" s="1"/>
  <c r="J5235" i="3" s="1"/>
  <c r="P5234" i="3" s="1"/>
  <c r="C5235" i="3"/>
  <c r="K5235" i="3"/>
  <c r="N5235" i="3" s="1"/>
  <c r="L5235" i="3" s="1"/>
  <c r="O5235" i="3" s="1"/>
  <c r="E5235" i="3"/>
  <c r="M5235" i="3"/>
  <c r="G5236" i="3" l="1"/>
  <c r="F5236" i="3"/>
  <c r="B5236" i="3"/>
  <c r="K5236" i="3" s="1"/>
  <c r="N5236" i="3" s="1"/>
  <c r="C5236" i="3"/>
  <c r="E5236" i="3"/>
  <c r="M5236" i="3" s="1"/>
  <c r="L5236" i="3" s="1"/>
  <c r="O5236" i="3" s="1"/>
  <c r="D5236" i="3"/>
  <c r="H5236" i="3"/>
  <c r="G5237" i="3" l="1"/>
  <c r="I5236" i="3"/>
  <c r="J5236" i="3" s="1"/>
  <c r="P5235" i="3" s="1"/>
  <c r="C5237" i="3" l="1"/>
  <c r="B5237" i="3"/>
  <c r="H5237" i="3" s="1"/>
  <c r="I5237" i="3" s="1"/>
  <c r="J5237" i="3" s="1"/>
  <c r="P5236" i="3" s="1"/>
  <c r="E5237" i="3"/>
  <c r="D5237" i="3"/>
  <c r="F5237" i="3"/>
  <c r="K5237" i="3" l="1"/>
  <c r="N5237" i="3" l="1"/>
  <c r="L5237" i="3" s="1"/>
  <c r="O5237" i="3" s="1"/>
  <c r="M5237" i="3"/>
  <c r="G5238" i="3" l="1"/>
  <c r="C5238" i="3"/>
  <c r="D5238" i="3"/>
  <c r="B5238" i="3"/>
  <c r="H5238" i="3" s="1"/>
  <c r="I5238" i="3" s="1"/>
  <c r="J5238" i="3" s="1"/>
  <c r="P5237" i="3" s="1"/>
  <c r="E5238" i="3"/>
  <c r="F5238" i="3"/>
  <c r="K5238" i="3" l="1"/>
  <c r="N5238" i="3" l="1"/>
  <c r="L5238" i="3" s="1"/>
  <c r="O5238" i="3" s="1"/>
  <c r="M5238" i="3"/>
  <c r="B5239" i="3" l="1"/>
  <c r="K5239" i="3" s="1"/>
  <c r="N5239" i="3" s="1"/>
  <c r="E5239" i="3"/>
  <c r="C5239" i="3"/>
  <c r="D5239" i="3"/>
  <c r="H5239" i="3"/>
  <c r="F5239" i="3"/>
  <c r="G5239" i="3"/>
  <c r="I5239" i="3"/>
  <c r="J5239" i="3" s="1"/>
  <c r="P5238" i="3" s="1"/>
  <c r="M5239" i="3" l="1"/>
  <c r="L5239" i="3" s="1"/>
  <c r="O5239" i="3" s="1"/>
  <c r="G5240" i="3" l="1"/>
  <c r="B5240" i="3"/>
  <c r="F5240" i="3"/>
  <c r="E5240" i="3"/>
  <c r="M5240" i="3" s="1"/>
  <c r="D5240" i="3"/>
  <c r="K5240" i="3"/>
  <c r="C5240" i="3"/>
  <c r="H5240" i="3"/>
  <c r="N5240" i="3"/>
  <c r="I5240" i="3" l="1"/>
  <c r="J5240" i="3" s="1"/>
  <c r="P5239" i="3" s="1"/>
  <c r="L5240" i="3"/>
  <c r="O5240" i="3" s="1"/>
  <c r="G5241" i="3" l="1"/>
  <c r="C5241" i="3"/>
  <c r="D5241" i="3"/>
  <c r="B5241" i="3"/>
  <c r="H5241" i="3" s="1"/>
  <c r="I5241" i="3" s="1"/>
  <c r="J5241" i="3" s="1"/>
  <c r="P5240" i="3" s="1"/>
  <c r="F5241" i="3"/>
  <c r="E5241" i="3"/>
  <c r="K5241" i="3"/>
  <c r="N5241" i="3" s="1"/>
  <c r="M5241" i="3" l="1"/>
  <c r="L5241" i="3" s="1"/>
  <c r="O5241" i="3" s="1"/>
  <c r="D5242" i="3" l="1"/>
  <c r="E5242" i="3"/>
  <c r="F5242" i="3"/>
  <c r="B5242" i="3"/>
  <c r="K5242" i="3" s="1"/>
  <c r="N5242" i="3" s="1"/>
  <c r="C5242" i="3"/>
  <c r="G5242" i="3"/>
  <c r="H5242" i="3" l="1"/>
  <c r="I5242" i="3" s="1"/>
  <c r="J5242" i="3" s="1"/>
  <c r="P5241" i="3" s="1"/>
  <c r="M5242" i="3"/>
  <c r="L5242" i="3" s="1"/>
  <c r="O5242" i="3" s="1"/>
  <c r="G5243" i="3" l="1"/>
  <c r="M5243" i="3" s="1"/>
  <c r="E5243" i="3"/>
  <c r="C5243" i="3"/>
  <c r="F5243" i="3"/>
  <c r="B5243" i="3"/>
  <c r="H5243" i="3" s="1"/>
  <c r="I5243" i="3" s="1"/>
  <c r="J5243" i="3" s="1"/>
  <c r="P5242" i="3" s="1"/>
  <c r="D5243" i="3"/>
  <c r="K5243" i="3"/>
  <c r="N5243" i="3" s="1"/>
  <c r="L5243" i="3" l="1"/>
  <c r="O5243" i="3" s="1"/>
  <c r="G5244" i="3" l="1"/>
  <c r="F5244" i="3"/>
  <c r="D5244" i="3"/>
  <c r="B5244" i="3"/>
  <c r="H5244" i="3" s="1"/>
  <c r="E5244" i="3"/>
  <c r="C5244" i="3"/>
  <c r="K5244" i="3"/>
  <c r="N5244" i="3" s="1"/>
  <c r="M5244" i="3"/>
  <c r="I5244" i="3" l="1"/>
  <c r="J5244" i="3" s="1"/>
  <c r="P5243" i="3" s="1"/>
  <c r="L5244" i="3"/>
  <c r="O5244" i="3" s="1"/>
  <c r="F5245" i="3" l="1"/>
  <c r="C5245" i="3"/>
  <c r="E5245" i="3"/>
  <c r="B5245" i="3"/>
  <c r="K5245" i="3" s="1"/>
  <c r="N5245" i="3" s="1"/>
  <c r="D5245" i="3"/>
  <c r="H5245" i="3"/>
  <c r="I5245" i="3" s="1"/>
  <c r="J5245" i="3" s="1"/>
  <c r="P5244" i="3" s="1"/>
  <c r="G5245" i="3"/>
  <c r="M5245" i="3" s="1"/>
  <c r="L5245" i="3" s="1"/>
  <c r="O5245" i="3" s="1"/>
  <c r="G5246" i="3" l="1"/>
  <c r="D5246" i="3"/>
  <c r="C5246" i="3"/>
  <c r="F5246" i="3"/>
  <c r="B5246" i="3"/>
  <c r="H5246" i="3" s="1"/>
  <c r="E5246" i="3"/>
  <c r="M5246" i="3" l="1"/>
  <c r="K5246" i="3"/>
  <c r="N5246" i="3" s="1"/>
  <c r="L5246" i="3" s="1"/>
  <c r="O5246" i="3" s="1"/>
  <c r="I5246" i="3"/>
  <c r="J5246" i="3" s="1"/>
  <c r="P5245" i="3" s="1"/>
  <c r="E5247" i="3" l="1"/>
  <c r="F5247" i="3"/>
  <c r="B5247" i="3"/>
  <c r="H5247" i="3" s="1"/>
  <c r="C5247" i="3"/>
  <c r="I5247" i="3"/>
  <c r="J5247" i="3" s="1"/>
  <c r="P5246" i="3" s="1"/>
  <c r="G5247" i="3"/>
  <c r="M5247" i="3" s="1"/>
  <c r="L5247" i="3" s="1"/>
  <c r="O5247" i="3" s="1"/>
  <c r="K5247" i="3"/>
  <c r="N5247" i="3" s="1"/>
  <c r="D5247" i="3"/>
  <c r="F5248" i="3" l="1"/>
  <c r="C5248" i="3"/>
  <c r="B5248" i="3"/>
  <c r="H5248" i="3" s="1"/>
  <c r="D5248" i="3"/>
  <c r="E5248" i="3"/>
  <c r="K5248" i="3"/>
  <c r="N5248" i="3" s="1"/>
  <c r="G5248" i="3"/>
  <c r="M5248" i="3" s="1"/>
  <c r="L5248" i="3" s="1"/>
  <c r="O5248" i="3" s="1"/>
  <c r="F5249" i="3" l="1"/>
  <c r="C5249" i="3"/>
  <c r="D5249" i="3"/>
  <c r="B5249" i="3"/>
  <c r="K5249" i="3" s="1"/>
  <c r="N5249" i="3" s="1"/>
  <c r="G5249" i="3"/>
  <c r="E5249" i="3"/>
  <c r="I5248" i="3"/>
  <c r="J5248" i="3" s="1"/>
  <c r="M5249" i="3" l="1"/>
  <c r="L5249" i="3" s="1"/>
  <c r="O5249" i="3" s="1"/>
  <c r="H5249" i="3"/>
  <c r="I5249" i="3" s="1"/>
  <c r="J5249" i="3" s="1"/>
  <c r="P5247" i="3"/>
  <c r="P5248" i="3" l="1"/>
  <c r="B5250" i="3"/>
  <c r="E5250" i="3"/>
  <c r="M5250" i="3" s="1"/>
  <c r="L5250" i="3" s="1"/>
  <c r="O5250" i="3" s="1"/>
  <c r="C5250" i="3"/>
  <c r="F5250" i="3"/>
  <c r="D5250" i="3"/>
  <c r="K5250" i="3"/>
  <c r="N5250" i="3" s="1"/>
  <c r="G5250" i="3"/>
  <c r="H5250" i="3"/>
  <c r="G5251" i="3" l="1"/>
  <c r="I5250" i="3"/>
  <c r="J5250" i="3" s="1"/>
  <c r="P5249" i="3" s="1"/>
  <c r="F5251" i="3" l="1"/>
  <c r="E5251" i="3"/>
  <c r="M5251" i="3" s="1"/>
  <c r="C5251" i="3"/>
  <c r="B5251" i="3"/>
  <c r="H5251" i="3" s="1"/>
  <c r="D5251" i="3"/>
  <c r="K5251" i="3"/>
  <c r="N5251" i="3" s="1"/>
  <c r="I5251" i="3" l="1"/>
  <c r="J5251" i="3" s="1"/>
  <c r="P5250" i="3" s="1"/>
  <c r="L5251" i="3"/>
  <c r="O5251" i="3" s="1"/>
  <c r="F5252" i="3" l="1"/>
  <c r="D5252" i="3"/>
  <c r="E5252" i="3"/>
  <c r="B5252" i="3"/>
  <c r="H5252" i="3" s="1"/>
  <c r="I5252" i="3" s="1"/>
  <c r="J5252" i="3" s="1"/>
  <c r="P5251" i="3" s="1"/>
  <c r="C5252" i="3"/>
  <c r="K5252" i="3"/>
  <c r="N5252" i="3" s="1"/>
  <c r="G5252" i="3"/>
  <c r="M5252" i="3" s="1"/>
  <c r="L5252" i="3" s="1"/>
  <c r="O5252" i="3" s="1"/>
  <c r="D5253" i="3" l="1"/>
  <c r="G5253" i="3"/>
  <c r="E5253" i="3"/>
  <c r="M5253" i="3" s="1"/>
  <c r="L5253" i="3" s="1"/>
  <c r="O5253" i="3" s="1"/>
  <c r="C5253" i="3"/>
  <c r="F5253" i="3"/>
  <c r="B5253" i="3"/>
  <c r="K5253" i="3" s="1"/>
  <c r="N5253" i="3" s="1"/>
  <c r="F5254" i="3" l="1"/>
  <c r="H5253" i="3"/>
  <c r="I5253" i="3" s="1"/>
  <c r="J5253" i="3" s="1"/>
  <c r="P5252" i="3" s="1"/>
  <c r="B5254" i="3" l="1"/>
  <c r="K5254" i="3" s="1"/>
  <c r="N5254" i="3" s="1"/>
  <c r="D5254" i="3"/>
  <c r="G5254" i="3"/>
  <c r="E5254" i="3"/>
  <c r="M5254" i="3" s="1"/>
  <c r="L5254" i="3" s="1"/>
  <c r="O5254" i="3" s="1"/>
  <c r="C5254" i="3"/>
  <c r="H5254" i="3"/>
  <c r="C5255" i="3" l="1"/>
  <c r="E5255" i="3"/>
  <c r="M5255" i="3" s="1"/>
  <c r="L5255" i="3" s="1"/>
  <c r="O5255" i="3" s="1"/>
  <c r="B5255" i="3"/>
  <c r="D5255" i="3"/>
  <c r="G5255" i="3"/>
  <c r="K5255" i="3"/>
  <c r="N5255" i="3" s="1"/>
  <c r="F5255" i="3"/>
  <c r="I5254" i="3"/>
  <c r="J5254" i="3" s="1"/>
  <c r="P5253" i="3" s="1"/>
  <c r="H5255" i="3" l="1"/>
  <c r="I5255" i="3" s="1"/>
  <c r="J5255" i="3" s="1"/>
  <c r="P5254" i="3" s="1"/>
  <c r="B5256" i="3" l="1"/>
  <c r="E5256" i="3"/>
  <c r="I5256" i="3" s="1"/>
  <c r="J5256" i="3" s="1"/>
  <c r="P5255" i="3" s="1"/>
  <c r="C5256" i="3"/>
  <c r="H5256" i="3"/>
  <c r="F5256" i="3"/>
  <c r="K5256" i="3"/>
  <c r="N5256" i="3" s="1"/>
  <c r="D5256" i="3"/>
  <c r="G5256" i="3"/>
  <c r="M5256" i="3" l="1"/>
  <c r="L5256" i="3" s="1"/>
  <c r="O5256" i="3" s="1"/>
  <c r="G5257" i="3" l="1"/>
  <c r="D5257" i="3"/>
  <c r="F5257" i="3"/>
  <c r="B5257" i="3"/>
  <c r="K5257" i="3" s="1"/>
  <c r="N5257" i="3" s="1"/>
  <c r="C5257" i="3"/>
  <c r="E5257" i="3"/>
  <c r="M5257" i="3" l="1"/>
  <c r="L5257" i="3" s="1"/>
  <c r="O5257" i="3" s="1"/>
  <c r="H5257" i="3"/>
  <c r="I5257" i="3" s="1"/>
  <c r="J5257" i="3" s="1"/>
  <c r="P5256" i="3" s="1"/>
  <c r="F5258" i="3" l="1"/>
  <c r="G5258" i="3"/>
  <c r="C5258" i="3"/>
  <c r="D5258" i="3"/>
  <c r="E5258" i="3"/>
  <c r="B5258" i="3"/>
  <c r="H5258" i="3" s="1"/>
  <c r="I5258" i="3" l="1"/>
  <c r="J5258" i="3" s="1"/>
  <c r="P5257" i="3" s="1"/>
  <c r="K5258" i="3"/>
  <c r="M5258" i="3" l="1"/>
  <c r="N5258" i="3"/>
  <c r="L5258" i="3" s="1"/>
  <c r="O5258" i="3" s="1"/>
  <c r="G5259" i="3" l="1"/>
  <c r="C5259" i="3"/>
  <c r="E5259" i="3"/>
  <c r="B5259" i="3"/>
  <c r="H5259" i="3" s="1"/>
  <c r="I5259" i="3" s="1"/>
  <c r="J5259" i="3" s="1"/>
  <c r="F5259" i="3"/>
  <c r="D5259" i="3"/>
  <c r="P5258" i="3" l="1"/>
  <c r="K5259" i="3"/>
  <c r="N5259" i="3" s="1"/>
  <c r="M5259" i="3" l="1"/>
  <c r="L5259" i="3" s="1"/>
  <c r="O5259" i="3" s="1"/>
  <c r="B5260" i="3" l="1"/>
  <c r="E5260" i="3"/>
  <c r="G5260" i="3"/>
  <c r="C5260" i="3"/>
  <c r="F5260" i="3"/>
  <c r="H5260" i="3"/>
  <c r="D5260" i="3"/>
  <c r="K5260" i="3"/>
  <c r="N5260" i="3" s="1"/>
  <c r="I5260" i="3"/>
  <c r="J5260" i="3" s="1"/>
  <c r="P5259" i="3" s="1"/>
  <c r="M5260" i="3"/>
  <c r="L5260" i="3" l="1"/>
  <c r="O5260" i="3" s="1"/>
  <c r="E5261" i="3" l="1"/>
  <c r="M5261" i="3" s="1"/>
  <c r="L5261" i="3" s="1"/>
  <c r="O5261" i="3" s="1"/>
  <c r="B5261" i="3"/>
  <c r="F5261" i="3"/>
  <c r="C5261" i="3"/>
  <c r="K5261" i="3"/>
  <c r="N5261" i="3" s="1"/>
  <c r="D5261" i="3"/>
  <c r="H5261" i="3"/>
  <c r="G5261" i="3"/>
  <c r="G5262" i="3" l="1"/>
  <c r="I5261" i="3"/>
  <c r="J5261" i="3" s="1"/>
  <c r="P5260" i="3" s="1"/>
  <c r="D5262" i="3" l="1"/>
  <c r="F5262" i="3"/>
  <c r="C5262" i="3"/>
  <c r="K5262" i="3"/>
  <c r="N5262" i="3" s="1"/>
  <c r="B5262" i="3"/>
  <c r="H5262" i="3" s="1"/>
  <c r="E5262" i="3"/>
  <c r="I5262" i="3" l="1"/>
  <c r="J5262" i="3" s="1"/>
  <c r="P5261" i="3" s="1"/>
  <c r="M5262" i="3"/>
  <c r="L5262" i="3" s="1"/>
  <c r="O5262" i="3" s="1"/>
  <c r="G5263" i="3" l="1"/>
  <c r="C5263" i="3" l="1"/>
  <c r="E5263" i="3"/>
  <c r="D5263" i="3"/>
  <c r="F5263" i="3"/>
  <c r="B5263" i="3"/>
  <c r="K5263" i="3" s="1"/>
  <c r="N5263" i="3" s="1"/>
  <c r="M5263" i="3" l="1"/>
  <c r="L5263" i="3" s="1"/>
  <c r="O5263" i="3" s="1"/>
  <c r="H5263" i="3"/>
  <c r="I5263" i="3" s="1"/>
  <c r="J5263" i="3" s="1"/>
  <c r="P5262" i="3" l="1"/>
  <c r="B5264" i="3" l="1"/>
  <c r="H5264" i="3" s="1"/>
  <c r="I5264" i="3" s="1"/>
  <c r="J5264" i="3" s="1"/>
  <c r="P5263" i="3" s="1"/>
  <c r="F5264" i="3"/>
  <c r="C5264" i="3"/>
  <c r="K5264" i="3"/>
  <c r="N5264" i="3" s="1"/>
  <c r="E5264" i="3"/>
  <c r="M5264" i="3" s="1"/>
  <c r="D5264" i="3"/>
  <c r="G5264" i="3"/>
  <c r="L5264" i="3" l="1"/>
  <c r="O5264" i="3" s="1"/>
  <c r="F5265" i="3" l="1"/>
  <c r="E5265" i="3"/>
  <c r="B5265" i="3"/>
  <c r="K5265" i="3" s="1"/>
  <c r="N5265" i="3" s="1"/>
  <c r="D5265" i="3"/>
  <c r="C5265" i="3"/>
  <c r="G5265" i="3"/>
  <c r="M5265" i="3" l="1"/>
  <c r="L5265" i="3" s="1"/>
  <c r="O5265" i="3" s="1"/>
  <c r="H5265" i="3"/>
  <c r="I5265" i="3" s="1"/>
  <c r="J5265" i="3" s="1"/>
  <c r="P5264" i="3" s="1"/>
  <c r="F5266" i="3" l="1"/>
  <c r="C5266" i="3"/>
  <c r="E5266" i="3"/>
  <c r="D5266" i="3"/>
  <c r="B5266" i="3"/>
  <c r="H5266" i="3" s="1"/>
  <c r="I5266" i="3"/>
  <c r="J5266" i="3" s="1"/>
  <c r="P5265" i="3" s="1"/>
  <c r="G5266" i="3"/>
  <c r="K5266" i="3" l="1"/>
  <c r="N5266" i="3" s="1"/>
  <c r="M5266" i="3" l="1"/>
  <c r="L5266" i="3" s="1"/>
  <c r="O5266" i="3" s="1"/>
  <c r="K5267" i="3" l="1"/>
  <c r="N5267" i="3" s="1"/>
  <c r="L5267" i="3" s="1"/>
  <c r="O5267" i="3" s="1"/>
  <c r="M5267" i="3"/>
  <c r="B5267" i="3"/>
  <c r="F5267" i="3"/>
  <c r="C5267" i="3"/>
  <c r="H5267" i="3"/>
  <c r="I5267" i="3" s="1"/>
  <c r="J5267" i="3" s="1"/>
  <c r="P5266" i="3" s="1"/>
  <c r="D5267" i="3"/>
  <c r="E5267" i="3"/>
  <c r="G5267" i="3"/>
  <c r="G5268" i="3" l="1"/>
  <c r="E5268" i="3"/>
  <c r="M5268" i="3" s="1"/>
  <c r="L5268" i="3" s="1"/>
  <c r="O5268" i="3" s="1"/>
  <c r="B5268" i="3"/>
  <c r="H5268" i="3" s="1"/>
  <c r="I5268" i="3" s="1"/>
  <c r="J5268" i="3" s="1"/>
  <c r="P5267" i="3" s="1"/>
  <c r="C5268" i="3"/>
  <c r="K5268" i="3"/>
  <c r="N5268" i="3" s="1"/>
  <c r="D5268" i="3"/>
  <c r="F5268" i="3"/>
  <c r="F5269" i="3" l="1"/>
  <c r="B5269" i="3"/>
  <c r="H5269" i="3" s="1"/>
  <c r="I5269" i="3" s="1"/>
  <c r="J5269" i="3" s="1"/>
  <c r="P5268" i="3" s="1"/>
  <c r="D5269" i="3"/>
  <c r="E5269" i="3"/>
  <c r="C5269" i="3"/>
  <c r="G5269" i="3"/>
  <c r="K5269" i="3" l="1"/>
  <c r="N5269" i="3" s="1"/>
  <c r="M5269" i="3" l="1"/>
  <c r="L5269" i="3" s="1"/>
  <c r="O5269" i="3" s="1"/>
  <c r="G5270" i="3" l="1"/>
  <c r="B5270" i="3"/>
  <c r="H5270" i="3" s="1"/>
  <c r="I5270" i="3" s="1"/>
  <c r="J5270" i="3" s="1"/>
  <c r="P5269" i="3" s="1"/>
  <c r="F5270" i="3"/>
  <c r="C5270" i="3"/>
  <c r="E5270" i="3"/>
  <c r="D5270" i="3"/>
  <c r="K5270" i="3" l="1"/>
  <c r="N5270" i="3" s="1"/>
  <c r="M5270" i="3" l="1"/>
  <c r="L5270" i="3" s="1"/>
  <c r="O5270" i="3" s="1"/>
  <c r="G5271" i="3" l="1"/>
  <c r="B5271" i="3"/>
  <c r="H5271" i="3" s="1"/>
  <c r="I5271" i="3" s="1"/>
  <c r="J5271" i="3" s="1"/>
  <c r="P5270" i="3" s="1"/>
  <c r="D5271" i="3"/>
  <c r="E5271" i="3"/>
  <c r="F5271" i="3"/>
  <c r="C5271" i="3"/>
  <c r="K5271" i="3" l="1"/>
  <c r="N5271" i="3" l="1"/>
  <c r="M5271" i="3"/>
  <c r="L5271" i="3" l="1"/>
  <c r="O5271" i="3" s="1"/>
  <c r="D5272" i="3" l="1"/>
  <c r="G5272" i="3"/>
  <c r="E5272" i="3"/>
  <c r="F5272" i="3"/>
  <c r="B5272" i="3"/>
  <c r="H5272" i="3" s="1"/>
  <c r="C5272" i="3"/>
  <c r="I5272" i="3" l="1"/>
  <c r="J5272" i="3" s="1"/>
  <c r="P5271" i="3" s="1"/>
  <c r="K5272" i="3"/>
  <c r="N5272" i="3" l="1"/>
  <c r="M5272" i="3"/>
  <c r="L5272" i="3" l="1"/>
  <c r="O5272" i="3" s="1"/>
  <c r="D5273" i="3" l="1"/>
  <c r="F5273" i="3"/>
  <c r="E5273" i="3"/>
  <c r="C5273" i="3"/>
  <c r="B5273" i="3"/>
  <c r="H5273" i="3" s="1"/>
  <c r="I5273" i="3" s="1"/>
  <c r="J5273" i="3" s="1"/>
  <c r="P5272" i="3" s="1"/>
  <c r="G5273" i="3"/>
  <c r="K5273" i="3" l="1"/>
  <c r="N5273" i="3" l="1"/>
  <c r="L5273" i="3" s="1"/>
  <c r="O5273" i="3" s="1"/>
  <c r="M5273" i="3"/>
  <c r="G5274" i="3" l="1"/>
  <c r="C5274" i="3" l="1"/>
  <c r="F5274" i="3"/>
  <c r="D5274" i="3"/>
  <c r="B5274" i="3"/>
  <c r="E5274" i="3"/>
  <c r="I5274" i="3" s="1"/>
  <c r="J5274" i="3" s="1"/>
  <c r="P5273" i="3" s="1"/>
  <c r="K5274" i="3"/>
  <c r="N5274" i="3" s="1"/>
  <c r="H5274" i="3"/>
  <c r="M5274" i="3"/>
  <c r="L5274" i="3" l="1"/>
  <c r="O5274" i="3" s="1"/>
  <c r="D5275" i="3" l="1"/>
  <c r="C5275" i="3"/>
  <c r="E5275" i="3"/>
  <c r="F5275" i="3"/>
  <c r="B5275" i="3"/>
  <c r="H5275" i="3" s="1"/>
  <c r="I5275" i="3" s="1"/>
  <c r="J5275" i="3" s="1"/>
  <c r="P5274" i="3" s="1"/>
  <c r="K5275" i="3"/>
  <c r="N5275" i="3" s="1"/>
  <c r="G5275" i="3"/>
  <c r="M5275" i="3" s="1"/>
  <c r="L5275" i="3" l="1"/>
  <c r="O5275" i="3" s="1"/>
  <c r="F5276" i="3" l="1"/>
  <c r="C5276" i="3"/>
  <c r="G5276" i="3"/>
  <c r="D5276" i="3"/>
  <c r="E5276" i="3"/>
  <c r="B5276" i="3"/>
  <c r="H5276" i="3" s="1"/>
  <c r="K5276" i="3" l="1"/>
  <c r="N5276" i="3" s="1"/>
  <c r="I5276" i="3"/>
  <c r="J5276" i="3" s="1"/>
  <c r="P5275" i="3" l="1"/>
  <c r="M5276" i="3"/>
  <c r="L5276" i="3" s="1"/>
  <c r="O5276" i="3" s="1"/>
  <c r="F5277" i="3" l="1"/>
  <c r="C5277" i="3"/>
  <c r="D5277" i="3"/>
  <c r="E5277" i="3"/>
  <c r="M5277" i="3" s="1"/>
  <c r="L5277" i="3" s="1"/>
  <c r="O5277" i="3" s="1"/>
  <c r="B5277" i="3"/>
  <c r="K5277" i="3" s="1"/>
  <c r="N5277" i="3" s="1"/>
  <c r="H5277" i="3"/>
  <c r="I5277" i="3" s="1"/>
  <c r="J5277" i="3" s="1"/>
  <c r="P5276" i="3" s="1"/>
  <c r="G5277" i="3"/>
  <c r="G5278" i="3" l="1"/>
  <c r="F5278" i="3" l="1"/>
  <c r="E5278" i="3"/>
  <c r="H5278" i="3"/>
  <c r="C5278" i="3"/>
  <c r="B5278" i="3"/>
  <c r="K5278" i="3" s="1"/>
  <c r="N5278" i="3" s="1"/>
  <c r="D5278" i="3"/>
  <c r="M5278" i="3" l="1"/>
  <c r="L5278" i="3" s="1"/>
  <c r="O5278" i="3" s="1"/>
  <c r="I5278" i="3"/>
  <c r="J5278" i="3" s="1"/>
  <c r="P5277" i="3" s="1"/>
  <c r="G5279" i="3" l="1"/>
  <c r="D5279" i="3" l="1"/>
  <c r="B5279" i="3"/>
  <c r="K5279" i="3" s="1"/>
  <c r="N5279" i="3" s="1"/>
  <c r="F5279" i="3"/>
  <c r="C5279" i="3"/>
  <c r="E5279" i="3"/>
  <c r="M5279" i="3" l="1"/>
  <c r="L5279" i="3" s="1"/>
  <c r="O5279" i="3" s="1"/>
  <c r="H5279" i="3"/>
  <c r="I5279" i="3" s="1"/>
  <c r="J5279" i="3" s="1"/>
  <c r="P5278" i="3" s="1"/>
  <c r="G5280" i="3" l="1"/>
  <c r="E5280" i="3" l="1"/>
  <c r="F5280" i="3"/>
  <c r="B5280" i="3"/>
  <c r="K5280" i="3" s="1"/>
  <c r="N5280" i="3" s="1"/>
  <c r="D5280" i="3"/>
  <c r="C5280" i="3"/>
  <c r="H5280" i="3"/>
  <c r="I5280" i="3" s="1"/>
  <c r="J5280" i="3" s="1"/>
  <c r="P5279" i="3" s="1"/>
  <c r="M5280" i="3"/>
  <c r="L5280" i="3" s="1"/>
  <c r="O5280" i="3" s="1"/>
  <c r="D5281" i="3" l="1"/>
  <c r="K5281" i="3"/>
  <c r="N5281" i="3" s="1"/>
  <c r="L5281" i="3" s="1"/>
  <c r="O5281" i="3" s="1"/>
  <c r="B5281" i="3"/>
  <c r="F5281" i="3"/>
  <c r="E5281" i="3"/>
  <c r="H5281" i="3"/>
  <c r="I5281" i="3" s="1"/>
  <c r="J5281" i="3" s="1"/>
  <c r="P5280" i="3" s="1"/>
  <c r="G5281" i="3"/>
  <c r="C5281" i="3"/>
  <c r="M5281" i="3"/>
  <c r="G5282" i="3" l="1"/>
  <c r="B5282" i="3" l="1"/>
  <c r="K5282" i="3" s="1"/>
  <c r="N5282" i="3" s="1"/>
  <c r="D5282" i="3"/>
  <c r="E5282" i="3"/>
  <c r="F5282" i="3"/>
  <c r="C5282" i="3"/>
  <c r="M5282" i="3" l="1"/>
  <c r="L5282" i="3" s="1"/>
  <c r="O5282" i="3" s="1"/>
  <c r="H5282" i="3"/>
  <c r="I5282" i="3" s="1"/>
  <c r="J5282" i="3" s="1"/>
  <c r="P5281" i="3" l="1"/>
  <c r="F5283" i="3" l="1"/>
  <c r="B5283" i="3"/>
  <c r="K5283" i="3" s="1"/>
  <c r="N5283" i="3" s="1"/>
  <c r="E5283" i="3"/>
  <c r="C5283" i="3"/>
  <c r="D5283" i="3"/>
  <c r="G5283" i="3"/>
  <c r="M5283" i="3" s="1"/>
  <c r="L5283" i="3" s="1"/>
  <c r="O5283" i="3" s="1"/>
  <c r="G5284" i="3" l="1"/>
  <c r="H5283" i="3"/>
  <c r="I5283" i="3" s="1"/>
  <c r="J5283" i="3" s="1"/>
  <c r="P5282" i="3" l="1"/>
  <c r="C5284" i="3"/>
  <c r="D5284" i="3"/>
  <c r="H5284" i="3"/>
  <c r="E5284" i="3"/>
  <c r="B5284" i="3"/>
  <c r="K5284" i="3" s="1"/>
  <c r="N5284" i="3" s="1"/>
  <c r="F5284" i="3"/>
  <c r="M5284" i="3" l="1"/>
  <c r="L5284" i="3" s="1"/>
  <c r="O5284" i="3" s="1"/>
  <c r="I5284" i="3"/>
  <c r="J5284" i="3" s="1"/>
  <c r="P5283" i="3" s="1"/>
  <c r="G5285" i="3" l="1"/>
  <c r="B5285" i="3" l="1"/>
  <c r="D5285" i="3"/>
  <c r="C5285" i="3"/>
  <c r="K5285" i="3"/>
  <c r="N5285" i="3" s="1"/>
  <c r="L5285" i="3" s="1"/>
  <c r="O5285" i="3" s="1"/>
  <c r="E5285" i="3"/>
  <c r="F5285" i="3"/>
  <c r="H5285" i="3"/>
  <c r="M5285" i="3"/>
  <c r="I5285" i="3"/>
  <c r="J5285" i="3" s="1"/>
  <c r="P5284" i="3" s="1"/>
  <c r="G5286" i="3" l="1"/>
  <c r="C5286" i="3" l="1"/>
  <c r="E5286" i="3"/>
  <c r="D5286" i="3"/>
  <c r="F5286" i="3"/>
  <c r="B5286" i="3"/>
  <c r="K5286" i="3" s="1"/>
  <c r="N5286" i="3" s="1"/>
  <c r="M5286" i="3" l="1"/>
  <c r="L5286" i="3" s="1"/>
  <c r="O5286" i="3" s="1"/>
  <c r="H5286" i="3"/>
  <c r="I5286" i="3" s="1"/>
  <c r="J5286" i="3" s="1"/>
  <c r="P5285" i="3" s="1"/>
  <c r="G5287" i="3" l="1"/>
  <c r="C5287" i="3" l="1"/>
  <c r="F5287" i="3"/>
  <c r="B5287" i="3"/>
  <c r="H5287" i="3" s="1"/>
  <c r="E5287" i="3"/>
  <c r="M5287" i="3" s="1"/>
  <c r="D5287" i="3"/>
  <c r="K5287" i="3"/>
  <c r="N5287" i="3" s="1"/>
  <c r="L5287" i="3" s="1"/>
  <c r="O5287" i="3" s="1"/>
  <c r="C5288" i="3" l="1"/>
  <c r="F5288" i="3"/>
  <c r="D5288" i="3"/>
  <c r="G5288" i="3"/>
  <c r="K5288" i="3"/>
  <c r="N5288" i="3" s="1"/>
  <c r="B5288" i="3"/>
  <c r="H5288" i="3" s="1"/>
  <c r="I5288" i="3" s="1"/>
  <c r="J5288" i="3" s="1"/>
  <c r="P5287" i="3" s="1"/>
  <c r="E5288" i="3"/>
  <c r="M5288" i="3" s="1"/>
  <c r="I5287" i="3"/>
  <c r="J5287" i="3" s="1"/>
  <c r="P5286" i="3" s="1"/>
  <c r="L5288" i="3" l="1"/>
  <c r="O5288" i="3" s="1"/>
  <c r="C5289" i="3" l="1"/>
  <c r="F5289" i="3"/>
  <c r="D5289" i="3"/>
  <c r="E5289" i="3"/>
  <c r="B5289" i="3"/>
  <c r="H5289" i="3" s="1"/>
  <c r="G5289" i="3"/>
  <c r="K5289" i="3" l="1"/>
  <c r="N5289" i="3" s="1"/>
  <c r="I5289" i="3"/>
  <c r="J5289" i="3" s="1"/>
  <c r="P5288" i="3" s="1"/>
  <c r="M5289" i="3" l="1"/>
  <c r="L5289" i="3" s="1"/>
  <c r="O5289" i="3" s="1"/>
  <c r="B5290" i="3" l="1"/>
  <c r="E5290" i="3"/>
  <c r="M5290" i="3" s="1"/>
  <c r="D5290" i="3"/>
  <c r="F5290" i="3"/>
  <c r="C5290" i="3"/>
  <c r="H5290" i="3"/>
  <c r="G5290" i="3"/>
  <c r="K5290" i="3"/>
  <c r="N5290" i="3" s="1"/>
  <c r="L5290" i="3" l="1"/>
  <c r="O5290" i="3" s="1"/>
  <c r="I5290" i="3"/>
  <c r="J5290" i="3" s="1"/>
  <c r="P5289" i="3" s="1"/>
  <c r="D5291" i="3" l="1"/>
  <c r="G5291" i="3"/>
  <c r="C5291" i="3"/>
  <c r="F5291" i="3"/>
  <c r="E5291" i="3"/>
  <c r="B5291" i="3"/>
  <c r="H5291" i="3" s="1"/>
  <c r="K5291" i="3" l="1"/>
  <c r="N5291" i="3" s="1"/>
  <c r="I5291" i="3"/>
  <c r="J5291" i="3" s="1"/>
  <c r="P5290" i="3" s="1"/>
  <c r="M5291" i="3" l="1"/>
  <c r="L5291" i="3" s="1"/>
  <c r="O5291" i="3" s="1"/>
  <c r="G5292" i="3" l="1"/>
  <c r="D5292" i="3" l="1"/>
  <c r="C5292" i="3"/>
  <c r="F5292" i="3"/>
  <c r="B5292" i="3"/>
  <c r="K5292" i="3" s="1"/>
  <c r="N5292" i="3" s="1"/>
  <c r="E5292" i="3"/>
  <c r="M5292" i="3" s="1"/>
  <c r="L5292" i="3" s="1"/>
  <c r="O5292" i="3" s="1"/>
  <c r="H5292" i="3"/>
  <c r="I5292" i="3" s="1"/>
  <c r="J5292" i="3" s="1"/>
  <c r="P5291" i="3" s="1"/>
  <c r="G5293" i="3" l="1"/>
  <c r="D5293" i="3"/>
  <c r="E5293" i="3"/>
  <c r="C5293" i="3"/>
  <c r="B5293" i="3"/>
  <c r="F5293" i="3"/>
  <c r="K5293" i="3"/>
  <c r="N5293" i="3" s="1"/>
  <c r="H5293" i="3"/>
  <c r="I5293" i="3" s="1"/>
  <c r="J5293" i="3" s="1"/>
  <c r="P5292" i="3" s="1"/>
  <c r="M5293" i="3"/>
  <c r="L5293" i="3" s="1"/>
  <c r="O5293" i="3" s="1"/>
  <c r="G5294" i="3" l="1"/>
  <c r="D5294" i="3" l="1"/>
  <c r="E5294" i="3"/>
  <c r="H5294" i="3"/>
  <c r="C5294" i="3"/>
  <c r="F5294" i="3"/>
  <c r="B5294" i="3"/>
  <c r="K5294" i="3" s="1"/>
  <c r="N5294" i="3" s="1"/>
  <c r="M5294" i="3" l="1"/>
  <c r="L5294" i="3" s="1"/>
  <c r="O5294" i="3" s="1"/>
  <c r="I5294" i="3"/>
  <c r="J5294" i="3" s="1"/>
  <c r="G5295" i="3" l="1"/>
  <c r="P5293" i="3"/>
  <c r="C5295" i="3" l="1"/>
  <c r="B5295" i="3"/>
  <c r="K5295" i="3" s="1"/>
  <c r="N5295" i="3" s="1"/>
  <c r="D5295" i="3"/>
  <c r="E5295" i="3"/>
  <c r="M5295" i="3" s="1"/>
  <c r="L5295" i="3" s="1"/>
  <c r="O5295" i="3" s="1"/>
  <c r="F5295" i="3"/>
  <c r="C5296" i="3" l="1"/>
  <c r="F5296" i="3"/>
  <c r="B5296" i="3"/>
  <c r="K5296" i="3" s="1"/>
  <c r="D5296" i="3"/>
  <c r="G5296" i="3"/>
  <c r="E5296" i="3"/>
  <c r="H5295" i="3"/>
  <c r="I5295" i="3" s="1"/>
  <c r="J5295" i="3" s="1"/>
  <c r="P5294" i="3" s="1"/>
  <c r="N5296" i="3" l="1"/>
  <c r="M5296" i="3"/>
  <c r="I5296" i="3"/>
  <c r="J5296" i="3" s="1"/>
  <c r="P5295" i="3" s="1"/>
  <c r="H5296" i="3"/>
  <c r="L5296" i="3" l="1"/>
  <c r="O5296" i="3" s="1"/>
  <c r="F5297" i="3" l="1"/>
  <c r="B5297" i="3"/>
  <c r="H5297" i="3" s="1"/>
  <c r="E5297" i="3"/>
  <c r="G5297" i="3"/>
  <c r="D5297" i="3"/>
  <c r="C5297" i="3"/>
  <c r="I5297" i="3" l="1"/>
  <c r="J5297" i="3" s="1"/>
  <c r="K5297" i="3"/>
  <c r="N5297" i="3" s="1"/>
  <c r="M5297" i="3" l="1"/>
  <c r="L5297" i="3" s="1"/>
  <c r="O5297" i="3" s="1"/>
  <c r="P5296" i="3"/>
  <c r="E5298" i="3" l="1"/>
  <c r="M5298" i="3" s="1"/>
  <c r="L5298" i="3" s="1"/>
  <c r="O5298" i="3" s="1"/>
  <c r="F5298" i="3"/>
  <c r="C5298" i="3"/>
  <c r="B5298" i="3"/>
  <c r="H5298" i="3" s="1"/>
  <c r="I5298" i="3" s="1"/>
  <c r="J5298" i="3" s="1"/>
  <c r="P5297" i="3" s="1"/>
  <c r="D5298" i="3"/>
  <c r="K5298" i="3"/>
  <c r="N5298" i="3" s="1"/>
  <c r="G5298" i="3"/>
  <c r="D5299" i="3" l="1"/>
  <c r="C5299" i="3"/>
  <c r="B5299" i="3"/>
  <c r="K5299" i="3" s="1"/>
  <c r="N5299" i="3" s="1"/>
  <c r="E5299" i="3"/>
  <c r="G5299" i="3"/>
  <c r="F5299" i="3"/>
  <c r="I5299" i="3" l="1"/>
  <c r="J5299" i="3" s="1"/>
  <c r="P5298" i="3" s="1"/>
  <c r="M5299" i="3"/>
  <c r="L5299" i="3" s="1"/>
  <c r="O5299" i="3" s="1"/>
  <c r="H5299" i="3"/>
  <c r="D5300" i="3" l="1"/>
  <c r="E5300" i="3"/>
  <c r="K5300" i="3"/>
  <c r="N5300" i="3" s="1"/>
  <c r="F5300" i="3"/>
  <c r="C5300" i="3"/>
  <c r="B5300" i="3"/>
  <c r="H5300" i="3" s="1"/>
  <c r="G5300" i="3"/>
  <c r="I5300" i="3" l="1"/>
  <c r="J5300" i="3" s="1"/>
  <c r="P5299" i="3" s="1"/>
  <c r="M5300" i="3"/>
  <c r="L5300" i="3" s="1"/>
  <c r="O5300" i="3" s="1"/>
  <c r="F5301" i="3" l="1"/>
  <c r="K5301" i="3"/>
  <c r="N5301" i="3" s="1"/>
  <c r="C5301" i="3"/>
  <c r="H5301" i="3"/>
  <c r="G5301" i="3"/>
  <c r="D5301" i="3"/>
  <c r="B5301" i="3"/>
  <c r="E5301" i="3"/>
  <c r="M5301" i="3" s="1"/>
  <c r="L5301" i="3" l="1"/>
  <c r="O5301" i="3" s="1"/>
  <c r="I5301" i="3"/>
  <c r="J5301" i="3" s="1"/>
  <c r="G5302" i="3" l="1"/>
  <c r="P5300" i="3"/>
  <c r="C5302" i="3" l="1"/>
  <c r="B5302" i="3"/>
  <c r="K5302" i="3" s="1"/>
  <c r="D5302" i="3"/>
  <c r="E5302" i="3"/>
  <c r="F5302" i="3"/>
  <c r="H5302" i="3"/>
  <c r="I5302" i="3" s="1"/>
  <c r="J5302" i="3" s="1"/>
  <c r="P5301" i="3" s="1"/>
  <c r="N5302" i="3" l="1"/>
  <c r="M5302" i="3"/>
  <c r="L5302" i="3" l="1"/>
  <c r="O5302" i="3" s="1"/>
  <c r="B5303" i="3" l="1"/>
  <c r="F5303" i="3"/>
  <c r="E5303" i="3"/>
  <c r="K5303" i="3"/>
  <c r="N5303" i="3" s="1"/>
  <c r="C5303" i="3"/>
  <c r="D5303" i="3"/>
  <c r="H5303" i="3"/>
  <c r="I5303" i="3" s="1"/>
  <c r="J5303" i="3" s="1"/>
  <c r="P5302" i="3" s="1"/>
  <c r="G5303" i="3"/>
  <c r="M5303" i="3" l="1"/>
  <c r="L5303" i="3" s="1"/>
  <c r="O5303" i="3" s="1"/>
  <c r="E5304" i="3" l="1"/>
  <c r="C5304" i="3"/>
  <c r="B5304" i="3"/>
  <c r="K5304" i="3" s="1"/>
  <c r="N5304" i="3" s="1"/>
  <c r="F5304" i="3"/>
  <c r="D5304" i="3"/>
  <c r="G5304" i="3"/>
  <c r="M5304" i="3" l="1"/>
  <c r="L5304" i="3" s="1"/>
  <c r="O5304" i="3" s="1"/>
  <c r="H5304" i="3"/>
  <c r="I5304" i="3" s="1"/>
  <c r="J5304" i="3" s="1"/>
  <c r="P5303" i="3" l="1"/>
  <c r="F5305" i="3" l="1"/>
  <c r="B5305" i="3"/>
  <c r="H5305" i="3" s="1"/>
  <c r="D5305" i="3"/>
  <c r="C5305" i="3"/>
  <c r="E5305" i="3"/>
  <c r="M5305" i="3" s="1"/>
  <c r="L5305" i="3" s="1"/>
  <c r="O5305" i="3" s="1"/>
  <c r="K5305" i="3"/>
  <c r="N5305" i="3" s="1"/>
  <c r="G5305" i="3"/>
  <c r="G5306" i="3" l="1"/>
  <c r="C5306" i="3"/>
  <c r="F5306" i="3"/>
  <c r="B5306" i="3"/>
  <c r="H5306" i="3" s="1"/>
  <c r="I5306" i="3" s="1"/>
  <c r="J5306" i="3" s="1"/>
  <c r="E5306" i="3"/>
  <c r="D5306" i="3"/>
  <c r="I5305" i="3"/>
  <c r="J5305" i="3" s="1"/>
  <c r="P5304" i="3" s="1"/>
  <c r="P5305" i="3" l="1"/>
  <c r="K5306" i="3"/>
  <c r="N5306" i="3" l="1"/>
  <c r="L5306" i="3" s="1"/>
  <c r="O5306" i="3" s="1"/>
  <c r="M5306" i="3"/>
  <c r="B5307" i="3" l="1"/>
  <c r="H5307" i="3" s="1"/>
  <c r="I5307" i="3" s="1"/>
  <c r="J5307" i="3" s="1"/>
  <c r="E5307" i="3"/>
  <c r="M5307" i="3" s="1"/>
  <c r="F5307" i="3"/>
  <c r="D5307" i="3"/>
  <c r="K5307" i="3"/>
  <c r="N5307" i="3" s="1"/>
  <c r="G5307" i="3"/>
  <c r="C5307" i="3"/>
  <c r="P5306" i="3" l="1"/>
  <c r="L5307" i="3"/>
  <c r="O5307" i="3" s="1"/>
  <c r="G5308" i="3" l="1"/>
  <c r="B5308" i="3" l="1"/>
  <c r="H5308" i="3" s="1"/>
  <c r="I5308" i="3" s="1"/>
  <c r="J5308" i="3" s="1"/>
  <c r="D5308" i="3"/>
  <c r="E5308" i="3"/>
  <c r="M5308" i="3" s="1"/>
  <c r="C5308" i="3"/>
  <c r="K5308" i="3"/>
  <c r="N5308" i="3" s="1"/>
  <c r="F5308" i="3"/>
  <c r="L5308" i="3" l="1"/>
  <c r="O5308" i="3" s="1"/>
  <c r="P5307" i="3"/>
  <c r="B5309" i="3" l="1"/>
  <c r="H5309" i="3" s="1"/>
  <c r="I5309" i="3" s="1"/>
  <c r="J5309" i="3" s="1"/>
  <c r="P5308" i="3" s="1"/>
  <c r="F5309" i="3"/>
  <c r="C5309" i="3"/>
  <c r="E5309" i="3"/>
  <c r="D5309" i="3"/>
  <c r="G5309" i="3"/>
  <c r="K5309" i="3" l="1"/>
  <c r="N5309" i="3" s="1"/>
  <c r="M5309" i="3" l="1"/>
  <c r="L5309" i="3" s="1"/>
  <c r="O5309" i="3" s="1"/>
  <c r="G5310" i="3" l="1"/>
  <c r="F5310" i="3" l="1"/>
  <c r="D5310" i="3"/>
  <c r="B5310" i="3"/>
  <c r="C5310" i="3"/>
  <c r="E5310" i="3"/>
  <c r="M5310" i="3" s="1"/>
  <c r="K5310" i="3"/>
  <c r="N5310" i="3" s="1"/>
  <c r="H5310" i="3"/>
  <c r="L5310" i="3" l="1"/>
  <c r="O5310" i="3" s="1"/>
  <c r="I5310" i="3"/>
  <c r="J5310" i="3" s="1"/>
  <c r="P5309" i="3" s="1"/>
  <c r="C5311" i="3" l="1"/>
  <c r="E5311" i="3"/>
  <c r="M5311" i="3" s="1"/>
  <c r="L5311" i="3" s="1"/>
  <c r="O5311" i="3" s="1"/>
  <c r="D5311" i="3"/>
  <c r="B5311" i="3"/>
  <c r="H5311" i="3" s="1"/>
  <c r="F5311" i="3"/>
  <c r="K5311" i="3"/>
  <c r="N5311" i="3" s="1"/>
  <c r="G5311" i="3"/>
  <c r="G5312" i="3" l="1"/>
  <c r="C5312" i="3"/>
  <c r="B5312" i="3"/>
  <c r="D5312" i="3"/>
  <c r="E5312" i="3"/>
  <c r="F5312" i="3"/>
  <c r="K5312" i="3"/>
  <c r="N5312" i="3" s="1"/>
  <c r="I5311" i="3"/>
  <c r="J5311" i="3" s="1"/>
  <c r="P5310" i="3" s="1"/>
  <c r="H5312" i="3" l="1"/>
  <c r="I5312" i="3" s="1"/>
  <c r="J5312" i="3" s="1"/>
  <c r="M5312" i="3"/>
  <c r="L5312" i="3" s="1"/>
  <c r="O5312" i="3" s="1"/>
  <c r="P5311" i="3" l="1"/>
  <c r="E5313" i="3" l="1"/>
  <c r="F5313" i="3"/>
  <c r="C5313" i="3"/>
  <c r="D5313" i="3"/>
  <c r="B5313" i="3"/>
  <c r="K5313" i="3" s="1"/>
  <c r="N5313" i="3" s="1"/>
  <c r="H5313" i="3"/>
  <c r="I5313" i="3" s="1"/>
  <c r="J5313" i="3" s="1"/>
  <c r="P5312" i="3" s="1"/>
  <c r="G5313" i="3"/>
  <c r="M5313" i="3" s="1"/>
  <c r="L5313" i="3" s="1"/>
  <c r="O5313" i="3" s="1"/>
  <c r="G5314" i="3" l="1"/>
  <c r="D5314" i="3"/>
  <c r="F5314" i="3"/>
  <c r="E5314" i="3"/>
  <c r="M5314" i="3" s="1"/>
  <c r="H5314" i="3"/>
  <c r="B5314" i="3"/>
  <c r="K5314" i="3" s="1"/>
  <c r="N5314" i="3" s="1"/>
  <c r="C5314" i="3"/>
  <c r="L5314" i="3" l="1"/>
  <c r="O5314" i="3" s="1"/>
  <c r="I5314" i="3"/>
  <c r="J5314" i="3" s="1"/>
  <c r="P5313" i="3" l="1"/>
  <c r="F5315" i="3" l="1"/>
  <c r="D5315" i="3"/>
  <c r="C5315" i="3"/>
  <c r="E5315" i="3"/>
  <c r="M5315" i="3" s="1"/>
  <c r="L5315" i="3" s="1"/>
  <c r="O5315" i="3" s="1"/>
  <c r="B5315" i="3"/>
  <c r="K5315" i="3" s="1"/>
  <c r="N5315" i="3" s="1"/>
  <c r="G5315" i="3"/>
  <c r="G5316" i="3" l="1"/>
  <c r="B5316" i="3"/>
  <c r="H5316" i="3" s="1"/>
  <c r="I5316" i="3" s="1"/>
  <c r="J5316" i="3" s="1"/>
  <c r="E5316" i="3"/>
  <c r="K5316" i="3"/>
  <c r="N5316" i="3" s="1"/>
  <c r="F5316" i="3"/>
  <c r="C5316" i="3"/>
  <c r="D5316" i="3"/>
  <c r="M5316" i="3"/>
  <c r="H5315" i="3"/>
  <c r="I5315" i="3" s="1"/>
  <c r="J5315" i="3" s="1"/>
  <c r="L5316" i="3" l="1"/>
  <c r="O5316" i="3" s="1"/>
  <c r="P5314" i="3"/>
  <c r="P5315" i="3"/>
  <c r="D5317" i="3" l="1"/>
  <c r="C5317" i="3"/>
  <c r="F5317" i="3"/>
  <c r="B5317" i="3"/>
  <c r="H5317" i="3" s="1"/>
  <c r="E5317" i="3"/>
  <c r="G5317" i="3"/>
  <c r="I5317" i="3" l="1"/>
  <c r="J5317" i="3" s="1"/>
  <c r="P5316" i="3" s="1"/>
  <c r="M5317" i="3"/>
  <c r="K5317" i="3"/>
  <c r="N5317" i="3" s="1"/>
  <c r="L5317" i="3" s="1"/>
  <c r="O5317" i="3" s="1"/>
  <c r="C5318" i="3" l="1"/>
  <c r="H5318" i="3"/>
  <c r="I5318" i="3" s="1"/>
  <c r="J5318" i="3" s="1"/>
  <c r="P5317" i="3" s="1"/>
  <c r="B5318" i="3"/>
  <c r="D5318" i="3"/>
  <c r="G5318" i="3"/>
  <c r="F5318" i="3"/>
  <c r="E5318" i="3"/>
  <c r="M5318" i="3" s="1"/>
  <c r="L5318" i="3" s="1"/>
  <c r="O5318" i="3" s="1"/>
  <c r="K5318" i="3"/>
  <c r="N5318" i="3" s="1"/>
  <c r="G5319" i="3" l="1"/>
  <c r="E5319" i="3" l="1"/>
  <c r="F5319" i="3"/>
  <c r="B5319" i="3"/>
  <c r="K5319" i="3" s="1"/>
  <c r="N5319" i="3" s="1"/>
  <c r="C5319" i="3"/>
  <c r="D5319" i="3"/>
  <c r="H5319" i="3"/>
  <c r="I5319" i="3" s="1"/>
  <c r="J5319" i="3" s="1"/>
  <c r="P5318" i="3" s="1"/>
  <c r="M5319" i="3"/>
  <c r="L5319" i="3" s="1"/>
  <c r="O5319" i="3" s="1"/>
  <c r="C5320" i="3" l="1"/>
  <c r="K5320" i="3"/>
  <c r="N5320" i="3" s="1"/>
  <c r="D5320" i="3"/>
  <c r="B5320" i="3"/>
  <c r="H5320" i="3" s="1"/>
  <c r="I5320" i="3" s="1"/>
  <c r="J5320" i="3" s="1"/>
  <c r="P5319" i="3" s="1"/>
  <c r="E5320" i="3"/>
  <c r="F5320" i="3"/>
  <c r="G5320" i="3"/>
  <c r="M5320" i="3" s="1"/>
  <c r="L5320" i="3" s="1"/>
  <c r="O5320" i="3" s="1"/>
  <c r="G5321" i="3" l="1"/>
  <c r="D5321" i="3" l="1"/>
  <c r="C5321" i="3"/>
  <c r="F5321" i="3"/>
  <c r="E5321" i="3"/>
  <c r="M5321" i="3" s="1"/>
  <c r="B5321" i="3"/>
  <c r="K5321" i="3" s="1"/>
  <c r="N5321" i="3" s="1"/>
  <c r="L5321" i="3" l="1"/>
  <c r="O5321" i="3" s="1"/>
  <c r="H5321" i="3"/>
  <c r="I5321" i="3" s="1"/>
  <c r="J5321" i="3" s="1"/>
  <c r="P5320" i="3" l="1"/>
  <c r="D5322" i="3"/>
  <c r="H5322" i="3"/>
  <c r="B5322" i="3"/>
  <c r="E5322" i="3"/>
  <c r="M5322" i="3" s="1"/>
  <c r="L5322" i="3" s="1"/>
  <c r="O5322" i="3" s="1"/>
  <c r="G5322" i="3"/>
  <c r="F5322" i="3"/>
  <c r="C5322" i="3"/>
  <c r="K5322" i="3"/>
  <c r="N5322" i="3" s="1"/>
  <c r="G5323" i="3" l="1"/>
  <c r="I5322" i="3"/>
  <c r="J5322" i="3" s="1"/>
  <c r="P5321" i="3" l="1"/>
  <c r="B5323" i="3"/>
  <c r="H5323" i="3" s="1"/>
  <c r="C5323" i="3"/>
  <c r="D5323" i="3"/>
  <c r="E5323" i="3"/>
  <c r="F5323" i="3"/>
  <c r="I5323" i="3" l="1"/>
  <c r="J5323" i="3" s="1"/>
  <c r="K5323" i="3"/>
  <c r="N5323" i="3" s="1"/>
  <c r="P5322" i="3" l="1"/>
  <c r="M5323" i="3"/>
  <c r="L5323" i="3" s="1"/>
  <c r="O5323" i="3" s="1"/>
  <c r="G5324" i="3" l="1"/>
  <c r="C5324" i="3" l="1"/>
  <c r="F5324" i="3"/>
  <c r="B5324" i="3"/>
  <c r="D5324" i="3"/>
  <c r="E5324" i="3"/>
  <c r="H5324" i="3"/>
  <c r="I5324" i="3" s="1"/>
  <c r="J5324" i="3" s="1"/>
  <c r="P5323" i="3" s="1"/>
  <c r="K5324" i="3"/>
  <c r="N5324" i="3" s="1"/>
  <c r="M5324" i="3"/>
  <c r="L5324" i="3" s="1"/>
  <c r="O5324" i="3" s="1"/>
  <c r="B5325" i="3" l="1"/>
  <c r="K5325" i="3" s="1"/>
  <c r="N5325" i="3" s="1"/>
  <c r="D5325" i="3"/>
  <c r="G5325" i="3"/>
  <c r="F5325" i="3"/>
  <c r="C5325" i="3"/>
  <c r="H5325" i="3"/>
  <c r="E5325" i="3"/>
  <c r="M5325" i="3" l="1"/>
  <c r="L5325" i="3" s="1"/>
  <c r="O5325" i="3" s="1"/>
  <c r="I5325" i="3"/>
  <c r="J5325" i="3" s="1"/>
  <c r="P5324" i="3" s="1"/>
  <c r="G5326" i="3" l="1"/>
  <c r="D5326" i="3"/>
  <c r="E5326" i="3"/>
  <c r="B5326" i="3"/>
  <c r="F5326" i="3"/>
  <c r="H5326" i="3"/>
  <c r="K5326" i="3"/>
  <c r="N5326" i="3" s="1"/>
  <c r="L5326" i="3" s="1"/>
  <c r="O5326" i="3" s="1"/>
  <c r="C5326" i="3"/>
  <c r="M5326" i="3"/>
  <c r="I5326" i="3"/>
  <c r="J5326" i="3" s="1"/>
  <c r="P5325" i="3" s="1"/>
  <c r="G5327" i="3" l="1"/>
  <c r="B5327" i="3"/>
  <c r="K5327" i="3" s="1"/>
  <c r="N5327" i="3" s="1"/>
  <c r="F5327" i="3"/>
  <c r="E5327" i="3"/>
  <c r="C5327" i="3"/>
  <c r="D5327" i="3"/>
  <c r="M5327" i="3" l="1"/>
  <c r="L5327" i="3" s="1"/>
  <c r="O5327" i="3" s="1"/>
  <c r="H5327" i="3"/>
  <c r="I5327" i="3" s="1"/>
  <c r="J5327" i="3" s="1"/>
  <c r="G5328" i="3" l="1"/>
  <c r="P5326" i="3"/>
  <c r="F5328" i="3" l="1"/>
  <c r="D5328" i="3"/>
  <c r="C5328" i="3"/>
  <c r="E5328" i="3"/>
  <c r="M5328" i="3" s="1"/>
  <c r="L5328" i="3" s="1"/>
  <c r="O5328" i="3" s="1"/>
  <c r="B5328" i="3"/>
  <c r="K5328" i="3" s="1"/>
  <c r="N5328" i="3" s="1"/>
  <c r="H5328" i="3"/>
  <c r="I5328" i="3" l="1"/>
  <c r="J5328" i="3" s="1"/>
  <c r="P5327" i="3" l="1"/>
  <c r="D5329" i="3"/>
  <c r="K5329" i="3"/>
  <c r="N5329" i="3" s="1"/>
  <c r="C5329" i="3"/>
  <c r="B5329" i="3"/>
  <c r="E5329" i="3"/>
  <c r="I5329" i="3" s="1"/>
  <c r="J5329" i="3" s="1"/>
  <c r="F5329" i="3"/>
  <c r="H5329" i="3"/>
  <c r="G5329" i="3"/>
  <c r="P5328" i="3" l="1"/>
  <c r="M5329" i="3"/>
  <c r="L5329" i="3" s="1"/>
  <c r="O5329" i="3" s="1"/>
  <c r="G5330" i="3" l="1"/>
  <c r="B5330" i="3" l="1"/>
  <c r="C5330" i="3"/>
  <c r="D5330" i="3"/>
  <c r="F5330" i="3"/>
  <c r="K5330" i="3"/>
  <c r="N5330" i="3" s="1"/>
  <c r="E5330" i="3"/>
  <c r="M5330" i="3" s="1"/>
  <c r="L5330" i="3" s="1"/>
  <c r="O5330" i="3" s="1"/>
  <c r="H5330" i="3"/>
  <c r="I5330" i="3" l="1"/>
  <c r="J5330" i="3" s="1"/>
  <c r="P5329" i="3" s="1"/>
  <c r="F5331" i="3" l="1"/>
  <c r="C5331" i="3"/>
  <c r="B5331" i="3"/>
  <c r="H5331" i="3" s="1"/>
  <c r="I5331" i="3" s="1"/>
  <c r="J5331" i="3" s="1"/>
  <c r="P5330" i="3" s="1"/>
  <c r="E5331" i="3"/>
  <c r="D5331" i="3"/>
  <c r="K5331" i="3"/>
  <c r="N5331" i="3" s="1"/>
  <c r="G5331" i="3"/>
  <c r="M5331" i="3" s="1"/>
  <c r="L5331" i="3" s="1"/>
  <c r="O5331" i="3" s="1"/>
  <c r="F5332" i="3" l="1"/>
  <c r="B5332" i="3"/>
  <c r="H5332" i="3" s="1"/>
  <c r="I5332" i="3" s="1"/>
  <c r="J5332" i="3" s="1"/>
  <c r="D5332" i="3"/>
  <c r="G5332" i="3"/>
  <c r="C5332" i="3"/>
  <c r="E5332" i="3"/>
  <c r="M5332" i="3" l="1"/>
  <c r="P5331" i="3"/>
  <c r="K5332" i="3"/>
  <c r="N5332" i="3" s="1"/>
  <c r="L5332" i="3" s="1"/>
  <c r="O5332" i="3" s="1"/>
  <c r="G5333" i="3" l="1"/>
  <c r="D5333" i="3" l="1"/>
  <c r="C5333" i="3"/>
  <c r="F5333" i="3"/>
  <c r="B5333" i="3"/>
  <c r="K5333" i="3" s="1"/>
  <c r="N5333" i="3" s="1"/>
  <c r="E5333" i="3"/>
  <c r="H5333" i="3" l="1"/>
  <c r="I5333" i="3" s="1"/>
  <c r="J5333" i="3" s="1"/>
  <c r="P5332" i="3" s="1"/>
  <c r="M5333" i="3"/>
  <c r="L5333" i="3" s="1"/>
  <c r="O5333" i="3" s="1"/>
  <c r="G5334" i="3" l="1"/>
  <c r="F5334" i="3"/>
  <c r="B5334" i="3"/>
  <c r="H5334" i="3" s="1"/>
  <c r="I5334" i="3" s="1"/>
  <c r="J5334" i="3" s="1"/>
  <c r="P5333" i="3" s="1"/>
  <c r="C5334" i="3"/>
  <c r="E5334" i="3"/>
  <c r="D5334" i="3"/>
  <c r="K5334" i="3" l="1"/>
  <c r="N5334" i="3" s="1"/>
  <c r="M5334" i="3" l="1"/>
  <c r="L5334" i="3" s="1"/>
  <c r="O5334" i="3" s="1"/>
  <c r="E5335" i="3" l="1"/>
  <c r="I5335" i="3" s="1"/>
  <c r="J5335" i="3" s="1"/>
  <c r="P5334" i="3" s="1"/>
  <c r="B5335" i="3"/>
  <c r="D5335" i="3"/>
  <c r="F5335" i="3"/>
  <c r="K5335" i="3"/>
  <c r="N5335" i="3" s="1"/>
  <c r="C5335" i="3"/>
  <c r="H5335" i="3"/>
  <c r="G5335" i="3"/>
  <c r="M5335" i="3" l="1"/>
  <c r="L5335" i="3" s="1"/>
  <c r="O5335" i="3" s="1"/>
  <c r="G5336" i="3" l="1"/>
  <c r="E5336" i="3"/>
  <c r="C5336" i="3"/>
  <c r="F5336" i="3"/>
  <c r="B5336" i="3"/>
  <c r="H5336" i="3" s="1"/>
  <c r="I5336" i="3" s="1"/>
  <c r="J5336" i="3" s="1"/>
  <c r="P5335" i="3" s="1"/>
  <c r="D5336" i="3"/>
  <c r="K5336" i="3" l="1"/>
  <c r="N5336" i="3" l="1"/>
  <c r="L5336" i="3" s="1"/>
  <c r="O5336" i="3" s="1"/>
  <c r="M5336" i="3"/>
  <c r="G5337" i="3" l="1"/>
  <c r="D5337" i="3"/>
  <c r="C5337" i="3"/>
  <c r="E5337" i="3"/>
  <c r="F5337" i="3"/>
  <c r="B5337" i="3"/>
  <c r="K5337" i="3" s="1"/>
  <c r="H5337" i="3"/>
  <c r="I5337" i="3" s="1"/>
  <c r="J5337" i="3" s="1"/>
  <c r="P5336" i="3" s="1"/>
  <c r="N5337" i="3" l="1"/>
  <c r="L5337" i="3" s="1"/>
  <c r="O5337" i="3" s="1"/>
  <c r="M5337" i="3"/>
  <c r="G5338" i="3" l="1"/>
  <c r="B5338" i="3"/>
  <c r="C5338" i="3"/>
  <c r="H5338" i="3"/>
  <c r="F5338" i="3"/>
  <c r="K5338" i="3"/>
  <c r="N5338" i="3" s="1"/>
  <c r="E5338" i="3"/>
  <c r="D5338" i="3"/>
  <c r="I5338" i="3" l="1"/>
  <c r="J5338" i="3" s="1"/>
  <c r="P5337" i="3" s="1"/>
  <c r="M5338" i="3"/>
  <c r="L5338" i="3" s="1"/>
  <c r="O5338" i="3" s="1"/>
  <c r="G5339" i="3" l="1"/>
  <c r="E5339" i="3"/>
  <c r="D5339" i="3"/>
  <c r="B5339" i="3"/>
  <c r="H5339" i="3" s="1"/>
  <c r="I5339" i="3" s="1"/>
  <c r="J5339" i="3" s="1"/>
  <c r="F5339" i="3"/>
  <c r="C5339" i="3"/>
  <c r="P5338" i="3" l="1"/>
  <c r="M5339" i="3"/>
  <c r="K5339" i="3"/>
  <c r="N5339" i="3" s="1"/>
  <c r="L5339" i="3" s="1"/>
  <c r="O5339" i="3" s="1"/>
  <c r="G5340" i="3" l="1"/>
  <c r="E5340" i="3" l="1"/>
  <c r="M5340" i="3" s="1"/>
  <c r="L5340" i="3" s="1"/>
  <c r="O5340" i="3" s="1"/>
  <c r="D5340" i="3"/>
  <c r="C5340" i="3"/>
  <c r="B5340" i="3"/>
  <c r="K5340" i="3" s="1"/>
  <c r="N5340" i="3" s="1"/>
  <c r="F5340" i="3"/>
  <c r="H5340" i="3"/>
  <c r="I5340" i="3" s="1"/>
  <c r="J5340" i="3" s="1"/>
  <c r="P5339" i="3" s="1"/>
  <c r="G5341" i="3" l="1"/>
  <c r="E5341" i="3" l="1"/>
  <c r="C5341" i="3"/>
  <c r="D5341" i="3"/>
  <c r="B5341" i="3"/>
  <c r="H5341" i="3" s="1"/>
  <c r="I5341" i="3" s="1"/>
  <c r="J5341" i="3" s="1"/>
  <c r="F5341" i="3"/>
  <c r="P5340" i="3" l="1"/>
  <c r="K5341" i="3"/>
  <c r="N5341" i="3" l="1"/>
  <c r="M5341" i="3"/>
  <c r="L5341" i="3" l="1"/>
  <c r="O5341" i="3" s="1"/>
  <c r="H5342" i="3" l="1"/>
  <c r="F5342" i="3"/>
  <c r="E5342" i="3"/>
  <c r="I5342" i="3" s="1"/>
  <c r="J5342" i="3" s="1"/>
  <c r="P5341" i="3" s="1"/>
  <c r="C5342" i="3"/>
  <c r="D5342" i="3"/>
  <c r="B5342" i="3"/>
  <c r="K5342" i="3" s="1"/>
  <c r="N5342" i="3" s="1"/>
  <c r="G5342" i="3"/>
  <c r="M5342" i="3" l="1"/>
  <c r="L5342" i="3" s="1"/>
  <c r="O5342" i="3" s="1"/>
  <c r="D5343" i="3" l="1"/>
  <c r="C5343" i="3"/>
  <c r="E5343" i="3"/>
  <c r="B5343" i="3"/>
  <c r="H5343" i="3" s="1"/>
  <c r="I5343" i="3" s="1"/>
  <c r="J5343" i="3" s="1"/>
  <c r="P5342" i="3" s="1"/>
  <c r="F5343" i="3"/>
  <c r="G5343" i="3"/>
  <c r="K5343" i="3" l="1"/>
  <c r="N5343" i="3" s="1"/>
  <c r="M5343" i="3" l="1"/>
  <c r="L5343" i="3" s="1"/>
  <c r="O5343" i="3" s="1"/>
  <c r="G5344" i="3" l="1"/>
  <c r="F5344" i="3" l="1"/>
  <c r="E5344" i="3"/>
  <c r="B5344" i="3"/>
  <c r="H5344" i="3" s="1"/>
  <c r="I5344" i="3" s="1"/>
  <c r="J5344" i="3" s="1"/>
  <c r="P5343" i="3" s="1"/>
  <c r="D5344" i="3"/>
  <c r="C5344" i="3"/>
  <c r="K5344" i="3" l="1"/>
  <c r="N5344" i="3" l="1"/>
  <c r="M5344" i="3"/>
  <c r="L5344" i="3" l="1"/>
  <c r="O5344" i="3" s="1"/>
  <c r="E5345" i="3" l="1"/>
  <c r="I5345" i="3" s="1"/>
  <c r="J5345" i="3" s="1"/>
  <c r="P5344" i="3" s="1"/>
  <c r="C5345" i="3"/>
  <c r="B5345" i="3"/>
  <c r="H5345" i="3" s="1"/>
  <c r="D5345" i="3"/>
  <c r="F5345" i="3"/>
  <c r="K5345" i="3"/>
  <c r="N5345" i="3" s="1"/>
  <c r="G5345" i="3"/>
  <c r="M5345" i="3" s="1"/>
  <c r="L5345" i="3" s="1"/>
  <c r="O5345" i="3" s="1"/>
  <c r="G5346" i="3" l="1"/>
  <c r="B5346" i="3"/>
  <c r="H5346" i="3" s="1"/>
  <c r="I5346" i="3" s="1"/>
  <c r="J5346" i="3" s="1"/>
  <c r="P5345" i="3" s="1"/>
  <c r="D5346" i="3"/>
  <c r="E5346" i="3"/>
  <c r="C5346" i="3"/>
  <c r="F5346" i="3"/>
  <c r="K5346" i="3" l="1"/>
  <c r="N5346" i="3" s="1"/>
  <c r="M5346" i="3" l="1"/>
  <c r="L5346" i="3" s="1"/>
  <c r="O5346" i="3" s="1"/>
  <c r="G5347" i="3" l="1"/>
  <c r="B5347" i="3"/>
  <c r="H5347" i="3" s="1"/>
  <c r="I5347" i="3" s="1"/>
  <c r="J5347" i="3" s="1"/>
  <c r="P5346" i="3" s="1"/>
  <c r="F5347" i="3"/>
  <c r="E5347" i="3"/>
  <c r="D5347" i="3"/>
  <c r="C5347" i="3"/>
  <c r="K5347" i="3" l="1"/>
  <c r="N5347" i="3" s="1"/>
  <c r="M5347" i="3" l="1"/>
  <c r="L5347" i="3" s="1"/>
  <c r="O5347" i="3" s="1"/>
  <c r="G5348" i="3" l="1"/>
  <c r="C5348" i="3"/>
  <c r="E5348" i="3"/>
  <c r="I5348" i="3" s="1"/>
  <c r="J5348" i="3" s="1"/>
  <c r="P5347" i="3" s="1"/>
  <c r="D5348" i="3"/>
  <c r="B5348" i="3"/>
  <c r="K5348" i="3" s="1"/>
  <c r="F5348" i="3"/>
  <c r="H5348" i="3"/>
  <c r="N5348" i="3" l="1"/>
  <c r="M5348" i="3"/>
  <c r="L5348" i="3" l="1"/>
  <c r="O5348" i="3" s="1"/>
  <c r="G5349" i="3" l="1"/>
  <c r="E5349" i="3" l="1"/>
  <c r="F5349" i="3"/>
  <c r="C5349" i="3"/>
  <c r="B5349" i="3"/>
  <c r="K5349" i="3" s="1"/>
  <c r="N5349" i="3" s="1"/>
  <c r="H5349" i="3"/>
  <c r="D5349" i="3"/>
  <c r="M5349" i="3" l="1"/>
  <c r="L5349" i="3" s="1"/>
  <c r="O5349" i="3" s="1"/>
  <c r="I5349" i="3"/>
  <c r="J5349" i="3" s="1"/>
  <c r="P5348" i="3" s="1"/>
  <c r="B5350" i="3" l="1"/>
  <c r="H5350" i="3" s="1"/>
  <c r="D5350" i="3"/>
  <c r="E5350" i="3"/>
  <c r="C5350" i="3"/>
  <c r="F5350" i="3"/>
  <c r="I5350" i="3"/>
  <c r="J5350" i="3" s="1"/>
  <c r="P5349" i="3" s="1"/>
  <c r="K5350" i="3"/>
  <c r="N5350" i="3" s="1"/>
  <c r="G5350" i="3"/>
  <c r="M5350" i="3" s="1"/>
  <c r="L5350" i="3" l="1"/>
  <c r="O5350" i="3" s="1"/>
  <c r="E5351" i="3" l="1"/>
  <c r="D5351" i="3"/>
  <c r="C5351" i="3"/>
  <c r="F5351" i="3"/>
  <c r="B5351" i="3"/>
  <c r="H5351" i="3" s="1"/>
  <c r="I5351" i="3" s="1"/>
  <c r="J5351" i="3" s="1"/>
  <c r="P5350" i="3" s="1"/>
  <c r="G5351" i="3"/>
  <c r="K5351" i="3" l="1"/>
  <c r="N5351" i="3" s="1"/>
  <c r="M5351" i="3" l="1"/>
  <c r="L5351" i="3" s="1"/>
  <c r="O5351" i="3" s="1"/>
  <c r="D5352" i="3" l="1"/>
  <c r="B5352" i="3"/>
  <c r="H5352" i="3" s="1"/>
  <c r="I5352" i="3" s="1"/>
  <c r="J5352" i="3" s="1"/>
  <c r="C5352" i="3"/>
  <c r="E5352" i="3"/>
  <c r="G5352" i="3"/>
  <c r="F5352" i="3"/>
  <c r="M5352" i="3" l="1"/>
  <c r="P5351" i="3"/>
  <c r="K5352" i="3"/>
  <c r="N5352" i="3" s="1"/>
  <c r="L5352" i="3" l="1"/>
  <c r="O5352" i="3" s="1"/>
  <c r="G5353" i="3" l="1"/>
  <c r="C5353" i="3" l="1"/>
  <c r="D5353" i="3"/>
  <c r="E5353" i="3"/>
  <c r="F5353" i="3"/>
  <c r="B5353" i="3"/>
  <c r="H5353" i="3" s="1"/>
  <c r="I5353" i="3" s="1"/>
  <c r="J5353" i="3" s="1"/>
  <c r="P5352" i="3" s="1"/>
  <c r="K5353" i="3"/>
  <c r="N5353" i="3" s="1"/>
  <c r="M5353" i="3" l="1"/>
  <c r="L5353" i="3" s="1"/>
  <c r="O5353" i="3" s="1"/>
  <c r="C5354" i="3" l="1"/>
  <c r="G5354" i="3"/>
  <c r="F5354" i="3"/>
  <c r="D5354" i="3"/>
  <c r="B5354" i="3"/>
  <c r="H5354" i="3" s="1"/>
  <c r="I5354" i="3" s="1"/>
  <c r="J5354" i="3" s="1"/>
  <c r="P5353" i="3" s="1"/>
  <c r="E5354" i="3"/>
  <c r="K5354" i="3" l="1"/>
  <c r="N5354" i="3" l="1"/>
  <c r="L5354" i="3" s="1"/>
  <c r="O5354" i="3" s="1"/>
  <c r="M5354" i="3"/>
  <c r="G5355" i="3" l="1"/>
  <c r="K5355" i="3"/>
  <c r="N5355" i="3" s="1"/>
  <c r="B5355" i="3"/>
  <c r="E5355" i="3"/>
  <c r="C5355" i="3"/>
  <c r="H5355" i="3"/>
  <c r="I5355" i="3" s="1"/>
  <c r="J5355" i="3" s="1"/>
  <c r="P5354" i="3" s="1"/>
  <c r="D5355" i="3"/>
  <c r="F5355" i="3"/>
  <c r="M5355" i="3"/>
  <c r="L5355" i="3" s="1"/>
  <c r="O5355" i="3" s="1"/>
  <c r="G5356" i="3" l="1"/>
  <c r="F5356" i="3" l="1"/>
  <c r="C5356" i="3"/>
  <c r="D5356" i="3"/>
  <c r="E5356" i="3"/>
  <c r="B5356" i="3"/>
  <c r="K5356" i="3" s="1"/>
  <c r="N5356" i="3" s="1"/>
  <c r="M5356" i="3" l="1"/>
  <c r="L5356" i="3" s="1"/>
  <c r="O5356" i="3" s="1"/>
  <c r="H5356" i="3"/>
  <c r="I5356" i="3" s="1"/>
  <c r="J5356" i="3" s="1"/>
  <c r="P5355" i="3" s="1"/>
  <c r="G5357" i="3" l="1"/>
  <c r="E5357" i="3"/>
  <c r="F5357" i="3"/>
  <c r="C5357" i="3"/>
  <c r="D5357" i="3"/>
  <c r="B5357" i="3"/>
  <c r="H5357" i="3" s="1"/>
  <c r="I5357" i="3" s="1"/>
  <c r="J5357" i="3" s="1"/>
  <c r="P5356" i="3" s="1"/>
  <c r="K5357" i="3" l="1"/>
  <c r="N5357" i="3" s="1"/>
  <c r="M5357" i="3" l="1"/>
  <c r="L5357" i="3" s="1"/>
  <c r="O5357" i="3" s="1"/>
  <c r="G5358" i="3" l="1"/>
  <c r="F5358" i="3" l="1"/>
  <c r="B5358" i="3"/>
  <c r="E5358" i="3"/>
  <c r="C5358" i="3"/>
  <c r="H5358" i="3"/>
  <c r="K5358" i="3"/>
  <c r="N5358" i="3" s="1"/>
  <c r="D5358" i="3"/>
  <c r="M5358" i="3"/>
  <c r="I5358" i="3"/>
  <c r="J5358" i="3" s="1"/>
  <c r="P5357" i="3" s="1"/>
  <c r="L5358" i="3"/>
  <c r="O5358" i="3" s="1"/>
  <c r="G5359" i="3" l="1"/>
  <c r="E5359" i="3"/>
  <c r="I5359" i="3" s="1"/>
  <c r="J5359" i="3" s="1"/>
  <c r="F5359" i="3"/>
  <c r="H5359" i="3"/>
  <c r="D5359" i="3"/>
  <c r="K5359" i="3"/>
  <c r="N5359" i="3" s="1"/>
  <c r="B5359" i="3"/>
  <c r="C5359" i="3"/>
  <c r="P5358" i="3" l="1"/>
  <c r="M5359" i="3"/>
  <c r="L5359" i="3" s="1"/>
  <c r="O5359" i="3" s="1"/>
  <c r="G5360" i="3" l="1"/>
  <c r="D5360" i="3"/>
  <c r="E5360" i="3"/>
  <c r="H5360" i="3"/>
  <c r="I5360" i="3" s="1"/>
  <c r="J5360" i="3" s="1"/>
  <c r="P5359" i="3" s="1"/>
  <c r="F5360" i="3"/>
  <c r="K5360" i="3"/>
  <c r="N5360" i="3" s="1"/>
  <c r="B5360" i="3"/>
  <c r="C5360" i="3"/>
  <c r="M5360" i="3" l="1"/>
  <c r="L5360" i="3" s="1"/>
  <c r="O5360" i="3" s="1"/>
  <c r="D5361" i="3" l="1"/>
  <c r="E5361" i="3"/>
  <c r="B5361" i="3"/>
  <c r="H5361" i="3" s="1"/>
  <c r="I5361" i="3" s="1"/>
  <c r="J5361" i="3" s="1"/>
  <c r="P5360" i="3" s="1"/>
  <c r="C5361" i="3"/>
  <c r="F5361" i="3"/>
  <c r="G5361" i="3"/>
  <c r="K5361" i="3" l="1"/>
  <c r="N5361" i="3" s="1"/>
  <c r="M5361" i="3" l="1"/>
  <c r="L5361" i="3" s="1"/>
  <c r="O5361" i="3" s="1"/>
  <c r="G5362" i="3" l="1"/>
  <c r="D5362" i="3" l="1"/>
  <c r="B5362" i="3"/>
  <c r="K5362" i="3" s="1"/>
  <c r="N5362" i="3" s="1"/>
  <c r="C5362" i="3"/>
  <c r="F5362" i="3"/>
  <c r="E5362" i="3"/>
  <c r="M5362" i="3" l="1"/>
  <c r="L5362" i="3" s="1"/>
  <c r="O5362" i="3" s="1"/>
  <c r="H5362" i="3"/>
  <c r="I5362" i="3" s="1"/>
  <c r="J5362" i="3" s="1"/>
  <c r="P5361" i="3" s="1"/>
  <c r="F5363" i="3" l="1"/>
  <c r="D5363" i="3"/>
  <c r="G5363" i="3"/>
  <c r="E5363" i="3"/>
  <c r="C5363" i="3"/>
  <c r="B5363" i="3"/>
  <c r="H5363" i="3" s="1"/>
  <c r="I5363" i="3" l="1"/>
  <c r="J5363" i="3" s="1"/>
  <c r="P5362" i="3" s="1"/>
  <c r="K5363" i="3"/>
  <c r="N5363" i="3" l="1"/>
  <c r="L5363" i="3" s="1"/>
  <c r="O5363" i="3" s="1"/>
  <c r="M5363" i="3"/>
  <c r="C5364" i="3" l="1"/>
  <c r="F5364" i="3"/>
  <c r="B5364" i="3"/>
  <c r="D5364" i="3"/>
  <c r="H5364" i="3"/>
  <c r="G5364" i="3"/>
  <c r="M5364" i="3" s="1"/>
  <c r="L5364" i="3" s="1"/>
  <c r="O5364" i="3" s="1"/>
  <c r="E5364" i="3"/>
  <c r="K5364" i="3"/>
  <c r="N5364" i="3" s="1"/>
  <c r="I5364" i="3"/>
  <c r="J5364" i="3" s="1"/>
  <c r="P5363" i="3" s="1"/>
  <c r="B5365" i="3" l="1"/>
  <c r="F5365" i="3"/>
  <c r="G5365" i="3"/>
  <c r="D5365" i="3"/>
  <c r="C5365" i="3"/>
  <c r="H5365" i="3"/>
  <c r="E5365" i="3"/>
  <c r="M5365" i="3" s="1"/>
  <c r="K5365" i="3"/>
  <c r="N5365" i="3" s="1"/>
  <c r="I5365" i="3"/>
  <c r="J5365" i="3" s="1"/>
  <c r="P5364" i="3" s="1"/>
  <c r="L5365" i="3" l="1"/>
  <c r="O5365" i="3" s="1"/>
  <c r="G5366" i="3" l="1"/>
  <c r="D5366" i="3"/>
  <c r="E5366" i="3"/>
  <c r="I5366" i="3"/>
  <c r="J5366" i="3" s="1"/>
  <c r="P5365" i="3" s="1"/>
  <c r="B5366" i="3"/>
  <c r="F5366" i="3"/>
  <c r="C5366" i="3"/>
  <c r="H5366" i="3"/>
  <c r="K5366" i="3"/>
  <c r="N5366" i="3" s="1"/>
  <c r="M5366" i="3" l="1"/>
  <c r="L5366" i="3" s="1"/>
  <c r="O5366" i="3" s="1"/>
  <c r="F5367" i="3" l="1"/>
  <c r="C5367" i="3"/>
  <c r="B5367" i="3"/>
  <c r="D5367" i="3"/>
  <c r="K5367" i="3"/>
  <c r="N5367" i="3" s="1"/>
  <c r="E5367" i="3"/>
  <c r="M5367" i="3" s="1"/>
  <c r="L5367" i="3" s="1"/>
  <c r="O5367" i="3" s="1"/>
  <c r="H5367" i="3"/>
  <c r="G5367" i="3"/>
  <c r="G5368" i="3" l="1"/>
  <c r="I5367" i="3"/>
  <c r="J5367" i="3" s="1"/>
  <c r="P5366" i="3" l="1"/>
  <c r="E5368" i="3"/>
  <c r="B5368" i="3"/>
  <c r="H5368" i="3" s="1"/>
  <c r="I5368" i="3" s="1"/>
  <c r="J5368" i="3" s="1"/>
  <c r="F5368" i="3"/>
  <c r="D5368" i="3"/>
  <c r="C5368" i="3"/>
  <c r="P5367" i="3" l="1"/>
  <c r="K5368" i="3"/>
  <c r="N5368" i="3" l="1"/>
  <c r="M5368" i="3"/>
  <c r="L5368" i="3" l="1"/>
  <c r="O5368" i="3" s="1"/>
  <c r="F5369" i="3" l="1"/>
  <c r="H5369" i="3"/>
  <c r="C5369" i="3"/>
  <c r="B5369" i="3"/>
  <c r="D5369" i="3"/>
  <c r="E5369" i="3"/>
  <c r="K5369" i="3"/>
  <c r="N5369" i="3" s="1"/>
  <c r="G5369" i="3"/>
  <c r="M5369" i="3" s="1"/>
  <c r="L5369" i="3" l="1"/>
  <c r="O5369" i="3" s="1"/>
  <c r="I5369" i="3"/>
  <c r="J5369" i="3" s="1"/>
  <c r="P5368" i="3" l="1"/>
  <c r="D5370" i="3" l="1"/>
  <c r="B5370" i="3"/>
  <c r="H5370" i="3" s="1"/>
  <c r="I5370" i="3" s="1"/>
  <c r="J5370" i="3" s="1"/>
  <c r="C5370" i="3"/>
  <c r="E5370" i="3"/>
  <c r="F5370" i="3"/>
  <c r="G5370" i="3"/>
  <c r="M5370" i="3" l="1"/>
  <c r="P5369" i="3"/>
  <c r="K5370" i="3"/>
  <c r="N5370" i="3" s="1"/>
  <c r="L5370" i="3" s="1"/>
  <c r="O5370" i="3" s="1"/>
  <c r="G5371" i="3" l="1"/>
  <c r="F5371" i="3" l="1"/>
  <c r="B5371" i="3"/>
  <c r="H5371" i="3" s="1"/>
  <c r="I5371" i="3" s="1"/>
  <c r="J5371" i="3" s="1"/>
  <c r="P5370" i="3" s="1"/>
  <c r="C5371" i="3"/>
  <c r="D5371" i="3"/>
  <c r="E5371" i="3"/>
  <c r="K5371" i="3" l="1"/>
  <c r="N5371" i="3" s="1"/>
  <c r="M5371" i="3" l="1"/>
  <c r="L5371" i="3" s="1"/>
  <c r="O5371" i="3" s="1"/>
  <c r="G5372" i="3" l="1"/>
  <c r="F5372" i="3" l="1"/>
  <c r="C5372" i="3"/>
  <c r="D5372" i="3"/>
  <c r="B5372" i="3"/>
  <c r="K5372" i="3" s="1"/>
  <c r="E5372" i="3"/>
  <c r="N5372" i="3" l="1"/>
  <c r="M5372" i="3"/>
  <c r="H5372" i="3"/>
  <c r="I5372" i="3" s="1"/>
  <c r="J5372" i="3" s="1"/>
  <c r="P5371" i="3" s="1"/>
  <c r="L5372" i="3" l="1"/>
  <c r="O5372" i="3" s="1"/>
  <c r="G5373" i="3" l="1"/>
  <c r="F5373" i="3" l="1"/>
  <c r="B5373" i="3"/>
  <c r="K5373" i="3" s="1"/>
  <c r="N5373" i="3" s="1"/>
  <c r="E5373" i="3"/>
  <c r="C5373" i="3"/>
  <c r="D5373" i="3"/>
  <c r="H5373" i="3"/>
  <c r="I5373" i="3" s="1"/>
  <c r="J5373" i="3" s="1"/>
  <c r="P5372" i="3" s="1"/>
  <c r="M5373" i="3"/>
  <c r="L5373" i="3" l="1"/>
  <c r="O5373" i="3" s="1"/>
  <c r="G5374" i="3" l="1"/>
  <c r="H5374" i="3"/>
  <c r="E5374" i="3"/>
  <c r="C5374" i="3"/>
  <c r="F5374" i="3"/>
  <c r="B5374" i="3"/>
  <c r="K5374" i="3" s="1"/>
  <c r="D5374" i="3"/>
  <c r="N5374" i="3" l="1"/>
  <c r="M5374" i="3"/>
  <c r="I5374" i="3"/>
  <c r="J5374" i="3" s="1"/>
  <c r="P5373" i="3" s="1"/>
  <c r="L5374" i="3" l="1"/>
  <c r="O5374" i="3" s="1"/>
  <c r="D5375" i="3" l="1"/>
  <c r="F5375" i="3"/>
  <c r="B5375" i="3"/>
  <c r="H5375" i="3" s="1"/>
  <c r="C5375" i="3"/>
  <c r="E5375" i="3"/>
  <c r="M5375" i="3" s="1"/>
  <c r="L5375" i="3" s="1"/>
  <c r="O5375" i="3" s="1"/>
  <c r="K5375" i="3"/>
  <c r="N5375" i="3" s="1"/>
  <c r="G5375" i="3"/>
  <c r="G5376" i="3" l="1"/>
  <c r="E5376" i="3"/>
  <c r="D5376" i="3"/>
  <c r="B5376" i="3"/>
  <c r="H5376" i="3" s="1"/>
  <c r="I5376" i="3" s="1"/>
  <c r="J5376" i="3" s="1"/>
  <c r="F5376" i="3"/>
  <c r="C5376" i="3"/>
  <c r="I5375" i="3"/>
  <c r="J5375" i="3" s="1"/>
  <c r="P5374" i="3" l="1"/>
  <c r="P5375" i="3"/>
  <c r="K5376" i="3"/>
  <c r="N5376" i="3" l="1"/>
  <c r="M5376" i="3"/>
  <c r="L5376" i="3" l="1"/>
  <c r="O5376" i="3" s="1"/>
  <c r="D5377" i="3" l="1"/>
  <c r="F5377" i="3"/>
  <c r="E5377" i="3"/>
  <c r="C5377" i="3"/>
  <c r="B5377" i="3"/>
  <c r="H5377" i="3" s="1"/>
  <c r="I5377" i="3" s="1"/>
  <c r="J5377" i="3" s="1"/>
  <c r="P5376" i="3" s="1"/>
  <c r="G5377" i="3"/>
  <c r="K5377" i="3" l="1"/>
  <c r="N5377" i="3" s="1"/>
  <c r="M5377" i="3" l="1"/>
  <c r="L5377" i="3" s="1"/>
  <c r="O5377" i="3" s="1"/>
  <c r="G5378" i="3" l="1"/>
  <c r="C5378" i="3" l="1"/>
  <c r="K5378" i="3"/>
  <c r="N5378" i="3" s="1"/>
  <c r="L5378" i="3" s="1"/>
  <c r="O5378" i="3" s="1"/>
  <c r="B5378" i="3"/>
  <c r="E5378" i="3"/>
  <c r="F5378" i="3"/>
  <c r="H5378" i="3"/>
  <c r="I5378" i="3" s="1"/>
  <c r="J5378" i="3" s="1"/>
  <c r="P5377" i="3" s="1"/>
  <c r="D5378" i="3"/>
  <c r="M5378" i="3"/>
  <c r="E5379" i="3" l="1"/>
  <c r="G5379" i="3"/>
  <c r="B5379" i="3"/>
  <c r="K5379" i="3" s="1"/>
  <c r="D5379" i="3"/>
  <c r="C5379" i="3"/>
  <c r="F5379" i="3"/>
  <c r="N5379" i="3" l="1"/>
  <c r="M5379" i="3"/>
  <c r="I5379" i="3"/>
  <c r="J5379" i="3" s="1"/>
  <c r="P5378" i="3" s="1"/>
  <c r="H5379" i="3"/>
  <c r="L5379" i="3" l="1"/>
  <c r="O5379" i="3" s="1"/>
  <c r="G5380" i="3" l="1"/>
  <c r="D5380" i="3"/>
  <c r="E5380" i="3"/>
  <c r="F5380" i="3"/>
  <c r="B5380" i="3"/>
  <c r="H5380" i="3" s="1"/>
  <c r="I5380" i="3" s="1"/>
  <c r="J5380" i="3" s="1"/>
  <c r="P5379" i="3" s="1"/>
  <c r="C5380" i="3"/>
  <c r="K5380" i="3" l="1"/>
  <c r="N5380" i="3" l="1"/>
  <c r="M5380" i="3"/>
  <c r="L5380" i="3" l="1"/>
  <c r="O5380" i="3" s="1"/>
  <c r="G5381" i="3" l="1"/>
  <c r="B5381" i="3"/>
  <c r="K5381" i="3" s="1"/>
  <c r="N5381" i="3" s="1"/>
  <c r="C5381" i="3"/>
  <c r="E5381" i="3"/>
  <c r="D5381" i="3"/>
  <c r="F5381" i="3"/>
  <c r="I5381" i="3" l="1"/>
  <c r="J5381" i="3" s="1"/>
  <c r="P5380" i="3" s="1"/>
  <c r="M5381" i="3"/>
  <c r="L5381" i="3" s="1"/>
  <c r="O5381" i="3" s="1"/>
  <c r="H5381" i="3"/>
  <c r="F5382" i="3" l="1"/>
  <c r="E5382" i="3"/>
  <c r="M5382" i="3" s="1"/>
  <c r="L5382" i="3" s="1"/>
  <c r="O5382" i="3" s="1"/>
  <c r="B5382" i="3"/>
  <c r="K5382" i="3" s="1"/>
  <c r="N5382" i="3" s="1"/>
  <c r="C5382" i="3"/>
  <c r="D5382" i="3"/>
  <c r="G5382" i="3"/>
  <c r="H5382" i="3" l="1"/>
  <c r="I5382" i="3" s="1"/>
  <c r="J5382" i="3" s="1"/>
  <c r="P5381" i="3" s="1"/>
  <c r="H5383" i="3" l="1"/>
  <c r="B5383" i="3"/>
  <c r="K5383" i="3" s="1"/>
  <c r="N5383" i="3" s="1"/>
  <c r="D5383" i="3"/>
  <c r="F5383" i="3"/>
  <c r="C5383" i="3"/>
  <c r="E5383" i="3"/>
  <c r="M5383" i="3" s="1"/>
  <c r="L5383" i="3" s="1"/>
  <c r="O5383" i="3" s="1"/>
  <c r="G5383" i="3"/>
  <c r="C5384" i="3" l="1"/>
  <c r="B5384" i="3"/>
  <c r="K5384" i="3" s="1"/>
  <c r="N5384" i="3" s="1"/>
  <c r="G5384" i="3"/>
  <c r="E5384" i="3"/>
  <c r="M5384" i="3" s="1"/>
  <c r="D5384" i="3"/>
  <c r="F5384" i="3"/>
  <c r="I5383" i="3"/>
  <c r="J5383" i="3" s="1"/>
  <c r="P5382" i="3" s="1"/>
  <c r="L5384" i="3" l="1"/>
  <c r="O5384" i="3" s="1"/>
  <c r="H5384" i="3"/>
  <c r="I5384" i="3" s="1"/>
  <c r="J5384" i="3" s="1"/>
  <c r="P5383" i="3" s="1"/>
  <c r="C5385" i="3" l="1"/>
  <c r="G5385" i="3"/>
  <c r="F5385" i="3"/>
  <c r="D5385" i="3"/>
  <c r="B5385" i="3"/>
  <c r="K5385" i="3" s="1"/>
  <c r="N5385" i="3" s="1"/>
  <c r="E5385" i="3"/>
  <c r="M5385" i="3" l="1"/>
  <c r="L5385" i="3" s="1"/>
  <c r="O5385" i="3" s="1"/>
  <c r="H5385" i="3"/>
  <c r="I5385" i="3" s="1"/>
  <c r="J5385" i="3" s="1"/>
  <c r="P5384" i="3" s="1"/>
  <c r="B5386" i="3" l="1"/>
  <c r="G5386" i="3"/>
  <c r="C5386" i="3"/>
  <c r="D5386" i="3"/>
  <c r="K5386" i="3"/>
  <c r="N5386" i="3" s="1"/>
  <c r="F5386" i="3"/>
  <c r="H5386" i="3"/>
  <c r="E5386" i="3"/>
  <c r="M5386" i="3" s="1"/>
  <c r="L5386" i="3" s="1"/>
  <c r="O5386" i="3" s="1"/>
  <c r="I5386" i="3" l="1"/>
  <c r="J5386" i="3" s="1"/>
  <c r="P5385" i="3" s="1"/>
  <c r="F5387" i="3" l="1"/>
  <c r="K5387" i="3"/>
  <c r="N5387" i="3" s="1"/>
  <c r="C5387" i="3"/>
  <c r="B5387" i="3"/>
  <c r="D5387" i="3"/>
  <c r="E5387" i="3"/>
  <c r="M5387" i="3" s="1"/>
  <c r="H5387" i="3"/>
  <c r="I5387" i="3" s="1"/>
  <c r="J5387" i="3" s="1"/>
  <c r="G5387" i="3"/>
  <c r="P5386" i="3" l="1"/>
  <c r="L5387" i="3"/>
  <c r="O5387" i="3" s="1"/>
  <c r="C5388" i="3" l="1"/>
  <c r="H5388" i="3"/>
  <c r="F5388" i="3"/>
  <c r="B5388" i="3"/>
  <c r="D5388" i="3"/>
  <c r="E5388" i="3"/>
  <c r="M5388" i="3" s="1"/>
  <c r="L5388" i="3" s="1"/>
  <c r="O5388" i="3" s="1"/>
  <c r="K5388" i="3"/>
  <c r="N5388" i="3" s="1"/>
  <c r="G5388" i="3"/>
  <c r="I5388" i="3" l="1"/>
  <c r="J5388" i="3" s="1"/>
  <c r="P5387" i="3" s="1"/>
  <c r="F5389" i="3" l="1"/>
  <c r="H5389" i="3"/>
  <c r="C5389" i="3"/>
  <c r="E5389" i="3"/>
  <c r="I5389" i="3"/>
  <c r="J5389" i="3" s="1"/>
  <c r="P5388" i="3" s="1"/>
  <c r="B5389" i="3"/>
  <c r="K5389" i="3" s="1"/>
  <c r="D5389" i="3"/>
  <c r="G5389" i="3"/>
  <c r="M5389" i="3" l="1"/>
  <c r="N5389" i="3"/>
  <c r="L5389" i="3" s="1"/>
  <c r="O5389" i="3" s="1"/>
  <c r="G5390" i="3" l="1"/>
  <c r="B5390" i="3"/>
  <c r="K5390" i="3" s="1"/>
  <c r="C5390" i="3"/>
  <c r="D5390" i="3"/>
  <c r="F5390" i="3"/>
  <c r="H5390" i="3"/>
  <c r="I5390" i="3" s="1"/>
  <c r="J5390" i="3" s="1"/>
  <c r="P5389" i="3" s="1"/>
  <c r="E5390" i="3"/>
  <c r="N5390" i="3" l="1"/>
  <c r="M5390" i="3"/>
  <c r="L5390" i="3" l="1"/>
  <c r="O5390" i="3" s="1"/>
  <c r="G5391" i="3" l="1"/>
  <c r="E5391" i="3"/>
  <c r="K5391" i="3"/>
  <c r="N5391" i="3" s="1"/>
  <c r="B5391" i="3"/>
  <c r="F5391" i="3"/>
  <c r="C5391" i="3"/>
  <c r="H5391" i="3"/>
  <c r="I5391" i="3" s="1"/>
  <c r="J5391" i="3" s="1"/>
  <c r="P5390" i="3" s="1"/>
  <c r="D5391" i="3"/>
  <c r="M5391" i="3" l="1"/>
  <c r="L5391" i="3" s="1"/>
  <c r="O5391" i="3" s="1"/>
  <c r="G5392" i="3" l="1"/>
  <c r="C5392" i="3"/>
  <c r="D5392" i="3"/>
  <c r="F5392" i="3"/>
  <c r="B5392" i="3"/>
  <c r="H5392" i="3" s="1"/>
  <c r="I5392" i="3" s="1"/>
  <c r="J5392" i="3" s="1"/>
  <c r="E5392" i="3"/>
  <c r="P5391" i="3" l="1"/>
  <c r="K5392" i="3"/>
  <c r="N5392" i="3" l="1"/>
  <c r="L5392" i="3" s="1"/>
  <c r="O5392" i="3" s="1"/>
  <c r="M5392" i="3"/>
  <c r="G5393" i="3" l="1"/>
  <c r="B5393" i="3" l="1"/>
  <c r="F5393" i="3"/>
  <c r="K5393" i="3"/>
  <c r="N5393" i="3" s="1"/>
  <c r="D5393" i="3"/>
  <c r="C5393" i="3"/>
  <c r="H5393" i="3"/>
  <c r="E5393" i="3"/>
  <c r="I5393" i="3" s="1"/>
  <c r="J5393" i="3" s="1"/>
  <c r="P5392" i="3" l="1"/>
  <c r="M5393" i="3"/>
  <c r="L5393" i="3" s="1"/>
  <c r="O5393" i="3" s="1"/>
  <c r="B5394" i="3" l="1"/>
  <c r="K5394" i="3" s="1"/>
  <c r="N5394" i="3" s="1"/>
  <c r="E5394" i="3"/>
  <c r="C5394" i="3"/>
  <c r="F5394" i="3"/>
  <c r="D5394" i="3"/>
  <c r="M5394" i="3"/>
  <c r="G5394" i="3"/>
  <c r="L5394" i="3" l="1"/>
  <c r="O5394" i="3" s="1"/>
  <c r="H5394" i="3"/>
  <c r="I5394" i="3" s="1"/>
  <c r="J5394" i="3" s="1"/>
  <c r="C5395" i="3" l="1"/>
  <c r="E5395" i="3"/>
  <c r="H5395" i="3"/>
  <c r="I5395" i="3" s="1"/>
  <c r="J5395" i="3" s="1"/>
  <c r="P5394" i="3" s="1"/>
  <c r="B5395" i="3"/>
  <c r="G5395" i="3"/>
  <c r="M5395" i="3" s="1"/>
  <c r="L5395" i="3" s="1"/>
  <c r="O5395" i="3" s="1"/>
  <c r="D5395" i="3"/>
  <c r="F5395" i="3"/>
  <c r="K5395" i="3"/>
  <c r="N5395" i="3" s="1"/>
  <c r="P5393" i="3"/>
  <c r="G5396" i="3" l="1"/>
  <c r="E5396" i="3"/>
  <c r="B5396" i="3"/>
  <c r="C5396" i="3"/>
  <c r="D5396" i="3"/>
  <c r="H5396" i="3"/>
  <c r="I5396" i="3" s="1"/>
  <c r="J5396" i="3" s="1"/>
  <c r="P5395" i="3" s="1"/>
  <c r="F5396" i="3"/>
  <c r="K5396" i="3"/>
  <c r="N5396" i="3" s="1"/>
  <c r="M5396" i="3" l="1"/>
  <c r="L5396" i="3" s="1"/>
  <c r="O5396" i="3" s="1"/>
  <c r="E5397" i="3" l="1"/>
  <c r="F5397" i="3"/>
  <c r="C5397" i="3"/>
  <c r="B5397" i="3"/>
  <c r="H5397" i="3" s="1"/>
  <c r="I5397" i="3" s="1"/>
  <c r="J5397" i="3" s="1"/>
  <c r="P5396" i="3" s="1"/>
  <c r="G5397" i="3"/>
  <c r="D5397" i="3"/>
  <c r="K5397" i="3" l="1"/>
  <c r="N5397" i="3" s="1"/>
  <c r="M5397" i="3" l="1"/>
  <c r="L5397" i="3" s="1"/>
  <c r="O5397" i="3" s="1"/>
  <c r="C5398" i="3" l="1"/>
  <c r="B5398" i="3"/>
  <c r="K5398" i="3" s="1"/>
  <c r="N5398" i="3" s="1"/>
  <c r="D5398" i="3"/>
  <c r="E5398" i="3"/>
  <c r="F5398" i="3"/>
  <c r="G5398" i="3"/>
  <c r="M5398" i="3" l="1"/>
  <c r="L5398" i="3" s="1"/>
  <c r="O5398" i="3" s="1"/>
  <c r="H5398" i="3"/>
  <c r="I5398" i="3" s="1"/>
  <c r="J5398" i="3" s="1"/>
  <c r="P5397" i="3" s="1"/>
  <c r="G5399" i="3" l="1"/>
  <c r="C5399" i="3"/>
  <c r="E5399" i="3"/>
  <c r="F5399" i="3"/>
  <c r="B5399" i="3"/>
  <c r="H5399" i="3" s="1"/>
  <c r="I5399" i="3" s="1"/>
  <c r="J5399" i="3" s="1"/>
  <c r="D5399" i="3"/>
  <c r="P5398" i="3" l="1"/>
  <c r="K5399" i="3"/>
  <c r="N5399" i="3" s="1"/>
  <c r="M5399" i="3" l="1"/>
  <c r="L5399" i="3" s="1"/>
  <c r="O5399" i="3" s="1"/>
  <c r="G5400" i="3" l="1"/>
  <c r="C5400" i="3"/>
  <c r="E5400" i="3"/>
  <c r="B5400" i="3"/>
  <c r="K5400" i="3" s="1"/>
  <c r="N5400" i="3" s="1"/>
  <c r="D5400" i="3"/>
  <c r="F5400" i="3"/>
  <c r="H5400" i="3"/>
  <c r="I5400" i="3" s="1"/>
  <c r="J5400" i="3" s="1"/>
  <c r="P5399" i="3" s="1"/>
  <c r="L5400" i="3" l="1"/>
  <c r="O5400" i="3" s="1"/>
  <c r="M5400" i="3"/>
  <c r="G5401" i="3" l="1"/>
  <c r="B5401" i="3"/>
  <c r="H5401" i="3" s="1"/>
  <c r="I5401" i="3" s="1"/>
  <c r="J5401" i="3" s="1"/>
  <c r="P5400" i="3" s="1"/>
  <c r="D5401" i="3"/>
  <c r="C5401" i="3"/>
  <c r="F5401" i="3"/>
  <c r="E5401" i="3"/>
  <c r="K5401" i="3" l="1"/>
  <c r="N5401" i="3" s="1"/>
  <c r="M5401" i="3" l="1"/>
  <c r="L5401" i="3" s="1"/>
  <c r="O5401" i="3" s="1"/>
  <c r="G5402" i="3" l="1"/>
  <c r="B5402" i="3"/>
  <c r="H5402" i="3" s="1"/>
  <c r="I5402" i="3" s="1"/>
  <c r="J5402" i="3" s="1"/>
  <c r="P5401" i="3" s="1"/>
  <c r="D5402" i="3"/>
  <c r="E5402" i="3"/>
  <c r="C5402" i="3"/>
  <c r="F5402" i="3"/>
  <c r="K5402" i="3" l="1"/>
  <c r="N5402" i="3" s="1"/>
  <c r="M5402" i="3" l="1"/>
  <c r="L5402" i="3" s="1"/>
  <c r="O5402" i="3" s="1"/>
  <c r="B5403" i="3" l="1"/>
  <c r="H5403" i="3" s="1"/>
  <c r="I5403" i="3" s="1"/>
  <c r="J5403" i="3" s="1"/>
  <c r="P5402" i="3" s="1"/>
  <c r="D5403" i="3"/>
  <c r="E5403" i="3"/>
  <c r="M5403" i="3" s="1"/>
  <c r="F5403" i="3"/>
  <c r="K5403" i="3"/>
  <c r="N5403" i="3" s="1"/>
  <c r="C5403" i="3"/>
  <c r="G5403" i="3"/>
  <c r="L5403" i="3" l="1"/>
  <c r="O5403" i="3" s="1"/>
  <c r="G5404" i="3" l="1"/>
  <c r="B5404" i="3"/>
  <c r="C5404" i="3"/>
  <c r="D5404" i="3"/>
  <c r="H5404" i="3"/>
  <c r="E5404" i="3"/>
  <c r="K5404" i="3"/>
  <c r="N5404" i="3" s="1"/>
  <c r="F5404" i="3"/>
  <c r="M5404" i="3"/>
  <c r="I5404" i="3"/>
  <c r="J5404" i="3" s="1"/>
  <c r="P5403" i="3" s="1"/>
  <c r="L5404" i="3" l="1"/>
  <c r="O5404" i="3" s="1"/>
  <c r="E5405" i="3" l="1"/>
  <c r="F5405" i="3"/>
  <c r="C5405" i="3"/>
  <c r="B5405" i="3"/>
  <c r="H5405" i="3" s="1"/>
  <c r="I5405" i="3" s="1"/>
  <c r="J5405" i="3" s="1"/>
  <c r="D5405" i="3"/>
  <c r="G5405" i="3"/>
  <c r="P5404" i="3" l="1"/>
  <c r="M5405" i="3"/>
  <c r="K5405" i="3"/>
  <c r="N5405" i="3" s="1"/>
  <c r="L5405" i="3" l="1"/>
  <c r="O5405" i="3" s="1"/>
  <c r="F5406" i="3" l="1"/>
  <c r="D5406" i="3"/>
  <c r="C5406" i="3"/>
  <c r="E5406" i="3"/>
  <c r="M5406" i="3" s="1"/>
  <c r="L5406" i="3" s="1"/>
  <c r="O5406" i="3" s="1"/>
  <c r="B5406" i="3"/>
  <c r="H5406" i="3" s="1"/>
  <c r="I5406" i="3" s="1"/>
  <c r="J5406" i="3" s="1"/>
  <c r="P5405" i="3" s="1"/>
  <c r="K5406" i="3"/>
  <c r="N5406" i="3" s="1"/>
  <c r="G5406" i="3"/>
  <c r="G5407" i="3" l="1"/>
  <c r="D5407" i="3"/>
  <c r="B5407" i="3"/>
  <c r="H5407" i="3" s="1"/>
  <c r="I5407" i="3" s="1"/>
  <c r="J5407" i="3" s="1"/>
  <c r="P5406" i="3" s="1"/>
  <c r="C5407" i="3"/>
  <c r="E5407" i="3"/>
  <c r="M5407" i="3" s="1"/>
  <c r="L5407" i="3" s="1"/>
  <c r="O5407" i="3" s="1"/>
  <c r="F5407" i="3"/>
  <c r="K5407" i="3"/>
  <c r="N5407" i="3" s="1"/>
  <c r="E5408" i="3" l="1"/>
  <c r="D5408" i="3"/>
  <c r="B5408" i="3"/>
  <c r="K5408" i="3" s="1"/>
  <c r="C5408" i="3"/>
  <c r="G5408" i="3"/>
  <c r="F5408" i="3"/>
  <c r="H5408" i="3"/>
  <c r="N5408" i="3" l="1"/>
  <c r="M5408" i="3"/>
  <c r="I5408" i="3"/>
  <c r="J5408" i="3" s="1"/>
  <c r="P5407" i="3" s="1"/>
  <c r="L5408" i="3" l="1"/>
  <c r="O5408" i="3" s="1"/>
  <c r="F5409" i="3" l="1"/>
  <c r="E5409" i="3"/>
  <c r="C5409" i="3"/>
  <c r="B5409" i="3"/>
  <c r="K5409" i="3" s="1"/>
  <c r="N5409" i="3" s="1"/>
  <c r="D5409" i="3"/>
  <c r="G5409" i="3"/>
  <c r="M5409" i="3" l="1"/>
  <c r="L5409" i="3" s="1"/>
  <c r="O5409" i="3" s="1"/>
  <c r="H5409" i="3"/>
  <c r="I5409" i="3" s="1"/>
  <c r="J5409" i="3" s="1"/>
  <c r="P5408" i="3" s="1"/>
  <c r="G5410" i="3" l="1"/>
  <c r="M5410" i="3" s="1"/>
  <c r="C5410" i="3"/>
  <c r="K5410" i="3"/>
  <c r="N5410" i="3" s="1"/>
  <c r="B5410" i="3"/>
  <c r="H5410" i="3" s="1"/>
  <c r="I5410" i="3" s="1"/>
  <c r="J5410" i="3" s="1"/>
  <c r="P5409" i="3" s="1"/>
  <c r="F5410" i="3"/>
  <c r="D5410" i="3"/>
  <c r="E5410" i="3"/>
  <c r="L5410" i="3" l="1"/>
  <c r="O5410" i="3" s="1"/>
  <c r="B5411" i="3" l="1"/>
  <c r="K5411" i="3" s="1"/>
  <c r="N5411" i="3" s="1"/>
  <c r="E5411" i="3"/>
  <c r="I5411" i="3" s="1"/>
  <c r="J5411" i="3" s="1"/>
  <c r="P5410" i="3" s="1"/>
  <c r="H5411" i="3"/>
  <c r="D5411" i="3"/>
  <c r="F5411" i="3"/>
  <c r="C5411" i="3"/>
  <c r="G5411" i="3"/>
  <c r="M5411" i="3" l="1"/>
  <c r="L5411" i="3" s="1"/>
  <c r="O5411" i="3" s="1"/>
  <c r="D5412" i="3" l="1"/>
  <c r="B5412" i="3"/>
  <c r="K5412" i="3" s="1"/>
  <c r="N5412" i="3" s="1"/>
  <c r="F5412" i="3"/>
  <c r="E5412" i="3"/>
  <c r="C5412" i="3"/>
  <c r="H5412" i="3"/>
  <c r="I5412" i="3" s="1"/>
  <c r="J5412" i="3" s="1"/>
  <c r="P5411" i="3" s="1"/>
  <c r="G5412" i="3"/>
  <c r="M5412" i="3" s="1"/>
  <c r="L5412" i="3" s="1"/>
  <c r="O5412" i="3" s="1"/>
  <c r="B5413" i="3" l="1"/>
  <c r="H5413" i="3" s="1"/>
  <c r="G5413" i="3"/>
  <c r="F5413" i="3"/>
  <c r="C5413" i="3"/>
  <c r="D5413" i="3"/>
  <c r="K5413" i="3"/>
  <c r="N5413" i="3" s="1"/>
  <c r="E5413" i="3"/>
  <c r="I5413" i="3" s="1"/>
  <c r="J5413" i="3" s="1"/>
  <c r="P5412" i="3" s="1"/>
  <c r="M5413" i="3" l="1"/>
  <c r="L5413" i="3" s="1"/>
  <c r="O5413" i="3" s="1"/>
  <c r="E5414" i="3" l="1"/>
  <c r="M5414" i="3" s="1"/>
  <c r="L5414" i="3" s="1"/>
  <c r="O5414" i="3" s="1"/>
  <c r="H5414" i="3"/>
  <c r="I5414" i="3" s="1"/>
  <c r="J5414" i="3" s="1"/>
  <c r="P5413" i="3" s="1"/>
  <c r="B5414" i="3"/>
  <c r="K5414" i="3" s="1"/>
  <c r="N5414" i="3" s="1"/>
  <c r="G5414" i="3"/>
  <c r="F5414" i="3"/>
  <c r="D5414" i="3"/>
  <c r="C5414" i="3"/>
  <c r="F5415" i="3" l="1"/>
  <c r="C5415" i="3"/>
  <c r="E5415" i="3"/>
  <c r="G5415" i="3"/>
  <c r="H5415" i="3"/>
  <c r="I5415" i="3" s="1"/>
  <c r="J5415" i="3" s="1"/>
  <c r="P5414" i="3" s="1"/>
  <c r="B5415" i="3"/>
  <c r="K5415" i="3" s="1"/>
  <c r="D5415" i="3"/>
  <c r="N5415" i="3" l="1"/>
  <c r="M5415" i="3"/>
  <c r="L5415" i="3" s="1"/>
  <c r="O5415" i="3" s="1"/>
  <c r="G5416" i="3" l="1"/>
  <c r="H5416" i="3"/>
  <c r="D5416" i="3"/>
  <c r="C5416" i="3"/>
  <c r="E5416" i="3"/>
  <c r="B5416" i="3"/>
  <c r="K5416" i="3" s="1"/>
  <c r="N5416" i="3" s="1"/>
  <c r="F5416" i="3"/>
  <c r="M5416" i="3" l="1"/>
  <c r="L5416" i="3" s="1"/>
  <c r="O5416" i="3" s="1"/>
  <c r="I5416" i="3"/>
  <c r="J5416" i="3" s="1"/>
  <c r="P5415" i="3" s="1"/>
  <c r="E5417" i="3" l="1"/>
  <c r="C5417" i="3"/>
  <c r="D5417" i="3"/>
  <c r="B5417" i="3"/>
  <c r="H5417" i="3" s="1"/>
  <c r="F5417" i="3"/>
  <c r="G5417" i="3"/>
  <c r="I5417" i="3" l="1"/>
  <c r="J5417" i="3" s="1"/>
  <c r="P5416" i="3" s="1"/>
  <c r="K5417" i="3"/>
  <c r="N5417" i="3" s="1"/>
  <c r="M5417" i="3" l="1"/>
  <c r="L5417" i="3" s="1"/>
  <c r="O5417" i="3" s="1"/>
  <c r="F5418" i="3" l="1"/>
  <c r="C5418" i="3"/>
  <c r="B5418" i="3"/>
  <c r="K5418" i="3" s="1"/>
  <c r="N5418" i="3" s="1"/>
  <c r="G5418" i="3"/>
  <c r="D5418" i="3"/>
  <c r="E5418" i="3"/>
  <c r="M5418" i="3" s="1"/>
  <c r="L5418" i="3" s="1"/>
  <c r="O5418" i="3" s="1"/>
  <c r="F5419" i="3" l="1"/>
  <c r="C5419" i="3"/>
  <c r="E5419" i="3"/>
  <c r="M5419" i="3" s="1"/>
  <c r="L5419" i="3" s="1"/>
  <c r="O5419" i="3" s="1"/>
  <c r="B5419" i="3"/>
  <c r="K5419" i="3" s="1"/>
  <c r="N5419" i="3" s="1"/>
  <c r="G5419" i="3"/>
  <c r="D5419" i="3"/>
  <c r="H5418" i="3"/>
  <c r="I5418" i="3" s="1"/>
  <c r="J5418" i="3" s="1"/>
  <c r="G5420" i="3" l="1"/>
  <c r="E5420" i="3"/>
  <c r="D5420" i="3"/>
  <c r="B5420" i="3"/>
  <c r="K5420" i="3" s="1"/>
  <c r="N5420" i="3" s="1"/>
  <c r="F5420" i="3"/>
  <c r="C5420" i="3"/>
  <c r="P5417" i="3"/>
  <c r="H5419" i="3"/>
  <c r="I5419" i="3" s="1"/>
  <c r="J5419" i="3" s="1"/>
  <c r="M5420" i="3" l="1"/>
  <c r="L5420" i="3" s="1"/>
  <c r="O5420" i="3" s="1"/>
  <c r="P5418" i="3"/>
  <c r="H5420" i="3"/>
  <c r="I5420" i="3" s="1"/>
  <c r="J5420" i="3" s="1"/>
  <c r="P5419" i="3" s="1"/>
  <c r="G5421" i="3" l="1"/>
  <c r="B5421" i="3"/>
  <c r="H5421" i="3" s="1"/>
  <c r="D5421" i="3"/>
  <c r="F5421" i="3"/>
  <c r="E5421" i="3"/>
  <c r="M5421" i="3" s="1"/>
  <c r="L5421" i="3" s="1"/>
  <c r="O5421" i="3" s="1"/>
  <c r="C5421" i="3"/>
  <c r="K5421" i="3"/>
  <c r="N5421" i="3" s="1"/>
  <c r="G5422" i="3" l="1"/>
  <c r="C5422" i="3"/>
  <c r="E5422" i="3"/>
  <c r="F5422" i="3"/>
  <c r="B5422" i="3"/>
  <c r="D5422" i="3"/>
  <c r="K5422" i="3"/>
  <c r="N5422" i="3" s="1"/>
  <c r="I5421" i="3"/>
  <c r="J5421" i="3" s="1"/>
  <c r="H5422" i="3" l="1"/>
  <c r="I5422" i="3" s="1"/>
  <c r="J5422" i="3" s="1"/>
  <c r="P5420" i="3"/>
  <c r="M5422" i="3"/>
  <c r="L5422" i="3" s="1"/>
  <c r="O5422" i="3" s="1"/>
  <c r="P5421" i="3" l="1"/>
  <c r="D5423" i="3" l="1"/>
  <c r="C5423" i="3"/>
  <c r="F5423" i="3"/>
  <c r="E5423" i="3"/>
  <c r="I5423" i="3" s="1"/>
  <c r="J5423" i="3" s="1"/>
  <c r="P5422" i="3" s="1"/>
  <c r="B5423" i="3"/>
  <c r="H5423" i="3" s="1"/>
  <c r="K5423" i="3"/>
  <c r="N5423" i="3" s="1"/>
  <c r="G5423" i="3"/>
  <c r="M5423" i="3" s="1"/>
  <c r="L5423" i="3" l="1"/>
  <c r="O5423" i="3" s="1"/>
  <c r="G5424" i="3" l="1"/>
  <c r="C5424" i="3"/>
  <c r="E5424" i="3"/>
  <c r="I5424" i="3" s="1"/>
  <c r="J5424" i="3" s="1"/>
  <c r="P5423" i="3" s="1"/>
  <c r="D5424" i="3"/>
  <c r="K5424" i="3"/>
  <c r="N5424" i="3" s="1"/>
  <c r="B5424" i="3"/>
  <c r="H5424" i="3" s="1"/>
  <c r="F5424" i="3"/>
  <c r="M5424" i="3" l="1"/>
  <c r="L5424" i="3" s="1"/>
  <c r="O5424" i="3" s="1"/>
  <c r="E5425" i="3" l="1"/>
  <c r="C5425" i="3"/>
  <c r="D5425" i="3"/>
  <c r="B5425" i="3"/>
  <c r="K5425" i="3" s="1"/>
  <c r="N5425" i="3" s="1"/>
  <c r="F5425" i="3"/>
  <c r="G5425" i="3"/>
  <c r="M5425" i="3" l="1"/>
  <c r="L5425" i="3" s="1"/>
  <c r="O5425" i="3" s="1"/>
  <c r="H5425" i="3"/>
  <c r="I5425" i="3" s="1"/>
  <c r="J5425" i="3" s="1"/>
  <c r="P5424" i="3" s="1"/>
  <c r="F5426" i="3" l="1"/>
  <c r="H5426" i="3"/>
  <c r="E5426" i="3"/>
  <c r="M5426" i="3" s="1"/>
  <c r="L5426" i="3" s="1"/>
  <c r="O5426" i="3" s="1"/>
  <c r="B5426" i="3"/>
  <c r="C5426" i="3"/>
  <c r="K5426" i="3"/>
  <c r="N5426" i="3" s="1"/>
  <c r="D5426" i="3"/>
  <c r="G5426" i="3"/>
  <c r="G5427" i="3" l="1"/>
  <c r="F5427" i="3"/>
  <c r="D5427" i="3"/>
  <c r="E5427" i="3"/>
  <c r="B5427" i="3"/>
  <c r="K5427" i="3" s="1"/>
  <c r="N5427" i="3" s="1"/>
  <c r="C5427" i="3"/>
  <c r="I5426" i="3"/>
  <c r="J5426" i="3" s="1"/>
  <c r="P5425" i="3" s="1"/>
  <c r="H5427" i="3" l="1"/>
  <c r="I5427" i="3" s="1"/>
  <c r="J5427" i="3" s="1"/>
  <c r="P5426" i="3" s="1"/>
  <c r="M5427" i="3"/>
  <c r="L5427" i="3" s="1"/>
  <c r="O5427" i="3" s="1"/>
  <c r="E5428" i="3" l="1"/>
  <c r="B5428" i="3"/>
  <c r="H5428" i="3" s="1"/>
  <c r="I5428" i="3" s="1"/>
  <c r="J5428" i="3" s="1"/>
  <c r="F5428" i="3"/>
  <c r="D5428" i="3"/>
  <c r="C5428" i="3"/>
  <c r="G5428" i="3"/>
  <c r="P5427" i="3" l="1"/>
  <c r="K5428" i="3"/>
  <c r="N5428" i="3" s="1"/>
  <c r="M5428" i="3" l="1"/>
  <c r="L5428" i="3" s="1"/>
  <c r="O5428" i="3" s="1"/>
  <c r="G5429" i="3" l="1"/>
  <c r="B5429" i="3"/>
  <c r="K5429" i="3" s="1"/>
  <c r="N5429" i="3" s="1"/>
  <c r="C5429" i="3"/>
  <c r="F5429" i="3"/>
  <c r="E5429" i="3"/>
  <c r="H5429" i="3"/>
  <c r="D5429" i="3"/>
  <c r="M5429" i="3" l="1"/>
  <c r="L5429" i="3" s="1"/>
  <c r="O5429" i="3" s="1"/>
  <c r="I5429" i="3"/>
  <c r="J5429" i="3" s="1"/>
  <c r="P5428" i="3" s="1"/>
  <c r="E5430" i="3" l="1"/>
  <c r="I5430" i="3" s="1"/>
  <c r="J5430" i="3" s="1"/>
  <c r="P5429" i="3" s="1"/>
  <c r="D5430" i="3"/>
  <c r="F5430" i="3"/>
  <c r="H5430" i="3"/>
  <c r="B5430" i="3"/>
  <c r="K5430" i="3" s="1"/>
  <c r="N5430" i="3" s="1"/>
  <c r="C5430" i="3"/>
  <c r="G5430" i="3"/>
  <c r="M5430" i="3" l="1"/>
  <c r="L5430" i="3" s="1"/>
  <c r="O5430" i="3" s="1"/>
  <c r="E5431" i="3" l="1"/>
  <c r="B5431" i="3"/>
  <c r="H5431" i="3" s="1"/>
  <c r="C5431" i="3"/>
  <c r="F5431" i="3"/>
  <c r="D5431" i="3"/>
  <c r="I5431" i="3"/>
  <c r="J5431" i="3" s="1"/>
  <c r="P5430" i="3" s="1"/>
  <c r="G5431" i="3"/>
  <c r="K5431" i="3" l="1"/>
  <c r="N5431" i="3" s="1"/>
  <c r="M5431" i="3" l="1"/>
  <c r="L5431" i="3" s="1"/>
  <c r="O5431" i="3" s="1"/>
  <c r="G5432" i="3" l="1"/>
  <c r="E5432" i="3"/>
  <c r="F5432" i="3"/>
  <c r="D5432" i="3"/>
  <c r="H5432" i="3"/>
  <c r="I5432" i="3" s="1"/>
  <c r="J5432" i="3" s="1"/>
  <c r="P5431" i="3" s="1"/>
  <c r="B5432" i="3"/>
  <c r="K5432" i="3" s="1"/>
  <c r="C5432" i="3"/>
  <c r="N5432" i="3" l="1"/>
  <c r="L5432" i="3" s="1"/>
  <c r="O5432" i="3" s="1"/>
  <c r="M5432" i="3"/>
  <c r="F5433" i="3" l="1"/>
  <c r="B5433" i="3"/>
  <c r="K5433" i="3" s="1"/>
  <c r="N5433" i="3" s="1"/>
  <c r="L5433" i="3" s="1"/>
  <c r="O5433" i="3" s="1"/>
  <c r="D5433" i="3"/>
  <c r="E5433" i="3"/>
  <c r="M5433" i="3" s="1"/>
  <c r="C5433" i="3"/>
  <c r="G5433" i="3"/>
  <c r="H5433" i="3" l="1"/>
  <c r="I5433" i="3" s="1"/>
  <c r="J5433" i="3" s="1"/>
  <c r="B5434" i="3" l="1"/>
  <c r="C5434" i="3"/>
  <c r="H5434" i="3"/>
  <c r="D5434" i="3"/>
  <c r="F5434" i="3"/>
  <c r="E5434" i="3"/>
  <c r="M5434" i="3" s="1"/>
  <c r="K5434" i="3"/>
  <c r="N5434" i="3" s="1"/>
  <c r="L5434" i="3" s="1"/>
  <c r="O5434" i="3" s="1"/>
  <c r="P5432" i="3"/>
  <c r="G5434" i="3"/>
  <c r="I5434" i="3" l="1"/>
  <c r="J5434" i="3" s="1"/>
  <c r="P5433" i="3" s="1"/>
  <c r="E5435" i="3" l="1"/>
  <c r="M5435" i="3" s="1"/>
  <c r="L5435" i="3" s="1"/>
  <c r="O5435" i="3" s="1"/>
  <c r="K5435" i="3"/>
  <c r="N5435" i="3" s="1"/>
  <c r="F5435" i="3"/>
  <c r="B5435" i="3"/>
  <c r="C5435" i="3"/>
  <c r="D5435" i="3"/>
  <c r="H5435" i="3"/>
  <c r="I5435" i="3" s="1"/>
  <c r="J5435" i="3" s="1"/>
  <c r="P5434" i="3" s="1"/>
  <c r="G5435" i="3"/>
  <c r="F5436" i="3" l="1"/>
  <c r="D5436" i="3"/>
  <c r="C5436" i="3"/>
  <c r="B5436" i="3"/>
  <c r="H5436" i="3" s="1"/>
  <c r="E5436" i="3"/>
  <c r="G5436" i="3"/>
  <c r="K5436" i="3" l="1"/>
  <c r="N5436" i="3" s="1"/>
  <c r="I5436" i="3"/>
  <c r="J5436" i="3" s="1"/>
  <c r="P5435" i="3" s="1"/>
  <c r="M5436" i="3" l="1"/>
  <c r="L5436" i="3" s="1"/>
  <c r="O5436" i="3" s="1"/>
  <c r="G5437" i="3" l="1"/>
  <c r="D5437" i="3"/>
  <c r="F5437" i="3"/>
  <c r="B5437" i="3"/>
  <c r="K5437" i="3" s="1"/>
  <c r="C5437" i="3"/>
  <c r="E5437" i="3"/>
  <c r="N5437" i="3" l="1"/>
  <c r="L5437" i="3" s="1"/>
  <c r="O5437" i="3" s="1"/>
  <c r="M5437" i="3"/>
  <c r="H5437" i="3"/>
  <c r="I5437" i="3" s="1"/>
  <c r="J5437" i="3" s="1"/>
  <c r="P5436" i="3" s="1"/>
  <c r="B5438" i="3" l="1"/>
  <c r="H5438" i="3" s="1"/>
  <c r="I5438" i="3" s="1"/>
  <c r="J5438" i="3" s="1"/>
  <c r="D5438" i="3"/>
  <c r="C5438" i="3"/>
  <c r="K5438" i="3"/>
  <c r="N5438" i="3" s="1"/>
  <c r="F5438" i="3"/>
  <c r="E5438" i="3"/>
  <c r="M5438" i="3" s="1"/>
  <c r="G5438" i="3"/>
  <c r="L5438" i="3" l="1"/>
  <c r="O5438" i="3" s="1"/>
  <c r="P5437" i="3"/>
  <c r="G5439" i="3" l="1"/>
  <c r="M5439" i="3" s="1"/>
  <c r="L5439" i="3" s="1"/>
  <c r="O5439" i="3" s="1"/>
  <c r="E5439" i="3"/>
  <c r="F5439" i="3"/>
  <c r="D5439" i="3"/>
  <c r="C5439" i="3"/>
  <c r="B5439" i="3"/>
  <c r="H5439" i="3" s="1"/>
  <c r="I5439" i="3" s="1"/>
  <c r="J5439" i="3" s="1"/>
  <c r="P5438" i="3" s="1"/>
  <c r="K5439" i="3"/>
  <c r="N5439" i="3" s="1"/>
  <c r="G5440" i="3" l="1"/>
  <c r="B5440" i="3"/>
  <c r="C5440" i="3"/>
  <c r="D5440" i="3"/>
  <c r="K5440" i="3"/>
  <c r="N5440" i="3" s="1"/>
  <c r="L5440" i="3" s="1"/>
  <c r="O5440" i="3" s="1"/>
  <c r="F5440" i="3"/>
  <c r="H5440" i="3"/>
  <c r="E5440" i="3"/>
  <c r="M5440" i="3" s="1"/>
  <c r="B5441" i="3" l="1"/>
  <c r="D5441" i="3"/>
  <c r="E5441" i="3"/>
  <c r="M5441" i="3" s="1"/>
  <c r="F5441" i="3"/>
  <c r="K5441" i="3"/>
  <c r="N5441" i="3" s="1"/>
  <c r="G5441" i="3"/>
  <c r="C5441" i="3"/>
  <c r="I5440" i="3"/>
  <c r="J5440" i="3" s="1"/>
  <c r="P5439" i="3" s="1"/>
  <c r="L5441" i="3" l="1"/>
  <c r="O5441" i="3" s="1"/>
  <c r="H5441" i="3"/>
  <c r="I5441" i="3" s="1"/>
  <c r="J5441" i="3" s="1"/>
  <c r="P5440" i="3" s="1"/>
  <c r="D5442" i="3" l="1"/>
  <c r="C5442" i="3"/>
  <c r="F5442" i="3"/>
  <c r="E5442" i="3"/>
  <c r="B5442" i="3"/>
  <c r="K5442" i="3" s="1"/>
  <c r="N5442" i="3" s="1"/>
  <c r="G5442" i="3"/>
  <c r="M5442" i="3" s="1"/>
  <c r="L5442" i="3" s="1"/>
  <c r="O5442" i="3" s="1"/>
  <c r="H5442" i="3" l="1"/>
  <c r="I5442" i="3" s="1"/>
  <c r="J5442" i="3" s="1"/>
  <c r="P5441" i="3" s="1"/>
  <c r="E5443" i="3" l="1"/>
  <c r="F5443" i="3"/>
  <c r="D5443" i="3"/>
  <c r="B5443" i="3"/>
  <c r="K5443" i="3" s="1"/>
  <c r="N5443" i="3" s="1"/>
  <c r="C5443" i="3"/>
  <c r="H5443" i="3"/>
  <c r="G5443" i="3"/>
  <c r="M5443" i="3" s="1"/>
  <c r="L5443" i="3" s="1"/>
  <c r="O5443" i="3" s="1"/>
  <c r="E5444" i="3" l="1"/>
  <c r="D5444" i="3"/>
  <c r="C5444" i="3"/>
  <c r="B5444" i="3"/>
  <c r="G5444" i="3"/>
  <c r="F5444" i="3"/>
  <c r="I5443" i="3"/>
  <c r="J5443" i="3" s="1"/>
  <c r="P5442" i="3" s="1"/>
  <c r="H5444" i="3" l="1"/>
  <c r="I5444" i="3" s="1"/>
  <c r="J5444" i="3" s="1"/>
  <c r="P5443" i="3" s="1"/>
  <c r="K5444" i="3"/>
  <c r="N5444" i="3" s="1"/>
  <c r="M5444" i="3" l="1"/>
  <c r="L5444" i="3" s="1"/>
  <c r="O5444" i="3" s="1"/>
  <c r="D5445" i="3" l="1"/>
  <c r="E5445" i="3"/>
  <c r="M5445" i="3" s="1"/>
  <c r="L5445" i="3" s="1"/>
  <c r="O5445" i="3" s="1"/>
  <c r="F5445" i="3"/>
  <c r="C5445" i="3"/>
  <c r="B5445" i="3"/>
  <c r="H5445" i="3" s="1"/>
  <c r="I5445" i="3" s="1"/>
  <c r="J5445" i="3" s="1"/>
  <c r="P5444" i="3" s="1"/>
  <c r="K5445" i="3"/>
  <c r="N5445" i="3" s="1"/>
  <c r="G5445" i="3"/>
  <c r="F5446" i="3" l="1"/>
  <c r="E5446" i="3"/>
  <c r="G5446" i="3"/>
  <c r="B5446" i="3"/>
  <c r="K5446" i="3" s="1"/>
  <c r="C5446" i="3"/>
  <c r="D5446" i="3"/>
  <c r="N5446" i="3" l="1"/>
  <c r="M5446" i="3"/>
  <c r="H5446" i="3"/>
  <c r="I5446" i="3" s="1"/>
  <c r="J5446" i="3" s="1"/>
  <c r="P5445" i="3" s="1"/>
  <c r="L5446" i="3" l="1"/>
  <c r="O5446" i="3" s="1"/>
  <c r="E5447" i="3" l="1"/>
  <c r="D5447" i="3"/>
  <c r="F5447" i="3"/>
  <c r="C5447" i="3"/>
  <c r="B5447" i="3"/>
  <c r="H5447" i="3" s="1"/>
  <c r="G5447" i="3"/>
  <c r="I5447" i="3" l="1"/>
  <c r="J5447" i="3" s="1"/>
  <c r="P5446" i="3" s="1"/>
  <c r="K5447" i="3"/>
  <c r="N5447" i="3" l="1"/>
  <c r="M5447" i="3"/>
  <c r="L5447" i="3" l="1"/>
  <c r="O5447" i="3" s="1"/>
  <c r="E5448" i="3" l="1"/>
  <c r="D5448" i="3"/>
  <c r="C5448" i="3"/>
  <c r="F5448" i="3"/>
  <c r="H5448" i="3"/>
  <c r="I5448" i="3" s="1"/>
  <c r="J5448" i="3" s="1"/>
  <c r="P5447" i="3" s="1"/>
  <c r="B5448" i="3"/>
  <c r="K5448" i="3" s="1"/>
  <c r="N5448" i="3" s="1"/>
  <c r="G5448" i="3"/>
  <c r="M5448" i="3" l="1"/>
  <c r="L5448" i="3" s="1"/>
  <c r="O5448" i="3" s="1"/>
  <c r="G5449" i="3" l="1"/>
  <c r="B5449" i="3"/>
  <c r="K5449" i="3" s="1"/>
  <c r="N5449" i="3" s="1"/>
  <c r="F5449" i="3"/>
  <c r="C5449" i="3"/>
  <c r="E5449" i="3"/>
  <c r="D5449" i="3"/>
  <c r="M5449" i="3" l="1"/>
  <c r="L5449" i="3" s="1"/>
  <c r="O5449" i="3" s="1"/>
  <c r="H5449" i="3"/>
  <c r="I5449" i="3" s="1"/>
  <c r="J5449" i="3" s="1"/>
  <c r="P5448" i="3" s="1"/>
  <c r="C5450" i="3" l="1"/>
  <c r="D5450" i="3"/>
  <c r="F5450" i="3"/>
  <c r="G5450" i="3"/>
  <c r="M5450" i="3" s="1"/>
  <c r="B5450" i="3"/>
  <c r="K5450" i="3" s="1"/>
  <c r="N5450" i="3" s="1"/>
  <c r="H5450" i="3"/>
  <c r="I5450" i="3" s="1"/>
  <c r="J5450" i="3" s="1"/>
  <c r="P5449" i="3" s="1"/>
  <c r="E5450" i="3"/>
  <c r="L5450" i="3" l="1"/>
  <c r="O5450" i="3" s="1"/>
  <c r="F5451" i="3" l="1"/>
  <c r="D5451" i="3"/>
  <c r="G5451" i="3"/>
  <c r="B5451" i="3"/>
  <c r="K5451" i="3" s="1"/>
  <c r="N5451" i="3" s="1"/>
  <c r="C5451" i="3"/>
  <c r="E5451" i="3"/>
  <c r="H5451" i="3" l="1"/>
  <c r="I5451" i="3" s="1"/>
  <c r="J5451" i="3" s="1"/>
  <c r="P5450" i="3" s="1"/>
  <c r="M5451" i="3"/>
  <c r="L5451" i="3" s="1"/>
  <c r="O5451" i="3" s="1"/>
  <c r="F5452" i="3" l="1"/>
  <c r="G5452" i="3"/>
  <c r="D5452" i="3"/>
  <c r="C5452" i="3"/>
  <c r="H5452" i="3"/>
  <c r="B5452" i="3"/>
  <c r="K5452" i="3" s="1"/>
  <c r="N5452" i="3" s="1"/>
  <c r="L5452" i="3" s="1"/>
  <c r="O5452" i="3" s="1"/>
  <c r="E5452" i="3"/>
  <c r="M5452" i="3" s="1"/>
  <c r="I5452" i="3" l="1"/>
  <c r="J5452" i="3" s="1"/>
  <c r="P5451" i="3" s="1"/>
  <c r="E5453" i="3" l="1"/>
  <c r="M5453" i="3" s="1"/>
  <c r="L5453" i="3" s="1"/>
  <c r="O5453" i="3" s="1"/>
  <c r="C5453" i="3"/>
  <c r="H5453" i="3"/>
  <c r="B5453" i="3"/>
  <c r="F5453" i="3"/>
  <c r="K5453" i="3"/>
  <c r="N5453" i="3" s="1"/>
  <c r="D5453" i="3"/>
  <c r="G5453" i="3"/>
  <c r="G5454" i="3" l="1"/>
  <c r="C5454" i="3"/>
  <c r="E5454" i="3"/>
  <c r="F5454" i="3"/>
  <c r="K5454" i="3"/>
  <c r="D5454" i="3"/>
  <c r="B5454" i="3"/>
  <c r="H5454" i="3" s="1"/>
  <c r="I5454" i="3" s="1"/>
  <c r="J5454" i="3" s="1"/>
  <c r="M5454" i="3"/>
  <c r="N5454" i="3"/>
  <c r="I5453" i="3"/>
  <c r="J5453" i="3" s="1"/>
  <c r="P5452" i="3" s="1"/>
  <c r="P5453" i="3" l="1"/>
  <c r="L5454" i="3"/>
  <c r="O5454" i="3" s="1"/>
  <c r="G5455" i="3" l="1"/>
  <c r="F5455" i="3"/>
  <c r="E5455" i="3"/>
  <c r="D5455" i="3"/>
  <c r="C5455" i="3"/>
  <c r="B5455" i="3"/>
  <c r="H5455" i="3" s="1"/>
  <c r="I5455" i="3" s="1"/>
  <c r="J5455" i="3" s="1"/>
  <c r="P5454" i="3" l="1"/>
  <c r="K5455" i="3"/>
  <c r="N5455" i="3" s="1"/>
  <c r="M5455" i="3" l="1"/>
  <c r="L5455" i="3" s="1"/>
  <c r="O5455" i="3" s="1"/>
  <c r="E5456" i="3" l="1"/>
  <c r="M5456" i="3" s="1"/>
  <c r="L5456" i="3" s="1"/>
  <c r="O5456" i="3" s="1"/>
  <c r="C5456" i="3"/>
  <c r="F5456" i="3"/>
  <c r="K5456" i="3"/>
  <c r="N5456" i="3" s="1"/>
  <c r="B5456" i="3"/>
  <c r="H5456" i="3" s="1"/>
  <c r="I5456" i="3" s="1"/>
  <c r="J5456" i="3" s="1"/>
  <c r="D5456" i="3"/>
  <c r="G5456" i="3"/>
  <c r="P5455" i="3" l="1"/>
  <c r="D5457" i="3" l="1"/>
  <c r="E5457" i="3"/>
  <c r="C5457" i="3"/>
  <c r="F5457" i="3"/>
  <c r="B5457" i="3"/>
  <c r="H5457" i="3" s="1"/>
  <c r="I5457" i="3" s="1"/>
  <c r="J5457" i="3" s="1"/>
  <c r="P5456" i="3" s="1"/>
  <c r="G5457" i="3"/>
  <c r="K5457" i="3" l="1"/>
  <c r="N5457" i="3" s="1"/>
  <c r="M5457" i="3" l="1"/>
  <c r="L5457" i="3" s="1"/>
  <c r="O5457" i="3" s="1"/>
  <c r="D5458" i="3" l="1"/>
  <c r="C5458" i="3"/>
  <c r="F5458" i="3"/>
  <c r="B5458" i="3"/>
  <c r="H5458" i="3" s="1"/>
  <c r="I5458" i="3" s="1"/>
  <c r="J5458" i="3" s="1"/>
  <c r="E5458" i="3"/>
  <c r="G5458" i="3"/>
  <c r="P5457" i="3" l="1"/>
  <c r="K5458" i="3"/>
  <c r="N5458" i="3" s="1"/>
  <c r="L5458" i="3" s="1"/>
  <c r="O5458" i="3" s="1"/>
  <c r="M5458" i="3"/>
  <c r="F5459" i="3" l="1"/>
  <c r="C5459" i="3"/>
  <c r="B5459" i="3"/>
  <c r="K5459" i="3" s="1"/>
  <c r="N5459" i="3" s="1"/>
  <c r="D5459" i="3"/>
  <c r="E5459" i="3"/>
  <c r="M5459" i="3" s="1"/>
  <c r="L5459" i="3" s="1"/>
  <c r="O5459" i="3" s="1"/>
  <c r="G5459" i="3"/>
  <c r="H5459" i="3" l="1"/>
  <c r="I5459" i="3" s="1"/>
  <c r="J5459" i="3" s="1"/>
  <c r="P5458" i="3" s="1"/>
  <c r="F5460" i="3" l="1"/>
  <c r="C5460" i="3"/>
  <c r="B5460" i="3"/>
  <c r="H5460" i="3" s="1"/>
  <c r="I5460" i="3" s="1"/>
  <c r="J5460" i="3" s="1"/>
  <c r="P5459" i="3" s="1"/>
  <c r="E5460" i="3"/>
  <c r="M5460" i="3" s="1"/>
  <c r="D5460" i="3"/>
  <c r="K5460" i="3"/>
  <c r="N5460" i="3" s="1"/>
  <c r="G5460" i="3"/>
  <c r="L5460" i="3" l="1"/>
  <c r="O5460" i="3" s="1"/>
  <c r="G5461" i="3" l="1"/>
  <c r="D5461" i="3"/>
  <c r="F5461" i="3"/>
  <c r="B5461" i="3"/>
  <c r="K5461" i="3" s="1"/>
  <c r="N5461" i="3" s="1"/>
  <c r="C5461" i="3"/>
  <c r="E5461" i="3"/>
  <c r="M5461" i="3" l="1"/>
  <c r="L5461" i="3" s="1"/>
  <c r="O5461" i="3" s="1"/>
  <c r="H5461" i="3"/>
  <c r="I5461" i="3" s="1"/>
  <c r="J5461" i="3" s="1"/>
  <c r="P5460" i="3" s="1"/>
  <c r="D5462" i="3" l="1"/>
  <c r="C5462" i="3"/>
  <c r="B5462" i="3"/>
  <c r="K5462" i="3" s="1"/>
  <c r="N5462" i="3" s="1"/>
  <c r="E5462" i="3"/>
  <c r="F5462" i="3"/>
  <c r="G5462" i="3"/>
  <c r="M5462" i="3" l="1"/>
  <c r="L5462" i="3" s="1"/>
  <c r="O5462" i="3" s="1"/>
  <c r="H5462" i="3"/>
  <c r="I5462" i="3" s="1"/>
  <c r="J5462" i="3" s="1"/>
  <c r="G5463" i="3" l="1"/>
  <c r="B5463" i="3"/>
  <c r="E5463" i="3"/>
  <c r="I5463" i="3" s="1"/>
  <c r="J5463" i="3" s="1"/>
  <c r="P5462" i="3" s="1"/>
  <c r="C5463" i="3"/>
  <c r="K5463" i="3"/>
  <c r="N5463" i="3" s="1"/>
  <c r="F5463" i="3"/>
  <c r="D5463" i="3"/>
  <c r="H5463" i="3"/>
  <c r="P5461" i="3"/>
  <c r="M5463" i="3" l="1"/>
  <c r="L5463" i="3" s="1"/>
  <c r="O5463" i="3" s="1"/>
  <c r="D5464" i="3" l="1"/>
  <c r="C5464" i="3"/>
  <c r="F5464" i="3"/>
  <c r="B5464" i="3"/>
  <c r="H5464" i="3" s="1"/>
  <c r="I5464" i="3" s="1"/>
  <c r="J5464" i="3" s="1"/>
  <c r="P5463" i="3" s="1"/>
  <c r="E5464" i="3"/>
  <c r="G5464" i="3"/>
  <c r="K5464" i="3" l="1"/>
  <c r="N5464" i="3" s="1"/>
  <c r="M5464" i="3" l="1"/>
  <c r="L5464" i="3" s="1"/>
  <c r="O5464" i="3" s="1"/>
  <c r="D5465" i="3" l="1"/>
  <c r="B5465" i="3"/>
  <c r="K5465" i="3" s="1"/>
  <c r="N5465" i="3" s="1"/>
  <c r="E5465" i="3"/>
  <c r="F5465" i="3"/>
  <c r="C5465" i="3"/>
  <c r="G5465" i="3"/>
  <c r="M5465" i="3" l="1"/>
  <c r="L5465" i="3" s="1"/>
  <c r="O5465" i="3" s="1"/>
  <c r="H5465" i="3"/>
  <c r="I5465" i="3" s="1"/>
  <c r="J5465" i="3" s="1"/>
  <c r="P5464" i="3" s="1"/>
  <c r="D5466" i="3" l="1"/>
  <c r="E5466" i="3"/>
  <c r="M5466" i="3" s="1"/>
  <c r="L5466" i="3" s="1"/>
  <c r="O5466" i="3" s="1"/>
  <c r="B5466" i="3"/>
  <c r="K5466" i="3" s="1"/>
  <c r="N5466" i="3" s="1"/>
  <c r="G5466" i="3"/>
  <c r="F5466" i="3"/>
  <c r="H5466" i="3"/>
  <c r="C5466" i="3"/>
  <c r="I5466" i="3" l="1"/>
  <c r="J5466" i="3" s="1"/>
  <c r="P5465" i="3" s="1"/>
  <c r="D5467" i="3" l="1"/>
  <c r="G5467" i="3"/>
  <c r="E5467" i="3"/>
  <c r="M5467" i="3" s="1"/>
  <c r="C5467" i="3"/>
  <c r="B5467" i="3"/>
  <c r="H5467" i="3" s="1"/>
  <c r="I5467" i="3" s="1"/>
  <c r="J5467" i="3" s="1"/>
  <c r="P5466" i="3" s="1"/>
  <c r="K5467" i="3"/>
  <c r="N5467" i="3" s="1"/>
  <c r="L5467" i="3" s="1"/>
  <c r="O5467" i="3" s="1"/>
  <c r="F5467" i="3"/>
  <c r="F5468" i="3" l="1"/>
  <c r="C5468" i="3"/>
  <c r="E5468" i="3"/>
  <c r="G5468" i="3"/>
  <c r="B5468" i="3"/>
  <c r="H5468" i="3" s="1"/>
  <c r="I5468" i="3" s="1"/>
  <c r="J5468" i="3" s="1"/>
  <c r="P5467" i="3" s="1"/>
  <c r="D5468" i="3"/>
  <c r="K5468" i="3" l="1"/>
  <c r="N5468" i="3" s="1"/>
  <c r="M5468" i="3" l="1"/>
  <c r="L5468" i="3" s="1"/>
  <c r="O5468" i="3" s="1"/>
  <c r="G5469" i="3" l="1"/>
  <c r="B5469" i="3"/>
  <c r="K5469" i="3" s="1"/>
  <c r="N5469" i="3" s="1"/>
  <c r="F5469" i="3"/>
  <c r="C5469" i="3"/>
  <c r="E5469" i="3"/>
  <c r="D5469" i="3"/>
  <c r="M5469" i="3" l="1"/>
  <c r="L5469" i="3" s="1"/>
  <c r="O5469" i="3" s="1"/>
  <c r="H5469" i="3"/>
  <c r="I5469" i="3" s="1"/>
  <c r="J5469" i="3" s="1"/>
  <c r="P5468" i="3" s="1"/>
  <c r="C5470" i="3" l="1"/>
  <c r="D5470" i="3"/>
  <c r="E5470" i="3"/>
  <c r="M5470" i="3" s="1"/>
  <c r="B5470" i="3"/>
  <c r="H5470" i="3" s="1"/>
  <c r="G5470" i="3"/>
  <c r="F5470" i="3"/>
  <c r="K5470" i="3"/>
  <c r="N5470" i="3" s="1"/>
  <c r="L5470" i="3" l="1"/>
  <c r="O5470" i="3" s="1"/>
  <c r="I5470" i="3"/>
  <c r="J5470" i="3" s="1"/>
  <c r="P5469" i="3" s="1"/>
  <c r="E5471" i="3" l="1"/>
  <c r="G5471" i="3"/>
  <c r="C5471" i="3"/>
  <c r="B5471" i="3"/>
  <c r="H5471" i="3" s="1"/>
  <c r="F5471" i="3"/>
  <c r="D5471" i="3"/>
  <c r="K5471" i="3"/>
  <c r="N5471" i="3" s="1"/>
  <c r="I5471" i="3" l="1"/>
  <c r="J5471" i="3" s="1"/>
  <c r="P5470" i="3" s="1"/>
  <c r="M5471" i="3"/>
  <c r="L5471" i="3" s="1"/>
  <c r="O5471" i="3" s="1"/>
  <c r="C5472" i="3" l="1"/>
  <c r="D5472" i="3"/>
  <c r="E5472" i="3"/>
  <c r="B5472" i="3"/>
  <c r="K5472" i="3" s="1"/>
  <c r="N5472" i="3" s="1"/>
  <c r="G5472" i="3"/>
  <c r="M5472" i="3" s="1"/>
  <c r="L5472" i="3" s="1"/>
  <c r="O5472" i="3" s="1"/>
  <c r="F5472" i="3"/>
  <c r="H5472" i="3"/>
  <c r="I5472" i="3" s="1"/>
  <c r="J5472" i="3" s="1"/>
  <c r="P5471" i="3" l="1"/>
  <c r="E5473" i="3"/>
  <c r="F5473" i="3"/>
  <c r="D5473" i="3"/>
  <c r="G5473" i="3"/>
  <c r="C5473" i="3"/>
  <c r="B5473" i="3"/>
  <c r="H5473" i="3" s="1"/>
  <c r="I5473" i="3" s="1"/>
  <c r="J5473" i="3" s="1"/>
  <c r="P5472" i="3" s="1"/>
  <c r="K5473" i="3" l="1"/>
  <c r="N5473" i="3" l="1"/>
  <c r="L5473" i="3" s="1"/>
  <c r="O5473" i="3" s="1"/>
  <c r="M5473" i="3"/>
  <c r="B5474" i="3" l="1"/>
  <c r="E5474" i="3"/>
  <c r="M5474" i="3" s="1"/>
  <c r="L5474" i="3" s="1"/>
  <c r="O5474" i="3" s="1"/>
  <c r="D5474" i="3"/>
  <c r="C5474" i="3"/>
  <c r="F5474" i="3"/>
  <c r="G5474" i="3"/>
  <c r="K5474" i="3"/>
  <c r="N5474" i="3" s="1"/>
  <c r="H5474" i="3"/>
  <c r="B5475" i="3" l="1"/>
  <c r="F5475" i="3"/>
  <c r="D5475" i="3"/>
  <c r="C5475" i="3"/>
  <c r="E5475" i="3"/>
  <c r="G5475" i="3"/>
  <c r="K5475" i="3"/>
  <c r="N5475" i="3" s="1"/>
  <c r="M5475" i="3"/>
  <c r="L5475" i="3" s="1"/>
  <c r="O5475" i="3" s="1"/>
  <c r="I5474" i="3"/>
  <c r="J5474" i="3" s="1"/>
  <c r="P5473" i="3" s="1"/>
  <c r="G5476" i="3" l="1"/>
  <c r="E5476" i="3"/>
  <c r="D5476" i="3"/>
  <c r="F5476" i="3"/>
  <c r="B5476" i="3"/>
  <c r="K5476" i="3" s="1"/>
  <c r="N5476" i="3" s="1"/>
  <c r="C5476" i="3"/>
  <c r="H5475" i="3"/>
  <c r="I5475" i="3" s="1"/>
  <c r="J5475" i="3" s="1"/>
  <c r="P5474" i="3" s="1"/>
  <c r="L5476" i="3" l="1"/>
  <c r="O5476" i="3" s="1"/>
  <c r="H5476" i="3"/>
  <c r="I5476" i="3" s="1"/>
  <c r="J5476" i="3" s="1"/>
  <c r="M5476" i="3"/>
  <c r="P5475" i="3" l="1"/>
  <c r="G5477" i="3"/>
  <c r="D5477" i="3" l="1"/>
  <c r="K5477" i="3"/>
  <c r="N5477" i="3" s="1"/>
  <c r="F5477" i="3"/>
  <c r="B5477" i="3"/>
  <c r="H5477" i="3" s="1"/>
  <c r="I5477" i="3" s="1"/>
  <c r="J5477" i="3" s="1"/>
  <c r="P5476" i="3" s="1"/>
  <c r="C5477" i="3"/>
  <c r="E5477" i="3"/>
  <c r="M5477" i="3" s="1"/>
  <c r="L5477" i="3" s="1"/>
  <c r="O5477" i="3" s="1"/>
  <c r="G5478" i="3" l="1"/>
  <c r="F5478" i="3"/>
  <c r="C5478" i="3"/>
  <c r="B5478" i="3"/>
  <c r="H5478" i="3" s="1"/>
  <c r="I5478" i="3" s="1"/>
  <c r="J5478" i="3" s="1"/>
  <c r="D5478" i="3"/>
  <c r="E5478" i="3"/>
  <c r="P5477" i="3" l="1"/>
  <c r="K5478" i="3"/>
  <c r="N5478" i="3" s="1"/>
  <c r="M5478" i="3" l="1"/>
  <c r="L5478" i="3" s="1"/>
  <c r="O5478" i="3" s="1"/>
  <c r="C5479" i="3" l="1"/>
  <c r="F5479" i="3"/>
  <c r="D5479" i="3"/>
  <c r="E5479" i="3"/>
  <c r="B5479" i="3"/>
  <c r="K5479" i="3" s="1"/>
  <c r="N5479" i="3" s="1"/>
  <c r="G5479" i="3"/>
  <c r="M5479" i="3" s="1"/>
  <c r="L5479" i="3" s="1"/>
  <c r="O5479" i="3" s="1"/>
  <c r="H5479" i="3" l="1"/>
  <c r="I5479" i="3" s="1"/>
  <c r="J5479" i="3" s="1"/>
  <c r="P5478" i="3" s="1"/>
  <c r="D5480" i="3" l="1"/>
  <c r="C5480" i="3"/>
  <c r="F5480" i="3"/>
  <c r="E5480" i="3"/>
  <c r="B5480" i="3"/>
  <c r="K5480" i="3" s="1"/>
  <c r="N5480" i="3" s="1"/>
  <c r="G5480" i="3"/>
  <c r="M5480" i="3" l="1"/>
  <c r="L5480" i="3" s="1"/>
  <c r="O5480" i="3" s="1"/>
  <c r="H5480" i="3"/>
  <c r="I5480" i="3" s="1"/>
  <c r="J5480" i="3" s="1"/>
  <c r="P5479" i="3" s="1"/>
  <c r="B5481" i="3" l="1"/>
  <c r="E5481" i="3"/>
  <c r="D5481" i="3"/>
  <c r="G5481" i="3"/>
  <c r="H5481" i="3"/>
  <c r="M5481" i="3"/>
  <c r="L5481" i="3" s="1"/>
  <c r="O5481" i="3" s="1"/>
  <c r="C5481" i="3"/>
  <c r="F5481" i="3"/>
  <c r="K5481" i="3"/>
  <c r="N5481" i="3" s="1"/>
  <c r="I5481" i="3" l="1"/>
  <c r="J5481" i="3" s="1"/>
  <c r="P5480" i="3" s="1"/>
  <c r="D5482" i="3" l="1"/>
  <c r="C5482" i="3"/>
  <c r="F5482" i="3"/>
  <c r="B5482" i="3"/>
  <c r="K5482" i="3" s="1"/>
  <c r="N5482" i="3" s="1"/>
  <c r="E5482" i="3"/>
  <c r="G5482" i="3"/>
  <c r="H5482" i="3" l="1"/>
  <c r="I5482" i="3" s="1"/>
  <c r="J5482" i="3" s="1"/>
  <c r="P5481" i="3" s="1"/>
  <c r="M5482" i="3"/>
  <c r="L5482" i="3" s="1"/>
  <c r="O5482" i="3" s="1"/>
  <c r="E5483" i="3" l="1"/>
  <c r="I5483" i="3" s="1"/>
  <c r="J5483" i="3" s="1"/>
  <c r="P5482" i="3" s="1"/>
  <c r="B5483" i="3"/>
  <c r="C5483" i="3"/>
  <c r="D5483" i="3"/>
  <c r="K5483" i="3"/>
  <c r="N5483" i="3" s="1"/>
  <c r="F5483" i="3"/>
  <c r="H5483" i="3"/>
  <c r="M5483" i="3"/>
  <c r="G5483" i="3"/>
  <c r="L5483" i="3" l="1"/>
  <c r="O5483" i="3" s="1"/>
  <c r="E5484" i="3" l="1"/>
  <c r="I5484" i="3" s="1"/>
  <c r="J5484" i="3" s="1"/>
  <c r="P5483" i="3" s="1"/>
  <c r="H5484" i="3"/>
  <c r="D5484" i="3"/>
  <c r="B5484" i="3"/>
  <c r="C5484" i="3"/>
  <c r="F5484" i="3"/>
  <c r="K5484" i="3"/>
  <c r="N5484" i="3" s="1"/>
  <c r="G5484" i="3"/>
  <c r="M5484" i="3" l="1"/>
  <c r="L5484" i="3" s="1"/>
  <c r="O5484" i="3" s="1"/>
  <c r="D5485" i="3" l="1"/>
  <c r="F5485" i="3"/>
  <c r="C5485" i="3"/>
  <c r="B5485" i="3"/>
  <c r="K5485" i="3" s="1"/>
  <c r="N5485" i="3" s="1"/>
  <c r="E5485" i="3"/>
  <c r="M5485" i="3" s="1"/>
  <c r="L5485" i="3" s="1"/>
  <c r="O5485" i="3" s="1"/>
  <c r="H5485" i="3"/>
  <c r="G5485" i="3"/>
  <c r="E5486" i="3" l="1"/>
  <c r="D5486" i="3"/>
  <c r="G5486" i="3"/>
  <c r="H5486" i="3"/>
  <c r="I5486" i="3" s="1"/>
  <c r="J5486" i="3" s="1"/>
  <c r="P5485" i="3" s="1"/>
  <c r="B5486" i="3"/>
  <c r="K5486" i="3" s="1"/>
  <c r="C5486" i="3"/>
  <c r="F5486" i="3"/>
  <c r="I5485" i="3"/>
  <c r="J5485" i="3" s="1"/>
  <c r="P5484" i="3" s="1"/>
  <c r="N5486" i="3" l="1"/>
  <c r="M5486" i="3"/>
  <c r="L5486" i="3" l="1"/>
  <c r="O5486" i="3" s="1"/>
  <c r="F5487" i="3" l="1"/>
  <c r="C5487" i="3"/>
  <c r="D5487" i="3"/>
  <c r="B5487" i="3"/>
  <c r="K5487" i="3" s="1"/>
  <c r="N5487" i="3" s="1"/>
  <c r="G5487" i="3"/>
  <c r="H5487" i="3"/>
  <c r="I5487" i="3" s="1"/>
  <c r="J5487" i="3" s="1"/>
  <c r="P5486" i="3" s="1"/>
  <c r="E5487" i="3"/>
  <c r="M5487" i="3" s="1"/>
  <c r="L5487" i="3" s="1"/>
  <c r="O5487" i="3" s="1"/>
  <c r="E5488" i="3" l="1"/>
  <c r="M5488" i="3" s="1"/>
  <c r="L5488" i="3" s="1"/>
  <c r="O5488" i="3" s="1"/>
  <c r="C5488" i="3"/>
  <c r="F5488" i="3"/>
  <c r="B5488" i="3"/>
  <c r="H5488" i="3" s="1"/>
  <c r="D5488" i="3"/>
  <c r="K5488" i="3"/>
  <c r="N5488" i="3" s="1"/>
  <c r="G5488" i="3"/>
  <c r="I5488" i="3" l="1"/>
  <c r="J5488" i="3" s="1"/>
  <c r="P5487" i="3" l="1"/>
  <c r="F5489" i="3"/>
  <c r="C5489" i="3"/>
  <c r="D5489" i="3"/>
  <c r="E5489" i="3"/>
  <c r="H5489" i="3"/>
  <c r="I5489" i="3" s="1"/>
  <c r="J5489" i="3" s="1"/>
  <c r="P5488" i="3" s="1"/>
  <c r="B5489" i="3"/>
  <c r="K5489" i="3" s="1"/>
  <c r="N5489" i="3" s="1"/>
  <c r="G5489" i="3"/>
  <c r="M5489" i="3" s="1"/>
  <c r="L5489" i="3" s="1"/>
  <c r="O5489" i="3" s="1"/>
  <c r="B5490" i="3" l="1"/>
  <c r="K5490" i="3" s="1"/>
  <c r="N5490" i="3" s="1"/>
  <c r="C5490" i="3"/>
  <c r="D5490" i="3"/>
  <c r="E5490" i="3"/>
  <c r="H5490" i="3"/>
  <c r="I5490" i="3" s="1"/>
  <c r="J5490" i="3" s="1"/>
  <c r="P5489" i="3" s="1"/>
  <c r="F5490" i="3"/>
  <c r="G5490" i="3"/>
  <c r="M5490" i="3" l="1"/>
  <c r="L5490" i="3" s="1"/>
  <c r="O5490" i="3" s="1"/>
  <c r="B5491" i="3" l="1"/>
  <c r="K5491" i="3" s="1"/>
  <c r="N5491" i="3" s="1"/>
  <c r="F5491" i="3"/>
  <c r="C5491" i="3"/>
  <c r="D5491" i="3"/>
  <c r="H5491" i="3"/>
  <c r="E5491" i="3"/>
  <c r="G5491" i="3"/>
  <c r="M5491" i="3" l="1"/>
  <c r="L5491" i="3" s="1"/>
  <c r="O5491" i="3" s="1"/>
  <c r="I5491" i="3"/>
  <c r="J5491" i="3" s="1"/>
  <c r="P5490" i="3" l="1"/>
  <c r="E5492" i="3"/>
  <c r="B5492" i="3"/>
  <c r="H5492" i="3" s="1"/>
  <c r="I5492" i="3" s="1"/>
  <c r="J5492" i="3" s="1"/>
  <c r="P5491" i="3" s="1"/>
  <c r="D5492" i="3"/>
  <c r="F5492" i="3"/>
  <c r="K5492" i="3"/>
  <c r="N5492" i="3" s="1"/>
  <c r="G5492" i="3"/>
  <c r="M5492" i="3" s="1"/>
  <c r="C5492" i="3"/>
  <c r="L5492" i="3" l="1"/>
  <c r="O5492" i="3" s="1"/>
  <c r="G5493" i="3" l="1"/>
  <c r="C5493" i="3"/>
  <c r="F5493" i="3"/>
  <c r="E5493" i="3"/>
  <c r="B5493" i="3"/>
  <c r="H5493" i="3" s="1"/>
  <c r="D5493" i="3"/>
  <c r="I5493" i="3" l="1"/>
  <c r="J5493" i="3" s="1"/>
  <c r="P5492" i="3" s="1"/>
  <c r="K5493" i="3"/>
  <c r="M5493" i="3" l="1"/>
  <c r="N5493" i="3"/>
  <c r="L5493" i="3" l="1"/>
  <c r="O5493" i="3" s="1"/>
  <c r="B5494" i="3" l="1"/>
  <c r="D5494" i="3"/>
  <c r="H5494" i="3"/>
  <c r="I5494" i="3" s="1"/>
  <c r="J5494" i="3" s="1"/>
  <c r="P5493" i="3" s="1"/>
  <c r="F5494" i="3"/>
  <c r="C5494" i="3"/>
  <c r="E5494" i="3"/>
  <c r="M5494" i="3" s="1"/>
  <c r="K5494" i="3"/>
  <c r="N5494" i="3" s="1"/>
  <c r="G5494" i="3"/>
  <c r="L5494" i="3" l="1"/>
  <c r="O5494" i="3" s="1"/>
  <c r="B5495" i="3" l="1"/>
  <c r="F5495" i="3"/>
  <c r="K5495" i="3"/>
  <c r="N5495" i="3" s="1"/>
  <c r="D5495" i="3"/>
  <c r="H5495" i="3"/>
  <c r="C5495" i="3"/>
  <c r="E5495" i="3"/>
  <c r="M5495" i="3" s="1"/>
  <c r="L5495" i="3" s="1"/>
  <c r="O5495" i="3" s="1"/>
  <c r="G5495" i="3"/>
  <c r="I5495" i="3" l="1"/>
  <c r="J5495" i="3" s="1"/>
  <c r="P5494" i="3" s="1"/>
  <c r="F5496" i="3" l="1"/>
  <c r="D5496" i="3"/>
  <c r="B5496" i="3"/>
  <c r="H5496" i="3" s="1"/>
  <c r="I5496" i="3" s="1"/>
  <c r="J5496" i="3" s="1"/>
  <c r="P5495" i="3" s="1"/>
  <c r="C5496" i="3"/>
  <c r="E5496" i="3"/>
  <c r="G5496" i="3"/>
  <c r="K5496" i="3" l="1"/>
  <c r="N5496" i="3" s="1"/>
  <c r="M5496" i="3" l="1"/>
  <c r="L5496" i="3" s="1"/>
  <c r="O5496" i="3" s="1"/>
  <c r="G5497" i="3" l="1"/>
  <c r="D5497" i="3"/>
  <c r="K5497" i="3"/>
  <c r="N5497" i="3" s="1"/>
  <c r="B5497" i="3"/>
  <c r="F5497" i="3"/>
  <c r="E5497" i="3"/>
  <c r="H5497" i="3"/>
  <c r="I5497" i="3" s="1"/>
  <c r="J5497" i="3" s="1"/>
  <c r="P5496" i="3" s="1"/>
  <c r="C5497" i="3"/>
  <c r="M5497" i="3" l="1"/>
  <c r="L5497" i="3" s="1"/>
  <c r="O5497" i="3" s="1"/>
  <c r="G5498" i="3" l="1"/>
  <c r="B5498" i="3"/>
  <c r="D5498" i="3"/>
  <c r="C5498" i="3"/>
  <c r="K5498" i="3"/>
  <c r="N5498" i="3" s="1"/>
  <c r="E5498" i="3"/>
  <c r="H5498" i="3"/>
  <c r="I5498" i="3" s="1"/>
  <c r="J5498" i="3" s="1"/>
  <c r="P5497" i="3" s="1"/>
  <c r="F5498" i="3"/>
  <c r="M5498" i="3"/>
  <c r="L5498" i="3" l="1"/>
  <c r="O5498" i="3" s="1"/>
  <c r="C5499" i="3" l="1"/>
  <c r="F5499" i="3"/>
  <c r="B5499" i="3"/>
  <c r="K5499" i="3" s="1"/>
  <c r="N5499" i="3" s="1"/>
  <c r="E5499" i="3"/>
  <c r="D5499" i="3"/>
  <c r="G5499" i="3"/>
  <c r="M5499" i="3" l="1"/>
  <c r="L5499" i="3" s="1"/>
  <c r="O5499" i="3" s="1"/>
  <c r="H5499" i="3"/>
  <c r="I5499" i="3" s="1"/>
  <c r="J5499" i="3" s="1"/>
  <c r="P5498" i="3" s="1"/>
  <c r="G5500" i="3" l="1"/>
  <c r="D5500" i="3"/>
  <c r="E5500" i="3"/>
  <c r="B5500" i="3"/>
  <c r="H5500" i="3" s="1"/>
  <c r="F5500" i="3"/>
  <c r="C5500" i="3"/>
  <c r="I5500" i="3" l="1"/>
  <c r="J5500" i="3" s="1"/>
  <c r="K5500" i="3"/>
  <c r="N5500" i="3" l="1"/>
  <c r="L5500" i="3" s="1"/>
  <c r="O5500" i="3" s="1"/>
  <c r="M5500" i="3"/>
  <c r="P5499" i="3"/>
  <c r="G5501" i="3" l="1"/>
  <c r="D5501" i="3"/>
  <c r="C5501" i="3"/>
  <c r="F5501" i="3"/>
  <c r="K5501" i="3"/>
  <c r="N5501" i="3" s="1"/>
  <c r="B5501" i="3"/>
  <c r="H5501" i="3" s="1"/>
  <c r="I5501" i="3" s="1"/>
  <c r="J5501" i="3" s="1"/>
  <c r="P5500" i="3" s="1"/>
  <c r="E5501" i="3"/>
  <c r="M5501" i="3" s="1"/>
  <c r="L5501" i="3" s="1"/>
  <c r="O5501" i="3" s="1"/>
  <c r="C5502" i="3" l="1"/>
  <c r="E5502" i="3"/>
  <c r="I5502" i="3" s="1"/>
  <c r="J5502" i="3" s="1"/>
  <c r="B5502" i="3"/>
  <c r="K5502" i="3" s="1"/>
  <c r="N5502" i="3" s="1"/>
  <c r="F5502" i="3"/>
  <c r="D5502" i="3"/>
  <c r="H5502" i="3"/>
  <c r="G5502" i="3"/>
  <c r="P5501" i="3" l="1"/>
  <c r="M5502" i="3"/>
  <c r="L5502" i="3" s="1"/>
  <c r="O5502" i="3" s="1"/>
  <c r="B5503" i="3" l="1"/>
  <c r="F5503" i="3"/>
  <c r="H5503" i="3"/>
  <c r="I5503" i="3" s="1"/>
  <c r="J5503" i="3" s="1"/>
  <c r="P5502" i="3" s="1"/>
  <c r="E5503" i="3"/>
  <c r="M5503" i="3" s="1"/>
  <c r="D5503" i="3"/>
  <c r="C5503" i="3"/>
  <c r="K5503" i="3"/>
  <c r="N5503" i="3" s="1"/>
  <c r="G5503" i="3"/>
  <c r="L5503" i="3" l="1"/>
  <c r="O5503" i="3" s="1"/>
  <c r="F5504" i="3" l="1"/>
  <c r="E5504" i="3"/>
  <c r="M5504" i="3" s="1"/>
  <c r="L5504" i="3" s="1"/>
  <c r="O5504" i="3" s="1"/>
  <c r="B5504" i="3"/>
  <c r="H5504" i="3" s="1"/>
  <c r="I5504" i="3" s="1"/>
  <c r="J5504" i="3" s="1"/>
  <c r="P5503" i="3" s="1"/>
  <c r="D5504" i="3"/>
  <c r="C5504" i="3"/>
  <c r="K5504" i="3"/>
  <c r="N5504" i="3" s="1"/>
  <c r="G5504" i="3"/>
  <c r="E5505" i="3" l="1"/>
  <c r="M5505" i="3" s="1"/>
  <c r="H5505" i="3"/>
  <c r="I5505" i="3" s="1"/>
  <c r="J5505" i="3" s="1"/>
  <c r="P5504" i="3" s="1"/>
  <c r="C5505" i="3"/>
  <c r="B5505" i="3"/>
  <c r="D5505" i="3"/>
  <c r="F5505" i="3"/>
  <c r="K5505" i="3"/>
  <c r="N5505" i="3" s="1"/>
  <c r="L5505" i="3" s="1"/>
  <c r="O5505" i="3" s="1"/>
  <c r="G5505" i="3"/>
  <c r="G5506" i="3" l="1"/>
  <c r="F5506" i="3"/>
  <c r="B5506" i="3"/>
  <c r="K5506" i="3" s="1"/>
  <c r="D5506" i="3"/>
  <c r="C5506" i="3"/>
  <c r="E5506" i="3"/>
  <c r="M5506" i="3" l="1"/>
  <c r="N5506" i="3"/>
  <c r="L5506" i="3" s="1"/>
  <c r="O5506" i="3" s="1"/>
  <c r="H5506" i="3"/>
  <c r="I5506" i="3" s="1"/>
  <c r="J5506" i="3" s="1"/>
  <c r="P5505" i="3" l="1"/>
  <c r="C5507" i="3" l="1"/>
  <c r="B5507" i="3"/>
  <c r="H5507" i="3" s="1"/>
  <c r="I5507" i="3" s="1"/>
  <c r="J5507" i="3" s="1"/>
  <c r="D5507" i="3"/>
  <c r="E5507" i="3"/>
  <c r="F5507" i="3"/>
  <c r="G5507" i="3"/>
  <c r="P5506" i="3" l="1"/>
  <c r="K5507" i="3"/>
  <c r="N5507" i="3" s="1"/>
  <c r="M5507" i="3" l="1"/>
  <c r="L5507" i="3" s="1"/>
  <c r="O5507" i="3" s="1"/>
  <c r="B5508" i="3" l="1"/>
  <c r="K5508" i="3" s="1"/>
  <c r="N5508" i="3" s="1"/>
  <c r="F5508" i="3"/>
  <c r="E5508" i="3"/>
  <c r="C5508" i="3"/>
  <c r="D5508" i="3"/>
  <c r="H5508" i="3"/>
  <c r="I5508" i="3" s="1"/>
  <c r="J5508" i="3" s="1"/>
  <c r="P5507" i="3" s="1"/>
  <c r="G5508" i="3"/>
  <c r="M5508" i="3" l="1"/>
  <c r="L5508" i="3" s="1"/>
  <c r="O5508" i="3" s="1"/>
  <c r="C5509" i="3" l="1"/>
  <c r="D5509" i="3"/>
  <c r="F5509" i="3"/>
  <c r="B5509" i="3"/>
  <c r="H5509" i="3" s="1"/>
  <c r="E5509" i="3"/>
  <c r="G5509" i="3"/>
  <c r="I5509" i="3" l="1"/>
  <c r="J5509" i="3" s="1"/>
  <c r="P5508" i="3" s="1"/>
  <c r="K5509" i="3"/>
  <c r="N5509" i="3" s="1"/>
  <c r="M5509" i="3" l="1"/>
  <c r="L5509" i="3" s="1"/>
  <c r="O5509" i="3" s="1"/>
  <c r="G5510" i="3" l="1"/>
  <c r="E5510" i="3"/>
  <c r="C5510" i="3"/>
  <c r="F5510" i="3"/>
  <c r="H5510" i="3"/>
  <c r="B5510" i="3"/>
  <c r="K5510" i="3" s="1"/>
  <c r="N5510" i="3" s="1"/>
  <c r="D5510" i="3"/>
  <c r="M5510" i="3" l="1"/>
  <c r="L5510" i="3" s="1"/>
  <c r="O5510" i="3" s="1"/>
  <c r="I5510" i="3"/>
  <c r="J5510" i="3" s="1"/>
  <c r="P5509" i="3" s="1"/>
  <c r="D5511" i="3" l="1"/>
  <c r="F5511" i="3"/>
  <c r="B5511" i="3"/>
  <c r="K5511" i="3" s="1"/>
  <c r="N5511" i="3" s="1"/>
  <c r="E5511" i="3"/>
  <c r="C5511" i="3"/>
  <c r="H5511" i="3"/>
  <c r="I5511" i="3" s="1"/>
  <c r="J5511" i="3" s="1"/>
  <c r="P5510" i="3" s="1"/>
  <c r="G5511" i="3"/>
  <c r="M5511" i="3" s="1"/>
  <c r="L5511" i="3" s="1"/>
  <c r="O5511" i="3" s="1"/>
  <c r="B5512" i="3" l="1"/>
  <c r="H5512" i="3" s="1"/>
  <c r="I5512" i="3" s="1"/>
  <c r="J5512" i="3" s="1"/>
  <c r="P5511" i="3" s="1"/>
  <c r="E5512" i="3"/>
  <c r="M5512" i="3" s="1"/>
  <c r="G5512" i="3"/>
  <c r="C5512" i="3"/>
  <c r="D5512" i="3"/>
  <c r="F5512" i="3"/>
  <c r="K5512" i="3"/>
  <c r="N5512" i="3" s="1"/>
  <c r="L5512" i="3" s="1"/>
  <c r="O5512" i="3" s="1"/>
  <c r="G5513" i="3" l="1"/>
  <c r="B5513" i="3" l="1"/>
  <c r="C5513" i="3"/>
  <c r="F5513" i="3"/>
  <c r="K5513" i="3"/>
  <c r="N5513" i="3" s="1"/>
  <c r="D5513" i="3"/>
  <c r="H5513" i="3"/>
  <c r="I5513" i="3" s="1"/>
  <c r="J5513" i="3" s="1"/>
  <c r="P5512" i="3" s="1"/>
  <c r="E5513" i="3"/>
  <c r="M5513" i="3"/>
  <c r="L5513" i="3" s="1"/>
  <c r="O5513" i="3" s="1"/>
  <c r="F5514" i="3" l="1"/>
  <c r="E5514" i="3"/>
  <c r="M5514" i="3" s="1"/>
  <c r="L5514" i="3" s="1"/>
  <c r="O5514" i="3" s="1"/>
  <c r="D5514" i="3"/>
  <c r="B5514" i="3"/>
  <c r="K5514" i="3" s="1"/>
  <c r="N5514" i="3" s="1"/>
  <c r="C5514" i="3"/>
  <c r="H5514" i="3"/>
  <c r="G5514" i="3"/>
  <c r="I5514" i="3" l="1"/>
  <c r="J5514" i="3" s="1"/>
  <c r="P5513" i="3" s="1"/>
  <c r="D5515" i="3" l="1"/>
  <c r="C5515" i="3"/>
  <c r="H5515" i="3"/>
  <c r="I5515" i="3" s="1"/>
  <c r="J5515" i="3" s="1"/>
  <c r="P5514" i="3" s="1"/>
  <c r="F5515" i="3"/>
  <c r="B5515" i="3"/>
  <c r="K5515" i="3" s="1"/>
  <c r="N5515" i="3" s="1"/>
  <c r="E5515" i="3"/>
  <c r="G5515" i="3"/>
  <c r="M5515" i="3" l="1"/>
  <c r="L5515" i="3" s="1"/>
  <c r="O5515" i="3" s="1"/>
  <c r="G5516" i="3" l="1"/>
  <c r="D5516" i="3"/>
  <c r="F5516" i="3"/>
  <c r="E5516" i="3"/>
  <c r="B5516" i="3"/>
  <c r="H5516" i="3" s="1"/>
  <c r="C5516" i="3"/>
  <c r="I5516" i="3" l="1"/>
  <c r="J5516" i="3" s="1"/>
  <c r="K5516" i="3"/>
  <c r="N5516" i="3" s="1"/>
  <c r="P5515" i="3" l="1"/>
  <c r="M5516" i="3"/>
  <c r="L5516" i="3" s="1"/>
  <c r="O5516" i="3" s="1"/>
  <c r="G5517" i="3" l="1"/>
  <c r="E5517" i="3"/>
  <c r="D5517" i="3"/>
  <c r="B5517" i="3"/>
  <c r="H5517" i="3" s="1"/>
  <c r="F5517" i="3"/>
  <c r="C5517" i="3"/>
  <c r="K5517" i="3"/>
  <c r="N5517" i="3" s="1"/>
  <c r="I5517" i="3" l="1"/>
  <c r="J5517" i="3" s="1"/>
  <c r="P5516" i="3" s="1"/>
  <c r="M5517" i="3"/>
  <c r="L5517" i="3" s="1"/>
  <c r="O5517" i="3" s="1"/>
  <c r="G5518" i="3" l="1"/>
  <c r="D5518" i="3"/>
  <c r="C5518" i="3"/>
  <c r="B5518" i="3"/>
  <c r="H5518" i="3" s="1"/>
  <c r="E5518" i="3"/>
  <c r="F5518" i="3"/>
  <c r="I5518" i="3" l="1"/>
  <c r="J5518" i="3" s="1"/>
  <c r="P5517" i="3" s="1"/>
  <c r="K5518" i="3"/>
  <c r="N5518" i="3" l="1"/>
  <c r="M5518" i="3"/>
  <c r="L5518" i="3" l="1"/>
  <c r="O5518" i="3" s="1"/>
  <c r="G5519" i="3" l="1"/>
  <c r="E5519" i="3"/>
  <c r="F5519" i="3"/>
  <c r="H5519" i="3"/>
  <c r="I5519" i="3" s="1"/>
  <c r="J5519" i="3" s="1"/>
  <c r="P5518" i="3" s="1"/>
  <c r="D5519" i="3"/>
  <c r="B5519" i="3"/>
  <c r="K5519" i="3" s="1"/>
  <c r="C5519" i="3"/>
  <c r="N5519" i="3" l="1"/>
  <c r="L5519" i="3" s="1"/>
  <c r="O5519" i="3" s="1"/>
  <c r="M5519" i="3"/>
  <c r="G5520" i="3" l="1"/>
  <c r="D5520" i="3"/>
  <c r="F5520" i="3"/>
  <c r="C5520" i="3"/>
  <c r="K5520" i="3"/>
  <c r="N5520" i="3" s="1"/>
  <c r="B5520" i="3"/>
  <c r="H5520" i="3" s="1"/>
  <c r="E5520" i="3"/>
  <c r="I5520" i="3" l="1"/>
  <c r="J5520" i="3" s="1"/>
  <c r="P5519" i="3" s="1"/>
  <c r="M5520" i="3"/>
  <c r="L5520" i="3" s="1"/>
  <c r="O5520" i="3" s="1"/>
  <c r="B5521" i="3" l="1"/>
  <c r="C5521" i="3"/>
  <c r="D5521" i="3"/>
  <c r="G5521" i="3"/>
  <c r="M5521" i="3" s="1"/>
  <c r="L5521" i="3" s="1"/>
  <c r="O5521" i="3" s="1"/>
  <c r="E5521" i="3"/>
  <c r="H5521" i="3"/>
  <c r="I5521" i="3" s="1"/>
  <c r="J5521" i="3" s="1"/>
  <c r="P5520" i="3" s="1"/>
  <c r="F5521" i="3"/>
  <c r="K5521" i="3"/>
  <c r="N5521" i="3" s="1"/>
  <c r="G5522" i="3" l="1"/>
  <c r="C5522" i="3" l="1"/>
  <c r="H5522" i="3"/>
  <c r="F5522" i="3"/>
  <c r="B5522" i="3"/>
  <c r="K5522" i="3" s="1"/>
  <c r="N5522" i="3" s="1"/>
  <c r="E5522" i="3"/>
  <c r="I5522" i="3" s="1"/>
  <c r="J5522" i="3" s="1"/>
  <c r="P5521" i="3" s="1"/>
  <c r="D5522" i="3"/>
  <c r="M5522" i="3" l="1"/>
  <c r="L5522" i="3" s="1"/>
  <c r="O5522" i="3" s="1"/>
  <c r="F5523" i="3" l="1"/>
  <c r="D5523" i="3"/>
  <c r="B5523" i="3"/>
  <c r="H5523" i="3" s="1"/>
  <c r="E5523" i="3"/>
  <c r="C5523" i="3"/>
  <c r="K5523" i="3"/>
  <c r="N5523" i="3" s="1"/>
  <c r="G5523" i="3"/>
  <c r="I5523" i="3" l="1"/>
  <c r="J5523" i="3" s="1"/>
  <c r="P5522" i="3" s="1"/>
  <c r="M5523" i="3"/>
  <c r="L5523" i="3" s="1"/>
  <c r="O5523" i="3" s="1"/>
  <c r="G5524" i="3" l="1"/>
  <c r="E5524" i="3" l="1"/>
  <c r="M5524" i="3" s="1"/>
  <c r="B5524" i="3"/>
  <c r="H5524" i="3" s="1"/>
  <c r="F5524" i="3"/>
  <c r="C5524" i="3"/>
  <c r="D5524" i="3"/>
  <c r="K5524" i="3"/>
  <c r="N5524" i="3" s="1"/>
  <c r="L5524" i="3" l="1"/>
  <c r="O5524" i="3" s="1"/>
  <c r="I5524" i="3"/>
  <c r="J5524" i="3" s="1"/>
  <c r="P5523" i="3" s="1"/>
  <c r="F5525" i="3" l="1"/>
  <c r="K5525" i="3"/>
  <c r="N5525" i="3" s="1"/>
  <c r="B5525" i="3"/>
  <c r="H5525" i="3" s="1"/>
  <c r="I5525" i="3" s="1"/>
  <c r="J5525" i="3" s="1"/>
  <c r="P5524" i="3" s="1"/>
  <c r="C5525" i="3"/>
  <c r="G5525" i="3"/>
  <c r="D5525" i="3"/>
  <c r="E5525" i="3"/>
  <c r="M5525" i="3" s="1"/>
  <c r="L5525" i="3" l="1"/>
  <c r="O5525" i="3" s="1"/>
  <c r="G5526" i="3" l="1"/>
  <c r="B5526" i="3"/>
  <c r="K5526" i="3" s="1"/>
  <c r="N5526" i="3" s="1"/>
  <c r="F5526" i="3"/>
  <c r="C5526" i="3"/>
  <c r="D5526" i="3"/>
  <c r="E5526" i="3"/>
  <c r="M5526" i="3" l="1"/>
  <c r="L5526" i="3" s="1"/>
  <c r="O5526" i="3" s="1"/>
  <c r="H5526" i="3"/>
  <c r="I5526" i="3" s="1"/>
  <c r="J5526" i="3" s="1"/>
  <c r="P5525" i="3" s="1"/>
  <c r="G5527" i="3" l="1"/>
  <c r="D5527" i="3" l="1"/>
  <c r="H5527" i="3"/>
  <c r="F5527" i="3"/>
  <c r="B5527" i="3"/>
  <c r="K5527" i="3" s="1"/>
  <c r="N5527" i="3" s="1"/>
  <c r="C5527" i="3"/>
  <c r="E5527" i="3"/>
  <c r="M5527" i="3" l="1"/>
  <c r="L5527" i="3" s="1"/>
  <c r="O5527" i="3" s="1"/>
  <c r="I5527" i="3"/>
  <c r="J5527" i="3" s="1"/>
  <c r="G5528" i="3" l="1"/>
  <c r="P5526" i="3"/>
  <c r="B5528" i="3" l="1"/>
  <c r="K5528" i="3" s="1"/>
  <c r="C5528" i="3"/>
  <c r="D5528" i="3"/>
  <c r="E5528" i="3"/>
  <c r="F5528" i="3"/>
  <c r="N5528" i="3" l="1"/>
  <c r="M5528" i="3"/>
  <c r="H5528" i="3"/>
  <c r="I5528" i="3" s="1"/>
  <c r="J5528" i="3" s="1"/>
  <c r="P5527" i="3" s="1"/>
  <c r="L5528" i="3" l="1"/>
  <c r="O5528" i="3" s="1"/>
  <c r="G5529" i="3" l="1"/>
  <c r="F5529" i="3"/>
  <c r="E5529" i="3"/>
  <c r="D5529" i="3"/>
  <c r="B5529" i="3"/>
  <c r="K5529" i="3" s="1"/>
  <c r="N5529" i="3" s="1"/>
  <c r="C5529" i="3"/>
  <c r="M5529" i="3" l="1"/>
  <c r="L5529" i="3" s="1"/>
  <c r="O5529" i="3" s="1"/>
  <c r="H5529" i="3"/>
  <c r="I5529" i="3" s="1"/>
  <c r="J5529" i="3" s="1"/>
  <c r="G5530" i="3" l="1"/>
  <c r="P5528" i="3"/>
  <c r="B5530" i="3" l="1"/>
  <c r="K5530" i="3" s="1"/>
  <c r="N5530" i="3" s="1"/>
  <c r="D5530" i="3"/>
  <c r="C5530" i="3"/>
  <c r="F5530" i="3"/>
  <c r="E5530" i="3"/>
  <c r="M5530" i="3" s="1"/>
  <c r="L5530" i="3" s="1"/>
  <c r="O5530" i="3" s="1"/>
  <c r="H5530" i="3"/>
  <c r="I5530" i="3" s="1"/>
  <c r="J5530" i="3" s="1"/>
  <c r="P5529" i="3" s="1"/>
  <c r="B5531" i="3" l="1"/>
  <c r="H5531" i="3" s="1"/>
  <c r="I5531" i="3" s="1"/>
  <c r="J5531" i="3" s="1"/>
  <c r="F5531" i="3"/>
  <c r="G5531" i="3"/>
  <c r="C5531" i="3"/>
  <c r="D5531" i="3"/>
  <c r="E5531" i="3"/>
  <c r="M5531" i="3" l="1"/>
  <c r="P5530" i="3"/>
  <c r="K5531" i="3"/>
  <c r="N5531" i="3" s="1"/>
  <c r="L5531" i="3" l="1"/>
  <c r="O5531" i="3" s="1"/>
  <c r="G5532" i="3" l="1"/>
  <c r="E5532" i="3" l="1"/>
  <c r="D5532" i="3"/>
  <c r="F5532" i="3"/>
  <c r="B5532" i="3"/>
  <c r="K5532" i="3" s="1"/>
  <c r="N5532" i="3" s="1"/>
  <c r="C5532" i="3"/>
  <c r="M5532" i="3" l="1"/>
  <c r="L5532" i="3" s="1"/>
  <c r="O5532" i="3" s="1"/>
  <c r="H5532" i="3"/>
  <c r="I5532" i="3" s="1"/>
  <c r="J5532" i="3" s="1"/>
  <c r="F5533" i="3" l="1"/>
  <c r="G5533" i="3"/>
  <c r="D5533" i="3"/>
  <c r="C5533" i="3"/>
  <c r="E5533" i="3"/>
  <c r="B5533" i="3"/>
  <c r="K5533" i="3" s="1"/>
  <c r="N5533" i="3" s="1"/>
  <c r="P5531" i="3"/>
  <c r="M5533" i="3" l="1"/>
  <c r="L5533" i="3" s="1"/>
  <c r="O5533" i="3" s="1"/>
  <c r="H5533" i="3"/>
  <c r="I5533" i="3" s="1"/>
  <c r="J5533" i="3" s="1"/>
  <c r="P5532" i="3" l="1"/>
  <c r="D5534" i="3" l="1"/>
  <c r="F5534" i="3"/>
  <c r="B5534" i="3"/>
  <c r="H5534" i="3" s="1"/>
  <c r="C5534" i="3"/>
  <c r="E5534" i="3"/>
  <c r="G5534" i="3"/>
  <c r="I5534" i="3" l="1"/>
  <c r="J5534" i="3" s="1"/>
  <c r="K5534" i="3"/>
  <c r="N5534" i="3" s="1"/>
  <c r="P5533" i="3" l="1"/>
  <c r="M5534" i="3"/>
  <c r="L5534" i="3" s="1"/>
  <c r="O5534" i="3" s="1"/>
  <c r="G5535" i="3" l="1"/>
  <c r="F5535" i="3" l="1"/>
  <c r="D5535" i="3"/>
  <c r="C5535" i="3"/>
  <c r="E5535" i="3"/>
  <c r="B5535" i="3"/>
  <c r="K5535" i="3" s="1"/>
  <c r="N5535" i="3" s="1"/>
  <c r="M5535" i="3" l="1"/>
  <c r="L5535" i="3" s="1"/>
  <c r="O5535" i="3" s="1"/>
  <c r="H5535" i="3"/>
  <c r="I5535" i="3" s="1"/>
  <c r="J5535" i="3" s="1"/>
  <c r="P5534" i="3" s="1"/>
  <c r="G5536" i="3" l="1"/>
  <c r="F5536" i="3" l="1"/>
  <c r="E5536" i="3"/>
  <c r="C5536" i="3"/>
  <c r="D5536" i="3"/>
  <c r="B5536" i="3"/>
  <c r="H5536" i="3" s="1"/>
  <c r="K5536" i="3" l="1"/>
  <c r="N5536" i="3" s="1"/>
  <c r="I5536" i="3"/>
  <c r="J5536" i="3" s="1"/>
  <c r="P5535" i="3" l="1"/>
  <c r="M5536" i="3"/>
  <c r="L5536" i="3"/>
  <c r="O5536" i="3" s="1"/>
  <c r="B5537" i="3" l="1"/>
  <c r="F5537" i="3"/>
  <c r="G5537" i="3"/>
  <c r="E5537" i="3"/>
  <c r="M5537" i="3" s="1"/>
  <c r="L5537" i="3" s="1"/>
  <c r="O5537" i="3" s="1"/>
  <c r="C5537" i="3"/>
  <c r="K5537" i="3"/>
  <c r="N5537" i="3" s="1"/>
  <c r="D5537" i="3"/>
  <c r="H5537" i="3"/>
  <c r="G5538" i="3" l="1"/>
  <c r="I5537" i="3"/>
  <c r="J5537" i="3" s="1"/>
  <c r="P5536" i="3" l="1"/>
  <c r="E5538" i="3"/>
  <c r="M5538" i="3" s="1"/>
  <c r="L5538" i="3" s="1"/>
  <c r="O5538" i="3" s="1"/>
  <c r="B5538" i="3"/>
  <c r="H5538" i="3" s="1"/>
  <c r="I5538" i="3" s="1"/>
  <c r="J5538" i="3" s="1"/>
  <c r="P5537" i="3" s="1"/>
  <c r="C5538" i="3"/>
  <c r="F5538" i="3"/>
  <c r="D5538" i="3"/>
  <c r="K5538" i="3"/>
  <c r="N5538" i="3" s="1"/>
  <c r="B5539" i="3" l="1"/>
  <c r="D5539" i="3"/>
  <c r="F5539" i="3"/>
  <c r="G5539" i="3"/>
  <c r="C5539" i="3"/>
  <c r="K5539" i="3"/>
  <c r="N5539" i="3" s="1"/>
  <c r="E5539" i="3"/>
  <c r="M5539" i="3" s="1"/>
  <c r="L5539" i="3" s="1"/>
  <c r="O5539" i="3" s="1"/>
  <c r="H5539" i="3"/>
  <c r="I5539" i="3" s="1"/>
  <c r="J5539" i="3" s="1"/>
  <c r="P5538" i="3" s="1"/>
  <c r="B5540" i="3" l="1"/>
  <c r="K5540" i="3" s="1"/>
  <c r="N5540" i="3" s="1"/>
  <c r="F5540" i="3"/>
  <c r="G5540" i="3"/>
  <c r="C5540" i="3"/>
  <c r="E5540" i="3"/>
  <c r="D5540" i="3"/>
  <c r="H5540" i="3"/>
  <c r="M5540" i="3" l="1"/>
  <c r="L5540" i="3" s="1"/>
  <c r="O5540" i="3" s="1"/>
  <c r="I5540" i="3"/>
  <c r="J5540" i="3" s="1"/>
  <c r="P5539" i="3" s="1"/>
  <c r="G5541" i="3" l="1"/>
  <c r="B5541" i="3" l="1"/>
  <c r="E5541" i="3"/>
  <c r="I5541" i="3" s="1"/>
  <c r="J5541" i="3" s="1"/>
  <c r="P5540" i="3" s="1"/>
  <c r="C5541" i="3"/>
  <c r="H5541" i="3"/>
  <c r="F5541" i="3"/>
  <c r="K5541" i="3"/>
  <c r="N5541" i="3" s="1"/>
  <c r="L5541" i="3" s="1"/>
  <c r="O5541" i="3" s="1"/>
  <c r="D5541" i="3"/>
  <c r="M5541" i="3"/>
  <c r="G5542" i="3" l="1"/>
  <c r="D5542" i="3"/>
  <c r="E5542" i="3"/>
  <c r="C5542" i="3"/>
  <c r="B5542" i="3"/>
  <c r="H5542" i="3" s="1"/>
  <c r="F5542" i="3"/>
  <c r="I5542" i="3" l="1"/>
  <c r="J5542" i="3" s="1"/>
  <c r="P5541" i="3" s="1"/>
  <c r="K5542" i="3"/>
  <c r="N5542" i="3" l="1"/>
  <c r="M5542" i="3"/>
  <c r="L5542" i="3" l="1"/>
  <c r="O5542" i="3" s="1"/>
  <c r="G5543" i="3" l="1"/>
  <c r="D5543" i="3"/>
  <c r="C5543" i="3"/>
  <c r="B5543" i="3"/>
  <c r="E5543" i="3"/>
  <c r="M5543" i="3" s="1"/>
  <c r="H5543" i="3"/>
  <c r="I5543" i="3" s="1"/>
  <c r="J5543" i="3" s="1"/>
  <c r="P5542" i="3" s="1"/>
  <c r="K5543" i="3"/>
  <c r="N5543" i="3" s="1"/>
  <c r="L5543" i="3" s="1"/>
  <c r="O5543" i="3" s="1"/>
  <c r="F5543" i="3"/>
  <c r="C5544" i="3" l="1"/>
  <c r="B5544" i="3"/>
  <c r="H5544" i="3" s="1"/>
  <c r="I5544" i="3" s="1"/>
  <c r="J5544" i="3" s="1"/>
  <c r="P5543" i="3" s="1"/>
  <c r="E5544" i="3"/>
  <c r="D5544" i="3"/>
  <c r="F5544" i="3"/>
  <c r="G5544" i="3"/>
  <c r="K5544" i="3" l="1"/>
  <c r="N5544" i="3" s="1"/>
  <c r="M5544" i="3" l="1"/>
  <c r="L5544" i="3" s="1"/>
  <c r="O5544" i="3" s="1"/>
  <c r="E5545" i="3" l="1"/>
  <c r="M5545" i="3" s="1"/>
  <c r="L5545" i="3" s="1"/>
  <c r="O5545" i="3" s="1"/>
  <c r="D5545" i="3"/>
  <c r="F5545" i="3"/>
  <c r="C5545" i="3"/>
  <c r="B5545" i="3"/>
  <c r="K5545" i="3" s="1"/>
  <c r="N5545" i="3" s="1"/>
  <c r="H5545" i="3"/>
  <c r="I5545" i="3" s="1"/>
  <c r="J5545" i="3" s="1"/>
  <c r="P5544" i="3" s="1"/>
  <c r="G5545" i="3"/>
  <c r="G5546" i="3" l="1"/>
  <c r="C5546" i="3"/>
  <c r="F5546" i="3"/>
  <c r="B5546" i="3"/>
  <c r="H5546" i="3" s="1"/>
  <c r="D5546" i="3"/>
  <c r="E5546" i="3"/>
  <c r="M5546" i="3" s="1"/>
  <c r="L5546" i="3" s="1"/>
  <c r="O5546" i="3" s="1"/>
  <c r="K5546" i="3"/>
  <c r="N5546" i="3" s="1"/>
  <c r="G5547" i="3" l="1"/>
  <c r="E5547" i="3"/>
  <c r="D5547" i="3"/>
  <c r="F5547" i="3"/>
  <c r="C5547" i="3"/>
  <c r="B5547" i="3"/>
  <c r="K5547" i="3" s="1"/>
  <c r="N5547" i="3" s="1"/>
  <c r="I5546" i="3"/>
  <c r="J5546" i="3" s="1"/>
  <c r="M5547" i="3" l="1"/>
  <c r="L5547" i="3" s="1"/>
  <c r="O5547" i="3" s="1"/>
  <c r="H5547" i="3"/>
  <c r="I5547" i="3" s="1"/>
  <c r="J5547" i="3" s="1"/>
  <c r="P5546" i="3" s="1"/>
  <c r="P5545" i="3"/>
  <c r="G5548" i="3" l="1"/>
  <c r="C5548" i="3"/>
  <c r="F5548" i="3"/>
  <c r="B5548" i="3"/>
  <c r="H5548" i="3" s="1"/>
  <c r="I5548" i="3" s="1"/>
  <c r="J5548" i="3" s="1"/>
  <c r="P5547" i="3" s="1"/>
  <c r="E5548" i="3"/>
  <c r="M5548" i="3" s="1"/>
  <c r="D5548" i="3"/>
  <c r="K5548" i="3"/>
  <c r="N5548" i="3" s="1"/>
  <c r="L5548" i="3" l="1"/>
  <c r="O5548" i="3" s="1"/>
  <c r="G5549" i="3" l="1"/>
  <c r="C5549" i="3"/>
  <c r="F5549" i="3"/>
  <c r="E5549" i="3"/>
  <c r="H5549" i="3"/>
  <c r="B5549" i="3"/>
  <c r="K5549" i="3" s="1"/>
  <c r="D5549" i="3"/>
  <c r="N5549" i="3" l="1"/>
  <c r="L5549" i="3" s="1"/>
  <c r="O5549" i="3" s="1"/>
  <c r="M5549" i="3"/>
  <c r="I5549" i="3"/>
  <c r="J5549" i="3" s="1"/>
  <c r="P5548" i="3" s="1"/>
  <c r="G5550" i="3" l="1"/>
  <c r="C5550" i="3" l="1"/>
  <c r="F5550" i="3"/>
  <c r="D5550" i="3"/>
  <c r="B5550" i="3"/>
  <c r="H5550" i="3" s="1"/>
  <c r="E5550" i="3"/>
  <c r="I5550" i="3"/>
  <c r="J5550" i="3" s="1"/>
  <c r="P5549" i="3" s="1"/>
  <c r="K5550" i="3" l="1"/>
  <c r="N5550" i="3" l="1"/>
  <c r="M5550" i="3"/>
  <c r="L5550" i="3" l="1"/>
  <c r="O5550" i="3" s="1"/>
  <c r="G5551" i="3" l="1"/>
  <c r="C5551" i="3" l="1"/>
  <c r="H5551" i="3"/>
  <c r="D5551" i="3"/>
  <c r="F5551" i="3"/>
  <c r="E5551" i="3"/>
  <c r="M5551" i="3" s="1"/>
  <c r="L5551" i="3" s="1"/>
  <c r="O5551" i="3" s="1"/>
  <c r="B5551" i="3"/>
  <c r="K5551" i="3" s="1"/>
  <c r="N5551" i="3" s="1"/>
  <c r="G5552" i="3" l="1"/>
  <c r="I5551" i="3"/>
  <c r="J5551" i="3" s="1"/>
  <c r="P5550" i="3" l="1"/>
  <c r="E5552" i="3"/>
  <c r="D5552" i="3"/>
  <c r="F5552" i="3"/>
  <c r="B5552" i="3"/>
  <c r="K5552" i="3" s="1"/>
  <c r="N5552" i="3" s="1"/>
  <c r="C5552" i="3"/>
  <c r="M5552" i="3" l="1"/>
  <c r="L5552" i="3" s="1"/>
  <c r="O5552" i="3" s="1"/>
  <c r="H5552" i="3"/>
  <c r="I5552" i="3" s="1"/>
  <c r="J5552" i="3" s="1"/>
  <c r="P5551" i="3" s="1"/>
  <c r="C5553" i="3" l="1"/>
  <c r="F5553" i="3"/>
  <c r="D5553" i="3"/>
  <c r="E5553" i="3"/>
  <c r="B5553" i="3"/>
  <c r="H5553" i="3" s="1"/>
  <c r="G5553" i="3"/>
  <c r="K5553" i="3" l="1"/>
  <c r="N5553" i="3" s="1"/>
  <c r="I5553" i="3"/>
  <c r="J5553" i="3" s="1"/>
  <c r="P5552" i="3" s="1"/>
  <c r="M5553" i="3" l="1"/>
  <c r="L5553" i="3" s="1"/>
  <c r="O5553" i="3" s="1"/>
  <c r="G5554" i="3" l="1"/>
  <c r="F5554" i="3" l="1"/>
  <c r="B5554" i="3"/>
  <c r="K5554" i="3" s="1"/>
  <c r="N5554" i="3" s="1"/>
  <c r="L5554" i="3" s="1"/>
  <c r="O5554" i="3" s="1"/>
  <c r="E5554" i="3"/>
  <c r="I5554" i="3" s="1"/>
  <c r="J5554" i="3" s="1"/>
  <c r="P5553" i="3" s="1"/>
  <c r="C5554" i="3"/>
  <c r="D5554" i="3"/>
  <c r="H5554" i="3"/>
  <c r="M5554" i="3"/>
  <c r="G5555" i="3" l="1"/>
  <c r="B5555" i="3"/>
  <c r="H5555" i="3" s="1"/>
  <c r="D5555" i="3"/>
  <c r="C5555" i="3"/>
  <c r="E5555" i="3"/>
  <c r="F5555" i="3"/>
  <c r="I5555" i="3" l="1"/>
  <c r="J5555" i="3" s="1"/>
  <c r="K5555" i="3"/>
  <c r="N5555" i="3" s="1"/>
  <c r="P5554" i="3" l="1"/>
  <c r="M5555" i="3"/>
  <c r="L5555" i="3" s="1"/>
  <c r="O5555" i="3" s="1"/>
  <c r="C5556" i="3" l="1"/>
  <c r="B5556" i="3"/>
  <c r="K5556" i="3" s="1"/>
  <c r="N5556" i="3" s="1"/>
  <c r="E5556" i="3"/>
  <c r="M5556" i="3" s="1"/>
  <c r="L5556" i="3" s="1"/>
  <c r="O5556" i="3" s="1"/>
  <c r="D5556" i="3"/>
  <c r="F5556" i="3"/>
  <c r="H5556" i="3"/>
  <c r="G5556" i="3"/>
  <c r="G5557" i="3" l="1"/>
  <c r="C5557" i="3"/>
  <c r="E5557" i="3"/>
  <c r="D5557" i="3"/>
  <c r="B5557" i="3"/>
  <c r="K5557" i="3" s="1"/>
  <c r="F5557" i="3"/>
  <c r="I5556" i="3"/>
  <c r="J5556" i="3" s="1"/>
  <c r="N5557" i="3" l="1"/>
  <c r="L5557" i="3" s="1"/>
  <c r="O5557" i="3" s="1"/>
  <c r="M5557" i="3"/>
  <c r="P5555" i="3"/>
  <c r="H5557" i="3"/>
  <c r="I5557" i="3" s="1"/>
  <c r="J5557" i="3" s="1"/>
  <c r="P5556" i="3" s="1"/>
  <c r="G5558" i="3" l="1"/>
  <c r="E5558" i="3" l="1"/>
  <c r="K5558" i="3"/>
  <c r="N5558" i="3" s="1"/>
  <c r="B5558" i="3"/>
  <c r="C5558" i="3"/>
  <c r="D5558" i="3"/>
  <c r="H5558" i="3"/>
  <c r="I5558" i="3" s="1"/>
  <c r="J5558" i="3" s="1"/>
  <c r="P5557" i="3" s="1"/>
  <c r="F5558" i="3"/>
  <c r="M5558" i="3" l="1"/>
  <c r="L5558" i="3" s="1"/>
  <c r="O5558" i="3" s="1"/>
  <c r="G5559" i="3" l="1"/>
  <c r="B5559" i="3" l="1"/>
  <c r="D5559" i="3"/>
  <c r="C5559" i="3"/>
  <c r="K5559" i="3"/>
  <c r="N5559" i="3" s="1"/>
  <c r="F5559" i="3"/>
  <c r="E5559" i="3"/>
  <c r="M5559" i="3" s="1"/>
  <c r="L5559" i="3" s="1"/>
  <c r="O5559" i="3" s="1"/>
  <c r="H5559" i="3"/>
  <c r="I5559" i="3" l="1"/>
  <c r="J5559" i="3" s="1"/>
  <c r="P5558" i="3" s="1"/>
  <c r="D5560" i="3" l="1"/>
  <c r="F5560" i="3"/>
  <c r="E5560" i="3"/>
  <c r="B5560" i="3"/>
  <c r="K5560" i="3" s="1"/>
  <c r="N5560" i="3" s="1"/>
  <c r="C5560" i="3"/>
  <c r="G5560" i="3"/>
  <c r="M5560" i="3" l="1"/>
  <c r="L5560" i="3" s="1"/>
  <c r="O5560" i="3" s="1"/>
  <c r="H5560" i="3"/>
  <c r="I5560" i="3" s="1"/>
  <c r="J5560" i="3" s="1"/>
  <c r="P5559" i="3" s="1"/>
  <c r="G5561" i="3" l="1"/>
  <c r="B5561" i="3" l="1"/>
  <c r="K5561" i="3" s="1"/>
  <c r="N5561" i="3" s="1"/>
  <c r="C5561" i="3"/>
  <c r="F5561" i="3"/>
  <c r="E5561" i="3"/>
  <c r="M5561" i="3" s="1"/>
  <c r="L5561" i="3" s="1"/>
  <c r="O5561" i="3" s="1"/>
  <c r="D5561" i="3"/>
  <c r="H5561" i="3"/>
  <c r="I5561" i="3" s="1"/>
  <c r="J5561" i="3" s="1"/>
  <c r="P5560" i="3" s="1"/>
  <c r="G5562" i="3" l="1"/>
  <c r="C5562" i="3" l="1"/>
  <c r="D5562" i="3"/>
  <c r="B5562" i="3"/>
  <c r="H5562" i="3" s="1"/>
  <c r="F5562" i="3"/>
  <c r="E5562" i="3"/>
  <c r="I5562" i="3" s="1"/>
  <c r="J5562" i="3" s="1"/>
  <c r="P5561" i="3" s="1"/>
  <c r="K5562" i="3" l="1"/>
  <c r="N5562" i="3" s="1"/>
  <c r="M5562" i="3" l="1"/>
  <c r="L5562" i="3" s="1"/>
  <c r="O5562" i="3" s="1"/>
  <c r="C5563" i="3" l="1"/>
  <c r="D5563" i="3"/>
  <c r="F5563" i="3"/>
  <c r="H5563" i="3"/>
  <c r="E5563" i="3"/>
  <c r="B5563" i="3"/>
  <c r="K5563" i="3" s="1"/>
  <c r="N5563" i="3" s="1"/>
  <c r="G5563" i="3"/>
  <c r="M5563" i="3" l="1"/>
  <c r="L5563" i="3"/>
  <c r="O5563" i="3" s="1"/>
  <c r="I5563" i="3"/>
  <c r="J5563" i="3" s="1"/>
  <c r="P5562" i="3" s="1"/>
  <c r="G5564" i="3" l="1"/>
  <c r="C5564" i="3" l="1"/>
  <c r="E5564" i="3"/>
  <c r="D5564" i="3"/>
  <c r="B5564" i="3"/>
  <c r="H5564" i="3" s="1"/>
  <c r="F5564" i="3"/>
  <c r="I5564" i="3"/>
  <c r="J5564" i="3" s="1"/>
  <c r="P5563" i="3" s="1"/>
  <c r="K5564" i="3"/>
  <c r="N5564" i="3" s="1"/>
  <c r="M5564" i="3" l="1"/>
  <c r="L5564" i="3" s="1"/>
  <c r="O5564" i="3" s="1"/>
  <c r="C5565" i="3" l="1"/>
  <c r="D5565" i="3"/>
  <c r="E5565" i="3"/>
  <c r="B5565" i="3"/>
  <c r="K5565" i="3" s="1"/>
  <c r="N5565" i="3" s="1"/>
  <c r="G5565" i="3"/>
  <c r="M5565" i="3" s="1"/>
  <c r="L5565" i="3" s="1"/>
  <c r="O5565" i="3" s="1"/>
  <c r="F5565" i="3"/>
  <c r="H5565" i="3"/>
  <c r="I5565" i="3" s="1"/>
  <c r="J5565" i="3" s="1"/>
  <c r="P5564" i="3" s="1"/>
  <c r="B5566" i="3" l="1"/>
  <c r="H5566" i="3" s="1"/>
  <c r="E5566" i="3"/>
  <c r="I5566" i="3" s="1"/>
  <c r="J5566" i="3" s="1"/>
  <c r="P5565" i="3" s="1"/>
  <c r="D5566" i="3"/>
  <c r="F5566" i="3"/>
  <c r="C5566" i="3"/>
  <c r="G5566" i="3"/>
  <c r="K5566" i="3"/>
  <c r="N5566" i="3" s="1"/>
  <c r="M5566" i="3" l="1"/>
  <c r="L5566" i="3" s="1"/>
  <c r="O5566" i="3" s="1"/>
  <c r="E5567" i="3" l="1"/>
  <c r="M5567" i="3" s="1"/>
  <c r="L5567" i="3" s="1"/>
  <c r="O5567" i="3" s="1"/>
  <c r="B5567" i="3"/>
  <c r="K5567" i="3" s="1"/>
  <c r="N5567" i="3" s="1"/>
  <c r="G5567" i="3"/>
  <c r="C5567" i="3"/>
  <c r="F5567" i="3"/>
  <c r="D5567" i="3"/>
  <c r="E5568" i="3" l="1"/>
  <c r="D5568" i="3"/>
  <c r="F5568" i="3"/>
  <c r="G5568" i="3"/>
  <c r="B5568" i="3"/>
  <c r="K5568" i="3" s="1"/>
  <c r="N5568" i="3" s="1"/>
  <c r="C5568" i="3"/>
  <c r="H5567" i="3"/>
  <c r="I5567" i="3" s="1"/>
  <c r="J5567" i="3" s="1"/>
  <c r="P5566" i="3" s="1"/>
  <c r="H5568" i="3" l="1"/>
  <c r="I5568" i="3" s="1"/>
  <c r="J5568" i="3" s="1"/>
  <c r="P5567" i="3" s="1"/>
  <c r="M5568" i="3"/>
  <c r="L5568" i="3" s="1"/>
  <c r="O5568" i="3" s="1"/>
  <c r="G5569" i="3" l="1"/>
  <c r="M5569" i="3" s="1"/>
  <c r="B5569" i="3"/>
  <c r="H5569" i="3" s="1"/>
  <c r="F5569" i="3"/>
  <c r="E5569" i="3"/>
  <c r="C5569" i="3"/>
  <c r="K5569" i="3"/>
  <c r="N5569" i="3" s="1"/>
  <c r="D5569" i="3"/>
  <c r="L5569" i="3" l="1"/>
  <c r="O5569" i="3" s="1"/>
  <c r="I5569" i="3"/>
  <c r="J5569" i="3" s="1"/>
  <c r="P5568" i="3" s="1"/>
  <c r="D5570" i="3" l="1"/>
  <c r="H5570" i="3"/>
  <c r="G5570" i="3"/>
  <c r="C5570" i="3"/>
  <c r="E5570" i="3"/>
  <c r="M5570" i="3" s="1"/>
  <c r="K5570" i="3"/>
  <c r="N5570" i="3" s="1"/>
  <c r="B5570" i="3"/>
  <c r="F5570" i="3"/>
  <c r="I5570" i="3"/>
  <c r="J5570" i="3" s="1"/>
  <c r="P5569" i="3" s="1"/>
  <c r="L5570" i="3" l="1"/>
  <c r="O5570" i="3" s="1"/>
  <c r="D5571" i="3" l="1"/>
  <c r="B5571" i="3"/>
  <c r="H5571" i="3" s="1"/>
  <c r="C5571" i="3"/>
  <c r="F5571" i="3"/>
  <c r="E5571" i="3"/>
  <c r="M5571" i="3" s="1"/>
  <c r="K5571" i="3"/>
  <c r="N5571" i="3" s="1"/>
  <c r="G5571" i="3"/>
  <c r="L5571" i="3" l="1"/>
  <c r="O5571" i="3" s="1"/>
  <c r="I5571" i="3"/>
  <c r="J5571" i="3" s="1"/>
  <c r="P5570" i="3" s="1"/>
  <c r="G5572" i="3" l="1"/>
  <c r="D5572" i="3" l="1"/>
  <c r="F5572" i="3"/>
  <c r="E5572" i="3"/>
  <c r="B5572" i="3"/>
  <c r="H5572" i="3" s="1"/>
  <c r="C5572" i="3"/>
  <c r="I5572" i="3" l="1"/>
  <c r="J5572" i="3" s="1"/>
  <c r="K5572" i="3"/>
  <c r="N5572" i="3" l="1"/>
  <c r="M5572" i="3"/>
  <c r="P5571" i="3"/>
  <c r="L5572" i="3" l="1"/>
  <c r="O5572" i="3" s="1"/>
  <c r="E5573" i="3" l="1"/>
  <c r="D5573" i="3"/>
  <c r="F5573" i="3"/>
  <c r="C5573" i="3"/>
  <c r="B5573" i="3"/>
  <c r="H5573" i="3" s="1"/>
  <c r="I5573" i="3" s="1"/>
  <c r="J5573" i="3" s="1"/>
  <c r="G5573" i="3"/>
  <c r="P5572" i="3" l="1"/>
  <c r="K5573" i="3"/>
  <c r="N5573" i="3" s="1"/>
  <c r="M5573" i="3" l="1"/>
  <c r="L5573" i="3" s="1"/>
  <c r="O5573" i="3" s="1"/>
  <c r="D5574" i="3" l="1"/>
  <c r="F5574" i="3"/>
  <c r="B5574" i="3"/>
  <c r="H5574" i="3" s="1"/>
  <c r="I5574" i="3" s="1"/>
  <c r="J5574" i="3" s="1"/>
  <c r="P5573" i="3" s="1"/>
  <c r="C5574" i="3"/>
  <c r="E5574" i="3"/>
  <c r="M5574" i="3" s="1"/>
  <c r="L5574" i="3" s="1"/>
  <c r="O5574" i="3" s="1"/>
  <c r="K5574" i="3"/>
  <c r="N5574" i="3" s="1"/>
  <c r="G5574" i="3"/>
  <c r="D5575" i="3" l="1"/>
  <c r="C5575" i="3"/>
  <c r="E5575" i="3"/>
  <c r="B5575" i="3"/>
  <c r="K5575" i="3" s="1"/>
  <c r="N5575" i="3" s="1"/>
  <c r="F5575" i="3"/>
  <c r="G5575" i="3"/>
  <c r="M5575" i="3" l="1"/>
  <c r="L5575" i="3" s="1"/>
  <c r="O5575" i="3" s="1"/>
  <c r="H5575" i="3"/>
  <c r="I5575" i="3" s="1"/>
  <c r="J5575" i="3" s="1"/>
  <c r="P5574" i="3" s="1"/>
  <c r="B5576" i="3" l="1"/>
  <c r="H5576" i="3" s="1"/>
  <c r="D5576" i="3"/>
  <c r="C5576" i="3"/>
  <c r="E5576" i="3"/>
  <c r="M5576" i="3" s="1"/>
  <c r="F5576" i="3"/>
  <c r="K5576" i="3"/>
  <c r="N5576" i="3" s="1"/>
  <c r="G5576" i="3"/>
  <c r="L5576" i="3" l="1"/>
  <c r="O5576" i="3" s="1"/>
  <c r="I5576" i="3"/>
  <c r="J5576" i="3" s="1"/>
  <c r="P5575" i="3" s="1"/>
  <c r="D5577" i="3" l="1"/>
  <c r="H5577" i="3"/>
  <c r="C5577" i="3"/>
  <c r="B5577" i="3"/>
  <c r="F5577" i="3"/>
  <c r="E5577" i="3"/>
  <c r="M5577" i="3" s="1"/>
  <c r="K5577" i="3"/>
  <c r="N5577" i="3" s="1"/>
  <c r="L5577" i="3" s="1"/>
  <c r="O5577" i="3" s="1"/>
  <c r="G5577" i="3"/>
  <c r="G5578" i="3" l="1"/>
  <c r="I5577" i="3"/>
  <c r="J5577" i="3" s="1"/>
  <c r="P5576" i="3" l="1"/>
  <c r="D5578" i="3"/>
  <c r="F5578" i="3"/>
  <c r="B5578" i="3"/>
  <c r="K5578" i="3" s="1"/>
  <c r="N5578" i="3" s="1"/>
  <c r="C5578" i="3"/>
  <c r="E5578" i="3"/>
  <c r="M5578" i="3" s="1"/>
  <c r="L5578" i="3" s="1"/>
  <c r="O5578" i="3" s="1"/>
  <c r="H5578" i="3"/>
  <c r="G5579" i="3" l="1"/>
  <c r="C5579" i="3"/>
  <c r="B5579" i="3"/>
  <c r="E5579" i="3"/>
  <c r="K5579" i="3"/>
  <c r="N5579" i="3" s="1"/>
  <c r="L5579" i="3" s="1"/>
  <c r="O5579" i="3" s="1"/>
  <c r="D5579" i="3"/>
  <c r="F5579" i="3"/>
  <c r="M5579" i="3"/>
  <c r="I5578" i="3"/>
  <c r="J5578" i="3" s="1"/>
  <c r="P5577" i="3" s="1"/>
  <c r="H5579" i="3" l="1"/>
  <c r="I5579" i="3" s="1"/>
  <c r="J5579" i="3" s="1"/>
  <c r="P5578" i="3" s="1"/>
  <c r="C5580" i="3" l="1"/>
  <c r="D5580" i="3"/>
  <c r="E5580" i="3"/>
  <c r="F5580" i="3"/>
  <c r="B5580" i="3"/>
  <c r="K5580" i="3" s="1"/>
  <c r="N5580" i="3" s="1"/>
  <c r="G5580" i="3"/>
  <c r="H5580" i="3" l="1"/>
  <c r="I5580" i="3"/>
  <c r="J5580" i="3" s="1"/>
  <c r="P5579" i="3" s="1"/>
  <c r="M5580" i="3"/>
  <c r="L5580" i="3" s="1"/>
  <c r="O5580" i="3" s="1"/>
  <c r="G5581" i="3" l="1"/>
  <c r="C5581" i="3"/>
  <c r="D5581" i="3"/>
  <c r="B5581" i="3"/>
  <c r="H5581" i="3" s="1"/>
  <c r="E5581" i="3"/>
  <c r="F5581" i="3"/>
  <c r="I5581" i="3" l="1"/>
  <c r="J5581" i="3" s="1"/>
  <c r="P5580" i="3" s="1"/>
  <c r="K5581" i="3"/>
  <c r="N5581" i="3" s="1"/>
  <c r="M5581" i="3" l="1"/>
  <c r="L5581" i="3" s="1"/>
  <c r="O5581" i="3" s="1"/>
  <c r="C5582" i="3" l="1"/>
  <c r="D5582" i="3"/>
  <c r="B5582" i="3"/>
  <c r="H5582" i="3" s="1"/>
  <c r="E5582" i="3"/>
  <c r="M5582" i="3" s="1"/>
  <c r="F5582" i="3"/>
  <c r="K5582" i="3"/>
  <c r="N5582" i="3" s="1"/>
  <c r="G5582" i="3"/>
  <c r="L5582" i="3" l="1"/>
  <c r="O5582" i="3" s="1"/>
  <c r="I5582" i="3"/>
  <c r="J5582" i="3" s="1"/>
  <c r="P5581" i="3" s="1"/>
  <c r="B5583" i="3" l="1"/>
  <c r="H5583" i="3" s="1"/>
  <c r="D5583" i="3"/>
  <c r="E5583" i="3"/>
  <c r="M5583" i="3" s="1"/>
  <c r="L5583" i="3" s="1"/>
  <c r="O5583" i="3" s="1"/>
  <c r="C5583" i="3"/>
  <c r="F5583" i="3"/>
  <c r="I5583" i="3"/>
  <c r="J5583" i="3" s="1"/>
  <c r="P5582" i="3" s="1"/>
  <c r="K5583" i="3"/>
  <c r="N5583" i="3" s="1"/>
  <c r="G5583" i="3"/>
  <c r="G5584" i="3" l="1"/>
  <c r="B5584" i="3"/>
  <c r="H5584" i="3" s="1"/>
  <c r="I5584" i="3" s="1"/>
  <c r="J5584" i="3" s="1"/>
  <c r="P5583" i="3" s="1"/>
  <c r="F5584" i="3"/>
  <c r="E5584" i="3"/>
  <c r="M5584" i="3" s="1"/>
  <c r="K5584" i="3"/>
  <c r="N5584" i="3" s="1"/>
  <c r="D5584" i="3"/>
  <c r="C5584" i="3"/>
  <c r="L5584" i="3" l="1"/>
  <c r="O5584" i="3" s="1"/>
  <c r="G5585" i="3" l="1"/>
  <c r="F5585" i="3"/>
  <c r="C5585" i="3"/>
  <c r="E5585" i="3"/>
  <c r="I5585" i="3" s="1"/>
  <c r="J5585" i="3" s="1"/>
  <c r="P5584" i="3" s="1"/>
  <c r="D5585" i="3"/>
  <c r="B5585" i="3"/>
  <c r="H5585" i="3" s="1"/>
  <c r="K5585" i="3" l="1"/>
  <c r="N5585" i="3" s="1"/>
  <c r="M5585" i="3" l="1"/>
  <c r="L5585" i="3" s="1"/>
  <c r="O5585" i="3" s="1"/>
  <c r="E5586" i="3" l="1"/>
  <c r="C5586" i="3"/>
  <c r="D5586" i="3"/>
  <c r="F5586" i="3"/>
  <c r="B5586" i="3"/>
  <c r="K5586" i="3" s="1"/>
  <c r="N5586" i="3" s="1"/>
  <c r="G5586" i="3"/>
  <c r="M5586" i="3" l="1"/>
  <c r="L5586" i="3" s="1"/>
  <c r="O5586" i="3" s="1"/>
  <c r="H5586" i="3"/>
  <c r="I5586" i="3" s="1"/>
  <c r="J5586" i="3" s="1"/>
  <c r="P5585" i="3" s="1"/>
  <c r="E5587" i="3" l="1"/>
  <c r="C5587" i="3"/>
  <c r="F5587" i="3"/>
  <c r="B5587" i="3"/>
  <c r="H5587" i="3" s="1"/>
  <c r="I5587" i="3" s="1"/>
  <c r="J5587" i="3" s="1"/>
  <c r="D5587" i="3"/>
  <c r="G5587" i="3"/>
  <c r="P5586" i="3" l="1"/>
  <c r="M5587" i="3"/>
  <c r="K5587" i="3"/>
  <c r="N5587" i="3" s="1"/>
  <c r="L5587" i="3" l="1"/>
  <c r="O5587" i="3" s="1"/>
  <c r="C5588" i="3" l="1"/>
  <c r="K5588" i="3"/>
  <c r="N5588" i="3" s="1"/>
  <c r="D5588" i="3"/>
  <c r="B5588" i="3"/>
  <c r="E5588" i="3"/>
  <c r="M5588" i="3" s="1"/>
  <c r="L5588" i="3" s="1"/>
  <c r="O5588" i="3" s="1"/>
  <c r="F5588" i="3"/>
  <c r="H5588" i="3"/>
  <c r="I5588" i="3"/>
  <c r="J5588" i="3" s="1"/>
  <c r="P5587" i="3" s="1"/>
  <c r="G5588" i="3"/>
  <c r="G5589" i="3" l="1"/>
  <c r="C5589" i="3"/>
  <c r="F5589" i="3"/>
  <c r="B5589" i="3"/>
  <c r="K5589" i="3" s="1"/>
  <c r="N5589" i="3" s="1"/>
  <c r="E5589" i="3"/>
  <c r="D5589" i="3"/>
  <c r="M5589" i="3" l="1"/>
  <c r="L5589" i="3" s="1"/>
  <c r="O5589" i="3" s="1"/>
  <c r="H5589" i="3"/>
  <c r="I5589" i="3" s="1"/>
  <c r="J5589" i="3" s="1"/>
  <c r="P5588" i="3" s="1"/>
  <c r="F5590" i="3" l="1"/>
  <c r="D5590" i="3"/>
  <c r="C5590" i="3"/>
  <c r="B5590" i="3"/>
  <c r="H5590" i="3" s="1"/>
  <c r="E5590" i="3"/>
  <c r="M5590" i="3" s="1"/>
  <c r="K5590" i="3"/>
  <c r="N5590" i="3" s="1"/>
  <c r="G5590" i="3"/>
  <c r="L5590" i="3" l="1"/>
  <c r="O5590" i="3" s="1"/>
  <c r="I5590" i="3"/>
  <c r="J5590" i="3" s="1"/>
  <c r="P5589" i="3" s="1"/>
  <c r="C5591" i="3" l="1"/>
  <c r="E5591" i="3"/>
  <c r="B5591" i="3"/>
  <c r="K5591" i="3" s="1"/>
  <c r="N5591" i="3" s="1"/>
  <c r="D5591" i="3"/>
  <c r="G5591" i="3"/>
  <c r="F5591" i="3"/>
  <c r="M5591" i="3" l="1"/>
  <c r="L5591" i="3" s="1"/>
  <c r="O5591" i="3" s="1"/>
  <c r="H5591" i="3"/>
  <c r="I5591" i="3" s="1"/>
  <c r="J5591" i="3" s="1"/>
  <c r="P5590" i="3" l="1"/>
  <c r="D5592" i="3" l="1"/>
  <c r="F5592" i="3"/>
  <c r="B5592" i="3"/>
  <c r="H5592" i="3" s="1"/>
  <c r="E5592" i="3"/>
  <c r="M5592" i="3" s="1"/>
  <c r="L5592" i="3" s="1"/>
  <c r="O5592" i="3" s="1"/>
  <c r="C5592" i="3"/>
  <c r="K5592" i="3"/>
  <c r="N5592" i="3" s="1"/>
  <c r="G5592" i="3"/>
  <c r="G5593" i="3" l="1"/>
  <c r="D5593" i="3"/>
  <c r="B5593" i="3"/>
  <c r="E5593" i="3"/>
  <c r="F5593" i="3"/>
  <c r="K5593" i="3"/>
  <c r="N5593" i="3" s="1"/>
  <c r="C5593" i="3"/>
  <c r="M5593" i="3"/>
  <c r="I5592" i="3"/>
  <c r="J5592" i="3" s="1"/>
  <c r="P5591" i="3" l="1"/>
  <c r="H5593" i="3"/>
  <c r="I5593" i="3" s="1"/>
  <c r="J5593" i="3" s="1"/>
  <c r="P5592" i="3" s="1"/>
  <c r="L5593" i="3"/>
  <c r="O5593" i="3" s="1"/>
  <c r="C5594" i="3" l="1"/>
  <c r="B5594" i="3"/>
  <c r="H5594" i="3" s="1"/>
  <c r="I5594" i="3" s="1"/>
  <c r="J5594" i="3" s="1"/>
  <c r="P5593" i="3" s="1"/>
  <c r="E5594" i="3"/>
  <c r="F5594" i="3"/>
  <c r="D5594" i="3"/>
  <c r="G5594" i="3"/>
  <c r="K5594" i="3" l="1"/>
  <c r="N5594" i="3" l="1"/>
  <c r="M5594" i="3"/>
  <c r="L5594" i="3" l="1"/>
  <c r="O5594" i="3" s="1"/>
  <c r="E5595" i="3" l="1"/>
  <c r="C5595" i="3"/>
  <c r="D5595" i="3"/>
  <c r="F5595" i="3"/>
  <c r="B5595" i="3"/>
  <c r="K5595" i="3" s="1"/>
  <c r="N5595" i="3" s="1"/>
  <c r="G5595" i="3"/>
  <c r="M5595" i="3" s="1"/>
  <c r="L5595" i="3" s="1"/>
  <c r="O5595" i="3" s="1"/>
  <c r="E5596" i="3" l="1"/>
  <c r="B5596" i="3"/>
  <c r="K5596" i="3"/>
  <c r="N5596" i="3" s="1"/>
  <c r="L5596" i="3" s="1"/>
  <c r="O5596" i="3" s="1"/>
  <c r="G5596" i="3"/>
  <c r="F5596" i="3"/>
  <c r="C5596" i="3"/>
  <c r="M5596" i="3"/>
  <c r="D5596" i="3"/>
  <c r="H5595" i="3"/>
  <c r="I5595" i="3" s="1"/>
  <c r="J5595" i="3" s="1"/>
  <c r="P5594" i="3" s="1"/>
  <c r="G5597" i="3" l="1"/>
  <c r="E5597" i="3"/>
  <c r="F5597" i="3"/>
  <c r="B5597" i="3"/>
  <c r="K5597" i="3" s="1"/>
  <c r="C5597" i="3"/>
  <c r="D5597" i="3"/>
  <c r="H5596" i="3"/>
  <c r="I5596" i="3" s="1"/>
  <c r="N5597" i="3" l="1"/>
  <c r="L5597" i="3" s="1"/>
  <c r="O5597" i="3" s="1"/>
  <c r="M5597" i="3"/>
  <c r="J5596" i="3"/>
  <c r="H5597" i="3"/>
  <c r="I5597" i="3" s="1"/>
  <c r="J5597" i="3" s="1"/>
  <c r="P5595" i="3" l="1"/>
  <c r="P5596" i="3"/>
  <c r="B5598" i="3" l="1"/>
  <c r="C5598" i="3"/>
  <c r="D5598" i="3"/>
  <c r="K5598" i="3"/>
  <c r="N5598" i="3" s="1"/>
  <c r="H5598" i="3"/>
  <c r="F5598" i="3"/>
  <c r="E5598" i="3"/>
  <c r="M5598" i="3" s="1"/>
  <c r="L5598" i="3" s="1"/>
  <c r="O5598" i="3" s="1"/>
  <c r="G5598" i="3"/>
  <c r="I5598" i="3" l="1"/>
  <c r="J5598" i="3" s="1"/>
  <c r="P5597" i="3" s="1"/>
  <c r="C5599" i="3" l="1"/>
  <c r="D5599" i="3"/>
  <c r="E5599" i="3"/>
  <c r="K5599" i="3"/>
  <c r="N5599" i="3" s="1"/>
  <c r="B5599" i="3"/>
  <c r="H5599" i="3" s="1"/>
  <c r="I5599" i="3" s="1"/>
  <c r="J5599" i="3" s="1"/>
  <c r="P5598" i="3" s="1"/>
  <c r="F5599" i="3"/>
  <c r="G5599" i="3"/>
  <c r="M5599" i="3" l="1"/>
  <c r="L5599" i="3" s="1"/>
  <c r="O5599" i="3" s="1"/>
  <c r="C5600" i="3" l="1"/>
  <c r="D5600" i="3"/>
  <c r="B5600" i="3"/>
  <c r="H5600" i="3" s="1"/>
  <c r="E5600" i="3"/>
  <c r="I5600" i="3" s="1"/>
  <c r="J5600" i="3" s="1"/>
  <c r="G5600" i="3"/>
  <c r="F5600" i="3"/>
  <c r="P5599" i="3" l="1"/>
  <c r="K5600" i="3"/>
  <c r="M5600" i="3" l="1"/>
  <c r="N5600" i="3"/>
  <c r="L5600" i="3" s="1"/>
  <c r="O5600" i="3" s="1"/>
  <c r="G5601" i="3" l="1"/>
  <c r="E5601" i="3"/>
  <c r="C5601" i="3"/>
  <c r="D5601" i="3"/>
  <c r="K5601" i="3"/>
  <c r="N5601" i="3" s="1"/>
  <c r="B5601" i="3"/>
  <c r="H5601" i="3" s="1"/>
  <c r="I5601" i="3" s="1"/>
  <c r="J5601" i="3" s="1"/>
  <c r="F5601" i="3"/>
  <c r="M5601" i="3"/>
  <c r="P5600" i="3" l="1"/>
  <c r="L5601" i="3"/>
  <c r="O5601" i="3" s="1"/>
  <c r="G5602" i="3" l="1"/>
  <c r="D5602" i="3"/>
  <c r="F5602" i="3"/>
  <c r="C5602" i="3"/>
  <c r="B5602" i="3"/>
  <c r="H5602" i="3" s="1"/>
  <c r="I5602" i="3" s="1"/>
  <c r="J5602" i="3" s="1"/>
  <c r="P5601" i="3" s="1"/>
  <c r="E5602" i="3"/>
  <c r="K5602" i="3" l="1"/>
  <c r="M5602" i="3" l="1"/>
  <c r="N5602" i="3"/>
  <c r="L5602" i="3" s="1"/>
  <c r="O5602" i="3" s="1"/>
  <c r="B5603" i="3" l="1"/>
  <c r="D5603" i="3"/>
  <c r="G5603" i="3"/>
  <c r="C5603" i="3"/>
  <c r="F5603" i="3"/>
  <c r="K5603" i="3"/>
  <c r="E5603" i="3"/>
  <c r="M5603" i="3" s="1"/>
  <c r="H5603" i="3"/>
  <c r="I5603" i="3" s="1"/>
  <c r="J5603" i="3" s="1"/>
  <c r="P5602" i="3" s="1"/>
  <c r="N5603" i="3"/>
  <c r="L5603" i="3" l="1"/>
  <c r="O5603" i="3" s="1"/>
  <c r="G5604" i="3" l="1"/>
  <c r="C5604" i="3"/>
  <c r="B5604" i="3"/>
  <c r="K5604" i="3" s="1"/>
  <c r="N5604" i="3" s="1"/>
  <c r="F5604" i="3"/>
  <c r="D5604" i="3"/>
  <c r="E5604" i="3"/>
  <c r="M5604" i="3" s="1"/>
  <c r="L5604" i="3" s="1"/>
  <c r="O5604" i="3" s="1"/>
  <c r="H5604" i="3"/>
  <c r="I5604" i="3" s="1"/>
  <c r="J5604" i="3" s="1"/>
  <c r="P5603" i="3" s="1"/>
  <c r="C5605" i="3" l="1"/>
  <c r="E5605" i="3"/>
  <c r="F5605" i="3"/>
  <c r="B5605" i="3"/>
  <c r="K5605" i="3" s="1"/>
  <c r="N5605" i="3" s="1"/>
  <c r="D5605" i="3"/>
  <c r="G5605" i="3"/>
  <c r="L5605" i="3" l="1"/>
  <c r="O5605" i="3" s="1"/>
  <c r="M5605" i="3"/>
  <c r="I5605" i="3"/>
  <c r="J5605" i="3" s="1"/>
  <c r="H5605" i="3"/>
  <c r="P5604" i="3" l="1"/>
  <c r="C5606" i="3" l="1"/>
  <c r="H5606" i="3"/>
  <c r="B5606" i="3"/>
  <c r="F5606" i="3"/>
  <c r="E5606" i="3"/>
  <c r="M5606" i="3" s="1"/>
  <c r="L5606" i="3" s="1"/>
  <c r="O5606" i="3" s="1"/>
  <c r="K5606" i="3"/>
  <c r="N5606" i="3" s="1"/>
  <c r="D5606" i="3"/>
  <c r="G5606" i="3"/>
  <c r="F5607" i="3" l="1"/>
  <c r="D5607" i="3"/>
  <c r="C5607" i="3"/>
  <c r="B5607" i="3"/>
  <c r="K5607" i="3" s="1"/>
  <c r="N5607" i="3" s="1"/>
  <c r="G5607" i="3"/>
  <c r="E5607" i="3"/>
  <c r="I5606" i="3"/>
  <c r="J5606" i="3" s="1"/>
  <c r="M5607" i="3" l="1"/>
  <c r="L5607" i="3" s="1"/>
  <c r="O5607" i="3" s="1"/>
  <c r="P5605" i="3"/>
  <c r="H5607" i="3"/>
  <c r="I5607" i="3" s="1"/>
  <c r="J5607" i="3" s="1"/>
  <c r="P5606" i="3" s="1"/>
  <c r="C5608" i="3" l="1"/>
  <c r="E5608" i="3"/>
  <c r="D5608" i="3"/>
  <c r="B5608" i="3"/>
  <c r="H5608" i="3" s="1"/>
  <c r="F5608" i="3"/>
  <c r="K5608" i="3"/>
  <c r="N5608" i="3" s="1"/>
  <c r="L5608" i="3" s="1"/>
  <c r="O5608" i="3" s="1"/>
  <c r="M5608" i="3"/>
  <c r="G5608" i="3"/>
  <c r="I5608" i="3" l="1"/>
  <c r="J5608" i="3" s="1"/>
  <c r="P5607" i="3" s="1"/>
  <c r="F5609" i="3" l="1"/>
  <c r="B5609" i="3"/>
  <c r="H5609" i="3" s="1"/>
  <c r="C5609" i="3"/>
  <c r="E5609" i="3"/>
  <c r="M5609" i="3" s="1"/>
  <c r="L5609" i="3" s="1"/>
  <c r="O5609" i="3" s="1"/>
  <c r="D5609" i="3"/>
  <c r="K5609" i="3"/>
  <c r="N5609" i="3" s="1"/>
  <c r="G5609" i="3"/>
  <c r="I5609" i="3" l="1"/>
  <c r="J5609" i="3" s="1"/>
  <c r="P5608" i="3" s="1"/>
  <c r="D5610" i="3" l="1"/>
  <c r="B5610" i="3"/>
  <c r="H5610" i="3" s="1"/>
  <c r="C5610" i="3"/>
  <c r="E5610" i="3"/>
  <c r="F5610" i="3"/>
  <c r="K5610" i="3"/>
  <c r="N5610" i="3" s="1"/>
  <c r="I5610" i="3"/>
  <c r="J5610" i="3" s="1"/>
  <c r="P5609" i="3" s="1"/>
  <c r="G5610" i="3"/>
  <c r="M5610" i="3" s="1"/>
  <c r="L5610" i="3" s="1"/>
  <c r="O5610" i="3" s="1"/>
  <c r="E5611" i="3" l="1"/>
  <c r="K5611" i="3"/>
  <c r="N5611" i="3" s="1"/>
  <c r="B5611" i="3"/>
  <c r="C5611" i="3"/>
  <c r="G5611" i="3"/>
  <c r="M5611" i="3" s="1"/>
  <c r="D5611" i="3"/>
  <c r="F5611" i="3"/>
  <c r="H5611" i="3"/>
  <c r="I5611" i="3"/>
  <c r="J5611" i="3" s="1"/>
  <c r="P5610" i="3" s="1"/>
  <c r="L5611" i="3" l="1"/>
  <c r="O5611" i="3" s="1"/>
  <c r="G5612" i="3" l="1"/>
  <c r="F5612" i="3" l="1"/>
  <c r="D5612" i="3"/>
  <c r="C5612" i="3"/>
  <c r="B5612" i="3"/>
  <c r="K5612" i="3" s="1"/>
  <c r="N5612" i="3" s="1"/>
  <c r="E5612" i="3"/>
  <c r="M5612" i="3" s="1"/>
  <c r="L5612" i="3" s="1"/>
  <c r="O5612" i="3" s="1"/>
  <c r="H5612" i="3"/>
  <c r="I5612" i="3" l="1"/>
  <c r="J5612" i="3" s="1"/>
  <c r="P5611" i="3" s="1"/>
  <c r="C5613" i="3" l="1"/>
  <c r="B5613" i="3"/>
  <c r="H5613" i="3" s="1"/>
  <c r="D5613" i="3"/>
  <c r="F5613" i="3"/>
  <c r="E5613" i="3"/>
  <c r="I5613" i="3"/>
  <c r="J5613" i="3" s="1"/>
  <c r="P5612" i="3" s="1"/>
  <c r="G5613" i="3"/>
  <c r="K5613" i="3" l="1"/>
  <c r="N5613" i="3" s="1"/>
  <c r="M5613" i="3" l="1"/>
  <c r="L5613" i="3" s="1"/>
  <c r="O5613" i="3" s="1"/>
  <c r="C5614" i="3" l="1"/>
  <c r="E5614" i="3"/>
  <c r="B5614" i="3"/>
  <c r="H5614" i="3" s="1"/>
  <c r="D5614" i="3"/>
  <c r="F5614" i="3"/>
  <c r="G5614" i="3"/>
  <c r="I5614" i="3" l="1"/>
  <c r="J5614" i="3" s="1"/>
  <c r="P5613" i="3" s="1"/>
  <c r="K5614" i="3"/>
  <c r="N5614" i="3" s="1"/>
  <c r="M5614" i="3" l="1"/>
  <c r="L5614" i="3" s="1"/>
  <c r="O5614" i="3" s="1"/>
  <c r="E5615" i="3" l="1"/>
  <c r="M5615" i="3" s="1"/>
  <c r="C5615" i="3"/>
  <c r="B5615" i="3"/>
  <c r="D5615" i="3"/>
  <c r="F5615" i="3"/>
  <c r="H5615" i="3"/>
  <c r="I5615" i="3" s="1"/>
  <c r="J5615" i="3" s="1"/>
  <c r="P5614" i="3" s="1"/>
  <c r="K5615" i="3"/>
  <c r="N5615" i="3"/>
  <c r="G5615" i="3"/>
  <c r="L5615" i="3" l="1"/>
  <c r="O5615" i="3" s="1"/>
  <c r="B5616" i="3" l="1"/>
  <c r="E5616" i="3"/>
  <c r="F5616" i="3"/>
  <c r="D5616" i="3"/>
  <c r="H5616" i="3"/>
  <c r="K5616" i="3"/>
  <c r="N5616" i="3" s="1"/>
  <c r="C5616" i="3"/>
  <c r="G5616" i="3"/>
  <c r="I5616" i="3" l="1"/>
  <c r="J5616" i="3" s="1"/>
  <c r="P5615" i="3" s="1"/>
  <c r="M5616" i="3"/>
  <c r="L5616" i="3" s="1"/>
  <c r="O5616" i="3" s="1"/>
  <c r="G5617" i="3" l="1"/>
  <c r="B5617" i="3" l="1"/>
  <c r="C5617" i="3"/>
  <c r="D5617" i="3"/>
  <c r="E5617" i="3"/>
  <c r="F5617" i="3"/>
  <c r="H5617" i="3"/>
  <c r="I5617" i="3" s="1"/>
  <c r="J5617" i="3" s="1"/>
  <c r="P5616" i="3" s="1"/>
  <c r="K5617" i="3"/>
  <c r="N5617" i="3" s="1"/>
  <c r="M5617" i="3" l="1"/>
  <c r="L5617" i="3" s="1"/>
  <c r="O5617" i="3" s="1"/>
  <c r="G5618" i="3" l="1"/>
  <c r="F5618" i="3" l="1"/>
  <c r="B5618" i="3"/>
  <c r="K5618" i="3" s="1"/>
  <c r="N5618" i="3" s="1"/>
  <c r="E5618" i="3"/>
  <c r="D5618" i="3"/>
  <c r="C5618" i="3"/>
  <c r="H5618" i="3"/>
  <c r="I5618" i="3" s="1"/>
  <c r="J5618" i="3" s="1"/>
  <c r="P5617" i="3" s="1"/>
  <c r="M5618" i="3"/>
  <c r="L5618" i="3" s="1"/>
  <c r="O5618" i="3" s="1"/>
  <c r="B5619" i="3" l="1"/>
  <c r="D5619" i="3"/>
  <c r="K5619" i="3"/>
  <c r="N5619" i="3" s="1"/>
  <c r="F5619" i="3"/>
  <c r="H5619" i="3"/>
  <c r="C5619" i="3"/>
  <c r="G5619" i="3"/>
  <c r="E5619" i="3"/>
  <c r="I5619" i="3" s="1"/>
  <c r="J5619" i="3" s="1"/>
  <c r="P5618" i="3" s="1"/>
  <c r="M5619" i="3" l="1"/>
  <c r="L5619" i="3" s="1"/>
  <c r="O5619" i="3" s="1"/>
  <c r="G5620" i="3" l="1"/>
  <c r="E5620" i="3"/>
  <c r="B5620" i="3"/>
  <c r="H5620" i="3" s="1"/>
  <c r="I5620" i="3" s="1"/>
  <c r="J5620" i="3" s="1"/>
  <c r="P5619" i="3" s="1"/>
  <c r="C5620" i="3"/>
  <c r="D5620" i="3"/>
  <c r="F5620" i="3"/>
  <c r="K5620" i="3" l="1"/>
  <c r="N5620" i="3" s="1"/>
  <c r="M5620" i="3" l="1"/>
  <c r="L5620" i="3" s="1"/>
  <c r="O5620" i="3" s="1"/>
  <c r="G5621" i="3" l="1"/>
  <c r="D5621" i="3"/>
  <c r="C5621" i="3"/>
  <c r="E5621" i="3"/>
  <c r="B5621" i="3"/>
  <c r="H5621" i="3" s="1"/>
  <c r="I5621" i="3" s="1"/>
  <c r="J5621" i="3" s="1"/>
  <c r="P5620" i="3" s="1"/>
  <c r="F5621" i="3"/>
  <c r="K5621" i="3" l="1"/>
  <c r="N5621" i="3" l="1"/>
  <c r="L5621" i="3" s="1"/>
  <c r="O5621" i="3" s="1"/>
  <c r="M5621" i="3"/>
  <c r="G5622" i="3" l="1"/>
  <c r="D5622" i="3" l="1"/>
  <c r="K5622" i="3"/>
  <c r="N5622" i="3" s="1"/>
  <c r="F5622" i="3"/>
  <c r="B5622" i="3"/>
  <c r="H5622" i="3" s="1"/>
  <c r="C5622" i="3"/>
  <c r="E5622" i="3"/>
  <c r="M5622" i="3" s="1"/>
  <c r="L5622" i="3" s="1"/>
  <c r="O5622" i="3" s="1"/>
  <c r="I5622" i="3" l="1"/>
  <c r="J5622" i="3" s="1"/>
  <c r="P5621" i="3" s="1"/>
  <c r="B5623" i="3" l="1"/>
  <c r="K5623" i="3" s="1"/>
  <c r="N5623" i="3" s="1"/>
  <c r="D5623" i="3"/>
  <c r="E5623" i="3"/>
  <c r="F5623" i="3"/>
  <c r="H5623" i="3"/>
  <c r="C5623" i="3"/>
  <c r="G5623" i="3"/>
  <c r="M5623" i="3" l="1"/>
  <c r="L5623" i="3" s="1"/>
  <c r="O5623" i="3" s="1"/>
  <c r="I5623" i="3"/>
  <c r="J5623" i="3" s="1"/>
  <c r="P5622" i="3" l="1"/>
  <c r="D5624" i="3" l="1"/>
  <c r="B5624" i="3"/>
  <c r="H5624" i="3" s="1"/>
  <c r="F5624" i="3"/>
  <c r="C5624" i="3"/>
  <c r="E5624" i="3"/>
  <c r="M5624" i="3" s="1"/>
  <c r="L5624" i="3" s="1"/>
  <c r="O5624" i="3" s="1"/>
  <c r="K5624" i="3"/>
  <c r="N5624" i="3" s="1"/>
  <c r="G5624" i="3"/>
  <c r="I5624" i="3" l="1"/>
  <c r="J5624" i="3" s="1"/>
  <c r="P5623" i="3" l="1"/>
  <c r="C5625" i="3"/>
  <c r="B5625" i="3"/>
  <c r="H5625" i="3" s="1"/>
  <c r="F5625" i="3"/>
  <c r="D5625" i="3"/>
  <c r="E5625" i="3"/>
  <c r="G5625" i="3"/>
  <c r="K5625" i="3" l="1"/>
  <c r="N5625" i="3" s="1"/>
  <c r="I5625" i="3"/>
  <c r="J5625" i="3" s="1"/>
  <c r="P5624" i="3" s="1"/>
  <c r="M5625" i="3" l="1"/>
  <c r="L5625" i="3" s="1"/>
  <c r="O5625" i="3" s="1"/>
  <c r="F5626" i="3" l="1"/>
  <c r="C5626" i="3"/>
  <c r="B5626" i="3"/>
  <c r="K5626" i="3" s="1"/>
  <c r="N5626" i="3" s="1"/>
  <c r="D5626" i="3"/>
  <c r="E5626" i="3"/>
  <c r="I5626" i="3" s="1"/>
  <c r="J5626" i="3" s="1"/>
  <c r="H5626" i="3"/>
  <c r="G5626" i="3"/>
  <c r="P5625" i="3" l="1"/>
  <c r="M5626" i="3"/>
  <c r="L5626" i="3" s="1"/>
  <c r="O5626" i="3" s="1"/>
  <c r="E5627" i="3" l="1"/>
  <c r="M5627" i="3" s="1"/>
  <c r="L5627" i="3" s="1"/>
  <c r="O5627" i="3" s="1"/>
  <c r="F5627" i="3"/>
  <c r="B5627" i="3"/>
  <c r="H5627" i="3" s="1"/>
  <c r="D5627" i="3"/>
  <c r="C5627" i="3"/>
  <c r="K5627" i="3"/>
  <c r="N5627" i="3" s="1"/>
  <c r="G5627" i="3"/>
  <c r="B5628" i="3" l="1"/>
  <c r="H5628" i="3" s="1"/>
  <c r="I5628" i="3" s="1"/>
  <c r="J5628" i="3" s="1"/>
  <c r="D5628" i="3"/>
  <c r="F5628" i="3"/>
  <c r="G5628" i="3"/>
  <c r="E5628" i="3"/>
  <c r="M5628" i="3" s="1"/>
  <c r="C5628" i="3"/>
  <c r="K5628" i="3"/>
  <c r="N5628" i="3" s="1"/>
  <c r="I5627" i="3"/>
  <c r="J5627" i="3" s="1"/>
  <c r="P5626" i="3" s="1"/>
  <c r="L5628" i="3" l="1"/>
  <c r="O5628" i="3" s="1"/>
  <c r="P5627" i="3"/>
  <c r="E5629" i="3" l="1"/>
  <c r="F5629" i="3"/>
  <c r="D5629" i="3"/>
  <c r="B5629" i="3"/>
  <c r="H5629" i="3" s="1"/>
  <c r="I5629" i="3" s="1"/>
  <c r="J5629" i="3" s="1"/>
  <c r="P5628" i="3" s="1"/>
  <c r="C5629" i="3"/>
  <c r="G5629" i="3"/>
  <c r="K5629" i="3" l="1"/>
  <c r="N5629" i="3" s="1"/>
  <c r="M5629" i="3" l="1"/>
  <c r="L5629" i="3" s="1"/>
  <c r="O5629" i="3" s="1"/>
  <c r="F5630" i="3" l="1"/>
  <c r="B5630" i="3"/>
  <c r="C5630" i="3"/>
  <c r="E5630" i="3"/>
  <c r="M5630" i="3" s="1"/>
  <c r="H5630" i="3"/>
  <c r="D5630" i="3"/>
  <c r="K5630" i="3"/>
  <c r="N5630" i="3" s="1"/>
  <c r="G5630" i="3"/>
  <c r="L5630" i="3" l="1"/>
  <c r="O5630" i="3" s="1"/>
  <c r="I5630" i="3"/>
  <c r="J5630" i="3" s="1"/>
  <c r="P5629" i="3" l="1"/>
  <c r="C5631" i="3" l="1"/>
  <c r="F5631" i="3"/>
  <c r="D5631" i="3"/>
  <c r="E5631" i="3"/>
  <c r="M5631" i="3" s="1"/>
  <c r="L5631" i="3" s="1"/>
  <c r="O5631" i="3" s="1"/>
  <c r="B5631" i="3"/>
  <c r="K5631" i="3" s="1"/>
  <c r="N5631" i="3" s="1"/>
  <c r="H5631" i="3"/>
  <c r="I5631" i="3" s="1"/>
  <c r="J5631" i="3" s="1"/>
  <c r="P5630" i="3" s="1"/>
  <c r="G5631" i="3"/>
  <c r="C5632" i="3" l="1"/>
  <c r="E5632" i="3"/>
  <c r="B5632" i="3"/>
  <c r="H5632" i="3" s="1"/>
  <c r="I5632" i="3" s="1"/>
  <c r="J5632" i="3" s="1"/>
  <c r="P5631" i="3" s="1"/>
  <c r="D5632" i="3"/>
  <c r="F5632" i="3"/>
  <c r="G5632" i="3"/>
  <c r="K5632" i="3" l="1"/>
  <c r="N5632" i="3" s="1"/>
  <c r="M5632" i="3" l="1"/>
  <c r="L5632" i="3" s="1"/>
  <c r="O5632" i="3" s="1"/>
  <c r="G5633" i="3" l="1"/>
  <c r="F5633" i="3" l="1"/>
  <c r="D5633" i="3"/>
  <c r="E5633" i="3"/>
  <c r="B5633" i="3"/>
  <c r="K5633" i="3" s="1"/>
  <c r="N5633" i="3" s="1"/>
  <c r="C5633" i="3"/>
  <c r="H5633" i="3"/>
  <c r="I5633" i="3" s="1"/>
  <c r="J5633" i="3" s="1"/>
  <c r="P5632" i="3" s="1"/>
  <c r="M5633" i="3"/>
  <c r="L5633" i="3" s="1"/>
  <c r="O5633" i="3" s="1"/>
  <c r="D5634" i="3" l="1"/>
  <c r="F5634" i="3"/>
  <c r="E5634" i="3"/>
  <c r="B5634" i="3"/>
  <c r="H5634" i="3" s="1"/>
  <c r="I5634" i="3" s="1"/>
  <c r="J5634" i="3" s="1"/>
  <c r="P5633" i="3" s="1"/>
  <c r="C5634" i="3"/>
  <c r="G5634" i="3"/>
  <c r="K5634" i="3" l="1"/>
  <c r="N5634" i="3" s="1"/>
  <c r="M5634" i="3" l="1"/>
  <c r="L5634" i="3" s="1"/>
  <c r="O5634" i="3" s="1"/>
  <c r="D5635" i="3" l="1"/>
  <c r="F5635" i="3"/>
  <c r="E5635" i="3"/>
  <c r="M5635" i="3" s="1"/>
  <c r="L5635" i="3" s="1"/>
  <c r="O5635" i="3" s="1"/>
  <c r="C5635" i="3"/>
  <c r="B5635" i="3"/>
  <c r="H5635" i="3" s="1"/>
  <c r="K5635" i="3"/>
  <c r="N5635" i="3" s="1"/>
  <c r="G5635" i="3"/>
  <c r="I5635" i="3" l="1"/>
  <c r="J5635" i="3" s="1"/>
  <c r="P5634" i="3" s="1"/>
  <c r="B5636" i="3" l="1"/>
  <c r="H5636" i="3" s="1"/>
  <c r="C5636" i="3"/>
  <c r="E5636" i="3"/>
  <c r="I5636" i="3" s="1"/>
  <c r="J5636" i="3" s="1"/>
  <c r="P5635" i="3" s="1"/>
  <c r="D5636" i="3"/>
  <c r="F5636" i="3"/>
  <c r="G5636" i="3"/>
  <c r="K5636" i="3" l="1"/>
  <c r="N5636" i="3" s="1"/>
  <c r="M5636" i="3" l="1"/>
  <c r="L5636" i="3" s="1"/>
  <c r="O5636" i="3" s="1"/>
  <c r="F5637" i="3" l="1"/>
  <c r="B5637" i="3" l="1"/>
  <c r="H5637" i="3" s="1"/>
  <c r="I5637" i="3" s="1"/>
  <c r="J5637" i="3" s="1"/>
  <c r="P5636" i="3" s="1"/>
  <c r="K5637" i="3"/>
  <c r="N5637" i="3" s="1"/>
  <c r="L5637" i="3" s="1"/>
  <c r="O5637" i="3" s="1"/>
  <c r="D5637" i="3"/>
  <c r="C5637" i="3"/>
  <c r="E5637" i="3"/>
  <c r="M5637" i="3" s="1"/>
  <c r="G5637" i="3"/>
  <c r="D5638" i="3" l="1"/>
  <c r="G5638" i="3"/>
  <c r="E5638" i="3"/>
  <c r="B5638" i="3"/>
  <c r="C5638" i="3"/>
  <c r="F5638" i="3"/>
  <c r="H5638" i="3"/>
  <c r="I5638" i="3" s="1"/>
  <c r="J5638" i="3" s="1"/>
  <c r="P5637" i="3" s="1"/>
  <c r="K5638" i="3"/>
  <c r="N5638" i="3" s="1"/>
  <c r="M5638" i="3"/>
  <c r="L5638" i="3" s="1"/>
  <c r="O5638" i="3" s="1"/>
  <c r="G5639" i="3" l="1"/>
  <c r="F5639" i="3" l="1"/>
  <c r="E5639" i="3"/>
  <c r="C5639" i="3"/>
  <c r="B5639" i="3"/>
  <c r="H5639" i="3" s="1"/>
  <c r="K5639" i="3"/>
  <c r="N5639" i="3" s="1"/>
  <c r="D5639" i="3"/>
  <c r="I5639" i="3" l="1"/>
  <c r="J5639" i="3" s="1"/>
  <c r="P5638" i="3" s="1"/>
  <c r="M5639" i="3"/>
  <c r="L5639" i="3" s="1"/>
  <c r="O5639" i="3" s="1"/>
  <c r="D5640" i="3" l="1"/>
  <c r="F5640" i="3"/>
  <c r="C5640" i="3"/>
  <c r="B5640" i="3"/>
  <c r="H5640" i="3" s="1"/>
  <c r="E5640" i="3"/>
  <c r="M5640" i="3" s="1"/>
  <c r="L5640" i="3" s="1"/>
  <c r="O5640" i="3" s="1"/>
  <c r="K5640" i="3"/>
  <c r="N5640" i="3" s="1"/>
  <c r="G5640" i="3"/>
  <c r="C5641" i="3" l="1"/>
  <c r="E5641" i="3"/>
  <c r="D5641" i="3"/>
  <c r="G5641" i="3"/>
  <c r="H5641" i="3"/>
  <c r="B5641" i="3"/>
  <c r="K5641" i="3" s="1"/>
  <c r="F5641" i="3"/>
  <c r="I5640" i="3"/>
  <c r="J5640" i="3" s="1"/>
  <c r="P5639" i="3" s="1"/>
  <c r="N5641" i="3" l="1"/>
  <c r="M5641" i="3"/>
  <c r="I5641" i="3"/>
  <c r="J5641" i="3" s="1"/>
  <c r="P5640" i="3" s="1"/>
  <c r="L5641" i="3" l="1"/>
  <c r="O5641" i="3" s="1"/>
  <c r="G5642" i="3" l="1"/>
  <c r="E5642" i="3"/>
  <c r="B5642" i="3"/>
  <c r="F5642" i="3"/>
  <c r="H5642" i="3"/>
  <c r="D5642" i="3"/>
  <c r="K5642" i="3"/>
  <c r="N5642" i="3" s="1"/>
  <c r="C5642" i="3"/>
  <c r="I5642" i="3"/>
  <c r="J5642" i="3" s="1"/>
  <c r="P5641" i="3" s="1"/>
  <c r="M5642" i="3"/>
  <c r="L5642" i="3" s="1"/>
  <c r="O5642" i="3" s="1"/>
  <c r="E5643" i="3" l="1"/>
  <c r="M5643" i="3" s="1"/>
  <c r="L5643" i="3" s="1"/>
  <c r="O5643" i="3" s="1"/>
  <c r="D5643" i="3"/>
  <c r="F5643" i="3"/>
  <c r="C5643" i="3"/>
  <c r="G5643" i="3"/>
  <c r="B5643" i="3"/>
  <c r="K5643" i="3" s="1"/>
  <c r="N5643" i="3" s="1"/>
  <c r="H5643" i="3" l="1"/>
  <c r="I5643" i="3" s="1"/>
  <c r="J5643" i="3" s="1"/>
  <c r="P5642" i="3" s="1"/>
  <c r="D5644" i="3" l="1"/>
  <c r="B5644" i="3"/>
  <c r="H5644" i="3" s="1"/>
  <c r="E5644" i="3"/>
  <c r="F5644" i="3"/>
  <c r="C5644" i="3"/>
  <c r="G5644" i="3"/>
  <c r="K5644" i="3" l="1"/>
  <c r="N5644" i="3" s="1"/>
  <c r="I5644" i="3"/>
  <c r="J5644" i="3" s="1"/>
  <c r="P5643" i="3" s="1"/>
  <c r="M5644" i="3" l="1"/>
  <c r="L5644" i="3" s="1"/>
  <c r="O5644" i="3" s="1"/>
  <c r="G5645" i="3" l="1"/>
  <c r="C5645" i="3" l="1"/>
  <c r="E5645" i="3"/>
  <c r="M5645" i="3" s="1"/>
  <c r="L5645" i="3" s="1"/>
  <c r="O5645" i="3" s="1"/>
  <c r="D5645" i="3"/>
  <c r="B5645" i="3"/>
  <c r="H5645" i="3" s="1"/>
  <c r="K5645" i="3"/>
  <c r="N5645" i="3" s="1"/>
  <c r="F5645" i="3"/>
  <c r="I5645" i="3"/>
  <c r="J5645" i="3" s="1"/>
  <c r="P5644" i="3" s="1"/>
  <c r="F5646" i="3" l="1"/>
  <c r="B5646" i="3"/>
  <c r="H5646" i="3" s="1"/>
  <c r="D5646" i="3"/>
  <c r="C5646" i="3"/>
  <c r="E5646" i="3"/>
  <c r="M5646" i="3" s="1"/>
  <c r="L5646" i="3" s="1"/>
  <c r="O5646" i="3" s="1"/>
  <c r="K5646" i="3"/>
  <c r="N5646" i="3" s="1"/>
  <c r="G5646" i="3"/>
  <c r="G5647" i="3" l="1"/>
  <c r="E5647" i="3"/>
  <c r="D5647" i="3"/>
  <c r="B5647" i="3"/>
  <c r="K5647" i="3" s="1"/>
  <c r="N5647" i="3" s="1"/>
  <c r="F5647" i="3"/>
  <c r="C5647" i="3"/>
  <c r="I5646" i="3"/>
  <c r="J5646" i="3" s="1"/>
  <c r="M5647" i="3" l="1"/>
  <c r="L5647" i="3" s="1"/>
  <c r="O5647" i="3" s="1"/>
  <c r="P5645" i="3"/>
  <c r="H5647" i="3"/>
  <c r="I5647" i="3" s="1"/>
  <c r="J5647" i="3" s="1"/>
  <c r="P5646" i="3" s="1"/>
  <c r="C5648" i="3" l="1"/>
  <c r="B5648" i="3"/>
  <c r="H5648" i="3" s="1"/>
  <c r="F5648" i="3"/>
  <c r="D5648" i="3"/>
  <c r="E5648" i="3"/>
  <c r="I5648" i="3" s="1"/>
  <c r="J5648" i="3" s="1"/>
  <c r="P5647" i="3" s="1"/>
  <c r="K5648" i="3"/>
  <c r="N5648" i="3" s="1"/>
  <c r="G5648" i="3"/>
  <c r="M5648" i="3" l="1"/>
  <c r="L5648" i="3" s="1"/>
  <c r="O5648" i="3" s="1"/>
  <c r="G5649" i="3" l="1"/>
  <c r="F5649" i="3"/>
  <c r="E5649" i="3"/>
  <c r="C5649" i="3"/>
  <c r="H5649" i="3"/>
  <c r="I5649" i="3" s="1"/>
  <c r="J5649" i="3" s="1"/>
  <c r="P5648" i="3" s="1"/>
  <c r="B5649" i="3"/>
  <c r="K5649" i="3" s="1"/>
  <c r="D5649" i="3"/>
  <c r="N5649" i="3" l="1"/>
  <c r="L5649" i="3" s="1"/>
  <c r="O5649" i="3" s="1"/>
  <c r="M5649" i="3"/>
  <c r="D5650" i="3" l="1"/>
  <c r="B5650" i="3"/>
  <c r="H5650" i="3" s="1"/>
  <c r="E5650" i="3"/>
  <c r="C5650" i="3"/>
  <c r="F5650" i="3"/>
  <c r="K5650" i="3"/>
  <c r="N5650" i="3" s="1"/>
  <c r="I5650" i="3"/>
  <c r="J5650" i="3" s="1"/>
  <c r="P5649" i="3" s="1"/>
  <c r="G5650" i="3"/>
  <c r="M5650" i="3" s="1"/>
  <c r="L5650" i="3" l="1"/>
  <c r="O5650" i="3" s="1"/>
  <c r="G5651" i="3" l="1"/>
  <c r="C5651" i="3"/>
  <c r="F5651" i="3"/>
  <c r="B5651" i="3"/>
  <c r="K5651" i="3" s="1"/>
  <c r="N5651" i="3" s="1"/>
  <c r="E5651" i="3"/>
  <c r="D5651" i="3"/>
  <c r="H5651" i="3" l="1"/>
  <c r="I5651" i="3" s="1"/>
  <c r="J5651" i="3" s="1"/>
  <c r="P5650" i="3" s="1"/>
  <c r="M5651" i="3"/>
  <c r="L5651" i="3" s="1"/>
  <c r="O5651" i="3" s="1"/>
  <c r="D5652" i="3" l="1"/>
  <c r="F5652" i="3"/>
  <c r="B5652" i="3"/>
  <c r="H5652" i="3" s="1"/>
  <c r="I5652" i="3" s="1"/>
  <c r="J5652" i="3" s="1"/>
  <c r="E5652" i="3"/>
  <c r="G5652" i="3"/>
  <c r="C5652" i="3"/>
  <c r="P5651" i="3" l="1"/>
  <c r="K5652" i="3"/>
  <c r="N5652" i="3" s="1"/>
  <c r="M5652" i="3" l="1"/>
  <c r="L5652" i="3" s="1"/>
  <c r="O5652" i="3" s="1"/>
  <c r="F5653" i="3" l="1"/>
  <c r="B5653" i="3"/>
  <c r="K5653" i="3" s="1"/>
  <c r="N5653" i="3" s="1"/>
  <c r="C5653" i="3"/>
  <c r="D5653" i="3"/>
  <c r="E5653" i="3"/>
  <c r="M5653" i="3" s="1"/>
  <c r="L5653" i="3" s="1"/>
  <c r="O5653" i="3" s="1"/>
  <c r="H5653" i="3"/>
  <c r="G5653" i="3"/>
  <c r="G5654" i="3" l="1"/>
  <c r="I5653" i="3"/>
  <c r="J5653" i="3" s="1"/>
  <c r="P5652" i="3" s="1"/>
  <c r="F5654" i="3" l="1"/>
  <c r="E5654" i="3"/>
  <c r="B5654" i="3"/>
  <c r="H5654" i="3" s="1"/>
  <c r="C5654" i="3"/>
  <c r="D5654" i="3"/>
  <c r="K5654" i="3"/>
  <c r="N5654" i="3" s="1"/>
  <c r="M5654" i="3"/>
  <c r="I5654" i="3" l="1"/>
  <c r="J5654" i="3" s="1"/>
  <c r="L5654" i="3"/>
  <c r="O5654" i="3" s="1"/>
  <c r="P5653" i="3" l="1"/>
  <c r="B5655" i="3" l="1"/>
  <c r="H5655" i="3" s="1"/>
  <c r="F5655" i="3"/>
  <c r="D5655" i="3"/>
  <c r="E5655" i="3"/>
  <c r="C5655" i="3"/>
  <c r="G5655" i="3"/>
  <c r="I5655" i="3" l="1"/>
  <c r="J5655" i="3" s="1"/>
  <c r="P5654" i="3" s="1"/>
  <c r="K5655" i="3"/>
  <c r="N5655" i="3" s="1"/>
  <c r="M5655" i="3" l="1"/>
  <c r="L5655" i="3" s="1"/>
  <c r="O5655" i="3" s="1"/>
  <c r="B5656" i="3" l="1"/>
  <c r="H5656" i="3" s="1"/>
  <c r="F5656" i="3"/>
  <c r="E5656" i="3"/>
  <c r="C5656" i="3"/>
  <c r="K5656" i="3"/>
  <c r="N5656" i="3" s="1"/>
  <c r="D5656" i="3"/>
  <c r="G5656" i="3"/>
  <c r="M5656" i="3" s="1"/>
  <c r="L5656" i="3" l="1"/>
  <c r="O5656" i="3" s="1"/>
  <c r="I5656" i="3"/>
  <c r="J5656" i="3" s="1"/>
  <c r="P5655" i="3" s="1"/>
  <c r="B5657" i="3" l="1"/>
  <c r="H5657" i="3" s="1"/>
  <c r="I5657" i="3" s="1"/>
  <c r="J5657" i="3" s="1"/>
  <c r="P5656" i="3" s="1"/>
  <c r="D5657" i="3"/>
  <c r="C5657" i="3"/>
  <c r="K5657" i="3"/>
  <c r="N5657" i="3" s="1"/>
  <c r="F5657" i="3"/>
  <c r="E5657" i="3"/>
  <c r="M5657" i="3" s="1"/>
  <c r="L5657" i="3" s="1"/>
  <c r="O5657" i="3" s="1"/>
  <c r="G5657" i="3"/>
  <c r="G5658" i="3" l="1"/>
  <c r="C5658" i="3"/>
  <c r="B5658" i="3"/>
  <c r="D5658" i="3"/>
  <c r="H5658" i="3"/>
  <c r="F5658" i="3"/>
  <c r="K5658" i="3"/>
  <c r="N5658" i="3" s="1"/>
  <c r="E5658" i="3"/>
  <c r="I5658" i="3"/>
  <c r="J5658" i="3" s="1"/>
  <c r="P5657" i="3" s="1"/>
  <c r="M5658" i="3"/>
  <c r="L5658" i="3" s="1"/>
  <c r="O5658" i="3" s="1"/>
  <c r="E5659" i="3" l="1"/>
  <c r="C5659" i="3"/>
  <c r="D5659" i="3"/>
  <c r="F5659" i="3"/>
  <c r="B5659" i="3"/>
  <c r="K5659" i="3" s="1"/>
  <c r="N5659" i="3" s="1"/>
  <c r="H5659" i="3"/>
  <c r="I5659" i="3" s="1"/>
  <c r="J5659" i="3" s="1"/>
  <c r="P5658" i="3" s="1"/>
  <c r="G5659" i="3"/>
  <c r="M5659" i="3" s="1"/>
  <c r="L5659" i="3" s="1"/>
  <c r="O5659" i="3" s="1"/>
  <c r="E5660" i="3" l="1"/>
  <c r="M5660" i="3" s="1"/>
  <c r="L5660" i="3" s="1"/>
  <c r="O5660" i="3" s="1"/>
  <c r="B5660" i="3"/>
  <c r="H5660" i="3" s="1"/>
  <c r="G5660" i="3"/>
  <c r="D5660" i="3"/>
  <c r="F5660" i="3"/>
  <c r="K5660" i="3"/>
  <c r="N5660" i="3" s="1"/>
  <c r="C5660" i="3"/>
  <c r="I5660" i="3" l="1"/>
  <c r="J5660" i="3" s="1"/>
  <c r="P5659" i="3" s="1"/>
  <c r="B5661" i="3" l="1"/>
  <c r="K5661" i="3" s="1"/>
  <c r="N5661" i="3" s="1"/>
  <c r="E5661" i="3"/>
  <c r="M5661" i="3" s="1"/>
  <c r="L5661" i="3" s="1"/>
  <c r="O5661" i="3" s="1"/>
  <c r="C5661" i="3"/>
  <c r="F5661" i="3"/>
  <c r="G5661" i="3"/>
  <c r="H5661" i="3"/>
  <c r="I5661" i="3" s="1"/>
  <c r="J5661" i="3" s="1"/>
  <c r="P5660" i="3" s="1"/>
  <c r="D5661" i="3"/>
  <c r="C5662" i="3" l="1"/>
  <c r="F5662" i="3"/>
  <c r="E5662" i="3"/>
  <c r="M5662" i="3" s="1"/>
  <c r="L5662" i="3" s="1"/>
  <c r="O5662" i="3" s="1"/>
  <c r="G5662" i="3"/>
  <c r="D5662" i="3"/>
  <c r="B5662" i="3"/>
  <c r="K5662" i="3" s="1"/>
  <c r="N5662" i="3" s="1"/>
  <c r="H5662" i="3"/>
  <c r="I5662" i="3" s="1"/>
  <c r="J5662" i="3" s="1"/>
  <c r="P5661" i="3" s="1"/>
  <c r="E5663" i="3" l="1"/>
  <c r="F5663" i="3"/>
  <c r="G5663" i="3"/>
  <c r="C5663" i="3"/>
  <c r="D5663" i="3"/>
  <c r="B5663" i="3"/>
  <c r="H5663" i="3" s="1"/>
  <c r="I5663" i="3" s="1"/>
  <c r="J5663" i="3" s="1"/>
  <c r="P5662" i="3" s="1"/>
  <c r="K5663" i="3" l="1"/>
  <c r="N5663" i="3" l="1"/>
  <c r="M5663" i="3"/>
  <c r="L5663" i="3" l="1"/>
  <c r="O5663" i="3" s="1"/>
  <c r="D5664" i="3" l="1"/>
  <c r="F5664" i="3"/>
  <c r="C5664" i="3"/>
  <c r="G5664" i="3"/>
  <c r="E5664" i="3"/>
  <c r="M5664" i="3" s="1"/>
  <c r="L5664" i="3" s="1"/>
  <c r="O5664" i="3" s="1"/>
  <c r="B5664" i="3"/>
  <c r="H5664" i="3" s="1"/>
  <c r="K5664" i="3"/>
  <c r="N5664" i="3" s="1"/>
  <c r="C5665" i="3" l="1"/>
  <c r="F5665" i="3"/>
  <c r="G5665" i="3"/>
  <c r="D5665" i="3"/>
  <c r="E5665" i="3"/>
  <c r="B5665" i="3"/>
  <c r="H5665" i="3" s="1"/>
  <c r="I5664" i="3"/>
  <c r="J5664" i="3" s="1"/>
  <c r="P5663" i="3" s="1"/>
  <c r="I5665" i="3" l="1"/>
  <c r="J5665" i="3" s="1"/>
  <c r="P5664" i="3" s="1"/>
  <c r="K5665" i="3"/>
  <c r="N5665" i="3" s="1"/>
  <c r="M5665" i="3" l="1"/>
  <c r="L5665" i="3" s="1"/>
  <c r="O5665" i="3" s="1"/>
  <c r="E5666" i="3" l="1"/>
  <c r="C5666" i="3"/>
  <c r="G5666" i="3"/>
  <c r="B5666" i="3"/>
  <c r="H5666" i="3" s="1"/>
  <c r="I5666" i="3" s="1"/>
  <c r="J5666" i="3" s="1"/>
  <c r="P5665" i="3" s="1"/>
  <c r="D5666" i="3"/>
  <c r="F5666" i="3"/>
  <c r="K5666" i="3" l="1"/>
  <c r="N5666" i="3" l="1"/>
  <c r="M5666" i="3"/>
  <c r="L5666" i="3" l="1"/>
  <c r="O5666" i="3" s="1"/>
  <c r="G5667" i="3" l="1"/>
  <c r="E5667" i="3"/>
  <c r="C5667" i="3"/>
  <c r="D5667" i="3"/>
  <c r="B5667" i="3"/>
  <c r="H5667" i="3" s="1"/>
  <c r="F5667" i="3"/>
  <c r="I5667" i="3" l="1"/>
  <c r="J5667" i="3" s="1"/>
  <c r="P5666" i="3" s="1"/>
  <c r="K5667" i="3"/>
  <c r="N5667" i="3" s="1"/>
  <c r="M5667" i="3" l="1"/>
  <c r="L5667" i="3" s="1"/>
  <c r="O5667" i="3" s="1"/>
  <c r="B5668" i="3" l="1"/>
  <c r="D5668" i="3"/>
  <c r="C5668" i="3"/>
  <c r="H5668" i="3"/>
  <c r="G5668" i="3"/>
  <c r="K5668" i="3"/>
  <c r="N5668" i="3" s="1"/>
  <c r="F5668" i="3"/>
  <c r="E5668" i="3"/>
  <c r="M5668" i="3" s="1"/>
  <c r="L5668" i="3" s="1"/>
  <c r="O5668" i="3" s="1"/>
  <c r="B5669" i="3" l="1"/>
  <c r="K5669" i="3" s="1"/>
  <c r="N5669" i="3" s="1"/>
  <c r="E5669" i="3"/>
  <c r="M5669" i="3" s="1"/>
  <c r="L5669" i="3" s="1"/>
  <c r="O5669" i="3" s="1"/>
  <c r="D5669" i="3"/>
  <c r="F5669" i="3"/>
  <c r="G5669" i="3"/>
  <c r="C5669" i="3"/>
  <c r="I5668" i="3"/>
  <c r="J5668" i="3" s="1"/>
  <c r="P5667" i="3" s="1"/>
  <c r="G5670" i="3" l="1"/>
  <c r="D5670" i="3"/>
  <c r="F5670" i="3"/>
  <c r="C5670" i="3"/>
  <c r="B5670" i="3"/>
  <c r="K5670" i="3" s="1"/>
  <c r="N5670" i="3" s="1"/>
  <c r="E5670" i="3"/>
  <c r="H5669" i="3"/>
  <c r="I5669" i="3" s="1"/>
  <c r="J5669" i="3" s="1"/>
  <c r="P5668" i="3" s="1"/>
  <c r="M5670" i="3" l="1"/>
  <c r="L5670" i="3" s="1"/>
  <c r="O5670" i="3" s="1"/>
  <c r="H5670" i="3"/>
  <c r="I5670" i="3" s="1"/>
  <c r="J5670" i="3" s="1"/>
  <c r="P5669" i="3" s="1"/>
  <c r="D5671" i="3" l="1"/>
  <c r="B5671" i="3"/>
  <c r="H5671" i="3" s="1"/>
  <c r="C5671" i="3"/>
  <c r="E5671" i="3"/>
  <c r="G5671" i="3"/>
  <c r="F5671" i="3"/>
  <c r="I5671" i="3" l="1"/>
  <c r="J5671" i="3" s="1"/>
  <c r="P5670" i="3" s="1"/>
  <c r="K5671" i="3"/>
  <c r="N5671" i="3" s="1"/>
  <c r="M5671" i="3" l="1"/>
  <c r="L5671" i="3" s="1"/>
  <c r="O5671" i="3" s="1"/>
  <c r="E5672" i="3" l="1"/>
  <c r="F5672" i="3"/>
  <c r="D5672" i="3"/>
  <c r="B5672" i="3"/>
  <c r="H5672" i="3" s="1"/>
  <c r="I5672" i="3" s="1"/>
  <c r="J5672" i="3" s="1"/>
  <c r="P5671" i="3" s="1"/>
  <c r="C5672" i="3"/>
  <c r="G5672" i="3"/>
  <c r="K5672" i="3" l="1"/>
  <c r="N5672" i="3" l="1"/>
  <c r="M5672" i="3"/>
  <c r="L5672" i="3" l="1"/>
  <c r="O5672" i="3" s="1"/>
  <c r="D5673" i="3" l="1"/>
  <c r="G5673" i="3"/>
  <c r="C5673" i="3"/>
  <c r="F5673" i="3"/>
  <c r="B5673" i="3"/>
  <c r="H5673" i="3" s="1"/>
  <c r="E5673" i="3"/>
  <c r="I5673" i="3" s="1"/>
  <c r="J5673" i="3" s="1"/>
  <c r="P5672" i="3" s="1"/>
  <c r="K5673" i="3" l="1"/>
  <c r="N5673" i="3" s="1"/>
  <c r="M5673" i="3" l="1"/>
  <c r="L5673" i="3" s="1"/>
  <c r="O5673" i="3" s="1"/>
  <c r="G5674" i="3" l="1"/>
  <c r="K5674" i="3"/>
  <c r="N5674" i="3" s="1"/>
  <c r="C5674" i="3"/>
  <c r="B5674" i="3"/>
  <c r="D5674" i="3"/>
  <c r="E5674" i="3"/>
  <c r="I5674" i="3" s="1"/>
  <c r="J5674" i="3" s="1"/>
  <c r="P5673" i="3" s="1"/>
  <c r="F5674" i="3"/>
  <c r="H5674" i="3"/>
  <c r="M5674" i="3" l="1"/>
  <c r="L5674" i="3" s="1"/>
  <c r="O5674" i="3" s="1"/>
  <c r="G5675" i="3" l="1"/>
  <c r="B5675" i="3"/>
  <c r="H5675" i="3" s="1"/>
  <c r="F5675" i="3"/>
  <c r="D5675" i="3"/>
  <c r="E5675" i="3"/>
  <c r="I5675" i="3" s="1"/>
  <c r="J5675" i="3" s="1"/>
  <c r="C5675" i="3"/>
  <c r="K5675" i="3"/>
  <c r="N5675" i="3" s="1"/>
  <c r="P5674" i="3" l="1"/>
  <c r="M5675" i="3"/>
  <c r="L5675" i="3" s="1"/>
  <c r="O5675" i="3" s="1"/>
  <c r="D5676" i="3" l="1"/>
  <c r="G5676" i="3"/>
  <c r="H5676" i="3"/>
  <c r="B5676" i="3"/>
  <c r="C5676" i="3"/>
  <c r="K5676" i="3"/>
  <c r="N5676" i="3" s="1"/>
  <c r="F5676" i="3"/>
  <c r="E5676" i="3"/>
  <c r="I5676" i="3"/>
  <c r="J5676" i="3" s="1"/>
  <c r="M5676" i="3"/>
  <c r="P5675" i="3" l="1"/>
  <c r="L5676" i="3"/>
  <c r="O5676" i="3" s="1"/>
  <c r="D5677" i="3" l="1"/>
  <c r="C5677" i="3"/>
  <c r="E5677" i="3"/>
  <c r="M5677" i="3" s="1"/>
  <c r="L5677" i="3" s="1"/>
  <c r="O5677" i="3" s="1"/>
  <c r="B5677" i="3"/>
  <c r="K5677" i="3" s="1"/>
  <c r="N5677" i="3" s="1"/>
  <c r="G5677" i="3"/>
  <c r="F5677" i="3"/>
  <c r="G5678" i="3" l="1"/>
  <c r="D5678" i="3"/>
  <c r="B5678" i="3"/>
  <c r="C5678" i="3"/>
  <c r="E5678" i="3"/>
  <c r="M5678" i="3" s="1"/>
  <c r="F5678" i="3"/>
  <c r="K5678" i="3"/>
  <c r="N5678" i="3" s="1"/>
  <c r="L5678" i="3" s="1"/>
  <c r="O5678" i="3" s="1"/>
  <c r="H5677" i="3"/>
  <c r="I5677" i="3" s="1"/>
  <c r="J5677" i="3" s="1"/>
  <c r="P5676" i="3" s="1"/>
  <c r="F5679" i="3" l="1"/>
  <c r="C5679" i="3"/>
  <c r="D5679" i="3"/>
  <c r="E5679" i="3"/>
  <c r="B5679" i="3"/>
  <c r="H5679" i="3" s="1"/>
  <c r="I5679" i="3" s="1"/>
  <c r="J5679" i="3" s="1"/>
  <c r="P5678" i="3" s="1"/>
  <c r="G5679" i="3"/>
  <c r="H5678" i="3"/>
  <c r="I5678" i="3" s="1"/>
  <c r="J5678" i="3" s="1"/>
  <c r="P5677" i="3" s="1"/>
  <c r="K5679" i="3" l="1"/>
  <c r="N5679" i="3" s="1"/>
  <c r="M5679" i="3" l="1"/>
  <c r="L5679" i="3" s="1"/>
  <c r="O5679" i="3" s="1"/>
  <c r="G5680" i="3" l="1"/>
  <c r="B5680" i="3"/>
  <c r="H5680" i="3" s="1"/>
  <c r="I5680" i="3" s="1"/>
  <c r="J5680" i="3" s="1"/>
  <c r="P5679" i="3" s="1"/>
  <c r="F5680" i="3"/>
  <c r="D5680" i="3"/>
  <c r="E5680" i="3"/>
  <c r="C5680" i="3"/>
  <c r="K5680" i="3"/>
  <c r="N5680" i="3" s="1"/>
  <c r="M5680" i="3"/>
  <c r="L5680" i="3" l="1"/>
  <c r="O5680" i="3" s="1"/>
  <c r="B5681" i="3" l="1"/>
  <c r="E5681" i="3"/>
  <c r="D5681" i="3"/>
  <c r="F5681" i="3"/>
  <c r="C5681" i="3"/>
  <c r="K5681" i="3"/>
  <c r="N5681" i="3" s="1"/>
  <c r="G5681" i="3"/>
  <c r="M5681" i="3" s="1"/>
  <c r="H5681" i="3"/>
  <c r="L5681" i="3" l="1"/>
  <c r="O5681" i="3" s="1"/>
  <c r="I5681" i="3"/>
  <c r="J5681" i="3" s="1"/>
  <c r="P5680" i="3" s="1"/>
  <c r="F5682" i="3" l="1"/>
  <c r="G5682" i="3"/>
  <c r="E5682" i="3"/>
  <c r="I5682" i="3" s="1"/>
  <c r="J5682" i="3" s="1"/>
  <c r="P5681" i="3" s="1"/>
  <c r="C5682" i="3"/>
  <c r="B5682" i="3"/>
  <c r="H5682" i="3" s="1"/>
  <c r="D5682" i="3"/>
  <c r="K5682" i="3"/>
  <c r="N5682" i="3" s="1"/>
  <c r="M5682" i="3" l="1"/>
  <c r="L5682" i="3" s="1"/>
  <c r="O5682" i="3" s="1"/>
  <c r="G5683" i="3" l="1"/>
  <c r="H5683" i="3"/>
  <c r="B5683" i="3"/>
  <c r="C5683" i="3"/>
  <c r="E5683" i="3"/>
  <c r="M5683" i="3" s="1"/>
  <c r="L5683" i="3" s="1"/>
  <c r="O5683" i="3" s="1"/>
  <c r="D5683" i="3"/>
  <c r="F5683" i="3"/>
  <c r="K5683" i="3"/>
  <c r="N5683" i="3" s="1"/>
  <c r="G5684" i="3" l="1"/>
  <c r="C5684" i="3"/>
  <c r="D5684" i="3"/>
  <c r="B5684" i="3"/>
  <c r="E5684" i="3"/>
  <c r="K5684" i="3"/>
  <c r="N5684" i="3" s="1"/>
  <c r="F5684" i="3"/>
  <c r="I5683" i="3"/>
  <c r="J5683" i="3" s="1"/>
  <c r="P5682" i="3" s="1"/>
  <c r="M5684" i="3" l="1"/>
  <c r="L5684" i="3" s="1"/>
  <c r="O5684" i="3" s="1"/>
  <c r="H5684" i="3"/>
  <c r="I5684" i="3" s="1"/>
  <c r="J5684" i="3" s="1"/>
  <c r="P5683" i="3" l="1"/>
  <c r="B5685" i="3" l="1"/>
  <c r="H5685" i="3" s="1"/>
  <c r="I5685" i="3" s="1"/>
  <c r="J5685" i="3" s="1"/>
  <c r="C5685" i="3"/>
  <c r="F5685" i="3"/>
  <c r="K5685" i="3"/>
  <c r="N5685" i="3" s="1"/>
  <c r="E5685" i="3"/>
  <c r="M5685" i="3" s="1"/>
  <c r="D5685" i="3"/>
  <c r="G5685" i="3"/>
  <c r="L5685" i="3" l="1"/>
  <c r="O5685" i="3" s="1"/>
  <c r="P5684" i="3"/>
  <c r="G5686" i="3" l="1"/>
  <c r="C5686" i="3"/>
  <c r="F5686" i="3"/>
  <c r="D5686" i="3"/>
  <c r="H5686" i="3"/>
  <c r="I5686" i="3" s="1"/>
  <c r="J5686" i="3" s="1"/>
  <c r="P5685" i="3" s="1"/>
  <c r="B5686" i="3"/>
  <c r="K5686" i="3" s="1"/>
  <c r="N5686" i="3" s="1"/>
  <c r="E5686" i="3"/>
  <c r="M5686" i="3" l="1"/>
  <c r="L5686" i="3" s="1"/>
  <c r="O5686" i="3" s="1"/>
  <c r="F5687" i="3" l="1"/>
  <c r="B5687" i="3"/>
  <c r="K5687" i="3" s="1"/>
  <c r="N5687" i="3" s="1"/>
  <c r="E5687" i="3"/>
  <c r="I5687" i="3" s="1"/>
  <c r="J5687" i="3" s="1"/>
  <c r="P5686" i="3" s="1"/>
  <c r="D5687" i="3"/>
  <c r="H5687" i="3"/>
  <c r="C5687" i="3"/>
  <c r="G5687" i="3"/>
  <c r="M5687" i="3" l="1"/>
  <c r="L5687" i="3" s="1"/>
  <c r="O5687" i="3" s="1"/>
  <c r="E5688" i="3" l="1"/>
  <c r="G5688" i="3"/>
  <c r="F5688" i="3"/>
  <c r="C5688" i="3"/>
  <c r="B5688" i="3"/>
  <c r="H5688" i="3" s="1"/>
  <c r="I5688" i="3" s="1"/>
  <c r="J5688" i="3" s="1"/>
  <c r="D5688" i="3"/>
  <c r="P5687" i="3" l="1"/>
  <c r="K5688" i="3"/>
  <c r="N5688" i="3" l="1"/>
  <c r="L5688" i="3" s="1"/>
  <c r="O5688" i="3" s="1"/>
  <c r="M5688" i="3"/>
  <c r="D5689" i="3" l="1"/>
  <c r="E5689" i="3"/>
  <c r="M5689" i="3" s="1"/>
  <c r="L5689" i="3" s="1"/>
  <c r="O5689" i="3" s="1"/>
  <c r="B5689" i="3"/>
  <c r="K5689" i="3" s="1"/>
  <c r="N5689" i="3" s="1"/>
  <c r="C5689" i="3"/>
  <c r="F5689" i="3"/>
  <c r="H5689" i="3"/>
  <c r="I5689" i="3" s="1"/>
  <c r="J5689" i="3" s="1"/>
  <c r="P5688" i="3" s="1"/>
  <c r="G5689" i="3"/>
  <c r="C5690" i="3" l="1"/>
  <c r="B5690" i="3"/>
  <c r="E5690" i="3"/>
  <c r="I5690" i="3" s="1"/>
  <c r="J5690" i="3" s="1"/>
  <c r="P5689" i="3" s="1"/>
  <c r="G5690" i="3"/>
  <c r="F5690" i="3"/>
  <c r="D5690" i="3"/>
  <c r="H5690" i="3"/>
  <c r="K5690" i="3"/>
  <c r="N5690" i="3" s="1"/>
  <c r="M5690" i="3" l="1"/>
  <c r="L5690" i="3" s="1"/>
  <c r="O5690" i="3" s="1"/>
  <c r="G5691" i="3" l="1"/>
  <c r="C5691" i="3"/>
  <c r="E5691" i="3"/>
  <c r="K5691" i="3"/>
  <c r="N5691" i="3" s="1"/>
  <c r="L5691" i="3" s="1"/>
  <c r="O5691" i="3" s="1"/>
  <c r="F5691" i="3"/>
  <c r="B5691" i="3"/>
  <c r="H5691" i="3" s="1"/>
  <c r="I5691" i="3" s="1"/>
  <c r="J5691" i="3" s="1"/>
  <c r="P5690" i="3" s="1"/>
  <c r="D5691" i="3"/>
  <c r="M5691" i="3"/>
  <c r="G5692" i="3" l="1"/>
  <c r="C5692" i="3"/>
  <c r="F5692" i="3"/>
  <c r="B5692" i="3"/>
  <c r="E5692" i="3"/>
  <c r="M5692" i="3" s="1"/>
  <c r="D5692" i="3"/>
  <c r="K5692" i="3"/>
  <c r="N5692" i="3" s="1"/>
  <c r="L5692" i="3" s="1"/>
  <c r="O5692" i="3" s="1"/>
  <c r="H5692" i="3"/>
  <c r="I5692" i="3"/>
  <c r="J5692" i="3" s="1"/>
  <c r="P5691" i="3" s="1"/>
  <c r="E5693" i="3" l="1"/>
  <c r="C5693" i="3"/>
  <c r="D5693" i="3"/>
  <c r="B5693" i="3"/>
  <c r="H5693" i="3" s="1"/>
  <c r="I5693" i="3" s="1"/>
  <c r="J5693" i="3" s="1"/>
  <c r="P5692" i="3" s="1"/>
  <c r="G5693" i="3"/>
  <c r="F5693" i="3"/>
  <c r="K5693" i="3" l="1"/>
  <c r="N5693" i="3" s="1"/>
  <c r="M5693" i="3" l="1"/>
  <c r="L5693" i="3" s="1"/>
  <c r="O5693" i="3" s="1"/>
  <c r="G5694" i="3" l="1"/>
  <c r="B5694" i="3"/>
  <c r="H5694" i="3" s="1"/>
  <c r="D5694" i="3"/>
  <c r="E5694" i="3"/>
  <c r="I5694" i="3" s="1"/>
  <c r="J5694" i="3" s="1"/>
  <c r="P5693" i="3" s="1"/>
  <c r="C5694" i="3"/>
  <c r="F5694" i="3"/>
  <c r="K5694" i="3" l="1"/>
  <c r="N5694" i="3" s="1"/>
  <c r="M5694" i="3" l="1"/>
  <c r="L5694" i="3" s="1"/>
  <c r="O5694" i="3" s="1"/>
  <c r="E5695" i="3" l="1"/>
  <c r="F5695" i="3"/>
  <c r="D5695" i="3"/>
  <c r="C5695" i="3"/>
  <c r="B5695" i="3"/>
  <c r="K5695" i="3" s="1"/>
  <c r="N5695" i="3" s="1"/>
  <c r="G5695" i="3"/>
  <c r="M5695" i="3" s="1"/>
  <c r="L5695" i="3" s="1"/>
  <c r="O5695" i="3" s="1"/>
  <c r="H5695" i="3" l="1"/>
  <c r="I5695" i="3" s="1"/>
  <c r="J5695" i="3" s="1"/>
  <c r="P5694" i="3" s="1"/>
  <c r="E5696" i="3" l="1"/>
  <c r="F5696" i="3"/>
  <c r="D5696" i="3"/>
  <c r="B5696" i="3"/>
  <c r="H5696" i="3" s="1"/>
  <c r="I5696" i="3" s="1"/>
  <c r="J5696" i="3" s="1"/>
  <c r="P5695" i="3" s="1"/>
  <c r="C5696" i="3"/>
  <c r="G5696" i="3"/>
  <c r="K5696" i="3" l="1"/>
  <c r="N5696" i="3" s="1"/>
  <c r="M5696" i="3" l="1"/>
  <c r="L5696" i="3" s="1"/>
  <c r="O5696" i="3" s="1"/>
  <c r="D5697" i="3" l="1"/>
  <c r="H5697" i="3"/>
  <c r="F5697" i="3"/>
  <c r="B5697" i="3"/>
  <c r="E5697" i="3"/>
  <c r="I5697" i="3" s="1"/>
  <c r="J5697" i="3" s="1"/>
  <c r="K5697" i="3"/>
  <c r="N5697" i="3" s="1"/>
  <c r="C5697" i="3"/>
  <c r="G5697" i="3"/>
  <c r="M5697" i="3" s="1"/>
  <c r="L5697" i="3" s="1"/>
  <c r="O5697" i="3" s="1"/>
  <c r="G5698" i="3" l="1"/>
  <c r="C5698" i="3"/>
  <c r="E5698" i="3"/>
  <c r="F5698" i="3"/>
  <c r="B5698" i="3"/>
  <c r="K5698" i="3" s="1"/>
  <c r="D5698" i="3"/>
  <c r="P5696" i="3"/>
  <c r="N5698" i="3" l="1"/>
  <c r="L5698" i="3" s="1"/>
  <c r="O5698" i="3" s="1"/>
  <c r="M5698" i="3"/>
  <c r="H5698" i="3"/>
  <c r="I5698" i="3" s="1"/>
  <c r="J5698" i="3" s="1"/>
  <c r="P5697" i="3" l="1"/>
  <c r="B5699" i="3" l="1"/>
  <c r="H5699" i="3" s="1"/>
  <c r="I5699" i="3" s="1"/>
  <c r="J5699" i="3" s="1"/>
  <c r="P5698" i="3" s="1"/>
  <c r="F5699" i="3"/>
  <c r="D5699" i="3"/>
  <c r="E5699" i="3"/>
  <c r="M5699" i="3" s="1"/>
  <c r="K5699" i="3"/>
  <c r="N5699" i="3" s="1"/>
  <c r="C5699" i="3"/>
  <c r="G5699" i="3"/>
  <c r="L5699" i="3" l="1"/>
  <c r="O5699" i="3" s="1"/>
  <c r="C5700" i="3" l="1"/>
  <c r="E5700" i="3"/>
  <c r="B5700" i="3"/>
  <c r="K5700" i="3" s="1"/>
  <c r="N5700" i="3" s="1"/>
  <c r="F5700" i="3"/>
  <c r="G5700" i="3"/>
  <c r="D5700" i="3"/>
  <c r="M5700" i="3" l="1"/>
  <c r="L5700" i="3" s="1"/>
  <c r="O5700" i="3" s="1"/>
  <c r="H5700" i="3"/>
  <c r="I5700" i="3" s="1"/>
  <c r="J5700" i="3" s="1"/>
  <c r="P5699" i="3" s="1"/>
  <c r="D5701" i="3" l="1"/>
  <c r="C5701" i="3"/>
  <c r="B5701" i="3"/>
  <c r="H5701" i="3" s="1"/>
  <c r="F5701" i="3"/>
  <c r="E5701" i="3"/>
  <c r="I5701" i="3" s="1"/>
  <c r="J5701" i="3" s="1"/>
  <c r="P5700" i="3" s="1"/>
  <c r="K5701" i="3"/>
  <c r="N5701" i="3" s="1"/>
  <c r="G5701" i="3"/>
  <c r="M5701" i="3" l="1"/>
  <c r="L5701" i="3" s="1"/>
  <c r="O5701" i="3" s="1"/>
  <c r="G5702" i="3" l="1"/>
  <c r="F5702" i="3"/>
  <c r="E5702" i="3"/>
  <c r="M5702" i="3" s="1"/>
  <c r="L5702" i="3" s="1"/>
  <c r="O5702" i="3" s="1"/>
  <c r="K5702" i="3"/>
  <c r="N5702" i="3" s="1"/>
  <c r="C5702" i="3"/>
  <c r="B5702" i="3"/>
  <c r="H5702" i="3" s="1"/>
  <c r="I5702" i="3" s="1"/>
  <c r="J5702" i="3" s="1"/>
  <c r="P5701" i="3" s="1"/>
  <c r="D5702" i="3"/>
  <c r="F5703" i="3" l="1"/>
  <c r="C5703" i="3"/>
  <c r="B5703" i="3"/>
  <c r="H5703" i="3" s="1"/>
  <c r="E5703" i="3"/>
  <c r="D5703" i="3"/>
  <c r="G5703" i="3"/>
  <c r="I5703" i="3" l="1"/>
  <c r="J5703" i="3" s="1"/>
  <c r="P5702" i="3" s="1"/>
  <c r="K5703" i="3"/>
  <c r="N5703" i="3" s="1"/>
  <c r="L5703" i="3" l="1"/>
  <c r="O5703" i="3" s="1"/>
  <c r="M5703" i="3"/>
  <c r="F5704" i="3" l="1"/>
  <c r="E5704" i="3"/>
  <c r="C5704" i="3"/>
  <c r="G5704" i="3"/>
  <c r="D5704" i="3"/>
  <c r="B5704" i="3"/>
  <c r="K5704" i="3" s="1"/>
  <c r="N5704" i="3" s="1"/>
  <c r="M5704" i="3" l="1"/>
  <c r="L5704" i="3" s="1"/>
  <c r="O5704" i="3" s="1"/>
  <c r="H5704" i="3"/>
  <c r="I5704" i="3" s="1"/>
  <c r="J5704" i="3" s="1"/>
  <c r="P5703" i="3" s="1"/>
  <c r="G5705" i="3" l="1"/>
  <c r="E5705" i="3" l="1"/>
  <c r="F5705" i="3"/>
  <c r="D5705" i="3"/>
  <c r="B5705" i="3"/>
  <c r="H5705" i="3" s="1"/>
  <c r="C5705" i="3"/>
  <c r="K5705" i="3"/>
  <c r="N5705" i="3" s="1"/>
  <c r="L5705" i="3" s="1"/>
  <c r="O5705" i="3" s="1"/>
  <c r="M5705" i="3"/>
  <c r="I5705" i="3" l="1"/>
  <c r="J5705" i="3" s="1"/>
  <c r="P5704" i="3" s="1"/>
  <c r="D5706" i="3" l="1"/>
  <c r="B5706" i="3"/>
  <c r="H5706" i="3" s="1"/>
  <c r="E5706" i="3"/>
  <c r="G5706" i="3"/>
  <c r="C5706" i="3"/>
  <c r="K5706" i="3"/>
  <c r="N5706" i="3" s="1"/>
  <c r="M5706" i="3"/>
  <c r="L5706" i="3" s="1"/>
  <c r="O5706" i="3" s="1"/>
  <c r="F5706" i="3"/>
  <c r="C5707" i="3" l="1"/>
  <c r="B5707" i="3"/>
  <c r="K5707" i="3" s="1"/>
  <c r="N5707" i="3" s="1"/>
  <c r="F5707" i="3"/>
  <c r="D5707" i="3"/>
  <c r="E5707" i="3"/>
  <c r="M5707" i="3" s="1"/>
  <c r="L5707" i="3" s="1"/>
  <c r="O5707" i="3" s="1"/>
  <c r="G5707" i="3"/>
  <c r="I5706" i="3"/>
  <c r="J5706" i="3" s="1"/>
  <c r="P5705" i="3" s="1"/>
  <c r="H5707" i="3" l="1"/>
  <c r="I5707" i="3" s="1"/>
  <c r="J5707" i="3" s="1"/>
  <c r="P5706" i="3" s="1"/>
  <c r="B5708" i="3" l="1"/>
  <c r="K5708" i="3" s="1"/>
  <c r="N5708" i="3" s="1"/>
  <c r="C5708" i="3"/>
  <c r="F5708" i="3"/>
  <c r="E5708" i="3"/>
  <c r="D5708" i="3"/>
  <c r="H5708" i="3"/>
  <c r="I5708" i="3" s="1"/>
  <c r="J5708" i="3" s="1"/>
  <c r="P5707" i="3" s="1"/>
  <c r="G5708" i="3"/>
  <c r="M5708" i="3" s="1"/>
  <c r="L5708" i="3" s="1"/>
  <c r="O5708" i="3" s="1"/>
  <c r="F5709" i="3" l="1"/>
  <c r="D5709" i="3"/>
  <c r="B5709" i="3"/>
  <c r="H5709" i="3" s="1"/>
  <c r="I5709" i="3" s="1"/>
  <c r="J5709" i="3" s="1"/>
  <c r="E5709" i="3"/>
  <c r="C5709" i="3"/>
  <c r="G5709" i="3"/>
  <c r="P5708" i="3" l="1"/>
  <c r="K5709" i="3"/>
  <c r="N5709" i="3" s="1"/>
  <c r="M5709" i="3" l="1"/>
  <c r="L5709" i="3" s="1"/>
  <c r="O5709" i="3" s="1"/>
  <c r="G5710" i="3" l="1"/>
  <c r="F5710" i="3" l="1"/>
  <c r="E5710" i="3"/>
  <c r="M5710" i="3" s="1"/>
  <c r="L5710" i="3" s="1"/>
  <c r="O5710" i="3" s="1"/>
  <c r="B5710" i="3"/>
  <c r="H5710" i="3" s="1"/>
  <c r="C5710" i="3"/>
  <c r="D5710" i="3"/>
  <c r="K5710" i="3"/>
  <c r="N5710" i="3" s="1"/>
  <c r="I5710" i="3" l="1"/>
  <c r="J5710" i="3" s="1"/>
  <c r="P5709" i="3" s="1"/>
  <c r="D5711" i="3" l="1"/>
  <c r="C5711" i="3"/>
  <c r="F5711" i="3"/>
  <c r="E5711" i="3"/>
  <c r="I5711" i="3" s="1"/>
  <c r="J5711" i="3" s="1"/>
  <c r="P5710" i="3" s="1"/>
  <c r="B5711" i="3"/>
  <c r="H5711" i="3" s="1"/>
  <c r="G5711" i="3"/>
  <c r="K5711" i="3" l="1"/>
  <c r="N5711" i="3" s="1"/>
  <c r="M5711" i="3" l="1"/>
  <c r="L5711" i="3" s="1"/>
  <c r="O5711" i="3" s="1"/>
  <c r="G5712" i="3" l="1"/>
  <c r="B5712" i="3"/>
  <c r="C5712" i="3"/>
  <c r="F5712" i="3"/>
  <c r="H5712" i="3"/>
  <c r="I5712" i="3" s="1"/>
  <c r="J5712" i="3" s="1"/>
  <c r="P5711" i="3" s="1"/>
  <c r="D5712" i="3"/>
  <c r="K5712" i="3"/>
  <c r="N5712" i="3" s="1"/>
  <c r="L5712" i="3" s="1"/>
  <c r="O5712" i="3" s="1"/>
  <c r="E5712" i="3"/>
  <c r="M5712" i="3"/>
  <c r="G5713" i="3" l="1"/>
  <c r="B5713" i="3" l="1"/>
  <c r="H5713" i="3" s="1"/>
  <c r="I5713" i="3" s="1"/>
  <c r="J5713" i="3" s="1"/>
  <c r="P5712" i="3" s="1"/>
  <c r="F5713" i="3"/>
  <c r="E5713" i="3"/>
  <c r="D5713" i="3"/>
  <c r="C5713" i="3"/>
  <c r="K5713" i="3"/>
  <c r="N5713" i="3"/>
  <c r="L5713" i="3" s="1"/>
  <c r="O5713" i="3" s="1"/>
  <c r="M5713" i="3"/>
  <c r="G5714" i="3" l="1"/>
  <c r="F5714" i="3"/>
  <c r="E5714" i="3"/>
  <c r="M5714" i="3" s="1"/>
  <c r="L5714" i="3" s="1"/>
  <c r="O5714" i="3" s="1"/>
  <c r="C5714" i="3"/>
  <c r="B5714" i="3"/>
  <c r="H5714" i="3" s="1"/>
  <c r="I5714" i="3" s="1"/>
  <c r="J5714" i="3" s="1"/>
  <c r="P5713" i="3" s="1"/>
  <c r="D5714" i="3"/>
  <c r="K5714" i="3"/>
  <c r="N5714" i="3" s="1"/>
  <c r="G5715" i="3" l="1"/>
  <c r="C5715" i="3"/>
  <c r="B5715" i="3"/>
  <c r="E5715" i="3"/>
  <c r="K5715" i="3"/>
  <c r="N5715" i="3" s="1"/>
  <c r="L5715" i="3" s="1"/>
  <c r="O5715" i="3" s="1"/>
  <c r="F5715" i="3"/>
  <c r="D5715" i="3"/>
  <c r="H5715" i="3"/>
  <c r="M5715" i="3"/>
  <c r="I5715" i="3"/>
  <c r="J5715" i="3" s="1"/>
  <c r="P5714" i="3" s="1"/>
  <c r="D5716" i="3" l="1"/>
  <c r="E5716" i="3"/>
  <c r="B5716" i="3"/>
  <c r="K5716" i="3" s="1"/>
  <c r="N5716" i="3" s="1"/>
  <c r="F5716" i="3"/>
  <c r="C5716" i="3"/>
  <c r="G5716" i="3"/>
  <c r="M5716" i="3" l="1"/>
  <c r="L5716" i="3" s="1"/>
  <c r="O5716" i="3" s="1"/>
  <c r="H5716" i="3"/>
  <c r="I5716" i="3" s="1"/>
  <c r="J5716" i="3" s="1"/>
  <c r="P5715" i="3" l="1"/>
  <c r="C5717" i="3" l="1"/>
  <c r="B5717" i="3"/>
  <c r="K5717" i="3" s="1"/>
  <c r="N5717" i="3" s="1"/>
  <c r="D5717" i="3"/>
  <c r="E5717" i="3"/>
  <c r="M5717" i="3" s="1"/>
  <c r="L5717" i="3" s="1"/>
  <c r="O5717" i="3" s="1"/>
  <c r="H5717" i="3"/>
  <c r="F5717" i="3"/>
  <c r="G5717" i="3"/>
  <c r="I5717" i="3" l="1"/>
  <c r="J5717" i="3" s="1"/>
  <c r="P5716" i="3" l="1"/>
  <c r="D5718" i="3"/>
  <c r="K5718" i="3"/>
  <c r="N5718" i="3" s="1"/>
  <c r="C5718" i="3"/>
  <c r="B5718" i="3"/>
  <c r="E5718" i="3"/>
  <c r="M5718" i="3" s="1"/>
  <c r="L5718" i="3" s="1"/>
  <c r="O5718" i="3" s="1"/>
  <c r="H5718" i="3"/>
  <c r="F5718" i="3"/>
  <c r="G5718" i="3"/>
  <c r="I5718" i="3" l="1"/>
  <c r="J5718" i="3" s="1"/>
  <c r="P5717" i="3" s="1"/>
  <c r="E5719" i="3" l="1"/>
  <c r="M5719" i="3" s="1"/>
  <c r="D5719" i="3"/>
  <c r="B5719" i="3"/>
  <c r="H5719" i="3" s="1"/>
  <c r="F5719" i="3"/>
  <c r="C5719" i="3"/>
  <c r="K5719" i="3"/>
  <c r="N5719" i="3" s="1"/>
  <c r="G5719" i="3"/>
  <c r="L5719" i="3" l="1"/>
  <c r="O5719" i="3" s="1"/>
  <c r="I5719" i="3"/>
  <c r="J5719" i="3" s="1"/>
  <c r="P5718" i="3" l="1"/>
  <c r="G5720" i="3"/>
  <c r="E5720" i="3" l="1"/>
  <c r="M5720" i="3" s="1"/>
  <c r="L5720" i="3" s="1"/>
  <c r="O5720" i="3" s="1"/>
  <c r="B5720" i="3"/>
  <c r="K5720" i="3" s="1"/>
  <c r="N5720" i="3" s="1"/>
  <c r="C5720" i="3"/>
  <c r="F5720" i="3"/>
  <c r="D5720" i="3"/>
  <c r="H5720" i="3"/>
  <c r="I5720" i="3" s="1"/>
  <c r="J5720" i="3" s="1"/>
  <c r="P5719" i="3" s="1"/>
  <c r="C5721" i="3" l="1"/>
  <c r="E5721" i="3"/>
  <c r="M5721" i="3" s="1"/>
  <c r="B5721" i="3"/>
  <c r="D5721" i="3"/>
  <c r="K5721" i="3"/>
  <c r="N5721" i="3" s="1"/>
  <c r="F5721" i="3"/>
  <c r="H5721" i="3"/>
  <c r="G5721" i="3"/>
  <c r="L5721" i="3" l="1"/>
  <c r="O5721" i="3" s="1"/>
  <c r="I5721" i="3"/>
  <c r="J5721" i="3" s="1"/>
  <c r="P5720" i="3" s="1"/>
  <c r="G5722" i="3" l="1"/>
  <c r="E5722" i="3"/>
  <c r="M5722" i="3" s="1"/>
  <c r="B5722" i="3"/>
  <c r="H5722" i="3" s="1"/>
  <c r="I5722" i="3" s="1"/>
  <c r="J5722" i="3" s="1"/>
  <c r="P5721" i="3" s="1"/>
  <c r="C5722" i="3"/>
  <c r="K5722" i="3"/>
  <c r="N5722" i="3" s="1"/>
  <c r="F5722" i="3"/>
  <c r="D5722" i="3"/>
  <c r="L5722" i="3" l="1"/>
  <c r="O5722" i="3" s="1"/>
  <c r="F5723" i="3" l="1"/>
  <c r="D5723" i="3"/>
  <c r="E5723" i="3"/>
  <c r="I5723" i="3" s="1"/>
  <c r="J5723" i="3" s="1"/>
  <c r="P5722" i="3" s="1"/>
  <c r="B5723" i="3"/>
  <c r="C5723" i="3"/>
  <c r="K5723" i="3"/>
  <c r="N5723" i="3" s="1"/>
  <c r="H5723" i="3"/>
  <c r="G5723" i="3"/>
  <c r="M5723" i="3" s="1"/>
  <c r="L5723" i="3" l="1"/>
  <c r="O5723" i="3" s="1"/>
  <c r="E5724" i="3" l="1"/>
  <c r="B5724" i="3"/>
  <c r="K5724" i="3" s="1"/>
  <c r="N5724" i="3" s="1"/>
  <c r="D5724" i="3"/>
  <c r="G5724" i="3"/>
  <c r="C5724" i="3"/>
  <c r="F5724" i="3"/>
  <c r="H5724" i="3"/>
  <c r="I5724" i="3" s="1"/>
  <c r="J5724" i="3" s="1"/>
  <c r="P5723" i="3" s="1"/>
  <c r="M5724" i="3" l="1"/>
  <c r="L5724" i="3" s="1"/>
  <c r="O5724" i="3" s="1"/>
  <c r="C5725" i="3" l="1"/>
  <c r="F5725" i="3"/>
  <c r="B5725" i="3"/>
  <c r="E5725" i="3"/>
  <c r="M5725" i="3" s="1"/>
  <c r="L5725" i="3" s="1"/>
  <c r="O5725" i="3" s="1"/>
  <c r="D5725" i="3"/>
  <c r="H5725" i="3"/>
  <c r="K5725" i="3"/>
  <c r="N5725" i="3"/>
  <c r="I5725" i="3"/>
  <c r="J5725" i="3" s="1"/>
  <c r="P5724" i="3" s="1"/>
  <c r="G5725" i="3"/>
  <c r="C5726" i="3" l="1"/>
  <c r="H5726" i="3"/>
  <c r="B5726" i="3"/>
  <c r="F5726" i="3"/>
  <c r="K5726" i="3"/>
  <c r="D5726" i="3"/>
  <c r="E5726" i="3"/>
  <c r="M5726" i="3" s="1"/>
  <c r="L5726" i="3" s="1"/>
  <c r="O5726" i="3" s="1"/>
  <c r="N5726" i="3"/>
  <c r="G5726" i="3"/>
  <c r="F5727" i="3" l="1"/>
  <c r="D5727" i="3"/>
  <c r="G5727" i="3"/>
  <c r="M5727" i="3" s="1"/>
  <c r="C5727" i="3"/>
  <c r="B5727" i="3"/>
  <c r="K5727" i="3" s="1"/>
  <c r="N5727" i="3" s="1"/>
  <c r="E5727" i="3"/>
  <c r="I5726" i="3"/>
  <c r="J5726" i="3" s="1"/>
  <c r="P5725" i="3" s="1"/>
  <c r="L5727" i="3" l="1"/>
  <c r="O5727" i="3" s="1"/>
  <c r="H5727" i="3"/>
  <c r="I5727" i="3" s="1"/>
  <c r="J5727" i="3" s="1"/>
  <c r="P5726" i="3" l="1"/>
  <c r="E5728" i="3" l="1"/>
  <c r="M5728" i="3" s="1"/>
  <c r="L5728" i="3" s="1"/>
  <c r="O5728" i="3" s="1"/>
  <c r="B5728" i="3"/>
  <c r="F5728" i="3"/>
  <c r="C5728" i="3"/>
  <c r="K5728" i="3"/>
  <c r="N5728" i="3" s="1"/>
  <c r="D5728" i="3"/>
  <c r="H5728" i="3"/>
  <c r="I5728" i="3" s="1"/>
  <c r="J5728" i="3" s="1"/>
  <c r="P5727" i="3" s="1"/>
  <c r="G5728" i="3"/>
  <c r="D5729" i="3" l="1"/>
  <c r="C5729" i="3"/>
  <c r="B5729" i="3"/>
  <c r="K5729" i="3" s="1"/>
  <c r="N5729" i="3" s="1"/>
  <c r="E5729" i="3"/>
  <c r="F5729" i="3"/>
  <c r="G5729" i="3"/>
  <c r="M5729" i="3" l="1"/>
  <c r="L5729" i="3"/>
  <c r="O5729" i="3" s="1"/>
  <c r="H5729" i="3"/>
  <c r="I5729" i="3" s="1"/>
  <c r="J5729" i="3" s="1"/>
  <c r="P5728" i="3" s="1"/>
  <c r="G5730" i="3" l="1"/>
  <c r="D5730" i="3"/>
  <c r="E5730" i="3"/>
  <c r="B5730" i="3"/>
  <c r="H5730" i="3" s="1"/>
  <c r="I5730" i="3" s="1"/>
  <c r="J5730" i="3" s="1"/>
  <c r="P5729" i="3" s="1"/>
  <c r="F5730" i="3"/>
  <c r="C5730" i="3"/>
  <c r="K5730" i="3" l="1"/>
  <c r="N5730" i="3" l="1"/>
  <c r="M5730" i="3"/>
  <c r="L5730" i="3" l="1"/>
  <c r="O5730" i="3" s="1"/>
  <c r="C5731" i="3" l="1"/>
  <c r="B5731" i="3"/>
  <c r="F5731" i="3"/>
  <c r="E5731" i="3"/>
  <c r="M5731" i="3" s="1"/>
  <c r="L5731" i="3" s="1"/>
  <c r="O5731" i="3" s="1"/>
  <c r="H5731" i="3"/>
  <c r="K5731" i="3"/>
  <c r="N5731" i="3" s="1"/>
  <c r="D5731" i="3"/>
  <c r="G5731" i="3"/>
  <c r="I5731" i="3" l="1"/>
  <c r="J5731" i="3" s="1"/>
  <c r="P5730" i="3" s="1"/>
  <c r="E5732" i="3" l="1"/>
  <c r="C5732" i="3"/>
  <c r="D5732" i="3"/>
  <c r="F5732" i="3"/>
  <c r="B5732" i="3"/>
  <c r="H5732" i="3" s="1"/>
  <c r="I5732" i="3" s="1"/>
  <c r="J5732" i="3" s="1"/>
  <c r="K5732" i="3"/>
  <c r="N5732" i="3" s="1"/>
  <c r="G5732" i="3"/>
  <c r="M5732" i="3" s="1"/>
  <c r="L5732" i="3" s="1"/>
  <c r="O5732" i="3" s="1"/>
  <c r="G5733" i="3" l="1"/>
  <c r="B5733" i="3"/>
  <c r="F5733" i="3"/>
  <c r="E5733" i="3"/>
  <c r="K5733" i="3"/>
  <c r="N5733" i="3" s="1"/>
  <c r="L5733" i="3" s="1"/>
  <c r="O5733" i="3" s="1"/>
  <c r="D5733" i="3"/>
  <c r="H5733" i="3"/>
  <c r="I5733" i="3" s="1"/>
  <c r="J5733" i="3" s="1"/>
  <c r="P5732" i="3" s="1"/>
  <c r="C5733" i="3"/>
  <c r="M5733" i="3"/>
  <c r="P5731" i="3"/>
  <c r="B5734" i="3" l="1"/>
  <c r="K5734" i="3" s="1"/>
  <c r="N5734" i="3" s="1"/>
  <c r="E5734" i="3"/>
  <c r="M5734" i="3" s="1"/>
  <c r="D5734" i="3"/>
  <c r="H5734" i="3"/>
  <c r="C5734" i="3"/>
  <c r="F5734" i="3"/>
  <c r="G5734" i="3"/>
  <c r="L5734" i="3" l="1"/>
  <c r="O5734" i="3" s="1"/>
  <c r="I5734" i="3"/>
  <c r="J5734" i="3" s="1"/>
  <c r="P5733" i="3" s="1"/>
  <c r="E5735" i="3" l="1"/>
  <c r="M5735" i="3" s="1"/>
  <c r="K5735" i="3"/>
  <c r="N5735" i="3" s="1"/>
  <c r="B5735" i="3"/>
  <c r="H5735" i="3" s="1"/>
  <c r="I5735" i="3" s="1"/>
  <c r="J5735" i="3" s="1"/>
  <c r="P5734" i="3" s="1"/>
  <c r="C5735" i="3"/>
  <c r="F5735" i="3"/>
  <c r="D5735" i="3"/>
  <c r="G5735" i="3"/>
  <c r="L5735" i="3" l="1"/>
  <c r="O5735" i="3" s="1"/>
  <c r="G5736" i="3" l="1"/>
  <c r="D5736" i="3" l="1"/>
  <c r="E5736" i="3"/>
  <c r="I5736" i="3" s="1"/>
  <c r="J5736" i="3" s="1"/>
  <c r="P5735" i="3" s="1"/>
  <c r="B5736" i="3"/>
  <c r="K5736" i="3" s="1"/>
  <c r="F5736" i="3"/>
  <c r="C5736" i="3"/>
  <c r="H5736" i="3"/>
  <c r="N5736" i="3" l="1"/>
  <c r="L5736" i="3" s="1"/>
  <c r="O5736" i="3" s="1"/>
  <c r="M5736" i="3"/>
  <c r="E5737" i="3" l="1"/>
  <c r="M5737" i="3" s="1"/>
  <c r="C5737" i="3"/>
  <c r="B5737" i="3"/>
  <c r="H5737" i="3" s="1"/>
  <c r="I5737" i="3" s="1"/>
  <c r="J5737" i="3" s="1"/>
  <c r="P5736" i="3" s="1"/>
  <c r="D5737" i="3"/>
  <c r="F5737" i="3"/>
  <c r="K5737" i="3"/>
  <c r="N5737" i="3" s="1"/>
  <c r="L5737" i="3" s="1"/>
  <c r="O5737" i="3" s="1"/>
  <c r="G5737" i="3"/>
  <c r="G5738" i="3" l="1"/>
  <c r="F5738" i="3"/>
  <c r="C5738" i="3"/>
  <c r="B5738" i="3"/>
  <c r="H5738" i="3" s="1"/>
  <c r="E5738" i="3"/>
  <c r="D5738" i="3"/>
  <c r="K5738" i="3" l="1"/>
  <c r="N5738" i="3" s="1"/>
  <c r="I5738" i="3"/>
  <c r="J5738" i="3" s="1"/>
  <c r="P5737" i="3" s="1"/>
  <c r="M5738" i="3" l="1"/>
  <c r="L5738" i="3" s="1"/>
  <c r="O5738" i="3" s="1"/>
  <c r="E5739" i="3" l="1"/>
  <c r="M5739" i="3" s="1"/>
  <c r="C5739" i="3"/>
  <c r="B5739" i="3"/>
  <c r="H5739" i="3" s="1"/>
  <c r="F5739" i="3"/>
  <c r="D5739" i="3"/>
  <c r="K5739" i="3"/>
  <c r="N5739" i="3" s="1"/>
  <c r="G5739" i="3"/>
  <c r="L5739" i="3" l="1"/>
  <c r="O5739" i="3" s="1"/>
  <c r="I5739" i="3"/>
  <c r="J5739" i="3" s="1"/>
  <c r="P5738" i="3" s="1"/>
  <c r="D5740" i="3" l="1"/>
  <c r="B5740" i="3"/>
  <c r="K5740" i="3" s="1"/>
  <c r="N5740" i="3" s="1"/>
  <c r="C5740" i="3"/>
  <c r="F5740" i="3"/>
  <c r="E5740" i="3"/>
  <c r="M5740" i="3" s="1"/>
  <c r="L5740" i="3" s="1"/>
  <c r="O5740" i="3" s="1"/>
  <c r="H5740" i="3"/>
  <c r="G5740" i="3"/>
  <c r="D5741" i="3" l="1"/>
  <c r="F5741" i="3"/>
  <c r="C5741" i="3"/>
  <c r="B5741" i="3"/>
  <c r="K5741" i="3" s="1"/>
  <c r="N5741" i="3" s="1"/>
  <c r="G5741" i="3"/>
  <c r="E5741" i="3"/>
  <c r="M5741" i="3" s="1"/>
  <c r="L5741" i="3" s="1"/>
  <c r="O5741" i="3" s="1"/>
  <c r="I5740" i="3"/>
  <c r="J5740" i="3" s="1"/>
  <c r="P5739" i="3" s="1"/>
  <c r="B5742" i="3" l="1"/>
  <c r="E5742" i="3"/>
  <c r="F5742" i="3"/>
  <c r="G5742" i="3"/>
  <c r="C5742" i="3"/>
  <c r="D5742" i="3"/>
  <c r="H5741" i="3"/>
  <c r="I5741" i="3" s="1"/>
  <c r="J5741" i="3" s="1"/>
  <c r="P5740" i="3" s="1"/>
  <c r="H5742" i="3" l="1"/>
  <c r="I5742" i="3" s="1"/>
  <c r="J5742" i="3" s="1"/>
  <c r="K5742" i="3"/>
  <c r="N5742" i="3" s="1"/>
  <c r="P5741" i="3" l="1"/>
  <c r="M5742" i="3"/>
  <c r="L5742" i="3" s="1"/>
  <c r="O5742" i="3" s="1"/>
  <c r="D5743" i="3" l="1"/>
  <c r="B5743" i="3"/>
  <c r="E5743" i="3"/>
  <c r="M5743" i="3" s="1"/>
  <c r="L5743" i="3" s="1"/>
  <c r="O5743" i="3" s="1"/>
  <c r="F5743" i="3"/>
  <c r="C5743" i="3"/>
  <c r="K5743" i="3"/>
  <c r="N5743" i="3" s="1"/>
  <c r="H5743" i="3"/>
  <c r="I5743" i="3" s="1"/>
  <c r="J5743" i="3" s="1"/>
  <c r="P5742" i="3" s="1"/>
  <c r="G5743" i="3"/>
  <c r="D5744" i="3" l="1"/>
  <c r="C5744" i="3"/>
  <c r="E5744" i="3"/>
  <c r="M5744" i="3" s="1"/>
  <c r="B5744" i="3"/>
  <c r="F5744" i="3"/>
  <c r="H5744" i="3"/>
  <c r="K5744" i="3"/>
  <c r="N5744" i="3" s="1"/>
  <c r="I5744" i="3"/>
  <c r="J5744" i="3" s="1"/>
  <c r="P5743" i="3" s="1"/>
  <c r="G5744" i="3"/>
  <c r="L5744" i="3" l="1"/>
  <c r="O5744" i="3" s="1"/>
  <c r="F5745" i="3" l="1"/>
  <c r="B5745" i="3"/>
  <c r="H5745" i="3" s="1"/>
  <c r="I5745" i="3" s="1"/>
  <c r="J5745" i="3" s="1"/>
  <c r="C5745" i="3"/>
  <c r="G5745" i="3"/>
  <c r="D5745" i="3"/>
  <c r="E5745" i="3"/>
  <c r="M5745" i="3" s="1"/>
  <c r="K5745" i="3"/>
  <c r="N5745" i="3" s="1"/>
  <c r="L5745" i="3" s="1"/>
  <c r="O5745" i="3" s="1"/>
  <c r="G5746" i="3" l="1"/>
  <c r="B5746" i="3"/>
  <c r="D5746" i="3"/>
  <c r="C5746" i="3"/>
  <c r="H5746" i="3"/>
  <c r="F5746" i="3"/>
  <c r="K5746" i="3"/>
  <c r="N5746" i="3" s="1"/>
  <c r="E5746" i="3"/>
  <c r="M5746" i="3" s="1"/>
  <c r="P5744" i="3"/>
  <c r="L5746" i="3" l="1"/>
  <c r="O5746" i="3" s="1"/>
  <c r="I5746" i="3"/>
  <c r="J5746" i="3" s="1"/>
  <c r="P5745" i="3" l="1"/>
  <c r="B5747" i="3" l="1"/>
  <c r="D5747" i="3"/>
  <c r="C5747" i="3"/>
  <c r="H5747" i="3"/>
  <c r="K5747" i="3"/>
  <c r="N5747" i="3" s="1"/>
  <c r="E5747" i="3"/>
  <c r="M5747" i="3" s="1"/>
  <c r="F5747" i="3"/>
  <c r="G5747" i="3"/>
  <c r="L5747" i="3" l="1"/>
  <c r="O5747" i="3" s="1"/>
  <c r="I5747" i="3"/>
  <c r="J5747" i="3" s="1"/>
  <c r="P5746" i="3" s="1"/>
  <c r="F5748" i="3" l="1"/>
  <c r="C5748" i="3"/>
  <c r="B5748" i="3"/>
  <c r="G5748" i="3"/>
  <c r="E5748" i="3"/>
  <c r="I5748" i="3" s="1"/>
  <c r="J5748" i="3" s="1"/>
  <c r="P5747" i="3" s="1"/>
  <c r="D5748" i="3"/>
  <c r="K5748" i="3"/>
  <c r="N5748" i="3" s="1"/>
  <c r="H5748" i="3"/>
  <c r="M5748" i="3" l="1"/>
  <c r="L5748" i="3" s="1"/>
  <c r="O5748" i="3" s="1"/>
  <c r="D5749" i="3" l="1"/>
  <c r="B5749" i="3"/>
  <c r="K5749" i="3" s="1"/>
  <c r="N5749" i="3" s="1"/>
  <c r="F5749" i="3"/>
  <c r="C5749" i="3"/>
  <c r="E5749" i="3"/>
  <c r="M5749" i="3" s="1"/>
  <c r="L5749" i="3" s="1"/>
  <c r="O5749" i="3" s="1"/>
  <c r="H5749" i="3"/>
  <c r="G5749" i="3"/>
  <c r="D5750" i="3" l="1"/>
  <c r="B5750" i="3"/>
  <c r="F5750" i="3"/>
  <c r="G5750" i="3"/>
  <c r="K5750" i="3"/>
  <c r="N5750" i="3" s="1"/>
  <c r="E5750" i="3"/>
  <c r="M5750" i="3" s="1"/>
  <c r="L5750" i="3" s="1"/>
  <c r="O5750" i="3" s="1"/>
  <c r="C5750" i="3"/>
  <c r="I5749" i="3"/>
  <c r="J5749" i="3" s="1"/>
  <c r="P5748" i="3" s="1"/>
  <c r="G5751" i="3" l="1"/>
  <c r="E5751" i="3"/>
  <c r="M5751" i="3" s="1"/>
  <c r="F5751" i="3"/>
  <c r="D5751" i="3"/>
  <c r="B5751" i="3"/>
  <c r="C5751" i="3"/>
  <c r="K5751" i="3"/>
  <c r="N5751" i="3" s="1"/>
  <c r="H5750" i="3"/>
  <c r="I5750" i="3" s="1"/>
  <c r="J5750" i="3" s="1"/>
  <c r="P5749" i="3" s="1"/>
  <c r="L5751" i="3" l="1"/>
  <c r="O5751" i="3" s="1"/>
  <c r="H5751" i="3"/>
  <c r="I5751" i="3"/>
  <c r="J5751" i="3" s="1"/>
  <c r="P5750" i="3" l="1"/>
  <c r="G5752" i="3"/>
  <c r="B5752" i="3"/>
  <c r="H5752" i="3" s="1"/>
  <c r="I5752" i="3" s="1"/>
  <c r="J5752" i="3" s="1"/>
  <c r="P5751" i="3" s="1"/>
  <c r="C5752" i="3"/>
  <c r="F5752" i="3"/>
  <c r="E5752" i="3"/>
  <c r="D5752" i="3"/>
  <c r="K5752" i="3" l="1"/>
  <c r="N5752" i="3" s="1"/>
  <c r="M5752" i="3" l="1"/>
  <c r="L5752" i="3" s="1"/>
  <c r="O5752" i="3" s="1"/>
  <c r="G5753" i="3" l="1"/>
  <c r="C5753" i="3" l="1"/>
  <c r="F5753" i="3"/>
  <c r="B5753" i="3"/>
  <c r="E5753" i="3"/>
  <c r="M5753" i="3" s="1"/>
  <c r="L5753" i="3" s="1"/>
  <c r="O5753" i="3" s="1"/>
  <c r="H5753" i="3"/>
  <c r="D5753" i="3"/>
  <c r="K5753" i="3"/>
  <c r="N5753" i="3" s="1"/>
  <c r="I5753" i="3" l="1"/>
  <c r="J5753" i="3" s="1"/>
  <c r="P5752" i="3" s="1"/>
  <c r="B5754" i="3" l="1"/>
  <c r="C5754" i="3"/>
  <c r="F5754" i="3"/>
  <c r="D5754" i="3"/>
  <c r="H5754" i="3"/>
  <c r="E5754" i="3"/>
  <c r="I5754" i="3" s="1"/>
  <c r="J5754" i="3" s="1"/>
  <c r="P5753" i="3" s="1"/>
  <c r="K5754" i="3"/>
  <c r="N5754" i="3" s="1"/>
  <c r="G5754" i="3"/>
  <c r="M5754" i="3" l="1"/>
  <c r="L5754" i="3" s="1"/>
  <c r="O5754" i="3" s="1"/>
  <c r="D5755" i="3" l="1"/>
  <c r="B5755" i="3"/>
  <c r="K5755" i="3" s="1"/>
  <c r="N5755" i="3" s="1"/>
  <c r="C5755" i="3"/>
  <c r="E5755" i="3"/>
  <c r="M5755" i="3" s="1"/>
  <c r="L5755" i="3" s="1"/>
  <c r="O5755" i="3" s="1"/>
  <c r="F5755" i="3"/>
  <c r="H5755" i="3"/>
  <c r="I5755" i="3" s="1"/>
  <c r="J5755" i="3" s="1"/>
  <c r="P5754" i="3" s="1"/>
  <c r="G5755" i="3"/>
  <c r="D5756" i="3" l="1"/>
  <c r="B5756" i="3"/>
  <c r="K5756" i="3" s="1"/>
  <c r="N5756" i="3" s="1"/>
  <c r="G5756" i="3"/>
  <c r="F5756" i="3"/>
  <c r="C5756" i="3"/>
  <c r="E5756" i="3"/>
  <c r="M5756" i="3" s="1"/>
  <c r="L5756" i="3" s="1"/>
  <c r="O5756" i="3" s="1"/>
  <c r="H5756" i="3"/>
  <c r="F5757" i="3" l="1"/>
  <c r="D5757" i="3"/>
  <c r="C5757" i="3"/>
  <c r="B5757" i="3"/>
  <c r="K5757" i="3" s="1"/>
  <c r="N5757" i="3" s="1"/>
  <c r="E5757" i="3"/>
  <c r="G5757" i="3"/>
  <c r="I5756" i="3"/>
  <c r="J5756" i="3" s="1"/>
  <c r="P5755" i="3" s="1"/>
  <c r="M5757" i="3" l="1"/>
  <c r="L5757" i="3" s="1"/>
  <c r="O5757" i="3" s="1"/>
  <c r="H5757" i="3"/>
  <c r="I5757" i="3" s="1"/>
  <c r="J5757" i="3" s="1"/>
  <c r="P5756" i="3" s="1"/>
  <c r="D5758" i="3" l="1"/>
  <c r="B5758" i="3"/>
  <c r="K5758" i="3" s="1"/>
  <c r="N5758" i="3" s="1"/>
  <c r="L5758" i="3" s="1"/>
  <c r="O5758" i="3" s="1"/>
  <c r="G5758" i="3"/>
  <c r="M5758" i="3" s="1"/>
  <c r="F5758" i="3"/>
  <c r="C5758" i="3"/>
  <c r="E5758" i="3"/>
  <c r="D5759" i="3" l="1"/>
  <c r="B5759" i="3"/>
  <c r="G5759" i="3"/>
  <c r="C5759" i="3"/>
  <c r="E5759" i="3"/>
  <c r="M5759" i="3" s="1"/>
  <c r="F5759" i="3"/>
  <c r="K5759" i="3"/>
  <c r="N5759" i="3" s="1"/>
  <c r="L5759" i="3" s="1"/>
  <c r="O5759" i="3" s="1"/>
  <c r="H5758" i="3"/>
  <c r="I5758" i="3" s="1"/>
  <c r="J5758" i="3" s="1"/>
  <c r="P5757" i="3" s="1"/>
  <c r="G5760" i="3" l="1"/>
  <c r="B5760" i="3"/>
  <c r="K5760" i="3" s="1"/>
  <c r="N5760" i="3" s="1"/>
  <c r="E5760" i="3"/>
  <c r="F5760" i="3"/>
  <c r="D5760" i="3"/>
  <c r="C5760" i="3"/>
  <c r="H5759" i="3"/>
  <c r="I5759" i="3" s="1"/>
  <c r="J5759" i="3" s="1"/>
  <c r="P5758" i="3" s="1"/>
  <c r="H5760" i="3" l="1"/>
  <c r="I5760" i="3" s="1"/>
  <c r="J5760" i="3" s="1"/>
  <c r="M5760" i="3"/>
  <c r="L5760" i="3" s="1"/>
  <c r="O5760" i="3" s="1"/>
  <c r="P5759" i="3" l="1"/>
  <c r="D5761" i="3" l="1"/>
  <c r="E5761" i="3"/>
  <c r="M5761" i="3" s="1"/>
  <c r="L5761" i="3" s="1"/>
  <c r="O5761" i="3" s="1"/>
  <c r="C5761" i="3"/>
  <c r="B5761" i="3"/>
  <c r="H5761" i="3" s="1"/>
  <c r="F5761" i="3"/>
  <c r="K5761" i="3"/>
  <c r="N5761" i="3" s="1"/>
  <c r="G5761" i="3"/>
  <c r="B5762" i="3" l="1"/>
  <c r="K5762" i="3" s="1"/>
  <c r="N5762" i="3" s="1"/>
  <c r="D5762" i="3"/>
  <c r="C5762" i="3"/>
  <c r="E5762" i="3"/>
  <c r="G5762" i="3"/>
  <c r="M5762" i="3" s="1"/>
  <c r="L5762" i="3" s="1"/>
  <c r="O5762" i="3" s="1"/>
  <c r="F5762" i="3"/>
  <c r="I5761" i="3"/>
  <c r="J5761" i="3" s="1"/>
  <c r="P5760" i="3" s="1"/>
  <c r="C5763" i="3" l="1"/>
  <c r="E5763" i="3"/>
  <c r="F5763" i="3"/>
  <c r="G5763" i="3"/>
  <c r="B5763" i="3"/>
  <c r="K5763" i="3" s="1"/>
  <c r="D5763" i="3"/>
  <c r="H5762" i="3"/>
  <c r="I5762" i="3" s="1"/>
  <c r="J5762" i="3" s="1"/>
  <c r="P5761" i="3" s="1"/>
  <c r="I5763" i="3" l="1"/>
  <c r="J5763" i="3" s="1"/>
  <c r="P5762" i="3" s="1"/>
  <c r="N5763" i="3"/>
  <c r="M5763" i="3"/>
  <c r="H5763" i="3"/>
  <c r="L5763" i="3" l="1"/>
  <c r="O5763" i="3" s="1"/>
  <c r="F5764" i="3" l="1"/>
  <c r="B5764" i="3"/>
  <c r="H5764" i="3" s="1"/>
  <c r="G5764" i="3"/>
  <c r="D5764" i="3"/>
  <c r="C5764" i="3"/>
  <c r="E5764" i="3"/>
  <c r="I5764" i="3" s="1"/>
  <c r="J5764" i="3" s="1"/>
  <c r="P5763" i="3" s="1"/>
  <c r="K5764" i="3" l="1"/>
  <c r="N5764" i="3" s="1"/>
  <c r="M5764" i="3"/>
  <c r="L5764" i="3" l="1"/>
  <c r="O5764" i="3" s="1"/>
  <c r="G5765" i="3" l="1"/>
  <c r="C5765" i="3"/>
  <c r="F5765" i="3"/>
  <c r="E5765" i="3"/>
  <c r="I5765" i="3" s="1"/>
  <c r="J5765" i="3" s="1"/>
  <c r="P5764" i="3" s="1"/>
  <c r="D5765" i="3"/>
  <c r="B5765" i="3"/>
  <c r="H5765" i="3" s="1"/>
  <c r="K5765" i="3" l="1"/>
  <c r="N5765" i="3" s="1"/>
  <c r="M5765" i="3" l="1"/>
  <c r="L5765" i="3" s="1"/>
  <c r="O5765" i="3" s="1"/>
  <c r="C5766" i="3" l="1"/>
  <c r="D5766" i="3"/>
  <c r="B5766" i="3"/>
  <c r="F5766" i="3"/>
  <c r="G5766" i="3"/>
  <c r="H5766" i="3"/>
  <c r="K5766" i="3"/>
  <c r="N5766" i="3" s="1"/>
  <c r="E5766" i="3"/>
  <c r="M5766" i="3" s="1"/>
  <c r="L5766" i="3" s="1"/>
  <c r="O5766" i="3" s="1"/>
  <c r="E5767" i="3" l="1"/>
  <c r="F5767" i="3"/>
  <c r="G5767" i="3"/>
  <c r="C5767" i="3"/>
  <c r="D5767" i="3"/>
  <c r="B5767" i="3"/>
  <c r="H5767" i="3" s="1"/>
  <c r="I5766" i="3"/>
  <c r="J5766" i="3" s="1"/>
  <c r="P5765" i="3" s="1"/>
  <c r="I5767" i="3" l="1"/>
  <c r="J5767" i="3" s="1"/>
  <c r="K5767" i="3"/>
  <c r="N5767" i="3" s="1"/>
  <c r="M5767" i="3" l="1"/>
  <c r="L5767" i="3" s="1"/>
  <c r="O5767" i="3" s="1"/>
  <c r="P5766" i="3"/>
  <c r="E5768" i="3" l="1"/>
  <c r="M5768" i="3" s="1"/>
  <c r="L5768" i="3" s="1"/>
  <c r="O5768" i="3" s="1"/>
  <c r="F5768" i="3"/>
  <c r="B5768" i="3"/>
  <c r="H5768" i="3" s="1"/>
  <c r="D5768" i="3"/>
  <c r="C5768" i="3"/>
  <c r="K5768" i="3"/>
  <c r="N5768" i="3" s="1"/>
  <c r="G5768" i="3"/>
  <c r="G5769" i="3" l="1"/>
  <c r="D5769" i="3"/>
  <c r="C5769" i="3"/>
  <c r="E5769" i="3"/>
  <c r="F5769" i="3"/>
  <c r="B5769" i="3"/>
  <c r="H5769" i="3" s="1"/>
  <c r="I5769" i="3" s="1"/>
  <c r="J5769" i="3" s="1"/>
  <c r="P5768" i="3" s="1"/>
  <c r="I5768" i="3"/>
  <c r="J5768" i="3" s="1"/>
  <c r="P5767" i="3" s="1"/>
  <c r="K5769" i="3" l="1"/>
  <c r="N5769" i="3" s="1"/>
  <c r="M5769" i="3" l="1"/>
  <c r="L5769" i="3" s="1"/>
  <c r="O5769" i="3" s="1"/>
  <c r="C5770" i="3" l="1"/>
  <c r="E5770" i="3"/>
  <c r="F5770" i="3"/>
  <c r="D5770" i="3"/>
  <c r="B5770" i="3"/>
  <c r="H5770" i="3" s="1"/>
  <c r="I5770" i="3" s="1"/>
  <c r="J5770" i="3" s="1"/>
  <c r="G5770" i="3"/>
  <c r="P5769" i="3" l="1"/>
  <c r="K5770" i="3"/>
  <c r="N5770" i="3" s="1"/>
  <c r="M5770" i="3" l="1"/>
  <c r="L5770" i="3" s="1"/>
  <c r="O5770" i="3" s="1"/>
  <c r="C5771" i="3" l="1"/>
  <c r="B5771" i="3"/>
  <c r="K5771" i="3" s="1"/>
  <c r="N5771" i="3" s="1"/>
  <c r="F5771" i="3"/>
  <c r="E5771" i="3"/>
  <c r="D5771" i="3"/>
  <c r="G5771" i="3"/>
  <c r="M5771" i="3" l="1"/>
  <c r="L5771" i="3" s="1"/>
  <c r="O5771" i="3" s="1"/>
  <c r="H5771" i="3"/>
  <c r="I5771" i="3" s="1"/>
  <c r="J5771" i="3" s="1"/>
  <c r="P5770" i="3" s="1"/>
  <c r="G5772" i="3" l="1"/>
  <c r="F5772" i="3" l="1"/>
  <c r="B5772" i="3"/>
  <c r="C5772" i="3"/>
  <c r="D5772" i="3"/>
  <c r="K5772" i="3"/>
  <c r="N5772" i="3" s="1"/>
  <c r="E5772" i="3"/>
  <c r="M5772" i="3" s="1"/>
  <c r="L5772" i="3" s="1"/>
  <c r="O5772" i="3" s="1"/>
  <c r="H5772" i="3"/>
  <c r="I5772" i="3" s="1"/>
  <c r="J5772" i="3" s="1"/>
  <c r="P5771" i="3" s="1"/>
  <c r="B5773" i="3" l="1"/>
  <c r="D5773" i="3"/>
  <c r="E5773" i="3"/>
  <c r="K5773" i="3"/>
  <c r="N5773" i="3" s="1"/>
  <c r="F5773" i="3"/>
  <c r="H5773" i="3"/>
  <c r="I5773" i="3" s="1"/>
  <c r="J5773" i="3" s="1"/>
  <c r="P5772" i="3" s="1"/>
  <c r="C5773" i="3"/>
  <c r="M5773" i="3"/>
  <c r="L5773" i="3" s="1"/>
  <c r="O5773" i="3" s="1"/>
  <c r="G5773" i="3"/>
  <c r="C5774" i="3" l="1"/>
  <c r="F5774" i="3"/>
  <c r="E5774" i="3"/>
  <c r="B5774" i="3"/>
  <c r="K5774" i="3" s="1"/>
  <c r="N5774" i="3" s="1"/>
  <c r="D5774" i="3"/>
  <c r="G5774" i="3"/>
  <c r="M5774" i="3" l="1"/>
  <c r="L5774" i="3" s="1"/>
  <c r="O5774" i="3" s="1"/>
  <c r="H5774" i="3"/>
  <c r="I5774" i="3" s="1"/>
  <c r="J5774" i="3" s="1"/>
  <c r="P5773" i="3" s="1"/>
  <c r="G5775" i="3" l="1"/>
  <c r="E5775" i="3"/>
  <c r="D5775" i="3"/>
  <c r="C5775" i="3"/>
  <c r="B5775" i="3"/>
  <c r="K5775" i="3" s="1"/>
  <c r="N5775" i="3" s="1"/>
  <c r="F5775" i="3"/>
  <c r="M5775" i="3" l="1"/>
  <c r="L5775" i="3" s="1"/>
  <c r="O5775" i="3" s="1"/>
  <c r="H5775" i="3"/>
  <c r="I5775" i="3" s="1"/>
  <c r="J5775" i="3" s="1"/>
  <c r="P5774" i="3" s="1"/>
  <c r="E5776" i="3" l="1"/>
  <c r="M5776" i="3" s="1"/>
  <c r="L5776" i="3" s="1"/>
  <c r="O5776" i="3" s="1"/>
  <c r="C5776" i="3"/>
  <c r="D5776" i="3"/>
  <c r="F5776" i="3"/>
  <c r="B5776" i="3"/>
  <c r="K5776" i="3" s="1"/>
  <c r="N5776" i="3" s="1"/>
  <c r="G5776" i="3"/>
  <c r="F5777" i="3" l="1"/>
  <c r="G5777" i="3"/>
  <c r="C5777" i="3"/>
  <c r="D5777" i="3"/>
  <c r="B5777" i="3"/>
  <c r="E5777" i="3"/>
  <c r="H5776" i="3"/>
  <c r="I5776" i="3" s="1"/>
  <c r="J5776" i="3" s="1"/>
  <c r="P5775" i="3" s="1"/>
  <c r="H5777" i="3" l="1"/>
  <c r="I5777" i="3" s="1"/>
  <c r="J5777" i="3" s="1"/>
  <c r="K5777" i="3"/>
  <c r="N5777" i="3" s="1"/>
  <c r="P5776" i="3" l="1"/>
  <c r="M5777" i="3"/>
  <c r="L5777" i="3" s="1"/>
  <c r="O5777" i="3" s="1"/>
  <c r="G5778" i="3" l="1"/>
  <c r="B5778" i="3"/>
  <c r="F5778" i="3"/>
  <c r="E5778" i="3"/>
  <c r="M5778" i="3" s="1"/>
  <c r="D5778" i="3"/>
  <c r="H5778" i="3"/>
  <c r="C5778" i="3"/>
  <c r="K5778" i="3"/>
  <c r="N5778" i="3" s="1"/>
  <c r="L5778" i="3" l="1"/>
  <c r="O5778" i="3" s="1"/>
  <c r="I5778" i="3"/>
  <c r="J5778" i="3" s="1"/>
  <c r="P5777" i="3" s="1"/>
  <c r="G5779" i="3" l="1"/>
  <c r="B5779" i="3" l="1"/>
  <c r="H5779" i="3" s="1"/>
  <c r="E5779" i="3"/>
  <c r="C5779" i="3"/>
  <c r="F5779" i="3"/>
  <c r="D5779" i="3"/>
  <c r="K5779" i="3"/>
  <c r="N5779" i="3" s="1"/>
  <c r="I5779" i="3" l="1"/>
  <c r="J5779" i="3" s="1"/>
  <c r="P5778" i="3" s="1"/>
  <c r="M5779" i="3"/>
  <c r="L5779" i="3" s="1"/>
  <c r="O5779" i="3" s="1"/>
  <c r="B5780" i="3" l="1"/>
  <c r="H5780" i="3" s="1"/>
  <c r="D5780" i="3"/>
  <c r="E5780" i="3"/>
  <c r="C5780" i="3"/>
  <c r="F5780" i="3"/>
  <c r="G5780" i="3"/>
  <c r="M5780" i="3" l="1"/>
  <c r="K5780" i="3"/>
  <c r="N5780" i="3" s="1"/>
  <c r="I5780" i="3"/>
  <c r="J5780" i="3" s="1"/>
  <c r="P5779" i="3" s="1"/>
  <c r="L5780" i="3" l="1"/>
  <c r="O5780" i="3" s="1"/>
  <c r="G5781" i="3" l="1"/>
  <c r="C5781" i="3"/>
  <c r="E5781" i="3"/>
  <c r="F5781" i="3"/>
  <c r="D5781" i="3"/>
  <c r="B5781" i="3"/>
  <c r="H5781" i="3" s="1"/>
  <c r="I5781" i="3" s="1"/>
  <c r="J5781" i="3" s="1"/>
  <c r="P5780" i="3" s="1"/>
  <c r="K5781" i="3" l="1"/>
  <c r="N5781" i="3" s="1"/>
  <c r="M5781" i="3" l="1"/>
  <c r="L5781" i="3" s="1"/>
  <c r="O5781" i="3" s="1"/>
  <c r="C5782" i="3" l="1"/>
  <c r="B5782" i="3"/>
  <c r="K5782" i="3" s="1"/>
  <c r="N5782" i="3" s="1"/>
  <c r="D5782" i="3"/>
  <c r="E5782" i="3"/>
  <c r="M5782" i="3" s="1"/>
  <c r="L5782" i="3" s="1"/>
  <c r="O5782" i="3" s="1"/>
  <c r="F5782" i="3"/>
  <c r="H5782" i="3"/>
  <c r="I5782" i="3" s="1"/>
  <c r="J5782" i="3" s="1"/>
  <c r="P5781" i="3" s="1"/>
  <c r="G5782" i="3"/>
  <c r="F5783" i="3" l="1"/>
  <c r="B5783" i="3"/>
  <c r="G5783" i="3"/>
  <c r="M5783" i="3" s="1"/>
  <c r="E5783" i="3"/>
  <c r="C5783" i="3"/>
  <c r="H5783" i="3"/>
  <c r="D5783" i="3"/>
  <c r="K5783" i="3"/>
  <c r="N5783" i="3" s="1"/>
  <c r="L5783" i="3" s="1"/>
  <c r="O5783" i="3" s="1"/>
  <c r="I5783" i="3"/>
  <c r="J5783" i="3" s="1"/>
  <c r="P5782" i="3" s="1"/>
  <c r="G5784" i="3" l="1"/>
  <c r="E5784" i="3" l="1"/>
  <c r="C5784" i="3"/>
  <c r="D5784" i="3"/>
  <c r="B5784" i="3"/>
  <c r="H5784" i="3" s="1"/>
  <c r="I5784" i="3" s="1"/>
  <c r="J5784" i="3" s="1"/>
  <c r="P5783" i="3" s="1"/>
  <c r="F5784" i="3"/>
  <c r="K5784" i="3" l="1"/>
  <c r="N5784" i="3" s="1"/>
  <c r="M5784" i="3" l="1"/>
  <c r="L5784" i="3" s="1"/>
  <c r="O5784" i="3" s="1"/>
  <c r="B5785" i="3" l="1"/>
  <c r="K5785" i="3"/>
  <c r="N5785" i="3" s="1"/>
  <c r="G5785" i="3"/>
  <c r="C5785" i="3"/>
  <c r="E5785" i="3"/>
  <c r="M5785" i="3" s="1"/>
  <c r="L5785" i="3" s="1"/>
  <c r="O5785" i="3" s="1"/>
  <c r="H5785" i="3"/>
  <c r="F5785" i="3"/>
  <c r="D5785" i="3"/>
  <c r="G5786" i="3" l="1"/>
  <c r="B5786" i="3"/>
  <c r="C5786" i="3"/>
  <c r="D5786" i="3"/>
  <c r="E5786" i="3"/>
  <c r="F5786" i="3"/>
  <c r="I5785" i="3"/>
  <c r="J5785" i="3" s="1"/>
  <c r="P5784" i="3" s="1"/>
  <c r="H5786" i="3" l="1"/>
  <c r="I5786" i="3" s="1"/>
  <c r="J5786" i="3" s="1"/>
  <c r="P5785" i="3" s="1"/>
  <c r="K5786" i="3"/>
  <c r="N5786" i="3" s="1"/>
  <c r="M5786" i="3" l="1"/>
  <c r="L5786" i="3" s="1"/>
  <c r="O5786" i="3" s="1"/>
  <c r="G5787" i="3" l="1"/>
  <c r="K5787" i="3"/>
  <c r="N5787" i="3" s="1"/>
  <c r="B5787" i="3"/>
  <c r="F5787" i="3"/>
  <c r="C5787" i="3"/>
  <c r="E5787" i="3"/>
  <c r="M5787" i="3" s="1"/>
  <c r="L5787" i="3" s="1"/>
  <c r="O5787" i="3" s="1"/>
  <c r="D5787" i="3"/>
  <c r="H5787" i="3"/>
  <c r="C5788" i="3" l="1"/>
  <c r="D5788" i="3"/>
  <c r="F5788" i="3"/>
  <c r="G5788" i="3"/>
  <c r="B5788" i="3"/>
  <c r="H5788" i="3" s="1"/>
  <c r="I5788" i="3" s="1"/>
  <c r="J5788" i="3" s="1"/>
  <c r="P5787" i="3" s="1"/>
  <c r="E5788" i="3"/>
  <c r="I5787" i="3"/>
  <c r="J5787" i="3" s="1"/>
  <c r="P5786" i="3" s="1"/>
  <c r="K5788" i="3" l="1"/>
  <c r="N5788" i="3" s="1"/>
  <c r="M5788" i="3" l="1"/>
  <c r="L5788" i="3" s="1"/>
  <c r="O5788" i="3" s="1"/>
  <c r="C5789" i="3" l="1"/>
  <c r="D5789" i="3"/>
  <c r="E5789" i="3"/>
  <c r="B5789" i="3"/>
  <c r="K5789" i="3" s="1"/>
  <c r="N5789" i="3" s="1"/>
  <c r="G5789" i="3"/>
  <c r="F5789" i="3"/>
  <c r="M5789" i="3" l="1"/>
  <c r="L5789" i="3" s="1"/>
  <c r="O5789" i="3" s="1"/>
  <c r="H5789" i="3"/>
  <c r="I5789" i="3" s="1"/>
  <c r="J5789" i="3" s="1"/>
  <c r="P5788" i="3" s="1"/>
  <c r="G5790" i="3" l="1"/>
  <c r="E5790" i="3"/>
  <c r="I5790" i="3" s="1"/>
  <c r="J5790" i="3" s="1"/>
  <c r="P5789" i="3" s="1"/>
  <c r="F5790" i="3"/>
  <c r="D5790" i="3"/>
  <c r="H5790" i="3"/>
  <c r="B5790" i="3"/>
  <c r="K5790" i="3" s="1"/>
  <c r="N5790" i="3" s="1"/>
  <c r="C5790" i="3"/>
  <c r="M5790" i="3" l="1"/>
  <c r="L5790" i="3" s="1"/>
  <c r="O5790" i="3" s="1"/>
  <c r="D5791" i="3" l="1"/>
  <c r="B5791" i="3"/>
  <c r="H5791" i="3" s="1"/>
  <c r="I5791" i="3" s="1"/>
  <c r="J5791" i="3" s="1"/>
  <c r="P5790" i="3" s="1"/>
  <c r="E5791" i="3"/>
  <c r="G5791" i="3"/>
  <c r="M5791" i="3" s="1"/>
  <c r="L5791" i="3" s="1"/>
  <c r="O5791" i="3" s="1"/>
  <c r="C5791" i="3"/>
  <c r="F5791" i="3"/>
  <c r="K5791" i="3"/>
  <c r="N5791" i="3" s="1"/>
  <c r="G5792" i="3" l="1"/>
  <c r="B5792" i="3"/>
  <c r="H5792" i="3" s="1"/>
  <c r="E5792" i="3"/>
  <c r="D5792" i="3"/>
  <c r="C5792" i="3"/>
  <c r="F5792" i="3"/>
  <c r="I5792" i="3" l="1"/>
  <c r="J5792" i="3" s="1"/>
  <c r="P5791" i="3" s="1"/>
  <c r="K5792" i="3"/>
  <c r="N5792" i="3" s="1"/>
  <c r="M5792" i="3"/>
  <c r="L5792" i="3" l="1"/>
  <c r="O5792" i="3" s="1"/>
  <c r="G5793" i="3" l="1"/>
  <c r="E5793" i="3"/>
  <c r="M5793" i="3" s="1"/>
  <c r="L5793" i="3" s="1"/>
  <c r="O5793" i="3" s="1"/>
  <c r="B5793" i="3"/>
  <c r="K5793" i="3" s="1"/>
  <c r="N5793" i="3" s="1"/>
  <c r="C5793" i="3"/>
  <c r="H5793" i="3"/>
  <c r="I5793" i="3" s="1"/>
  <c r="J5793" i="3" s="1"/>
  <c r="P5792" i="3" s="1"/>
  <c r="D5793" i="3"/>
  <c r="F5793" i="3"/>
  <c r="G5794" i="3" l="1"/>
  <c r="D5794" i="3"/>
  <c r="B5794" i="3"/>
  <c r="H5794" i="3" s="1"/>
  <c r="F5794" i="3"/>
  <c r="C5794" i="3"/>
  <c r="E5794" i="3"/>
  <c r="M5794" i="3" s="1"/>
  <c r="K5794" i="3"/>
  <c r="N5794" i="3" s="1"/>
  <c r="L5794" i="3" l="1"/>
  <c r="O5794" i="3" s="1"/>
  <c r="I5794" i="3"/>
  <c r="J5794" i="3" s="1"/>
  <c r="P5793" i="3" s="1"/>
  <c r="C5795" i="3" l="1"/>
  <c r="E5795" i="3"/>
  <c r="M5795" i="3" s="1"/>
  <c r="L5795" i="3" s="1"/>
  <c r="O5795" i="3" s="1"/>
  <c r="F5795" i="3"/>
  <c r="D5795" i="3"/>
  <c r="B5795" i="3"/>
  <c r="K5795" i="3" s="1"/>
  <c r="N5795" i="3" s="1"/>
  <c r="H5795" i="3"/>
  <c r="I5795" i="3" s="1"/>
  <c r="J5795" i="3" s="1"/>
  <c r="P5794" i="3" s="1"/>
  <c r="G5795" i="3"/>
  <c r="B5796" i="3" l="1"/>
  <c r="C5796" i="3"/>
  <c r="E5796" i="3"/>
  <c r="F5796" i="3"/>
  <c r="D5796" i="3"/>
  <c r="H5796" i="3"/>
  <c r="G5796" i="3"/>
  <c r="M5796" i="3" s="1"/>
  <c r="L5796" i="3" s="1"/>
  <c r="O5796" i="3" s="1"/>
  <c r="K5796" i="3"/>
  <c r="N5796" i="3" s="1"/>
  <c r="I5796" i="3"/>
  <c r="J5796" i="3" s="1"/>
  <c r="P5795" i="3" s="1"/>
  <c r="F5797" i="3" l="1"/>
  <c r="D5797" i="3"/>
  <c r="B5797" i="3"/>
  <c r="H5797" i="3" s="1"/>
  <c r="E5797" i="3"/>
  <c r="G5797" i="3"/>
  <c r="M5797" i="3" s="1"/>
  <c r="L5797" i="3" s="1"/>
  <c r="O5797" i="3" s="1"/>
  <c r="K5797" i="3"/>
  <c r="N5797" i="3" s="1"/>
  <c r="C5797" i="3"/>
  <c r="G5798" i="3" l="1"/>
  <c r="I5797" i="3"/>
  <c r="J5797" i="3" s="1"/>
  <c r="P5796" i="3" s="1"/>
  <c r="C5798" i="3" l="1"/>
  <c r="B5798" i="3"/>
  <c r="H5798" i="3" s="1"/>
  <c r="D5798" i="3"/>
  <c r="E5798" i="3"/>
  <c r="M5798" i="3" s="1"/>
  <c r="F5798" i="3"/>
  <c r="K5798" i="3"/>
  <c r="N5798" i="3" s="1"/>
  <c r="L5798" i="3" l="1"/>
  <c r="O5798" i="3" s="1"/>
  <c r="I5798" i="3"/>
  <c r="J5798" i="3" s="1"/>
  <c r="P5797" i="3" s="1"/>
  <c r="G5799" i="3" l="1"/>
  <c r="F5799" i="3"/>
  <c r="B5799" i="3"/>
  <c r="K5799" i="3" s="1"/>
  <c r="D5799" i="3"/>
  <c r="H5799" i="3"/>
  <c r="C5799" i="3"/>
  <c r="E5799" i="3"/>
  <c r="I5799" i="3"/>
  <c r="J5799" i="3" s="1"/>
  <c r="P5798" i="3" s="1"/>
  <c r="N5799" i="3" l="1"/>
  <c r="L5799" i="3" s="1"/>
  <c r="O5799" i="3" s="1"/>
  <c r="M5799" i="3"/>
  <c r="G5800" i="3" l="1"/>
  <c r="D5800" i="3"/>
  <c r="F5800" i="3"/>
  <c r="H5800" i="3"/>
  <c r="C5800" i="3"/>
  <c r="B5800" i="3"/>
  <c r="K5800" i="3" s="1"/>
  <c r="N5800" i="3" s="1"/>
  <c r="E5800" i="3"/>
  <c r="M5800" i="3" l="1"/>
  <c r="L5800" i="3" s="1"/>
  <c r="O5800" i="3" s="1"/>
  <c r="I5800" i="3"/>
  <c r="J5800" i="3" s="1"/>
  <c r="P5799" i="3" l="1"/>
  <c r="B5801" i="3" l="1"/>
  <c r="K5801" i="3" s="1"/>
  <c r="N5801" i="3" s="1"/>
  <c r="F5801" i="3"/>
  <c r="C5801" i="3"/>
  <c r="E5801" i="3"/>
  <c r="M5801" i="3" s="1"/>
  <c r="H5801" i="3"/>
  <c r="I5801" i="3" s="1"/>
  <c r="J5801" i="3" s="1"/>
  <c r="P5800" i="3" s="1"/>
  <c r="D5801" i="3"/>
  <c r="G5801" i="3"/>
  <c r="L5801" i="3" l="1"/>
  <c r="O5801" i="3" s="1"/>
  <c r="E5802" i="3" l="1"/>
  <c r="M5802" i="3" s="1"/>
  <c r="L5802" i="3" s="1"/>
  <c r="O5802" i="3" s="1"/>
  <c r="D5802" i="3"/>
  <c r="F5802" i="3"/>
  <c r="B5802" i="3"/>
  <c r="H5802" i="3" s="1"/>
  <c r="I5802" i="3" s="1"/>
  <c r="J5802" i="3" s="1"/>
  <c r="P5801" i="3" s="1"/>
  <c r="C5802" i="3"/>
  <c r="K5802" i="3"/>
  <c r="N5802" i="3" s="1"/>
  <c r="G5802" i="3"/>
  <c r="G5803" i="3" l="1"/>
  <c r="E5803" i="3" l="1"/>
  <c r="M5803" i="3" s="1"/>
  <c r="L5803" i="3" s="1"/>
  <c r="O5803" i="3" s="1"/>
  <c r="H5803" i="3"/>
  <c r="F5803" i="3"/>
  <c r="B5803" i="3"/>
  <c r="C5803" i="3"/>
  <c r="K5803" i="3"/>
  <c r="N5803" i="3" s="1"/>
  <c r="D5803" i="3"/>
  <c r="G5804" i="3" l="1"/>
  <c r="I5803" i="3"/>
  <c r="J5803" i="3" s="1"/>
  <c r="P5802" i="3" s="1"/>
  <c r="E5804" i="3" l="1"/>
  <c r="F5804" i="3"/>
  <c r="D5804" i="3"/>
  <c r="B5804" i="3"/>
  <c r="H5804" i="3" s="1"/>
  <c r="I5804" i="3" s="1"/>
  <c r="J5804" i="3" s="1"/>
  <c r="C5804" i="3"/>
  <c r="P5803" i="3" l="1"/>
  <c r="K5804" i="3"/>
  <c r="N5804" i="3" l="1"/>
  <c r="M5804" i="3"/>
  <c r="L5804" i="3" l="1"/>
  <c r="O5804" i="3" s="1"/>
  <c r="F5805" i="3" l="1"/>
  <c r="B5805" i="3"/>
  <c r="D5805" i="3"/>
  <c r="E5805" i="3"/>
  <c r="M5805" i="3" s="1"/>
  <c r="K5805" i="3"/>
  <c r="N5805" i="3" s="1"/>
  <c r="C5805" i="3"/>
  <c r="H5805" i="3"/>
  <c r="G5805" i="3"/>
  <c r="L5805" i="3" l="1"/>
  <c r="O5805" i="3" s="1"/>
  <c r="I5805" i="3"/>
  <c r="J5805" i="3" s="1"/>
  <c r="P5804" i="3" l="1"/>
  <c r="G5806" i="3"/>
  <c r="E5806" i="3" l="1"/>
  <c r="M5806" i="3" s="1"/>
  <c r="H5806" i="3"/>
  <c r="I5806" i="3" s="1"/>
  <c r="J5806" i="3" s="1"/>
  <c r="P5805" i="3" s="1"/>
  <c r="C5806" i="3"/>
  <c r="D5806" i="3"/>
  <c r="K5806" i="3"/>
  <c r="N5806" i="3" s="1"/>
  <c r="F5806" i="3"/>
  <c r="B5806" i="3"/>
  <c r="L5806" i="3" l="1"/>
  <c r="O5806" i="3" s="1"/>
  <c r="E5807" i="3" l="1"/>
  <c r="D5807" i="3"/>
  <c r="C5807" i="3"/>
  <c r="B5807" i="3"/>
  <c r="K5807" i="3" s="1"/>
  <c r="N5807" i="3" s="1"/>
  <c r="F5807" i="3"/>
  <c r="G5807" i="3"/>
  <c r="M5807" i="3" l="1"/>
  <c r="L5807" i="3" s="1"/>
  <c r="O5807" i="3" s="1"/>
  <c r="H5807" i="3"/>
  <c r="I5807" i="3" s="1"/>
  <c r="J5807" i="3" s="1"/>
  <c r="E5808" i="3" l="1"/>
  <c r="D5808" i="3"/>
  <c r="F5808" i="3"/>
  <c r="B5808" i="3"/>
  <c r="H5808" i="3" s="1"/>
  <c r="I5808" i="3" s="1"/>
  <c r="J5808" i="3" s="1"/>
  <c r="G5808" i="3"/>
  <c r="C5808" i="3"/>
  <c r="P5806" i="3"/>
  <c r="P5807" i="3" l="1"/>
  <c r="M5808" i="3"/>
  <c r="K5808" i="3"/>
  <c r="N5808" i="3" s="1"/>
  <c r="L5808" i="3" s="1"/>
  <c r="O5808" i="3" s="1"/>
  <c r="B5809" i="3" l="1"/>
  <c r="E5809" i="3"/>
  <c r="M5809" i="3" s="1"/>
  <c r="L5809" i="3" s="1"/>
  <c r="O5809" i="3" s="1"/>
  <c r="H5809" i="3"/>
  <c r="C5809" i="3"/>
  <c r="K5809" i="3"/>
  <c r="N5809" i="3" s="1"/>
  <c r="F5809" i="3"/>
  <c r="D5809" i="3"/>
  <c r="G5809" i="3"/>
  <c r="I5809" i="3" l="1"/>
  <c r="J5809" i="3" s="1"/>
  <c r="P5808" i="3" l="1"/>
  <c r="C5810" i="3"/>
  <c r="H5810" i="3"/>
  <c r="D5810" i="3"/>
  <c r="B5810" i="3"/>
  <c r="F5810" i="3"/>
  <c r="E5810" i="3"/>
  <c r="M5810" i="3" s="1"/>
  <c r="K5810" i="3"/>
  <c r="N5810" i="3" s="1"/>
  <c r="G5810" i="3"/>
  <c r="L5810" i="3" l="1"/>
  <c r="O5810" i="3" s="1"/>
  <c r="I5810" i="3"/>
  <c r="J5810" i="3" s="1"/>
  <c r="P5809" i="3" s="1"/>
  <c r="B5811" i="3" l="1"/>
  <c r="C5811" i="3"/>
  <c r="F5811" i="3"/>
  <c r="D5811" i="3"/>
  <c r="H5811" i="3"/>
  <c r="G5811" i="3"/>
  <c r="E5811" i="3"/>
  <c r="I5811" i="3" s="1"/>
  <c r="J5811" i="3" s="1"/>
  <c r="P5810" i="3" s="1"/>
  <c r="K5811" i="3"/>
  <c r="N5811" i="3" s="1"/>
  <c r="M5811" i="3" l="1"/>
  <c r="L5811" i="3" s="1"/>
  <c r="O5811" i="3" s="1"/>
  <c r="G5812" i="3" l="1"/>
  <c r="D5812" i="3" l="1"/>
  <c r="B5812" i="3"/>
  <c r="H5812" i="3" s="1"/>
  <c r="E5812" i="3"/>
  <c r="C5812" i="3"/>
  <c r="F5812" i="3"/>
  <c r="K5812" i="3"/>
  <c r="N5812" i="3" s="1"/>
  <c r="M5812" i="3" l="1"/>
  <c r="L5812" i="3" s="1"/>
  <c r="O5812" i="3" s="1"/>
  <c r="I5812" i="3"/>
  <c r="J5812" i="3" s="1"/>
  <c r="P5811" i="3" s="1"/>
  <c r="D5813" i="3" l="1"/>
  <c r="E5813" i="3"/>
  <c r="C5813" i="3"/>
  <c r="F5813" i="3"/>
  <c r="B5813" i="3"/>
  <c r="H5813" i="3" s="1"/>
  <c r="I5813" i="3" s="1"/>
  <c r="J5813" i="3" s="1"/>
  <c r="P5812" i="3" s="1"/>
  <c r="G5813" i="3"/>
  <c r="K5813" i="3" l="1"/>
  <c r="N5813" i="3" l="1"/>
  <c r="M5813" i="3"/>
  <c r="L5813" i="3" s="1"/>
  <c r="O5813" i="3" s="1"/>
  <c r="D5814" i="3" l="1"/>
  <c r="F5814" i="3"/>
  <c r="C5814" i="3"/>
  <c r="E5814" i="3"/>
  <c r="M5814" i="3" s="1"/>
  <c r="L5814" i="3" s="1"/>
  <c r="O5814" i="3" s="1"/>
  <c r="B5814" i="3"/>
  <c r="K5814" i="3" s="1"/>
  <c r="N5814" i="3" s="1"/>
  <c r="G5814" i="3"/>
  <c r="G5815" i="3" l="1"/>
  <c r="C5815" i="3"/>
  <c r="E5815" i="3"/>
  <c r="D5815" i="3"/>
  <c r="F5815" i="3"/>
  <c r="B5815" i="3"/>
  <c r="K5815" i="3" s="1"/>
  <c r="N5815" i="3" s="1"/>
  <c r="H5814" i="3"/>
  <c r="I5814" i="3" s="1"/>
  <c r="J5814" i="3" s="1"/>
  <c r="M5815" i="3" l="1"/>
  <c r="L5815" i="3" s="1"/>
  <c r="O5815" i="3" s="1"/>
  <c r="H5815" i="3"/>
  <c r="I5815" i="3" s="1"/>
  <c r="J5815" i="3" s="1"/>
  <c r="P5813" i="3"/>
  <c r="P5814" i="3" l="1"/>
  <c r="D5816" i="3" l="1"/>
  <c r="C5816" i="3"/>
  <c r="B5816" i="3"/>
  <c r="H5816" i="3" s="1"/>
  <c r="F5816" i="3"/>
  <c r="E5816" i="3"/>
  <c r="G5816" i="3"/>
  <c r="I5816" i="3" l="1"/>
  <c r="J5816" i="3" s="1"/>
  <c r="P5815" i="3" s="1"/>
  <c r="K5816" i="3"/>
  <c r="N5816" i="3" s="1"/>
  <c r="M5816" i="3"/>
  <c r="L5816" i="3" l="1"/>
  <c r="O5816" i="3" s="1"/>
  <c r="F5817" i="3" l="1"/>
  <c r="C5817" i="3"/>
  <c r="B5817" i="3"/>
  <c r="D5817" i="3"/>
  <c r="E5817" i="3"/>
  <c r="I5817" i="3" s="1"/>
  <c r="J5817" i="3" s="1"/>
  <c r="P5816" i="3" s="1"/>
  <c r="H5817" i="3"/>
  <c r="K5817" i="3"/>
  <c r="N5817" i="3" s="1"/>
  <c r="G5817" i="3"/>
  <c r="M5817" i="3" l="1"/>
  <c r="L5817" i="3" s="1"/>
  <c r="O5817" i="3" s="1"/>
  <c r="G5818" i="3" l="1"/>
  <c r="E5818" i="3"/>
  <c r="B5818" i="3"/>
  <c r="H5818" i="3" s="1"/>
  <c r="D5818" i="3"/>
  <c r="M5818" i="3"/>
  <c r="K5818" i="3"/>
  <c r="N5818" i="3" s="1"/>
  <c r="L5818" i="3" s="1"/>
  <c r="O5818" i="3" s="1"/>
  <c r="C5818" i="3"/>
  <c r="F5818" i="3"/>
  <c r="I5818" i="3" l="1"/>
  <c r="J5818" i="3" s="1"/>
  <c r="P5817" i="3" s="1"/>
  <c r="F5819" i="3" l="1"/>
  <c r="C5819" i="3"/>
  <c r="E5819" i="3"/>
  <c r="D5819" i="3"/>
  <c r="B5819" i="3"/>
  <c r="H5819" i="3" s="1"/>
  <c r="I5819" i="3" s="1"/>
  <c r="J5819" i="3" s="1"/>
  <c r="K5819" i="3"/>
  <c r="N5819" i="3" s="1"/>
  <c r="G5819" i="3"/>
  <c r="M5819" i="3" s="1"/>
  <c r="L5819" i="3" s="1"/>
  <c r="O5819" i="3" s="1"/>
  <c r="G5820" i="3" l="1"/>
  <c r="B5820" i="3"/>
  <c r="K5820" i="3" s="1"/>
  <c r="N5820" i="3" s="1"/>
  <c r="C5820" i="3"/>
  <c r="F5820" i="3"/>
  <c r="D5820" i="3"/>
  <c r="E5820" i="3"/>
  <c r="M5820" i="3" s="1"/>
  <c r="H5820" i="3"/>
  <c r="I5820" i="3" s="1"/>
  <c r="J5820" i="3" s="1"/>
  <c r="P5819" i="3" s="1"/>
  <c r="P5818" i="3"/>
  <c r="L5820" i="3" l="1"/>
  <c r="O5820" i="3" s="1"/>
  <c r="E5821" i="3" l="1"/>
  <c r="I5821" i="3" s="1"/>
  <c r="J5821" i="3" s="1"/>
  <c r="P5820" i="3" s="1"/>
  <c r="C5821" i="3"/>
  <c r="B5821" i="3"/>
  <c r="K5821" i="3" s="1"/>
  <c r="N5821" i="3" s="1"/>
  <c r="F5821" i="3"/>
  <c r="D5821" i="3"/>
  <c r="H5821" i="3"/>
  <c r="G5821" i="3"/>
  <c r="M5821" i="3" s="1"/>
  <c r="L5821" i="3" l="1"/>
  <c r="O5821" i="3" s="1"/>
  <c r="D5822" i="3" l="1"/>
  <c r="B5822" i="3"/>
  <c r="K5822" i="3" s="1"/>
  <c r="N5822" i="3" s="1"/>
  <c r="F5822" i="3"/>
  <c r="E5822" i="3"/>
  <c r="C5822" i="3"/>
  <c r="G5822" i="3"/>
  <c r="M5822" i="3" l="1"/>
  <c r="L5822" i="3" s="1"/>
  <c r="O5822" i="3" s="1"/>
  <c r="H5822" i="3"/>
  <c r="I5822" i="3" s="1"/>
  <c r="J5822" i="3" s="1"/>
  <c r="D5823" i="3" l="1"/>
  <c r="G5823" i="3"/>
  <c r="F5823" i="3"/>
  <c r="E5823" i="3"/>
  <c r="B5823" i="3"/>
  <c r="H5823" i="3" s="1"/>
  <c r="I5823" i="3" s="1"/>
  <c r="J5823" i="3" s="1"/>
  <c r="P5822" i="3" s="1"/>
  <c r="C5823" i="3"/>
  <c r="P5821" i="3"/>
  <c r="K5823" i="3" l="1"/>
  <c r="N5823" i="3" s="1"/>
  <c r="M5823" i="3" l="1"/>
  <c r="L5823" i="3" s="1"/>
  <c r="O5823" i="3" s="1"/>
  <c r="B5824" i="3" l="1"/>
  <c r="K5824" i="3" s="1"/>
  <c r="N5824" i="3" s="1"/>
  <c r="F5824" i="3"/>
  <c r="E5824" i="3"/>
  <c r="C5824" i="3"/>
  <c r="H5824" i="3"/>
  <c r="I5824" i="3" s="1"/>
  <c r="J5824" i="3" s="1"/>
  <c r="P5823" i="3" s="1"/>
  <c r="D5824" i="3"/>
  <c r="G5824" i="3"/>
  <c r="M5824" i="3" l="1"/>
  <c r="L5824" i="3" s="1"/>
  <c r="O5824" i="3" s="1"/>
  <c r="E5825" i="3" l="1"/>
  <c r="F5825" i="3"/>
  <c r="C5825" i="3"/>
  <c r="D5825" i="3"/>
  <c r="B5825" i="3"/>
  <c r="H5825" i="3" s="1"/>
  <c r="I5825" i="3" s="1"/>
  <c r="J5825" i="3" s="1"/>
  <c r="P5824" i="3" s="1"/>
  <c r="G5825" i="3"/>
  <c r="K5825" i="3" l="1"/>
  <c r="N5825" i="3" s="1"/>
  <c r="M5825" i="3" l="1"/>
  <c r="L5825" i="3" s="1"/>
  <c r="O5825" i="3" s="1"/>
  <c r="G5826" i="3" l="1"/>
  <c r="C5826" i="3"/>
  <c r="B5826" i="3"/>
  <c r="E5826" i="3"/>
  <c r="F5826" i="3"/>
  <c r="H5826" i="3"/>
  <c r="D5826" i="3"/>
  <c r="K5826" i="3"/>
  <c r="N5826" i="3" s="1"/>
  <c r="I5826" i="3"/>
  <c r="J5826" i="3" s="1"/>
  <c r="P5825" i="3" s="1"/>
  <c r="M5826" i="3"/>
  <c r="L5826" i="3" l="1"/>
  <c r="O5826" i="3" s="1"/>
  <c r="D5827" i="3" l="1"/>
  <c r="B5827" i="3"/>
  <c r="H5827" i="3" s="1"/>
  <c r="F5827" i="3"/>
  <c r="E5827" i="3"/>
  <c r="C5827" i="3"/>
  <c r="K5827" i="3"/>
  <c r="N5827" i="3" s="1"/>
  <c r="G5827" i="3"/>
  <c r="M5827" i="3" s="1"/>
  <c r="L5827" i="3" l="1"/>
  <c r="O5827" i="3" s="1"/>
  <c r="I5827" i="3"/>
  <c r="J5827" i="3" s="1"/>
  <c r="P5826" i="3" s="1"/>
  <c r="B5828" i="3" l="1"/>
  <c r="F5828" i="3"/>
  <c r="C5828" i="3"/>
  <c r="E5828" i="3"/>
  <c r="D5828" i="3"/>
  <c r="H5828" i="3"/>
  <c r="G5828" i="3"/>
  <c r="K5828" i="3"/>
  <c r="N5828" i="3" s="1"/>
  <c r="M5828" i="3" l="1"/>
  <c r="L5828" i="3" s="1"/>
  <c r="O5828" i="3" s="1"/>
  <c r="I5828" i="3"/>
  <c r="J5828" i="3" s="1"/>
  <c r="P5827" i="3" s="1"/>
  <c r="B5829" i="3" l="1"/>
  <c r="C5829" i="3"/>
  <c r="E5829" i="3"/>
  <c r="F5829" i="3"/>
  <c r="D5829" i="3"/>
  <c r="K5829" i="3"/>
  <c r="N5829" i="3" s="1"/>
  <c r="G5829" i="3"/>
  <c r="M5829" i="3" s="1"/>
  <c r="H5829" i="3"/>
  <c r="L5829" i="3" l="1"/>
  <c r="O5829" i="3" s="1"/>
  <c r="I5829" i="3"/>
  <c r="J5829" i="3" s="1"/>
  <c r="P5828" i="3" s="1"/>
  <c r="G5830" i="3" l="1"/>
  <c r="E5830" i="3"/>
  <c r="F5830" i="3"/>
  <c r="C5830" i="3"/>
  <c r="D5830" i="3"/>
  <c r="B5830" i="3"/>
  <c r="H5830" i="3" s="1"/>
  <c r="I5830" i="3" s="1"/>
  <c r="J5830" i="3" s="1"/>
  <c r="P5829" i="3" s="1"/>
  <c r="K5830" i="3" l="1"/>
  <c r="N5830" i="3" s="1"/>
  <c r="M5830" i="3" l="1"/>
  <c r="L5830" i="3" s="1"/>
  <c r="O5830" i="3" s="1"/>
  <c r="C5831" i="3" l="1"/>
  <c r="D5831" i="3"/>
  <c r="G5831" i="3"/>
  <c r="E5831" i="3"/>
  <c r="B5831" i="3"/>
  <c r="H5831" i="3" s="1"/>
  <c r="I5831" i="3" s="1"/>
  <c r="J5831" i="3" s="1"/>
  <c r="P5830" i="3" s="1"/>
  <c r="F5831" i="3"/>
  <c r="K5831" i="3"/>
  <c r="N5831" i="3" s="1"/>
  <c r="M5831" i="3"/>
  <c r="L5831" i="3" l="1"/>
  <c r="O5831" i="3" s="1"/>
  <c r="B5832" i="3" l="1"/>
  <c r="K5832" i="3" s="1"/>
  <c r="N5832" i="3" s="1"/>
  <c r="G5832" i="3"/>
  <c r="F5832" i="3"/>
  <c r="D5832" i="3"/>
  <c r="E5832" i="3"/>
  <c r="M5832" i="3" s="1"/>
  <c r="L5832" i="3" s="1"/>
  <c r="O5832" i="3" s="1"/>
  <c r="C5832" i="3"/>
  <c r="G5833" i="3" l="1"/>
  <c r="C5833" i="3"/>
  <c r="F5833" i="3"/>
  <c r="D5833" i="3"/>
  <c r="B5833" i="3"/>
  <c r="E5833" i="3"/>
  <c r="M5833" i="3" s="1"/>
  <c r="K5833" i="3"/>
  <c r="N5833" i="3" s="1"/>
  <c r="H5832" i="3"/>
  <c r="I5832" i="3" s="1"/>
  <c r="J5832" i="3" l="1"/>
  <c r="P5831" i="3" s="1"/>
  <c r="H5833" i="3"/>
  <c r="I5833" i="3" s="1"/>
  <c r="J5833" i="3" s="1"/>
  <c r="L5833" i="3"/>
  <c r="O5833" i="3" s="1"/>
  <c r="P5832" i="3" l="1"/>
  <c r="B5834" i="3" l="1"/>
  <c r="K5834" i="3" s="1"/>
  <c r="N5834" i="3" s="1"/>
  <c r="F5834" i="3"/>
  <c r="C5834" i="3"/>
  <c r="D5834" i="3"/>
  <c r="E5834" i="3"/>
  <c r="M5834" i="3" s="1"/>
  <c r="L5834" i="3" s="1"/>
  <c r="O5834" i="3" s="1"/>
  <c r="H5834" i="3"/>
  <c r="G5834" i="3"/>
  <c r="B5835" i="3" l="1"/>
  <c r="E5835" i="3"/>
  <c r="G5835" i="3"/>
  <c r="D5835" i="3"/>
  <c r="F5835" i="3"/>
  <c r="C5835" i="3"/>
  <c r="K5835" i="3"/>
  <c r="N5835" i="3" s="1"/>
  <c r="I5834" i="3"/>
  <c r="J5834" i="3" s="1"/>
  <c r="P5833" i="3" s="1"/>
  <c r="H5835" i="3" l="1"/>
  <c r="I5835" i="3" s="1"/>
  <c r="J5835" i="3" s="1"/>
  <c r="P5834" i="3" s="1"/>
  <c r="M5835" i="3"/>
  <c r="L5835" i="3" s="1"/>
  <c r="O5835" i="3" s="1"/>
  <c r="B5836" i="3" l="1"/>
  <c r="G5836" i="3"/>
  <c r="D5836" i="3"/>
  <c r="E5836" i="3"/>
  <c r="M5836" i="3" s="1"/>
  <c r="L5836" i="3" s="1"/>
  <c r="O5836" i="3" s="1"/>
  <c r="K5836" i="3"/>
  <c r="N5836" i="3" s="1"/>
  <c r="F5836" i="3"/>
  <c r="H5836" i="3"/>
  <c r="C5836" i="3"/>
  <c r="I5836" i="3" l="1"/>
  <c r="J5836" i="3" s="1"/>
  <c r="F5837" i="3" l="1"/>
  <c r="B5837" i="3"/>
  <c r="K5837" i="3" s="1"/>
  <c r="N5837" i="3" s="1"/>
  <c r="C5837" i="3"/>
  <c r="D5837" i="3"/>
  <c r="E5837" i="3"/>
  <c r="M5837" i="3" s="1"/>
  <c r="L5837" i="3" s="1"/>
  <c r="O5837" i="3" s="1"/>
  <c r="H5837" i="3"/>
  <c r="P5835" i="3"/>
  <c r="G5837" i="3"/>
  <c r="G5838" i="3" l="1"/>
  <c r="I5837" i="3"/>
  <c r="J5837" i="3" s="1"/>
  <c r="P5836" i="3" l="1"/>
  <c r="E5838" i="3"/>
  <c r="M5838" i="3" s="1"/>
  <c r="K5838" i="3"/>
  <c r="N5838" i="3" s="1"/>
  <c r="B5838" i="3"/>
  <c r="F5838" i="3"/>
  <c r="C5838" i="3"/>
  <c r="D5838" i="3"/>
  <c r="H5838" i="3"/>
  <c r="L5838" i="3" l="1"/>
  <c r="O5838" i="3" s="1"/>
  <c r="I5838" i="3"/>
  <c r="J5838" i="3" s="1"/>
  <c r="P5837" i="3" l="1"/>
  <c r="B5839" i="3"/>
  <c r="E5839" i="3"/>
  <c r="I5839" i="3" s="1"/>
  <c r="J5839" i="3" s="1"/>
  <c r="P5838" i="3" s="1"/>
  <c r="G5839" i="3"/>
  <c r="F5839" i="3"/>
  <c r="C5839" i="3"/>
  <c r="D5839" i="3"/>
  <c r="H5839" i="3"/>
  <c r="K5839" i="3"/>
  <c r="N5839" i="3" s="1"/>
  <c r="M5839" i="3" l="1"/>
  <c r="L5839" i="3" s="1"/>
  <c r="O5839" i="3" s="1"/>
  <c r="B5840" i="3" l="1"/>
  <c r="K5840" i="3" s="1"/>
  <c r="N5840" i="3" s="1"/>
  <c r="E5840" i="3"/>
  <c r="M5840" i="3" s="1"/>
  <c r="F5840" i="3"/>
  <c r="C5840" i="3"/>
  <c r="D5840" i="3"/>
  <c r="G5840" i="3"/>
  <c r="L5840" i="3" l="1"/>
  <c r="O5840" i="3" s="1"/>
  <c r="H5840" i="3"/>
  <c r="I5840" i="3" s="1"/>
  <c r="J5840" i="3" s="1"/>
  <c r="P5839" i="3" s="1"/>
  <c r="G5841" i="3" l="1"/>
  <c r="C5841" i="3"/>
  <c r="K5841" i="3"/>
  <c r="N5841" i="3" s="1"/>
  <c r="L5841" i="3" s="1"/>
  <c r="O5841" i="3" s="1"/>
  <c r="D5841" i="3"/>
  <c r="B5841" i="3"/>
  <c r="H5841" i="3" s="1"/>
  <c r="E5841" i="3"/>
  <c r="M5841" i="3" s="1"/>
  <c r="F5841" i="3"/>
  <c r="E5842" i="3" l="1"/>
  <c r="F5842" i="3"/>
  <c r="B5842" i="3"/>
  <c r="K5842" i="3" s="1"/>
  <c r="N5842" i="3" s="1"/>
  <c r="D5842" i="3"/>
  <c r="G5842" i="3"/>
  <c r="C5842" i="3"/>
  <c r="I5841" i="3"/>
  <c r="J5841" i="3" s="1"/>
  <c r="P5840" i="3" s="1"/>
  <c r="M5842" i="3" l="1"/>
  <c r="L5842" i="3" s="1"/>
  <c r="O5842" i="3" s="1"/>
  <c r="H5842" i="3"/>
  <c r="I5842" i="3" s="1"/>
  <c r="J5842" i="3" s="1"/>
  <c r="P5841" i="3" l="1"/>
  <c r="C5843" i="3" l="1"/>
  <c r="B5843" i="3"/>
  <c r="K5843" i="3" s="1"/>
  <c r="N5843" i="3" s="1"/>
  <c r="E5843" i="3"/>
  <c r="F5843" i="3"/>
  <c r="D5843" i="3"/>
  <c r="H5843" i="3"/>
  <c r="I5843" i="3" s="1"/>
  <c r="J5843" i="3" s="1"/>
  <c r="P5842" i="3" s="1"/>
  <c r="G5843" i="3"/>
  <c r="M5843" i="3" s="1"/>
  <c r="L5843" i="3" s="1"/>
  <c r="O5843" i="3" s="1"/>
  <c r="C5844" i="3" l="1"/>
  <c r="K5844" i="3"/>
  <c r="N5844" i="3" s="1"/>
  <c r="L5844" i="3" s="1"/>
  <c r="O5844" i="3" s="1"/>
  <c r="D5844" i="3"/>
  <c r="B5844" i="3"/>
  <c r="E5844" i="3"/>
  <c r="F5844" i="3"/>
  <c r="H5844" i="3"/>
  <c r="I5844" i="3" s="1"/>
  <c r="J5844" i="3" s="1"/>
  <c r="M5844" i="3"/>
  <c r="G5844" i="3"/>
  <c r="B5845" i="3" l="1"/>
  <c r="K5845" i="3" s="1"/>
  <c r="N5845" i="3" s="1"/>
  <c r="F5845" i="3"/>
  <c r="C5845" i="3"/>
  <c r="H5845" i="3"/>
  <c r="E5845" i="3"/>
  <c r="G5845" i="3"/>
  <c r="D5845" i="3"/>
  <c r="P5843" i="3"/>
  <c r="M5845" i="3" l="1"/>
  <c r="L5845" i="3" s="1"/>
  <c r="O5845" i="3" s="1"/>
  <c r="I5845" i="3"/>
  <c r="J5845" i="3" s="1"/>
  <c r="P5844" i="3" s="1"/>
  <c r="D5846" i="3" l="1"/>
  <c r="E5846" i="3"/>
  <c r="F5846" i="3"/>
  <c r="B5846" i="3"/>
  <c r="H5846" i="3" s="1"/>
  <c r="I5846" i="3" s="1"/>
  <c r="J5846" i="3" s="1"/>
  <c r="C5846" i="3"/>
  <c r="G5846" i="3"/>
  <c r="P5845" i="3" l="1"/>
  <c r="K5846" i="3"/>
  <c r="N5846" i="3" l="1"/>
  <c r="L5846" i="3" s="1"/>
  <c r="O5846" i="3" s="1"/>
  <c r="M5846" i="3"/>
  <c r="F5847" i="3" l="1"/>
  <c r="E5847" i="3"/>
  <c r="C5847" i="3"/>
  <c r="B5847" i="3"/>
  <c r="H5847" i="3" s="1"/>
  <c r="I5847" i="3" s="1"/>
  <c r="J5847" i="3" s="1"/>
  <c r="P5846" i="3" s="1"/>
  <c r="G5847" i="3"/>
  <c r="D5847" i="3"/>
  <c r="K5847" i="3" l="1"/>
  <c r="N5847" i="3" s="1"/>
  <c r="M5847" i="3" l="1"/>
  <c r="L5847" i="3" s="1"/>
  <c r="O5847" i="3" s="1"/>
  <c r="F5848" i="3" l="1"/>
  <c r="B5848" i="3"/>
  <c r="G5848" i="3"/>
  <c r="E5848" i="3"/>
  <c r="K5848" i="3"/>
  <c r="N5848" i="3" s="1"/>
  <c r="D5848" i="3"/>
  <c r="H5848" i="3"/>
  <c r="C5848" i="3"/>
  <c r="I5848" i="3"/>
  <c r="J5848" i="3" s="1"/>
  <c r="P5847" i="3" s="1"/>
  <c r="M5848" i="3"/>
  <c r="L5848" i="3" l="1"/>
  <c r="O5848" i="3" s="1"/>
  <c r="F5849" i="3" l="1"/>
  <c r="E5849" i="3"/>
  <c r="D5849" i="3"/>
  <c r="C5849" i="3"/>
  <c r="B5849" i="3"/>
  <c r="H5849" i="3" s="1"/>
  <c r="I5849" i="3" s="1"/>
  <c r="J5849" i="3" s="1"/>
  <c r="P5848" i="3" s="1"/>
  <c r="G5849" i="3"/>
  <c r="M5849" i="3" l="1"/>
  <c r="K5849" i="3"/>
  <c r="N5849" i="3" s="1"/>
  <c r="L5849" i="3" l="1"/>
  <c r="O5849" i="3" s="1"/>
  <c r="C5850" i="3" l="1"/>
  <c r="D5850" i="3"/>
  <c r="F5850" i="3"/>
  <c r="E5850" i="3"/>
  <c r="M5850" i="3" s="1"/>
  <c r="L5850" i="3" s="1"/>
  <c r="O5850" i="3" s="1"/>
  <c r="B5850" i="3"/>
  <c r="K5850" i="3" s="1"/>
  <c r="N5850" i="3" s="1"/>
  <c r="H5850" i="3"/>
  <c r="I5850" i="3" s="1"/>
  <c r="J5850" i="3" s="1"/>
  <c r="P5849" i="3" s="1"/>
  <c r="G5850" i="3"/>
  <c r="G5851" i="3" l="1"/>
  <c r="E5851" i="3"/>
  <c r="D5851" i="3"/>
  <c r="F5851" i="3"/>
  <c r="B5851" i="3"/>
  <c r="H5851" i="3" s="1"/>
  <c r="I5851" i="3" s="1"/>
  <c r="J5851" i="3" s="1"/>
  <c r="P5850" i="3" s="1"/>
  <c r="C5851" i="3"/>
  <c r="K5851" i="3" l="1"/>
  <c r="N5851" i="3" l="1"/>
  <c r="L5851" i="3" s="1"/>
  <c r="O5851" i="3" s="1"/>
  <c r="M5851" i="3"/>
  <c r="G5852" i="3" l="1"/>
  <c r="D5852" i="3"/>
  <c r="C5852" i="3"/>
  <c r="B5852" i="3"/>
  <c r="E5852" i="3"/>
  <c r="M5852" i="3" s="1"/>
  <c r="F5852" i="3"/>
  <c r="H5852" i="3"/>
  <c r="K5852" i="3"/>
  <c r="N5852" i="3" s="1"/>
  <c r="L5852" i="3" l="1"/>
  <c r="O5852" i="3" s="1"/>
  <c r="I5852" i="3"/>
  <c r="J5852" i="3" s="1"/>
  <c r="P5851" i="3" l="1"/>
  <c r="G5853" i="3"/>
  <c r="F5853" i="3"/>
  <c r="E5853" i="3"/>
  <c r="I5853" i="3" s="1"/>
  <c r="J5853" i="3" s="1"/>
  <c r="P5852" i="3" s="1"/>
  <c r="C5853" i="3"/>
  <c r="B5853" i="3"/>
  <c r="H5853" i="3" s="1"/>
  <c r="D5853" i="3"/>
  <c r="K5853" i="3" l="1"/>
  <c r="N5853" i="3" l="1"/>
  <c r="M5853" i="3"/>
  <c r="L5853" i="3" l="1"/>
  <c r="O5853" i="3" s="1"/>
  <c r="F5854" i="3" l="1"/>
  <c r="G5854" i="3"/>
  <c r="B5854" i="3"/>
  <c r="K5854" i="3" s="1"/>
  <c r="C5854" i="3"/>
  <c r="D5854" i="3"/>
  <c r="E5854" i="3"/>
  <c r="N5854" i="3" l="1"/>
  <c r="M5854" i="3"/>
  <c r="H5854" i="3"/>
  <c r="I5854" i="3" s="1"/>
  <c r="J5854" i="3" s="1"/>
  <c r="P5853" i="3" s="1"/>
  <c r="L5854" i="3" l="1"/>
  <c r="O5854" i="3" s="1"/>
  <c r="D5855" i="3" l="1"/>
  <c r="B5855" i="3"/>
  <c r="C5855" i="3"/>
  <c r="G5855" i="3"/>
  <c r="K5855" i="3"/>
  <c r="N5855" i="3" s="1"/>
  <c r="F5855" i="3"/>
  <c r="E5855" i="3"/>
  <c r="M5855" i="3" s="1"/>
  <c r="L5855" i="3" s="1"/>
  <c r="O5855" i="3" s="1"/>
  <c r="H5855" i="3"/>
  <c r="F5856" i="3" l="1"/>
  <c r="B5856" i="3"/>
  <c r="K5856" i="3" s="1"/>
  <c r="N5856" i="3" s="1"/>
  <c r="D5856" i="3"/>
  <c r="E5856" i="3"/>
  <c r="M5856" i="3" s="1"/>
  <c r="L5856" i="3" s="1"/>
  <c r="O5856" i="3" s="1"/>
  <c r="G5856" i="3"/>
  <c r="C5856" i="3"/>
  <c r="I5855" i="3"/>
  <c r="J5855" i="3" s="1"/>
  <c r="P5854" i="3" s="1"/>
  <c r="B5857" i="3" l="1"/>
  <c r="D5857" i="3"/>
  <c r="C5857" i="3"/>
  <c r="E5857" i="3"/>
  <c r="F5857" i="3"/>
  <c r="K5857" i="3"/>
  <c r="N5857" i="3" s="1"/>
  <c r="G5857" i="3"/>
  <c r="M5857" i="3"/>
  <c r="L5857" i="3" s="1"/>
  <c r="O5857" i="3" s="1"/>
  <c r="H5856" i="3"/>
  <c r="I5856" i="3" s="1"/>
  <c r="J5856" i="3" s="1"/>
  <c r="P5855" i="3" s="1"/>
  <c r="H5857" i="3" l="1"/>
  <c r="I5857" i="3" s="1"/>
  <c r="J5857" i="3" s="1"/>
  <c r="P5856" i="3" s="1"/>
  <c r="F5858" i="3" l="1"/>
  <c r="C5858" i="3"/>
  <c r="B5858" i="3"/>
  <c r="E5858" i="3"/>
  <c r="M5858" i="3" s="1"/>
  <c r="L5858" i="3" s="1"/>
  <c r="O5858" i="3" s="1"/>
  <c r="G5858" i="3"/>
  <c r="H5858" i="3"/>
  <c r="K5858" i="3"/>
  <c r="N5858" i="3" s="1"/>
  <c r="D5858" i="3"/>
  <c r="I5858" i="3" l="1"/>
  <c r="J5858" i="3" s="1"/>
  <c r="P5857" i="3" s="1"/>
  <c r="C5859" i="3" l="1"/>
  <c r="F5859" i="3"/>
  <c r="B5859" i="3"/>
  <c r="K5859" i="3" s="1"/>
  <c r="N5859" i="3" s="1"/>
  <c r="D5859" i="3"/>
  <c r="E5859" i="3"/>
  <c r="M5859" i="3" s="1"/>
  <c r="H5859" i="3"/>
  <c r="G5859" i="3"/>
  <c r="L5859" i="3" l="1"/>
  <c r="O5859" i="3" s="1"/>
  <c r="I5859" i="3"/>
  <c r="J5859" i="3" s="1"/>
  <c r="P5858" i="3" s="1"/>
  <c r="C5860" i="3" l="1"/>
  <c r="G5860" i="3"/>
  <c r="B5860" i="3"/>
  <c r="H5860" i="3" s="1"/>
  <c r="F5860" i="3"/>
  <c r="D5860" i="3"/>
  <c r="E5860" i="3"/>
  <c r="I5860" i="3" s="1"/>
  <c r="J5860" i="3" s="1"/>
  <c r="P5859" i="3" s="1"/>
  <c r="K5860" i="3"/>
  <c r="N5860" i="3" s="1"/>
  <c r="M5860" i="3" l="1"/>
  <c r="L5860" i="3" s="1"/>
  <c r="O5860" i="3" s="1"/>
  <c r="G5861" i="3" l="1"/>
  <c r="D5861" i="3"/>
  <c r="E5861" i="3"/>
  <c r="C5861" i="3"/>
  <c r="F5861" i="3"/>
  <c r="H5861" i="3"/>
  <c r="I5861" i="3" s="1"/>
  <c r="J5861" i="3" s="1"/>
  <c r="P5860" i="3" s="1"/>
  <c r="B5861" i="3"/>
  <c r="K5861" i="3" s="1"/>
  <c r="N5861" i="3" s="1"/>
  <c r="M5861" i="3"/>
  <c r="L5861" i="3" l="1"/>
  <c r="O5861" i="3" s="1"/>
  <c r="C5862" i="3" l="1"/>
  <c r="E5862" i="3"/>
  <c r="D5862" i="3"/>
  <c r="G5862" i="3"/>
  <c r="B5862" i="3"/>
  <c r="H5862" i="3" s="1"/>
  <c r="F5862" i="3"/>
  <c r="K5862" i="3" l="1"/>
  <c r="N5862" i="3" s="1"/>
  <c r="I5862" i="3"/>
  <c r="J5862" i="3" s="1"/>
  <c r="P5861" i="3" s="1"/>
  <c r="M5862" i="3" l="1"/>
  <c r="L5862" i="3" s="1"/>
  <c r="O5862" i="3" s="1"/>
  <c r="G5863" i="3" l="1"/>
  <c r="B5863" i="3"/>
  <c r="H5863" i="3" s="1"/>
  <c r="E5863" i="3"/>
  <c r="F5863" i="3"/>
  <c r="D5863" i="3"/>
  <c r="K5863" i="3"/>
  <c r="N5863" i="3" s="1"/>
  <c r="L5863" i="3" s="1"/>
  <c r="O5863" i="3" s="1"/>
  <c r="C5863" i="3"/>
  <c r="M5863" i="3"/>
  <c r="I5863" i="3" l="1"/>
  <c r="J5863" i="3" s="1"/>
  <c r="P5862" i="3" s="1"/>
  <c r="E5864" i="3" l="1"/>
  <c r="M5864" i="3" s="1"/>
  <c r="L5864" i="3" s="1"/>
  <c r="O5864" i="3" s="1"/>
  <c r="C5864" i="3"/>
  <c r="D5864" i="3"/>
  <c r="F5864" i="3"/>
  <c r="B5864" i="3"/>
  <c r="K5864" i="3" s="1"/>
  <c r="N5864" i="3" s="1"/>
  <c r="G5864" i="3"/>
  <c r="H5864" i="3" l="1"/>
  <c r="I5864" i="3" s="1"/>
  <c r="J5864" i="3" s="1"/>
  <c r="P5863" i="3" s="1"/>
  <c r="E5865" i="3" l="1"/>
  <c r="B5865" i="3"/>
  <c r="F5865" i="3"/>
  <c r="G5865" i="3"/>
  <c r="M5865" i="3" s="1"/>
  <c r="L5865" i="3" s="1"/>
  <c r="O5865" i="3" s="1"/>
  <c r="C5865" i="3"/>
  <c r="H5865" i="3"/>
  <c r="K5865" i="3"/>
  <c r="N5865" i="3" s="1"/>
  <c r="D5865" i="3"/>
  <c r="D5866" i="3" l="1"/>
  <c r="C5866" i="3"/>
  <c r="G5866" i="3"/>
  <c r="B5866" i="3"/>
  <c r="K5866" i="3" s="1"/>
  <c r="N5866" i="3" s="1"/>
  <c r="E5866" i="3"/>
  <c r="M5866" i="3" s="1"/>
  <c r="L5866" i="3" s="1"/>
  <c r="O5866" i="3" s="1"/>
  <c r="F5866" i="3"/>
  <c r="I5865" i="3"/>
  <c r="J5865" i="3" s="1"/>
  <c r="P5864" i="3" s="1"/>
  <c r="F5867" i="3" l="1"/>
  <c r="B5867" i="3"/>
  <c r="K5867" i="3" s="1"/>
  <c r="N5867" i="3" s="1"/>
  <c r="G5867" i="3"/>
  <c r="M5867" i="3" s="1"/>
  <c r="L5867" i="3" s="1"/>
  <c r="O5867" i="3" s="1"/>
  <c r="D5867" i="3"/>
  <c r="C5867" i="3"/>
  <c r="E5867" i="3"/>
  <c r="H5866" i="3"/>
  <c r="I5866" i="3" s="1"/>
  <c r="J5866" i="3" s="1"/>
  <c r="P5865" i="3" s="1"/>
  <c r="G5868" i="3" l="1"/>
  <c r="B5868" i="3"/>
  <c r="K5868" i="3" s="1"/>
  <c r="D5868" i="3"/>
  <c r="C5868" i="3"/>
  <c r="E5868" i="3"/>
  <c r="F5868" i="3"/>
  <c r="H5867" i="3"/>
  <c r="I5867" i="3" s="1"/>
  <c r="J5867" i="3" s="1"/>
  <c r="P5866" i="3" s="1"/>
  <c r="N5868" i="3" l="1"/>
  <c r="L5868" i="3" s="1"/>
  <c r="O5868" i="3" s="1"/>
  <c r="M5868" i="3"/>
  <c r="H5868" i="3"/>
  <c r="I5868" i="3" s="1"/>
  <c r="J5868" i="3" s="1"/>
  <c r="P5867" i="3" s="1"/>
  <c r="D5869" i="3" l="1"/>
  <c r="G5869" i="3"/>
  <c r="C5869" i="3"/>
  <c r="E5869" i="3"/>
  <c r="M5869" i="3" s="1"/>
  <c r="L5869" i="3" s="1"/>
  <c r="O5869" i="3" s="1"/>
  <c r="B5869" i="3"/>
  <c r="H5869" i="3" s="1"/>
  <c r="I5869" i="3" s="1"/>
  <c r="J5869" i="3" s="1"/>
  <c r="P5868" i="3" s="1"/>
  <c r="F5869" i="3"/>
  <c r="K5869" i="3"/>
  <c r="N5869" i="3" s="1"/>
  <c r="G5870" i="3" l="1"/>
  <c r="M5870" i="3" s="1"/>
  <c r="L5870" i="3" s="1"/>
  <c r="O5870" i="3" s="1"/>
  <c r="B5870" i="3"/>
  <c r="D5870" i="3"/>
  <c r="E5870" i="3"/>
  <c r="C5870" i="3"/>
  <c r="F5870" i="3"/>
  <c r="K5870" i="3"/>
  <c r="N5870" i="3" s="1"/>
  <c r="H5870" i="3"/>
  <c r="I5870" i="3"/>
  <c r="J5870" i="3" s="1"/>
  <c r="P5869" i="3" s="1"/>
  <c r="G5871" i="3" l="1"/>
  <c r="D5871" i="3"/>
  <c r="E5871" i="3"/>
  <c r="C5871" i="3"/>
  <c r="B5871" i="3"/>
  <c r="K5871" i="3" s="1"/>
  <c r="N5871" i="3" s="1"/>
  <c r="F5871" i="3"/>
  <c r="M5871" i="3" l="1"/>
  <c r="L5871" i="3" s="1"/>
  <c r="O5871" i="3" s="1"/>
  <c r="H5871" i="3"/>
  <c r="I5871" i="3" s="1"/>
  <c r="J5871" i="3" s="1"/>
  <c r="P5870" i="3" l="1"/>
  <c r="F5872" i="3" l="1"/>
  <c r="D5872" i="3"/>
  <c r="C5872" i="3"/>
  <c r="E5872" i="3"/>
  <c r="B5872" i="3"/>
  <c r="H5872" i="3" s="1"/>
  <c r="I5872" i="3" s="1"/>
  <c r="J5872" i="3" s="1"/>
  <c r="P5871" i="3" s="1"/>
  <c r="G5872" i="3"/>
  <c r="K5872" i="3" l="1"/>
  <c r="N5872" i="3" s="1"/>
  <c r="M5872" i="3" l="1"/>
  <c r="L5872" i="3" s="1"/>
  <c r="O5872" i="3" s="1"/>
  <c r="G5873" i="3" l="1"/>
  <c r="F5873" i="3" l="1"/>
  <c r="B5873" i="3"/>
  <c r="K5873" i="3" s="1"/>
  <c r="N5873" i="3" s="1"/>
  <c r="C5873" i="3"/>
  <c r="D5873" i="3"/>
  <c r="E5873" i="3"/>
  <c r="M5873" i="3" s="1"/>
  <c r="L5873" i="3" s="1"/>
  <c r="O5873" i="3" s="1"/>
  <c r="H5873" i="3"/>
  <c r="I5873" i="3" l="1"/>
  <c r="J5873" i="3" s="1"/>
  <c r="P5872" i="3" s="1"/>
  <c r="D5874" i="3" l="1"/>
  <c r="B5874" i="3"/>
  <c r="H5874" i="3" s="1"/>
  <c r="E5874" i="3"/>
  <c r="C5874" i="3"/>
  <c r="F5874" i="3"/>
  <c r="K5874" i="3"/>
  <c r="N5874" i="3" s="1"/>
  <c r="G5874" i="3"/>
  <c r="M5874" i="3" s="1"/>
  <c r="L5874" i="3" l="1"/>
  <c r="O5874" i="3" s="1"/>
  <c r="I5874" i="3"/>
  <c r="J5874" i="3" s="1"/>
  <c r="P5873" i="3" s="1"/>
  <c r="E5875" i="3" l="1"/>
  <c r="D5875" i="3"/>
  <c r="F5875" i="3"/>
  <c r="C5875" i="3"/>
  <c r="B5875" i="3"/>
  <c r="H5875" i="3" s="1"/>
  <c r="I5875" i="3" s="1"/>
  <c r="J5875" i="3" s="1"/>
  <c r="P5874" i="3" s="1"/>
  <c r="G5875" i="3"/>
  <c r="K5875" i="3" l="1"/>
  <c r="N5875" i="3" s="1"/>
  <c r="M5875" i="3" l="1"/>
  <c r="L5875" i="3" s="1"/>
  <c r="O5875" i="3" s="1"/>
  <c r="G5876" i="3" l="1"/>
  <c r="C5876" i="3"/>
  <c r="D5876" i="3"/>
  <c r="F5876" i="3"/>
  <c r="E5876" i="3"/>
  <c r="M5876" i="3" s="1"/>
  <c r="L5876" i="3" s="1"/>
  <c r="O5876" i="3" s="1"/>
  <c r="B5876" i="3"/>
  <c r="K5876" i="3" s="1"/>
  <c r="N5876" i="3" s="1"/>
  <c r="G5877" i="3" l="1"/>
  <c r="M5877" i="3" s="1"/>
  <c r="L5877" i="3" s="1"/>
  <c r="O5877" i="3" s="1"/>
  <c r="E5877" i="3"/>
  <c r="D5877" i="3"/>
  <c r="F5877" i="3"/>
  <c r="C5877" i="3"/>
  <c r="B5877" i="3"/>
  <c r="K5877" i="3" s="1"/>
  <c r="N5877" i="3" s="1"/>
  <c r="H5876" i="3"/>
  <c r="I5876" i="3" s="1"/>
  <c r="J5876" i="3" s="1"/>
  <c r="P5875" i="3" s="1"/>
  <c r="E5878" i="3" l="1"/>
  <c r="C5878" i="3"/>
  <c r="F5878" i="3"/>
  <c r="G5878" i="3"/>
  <c r="D5878" i="3"/>
  <c r="B5878" i="3"/>
  <c r="K5878" i="3" s="1"/>
  <c r="H5877" i="3"/>
  <c r="I5877" i="3" s="1"/>
  <c r="J5877" i="3" s="1"/>
  <c r="P5876" i="3" s="1"/>
  <c r="N5878" i="3" l="1"/>
  <c r="M5878" i="3"/>
  <c r="H5878" i="3"/>
  <c r="I5878" i="3" s="1"/>
  <c r="J5878" i="3" s="1"/>
  <c r="P5877" i="3" l="1"/>
  <c r="L5878" i="3"/>
  <c r="O5878" i="3" s="1"/>
  <c r="F5879" i="3" l="1"/>
  <c r="G5879" i="3"/>
  <c r="E5879" i="3"/>
  <c r="C5879" i="3"/>
  <c r="D5879" i="3"/>
  <c r="B5879" i="3"/>
  <c r="K5879" i="3" s="1"/>
  <c r="N5879" i="3" s="1"/>
  <c r="H5879" i="3" l="1"/>
  <c r="I5879" i="3" s="1"/>
  <c r="J5879" i="3" s="1"/>
  <c r="P5878" i="3" s="1"/>
  <c r="M5879" i="3"/>
  <c r="L5879" i="3" s="1"/>
  <c r="O5879" i="3" s="1"/>
  <c r="B5880" i="3" l="1"/>
  <c r="E5880" i="3"/>
  <c r="M5880" i="3" s="1"/>
  <c r="L5880" i="3" s="1"/>
  <c r="O5880" i="3" s="1"/>
  <c r="D5880" i="3"/>
  <c r="F5880" i="3"/>
  <c r="C5880" i="3"/>
  <c r="H5880" i="3"/>
  <c r="I5880" i="3" s="1"/>
  <c r="J5880" i="3" s="1"/>
  <c r="P5879" i="3" s="1"/>
  <c r="K5880" i="3"/>
  <c r="N5880" i="3" s="1"/>
  <c r="G5880" i="3"/>
  <c r="F5881" i="3" l="1"/>
  <c r="B5881" i="3"/>
  <c r="H5881" i="3" s="1"/>
  <c r="I5881" i="3" s="1"/>
  <c r="J5881" i="3" s="1"/>
  <c r="P5880" i="3" s="1"/>
  <c r="C5881" i="3"/>
  <c r="E5881" i="3"/>
  <c r="G5881" i="3"/>
  <c r="D5881" i="3"/>
  <c r="K5881" i="3" l="1"/>
  <c r="N5881" i="3" s="1"/>
  <c r="M5881" i="3" l="1"/>
  <c r="L5881" i="3" s="1"/>
  <c r="O5881" i="3" s="1"/>
  <c r="F5882" i="3" l="1"/>
  <c r="B5882" i="3"/>
  <c r="K5882" i="3" s="1"/>
  <c r="N5882" i="3" s="1"/>
  <c r="G5882" i="3"/>
  <c r="C5882" i="3"/>
  <c r="E5882" i="3"/>
  <c r="M5882" i="3" s="1"/>
  <c r="L5882" i="3" s="1"/>
  <c r="O5882" i="3" s="1"/>
  <c r="D5882" i="3"/>
  <c r="G5883" i="3" l="1"/>
  <c r="B5883" i="3"/>
  <c r="F5883" i="3"/>
  <c r="K5883" i="3"/>
  <c r="N5883" i="3" s="1"/>
  <c r="E5883" i="3"/>
  <c r="M5883" i="3" s="1"/>
  <c r="L5883" i="3" s="1"/>
  <c r="O5883" i="3" s="1"/>
  <c r="C5883" i="3"/>
  <c r="D5883" i="3"/>
  <c r="H5882" i="3"/>
  <c r="I5882" i="3" s="1"/>
  <c r="J5882" i="3" s="1"/>
  <c r="P5881" i="3" s="1"/>
  <c r="E5884" i="3" l="1"/>
  <c r="D5884" i="3"/>
  <c r="F5884" i="3"/>
  <c r="G5884" i="3"/>
  <c r="K5884" i="3"/>
  <c r="N5884" i="3" s="1"/>
  <c r="B5884" i="3"/>
  <c r="H5884" i="3" s="1"/>
  <c r="I5884" i="3" s="1"/>
  <c r="J5884" i="3" s="1"/>
  <c r="P5883" i="3" s="1"/>
  <c r="C5884" i="3"/>
  <c r="H5883" i="3"/>
  <c r="I5883" i="3" s="1"/>
  <c r="J5883" i="3" s="1"/>
  <c r="P5882" i="3" s="1"/>
  <c r="M5884" i="3" l="1"/>
  <c r="L5884" i="3" s="1"/>
  <c r="O5884" i="3" s="1"/>
  <c r="G5885" i="3" l="1"/>
  <c r="C5885" i="3"/>
  <c r="B5885" i="3"/>
  <c r="K5885" i="3" s="1"/>
  <c r="N5885" i="3" s="1"/>
  <c r="F5885" i="3"/>
  <c r="D5885" i="3"/>
  <c r="H5885" i="3"/>
  <c r="E5885" i="3"/>
  <c r="M5885" i="3" s="1"/>
  <c r="L5885" i="3" s="1"/>
  <c r="O5885" i="3" s="1"/>
  <c r="I5885" i="3" l="1"/>
  <c r="J5885" i="3" s="1"/>
  <c r="P5884" i="3" s="1"/>
  <c r="D5886" i="3" l="1"/>
  <c r="F5886" i="3"/>
  <c r="C5886" i="3"/>
  <c r="E5886" i="3"/>
  <c r="M5886" i="3" s="1"/>
  <c r="L5886" i="3" s="1"/>
  <c r="O5886" i="3" s="1"/>
  <c r="B5886" i="3"/>
  <c r="K5886" i="3" s="1"/>
  <c r="N5886" i="3" s="1"/>
  <c r="H5886" i="3"/>
  <c r="I5886" i="3" s="1"/>
  <c r="J5886" i="3" s="1"/>
  <c r="P5885" i="3" s="1"/>
  <c r="G5886" i="3"/>
  <c r="B5887" i="3" l="1"/>
  <c r="E5887" i="3"/>
  <c r="I5887" i="3" s="1"/>
  <c r="J5887" i="3" s="1"/>
  <c r="P5886" i="3" s="1"/>
  <c r="H5887" i="3"/>
  <c r="D5887" i="3"/>
  <c r="C5887" i="3"/>
  <c r="F5887" i="3"/>
  <c r="K5887" i="3"/>
  <c r="N5887" i="3" s="1"/>
  <c r="G5887" i="3"/>
  <c r="M5887" i="3" l="1"/>
  <c r="L5887" i="3" s="1"/>
  <c r="O5887" i="3" s="1"/>
  <c r="D5888" i="3" l="1"/>
  <c r="E5888" i="3"/>
  <c r="M5888" i="3" s="1"/>
  <c r="L5888" i="3" s="1"/>
  <c r="O5888" i="3" s="1"/>
  <c r="B5888" i="3"/>
  <c r="H5888" i="3" s="1"/>
  <c r="F5888" i="3"/>
  <c r="C5888" i="3"/>
  <c r="K5888" i="3"/>
  <c r="N5888" i="3" s="1"/>
  <c r="G5888" i="3"/>
  <c r="I5888" i="3" l="1"/>
  <c r="J5888" i="3" s="1"/>
  <c r="P5887" i="3" s="1"/>
  <c r="B5889" i="3" l="1"/>
  <c r="K5889" i="3" s="1"/>
  <c r="N5889" i="3" s="1"/>
  <c r="D5889" i="3"/>
  <c r="E5889" i="3"/>
  <c r="F5889" i="3"/>
  <c r="C5889" i="3"/>
  <c r="G5889" i="3"/>
  <c r="M5889" i="3" s="1"/>
  <c r="L5889" i="3" s="1"/>
  <c r="O5889" i="3" s="1"/>
  <c r="H5889" i="3" l="1"/>
  <c r="I5889" i="3" s="1"/>
  <c r="J5889" i="3" s="1"/>
  <c r="P5888" i="3" s="1"/>
  <c r="D5890" i="3" l="1"/>
  <c r="G5890" i="3"/>
  <c r="B5890" i="3"/>
  <c r="H5890" i="3" s="1"/>
  <c r="F5890" i="3"/>
  <c r="E5890" i="3"/>
  <c r="I5890" i="3" s="1"/>
  <c r="J5890" i="3" s="1"/>
  <c r="P5889" i="3" s="1"/>
  <c r="K5890" i="3"/>
  <c r="N5890" i="3" s="1"/>
  <c r="M5890" i="3"/>
  <c r="L5890" i="3" s="1"/>
  <c r="O5890" i="3" s="1"/>
  <c r="C5890" i="3"/>
  <c r="E5891" i="3" l="1"/>
  <c r="M5891" i="3" s="1"/>
  <c r="L5891" i="3" s="1"/>
  <c r="O5891" i="3" s="1"/>
  <c r="D5891" i="3"/>
  <c r="F5891" i="3"/>
  <c r="B5891" i="3"/>
  <c r="H5891" i="3"/>
  <c r="K5891" i="3"/>
  <c r="N5891" i="3" s="1"/>
  <c r="C5891" i="3"/>
  <c r="G5891" i="3"/>
  <c r="I5891" i="3" l="1"/>
  <c r="J5891" i="3" s="1"/>
  <c r="P5890" i="3" s="1"/>
  <c r="C5892" i="3" l="1"/>
  <c r="B5892" i="3"/>
  <c r="H5892" i="3" s="1"/>
  <c r="D5892" i="3"/>
  <c r="F5892" i="3"/>
  <c r="E5892" i="3"/>
  <c r="M5892" i="3" s="1"/>
  <c r="K5892" i="3"/>
  <c r="N5892" i="3" s="1"/>
  <c r="G5892" i="3"/>
  <c r="L5892" i="3" l="1"/>
  <c r="O5892" i="3" s="1"/>
  <c r="I5892" i="3"/>
  <c r="J5892" i="3" s="1"/>
  <c r="P5891" i="3" s="1"/>
  <c r="C5893" i="3" l="1"/>
  <c r="B5893" i="3"/>
  <c r="K5893" i="3" s="1"/>
  <c r="N5893" i="3" s="1"/>
  <c r="D5893" i="3"/>
  <c r="F5893" i="3"/>
  <c r="E5893" i="3"/>
  <c r="H5893" i="3"/>
  <c r="G5893" i="3"/>
  <c r="M5893" i="3" s="1"/>
  <c r="L5893" i="3" s="1"/>
  <c r="O5893" i="3" s="1"/>
  <c r="G5894" i="3" l="1"/>
  <c r="B5894" i="3"/>
  <c r="H5894" i="3" s="1"/>
  <c r="I5894" i="3" s="1"/>
  <c r="J5894" i="3" s="1"/>
  <c r="P5893" i="3" s="1"/>
  <c r="E5894" i="3"/>
  <c r="D5894" i="3"/>
  <c r="C5894" i="3"/>
  <c r="F5894" i="3"/>
  <c r="I5893" i="3"/>
  <c r="J5893" i="3" s="1"/>
  <c r="P5892" i="3" s="1"/>
  <c r="K5894" i="3" l="1"/>
  <c r="N5894" i="3" l="1"/>
  <c r="M5894" i="3"/>
  <c r="L5894" i="3" l="1"/>
  <c r="O5894" i="3" s="1"/>
  <c r="C5895" i="3" l="1"/>
  <c r="E5895" i="3"/>
  <c r="M5895" i="3" s="1"/>
  <c r="L5895" i="3" s="1"/>
  <c r="O5895" i="3" s="1"/>
  <c r="D5895" i="3"/>
  <c r="F5895" i="3"/>
  <c r="B5895" i="3"/>
  <c r="K5895" i="3" s="1"/>
  <c r="N5895" i="3" s="1"/>
  <c r="G5895" i="3"/>
  <c r="G5896" i="3" l="1"/>
  <c r="M5896" i="3" s="1"/>
  <c r="L5896" i="3" s="1"/>
  <c r="O5896" i="3" s="1"/>
  <c r="D5896" i="3"/>
  <c r="B5896" i="3"/>
  <c r="K5896" i="3" s="1"/>
  <c r="N5896" i="3" s="1"/>
  <c r="E5896" i="3"/>
  <c r="F5896" i="3"/>
  <c r="C5896" i="3"/>
  <c r="H5895" i="3"/>
  <c r="I5895" i="3" s="1"/>
  <c r="J5895" i="3" l="1"/>
  <c r="P5894" i="3" s="1"/>
  <c r="H5896" i="3"/>
  <c r="I5896" i="3" s="1"/>
  <c r="J5896" i="3" s="1"/>
  <c r="P5895" i="3" s="1"/>
  <c r="D5897" i="3"/>
  <c r="F5897" i="3" l="1"/>
  <c r="E5897" i="3"/>
  <c r="M5897" i="3" s="1"/>
  <c r="L5897" i="3" s="1"/>
  <c r="O5897" i="3" s="1"/>
  <c r="C5897" i="3"/>
  <c r="B5897" i="3"/>
  <c r="K5897" i="3" s="1"/>
  <c r="N5897" i="3" s="1"/>
  <c r="G5897" i="3"/>
  <c r="H5897" i="3"/>
  <c r="I5897" i="3" s="1"/>
  <c r="J5897" i="3" s="1"/>
  <c r="P5896" i="3" s="1"/>
  <c r="B5898" i="3" l="1"/>
  <c r="E5898" i="3"/>
  <c r="M5898" i="3" s="1"/>
  <c r="L5898" i="3" s="1"/>
  <c r="O5898" i="3" s="1"/>
  <c r="G5898" i="3"/>
  <c r="C5898" i="3"/>
  <c r="D5898" i="3"/>
  <c r="F5898" i="3"/>
  <c r="H5898" i="3"/>
  <c r="K5898" i="3"/>
  <c r="N5898" i="3" s="1"/>
  <c r="I5898" i="3" l="1"/>
  <c r="J5898" i="3" s="1"/>
  <c r="P5897" i="3" l="1"/>
  <c r="C5899" i="3"/>
  <c r="F5899" i="3"/>
  <c r="B5899" i="3"/>
  <c r="H5899" i="3" s="1"/>
  <c r="E5899" i="3"/>
  <c r="I5899" i="3" s="1"/>
  <c r="J5899" i="3" s="1"/>
  <c r="P5898" i="3" s="1"/>
  <c r="D5899" i="3"/>
  <c r="K5899" i="3"/>
  <c r="N5899" i="3" s="1"/>
  <c r="G5899" i="3"/>
  <c r="M5899" i="3" s="1"/>
  <c r="L5899" i="3" s="1"/>
  <c r="O5899" i="3" s="1"/>
  <c r="F5900" i="3" l="1"/>
  <c r="B5900" i="3"/>
  <c r="K5900" i="3" s="1"/>
  <c r="N5900" i="3" s="1"/>
  <c r="D5900" i="3"/>
  <c r="C5900" i="3"/>
  <c r="E5900" i="3"/>
  <c r="M5900" i="3" s="1"/>
  <c r="L5900" i="3" s="1"/>
  <c r="O5900" i="3" s="1"/>
  <c r="H5900" i="3"/>
  <c r="G5900" i="3"/>
  <c r="I5900" i="3" l="1"/>
  <c r="J5900" i="3" s="1"/>
  <c r="P5899" i="3" s="1"/>
  <c r="C5901" i="3" l="1"/>
  <c r="E5901" i="3"/>
  <c r="F5901" i="3"/>
  <c r="D5901" i="3"/>
  <c r="B5901" i="3"/>
  <c r="K5901" i="3" s="1"/>
  <c r="N5901" i="3" s="1"/>
  <c r="G5901" i="3"/>
  <c r="M5901" i="3" s="1"/>
  <c r="L5901" i="3" s="1"/>
  <c r="O5901" i="3" s="1"/>
  <c r="B5902" i="3" l="1"/>
  <c r="H5902" i="3" s="1"/>
  <c r="C5902" i="3"/>
  <c r="G5902" i="3"/>
  <c r="K5902" i="3"/>
  <c r="F5902" i="3"/>
  <c r="E5902" i="3"/>
  <c r="D5902" i="3"/>
  <c r="N5902" i="3"/>
  <c r="H5901" i="3"/>
  <c r="I5901" i="3" s="1"/>
  <c r="J5901" i="3" s="1"/>
  <c r="P5900" i="3" s="1"/>
  <c r="I5902" i="3" l="1"/>
  <c r="J5902" i="3" s="1"/>
  <c r="P5901" i="3" s="1"/>
  <c r="M5902" i="3"/>
  <c r="L5902" i="3" s="1"/>
  <c r="O5902" i="3" s="1"/>
  <c r="E5903" i="3" l="1"/>
  <c r="M5903" i="3" s="1"/>
  <c r="L5903" i="3" s="1"/>
  <c r="O5903" i="3" s="1"/>
  <c r="F5903" i="3"/>
  <c r="D5903" i="3"/>
  <c r="C5903" i="3"/>
  <c r="B5903" i="3"/>
  <c r="H5903" i="3" s="1"/>
  <c r="I5903" i="3" s="1"/>
  <c r="J5903" i="3" s="1"/>
  <c r="P5902" i="3" s="1"/>
  <c r="K5903" i="3"/>
  <c r="N5903" i="3" s="1"/>
  <c r="G5903" i="3"/>
  <c r="C5904" i="3" l="1"/>
  <c r="K5904" i="3"/>
  <c r="N5904" i="3" s="1"/>
  <c r="B5904" i="3"/>
  <c r="H5904" i="3" s="1"/>
  <c r="D5904" i="3"/>
  <c r="E5904" i="3"/>
  <c r="G5904" i="3"/>
  <c r="M5904" i="3" s="1"/>
  <c r="L5904" i="3" s="1"/>
  <c r="O5904" i="3" s="1"/>
  <c r="F5904" i="3"/>
  <c r="I5904" i="3"/>
  <c r="J5904" i="3" s="1"/>
  <c r="P5903" i="3" s="1"/>
  <c r="C5905" i="3" l="1"/>
  <c r="B5905" i="3"/>
  <c r="D5905" i="3"/>
  <c r="G5905" i="3"/>
  <c r="E5905" i="3"/>
  <c r="M5905" i="3" s="1"/>
  <c r="K5905" i="3"/>
  <c r="N5905" i="3" s="1"/>
  <c r="L5905" i="3" s="1"/>
  <c r="O5905" i="3" s="1"/>
  <c r="H5905" i="3"/>
  <c r="F5905" i="3"/>
  <c r="G5906" i="3" l="1"/>
  <c r="I5905" i="3"/>
  <c r="J5905" i="3" s="1"/>
  <c r="P5904" i="3" s="1"/>
  <c r="B5906" i="3" l="1"/>
  <c r="K5906" i="3" s="1"/>
  <c r="N5906" i="3" s="1"/>
  <c r="F5906" i="3"/>
  <c r="E5906" i="3"/>
  <c r="M5906" i="3" s="1"/>
  <c r="L5906" i="3" s="1"/>
  <c r="O5906" i="3" s="1"/>
  <c r="C5906" i="3"/>
  <c r="D5906" i="3"/>
  <c r="B5907" i="3" l="1"/>
  <c r="E5907" i="3"/>
  <c r="F5907" i="3"/>
  <c r="D5907" i="3"/>
  <c r="K5907" i="3"/>
  <c r="N5907" i="3" s="1"/>
  <c r="G5907" i="3"/>
  <c r="M5907" i="3" s="1"/>
  <c r="L5907" i="3" s="1"/>
  <c r="O5907" i="3" s="1"/>
  <c r="C5907" i="3"/>
  <c r="H5906" i="3"/>
  <c r="I5906" i="3" s="1"/>
  <c r="J5906" i="3" s="1"/>
  <c r="P5905" i="3" s="1"/>
  <c r="F5908" i="3" l="1"/>
  <c r="B5908" i="3"/>
  <c r="K5908" i="3" s="1"/>
  <c r="N5908" i="3" s="1"/>
  <c r="G5908" i="3"/>
  <c r="D5908" i="3"/>
  <c r="E5908" i="3"/>
  <c r="C5908" i="3"/>
  <c r="H5907" i="3"/>
  <c r="I5907" i="3"/>
  <c r="J5907" i="3" s="1"/>
  <c r="P5906" i="3" s="1"/>
  <c r="M5908" i="3" l="1"/>
  <c r="L5908" i="3" s="1"/>
  <c r="O5908" i="3" s="1"/>
  <c r="H5908" i="3"/>
  <c r="I5908" i="3" s="1"/>
  <c r="J5908" i="3" s="1"/>
  <c r="B5909" i="3" l="1"/>
  <c r="G5909" i="3"/>
  <c r="D5909" i="3"/>
  <c r="K5909" i="3"/>
  <c r="N5909" i="3" s="1"/>
  <c r="C5909" i="3"/>
  <c r="H5909" i="3"/>
  <c r="E5909" i="3"/>
  <c r="M5909" i="3" s="1"/>
  <c r="L5909" i="3" s="1"/>
  <c r="O5909" i="3" s="1"/>
  <c r="F5909" i="3"/>
  <c r="P5907" i="3"/>
  <c r="I5909" i="3" l="1"/>
  <c r="J5909" i="3" s="1"/>
  <c r="P5908" i="3" s="1"/>
  <c r="F5910" i="3" l="1"/>
  <c r="C5910" i="3"/>
  <c r="E5910" i="3"/>
  <c r="K5910" i="3"/>
  <c r="N5910" i="3" s="1"/>
  <c r="B5910" i="3"/>
  <c r="H5910" i="3" s="1"/>
  <c r="I5910" i="3" s="1"/>
  <c r="J5910" i="3" s="1"/>
  <c r="D5910" i="3"/>
  <c r="G5910" i="3"/>
  <c r="M5910" i="3" s="1"/>
  <c r="L5910" i="3" l="1"/>
  <c r="O5910" i="3" s="1"/>
  <c r="P5909" i="3"/>
  <c r="B5911" i="3" l="1"/>
  <c r="E5911" i="3"/>
  <c r="M5911" i="3" s="1"/>
  <c r="L5911" i="3" s="1"/>
  <c r="O5911" i="3" s="1"/>
  <c r="G5911" i="3"/>
  <c r="F5911" i="3"/>
  <c r="C5911" i="3"/>
  <c r="K5911" i="3"/>
  <c r="N5911" i="3" s="1"/>
  <c r="D5911" i="3"/>
  <c r="H5911" i="3"/>
  <c r="I5911" i="3"/>
  <c r="J5911" i="3" s="1"/>
  <c r="P5910" i="3" s="1"/>
  <c r="G5912" i="3" l="1"/>
  <c r="B5912" i="3"/>
  <c r="K5912" i="3" s="1"/>
  <c r="N5912" i="3" s="1"/>
  <c r="D5912" i="3"/>
  <c r="E5912" i="3"/>
  <c r="F5912" i="3"/>
  <c r="H5912" i="3"/>
  <c r="C5912" i="3"/>
  <c r="M5912" i="3" l="1"/>
  <c r="L5912" i="3"/>
  <c r="O5912" i="3" s="1"/>
  <c r="I5912" i="3"/>
  <c r="J5912" i="3" s="1"/>
  <c r="P5911" i="3" s="1"/>
  <c r="F5913" i="3" l="1"/>
  <c r="E5913" i="3"/>
  <c r="B5913" i="3"/>
  <c r="K5913" i="3" s="1"/>
  <c r="N5913" i="3" s="1"/>
  <c r="C5913" i="3"/>
  <c r="D5913" i="3"/>
  <c r="H5913" i="3"/>
  <c r="I5913" i="3"/>
  <c r="J5913" i="3" s="1"/>
  <c r="P5912" i="3" s="1"/>
  <c r="G5913" i="3"/>
  <c r="M5913" i="3" l="1"/>
  <c r="L5913" i="3" s="1"/>
  <c r="O5913" i="3" s="1"/>
  <c r="G5914" i="3" l="1"/>
  <c r="E5914" i="3"/>
  <c r="C5914" i="3"/>
  <c r="B5914" i="3"/>
  <c r="H5914" i="3" s="1"/>
  <c r="I5914" i="3" s="1"/>
  <c r="J5914" i="3" s="1"/>
  <c r="D5914" i="3"/>
  <c r="F5914" i="3"/>
  <c r="P5913" i="3" l="1"/>
  <c r="K5914" i="3"/>
  <c r="N5914" i="3" s="1"/>
  <c r="M5914" i="3" l="1"/>
  <c r="L5914" i="3" s="1"/>
  <c r="O5914" i="3" s="1"/>
  <c r="G5915" i="3" l="1"/>
  <c r="D5915" i="3" l="1"/>
  <c r="F5915" i="3"/>
  <c r="E5915" i="3"/>
  <c r="C5915" i="3"/>
  <c r="B5915" i="3"/>
  <c r="H5915" i="3" s="1"/>
  <c r="I5915" i="3" s="1"/>
  <c r="J5915" i="3" s="1"/>
  <c r="P5914" i="3" s="1"/>
  <c r="K5915" i="3"/>
  <c r="N5915" i="3" s="1"/>
  <c r="M5915" i="3"/>
  <c r="L5915" i="3" l="1"/>
  <c r="O5915" i="3" s="1"/>
  <c r="G5916" i="3" l="1"/>
  <c r="C5916" i="3"/>
  <c r="D5916" i="3"/>
  <c r="B5916" i="3"/>
  <c r="K5916" i="3" s="1"/>
  <c r="N5916" i="3" s="1"/>
  <c r="F5916" i="3"/>
  <c r="E5916" i="3"/>
  <c r="M5916" i="3" s="1"/>
  <c r="L5916" i="3" s="1"/>
  <c r="O5916" i="3" s="1"/>
  <c r="H5916" i="3"/>
  <c r="I5916" i="3" l="1"/>
  <c r="J5916" i="3" s="1"/>
  <c r="P5915" i="3" l="1"/>
  <c r="D5917" i="3"/>
  <c r="C5917" i="3"/>
  <c r="F5917" i="3"/>
  <c r="B5917" i="3"/>
  <c r="K5917" i="3" s="1"/>
  <c r="N5917" i="3" s="1"/>
  <c r="E5917" i="3"/>
  <c r="I5917" i="3" s="1"/>
  <c r="J5917" i="3" s="1"/>
  <c r="P5916" i="3" s="1"/>
  <c r="H5917" i="3"/>
  <c r="G5917" i="3"/>
  <c r="M5917" i="3" l="1"/>
  <c r="L5917" i="3" s="1"/>
  <c r="O5917" i="3" s="1"/>
  <c r="D5918" i="3" l="1"/>
  <c r="B5918" i="3"/>
  <c r="H5918" i="3" s="1"/>
  <c r="I5918" i="3" s="1"/>
  <c r="J5918" i="3" s="1"/>
  <c r="P5917" i="3" s="1"/>
  <c r="E5918" i="3"/>
  <c r="C5918" i="3"/>
  <c r="K5918" i="3"/>
  <c r="N5918" i="3" s="1"/>
  <c r="F5918" i="3"/>
  <c r="G5918" i="3"/>
  <c r="M5918" i="3" s="1"/>
  <c r="L5918" i="3" s="1"/>
  <c r="O5918" i="3" s="1"/>
  <c r="B5919" i="3" l="1"/>
  <c r="K5919" i="3" s="1"/>
  <c r="N5919" i="3" s="1"/>
  <c r="F5919" i="3"/>
  <c r="D5919" i="3"/>
  <c r="C5919" i="3"/>
  <c r="E5919" i="3"/>
  <c r="M5919" i="3" s="1"/>
  <c r="L5919" i="3" s="1"/>
  <c r="O5919" i="3" s="1"/>
  <c r="G5919" i="3"/>
  <c r="H5919" i="3" l="1"/>
  <c r="I5919" i="3" s="1"/>
  <c r="J5919" i="3" s="1"/>
  <c r="P5918" i="3" s="1"/>
  <c r="D5920" i="3" l="1"/>
  <c r="C5920" i="3"/>
  <c r="F5920" i="3"/>
  <c r="B5920" i="3"/>
  <c r="K5920" i="3" s="1"/>
  <c r="N5920" i="3" s="1"/>
  <c r="E5920" i="3"/>
  <c r="G5920" i="3"/>
  <c r="M5920" i="3" l="1"/>
  <c r="L5920" i="3" s="1"/>
  <c r="O5920" i="3" s="1"/>
  <c r="H5920" i="3"/>
  <c r="I5920" i="3" s="1"/>
  <c r="J5920" i="3" s="1"/>
  <c r="P5919" i="3" l="1"/>
  <c r="G5921" i="3"/>
  <c r="F5921" i="3"/>
  <c r="D5921" i="3"/>
  <c r="H5921" i="3"/>
  <c r="C5921" i="3"/>
  <c r="E5921" i="3"/>
  <c r="B5921" i="3"/>
  <c r="K5921" i="3" s="1"/>
  <c r="N5921" i="3" s="1"/>
  <c r="M5921" i="3" l="1"/>
  <c r="L5921" i="3" s="1"/>
  <c r="O5921" i="3" s="1"/>
  <c r="I5921" i="3"/>
  <c r="J5921" i="3" s="1"/>
  <c r="P5920" i="3" l="1"/>
  <c r="F5922" i="3" l="1"/>
  <c r="C5922" i="3"/>
  <c r="D5922" i="3"/>
  <c r="E5922" i="3"/>
  <c r="M5922" i="3" s="1"/>
  <c r="K5922" i="3"/>
  <c r="N5922" i="3" s="1"/>
  <c r="L5922" i="3" s="1"/>
  <c r="O5922" i="3" s="1"/>
  <c r="B5922" i="3"/>
  <c r="H5922" i="3" s="1"/>
  <c r="I5922" i="3" s="1"/>
  <c r="J5922" i="3" s="1"/>
  <c r="P5921" i="3" s="1"/>
  <c r="G5922" i="3"/>
  <c r="G5923" i="3" l="1"/>
  <c r="D5923" i="3"/>
  <c r="C5923" i="3"/>
  <c r="E5923" i="3"/>
  <c r="M5923" i="3" s="1"/>
  <c r="B5923" i="3"/>
  <c r="K5923" i="3" s="1"/>
  <c r="N5923" i="3" s="1"/>
  <c r="L5923" i="3" s="1"/>
  <c r="O5923" i="3" s="1"/>
  <c r="F5923" i="3"/>
  <c r="G5924" i="3" l="1"/>
  <c r="D5924" i="3"/>
  <c r="C5924" i="3"/>
  <c r="B5924" i="3"/>
  <c r="F5924" i="3"/>
  <c r="K5924" i="3"/>
  <c r="N5924" i="3" s="1"/>
  <c r="L5924" i="3" s="1"/>
  <c r="O5924" i="3" s="1"/>
  <c r="E5924" i="3"/>
  <c r="M5924" i="3" s="1"/>
  <c r="H5923" i="3"/>
  <c r="I5923" i="3" s="1"/>
  <c r="J5923" i="3" s="1"/>
  <c r="G5925" i="3" l="1"/>
  <c r="B5925" i="3"/>
  <c r="C5925" i="3"/>
  <c r="E5925" i="3"/>
  <c r="M5925" i="3" s="1"/>
  <c r="F5925" i="3"/>
  <c r="D5925" i="3"/>
  <c r="K5925" i="3"/>
  <c r="N5925" i="3" s="1"/>
  <c r="P5922" i="3"/>
  <c r="H5924" i="3"/>
  <c r="I5924" i="3" s="1"/>
  <c r="J5924" i="3" s="1"/>
  <c r="P5923" i="3" s="1"/>
  <c r="L5925" i="3" l="1"/>
  <c r="O5925" i="3" s="1"/>
  <c r="H5925" i="3"/>
  <c r="I5925" i="3"/>
  <c r="J5925" i="3" s="1"/>
  <c r="P5924" i="3" s="1"/>
  <c r="G5926" i="3" l="1"/>
  <c r="B5926" i="3"/>
  <c r="K5926" i="3" s="1"/>
  <c r="E5926" i="3"/>
  <c r="C5926" i="3"/>
  <c r="D5926" i="3"/>
  <c r="H5926" i="3"/>
  <c r="I5926" i="3" s="1"/>
  <c r="J5926" i="3" s="1"/>
  <c r="P5925" i="3" s="1"/>
  <c r="F5926" i="3"/>
  <c r="N5926" i="3" l="1"/>
  <c r="M5926" i="3"/>
  <c r="L5926" i="3" l="1"/>
  <c r="O5926" i="3" s="1"/>
  <c r="F5927" i="3" l="1"/>
  <c r="E5927" i="3"/>
  <c r="C5927" i="3"/>
  <c r="B5927" i="3"/>
  <c r="H5927" i="3" s="1"/>
  <c r="D5927" i="3"/>
  <c r="M5927" i="3"/>
  <c r="K5927" i="3"/>
  <c r="N5927" i="3" s="1"/>
  <c r="L5927" i="3" s="1"/>
  <c r="O5927" i="3" s="1"/>
  <c r="G5927" i="3"/>
  <c r="I5927" i="3" l="1"/>
  <c r="J5927" i="3" s="1"/>
  <c r="P5926" i="3" s="1"/>
  <c r="E5928" i="3" l="1"/>
  <c r="I5928" i="3" s="1"/>
  <c r="J5928" i="3" s="1"/>
  <c r="P5927" i="3" s="1"/>
  <c r="F5928" i="3"/>
  <c r="B5928" i="3"/>
  <c r="H5928" i="3" s="1"/>
  <c r="C5928" i="3"/>
  <c r="D5928" i="3"/>
  <c r="K5928" i="3"/>
  <c r="N5928" i="3" s="1"/>
  <c r="G5928" i="3"/>
  <c r="M5928" i="3" l="1"/>
  <c r="L5928" i="3" s="1"/>
  <c r="O5928" i="3" s="1"/>
  <c r="B5929" i="3" l="1"/>
  <c r="E5929" i="3"/>
  <c r="D5929" i="3"/>
  <c r="F5929" i="3"/>
  <c r="C5929" i="3"/>
  <c r="H5929" i="3"/>
  <c r="G5929" i="3"/>
  <c r="M5929" i="3" s="1"/>
  <c r="K5929" i="3"/>
  <c r="N5929" i="3" s="1"/>
  <c r="L5929" i="3" s="1"/>
  <c r="O5929" i="3" s="1"/>
  <c r="I5929" i="3"/>
  <c r="J5929" i="3" s="1"/>
  <c r="P5928" i="3" s="1"/>
  <c r="E5930" i="3" l="1"/>
  <c r="G5930" i="3"/>
  <c r="C5930" i="3"/>
  <c r="F5930" i="3"/>
  <c r="H5930" i="3"/>
  <c r="I5930" i="3" s="1"/>
  <c r="J5930" i="3" s="1"/>
  <c r="P5929" i="3" s="1"/>
  <c r="K5930" i="3"/>
  <c r="N5930" i="3" s="1"/>
  <c r="L5930" i="3" s="1"/>
  <c r="O5930" i="3" s="1"/>
  <c r="B5930" i="3"/>
  <c r="D5930" i="3"/>
  <c r="M5930" i="3"/>
  <c r="D5931" i="3" l="1"/>
  <c r="G5931" i="3"/>
  <c r="B5931" i="3"/>
  <c r="K5931" i="3" s="1"/>
  <c r="N5931" i="3" s="1"/>
  <c r="C5931" i="3"/>
  <c r="E5931" i="3"/>
  <c r="M5931" i="3" s="1"/>
  <c r="L5931" i="3" s="1"/>
  <c r="O5931" i="3" s="1"/>
  <c r="F5931" i="3"/>
  <c r="G5932" i="3" l="1"/>
  <c r="C5932" i="3"/>
  <c r="B5932" i="3"/>
  <c r="E5932" i="3"/>
  <c r="K5932" i="3"/>
  <c r="N5932" i="3" s="1"/>
  <c r="D5932" i="3"/>
  <c r="F5932" i="3"/>
  <c r="M5932" i="3"/>
  <c r="L5932" i="3" s="1"/>
  <c r="O5932" i="3" s="1"/>
  <c r="H5931" i="3"/>
  <c r="I5931" i="3" s="1"/>
  <c r="J5931" i="3" s="1"/>
  <c r="P5930" i="3" s="1"/>
  <c r="B5933" i="3" l="1"/>
  <c r="G5933" i="3"/>
  <c r="C5933" i="3"/>
  <c r="E5933" i="3"/>
  <c r="F5933" i="3"/>
  <c r="K5933" i="3"/>
  <c r="N5933" i="3" s="1"/>
  <c r="L5933" i="3" s="1"/>
  <c r="O5933" i="3" s="1"/>
  <c r="D5933" i="3"/>
  <c r="M5933" i="3"/>
  <c r="H5932" i="3"/>
  <c r="I5932" i="3" s="1"/>
  <c r="J5932" i="3" s="1"/>
  <c r="P5931" i="3" s="1"/>
  <c r="F5934" i="3" l="1"/>
  <c r="B5934" i="3"/>
  <c r="C5934" i="3"/>
  <c r="E5934" i="3"/>
  <c r="M5934" i="3" s="1"/>
  <c r="L5934" i="3" s="1"/>
  <c r="O5934" i="3" s="1"/>
  <c r="G5934" i="3"/>
  <c r="D5934" i="3"/>
  <c r="K5934" i="3"/>
  <c r="N5934" i="3" s="1"/>
  <c r="H5933" i="3"/>
  <c r="I5933" i="3" s="1"/>
  <c r="J5933" i="3" s="1"/>
  <c r="P5932" i="3" s="1"/>
  <c r="B5935" i="3" l="1"/>
  <c r="H5935" i="3" s="1"/>
  <c r="I5935" i="3" s="1"/>
  <c r="J5935" i="3" s="1"/>
  <c r="P5934" i="3" s="1"/>
  <c r="G5935" i="3"/>
  <c r="C5935" i="3"/>
  <c r="E5935" i="3"/>
  <c r="D5935" i="3"/>
  <c r="F5935" i="3"/>
  <c r="H5934" i="3"/>
  <c r="I5934" i="3" s="1"/>
  <c r="J5934" i="3" s="1"/>
  <c r="P5933" i="3" s="1"/>
  <c r="K5935" i="3" l="1"/>
  <c r="N5935" i="3" s="1"/>
  <c r="M5935" i="3" l="1"/>
  <c r="L5935" i="3" s="1"/>
  <c r="O5935" i="3" s="1"/>
  <c r="D5936" i="3" l="1"/>
  <c r="F5936" i="3"/>
  <c r="C5936" i="3"/>
  <c r="B5936" i="3"/>
  <c r="K5936" i="3" s="1"/>
  <c r="N5936" i="3" s="1"/>
  <c r="E5936" i="3"/>
  <c r="M5936" i="3" s="1"/>
  <c r="L5936" i="3" s="1"/>
  <c r="O5936" i="3" s="1"/>
  <c r="H5936" i="3"/>
  <c r="G5936" i="3"/>
  <c r="I5936" i="3" l="1"/>
  <c r="J5936" i="3" s="1"/>
  <c r="P5935" i="3" s="1"/>
  <c r="D5937" i="3" l="1"/>
  <c r="B5937" i="3"/>
  <c r="K5937" i="3" s="1"/>
  <c r="N5937" i="3" s="1"/>
  <c r="C5937" i="3"/>
  <c r="G5937" i="3"/>
  <c r="E5937" i="3"/>
  <c r="M5937" i="3" s="1"/>
  <c r="L5937" i="3" s="1"/>
  <c r="O5937" i="3" s="1"/>
  <c r="H5937" i="3"/>
  <c r="F5937" i="3"/>
  <c r="G5938" i="3" l="1"/>
  <c r="B5938" i="3"/>
  <c r="K5938" i="3" s="1"/>
  <c r="D5938" i="3"/>
  <c r="C5938" i="3"/>
  <c r="E5938" i="3"/>
  <c r="F5938" i="3"/>
  <c r="I5937" i="3"/>
  <c r="J5937" i="3" s="1"/>
  <c r="P5936" i="3" s="1"/>
  <c r="N5938" i="3" l="1"/>
  <c r="M5938" i="3"/>
  <c r="H5938" i="3"/>
  <c r="I5938" i="3" s="1"/>
  <c r="J5938" i="3" s="1"/>
  <c r="P5937" i="3" s="1"/>
  <c r="L5938" i="3" l="1"/>
  <c r="O5938" i="3" s="1"/>
  <c r="B5939" i="3" l="1"/>
  <c r="H5939" i="3"/>
  <c r="G5939" i="3"/>
  <c r="D5939" i="3"/>
  <c r="F5939" i="3"/>
  <c r="E5939" i="3"/>
  <c r="I5939" i="3" s="1"/>
  <c r="J5939" i="3" s="1"/>
  <c r="P5938" i="3" s="1"/>
  <c r="C5939" i="3"/>
  <c r="K5939" i="3"/>
  <c r="N5939" i="3" s="1"/>
  <c r="M5939" i="3" l="1"/>
  <c r="L5939" i="3"/>
  <c r="O5939" i="3" s="1"/>
  <c r="C5940" i="3" l="1"/>
  <c r="D5940" i="3"/>
  <c r="E5940" i="3"/>
  <c r="B5940" i="3"/>
  <c r="K5940" i="3" s="1"/>
  <c r="N5940" i="3" s="1"/>
  <c r="F5940" i="3"/>
  <c r="G5940" i="3"/>
  <c r="M5940" i="3" l="1"/>
  <c r="L5940" i="3" s="1"/>
  <c r="O5940" i="3" s="1"/>
  <c r="H5940" i="3"/>
  <c r="I5940" i="3" s="1"/>
  <c r="J5940" i="3" s="1"/>
  <c r="P5939" i="3" l="1"/>
  <c r="C5941" i="3" l="1"/>
  <c r="F5941" i="3"/>
  <c r="E5941" i="3"/>
  <c r="B5941" i="3"/>
  <c r="K5941" i="3" s="1"/>
  <c r="N5941" i="3" s="1"/>
  <c r="D5941" i="3"/>
  <c r="H5941" i="3"/>
  <c r="I5941" i="3" s="1"/>
  <c r="J5941" i="3" s="1"/>
  <c r="P5940" i="3" s="1"/>
  <c r="G5941" i="3"/>
  <c r="M5941" i="3" s="1"/>
  <c r="L5941" i="3" s="1"/>
  <c r="O5941" i="3" s="1"/>
  <c r="D5942" i="3" l="1"/>
  <c r="B5942" i="3"/>
  <c r="H5942" i="3" s="1"/>
  <c r="I5942" i="3" s="1"/>
  <c r="J5942" i="3" s="1"/>
  <c r="P5941" i="3" s="1"/>
  <c r="G5942" i="3"/>
  <c r="C5942" i="3"/>
  <c r="E5942" i="3"/>
  <c r="F5942" i="3"/>
  <c r="K5942" i="3" l="1"/>
  <c r="N5942" i="3" l="1"/>
  <c r="M5942" i="3"/>
  <c r="L5942" i="3" l="1"/>
  <c r="O5942" i="3" s="1"/>
  <c r="B5943" i="3" l="1"/>
  <c r="H5943" i="3" s="1"/>
  <c r="C5943" i="3"/>
  <c r="E5943" i="3"/>
  <c r="I5943" i="3" s="1"/>
  <c r="J5943" i="3" s="1"/>
  <c r="P5942" i="3" s="1"/>
  <c r="F5943" i="3"/>
  <c r="K5943" i="3"/>
  <c r="N5943" i="3" s="1"/>
  <c r="D5943" i="3"/>
  <c r="G5943" i="3"/>
  <c r="M5943" i="3" s="1"/>
  <c r="L5943" i="3" l="1"/>
  <c r="O5943" i="3" s="1"/>
  <c r="G5944" i="3" l="1"/>
  <c r="B5944" i="3" l="1"/>
  <c r="K5944" i="3" s="1"/>
  <c r="N5944" i="3" s="1"/>
  <c r="E5944" i="3"/>
  <c r="F5944" i="3"/>
  <c r="D5944" i="3"/>
  <c r="C5944" i="3"/>
  <c r="H5944" i="3"/>
  <c r="I5944" i="3" s="1"/>
  <c r="J5944" i="3" s="1"/>
  <c r="P5943" i="3" s="1"/>
  <c r="M5944" i="3"/>
  <c r="L5944" i="3" s="1"/>
  <c r="O5944" i="3" s="1"/>
  <c r="F5945" i="3" l="1"/>
  <c r="E5945" i="3"/>
  <c r="B5945" i="3"/>
  <c r="K5945" i="3" s="1"/>
  <c r="N5945" i="3" s="1"/>
  <c r="D5945" i="3"/>
  <c r="C5945" i="3"/>
  <c r="G5945" i="3"/>
  <c r="M5945" i="3" s="1"/>
  <c r="L5945" i="3" s="1"/>
  <c r="O5945" i="3" s="1"/>
  <c r="H5945" i="3" l="1"/>
  <c r="I5945" i="3" s="1"/>
  <c r="J5945" i="3" s="1"/>
  <c r="P5944" i="3" s="1"/>
  <c r="D5946" i="3" l="1"/>
  <c r="C5946" i="3"/>
  <c r="B5946" i="3"/>
  <c r="H5946" i="3" s="1"/>
  <c r="E5946" i="3"/>
  <c r="F5946" i="3"/>
  <c r="G5946" i="3"/>
  <c r="I5946" i="3" l="1"/>
  <c r="J5946" i="3" s="1"/>
  <c r="P5945" i="3" s="1"/>
  <c r="K5946" i="3"/>
  <c r="N5946" i="3" s="1"/>
  <c r="M5946" i="3" l="1"/>
  <c r="L5946" i="3" s="1"/>
  <c r="O5946" i="3" s="1"/>
  <c r="G5947" i="3" l="1"/>
  <c r="B5947" i="3"/>
  <c r="C5947" i="3"/>
  <c r="D5947" i="3"/>
  <c r="K5947" i="3"/>
  <c r="N5947" i="3" s="1"/>
  <c r="F5947" i="3"/>
  <c r="E5947" i="3"/>
  <c r="M5947" i="3" s="1"/>
  <c r="L5947" i="3" s="1"/>
  <c r="O5947" i="3" s="1"/>
  <c r="H5947" i="3"/>
  <c r="I5947" i="3" l="1"/>
  <c r="J5947" i="3" s="1"/>
  <c r="P5946" i="3" l="1"/>
  <c r="C5948" i="3"/>
  <c r="F5948" i="3"/>
  <c r="E5948" i="3"/>
  <c r="B5948" i="3"/>
  <c r="H5948" i="3" s="1"/>
  <c r="I5948" i="3" s="1"/>
  <c r="J5948" i="3" s="1"/>
  <c r="P5947" i="3" s="1"/>
  <c r="D5948" i="3"/>
  <c r="G5948" i="3"/>
  <c r="K5948" i="3" l="1"/>
  <c r="N5948" i="3" s="1"/>
  <c r="M5948" i="3" l="1"/>
  <c r="L5948" i="3" s="1"/>
  <c r="O5948" i="3" s="1"/>
  <c r="G5949" i="3" l="1"/>
  <c r="F5949" i="3"/>
  <c r="E5949" i="3"/>
  <c r="B5949" i="3"/>
  <c r="H5949" i="3" s="1"/>
  <c r="I5949" i="3" s="1"/>
  <c r="J5949" i="3" s="1"/>
  <c r="P5948" i="3" s="1"/>
  <c r="C5949" i="3"/>
  <c r="D5949" i="3"/>
  <c r="K5949" i="3" l="1"/>
  <c r="N5949" i="3" l="1"/>
  <c r="M5949" i="3"/>
  <c r="L5949" i="3" l="1"/>
  <c r="O5949" i="3" s="1"/>
  <c r="B5950" i="3" l="1"/>
  <c r="K5950" i="3" s="1"/>
  <c r="N5950" i="3" s="1"/>
  <c r="F5950" i="3"/>
  <c r="C5950" i="3"/>
  <c r="H5950" i="3"/>
  <c r="D5950" i="3"/>
  <c r="E5950" i="3"/>
  <c r="G5950" i="3"/>
  <c r="M5950" i="3" l="1"/>
  <c r="L5950" i="3" s="1"/>
  <c r="O5950" i="3" s="1"/>
  <c r="I5950" i="3"/>
  <c r="J5950" i="3" s="1"/>
  <c r="P5949" i="3" s="1"/>
  <c r="G5951" i="3" l="1"/>
  <c r="C5951" i="3"/>
  <c r="F5951" i="3"/>
  <c r="E5951" i="3"/>
  <c r="B5951" i="3"/>
  <c r="H5951" i="3" s="1"/>
  <c r="D5951" i="3"/>
  <c r="K5951" i="3" l="1"/>
  <c r="N5951" i="3" s="1"/>
  <c r="I5951" i="3"/>
  <c r="J5951" i="3" s="1"/>
  <c r="P5950" i="3" l="1"/>
  <c r="M5951" i="3"/>
  <c r="L5951" i="3" s="1"/>
  <c r="O5951" i="3" s="1"/>
  <c r="G5952" i="3" l="1"/>
  <c r="E5952" i="3"/>
  <c r="C5952" i="3"/>
  <c r="D5952" i="3"/>
  <c r="B5952" i="3"/>
  <c r="H5952" i="3" s="1"/>
  <c r="I5952" i="3" s="1"/>
  <c r="J5952" i="3" s="1"/>
  <c r="P5951" i="3" s="1"/>
  <c r="F5952" i="3"/>
  <c r="K5952" i="3" l="1"/>
  <c r="N5952" i="3" l="1"/>
  <c r="M5952" i="3"/>
  <c r="L5952" i="3" l="1"/>
  <c r="O5952" i="3" s="1"/>
  <c r="D5953" i="3" l="1"/>
  <c r="C5953" i="3"/>
  <c r="B5953" i="3"/>
  <c r="K5953" i="3" s="1"/>
  <c r="N5953" i="3" s="1"/>
  <c r="F5953" i="3"/>
  <c r="E5953" i="3"/>
  <c r="G5953" i="3"/>
  <c r="H5953" i="3" l="1"/>
  <c r="I5953" i="3" s="1"/>
  <c r="J5953" i="3" s="1"/>
  <c r="M5953" i="3"/>
  <c r="L5953" i="3" s="1"/>
  <c r="O5953" i="3" s="1"/>
  <c r="P5952" i="3" l="1"/>
  <c r="B5954" i="3" l="1"/>
  <c r="K5954" i="3" s="1"/>
  <c r="N5954" i="3" s="1"/>
  <c r="L5954" i="3" s="1"/>
  <c r="O5954" i="3" s="1"/>
  <c r="F5954" i="3"/>
  <c r="E5954" i="3"/>
  <c r="M5954" i="3" s="1"/>
  <c r="C5954" i="3"/>
  <c r="H5954" i="3"/>
  <c r="I5954" i="3" s="1"/>
  <c r="J5954" i="3" s="1"/>
  <c r="P5953" i="3" s="1"/>
  <c r="D5954" i="3"/>
  <c r="G5954" i="3"/>
  <c r="D5955" i="3" l="1"/>
  <c r="E5955" i="3"/>
  <c r="B5955" i="3"/>
  <c r="C5955" i="3"/>
  <c r="K5955" i="3"/>
  <c r="N5955" i="3" s="1"/>
  <c r="F5955" i="3"/>
  <c r="H5955" i="3"/>
  <c r="G5955" i="3"/>
  <c r="I5955" i="3" l="1"/>
  <c r="J5955" i="3" s="1"/>
  <c r="P5954" i="3" s="1"/>
  <c r="M5955" i="3"/>
  <c r="L5955" i="3" s="1"/>
  <c r="O5955" i="3" s="1"/>
  <c r="B5956" i="3" l="1"/>
  <c r="K5956" i="3" s="1"/>
  <c r="N5956" i="3" s="1"/>
  <c r="E5956" i="3"/>
  <c r="C5956" i="3"/>
  <c r="D5956" i="3"/>
  <c r="H5956" i="3"/>
  <c r="F5956" i="3"/>
  <c r="G5956" i="3"/>
  <c r="M5956" i="3" l="1"/>
  <c r="L5956" i="3" s="1"/>
  <c r="O5956" i="3" s="1"/>
  <c r="I5956" i="3"/>
  <c r="J5956" i="3" s="1"/>
  <c r="P5955" i="3" s="1"/>
  <c r="C5957" i="3" l="1"/>
  <c r="B5957" i="3"/>
  <c r="H5957" i="3" s="1"/>
  <c r="I5957" i="3" s="1"/>
  <c r="J5957" i="3" s="1"/>
  <c r="P5956" i="3" s="1"/>
  <c r="F5957" i="3"/>
  <c r="E5957" i="3"/>
  <c r="D5957" i="3"/>
  <c r="G5957" i="3"/>
  <c r="K5957" i="3" l="1"/>
  <c r="N5957" i="3" s="1"/>
  <c r="M5957" i="3" l="1"/>
  <c r="L5957" i="3" s="1"/>
  <c r="O5957" i="3" s="1"/>
  <c r="G5958" i="3" l="1"/>
  <c r="D5958" i="3"/>
  <c r="C5958" i="3"/>
  <c r="E5958" i="3"/>
  <c r="B5958" i="3"/>
  <c r="H5958" i="3" s="1"/>
  <c r="I5958" i="3" s="1"/>
  <c r="J5958" i="3" s="1"/>
  <c r="P5957" i="3" s="1"/>
  <c r="F5958" i="3"/>
  <c r="K5958" i="3" l="1"/>
  <c r="N5958" i="3" l="1"/>
  <c r="M5958" i="3"/>
  <c r="L5958" i="3" l="1"/>
  <c r="O5958" i="3" s="1"/>
  <c r="E5959" i="3" l="1"/>
  <c r="D5959" i="3"/>
  <c r="C5959" i="3"/>
  <c r="F5959" i="3"/>
  <c r="B5959" i="3"/>
  <c r="H5959" i="3" s="1"/>
  <c r="I5959" i="3" s="1"/>
  <c r="J5959" i="3" s="1"/>
  <c r="P5958" i="3" s="1"/>
  <c r="G5959" i="3"/>
  <c r="K5959" i="3" l="1"/>
  <c r="N5959" i="3" s="1"/>
  <c r="M5959" i="3" l="1"/>
  <c r="L5959" i="3" s="1"/>
  <c r="O5959" i="3" s="1"/>
  <c r="G5960" i="3" l="1"/>
  <c r="E5960" i="3"/>
  <c r="F5960" i="3"/>
  <c r="C5960" i="3"/>
  <c r="D5960" i="3"/>
  <c r="K5960" i="3"/>
  <c r="N5960" i="3" s="1"/>
  <c r="B5960" i="3"/>
  <c r="H5960" i="3" s="1"/>
  <c r="I5960" i="3" s="1"/>
  <c r="J5960" i="3" s="1"/>
  <c r="P5959" i="3" s="1"/>
  <c r="M5960" i="3" l="1"/>
  <c r="L5960" i="3" s="1"/>
  <c r="O5960" i="3" s="1"/>
  <c r="D5961" i="3" l="1"/>
  <c r="F5961" i="3"/>
  <c r="C5961" i="3"/>
  <c r="B5961" i="3"/>
  <c r="K5961" i="3" s="1"/>
  <c r="N5961" i="3" s="1"/>
  <c r="G5961" i="3"/>
  <c r="E5961" i="3"/>
  <c r="M5961" i="3" l="1"/>
  <c r="L5961" i="3" s="1"/>
  <c r="O5961" i="3" s="1"/>
  <c r="H5961" i="3"/>
  <c r="I5961" i="3" s="1"/>
  <c r="J5961" i="3" s="1"/>
  <c r="P5960" i="3" s="1"/>
  <c r="C5962" i="3" l="1"/>
  <c r="E5962" i="3"/>
  <c r="M5962" i="3" s="1"/>
  <c r="L5962" i="3" s="1"/>
  <c r="O5962" i="3" s="1"/>
  <c r="D5962" i="3"/>
  <c r="B5962" i="3"/>
  <c r="K5962" i="3" s="1"/>
  <c r="N5962" i="3" s="1"/>
  <c r="H5962" i="3"/>
  <c r="F5962" i="3"/>
  <c r="I5962" i="3"/>
  <c r="J5962" i="3" s="1"/>
  <c r="P5961" i="3" s="1"/>
  <c r="G5962" i="3"/>
  <c r="B5963" i="3" l="1"/>
  <c r="K5963" i="3" s="1"/>
  <c r="N5963" i="3" s="1"/>
  <c r="G5963" i="3"/>
  <c r="F5963" i="3"/>
  <c r="D5963" i="3"/>
  <c r="E5963" i="3"/>
  <c r="I5963" i="3" s="1"/>
  <c r="J5963" i="3" s="1"/>
  <c r="P5962" i="3" s="1"/>
  <c r="C5963" i="3"/>
  <c r="H5963" i="3"/>
  <c r="M5963" i="3" l="1"/>
  <c r="L5963" i="3" s="1"/>
  <c r="O5963" i="3" s="1"/>
  <c r="D5964" i="3" l="1"/>
  <c r="F5964" i="3"/>
  <c r="E5964" i="3"/>
  <c r="M5964" i="3" s="1"/>
  <c r="C5964" i="3"/>
  <c r="B5964" i="3"/>
  <c r="K5964" i="3" s="1"/>
  <c r="N5964" i="3" s="1"/>
  <c r="L5964" i="3" s="1"/>
  <c r="O5964" i="3" s="1"/>
  <c r="G5964" i="3"/>
  <c r="D5965" i="3" l="1"/>
  <c r="C5965" i="3"/>
  <c r="B5965" i="3"/>
  <c r="K5965" i="3" s="1"/>
  <c r="N5965" i="3" s="1"/>
  <c r="E5965" i="3"/>
  <c r="G5965" i="3"/>
  <c r="F5965" i="3"/>
  <c r="H5964" i="3"/>
  <c r="I5964" i="3" s="1"/>
  <c r="J5964" i="3" s="1"/>
  <c r="P5963" i="3" s="1"/>
  <c r="M5965" i="3" l="1"/>
  <c r="L5965" i="3" s="1"/>
  <c r="O5965" i="3" s="1"/>
  <c r="H5965" i="3"/>
  <c r="I5965" i="3" s="1"/>
  <c r="J5965" i="3" s="1"/>
  <c r="P5964" i="3" l="1"/>
  <c r="G5966" i="3"/>
  <c r="C5966" i="3" l="1"/>
  <c r="F5966" i="3"/>
  <c r="B5966" i="3"/>
  <c r="K5966" i="3"/>
  <c r="N5966" i="3" s="1"/>
  <c r="L5966" i="3" s="1"/>
  <c r="O5966" i="3" s="1"/>
  <c r="E5966" i="3"/>
  <c r="M5966" i="3" s="1"/>
  <c r="H5966" i="3"/>
  <c r="D5966" i="3"/>
  <c r="I5966" i="3" l="1"/>
  <c r="J5966" i="3" s="1"/>
  <c r="P5965" i="3" s="1"/>
  <c r="F5967" i="3" l="1"/>
  <c r="D5967" i="3"/>
  <c r="E5967" i="3"/>
  <c r="B5967" i="3"/>
  <c r="H5967" i="3" s="1"/>
  <c r="I5967" i="3" s="1"/>
  <c r="J5967" i="3" s="1"/>
  <c r="C5967" i="3"/>
  <c r="K5967" i="3"/>
  <c r="N5967" i="3" s="1"/>
  <c r="G5967" i="3"/>
  <c r="M5967" i="3" s="1"/>
  <c r="L5967" i="3" s="1"/>
  <c r="O5967" i="3" s="1"/>
  <c r="P5966" i="3" l="1"/>
  <c r="G5968" i="3"/>
  <c r="C5968" i="3" l="1"/>
  <c r="B5968" i="3"/>
  <c r="H5968" i="3" s="1"/>
  <c r="I5968" i="3" s="1"/>
  <c r="J5968" i="3" s="1"/>
  <c r="P5967" i="3" s="1"/>
  <c r="E5968" i="3"/>
  <c r="D5968" i="3"/>
  <c r="F5968" i="3"/>
  <c r="K5968" i="3"/>
  <c r="N5968" i="3" s="1"/>
  <c r="M5968" i="3" l="1"/>
  <c r="L5968" i="3" s="1"/>
  <c r="O5968" i="3" s="1"/>
  <c r="C5969" i="3" l="1"/>
  <c r="B5969" i="3"/>
  <c r="H5969" i="3" s="1"/>
  <c r="D5969" i="3"/>
  <c r="E5969" i="3"/>
  <c r="M5969" i="3" s="1"/>
  <c r="F5969" i="3"/>
  <c r="K5969" i="3"/>
  <c r="N5969" i="3" s="1"/>
  <c r="G5969" i="3"/>
  <c r="L5969" i="3" l="1"/>
  <c r="O5969" i="3" s="1"/>
  <c r="I5969" i="3"/>
  <c r="J5969" i="3" s="1"/>
  <c r="P5968" i="3" s="1"/>
  <c r="E5970" i="3" l="1"/>
  <c r="D5970" i="3"/>
  <c r="F5970" i="3"/>
  <c r="C5970" i="3"/>
  <c r="B5970" i="3"/>
  <c r="K5970" i="3" s="1"/>
  <c r="N5970" i="3" s="1"/>
  <c r="G5970" i="3"/>
  <c r="M5970" i="3" s="1"/>
  <c r="L5970" i="3" s="1"/>
  <c r="O5970" i="3" s="1"/>
  <c r="H5970" i="3" l="1"/>
  <c r="I5970" i="3" s="1"/>
  <c r="J5970" i="3" s="1"/>
  <c r="D5971" i="3" l="1"/>
  <c r="C5971" i="3"/>
  <c r="E5971" i="3"/>
  <c r="F5971" i="3"/>
  <c r="G5971" i="3"/>
  <c r="P5969" i="3"/>
  <c r="B5971" i="3"/>
  <c r="K5971" i="3" s="1"/>
  <c r="N5971" i="3" s="1"/>
  <c r="M5971" i="3" l="1"/>
  <c r="L5971" i="3" s="1"/>
  <c r="O5971" i="3" s="1"/>
  <c r="H5971" i="3"/>
  <c r="I5971" i="3" s="1"/>
  <c r="J5971" i="3" s="1"/>
  <c r="P5970" i="3" s="1"/>
  <c r="E5972" i="3" l="1"/>
  <c r="F5972" i="3"/>
  <c r="D5972" i="3"/>
  <c r="G5972" i="3"/>
  <c r="B5972" i="3"/>
  <c r="K5972" i="3" s="1"/>
  <c r="N5972" i="3" s="1"/>
  <c r="C5972" i="3"/>
  <c r="M5972" i="3" l="1"/>
  <c r="L5972" i="3" s="1"/>
  <c r="O5972" i="3" s="1"/>
  <c r="H5972" i="3"/>
  <c r="I5972" i="3" s="1"/>
  <c r="J5972" i="3" s="1"/>
  <c r="P5971" i="3" s="1"/>
  <c r="C5973" i="3" l="1"/>
  <c r="E5973" i="3"/>
  <c r="B5973" i="3"/>
  <c r="K5973" i="3" s="1"/>
  <c r="N5973" i="3" s="1"/>
  <c r="D5973" i="3"/>
  <c r="F5973" i="3"/>
  <c r="G5973" i="3"/>
  <c r="M5973" i="3" l="1"/>
  <c r="L5973" i="3" s="1"/>
  <c r="O5973" i="3" s="1"/>
  <c r="H5973" i="3"/>
  <c r="I5973" i="3" s="1"/>
  <c r="J5973" i="3" s="1"/>
  <c r="P5972" i="3" l="1"/>
  <c r="C5974" i="3" l="1"/>
  <c r="D5974" i="3"/>
  <c r="F5974" i="3"/>
  <c r="B5974" i="3"/>
  <c r="H5974" i="3" s="1"/>
  <c r="I5974" i="3" s="1"/>
  <c r="J5974" i="3" s="1"/>
  <c r="P5973" i="3" s="1"/>
  <c r="E5974" i="3"/>
  <c r="M5974" i="3" s="1"/>
  <c r="L5974" i="3" s="1"/>
  <c r="O5974" i="3" s="1"/>
  <c r="K5974" i="3"/>
  <c r="N5974" i="3" s="1"/>
  <c r="G5974" i="3"/>
  <c r="D5975" i="3" l="1"/>
  <c r="K5975" i="3"/>
  <c r="N5975" i="3" s="1"/>
  <c r="F5975" i="3"/>
  <c r="B5975" i="3"/>
  <c r="G5975" i="3"/>
  <c r="E5975" i="3"/>
  <c r="I5975" i="3" s="1"/>
  <c r="J5975" i="3" s="1"/>
  <c r="C5975" i="3"/>
  <c r="H5975" i="3"/>
  <c r="P5974" i="3" l="1"/>
  <c r="M5975" i="3"/>
  <c r="L5975" i="3" s="1"/>
  <c r="O5975" i="3" s="1"/>
  <c r="B5976" i="3" l="1"/>
  <c r="C5976" i="3"/>
  <c r="E5976" i="3"/>
  <c r="M5976" i="3" s="1"/>
  <c r="D5976" i="3"/>
  <c r="K5976" i="3"/>
  <c r="N5976" i="3" s="1"/>
  <c r="H5976" i="3"/>
  <c r="F5976" i="3"/>
  <c r="G5976" i="3"/>
  <c r="L5976" i="3" l="1"/>
  <c r="O5976" i="3" s="1"/>
  <c r="I5976" i="3"/>
  <c r="J5976" i="3" s="1"/>
  <c r="P5975" i="3" s="1"/>
  <c r="B5977" i="3" l="1"/>
  <c r="E5977" i="3"/>
  <c r="M5977" i="3" s="1"/>
  <c r="L5977" i="3" s="1"/>
  <c r="O5977" i="3" s="1"/>
  <c r="C5977" i="3"/>
  <c r="K5977" i="3"/>
  <c r="N5977" i="3" s="1"/>
  <c r="D5977" i="3"/>
  <c r="H5977" i="3"/>
  <c r="F5977" i="3"/>
  <c r="I5977" i="3"/>
  <c r="J5977" i="3" s="1"/>
  <c r="P5976" i="3" s="1"/>
  <c r="G5977" i="3"/>
  <c r="E5978" i="3" l="1"/>
  <c r="M5978" i="3" s="1"/>
  <c r="L5978" i="3" s="1"/>
  <c r="O5978" i="3" s="1"/>
  <c r="F5978" i="3"/>
  <c r="B5978" i="3"/>
  <c r="H5978" i="3" s="1"/>
  <c r="D5978" i="3"/>
  <c r="C5978" i="3"/>
  <c r="K5978" i="3"/>
  <c r="N5978" i="3" s="1"/>
  <c r="G5978" i="3"/>
  <c r="B5979" i="3" l="1"/>
  <c r="K5979" i="3" s="1"/>
  <c r="F5979" i="3"/>
  <c r="D5979" i="3"/>
  <c r="G5979" i="3"/>
  <c r="C5979" i="3"/>
  <c r="E5979" i="3"/>
  <c r="I5978" i="3"/>
  <c r="J5978" i="3" s="1"/>
  <c r="P5977" i="3" s="1"/>
  <c r="N5979" i="3" l="1"/>
  <c r="M5979" i="3"/>
  <c r="H5979" i="3"/>
  <c r="I5979" i="3" s="1"/>
  <c r="J5979" i="3" s="1"/>
  <c r="P5978" i="3" l="1"/>
  <c r="L5979" i="3"/>
  <c r="O5979" i="3" s="1"/>
  <c r="G5980" i="3" l="1"/>
  <c r="F5980" i="3" l="1"/>
  <c r="D5980" i="3"/>
  <c r="E5980" i="3"/>
  <c r="B5980" i="3"/>
  <c r="K5980" i="3" s="1"/>
  <c r="C5980" i="3"/>
  <c r="N5980" i="3" l="1"/>
  <c r="L5980" i="3" s="1"/>
  <c r="O5980" i="3" s="1"/>
  <c r="M5980" i="3"/>
  <c r="H5980" i="3"/>
  <c r="I5980" i="3" s="1"/>
  <c r="J5980" i="3" s="1"/>
  <c r="P5979" i="3" s="1"/>
  <c r="F5981" i="3" l="1"/>
  <c r="C5981" i="3"/>
  <c r="D5981" i="3"/>
  <c r="E5981" i="3"/>
  <c r="B5981" i="3"/>
  <c r="K5981" i="3" s="1"/>
  <c r="N5981" i="3" s="1"/>
  <c r="G5981" i="3"/>
  <c r="M5981" i="3" l="1"/>
  <c r="L5981" i="3" s="1"/>
  <c r="O5981" i="3" s="1"/>
  <c r="H5981" i="3"/>
  <c r="I5981" i="3" s="1"/>
  <c r="J5981" i="3" s="1"/>
  <c r="P5980" i="3" s="1"/>
  <c r="B5982" i="3" l="1"/>
  <c r="H5982" i="3" s="1"/>
  <c r="E5982" i="3"/>
  <c r="F5982" i="3"/>
  <c r="K5982" i="3"/>
  <c r="N5982" i="3" s="1"/>
  <c r="C5982" i="3"/>
  <c r="D5982" i="3"/>
  <c r="G5982" i="3"/>
  <c r="I5982" i="3" l="1"/>
  <c r="J5982" i="3" s="1"/>
  <c r="M5982" i="3"/>
  <c r="L5982" i="3" s="1"/>
  <c r="O5982" i="3" s="1"/>
  <c r="P5981" i="3" l="1"/>
  <c r="D5983" i="3" l="1"/>
  <c r="C5983" i="3"/>
  <c r="F5983" i="3"/>
  <c r="E5983" i="3"/>
  <c r="B5983" i="3"/>
  <c r="H5983" i="3" s="1"/>
  <c r="I5983" i="3" s="1"/>
  <c r="J5983" i="3" s="1"/>
  <c r="P5982" i="3" s="1"/>
  <c r="G5983" i="3"/>
  <c r="K5983" i="3" l="1"/>
  <c r="N5983" i="3" s="1"/>
  <c r="M5983" i="3" l="1"/>
  <c r="L5983" i="3" s="1"/>
  <c r="O5983" i="3" s="1"/>
  <c r="G5984" i="3" l="1"/>
  <c r="B5984" i="3"/>
  <c r="K5984" i="3" s="1"/>
  <c r="N5984" i="3" s="1"/>
  <c r="C5984" i="3"/>
  <c r="D5984" i="3"/>
  <c r="H5984" i="3"/>
  <c r="F5984" i="3"/>
  <c r="E5984" i="3"/>
  <c r="I5984" i="3"/>
  <c r="J5984" i="3" s="1"/>
  <c r="P5983" i="3" s="1"/>
  <c r="M5984" i="3" l="1"/>
  <c r="L5984" i="3" s="1"/>
  <c r="O5984" i="3" s="1"/>
  <c r="E5985" i="3" l="1"/>
  <c r="M5985" i="3" s="1"/>
  <c r="L5985" i="3" s="1"/>
  <c r="O5985" i="3" s="1"/>
  <c r="C5985" i="3"/>
  <c r="D5985" i="3"/>
  <c r="F5985" i="3"/>
  <c r="B5985" i="3"/>
  <c r="K5985" i="3" s="1"/>
  <c r="N5985" i="3" s="1"/>
  <c r="G5985" i="3"/>
  <c r="F5986" i="3" l="1"/>
  <c r="D5986" i="3"/>
  <c r="G5986" i="3"/>
  <c r="B5986" i="3"/>
  <c r="H5986" i="3" s="1"/>
  <c r="I5986" i="3" s="1"/>
  <c r="J5986" i="3" s="1"/>
  <c r="E5986" i="3"/>
  <c r="C5986" i="3"/>
  <c r="H5985" i="3"/>
  <c r="I5985" i="3" s="1"/>
  <c r="J5985" i="3" s="1"/>
  <c r="M5986" i="3" l="1"/>
  <c r="K5986" i="3"/>
  <c r="N5986" i="3" s="1"/>
  <c r="L5986" i="3" s="1"/>
  <c r="O5986" i="3" s="1"/>
  <c r="P5984" i="3"/>
  <c r="P5985" i="3"/>
  <c r="C5987" i="3" l="1"/>
  <c r="E5987" i="3"/>
  <c r="F5987" i="3"/>
  <c r="B5987" i="3"/>
  <c r="K5987" i="3" s="1"/>
  <c r="N5987" i="3" s="1"/>
  <c r="D5987" i="3"/>
  <c r="G5987" i="3"/>
  <c r="M5987" i="3" l="1"/>
  <c r="L5987" i="3" s="1"/>
  <c r="O5987" i="3" s="1"/>
  <c r="H5987" i="3"/>
  <c r="I5987" i="3" s="1"/>
  <c r="J5987" i="3" s="1"/>
  <c r="P5986" i="3" s="1"/>
  <c r="D5988" i="3" l="1"/>
  <c r="F5988" i="3"/>
  <c r="C5988" i="3"/>
  <c r="B5988" i="3"/>
  <c r="H5988" i="3" s="1"/>
  <c r="E5988" i="3"/>
  <c r="G5988" i="3"/>
  <c r="I5988" i="3" l="1"/>
  <c r="J5988" i="3" s="1"/>
  <c r="K5988" i="3"/>
  <c r="N5988" i="3" s="1"/>
  <c r="M5988" i="3" l="1"/>
  <c r="L5988" i="3"/>
  <c r="O5988" i="3" s="1"/>
  <c r="P5987" i="3"/>
  <c r="F5989" i="3" l="1"/>
  <c r="D5989" i="3"/>
  <c r="B5989" i="3"/>
  <c r="H5989" i="3" s="1"/>
  <c r="C5989" i="3"/>
  <c r="E5989" i="3"/>
  <c r="G5989" i="3"/>
  <c r="I5989" i="3" l="1"/>
  <c r="J5989" i="3" s="1"/>
  <c r="P5988" i="3" s="1"/>
  <c r="K5989" i="3"/>
  <c r="N5989" i="3" s="1"/>
  <c r="M5989" i="3" l="1"/>
  <c r="L5989" i="3" s="1"/>
  <c r="O5989" i="3" s="1"/>
  <c r="D5990" i="3" l="1"/>
  <c r="B5990" i="3"/>
  <c r="H5990" i="3" s="1"/>
  <c r="E5990" i="3"/>
  <c r="M5990" i="3" s="1"/>
  <c r="F5990" i="3"/>
  <c r="C5990" i="3"/>
  <c r="K5990" i="3"/>
  <c r="N5990" i="3" s="1"/>
  <c r="G5990" i="3"/>
  <c r="L5990" i="3" l="1"/>
  <c r="O5990" i="3" s="1"/>
  <c r="I5990" i="3"/>
  <c r="J5990" i="3" s="1"/>
  <c r="P5989" i="3" s="1"/>
  <c r="D5991" i="3" l="1"/>
  <c r="B5991" i="3"/>
  <c r="F5991" i="3"/>
  <c r="E5991" i="3"/>
  <c r="H5991" i="3"/>
  <c r="C5991" i="3"/>
  <c r="K5991" i="3"/>
  <c r="N5991" i="3" s="1"/>
  <c r="G5991" i="3"/>
  <c r="M5991" i="3" s="1"/>
  <c r="L5991" i="3" l="1"/>
  <c r="O5991" i="3" s="1"/>
  <c r="I5991" i="3"/>
  <c r="J5991" i="3" s="1"/>
  <c r="P5990" i="3" s="1"/>
  <c r="G5992" i="3" l="1"/>
  <c r="D5992" i="3"/>
  <c r="F5992" i="3"/>
  <c r="B5992" i="3"/>
  <c r="K5992" i="3" s="1"/>
  <c r="N5992" i="3" s="1"/>
  <c r="C5992" i="3"/>
  <c r="E5992" i="3"/>
  <c r="M5992" i="3" l="1"/>
  <c r="L5992" i="3" s="1"/>
  <c r="O5992" i="3" s="1"/>
  <c r="H5992" i="3"/>
  <c r="I5992" i="3" s="1"/>
  <c r="J5992" i="3" s="1"/>
  <c r="P5991" i="3" s="1"/>
  <c r="D5993" i="3" l="1"/>
  <c r="C5993" i="3"/>
  <c r="E5993" i="3"/>
  <c r="M5993" i="3" s="1"/>
  <c r="L5993" i="3" s="1"/>
  <c r="O5993" i="3" s="1"/>
  <c r="F5993" i="3"/>
  <c r="B5993" i="3"/>
  <c r="H5993" i="3" s="1"/>
  <c r="K5993" i="3"/>
  <c r="N5993" i="3" s="1"/>
  <c r="G5993" i="3"/>
  <c r="C5994" i="3" l="1"/>
  <c r="D5994" i="3"/>
  <c r="B5994" i="3"/>
  <c r="H5994" i="3" s="1"/>
  <c r="I5994" i="3" s="1"/>
  <c r="J5994" i="3" s="1"/>
  <c r="E5994" i="3"/>
  <c r="G5994" i="3"/>
  <c r="F5994" i="3"/>
  <c r="I5993" i="3"/>
  <c r="J5993" i="3" s="1"/>
  <c r="K5994" i="3" l="1"/>
  <c r="N5994" i="3" s="1"/>
  <c r="P5992" i="3"/>
  <c r="P5993" i="3"/>
  <c r="M5994" i="3" l="1"/>
  <c r="L5994" i="3" s="1"/>
  <c r="O5994" i="3" s="1"/>
  <c r="G5995" i="3" l="1"/>
  <c r="B5995" i="3" l="1"/>
  <c r="E5995" i="3"/>
  <c r="I5995" i="3" s="1"/>
  <c r="J5995" i="3" s="1"/>
  <c r="F5995" i="3"/>
  <c r="D5995" i="3"/>
  <c r="H5995" i="3"/>
  <c r="C5995" i="3"/>
  <c r="K5995" i="3"/>
  <c r="N5995" i="3" s="1"/>
  <c r="P5994" i="3" l="1"/>
  <c r="M5995" i="3"/>
  <c r="L5995" i="3" s="1"/>
  <c r="O5995" i="3" s="1"/>
  <c r="G5996" i="3" l="1"/>
  <c r="C5996" i="3"/>
  <c r="D5996" i="3"/>
  <c r="E5996" i="3"/>
  <c r="B5996" i="3"/>
  <c r="K5996" i="3" s="1"/>
  <c r="N5996" i="3" s="1"/>
  <c r="F5996" i="3"/>
  <c r="H5996" i="3" l="1"/>
  <c r="I5996" i="3" s="1"/>
  <c r="J5996" i="3" s="1"/>
  <c r="P5995" i="3" s="1"/>
  <c r="M5996" i="3"/>
  <c r="L5996" i="3" s="1"/>
  <c r="O5996" i="3" s="1"/>
  <c r="B5997" i="3" l="1"/>
  <c r="C5997" i="3"/>
  <c r="E5997" i="3"/>
  <c r="K5997" i="3"/>
  <c r="N5997" i="3" s="1"/>
  <c r="D5997" i="3"/>
  <c r="F5997" i="3"/>
  <c r="H5997" i="3"/>
  <c r="I5997" i="3"/>
  <c r="J5997" i="3" s="1"/>
  <c r="P5996" i="3" s="1"/>
  <c r="G5997" i="3"/>
  <c r="M5997" i="3" s="1"/>
  <c r="L5997" i="3" l="1"/>
  <c r="O5997" i="3" s="1"/>
  <c r="G5998" i="3" l="1"/>
  <c r="E5998" i="3"/>
  <c r="M5998" i="3" s="1"/>
  <c r="L5998" i="3" s="1"/>
  <c r="O5998" i="3" s="1"/>
  <c r="B5998" i="3"/>
  <c r="H5998" i="3" s="1"/>
  <c r="I5998" i="3" s="1"/>
  <c r="J5998" i="3" s="1"/>
  <c r="P5997" i="3" s="1"/>
  <c r="D5998" i="3"/>
  <c r="K5998" i="3"/>
  <c r="N5998" i="3" s="1"/>
  <c r="C5998" i="3"/>
  <c r="F5998" i="3"/>
  <c r="F5999" i="3" l="1"/>
  <c r="B5999" i="3"/>
  <c r="E5999" i="3"/>
  <c r="I5999" i="3" s="1"/>
  <c r="J5999" i="3" s="1"/>
  <c r="P5998" i="3" s="1"/>
  <c r="D5999" i="3"/>
  <c r="H5999" i="3"/>
  <c r="C5999" i="3"/>
  <c r="K5999" i="3"/>
  <c r="N5999" i="3" s="1"/>
  <c r="G5999" i="3"/>
  <c r="M5999" i="3" l="1"/>
  <c r="L5999" i="3" s="1"/>
  <c r="O5999" i="3" s="1"/>
  <c r="C6000" i="3" l="1"/>
  <c r="H6000" i="3"/>
  <c r="B6000" i="3"/>
  <c r="K6000" i="3" s="1"/>
  <c r="N6000" i="3" s="1"/>
  <c r="F6000" i="3"/>
  <c r="D6000" i="3"/>
  <c r="E6000" i="3"/>
  <c r="M6000" i="3" s="1"/>
  <c r="L6000" i="3" s="1"/>
  <c r="O6000" i="3" s="1"/>
  <c r="G6000" i="3"/>
  <c r="F6001" i="3" l="1"/>
  <c r="G6001" i="3"/>
  <c r="E6001" i="3"/>
  <c r="D6001" i="3"/>
  <c r="B6001" i="3"/>
  <c r="H6001" i="3" s="1"/>
  <c r="I6001" i="3" s="1"/>
  <c r="J6001" i="3" s="1"/>
  <c r="P6000" i="3" s="1"/>
  <c r="C6001" i="3"/>
  <c r="I6000" i="3"/>
  <c r="J6000" i="3" s="1"/>
  <c r="P5999" i="3" s="1"/>
  <c r="K6001" i="3" l="1"/>
  <c r="N6001" i="3" s="1"/>
  <c r="M6001" i="3" l="1"/>
  <c r="L6001" i="3" s="1"/>
  <c r="O6001" i="3" s="1"/>
  <c r="B6002" i="3" l="1"/>
  <c r="K6002" i="3" s="1"/>
  <c r="N6002" i="3" s="1"/>
  <c r="C6002" i="3"/>
  <c r="E6002" i="3"/>
  <c r="M6002" i="3" s="1"/>
  <c r="L6002" i="3" s="1"/>
  <c r="O6002" i="3" s="1"/>
  <c r="F6002" i="3"/>
  <c r="D6002" i="3"/>
  <c r="G6002" i="3"/>
  <c r="F6003" i="3" l="1"/>
  <c r="C6003" i="3"/>
  <c r="D6003" i="3"/>
  <c r="G6003" i="3"/>
  <c r="B6003" i="3"/>
  <c r="H6003" i="3" s="1"/>
  <c r="I6003" i="3" s="1"/>
  <c r="J6003" i="3" s="1"/>
  <c r="P6002" i="3" s="1"/>
  <c r="E6003" i="3"/>
  <c r="I6002" i="3"/>
  <c r="J6002" i="3" s="1"/>
  <c r="P6001" i="3" s="1"/>
  <c r="H6002" i="3"/>
  <c r="K6003" i="3" l="1"/>
  <c r="N6003" i="3" s="1"/>
  <c r="M6003" i="3" l="1"/>
  <c r="L6003" i="3" s="1"/>
  <c r="O6003" i="3" s="1"/>
  <c r="B6004" i="3" l="1"/>
  <c r="H6004" i="3" s="1"/>
  <c r="F6004" i="3"/>
  <c r="E6004" i="3"/>
  <c r="I6004" i="3" s="1"/>
  <c r="J6004" i="3" s="1"/>
  <c r="P6003" i="3" s="1"/>
  <c r="K6004" i="3"/>
  <c r="C6004" i="3"/>
  <c r="D6004" i="3"/>
  <c r="N6004" i="3"/>
  <c r="G6004" i="3"/>
  <c r="M6004" i="3" s="1"/>
  <c r="L6004" i="3" l="1"/>
  <c r="O6004" i="3" s="1"/>
  <c r="G6005" i="3" l="1"/>
  <c r="D6005" i="3" l="1"/>
  <c r="F6005" i="3"/>
  <c r="B6005" i="3"/>
  <c r="H6005" i="3" s="1"/>
  <c r="K6005" i="3"/>
  <c r="N6005" i="3" s="1"/>
  <c r="E6005" i="3"/>
  <c r="M6005" i="3" s="1"/>
  <c r="L6005" i="3" s="1"/>
  <c r="O6005" i="3" s="1"/>
  <c r="C6005" i="3"/>
  <c r="C6006" i="3" l="1"/>
  <c r="B6006" i="3"/>
  <c r="K6006" i="3" s="1"/>
  <c r="D6006" i="3"/>
  <c r="E6006" i="3"/>
  <c r="G6006" i="3"/>
  <c r="F6006" i="3"/>
  <c r="I6005" i="3"/>
  <c r="J6005" i="3" s="1"/>
  <c r="P6004" i="3" s="1"/>
  <c r="N6006" i="3" l="1"/>
  <c r="L6006" i="3" s="1"/>
  <c r="O6006" i="3" s="1"/>
  <c r="M6006" i="3"/>
  <c r="H6006" i="3"/>
  <c r="I6006" i="3" s="1"/>
  <c r="J6006" i="3" s="1"/>
  <c r="P6005" i="3" l="1"/>
  <c r="G6007" i="3"/>
  <c r="D6007" i="3"/>
  <c r="F6007" i="3"/>
  <c r="C6007" i="3"/>
  <c r="E6007" i="3"/>
  <c r="B6007" i="3"/>
  <c r="K6007" i="3" s="1"/>
  <c r="N6007" i="3" s="1"/>
  <c r="M6007" i="3" l="1"/>
  <c r="L6007" i="3" s="1"/>
  <c r="O6007" i="3" s="1"/>
  <c r="H6007" i="3"/>
  <c r="I6007" i="3" s="1"/>
  <c r="J6007" i="3" s="1"/>
  <c r="P6006" i="3" s="1"/>
  <c r="D6008" i="3" l="1"/>
  <c r="B6008" i="3"/>
  <c r="K6008" i="3" s="1"/>
  <c r="N6008" i="3" s="1"/>
  <c r="E6008" i="3"/>
  <c r="I6008" i="3"/>
  <c r="J6008" i="3" s="1"/>
  <c r="P6007" i="3" s="1"/>
  <c r="G6008" i="3"/>
  <c r="F6008" i="3"/>
  <c r="C6008" i="3"/>
  <c r="H6008" i="3"/>
  <c r="M6008" i="3" l="1"/>
  <c r="L6008" i="3" s="1"/>
  <c r="O6008" i="3" s="1"/>
  <c r="B6009" i="3" l="1"/>
  <c r="H6009" i="3" s="1"/>
  <c r="I6009" i="3" s="1"/>
  <c r="J6009" i="3" s="1"/>
  <c r="P6008" i="3" s="1"/>
  <c r="G6009" i="3"/>
  <c r="F6009" i="3"/>
  <c r="D6009" i="3"/>
  <c r="E6009" i="3"/>
  <c r="K6009" i="3"/>
  <c r="N6009" i="3" s="1"/>
  <c r="L6009" i="3" s="1"/>
  <c r="O6009" i="3" s="1"/>
  <c r="C6009" i="3"/>
  <c r="M6009" i="3"/>
  <c r="G6010" i="3" l="1"/>
  <c r="E6010" i="3"/>
  <c r="C6010" i="3"/>
  <c r="B6010" i="3"/>
  <c r="H6010" i="3" s="1"/>
  <c r="I6010" i="3" s="1"/>
  <c r="J6010" i="3" s="1"/>
  <c r="P6009" i="3" s="1"/>
  <c r="F6010" i="3"/>
  <c r="D6010" i="3"/>
  <c r="K6010" i="3" l="1"/>
  <c r="N6010" i="3" s="1"/>
  <c r="M6010" i="3" l="1"/>
  <c r="L6010" i="3" s="1"/>
  <c r="O6010" i="3" s="1"/>
  <c r="D6011" i="3" l="1"/>
  <c r="E6011" i="3"/>
  <c r="F6011" i="3"/>
  <c r="B6011" i="3"/>
  <c r="H6011" i="3" s="1"/>
  <c r="I6011" i="3" s="1"/>
  <c r="J6011" i="3" s="1"/>
  <c r="C6011" i="3"/>
  <c r="G6011" i="3"/>
  <c r="P6010" i="3" l="1"/>
  <c r="K6011" i="3"/>
  <c r="N6011" i="3" s="1"/>
  <c r="M6011" i="3" l="1"/>
  <c r="L6011" i="3" s="1"/>
  <c r="O6011" i="3" s="1"/>
  <c r="G6012" i="3" l="1"/>
  <c r="B6012" i="3" l="1"/>
  <c r="H6012" i="3" s="1"/>
  <c r="I6012" i="3" s="1"/>
  <c r="J6012" i="3" s="1"/>
  <c r="P6011" i="3" s="1"/>
  <c r="F6012" i="3"/>
  <c r="C6012" i="3"/>
  <c r="E6012" i="3"/>
  <c r="M6012" i="3" s="1"/>
  <c r="K6012" i="3"/>
  <c r="N6012" i="3" s="1"/>
  <c r="D6012" i="3"/>
  <c r="L6012" i="3" l="1"/>
  <c r="O6012" i="3" s="1"/>
  <c r="F6013" i="3" l="1"/>
  <c r="E6013" i="3"/>
  <c r="B6013" i="3"/>
  <c r="K6013" i="3" s="1"/>
  <c r="N6013" i="3" s="1"/>
  <c r="D6013" i="3"/>
  <c r="C6013" i="3"/>
  <c r="G6013" i="3"/>
  <c r="L6013" i="3" l="1"/>
  <c r="O6013" i="3" s="1"/>
  <c r="M6013" i="3"/>
  <c r="H6013" i="3"/>
  <c r="I6013" i="3" s="1"/>
  <c r="J6013" i="3" s="1"/>
  <c r="P6012" i="3" s="1"/>
  <c r="G6014" i="3" l="1"/>
  <c r="F6014" i="3"/>
  <c r="C6014" i="3"/>
  <c r="B6014" i="3"/>
  <c r="K6014" i="3" s="1"/>
  <c r="N6014" i="3" s="1"/>
  <c r="D6014" i="3"/>
  <c r="E6014" i="3"/>
  <c r="H6014" i="3"/>
  <c r="M6014" i="3" l="1"/>
  <c r="L6014" i="3" s="1"/>
  <c r="O6014" i="3" s="1"/>
  <c r="I6014" i="3"/>
  <c r="J6014" i="3" s="1"/>
  <c r="P6013" i="3" s="1"/>
  <c r="G6015" i="3" l="1"/>
  <c r="C6015" i="3"/>
  <c r="D6015" i="3"/>
  <c r="B6015" i="3"/>
  <c r="K6015" i="3" s="1"/>
  <c r="N6015" i="3" s="1"/>
  <c r="E6015" i="3"/>
  <c r="F6015" i="3"/>
  <c r="M6015" i="3" l="1"/>
  <c r="L6015" i="3" s="1"/>
  <c r="O6015" i="3" s="1"/>
  <c r="H6015" i="3"/>
  <c r="I6015" i="3" s="1"/>
  <c r="J6015" i="3" s="1"/>
  <c r="P6014" i="3" s="1"/>
  <c r="B6016" i="3" l="1"/>
  <c r="K6016" i="3" s="1"/>
  <c r="N6016" i="3" s="1"/>
  <c r="F6016" i="3"/>
  <c r="D6016" i="3"/>
  <c r="E6016" i="3"/>
  <c r="M6016" i="3" s="1"/>
  <c r="L6016" i="3" s="1"/>
  <c r="O6016" i="3" s="1"/>
  <c r="H6016" i="3"/>
  <c r="C6016" i="3"/>
  <c r="G6016" i="3"/>
  <c r="I6016" i="3" l="1"/>
  <c r="J6016" i="3" s="1"/>
  <c r="P6015" i="3" s="1"/>
  <c r="C6017" i="3" l="1"/>
  <c r="F6017" i="3"/>
  <c r="E6017" i="3"/>
  <c r="D6017" i="3"/>
  <c r="B6017" i="3"/>
  <c r="K6017" i="3" s="1"/>
  <c r="N6017" i="3" s="1"/>
  <c r="H6017" i="3"/>
  <c r="G6017" i="3"/>
  <c r="M6017" i="3" s="1"/>
  <c r="L6017" i="3" s="1"/>
  <c r="O6017" i="3" s="1"/>
  <c r="G6018" i="3" l="1"/>
  <c r="B6018" i="3"/>
  <c r="H6018" i="3" s="1"/>
  <c r="D6018" i="3"/>
  <c r="C6018" i="3"/>
  <c r="E6018" i="3"/>
  <c r="M6018" i="3" s="1"/>
  <c r="L6018" i="3" s="1"/>
  <c r="O6018" i="3" s="1"/>
  <c r="F6018" i="3"/>
  <c r="K6018" i="3"/>
  <c r="N6018" i="3" s="1"/>
  <c r="I6017" i="3"/>
  <c r="J6017" i="3" s="1"/>
  <c r="P6016" i="3" s="1"/>
  <c r="I6018" i="3" l="1"/>
  <c r="J6018" i="3" s="1"/>
  <c r="P6017" i="3" s="1"/>
  <c r="B6019" i="3" l="1"/>
  <c r="F6019" i="3"/>
  <c r="E6019" i="3"/>
  <c r="M6019" i="3" s="1"/>
  <c r="K6019" i="3"/>
  <c r="N6019" i="3" s="1"/>
  <c r="C6019" i="3"/>
  <c r="D6019" i="3"/>
  <c r="H6019" i="3"/>
  <c r="G6019" i="3"/>
  <c r="L6019" i="3" l="1"/>
  <c r="O6019" i="3" s="1"/>
  <c r="I6019" i="3"/>
  <c r="J6019" i="3" s="1"/>
  <c r="P6018" i="3" s="1"/>
  <c r="C6020" i="3" l="1"/>
  <c r="B6020" i="3"/>
  <c r="H6020" i="3" s="1"/>
  <c r="D6020" i="3"/>
  <c r="E6020" i="3"/>
  <c r="I6020" i="3" s="1"/>
  <c r="J6020" i="3" s="1"/>
  <c r="P6019" i="3" s="1"/>
  <c r="F6020" i="3"/>
  <c r="K6020" i="3"/>
  <c r="N6020" i="3" s="1"/>
  <c r="G6020" i="3"/>
  <c r="M6020" i="3" s="1"/>
  <c r="L6020" i="3" s="1"/>
  <c r="O6020" i="3" s="1"/>
  <c r="G6021" i="3" l="1"/>
  <c r="C6021" i="3"/>
  <c r="F6021" i="3"/>
  <c r="H6021" i="3"/>
  <c r="D6021" i="3"/>
  <c r="B6021" i="3"/>
  <c r="K6021" i="3" s="1"/>
  <c r="N6021" i="3" s="1"/>
  <c r="E6021" i="3"/>
  <c r="I6021" i="3" s="1"/>
  <c r="J6021" i="3" s="1"/>
  <c r="P6020" i="3" s="1"/>
  <c r="M6021" i="3" l="1"/>
  <c r="L6021" i="3" s="1"/>
  <c r="O6021" i="3" s="1"/>
  <c r="C6022" i="3" l="1"/>
  <c r="D6022" i="3"/>
  <c r="F6022" i="3"/>
  <c r="B6022" i="3"/>
  <c r="H6022" i="3" s="1"/>
  <c r="E6022" i="3"/>
  <c r="G6022" i="3"/>
  <c r="I6022" i="3" l="1"/>
  <c r="J6022" i="3" s="1"/>
  <c r="P6021" i="3" s="1"/>
  <c r="K6022" i="3"/>
  <c r="N6022" i="3" s="1"/>
  <c r="M6022" i="3"/>
  <c r="L6022" i="3" s="1"/>
  <c r="O6022" i="3" s="1"/>
  <c r="F6023" i="3" l="1"/>
  <c r="D6023" i="3"/>
  <c r="E6023" i="3"/>
  <c r="B6023" i="3"/>
  <c r="H6023" i="3" s="1"/>
  <c r="C6023" i="3"/>
  <c r="K6023" i="3"/>
  <c r="N6023" i="3" s="1"/>
  <c r="G6023" i="3"/>
  <c r="M6023" i="3" l="1"/>
  <c r="L6023" i="3" s="1"/>
  <c r="O6023" i="3" s="1"/>
  <c r="I6023" i="3"/>
  <c r="J6023" i="3" s="1"/>
  <c r="P6022" i="3" s="1"/>
  <c r="D6024" i="3" l="1"/>
  <c r="B6024" i="3"/>
  <c r="H6024" i="3" s="1"/>
  <c r="E6024" i="3"/>
  <c r="M6024" i="3" s="1"/>
  <c r="C6024" i="3"/>
  <c r="F6024" i="3"/>
  <c r="K6024" i="3"/>
  <c r="N6024" i="3"/>
  <c r="G6024" i="3"/>
  <c r="L6024" i="3" l="1"/>
  <c r="O6024" i="3" s="1"/>
  <c r="I6024" i="3"/>
  <c r="J6024" i="3" s="1"/>
  <c r="P6023" i="3" s="1"/>
  <c r="E6025" i="3" l="1"/>
  <c r="I6025" i="3" s="1"/>
  <c r="J6025" i="3" s="1"/>
  <c r="P6024" i="3" s="1"/>
  <c r="G6025" i="3"/>
  <c r="B6025" i="3"/>
  <c r="K6025" i="3" s="1"/>
  <c r="C6025" i="3"/>
  <c r="D6025" i="3"/>
  <c r="F6025" i="3"/>
  <c r="H6025" i="3"/>
  <c r="N6025" i="3" l="1"/>
  <c r="M6025" i="3"/>
  <c r="L6025" i="3" l="1"/>
  <c r="O6025" i="3" s="1"/>
  <c r="B6026" i="3" l="1"/>
  <c r="H6026" i="3" s="1"/>
  <c r="F6026" i="3"/>
  <c r="C6026" i="3"/>
  <c r="G6026" i="3"/>
  <c r="E6026" i="3"/>
  <c r="M6026" i="3" s="1"/>
  <c r="K6026" i="3"/>
  <c r="N6026" i="3" s="1"/>
  <c r="D6026" i="3"/>
  <c r="L6026" i="3" l="1"/>
  <c r="O6026" i="3" s="1"/>
  <c r="I6026" i="3"/>
  <c r="J6026" i="3" s="1"/>
  <c r="P6025" i="3" s="1"/>
  <c r="B6027" i="3" l="1"/>
  <c r="C6027" i="3"/>
  <c r="E6027" i="3"/>
  <c r="H6027" i="3"/>
  <c r="G6027" i="3"/>
  <c r="K6027" i="3"/>
  <c r="N6027" i="3" s="1"/>
  <c r="F6027" i="3"/>
  <c r="D6027" i="3"/>
  <c r="I6027" i="3"/>
  <c r="J6027" i="3" s="1"/>
  <c r="P6026" i="3" s="1"/>
  <c r="M6027" i="3"/>
  <c r="L6027" i="3" l="1"/>
  <c r="O6027" i="3" s="1"/>
  <c r="C6028" i="3" l="1"/>
  <c r="B6028" i="3"/>
  <c r="K6028" i="3" s="1"/>
  <c r="N6028" i="3" s="1"/>
  <c r="G6028" i="3"/>
  <c r="D6028" i="3"/>
  <c r="F6028" i="3"/>
  <c r="E6028" i="3"/>
  <c r="M6028" i="3" s="1"/>
  <c r="L6028" i="3" s="1"/>
  <c r="O6028" i="3" s="1"/>
  <c r="H6028" i="3"/>
  <c r="B6029" i="3" l="1"/>
  <c r="K6029" i="3" s="1"/>
  <c r="N6029" i="3" s="1"/>
  <c r="G6029" i="3"/>
  <c r="F6029" i="3"/>
  <c r="E6029" i="3"/>
  <c r="D6029" i="3"/>
  <c r="C6029" i="3"/>
  <c r="I6028" i="3"/>
  <c r="J6028" i="3" s="1"/>
  <c r="P6027" i="3" s="1"/>
  <c r="M6029" i="3" l="1"/>
  <c r="L6029" i="3" s="1"/>
  <c r="O6029" i="3" s="1"/>
  <c r="H6029" i="3"/>
  <c r="I6029" i="3" s="1"/>
  <c r="J6029" i="3" s="1"/>
  <c r="P6028" i="3" s="1"/>
  <c r="E6030" i="3" l="1"/>
  <c r="B6030" i="3"/>
  <c r="H6030" i="3" s="1"/>
  <c r="D6030" i="3"/>
  <c r="F6030" i="3"/>
  <c r="C6030" i="3"/>
  <c r="K6030" i="3"/>
  <c r="N6030" i="3" s="1"/>
  <c r="L6030" i="3" s="1"/>
  <c r="O6030" i="3" s="1"/>
  <c r="M6030" i="3"/>
  <c r="G6030" i="3"/>
  <c r="I6030" i="3" l="1"/>
  <c r="J6030" i="3" s="1"/>
  <c r="P6029" i="3" s="1"/>
  <c r="E6031" i="3" l="1"/>
  <c r="D6031" i="3"/>
  <c r="F6031" i="3"/>
  <c r="C6031" i="3"/>
  <c r="B6031" i="3"/>
  <c r="K6031" i="3" s="1"/>
  <c r="N6031" i="3" s="1"/>
  <c r="G6031" i="3"/>
  <c r="M6031" i="3" l="1"/>
  <c r="L6031" i="3" s="1"/>
  <c r="O6031" i="3" s="1"/>
  <c r="H6031" i="3"/>
  <c r="I6031" i="3" s="1"/>
  <c r="J6031" i="3" s="1"/>
  <c r="P6030" i="3" l="1"/>
  <c r="E6032" i="3" l="1"/>
  <c r="F6032" i="3"/>
  <c r="C6032" i="3"/>
  <c r="B6032" i="3"/>
  <c r="H6032" i="3" s="1"/>
  <c r="I6032" i="3" s="1"/>
  <c r="J6032" i="3" s="1"/>
  <c r="P6031" i="3" s="1"/>
  <c r="D6032" i="3"/>
  <c r="G6032" i="3"/>
  <c r="K6032" i="3" l="1"/>
  <c r="N6032" i="3" s="1"/>
  <c r="M6032" i="3" l="1"/>
  <c r="L6032" i="3" s="1"/>
  <c r="O6032" i="3" s="1"/>
  <c r="G6033" i="3" l="1"/>
  <c r="F6033" i="3" l="1"/>
  <c r="D6033" i="3"/>
  <c r="B6033" i="3"/>
  <c r="H6033" i="3" s="1"/>
  <c r="C6033" i="3"/>
  <c r="E6033" i="3"/>
  <c r="I6033" i="3" s="1"/>
  <c r="J6033" i="3" s="1"/>
  <c r="P6032" i="3" s="1"/>
  <c r="K6033" i="3" l="1"/>
  <c r="N6033" i="3" s="1"/>
  <c r="M6033" i="3" l="1"/>
  <c r="L6033" i="3" s="1"/>
  <c r="O6033" i="3" s="1"/>
  <c r="D6034" i="3" l="1"/>
  <c r="F6034" i="3"/>
  <c r="G6034" i="3"/>
  <c r="C6034" i="3"/>
  <c r="B6034" i="3"/>
  <c r="H6034" i="3" s="1"/>
  <c r="E6034" i="3"/>
  <c r="I6034" i="3" l="1"/>
  <c r="J6034" i="3" s="1"/>
  <c r="P6033" i="3" s="1"/>
  <c r="K6034" i="3"/>
  <c r="N6034" i="3" s="1"/>
  <c r="M6034" i="3" l="1"/>
  <c r="L6034" i="3" s="1"/>
  <c r="O6034" i="3" s="1"/>
  <c r="F6035" i="3" l="1"/>
  <c r="E6035" i="3"/>
  <c r="I6035" i="3" s="1"/>
  <c r="J6035" i="3" s="1"/>
  <c r="P6034" i="3" s="1"/>
  <c r="C6035" i="3"/>
  <c r="D6035" i="3"/>
  <c r="B6035" i="3"/>
  <c r="H6035" i="3" s="1"/>
  <c r="G6035" i="3"/>
  <c r="K6035" i="3" l="1"/>
  <c r="N6035" i="3" s="1"/>
  <c r="M6035" i="3" l="1"/>
  <c r="L6035" i="3" s="1"/>
  <c r="O6035" i="3" s="1"/>
  <c r="F6036" i="3" l="1"/>
  <c r="B6036" i="3"/>
  <c r="H6036" i="3" s="1"/>
  <c r="I6036" i="3" s="1"/>
  <c r="J6036" i="3" s="1"/>
  <c r="P6035" i="3" s="1"/>
  <c r="E6036" i="3"/>
  <c r="C6036" i="3"/>
  <c r="D6036" i="3"/>
  <c r="G6036" i="3"/>
  <c r="K6036" i="3" l="1"/>
  <c r="N6036" i="3" s="1"/>
  <c r="M6036" i="3" l="1"/>
  <c r="L6036" i="3" s="1"/>
  <c r="O6036" i="3" s="1"/>
  <c r="B6037" i="3" l="1"/>
  <c r="K6037" i="3" s="1"/>
  <c r="N6037" i="3" s="1"/>
  <c r="G6037" i="3"/>
  <c r="C6037" i="3"/>
  <c r="F6037" i="3"/>
  <c r="E6037" i="3"/>
  <c r="M6037" i="3" s="1"/>
  <c r="L6037" i="3" s="1"/>
  <c r="O6037" i="3" s="1"/>
  <c r="D6037" i="3"/>
  <c r="H6037" i="3"/>
  <c r="E6038" i="3" l="1"/>
  <c r="G6038" i="3"/>
  <c r="B6038" i="3"/>
  <c r="C6038" i="3"/>
  <c r="D6038" i="3"/>
  <c r="F6038" i="3"/>
  <c r="K6038" i="3"/>
  <c r="N6038" i="3" s="1"/>
  <c r="M6038" i="3"/>
  <c r="L6038" i="3" s="1"/>
  <c r="O6038" i="3" s="1"/>
  <c r="I6037" i="3"/>
  <c r="J6037" i="3" s="1"/>
  <c r="P6036" i="3" s="1"/>
  <c r="B6039" i="3" l="1"/>
  <c r="K6039" i="3" s="1"/>
  <c r="N6039" i="3" s="1"/>
  <c r="G6039" i="3"/>
  <c r="M6039" i="3" s="1"/>
  <c r="C6039" i="3"/>
  <c r="F6039" i="3"/>
  <c r="E6039" i="3"/>
  <c r="D6039" i="3"/>
  <c r="H6038" i="3"/>
  <c r="I6038" i="3" s="1"/>
  <c r="J6038" i="3" s="1"/>
  <c r="P6037" i="3" s="1"/>
  <c r="L6039" i="3" l="1"/>
  <c r="O6039" i="3" s="1"/>
  <c r="H6039" i="3"/>
  <c r="I6039" i="3" s="1"/>
  <c r="J6039" i="3" s="1"/>
  <c r="P6038" i="3" s="1"/>
  <c r="H6040" i="3" l="1"/>
  <c r="G6040" i="3"/>
  <c r="C6040" i="3"/>
  <c r="B6040" i="3"/>
  <c r="D6040" i="3"/>
  <c r="F6040" i="3"/>
  <c r="K6040" i="3"/>
  <c r="N6040" i="3" s="1"/>
  <c r="E6040" i="3"/>
  <c r="I6040" i="3"/>
  <c r="J6040" i="3" s="1"/>
  <c r="P6039" i="3" s="1"/>
  <c r="M6040" i="3"/>
  <c r="L6040" i="3" l="1"/>
  <c r="O6040" i="3" s="1"/>
  <c r="C6041" i="3" l="1"/>
  <c r="F6041" i="3"/>
  <c r="G6041" i="3"/>
  <c r="D6041" i="3"/>
  <c r="E6041" i="3"/>
  <c r="I6041" i="3" s="1"/>
  <c r="J6041" i="3" s="1"/>
  <c r="P6040" i="3" s="1"/>
  <c r="H6041" i="3"/>
  <c r="B6041" i="3"/>
  <c r="K6041" i="3" s="1"/>
  <c r="N6041" i="3" s="1"/>
  <c r="M6041" i="3" l="1"/>
  <c r="L6041" i="3" s="1"/>
  <c r="O6041" i="3" s="1"/>
  <c r="F6042" i="3" l="1"/>
  <c r="E6042" i="3"/>
  <c r="M6042" i="3" s="1"/>
  <c r="L6042" i="3" s="1"/>
  <c r="O6042" i="3" s="1"/>
  <c r="G6042" i="3"/>
  <c r="B6042" i="3"/>
  <c r="C6042" i="3"/>
  <c r="D6042" i="3"/>
  <c r="H6042" i="3"/>
  <c r="K6042" i="3"/>
  <c r="N6042" i="3" s="1"/>
  <c r="I6042" i="3" l="1"/>
  <c r="J6042" i="3" s="1"/>
  <c r="P6041" i="3" s="1"/>
  <c r="F6043" i="3" l="1"/>
  <c r="C6043" i="3"/>
  <c r="E6043" i="3"/>
  <c r="D6043" i="3"/>
  <c r="B6043" i="3"/>
  <c r="H6043" i="3" s="1"/>
  <c r="I6043" i="3" s="1"/>
  <c r="J6043" i="3" s="1"/>
  <c r="P6042" i="3" s="1"/>
  <c r="G6043" i="3"/>
  <c r="K6043" i="3" l="1"/>
  <c r="N6043" i="3" s="1"/>
  <c r="M6043" i="3" l="1"/>
  <c r="L6043" i="3" s="1"/>
  <c r="O6043" i="3" s="1"/>
  <c r="C6044" i="3" l="1"/>
  <c r="F6044" i="3"/>
  <c r="E6044" i="3"/>
  <c r="D6044" i="3"/>
  <c r="B6044" i="3"/>
  <c r="H6044" i="3" s="1"/>
  <c r="I6044" i="3" s="1"/>
  <c r="J6044" i="3" s="1"/>
  <c r="P6043" i="3" s="1"/>
  <c r="K6044" i="3"/>
  <c r="N6044" i="3" s="1"/>
  <c r="G6044" i="3"/>
  <c r="M6044" i="3" s="1"/>
  <c r="L6044" i="3" s="1"/>
  <c r="O6044" i="3" s="1"/>
  <c r="B6045" i="3" l="1"/>
  <c r="K6045" i="3" s="1"/>
  <c r="N6045" i="3" s="1"/>
  <c r="C6045" i="3"/>
  <c r="F6045" i="3"/>
  <c r="H6045" i="3"/>
  <c r="D6045" i="3"/>
  <c r="G6045" i="3"/>
  <c r="E6045" i="3"/>
  <c r="I6045" i="3" s="1"/>
  <c r="J6045" i="3" s="1"/>
  <c r="P6044" i="3" s="1"/>
  <c r="M6045" i="3" l="1"/>
  <c r="L6045" i="3" s="1"/>
  <c r="O6045" i="3" s="1"/>
  <c r="B6046" i="3" l="1"/>
  <c r="G6046" i="3"/>
  <c r="F6046" i="3"/>
  <c r="E6046" i="3"/>
  <c r="M6046" i="3" s="1"/>
  <c r="C6046" i="3"/>
  <c r="H6046" i="3"/>
  <c r="K6046" i="3"/>
  <c r="N6046" i="3" s="1"/>
  <c r="D6046" i="3"/>
  <c r="L6046" i="3" l="1"/>
  <c r="O6046" i="3" s="1"/>
  <c r="I6046" i="3"/>
  <c r="J6046" i="3" s="1"/>
  <c r="P6045" i="3" s="1"/>
  <c r="F6047" i="3" l="1"/>
  <c r="C6047" i="3"/>
  <c r="D6047" i="3"/>
  <c r="G6047" i="3"/>
  <c r="B6047" i="3"/>
  <c r="K6047" i="3" s="1"/>
  <c r="N6047" i="3" s="1"/>
  <c r="E6047" i="3"/>
  <c r="M6047" i="3" l="1"/>
  <c r="L6047" i="3" s="1"/>
  <c r="O6047" i="3" s="1"/>
  <c r="H6047" i="3"/>
  <c r="I6047" i="3" s="1"/>
  <c r="J6047" i="3" s="1"/>
  <c r="P6046" i="3" s="1"/>
  <c r="D6048" i="3" l="1"/>
  <c r="B6048" i="3"/>
  <c r="K6048" i="3" s="1"/>
  <c r="N6048" i="3" s="1"/>
  <c r="G6048" i="3"/>
  <c r="E6048" i="3"/>
  <c r="M6048" i="3" s="1"/>
  <c r="L6048" i="3" s="1"/>
  <c r="O6048" i="3" s="1"/>
  <c r="C6048" i="3"/>
  <c r="F6048" i="3"/>
  <c r="H6048" i="3" l="1"/>
  <c r="I6048" i="3" s="1"/>
  <c r="J6048" i="3" s="1"/>
  <c r="P6047" i="3" s="1"/>
  <c r="C6049" i="3" l="1"/>
  <c r="B6049" i="3"/>
  <c r="K6049" i="3" s="1"/>
  <c r="D6049" i="3"/>
  <c r="I6049" i="3"/>
  <c r="J6049" i="3" s="1"/>
  <c r="P6048" i="3" s="1"/>
  <c r="H6049" i="3"/>
  <c r="F6049" i="3"/>
  <c r="E6049" i="3"/>
  <c r="G6049" i="3"/>
  <c r="M6049" i="3" l="1"/>
  <c r="N6049" i="3"/>
  <c r="L6049" i="3" s="1"/>
  <c r="O6049" i="3" s="1"/>
  <c r="G6050" i="3" l="1"/>
  <c r="C6050" i="3"/>
  <c r="F6050" i="3"/>
  <c r="E6050" i="3"/>
  <c r="M6050" i="3" s="1"/>
  <c r="B6050" i="3"/>
  <c r="K6050" i="3" s="1"/>
  <c r="N6050" i="3" s="1"/>
  <c r="D6050" i="3"/>
  <c r="L6050" i="3" l="1"/>
  <c r="O6050" i="3" s="1"/>
  <c r="H6050" i="3"/>
  <c r="I6050" i="3" s="1"/>
  <c r="J6050" i="3" s="1"/>
  <c r="P6049" i="3" l="1"/>
  <c r="D6051" i="3" l="1"/>
  <c r="E6051" i="3"/>
  <c r="M6051" i="3" s="1"/>
  <c r="L6051" i="3" s="1"/>
  <c r="O6051" i="3" s="1"/>
  <c r="B6051" i="3"/>
  <c r="K6051" i="3" s="1"/>
  <c r="N6051" i="3" s="1"/>
  <c r="C6051" i="3"/>
  <c r="F6051" i="3"/>
  <c r="H6051" i="3"/>
  <c r="I6051" i="3" s="1"/>
  <c r="J6051" i="3" s="1"/>
  <c r="P6050" i="3" s="1"/>
  <c r="G6051" i="3"/>
  <c r="B6052" i="3" l="1"/>
  <c r="F6052" i="3"/>
  <c r="G6052" i="3"/>
  <c r="D6052" i="3"/>
  <c r="C6052" i="3"/>
  <c r="K6052" i="3"/>
  <c r="N6052" i="3" s="1"/>
  <c r="E6052" i="3"/>
  <c r="M6052" i="3" s="1"/>
  <c r="L6052" i="3" s="1"/>
  <c r="O6052" i="3" s="1"/>
  <c r="H6052" i="3"/>
  <c r="I6052" i="3" s="1"/>
  <c r="J6052" i="3" s="1"/>
  <c r="P6051" i="3" s="1"/>
  <c r="G6053" i="3" l="1"/>
  <c r="F6053" i="3" l="1"/>
  <c r="B6053" i="3"/>
  <c r="H6053" i="3" s="1"/>
  <c r="I6053" i="3" s="1"/>
  <c r="J6053" i="3" s="1"/>
  <c r="P6052" i="3" s="1"/>
  <c r="E6053" i="3"/>
  <c r="K6053" i="3"/>
  <c r="N6053" i="3" s="1"/>
  <c r="C6053" i="3"/>
  <c r="D6053" i="3"/>
  <c r="M6053" i="3" l="1"/>
  <c r="L6053" i="3" s="1"/>
  <c r="O6053" i="3" s="1"/>
  <c r="G6054" i="3" l="1"/>
  <c r="B6054" i="3"/>
  <c r="K6054" i="3" s="1"/>
  <c r="N6054" i="3" s="1"/>
  <c r="C6054" i="3"/>
  <c r="D6054" i="3"/>
  <c r="E6054" i="3"/>
  <c r="H6054" i="3"/>
  <c r="I6054" i="3" s="1"/>
  <c r="J6054" i="3" s="1"/>
  <c r="P6053" i="3" s="1"/>
  <c r="F6054" i="3"/>
  <c r="M6054" i="3" l="1"/>
  <c r="L6054" i="3" s="1"/>
  <c r="O6054" i="3" s="1"/>
  <c r="B6055" i="3" l="1"/>
  <c r="H6055" i="3" s="1"/>
  <c r="I6055" i="3" s="1"/>
  <c r="J6055" i="3" s="1"/>
  <c r="F6055" i="3"/>
  <c r="E6055" i="3"/>
  <c r="M6055" i="3" s="1"/>
  <c r="L6055" i="3" s="1"/>
  <c r="O6055" i="3" s="1"/>
  <c r="C6055" i="3"/>
  <c r="K6055" i="3"/>
  <c r="N6055" i="3" s="1"/>
  <c r="D6055" i="3"/>
  <c r="G6055" i="3"/>
  <c r="G6056" i="3" l="1"/>
  <c r="D6056" i="3"/>
  <c r="E6056" i="3"/>
  <c r="M6056" i="3" s="1"/>
  <c r="F6056" i="3"/>
  <c r="B6056" i="3"/>
  <c r="K6056" i="3" s="1"/>
  <c r="N6056" i="3" s="1"/>
  <c r="C6056" i="3"/>
  <c r="P6054" i="3"/>
  <c r="L6056" i="3" l="1"/>
  <c r="O6056" i="3" s="1"/>
  <c r="H6056" i="3"/>
  <c r="I6056" i="3" s="1"/>
  <c r="J6056" i="3" s="1"/>
  <c r="P6055" i="3" l="1"/>
  <c r="E6057" i="3" l="1"/>
  <c r="F6057" i="3"/>
  <c r="D6057" i="3"/>
  <c r="B6057" i="3"/>
  <c r="H6057" i="3" s="1"/>
  <c r="I6057" i="3" s="1"/>
  <c r="J6057" i="3" s="1"/>
  <c r="P6056" i="3" s="1"/>
  <c r="C6057" i="3"/>
  <c r="G6057" i="3"/>
  <c r="K6057" i="3" l="1"/>
  <c r="N6057" i="3" s="1"/>
  <c r="M6057" i="3" l="1"/>
  <c r="L6057" i="3" s="1"/>
  <c r="O6057" i="3" s="1"/>
  <c r="C6058" i="3" l="1"/>
  <c r="K6058" i="3"/>
  <c r="F6058" i="3"/>
  <c r="B6058" i="3"/>
  <c r="D6058" i="3"/>
  <c r="E6058" i="3"/>
  <c r="H6058" i="3"/>
  <c r="G6058" i="3"/>
  <c r="I6058" i="3" l="1"/>
  <c r="J6058" i="3" s="1"/>
  <c r="P6057" i="3" s="1"/>
  <c r="M6058" i="3"/>
  <c r="N6058" i="3"/>
  <c r="L6058" i="3" s="1"/>
  <c r="O6058" i="3" s="1"/>
  <c r="G6059" i="3" l="1"/>
  <c r="D6059" i="3"/>
  <c r="B6059" i="3"/>
  <c r="E6059" i="3"/>
  <c r="I6059" i="3" s="1"/>
  <c r="J6059" i="3" s="1"/>
  <c r="C6059" i="3"/>
  <c r="H6059" i="3"/>
  <c r="F6059" i="3"/>
  <c r="K6059" i="3"/>
  <c r="N6059" i="3" s="1"/>
  <c r="L6059" i="3" s="1"/>
  <c r="O6059" i="3" s="1"/>
  <c r="M6059" i="3"/>
  <c r="P6058" i="3" l="1"/>
  <c r="G6060" i="3"/>
  <c r="M6060" i="3" s="1"/>
  <c r="L6060" i="3" s="1"/>
  <c r="O6060" i="3" s="1"/>
  <c r="E6060" i="3"/>
  <c r="D6060" i="3"/>
  <c r="F6060" i="3"/>
  <c r="C6060" i="3"/>
  <c r="B6060" i="3"/>
  <c r="K6060" i="3" s="1"/>
  <c r="N6060" i="3" s="1"/>
  <c r="H6060" i="3"/>
  <c r="I6060" i="3" s="1"/>
  <c r="J6060" i="3" s="1"/>
  <c r="P6059" i="3" s="1"/>
  <c r="C6061" i="3" l="1"/>
  <c r="H6061" i="3"/>
  <c r="B6061" i="3"/>
  <c r="F6061" i="3"/>
  <c r="D6061" i="3"/>
  <c r="K6061" i="3"/>
  <c r="N6061" i="3" s="1"/>
  <c r="G6061" i="3"/>
  <c r="E6061" i="3"/>
  <c r="M6061" i="3" s="1"/>
  <c r="L6061" i="3" l="1"/>
  <c r="O6061" i="3" s="1"/>
  <c r="I6061" i="3"/>
  <c r="J6061" i="3" s="1"/>
  <c r="P6060" i="3" l="1"/>
  <c r="G6062" i="3"/>
  <c r="E6062" i="3"/>
  <c r="M6062" i="3" s="1"/>
  <c r="D6062" i="3"/>
  <c r="H6062" i="3"/>
  <c r="I6062" i="3" s="1"/>
  <c r="J6062" i="3" s="1"/>
  <c r="P6061" i="3" s="1"/>
  <c r="B6062" i="3"/>
  <c r="K6062" i="3" s="1"/>
  <c r="N6062" i="3" s="1"/>
  <c r="L6062" i="3" s="1"/>
  <c r="O6062" i="3" s="1"/>
  <c r="F6062" i="3"/>
  <c r="C6062" i="3"/>
  <c r="E6063" i="3" l="1"/>
  <c r="D6063" i="3"/>
  <c r="B6063" i="3"/>
  <c r="F6063" i="3"/>
  <c r="C6063" i="3"/>
  <c r="H6063" i="3"/>
  <c r="I6063" i="3" s="1"/>
  <c r="J6063" i="3" s="1"/>
  <c r="P6062" i="3" s="1"/>
  <c r="K6063" i="3"/>
  <c r="N6063" i="3" s="1"/>
  <c r="M6063" i="3"/>
  <c r="L6063" i="3" s="1"/>
  <c r="O6063" i="3" s="1"/>
  <c r="G6063" i="3"/>
  <c r="B6064" i="3" l="1"/>
  <c r="D6064" i="3"/>
  <c r="E6064" i="3"/>
  <c r="M6064" i="3" s="1"/>
  <c r="K6064" i="3"/>
  <c r="N6064" i="3" s="1"/>
  <c r="L6064" i="3" s="1"/>
  <c r="O6064" i="3" s="1"/>
  <c r="F6064" i="3"/>
  <c r="H6064" i="3"/>
  <c r="I6064" i="3" s="1"/>
  <c r="J6064" i="3" s="1"/>
  <c r="P6063" i="3" s="1"/>
  <c r="C6064" i="3"/>
  <c r="G6064" i="3"/>
  <c r="G6065" i="3" l="1"/>
  <c r="E6065" i="3" l="1"/>
  <c r="C6065" i="3"/>
  <c r="D6065" i="3"/>
  <c r="B6065" i="3"/>
  <c r="H6065" i="3" s="1"/>
  <c r="I6065" i="3" s="1"/>
  <c r="J6065" i="3" s="1"/>
  <c r="F6065" i="3"/>
  <c r="P6064" i="3" l="1"/>
  <c r="K6065" i="3"/>
  <c r="N6065" i="3" s="1"/>
  <c r="M6065" i="3" l="1"/>
  <c r="L6065" i="3" s="1"/>
  <c r="O6065" i="3" s="1"/>
  <c r="C6066" i="3" l="1"/>
  <c r="D6066" i="3"/>
  <c r="E6066" i="3"/>
  <c r="F6066" i="3"/>
  <c r="B6066" i="3"/>
  <c r="H6066" i="3" s="1"/>
  <c r="I6066" i="3" s="1"/>
  <c r="J6066" i="3" s="1"/>
  <c r="K6066" i="3"/>
  <c r="N6066" i="3" s="1"/>
  <c r="G6066" i="3"/>
  <c r="M6066" i="3" s="1"/>
  <c r="L6066" i="3" s="1"/>
  <c r="O6066" i="3" s="1"/>
  <c r="G6067" i="3" l="1"/>
  <c r="P6065" i="3"/>
  <c r="E6067" i="3" l="1"/>
  <c r="B6067" i="3"/>
  <c r="C6067" i="3"/>
  <c r="F6067" i="3"/>
  <c r="K6067" i="3"/>
  <c r="N6067" i="3" s="1"/>
  <c r="D6067" i="3"/>
  <c r="H6067" i="3"/>
  <c r="I6067" i="3" s="1"/>
  <c r="J6067" i="3" s="1"/>
  <c r="P6066" i="3" s="1"/>
  <c r="M6067" i="3"/>
  <c r="L6067" i="3" s="1"/>
  <c r="O6067" i="3" s="1"/>
  <c r="G6068" i="3" l="1"/>
  <c r="D6068" i="3"/>
  <c r="E6068" i="3"/>
  <c r="B6068" i="3"/>
  <c r="K6068" i="3" s="1"/>
  <c r="N6068" i="3" s="1"/>
  <c r="F6068" i="3"/>
  <c r="C6068" i="3"/>
  <c r="M6068" i="3" l="1"/>
  <c r="L6068" i="3" s="1"/>
  <c r="O6068" i="3" s="1"/>
  <c r="H6068" i="3"/>
  <c r="I6068" i="3" s="1"/>
  <c r="J6068" i="3" s="1"/>
  <c r="P6067" i="3" l="1"/>
  <c r="C6069" i="3" l="1"/>
  <c r="B6069" i="3"/>
  <c r="F6069" i="3"/>
  <c r="D6069" i="3"/>
  <c r="K6069" i="3"/>
  <c r="N6069" i="3" s="1"/>
  <c r="H6069" i="3"/>
  <c r="E6069" i="3"/>
  <c r="M6069" i="3" s="1"/>
  <c r="L6069" i="3" s="1"/>
  <c r="O6069" i="3" s="1"/>
  <c r="G6069" i="3"/>
  <c r="I6069" i="3" l="1"/>
  <c r="J6069" i="3" s="1"/>
  <c r="B6070" i="3" l="1"/>
  <c r="K6070" i="3" s="1"/>
  <c r="N6070" i="3" s="1"/>
  <c r="F6070" i="3"/>
  <c r="D6070" i="3"/>
  <c r="H6070" i="3"/>
  <c r="E6070" i="3"/>
  <c r="I6070" i="3" s="1"/>
  <c r="J6070" i="3" s="1"/>
  <c r="P6069" i="3" s="1"/>
  <c r="C6070" i="3"/>
  <c r="P6068" i="3"/>
  <c r="G6070" i="3"/>
  <c r="M6070" i="3" l="1"/>
  <c r="L6070" i="3" s="1"/>
  <c r="O6070" i="3" s="1"/>
  <c r="G6071" i="3" l="1"/>
  <c r="E6071" i="3"/>
  <c r="C6071" i="3"/>
  <c r="D6071" i="3"/>
  <c r="B6071" i="3"/>
  <c r="H6071" i="3" s="1"/>
  <c r="F6071" i="3"/>
  <c r="K6071" i="3"/>
  <c r="N6071" i="3" s="1"/>
  <c r="M6071" i="3"/>
  <c r="L6071" i="3" s="1"/>
  <c r="O6071" i="3" s="1"/>
  <c r="G6072" i="3" l="1"/>
  <c r="E6072" i="3"/>
  <c r="M6072" i="3" s="1"/>
  <c r="L6072" i="3" s="1"/>
  <c r="O6072" i="3" s="1"/>
  <c r="D6072" i="3"/>
  <c r="B6072" i="3"/>
  <c r="K6072" i="3" s="1"/>
  <c r="N6072" i="3" s="1"/>
  <c r="C6072" i="3"/>
  <c r="F6072" i="3"/>
  <c r="I6071" i="3"/>
  <c r="J6071" i="3" s="1"/>
  <c r="H6072" i="3" l="1"/>
  <c r="I6072" i="3" s="1"/>
  <c r="J6072" i="3" s="1"/>
  <c r="P6070" i="3"/>
  <c r="B6073" i="3" l="1"/>
  <c r="H6073" i="3" s="1"/>
  <c r="I6073" i="3" s="1"/>
  <c r="J6073" i="3" s="1"/>
  <c r="P6072" i="3" s="1"/>
  <c r="C6073" i="3"/>
  <c r="F6073" i="3"/>
  <c r="K6073" i="3"/>
  <c r="N6073" i="3" s="1"/>
  <c r="E6073" i="3"/>
  <c r="M6073" i="3" s="1"/>
  <c r="L6073" i="3" s="1"/>
  <c r="O6073" i="3" s="1"/>
  <c r="D6073" i="3"/>
  <c r="P6071" i="3"/>
  <c r="G6073" i="3"/>
  <c r="B6074" i="3" l="1"/>
  <c r="K6074" i="3" s="1"/>
  <c r="N6074" i="3" s="1"/>
  <c r="D6074" i="3"/>
  <c r="E6074" i="3"/>
  <c r="M6074" i="3" s="1"/>
  <c r="L6074" i="3" s="1"/>
  <c r="O6074" i="3" s="1"/>
  <c r="C6074" i="3"/>
  <c r="F6074" i="3"/>
  <c r="G6074" i="3"/>
  <c r="H6074" i="3" l="1"/>
  <c r="I6074" i="3" s="1"/>
  <c r="J6074" i="3" s="1"/>
  <c r="P6073" i="3" s="1"/>
  <c r="F6075" i="3" l="1"/>
  <c r="B6075" i="3"/>
  <c r="K6075" i="3" s="1"/>
  <c r="N6075" i="3" s="1"/>
  <c r="L6075" i="3" s="1"/>
  <c r="O6075" i="3" s="1"/>
  <c r="H6075" i="3"/>
  <c r="C6075" i="3"/>
  <c r="D6075" i="3"/>
  <c r="E6075" i="3"/>
  <c r="M6075" i="3" s="1"/>
  <c r="G6075" i="3"/>
  <c r="G6076" i="3" l="1"/>
  <c r="D6076" i="3"/>
  <c r="E6076" i="3"/>
  <c r="C6076" i="3"/>
  <c r="B6076" i="3"/>
  <c r="H6076" i="3" s="1"/>
  <c r="F6076" i="3"/>
  <c r="I6075" i="3"/>
  <c r="J6075" i="3" s="1"/>
  <c r="P6074" i="3" s="1"/>
  <c r="I6076" i="3" l="1"/>
  <c r="J6076" i="3" s="1"/>
  <c r="K6076" i="3"/>
  <c r="N6076" i="3" s="1"/>
  <c r="M6076" i="3" l="1"/>
  <c r="L6076" i="3" s="1"/>
  <c r="O6076" i="3" s="1"/>
  <c r="P6075" i="3"/>
  <c r="E6077" i="3" l="1"/>
  <c r="D6077" i="3"/>
  <c r="B6077" i="3"/>
  <c r="H6077" i="3" s="1"/>
  <c r="I6077" i="3" s="1"/>
  <c r="J6077" i="3" s="1"/>
  <c r="C6077" i="3"/>
  <c r="F6077" i="3"/>
  <c r="G6077" i="3"/>
  <c r="P6076" i="3" l="1"/>
  <c r="K6077" i="3"/>
  <c r="N6077" i="3" s="1"/>
  <c r="M6077" i="3" l="1"/>
  <c r="L6077" i="3" s="1"/>
  <c r="O6077" i="3" s="1"/>
  <c r="G6078" i="3" l="1"/>
  <c r="F6078" i="3"/>
  <c r="C6078" i="3"/>
  <c r="B6078" i="3"/>
  <c r="H6078" i="3" s="1"/>
  <c r="I6078" i="3" s="1"/>
  <c r="J6078" i="3" s="1"/>
  <c r="P6077" i="3" s="1"/>
  <c r="E6078" i="3"/>
  <c r="D6078" i="3"/>
  <c r="K6078" i="3" l="1"/>
  <c r="N6078" i="3" s="1"/>
  <c r="M6078" i="3" l="1"/>
  <c r="L6078" i="3" s="1"/>
  <c r="O6078" i="3" s="1"/>
  <c r="G6079" i="3" l="1"/>
  <c r="E6079" i="3"/>
  <c r="C6079" i="3"/>
  <c r="D6079" i="3"/>
  <c r="B6079" i="3"/>
  <c r="H6079" i="3" s="1"/>
  <c r="I6079" i="3" s="1"/>
  <c r="J6079" i="3" s="1"/>
  <c r="F6079" i="3"/>
  <c r="P6078" i="3" l="1"/>
  <c r="K6079" i="3"/>
  <c r="N6079" i="3" l="1"/>
  <c r="L6079" i="3" s="1"/>
  <c r="O6079" i="3" s="1"/>
  <c r="M6079" i="3"/>
  <c r="C6080" i="3" l="1"/>
  <c r="B6080" i="3"/>
  <c r="K6080" i="3" s="1"/>
  <c r="N6080" i="3" s="1"/>
  <c r="D6080" i="3"/>
  <c r="F6080" i="3"/>
  <c r="E6080" i="3"/>
  <c r="M6080" i="3" s="1"/>
  <c r="L6080" i="3" s="1"/>
  <c r="O6080" i="3" s="1"/>
  <c r="H6080" i="3"/>
  <c r="I6080" i="3" s="1"/>
  <c r="J6080" i="3" s="1"/>
  <c r="P6079" i="3" s="1"/>
  <c r="G6080" i="3"/>
  <c r="E6081" i="3" l="1"/>
  <c r="M6081" i="3" s="1"/>
  <c r="H6081" i="3"/>
  <c r="I6081" i="3" s="1"/>
  <c r="J6081" i="3" s="1"/>
  <c r="P6080" i="3" s="1"/>
  <c r="D6081" i="3"/>
  <c r="B6081" i="3"/>
  <c r="F6081" i="3"/>
  <c r="C6081" i="3"/>
  <c r="K6081" i="3"/>
  <c r="N6081" i="3"/>
  <c r="G6081" i="3"/>
  <c r="L6081" i="3" l="1"/>
  <c r="O6081" i="3" s="1"/>
  <c r="E6082" i="3" l="1"/>
  <c r="B6082" i="3"/>
  <c r="C6082" i="3"/>
  <c r="F6082" i="3"/>
  <c r="K6082" i="3"/>
  <c r="N6082" i="3" s="1"/>
  <c r="D6082" i="3"/>
  <c r="H6082" i="3"/>
  <c r="I6082" i="3" s="1"/>
  <c r="J6082" i="3" s="1"/>
  <c r="P6081" i="3" s="1"/>
  <c r="G6082" i="3"/>
  <c r="M6082" i="3" s="1"/>
  <c r="L6082" i="3" s="1"/>
  <c r="O6082" i="3" s="1"/>
  <c r="D6083" i="3" l="1"/>
  <c r="B6083" i="3"/>
  <c r="E6083" i="3"/>
  <c r="F6083" i="3"/>
  <c r="K6083" i="3"/>
  <c r="N6083" i="3" s="1"/>
  <c r="C6083" i="3"/>
  <c r="H6083" i="3"/>
  <c r="I6083" i="3"/>
  <c r="J6083" i="3" s="1"/>
  <c r="P6082" i="3" s="1"/>
  <c r="G6083" i="3"/>
  <c r="M6083" i="3" s="1"/>
  <c r="L6083" i="3" s="1"/>
  <c r="O6083" i="3" s="1"/>
  <c r="D6084" i="3" l="1"/>
  <c r="E6084" i="3"/>
  <c r="I6084" i="3" s="1"/>
  <c r="J6084" i="3" s="1"/>
  <c r="P6083" i="3" s="1"/>
  <c r="C6084" i="3"/>
  <c r="F6084" i="3"/>
  <c r="B6084" i="3"/>
  <c r="H6084" i="3" s="1"/>
  <c r="G6084" i="3"/>
  <c r="K6084" i="3" l="1"/>
  <c r="N6084" i="3" s="1"/>
  <c r="M6084" i="3" l="1"/>
  <c r="L6084" i="3" s="1"/>
  <c r="O6084" i="3" s="1"/>
  <c r="D6085" i="3" l="1"/>
  <c r="G6085" i="3"/>
  <c r="B6085" i="3"/>
  <c r="K6085" i="3" s="1"/>
  <c r="N6085" i="3" s="1"/>
  <c r="F6085" i="3"/>
  <c r="E6085" i="3"/>
  <c r="C6085" i="3"/>
  <c r="M6085" i="3" l="1"/>
  <c r="L6085" i="3" s="1"/>
  <c r="O6085" i="3" s="1"/>
  <c r="H6085" i="3"/>
  <c r="I6085" i="3" s="1"/>
  <c r="J6085" i="3" s="1"/>
  <c r="P6084" i="3" s="1"/>
  <c r="D6086" i="3" l="1"/>
  <c r="C6086" i="3"/>
  <c r="F6086" i="3"/>
  <c r="B6086" i="3"/>
  <c r="H6086" i="3" s="1"/>
  <c r="E6086" i="3"/>
  <c r="I6086" i="3" s="1"/>
  <c r="J6086" i="3" s="1"/>
  <c r="K6086" i="3"/>
  <c r="N6086" i="3" s="1"/>
  <c r="G6086" i="3"/>
  <c r="P6085" i="3" l="1"/>
  <c r="M6086" i="3"/>
  <c r="L6086" i="3" s="1"/>
  <c r="O6086" i="3" s="1"/>
  <c r="D6087" i="3" l="1"/>
  <c r="B6087" i="3"/>
  <c r="K6087" i="3" s="1"/>
  <c r="N6087" i="3" s="1"/>
  <c r="C6087" i="3"/>
  <c r="F6087" i="3"/>
  <c r="H6087" i="3"/>
  <c r="E6087" i="3"/>
  <c r="G6087" i="3"/>
  <c r="M6087" i="3" l="1"/>
  <c r="L6087" i="3" s="1"/>
  <c r="O6087" i="3" s="1"/>
  <c r="I6087" i="3"/>
  <c r="J6087" i="3" s="1"/>
  <c r="P6086" i="3" s="1"/>
  <c r="B6088" i="3" l="1"/>
  <c r="K6088" i="3" s="1"/>
  <c r="N6088" i="3" s="1"/>
  <c r="F6088" i="3"/>
  <c r="C6088" i="3"/>
  <c r="H6088" i="3"/>
  <c r="E6088" i="3"/>
  <c r="D6088" i="3"/>
  <c r="G6088" i="3"/>
  <c r="M6088" i="3" l="1"/>
  <c r="L6088" i="3" s="1"/>
  <c r="O6088" i="3" s="1"/>
  <c r="I6088" i="3"/>
  <c r="J6088" i="3" s="1"/>
  <c r="P6087" i="3" s="1"/>
  <c r="C6089" i="3" l="1"/>
  <c r="D6089" i="3"/>
  <c r="B6089" i="3"/>
  <c r="K6089" i="3" s="1"/>
  <c r="N6089" i="3" s="1"/>
  <c r="E6089" i="3"/>
  <c r="F6089" i="3"/>
  <c r="H6089" i="3"/>
  <c r="I6089" i="3" s="1"/>
  <c r="J6089" i="3" s="1"/>
  <c r="P6088" i="3" s="1"/>
  <c r="G6089" i="3"/>
  <c r="M6089" i="3" s="1"/>
  <c r="L6089" i="3" s="1"/>
  <c r="O6089" i="3" s="1"/>
  <c r="C6090" i="3" l="1"/>
  <c r="B6090" i="3"/>
  <c r="H6090" i="3" s="1"/>
  <c r="F6090" i="3"/>
  <c r="D6090" i="3"/>
  <c r="K6090" i="3"/>
  <c r="N6090" i="3" s="1"/>
  <c r="E6090" i="3"/>
  <c r="G6090" i="3"/>
  <c r="I6090" i="3" l="1"/>
  <c r="J6090" i="3" s="1"/>
  <c r="P6089" i="3" s="1"/>
  <c r="M6090" i="3"/>
  <c r="L6090" i="3" s="1"/>
  <c r="O6090" i="3" s="1"/>
  <c r="E6091" i="3" l="1"/>
  <c r="M6091" i="3" s="1"/>
  <c r="L6091" i="3" s="1"/>
  <c r="O6091" i="3" s="1"/>
  <c r="D6091" i="3"/>
  <c r="C6091" i="3"/>
  <c r="F6091" i="3"/>
  <c r="B6091" i="3"/>
  <c r="K6091" i="3" s="1"/>
  <c r="N6091" i="3" s="1"/>
  <c r="G6091" i="3"/>
  <c r="D6092" i="3" l="1"/>
  <c r="E6092" i="3"/>
  <c r="F6092" i="3"/>
  <c r="B6092" i="3"/>
  <c r="G6092" i="3"/>
  <c r="C6092" i="3"/>
  <c r="H6091" i="3"/>
  <c r="I6091" i="3" s="1"/>
  <c r="J6091" i="3" s="1"/>
  <c r="P6090" i="3" s="1"/>
  <c r="H6092" i="3" l="1"/>
  <c r="I6092" i="3" s="1"/>
  <c r="J6092" i="3" s="1"/>
  <c r="P6091" i="3" s="1"/>
  <c r="K6092" i="3"/>
  <c r="N6092" i="3" s="1"/>
  <c r="M6092" i="3" l="1"/>
  <c r="L6092" i="3" s="1"/>
  <c r="O6092" i="3" s="1"/>
  <c r="C6093" i="3" l="1"/>
  <c r="B6093" i="3"/>
  <c r="K6093" i="3" s="1"/>
  <c r="N6093" i="3" s="1"/>
  <c r="F6093" i="3"/>
  <c r="E6093" i="3"/>
  <c r="D6093" i="3"/>
  <c r="G6093" i="3"/>
  <c r="M6093" i="3" l="1"/>
  <c r="L6093" i="3" s="1"/>
  <c r="O6093" i="3" s="1"/>
  <c r="H6093" i="3"/>
  <c r="I6093" i="3" s="1"/>
  <c r="J6093" i="3" s="1"/>
  <c r="P6092" i="3" l="1"/>
  <c r="C6094" i="3" l="1"/>
  <c r="E6094" i="3"/>
  <c r="D6094" i="3"/>
  <c r="B6094" i="3"/>
  <c r="K6094" i="3" s="1"/>
  <c r="N6094" i="3" s="1"/>
  <c r="F6094" i="3"/>
  <c r="G6094" i="3"/>
  <c r="M6094" i="3" l="1"/>
  <c r="L6094" i="3" s="1"/>
  <c r="O6094" i="3" s="1"/>
  <c r="H6094" i="3"/>
  <c r="I6094" i="3" s="1"/>
  <c r="J6094" i="3" s="1"/>
  <c r="G6095" i="3" l="1"/>
  <c r="D6095" i="3"/>
  <c r="F6095" i="3"/>
  <c r="H6095" i="3"/>
  <c r="B6095" i="3"/>
  <c r="K6095" i="3" s="1"/>
  <c r="N6095" i="3" s="1"/>
  <c r="C6095" i="3"/>
  <c r="E6095" i="3"/>
  <c r="P6093" i="3"/>
  <c r="I6095" i="3" l="1"/>
  <c r="J6095" i="3" s="1"/>
  <c r="M6095" i="3"/>
  <c r="L6095" i="3" s="1"/>
  <c r="O6095" i="3" s="1"/>
  <c r="P6094" i="3" l="1"/>
  <c r="C6096" i="3" l="1"/>
  <c r="D6096" i="3"/>
  <c r="F6096" i="3"/>
  <c r="B6096" i="3"/>
  <c r="H6096" i="3" s="1"/>
  <c r="I6096" i="3" s="1"/>
  <c r="J6096" i="3" s="1"/>
  <c r="E6096" i="3"/>
  <c r="G6096" i="3"/>
  <c r="P6095" i="3" l="1"/>
  <c r="M6096" i="3"/>
  <c r="K6096" i="3"/>
  <c r="N6096" i="3" s="1"/>
  <c r="L6096" i="3" l="1"/>
  <c r="O6096" i="3" s="1"/>
  <c r="F6097" i="3" l="1"/>
  <c r="D6097" i="3"/>
  <c r="E6097" i="3"/>
  <c r="B6097" i="3"/>
  <c r="H6097" i="3" s="1"/>
  <c r="I6097" i="3" s="1"/>
  <c r="J6097" i="3" s="1"/>
  <c r="P6096" i="3" s="1"/>
  <c r="C6097" i="3"/>
  <c r="G6097" i="3"/>
  <c r="K6097" i="3" l="1"/>
  <c r="N6097" i="3" s="1"/>
  <c r="M6097" i="3" l="1"/>
  <c r="L6097" i="3" s="1"/>
  <c r="O6097" i="3" s="1"/>
  <c r="D6098" i="3" l="1"/>
  <c r="E6098" i="3"/>
  <c r="C6098" i="3"/>
  <c r="B6098" i="3"/>
  <c r="H6098" i="3" s="1"/>
  <c r="I6098" i="3" s="1"/>
  <c r="J6098" i="3" s="1"/>
  <c r="P6097" i="3" s="1"/>
  <c r="F6098" i="3"/>
  <c r="G6098" i="3"/>
  <c r="K6098" i="3" l="1"/>
  <c r="N6098" i="3" s="1"/>
  <c r="M6098" i="3" l="1"/>
  <c r="L6098" i="3" s="1"/>
  <c r="O6098" i="3" s="1"/>
  <c r="F6099" i="3" l="1"/>
  <c r="C6099" i="3"/>
  <c r="B6099" i="3"/>
  <c r="H6099" i="3" s="1"/>
  <c r="I6099" i="3" s="1"/>
  <c r="J6099" i="3" s="1"/>
  <c r="E6099" i="3"/>
  <c r="M6099" i="3" s="1"/>
  <c r="D6099" i="3"/>
  <c r="K6099" i="3"/>
  <c r="N6099" i="3" s="1"/>
  <c r="G6099" i="3"/>
  <c r="P6098" i="3" l="1"/>
  <c r="L6099" i="3"/>
  <c r="O6099" i="3" s="1"/>
  <c r="C6100" i="3" l="1"/>
  <c r="B6100" i="3"/>
  <c r="D6100" i="3"/>
  <c r="H6100" i="3"/>
  <c r="I6100" i="3" s="1"/>
  <c r="J6100" i="3" s="1"/>
  <c r="P6099" i="3" s="1"/>
  <c r="G6100" i="3"/>
  <c r="F6100" i="3"/>
  <c r="E6100" i="3"/>
  <c r="M6100" i="3" s="1"/>
  <c r="K6100" i="3"/>
  <c r="N6100" i="3" s="1"/>
  <c r="L6100" i="3" s="1"/>
  <c r="O6100" i="3" s="1"/>
  <c r="G6101" i="3" l="1"/>
  <c r="F6101" i="3" l="1"/>
  <c r="C6101" i="3"/>
  <c r="D6101" i="3"/>
  <c r="B6101" i="3"/>
  <c r="H6101" i="3" s="1"/>
  <c r="E6101" i="3"/>
  <c r="I6101" i="3" l="1"/>
  <c r="J6101" i="3" s="1"/>
  <c r="P6100" i="3" s="1"/>
  <c r="K6101" i="3"/>
  <c r="N6101" i="3" s="1"/>
  <c r="M6101" i="3"/>
  <c r="L6101" i="3" s="1"/>
  <c r="O6101" i="3" s="1"/>
  <c r="C6102" i="3" l="1"/>
  <c r="F6102" i="3"/>
  <c r="D6102" i="3"/>
  <c r="E6102" i="3"/>
  <c r="B6102" i="3"/>
  <c r="H6102" i="3" s="1"/>
  <c r="I6102" i="3" s="1"/>
  <c r="J6102" i="3" s="1"/>
  <c r="P6101" i="3" s="1"/>
  <c r="G6102" i="3"/>
  <c r="K6102" i="3" l="1"/>
  <c r="N6102" i="3" s="1"/>
  <c r="M6102" i="3" l="1"/>
  <c r="L6102" i="3" s="1"/>
  <c r="O6102" i="3" s="1"/>
  <c r="G6103" i="3" l="1"/>
  <c r="B6103" i="3"/>
  <c r="E6103" i="3"/>
  <c r="D6103" i="3"/>
  <c r="C6103" i="3"/>
  <c r="H6103" i="3"/>
  <c r="F6103" i="3"/>
  <c r="K6103" i="3"/>
  <c r="N6103" i="3" s="1"/>
  <c r="M6103" i="3"/>
  <c r="L6103" i="3" s="1"/>
  <c r="O6103" i="3" s="1"/>
  <c r="I6103" i="3" l="1"/>
  <c r="J6103" i="3" s="1"/>
  <c r="P6102" i="3" s="1"/>
  <c r="F6104" i="3" l="1"/>
  <c r="C6104" i="3"/>
  <c r="B6104" i="3"/>
  <c r="H6104" i="3" s="1"/>
  <c r="E6104" i="3"/>
  <c r="I6104" i="3" s="1"/>
  <c r="J6104" i="3" s="1"/>
  <c r="P6103" i="3" s="1"/>
  <c r="D6104" i="3"/>
  <c r="G6104" i="3"/>
  <c r="K6104" i="3" l="1"/>
  <c r="N6104" i="3" s="1"/>
  <c r="M6104" i="3" l="1"/>
  <c r="L6104" i="3" s="1"/>
  <c r="O6104" i="3" s="1"/>
  <c r="D6105" i="3" l="1"/>
  <c r="E6105" i="3"/>
  <c r="I6105" i="3" s="1"/>
  <c r="J6105" i="3" s="1"/>
  <c r="P6104" i="3" s="1"/>
  <c r="B6105" i="3"/>
  <c r="H6105" i="3" s="1"/>
  <c r="C6105" i="3"/>
  <c r="F6105" i="3"/>
  <c r="G6105" i="3"/>
  <c r="K6105" i="3" l="1"/>
  <c r="N6105" i="3" s="1"/>
  <c r="M6105" i="3" l="1"/>
  <c r="L6105" i="3" s="1"/>
  <c r="O6105" i="3" s="1"/>
  <c r="E6106" i="3" l="1"/>
  <c r="M6106" i="3" s="1"/>
  <c r="L6106" i="3" s="1"/>
  <c r="O6106" i="3" s="1"/>
  <c r="B6106" i="3"/>
  <c r="K6106" i="3" s="1"/>
  <c r="N6106" i="3" s="1"/>
  <c r="C6106" i="3"/>
  <c r="G6106" i="3"/>
  <c r="F6106" i="3"/>
  <c r="H6106" i="3"/>
  <c r="I6106" i="3" s="1"/>
  <c r="J6106" i="3" s="1"/>
  <c r="P6105" i="3" s="1"/>
  <c r="D6106" i="3"/>
  <c r="G6107" i="3" l="1"/>
  <c r="E6107" i="3"/>
  <c r="I6107" i="3" s="1"/>
  <c r="J6107" i="3" s="1"/>
  <c r="P6106" i="3" s="1"/>
  <c r="B6107" i="3"/>
  <c r="K6107" i="3"/>
  <c r="N6107" i="3" s="1"/>
  <c r="H6107" i="3"/>
  <c r="D6107" i="3"/>
  <c r="C6107" i="3"/>
  <c r="F6107" i="3"/>
  <c r="M6107" i="3" l="1"/>
  <c r="L6107" i="3" s="1"/>
  <c r="O6107" i="3" s="1"/>
  <c r="B6108" i="3" l="1"/>
  <c r="D6108" i="3"/>
  <c r="F6108" i="3"/>
  <c r="C6108" i="3"/>
  <c r="E6108" i="3"/>
  <c r="M6108" i="3" s="1"/>
  <c r="L6108" i="3" s="1"/>
  <c r="O6108" i="3" s="1"/>
  <c r="H6108" i="3"/>
  <c r="G6108" i="3"/>
  <c r="K6108" i="3"/>
  <c r="N6108" i="3" s="1"/>
  <c r="I6108" i="3"/>
  <c r="J6108" i="3" s="1"/>
  <c r="P6107" i="3" s="1"/>
  <c r="C6109" i="3" l="1"/>
  <c r="G6109" i="3"/>
  <c r="F6109" i="3"/>
  <c r="D6109" i="3"/>
  <c r="B6109" i="3"/>
  <c r="H6109" i="3" s="1"/>
  <c r="E6109" i="3"/>
  <c r="I6109" i="3" l="1"/>
  <c r="J6109" i="3" s="1"/>
  <c r="K6109" i="3"/>
  <c r="N6109" i="3" s="1"/>
  <c r="P6108" i="3" l="1"/>
  <c r="M6109" i="3"/>
  <c r="L6109" i="3" s="1"/>
  <c r="O6109" i="3" s="1"/>
  <c r="G6110" i="3" l="1"/>
  <c r="D6110" i="3"/>
  <c r="E6110" i="3"/>
  <c r="F6110" i="3"/>
  <c r="H6110" i="3"/>
  <c r="I6110" i="3" s="1"/>
  <c r="J6110" i="3" s="1"/>
  <c r="P6109" i="3" s="1"/>
  <c r="C6110" i="3"/>
  <c r="B6110" i="3"/>
  <c r="K6110" i="3" s="1"/>
  <c r="N6110" i="3" s="1"/>
  <c r="M6110" i="3" l="1"/>
  <c r="L6110" i="3" s="1"/>
  <c r="O6110" i="3" s="1"/>
  <c r="G6111" i="3" l="1"/>
  <c r="D6111" i="3"/>
  <c r="B6111" i="3"/>
  <c r="H6111" i="3" s="1"/>
  <c r="C6111" i="3"/>
  <c r="F6111" i="3"/>
  <c r="E6111" i="3"/>
  <c r="I6111" i="3" l="1"/>
  <c r="J6111" i="3" s="1"/>
  <c r="K6111" i="3"/>
  <c r="N6111" i="3" l="1"/>
  <c r="M6111" i="3"/>
  <c r="P6110" i="3"/>
  <c r="L6111" i="3" l="1"/>
  <c r="O6111" i="3" s="1"/>
  <c r="B6112" i="3" l="1"/>
  <c r="K6112" i="3" s="1"/>
  <c r="N6112" i="3" s="1"/>
  <c r="F6112" i="3"/>
  <c r="D6112" i="3"/>
  <c r="E6112" i="3"/>
  <c r="M6112" i="3" s="1"/>
  <c r="C6112" i="3"/>
  <c r="H6112" i="3"/>
  <c r="I6112" i="3" s="1"/>
  <c r="J6112" i="3" s="1"/>
  <c r="P6111" i="3" s="1"/>
  <c r="G6112" i="3"/>
  <c r="L6112" i="3" l="1"/>
  <c r="O6112" i="3" s="1"/>
  <c r="C6113" i="3" l="1"/>
  <c r="E6113" i="3"/>
  <c r="F6113" i="3"/>
  <c r="B6113" i="3"/>
  <c r="K6113" i="3" s="1"/>
  <c r="N6113" i="3" s="1"/>
  <c r="D6113" i="3"/>
  <c r="G6113" i="3"/>
  <c r="L6113" i="3" l="1"/>
  <c r="O6113" i="3" s="1"/>
  <c r="M6113" i="3"/>
  <c r="H6113" i="3"/>
  <c r="I6113" i="3" s="1"/>
  <c r="J6113" i="3" s="1"/>
  <c r="P6112" i="3" s="1"/>
  <c r="G6114" i="3" l="1"/>
  <c r="F6114" i="3"/>
  <c r="D6114" i="3"/>
  <c r="B6114" i="3"/>
  <c r="K6114" i="3" s="1"/>
  <c r="N6114" i="3" s="1"/>
  <c r="E6114" i="3"/>
  <c r="C6114" i="3"/>
  <c r="M6114" i="3" l="1"/>
  <c r="L6114" i="3" s="1"/>
  <c r="O6114" i="3" s="1"/>
  <c r="H6114" i="3"/>
  <c r="I6114" i="3"/>
  <c r="J6114" i="3" s="1"/>
  <c r="P6113" i="3" s="1"/>
  <c r="C6115" i="3" l="1"/>
  <c r="E6115" i="3"/>
  <c r="M6115" i="3" s="1"/>
  <c r="L6115" i="3" s="1"/>
  <c r="O6115" i="3" s="1"/>
  <c r="D6115" i="3"/>
  <c r="B6115" i="3"/>
  <c r="K6115" i="3" s="1"/>
  <c r="N6115" i="3" s="1"/>
  <c r="F6115" i="3"/>
  <c r="H6115" i="3"/>
  <c r="I6115" i="3" s="1"/>
  <c r="J6115" i="3" s="1"/>
  <c r="P6114" i="3" s="1"/>
  <c r="G6115" i="3"/>
  <c r="B6116" i="3" l="1"/>
  <c r="H6116" i="3" s="1"/>
  <c r="C6116" i="3"/>
  <c r="F6116" i="3"/>
  <c r="E6116" i="3"/>
  <c r="I6116" i="3" s="1"/>
  <c r="J6116" i="3" s="1"/>
  <c r="P6115" i="3" s="1"/>
  <c r="G6116" i="3"/>
  <c r="D6116" i="3"/>
  <c r="K6116" i="3" l="1"/>
  <c r="N6116" i="3" s="1"/>
  <c r="M6116" i="3" l="1"/>
  <c r="L6116" i="3" s="1"/>
  <c r="O6116" i="3" s="1"/>
  <c r="F6117" i="3" l="1"/>
  <c r="E6117" i="3"/>
  <c r="M6117" i="3" s="1"/>
  <c r="L6117" i="3" s="1"/>
  <c r="O6117" i="3" s="1"/>
  <c r="G6117" i="3"/>
  <c r="B6117" i="3"/>
  <c r="H6117" i="3" s="1"/>
  <c r="C6117" i="3"/>
  <c r="K6117" i="3"/>
  <c r="N6117" i="3" s="1"/>
  <c r="I6117" i="3"/>
  <c r="J6117" i="3" s="1"/>
  <c r="P6116" i="3" s="1"/>
  <c r="D6117" i="3"/>
  <c r="E6118" i="3" l="1"/>
  <c r="B6118" i="3"/>
  <c r="K6118" i="3" s="1"/>
  <c r="N6118" i="3" s="1"/>
  <c r="D6118" i="3"/>
  <c r="C6118" i="3"/>
  <c r="G6118" i="3"/>
  <c r="H6118" i="3"/>
  <c r="I6118" i="3" s="1"/>
  <c r="J6118" i="3" s="1"/>
  <c r="P6117" i="3" s="1"/>
  <c r="F6118" i="3"/>
  <c r="M6118" i="3" l="1"/>
  <c r="L6118" i="3" s="1"/>
  <c r="O6118" i="3" s="1"/>
  <c r="E6119" i="3" l="1"/>
  <c r="M6119" i="3" s="1"/>
  <c r="B6119" i="3"/>
  <c r="C6119" i="3"/>
  <c r="G6119" i="3"/>
  <c r="D6119" i="3"/>
  <c r="K6119" i="3"/>
  <c r="N6119" i="3" s="1"/>
  <c r="F6119" i="3"/>
  <c r="H6119" i="3"/>
  <c r="I6119" i="3" s="1"/>
  <c r="J6119" i="3" s="1"/>
  <c r="P6118" i="3" s="1"/>
  <c r="L6119" i="3" l="1"/>
  <c r="O6119" i="3" s="1"/>
  <c r="G6120" i="3" l="1"/>
  <c r="C6120" i="3" l="1"/>
  <c r="E6120" i="3"/>
  <c r="B6120" i="3"/>
  <c r="K6120" i="3" s="1"/>
  <c r="F6120" i="3"/>
  <c r="D6120" i="3"/>
  <c r="H6120" i="3"/>
  <c r="N6120" i="3" l="1"/>
  <c r="L6120" i="3" s="1"/>
  <c r="O6120" i="3" s="1"/>
  <c r="M6120" i="3"/>
  <c r="I6120" i="3"/>
  <c r="J6120" i="3" s="1"/>
  <c r="P6119" i="3" s="1"/>
  <c r="B6121" i="3" l="1"/>
  <c r="H6121" i="3" s="1"/>
  <c r="G6121" i="3"/>
  <c r="F6121" i="3"/>
  <c r="D6121" i="3"/>
  <c r="E6121" i="3"/>
  <c r="I6121" i="3" s="1"/>
  <c r="J6121" i="3" s="1"/>
  <c r="P6120" i="3" s="1"/>
  <c r="K6121" i="3"/>
  <c r="N6121" i="3" s="1"/>
  <c r="C6121" i="3"/>
  <c r="M6121" i="3" l="1"/>
  <c r="L6121" i="3" s="1"/>
  <c r="O6121" i="3" s="1"/>
  <c r="D6122" i="3" l="1"/>
  <c r="E6122" i="3"/>
  <c r="C6122" i="3"/>
  <c r="B6122" i="3"/>
  <c r="H6122" i="3" s="1"/>
  <c r="F6122" i="3"/>
  <c r="I6122" i="3"/>
  <c r="J6122" i="3" s="1"/>
  <c r="P6121" i="3" s="1"/>
  <c r="G6122" i="3"/>
  <c r="M6122" i="3" l="1"/>
  <c r="L6122" i="3" s="1"/>
  <c r="O6122" i="3" s="1"/>
  <c r="K6122" i="3"/>
  <c r="N6122" i="3" s="1"/>
  <c r="G6123" i="3" l="1"/>
  <c r="B6123" i="3"/>
  <c r="H6123" i="3" s="1"/>
  <c r="I6123" i="3" s="1"/>
  <c r="J6123" i="3" s="1"/>
  <c r="P6122" i="3" s="1"/>
  <c r="D6123" i="3"/>
  <c r="F6123" i="3"/>
  <c r="K6123" i="3"/>
  <c r="N6123" i="3" s="1"/>
  <c r="E6123" i="3"/>
  <c r="M6123" i="3" s="1"/>
  <c r="L6123" i="3" s="1"/>
  <c r="O6123" i="3" s="1"/>
  <c r="C6123" i="3"/>
  <c r="C6124" i="3" l="1"/>
  <c r="F6124" i="3"/>
  <c r="B6124" i="3"/>
  <c r="K6124" i="3" s="1"/>
  <c r="N6124" i="3" s="1"/>
  <c r="E6124" i="3"/>
  <c r="G6124" i="3"/>
  <c r="D6124" i="3"/>
  <c r="M6124" i="3" l="1"/>
  <c r="L6124" i="3" s="1"/>
  <c r="O6124" i="3" s="1"/>
  <c r="H6124" i="3"/>
  <c r="I6124" i="3" s="1"/>
  <c r="J6124" i="3" s="1"/>
  <c r="P6123" i="3" s="1"/>
  <c r="G6125" i="3" l="1"/>
  <c r="F6125" i="3"/>
  <c r="E6125" i="3"/>
  <c r="B6125" i="3"/>
  <c r="H6125" i="3" s="1"/>
  <c r="I6125" i="3" s="1"/>
  <c r="J6125" i="3" s="1"/>
  <c r="P6124" i="3" s="1"/>
  <c r="D6125" i="3"/>
  <c r="C6125" i="3"/>
  <c r="K6125" i="3" l="1"/>
  <c r="N6125" i="3" s="1"/>
  <c r="M6125" i="3" l="1"/>
  <c r="L6125" i="3" s="1"/>
  <c r="O6125" i="3" s="1"/>
  <c r="E6126" i="3" l="1"/>
  <c r="B6126" i="3"/>
  <c r="H6126" i="3" s="1"/>
  <c r="F6126" i="3"/>
  <c r="I6126" i="3"/>
  <c r="J6126" i="3" s="1"/>
  <c r="P6125" i="3" s="1"/>
  <c r="C6126" i="3"/>
  <c r="D6126" i="3"/>
  <c r="G6126" i="3"/>
  <c r="K6126" i="3" l="1"/>
  <c r="N6126" i="3" s="1"/>
  <c r="M6126" i="3" l="1"/>
  <c r="L6126" i="3" s="1"/>
  <c r="O6126" i="3" s="1"/>
  <c r="G6127" i="3" l="1"/>
  <c r="E6127" i="3"/>
  <c r="M6127" i="3" s="1"/>
  <c r="L6127" i="3" s="1"/>
  <c r="O6127" i="3" s="1"/>
  <c r="B6127" i="3"/>
  <c r="C6127" i="3"/>
  <c r="K6127" i="3"/>
  <c r="N6127" i="3" s="1"/>
  <c r="F6127" i="3"/>
  <c r="H6127" i="3"/>
  <c r="D6127" i="3"/>
  <c r="I6127" i="3" l="1"/>
  <c r="J6127" i="3" s="1"/>
  <c r="P6126" i="3" s="1"/>
  <c r="B6128" i="3" l="1"/>
  <c r="K6128" i="3" s="1"/>
  <c r="N6128" i="3" s="1"/>
  <c r="E6128" i="3"/>
  <c r="D6128" i="3"/>
  <c r="F6128" i="3"/>
  <c r="C6128" i="3"/>
  <c r="H6128" i="3"/>
  <c r="I6128" i="3" s="1"/>
  <c r="J6128" i="3" s="1"/>
  <c r="P6127" i="3" s="1"/>
  <c r="G6128" i="3"/>
  <c r="M6128" i="3" s="1"/>
  <c r="L6128" i="3" s="1"/>
  <c r="O6128" i="3" s="1"/>
  <c r="D6129" i="3" l="1"/>
  <c r="G6129" i="3"/>
  <c r="K6129" i="3"/>
  <c r="N6129" i="3" s="1"/>
  <c r="B6129" i="3"/>
  <c r="F6129" i="3"/>
  <c r="E6129" i="3"/>
  <c r="M6129" i="3" s="1"/>
  <c r="L6129" i="3" s="1"/>
  <c r="O6129" i="3" s="1"/>
  <c r="C6129" i="3"/>
  <c r="H6129" i="3"/>
  <c r="D6130" i="3" l="1"/>
  <c r="F6130" i="3"/>
  <c r="G6130" i="3"/>
  <c r="B6130" i="3"/>
  <c r="K6130" i="3" s="1"/>
  <c r="N6130" i="3" s="1"/>
  <c r="E6130" i="3"/>
  <c r="C6130" i="3"/>
  <c r="I6129" i="3"/>
  <c r="J6129" i="3" s="1"/>
  <c r="P6128" i="3" s="1"/>
  <c r="M6130" i="3" l="1"/>
  <c r="L6130" i="3" s="1"/>
  <c r="O6130" i="3" s="1"/>
  <c r="H6130" i="3"/>
  <c r="I6130" i="3" s="1"/>
  <c r="J6130" i="3" s="1"/>
  <c r="P6129" i="3" s="1"/>
  <c r="F6131" i="3" l="1"/>
  <c r="G6131" i="3"/>
  <c r="C6131" i="3"/>
  <c r="B6131" i="3"/>
  <c r="H6131" i="3" s="1"/>
  <c r="D6131" i="3"/>
  <c r="E6131" i="3"/>
  <c r="I6131" i="3" l="1"/>
  <c r="J6131" i="3" s="1"/>
  <c r="P6130" i="3" s="1"/>
  <c r="K6131" i="3"/>
  <c r="N6131" i="3" s="1"/>
  <c r="M6131" i="3" l="1"/>
  <c r="L6131" i="3" s="1"/>
  <c r="O6131" i="3" s="1"/>
  <c r="B6132" i="3" l="1"/>
  <c r="K6132" i="3" s="1"/>
  <c r="N6132" i="3" s="1"/>
  <c r="D6132" i="3"/>
  <c r="F6132" i="3"/>
  <c r="G6132" i="3"/>
  <c r="E6132" i="3"/>
  <c r="M6132" i="3" s="1"/>
  <c r="L6132" i="3" s="1"/>
  <c r="O6132" i="3" s="1"/>
  <c r="C6132" i="3"/>
  <c r="H6132" i="3"/>
  <c r="I6132" i="3" s="1"/>
  <c r="J6132" i="3" s="1"/>
  <c r="P6131" i="3" s="1"/>
  <c r="E6133" i="3" l="1"/>
  <c r="C6133" i="3"/>
  <c r="F6133" i="3"/>
  <c r="D6133" i="3"/>
  <c r="G6133" i="3"/>
  <c r="B6133" i="3"/>
  <c r="H6133" i="3" s="1"/>
  <c r="I6133" i="3" s="1"/>
  <c r="J6133" i="3" s="1"/>
  <c r="P6132" i="3" s="1"/>
  <c r="K6133" i="3" l="1"/>
  <c r="N6133" i="3" s="1"/>
  <c r="M6133" i="3" l="1"/>
  <c r="L6133" i="3" s="1"/>
  <c r="O6133" i="3" s="1"/>
  <c r="D6134" i="3" l="1"/>
  <c r="B6134" i="3"/>
  <c r="C6134" i="3"/>
  <c r="E6134" i="3"/>
  <c r="F6134" i="3"/>
  <c r="K6134" i="3"/>
  <c r="N6134" i="3" s="1"/>
  <c r="I6134" i="3"/>
  <c r="J6134" i="3" s="1"/>
  <c r="P6133" i="3" s="1"/>
  <c r="H6134" i="3"/>
  <c r="G6134" i="3"/>
  <c r="M6134" i="3" s="1"/>
  <c r="L6134" i="3" s="1"/>
  <c r="O6134" i="3" s="1"/>
  <c r="C6135" i="3" l="1"/>
  <c r="F6135" i="3"/>
  <c r="G6135" i="3"/>
  <c r="E6135" i="3"/>
  <c r="B6135" i="3"/>
  <c r="H6135" i="3" s="1"/>
  <c r="I6135" i="3" s="1"/>
  <c r="J6135" i="3" s="1"/>
  <c r="P6134" i="3" s="1"/>
  <c r="D6135" i="3"/>
  <c r="K6135" i="3" l="1"/>
  <c r="N6135" i="3" l="1"/>
  <c r="L6135" i="3" s="1"/>
  <c r="O6135" i="3" s="1"/>
  <c r="M6135" i="3"/>
  <c r="E6136" i="3" l="1"/>
  <c r="G6136" i="3"/>
  <c r="B6136" i="3"/>
  <c r="K6136" i="3" s="1"/>
  <c r="C6136" i="3"/>
  <c r="F6136" i="3"/>
  <c r="D6136" i="3"/>
  <c r="H6136" i="3"/>
  <c r="I6136" i="3"/>
  <c r="J6136" i="3" s="1"/>
  <c r="P6135" i="3" s="1"/>
  <c r="N6136" i="3" l="1"/>
  <c r="M6136" i="3"/>
  <c r="L6136" i="3" l="1"/>
  <c r="O6136" i="3" s="1"/>
  <c r="F6137" i="3" l="1"/>
  <c r="G6137" i="3"/>
  <c r="B6137" i="3"/>
  <c r="K6137" i="3" s="1"/>
  <c r="D6137" i="3"/>
  <c r="C6137" i="3"/>
  <c r="E6137" i="3"/>
  <c r="H6137" i="3"/>
  <c r="N6137" i="3" l="1"/>
  <c r="M6137" i="3"/>
  <c r="I6137" i="3"/>
  <c r="J6137" i="3" s="1"/>
  <c r="P6136" i="3" s="1"/>
  <c r="L6137" i="3" l="1"/>
  <c r="O6137" i="3" s="1"/>
  <c r="G6138" i="3" l="1"/>
  <c r="D6138" i="3"/>
  <c r="C6138" i="3"/>
  <c r="F6138" i="3"/>
  <c r="B6138" i="3"/>
  <c r="H6138" i="3" s="1"/>
  <c r="E6138" i="3"/>
  <c r="K6138" i="3" l="1"/>
  <c r="N6138" i="3" s="1"/>
  <c r="I6138" i="3"/>
  <c r="J6138" i="3" s="1"/>
  <c r="P6137" i="3" s="1"/>
  <c r="M6138" i="3" l="1"/>
  <c r="L6138" i="3" s="1"/>
  <c r="O6138" i="3" s="1"/>
  <c r="G6139" i="3" l="1"/>
  <c r="B6139" i="3"/>
  <c r="K6139" i="3" s="1"/>
  <c r="F6139" i="3"/>
  <c r="E6139" i="3"/>
  <c r="I6139" i="3" s="1"/>
  <c r="J6139" i="3" s="1"/>
  <c r="P6138" i="3" s="1"/>
  <c r="C6139" i="3"/>
  <c r="D6139" i="3"/>
  <c r="H6139" i="3"/>
  <c r="N6139" i="3" l="1"/>
  <c r="M6139" i="3"/>
  <c r="L6139" i="3" l="1"/>
  <c r="O6139" i="3" s="1"/>
  <c r="B6140" i="3" l="1"/>
  <c r="C6140" i="3"/>
  <c r="E6140" i="3"/>
  <c r="D6140" i="3"/>
  <c r="F6140" i="3"/>
  <c r="H6140" i="3"/>
  <c r="I6140" i="3" s="1"/>
  <c r="J6140" i="3" s="1"/>
  <c r="P6139" i="3" s="1"/>
  <c r="G6140" i="3"/>
  <c r="M6140" i="3" s="1"/>
  <c r="L6140" i="3" s="1"/>
  <c r="O6140" i="3" s="1"/>
  <c r="K6140" i="3"/>
  <c r="N6140" i="3" s="1"/>
  <c r="D6141" i="3" l="1"/>
  <c r="G6141" i="3"/>
  <c r="B6141" i="3"/>
  <c r="H6141" i="3" s="1"/>
  <c r="C6141" i="3"/>
  <c r="K6141" i="3"/>
  <c r="N6141" i="3" s="1"/>
  <c r="E6141" i="3"/>
  <c r="I6141" i="3" s="1"/>
  <c r="J6141" i="3" s="1"/>
  <c r="F6141" i="3"/>
  <c r="P6140" i="3" l="1"/>
  <c r="M6141" i="3"/>
  <c r="L6141" i="3" s="1"/>
  <c r="O6141" i="3" s="1"/>
  <c r="D6142" i="3" l="1"/>
  <c r="E6142" i="3"/>
  <c r="M6142" i="3" s="1"/>
  <c r="B6142" i="3"/>
  <c r="H6142" i="3" s="1"/>
  <c r="I6142" i="3" s="1"/>
  <c r="J6142" i="3" s="1"/>
  <c r="P6141" i="3" s="1"/>
  <c r="F6142" i="3"/>
  <c r="K6142" i="3"/>
  <c r="N6142" i="3" s="1"/>
  <c r="C6142" i="3"/>
  <c r="G6142" i="3"/>
  <c r="L6142" i="3" l="1"/>
  <c r="O6142" i="3" s="1"/>
  <c r="E6143" i="3" l="1"/>
  <c r="I6143" i="3" s="1"/>
  <c r="J6143" i="3" s="1"/>
  <c r="F6143" i="3"/>
  <c r="B6143" i="3"/>
  <c r="K6143" i="3" s="1"/>
  <c r="C6143" i="3"/>
  <c r="H6143" i="3"/>
  <c r="D6143" i="3"/>
  <c r="G6143" i="3"/>
  <c r="N6143" i="3" l="1"/>
  <c r="L6143" i="3" s="1"/>
  <c r="O6143" i="3" s="1"/>
  <c r="M6143" i="3"/>
  <c r="P6142" i="3"/>
  <c r="E6144" i="3" l="1"/>
  <c r="M6144" i="3" s="1"/>
  <c r="L6144" i="3" s="1"/>
  <c r="O6144" i="3" s="1"/>
  <c r="F6144" i="3"/>
  <c r="D6144" i="3"/>
  <c r="B6144" i="3"/>
  <c r="H6144" i="3" s="1"/>
  <c r="C6144" i="3"/>
  <c r="K6144" i="3"/>
  <c r="N6144" i="3" s="1"/>
  <c r="G6144" i="3"/>
  <c r="G6145" i="3" l="1"/>
  <c r="C6145" i="3"/>
  <c r="B6145" i="3"/>
  <c r="H6145" i="3" s="1"/>
  <c r="I6145" i="3" s="1"/>
  <c r="J6145" i="3" s="1"/>
  <c r="D6145" i="3"/>
  <c r="E6145" i="3"/>
  <c r="F6145" i="3"/>
  <c r="I6144" i="3"/>
  <c r="J6144" i="3" s="1"/>
  <c r="M6145" i="3" l="1"/>
  <c r="K6145" i="3"/>
  <c r="N6145" i="3" s="1"/>
  <c r="P6143" i="3"/>
  <c r="P6144" i="3"/>
  <c r="L6145" i="3" l="1"/>
  <c r="O6145" i="3" s="1"/>
  <c r="E6146" i="3" l="1"/>
  <c r="F6146" i="3"/>
  <c r="D6146" i="3"/>
  <c r="C6146" i="3"/>
  <c r="B6146" i="3"/>
  <c r="H6146" i="3" s="1"/>
  <c r="I6146" i="3" s="1"/>
  <c r="J6146" i="3" s="1"/>
  <c r="P6145" i="3" s="1"/>
  <c r="G6146" i="3"/>
  <c r="K6146" i="3" l="1"/>
  <c r="N6146" i="3" s="1"/>
  <c r="M6146" i="3" l="1"/>
  <c r="L6146" i="3" s="1"/>
  <c r="O6146" i="3" s="1"/>
  <c r="G6147" i="3" l="1"/>
  <c r="E6147" i="3" l="1"/>
  <c r="M6147" i="3" s="1"/>
  <c r="F6147" i="3"/>
  <c r="C6147" i="3"/>
  <c r="B6147" i="3"/>
  <c r="D6147" i="3"/>
  <c r="H6147" i="3"/>
  <c r="K6147" i="3"/>
  <c r="N6147" i="3" s="1"/>
  <c r="L6147" i="3" l="1"/>
  <c r="O6147" i="3" s="1"/>
  <c r="I6147" i="3"/>
  <c r="J6147" i="3" s="1"/>
  <c r="P6146" i="3" s="1"/>
  <c r="G6148" i="3" l="1"/>
  <c r="B6148" i="3"/>
  <c r="C6148" i="3"/>
  <c r="D6148" i="3"/>
  <c r="K6148" i="3"/>
  <c r="N6148" i="3" s="1"/>
  <c r="E6148" i="3"/>
  <c r="H6148" i="3"/>
  <c r="I6148" i="3" s="1"/>
  <c r="J6148" i="3" s="1"/>
  <c r="P6147" i="3" s="1"/>
  <c r="F6148" i="3"/>
  <c r="M6148" i="3"/>
  <c r="L6148" i="3" s="1"/>
  <c r="O6148" i="3" s="1"/>
  <c r="G6149" i="3" l="1"/>
  <c r="C6149" i="3" l="1"/>
  <c r="D6149" i="3"/>
  <c r="F6149" i="3"/>
  <c r="E6149" i="3"/>
  <c r="B6149" i="3"/>
  <c r="H6149" i="3" s="1"/>
  <c r="I6149" i="3" s="1"/>
  <c r="J6149" i="3" s="1"/>
  <c r="P6148" i="3" s="1"/>
  <c r="K6149" i="3" l="1"/>
  <c r="N6149" i="3" l="1"/>
  <c r="M6149" i="3"/>
  <c r="L6149" i="3" l="1"/>
  <c r="O6149" i="3" s="1"/>
  <c r="C6150" i="3" l="1"/>
  <c r="F6150" i="3"/>
  <c r="B6150" i="3"/>
  <c r="H6150" i="3" s="1"/>
  <c r="I6150" i="3" s="1"/>
  <c r="J6150" i="3" s="1"/>
  <c r="P6149" i="3" s="1"/>
  <c r="G6150" i="3"/>
  <c r="D6150" i="3"/>
  <c r="E6150" i="3"/>
  <c r="K6150" i="3" l="1"/>
  <c r="N6150" i="3" l="1"/>
  <c r="M6150" i="3"/>
  <c r="L6150" i="3" l="1"/>
  <c r="O6150" i="3" s="1"/>
  <c r="C6151" i="3" l="1"/>
  <c r="G6151" i="3"/>
  <c r="F6151" i="3"/>
  <c r="B6151" i="3"/>
  <c r="K6151" i="3" s="1"/>
  <c r="N6151" i="3" s="1"/>
  <c r="D6151" i="3"/>
  <c r="E6151" i="3"/>
  <c r="M6151" i="3" s="1"/>
  <c r="L6151" i="3" s="1"/>
  <c r="O6151" i="3" s="1"/>
  <c r="D6152" i="3" l="1"/>
  <c r="E6152" i="3"/>
  <c r="B6152" i="3"/>
  <c r="H6152" i="3" s="1"/>
  <c r="I6152" i="3" s="1"/>
  <c r="J6152" i="3" s="1"/>
  <c r="C6152" i="3"/>
  <c r="G6152" i="3"/>
  <c r="F6152" i="3"/>
  <c r="H6151" i="3"/>
  <c r="I6151" i="3"/>
  <c r="J6151" i="3" s="1"/>
  <c r="P6150" i="3" s="1"/>
  <c r="P6151" i="3" l="1"/>
  <c r="K6152" i="3"/>
  <c r="N6152" i="3" s="1"/>
  <c r="M6152" i="3" l="1"/>
  <c r="L6152" i="3" s="1"/>
  <c r="O6152" i="3" s="1"/>
  <c r="B6153" i="3" l="1"/>
  <c r="E6153" i="3"/>
  <c r="F6153" i="3"/>
  <c r="D6153" i="3"/>
  <c r="K6153" i="3"/>
  <c r="N6153" i="3" s="1"/>
  <c r="C6153" i="3"/>
  <c r="H6153" i="3"/>
  <c r="G6153" i="3"/>
  <c r="I6153" i="3" l="1"/>
  <c r="J6153" i="3" s="1"/>
  <c r="P6152" i="3" s="1"/>
  <c r="M6153" i="3"/>
  <c r="L6153" i="3" s="1"/>
  <c r="O6153" i="3" s="1"/>
  <c r="E6154" i="3" l="1"/>
  <c r="C6154" i="3"/>
  <c r="D6154" i="3"/>
  <c r="F6154" i="3"/>
  <c r="B6154" i="3"/>
  <c r="H6154" i="3" s="1"/>
  <c r="I6154" i="3" s="1"/>
  <c r="J6154" i="3" s="1"/>
  <c r="P6153" i="3" s="1"/>
  <c r="G6154" i="3"/>
  <c r="K6154" i="3" l="1"/>
  <c r="N6154" i="3" s="1"/>
  <c r="M6154" i="3" l="1"/>
  <c r="L6154" i="3" s="1"/>
  <c r="O6154" i="3" s="1"/>
  <c r="G6155" i="3" l="1"/>
  <c r="K6155" i="3"/>
  <c r="N6155" i="3" s="1"/>
  <c r="B6155" i="3"/>
  <c r="F6155" i="3"/>
  <c r="C6155" i="3"/>
  <c r="D6155" i="3"/>
  <c r="H6155" i="3"/>
  <c r="E6155" i="3"/>
  <c r="M6155" i="3" s="1"/>
  <c r="L6155" i="3" s="1"/>
  <c r="O6155" i="3" s="1"/>
  <c r="I6155" i="3" l="1"/>
  <c r="J6155" i="3" s="1"/>
  <c r="P6154" i="3" s="1"/>
  <c r="C6156" i="3" l="1"/>
  <c r="E6156" i="3"/>
  <c r="I6156" i="3" s="1"/>
  <c r="J6156" i="3" s="1"/>
  <c r="P6155" i="3" s="1"/>
  <c r="F6156" i="3"/>
  <c r="B6156" i="3"/>
  <c r="H6156" i="3" s="1"/>
  <c r="D6156" i="3"/>
  <c r="G6156" i="3"/>
  <c r="K6156" i="3" l="1"/>
  <c r="N6156" i="3" s="1"/>
  <c r="M6156" i="3" l="1"/>
  <c r="L6156" i="3" s="1"/>
  <c r="O6156" i="3" s="1"/>
  <c r="G6157" i="3" l="1"/>
  <c r="F6157" i="3"/>
  <c r="C6157" i="3"/>
  <c r="B6157" i="3"/>
  <c r="K6157" i="3" s="1"/>
  <c r="N6157" i="3" s="1"/>
  <c r="E6157" i="3"/>
  <c r="D6157" i="3"/>
  <c r="M6157" i="3" l="1"/>
  <c r="L6157" i="3" s="1"/>
  <c r="O6157" i="3" s="1"/>
  <c r="H6157" i="3"/>
  <c r="I6157" i="3" s="1"/>
  <c r="J6157" i="3" s="1"/>
  <c r="P6156" i="3" l="1"/>
  <c r="F6158" i="3" l="1"/>
  <c r="D6158" i="3"/>
  <c r="C6158" i="3"/>
  <c r="E6158" i="3"/>
  <c r="M6158" i="3" s="1"/>
  <c r="L6158" i="3" s="1"/>
  <c r="O6158" i="3" s="1"/>
  <c r="B6158" i="3"/>
  <c r="H6158" i="3" s="1"/>
  <c r="I6158" i="3" s="1"/>
  <c r="J6158" i="3" s="1"/>
  <c r="P6157" i="3" s="1"/>
  <c r="K6158" i="3"/>
  <c r="N6158" i="3" s="1"/>
  <c r="G6158" i="3"/>
  <c r="G6159" i="3" l="1"/>
  <c r="F6159" i="3"/>
  <c r="E6159" i="3"/>
  <c r="M6159" i="3" s="1"/>
  <c r="D6159" i="3"/>
  <c r="H6159" i="3"/>
  <c r="I6159" i="3" s="1"/>
  <c r="J6159" i="3" s="1"/>
  <c r="B6159" i="3"/>
  <c r="K6159" i="3" s="1"/>
  <c r="N6159" i="3" s="1"/>
  <c r="L6159" i="3" s="1"/>
  <c r="O6159" i="3" s="1"/>
  <c r="C6159" i="3"/>
  <c r="P6158" i="3" l="1"/>
  <c r="F6160" i="3" l="1"/>
  <c r="C6160" i="3"/>
  <c r="B6160" i="3"/>
  <c r="H6160" i="3" s="1"/>
  <c r="I6160" i="3" s="1"/>
  <c r="J6160" i="3" s="1"/>
  <c r="P6159" i="3" s="1"/>
  <c r="D6160" i="3"/>
  <c r="E6160" i="3"/>
  <c r="G6160" i="3"/>
  <c r="K6160" i="3" l="1"/>
  <c r="N6160" i="3" s="1"/>
  <c r="M6160" i="3" l="1"/>
  <c r="L6160" i="3" s="1"/>
  <c r="O6160" i="3" s="1"/>
  <c r="G6161" i="3" l="1"/>
  <c r="C6161" i="3" l="1"/>
  <c r="E6161" i="3"/>
  <c r="B6161" i="3"/>
  <c r="K6161" i="3" s="1"/>
  <c r="N6161" i="3" s="1"/>
  <c r="D6161" i="3"/>
  <c r="F6161" i="3"/>
  <c r="H6161" i="3"/>
  <c r="I6161" i="3" s="1"/>
  <c r="J6161" i="3" s="1"/>
  <c r="P6160" i="3" s="1"/>
  <c r="M6161" i="3"/>
  <c r="L6161" i="3" s="1"/>
  <c r="O6161" i="3" s="1"/>
  <c r="G6162" i="3" l="1"/>
  <c r="C6162" i="3"/>
  <c r="B6162" i="3"/>
  <c r="E6162" i="3"/>
  <c r="F6162" i="3"/>
  <c r="K6162" i="3"/>
  <c r="D6162" i="3"/>
  <c r="H6162" i="3"/>
  <c r="I6162" i="3" s="1"/>
  <c r="J6162" i="3" s="1"/>
  <c r="P6161" i="3" s="1"/>
  <c r="M6162" i="3"/>
  <c r="N6162" i="3"/>
  <c r="L6162" i="3" s="1"/>
  <c r="O6162" i="3" s="1"/>
  <c r="F6163" i="3" l="1"/>
  <c r="E6163" i="3"/>
  <c r="D6163" i="3"/>
  <c r="C6163" i="3"/>
  <c r="B6163" i="3"/>
  <c r="H6163" i="3" s="1"/>
  <c r="G6163" i="3"/>
  <c r="K6163" i="3" l="1"/>
  <c r="N6163" i="3" s="1"/>
  <c r="L6163" i="3" s="1"/>
  <c r="O6163" i="3" s="1"/>
  <c r="I6163" i="3"/>
  <c r="J6163" i="3" s="1"/>
  <c r="P6162" i="3" s="1"/>
  <c r="M6163" i="3"/>
  <c r="G6164" i="3" l="1"/>
  <c r="F6164" i="3" l="1"/>
  <c r="B6164" i="3"/>
  <c r="E6164" i="3"/>
  <c r="D6164" i="3"/>
  <c r="C6164" i="3"/>
  <c r="H6164" i="3"/>
  <c r="K6164" i="3"/>
  <c r="N6164" i="3" s="1"/>
  <c r="I6164" i="3"/>
  <c r="J6164" i="3" s="1"/>
  <c r="P6163" i="3" s="1"/>
  <c r="M6164" i="3"/>
  <c r="L6164" i="3" s="1"/>
  <c r="O6164" i="3" s="1"/>
  <c r="D6165" i="3" l="1"/>
  <c r="G6165" i="3"/>
  <c r="B6165" i="3"/>
  <c r="K6165" i="3"/>
  <c r="N6165" i="3" s="1"/>
  <c r="F6165" i="3"/>
  <c r="C6165" i="3"/>
  <c r="E6165" i="3"/>
  <c r="M6165" i="3" s="1"/>
  <c r="L6165" i="3" s="1"/>
  <c r="O6165" i="3" s="1"/>
  <c r="H6165" i="3"/>
  <c r="I6165" i="3" s="1"/>
  <c r="J6165" i="3" s="1"/>
  <c r="P6164" i="3" s="1"/>
  <c r="B6166" i="3" l="1"/>
  <c r="K6166" i="3" s="1"/>
  <c r="N6166" i="3" s="1"/>
  <c r="F6166" i="3"/>
  <c r="D6166" i="3"/>
  <c r="E6166" i="3"/>
  <c r="C6166" i="3"/>
  <c r="M6166" i="3"/>
  <c r="L6166" i="3" s="1"/>
  <c r="O6166" i="3" s="1"/>
  <c r="G6166" i="3"/>
  <c r="H6166" i="3" l="1"/>
  <c r="I6166" i="3" s="1"/>
  <c r="J6166" i="3" s="1"/>
  <c r="P6165" i="3" s="1"/>
  <c r="F6167" i="3" l="1"/>
  <c r="E6167" i="3"/>
  <c r="I6167" i="3" s="1"/>
  <c r="J6167" i="3" s="1"/>
  <c r="B6167" i="3"/>
  <c r="H6167" i="3" s="1"/>
  <c r="D6167" i="3"/>
  <c r="C6167" i="3"/>
  <c r="K6167" i="3"/>
  <c r="N6167" i="3" s="1"/>
  <c r="G6167" i="3"/>
  <c r="P6166" i="3" l="1"/>
  <c r="M6167" i="3"/>
  <c r="L6167" i="3" s="1"/>
  <c r="O6167" i="3" s="1"/>
  <c r="B6168" i="3" l="1"/>
  <c r="H6168" i="3" s="1"/>
  <c r="G6168" i="3"/>
  <c r="D6168" i="3"/>
  <c r="F6168" i="3"/>
  <c r="E6168" i="3"/>
  <c r="I6168" i="3" s="1"/>
  <c r="J6168" i="3" s="1"/>
  <c r="P6167" i="3" s="1"/>
  <c r="C6168" i="3"/>
  <c r="K6168" i="3"/>
  <c r="N6168" i="3" s="1"/>
  <c r="M6168" i="3" l="1"/>
  <c r="L6168" i="3" s="1"/>
  <c r="O6168" i="3" s="1"/>
  <c r="G6169" i="3" l="1"/>
  <c r="E6169" i="3"/>
  <c r="B6169" i="3"/>
  <c r="H6169" i="3" s="1"/>
  <c r="D6169" i="3"/>
  <c r="C6169" i="3"/>
  <c r="F6169" i="3"/>
  <c r="K6169" i="3"/>
  <c r="N6169" i="3" s="1"/>
  <c r="I6169" i="3"/>
  <c r="J6169" i="3" s="1"/>
  <c r="P6168" i="3" s="1"/>
  <c r="M6169" i="3"/>
  <c r="L6169" i="3" s="1"/>
  <c r="O6169" i="3" s="1"/>
  <c r="E6170" i="3" l="1"/>
  <c r="D6170" i="3"/>
  <c r="C6170" i="3"/>
  <c r="G6170" i="3"/>
  <c r="M6170" i="3" s="1"/>
  <c r="L6170" i="3" s="1"/>
  <c r="O6170" i="3" s="1"/>
  <c r="F6170" i="3"/>
  <c r="B6170" i="3"/>
  <c r="K6170" i="3" s="1"/>
  <c r="N6170" i="3" s="1"/>
  <c r="G6171" i="3" l="1"/>
  <c r="B6171" i="3"/>
  <c r="H6171" i="3" s="1"/>
  <c r="I6171" i="3" s="1"/>
  <c r="J6171" i="3" s="1"/>
  <c r="P6170" i="3" s="1"/>
  <c r="E6171" i="3"/>
  <c r="F6171" i="3"/>
  <c r="D6171" i="3"/>
  <c r="C6171" i="3"/>
  <c r="H6170" i="3"/>
  <c r="I6170" i="3" s="1"/>
  <c r="J6170" i="3" s="1"/>
  <c r="P6169" i="3" s="1"/>
  <c r="K6171" i="3" l="1"/>
  <c r="N6171" i="3" l="1"/>
  <c r="L6171" i="3" s="1"/>
  <c r="O6171" i="3" s="1"/>
  <c r="M6171" i="3"/>
  <c r="E6172" i="3" l="1"/>
  <c r="F6172" i="3"/>
  <c r="D6172" i="3"/>
  <c r="G6172" i="3"/>
  <c r="B6172" i="3"/>
  <c r="K6172" i="3" s="1"/>
  <c r="N6172" i="3" s="1"/>
  <c r="C6172" i="3"/>
  <c r="M6172" i="3" l="1"/>
  <c r="L6172" i="3" s="1"/>
  <c r="O6172" i="3" s="1"/>
  <c r="H6172" i="3"/>
  <c r="I6172" i="3" s="1"/>
  <c r="J6172" i="3" s="1"/>
  <c r="P6171" i="3" s="1"/>
  <c r="D6173" i="3" l="1"/>
  <c r="C6173" i="3"/>
  <c r="F6173" i="3"/>
  <c r="E6173" i="3"/>
  <c r="M6173" i="3" s="1"/>
  <c r="L6173" i="3" s="1"/>
  <c r="O6173" i="3" s="1"/>
  <c r="G6173" i="3"/>
  <c r="B6173" i="3"/>
  <c r="K6173" i="3" s="1"/>
  <c r="N6173" i="3" s="1"/>
  <c r="D6174" i="3" l="1"/>
  <c r="B6174" i="3"/>
  <c r="C6174" i="3"/>
  <c r="G6174" i="3"/>
  <c r="E6174" i="3"/>
  <c r="M6174" i="3" s="1"/>
  <c r="L6174" i="3" s="1"/>
  <c r="O6174" i="3" s="1"/>
  <c r="F6174" i="3"/>
  <c r="K6174" i="3"/>
  <c r="N6174" i="3" s="1"/>
  <c r="H6173" i="3"/>
  <c r="I6173" i="3" s="1"/>
  <c r="J6173" i="3" s="1"/>
  <c r="P6172" i="3" s="1"/>
  <c r="G6175" i="3" l="1"/>
  <c r="D6175" i="3"/>
  <c r="F6175" i="3"/>
  <c r="B6175" i="3"/>
  <c r="C6175" i="3"/>
  <c r="K6175" i="3"/>
  <c r="N6175" i="3" s="1"/>
  <c r="E6175" i="3"/>
  <c r="M6175" i="3" s="1"/>
  <c r="L6175" i="3" s="1"/>
  <c r="O6175" i="3" s="1"/>
  <c r="H6174" i="3"/>
  <c r="I6174" i="3" s="1"/>
  <c r="J6174" i="3" s="1"/>
  <c r="P6173" i="3" s="1"/>
  <c r="H6175" i="3" l="1"/>
  <c r="I6175" i="3" s="1"/>
  <c r="J6175" i="3" s="1"/>
  <c r="P6174" i="3" s="1"/>
  <c r="F6176" i="3" l="1"/>
  <c r="D6176" i="3"/>
  <c r="C6176" i="3"/>
  <c r="B6176" i="3"/>
  <c r="H6176" i="3" s="1"/>
  <c r="E6176" i="3"/>
  <c r="M6176" i="3" s="1"/>
  <c r="K6176" i="3"/>
  <c r="N6176" i="3" s="1"/>
  <c r="G6176" i="3"/>
  <c r="L6176" i="3" l="1"/>
  <c r="O6176" i="3" s="1"/>
  <c r="I6176" i="3"/>
  <c r="J6176" i="3" s="1"/>
  <c r="P6175" i="3" s="1"/>
  <c r="G6177" i="3" l="1"/>
  <c r="F6177" i="3"/>
  <c r="B6177" i="3"/>
  <c r="E6177" i="3"/>
  <c r="C6177" i="3"/>
  <c r="H6177" i="3"/>
  <c r="D6177" i="3"/>
  <c r="K6177" i="3"/>
  <c r="N6177" i="3" s="1"/>
  <c r="I6177" i="3"/>
  <c r="J6177" i="3" s="1"/>
  <c r="P6176" i="3" s="1"/>
  <c r="M6177" i="3"/>
  <c r="L6177" i="3" l="1"/>
  <c r="O6177" i="3" s="1"/>
  <c r="F6178" i="3" l="1"/>
  <c r="E6178" i="3"/>
  <c r="D6178" i="3"/>
  <c r="B6178" i="3"/>
  <c r="H6178" i="3" s="1"/>
  <c r="C6178" i="3"/>
  <c r="K6178" i="3"/>
  <c r="N6178" i="3" s="1"/>
  <c r="L6178" i="3" s="1"/>
  <c r="O6178" i="3" s="1"/>
  <c r="M6178" i="3"/>
  <c r="G6178" i="3"/>
  <c r="I6178" i="3" l="1"/>
  <c r="J6178" i="3" s="1"/>
  <c r="P6177" i="3" s="1"/>
  <c r="D6179" i="3" l="1"/>
  <c r="B6179" i="3"/>
  <c r="H6179" i="3" s="1"/>
  <c r="F6179" i="3"/>
  <c r="E6179" i="3"/>
  <c r="C6179" i="3"/>
  <c r="K6179" i="3"/>
  <c r="N6179" i="3" s="1"/>
  <c r="I6179" i="3"/>
  <c r="J6179" i="3" s="1"/>
  <c r="P6178" i="3" s="1"/>
  <c r="G6179" i="3"/>
  <c r="M6179" i="3" s="1"/>
  <c r="L6179" i="3" s="1"/>
  <c r="O6179" i="3" s="1"/>
  <c r="E6180" i="3" l="1"/>
  <c r="M6180" i="3" s="1"/>
  <c r="L6180" i="3" s="1"/>
  <c r="O6180" i="3" s="1"/>
  <c r="D6180" i="3"/>
  <c r="B6180" i="3"/>
  <c r="F6180" i="3"/>
  <c r="G6180" i="3"/>
  <c r="K6180" i="3"/>
  <c r="N6180" i="3" s="1"/>
  <c r="H6180" i="3"/>
  <c r="C6180" i="3"/>
  <c r="G6181" i="3" l="1"/>
  <c r="B6181" i="3"/>
  <c r="H6181" i="3" s="1"/>
  <c r="I6181" i="3" s="1"/>
  <c r="J6181" i="3" s="1"/>
  <c r="P6180" i="3" s="1"/>
  <c r="E6181" i="3"/>
  <c r="D6181" i="3"/>
  <c r="C6181" i="3"/>
  <c r="F6181" i="3"/>
  <c r="I6180" i="3"/>
  <c r="J6180" i="3" s="1"/>
  <c r="P6179" i="3" s="1"/>
  <c r="K6181" i="3" l="1"/>
  <c r="N6181" i="3" s="1"/>
  <c r="M6181" i="3" l="1"/>
  <c r="L6181" i="3" s="1"/>
  <c r="O6181" i="3" s="1"/>
  <c r="C6182" i="3" l="1"/>
  <c r="F6182" i="3"/>
  <c r="D6182" i="3"/>
  <c r="E6182" i="3"/>
  <c r="B6182" i="3"/>
  <c r="H6182" i="3" s="1"/>
  <c r="G6182" i="3"/>
  <c r="K6182" i="3" l="1"/>
  <c r="N6182" i="3" s="1"/>
  <c r="I6182" i="3"/>
  <c r="J6182" i="3" s="1"/>
  <c r="P6181" i="3" s="1"/>
  <c r="M6182" i="3" l="1"/>
  <c r="L6182" i="3" s="1"/>
  <c r="O6182" i="3" s="1"/>
  <c r="F6183" i="3" l="1"/>
  <c r="B6183" i="3"/>
  <c r="K6183" i="3" s="1"/>
  <c r="N6183" i="3" s="1"/>
  <c r="G6183" i="3"/>
  <c r="E6183" i="3"/>
  <c r="M6183" i="3" s="1"/>
  <c r="L6183" i="3" s="1"/>
  <c r="O6183" i="3" s="1"/>
  <c r="D6183" i="3"/>
  <c r="C6183" i="3"/>
  <c r="G6184" i="3" l="1"/>
  <c r="F6184" i="3"/>
  <c r="D6184" i="3"/>
  <c r="B6184" i="3"/>
  <c r="E6184" i="3"/>
  <c r="K6184" i="3"/>
  <c r="N6184" i="3" s="1"/>
  <c r="C6184" i="3"/>
  <c r="H6183" i="3"/>
  <c r="I6183" i="3" s="1"/>
  <c r="J6183" i="3" s="1"/>
  <c r="P6182" i="3" s="1"/>
  <c r="M6184" i="3" l="1"/>
  <c r="L6184" i="3" s="1"/>
  <c r="O6184" i="3" s="1"/>
  <c r="H6184" i="3"/>
  <c r="I6184" i="3" s="1"/>
  <c r="J6184" i="3" s="1"/>
  <c r="P6183" i="3" s="1"/>
  <c r="F6185" i="3" l="1"/>
  <c r="G6185" i="3"/>
  <c r="C6185" i="3"/>
  <c r="B6185" i="3"/>
  <c r="H6185" i="3" s="1"/>
  <c r="D6185" i="3"/>
  <c r="E6185" i="3"/>
  <c r="I6185" i="3" s="1"/>
  <c r="J6185" i="3" s="1"/>
  <c r="P6184" i="3" s="1"/>
  <c r="K6185" i="3" l="1"/>
  <c r="N6185" i="3" l="1"/>
  <c r="M6185" i="3"/>
  <c r="L6185" i="3" l="1"/>
  <c r="O6185" i="3" s="1"/>
  <c r="D6186" i="3" l="1"/>
  <c r="E6186" i="3"/>
  <c r="G6186" i="3"/>
  <c r="B6186" i="3"/>
  <c r="H6186" i="3" s="1"/>
  <c r="I6186" i="3" s="1"/>
  <c r="J6186" i="3" s="1"/>
  <c r="C6186" i="3"/>
  <c r="F6186" i="3"/>
  <c r="P6185" i="3" l="1"/>
  <c r="K6186" i="3"/>
  <c r="N6186" i="3" s="1"/>
  <c r="M6186" i="3" l="1"/>
  <c r="L6186" i="3" s="1"/>
  <c r="O6186" i="3" s="1"/>
  <c r="D6187" i="3" l="1"/>
  <c r="G6187" i="3"/>
  <c r="F6187" i="3"/>
  <c r="B6187" i="3"/>
  <c r="K6187" i="3" s="1"/>
  <c r="N6187" i="3" s="1"/>
  <c r="E6187" i="3"/>
  <c r="C6187" i="3"/>
  <c r="I6187" i="3" l="1"/>
  <c r="J6187" i="3" s="1"/>
  <c r="P6186" i="3" s="1"/>
  <c r="H6187" i="3"/>
  <c r="M6187" i="3"/>
  <c r="L6187" i="3" s="1"/>
  <c r="O6187" i="3" s="1"/>
  <c r="G6188" i="3" l="1"/>
  <c r="H6188" i="3"/>
  <c r="E6188" i="3"/>
  <c r="I6188" i="3" s="1"/>
  <c r="J6188" i="3" s="1"/>
  <c r="P6187" i="3" s="1"/>
  <c r="B6188" i="3"/>
  <c r="K6188" i="3"/>
  <c r="N6188" i="3" s="1"/>
  <c r="L6188" i="3" s="1"/>
  <c r="O6188" i="3" s="1"/>
  <c r="D6188" i="3"/>
  <c r="C6188" i="3"/>
  <c r="F6188" i="3"/>
  <c r="M6188" i="3"/>
  <c r="E6189" i="3" l="1"/>
  <c r="B6189" i="3"/>
  <c r="H6189" i="3" s="1"/>
  <c r="I6189" i="3" s="1"/>
  <c r="J6189" i="3" s="1"/>
  <c r="P6188" i="3" s="1"/>
  <c r="C6189" i="3"/>
  <c r="G6189" i="3"/>
  <c r="F6189" i="3"/>
  <c r="D6189" i="3"/>
  <c r="K6189" i="3" l="1"/>
  <c r="N6189" i="3" l="1"/>
  <c r="M6189" i="3"/>
  <c r="L6189" i="3" l="1"/>
  <c r="O6189" i="3" s="1"/>
  <c r="B6190" i="3" l="1"/>
  <c r="H6190" i="3" s="1"/>
  <c r="D6190" i="3"/>
  <c r="C6190" i="3"/>
  <c r="G6190" i="3"/>
  <c r="F6190" i="3"/>
  <c r="E6190" i="3"/>
  <c r="M6190" i="3" s="1"/>
  <c r="L6190" i="3" s="1"/>
  <c r="O6190" i="3" s="1"/>
  <c r="K6190" i="3"/>
  <c r="N6190" i="3" s="1"/>
  <c r="I6190" i="3" l="1"/>
  <c r="J6190" i="3" s="1"/>
  <c r="P6189" i="3" s="1"/>
  <c r="D6191" i="3" l="1"/>
  <c r="E6191" i="3"/>
  <c r="C6191" i="3"/>
  <c r="F6191" i="3"/>
  <c r="B6191" i="3"/>
  <c r="K6191" i="3" s="1"/>
  <c r="N6191" i="3" s="1"/>
  <c r="H6191" i="3"/>
  <c r="I6191" i="3" s="1"/>
  <c r="J6191" i="3" s="1"/>
  <c r="P6190" i="3" s="1"/>
  <c r="G6191" i="3"/>
  <c r="M6191" i="3" s="1"/>
  <c r="L6191" i="3" s="1"/>
  <c r="O6191" i="3" s="1"/>
  <c r="D6192" i="3" l="1"/>
  <c r="K6192" i="3"/>
  <c r="N6192" i="3" s="1"/>
  <c r="B6192" i="3"/>
  <c r="H6192" i="3" s="1"/>
  <c r="G6192" i="3"/>
  <c r="C6192" i="3"/>
  <c r="F6192" i="3"/>
  <c r="E6192" i="3"/>
  <c r="M6192" i="3" s="1"/>
  <c r="L6192" i="3" s="1"/>
  <c r="O6192" i="3" s="1"/>
  <c r="B6193" i="3" l="1"/>
  <c r="H6193" i="3" s="1"/>
  <c r="E6193" i="3"/>
  <c r="I6193" i="3" s="1"/>
  <c r="J6193" i="3" s="1"/>
  <c r="P6192" i="3" s="1"/>
  <c r="C6193" i="3"/>
  <c r="F6193" i="3"/>
  <c r="D6193" i="3"/>
  <c r="G6193" i="3"/>
  <c r="K6193" i="3"/>
  <c r="N6193" i="3" s="1"/>
  <c r="L6193" i="3" s="1"/>
  <c r="O6193" i="3" s="1"/>
  <c r="M6193" i="3"/>
  <c r="I6192" i="3"/>
  <c r="J6192" i="3" s="1"/>
  <c r="P6191" i="3" s="1"/>
  <c r="D6194" i="3" l="1"/>
  <c r="F6194" i="3"/>
  <c r="B6194" i="3"/>
  <c r="H6194" i="3" s="1"/>
  <c r="C6194" i="3"/>
  <c r="E6194" i="3"/>
  <c r="I6194" i="3" s="1"/>
  <c r="J6194" i="3" s="1"/>
  <c r="P6193" i="3" s="1"/>
  <c r="G6194" i="3"/>
  <c r="K6194" i="3" l="1"/>
  <c r="N6194" i="3" s="1"/>
  <c r="M6194" i="3" l="1"/>
  <c r="L6194" i="3" s="1"/>
  <c r="O6194" i="3" s="1"/>
  <c r="B6195" i="3" l="1"/>
  <c r="D6195" i="3"/>
  <c r="G6195" i="3"/>
  <c r="C6195" i="3"/>
  <c r="F6195" i="3"/>
  <c r="H6195" i="3"/>
  <c r="E6195" i="3"/>
  <c r="I6195" i="3" s="1"/>
  <c r="J6195" i="3" s="1"/>
  <c r="K6195" i="3"/>
  <c r="N6195" i="3" s="1"/>
  <c r="L6195" i="3" l="1"/>
  <c r="O6195" i="3" s="1"/>
  <c r="P6194" i="3"/>
  <c r="M6195" i="3"/>
  <c r="E6196" i="3" l="1"/>
  <c r="M6196" i="3" s="1"/>
  <c r="L6196" i="3" s="1"/>
  <c r="O6196" i="3" s="1"/>
  <c r="B6196" i="3"/>
  <c r="D6196" i="3"/>
  <c r="C6196" i="3"/>
  <c r="K6196" i="3"/>
  <c r="N6196" i="3" s="1"/>
  <c r="F6196" i="3"/>
  <c r="H6196" i="3"/>
  <c r="G6196" i="3"/>
  <c r="G6197" i="3" l="1"/>
  <c r="I6196" i="3"/>
  <c r="J6196" i="3" s="1"/>
  <c r="P6195" i="3" l="1"/>
  <c r="E6197" i="3"/>
  <c r="F6197" i="3"/>
  <c r="C6197" i="3"/>
  <c r="B6197" i="3"/>
  <c r="H6197" i="3" s="1"/>
  <c r="I6197" i="3" s="1"/>
  <c r="J6197" i="3" s="1"/>
  <c r="P6196" i="3" s="1"/>
  <c r="D6197" i="3"/>
  <c r="K6197" i="3" l="1"/>
  <c r="N6197" i="3" l="1"/>
  <c r="L6197" i="3" s="1"/>
  <c r="O6197" i="3" s="1"/>
  <c r="M6197" i="3"/>
  <c r="G6198" i="3" l="1"/>
  <c r="D6198" i="3" l="1"/>
  <c r="B6198" i="3"/>
  <c r="H6198" i="3" s="1"/>
  <c r="I6198" i="3" s="1"/>
  <c r="J6198" i="3" s="1"/>
  <c r="F6198" i="3"/>
  <c r="E6198" i="3"/>
  <c r="M6198" i="3" s="1"/>
  <c r="L6198" i="3" s="1"/>
  <c r="O6198" i="3" s="1"/>
  <c r="K6198" i="3"/>
  <c r="N6198" i="3" s="1"/>
  <c r="C6198" i="3"/>
  <c r="P6197" i="3" l="1"/>
  <c r="E6199" i="3" l="1"/>
  <c r="C6199" i="3"/>
  <c r="D6199" i="3"/>
  <c r="B6199" i="3"/>
  <c r="K6199" i="3" s="1"/>
  <c r="N6199" i="3" s="1"/>
  <c r="F6199" i="3"/>
  <c r="G6199" i="3"/>
  <c r="M6199" i="3" l="1"/>
  <c r="L6199" i="3" s="1"/>
  <c r="O6199" i="3" s="1"/>
  <c r="H6199" i="3"/>
  <c r="I6199" i="3" s="1"/>
  <c r="J6199" i="3" s="1"/>
  <c r="P6198" i="3" s="1"/>
  <c r="C6200" i="3" l="1"/>
  <c r="D6200" i="3"/>
  <c r="B6200" i="3"/>
  <c r="K6200" i="3" s="1"/>
  <c r="N6200" i="3" s="1"/>
  <c r="E6200" i="3"/>
  <c r="I6200" i="3" s="1"/>
  <c r="J6200" i="3" s="1"/>
  <c r="F6200" i="3"/>
  <c r="H6200" i="3"/>
  <c r="G6200" i="3"/>
  <c r="P6199" i="3" l="1"/>
  <c r="M6200" i="3"/>
  <c r="L6200" i="3" s="1"/>
  <c r="O6200" i="3" s="1"/>
  <c r="F6201" i="3" l="1"/>
  <c r="B6201" i="3"/>
  <c r="K6201" i="3" s="1"/>
  <c r="N6201" i="3" s="1"/>
  <c r="D6201" i="3"/>
  <c r="C6201" i="3"/>
  <c r="E6201" i="3"/>
  <c r="M6201" i="3" s="1"/>
  <c r="L6201" i="3" s="1"/>
  <c r="O6201" i="3" s="1"/>
  <c r="G6201" i="3"/>
  <c r="H6201" i="3" l="1"/>
  <c r="I6201" i="3" s="1"/>
  <c r="J6201" i="3" s="1"/>
  <c r="P6200" i="3" s="1"/>
  <c r="E6202" i="3" l="1"/>
  <c r="F6202" i="3"/>
  <c r="D6202" i="3"/>
  <c r="B6202" i="3"/>
  <c r="K6202" i="3" s="1"/>
  <c r="N6202" i="3" s="1"/>
  <c r="C6202" i="3"/>
  <c r="G6202" i="3"/>
  <c r="M6202" i="3" l="1"/>
  <c r="L6202" i="3" s="1"/>
  <c r="O6202" i="3" s="1"/>
  <c r="H6202" i="3"/>
  <c r="I6202" i="3" s="1"/>
  <c r="J6202" i="3" s="1"/>
  <c r="G6203" i="3" l="1"/>
  <c r="B6203" i="3"/>
  <c r="K6203" i="3" s="1"/>
  <c r="N6203" i="3" s="1"/>
  <c r="D6203" i="3"/>
  <c r="C6203" i="3"/>
  <c r="H6203" i="3"/>
  <c r="E6203" i="3"/>
  <c r="F6203" i="3"/>
  <c r="P6201" i="3"/>
  <c r="M6203" i="3" l="1"/>
  <c r="L6203" i="3" s="1"/>
  <c r="O6203" i="3" s="1"/>
  <c r="I6203" i="3"/>
  <c r="J6203" i="3" s="1"/>
  <c r="P6202" i="3" s="1"/>
  <c r="G6204" i="3" l="1"/>
  <c r="E6204" i="3"/>
  <c r="D6204" i="3"/>
  <c r="H6204" i="3"/>
  <c r="C6204" i="3"/>
  <c r="F6204" i="3"/>
  <c r="B6204" i="3"/>
  <c r="K6204" i="3" s="1"/>
  <c r="N6204" i="3" s="1"/>
  <c r="M6204" i="3" l="1"/>
  <c r="L6204" i="3" s="1"/>
  <c r="O6204" i="3" s="1"/>
  <c r="I6204" i="3"/>
  <c r="J6204" i="3" s="1"/>
  <c r="G6205" i="3" l="1"/>
  <c r="F6205" i="3"/>
  <c r="E6205" i="3"/>
  <c r="M6205" i="3" s="1"/>
  <c r="D6205" i="3"/>
  <c r="B6205" i="3"/>
  <c r="K6205" i="3" s="1"/>
  <c r="N6205" i="3" s="1"/>
  <c r="L6205" i="3" s="1"/>
  <c r="O6205" i="3" s="1"/>
  <c r="C6205" i="3"/>
  <c r="P6203" i="3"/>
  <c r="H6205" i="3" l="1"/>
  <c r="I6205" i="3" s="1"/>
  <c r="J6205" i="3" s="1"/>
  <c r="P6204" i="3" s="1"/>
  <c r="F6206" i="3" l="1"/>
  <c r="C6206" i="3"/>
  <c r="B6206" i="3"/>
  <c r="H6206" i="3" s="1"/>
  <c r="E6206" i="3"/>
  <c r="D6206" i="3"/>
  <c r="G6206" i="3"/>
  <c r="K6206" i="3" l="1"/>
  <c r="N6206" i="3" s="1"/>
  <c r="I6206" i="3"/>
  <c r="J6206" i="3" s="1"/>
  <c r="P6205" i="3" s="1"/>
  <c r="M6206" i="3" l="1"/>
  <c r="L6206" i="3" s="1"/>
  <c r="O6206" i="3" s="1"/>
  <c r="G6207" i="3" l="1"/>
  <c r="D6207" i="3"/>
  <c r="C6207" i="3"/>
  <c r="K6207" i="3"/>
  <c r="N6207" i="3" s="1"/>
  <c r="B6207" i="3"/>
  <c r="H6207" i="3" s="1"/>
  <c r="I6207" i="3" s="1"/>
  <c r="J6207" i="3" s="1"/>
  <c r="F6207" i="3"/>
  <c r="E6207" i="3"/>
  <c r="P6206" i="3" l="1"/>
  <c r="M6207" i="3"/>
  <c r="L6207" i="3" s="1"/>
  <c r="O6207" i="3" s="1"/>
  <c r="G6208" i="3" l="1"/>
  <c r="B6208" i="3"/>
  <c r="E6208" i="3"/>
  <c r="C6208" i="3"/>
  <c r="K6208" i="3"/>
  <c r="N6208" i="3" s="1"/>
  <c r="D6208" i="3"/>
  <c r="H6208" i="3"/>
  <c r="F6208" i="3"/>
  <c r="M6208" i="3"/>
  <c r="L6208" i="3" s="1"/>
  <c r="O6208" i="3" s="1"/>
  <c r="I6208" i="3"/>
  <c r="J6208" i="3" s="1"/>
  <c r="P6207" i="3" s="1"/>
  <c r="D6209" i="3" l="1"/>
  <c r="F6209" i="3"/>
  <c r="E6209" i="3"/>
  <c r="I6209" i="3"/>
  <c r="J6209" i="3" s="1"/>
  <c r="P6208" i="3" s="1"/>
  <c r="C6209" i="3"/>
  <c r="B6209" i="3"/>
  <c r="H6209" i="3" s="1"/>
  <c r="G6209" i="3"/>
  <c r="K6209" i="3" l="1"/>
  <c r="N6209" i="3" s="1"/>
  <c r="M6209" i="3" l="1"/>
  <c r="L6209" i="3" s="1"/>
  <c r="O6209" i="3" s="1"/>
  <c r="F6210" i="3" l="1"/>
  <c r="C6210" i="3"/>
  <c r="D6210" i="3"/>
  <c r="B6210" i="3"/>
  <c r="H6210" i="3" s="1"/>
  <c r="E6210" i="3"/>
  <c r="M6210" i="3" s="1"/>
  <c r="L6210" i="3" s="1"/>
  <c r="O6210" i="3" s="1"/>
  <c r="K6210" i="3"/>
  <c r="N6210" i="3" s="1"/>
  <c r="G6210" i="3"/>
  <c r="G6211" i="3" l="1"/>
  <c r="F6211" i="3"/>
  <c r="D6211" i="3"/>
  <c r="E6211" i="3"/>
  <c r="B6211" i="3"/>
  <c r="K6211" i="3" s="1"/>
  <c r="N6211" i="3" s="1"/>
  <c r="C6211" i="3"/>
  <c r="I6210" i="3"/>
  <c r="J6210" i="3" s="1"/>
  <c r="P6209" i="3" s="1"/>
  <c r="M6211" i="3" l="1"/>
  <c r="L6211" i="3" s="1"/>
  <c r="O6211" i="3" s="1"/>
  <c r="H6211" i="3"/>
  <c r="I6211" i="3" s="1"/>
  <c r="J6211" i="3" s="1"/>
  <c r="P6210" i="3" s="1"/>
  <c r="D6212" i="3" l="1"/>
  <c r="B6212" i="3"/>
  <c r="H6212" i="3" s="1"/>
  <c r="E6212" i="3"/>
  <c r="F6212" i="3"/>
  <c r="C6212" i="3"/>
  <c r="K6212" i="3"/>
  <c r="N6212" i="3" s="1"/>
  <c r="G6212" i="3"/>
  <c r="M6212" i="3" s="1"/>
  <c r="L6212" i="3" l="1"/>
  <c r="O6212" i="3" s="1"/>
  <c r="I6212" i="3"/>
  <c r="J6212" i="3" s="1"/>
  <c r="P6211" i="3" s="1"/>
  <c r="G6213" i="3" l="1"/>
  <c r="F6213" i="3"/>
  <c r="D6213" i="3"/>
  <c r="E6213" i="3"/>
  <c r="B6213" i="3"/>
  <c r="K6213" i="3" s="1"/>
  <c r="N6213" i="3" s="1"/>
  <c r="C6213" i="3"/>
  <c r="M6213" i="3" l="1"/>
  <c r="L6213" i="3" s="1"/>
  <c r="O6213" i="3" s="1"/>
  <c r="H6213" i="3"/>
  <c r="I6213" i="3"/>
  <c r="J6213" i="3" s="1"/>
  <c r="P6212" i="3" l="1"/>
  <c r="D6214" i="3" l="1"/>
  <c r="B6214" i="3"/>
  <c r="K6214" i="3" s="1"/>
  <c r="E6214" i="3"/>
  <c r="F6214" i="3"/>
  <c r="C6214" i="3"/>
  <c r="G6214" i="3"/>
  <c r="N6214" i="3" l="1"/>
  <c r="L6214" i="3" s="1"/>
  <c r="O6214" i="3" s="1"/>
  <c r="M6214" i="3"/>
  <c r="H6214" i="3"/>
  <c r="I6214" i="3" s="1"/>
  <c r="J6214" i="3" s="1"/>
  <c r="P6213" i="3" s="1"/>
  <c r="G6215" i="3" l="1"/>
  <c r="B6215" i="3"/>
  <c r="K6215" i="3" s="1"/>
  <c r="N6215" i="3" s="1"/>
  <c r="C6215" i="3"/>
  <c r="F6215" i="3"/>
  <c r="H6215" i="3"/>
  <c r="E6215" i="3"/>
  <c r="D6215" i="3"/>
  <c r="M6215" i="3" l="1"/>
  <c r="L6215" i="3"/>
  <c r="O6215" i="3" s="1"/>
  <c r="I6215" i="3"/>
  <c r="J6215" i="3" s="1"/>
  <c r="P6214" i="3" s="1"/>
  <c r="G6216" i="3" l="1"/>
  <c r="B6216" i="3"/>
  <c r="D6216" i="3"/>
  <c r="F6216" i="3"/>
  <c r="C6216" i="3"/>
  <c r="E6216" i="3"/>
  <c r="K6216" i="3"/>
  <c r="N6216" i="3" s="1"/>
  <c r="H6216" i="3"/>
  <c r="M6216" i="3" l="1"/>
  <c r="L6216" i="3" s="1"/>
  <c r="O6216" i="3" s="1"/>
  <c r="I6216" i="3"/>
  <c r="J6216" i="3" s="1"/>
  <c r="P6215" i="3" s="1"/>
  <c r="G6217" i="3" l="1"/>
  <c r="F6217" i="3"/>
  <c r="D6217" i="3"/>
  <c r="B6217" i="3"/>
  <c r="K6217" i="3" s="1"/>
  <c r="N6217" i="3" s="1"/>
  <c r="E6217" i="3"/>
  <c r="C6217" i="3"/>
  <c r="M6217" i="3" l="1"/>
  <c r="L6217" i="3" s="1"/>
  <c r="O6217" i="3" s="1"/>
  <c r="H6217" i="3"/>
  <c r="I6217" i="3"/>
  <c r="J6217" i="3" s="1"/>
  <c r="P6216" i="3" l="1"/>
  <c r="G6218" i="3"/>
  <c r="D6218" i="3" l="1"/>
  <c r="C6218" i="3"/>
  <c r="B6218" i="3"/>
  <c r="H6218" i="3" s="1"/>
  <c r="I6218" i="3" s="1"/>
  <c r="J6218" i="3" s="1"/>
  <c r="F6218" i="3"/>
  <c r="E6218" i="3"/>
  <c r="P6217" i="3" l="1"/>
  <c r="K6218" i="3"/>
  <c r="N6218" i="3" s="1"/>
  <c r="M6218" i="3" l="1"/>
  <c r="L6218" i="3" s="1"/>
  <c r="O6218" i="3" s="1"/>
  <c r="D6219" i="3" l="1"/>
  <c r="B6219" i="3"/>
  <c r="E6219" i="3"/>
  <c r="F6219" i="3"/>
  <c r="C6219" i="3"/>
  <c r="H6219" i="3"/>
  <c r="K6219" i="3"/>
  <c r="N6219" i="3" s="1"/>
  <c r="G6219" i="3"/>
  <c r="M6219" i="3" s="1"/>
  <c r="L6219" i="3" s="1"/>
  <c r="O6219" i="3" s="1"/>
  <c r="I6219" i="3" l="1"/>
  <c r="J6219" i="3" s="1"/>
  <c r="P6218" i="3" s="1"/>
  <c r="B6220" i="3" l="1"/>
  <c r="D6220" i="3"/>
  <c r="H6220" i="3"/>
  <c r="C6220" i="3"/>
  <c r="F6220" i="3"/>
  <c r="E6220" i="3"/>
  <c r="I6220" i="3" s="1"/>
  <c r="J6220" i="3" s="1"/>
  <c r="P6219" i="3" s="1"/>
  <c r="K6220" i="3"/>
  <c r="N6220" i="3" s="1"/>
  <c r="G6220" i="3"/>
  <c r="M6220" i="3" l="1"/>
  <c r="L6220" i="3" s="1"/>
  <c r="O6220" i="3" s="1"/>
  <c r="G6221" i="3" l="1"/>
  <c r="B6221" i="3"/>
  <c r="K6221" i="3" s="1"/>
  <c r="C6221" i="3"/>
  <c r="D6221" i="3"/>
  <c r="F6221" i="3"/>
  <c r="H6221" i="3"/>
  <c r="I6221" i="3" s="1"/>
  <c r="J6221" i="3" s="1"/>
  <c r="P6220" i="3" s="1"/>
  <c r="E6221" i="3"/>
  <c r="N6221" i="3" l="1"/>
  <c r="M6221" i="3"/>
  <c r="L6221" i="3" l="1"/>
  <c r="O6221" i="3" s="1"/>
  <c r="D6222" i="3" l="1"/>
  <c r="F6222" i="3"/>
  <c r="B6222" i="3"/>
  <c r="H6222" i="3" s="1"/>
  <c r="C6222" i="3"/>
  <c r="E6222" i="3"/>
  <c r="G6222" i="3"/>
  <c r="K6222" i="3" l="1"/>
  <c r="N6222" i="3" s="1"/>
  <c r="I6222" i="3"/>
  <c r="J6222" i="3" s="1"/>
  <c r="P6221" i="3" s="1"/>
  <c r="M6222" i="3" l="1"/>
  <c r="L6222" i="3" s="1"/>
  <c r="O6222" i="3" s="1"/>
  <c r="C6223" i="3" l="1"/>
  <c r="B6223" i="3"/>
  <c r="H6223" i="3" s="1"/>
  <c r="G6223" i="3"/>
  <c r="F6223" i="3"/>
  <c r="E6223" i="3"/>
  <c r="M6223" i="3" s="1"/>
  <c r="D6223" i="3"/>
  <c r="K6223" i="3"/>
  <c r="N6223" i="3" s="1"/>
  <c r="L6223" i="3" s="1"/>
  <c r="O6223" i="3" s="1"/>
  <c r="F6224" i="3" l="1"/>
  <c r="G6224" i="3"/>
  <c r="D6224" i="3"/>
  <c r="C6224" i="3"/>
  <c r="B6224" i="3"/>
  <c r="K6224" i="3" s="1"/>
  <c r="N6224" i="3" s="1"/>
  <c r="E6224" i="3"/>
  <c r="M6224" i="3" s="1"/>
  <c r="L6224" i="3" s="1"/>
  <c r="O6224" i="3" s="1"/>
  <c r="I6223" i="3"/>
  <c r="J6223" i="3" s="1"/>
  <c r="P6222" i="3" s="1"/>
  <c r="D6225" i="3" l="1"/>
  <c r="G6225" i="3"/>
  <c r="B6225" i="3"/>
  <c r="C6225" i="3"/>
  <c r="K6225" i="3"/>
  <c r="N6225" i="3" s="1"/>
  <c r="E6225" i="3"/>
  <c r="F6225" i="3"/>
  <c r="H6224" i="3"/>
  <c r="I6224" i="3" s="1"/>
  <c r="J6224" i="3" s="1"/>
  <c r="P6223" i="3" s="1"/>
  <c r="M6225" i="3" l="1"/>
  <c r="L6225" i="3" s="1"/>
  <c r="O6225" i="3" s="1"/>
  <c r="H6225" i="3"/>
  <c r="I6225" i="3" s="1"/>
  <c r="J6225" i="3" s="1"/>
  <c r="P6224" i="3" l="1"/>
  <c r="G6226" i="3"/>
  <c r="E6226" i="3"/>
  <c r="D6226" i="3"/>
  <c r="F6226" i="3"/>
  <c r="B6226" i="3"/>
  <c r="H6226" i="3" s="1"/>
  <c r="C6226" i="3"/>
  <c r="I6226" i="3"/>
  <c r="J6226" i="3" s="1"/>
  <c r="P6225" i="3" s="1"/>
  <c r="M6226" i="3" l="1"/>
  <c r="K6226" i="3"/>
  <c r="N6226" i="3" s="1"/>
  <c r="L6226" i="3" l="1"/>
  <c r="O6226" i="3" s="1"/>
  <c r="C6227" i="3" l="1"/>
  <c r="B6227" i="3"/>
  <c r="K6227" i="3" s="1"/>
  <c r="N6227" i="3" s="1"/>
  <c r="G6227" i="3"/>
  <c r="E6227" i="3"/>
  <c r="M6227" i="3" s="1"/>
  <c r="L6227" i="3" s="1"/>
  <c r="O6227" i="3" s="1"/>
  <c r="D6227" i="3"/>
  <c r="F6227" i="3"/>
  <c r="G6228" i="3" l="1"/>
  <c r="B6228" i="3"/>
  <c r="K6228" i="3" s="1"/>
  <c r="N6228" i="3" s="1"/>
  <c r="F6228" i="3"/>
  <c r="C6228" i="3"/>
  <c r="D6228" i="3"/>
  <c r="E6228" i="3"/>
  <c r="M6228" i="3" s="1"/>
  <c r="L6228" i="3" s="1"/>
  <c r="O6228" i="3" s="1"/>
  <c r="H6227" i="3"/>
  <c r="I6227" i="3" s="1"/>
  <c r="J6227" i="3" s="1"/>
  <c r="P6226" i="3" s="1"/>
  <c r="E6229" i="3" l="1"/>
  <c r="G6229" i="3"/>
  <c r="C6229" i="3"/>
  <c r="D6229" i="3"/>
  <c r="F6229" i="3"/>
  <c r="B6229" i="3"/>
  <c r="K6229" i="3" s="1"/>
  <c r="N6229" i="3" s="1"/>
  <c r="L6229" i="3" s="1"/>
  <c r="O6229" i="3" s="1"/>
  <c r="M6229" i="3"/>
  <c r="H6228" i="3"/>
  <c r="I6228" i="3" s="1"/>
  <c r="J6228" i="3" s="1"/>
  <c r="P6227" i="3" s="1"/>
  <c r="G6230" i="3" l="1"/>
  <c r="D6230" i="3"/>
  <c r="E6230" i="3"/>
  <c r="F6230" i="3"/>
  <c r="C6230" i="3"/>
  <c r="B6230" i="3"/>
  <c r="H6229" i="3"/>
  <c r="I6229" i="3" s="1"/>
  <c r="J6229" i="3" s="1"/>
  <c r="P6228" i="3" l="1"/>
  <c r="H6230" i="3"/>
  <c r="I6230" i="3" s="1"/>
  <c r="J6230" i="3" s="1"/>
  <c r="P6229" i="3" s="1"/>
  <c r="K6230" i="3"/>
  <c r="N6230" i="3" s="1"/>
  <c r="M6230" i="3" l="1"/>
  <c r="L6230" i="3" s="1"/>
  <c r="O6230" i="3" s="1"/>
  <c r="F6231" i="3" l="1"/>
  <c r="D6231" i="3"/>
  <c r="C6231" i="3"/>
  <c r="E6231" i="3"/>
  <c r="H6231" i="3"/>
  <c r="G6231" i="3"/>
  <c r="I6231" i="3"/>
  <c r="J6231" i="3" s="1"/>
  <c r="P6230" i="3" s="1"/>
  <c r="B6231" i="3"/>
  <c r="K6231" i="3" s="1"/>
  <c r="N6231" i="3" s="1"/>
  <c r="M6231" i="3" l="1"/>
  <c r="L6231" i="3" s="1"/>
  <c r="O6231" i="3" s="1"/>
  <c r="G6232" i="3" l="1"/>
  <c r="E6232" i="3"/>
  <c r="F6232" i="3"/>
  <c r="C6232" i="3"/>
  <c r="D6232" i="3"/>
  <c r="B6232" i="3"/>
  <c r="K6232" i="3" s="1"/>
  <c r="N6232" i="3" s="1"/>
  <c r="M6232" i="3" l="1"/>
  <c r="L6232" i="3" s="1"/>
  <c r="O6232" i="3" s="1"/>
  <c r="H6232" i="3"/>
  <c r="I6232" i="3" s="1"/>
  <c r="J6232" i="3" s="1"/>
  <c r="P6231" i="3" s="1"/>
  <c r="G6233" i="3" l="1"/>
  <c r="B6233" i="3"/>
  <c r="K6233" i="3" s="1"/>
  <c r="N6233" i="3" s="1"/>
  <c r="F6233" i="3"/>
  <c r="D6233" i="3"/>
  <c r="E6233" i="3"/>
  <c r="C6233" i="3"/>
  <c r="H6233" i="3"/>
  <c r="I6233" i="3"/>
  <c r="J6233" i="3" s="1"/>
  <c r="P6232" i="3" s="1"/>
  <c r="M6233" i="3" l="1"/>
  <c r="L6233" i="3" s="1"/>
  <c r="O6233" i="3" s="1"/>
  <c r="B6234" i="3" l="1"/>
  <c r="K6234" i="3" s="1"/>
  <c r="N6234" i="3" s="1"/>
  <c r="F6234" i="3"/>
  <c r="G6234" i="3"/>
  <c r="E6234" i="3"/>
  <c r="I6234" i="3" s="1"/>
  <c r="J6234" i="3" s="1"/>
  <c r="D6234" i="3"/>
  <c r="C6234" i="3"/>
  <c r="H6234" i="3"/>
  <c r="P6233" i="3" l="1"/>
  <c r="M6234" i="3"/>
  <c r="L6234" i="3" s="1"/>
  <c r="O6234" i="3" s="1"/>
  <c r="D6235" i="3" l="1"/>
  <c r="E6235" i="3"/>
  <c r="F6235" i="3"/>
  <c r="C6235" i="3"/>
  <c r="G6235" i="3"/>
  <c r="B6235" i="3"/>
  <c r="H6235" i="3" s="1"/>
  <c r="I6235" i="3" s="1"/>
  <c r="J6235" i="3" s="1"/>
  <c r="P6234" i="3" s="1"/>
  <c r="K6235" i="3" l="1"/>
  <c r="N6235" i="3" s="1"/>
  <c r="M6235" i="3" l="1"/>
  <c r="L6235" i="3" s="1"/>
  <c r="O6235" i="3" s="1"/>
  <c r="D6236" i="3" l="1"/>
  <c r="G6236" i="3"/>
  <c r="B6236" i="3"/>
  <c r="K6236" i="3" s="1"/>
  <c r="N6236" i="3" s="1"/>
  <c r="E6236" i="3"/>
  <c r="F6236" i="3"/>
  <c r="C6236" i="3"/>
  <c r="H6236" i="3"/>
  <c r="I6236" i="3" s="1"/>
  <c r="J6236" i="3" s="1"/>
  <c r="P6235" i="3" s="1"/>
  <c r="M6236" i="3"/>
  <c r="L6236" i="3" l="1"/>
  <c r="O6236" i="3" s="1"/>
  <c r="D6237" i="3" l="1"/>
  <c r="F6237" i="3"/>
  <c r="B6237" i="3"/>
  <c r="E6237" i="3"/>
  <c r="G6237" i="3"/>
  <c r="K6237" i="3"/>
  <c r="N6237" i="3" s="1"/>
  <c r="H6237" i="3"/>
  <c r="C6237" i="3"/>
  <c r="I6237" i="3"/>
  <c r="J6237" i="3" s="1"/>
  <c r="P6236" i="3" s="1"/>
  <c r="M6237" i="3"/>
  <c r="L6237" i="3" s="1"/>
  <c r="O6237" i="3" s="1"/>
  <c r="G6238" i="3" l="1"/>
  <c r="E6238" i="3"/>
  <c r="B6238" i="3"/>
  <c r="H6238" i="3" s="1"/>
  <c r="C6238" i="3"/>
  <c r="F6238" i="3"/>
  <c r="D6238" i="3"/>
  <c r="I6238" i="3" l="1"/>
  <c r="J6238" i="3" s="1"/>
  <c r="P6237" i="3" s="1"/>
  <c r="K6238" i="3"/>
  <c r="N6238" i="3" l="1"/>
  <c r="M6238" i="3"/>
  <c r="L6238" i="3" l="1"/>
  <c r="O6238" i="3" s="1"/>
  <c r="E6239" i="3" l="1"/>
  <c r="I6239" i="3" s="1"/>
  <c r="J6239" i="3" s="1"/>
  <c r="P6238" i="3" s="1"/>
  <c r="D6239" i="3"/>
  <c r="C6239" i="3"/>
  <c r="B6239" i="3"/>
  <c r="H6239" i="3" s="1"/>
  <c r="K6239" i="3"/>
  <c r="N6239" i="3" s="1"/>
  <c r="G6239" i="3"/>
  <c r="F6239" i="3"/>
  <c r="M6239" i="3" l="1"/>
  <c r="L6239" i="3" s="1"/>
  <c r="O6239" i="3" s="1"/>
  <c r="E6240" i="3" l="1"/>
  <c r="H6240" i="3"/>
  <c r="B6240" i="3"/>
  <c r="K6240" i="3" s="1"/>
  <c r="N6240" i="3" s="1"/>
  <c r="I6240" i="3"/>
  <c r="J6240" i="3" s="1"/>
  <c r="P6239" i="3" s="1"/>
  <c r="F6240" i="3"/>
  <c r="D6240" i="3"/>
  <c r="G6240" i="3"/>
  <c r="C6240" i="3"/>
  <c r="L6240" i="3" l="1"/>
  <c r="O6240" i="3" s="1"/>
  <c r="M6240" i="3"/>
  <c r="B6241" i="3" l="1"/>
  <c r="K6241" i="3" s="1"/>
  <c r="E6241" i="3"/>
  <c r="I6241" i="3" s="1"/>
  <c r="J6241" i="3" s="1"/>
  <c r="P6240" i="3" s="1"/>
  <c r="F6241" i="3"/>
  <c r="G6241" i="3"/>
  <c r="D6241" i="3"/>
  <c r="N6241" i="3"/>
  <c r="C6241" i="3"/>
  <c r="H6241" i="3"/>
  <c r="M6241" i="3" l="1"/>
  <c r="L6241" i="3" s="1"/>
  <c r="O6241" i="3" s="1"/>
  <c r="C6242" i="3" l="1"/>
  <c r="D6242" i="3"/>
  <c r="F6242" i="3"/>
  <c r="E6242" i="3"/>
  <c r="M6242" i="3" s="1"/>
  <c r="L6242" i="3" s="1"/>
  <c r="O6242" i="3" s="1"/>
  <c r="B6242" i="3"/>
  <c r="K6242" i="3" s="1"/>
  <c r="N6242" i="3" s="1"/>
  <c r="H6242" i="3"/>
  <c r="I6242" i="3" s="1"/>
  <c r="J6242" i="3" s="1"/>
  <c r="P6241" i="3" s="1"/>
  <c r="G6242" i="3"/>
  <c r="B6243" i="3" l="1"/>
  <c r="F6243" i="3"/>
  <c r="C6243" i="3"/>
  <c r="D6243" i="3"/>
  <c r="G6243" i="3"/>
  <c r="K6243" i="3"/>
  <c r="N6243" i="3" s="1"/>
  <c r="E6243" i="3"/>
  <c r="M6243" i="3" s="1"/>
  <c r="H6243" i="3"/>
  <c r="L6243" i="3" l="1"/>
  <c r="O6243" i="3" s="1"/>
  <c r="I6243" i="3"/>
  <c r="J6243" i="3" s="1"/>
  <c r="P6242" i="3" s="1"/>
  <c r="G6244" i="3" l="1"/>
  <c r="C6244" i="3"/>
  <c r="B6244" i="3"/>
  <c r="K6244" i="3" s="1"/>
  <c r="N6244" i="3" s="1"/>
  <c r="F6244" i="3"/>
  <c r="D6244" i="3"/>
  <c r="E6244" i="3"/>
  <c r="I6244" i="3" s="1"/>
  <c r="J6244" i="3" s="1"/>
  <c r="P6243" i="3" s="1"/>
  <c r="H6244" i="3"/>
  <c r="M6244" i="3" l="1"/>
  <c r="L6244" i="3" s="1"/>
  <c r="O6244" i="3" s="1"/>
  <c r="F6245" i="3" l="1"/>
  <c r="C6245" i="3"/>
  <c r="D6245" i="3"/>
  <c r="E6245" i="3"/>
  <c r="B6245" i="3"/>
  <c r="H6245" i="3" s="1"/>
  <c r="G6245" i="3"/>
  <c r="K6245" i="3" l="1"/>
  <c r="N6245" i="3" s="1"/>
  <c r="I6245" i="3"/>
  <c r="J6245" i="3" s="1"/>
  <c r="P6244" i="3" s="1"/>
  <c r="M6245" i="3" l="1"/>
  <c r="L6245" i="3" s="1"/>
  <c r="O6245" i="3" s="1"/>
  <c r="G6246" i="3" l="1"/>
  <c r="D6246" i="3" l="1"/>
  <c r="B6246" i="3"/>
  <c r="K6246" i="3" s="1"/>
  <c r="N6246" i="3" s="1"/>
  <c r="F6246" i="3"/>
  <c r="E6246" i="3"/>
  <c r="C6246" i="3"/>
  <c r="I6246" i="3"/>
  <c r="J6246" i="3" s="1"/>
  <c r="P6245" i="3" s="1"/>
  <c r="H6246" i="3"/>
  <c r="M6246" i="3"/>
  <c r="L6246" i="3" l="1"/>
  <c r="O6246" i="3" s="1"/>
  <c r="E6247" i="3" l="1"/>
  <c r="M6247" i="3" s="1"/>
  <c r="L6247" i="3" s="1"/>
  <c r="O6247" i="3" s="1"/>
  <c r="D6247" i="3"/>
  <c r="B6247" i="3"/>
  <c r="H6247" i="3" s="1"/>
  <c r="K6247" i="3"/>
  <c r="N6247" i="3" s="1"/>
  <c r="C6247" i="3"/>
  <c r="F6247" i="3"/>
  <c r="G6247" i="3"/>
  <c r="C6248" i="3" l="1"/>
  <c r="G6248" i="3"/>
  <c r="B6248" i="3"/>
  <c r="K6248" i="3" s="1"/>
  <c r="N6248" i="3" s="1"/>
  <c r="D6248" i="3"/>
  <c r="E6248" i="3"/>
  <c r="F6248" i="3"/>
  <c r="I6247" i="3"/>
  <c r="J6247" i="3" s="1"/>
  <c r="P6246" i="3" s="1"/>
  <c r="M6248" i="3" l="1"/>
  <c r="L6248" i="3" s="1"/>
  <c r="O6248" i="3" s="1"/>
  <c r="H6248" i="3"/>
  <c r="I6248" i="3" s="1"/>
  <c r="J6248" i="3" s="1"/>
  <c r="P6247" i="3" s="1"/>
  <c r="G6249" i="3" l="1"/>
  <c r="B6249" i="3"/>
  <c r="C6249" i="3"/>
  <c r="D6249" i="3"/>
  <c r="K6249" i="3"/>
  <c r="N6249" i="3" s="1"/>
  <c r="L6249" i="3" s="1"/>
  <c r="O6249" i="3" s="1"/>
  <c r="E6249" i="3"/>
  <c r="H6249" i="3"/>
  <c r="I6249" i="3" s="1"/>
  <c r="J6249" i="3" s="1"/>
  <c r="P6248" i="3" s="1"/>
  <c r="F6249" i="3"/>
  <c r="M6249" i="3"/>
  <c r="E6250" i="3" l="1"/>
  <c r="F6250" i="3"/>
  <c r="D6250" i="3"/>
  <c r="B6250" i="3"/>
  <c r="H6250" i="3" s="1"/>
  <c r="I6250" i="3" s="1"/>
  <c r="J6250" i="3" s="1"/>
  <c r="C6250" i="3"/>
  <c r="K6250" i="3"/>
  <c r="N6250" i="3" s="1"/>
  <c r="G6250" i="3"/>
  <c r="M6250" i="3" s="1"/>
  <c r="P6249" i="3" l="1"/>
  <c r="L6250" i="3"/>
  <c r="O6250" i="3" s="1"/>
  <c r="G6251" i="3" l="1"/>
  <c r="B6251" i="3"/>
  <c r="E6251" i="3"/>
  <c r="D6251" i="3"/>
  <c r="H6251" i="3"/>
  <c r="C6251" i="3"/>
  <c r="K6251" i="3"/>
  <c r="N6251" i="3" s="1"/>
  <c r="F6251" i="3"/>
  <c r="I6251" i="3"/>
  <c r="J6251" i="3" s="1"/>
  <c r="P6250" i="3" s="1"/>
  <c r="M6251" i="3"/>
  <c r="L6251" i="3" s="1"/>
  <c r="O6251" i="3" s="1"/>
  <c r="E6252" i="3" l="1"/>
  <c r="C6252" i="3"/>
  <c r="F6252" i="3"/>
  <c r="D6252" i="3"/>
  <c r="B6252" i="3"/>
  <c r="K6252" i="3" s="1"/>
  <c r="N6252" i="3" s="1"/>
  <c r="H6252" i="3"/>
  <c r="I6252" i="3" s="1"/>
  <c r="J6252" i="3" s="1"/>
  <c r="P6251" i="3" s="1"/>
  <c r="G6252" i="3"/>
  <c r="M6252" i="3" s="1"/>
  <c r="L6252" i="3" s="1"/>
  <c r="O6252" i="3" s="1"/>
  <c r="G6253" i="3" l="1"/>
  <c r="K6253" i="3"/>
  <c r="N6253" i="3" s="1"/>
  <c r="B6253" i="3"/>
  <c r="E6253" i="3"/>
  <c r="M6253" i="3" s="1"/>
  <c r="L6253" i="3" s="1"/>
  <c r="O6253" i="3" s="1"/>
  <c r="F6253" i="3"/>
  <c r="D6253" i="3"/>
  <c r="C6253" i="3"/>
  <c r="H6253" i="3"/>
  <c r="I6253" i="3" s="1"/>
  <c r="J6253" i="3" s="1"/>
  <c r="P6252" i="3" s="1"/>
  <c r="D6254" i="3" l="1"/>
  <c r="G6254" i="3"/>
  <c r="B6254" i="3"/>
  <c r="H6254" i="3" s="1"/>
  <c r="F6254" i="3"/>
  <c r="E6254" i="3"/>
  <c r="I6254" i="3" s="1"/>
  <c r="J6254" i="3" s="1"/>
  <c r="P6253" i="3" s="1"/>
  <c r="C6254" i="3"/>
  <c r="K6254" i="3" l="1"/>
  <c r="N6254" i="3" s="1"/>
  <c r="M6254" i="3" l="1"/>
  <c r="L6254" i="3" s="1"/>
  <c r="O6254" i="3" s="1"/>
  <c r="G6255" i="3" l="1"/>
  <c r="B6255" i="3"/>
  <c r="H6255" i="3" s="1"/>
  <c r="I6255" i="3" s="1"/>
  <c r="J6255" i="3" s="1"/>
  <c r="D6255" i="3"/>
  <c r="C6255" i="3"/>
  <c r="F6255" i="3"/>
  <c r="E6255" i="3"/>
  <c r="P6254" i="3" l="1"/>
  <c r="K6255" i="3"/>
  <c r="N6255" i="3" l="1"/>
  <c r="L6255" i="3" s="1"/>
  <c r="O6255" i="3" s="1"/>
  <c r="M6255" i="3"/>
  <c r="G6256" i="3" l="1"/>
  <c r="B6256" i="3"/>
  <c r="C6256" i="3"/>
  <c r="F6256" i="3"/>
  <c r="K6256" i="3"/>
  <c r="N6256" i="3" s="1"/>
  <c r="E6256" i="3"/>
  <c r="H6256" i="3"/>
  <c r="I6256" i="3" s="1"/>
  <c r="J6256" i="3" s="1"/>
  <c r="P6255" i="3" s="1"/>
  <c r="D6256" i="3"/>
  <c r="M6256" i="3"/>
  <c r="L6256" i="3" l="1"/>
  <c r="O6256" i="3" s="1"/>
  <c r="B6257" i="3" l="1"/>
  <c r="K6257" i="3" s="1"/>
  <c r="G6257" i="3"/>
  <c r="D6257" i="3"/>
  <c r="E6257" i="3"/>
  <c r="H6257" i="3"/>
  <c r="C6257" i="3"/>
  <c r="F6257" i="3"/>
  <c r="I6257" i="3"/>
  <c r="J6257" i="3" s="1"/>
  <c r="P6256" i="3" s="1"/>
  <c r="N6257" i="3" l="1"/>
  <c r="L6257" i="3" s="1"/>
  <c r="O6257" i="3" s="1"/>
  <c r="M6257" i="3"/>
  <c r="G6258" i="3" l="1"/>
  <c r="D6258" i="3"/>
  <c r="F6258" i="3"/>
  <c r="E6258" i="3"/>
  <c r="B6258" i="3"/>
  <c r="H6258" i="3" s="1"/>
  <c r="C6258" i="3"/>
  <c r="I6258" i="3" l="1"/>
  <c r="J6258" i="3" s="1"/>
  <c r="P6257" i="3" s="1"/>
  <c r="K6258" i="3"/>
  <c r="N6258" i="3" s="1"/>
  <c r="M6258" i="3" l="1"/>
  <c r="L6258" i="3" s="1"/>
  <c r="O6258" i="3" s="1"/>
  <c r="G6259" i="3" l="1"/>
  <c r="E6259" i="3"/>
  <c r="I6259" i="3" s="1"/>
  <c r="J6259" i="3" s="1"/>
  <c r="B6259" i="3"/>
  <c r="K6259" i="3" s="1"/>
  <c r="N6259" i="3" s="1"/>
  <c r="F6259" i="3"/>
  <c r="D6259" i="3"/>
  <c r="H6259" i="3"/>
  <c r="C6259" i="3"/>
  <c r="P6258" i="3" l="1"/>
  <c r="M6259" i="3"/>
  <c r="L6259" i="3" s="1"/>
  <c r="O6259" i="3" s="1"/>
  <c r="G6260" i="3" l="1"/>
  <c r="C6260" i="3"/>
  <c r="B6260" i="3"/>
  <c r="K6260" i="3" s="1"/>
  <c r="N6260" i="3" s="1"/>
  <c r="F6260" i="3"/>
  <c r="D6260" i="3"/>
  <c r="H6260" i="3"/>
  <c r="E6260" i="3"/>
  <c r="M6260" i="3" l="1"/>
  <c r="L6260" i="3"/>
  <c r="O6260" i="3" s="1"/>
  <c r="I6260" i="3"/>
  <c r="J6260" i="3" s="1"/>
  <c r="P6259" i="3" l="1"/>
  <c r="C6261" i="3" l="1"/>
  <c r="E6261" i="3"/>
  <c r="F6261" i="3"/>
  <c r="B6261" i="3"/>
  <c r="H6261" i="3" s="1"/>
  <c r="I6261" i="3" s="1"/>
  <c r="J6261" i="3" s="1"/>
  <c r="D6261" i="3"/>
  <c r="G6261" i="3"/>
  <c r="P6260" i="3" l="1"/>
  <c r="K6261" i="3"/>
  <c r="N6261" i="3" s="1"/>
  <c r="L6261" i="3" l="1"/>
  <c r="O6261" i="3" s="1"/>
  <c r="M6261" i="3"/>
  <c r="C6262" i="3" l="1"/>
  <c r="E6262" i="3"/>
  <c r="B6262" i="3"/>
  <c r="H6262" i="3" s="1"/>
  <c r="I6262" i="3" s="1"/>
  <c r="J6262" i="3" s="1"/>
  <c r="F6262" i="3"/>
  <c r="D6262" i="3"/>
  <c r="G6262" i="3"/>
  <c r="P6261" i="3" l="1"/>
  <c r="K6262" i="3"/>
  <c r="N6262" i="3" s="1"/>
  <c r="M6262" i="3" l="1"/>
  <c r="L6262" i="3" s="1"/>
  <c r="O6262" i="3" s="1"/>
  <c r="G6263" i="3" l="1"/>
  <c r="E6263" i="3"/>
  <c r="B6263" i="3"/>
  <c r="D6263" i="3"/>
  <c r="H6263" i="3"/>
  <c r="C6263" i="3"/>
  <c r="F6263" i="3"/>
  <c r="K6263" i="3"/>
  <c r="N6263" i="3" s="1"/>
  <c r="I6263" i="3"/>
  <c r="J6263" i="3" s="1"/>
  <c r="P6262" i="3" s="1"/>
  <c r="M6263" i="3"/>
  <c r="L6263" i="3" l="1"/>
  <c r="O6263" i="3" s="1"/>
  <c r="D6264" i="3" l="1"/>
  <c r="F6264" i="3"/>
  <c r="E6264" i="3"/>
  <c r="B6264" i="3"/>
  <c r="H6264" i="3" s="1"/>
  <c r="C6264" i="3"/>
  <c r="G6264" i="3"/>
  <c r="I6264" i="3" l="1"/>
  <c r="J6264" i="3" s="1"/>
  <c r="P6263" i="3" s="1"/>
  <c r="K6264" i="3"/>
  <c r="N6264" i="3" l="1"/>
  <c r="M6264" i="3"/>
  <c r="L6264" i="3" l="1"/>
  <c r="O6264" i="3" s="1"/>
  <c r="B6265" i="3" l="1"/>
  <c r="H6265" i="3" s="1"/>
  <c r="K6265" i="3"/>
  <c r="N6265" i="3" s="1"/>
  <c r="D6265" i="3"/>
  <c r="E6265" i="3"/>
  <c r="I6265" i="3" s="1"/>
  <c r="J6265" i="3" s="1"/>
  <c r="P6264" i="3" s="1"/>
  <c r="C6265" i="3"/>
  <c r="F6265" i="3"/>
  <c r="G6265" i="3"/>
  <c r="M6265" i="3" l="1"/>
  <c r="L6265" i="3" s="1"/>
  <c r="O6265" i="3" s="1"/>
  <c r="B6266" i="3" l="1"/>
  <c r="K6266" i="3" s="1"/>
  <c r="N6266" i="3" s="1"/>
  <c r="D6266" i="3"/>
  <c r="C6266" i="3"/>
  <c r="E6266" i="3"/>
  <c r="M6266" i="3" s="1"/>
  <c r="F6266" i="3"/>
  <c r="G6266" i="3"/>
  <c r="H6266" i="3"/>
  <c r="L6266" i="3" l="1"/>
  <c r="O6266" i="3" s="1"/>
  <c r="I6266" i="3"/>
  <c r="J6266" i="3" s="1"/>
  <c r="P6265" i="3" s="1"/>
  <c r="E6267" i="3" l="1"/>
  <c r="F6267" i="3"/>
  <c r="D6267" i="3"/>
  <c r="B6267" i="3"/>
  <c r="K6267" i="3" s="1"/>
  <c r="N6267" i="3" s="1"/>
  <c r="C6267" i="3"/>
  <c r="H6267" i="3"/>
  <c r="I6267" i="3" s="1"/>
  <c r="J6267" i="3" s="1"/>
  <c r="P6266" i="3" s="1"/>
  <c r="G6267" i="3"/>
  <c r="M6267" i="3" s="1"/>
  <c r="L6267" i="3" s="1"/>
  <c r="O6267" i="3" s="1"/>
  <c r="C6268" i="3" l="1"/>
  <c r="D6268" i="3"/>
  <c r="E6268" i="3"/>
  <c r="B6268" i="3"/>
  <c r="K6268" i="3" s="1"/>
  <c r="N6268" i="3" s="1"/>
  <c r="F6268" i="3"/>
  <c r="H6268" i="3"/>
  <c r="I6268" i="3" s="1"/>
  <c r="J6268" i="3" s="1"/>
  <c r="P6267" i="3" s="1"/>
  <c r="G6268" i="3"/>
  <c r="M6268" i="3" s="1"/>
  <c r="L6268" i="3" s="1"/>
  <c r="O6268" i="3" s="1"/>
  <c r="B6269" i="3" l="1"/>
  <c r="K6269" i="3" s="1"/>
  <c r="N6269" i="3" s="1"/>
  <c r="D6269" i="3"/>
  <c r="F6269" i="3"/>
  <c r="G6269" i="3"/>
  <c r="M6269" i="3" s="1"/>
  <c r="L6269" i="3" s="1"/>
  <c r="O6269" i="3" s="1"/>
  <c r="C6269" i="3"/>
  <c r="E6269" i="3"/>
  <c r="H6269" i="3" l="1"/>
  <c r="I6269" i="3" s="1"/>
  <c r="J6269" i="3" s="1"/>
  <c r="P6268" i="3" s="1"/>
  <c r="F6270" i="3" l="1"/>
  <c r="K6270" i="3"/>
  <c r="N6270" i="3" s="1"/>
  <c r="B6270" i="3"/>
  <c r="H6270" i="3" s="1"/>
  <c r="E6270" i="3"/>
  <c r="M6270" i="3" s="1"/>
  <c r="L6270" i="3" s="1"/>
  <c r="O6270" i="3" s="1"/>
  <c r="C6270" i="3"/>
  <c r="D6270" i="3"/>
  <c r="G6270" i="3"/>
  <c r="G6271" i="3" l="1"/>
  <c r="B6271" i="3"/>
  <c r="E6271" i="3"/>
  <c r="M6271" i="3" s="1"/>
  <c r="L6271" i="3" s="1"/>
  <c r="O6271" i="3" s="1"/>
  <c r="F6271" i="3"/>
  <c r="K6271" i="3"/>
  <c r="N6271" i="3" s="1"/>
  <c r="C6271" i="3"/>
  <c r="D6271" i="3"/>
  <c r="I6270" i="3"/>
  <c r="J6270" i="3" s="1"/>
  <c r="P6269" i="3" s="1"/>
  <c r="H6271" i="3" l="1"/>
  <c r="I6271" i="3" s="1"/>
  <c r="J6271" i="3" s="1"/>
  <c r="P6270" i="3" l="1"/>
  <c r="C6272" i="3"/>
  <c r="D6272" i="3"/>
  <c r="B6272" i="3"/>
  <c r="K6272" i="3" s="1"/>
  <c r="N6272" i="3" s="1"/>
  <c r="F6272" i="3"/>
  <c r="E6272" i="3"/>
  <c r="M6272" i="3" s="1"/>
  <c r="L6272" i="3" s="1"/>
  <c r="O6272" i="3" s="1"/>
  <c r="H6272" i="3"/>
  <c r="I6272" i="3" s="1"/>
  <c r="J6272" i="3" s="1"/>
  <c r="P6271" i="3" s="1"/>
  <c r="G6272" i="3"/>
  <c r="B6273" i="3" l="1"/>
  <c r="K6273" i="3" s="1"/>
  <c r="N6273" i="3" s="1"/>
  <c r="D6273" i="3"/>
  <c r="E6273" i="3"/>
  <c r="M6273" i="3" s="1"/>
  <c r="F6273" i="3"/>
  <c r="H6273" i="3"/>
  <c r="I6273" i="3" s="1"/>
  <c r="J6273" i="3" s="1"/>
  <c r="P6272" i="3" s="1"/>
  <c r="C6273" i="3"/>
  <c r="G6273" i="3"/>
  <c r="L6273" i="3" l="1"/>
  <c r="O6273" i="3" s="1"/>
  <c r="B6274" i="3" l="1"/>
  <c r="D6274" i="3"/>
  <c r="F6274" i="3"/>
  <c r="K6274" i="3"/>
  <c r="N6274" i="3" s="1"/>
  <c r="C6274" i="3"/>
  <c r="H6274" i="3"/>
  <c r="E6274" i="3"/>
  <c r="I6274" i="3" s="1"/>
  <c r="J6274" i="3" s="1"/>
  <c r="G6274" i="3"/>
  <c r="P6273" i="3" l="1"/>
  <c r="M6274" i="3"/>
  <c r="L6274" i="3" s="1"/>
  <c r="O6274" i="3" s="1"/>
  <c r="G6275" i="3" l="1"/>
  <c r="B6275" i="3"/>
  <c r="K6275" i="3" s="1"/>
  <c r="N6275" i="3" s="1"/>
  <c r="D6275" i="3"/>
  <c r="F6275" i="3"/>
  <c r="E6275" i="3"/>
  <c r="H6275" i="3"/>
  <c r="C6275" i="3"/>
  <c r="M6275" i="3" l="1"/>
  <c r="L6275" i="3" s="1"/>
  <c r="O6275" i="3" s="1"/>
  <c r="I6275" i="3"/>
  <c r="J6275" i="3" s="1"/>
  <c r="P6274" i="3" l="1"/>
  <c r="B6276" i="3" l="1"/>
  <c r="K6276" i="3" s="1"/>
  <c r="N6276" i="3" s="1"/>
  <c r="L6276" i="3" s="1"/>
  <c r="O6276" i="3" s="1"/>
  <c r="C6276" i="3"/>
  <c r="F6276" i="3"/>
  <c r="H6276" i="3"/>
  <c r="D6276" i="3"/>
  <c r="E6276" i="3"/>
  <c r="M6276" i="3" s="1"/>
  <c r="G6276" i="3"/>
  <c r="F6277" i="3" l="1"/>
  <c r="K6277" i="3"/>
  <c r="N6277" i="3" s="1"/>
  <c r="D6277" i="3"/>
  <c r="C6277" i="3"/>
  <c r="G6277" i="3"/>
  <c r="E6277" i="3"/>
  <c r="M6277" i="3" s="1"/>
  <c r="L6277" i="3" s="1"/>
  <c r="O6277" i="3" s="1"/>
  <c r="B6277" i="3"/>
  <c r="H6277" i="3" s="1"/>
  <c r="I6276" i="3"/>
  <c r="J6276" i="3" s="1"/>
  <c r="P6275" i="3" s="1"/>
  <c r="I6277" i="3" l="1"/>
  <c r="J6277" i="3" s="1"/>
  <c r="P6276" i="3" s="1"/>
  <c r="D6278" i="3" l="1"/>
  <c r="F6278" i="3"/>
  <c r="E6278" i="3"/>
  <c r="C6278" i="3"/>
  <c r="B6278" i="3"/>
  <c r="K6278" i="3" s="1"/>
  <c r="N6278" i="3" s="1"/>
  <c r="H6278" i="3"/>
  <c r="I6278" i="3" s="1"/>
  <c r="J6278" i="3" s="1"/>
  <c r="P6277" i="3" s="1"/>
  <c r="G6278" i="3"/>
  <c r="M6278" i="3" s="1"/>
  <c r="L6278" i="3" s="1"/>
  <c r="O6278" i="3" s="1"/>
  <c r="F6279" i="3" l="1"/>
  <c r="D6279" i="3"/>
  <c r="C6279" i="3"/>
  <c r="B6279" i="3"/>
  <c r="K6279" i="3" s="1"/>
  <c r="N6279" i="3" s="1"/>
  <c r="E6279" i="3"/>
  <c r="G6279" i="3"/>
  <c r="M6279" i="3" l="1"/>
  <c r="L6279" i="3" s="1"/>
  <c r="O6279" i="3" s="1"/>
  <c r="H6279" i="3"/>
  <c r="I6279" i="3" s="1"/>
  <c r="J6279" i="3" s="1"/>
  <c r="P6278" i="3" l="1"/>
  <c r="E6280" i="3" l="1"/>
  <c r="F6280" i="3"/>
  <c r="D6280" i="3"/>
  <c r="C6280" i="3"/>
  <c r="B6280" i="3"/>
  <c r="H6280" i="3" s="1"/>
  <c r="I6280" i="3" s="1"/>
  <c r="J6280" i="3" s="1"/>
  <c r="G6280" i="3"/>
  <c r="P6279" i="3" l="1"/>
  <c r="M6280" i="3"/>
  <c r="K6280" i="3"/>
  <c r="N6280" i="3" s="1"/>
  <c r="L6280" i="3" s="1"/>
  <c r="O6280" i="3" s="1"/>
  <c r="G6281" i="3" l="1"/>
  <c r="B6281" i="3" l="1"/>
  <c r="C6281" i="3"/>
  <c r="F6281" i="3"/>
  <c r="D6281" i="3"/>
  <c r="K6281" i="3"/>
  <c r="N6281" i="3" s="1"/>
  <c r="E6281" i="3"/>
  <c r="M6281" i="3" s="1"/>
  <c r="L6281" i="3" s="1"/>
  <c r="O6281" i="3" s="1"/>
  <c r="H6281" i="3"/>
  <c r="I6281" i="3" l="1"/>
  <c r="J6281" i="3" s="1"/>
  <c r="P6280" i="3" s="1"/>
  <c r="D6282" i="3" l="1"/>
  <c r="B6282" i="3"/>
  <c r="H6282" i="3" s="1"/>
  <c r="E6282" i="3"/>
  <c r="F6282" i="3"/>
  <c r="C6282" i="3"/>
  <c r="K6282" i="3"/>
  <c r="N6282" i="3" s="1"/>
  <c r="M6282" i="3"/>
  <c r="L6282" i="3" s="1"/>
  <c r="O6282" i="3" s="1"/>
  <c r="G6282" i="3"/>
  <c r="B6283" i="3" l="1"/>
  <c r="K6283" i="3" s="1"/>
  <c r="N6283" i="3" s="1"/>
  <c r="E6283" i="3"/>
  <c r="G6283" i="3"/>
  <c r="D6283" i="3"/>
  <c r="C6283" i="3"/>
  <c r="F6283" i="3"/>
  <c r="I6282" i="3"/>
  <c r="J6282" i="3" s="1"/>
  <c r="P6281" i="3" s="1"/>
  <c r="M6283" i="3" l="1"/>
  <c r="L6283" i="3" s="1"/>
  <c r="O6283" i="3" s="1"/>
  <c r="H6283" i="3"/>
  <c r="I6283" i="3" s="1"/>
  <c r="J6283" i="3" s="1"/>
  <c r="P6282" i="3" s="1"/>
  <c r="G6284" i="3" l="1"/>
  <c r="B6284" i="3"/>
  <c r="K6284" i="3" s="1"/>
  <c r="N6284" i="3" s="1"/>
  <c r="E6284" i="3"/>
  <c r="M6284" i="3" s="1"/>
  <c r="C6284" i="3"/>
  <c r="H6284" i="3"/>
  <c r="F6284" i="3"/>
  <c r="D6284" i="3"/>
  <c r="L6284" i="3" l="1"/>
  <c r="O6284" i="3" s="1"/>
  <c r="I6284" i="3"/>
  <c r="J6284" i="3" s="1"/>
  <c r="P6283" i="3" l="1"/>
  <c r="G6285" i="3"/>
  <c r="D6285" i="3" l="1"/>
  <c r="F6285" i="3"/>
  <c r="B6285" i="3"/>
  <c r="K6285" i="3" s="1"/>
  <c r="N6285" i="3" s="1"/>
  <c r="C6285" i="3"/>
  <c r="E6285" i="3"/>
  <c r="M6285" i="3" l="1"/>
  <c r="L6285" i="3" s="1"/>
  <c r="O6285" i="3" s="1"/>
  <c r="H6285" i="3"/>
  <c r="I6285" i="3" s="1"/>
  <c r="J6285" i="3" s="1"/>
  <c r="P6284" i="3" s="1"/>
  <c r="G6286" i="3" l="1"/>
  <c r="F6286" i="3" l="1"/>
  <c r="E6286" i="3"/>
  <c r="D6286" i="3"/>
  <c r="B6286" i="3"/>
  <c r="H6286" i="3" s="1"/>
  <c r="I6286" i="3" s="1"/>
  <c r="J6286" i="3" s="1"/>
  <c r="C6286" i="3"/>
  <c r="P6285" i="3" l="1"/>
  <c r="K6286" i="3"/>
  <c r="N6286" i="3" s="1"/>
  <c r="M6286" i="3" l="1"/>
  <c r="L6286" i="3" s="1"/>
  <c r="O6286" i="3" s="1"/>
  <c r="F6287" i="3" l="1"/>
  <c r="B6287" i="3"/>
  <c r="H6287" i="3" s="1"/>
  <c r="C6287" i="3"/>
  <c r="D6287" i="3"/>
  <c r="E6287" i="3"/>
  <c r="M6287" i="3" s="1"/>
  <c r="L6287" i="3" s="1"/>
  <c r="O6287" i="3" s="1"/>
  <c r="K6287" i="3"/>
  <c r="N6287" i="3" s="1"/>
  <c r="G6287" i="3"/>
  <c r="F6288" i="3" l="1"/>
  <c r="C6288" i="3"/>
  <c r="B6288" i="3"/>
  <c r="K6288" i="3" s="1"/>
  <c r="N6288" i="3" s="1"/>
  <c r="D6288" i="3"/>
  <c r="G6288" i="3"/>
  <c r="E6288" i="3"/>
  <c r="I6287" i="3"/>
  <c r="J6287" i="3" s="1"/>
  <c r="M6288" i="3" l="1"/>
  <c r="L6288" i="3" s="1"/>
  <c r="O6288" i="3" s="1"/>
  <c r="H6288" i="3"/>
  <c r="I6288" i="3" s="1"/>
  <c r="J6288" i="3" s="1"/>
  <c r="P6287" i="3" s="1"/>
  <c r="P6286" i="3"/>
  <c r="G6289" i="3" l="1"/>
  <c r="D6289" i="3" l="1"/>
  <c r="B6289" i="3"/>
  <c r="C6289" i="3"/>
  <c r="F6289" i="3"/>
  <c r="H6289" i="3"/>
  <c r="E6289" i="3"/>
  <c r="M6289" i="3" s="1"/>
  <c r="K6289" i="3"/>
  <c r="N6289" i="3" s="1"/>
  <c r="L6289" i="3" l="1"/>
  <c r="O6289" i="3" s="1"/>
  <c r="I6289" i="3"/>
  <c r="J6289" i="3" s="1"/>
  <c r="P6288" i="3" l="1"/>
  <c r="C6290" i="3" l="1"/>
  <c r="E6290" i="3"/>
  <c r="M6290" i="3" s="1"/>
  <c r="L6290" i="3" s="1"/>
  <c r="O6290" i="3" s="1"/>
  <c r="F6290" i="3"/>
  <c r="D6290" i="3"/>
  <c r="B6290" i="3"/>
  <c r="K6290" i="3" s="1"/>
  <c r="N6290" i="3" s="1"/>
  <c r="H6290" i="3"/>
  <c r="I6290" i="3" s="1"/>
  <c r="J6290" i="3" s="1"/>
  <c r="P6289" i="3" s="1"/>
  <c r="G6290" i="3"/>
  <c r="D6291" i="3" l="1"/>
  <c r="C6291" i="3"/>
  <c r="B6291" i="3"/>
  <c r="K6291" i="3" s="1"/>
  <c r="N6291" i="3" s="1"/>
  <c r="E6291" i="3"/>
  <c r="M6291" i="3" s="1"/>
  <c r="F6291" i="3"/>
  <c r="G6291" i="3"/>
  <c r="L6291" i="3" l="1"/>
  <c r="O6291" i="3" s="1"/>
  <c r="H6291" i="3"/>
  <c r="I6291" i="3" s="1"/>
  <c r="J6291" i="3" s="1"/>
  <c r="P6290" i="3" s="1"/>
  <c r="G6292" i="3" l="1"/>
  <c r="B6292" i="3"/>
  <c r="F6292" i="3"/>
  <c r="E6292" i="3"/>
  <c r="H6292" i="3"/>
  <c r="I6292" i="3" s="1"/>
  <c r="J6292" i="3" s="1"/>
  <c r="P6291" i="3" s="1"/>
  <c r="C6292" i="3"/>
  <c r="K6292" i="3"/>
  <c r="N6292" i="3" s="1"/>
  <c r="D6292" i="3"/>
  <c r="M6292" i="3" l="1"/>
  <c r="L6292" i="3" s="1"/>
  <c r="O6292" i="3" s="1"/>
  <c r="D6293" i="3" l="1"/>
  <c r="E6293" i="3"/>
  <c r="F6293" i="3"/>
  <c r="B6293" i="3"/>
  <c r="H6293" i="3" s="1"/>
  <c r="I6293" i="3" s="1"/>
  <c r="J6293" i="3" s="1"/>
  <c r="C6293" i="3"/>
  <c r="G6293" i="3"/>
  <c r="P6292" i="3" l="1"/>
  <c r="M6293" i="3"/>
  <c r="K6293" i="3"/>
  <c r="N6293" i="3" s="1"/>
  <c r="L6293" i="3" l="1"/>
  <c r="O6293" i="3" s="1"/>
  <c r="F6294" i="3" l="1"/>
  <c r="D6294" i="3"/>
  <c r="C6294" i="3"/>
  <c r="B6294" i="3"/>
  <c r="H6294" i="3" s="1"/>
  <c r="E6294" i="3"/>
  <c r="G6294" i="3"/>
  <c r="I6294" i="3" l="1"/>
  <c r="J6294" i="3" s="1"/>
  <c r="P6293" i="3" s="1"/>
  <c r="K6294" i="3"/>
  <c r="N6294" i="3" s="1"/>
  <c r="M6294" i="3"/>
  <c r="L6294" i="3" l="1"/>
  <c r="O6294" i="3" s="1"/>
  <c r="D6295" i="3" l="1"/>
  <c r="B6295" i="3"/>
  <c r="K6295" i="3" s="1"/>
  <c r="N6295" i="3" s="1"/>
  <c r="C6295" i="3"/>
  <c r="E6295" i="3"/>
  <c r="F6295" i="3"/>
  <c r="H6295" i="3"/>
  <c r="G6295" i="3"/>
  <c r="M6295" i="3" s="1"/>
  <c r="L6295" i="3" s="1"/>
  <c r="O6295" i="3" s="1"/>
  <c r="I6295" i="3" l="1"/>
  <c r="J6295" i="3" s="1"/>
  <c r="P6294" i="3" l="1"/>
  <c r="C6296" i="3"/>
  <c r="B6296" i="3"/>
  <c r="E6296" i="3"/>
  <c r="M6296" i="3" s="1"/>
  <c r="L6296" i="3" s="1"/>
  <c r="O6296" i="3" s="1"/>
  <c r="H6296" i="3"/>
  <c r="I6296" i="3" s="1"/>
  <c r="J6296" i="3" s="1"/>
  <c r="F6296" i="3"/>
  <c r="K6296" i="3"/>
  <c r="N6296" i="3" s="1"/>
  <c r="D6296" i="3"/>
  <c r="G6296" i="3"/>
  <c r="P6295" i="3" l="1"/>
  <c r="B6297" i="3" l="1"/>
  <c r="K6297" i="3" s="1"/>
  <c r="N6297" i="3" s="1"/>
  <c r="H6297" i="3"/>
  <c r="F6297" i="3"/>
  <c r="D6297" i="3"/>
  <c r="C6297" i="3"/>
  <c r="E6297" i="3"/>
  <c r="M6297" i="3" s="1"/>
  <c r="L6297" i="3" s="1"/>
  <c r="O6297" i="3" s="1"/>
  <c r="G6297" i="3"/>
  <c r="I6297" i="3" l="1"/>
  <c r="J6297" i="3" s="1"/>
  <c r="P6296" i="3" s="1"/>
  <c r="E6298" i="3" l="1"/>
  <c r="I6298" i="3" s="1"/>
  <c r="J6298" i="3" s="1"/>
  <c r="B6298" i="3"/>
  <c r="D6298" i="3"/>
  <c r="F6298" i="3"/>
  <c r="H6298" i="3"/>
  <c r="C6298" i="3"/>
  <c r="K6298" i="3"/>
  <c r="N6298" i="3" s="1"/>
  <c r="M6298" i="3"/>
  <c r="G6298" i="3"/>
  <c r="P6297" i="3" l="1"/>
  <c r="L6298" i="3"/>
  <c r="O6298" i="3" s="1"/>
  <c r="D6299" i="3" l="1"/>
  <c r="C6299" i="3"/>
  <c r="F6299" i="3"/>
  <c r="B6299" i="3"/>
  <c r="K6299" i="3" s="1"/>
  <c r="N6299" i="3" s="1"/>
  <c r="E6299" i="3"/>
  <c r="G6299" i="3"/>
  <c r="M6299" i="3" l="1"/>
  <c r="L6299" i="3" s="1"/>
  <c r="O6299" i="3" s="1"/>
  <c r="H6299" i="3"/>
  <c r="I6299" i="3" s="1"/>
  <c r="J6299" i="3" s="1"/>
  <c r="P6298" i="3" s="1"/>
  <c r="D6300" i="3" l="1"/>
  <c r="K6300" i="3"/>
  <c r="N6300" i="3" s="1"/>
  <c r="F6300" i="3"/>
  <c r="B6300" i="3"/>
  <c r="E6300" i="3"/>
  <c r="I6300" i="3" s="1"/>
  <c r="J6300" i="3" s="1"/>
  <c r="P6299" i="3" s="1"/>
  <c r="C6300" i="3"/>
  <c r="H6300" i="3"/>
  <c r="G6300" i="3"/>
  <c r="M6300" i="3" l="1"/>
  <c r="L6300" i="3" s="1"/>
  <c r="O6300" i="3" s="1"/>
  <c r="C6301" i="3" l="1"/>
  <c r="D6301" i="3"/>
  <c r="F6301" i="3"/>
  <c r="E6301" i="3"/>
  <c r="B6301" i="3"/>
  <c r="H6301" i="3" s="1"/>
  <c r="I6301" i="3" s="1"/>
  <c r="J6301" i="3" s="1"/>
  <c r="P6300" i="3" s="1"/>
  <c r="G6301" i="3"/>
  <c r="K6301" i="3" l="1"/>
  <c r="N6301" i="3" s="1"/>
  <c r="M6301" i="3" l="1"/>
  <c r="L6301" i="3" s="1"/>
  <c r="O6301" i="3" s="1"/>
  <c r="F6302" i="3" l="1"/>
  <c r="C6302" i="3"/>
  <c r="E6302" i="3"/>
  <c r="D6302" i="3"/>
  <c r="B6302" i="3"/>
  <c r="H6302" i="3" s="1"/>
  <c r="I6302" i="3" s="1"/>
  <c r="J6302" i="3" s="1"/>
  <c r="P6301" i="3" s="1"/>
  <c r="K6302" i="3"/>
  <c r="N6302" i="3" s="1"/>
  <c r="G6302" i="3"/>
  <c r="M6302" i="3" s="1"/>
  <c r="L6302" i="3" s="1"/>
  <c r="O6302" i="3" s="1"/>
  <c r="G6303" i="3" l="1"/>
  <c r="M6303" i="3" s="1"/>
  <c r="L6303" i="3" s="1"/>
  <c r="O6303" i="3" s="1"/>
  <c r="F6303" i="3"/>
  <c r="D6303" i="3"/>
  <c r="E6303" i="3"/>
  <c r="C6303" i="3"/>
  <c r="B6303" i="3"/>
  <c r="K6303" i="3" s="1"/>
  <c r="N6303" i="3" s="1"/>
  <c r="H6303" i="3"/>
  <c r="I6303" i="3" s="1"/>
  <c r="J6303" i="3" s="1"/>
  <c r="P6302" i="3" s="1"/>
  <c r="E6304" i="3" l="1"/>
  <c r="G6304" i="3"/>
  <c r="B6304" i="3"/>
  <c r="F6304" i="3"/>
  <c r="D6304" i="3"/>
  <c r="C6304" i="3"/>
  <c r="H6304" i="3"/>
  <c r="K6304" i="3"/>
  <c r="N6304" i="3" s="1"/>
  <c r="M6304" i="3"/>
  <c r="L6304" i="3" s="1"/>
  <c r="O6304" i="3" s="1"/>
  <c r="E6305" i="3" l="1"/>
  <c r="B6305" i="3"/>
  <c r="H6305" i="3" s="1"/>
  <c r="G6305" i="3"/>
  <c r="D6305" i="3"/>
  <c r="F6305" i="3"/>
  <c r="C6305" i="3"/>
  <c r="I6304" i="3"/>
  <c r="J6304" i="3" s="1"/>
  <c r="P6303" i="3" s="1"/>
  <c r="K6305" i="3" l="1"/>
  <c r="N6305" i="3" s="1"/>
  <c r="I6305" i="3"/>
  <c r="J6305" i="3" s="1"/>
  <c r="P6304" i="3" s="1"/>
  <c r="M6305" i="3" l="1"/>
  <c r="L6305" i="3" s="1"/>
  <c r="O6305" i="3" s="1"/>
  <c r="G6306" i="3" l="1"/>
  <c r="C6306" i="3"/>
  <c r="B6306" i="3"/>
  <c r="E6306" i="3"/>
  <c r="K6306" i="3"/>
  <c r="N6306" i="3" s="1"/>
  <c r="F6306" i="3"/>
  <c r="H6306" i="3"/>
  <c r="D6306" i="3"/>
  <c r="M6306" i="3"/>
  <c r="I6306" i="3" l="1"/>
  <c r="J6306" i="3" s="1"/>
  <c r="L6306" i="3"/>
  <c r="O6306" i="3" s="1"/>
  <c r="P6305" i="3" l="1"/>
  <c r="E6307" i="3" l="1"/>
  <c r="B6307" i="3"/>
  <c r="H6307" i="3" s="1"/>
  <c r="I6307" i="3" s="1"/>
  <c r="J6307" i="3" s="1"/>
  <c r="P6306" i="3" s="1"/>
  <c r="F6307" i="3"/>
  <c r="D6307" i="3"/>
  <c r="C6307" i="3"/>
  <c r="G6307" i="3"/>
  <c r="K6307" i="3" l="1"/>
  <c r="N6307" i="3" s="1"/>
  <c r="M6307" i="3" l="1"/>
  <c r="L6307" i="3" s="1"/>
  <c r="O6307" i="3" s="1"/>
  <c r="E6308" i="3" l="1"/>
  <c r="M6308" i="3" s="1"/>
  <c r="L6308" i="3" s="1"/>
  <c r="O6308" i="3" s="1"/>
  <c r="B6308" i="3"/>
  <c r="G6308" i="3"/>
  <c r="F6308" i="3"/>
  <c r="D6308" i="3"/>
  <c r="K6308" i="3"/>
  <c r="N6308" i="3" s="1"/>
  <c r="C6308" i="3"/>
  <c r="H6308" i="3"/>
  <c r="G6309" i="3" l="1"/>
  <c r="I6308" i="3"/>
  <c r="J6308" i="3" s="1"/>
  <c r="P6307" i="3" s="1"/>
  <c r="F6309" i="3" l="1"/>
  <c r="C6309" i="3"/>
  <c r="E6309" i="3"/>
  <c r="D6309" i="3"/>
  <c r="B6309" i="3"/>
  <c r="H6309" i="3" s="1"/>
  <c r="I6309" i="3" s="1"/>
  <c r="J6309" i="3" s="1"/>
  <c r="P6308" i="3" l="1"/>
  <c r="K6309" i="3"/>
  <c r="N6309" i="3" s="1"/>
  <c r="M6309" i="3" l="1"/>
  <c r="L6309" i="3" s="1"/>
  <c r="O6309" i="3" s="1"/>
  <c r="D6310" i="3" l="1"/>
  <c r="F6310" i="3"/>
  <c r="E6310" i="3"/>
  <c r="B6310" i="3"/>
  <c r="H6310" i="3" s="1"/>
  <c r="C6310" i="3"/>
  <c r="G6310" i="3"/>
  <c r="I6310" i="3" l="1"/>
  <c r="J6310" i="3" s="1"/>
  <c r="P6309" i="3" s="1"/>
  <c r="K6310" i="3"/>
  <c r="N6310" i="3" s="1"/>
  <c r="M6310" i="3" l="1"/>
  <c r="L6310" i="3" s="1"/>
  <c r="O6310" i="3" s="1"/>
  <c r="F6311" i="3" l="1"/>
  <c r="E6311" i="3"/>
  <c r="M6311" i="3" s="1"/>
  <c r="L6311" i="3" s="1"/>
  <c r="O6311" i="3" s="1"/>
  <c r="B6311" i="3"/>
  <c r="K6311" i="3" s="1"/>
  <c r="N6311" i="3" s="1"/>
  <c r="D6311" i="3"/>
  <c r="C6311" i="3"/>
  <c r="G6311" i="3"/>
  <c r="G6312" i="3" l="1"/>
  <c r="D6312" i="3"/>
  <c r="E6312" i="3"/>
  <c r="F6312" i="3"/>
  <c r="B6312" i="3"/>
  <c r="K6312" i="3" s="1"/>
  <c r="C6312" i="3"/>
  <c r="H6311" i="3"/>
  <c r="I6311" i="3" s="1"/>
  <c r="J6311" i="3" s="1"/>
  <c r="P6310" i="3" s="1"/>
  <c r="M6312" i="3" l="1"/>
  <c r="N6312" i="3"/>
  <c r="L6312" i="3" s="1"/>
  <c r="O6312" i="3" s="1"/>
  <c r="H6312" i="3"/>
  <c r="I6312" i="3" s="1"/>
  <c r="J6312" i="3" s="1"/>
  <c r="P6311" i="3" s="1"/>
  <c r="B6313" i="3" l="1"/>
  <c r="F6313" i="3"/>
  <c r="E6313" i="3"/>
  <c r="C6313" i="3"/>
  <c r="G6313" i="3"/>
  <c r="K6313" i="3"/>
  <c r="N6313" i="3" s="1"/>
  <c r="D6313" i="3"/>
  <c r="H6313" i="3"/>
  <c r="I6313" i="3"/>
  <c r="J6313" i="3" s="1"/>
  <c r="P6312" i="3" s="1"/>
  <c r="M6313" i="3" l="1"/>
  <c r="L6313" i="3" s="1"/>
  <c r="O6313" i="3" s="1"/>
  <c r="E6314" i="3" l="1"/>
  <c r="D6314" i="3"/>
  <c r="C6314" i="3"/>
  <c r="F6314" i="3"/>
  <c r="B6314" i="3"/>
  <c r="H6314" i="3" s="1"/>
  <c r="I6314" i="3" s="1"/>
  <c r="J6314" i="3" s="1"/>
  <c r="P6313" i="3" s="1"/>
  <c r="G6314" i="3"/>
  <c r="K6314" i="3" l="1"/>
  <c r="N6314" i="3" s="1"/>
  <c r="M6314" i="3" l="1"/>
  <c r="L6314" i="3" s="1"/>
  <c r="O6314" i="3" s="1"/>
  <c r="G6315" i="3" l="1"/>
  <c r="F6315" i="3"/>
  <c r="D6315" i="3"/>
  <c r="C6315" i="3"/>
  <c r="B6315" i="3"/>
  <c r="K6315" i="3" s="1"/>
  <c r="N6315" i="3" s="1"/>
  <c r="E6315" i="3"/>
  <c r="M6315" i="3" s="1"/>
  <c r="L6315" i="3" s="1"/>
  <c r="O6315" i="3" s="1"/>
  <c r="H6315" i="3"/>
  <c r="I6315" i="3" l="1"/>
  <c r="J6315" i="3" s="1"/>
  <c r="P6314" i="3" l="1"/>
  <c r="E6316" i="3"/>
  <c r="M6316" i="3" s="1"/>
  <c r="D6316" i="3"/>
  <c r="H6316" i="3"/>
  <c r="I6316" i="3" s="1"/>
  <c r="J6316" i="3" s="1"/>
  <c r="P6315" i="3" s="1"/>
  <c r="B6316" i="3"/>
  <c r="K6316" i="3" s="1"/>
  <c r="N6316" i="3" s="1"/>
  <c r="L6316" i="3" s="1"/>
  <c r="O6316" i="3" s="1"/>
  <c r="F6316" i="3"/>
  <c r="C6316" i="3"/>
  <c r="G6316" i="3"/>
  <c r="C6317" i="3" l="1"/>
  <c r="D6317" i="3"/>
  <c r="E6317" i="3"/>
  <c r="B6317" i="3"/>
  <c r="K6317" i="3" s="1"/>
  <c r="N6317" i="3" s="1"/>
  <c r="F6317" i="3"/>
  <c r="H6317" i="3"/>
  <c r="I6317" i="3" s="1"/>
  <c r="J6317" i="3" s="1"/>
  <c r="P6316" i="3" s="1"/>
  <c r="G6317" i="3"/>
  <c r="M6317" i="3" l="1"/>
  <c r="L6317" i="3" s="1"/>
  <c r="O6317" i="3" s="1"/>
  <c r="B6318" i="3" l="1"/>
  <c r="K6318" i="3" s="1"/>
  <c r="N6318" i="3" s="1"/>
  <c r="E6318" i="3"/>
  <c r="I6318" i="3" s="1"/>
  <c r="J6318" i="3" s="1"/>
  <c r="P6317" i="3" s="1"/>
  <c r="C6318" i="3"/>
  <c r="H6318" i="3"/>
  <c r="D6318" i="3"/>
  <c r="F6318" i="3"/>
  <c r="G6318" i="3"/>
  <c r="M6318" i="3" l="1"/>
  <c r="L6318" i="3" s="1"/>
  <c r="O6318" i="3" s="1"/>
  <c r="G6319" i="3" l="1"/>
  <c r="B6319" i="3" l="1"/>
  <c r="K6319" i="3" s="1"/>
  <c r="N6319" i="3" s="1"/>
  <c r="D6319" i="3"/>
  <c r="H6319" i="3"/>
  <c r="E6319" i="3"/>
  <c r="M6319" i="3" s="1"/>
  <c r="F6319" i="3"/>
  <c r="C6319" i="3"/>
  <c r="L6319" i="3" l="1"/>
  <c r="O6319" i="3" s="1"/>
  <c r="I6319" i="3"/>
  <c r="J6319" i="3" s="1"/>
  <c r="P6318" i="3" l="1"/>
  <c r="D6320" i="3"/>
  <c r="C6320" i="3"/>
  <c r="B6320" i="3"/>
  <c r="H6320" i="3" s="1"/>
  <c r="I6320" i="3" s="1"/>
  <c r="J6320" i="3" s="1"/>
  <c r="P6319" i="3" s="1"/>
  <c r="E6320" i="3"/>
  <c r="G6320" i="3"/>
  <c r="F6320" i="3"/>
  <c r="K6320" i="3" l="1"/>
  <c r="N6320" i="3" s="1"/>
  <c r="M6320" i="3" l="1"/>
  <c r="L6320" i="3" s="1"/>
  <c r="O6320" i="3" s="1"/>
  <c r="G6321" i="3" l="1"/>
  <c r="B6321" i="3" l="1"/>
  <c r="H6321" i="3" s="1"/>
  <c r="I6321" i="3" s="1"/>
  <c r="J6321" i="3" s="1"/>
  <c r="P6320" i="3" s="1"/>
  <c r="C6321" i="3"/>
  <c r="F6321" i="3"/>
  <c r="D6321" i="3"/>
  <c r="K6321" i="3"/>
  <c r="N6321" i="3" s="1"/>
  <c r="E6321" i="3"/>
  <c r="M6321" i="3" s="1"/>
  <c r="L6321" i="3" s="1"/>
  <c r="O6321" i="3" s="1"/>
  <c r="B6322" i="3" l="1"/>
  <c r="K6322" i="3" s="1"/>
  <c r="N6322" i="3" s="1"/>
  <c r="L6322" i="3" s="1"/>
  <c r="O6322" i="3" s="1"/>
  <c r="F6322" i="3"/>
  <c r="D6322" i="3"/>
  <c r="H6322" i="3"/>
  <c r="C6322" i="3"/>
  <c r="E6322" i="3"/>
  <c r="M6322" i="3" s="1"/>
  <c r="G6322" i="3"/>
  <c r="B6323" i="3" l="1"/>
  <c r="K6323" i="3" s="1"/>
  <c r="N6323" i="3" s="1"/>
  <c r="L6323" i="3" s="1"/>
  <c r="O6323" i="3" s="1"/>
  <c r="C6323" i="3"/>
  <c r="G6323" i="3"/>
  <c r="F6323" i="3"/>
  <c r="E6323" i="3"/>
  <c r="M6323" i="3" s="1"/>
  <c r="D6323" i="3"/>
  <c r="I6322" i="3"/>
  <c r="J6322" i="3" s="1"/>
  <c r="P6321" i="3" s="1"/>
  <c r="G6324" i="3" l="1"/>
  <c r="F6324" i="3"/>
  <c r="E6324" i="3"/>
  <c r="C6324" i="3"/>
  <c r="K6324" i="3"/>
  <c r="N6324" i="3" s="1"/>
  <c r="B6324" i="3"/>
  <c r="H6324" i="3" s="1"/>
  <c r="I6324" i="3" s="1"/>
  <c r="J6324" i="3" s="1"/>
  <c r="D6324" i="3"/>
  <c r="M6324" i="3"/>
  <c r="H6323" i="3"/>
  <c r="I6323" i="3" s="1"/>
  <c r="J6323" i="3" s="1"/>
  <c r="P6322" i="3" l="1"/>
  <c r="P6323" i="3"/>
  <c r="L6324" i="3"/>
  <c r="O6324" i="3" s="1"/>
  <c r="G6325" i="3" l="1"/>
  <c r="C6325" i="3"/>
  <c r="F6325" i="3"/>
  <c r="B6325" i="3"/>
  <c r="H6325" i="3" s="1"/>
  <c r="D6325" i="3"/>
  <c r="E6325" i="3"/>
  <c r="M6325" i="3" s="1"/>
  <c r="L6325" i="3" s="1"/>
  <c r="O6325" i="3" s="1"/>
  <c r="K6325" i="3"/>
  <c r="N6325" i="3" s="1"/>
  <c r="G6326" i="3" l="1"/>
  <c r="C6326" i="3"/>
  <c r="F6326" i="3"/>
  <c r="B6326" i="3"/>
  <c r="K6326" i="3" s="1"/>
  <c r="N6326" i="3" s="1"/>
  <c r="E6326" i="3"/>
  <c r="D6326" i="3"/>
  <c r="I6325" i="3"/>
  <c r="J6325" i="3" s="1"/>
  <c r="P6324" i="3" s="1"/>
  <c r="M6326" i="3" l="1"/>
  <c r="L6326" i="3" s="1"/>
  <c r="O6326" i="3" s="1"/>
  <c r="H6326" i="3"/>
  <c r="I6326" i="3" s="1"/>
  <c r="J6326" i="3" s="1"/>
  <c r="P6325" i="3" s="1"/>
  <c r="E6327" i="3" l="1"/>
  <c r="M6327" i="3" s="1"/>
  <c r="L6327" i="3" s="1"/>
  <c r="O6327" i="3" s="1"/>
  <c r="B6327" i="3"/>
  <c r="K6327" i="3" s="1"/>
  <c r="N6327" i="3" s="1"/>
  <c r="F6327" i="3"/>
  <c r="C6327" i="3"/>
  <c r="D6327" i="3"/>
  <c r="H6327" i="3"/>
  <c r="I6327" i="3" s="1"/>
  <c r="J6327" i="3" s="1"/>
  <c r="P6326" i="3" s="1"/>
  <c r="G6327" i="3"/>
  <c r="C6328" i="3" l="1"/>
  <c r="K6328" i="3"/>
  <c r="N6328" i="3" s="1"/>
  <c r="B6328" i="3"/>
  <c r="F6328" i="3"/>
  <c r="D6328" i="3"/>
  <c r="H6328" i="3"/>
  <c r="E6328" i="3"/>
  <c r="I6328" i="3" s="1"/>
  <c r="J6328" i="3" s="1"/>
  <c r="G6328" i="3"/>
  <c r="P6327" i="3" l="1"/>
  <c r="M6328" i="3"/>
  <c r="L6328" i="3" s="1"/>
  <c r="O6328" i="3" s="1"/>
  <c r="G6329" i="3" l="1"/>
  <c r="D6329" i="3"/>
  <c r="C6329" i="3"/>
  <c r="E6329" i="3"/>
  <c r="B6329" i="3"/>
  <c r="K6329" i="3" s="1"/>
  <c r="N6329" i="3" s="1"/>
  <c r="F6329" i="3"/>
  <c r="M6329" i="3" l="1"/>
  <c r="L6329" i="3" s="1"/>
  <c r="O6329" i="3" s="1"/>
  <c r="H6329" i="3"/>
  <c r="I6329" i="3" s="1"/>
  <c r="J6329" i="3" s="1"/>
  <c r="P6328" i="3" s="1"/>
  <c r="D6330" i="3" l="1"/>
  <c r="C6330" i="3"/>
  <c r="E6330" i="3"/>
  <c r="B6330" i="3"/>
  <c r="H6330" i="3" s="1"/>
  <c r="I6330" i="3" s="1"/>
  <c r="J6330" i="3" s="1"/>
  <c r="F6330" i="3"/>
  <c r="G6330" i="3"/>
  <c r="P6329" i="3" l="1"/>
  <c r="M6330" i="3"/>
  <c r="K6330" i="3"/>
  <c r="N6330" i="3" s="1"/>
  <c r="L6330" i="3" l="1"/>
  <c r="O6330" i="3" s="1"/>
  <c r="F6331" i="3" l="1"/>
  <c r="B6331" i="3"/>
  <c r="C6331" i="3"/>
  <c r="E6331" i="3"/>
  <c r="M6331" i="3" s="1"/>
  <c r="K6331" i="3"/>
  <c r="N6331" i="3" s="1"/>
  <c r="D6331" i="3"/>
  <c r="H6331" i="3"/>
  <c r="I6331" i="3" s="1"/>
  <c r="J6331" i="3" s="1"/>
  <c r="P6330" i="3" s="1"/>
  <c r="G6331" i="3"/>
  <c r="L6331" i="3" l="1"/>
  <c r="O6331" i="3" s="1"/>
  <c r="F6332" i="3" l="1"/>
  <c r="D6332" i="3"/>
  <c r="C6332" i="3"/>
  <c r="B6332" i="3"/>
  <c r="E6332" i="3"/>
  <c r="H6332" i="3"/>
  <c r="K6332" i="3"/>
  <c r="N6332" i="3" s="1"/>
  <c r="G6332" i="3"/>
  <c r="I6332" i="3" l="1"/>
  <c r="J6332" i="3" s="1"/>
  <c r="P6331" i="3" s="1"/>
  <c r="M6332" i="3"/>
  <c r="L6332" i="3" s="1"/>
  <c r="O6332" i="3" s="1"/>
  <c r="D6333" i="3" l="1"/>
  <c r="E6333" i="3"/>
  <c r="C6333" i="3"/>
  <c r="B6333" i="3"/>
  <c r="K6333" i="3" s="1"/>
  <c r="N6333" i="3" s="1"/>
  <c r="G6333" i="3"/>
  <c r="F6333" i="3"/>
  <c r="M6333" i="3" l="1"/>
  <c r="L6333" i="3" s="1"/>
  <c r="O6333" i="3" s="1"/>
  <c r="I6333" i="3"/>
  <c r="J6333" i="3" s="1"/>
  <c r="H6333" i="3"/>
  <c r="G6334" i="3" l="1"/>
  <c r="E6334" i="3"/>
  <c r="F6334" i="3"/>
  <c r="B6334" i="3"/>
  <c r="H6334" i="3" s="1"/>
  <c r="I6334" i="3" s="1"/>
  <c r="J6334" i="3" s="1"/>
  <c r="P6333" i="3" s="1"/>
  <c r="C6334" i="3"/>
  <c r="D6334" i="3"/>
  <c r="K6334" i="3"/>
  <c r="N6334" i="3" s="1"/>
  <c r="P6332" i="3"/>
  <c r="M6334" i="3" l="1"/>
  <c r="L6334" i="3" s="1"/>
  <c r="O6334" i="3" s="1"/>
  <c r="D6335" i="3" l="1"/>
  <c r="B6335" i="3"/>
  <c r="E6335" i="3"/>
  <c r="C6335" i="3"/>
  <c r="K6335" i="3"/>
  <c r="N6335" i="3" s="1"/>
  <c r="F6335" i="3"/>
  <c r="H6335" i="3"/>
  <c r="I6335" i="3"/>
  <c r="J6335" i="3" s="1"/>
  <c r="P6334" i="3" s="1"/>
  <c r="G6335" i="3"/>
  <c r="M6335" i="3" s="1"/>
  <c r="L6335" i="3" s="1"/>
  <c r="O6335" i="3" s="1"/>
  <c r="G6336" i="3" l="1"/>
  <c r="E6336" i="3" l="1"/>
  <c r="M6336" i="3" s="1"/>
  <c r="L6336" i="3" s="1"/>
  <c r="O6336" i="3" s="1"/>
  <c r="B6336" i="3"/>
  <c r="K6336" i="3" s="1"/>
  <c r="N6336" i="3" s="1"/>
  <c r="F6336" i="3"/>
  <c r="D6336" i="3"/>
  <c r="C6336" i="3"/>
  <c r="H6336" i="3"/>
  <c r="I6336" i="3" s="1"/>
  <c r="J6336" i="3" s="1"/>
  <c r="P6335" i="3" s="1"/>
  <c r="D6337" i="3" l="1"/>
  <c r="F6337" i="3"/>
  <c r="G6337" i="3"/>
  <c r="I6337" i="3"/>
  <c r="J6337" i="3" s="1"/>
  <c r="P6336" i="3" s="1"/>
  <c r="E6337" i="3"/>
  <c r="C6337" i="3"/>
  <c r="B6337" i="3"/>
  <c r="H6337" i="3" s="1"/>
  <c r="K6337" i="3" l="1"/>
  <c r="N6337" i="3" l="1"/>
  <c r="L6337" i="3" s="1"/>
  <c r="O6337" i="3" s="1"/>
  <c r="M6337" i="3"/>
  <c r="F6338" i="3" l="1"/>
  <c r="B6338" i="3"/>
  <c r="K6338" i="3" s="1"/>
  <c r="N6338" i="3" s="1"/>
  <c r="D6338" i="3"/>
  <c r="E6338" i="3"/>
  <c r="M6338" i="3" s="1"/>
  <c r="L6338" i="3" s="1"/>
  <c r="O6338" i="3" s="1"/>
  <c r="H6338" i="3"/>
  <c r="C6338" i="3"/>
  <c r="G6338" i="3"/>
  <c r="I6338" i="3" l="1"/>
  <c r="J6338" i="3" s="1"/>
  <c r="D6339" i="3" l="1"/>
  <c r="K6339" i="3"/>
  <c r="N6339" i="3" s="1"/>
  <c r="E6339" i="3"/>
  <c r="M6339" i="3" s="1"/>
  <c r="L6339" i="3" s="1"/>
  <c r="O6339" i="3" s="1"/>
  <c r="B6339" i="3"/>
  <c r="C6339" i="3"/>
  <c r="F6339" i="3"/>
  <c r="H6339" i="3"/>
  <c r="I6339" i="3" s="1"/>
  <c r="J6339" i="3" s="1"/>
  <c r="P6337" i="3"/>
  <c r="G6339" i="3"/>
  <c r="P6338" i="3" l="1"/>
  <c r="F6340" i="3" l="1"/>
  <c r="E6340" i="3"/>
  <c r="B6340" i="3"/>
  <c r="H6340" i="3" s="1"/>
  <c r="I6340" i="3" s="1"/>
  <c r="J6340" i="3" s="1"/>
  <c r="P6339" i="3" s="1"/>
  <c r="C6340" i="3"/>
  <c r="D6340" i="3"/>
  <c r="G6340" i="3"/>
  <c r="K6340" i="3" l="1"/>
  <c r="N6340" i="3" s="1"/>
  <c r="M6340" i="3" l="1"/>
  <c r="L6340" i="3" s="1"/>
  <c r="O6340" i="3" s="1"/>
  <c r="E6341" i="3" l="1"/>
  <c r="I6341" i="3" s="1"/>
  <c r="J6341" i="3" s="1"/>
  <c r="P6340" i="3" s="1"/>
  <c r="B6341" i="3"/>
  <c r="H6341" i="3" s="1"/>
  <c r="D6341" i="3"/>
  <c r="C6341" i="3"/>
  <c r="F6341" i="3"/>
  <c r="G6341" i="3"/>
  <c r="M6341" i="3" l="1"/>
  <c r="K6341" i="3"/>
  <c r="N6341" i="3" s="1"/>
  <c r="L6341" i="3" l="1"/>
  <c r="O6341" i="3" s="1"/>
  <c r="F6342" i="3" l="1"/>
  <c r="C6342" i="3"/>
  <c r="B6342" i="3"/>
  <c r="H6342" i="3" s="1"/>
  <c r="I6342" i="3" s="1"/>
  <c r="J6342" i="3" s="1"/>
  <c r="D6342" i="3"/>
  <c r="E6342" i="3"/>
  <c r="G6342" i="3"/>
  <c r="P6341" i="3" l="1"/>
  <c r="K6342" i="3"/>
  <c r="N6342" i="3" s="1"/>
  <c r="M6342" i="3" l="1"/>
  <c r="L6342" i="3" s="1"/>
  <c r="O6342" i="3" s="1"/>
  <c r="F6343" i="3" l="1"/>
  <c r="E6343" i="3"/>
  <c r="M6343" i="3" s="1"/>
  <c r="L6343" i="3" s="1"/>
  <c r="O6343" i="3" s="1"/>
  <c r="B6343" i="3"/>
  <c r="K6343" i="3" s="1"/>
  <c r="N6343" i="3" s="1"/>
  <c r="D6343" i="3"/>
  <c r="C6343" i="3"/>
  <c r="H6343" i="3"/>
  <c r="I6343" i="3" s="1"/>
  <c r="J6343" i="3" s="1"/>
  <c r="P6342" i="3" s="1"/>
  <c r="G6343" i="3"/>
  <c r="E6344" i="3" l="1"/>
  <c r="M6344" i="3" s="1"/>
  <c r="L6344" i="3" s="1"/>
  <c r="O6344" i="3" s="1"/>
  <c r="B6344" i="3"/>
  <c r="K6344" i="3" s="1"/>
  <c r="N6344" i="3" s="1"/>
  <c r="F6344" i="3"/>
  <c r="C6344" i="3"/>
  <c r="D6344" i="3"/>
  <c r="H6344" i="3"/>
  <c r="I6344" i="3" s="1"/>
  <c r="J6344" i="3" s="1"/>
  <c r="P6343" i="3" s="1"/>
  <c r="G6344" i="3"/>
  <c r="B6345" i="3" l="1"/>
  <c r="K6345" i="3" s="1"/>
  <c r="N6345" i="3" s="1"/>
  <c r="E6345" i="3"/>
  <c r="M6345" i="3" s="1"/>
  <c r="C6345" i="3"/>
  <c r="F6345" i="3"/>
  <c r="D6345" i="3"/>
  <c r="H6345" i="3"/>
  <c r="I6345" i="3" s="1"/>
  <c r="J6345" i="3" s="1"/>
  <c r="P6344" i="3" s="1"/>
  <c r="G6345" i="3"/>
  <c r="L6345" i="3" l="1"/>
  <c r="O6345" i="3" s="1"/>
  <c r="G6346" i="3" l="1"/>
  <c r="D6346" i="3" l="1"/>
  <c r="E6346" i="3"/>
  <c r="F6346" i="3"/>
  <c r="B6346" i="3"/>
  <c r="K6346" i="3" s="1"/>
  <c r="N6346" i="3" s="1"/>
  <c r="L6346" i="3" s="1"/>
  <c r="O6346" i="3" s="1"/>
  <c r="C6346" i="3"/>
  <c r="M6346" i="3"/>
  <c r="G6347" i="3" l="1"/>
  <c r="B6347" i="3"/>
  <c r="D6347" i="3"/>
  <c r="F6347" i="3"/>
  <c r="E6347" i="3"/>
  <c r="K6347" i="3"/>
  <c r="N6347" i="3" s="1"/>
  <c r="L6347" i="3" s="1"/>
  <c r="O6347" i="3" s="1"/>
  <c r="C6347" i="3"/>
  <c r="M6347" i="3"/>
  <c r="H6346" i="3"/>
  <c r="I6346" i="3" s="1"/>
  <c r="J6346" i="3" s="1"/>
  <c r="P6345" i="3" s="1"/>
  <c r="H6347" i="3" l="1"/>
  <c r="I6347" i="3" s="1"/>
  <c r="J6347" i="3" s="1"/>
  <c r="P6346" i="3" s="1"/>
  <c r="B6348" i="3" l="1"/>
  <c r="K6348" i="3" s="1"/>
  <c r="N6348" i="3" s="1"/>
  <c r="F6348" i="3"/>
  <c r="D6348" i="3"/>
  <c r="E6348" i="3"/>
  <c r="M6348" i="3" s="1"/>
  <c r="L6348" i="3" s="1"/>
  <c r="O6348" i="3" s="1"/>
  <c r="H6348" i="3"/>
  <c r="C6348" i="3"/>
  <c r="G6348" i="3"/>
  <c r="I6348" i="3" l="1"/>
  <c r="J6348" i="3" s="1"/>
  <c r="P6347" i="3" l="1"/>
  <c r="C6349" i="3"/>
  <c r="E6349" i="3"/>
  <c r="M6349" i="3" s="1"/>
  <c r="L6349" i="3" s="1"/>
  <c r="O6349" i="3" s="1"/>
  <c r="D6349" i="3"/>
  <c r="B6349" i="3"/>
  <c r="K6349" i="3" s="1"/>
  <c r="N6349" i="3" s="1"/>
  <c r="F6349" i="3"/>
  <c r="H6349" i="3"/>
  <c r="G6349" i="3"/>
  <c r="I6349" i="3" l="1"/>
  <c r="J6349" i="3" s="1"/>
  <c r="P6348" i="3" s="1"/>
  <c r="D6350" i="3" l="1"/>
  <c r="F6350" i="3"/>
  <c r="E6350" i="3"/>
  <c r="C6350" i="3"/>
  <c r="B6350" i="3"/>
  <c r="H6350" i="3" s="1"/>
  <c r="I6350" i="3" s="1"/>
  <c r="J6350" i="3" s="1"/>
  <c r="P6349" i="3" s="1"/>
  <c r="G6350" i="3"/>
  <c r="K6350" i="3" l="1"/>
  <c r="N6350" i="3" l="1"/>
  <c r="L6350" i="3" s="1"/>
  <c r="O6350" i="3" s="1"/>
  <c r="M6350" i="3"/>
  <c r="F6351" i="3" l="1"/>
  <c r="C6351" i="3"/>
  <c r="D6351" i="3"/>
  <c r="E6351" i="3"/>
  <c r="B6351" i="3"/>
  <c r="K6351" i="3" s="1"/>
  <c r="N6351" i="3" s="1"/>
  <c r="G6351" i="3"/>
  <c r="M6351" i="3" s="1"/>
  <c r="L6351" i="3" s="1"/>
  <c r="O6351" i="3" s="1"/>
  <c r="C6352" i="3" l="1"/>
  <c r="B6352" i="3"/>
  <c r="G6352" i="3"/>
  <c r="D6352" i="3"/>
  <c r="F6352" i="3"/>
  <c r="E6352" i="3"/>
  <c r="K6352" i="3"/>
  <c r="N6352" i="3" s="1"/>
  <c r="H6351" i="3"/>
  <c r="I6351" i="3" s="1"/>
  <c r="J6351" i="3" s="1"/>
  <c r="P6350" i="3" s="1"/>
  <c r="H6352" i="3" l="1"/>
  <c r="I6352" i="3" s="1"/>
  <c r="J6352" i="3" s="1"/>
  <c r="P6351" i="3" s="1"/>
  <c r="M6352" i="3"/>
  <c r="L6352" i="3" s="1"/>
  <c r="O6352" i="3" s="1"/>
  <c r="G6353" i="3" l="1"/>
  <c r="M6353" i="3" s="1"/>
  <c r="L6353" i="3" s="1"/>
  <c r="O6353" i="3" s="1"/>
  <c r="D6353" i="3"/>
  <c r="B6353" i="3"/>
  <c r="K6353" i="3" s="1"/>
  <c r="N6353" i="3" s="1"/>
  <c r="E6353" i="3"/>
  <c r="F6353" i="3"/>
  <c r="C6353" i="3"/>
  <c r="H6353" i="3"/>
  <c r="I6353" i="3" s="1"/>
  <c r="J6353" i="3" s="1"/>
  <c r="P6352" i="3" s="1"/>
  <c r="G6354" i="3" l="1"/>
  <c r="M6354" i="3" s="1"/>
  <c r="L6354" i="3" s="1"/>
  <c r="O6354" i="3" s="1"/>
  <c r="B6354" i="3"/>
  <c r="H6354" i="3" s="1"/>
  <c r="C6354" i="3"/>
  <c r="F6354" i="3"/>
  <c r="D6354" i="3"/>
  <c r="E6354" i="3"/>
  <c r="I6354" i="3" s="1"/>
  <c r="J6354" i="3" s="1"/>
  <c r="P6353" i="3" s="1"/>
  <c r="K6354" i="3"/>
  <c r="N6354" i="3" s="1"/>
  <c r="G6355" i="3" l="1"/>
  <c r="B6355" i="3"/>
  <c r="K6355" i="3" s="1"/>
  <c r="N6355" i="3" s="1"/>
  <c r="E6355" i="3"/>
  <c r="F6355" i="3"/>
  <c r="C6355" i="3"/>
  <c r="D6355" i="3"/>
  <c r="H6355" i="3"/>
  <c r="I6355" i="3" s="1"/>
  <c r="J6355" i="3" s="1"/>
  <c r="P6354" i="3" s="1"/>
  <c r="M6355" i="3" l="1"/>
  <c r="L6355" i="3" s="1"/>
  <c r="O6355" i="3" s="1"/>
  <c r="B6356" i="3" l="1"/>
  <c r="H6356" i="3" s="1"/>
  <c r="E6356" i="3"/>
  <c r="I6356" i="3" s="1"/>
  <c r="J6356" i="3" s="1"/>
  <c r="P6355" i="3" s="1"/>
  <c r="C6356" i="3"/>
  <c r="G6356" i="3"/>
  <c r="D6356" i="3"/>
  <c r="F6356" i="3"/>
  <c r="K6356" i="3"/>
  <c r="N6356" i="3" s="1"/>
  <c r="M6356" i="3" l="1"/>
  <c r="L6356" i="3" s="1"/>
  <c r="O6356" i="3" s="1"/>
  <c r="D6357" i="3" l="1"/>
  <c r="F6357" i="3"/>
  <c r="E6357" i="3"/>
  <c r="M6357" i="3" s="1"/>
  <c r="L6357" i="3" s="1"/>
  <c r="O6357" i="3" s="1"/>
  <c r="B6357" i="3"/>
  <c r="K6357" i="3" s="1"/>
  <c r="N6357" i="3" s="1"/>
  <c r="G6357" i="3"/>
  <c r="C6357" i="3"/>
  <c r="D6358" i="3" l="1"/>
  <c r="B6358" i="3"/>
  <c r="G6358" i="3"/>
  <c r="C6358" i="3"/>
  <c r="E6358" i="3"/>
  <c r="F6358" i="3"/>
  <c r="H6357" i="3"/>
  <c r="I6357" i="3" s="1"/>
  <c r="J6357" i="3" s="1"/>
  <c r="P6356" i="3" s="1"/>
  <c r="H6358" i="3" l="1"/>
  <c r="I6358" i="3" s="1"/>
  <c r="J6358" i="3" s="1"/>
  <c r="P6357" i="3" s="1"/>
  <c r="K6358" i="3"/>
  <c r="N6358" i="3" s="1"/>
  <c r="M6358" i="3" l="1"/>
  <c r="L6358" i="3" s="1"/>
  <c r="O6358" i="3" s="1"/>
  <c r="B6359" i="3" l="1"/>
  <c r="H6359" i="3"/>
  <c r="G6359" i="3"/>
  <c r="K6359" i="3"/>
  <c r="N6359" i="3" s="1"/>
  <c r="D6359" i="3"/>
  <c r="F6359" i="3"/>
  <c r="E6359" i="3"/>
  <c r="M6359" i="3" s="1"/>
  <c r="L6359" i="3" s="1"/>
  <c r="O6359" i="3" s="1"/>
  <c r="C6359" i="3"/>
  <c r="I6359" i="3"/>
  <c r="J6359" i="3" s="1"/>
  <c r="P6358" i="3" s="1"/>
  <c r="G6360" i="3" l="1"/>
  <c r="B6360" i="3"/>
  <c r="H6360" i="3" s="1"/>
  <c r="C6360" i="3"/>
  <c r="F6360" i="3"/>
  <c r="E6360" i="3"/>
  <c r="M6360" i="3" s="1"/>
  <c r="K6360" i="3"/>
  <c r="N6360" i="3" s="1"/>
  <c r="D6360" i="3"/>
  <c r="L6360" i="3" l="1"/>
  <c r="O6360" i="3" s="1"/>
  <c r="I6360" i="3"/>
  <c r="J6360" i="3" s="1"/>
  <c r="P6359" i="3" s="1"/>
  <c r="E6361" i="3" l="1"/>
  <c r="I6361" i="3" s="1"/>
  <c r="J6361" i="3" s="1"/>
  <c r="P6360" i="3" s="1"/>
  <c r="D6361" i="3"/>
  <c r="F6361" i="3"/>
  <c r="B6361" i="3"/>
  <c r="K6361" i="3" s="1"/>
  <c r="N6361" i="3" s="1"/>
  <c r="C6361" i="3"/>
  <c r="H6361" i="3"/>
  <c r="G6361" i="3"/>
  <c r="M6361" i="3" s="1"/>
  <c r="L6361" i="3" s="1"/>
  <c r="O6361" i="3" s="1"/>
  <c r="C6362" i="3" l="1"/>
  <c r="D6362" i="3"/>
  <c r="G6362" i="3"/>
  <c r="F6362" i="3"/>
  <c r="E6362" i="3"/>
  <c r="B6362" i="3"/>
  <c r="K6362" i="3" s="1"/>
  <c r="H6362" i="3"/>
  <c r="I6362" i="3" s="1"/>
  <c r="J6362" i="3" s="1"/>
  <c r="P6361" i="3" s="1"/>
  <c r="N6362" i="3" l="1"/>
  <c r="M6362" i="3"/>
  <c r="L6362" i="3" l="1"/>
  <c r="O6362" i="3" s="1"/>
  <c r="E6363" i="3" l="1"/>
  <c r="I6363" i="3" s="1"/>
  <c r="J6363" i="3" s="1"/>
  <c r="P6362" i="3" s="1"/>
  <c r="D6363" i="3"/>
  <c r="F6363" i="3"/>
  <c r="B6363" i="3"/>
  <c r="K6363" i="3"/>
  <c r="N6363" i="3"/>
  <c r="H6363" i="3"/>
  <c r="C6363" i="3"/>
  <c r="G6363" i="3"/>
  <c r="M6363" i="3" s="1"/>
  <c r="L6363" i="3" s="1"/>
  <c r="O6363" i="3" s="1"/>
  <c r="B6364" i="3" l="1"/>
  <c r="K6364" i="3" s="1"/>
  <c r="N6364" i="3" s="1"/>
  <c r="G6364" i="3"/>
  <c r="H6364" i="3"/>
  <c r="D6364" i="3"/>
  <c r="E6364" i="3"/>
  <c r="M6364" i="3" s="1"/>
  <c r="C6364" i="3"/>
  <c r="F6364" i="3"/>
  <c r="L6364" i="3" l="1"/>
  <c r="O6364" i="3" s="1"/>
  <c r="I6364" i="3"/>
  <c r="J6364" i="3" s="1"/>
  <c r="P6363" i="3" s="1"/>
  <c r="B6365" i="3" l="1"/>
  <c r="K6365" i="3" s="1"/>
  <c r="N6365" i="3" s="1"/>
  <c r="D6365" i="3"/>
  <c r="E6365" i="3"/>
  <c r="M6365" i="3" s="1"/>
  <c r="F6365" i="3"/>
  <c r="H6365" i="3"/>
  <c r="C6365" i="3"/>
  <c r="G6365" i="3"/>
  <c r="L6365" i="3" l="1"/>
  <c r="O6365" i="3" s="1"/>
  <c r="I6365" i="3"/>
  <c r="J6365" i="3" s="1"/>
  <c r="P6364" i="3" l="1"/>
  <c r="F6366" i="3" l="1"/>
  <c r="D6366" i="3"/>
  <c r="C6366" i="3"/>
  <c r="E6366" i="3"/>
  <c r="M6366" i="3" s="1"/>
  <c r="L6366" i="3" s="1"/>
  <c r="O6366" i="3" s="1"/>
  <c r="B6366" i="3"/>
  <c r="K6366" i="3" s="1"/>
  <c r="N6366" i="3" s="1"/>
  <c r="H6366" i="3"/>
  <c r="I6366" i="3" s="1"/>
  <c r="J6366" i="3" s="1"/>
  <c r="P6365" i="3" s="1"/>
  <c r="G6366" i="3"/>
  <c r="B6367" i="3" l="1"/>
  <c r="H6367" i="3" s="1"/>
  <c r="E6367" i="3"/>
  <c r="I6367" i="3" s="1"/>
  <c r="J6367" i="3" s="1"/>
  <c r="P6366" i="3" s="1"/>
  <c r="D6367" i="3"/>
  <c r="C6367" i="3"/>
  <c r="K6367" i="3"/>
  <c r="N6367" i="3" s="1"/>
  <c r="F6367" i="3"/>
  <c r="G6367" i="3"/>
  <c r="M6367" i="3" l="1"/>
  <c r="L6367" i="3" s="1"/>
  <c r="O6367" i="3" s="1"/>
  <c r="G6368" i="3" l="1"/>
  <c r="D6368" i="3" l="1"/>
  <c r="E6368" i="3"/>
  <c r="B6368" i="3"/>
  <c r="H6368" i="3" s="1"/>
  <c r="C6368" i="3"/>
  <c r="F6368" i="3"/>
  <c r="M6368" i="3"/>
  <c r="K6368" i="3"/>
  <c r="N6368" i="3" s="1"/>
  <c r="L6368" i="3" s="1"/>
  <c r="O6368" i="3" s="1"/>
  <c r="I6368" i="3" l="1"/>
  <c r="J6368" i="3" s="1"/>
  <c r="P6367" i="3" s="1"/>
  <c r="F6369" i="3" l="1"/>
  <c r="E6369" i="3"/>
  <c r="I6369" i="3" s="1"/>
  <c r="J6369" i="3" s="1"/>
  <c r="P6368" i="3" s="1"/>
  <c r="C6369" i="3"/>
  <c r="D6369" i="3"/>
  <c r="B6369" i="3"/>
  <c r="H6369" i="3" s="1"/>
  <c r="G6369" i="3"/>
  <c r="K6369" i="3" l="1"/>
  <c r="N6369" i="3" s="1"/>
  <c r="L6369" i="3" s="1"/>
  <c r="O6369" i="3" s="1"/>
  <c r="M6369" i="3"/>
  <c r="G6370" i="3" l="1"/>
  <c r="E6370" i="3"/>
  <c r="M6370" i="3" s="1"/>
  <c r="D6370" i="3"/>
  <c r="F6370" i="3"/>
  <c r="B6370" i="3"/>
  <c r="H6370" i="3" s="1"/>
  <c r="K6370" i="3"/>
  <c r="N6370" i="3" s="1"/>
  <c r="L6370" i="3" s="1"/>
  <c r="O6370" i="3" s="1"/>
  <c r="C6370" i="3"/>
  <c r="G6371" i="3" l="1"/>
  <c r="C6371" i="3"/>
  <c r="E6371" i="3"/>
  <c r="D6371" i="3"/>
  <c r="B6371" i="3"/>
  <c r="K6371" i="3" s="1"/>
  <c r="F6371" i="3"/>
  <c r="I6370" i="3"/>
  <c r="J6370" i="3" s="1"/>
  <c r="P6369" i="3" s="1"/>
  <c r="N6371" i="3" l="1"/>
  <c r="L6371" i="3" s="1"/>
  <c r="O6371" i="3" s="1"/>
  <c r="M6371" i="3"/>
  <c r="H6371" i="3"/>
  <c r="I6371" i="3" s="1"/>
  <c r="J6371" i="3" s="1"/>
  <c r="P6370" i="3" s="1"/>
  <c r="D6372" i="3" l="1"/>
  <c r="B6372" i="3"/>
  <c r="K6372" i="3" s="1"/>
  <c r="N6372" i="3" s="1"/>
  <c r="F6372" i="3"/>
  <c r="G6372" i="3"/>
  <c r="E6372" i="3"/>
  <c r="C6372" i="3"/>
  <c r="H6372" i="3"/>
  <c r="I6372" i="3" s="1"/>
  <c r="J6372" i="3" s="1"/>
  <c r="P6371" i="3" s="1"/>
  <c r="M6372" i="3" l="1"/>
  <c r="L6372" i="3" s="1"/>
  <c r="O6372" i="3" s="1"/>
  <c r="G6373" i="3" l="1"/>
  <c r="B6373" i="3"/>
  <c r="K6373" i="3" s="1"/>
  <c r="N6373" i="3" s="1"/>
  <c r="C6373" i="3"/>
  <c r="D6373" i="3"/>
  <c r="E6373" i="3"/>
  <c r="H6373" i="3"/>
  <c r="F6373" i="3"/>
  <c r="I6373" i="3"/>
  <c r="J6373" i="3" s="1"/>
  <c r="P6372" i="3" s="1"/>
  <c r="M6373" i="3" l="1"/>
  <c r="L6373" i="3" s="1"/>
  <c r="O6373" i="3" s="1"/>
  <c r="C6374" i="3" l="1"/>
  <c r="D6374" i="3"/>
  <c r="B6374" i="3"/>
  <c r="K6374" i="3" s="1"/>
  <c r="N6374" i="3" s="1"/>
  <c r="H6374" i="3"/>
  <c r="F6374" i="3"/>
  <c r="E6374" i="3"/>
  <c r="M6374" i="3" s="1"/>
  <c r="L6374" i="3" s="1"/>
  <c r="O6374" i="3" s="1"/>
  <c r="G6374" i="3"/>
  <c r="I6374" i="3" l="1"/>
  <c r="J6374" i="3" s="1"/>
  <c r="P6373" i="3" l="1"/>
  <c r="E6375" i="3"/>
  <c r="C6375" i="3"/>
  <c r="B6375" i="3"/>
  <c r="K6375" i="3" s="1"/>
  <c r="N6375" i="3" s="1"/>
  <c r="F6375" i="3"/>
  <c r="D6375" i="3"/>
  <c r="H6375" i="3"/>
  <c r="G6375" i="3"/>
  <c r="M6375" i="3" s="1"/>
  <c r="L6375" i="3" s="1"/>
  <c r="O6375" i="3" s="1"/>
  <c r="I6375" i="3" l="1"/>
  <c r="J6375" i="3" s="1"/>
  <c r="P6374" i="3" s="1"/>
  <c r="E6376" i="3" l="1"/>
  <c r="I6376" i="3" s="1"/>
  <c r="J6376" i="3" s="1"/>
  <c r="P6375" i="3" s="1"/>
  <c r="C6376" i="3"/>
  <c r="B6376" i="3"/>
  <c r="K6376" i="3" s="1"/>
  <c r="N6376" i="3" s="1"/>
  <c r="H6376" i="3"/>
  <c r="F6376" i="3"/>
  <c r="D6376" i="3"/>
  <c r="G6376" i="3"/>
  <c r="M6376" i="3" l="1"/>
  <c r="L6376" i="3" s="1"/>
  <c r="O6376" i="3" s="1"/>
  <c r="B6377" i="3" l="1"/>
  <c r="C6377" i="3"/>
  <c r="F6377" i="3"/>
  <c r="D6377" i="3"/>
  <c r="H6377" i="3"/>
  <c r="E6377" i="3"/>
  <c r="I6377" i="3" s="1"/>
  <c r="J6377" i="3" s="1"/>
  <c r="P6376" i="3" s="1"/>
  <c r="K6377" i="3"/>
  <c r="N6377" i="3" s="1"/>
  <c r="G6377" i="3"/>
  <c r="M6377" i="3" l="1"/>
  <c r="L6377" i="3" s="1"/>
  <c r="O6377" i="3" s="1"/>
  <c r="D6378" i="3" l="1"/>
  <c r="E6378" i="3"/>
  <c r="C6378" i="3"/>
  <c r="F6378" i="3"/>
  <c r="B6378" i="3"/>
  <c r="K6378" i="3" s="1"/>
  <c r="N6378" i="3" s="1"/>
  <c r="G6378" i="3"/>
  <c r="H6378" i="3" l="1"/>
  <c r="I6378" i="3" s="1"/>
  <c r="J6378" i="3" s="1"/>
  <c r="P6377" i="3" s="1"/>
  <c r="M6378" i="3"/>
  <c r="L6378" i="3" s="1"/>
  <c r="O6378" i="3" s="1"/>
  <c r="B6379" i="3" l="1"/>
  <c r="H6379" i="3" s="1"/>
  <c r="C6379" i="3"/>
  <c r="F6379" i="3"/>
  <c r="D6379" i="3"/>
  <c r="E6379" i="3"/>
  <c r="M6379" i="3" s="1"/>
  <c r="K6379" i="3"/>
  <c r="N6379" i="3" s="1"/>
  <c r="G6379" i="3"/>
  <c r="L6379" i="3" l="1"/>
  <c r="O6379" i="3" s="1"/>
  <c r="I6379" i="3"/>
  <c r="J6379" i="3" s="1"/>
  <c r="P6378" i="3" s="1"/>
  <c r="G6380" i="3" l="1"/>
  <c r="C6380" i="3" l="1"/>
  <c r="H6380" i="3"/>
  <c r="F6380" i="3"/>
  <c r="B6380" i="3"/>
  <c r="K6380" i="3" s="1"/>
  <c r="N6380" i="3" s="1"/>
  <c r="D6380" i="3"/>
  <c r="E6380" i="3"/>
  <c r="M6380" i="3" s="1"/>
  <c r="L6380" i="3" s="1"/>
  <c r="O6380" i="3" s="1"/>
  <c r="G6381" i="3" l="1"/>
  <c r="C6381" i="3"/>
  <c r="E6381" i="3"/>
  <c r="F6381" i="3"/>
  <c r="D6381" i="3"/>
  <c r="B6381" i="3"/>
  <c r="H6381" i="3" s="1"/>
  <c r="I6381" i="3" s="1"/>
  <c r="J6381" i="3" s="1"/>
  <c r="I6380" i="3"/>
  <c r="J6380" i="3" s="1"/>
  <c r="K6381" i="3" l="1"/>
  <c r="P6379" i="3"/>
  <c r="P6380" i="3"/>
  <c r="N6381" i="3" l="1"/>
  <c r="L6381" i="3" s="1"/>
  <c r="O6381" i="3" s="1"/>
  <c r="M6381" i="3"/>
  <c r="G6382" i="3" l="1"/>
  <c r="F6382" i="3"/>
  <c r="E6382" i="3"/>
  <c r="M6382" i="3" s="1"/>
  <c r="L6382" i="3" s="1"/>
  <c r="O6382" i="3" s="1"/>
  <c r="H6382" i="3"/>
  <c r="D6382" i="3"/>
  <c r="B6382" i="3"/>
  <c r="K6382" i="3" s="1"/>
  <c r="N6382" i="3" s="1"/>
  <c r="C6382" i="3"/>
  <c r="G6383" i="3" l="1"/>
  <c r="D6383" i="3"/>
  <c r="B6383" i="3"/>
  <c r="K6383" i="3" s="1"/>
  <c r="N6383" i="3" s="1"/>
  <c r="C6383" i="3"/>
  <c r="E6383" i="3"/>
  <c r="F6383" i="3"/>
  <c r="M6383" i="3"/>
  <c r="L6383" i="3" s="1"/>
  <c r="O6383" i="3" s="1"/>
  <c r="I6382" i="3"/>
  <c r="J6382" i="3" s="1"/>
  <c r="H6383" i="3" l="1"/>
  <c r="I6383" i="3" s="1"/>
  <c r="J6383" i="3" s="1"/>
  <c r="P6382" i="3" s="1"/>
  <c r="P6381" i="3"/>
  <c r="B6384" i="3" l="1"/>
  <c r="K6384" i="3" s="1"/>
  <c r="N6384" i="3" s="1"/>
  <c r="L6384" i="3" s="1"/>
  <c r="O6384" i="3" s="1"/>
  <c r="F6384" i="3"/>
  <c r="D6384" i="3"/>
  <c r="C6384" i="3"/>
  <c r="H6384" i="3"/>
  <c r="E6384" i="3"/>
  <c r="M6384" i="3" s="1"/>
  <c r="G6384" i="3"/>
  <c r="E6385" i="3" l="1"/>
  <c r="G6385" i="3"/>
  <c r="B6385" i="3"/>
  <c r="F6385" i="3"/>
  <c r="C6385" i="3"/>
  <c r="D6385" i="3"/>
  <c r="K6385" i="3"/>
  <c r="N6385" i="3" s="1"/>
  <c r="M6385" i="3"/>
  <c r="L6385" i="3" s="1"/>
  <c r="O6385" i="3" s="1"/>
  <c r="I6384" i="3"/>
  <c r="J6384" i="3" s="1"/>
  <c r="P6383" i="3" s="1"/>
  <c r="G6386" i="3" l="1"/>
  <c r="E6386" i="3"/>
  <c r="D6386" i="3"/>
  <c r="B6386" i="3"/>
  <c r="K6386" i="3" s="1"/>
  <c r="C6386" i="3"/>
  <c r="F6386" i="3"/>
  <c r="H6385" i="3"/>
  <c r="I6385" i="3" s="1"/>
  <c r="J6385" i="3" s="1"/>
  <c r="P6384" i="3" s="1"/>
  <c r="N6386" i="3" l="1"/>
  <c r="M6386" i="3"/>
  <c r="H6386" i="3"/>
  <c r="I6386" i="3" s="1"/>
  <c r="J6386" i="3" s="1"/>
  <c r="P6385" i="3" l="1"/>
  <c r="L6386" i="3"/>
  <c r="O6386" i="3" s="1"/>
  <c r="G6387" i="3" l="1"/>
  <c r="F6387" i="3"/>
  <c r="E6387" i="3"/>
  <c r="C6387" i="3"/>
  <c r="B6387" i="3"/>
  <c r="H6387" i="3" s="1"/>
  <c r="I6387" i="3" s="1"/>
  <c r="J6387" i="3" s="1"/>
  <c r="P6386" i="3" s="1"/>
  <c r="D6387" i="3"/>
  <c r="K6387" i="3"/>
  <c r="N6387" i="3" s="1"/>
  <c r="M6387" i="3" l="1"/>
  <c r="L6387" i="3" s="1"/>
  <c r="O6387" i="3" s="1"/>
  <c r="F6388" i="3" l="1"/>
  <c r="D6388" i="3"/>
  <c r="C6388" i="3"/>
  <c r="B6388" i="3"/>
  <c r="H6388" i="3" s="1"/>
  <c r="E6388" i="3"/>
  <c r="G6388" i="3"/>
  <c r="I6388" i="3" l="1"/>
  <c r="J6388" i="3" s="1"/>
  <c r="P6387" i="3" s="1"/>
  <c r="K6388" i="3"/>
  <c r="N6388" i="3" s="1"/>
  <c r="M6388" i="3" l="1"/>
  <c r="L6388" i="3" s="1"/>
  <c r="O6388" i="3" s="1"/>
  <c r="D6389" i="3" l="1"/>
  <c r="B6389" i="3"/>
  <c r="H6389" i="3" s="1"/>
  <c r="F6389" i="3"/>
  <c r="G6389" i="3"/>
  <c r="E6389" i="3"/>
  <c r="M6389" i="3" s="1"/>
  <c r="L6389" i="3" s="1"/>
  <c r="O6389" i="3" s="1"/>
  <c r="C6389" i="3"/>
  <c r="K6389" i="3"/>
  <c r="N6389" i="3" s="1"/>
  <c r="I6389" i="3" l="1"/>
  <c r="J6389" i="3" s="1"/>
  <c r="B6390" i="3" l="1"/>
  <c r="K6390" i="3" s="1"/>
  <c r="N6390" i="3" s="1"/>
  <c r="L6390" i="3" s="1"/>
  <c r="O6390" i="3" s="1"/>
  <c r="F6390" i="3"/>
  <c r="C6390" i="3"/>
  <c r="D6390" i="3"/>
  <c r="H6390" i="3"/>
  <c r="E6390" i="3"/>
  <c r="M6390" i="3" s="1"/>
  <c r="P6388" i="3"/>
  <c r="G6390" i="3"/>
  <c r="I6390" i="3" l="1"/>
  <c r="J6390" i="3" s="1"/>
  <c r="P6389" i="3" l="1"/>
  <c r="B6391" i="3"/>
  <c r="E6391" i="3"/>
  <c r="I6391" i="3" s="1"/>
  <c r="J6391" i="3" s="1"/>
  <c r="P6390" i="3" s="1"/>
  <c r="F6391" i="3"/>
  <c r="H6391" i="3"/>
  <c r="D6391" i="3"/>
  <c r="K6391" i="3"/>
  <c r="N6391" i="3" s="1"/>
  <c r="C6391" i="3"/>
  <c r="G6391" i="3"/>
  <c r="M6391" i="3" l="1"/>
  <c r="L6391" i="3" s="1"/>
  <c r="O6391" i="3" s="1"/>
  <c r="D6392" i="3" l="1"/>
  <c r="F6392" i="3"/>
  <c r="E6392" i="3"/>
  <c r="C6392" i="3"/>
  <c r="B6392" i="3"/>
  <c r="H6392" i="3" s="1"/>
  <c r="I6392" i="3" s="1"/>
  <c r="J6392" i="3" s="1"/>
  <c r="G6392" i="3"/>
  <c r="P6391" i="3" l="1"/>
  <c r="K6392" i="3"/>
  <c r="N6392" i="3" l="1"/>
  <c r="L6392" i="3" s="1"/>
  <c r="O6392" i="3" s="1"/>
  <c r="M6392" i="3"/>
  <c r="D6393" i="3" l="1"/>
  <c r="B6393" i="3"/>
  <c r="K6393" i="3" s="1"/>
  <c r="N6393" i="3" s="1"/>
  <c r="C6393" i="3"/>
  <c r="E6393" i="3"/>
  <c r="H6393" i="3"/>
  <c r="F6393" i="3"/>
  <c r="G6393" i="3"/>
  <c r="M6393" i="3" l="1"/>
  <c r="L6393" i="3" s="1"/>
  <c r="O6393" i="3" s="1"/>
  <c r="I6393" i="3"/>
  <c r="J6393" i="3" s="1"/>
  <c r="P6392" i="3" l="1"/>
  <c r="C6394" i="3" l="1"/>
  <c r="B6394" i="3"/>
  <c r="H6394" i="3" s="1"/>
  <c r="I6394" i="3" s="1"/>
  <c r="J6394" i="3" s="1"/>
  <c r="P6393" i="3" s="1"/>
  <c r="E6394" i="3"/>
  <c r="M6394" i="3" s="1"/>
  <c r="D6394" i="3"/>
  <c r="K6394" i="3"/>
  <c r="N6394" i="3" s="1"/>
  <c r="L6394" i="3" s="1"/>
  <c r="O6394" i="3" s="1"/>
  <c r="F6394" i="3"/>
  <c r="G6394" i="3"/>
  <c r="D6395" i="3" l="1"/>
  <c r="H6395" i="3"/>
  <c r="F6395" i="3"/>
  <c r="B6395" i="3"/>
  <c r="E6395" i="3"/>
  <c r="I6395" i="3" s="1"/>
  <c r="J6395" i="3" s="1"/>
  <c r="P6394" i="3" s="1"/>
  <c r="C6395" i="3"/>
  <c r="K6395" i="3"/>
  <c r="N6395" i="3" s="1"/>
  <c r="G6395" i="3"/>
  <c r="M6395" i="3" s="1"/>
  <c r="L6395" i="3" s="1"/>
  <c r="O6395" i="3" s="1"/>
  <c r="C6396" i="3" l="1"/>
  <c r="E6396" i="3"/>
  <c r="D6396" i="3"/>
  <c r="F6396" i="3"/>
  <c r="B6396" i="3"/>
  <c r="H6396" i="3" s="1"/>
  <c r="G6396" i="3"/>
  <c r="K6396" i="3" l="1"/>
  <c r="N6396" i="3" s="1"/>
  <c r="I6396" i="3"/>
  <c r="J6396" i="3" s="1"/>
  <c r="P6395" i="3" s="1"/>
  <c r="M6396" i="3" l="1"/>
  <c r="L6396" i="3" s="1"/>
  <c r="O6396" i="3" s="1"/>
  <c r="F6397" i="3" l="1"/>
  <c r="D6397" i="3"/>
  <c r="E6397" i="3"/>
  <c r="B6397" i="3"/>
  <c r="K6397" i="3" s="1"/>
  <c r="N6397" i="3" s="1"/>
  <c r="C6397" i="3"/>
  <c r="G6397" i="3"/>
  <c r="M6397" i="3" l="1"/>
  <c r="L6397" i="3" s="1"/>
  <c r="O6397" i="3" s="1"/>
  <c r="H6397" i="3"/>
  <c r="I6397" i="3" s="1"/>
  <c r="J6397" i="3" s="1"/>
  <c r="P6396" i="3" s="1"/>
  <c r="B6398" i="3" l="1"/>
  <c r="C6398" i="3"/>
  <c r="G6398" i="3"/>
  <c r="H6398" i="3"/>
  <c r="F6398" i="3"/>
  <c r="K6398" i="3"/>
  <c r="N6398" i="3" s="1"/>
  <c r="E6398" i="3"/>
  <c r="M6398" i="3" s="1"/>
  <c r="L6398" i="3" s="1"/>
  <c r="O6398" i="3" s="1"/>
  <c r="D6398" i="3"/>
  <c r="I6398" i="3" l="1"/>
  <c r="J6398" i="3" s="1"/>
  <c r="P6397" i="3" l="1"/>
  <c r="E6399" i="3"/>
  <c r="B6399" i="3"/>
  <c r="K6399" i="3" s="1"/>
  <c r="N6399" i="3" s="1"/>
  <c r="D6399" i="3"/>
  <c r="F6399" i="3"/>
  <c r="C6399" i="3"/>
  <c r="H6399" i="3"/>
  <c r="I6399" i="3" s="1"/>
  <c r="J6399" i="3" s="1"/>
  <c r="P6398" i="3" s="1"/>
  <c r="G6399" i="3"/>
  <c r="M6399" i="3" s="1"/>
  <c r="L6399" i="3" s="1"/>
  <c r="O6399" i="3" s="1"/>
  <c r="D6400" i="3" l="1"/>
  <c r="E6400" i="3"/>
  <c r="I6400" i="3" s="1"/>
  <c r="J6400" i="3" s="1"/>
  <c r="P6399" i="3" s="1"/>
  <c r="B6400" i="3"/>
  <c r="K6400" i="3" s="1"/>
  <c r="N6400" i="3" s="1"/>
  <c r="H6400" i="3"/>
  <c r="C6400" i="3"/>
  <c r="F6400" i="3"/>
  <c r="G6400" i="3"/>
  <c r="M6400" i="3" l="1"/>
  <c r="L6400" i="3" s="1"/>
  <c r="O6400" i="3" s="1"/>
  <c r="E6401" i="3" l="1"/>
  <c r="M6401" i="3" s="1"/>
  <c r="B6401" i="3"/>
  <c r="H6401" i="3" s="1"/>
  <c r="I6401" i="3" s="1"/>
  <c r="J6401" i="3" s="1"/>
  <c r="F6401" i="3"/>
  <c r="K6401" i="3"/>
  <c r="N6401" i="3" s="1"/>
  <c r="G6401" i="3"/>
  <c r="D6401" i="3"/>
  <c r="C6401" i="3"/>
  <c r="L6401" i="3" l="1"/>
  <c r="O6401" i="3" s="1"/>
  <c r="P6400" i="3"/>
  <c r="C6402" i="3" l="1"/>
  <c r="F6402" i="3"/>
  <c r="D6402" i="3"/>
  <c r="E6402" i="3"/>
  <c r="B6402" i="3"/>
  <c r="H6402" i="3" s="1"/>
  <c r="I6402" i="3" s="1"/>
  <c r="J6402" i="3" s="1"/>
  <c r="P6401" i="3" s="1"/>
  <c r="G6402" i="3"/>
  <c r="K6402" i="3" l="1"/>
  <c r="N6402" i="3" s="1"/>
  <c r="M6402" i="3" l="1"/>
  <c r="L6402" i="3" s="1"/>
  <c r="O6402" i="3" s="1"/>
  <c r="G6403" i="3" l="1"/>
  <c r="F6403" i="3"/>
  <c r="D6403" i="3"/>
  <c r="K6403" i="3"/>
  <c r="N6403" i="3" s="1"/>
  <c r="E6403" i="3"/>
  <c r="M6403" i="3" s="1"/>
  <c r="L6403" i="3" s="1"/>
  <c r="O6403" i="3" s="1"/>
  <c r="B6403" i="3"/>
  <c r="H6403" i="3" s="1"/>
  <c r="I6403" i="3" s="1"/>
  <c r="J6403" i="3" s="1"/>
  <c r="C6403" i="3"/>
  <c r="P6402" i="3" l="1"/>
  <c r="C6404" i="3" l="1"/>
  <c r="B6404" i="3"/>
  <c r="D6404" i="3"/>
  <c r="E6404" i="3"/>
  <c r="K6404" i="3"/>
  <c r="N6404" i="3" s="1"/>
  <c r="F6404" i="3"/>
  <c r="H6404" i="3"/>
  <c r="I6404" i="3" s="1"/>
  <c r="J6404" i="3" s="1"/>
  <c r="P6403" i="3" s="1"/>
  <c r="G6404" i="3"/>
  <c r="M6404" i="3" s="1"/>
  <c r="L6404" i="3" s="1"/>
  <c r="O6404" i="3" s="1"/>
  <c r="C6405" i="3" l="1"/>
  <c r="B6405" i="3"/>
  <c r="H6405" i="3" s="1"/>
  <c r="I6405" i="3" s="1"/>
  <c r="J6405" i="3" s="1"/>
  <c r="P6404" i="3" s="1"/>
  <c r="D6405" i="3"/>
  <c r="E6405" i="3"/>
  <c r="K6405" i="3"/>
  <c r="F6405" i="3"/>
  <c r="N6405" i="3"/>
  <c r="G6405" i="3"/>
  <c r="M6405" i="3" l="1"/>
  <c r="L6405" i="3" s="1"/>
  <c r="O6405" i="3" s="1"/>
  <c r="B6406" i="3" l="1"/>
  <c r="D6406" i="3"/>
  <c r="G6406" i="3"/>
  <c r="E6406" i="3"/>
  <c r="I6406" i="3" s="1"/>
  <c r="J6406" i="3" s="1"/>
  <c r="P6405" i="3" s="1"/>
  <c r="C6406" i="3"/>
  <c r="H6406" i="3"/>
  <c r="F6406" i="3"/>
  <c r="K6406" i="3"/>
  <c r="N6406" i="3" s="1"/>
  <c r="M6406" i="3" l="1"/>
  <c r="L6406" i="3" s="1"/>
  <c r="O6406" i="3" s="1"/>
  <c r="C6407" i="3" l="1"/>
  <c r="F6407" i="3"/>
  <c r="E6407" i="3"/>
  <c r="M6407" i="3" s="1"/>
  <c r="L6407" i="3" s="1"/>
  <c r="O6407" i="3" s="1"/>
  <c r="B6407" i="3"/>
  <c r="K6407" i="3" s="1"/>
  <c r="N6407" i="3" s="1"/>
  <c r="H6407" i="3"/>
  <c r="I6407" i="3" s="1"/>
  <c r="J6407" i="3" s="1"/>
  <c r="P6406" i="3" s="1"/>
  <c r="D6407" i="3"/>
  <c r="G6407" i="3"/>
  <c r="E6408" i="3" l="1"/>
  <c r="D6408" i="3"/>
  <c r="B6408" i="3"/>
  <c r="K6408" i="3" s="1"/>
  <c r="N6408" i="3" s="1"/>
  <c r="F6408" i="3"/>
  <c r="G6408" i="3"/>
  <c r="C6408" i="3"/>
  <c r="M6408" i="3" l="1"/>
  <c r="L6408" i="3" s="1"/>
  <c r="O6408" i="3" s="1"/>
  <c r="H6408" i="3"/>
  <c r="I6408" i="3" s="1"/>
  <c r="J6408" i="3" s="1"/>
  <c r="P6407" i="3" s="1"/>
  <c r="F6409" i="3" l="1"/>
  <c r="B6409" i="3"/>
  <c r="K6409" i="3" s="1"/>
  <c r="N6409" i="3" s="1"/>
  <c r="G6409" i="3"/>
  <c r="C6409" i="3"/>
  <c r="E6409" i="3"/>
  <c r="M6409" i="3" s="1"/>
  <c r="L6409" i="3" s="1"/>
  <c r="O6409" i="3" s="1"/>
  <c r="D6409" i="3"/>
  <c r="D6410" i="3" l="1"/>
  <c r="F6410" i="3"/>
  <c r="C6410" i="3"/>
  <c r="G6410" i="3"/>
  <c r="B6410" i="3"/>
  <c r="K6410" i="3" s="1"/>
  <c r="N6410" i="3" s="1"/>
  <c r="E6410" i="3"/>
  <c r="H6409" i="3"/>
  <c r="I6409" i="3" s="1"/>
  <c r="J6409" i="3" s="1"/>
  <c r="P6408" i="3" s="1"/>
  <c r="M6410" i="3" l="1"/>
  <c r="L6410" i="3" s="1"/>
  <c r="O6410" i="3" s="1"/>
  <c r="H6410" i="3"/>
  <c r="I6410" i="3" s="1"/>
  <c r="J6410" i="3" s="1"/>
  <c r="P6409" i="3" s="1"/>
  <c r="D6411" i="3" l="1"/>
  <c r="F6411" i="3"/>
  <c r="G6411" i="3"/>
  <c r="B6411" i="3"/>
  <c r="K6411" i="3" s="1"/>
  <c r="N6411" i="3" s="1"/>
  <c r="E6411" i="3"/>
  <c r="M6411" i="3" s="1"/>
  <c r="L6411" i="3" s="1"/>
  <c r="O6411" i="3" s="1"/>
  <c r="C6411" i="3"/>
  <c r="D6412" i="3" l="1"/>
  <c r="B6412" i="3"/>
  <c r="C6412" i="3"/>
  <c r="E6412" i="3"/>
  <c r="G6412" i="3"/>
  <c r="F6412" i="3"/>
  <c r="H6411" i="3"/>
  <c r="I6411" i="3" s="1"/>
  <c r="J6411" i="3" s="1"/>
  <c r="P6410" i="3" s="1"/>
  <c r="H6412" i="3" l="1"/>
  <c r="I6412" i="3" s="1"/>
  <c r="J6412" i="3" s="1"/>
  <c r="P6411" i="3" s="1"/>
  <c r="K6412" i="3"/>
  <c r="N6412" i="3" s="1"/>
  <c r="M6412" i="3" l="1"/>
  <c r="L6412" i="3" s="1"/>
  <c r="O6412" i="3" s="1"/>
  <c r="G6413" i="3" l="1"/>
  <c r="F6413" i="3" l="1"/>
  <c r="B6413" i="3"/>
  <c r="K6413" i="3" s="1"/>
  <c r="N6413" i="3" s="1"/>
  <c r="C6413" i="3"/>
  <c r="D6413" i="3"/>
  <c r="E6413" i="3"/>
  <c r="M6413" i="3" s="1"/>
  <c r="L6413" i="3" s="1"/>
  <c r="O6413" i="3" s="1"/>
  <c r="H6413" i="3"/>
  <c r="G6414" i="3" l="1"/>
  <c r="E6414" i="3"/>
  <c r="F6414" i="3"/>
  <c r="D6414" i="3"/>
  <c r="C6414" i="3"/>
  <c r="B6414" i="3"/>
  <c r="K6414" i="3" s="1"/>
  <c r="I6413" i="3"/>
  <c r="J6413" i="3" s="1"/>
  <c r="P6412" i="3" s="1"/>
  <c r="N6414" i="3" l="1"/>
  <c r="M6414" i="3"/>
  <c r="H6414" i="3"/>
  <c r="I6414" i="3" s="1"/>
  <c r="J6414" i="3" s="1"/>
  <c r="P6413" i="3" s="1"/>
  <c r="L6414" i="3" l="1"/>
  <c r="O6414" i="3" s="1"/>
  <c r="E6415" i="3" l="1"/>
  <c r="C6415" i="3"/>
  <c r="F6415" i="3"/>
  <c r="G6415" i="3"/>
  <c r="B6415" i="3"/>
  <c r="H6415" i="3" s="1"/>
  <c r="D6415" i="3"/>
  <c r="K6415" i="3"/>
  <c r="N6415" i="3" s="1"/>
  <c r="I6415" i="3" l="1"/>
  <c r="J6415" i="3" s="1"/>
  <c r="P6414" i="3" s="1"/>
  <c r="M6415" i="3"/>
  <c r="L6415" i="3" s="1"/>
  <c r="O6415" i="3" s="1"/>
  <c r="B6416" i="3" l="1"/>
  <c r="H6416" i="3" s="1"/>
  <c r="D6416" i="3"/>
  <c r="C6416" i="3"/>
  <c r="G6416" i="3"/>
  <c r="F6416" i="3"/>
  <c r="K6416" i="3"/>
  <c r="N6416" i="3" s="1"/>
  <c r="E6416" i="3"/>
  <c r="M6416" i="3" s="1"/>
  <c r="L6416" i="3" s="1"/>
  <c r="O6416" i="3" s="1"/>
  <c r="E6417" i="3" l="1"/>
  <c r="F6417" i="3"/>
  <c r="D6417" i="3"/>
  <c r="C6417" i="3"/>
  <c r="G6417" i="3"/>
  <c r="B6417" i="3"/>
  <c r="K6417" i="3" s="1"/>
  <c r="I6416" i="3"/>
  <c r="J6416" i="3" s="1"/>
  <c r="P6415" i="3" s="1"/>
  <c r="M6417" i="3" l="1"/>
  <c r="N6417" i="3"/>
  <c r="H6417" i="3"/>
  <c r="I6417" i="3" s="1"/>
  <c r="J6417" i="3" s="1"/>
  <c r="P6416" i="3" s="1"/>
  <c r="L6417" i="3" l="1"/>
  <c r="O6417" i="3" s="1"/>
  <c r="E6418" i="3" l="1"/>
  <c r="M6418" i="3" s="1"/>
  <c r="L6418" i="3" s="1"/>
  <c r="O6418" i="3" s="1"/>
  <c r="C6418" i="3"/>
  <c r="F6418" i="3"/>
  <c r="D6418" i="3"/>
  <c r="B6418" i="3"/>
  <c r="K6418" i="3" s="1"/>
  <c r="N6418" i="3" s="1"/>
  <c r="G6418" i="3"/>
  <c r="C6419" i="3" l="1"/>
  <c r="F6419" i="3"/>
  <c r="B6419" i="3"/>
  <c r="D6419" i="3"/>
  <c r="K6419" i="3"/>
  <c r="N6419" i="3" s="1"/>
  <c r="L6419" i="3" s="1"/>
  <c r="O6419" i="3" s="1"/>
  <c r="G6419" i="3"/>
  <c r="E6419" i="3"/>
  <c r="M6419" i="3" s="1"/>
  <c r="H6418" i="3"/>
  <c r="I6418" i="3" s="1"/>
  <c r="J6418" i="3" s="1"/>
  <c r="P6417" i="3" s="1"/>
  <c r="F6420" i="3" l="1"/>
  <c r="G6420" i="3"/>
  <c r="B6420" i="3"/>
  <c r="K6420" i="3" s="1"/>
  <c r="N6420" i="3" s="1"/>
  <c r="C6420" i="3"/>
  <c r="E6420" i="3"/>
  <c r="M6420" i="3" s="1"/>
  <c r="D6420" i="3"/>
  <c r="H6419" i="3"/>
  <c r="I6419" i="3" s="1"/>
  <c r="J6419" i="3" s="1"/>
  <c r="P6418" i="3" s="1"/>
  <c r="L6420" i="3" l="1"/>
  <c r="O6420" i="3" s="1"/>
  <c r="H6420" i="3"/>
  <c r="I6420" i="3" s="1"/>
  <c r="J6420" i="3" s="1"/>
  <c r="P6419" i="3" s="1"/>
  <c r="F6421" i="3" l="1"/>
  <c r="B6421" i="3"/>
  <c r="K6421" i="3" s="1"/>
  <c r="N6421" i="3" s="1"/>
  <c r="G6421" i="3"/>
  <c r="E6421" i="3"/>
  <c r="M6421" i="3" s="1"/>
  <c r="L6421" i="3" s="1"/>
  <c r="O6421" i="3" s="1"/>
  <c r="C6421" i="3"/>
  <c r="D6421" i="3"/>
  <c r="G6422" i="3" l="1"/>
  <c r="B6422" i="3"/>
  <c r="F6422" i="3"/>
  <c r="D6422" i="3"/>
  <c r="K6422" i="3"/>
  <c r="N6422" i="3" s="1"/>
  <c r="C6422" i="3"/>
  <c r="E6422" i="3"/>
  <c r="H6421" i="3"/>
  <c r="I6421" i="3" s="1"/>
  <c r="J6421" i="3" s="1"/>
  <c r="P6420" i="3" s="1"/>
  <c r="M6422" i="3" l="1"/>
  <c r="L6422" i="3" s="1"/>
  <c r="O6422" i="3" s="1"/>
  <c r="H6422" i="3"/>
  <c r="I6422" i="3" s="1"/>
  <c r="J6422" i="3" s="1"/>
  <c r="P6421" i="3" s="1"/>
  <c r="C6423" i="3" l="1"/>
  <c r="G6423" i="3"/>
  <c r="D6423" i="3"/>
  <c r="E6423" i="3"/>
  <c r="M6423" i="3" s="1"/>
  <c r="L6423" i="3" s="1"/>
  <c r="O6423" i="3" s="1"/>
  <c r="B6423" i="3"/>
  <c r="H6423" i="3" s="1"/>
  <c r="I6423" i="3" s="1"/>
  <c r="J6423" i="3" s="1"/>
  <c r="K6423" i="3"/>
  <c r="N6423" i="3" s="1"/>
  <c r="F6423" i="3"/>
  <c r="F6424" i="3" l="1"/>
  <c r="D6424" i="3"/>
  <c r="E6424" i="3"/>
  <c r="C6424" i="3"/>
  <c r="B6424" i="3"/>
  <c r="K6424" i="3" s="1"/>
  <c r="N6424" i="3" s="1"/>
  <c r="G6424" i="3"/>
  <c r="M6424" i="3" s="1"/>
  <c r="L6424" i="3" s="1"/>
  <c r="O6424" i="3" s="1"/>
  <c r="H6424" i="3"/>
  <c r="I6424" i="3" s="1"/>
  <c r="J6424" i="3" s="1"/>
  <c r="P6423" i="3" s="1"/>
  <c r="P6422" i="3"/>
  <c r="G6425" i="3" l="1"/>
  <c r="B6425" i="3"/>
  <c r="H6425" i="3" s="1"/>
  <c r="I6425" i="3" s="1"/>
  <c r="J6425" i="3" s="1"/>
  <c r="E6425" i="3"/>
  <c r="M6425" i="3" s="1"/>
  <c r="L6425" i="3" s="1"/>
  <c r="O6425" i="3" s="1"/>
  <c r="F6425" i="3"/>
  <c r="D6425" i="3"/>
  <c r="C6425" i="3"/>
  <c r="K6425" i="3"/>
  <c r="N6425" i="3" s="1"/>
  <c r="E6426" i="3" l="1"/>
  <c r="F6426" i="3"/>
  <c r="B6426" i="3"/>
  <c r="K6426" i="3" s="1"/>
  <c r="N6426" i="3" s="1"/>
  <c r="C6426" i="3"/>
  <c r="G6426" i="3"/>
  <c r="M6426" i="3" s="1"/>
  <c r="L6426" i="3" s="1"/>
  <c r="O6426" i="3" s="1"/>
  <c r="D6426" i="3"/>
  <c r="P6424" i="3"/>
  <c r="F6427" i="3" l="1"/>
  <c r="D6427" i="3"/>
  <c r="G6427" i="3"/>
  <c r="B6427" i="3"/>
  <c r="K6427" i="3" s="1"/>
  <c r="C6427" i="3"/>
  <c r="E6427" i="3"/>
  <c r="M6427" i="3" s="1"/>
  <c r="L6427" i="3" s="1"/>
  <c r="O6427" i="3" s="1"/>
  <c r="N6427" i="3"/>
  <c r="H6426" i="3"/>
  <c r="I6426" i="3" s="1"/>
  <c r="J6426" i="3" l="1"/>
  <c r="P6425" i="3" s="1"/>
  <c r="H6427" i="3"/>
  <c r="I6427" i="3" s="1"/>
  <c r="J6427" i="3" s="1"/>
  <c r="P6426" i="3" s="1"/>
  <c r="C6428" i="3"/>
  <c r="B6428" i="3"/>
  <c r="H6428" i="3" s="1"/>
  <c r="I6428" i="3" s="1"/>
  <c r="J6428" i="3" s="1"/>
  <c r="P6427" i="3" s="1"/>
  <c r="G6428" i="3"/>
  <c r="E6428" i="3"/>
  <c r="F6428" i="3"/>
  <c r="D6428" i="3"/>
  <c r="K6428" i="3" l="1"/>
  <c r="N6428" i="3" s="1"/>
  <c r="M6428" i="3" l="1"/>
  <c r="L6428" i="3" s="1"/>
  <c r="O6428" i="3" s="1"/>
  <c r="G6429" i="3" l="1"/>
  <c r="C6429" i="3"/>
  <c r="E6429" i="3"/>
  <c r="D6429" i="3"/>
  <c r="F6429" i="3"/>
  <c r="H6429" i="3"/>
  <c r="I6429" i="3" s="1"/>
  <c r="J6429" i="3" s="1"/>
  <c r="P6428" i="3" s="1"/>
  <c r="B6429" i="3"/>
  <c r="K6429" i="3" s="1"/>
  <c r="N6429" i="3"/>
  <c r="L6429" i="3" s="1"/>
  <c r="O6429" i="3" s="1"/>
  <c r="M6429" i="3"/>
  <c r="G6430" i="3" l="1"/>
  <c r="C6430" i="3"/>
  <c r="E6430" i="3"/>
  <c r="M6430" i="3" s="1"/>
  <c r="L6430" i="3" s="1"/>
  <c r="O6430" i="3" s="1"/>
  <c r="F6430" i="3"/>
  <c r="K6430" i="3"/>
  <c r="N6430" i="3" s="1"/>
  <c r="B6430" i="3"/>
  <c r="H6430" i="3" s="1"/>
  <c r="I6430" i="3" s="1"/>
  <c r="J6430" i="3" s="1"/>
  <c r="P6429" i="3" s="1"/>
  <c r="D6430" i="3"/>
  <c r="E6431" i="3" l="1"/>
  <c r="G6431" i="3"/>
  <c r="B6431" i="3"/>
  <c r="K6431" i="3" s="1"/>
  <c r="N6431" i="3" s="1"/>
  <c r="D6431" i="3"/>
  <c r="F6431" i="3"/>
  <c r="C6431" i="3"/>
  <c r="M6431" i="3" l="1"/>
  <c r="L6431" i="3" s="1"/>
  <c r="O6431" i="3" s="1"/>
  <c r="H6431" i="3"/>
  <c r="I6431" i="3" s="1"/>
  <c r="J6431" i="3" s="1"/>
  <c r="P6430" i="3" s="1"/>
  <c r="F6432" i="3" l="1"/>
  <c r="B6432" i="3"/>
  <c r="H6432" i="3" s="1"/>
  <c r="C6432" i="3"/>
  <c r="E6432" i="3"/>
  <c r="M6432" i="3" s="1"/>
  <c r="L6432" i="3" s="1"/>
  <c r="O6432" i="3" s="1"/>
  <c r="D6432" i="3"/>
  <c r="K6432" i="3"/>
  <c r="N6432" i="3" s="1"/>
  <c r="G6432" i="3"/>
  <c r="I6432" i="3" l="1"/>
  <c r="J6432" i="3" s="1"/>
  <c r="P6431" i="3" l="1"/>
  <c r="F6433" i="3"/>
  <c r="D6433" i="3"/>
  <c r="E6433" i="3"/>
  <c r="I6433" i="3" s="1"/>
  <c r="J6433" i="3" s="1"/>
  <c r="P6432" i="3" s="1"/>
  <c r="C6433" i="3"/>
  <c r="B6433" i="3"/>
  <c r="H6433" i="3" s="1"/>
  <c r="G6433" i="3"/>
  <c r="K6433" i="3" l="1"/>
  <c r="N6433" i="3" s="1"/>
  <c r="M6433" i="3" l="1"/>
  <c r="L6433" i="3" s="1"/>
  <c r="O6433" i="3" s="1"/>
  <c r="B6434" i="3" l="1"/>
  <c r="D6434" i="3"/>
  <c r="F6434" i="3"/>
  <c r="E6434" i="3"/>
  <c r="C6434" i="3"/>
  <c r="G6434" i="3"/>
  <c r="H6434" i="3"/>
  <c r="K6434" i="3"/>
  <c r="N6434" i="3" s="1"/>
  <c r="M6434" i="3"/>
  <c r="L6434" i="3" l="1"/>
  <c r="O6434" i="3" s="1"/>
  <c r="I6434" i="3"/>
  <c r="J6434" i="3" s="1"/>
  <c r="P6433" i="3" s="1"/>
  <c r="G6435" i="3" l="1"/>
  <c r="H6435" i="3"/>
  <c r="B6435" i="3"/>
  <c r="D6435" i="3"/>
  <c r="F6435" i="3"/>
  <c r="E6435" i="3"/>
  <c r="I6435" i="3" s="1"/>
  <c r="J6435" i="3" s="1"/>
  <c r="P6434" i="3" s="1"/>
  <c r="K6435" i="3"/>
  <c r="N6435" i="3" s="1"/>
  <c r="C6435" i="3"/>
  <c r="M6435" i="3" l="1"/>
  <c r="L6435" i="3" s="1"/>
  <c r="O6435" i="3" s="1"/>
  <c r="C6436" i="3" l="1"/>
  <c r="F6436" i="3"/>
  <c r="B6436" i="3"/>
  <c r="K6436" i="3" s="1"/>
  <c r="N6436" i="3" s="1"/>
  <c r="E6436" i="3"/>
  <c r="M6436" i="3" s="1"/>
  <c r="L6436" i="3" s="1"/>
  <c r="O6436" i="3" s="1"/>
  <c r="D6436" i="3"/>
  <c r="H6436" i="3"/>
  <c r="I6436" i="3" s="1"/>
  <c r="J6436" i="3" s="1"/>
  <c r="P6435" i="3" s="1"/>
  <c r="G6436" i="3"/>
  <c r="C6437" i="3" l="1"/>
  <c r="E6437" i="3"/>
  <c r="D6437" i="3"/>
  <c r="G6437" i="3"/>
  <c r="B6437" i="3"/>
  <c r="H6437" i="3" s="1"/>
  <c r="I6437" i="3" s="1"/>
  <c r="J6437" i="3" s="1"/>
  <c r="P6436" i="3" s="1"/>
  <c r="F6437" i="3"/>
  <c r="K6437" i="3" l="1"/>
  <c r="N6437" i="3" s="1"/>
  <c r="M6437" i="3" l="1"/>
  <c r="L6437" i="3" s="1"/>
  <c r="O6437" i="3" s="1"/>
  <c r="D6438" i="3" l="1"/>
  <c r="G6438" i="3"/>
  <c r="C6438" i="3"/>
  <c r="B6438" i="3"/>
  <c r="H6438" i="3" s="1"/>
  <c r="F6438" i="3"/>
  <c r="E6438" i="3"/>
  <c r="I6438" i="3" l="1"/>
  <c r="J6438" i="3" s="1"/>
  <c r="P6437" i="3" s="1"/>
  <c r="K6438" i="3"/>
  <c r="N6438" i="3" s="1"/>
  <c r="M6438" i="3" l="1"/>
  <c r="L6438" i="3" s="1"/>
  <c r="O6438" i="3" s="1"/>
  <c r="D6439" i="3" l="1"/>
  <c r="G6439" i="3"/>
  <c r="F6439" i="3"/>
  <c r="C6439" i="3"/>
  <c r="B6439" i="3"/>
  <c r="K6439" i="3" s="1"/>
  <c r="N6439" i="3" s="1"/>
  <c r="E6439" i="3"/>
  <c r="M6439" i="3" s="1"/>
  <c r="L6439" i="3" s="1"/>
  <c r="O6439" i="3" s="1"/>
  <c r="G6440" i="3" l="1"/>
  <c r="E6440" i="3"/>
  <c r="D6440" i="3"/>
  <c r="C6440" i="3"/>
  <c r="F6440" i="3"/>
  <c r="B6440" i="3"/>
  <c r="K6440" i="3" s="1"/>
  <c r="N6440" i="3" s="1"/>
  <c r="H6439" i="3"/>
  <c r="I6439" i="3" s="1"/>
  <c r="J6439" i="3" s="1"/>
  <c r="M6440" i="3" l="1"/>
  <c r="L6440" i="3" s="1"/>
  <c r="O6440" i="3" s="1"/>
  <c r="P6438" i="3"/>
  <c r="H6440" i="3"/>
  <c r="I6440" i="3" s="1"/>
  <c r="J6440" i="3" s="1"/>
  <c r="P6439" i="3" s="1"/>
  <c r="C6441" i="3" l="1"/>
  <c r="F6441" i="3"/>
  <c r="B6441" i="3"/>
  <c r="H6441" i="3" s="1"/>
  <c r="D6441" i="3"/>
  <c r="E6441" i="3"/>
  <c r="M6441" i="3" s="1"/>
  <c r="K6441" i="3"/>
  <c r="N6441" i="3" s="1"/>
  <c r="G6441" i="3"/>
  <c r="I6441" i="3" l="1"/>
  <c r="J6441" i="3" s="1"/>
  <c r="P6440" i="3" s="1"/>
  <c r="L6441" i="3"/>
  <c r="O6441" i="3" s="1"/>
  <c r="C6442" i="3" l="1"/>
  <c r="D6442" i="3"/>
  <c r="B6442" i="3"/>
  <c r="H6442" i="3" s="1"/>
  <c r="E6442" i="3"/>
  <c r="M6442" i="3" s="1"/>
  <c r="F6442" i="3"/>
  <c r="K6442" i="3"/>
  <c r="N6442" i="3" s="1"/>
  <c r="G6442" i="3"/>
  <c r="I6442" i="3" l="1"/>
  <c r="J6442" i="3" s="1"/>
  <c r="P6441" i="3" s="1"/>
  <c r="L6442" i="3"/>
  <c r="O6442" i="3" s="1"/>
  <c r="F6443" i="3" l="1"/>
  <c r="D6443" i="3"/>
  <c r="E6443" i="3"/>
  <c r="B6443" i="3"/>
  <c r="K6443" i="3" s="1"/>
  <c r="N6443" i="3" s="1"/>
  <c r="C6443" i="3"/>
  <c r="H6443" i="3"/>
  <c r="I6443" i="3" s="1"/>
  <c r="J6443" i="3" s="1"/>
  <c r="P6442" i="3" s="1"/>
  <c r="G6443" i="3"/>
  <c r="M6443" i="3" s="1"/>
  <c r="L6443" i="3" s="1"/>
  <c r="O6443" i="3" s="1"/>
  <c r="F6444" i="3" l="1"/>
  <c r="B6444" i="3"/>
  <c r="H6444" i="3" s="1"/>
  <c r="C6444" i="3"/>
  <c r="G6444" i="3"/>
  <c r="E6444" i="3"/>
  <c r="D6444" i="3"/>
  <c r="I6444" i="3" l="1"/>
  <c r="J6444" i="3" s="1"/>
  <c r="P6443" i="3" s="1"/>
  <c r="K6444" i="3"/>
  <c r="N6444" i="3" s="1"/>
  <c r="M6444" i="3" l="1"/>
  <c r="L6444" i="3" s="1"/>
  <c r="O6444" i="3" s="1"/>
  <c r="E6445" i="3" l="1"/>
  <c r="C6445" i="3"/>
  <c r="G6445" i="3"/>
  <c r="B6445" i="3"/>
  <c r="K6445" i="3" s="1"/>
  <c r="D6445" i="3"/>
  <c r="F6445" i="3"/>
  <c r="N6445" i="3" l="1"/>
  <c r="L6445" i="3" s="1"/>
  <c r="O6445" i="3" s="1"/>
  <c r="M6445" i="3"/>
  <c r="H6445" i="3"/>
  <c r="I6445" i="3" s="1"/>
  <c r="J6445" i="3" s="1"/>
  <c r="P6444" i="3" l="1"/>
  <c r="E6446" i="3" l="1"/>
  <c r="M6446" i="3" s="1"/>
  <c r="L6446" i="3" s="1"/>
  <c r="O6446" i="3" s="1"/>
  <c r="C6446" i="3"/>
  <c r="F6446" i="3"/>
  <c r="D6446" i="3"/>
  <c r="B6446" i="3"/>
  <c r="K6446" i="3" s="1"/>
  <c r="N6446" i="3" s="1"/>
  <c r="G6446" i="3"/>
  <c r="H6446" i="3" l="1"/>
  <c r="I6446" i="3" s="1"/>
  <c r="J6446" i="3" s="1"/>
  <c r="P6445" i="3" s="1"/>
  <c r="D6447" i="3" l="1"/>
  <c r="B6447" i="3"/>
  <c r="H6447" i="3" s="1"/>
  <c r="I6447" i="3" s="1"/>
  <c r="J6447" i="3" s="1"/>
  <c r="P6446" i="3" s="1"/>
  <c r="E6447" i="3"/>
  <c r="C6447" i="3"/>
  <c r="F6447" i="3"/>
  <c r="G6447" i="3"/>
  <c r="K6447" i="3" l="1"/>
  <c r="N6447" i="3" s="1"/>
  <c r="M6447" i="3" l="1"/>
  <c r="L6447" i="3" s="1"/>
  <c r="O6447" i="3" s="1"/>
  <c r="G6448" i="3" l="1"/>
  <c r="B6448" i="3"/>
  <c r="E6448" i="3"/>
  <c r="I6448" i="3" s="1"/>
  <c r="J6448" i="3" s="1"/>
  <c r="P6447" i="3" s="1"/>
  <c r="C6448" i="3"/>
  <c r="K6448" i="3"/>
  <c r="N6448" i="3" s="1"/>
  <c r="F6448" i="3"/>
  <c r="D6448" i="3"/>
  <c r="H6448" i="3"/>
  <c r="M6448" i="3"/>
  <c r="L6448" i="3" l="1"/>
  <c r="O6448" i="3" s="1"/>
  <c r="D6449" i="3" l="1"/>
  <c r="E6449" i="3"/>
  <c r="C6449" i="3"/>
  <c r="B6449" i="3"/>
  <c r="H6449" i="3" s="1"/>
  <c r="F6449" i="3"/>
  <c r="G6449" i="3"/>
  <c r="I6449" i="3" l="1"/>
  <c r="J6449" i="3" s="1"/>
  <c r="P6448" i="3" s="1"/>
  <c r="K6449" i="3"/>
  <c r="N6449" i="3" s="1"/>
  <c r="M6449" i="3" l="1"/>
  <c r="L6449" i="3" s="1"/>
  <c r="O6449" i="3" s="1"/>
  <c r="F6450" i="3" l="1"/>
  <c r="C6450" i="3"/>
  <c r="B6450" i="3"/>
  <c r="K6450" i="3" s="1"/>
  <c r="N6450" i="3" s="1"/>
  <c r="D6450" i="3"/>
  <c r="G6450" i="3"/>
  <c r="E6450" i="3"/>
  <c r="M6450" i="3" l="1"/>
  <c r="L6450" i="3" s="1"/>
  <c r="O6450" i="3" s="1"/>
  <c r="H6450" i="3"/>
  <c r="I6450" i="3"/>
  <c r="J6450" i="3" s="1"/>
  <c r="P6449" i="3" s="1"/>
  <c r="G6451" i="3" l="1"/>
  <c r="C6451" i="3"/>
  <c r="B6451" i="3"/>
  <c r="D6451" i="3"/>
  <c r="E6451" i="3"/>
  <c r="I6451" i="3" s="1"/>
  <c r="J6451" i="3" s="1"/>
  <c r="H6451" i="3"/>
  <c r="F6451" i="3"/>
  <c r="K6451" i="3"/>
  <c r="N6451" i="3" s="1"/>
  <c r="L6451" i="3" s="1"/>
  <c r="O6451" i="3" s="1"/>
  <c r="M6451" i="3"/>
  <c r="P6450" i="3" l="1"/>
  <c r="F6452" i="3" l="1"/>
  <c r="E6452" i="3"/>
  <c r="I6452" i="3" s="1"/>
  <c r="J6452" i="3" s="1"/>
  <c r="P6451" i="3" s="1"/>
  <c r="D6452" i="3"/>
  <c r="B6452" i="3"/>
  <c r="C6452" i="3"/>
  <c r="H6452" i="3"/>
  <c r="K6452" i="3"/>
  <c r="N6452" i="3" s="1"/>
  <c r="G6452" i="3"/>
  <c r="M6452" i="3" l="1"/>
  <c r="L6452" i="3" s="1"/>
  <c r="O6452" i="3" s="1"/>
  <c r="B6453" i="3" l="1"/>
  <c r="K6453" i="3" s="1"/>
  <c r="N6453" i="3" s="1"/>
  <c r="C6453" i="3"/>
  <c r="F6453" i="3"/>
  <c r="G6453" i="3"/>
  <c r="D6453" i="3"/>
  <c r="H6453" i="3"/>
  <c r="E6453" i="3"/>
  <c r="M6453" i="3" s="1"/>
  <c r="L6453" i="3" l="1"/>
  <c r="O6453" i="3" s="1"/>
  <c r="I6453" i="3"/>
  <c r="J6453" i="3" s="1"/>
  <c r="P6452" i="3" s="1"/>
  <c r="D6454" i="3" l="1"/>
  <c r="E6454" i="3"/>
  <c r="B6454" i="3"/>
  <c r="K6454" i="3" s="1"/>
  <c r="N6454" i="3" s="1"/>
  <c r="C6454" i="3"/>
  <c r="F6454" i="3"/>
  <c r="G6454" i="3"/>
  <c r="I6454" i="3" l="1"/>
  <c r="J6454" i="3" s="1"/>
  <c r="H6454" i="3"/>
  <c r="M6454" i="3"/>
  <c r="L6454" i="3" s="1"/>
  <c r="O6454" i="3" s="1"/>
  <c r="P6453" i="3" l="1"/>
  <c r="C6455" i="3" l="1"/>
  <c r="E6455" i="3"/>
  <c r="M6455" i="3" s="1"/>
  <c r="L6455" i="3" s="1"/>
  <c r="O6455" i="3" s="1"/>
  <c r="F6455" i="3"/>
  <c r="D6455" i="3"/>
  <c r="B6455" i="3"/>
  <c r="K6455" i="3" s="1"/>
  <c r="N6455" i="3" s="1"/>
  <c r="H6455" i="3"/>
  <c r="I6455" i="3" s="1"/>
  <c r="J6455" i="3" s="1"/>
  <c r="P6454" i="3" s="1"/>
  <c r="G6455" i="3"/>
  <c r="B6456" i="3" l="1"/>
  <c r="H6456" i="3" s="1"/>
  <c r="I6456" i="3" s="1"/>
  <c r="J6456" i="3" s="1"/>
  <c r="P6455" i="3" s="1"/>
  <c r="C6456" i="3"/>
  <c r="E6456" i="3"/>
  <c r="K6456" i="3"/>
  <c r="N6456" i="3" s="1"/>
  <c r="D6456" i="3"/>
  <c r="F6456" i="3"/>
  <c r="G6456" i="3"/>
  <c r="M6456" i="3" s="1"/>
  <c r="L6456" i="3" s="1"/>
  <c r="O6456" i="3" s="1"/>
  <c r="E6457" i="3" l="1"/>
  <c r="M6457" i="3" s="1"/>
  <c r="L6457" i="3" s="1"/>
  <c r="O6457" i="3" s="1"/>
  <c r="B6457" i="3"/>
  <c r="H6457" i="3" s="1"/>
  <c r="D6457" i="3"/>
  <c r="C6457" i="3"/>
  <c r="F6457" i="3"/>
  <c r="K6457" i="3"/>
  <c r="N6457" i="3" s="1"/>
  <c r="I6457" i="3"/>
  <c r="J6457" i="3" s="1"/>
  <c r="P6456" i="3" s="1"/>
  <c r="G6457" i="3"/>
  <c r="G6458" i="3" l="1"/>
  <c r="B6458" i="3"/>
  <c r="H6458" i="3" s="1"/>
  <c r="I6458" i="3" s="1"/>
  <c r="J6458" i="3" s="1"/>
  <c r="P6457" i="3" s="1"/>
  <c r="F6458" i="3"/>
  <c r="D6458" i="3"/>
  <c r="C6458" i="3"/>
  <c r="K6458" i="3"/>
  <c r="N6458" i="3" s="1"/>
  <c r="E6458" i="3"/>
  <c r="M6458" i="3" s="1"/>
  <c r="L6458" i="3" s="1"/>
  <c r="O6458" i="3" s="1"/>
  <c r="B6459" i="3" l="1"/>
  <c r="C6459" i="3"/>
  <c r="D6459" i="3"/>
  <c r="E6459" i="3"/>
  <c r="M6459" i="3" s="1"/>
  <c r="K6459" i="3"/>
  <c r="N6459" i="3" s="1"/>
  <c r="H6459" i="3"/>
  <c r="F6459" i="3"/>
  <c r="G6459" i="3"/>
  <c r="L6459" i="3" l="1"/>
  <c r="O6459" i="3" s="1"/>
  <c r="I6459" i="3"/>
  <c r="J6459" i="3" s="1"/>
  <c r="P6458" i="3" s="1"/>
  <c r="B6460" i="3" l="1"/>
  <c r="H6460" i="3" s="1"/>
  <c r="I6460" i="3" s="1"/>
  <c r="J6460" i="3" s="1"/>
  <c r="P6459" i="3" s="1"/>
  <c r="C6460" i="3"/>
  <c r="D6460" i="3"/>
  <c r="E6460" i="3"/>
  <c r="F6460" i="3"/>
  <c r="G6460" i="3"/>
  <c r="K6460" i="3" l="1"/>
  <c r="N6460" i="3" s="1"/>
  <c r="M6460" i="3" l="1"/>
  <c r="L6460" i="3" s="1"/>
  <c r="O6460" i="3" s="1"/>
  <c r="B6461" i="3" l="1"/>
  <c r="H6461" i="3" s="1"/>
  <c r="C6461" i="3"/>
  <c r="G6461" i="3"/>
  <c r="E6461" i="3"/>
  <c r="D6461" i="3"/>
  <c r="F6461" i="3"/>
  <c r="I6461" i="3" l="1"/>
  <c r="J6461" i="3" s="1"/>
  <c r="P6460" i="3" s="1"/>
  <c r="K6461" i="3"/>
  <c r="N6461" i="3" s="1"/>
  <c r="M6461" i="3" l="1"/>
  <c r="L6461" i="3" s="1"/>
  <c r="O6461" i="3" s="1"/>
  <c r="G6462" i="3" l="1"/>
  <c r="F6462" i="3"/>
  <c r="B6462" i="3"/>
  <c r="E6462" i="3"/>
  <c r="K6462" i="3"/>
  <c r="N6462" i="3" s="1"/>
  <c r="L6462" i="3" s="1"/>
  <c r="O6462" i="3" s="1"/>
  <c r="D6462" i="3"/>
  <c r="H6462" i="3"/>
  <c r="C6462" i="3"/>
  <c r="M6462" i="3"/>
  <c r="I6462" i="3" l="1"/>
  <c r="J6462" i="3" s="1"/>
  <c r="P6461" i="3" s="1"/>
  <c r="C6463" i="3" l="1"/>
  <c r="E6463" i="3"/>
  <c r="D6463" i="3"/>
  <c r="B6463" i="3"/>
  <c r="K6463" i="3" s="1"/>
  <c r="N6463" i="3" s="1"/>
  <c r="F6463" i="3"/>
  <c r="G6463" i="3"/>
  <c r="M6463" i="3" l="1"/>
  <c r="L6463" i="3" s="1"/>
  <c r="O6463" i="3" s="1"/>
  <c r="H6463" i="3"/>
  <c r="I6463" i="3" s="1"/>
  <c r="J6463" i="3" s="1"/>
  <c r="P6462" i="3" l="1"/>
  <c r="E6464" i="3" l="1"/>
  <c r="I6464" i="3" s="1"/>
  <c r="J6464" i="3" s="1"/>
  <c r="P6463" i="3" s="1"/>
  <c r="B6464" i="3"/>
  <c r="H6464" i="3" s="1"/>
  <c r="D6464" i="3"/>
  <c r="C6464" i="3"/>
  <c r="F6464" i="3"/>
  <c r="K6464" i="3"/>
  <c r="N6464" i="3" s="1"/>
  <c r="G6464" i="3"/>
  <c r="M6464" i="3" s="1"/>
  <c r="L6464" i="3" s="1"/>
  <c r="O6464" i="3" s="1"/>
  <c r="E6465" i="3" l="1"/>
  <c r="H6465" i="3"/>
  <c r="D6465" i="3"/>
  <c r="B6465" i="3"/>
  <c r="K6465" i="3" s="1"/>
  <c r="N6465" i="3" s="1"/>
  <c r="F6465" i="3"/>
  <c r="C6465" i="3"/>
  <c r="G6465" i="3"/>
  <c r="M6465" i="3" l="1"/>
  <c r="L6465" i="3" s="1"/>
  <c r="O6465" i="3" s="1"/>
  <c r="I6465" i="3"/>
  <c r="J6465" i="3" s="1"/>
  <c r="P6464" i="3" s="1"/>
  <c r="F6466" i="3" l="1"/>
  <c r="B6466" i="3"/>
  <c r="K6466" i="3" s="1"/>
  <c r="N6466" i="3" s="1"/>
  <c r="E6466" i="3"/>
  <c r="I6466" i="3" s="1"/>
  <c r="J6466" i="3" s="1"/>
  <c r="C6466" i="3"/>
  <c r="D6466" i="3"/>
  <c r="H6466" i="3"/>
  <c r="G6466" i="3"/>
  <c r="M6466" i="3" l="1"/>
  <c r="L6466" i="3" s="1"/>
  <c r="O6466" i="3" s="1"/>
  <c r="P6465" i="3"/>
  <c r="G6467" i="3" l="1"/>
  <c r="E6467" i="3"/>
  <c r="B6467" i="3"/>
  <c r="H6467" i="3" s="1"/>
  <c r="I6467" i="3" s="1"/>
  <c r="J6467" i="3" s="1"/>
  <c r="P6466" i="3" s="1"/>
  <c r="C6467" i="3"/>
  <c r="D6467" i="3"/>
  <c r="F6467" i="3"/>
  <c r="K6467" i="3" l="1"/>
  <c r="N6467" i="3" s="1"/>
  <c r="M6467" i="3" l="1"/>
  <c r="L6467" i="3" s="1"/>
  <c r="O6467" i="3" s="1"/>
  <c r="G6468" i="3" l="1"/>
  <c r="E6468" i="3"/>
  <c r="C6468" i="3"/>
  <c r="D6468" i="3"/>
  <c r="B6468" i="3"/>
  <c r="K6468" i="3" s="1"/>
  <c r="N6468" i="3" s="1"/>
  <c r="F6468" i="3"/>
  <c r="H6468" i="3"/>
  <c r="M6468" i="3" l="1"/>
  <c r="L6468" i="3" s="1"/>
  <c r="O6468" i="3" s="1"/>
  <c r="I6468" i="3"/>
  <c r="J6468" i="3" s="1"/>
  <c r="P6467" i="3" s="1"/>
  <c r="F6469" i="3" l="1"/>
  <c r="B6469" i="3"/>
  <c r="K6469" i="3" s="1"/>
  <c r="N6469" i="3" s="1"/>
  <c r="E6469" i="3"/>
  <c r="M6469" i="3" s="1"/>
  <c r="L6469" i="3" s="1"/>
  <c r="O6469" i="3" s="1"/>
  <c r="D6469" i="3"/>
  <c r="C6469" i="3"/>
  <c r="H6469" i="3"/>
  <c r="G6469" i="3"/>
  <c r="I6469" i="3" l="1"/>
  <c r="J6469" i="3" s="1"/>
  <c r="P6468" i="3" s="1"/>
  <c r="B6470" i="3" l="1"/>
  <c r="K6470" i="3" s="1"/>
  <c r="N6470" i="3" s="1"/>
  <c r="E6470" i="3"/>
  <c r="D6470" i="3"/>
  <c r="C6470" i="3"/>
  <c r="F6470" i="3"/>
  <c r="H6470" i="3"/>
  <c r="I6470" i="3" s="1"/>
  <c r="J6470" i="3" s="1"/>
  <c r="P6469" i="3" s="1"/>
  <c r="G6470" i="3"/>
  <c r="M6470" i="3" s="1"/>
  <c r="L6470" i="3" l="1"/>
  <c r="O6470" i="3" s="1"/>
  <c r="D6471" i="3" l="1"/>
  <c r="E6471" i="3"/>
  <c r="M6471" i="3" s="1"/>
  <c r="C6471" i="3"/>
  <c r="B6471" i="3"/>
  <c r="H6471" i="3" s="1"/>
  <c r="F6471" i="3"/>
  <c r="K6471" i="3"/>
  <c r="N6471" i="3" s="1"/>
  <c r="L6471" i="3" s="1"/>
  <c r="O6471" i="3" s="1"/>
  <c r="G6471" i="3"/>
  <c r="I6471" i="3" l="1"/>
  <c r="J6471" i="3" s="1"/>
  <c r="P6470" i="3" s="1"/>
  <c r="B6472" i="3" l="1"/>
  <c r="K6472" i="3" s="1"/>
  <c r="N6472" i="3" s="1"/>
  <c r="H6472" i="3"/>
  <c r="F6472" i="3"/>
  <c r="E6472" i="3"/>
  <c r="I6472" i="3" s="1"/>
  <c r="J6472" i="3" s="1"/>
  <c r="P6471" i="3" s="1"/>
  <c r="C6472" i="3"/>
  <c r="D6472" i="3"/>
  <c r="G6472" i="3"/>
  <c r="M6472" i="3" l="1"/>
  <c r="L6472" i="3" s="1"/>
  <c r="O6472" i="3" s="1"/>
  <c r="D6473" i="3" l="1"/>
  <c r="F6473" i="3"/>
  <c r="E6473" i="3"/>
  <c r="C6473" i="3"/>
  <c r="B6473" i="3"/>
  <c r="K6473" i="3" s="1"/>
  <c r="N6473" i="3" s="1"/>
  <c r="H6473" i="3"/>
  <c r="I6473" i="3" s="1"/>
  <c r="J6473" i="3" s="1"/>
  <c r="P6472" i="3" s="1"/>
  <c r="G6473" i="3"/>
  <c r="M6473" i="3" s="1"/>
  <c r="L6473" i="3" s="1"/>
  <c r="O6473" i="3" s="1"/>
  <c r="G6474" i="3" l="1"/>
  <c r="E6474" i="3"/>
  <c r="M6474" i="3" s="1"/>
  <c r="L6474" i="3" s="1"/>
  <c r="O6474" i="3" s="1"/>
  <c r="C6474" i="3"/>
  <c r="B6474" i="3"/>
  <c r="K6474" i="3" s="1"/>
  <c r="N6474" i="3" s="1"/>
  <c r="F6474" i="3"/>
  <c r="H6474" i="3"/>
  <c r="I6474" i="3" s="1"/>
  <c r="J6474" i="3" s="1"/>
  <c r="P6473" i="3" s="1"/>
  <c r="D6474" i="3"/>
  <c r="D6475" i="3" l="1"/>
  <c r="E6475" i="3"/>
  <c r="C6475" i="3"/>
  <c r="B6475" i="3"/>
  <c r="H6475" i="3" s="1"/>
  <c r="F6475" i="3"/>
  <c r="K6475" i="3"/>
  <c r="N6475" i="3" s="1"/>
  <c r="L6475" i="3" s="1"/>
  <c r="O6475" i="3" s="1"/>
  <c r="G6475" i="3"/>
  <c r="M6475" i="3" s="1"/>
  <c r="I6475" i="3" l="1"/>
  <c r="J6475" i="3" s="1"/>
  <c r="P6474" i="3" s="1"/>
  <c r="E6476" i="3" l="1"/>
  <c r="C6476" i="3"/>
  <c r="B6476" i="3"/>
  <c r="K6476" i="3" s="1"/>
  <c r="N6476" i="3" s="1"/>
  <c r="D6476" i="3"/>
  <c r="F6476" i="3"/>
  <c r="H6476" i="3"/>
  <c r="I6476" i="3" s="1"/>
  <c r="J6476" i="3" s="1"/>
  <c r="P6475" i="3" s="1"/>
  <c r="G6476" i="3"/>
  <c r="M6476" i="3" s="1"/>
  <c r="L6476" i="3" s="1"/>
  <c r="O6476" i="3" s="1"/>
  <c r="C6477" i="3" l="1"/>
  <c r="D6477" i="3"/>
  <c r="G6477" i="3"/>
  <c r="K6477" i="3"/>
  <c r="N6477" i="3" s="1"/>
  <c r="E6477" i="3"/>
  <c r="F6477" i="3"/>
  <c r="B6477" i="3"/>
  <c r="H6477" i="3" s="1"/>
  <c r="I6477" i="3" l="1"/>
  <c r="J6477" i="3" s="1"/>
  <c r="P6476" i="3" s="1"/>
  <c r="M6477" i="3"/>
  <c r="L6477" i="3" s="1"/>
  <c r="O6477" i="3" s="1"/>
  <c r="D6478" i="3" l="1"/>
  <c r="C6478" i="3"/>
  <c r="B6478" i="3"/>
  <c r="K6478" i="3" s="1"/>
  <c r="N6478" i="3" s="1"/>
  <c r="F6478" i="3"/>
  <c r="E6478" i="3"/>
  <c r="M6478" i="3" s="1"/>
  <c r="L6478" i="3" s="1"/>
  <c r="O6478" i="3" s="1"/>
  <c r="H6478" i="3"/>
  <c r="I6478" i="3" s="1"/>
  <c r="J6478" i="3" s="1"/>
  <c r="P6477" i="3" s="1"/>
  <c r="G6478" i="3"/>
  <c r="E6479" i="3" l="1"/>
  <c r="M6479" i="3" s="1"/>
  <c r="L6479" i="3" s="1"/>
  <c r="O6479" i="3" s="1"/>
  <c r="C6479" i="3"/>
  <c r="F6479" i="3"/>
  <c r="D6479" i="3"/>
  <c r="B6479" i="3"/>
  <c r="K6479" i="3" s="1"/>
  <c r="N6479" i="3" s="1"/>
  <c r="G6479" i="3"/>
  <c r="G6480" i="3" l="1"/>
  <c r="F6480" i="3"/>
  <c r="E6480" i="3"/>
  <c r="B6480" i="3"/>
  <c r="D6480" i="3"/>
  <c r="C6480" i="3"/>
  <c r="K6480" i="3"/>
  <c r="N6480" i="3" s="1"/>
  <c r="M6480" i="3"/>
  <c r="L6480" i="3" s="1"/>
  <c r="O6480" i="3" s="1"/>
  <c r="H6479" i="3"/>
  <c r="I6479" i="3" s="1"/>
  <c r="J6479" i="3" s="1"/>
  <c r="D6481" i="3" l="1"/>
  <c r="G6481" i="3"/>
  <c r="C6481" i="3"/>
  <c r="E6481" i="3"/>
  <c r="B6481" i="3"/>
  <c r="F6481" i="3"/>
  <c r="P6478" i="3"/>
  <c r="H6480" i="3"/>
  <c r="I6480" i="3" s="1"/>
  <c r="J6480" i="3" s="1"/>
  <c r="H6481" i="3" l="1"/>
  <c r="I6481" i="3" s="1"/>
  <c r="J6481" i="3" s="1"/>
  <c r="P6479" i="3"/>
  <c r="K6481" i="3"/>
  <c r="N6481" i="3" s="1"/>
  <c r="P6480" i="3" l="1"/>
  <c r="M6481" i="3"/>
  <c r="L6481" i="3" s="1"/>
  <c r="O6481" i="3" s="1"/>
  <c r="E6482" i="3" l="1"/>
  <c r="M6482" i="3" s="1"/>
  <c r="L6482" i="3" s="1"/>
  <c r="O6482" i="3" s="1"/>
  <c r="D6482" i="3"/>
  <c r="G6482" i="3"/>
  <c r="F6482" i="3"/>
  <c r="C6482" i="3"/>
  <c r="B6482" i="3"/>
  <c r="K6482" i="3" s="1"/>
  <c r="N6482" i="3" s="1"/>
  <c r="G6483" i="3" l="1"/>
  <c r="D6483" i="3"/>
  <c r="B6483" i="3"/>
  <c r="K6483" i="3" s="1"/>
  <c r="N6483" i="3" s="1"/>
  <c r="F6483" i="3"/>
  <c r="E6483" i="3"/>
  <c r="M6483" i="3" s="1"/>
  <c r="L6483" i="3" s="1"/>
  <c r="O6483" i="3" s="1"/>
  <c r="C6483" i="3"/>
  <c r="H6482" i="3"/>
  <c r="I6482" i="3" s="1"/>
  <c r="J6482" i="3" s="1"/>
  <c r="P6481" i="3" s="1"/>
  <c r="D6484" i="3" l="1"/>
  <c r="C6484" i="3"/>
  <c r="K6484" i="3"/>
  <c r="N6484" i="3" s="1"/>
  <c r="B6484" i="3"/>
  <c r="F6484" i="3"/>
  <c r="G6484" i="3"/>
  <c r="E6484" i="3"/>
  <c r="M6484" i="3" s="1"/>
  <c r="L6484" i="3" s="1"/>
  <c r="O6484" i="3" s="1"/>
  <c r="H6483" i="3"/>
  <c r="I6483" i="3" s="1"/>
  <c r="J6483" i="3" s="1"/>
  <c r="P6482" i="3" s="1"/>
  <c r="D6485" i="3" l="1"/>
  <c r="B6485" i="3"/>
  <c r="G6485" i="3"/>
  <c r="F6485" i="3"/>
  <c r="C6485" i="3"/>
  <c r="E6485" i="3"/>
  <c r="H6484" i="3"/>
  <c r="I6484" i="3" s="1"/>
  <c r="J6484" i="3" s="1"/>
  <c r="P6483" i="3" s="1"/>
  <c r="H6485" i="3" l="1"/>
  <c r="I6485" i="3" s="1"/>
  <c r="J6485" i="3" s="1"/>
  <c r="P6484" i="3" s="1"/>
  <c r="K6485" i="3"/>
  <c r="N6485" i="3" s="1"/>
  <c r="M6485" i="3" l="1"/>
  <c r="L6485" i="3" s="1"/>
  <c r="O6485" i="3" s="1"/>
  <c r="C6486" i="3" l="1"/>
  <c r="D6486" i="3"/>
  <c r="E6486" i="3"/>
  <c r="G6486" i="3"/>
  <c r="M6486" i="3" s="1"/>
  <c r="B6486" i="3"/>
  <c r="K6486" i="3" s="1"/>
  <c r="N6486" i="3" s="1"/>
  <c r="F6486" i="3"/>
  <c r="L6486" i="3" l="1"/>
  <c r="O6486" i="3" s="1"/>
  <c r="H6486" i="3"/>
  <c r="I6486" i="3" s="1"/>
  <c r="J6486" i="3" s="1"/>
  <c r="P6485" i="3" s="1"/>
  <c r="E6487" i="3" l="1"/>
  <c r="D6487" i="3"/>
  <c r="F6487" i="3"/>
  <c r="G6487" i="3"/>
  <c r="C6487" i="3"/>
  <c r="B6487" i="3"/>
  <c r="K6487" i="3" s="1"/>
  <c r="N6487" i="3" l="1"/>
  <c r="M6487" i="3"/>
  <c r="I6487" i="3"/>
  <c r="J6487" i="3" s="1"/>
  <c r="P6486" i="3" s="1"/>
  <c r="H6487" i="3"/>
  <c r="L6487" i="3" l="1"/>
  <c r="O6487" i="3" s="1"/>
  <c r="G6488" i="3" l="1"/>
  <c r="B6488" i="3"/>
  <c r="F6488" i="3"/>
  <c r="C6488" i="3"/>
  <c r="E6488" i="3"/>
  <c r="M6488" i="3" s="1"/>
  <c r="D6488" i="3"/>
  <c r="K6488" i="3"/>
  <c r="N6488" i="3" s="1"/>
  <c r="L6488" i="3" s="1"/>
  <c r="O6488" i="3" s="1"/>
  <c r="H6488" i="3"/>
  <c r="D6489" i="3" l="1"/>
  <c r="E6489" i="3"/>
  <c r="G6489" i="3"/>
  <c r="B6489" i="3"/>
  <c r="K6489" i="3" s="1"/>
  <c r="N6489" i="3" s="1"/>
  <c r="C6489" i="3"/>
  <c r="F6489" i="3"/>
  <c r="I6488" i="3"/>
  <c r="J6488" i="3" s="1"/>
  <c r="P6487" i="3" s="1"/>
  <c r="M6489" i="3" l="1"/>
  <c r="L6489" i="3" s="1"/>
  <c r="O6489" i="3" s="1"/>
  <c r="H6489" i="3"/>
  <c r="I6489" i="3" s="1"/>
  <c r="J6489" i="3" s="1"/>
  <c r="P6488" i="3" s="1"/>
  <c r="G6490" i="3" l="1"/>
  <c r="B6490" i="3"/>
  <c r="K6490" i="3" s="1"/>
  <c r="N6490" i="3" s="1"/>
  <c r="C6490" i="3"/>
  <c r="E6490" i="3"/>
  <c r="F6490" i="3"/>
  <c r="D6490" i="3"/>
  <c r="M6490" i="3" l="1"/>
  <c r="L6490" i="3" s="1"/>
  <c r="O6490" i="3" s="1"/>
  <c r="H6490" i="3"/>
  <c r="I6490" i="3" s="1"/>
  <c r="J6490" i="3" s="1"/>
  <c r="P6489" i="3" s="1"/>
  <c r="B6491" i="3" l="1"/>
  <c r="C6491" i="3"/>
  <c r="D6491" i="3"/>
  <c r="E6491" i="3"/>
  <c r="F6491" i="3"/>
  <c r="G6491" i="3"/>
  <c r="H6491" i="3"/>
  <c r="K6491" i="3"/>
  <c r="N6491" i="3" s="1"/>
  <c r="I6491" i="3"/>
  <c r="J6491" i="3" s="1"/>
  <c r="P6490" i="3" s="1"/>
  <c r="M6491" i="3"/>
  <c r="L6491" i="3" s="1"/>
  <c r="O6491" i="3" s="1"/>
  <c r="D6492" i="3" l="1"/>
  <c r="C6492" i="3"/>
  <c r="E6492" i="3"/>
  <c r="G6492" i="3"/>
  <c r="M6492" i="3" s="1"/>
  <c r="L6492" i="3" s="1"/>
  <c r="O6492" i="3" s="1"/>
  <c r="B6492" i="3"/>
  <c r="K6492" i="3" s="1"/>
  <c r="N6492" i="3" s="1"/>
  <c r="F6492" i="3"/>
  <c r="B6493" i="3" l="1"/>
  <c r="F6493" i="3"/>
  <c r="C6493" i="3"/>
  <c r="D6493" i="3"/>
  <c r="E6493" i="3"/>
  <c r="K6493" i="3"/>
  <c r="N6493" i="3" s="1"/>
  <c r="L6493" i="3" s="1"/>
  <c r="O6493" i="3" s="1"/>
  <c r="G6493" i="3"/>
  <c r="M6493" i="3"/>
  <c r="H6492" i="3"/>
  <c r="I6492" i="3" s="1"/>
  <c r="J6492" i="3" s="1"/>
  <c r="P6491" i="3" s="1"/>
  <c r="G6494" i="3" l="1"/>
  <c r="K6494" i="3"/>
  <c r="N6494" i="3" s="1"/>
  <c r="B6494" i="3"/>
  <c r="E6494" i="3"/>
  <c r="M6494" i="3" s="1"/>
  <c r="L6494" i="3" s="1"/>
  <c r="O6494" i="3" s="1"/>
  <c r="F6494" i="3"/>
  <c r="C6494" i="3"/>
  <c r="D6494" i="3"/>
  <c r="H6493" i="3"/>
  <c r="I6493" i="3" s="1"/>
  <c r="J6493" i="3" s="1"/>
  <c r="P6492" i="3" s="1"/>
  <c r="B6495" i="3" l="1"/>
  <c r="F6495" i="3"/>
  <c r="D6495" i="3"/>
  <c r="C6495" i="3"/>
  <c r="E6495" i="3"/>
  <c r="K6495" i="3"/>
  <c r="N6495" i="3" s="1"/>
  <c r="G6495" i="3"/>
  <c r="M6495" i="3"/>
  <c r="L6495" i="3" s="1"/>
  <c r="O6495" i="3" s="1"/>
  <c r="H6494" i="3"/>
  <c r="I6494" i="3"/>
  <c r="J6494" i="3" s="1"/>
  <c r="P6493" i="3" s="1"/>
  <c r="K6496" i="3" l="1"/>
  <c r="N6496" i="3" s="1"/>
  <c r="E6496" i="3"/>
  <c r="D6496" i="3"/>
  <c r="B6496" i="3"/>
  <c r="C6496" i="3"/>
  <c r="G6496" i="3"/>
  <c r="M6496" i="3" s="1"/>
  <c r="L6496" i="3" s="1"/>
  <c r="O6496" i="3" s="1"/>
  <c r="F6496" i="3"/>
  <c r="H6495" i="3"/>
  <c r="I6495" i="3" s="1"/>
  <c r="J6495" i="3" s="1"/>
  <c r="P6494" i="3" s="1"/>
  <c r="E6497" i="3" l="1"/>
  <c r="F6497" i="3"/>
  <c r="B6497" i="3"/>
  <c r="K6497" i="3" s="1"/>
  <c r="N6497" i="3" s="1"/>
  <c r="D6497" i="3"/>
  <c r="G6497" i="3"/>
  <c r="C6497" i="3"/>
  <c r="H6496" i="3"/>
  <c r="I6496" i="3" s="1"/>
  <c r="J6496" i="3" s="1"/>
  <c r="P6495" i="3" s="1"/>
  <c r="M6497" i="3" l="1"/>
  <c r="L6497" i="3" s="1"/>
  <c r="O6497" i="3" s="1"/>
  <c r="H6497" i="3"/>
  <c r="I6497" i="3" s="1"/>
  <c r="J6497" i="3" s="1"/>
  <c r="P6496" i="3" l="1"/>
  <c r="E6498" i="3" l="1"/>
  <c r="M6498" i="3" s="1"/>
  <c r="L6498" i="3" s="1"/>
  <c r="O6498" i="3" s="1"/>
  <c r="B6498" i="3"/>
  <c r="H6498" i="3" s="1"/>
  <c r="F6498" i="3"/>
  <c r="D6498" i="3"/>
  <c r="C6498" i="3"/>
  <c r="K6498" i="3"/>
  <c r="N6498" i="3" s="1"/>
  <c r="G6498" i="3"/>
  <c r="G6499" i="3" l="1"/>
  <c r="B6499" i="3"/>
  <c r="F6499" i="3"/>
  <c r="C6499" i="3"/>
  <c r="K6499" i="3"/>
  <c r="N6499" i="3" s="1"/>
  <c r="E6499" i="3"/>
  <c r="D6499" i="3"/>
  <c r="M6499" i="3"/>
  <c r="L6499" i="3" s="1"/>
  <c r="O6499" i="3" s="1"/>
  <c r="I6498" i="3"/>
  <c r="J6498" i="3" s="1"/>
  <c r="P6497" i="3" s="1"/>
  <c r="H6499" i="3" l="1"/>
  <c r="I6499" i="3" s="1"/>
  <c r="J6499" i="3" s="1"/>
  <c r="P6498" i="3" s="1"/>
  <c r="D6500" i="3" l="1"/>
  <c r="B6500" i="3"/>
  <c r="K6500" i="3" s="1"/>
  <c r="N6500" i="3" s="1"/>
  <c r="F6500" i="3"/>
  <c r="E6500" i="3"/>
  <c r="C6500" i="3"/>
  <c r="H6500" i="3"/>
  <c r="I6500" i="3" s="1"/>
  <c r="J6500" i="3" s="1"/>
  <c r="P6499" i="3" s="1"/>
  <c r="G6500" i="3"/>
  <c r="M6500" i="3" s="1"/>
  <c r="L6500" i="3" s="1"/>
  <c r="O6500" i="3" s="1"/>
  <c r="G6501" i="3" l="1"/>
  <c r="C6501" i="3"/>
  <c r="E6501" i="3"/>
  <c r="B6501" i="3"/>
  <c r="K6501" i="3" s="1"/>
  <c r="N6501" i="3" s="1"/>
  <c r="F6501" i="3"/>
  <c r="D6501" i="3"/>
  <c r="M6501" i="3" l="1"/>
  <c r="L6501" i="3" s="1"/>
  <c r="O6501" i="3" s="1"/>
  <c r="H6501" i="3"/>
  <c r="I6501" i="3" s="1"/>
  <c r="J6501" i="3" s="1"/>
  <c r="P6500" i="3" s="1"/>
  <c r="D6502" i="3" l="1"/>
  <c r="C6502" i="3"/>
  <c r="B6502" i="3"/>
  <c r="H6502" i="3" s="1"/>
  <c r="E6502" i="3"/>
  <c r="F6502" i="3"/>
  <c r="G6502" i="3"/>
  <c r="K6502" i="3" l="1"/>
  <c r="N6502" i="3" s="1"/>
  <c r="I6502" i="3"/>
  <c r="J6502" i="3" s="1"/>
  <c r="P6501" i="3" s="1"/>
  <c r="M6502" i="3" l="1"/>
  <c r="L6502" i="3" s="1"/>
  <c r="O6502" i="3" s="1"/>
  <c r="D6503" i="3" l="1"/>
  <c r="C6503" i="3"/>
  <c r="E6503" i="3"/>
  <c r="F6503" i="3"/>
  <c r="B6503" i="3"/>
  <c r="K6503" i="3" s="1"/>
  <c r="N6503" i="3" s="1"/>
  <c r="G6503" i="3"/>
  <c r="M6503" i="3" s="1"/>
  <c r="L6503" i="3" s="1"/>
  <c r="O6503" i="3" s="1"/>
  <c r="G6504" i="3" l="1"/>
  <c r="E6504" i="3"/>
  <c r="M6504" i="3" s="1"/>
  <c r="L6504" i="3" s="1"/>
  <c r="O6504" i="3" s="1"/>
  <c r="D6504" i="3"/>
  <c r="B6504" i="3"/>
  <c r="K6504" i="3" s="1"/>
  <c r="N6504" i="3" s="1"/>
  <c r="F6504" i="3"/>
  <c r="C6504" i="3"/>
  <c r="H6503" i="3"/>
  <c r="I6503" i="3" s="1"/>
  <c r="J6503" i="3" s="1"/>
  <c r="P6502" i="3" s="1"/>
  <c r="H6504" i="3" l="1"/>
  <c r="I6504" i="3" s="1"/>
  <c r="J6504" i="3" s="1"/>
  <c r="P6503" i="3" s="1"/>
  <c r="B6505" i="3" l="1"/>
  <c r="K6505" i="3" s="1"/>
  <c r="N6505" i="3" s="1"/>
  <c r="E6505" i="3"/>
  <c r="M6505" i="3" s="1"/>
  <c r="L6505" i="3" s="1"/>
  <c r="O6505" i="3" s="1"/>
  <c r="F6505" i="3"/>
  <c r="C6505" i="3"/>
  <c r="H6505" i="3"/>
  <c r="D6505" i="3"/>
  <c r="G6505" i="3"/>
  <c r="I6505" i="3" l="1"/>
  <c r="J6505" i="3" s="1"/>
  <c r="P6504" i="3" s="1"/>
  <c r="C6506" i="3" l="1"/>
  <c r="B6506" i="3"/>
  <c r="K6506" i="3" s="1"/>
  <c r="N6506" i="3" s="1"/>
  <c r="D6506" i="3"/>
  <c r="E6506" i="3"/>
  <c r="F6506" i="3"/>
  <c r="H6506" i="3"/>
  <c r="I6506" i="3" s="1"/>
  <c r="J6506" i="3" s="1"/>
  <c r="P6505" i="3" s="1"/>
  <c r="M6506" i="3"/>
  <c r="L6506" i="3" s="1"/>
  <c r="O6506" i="3" s="1"/>
  <c r="G6506" i="3"/>
  <c r="D6507" i="3" l="1"/>
  <c r="B6507" i="3"/>
  <c r="H6507" i="3" s="1"/>
  <c r="E6507" i="3"/>
  <c r="I6507" i="3" s="1"/>
  <c r="J6507" i="3" s="1"/>
  <c r="P6506" i="3" s="1"/>
  <c r="F6507" i="3"/>
  <c r="C6507" i="3"/>
  <c r="K6507" i="3"/>
  <c r="N6507" i="3" s="1"/>
  <c r="G6507" i="3"/>
  <c r="M6507" i="3" s="1"/>
  <c r="L6507" i="3" s="1"/>
  <c r="O6507" i="3" s="1"/>
  <c r="F6508" i="3" l="1"/>
  <c r="E6508" i="3"/>
  <c r="C6508" i="3"/>
  <c r="G6508" i="3"/>
  <c r="M6508" i="3" s="1"/>
  <c r="B6508" i="3"/>
  <c r="K6508" i="3" s="1"/>
  <c r="N6508" i="3" s="1"/>
  <c r="D6508" i="3"/>
  <c r="L6508" i="3" l="1"/>
  <c r="O6508" i="3" s="1"/>
  <c r="G6509" i="3" s="1"/>
  <c r="H6508" i="3"/>
  <c r="I6508" i="3" s="1"/>
  <c r="J6508" i="3" s="1"/>
  <c r="P6507" i="3" s="1"/>
  <c r="E6509" i="3" l="1"/>
  <c r="F6509" i="3"/>
  <c r="C6509" i="3"/>
  <c r="D6509" i="3"/>
  <c r="B6509" i="3"/>
  <c r="H6509" i="3" s="1"/>
  <c r="K6509" i="3"/>
  <c r="N6509" i="3" s="1"/>
  <c r="I6509" i="3"/>
  <c r="J6509" i="3" s="1"/>
  <c r="P6508" i="3" s="1"/>
  <c r="M6509" i="3" l="1"/>
  <c r="L6509" i="3" s="1"/>
  <c r="O6509" i="3" s="1"/>
  <c r="G6510" i="3" l="1"/>
  <c r="D6510" i="3"/>
  <c r="C6510" i="3"/>
  <c r="B6510" i="3"/>
  <c r="H6510" i="3" s="1"/>
  <c r="F6510" i="3"/>
  <c r="E6510" i="3"/>
  <c r="I6510" i="3" s="1"/>
  <c r="J6510" i="3" s="1"/>
  <c r="P6509" i="3" s="1"/>
  <c r="K6510" i="3"/>
  <c r="N6510" i="3" s="1"/>
  <c r="M6510" i="3" l="1"/>
  <c r="L6510" i="3" s="1"/>
  <c r="O6510" i="3" s="1"/>
  <c r="G6511" i="3" l="1"/>
  <c r="F6511" i="3" l="1"/>
  <c r="E6511" i="3"/>
  <c r="D6511" i="3"/>
  <c r="C6511" i="3"/>
  <c r="B6511" i="3"/>
  <c r="K6511" i="3" s="1"/>
  <c r="N6511" i="3" s="1"/>
  <c r="H6511" i="3" l="1"/>
  <c r="I6511" i="3" s="1"/>
  <c r="J6511" i="3" s="1"/>
  <c r="P6510" i="3" s="1"/>
  <c r="M6511" i="3"/>
  <c r="L6511" i="3" s="1"/>
  <c r="O6511" i="3" s="1"/>
  <c r="D6512" i="3" l="1"/>
  <c r="G6512" i="3"/>
  <c r="C6512" i="3"/>
  <c r="E6512" i="3"/>
  <c r="H6512" i="3"/>
  <c r="I6512" i="3" s="1"/>
  <c r="J6512" i="3" s="1"/>
  <c r="P6511" i="3" s="1"/>
  <c r="F6512" i="3"/>
  <c r="B6512" i="3"/>
  <c r="K6512" i="3" s="1"/>
  <c r="N6512" i="3" s="1"/>
  <c r="M6512" i="3" l="1"/>
  <c r="L6512" i="3"/>
  <c r="O6512" i="3" s="1"/>
  <c r="G6513" i="3" l="1"/>
  <c r="B6513" i="3" l="1"/>
  <c r="K6513" i="3" s="1"/>
  <c r="N6513" i="3" s="1"/>
  <c r="D6513" i="3"/>
  <c r="E6513" i="3"/>
  <c r="F6513" i="3"/>
  <c r="C6513" i="3"/>
  <c r="M6513" i="3" l="1"/>
  <c r="L6513" i="3" s="1"/>
  <c r="O6513" i="3" s="1"/>
  <c r="H6513" i="3"/>
  <c r="I6513" i="3" s="1"/>
  <c r="J6513" i="3" s="1"/>
  <c r="P6512" i="3" s="1"/>
  <c r="G6514" i="3" l="1"/>
  <c r="E6514" i="3" l="1"/>
  <c r="M6514" i="3" s="1"/>
  <c r="L6514" i="3" s="1"/>
  <c r="O6514" i="3" s="1"/>
  <c r="C6514" i="3"/>
  <c r="F6514" i="3"/>
  <c r="B6514" i="3"/>
  <c r="H6514" i="3" s="1"/>
  <c r="D6514" i="3"/>
  <c r="K6514" i="3"/>
  <c r="N6514" i="3" s="1"/>
  <c r="G6515" i="3" l="1"/>
  <c r="D6515" i="3"/>
  <c r="F6515" i="3"/>
  <c r="C6515" i="3"/>
  <c r="E6515" i="3"/>
  <c r="B6515" i="3"/>
  <c r="K6515" i="3" s="1"/>
  <c r="N6515" i="3" s="1"/>
  <c r="I6514" i="3"/>
  <c r="J6514" i="3" s="1"/>
  <c r="M6515" i="3" l="1"/>
  <c r="L6515" i="3" s="1"/>
  <c r="O6515" i="3" s="1"/>
  <c r="H6515" i="3"/>
  <c r="I6515" i="3" s="1"/>
  <c r="J6515" i="3" s="1"/>
  <c r="P6514" i="3" s="1"/>
  <c r="P6513" i="3"/>
  <c r="B6516" i="3" l="1"/>
  <c r="H6516" i="3" s="1"/>
  <c r="D6516" i="3"/>
  <c r="F6516" i="3"/>
  <c r="E6516" i="3"/>
  <c r="C6516" i="3"/>
  <c r="G6516" i="3"/>
  <c r="I6516" i="3" l="1"/>
  <c r="J6516" i="3" s="1"/>
  <c r="P6515" i="3" s="1"/>
  <c r="K6516" i="3"/>
  <c r="N6516" i="3" s="1"/>
  <c r="M6516" i="3" l="1"/>
  <c r="L6516" i="3" s="1"/>
  <c r="O6516" i="3" s="1"/>
  <c r="G6517" i="3" l="1"/>
  <c r="E6517" i="3"/>
  <c r="F6517" i="3"/>
  <c r="K6517" i="3"/>
  <c r="N6517" i="3" s="1"/>
  <c r="L6517" i="3" s="1"/>
  <c r="O6517" i="3" s="1"/>
  <c r="D6517" i="3"/>
  <c r="B6517" i="3"/>
  <c r="H6517" i="3" s="1"/>
  <c r="I6517" i="3" s="1"/>
  <c r="J6517" i="3" s="1"/>
  <c r="P6516" i="3" s="1"/>
  <c r="C6517" i="3"/>
  <c r="M6517" i="3"/>
  <c r="B6518" i="3" l="1"/>
  <c r="F6518" i="3"/>
  <c r="D6518" i="3"/>
  <c r="H6518" i="3"/>
  <c r="E6518" i="3"/>
  <c r="M6518" i="3" s="1"/>
  <c r="C6518" i="3"/>
  <c r="K6518" i="3"/>
  <c r="N6518" i="3" s="1"/>
  <c r="G6518" i="3"/>
  <c r="L6518" i="3" l="1"/>
  <c r="O6518" i="3" s="1"/>
  <c r="I6518" i="3"/>
  <c r="J6518" i="3" s="1"/>
  <c r="P6517" i="3" s="1"/>
  <c r="G6519" i="3" l="1"/>
  <c r="C6519" i="3"/>
  <c r="D6519" i="3"/>
  <c r="B6519" i="3"/>
  <c r="H6519" i="3" s="1"/>
  <c r="F6519" i="3"/>
  <c r="E6519" i="3"/>
  <c r="I6519" i="3" l="1"/>
  <c r="J6519" i="3" s="1"/>
  <c r="P6518" i="3" s="1"/>
  <c r="K6519" i="3"/>
  <c r="N6519" i="3" s="1"/>
  <c r="M6519" i="3" l="1"/>
  <c r="L6519" i="3" s="1"/>
  <c r="O6519" i="3" s="1"/>
  <c r="E6520" i="3" l="1"/>
  <c r="B6520" i="3"/>
  <c r="K6520" i="3" s="1"/>
  <c r="N6520" i="3" s="1"/>
  <c r="D6520" i="3"/>
  <c r="G6520" i="3"/>
  <c r="C6520" i="3"/>
  <c r="F6520" i="3"/>
  <c r="M6520" i="3" l="1"/>
  <c r="L6520" i="3" s="1"/>
  <c r="O6520" i="3" s="1"/>
  <c r="H6520" i="3"/>
  <c r="I6520" i="3" s="1"/>
  <c r="J6520" i="3" s="1"/>
  <c r="P6519" i="3" s="1"/>
  <c r="D6521" i="3" l="1"/>
  <c r="E6521" i="3"/>
  <c r="M6521" i="3" s="1"/>
  <c r="L6521" i="3" s="1"/>
  <c r="O6521" i="3" s="1"/>
  <c r="C6521" i="3"/>
  <c r="B6521" i="3"/>
  <c r="K6521" i="3" s="1"/>
  <c r="N6521" i="3" s="1"/>
  <c r="F6521" i="3"/>
  <c r="H6521" i="3"/>
  <c r="I6521" i="3" s="1"/>
  <c r="J6521" i="3" s="1"/>
  <c r="P6520" i="3" s="1"/>
  <c r="G6521" i="3"/>
  <c r="F6522" i="3" l="1"/>
  <c r="B6522" i="3"/>
  <c r="H6522" i="3" s="1"/>
  <c r="E6522" i="3"/>
  <c r="I6522" i="3" s="1"/>
  <c r="J6522" i="3" s="1"/>
  <c r="P6521" i="3" s="1"/>
  <c r="K6522" i="3"/>
  <c r="N6522" i="3" s="1"/>
  <c r="C6522" i="3"/>
  <c r="D6522" i="3"/>
  <c r="G6522" i="3"/>
  <c r="M6522" i="3" l="1"/>
  <c r="L6522" i="3" s="1"/>
  <c r="O6522" i="3" s="1"/>
  <c r="G6523" i="3" l="1"/>
  <c r="D6523" i="3"/>
  <c r="F6523" i="3"/>
  <c r="E6523" i="3"/>
  <c r="B6523" i="3"/>
  <c r="H6523" i="3" s="1"/>
  <c r="I6523" i="3" s="1"/>
  <c r="J6523" i="3" s="1"/>
  <c r="P6522" i="3" s="1"/>
  <c r="C6523" i="3"/>
  <c r="K6523" i="3" l="1"/>
  <c r="N6523" i="3" s="1"/>
  <c r="M6523" i="3" l="1"/>
  <c r="L6523" i="3" s="1"/>
  <c r="O6523" i="3" s="1"/>
  <c r="B6524" i="3" l="1"/>
  <c r="H6524" i="3" s="1"/>
  <c r="D6524" i="3"/>
  <c r="C6524" i="3"/>
  <c r="F6524" i="3"/>
  <c r="E6524" i="3"/>
  <c r="G6524" i="3"/>
  <c r="I6524" i="3" l="1"/>
  <c r="J6524" i="3" s="1"/>
  <c r="P6523" i="3" s="1"/>
  <c r="K6524" i="3"/>
  <c r="N6524" i="3" s="1"/>
  <c r="M6524" i="3" l="1"/>
  <c r="L6524" i="3" s="1"/>
  <c r="O6524" i="3" s="1"/>
  <c r="B6525" i="3" l="1"/>
  <c r="E6525" i="3"/>
  <c r="G6525" i="3"/>
  <c r="C6525" i="3"/>
  <c r="F6525" i="3"/>
  <c r="H6525" i="3"/>
  <c r="D6525" i="3"/>
  <c r="K6525" i="3"/>
  <c r="N6525" i="3"/>
  <c r="I6525" i="3"/>
  <c r="J6525" i="3" s="1"/>
  <c r="P6524" i="3" s="1"/>
  <c r="M6525" i="3"/>
  <c r="L6525" i="3" l="1"/>
  <c r="O6525" i="3" s="1"/>
  <c r="B6526" i="3" l="1"/>
  <c r="K6526" i="3" s="1"/>
  <c r="N6526" i="3" s="1"/>
  <c r="F6526" i="3"/>
  <c r="D6526" i="3"/>
  <c r="C6526" i="3"/>
  <c r="E6526" i="3"/>
  <c r="M6526" i="3" s="1"/>
  <c r="G6526" i="3"/>
  <c r="L6526" i="3" l="1"/>
  <c r="O6526" i="3" s="1"/>
  <c r="H6526" i="3"/>
  <c r="I6526" i="3" s="1"/>
  <c r="J6526" i="3" s="1"/>
  <c r="P6525" i="3" s="1"/>
  <c r="G6527" i="3" l="1"/>
  <c r="B6527" i="3"/>
  <c r="H6527" i="3" s="1"/>
  <c r="C6527" i="3"/>
  <c r="D6527" i="3"/>
  <c r="E6527" i="3"/>
  <c r="F6527" i="3"/>
  <c r="I6527" i="3" l="1"/>
  <c r="J6527" i="3" s="1"/>
  <c r="P6526" i="3" s="1"/>
  <c r="K6527" i="3"/>
  <c r="N6527" i="3" s="1"/>
  <c r="M6527" i="3" l="1"/>
  <c r="L6527" i="3" s="1"/>
  <c r="O6527" i="3" s="1"/>
  <c r="C6528" i="3" l="1"/>
  <c r="E6528" i="3"/>
  <c r="D6528" i="3"/>
  <c r="B6528" i="3"/>
  <c r="H6528" i="3" s="1"/>
  <c r="F6528" i="3"/>
  <c r="I6528" i="3"/>
  <c r="J6528" i="3" s="1"/>
  <c r="P6527" i="3" s="1"/>
  <c r="G6528" i="3"/>
  <c r="K6528" i="3" l="1"/>
  <c r="N6528" i="3" s="1"/>
  <c r="M6528" i="3" l="1"/>
  <c r="L6528" i="3" s="1"/>
  <c r="O6528" i="3" s="1"/>
  <c r="B6529" i="3" l="1"/>
  <c r="H6529" i="3" s="1"/>
  <c r="D6529" i="3"/>
  <c r="C6529" i="3"/>
  <c r="F6529" i="3"/>
  <c r="K6529" i="3"/>
  <c r="N6529" i="3" s="1"/>
  <c r="E6529" i="3"/>
  <c r="I6529" i="3" s="1"/>
  <c r="J6529" i="3" s="1"/>
  <c r="P6528" i="3" s="1"/>
  <c r="G6529" i="3"/>
  <c r="M6529" i="3" l="1"/>
  <c r="L6529" i="3" s="1"/>
  <c r="O6529" i="3" s="1"/>
  <c r="D6530" i="3" l="1"/>
  <c r="F6530" i="3"/>
  <c r="E6530" i="3"/>
  <c r="C6530" i="3"/>
  <c r="B6530" i="3"/>
  <c r="K6530" i="3" s="1"/>
  <c r="N6530" i="3" s="1"/>
  <c r="H6530" i="3"/>
  <c r="I6530" i="3" s="1"/>
  <c r="J6530" i="3" s="1"/>
  <c r="P6529" i="3" s="1"/>
  <c r="G6530" i="3"/>
  <c r="M6530" i="3" s="1"/>
  <c r="L6530" i="3" s="1"/>
  <c r="O6530" i="3" s="1"/>
  <c r="E6531" i="3" l="1"/>
  <c r="M6531" i="3" s="1"/>
  <c r="L6531" i="3" s="1"/>
  <c r="O6531" i="3" s="1"/>
  <c r="D6531" i="3"/>
  <c r="B6531" i="3"/>
  <c r="K6531" i="3" s="1"/>
  <c r="N6531" i="3" s="1"/>
  <c r="H6531" i="3"/>
  <c r="F6531" i="3"/>
  <c r="C6531" i="3"/>
  <c r="G6531" i="3"/>
  <c r="F6532" i="3" l="1"/>
  <c r="G6532" i="3"/>
  <c r="D6532" i="3"/>
  <c r="C6532" i="3"/>
  <c r="E6532" i="3"/>
  <c r="B6532" i="3"/>
  <c r="K6532" i="3" s="1"/>
  <c r="N6532" i="3" s="1"/>
  <c r="I6531" i="3"/>
  <c r="J6531" i="3" s="1"/>
  <c r="P6530" i="3" l="1"/>
  <c r="H6532" i="3"/>
  <c r="I6532" i="3" s="1"/>
  <c r="J6532" i="3" s="1"/>
  <c r="P6531" i="3" s="1"/>
  <c r="M6532" i="3"/>
  <c r="L6532" i="3" s="1"/>
  <c r="O6532" i="3" s="1"/>
  <c r="H6533" i="3" l="1"/>
  <c r="G6533" i="3"/>
  <c r="B6533" i="3"/>
  <c r="D6533" i="3"/>
  <c r="F6533" i="3"/>
  <c r="E6533" i="3"/>
  <c r="I6533" i="3" s="1"/>
  <c r="J6533" i="3" s="1"/>
  <c r="P6532" i="3" s="1"/>
  <c r="C6533" i="3"/>
  <c r="K6533" i="3"/>
  <c r="N6533" i="3" s="1"/>
  <c r="M6533" i="3" l="1"/>
  <c r="L6533" i="3" s="1"/>
  <c r="O6533" i="3" s="1"/>
  <c r="B6534" i="3" l="1"/>
  <c r="H6534" i="3" s="1"/>
  <c r="I6534" i="3" s="1"/>
  <c r="J6534" i="3" s="1"/>
  <c r="P6533" i="3" s="1"/>
  <c r="F6534" i="3"/>
  <c r="D6534" i="3"/>
  <c r="C6534" i="3"/>
  <c r="K6534" i="3"/>
  <c r="N6534" i="3" s="1"/>
  <c r="G6534" i="3"/>
  <c r="M6534" i="3" s="1"/>
  <c r="L6534" i="3" s="1"/>
  <c r="O6534" i="3" s="1"/>
  <c r="E6534" i="3"/>
  <c r="D6535" i="3" l="1"/>
  <c r="E6535" i="3"/>
  <c r="M6535" i="3" s="1"/>
  <c r="F6535" i="3"/>
  <c r="C6535" i="3"/>
  <c r="B6535" i="3"/>
  <c r="K6535" i="3" s="1"/>
  <c r="N6535" i="3" s="1"/>
  <c r="G6535" i="3"/>
  <c r="L6535" i="3" l="1"/>
  <c r="O6535" i="3" s="1"/>
  <c r="H6535" i="3"/>
  <c r="I6535" i="3" s="1"/>
  <c r="J6535" i="3" s="1"/>
  <c r="P6534" i="3" s="1"/>
  <c r="G6536" i="3" l="1"/>
  <c r="D6536" i="3"/>
  <c r="C6536" i="3"/>
  <c r="B6536" i="3"/>
  <c r="K6536" i="3" s="1"/>
  <c r="N6536" i="3" s="1"/>
  <c r="E6536" i="3"/>
  <c r="F6536" i="3"/>
  <c r="M6536" i="3" l="1"/>
  <c r="L6536" i="3" s="1"/>
  <c r="O6536" i="3" s="1"/>
  <c r="H6536" i="3"/>
  <c r="I6536" i="3" s="1"/>
  <c r="J6536" i="3" s="1"/>
  <c r="P6535" i="3" s="1"/>
  <c r="E6537" i="3" l="1"/>
  <c r="M6537" i="3" s="1"/>
  <c r="L6537" i="3" s="1"/>
  <c r="O6537" i="3" s="1"/>
  <c r="B6537" i="3"/>
  <c r="K6537" i="3" s="1"/>
  <c r="N6537" i="3" s="1"/>
  <c r="C6537" i="3"/>
  <c r="D6537" i="3"/>
  <c r="F6537" i="3"/>
  <c r="G6537" i="3"/>
  <c r="C6538" i="3" l="1"/>
  <c r="D6538" i="3"/>
  <c r="E6538" i="3"/>
  <c r="B6538" i="3"/>
  <c r="G6538" i="3"/>
  <c r="F6538" i="3"/>
  <c r="H6537" i="3"/>
  <c r="I6537" i="3" s="1"/>
  <c r="J6537" i="3" s="1"/>
  <c r="P6536" i="3" s="1"/>
  <c r="H6538" i="3" l="1"/>
  <c r="I6538" i="3" s="1"/>
  <c r="J6538" i="3" s="1"/>
  <c r="P6537" i="3" s="1"/>
  <c r="K6538" i="3"/>
  <c r="N6538" i="3" s="1"/>
  <c r="M6538" i="3" l="1"/>
  <c r="L6538" i="3" s="1"/>
  <c r="O6538" i="3" s="1"/>
  <c r="F6539" i="3" l="1"/>
  <c r="E6539" i="3"/>
  <c r="M6539" i="3" s="1"/>
  <c r="L6539" i="3" s="1"/>
  <c r="O6539" i="3" s="1"/>
  <c r="D6539" i="3"/>
  <c r="B6539" i="3"/>
  <c r="K6539" i="3" s="1"/>
  <c r="N6539" i="3" s="1"/>
  <c r="C6539" i="3"/>
  <c r="H6539" i="3"/>
  <c r="I6539" i="3" s="1"/>
  <c r="J6539" i="3" s="1"/>
  <c r="P6538" i="3" s="1"/>
  <c r="G6539" i="3"/>
  <c r="F6540" i="3" l="1"/>
  <c r="B6540" i="3"/>
  <c r="H6540" i="3" s="1"/>
  <c r="C6540" i="3"/>
  <c r="E6540" i="3"/>
  <c r="M6540" i="3" s="1"/>
  <c r="L6540" i="3" s="1"/>
  <c r="O6540" i="3" s="1"/>
  <c r="D6540" i="3"/>
  <c r="K6540" i="3"/>
  <c r="N6540" i="3" s="1"/>
  <c r="G6540" i="3"/>
  <c r="F6541" i="3" l="1"/>
  <c r="B6541" i="3"/>
  <c r="K6541" i="3" s="1"/>
  <c r="N6541" i="3" s="1"/>
  <c r="G6541" i="3"/>
  <c r="C6541" i="3"/>
  <c r="E6541" i="3"/>
  <c r="D6541" i="3"/>
  <c r="I6540" i="3"/>
  <c r="J6540" i="3" s="1"/>
  <c r="P6539" i="3" s="1"/>
  <c r="H6541" i="3" l="1"/>
  <c r="I6541" i="3" s="1"/>
  <c r="J6541" i="3" s="1"/>
  <c r="P6540" i="3" s="1"/>
  <c r="M6541" i="3"/>
  <c r="L6541" i="3" s="1"/>
  <c r="O6541" i="3" s="1"/>
  <c r="E6542" i="3" l="1"/>
  <c r="I6542" i="3" s="1"/>
  <c r="J6542" i="3" s="1"/>
  <c r="P6541" i="3" s="1"/>
  <c r="D6542" i="3"/>
  <c r="F6542" i="3"/>
  <c r="B6542" i="3"/>
  <c r="H6542" i="3"/>
  <c r="K6542" i="3"/>
  <c r="N6542" i="3" s="1"/>
  <c r="G6542" i="3"/>
  <c r="C6542" i="3"/>
  <c r="M6542" i="3" l="1"/>
  <c r="L6542" i="3" s="1"/>
  <c r="O6542" i="3" s="1"/>
  <c r="B6543" i="3" l="1"/>
  <c r="K6543" i="3" s="1"/>
  <c r="N6543" i="3" s="1"/>
  <c r="E6543" i="3"/>
  <c r="I6543" i="3" s="1"/>
  <c r="J6543" i="3" s="1"/>
  <c r="F6543" i="3"/>
  <c r="H6543" i="3"/>
  <c r="D6543" i="3"/>
  <c r="C6543" i="3"/>
  <c r="G6543" i="3"/>
  <c r="P6542" i="3" l="1"/>
  <c r="M6543" i="3"/>
  <c r="L6543" i="3" s="1"/>
  <c r="O6543" i="3" s="1"/>
  <c r="G6544" i="3" l="1"/>
  <c r="D6544" i="3"/>
  <c r="F6544" i="3"/>
  <c r="B6544" i="3"/>
  <c r="K6544" i="3" s="1"/>
  <c r="N6544" i="3" s="1"/>
  <c r="C6544" i="3"/>
  <c r="E6544" i="3"/>
  <c r="M6544" i="3" l="1"/>
  <c r="L6544" i="3" s="1"/>
  <c r="O6544" i="3" s="1"/>
  <c r="H6544" i="3"/>
  <c r="I6544" i="3" s="1"/>
  <c r="J6544" i="3" s="1"/>
  <c r="P6543" i="3" s="1"/>
  <c r="G6545" i="3" l="1"/>
  <c r="E6545" i="3"/>
  <c r="M6545" i="3" s="1"/>
  <c r="L6545" i="3" s="1"/>
  <c r="O6545" i="3" s="1"/>
  <c r="K6545" i="3"/>
  <c r="N6545" i="3" s="1"/>
  <c r="B6545" i="3"/>
  <c r="H6545" i="3" s="1"/>
  <c r="I6545" i="3" s="1"/>
  <c r="J6545" i="3" s="1"/>
  <c r="P6544" i="3" s="1"/>
  <c r="C6545" i="3"/>
  <c r="F6545" i="3"/>
  <c r="D6545" i="3"/>
  <c r="C6546" i="3" l="1"/>
  <c r="E6546" i="3"/>
  <c r="I6546" i="3" s="1"/>
  <c r="J6546" i="3" s="1"/>
  <c r="P6545" i="3" s="1"/>
  <c r="D6546" i="3"/>
  <c r="B6546" i="3"/>
  <c r="H6546" i="3" s="1"/>
  <c r="F6546" i="3"/>
  <c r="G6546" i="3"/>
  <c r="K6546" i="3" l="1"/>
  <c r="N6546" i="3" s="1"/>
  <c r="M6546" i="3" l="1"/>
  <c r="L6546" i="3" s="1"/>
  <c r="O6546" i="3" s="1"/>
  <c r="E6547" i="3" l="1"/>
  <c r="M6547" i="3" s="1"/>
  <c r="L6547" i="3" s="1"/>
  <c r="O6547" i="3" s="1"/>
  <c r="D6547" i="3"/>
  <c r="F6547" i="3"/>
  <c r="G6547" i="3"/>
  <c r="K6547" i="3"/>
  <c r="N6547" i="3" s="1"/>
  <c r="B6547" i="3"/>
  <c r="H6547" i="3" s="1"/>
  <c r="I6547" i="3" s="1"/>
  <c r="J6547" i="3" s="1"/>
  <c r="C6547" i="3"/>
  <c r="P6546" i="3" l="1"/>
  <c r="B6548" i="3" l="1"/>
  <c r="K6548" i="3" s="1"/>
  <c r="N6548" i="3" s="1"/>
  <c r="L6548" i="3" s="1"/>
  <c r="O6548" i="3" s="1"/>
  <c r="F6548" i="3"/>
  <c r="E6548" i="3"/>
  <c r="D6548" i="3"/>
  <c r="C6548" i="3"/>
  <c r="G6548" i="3"/>
  <c r="M6548" i="3" s="1"/>
  <c r="H6548" i="3" l="1"/>
  <c r="I6548" i="3" s="1"/>
  <c r="J6548" i="3" s="1"/>
  <c r="P6547" i="3" l="1"/>
  <c r="B6549" i="3"/>
  <c r="K6549" i="3" s="1"/>
  <c r="N6549" i="3" s="1"/>
  <c r="F6549" i="3"/>
  <c r="C6549" i="3"/>
  <c r="H6549" i="3"/>
  <c r="D6549" i="3"/>
  <c r="E6549" i="3"/>
  <c r="G6549" i="3"/>
  <c r="M6549" i="3" l="1"/>
  <c r="L6549" i="3"/>
  <c r="O6549" i="3" s="1"/>
  <c r="I6549" i="3"/>
  <c r="J6549" i="3" s="1"/>
  <c r="P6548" i="3" l="1"/>
  <c r="D6550" i="3" l="1"/>
  <c r="C6550" i="3"/>
  <c r="E6550" i="3"/>
  <c r="H6550" i="3"/>
  <c r="B6550" i="3"/>
  <c r="K6550" i="3" s="1"/>
  <c r="N6550" i="3" s="1"/>
  <c r="F6550" i="3"/>
  <c r="G6550" i="3"/>
  <c r="M6550" i="3" l="1"/>
  <c r="L6550" i="3" s="1"/>
  <c r="O6550" i="3" s="1"/>
  <c r="I6550" i="3"/>
  <c r="J6550" i="3" s="1"/>
  <c r="P6549" i="3" l="1"/>
  <c r="C6551" i="3" l="1"/>
  <c r="E6551" i="3"/>
  <c r="D6551" i="3"/>
  <c r="B6551" i="3"/>
  <c r="H6551" i="3" s="1"/>
  <c r="I6551" i="3" s="1"/>
  <c r="J6551" i="3" s="1"/>
  <c r="P6550" i="3" s="1"/>
  <c r="F6551" i="3"/>
  <c r="G6551" i="3"/>
  <c r="M6551" i="3" l="1"/>
  <c r="K6551" i="3"/>
  <c r="N6551" i="3" s="1"/>
  <c r="L6551" i="3" s="1"/>
  <c r="O6551" i="3" s="1"/>
  <c r="G6552" i="3" l="1"/>
  <c r="B6552" i="3"/>
  <c r="C6552" i="3"/>
  <c r="D6552" i="3"/>
  <c r="K6552" i="3"/>
  <c r="N6552" i="3" s="1"/>
  <c r="F6552" i="3"/>
  <c r="H6552" i="3"/>
  <c r="E6552" i="3"/>
  <c r="I6552" i="3" s="1"/>
  <c r="J6552" i="3" s="1"/>
  <c r="P6551" i="3" s="1"/>
  <c r="M6552" i="3" l="1"/>
  <c r="L6552" i="3" s="1"/>
  <c r="O6552" i="3" s="1"/>
  <c r="F6553" i="3" l="1"/>
  <c r="C6553" i="3"/>
  <c r="B6553" i="3"/>
  <c r="H6553" i="3" s="1"/>
  <c r="E6553" i="3"/>
  <c r="M6553" i="3" s="1"/>
  <c r="K6553" i="3"/>
  <c r="N6553" i="3" s="1"/>
  <c r="D6553" i="3"/>
  <c r="G6553" i="3"/>
  <c r="L6553" i="3" l="1"/>
  <c r="O6553" i="3" s="1"/>
  <c r="I6553" i="3"/>
  <c r="J6553" i="3" s="1"/>
  <c r="P6552" i="3" l="1"/>
  <c r="B6554" i="3"/>
  <c r="E6554" i="3"/>
  <c r="I6554" i="3" s="1"/>
  <c r="J6554" i="3" s="1"/>
  <c r="P6553" i="3" s="1"/>
  <c r="G6554" i="3"/>
  <c r="C6554" i="3"/>
  <c r="F6554" i="3"/>
  <c r="K6554" i="3"/>
  <c r="N6554" i="3" s="1"/>
  <c r="D6554" i="3"/>
  <c r="H6554" i="3"/>
  <c r="M6554" i="3"/>
  <c r="L6554" i="3" s="1"/>
  <c r="O6554" i="3" s="1"/>
  <c r="F6555" i="3" l="1"/>
  <c r="C6555" i="3"/>
  <c r="B6555" i="3"/>
  <c r="H6555" i="3" s="1"/>
  <c r="I6555" i="3" s="1"/>
  <c r="J6555" i="3" s="1"/>
  <c r="P6554" i="3" s="1"/>
  <c r="E6555" i="3"/>
  <c r="D6555" i="3"/>
  <c r="K6555" i="3"/>
  <c r="N6555" i="3" s="1"/>
  <c r="G6555" i="3"/>
  <c r="M6555" i="3" s="1"/>
  <c r="L6555" i="3" l="1"/>
  <c r="O6555" i="3" s="1"/>
  <c r="C6556" i="3" l="1"/>
  <c r="B6556" i="3"/>
  <c r="H6556" i="3" s="1"/>
  <c r="D6556" i="3"/>
  <c r="F6556" i="3"/>
  <c r="E6556" i="3"/>
  <c r="M6556" i="3" s="1"/>
  <c r="L6556" i="3" s="1"/>
  <c r="O6556" i="3" s="1"/>
  <c r="K6556" i="3"/>
  <c r="N6556" i="3" s="1"/>
  <c r="G6556" i="3"/>
  <c r="C6557" i="3" l="1"/>
  <c r="B6557" i="3"/>
  <c r="K6557" i="3" s="1"/>
  <c r="N6557" i="3" s="1"/>
  <c r="G6557" i="3"/>
  <c r="D6557" i="3"/>
  <c r="F6557" i="3"/>
  <c r="E6557" i="3"/>
  <c r="M6557" i="3" s="1"/>
  <c r="L6557" i="3" s="1"/>
  <c r="O6557" i="3" s="1"/>
  <c r="I6556" i="3"/>
  <c r="J6556" i="3" s="1"/>
  <c r="P6555" i="3" s="1"/>
  <c r="C6558" i="3" l="1"/>
  <c r="B6558" i="3"/>
  <c r="K6558" i="3" s="1"/>
  <c r="N6558" i="3" s="1"/>
  <c r="D6558" i="3"/>
  <c r="F6558" i="3"/>
  <c r="G6558" i="3"/>
  <c r="E6558" i="3"/>
  <c r="H6557" i="3"/>
  <c r="I6557" i="3" s="1"/>
  <c r="J6557" i="3" s="1"/>
  <c r="P6556" i="3" s="1"/>
  <c r="M6558" i="3" l="1"/>
  <c r="L6558" i="3" s="1"/>
  <c r="O6558" i="3" s="1"/>
  <c r="G6559" i="3" s="1"/>
  <c r="H6558" i="3"/>
  <c r="I6558" i="3" s="1"/>
  <c r="J6558" i="3" s="1"/>
  <c r="P6557" i="3" s="1"/>
  <c r="D6559" i="3" l="1"/>
  <c r="C6559" i="3"/>
  <c r="B6559" i="3"/>
  <c r="K6559" i="3" s="1"/>
  <c r="N6559" i="3" s="1"/>
  <c r="E6559" i="3"/>
  <c r="F6559" i="3"/>
  <c r="M6559" i="3" l="1"/>
  <c r="L6559" i="3" s="1"/>
  <c r="O6559" i="3" s="1"/>
  <c r="F6560" i="3" s="1"/>
  <c r="H6559" i="3"/>
  <c r="I6559" i="3" s="1"/>
  <c r="J6559" i="3" s="1"/>
  <c r="P6558" i="3" s="1"/>
  <c r="E6560" i="3" l="1"/>
  <c r="C6560" i="3"/>
  <c r="G6560" i="3"/>
  <c r="D6560" i="3"/>
  <c r="B6560" i="3"/>
  <c r="H6560" i="3" s="1"/>
  <c r="I6560" i="3" s="1"/>
  <c r="K6560" i="3"/>
  <c r="N6560" i="3" s="1"/>
  <c r="J6560" i="3" l="1"/>
  <c r="P6559" i="3" s="1"/>
  <c r="M6560" i="3"/>
  <c r="L6560" i="3" s="1"/>
  <c r="O6560" i="3" s="1"/>
  <c r="G6561" i="3" l="1"/>
  <c r="D6561" i="3"/>
  <c r="C6561" i="3"/>
  <c r="B6561" i="3"/>
  <c r="K6561" i="3" s="1"/>
  <c r="N6561" i="3" s="1"/>
  <c r="F6561" i="3"/>
  <c r="E6561" i="3"/>
  <c r="M6561" i="3" l="1"/>
  <c r="L6561" i="3" s="1"/>
  <c r="O6561" i="3" s="1"/>
  <c r="H6561" i="3"/>
  <c r="I6561" i="3" s="1"/>
  <c r="J6561" i="3" s="1"/>
  <c r="P6560" i="3" s="1"/>
  <c r="G6562" i="3" l="1"/>
  <c r="D6562" i="3"/>
  <c r="F6562" i="3"/>
  <c r="B6562" i="3"/>
  <c r="K6562" i="3" s="1"/>
  <c r="N6562" i="3" s="1"/>
  <c r="C6562" i="3"/>
  <c r="E6562" i="3"/>
  <c r="H6562" i="3" l="1"/>
  <c r="I6562" i="3" s="1"/>
  <c r="J6562" i="3" l="1"/>
  <c r="P6561" i="3" s="1"/>
  <c r="M6562" i="3"/>
  <c r="L6562" i="3" s="1"/>
  <c r="O6562" i="3" s="1"/>
  <c r="G6563" i="3" l="1"/>
  <c r="B6563" i="3"/>
  <c r="K6563" i="3" s="1"/>
  <c r="N6563" i="3" s="1"/>
  <c r="D6563" i="3"/>
  <c r="E6563" i="3"/>
  <c r="I6563" i="3" s="1"/>
  <c r="J6563" i="3" s="1"/>
  <c r="F6563" i="3"/>
  <c r="H6563" i="3"/>
  <c r="C6563" i="3"/>
  <c r="P6562" i="3" l="1"/>
  <c r="M6563" i="3"/>
  <c r="L6563" i="3" s="1"/>
  <c r="O6563" i="3" s="1"/>
  <c r="G6564" i="3" l="1"/>
  <c r="B6564" i="3"/>
  <c r="H6564" i="3" s="1"/>
  <c r="I6564" i="3" s="1"/>
  <c r="J6564" i="3" s="1"/>
  <c r="P6563" i="3" s="1"/>
  <c r="E6564" i="3"/>
  <c r="C6564" i="3"/>
  <c r="F6564" i="3"/>
  <c r="D6564" i="3"/>
  <c r="K6564" i="3"/>
  <c r="N6564" i="3" s="1"/>
  <c r="M6564" i="3" l="1"/>
  <c r="L6564" i="3" s="1"/>
  <c r="O6564" i="3" s="1"/>
  <c r="G6565" i="3" l="1"/>
  <c r="E6565" i="3"/>
  <c r="D6565" i="3"/>
  <c r="B6565" i="3"/>
  <c r="K6565" i="3" s="1"/>
  <c r="N6565" i="3" s="1"/>
  <c r="C6565" i="3"/>
  <c r="F6565" i="3"/>
  <c r="H6565" i="3"/>
  <c r="I6565" i="3" s="1"/>
  <c r="J6565" i="3" s="1"/>
  <c r="P6564" i="3" s="1"/>
  <c r="M6565" i="3" l="1"/>
  <c r="L6565" i="3" s="1"/>
  <c r="O6565" i="3" s="1"/>
  <c r="G6566" i="3" l="1"/>
  <c r="B6566" i="3"/>
  <c r="F6566" i="3"/>
  <c r="E6566" i="3"/>
  <c r="H6566" i="3"/>
  <c r="I6566" i="3" s="1"/>
  <c r="J6566" i="3" s="1"/>
  <c r="P6565" i="3" s="1"/>
  <c r="C6566" i="3"/>
  <c r="D6566" i="3"/>
  <c r="K6566" i="3"/>
  <c r="N6566" i="3" s="1"/>
  <c r="M6566" i="3" l="1"/>
  <c r="L6566" i="3" s="1"/>
  <c r="O6566" i="3" s="1"/>
  <c r="G6567" i="3" l="1"/>
  <c r="B6567" i="3"/>
  <c r="D6567" i="3"/>
  <c r="E6567" i="3"/>
  <c r="K6567" i="3"/>
  <c r="N6567" i="3" s="1"/>
  <c r="C6567" i="3"/>
  <c r="F6567" i="3"/>
  <c r="H6567" i="3"/>
  <c r="I6567" i="3"/>
  <c r="J6567" i="3" s="1"/>
  <c r="P6566" i="3" s="1"/>
  <c r="M6567" i="3" l="1"/>
  <c r="L6567" i="3" s="1"/>
  <c r="O6567" i="3" s="1"/>
  <c r="G6568" i="3" l="1"/>
  <c r="C6568" i="3"/>
  <c r="E6568" i="3"/>
  <c r="B6568" i="3"/>
  <c r="H6568" i="3" s="1"/>
  <c r="I6568" i="3" s="1"/>
  <c r="F6568" i="3"/>
  <c r="D6568" i="3"/>
  <c r="J6568" i="3" l="1"/>
  <c r="P6567" i="3" s="1"/>
  <c r="K6568" i="3"/>
  <c r="N6568" i="3" s="1"/>
  <c r="M6568" i="3" l="1"/>
  <c r="L6568" i="3" s="1"/>
  <c r="O6568" i="3" s="1"/>
  <c r="G6569" i="3" l="1"/>
  <c r="B6569" i="3"/>
  <c r="K6569" i="3" s="1"/>
  <c r="N6569" i="3" s="1"/>
  <c r="D6569" i="3"/>
  <c r="E6569" i="3"/>
  <c r="I6569" i="3" s="1"/>
  <c r="J6569" i="3" s="1"/>
  <c r="P6568" i="3" s="1"/>
  <c r="C6569" i="3"/>
  <c r="F6569" i="3"/>
  <c r="H6569" i="3"/>
  <c r="M6569" i="3" l="1"/>
  <c r="L6569" i="3" s="1"/>
  <c r="O6569" i="3" s="1"/>
  <c r="G6570" i="3" l="1"/>
  <c r="D6570" i="3"/>
  <c r="E6570" i="3"/>
  <c r="B6570" i="3"/>
  <c r="H6570" i="3" s="1"/>
  <c r="C6570" i="3"/>
  <c r="F6570" i="3"/>
  <c r="I6570" i="3"/>
  <c r="J6570" i="3" s="1"/>
  <c r="P6569" i="3" s="1"/>
  <c r="K6570" i="3"/>
  <c r="N6570" i="3" s="1"/>
  <c r="M6570" i="3"/>
  <c r="L6570" i="3" s="1"/>
  <c r="O6570" i="3" s="1"/>
  <c r="G6571" i="3" l="1"/>
  <c r="B6571" i="3"/>
  <c r="E6571" i="3"/>
  <c r="I6571" i="3" s="1"/>
  <c r="J6571" i="3" s="1"/>
  <c r="P6570" i="3" s="1"/>
  <c r="D6571" i="3"/>
  <c r="K6571" i="3"/>
  <c r="N6571" i="3" s="1"/>
  <c r="C6571" i="3"/>
  <c r="F6571" i="3"/>
  <c r="H6571" i="3"/>
  <c r="M6571" i="3" l="1"/>
  <c r="L6571" i="3" s="1"/>
  <c r="O6571" i="3" s="1"/>
  <c r="B6572" i="3" l="1"/>
  <c r="H6572" i="3" s="1"/>
  <c r="I6572" i="3" s="1"/>
  <c r="J6572" i="3" s="1"/>
  <c r="P6571" i="3" s="1"/>
  <c r="G6572" i="3"/>
  <c r="E6572" i="3"/>
  <c r="C6572" i="3"/>
  <c r="K6572" i="3"/>
  <c r="N6572" i="3" s="1"/>
  <c r="F6572" i="3"/>
  <c r="D6572" i="3"/>
  <c r="M6572" i="3"/>
  <c r="L6572" i="3" l="1"/>
  <c r="O6572" i="3" s="1"/>
  <c r="D6573" i="3" l="1"/>
  <c r="E6573" i="3"/>
  <c r="B6573" i="3"/>
  <c r="H6573" i="3" s="1"/>
  <c r="C6573" i="3"/>
  <c r="F6573" i="3"/>
  <c r="G6573" i="3"/>
  <c r="I6573" i="3" l="1"/>
  <c r="J6573" i="3" s="1"/>
  <c r="P6572" i="3" s="1"/>
  <c r="K6573" i="3"/>
  <c r="N6573" i="3" s="1"/>
  <c r="M6573" i="3" l="1"/>
  <c r="L6573" i="3" s="1"/>
  <c r="O6573" i="3" s="1"/>
  <c r="G6574" i="3" l="1"/>
  <c r="F6574" i="3"/>
  <c r="B6574" i="3"/>
  <c r="H6574" i="3" s="1"/>
  <c r="I6574" i="3" s="1"/>
  <c r="J6574" i="3" s="1"/>
  <c r="P6573" i="3" s="1"/>
  <c r="C6574" i="3"/>
  <c r="D6574" i="3"/>
  <c r="E6574" i="3"/>
  <c r="K6574" i="3" l="1"/>
  <c r="N6574" i="3" s="1"/>
  <c r="M6574" i="3" l="1"/>
  <c r="L6574" i="3" s="1"/>
  <c r="O6574" i="3" s="1"/>
  <c r="G6575" i="3" l="1"/>
  <c r="E6575" i="3" l="1"/>
  <c r="K6575" i="3"/>
  <c r="N6575" i="3" s="1"/>
  <c r="B6575" i="3"/>
  <c r="C6575" i="3"/>
  <c r="H6575" i="3"/>
  <c r="I6575" i="3" s="1"/>
  <c r="J6575" i="3" s="1"/>
  <c r="P6574" i="3" s="1"/>
  <c r="D6575" i="3"/>
  <c r="F6575" i="3"/>
  <c r="M6575" i="3"/>
  <c r="L6575" i="3" l="1"/>
  <c r="O6575" i="3" s="1"/>
  <c r="D6576" i="3" l="1"/>
  <c r="C6576" i="3"/>
  <c r="B6576" i="3"/>
  <c r="H6576" i="3" s="1"/>
  <c r="I6576" i="3" s="1"/>
  <c r="J6576" i="3" s="1"/>
  <c r="P6575" i="3" s="1"/>
  <c r="E6576" i="3"/>
  <c r="M6576" i="3" s="1"/>
  <c r="G6576" i="3"/>
  <c r="F6576" i="3"/>
  <c r="K6576" i="3"/>
  <c r="N6576" i="3" s="1"/>
  <c r="L6576" i="3" l="1"/>
  <c r="O6576" i="3" s="1"/>
  <c r="F6577" i="3" l="1"/>
  <c r="E6577" i="3"/>
  <c r="G6577" i="3"/>
  <c r="D6577" i="3"/>
  <c r="C6577" i="3"/>
  <c r="K6577" i="3"/>
  <c r="N6577" i="3" s="1"/>
  <c r="B6577" i="3"/>
  <c r="H6577" i="3" s="1"/>
  <c r="I6577" i="3" s="1"/>
  <c r="J6577" i="3" s="1"/>
  <c r="P6576" i="3" s="1"/>
  <c r="M6577" i="3" l="1"/>
  <c r="L6577" i="3" s="1"/>
  <c r="O6577" i="3" s="1"/>
  <c r="G6578" i="3" l="1"/>
  <c r="F6578" i="3"/>
  <c r="B6578" i="3"/>
  <c r="E6578" i="3"/>
  <c r="C6578" i="3"/>
  <c r="H6578" i="3"/>
  <c r="D6578" i="3"/>
  <c r="K6578" i="3"/>
  <c r="N6578" i="3" s="1"/>
  <c r="I6578" i="3"/>
  <c r="J6578" i="3" s="1"/>
  <c r="P6577" i="3" s="1"/>
  <c r="M6578" i="3"/>
  <c r="L6578" i="3" l="1"/>
  <c r="O6578" i="3" s="1"/>
  <c r="C6579" i="3" l="1"/>
  <c r="E6579" i="3"/>
  <c r="M6579" i="3" s="1"/>
  <c r="D6579" i="3"/>
  <c r="B6579" i="3"/>
  <c r="H6579" i="3" s="1"/>
  <c r="F6579" i="3"/>
  <c r="I6579" i="3"/>
  <c r="J6579" i="3" s="1"/>
  <c r="P6578" i="3" s="1"/>
  <c r="K6579" i="3"/>
  <c r="N6579" i="3" s="1"/>
  <c r="L6579" i="3" s="1"/>
  <c r="O6579" i="3" s="1"/>
  <c r="G6579" i="3"/>
  <c r="E6580" i="3" l="1"/>
  <c r="C6580" i="3"/>
  <c r="B6580" i="3"/>
  <c r="H6580" i="3" s="1"/>
  <c r="G6580" i="3"/>
  <c r="D6580" i="3"/>
  <c r="F6580" i="3"/>
  <c r="K6580" i="3" l="1"/>
  <c r="N6580" i="3" s="1"/>
  <c r="I6580" i="3"/>
  <c r="J6580" i="3" s="1"/>
  <c r="P6579" i="3" s="1"/>
  <c r="M6580" i="3" l="1"/>
  <c r="L6580" i="3" s="1"/>
  <c r="O6580" i="3" s="1"/>
  <c r="G6581" i="3" l="1"/>
  <c r="B6581" i="3"/>
  <c r="K6581" i="3" s="1"/>
  <c r="D6581" i="3"/>
  <c r="F6581" i="3"/>
  <c r="E6581" i="3"/>
  <c r="I6581" i="3" s="1"/>
  <c r="J6581" i="3" s="1"/>
  <c r="P6580" i="3" s="1"/>
  <c r="C6581" i="3"/>
  <c r="H6581" i="3"/>
  <c r="N6581" i="3" l="1"/>
  <c r="L6581" i="3" s="1"/>
  <c r="O6581" i="3" s="1"/>
  <c r="M6581" i="3"/>
  <c r="C6582" i="3" l="1"/>
  <c r="D6582" i="3"/>
  <c r="B6582" i="3"/>
  <c r="K6582" i="3" s="1"/>
  <c r="N6582" i="3" s="1"/>
  <c r="F6582" i="3"/>
  <c r="E6582" i="3"/>
  <c r="M6582" i="3" s="1"/>
  <c r="L6582" i="3" s="1"/>
  <c r="O6582" i="3" s="1"/>
  <c r="H6582" i="3"/>
  <c r="G6582" i="3"/>
  <c r="I6582" i="3" l="1"/>
  <c r="J6582" i="3" s="1"/>
  <c r="P6581" i="3" l="1"/>
  <c r="F6583" i="3"/>
  <c r="C6583" i="3"/>
  <c r="B6583" i="3"/>
  <c r="K6583" i="3" s="1"/>
  <c r="N6583" i="3" s="1"/>
  <c r="D6583" i="3"/>
  <c r="E6583" i="3"/>
  <c r="H6583" i="3"/>
  <c r="I6583" i="3" s="1"/>
  <c r="J6583" i="3" s="1"/>
  <c r="P6582" i="3" s="1"/>
  <c r="G6583" i="3"/>
  <c r="M6583" i="3" l="1"/>
  <c r="L6583" i="3" s="1"/>
  <c r="O6583" i="3" s="1"/>
  <c r="G6584" i="3" l="1"/>
  <c r="E6584" i="3"/>
  <c r="F6584" i="3"/>
  <c r="D6584" i="3"/>
  <c r="H6584" i="3"/>
  <c r="I6584" i="3" s="1"/>
  <c r="J6584" i="3" s="1"/>
  <c r="P6583" i="3" s="1"/>
  <c r="B6584" i="3"/>
  <c r="K6584" i="3" s="1"/>
  <c r="C6584" i="3"/>
  <c r="N6584" i="3" l="1"/>
  <c r="M6584" i="3"/>
  <c r="L6584" i="3" l="1"/>
  <c r="O6584" i="3" s="1"/>
  <c r="F6585" i="3" l="1"/>
  <c r="K6585" i="3"/>
  <c r="N6585" i="3" s="1"/>
  <c r="B6585" i="3"/>
  <c r="H6585" i="3" s="1"/>
  <c r="I6585" i="3" s="1"/>
  <c r="J6585" i="3" s="1"/>
  <c r="P6584" i="3" s="1"/>
  <c r="D6585" i="3"/>
  <c r="G6585" i="3"/>
  <c r="C6585" i="3"/>
  <c r="E6585" i="3"/>
  <c r="M6585" i="3" s="1"/>
  <c r="L6585" i="3" s="1"/>
  <c r="O6585" i="3" s="1"/>
  <c r="G6586" i="3" l="1"/>
  <c r="F6586" i="3"/>
  <c r="C6586" i="3"/>
  <c r="H6586" i="3"/>
  <c r="D6586" i="3"/>
  <c r="B6586" i="3"/>
  <c r="K6586" i="3" s="1"/>
  <c r="N6586" i="3" s="1"/>
  <c r="E6586" i="3"/>
  <c r="I6586" i="3" s="1"/>
  <c r="J6586" i="3" s="1"/>
  <c r="P6585" i="3" s="1"/>
  <c r="M6586" i="3" l="1"/>
  <c r="L6586" i="3" s="1"/>
  <c r="O6586" i="3" s="1"/>
  <c r="F6587" i="3" l="1"/>
  <c r="D6587" i="3"/>
  <c r="C6587" i="3"/>
  <c r="E6587" i="3"/>
  <c r="B6587" i="3"/>
  <c r="K6587" i="3" s="1"/>
  <c r="N6587" i="3" s="1"/>
  <c r="G6587" i="3"/>
  <c r="M6587" i="3" s="1"/>
  <c r="L6587" i="3" l="1"/>
  <c r="O6587" i="3" s="1"/>
  <c r="B6588" i="3" s="1"/>
  <c r="H6587" i="3"/>
  <c r="I6587" i="3" s="1"/>
  <c r="J6587" i="3" s="1"/>
  <c r="P6586" i="3" s="1"/>
  <c r="K6588" i="3" l="1"/>
  <c r="N6588" i="3" s="1"/>
  <c r="F6588" i="3"/>
  <c r="H6588" i="3"/>
  <c r="E6588" i="3"/>
  <c r="M6588" i="3" s="1"/>
  <c r="L6588" i="3" s="1"/>
  <c r="O6588" i="3" s="1"/>
  <c r="D6588" i="3"/>
  <c r="G6588" i="3"/>
  <c r="C6588" i="3"/>
  <c r="D6589" i="3" l="1"/>
  <c r="I6588" i="3"/>
  <c r="J6588" i="3" s="1"/>
  <c r="P6587" i="3" s="1"/>
  <c r="C6589" i="3" l="1"/>
  <c r="B6589" i="3"/>
  <c r="K6589" i="3" s="1"/>
  <c r="N6589" i="3" s="1"/>
  <c r="F6589" i="3"/>
  <c r="E6589" i="3"/>
  <c r="G6589" i="3"/>
  <c r="H6589" i="3"/>
  <c r="I6589" i="3" l="1"/>
  <c r="J6589" i="3" s="1"/>
  <c r="P6588" i="3" s="1"/>
  <c r="M6589" i="3"/>
  <c r="L6589" i="3" s="1"/>
  <c r="O6589" i="3" s="1"/>
  <c r="C6590" i="3" l="1"/>
  <c r="D6590" i="3" l="1"/>
  <c r="E6590" i="3"/>
  <c r="B6590" i="3"/>
  <c r="H6590" i="3" s="1"/>
  <c r="F6590" i="3"/>
  <c r="G6590" i="3"/>
  <c r="K6590" i="3" l="1"/>
  <c r="N6590" i="3" s="1"/>
  <c r="I6590" i="3"/>
  <c r="J6590" i="3" s="1"/>
  <c r="P6589" i="3" s="1"/>
  <c r="M6590" i="3"/>
  <c r="L6590" i="3" l="1"/>
  <c r="O6590" i="3" s="1"/>
  <c r="G6591" i="3" l="1"/>
  <c r="B6591" i="3"/>
  <c r="F6591" i="3"/>
  <c r="C6591" i="3"/>
  <c r="E6591" i="3"/>
  <c r="D6591" i="3"/>
  <c r="K6591" i="3"/>
  <c r="N6591" i="3" s="1"/>
  <c r="H6591" i="3"/>
  <c r="I6591" i="3" s="1"/>
  <c r="J6591" i="3" s="1"/>
  <c r="P6590" i="3" s="1"/>
  <c r="M6591" i="3" l="1"/>
  <c r="L6591" i="3" s="1"/>
  <c r="O6591" i="3" s="1"/>
  <c r="C6592" i="3" l="1"/>
  <c r="B6592" i="3" l="1"/>
  <c r="K6592" i="3" s="1"/>
  <c r="N6592" i="3" s="1"/>
  <c r="E6592" i="3"/>
  <c r="D6592" i="3"/>
  <c r="F6592" i="3"/>
  <c r="G6592" i="3"/>
  <c r="H6592" i="3"/>
  <c r="I6592" i="3" s="1"/>
  <c r="J6592" i="3" s="1"/>
  <c r="M6592" i="3" l="1"/>
  <c r="L6592" i="3" s="1"/>
  <c r="O6592" i="3" s="1"/>
  <c r="P6591" i="3"/>
  <c r="B6593" i="3" l="1"/>
  <c r="G6593" i="3"/>
  <c r="F6593" i="3"/>
  <c r="C6593" i="3"/>
  <c r="E6593" i="3"/>
  <c r="D6593" i="3"/>
  <c r="H6593" i="3"/>
  <c r="K6593" i="3"/>
  <c r="N6593" i="3" s="1"/>
  <c r="M6593" i="3" l="1"/>
  <c r="L6593" i="3" s="1"/>
  <c r="O6593" i="3" s="1"/>
  <c r="I6593" i="3"/>
  <c r="J6593" i="3" s="1"/>
  <c r="P6592" i="3" s="1"/>
  <c r="E6594" i="3" l="1"/>
  <c r="D6594" i="3" l="1"/>
  <c r="F6594" i="3"/>
  <c r="B6594" i="3"/>
  <c r="H6594" i="3" s="1"/>
  <c r="I6594" i="3" s="1"/>
  <c r="J6594" i="3" s="1"/>
  <c r="P6593" i="3" s="1"/>
  <c r="C6594" i="3"/>
  <c r="G6594" i="3"/>
  <c r="K6594" i="3" l="1"/>
  <c r="N6594" i="3" s="1"/>
  <c r="M6594" i="3" l="1"/>
  <c r="L6594" i="3" s="1"/>
  <c r="O6594" i="3" s="1"/>
  <c r="G6595" i="3" l="1"/>
  <c r="E6595" i="3"/>
  <c r="M6595" i="3" s="1"/>
  <c r="L6595" i="3" s="1"/>
  <c r="O6595" i="3" s="1"/>
  <c r="D6595" i="3"/>
  <c r="B6595" i="3"/>
  <c r="C6595" i="3"/>
  <c r="H6595" i="3"/>
  <c r="K6595" i="3"/>
  <c r="N6595" i="3" s="1"/>
  <c r="F6595" i="3"/>
  <c r="I6595" i="3" l="1"/>
  <c r="J6595" i="3" s="1"/>
  <c r="P6594" i="3" s="1"/>
  <c r="G6596" i="3"/>
  <c r="B6596" i="3" l="1"/>
  <c r="D6596" i="3"/>
  <c r="F6596" i="3"/>
  <c r="C6596" i="3"/>
  <c r="E6596" i="3"/>
  <c r="K6596" i="3"/>
  <c r="N6596" i="3" s="1"/>
  <c r="H6596" i="3"/>
  <c r="I6596" i="3" s="1"/>
  <c r="J6596" i="3" s="1"/>
  <c r="M6596" i="3" l="1"/>
  <c r="L6596" i="3" s="1"/>
  <c r="O6596" i="3" s="1"/>
  <c r="P6595" i="3"/>
  <c r="F6597" i="3" l="1"/>
  <c r="D6597" i="3" l="1"/>
  <c r="B6597" i="3"/>
  <c r="H6597" i="3" s="1"/>
  <c r="I6597" i="3" s="1"/>
  <c r="J6597" i="3" s="1"/>
  <c r="P6596" i="3" s="1"/>
  <c r="C6597" i="3"/>
  <c r="K6597" i="3"/>
  <c r="N6597" i="3" s="1"/>
  <c r="E6597" i="3"/>
  <c r="M6597" i="3" s="1"/>
  <c r="G6597" i="3"/>
  <c r="L6597" i="3" l="1"/>
  <c r="O6597" i="3" s="1"/>
  <c r="G6598" i="3" l="1"/>
  <c r="B6598" i="3" l="1"/>
  <c r="H6598" i="3" s="1"/>
  <c r="E6598" i="3"/>
  <c r="I6598" i="3" s="1"/>
  <c r="J6598" i="3" s="1"/>
  <c r="P6597" i="3" s="1"/>
  <c r="F6598" i="3"/>
  <c r="D6598" i="3"/>
  <c r="C6598" i="3"/>
  <c r="K6598" i="3"/>
  <c r="N6598" i="3" s="1"/>
  <c r="M6598" i="3" l="1"/>
  <c r="L6598" i="3" s="1"/>
  <c r="O6598" i="3" s="1"/>
  <c r="F6599" i="3" l="1"/>
  <c r="B6599" i="3"/>
  <c r="K6599" i="3" s="1"/>
  <c r="N6599" i="3" s="1"/>
  <c r="D6599" i="3"/>
  <c r="E6599" i="3"/>
  <c r="C6599" i="3"/>
  <c r="G6599" i="3"/>
  <c r="M6599" i="3"/>
  <c r="L6599" i="3" s="1"/>
  <c r="O6599" i="3" s="1"/>
  <c r="H6599" i="3" l="1"/>
  <c r="I6599" i="3" s="1"/>
  <c r="J6599" i="3" s="1"/>
  <c r="P6598" i="3" s="1"/>
  <c r="G6600" i="3"/>
  <c r="D6600" i="3"/>
  <c r="F6600" i="3"/>
  <c r="B6600" i="3"/>
  <c r="E6600" i="3"/>
  <c r="C6600" i="3"/>
  <c r="H6600" i="3" l="1"/>
  <c r="I6600" i="3" s="1"/>
  <c r="J6600" i="3" s="1"/>
  <c r="P6599" i="3" s="1"/>
  <c r="K6600" i="3"/>
  <c r="N6600" i="3" s="1"/>
  <c r="M6600" i="3" l="1"/>
  <c r="L6600" i="3" s="1"/>
  <c r="O6600" i="3" s="1"/>
  <c r="B6601" i="3" l="1"/>
  <c r="K6601" i="3" s="1"/>
  <c r="N6601" i="3" s="1"/>
  <c r="L6601" i="3" s="1"/>
  <c r="O6601" i="3" s="1"/>
  <c r="C6601" i="3"/>
  <c r="G6601" i="3"/>
  <c r="F6601" i="3"/>
  <c r="E6601" i="3"/>
  <c r="M6601" i="3" s="1"/>
  <c r="D6601" i="3"/>
  <c r="H6601" i="3"/>
  <c r="I6601" i="3" l="1"/>
  <c r="J6601" i="3" s="1"/>
  <c r="P6600" i="3" s="1"/>
  <c r="E6602" i="3" l="1"/>
  <c r="D6602" i="3"/>
  <c r="F6602" i="3"/>
  <c r="B6602" i="3"/>
  <c r="K6602" i="3" s="1"/>
  <c r="N6602" i="3" s="1"/>
  <c r="C6602" i="3"/>
  <c r="G6602" i="3"/>
  <c r="M6602" i="3" l="1"/>
  <c r="L6602" i="3" s="1"/>
  <c r="O6602" i="3" s="1"/>
  <c r="H6602" i="3"/>
  <c r="I6602" i="3" s="1"/>
  <c r="J6602" i="3" s="1"/>
  <c r="P6601" i="3" s="1"/>
  <c r="C6603" i="3" l="1"/>
  <c r="K6603" i="3"/>
  <c r="N6603" i="3" s="1"/>
  <c r="E6603" i="3"/>
  <c r="M6603" i="3" s="1"/>
  <c r="L6603" i="3" s="1"/>
  <c r="O6603" i="3" s="1"/>
  <c r="B6603" i="3"/>
  <c r="F6603" i="3"/>
  <c r="D6603" i="3"/>
  <c r="H6603" i="3"/>
  <c r="I6603" i="3" s="1"/>
  <c r="J6603" i="3" s="1"/>
  <c r="P6602" i="3" s="1"/>
  <c r="G6603" i="3"/>
  <c r="C6604" i="3" l="1"/>
  <c r="H6604" i="3"/>
  <c r="D6604" i="3"/>
  <c r="B6604" i="3"/>
  <c r="E6604" i="3"/>
  <c r="F6604" i="3"/>
  <c r="K6604" i="3"/>
  <c r="N6604" i="3" s="1"/>
  <c r="G6604" i="3"/>
  <c r="I6604" i="3" l="1"/>
  <c r="J6604" i="3" s="1"/>
  <c r="P6603" i="3" s="1"/>
  <c r="M6604" i="3"/>
  <c r="L6604" i="3" s="1"/>
  <c r="O6604" i="3" s="1"/>
  <c r="E6605" i="3" l="1"/>
  <c r="M6605" i="3" s="1"/>
  <c r="L6605" i="3" s="1"/>
  <c r="O6605" i="3" s="1"/>
  <c r="C6605" i="3"/>
  <c r="F6605" i="3"/>
  <c r="B6605" i="3"/>
  <c r="K6605" i="3" s="1"/>
  <c r="N6605" i="3" s="1"/>
  <c r="D6605" i="3"/>
  <c r="H6605" i="3"/>
  <c r="I6605" i="3" s="1"/>
  <c r="J6605" i="3" s="1"/>
  <c r="P6604" i="3" s="1"/>
  <c r="G6605" i="3"/>
  <c r="B6606" i="3" l="1"/>
  <c r="K6606" i="3" s="1"/>
  <c r="N6606" i="3" s="1"/>
  <c r="E6606" i="3"/>
  <c r="M6606" i="3" s="1"/>
  <c r="L6606" i="3" s="1"/>
  <c r="O6606" i="3" s="1"/>
  <c r="C6606" i="3"/>
  <c r="D6606" i="3"/>
  <c r="F6606" i="3"/>
  <c r="H6606" i="3"/>
  <c r="I6606" i="3" s="1"/>
  <c r="J6606" i="3" s="1"/>
  <c r="P6605" i="3" s="1"/>
  <c r="G6606" i="3"/>
  <c r="C6607" i="3" l="1"/>
  <c r="B6607" i="3"/>
  <c r="K6607" i="3" s="1"/>
  <c r="N6607" i="3" s="1"/>
  <c r="G6607" i="3"/>
  <c r="E6607" i="3"/>
  <c r="I6607" i="3" s="1"/>
  <c r="J6607" i="3" s="1"/>
  <c r="P6606" i="3" s="1"/>
  <c r="F6607" i="3"/>
  <c r="D6607" i="3"/>
  <c r="H6607" i="3"/>
  <c r="M6607" i="3" l="1"/>
  <c r="L6607" i="3" s="1"/>
  <c r="O6607" i="3" s="1"/>
  <c r="G6608" i="3" l="1"/>
  <c r="C6608" i="3"/>
  <c r="F6608" i="3"/>
  <c r="D6608" i="3"/>
  <c r="E6608" i="3"/>
  <c r="M6608" i="3" s="1"/>
  <c r="B6608" i="3"/>
  <c r="H6608" i="3" s="1"/>
  <c r="I6608" i="3" s="1"/>
  <c r="J6608" i="3" s="1"/>
  <c r="P6607" i="3" s="1"/>
  <c r="K6608" i="3"/>
  <c r="N6608" i="3" s="1"/>
  <c r="L6608" i="3" l="1"/>
  <c r="O6608" i="3" s="1"/>
  <c r="G6609" i="3" l="1"/>
  <c r="E6609" i="3"/>
  <c r="F6609" i="3"/>
  <c r="D6609" i="3"/>
  <c r="B6609" i="3"/>
  <c r="K6609" i="3" s="1"/>
  <c r="M6609" i="3" s="1"/>
  <c r="C6609" i="3"/>
  <c r="H6609" i="3" l="1"/>
  <c r="I6609" i="3" s="1"/>
  <c r="J6609" i="3" s="1"/>
  <c r="P6608" i="3" s="1"/>
  <c r="N6609" i="3"/>
  <c r="L6609" i="3" s="1"/>
  <c r="O6609" i="3" s="1"/>
  <c r="G6610" i="3" l="1"/>
  <c r="B6610" i="3"/>
  <c r="E6610" i="3"/>
  <c r="I6610" i="3" s="1"/>
  <c r="J6610" i="3" s="1"/>
  <c r="P6609" i="3" s="1"/>
  <c r="C6610" i="3"/>
  <c r="F6610" i="3"/>
  <c r="H6610" i="3"/>
  <c r="K6610" i="3"/>
  <c r="N6610" i="3" s="1"/>
  <c r="D6610" i="3"/>
  <c r="M6610" i="3" l="1"/>
  <c r="L6610" i="3" s="1"/>
  <c r="O6610" i="3" s="1"/>
  <c r="G6611" i="3" l="1"/>
  <c r="B6611" i="3"/>
  <c r="K6611" i="3" s="1"/>
  <c r="N6611" i="3" s="1"/>
  <c r="C6611" i="3"/>
  <c r="E6611" i="3"/>
  <c r="I6611" i="3" s="1"/>
  <c r="J6611" i="3" s="1"/>
  <c r="P6610" i="3" s="1"/>
  <c r="H6611" i="3"/>
  <c r="F6611" i="3"/>
  <c r="D6611" i="3"/>
  <c r="M6611" i="3" l="1"/>
  <c r="L6611" i="3" s="1"/>
  <c r="O6611" i="3" s="1"/>
  <c r="G6612" i="3" l="1"/>
  <c r="B6612" i="3"/>
  <c r="F6612" i="3"/>
  <c r="E6612" i="3"/>
  <c r="I6612" i="3" s="1"/>
  <c r="J6612" i="3" s="1"/>
  <c r="P6611" i="3" s="1"/>
  <c r="H6612" i="3"/>
  <c r="D6612" i="3"/>
  <c r="C6612" i="3"/>
  <c r="K6612" i="3"/>
  <c r="N6612" i="3" s="1"/>
  <c r="M6612" i="3" l="1"/>
  <c r="L6612" i="3" s="1"/>
  <c r="O6612" i="3" s="1"/>
  <c r="G6613" i="3" l="1"/>
  <c r="B6613" i="3"/>
  <c r="K6613" i="3" s="1"/>
  <c r="N6613" i="3" s="1"/>
  <c r="D6613" i="3"/>
  <c r="F6613" i="3"/>
  <c r="C6613" i="3"/>
  <c r="E6613" i="3"/>
  <c r="H6613" i="3"/>
  <c r="I6613" i="3" l="1"/>
  <c r="J6613" i="3" l="1"/>
  <c r="P6612" i="3" s="1"/>
  <c r="M6613" i="3"/>
  <c r="L6613" i="3" s="1"/>
  <c r="O6613" i="3" s="1"/>
  <c r="B6614" i="3" l="1"/>
  <c r="G6614" i="3"/>
  <c r="C6614" i="3"/>
  <c r="F6614" i="3"/>
  <c r="K6614" i="3"/>
  <c r="N6614" i="3" s="1"/>
  <c r="E6614" i="3"/>
  <c r="D6614" i="3"/>
  <c r="H6614" i="3"/>
  <c r="I6614" i="3" l="1"/>
  <c r="J6614" i="3" s="1"/>
  <c r="P6613" i="3" s="1"/>
  <c r="M6614" i="3"/>
  <c r="L6614" i="3" s="1"/>
  <c r="O6614" i="3" s="1"/>
  <c r="D6615" i="3" l="1"/>
  <c r="C6615" i="3" l="1"/>
  <c r="F6615" i="3"/>
  <c r="B6615" i="3"/>
  <c r="H6615" i="3" s="1"/>
  <c r="E6615" i="3"/>
  <c r="G6615" i="3"/>
  <c r="I6615" i="3" l="1"/>
  <c r="J6615" i="3" s="1"/>
  <c r="P6614" i="3" s="1"/>
  <c r="K6615" i="3"/>
  <c r="N6615" i="3" s="1"/>
  <c r="M6615" i="3" l="1"/>
  <c r="L6615" i="3" s="1"/>
  <c r="O6615" i="3" s="1"/>
  <c r="G6616" i="3" s="1"/>
  <c r="D6616" i="3" l="1"/>
  <c r="F6616" i="3"/>
  <c r="B6616" i="3"/>
  <c r="K6616" i="3" s="1"/>
  <c r="N6616" i="3" s="1"/>
  <c r="E6616" i="3"/>
  <c r="M6616" i="3" s="1"/>
  <c r="C6616" i="3"/>
  <c r="L6616" i="3" l="1"/>
  <c r="O6616" i="3" s="1"/>
  <c r="H6616" i="3"/>
  <c r="I6616" i="3" s="1"/>
  <c r="J6616" i="3" s="1"/>
  <c r="P6615" i="3" s="1"/>
  <c r="F6617" i="3" l="1"/>
  <c r="G6617" i="3"/>
  <c r="C6617" i="3"/>
  <c r="E6617" i="3"/>
  <c r="I6617" i="3" s="1"/>
  <c r="J6617" i="3" s="1"/>
  <c r="P6616" i="3" s="1"/>
  <c r="B6617" i="3"/>
  <c r="H6617" i="3" s="1"/>
  <c r="D6617" i="3"/>
  <c r="K6617" i="3" l="1"/>
  <c r="N6617" i="3" s="1"/>
  <c r="L6617" i="3" s="1"/>
  <c r="O6617" i="3" s="1"/>
  <c r="M6617" i="3"/>
  <c r="C6618" i="3" l="1"/>
  <c r="E6618" i="3"/>
  <c r="B6618" i="3"/>
  <c r="K6618" i="3" s="1"/>
  <c r="N6618" i="3" s="1"/>
  <c r="G6618" i="3"/>
  <c r="D6618" i="3"/>
  <c r="F6618" i="3"/>
  <c r="M6618" i="3" l="1"/>
  <c r="L6618" i="3" s="1"/>
  <c r="O6618" i="3" s="1"/>
  <c r="H6618" i="3"/>
  <c r="I6618" i="3" s="1"/>
  <c r="J6618" i="3" s="1"/>
  <c r="P6617" i="3" s="1"/>
  <c r="E6619" i="3" l="1"/>
  <c r="M6619" i="3" s="1"/>
  <c r="D6619" i="3"/>
  <c r="C6619" i="3"/>
  <c r="B6619" i="3"/>
  <c r="K6619" i="3" s="1"/>
  <c r="N6619" i="3" s="1"/>
  <c r="F6619" i="3"/>
  <c r="G6619" i="3"/>
  <c r="L6619" i="3" l="1"/>
  <c r="O6619" i="3" s="1"/>
  <c r="H6619" i="3"/>
  <c r="I6619" i="3" s="1"/>
  <c r="J6619" i="3" s="1"/>
  <c r="P6618" i="3" l="1"/>
  <c r="F6620" i="3" l="1"/>
  <c r="D6620" i="3"/>
  <c r="E6620" i="3"/>
  <c r="B6620" i="3"/>
  <c r="H6620" i="3" s="1"/>
  <c r="I6620" i="3" s="1"/>
  <c r="J6620" i="3" s="1"/>
  <c r="C6620" i="3"/>
  <c r="G6620" i="3"/>
  <c r="P6619" i="3" l="1"/>
  <c r="M6620" i="3"/>
  <c r="K6620" i="3"/>
  <c r="N6620" i="3" s="1"/>
  <c r="L6620" i="3" l="1"/>
  <c r="O6620" i="3" s="1"/>
  <c r="B6621" i="3" l="1"/>
  <c r="K6621" i="3" s="1"/>
  <c r="N6621" i="3" s="1"/>
  <c r="L6621" i="3" s="1"/>
  <c r="O6621" i="3" s="1"/>
  <c r="E6621" i="3"/>
  <c r="M6621" i="3" s="1"/>
  <c r="D6621" i="3"/>
  <c r="H6621" i="3"/>
  <c r="C6621" i="3"/>
  <c r="F6621" i="3"/>
  <c r="G6621" i="3"/>
  <c r="I6621" i="3" l="1"/>
  <c r="J6621" i="3" s="1"/>
  <c r="P6620" i="3" l="1"/>
  <c r="E6622" i="3"/>
  <c r="F6622" i="3"/>
  <c r="B6622" i="3"/>
  <c r="H6622" i="3" s="1"/>
  <c r="I6622" i="3" s="1"/>
  <c r="J6622" i="3" s="1"/>
  <c r="C6622" i="3"/>
  <c r="D6622" i="3"/>
  <c r="G6622" i="3"/>
  <c r="P6621" i="3" l="1"/>
  <c r="M6622" i="3"/>
  <c r="K6622" i="3"/>
  <c r="N6622" i="3" s="1"/>
  <c r="L6622" i="3" s="1"/>
  <c r="O6622" i="3" s="1"/>
  <c r="B6623" i="3" l="1"/>
  <c r="H6623" i="3" s="1"/>
  <c r="I6623" i="3" s="1"/>
  <c r="J6623" i="3" s="1"/>
  <c r="P6622" i="3" s="1"/>
  <c r="F6623" i="3"/>
  <c r="E6623" i="3"/>
  <c r="C6623" i="3"/>
  <c r="K6623" i="3"/>
  <c r="M6623" i="3" s="1"/>
  <c r="D6623" i="3"/>
  <c r="G6623" i="3"/>
  <c r="N6623" i="3" l="1"/>
  <c r="L6623" i="3" s="1"/>
  <c r="O6623" i="3" s="1"/>
  <c r="G6624" i="3" l="1"/>
  <c r="C6624" i="3"/>
  <c r="F6624" i="3"/>
  <c r="B6624" i="3"/>
  <c r="K6624" i="3" s="1"/>
  <c r="N6624" i="3" s="1"/>
  <c r="D6624" i="3"/>
  <c r="E6624" i="3"/>
  <c r="L6624" i="3" l="1"/>
  <c r="O6624" i="3" s="1"/>
  <c r="M6624" i="3"/>
  <c r="H6624" i="3"/>
  <c r="I6624" i="3" s="1"/>
  <c r="J6624" i="3" s="1"/>
  <c r="P6623" i="3" l="1"/>
  <c r="G6625" i="3"/>
  <c r="F6625" i="3"/>
  <c r="D6625" i="3"/>
  <c r="C6625" i="3"/>
  <c r="H6625" i="3"/>
  <c r="I6625" i="3" s="1"/>
  <c r="J6625" i="3" s="1"/>
  <c r="P6624" i="3" s="1"/>
  <c r="B6625" i="3"/>
  <c r="K6625" i="3" s="1"/>
  <c r="N6625" i="3" s="1"/>
  <c r="E6625" i="3"/>
  <c r="M6625" i="3" l="1"/>
  <c r="L6625" i="3" s="1"/>
  <c r="O6625" i="3" s="1"/>
  <c r="E6626" i="3" l="1"/>
  <c r="M6626" i="3" s="1"/>
  <c r="L6626" i="3" s="1"/>
  <c r="O6626" i="3" s="1"/>
  <c r="H6626" i="3"/>
  <c r="B6626" i="3"/>
  <c r="F6626" i="3"/>
  <c r="C6626" i="3"/>
  <c r="D6626" i="3"/>
  <c r="K6626" i="3"/>
  <c r="N6626" i="3" s="1"/>
  <c r="G6626" i="3"/>
  <c r="G6627" i="3" l="1"/>
  <c r="D6627" i="3"/>
  <c r="E6627" i="3"/>
  <c r="B6627" i="3"/>
  <c r="H6627" i="3" s="1"/>
  <c r="F6627" i="3"/>
  <c r="C6627" i="3"/>
  <c r="K6627" i="3"/>
  <c r="N6627" i="3" s="1"/>
  <c r="I6626" i="3"/>
  <c r="J6626" i="3" s="1"/>
  <c r="P6625" i="3" s="1"/>
  <c r="I6627" i="3" l="1"/>
  <c r="J6627" i="3" s="1"/>
  <c r="M6627" i="3"/>
  <c r="L6627" i="3" s="1"/>
  <c r="O6627" i="3" s="1"/>
  <c r="P6626" i="3" l="1"/>
  <c r="E6628" i="3" l="1"/>
  <c r="B6628" i="3"/>
  <c r="H6628" i="3" s="1"/>
  <c r="I6628" i="3" s="1"/>
  <c r="J6628" i="3" s="1"/>
  <c r="P6627" i="3" s="1"/>
  <c r="F6628" i="3"/>
  <c r="C6628" i="3"/>
  <c r="D6628" i="3"/>
  <c r="G6628" i="3"/>
  <c r="K6628" i="3" l="1"/>
  <c r="N6628" i="3" s="1"/>
  <c r="M6628" i="3" l="1"/>
  <c r="L6628" i="3" s="1"/>
  <c r="O6628" i="3" s="1"/>
  <c r="C6629" i="3" l="1"/>
  <c r="D6629" i="3"/>
  <c r="E6629" i="3"/>
  <c r="B6629" i="3"/>
  <c r="H6629" i="3" s="1"/>
  <c r="F6629" i="3"/>
  <c r="G6629" i="3"/>
  <c r="I6629" i="3" l="1"/>
  <c r="J6629" i="3" s="1"/>
  <c r="K6629" i="3"/>
  <c r="N6629" i="3" s="1"/>
  <c r="P6628" i="3" l="1"/>
  <c r="M6629" i="3"/>
  <c r="L6629" i="3" s="1"/>
  <c r="O6629" i="3" s="1"/>
  <c r="G6630" i="3" l="1"/>
  <c r="C6630" i="3"/>
  <c r="B6630" i="3"/>
  <c r="H6630" i="3" s="1"/>
  <c r="E6630" i="3"/>
  <c r="D6630" i="3"/>
  <c r="F6630" i="3"/>
  <c r="K6630" i="3"/>
  <c r="N6630" i="3" s="1"/>
  <c r="M6630" i="3"/>
  <c r="L6630" i="3" s="1"/>
  <c r="O6630" i="3" s="1"/>
  <c r="I6630" i="3" l="1"/>
  <c r="J6630" i="3" s="1"/>
  <c r="P6629" i="3" s="1"/>
  <c r="C6631" i="3" l="1"/>
  <c r="E6631" i="3"/>
  <c r="D6631" i="3"/>
  <c r="B6631" i="3"/>
  <c r="K6631" i="3" s="1"/>
  <c r="N6631" i="3" s="1"/>
  <c r="F6631" i="3"/>
  <c r="G6631" i="3"/>
  <c r="M6631" i="3" l="1"/>
  <c r="L6631" i="3" s="1"/>
  <c r="O6631" i="3" s="1"/>
  <c r="H6631" i="3"/>
  <c r="I6631" i="3" s="1"/>
  <c r="J6631" i="3" s="1"/>
  <c r="G6632" i="3" l="1"/>
  <c r="F6632" i="3"/>
  <c r="E6632" i="3"/>
  <c r="D6632" i="3"/>
  <c r="K6632" i="3"/>
  <c r="N6632" i="3" s="1"/>
  <c r="L6632" i="3" s="1"/>
  <c r="O6632" i="3" s="1"/>
  <c r="B6632" i="3"/>
  <c r="H6632" i="3" s="1"/>
  <c r="I6632" i="3" s="1"/>
  <c r="J6632" i="3" s="1"/>
  <c r="P6631" i="3" s="1"/>
  <c r="C6632" i="3"/>
  <c r="M6632" i="3"/>
  <c r="P6630" i="3"/>
  <c r="B6633" i="3" l="1"/>
  <c r="D6633" i="3"/>
  <c r="C6633" i="3"/>
  <c r="E6633" i="3"/>
  <c r="H6633" i="3"/>
  <c r="I6633" i="3" s="1"/>
  <c r="J6633" i="3" s="1"/>
  <c r="F6633" i="3"/>
  <c r="K6633" i="3"/>
  <c r="N6633" i="3" s="1"/>
  <c r="L6633" i="3" s="1"/>
  <c r="O6633" i="3" s="1"/>
  <c r="G6633" i="3"/>
  <c r="M6633" i="3"/>
  <c r="P6632" i="3" l="1"/>
  <c r="G6634" i="3"/>
  <c r="F6634" i="3"/>
  <c r="D6634" i="3"/>
  <c r="H6634" i="3"/>
  <c r="E6634" i="3"/>
  <c r="B6634" i="3"/>
  <c r="K6634" i="3" s="1"/>
  <c r="N6634" i="3" s="1"/>
  <c r="C6634" i="3"/>
  <c r="M6634" i="3" l="1"/>
  <c r="L6634" i="3" s="1"/>
  <c r="O6634" i="3" s="1"/>
  <c r="I6634" i="3"/>
  <c r="J6634" i="3" s="1"/>
  <c r="P6633" i="3" s="1"/>
  <c r="D6635" i="3" l="1"/>
  <c r="B6635" i="3"/>
  <c r="F6635" i="3"/>
  <c r="E6635" i="3"/>
  <c r="K6635" i="3"/>
  <c r="N6635" i="3" s="1"/>
  <c r="C6635" i="3"/>
  <c r="H6635" i="3"/>
  <c r="I6635" i="3"/>
  <c r="J6635" i="3" s="1"/>
  <c r="P6634" i="3" s="1"/>
  <c r="G6635" i="3"/>
  <c r="M6635" i="3" s="1"/>
  <c r="L6635" i="3" l="1"/>
  <c r="O6635" i="3" s="1"/>
  <c r="G6636" i="3" l="1"/>
  <c r="D6636" i="3"/>
  <c r="F6636" i="3"/>
  <c r="C6636" i="3"/>
  <c r="B6636" i="3"/>
  <c r="K6636" i="3" s="1"/>
  <c r="E6636" i="3"/>
  <c r="N6636" i="3" l="1"/>
  <c r="L6636" i="3" s="1"/>
  <c r="O6636" i="3" s="1"/>
  <c r="M6636" i="3"/>
  <c r="H6636" i="3"/>
  <c r="I6636" i="3" s="1"/>
  <c r="J6636" i="3" s="1"/>
  <c r="P6635" i="3" s="1"/>
  <c r="B6637" i="3" l="1"/>
  <c r="H6637" i="3" s="1"/>
  <c r="E6637" i="3"/>
  <c r="M6637" i="3" s="1"/>
  <c r="D6637" i="3"/>
  <c r="F6637" i="3"/>
  <c r="C6637" i="3"/>
  <c r="K6637" i="3"/>
  <c r="N6637" i="3" s="1"/>
  <c r="L6637" i="3" s="1"/>
  <c r="O6637" i="3" s="1"/>
  <c r="G6637" i="3"/>
  <c r="G6638" i="3" l="1"/>
  <c r="I6637" i="3"/>
  <c r="J6637" i="3" s="1"/>
  <c r="P6636" i="3" s="1"/>
  <c r="B6638" i="3" l="1"/>
  <c r="H6638" i="3" s="1"/>
  <c r="C6638" i="3"/>
  <c r="D6638" i="3"/>
  <c r="E6638" i="3"/>
  <c r="F6638" i="3"/>
  <c r="K6638" i="3"/>
  <c r="N6638" i="3" s="1"/>
  <c r="I6638" i="3"/>
  <c r="J6638" i="3" s="1"/>
  <c r="P6637" i="3" s="1"/>
  <c r="M6638" i="3" l="1"/>
  <c r="L6638" i="3" s="1"/>
  <c r="O6638" i="3" s="1"/>
  <c r="E6639" i="3" l="1"/>
  <c r="M6639" i="3" s="1"/>
  <c r="L6639" i="3" s="1"/>
  <c r="O6639" i="3" s="1"/>
  <c r="B6639" i="3"/>
  <c r="H6639" i="3" s="1"/>
  <c r="C6639" i="3"/>
  <c r="D6639" i="3"/>
  <c r="F6639" i="3"/>
  <c r="K6639" i="3"/>
  <c r="N6639" i="3" s="1"/>
  <c r="G6639" i="3"/>
  <c r="G6640" i="3" l="1"/>
  <c r="B6640" i="3"/>
  <c r="K6640" i="3" s="1"/>
  <c r="D6640" i="3"/>
  <c r="C6640" i="3"/>
  <c r="F6640" i="3"/>
  <c r="E6640" i="3"/>
  <c r="I6639" i="3"/>
  <c r="J6639" i="3" s="1"/>
  <c r="P6638" i="3" s="1"/>
  <c r="N6640" i="3" l="1"/>
  <c r="M6640" i="3"/>
  <c r="H6640" i="3"/>
  <c r="I6640" i="3" s="1"/>
  <c r="J6640" i="3" s="1"/>
  <c r="P6639" i="3" s="1"/>
  <c r="L6640" i="3" l="1"/>
  <c r="O6640" i="3" s="1"/>
  <c r="G6641" i="3" l="1"/>
  <c r="E6641" i="3" l="1"/>
  <c r="C6641" i="3"/>
  <c r="D6641" i="3"/>
  <c r="B6641" i="3"/>
  <c r="H6641" i="3" s="1"/>
  <c r="F6641" i="3"/>
  <c r="I6641" i="3" l="1"/>
  <c r="J6641" i="3" s="1"/>
  <c r="P6640" i="3" s="1"/>
  <c r="K6641" i="3"/>
  <c r="N6641" i="3" s="1"/>
  <c r="M6641" i="3" l="1"/>
  <c r="L6641" i="3" s="1"/>
  <c r="O6641" i="3" s="1"/>
  <c r="C6642" i="3" l="1"/>
  <c r="E6642" i="3"/>
  <c r="D6642" i="3"/>
  <c r="B6642" i="3"/>
  <c r="H6642" i="3" s="1"/>
  <c r="I6642" i="3" s="1"/>
  <c r="J6642" i="3" s="1"/>
  <c r="F6642" i="3"/>
  <c r="G6642" i="3"/>
  <c r="P6641" i="3" l="1"/>
  <c r="K6642" i="3"/>
  <c r="N6642" i="3" s="1"/>
  <c r="M6642" i="3" l="1"/>
  <c r="L6642" i="3" s="1"/>
  <c r="O6642" i="3" s="1"/>
  <c r="G6643" i="3" l="1"/>
  <c r="B6643" i="3"/>
  <c r="K6643" i="3" s="1"/>
  <c r="N6643" i="3" s="1"/>
  <c r="L6643" i="3" s="1"/>
  <c r="O6643" i="3" s="1"/>
  <c r="C6643" i="3"/>
  <c r="F6643" i="3"/>
  <c r="D6643" i="3"/>
  <c r="E6643" i="3"/>
  <c r="M6643" i="3" s="1"/>
  <c r="H6643" i="3" l="1"/>
  <c r="I6643" i="3" s="1"/>
  <c r="J6643" i="3" s="1"/>
  <c r="P6642" i="3" s="1"/>
  <c r="C6644" i="3" l="1"/>
  <c r="K6644" i="3"/>
  <c r="N6644" i="3" s="1"/>
  <c r="D6644" i="3"/>
  <c r="B6644" i="3"/>
  <c r="E6644" i="3"/>
  <c r="I6644" i="3" s="1"/>
  <c r="J6644" i="3" s="1"/>
  <c r="F6644" i="3"/>
  <c r="H6644" i="3"/>
  <c r="G6644" i="3"/>
  <c r="P6643" i="3" l="1"/>
  <c r="M6644" i="3"/>
  <c r="L6644" i="3" s="1"/>
  <c r="O6644" i="3" s="1"/>
  <c r="E6645" i="3" l="1"/>
  <c r="B6645" i="3"/>
  <c r="K6645" i="3" s="1"/>
  <c r="N6645" i="3" s="1"/>
  <c r="F6645" i="3"/>
  <c r="D6645" i="3"/>
  <c r="H6645" i="3"/>
  <c r="I6645" i="3" s="1"/>
  <c r="J6645" i="3" s="1"/>
  <c r="P6644" i="3" s="1"/>
  <c r="C6645" i="3"/>
  <c r="G6645" i="3"/>
  <c r="M6645" i="3" s="1"/>
  <c r="L6645" i="3" s="1"/>
  <c r="O6645" i="3" s="1"/>
  <c r="G6646" i="3" l="1"/>
  <c r="D6646" i="3"/>
  <c r="E6646" i="3"/>
  <c r="M6646" i="3" s="1"/>
  <c r="H6646" i="3"/>
  <c r="K6646" i="3"/>
  <c r="N6646" i="3" s="1"/>
  <c r="B6646" i="3"/>
  <c r="C6646" i="3"/>
  <c r="I6646" i="3"/>
  <c r="J6646" i="3" s="1"/>
  <c r="P6645" i="3" s="1"/>
  <c r="F6646" i="3"/>
  <c r="L6646" i="3" l="1"/>
  <c r="O6646" i="3" s="1"/>
  <c r="G6647" i="3" l="1"/>
  <c r="C6647" i="3"/>
  <c r="D6647" i="3"/>
  <c r="F6647" i="3"/>
  <c r="B6647" i="3"/>
  <c r="K6647" i="3" s="1"/>
  <c r="N6647" i="3" s="1"/>
  <c r="E6647" i="3"/>
  <c r="M6647" i="3" l="1"/>
  <c r="L6647" i="3" s="1"/>
  <c r="O6647" i="3" s="1"/>
  <c r="H6647" i="3"/>
  <c r="I6647" i="3" s="1"/>
  <c r="J6647" i="3" s="1"/>
  <c r="P6646" i="3" l="1"/>
  <c r="B6648" i="3" l="1"/>
  <c r="F6648" i="3"/>
  <c r="C6648" i="3"/>
  <c r="K6648" i="3"/>
  <c r="N6648" i="3" s="1"/>
  <c r="E6648" i="3"/>
  <c r="D6648" i="3"/>
  <c r="H6648" i="3"/>
  <c r="I6648" i="3" s="1"/>
  <c r="J6648" i="3" s="1"/>
  <c r="P6647" i="3" s="1"/>
  <c r="G6648" i="3"/>
  <c r="M6648" i="3" s="1"/>
  <c r="L6648" i="3" s="1"/>
  <c r="O6648" i="3" s="1"/>
  <c r="G6649" i="3" l="1"/>
  <c r="D6649" i="3"/>
  <c r="C6649" i="3"/>
  <c r="F6649" i="3"/>
  <c r="K6649" i="3"/>
  <c r="N6649" i="3" s="1"/>
  <c r="E6649" i="3"/>
  <c r="M6649" i="3" s="1"/>
  <c r="B6649" i="3"/>
  <c r="H6649" i="3" s="1"/>
  <c r="I6649" i="3" s="1"/>
  <c r="J6649" i="3" s="1"/>
  <c r="P6648" i="3" s="1"/>
  <c r="L6649" i="3" l="1"/>
  <c r="O6649" i="3" s="1"/>
  <c r="G6650" i="3" l="1"/>
  <c r="E6650" i="3" l="1"/>
  <c r="M6650" i="3" s="1"/>
  <c r="L6650" i="3" s="1"/>
  <c r="O6650" i="3" s="1"/>
  <c r="B6650" i="3"/>
  <c r="H6650" i="3" s="1"/>
  <c r="D6650" i="3"/>
  <c r="F6650" i="3"/>
  <c r="C6650" i="3"/>
  <c r="K6650" i="3"/>
  <c r="N6650" i="3" s="1"/>
  <c r="I6650" i="3"/>
  <c r="J6650" i="3" s="1"/>
  <c r="P6649" i="3" s="1"/>
  <c r="G6651" i="3" l="1"/>
  <c r="C6651" i="3"/>
  <c r="B6651" i="3"/>
  <c r="F6651" i="3"/>
  <c r="K6651" i="3"/>
  <c r="N6651" i="3" s="1"/>
  <c r="E6651" i="3"/>
  <c r="M6651" i="3" s="1"/>
  <c r="L6651" i="3" s="1"/>
  <c r="O6651" i="3" s="1"/>
  <c r="H6651" i="3"/>
  <c r="D6651" i="3"/>
  <c r="I6651" i="3" l="1"/>
  <c r="J6651" i="3" s="1"/>
  <c r="P6650" i="3" s="1"/>
  <c r="C6652" i="3" l="1"/>
  <c r="F6652" i="3"/>
  <c r="D6652" i="3"/>
  <c r="E6652" i="3"/>
  <c r="M6652" i="3" s="1"/>
  <c r="B6652" i="3"/>
  <c r="K6652" i="3" s="1"/>
  <c r="N6652" i="3" s="1"/>
  <c r="L6652" i="3" s="1"/>
  <c r="O6652" i="3" s="1"/>
  <c r="G6652" i="3"/>
  <c r="G6653" i="3" l="1"/>
  <c r="H6652" i="3"/>
  <c r="I6652" i="3" s="1"/>
  <c r="J6652" i="3" s="1"/>
  <c r="P6651" i="3" s="1"/>
  <c r="B6653" i="3"/>
  <c r="D6653" i="3"/>
  <c r="C6653" i="3"/>
  <c r="F6653" i="3"/>
  <c r="E6653" i="3"/>
  <c r="K6653" i="3"/>
  <c r="N6653" i="3" s="1"/>
  <c r="H6653" i="3" l="1"/>
  <c r="I6653" i="3" s="1"/>
  <c r="J6653" i="3" s="1"/>
  <c r="P6652" i="3" s="1"/>
  <c r="M6653" i="3"/>
  <c r="L6653" i="3" s="1"/>
  <c r="O6653" i="3" s="1"/>
  <c r="G6654" i="3" l="1"/>
  <c r="B6654" i="3" l="1"/>
  <c r="F6654" i="3"/>
  <c r="D6654" i="3"/>
  <c r="E6654" i="3"/>
  <c r="C6654" i="3"/>
  <c r="H6654" i="3"/>
  <c r="K6654" i="3"/>
  <c r="N6654" i="3" s="1"/>
  <c r="M6654" i="3"/>
  <c r="I6654" i="3" l="1"/>
  <c r="J6654" i="3" s="1"/>
  <c r="P6653" i="3" s="1"/>
  <c r="L6654" i="3"/>
  <c r="O6654" i="3" s="1"/>
  <c r="F6655" i="3" l="1"/>
  <c r="C6655" i="3" l="1"/>
  <c r="D6655" i="3"/>
  <c r="B6655" i="3"/>
  <c r="H6655" i="3" s="1"/>
  <c r="I6655" i="3" s="1"/>
  <c r="J6655" i="3" s="1"/>
  <c r="P6654" i="3" s="1"/>
  <c r="K6655" i="3"/>
  <c r="N6655" i="3" s="1"/>
  <c r="E6655" i="3"/>
  <c r="M6655" i="3" s="1"/>
  <c r="G6655" i="3"/>
  <c r="L6655" i="3" l="1"/>
  <c r="O6655" i="3" s="1"/>
  <c r="F6656" i="3" l="1"/>
  <c r="C6656" i="3"/>
  <c r="B6656" i="3"/>
  <c r="H6656" i="3" s="1"/>
  <c r="K6656" i="3"/>
  <c r="N6656" i="3" s="1"/>
  <c r="E6656" i="3"/>
  <c r="I6656" i="3" s="1"/>
  <c r="J6656" i="3" s="1"/>
  <c r="P6655" i="3" s="1"/>
  <c r="D6656" i="3"/>
  <c r="G6656" i="3"/>
  <c r="M6656" i="3" l="1"/>
  <c r="L6656" i="3" s="1"/>
  <c r="O6656" i="3" s="1"/>
  <c r="E6657" i="3" l="1"/>
  <c r="B6657" i="3"/>
  <c r="K6657" i="3" s="1"/>
  <c r="N6657" i="3" s="1"/>
  <c r="D6657" i="3"/>
  <c r="F6657" i="3"/>
  <c r="C6657" i="3"/>
  <c r="H6657" i="3"/>
  <c r="G6657" i="3"/>
  <c r="M6657" i="3" l="1"/>
  <c r="L6657" i="3" s="1"/>
  <c r="O6657" i="3" s="1"/>
  <c r="I6657" i="3"/>
  <c r="J6657" i="3" s="1"/>
  <c r="P6656" i="3" s="1"/>
  <c r="G6658" i="3" l="1"/>
  <c r="C6658" i="3"/>
  <c r="E6658" i="3"/>
  <c r="I6658" i="3" s="1"/>
  <c r="J6658" i="3" s="1"/>
  <c r="P6657" i="3" s="1"/>
  <c r="K6658" i="3"/>
  <c r="N6658" i="3" s="1"/>
  <c r="L6658" i="3" s="1"/>
  <c r="O6658" i="3" s="1"/>
  <c r="D6658" i="3"/>
  <c r="B6658" i="3"/>
  <c r="H6658" i="3" s="1"/>
  <c r="F6658" i="3"/>
  <c r="M6658" i="3"/>
  <c r="G6659" i="3" l="1"/>
  <c r="B6659" i="3" l="1"/>
  <c r="E6659" i="3"/>
  <c r="M6659" i="3" s="1"/>
  <c r="F6659" i="3"/>
  <c r="C6659" i="3"/>
  <c r="D6659" i="3"/>
  <c r="K6659" i="3"/>
  <c r="N6659" i="3" s="1"/>
  <c r="H6659" i="3"/>
  <c r="I6659" i="3" l="1"/>
  <c r="J6659" i="3" s="1"/>
  <c r="P6658" i="3" s="1"/>
  <c r="L6659" i="3"/>
  <c r="O6659" i="3" s="1"/>
  <c r="C6660" i="3" l="1"/>
  <c r="D6660" i="3" l="1"/>
  <c r="B6660" i="3"/>
  <c r="K6660" i="3" s="1"/>
  <c r="N6660" i="3" s="1"/>
  <c r="E6660" i="3"/>
  <c r="F6660" i="3"/>
  <c r="G6660" i="3"/>
  <c r="M6660" i="3" l="1"/>
  <c r="L6660" i="3" s="1"/>
  <c r="O6660" i="3" s="1"/>
  <c r="H6660" i="3"/>
  <c r="I6660" i="3" s="1"/>
  <c r="J6660" i="3" s="1"/>
  <c r="P6659" i="3" s="1"/>
  <c r="G6661" i="3" l="1"/>
  <c r="B6661" i="3"/>
  <c r="F6661" i="3"/>
  <c r="D6661" i="3"/>
  <c r="E6661" i="3"/>
  <c r="C6661" i="3"/>
  <c r="H6661" i="3"/>
  <c r="K6661" i="3"/>
  <c r="N6661" i="3" s="1"/>
  <c r="M6661" i="3" l="1"/>
  <c r="I6661" i="3"/>
  <c r="J6661" i="3" s="1"/>
  <c r="P6660" i="3" s="1"/>
  <c r="L6661" i="3"/>
  <c r="O6661" i="3" s="1"/>
  <c r="G6662" i="3" s="1"/>
  <c r="B6662" i="3" l="1"/>
  <c r="C6662" i="3"/>
  <c r="F6662" i="3"/>
  <c r="D6662" i="3"/>
  <c r="E6662" i="3"/>
  <c r="K6662" i="3"/>
  <c r="N6662" i="3" s="1"/>
  <c r="H6662" i="3"/>
  <c r="I6662" i="3" l="1"/>
  <c r="J6662" i="3" s="1"/>
  <c r="P6661" i="3" s="1"/>
  <c r="M6662" i="3" l="1"/>
  <c r="L6662" i="3" s="1"/>
  <c r="O6662" i="3" s="1"/>
  <c r="D6663" i="3" l="1"/>
  <c r="E6663" i="3" l="1"/>
  <c r="B6663" i="3"/>
  <c r="K6663" i="3" s="1"/>
  <c r="N6663" i="3" s="1"/>
  <c r="C6663" i="3"/>
  <c r="F6663" i="3"/>
  <c r="G6663" i="3"/>
  <c r="H6663" i="3"/>
  <c r="I6663" i="3" s="1"/>
  <c r="J6663" i="3" l="1"/>
  <c r="P6662" i="3" s="1"/>
  <c r="M6663" i="3"/>
  <c r="L6663" i="3" s="1"/>
  <c r="O6663" i="3" s="1"/>
  <c r="C6664" i="3" l="1"/>
  <c r="G6664" i="3" l="1"/>
  <c r="B6664" i="3"/>
  <c r="E6664" i="3"/>
  <c r="D6664" i="3"/>
  <c r="F6664" i="3"/>
  <c r="K6664" i="3"/>
  <c r="N6664" i="3" s="1"/>
  <c r="H6664" i="3"/>
  <c r="I6664" i="3" s="1"/>
  <c r="J6664" i="3" s="1"/>
  <c r="P6663" i="3" s="1"/>
  <c r="M6664" i="3" l="1"/>
  <c r="L6664" i="3" s="1"/>
  <c r="O6664" i="3" s="1"/>
  <c r="G6665" i="3" l="1"/>
  <c r="B6665" i="3"/>
  <c r="E6665" i="3"/>
  <c r="I6665" i="3" s="1"/>
  <c r="C6665" i="3"/>
  <c r="K6665" i="3"/>
  <c r="N6665" i="3" s="1"/>
  <c r="F6665" i="3"/>
  <c r="D6665" i="3"/>
  <c r="H6665" i="3"/>
  <c r="J6665" i="3" l="1"/>
  <c r="P6664" i="3" s="1"/>
  <c r="M6665" i="3"/>
  <c r="L6665" i="3" s="1"/>
  <c r="O6665" i="3" s="1"/>
  <c r="G6666" i="3" l="1"/>
  <c r="B6666" i="3"/>
  <c r="K6666" i="3" s="1"/>
  <c r="N6666" i="3" s="1"/>
  <c r="C6666" i="3"/>
  <c r="E6666" i="3"/>
  <c r="D6666" i="3"/>
  <c r="H6666" i="3"/>
  <c r="F6666" i="3"/>
  <c r="M6666" i="3" l="1"/>
  <c r="L6666" i="3" s="1"/>
  <c r="O6666" i="3" s="1"/>
  <c r="I6666" i="3"/>
  <c r="J6666" i="3" s="1"/>
  <c r="P6665" i="3" s="1"/>
  <c r="F6667" i="3" l="1"/>
  <c r="G6667" i="3" l="1"/>
  <c r="B6667" i="3"/>
  <c r="D6667" i="3"/>
  <c r="E6667" i="3"/>
  <c r="C6667" i="3"/>
  <c r="H6667" i="3"/>
  <c r="K6667" i="3"/>
  <c r="N6667" i="3" s="1"/>
  <c r="I6667" i="3" l="1"/>
  <c r="J6667" i="3" s="1"/>
  <c r="P6666" i="3" s="1"/>
  <c r="M6667" i="3"/>
  <c r="L6667" i="3" s="1"/>
  <c r="O6667" i="3" s="1"/>
  <c r="G6668" i="3" l="1"/>
  <c r="F6668" i="3"/>
  <c r="E6668" i="3"/>
  <c r="C6668" i="3"/>
  <c r="B6668" i="3"/>
  <c r="H6668" i="3" s="1"/>
  <c r="D6668" i="3"/>
  <c r="K6668" i="3"/>
  <c r="N6668" i="3" s="1"/>
  <c r="I6668" i="3" l="1"/>
  <c r="J6668" i="3" l="1"/>
  <c r="P6667" i="3" s="1"/>
  <c r="M6668" i="3"/>
  <c r="L6668" i="3" s="1"/>
  <c r="O6668" i="3" s="1"/>
  <c r="G6669" i="3" l="1"/>
  <c r="B6669" i="3"/>
  <c r="K6669" i="3" s="1"/>
  <c r="N6669" i="3" s="1"/>
  <c r="F6669" i="3"/>
  <c r="C6669" i="3"/>
  <c r="D6669" i="3"/>
  <c r="E6669" i="3"/>
  <c r="H6669" i="3"/>
  <c r="I6669" i="3" l="1"/>
  <c r="J6669" i="3" s="1"/>
  <c r="P6668" i="3" s="1"/>
  <c r="M6669" i="3" l="1"/>
  <c r="L6669" i="3" s="1"/>
  <c r="O6669" i="3" s="1"/>
  <c r="G6670" i="3" l="1"/>
  <c r="D6670" i="3"/>
  <c r="E6670" i="3"/>
  <c r="M6670" i="3" s="1"/>
  <c r="B6670" i="3"/>
  <c r="K6670" i="3" s="1"/>
  <c r="N6670" i="3" s="1"/>
  <c r="C6670" i="3"/>
  <c r="F6670" i="3"/>
  <c r="H6670" i="3"/>
  <c r="I6670" i="3" s="1"/>
  <c r="J6670" i="3" s="1"/>
  <c r="P6669" i="3" s="1"/>
  <c r="L6670" i="3" l="1"/>
  <c r="O6670" i="3" s="1"/>
  <c r="C6671" i="3" l="1"/>
  <c r="F6671" i="3"/>
  <c r="E6671" i="3"/>
  <c r="D6671" i="3"/>
  <c r="G6671" i="3"/>
  <c r="M6671" i="3" s="1"/>
  <c r="L6671" i="3" s="1"/>
  <c r="O6671" i="3" s="1"/>
  <c r="B6671" i="3"/>
  <c r="K6671" i="3" s="1"/>
  <c r="N6671" i="3" s="1"/>
  <c r="H6671" i="3" l="1"/>
  <c r="I6671" i="3" s="1"/>
  <c r="J6671" i="3" s="1"/>
  <c r="P6670" i="3" s="1"/>
  <c r="G6672" i="3"/>
  <c r="B6672" i="3"/>
  <c r="F6672" i="3"/>
  <c r="D6672" i="3"/>
  <c r="K6672" i="3"/>
  <c r="N6672" i="3" s="1"/>
  <c r="E6672" i="3"/>
  <c r="C6672" i="3"/>
  <c r="H6672" i="3"/>
  <c r="I6672" i="3" s="1"/>
  <c r="J6672" i="3" s="1"/>
  <c r="P6671" i="3" s="1"/>
  <c r="M6672" i="3"/>
  <c r="L6672" i="3" s="1"/>
  <c r="O6672" i="3" s="1"/>
  <c r="F6673" i="3" l="1"/>
  <c r="D6673" i="3" l="1"/>
  <c r="C6673" i="3"/>
  <c r="B6673" i="3"/>
  <c r="H6673" i="3" s="1"/>
  <c r="E6673" i="3"/>
  <c r="G6673" i="3"/>
  <c r="I6673" i="3" l="1"/>
  <c r="J6673" i="3" s="1"/>
  <c r="P6672" i="3" s="1"/>
  <c r="K6673" i="3"/>
  <c r="N6673" i="3" s="1"/>
  <c r="M6673" i="3" l="1"/>
  <c r="L6673" i="3" s="1"/>
  <c r="O6673" i="3" s="1"/>
  <c r="E6674" i="3" l="1"/>
  <c r="I6674" i="3" s="1"/>
  <c r="J6674" i="3" s="1"/>
  <c r="P6673" i="3" s="1"/>
  <c r="C6674" i="3"/>
  <c r="F6674" i="3"/>
  <c r="B6674" i="3"/>
  <c r="H6674" i="3" s="1"/>
  <c r="K6674" i="3"/>
  <c r="N6674" i="3" s="1"/>
  <c r="D6674" i="3"/>
  <c r="G6674" i="3"/>
  <c r="M6674" i="3" l="1"/>
  <c r="L6674" i="3" s="1"/>
  <c r="O6674" i="3" s="1"/>
  <c r="G6675" i="3" l="1"/>
  <c r="F6675" i="3"/>
  <c r="D6675" i="3"/>
  <c r="B6675" i="3"/>
  <c r="H6675" i="3" s="1"/>
  <c r="E6675" i="3"/>
  <c r="C6675" i="3"/>
  <c r="K6675" i="3" l="1"/>
  <c r="N6675" i="3" s="1"/>
  <c r="I6675" i="3"/>
  <c r="J6675" i="3" s="1"/>
  <c r="P6674" i="3" s="1"/>
  <c r="M6675" i="3" l="1"/>
  <c r="L6675" i="3"/>
  <c r="O6675" i="3" s="1"/>
  <c r="B6676" i="3" l="1"/>
  <c r="K6676" i="3" s="1"/>
  <c r="N6676" i="3" s="1"/>
  <c r="F6676" i="3"/>
  <c r="D6676" i="3"/>
  <c r="C6676" i="3"/>
  <c r="E6676" i="3"/>
  <c r="I6676" i="3" s="1"/>
  <c r="J6676" i="3" s="1"/>
  <c r="H6676" i="3"/>
  <c r="G6676" i="3"/>
  <c r="P6675" i="3" l="1"/>
  <c r="M6676" i="3"/>
  <c r="L6676" i="3" s="1"/>
  <c r="O6676" i="3" s="1"/>
  <c r="E6677" i="3" l="1"/>
  <c r="D6677" i="3"/>
  <c r="B6677" i="3"/>
  <c r="K6677" i="3" s="1"/>
  <c r="N6677" i="3" s="1"/>
  <c r="F6677" i="3"/>
  <c r="C6677" i="3"/>
  <c r="H6677" i="3"/>
  <c r="I6677" i="3" s="1"/>
  <c r="J6677" i="3" s="1"/>
  <c r="P6676" i="3" s="1"/>
  <c r="G6677" i="3"/>
  <c r="M6677" i="3" l="1"/>
  <c r="L6677" i="3" s="1"/>
  <c r="O6677" i="3" s="1"/>
  <c r="G6678" i="3" l="1"/>
  <c r="C6678" i="3"/>
  <c r="B6678" i="3"/>
  <c r="K6678" i="3" s="1"/>
  <c r="N6678" i="3" s="1"/>
  <c r="F6678" i="3"/>
  <c r="E6678" i="3"/>
  <c r="D6678" i="3"/>
  <c r="H6678" i="3"/>
  <c r="I6678" i="3" s="1"/>
  <c r="J6678" i="3" s="1"/>
  <c r="P6677" i="3" s="1"/>
  <c r="M6678" i="3" l="1"/>
  <c r="L6678" i="3" s="1"/>
  <c r="O6678" i="3" s="1"/>
  <c r="B6679" i="3" l="1"/>
  <c r="H6679" i="3" s="1"/>
  <c r="I6679" i="3" s="1"/>
  <c r="J6679" i="3" s="1"/>
  <c r="F6679" i="3"/>
  <c r="G6679" i="3"/>
  <c r="D6679" i="3"/>
  <c r="E6679" i="3"/>
  <c r="C6679" i="3"/>
  <c r="P6678" i="3" l="1"/>
  <c r="K6679" i="3"/>
  <c r="N6679" i="3" s="1"/>
  <c r="M6679" i="3" l="1"/>
  <c r="L6679" i="3" s="1"/>
  <c r="O6679" i="3" s="1"/>
  <c r="B6680" i="3" l="1"/>
  <c r="K6680" i="3" s="1"/>
  <c r="N6680" i="3" s="1"/>
  <c r="D6680" i="3"/>
  <c r="G6680" i="3"/>
  <c r="F6680" i="3"/>
  <c r="C6680" i="3"/>
  <c r="E6680" i="3"/>
  <c r="M6680" i="3" l="1"/>
  <c r="L6680" i="3" s="1"/>
  <c r="O6680" i="3" s="1"/>
  <c r="H6680" i="3"/>
  <c r="I6680" i="3" s="1"/>
  <c r="J6680" i="3" s="1"/>
  <c r="P6679" i="3" s="1"/>
  <c r="B6681" i="3" l="1"/>
  <c r="C6681" i="3"/>
  <c r="G6681" i="3"/>
  <c r="E6681" i="3"/>
  <c r="I6681" i="3" s="1"/>
  <c r="J6681" i="3" s="1"/>
  <c r="P6680" i="3" s="1"/>
  <c r="F6681" i="3"/>
  <c r="K6681" i="3"/>
  <c r="N6681" i="3" s="1"/>
  <c r="D6681" i="3"/>
  <c r="H6681" i="3"/>
  <c r="M6681" i="3"/>
  <c r="L6681" i="3" l="1"/>
  <c r="O6681" i="3" s="1"/>
  <c r="B6682" i="3" l="1"/>
  <c r="H6682" i="3" s="1"/>
  <c r="C6682" i="3"/>
  <c r="E6682" i="3"/>
  <c r="K6682" i="3"/>
  <c r="N6682" i="3" s="1"/>
  <c r="F6682" i="3"/>
  <c r="D6682" i="3"/>
  <c r="G6682" i="3"/>
  <c r="M6682" i="3" s="1"/>
  <c r="L6682" i="3" s="1"/>
  <c r="O6682" i="3" s="1"/>
  <c r="I6682" i="3" l="1"/>
  <c r="J6682" i="3" s="1"/>
  <c r="P6681" i="3" s="1"/>
  <c r="D6683" i="3" l="1"/>
  <c r="C6683" i="3"/>
  <c r="F6683" i="3"/>
  <c r="B6683" i="3"/>
  <c r="K6683" i="3" s="1"/>
  <c r="N6683" i="3" s="1"/>
  <c r="E6683" i="3"/>
  <c r="M6683" i="3" s="1"/>
  <c r="L6683" i="3" s="1"/>
  <c r="O6683" i="3" s="1"/>
  <c r="G6683" i="3"/>
  <c r="H6683" i="3" l="1"/>
  <c r="I6683" i="3" s="1"/>
  <c r="J6683" i="3" s="1"/>
  <c r="F6684" i="3" l="1"/>
  <c r="B6684" i="3"/>
  <c r="K6684" i="3" s="1"/>
  <c r="N6684" i="3" s="1"/>
  <c r="L6684" i="3" s="1"/>
  <c r="O6684" i="3" s="1"/>
  <c r="E6684" i="3"/>
  <c r="M6684" i="3" s="1"/>
  <c r="H6684" i="3"/>
  <c r="I6684" i="3" s="1"/>
  <c r="J6684" i="3" s="1"/>
  <c r="P6683" i="3" s="1"/>
  <c r="C6684" i="3"/>
  <c r="D6684" i="3"/>
  <c r="P6682" i="3"/>
  <c r="G6684" i="3"/>
  <c r="B6685" i="3" l="1"/>
  <c r="K6685" i="3" s="1"/>
  <c r="N6685" i="3" s="1"/>
  <c r="D6685" i="3"/>
  <c r="F6685" i="3"/>
  <c r="C6685" i="3"/>
  <c r="H6685" i="3"/>
  <c r="E6685" i="3"/>
  <c r="M6685" i="3" s="1"/>
  <c r="G6685" i="3"/>
  <c r="L6685" i="3" l="1"/>
  <c r="O6685" i="3" s="1"/>
  <c r="I6685" i="3"/>
  <c r="J6685" i="3" s="1"/>
  <c r="P6684" i="3" s="1"/>
  <c r="G6686" i="3" l="1"/>
  <c r="F6686" i="3" l="1"/>
  <c r="E6686" i="3"/>
  <c r="D6686" i="3"/>
  <c r="C6686" i="3"/>
  <c r="B6686" i="3"/>
  <c r="H6686" i="3" s="1"/>
  <c r="I6686" i="3" s="1"/>
  <c r="J6686" i="3" s="1"/>
  <c r="P6685" i="3" s="1"/>
  <c r="K6686" i="3" l="1"/>
  <c r="N6686" i="3" l="1"/>
  <c r="M6686" i="3"/>
  <c r="L6686" i="3" l="1"/>
  <c r="O6686" i="3" s="1"/>
  <c r="G6687" i="3" l="1"/>
  <c r="B6687" i="3"/>
  <c r="K6687" i="3" s="1"/>
  <c r="N6687" i="3" s="1"/>
  <c r="F6687" i="3"/>
  <c r="C6687" i="3"/>
  <c r="H6687" i="3"/>
  <c r="D6687" i="3"/>
  <c r="E6687" i="3"/>
  <c r="M6687" i="3" l="1"/>
  <c r="L6687" i="3" s="1"/>
  <c r="O6687" i="3" s="1"/>
  <c r="I6687" i="3"/>
  <c r="J6687" i="3" s="1"/>
  <c r="P6686" i="3" l="1"/>
  <c r="F6688" i="3" l="1"/>
  <c r="B6688" i="3"/>
  <c r="K6688" i="3" s="1"/>
  <c r="N6688" i="3" s="1"/>
  <c r="E6688" i="3"/>
  <c r="C6688" i="3"/>
  <c r="D6688" i="3"/>
  <c r="H6688" i="3"/>
  <c r="I6688" i="3" s="1"/>
  <c r="J6688" i="3" s="1"/>
  <c r="P6687" i="3" s="1"/>
  <c r="G6688" i="3"/>
  <c r="M6688" i="3" s="1"/>
  <c r="L6688" i="3" s="1"/>
  <c r="O6688" i="3" s="1"/>
  <c r="B6689" i="3" l="1"/>
  <c r="H6689" i="3" s="1"/>
  <c r="F6689" i="3"/>
  <c r="D6689" i="3"/>
  <c r="C6689" i="3"/>
  <c r="K6689" i="3"/>
  <c r="N6689" i="3" s="1"/>
  <c r="E6689" i="3"/>
  <c r="I6689" i="3" s="1"/>
  <c r="J6689" i="3" s="1"/>
  <c r="G6689" i="3"/>
  <c r="M6689" i="3" s="1"/>
  <c r="L6689" i="3" l="1"/>
  <c r="O6689" i="3" s="1"/>
  <c r="P6688" i="3"/>
  <c r="G6690" i="3" l="1"/>
  <c r="E6690" i="3" l="1"/>
  <c r="D6690" i="3"/>
  <c r="B6690" i="3"/>
  <c r="H6690" i="3" s="1"/>
  <c r="I6690" i="3" s="1"/>
  <c r="J6690" i="3" s="1"/>
  <c r="P6689" i="3" s="1"/>
  <c r="F6690" i="3"/>
  <c r="C6690" i="3"/>
  <c r="K6690" i="3" l="1"/>
  <c r="N6690" i="3" s="1"/>
  <c r="M6690" i="3" l="1"/>
  <c r="L6690" i="3" s="1"/>
  <c r="O6690" i="3" s="1"/>
  <c r="E6691" i="3" l="1"/>
  <c r="I6691" i="3" s="1"/>
  <c r="J6691" i="3" s="1"/>
  <c r="C6691" i="3"/>
  <c r="B6691" i="3"/>
  <c r="K6691" i="3" s="1"/>
  <c r="N6691" i="3" s="1"/>
  <c r="D6691" i="3"/>
  <c r="F6691" i="3"/>
  <c r="H6691" i="3"/>
  <c r="G6691" i="3"/>
  <c r="P6690" i="3" l="1"/>
  <c r="M6691" i="3"/>
  <c r="L6691" i="3" s="1"/>
  <c r="O6691" i="3" s="1"/>
  <c r="D6692" i="3" l="1"/>
  <c r="C6692" i="3"/>
  <c r="B6692" i="3"/>
  <c r="K6692" i="3" s="1"/>
  <c r="N6692" i="3" s="1"/>
  <c r="F6692" i="3"/>
  <c r="E6692" i="3"/>
  <c r="M6692" i="3" s="1"/>
  <c r="L6692" i="3" s="1"/>
  <c r="O6692" i="3" s="1"/>
  <c r="H6692" i="3"/>
  <c r="G6692" i="3"/>
  <c r="I6692" i="3" l="1"/>
  <c r="J6692" i="3" s="1"/>
  <c r="P6691" i="3" s="1"/>
  <c r="D6693" i="3" l="1"/>
  <c r="F6693" i="3"/>
  <c r="B6693" i="3"/>
  <c r="H6693" i="3" s="1"/>
  <c r="E6693" i="3"/>
  <c r="M6693" i="3" s="1"/>
  <c r="C6693" i="3"/>
  <c r="K6693" i="3"/>
  <c r="N6693" i="3" s="1"/>
  <c r="L6693" i="3" s="1"/>
  <c r="O6693" i="3" s="1"/>
  <c r="G6693" i="3"/>
  <c r="B6694" i="3" l="1"/>
  <c r="C6694" i="3"/>
  <c r="D6694" i="3"/>
  <c r="E6694" i="3"/>
  <c r="F6694" i="3"/>
  <c r="G6694" i="3"/>
  <c r="M6694" i="3" s="1"/>
  <c r="L6694" i="3" s="1"/>
  <c r="O6694" i="3" s="1"/>
  <c r="K6694" i="3"/>
  <c r="N6694" i="3" s="1"/>
  <c r="I6693" i="3"/>
  <c r="J6693" i="3" s="1"/>
  <c r="P6692" i="3" s="1"/>
  <c r="F6695" i="3" l="1"/>
  <c r="D6695" i="3"/>
  <c r="E6695" i="3"/>
  <c r="I6695" i="3" s="1"/>
  <c r="J6695" i="3" s="1"/>
  <c r="G6695" i="3"/>
  <c r="B6695" i="3"/>
  <c r="H6695" i="3" s="1"/>
  <c r="C6695" i="3"/>
  <c r="H6694" i="3"/>
  <c r="I6694" i="3"/>
  <c r="J6694" i="3" s="1"/>
  <c r="P6693" i="3" s="1"/>
  <c r="P6694" i="3" l="1"/>
  <c r="K6695" i="3"/>
  <c r="N6695" i="3" s="1"/>
  <c r="M6695" i="3" l="1"/>
  <c r="L6695" i="3" s="1"/>
  <c r="O6695" i="3" s="1"/>
  <c r="F6696" i="3" l="1"/>
  <c r="C6696" i="3"/>
  <c r="D6696" i="3"/>
  <c r="B6696" i="3"/>
  <c r="H6696" i="3" s="1"/>
  <c r="E6696" i="3"/>
  <c r="M6696" i="3" s="1"/>
  <c r="K6696" i="3"/>
  <c r="N6696" i="3" s="1"/>
  <c r="G6696" i="3"/>
  <c r="L6696" i="3" l="1"/>
  <c r="O6696" i="3" s="1"/>
  <c r="I6696" i="3"/>
  <c r="J6696" i="3" s="1"/>
  <c r="P6695" i="3" s="1"/>
  <c r="D6697" i="3" l="1"/>
  <c r="C6697" i="3"/>
  <c r="E6697" i="3"/>
  <c r="B6697" i="3"/>
  <c r="H6697" i="3" s="1"/>
  <c r="I6697" i="3" s="1"/>
  <c r="J6697" i="3" s="1"/>
  <c r="P6696" i="3" s="1"/>
  <c r="F6697" i="3"/>
  <c r="G6697" i="3"/>
  <c r="K6697" i="3" l="1"/>
  <c r="N6697" i="3" s="1"/>
  <c r="M6697" i="3" l="1"/>
  <c r="L6697" i="3" s="1"/>
  <c r="O6697" i="3" s="1"/>
  <c r="G6698" i="3" l="1"/>
  <c r="F6698" i="3"/>
  <c r="B6698" i="3"/>
  <c r="H6698" i="3" s="1"/>
  <c r="D6698" i="3"/>
  <c r="K6698" i="3"/>
  <c r="N6698" i="3" s="1"/>
  <c r="C6698" i="3"/>
  <c r="E6698" i="3"/>
  <c r="M6698" i="3" s="1"/>
  <c r="L6698" i="3" s="1"/>
  <c r="O6698" i="3" s="1"/>
  <c r="G6699" i="3" l="1"/>
  <c r="I6698" i="3"/>
  <c r="J6698" i="3" s="1"/>
  <c r="P6697" i="3" l="1"/>
  <c r="B6699" i="3"/>
  <c r="H6699" i="3" s="1"/>
  <c r="E6699" i="3"/>
  <c r="F6699" i="3"/>
  <c r="D6699" i="3"/>
  <c r="C6699" i="3"/>
  <c r="K6699" i="3"/>
  <c r="N6699" i="3" s="1"/>
  <c r="I6699" i="3" l="1"/>
  <c r="J6699" i="3" s="1"/>
  <c r="P6698" i="3" s="1"/>
  <c r="M6699" i="3"/>
  <c r="L6699" i="3" s="1"/>
  <c r="O6699" i="3" s="1"/>
  <c r="G6700" i="3" l="1"/>
  <c r="B6700" i="3"/>
  <c r="D6700" i="3"/>
  <c r="E6700" i="3"/>
  <c r="H6700" i="3"/>
  <c r="I6700" i="3" s="1"/>
  <c r="J6700" i="3" s="1"/>
  <c r="P6699" i="3" s="1"/>
  <c r="F6700" i="3"/>
  <c r="K6700" i="3"/>
  <c r="N6700" i="3" s="1"/>
  <c r="C6700" i="3"/>
  <c r="M6700" i="3"/>
  <c r="L6700" i="3" l="1"/>
  <c r="O6700" i="3" s="1"/>
  <c r="C6701" i="3" l="1"/>
  <c r="D6701" i="3"/>
  <c r="B6701" i="3"/>
  <c r="H6701" i="3" s="1"/>
  <c r="E6701" i="3"/>
  <c r="G6701" i="3"/>
  <c r="F6701" i="3"/>
  <c r="I6701" i="3" l="1"/>
  <c r="J6701" i="3" s="1"/>
  <c r="P6700" i="3" s="1"/>
  <c r="K6701" i="3"/>
  <c r="M6701" i="3" l="1"/>
  <c r="N6701" i="3"/>
  <c r="L6701" i="3" s="1"/>
  <c r="O6701" i="3" s="1"/>
  <c r="G6702" i="3" l="1"/>
  <c r="B6702" i="3"/>
  <c r="K6702" i="3" s="1"/>
  <c r="N6702" i="3" s="1"/>
  <c r="C6702" i="3"/>
  <c r="H6702" i="3"/>
  <c r="E6702" i="3"/>
  <c r="F6702" i="3"/>
  <c r="D6702" i="3"/>
  <c r="I6702" i="3"/>
  <c r="J6702" i="3" s="1"/>
  <c r="P6701" i="3" s="1"/>
  <c r="M6702" i="3" l="1"/>
  <c r="L6702" i="3" s="1"/>
  <c r="O6702" i="3" s="1"/>
  <c r="B6703" i="3" l="1"/>
  <c r="F6703" i="3"/>
  <c r="C6703" i="3"/>
  <c r="H6703" i="3"/>
  <c r="E6703" i="3"/>
  <c r="K6703" i="3"/>
  <c r="N6703" i="3" s="1"/>
  <c r="D6703" i="3"/>
  <c r="G6703" i="3"/>
  <c r="M6703" i="3" s="1"/>
  <c r="L6703" i="3" l="1"/>
  <c r="O6703" i="3" s="1"/>
  <c r="I6703" i="3"/>
  <c r="J6703" i="3" s="1"/>
  <c r="P6702" i="3" s="1"/>
  <c r="B6704" i="3" l="1"/>
  <c r="H6704" i="3" s="1"/>
  <c r="E6704" i="3"/>
  <c r="M6704" i="3" s="1"/>
  <c r="L6704" i="3" s="1"/>
  <c r="O6704" i="3" s="1"/>
  <c r="F6704" i="3"/>
  <c r="C6704" i="3"/>
  <c r="K6704" i="3"/>
  <c r="N6704" i="3" s="1"/>
  <c r="D6704" i="3"/>
  <c r="G6704" i="3"/>
  <c r="I6704" i="3" l="1"/>
  <c r="J6704" i="3" s="1"/>
  <c r="P6703" i="3" s="1"/>
  <c r="F6705" i="3" l="1"/>
  <c r="H6705" i="3"/>
  <c r="D6705" i="3"/>
  <c r="C6705" i="3"/>
  <c r="B6705" i="3"/>
  <c r="K6705" i="3" s="1"/>
  <c r="N6705" i="3" s="1"/>
  <c r="E6705" i="3"/>
  <c r="G6705" i="3"/>
  <c r="M6705" i="3" l="1"/>
  <c r="L6705" i="3" s="1"/>
  <c r="O6705" i="3" s="1"/>
  <c r="I6705" i="3"/>
  <c r="J6705" i="3" s="1"/>
  <c r="P6704" i="3" s="1"/>
  <c r="G6706" i="3" l="1"/>
  <c r="B6706" i="3" l="1"/>
  <c r="K6706" i="3" s="1"/>
  <c r="N6706" i="3" s="1"/>
  <c r="F6706" i="3"/>
  <c r="E6706" i="3"/>
  <c r="C6706" i="3"/>
  <c r="D6706" i="3"/>
  <c r="M6706" i="3" l="1"/>
  <c r="L6706" i="3" s="1"/>
  <c r="O6706" i="3" s="1"/>
  <c r="H6706" i="3"/>
  <c r="I6706" i="3" s="1"/>
  <c r="J6706" i="3" s="1"/>
  <c r="P6705" i="3" s="1"/>
  <c r="G6707" i="3" l="1"/>
  <c r="F6707" i="3"/>
  <c r="D6707" i="3"/>
  <c r="E6707" i="3"/>
  <c r="B6707" i="3"/>
  <c r="H6707" i="3" s="1"/>
  <c r="I6707" i="3" s="1"/>
  <c r="J6707" i="3" s="1"/>
  <c r="P6706" i="3" s="1"/>
  <c r="C6707" i="3"/>
  <c r="K6707" i="3" l="1"/>
  <c r="N6707" i="3" s="1"/>
  <c r="M6707" i="3" l="1"/>
  <c r="L6707" i="3" s="1"/>
  <c r="O6707" i="3" s="1"/>
  <c r="B6708" i="3" l="1"/>
  <c r="F6708" i="3"/>
  <c r="D6708" i="3"/>
  <c r="E6708" i="3"/>
  <c r="M6708" i="3" s="1"/>
  <c r="H6708" i="3"/>
  <c r="I6708" i="3" s="1"/>
  <c r="J6708" i="3" s="1"/>
  <c r="C6708" i="3"/>
  <c r="K6708" i="3"/>
  <c r="N6708" i="3" s="1"/>
  <c r="G6708" i="3"/>
  <c r="L6708" i="3" l="1"/>
  <c r="O6708" i="3" s="1"/>
  <c r="P6707" i="3"/>
  <c r="D6709" i="3" l="1"/>
  <c r="E6709" i="3"/>
  <c r="M6709" i="3" s="1"/>
  <c r="L6709" i="3" s="1"/>
  <c r="O6709" i="3" s="1"/>
  <c r="B6709" i="3"/>
  <c r="H6709" i="3" s="1"/>
  <c r="I6709" i="3" s="1"/>
  <c r="J6709" i="3" s="1"/>
  <c r="P6708" i="3" s="1"/>
  <c r="C6709" i="3"/>
  <c r="F6709" i="3"/>
  <c r="K6709" i="3"/>
  <c r="N6709" i="3" s="1"/>
  <c r="G6709" i="3"/>
  <c r="E6710" i="3" l="1"/>
  <c r="B6710" i="3"/>
  <c r="H6710" i="3" s="1"/>
  <c r="D6710" i="3"/>
  <c r="F6710" i="3"/>
  <c r="C6710" i="3"/>
  <c r="G6710" i="3"/>
  <c r="I6710" i="3" l="1"/>
  <c r="J6710" i="3" s="1"/>
  <c r="K6710" i="3"/>
  <c r="N6710" i="3" s="1"/>
  <c r="P6709" i="3" l="1"/>
  <c r="M6710" i="3"/>
  <c r="L6710" i="3" s="1"/>
  <c r="O6710" i="3" s="1"/>
  <c r="D6711" i="3" l="1"/>
  <c r="B6711" i="3"/>
  <c r="H6711" i="3" s="1"/>
  <c r="I6711" i="3" s="1"/>
  <c r="J6711" i="3" s="1"/>
  <c r="E6711" i="3"/>
  <c r="M6711" i="3" s="1"/>
  <c r="L6711" i="3" s="1"/>
  <c r="O6711" i="3" s="1"/>
  <c r="K6711" i="3"/>
  <c r="N6711" i="3" s="1"/>
  <c r="F6711" i="3"/>
  <c r="C6711" i="3"/>
  <c r="G6711" i="3"/>
  <c r="G6712" i="3" l="1"/>
  <c r="K6712" i="3"/>
  <c r="N6712" i="3" s="1"/>
  <c r="E6712" i="3"/>
  <c r="M6712" i="3" s="1"/>
  <c r="L6712" i="3" s="1"/>
  <c r="O6712" i="3" s="1"/>
  <c r="B6712" i="3"/>
  <c r="F6712" i="3"/>
  <c r="C6712" i="3"/>
  <c r="D6712" i="3"/>
  <c r="H6712" i="3"/>
  <c r="P6710" i="3"/>
  <c r="I6712" i="3" l="1"/>
  <c r="J6712" i="3" s="1"/>
  <c r="P6711" i="3" s="1"/>
  <c r="D6713" i="3" l="1"/>
  <c r="F6713" i="3"/>
  <c r="B6713" i="3"/>
  <c r="H6713" i="3" s="1"/>
  <c r="I6713" i="3" s="1"/>
  <c r="J6713" i="3" s="1"/>
  <c r="P6712" i="3" s="1"/>
  <c r="C6713" i="3"/>
  <c r="E6713" i="3"/>
  <c r="M6713" i="3" s="1"/>
  <c r="L6713" i="3" s="1"/>
  <c r="O6713" i="3" s="1"/>
  <c r="K6713" i="3"/>
  <c r="N6713" i="3" s="1"/>
  <c r="G6713" i="3"/>
  <c r="E6714" i="3" l="1"/>
  <c r="C6714" i="3"/>
  <c r="D6714" i="3"/>
  <c r="B6714" i="3"/>
  <c r="H6714" i="3" s="1"/>
  <c r="F6714" i="3"/>
  <c r="G6714" i="3"/>
  <c r="I6714" i="3" l="1"/>
  <c r="J6714" i="3" s="1"/>
  <c r="K6714" i="3"/>
  <c r="N6714" i="3" s="1"/>
  <c r="M6714" i="3" l="1"/>
  <c r="L6714" i="3" s="1"/>
  <c r="O6714" i="3" s="1"/>
  <c r="P6713" i="3"/>
  <c r="G6715" i="3" l="1"/>
  <c r="E6715" i="3"/>
  <c r="C6715" i="3"/>
  <c r="B6715" i="3"/>
  <c r="K6715" i="3" s="1"/>
  <c r="F6715" i="3"/>
  <c r="D6715" i="3"/>
  <c r="N6715" i="3" l="1"/>
  <c r="M6715" i="3"/>
  <c r="H6715" i="3"/>
  <c r="I6715" i="3" s="1"/>
  <c r="J6715" i="3" s="1"/>
  <c r="P6714" i="3" l="1"/>
  <c r="L6715" i="3"/>
  <c r="O6715" i="3" s="1"/>
  <c r="B6716" i="3" l="1"/>
  <c r="K6716" i="3" s="1"/>
  <c r="N6716" i="3" s="1"/>
  <c r="E6716" i="3"/>
  <c r="D6716" i="3"/>
  <c r="C6716" i="3"/>
  <c r="F6716" i="3"/>
  <c r="H6716" i="3"/>
  <c r="I6716" i="3" s="1"/>
  <c r="J6716" i="3" s="1"/>
  <c r="P6715" i="3" s="1"/>
  <c r="G6716" i="3"/>
  <c r="M6716" i="3" l="1"/>
  <c r="L6716" i="3" s="1"/>
  <c r="O6716" i="3" s="1"/>
  <c r="C6717" i="3" l="1"/>
  <c r="F6717" i="3"/>
  <c r="D6717" i="3"/>
  <c r="B6717" i="3"/>
  <c r="H6717" i="3" s="1"/>
  <c r="I6717" i="3" s="1"/>
  <c r="J6717" i="3" s="1"/>
  <c r="P6716" i="3" s="1"/>
  <c r="E6717" i="3"/>
  <c r="G6717" i="3"/>
  <c r="K6717" i="3" l="1"/>
  <c r="N6717" i="3" s="1"/>
  <c r="M6717" i="3" l="1"/>
  <c r="L6717" i="3" s="1"/>
  <c r="O6717" i="3" s="1"/>
  <c r="B6718" i="3" l="1"/>
  <c r="F6718" i="3"/>
  <c r="D6718" i="3"/>
  <c r="K6718" i="3"/>
  <c r="N6718" i="3" s="1"/>
  <c r="E6718" i="3"/>
  <c r="H6718" i="3"/>
  <c r="I6718" i="3" s="1"/>
  <c r="J6718" i="3" s="1"/>
  <c r="P6717" i="3" s="1"/>
  <c r="C6718" i="3"/>
  <c r="G6718" i="3"/>
  <c r="M6718" i="3" l="1"/>
  <c r="L6718" i="3" s="1"/>
  <c r="O6718" i="3" s="1"/>
  <c r="F6719" i="3" l="1"/>
  <c r="B6719" i="3"/>
  <c r="K6719" i="3" s="1"/>
  <c r="N6719" i="3" s="1"/>
  <c r="E6719" i="3"/>
  <c r="C6719" i="3"/>
  <c r="D6719" i="3"/>
  <c r="H6719" i="3"/>
  <c r="I6719" i="3" s="1"/>
  <c r="J6719" i="3" s="1"/>
  <c r="P6718" i="3" s="1"/>
  <c r="G6719" i="3"/>
  <c r="M6719" i="3" s="1"/>
  <c r="L6719" i="3" s="1"/>
  <c r="O6719" i="3" s="1"/>
  <c r="G6720" i="3" l="1"/>
  <c r="E6720" i="3"/>
  <c r="F6720" i="3"/>
  <c r="B6720" i="3"/>
  <c r="K6720" i="3" s="1"/>
  <c r="D6720" i="3"/>
  <c r="C6720" i="3"/>
  <c r="H6720" i="3"/>
  <c r="I6720" i="3" s="1"/>
  <c r="J6720" i="3" s="1"/>
  <c r="P6719" i="3" s="1"/>
  <c r="N6720" i="3" l="1"/>
  <c r="L6720" i="3" s="1"/>
  <c r="O6720" i="3" s="1"/>
  <c r="M6720" i="3"/>
  <c r="E6721" i="3" l="1"/>
  <c r="M6721" i="3" s="1"/>
  <c r="L6721" i="3" s="1"/>
  <c r="O6721" i="3" s="1"/>
  <c r="D6721" i="3"/>
  <c r="F6721" i="3"/>
  <c r="B6721" i="3"/>
  <c r="K6721" i="3" s="1"/>
  <c r="N6721" i="3" s="1"/>
  <c r="C6721" i="3"/>
  <c r="H6721" i="3"/>
  <c r="I6721" i="3" s="1"/>
  <c r="J6721" i="3" s="1"/>
  <c r="P6720" i="3" s="1"/>
  <c r="G6721" i="3"/>
  <c r="F6722" i="3" l="1"/>
  <c r="E6722" i="3"/>
  <c r="M6722" i="3" s="1"/>
  <c r="C6722" i="3"/>
  <c r="B6722" i="3"/>
  <c r="K6722" i="3" s="1"/>
  <c r="D6722" i="3"/>
  <c r="N6722" i="3"/>
  <c r="H6722" i="3"/>
  <c r="I6722" i="3" s="1"/>
  <c r="J6722" i="3" s="1"/>
  <c r="P6721" i="3" s="1"/>
  <c r="G6722" i="3"/>
  <c r="L6722" i="3" l="1"/>
  <c r="O6722" i="3" s="1"/>
  <c r="B6723" i="3" l="1"/>
  <c r="K6723" i="3" s="1"/>
  <c r="N6723" i="3" s="1"/>
  <c r="F6723" i="3"/>
  <c r="E6723" i="3"/>
  <c r="D6723" i="3"/>
  <c r="C6723" i="3"/>
  <c r="H6723" i="3"/>
  <c r="I6723" i="3" s="1"/>
  <c r="J6723" i="3" s="1"/>
  <c r="G6723" i="3"/>
  <c r="M6723" i="3" s="1"/>
  <c r="L6723" i="3" s="1"/>
  <c r="O6723" i="3" s="1"/>
  <c r="P6722" i="3" l="1"/>
  <c r="B6724" i="3" l="1"/>
  <c r="H6724" i="3" s="1"/>
  <c r="I6724" i="3" s="1"/>
  <c r="J6724" i="3" s="1"/>
  <c r="C6724" i="3"/>
  <c r="D6724" i="3"/>
  <c r="E6724" i="3"/>
  <c r="F6724" i="3"/>
  <c r="G6724" i="3"/>
  <c r="P6723" i="3" l="1"/>
  <c r="K6724" i="3"/>
  <c r="N6724" i="3" s="1"/>
  <c r="M6724" i="3" l="1"/>
  <c r="L6724" i="3" s="1"/>
  <c r="O6724" i="3" s="1"/>
  <c r="G6725" i="3" l="1"/>
  <c r="D6725" i="3" l="1"/>
  <c r="C6725" i="3"/>
  <c r="E6725" i="3"/>
  <c r="H6725" i="3"/>
  <c r="I6725" i="3" s="1"/>
  <c r="J6725" i="3" s="1"/>
  <c r="P6724" i="3" s="1"/>
  <c r="B6725" i="3"/>
  <c r="K6725" i="3" s="1"/>
  <c r="F6725" i="3"/>
  <c r="N6725" i="3" l="1"/>
  <c r="L6725" i="3" s="1"/>
  <c r="O6725" i="3" s="1"/>
  <c r="M6725" i="3"/>
  <c r="D6726" i="3" l="1"/>
  <c r="B6726" i="3"/>
  <c r="E6726" i="3"/>
  <c r="I6726" i="3" s="1"/>
  <c r="J6726" i="3" s="1"/>
  <c r="P6725" i="3" s="1"/>
  <c r="C6726" i="3"/>
  <c r="H6726" i="3"/>
  <c r="F6726" i="3"/>
  <c r="K6726" i="3"/>
  <c r="N6726" i="3" s="1"/>
  <c r="G6726" i="3"/>
  <c r="M6726" i="3" l="1"/>
  <c r="L6726" i="3" s="1"/>
  <c r="O6726" i="3" s="1"/>
  <c r="G6727" i="3" l="1"/>
  <c r="C6727" i="3"/>
  <c r="E6727" i="3"/>
  <c r="B6727" i="3"/>
  <c r="H6727" i="3" s="1"/>
  <c r="I6727" i="3" s="1"/>
  <c r="J6727" i="3" s="1"/>
  <c r="P6726" i="3" s="1"/>
  <c r="D6727" i="3"/>
  <c r="F6727" i="3"/>
  <c r="K6727" i="3" l="1"/>
  <c r="N6727" i="3" l="1"/>
  <c r="M6727" i="3"/>
  <c r="L6727" i="3" l="1"/>
  <c r="O6727" i="3" s="1"/>
  <c r="C6728" i="3" l="1"/>
  <c r="B6728" i="3"/>
  <c r="H6728" i="3" s="1"/>
  <c r="I6728" i="3" s="1"/>
  <c r="J6728" i="3" s="1"/>
  <c r="P6727" i="3" s="1"/>
  <c r="F6728" i="3"/>
  <c r="G6728" i="3"/>
  <c r="D6728" i="3"/>
  <c r="E6728" i="3"/>
  <c r="M6728" i="3" s="1"/>
  <c r="L6728" i="3" s="1"/>
  <c r="O6728" i="3" s="1"/>
  <c r="K6728" i="3"/>
  <c r="N6728" i="3" s="1"/>
  <c r="G6729" i="3" l="1"/>
  <c r="E6729" i="3"/>
  <c r="C6729" i="3"/>
  <c r="B6729" i="3"/>
  <c r="K6729" i="3" s="1"/>
  <c r="N6729" i="3" s="1"/>
  <c r="F6729" i="3"/>
  <c r="D6729" i="3"/>
  <c r="M6729" i="3" l="1"/>
  <c r="L6729" i="3" s="1"/>
  <c r="O6729" i="3" s="1"/>
  <c r="H6729" i="3"/>
  <c r="I6729" i="3" s="1"/>
  <c r="J6729" i="3" s="1"/>
  <c r="P6728" i="3" s="1"/>
  <c r="B6730" i="3" l="1"/>
  <c r="H6730" i="3" s="1"/>
  <c r="E6730" i="3"/>
  <c r="I6730" i="3" s="1"/>
  <c r="J6730" i="3" s="1"/>
  <c r="P6729" i="3" s="1"/>
  <c r="C6730" i="3"/>
  <c r="D6730" i="3"/>
  <c r="K6730" i="3"/>
  <c r="N6730" i="3" s="1"/>
  <c r="F6730" i="3"/>
  <c r="G6730" i="3"/>
  <c r="M6730" i="3" l="1"/>
  <c r="L6730" i="3" s="1"/>
  <c r="O6730" i="3" s="1"/>
  <c r="G6731" i="3" l="1"/>
  <c r="D6731" i="3" l="1"/>
  <c r="F6731" i="3"/>
  <c r="E6731" i="3"/>
  <c r="M6731" i="3" s="1"/>
  <c r="L6731" i="3" s="1"/>
  <c r="O6731" i="3" s="1"/>
  <c r="B6731" i="3"/>
  <c r="K6731" i="3" s="1"/>
  <c r="N6731" i="3" s="1"/>
  <c r="C6731" i="3"/>
  <c r="H6731" i="3" l="1"/>
  <c r="I6731" i="3" s="1"/>
  <c r="J6731" i="3" s="1"/>
  <c r="P6730" i="3" l="1"/>
  <c r="C6732" i="3"/>
  <c r="F6732" i="3"/>
  <c r="D6732" i="3"/>
  <c r="H6732" i="3"/>
  <c r="B6732" i="3"/>
  <c r="K6732" i="3" s="1"/>
  <c r="N6732" i="3" s="1"/>
  <c r="E6732" i="3"/>
  <c r="G6732" i="3"/>
  <c r="M6732" i="3" l="1"/>
  <c r="L6732" i="3" s="1"/>
  <c r="O6732" i="3" s="1"/>
  <c r="I6732" i="3"/>
  <c r="J6732" i="3" s="1"/>
  <c r="P6731" i="3" s="1"/>
  <c r="B6733" i="3" l="1"/>
  <c r="K6733" i="3" s="1"/>
  <c r="N6733" i="3" s="1"/>
  <c r="L6733" i="3" s="1"/>
  <c r="O6733" i="3" s="1"/>
  <c r="F6733" i="3"/>
  <c r="E6733" i="3"/>
  <c r="M6733" i="3" s="1"/>
  <c r="C6733" i="3"/>
  <c r="H6733" i="3"/>
  <c r="I6733" i="3" s="1"/>
  <c r="J6733" i="3" s="1"/>
  <c r="D6733" i="3"/>
  <c r="G6733" i="3"/>
  <c r="P6732" i="3" l="1"/>
  <c r="F6734" i="3"/>
  <c r="E6734" i="3"/>
  <c r="D6734" i="3"/>
  <c r="H6734" i="3"/>
  <c r="I6734" i="3" s="1"/>
  <c r="J6734" i="3" s="1"/>
  <c r="P6733" i="3" s="1"/>
  <c r="B6734" i="3"/>
  <c r="K6734" i="3" s="1"/>
  <c r="N6734" i="3" s="1"/>
  <c r="G6734" i="3"/>
  <c r="C6734" i="3"/>
  <c r="M6734" i="3" l="1"/>
  <c r="L6734" i="3" s="1"/>
  <c r="O6734" i="3" s="1"/>
  <c r="D6735" i="3" l="1"/>
  <c r="H6735" i="3"/>
  <c r="E6735" i="3"/>
  <c r="M6735" i="3" s="1"/>
  <c r="B6735" i="3"/>
  <c r="C6735" i="3"/>
  <c r="K6735" i="3"/>
  <c r="N6735" i="3" s="1"/>
  <c r="F6735" i="3"/>
  <c r="I6735" i="3"/>
  <c r="J6735" i="3" s="1"/>
  <c r="P6734" i="3" s="1"/>
  <c r="G6735" i="3"/>
  <c r="L6735" i="3" l="1"/>
  <c r="O6735" i="3" s="1"/>
  <c r="E6736" i="3" l="1"/>
  <c r="M6736" i="3" s="1"/>
  <c r="L6736" i="3" s="1"/>
  <c r="O6736" i="3" s="1"/>
  <c r="F6736" i="3"/>
  <c r="C6736" i="3"/>
  <c r="B6736" i="3"/>
  <c r="K6736" i="3" s="1"/>
  <c r="N6736" i="3" s="1"/>
  <c r="D6736" i="3"/>
  <c r="H6736" i="3"/>
  <c r="I6736" i="3" s="1"/>
  <c r="J6736" i="3" s="1"/>
  <c r="P6735" i="3" s="1"/>
  <c r="G6736" i="3"/>
  <c r="F6737" i="3" l="1"/>
  <c r="G6737" i="3"/>
  <c r="M6737" i="3" s="1"/>
  <c r="L6737" i="3" s="1"/>
  <c r="O6737" i="3" s="1"/>
  <c r="B6737" i="3"/>
  <c r="C6737" i="3"/>
  <c r="E6737" i="3"/>
  <c r="D6737" i="3"/>
  <c r="K6737" i="3"/>
  <c r="N6737" i="3" s="1"/>
  <c r="H6737" i="3"/>
  <c r="I6737" i="3" s="1"/>
  <c r="J6737" i="3" s="1"/>
  <c r="P6736" i="3" s="1"/>
  <c r="G6738" i="3" l="1"/>
  <c r="D6738" i="3"/>
  <c r="F6738" i="3"/>
  <c r="E6738" i="3"/>
  <c r="I6738" i="3" s="1"/>
  <c r="J6738" i="3" s="1"/>
  <c r="P6737" i="3" s="1"/>
  <c r="C6738" i="3"/>
  <c r="H6738" i="3"/>
  <c r="B6738" i="3"/>
  <c r="K6738" i="3"/>
  <c r="N6738" i="3" s="1"/>
  <c r="M6738" i="3" l="1"/>
  <c r="L6738" i="3" s="1"/>
  <c r="O6738" i="3" s="1"/>
  <c r="D6739" i="3" l="1"/>
  <c r="E6739" i="3"/>
  <c r="M6739" i="3" s="1"/>
  <c r="G6739" i="3"/>
  <c r="F6739" i="3"/>
  <c r="C6739" i="3"/>
  <c r="B6739" i="3"/>
  <c r="K6739" i="3" s="1"/>
  <c r="N6739" i="3" s="1"/>
  <c r="L6739" i="3" s="1"/>
  <c r="O6739" i="3" s="1"/>
  <c r="C6740" i="3" l="1"/>
  <c r="E6740" i="3"/>
  <c r="D6740" i="3"/>
  <c r="B6740" i="3"/>
  <c r="K6740" i="3" s="1"/>
  <c r="N6740" i="3" s="1"/>
  <c r="L6740" i="3" s="1"/>
  <c r="O6740" i="3" s="1"/>
  <c r="F6740" i="3"/>
  <c r="G6740" i="3"/>
  <c r="M6740" i="3" s="1"/>
  <c r="H6739" i="3"/>
  <c r="I6739" i="3" s="1"/>
  <c r="J6739" i="3" s="1"/>
  <c r="P6738" i="3" s="1"/>
  <c r="G6741" i="3" l="1"/>
  <c r="C6741" i="3"/>
  <c r="D6741" i="3"/>
  <c r="E6741" i="3"/>
  <c r="B6741" i="3"/>
  <c r="F6741" i="3"/>
  <c r="H6740" i="3"/>
  <c r="I6740" i="3" s="1"/>
  <c r="J6740" i="3" s="1"/>
  <c r="P6739" i="3" s="1"/>
  <c r="H6741" i="3" l="1"/>
  <c r="I6741" i="3" s="1"/>
  <c r="J6741" i="3" s="1"/>
  <c r="P6740" i="3" s="1"/>
  <c r="K6741" i="3"/>
  <c r="N6741" i="3" s="1"/>
  <c r="M6741" i="3" l="1"/>
  <c r="L6741" i="3" s="1"/>
  <c r="O6741" i="3" s="1"/>
  <c r="B6742" i="3" l="1"/>
  <c r="E6742" i="3"/>
  <c r="M6742" i="3" s="1"/>
  <c r="L6742" i="3" s="1"/>
  <c r="O6742" i="3" s="1"/>
  <c r="F6742" i="3"/>
  <c r="D6742" i="3"/>
  <c r="H6742" i="3"/>
  <c r="C6742" i="3"/>
  <c r="K6742" i="3"/>
  <c r="N6742" i="3" s="1"/>
  <c r="I6742" i="3"/>
  <c r="J6742" i="3" s="1"/>
  <c r="P6741" i="3" s="1"/>
  <c r="G6742" i="3"/>
  <c r="C6743" i="3" l="1"/>
  <c r="F6743" i="3"/>
  <c r="B6743" i="3"/>
  <c r="H6743" i="3" s="1"/>
  <c r="D6743" i="3"/>
  <c r="E6743" i="3"/>
  <c r="G6743" i="3"/>
  <c r="K6743" i="3" l="1"/>
  <c r="N6743" i="3" s="1"/>
  <c r="I6743" i="3"/>
  <c r="J6743" i="3" s="1"/>
  <c r="P6742" i="3" s="1"/>
  <c r="M6743" i="3" l="1"/>
  <c r="L6743" i="3" s="1"/>
  <c r="O6743" i="3" s="1"/>
  <c r="E6744" i="3" l="1"/>
  <c r="B6744" i="3"/>
  <c r="H6744" i="3" s="1"/>
  <c r="C6744" i="3"/>
  <c r="D6744" i="3"/>
  <c r="F6744" i="3"/>
  <c r="K6744" i="3"/>
  <c r="N6744" i="3" s="1"/>
  <c r="G6744" i="3"/>
  <c r="M6744" i="3" s="1"/>
  <c r="L6744" i="3" l="1"/>
  <c r="O6744" i="3" s="1"/>
  <c r="I6744" i="3"/>
  <c r="J6744" i="3" s="1"/>
  <c r="P6743" i="3" s="1"/>
  <c r="B6745" i="3" l="1"/>
  <c r="E6745" i="3"/>
  <c r="I6745" i="3" s="1"/>
  <c r="J6745" i="3" s="1"/>
  <c r="P6744" i="3" s="1"/>
  <c r="D6745" i="3"/>
  <c r="F6745" i="3"/>
  <c r="H6745" i="3"/>
  <c r="C6745" i="3"/>
  <c r="K6745" i="3"/>
  <c r="N6745" i="3" s="1"/>
  <c r="G6745" i="3"/>
  <c r="M6745" i="3" l="1"/>
  <c r="L6745" i="3" s="1"/>
  <c r="O6745" i="3" s="1"/>
  <c r="B6746" i="3" l="1"/>
  <c r="K6746" i="3" s="1"/>
  <c r="N6746" i="3" s="1"/>
  <c r="F6746" i="3"/>
  <c r="C6746" i="3"/>
  <c r="E6746" i="3"/>
  <c r="M6746" i="3" s="1"/>
  <c r="L6746" i="3" s="1"/>
  <c r="O6746" i="3" s="1"/>
  <c r="D6746" i="3"/>
  <c r="G6746" i="3"/>
  <c r="E6747" i="3" l="1"/>
  <c r="F6747" i="3"/>
  <c r="G6747" i="3"/>
  <c r="B6747" i="3"/>
  <c r="K6747" i="3" s="1"/>
  <c r="N6747" i="3" s="1"/>
  <c r="C6747" i="3"/>
  <c r="D6747" i="3"/>
  <c r="H6746" i="3"/>
  <c r="I6746" i="3" s="1"/>
  <c r="J6746" i="3" s="1"/>
  <c r="P6745" i="3" s="1"/>
  <c r="M6747" i="3" l="1"/>
  <c r="L6747" i="3" s="1"/>
  <c r="O6747" i="3" s="1"/>
  <c r="I6747" i="3"/>
  <c r="J6747" i="3" s="1"/>
  <c r="P6746" i="3" s="1"/>
  <c r="H6747" i="3"/>
  <c r="C6748" i="3" l="1"/>
  <c r="B6748" i="3"/>
  <c r="H6748" i="3" s="1"/>
  <c r="F6748" i="3"/>
  <c r="E6748" i="3"/>
  <c r="D6748" i="3"/>
  <c r="G6748" i="3"/>
  <c r="I6748" i="3" l="1"/>
  <c r="J6748" i="3" s="1"/>
  <c r="P6747" i="3" s="1"/>
  <c r="K6748" i="3"/>
  <c r="N6748" i="3" s="1"/>
  <c r="M6748" i="3" l="1"/>
  <c r="L6748" i="3" s="1"/>
  <c r="O6748" i="3" s="1"/>
  <c r="D6749" i="3" l="1"/>
  <c r="F6749" i="3"/>
  <c r="E6749" i="3"/>
  <c r="B6749" i="3"/>
  <c r="H6749" i="3" s="1"/>
  <c r="I6749" i="3" s="1"/>
  <c r="J6749" i="3" s="1"/>
  <c r="P6748" i="3" s="1"/>
  <c r="C6749" i="3"/>
  <c r="G6749" i="3"/>
  <c r="K6749" i="3" l="1"/>
  <c r="N6749" i="3" s="1"/>
  <c r="M6749" i="3" l="1"/>
  <c r="L6749" i="3" s="1"/>
  <c r="O6749" i="3" s="1"/>
  <c r="G6750" i="3" l="1"/>
  <c r="F6750" i="3" l="1"/>
  <c r="B6750" i="3"/>
  <c r="H6750" i="3" s="1"/>
  <c r="C6750" i="3"/>
  <c r="E6750" i="3"/>
  <c r="I6750" i="3" s="1"/>
  <c r="J6750" i="3" s="1"/>
  <c r="D6750" i="3"/>
  <c r="P6749" i="3" l="1"/>
  <c r="K6750" i="3"/>
  <c r="N6750" i="3" s="1"/>
  <c r="M6750" i="3" l="1"/>
  <c r="L6750" i="3" s="1"/>
  <c r="O6750" i="3" s="1"/>
  <c r="F6751" i="3" l="1"/>
  <c r="B6751" i="3"/>
  <c r="H6751" i="3" s="1"/>
  <c r="I6751" i="3" s="1"/>
  <c r="J6751" i="3" s="1"/>
  <c r="P6750" i="3" s="1"/>
  <c r="D6751" i="3"/>
  <c r="C6751" i="3"/>
  <c r="K6751" i="3"/>
  <c r="N6751" i="3" s="1"/>
  <c r="E6751" i="3"/>
  <c r="G6751" i="3"/>
  <c r="M6751" i="3" s="1"/>
  <c r="L6751" i="3" s="1"/>
  <c r="O6751" i="3" s="1"/>
  <c r="E6752" i="3" l="1"/>
  <c r="C6752" i="3"/>
  <c r="F6752" i="3"/>
  <c r="H6752" i="3"/>
  <c r="I6752" i="3" s="1"/>
  <c r="J6752" i="3" s="1"/>
  <c r="P6751" i="3" s="1"/>
  <c r="B6752" i="3"/>
  <c r="K6752" i="3" s="1"/>
  <c r="N6752" i="3" s="1"/>
  <c r="D6752" i="3"/>
  <c r="G6752" i="3"/>
  <c r="M6752" i="3" l="1"/>
  <c r="L6752" i="3" s="1"/>
  <c r="O6752" i="3" s="1"/>
  <c r="G6753" i="3" l="1"/>
  <c r="E6753" i="3"/>
  <c r="M6753" i="3" s="1"/>
  <c r="B6753" i="3"/>
  <c r="H6753" i="3" s="1"/>
  <c r="I6753" i="3" s="1"/>
  <c r="J6753" i="3" s="1"/>
  <c r="C6753" i="3"/>
  <c r="D6753" i="3"/>
  <c r="F6753" i="3"/>
  <c r="K6753" i="3"/>
  <c r="N6753" i="3" s="1"/>
  <c r="L6753" i="3" l="1"/>
  <c r="O6753" i="3" s="1"/>
  <c r="P6752" i="3"/>
  <c r="B6754" i="3" l="1"/>
  <c r="E6754" i="3"/>
  <c r="M6754" i="3" s="1"/>
  <c r="G6754" i="3"/>
  <c r="F6754" i="3"/>
  <c r="K6754" i="3"/>
  <c r="N6754" i="3" s="1"/>
  <c r="D6754" i="3"/>
  <c r="C6754" i="3"/>
  <c r="H6754" i="3"/>
  <c r="L6754" i="3" l="1"/>
  <c r="O6754" i="3" s="1"/>
  <c r="I6754" i="3"/>
  <c r="J6754" i="3" s="1"/>
  <c r="P6753" i="3" s="1"/>
  <c r="E6755" i="3" l="1"/>
  <c r="I6755" i="3" s="1"/>
  <c r="J6755" i="3" s="1"/>
  <c r="D6755" i="3"/>
  <c r="F6755" i="3"/>
  <c r="B6755" i="3"/>
  <c r="C6755" i="3"/>
  <c r="K6755" i="3"/>
  <c r="N6755" i="3" s="1"/>
  <c r="H6755" i="3"/>
  <c r="M6755" i="3"/>
  <c r="G6755" i="3"/>
  <c r="P6754" i="3" l="1"/>
  <c r="L6755" i="3"/>
  <c r="O6755" i="3" s="1"/>
  <c r="G6756" i="3" l="1"/>
  <c r="E6756" i="3"/>
  <c r="C6756" i="3"/>
  <c r="D6756" i="3"/>
  <c r="B6756" i="3"/>
  <c r="K6756" i="3" s="1"/>
  <c r="F6756" i="3"/>
  <c r="N6756" i="3" l="1"/>
  <c r="M6756" i="3"/>
  <c r="H6756" i="3"/>
  <c r="I6756" i="3" s="1"/>
  <c r="J6756" i="3" s="1"/>
  <c r="P6755" i="3" s="1"/>
  <c r="L6756" i="3" l="1"/>
  <c r="O6756" i="3" s="1"/>
  <c r="C6757" i="3" l="1"/>
  <c r="E6757" i="3"/>
  <c r="F6757" i="3"/>
  <c r="B6757" i="3"/>
  <c r="H6757" i="3" s="1"/>
  <c r="I6757" i="3" s="1"/>
  <c r="J6757" i="3" s="1"/>
  <c r="P6756" i="3" s="1"/>
  <c r="D6757" i="3"/>
  <c r="G6757" i="3"/>
  <c r="K6757" i="3" l="1"/>
  <c r="N6757" i="3" s="1"/>
  <c r="M6757" i="3" l="1"/>
  <c r="L6757" i="3" s="1"/>
  <c r="O6757" i="3" s="1"/>
  <c r="G6758" i="3" l="1"/>
  <c r="E6758" i="3"/>
  <c r="B6758" i="3"/>
  <c r="H6758" i="3" s="1"/>
  <c r="I6758" i="3" s="1"/>
  <c r="J6758" i="3" s="1"/>
  <c r="C6758" i="3"/>
  <c r="D6758" i="3"/>
  <c r="K6758" i="3"/>
  <c r="N6758" i="3" s="1"/>
  <c r="F6758" i="3"/>
  <c r="M6758" i="3"/>
  <c r="L6758" i="3" s="1"/>
  <c r="O6758" i="3" s="1"/>
  <c r="P6757" i="3" l="1"/>
  <c r="B6759" i="3" l="1"/>
  <c r="C6759" i="3"/>
  <c r="D6759" i="3"/>
  <c r="H6759" i="3"/>
  <c r="E6759" i="3"/>
  <c r="M6759" i="3" s="1"/>
  <c r="K6759" i="3"/>
  <c r="N6759" i="3" s="1"/>
  <c r="F6759" i="3"/>
  <c r="G6759" i="3"/>
  <c r="L6759" i="3" l="1"/>
  <c r="O6759" i="3" s="1"/>
  <c r="I6759" i="3"/>
  <c r="J6759" i="3" s="1"/>
  <c r="P6758" i="3" l="1"/>
  <c r="F6760" i="3" l="1"/>
  <c r="K6760" i="3"/>
  <c r="N6760" i="3" s="1"/>
  <c r="E6760" i="3"/>
  <c r="B6760" i="3"/>
  <c r="C6760" i="3"/>
  <c r="D6760" i="3"/>
  <c r="H6760" i="3"/>
  <c r="G6760" i="3"/>
  <c r="M6760" i="3" s="1"/>
  <c r="L6760" i="3" l="1"/>
  <c r="O6760" i="3" s="1"/>
  <c r="I6760" i="3"/>
  <c r="J6760" i="3" s="1"/>
  <c r="P6759" i="3" l="1"/>
  <c r="D6761" i="3" l="1"/>
  <c r="E6761" i="3"/>
  <c r="F6761" i="3"/>
  <c r="B6761" i="3"/>
  <c r="H6761" i="3" s="1"/>
  <c r="I6761" i="3" s="1"/>
  <c r="J6761" i="3" s="1"/>
  <c r="P6760" i="3" s="1"/>
  <c r="C6761" i="3"/>
  <c r="G6761" i="3"/>
  <c r="K6761" i="3" l="1"/>
  <c r="N6761" i="3" s="1"/>
  <c r="M6761" i="3" l="1"/>
  <c r="L6761" i="3" s="1"/>
  <c r="O6761" i="3" s="1"/>
  <c r="D6762" i="3" l="1"/>
  <c r="E6762" i="3"/>
  <c r="M6762" i="3" s="1"/>
  <c r="L6762" i="3" s="1"/>
  <c r="O6762" i="3" s="1"/>
  <c r="F6762" i="3"/>
  <c r="C6762" i="3"/>
  <c r="B6762" i="3"/>
  <c r="K6762" i="3" s="1"/>
  <c r="N6762" i="3" s="1"/>
  <c r="G6762" i="3"/>
  <c r="H6762" i="3" l="1"/>
  <c r="I6762" i="3" s="1"/>
  <c r="J6762" i="3" s="1"/>
  <c r="P6761" i="3" s="1"/>
  <c r="C6763" i="3" l="1"/>
  <c r="F6763" i="3"/>
  <c r="D6763" i="3"/>
  <c r="E6763" i="3"/>
  <c r="B6763" i="3"/>
  <c r="K6763" i="3" s="1"/>
  <c r="N6763" i="3" s="1"/>
  <c r="H6763" i="3"/>
  <c r="I6763" i="3" s="1"/>
  <c r="J6763" i="3" s="1"/>
  <c r="P6762" i="3" s="1"/>
  <c r="G6763" i="3"/>
  <c r="M6763" i="3" s="1"/>
  <c r="L6763" i="3" s="1"/>
  <c r="O6763" i="3" s="1"/>
  <c r="D6764" i="3" l="1"/>
  <c r="E6764" i="3"/>
  <c r="M6764" i="3" s="1"/>
  <c r="L6764" i="3" s="1"/>
  <c r="O6764" i="3" s="1"/>
  <c r="B6764" i="3"/>
  <c r="K6764" i="3" s="1"/>
  <c r="N6764" i="3" s="1"/>
  <c r="G6764" i="3"/>
  <c r="F6764" i="3"/>
  <c r="C6764" i="3"/>
  <c r="H6764" i="3"/>
  <c r="B6765" i="3" l="1"/>
  <c r="H6765" i="3" s="1"/>
  <c r="I6765" i="3" s="1"/>
  <c r="J6765" i="3" s="1"/>
  <c r="P6764" i="3" s="1"/>
  <c r="F6765" i="3"/>
  <c r="G6765" i="3"/>
  <c r="D6765" i="3"/>
  <c r="E6765" i="3"/>
  <c r="C6765" i="3"/>
  <c r="I6764" i="3"/>
  <c r="J6764" i="3" s="1"/>
  <c r="P6763" i="3" s="1"/>
  <c r="K6765" i="3" l="1"/>
  <c r="N6765" i="3" s="1"/>
  <c r="M6765" i="3" l="1"/>
  <c r="L6765" i="3" s="1"/>
  <c r="O6765" i="3" s="1"/>
  <c r="C6766" i="3" l="1"/>
  <c r="K6766" i="3"/>
  <c r="N6766" i="3" s="1"/>
  <c r="B6766" i="3"/>
  <c r="H6766" i="3" s="1"/>
  <c r="G6766" i="3"/>
  <c r="D6766" i="3"/>
  <c r="E6766" i="3"/>
  <c r="M6766" i="3" s="1"/>
  <c r="F6766" i="3"/>
  <c r="L6766" i="3" l="1"/>
  <c r="O6766" i="3" s="1"/>
  <c r="I6766" i="3"/>
  <c r="J6766" i="3" s="1"/>
  <c r="P6765" i="3" s="1"/>
  <c r="E6767" i="3" l="1"/>
  <c r="M6767" i="3" s="1"/>
  <c r="L6767" i="3" s="1"/>
  <c r="O6767" i="3" s="1"/>
  <c r="B6767" i="3"/>
  <c r="H6767" i="3" s="1"/>
  <c r="C6767" i="3"/>
  <c r="F6767" i="3"/>
  <c r="D6767" i="3"/>
  <c r="K6767" i="3"/>
  <c r="N6767" i="3" s="1"/>
  <c r="G6767" i="3"/>
  <c r="G6768" i="3" l="1"/>
  <c r="B6768" i="3"/>
  <c r="E6768" i="3"/>
  <c r="M6768" i="3" s="1"/>
  <c r="L6768" i="3" s="1"/>
  <c r="O6768" i="3" s="1"/>
  <c r="D6768" i="3"/>
  <c r="C6768" i="3"/>
  <c r="F6768" i="3"/>
  <c r="K6768" i="3"/>
  <c r="N6768" i="3" s="1"/>
  <c r="I6767" i="3"/>
  <c r="J6767" i="3" s="1"/>
  <c r="P6766" i="3" s="1"/>
  <c r="C6769" i="3" l="1"/>
  <c r="G6769" i="3"/>
  <c r="F6769" i="3"/>
  <c r="B6769" i="3"/>
  <c r="H6769" i="3" s="1"/>
  <c r="I6769" i="3" s="1"/>
  <c r="J6769" i="3" s="1"/>
  <c r="D6769" i="3"/>
  <c r="E6769" i="3"/>
  <c r="H6768" i="3"/>
  <c r="I6768" i="3" s="1"/>
  <c r="J6768" i="3" s="1"/>
  <c r="P6767" i="3" s="1"/>
  <c r="P6768" i="3" l="1"/>
  <c r="M6769" i="3"/>
  <c r="K6769" i="3"/>
  <c r="N6769" i="3" s="1"/>
  <c r="L6769" i="3" l="1"/>
  <c r="O6769" i="3" s="1"/>
  <c r="G6770" i="3" l="1"/>
  <c r="B6770" i="3" l="1"/>
  <c r="E6770" i="3"/>
  <c r="I6770" i="3" s="1"/>
  <c r="J6770" i="3" s="1"/>
  <c r="P6769" i="3" s="1"/>
  <c r="D6770" i="3"/>
  <c r="H6770" i="3"/>
  <c r="C6770" i="3"/>
  <c r="K6770" i="3"/>
  <c r="N6770" i="3" s="1"/>
  <c r="F6770" i="3"/>
  <c r="M6770" i="3" l="1"/>
  <c r="L6770" i="3" s="1"/>
  <c r="O6770" i="3" s="1"/>
  <c r="G6771" i="3" l="1"/>
  <c r="F6771" i="3" l="1"/>
  <c r="E6771" i="3"/>
  <c r="I6771" i="3" s="1"/>
  <c r="J6771" i="3" s="1"/>
  <c r="P6770" i="3" s="1"/>
  <c r="B6771" i="3"/>
  <c r="K6771" i="3" s="1"/>
  <c r="C6771" i="3"/>
  <c r="D6771" i="3"/>
  <c r="H6771" i="3"/>
  <c r="N6771" i="3" l="1"/>
  <c r="M6771" i="3"/>
  <c r="L6771" i="3" l="1"/>
  <c r="O6771" i="3" s="1"/>
  <c r="C6772" i="3" l="1"/>
  <c r="B6772" i="3"/>
  <c r="H6772" i="3" s="1"/>
  <c r="D6772" i="3"/>
  <c r="E6772" i="3"/>
  <c r="I6772" i="3" s="1"/>
  <c r="J6772" i="3" s="1"/>
  <c r="P6771" i="3" s="1"/>
  <c r="F6772" i="3"/>
  <c r="K6772" i="3"/>
  <c r="N6772" i="3" s="1"/>
  <c r="G6772" i="3"/>
  <c r="M6772" i="3" s="1"/>
  <c r="L6772" i="3" s="1"/>
  <c r="O6772" i="3" s="1"/>
  <c r="B6773" i="3" l="1"/>
  <c r="K6773" i="3" s="1"/>
  <c r="N6773" i="3" s="1"/>
  <c r="L6773" i="3" s="1"/>
  <c r="O6773" i="3" s="1"/>
  <c r="F6773" i="3"/>
  <c r="G6773" i="3"/>
  <c r="C6773" i="3"/>
  <c r="D6773" i="3"/>
  <c r="E6773" i="3"/>
  <c r="M6773" i="3" s="1"/>
  <c r="H6773" i="3"/>
  <c r="G6774" i="3" l="1"/>
  <c r="B6774" i="3"/>
  <c r="E6774" i="3"/>
  <c r="C6774" i="3"/>
  <c r="F6774" i="3"/>
  <c r="K6774" i="3"/>
  <c r="N6774" i="3" s="1"/>
  <c r="D6774" i="3"/>
  <c r="I6773" i="3"/>
  <c r="J6773" i="3" s="1"/>
  <c r="P6772" i="3" s="1"/>
  <c r="M6774" i="3" l="1"/>
  <c r="L6774" i="3" s="1"/>
  <c r="O6774" i="3" s="1"/>
  <c r="H6774" i="3"/>
  <c r="I6774" i="3" s="1"/>
  <c r="J6774" i="3" s="1"/>
  <c r="P6773" i="3" s="1"/>
  <c r="C6775" i="3" l="1"/>
  <c r="B6775" i="3"/>
  <c r="H6775" i="3" s="1"/>
  <c r="K6775" i="3"/>
  <c r="N6775" i="3" s="1"/>
  <c r="F6775" i="3"/>
  <c r="D6775" i="3"/>
  <c r="E6775" i="3"/>
  <c r="I6775" i="3" s="1"/>
  <c r="J6775" i="3" s="1"/>
  <c r="P6774" i="3" s="1"/>
  <c r="G6775" i="3"/>
  <c r="M6775" i="3" l="1"/>
  <c r="L6775" i="3" s="1"/>
  <c r="O6775" i="3" s="1"/>
  <c r="B6776" i="3" l="1"/>
  <c r="G6776" i="3"/>
  <c r="E6776" i="3"/>
  <c r="D6776" i="3"/>
  <c r="K6776" i="3"/>
  <c r="N6776" i="3" s="1"/>
  <c r="F6776" i="3"/>
  <c r="H6776" i="3"/>
  <c r="C6776" i="3"/>
  <c r="M6776" i="3"/>
  <c r="L6776" i="3" s="1"/>
  <c r="O6776" i="3" s="1"/>
  <c r="I6776" i="3"/>
  <c r="J6776" i="3" s="1"/>
  <c r="P6775" i="3" s="1"/>
  <c r="G6777" i="3" l="1"/>
  <c r="C6777" i="3"/>
  <c r="E6777" i="3"/>
  <c r="M6777" i="3" s="1"/>
  <c r="H6777" i="3"/>
  <c r="F6777" i="3"/>
  <c r="B6777" i="3"/>
  <c r="K6777" i="3" s="1"/>
  <c r="N6777" i="3" s="1"/>
  <c r="D6777" i="3"/>
  <c r="L6777" i="3" l="1"/>
  <c r="O6777" i="3" s="1"/>
  <c r="I6777" i="3"/>
  <c r="J6777" i="3" s="1"/>
  <c r="P6776" i="3" l="1"/>
  <c r="E6778" i="3" l="1"/>
  <c r="C6778" i="3"/>
  <c r="D6778" i="3"/>
  <c r="B6778" i="3"/>
  <c r="K6778" i="3" s="1"/>
  <c r="N6778" i="3" s="1"/>
  <c r="F6778" i="3"/>
  <c r="G6778" i="3"/>
  <c r="M6778" i="3" l="1"/>
  <c r="L6778" i="3" s="1"/>
  <c r="O6778" i="3" s="1"/>
  <c r="H6778" i="3"/>
  <c r="I6778" i="3" s="1"/>
  <c r="J6778" i="3" s="1"/>
  <c r="G6779" i="3" l="1"/>
  <c r="P6777" i="3"/>
  <c r="D6779" i="3" l="1"/>
  <c r="C6779" i="3"/>
  <c r="E6779" i="3"/>
  <c r="F6779" i="3"/>
  <c r="H6779" i="3"/>
  <c r="I6779" i="3" s="1"/>
  <c r="J6779" i="3" s="1"/>
  <c r="P6778" i="3" s="1"/>
  <c r="B6779" i="3"/>
  <c r="K6779" i="3" s="1"/>
  <c r="N6779" i="3" l="1"/>
  <c r="L6779" i="3" s="1"/>
  <c r="O6779" i="3" s="1"/>
  <c r="M6779" i="3"/>
  <c r="G6780" i="3" l="1"/>
  <c r="B6780" i="3"/>
  <c r="F6780" i="3"/>
  <c r="E6780" i="3"/>
  <c r="M6780" i="3" s="1"/>
  <c r="H6780" i="3"/>
  <c r="C6780" i="3"/>
  <c r="K6780" i="3"/>
  <c r="N6780" i="3" s="1"/>
  <c r="D6780" i="3"/>
  <c r="L6780" i="3" l="1"/>
  <c r="O6780" i="3" s="1"/>
  <c r="I6780" i="3"/>
  <c r="J6780" i="3" s="1"/>
  <c r="G6781" i="3" l="1"/>
  <c r="M6781" i="3"/>
  <c r="B6781" i="3"/>
  <c r="D6781" i="3"/>
  <c r="K6781" i="3"/>
  <c r="N6781" i="3" s="1"/>
  <c r="C6781" i="3"/>
  <c r="E6781" i="3"/>
  <c r="H6781" i="3"/>
  <c r="I6781" i="3" s="1"/>
  <c r="J6781" i="3" s="1"/>
  <c r="P6780" i="3" s="1"/>
  <c r="F6781" i="3"/>
  <c r="L6781" i="3"/>
  <c r="O6781" i="3" s="1"/>
  <c r="P6779" i="3"/>
  <c r="C6782" i="3" l="1"/>
  <c r="D6782" i="3"/>
  <c r="E6782" i="3"/>
  <c r="B6782" i="3"/>
  <c r="H6782" i="3" s="1"/>
  <c r="F6782" i="3"/>
  <c r="G6782" i="3"/>
  <c r="I6782" i="3" l="1"/>
  <c r="J6782" i="3" s="1"/>
  <c r="P6781" i="3" s="1"/>
  <c r="K6782" i="3"/>
  <c r="N6782" i="3" s="1"/>
  <c r="M6782" i="3"/>
  <c r="L6782" i="3" l="1"/>
  <c r="O6782" i="3" s="1"/>
  <c r="G6783" i="3" l="1"/>
  <c r="B6783" i="3"/>
  <c r="K6783" i="3" s="1"/>
  <c r="N6783" i="3" s="1"/>
  <c r="L6783" i="3" s="1"/>
  <c r="O6783" i="3" s="1"/>
  <c r="F6783" i="3"/>
  <c r="D6783" i="3"/>
  <c r="C6783" i="3"/>
  <c r="E6783" i="3"/>
  <c r="M6783" i="3" s="1"/>
  <c r="F6784" i="3" l="1"/>
  <c r="B6784" i="3"/>
  <c r="H6784" i="3" s="1"/>
  <c r="I6784" i="3" s="1"/>
  <c r="J6784" i="3" s="1"/>
  <c r="P6783" i="3" s="1"/>
  <c r="G6784" i="3"/>
  <c r="E6784" i="3"/>
  <c r="D6784" i="3"/>
  <c r="C6784" i="3"/>
  <c r="H6783" i="3"/>
  <c r="I6783" i="3" s="1"/>
  <c r="J6783" i="3" s="1"/>
  <c r="P6782" i="3" s="1"/>
  <c r="K6784" i="3" l="1"/>
  <c r="N6784" i="3" s="1"/>
  <c r="M6784" i="3" l="1"/>
  <c r="L6784" i="3" s="1"/>
  <c r="O6784" i="3" s="1"/>
  <c r="B6785" i="3" l="1"/>
  <c r="C6785" i="3"/>
  <c r="F6785" i="3"/>
  <c r="G6785" i="3"/>
  <c r="E6785" i="3"/>
  <c r="I6785" i="3" s="1"/>
  <c r="J6785" i="3" s="1"/>
  <c r="P6784" i="3" s="1"/>
  <c r="D6785" i="3"/>
  <c r="H6785" i="3"/>
  <c r="K6785" i="3"/>
  <c r="N6785" i="3" s="1"/>
  <c r="M6785" i="3" l="1"/>
  <c r="L6785" i="3" s="1"/>
  <c r="O6785" i="3" s="1"/>
  <c r="G6786" i="3" l="1"/>
  <c r="E6786" i="3" l="1"/>
  <c r="I6786" i="3" s="1"/>
  <c r="J6786" i="3" s="1"/>
  <c r="P6785" i="3" s="1"/>
  <c r="B6786" i="3"/>
  <c r="C6786" i="3"/>
  <c r="D6786" i="3"/>
  <c r="H6786" i="3"/>
  <c r="K6786" i="3"/>
  <c r="N6786" i="3" s="1"/>
  <c r="F6786" i="3"/>
  <c r="M6786" i="3"/>
  <c r="L6786" i="3" s="1"/>
  <c r="O6786" i="3" s="1"/>
  <c r="D6787" i="3" l="1"/>
  <c r="E6787" i="3"/>
  <c r="B6787" i="3"/>
  <c r="K6787" i="3" s="1"/>
  <c r="N6787" i="3" s="1"/>
  <c r="C6787" i="3"/>
  <c r="G6787" i="3"/>
  <c r="F6787" i="3"/>
  <c r="L6787" i="3" l="1"/>
  <c r="O6787" i="3" s="1"/>
  <c r="M6787" i="3"/>
  <c r="I6787" i="3"/>
  <c r="J6787" i="3" s="1"/>
  <c r="H6787" i="3"/>
  <c r="P6786" i="3" l="1"/>
  <c r="E6788" i="3" l="1"/>
  <c r="F6788" i="3"/>
  <c r="C6788" i="3"/>
  <c r="B6788" i="3"/>
  <c r="K6788" i="3" s="1"/>
  <c r="N6788" i="3" s="1"/>
  <c r="D6788" i="3"/>
  <c r="H6788" i="3"/>
  <c r="I6788" i="3" s="1"/>
  <c r="J6788" i="3" s="1"/>
  <c r="P6787" i="3" s="1"/>
  <c r="G6788" i="3"/>
  <c r="M6788" i="3" l="1"/>
  <c r="L6788" i="3" s="1"/>
  <c r="O6788" i="3" s="1"/>
  <c r="G6789" i="3" l="1"/>
  <c r="B6789" i="3" l="1"/>
  <c r="F6789" i="3"/>
  <c r="H6789" i="3"/>
  <c r="C6789" i="3"/>
  <c r="K6789" i="3"/>
  <c r="N6789" i="3" s="1"/>
  <c r="D6789" i="3"/>
  <c r="E6789" i="3"/>
  <c r="I6789" i="3" s="1"/>
  <c r="J6789" i="3" s="1"/>
  <c r="P6788" i="3" s="1"/>
  <c r="M6789" i="3" l="1"/>
  <c r="L6789" i="3" s="1"/>
  <c r="O6789" i="3" s="1"/>
  <c r="E6790" i="3" l="1"/>
  <c r="C6790" i="3"/>
  <c r="B6790" i="3"/>
  <c r="K6790" i="3" s="1"/>
  <c r="N6790" i="3" s="1"/>
  <c r="F6790" i="3"/>
  <c r="D6790" i="3"/>
  <c r="H6790" i="3"/>
  <c r="I6790" i="3" s="1"/>
  <c r="J6790" i="3" s="1"/>
  <c r="P6789" i="3" s="1"/>
  <c r="G6790" i="3"/>
  <c r="M6790" i="3" s="1"/>
  <c r="L6790" i="3" s="1"/>
  <c r="O6790" i="3" s="1"/>
  <c r="G6791" i="3" l="1"/>
  <c r="K6791" i="3"/>
  <c r="N6791" i="3" s="1"/>
  <c r="B6791" i="3"/>
  <c r="C6791" i="3"/>
  <c r="D6791" i="3"/>
  <c r="E6791" i="3"/>
  <c r="M6791" i="3" s="1"/>
  <c r="L6791" i="3" s="1"/>
  <c r="O6791" i="3" s="1"/>
  <c r="F6791" i="3"/>
  <c r="H6791" i="3"/>
  <c r="B6792" i="3" l="1"/>
  <c r="D6792" i="3"/>
  <c r="C6792" i="3"/>
  <c r="F6792" i="3"/>
  <c r="G6792" i="3"/>
  <c r="K6792" i="3"/>
  <c r="N6792" i="3" s="1"/>
  <c r="E6792" i="3"/>
  <c r="M6792" i="3" s="1"/>
  <c r="I6791" i="3"/>
  <c r="J6791" i="3" s="1"/>
  <c r="P6790" i="3" s="1"/>
  <c r="L6792" i="3" l="1"/>
  <c r="O6792" i="3" s="1"/>
  <c r="H6792" i="3"/>
  <c r="I6792" i="3" s="1"/>
  <c r="J6792" i="3" s="1"/>
  <c r="P6791" i="3" s="1"/>
  <c r="G6793" i="3" l="1"/>
  <c r="C6793" i="3"/>
  <c r="D6793" i="3"/>
  <c r="E6793" i="3"/>
  <c r="I6793" i="3" s="1"/>
  <c r="J6793" i="3" s="1"/>
  <c r="P6792" i="3" s="1"/>
  <c r="F6793" i="3"/>
  <c r="B6793" i="3"/>
  <c r="K6793" i="3" s="1"/>
  <c r="N6793" i="3" s="1"/>
  <c r="H6793" i="3"/>
  <c r="M6793" i="3" l="1"/>
  <c r="L6793" i="3" s="1"/>
  <c r="O6793" i="3" s="1"/>
  <c r="C6794" i="3" l="1"/>
  <c r="E6794" i="3"/>
  <c r="M6794" i="3" s="1"/>
  <c r="L6794" i="3" s="1"/>
  <c r="O6794" i="3" s="1"/>
  <c r="D6794" i="3"/>
  <c r="F6794" i="3"/>
  <c r="G6794" i="3"/>
  <c r="B6794" i="3"/>
  <c r="K6794" i="3" s="1"/>
  <c r="N6794" i="3" s="1"/>
  <c r="F6795" i="3" l="1"/>
  <c r="D6795" i="3"/>
  <c r="G6795" i="3"/>
  <c r="E6795" i="3"/>
  <c r="C6795" i="3"/>
  <c r="B6795" i="3"/>
  <c r="K6795" i="3" s="1"/>
  <c r="N6795" i="3" s="1"/>
  <c r="H6794" i="3"/>
  <c r="I6794" i="3" s="1"/>
  <c r="J6794" i="3" s="1"/>
  <c r="P6793" i="3" s="1"/>
  <c r="H6795" i="3" l="1"/>
  <c r="I6795" i="3" s="1"/>
  <c r="J6795" i="3" s="1"/>
  <c r="M6795" i="3"/>
  <c r="L6795" i="3" s="1"/>
  <c r="O6795" i="3" s="1"/>
  <c r="D6796" i="3" l="1"/>
  <c r="F6796" i="3"/>
  <c r="B6796" i="3"/>
  <c r="K6796" i="3" s="1"/>
  <c r="N6796" i="3" s="1"/>
  <c r="G6796" i="3"/>
  <c r="C6796" i="3"/>
  <c r="E6796" i="3"/>
  <c r="M6796" i="3" s="1"/>
  <c r="L6796" i="3" s="1"/>
  <c r="O6796" i="3" s="1"/>
  <c r="H6796" i="3"/>
  <c r="P6794" i="3"/>
  <c r="I6796" i="3" l="1"/>
  <c r="J6796" i="3" s="1"/>
  <c r="P6795" i="3" l="1"/>
  <c r="E6797" i="3"/>
  <c r="C6797" i="3"/>
  <c r="B6797" i="3"/>
  <c r="K6797" i="3" s="1"/>
  <c r="N6797" i="3" s="1"/>
  <c r="D6797" i="3"/>
  <c r="F6797" i="3"/>
  <c r="G6797" i="3"/>
  <c r="M6797" i="3" l="1"/>
  <c r="L6797" i="3" s="1"/>
  <c r="O6797" i="3" s="1"/>
  <c r="H6797" i="3"/>
  <c r="I6797" i="3" s="1"/>
  <c r="J6797" i="3" s="1"/>
  <c r="P6796" i="3" l="1"/>
  <c r="B6798" i="3" l="1"/>
  <c r="H6798" i="3" s="1"/>
  <c r="I6798" i="3" s="1"/>
  <c r="J6798" i="3" s="1"/>
  <c r="C6798" i="3"/>
  <c r="F6798" i="3"/>
  <c r="D6798" i="3"/>
  <c r="K6798" i="3"/>
  <c r="N6798" i="3" s="1"/>
  <c r="E6798" i="3"/>
  <c r="M6798" i="3" s="1"/>
  <c r="G6798" i="3"/>
  <c r="L6798" i="3" l="1"/>
  <c r="O6798" i="3" s="1"/>
  <c r="P6797" i="3"/>
  <c r="B6799" i="3" l="1"/>
  <c r="H6799" i="3" s="1"/>
  <c r="I6799" i="3" s="1"/>
  <c r="J6799" i="3" s="1"/>
  <c r="E6799" i="3"/>
  <c r="M6799" i="3" s="1"/>
  <c r="D6799" i="3"/>
  <c r="G6799" i="3"/>
  <c r="F6799" i="3"/>
  <c r="C6799" i="3"/>
  <c r="K6799" i="3"/>
  <c r="N6799" i="3" s="1"/>
  <c r="L6799" i="3" l="1"/>
  <c r="O6799" i="3" s="1"/>
  <c r="P6798" i="3"/>
  <c r="G6800" i="3" l="1"/>
  <c r="D6800" i="3" l="1"/>
  <c r="C6800" i="3"/>
  <c r="F6800" i="3"/>
  <c r="B6800" i="3"/>
  <c r="H6800" i="3" s="1"/>
  <c r="I6800" i="3" s="1"/>
  <c r="J6800" i="3" s="1"/>
  <c r="P6799" i="3" s="1"/>
  <c r="E6800" i="3"/>
  <c r="K6800" i="3" l="1"/>
  <c r="N6800" i="3" s="1"/>
  <c r="M6800" i="3" l="1"/>
  <c r="L6800" i="3" s="1"/>
  <c r="O6800" i="3" s="1"/>
  <c r="B6801" i="3" l="1"/>
  <c r="K6801" i="3" s="1"/>
  <c r="N6801" i="3" s="1"/>
  <c r="L6801" i="3" s="1"/>
  <c r="O6801" i="3" s="1"/>
  <c r="D6801" i="3"/>
  <c r="E6801" i="3"/>
  <c r="M6801" i="3" s="1"/>
  <c r="F6801" i="3"/>
  <c r="H6801" i="3"/>
  <c r="C6801" i="3"/>
  <c r="G6801" i="3"/>
  <c r="G6802" i="3" l="1"/>
  <c r="B6802" i="3"/>
  <c r="E6802" i="3"/>
  <c r="F6802" i="3"/>
  <c r="D6802" i="3"/>
  <c r="C6802" i="3"/>
  <c r="K6802" i="3"/>
  <c r="N6802" i="3" s="1"/>
  <c r="L6802" i="3" s="1"/>
  <c r="O6802" i="3" s="1"/>
  <c r="M6802" i="3"/>
  <c r="I6801" i="3"/>
  <c r="J6801" i="3" s="1"/>
  <c r="P6800" i="3" s="1"/>
  <c r="H6802" i="3" l="1"/>
  <c r="I6802" i="3" s="1"/>
  <c r="J6802" i="3" s="1"/>
  <c r="P6801" i="3" l="1"/>
  <c r="C6803" i="3"/>
  <c r="B6803" i="3"/>
  <c r="K6803" i="3" s="1"/>
  <c r="N6803" i="3" s="1"/>
  <c r="D6803" i="3"/>
  <c r="F6803" i="3"/>
  <c r="E6803" i="3"/>
  <c r="M6803" i="3" s="1"/>
  <c r="L6803" i="3" s="1"/>
  <c r="O6803" i="3" s="1"/>
  <c r="H6803" i="3"/>
  <c r="I6803" i="3" s="1"/>
  <c r="J6803" i="3" s="1"/>
  <c r="P6802" i="3" s="1"/>
  <c r="G6803" i="3"/>
  <c r="C6804" i="3" l="1"/>
  <c r="E6804" i="3"/>
  <c r="B6804" i="3"/>
  <c r="K6804" i="3" s="1"/>
  <c r="N6804" i="3" s="1"/>
  <c r="F6804" i="3"/>
  <c r="D6804" i="3"/>
  <c r="G6804" i="3"/>
  <c r="M6804" i="3" l="1"/>
  <c r="L6804" i="3" s="1"/>
  <c r="O6804" i="3" s="1"/>
  <c r="H6804" i="3"/>
  <c r="I6804" i="3" s="1"/>
  <c r="J6804" i="3" s="1"/>
  <c r="G6805" i="3" l="1"/>
  <c r="C6805" i="3"/>
  <c r="E6805" i="3"/>
  <c r="M6805" i="3" s="1"/>
  <c r="L6805" i="3" s="1"/>
  <c r="O6805" i="3" s="1"/>
  <c r="B6805" i="3"/>
  <c r="H6805" i="3" s="1"/>
  <c r="I6805" i="3" s="1"/>
  <c r="J6805" i="3" s="1"/>
  <c r="P6804" i="3" s="1"/>
  <c r="D6805" i="3"/>
  <c r="F6805" i="3"/>
  <c r="K6805" i="3"/>
  <c r="N6805" i="3" s="1"/>
  <c r="P6803" i="3"/>
  <c r="B6806" i="3" l="1"/>
  <c r="D6806" i="3"/>
  <c r="G6806" i="3"/>
  <c r="F6806" i="3"/>
  <c r="K6806" i="3"/>
  <c r="N6806" i="3" s="1"/>
  <c r="E6806" i="3"/>
  <c r="M6806" i="3" s="1"/>
  <c r="C6806" i="3"/>
  <c r="H6806" i="3"/>
  <c r="I6806" i="3" s="1"/>
  <c r="J6806" i="3" s="1"/>
  <c r="P6805" i="3" s="1"/>
  <c r="L6806" i="3" l="1"/>
  <c r="O6806" i="3" s="1"/>
  <c r="B6807" i="3" l="1"/>
  <c r="K6807" i="3" s="1"/>
  <c r="N6807" i="3" s="1"/>
  <c r="F6807" i="3"/>
  <c r="D6807" i="3"/>
  <c r="C6807" i="3"/>
  <c r="E6807" i="3"/>
  <c r="G6807" i="3"/>
  <c r="M6807" i="3" l="1"/>
  <c r="L6807" i="3" s="1"/>
  <c r="O6807" i="3" s="1"/>
  <c r="H6807" i="3"/>
  <c r="I6807" i="3" s="1"/>
  <c r="J6807" i="3" s="1"/>
  <c r="P6806" i="3" s="1"/>
  <c r="G6808" i="3" l="1"/>
  <c r="H6808" i="3"/>
  <c r="I6808" i="3" s="1"/>
  <c r="J6808" i="3" s="1"/>
  <c r="C6808" i="3"/>
  <c r="B6808" i="3"/>
  <c r="F6808" i="3"/>
  <c r="D6808" i="3"/>
  <c r="K6808" i="3"/>
  <c r="N6808" i="3" s="1"/>
  <c r="E6808" i="3"/>
  <c r="M6808" i="3" s="1"/>
  <c r="L6808" i="3" s="1"/>
  <c r="O6808" i="3" s="1"/>
  <c r="G6809" i="3" l="1"/>
  <c r="E6809" i="3"/>
  <c r="C6809" i="3"/>
  <c r="B6809" i="3"/>
  <c r="K6809" i="3" s="1"/>
  <c r="D6809" i="3"/>
  <c r="F6809" i="3"/>
  <c r="P6807" i="3"/>
  <c r="N6809" i="3" l="1"/>
  <c r="M6809" i="3"/>
  <c r="H6809" i="3"/>
  <c r="I6809" i="3" s="1"/>
  <c r="J6809" i="3" s="1"/>
  <c r="P6808" i="3" s="1"/>
  <c r="L6809" i="3" l="1"/>
  <c r="O6809" i="3" s="1"/>
  <c r="B6810" i="3" l="1"/>
  <c r="K6810" i="3" s="1"/>
  <c r="N6810" i="3" s="1"/>
  <c r="L6810" i="3" s="1"/>
  <c r="O6810" i="3" s="1"/>
  <c r="E6810" i="3"/>
  <c r="M6810" i="3" s="1"/>
  <c r="G6810" i="3"/>
  <c r="F6810" i="3"/>
  <c r="C6810" i="3"/>
  <c r="D6810" i="3"/>
  <c r="H6810" i="3"/>
  <c r="I6810" i="3" s="1"/>
  <c r="J6810" i="3" s="1"/>
  <c r="P6809" i="3" s="1"/>
  <c r="D6811" i="3" l="1"/>
  <c r="F6811" i="3"/>
  <c r="C6811" i="3"/>
  <c r="E6811" i="3"/>
  <c r="M6811" i="3" s="1"/>
  <c r="L6811" i="3" s="1"/>
  <c r="O6811" i="3" s="1"/>
  <c r="B6811" i="3"/>
  <c r="K6811" i="3" s="1"/>
  <c r="N6811" i="3" s="1"/>
  <c r="H6811" i="3"/>
  <c r="I6811" i="3" s="1"/>
  <c r="J6811" i="3" s="1"/>
  <c r="P6810" i="3" s="1"/>
  <c r="G6811" i="3"/>
  <c r="E6812" i="3" l="1"/>
  <c r="I6812" i="3" s="1"/>
  <c r="J6812" i="3" s="1"/>
  <c r="P6811" i="3" s="1"/>
  <c r="C6812" i="3"/>
  <c r="B6812" i="3"/>
  <c r="F6812" i="3"/>
  <c r="D6812" i="3"/>
  <c r="H6812" i="3"/>
  <c r="K6812" i="3"/>
  <c r="N6812" i="3"/>
  <c r="G6812" i="3"/>
  <c r="M6812" i="3" s="1"/>
  <c r="L6812" i="3" s="1"/>
  <c r="O6812" i="3" s="1"/>
  <c r="F6813" i="3" l="1"/>
  <c r="B6813" i="3"/>
  <c r="K6813" i="3" s="1"/>
  <c r="N6813" i="3" s="1"/>
  <c r="L6813" i="3" s="1"/>
  <c r="O6813" i="3" s="1"/>
  <c r="D6813" i="3"/>
  <c r="C6813" i="3"/>
  <c r="H6813" i="3"/>
  <c r="E6813" i="3"/>
  <c r="M6813" i="3" s="1"/>
  <c r="G6813" i="3"/>
  <c r="I6813" i="3" l="1"/>
  <c r="J6813" i="3" s="1"/>
  <c r="E6814" i="3" l="1"/>
  <c r="F6814" i="3"/>
  <c r="D6814" i="3"/>
  <c r="B6814" i="3"/>
  <c r="K6814" i="3" s="1"/>
  <c r="N6814" i="3" s="1"/>
  <c r="C6814" i="3"/>
  <c r="P6812" i="3"/>
  <c r="G6814" i="3"/>
  <c r="M6814" i="3" l="1"/>
  <c r="L6814" i="3" s="1"/>
  <c r="O6814" i="3" s="1"/>
  <c r="H6814" i="3"/>
  <c r="I6814" i="3" s="1"/>
  <c r="J6814" i="3" s="1"/>
  <c r="P6813" i="3" s="1"/>
  <c r="F6815" i="3" l="1"/>
  <c r="E6815" i="3"/>
  <c r="M6815" i="3" s="1"/>
  <c r="B6815" i="3"/>
  <c r="H6815" i="3"/>
  <c r="C6815" i="3"/>
  <c r="K6815" i="3"/>
  <c r="N6815" i="3" s="1"/>
  <c r="D6815" i="3"/>
  <c r="I6815" i="3"/>
  <c r="J6815" i="3" s="1"/>
  <c r="P6814" i="3" s="1"/>
  <c r="G6815" i="3"/>
  <c r="L6815" i="3" l="1"/>
  <c r="O6815" i="3" s="1"/>
  <c r="E6816" i="3" l="1"/>
  <c r="M6816" i="3" s="1"/>
  <c r="L6816" i="3" s="1"/>
  <c r="O6816" i="3" s="1"/>
  <c r="B6816" i="3"/>
  <c r="K6816" i="3" s="1"/>
  <c r="N6816" i="3" s="1"/>
  <c r="F6816" i="3"/>
  <c r="C6816" i="3"/>
  <c r="D6816" i="3"/>
  <c r="H6816" i="3"/>
  <c r="I6816" i="3" s="1"/>
  <c r="J6816" i="3" s="1"/>
  <c r="P6815" i="3" s="1"/>
  <c r="G6816" i="3"/>
  <c r="G6817" i="3" l="1"/>
  <c r="E6817" i="3"/>
  <c r="F6817" i="3"/>
  <c r="D6817" i="3"/>
  <c r="B6817" i="3"/>
  <c r="H6817" i="3" s="1"/>
  <c r="C6817" i="3"/>
  <c r="I6817" i="3" l="1"/>
  <c r="J6817" i="3" s="1"/>
  <c r="K6817" i="3"/>
  <c r="N6817" i="3" l="1"/>
  <c r="M6817" i="3"/>
  <c r="P6816" i="3"/>
  <c r="L6817" i="3" l="1"/>
  <c r="O6817" i="3" s="1"/>
  <c r="G6818" i="3" l="1"/>
  <c r="B6818" i="3"/>
  <c r="E6818" i="3"/>
  <c r="F6818" i="3"/>
  <c r="K6818" i="3"/>
  <c r="N6818" i="3" s="1"/>
  <c r="C6818" i="3"/>
  <c r="H6818" i="3"/>
  <c r="D6818" i="3"/>
  <c r="M6818" i="3"/>
  <c r="L6818" i="3" l="1"/>
  <c r="O6818" i="3" s="1"/>
  <c r="I6818" i="3"/>
  <c r="J6818" i="3" s="1"/>
  <c r="P6817" i="3" l="1"/>
  <c r="E6819" i="3"/>
  <c r="G6819" i="3"/>
  <c r="F6819" i="3"/>
  <c r="D6819" i="3"/>
  <c r="C6819" i="3"/>
  <c r="B6819" i="3"/>
  <c r="K6819" i="3" s="1"/>
  <c r="N6819" i="3" l="1"/>
  <c r="L6819" i="3" s="1"/>
  <c r="O6819" i="3" s="1"/>
  <c r="M6819" i="3"/>
  <c r="H6819" i="3"/>
  <c r="I6819" i="3" s="1"/>
  <c r="J6819" i="3" s="1"/>
  <c r="P6818" i="3" s="1"/>
  <c r="B6820" i="3" l="1"/>
  <c r="K6820" i="3" s="1"/>
  <c r="N6820" i="3" s="1"/>
  <c r="E6820" i="3"/>
  <c r="I6820" i="3" s="1"/>
  <c r="J6820" i="3" s="1"/>
  <c r="P6819" i="3" s="1"/>
  <c r="F6820" i="3"/>
  <c r="D6820" i="3"/>
  <c r="C6820" i="3"/>
  <c r="H6820" i="3"/>
  <c r="G6820" i="3"/>
  <c r="M6820" i="3" l="1"/>
  <c r="L6820" i="3" s="1"/>
  <c r="O6820" i="3" s="1"/>
  <c r="D6821" i="3" l="1"/>
  <c r="C6821" i="3"/>
  <c r="B6821" i="3"/>
  <c r="K6821" i="3" s="1"/>
  <c r="N6821" i="3" s="1"/>
  <c r="E6821" i="3"/>
  <c r="M6821" i="3" s="1"/>
  <c r="L6821" i="3" s="1"/>
  <c r="O6821" i="3" s="1"/>
  <c r="F6821" i="3"/>
  <c r="H6821" i="3"/>
  <c r="I6821" i="3" s="1"/>
  <c r="J6821" i="3" s="1"/>
  <c r="P6820" i="3" s="1"/>
  <c r="G6821" i="3"/>
  <c r="E6822" i="3" l="1"/>
  <c r="F6822" i="3"/>
  <c r="G6822" i="3"/>
  <c r="B6822" i="3"/>
  <c r="H6822" i="3" s="1"/>
  <c r="I6822" i="3" s="1"/>
  <c r="J6822" i="3" s="1"/>
  <c r="P6821" i="3" s="1"/>
  <c r="C6822" i="3"/>
  <c r="D6822" i="3"/>
  <c r="K6822" i="3" l="1"/>
  <c r="N6822" i="3" s="1"/>
  <c r="M6822" i="3" l="1"/>
  <c r="L6822" i="3" s="1"/>
  <c r="O6822" i="3" s="1"/>
  <c r="G6823" i="3" l="1"/>
  <c r="C6823" i="3"/>
  <c r="F6823" i="3"/>
  <c r="D6823" i="3"/>
  <c r="E6823" i="3"/>
  <c r="B6823" i="3"/>
  <c r="K6823" i="3" s="1"/>
  <c r="N6823" i="3" s="1"/>
  <c r="M6823" i="3" l="1"/>
  <c r="L6823" i="3" s="1"/>
  <c r="O6823" i="3" s="1"/>
  <c r="H6823" i="3"/>
  <c r="I6823" i="3" s="1"/>
  <c r="J6823" i="3" s="1"/>
  <c r="P6822" i="3" s="1"/>
  <c r="C6824" i="3" l="1"/>
  <c r="B6824" i="3"/>
  <c r="H6824" i="3" s="1"/>
  <c r="F6824" i="3"/>
  <c r="D6824" i="3"/>
  <c r="E6824" i="3"/>
  <c r="M6824" i="3" s="1"/>
  <c r="K6824" i="3"/>
  <c r="N6824" i="3" s="1"/>
  <c r="G6824" i="3"/>
  <c r="L6824" i="3" l="1"/>
  <c r="O6824" i="3" s="1"/>
  <c r="I6824" i="3"/>
  <c r="J6824" i="3" s="1"/>
  <c r="P6823" i="3" l="1"/>
  <c r="B6825" i="3" l="1"/>
  <c r="K6825" i="3" s="1"/>
  <c r="N6825" i="3" s="1"/>
  <c r="E6825" i="3"/>
  <c r="M6825" i="3" s="1"/>
  <c r="F6825" i="3"/>
  <c r="H6825" i="3"/>
  <c r="C6825" i="3"/>
  <c r="D6825" i="3"/>
  <c r="G6825" i="3"/>
  <c r="L6825" i="3" l="1"/>
  <c r="O6825" i="3" s="1"/>
  <c r="I6825" i="3"/>
  <c r="J6825" i="3" s="1"/>
  <c r="P6824" i="3" l="1"/>
  <c r="B6826" i="3" l="1"/>
  <c r="C6826" i="3"/>
  <c r="E6826" i="3"/>
  <c r="K6826" i="3"/>
  <c r="N6826" i="3" s="1"/>
  <c r="F6826" i="3"/>
  <c r="H6826" i="3"/>
  <c r="I6826" i="3" s="1"/>
  <c r="J6826" i="3" s="1"/>
  <c r="P6825" i="3" s="1"/>
  <c r="D6826" i="3"/>
  <c r="G6826" i="3"/>
  <c r="M6826" i="3" s="1"/>
  <c r="L6826" i="3" l="1"/>
  <c r="O6826" i="3" s="1"/>
  <c r="G6827" i="3" l="1"/>
  <c r="E6827" i="3" l="1"/>
  <c r="C6827" i="3"/>
  <c r="B6827" i="3"/>
  <c r="H6827" i="3" s="1"/>
  <c r="I6827" i="3" s="1"/>
  <c r="J6827" i="3" s="1"/>
  <c r="D6827" i="3"/>
  <c r="F6827" i="3"/>
  <c r="P6826" i="3" l="1"/>
  <c r="K6827" i="3"/>
  <c r="N6827" i="3" s="1"/>
  <c r="M6827" i="3" l="1"/>
  <c r="L6827" i="3" s="1"/>
  <c r="O6827" i="3" s="1"/>
  <c r="G6828" i="3" l="1"/>
  <c r="F6828" i="3" l="1"/>
  <c r="E6828" i="3"/>
  <c r="M6828" i="3" s="1"/>
  <c r="L6828" i="3" s="1"/>
  <c r="O6828" i="3" s="1"/>
  <c r="C6828" i="3"/>
  <c r="B6828" i="3"/>
  <c r="H6828" i="3" s="1"/>
  <c r="D6828" i="3"/>
  <c r="K6828" i="3"/>
  <c r="N6828" i="3" s="1"/>
  <c r="I6828" i="3" l="1"/>
  <c r="J6828" i="3" s="1"/>
  <c r="P6827" i="3" s="1"/>
  <c r="E6829" i="3" l="1"/>
  <c r="F6829" i="3"/>
  <c r="D6829" i="3"/>
  <c r="B6829" i="3"/>
  <c r="H6829" i="3" s="1"/>
  <c r="I6829" i="3" s="1"/>
  <c r="J6829" i="3" s="1"/>
  <c r="P6828" i="3" s="1"/>
  <c r="C6829" i="3"/>
  <c r="G6829" i="3"/>
  <c r="K6829" i="3" l="1"/>
  <c r="N6829" i="3" s="1"/>
  <c r="M6829" i="3" l="1"/>
  <c r="L6829" i="3" s="1"/>
  <c r="O6829" i="3" s="1"/>
  <c r="F6830" i="3" l="1"/>
  <c r="E6830" i="3"/>
  <c r="M6830" i="3" s="1"/>
  <c r="L6830" i="3" s="1"/>
  <c r="O6830" i="3" s="1"/>
  <c r="B6830" i="3"/>
  <c r="H6830" i="3" s="1"/>
  <c r="C6830" i="3"/>
  <c r="D6830" i="3"/>
  <c r="K6830" i="3"/>
  <c r="N6830" i="3" s="1"/>
  <c r="G6830" i="3"/>
  <c r="I6830" i="3" l="1"/>
  <c r="J6830" i="3" s="1"/>
  <c r="P6829" i="3" s="1"/>
  <c r="C6831" i="3" l="1"/>
  <c r="D6831" i="3"/>
  <c r="E6831" i="3"/>
  <c r="G6831" i="3"/>
  <c r="F6831" i="3"/>
  <c r="B6831" i="3"/>
  <c r="H6831" i="3" s="1"/>
  <c r="K6831" i="3" l="1"/>
  <c r="N6831" i="3" s="1"/>
  <c r="I6831" i="3"/>
  <c r="J6831" i="3" s="1"/>
  <c r="P6830" i="3" s="1"/>
  <c r="M6831" i="3" l="1"/>
  <c r="L6831" i="3" s="1"/>
  <c r="O6831" i="3" s="1"/>
  <c r="G6832" i="3" l="1"/>
  <c r="F6832" i="3"/>
  <c r="C6832" i="3"/>
  <c r="K6832" i="3"/>
  <c r="N6832" i="3" s="1"/>
  <c r="D6832" i="3"/>
  <c r="E6832" i="3"/>
  <c r="B6832" i="3"/>
  <c r="H6832" i="3" s="1"/>
  <c r="I6832" i="3" s="1"/>
  <c r="J6832" i="3" s="1"/>
  <c r="P6831" i="3" s="1"/>
  <c r="M6832" i="3"/>
  <c r="L6832" i="3" s="1"/>
  <c r="O6832" i="3" s="1"/>
  <c r="G6833" i="3" l="1"/>
  <c r="F6833" i="3" l="1"/>
  <c r="D6833" i="3"/>
  <c r="C6833" i="3"/>
  <c r="B6833" i="3"/>
  <c r="K6833" i="3" s="1"/>
  <c r="N6833" i="3" s="1"/>
  <c r="E6833" i="3"/>
  <c r="M6833" i="3" s="1"/>
  <c r="L6833" i="3" s="1"/>
  <c r="O6833" i="3" s="1"/>
  <c r="H6833" i="3"/>
  <c r="B6834" i="3" l="1"/>
  <c r="G6834" i="3"/>
  <c r="C6834" i="3"/>
  <c r="E6834" i="3"/>
  <c r="D6834" i="3"/>
  <c r="F6834" i="3"/>
  <c r="K6834" i="3"/>
  <c r="N6834" i="3" s="1"/>
  <c r="M6834" i="3"/>
  <c r="I6833" i="3"/>
  <c r="J6833" i="3" s="1"/>
  <c r="P6832" i="3" s="1"/>
  <c r="L6834" i="3" l="1"/>
  <c r="O6834" i="3" s="1"/>
  <c r="H6834" i="3"/>
  <c r="I6834" i="3" s="1"/>
  <c r="J6834" i="3" s="1"/>
  <c r="P6833" i="3" s="1"/>
  <c r="G6835" i="3" l="1"/>
  <c r="F6835" i="3"/>
  <c r="C6835" i="3"/>
  <c r="E6835" i="3"/>
  <c r="M6835" i="3" s="1"/>
  <c r="L6835" i="3" s="1"/>
  <c r="O6835" i="3" s="1"/>
  <c r="B6835" i="3"/>
  <c r="K6835" i="3" s="1"/>
  <c r="N6835" i="3" s="1"/>
  <c r="D6835" i="3"/>
  <c r="H6835" i="3" l="1"/>
  <c r="I6835" i="3" s="1"/>
  <c r="J6835" i="3" s="1"/>
  <c r="P6834" i="3" s="1"/>
  <c r="B6836" i="3" l="1"/>
  <c r="H6836" i="3" s="1"/>
  <c r="F6836" i="3"/>
  <c r="C6836" i="3"/>
  <c r="K6836" i="3"/>
  <c r="N6836" i="3" s="1"/>
  <c r="E6836" i="3"/>
  <c r="I6836" i="3" s="1"/>
  <c r="J6836" i="3" s="1"/>
  <c r="D6836" i="3"/>
  <c r="G6836" i="3"/>
  <c r="P6835" i="3" l="1"/>
  <c r="M6836" i="3"/>
  <c r="L6836" i="3" s="1"/>
  <c r="O6836" i="3" s="1"/>
  <c r="G6837" i="3" l="1"/>
  <c r="C6837" i="3"/>
  <c r="B6837" i="3"/>
  <c r="K6837" i="3" s="1"/>
  <c r="N6837" i="3" s="1"/>
  <c r="F6837" i="3"/>
  <c r="E6837" i="3"/>
  <c r="M6837" i="3" s="1"/>
  <c r="L6837" i="3" s="1"/>
  <c r="O6837" i="3" s="1"/>
  <c r="D6837" i="3"/>
  <c r="H6837" i="3"/>
  <c r="I6837" i="3" l="1"/>
  <c r="J6837" i="3" s="1"/>
  <c r="P6836" i="3" l="1"/>
  <c r="D6838" i="3"/>
  <c r="E6838" i="3"/>
  <c r="M6838" i="3" s="1"/>
  <c r="L6838" i="3" s="1"/>
  <c r="O6838" i="3" s="1"/>
  <c r="C6838" i="3"/>
  <c r="F6838" i="3"/>
  <c r="B6838" i="3"/>
  <c r="K6838" i="3" s="1"/>
  <c r="N6838" i="3" s="1"/>
  <c r="G6838" i="3"/>
  <c r="H6838" i="3" l="1"/>
  <c r="I6838" i="3" s="1"/>
  <c r="J6838" i="3" s="1"/>
  <c r="P6837" i="3" s="1"/>
  <c r="E6839" i="3" l="1"/>
  <c r="M6839" i="3" s="1"/>
  <c r="L6839" i="3" s="1"/>
  <c r="O6839" i="3" s="1"/>
  <c r="B6839" i="3"/>
  <c r="K6839" i="3" s="1"/>
  <c r="N6839" i="3" s="1"/>
  <c r="D6839" i="3"/>
  <c r="C6839" i="3"/>
  <c r="F6839" i="3"/>
  <c r="H6839" i="3"/>
  <c r="I6839" i="3" s="1"/>
  <c r="J6839" i="3" s="1"/>
  <c r="P6838" i="3" s="1"/>
  <c r="G6839" i="3"/>
  <c r="G6840" i="3" l="1"/>
  <c r="E6840" i="3"/>
  <c r="M6840" i="3" s="1"/>
  <c r="D6840" i="3"/>
  <c r="B6840" i="3"/>
  <c r="H6840" i="3" s="1"/>
  <c r="F6840" i="3"/>
  <c r="C6840" i="3"/>
  <c r="K6840" i="3"/>
  <c r="N6840" i="3" s="1"/>
  <c r="L6840" i="3" l="1"/>
  <c r="O6840" i="3" s="1"/>
  <c r="I6840" i="3"/>
  <c r="J6840" i="3" s="1"/>
  <c r="P6839" i="3" s="1"/>
  <c r="G6841" i="3" l="1"/>
  <c r="D6841" i="3"/>
  <c r="B6841" i="3"/>
  <c r="K6841" i="3" s="1"/>
  <c r="N6841" i="3" s="1"/>
  <c r="F6841" i="3"/>
  <c r="E6841" i="3"/>
  <c r="M6841" i="3" s="1"/>
  <c r="L6841" i="3" s="1"/>
  <c r="O6841" i="3" s="1"/>
  <c r="C6841" i="3"/>
  <c r="H6841" i="3"/>
  <c r="G6842" i="3" l="1"/>
  <c r="C6842" i="3"/>
  <c r="D6842" i="3"/>
  <c r="F6842" i="3"/>
  <c r="E6842" i="3"/>
  <c r="M6842" i="3" s="1"/>
  <c r="L6842" i="3" s="1"/>
  <c r="O6842" i="3" s="1"/>
  <c r="B6842" i="3"/>
  <c r="K6842" i="3"/>
  <c r="N6842" i="3" s="1"/>
  <c r="I6841" i="3"/>
  <c r="J6841" i="3" s="1"/>
  <c r="G6843" i="3" l="1"/>
  <c r="E6843" i="3"/>
  <c r="M6843" i="3" s="1"/>
  <c r="L6843" i="3" s="1"/>
  <c r="O6843" i="3" s="1"/>
  <c r="D6843" i="3"/>
  <c r="F6843" i="3"/>
  <c r="C6843" i="3"/>
  <c r="B6843" i="3"/>
  <c r="K6843" i="3" s="1"/>
  <c r="N6843" i="3" s="1"/>
  <c r="H6842" i="3"/>
  <c r="I6842" i="3" s="1"/>
  <c r="J6842" i="3" s="1"/>
  <c r="P6841" i="3" s="1"/>
  <c r="P6840" i="3"/>
  <c r="H6843" i="3" l="1"/>
  <c r="I6843" i="3" s="1"/>
  <c r="J6843" i="3" s="1"/>
  <c r="P6842" i="3" s="1"/>
  <c r="D6844" i="3" l="1"/>
  <c r="C6844" i="3"/>
  <c r="E6844" i="3"/>
  <c r="B6844" i="3"/>
  <c r="K6844" i="3" s="1"/>
  <c r="N6844" i="3" s="1"/>
  <c r="F6844" i="3"/>
  <c r="G6844" i="3"/>
  <c r="M6844" i="3" s="1"/>
  <c r="L6844" i="3" s="1"/>
  <c r="O6844" i="3" s="1"/>
  <c r="H6844" i="3" l="1"/>
  <c r="I6844" i="3" s="1"/>
  <c r="J6844" i="3" s="1"/>
  <c r="P6843" i="3" s="1"/>
  <c r="G6845" i="3"/>
  <c r="D6845" i="3" l="1"/>
  <c r="F6845" i="3"/>
  <c r="E6845" i="3"/>
  <c r="C6845" i="3"/>
  <c r="B6845" i="3"/>
  <c r="H6845" i="3" s="1"/>
  <c r="I6845" i="3" l="1"/>
  <c r="J6845" i="3" s="1"/>
  <c r="P6844" i="3" s="1"/>
  <c r="K6845" i="3"/>
  <c r="N6845" i="3" s="1"/>
  <c r="M6845" i="3" l="1"/>
  <c r="L6845" i="3" s="1"/>
  <c r="O6845" i="3" s="1"/>
  <c r="G6846" i="3" l="1"/>
  <c r="D6846" i="3" l="1"/>
  <c r="F6846" i="3"/>
  <c r="C6846" i="3"/>
  <c r="E6846" i="3"/>
  <c r="B6846" i="3"/>
  <c r="H6846" i="3" s="1"/>
  <c r="I6846" i="3" l="1"/>
  <c r="J6846" i="3" s="1"/>
  <c r="P6845" i="3" s="1"/>
  <c r="K6846" i="3"/>
  <c r="N6846" i="3" s="1"/>
  <c r="M6846" i="3" l="1"/>
  <c r="L6846" i="3" s="1"/>
  <c r="O6846" i="3" s="1"/>
  <c r="B6847" i="3" l="1"/>
  <c r="H6847" i="3" s="1"/>
  <c r="K6847" i="3" l="1"/>
  <c r="N6847" i="3" s="1"/>
  <c r="D6847" i="3"/>
  <c r="F6847" i="3"/>
  <c r="C6847" i="3"/>
  <c r="E6847" i="3"/>
  <c r="I6847" i="3" s="1"/>
  <c r="J6847" i="3" s="1"/>
  <c r="P6846" i="3" s="1"/>
  <c r="G6847" i="3"/>
  <c r="M6847" i="3" l="1"/>
  <c r="L6847" i="3" s="1"/>
  <c r="O6847" i="3" s="1"/>
  <c r="C6848" i="3" l="1"/>
  <c r="F6848" i="3" l="1"/>
  <c r="D6848" i="3"/>
  <c r="B6848" i="3"/>
  <c r="K6848" i="3" s="1"/>
  <c r="N6848" i="3" s="1"/>
  <c r="E6848" i="3"/>
  <c r="I6848" i="3" s="1"/>
  <c r="J6848" i="3" s="1"/>
  <c r="G6848" i="3"/>
  <c r="H6848" i="3"/>
  <c r="M6848" i="3" l="1"/>
  <c r="L6848" i="3" s="1"/>
  <c r="O6848" i="3" s="1"/>
  <c r="P6847" i="3"/>
  <c r="B6849" i="3" l="1"/>
  <c r="H6849" i="3" s="1"/>
  <c r="D6849" i="3" l="1"/>
  <c r="F6849" i="3"/>
  <c r="K6849" i="3"/>
  <c r="N6849" i="3" s="1"/>
  <c r="E6849" i="3"/>
  <c r="C6849" i="3"/>
  <c r="G6849" i="3"/>
  <c r="I6849" i="3"/>
  <c r="J6849" i="3" s="1"/>
  <c r="P6848" i="3" s="1"/>
  <c r="M6849" i="3" l="1"/>
  <c r="L6849" i="3" s="1"/>
  <c r="O6849" i="3" s="1"/>
  <c r="E6850" i="3" l="1"/>
  <c r="B6850" i="3" l="1"/>
  <c r="K6850" i="3" s="1"/>
  <c r="N6850" i="3" s="1"/>
  <c r="C6850" i="3"/>
  <c r="F6850" i="3"/>
  <c r="D6850" i="3"/>
  <c r="G6850" i="3"/>
  <c r="H6850" i="3"/>
  <c r="I6850" i="3" s="1"/>
  <c r="J6850" i="3" s="1"/>
  <c r="M6850" i="3" l="1"/>
  <c r="L6850" i="3" s="1"/>
  <c r="O6850" i="3" s="1"/>
  <c r="P6849" i="3"/>
  <c r="C6851" i="3" l="1"/>
  <c r="D6851" i="3" l="1"/>
  <c r="B6851" i="3"/>
  <c r="K6851" i="3" s="1"/>
  <c r="N6851" i="3" s="1"/>
  <c r="E6851" i="3"/>
  <c r="F6851" i="3"/>
  <c r="G6851" i="3"/>
  <c r="H6851" i="3"/>
  <c r="I6851" i="3" s="1"/>
  <c r="J6851" i="3" s="1"/>
  <c r="M6851" i="3" l="1"/>
  <c r="L6851" i="3" s="1"/>
  <c r="O6851" i="3" s="1"/>
  <c r="P6850" i="3"/>
  <c r="B6852" i="3" l="1"/>
  <c r="K6852" i="3" l="1"/>
  <c r="N6852" i="3" s="1"/>
  <c r="E6852" i="3"/>
  <c r="M6852" i="3" s="1"/>
  <c r="L6852" i="3" s="1"/>
  <c r="O6852" i="3" s="1"/>
  <c r="C6852" i="3"/>
  <c r="F6852" i="3"/>
  <c r="H6852" i="3"/>
  <c r="I6852" i="3" s="1"/>
  <c r="J6852" i="3" s="1"/>
  <c r="P6851" i="3" s="1"/>
  <c r="D6852" i="3"/>
  <c r="G6852" i="3"/>
  <c r="G6853" i="3" l="1"/>
  <c r="B6853" i="3" l="1"/>
  <c r="E6853" i="3"/>
  <c r="C6853" i="3"/>
  <c r="D6853" i="3"/>
  <c r="F6853" i="3"/>
  <c r="K6853" i="3"/>
  <c r="N6853" i="3" s="1"/>
  <c r="H6853" i="3"/>
  <c r="I6853" i="3" s="1"/>
  <c r="J6853" i="3" s="1"/>
  <c r="P6852" i="3" s="1"/>
  <c r="M6853" i="3" l="1"/>
  <c r="L6853" i="3" s="1"/>
  <c r="O6853" i="3" s="1"/>
  <c r="G6854" i="3" l="1"/>
  <c r="F6854" i="3" l="1"/>
  <c r="D6854" i="3"/>
  <c r="E6854" i="3"/>
  <c r="C6854" i="3"/>
  <c r="B6854" i="3"/>
  <c r="H6854" i="3" s="1"/>
  <c r="I6854" i="3" l="1"/>
  <c r="J6854" i="3" s="1"/>
  <c r="P6853" i="3" s="1"/>
  <c r="K6854" i="3"/>
  <c r="N6854" i="3" s="1"/>
  <c r="M6854" i="3" l="1"/>
  <c r="L6854" i="3" s="1"/>
  <c r="O6854" i="3" s="1"/>
  <c r="B6855" i="3" l="1"/>
  <c r="G6855" i="3"/>
  <c r="C6855" i="3"/>
  <c r="F6855" i="3"/>
  <c r="D6855" i="3"/>
  <c r="E6855" i="3"/>
  <c r="K6855" i="3"/>
  <c r="N6855" i="3" s="1"/>
  <c r="H6855" i="3"/>
  <c r="I6855" i="3" l="1"/>
  <c r="J6855" i="3" s="1"/>
  <c r="P6854" i="3" s="1"/>
  <c r="M6855" i="3" l="1"/>
  <c r="L6855" i="3" s="1"/>
  <c r="O6855" i="3" s="1"/>
  <c r="F6856" i="3" l="1"/>
  <c r="D6856" i="3" l="1"/>
  <c r="B6856" i="3"/>
  <c r="H6856" i="3" s="1"/>
  <c r="E6856" i="3"/>
  <c r="I6856" i="3" s="1"/>
  <c r="J6856" i="3" s="1"/>
  <c r="P6855" i="3" s="1"/>
  <c r="C6856" i="3"/>
  <c r="G6856" i="3"/>
  <c r="M6856" i="3" l="1"/>
  <c r="K6856" i="3"/>
  <c r="N6856" i="3" s="1"/>
  <c r="L6856" i="3" l="1"/>
  <c r="O6856" i="3" s="1"/>
  <c r="B6857" i="3" l="1"/>
  <c r="G6857" i="3"/>
  <c r="D6857" i="3"/>
  <c r="E6857" i="3"/>
  <c r="K6857" i="3"/>
  <c r="N6857" i="3" s="1"/>
  <c r="L6857" i="3" s="1"/>
  <c r="O6857" i="3" s="1"/>
  <c r="F6857" i="3"/>
  <c r="H6857" i="3"/>
  <c r="I6857" i="3" s="1"/>
  <c r="J6857" i="3" s="1"/>
  <c r="P6856" i="3" s="1"/>
  <c r="C6857" i="3"/>
  <c r="M6857" i="3"/>
  <c r="F6858" i="3" l="1"/>
  <c r="B6858" i="3"/>
  <c r="E6858" i="3"/>
  <c r="M6858" i="3" s="1"/>
  <c r="C6858" i="3"/>
  <c r="K6858" i="3"/>
  <c r="N6858" i="3" s="1"/>
  <c r="D6858" i="3"/>
  <c r="H6858" i="3"/>
  <c r="G6858" i="3"/>
  <c r="L6858" i="3" l="1"/>
  <c r="O6858" i="3" s="1"/>
  <c r="I6858" i="3"/>
  <c r="J6858" i="3" s="1"/>
  <c r="P6857" i="3" s="1"/>
  <c r="G6859" i="3" l="1"/>
  <c r="B6859" i="3" l="1"/>
  <c r="K6859" i="3" s="1"/>
  <c r="N6859" i="3" s="1"/>
  <c r="C6859" i="3"/>
  <c r="E6859" i="3"/>
  <c r="M6859" i="3" s="1"/>
  <c r="D6859" i="3"/>
  <c r="F6859" i="3"/>
  <c r="H6859" i="3"/>
  <c r="I6859" i="3" s="1"/>
  <c r="J6859" i="3" s="1"/>
  <c r="P6858" i="3" s="1"/>
  <c r="L6859" i="3" l="1"/>
  <c r="O6859" i="3" s="1"/>
  <c r="G6860" i="3" l="1"/>
  <c r="D6860" i="3"/>
  <c r="B6860" i="3"/>
  <c r="K6860" i="3" s="1"/>
  <c r="N6860" i="3" s="1"/>
  <c r="F6860" i="3"/>
  <c r="E6860" i="3"/>
  <c r="C6860" i="3"/>
  <c r="M6860" i="3" l="1"/>
  <c r="L6860" i="3" s="1"/>
  <c r="O6860" i="3" s="1"/>
  <c r="H6860" i="3"/>
  <c r="I6860" i="3" s="1"/>
  <c r="J6860" i="3" s="1"/>
  <c r="P6859" i="3" s="1"/>
  <c r="E6861" i="3" l="1"/>
  <c r="C6861" i="3"/>
  <c r="D6861" i="3"/>
  <c r="B6861" i="3"/>
  <c r="K6861" i="3" s="1"/>
  <c r="N6861" i="3" s="1"/>
  <c r="F6861" i="3"/>
  <c r="G6861" i="3"/>
  <c r="M6861" i="3" l="1"/>
  <c r="L6861" i="3" s="1"/>
  <c r="O6861" i="3" s="1"/>
  <c r="H6861" i="3"/>
  <c r="I6861" i="3" s="1"/>
  <c r="J6861" i="3" s="1"/>
  <c r="P6860" i="3" l="1"/>
  <c r="C6862" i="3" l="1"/>
  <c r="F6862" i="3"/>
  <c r="E6862" i="3"/>
  <c r="B6862" i="3"/>
  <c r="H6862" i="3" s="1"/>
  <c r="I6862" i="3" s="1"/>
  <c r="J6862" i="3" s="1"/>
  <c r="D6862" i="3"/>
  <c r="G6862" i="3"/>
  <c r="P6861" i="3" l="1"/>
  <c r="K6862" i="3"/>
  <c r="N6862" i="3" s="1"/>
  <c r="M6862" i="3" l="1"/>
  <c r="L6862" i="3" s="1"/>
  <c r="O6862" i="3" s="1"/>
  <c r="G6863" i="3" l="1"/>
  <c r="D6863" i="3" l="1"/>
  <c r="E6863" i="3"/>
  <c r="F6863" i="3"/>
  <c r="B6863" i="3"/>
  <c r="H6863" i="3" s="1"/>
  <c r="I6863" i="3" s="1"/>
  <c r="J6863" i="3" s="1"/>
  <c r="C6863" i="3"/>
  <c r="P6862" i="3" l="1"/>
  <c r="K6863" i="3"/>
  <c r="N6863" i="3" s="1"/>
  <c r="M6863" i="3" l="1"/>
  <c r="L6863" i="3" s="1"/>
  <c r="O6863" i="3" s="1"/>
  <c r="B6864" i="3" l="1"/>
  <c r="H6864" i="3" s="1"/>
  <c r="I6864" i="3" s="1"/>
  <c r="J6864" i="3" s="1"/>
  <c r="P6863" i="3" s="1"/>
  <c r="D6864" i="3"/>
  <c r="F6864" i="3"/>
  <c r="C6864" i="3"/>
  <c r="E6864" i="3"/>
  <c r="G6864" i="3"/>
  <c r="K6864" i="3" l="1"/>
  <c r="N6864" i="3" s="1"/>
  <c r="M6864" i="3" l="1"/>
  <c r="L6864" i="3" s="1"/>
  <c r="O6864" i="3" s="1"/>
  <c r="D6865" i="3" l="1"/>
  <c r="F6865" i="3"/>
  <c r="E6865" i="3"/>
  <c r="I6865" i="3" s="1"/>
  <c r="J6865" i="3" s="1"/>
  <c r="K6865" i="3"/>
  <c r="N6865" i="3" s="1"/>
  <c r="B6865" i="3"/>
  <c r="H6865" i="3" s="1"/>
  <c r="C6865" i="3"/>
  <c r="M6865" i="3"/>
  <c r="L6865" i="3" s="1"/>
  <c r="O6865" i="3" s="1"/>
  <c r="G6865" i="3"/>
  <c r="P6864" i="3" l="1"/>
  <c r="G6866" i="3"/>
  <c r="B6866" i="3" l="1"/>
  <c r="E6866" i="3"/>
  <c r="M6866" i="3" s="1"/>
  <c r="L6866" i="3" s="1"/>
  <c r="O6866" i="3" s="1"/>
  <c r="C6866" i="3"/>
  <c r="K6866" i="3"/>
  <c r="N6866" i="3" s="1"/>
  <c r="D6866" i="3"/>
  <c r="H6866" i="3"/>
  <c r="F6866" i="3"/>
  <c r="I6866" i="3"/>
  <c r="J6866" i="3" s="1"/>
  <c r="P6865" i="3" s="1"/>
  <c r="E6867" i="3" l="1"/>
  <c r="D6867" i="3"/>
  <c r="C6867" i="3"/>
  <c r="F6867" i="3"/>
  <c r="B6867" i="3"/>
  <c r="H6867" i="3" s="1"/>
  <c r="I6867" i="3" s="1"/>
  <c r="J6867" i="3" s="1"/>
  <c r="P6866" i="3" s="1"/>
  <c r="K6867" i="3"/>
  <c r="N6867" i="3" s="1"/>
  <c r="G6867" i="3"/>
  <c r="M6867" i="3" l="1"/>
  <c r="L6867" i="3" s="1"/>
  <c r="O6867" i="3" s="1"/>
  <c r="G6868" i="3" l="1"/>
  <c r="C6868" i="3"/>
  <c r="D6868" i="3"/>
  <c r="B6868" i="3"/>
  <c r="H6868" i="3" s="1"/>
  <c r="I6868" i="3" s="1"/>
  <c r="J6868" i="3" s="1"/>
  <c r="P6867" i="3" s="1"/>
  <c r="F6868" i="3"/>
  <c r="E6868" i="3"/>
  <c r="K6868" i="3" l="1"/>
  <c r="N6868" i="3" s="1"/>
  <c r="M6868" i="3" l="1"/>
  <c r="L6868" i="3" s="1"/>
  <c r="O6868" i="3" s="1"/>
  <c r="G6869" i="3" l="1"/>
  <c r="E6869" i="3"/>
  <c r="M6869" i="3" s="1"/>
  <c r="L6869" i="3" s="1"/>
  <c r="O6869" i="3" s="1"/>
  <c r="F6869" i="3"/>
  <c r="H6869" i="3"/>
  <c r="B6869" i="3"/>
  <c r="D6869" i="3"/>
  <c r="C6869" i="3"/>
  <c r="K6869" i="3"/>
  <c r="N6869" i="3" s="1"/>
  <c r="I6869" i="3" l="1"/>
  <c r="J6869" i="3" s="1"/>
  <c r="P6868" i="3" s="1"/>
  <c r="D6870" i="3" l="1"/>
  <c r="C6870" i="3"/>
  <c r="B6870" i="3"/>
  <c r="K6870" i="3" s="1"/>
  <c r="N6870" i="3" s="1"/>
  <c r="E6870" i="3"/>
  <c r="F6870" i="3"/>
  <c r="G6870" i="3"/>
  <c r="M6870" i="3" l="1"/>
  <c r="L6870" i="3"/>
  <c r="O6870" i="3" s="1"/>
  <c r="H6870" i="3"/>
  <c r="I6870" i="3" s="1"/>
  <c r="J6870" i="3" s="1"/>
  <c r="B6871" i="3" l="1"/>
  <c r="F6871" i="3"/>
  <c r="K6871" i="3"/>
  <c r="N6871" i="3" s="1"/>
  <c r="L6871" i="3" s="1"/>
  <c r="O6871" i="3" s="1"/>
  <c r="G6871" i="3"/>
  <c r="C6871" i="3"/>
  <c r="E6871" i="3"/>
  <c r="M6871" i="3" s="1"/>
  <c r="H6871" i="3"/>
  <c r="I6871" i="3" s="1"/>
  <c r="J6871" i="3" s="1"/>
  <c r="P6870" i="3" s="1"/>
  <c r="D6871" i="3"/>
  <c r="P6869" i="3"/>
  <c r="B6872" i="3" l="1"/>
  <c r="K6872" i="3" s="1"/>
  <c r="N6872" i="3" s="1"/>
  <c r="D6872" i="3"/>
  <c r="E6872" i="3"/>
  <c r="M6872" i="3" s="1"/>
  <c r="L6872" i="3" s="1"/>
  <c r="O6872" i="3" s="1"/>
  <c r="C6872" i="3"/>
  <c r="F6872" i="3"/>
  <c r="H6872" i="3"/>
  <c r="G6872" i="3"/>
  <c r="I6872" i="3" l="1"/>
  <c r="J6872" i="3" s="1"/>
  <c r="P6871" i="3" s="1"/>
  <c r="C6873" i="3" l="1"/>
  <c r="F6873" i="3"/>
  <c r="E6873" i="3"/>
  <c r="M6873" i="3" s="1"/>
  <c r="L6873" i="3" s="1"/>
  <c r="O6873" i="3" s="1"/>
  <c r="D6873" i="3"/>
  <c r="H6873" i="3"/>
  <c r="I6873" i="3" s="1"/>
  <c r="J6873" i="3" s="1"/>
  <c r="P6872" i="3" s="1"/>
  <c r="B6873" i="3"/>
  <c r="K6873" i="3" s="1"/>
  <c r="N6873" i="3" s="1"/>
  <c r="G6873" i="3"/>
  <c r="G6874" i="3" l="1"/>
  <c r="D6874" i="3" l="1"/>
  <c r="C6874" i="3"/>
  <c r="E6874" i="3"/>
  <c r="M6874" i="3" s="1"/>
  <c r="L6874" i="3" s="1"/>
  <c r="O6874" i="3" s="1"/>
  <c r="F6874" i="3"/>
  <c r="B6874" i="3"/>
  <c r="K6874" i="3" s="1"/>
  <c r="N6874" i="3" s="1"/>
  <c r="D6875" i="3" l="1"/>
  <c r="E6875" i="3"/>
  <c r="B6875" i="3"/>
  <c r="F6875" i="3"/>
  <c r="K6875" i="3"/>
  <c r="N6875" i="3" s="1"/>
  <c r="G6875" i="3"/>
  <c r="C6875" i="3"/>
  <c r="M6875" i="3"/>
  <c r="H6874" i="3"/>
  <c r="I6874" i="3" s="1"/>
  <c r="J6874" i="3" s="1"/>
  <c r="P6873" i="3" s="1"/>
  <c r="L6875" i="3" l="1"/>
  <c r="O6875" i="3" s="1"/>
  <c r="H6875" i="3"/>
  <c r="I6875" i="3" s="1"/>
  <c r="J6875" i="3" s="1"/>
  <c r="P6874" i="3" s="1"/>
  <c r="G6876" i="3" l="1"/>
  <c r="F6876" i="3"/>
  <c r="K6876" i="3"/>
  <c r="N6876" i="3" s="1"/>
  <c r="B6876" i="3"/>
  <c r="C6876" i="3"/>
  <c r="D6876" i="3"/>
  <c r="H6876" i="3"/>
  <c r="E6876" i="3"/>
  <c r="M6876" i="3"/>
  <c r="I6876" i="3"/>
  <c r="J6876" i="3" s="1"/>
  <c r="P6875" i="3" s="1"/>
  <c r="L6876" i="3"/>
  <c r="O6876" i="3" s="1"/>
  <c r="G6877" i="3" l="1"/>
  <c r="B6877" i="3"/>
  <c r="D6877" i="3"/>
  <c r="E6877" i="3"/>
  <c r="H6877" i="3"/>
  <c r="I6877" i="3" s="1"/>
  <c r="J6877" i="3" s="1"/>
  <c r="P6876" i="3" s="1"/>
  <c r="F6877" i="3"/>
  <c r="C6877" i="3"/>
  <c r="K6877" i="3"/>
  <c r="N6877" i="3" s="1"/>
  <c r="M6877" i="3"/>
  <c r="L6877" i="3" s="1"/>
  <c r="O6877" i="3" s="1"/>
  <c r="F6878" i="3" l="1"/>
  <c r="D6878" i="3"/>
  <c r="B6878" i="3"/>
  <c r="H6878" i="3" s="1"/>
  <c r="C6878" i="3"/>
  <c r="E6878" i="3"/>
  <c r="M6878" i="3" s="1"/>
  <c r="L6878" i="3" s="1"/>
  <c r="O6878" i="3" s="1"/>
  <c r="K6878" i="3"/>
  <c r="N6878" i="3" s="1"/>
  <c r="G6878" i="3"/>
  <c r="D6879" i="3" l="1"/>
  <c r="E6879" i="3"/>
  <c r="B6879" i="3"/>
  <c r="H6879" i="3" s="1"/>
  <c r="I6879" i="3" s="1"/>
  <c r="J6879" i="3" s="1"/>
  <c r="P6878" i="3" s="1"/>
  <c r="F6879" i="3"/>
  <c r="G6879" i="3"/>
  <c r="C6879" i="3"/>
  <c r="I6878" i="3"/>
  <c r="J6878" i="3" s="1"/>
  <c r="P6877" i="3" s="1"/>
  <c r="K6879" i="3" l="1"/>
  <c r="N6879" i="3" l="1"/>
  <c r="M6879" i="3"/>
  <c r="L6879" i="3" l="1"/>
  <c r="O6879" i="3" s="1"/>
  <c r="D6880" i="3" l="1"/>
  <c r="B6880" i="3"/>
  <c r="H6880" i="3" s="1"/>
  <c r="I6880" i="3" s="1"/>
  <c r="J6880" i="3" s="1"/>
  <c r="P6879" i="3" s="1"/>
  <c r="G6880" i="3"/>
  <c r="F6880" i="3"/>
  <c r="C6880" i="3"/>
  <c r="K6880" i="3"/>
  <c r="N6880" i="3" s="1"/>
  <c r="E6880" i="3"/>
  <c r="M6880" i="3" s="1"/>
  <c r="L6880" i="3" s="1"/>
  <c r="O6880" i="3" s="1"/>
  <c r="B6881" i="3" l="1"/>
  <c r="K6881" i="3" s="1"/>
  <c r="N6881" i="3" s="1"/>
  <c r="L6881" i="3" s="1"/>
  <c r="O6881" i="3" s="1"/>
  <c r="C6881" i="3"/>
  <c r="E6881" i="3"/>
  <c r="M6881" i="3" s="1"/>
  <c r="F6881" i="3"/>
  <c r="H6881" i="3"/>
  <c r="D6881" i="3"/>
  <c r="G6881" i="3"/>
  <c r="I6881" i="3" l="1"/>
  <c r="J6881" i="3" s="1"/>
  <c r="P6880" i="3" s="1"/>
  <c r="F6882" i="3" l="1"/>
  <c r="E6882" i="3"/>
  <c r="M6882" i="3" s="1"/>
  <c r="L6882" i="3" s="1"/>
  <c r="O6882" i="3" s="1"/>
  <c r="D6882" i="3"/>
  <c r="B6882" i="3"/>
  <c r="K6882" i="3" s="1"/>
  <c r="N6882" i="3" s="1"/>
  <c r="C6882" i="3"/>
  <c r="H6882" i="3"/>
  <c r="I6882" i="3" s="1"/>
  <c r="J6882" i="3" s="1"/>
  <c r="P6881" i="3" s="1"/>
  <c r="G6882" i="3"/>
  <c r="E6883" i="3" l="1"/>
  <c r="M6883" i="3" s="1"/>
  <c r="L6883" i="3" s="1"/>
  <c r="O6883" i="3" s="1"/>
  <c r="F6883" i="3"/>
  <c r="D6883" i="3"/>
  <c r="K6883" i="3"/>
  <c r="N6883" i="3" s="1"/>
  <c r="B6883" i="3"/>
  <c r="H6883" i="3" s="1"/>
  <c r="I6883" i="3" s="1"/>
  <c r="J6883" i="3" s="1"/>
  <c r="P6882" i="3" s="1"/>
  <c r="C6883" i="3"/>
  <c r="G6883" i="3"/>
  <c r="C6884" i="3" l="1"/>
  <c r="D6884" i="3"/>
  <c r="B6884" i="3"/>
  <c r="K6884" i="3" s="1"/>
  <c r="N6884" i="3" s="1"/>
  <c r="F6884" i="3"/>
  <c r="E6884" i="3"/>
  <c r="H6884" i="3"/>
  <c r="G6884" i="3"/>
  <c r="M6884" i="3" l="1"/>
  <c r="L6884" i="3" s="1"/>
  <c r="O6884" i="3" s="1"/>
  <c r="I6884" i="3"/>
  <c r="J6884" i="3" s="1"/>
  <c r="P6883" i="3" s="1"/>
  <c r="G6885" i="3" l="1"/>
  <c r="D6885" i="3"/>
  <c r="F6885" i="3"/>
  <c r="K6885" i="3"/>
  <c r="N6885" i="3" s="1"/>
  <c r="B6885" i="3"/>
  <c r="H6885" i="3" s="1"/>
  <c r="C6885" i="3"/>
  <c r="E6885" i="3"/>
  <c r="I6885" i="3" l="1"/>
  <c r="J6885" i="3" s="1"/>
  <c r="P6884" i="3" s="1"/>
  <c r="M6885" i="3"/>
  <c r="L6885" i="3" s="1"/>
  <c r="O6885" i="3" s="1"/>
  <c r="G6886" i="3" l="1"/>
  <c r="B6886" i="3"/>
  <c r="H6886" i="3" s="1"/>
  <c r="I6886" i="3" s="1"/>
  <c r="J6886" i="3" s="1"/>
  <c r="P6885" i="3" s="1"/>
  <c r="C6886" i="3"/>
  <c r="D6886" i="3"/>
  <c r="F6886" i="3"/>
  <c r="K6886" i="3"/>
  <c r="N6886" i="3" s="1"/>
  <c r="E6886" i="3"/>
  <c r="M6886" i="3" s="1"/>
  <c r="L6886" i="3" l="1"/>
  <c r="O6886" i="3" s="1"/>
  <c r="B6887" i="3" s="1"/>
  <c r="F6887" i="3" l="1"/>
  <c r="D6887" i="3"/>
  <c r="E6887" i="3"/>
  <c r="H6887" i="3"/>
  <c r="I6887" i="3" s="1"/>
  <c r="J6887" i="3" s="1"/>
  <c r="P6886" i="3" s="1"/>
  <c r="K6887" i="3"/>
  <c r="N6887" i="3" s="1"/>
  <c r="C6887" i="3"/>
  <c r="G6887" i="3"/>
  <c r="M6887" i="3" s="1"/>
  <c r="L6887" i="3" l="1"/>
  <c r="O6887" i="3" s="1"/>
  <c r="B6888" i="3" l="1"/>
  <c r="K6888" i="3" s="1"/>
  <c r="N6888" i="3" s="1"/>
  <c r="D6888" i="3"/>
  <c r="C6888" i="3"/>
  <c r="F6888" i="3"/>
  <c r="E6888" i="3"/>
  <c r="G6888" i="3"/>
  <c r="M6888" i="3" l="1"/>
  <c r="L6888" i="3" s="1"/>
  <c r="O6888" i="3" s="1"/>
  <c r="H6888" i="3"/>
  <c r="I6888" i="3" s="1"/>
  <c r="J6888" i="3" s="1"/>
  <c r="P6887" i="3" l="1"/>
  <c r="B6889" i="3" l="1"/>
  <c r="K6889" i="3" s="1"/>
  <c r="N6889" i="3" s="1"/>
  <c r="L6889" i="3" s="1"/>
  <c r="O6889" i="3" s="1"/>
  <c r="D6889" i="3"/>
  <c r="C6889" i="3"/>
  <c r="F6889" i="3"/>
  <c r="E6889" i="3"/>
  <c r="M6889" i="3" s="1"/>
  <c r="G6889" i="3"/>
  <c r="H6889" i="3" l="1"/>
  <c r="I6889" i="3" s="1"/>
  <c r="J6889" i="3" s="1"/>
  <c r="P6888" i="3" s="1"/>
  <c r="F6890" i="3" l="1"/>
  <c r="E6890" i="3"/>
  <c r="B6890" i="3"/>
  <c r="H6890" i="3" s="1"/>
  <c r="C6890" i="3"/>
  <c r="D6890" i="3"/>
  <c r="G6890" i="3"/>
  <c r="M6890" i="3" l="1"/>
  <c r="K6890" i="3"/>
  <c r="N6890" i="3" s="1"/>
  <c r="I6890" i="3"/>
  <c r="J6890" i="3" s="1"/>
  <c r="P6889" i="3" s="1"/>
  <c r="L6890" i="3" l="1"/>
  <c r="O6890" i="3" s="1"/>
  <c r="B6891" i="3" l="1"/>
  <c r="K6891" i="3" s="1"/>
  <c r="N6891" i="3" s="1"/>
  <c r="E6891" i="3"/>
  <c r="F6891" i="3"/>
  <c r="D6891" i="3"/>
  <c r="C6891" i="3"/>
  <c r="H6891" i="3"/>
  <c r="I6891" i="3" s="1"/>
  <c r="J6891" i="3" s="1"/>
  <c r="P6890" i="3" s="1"/>
  <c r="G6891" i="3"/>
  <c r="M6891" i="3" s="1"/>
  <c r="L6891" i="3" s="1"/>
  <c r="O6891" i="3" s="1"/>
  <c r="H6892" i="3" l="1"/>
  <c r="G6892" i="3"/>
  <c r="B6892" i="3"/>
  <c r="C6892" i="3"/>
  <c r="F6892" i="3"/>
  <c r="D6892" i="3"/>
  <c r="E6892" i="3"/>
  <c r="M6892" i="3" s="1"/>
  <c r="K6892" i="3"/>
  <c r="N6892" i="3" s="1"/>
  <c r="L6892" i="3" l="1"/>
  <c r="O6892" i="3" s="1"/>
  <c r="I6892" i="3"/>
  <c r="J6892" i="3" s="1"/>
  <c r="P6891" i="3" s="1"/>
  <c r="D6893" i="3" l="1"/>
  <c r="F6893" i="3"/>
  <c r="B6893" i="3"/>
  <c r="H6893" i="3" s="1"/>
  <c r="G6893" i="3"/>
  <c r="C6893" i="3"/>
  <c r="E6893" i="3"/>
  <c r="M6893" i="3" s="1"/>
  <c r="L6893" i="3" s="1"/>
  <c r="O6893" i="3" s="1"/>
  <c r="K6893" i="3"/>
  <c r="N6893" i="3" s="1"/>
  <c r="I6893" i="3" l="1"/>
  <c r="J6893" i="3" s="1"/>
  <c r="P6892" i="3" s="1"/>
  <c r="G6894" i="3"/>
  <c r="D6894" i="3"/>
  <c r="F6894" i="3"/>
  <c r="B6894" i="3"/>
  <c r="K6894" i="3" s="1"/>
  <c r="N6894" i="3" s="1"/>
  <c r="C6894" i="3"/>
  <c r="E6894" i="3"/>
  <c r="H6894" i="3" l="1"/>
  <c r="I6894" i="3" s="1"/>
  <c r="J6894" i="3" s="1"/>
  <c r="P6893" i="3" s="1"/>
  <c r="M6894" i="3"/>
  <c r="L6894" i="3" s="1"/>
  <c r="O6894" i="3" s="1"/>
  <c r="G6895" i="3" l="1"/>
  <c r="E6895" i="3"/>
  <c r="D6895" i="3"/>
  <c r="B6895" i="3"/>
  <c r="H6895" i="3" s="1"/>
  <c r="F6895" i="3"/>
  <c r="C6895" i="3"/>
  <c r="K6895" i="3"/>
  <c r="N6895" i="3" s="1"/>
  <c r="I6895" i="3" l="1"/>
  <c r="J6895" i="3" s="1"/>
  <c r="P6894" i="3" s="1"/>
  <c r="M6895" i="3"/>
  <c r="L6895" i="3" s="1"/>
  <c r="O6895" i="3" s="1"/>
  <c r="G6896" i="3" l="1"/>
  <c r="B6896" i="3"/>
  <c r="C6896" i="3"/>
  <c r="E6896" i="3"/>
  <c r="H6896" i="3"/>
  <c r="D6896" i="3"/>
  <c r="F6896" i="3"/>
  <c r="K6896" i="3"/>
  <c r="N6896" i="3" s="1"/>
  <c r="I6896" i="3"/>
  <c r="J6896" i="3" s="1"/>
  <c r="P6895" i="3" s="1"/>
  <c r="M6896" i="3" l="1"/>
  <c r="L6896" i="3" s="1"/>
  <c r="O6896" i="3" s="1"/>
  <c r="G6897" i="3" l="1"/>
  <c r="B6897" i="3"/>
  <c r="F6897" i="3"/>
  <c r="C6897" i="3"/>
  <c r="E6897" i="3"/>
  <c r="I6897" i="3" s="1"/>
  <c r="J6897" i="3" s="1"/>
  <c r="P6896" i="3" s="1"/>
  <c r="D6897" i="3"/>
  <c r="H6897" i="3"/>
  <c r="K6897" i="3"/>
  <c r="N6897" i="3" s="1"/>
  <c r="M6897" i="3" l="1"/>
  <c r="L6897" i="3" s="1"/>
  <c r="O6897" i="3" s="1"/>
  <c r="E6898" i="3" l="1"/>
  <c r="F6898" i="3" l="1"/>
  <c r="B6898" i="3"/>
  <c r="H6898" i="3" s="1"/>
  <c r="I6898" i="3" s="1"/>
  <c r="J6898" i="3" s="1"/>
  <c r="P6897" i="3" s="1"/>
  <c r="D6898" i="3"/>
  <c r="C6898" i="3"/>
  <c r="G6898" i="3"/>
  <c r="K6898" i="3"/>
  <c r="N6898" i="3" s="1"/>
  <c r="M6898" i="3" l="1"/>
  <c r="L6898" i="3" s="1"/>
  <c r="O6898" i="3" s="1"/>
  <c r="C6899" i="3" l="1"/>
  <c r="F6899" i="3"/>
  <c r="E6899" i="3"/>
  <c r="D6899" i="3"/>
  <c r="B6899" i="3"/>
  <c r="H6899" i="3" s="1"/>
  <c r="I6899" i="3" s="1"/>
  <c r="J6899" i="3" s="1"/>
  <c r="P6898" i="3" s="1"/>
  <c r="G6899" i="3"/>
  <c r="M6899" i="3" l="1"/>
  <c r="K6899" i="3"/>
  <c r="N6899" i="3" s="1"/>
  <c r="L6899" i="3" l="1"/>
  <c r="O6899" i="3" s="1"/>
  <c r="G6900" i="3" l="1"/>
  <c r="B6900" i="3"/>
  <c r="H6900" i="3" s="1"/>
  <c r="D6900" i="3"/>
  <c r="C6900" i="3"/>
  <c r="K6900" i="3"/>
  <c r="N6900" i="3" s="1"/>
  <c r="F6900" i="3"/>
  <c r="E6900" i="3"/>
  <c r="I6900" i="3" s="1"/>
  <c r="J6900" i="3" s="1"/>
  <c r="P6899" i="3" s="1"/>
  <c r="M6900" i="3" l="1"/>
  <c r="L6900" i="3" s="1"/>
  <c r="O6900" i="3" s="1"/>
  <c r="B6901" i="3" l="1"/>
  <c r="K6901" i="3" s="1"/>
  <c r="N6901" i="3" s="1"/>
  <c r="G6901" i="3"/>
  <c r="F6901" i="3"/>
  <c r="D6901" i="3"/>
  <c r="E6901" i="3"/>
  <c r="I6901" i="3" s="1"/>
  <c r="J6901" i="3" s="1"/>
  <c r="P6900" i="3" s="1"/>
  <c r="C6901" i="3"/>
  <c r="H6901" i="3"/>
  <c r="M6901" i="3"/>
  <c r="L6901" i="3" l="1"/>
  <c r="O6901" i="3" s="1"/>
  <c r="G6902" i="3" s="1"/>
  <c r="C6902" i="3" l="1"/>
  <c r="E6902" i="3"/>
  <c r="D6902" i="3"/>
  <c r="F6902" i="3"/>
  <c r="B6902" i="3"/>
  <c r="H6902" i="3" l="1"/>
  <c r="I6902" i="3" s="1"/>
  <c r="J6902" i="3" s="1"/>
  <c r="P6901" i="3" s="1"/>
  <c r="K6902" i="3"/>
  <c r="N6902" i="3" l="1"/>
  <c r="M6902" i="3"/>
  <c r="L6902" i="3" l="1"/>
  <c r="O6902" i="3" s="1"/>
  <c r="D6903" i="3" l="1"/>
  <c r="G6903" i="3"/>
  <c r="B6903" i="3"/>
  <c r="K6903" i="3" s="1"/>
  <c r="N6903" i="3" s="1"/>
  <c r="C6903" i="3"/>
  <c r="F6903" i="3"/>
  <c r="E6903" i="3"/>
  <c r="M6903" i="3" l="1"/>
  <c r="L6903" i="3" s="1"/>
  <c r="O6903" i="3" s="1"/>
  <c r="H6903" i="3"/>
  <c r="I6903" i="3" s="1"/>
  <c r="J6903" i="3" s="1"/>
  <c r="P6902" i="3" s="1"/>
  <c r="G6904" i="3" l="1"/>
  <c r="E6904" i="3"/>
  <c r="M6904" i="3" s="1"/>
  <c r="L6904" i="3" s="1"/>
  <c r="O6904" i="3" s="1"/>
  <c r="B6904" i="3"/>
  <c r="C6904" i="3"/>
  <c r="D6904" i="3"/>
  <c r="K6904" i="3"/>
  <c r="N6904" i="3" s="1"/>
  <c r="F6904" i="3"/>
  <c r="H6904" i="3"/>
  <c r="I6904" i="3"/>
  <c r="J6904" i="3" s="1"/>
  <c r="P6903" i="3" s="1"/>
  <c r="F6905" i="3" l="1"/>
  <c r="C6905" i="3"/>
  <c r="E6905" i="3"/>
  <c r="B6905" i="3"/>
  <c r="K6905" i="3" s="1"/>
  <c r="N6905" i="3" s="1"/>
  <c r="G6905" i="3"/>
  <c r="D6905" i="3"/>
  <c r="M6905" i="3"/>
  <c r="L6905" i="3" s="1"/>
  <c r="O6905" i="3" s="1"/>
  <c r="H6905" i="3" l="1"/>
  <c r="I6905" i="3" s="1"/>
  <c r="J6905" i="3" s="1"/>
  <c r="P6904" i="3" s="1"/>
  <c r="G6906" i="3"/>
  <c r="B6906" i="3"/>
  <c r="E6906" i="3"/>
  <c r="D6906" i="3"/>
  <c r="F6906" i="3"/>
  <c r="K6906" i="3"/>
  <c r="N6906" i="3" s="1"/>
  <c r="C6906" i="3"/>
  <c r="H6906" i="3" l="1"/>
  <c r="I6906" i="3" s="1"/>
  <c r="J6906" i="3" s="1"/>
  <c r="P6905" i="3" s="1"/>
  <c r="M6906" i="3"/>
  <c r="L6906" i="3" s="1"/>
  <c r="O6906" i="3" s="1"/>
  <c r="G6907" i="3" l="1"/>
  <c r="B6907" i="3"/>
  <c r="C6907" i="3"/>
  <c r="E6907" i="3"/>
  <c r="D6907" i="3"/>
  <c r="F6907" i="3"/>
  <c r="H6907" i="3"/>
  <c r="K6907" i="3"/>
  <c r="N6907" i="3" s="1"/>
  <c r="I6907" i="3" l="1"/>
  <c r="J6907" i="3" l="1"/>
  <c r="M6907" i="3"/>
  <c r="L6907" i="3" s="1"/>
  <c r="O6907" i="3" s="1"/>
  <c r="G6908" i="3" l="1"/>
  <c r="D6908" i="3"/>
  <c r="F6908" i="3"/>
  <c r="B6908" i="3"/>
  <c r="K6908" i="3" s="1"/>
  <c r="N6908" i="3" s="1"/>
  <c r="E6908" i="3"/>
  <c r="C6908" i="3"/>
  <c r="P6906" i="3"/>
  <c r="H6908" i="3" l="1"/>
  <c r="I6908" i="3" s="1"/>
  <c r="J6908" i="3" s="1"/>
  <c r="P6907" i="3" s="1"/>
  <c r="M6908" i="3"/>
  <c r="L6908" i="3" s="1"/>
  <c r="O6908" i="3" s="1"/>
  <c r="G6909" i="3" l="1"/>
  <c r="M6909" i="3" s="1"/>
  <c r="L6909" i="3" s="1"/>
  <c r="O6909" i="3" s="1"/>
  <c r="D6909" i="3"/>
  <c r="C6909" i="3"/>
  <c r="E6909" i="3"/>
  <c r="F6909" i="3"/>
  <c r="B6909" i="3"/>
  <c r="H6909" i="3" s="1"/>
  <c r="I6909" i="3" s="1"/>
  <c r="J6909" i="3" s="1"/>
  <c r="P6908" i="3" s="1"/>
  <c r="K6909" i="3"/>
  <c r="N6909" i="3" s="1"/>
  <c r="F6910" i="3" l="1"/>
  <c r="E6910" i="3" l="1"/>
  <c r="B6910" i="3"/>
  <c r="K6910" i="3" s="1"/>
  <c r="N6910" i="3" s="1"/>
  <c r="D6910" i="3"/>
  <c r="C6910" i="3"/>
  <c r="G6910" i="3"/>
  <c r="M6910" i="3" l="1"/>
  <c r="L6910" i="3" s="1"/>
  <c r="O6910" i="3" s="1"/>
  <c r="H6910" i="3"/>
  <c r="I6910" i="3" s="1"/>
  <c r="J6910" i="3" s="1"/>
  <c r="P6909" i="3" s="1"/>
  <c r="D6911" i="3" l="1"/>
  <c r="H6911" i="3"/>
  <c r="F6911" i="3"/>
  <c r="B6911" i="3"/>
  <c r="E6911" i="3"/>
  <c r="I6911" i="3" s="1"/>
  <c r="J6911" i="3" s="1"/>
  <c r="P6910" i="3" s="1"/>
  <c r="G6911" i="3"/>
  <c r="C6911" i="3"/>
  <c r="K6911" i="3"/>
  <c r="N6911" i="3" s="1"/>
  <c r="M6911" i="3" l="1"/>
  <c r="L6911" i="3" s="1"/>
  <c r="O6911" i="3" s="1"/>
  <c r="C6912" i="3" l="1"/>
  <c r="B6912" i="3"/>
  <c r="H6912" i="3" s="1"/>
  <c r="D6912" i="3"/>
  <c r="E6912" i="3"/>
  <c r="F6912" i="3"/>
  <c r="G6912" i="3"/>
  <c r="I6912" i="3" l="1"/>
  <c r="J6912" i="3" s="1"/>
  <c r="P6911" i="3" s="1"/>
  <c r="K6912" i="3"/>
  <c r="N6912" i="3" s="1"/>
  <c r="M6912" i="3" l="1"/>
  <c r="L6912" i="3" s="1"/>
  <c r="O6912" i="3" s="1"/>
  <c r="G6913" i="3" l="1"/>
  <c r="D6913" i="3"/>
  <c r="C6913" i="3"/>
  <c r="E6913" i="3"/>
  <c r="B6913" i="3"/>
  <c r="H6913" i="3" s="1"/>
  <c r="I6913" i="3" s="1"/>
  <c r="J6913" i="3" s="1"/>
  <c r="P6912" i="3" s="1"/>
  <c r="F6913" i="3"/>
  <c r="K6913" i="3"/>
  <c r="N6913" i="3" s="1"/>
  <c r="M6913" i="3" l="1"/>
  <c r="L6913" i="3" s="1"/>
  <c r="O6913" i="3" s="1"/>
  <c r="G6914" i="3" l="1"/>
  <c r="C6914" i="3"/>
  <c r="E6914" i="3"/>
  <c r="I6914" i="3" s="1"/>
  <c r="J6914" i="3" s="1"/>
  <c r="P6913" i="3" s="1"/>
  <c r="F6914" i="3"/>
  <c r="B6914" i="3"/>
  <c r="H6914" i="3" s="1"/>
  <c r="D6914" i="3"/>
  <c r="K6914" i="3" l="1"/>
  <c r="N6914" i="3" s="1"/>
  <c r="M6914" i="3"/>
  <c r="L6914" i="3" l="1"/>
  <c r="O6914" i="3" s="1"/>
  <c r="G6915" i="3" l="1"/>
  <c r="B6915" i="3"/>
  <c r="F6915" i="3"/>
  <c r="C6915" i="3"/>
  <c r="D6915" i="3"/>
  <c r="E6915" i="3"/>
  <c r="H6915" i="3"/>
  <c r="K6915" i="3"/>
  <c r="N6915" i="3" s="1"/>
  <c r="I6915" i="3" l="1"/>
  <c r="J6915" i="3" s="1"/>
  <c r="P6914" i="3" s="1"/>
  <c r="M6915" i="3" l="1"/>
  <c r="L6915" i="3" s="1"/>
  <c r="O6915" i="3" s="1"/>
  <c r="F6916" i="3" l="1"/>
  <c r="E6916" i="3" l="1"/>
  <c r="M6916" i="3" s="1"/>
  <c r="L6916" i="3" s="1"/>
  <c r="O6916" i="3" s="1"/>
  <c r="B6916" i="3"/>
  <c r="K6916" i="3" s="1"/>
  <c r="N6916" i="3" s="1"/>
  <c r="D6916" i="3"/>
  <c r="C6916" i="3"/>
  <c r="G6916" i="3"/>
  <c r="E6917" i="3" l="1"/>
  <c r="H6916" i="3"/>
  <c r="I6916" i="3" s="1"/>
  <c r="J6916" i="3" s="1"/>
  <c r="P6915" i="3" s="1"/>
  <c r="B6917" i="3" l="1"/>
  <c r="K6917" i="3" s="1"/>
  <c r="N6917" i="3" s="1"/>
  <c r="D6917" i="3"/>
  <c r="F6917" i="3"/>
  <c r="C6917" i="3"/>
  <c r="G6917" i="3"/>
  <c r="H6917" i="3"/>
  <c r="I6917" i="3" s="1"/>
  <c r="J6917" i="3" s="1"/>
  <c r="M6917" i="3" l="1"/>
  <c r="L6917" i="3" s="1"/>
  <c r="O6917" i="3" s="1"/>
  <c r="P6916" i="3"/>
  <c r="B6918" i="3" l="1"/>
  <c r="H6918" i="3" l="1"/>
  <c r="D6918" i="3"/>
  <c r="E6918" i="3"/>
  <c r="I6918" i="3" s="1"/>
  <c r="J6918" i="3" s="1"/>
  <c r="F6918" i="3"/>
  <c r="K6918" i="3"/>
  <c r="N6918" i="3" s="1"/>
  <c r="C6918" i="3"/>
  <c r="G6918" i="3"/>
  <c r="M6918" i="3" l="1"/>
  <c r="L6918" i="3" s="1"/>
  <c r="O6918" i="3" s="1"/>
  <c r="P6917" i="3"/>
  <c r="F6919" i="3" l="1"/>
  <c r="E6919" i="3" l="1"/>
  <c r="B6919" i="3"/>
  <c r="H6919" i="3" s="1"/>
  <c r="C6919" i="3"/>
  <c r="D6919" i="3"/>
  <c r="G6919" i="3"/>
  <c r="K6919" i="3"/>
  <c r="N6919" i="3" s="1"/>
  <c r="I6919" i="3" l="1"/>
  <c r="J6919" i="3" s="1"/>
  <c r="P6918" i="3" s="1"/>
  <c r="M6919" i="3"/>
  <c r="L6919" i="3" s="1"/>
  <c r="O6919" i="3" s="1"/>
  <c r="G6920" i="3" l="1"/>
  <c r="F6920" i="3"/>
  <c r="E6920" i="3"/>
  <c r="B6920" i="3"/>
  <c r="H6920" i="3" s="1"/>
  <c r="D6920" i="3"/>
  <c r="C6920" i="3"/>
  <c r="I6920" i="3" l="1"/>
  <c r="J6920" i="3" s="1"/>
  <c r="P6919" i="3" s="1"/>
  <c r="K6920" i="3"/>
  <c r="M6920" i="3" l="1"/>
  <c r="N6920" i="3"/>
  <c r="L6920" i="3" s="1"/>
  <c r="O6920" i="3" s="1"/>
  <c r="B6921" i="3" l="1"/>
  <c r="G6921" i="3"/>
  <c r="C6921" i="3"/>
  <c r="F6921" i="3"/>
  <c r="K6921" i="3"/>
  <c r="N6921" i="3" s="1"/>
  <c r="E6921" i="3"/>
  <c r="M6921" i="3" s="1"/>
  <c r="D6921" i="3"/>
  <c r="H6921" i="3"/>
  <c r="I6921" i="3" l="1"/>
  <c r="J6921" i="3" s="1"/>
  <c r="P6920" i="3" s="1"/>
  <c r="L6921" i="3"/>
  <c r="O6921" i="3" s="1"/>
  <c r="G6922" i="3" l="1"/>
  <c r="B6922" i="3"/>
  <c r="K6922" i="3" s="1"/>
  <c r="N6922" i="3" s="1"/>
  <c r="E6922" i="3"/>
  <c r="F6922" i="3"/>
  <c r="C6922" i="3"/>
  <c r="D6922" i="3"/>
  <c r="H6922" i="3" l="1"/>
  <c r="I6922" i="3" s="1"/>
  <c r="J6922" i="3" s="1"/>
  <c r="P6921" i="3" s="1"/>
  <c r="M6922" i="3"/>
  <c r="L6922" i="3" s="1"/>
  <c r="O6922" i="3" s="1"/>
  <c r="G6923" i="3" l="1"/>
  <c r="E6923" i="3"/>
  <c r="F6923" i="3"/>
  <c r="B6923" i="3"/>
  <c r="K6923" i="3" s="1"/>
  <c r="N6923" i="3" s="1"/>
  <c r="C6923" i="3"/>
  <c r="D6923" i="3"/>
  <c r="H6923" i="3"/>
  <c r="I6923" i="3" s="1"/>
  <c r="J6923" i="3" s="1"/>
  <c r="P6922" i="3" s="1"/>
  <c r="M6923" i="3" l="1"/>
  <c r="L6923" i="3" s="1"/>
  <c r="O6923" i="3" s="1"/>
  <c r="B6924" i="3" l="1"/>
  <c r="G6924" i="3"/>
  <c r="F6924" i="3"/>
  <c r="E6924" i="3"/>
  <c r="D6924" i="3"/>
  <c r="C6924" i="3"/>
  <c r="H6924" i="3"/>
  <c r="I6924" i="3" s="1"/>
  <c r="J6924" i="3" s="1"/>
  <c r="K6924" i="3"/>
  <c r="N6924" i="3" s="1"/>
  <c r="M6924" i="3"/>
  <c r="P6923" i="3" l="1"/>
  <c r="L6924" i="3"/>
  <c r="O6924" i="3" s="1"/>
  <c r="G6925" i="3" l="1"/>
  <c r="B6925" i="3" l="1"/>
  <c r="F6925" i="3"/>
  <c r="E6925" i="3"/>
  <c r="D6925" i="3"/>
  <c r="C6925" i="3"/>
  <c r="H6925" i="3"/>
  <c r="I6925" i="3" s="1"/>
  <c r="J6925" i="3" s="1"/>
  <c r="P6924" i="3" s="1"/>
  <c r="K6925" i="3"/>
  <c r="N6925" i="3" s="1"/>
  <c r="M6925" i="3"/>
  <c r="L6925" i="3" l="1"/>
  <c r="O6925" i="3" s="1"/>
  <c r="D6926" i="3" l="1"/>
  <c r="B6926" i="3" l="1"/>
  <c r="H6926" i="3" s="1"/>
  <c r="C6926" i="3"/>
  <c r="E6926" i="3"/>
  <c r="I6926" i="3" s="1"/>
  <c r="J6926" i="3" s="1"/>
  <c r="P6925" i="3" s="1"/>
  <c r="F6926" i="3"/>
  <c r="G6926" i="3"/>
  <c r="K6926" i="3"/>
  <c r="N6926" i="3" s="1"/>
  <c r="M6926" i="3" l="1"/>
  <c r="L6926" i="3" l="1"/>
  <c r="O6926" i="3" s="1"/>
  <c r="C6927" i="3" l="1"/>
  <c r="F6927" i="3" l="1"/>
  <c r="H6927" i="3"/>
  <c r="B6927" i="3"/>
  <c r="E6927" i="3"/>
  <c r="M6927" i="3" s="1"/>
  <c r="K6927" i="3"/>
  <c r="N6927" i="3" s="1"/>
  <c r="D6927" i="3"/>
  <c r="G6927" i="3"/>
  <c r="I6927" i="3"/>
  <c r="J6927" i="3" s="1"/>
  <c r="P6926" i="3" s="1"/>
  <c r="L6927" i="3" l="1"/>
  <c r="O6927" i="3" s="1"/>
  <c r="B6928" i="3" s="1"/>
  <c r="K6928" i="3" l="1"/>
  <c r="N6928" i="3" s="1"/>
  <c r="C6928" i="3"/>
  <c r="H6928" i="3"/>
  <c r="D6928" i="3"/>
  <c r="F6928" i="3"/>
  <c r="G6928" i="3"/>
  <c r="E6928" i="3"/>
  <c r="M6928" i="3" s="1"/>
  <c r="L6928" i="3" s="1"/>
  <c r="O6928" i="3" s="1"/>
  <c r="F6929" i="3" l="1"/>
  <c r="I6928" i="3"/>
  <c r="J6928" i="3" s="1"/>
  <c r="P6927" i="3" s="1"/>
  <c r="B6929" i="3" l="1"/>
  <c r="H6929" i="3" s="1"/>
  <c r="C6929" i="3"/>
  <c r="D6929" i="3"/>
  <c r="E6929" i="3"/>
  <c r="I6929" i="3" s="1"/>
  <c r="J6929" i="3" s="1"/>
  <c r="P6928" i="3" s="1"/>
  <c r="G6929" i="3"/>
  <c r="K6929" i="3"/>
  <c r="N6929" i="3" s="1"/>
  <c r="M6929" i="3" l="1"/>
  <c r="L6929" i="3" s="1"/>
  <c r="O6929" i="3" s="1"/>
  <c r="G6930" i="3" l="1"/>
  <c r="B6930" i="3" l="1"/>
  <c r="D6930" i="3"/>
  <c r="F6930" i="3"/>
  <c r="E6930" i="3"/>
  <c r="C6930" i="3"/>
  <c r="H6930" i="3"/>
  <c r="I6930" i="3" s="1"/>
  <c r="J6930" i="3" s="1"/>
  <c r="K6930" i="3"/>
  <c r="N6930" i="3" s="1"/>
  <c r="M6930" i="3" l="1"/>
  <c r="P6929" i="3"/>
  <c r="L6930" i="3"/>
  <c r="O6930" i="3" s="1"/>
  <c r="B6931" i="3" l="1"/>
  <c r="G6931" i="3"/>
  <c r="D6931" i="3"/>
  <c r="C6931" i="3"/>
  <c r="E6931" i="3"/>
  <c r="F6931" i="3"/>
  <c r="H6931" i="3"/>
  <c r="K6931" i="3"/>
  <c r="N6931" i="3" s="1"/>
  <c r="I6931" i="3" l="1"/>
  <c r="J6931" i="3" s="1"/>
  <c r="P6930" i="3" s="1"/>
  <c r="M6931" i="3" l="1"/>
  <c r="L6931" i="3" s="1"/>
  <c r="O6931" i="3" s="1"/>
  <c r="D6932" i="3" l="1"/>
  <c r="C6932" i="3" l="1"/>
  <c r="B6932" i="3"/>
  <c r="K6932" i="3" s="1"/>
  <c r="N6932" i="3" s="1"/>
  <c r="E6932" i="3"/>
  <c r="F6932" i="3"/>
  <c r="G6932" i="3"/>
  <c r="M6932" i="3" l="1"/>
  <c r="L6932" i="3" s="1"/>
  <c r="O6932" i="3" s="1"/>
  <c r="I6932" i="3"/>
  <c r="J6932" i="3" s="1"/>
  <c r="P6931" i="3" s="1"/>
  <c r="H6932" i="3"/>
  <c r="D6933" i="3" l="1"/>
  <c r="C6933" i="3"/>
  <c r="B6933" i="3"/>
  <c r="H6933" i="3" s="1"/>
  <c r="F6933" i="3"/>
  <c r="E6933" i="3"/>
  <c r="G6933" i="3"/>
  <c r="I6933" i="3" l="1"/>
  <c r="J6933" i="3" s="1"/>
  <c r="P6932" i="3" s="1"/>
  <c r="K6933" i="3"/>
  <c r="N6933" i="3" s="1"/>
  <c r="M6933" i="3"/>
  <c r="L6933" i="3" s="1"/>
  <c r="O6933" i="3" s="1"/>
  <c r="C6934" i="3" l="1"/>
  <c r="B6934" i="3"/>
  <c r="H6934" i="3" s="1"/>
  <c r="K6934" i="3"/>
  <c r="N6934" i="3" s="1"/>
  <c r="L6934" i="3" s="1"/>
  <c r="O6934" i="3" s="1"/>
  <c r="E6934" i="3"/>
  <c r="M6934" i="3" s="1"/>
  <c r="F6934" i="3"/>
  <c r="D6934" i="3"/>
  <c r="G6934" i="3"/>
  <c r="G6935" i="3" l="1"/>
  <c r="I6934" i="3"/>
  <c r="J6934" i="3" s="1"/>
  <c r="P6933" i="3" s="1"/>
  <c r="B6935" i="3"/>
  <c r="E6935" i="3"/>
  <c r="F6935" i="3"/>
  <c r="D6935" i="3"/>
  <c r="C6935" i="3"/>
  <c r="K6935" i="3"/>
  <c r="N6935" i="3" s="1"/>
  <c r="H6935" i="3" l="1"/>
  <c r="M6935" i="3"/>
  <c r="L6935" i="3" s="1"/>
  <c r="O6935" i="3" s="1"/>
  <c r="I6935" i="3"/>
  <c r="J6935" i="3" s="1"/>
  <c r="P6934" i="3" s="1"/>
  <c r="F6936" i="3" l="1"/>
  <c r="B6936" i="3" l="1"/>
  <c r="K6936" i="3" s="1"/>
  <c r="N6936" i="3" s="1"/>
  <c r="D6936" i="3"/>
  <c r="C6936" i="3"/>
  <c r="E6936" i="3"/>
  <c r="G6936" i="3"/>
  <c r="H6936" i="3"/>
  <c r="I6936" i="3" l="1"/>
  <c r="J6936" i="3" s="1"/>
  <c r="P6935" i="3" s="1"/>
  <c r="M6936" i="3"/>
  <c r="L6936" i="3" s="1"/>
  <c r="O6936" i="3" s="1"/>
  <c r="B6937" i="3" l="1"/>
  <c r="G6937" i="3"/>
  <c r="F6937" i="3"/>
  <c r="D6937" i="3"/>
  <c r="C6937" i="3"/>
  <c r="E6937" i="3"/>
  <c r="K6937" i="3"/>
  <c r="N6937" i="3" s="1"/>
  <c r="H6937" i="3"/>
  <c r="I6937" i="3" l="1"/>
  <c r="J6937" i="3" l="1"/>
  <c r="P6936" i="3" s="1"/>
  <c r="M6937" i="3"/>
  <c r="L6937" i="3" s="1"/>
  <c r="O6937" i="3" s="1"/>
  <c r="C6938" i="3" l="1"/>
  <c r="D6938" i="3"/>
  <c r="E6938" i="3"/>
  <c r="B6938" i="3"/>
  <c r="H6938" i="3" s="1"/>
  <c r="I6938" i="3" s="1"/>
  <c r="J6938" i="3" s="1"/>
  <c r="P6937" i="3" s="1"/>
  <c r="F6938" i="3"/>
  <c r="G6938" i="3"/>
  <c r="K6938" i="3" l="1"/>
  <c r="N6938" i="3" s="1"/>
  <c r="M6938" i="3" l="1"/>
  <c r="L6938" i="3" s="1"/>
  <c r="O6938" i="3" s="1"/>
  <c r="D6939" i="3" l="1"/>
  <c r="B6939" i="3"/>
  <c r="E6939" i="3"/>
  <c r="C6939" i="3"/>
  <c r="K6939" i="3"/>
  <c r="N6939" i="3" s="1"/>
  <c r="F6939" i="3"/>
  <c r="H6939" i="3"/>
  <c r="I6939" i="3"/>
  <c r="J6939" i="3" s="1"/>
  <c r="P6938" i="3" s="1"/>
  <c r="G6939" i="3"/>
  <c r="M6939" i="3" s="1"/>
  <c r="L6939" i="3" s="1"/>
  <c r="O6939" i="3" s="1"/>
  <c r="C6940" i="3" l="1"/>
  <c r="E6940" i="3"/>
  <c r="B6940" i="3"/>
  <c r="H6940" i="3" s="1"/>
  <c r="I6940" i="3" s="1"/>
  <c r="J6940" i="3" s="1"/>
  <c r="F6940" i="3"/>
  <c r="D6940" i="3"/>
  <c r="G6940" i="3"/>
  <c r="P6939" i="3" l="1"/>
  <c r="M6940" i="3"/>
  <c r="K6940" i="3"/>
  <c r="N6940" i="3" s="1"/>
  <c r="L6940" i="3" s="1"/>
  <c r="O6940" i="3" s="1"/>
  <c r="G6941" i="3" l="1"/>
  <c r="F6941" i="3" l="1"/>
  <c r="B6941" i="3"/>
  <c r="K6941" i="3" s="1"/>
  <c r="N6941" i="3" s="1"/>
  <c r="L6941" i="3" s="1"/>
  <c r="O6941" i="3" s="1"/>
  <c r="E6941" i="3"/>
  <c r="C6941" i="3"/>
  <c r="M6941" i="3"/>
  <c r="D6941" i="3"/>
  <c r="H6941" i="3" l="1"/>
  <c r="I6941" i="3" s="1"/>
  <c r="J6941" i="3" s="1"/>
  <c r="P6940" i="3" s="1"/>
  <c r="E6942" i="3" l="1"/>
  <c r="C6942" i="3"/>
  <c r="D6942" i="3"/>
  <c r="B6942" i="3"/>
  <c r="K6942" i="3" s="1"/>
  <c r="N6942" i="3" s="1"/>
  <c r="F6942" i="3"/>
  <c r="G6942" i="3"/>
  <c r="H6942" i="3" l="1"/>
  <c r="I6942" i="3" s="1"/>
  <c r="J6942" i="3" s="1"/>
  <c r="P6941" i="3" s="1"/>
  <c r="M6942" i="3"/>
  <c r="L6942" i="3" s="1"/>
  <c r="O6942" i="3" s="1"/>
  <c r="E6943" i="3" l="1"/>
  <c r="I6943" i="3" s="1"/>
  <c r="J6943" i="3" s="1"/>
  <c r="P6942" i="3" s="1"/>
  <c r="C6943" i="3"/>
  <c r="B6943" i="3"/>
  <c r="H6943" i="3" s="1"/>
  <c r="F6943" i="3"/>
  <c r="D6943" i="3"/>
  <c r="K6943" i="3"/>
  <c r="N6943" i="3" s="1"/>
  <c r="G6943" i="3"/>
  <c r="M6943" i="3" l="1"/>
  <c r="L6943" i="3" s="1"/>
  <c r="O6943" i="3" s="1"/>
  <c r="D6944" i="3" l="1"/>
  <c r="E6944" i="3"/>
  <c r="B6944" i="3"/>
  <c r="K6944" i="3" s="1"/>
  <c r="N6944" i="3" s="1"/>
  <c r="C6944" i="3"/>
  <c r="G6944" i="3"/>
  <c r="F6944" i="3"/>
  <c r="M6944" i="3" l="1"/>
  <c r="L6944" i="3" s="1"/>
  <c r="O6944" i="3" s="1"/>
  <c r="H6944" i="3"/>
  <c r="I6944" i="3" s="1"/>
  <c r="J6944" i="3" s="1"/>
  <c r="P6943" i="3" l="1"/>
  <c r="D6945" i="3" l="1"/>
  <c r="E6945" i="3"/>
  <c r="C6945" i="3"/>
  <c r="B6945" i="3"/>
  <c r="H6945" i="3" s="1"/>
  <c r="I6945" i="3" s="1"/>
  <c r="J6945" i="3" s="1"/>
  <c r="F6945" i="3"/>
  <c r="G6945" i="3"/>
  <c r="P6944" i="3" l="1"/>
  <c r="M6945" i="3"/>
  <c r="K6945" i="3"/>
  <c r="N6945" i="3" s="1"/>
  <c r="L6945" i="3" l="1"/>
  <c r="O6945" i="3" s="1"/>
  <c r="B6946" i="3" l="1"/>
  <c r="F6946" i="3"/>
  <c r="C6946" i="3"/>
  <c r="D6946" i="3"/>
  <c r="K6946" i="3"/>
  <c r="N6946" i="3" s="1"/>
  <c r="E6946" i="3"/>
  <c r="M6946" i="3" s="1"/>
  <c r="H6946" i="3"/>
  <c r="G6946" i="3"/>
  <c r="L6946" i="3" l="1"/>
  <c r="O6946" i="3" s="1"/>
  <c r="I6946" i="3"/>
  <c r="J6946" i="3" s="1"/>
  <c r="P6945" i="3" l="1"/>
  <c r="B6947" i="3" l="1"/>
  <c r="C6947" i="3"/>
  <c r="E6947" i="3"/>
  <c r="K6947" i="3"/>
  <c r="N6947" i="3" s="1"/>
  <c r="D6947" i="3"/>
  <c r="H6947" i="3"/>
  <c r="I6947" i="3" s="1"/>
  <c r="J6947" i="3" s="1"/>
  <c r="P6946" i="3" s="1"/>
  <c r="F6947" i="3"/>
  <c r="G6947" i="3"/>
  <c r="M6947" i="3" s="1"/>
  <c r="L6947" i="3" s="1"/>
  <c r="O6947" i="3" s="1"/>
  <c r="F6948" i="3" l="1"/>
  <c r="E6948" i="3"/>
  <c r="D6948" i="3"/>
  <c r="B6948" i="3"/>
  <c r="K6948" i="3" s="1"/>
  <c r="N6948" i="3" s="1"/>
  <c r="C6948" i="3"/>
  <c r="G6948" i="3"/>
  <c r="M6948" i="3" l="1"/>
  <c r="L6948" i="3" s="1"/>
  <c r="O6948" i="3" s="1"/>
  <c r="H6948" i="3"/>
  <c r="I6948" i="3" s="1"/>
  <c r="J6948" i="3" s="1"/>
  <c r="P6947" i="3" s="1"/>
  <c r="B6949" i="3" l="1"/>
  <c r="C6949" i="3"/>
  <c r="D6949" i="3"/>
  <c r="F6949" i="3"/>
  <c r="K6949" i="3"/>
  <c r="N6949" i="3" s="1"/>
  <c r="E6949" i="3"/>
  <c r="M6949" i="3" s="1"/>
  <c r="L6949" i="3" s="1"/>
  <c r="O6949" i="3" s="1"/>
  <c r="H6949" i="3"/>
  <c r="G6949" i="3"/>
  <c r="I6949" i="3" l="1"/>
  <c r="J6949" i="3" s="1"/>
  <c r="P6948" i="3" l="1"/>
  <c r="C6950" i="3"/>
  <c r="B6950" i="3"/>
  <c r="H6950" i="3" s="1"/>
  <c r="I6950" i="3" s="1"/>
  <c r="J6950" i="3" s="1"/>
  <c r="P6949" i="3" s="1"/>
  <c r="F6950" i="3"/>
  <c r="D6950" i="3"/>
  <c r="E6950" i="3"/>
  <c r="M6950" i="3" s="1"/>
  <c r="L6950" i="3" s="1"/>
  <c r="O6950" i="3" s="1"/>
  <c r="K6950" i="3"/>
  <c r="N6950" i="3" s="1"/>
  <c r="G6950" i="3"/>
  <c r="B6951" i="3" l="1"/>
  <c r="K6951" i="3" s="1"/>
  <c r="N6951" i="3" s="1"/>
  <c r="D6951" i="3"/>
  <c r="E6951" i="3"/>
  <c r="C6951" i="3"/>
  <c r="F6951" i="3"/>
  <c r="H6951" i="3"/>
  <c r="G6951" i="3"/>
  <c r="M6951" i="3" s="1"/>
  <c r="L6951" i="3" s="1"/>
  <c r="O6951" i="3" s="1"/>
  <c r="I6951" i="3" l="1"/>
  <c r="J6951" i="3" s="1"/>
  <c r="C6952" i="3" l="1"/>
  <c r="D6952" i="3"/>
  <c r="F6952" i="3"/>
  <c r="E6952" i="3"/>
  <c r="M6952" i="3" s="1"/>
  <c r="L6952" i="3" s="1"/>
  <c r="O6952" i="3" s="1"/>
  <c r="B6952" i="3"/>
  <c r="K6952" i="3" s="1"/>
  <c r="N6952" i="3" s="1"/>
  <c r="P6950" i="3"/>
  <c r="G6952" i="3"/>
  <c r="G6953" i="3" l="1"/>
  <c r="E6953" i="3"/>
  <c r="F6953" i="3"/>
  <c r="K6953" i="3"/>
  <c r="N6953" i="3" s="1"/>
  <c r="L6953" i="3" s="1"/>
  <c r="O6953" i="3" s="1"/>
  <c r="B6953" i="3"/>
  <c r="H6953" i="3" s="1"/>
  <c r="I6953" i="3" s="1"/>
  <c r="J6953" i="3" s="1"/>
  <c r="D6953" i="3"/>
  <c r="C6953" i="3"/>
  <c r="M6953" i="3"/>
  <c r="H6952" i="3"/>
  <c r="I6952" i="3" s="1"/>
  <c r="J6952" i="3" s="1"/>
  <c r="G6954" i="3" l="1"/>
  <c r="D6954" i="3"/>
  <c r="F6954" i="3"/>
  <c r="K6954" i="3"/>
  <c r="N6954" i="3" s="1"/>
  <c r="C6954" i="3"/>
  <c r="B6954" i="3"/>
  <c r="H6954" i="3" s="1"/>
  <c r="I6954" i="3" s="1"/>
  <c r="J6954" i="3" s="1"/>
  <c r="P6953" i="3" s="1"/>
  <c r="E6954" i="3"/>
  <c r="M6954" i="3"/>
  <c r="L6954" i="3" s="1"/>
  <c r="O6954" i="3" s="1"/>
  <c r="P6952" i="3"/>
  <c r="P6951" i="3"/>
  <c r="D6955" i="3" l="1"/>
  <c r="C6955" i="3"/>
  <c r="E6955" i="3"/>
  <c r="B6955" i="3"/>
  <c r="H6955" i="3" s="1"/>
  <c r="I6955" i="3" s="1"/>
  <c r="J6955" i="3" s="1"/>
  <c r="P6954" i="3" s="1"/>
  <c r="F6955" i="3"/>
  <c r="G6955" i="3"/>
  <c r="K6955" i="3" l="1"/>
  <c r="N6955" i="3" s="1"/>
  <c r="M6955" i="3" l="1"/>
  <c r="L6955" i="3" s="1"/>
  <c r="O6955" i="3" s="1"/>
  <c r="E6956" i="3" l="1"/>
  <c r="C6956" i="3"/>
  <c r="B6956" i="3"/>
  <c r="K6956" i="3" s="1"/>
  <c r="N6956" i="3" s="1"/>
  <c r="F6956" i="3"/>
  <c r="D6956" i="3"/>
  <c r="H6956" i="3"/>
  <c r="I6956" i="3" s="1"/>
  <c r="J6956" i="3" s="1"/>
  <c r="P6955" i="3" s="1"/>
  <c r="G6956" i="3"/>
  <c r="M6956" i="3" s="1"/>
  <c r="L6956" i="3" s="1"/>
  <c r="O6956" i="3" s="1"/>
  <c r="F6957" i="3" l="1"/>
  <c r="C6957" i="3"/>
  <c r="G6957" i="3"/>
  <c r="B6957" i="3"/>
  <c r="H6957" i="3" s="1"/>
  <c r="I6957" i="3" s="1"/>
  <c r="J6957" i="3" s="1"/>
  <c r="P6956" i="3" s="1"/>
  <c r="E6957" i="3"/>
  <c r="D6957" i="3"/>
  <c r="K6957" i="3" l="1"/>
  <c r="N6957" i="3" s="1"/>
  <c r="M6957" i="3" l="1"/>
  <c r="L6957" i="3" s="1"/>
  <c r="O6957" i="3" s="1"/>
  <c r="E6958" i="3" l="1"/>
  <c r="D6958" i="3"/>
  <c r="B6958" i="3"/>
  <c r="K6958" i="3" s="1"/>
  <c r="N6958" i="3" s="1"/>
  <c r="G6958" i="3"/>
  <c r="M6958" i="3" s="1"/>
  <c r="L6958" i="3" s="1"/>
  <c r="O6958" i="3" s="1"/>
  <c r="C6958" i="3"/>
  <c r="F6958" i="3"/>
  <c r="G6959" i="3" l="1"/>
  <c r="C6959" i="3"/>
  <c r="F6959" i="3"/>
  <c r="K6959" i="3"/>
  <c r="N6959" i="3" s="1"/>
  <c r="E6959" i="3"/>
  <c r="B6959" i="3"/>
  <c r="D6959" i="3"/>
  <c r="H6958" i="3"/>
  <c r="I6958" i="3" s="1"/>
  <c r="J6958" i="3" s="1"/>
  <c r="P6957" i="3" s="1"/>
  <c r="H6959" i="3" l="1"/>
  <c r="I6959" i="3" s="1"/>
  <c r="J6959" i="3" s="1"/>
  <c r="M6959" i="3"/>
  <c r="L6959" i="3" s="1"/>
  <c r="O6959" i="3" s="1"/>
  <c r="P6958" i="3" l="1"/>
  <c r="F6960" i="3" l="1"/>
  <c r="C6960" i="3"/>
  <c r="D6960" i="3"/>
  <c r="B6960" i="3"/>
  <c r="H6960" i="3" s="1"/>
  <c r="E6960" i="3"/>
  <c r="M6960" i="3" s="1"/>
  <c r="L6960" i="3" s="1"/>
  <c r="O6960" i="3" s="1"/>
  <c r="K6960" i="3"/>
  <c r="N6960" i="3" s="1"/>
  <c r="G6960" i="3"/>
  <c r="G6961" i="3" l="1"/>
  <c r="C6961" i="3"/>
  <c r="E6961" i="3"/>
  <c r="F6961" i="3"/>
  <c r="D6961" i="3"/>
  <c r="B6961" i="3"/>
  <c r="I6960" i="3"/>
  <c r="J6960" i="3" s="1"/>
  <c r="P6959" i="3" s="1"/>
  <c r="H6961" i="3" l="1"/>
  <c r="I6961" i="3" s="1"/>
  <c r="J6961" i="3" s="1"/>
  <c r="P6960" i="3" s="1"/>
  <c r="K6961" i="3"/>
  <c r="N6961" i="3" s="1"/>
  <c r="M6961" i="3" l="1"/>
  <c r="L6961" i="3" s="1"/>
  <c r="O6961" i="3" s="1"/>
  <c r="G6962" i="3" s="1"/>
  <c r="C6962" i="3" l="1"/>
  <c r="E6962" i="3"/>
  <c r="F6962" i="3"/>
  <c r="D6962" i="3"/>
  <c r="B6962" i="3"/>
  <c r="H6962" i="3" s="1"/>
  <c r="I6962" i="3" l="1"/>
  <c r="J6962" i="3" s="1"/>
  <c r="P6961" i="3" s="1"/>
  <c r="K6962" i="3"/>
  <c r="N6962" i="3" s="1"/>
  <c r="M6962" i="3" l="1"/>
  <c r="L6962" i="3" s="1"/>
  <c r="O6962" i="3" s="1"/>
  <c r="G6963" i="3" l="1"/>
  <c r="B6963" i="3" l="1"/>
  <c r="E6963" i="3"/>
  <c r="F6963" i="3"/>
  <c r="D6963" i="3"/>
  <c r="C6963" i="3"/>
  <c r="H6963" i="3"/>
  <c r="I6963" i="3" s="1"/>
  <c r="J6963" i="3" s="1"/>
  <c r="P6962" i="3" s="1"/>
  <c r="K6963" i="3"/>
  <c r="M6963" i="3" s="1"/>
  <c r="N6963" i="3" l="1"/>
  <c r="L6963" i="3" s="1"/>
  <c r="O6963" i="3" s="1"/>
  <c r="G6964" i="3" l="1"/>
  <c r="B6964" i="3" l="1"/>
  <c r="E6964" i="3"/>
  <c r="M6964" i="3" s="1"/>
  <c r="F6964" i="3"/>
  <c r="C6964" i="3"/>
  <c r="D6964" i="3"/>
  <c r="H6964" i="3"/>
  <c r="K6964" i="3"/>
  <c r="N6964" i="3" s="1"/>
  <c r="I6964" i="3" l="1"/>
  <c r="J6964" i="3" s="1"/>
  <c r="P6963" i="3" s="1"/>
  <c r="L6964" i="3"/>
  <c r="O6964" i="3" s="1"/>
  <c r="B6965" i="3" l="1"/>
  <c r="G6965" i="3"/>
  <c r="F6965" i="3"/>
  <c r="D6965" i="3"/>
  <c r="E6965" i="3"/>
  <c r="I6965" i="3" s="1"/>
  <c r="J6965" i="3" s="1"/>
  <c r="P6964" i="3" s="1"/>
  <c r="C6965" i="3"/>
  <c r="H6965" i="3"/>
  <c r="K6965" i="3"/>
  <c r="N6965" i="3" s="1"/>
  <c r="M6965" i="3"/>
  <c r="L6965" i="3" l="1"/>
  <c r="O6965" i="3" s="1"/>
  <c r="F6966" i="3" l="1"/>
  <c r="E6966" i="3" l="1"/>
  <c r="M6966" i="3" s="1"/>
  <c r="B6966" i="3"/>
  <c r="H6966" i="3" s="1"/>
  <c r="I6966" i="3" s="1"/>
  <c r="J6966" i="3" s="1"/>
  <c r="P6965" i="3" s="1"/>
  <c r="D6966" i="3"/>
  <c r="K6966" i="3"/>
  <c r="N6966" i="3" s="1"/>
  <c r="C6966" i="3"/>
  <c r="G6966" i="3"/>
  <c r="L6966" i="3" l="1"/>
  <c r="O6966" i="3" s="1"/>
  <c r="G6967" i="3" l="1"/>
  <c r="B6967" i="3" l="1"/>
  <c r="H6967" i="3" s="1"/>
  <c r="I6967" i="3" s="1"/>
  <c r="J6967" i="3" s="1"/>
  <c r="P6966" i="3" s="1"/>
  <c r="F6967" i="3"/>
  <c r="C6967" i="3"/>
  <c r="D6967" i="3"/>
  <c r="E6967" i="3"/>
  <c r="K6967" i="3" l="1"/>
  <c r="N6967" i="3" s="1"/>
  <c r="M6967" i="3" l="1"/>
  <c r="L6967" i="3" s="1"/>
  <c r="O6967" i="3" s="1"/>
  <c r="G6968" i="3" l="1"/>
  <c r="D6968" i="3"/>
  <c r="F6968" i="3"/>
  <c r="E6968" i="3"/>
  <c r="M6968" i="3" s="1"/>
  <c r="B6968" i="3"/>
  <c r="K6968" i="3" s="1"/>
  <c r="N6968" i="3" s="1"/>
  <c r="C6968" i="3"/>
  <c r="L6968" i="3" l="1"/>
  <c r="O6968" i="3" s="1"/>
  <c r="H6968" i="3"/>
  <c r="I6968" i="3" s="1"/>
  <c r="J6968" i="3" s="1"/>
  <c r="P6967" i="3" s="1"/>
  <c r="F6969" i="3" l="1"/>
  <c r="E6969" i="3"/>
  <c r="B6969" i="3"/>
  <c r="K6969" i="3" s="1"/>
  <c r="N6969" i="3" s="1"/>
  <c r="D6969" i="3"/>
  <c r="C6969" i="3"/>
  <c r="H6969" i="3"/>
  <c r="G6969" i="3"/>
  <c r="M6969" i="3" s="1"/>
  <c r="L6969" i="3" s="1"/>
  <c r="O6969" i="3" s="1"/>
  <c r="C6970" i="3" l="1"/>
  <c r="B6970" i="3"/>
  <c r="H6970" i="3" s="1"/>
  <c r="I6970" i="3" s="1"/>
  <c r="J6970" i="3" s="1"/>
  <c r="F6970" i="3"/>
  <c r="D6970" i="3"/>
  <c r="G6970" i="3"/>
  <c r="E6970" i="3"/>
  <c r="M6970" i="3" s="1"/>
  <c r="K6970" i="3"/>
  <c r="N6970" i="3" s="1"/>
  <c r="I6969" i="3"/>
  <c r="J6969" i="3" s="1"/>
  <c r="P6968" i="3" s="1"/>
  <c r="L6970" i="3" l="1"/>
  <c r="O6970" i="3" s="1"/>
  <c r="P6969" i="3"/>
  <c r="G6971" i="3" l="1"/>
  <c r="F6971" i="3"/>
  <c r="K6971" i="3"/>
  <c r="N6971" i="3" s="1"/>
  <c r="E6971" i="3"/>
  <c r="M6971" i="3" s="1"/>
  <c r="L6971" i="3" s="1"/>
  <c r="O6971" i="3" s="1"/>
  <c r="B6971" i="3"/>
  <c r="C6971" i="3"/>
  <c r="D6971" i="3"/>
  <c r="H6971" i="3"/>
  <c r="I6971" i="3" l="1"/>
  <c r="J6971" i="3" s="1"/>
  <c r="P6970" i="3" s="1"/>
  <c r="C6972" i="3" l="1"/>
  <c r="D6972" i="3"/>
  <c r="B6972" i="3"/>
  <c r="K6972" i="3" s="1"/>
  <c r="N6972" i="3" s="1"/>
  <c r="E6972" i="3"/>
  <c r="F6972" i="3"/>
  <c r="H6972" i="3"/>
  <c r="G6972" i="3"/>
  <c r="M6972" i="3" l="1"/>
  <c r="L6972" i="3" s="1"/>
  <c r="O6972" i="3" s="1"/>
  <c r="I6972" i="3"/>
  <c r="J6972" i="3" s="1"/>
  <c r="P6971" i="3" s="1"/>
  <c r="B6973" i="3" l="1"/>
  <c r="F6973" i="3"/>
  <c r="E6973" i="3"/>
  <c r="G6973" i="3"/>
  <c r="C6973" i="3"/>
  <c r="D6973" i="3"/>
  <c r="K6973" i="3"/>
  <c r="N6973" i="3" s="1"/>
  <c r="H6973" i="3"/>
  <c r="I6973" i="3" s="1"/>
  <c r="J6973" i="3" s="1"/>
  <c r="P6972" i="3" s="1"/>
  <c r="M6973" i="3"/>
  <c r="L6973" i="3" s="1"/>
  <c r="O6973" i="3" s="1"/>
  <c r="E6974" i="3" l="1"/>
  <c r="M6974" i="3" s="1"/>
  <c r="L6974" i="3" s="1"/>
  <c r="O6974" i="3" s="1"/>
  <c r="D6974" i="3"/>
  <c r="C6974" i="3"/>
  <c r="F6974" i="3"/>
  <c r="B6974" i="3"/>
  <c r="K6974" i="3" s="1"/>
  <c r="N6974" i="3" s="1"/>
  <c r="G6974" i="3"/>
  <c r="B6975" i="3" l="1"/>
  <c r="H6974" i="3"/>
  <c r="I6974" i="3" s="1"/>
  <c r="J6974" i="3" s="1"/>
  <c r="P6973" i="3" s="1"/>
  <c r="D6975" i="3" l="1"/>
  <c r="K6975" i="3"/>
  <c r="N6975" i="3" s="1"/>
  <c r="L6975" i="3" s="1"/>
  <c r="O6975" i="3" s="1"/>
  <c r="C6975" i="3"/>
  <c r="E6975" i="3"/>
  <c r="M6975" i="3" s="1"/>
  <c r="G6975" i="3"/>
  <c r="F6975" i="3"/>
  <c r="H6975" i="3"/>
  <c r="I6975" i="3" l="1"/>
  <c r="J6975" i="3" s="1"/>
  <c r="P6974" i="3" s="1"/>
  <c r="G6976" i="3"/>
  <c r="B6976" i="3" l="1"/>
  <c r="F6976" i="3"/>
  <c r="C6976" i="3"/>
  <c r="E6976" i="3"/>
  <c r="D6976" i="3"/>
  <c r="K6976" i="3"/>
  <c r="N6976" i="3" s="1"/>
  <c r="H6976" i="3"/>
  <c r="M6976" i="3"/>
  <c r="I6976" i="3" l="1"/>
  <c r="J6976" i="3" s="1"/>
  <c r="P6975" i="3" s="1"/>
  <c r="L6976" i="3"/>
  <c r="O6976" i="3" s="1"/>
  <c r="E6977" i="3" l="1"/>
  <c r="F6977" i="3" l="1"/>
  <c r="B6977" i="3"/>
  <c r="H6977" i="3" s="1"/>
  <c r="I6977" i="3" s="1"/>
  <c r="J6977" i="3" s="1"/>
  <c r="P6976" i="3" s="1"/>
  <c r="D6977" i="3"/>
  <c r="C6977" i="3"/>
  <c r="G6977" i="3"/>
  <c r="K6977" i="3" l="1"/>
  <c r="N6977" i="3" s="1"/>
  <c r="M6977" i="3" l="1"/>
  <c r="L6977" i="3" s="1"/>
  <c r="O6977" i="3" s="1"/>
  <c r="G6978" i="3" l="1"/>
  <c r="B6978" i="3" l="1"/>
  <c r="K6978" i="3" s="1"/>
  <c r="N6978" i="3" s="1"/>
  <c r="F6978" i="3"/>
  <c r="C6978" i="3"/>
  <c r="D6978" i="3"/>
  <c r="E6978" i="3"/>
  <c r="H6978" i="3" l="1"/>
  <c r="I6978" i="3" s="1"/>
  <c r="J6978" i="3" s="1"/>
  <c r="P6977" i="3" s="1"/>
  <c r="M6978" i="3"/>
  <c r="L6978" i="3" s="1"/>
  <c r="O6978" i="3" s="1"/>
  <c r="G6979" i="3" s="1"/>
  <c r="B6979" i="3" l="1"/>
  <c r="H6979" i="3" s="1"/>
  <c r="C6979" i="3"/>
  <c r="D6979" i="3"/>
  <c r="E6979" i="3"/>
  <c r="I6979" i="3" s="1"/>
  <c r="J6979" i="3" s="1"/>
  <c r="P6978" i="3" s="1"/>
  <c r="F6979" i="3"/>
  <c r="K6979" i="3"/>
  <c r="N6979" i="3" s="1"/>
  <c r="M6979" i="3" l="1"/>
  <c r="L6979" i="3" s="1"/>
  <c r="O6979" i="3" s="1"/>
  <c r="G6980" i="3" l="1"/>
  <c r="B6980" i="3"/>
  <c r="F6980" i="3"/>
  <c r="E6980" i="3"/>
  <c r="H6980" i="3"/>
  <c r="C6980" i="3"/>
  <c r="D6980" i="3"/>
  <c r="K6980" i="3"/>
  <c r="N6980" i="3" s="1"/>
  <c r="I6980" i="3"/>
  <c r="J6980" i="3" s="1"/>
  <c r="P6979" i="3" s="1"/>
  <c r="M6980" i="3" l="1"/>
  <c r="L6980" i="3" s="1"/>
  <c r="O6980" i="3" s="1"/>
  <c r="G6981" i="3" l="1"/>
  <c r="D6981" i="3"/>
  <c r="F6981" i="3"/>
  <c r="B6981" i="3"/>
  <c r="K6981" i="3" s="1"/>
  <c r="N6981" i="3" s="1"/>
  <c r="C6981" i="3"/>
  <c r="E6981" i="3"/>
  <c r="I6981" i="3" s="1"/>
  <c r="J6981" i="3" s="1"/>
  <c r="H6981" i="3"/>
  <c r="P6980" i="3" l="1"/>
  <c r="M6981" i="3"/>
  <c r="L6981" i="3" s="1"/>
  <c r="O6981" i="3" s="1"/>
  <c r="G6982" i="3" l="1"/>
  <c r="F6982" i="3"/>
  <c r="C6982" i="3"/>
  <c r="B6982" i="3"/>
  <c r="K6982" i="3" s="1"/>
  <c r="N6982" i="3" s="1"/>
  <c r="E6982" i="3"/>
  <c r="D6982" i="3"/>
  <c r="H6982" i="3" l="1"/>
  <c r="I6982" i="3" s="1"/>
  <c r="J6982" i="3" s="1"/>
  <c r="P6981" i="3" s="1"/>
  <c r="M6982" i="3" l="1"/>
  <c r="L6982" i="3" s="1"/>
  <c r="O6982" i="3" s="1"/>
  <c r="B6983" i="3" l="1"/>
  <c r="G6983" i="3"/>
  <c r="C6983" i="3"/>
  <c r="E6983" i="3"/>
  <c r="K6983" i="3"/>
  <c r="N6983" i="3" s="1"/>
  <c r="D6983" i="3"/>
  <c r="F6983" i="3"/>
  <c r="H6983" i="3"/>
  <c r="I6983" i="3" s="1"/>
  <c r="J6983" i="3" s="1"/>
  <c r="P6982" i="3" s="1"/>
  <c r="M6983" i="3" l="1"/>
  <c r="L6983" i="3" s="1"/>
  <c r="O6983" i="3" s="1"/>
  <c r="G6984" i="3" l="1"/>
  <c r="D6984" i="3"/>
  <c r="F6984" i="3"/>
  <c r="C6984" i="3"/>
  <c r="E6984" i="3"/>
  <c r="B6984" i="3"/>
  <c r="H6984" i="3" s="1"/>
  <c r="K6984" i="3"/>
  <c r="N6984" i="3" s="1"/>
  <c r="I6984" i="3" l="1"/>
  <c r="J6984" i="3" s="1"/>
  <c r="P6983" i="3" s="1"/>
  <c r="M6984" i="3" l="1"/>
  <c r="L6984" i="3" s="1"/>
  <c r="O6984" i="3" s="1"/>
  <c r="G6985" i="3" l="1"/>
  <c r="D6985" i="3"/>
  <c r="F6985" i="3"/>
  <c r="B6985" i="3"/>
  <c r="K6985" i="3" s="1"/>
  <c r="N6985" i="3" s="1"/>
  <c r="C6985" i="3"/>
  <c r="E6985" i="3"/>
  <c r="H6985" i="3"/>
  <c r="M6985" i="3" l="1"/>
  <c r="L6985" i="3" s="1"/>
  <c r="O6985" i="3" s="1"/>
  <c r="I6985" i="3"/>
  <c r="J6985" i="3" s="1"/>
  <c r="P6984" i="3" s="1"/>
  <c r="G6986" i="3" l="1"/>
  <c r="D6986" i="3"/>
  <c r="C6986" i="3"/>
  <c r="E6986" i="3"/>
  <c r="B6986" i="3"/>
  <c r="K6986" i="3" s="1"/>
  <c r="N6986" i="3" s="1"/>
  <c r="F6986" i="3"/>
  <c r="H6986" i="3" l="1"/>
  <c r="I6986" i="3" s="1"/>
  <c r="J6986" i="3" s="1"/>
  <c r="P6985" i="3" s="1"/>
  <c r="M6986" i="3"/>
  <c r="L6986" i="3" s="1"/>
  <c r="O6986" i="3" s="1"/>
  <c r="G6987" i="3" l="1"/>
  <c r="E6987" i="3"/>
  <c r="C6987" i="3"/>
  <c r="B6987" i="3"/>
  <c r="H6987" i="3" s="1"/>
  <c r="F6987" i="3"/>
  <c r="D6987" i="3"/>
  <c r="I6987" i="3"/>
  <c r="J6987" i="3" s="1"/>
  <c r="P6986" i="3" s="1"/>
  <c r="K6987" i="3"/>
  <c r="N6987" i="3" s="1"/>
  <c r="M6987" i="3"/>
  <c r="L6987" i="3" l="1"/>
  <c r="O6987" i="3" s="1"/>
  <c r="E6988" i="3" l="1"/>
  <c r="F6988" i="3" l="1"/>
  <c r="C6988" i="3"/>
  <c r="B6988" i="3"/>
  <c r="K6988" i="3" s="1"/>
  <c r="N6988" i="3" s="1"/>
  <c r="H6988" i="3"/>
  <c r="I6988" i="3" s="1"/>
  <c r="J6988" i="3" s="1"/>
  <c r="P6987" i="3" s="1"/>
  <c r="D6988" i="3"/>
  <c r="G6988" i="3"/>
  <c r="M6988" i="3" l="1"/>
  <c r="L6988" i="3" s="1"/>
  <c r="O6988" i="3" s="1"/>
  <c r="B6989" i="3" l="1"/>
  <c r="K6989" i="3" s="1"/>
  <c r="N6989" i="3" s="1"/>
  <c r="L6989" i="3" s="1"/>
  <c r="O6989" i="3" s="1"/>
  <c r="G6989" i="3"/>
  <c r="F6989" i="3"/>
  <c r="C6989" i="3"/>
  <c r="H6989" i="3"/>
  <c r="E6989" i="3"/>
  <c r="M6989" i="3" s="1"/>
  <c r="D6989" i="3"/>
  <c r="E6990" i="3" l="1"/>
  <c r="I6989" i="3"/>
  <c r="J6989" i="3" s="1"/>
  <c r="P6988" i="3" s="1"/>
  <c r="C6990" i="3" l="1"/>
  <c r="D6990" i="3"/>
  <c r="B6990" i="3"/>
  <c r="H6990" i="3"/>
  <c r="I6990" i="3" s="1"/>
  <c r="J6990" i="3" s="1"/>
  <c r="P6989" i="3" s="1"/>
  <c r="K6990" i="3"/>
  <c r="N6990" i="3" s="1"/>
  <c r="F6990" i="3"/>
  <c r="G6990" i="3"/>
  <c r="M6990" i="3" l="1"/>
  <c r="L6990" i="3" s="1"/>
  <c r="O6990" i="3" s="1"/>
  <c r="B6991" i="3" s="1"/>
  <c r="D6991" i="3" l="1"/>
  <c r="H6991" i="3"/>
  <c r="E6991" i="3"/>
  <c r="M6991" i="3" s="1"/>
  <c r="L6991" i="3" s="1"/>
  <c r="O6991" i="3" s="1"/>
  <c r="K6991" i="3"/>
  <c r="N6991" i="3" s="1"/>
  <c r="F6991" i="3"/>
  <c r="G6991" i="3"/>
  <c r="C6991" i="3"/>
  <c r="B6992" i="3" l="1"/>
  <c r="I6991" i="3"/>
  <c r="J6991" i="3" s="1"/>
  <c r="P6990" i="3" s="1"/>
  <c r="F6992" i="3" l="1"/>
  <c r="C6992" i="3"/>
  <c r="H6992" i="3"/>
  <c r="E6992" i="3"/>
  <c r="M6992" i="3" s="1"/>
  <c r="L6992" i="3" s="1"/>
  <c r="O6992" i="3" s="1"/>
  <c r="K6992" i="3"/>
  <c r="N6992" i="3" s="1"/>
  <c r="D6992" i="3"/>
  <c r="G6992" i="3"/>
  <c r="E6993" i="3" l="1"/>
  <c r="I6992" i="3"/>
  <c r="J6992" i="3" s="1"/>
  <c r="P6991" i="3" s="1"/>
  <c r="B6993" i="3" l="1"/>
  <c r="H6993" i="3" s="1"/>
  <c r="C6993" i="3"/>
  <c r="D6993" i="3"/>
  <c r="F6993" i="3"/>
  <c r="G6993" i="3"/>
  <c r="I6993" i="3"/>
  <c r="J6993" i="3" s="1"/>
  <c r="P6992" i="3" s="1"/>
  <c r="K6993" i="3"/>
  <c r="N6993" i="3" s="1"/>
  <c r="M6993" i="3" l="1"/>
  <c r="L6993" i="3" s="1"/>
  <c r="O6993" i="3" s="1"/>
  <c r="G6994" i="3" l="1"/>
  <c r="B6994" i="3" l="1"/>
  <c r="C6994" i="3"/>
  <c r="D6994" i="3"/>
  <c r="F6994" i="3"/>
  <c r="E6994" i="3"/>
  <c r="K6994" i="3"/>
  <c r="N6994" i="3" s="1"/>
  <c r="H6994" i="3"/>
  <c r="M6994" i="3" l="1"/>
  <c r="L6994" i="3" s="1"/>
  <c r="O6994" i="3" s="1"/>
  <c r="I6994" i="3"/>
  <c r="J6994" i="3" s="1"/>
  <c r="B6995" i="3" l="1"/>
  <c r="P6993" i="3"/>
  <c r="D6995" i="3" l="1"/>
  <c r="C6995" i="3"/>
  <c r="H6995" i="3"/>
  <c r="E6995" i="3"/>
  <c r="K6995" i="3"/>
  <c r="N6995" i="3" s="1"/>
  <c r="L6995" i="3" s="1"/>
  <c r="O6995" i="3" s="1"/>
  <c r="F6995" i="3"/>
  <c r="G6995" i="3"/>
  <c r="M6995" i="3" s="1"/>
  <c r="I6995" i="3" l="1"/>
  <c r="J6995" i="3" s="1"/>
  <c r="P6994" i="3" s="1"/>
  <c r="G6996" i="3"/>
  <c r="B6996" i="3" l="1"/>
  <c r="D6996" i="3"/>
  <c r="F6996" i="3"/>
  <c r="E6996" i="3"/>
  <c r="C6996" i="3"/>
  <c r="H6996" i="3"/>
  <c r="I6996" i="3" s="1"/>
  <c r="J6996" i="3" s="1"/>
  <c r="P6995" i="3" s="1"/>
  <c r="K6996" i="3"/>
  <c r="N6996" i="3" s="1"/>
  <c r="M6996" i="3" l="1"/>
  <c r="L6996" i="3"/>
  <c r="O6996" i="3" s="1"/>
  <c r="G6997" i="3" l="1"/>
  <c r="B6997" i="3" l="1"/>
  <c r="F6997" i="3"/>
  <c r="D6997" i="3"/>
  <c r="E6997" i="3"/>
  <c r="C6997" i="3"/>
  <c r="K6997" i="3"/>
  <c r="N6997" i="3" s="1"/>
  <c r="H6997" i="3"/>
  <c r="I6997" i="3" s="1"/>
  <c r="J6997" i="3" s="1"/>
  <c r="M6997" i="3"/>
  <c r="L6997" i="3" l="1"/>
  <c r="O6997" i="3" s="1"/>
  <c r="P6996" i="3"/>
  <c r="B6998" i="3" l="1"/>
  <c r="K6998" i="3" l="1"/>
  <c r="N6998" i="3" s="1"/>
  <c r="C6998" i="3"/>
  <c r="F6998" i="3"/>
  <c r="D6998" i="3"/>
  <c r="H6998" i="3"/>
  <c r="E6998" i="3"/>
  <c r="M6998" i="3" s="1"/>
  <c r="G6998" i="3"/>
  <c r="L6998" i="3" l="1"/>
  <c r="O6998" i="3" s="1"/>
  <c r="I6998" i="3"/>
  <c r="J6998" i="3" s="1"/>
  <c r="P6997" i="3" s="1"/>
  <c r="D6999" i="3" l="1"/>
  <c r="B6999" i="3"/>
  <c r="F6999" i="3"/>
  <c r="K6999" i="3"/>
  <c r="N6999" i="3" s="1"/>
  <c r="C6999" i="3"/>
  <c r="H6999" i="3"/>
  <c r="E6999" i="3"/>
  <c r="M6999" i="3" s="1"/>
  <c r="L6999" i="3" s="1"/>
  <c r="O6999" i="3" s="1"/>
  <c r="G6999" i="3"/>
  <c r="I6999" i="3" l="1"/>
  <c r="J6999" i="3" s="1"/>
  <c r="P6998" i="3" s="1"/>
  <c r="E7000" i="3" l="1"/>
  <c r="B7000" i="3"/>
  <c r="H7000" i="3" s="1"/>
  <c r="C7000" i="3"/>
  <c r="F7000" i="3"/>
  <c r="D7000" i="3"/>
  <c r="G7000" i="3"/>
  <c r="I7000" i="3" l="1"/>
  <c r="J7000" i="3" s="1"/>
  <c r="P6999" i="3" s="1"/>
  <c r="K7000" i="3"/>
  <c r="N7000" i="3" s="1"/>
  <c r="M7000" i="3" l="1"/>
  <c r="L7000" i="3" s="1"/>
  <c r="O7000" i="3" s="1"/>
  <c r="F7001" i="3" l="1"/>
  <c r="E7001" i="3"/>
  <c r="B7001" i="3"/>
  <c r="H7001" i="3" s="1"/>
  <c r="I7001" i="3" s="1"/>
  <c r="J7001" i="3" s="1"/>
  <c r="P7000" i="3" s="1"/>
  <c r="C7001" i="3"/>
  <c r="D7001" i="3"/>
  <c r="G7001" i="3"/>
  <c r="K7001" i="3" l="1"/>
  <c r="N7001" i="3" s="1"/>
  <c r="M7001" i="3" l="1"/>
  <c r="L7001" i="3" s="1"/>
  <c r="O7001" i="3" s="1"/>
  <c r="E7002" i="3" l="1"/>
  <c r="C7002" i="3"/>
  <c r="B7002" i="3"/>
  <c r="K7002" i="3" s="1"/>
  <c r="N7002" i="3" s="1"/>
  <c r="F7002" i="3"/>
  <c r="D7002" i="3"/>
  <c r="H7002" i="3"/>
  <c r="I7002" i="3" s="1"/>
  <c r="J7002" i="3" s="1"/>
  <c r="P7001" i="3" s="1"/>
  <c r="G7002" i="3"/>
  <c r="M7002" i="3" l="1"/>
  <c r="L7002" i="3" s="1"/>
  <c r="O7002" i="3" s="1"/>
  <c r="B7003" i="3" l="1"/>
  <c r="H7003" i="3" s="1"/>
  <c r="E7003" i="3"/>
  <c r="M7003" i="3" s="1"/>
  <c r="D7003" i="3"/>
  <c r="C7003" i="3"/>
  <c r="K7003" i="3"/>
  <c r="N7003" i="3" s="1"/>
  <c r="F7003" i="3"/>
  <c r="G7003" i="3"/>
  <c r="L7003" i="3" l="1"/>
  <c r="O7003" i="3" s="1"/>
  <c r="I7003" i="3"/>
  <c r="J7003" i="3" s="1"/>
  <c r="G7004" i="3" l="1"/>
  <c r="D7004" i="3"/>
  <c r="B7004" i="3"/>
  <c r="K7004" i="3" s="1"/>
  <c r="N7004" i="3" s="1"/>
  <c r="F7004" i="3"/>
  <c r="C7004" i="3"/>
  <c r="E7004" i="3"/>
  <c r="M7004" i="3" s="1"/>
  <c r="L7004" i="3" s="1"/>
  <c r="O7004" i="3" s="1"/>
  <c r="H7004" i="3"/>
  <c r="P7002" i="3"/>
  <c r="I7004" i="3" l="1"/>
  <c r="J7004" i="3" s="1"/>
  <c r="P7003" i="3" s="1"/>
  <c r="F7005" i="3" l="1"/>
  <c r="C7005" i="3"/>
  <c r="B7005" i="3"/>
  <c r="H7005" i="3" s="1"/>
  <c r="D7005" i="3"/>
  <c r="E7005" i="3"/>
  <c r="M7005" i="3" s="1"/>
  <c r="K7005" i="3"/>
  <c r="N7005" i="3" s="1"/>
  <c r="G7005" i="3"/>
  <c r="L7005" i="3" l="1"/>
  <c r="O7005" i="3" s="1"/>
  <c r="I7005" i="3"/>
  <c r="J7005" i="3" s="1"/>
  <c r="P7004" i="3" s="1"/>
  <c r="F7006" i="3" l="1"/>
  <c r="D7006" i="3"/>
  <c r="C7006" i="3"/>
  <c r="B7006" i="3"/>
  <c r="H7006" i="3" s="1"/>
  <c r="E7006" i="3"/>
  <c r="G7006" i="3"/>
  <c r="K7006" i="3" l="1"/>
  <c r="N7006" i="3" s="1"/>
  <c r="I7006" i="3"/>
  <c r="J7006" i="3" s="1"/>
  <c r="P7005" i="3" s="1"/>
  <c r="M7006" i="3" l="1"/>
  <c r="L7006" i="3" s="1"/>
  <c r="O7006" i="3" s="1"/>
  <c r="D7007" i="3" l="1"/>
  <c r="F7007" i="3"/>
  <c r="C7007" i="3"/>
  <c r="E7007" i="3"/>
  <c r="M7007" i="3" s="1"/>
  <c r="L7007" i="3" s="1"/>
  <c r="O7007" i="3" s="1"/>
  <c r="B7007" i="3"/>
  <c r="K7007" i="3" s="1"/>
  <c r="N7007" i="3" s="1"/>
  <c r="H7007" i="3"/>
  <c r="I7007" i="3" s="1"/>
  <c r="J7007" i="3" s="1"/>
  <c r="P7006" i="3" s="1"/>
  <c r="G7007" i="3"/>
  <c r="F7008" i="3" l="1"/>
  <c r="E7008" i="3"/>
  <c r="D7008" i="3"/>
  <c r="G7008" i="3"/>
  <c r="B7008" i="3"/>
  <c r="H7008" i="3" s="1"/>
  <c r="I7008" i="3" s="1"/>
  <c r="J7008" i="3" s="1"/>
  <c r="P7007" i="3" s="1"/>
  <c r="C7008" i="3"/>
  <c r="K7008" i="3" l="1"/>
  <c r="N7008" i="3" s="1"/>
  <c r="M7008" i="3" l="1"/>
  <c r="L7008" i="3" s="1"/>
  <c r="O7008" i="3" s="1"/>
  <c r="C7009" i="3" l="1"/>
  <c r="D7009" i="3"/>
  <c r="E7009" i="3"/>
  <c r="B7009" i="3"/>
  <c r="K7009" i="3" s="1"/>
  <c r="N7009" i="3" s="1"/>
  <c r="G7009" i="3"/>
  <c r="F7009" i="3"/>
  <c r="M7009" i="3" l="1"/>
  <c r="L7009" i="3" s="1"/>
  <c r="O7009" i="3" s="1"/>
  <c r="H7009" i="3"/>
  <c r="I7009" i="3" s="1"/>
  <c r="J7009" i="3" s="1"/>
  <c r="P7008" i="3" s="1"/>
  <c r="B7010" i="3" l="1"/>
  <c r="K7010" i="3" s="1"/>
  <c r="N7010" i="3" s="1"/>
  <c r="D7010" i="3"/>
  <c r="E7010" i="3"/>
  <c r="M7010" i="3" s="1"/>
  <c r="C7010" i="3"/>
  <c r="F7010" i="3"/>
  <c r="G7010" i="3"/>
  <c r="L7010" i="3" l="1"/>
  <c r="O7010" i="3" s="1"/>
  <c r="H7010" i="3"/>
  <c r="I7010" i="3" s="1"/>
  <c r="J7010" i="3" s="1"/>
  <c r="P7009" i="3" s="1"/>
  <c r="G7011" i="3" l="1"/>
  <c r="D7011" i="3" l="1"/>
  <c r="F7011" i="3"/>
  <c r="E7011" i="3"/>
  <c r="C7011" i="3"/>
  <c r="B7011" i="3"/>
  <c r="H7011" i="3" s="1"/>
  <c r="I7011" i="3" l="1"/>
  <c r="J7011" i="3" s="1"/>
  <c r="P7010" i="3" s="1"/>
  <c r="K7011" i="3"/>
  <c r="N7011" i="3" s="1"/>
  <c r="M7011" i="3" l="1"/>
  <c r="L7011" i="3" s="1"/>
  <c r="O7011" i="3" s="1"/>
  <c r="B7012" i="3" l="1"/>
  <c r="K7012" i="3" s="1"/>
  <c r="N7012" i="3" s="1"/>
  <c r="C7012" i="3"/>
  <c r="F7012" i="3"/>
  <c r="D7012" i="3"/>
  <c r="E7012" i="3"/>
  <c r="H7012" i="3"/>
  <c r="G7012" i="3"/>
  <c r="M7012" i="3" l="1"/>
  <c r="L7012" i="3" s="1"/>
  <c r="O7012" i="3" s="1"/>
  <c r="I7012" i="3"/>
  <c r="J7012" i="3" s="1"/>
  <c r="P7011" i="3" s="1"/>
  <c r="D7013" i="3" l="1"/>
  <c r="G7013" i="3"/>
  <c r="B7013" i="3"/>
  <c r="H7013" i="3" s="1"/>
  <c r="C7013" i="3"/>
  <c r="K7013" i="3"/>
  <c r="N7013" i="3" s="1"/>
  <c r="E7013" i="3"/>
  <c r="I7013" i="3" s="1"/>
  <c r="J7013" i="3" s="1"/>
  <c r="P7012" i="3" s="1"/>
  <c r="F7013" i="3"/>
  <c r="M7013" i="3" l="1"/>
  <c r="L7013" i="3" s="1"/>
  <c r="O7013" i="3" s="1"/>
  <c r="C7014" i="3" l="1"/>
  <c r="B7014" i="3"/>
  <c r="K7014" i="3" s="1"/>
  <c r="N7014" i="3" s="1"/>
  <c r="E7014" i="3"/>
  <c r="F7014" i="3"/>
  <c r="D7014" i="3"/>
  <c r="H7014" i="3"/>
  <c r="I7014" i="3" s="1"/>
  <c r="J7014" i="3" s="1"/>
  <c r="P7013" i="3" s="1"/>
  <c r="G7014" i="3"/>
  <c r="M7014" i="3" s="1"/>
  <c r="L7014" i="3" s="1"/>
  <c r="O7014" i="3" s="1"/>
  <c r="F7015" i="3" l="1"/>
  <c r="E7015" i="3"/>
  <c r="C7015" i="3"/>
  <c r="B7015" i="3"/>
  <c r="K7015" i="3" s="1"/>
  <c r="N7015" i="3" s="1"/>
  <c r="G7015" i="3"/>
  <c r="D7015" i="3"/>
  <c r="M7015" i="3" l="1"/>
  <c r="L7015" i="3" s="1"/>
  <c r="O7015" i="3" s="1"/>
  <c r="H7015" i="3"/>
  <c r="I7015" i="3" s="1"/>
  <c r="J7015" i="3" s="1"/>
  <c r="P7014" i="3" s="1"/>
  <c r="C7016" i="3" l="1"/>
  <c r="B7016" i="3"/>
  <c r="K7016" i="3" s="1"/>
  <c r="E7016" i="3"/>
  <c r="I7016" i="3" s="1"/>
  <c r="J7016" i="3" s="1"/>
  <c r="P7015" i="3" s="1"/>
  <c r="G7016" i="3"/>
  <c r="H7016" i="3"/>
  <c r="F7016" i="3"/>
  <c r="D7016" i="3"/>
  <c r="N7016" i="3" l="1"/>
  <c r="M7016" i="3"/>
  <c r="L7016" i="3" s="1"/>
  <c r="O7016" i="3" s="1"/>
  <c r="G7017" i="3" l="1"/>
  <c r="D7017" i="3"/>
  <c r="E7017" i="3"/>
  <c r="H7017" i="3"/>
  <c r="F7017" i="3"/>
  <c r="B7017" i="3"/>
  <c r="K7017" i="3" s="1"/>
  <c r="N7017" i="3" s="1"/>
  <c r="C7017" i="3"/>
  <c r="I7017" i="3" l="1"/>
  <c r="J7017" i="3" s="1"/>
  <c r="P7016" i="3" s="1"/>
  <c r="M7017" i="3"/>
  <c r="L7017" i="3" s="1"/>
  <c r="O7017" i="3" s="1"/>
  <c r="B7018" i="3" l="1"/>
  <c r="E7018" i="3"/>
  <c r="M7018" i="3" s="1"/>
  <c r="C7018" i="3"/>
  <c r="K7018" i="3"/>
  <c r="N7018" i="3" s="1"/>
  <c r="D7018" i="3"/>
  <c r="H7018" i="3"/>
  <c r="F7018" i="3"/>
  <c r="G7018" i="3"/>
  <c r="L7018" i="3" l="1"/>
  <c r="O7018" i="3" s="1"/>
  <c r="I7018" i="3"/>
  <c r="J7018" i="3" s="1"/>
  <c r="P7017" i="3" l="1"/>
  <c r="G7019" i="3"/>
  <c r="F7019" i="3"/>
  <c r="B7019" i="3"/>
  <c r="C7019" i="3"/>
  <c r="E7019" i="3"/>
  <c r="M7019" i="3" s="1"/>
  <c r="K7019" i="3"/>
  <c r="N7019" i="3" s="1"/>
  <c r="D7019" i="3"/>
  <c r="H7019" i="3"/>
  <c r="I7019" i="3" s="1"/>
  <c r="J7019" i="3" s="1"/>
  <c r="P7018" i="3" s="1"/>
  <c r="L7019" i="3" l="1"/>
  <c r="O7019" i="3" s="1"/>
  <c r="E7020" i="3" l="1"/>
  <c r="M7020" i="3" s="1"/>
  <c r="L7020" i="3" s="1"/>
  <c r="O7020" i="3" s="1"/>
  <c r="B7020" i="3"/>
  <c r="D7020" i="3"/>
  <c r="C7020" i="3"/>
  <c r="H7020" i="3"/>
  <c r="F7020" i="3"/>
  <c r="K7020" i="3"/>
  <c r="N7020" i="3" s="1"/>
  <c r="I7020" i="3"/>
  <c r="J7020" i="3" s="1"/>
  <c r="P7019" i="3" s="1"/>
  <c r="G7020" i="3"/>
  <c r="B7021" i="3" l="1"/>
  <c r="H7021" i="3" s="1"/>
  <c r="F7021" i="3"/>
  <c r="D7021" i="3"/>
  <c r="K7021" i="3"/>
  <c r="N7021" i="3" s="1"/>
  <c r="C7021" i="3"/>
  <c r="E7021" i="3"/>
  <c r="M7021" i="3" s="1"/>
  <c r="G7021" i="3"/>
  <c r="L7021" i="3" l="1"/>
  <c r="O7021" i="3" s="1"/>
  <c r="I7021" i="3"/>
  <c r="J7021" i="3" s="1"/>
  <c r="P7020" i="3" s="1"/>
  <c r="C7022" i="3" l="1"/>
  <c r="D7022" i="3"/>
  <c r="B7022" i="3"/>
  <c r="K7022" i="3" s="1"/>
  <c r="N7022" i="3" s="1"/>
  <c r="F7022" i="3"/>
  <c r="E7022" i="3"/>
  <c r="M7022" i="3" s="1"/>
  <c r="L7022" i="3" s="1"/>
  <c r="O7022" i="3" s="1"/>
  <c r="H7022" i="3"/>
  <c r="G7022" i="3"/>
  <c r="G7023" i="3" l="1"/>
  <c r="I7022" i="3"/>
  <c r="J7022" i="3" s="1"/>
  <c r="P7021" i="3" s="1"/>
  <c r="B7023" i="3" l="1"/>
  <c r="K7023" i="3" s="1"/>
  <c r="N7023" i="3" s="1"/>
  <c r="D7023" i="3"/>
  <c r="F7023" i="3"/>
  <c r="E7023" i="3"/>
  <c r="C7023" i="3"/>
  <c r="H7023" i="3"/>
  <c r="I7023" i="3" s="1"/>
  <c r="J7023" i="3" s="1"/>
  <c r="P7022" i="3" s="1"/>
  <c r="M7023" i="3"/>
  <c r="L7023" i="3" s="1"/>
  <c r="O7023" i="3" s="1"/>
  <c r="E7024" i="3" l="1"/>
  <c r="I7024" i="3" s="1"/>
  <c r="J7024" i="3" s="1"/>
  <c r="P7023" i="3" s="1"/>
  <c r="B7024" i="3"/>
  <c r="K7024" i="3" s="1"/>
  <c r="N7024" i="3" s="1"/>
  <c r="C7024" i="3"/>
  <c r="G7024" i="3"/>
  <c r="F7024" i="3"/>
  <c r="D7024" i="3"/>
  <c r="H7024" i="3"/>
  <c r="M7024" i="3"/>
  <c r="L7024" i="3" s="1"/>
  <c r="O7024" i="3" s="1"/>
  <c r="G7025" i="3" l="1"/>
  <c r="C7025" i="3"/>
  <c r="F7025" i="3"/>
  <c r="E7025" i="3"/>
  <c r="B7025" i="3"/>
  <c r="K7025" i="3" s="1"/>
  <c r="N7025" i="3" s="1"/>
  <c r="D7025" i="3"/>
  <c r="H7025" i="3"/>
  <c r="I7025" i="3" s="1"/>
  <c r="J7025" i="3" s="1"/>
  <c r="P7024" i="3" s="1"/>
  <c r="M7025" i="3"/>
  <c r="L7025" i="3" l="1"/>
  <c r="O7025" i="3" s="1"/>
  <c r="G7026" i="3" s="1"/>
  <c r="B7026" i="3" l="1"/>
  <c r="K7026" i="3" s="1"/>
  <c r="N7026" i="3" s="1"/>
  <c r="D7026" i="3"/>
  <c r="F7026" i="3"/>
  <c r="E7026" i="3"/>
  <c r="M7026" i="3" s="1"/>
  <c r="L7026" i="3" s="1"/>
  <c r="O7026" i="3" s="1"/>
  <c r="C7026" i="3"/>
  <c r="H7026" i="3" l="1"/>
  <c r="I7026" i="3" s="1"/>
  <c r="J7026" i="3" s="1"/>
  <c r="P7025" i="3" s="1"/>
  <c r="G7027" i="3"/>
  <c r="B7027" i="3"/>
  <c r="K7027" i="3" s="1"/>
  <c r="N7027" i="3" s="1"/>
  <c r="C7027" i="3"/>
  <c r="E7027" i="3"/>
  <c r="M7027" i="3" s="1"/>
  <c r="L7027" i="3" s="1"/>
  <c r="O7027" i="3" s="1"/>
  <c r="D7027" i="3"/>
  <c r="F7027" i="3"/>
  <c r="H7027" i="3" l="1"/>
  <c r="I7027" i="3" s="1"/>
  <c r="J7027" i="3" s="1"/>
  <c r="P7026" i="3" s="1"/>
  <c r="G7028" i="3"/>
  <c r="B7028" i="3"/>
  <c r="F7028" i="3"/>
  <c r="D7028" i="3"/>
  <c r="H7028" i="3"/>
  <c r="E7028" i="3"/>
  <c r="C7028" i="3"/>
  <c r="K7028" i="3"/>
  <c r="N7028" i="3" s="1"/>
  <c r="I7028" i="3" l="1"/>
  <c r="J7028" i="3" l="1"/>
  <c r="M7028" i="3"/>
  <c r="L7028" i="3" s="1"/>
  <c r="O7028" i="3" s="1"/>
  <c r="G7029" i="3" l="1"/>
  <c r="E7029" i="3"/>
  <c r="F7029" i="3"/>
  <c r="B7029" i="3"/>
  <c r="K7029" i="3" s="1"/>
  <c r="N7029" i="3" s="1"/>
  <c r="D7029" i="3"/>
  <c r="C7029" i="3"/>
  <c r="H7029" i="3"/>
  <c r="P7027" i="3"/>
  <c r="I7029" i="3" l="1"/>
  <c r="J7029" i="3" s="1"/>
  <c r="P7028" i="3" s="1"/>
  <c r="M7029" i="3"/>
  <c r="L7029" i="3" s="1"/>
  <c r="O7029" i="3" s="1"/>
  <c r="B7030" i="3" l="1"/>
  <c r="G7030" i="3"/>
  <c r="F7030" i="3"/>
  <c r="D7030" i="3"/>
  <c r="K7030" i="3"/>
  <c r="N7030" i="3" s="1"/>
  <c r="C7030" i="3"/>
  <c r="E7030" i="3"/>
  <c r="M7030" i="3" s="1"/>
  <c r="L7030" i="3" s="1"/>
  <c r="O7030" i="3" s="1"/>
  <c r="H7030" i="3"/>
  <c r="I7030" i="3" l="1"/>
  <c r="J7030" i="3" s="1"/>
  <c r="P7029" i="3" s="1"/>
  <c r="G7031" i="3"/>
  <c r="B7031" i="3"/>
  <c r="C7031" i="3"/>
  <c r="F7031" i="3"/>
  <c r="K7031" i="3"/>
  <c r="N7031" i="3" s="1"/>
  <c r="E7031" i="3"/>
  <c r="D7031" i="3"/>
  <c r="H7031" i="3"/>
  <c r="I7031" i="3" s="1"/>
  <c r="J7031" i="3" s="1"/>
  <c r="P7030" i="3" s="1"/>
  <c r="M7031" i="3" l="1"/>
  <c r="L7031" i="3" s="1"/>
  <c r="O7031" i="3" s="1"/>
  <c r="C7032" i="3" l="1"/>
  <c r="E7032" i="3" l="1"/>
  <c r="I7032" i="3" s="1"/>
  <c r="J7032" i="3" s="1"/>
  <c r="P7031" i="3" s="1"/>
  <c r="D7032" i="3"/>
  <c r="F7032" i="3"/>
  <c r="B7032" i="3"/>
  <c r="H7032" i="3" s="1"/>
  <c r="G7032" i="3"/>
  <c r="K7032" i="3" l="1"/>
  <c r="N7032" i="3" s="1"/>
  <c r="M7032" i="3" l="1"/>
  <c r="L7032" i="3" s="1"/>
  <c r="O7032" i="3" s="1"/>
  <c r="G7033" i="3" s="1"/>
  <c r="B7033" i="3" l="1"/>
  <c r="K7033" i="3" s="1"/>
  <c r="N7033" i="3" s="1"/>
  <c r="F7033" i="3"/>
  <c r="E7033" i="3"/>
  <c r="D7033" i="3"/>
  <c r="C7033" i="3"/>
  <c r="M7033" i="3"/>
  <c r="L7033" i="3" l="1"/>
  <c r="O7033" i="3" s="1"/>
  <c r="H7033" i="3"/>
  <c r="I7033" i="3" s="1"/>
  <c r="J7033" i="3" s="1"/>
  <c r="P7032" i="3" s="1"/>
  <c r="E7034" i="3" l="1"/>
  <c r="M7034" i="3" s="1"/>
  <c r="L7034" i="3" s="1"/>
  <c r="O7034" i="3" s="1"/>
  <c r="F7034" i="3"/>
  <c r="C7034" i="3"/>
  <c r="B7034" i="3"/>
  <c r="K7034" i="3" s="1"/>
  <c r="N7034" i="3" s="1"/>
  <c r="D7034" i="3"/>
  <c r="G7034" i="3"/>
  <c r="D7035" i="3" l="1"/>
  <c r="H7034" i="3"/>
  <c r="I7034" i="3" s="1"/>
  <c r="J7034" i="3" s="1"/>
  <c r="P7033" i="3" s="1"/>
  <c r="B7035" i="3" l="1"/>
  <c r="K7035" i="3" s="1"/>
  <c r="N7035" i="3" s="1"/>
  <c r="H7035" i="3"/>
  <c r="E7035" i="3"/>
  <c r="C7035" i="3"/>
  <c r="F7035" i="3"/>
  <c r="G7035" i="3"/>
  <c r="M7035" i="3" l="1"/>
  <c r="L7035" i="3" s="1"/>
  <c r="O7035" i="3" s="1"/>
  <c r="I7035" i="3"/>
  <c r="J7035" i="3" s="1"/>
  <c r="P7034" i="3" s="1"/>
  <c r="D7036" i="3" l="1"/>
  <c r="F7036" i="3"/>
  <c r="E7036" i="3"/>
  <c r="C7036" i="3"/>
  <c r="B7036" i="3"/>
  <c r="H7036" i="3" s="1"/>
  <c r="I7036" i="3" s="1"/>
  <c r="J7036" i="3" s="1"/>
  <c r="P7035" i="3" s="1"/>
  <c r="G7036" i="3"/>
  <c r="K7036" i="3" l="1"/>
  <c r="N7036" i="3" s="1"/>
  <c r="M7036" i="3" l="1"/>
  <c r="L7036" i="3" s="1"/>
  <c r="O7036" i="3" s="1"/>
  <c r="F7037" i="3" l="1"/>
  <c r="D7037" i="3"/>
  <c r="E7037" i="3"/>
  <c r="G7037" i="3"/>
  <c r="H7037" i="3"/>
  <c r="I7037" i="3" s="1"/>
  <c r="J7037" i="3" s="1"/>
  <c r="B7037" i="3"/>
  <c r="K7037" i="3" s="1"/>
  <c r="N7037" i="3" s="1"/>
  <c r="C7037" i="3"/>
  <c r="M7037" i="3"/>
  <c r="P7036" i="3" l="1"/>
  <c r="L7037" i="3"/>
  <c r="O7037" i="3" s="1"/>
  <c r="B7038" i="3" l="1"/>
  <c r="C7038" i="3"/>
  <c r="D7038" i="3"/>
  <c r="G7038" i="3"/>
  <c r="F7038" i="3"/>
  <c r="K7038" i="3"/>
  <c r="N7038" i="3" s="1"/>
  <c r="E7038" i="3"/>
  <c r="H7038" i="3"/>
  <c r="I7038" i="3" s="1"/>
  <c r="J7038" i="3" s="1"/>
  <c r="P7037" i="3" s="1"/>
  <c r="M7038" i="3" l="1"/>
  <c r="L7038" i="3" s="1"/>
  <c r="O7038" i="3" s="1"/>
  <c r="E7039" i="3" l="1"/>
  <c r="M7039" i="3" s="1"/>
  <c r="L7039" i="3" s="1"/>
  <c r="O7039" i="3" s="1"/>
  <c r="D7039" i="3"/>
  <c r="F7039" i="3"/>
  <c r="C7039" i="3"/>
  <c r="B7039" i="3"/>
  <c r="K7039" i="3" s="1"/>
  <c r="N7039" i="3" s="1"/>
  <c r="H7039" i="3"/>
  <c r="I7039" i="3" s="1"/>
  <c r="J7039" i="3" s="1"/>
  <c r="P7038" i="3" s="1"/>
  <c r="G7039" i="3"/>
  <c r="D7040" i="3" l="1"/>
  <c r="E7040" i="3"/>
  <c r="C7040" i="3"/>
  <c r="B7040" i="3"/>
  <c r="K7040" i="3" s="1"/>
  <c r="N7040" i="3" s="1"/>
  <c r="F7040" i="3"/>
  <c r="G7040" i="3"/>
  <c r="M7040" i="3" l="1"/>
  <c r="L7040" i="3" s="1"/>
  <c r="O7040" i="3" s="1"/>
  <c r="H7040" i="3"/>
  <c r="I7040" i="3" s="1"/>
  <c r="J7040" i="3" s="1"/>
  <c r="P7039" i="3" l="1"/>
  <c r="C7041" i="3"/>
  <c r="B7041" i="3"/>
  <c r="H7041" i="3" s="1"/>
  <c r="I7041" i="3" s="1"/>
  <c r="J7041" i="3" s="1"/>
  <c r="G7041" i="3"/>
  <c r="D7041" i="3"/>
  <c r="E7041" i="3"/>
  <c r="F7041" i="3"/>
  <c r="P7040" i="3" l="1"/>
  <c r="K7041" i="3"/>
  <c r="N7041" i="3" s="1"/>
  <c r="M7041" i="3" l="1"/>
  <c r="L7041" i="3" s="1"/>
  <c r="O7041" i="3" s="1"/>
  <c r="D7042" i="3" l="1"/>
  <c r="C7042" i="3"/>
  <c r="B7042" i="3"/>
  <c r="H7042" i="3" s="1"/>
  <c r="I7042" i="3" s="1"/>
  <c r="J7042" i="3" s="1"/>
  <c r="P7041" i="3" s="1"/>
  <c r="F7042" i="3"/>
  <c r="E7042" i="3"/>
  <c r="M7042" i="3" s="1"/>
  <c r="K7042" i="3"/>
  <c r="N7042" i="3" s="1"/>
  <c r="L7042" i="3" s="1"/>
  <c r="O7042" i="3" s="1"/>
  <c r="G7042" i="3"/>
  <c r="G7043" i="3" l="1"/>
  <c r="B7043" i="3" l="1"/>
  <c r="D7043" i="3"/>
  <c r="C7043" i="3"/>
  <c r="K7043" i="3"/>
  <c r="N7043" i="3" s="1"/>
  <c r="H7043" i="3"/>
  <c r="E7043" i="3"/>
  <c r="I7043" i="3" s="1"/>
  <c r="J7043" i="3" s="1"/>
  <c r="F7043" i="3"/>
  <c r="P7042" i="3" l="1"/>
  <c r="M7043" i="3"/>
  <c r="L7043" i="3" s="1"/>
  <c r="O7043" i="3" s="1"/>
  <c r="D7044" i="3" l="1"/>
  <c r="F7044" i="3"/>
  <c r="C7044" i="3"/>
  <c r="B7044" i="3"/>
  <c r="H7044" i="3" s="1"/>
  <c r="I7044" i="3" s="1"/>
  <c r="J7044" i="3" s="1"/>
  <c r="P7043" i="3" s="1"/>
  <c r="E7044" i="3"/>
  <c r="G7044" i="3"/>
  <c r="K7044" i="3" l="1"/>
  <c r="N7044" i="3" s="1"/>
  <c r="M7044" i="3" l="1"/>
  <c r="L7044" i="3" s="1"/>
  <c r="O7044" i="3" s="1"/>
  <c r="G7045" i="3" l="1"/>
  <c r="B7045" i="3" l="1"/>
  <c r="K7045" i="3" s="1"/>
  <c r="E7045" i="3"/>
  <c r="D7045" i="3"/>
  <c r="H7045" i="3"/>
  <c r="F7045" i="3"/>
  <c r="C7045" i="3"/>
  <c r="N7045" i="3" l="1"/>
  <c r="M7045" i="3"/>
  <c r="I7045" i="3"/>
  <c r="J7045" i="3" s="1"/>
  <c r="P7044" i="3" l="1"/>
  <c r="L7045" i="3"/>
  <c r="O7045" i="3" s="1"/>
  <c r="F7046" i="3" l="1"/>
  <c r="C7046" i="3"/>
  <c r="E7046" i="3"/>
  <c r="B7046" i="3"/>
  <c r="K7046" i="3" s="1"/>
  <c r="N7046" i="3" s="1"/>
  <c r="D7046" i="3"/>
  <c r="G7046" i="3"/>
  <c r="M7046" i="3" l="1"/>
  <c r="L7046" i="3" s="1"/>
  <c r="O7046" i="3" s="1"/>
  <c r="H7046" i="3"/>
  <c r="I7046" i="3" s="1"/>
  <c r="J7046" i="3" s="1"/>
  <c r="P7045" i="3" s="1"/>
  <c r="D7047" i="3" l="1"/>
  <c r="H7047" i="3"/>
  <c r="I7047" i="3" s="1"/>
  <c r="J7047" i="3" s="1"/>
  <c r="P7046" i="3" s="1"/>
  <c r="B7047" i="3"/>
  <c r="E7047" i="3"/>
  <c r="F7047" i="3"/>
  <c r="C7047" i="3"/>
  <c r="K7047" i="3"/>
  <c r="N7047" i="3" s="1"/>
  <c r="M7047" i="3"/>
  <c r="L7047" i="3" s="1"/>
  <c r="O7047" i="3" s="1"/>
  <c r="G7047" i="3"/>
  <c r="C7048" i="3" l="1"/>
  <c r="D7048" i="3"/>
  <c r="E7048" i="3"/>
  <c r="M7048" i="3" s="1"/>
  <c r="L7048" i="3" s="1"/>
  <c r="O7048" i="3" s="1"/>
  <c r="F7048" i="3"/>
  <c r="B7048" i="3"/>
  <c r="K7048" i="3" s="1"/>
  <c r="N7048" i="3" s="1"/>
  <c r="H7048" i="3"/>
  <c r="I7048" i="3" s="1"/>
  <c r="J7048" i="3" s="1"/>
  <c r="P7047" i="3" s="1"/>
  <c r="G7048" i="3"/>
  <c r="G7049" i="3" l="1"/>
  <c r="F7049" i="3"/>
  <c r="D7049" i="3"/>
  <c r="B7049" i="3"/>
  <c r="K7049" i="3" s="1"/>
  <c r="N7049" i="3" s="1"/>
  <c r="E7049" i="3"/>
  <c r="I7049" i="3" s="1"/>
  <c r="J7049" i="3" s="1"/>
  <c r="P7048" i="3" s="1"/>
  <c r="C7049" i="3"/>
  <c r="H7049" i="3"/>
  <c r="M7049" i="3" l="1"/>
  <c r="L7049" i="3" s="1"/>
  <c r="O7049" i="3" s="1"/>
  <c r="E7050" i="3" l="1"/>
  <c r="F7050" i="3"/>
  <c r="D7050" i="3"/>
  <c r="G7050" i="3"/>
  <c r="K7050" i="3"/>
  <c r="N7050" i="3" s="1"/>
  <c r="B7050" i="3"/>
  <c r="H7050" i="3" s="1"/>
  <c r="I7050" i="3" s="1"/>
  <c r="J7050" i="3" s="1"/>
  <c r="P7049" i="3" s="1"/>
  <c r="C7050" i="3"/>
  <c r="M7050" i="3"/>
  <c r="L7050" i="3" l="1"/>
  <c r="O7050" i="3" s="1"/>
  <c r="D7051" i="3" l="1"/>
  <c r="B7051" i="3"/>
  <c r="H7051" i="3" s="1"/>
  <c r="G7051" i="3"/>
  <c r="C7051" i="3"/>
  <c r="E7051" i="3"/>
  <c r="I7051" i="3" s="1"/>
  <c r="J7051" i="3" s="1"/>
  <c r="P7050" i="3" s="1"/>
  <c r="F7051" i="3"/>
  <c r="K7051" i="3"/>
  <c r="N7051" i="3" s="1"/>
  <c r="M7051" i="3" l="1"/>
  <c r="L7051" i="3" s="1"/>
  <c r="O7051" i="3" s="1"/>
  <c r="D7052" i="3" l="1"/>
  <c r="C7052" i="3"/>
  <c r="G7052" i="3"/>
  <c r="F7052" i="3"/>
  <c r="H7052" i="3"/>
  <c r="B7052" i="3"/>
  <c r="K7052" i="3" s="1"/>
  <c r="N7052" i="3" s="1"/>
  <c r="E7052" i="3"/>
  <c r="M7052" i="3" l="1"/>
  <c r="L7052" i="3" s="1"/>
  <c r="O7052" i="3" s="1"/>
  <c r="I7052" i="3"/>
  <c r="J7052" i="3" s="1"/>
  <c r="P7051" i="3" s="1"/>
  <c r="E7053" i="3" l="1"/>
  <c r="M7053" i="3" s="1"/>
  <c r="L7053" i="3" s="1"/>
  <c r="O7053" i="3" s="1"/>
  <c r="F7053" i="3"/>
  <c r="C7053" i="3"/>
  <c r="B7053" i="3"/>
  <c r="K7053" i="3" s="1"/>
  <c r="N7053" i="3" s="1"/>
  <c r="G7053" i="3"/>
  <c r="D7053" i="3"/>
  <c r="E7054" i="3" l="1"/>
  <c r="K7054" i="3"/>
  <c r="N7054" i="3" s="1"/>
  <c r="G7054" i="3"/>
  <c r="C7054" i="3"/>
  <c r="D7054" i="3"/>
  <c r="F7054" i="3"/>
  <c r="B7054" i="3"/>
  <c r="H7053" i="3"/>
  <c r="I7053" i="3" s="1"/>
  <c r="J7053" i="3" s="1"/>
  <c r="P7052" i="3" s="1"/>
  <c r="H7054" i="3" l="1"/>
  <c r="I7054" i="3" s="1"/>
  <c r="J7054" i="3" s="1"/>
  <c r="P7053" i="3" s="1"/>
  <c r="M7054" i="3"/>
  <c r="L7054" i="3" s="1"/>
  <c r="O7054" i="3" s="1"/>
  <c r="G7055" i="3" l="1"/>
  <c r="F7055" i="3" l="1"/>
  <c r="D7055" i="3"/>
  <c r="B7055" i="3"/>
  <c r="K7055" i="3" s="1"/>
  <c r="N7055" i="3" s="1"/>
  <c r="C7055" i="3"/>
  <c r="E7055" i="3"/>
  <c r="M7055" i="3" s="1"/>
  <c r="L7055" i="3" s="1"/>
  <c r="O7055" i="3" s="1"/>
  <c r="H7055" i="3"/>
  <c r="I7055" i="3" l="1"/>
  <c r="J7055" i="3" s="1"/>
  <c r="P7054" i="3" s="1"/>
  <c r="B7056" i="3" l="1"/>
  <c r="H7056" i="3" s="1"/>
  <c r="I7056" i="3" s="1"/>
  <c r="J7056" i="3" s="1"/>
  <c r="P7055" i="3" s="1"/>
  <c r="C7056" i="3"/>
  <c r="D7056" i="3"/>
  <c r="F7056" i="3"/>
  <c r="E7056" i="3"/>
  <c r="G7056" i="3"/>
  <c r="K7056" i="3" l="1"/>
  <c r="N7056" i="3" s="1"/>
  <c r="M7056" i="3" l="1"/>
  <c r="L7056" i="3" s="1"/>
  <c r="O7056" i="3" s="1"/>
  <c r="C7057" i="3" l="1"/>
  <c r="B7057" i="3"/>
  <c r="F7057" i="3"/>
  <c r="D7057" i="3"/>
  <c r="H7057" i="3"/>
  <c r="I7057" i="3" s="1"/>
  <c r="J7057" i="3" s="1"/>
  <c r="P7056" i="3" s="1"/>
  <c r="E7057" i="3"/>
  <c r="K7057" i="3"/>
  <c r="N7057" i="3" s="1"/>
  <c r="G7057" i="3"/>
  <c r="M7057" i="3" s="1"/>
  <c r="L7057" i="3" l="1"/>
  <c r="O7057" i="3" s="1"/>
  <c r="F7058" i="3" l="1"/>
  <c r="E7058" i="3"/>
  <c r="D7058" i="3"/>
  <c r="C7058" i="3"/>
  <c r="B7058" i="3"/>
  <c r="H7058" i="3" s="1"/>
  <c r="I7058" i="3" s="1"/>
  <c r="J7058" i="3" s="1"/>
  <c r="P7057" i="3" s="1"/>
  <c r="G7058" i="3"/>
  <c r="K7058" i="3" l="1"/>
  <c r="N7058" i="3" s="1"/>
  <c r="M7058" i="3" l="1"/>
  <c r="L7058" i="3" s="1"/>
  <c r="O7058" i="3" s="1"/>
  <c r="G7059" i="3" l="1"/>
  <c r="F7059" i="3"/>
  <c r="D7059" i="3"/>
  <c r="C7059" i="3"/>
  <c r="B7059" i="3"/>
  <c r="K7059" i="3" s="1"/>
  <c r="N7059" i="3" s="1"/>
  <c r="E7059" i="3"/>
  <c r="M7059" i="3" l="1"/>
  <c r="L7059" i="3" s="1"/>
  <c r="O7059" i="3" s="1"/>
  <c r="H7059" i="3"/>
  <c r="I7059" i="3" s="1"/>
  <c r="J7059" i="3" s="1"/>
  <c r="P7058" i="3" l="1"/>
  <c r="B7060" i="3" l="1"/>
  <c r="C7060" i="3"/>
  <c r="D7060" i="3"/>
  <c r="K7060" i="3"/>
  <c r="N7060" i="3" s="1"/>
  <c r="F7060" i="3"/>
  <c r="E7060" i="3"/>
  <c r="M7060" i="3" s="1"/>
  <c r="L7060" i="3" s="1"/>
  <c r="O7060" i="3" s="1"/>
  <c r="H7060" i="3"/>
  <c r="G7060" i="3"/>
  <c r="I7060" i="3" l="1"/>
  <c r="J7060" i="3" s="1"/>
  <c r="B7061" i="3" l="1"/>
  <c r="H7061" i="3" s="1"/>
  <c r="E7061" i="3"/>
  <c r="C7061" i="3"/>
  <c r="D7061" i="3"/>
  <c r="F7061" i="3"/>
  <c r="K7061" i="3"/>
  <c r="N7061" i="3" s="1"/>
  <c r="M7061" i="3"/>
  <c r="P7059" i="3"/>
  <c r="G7061" i="3"/>
  <c r="I7061" i="3" l="1"/>
  <c r="J7061" i="3" s="1"/>
  <c r="P7060" i="3" s="1"/>
  <c r="L7061" i="3"/>
  <c r="O7061" i="3" s="1"/>
  <c r="E7062" i="3" l="1"/>
  <c r="F7062" i="3"/>
  <c r="D7062" i="3"/>
  <c r="C7062" i="3"/>
  <c r="B7062" i="3"/>
  <c r="H7062" i="3" s="1"/>
  <c r="G7062" i="3"/>
  <c r="I7062" i="3" l="1"/>
  <c r="J7062" i="3" s="1"/>
  <c r="P7061" i="3" s="1"/>
  <c r="K7062" i="3"/>
  <c r="N7062" i="3" s="1"/>
  <c r="M7062" i="3" l="1"/>
  <c r="L7062" i="3" s="1"/>
  <c r="O7062" i="3" s="1"/>
  <c r="E7063" i="3" l="1"/>
  <c r="C7063" i="3"/>
  <c r="D7063" i="3"/>
  <c r="B7063" i="3"/>
  <c r="H7063" i="3" s="1"/>
  <c r="I7063" i="3" s="1"/>
  <c r="J7063" i="3" s="1"/>
  <c r="P7062" i="3" s="1"/>
  <c r="F7063" i="3"/>
  <c r="G7063" i="3"/>
  <c r="K7063" i="3" l="1"/>
  <c r="N7063" i="3" s="1"/>
  <c r="M7063" i="3" l="1"/>
  <c r="L7063" i="3" s="1"/>
  <c r="O7063" i="3" s="1"/>
  <c r="F7064" i="3" l="1"/>
  <c r="D7064" i="3"/>
  <c r="B7064" i="3"/>
  <c r="E7064" i="3"/>
  <c r="C7064" i="3"/>
  <c r="H7064" i="3"/>
  <c r="K7064" i="3"/>
  <c r="N7064" i="3" s="1"/>
  <c r="I7064" i="3"/>
  <c r="J7064" i="3" s="1"/>
  <c r="P7063" i="3" s="1"/>
  <c r="G7064" i="3"/>
  <c r="M7064" i="3" s="1"/>
  <c r="L7064" i="3" s="1"/>
  <c r="O7064" i="3" s="1"/>
  <c r="G7065" i="3" l="1"/>
  <c r="C7065" i="3"/>
  <c r="F7065" i="3"/>
  <c r="E7065" i="3"/>
  <c r="H7065" i="3"/>
  <c r="I7065" i="3" s="1"/>
  <c r="J7065" i="3" s="1"/>
  <c r="P7064" i="3" s="1"/>
  <c r="B7065" i="3"/>
  <c r="K7065" i="3" s="1"/>
  <c r="D7065" i="3"/>
  <c r="N7065" i="3" l="1"/>
  <c r="L7065" i="3" s="1"/>
  <c r="O7065" i="3" s="1"/>
  <c r="M7065" i="3"/>
  <c r="F7066" i="3" l="1"/>
  <c r="B7066" i="3"/>
  <c r="K7066" i="3" s="1"/>
  <c r="N7066" i="3" s="1"/>
  <c r="C7066" i="3"/>
  <c r="D7066" i="3"/>
  <c r="E7066" i="3"/>
  <c r="G7066" i="3"/>
  <c r="M7066" i="3" l="1"/>
  <c r="L7066" i="3"/>
  <c r="O7066" i="3" s="1"/>
  <c r="H7066" i="3"/>
  <c r="I7066" i="3" s="1"/>
  <c r="J7066" i="3" s="1"/>
  <c r="P7065" i="3" s="1"/>
  <c r="E7067" i="3" l="1"/>
  <c r="C7067" i="3"/>
  <c r="D7067" i="3"/>
  <c r="B7067" i="3"/>
  <c r="K7067" i="3" s="1"/>
  <c r="N7067" i="3" s="1"/>
  <c r="G7067" i="3"/>
  <c r="F7067" i="3"/>
  <c r="M7067" i="3" l="1"/>
  <c r="L7067" i="3" s="1"/>
  <c r="O7067" i="3" s="1"/>
  <c r="H7067" i="3"/>
  <c r="I7067" i="3" s="1"/>
  <c r="J7067" i="3" s="1"/>
  <c r="P7066" i="3" s="1"/>
  <c r="G7068" i="3" l="1"/>
  <c r="B7068" i="3"/>
  <c r="K7068" i="3" s="1"/>
  <c r="C7068" i="3"/>
  <c r="D7068" i="3"/>
  <c r="E7068" i="3"/>
  <c r="F7068" i="3"/>
  <c r="I7068" i="3" l="1"/>
  <c r="J7068" i="3" s="1"/>
  <c r="P7067" i="3" s="1"/>
  <c r="N7068" i="3"/>
  <c r="M7068" i="3"/>
  <c r="H7068" i="3"/>
  <c r="L7068" i="3" l="1"/>
  <c r="O7068" i="3" s="1"/>
  <c r="B7069" i="3" l="1"/>
  <c r="H7069" i="3" s="1"/>
  <c r="F7069" i="3"/>
  <c r="E7069" i="3"/>
  <c r="C7069" i="3"/>
  <c r="D7069" i="3"/>
  <c r="K7069" i="3"/>
  <c r="N7069" i="3" s="1"/>
  <c r="I7069" i="3"/>
  <c r="J7069" i="3" s="1"/>
  <c r="P7068" i="3" s="1"/>
  <c r="M7069" i="3"/>
  <c r="L7069" i="3" s="1"/>
  <c r="O7069" i="3" s="1"/>
  <c r="G7069" i="3"/>
  <c r="B7070" i="3" l="1"/>
  <c r="H7070" i="3" s="1"/>
  <c r="I7070" i="3" s="1"/>
  <c r="J7070" i="3" s="1"/>
  <c r="P7069" i="3" s="1"/>
  <c r="D7070" i="3"/>
  <c r="C7070" i="3"/>
  <c r="K7070" i="3"/>
  <c r="N7070" i="3" s="1"/>
  <c r="F7070" i="3"/>
  <c r="E7070" i="3"/>
  <c r="G7070" i="3"/>
  <c r="M7070" i="3" s="1"/>
  <c r="L7070" i="3" s="1"/>
  <c r="O7070" i="3" s="1"/>
  <c r="D7071" i="3" l="1"/>
  <c r="F7071" i="3"/>
  <c r="B7071" i="3"/>
  <c r="H7071" i="3" s="1"/>
  <c r="C7071" i="3"/>
  <c r="E7071" i="3"/>
  <c r="M7071" i="3" s="1"/>
  <c r="L7071" i="3" s="1"/>
  <c r="O7071" i="3" s="1"/>
  <c r="I7071" i="3"/>
  <c r="J7071" i="3" s="1"/>
  <c r="P7070" i="3" s="1"/>
  <c r="K7071" i="3"/>
  <c r="N7071" i="3" s="1"/>
  <c r="G7071" i="3"/>
  <c r="G7072" i="3" l="1"/>
  <c r="F7072" i="3"/>
  <c r="B7072" i="3"/>
  <c r="E7072" i="3"/>
  <c r="D7072" i="3"/>
  <c r="H7072" i="3"/>
  <c r="C7072" i="3"/>
  <c r="K7072" i="3"/>
  <c r="N7072" i="3" s="1"/>
  <c r="I7072" i="3"/>
  <c r="J7072" i="3" s="1"/>
  <c r="P7071" i="3" s="1"/>
  <c r="M7072" i="3"/>
  <c r="L7072" i="3" l="1"/>
  <c r="O7072" i="3" s="1"/>
  <c r="G7073" i="3" l="1"/>
  <c r="F7073" i="3" l="1"/>
  <c r="D7073" i="3"/>
  <c r="B7073" i="3"/>
  <c r="H7073" i="3" s="1"/>
  <c r="C7073" i="3"/>
  <c r="E7073" i="3"/>
  <c r="I7073" i="3" s="1"/>
  <c r="J7073" i="3" s="1"/>
  <c r="P7072" i="3" s="1"/>
  <c r="K7073" i="3"/>
  <c r="N7073" i="3" s="1"/>
  <c r="M7073" i="3" l="1"/>
  <c r="L7073" i="3" s="1"/>
  <c r="O7073" i="3" s="1"/>
  <c r="B7074" i="3" l="1"/>
  <c r="H7074" i="3" s="1"/>
  <c r="G7074" i="3"/>
  <c r="E7074" i="3"/>
  <c r="F7074" i="3"/>
  <c r="C7074" i="3"/>
  <c r="D7074" i="3"/>
  <c r="I7074" i="3"/>
  <c r="J7074" i="3" s="1"/>
  <c r="P7073" i="3" s="1"/>
  <c r="K7074" i="3" l="1"/>
  <c r="M7074" i="3" l="1"/>
  <c r="N7074" i="3"/>
  <c r="L7074" i="3" l="1"/>
  <c r="O7074" i="3" s="1"/>
  <c r="D7075" i="3" l="1"/>
  <c r="B7075" i="3"/>
  <c r="K7075" i="3" s="1"/>
  <c r="N7075" i="3" s="1"/>
  <c r="G7075" i="3"/>
  <c r="E7075" i="3"/>
  <c r="C7075" i="3"/>
  <c r="F7075" i="3"/>
  <c r="H7075" i="3" l="1"/>
  <c r="I7075" i="3"/>
  <c r="J7075" i="3" s="1"/>
  <c r="P7074" i="3" s="1"/>
  <c r="M7075" i="3"/>
  <c r="L7075" i="3" s="1"/>
  <c r="O7075" i="3" s="1"/>
  <c r="F7076" i="3" l="1"/>
  <c r="D7076" i="3"/>
  <c r="G7076" i="3"/>
  <c r="C7076" i="3"/>
  <c r="E7076" i="3"/>
  <c r="B7076" i="3"/>
  <c r="H7076" i="3" s="1"/>
  <c r="I7076" i="3" l="1"/>
  <c r="J7076" i="3" s="1"/>
  <c r="P7075" i="3" s="1"/>
  <c r="K7076" i="3"/>
  <c r="N7076" i="3" s="1"/>
  <c r="M7076" i="3" l="1"/>
  <c r="L7076" i="3" s="1"/>
  <c r="O7076" i="3" s="1"/>
  <c r="G7077" i="3" l="1"/>
  <c r="B7077" i="3"/>
  <c r="K7077" i="3" s="1"/>
  <c r="N7077" i="3" s="1"/>
  <c r="E7077" i="3"/>
  <c r="C7077" i="3"/>
  <c r="H7077" i="3"/>
  <c r="D7077" i="3"/>
  <c r="F7077" i="3"/>
  <c r="M7077" i="3" l="1"/>
  <c r="L7077" i="3"/>
  <c r="O7077" i="3" s="1"/>
  <c r="I7077" i="3"/>
  <c r="J7077" i="3" s="1"/>
  <c r="P7076" i="3" l="1"/>
  <c r="B7078" i="3" l="1"/>
  <c r="K7078" i="3" s="1"/>
  <c r="N7078" i="3" s="1"/>
  <c r="F7078" i="3"/>
  <c r="E7078" i="3"/>
  <c r="M7078" i="3" s="1"/>
  <c r="D7078" i="3"/>
  <c r="H7078" i="3"/>
  <c r="I7078" i="3" s="1"/>
  <c r="J7078" i="3" s="1"/>
  <c r="P7077" i="3" s="1"/>
  <c r="C7078" i="3"/>
  <c r="G7078" i="3"/>
  <c r="L7078" i="3" l="1"/>
  <c r="O7078" i="3" s="1"/>
  <c r="G7079" i="3" l="1"/>
  <c r="B7079" i="3"/>
  <c r="H7079" i="3" s="1"/>
  <c r="F7079" i="3"/>
  <c r="C7079" i="3"/>
  <c r="K7079" i="3"/>
  <c r="N7079" i="3" s="1"/>
  <c r="D7079" i="3"/>
  <c r="E7079" i="3"/>
  <c r="M7079" i="3" s="1"/>
  <c r="L7079" i="3" s="1"/>
  <c r="O7079" i="3" s="1"/>
  <c r="G7080" i="3" l="1"/>
  <c r="I7079" i="3"/>
  <c r="J7079" i="3" s="1"/>
  <c r="P7078" i="3" l="1"/>
  <c r="D7080" i="3"/>
  <c r="C7080" i="3"/>
  <c r="B7080" i="3"/>
  <c r="K7080" i="3" s="1"/>
  <c r="N7080" i="3" s="1"/>
  <c r="F7080" i="3"/>
  <c r="E7080" i="3"/>
  <c r="M7080" i="3" s="1"/>
  <c r="L7080" i="3" s="1"/>
  <c r="O7080" i="3" s="1"/>
  <c r="H7080" i="3"/>
  <c r="I7080" i="3" l="1"/>
  <c r="J7080" i="3" s="1"/>
  <c r="P7079" i="3" s="1"/>
  <c r="E7081" i="3" l="1"/>
  <c r="C7081" i="3"/>
  <c r="D7081" i="3"/>
  <c r="B7081" i="3"/>
  <c r="H7081" i="3" s="1"/>
  <c r="I7081" i="3" s="1"/>
  <c r="J7081" i="3" s="1"/>
  <c r="F7081" i="3"/>
  <c r="G7081" i="3"/>
  <c r="P7080" i="3" l="1"/>
  <c r="K7081" i="3"/>
  <c r="N7081" i="3" s="1"/>
  <c r="M7081" i="3" l="1"/>
  <c r="L7081" i="3" s="1"/>
  <c r="O7081" i="3" s="1"/>
  <c r="D7082" i="3" l="1"/>
  <c r="B7082" i="3"/>
  <c r="H7082" i="3" s="1"/>
  <c r="E7082" i="3"/>
  <c r="F7082" i="3"/>
  <c r="C7082" i="3"/>
  <c r="K7082" i="3"/>
  <c r="N7082" i="3" s="1"/>
  <c r="G7082" i="3"/>
  <c r="M7082" i="3" s="1"/>
  <c r="L7082" i="3" s="1"/>
  <c r="O7082" i="3" s="1"/>
  <c r="G7083" i="3" l="1"/>
  <c r="B7083" i="3"/>
  <c r="D7083" i="3"/>
  <c r="F7083" i="3"/>
  <c r="C7083" i="3"/>
  <c r="E7083" i="3"/>
  <c r="M7083" i="3" s="1"/>
  <c r="K7083" i="3"/>
  <c r="N7083" i="3" s="1"/>
  <c r="I7082" i="3"/>
  <c r="J7082" i="3" s="1"/>
  <c r="L7083" i="3" l="1"/>
  <c r="O7083" i="3" s="1"/>
  <c r="H7083" i="3"/>
  <c r="I7083" i="3" s="1"/>
  <c r="J7083" i="3" s="1"/>
  <c r="P7082" i="3" s="1"/>
  <c r="P7081" i="3"/>
  <c r="G7084" i="3" l="1"/>
  <c r="D7084" i="3" l="1"/>
  <c r="B7084" i="3"/>
  <c r="H7084" i="3" s="1"/>
  <c r="I7084" i="3" s="1"/>
  <c r="J7084" i="3" s="1"/>
  <c r="P7083" i="3" s="1"/>
  <c r="F7084" i="3"/>
  <c r="E7084" i="3"/>
  <c r="M7084" i="3" s="1"/>
  <c r="K7084" i="3"/>
  <c r="N7084" i="3" s="1"/>
  <c r="C7084" i="3"/>
  <c r="L7084" i="3" l="1"/>
  <c r="O7084" i="3" s="1"/>
  <c r="G7085" i="3" l="1"/>
  <c r="D7085" i="3" l="1"/>
  <c r="H7085" i="3"/>
  <c r="K7085" i="3"/>
  <c r="N7085" i="3" s="1"/>
  <c r="B7085" i="3"/>
  <c r="E7085" i="3"/>
  <c r="I7085" i="3" s="1"/>
  <c r="J7085" i="3" s="1"/>
  <c r="P7084" i="3" s="1"/>
  <c r="F7085" i="3"/>
  <c r="C7085" i="3"/>
  <c r="M7085" i="3" l="1"/>
  <c r="L7085" i="3" s="1"/>
  <c r="O7085" i="3" s="1"/>
  <c r="G7086" i="3" l="1"/>
  <c r="E7086" i="3"/>
  <c r="D7086" i="3"/>
  <c r="F7086" i="3"/>
  <c r="H7086" i="3"/>
  <c r="I7086" i="3" s="1"/>
  <c r="J7086" i="3" s="1"/>
  <c r="P7085" i="3" s="1"/>
  <c r="B7086" i="3"/>
  <c r="K7086" i="3" s="1"/>
  <c r="C7086" i="3"/>
  <c r="N7086" i="3" l="1"/>
  <c r="M7086" i="3"/>
  <c r="L7086" i="3" l="1"/>
  <c r="O7086" i="3" s="1"/>
  <c r="G7087" i="3" l="1"/>
  <c r="F7087" i="3"/>
  <c r="C7087" i="3"/>
  <c r="B7087" i="3"/>
  <c r="K7087" i="3" s="1"/>
  <c r="N7087" i="3" s="1"/>
  <c r="E7087" i="3"/>
  <c r="D7087" i="3"/>
  <c r="H7087" i="3" l="1"/>
  <c r="I7087" i="3" s="1"/>
  <c r="J7087" i="3" s="1"/>
  <c r="P7086" i="3" s="1"/>
  <c r="M7087" i="3"/>
  <c r="L7087" i="3" s="1"/>
  <c r="O7087" i="3" s="1"/>
  <c r="G7088" i="3" l="1"/>
  <c r="F7088" i="3"/>
  <c r="C7088" i="3"/>
  <c r="E7088" i="3"/>
  <c r="M7088" i="3" s="1"/>
  <c r="K7088" i="3"/>
  <c r="N7088" i="3" s="1"/>
  <c r="B7088" i="3"/>
  <c r="H7088" i="3" s="1"/>
  <c r="I7088" i="3" s="1"/>
  <c r="J7088" i="3" s="1"/>
  <c r="P7087" i="3" s="1"/>
  <c r="D7088" i="3"/>
  <c r="L7088" i="3" l="1"/>
  <c r="O7088" i="3" s="1"/>
  <c r="F7089" i="3" l="1"/>
  <c r="C7089" i="3"/>
  <c r="D7089" i="3"/>
  <c r="E7089" i="3"/>
  <c r="B7089" i="3"/>
  <c r="H7089" i="3" s="1"/>
  <c r="I7089" i="3"/>
  <c r="J7089" i="3" s="1"/>
  <c r="P7088" i="3" s="1"/>
  <c r="G7089" i="3"/>
  <c r="K7089" i="3" l="1"/>
  <c r="N7089" i="3" s="1"/>
  <c r="M7089" i="3" l="1"/>
  <c r="L7089" i="3" s="1"/>
  <c r="O7089" i="3" s="1"/>
  <c r="F7090" i="3" l="1"/>
  <c r="E7090" i="3"/>
  <c r="M7090" i="3" s="1"/>
  <c r="L7090" i="3" s="1"/>
  <c r="O7090" i="3" s="1"/>
  <c r="B7090" i="3"/>
  <c r="K7090" i="3" s="1"/>
  <c r="C7090" i="3"/>
  <c r="D7090" i="3"/>
  <c r="N7090" i="3"/>
  <c r="H7090" i="3"/>
  <c r="G7090" i="3"/>
  <c r="D7091" i="3" l="1"/>
  <c r="C7091" i="3"/>
  <c r="G7091" i="3"/>
  <c r="B7091" i="3"/>
  <c r="K7091" i="3" s="1"/>
  <c r="E7091" i="3"/>
  <c r="F7091" i="3"/>
  <c r="I7090" i="3"/>
  <c r="J7090" i="3" s="1"/>
  <c r="P7089" i="3" s="1"/>
  <c r="N7091" i="3" l="1"/>
  <c r="M7091" i="3"/>
  <c r="L7091" i="3" s="1"/>
  <c r="O7091" i="3" s="1"/>
  <c r="H7091" i="3"/>
  <c r="I7091" i="3" s="1"/>
  <c r="J7091" i="3" s="1"/>
  <c r="P7090" i="3" s="1"/>
  <c r="C7092" i="3" l="1"/>
  <c r="G7092" i="3"/>
  <c r="D7092" i="3"/>
  <c r="E7092" i="3"/>
  <c r="I7092" i="3" s="1"/>
  <c r="J7092" i="3" s="1"/>
  <c r="P7091" i="3" s="1"/>
  <c r="F7092" i="3"/>
  <c r="H7092" i="3"/>
  <c r="B7092" i="3"/>
  <c r="K7092" i="3" s="1"/>
  <c r="N7092" i="3" s="1"/>
  <c r="M7092" i="3" l="1"/>
  <c r="L7092" i="3" s="1"/>
  <c r="O7092" i="3" s="1"/>
  <c r="F7093" i="3" l="1"/>
  <c r="C7093" i="3"/>
  <c r="D7093" i="3"/>
  <c r="B7093" i="3"/>
  <c r="K7093" i="3" s="1"/>
  <c r="N7093" i="3" s="1"/>
  <c r="L7093" i="3" s="1"/>
  <c r="O7093" i="3" s="1"/>
  <c r="E7093" i="3"/>
  <c r="M7093" i="3" s="1"/>
  <c r="H7093" i="3"/>
  <c r="G7093" i="3"/>
  <c r="C7094" i="3" l="1"/>
  <c r="I7093" i="3"/>
  <c r="J7093" i="3" s="1"/>
  <c r="P7092" i="3" s="1"/>
  <c r="B7094" i="3" l="1"/>
  <c r="K7094" i="3" s="1"/>
  <c r="N7094" i="3" s="1"/>
  <c r="F7094" i="3"/>
  <c r="D7094" i="3"/>
  <c r="E7094" i="3"/>
  <c r="G7094" i="3"/>
  <c r="M7094" i="3" s="1"/>
  <c r="L7094" i="3" s="1"/>
  <c r="O7094" i="3" s="1"/>
  <c r="H7094" i="3"/>
  <c r="I7094" i="3" s="1"/>
  <c r="J7094" i="3" s="1"/>
  <c r="P7093" i="3" s="1"/>
  <c r="F7095" i="3" l="1"/>
  <c r="C7095" i="3"/>
  <c r="E7095" i="3"/>
  <c r="I7095" i="3" s="1"/>
  <c r="J7095" i="3" s="1"/>
  <c r="P7094" i="3" s="1"/>
  <c r="B7095" i="3"/>
  <c r="H7095" i="3" s="1"/>
  <c r="G7095" i="3"/>
  <c r="D7095" i="3"/>
  <c r="M7095" i="3" l="1"/>
  <c r="K7095" i="3"/>
  <c r="N7095" i="3" s="1"/>
  <c r="L7095" i="3" s="1"/>
  <c r="O7095" i="3" s="1"/>
  <c r="E7096" i="3" l="1"/>
  <c r="I7096" i="3" s="1"/>
  <c r="J7096" i="3" s="1"/>
  <c r="P7095" i="3" s="1"/>
  <c r="H7096" i="3"/>
  <c r="B7096" i="3"/>
  <c r="K7096" i="3" s="1"/>
  <c r="N7096" i="3" s="1"/>
  <c r="F7096" i="3"/>
  <c r="D7096" i="3"/>
  <c r="C7096" i="3"/>
  <c r="G7096" i="3"/>
  <c r="M7096" i="3" l="1"/>
  <c r="L7096" i="3" s="1"/>
  <c r="O7096" i="3" s="1"/>
  <c r="E7097" i="3" l="1"/>
  <c r="I7097" i="3" s="1"/>
  <c r="J7097" i="3" s="1"/>
  <c r="P7096" i="3" s="1"/>
  <c r="B7097" i="3"/>
  <c r="H7097" i="3" s="1"/>
  <c r="F7097" i="3"/>
  <c r="D7097" i="3"/>
  <c r="C7097" i="3"/>
  <c r="G7097" i="3"/>
  <c r="K7097" i="3" l="1"/>
  <c r="N7097" i="3" s="1"/>
  <c r="M7097" i="3" l="1"/>
  <c r="L7097" i="3" s="1"/>
  <c r="O7097" i="3" s="1"/>
  <c r="D7098" i="3" l="1"/>
  <c r="F7098" i="3"/>
  <c r="E7098" i="3"/>
  <c r="B7098" i="3"/>
  <c r="K7098" i="3" s="1"/>
  <c r="N7098" i="3" s="1"/>
  <c r="C7098" i="3"/>
  <c r="G7098" i="3"/>
  <c r="M7098" i="3" l="1"/>
  <c r="L7098" i="3" s="1"/>
  <c r="O7098" i="3" s="1"/>
  <c r="H7098" i="3"/>
  <c r="I7098" i="3" s="1"/>
  <c r="J7098" i="3" s="1"/>
  <c r="P7097" i="3" s="1"/>
  <c r="D7099" i="3" l="1"/>
  <c r="E7099" i="3"/>
  <c r="M7099" i="3" s="1"/>
  <c r="L7099" i="3" s="1"/>
  <c r="O7099" i="3" s="1"/>
  <c r="C7099" i="3"/>
  <c r="B7099" i="3"/>
  <c r="K7099" i="3" s="1"/>
  <c r="N7099" i="3" s="1"/>
  <c r="F7099" i="3"/>
  <c r="H7099" i="3"/>
  <c r="I7099" i="3" s="1"/>
  <c r="J7099" i="3" s="1"/>
  <c r="P7098" i="3" s="1"/>
  <c r="G7099" i="3"/>
  <c r="F7100" i="3" l="1"/>
  <c r="E7100" i="3"/>
  <c r="D7100" i="3"/>
  <c r="G7100" i="3"/>
  <c r="B7100" i="3"/>
  <c r="K7100" i="3" s="1"/>
  <c r="N7100" i="3" s="1"/>
  <c r="C7100" i="3"/>
  <c r="M7100" i="3" l="1"/>
  <c r="L7100" i="3" s="1"/>
  <c r="O7100" i="3" s="1"/>
  <c r="H7100" i="3"/>
  <c r="I7100" i="3" s="1"/>
  <c r="J7100" i="3" s="1"/>
  <c r="P7099" i="3" s="1"/>
  <c r="E7101" i="3" l="1"/>
  <c r="G7101" i="3"/>
  <c r="F7101" i="3"/>
  <c r="D7101" i="3"/>
  <c r="B7101" i="3"/>
  <c r="H7101" i="3" s="1"/>
  <c r="I7101" i="3" s="1"/>
  <c r="J7101" i="3" s="1"/>
  <c r="P7100" i="3" s="1"/>
  <c r="C7101" i="3"/>
  <c r="K7101" i="3" l="1"/>
  <c r="N7101" i="3" s="1"/>
  <c r="M7101" i="3" l="1"/>
  <c r="L7101" i="3" s="1"/>
  <c r="O7101" i="3" s="1"/>
  <c r="C7102" i="3" l="1"/>
  <c r="F7102" i="3"/>
  <c r="E7102" i="3"/>
  <c r="D7102" i="3"/>
  <c r="B7102" i="3"/>
  <c r="K7102" i="3" s="1"/>
  <c r="N7102" i="3" s="1"/>
  <c r="H7102" i="3"/>
  <c r="I7102" i="3" s="1"/>
  <c r="J7102" i="3" s="1"/>
  <c r="P7101" i="3" s="1"/>
  <c r="G7102" i="3"/>
  <c r="M7102" i="3" s="1"/>
  <c r="L7102" i="3" s="1"/>
  <c r="O7102" i="3" s="1"/>
  <c r="D7103" i="3" l="1"/>
  <c r="B7103" i="3"/>
  <c r="F7103" i="3"/>
  <c r="C7103" i="3"/>
  <c r="K7103" i="3"/>
  <c r="N7103" i="3" s="1"/>
  <c r="E7103" i="3"/>
  <c r="M7103" i="3" s="1"/>
  <c r="H7103" i="3"/>
  <c r="G7103" i="3"/>
  <c r="L7103" i="3" l="1"/>
  <c r="O7103" i="3" s="1"/>
  <c r="I7103" i="3"/>
  <c r="J7103" i="3" s="1"/>
  <c r="P7102" i="3" s="1"/>
  <c r="G7104" i="3" l="1"/>
  <c r="F7104" i="3"/>
  <c r="D7104" i="3"/>
  <c r="C7104" i="3"/>
  <c r="B7104" i="3"/>
  <c r="H7104" i="3" s="1"/>
  <c r="E7104" i="3"/>
  <c r="I7104" i="3" s="1"/>
  <c r="J7104" i="3" s="1"/>
  <c r="P7103" i="3" s="1"/>
  <c r="K7104" i="3" l="1"/>
  <c r="N7104" i="3" s="1"/>
  <c r="M7104" i="3" l="1"/>
  <c r="L7104" i="3" s="1"/>
  <c r="O7104" i="3" s="1"/>
  <c r="C7105" i="3" l="1"/>
  <c r="B7105" i="3"/>
  <c r="K7105" i="3" s="1"/>
  <c r="N7105" i="3" s="1"/>
  <c r="F7105" i="3"/>
  <c r="E7105" i="3"/>
  <c r="M7105" i="3" s="1"/>
  <c r="L7105" i="3" s="1"/>
  <c r="O7105" i="3" s="1"/>
  <c r="D7105" i="3"/>
  <c r="I7105" i="3"/>
  <c r="J7105" i="3" s="1"/>
  <c r="P7104" i="3" s="1"/>
  <c r="H7105" i="3"/>
  <c r="G7105" i="3"/>
  <c r="B7106" i="3" l="1"/>
  <c r="H7106" i="3" s="1"/>
  <c r="D7106" i="3"/>
  <c r="F7106" i="3"/>
  <c r="C7106" i="3"/>
  <c r="E7106" i="3"/>
  <c r="M7106" i="3" s="1"/>
  <c r="K7106" i="3"/>
  <c r="N7106" i="3" s="1"/>
  <c r="L7106" i="3" s="1"/>
  <c r="O7106" i="3" s="1"/>
  <c r="G7106" i="3"/>
  <c r="G7107" i="3" l="1"/>
  <c r="I7106" i="3"/>
  <c r="J7106" i="3" s="1"/>
  <c r="P7105" i="3" s="1"/>
  <c r="D7107" i="3" l="1"/>
  <c r="C7107" i="3"/>
  <c r="F7107" i="3"/>
  <c r="E7107" i="3"/>
  <c r="I7107" i="3" s="1"/>
  <c r="J7107" i="3" s="1"/>
  <c r="P7106" i="3" s="1"/>
  <c r="B7107" i="3"/>
  <c r="H7107" i="3" s="1"/>
  <c r="K7107" i="3"/>
  <c r="N7107" i="3" s="1"/>
  <c r="M7107" i="3" l="1"/>
  <c r="L7107" i="3"/>
  <c r="O7107" i="3" s="1"/>
  <c r="C7108" i="3" l="1"/>
  <c r="B7108" i="3"/>
  <c r="H7108" i="3" s="1"/>
  <c r="D7108" i="3"/>
  <c r="F7108" i="3"/>
  <c r="E7108" i="3"/>
  <c r="M7108" i="3" s="1"/>
  <c r="K7108" i="3"/>
  <c r="N7108" i="3" s="1"/>
  <c r="G7108" i="3"/>
  <c r="L7108" i="3" l="1"/>
  <c r="O7108" i="3" s="1"/>
  <c r="I7108" i="3"/>
  <c r="J7108" i="3" s="1"/>
  <c r="P7107" i="3" s="1"/>
  <c r="G7109" i="3" l="1"/>
  <c r="D7109" i="3" l="1"/>
  <c r="C7109" i="3"/>
  <c r="B7109" i="3"/>
  <c r="K7109" i="3" s="1"/>
  <c r="N7109" i="3" s="1"/>
  <c r="E7109" i="3"/>
  <c r="F7109" i="3"/>
  <c r="H7109" i="3"/>
  <c r="I7109" i="3" s="1"/>
  <c r="J7109" i="3" s="1"/>
  <c r="P7108" i="3" s="1"/>
  <c r="M7109" i="3"/>
  <c r="L7109" i="3" l="1"/>
  <c r="O7109" i="3" s="1"/>
  <c r="F7110" i="3" l="1"/>
  <c r="D7110" i="3"/>
  <c r="G7110" i="3"/>
  <c r="H7110" i="3"/>
  <c r="B7110" i="3"/>
  <c r="K7110" i="3" s="1"/>
  <c r="N7110" i="3" s="1"/>
  <c r="C7110" i="3"/>
  <c r="E7110" i="3"/>
  <c r="M7110" i="3" l="1"/>
  <c r="L7110" i="3" s="1"/>
  <c r="O7110" i="3" s="1"/>
  <c r="I7110" i="3"/>
  <c r="J7110" i="3" s="1"/>
  <c r="P7109" i="3" s="1"/>
  <c r="D7111" i="3" l="1"/>
  <c r="C7111" i="3"/>
  <c r="E7111" i="3"/>
  <c r="G7111" i="3"/>
  <c r="H7111" i="3"/>
  <c r="I7111" i="3" s="1"/>
  <c r="J7111" i="3" s="1"/>
  <c r="P7110" i="3" s="1"/>
  <c r="B7111" i="3"/>
  <c r="K7111" i="3" s="1"/>
  <c r="N7111" i="3" s="1"/>
  <c r="F7111" i="3"/>
  <c r="M7111" i="3" l="1"/>
  <c r="L7111" i="3" s="1"/>
  <c r="O7111" i="3" s="1"/>
  <c r="E7112" i="3" l="1"/>
  <c r="G7112" i="3"/>
  <c r="C7112" i="3"/>
  <c r="D7112" i="3"/>
  <c r="F7112" i="3"/>
  <c r="B7112" i="3"/>
  <c r="H7112" i="3" s="1"/>
  <c r="I7112" i="3" l="1"/>
  <c r="J7112" i="3" s="1"/>
  <c r="P7111" i="3" s="1"/>
  <c r="K7112" i="3"/>
  <c r="N7112" i="3" s="1"/>
  <c r="M7112" i="3" l="1"/>
  <c r="L7112" i="3" s="1"/>
  <c r="O7112" i="3" s="1"/>
  <c r="D7113" i="3" l="1"/>
  <c r="E7113" i="3"/>
  <c r="M7113" i="3" s="1"/>
  <c r="F7113" i="3"/>
  <c r="C7113" i="3"/>
  <c r="B7113" i="3"/>
  <c r="K7113" i="3"/>
  <c r="N7113" i="3" s="1"/>
  <c r="H7113" i="3"/>
  <c r="G7113" i="3"/>
  <c r="L7113" i="3" l="1"/>
  <c r="O7113" i="3" s="1"/>
  <c r="I7113" i="3"/>
  <c r="J7113" i="3" s="1"/>
  <c r="P7112" i="3" s="1"/>
  <c r="C7114" i="3" l="1"/>
  <c r="E7114" i="3"/>
  <c r="M7114" i="3" s="1"/>
  <c r="L7114" i="3" s="1"/>
  <c r="O7114" i="3" s="1"/>
  <c r="B7114" i="3"/>
  <c r="K7114" i="3" s="1"/>
  <c r="N7114" i="3" s="1"/>
  <c r="D7114" i="3"/>
  <c r="G7114" i="3"/>
  <c r="F7114" i="3"/>
  <c r="H7114" i="3"/>
  <c r="G7115" i="3" l="1"/>
  <c r="M7115" i="3" s="1"/>
  <c r="L7115" i="3" s="1"/>
  <c r="O7115" i="3" s="1"/>
  <c r="F7115" i="3"/>
  <c r="C7115" i="3"/>
  <c r="E7115" i="3"/>
  <c r="B7115" i="3"/>
  <c r="K7115" i="3" s="1"/>
  <c r="N7115" i="3" s="1"/>
  <c r="D7115" i="3"/>
  <c r="I7114" i="3"/>
  <c r="J7114" i="3" s="1"/>
  <c r="P7113" i="3" s="1"/>
  <c r="B7116" i="3" l="1"/>
  <c r="F7116" i="3"/>
  <c r="C7116" i="3"/>
  <c r="G7116" i="3"/>
  <c r="D7116" i="3"/>
  <c r="E7116" i="3"/>
  <c r="K7116" i="3"/>
  <c r="N7116" i="3" s="1"/>
  <c r="H7115" i="3"/>
  <c r="I7115" i="3" s="1"/>
  <c r="J7115" i="3" s="1"/>
  <c r="P7114" i="3" s="1"/>
  <c r="M7116" i="3" l="1"/>
  <c r="L7116" i="3" s="1"/>
  <c r="O7116" i="3" s="1"/>
  <c r="H7116" i="3"/>
  <c r="I7116" i="3" s="1"/>
  <c r="J7116" i="3" s="1"/>
  <c r="P7115" i="3" s="1"/>
  <c r="F7117" i="3" l="1"/>
  <c r="D7117" i="3"/>
  <c r="B7117" i="3"/>
  <c r="K7117" i="3" s="1"/>
  <c r="N7117" i="3" s="1"/>
  <c r="G7117" i="3"/>
  <c r="E7117" i="3"/>
  <c r="C7117" i="3"/>
  <c r="M7117" i="3" l="1"/>
  <c r="L7117" i="3" s="1"/>
  <c r="O7117" i="3" s="1"/>
  <c r="H7117" i="3"/>
  <c r="I7117" i="3" s="1"/>
  <c r="J7117" i="3" s="1"/>
  <c r="P7116" i="3" s="1"/>
  <c r="D7118" i="3" l="1"/>
  <c r="F7118" i="3"/>
  <c r="E7118" i="3"/>
  <c r="M7118" i="3" s="1"/>
  <c r="L7118" i="3" s="1"/>
  <c r="O7118" i="3" s="1"/>
  <c r="B7118" i="3"/>
  <c r="K7118" i="3" s="1"/>
  <c r="N7118" i="3" s="1"/>
  <c r="G7118" i="3"/>
  <c r="C7118" i="3"/>
  <c r="H7118" i="3"/>
  <c r="I7118" i="3" s="1"/>
  <c r="J7118" i="3" s="1"/>
  <c r="P7117" i="3" s="1"/>
  <c r="G7119" i="3" l="1"/>
  <c r="B7119" i="3"/>
  <c r="H7119" i="3" s="1"/>
  <c r="D7119" i="3"/>
  <c r="C7119" i="3"/>
  <c r="E7119" i="3"/>
  <c r="M7119" i="3" s="1"/>
  <c r="L7119" i="3" s="1"/>
  <c r="O7119" i="3" s="1"/>
  <c r="F7119" i="3"/>
  <c r="K7119" i="3"/>
  <c r="N7119" i="3" s="1"/>
  <c r="E7120" i="3" l="1"/>
  <c r="D7120" i="3"/>
  <c r="F7120" i="3"/>
  <c r="G7120" i="3"/>
  <c r="C7120" i="3"/>
  <c r="K7120" i="3"/>
  <c r="N7120" i="3" s="1"/>
  <c r="L7120" i="3" s="1"/>
  <c r="O7120" i="3" s="1"/>
  <c r="B7120" i="3"/>
  <c r="M7120" i="3"/>
  <c r="I7119" i="3"/>
  <c r="J7119" i="3" s="1"/>
  <c r="P7118" i="3" s="1"/>
  <c r="C7121" i="3" l="1"/>
  <c r="G7121" i="3"/>
  <c r="E7121" i="3"/>
  <c r="B7121" i="3"/>
  <c r="K7121" i="3" s="1"/>
  <c r="N7121" i="3" s="1"/>
  <c r="D7121" i="3"/>
  <c r="F7121" i="3"/>
  <c r="H7120" i="3"/>
  <c r="I7120" i="3" s="1"/>
  <c r="J7120" i="3" s="1"/>
  <c r="P7119" i="3" s="1"/>
  <c r="M7121" i="3" l="1"/>
  <c r="L7121" i="3" s="1"/>
  <c r="O7121" i="3" s="1"/>
  <c r="H7121" i="3"/>
  <c r="I7121" i="3" s="1"/>
  <c r="J7121" i="3" s="1"/>
  <c r="P7120" i="3" s="1"/>
  <c r="B7122" i="3" l="1"/>
  <c r="F7122" i="3"/>
  <c r="D7122" i="3"/>
  <c r="E7122" i="3"/>
  <c r="I7122" i="3" s="1"/>
  <c r="J7122" i="3" s="1"/>
  <c r="P7121" i="3" s="1"/>
  <c r="C7122" i="3"/>
  <c r="H7122" i="3"/>
  <c r="G7122" i="3"/>
  <c r="K7122" i="3"/>
  <c r="N7122" i="3" s="1"/>
  <c r="M7122" i="3" l="1"/>
  <c r="L7122" i="3" s="1"/>
  <c r="O7122" i="3" s="1"/>
  <c r="G7123" i="3" s="1"/>
  <c r="E7123" i="3" l="1"/>
  <c r="C7123" i="3"/>
  <c r="D7123" i="3"/>
  <c r="F7123" i="3"/>
  <c r="B7123" i="3"/>
  <c r="H7123" i="3" s="1"/>
  <c r="I7123" i="3" s="1"/>
  <c r="J7123" i="3" s="1"/>
  <c r="P7122" i="3" s="1"/>
  <c r="K7123" i="3" l="1"/>
  <c r="M7123" i="3" l="1"/>
  <c r="N7123" i="3"/>
  <c r="L7123" i="3" s="1"/>
  <c r="O7123" i="3" s="1"/>
  <c r="G7124" i="3" l="1"/>
  <c r="F7124" i="3"/>
  <c r="C7124" i="3"/>
  <c r="E7124" i="3"/>
  <c r="B7124" i="3"/>
  <c r="H7124" i="3" s="1"/>
  <c r="I7124" i="3" s="1"/>
  <c r="J7124" i="3" s="1"/>
  <c r="P7123" i="3" s="1"/>
  <c r="D7124" i="3"/>
  <c r="K7124" i="3" l="1"/>
  <c r="N7124" i="3" s="1"/>
  <c r="M7124" i="3" l="1"/>
  <c r="L7124" i="3" s="1"/>
  <c r="O7124" i="3" s="1"/>
  <c r="G7125" i="3" l="1"/>
  <c r="K7125" i="3"/>
  <c r="N7125" i="3" s="1"/>
  <c r="D7125" i="3"/>
  <c r="B7125" i="3"/>
  <c r="H7125" i="3" s="1"/>
  <c r="I7125" i="3" s="1"/>
  <c r="J7125" i="3" s="1"/>
  <c r="P7124" i="3" s="1"/>
  <c r="F7125" i="3"/>
  <c r="C7125" i="3"/>
  <c r="E7125" i="3"/>
  <c r="M7125" i="3" s="1"/>
  <c r="L7125" i="3" l="1"/>
  <c r="O7125" i="3" s="1"/>
  <c r="E7126" i="3" l="1"/>
  <c r="C7126" i="3"/>
  <c r="F7126" i="3"/>
  <c r="D7126" i="3"/>
  <c r="B7126" i="3"/>
  <c r="H7126" i="3" s="1"/>
  <c r="I7126" i="3" s="1"/>
  <c r="J7126" i="3" s="1"/>
  <c r="P7125" i="3" s="1"/>
  <c r="G7126" i="3"/>
  <c r="K7126" i="3" l="1"/>
  <c r="N7126" i="3" s="1"/>
  <c r="M7126" i="3" l="1"/>
  <c r="L7126" i="3" s="1"/>
  <c r="O7126" i="3" s="1"/>
  <c r="B7127" i="3" l="1"/>
  <c r="H7127" i="3" s="1"/>
  <c r="G7127" i="3"/>
  <c r="C7127" i="3"/>
  <c r="E7127" i="3"/>
  <c r="D7127" i="3"/>
  <c r="K7127" i="3"/>
  <c r="N7127" i="3" s="1"/>
  <c r="F7127" i="3"/>
  <c r="M7127" i="3" l="1"/>
  <c r="L7127" i="3" s="1"/>
  <c r="O7127" i="3" s="1"/>
  <c r="I7127" i="3"/>
  <c r="J7127" i="3" s="1"/>
  <c r="P7126" i="3" l="1"/>
  <c r="C7128" i="3" l="1"/>
  <c r="E7128" i="3"/>
  <c r="M7128" i="3" s="1"/>
  <c r="L7128" i="3" s="1"/>
  <c r="O7128" i="3" s="1"/>
  <c r="B7128" i="3"/>
  <c r="H7128" i="3" s="1"/>
  <c r="D7128" i="3"/>
  <c r="F7128" i="3"/>
  <c r="K7128" i="3"/>
  <c r="N7128" i="3" s="1"/>
  <c r="G7128" i="3"/>
  <c r="B7129" i="3" l="1"/>
  <c r="K7129" i="3" s="1"/>
  <c r="N7129" i="3" s="1"/>
  <c r="G7129" i="3"/>
  <c r="E7129" i="3"/>
  <c r="D7129" i="3"/>
  <c r="F7129" i="3"/>
  <c r="C7129" i="3"/>
  <c r="M7129" i="3"/>
  <c r="L7129" i="3" s="1"/>
  <c r="O7129" i="3" s="1"/>
  <c r="I7128" i="3"/>
  <c r="J7128" i="3" s="1"/>
  <c r="C7130" i="3" l="1"/>
  <c r="B7130" i="3"/>
  <c r="K7130" i="3" s="1"/>
  <c r="D7130" i="3"/>
  <c r="F7130" i="3"/>
  <c r="E7130" i="3"/>
  <c r="G7130" i="3"/>
  <c r="M7130" i="3" s="1"/>
  <c r="L7130" i="3" s="1"/>
  <c r="O7130" i="3" s="1"/>
  <c r="N7130" i="3"/>
  <c r="P7127" i="3"/>
  <c r="H7129" i="3"/>
  <c r="I7129" i="3" s="1"/>
  <c r="J7129" i="3" s="1"/>
  <c r="B7131" i="3" l="1"/>
  <c r="H7131" i="3" s="1"/>
  <c r="I7131" i="3" s="1"/>
  <c r="J7131" i="3" s="1"/>
  <c r="P7130" i="3" s="1"/>
  <c r="G7131" i="3"/>
  <c r="E7131" i="3"/>
  <c r="D7131" i="3"/>
  <c r="F7131" i="3"/>
  <c r="C7131" i="3"/>
  <c r="K7131" i="3"/>
  <c r="N7131" i="3" s="1"/>
  <c r="P7128" i="3"/>
  <c r="H7130" i="3"/>
  <c r="I7130" i="3" s="1"/>
  <c r="J7130" i="3" s="1"/>
  <c r="P7129" i="3" s="1"/>
  <c r="M7131" i="3"/>
  <c r="L7131" i="3" l="1"/>
  <c r="O7131" i="3" s="1"/>
  <c r="E7132" i="3" s="1"/>
  <c r="C7132" i="3" l="1"/>
  <c r="B7132" i="3"/>
  <c r="H7132" i="3" s="1"/>
  <c r="F7132" i="3"/>
  <c r="D7132" i="3"/>
  <c r="G7132" i="3"/>
  <c r="I7132" i="3"/>
  <c r="J7132" i="3" s="1"/>
  <c r="P7131" i="3" s="1"/>
  <c r="K7132" i="3"/>
  <c r="N7132" i="3" s="1"/>
  <c r="M7132" i="3" l="1"/>
  <c r="L7132" i="3" s="1"/>
  <c r="O7132" i="3" s="1"/>
  <c r="B7133" i="3" l="1"/>
  <c r="G7133" i="3"/>
  <c r="C7133" i="3"/>
  <c r="F7133" i="3"/>
  <c r="E7133" i="3"/>
  <c r="I7133" i="3" s="1"/>
  <c r="J7133" i="3" s="1"/>
  <c r="P7132" i="3" s="1"/>
  <c r="D7133" i="3"/>
  <c r="H7133" i="3"/>
  <c r="K7133" i="3"/>
  <c r="N7133" i="3" s="1"/>
  <c r="M7133" i="3"/>
  <c r="L7133" i="3" s="1"/>
  <c r="O7133" i="3" s="1"/>
  <c r="G7134" i="3" l="1"/>
  <c r="B7134" i="3"/>
  <c r="F7134" i="3"/>
  <c r="D7134" i="3"/>
  <c r="K7134" i="3"/>
  <c r="N7134" i="3" s="1"/>
  <c r="E7134" i="3"/>
  <c r="C7134" i="3"/>
  <c r="H7134" i="3"/>
  <c r="I7134" i="3" s="1"/>
  <c r="J7134" i="3" s="1"/>
  <c r="P7133" i="3" s="1"/>
  <c r="M7134" i="3" l="1"/>
  <c r="L7134" i="3" s="1"/>
  <c r="O7134" i="3" s="1"/>
  <c r="G7135" i="3" l="1"/>
  <c r="C7135" i="3"/>
  <c r="D7135" i="3"/>
  <c r="B7135" i="3"/>
  <c r="K7135" i="3" s="1"/>
  <c r="N7135" i="3" s="1"/>
  <c r="E7135" i="3"/>
  <c r="F7135" i="3"/>
  <c r="H7135" i="3"/>
  <c r="I7135" i="3" l="1"/>
  <c r="J7135" i="3" s="1"/>
  <c r="P7134" i="3" s="1"/>
  <c r="M7135" i="3"/>
  <c r="L7135" i="3" s="1"/>
  <c r="O7135" i="3" s="1"/>
  <c r="B7136" i="3" l="1"/>
  <c r="G7136" i="3"/>
  <c r="E7136" i="3"/>
  <c r="D7136" i="3"/>
  <c r="K7136" i="3"/>
  <c r="N7136" i="3" s="1"/>
  <c r="F7136" i="3"/>
  <c r="C7136" i="3"/>
  <c r="H7136" i="3"/>
  <c r="I7136" i="3"/>
  <c r="J7136" i="3" s="1"/>
  <c r="P7135" i="3" s="1"/>
  <c r="M7136" i="3" l="1"/>
  <c r="L7136" i="3" s="1"/>
  <c r="O7136" i="3" s="1"/>
  <c r="B7137" i="3" l="1"/>
  <c r="K7137" i="3" s="1"/>
  <c r="N7137" i="3" s="1"/>
  <c r="G7137" i="3"/>
  <c r="F7137" i="3"/>
  <c r="C7137" i="3"/>
  <c r="H7137" i="3"/>
  <c r="E7137" i="3"/>
  <c r="I7137" i="3" s="1"/>
  <c r="J7137" i="3" s="1"/>
  <c r="P7136" i="3" s="1"/>
  <c r="D7137" i="3"/>
  <c r="M7137" i="3" l="1"/>
  <c r="L7137" i="3" s="1"/>
  <c r="O7137" i="3" s="1"/>
  <c r="D7138" i="3" l="1"/>
  <c r="E7138" i="3" l="1"/>
  <c r="M7138" i="3" s="1"/>
  <c r="L7138" i="3" s="1"/>
  <c r="O7138" i="3" s="1"/>
  <c r="C7138" i="3"/>
  <c r="B7138" i="3"/>
  <c r="K7138" i="3" s="1"/>
  <c r="N7138" i="3" s="1"/>
  <c r="F7138" i="3"/>
  <c r="G7138" i="3"/>
  <c r="H7138" i="3"/>
  <c r="I7138" i="3" s="1"/>
  <c r="J7138" i="3" s="1"/>
  <c r="P7137" i="3" s="1"/>
  <c r="G7139" i="3" l="1"/>
  <c r="F7139" i="3"/>
  <c r="D7139" i="3"/>
  <c r="B7139" i="3"/>
  <c r="K7139" i="3" s="1"/>
  <c r="N7139" i="3" s="1"/>
  <c r="E7139" i="3"/>
  <c r="C7139" i="3"/>
  <c r="H7139" i="3"/>
  <c r="I7139" i="3" l="1"/>
  <c r="J7139" i="3" s="1"/>
  <c r="P7138" i="3" s="1"/>
  <c r="M7139" i="3"/>
  <c r="L7139" i="3" s="1"/>
  <c r="O7139" i="3" s="1"/>
  <c r="G7140" i="3" l="1"/>
  <c r="B7140" i="3"/>
  <c r="C7140" i="3"/>
  <c r="F7140" i="3"/>
  <c r="K7140" i="3"/>
  <c r="N7140" i="3" s="1"/>
  <c r="H7140" i="3"/>
  <c r="D7140" i="3"/>
  <c r="E7140" i="3"/>
  <c r="I7140" i="3" l="1"/>
  <c r="J7140" i="3" l="1"/>
  <c r="P7139" i="3" s="1"/>
  <c r="M7140" i="3"/>
  <c r="L7140" i="3" s="1"/>
  <c r="O7140" i="3" s="1"/>
  <c r="B7141" i="3" l="1"/>
  <c r="C7141" i="3"/>
  <c r="F7141" i="3"/>
  <c r="D7141" i="3"/>
  <c r="H7141" i="3"/>
  <c r="E7141" i="3"/>
  <c r="I7141" i="3" s="1"/>
  <c r="J7141" i="3" s="1"/>
  <c r="P7140" i="3" s="1"/>
  <c r="K7141" i="3"/>
  <c r="N7141" i="3" s="1"/>
  <c r="G7141" i="3"/>
  <c r="M7141" i="3" l="1"/>
  <c r="L7141" i="3" s="1"/>
  <c r="O7141" i="3" s="1"/>
  <c r="G7142" i="3" l="1"/>
  <c r="C7142" i="3"/>
  <c r="D7142" i="3"/>
  <c r="E7142" i="3"/>
  <c r="I7142" i="3" s="1"/>
  <c r="J7142" i="3" s="1"/>
  <c r="P7141" i="3" s="1"/>
  <c r="F7142" i="3"/>
  <c r="B7142" i="3"/>
  <c r="H7142" i="3" s="1"/>
  <c r="K7142" i="3" l="1"/>
  <c r="N7142" i="3" s="1"/>
  <c r="M7142" i="3" l="1"/>
  <c r="L7142" i="3" s="1"/>
  <c r="O7142" i="3" s="1"/>
  <c r="C7143" i="3" l="1"/>
  <c r="E7143" i="3"/>
  <c r="F7143" i="3"/>
  <c r="D7143" i="3"/>
  <c r="B7143" i="3"/>
  <c r="H7143" i="3" s="1"/>
  <c r="I7143" i="3"/>
  <c r="J7143" i="3" s="1"/>
  <c r="P7142" i="3" s="1"/>
  <c r="G7143" i="3"/>
  <c r="M7143" i="3" l="1"/>
  <c r="K7143" i="3"/>
  <c r="N7143" i="3" s="1"/>
  <c r="L7143" i="3" l="1"/>
  <c r="O7143" i="3" s="1"/>
  <c r="G7144" i="3" l="1"/>
  <c r="B7144" i="3"/>
  <c r="H7144" i="3" s="1"/>
  <c r="C7144" i="3"/>
  <c r="F7144" i="3"/>
  <c r="K7144" i="3"/>
  <c r="N7144" i="3" s="1"/>
  <c r="E7144" i="3"/>
  <c r="M7144" i="3" s="1"/>
  <c r="L7144" i="3" s="1"/>
  <c r="O7144" i="3" s="1"/>
  <c r="D7144" i="3"/>
  <c r="G7145" i="3" l="1"/>
  <c r="I7144" i="3"/>
  <c r="J7144" i="3" s="1"/>
  <c r="P7143" i="3" s="1"/>
  <c r="B7145" i="3"/>
  <c r="C7145" i="3"/>
  <c r="E7145" i="3"/>
  <c r="F7145" i="3"/>
  <c r="D7145" i="3"/>
  <c r="K7145" i="3"/>
  <c r="N7145" i="3" s="1"/>
  <c r="M7145" i="3"/>
  <c r="H7145" i="3" l="1"/>
  <c r="I7145" i="3" s="1"/>
  <c r="J7145" i="3" s="1"/>
  <c r="P7144" i="3" s="1"/>
  <c r="L7145" i="3"/>
  <c r="O7145" i="3" s="1"/>
  <c r="G7146" i="3" l="1"/>
  <c r="B7146" i="3" l="1"/>
  <c r="F7146" i="3"/>
  <c r="C7146" i="3"/>
  <c r="D7146" i="3"/>
  <c r="E7146" i="3"/>
  <c r="H7146" i="3"/>
  <c r="K7146" i="3"/>
  <c r="N7146" i="3" s="1"/>
  <c r="I7146" i="3" l="1"/>
  <c r="J7146" i="3" s="1"/>
  <c r="P7145" i="3" s="1"/>
  <c r="M7146" i="3"/>
  <c r="L7146" i="3" s="1"/>
  <c r="O7146" i="3" s="1"/>
  <c r="E7147" i="3" l="1"/>
  <c r="B7147" i="3" l="1"/>
  <c r="H7147" i="3" s="1"/>
  <c r="D7147" i="3"/>
  <c r="F7147" i="3"/>
  <c r="C7147" i="3"/>
  <c r="G7147" i="3"/>
  <c r="I7147" i="3"/>
  <c r="J7147" i="3" s="1"/>
  <c r="P7146" i="3" s="1"/>
  <c r="K7147" i="3"/>
  <c r="N7147" i="3" s="1"/>
  <c r="M7147" i="3" l="1"/>
  <c r="L7147" i="3" s="1"/>
  <c r="O7147" i="3" s="1"/>
  <c r="B7148" i="3" l="1"/>
  <c r="G7148" i="3"/>
  <c r="D7148" i="3"/>
  <c r="E7148" i="3"/>
  <c r="C7148" i="3"/>
  <c r="F7148" i="3"/>
  <c r="K7148" i="3"/>
  <c r="N7148" i="3" s="1"/>
  <c r="H7148" i="3"/>
  <c r="I7148" i="3" s="1"/>
  <c r="J7148" i="3" s="1"/>
  <c r="P7147" i="3" s="1"/>
  <c r="M7148" i="3" l="1"/>
  <c r="L7148" i="3" s="1"/>
  <c r="O7148" i="3" s="1"/>
  <c r="D7149" i="3" l="1"/>
  <c r="B7149" i="3" l="1"/>
  <c r="H7149" i="3" s="1"/>
  <c r="F7149" i="3"/>
  <c r="E7149" i="3"/>
  <c r="C7149" i="3"/>
  <c r="G7149" i="3"/>
  <c r="I7149" i="3"/>
  <c r="J7149" i="3" s="1"/>
  <c r="P7148" i="3" s="1"/>
  <c r="K7149" i="3"/>
  <c r="N7149" i="3" s="1"/>
  <c r="M7149" i="3" l="1"/>
  <c r="L7149" i="3" s="1"/>
  <c r="O7149" i="3" s="1"/>
  <c r="B7150" i="3" l="1"/>
  <c r="G7150" i="3"/>
  <c r="E7150" i="3"/>
  <c r="F7150" i="3"/>
  <c r="C7150" i="3"/>
  <c r="D7150" i="3"/>
  <c r="K7150" i="3"/>
  <c r="N7150" i="3" s="1"/>
  <c r="H7150" i="3"/>
  <c r="M7150" i="3" l="1"/>
  <c r="L7150" i="3" s="1"/>
  <c r="O7150" i="3" s="1"/>
  <c r="I7150" i="3"/>
  <c r="J7150" i="3" s="1"/>
  <c r="P7149" i="3" s="1"/>
  <c r="C7151" i="3" l="1"/>
  <c r="E7151" i="3" l="1"/>
  <c r="D7151" i="3"/>
  <c r="B7151" i="3"/>
  <c r="H7151" i="3" s="1"/>
  <c r="I7151" i="3" s="1"/>
  <c r="J7151" i="3" s="1"/>
  <c r="P7150" i="3" s="1"/>
  <c r="F7151" i="3"/>
  <c r="G7151" i="3"/>
  <c r="K7151" i="3" l="1"/>
  <c r="N7151" i="3" s="1"/>
  <c r="M7151" i="3" l="1"/>
  <c r="L7151" i="3" s="1"/>
  <c r="O7151" i="3" s="1"/>
  <c r="B7152" i="3" l="1"/>
  <c r="H7152" i="3" s="1"/>
  <c r="E7152" i="3"/>
  <c r="M7152" i="3" s="1"/>
  <c r="L7152" i="3" s="1"/>
  <c r="O7152" i="3" s="1"/>
  <c r="D7152" i="3"/>
  <c r="C7152" i="3"/>
  <c r="F7152" i="3"/>
  <c r="K7152" i="3"/>
  <c r="N7152" i="3" s="1"/>
  <c r="G7152" i="3"/>
  <c r="I7152" i="3" l="1"/>
  <c r="J7152" i="3" s="1"/>
  <c r="P7151" i="3" s="1"/>
  <c r="C7153" i="3" l="1"/>
  <c r="E7153" i="3"/>
  <c r="D7153" i="3"/>
  <c r="B7153" i="3"/>
  <c r="H7153" i="3" s="1"/>
  <c r="I7153" i="3" s="1"/>
  <c r="J7153" i="3" s="1"/>
  <c r="P7152" i="3" s="1"/>
  <c r="F7153" i="3"/>
  <c r="G7153" i="3"/>
  <c r="K7153" i="3" l="1"/>
  <c r="N7153" i="3" s="1"/>
  <c r="M7153" i="3" l="1"/>
  <c r="L7153" i="3" s="1"/>
  <c r="O7153" i="3" s="1"/>
  <c r="E7154" i="3" l="1"/>
  <c r="C7154" i="3"/>
  <c r="D7154" i="3"/>
  <c r="F7154" i="3"/>
  <c r="B7154" i="3"/>
  <c r="K7154" i="3" s="1"/>
  <c r="N7154" i="3" s="1"/>
  <c r="G7154" i="3"/>
  <c r="M7154" i="3" s="1"/>
  <c r="L7154" i="3" l="1"/>
  <c r="O7154" i="3" s="1"/>
  <c r="H7154" i="3"/>
  <c r="I7154" i="3" s="1"/>
  <c r="J7154" i="3" s="1"/>
  <c r="G7155" i="3" l="1"/>
  <c r="C7155" i="3"/>
  <c r="B7155" i="3"/>
  <c r="E7155" i="3"/>
  <c r="K7155" i="3"/>
  <c r="N7155" i="3" s="1"/>
  <c r="D7155" i="3"/>
  <c r="H7155" i="3"/>
  <c r="F7155" i="3"/>
  <c r="M7155" i="3"/>
  <c r="L7155" i="3"/>
  <c r="O7155" i="3" s="1"/>
  <c r="P7153" i="3"/>
  <c r="I7155" i="3" l="1"/>
  <c r="J7155" i="3" s="1"/>
  <c r="P7154" i="3" s="1"/>
  <c r="F7156" i="3" l="1"/>
  <c r="E7156" i="3"/>
  <c r="B7156" i="3"/>
  <c r="H7156" i="3" s="1"/>
  <c r="I7156" i="3" s="1"/>
  <c r="J7156" i="3" s="1"/>
  <c r="P7155" i="3" s="1"/>
  <c r="C7156" i="3"/>
  <c r="D7156" i="3"/>
  <c r="G7156" i="3"/>
  <c r="K7156" i="3" l="1"/>
  <c r="N7156" i="3" s="1"/>
  <c r="M7156" i="3" l="1"/>
  <c r="L7156" i="3" s="1"/>
  <c r="O7156" i="3" s="1"/>
  <c r="E7157" i="3" l="1"/>
  <c r="M7157" i="3" s="1"/>
  <c r="L7157" i="3" s="1"/>
  <c r="O7157" i="3" s="1"/>
  <c r="C7157" i="3"/>
  <c r="F7157" i="3"/>
  <c r="B7157" i="3"/>
  <c r="K7157" i="3" s="1"/>
  <c r="N7157" i="3" s="1"/>
  <c r="D7157" i="3"/>
  <c r="H7157" i="3"/>
  <c r="I7157" i="3" s="1"/>
  <c r="J7157" i="3" s="1"/>
  <c r="P7156" i="3" s="1"/>
  <c r="G7157" i="3"/>
  <c r="C7158" i="3" l="1"/>
  <c r="H7158" i="3"/>
  <c r="D7158" i="3"/>
  <c r="F7158" i="3"/>
  <c r="E7158" i="3"/>
  <c r="I7158" i="3" s="1"/>
  <c r="J7158" i="3" s="1"/>
  <c r="P7157" i="3" s="1"/>
  <c r="B7158" i="3"/>
  <c r="K7158" i="3" s="1"/>
  <c r="N7158" i="3" s="1"/>
  <c r="G7158" i="3"/>
  <c r="M7158" i="3" l="1"/>
  <c r="L7158" i="3" s="1"/>
  <c r="O7158" i="3" s="1"/>
  <c r="G7159" i="3" l="1"/>
  <c r="E7159" i="3"/>
  <c r="C7159" i="3"/>
  <c r="B7159" i="3"/>
  <c r="H7159" i="3" s="1"/>
  <c r="I7159" i="3" s="1"/>
  <c r="J7159" i="3" s="1"/>
  <c r="P7158" i="3" s="1"/>
  <c r="F7159" i="3"/>
  <c r="D7159" i="3"/>
  <c r="K7159" i="3" l="1"/>
  <c r="N7159" i="3" s="1"/>
  <c r="M7159" i="3" l="1"/>
  <c r="L7159" i="3" s="1"/>
  <c r="O7159" i="3" s="1"/>
  <c r="G7160" i="3" l="1"/>
  <c r="F7160" i="3"/>
  <c r="B7160" i="3"/>
  <c r="C7160" i="3"/>
  <c r="K7160" i="3"/>
  <c r="N7160" i="3" s="1"/>
  <c r="D7160" i="3"/>
  <c r="H7160" i="3"/>
  <c r="E7160" i="3"/>
  <c r="I7160" i="3" s="1"/>
  <c r="J7160" i="3" s="1"/>
  <c r="P7159" i="3" s="1"/>
  <c r="M7160" i="3"/>
  <c r="L7160" i="3" l="1"/>
  <c r="O7160" i="3" s="1"/>
  <c r="E7161" i="3" l="1"/>
  <c r="M7161" i="3" s="1"/>
  <c r="D7161" i="3"/>
  <c r="B7161" i="3"/>
  <c r="K7161" i="3" s="1"/>
  <c r="N7161" i="3" s="1"/>
  <c r="L7161" i="3" s="1"/>
  <c r="O7161" i="3" s="1"/>
  <c r="F7161" i="3"/>
  <c r="G7161" i="3"/>
  <c r="C7161" i="3"/>
  <c r="H7161" i="3" l="1"/>
  <c r="I7161" i="3" s="1"/>
  <c r="J7161" i="3" s="1"/>
  <c r="P7160" i="3" s="1"/>
  <c r="C7162" i="3" l="1"/>
  <c r="D7162" i="3"/>
  <c r="E7162" i="3"/>
  <c r="M7162" i="3" s="1"/>
  <c r="K7162" i="3"/>
  <c r="N7162" i="3" s="1"/>
  <c r="F7162" i="3"/>
  <c r="B7162" i="3"/>
  <c r="H7162" i="3" s="1"/>
  <c r="I7162" i="3" s="1"/>
  <c r="J7162" i="3" s="1"/>
  <c r="P7161" i="3" s="1"/>
  <c r="G7162" i="3"/>
  <c r="L7162" i="3" l="1"/>
  <c r="O7162" i="3" s="1"/>
  <c r="E7163" i="3" s="1"/>
  <c r="B7163" i="3" l="1"/>
  <c r="K7163" i="3" s="1"/>
  <c r="N7163" i="3" s="1"/>
  <c r="D7163" i="3"/>
  <c r="C7163" i="3"/>
  <c r="F7163" i="3"/>
  <c r="G7163" i="3"/>
  <c r="H7163" i="3"/>
  <c r="I7163" i="3" s="1"/>
  <c r="J7163" i="3" s="1"/>
  <c r="M7163" i="3" l="1"/>
  <c r="L7163" i="3" s="1"/>
  <c r="O7163" i="3" s="1"/>
  <c r="P7162" i="3"/>
  <c r="F7164" i="3" l="1"/>
  <c r="C7164" i="3" l="1"/>
  <c r="D7164" i="3"/>
  <c r="B7164" i="3"/>
  <c r="K7164" i="3" s="1"/>
  <c r="N7164" i="3" s="1"/>
  <c r="E7164" i="3"/>
  <c r="G7164" i="3"/>
  <c r="M7164" i="3" l="1"/>
  <c r="L7164" i="3" s="1"/>
  <c r="O7164" i="3" s="1"/>
  <c r="G7165" i="3" s="1"/>
  <c r="H7164" i="3"/>
  <c r="I7164" i="3" s="1"/>
  <c r="J7164" i="3" s="1"/>
  <c r="P7163" i="3" s="1"/>
  <c r="B7165" i="3" l="1"/>
  <c r="F7165" i="3"/>
  <c r="D7165" i="3"/>
  <c r="C7165" i="3"/>
  <c r="E7165" i="3"/>
  <c r="H7165" i="3"/>
  <c r="I7165" i="3" s="1"/>
  <c r="J7165" i="3" s="1"/>
  <c r="P7164" i="3" s="1"/>
  <c r="K7165" i="3"/>
  <c r="N7165" i="3" s="1"/>
  <c r="M7165" i="3" l="1"/>
  <c r="L7165" i="3" s="1"/>
  <c r="O7165" i="3" s="1"/>
  <c r="G7166" i="3" l="1"/>
  <c r="B7166" i="3" l="1"/>
  <c r="F7166" i="3"/>
  <c r="C7166" i="3"/>
  <c r="E7166" i="3"/>
  <c r="M7166" i="3" s="1"/>
  <c r="D7166" i="3"/>
  <c r="K7166" i="3"/>
  <c r="N7166" i="3" s="1"/>
  <c r="H7166" i="3"/>
  <c r="I7166" i="3" l="1"/>
  <c r="J7166" i="3" s="1"/>
  <c r="P7165" i="3" s="1"/>
  <c r="L7166" i="3"/>
  <c r="O7166" i="3" s="1"/>
  <c r="D7167" i="3" l="1"/>
  <c r="E7167" i="3"/>
  <c r="B7167" i="3"/>
  <c r="K7167" i="3" s="1"/>
  <c r="N7167" i="3" s="1"/>
  <c r="F7167" i="3"/>
  <c r="H7167" i="3"/>
  <c r="C7167" i="3"/>
  <c r="G7167" i="3"/>
  <c r="M7167" i="3" l="1"/>
  <c r="L7167" i="3" s="1"/>
  <c r="O7167" i="3" s="1"/>
  <c r="I7167" i="3"/>
  <c r="J7167" i="3" s="1"/>
  <c r="P7166" i="3" s="1"/>
  <c r="F7168" i="3" l="1"/>
  <c r="D7168" i="3"/>
  <c r="E7168" i="3"/>
  <c r="K7168" i="3"/>
  <c r="N7168" i="3" s="1"/>
  <c r="B7168" i="3"/>
  <c r="H7168" i="3" s="1"/>
  <c r="C7168" i="3"/>
  <c r="G7168" i="3"/>
  <c r="I7168" i="3" l="1"/>
  <c r="J7168" i="3" s="1"/>
  <c r="P7167" i="3" s="1"/>
  <c r="M7168" i="3"/>
  <c r="L7168" i="3" s="1"/>
  <c r="O7168" i="3" s="1"/>
  <c r="C7169" i="3" l="1"/>
  <c r="B7169" i="3"/>
  <c r="H7169" i="3" s="1"/>
  <c r="F7169" i="3"/>
  <c r="E7169" i="3"/>
  <c r="D7169" i="3"/>
  <c r="G7169" i="3"/>
  <c r="I7169" i="3" l="1"/>
  <c r="J7169" i="3" s="1"/>
  <c r="P7168" i="3" s="1"/>
  <c r="K7169" i="3"/>
  <c r="N7169" i="3" s="1"/>
  <c r="M7169" i="3" l="1"/>
  <c r="L7169" i="3" s="1"/>
  <c r="O7169" i="3" s="1"/>
  <c r="G7170" i="3" l="1"/>
  <c r="E7170" i="3"/>
  <c r="D7170" i="3"/>
  <c r="B7170" i="3"/>
  <c r="H7170" i="3" s="1"/>
  <c r="C7170" i="3"/>
  <c r="F7170" i="3"/>
  <c r="I7170" i="3" l="1"/>
  <c r="J7170" i="3" s="1"/>
  <c r="P7169" i="3" s="1"/>
  <c r="K7170" i="3"/>
  <c r="N7170" i="3" l="1"/>
  <c r="M7170" i="3"/>
  <c r="L7170" i="3" l="1"/>
  <c r="O7170" i="3" s="1"/>
  <c r="F7171" i="3" l="1"/>
  <c r="C7171" i="3"/>
  <c r="D7171" i="3"/>
  <c r="E7171" i="3"/>
  <c r="M7171" i="3" s="1"/>
  <c r="B7171" i="3"/>
  <c r="K7171" i="3" s="1"/>
  <c r="N7171" i="3" s="1"/>
  <c r="G7171" i="3"/>
  <c r="L7171" i="3" l="1"/>
  <c r="O7171" i="3" s="1"/>
  <c r="H7171" i="3"/>
  <c r="I7171" i="3" s="1"/>
  <c r="J7171" i="3" s="1"/>
  <c r="P7170" i="3" s="1"/>
  <c r="B7172" i="3" l="1"/>
  <c r="C7172" i="3"/>
  <c r="H7172" i="3"/>
  <c r="I7172" i="3" s="1"/>
  <c r="J7172" i="3" s="1"/>
  <c r="P7171" i="3" s="1"/>
  <c r="E7172" i="3"/>
  <c r="K7172" i="3"/>
  <c r="D7172" i="3"/>
  <c r="F7172" i="3"/>
  <c r="N7172" i="3"/>
  <c r="G7172" i="3"/>
  <c r="M7172" i="3" s="1"/>
  <c r="L7172" i="3" s="1"/>
  <c r="O7172" i="3" s="1"/>
  <c r="G7173" i="3" l="1"/>
  <c r="C7173" i="3" l="1"/>
  <c r="E7173" i="3"/>
  <c r="M7173" i="3" s="1"/>
  <c r="L7173" i="3" s="1"/>
  <c r="O7173" i="3" s="1"/>
  <c r="F7173" i="3"/>
  <c r="B7173" i="3"/>
  <c r="K7173" i="3" s="1"/>
  <c r="N7173" i="3" s="1"/>
  <c r="D7173" i="3"/>
  <c r="H7173" i="3"/>
  <c r="I7173" i="3" s="1"/>
  <c r="J7173" i="3" s="1"/>
  <c r="P7172" i="3" s="1"/>
  <c r="C7174" i="3" l="1"/>
  <c r="D7174" i="3"/>
  <c r="E7174" i="3"/>
  <c r="M7174" i="3" s="1"/>
  <c r="G7174" i="3"/>
  <c r="F7174" i="3"/>
  <c r="B7174" i="3"/>
  <c r="K7174" i="3" s="1"/>
  <c r="N7174" i="3" s="1"/>
  <c r="L7174" i="3" l="1"/>
  <c r="O7174" i="3" s="1"/>
  <c r="H7174" i="3"/>
  <c r="I7174" i="3" s="1"/>
  <c r="J7174" i="3" s="1"/>
  <c r="P7173" i="3" s="1"/>
  <c r="G7175" i="3" l="1"/>
  <c r="F7175" i="3"/>
  <c r="B7175" i="3"/>
  <c r="K7175" i="3" s="1"/>
  <c r="N7175" i="3" s="1"/>
  <c r="E7175" i="3"/>
  <c r="H7175" i="3"/>
  <c r="D7175" i="3"/>
  <c r="C7175" i="3"/>
  <c r="M7175" i="3"/>
  <c r="L7175" i="3" s="1"/>
  <c r="O7175" i="3" s="1"/>
  <c r="B7176" i="3" l="1"/>
  <c r="D7176" i="3"/>
  <c r="E7176" i="3"/>
  <c r="F7176" i="3"/>
  <c r="C7176" i="3"/>
  <c r="G7176" i="3"/>
  <c r="M7176" i="3" s="1"/>
  <c r="L7176" i="3" s="1"/>
  <c r="O7176" i="3" s="1"/>
  <c r="K7176" i="3"/>
  <c r="N7176" i="3" s="1"/>
  <c r="I7175" i="3"/>
  <c r="J7175" i="3" s="1"/>
  <c r="P7174" i="3" s="1"/>
  <c r="G7177" i="3" l="1"/>
  <c r="D7177" i="3"/>
  <c r="F7177" i="3"/>
  <c r="E7177" i="3"/>
  <c r="C7177" i="3"/>
  <c r="B7177" i="3"/>
  <c r="K7177" i="3"/>
  <c r="N7177" i="3" s="1"/>
  <c r="H7176" i="3"/>
  <c r="I7176" i="3" s="1"/>
  <c r="J7176" i="3" s="1"/>
  <c r="P7175" i="3" s="1"/>
  <c r="M7177" i="3" l="1"/>
  <c r="L7177" i="3" s="1"/>
  <c r="O7177" i="3" s="1"/>
  <c r="H7177" i="3"/>
  <c r="I7177" i="3" s="1"/>
  <c r="J7177" i="3" s="1"/>
  <c r="P7176" i="3" s="1"/>
  <c r="B7178" i="3" l="1"/>
  <c r="K7178" i="3" s="1"/>
  <c r="N7178" i="3" s="1"/>
  <c r="H7178" i="3"/>
  <c r="D7178" i="3"/>
  <c r="C7178" i="3"/>
  <c r="E7178" i="3"/>
  <c r="M7178" i="3" s="1"/>
  <c r="F7178" i="3"/>
  <c r="G7178" i="3"/>
  <c r="L7178" i="3" l="1"/>
  <c r="O7178" i="3" s="1"/>
  <c r="I7178" i="3"/>
  <c r="J7178" i="3" s="1"/>
  <c r="P7177" i="3" l="1"/>
  <c r="D7179" i="3" l="1"/>
  <c r="E7179" i="3"/>
  <c r="M7179" i="3" s="1"/>
  <c r="L7179" i="3" s="1"/>
  <c r="O7179" i="3" s="1"/>
  <c r="F7179" i="3"/>
  <c r="B7179" i="3"/>
  <c r="H7179" i="3" s="1"/>
  <c r="C7179" i="3"/>
  <c r="K7179" i="3"/>
  <c r="N7179" i="3" s="1"/>
  <c r="G7179" i="3"/>
  <c r="C7180" i="3" l="1"/>
  <c r="B7180" i="3"/>
  <c r="H7180" i="3" s="1"/>
  <c r="I7180" i="3" s="1"/>
  <c r="J7180" i="3" s="1"/>
  <c r="P7179" i="3" s="1"/>
  <c r="F7180" i="3"/>
  <c r="G7180" i="3"/>
  <c r="M7180" i="3" s="1"/>
  <c r="L7180" i="3" s="1"/>
  <c r="O7180" i="3" s="1"/>
  <c r="E7180" i="3"/>
  <c r="K7180" i="3"/>
  <c r="N7180" i="3" s="1"/>
  <c r="D7180" i="3"/>
  <c r="I7179" i="3"/>
  <c r="J7179" i="3" s="1"/>
  <c r="P7178" i="3" s="1"/>
  <c r="G7181" i="3" l="1"/>
  <c r="F7181" i="3"/>
  <c r="C7181" i="3"/>
  <c r="D7181" i="3"/>
  <c r="B7181" i="3"/>
  <c r="H7181" i="3" s="1"/>
  <c r="I7181" i="3" s="1"/>
  <c r="J7181" i="3" s="1"/>
  <c r="P7180" i="3" s="1"/>
  <c r="E7181" i="3"/>
  <c r="K7181" i="3" l="1"/>
  <c r="N7181" i="3" l="1"/>
  <c r="L7181" i="3" s="1"/>
  <c r="O7181" i="3" s="1"/>
  <c r="M7181" i="3"/>
  <c r="G7182" i="3" l="1"/>
  <c r="D7182" i="3"/>
  <c r="C7182" i="3"/>
  <c r="B7182" i="3"/>
  <c r="H7182" i="3" s="1"/>
  <c r="E7182" i="3"/>
  <c r="F7182" i="3"/>
  <c r="I7182" i="3" l="1"/>
  <c r="J7182" i="3" s="1"/>
  <c r="P7181" i="3" s="1"/>
  <c r="K7182" i="3"/>
  <c r="N7182" i="3" s="1"/>
  <c r="M7182" i="3" l="1"/>
  <c r="L7182" i="3" s="1"/>
  <c r="O7182" i="3" s="1"/>
  <c r="C7183" i="3" l="1"/>
  <c r="B7183" i="3"/>
  <c r="K7183" i="3" s="1"/>
  <c r="N7183" i="3" s="1"/>
  <c r="E7183" i="3"/>
  <c r="D7183" i="3"/>
  <c r="H7183" i="3"/>
  <c r="F7183" i="3"/>
  <c r="I7183" i="3"/>
  <c r="J7183" i="3" s="1"/>
  <c r="P7182" i="3" s="1"/>
  <c r="G7183" i="3"/>
  <c r="M7183" i="3" s="1"/>
  <c r="L7183" i="3" s="1"/>
  <c r="O7183" i="3" s="1"/>
  <c r="D7184" i="3" l="1"/>
  <c r="E7184" i="3"/>
  <c r="B7184" i="3"/>
  <c r="H7184" i="3" s="1"/>
  <c r="I7184" i="3" s="1"/>
  <c r="J7184" i="3" s="1"/>
  <c r="P7183" i="3" s="1"/>
  <c r="G7184" i="3"/>
  <c r="F7184" i="3"/>
  <c r="C7184" i="3"/>
  <c r="K7184" i="3" l="1"/>
  <c r="N7184" i="3" s="1"/>
  <c r="M7184" i="3" l="1"/>
  <c r="L7184" i="3" s="1"/>
  <c r="O7184" i="3" s="1"/>
  <c r="G7185" i="3" l="1"/>
  <c r="B7185" i="3" l="1"/>
  <c r="H7185" i="3" s="1"/>
  <c r="I7185" i="3" s="1"/>
  <c r="J7185" i="3" s="1"/>
  <c r="P7184" i="3" s="1"/>
  <c r="F7185" i="3"/>
  <c r="E7185" i="3"/>
  <c r="M7185" i="3" s="1"/>
  <c r="D7185" i="3"/>
  <c r="K7185" i="3"/>
  <c r="N7185" i="3" s="1"/>
  <c r="C7185" i="3"/>
  <c r="L7185" i="3" l="1"/>
  <c r="O7185" i="3" s="1"/>
  <c r="B7186" i="3" l="1"/>
  <c r="K7186" i="3" s="1"/>
  <c r="N7186" i="3" s="1"/>
  <c r="D7186" i="3"/>
  <c r="F7186" i="3"/>
  <c r="E7186" i="3"/>
  <c r="C7186" i="3"/>
  <c r="H7186" i="3"/>
  <c r="I7186" i="3" s="1"/>
  <c r="J7186" i="3" s="1"/>
  <c r="P7185" i="3" s="1"/>
  <c r="G7186" i="3"/>
  <c r="M7186" i="3" s="1"/>
  <c r="L7186" i="3" s="1"/>
  <c r="O7186" i="3" s="1"/>
  <c r="D7187" i="3" l="1"/>
  <c r="E7187" i="3"/>
  <c r="F7187" i="3"/>
  <c r="C7187" i="3"/>
  <c r="B7187" i="3"/>
  <c r="H7187" i="3" s="1"/>
  <c r="G7187" i="3"/>
  <c r="I7187" i="3" l="1"/>
  <c r="J7187" i="3" s="1"/>
  <c r="P7186" i="3" s="1"/>
  <c r="K7187" i="3"/>
  <c r="N7187" i="3" s="1"/>
  <c r="M7187" i="3" l="1"/>
  <c r="L7187" i="3" s="1"/>
  <c r="O7187" i="3" s="1"/>
  <c r="E7188" i="3" l="1"/>
  <c r="M7188" i="3" s="1"/>
  <c r="L7188" i="3" s="1"/>
  <c r="O7188" i="3" s="1"/>
  <c r="C7188" i="3"/>
  <c r="D7188" i="3"/>
  <c r="B7188" i="3"/>
  <c r="K7188" i="3" s="1"/>
  <c r="N7188" i="3" s="1"/>
  <c r="F7188" i="3"/>
  <c r="H7188" i="3"/>
  <c r="I7188" i="3" s="1"/>
  <c r="J7188" i="3" s="1"/>
  <c r="P7187" i="3" s="1"/>
  <c r="G7188" i="3"/>
  <c r="D7189" i="3" l="1"/>
  <c r="H7189" i="3"/>
  <c r="G7189" i="3"/>
  <c r="B7189" i="3"/>
  <c r="K7189" i="3" s="1"/>
  <c r="N7189" i="3" s="1"/>
  <c r="E7189" i="3"/>
  <c r="F7189" i="3"/>
  <c r="C7189" i="3"/>
  <c r="M7189" i="3" l="1"/>
  <c r="L7189" i="3" s="1"/>
  <c r="O7189" i="3" s="1"/>
  <c r="I7189" i="3"/>
  <c r="J7189" i="3" s="1"/>
  <c r="P7188" i="3" s="1"/>
  <c r="D7190" i="3" l="1"/>
  <c r="C7190" i="3"/>
  <c r="F7190" i="3"/>
  <c r="B7190" i="3"/>
  <c r="H7190" i="3" s="1"/>
  <c r="E7190" i="3"/>
  <c r="M7190" i="3" s="1"/>
  <c r="K7190" i="3"/>
  <c r="N7190" i="3" s="1"/>
  <c r="G7190" i="3"/>
  <c r="L7190" i="3" l="1"/>
  <c r="O7190" i="3" s="1"/>
  <c r="I7190" i="3"/>
  <c r="J7190" i="3" s="1"/>
  <c r="P7189" i="3" s="1"/>
  <c r="C7191" i="3" l="1"/>
  <c r="D7191" i="3"/>
  <c r="E7191" i="3"/>
  <c r="M7191" i="3" s="1"/>
  <c r="L7191" i="3" s="1"/>
  <c r="O7191" i="3" s="1"/>
  <c r="B7191" i="3"/>
  <c r="K7191" i="3" s="1"/>
  <c r="N7191" i="3" s="1"/>
  <c r="F7191" i="3"/>
  <c r="G7191" i="3"/>
  <c r="H7191" i="3"/>
  <c r="I7191" i="3" s="1"/>
  <c r="J7191" i="3" s="1"/>
  <c r="P7190" i="3" s="1"/>
  <c r="B7192" i="3" l="1"/>
  <c r="G7192" i="3"/>
  <c r="E7192" i="3"/>
  <c r="D7192" i="3"/>
  <c r="C7192" i="3"/>
  <c r="F7192" i="3"/>
  <c r="H7192" i="3"/>
  <c r="K7192" i="3"/>
  <c r="N7192" i="3" s="1"/>
  <c r="I7192" i="3"/>
  <c r="J7192" i="3" s="1"/>
  <c r="P7191" i="3" s="1"/>
  <c r="M7192" i="3" l="1"/>
  <c r="L7192" i="3" s="1"/>
  <c r="O7192" i="3" s="1"/>
  <c r="F7193" i="3" l="1"/>
  <c r="B7193" i="3"/>
  <c r="G7193" i="3"/>
  <c r="C7193" i="3"/>
  <c r="E7193" i="3"/>
  <c r="M7193" i="3" s="1"/>
  <c r="L7193" i="3" s="1"/>
  <c r="O7193" i="3" s="1"/>
  <c r="K7193" i="3"/>
  <c r="N7193" i="3" s="1"/>
  <c r="H7193" i="3"/>
  <c r="D7193" i="3"/>
  <c r="C7194" i="3" l="1"/>
  <c r="F7194" i="3"/>
  <c r="G7194" i="3"/>
  <c r="K7194" i="3"/>
  <c r="N7194" i="3" s="1"/>
  <c r="L7194" i="3" s="1"/>
  <c r="O7194" i="3" s="1"/>
  <c r="B7194" i="3"/>
  <c r="H7194" i="3"/>
  <c r="I7194" i="3" s="1"/>
  <c r="J7194" i="3" s="1"/>
  <c r="P7193" i="3" s="1"/>
  <c r="E7194" i="3"/>
  <c r="M7194" i="3" s="1"/>
  <c r="D7194" i="3"/>
  <c r="I7193" i="3"/>
  <c r="J7193" i="3" s="1"/>
  <c r="P7192" i="3" s="1"/>
  <c r="F7195" i="3" l="1"/>
  <c r="C7195" i="3"/>
  <c r="E7195" i="3"/>
  <c r="B7195" i="3"/>
  <c r="H7195" i="3" s="1"/>
  <c r="D7195" i="3"/>
  <c r="G7195" i="3"/>
  <c r="I7195" i="3" l="1"/>
  <c r="J7195" i="3" s="1"/>
  <c r="P7194" i="3" s="1"/>
  <c r="K7195" i="3"/>
  <c r="N7195" i="3" s="1"/>
  <c r="M7195" i="3" l="1"/>
  <c r="L7195" i="3" s="1"/>
  <c r="O7195" i="3" s="1"/>
  <c r="E7196" i="3" l="1"/>
  <c r="B7196" i="3"/>
  <c r="H7196" i="3" s="1"/>
  <c r="I7196" i="3" s="1"/>
  <c r="J7196" i="3" s="1"/>
  <c r="F7196" i="3"/>
  <c r="C7196" i="3"/>
  <c r="D7196" i="3"/>
  <c r="G7196" i="3"/>
  <c r="P7195" i="3" l="1"/>
  <c r="K7196" i="3"/>
  <c r="N7196" i="3" s="1"/>
  <c r="M7196" i="3" l="1"/>
  <c r="L7196" i="3" s="1"/>
  <c r="O7196" i="3" s="1"/>
  <c r="G7197" i="3" l="1"/>
  <c r="C7197" i="3" l="1"/>
  <c r="F7197" i="3"/>
  <c r="E7197" i="3"/>
  <c r="B7197" i="3"/>
  <c r="K7197" i="3" s="1"/>
  <c r="N7197" i="3" s="1"/>
  <c r="D7197" i="3"/>
  <c r="M7197" i="3" l="1"/>
  <c r="L7197" i="3" s="1"/>
  <c r="O7197" i="3" s="1"/>
  <c r="H7197" i="3"/>
  <c r="I7197" i="3" s="1"/>
  <c r="J7197" i="3" s="1"/>
  <c r="P7196" i="3" s="1"/>
  <c r="E7198" i="3" l="1"/>
  <c r="M7198" i="3" s="1"/>
  <c r="L7198" i="3" s="1"/>
  <c r="O7198" i="3" s="1"/>
  <c r="B7198" i="3"/>
  <c r="D7198" i="3"/>
  <c r="C7198" i="3"/>
  <c r="K7198" i="3"/>
  <c r="N7198" i="3" s="1"/>
  <c r="F7198" i="3"/>
  <c r="H7198" i="3"/>
  <c r="I7198" i="3" s="1"/>
  <c r="J7198" i="3" s="1"/>
  <c r="P7197" i="3" s="1"/>
  <c r="G7198" i="3"/>
  <c r="B7199" i="3" l="1"/>
  <c r="K7199" i="3" s="1"/>
  <c r="N7199" i="3" s="1"/>
  <c r="L7199" i="3" s="1"/>
  <c r="O7199" i="3" s="1"/>
  <c r="D7199" i="3"/>
  <c r="E7199" i="3"/>
  <c r="M7199" i="3" s="1"/>
  <c r="H7199" i="3"/>
  <c r="F7199" i="3"/>
  <c r="C7199" i="3"/>
  <c r="G7199" i="3"/>
  <c r="I7199" i="3" l="1"/>
  <c r="J7199" i="3" s="1"/>
  <c r="P7198" i="3" l="1"/>
  <c r="F7200" i="3"/>
  <c r="E7200" i="3"/>
  <c r="M7200" i="3" s="1"/>
  <c r="L7200" i="3" s="1"/>
  <c r="O7200" i="3" s="1"/>
  <c r="D7200" i="3"/>
  <c r="B7200" i="3"/>
  <c r="K7200" i="3" s="1"/>
  <c r="N7200" i="3" s="1"/>
  <c r="C7200" i="3"/>
  <c r="H7200" i="3"/>
  <c r="I7200" i="3" s="1"/>
  <c r="J7200" i="3" s="1"/>
  <c r="P7199" i="3" s="1"/>
  <c r="G7200" i="3"/>
  <c r="C7201" i="3" l="1"/>
  <c r="B7201" i="3"/>
  <c r="H7201" i="3" s="1"/>
  <c r="I7201" i="3" s="1"/>
  <c r="J7201" i="3" s="1"/>
  <c r="E7201" i="3"/>
  <c r="G7201" i="3"/>
  <c r="M7201" i="3" s="1"/>
  <c r="D7201" i="3"/>
  <c r="F7201" i="3"/>
  <c r="K7201" i="3"/>
  <c r="N7201" i="3" s="1"/>
  <c r="L7201" i="3" l="1"/>
  <c r="O7201" i="3" s="1"/>
  <c r="P7200" i="3"/>
  <c r="G7202" i="3" l="1"/>
  <c r="B7202" i="3" l="1"/>
  <c r="H7202" i="3" s="1"/>
  <c r="I7202" i="3" s="1"/>
  <c r="J7202" i="3" s="1"/>
  <c r="P7201" i="3" s="1"/>
  <c r="D7202" i="3"/>
  <c r="C7202" i="3"/>
  <c r="E7202" i="3"/>
  <c r="F7202" i="3"/>
  <c r="K7202" i="3" l="1"/>
  <c r="N7202" i="3" s="1"/>
  <c r="M7202" i="3" l="1"/>
  <c r="L7202" i="3" s="1"/>
  <c r="O7202" i="3" s="1"/>
  <c r="E7203" i="3" l="1"/>
  <c r="C7203" i="3"/>
  <c r="F7203" i="3"/>
  <c r="B7203" i="3"/>
  <c r="K7203" i="3" s="1"/>
  <c r="N7203" i="3" s="1"/>
  <c r="D7203" i="3"/>
  <c r="G7203" i="3"/>
  <c r="M7203" i="3" l="1"/>
  <c r="L7203" i="3" s="1"/>
  <c r="O7203" i="3" s="1"/>
  <c r="H7203" i="3"/>
  <c r="I7203" i="3" s="1"/>
  <c r="J7203" i="3" s="1"/>
  <c r="P7202" i="3" l="1"/>
  <c r="F7204" i="3" l="1"/>
  <c r="C7204" i="3"/>
  <c r="E7204" i="3"/>
  <c r="B7204" i="3"/>
  <c r="H7204" i="3" s="1"/>
  <c r="I7204" i="3" s="1"/>
  <c r="J7204" i="3" s="1"/>
  <c r="P7203" i="3" s="1"/>
  <c r="D7204" i="3"/>
  <c r="G7204" i="3"/>
  <c r="K7204" i="3" l="1"/>
  <c r="N7204" i="3" s="1"/>
  <c r="M7204" i="3" l="1"/>
  <c r="L7204" i="3" s="1"/>
  <c r="O7204" i="3" s="1"/>
  <c r="E7205" i="3" l="1"/>
  <c r="M7205" i="3" s="1"/>
  <c r="L7205" i="3" s="1"/>
  <c r="O7205" i="3" s="1"/>
  <c r="B7205" i="3"/>
  <c r="H7205" i="3" s="1"/>
  <c r="C7205" i="3"/>
  <c r="D7205" i="3"/>
  <c r="F7205" i="3"/>
  <c r="K7205" i="3"/>
  <c r="N7205" i="3" s="1"/>
  <c r="G7205" i="3"/>
  <c r="I7205" i="3" l="1"/>
  <c r="J7205" i="3" s="1"/>
  <c r="P7204" i="3" s="1"/>
  <c r="B7206" i="3" l="1"/>
  <c r="K7206" i="3" s="1"/>
  <c r="N7206" i="3" s="1"/>
  <c r="C7206" i="3"/>
  <c r="E7206" i="3"/>
  <c r="F7206" i="3"/>
  <c r="H7206" i="3"/>
  <c r="I7206" i="3" s="1"/>
  <c r="J7206" i="3" s="1"/>
  <c r="P7205" i="3" s="1"/>
  <c r="D7206" i="3"/>
  <c r="G7206" i="3"/>
  <c r="M7206" i="3" s="1"/>
  <c r="L7206" i="3" l="1"/>
  <c r="O7206" i="3" s="1"/>
  <c r="B7207" i="3" l="1"/>
  <c r="E7207" i="3"/>
  <c r="G7207" i="3"/>
  <c r="H7207" i="3"/>
  <c r="K7207" i="3"/>
  <c r="N7207" i="3" s="1"/>
  <c r="L7207" i="3" s="1"/>
  <c r="O7207" i="3" s="1"/>
  <c r="C7207" i="3"/>
  <c r="D7207" i="3"/>
  <c r="F7207" i="3"/>
  <c r="M7207" i="3"/>
  <c r="I7207" i="3" l="1"/>
  <c r="J7207" i="3" s="1"/>
  <c r="P7206" i="3" s="1"/>
  <c r="E7208" i="3" l="1"/>
  <c r="C7208" i="3"/>
  <c r="D7208" i="3"/>
  <c r="B7208" i="3"/>
  <c r="K7208" i="3" s="1"/>
  <c r="N7208" i="3" s="1"/>
  <c r="F7208" i="3"/>
  <c r="G7208" i="3"/>
  <c r="H7208" i="3" l="1"/>
  <c r="I7208" i="3" s="1"/>
  <c r="J7208" i="3" s="1"/>
  <c r="M7208" i="3"/>
  <c r="L7208" i="3" s="1"/>
  <c r="O7208" i="3" s="1"/>
  <c r="P7207" i="3" l="1"/>
  <c r="C7209" i="3" l="1"/>
  <c r="D7209" i="3"/>
  <c r="B7209" i="3"/>
  <c r="F7209" i="3"/>
  <c r="H7209" i="3"/>
  <c r="I7209" i="3" s="1"/>
  <c r="J7209" i="3" s="1"/>
  <c r="P7208" i="3" s="1"/>
  <c r="E7209" i="3"/>
  <c r="M7209" i="3" s="1"/>
  <c r="K7209" i="3"/>
  <c r="N7209" i="3" s="1"/>
  <c r="L7209" i="3" s="1"/>
  <c r="O7209" i="3" s="1"/>
  <c r="G7209" i="3"/>
  <c r="C7210" i="3" l="1"/>
  <c r="B7210" i="3"/>
  <c r="F7210" i="3"/>
  <c r="D7210" i="3"/>
  <c r="K7210" i="3"/>
  <c r="N7210" i="3" s="1"/>
  <c r="H7210" i="3"/>
  <c r="E7210" i="3"/>
  <c r="G7210" i="3"/>
  <c r="M7210" i="3" s="1"/>
  <c r="L7210" i="3" s="1"/>
  <c r="O7210" i="3" s="1"/>
  <c r="G7211" i="3" l="1"/>
  <c r="E7211" i="3"/>
  <c r="D7211" i="3"/>
  <c r="C7211" i="3"/>
  <c r="B7211" i="3"/>
  <c r="K7211" i="3" s="1"/>
  <c r="F7211" i="3"/>
  <c r="I7210" i="3"/>
  <c r="J7210" i="3" s="1"/>
  <c r="N7211" i="3" l="1"/>
  <c r="M7211" i="3"/>
  <c r="P7209" i="3"/>
  <c r="H7211" i="3"/>
  <c r="I7211" i="3" s="1"/>
  <c r="J7211" i="3" s="1"/>
  <c r="P7210" i="3" s="1"/>
  <c r="L7211" i="3" l="1"/>
  <c r="O7211" i="3" s="1"/>
  <c r="E7212" i="3" l="1"/>
  <c r="C7212" i="3"/>
  <c r="D7212" i="3"/>
  <c r="F7212" i="3"/>
  <c r="B7212" i="3"/>
  <c r="H7212" i="3" s="1"/>
  <c r="I7212" i="3" s="1"/>
  <c r="J7212" i="3" s="1"/>
  <c r="P7211" i="3" s="1"/>
  <c r="G7212" i="3"/>
  <c r="K7212" i="3" l="1"/>
  <c r="N7212" i="3" s="1"/>
  <c r="M7212" i="3" l="1"/>
  <c r="L7212" i="3" s="1"/>
  <c r="O7212" i="3" s="1"/>
  <c r="F7213" i="3" l="1"/>
  <c r="B7213" i="3"/>
  <c r="K7213" i="3" s="1"/>
  <c r="N7213" i="3" s="1"/>
  <c r="E7213" i="3"/>
  <c r="D7213" i="3"/>
  <c r="C7213" i="3"/>
  <c r="H7213" i="3"/>
  <c r="I7213" i="3" s="1"/>
  <c r="J7213" i="3" s="1"/>
  <c r="P7212" i="3" s="1"/>
  <c r="G7213" i="3"/>
  <c r="M7213" i="3" s="1"/>
  <c r="L7213" i="3" s="1"/>
  <c r="O7213" i="3" s="1"/>
  <c r="F7214" i="3" l="1"/>
  <c r="D7214" i="3"/>
  <c r="E7214" i="3"/>
  <c r="I7214" i="3" s="1"/>
  <c r="J7214" i="3" s="1"/>
  <c r="G7214" i="3"/>
  <c r="C7214" i="3"/>
  <c r="B7214" i="3"/>
  <c r="H7214" i="3" s="1"/>
  <c r="P7213" i="3" l="1"/>
  <c r="K7214" i="3"/>
  <c r="N7214" i="3" s="1"/>
  <c r="M7214" i="3" l="1"/>
  <c r="L7214" i="3" s="1"/>
  <c r="O7214" i="3" s="1"/>
  <c r="E7215" i="3" l="1"/>
  <c r="M7215" i="3" s="1"/>
  <c r="B7215" i="3"/>
  <c r="F7215" i="3"/>
  <c r="G7215" i="3"/>
  <c r="C7215" i="3"/>
  <c r="K7215" i="3"/>
  <c r="N7215" i="3" s="1"/>
  <c r="D7215" i="3"/>
  <c r="H7215" i="3"/>
  <c r="I7215" i="3" s="1"/>
  <c r="J7215" i="3" s="1"/>
  <c r="P7214" i="3" s="1"/>
  <c r="L7215" i="3" l="1"/>
  <c r="O7215" i="3" s="1"/>
  <c r="E7216" i="3" l="1"/>
  <c r="M7216" i="3" s="1"/>
  <c r="L7216" i="3" s="1"/>
  <c r="O7216" i="3" s="1"/>
  <c r="F7216" i="3"/>
  <c r="B7216" i="3"/>
  <c r="C7216" i="3"/>
  <c r="K7216" i="3"/>
  <c r="N7216" i="3" s="1"/>
  <c r="D7216" i="3"/>
  <c r="H7216" i="3"/>
  <c r="I7216" i="3"/>
  <c r="J7216" i="3" s="1"/>
  <c r="P7215" i="3" s="1"/>
  <c r="G7216" i="3"/>
  <c r="B7217" i="3" l="1"/>
  <c r="K7217" i="3" s="1"/>
  <c r="N7217" i="3" s="1"/>
  <c r="E7217" i="3"/>
  <c r="M7217" i="3" s="1"/>
  <c r="L7217" i="3" s="1"/>
  <c r="O7217" i="3" s="1"/>
  <c r="C7217" i="3"/>
  <c r="D7217" i="3"/>
  <c r="F7217" i="3"/>
  <c r="H7217" i="3"/>
  <c r="I7217" i="3" s="1"/>
  <c r="J7217" i="3" s="1"/>
  <c r="P7216" i="3" s="1"/>
  <c r="G7217" i="3"/>
  <c r="B7218" i="3" l="1"/>
  <c r="H7218" i="3" s="1"/>
  <c r="F7218" i="3"/>
  <c r="C7218" i="3"/>
  <c r="K7218" i="3"/>
  <c r="N7218" i="3" s="1"/>
  <c r="E7218" i="3"/>
  <c r="I7218" i="3" s="1"/>
  <c r="J7218" i="3" s="1"/>
  <c r="D7218" i="3"/>
  <c r="G7218" i="3"/>
  <c r="P7217" i="3" l="1"/>
  <c r="M7218" i="3"/>
  <c r="L7218" i="3" s="1"/>
  <c r="O7218" i="3" s="1"/>
  <c r="C7219" i="3" l="1"/>
  <c r="E7219" i="3"/>
  <c r="M7219" i="3" s="1"/>
  <c r="L7219" i="3" s="1"/>
  <c r="O7219" i="3" s="1"/>
  <c r="F7219" i="3"/>
  <c r="B7219" i="3"/>
  <c r="K7219" i="3" s="1"/>
  <c r="N7219" i="3" s="1"/>
  <c r="D7219" i="3"/>
  <c r="H7219" i="3"/>
  <c r="G7219" i="3"/>
  <c r="I7219" i="3" l="1"/>
  <c r="J7219" i="3" s="1"/>
  <c r="P7218" i="3" s="1"/>
  <c r="B7220" i="3" l="1"/>
  <c r="H7220" i="3" s="1"/>
  <c r="I7220" i="3" s="1"/>
  <c r="J7220" i="3" s="1"/>
  <c r="P7219" i="3" s="1"/>
  <c r="F7220" i="3"/>
  <c r="E7220" i="3"/>
  <c r="K7220" i="3"/>
  <c r="N7220" i="3" s="1"/>
  <c r="D7220" i="3"/>
  <c r="C7220" i="3"/>
  <c r="G7220" i="3"/>
  <c r="M7220" i="3" s="1"/>
  <c r="L7220" i="3" l="1"/>
  <c r="O7220" i="3" s="1"/>
  <c r="G7221" i="3" l="1"/>
  <c r="E7221" i="3"/>
  <c r="M7221" i="3" s="1"/>
  <c r="L7221" i="3" s="1"/>
  <c r="O7221" i="3" s="1"/>
  <c r="D7221" i="3"/>
  <c r="B7221" i="3"/>
  <c r="H7221" i="3" s="1"/>
  <c r="I7221" i="3" s="1"/>
  <c r="J7221" i="3" s="1"/>
  <c r="K7221" i="3"/>
  <c r="N7221" i="3" s="1"/>
  <c r="C7221" i="3"/>
  <c r="F7221" i="3"/>
  <c r="P7220" i="3" l="1"/>
  <c r="F7222" i="3" l="1"/>
  <c r="C7222" i="3"/>
  <c r="D7222" i="3"/>
  <c r="E7222" i="3"/>
  <c r="B7222" i="3"/>
  <c r="H7222" i="3" s="1"/>
  <c r="I7222" i="3" s="1"/>
  <c r="J7222" i="3" s="1"/>
  <c r="P7221" i="3" s="1"/>
  <c r="K7222" i="3"/>
  <c r="N7222" i="3" s="1"/>
  <c r="G7222" i="3"/>
  <c r="M7222" i="3" s="1"/>
  <c r="L7222" i="3" s="1"/>
  <c r="O7222" i="3" s="1"/>
  <c r="G7223" i="3" l="1"/>
  <c r="H7223" i="3"/>
  <c r="I7223" i="3" s="1"/>
  <c r="J7223" i="3" s="1"/>
  <c r="E7223" i="3"/>
  <c r="B7223" i="3"/>
  <c r="C7223" i="3"/>
  <c r="D7223" i="3"/>
  <c r="F7223" i="3"/>
  <c r="K7223" i="3"/>
  <c r="N7223" i="3" s="1"/>
  <c r="M7223" i="3"/>
  <c r="L7223" i="3" s="1"/>
  <c r="O7223" i="3" s="1"/>
  <c r="P7222" i="3" l="1"/>
  <c r="G7224" i="3"/>
  <c r="E7224" i="3"/>
  <c r="M7224" i="3" s="1"/>
  <c r="F7224" i="3"/>
  <c r="B7224" i="3"/>
  <c r="H7224" i="3" s="1"/>
  <c r="I7224" i="3" s="1"/>
  <c r="J7224" i="3" s="1"/>
  <c r="P7223" i="3" s="1"/>
  <c r="D7224" i="3"/>
  <c r="C7224" i="3"/>
  <c r="K7224" i="3"/>
  <c r="N7224" i="3" s="1"/>
  <c r="L7224" i="3" l="1"/>
  <c r="O7224" i="3" s="1"/>
  <c r="B7225" i="3" l="1"/>
  <c r="H7225" i="3" s="1"/>
  <c r="E7225" i="3"/>
  <c r="I7225" i="3" s="1"/>
  <c r="J7225" i="3" s="1"/>
  <c r="G7225" i="3"/>
  <c r="F7225" i="3"/>
  <c r="C7225" i="3"/>
  <c r="D7225" i="3"/>
  <c r="K7225" i="3"/>
  <c r="N7225" i="3" s="1"/>
  <c r="M7225" i="3"/>
  <c r="P7224" i="3" l="1"/>
  <c r="L7225" i="3"/>
  <c r="O7225" i="3" s="1"/>
  <c r="B7226" i="3" l="1"/>
  <c r="D7226" i="3"/>
  <c r="G7226" i="3"/>
  <c r="E7226" i="3"/>
  <c r="I7226" i="3" s="1"/>
  <c r="J7226" i="3" s="1"/>
  <c r="P7225" i="3" s="1"/>
  <c r="C7226" i="3"/>
  <c r="F7226" i="3"/>
  <c r="H7226" i="3"/>
  <c r="K7226" i="3"/>
  <c r="N7226" i="3" s="1"/>
  <c r="M7226" i="3" l="1"/>
  <c r="L7226" i="3" s="1"/>
  <c r="O7226" i="3" s="1"/>
  <c r="F7227" i="3" l="1"/>
  <c r="D7227" i="3"/>
  <c r="B7227" i="3"/>
  <c r="K7227" i="3" s="1"/>
  <c r="N7227" i="3" s="1"/>
  <c r="C7227" i="3"/>
  <c r="E7227" i="3"/>
  <c r="M7227" i="3" s="1"/>
  <c r="L7227" i="3" s="1"/>
  <c r="O7227" i="3" s="1"/>
  <c r="H7227" i="3"/>
  <c r="G7227" i="3"/>
  <c r="D7228" i="3" l="1"/>
  <c r="B7228" i="3"/>
  <c r="K7228" i="3" s="1"/>
  <c r="E7228" i="3"/>
  <c r="G7228" i="3"/>
  <c r="C7228" i="3"/>
  <c r="F7228" i="3"/>
  <c r="N7228" i="3"/>
  <c r="I7227" i="3"/>
  <c r="J7227" i="3" s="1"/>
  <c r="P7226" i="3" s="1"/>
  <c r="H7228" i="3" l="1"/>
  <c r="I7228" i="3" s="1"/>
  <c r="J7228" i="3" s="1"/>
  <c r="P7227" i="3" s="1"/>
  <c r="M7228" i="3"/>
  <c r="L7228" i="3" s="1"/>
  <c r="O7228" i="3" s="1"/>
  <c r="C7229" i="3" l="1"/>
  <c r="D7229" i="3"/>
  <c r="B7229" i="3"/>
  <c r="H7229" i="3" s="1"/>
  <c r="G7229" i="3"/>
  <c r="F7229" i="3"/>
  <c r="E7229" i="3"/>
  <c r="M7229" i="3" s="1"/>
  <c r="L7229" i="3" s="1"/>
  <c r="O7229" i="3" s="1"/>
  <c r="K7229" i="3"/>
  <c r="N7229" i="3" s="1"/>
  <c r="C7230" i="3" l="1"/>
  <c r="D7230" i="3"/>
  <c r="E7230" i="3"/>
  <c r="B7230" i="3"/>
  <c r="K7230" i="3" s="1"/>
  <c r="N7230" i="3" s="1"/>
  <c r="G7230" i="3"/>
  <c r="F7230" i="3"/>
  <c r="I7229" i="3"/>
  <c r="J7229" i="3" s="1"/>
  <c r="P7228" i="3" s="1"/>
  <c r="M7230" i="3" l="1"/>
  <c r="L7230" i="3"/>
  <c r="O7230" i="3" s="1"/>
  <c r="H7230" i="3"/>
  <c r="I7230" i="3" s="1"/>
  <c r="J7230" i="3" s="1"/>
  <c r="P7229" i="3" s="1"/>
  <c r="B7231" i="3" l="1"/>
  <c r="E7231" i="3"/>
  <c r="G7231" i="3"/>
  <c r="D7231" i="3"/>
  <c r="F7231" i="3"/>
  <c r="H7231" i="3"/>
  <c r="C7231" i="3"/>
  <c r="K7231" i="3"/>
  <c r="N7231" i="3" s="1"/>
  <c r="L7231" i="3" s="1"/>
  <c r="O7231" i="3" s="1"/>
  <c r="M7231" i="3"/>
  <c r="I7231" i="3" l="1"/>
  <c r="J7231" i="3" s="1"/>
  <c r="P7230" i="3" l="1"/>
  <c r="C7232" i="3"/>
  <c r="E7232" i="3"/>
  <c r="F7232" i="3"/>
  <c r="D7232" i="3"/>
  <c r="B7232" i="3"/>
  <c r="H7232" i="3" s="1"/>
  <c r="I7232" i="3" s="1"/>
  <c r="J7232" i="3" s="1"/>
  <c r="P7231" i="3" s="1"/>
  <c r="G7232" i="3"/>
  <c r="K7232" i="3" l="1"/>
  <c r="N7232" i="3" s="1"/>
  <c r="M7232" i="3" l="1"/>
  <c r="L7232" i="3" s="1"/>
  <c r="O7232" i="3" s="1"/>
  <c r="G7233" i="3" l="1"/>
  <c r="E7233" i="3"/>
  <c r="F7233" i="3"/>
  <c r="D7233" i="3"/>
  <c r="B7233" i="3"/>
  <c r="K7233" i="3" s="1"/>
  <c r="N7233" i="3" s="1"/>
  <c r="C7233" i="3"/>
  <c r="M7233" i="3" l="1"/>
  <c r="L7233" i="3" s="1"/>
  <c r="O7233" i="3" s="1"/>
  <c r="H7233" i="3"/>
  <c r="I7233" i="3" s="1"/>
  <c r="J7233" i="3" s="1"/>
  <c r="P7232" i="3" s="1"/>
  <c r="D7234" i="3" l="1"/>
  <c r="C7234" i="3"/>
  <c r="B7234" i="3"/>
  <c r="K7234" i="3" s="1"/>
  <c r="N7234" i="3" s="1"/>
  <c r="F7234" i="3"/>
  <c r="G7234" i="3"/>
  <c r="E7234" i="3"/>
  <c r="M7234" i="3" l="1"/>
  <c r="L7234" i="3" s="1"/>
  <c r="O7234" i="3" s="1"/>
  <c r="H7234" i="3"/>
  <c r="I7234" i="3" s="1"/>
  <c r="J7234" i="3" s="1"/>
  <c r="P7233" i="3" s="1"/>
  <c r="G7235" i="3" l="1"/>
  <c r="B7235" i="3"/>
  <c r="C7235" i="3"/>
  <c r="F7235" i="3"/>
  <c r="K7235" i="3"/>
  <c r="N7235" i="3" s="1"/>
  <c r="L7235" i="3" s="1"/>
  <c r="O7235" i="3" s="1"/>
  <c r="D7235" i="3"/>
  <c r="H7235" i="3"/>
  <c r="I7235" i="3" s="1"/>
  <c r="J7235" i="3" s="1"/>
  <c r="P7234" i="3" s="1"/>
  <c r="E7235" i="3"/>
  <c r="M7235" i="3"/>
  <c r="E7236" i="3" l="1"/>
  <c r="M7236" i="3" s="1"/>
  <c r="L7236" i="3" s="1"/>
  <c r="O7236" i="3" s="1"/>
  <c r="D7236" i="3"/>
  <c r="F7236" i="3"/>
  <c r="B7236" i="3"/>
  <c r="H7236" i="3" s="1"/>
  <c r="C7236" i="3"/>
  <c r="K7236" i="3"/>
  <c r="N7236" i="3" s="1"/>
  <c r="I7236" i="3"/>
  <c r="J7236" i="3" s="1"/>
  <c r="P7235" i="3" s="1"/>
  <c r="G7236" i="3"/>
  <c r="G7237" i="3" l="1"/>
  <c r="C7237" i="3"/>
  <c r="F7237" i="3"/>
  <c r="D7237" i="3"/>
  <c r="E7237" i="3"/>
  <c r="B7237" i="3"/>
  <c r="H7237" i="3" s="1"/>
  <c r="I7237" i="3" l="1"/>
  <c r="J7237" i="3" s="1"/>
  <c r="P7236" i="3" s="1"/>
  <c r="K7237" i="3"/>
  <c r="N7237" i="3" s="1"/>
  <c r="M7237" i="3" l="1"/>
  <c r="L7237" i="3" s="1"/>
  <c r="O7237" i="3" s="1"/>
  <c r="G7238" i="3" l="1"/>
  <c r="B7238" i="3" l="1"/>
  <c r="E7238" i="3"/>
  <c r="F7238" i="3"/>
  <c r="D7238" i="3"/>
  <c r="C7238" i="3"/>
  <c r="K7238" i="3"/>
  <c r="N7238" i="3" s="1"/>
  <c r="H7238" i="3"/>
  <c r="I7238" i="3" s="1"/>
  <c r="J7238" i="3" s="1"/>
  <c r="P7237" i="3" s="1"/>
  <c r="M7238" i="3" l="1"/>
  <c r="L7238" i="3"/>
  <c r="O7238" i="3" s="1"/>
  <c r="B7239" i="3" l="1"/>
  <c r="C7239" i="3" l="1"/>
  <c r="K7239" i="3"/>
  <c r="N7239" i="3" s="1"/>
  <c r="H7239" i="3"/>
  <c r="D7239" i="3"/>
  <c r="E7239" i="3"/>
  <c r="M7239" i="3" s="1"/>
  <c r="L7239" i="3" s="1"/>
  <c r="O7239" i="3" s="1"/>
  <c r="F7239" i="3"/>
  <c r="G7239" i="3"/>
  <c r="I7239" i="3" l="1"/>
  <c r="J7239" i="3" s="1"/>
  <c r="P7238" i="3" s="1"/>
  <c r="B7240" i="3"/>
  <c r="G7240" i="3"/>
  <c r="C7240" i="3"/>
  <c r="E7240" i="3"/>
  <c r="F7240" i="3"/>
  <c r="D7240" i="3"/>
  <c r="K7240" i="3"/>
  <c r="N7240" i="3" s="1"/>
  <c r="H7240" i="3"/>
  <c r="I7240" i="3" l="1"/>
  <c r="J7240" i="3" s="1"/>
  <c r="P7239" i="3" s="1"/>
  <c r="M7240" i="3"/>
  <c r="L7240" i="3" s="1"/>
  <c r="O7240" i="3" s="1"/>
  <c r="E7241" i="3" l="1"/>
  <c r="B7241" i="3" l="1"/>
  <c r="K7241" i="3" s="1"/>
  <c r="N7241" i="3" s="1"/>
  <c r="C7241" i="3"/>
  <c r="D7241" i="3"/>
  <c r="F7241" i="3"/>
  <c r="G7241" i="3"/>
  <c r="M7241" i="3"/>
  <c r="H7241" i="3"/>
  <c r="I7241" i="3" s="1"/>
  <c r="J7241" i="3" s="1"/>
  <c r="L7241" i="3" l="1"/>
  <c r="O7241" i="3" s="1"/>
  <c r="P7240" i="3"/>
  <c r="B7242" i="3" l="1"/>
  <c r="H7242" i="3" s="1"/>
  <c r="E7242" i="3" l="1"/>
  <c r="D7242" i="3"/>
  <c r="F7242" i="3"/>
  <c r="G7242" i="3"/>
  <c r="K7242" i="3"/>
  <c r="N7242" i="3" s="1"/>
  <c r="C7242" i="3"/>
  <c r="I7242" i="3"/>
  <c r="J7242" i="3" s="1"/>
  <c r="P7241" i="3" s="1"/>
  <c r="M7242" i="3" l="1"/>
  <c r="L7242" i="3" s="1"/>
  <c r="O7242" i="3" s="1"/>
  <c r="F7243" i="3" l="1"/>
  <c r="C7243" i="3" l="1"/>
  <c r="D7243" i="3"/>
  <c r="B7243" i="3"/>
  <c r="H7243" i="3" s="1"/>
  <c r="I7243" i="3" s="1"/>
  <c r="J7243" i="3" s="1"/>
  <c r="P7242" i="3" s="1"/>
  <c r="K7243" i="3"/>
  <c r="N7243" i="3" s="1"/>
  <c r="E7243" i="3"/>
  <c r="M7243" i="3" s="1"/>
  <c r="G7243" i="3"/>
  <c r="L7243" i="3" l="1"/>
  <c r="O7243" i="3" s="1"/>
  <c r="G7244" i="3" l="1"/>
  <c r="B7244" i="3" l="1"/>
  <c r="K7244" i="3" s="1"/>
  <c r="N7244" i="3" s="1"/>
  <c r="E7244" i="3"/>
  <c r="C7244" i="3"/>
  <c r="F7244" i="3"/>
  <c r="D7244" i="3"/>
  <c r="M7244" i="3"/>
  <c r="L7244" i="3" s="1"/>
  <c r="O7244" i="3" s="1"/>
  <c r="H7244" i="3" l="1"/>
  <c r="I7244" i="3" s="1"/>
  <c r="J7244" i="3" s="1"/>
  <c r="P7243" i="3" s="1"/>
  <c r="G7245" i="3"/>
  <c r="D7245" i="3"/>
  <c r="F7245" i="3"/>
  <c r="B7245" i="3"/>
  <c r="C7245" i="3"/>
  <c r="E7245" i="3"/>
  <c r="H7245" i="3" l="1"/>
  <c r="K7245" i="3"/>
  <c r="N7245" i="3" s="1"/>
  <c r="I7245" i="3"/>
  <c r="J7245" i="3" s="1"/>
  <c r="P7244" i="3" s="1"/>
  <c r="M7245" i="3" l="1"/>
  <c r="L7245" i="3" s="1"/>
  <c r="O7245" i="3" s="1"/>
  <c r="G7246" i="3" s="1"/>
  <c r="B7246" i="3" l="1"/>
  <c r="C7246" i="3"/>
  <c r="E7246" i="3"/>
  <c r="F7246" i="3"/>
  <c r="D7246" i="3"/>
  <c r="K7246" i="3"/>
  <c r="N7246" i="3" s="1"/>
  <c r="H7246" i="3"/>
  <c r="I7246" i="3" s="1"/>
  <c r="J7246" i="3" s="1"/>
  <c r="M7246" i="3" l="1"/>
  <c r="L7246" i="3" s="1"/>
  <c r="O7246" i="3" s="1"/>
  <c r="P7245" i="3"/>
  <c r="D7247" i="3" l="1"/>
  <c r="F7247" i="3" l="1"/>
  <c r="B7247" i="3"/>
  <c r="H7247" i="3" s="1"/>
  <c r="I7247" i="3" s="1"/>
  <c r="J7247" i="3" s="1"/>
  <c r="P7246" i="3" s="1"/>
  <c r="E7247" i="3"/>
  <c r="M7247" i="3" s="1"/>
  <c r="L7247" i="3" s="1"/>
  <c r="O7247" i="3" s="1"/>
  <c r="C7247" i="3"/>
  <c r="G7247" i="3"/>
  <c r="K7247" i="3"/>
  <c r="N7247" i="3" s="1"/>
  <c r="D7248" i="3" l="1"/>
  <c r="E7248" i="3" l="1"/>
  <c r="F7248" i="3"/>
  <c r="B7248" i="3"/>
  <c r="K7248" i="3" s="1"/>
  <c r="N7248" i="3" s="1"/>
  <c r="H7248" i="3"/>
  <c r="I7248" i="3" s="1"/>
  <c r="J7248" i="3" s="1"/>
  <c r="P7247" i="3" s="1"/>
  <c r="C7248" i="3"/>
  <c r="G7248" i="3"/>
  <c r="M7248" i="3" l="1"/>
  <c r="L7248" i="3" s="1"/>
  <c r="O7248" i="3" s="1"/>
  <c r="C7249" i="3" l="1"/>
  <c r="D7249" i="3"/>
  <c r="B7249" i="3"/>
  <c r="G7249" i="3"/>
  <c r="F7249" i="3"/>
  <c r="H7249" i="3"/>
  <c r="E7249" i="3"/>
  <c r="M7249" i="3" s="1"/>
  <c r="K7249" i="3"/>
  <c r="N7249" i="3" s="1"/>
  <c r="L7249" i="3" l="1"/>
  <c r="O7249" i="3" s="1"/>
  <c r="B7250" i="3" s="1"/>
  <c r="I7249" i="3"/>
  <c r="J7249" i="3" s="1"/>
  <c r="P7248" i="3" s="1"/>
  <c r="K7250" i="3" l="1"/>
  <c r="N7250" i="3" s="1"/>
  <c r="D7250" i="3"/>
  <c r="H7250" i="3"/>
  <c r="E7250" i="3"/>
  <c r="M7250" i="3" s="1"/>
  <c r="L7250" i="3" s="1"/>
  <c r="O7250" i="3" s="1"/>
  <c r="C7250" i="3"/>
  <c r="G7250" i="3"/>
  <c r="F7250" i="3"/>
  <c r="C7251" i="3" l="1"/>
  <c r="I7250" i="3"/>
  <c r="J7250" i="3" s="1"/>
  <c r="P7249" i="3" s="1"/>
  <c r="B7251" i="3" l="1"/>
  <c r="H7251" i="3" s="1"/>
  <c r="E7251" i="3"/>
  <c r="D7251" i="3"/>
  <c r="F7251" i="3"/>
  <c r="G7251" i="3"/>
  <c r="K7251" i="3"/>
  <c r="N7251" i="3" s="1"/>
  <c r="I7251" i="3" l="1"/>
  <c r="J7251" i="3" s="1"/>
  <c r="P7250" i="3" s="1"/>
  <c r="M7251" i="3"/>
  <c r="L7251" i="3" s="1"/>
  <c r="O7251" i="3" s="1"/>
  <c r="D7252" i="3" l="1"/>
  <c r="F7252" i="3" l="1"/>
  <c r="B7252" i="3"/>
  <c r="K7252" i="3" s="1"/>
  <c r="N7252" i="3" s="1"/>
  <c r="E7252" i="3"/>
  <c r="C7252" i="3"/>
  <c r="G7252" i="3"/>
  <c r="M7252" i="3" l="1"/>
  <c r="L7252" i="3" s="1"/>
  <c r="O7252" i="3" s="1"/>
  <c r="H7252" i="3"/>
  <c r="I7252" i="3" s="1"/>
  <c r="J7252" i="3" s="1"/>
  <c r="P7251" i="3" s="1"/>
  <c r="B7253" i="3" l="1"/>
  <c r="H7253" i="3" s="1"/>
  <c r="C7253" i="3"/>
  <c r="D7253" i="3"/>
  <c r="K7253" i="3"/>
  <c r="N7253" i="3" s="1"/>
  <c r="L7253" i="3" s="1"/>
  <c r="O7253" i="3" s="1"/>
  <c r="F7253" i="3"/>
  <c r="E7253" i="3"/>
  <c r="M7253" i="3" s="1"/>
  <c r="G7253" i="3"/>
  <c r="B7254" i="3" l="1"/>
  <c r="K7254" i="3" s="1"/>
  <c r="N7254" i="3" s="1"/>
  <c r="I7253" i="3"/>
  <c r="J7253" i="3" s="1"/>
  <c r="P7252" i="3" s="1"/>
  <c r="C7254" i="3" l="1"/>
  <c r="D7254" i="3"/>
  <c r="H7254" i="3"/>
  <c r="F7254" i="3"/>
  <c r="E7254" i="3"/>
  <c r="M7254" i="3" s="1"/>
  <c r="L7254" i="3" s="1"/>
  <c r="O7254" i="3" s="1"/>
  <c r="G7254" i="3"/>
  <c r="G7255" i="3" l="1"/>
  <c r="I7254" i="3"/>
  <c r="J7254" i="3" s="1"/>
  <c r="P7253" i="3" s="1"/>
  <c r="B7255" i="3"/>
  <c r="C7255" i="3"/>
  <c r="E7255" i="3"/>
  <c r="F7255" i="3"/>
  <c r="D7255" i="3"/>
  <c r="K7255" i="3"/>
  <c r="N7255" i="3" s="1"/>
  <c r="H7255" i="3" l="1"/>
  <c r="M7255" i="3"/>
  <c r="L7255" i="3" s="1"/>
  <c r="O7255" i="3" s="1"/>
  <c r="I7255" i="3"/>
  <c r="J7255" i="3" s="1"/>
  <c r="P7254" i="3" s="1"/>
  <c r="B7256" i="3" l="1"/>
  <c r="G7256" i="3"/>
  <c r="C7256" i="3"/>
  <c r="F7256" i="3"/>
  <c r="E7256" i="3"/>
  <c r="D7256" i="3"/>
  <c r="H7256" i="3"/>
  <c r="K7256" i="3"/>
  <c r="N7256" i="3" s="1"/>
  <c r="M7256" i="3" l="1"/>
  <c r="L7256" i="3" s="1"/>
  <c r="O7256" i="3" s="1"/>
  <c r="I7256" i="3"/>
  <c r="J7256" i="3" s="1"/>
  <c r="P7255" i="3" s="1"/>
  <c r="F7257" i="3" l="1"/>
  <c r="E7257" i="3" l="1"/>
  <c r="B7257" i="3"/>
  <c r="D7257" i="3"/>
  <c r="H7257" i="3"/>
  <c r="C7257" i="3"/>
  <c r="G7257" i="3"/>
  <c r="K7257" i="3"/>
  <c r="N7257" i="3" s="1"/>
  <c r="I7257" i="3"/>
  <c r="J7257" i="3" s="1"/>
  <c r="P7256" i="3" s="1"/>
  <c r="M7257" i="3" l="1"/>
  <c r="L7257" i="3" s="1"/>
  <c r="O7257" i="3" s="1"/>
  <c r="E7258" i="3" l="1"/>
  <c r="D7258" i="3" l="1"/>
  <c r="B7258" i="3"/>
  <c r="K7258" i="3" s="1"/>
  <c r="C7258" i="3"/>
  <c r="F7258" i="3"/>
  <c r="G7258" i="3"/>
  <c r="N7258" i="3"/>
  <c r="H7258" i="3" l="1"/>
  <c r="I7258" i="3" s="1"/>
  <c r="J7258" i="3" s="1"/>
  <c r="P7257" i="3" s="1"/>
  <c r="M7258" i="3"/>
  <c r="L7258" i="3" s="1"/>
  <c r="O7258" i="3" s="1"/>
  <c r="G7259" i="3" l="1"/>
  <c r="B7259" i="3"/>
  <c r="E7259" i="3"/>
  <c r="M7259" i="3" s="1"/>
  <c r="D7259" i="3"/>
  <c r="K7259" i="3"/>
  <c r="N7259" i="3" s="1"/>
  <c r="F7259" i="3"/>
  <c r="C7259" i="3"/>
  <c r="H7259" i="3"/>
  <c r="L7259" i="3" l="1"/>
  <c r="O7259" i="3" s="1"/>
  <c r="I7259" i="3"/>
  <c r="J7259" i="3" s="1"/>
  <c r="P7258" i="3" s="1"/>
  <c r="F7260" i="3" l="1"/>
  <c r="D7260" i="3"/>
  <c r="C7260" i="3"/>
  <c r="E7260" i="3"/>
  <c r="B7260" i="3"/>
  <c r="H7260" i="3" s="1"/>
  <c r="G7260" i="3"/>
  <c r="I7260" i="3" l="1"/>
  <c r="J7260" i="3" s="1"/>
  <c r="P7259" i="3" s="1"/>
  <c r="K7260" i="3"/>
  <c r="N7260" i="3" s="1"/>
  <c r="M7260" i="3" l="1"/>
  <c r="L7260" i="3" s="1"/>
  <c r="O7260" i="3" s="1"/>
  <c r="E7261" i="3" l="1"/>
  <c r="I7261" i="3" s="1"/>
  <c r="J7261" i="3" s="1"/>
  <c r="P7260" i="3" s="1"/>
  <c r="D7261" i="3"/>
  <c r="B7261" i="3"/>
  <c r="H7261" i="3" s="1"/>
  <c r="G7261" i="3"/>
  <c r="C7261" i="3"/>
  <c r="F7261" i="3"/>
  <c r="K7261" i="3"/>
  <c r="N7261" i="3" s="1"/>
  <c r="M7261" i="3"/>
  <c r="L7261" i="3" s="1"/>
  <c r="O7261" i="3" s="1"/>
  <c r="G7262" i="3" l="1"/>
  <c r="B7262" i="3"/>
  <c r="E7262" i="3"/>
  <c r="F7262" i="3"/>
  <c r="D7262" i="3"/>
  <c r="K7262" i="3"/>
  <c r="N7262" i="3" s="1"/>
  <c r="C7262" i="3"/>
  <c r="H7262" i="3"/>
  <c r="M7262" i="3"/>
  <c r="I7262" i="3"/>
  <c r="J7262" i="3" s="1"/>
  <c r="P7261" i="3" s="1"/>
  <c r="L7262" i="3"/>
  <c r="O7262" i="3" s="1"/>
  <c r="D7263" i="3" l="1"/>
  <c r="F7263" i="3" l="1"/>
  <c r="E7263" i="3"/>
  <c r="B7263" i="3"/>
  <c r="K7263" i="3" s="1"/>
  <c r="N7263" i="3" s="1"/>
  <c r="C7263" i="3"/>
  <c r="G7263" i="3"/>
  <c r="H7263" i="3"/>
  <c r="I7263" i="3" s="1"/>
  <c r="J7263" i="3" l="1"/>
  <c r="P7262" i="3" s="1"/>
  <c r="M7263" i="3"/>
  <c r="L7263" i="3" s="1"/>
  <c r="O7263" i="3" s="1"/>
  <c r="G7264" i="3" l="1"/>
  <c r="C7264" i="3"/>
  <c r="F7264" i="3"/>
  <c r="B7264" i="3"/>
  <c r="K7264" i="3" s="1"/>
  <c r="N7264" i="3" s="1"/>
  <c r="H7264" i="3"/>
  <c r="D7264" i="3"/>
  <c r="E7264" i="3"/>
  <c r="I7264" i="3" s="1"/>
  <c r="J7264" i="3" s="1"/>
  <c r="P7263" i="3" s="1"/>
  <c r="M7264" i="3" l="1"/>
  <c r="L7264" i="3" s="1"/>
  <c r="O7264" i="3" s="1"/>
  <c r="G7265" i="3" l="1"/>
  <c r="D7265" i="3"/>
  <c r="C7265" i="3"/>
  <c r="B7265" i="3"/>
  <c r="K7265" i="3" s="1"/>
  <c r="N7265" i="3" s="1"/>
  <c r="F7265" i="3"/>
  <c r="E7265" i="3"/>
  <c r="H7265" i="3" l="1"/>
  <c r="I7265" i="3" s="1"/>
  <c r="J7265" i="3" l="1"/>
  <c r="P7264" i="3" s="1"/>
  <c r="M7265" i="3"/>
  <c r="L7265" i="3" s="1"/>
  <c r="O7265" i="3" s="1"/>
  <c r="G7266" i="3" l="1"/>
  <c r="F7266" i="3"/>
  <c r="D7266" i="3"/>
  <c r="C7266" i="3"/>
  <c r="E7266" i="3"/>
  <c r="M7266" i="3" s="1"/>
  <c r="B7266" i="3"/>
  <c r="K7266" i="3" s="1"/>
  <c r="N7266" i="3" s="1"/>
  <c r="H7266" i="3" l="1"/>
  <c r="I7266" i="3" s="1"/>
  <c r="J7266" i="3" s="1"/>
  <c r="P7265" i="3" s="1"/>
  <c r="L7266" i="3"/>
  <c r="O7266" i="3" s="1"/>
  <c r="B7267" i="3" l="1"/>
  <c r="K7267" i="3" s="1"/>
  <c r="C7267" i="3" l="1"/>
  <c r="G7267" i="3"/>
  <c r="D7267" i="3"/>
  <c r="E7267" i="3"/>
  <c r="F7267" i="3"/>
  <c r="N7267" i="3"/>
  <c r="H7267" i="3"/>
  <c r="I7267" i="3" l="1"/>
  <c r="J7267" i="3" s="1"/>
  <c r="P7266" i="3" s="1"/>
  <c r="M7267" i="3"/>
  <c r="L7267" i="3" s="1"/>
  <c r="O7267" i="3" s="1"/>
  <c r="E7268" i="3" l="1"/>
  <c r="D7268" i="3" l="1"/>
  <c r="B7268" i="3"/>
  <c r="H7268" i="3" s="1"/>
  <c r="I7268" i="3" s="1"/>
  <c r="J7268" i="3" s="1"/>
  <c r="P7267" i="3" s="1"/>
  <c r="F7268" i="3"/>
  <c r="K7268" i="3"/>
  <c r="N7268" i="3" s="1"/>
  <c r="G7268" i="3"/>
  <c r="M7268" i="3" s="1"/>
  <c r="L7268" i="3" s="1"/>
  <c r="O7268" i="3" s="1"/>
  <c r="C7268" i="3"/>
  <c r="C7269" i="3" l="1"/>
  <c r="D7269" i="3" l="1"/>
  <c r="F7269" i="3"/>
  <c r="B7269" i="3"/>
  <c r="H7269" i="3" s="1"/>
  <c r="E7269" i="3"/>
  <c r="G7269" i="3"/>
  <c r="K7269" i="3"/>
  <c r="I7269" i="3" l="1"/>
  <c r="J7269" i="3" s="1"/>
  <c r="P7268" i="3" s="1"/>
  <c r="M7269" i="3"/>
  <c r="N7269" i="3"/>
  <c r="L7269" i="3" s="1"/>
  <c r="O7269" i="3" s="1"/>
  <c r="C7270" i="3" l="1"/>
  <c r="B7270" i="3" l="1"/>
  <c r="H7270" i="3" s="1"/>
  <c r="I7270" i="3" s="1"/>
  <c r="J7270" i="3" s="1"/>
  <c r="P7269" i="3" s="1"/>
  <c r="E7270" i="3"/>
  <c r="F7270" i="3"/>
  <c r="D7270" i="3"/>
  <c r="G7270" i="3"/>
  <c r="K7270" i="3"/>
  <c r="N7270" i="3" s="1"/>
  <c r="M7270" i="3" l="1"/>
  <c r="L7270" i="3" s="1"/>
  <c r="O7270" i="3" s="1"/>
  <c r="G7271" i="3" l="1"/>
  <c r="E7271" i="3"/>
  <c r="D7271" i="3"/>
  <c r="C7271" i="3"/>
  <c r="F7271" i="3"/>
  <c r="B7271" i="3"/>
  <c r="K7271" i="3" s="1"/>
  <c r="N7271" i="3" s="1"/>
  <c r="H7271" i="3" l="1"/>
  <c r="I7271" i="3" s="1"/>
  <c r="J7271" i="3" s="1"/>
  <c r="P7270" i="3" s="1"/>
  <c r="M7271" i="3"/>
  <c r="L7271" i="3" s="1"/>
  <c r="O7271" i="3" s="1"/>
  <c r="G7272" i="3" l="1"/>
  <c r="C7272" i="3"/>
  <c r="D7272" i="3"/>
  <c r="B7272" i="3"/>
  <c r="H7272" i="3" s="1"/>
  <c r="F7272" i="3"/>
  <c r="E7272" i="3"/>
  <c r="K7272" i="3"/>
  <c r="N7272" i="3" s="1"/>
  <c r="I7272" i="3" l="1"/>
  <c r="J7272" i="3" s="1"/>
  <c r="P7271" i="3" s="1"/>
  <c r="M7272" i="3"/>
  <c r="L7272" i="3" s="1"/>
  <c r="O7272" i="3" s="1"/>
  <c r="G7273" i="3" l="1"/>
  <c r="B7273" i="3"/>
  <c r="D7273" i="3"/>
  <c r="F7273" i="3"/>
  <c r="H7273" i="3"/>
  <c r="C7273" i="3"/>
  <c r="E7273" i="3"/>
  <c r="K7273" i="3"/>
  <c r="N7273" i="3" s="1"/>
  <c r="M7273" i="3" l="1"/>
  <c r="L7273" i="3" s="1"/>
  <c r="O7273" i="3" s="1"/>
  <c r="I7273" i="3"/>
  <c r="J7273" i="3" s="1"/>
  <c r="P7272" i="3" s="1"/>
  <c r="D7274" i="3" l="1"/>
  <c r="H7274" i="3" l="1"/>
  <c r="B7274" i="3"/>
  <c r="K7274" i="3"/>
  <c r="N7274" i="3" s="1"/>
  <c r="C7274" i="3"/>
  <c r="E7274" i="3"/>
  <c r="I7274" i="3" s="1"/>
  <c r="J7274" i="3" s="1"/>
  <c r="P7273" i="3" s="1"/>
  <c r="G7274" i="3"/>
  <c r="F7274" i="3"/>
  <c r="M7274" i="3"/>
  <c r="L7274" i="3" s="1"/>
  <c r="O7274" i="3" s="1"/>
  <c r="D7275" i="3" l="1"/>
  <c r="E7275" i="3" l="1"/>
  <c r="F7275" i="3"/>
  <c r="B7275" i="3"/>
  <c r="H7275" i="3" s="1"/>
  <c r="I7275" i="3" s="1"/>
  <c r="J7275" i="3" s="1"/>
  <c r="P7274" i="3" s="1"/>
  <c r="C7275" i="3"/>
  <c r="G7275" i="3"/>
  <c r="K7275" i="3" l="1"/>
  <c r="N7275" i="3" s="1"/>
  <c r="L7275" i="3" l="1"/>
  <c r="O7275" i="3" s="1"/>
  <c r="B7276" i="3" s="1"/>
  <c r="M7275" i="3"/>
  <c r="E7276" i="3" l="1"/>
  <c r="C7276" i="3"/>
  <c r="H7276" i="3"/>
  <c r="F7276" i="3"/>
  <c r="K7276" i="3"/>
  <c r="N7276" i="3" s="1"/>
  <c r="L7276" i="3" s="1"/>
  <c r="O7276" i="3" s="1"/>
  <c r="D7276" i="3"/>
  <c r="G7276" i="3"/>
  <c r="M7276" i="3"/>
  <c r="I7276" i="3"/>
  <c r="J7276" i="3" s="1"/>
  <c r="P7275" i="3" s="1"/>
  <c r="B7277" i="3" l="1"/>
  <c r="G7277" i="3"/>
  <c r="D7277" i="3"/>
  <c r="C7277" i="3"/>
  <c r="E7277" i="3"/>
  <c r="F7277" i="3"/>
  <c r="H7277" i="3"/>
  <c r="K7277" i="3"/>
  <c r="M7277" i="3" l="1"/>
  <c r="I7277" i="3"/>
  <c r="J7277" i="3" s="1"/>
  <c r="P7276" i="3" s="1"/>
  <c r="N7277" i="3"/>
  <c r="L7277" i="3" s="1"/>
  <c r="O7277" i="3" s="1"/>
  <c r="G7278" i="3" l="1"/>
  <c r="B7278" i="3" l="1"/>
  <c r="F7278" i="3"/>
  <c r="D7278" i="3"/>
  <c r="C7278" i="3"/>
  <c r="E7278" i="3"/>
  <c r="K7278" i="3"/>
  <c r="N7278" i="3" s="1"/>
  <c r="H7278" i="3"/>
  <c r="M7278" i="3" l="1"/>
  <c r="I7278" i="3"/>
  <c r="J7278" i="3" s="1"/>
  <c r="P7277" i="3" s="1"/>
  <c r="L7278" i="3"/>
  <c r="O7278" i="3" s="1"/>
  <c r="B7279" i="3" l="1"/>
  <c r="G7279" i="3"/>
  <c r="C7279" i="3"/>
  <c r="E7279" i="3"/>
  <c r="M7279" i="3" s="1"/>
  <c r="D7279" i="3"/>
  <c r="F7279" i="3"/>
  <c r="K7279" i="3"/>
  <c r="N7279" i="3" s="1"/>
  <c r="H7279" i="3"/>
  <c r="I7279" i="3" s="1"/>
  <c r="J7279" i="3" s="1"/>
  <c r="L7279" i="3" l="1"/>
  <c r="O7279" i="3" s="1"/>
  <c r="P7278" i="3"/>
  <c r="D7280" i="3" l="1"/>
  <c r="F7280" i="3" l="1"/>
  <c r="E7280" i="3"/>
  <c r="M7280" i="3" s="1"/>
  <c r="L7280" i="3" s="1"/>
  <c r="O7280" i="3" s="1"/>
  <c r="B7280" i="3"/>
  <c r="K7280" i="3" s="1"/>
  <c r="N7280" i="3" s="1"/>
  <c r="C7280" i="3"/>
  <c r="G7280" i="3"/>
  <c r="H7280" i="3"/>
  <c r="F7281" i="3" l="1"/>
  <c r="I7280" i="3"/>
  <c r="J7280" i="3" s="1"/>
  <c r="P7279" i="3" s="1"/>
  <c r="E7281" i="3" l="1"/>
  <c r="I7281" i="3" s="1"/>
  <c r="B7281" i="3"/>
  <c r="K7281" i="3" s="1"/>
  <c r="N7281" i="3" s="1"/>
  <c r="C7281" i="3"/>
  <c r="H7281" i="3"/>
  <c r="D7281" i="3"/>
  <c r="G7281" i="3"/>
  <c r="J7281" i="3" l="1"/>
  <c r="P7280" i="3" s="1"/>
  <c r="M7281" i="3"/>
  <c r="L7281" i="3" s="1"/>
  <c r="O7281" i="3" s="1"/>
  <c r="C7282" i="3" l="1"/>
  <c r="E7282" i="3" l="1"/>
  <c r="B7282" i="3"/>
  <c r="K7282" i="3" s="1"/>
  <c r="N7282" i="3" s="1"/>
  <c r="F7282" i="3"/>
  <c r="D7282" i="3"/>
  <c r="G7282" i="3"/>
  <c r="H7282" i="3" l="1"/>
  <c r="I7282" i="3" s="1"/>
  <c r="J7282" i="3" s="1"/>
  <c r="P7281" i="3" s="1"/>
  <c r="M7282" i="3"/>
  <c r="L7282" i="3" s="1"/>
  <c r="O7282" i="3" s="1"/>
  <c r="B7283" i="3" s="1"/>
  <c r="E7283" i="3" l="1"/>
  <c r="D7283" i="3"/>
  <c r="K7283" i="3"/>
  <c r="N7283" i="3" s="1"/>
  <c r="F7283" i="3"/>
  <c r="H7283" i="3"/>
  <c r="I7283" i="3" s="1"/>
  <c r="J7283" i="3" s="1"/>
  <c r="P7282" i="3" s="1"/>
  <c r="C7283" i="3"/>
  <c r="G7283" i="3"/>
  <c r="M7283" i="3" s="1"/>
  <c r="L7283" i="3" s="1"/>
  <c r="O7283" i="3" s="1"/>
  <c r="F7284" i="3" l="1"/>
  <c r="D7284" i="3" l="1"/>
  <c r="B7284" i="3"/>
  <c r="E7284" i="3"/>
  <c r="K7284" i="3"/>
  <c r="N7284" i="3" s="1"/>
  <c r="C7284" i="3"/>
  <c r="G7284" i="3"/>
  <c r="H7284" i="3"/>
  <c r="M7284" i="3"/>
  <c r="I7284" i="3"/>
  <c r="J7284" i="3" s="1"/>
  <c r="P7283" i="3" s="1"/>
  <c r="L7284" i="3" l="1"/>
  <c r="O7284" i="3" s="1"/>
  <c r="F7285" i="3" l="1"/>
  <c r="B7285" i="3"/>
  <c r="K7285" i="3" s="1"/>
  <c r="N7285" i="3" s="1"/>
  <c r="L7285" i="3" s="1"/>
  <c r="O7285" i="3" s="1"/>
  <c r="C7285" i="3"/>
  <c r="E7285" i="3"/>
  <c r="I7285" i="3" s="1"/>
  <c r="J7285" i="3" s="1"/>
  <c r="P7284" i="3" s="1"/>
  <c r="D7285" i="3"/>
  <c r="H7285" i="3"/>
  <c r="G7285" i="3"/>
  <c r="M7285" i="3" s="1"/>
  <c r="C7286" i="3" l="1"/>
  <c r="D7286" i="3" l="1"/>
  <c r="F7286" i="3"/>
  <c r="E7286" i="3"/>
  <c r="M7286" i="3" s="1"/>
  <c r="L7286" i="3" s="1"/>
  <c r="O7286" i="3" s="1"/>
  <c r="B7286" i="3"/>
  <c r="K7286" i="3" s="1"/>
  <c r="N7286" i="3" s="1"/>
  <c r="G7286" i="3"/>
  <c r="B7287" i="3" l="1"/>
  <c r="H7286" i="3"/>
  <c r="I7286" i="3" s="1"/>
  <c r="J7286" i="3" s="1"/>
  <c r="P7285" i="3" s="1"/>
  <c r="F7287" i="3" l="1"/>
  <c r="C7287" i="3"/>
  <c r="K7287" i="3"/>
  <c r="N7287" i="3" s="1"/>
  <c r="E7287" i="3"/>
  <c r="H7287" i="3"/>
  <c r="D7287" i="3"/>
  <c r="G7287" i="3"/>
  <c r="M7287" i="3" s="1"/>
  <c r="L7287" i="3" s="1"/>
  <c r="O7287" i="3" s="1"/>
  <c r="I7287" i="3" l="1"/>
  <c r="J7287" i="3" s="1"/>
  <c r="P7286" i="3" s="1"/>
  <c r="G7288" i="3"/>
  <c r="B7288" i="3" l="1"/>
  <c r="E7288" i="3"/>
  <c r="D7288" i="3"/>
  <c r="C7288" i="3"/>
  <c r="F7288" i="3"/>
  <c r="H7288" i="3"/>
  <c r="K7288" i="3"/>
  <c r="N7288" i="3" s="1"/>
  <c r="I7288" i="3" l="1"/>
  <c r="J7288" i="3" s="1"/>
  <c r="P7287" i="3" s="1"/>
  <c r="M7288" i="3" l="1"/>
  <c r="L7288" i="3" s="1"/>
  <c r="O7288" i="3" s="1"/>
  <c r="F7289" i="3" l="1"/>
  <c r="E7289" i="3" l="1"/>
  <c r="B7289" i="3"/>
  <c r="K7289" i="3" s="1"/>
  <c r="N7289" i="3" s="1"/>
  <c r="C7289" i="3"/>
  <c r="D7289" i="3"/>
  <c r="G7289" i="3"/>
  <c r="H7289" i="3"/>
  <c r="I7289" i="3"/>
  <c r="J7289" i="3" s="1"/>
  <c r="P7288" i="3" s="1"/>
  <c r="M7289" i="3" l="1"/>
  <c r="L7289" i="3" s="1"/>
  <c r="O7289" i="3" s="1"/>
  <c r="F7290" i="3" l="1"/>
  <c r="E7290" i="3" l="1"/>
  <c r="M7290" i="3" s="1"/>
  <c r="H7290" i="3"/>
  <c r="B7290" i="3"/>
  <c r="C7290" i="3"/>
  <c r="K7290" i="3"/>
  <c r="N7290" i="3" s="1"/>
  <c r="D7290" i="3"/>
  <c r="G7290" i="3"/>
  <c r="L7290" i="3" l="1"/>
  <c r="O7290" i="3" s="1"/>
  <c r="I7290" i="3"/>
  <c r="J7290" i="3" s="1"/>
  <c r="P7289" i="3" s="1"/>
  <c r="E7291" i="3" l="1"/>
  <c r="M7291" i="3" s="1"/>
  <c r="L7291" i="3" s="1"/>
  <c r="O7291" i="3" s="1"/>
  <c r="F7291" i="3"/>
  <c r="B7291" i="3"/>
  <c r="D7291" i="3"/>
  <c r="C7291" i="3"/>
  <c r="K7291" i="3"/>
  <c r="N7291" i="3" s="1"/>
  <c r="H7291" i="3"/>
  <c r="G7291" i="3"/>
  <c r="G7292" i="3" l="1"/>
  <c r="C7292" i="3"/>
  <c r="E7292" i="3"/>
  <c r="F7292" i="3"/>
  <c r="B7292" i="3"/>
  <c r="H7292" i="3" s="1"/>
  <c r="I7292" i="3" s="1"/>
  <c r="J7292" i="3" s="1"/>
  <c r="D7292" i="3"/>
  <c r="I7291" i="3"/>
  <c r="J7291" i="3" s="1"/>
  <c r="P7290" i="3" s="1"/>
  <c r="P7291" i="3" l="1"/>
  <c r="K7292" i="3"/>
  <c r="N7292" i="3" l="1"/>
  <c r="M7292" i="3"/>
  <c r="L7292" i="3" l="1"/>
  <c r="O7292" i="3" s="1"/>
  <c r="G7293" i="3" l="1"/>
  <c r="B7293" i="3"/>
  <c r="K7293" i="3" s="1"/>
  <c r="D7293" i="3"/>
  <c r="C7293" i="3"/>
  <c r="H7293" i="3"/>
  <c r="F7293" i="3"/>
  <c r="E7293" i="3"/>
  <c r="I7293" i="3" s="1"/>
  <c r="J7293" i="3" s="1"/>
  <c r="P7292" i="3" s="1"/>
  <c r="N7293" i="3" l="1"/>
  <c r="M7293" i="3"/>
  <c r="L7293" i="3" l="1"/>
  <c r="O7293" i="3" s="1"/>
  <c r="F7294" i="3" l="1"/>
  <c r="E7294" i="3"/>
  <c r="M7294" i="3" s="1"/>
  <c r="B7294" i="3"/>
  <c r="H7294" i="3" s="1"/>
  <c r="C7294" i="3"/>
  <c r="D7294" i="3"/>
  <c r="K7294" i="3"/>
  <c r="N7294" i="3" s="1"/>
  <c r="G7294" i="3"/>
  <c r="L7294" i="3" l="1"/>
  <c r="O7294" i="3" s="1"/>
  <c r="I7294" i="3"/>
  <c r="J7294" i="3" s="1"/>
  <c r="P7293" i="3" s="1"/>
  <c r="F7295" i="3" l="1"/>
  <c r="D7295" i="3"/>
  <c r="B7295" i="3"/>
  <c r="K7295" i="3" s="1"/>
  <c r="N7295" i="3" s="1"/>
  <c r="H7295" i="3"/>
  <c r="C7295" i="3"/>
  <c r="E7295" i="3"/>
  <c r="M7295" i="3" s="1"/>
  <c r="L7295" i="3" s="1"/>
  <c r="O7295" i="3" s="1"/>
  <c r="G7295" i="3"/>
  <c r="D7296" i="3" l="1"/>
  <c r="F7296" i="3"/>
  <c r="G7296" i="3"/>
  <c r="C7296" i="3"/>
  <c r="B7296" i="3"/>
  <c r="K7296" i="3" s="1"/>
  <c r="N7296" i="3" s="1"/>
  <c r="E7296" i="3"/>
  <c r="I7295" i="3"/>
  <c r="J7295" i="3" s="1"/>
  <c r="P7294" i="3" s="1"/>
  <c r="M7296" i="3" l="1"/>
  <c r="L7296" i="3" s="1"/>
  <c r="O7296" i="3" s="1"/>
  <c r="H7296" i="3"/>
  <c r="I7296" i="3"/>
  <c r="J7296" i="3" s="1"/>
  <c r="P7295" i="3" s="1"/>
  <c r="G7297" i="3" l="1"/>
  <c r="F7297" i="3"/>
  <c r="E7297" i="3"/>
  <c r="I7297" i="3" s="1"/>
  <c r="J7297" i="3" s="1"/>
  <c r="P7296" i="3" s="1"/>
  <c r="C7297" i="3"/>
  <c r="D7297" i="3"/>
  <c r="B7297" i="3"/>
  <c r="H7297" i="3" s="1"/>
  <c r="K7297" i="3" l="1"/>
  <c r="N7297" i="3" s="1"/>
  <c r="M7297" i="3"/>
  <c r="L7297" i="3" l="1"/>
  <c r="O7297" i="3" s="1"/>
  <c r="D7298" i="3" l="1"/>
  <c r="E7298" i="3"/>
  <c r="F7298" i="3"/>
  <c r="C7298" i="3"/>
  <c r="B7298" i="3"/>
  <c r="H7298" i="3" s="1"/>
  <c r="G7298" i="3"/>
  <c r="I7298" i="3" l="1"/>
  <c r="J7298" i="3" s="1"/>
  <c r="P7297" i="3" s="1"/>
  <c r="K7298" i="3"/>
  <c r="N7298" i="3" s="1"/>
  <c r="M7298" i="3" l="1"/>
  <c r="L7298" i="3" s="1"/>
  <c r="O7298" i="3" s="1"/>
  <c r="G7299" i="3" l="1"/>
  <c r="F7299" i="3"/>
  <c r="B7299" i="3"/>
  <c r="H7299" i="3" s="1"/>
  <c r="C7299" i="3"/>
  <c r="D7299" i="3"/>
  <c r="E7299" i="3"/>
  <c r="K7299" i="3"/>
  <c r="N7299" i="3" s="1"/>
  <c r="I7299" i="3" l="1"/>
  <c r="J7299" i="3" s="1"/>
  <c r="P7298" i="3" s="1"/>
  <c r="M7299" i="3"/>
  <c r="L7299" i="3" s="1"/>
  <c r="O7299" i="3" s="1"/>
  <c r="F7300" i="3" l="1"/>
  <c r="G7300" i="3"/>
  <c r="D7300" i="3"/>
  <c r="B7300" i="3"/>
  <c r="K7300" i="3" s="1"/>
  <c r="N7300" i="3" s="1"/>
  <c r="H7300" i="3"/>
  <c r="I7300" i="3" s="1"/>
  <c r="J7300" i="3" s="1"/>
  <c r="P7299" i="3" s="1"/>
  <c r="E7300" i="3"/>
  <c r="M7300" i="3" s="1"/>
  <c r="L7300" i="3" s="1"/>
  <c r="O7300" i="3" s="1"/>
  <c r="C7300" i="3"/>
  <c r="B7301" i="3" l="1"/>
  <c r="K7301" i="3" s="1"/>
  <c r="N7301" i="3" s="1"/>
  <c r="G7301" i="3"/>
  <c r="E7301" i="3"/>
  <c r="F7301" i="3"/>
  <c r="D7301" i="3"/>
  <c r="C7301" i="3"/>
  <c r="H7301" i="3"/>
  <c r="I7301" i="3" s="1"/>
  <c r="J7301" i="3" s="1"/>
  <c r="P7300" i="3" s="1"/>
  <c r="M7301" i="3"/>
  <c r="L7301" i="3" s="1"/>
  <c r="O7301" i="3" s="1"/>
  <c r="B7302" i="3" l="1"/>
  <c r="G7302" i="3"/>
  <c r="D7302" i="3"/>
  <c r="F7302" i="3"/>
  <c r="H7302" i="3"/>
  <c r="E7302" i="3"/>
  <c r="I7302" i="3" s="1"/>
  <c r="C7302" i="3"/>
  <c r="K7302" i="3"/>
  <c r="N7302" i="3" s="1"/>
  <c r="J7302" i="3" l="1"/>
  <c r="P7301" i="3" s="1"/>
  <c r="M7302" i="3"/>
  <c r="L7302" i="3" s="1"/>
  <c r="O7302" i="3" s="1"/>
  <c r="G7303" i="3" s="1"/>
  <c r="B7303" i="3" l="1"/>
  <c r="C7303" i="3"/>
  <c r="D7303" i="3"/>
  <c r="E7303" i="3"/>
  <c r="F7303" i="3"/>
  <c r="H7303" i="3"/>
  <c r="K7303" i="3"/>
  <c r="N7303" i="3" s="1"/>
  <c r="I7303" i="3" l="1"/>
  <c r="J7303" i="3" s="1"/>
  <c r="P7302" i="3" s="1"/>
  <c r="M7303" i="3" l="1"/>
  <c r="L7303" i="3" s="1"/>
  <c r="O7303" i="3" s="1"/>
  <c r="F7304" i="3" l="1"/>
  <c r="C7304" i="3"/>
  <c r="B7304" i="3"/>
  <c r="H7304" i="3" s="1"/>
  <c r="D7304" i="3"/>
  <c r="E7304" i="3"/>
  <c r="G7304" i="3"/>
  <c r="I7304" i="3" l="1"/>
  <c r="J7304" i="3" s="1"/>
  <c r="P7303" i="3" s="1"/>
  <c r="K7304" i="3"/>
  <c r="N7304" i="3" s="1"/>
  <c r="M7304" i="3" l="1"/>
  <c r="L7304" i="3" s="1"/>
  <c r="O7304" i="3" s="1"/>
  <c r="B7305" i="3" s="1"/>
  <c r="K7305" i="3" l="1"/>
  <c r="N7305" i="3" s="1"/>
  <c r="C7305" i="3"/>
  <c r="H7305" i="3"/>
  <c r="E7305" i="3"/>
  <c r="M7305" i="3" s="1"/>
  <c r="L7305" i="3" s="1"/>
  <c r="O7305" i="3" s="1"/>
  <c r="G7305" i="3"/>
  <c r="F7305" i="3"/>
  <c r="D7305" i="3"/>
  <c r="F7306" i="3" l="1"/>
  <c r="I7305" i="3"/>
  <c r="J7305" i="3" s="1"/>
  <c r="P7304" i="3" s="1"/>
  <c r="C7306" i="3" l="1"/>
  <c r="B7306" i="3"/>
  <c r="H7306" i="3" s="1"/>
  <c r="I7306" i="3" s="1"/>
  <c r="J7306" i="3" s="1"/>
  <c r="P7305" i="3" s="1"/>
  <c r="E7306" i="3"/>
  <c r="K7306" i="3"/>
  <c r="N7306" i="3" s="1"/>
  <c r="D7306" i="3"/>
  <c r="G7306" i="3"/>
  <c r="M7306" i="3"/>
  <c r="L7306" i="3" s="1"/>
  <c r="O7306" i="3" s="1"/>
  <c r="G7307" i="3" l="1"/>
  <c r="B7307" i="3" l="1"/>
  <c r="D7307" i="3"/>
  <c r="E7307" i="3"/>
  <c r="C7307" i="3"/>
  <c r="F7307" i="3"/>
  <c r="K7307" i="3"/>
  <c r="N7307" i="3" s="1"/>
  <c r="H7307" i="3"/>
  <c r="I7307" i="3" s="1"/>
  <c r="J7307" i="3" s="1"/>
  <c r="P7306" i="3" s="1"/>
  <c r="M7307" i="3"/>
  <c r="L7307" i="3" l="1"/>
  <c r="O7307" i="3" s="1"/>
  <c r="B7308" i="3" l="1"/>
  <c r="G7308" i="3"/>
  <c r="F7308" i="3"/>
  <c r="E7308" i="3"/>
  <c r="D7308" i="3"/>
  <c r="C7308" i="3"/>
  <c r="K7308" i="3"/>
  <c r="N7308" i="3" s="1"/>
  <c r="H7308" i="3"/>
  <c r="I7308" i="3" s="1"/>
  <c r="J7308" i="3" s="1"/>
  <c r="P7307" i="3" s="1"/>
  <c r="M7308" i="3"/>
  <c r="L7308" i="3" l="1"/>
  <c r="O7308" i="3" s="1"/>
  <c r="F7309" i="3" l="1"/>
  <c r="D7309" i="3" l="1"/>
  <c r="B7309" i="3"/>
  <c r="H7309" i="3" s="1"/>
  <c r="I7309" i="3" s="1"/>
  <c r="J7309" i="3" s="1"/>
  <c r="P7308" i="3" s="1"/>
  <c r="C7309" i="3"/>
  <c r="K7309" i="3"/>
  <c r="N7309" i="3" s="1"/>
  <c r="L7309" i="3" s="1"/>
  <c r="O7309" i="3" s="1"/>
  <c r="E7309" i="3"/>
  <c r="M7309" i="3" s="1"/>
  <c r="G7309" i="3"/>
  <c r="E7310" i="3" l="1"/>
  <c r="B7310" i="3" l="1"/>
  <c r="H7310" i="3" s="1"/>
  <c r="D7310" i="3"/>
  <c r="F7310" i="3"/>
  <c r="C7310" i="3"/>
  <c r="G7310" i="3"/>
  <c r="I7310" i="3"/>
  <c r="J7310" i="3" s="1"/>
  <c r="P7309" i="3" s="1"/>
  <c r="K7310" i="3"/>
  <c r="N7310" i="3" s="1"/>
  <c r="M7310" i="3" l="1"/>
  <c r="L7310" i="3" l="1"/>
  <c r="O7310" i="3" s="1"/>
  <c r="C7311" i="3" l="1"/>
  <c r="B7311" i="3" l="1"/>
  <c r="H7311" i="3" s="1"/>
  <c r="E7311" i="3"/>
  <c r="F7311" i="3"/>
  <c r="D7311" i="3"/>
  <c r="G7311" i="3"/>
  <c r="I7311" i="3"/>
  <c r="K7311" i="3" l="1"/>
  <c r="N7311" i="3" s="1"/>
  <c r="J7311" i="3"/>
  <c r="P7310" i="3" s="1"/>
  <c r="M7311" i="3"/>
  <c r="L7311" i="3" l="1"/>
  <c r="O7311" i="3" s="1"/>
  <c r="F7312" i="3" l="1"/>
  <c r="D7312" i="3"/>
  <c r="E7312" i="3"/>
  <c r="C7312" i="3"/>
  <c r="K7312" i="3"/>
  <c r="M7312" i="3" s="1"/>
  <c r="H7312" i="3"/>
  <c r="I7312" i="3" s="1"/>
  <c r="J7312" i="3" s="1"/>
  <c r="P7311" i="3" s="1"/>
  <c r="B7312" i="3"/>
  <c r="G7312" i="3"/>
  <c r="N7312" i="3" l="1"/>
  <c r="L7312" i="3" s="1"/>
  <c r="O7312" i="3" s="1"/>
  <c r="D7313" i="3" l="1"/>
  <c r="F7313" i="3"/>
  <c r="E7313" i="3"/>
  <c r="G7313" i="3"/>
  <c r="C7313" i="3"/>
  <c r="B7313" i="3"/>
  <c r="K7313" i="3" s="1"/>
  <c r="N7313" i="3" s="1"/>
  <c r="M7313" i="3" l="1"/>
  <c r="L7313" i="3" s="1"/>
  <c r="O7313" i="3" s="1"/>
  <c r="H7313" i="3"/>
  <c r="I7313" i="3" s="1"/>
  <c r="J7313" i="3" s="1"/>
  <c r="P7312" i="3" s="1"/>
  <c r="E7314" i="3" l="1"/>
  <c r="C7314" i="3"/>
  <c r="D7314" i="3"/>
  <c r="B7314" i="3"/>
  <c r="K7314" i="3" s="1"/>
  <c r="N7314" i="3" s="1"/>
  <c r="F7314" i="3"/>
  <c r="G7314" i="3"/>
  <c r="M7314" i="3" l="1"/>
  <c r="L7314" i="3" s="1"/>
  <c r="O7314" i="3" s="1"/>
  <c r="H7314" i="3"/>
  <c r="I7314" i="3" s="1"/>
  <c r="J7314" i="3" s="1"/>
  <c r="P7313" i="3" l="1"/>
  <c r="D7315" i="3" l="1"/>
  <c r="K7315" i="3"/>
  <c r="N7315" i="3" s="1"/>
  <c r="C7315" i="3"/>
  <c r="B7315" i="3"/>
  <c r="E7315" i="3"/>
  <c r="I7315" i="3" s="1"/>
  <c r="J7315" i="3" s="1"/>
  <c r="P7314" i="3" s="1"/>
  <c r="H7315" i="3"/>
  <c r="F7315" i="3"/>
  <c r="G7315" i="3"/>
  <c r="M7315" i="3" l="1"/>
  <c r="L7315" i="3" s="1"/>
  <c r="O7315" i="3" s="1"/>
  <c r="G7316" i="3" l="1"/>
  <c r="F7316" i="3" l="1"/>
  <c r="C7316" i="3"/>
  <c r="D7316" i="3"/>
  <c r="B7316" i="3"/>
  <c r="K7316" i="3" s="1"/>
  <c r="N7316" i="3" s="1"/>
  <c r="E7316" i="3"/>
  <c r="M7316" i="3" l="1"/>
  <c r="L7316" i="3" s="1"/>
  <c r="O7316" i="3" s="1"/>
  <c r="H7316" i="3"/>
  <c r="I7316" i="3" s="1"/>
  <c r="J7316" i="3" s="1"/>
  <c r="P7315" i="3" l="1"/>
  <c r="F7317" i="3" l="1"/>
  <c r="D7317" i="3"/>
  <c r="E7317" i="3"/>
  <c r="M7317" i="3" s="1"/>
  <c r="L7317" i="3" s="1"/>
  <c r="O7317" i="3" s="1"/>
  <c r="B7317" i="3"/>
  <c r="C7317" i="3"/>
  <c r="K7317" i="3"/>
  <c r="N7317" i="3" s="1"/>
  <c r="H7317" i="3"/>
  <c r="I7317" i="3" s="1"/>
  <c r="J7317" i="3" s="1"/>
  <c r="P7316" i="3" s="1"/>
  <c r="G7317" i="3"/>
  <c r="B7318" i="3" l="1"/>
  <c r="H7318" i="3" s="1"/>
  <c r="D7318" i="3"/>
  <c r="E7318" i="3"/>
  <c r="C7318" i="3"/>
  <c r="K7318" i="3"/>
  <c r="F7318" i="3"/>
  <c r="G7318" i="3"/>
  <c r="I7318" i="3" l="1"/>
  <c r="J7318" i="3" s="1"/>
  <c r="P7317" i="3" s="1"/>
  <c r="M7318" i="3"/>
  <c r="N7318" i="3"/>
  <c r="L7318" i="3" s="1"/>
  <c r="O7318" i="3" s="1"/>
  <c r="G7319" i="3" l="1"/>
  <c r="F7319" i="3"/>
  <c r="C7319" i="3"/>
  <c r="K7319" i="3"/>
  <c r="N7319" i="3" s="1"/>
  <c r="E7319" i="3"/>
  <c r="M7319" i="3" s="1"/>
  <c r="L7319" i="3" s="1"/>
  <c r="O7319" i="3" s="1"/>
  <c r="B7319" i="3"/>
  <c r="H7319" i="3" s="1"/>
  <c r="D7319" i="3"/>
  <c r="G7320" i="3" l="1"/>
  <c r="C7320" i="3"/>
  <c r="D7320" i="3"/>
  <c r="K7320" i="3"/>
  <c r="N7320" i="3" s="1"/>
  <c r="B7320" i="3"/>
  <c r="F7320" i="3"/>
  <c r="E7320" i="3"/>
  <c r="M7320" i="3" s="1"/>
  <c r="L7320" i="3" s="1"/>
  <c r="O7320" i="3" s="1"/>
  <c r="I7319" i="3"/>
  <c r="J7319" i="3" s="1"/>
  <c r="P7318" i="3" s="1"/>
  <c r="B7321" i="3" l="1"/>
  <c r="C7321" i="3"/>
  <c r="G7321" i="3"/>
  <c r="F7321" i="3"/>
  <c r="E7321" i="3"/>
  <c r="M7321" i="3" s="1"/>
  <c r="D7321" i="3"/>
  <c r="K7321" i="3"/>
  <c r="N7321" i="3" s="1"/>
  <c r="H7320" i="3"/>
  <c r="I7320" i="3" s="1"/>
  <c r="J7320" i="3" s="1"/>
  <c r="P7319" i="3" l="1"/>
  <c r="L7321" i="3"/>
  <c r="O7321" i="3" s="1"/>
  <c r="H7321" i="3"/>
  <c r="I7321" i="3" s="1"/>
  <c r="J7321" i="3" s="1"/>
  <c r="P7320" i="3" s="1"/>
  <c r="B7322" i="3" l="1"/>
  <c r="C7322" i="3"/>
  <c r="D7322" i="3"/>
  <c r="H7322" i="3"/>
  <c r="K7322" i="3"/>
  <c r="E7322" i="3"/>
  <c r="I7322" i="3" s="1"/>
  <c r="J7322" i="3" s="1"/>
  <c r="P7321" i="3" s="1"/>
  <c r="F7322" i="3"/>
  <c r="N7322" i="3"/>
  <c r="G7322" i="3"/>
  <c r="M7322" i="3" l="1"/>
  <c r="L7322" i="3" s="1"/>
  <c r="O7322" i="3" s="1"/>
  <c r="F7323" i="3" l="1"/>
  <c r="E7323" i="3"/>
  <c r="D7323" i="3"/>
  <c r="C7323" i="3"/>
  <c r="B7323" i="3"/>
  <c r="H7323" i="3" s="1"/>
  <c r="I7323" i="3"/>
  <c r="J7323" i="3" s="1"/>
  <c r="P7322" i="3" s="1"/>
  <c r="G7323" i="3"/>
  <c r="K7323" i="3" l="1"/>
  <c r="N7323" i="3" s="1"/>
  <c r="M7323" i="3" l="1"/>
  <c r="L7323" i="3" s="1"/>
  <c r="O7323" i="3" s="1"/>
  <c r="C7324" i="3" l="1"/>
  <c r="F7324" i="3"/>
  <c r="E7324" i="3"/>
  <c r="I7324" i="3" s="1"/>
  <c r="J7324" i="3" s="1"/>
  <c r="P7323" i="3" s="1"/>
  <c r="H7324" i="3"/>
  <c r="G7324" i="3"/>
  <c r="B7324" i="3"/>
  <c r="K7324" i="3" s="1"/>
  <c r="N7324" i="3" s="1"/>
  <c r="D7324" i="3"/>
  <c r="M7324" i="3" l="1"/>
  <c r="L7324" i="3"/>
  <c r="O7324" i="3" s="1"/>
  <c r="E7325" i="3" l="1"/>
  <c r="F7325" i="3" l="1"/>
  <c r="B7325" i="3"/>
  <c r="H7325" i="3" s="1"/>
  <c r="I7325" i="3" s="1"/>
  <c r="J7325" i="3" s="1"/>
  <c r="P7324" i="3" s="1"/>
  <c r="D7325" i="3"/>
  <c r="G7325" i="3"/>
  <c r="C7325" i="3"/>
  <c r="M7325" i="3"/>
  <c r="K7325" i="3"/>
  <c r="N7325" i="3" s="1"/>
  <c r="L7325" i="3" s="1"/>
  <c r="O7325" i="3" s="1"/>
  <c r="F7326" i="3" l="1"/>
  <c r="B7326" i="3"/>
  <c r="K7326" i="3" s="1"/>
  <c r="N7326" i="3" s="1"/>
  <c r="C7326" i="3"/>
  <c r="D7326" i="3"/>
  <c r="E7326" i="3"/>
  <c r="M7326" i="3" s="1"/>
  <c r="L7326" i="3" s="1"/>
  <c r="O7326" i="3" s="1"/>
  <c r="H7326" i="3"/>
  <c r="G7326" i="3"/>
  <c r="B7327" i="3" l="1"/>
  <c r="K7327" i="3" s="1"/>
  <c r="N7327" i="3" s="1"/>
  <c r="G7327" i="3"/>
  <c r="D7327" i="3"/>
  <c r="E7327" i="3"/>
  <c r="F7327" i="3"/>
  <c r="C7327" i="3"/>
  <c r="M7327" i="3"/>
  <c r="L7327" i="3" s="1"/>
  <c r="O7327" i="3" s="1"/>
  <c r="I7326" i="3"/>
  <c r="J7326" i="3" s="1"/>
  <c r="P7325" i="3" s="1"/>
  <c r="D7328" i="3" l="1"/>
  <c r="E7328" i="3"/>
  <c r="C7328" i="3"/>
  <c r="G7328" i="3"/>
  <c r="B7328" i="3"/>
  <c r="F7328" i="3"/>
  <c r="H7327" i="3"/>
  <c r="I7327" i="3" s="1"/>
  <c r="J7327" i="3" s="1"/>
  <c r="P7326" i="3" s="1"/>
  <c r="H7328" i="3" l="1"/>
  <c r="I7328" i="3"/>
  <c r="J7328" i="3" s="1"/>
  <c r="P7327" i="3" s="1"/>
  <c r="K7328" i="3"/>
  <c r="N7328" i="3" s="1"/>
  <c r="M7328" i="3" l="1"/>
  <c r="L7328" i="3" s="1"/>
  <c r="O7328" i="3" s="1"/>
  <c r="B7329" i="3" l="1"/>
  <c r="K7329" i="3" s="1"/>
  <c r="N7329" i="3" s="1"/>
  <c r="C7329" i="3"/>
  <c r="G7329" i="3"/>
  <c r="D7329" i="3"/>
  <c r="H7329" i="3"/>
  <c r="E7329" i="3"/>
  <c r="I7329" i="3" s="1"/>
  <c r="J7329" i="3" s="1"/>
  <c r="P7328" i="3" s="1"/>
  <c r="F7329" i="3"/>
  <c r="M7329" i="3" l="1"/>
  <c r="L7329" i="3" s="1"/>
  <c r="O7329" i="3" s="1"/>
  <c r="E7330" i="3" l="1"/>
  <c r="B7330" i="3"/>
  <c r="K7330" i="3" s="1"/>
  <c r="N7330" i="3" s="1"/>
  <c r="C7330" i="3"/>
  <c r="D7330" i="3"/>
  <c r="F7330" i="3"/>
  <c r="H7330" i="3"/>
  <c r="I7330" i="3" s="1"/>
  <c r="J7330" i="3" s="1"/>
  <c r="P7329" i="3" s="1"/>
  <c r="G7330" i="3"/>
  <c r="M7330" i="3" s="1"/>
  <c r="L7330" i="3" s="1"/>
  <c r="O7330" i="3" s="1"/>
  <c r="G7331" i="3" l="1"/>
  <c r="D7331" i="3"/>
  <c r="F7331" i="3"/>
  <c r="B7331" i="3"/>
  <c r="H7331" i="3" s="1"/>
  <c r="C7331" i="3"/>
  <c r="E7331" i="3"/>
  <c r="I7331" i="3" s="1"/>
  <c r="J7331" i="3" s="1"/>
  <c r="P7330" i="3" s="1"/>
  <c r="K7331" i="3" l="1"/>
  <c r="N7331" i="3" s="1"/>
  <c r="M7331" i="3"/>
  <c r="L7331" i="3" l="1"/>
  <c r="O7331" i="3" s="1"/>
  <c r="C7332" i="3" l="1"/>
  <c r="E7332" i="3"/>
  <c r="F7332" i="3"/>
  <c r="B7332" i="3"/>
  <c r="K7332" i="3" s="1"/>
  <c r="N7332" i="3" s="1"/>
  <c r="D7332" i="3"/>
  <c r="G7332" i="3"/>
  <c r="M7332" i="3" l="1"/>
  <c r="L7332" i="3" s="1"/>
  <c r="O7332" i="3" s="1"/>
  <c r="H7332" i="3"/>
  <c r="I7332" i="3" s="1"/>
  <c r="J7332" i="3" s="1"/>
  <c r="P7331" i="3" l="1"/>
  <c r="C7333" i="3" l="1"/>
  <c r="E7333" i="3"/>
  <c r="D7333" i="3"/>
  <c r="F7333" i="3"/>
  <c r="H7333" i="3"/>
  <c r="I7333" i="3" s="1"/>
  <c r="J7333" i="3" s="1"/>
  <c r="P7332" i="3" s="1"/>
  <c r="B7333" i="3"/>
  <c r="K7333" i="3" s="1"/>
  <c r="N7333" i="3" s="1"/>
  <c r="G7333" i="3"/>
  <c r="M7333" i="3" s="1"/>
  <c r="L7333" i="3" l="1"/>
  <c r="O7333" i="3" s="1"/>
  <c r="C7334" i="3" l="1"/>
  <c r="B7334" i="3"/>
  <c r="K7334" i="3" s="1"/>
  <c r="D7334" i="3"/>
  <c r="N7334" i="3"/>
  <c r="F7334" i="3"/>
  <c r="E7334" i="3"/>
  <c r="M7334" i="3" s="1"/>
  <c r="G7334" i="3"/>
  <c r="L7334" i="3" l="1"/>
  <c r="O7334" i="3" s="1"/>
  <c r="H7334" i="3"/>
  <c r="I7334" i="3" s="1"/>
  <c r="J7334" i="3" s="1"/>
  <c r="P7333" i="3" s="1"/>
  <c r="B7335" i="3" l="1"/>
  <c r="H7335" i="3" s="1"/>
  <c r="G7335" i="3"/>
  <c r="F7335" i="3"/>
  <c r="D7335" i="3"/>
  <c r="E7335" i="3"/>
  <c r="C7335" i="3"/>
  <c r="K7335" i="3" l="1"/>
  <c r="N7335" i="3" s="1"/>
  <c r="I7335" i="3"/>
  <c r="J7335" i="3" s="1"/>
  <c r="P7334" i="3" s="1"/>
  <c r="M7335" i="3" l="1"/>
  <c r="L7335" i="3" s="1"/>
  <c r="O7335" i="3" s="1"/>
  <c r="G7336" i="3" l="1"/>
  <c r="C7336" i="3"/>
  <c r="F7336" i="3"/>
  <c r="H7336" i="3"/>
  <c r="E7336" i="3"/>
  <c r="I7336" i="3" s="1"/>
  <c r="J7336" i="3" s="1"/>
  <c r="B7336" i="3"/>
  <c r="K7336" i="3" s="1"/>
  <c r="N7336" i="3" s="1"/>
  <c r="D7336" i="3"/>
  <c r="P7335" i="3" l="1"/>
  <c r="M7336" i="3"/>
  <c r="L7336" i="3" s="1"/>
  <c r="O7336" i="3" s="1"/>
  <c r="C7337" i="3" l="1"/>
  <c r="B7337" i="3"/>
  <c r="H7337" i="3" s="1"/>
  <c r="F7337" i="3"/>
  <c r="D7337" i="3"/>
  <c r="E7337" i="3"/>
  <c r="M7337" i="3" s="1"/>
  <c r="L7337" i="3" s="1"/>
  <c r="O7337" i="3" s="1"/>
  <c r="K7337" i="3"/>
  <c r="N7337" i="3" s="1"/>
  <c r="G7337" i="3"/>
  <c r="G7338" i="3" l="1"/>
  <c r="E7338" i="3"/>
  <c r="D7338" i="3"/>
  <c r="F7338" i="3"/>
  <c r="B7338" i="3"/>
  <c r="K7338" i="3" s="1"/>
  <c r="C7338" i="3"/>
  <c r="I7337" i="3"/>
  <c r="J7337" i="3" s="1"/>
  <c r="P7336" i="3" s="1"/>
  <c r="N7338" i="3" l="1"/>
  <c r="L7338" i="3" s="1"/>
  <c r="O7338" i="3" s="1"/>
  <c r="M7338" i="3"/>
  <c r="H7338" i="3"/>
  <c r="I7338" i="3" s="1"/>
  <c r="J7338" i="3" s="1"/>
  <c r="P7337" i="3" s="1"/>
  <c r="G7339" i="3" l="1"/>
  <c r="B7339" i="3"/>
  <c r="D7339" i="3"/>
  <c r="F7339" i="3"/>
  <c r="H7339" i="3"/>
  <c r="E7339" i="3"/>
  <c r="M7339" i="3" s="1"/>
  <c r="K7339" i="3"/>
  <c r="N7339" i="3" s="1"/>
  <c r="C7339" i="3"/>
  <c r="L7339" i="3" l="1"/>
  <c r="O7339" i="3" s="1"/>
  <c r="I7339" i="3"/>
  <c r="J7339" i="3" s="1"/>
  <c r="P7338" i="3" s="1"/>
  <c r="C7340" i="3" l="1"/>
  <c r="F7340" i="3"/>
  <c r="B7340" i="3"/>
  <c r="K7340" i="3" s="1"/>
  <c r="N7340" i="3" s="1"/>
  <c r="E7340" i="3"/>
  <c r="I7340" i="3" s="1"/>
  <c r="J7340" i="3" s="1"/>
  <c r="D7340" i="3"/>
  <c r="H7340" i="3"/>
  <c r="G7340" i="3"/>
  <c r="P7339" i="3" l="1"/>
  <c r="M7340" i="3"/>
  <c r="L7340" i="3" s="1"/>
  <c r="O7340" i="3" s="1"/>
  <c r="G7341" i="3" l="1"/>
  <c r="B7341" i="3"/>
  <c r="K7341" i="3" s="1"/>
  <c r="N7341" i="3" s="1"/>
  <c r="F7341" i="3"/>
  <c r="D7341" i="3"/>
  <c r="H7341" i="3"/>
  <c r="C7341" i="3"/>
  <c r="E7341" i="3"/>
  <c r="M7341" i="3" s="1"/>
  <c r="L7341" i="3" s="1"/>
  <c r="O7341" i="3" s="1"/>
  <c r="I7341" i="3" l="1"/>
  <c r="J7341" i="3" s="1"/>
  <c r="P7340" i="3" l="1"/>
  <c r="D7342" i="3"/>
  <c r="H7342" i="3"/>
  <c r="C7342" i="3"/>
  <c r="B7342" i="3"/>
  <c r="E7342" i="3"/>
  <c r="M7342" i="3" s="1"/>
  <c r="L7342" i="3" s="1"/>
  <c r="O7342" i="3" s="1"/>
  <c r="K7342" i="3"/>
  <c r="N7342" i="3" s="1"/>
  <c r="F7342" i="3"/>
  <c r="G7342" i="3"/>
  <c r="I7342" i="3" l="1"/>
  <c r="J7342" i="3" s="1"/>
  <c r="P7341" i="3" l="1"/>
  <c r="D7343" i="3"/>
  <c r="F7343" i="3"/>
  <c r="C7343" i="3"/>
  <c r="B7343" i="3"/>
  <c r="H7343" i="3" s="1"/>
  <c r="E7343" i="3"/>
  <c r="M7343" i="3" s="1"/>
  <c r="K7343" i="3"/>
  <c r="N7343" i="3" s="1"/>
  <c r="G7343" i="3"/>
  <c r="I7343" i="3" l="1"/>
  <c r="J7343" i="3" s="1"/>
  <c r="P7342" i="3" s="1"/>
  <c r="L7343" i="3"/>
  <c r="O7343" i="3" s="1"/>
  <c r="D7344" i="3" l="1"/>
  <c r="F7344" i="3"/>
  <c r="C7344" i="3"/>
  <c r="E7344" i="3"/>
  <c r="B7344" i="3"/>
  <c r="H7344" i="3" s="1"/>
  <c r="I7344" i="3" s="1"/>
  <c r="J7344" i="3" s="1"/>
  <c r="P7343" i="3" s="1"/>
  <c r="G7344" i="3"/>
  <c r="K7344" i="3" l="1"/>
  <c r="N7344" i="3" s="1"/>
  <c r="M7344" i="3" l="1"/>
  <c r="L7344" i="3" s="1"/>
  <c r="O7344" i="3" s="1"/>
  <c r="G7345" i="3" l="1"/>
  <c r="D7345" i="3"/>
  <c r="C7345" i="3"/>
  <c r="E7345" i="3"/>
  <c r="F7345" i="3"/>
  <c r="B7345" i="3"/>
  <c r="H7345" i="3" s="1"/>
  <c r="K7345" i="3"/>
  <c r="N7345" i="3" s="1"/>
  <c r="M7345" i="3"/>
  <c r="L7345" i="3" l="1"/>
  <c r="O7345" i="3" s="1"/>
  <c r="I7345" i="3"/>
  <c r="J7345" i="3" s="1"/>
  <c r="P7344" i="3" s="1"/>
  <c r="G7346" i="3" l="1"/>
  <c r="F7346" i="3"/>
  <c r="C7346" i="3"/>
  <c r="D7346" i="3"/>
  <c r="B7346" i="3"/>
  <c r="H7346" i="3" s="1"/>
  <c r="I7346" i="3" s="1"/>
  <c r="J7346" i="3" s="1"/>
  <c r="E7346" i="3"/>
  <c r="P7345" i="3" l="1"/>
  <c r="M7346" i="3"/>
  <c r="K7346" i="3"/>
  <c r="N7346" i="3" s="1"/>
  <c r="L7346" i="3" l="1"/>
  <c r="O7346" i="3" s="1"/>
  <c r="G7347" i="3" l="1"/>
  <c r="B7347" i="3"/>
  <c r="H7347" i="3" s="1"/>
  <c r="I7347" i="3" s="1"/>
  <c r="J7347" i="3" s="1"/>
  <c r="P7346" i="3" s="1"/>
  <c r="D7347" i="3"/>
  <c r="F7347" i="3"/>
  <c r="K7347" i="3"/>
  <c r="N7347" i="3" s="1"/>
  <c r="E7347" i="3"/>
  <c r="C7347" i="3"/>
  <c r="M7347" i="3"/>
  <c r="L7347" i="3" s="1"/>
  <c r="O7347" i="3" s="1"/>
  <c r="C7348" i="3" l="1"/>
  <c r="E7348" i="3"/>
  <c r="B7348" i="3"/>
  <c r="K7348" i="3" s="1"/>
  <c r="N7348" i="3" s="1"/>
  <c r="D7348" i="3"/>
  <c r="F7348" i="3"/>
  <c r="G7348" i="3"/>
  <c r="M7348" i="3" l="1"/>
  <c r="L7348" i="3" s="1"/>
  <c r="O7348" i="3" s="1"/>
  <c r="H7348" i="3"/>
  <c r="I7348" i="3" s="1"/>
  <c r="J7348" i="3" s="1"/>
  <c r="B7349" i="3" l="1"/>
  <c r="H7349" i="3" s="1"/>
  <c r="I7349" i="3" s="1"/>
  <c r="J7349" i="3" s="1"/>
  <c r="C7349" i="3"/>
  <c r="G7349" i="3"/>
  <c r="E7349" i="3"/>
  <c r="M7349" i="3" s="1"/>
  <c r="D7349" i="3"/>
  <c r="F7349" i="3"/>
  <c r="K7349" i="3"/>
  <c r="N7349" i="3" s="1"/>
  <c r="P7347" i="3"/>
  <c r="L7349" i="3" l="1"/>
  <c r="O7349" i="3" s="1"/>
  <c r="P7348" i="3"/>
  <c r="D7350" i="3" l="1"/>
  <c r="C7350" i="3"/>
  <c r="H7350" i="3"/>
  <c r="E7350" i="3"/>
  <c r="M7350" i="3" s="1"/>
  <c r="B7350" i="3"/>
  <c r="K7350" i="3" s="1"/>
  <c r="N7350" i="3" s="1"/>
  <c r="L7350" i="3" s="1"/>
  <c r="O7350" i="3" s="1"/>
  <c r="F7350" i="3"/>
  <c r="G7350" i="3"/>
  <c r="G7351" i="3" l="1"/>
  <c r="F7351" i="3"/>
  <c r="E7351" i="3"/>
  <c r="I7351" i="3" s="1"/>
  <c r="J7351" i="3" s="1"/>
  <c r="P7350" i="3" s="1"/>
  <c r="D7351" i="3"/>
  <c r="B7351" i="3"/>
  <c r="H7351" i="3" s="1"/>
  <c r="C7351" i="3"/>
  <c r="I7350" i="3"/>
  <c r="J7350" i="3" s="1"/>
  <c r="P7349" i="3" s="1"/>
  <c r="K7351" i="3" l="1"/>
  <c r="N7351" i="3" l="1"/>
  <c r="M7351" i="3"/>
  <c r="L7351" i="3" l="1"/>
  <c r="O7351" i="3" s="1"/>
  <c r="D7352" i="3" l="1"/>
  <c r="B7352" i="3"/>
  <c r="H7352" i="3" s="1"/>
  <c r="F7352" i="3"/>
  <c r="C7352" i="3"/>
  <c r="E7352" i="3"/>
  <c r="I7352" i="3" s="1"/>
  <c r="J7352" i="3" s="1"/>
  <c r="P7351" i="3" s="1"/>
  <c r="K7352" i="3"/>
  <c r="N7352" i="3" s="1"/>
  <c r="G7352" i="3"/>
  <c r="M7352" i="3" s="1"/>
  <c r="L7352" i="3" l="1"/>
  <c r="O7352" i="3" s="1"/>
  <c r="B7353" i="3" l="1"/>
  <c r="H7353" i="3" s="1"/>
  <c r="C7353" i="3"/>
  <c r="F7353" i="3"/>
  <c r="E7353" i="3"/>
  <c r="D7353" i="3"/>
  <c r="K7353" i="3"/>
  <c r="N7353" i="3" s="1"/>
  <c r="I7353" i="3"/>
  <c r="J7353" i="3" s="1"/>
  <c r="P7352" i="3" s="1"/>
  <c r="G7353" i="3"/>
  <c r="M7353" i="3" s="1"/>
  <c r="L7353" i="3" l="1"/>
  <c r="O7353" i="3" s="1"/>
  <c r="D7354" i="3" l="1"/>
  <c r="K7354" i="3"/>
  <c r="N7354" i="3" s="1"/>
  <c r="C7354" i="3"/>
  <c r="B7354" i="3"/>
  <c r="H7354" i="3"/>
  <c r="E7354" i="3"/>
  <c r="I7354" i="3" s="1"/>
  <c r="J7354" i="3" s="1"/>
  <c r="P7353" i="3" s="1"/>
  <c r="F7354" i="3"/>
  <c r="G7354" i="3"/>
  <c r="M7354" i="3" l="1"/>
  <c r="L7354" i="3" s="1"/>
  <c r="O7354" i="3" s="1"/>
  <c r="C7355" i="3" l="1"/>
  <c r="B7355" i="3"/>
  <c r="K7355" i="3" s="1"/>
  <c r="N7355" i="3" s="1"/>
  <c r="D7355" i="3"/>
  <c r="E7355" i="3"/>
  <c r="F7355" i="3"/>
  <c r="H7355" i="3"/>
  <c r="I7355" i="3" s="1"/>
  <c r="J7355" i="3" s="1"/>
  <c r="P7354" i="3" s="1"/>
  <c r="G7355" i="3"/>
  <c r="M7355" i="3" s="1"/>
  <c r="L7355" i="3" s="1"/>
  <c r="O7355" i="3" s="1"/>
  <c r="C7356" i="3" l="1"/>
  <c r="D7356" i="3"/>
  <c r="F7356" i="3"/>
  <c r="E7356" i="3"/>
  <c r="I7356" i="3" s="1"/>
  <c r="J7356" i="3" s="1"/>
  <c r="P7355" i="3" s="1"/>
  <c r="B7356" i="3"/>
  <c r="H7356" i="3" s="1"/>
  <c r="G7356" i="3"/>
  <c r="K7356" i="3" l="1"/>
  <c r="N7356" i="3" s="1"/>
  <c r="M7356" i="3" l="1"/>
  <c r="L7356" i="3" s="1"/>
  <c r="O7356" i="3" s="1"/>
  <c r="F7357" i="3" l="1"/>
  <c r="D7357" i="3"/>
  <c r="G7357" i="3"/>
  <c r="B7357" i="3"/>
  <c r="K7357" i="3" s="1"/>
  <c r="N7357" i="3" s="1"/>
  <c r="C7357" i="3"/>
  <c r="E7357" i="3"/>
  <c r="M7357" i="3" s="1"/>
  <c r="L7357" i="3" s="1"/>
  <c r="O7357" i="3" s="1"/>
  <c r="H7357" i="3"/>
  <c r="C7358" i="3" l="1"/>
  <c r="D7358" i="3"/>
  <c r="B7358" i="3"/>
  <c r="K7358" i="3" s="1"/>
  <c r="N7358" i="3" s="1"/>
  <c r="G7358" i="3"/>
  <c r="F7358" i="3"/>
  <c r="E7358" i="3"/>
  <c r="M7358" i="3" s="1"/>
  <c r="L7358" i="3" s="1"/>
  <c r="O7358" i="3" s="1"/>
  <c r="I7357" i="3"/>
  <c r="J7357" i="3" s="1"/>
  <c r="P7356" i="3" s="1"/>
  <c r="C7359" i="3" l="1"/>
  <c r="D7359" i="3"/>
  <c r="B7359" i="3"/>
  <c r="K7359" i="3" s="1"/>
  <c r="N7359" i="3" s="1"/>
  <c r="G7359" i="3"/>
  <c r="E7359" i="3"/>
  <c r="M7359" i="3" s="1"/>
  <c r="L7359" i="3" s="1"/>
  <c r="O7359" i="3" s="1"/>
  <c r="F7359" i="3"/>
  <c r="H7358" i="3"/>
  <c r="I7358" i="3" s="1"/>
  <c r="J7358" i="3" s="1"/>
  <c r="P7357" i="3" s="1"/>
  <c r="F7360" i="3" l="1"/>
  <c r="B7360" i="3"/>
  <c r="G7360" i="3"/>
  <c r="D7360" i="3"/>
  <c r="E7360" i="3"/>
  <c r="C7360" i="3"/>
  <c r="H7359" i="3"/>
  <c r="I7359" i="3" s="1"/>
  <c r="J7359" i="3" s="1"/>
  <c r="P7358" i="3" s="1"/>
  <c r="H7360" i="3" l="1"/>
  <c r="I7360" i="3" s="1"/>
  <c r="J7360" i="3" s="1"/>
  <c r="P7359" i="3" s="1"/>
  <c r="K7360" i="3"/>
  <c r="N7360" i="3" s="1"/>
  <c r="M7360" i="3" l="1"/>
  <c r="L7360" i="3" s="1"/>
  <c r="O7360" i="3" s="1"/>
  <c r="F7361" i="3" l="1"/>
  <c r="B7361" i="3"/>
  <c r="H7361" i="3" s="1"/>
  <c r="G7361" i="3"/>
  <c r="D7361" i="3"/>
  <c r="C7361" i="3"/>
  <c r="E7361" i="3"/>
  <c r="K7361" i="3"/>
  <c r="N7361" i="3" s="1"/>
  <c r="I7361" i="3" l="1"/>
  <c r="J7361" i="3" s="1"/>
  <c r="P7360" i="3" s="1"/>
  <c r="M7361" i="3"/>
  <c r="L7361" i="3" s="1"/>
  <c r="O7361" i="3" s="1"/>
  <c r="D7362" i="3" l="1"/>
  <c r="E7362" i="3"/>
  <c r="I7362" i="3" s="1"/>
  <c r="J7362" i="3" s="1"/>
  <c r="P7361" i="3" s="1"/>
  <c r="G7362" i="3"/>
  <c r="C7362" i="3"/>
  <c r="B7362" i="3"/>
  <c r="H7362" i="3" s="1"/>
  <c r="K7362" i="3"/>
  <c r="N7362" i="3" s="1"/>
  <c r="F7362" i="3"/>
  <c r="M7362" i="3" l="1"/>
  <c r="L7362" i="3" s="1"/>
  <c r="O7362" i="3" s="1"/>
  <c r="G7363" i="3" l="1"/>
  <c r="B7363" i="3"/>
  <c r="K7363" i="3" s="1"/>
  <c r="E7363" i="3"/>
  <c r="C7363" i="3"/>
  <c r="F7363" i="3"/>
  <c r="D7363" i="3"/>
  <c r="H7363" i="3"/>
  <c r="I7363" i="3" s="1"/>
  <c r="J7363" i="3" s="1"/>
  <c r="P7362" i="3" s="1"/>
  <c r="N7363" i="3" l="1"/>
  <c r="L7363" i="3" s="1"/>
  <c r="O7363" i="3" s="1"/>
  <c r="M7363" i="3"/>
  <c r="C7364" i="3" l="1"/>
  <c r="D7364" i="3"/>
  <c r="E7364" i="3"/>
  <c r="F7364" i="3"/>
  <c r="B7364" i="3"/>
  <c r="K7364" i="3" s="1"/>
  <c r="N7364" i="3" s="1"/>
  <c r="G7364" i="3"/>
  <c r="M7364" i="3" s="1"/>
  <c r="L7364" i="3" s="1"/>
  <c r="O7364" i="3" s="1"/>
  <c r="C7365" i="3" l="1"/>
  <c r="B7365" i="3"/>
  <c r="G7365" i="3"/>
  <c r="E7365" i="3"/>
  <c r="F7365" i="3"/>
  <c r="D7365" i="3"/>
  <c r="K7365" i="3"/>
  <c r="N7365" i="3" s="1"/>
  <c r="H7364" i="3"/>
  <c r="I7364" i="3" s="1"/>
  <c r="J7364" i="3" s="1"/>
  <c r="P7363" i="3" s="1"/>
  <c r="M7365" i="3" l="1"/>
  <c r="L7365" i="3" s="1"/>
  <c r="O7365" i="3" s="1"/>
  <c r="H7365" i="3"/>
  <c r="I7365" i="3" s="1"/>
  <c r="J7365" i="3" s="1"/>
  <c r="P7364" i="3" s="1"/>
  <c r="E7366" i="3" l="1"/>
  <c r="M7366" i="3" s="1"/>
  <c r="L7366" i="3" s="1"/>
  <c r="O7366" i="3" s="1"/>
  <c r="C7366" i="3"/>
  <c r="D7366" i="3"/>
  <c r="F7366" i="3"/>
  <c r="B7366" i="3"/>
  <c r="K7366" i="3" s="1"/>
  <c r="N7366" i="3" s="1"/>
  <c r="H7366" i="3"/>
  <c r="I7366" i="3" s="1"/>
  <c r="J7366" i="3" s="1"/>
  <c r="G7366" i="3"/>
  <c r="P7365" i="3" l="1"/>
  <c r="G7367" i="3"/>
  <c r="F7367" i="3"/>
  <c r="B7367" i="3"/>
  <c r="H7367" i="3" s="1"/>
  <c r="I7367" i="3" s="1"/>
  <c r="J7367" i="3" s="1"/>
  <c r="E7367" i="3"/>
  <c r="C7367" i="3"/>
  <c r="D7367" i="3"/>
  <c r="P7366" i="3" l="1"/>
  <c r="M7367" i="3"/>
  <c r="K7367" i="3"/>
  <c r="N7367" i="3" s="1"/>
  <c r="L7367" i="3" l="1"/>
  <c r="O7367" i="3" s="1"/>
  <c r="B7368" i="3" l="1"/>
  <c r="H7368" i="3" s="1"/>
  <c r="G7368" i="3"/>
  <c r="C7368" i="3"/>
  <c r="E7368" i="3"/>
  <c r="F7368" i="3"/>
  <c r="D7368" i="3"/>
  <c r="I7368" i="3" l="1"/>
  <c r="J7368" i="3" s="1"/>
  <c r="K7368" i="3"/>
  <c r="N7368" i="3" s="1"/>
  <c r="P7367" i="3" l="1"/>
  <c r="M7368" i="3"/>
  <c r="L7368" i="3" s="1"/>
  <c r="O7368" i="3" s="1"/>
  <c r="F7369" i="3" l="1"/>
  <c r="E7369" i="3"/>
  <c r="M7369" i="3" s="1"/>
  <c r="C7369" i="3"/>
  <c r="B7369" i="3"/>
  <c r="H7369" i="3" s="1"/>
  <c r="I7369" i="3" s="1"/>
  <c r="J7369" i="3" s="1"/>
  <c r="P7368" i="3" s="1"/>
  <c r="D7369" i="3"/>
  <c r="K7369" i="3"/>
  <c r="N7369" i="3" s="1"/>
  <c r="G7369" i="3"/>
  <c r="L7369" i="3" l="1"/>
  <c r="O7369" i="3" s="1"/>
  <c r="G7370" i="3" l="1"/>
  <c r="E7370" i="3"/>
  <c r="C7370" i="3"/>
  <c r="F7370" i="3"/>
  <c r="B7370" i="3"/>
  <c r="H7370" i="3" s="1"/>
  <c r="I7370" i="3" s="1"/>
  <c r="J7370" i="3" s="1"/>
  <c r="D7370" i="3"/>
  <c r="P7369" i="3" l="1"/>
  <c r="K7370" i="3"/>
  <c r="N7370" i="3" l="1"/>
  <c r="L7370" i="3" s="1"/>
  <c r="O7370" i="3" s="1"/>
  <c r="M7370" i="3"/>
  <c r="G7371" i="3" l="1"/>
  <c r="F7371" i="3"/>
  <c r="D7371" i="3"/>
  <c r="E7371" i="3"/>
  <c r="M7371" i="3" s="1"/>
  <c r="H7371" i="3"/>
  <c r="I7371" i="3" s="1"/>
  <c r="J7371" i="3" s="1"/>
  <c r="P7370" i="3" s="1"/>
  <c r="B7371" i="3"/>
  <c r="K7371" i="3" s="1"/>
  <c r="N7371" i="3" s="1"/>
  <c r="C7371" i="3"/>
  <c r="L7371" i="3" l="1"/>
  <c r="O7371" i="3" s="1"/>
  <c r="G7372" i="3" l="1"/>
  <c r="E7372" i="3"/>
  <c r="D7372" i="3"/>
  <c r="B7372" i="3"/>
  <c r="H7372" i="3" s="1"/>
  <c r="I7372" i="3" s="1"/>
  <c r="J7372" i="3" s="1"/>
  <c r="C7372" i="3"/>
  <c r="F7372" i="3"/>
  <c r="P7371" i="3" l="1"/>
  <c r="K7372" i="3"/>
  <c r="N7372" i="3" l="1"/>
  <c r="L7372" i="3" s="1"/>
  <c r="O7372" i="3" s="1"/>
  <c r="M7372" i="3"/>
  <c r="D7373" i="3" l="1"/>
  <c r="B7373" i="3"/>
  <c r="F7373" i="3"/>
  <c r="E7373" i="3"/>
  <c r="M7373" i="3" s="1"/>
  <c r="H7373" i="3"/>
  <c r="I7373" i="3" s="1"/>
  <c r="J7373" i="3" s="1"/>
  <c r="P7372" i="3" s="1"/>
  <c r="C7373" i="3"/>
  <c r="K7373" i="3"/>
  <c r="N7373" i="3" s="1"/>
  <c r="G7373" i="3"/>
  <c r="L7373" i="3" l="1"/>
  <c r="O7373" i="3" s="1"/>
  <c r="G7374" i="3" l="1"/>
  <c r="F7374" i="3"/>
  <c r="D7374" i="3"/>
  <c r="B7374" i="3"/>
  <c r="H7374" i="3" s="1"/>
  <c r="C7374" i="3"/>
  <c r="E7374" i="3"/>
  <c r="I7374" i="3" l="1"/>
  <c r="J7374" i="3" s="1"/>
  <c r="K7374" i="3"/>
  <c r="N7374" i="3" l="1"/>
  <c r="M7374" i="3"/>
  <c r="P7373" i="3"/>
  <c r="L7374" i="3" l="1"/>
  <c r="O7374" i="3" s="1"/>
  <c r="G7375" i="3" l="1"/>
  <c r="C7375" i="3" l="1"/>
  <c r="F7375" i="3"/>
  <c r="D7375" i="3"/>
  <c r="B7375" i="3"/>
  <c r="K7375" i="3" s="1"/>
  <c r="N7375" i="3" s="1"/>
  <c r="E7375" i="3"/>
  <c r="M7375" i="3" l="1"/>
  <c r="L7375" i="3" s="1"/>
  <c r="O7375" i="3" s="1"/>
  <c r="H7375" i="3"/>
  <c r="I7375" i="3" s="1"/>
  <c r="J7375" i="3" s="1"/>
  <c r="P7374" i="3" s="1"/>
  <c r="G7376" i="3" l="1"/>
  <c r="B7376" i="3" l="1"/>
  <c r="K7376" i="3" s="1"/>
  <c r="N7376" i="3" s="1"/>
  <c r="E7376" i="3"/>
  <c r="D7376" i="3"/>
  <c r="F7376" i="3"/>
  <c r="C7376" i="3"/>
  <c r="M7376" i="3" l="1"/>
  <c r="L7376" i="3" s="1"/>
  <c r="O7376" i="3" s="1"/>
  <c r="H7376" i="3"/>
  <c r="I7376" i="3" s="1"/>
  <c r="J7376" i="3" s="1"/>
  <c r="P7375" i="3" l="1"/>
  <c r="B7377" i="3" l="1"/>
  <c r="K7377" i="3" s="1"/>
  <c r="N7377" i="3" s="1"/>
  <c r="E7377" i="3"/>
  <c r="D7377" i="3"/>
  <c r="C7377" i="3"/>
  <c r="F7377" i="3"/>
  <c r="G7377" i="3"/>
  <c r="M7377" i="3" l="1"/>
  <c r="L7377" i="3" s="1"/>
  <c r="O7377" i="3" s="1"/>
  <c r="H7377" i="3"/>
  <c r="I7377" i="3" s="1"/>
  <c r="J7377" i="3" s="1"/>
  <c r="P7376" i="3" s="1"/>
  <c r="C7378" i="3" l="1"/>
  <c r="D7378" i="3"/>
  <c r="F7378" i="3"/>
  <c r="H7378" i="3"/>
  <c r="B7378" i="3"/>
  <c r="K7378" i="3" s="1"/>
  <c r="N7378" i="3" s="1"/>
  <c r="E7378" i="3"/>
  <c r="I7378" i="3"/>
  <c r="J7378" i="3" s="1"/>
  <c r="P7377" i="3" s="1"/>
  <c r="G7378" i="3"/>
  <c r="M7378" i="3" l="1"/>
  <c r="L7378" i="3" s="1"/>
  <c r="O7378" i="3" s="1"/>
  <c r="B7379" i="3" l="1"/>
  <c r="K7379" i="3" s="1"/>
  <c r="N7379" i="3" s="1"/>
  <c r="C7379" i="3"/>
  <c r="F7379" i="3"/>
  <c r="D7379" i="3"/>
  <c r="E7379" i="3"/>
  <c r="M7379" i="3" s="1"/>
  <c r="L7379" i="3" s="1"/>
  <c r="O7379" i="3" s="1"/>
  <c r="G7379" i="3"/>
  <c r="B7380" i="3" l="1"/>
  <c r="H7380" i="3" s="1"/>
  <c r="C7380" i="3"/>
  <c r="G7380" i="3"/>
  <c r="D7380" i="3"/>
  <c r="E7380" i="3"/>
  <c r="I7380" i="3" s="1"/>
  <c r="J7380" i="3" s="1"/>
  <c r="P7379" i="3" s="1"/>
  <c r="K7380" i="3"/>
  <c r="N7380" i="3" s="1"/>
  <c r="F7380" i="3"/>
  <c r="M7380" i="3"/>
  <c r="L7380" i="3" s="1"/>
  <c r="O7380" i="3" s="1"/>
  <c r="I7379" i="3"/>
  <c r="J7379" i="3" s="1"/>
  <c r="P7378" i="3" s="1"/>
  <c r="H7379" i="3"/>
  <c r="G7381" i="3" l="1"/>
  <c r="D7381" i="3"/>
  <c r="E7381" i="3"/>
  <c r="C7381" i="3"/>
  <c r="H7381" i="3"/>
  <c r="I7381" i="3" s="1"/>
  <c r="J7381" i="3" s="1"/>
  <c r="P7380" i="3" s="1"/>
  <c r="B7381" i="3"/>
  <c r="K7381" i="3" s="1"/>
  <c r="F7381" i="3"/>
  <c r="N7381" i="3" l="1"/>
  <c r="L7381" i="3" s="1"/>
  <c r="O7381" i="3" s="1"/>
  <c r="M7381" i="3"/>
  <c r="G7382" i="3" l="1"/>
  <c r="B7382" i="3"/>
  <c r="F7382" i="3"/>
  <c r="C7382" i="3"/>
  <c r="K7382" i="3"/>
  <c r="N7382" i="3" s="1"/>
  <c r="L7382" i="3" s="1"/>
  <c r="O7382" i="3" s="1"/>
  <c r="E7382" i="3"/>
  <c r="H7382" i="3"/>
  <c r="I7382" i="3" s="1"/>
  <c r="J7382" i="3" s="1"/>
  <c r="D7382" i="3"/>
  <c r="M7382" i="3"/>
  <c r="P7381" i="3" l="1"/>
  <c r="D7383" i="3" l="1"/>
  <c r="E7383" i="3"/>
  <c r="F7383" i="3"/>
  <c r="B7383" i="3"/>
  <c r="H7383" i="3" s="1"/>
  <c r="C7383" i="3"/>
  <c r="G7383" i="3"/>
  <c r="I7383" i="3" l="1"/>
  <c r="J7383" i="3" s="1"/>
  <c r="K7383" i="3"/>
  <c r="N7383" i="3" s="1"/>
  <c r="M7383" i="3" l="1"/>
  <c r="L7383" i="3" s="1"/>
  <c r="O7383" i="3" s="1"/>
  <c r="P7382" i="3"/>
  <c r="C7384" i="3" l="1"/>
  <c r="D7384" i="3"/>
  <c r="B7384" i="3"/>
  <c r="K7384" i="3" s="1"/>
  <c r="N7384" i="3" s="1"/>
  <c r="E7384" i="3"/>
  <c r="H7384" i="3"/>
  <c r="F7384" i="3"/>
  <c r="G7384" i="3"/>
  <c r="M7384" i="3" l="1"/>
  <c r="L7384" i="3" s="1"/>
  <c r="O7384" i="3" s="1"/>
  <c r="I7384" i="3"/>
  <c r="J7384" i="3" s="1"/>
  <c r="P7383" i="3" l="1"/>
  <c r="D7385" i="3" l="1"/>
  <c r="F7385" i="3"/>
  <c r="C7385" i="3"/>
  <c r="B7385" i="3"/>
  <c r="K7385" i="3" s="1"/>
  <c r="N7385" i="3" s="1"/>
  <c r="E7385" i="3"/>
  <c r="G7385" i="3"/>
  <c r="M7385" i="3" l="1"/>
  <c r="L7385" i="3" s="1"/>
  <c r="O7385" i="3" s="1"/>
  <c r="H7385" i="3"/>
  <c r="I7385" i="3"/>
  <c r="J7385" i="3" s="1"/>
  <c r="P7384" i="3" s="1"/>
  <c r="B7386" i="3" l="1"/>
  <c r="K7386" i="3" s="1"/>
  <c r="N7386" i="3" s="1"/>
  <c r="E7386" i="3"/>
  <c r="C7386" i="3"/>
  <c r="D7386" i="3"/>
  <c r="F7386" i="3"/>
  <c r="H7386" i="3"/>
  <c r="I7386" i="3" s="1"/>
  <c r="J7386" i="3" s="1"/>
  <c r="P7385" i="3" s="1"/>
  <c r="G7386" i="3"/>
  <c r="M7386" i="3" s="1"/>
  <c r="L7386" i="3" s="1"/>
  <c r="O7386" i="3" s="1"/>
  <c r="E7387" i="3" l="1"/>
  <c r="M7387" i="3" s="1"/>
  <c r="L7387" i="3" s="1"/>
  <c r="O7387" i="3" s="1"/>
  <c r="G7387" i="3"/>
  <c r="B7387" i="3"/>
  <c r="H7387" i="3" s="1"/>
  <c r="C7387" i="3"/>
  <c r="D7387" i="3"/>
  <c r="K7387" i="3"/>
  <c r="N7387" i="3" s="1"/>
  <c r="F7387" i="3"/>
  <c r="I7387" i="3" l="1"/>
  <c r="J7387" i="3" s="1"/>
  <c r="P7386" i="3" s="1"/>
  <c r="E7388" i="3" l="1"/>
  <c r="C7388" i="3"/>
  <c r="F7388" i="3"/>
  <c r="D7388" i="3"/>
  <c r="B7388" i="3"/>
  <c r="K7388" i="3" s="1"/>
  <c r="N7388" i="3" s="1"/>
  <c r="G7388" i="3"/>
  <c r="M7388" i="3" s="1"/>
  <c r="L7388" i="3" s="1"/>
  <c r="O7388" i="3" s="1"/>
  <c r="D7389" i="3" l="1"/>
  <c r="G7389" i="3"/>
  <c r="B7389" i="3"/>
  <c r="K7389" i="3" s="1"/>
  <c r="N7389" i="3" s="1"/>
  <c r="C7389" i="3"/>
  <c r="F7389" i="3"/>
  <c r="E7389" i="3"/>
  <c r="H7388" i="3"/>
  <c r="I7388" i="3" s="1"/>
  <c r="J7388" i="3" s="1"/>
  <c r="P7387" i="3" s="1"/>
  <c r="M7389" i="3" l="1"/>
  <c r="L7389" i="3" s="1"/>
  <c r="O7389" i="3" s="1"/>
  <c r="H7389" i="3"/>
  <c r="I7389" i="3" s="1"/>
  <c r="J7389" i="3" s="1"/>
  <c r="P7388" i="3" s="1"/>
  <c r="G7390" i="3" l="1"/>
  <c r="B7390" i="3"/>
  <c r="H7390" i="3" s="1"/>
  <c r="I7390" i="3" s="1"/>
  <c r="J7390" i="3" s="1"/>
  <c r="P7389" i="3" s="1"/>
  <c r="D7390" i="3"/>
  <c r="E7390" i="3"/>
  <c r="M7390" i="3" s="1"/>
  <c r="L7390" i="3" s="1"/>
  <c r="O7390" i="3" s="1"/>
  <c r="C7390" i="3"/>
  <c r="F7390" i="3"/>
  <c r="K7390" i="3"/>
  <c r="N7390" i="3" s="1"/>
  <c r="E7391" i="3" l="1"/>
  <c r="I7391" i="3" s="1"/>
  <c r="J7391" i="3" s="1"/>
  <c r="C7391" i="3"/>
  <c r="G7391" i="3"/>
  <c r="B7391" i="3"/>
  <c r="K7391" i="3" s="1"/>
  <c r="N7391" i="3" s="1"/>
  <c r="D7391" i="3"/>
  <c r="F7391" i="3"/>
  <c r="H7391" i="3"/>
  <c r="M7391" i="3"/>
  <c r="L7391" i="3" s="1"/>
  <c r="O7391" i="3" s="1"/>
  <c r="C7392" i="3" l="1"/>
  <c r="F7392" i="3"/>
  <c r="E7392" i="3"/>
  <c r="D7392" i="3"/>
  <c r="G7392" i="3"/>
  <c r="B7392" i="3"/>
  <c r="H7392" i="3" s="1"/>
  <c r="P7390" i="3"/>
  <c r="I7392" i="3" l="1"/>
  <c r="J7392" i="3" s="1"/>
  <c r="P7391" i="3" s="1"/>
  <c r="K7392" i="3"/>
  <c r="N7392" i="3" s="1"/>
  <c r="M7392" i="3" l="1"/>
  <c r="L7392" i="3" s="1"/>
  <c r="O7392" i="3" s="1"/>
  <c r="G7393" i="3" l="1"/>
  <c r="E7393" i="3"/>
  <c r="C7393" i="3"/>
  <c r="D7393" i="3"/>
  <c r="B7393" i="3"/>
  <c r="H7393" i="3" s="1"/>
  <c r="I7393" i="3" s="1"/>
  <c r="J7393" i="3" s="1"/>
  <c r="P7392" i="3" s="1"/>
  <c r="K7393" i="3"/>
  <c r="N7393" i="3" s="1"/>
  <c r="F7393" i="3"/>
  <c r="M7393" i="3" l="1"/>
  <c r="L7393" i="3" s="1"/>
  <c r="O7393" i="3" s="1"/>
  <c r="G7394" i="3" l="1"/>
  <c r="D7394" i="3"/>
  <c r="E7394" i="3"/>
  <c r="M7394" i="3" s="1"/>
  <c r="L7394" i="3" s="1"/>
  <c r="O7394" i="3" s="1"/>
  <c r="C7394" i="3"/>
  <c r="F7394" i="3"/>
  <c r="B7394" i="3"/>
  <c r="K7394" i="3" s="1"/>
  <c r="N7394" i="3" s="1"/>
  <c r="G7395" i="3" l="1"/>
  <c r="B7395" i="3"/>
  <c r="C7395" i="3"/>
  <c r="E7395" i="3"/>
  <c r="F7395" i="3"/>
  <c r="K7395" i="3"/>
  <c r="N7395" i="3" s="1"/>
  <c r="D7395" i="3"/>
  <c r="M7395" i="3"/>
  <c r="L7395" i="3" s="1"/>
  <c r="O7395" i="3" s="1"/>
  <c r="H7394" i="3"/>
  <c r="I7394" i="3" s="1"/>
  <c r="J7394" i="3" s="1"/>
  <c r="P7393" i="3" s="1"/>
  <c r="G7396" i="3" l="1"/>
  <c r="D7396" i="3"/>
  <c r="B7396" i="3"/>
  <c r="E7396" i="3"/>
  <c r="K7396" i="3"/>
  <c r="N7396" i="3" s="1"/>
  <c r="C7396" i="3"/>
  <c r="F7396" i="3"/>
  <c r="H7395" i="3"/>
  <c r="I7395" i="3" s="1"/>
  <c r="J7395" i="3" s="1"/>
  <c r="P7394" i="3" s="1"/>
  <c r="H7396" i="3" l="1"/>
  <c r="I7396" i="3" s="1"/>
  <c r="J7396" i="3" s="1"/>
  <c r="P7395" i="3" s="1"/>
  <c r="M7396" i="3"/>
  <c r="L7396" i="3" s="1"/>
  <c r="O7396" i="3" s="1"/>
  <c r="F7397" i="3" l="1"/>
  <c r="B7397" i="3"/>
  <c r="H7397" i="3" s="1"/>
  <c r="C7397" i="3"/>
  <c r="E7397" i="3"/>
  <c r="M7397" i="3" s="1"/>
  <c r="D7397" i="3"/>
  <c r="K7397" i="3"/>
  <c r="N7397" i="3" s="1"/>
  <c r="G7397" i="3"/>
  <c r="L7397" i="3" l="1"/>
  <c r="O7397" i="3" s="1"/>
  <c r="I7397" i="3"/>
  <c r="J7397" i="3" s="1"/>
  <c r="P7396" i="3" s="1"/>
  <c r="F7398" i="3" l="1"/>
  <c r="D7398" i="3"/>
  <c r="B7398" i="3"/>
  <c r="C7398" i="3"/>
  <c r="G7398" i="3"/>
  <c r="H7398" i="3"/>
  <c r="K7398" i="3"/>
  <c r="N7398" i="3" s="1"/>
  <c r="E7398" i="3"/>
  <c r="I7398" i="3" s="1"/>
  <c r="J7398" i="3" s="1"/>
  <c r="P7397" i="3" s="1"/>
  <c r="M7398" i="3" l="1"/>
  <c r="L7398" i="3" s="1"/>
  <c r="O7398" i="3" s="1"/>
  <c r="F7399" i="3" l="1"/>
  <c r="D7399" i="3"/>
  <c r="E7399" i="3"/>
  <c r="B7399" i="3"/>
  <c r="H7399" i="3" s="1"/>
  <c r="I7399" i="3" s="1"/>
  <c r="J7399" i="3" s="1"/>
  <c r="P7398" i="3" s="1"/>
  <c r="C7399" i="3"/>
  <c r="K7399" i="3"/>
  <c r="N7399" i="3" s="1"/>
  <c r="G7399" i="3"/>
  <c r="M7399" i="3" s="1"/>
  <c r="L7399" i="3" l="1"/>
  <c r="O7399" i="3" s="1"/>
  <c r="G7400" i="3" l="1"/>
  <c r="E7400" i="3" l="1"/>
  <c r="D7400" i="3"/>
  <c r="C7400" i="3"/>
  <c r="B7400" i="3"/>
  <c r="H7400" i="3" s="1"/>
  <c r="F7400" i="3"/>
  <c r="I7400" i="3"/>
  <c r="J7400" i="3" s="1"/>
  <c r="P7399" i="3" s="1"/>
  <c r="K7400" i="3"/>
  <c r="N7400" i="3" s="1"/>
  <c r="M7400" i="3"/>
  <c r="L7400" i="3"/>
  <c r="O7400" i="3" s="1"/>
  <c r="E7401" i="3" l="1"/>
  <c r="M7401" i="3" s="1"/>
  <c r="K7401" i="3"/>
  <c r="N7401" i="3" s="1"/>
  <c r="C7401" i="3"/>
  <c r="B7401" i="3"/>
  <c r="H7401" i="3" s="1"/>
  <c r="G7401" i="3"/>
  <c r="D7401" i="3"/>
  <c r="F7401" i="3"/>
  <c r="L7401" i="3" l="1"/>
  <c r="O7401" i="3" s="1"/>
  <c r="I7401" i="3"/>
  <c r="J7401" i="3" s="1"/>
  <c r="P7400" i="3" s="1"/>
  <c r="F7402" i="3" l="1"/>
  <c r="B7402" i="3"/>
  <c r="H7402" i="3" s="1"/>
  <c r="G7402" i="3"/>
  <c r="D7402" i="3"/>
  <c r="C7402" i="3"/>
  <c r="E7402" i="3"/>
  <c r="I7402" i="3" l="1"/>
  <c r="J7402" i="3" s="1"/>
  <c r="P7401" i="3" s="1"/>
  <c r="K7402" i="3"/>
  <c r="N7402" i="3" s="1"/>
  <c r="M7402" i="3" l="1"/>
  <c r="L7402" i="3" s="1"/>
  <c r="O7402" i="3" s="1"/>
  <c r="F7403" i="3" l="1"/>
  <c r="D7403" i="3"/>
  <c r="E7403" i="3"/>
  <c r="B7403" i="3"/>
  <c r="K7403" i="3" s="1"/>
  <c r="N7403" i="3" s="1"/>
  <c r="H7403" i="3"/>
  <c r="I7403" i="3" s="1"/>
  <c r="J7403" i="3" s="1"/>
  <c r="P7402" i="3" s="1"/>
  <c r="C7403" i="3"/>
  <c r="G7403" i="3"/>
  <c r="M7403" i="3" s="1"/>
  <c r="L7403" i="3" s="1"/>
  <c r="O7403" i="3" s="1"/>
  <c r="D7404" i="3" l="1"/>
  <c r="F7404" i="3"/>
  <c r="B7404" i="3"/>
  <c r="K7404" i="3" s="1"/>
  <c r="N7404" i="3" s="1"/>
  <c r="C7404" i="3"/>
  <c r="E7404" i="3"/>
  <c r="M7404" i="3" s="1"/>
  <c r="L7404" i="3" s="1"/>
  <c r="O7404" i="3" s="1"/>
  <c r="H7404" i="3"/>
  <c r="G7404" i="3"/>
  <c r="E7405" i="3" l="1"/>
  <c r="F7405" i="3"/>
  <c r="G7405" i="3"/>
  <c r="M7405" i="3" s="1"/>
  <c r="L7405" i="3" s="1"/>
  <c r="O7405" i="3" s="1"/>
  <c r="C7405" i="3"/>
  <c r="B7405" i="3"/>
  <c r="K7405" i="3" s="1"/>
  <c r="N7405" i="3" s="1"/>
  <c r="D7405" i="3"/>
  <c r="I7404" i="3"/>
  <c r="J7404" i="3" s="1"/>
  <c r="P7403" i="3" s="1"/>
  <c r="D7406" i="3" l="1"/>
  <c r="C7406" i="3"/>
  <c r="G7406" i="3"/>
  <c r="E7406" i="3"/>
  <c r="B7406" i="3"/>
  <c r="K7406" i="3" s="1"/>
  <c r="N7406" i="3" s="1"/>
  <c r="F7406" i="3"/>
  <c r="H7405" i="3"/>
  <c r="I7405" i="3" s="1"/>
  <c r="J7405" i="3" s="1"/>
  <c r="P7404" i="3" s="1"/>
  <c r="H7406" i="3" l="1"/>
  <c r="I7406" i="3" s="1"/>
  <c r="J7406" i="3" s="1"/>
  <c r="P7405" i="3" s="1"/>
  <c r="M7406" i="3"/>
  <c r="L7406" i="3" s="1"/>
  <c r="O7406" i="3" s="1"/>
  <c r="F7407" i="3" l="1"/>
  <c r="E7407" i="3"/>
  <c r="B7407" i="3"/>
  <c r="K7407" i="3" s="1"/>
  <c r="N7407" i="3" s="1"/>
  <c r="D7407" i="3"/>
  <c r="C7407" i="3"/>
  <c r="G7407" i="3"/>
  <c r="M7407" i="3" l="1"/>
  <c r="L7407" i="3" s="1"/>
  <c r="O7407" i="3" s="1"/>
  <c r="H7407" i="3"/>
  <c r="I7407" i="3" s="1"/>
  <c r="J7407" i="3" s="1"/>
  <c r="P7406" i="3" s="1"/>
  <c r="E7408" i="3" l="1"/>
  <c r="I7408" i="3" s="1"/>
  <c r="J7408" i="3" s="1"/>
  <c r="P7407" i="3" s="1"/>
  <c r="D7408" i="3"/>
  <c r="B7408" i="3"/>
  <c r="K7408" i="3" s="1"/>
  <c r="N7408" i="3" s="1"/>
  <c r="C7408" i="3"/>
  <c r="F7408" i="3"/>
  <c r="H7408" i="3"/>
  <c r="G7408" i="3"/>
  <c r="M7408" i="3" l="1"/>
  <c r="L7408" i="3"/>
  <c r="O7408" i="3" s="1"/>
  <c r="G7409" i="3" l="1"/>
  <c r="F7409" i="3"/>
  <c r="D7409" i="3"/>
  <c r="C7409" i="3"/>
  <c r="K7409" i="3"/>
  <c r="N7409" i="3" s="1"/>
  <c r="B7409" i="3"/>
  <c r="H7409" i="3" s="1"/>
  <c r="I7409" i="3" s="1"/>
  <c r="J7409" i="3" s="1"/>
  <c r="P7408" i="3" s="1"/>
  <c r="E7409" i="3"/>
  <c r="M7409" i="3" s="1"/>
  <c r="L7409" i="3" l="1"/>
  <c r="O7409" i="3" s="1"/>
  <c r="G7410" i="3" l="1"/>
  <c r="D7410" i="3"/>
  <c r="E7410" i="3"/>
  <c r="F7410" i="3"/>
  <c r="B7410" i="3"/>
  <c r="K7410" i="3" s="1"/>
  <c r="C7410" i="3"/>
  <c r="H7410" i="3"/>
  <c r="I7410" i="3" s="1"/>
  <c r="J7410" i="3" s="1"/>
  <c r="P7409" i="3" s="1"/>
  <c r="N7410" i="3" l="1"/>
  <c r="L7410" i="3" s="1"/>
  <c r="O7410" i="3" s="1"/>
  <c r="M7410" i="3"/>
  <c r="D7411" i="3" l="1"/>
  <c r="F7411" i="3"/>
  <c r="B7411" i="3"/>
  <c r="K7411" i="3" s="1"/>
  <c r="N7411" i="3" s="1"/>
  <c r="E7411" i="3"/>
  <c r="C7411" i="3"/>
  <c r="H7411" i="3"/>
  <c r="I7411" i="3" s="1"/>
  <c r="J7411" i="3" s="1"/>
  <c r="P7410" i="3" s="1"/>
  <c r="G7411" i="3"/>
  <c r="M7411" i="3" s="1"/>
  <c r="L7411" i="3" s="1"/>
  <c r="O7411" i="3" s="1"/>
  <c r="F7412" i="3" l="1"/>
  <c r="E7412" i="3"/>
  <c r="M7412" i="3" s="1"/>
  <c r="L7412" i="3" s="1"/>
  <c r="O7412" i="3" s="1"/>
  <c r="B7412" i="3"/>
  <c r="D7412" i="3"/>
  <c r="G7412" i="3"/>
  <c r="C7412" i="3"/>
  <c r="K7412" i="3"/>
  <c r="N7412" i="3" s="1"/>
  <c r="H7412" i="3"/>
  <c r="I7412" i="3" s="1"/>
  <c r="J7412" i="3" s="1"/>
  <c r="P7411" i="3" s="1"/>
  <c r="G7413" i="3" l="1"/>
  <c r="B7413" i="3" l="1"/>
  <c r="H7413" i="3" s="1"/>
  <c r="E7413" i="3"/>
  <c r="C7413" i="3"/>
  <c r="F7413" i="3"/>
  <c r="K7413" i="3"/>
  <c r="N7413" i="3" s="1"/>
  <c r="D7413" i="3"/>
  <c r="I7413" i="3" l="1"/>
  <c r="J7413" i="3" s="1"/>
  <c r="M7413" i="3"/>
  <c r="L7413" i="3" s="1"/>
  <c r="O7413" i="3" s="1"/>
  <c r="P7412" i="3" l="1"/>
  <c r="B7414" i="3" l="1"/>
  <c r="K7414" i="3" s="1"/>
  <c r="N7414" i="3" s="1"/>
  <c r="C7414" i="3"/>
  <c r="E7414" i="3"/>
  <c r="M7414" i="3" s="1"/>
  <c r="L7414" i="3" s="1"/>
  <c r="O7414" i="3" s="1"/>
  <c r="H7414" i="3"/>
  <c r="D7414" i="3"/>
  <c r="F7414" i="3"/>
  <c r="G7414" i="3"/>
  <c r="G7415" i="3" l="1"/>
  <c r="I7414" i="3"/>
  <c r="J7414" i="3" s="1"/>
  <c r="P7413" i="3" s="1"/>
  <c r="D7415" i="3" l="1"/>
  <c r="C7415" i="3"/>
  <c r="B7415" i="3"/>
  <c r="H7415" i="3" s="1"/>
  <c r="E7415" i="3"/>
  <c r="I7415" i="3" s="1"/>
  <c r="J7415" i="3" s="1"/>
  <c r="F7415" i="3"/>
  <c r="P7414" i="3" l="1"/>
  <c r="K7415" i="3"/>
  <c r="N7415" i="3" s="1"/>
  <c r="M7415" i="3" l="1"/>
  <c r="L7415" i="3" s="1"/>
  <c r="O7415" i="3" s="1"/>
  <c r="G7416" i="3" l="1"/>
  <c r="B7416" i="3"/>
  <c r="H7416" i="3" s="1"/>
  <c r="D7416" i="3"/>
  <c r="F7416" i="3"/>
  <c r="C7416" i="3"/>
  <c r="E7416" i="3"/>
  <c r="M7416" i="3" s="1"/>
  <c r="L7416" i="3" s="1"/>
  <c r="O7416" i="3" s="1"/>
  <c r="K7416" i="3"/>
  <c r="N7416" i="3" s="1"/>
  <c r="F7417" i="3" l="1"/>
  <c r="B7417" i="3"/>
  <c r="K7417" i="3" s="1"/>
  <c r="N7417" i="3" s="1"/>
  <c r="D7417" i="3"/>
  <c r="G7417" i="3"/>
  <c r="C7417" i="3"/>
  <c r="E7417" i="3"/>
  <c r="I7416" i="3"/>
  <c r="J7416" i="3" s="1"/>
  <c r="P7415" i="3" s="1"/>
  <c r="H7417" i="3" l="1"/>
  <c r="I7417" i="3" s="1"/>
  <c r="J7417" i="3" s="1"/>
  <c r="P7416" i="3" s="1"/>
  <c r="M7417" i="3"/>
  <c r="L7417" i="3" s="1"/>
  <c r="O7417" i="3" s="1"/>
  <c r="B7418" i="3" l="1"/>
  <c r="D7418" i="3"/>
  <c r="C7418" i="3"/>
  <c r="H7418" i="3"/>
  <c r="G7418" i="3"/>
  <c r="E7418" i="3"/>
  <c r="M7418" i="3" s="1"/>
  <c r="L7418" i="3" s="1"/>
  <c r="O7418" i="3" s="1"/>
  <c r="K7418" i="3"/>
  <c r="N7418" i="3" s="1"/>
  <c r="F7418" i="3"/>
  <c r="I7418" i="3" l="1"/>
  <c r="J7418" i="3" s="1"/>
  <c r="P7417" i="3" s="1"/>
  <c r="F7419" i="3" l="1"/>
  <c r="B7419" i="3"/>
  <c r="E7419" i="3"/>
  <c r="I7419" i="3" s="1"/>
  <c r="J7419" i="3" s="1"/>
  <c r="D7419" i="3"/>
  <c r="H7419" i="3"/>
  <c r="C7419" i="3"/>
  <c r="K7419" i="3"/>
  <c r="N7419" i="3" s="1"/>
  <c r="G7419" i="3"/>
  <c r="M7419" i="3" s="1"/>
  <c r="P7418" i="3" l="1"/>
  <c r="L7419" i="3"/>
  <c r="O7419" i="3" s="1"/>
  <c r="F7420" i="3" l="1"/>
  <c r="C7420" i="3"/>
  <c r="D7420" i="3"/>
  <c r="E7420" i="3"/>
  <c r="M7420" i="3" s="1"/>
  <c r="L7420" i="3" s="1"/>
  <c r="O7420" i="3" s="1"/>
  <c r="B7420" i="3"/>
  <c r="K7420" i="3" s="1"/>
  <c r="N7420" i="3" s="1"/>
  <c r="H7420" i="3"/>
  <c r="I7420" i="3" s="1"/>
  <c r="J7420" i="3" s="1"/>
  <c r="P7419" i="3" s="1"/>
  <c r="G7420" i="3"/>
  <c r="C7421" i="3" l="1"/>
  <c r="B7421" i="3"/>
  <c r="K7421" i="3" s="1"/>
  <c r="N7421" i="3" s="1"/>
  <c r="D7421" i="3"/>
  <c r="G7421" i="3"/>
  <c r="F7421" i="3"/>
  <c r="E7421" i="3"/>
  <c r="M7421" i="3" l="1"/>
  <c r="L7421" i="3" s="1"/>
  <c r="O7421" i="3" s="1"/>
  <c r="H7421" i="3"/>
  <c r="I7421" i="3" s="1"/>
  <c r="J7421" i="3" s="1"/>
  <c r="P7420" i="3" l="1"/>
  <c r="E7422" i="3" l="1"/>
  <c r="F7422" i="3"/>
  <c r="D7422" i="3"/>
  <c r="B7422" i="3"/>
  <c r="H7422" i="3" s="1"/>
  <c r="I7422" i="3" s="1"/>
  <c r="J7422" i="3" s="1"/>
  <c r="C7422" i="3"/>
  <c r="G7422" i="3"/>
  <c r="P7421" i="3" l="1"/>
  <c r="K7422" i="3"/>
  <c r="N7422" i="3" s="1"/>
  <c r="M7422" i="3" l="1"/>
  <c r="L7422" i="3" s="1"/>
  <c r="O7422" i="3" s="1"/>
  <c r="G7423" i="3" l="1"/>
  <c r="C7423" i="3" l="1"/>
  <c r="B7423" i="3"/>
  <c r="K7423" i="3" s="1"/>
  <c r="N7423" i="3" s="1"/>
  <c r="E7423" i="3"/>
  <c r="F7423" i="3"/>
  <c r="D7423" i="3"/>
  <c r="H7423" i="3"/>
  <c r="I7423" i="3" s="1"/>
  <c r="J7423" i="3" s="1"/>
  <c r="M7423" i="3"/>
  <c r="L7423" i="3" s="1"/>
  <c r="O7423" i="3" s="1"/>
  <c r="G7424" i="3" l="1"/>
  <c r="B7424" i="3"/>
  <c r="F7424" i="3"/>
  <c r="C7424" i="3"/>
  <c r="K7424" i="3"/>
  <c r="N7424" i="3" s="1"/>
  <c r="D7424" i="3"/>
  <c r="E7424" i="3"/>
  <c r="M7424" i="3" s="1"/>
  <c r="L7424" i="3" s="1"/>
  <c r="O7424" i="3" s="1"/>
  <c r="H7424" i="3"/>
  <c r="P7422" i="3"/>
  <c r="I7424" i="3" l="1"/>
  <c r="J7424" i="3" s="1"/>
  <c r="P7423" i="3" s="1"/>
  <c r="B7425" i="3" l="1"/>
  <c r="K7425" i="3" s="1"/>
  <c r="N7425" i="3" s="1"/>
  <c r="C7425" i="3"/>
  <c r="F7425" i="3"/>
  <c r="H7425" i="3"/>
  <c r="E7425" i="3"/>
  <c r="M7425" i="3" s="1"/>
  <c r="D7425" i="3"/>
  <c r="G7425" i="3"/>
  <c r="L7425" i="3" l="1"/>
  <c r="O7425" i="3" s="1"/>
  <c r="I7425" i="3"/>
  <c r="J7425" i="3" s="1"/>
  <c r="P7424" i="3" s="1"/>
  <c r="G7426" i="3" l="1"/>
  <c r="B7426" i="3"/>
  <c r="H7426" i="3" s="1"/>
  <c r="C7426" i="3"/>
  <c r="E7426" i="3"/>
  <c r="K7426" i="3"/>
  <c r="N7426" i="3" s="1"/>
  <c r="D7426" i="3"/>
  <c r="F7426" i="3"/>
  <c r="I7426" i="3"/>
  <c r="J7426" i="3" s="1"/>
  <c r="P7425" i="3" s="1"/>
  <c r="M7426" i="3"/>
  <c r="L7426" i="3" s="1"/>
  <c r="O7426" i="3" s="1"/>
  <c r="E7427" i="3" l="1"/>
  <c r="C7427" i="3"/>
  <c r="D7427" i="3"/>
  <c r="F7427" i="3"/>
  <c r="B7427" i="3"/>
  <c r="K7427" i="3" s="1"/>
  <c r="N7427" i="3" s="1"/>
  <c r="G7427" i="3"/>
  <c r="M7427" i="3" s="1"/>
  <c r="L7427" i="3" s="1"/>
  <c r="O7427" i="3" s="1"/>
  <c r="B7428" i="3" l="1"/>
  <c r="K7428" i="3" s="1"/>
  <c r="N7428" i="3" s="1"/>
  <c r="G7428" i="3"/>
  <c r="C7428" i="3"/>
  <c r="F7428" i="3"/>
  <c r="E7428" i="3"/>
  <c r="D7428" i="3"/>
  <c r="H7427" i="3"/>
  <c r="I7427" i="3" s="1"/>
  <c r="J7427" i="3" s="1"/>
  <c r="M7428" i="3" l="1"/>
  <c r="L7428" i="3" s="1"/>
  <c r="O7428" i="3" s="1"/>
  <c r="P7426" i="3"/>
  <c r="H7428" i="3"/>
  <c r="I7428" i="3" s="1"/>
  <c r="J7428" i="3" s="1"/>
  <c r="P7427" i="3" s="1"/>
  <c r="D7429" i="3" l="1"/>
  <c r="C7429" i="3"/>
  <c r="E7429" i="3"/>
  <c r="B7429" i="3"/>
  <c r="K7429" i="3" s="1"/>
  <c r="N7429" i="3" s="1"/>
  <c r="F7429" i="3"/>
  <c r="G7429" i="3"/>
  <c r="M7429" i="3" l="1"/>
  <c r="L7429" i="3" s="1"/>
  <c r="O7429" i="3" s="1"/>
  <c r="H7429" i="3"/>
  <c r="I7429" i="3" s="1"/>
  <c r="J7429" i="3" s="1"/>
  <c r="G7430" i="3" l="1"/>
  <c r="P7428" i="3"/>
  <c r="E7430" i="3" l="1"/>
  <c r="B7430" i="3"/>
  <c r="K7430" i="3" s="1"/>
  <c r="N7430" i="3" s="1"/>
  <c r="C7430" i="3"/>
  <c r="H7430" i="3"/>
  <c r="D7430" i="3"/>
  <c r="F7430" i="3"/>
  <c r="M7430" i="3" l="1"/>
  <c r="L7430" i="3" s="1"/>
  <c r="O7430" i="3" s="1"/>
  <c r="I7430" i="3"/>
  <c r="J7430" i="3" s="1"/>
  <c r="P7429" i="3" l="1"/>
  <c r="D7431" i="3" l="1"/>
  <c r="C7431" i="3"/>
  <c r="E7431" i="3"/>
  <c r="B7431" i="3"/>
  <c r="K7431" i="3" s="1"/>
  <c r="N7431" i="3" s="1"/>
  <c r="F7431" i="3"/>
  <c r="G7431" i="3"/>
  <c r="M7431" i="3" l="1"/>
  <c r="L7431" i="3" s="1"/>
  <c r="O7431" i="3" s="1"/>
  <c r="H7431" i="3"/>
  <c r="I7431" i="3" s="1"/>
  <c r="J7431" i="3" s="1"/>
  <c r="P7430" i="3" l="1"/>
  <c r="C7432" i="3" l="1"/>
  <c r="D7432" i="3"/>
  <c r="B7432" i="3"/>
  <c r="H7432" i="3" s="1"/>
  <c r="E7432" i="3"/>
  <c r="F7432" i="3"/>
  <c r="G7432" i="3"/>
  <c r="K7432" i="3" l="1"/>
  <c r="N7432" i="3" s="1"/>
  <c r="I7432" i="3"/>
  <c r="J7432" i="3" s="1"/>
  <c r="P7431" i="3" s="1"/>
  <c r="M7432" i="3" l="1"/>
  <c r="L7432" i="3"/>
  <c r="O7432" i="3" s="1"/>
  <c r="G7433" i="3" l="1"/>
  <c r="B7433" i="3"/>
  <c r="H7433" i="3" s="1"/>
  <c r="I7433" i="3" s="1"/>
  <c r="J7433" i="3" s="1"/>
  <c r="P7432" i="3" s="1"/>
  <c r="E7433" i="3"/>
  <c r="D7433" i="3"/>
  <c r="C7433" i="3"/>
  <c r="K7433" i="3"/>
  <c r="N7433" i="3" s="1"/>
  <c r="L7433" i="3" s="1"/>
  <c r="O7433" i="3" s="1"/>
  <c r="F7433" i="3"/>
  <c r="M7433" i="3"/>
  <c r="G7434" i="3" l="1"/>
  <c r="B7434" i="3"/>
  <c r="C7434" i="3"/>
  <c r="E7434" i="3"/>
  <c r="H7434" i="3"/>
  <c r="I7434" i="3" s="1"/>
  <c r="J7434" i="3" s="1"/>
  <c r="P7433" i="3" s="1"/>
  <c r="D7434" i="3"/>
  <c r="K7434" i="3"/>
  <c r="N7434" i="3" s="1"/>
  <c r="L7434" i="3" s="1"/>
  <c r="O7434" i="3" s="1"/>
  <c r="F7434" i="3"/>
  <c r="M7434" i="3"/>
  <c r="F7435" i="3" l="1"/>
  <c r="E7435" i="3"/>
  <c r="B7435" i="3"/>
  <c r="K7435" i="3" s="1"/>
  <c r="N7435" i="3" s="1"/>
  <c r="C7435" i="3"/>
  <c r="D7435" i="3"/>
  <c r="H7435" i="3"/>
  <c r="I7435" i="3" s="1"/>
  <c r="J7435" i="3" s="1"/>
  <c r="P7434" i="3" s="1"/>
  <c r="G7435" i="3"/>
  <c r="M7435" i="3" s="1"/>
  <c r="L7435" i="3" s="1"/>
  <c r="O7435" i="3" s="1"/>
  <c r="D7436" i="3" l="1"/>
  <c r="E7436" i="3"/>
  <c r="F7436" i="3"/>
  <c r="B7436" i="3"/>
  <c r="H7436" i="3" s="1"/>
  <c r="I7436" i="3" s="1"/>
  <c r="J7436" i="3" s="1"/>
  <c r="P7435" i="3" s="1"/>
  <c r="C7436" i="3"/>
  <c r="G7436" i="3"/>
  <c r="K7436" i="3" l="1"/>
  <c r="N7436" i="3" s="1"/>
  <c r="M7436" i="3" l="1"/>
  <c r="L7436" i="3" s="1"/>
  <c r="O7436" i="3" s="1"/>
  <c r="G7437" i="3" l="1"/>
  <c r="B7437" i="3"/>
  <c r="F7437" i="3"/>
  <c r="E7437" i="3"/>
  <c r="M7437" i="3" s="1"/>
  <c r="K7437" i="3"/>
  <c r="N7437" i="3" s="1"/>
  <c r="C7437" i="3"/>
  <c r="D7437" i="3"/>
  <c r="H7437" i="3"/>
  <c r="I7437" i="3" s="1"/>
  <c r="J7437" i="3" s="1"/>
  <c r="P7436" i="3" s="1"/>
  <c r="L7437" i="3" l="1"/>
  <c r="O7437" i="3" s="1"/>
  <c r="D7438" i="3" l="1"/>
  <c r="F7438" i="3"/>
  <c r="K7438" i="3"/>
  <c r="N7438" i="3" s="1"/>
  <c r="L7438" i="3" s="1"/>
  <c r="O7438" i="3" s="1"/>
  <c r="C7438" i="3"/>
  <c r="B7438" i="3"/>
  <c r="H7438" i="3" s="1"/>
  <c r="G7438" i="3"/>
  <c r="E7438" i="3"/>
  <c r="M7438" i="3" s="1"/>
  <c r="I7438" i="3" l="1"/>
  <c r="J7438" i="3" s="1"/>
  <c r="P7437" i="3" s="1"/>
  <c r="H7439" i="3" l="1"/>
  <c r="D7439" i="3"/>
  <c r="B7439" i="3"/>
  <c r="K7439" i="3" s="1"/>
  <c r="N7439" i="3" s="1"/>
  <c r="F7439" i="3"/>
  <c r="C7439" i="3"/>
  <c r="E7439" i="3"/>
  <c r="G7439" i="3"/>
  <c r="M7439" i="3" l="1"/>
  <c r="L7439" i="3" s="1"/>
  <c r="O7439" i="3" s="1"/>
  <c r="I7439" i="3"/>
  <c r="J7439" i="3" s="1"/>
  <c r="P7438" i="3" l="1"/>
  <c r="G7440" i="3"/>
  <c r="B7440" i="3" l="1"/>
  <c r="H7440" i="3" s="1"/>
  <c r="C7440" i="3"/>
  <c r="F7440" i="3"/>
  <c r="E7440" i="3"/>
  <c r="D7440" i="3"/>
  <c r="K7440" i="3" l="1"/>
  <c r="N7440" i="3" s="1"/>
  <c r="I7440" i="3"/>
  <c r="J7440" i="3" s="1"/>
  <c r="P7439" i="3" s="1"/>
  <c r="M7440" i="3" l="1"/>
  <c r="L7440" i="3" s="1"/>
  <c r="O7440" i="3" s="1"/>
  <c r="B7441" i="3" l="1"/>
  <c r="C7441" i="3"/>
  <c r="E7441" i="3"/>
  <c r="F7441" i="3"/>
  <c r="G7441" i="3"/>
  <c r="H7441" i="3"/>
  <c r="D7441" i="3"/>
  <c r="K7441" i="3"/>
  <c r="N7441" i="3" s="1"/>
  <c r="I7441" i="3"/>
  <c r="J7441" i="3" s="1"/>
  <c r="P7440" i="3" s="1"/>
  <c r="M7441" i="3" l="1"/>
  <c r="L7441" i="3" s="1"/>
  <c r="O7441" i="3" s="1"/>
  <c r="G7442" i="3" l="1"/>
  <c r="F7442" i="3"/>
  <c r="B7442" i="3"/>
  <c r="H7442" i="3" s="1"/>
  <c r="D7442" i="3"/>
  <c r="C7442" i="3"/>
  <c r="E7442" i="3"/>
  <c r="M7442" i="3" s="1"/>
  <c r="L7442" i="3" s="1"/>
  <c r="O7442" i="3" s="1"/>
  <c r="K7442" i="3"/>
  <c r="N7442" i="3" s="1"/>
  <c r="B7443" i="3" l="1"/>
  <c r="K7443" i="3" s="1"/>
  <c r="N7443" i="3" s="1"/>
  <c r="C7443" i="3"/>
  <c r="G7443" i="3"/>
  <c r="E7443" i="3"/>
  <c r="F7443" i="3"/>
  <c r="D7443" i="3"/>
  <c r="I7442" i="3"/>
  <c r="J7442" i="3" s="1"/>
  <c r="P7441" i="3" s="1"/>
  <c r="M7443" i="3" l="1"/>
  <c r="L7443" i="3" s="1"/>
  <c r="O7443" i="3" s="1"/>
  <c r="H7443" i="3"/>
  <c r="I7443" i="3" s="1"/>
  <c r="J7443" i="3" s="1"/>
  <c r="P7442" i="3" s="1"/>
  <c r="D7444" i="3" l="1"/>
  <c r="E7444" i="3"/>
  <c r="F7444" i="3"/>
  <c r="B7444" i="3"/>
  <c r="K7444" i="3" s="1"/>
  <c r="N7444" i="3" s="1"/>
  <c r="C7444" i="3"/>
  <c r="G7444" i="3"/>
  <c r="M7444" i="3" l="1"/>
  <c r="L7444" i="3" s="1"/>
  <c r="O7444" i="3" s="1"/>
  <c r="H7444" i="3"/>
  <c r="I7444" i="3" s="1"/>
  <c r="J7444" i="3" s="1"/>
  <c r="P7443" i="3" s="1"/>
  <c r="B7445" i="3" l="1"/>
  <c r="F7445" i="3"/>
  <c r="C7445" i="3"/>
  <c r="K7445" i="3"/>
  <c r="N7445" i="3" s="1"/>
  <c r="E7445" i="3"/>
  <c r="H7445" i="3"/>
  <c r="I7445" i="3" s="1"/>
  <c r="J7445" i="3" s="1"/>
  <c r="P7444" i="3" s="1"/>
  <c r="D7445" i="3"/>
  <c r="G7445" i="3"/>
  <c r="M7445" i="3" s="1"/>
  <c r="L7445" i="3" l="1"/>
  <c r="O7445" i="3" s="1"/>
  <c r="G7446" i="3" l="1"/>
  <c r="D7446" i="3"/>
  <c r="C7446" i="3"/>
  <c r="E7446" i="3"/>
  <c r="M7446" i="3" s="1"/>
  <c r="B7446" i="3"/>
  <c r="K7446" i="3" s="1"/>
  <c r="N7446" i="3" s="1"/>
  <c r="F7446" i="3"/>
  <c r="L7446" i="3" l="1"/>
  <c r="O7446" i="3" s="1"/>
  <c r="H7446" i="3"/>
  <c r="I7446" i="3" s="1"/>
  <c r="J7446" i="3" s="1"/>
  <c r="P7445" i="3" l="1"/>
  <c r="F7447" i="3" l="1"/>
  <c r="H7447" i="3"/>
  <c r="C7447" i="3"/>
  <c r="B7447" i="3"/>
  <c r="D7447" i="3"/>
  <c r="E7447" i="3"/>
  <c r="M7447" i="3" s="1"/>
  <c r="L7447" i="3" s="1"/>
  <c r="O7447" i="3" s="1"/>
  <c r="K7447" i="3"/>
  <c r="N7447" i="3" s="1"/>
  <c r="G7447" i="3"/>
  <c r="I7447" i="3" l="1"/>
  <c r="J7447" i="3" s="1"/>
  <c r="P7446" i="3" l="1"/>
  <c r="E7448" i="3"/>
  <c r="B7448" i="3"/>
  <c r="K7448" i="3" s="1"/>
  <c r="N7448" i="3" s="1"/>
  <c r="D7448" i="3"/>
  <c r="C7448" i="3"/>
  <c r="F7448" i="3"/>
  <c r="G7448" i="3"/>
  <c r="M7448" i="3" s="1"/>
  <c r="L7448" i="3" s="1"/>
  <c r="O7448" i="3" s="1"/>
  <c r="H7448" i="3" l="1"/>
  <c r="I7448" i="3" s="1"/>
  <c r="J7448" i="3" s="1"/>
  <c r="D7449" i="3" l="1"/>
  <c r="H7449" i="3"/>
  <c r="F7449" i="3"/>
  <c r="B7449" i="3"/>
  <c r="K7449" i="3" s="1"/>
  <c r="E7449" i="3"/>
  <c r="M7449" i="3" s="1"/>
  <c r="C7449" i="3"/>
  <c r="N7449" i="3"/>
  <c r="P7447" i="3"/>
  <c r="G7449" i="3"/>
  <c r="L7449" i="3" l="1"/>
  <c r="O7449" i="3" s="1"/>
  <c r="I7449" i="3"/>
  <c r="J7449" i="3" s="1"/>
  <c r="P7448" i="3" l="1"/>
  <c r="E7450" i="3" l="1"/>
  <c r="D7450" i="3"/>
  <c r="F7450" i="3"/>
  <c r="B7450" i="3"/>
  <c r="H7450" i="3" s="1"/>
  <c r="I7450" i="3" s="1"/>
  <c r="J7450" i="3" s="1"/>
  <c r="C7450" i="3"/>
  <c r="G7450" i="3"/>
  <c r="P7449" i="3" l="1"/>
  <c r="K7450" i="3"/>
  <c r="N7450" i="3" s="1"/>
  <c r="M7450" i="3" l="1"/>
  <c r="L7450" i="3" s="1"/>
  <c r="O7450" i="3" s="1"/>
  <c r="G7451" i="3" l="1"/>
  <c r="F7451" i="3"/>
  <c r="D7451" i="3"/>
  <c r="E7451" i="3"/>
  <c r="M7451" i="3" s="1"/>
  <c r="B7451" i="3"/>
  <c r="H7451" i="3" s="1"/>
  <c r="I7451" i="3" s="1"/>
  <c r="J7451" i="3" s="1"/>
  <c r="C7451" i="3"/>
  <c r="K7451" i="3"/>
  <c r="N7451" i="3" s="1"/>
  <c r="L7451" i="3" l="1"/>
  <c r="O7451" i="3" s="1"/>
  <c r="P7450" i="3"/>
  <c r="B7452" i="3" l="1"/>
  <c r="H7452" i="3" s="1"/>
  <c r="I7452" i="3" s="1"/>
  <c r="J7452" i="3" s="1"/>
  <c r="C7452" i="3"/>
  <c r="F7452" i="3"/>
  <c r="K7452" i="3"/>
  <c r="N7452" i="3" s="1"/>
  <c r="E7452" i="3"/>
  <c r="M7452" i="3" s="1"/>
  <c r="L7452" i="3" s="1"/>
  <c r="O7452" i="3" s="1"/>
  <c r="D7452" i="3"/>
  <c r="G7452" i="3"/>
  <c r="G7453" i="3" l="1"/>
  <c r="M7453" i="3" s="1"/>
  <c r="L7453" i="3" s="1"/>
  <c r="O7453" i="3" s="1"/>
  <c r="D7453" i="3"/>
  <c r="F7453" i="3"/>
  <c r="E7453" i="3"/>
  <c r="C7453" i="3"/>
  <c r="B7453" i="3"/>
  <c r="K7453" i="3" s="1"/>
  <c r="N7453" i="3" s="1"/>
  <c r="H7453" i="3"/>
  <c r="I7453" i="3" s="1"/>
  <c r="J7453" i="3" s="1"/>
  <c r="P7452" i="3" s="1"/>
  <c r="P7451" i="3"/>
  <c r="F7454" i="3" l="1"/>
  <c r="B7454" i="3"/>
  <c r="K7454" i="3" s="1"/>
  <c r="E7454" i="3"/>
  <c r="D7454" i="3"/>
  <c r="C7454" i="3"/>
  <c r="G7454" i="3"/>
  <c r="N7454" i="3" l="1"/>
  <c r="L7454" i="3" s="1"/>
  <c r="O7454" i="3" s="1"/>
  <c r="M7454" i="3"/>
  <c r="H7454" i="3"/>
  <c r="I7454" i="3" s="1"/>
  <c r="J7454" i="3" s="1"/>
  <c r="P7453" i="3" l="1"/>
  <c r="G7455" i="3"/>
  <c r="F7455" i="3"/>
  <c r="H7455" i="3"/>
  <c r="I7455" i="3" s="1"/>
  <c r="J7455" i="3" s="1"/>
  <c r="P7454" i="3" s="1"/>
  <c r="B7455" i="3"/>
  <c r="K7455" i="3" s="1"/>
  <c r="C7455" i="3"/>
  <c r="E7455" i="3"/>
  <c r="D7455" i="3"/>
  <c r="N7455" i="3" l="1"/>
  <c r="L7455" i="3" s="1"/>
  <c r="O7455" i="3" s="1"/>
  <c r="M7455" i="3"/>
  <c r="D7456" i="3" l="1"/>
  <c r="C7456" i="3"/>
  <c r="F7456" i="3"/>
  <c r="H7456" i="3"/>
  <c r="B7456" i="3"/>
  <c r="K7456" i="3" s="1"/>
  <c r="N7456" i="3" s="1"/>
  <c r="L7456" i="3" s="1"/>
  <c r="O7456" i="3" s="1"/>
  <c r="E7456" i="3"/>
  <c r="M7456" i="3" s="1"/>
  <c r="G7456" i="3"/>
  <c r="G7457" i="3" l="1"/>
  <c r="M7457" i="3" s="1"/>
  <c r="L7457" i="3" s="1"/>
  <c r="O7457" i="3" s="1"/>
  <c r="D7457" i="3"/>
  <c r="F7457" i="3"/>
  <c r="E7457" i="3"/>
  <c r="B7457" i="3"/>
  <c r="C7457" i="3"/>
  <c r="K7457" i="3"/>
  <c r="N7457" i="3" s="1"/>
  <c r="I7456" i="3"/>
  <c r="J7456" i="3" s="1"/>
  <c r="P7455" i="3" l="1"/>
  <c r="H7457" i="3"/>
  <c r="I7457" i="3" s="1"/>
  <c r="J7457" i="3" s="1"/>
  <c r="P7456" i="3" s="1"/>
  <c r="B7458" i="3" l="1"/>
  <c r="H7458" i="3" s="1"/>
  <c r="E7458" i="3"/>
  <c r="F7458" i="3"/>
  <c r="D7458" i="3"/>
  <c r="C7458" i="3"/>
  <c r="K7458" i="3"/>
  <c r="N7458" i="3" s="1"/>
  <c r="I7458" i="3"/>
  <c r="J7458" i="3" s="1"/>
  <c r="P7457" i="3" s="1"/>
  <c r="G7458" i="3"/>
  <c r="M7458" i="3" s="1"/>
  <c r="L7458" i="3" s="1"/>
  <c r="O7458" i="3" s="1"/>
  <c r="B7459" i="3" l="1"/>
  <c r="E7459" i="3" l="1"/>
  <c r="F7459" i="3"/>
  <c r="H7459" i="3"/>
  <c r="C7459" i="3"/>
  <c r="K7459" i="3"/>
  <c r="N7459" i="3" s="1"/>
  <c r="D7459" i="3"/>
  <c r="G7459" i="3"/>
  <c r="M7459" i="3" s="1"/>
  <c r="I7459" i="3"/>
  <c r="J7459" i="3" s="1"/>
  <c r="P7458" i="3" s="1"/>
  <c r="L7459" i="3" l="1"/>
  <c r="O7459" i="3" s="1"/>
  <c r="G7460" i="3" l="1"/>
  <c r="B7460" i="3"/>
  <c r="C7460" i="3"/>
  <c r="F7460" i="3"/>
  <c r="D7460" i="3"/>
  <c r="E7460" i="3"/>
  <c r="H7460" i="3"/>
  <c r="K7460" i="3"/>
  <c r="N7460" i="3" s="1"/>
  <c r="M7460" i="3" l="1"/>
  <c r="L7460" i="3" s="1"/>
  <c r="O7460" i="3" s="1"/>
  <c r="G7461" i="3" s="1"/>
  <c r="I7460" i="3"/>
  <c r="J7460" i="3" s="1"/>
  <c r="P7459" i="3" s="1"/>
  <c r="B7461" i="3" l="1"/>
  <c r="E7461" i="3"/>
  <c r="D7461" i="3"/>
  <c r="F7461" i="3"/>
  <c r="C7461" i="3"/>
  <c r="H7461" i="3"/>
  <c r="K7461" i="3"/>
  <c r="N7461" i="3" l="1"/>
  <c r="I7461" i="3"/>
  <c r="J7461" i="3" s="1"/>
  <c r="P7460" i="3" s="1"/>
  <c r="M7461" i="3" l="1"/>
  <c r="L7461" i="3" s="1"/>
  <c r="O7461" i="3" s="1"/>
  <c r="F7462" i="3" l="1"/>
  <c r="C7462" i="3" l="1"/>
  <c r="E7462" i="3"/>
  <c r="B7462" i="3"/>
  <c r="H7462" i="3" s="1"/>
  <c r="D7462" i="3"/>
  <c r="G7462" i="3"/>
  <c r="K7462" i="3" l="1"/>
  <c r="N7462" i="3" s="1"/>
  <c r="I7462" i="3"/>
  <c r="J7462" i="3" s="1"/>
  <c r="P7461" i="3" s="1"/>
  <c r="M7462" i="3" l="1"/>
  <c r="L7462" i="3" s="1"/>
  <c r="O7462" i="3" s="1"/>
  <c r="D7463" i="3" l="1"/>
  <c r="B7463" i="3"/>
  <c r="K7463" i="3" s="1"/>
  <c r="N7463" i="3" s="1"/>
  <c r="E7463" i="3"/>
  <c r="F7463" i="3"/>
  <c r="H7463" i="3"/>
  <c r="I7463" i="3" s="1"/>
  <c r="J7463" i="3" s="1"/>
  <c r="P7462" i="3" s="1"/>
  <c r="C7463" i="3"/>
  <c r="G7463" i="3"/>
  <c r="M7463" i="3" s="1"/>
  <c r="L7463" i="3" s="1"/>
  <c r="O7463" i="3" s="1"/>
  <c r="G7464" i="3" l="1"/>
  <c r="C7464" i="3"/>
  <c r="E7464" i="3"/>
  <c r="B7464" i="3"/>
  <c r="H7464" i="3" s="1"/>
  <c r="I7464" i="3" s="1"/>
  <c r="J7464" i="3" s="1"/>
  <c r="P7463" i="3" s="1"/>
  <c r="F7464" i="3"/>
  <c r="D7464" i="3"/>
  <c r="K7464" i="3"/>
  <c r="N7464" i="3" s="1"/>
  <c r="M7464" i="3" l="1"/>
  <c r="L7464" i="3" s="1"/>
  <c r="O7464" i="3" s="1"/>
  <c r="G7465" i="3" l="1"/>
  <c r="B7465" i="3"/>
  <c r="H7465" i="3" s="1"/>
  <c r="I7465" i="3" s="1"/>
  <c r="J7465" i="3" s="1"/>
  <c r="P7464" i="3" s="1"/>
  <c r="C7465" i="3"/>
  <c r="F7465" i="3"/>
  <c r="K7465" i="3"/>
  <c r="N7465" i="3" s="1"/>
  <c r="D7465" i="3"/>
  <c r="E7465" i="3"/>
  <c r="M7465" i="3"/>
  <c r="L7465" i="3" s="1"/>
  <c r="O7465" i="3" s="1"/>
  <c r="E7466" i="3" l="1"/>
  <c r="F7466" i="3" l="1"/>
  <c r="C7466" i="3"/>
  <c r="B7466" i="3"/>
  <c r="K7466" i="3" s="1"/>
  <c r="N7466" i="3" s="1"/>
  <c r="H7466" i="3"/>
  <c r="I7466" i="3" s="1"/>
  <c r="J7466" i="3" s="1"/>
  <c r="P7465" i="3" s="1"/>
  <c r="D7466" i="3"/>
  <c r="G7466" i="3"/>
  <c r="M7466" i="3" l="1"/>
  <c r="L7466" i="3" s="1"/>
  <c r="O7466" i="3" s="1"/>
  <c r="F7467" i="3" l="1"/>
  <c r="C7467" i="3" l="1"/>
  <c r="E7467" i="3"/>
  <c r="D7467" i="3"/>
  <c r="B7467" i="3"/>
  <c r="K7467" i="3" s="1"/>
  <c r="N7467" i="3" s="1"/>
  <c r="G7467" i="3"/>
  <c r="M7467" i="3" s="1"/>
  <c r="L7467" i="3" s="1"/>
  <c r="O7467" i="3" s="1"/>
  <c r="F7468" i="3" l="1"/>
  <c r="H7467" i="3"/>
  <c r="I7467" i="3" s="1"/>
  <c r="J7467" i="3" s="1"/>
  <c r="P7466" i="3" s="1"/>
  <c r="C7468" i="3" l="1"/>
  <c r="E7468" i="3"/>
  <c r="D7468" i="3"/>
  <c r="G7468" i="3"/>
  <c r="B7468" i="3"/>
  <c r="K7468" i="3" s="1"/>
  <c r="N7468" i="3" s="1"/>
  <c r="H7468" i="3"/>
  <c r="I7468" i="3" s="1"/>
  <c r="J7468" i="3" s="1"/>
  <c r="P7467" i="3" s="1"/>
  <c r="M7468" i="3" l="1"/>
  <c r="L7468" i="3" s="1"/>
  <c r="O7468" i="3" s="1"/>
  <c r="G7469" i="3" l="1"/>
  <c r="E7469" i="3"/>
  <c r="D7469" i="3"/>
  <c r="B7469" i="3"/>
  <c r="H7469" i="3" s="1"/>
  <c r="F7469" i="3"/>
  <c r="C7469" i="3"/>
  <c r="K7469" i="3"/>
  <c r="N7469" i="3" s="1"/>
  <c r="I7469" i="3" l="1"/>
  <c r="J7469" i="3" s="1"/>
  <c r="P7468" i="3" s="1"/>
  <c r="M7469" i="3"/>
  <c r="L7469" i="3" s="1"/>
  <c r="O7469" i="3" s="1"/>
  <c r="G7470" i="3" l="1"/>
  <c r="C7470" i="3"/>
  <c r="F7470" i="3"/>
  <c r="B7470" i="3"/>
  <c r="K7470" i="3" s="1"/>
  <c r="N7470" i="3" s="1"/>
  <c r="E7470" i="3"/>
  <c r="D7470" i="3"/>
  <c r="H7470" i="3" l="1"/>
  <c r="I7470" i="3" s="1"/>
  <c r="J7470" i="3" l="1"/>
  <c r="P7469" i="3" s="1"/>
  <c r="M7470" i="3"/>
  <c r="L7470" i="3" s="1"/>
  <c r="O7470" i="3" s="1"/>
  <c r="G7471" i="3" l="1"/>
  <c r="B7471" i="3"/>
  <c r="C7471" i="3"/>
  <c r="E7471" i="3"/>
  <c r="H7471" i="3"/>
  <c r="F7471" i="3"/>
  <c r="D7471" i="3"/>
  <c r="K7471" i="3"/>
  <c r="N7471" i="3" s="1"/>
  <c r="I7471" i="3" l="1"/>
  <c r="J7471" i="3" l="1"/>
  <c r="M7471" i="3"/>
  <c r="L7471" i="3" s="1"/>
  <c r="O7471" i="3" s="1"/>
  <c r="G7472" i="3" l="1"/>
  <c r="E7472" i="3"/>
  <c r="C7472" i="3"/>
  <c r="B7472" i="3"/>
  <c r="H7472" i="3" s="1"/>
  <c r="D7472" i="3"/>
  <c r="F7472" i="3"/>
  <c r="K7472" i="3"/>
  <c r="N7472" i="3" s="1"/>
  <c r="P7470" i="3"/>
  <c r="I7472" i="3" l="1"/>
  <c r="J7472" i="3" s="1"/>
  <c r="M7472" i="3"/>
  <c r="L7472" i="3" s="1"/>
  <c r="O7472" i="3" s="1"/>
  <c r="G7473" i="3" l="1"/>
  <c r="D7473" i="3"/>
  <c r="E7473" i="3"/>
  <c r="B7473" i="3"/>
  <c r="H7473" i="3" s="1"/>
  <c r="I7473" i="3" s="1"/>
  <c r="J7473" i="3" s="1"/>
  <c r="P7472" i="3" s="1"/>
  <c r="F7473" i="3"/>
  <c r="C7473" i="3"/>
  <c r="P7471" i="3"/>
  <c r="K7473" i="3" l="1"/>
  <c r="N7473" i="3" s="1"/>
  <c r="M7473" i="3" l="1"/>
  <c r="L7473" i="3" s="1"/>
  <c r="O7473" i="3" s="1"/>
  <c r="C7474" i="3" l="1"/>
  <c r="D7474" i="3"/>
  <c r="E7474" i="3"/>
  <c r="M7474" i="3" s="1"/>
  <c r="G7474" i="3"/>
  <c r="F7474" i="3"/>
  <c r="B7474" i="3"/>
  <c r="K7474" i="3" s="1"/>
  <c r="N7474" i="3" s="1"/>
  <c r="L7474" i="3" l="1"/>
  <c r="O7474" i="3" s="1"/>
  <c r="H7474" i="3"/>
  <c r="I7474" i="3" s="1"/>
  <c r="J7474" i="3" s="1"/>
  <c r="P7473" i="3" s="1"/>
  <c r="C7475" i="3" l="1"/>
  <c r="G7475" i="3"/>
  <c r="B7475" i="3"/>
  <c r="H7475" i="3" s="1"/>
  <c r="F7475" i="3"/>
  <c r="D7475" i="3"/>
  <c r="E7475" i="3"/>
  <c r="M7475" i="3" s="1"/>
  <c r="L7475" i="3" s="1"/>
  <c r="O7475" i="3" s="1"/>
  <c r="K7475" i="3"/>
  <c r="N7475" i="3" s="1"/>
  <c r="F7476" i="3" l="1"/>
  <c r="G7476" i="3"/>
  <c r="D7476" i="3"/>
  <c r="B7476" i="3"/>
  <c r="H7476" i="3" s="1"/>
  <c r="C7476" i="3"/>
  <c r="E7476" i="3"/>
  <c r="K7476" i="3"/>
  <c r="N7476" i="3" s="1"/>
  <c r="I7475" i="3"/>
  <c r="J7475" i="3" s="1"/>
  <c r="P7474" i="3" s="1"/>
  <c r="I7476" i="3" l="1"/>
  <c r="J7476" i="3" s="1"/>
  <c r="P7475" i="3" s="1"/>
  <c r="M7476" i="3"/>
  <c r="L7476" i="3" s="1"/>
  <c r="O7476" i="3" s="1"/>
  <c r="G7477" i="3" l="1"/>
  <c r="D7477" i="3"/>
  <c r="F7477" i="3"/>
  <c r="B7477" i="3"/>
  <c r="K7477" i="3" s="1"/>
  <c r="N7477" i="3" s="1"/>
  <c r="E7477" i="3"/>
  <c r="C7477" i="3"/>
  <c r="H7477" i="3" l="1"/>
  <c r="I7477" i="3" s="1"/>
  <c r="J7477" i="3" s="1"/>
  <c r="P7476" i="3" s="1"/>
  <c r="M7477" i="3"/>
  <c r="L7477" i="3" s="1"/>
  <c r="O7477" i="3" s="1"/>
  <c r="G7478" i="3" l="1"/>
  <c r="D7478" i="3"/>
  <c r="C7478" i="3"/>
  <c r="B7478" i="3"/>
  <c r="H7478" i="3" s="1"/>
  <c r="E7478" i="3"/>
  <c r="F7478" i="3"/>
  <c r="K7478" i="3"/>
  <c r="N7478" i="3" s="1"/>
  <c r="I7478" i="3" l="1"/>
  <c r="J7478" i="3" s="1"/>
  <c r="M7478" i="3"/>
  <c r="L7478" i="3" s="1"/>
  <c r="O7478" i="3" s="1"/>
  <c r="G7479" i="3" l="1"/>
  <c r="B7479" i="3"/>
  <c r="F7479" i="3"/>
  <c r="E7479" i="3"/>
  <c r="K7479" i="3"/>
  <c r="N7479" i="3" s="1"/>
  <c r="C7479" i="3"/>
  <c r="D7479" i="3"/>
  <c r="H7479" i="3"/>
  <c r="I7479" i="3" s="1"/>
  <c r="J7479" i="3" s="1"/>
  <c r="P7478" i="3" s="1"/>
  <c r="M7479" i="3"/>
  <c r="L7479" i="3" s="1"/>
  <c r="O7479" i="3" s="1"/>
  <c r="P7477" i="3"/>
  <c r="G7480" i="3" l="1"/>
  <c r="D7480" i="3"/>
  <c r="B7480" i="3"/>
  <c r="K7480" i="3" s="1"/>
  <c r="N7480" i="3" s="1"/>
  <c r="H7480" i="3"/>
  <c r="C7480" i="3"/>
  <c r="E7480" i="3"/>
  <c r="F7480" i="3"/>
  <c r="I7480" i="3" l="1"/>
  <c r="J7480" i="3" s="1"/>
  <c r="P7479" i="3" s="1"/>
  <c r="M7480" i="3" l="1"/>
  <c r="L7480" i="3" s="1"/>
  <c r="O7480" i="3" s="1"/>
  <c r="G7481" i="3" l="1"/>
  <c r="C7481" i="3"/>
  <c r="D7481" i="3"/>
  <c r="B7481" i="3"/>
  <c r="H7481" i="3" s="1"/>
  <c r="E7481" i="3"/>
  <c r="F7481" i="3"/>
  <c r="I7481" i="3" l="1"/>
  <c r="J7481" i="3" s="1"/>
  <c r="P7480" i="3" s="1"/>
  <c r="K7481" i="3"/>
  <c r="M7481" i="3" l="1"/>
  <c r="N7481" i="3"/>
  <c r="L7481" i="3" s="1"/>
  <c r="O7481" i="3" s="1"/>
  <c r="G7482" i="3" l="1"/>
  <c r="B7482" i="3"/>
  <c r="F7482" i="3"/>
  <c r="E7482" i="3"/>
  <c r="H7482" i="3"/>
  <c r="I7482" i="3" s="1"/>
  <c r="J7482" i="3" s="1"/>
  <c r="P7481" i="3" s="1"/>
  <c r="C7482" i="3"/>
  <c r="D7482" i="3"/>
  <c r="K7482" i="3"/>
  <c r="N7482" i="3" s="1"/>
  <c r="M7482" i="3" l="1"/>
  <c r="L7482" i="3" s="1"/>
  <c r="O7482" i="3" s="1"/>
  <c r="G7483" i="3" l="1"/>
  <c r="B7483" i="3"/>
  <c r="C7483" i="3"/>
  <c r="E7483" i="3"/>
  <c r="H7483" i="3"/>
  <c r="D7483" i="3"/>
  <c r="F7483" i="3"/>
  <c r="K7483" i="3"/>
  <c r="N7483" i="3" s="1"/>
  <c r="I7483" i="3"/>
  <c r="J7483" i="3" s="1"/>
  <c r="P7482" i="3" s="1"/>
  <c r="M7483" i="3" l="1"/>
  <c r="L7483" i="3" s="1"/>
  <c r="O7483" i="3" s="1"/>
  <c r="E7484" i="3" l="1"/>
  <c r="F7484" i="3" l="1"/>
  <c r="D7484" i="3"/>
  <c r="C7484" i="3"/>
  <c r="B7484" i="3"/>
  <c r="H7484" i="3" s="1"/>
  <c r="I7484" i="3" s="1"/>
  <c r="J7484" i="3" s="1"/>
  <c r="P7483" i="3" s="1"/>
  <c r="G7484" i="3"/>
  <c r="K7484" i="3" l="1"/>
  <c r="N7484" i="3" s="1"/>
  <c r="M7484" i="3" l="1"/>
  <c r="L7484" i="3" s="1"/>
  <c r="O7484" i="3" s="1"/>
  <c r="E7485" i="3" l="1"/>
  <c r="F7485" i="3"/>
  <c r="B7485" i="3"/>
  <c r="H7485" i="3" s="1"/>
  <c r="C7485" i="3"/>
  <c r="D7485" i="3"/>
  <c r="K7485" i="3"/>
  <c r="N7485" i="3" s="1"/>
  <c r="G7485" i="3"/>
  <c r="M7485" i="3" s="1"/>
  <c r="L7485" i="3" l="1"/>
  <c r="O7485" i="3" s="1"/>
  <c r="I7485" i="3"/>
  <c r="J7485" i="3" s="1"/>
  <c r="P7484" i="3" s="1"/>
  <c r="F7486" i="3" l="1"/>
  <c r="C7486" i="3"/>
  <c r="B7486" i="3"/>
  <c r="H7486" i="3" s="1"/>
  <c r="I7486" i="3" s="1"/>
  <c r="J7486" i="3" s="1"/>
  <c r="P7485" i="3" s="1"/>
  <c r="D7486" i="3"/>
  <c r="E7486" i="3"/>
  <c r="M7486" i="3" s="1"/>
  <c r="L7486" i="3" s="1"/>
  <c r="O7486" i="3" s="1"/>
  <c r="K7486" i="3"/>
  <c r="N7486" i="3" s="1"/>
  <c r="G7486" i="3"/>
  <c r="G7487" i="3" l="1"/>
  <c r="C7487" i="3"/>
  <c r="E7487" i="3"/>
  <c r="F7487" i="3"/>
  <c r="D7487" i="3"/>
  <c r="B7487" i="3"/>
  <c r="K7487" i="3" s="1"/>
  <c r="M7487" i="3" s="1"/>
  <c r="N7487" i="3" l="1"/>
  <c r="L7487" i="3" s="1"/>
  <c r="O7487" i="3" s="1"/>
  <c r="H7487" i="3"/>
  <c r="I7487" i="3" s="1"/>
  <c r="J7487" i="3" s="1"/>
  <c r="P7486" i="3" s="1"/>
  <c r="F7488" i="3" l="1"/>
  <c r="D7488" i="3"/>
  <c r="B7488" i="3"/>
  <c r="K7488" i="3" s="1"/>
  <c r="N7488" i="3" s="1"/>
  <c r="E7488" i="3"/>
  <c r="C7488" i="3"/>
  <c r="G7488" i="3"/>
  <c r="H7488" i="3" l="1"/>
  <c r="I7488" i="3" s="1"/>
  <c r="J7488" i="3" s="1"/>
  <c r="P7487" i="3" s="1"/>
  <c r="M7488" i="3"/>
  <c r="L7488" i="3" s="1"/>
  <c r="O7488" i="3" s="1"/>
  <c r="F7489" i="3" l="1"/>
  <c r="B7489" i="3"/>
  <c r="H7489" i="3" s="1"/>
  <c r="I7489" i="3" s="1"/>
  <c r="J7489" i="3" s="1"/>
  <c r="P7488" i="3" s="1"/>
  <c r="D7489" i="3"/>
  <c r="E7489" i="3"/>
  <c r="C7489" i="3"/>
  <c r="G7489" i="3"/>
  <c r="K7489" i="3" l="1"/>
  <c r="N7489" i="3" s="1"/>
  <c r="M7489" i="3" l="1"/>
  <c r="L7489" i="3" s="1"/>
  <c r="O7489" i="3" s="1"/>
  <c r="E7490" i="3" l="1"/>
  <c r="M7490" i="3" s="1"/>
  <c r="C7490" i="3"/>
  <c r="B7490" i="3"/>
  <c r="F7490" i="3"/>
  <c r="H7490" i="3"/>
  <c r="I7490" i="3" s="1"/>
  <c r="J7490" i="3" s="1"/>
  <c r="P7489" i="3" s="1"/>
  <c r="K7490" i="3"/>
  <c r="N7490" i="3" s="1"/>
  <c r="L7490" i="3" s="1"/>
  <c r="O7490" i="3" s="1"/>
  <c r="D7490" i="3"/>
  <c r="G7490" i="3"/>
  <c r="G7491" i="3" l="1"/>
  <c r="D7491" i="3"/>
  <c r="B7491" i="3"/>
  <c r="C7491" i="3"/>
  <c r="H7491" i="3"/>
  <c r="F7491" i="3"/>
  <c r="K7491" i="3"/>
  <c r="N7491" i="3" s="1"/>
  <c r="E7491" i="3"/>
  <c r="M7491" i="3" s="1"/>
  <c r="L7491" i="3" s="1"/>
  <c r="O7491" i="3" s="1"/>
  <c r="I7491" i="3" l="1"/>
  <c r="J7491" i="3" s="1"/>
  <c r="P7490" i="3" s="1"/>
  <c r="G7492" i="3"/>
  <c r="B7492" i="3" l="1"/>
  <c r="F7492" i="3"/>
  <c r="E7492" i="3"/>
  <c r="C7492" i="3"/>
  <c r="D7492" i="3"/>
  <c r="H7492" i="3"/>
  <c r="I7492" i="3" s="1"/>
  <c r="J7492" i="3" s="1"/>
  <c r="P7491" i="3" s="1"/>
  <c r="K7492" i="3"/>
  <c r="N7492" i="3" s="1"/>
  <c r="M7492" i="3"/>
  <c r="L7492" i="3" l="1"/>
  <c r="O7492" i="3" s="1"/>
  <c r="F7493" i="3" l="1"/>
  <c r="C7493" i="3" l="1"/>
  <c r="E7493" i="3"/>
  <c r="B7493" i="3"/>
  <c r="K7493" i="3" s="1"/>
  <c r="N7493" i="3" s="1"/>
  <c r="D7493" i="3"/>
  <c r="G7493" i="3"/>
  <c r="H7493" i="3"/>
  <c r="I7493" i="3" s="1"/>
  <c r="J7493" i="3" s="1"/>
  <c r="P7492" i="3" s="1"/>
  <c r="M7493" i="3" l="1"/>
  <c r="L7493" i="3" s="1"/>
  <c r="O7493" i="3" s="1"/>
  <c r="F7494" i="3" l="1"/>
  <c r="H7494" i="3" l="1"/>
  <c r="E7494" i="3"/>
  <c r="I7494" i="3" s="1"/>
  <c r="J7494" i="3" s="1"/>
  <c r="P7493" i="3" s="1"/>
  <c r="B7494" i="3"/>
  <c r="D7494" i="3"/>
  <c r="K7494" i="3"/>
  <c r="N7494" i="3" s="1"/>
  <c r="C7494" i="3"/>
  <c r="G7494" i="3"/>
  <c r="M7494" i="3" s="1"/>
  <c r="L7494" i="3" s="1"/>
  <c r="O7494" i="3" s="1"/>
  <c r="G7495" i="3" l="1"/>
  <c r="B7495" i="3" l="1"/>
  <c r="D7495" i="3"/>
  <c r="E7495" i="3"/>
  <c r="F7495" i="3"/>
  <c r="C7495" i="3"/>
  <c r="H7495" i="3"/>
  <c r="I7495" i="3" s="1"/>
  <c r="J7495" i="3" s="1"/>
  <c r="K7495" i="3"/>
  <c r="N7495" i="3" s="1"/>
  <c r="M7495" i="3" l="1"/>
  <c r="P7494" i="3"/>
  <c r="L7495" i="3"/>
  <c r="O7495" i="3" s="1"/>
  <c r="G7496" i="3" l="1"/>
  <c r="B7496" i="3" l="1"/>
  <c r="F7496" i="3"/>
  <c r="C7496" i="3"/>
  <c r="E7496" i="3"/>
  <c r="D7496" i="3"/>
  <c r="H7496" i="3"/>
  <c r="I7496" i="3" s="1"/>
  <c r="J7496" i="3" s="1"/>
  <c r="K7496" i="3"/>
  <c r="N7496" i="3" s="1"/>
  <c r="M7496" i="3" l="1"/>
  <c r="P7495" i="3"/>
  <c r="L7496" i="3"/>
  <c r="O7496" i="3" s="1"/>
  <c r="G7497" i="3" l="1"/>
  <c r="B7497" i="3" l="1"/>
  <c r="F7497" i="3"/>
  <c r="D7497" i="3"/>
  <c r="E7497" i="3"/>
  <c r="C7497" i="3"/>
  <c r="H7497" i="3"/>
  <c r="K7497" i="3"/>
  <c r="N7497" i="3" s="1"/>
  <c r="I7497" i="3"/>
  <c r="J7497" i="3" s="1"/>
  <c r="P7496" i="3" s="1"/>
  <c r="M7497" i="3"/>
  <c r="L7497" i="3" l="1"/>
  <c r="O7497" i="3" s="1"/>
  <c r="E7498" i="3" l="1"/>
  <c r="C7498" i="3" l="1"/>
  <c r="F7498" i="3"/>
  <c r="B7498" i="3"/>
  <c r="K7498" i="3" s="1"/>
  <c r="N7498" i="3" s="1"/>
  <c r="D7498" i="3"/>
  <c r="G7498" i="3"/>
  <c r="H7498" i="3"/>
  <c r="I7498" i="3" s="1"/>
  <c r="J7498" i="3" s="1"/>
  <c r="P7497" i="3" s="1"/>
  <c r="M7498" i="3" l="1"/>
  <c r="L7498" i="3" s="1"/>
  <c r="O7498" i="3" s="1"/>
  <c r="E7499" i="3" l="1"/>
  <c r="K7499" i="3" l="1"/>
  <c r="N7499" i="3" s="1"/>
  <c r="F7499" i="3"/>
  <c r="B7499" i="3"/>
  <c r="C7499" i="3"/>
  <c r="H7499" i="3"/>
  <c r="D7499" i="3"/>
  <c r="G7499" i="3"/>
  <c r="M7499" i="3"/>
  <c r="L7499" i="3" s="1"/>
  <c r="O7499" i="3" s="1"/>
  <c r="I7499" i="3"/>
  <c r="J7499" i="3" s="1"/>
  <c r="P7498" i="3" s="1"/>
  <c r="G7500" i="3" l="1"/>
  <c r="B7500" i="3" l="1"/>
  <c r="D7500" i="3"/>
  <c r="F7500" i="3"/>
  <c r="C7500" i="3"/>
  <c r="E7500" i="3"/>
  <c r="K7500" i="3"/>
  <c r="N7500" i="3" s="1"/>
  <c r="H7500" i="3"/>
  <c r="I7500" i="3" l="1"/>
  <c r="J7500" i="3" s="1"/>
  <c r="P7499" i="3" s="1"/>
  <c r="M7500" i="3"/>
  <c r="L7500" i="3" s="1"/>
  <c r="O7500" i="3" s="1"/>
  <c r="G7501" i="3" l="1"/>
  <c r="B7501" i="3" l="1"/>
  <c r="F7501" i="3"/>
  <c r="C7501" i="3"/>
  <c r="D7501" i="3"/>
  <c r="E7501" i="3"/>
  <c r="K7501" i="3"/>
  <c r="N7501" i="3" s="1"/>
  <c r="H7501" i="3"/>
  <c r="I7501" i="3" s="1"/>
  <c r="J7501" i="3" s="1"/>
  <c r="M7501" i="3" l="1"/>
  <c r="L7501" i="3" s="1"/>
  <c r="O7501" i="3" s="1"/>
  <c r="P7500" i="3"/>
  <c r="F7502" i="3" l="1"/>
  <c r="D7502" i="3" l="1"/>
  <c r="B7502" i="3"/>
  <c r="K7502" i="3" s="1"/>
  <c r="N7502" i="3" s="1"/>
  <c r="C7502" i="3"/>
  <c r="E7502" i="3"/>
  <c r="G7502" i="3"/>
  <c r="M7502" i="3" l="1"/>
  <c r="L7502" i="3" s="1"/>
  <c r="O7502" i="3" s="1"/>
  <c r="G7503" i="3" s="1"/>
  <c r="H7502" i="3"/>
  <c r="I7502" i="3" s="1"/>
  <c r="J7502" i="3" s="1"/>
  <c r="P7501" i="3" s="1"/>
  <c r="B7503" i="3" l="1"/>
  <c r="C7503" i="3"/>
  <c r="E7503" i="3"/>
  <c r="D7503" i="3"/>
  <c r="F7503" i="3"/>
  <c r="K7503" i="3"/>
  <c r="N7503" i="3" s="1"/>
  <c r="H7503" i="3"/>
  <c r="I7503" i="3" l="1"/>
  <c r="J7503" i="3" s="1"/>
  <c r="P7502" i="3" s="1"/>
  <c r="M7503" i="3"/>
  <c r="L7503" i="3" s="1"/>
  <c r="O7503" i="3" s="1"/>
  <c r="B7504" i="3" l="1"/>
  <c r="E7504" i="3" l="1"/>
  <c r="M7504" i="3" s="1"/>
  <c r="K7504" i="3"/>
  <c r="N7504" i="3" s="1"/>
  <c r="L7504" i="3" s="1"/>
  <c r="O7504" i="3" s="1"/>
  <c r="C7504" i="3"/>
  <c r="D7504" i="3"/>
  <c r="H7504" i="3"/>
  <c r="F7504" i="3"/>
  <c r="G7504" i="3"/>
  <c r="B7505" i="3" l="1"/>
  <c r="K7505" i="3" s="1"/>
  <c r="N7505" i="3" s="1"/>
  <c r="I7504" i="3"/>
  <c r="J7504" i="3" s="1"/>
  <c r="P7503" i="3" s="1"/>
  <c r="F7505" i="3" l="1"/>
  <c r="C7505" i="3"/>
  <c r="H7505" i="3"/>
  <c r="D7505" i="3"/>
  <c r="G7505" i="3"/>
  <c r="E7505" i="3"/>
  <c r="M7505" i="3" s="1"/>
  <c r="L7505" i="3" s="1"/>
  <c r="O7505" i="3" s="1"/>
  <c r="I7505" i="3" l="1"/>
  <c r="J7505" i="3" s="1"/>
  <c r="P7504" i="3" s="1"/>
  <c r="G7506" i="3"/>
  <c r="B7506" i="3" l="1"/>
  <c r="E7506" i="3"/>
  <c r="D7506" i="3"/>
  <c r="C7506" i="3"/>
  <c r="F7506" i="3"/>
  <c r="K7506" i="3"/>
  <c r="N7506" i="3" s="1"/>
  <c r="H7506" i="3"/>
  <c r="I7506" i="3" s="1"/>
  <c r="J7506" i="3" s="1"/>
  <c r="M7506" i="3" l="1"/>
  <c r="L7506" i="3" s="1"/>
  <c r="O7506" i="3" s="1"/>
  <c r="P7505" i="3"/>
  <c r="D7507" i="3" l="1"/>
  <c r="E7507" i="3" l="1"/>
  <c r="F7507" i="3"/>
  <c r="B7507" i="3"/>
  <c r="H7507" i="3" s="1"/>
  <c r="I7507" i="3" s="1"/>
  <c r="J7507" i="3" s="1"/>
  <c r="P7506" i="3" s="1"/>
  <c r="C7507" i="3"/>
  <c r="G7507" i="3"/>
  <c r="K7507" i="3"/>
  <c r="N7507" i="3" s="1"/>
  <c r="M7507" i="3" l="1"/>
  <c r="L7507" i="3" s="1"/>
  <c r="O7507" i="3" s="1"/>
  <c r="E7508" i="3" l="1"/>
  <c r="D7508" i="3" l="1"/>
  <c r="C7508" i="3"/>
  <c r="F7508" i="3"/>
  <c r="B7508" i="3"/>
  <c r="G7508" i="3"/>
  <c r="H7508" i="3"/>
  <c r="I7508" i="3" s="1"/>
  <c r="J7508" i="3" s="1"/>
  <c r="P7507" i="3" s="1"/>
  <c r="K7508" i="3"/>
  <c r="N7508" i="3" s="1"/>
  <c r="M7508" i="3" l="1"/>
  <c r="L7508" i="3" s="1"/>
  <c r="O7508" i="3" s="1"/>
  <c r="B7509" i="3" l="1"/>
  <c r="E7509" i="3" l="1"/>
  <c r="F7509" i="3"/>
  <c r="D7509" i="3"/>
  <c r="C7509" i="3"/>
  <c r="H7509" i="3"/>
  <c r="K7509" i="3"/>
  <c r="N7509" i="3" s="1"/>
  <c r="G7509" i="3"/>
  <c r="I7509" i="3"/>
  <c r="J7509" i="3" s="1"/>
  <c r="M7509" i="3" l="1"/>
  <c r="L7509" i="3" s="1"/>
  <c r="O7509" i="3" s="1"/>
  <c r="D7510" i="3" s="1"/>
  <c r="P7508" i="3"/>
  <c r="C7510" i="3" l="1"/>
  <c r="E7510" i="3"/>
  <c r="M7510" i="3" s="1"/>
  <c r="L7510" i="3" s="1"/>
  <c r="O7510" i="3" s="1"/>
  <c r="B7510" i="3"/>
  <c r="K7510" i="3" s="1"/>
  <c r="N7510" i="3" s="1"/>
  <c r="G7510" i="3"/>
  <c r="F7510" i="3"/>
  <c r="B7511" i="3" l="1"/>
  <c r="H7510" i="3"/>
  <c r="I7510" i="3" s="1"/>
  <c r="J7510" i="3" s="1"/>
  <c r="P7509" i="3" s="1"/>
  <c r="E7511" i="3" l="1"/>
  <c r="D7511" i="3"/>
  <c r="F7511" i="3"/>
  <c r="K7511" i="3"/>
  <c r="N7511" i="3" s="1"/>
  <c r="H7511" i="3"/>
  <c r="C7511" i="3"/>
  <c r="G7511" i="3"/>
  <c r="I7511" i="3"/>
  <c r="J7511" i="3" s="1"/>
  <c r="P7510" i="3" s="1"/>
  <c r="M7511" i="3" l="1"/>
  <c r="L7511" i="3" s="1"/>
  <c r="O7511" i="3" s="1"/>
  <c r="F7512" i="3" l="1"/>
  <c r="C7512" i="3"/>
  <c r="E7512" i="3"/>
  <c r="D7512" i="3"/>
  <c r="B7512" i="3"/>
  <c r="H7512" i="3" s="1"/>
  <c r="I7512" i="3" s="1"/>
  <c r="J7512" i="3" s="1"/>
  <c r="P7511" i="3" s="1"/>
  <c r="G7512" i="3"/>
  <c r="K7512" i="3" l="1"/>
  <c r="N7512" i="3" s="1"/>
  <c r="M7512" i="3" l="1"/>
  <c r="L7512" i="3" s="1"/>
  <c r="O7512" i="3" s="1"/>
  <c r="C7513" i="3" l="1"/>
  <c r="B7513" i="3"/>
  <c r="F7513" i="3"/>
  <c r="E7513" i="3"/>
  <c r="M7513" i="3" s="1"/>
  <c r="L7513" i="3" s="1"/>
  <c r="O7513" i="3" s="1"/>
  <c r="D7513" i="3"/>
  <c r="H7513" i="3"/>
  <c r="K7513" i="3"/>
  <c r="N7513" i="3" s="1"/>
  <c r="G7513" i="3"/>
  <c r="G7514" i="3" l="1"/>
  <c r="E7514" i="3"/>
  <c r="C7514" i="3"/>
  <c r="B7514" i="3"/>
  <c r="H7514" i="3" s="1"/>
  <c r="I7514" i="3" s="1"/>
  <c r="J7514" i="3" s="1"/>
  <c r="P7513" i="3" s="1"/>
  <c r="D7514" i="3"/>
  <c r="F7514" i="3"/>
  <c r="I7513" i="3"/>
  <c r="J7513" i="3" s="1"/>
  <c r="P7512" i="3" s="1"/>
  <c r="K7514" i="3" l="1"/>
  <c r="N7514" i="3" l="1"/>
  <c r="L7514" i="3" s="1"/>
  <c r="O7514" i="3" s="1"/>
  <c r="M7514" i="3"/>
  <c r="C7515" i="3" l="1"/>
  <c r="G7515" i="3"/>
  <c r="D7515" i="3"/>
  <c r="E7515" i="3"/>
  <c r="F7515" i="3"/>
  <c r="B7515" i="3"/>
  <c r="K7515" i="3" s="1"/>
  <c r="N7515" i="3" l="1"/>
  <c r="L7515" i="3" s="1"/>
  <c r="O7515" i="3" s="1"/>
  <c r="M7515" i="3"/>
  <c r="H7515" i="3"/>
  <c r="I7515" i="3" s="1"/>
  <c r="J7515" i="3" s="1"/>
  <c r="P7514" i="3" s="1"/>
  <c r="D7516" i="3" l="1"/>
  <c r="F7516" i="3"/>
  <c r="B7516" i="3"/>
  <c r="K7516" i="3" s="1"/>
  <c r="N7516" i="3" s="1"/>
  <c r="C7516" i="3"/>
  <c r="E7516" i="3"/>
  <c r="M7516" i="3" s="1"/>
  <c r="L7516" i="3" s="1"/>
  <c r="O7516" i="3" s="1"/>
  <c r="H7516" i="3"/>
  <c r="I7516" i="3" s="1"/>
  <c r="J7516" i="3" s="1"/>
  <c r="P7515" i="3" s="1"/>
  <c r="G7516" i="3"/>
  <c r="D7517" i="3" l="1"/>
  <c r="F7517" i="3"/>
  <c r="B7517" i="3"/>
  <c r="H7517" i="3" s="1"/>
  <c r="I7517" i="3" s="1"/>
  <c r="J7517" i="3" s="1"/>
  <c r="P7516" i="3" s="1"/>
  <c r="E7517" i="3"/>
  <c r="C7517" i="3"/>
  <c r="G7517" i="3"/>
  <c r="K7517" i="3" l="1"/>
  <c r="N7517" i="3" l="1"/>
  <c r="M7517" i="3"/>
  <c r="L7517" i="3" l="1"/>
  <c r="O7517" i="3" s="1"/>
  <c r="F7518" i="3" l="1"/>
  <c r="D7518" i="3"/>
  <c r="E7518" i="3"/>
  <c r="B7518" i="3"/>
  <c r="H7518" i="3" s="1"/>
  <c r="I7518" i="3" s="1"/>
  <c r="J7518" i="3" s="1"/>
  <c r="P7517" i="3" s="1"/>
  <c r="C7518" i="3"/>
  <c r="G7518" i="3"/>
  <c r="K7518" i="3" l="1"/>
  <c r="N7518" i="3" s="1"/>
  <c r="M7518" i="3" l="1"/>
  <c r="L7518" i="3" s="1"/>
  <c r="O7518" i="3" s="1"/>
  <c r="B7519" i="3" l="1"/>
  <c r="D7519" i="3"/>
  <c r="F7519" i="3"/>
  <c r="E7519" i="3"/>
  <c r="M7519" i="3" s="1"/>
  <c r="L7519" i="3" s="1"/>
  <c r="O7519" i="3" s="1"/>
  <c r="C7519" i="3"/>
  <c r="H7519" i="3"/>
  <c r="K7519" i="3"/>
  <c r="N7519" i="3" s="1"/>
  <c r="I7519" i="3"/>
  <c r="J7519" i="3" s="1"/>
  <c r="P7518" i="3" s="1"/>
  <c r="G7519" i="3"/>
  <c r="G7520" i="3" l="1"/>
  <c r="D7520" i="3" l="1"/>
  <c r="F7520" i="3"/>
  <c r="E7520" i="3"/>
  <c r="M7520" i="3" s="1"/>
  <c r="L7520" i="3" s="1"/>
  <c r="O7520" i="3" s="1"/>
  <c r="C7520" i="3"/>
  <c r="B7520" i="3"/>
  <c r="K7520" i="3" s="1"/>
  <c r="N7520" i="3" s="1"/>
  <c r="H7520" i="3" l="1"/>
  <c r="I7520" i="3" s="1"/>
  <c r="J7520" i="3" s="1"/>
  <c r="P7519" i="3" s="1"/>
  <c r="D7521" i="3" l="1"/>
  <c r="F7521" i="3"/>
  <c r="E7521" i="3"/>
  <c r="B7521" i="3"/>
  <c r="K7521" i="3" s="1"/>
  <c r="N7521" i="3" s="1"/>
  <c r="C7521" i="3"/>
  <c r="H7521" i="3"/>
  <c r="I7521" i="3" s="1"/>
  <c r="J7521" i="3" s="1"/>
  <c r="P7520" i="3" s="1"/>
  <c r="G7521" i="3"/>
  <c r="M7521" i="3" s="1"/>
  <c r="L7521" i="3" s="1"/>
  <c r="O7521" i="3" s="1"/>
  <c r="D7522" i="3" l="1"/>
  <c r="G7522" i="3"/>
  <c r="C7522" i="3"/>
  <c r="F7522" i="3"/>
  <c r="B7522" i="3"/>
  <c r="H7522" i="3" s="1"/>
  <c r="E7522" i="3"/>
  <c r="I7522" i="3" s="1"/>
  <c r="J7522" i="3" s="1"/>
  <c r="P7521" i="3" s="1"/>
  <c r="K7522" i="3"/>
  <c r="N7522" i="3" s="1"/>
  <c r="M7522" i="3" l="1"/>
  <c r="L7522" i="3" s="1"/>
  <c r="O7522" i="3" s="1"/>
  <c r="B7523" i="3" l="1"/>
  <c r="K7523" i="3" s="1"/>
  <c r="N7523" i="3" s="1"/>
  <c r="L7523" i="3" s="1"/>
  <c r="O7523" i="3" s="1"/>
  <c r="E7523" i="3"/>
  <c r="M7523" i="3" s="1"/>
  <c r="C7523" i="3"/>
  <c r="D7523" i="3"/>
  <c r="F7523" i="3"/>
  <c r="H7523" i="3"/>
  <c r="I7523" i="3" s="1"/>
  <c r="J7523" i="3" s="1"/>
  <c r="P7522" i="3" s="1"/>
  <c r="G7523" i="3"/>
  <c r="G7524" i="3" l="1"/>
  <c r="F7524" i="3"/>
  <c r="D7524" i="3"/>
  <c r="B7524" i="3"/>
  <c r="H7524" i="3" s="1"/>
  <c r="E7524" i="3"/>
  <c r="C7524" i="3"/>
  <c r="I7524" i="3" l="1"/>
  <c r="J7524" i="3" s="1"/>
  <c r="P7523" i="3" s="1"/>
  <c r="K7524" i="3"/>
  <c r="N7524" i="3" s="1"/>
  <c r="M7524" i="3" l="1"/>
  <c r="L7524" i="3" s="1"/>
  <c r="O7524" i="3" s="1"/>
  <c r="C7525" i="3" l="1"/>
  <c r="B7525" i="3"/>
  <c r="H7525" i="3" s="1"/>
  <c r="E7525" i="3"/>
  <c r="M7525" i="3" s="1"/>
  <c r="L7525" i="3" s="1"/>
  <c r="O7525" i="3" s="1"/>
  <c r="F7525" i="3"/>
  <c r="K7525" i="3"/>
  <c r="N7525" i="3" s="1"/>
  <c r="D7525" i="3"/>
  <c r="I7525" i="3"/>
  <c r="J7525" i="3" s="1"/>
  <c r="P7524" i="3" s="1"/>
  <c r="G7525" i="3"/>
  <c r="E7526" i="3" l="1"/>
  <c r="B7526" i="3"/>
  <c r="K7526" i="3" s="1"/>
  <c r="N7526" i="3" s="1"/>
  <c r="G7526" i="3"/>
  <c r="F7526" i="3"/>
  <c r="C7526" i="3"/>
  <c r="D7526" i="3"/>
  <c r="M7526" i="3" l="1"/>
  <c r="L7526" i="3" s="1"/>
  <c r="O7526" i="3" s="1"/>
  <c r="H7526" i="3"/>
  <c r="I7526" i="3" s="1"/>
  <c r="J7526" i="3" s="1"/>
  <c r="P7525" i="3" s="1"/>
  <c r="G7527" i="3" l="1"/>
  <c r="B7527" i="3"/>
  <c r="E7527" i="3"/>
  <c r="M7527" i="3" s="1"/>
  <c r="F7527" i="3"/>
  <c r="C7527" i="3"/>
  <c r="D7527" i="3"/>
  <c r="K7527" i="3"/>
  <c r="N7527" i="3" s="1"/>
  <c r="H7527" i="3"/>
  <c r="I7527" i="3" l="1"/>
  <c r="J7527" i="3" s="1"/>
  <c r="P7526" i="3" s="1"/>
  <c r="L7527" i="3"/>
  <c r="O7527" i="3" s="1"/>
  <c r="D7528" i="3" l="1"/>
  <c r="C7528" i="3" l="1"/>
  <c r="B7528" i="3"/>
  <c r="K7528" i="3" s="1"/>
  <c r="N7528" i="3" s="1"/>
  <c r="E7528" i="3"/>
  <c r="F7528" i="3"/>
  <c r="G7528" i="3"/>
  <c r="H7528" i="3" l="1"/>
  <c r="I7528" i="3" s="1"/>
  <c r="J7528" i="3" s="1"/>
  <c r="P7527" i="3" s="1"/>
  <c r="M7528" i="3"/>
  <c r="L7528" i="3" s="1"/>
  <c r="O7528" i="3" s="1"/>
  <c r="E7529" i="3" l="1"/>
  <c r="C7529" i="3" l="1"/>
  <c r="F7529" i="3"/>
  <c r="B7529" i="3"/>
  <c r="H7529" i="3" s="1"/>
  <c r="I7529" i="3" s="1"/>
  <c r="J7529" i="3" s="1"/>
  <c r="P7528" i="3" s="1"/>
  <c r="D7529" i="3"/>
  <c r="G7529" i="3"/>
  <c r="M7529" i="3" l="1"/>
  <c r="K7529" i="3"/>
  <c r="N7529" i="3" s="1"/>
  <c r="L7529" i="3" l="1"/>
  <c r="O7529" i="3" s="1"/>
  <c r="G7530" i="3" l="1"/>
  <c r="D7530" i="3"/>
  <c r="E7530" i="3"/>
  <c r="M7530" i="3" s="1"/>
  <c r="C7530" i="3"/>
  <c r="B7530" i="3"/>
  <c r="K7530" i="3" s="1"/>
  <c r="N7530" i="3" s="1"/>
  <c r="F7530" i="3"/>
  <c r="L7530" i="3" l="1"/>
  <c r="O7530" i="3" s="1"/>
  <c r="H7530" i="3"/>
  <c r="I7530" i="3" s="1"/>
  <c r="J7530" i="3" s="1"/>
  <c r="P7529" i="3" s="1"/>
  <c r="D7531" i="3" l="1"/>
  <c r="C7531" i="3"/>
  <c r="B7531" i="3"/>
  <c r="H7531" i="3" s="1"/>
  <c r="I7531" i="3" s="1"/>
  <c r="J7531" i="3" s="1"/>
  <c r="F7531" i="3"/>
  <c r="E7531" i="3"/>
  <c r="G7531" i="3"/>
  <c r="P7530" i="3" l="1"/>
  <c r="K7531" i="3"/>
  <c r="N7531" i="3" s="1"/>
  <c r="M7531" i="3" l="1"/>
  <c r="L7531" i="3" s="1"/>
  <c r="O7531" i="3" s="1"/>
  <c r="D7532" i="3" l="1"/>
  <c r="E7532" i="3"/>
  <c r="B7532" i="3"/>
  <c r="K7532" i="3" s="1"/>
  <c r="N7532" i="3" s="1"/>
  <c r="C7532" i="3"/>
  <c r="G7532" i="3"/>
  <c r="F7532" i="3"/>
  <c r="H7532" i="3"/>
  <c r="M7532" i="3" l="1"/>
  <c r="L7532" i="3" s="1"/>
  <c r="O7532" i="3" s="1"/>
  <c r="I7532" i="3"/>
  <c r="J7532" i="3" s="1"/>
  <c r="P7531" i="3" s="1"/>
  <c r="D7533" i="3" l="1"/>
  <c r="C7533" i="3"/>
  <c r="F7533" i="3"/>
  <c r="E7533" i="3"/>
  <c r="B7533" i="3"/>
  <c r="K7533" i="3" s="1"/>
  <c r="N7533" i="3" s="1"/>
  <c r="G7533" i="3"/>
  <c r="M7533" i="3" s="1"/>
  <c r="L7533" i="3" s="1"/>
  <c r="O7533" i="3" s="1"/>
  <c r="G7534" i="3" l="1"/>
  <c r="H7533" i="3"/>
  <c r="I7533" i="3" s="1"/>
  <c r="J7533" i="3" s="1"/>
  <c r="P7532" i="3" s="1"/>
  <c r="C7534" i="3" l="1"/>
  <c r="E7534" i="3"/>
  <c r="F7534" i="3"/>
  <c r="D7534" i="3"/>
  <c r="B7534" i="3"/>
  <c r="H7534" i="3" s="1"/>
  <c r="I7534" i="3" s="1"/>
  <c r="J7534" i="3" s="1"/>
  <c r="P7533" i="3" s="1"/>
  <c r="K7534" i="3" l="1"/>
  <c r="N7534" i="3" l="1"/>
  <c r="L7534" i="3" s="1"/>
  <c r="O7534" i="3" s="1"/>
  <c r="M7534" i="3"/>
  <c r="E7535" i="3" l="1"/>
  <c r="D7535" i="3"/>
  <c r="B7535" i="3"/>
  <c r="H7535" i="3" s="1"/>
  <c r="C7535" i="3"/>
  <c r="G7535" i="3"/>
  <c r="M7535" i="3" s="1"/>
  <c r="L7535" i="3" s="1"/>
  <c r="O7535" i="3" s="1"/>
  <c r="F7535" i="3"/>
  <c r="K7535" i="3"/>
  <c r="N7535" i="3" s="1"/>
  <c r="I7535" i="3" l="1"/>
  <c r="J7535" i="3" s="1"/>
  <c r="P7534" i="3" s="1"/>
  <c r="F7536" i="3" l="1"/>
  <c r="C7536" i="3"/>
  <c r="D7536" i="3"/>
  <c r="B7536" i="3"/>
  <c r="K7536" i="3" s="1"/>
  <c r="N7536" i="3" s="1"/>
  <c r="E7536" i="3"/>
  <c r="G7536" i="3"/>
  <c r="M7536" i="3" s="1"/>
  <c r="L7536" i="3" l="1"/>
  <c r="O7536" i="3" s="1"/>
  <c r="H7536" i="3"/>
  <c r="I7536" i="3" s="1"/>
  <c r="J7536" i="3" s="1"/>
  <c r="P7535" i="3" l="1"/>
  <c r="F7537" i="3" l="1"/>
  <c r="B7537" i="3"/>
  <c r="K7537" i="3" s="1"/>
  <c r="N7537" i="3" s="1"/>
  <c r="D7537" i="3"/>
  <c r="E7537" i="3"/>
  <c r="M7537" i="3" s="1"/>
  <c r="L7537" i="3" s="1"/>
  <c r="O7537" i="3" s="1"/>
  <c r="C7537" i="3"/>
  <c r="H7537" i="3"/>
  <c r="G7537" i="3"/>
  <c r="G7538" i="3" l="1"/>
  <c r="E7538" i="3"/>
  <c r="B7538" i="3"/>
  <c r="K7538" i="3" s="1"/>
  <c r="C7538" i="3"/>
  <c r="F7538" i="3"/>
  <c r="D7538" i="3"/>
  <c r="I7537" i="3"/>
  <c r="J7537" i="3" s="1"/>
  <c r="P7536" i="3" s="1"/>
  <c r="N7538" i="3" l="1"/>
  <c r="M7538" i="3"/>
  <c r="I7538" i="3"/>
  <c r="J7538" i="3" s="1"/>
  <c r="P7537" i="3" s="1"/>
  <c r="H7538" i="3"/>
  <c r="L7538" i="3" l="1"/>
  <c r="O7538" i="3" s="1"/>
  <c r="B7539" i="3" l="1"/>
  <c r="F7539" i="3"/>
  <c r="G7539" i="3"/>
  <c r="D7539" i="3"/>
  <c r="C7539" i="3"/>
  <c r="K7539" i="3"/>
  <c r="N7539" i="3" s="1"/>
  <c r="E7539" i="3"/>
  <c r="M7539" i="3" s="1"/>
  <c r="L7539" i="3" s="1"/>
  <c r="O7539" i="3" s="1"/>
  <c r="H7539" i="3"/>
  <c r="I7539" i="3" s="1"/>
  <c r="J7539" i="3" s="1"/>
  <c r="P7538" i="3" s="1"/>
  <c r="B7540" i="3" l="1"/>
  <c r="K7540" i="3" s="1"/>
  <c r="N7540" i="3" s="1"/>
  <c r="D7540" i="3"/>
  <c r="C7540" i="3"/>
  <c r="H7540" i="3"/>
  <c r="F7540" i="3"/>
  <c r="E7540" i="3"/>
  <c r="G7540" i="3"/>
  <c r="M7540" i="3" l="1"/>
  <c r="L7540" i="3" s="1"/>
  <c r="O7540" i="3" s="1"/>
  <c r="I7540" i="3"/>
  <c r="J7540" i="3" s="1"/>
  <c r="P7539" i="3" s="1"/>
  <c r="B7541" i="3" l="1"/>
  <c r="K7541" i="3" s="1"/>
  <c r="N7541" i="3" s="1"/>
  <c r="E7541" i="3"/>
  <c r="I7541" i="3" s="1"/>
  <c r="J7541" i="3" s="1"/>
  <c r="P7540" i="3" s="1"/>
  <c r="C7541" i="3"/>
  <c r="F7541" i="3"/>
  <c r="H7541" i="3"/>
  <c r="D7541" i="3"/>
  <c r="G7541" i="3"/>
  <c r="M7541" i="3" l="1"/>
  <c r="L7541" i="3" s="1"/>
  <c r="O7541" i="3" s="1"/>
  <c r="G7542" i="3" l="1"/>
  <c r="D7542" i="3" l="1"/>
  <c r="E7542" i="3"/>
  <c r="M7542" i="3" s="1"/>
  <c r="B7542" i="3"/>
  <c r="H7542" i="3" s="1"/>
  <c r="F7542" i="3"/>
  <c r="C7542" i="3"/>
  <c r="K7542" i="3"/>
  <c r="N7542" i="3" s="1"/>
  <c r="I7542" i="3" l="1"/>
  <c r="J7542" i="3" s="1"/>
  <c r="P7541" i="3" s="1"/>
  <c r="L7542" i="3"/>
  <c r="O7542" i="3" s="1"/>
  <c r="D7543" i="3" l="1"/>
  <c r="F7543" i="3"/>
  <c r="C7543" i="3"/>
  <c r="E7543" i="3"/>
  <c r="B7543" i="3"/>
  <c r="H7543" i="3" s="1"/>
  <c r="I7543" i="3" s="1"/>
  <c r="J7543" i="3" s="1"/>
  <c r="P7542" i="3" s="1"/>
  <c r="G7543" i="3"/>
  <c r="K7543" i="3" l="1"/>
  <c r="N7543" i="3" s="1"/>
  <c r="M7543" i="3" l="1"/>
  <c r="L7543" i="3"/>
  <c r="O7543" i="3" s="1"/>
  <c r="B7544" i="3" l="1"/>
  <c r="H7544" i="3" s="1"/>
  <c r="D7544" i="3"/>
  <c r="E7544" i="3"/>
  <c r="M7544" i="3" s="1"/>
  <c r="F7544" i="3"/>
  <c r="C7544" i="3"/>
  <c r="K7544" i="3"/>
  <c r="N7544" i="3" s="1"/>
  <c r="G7544" i="3"/>
  <c r="L7544" i="3" l="1"/>
  <c r="O7544" i="3" s="1"/>
  <c r="I7544" i="3"/>
  <c r="J7544" i="3" s="1"/>
  <c r="P7543" i="3" s="1"/>
  <c r="B7545" i="3" l="1"/>
  <c r="H7545" i="3" s="1"/>
  <c r="C7545" i="3"/>
  <c r="E7545" i="3"/>
  <c r="M7545" i="3" s="1"/>
  <c r="F7545" i="3"/>
  <c r="K7545" i="3"/>
  <c r="N7545" i="3" s="1"/>
  <c r="D7545" i="3"/>
  <c r="G7545" i="3"/>
  <c r="L7545" i="3" l="1"/>
  <c r="O7545" i="3" s="1"/>
  <c r="I7545" i="3"/>
  <c r="J7545" i="3" s="1"/>
  <c r="P7544" i="3" s="1"/>
  <c r="G7546" i="3" l="1"/>
  <c r="C7546" i="3"/>
  <c r="E7546" i="3"/>
  <c r="M7546" i="3" s="1"/>
  <c r="K7546" i="3"/>
  <c r="N7546" i="3" s="1"/>
  <c r="F7546" i="3"/>
  <c r="B7546" i="3"/>
  <c r="H7546" i="3" s="1"/>
  <c r="I7546" i="3" s="1"/>
  <c r="J7546" i="3" s="1"/>
  <c r="P7545" i="3" s="1"/>
  <c r="D7546" i="3"/>
  <c r="L7546" i="3" l="1"/>
  <c r="O7546" i="3" s="1"/>
  <c r="G7547" i="3" l="1"/>
  <c r="C7547" i="3"/>
  <c r="F7547" i="3"/>
  <c r="B7547" i="3"/>
  <c r="H7547" i="3" s="1"/>
  <c r="I7547" i="3" s="1"/>
  <c r="J7547" i="3" s="1"/>
  <c r="P7546" i="3" s="1"/>
  <c r="E7547" i="3"/>
  <c r="D7547" i="3"/>
  <c r="K7547" i="3" l="1"/>
  <c r="N7547" i="3" s="1"/>
  <c r="L7547" i="3" s="1"/>
  <c r="O7547" i="3" s="1"/>
  <c r="M7547" i="3"/>
  <c r="B7548" i="3" l="1"/>
  <c r="H7548" i="3" s="1"/>
  <c r="I7548" i="3" s="1"/>
  <c r="J7548" i="3" s="1"/>
  <c r="P7547" i="3" s="1"/>
  <c r="D7548" i="3"/>
  <c r="E7548" i="3"/>
  <c r="M7548" i="3" s="1"/>
  <c r="C7548" i="3"/>
  <c r="K7548" i="3"/>
  <c r="N7548" i="3" s="1"/>
  <c r="F7548" i="3"/>
  <c r="G7548" i="3"/>
  <c r="L7548" i="3" l="1"/>
  <c r="O7548" i="3" s="1"/>
  <c r="E7549" i="3" l="1"/>
  <c r="B7549" i="3"/>
  <c r="K7549" i="3" s="1"/>
  <c r="N7549" i="3" s="1"/>
  <c r="C7549" i="3"/>
  <c r="D7549" i="3"/>
  <c r="F7549" i="3"/>
  <c r="H7549" i="3"/>
  <c r="I7549" i="3" s="1"/>
  <c r="J7549" i="3" s="1"/>
  <c r="P7548" i="3" s="1"/>
  <c r="G7549" i="3"/>
  <c r="M7549" i="3" s="1"/>
  <c r="L7549" i="3" s="1"/>
  <c r="O7549" i="3" s="1"/>
  <c r="E7550" i="3" l="1"/>
  <c r="B7550" i="3"/>
  <c r="D7550" i="3"/>
  <c r="C7550" i="3"/>
  <c r="H7550" i="3"/>
  <c r="F7550" i="3"/>
  <c r="K7550" i="3"/>
  <c r="N7550" i="3" s="1"/>
  <c r="I7550" i="3"/>
  <c r="J7550" i="3" s="1"/>
  <c r="P7549" i="3" s="1"/>
  <c r="G7550" i="3"/>
  <c r="M7550" i="3" s="1"/>
  <c r="L7550" i="3" s="1"/>
  <c r="O7550" i="3" s="1"/>
  <c r="G7551" i="3" l="1"/>
  <c r="C7551" i="3" l="1"/>
  <c r="F7551" i="3"/>
  <c r="B7551" i="3"/>
  <c r="K7551" i="3" s="1"/>
  <c r="D7551" i="3"/>
  <c r="H7551" i="3"/>
  <c r="I7551" i="3" s="1"/>
  <c r="J7551" i="3" s="1"/>
  <c r="P7550" i="3" s="1"/>
  <c r="E7551" i="3"/>
  <c r="N7551" i="3" l="1"/>
  <c r="L7551" i="3" s="1"/>
  <c r="O7551" i="3" s="1"/>
  <c r="M7551" i="3"/>
  <c r="C7552" i="3" l="1"/>
  <c r="K7552" i="3"/>
  <c r="N7552" i="3" s="1"/>
  <c r="D7552" i="3"/>
  <c r="B7552" i="3"/>
  <c r="H7552" i="3" s="1"/>
  <c r="F7552" i="3"/>
  <c r="E7552" i="3"/>
  <c r="M7552" i="3" s="1"/>
  <c r="G7552" i="3"/>
  <c r="L7552" i="3" l="1"/>
  <c r="O7552" i="3" s="1"/>
  <c r="I7552" i="3"/>
  <c r="J7552" i="3" s="1"/>
  <c r="P7551" i="3" l="1"/>
  <c r="B7553" i="3" l="1"/>
  <c r="K7553" i="3" s="1"/>
  <c r="N7553" i="3" s="1"/>
  <c r="E7553" i="3"/>
  <c r="M7553" i="3" s="1"/>
  <c r="L7553" i="3" s="1"/>
  <c r="O7553" i="3" s="1"/>
  <c r="C7553" i="3"/>
  <c r="D7553" i="3"/>
  <c r="F7553" i="3"/>
  <c r="G7553" i="3"/>
  <c r="H7553" i="3" l="1"/>
  <c r="I7553" i="3" s="1"/>
  <c r="J7553" i="3" s="1"/>
  <c r="P7552" i="3" s="1"/>
  <c r="C7554" i="3" l="1"/>
  <c r="K7554" i="3"/>
  <c r="N7554" i="3" s="1"/>
  <c r="B7554" i="3"/>
  <c r="F7554" i="3"/>
  <c r="H7554" i="3"/>
  <c r="I7554" i="3"/>
  <c r="J7554" i="3" s="1"/>
  <c r="P7553" i="3" s="1"/>
  <c r="E7554" i="3"/>
  <c r="M7554" i="3" s="1"/>
  <c r="L7554" i="3" s="1"/>
  <c r="O7554" i="3" s="1"/>
  <c r="D7554" i="3"/>
  <c r="G7554" i="3"/>
  <c r="G7555" i="3" l="1"/>
  <c r="F7555" i="3"/>
  <c r="E7555" i="3"/>
  <c r="M7555" i="3" s="1"/>
  <c r="C7555" i="3"/>
  <c r="B7555" i="3"/>
  <c r="K7555" i="3" s="1"/>
  <c r="N7555" i="3" s="1"/>
  <c r="D7555" i="3"/>
  <c r="H7555" i="3"/>
  <c r="I7555" i="3"/>
  <c r="J7555" i="3" s="1"/>
  <c r="P7554" i="3" l="1"/>
  <c r="L7555" i="3"/>
  <c r="O7555" i="3" s="1"/>
  <c r="C7556" i="3" l="1"/>
  <c r="D7556" i="3"/>
  <c r="B7556" i="3"/>
  <c r="K7556" i="3" s="1"/>
  <c r="N7556" i="3" s="1"/>
  <c r="E7556" i="3"/>
  <c r="F7556" i="3"/>
  <c r="G7556" i="3"/>
  <c r="M7556" i="3" l="1"/>
  <c r="L7556" i="3" s="1"/>
  <c r="O7556" i="3" s="1"/>
  <c r="H7556" i="3"/>
  <c r="I7556" i="3" s="1"/>
  <c r="J7556" i="3" s="1"/>
  <c r="P7555" i="3" s="1"/>
  <c r="B7557" i="3" l="1"/>
  <c r="K7557" i="3" s="1"/>
  <c r="N7557" i="3" s="1"/>
  <c r="F7557" i="3"/>
  <c r="E7557" i="3"/>
  <c r="D7557" i="3"/>
  <c r="H7557" i="3"/>
  <c r="I7557" i="3" s="1"/>
  <c r="J7557" i="3" s="1"/>
  <c r="P7556" i="3" s="1"/>
  <c r="C7557" i="3"/>
  <c r="G7557" i="3"/>
  <c r="M7557" i="3" l="1"/>
  <c r="L7557" i="3" s="1"/>
  <c r="O7557" i="3" s="1"/>
  <c r="C7558" i="3" l="1"/>
  <c r="D7558" i="3"/>
  <c r="G7558" i="3"/>
  <c r="E7558" i="3"/>
  <c r="K7558" i="3"/>
  <c r="N7558" i="3" s="1"/>
  <c r="F7558" i="3"/>
  <c r="H7558" i="3"/>
  <c r="I7558" i="3" s="1"/>
  <c r="J7558" i="3" s="1"/>
  <c r="P7557" i="3" s="1"/>
  <c r="B7558" i="3"/>
  <c r="M7558" i="3"/>
  <c r="L7558" i="3" l="1"/>
  <c r="O7558" i="3" s="1"/>
  <c r="C7559" i="3" l="1"/>
  <c r="D7559" i="3"/>
  <c r="F7559" i="3"/>
  <c r="B7559" i="3"/>
  <c r="K7559" i="3" s="1"/>
  <c r="N7559" i="3" s="1"/>
  <c r="E7559" i="3"/>
  <c r="G7559" i="3"/>
  <c r="H7559" i="3" l="1"/>
  <c r="I7559" i="3" s="1"/>
  <c r="J7559" i="3" s="1"/>
  <c r="P7558" i="3" s="1"/>
  <c r="M7559" i="3"/>
  <c r="L7559" i="3" s="1"/>
  <c r="O7559" i="3" s="1"/>
  <c r="G7560" i="3" l="1"/>
  <c r="B7560" i="3" l="1"/>
  <c r="H7560" i="3" s="1"/>
  <c r="D7560" i="3"/>
  <c r="C7560" i="3"/>
  <c r="E7560" i="3"/>
  <c r="I7560" i="3" s="1"/>
  <c r="J7560" i="3" s="1"/>
  <c r="P7559" i="3" s="1"/>
  <c r="F7560" i="3"/>
  <c r="K7560" i="3" l="1"/>
  <c r="N7560" i="3" l="1"/>
  <c r="M7560" i="3"/>
  <c r="L7560" i="3" l="1"/>
  <c r="O7560" i="3" s="1"/>
  <c r="D7561" i="3" l="1"/>
  <c r="B7561" i="3"/>
  <c r="K7561" i="3" s="1"/>
  <c r="N7561" i="3" s="1"/>
  <c r="L7561" i="3" s="1"/>
  <c r="O7561" i="3" s="1"/>
  <c r="E7561" i="3"/>
  <c r="M7561" i="3" s="1"/>
  <c r="C7561" i="3"/>
  <c r="G7561" i="3"/>
  <c r="F7561" i="3"/>
  <c r="H7561" i="3"/>
  <c r="I7561" i="3" s="1"/>
  <c r="J7561" i="3" s="1"/>
  <c r="P7560" i="3" s="1"/>
  <c r="E7562" i="3" l="1"/>
  <c r="D7562" i="3"/>
  <c r="F7562" i="3"/>
  <c r="B7562" i="3"/>
  <c r="K7562" i="3" s="1"/>
  <c r="N7562" i="3" s="1"/>
  <c r="C7562" i="3"/>
  <c r="G7562" i="3"/>
  <c r="M7562" i="3" l="1"/>
  <c r="L7562" i="3" s="1"/>
  <c r="O7562" i="3" s="1"/>
  <c r="H7562" i="3"/>
  <c r="I7562" i="3" s="1"/>
  <c r="J7562" i="3" s="1"/>
  <c r="P7561" i="3" s="1"/>
  <c r="G7563" i="3" l="1"/>
  <c r="B7563" i="3"/>
  <c r="E7563" i="3"/>
  <c r="M7563" i="3" s="1"/>
  <c r="L7563" i="3" s="1"/>
  <c r="O7563" i="3" s="1"/>
  <c r="C7563" i="3"/>
  <c r="K7563" i="3"/>
  <c r="N7563" i="3" s="1"/>
  <c r="D7563" i="3"/>
  <c r="H7563" i="3"/>
  <c r="I7563" i="3" s="1"/>
  <c r="J7563" i="3" s="1"/>
  <c r="P7562" i="3" s="1"/>
  <c r="F7563" i="3"/>
  <c r="D7564" i="3" l="1"/>
  <c r="C7564" i="3"/>
  <c r="E7564" i="3"/>
  <c r="B7564" i="3"/>
  <c r="K7564" i="3" s="1"/>
  <c r="N7564" i="3" s="1"/>
  <c r="F7564" i="3"/>
  <c r="H7564" i="3"/>
  <c r="I7564" i="3" s="1"/>
  <c r="J7564" i="3" s="1"/>
  <c r="P7563" i="3" s="1"/>
  <c r="G7564" i="3"/>
  <c r="M7564" i="3" s="1"/>
  <c r="L7564" i="3" s="1"/>
  <c r="O7564" i="3" s="1"/>
  <c r="G7565" i="3" l="1"/>
  <c r="C7565" i="3"/>
  <c r="F7565" i="3"/>
  <c r="D7565" i="3"/>
  <c r="E7565" i="3"/>
  <c r="H7565" i="3"/>
  <c r="I7565" i="3" s="1"/>
  <c r="J7565" i="3" s="1"/>
  <c r="P7564" i="3" s="1"/>
  <c r="B7565" i="3"/>
  <c r="K7565" i="3" s="1"/>
  <c r="N7565" i="3" s="1"/>
  <c r="M7565" i="3"/>
  <c r="L7565" i="3" s="1"/>
  <c r="O7565" i="3" s="1"/>
  <c r="G7566" i="3" l="1"/>
  <c r="C7566" i="3" l="1"/>
  <c r="B7566" i="3"/>
  <c r="K7566" i="3" s="1"/>
  <c r="F7566" i="3"/>
  <c r="E7566" i="3"/>
  <c r="D7566" i="3"/>
  <c r="N7566" i="3" l="1"/>
  <c r="M7566" i="3"/>
  <c r="H7566" i="3"/>
  <c r="I7566" i="3" s="1"/>
  <c r="J7566" i="3" s="1"/>
  <c r="P7565" i="3" s="1"/>
  <c r="L7566" i="3" l="1"/>
  <c r="O7566" i="3" s="1"/>
  <c r="G7567" i="3" l="1"/>
  <c r="C7567" i="3"/>
  <c r="E7567" i="3"/>
  <c r="F7567" i="3"/>
  <c r="B7567" i="3"/>
  <c r="H7567" i="3" s="1"/>
  <c r="I7567" i="3" s="1"/>
  <c r="J7567" i="3" s="1"/>
  <c r="P7566" i="3" s="1"/>
  <c r="D7567" i="3"/>
  <c r="K7567" i="3" l="1"/>
  <c r="N7567" i="3" l="1"/>
  <c r="L7567" i="3" s="1"/>
  <c r="O7567" i="3" s="1"/>
  <c r="M7567" i="3"/>
  <c r="D7568" i="3" l="1"/>
  <c r="C7568" i="3"/>
  <c r="B7568" i="3"/>
  <c r="H7568" i="3" s="1"/>
  <c r="F7568" i="3"/>
  <c r="E7568" i="3"/>
  <c r="I7568" i="3" s="1"/>
  <c r="J7568" i="3" s="1"/>
  <c r="P7567" i="3" s="1"/>
  <c r="G7568" i="3"/>
  <c r="K7568" i="3" l="1"/>
  <c r="N7568" i="3" s="1"/>
  <c r="M7568" i="3" l="1"/>
  <c r="L7568" i="3"/>
  <c r="O7568" i="3" s="1"/>
  <c r="D7569" i="3" l="1"/>
  <c r="C7569" i="3"/>
  <c r="F7569" i="3"/>
  <c r="B7569" i="3"/>
  <c r="H7569" i="3" s="1"/>
  <c r="E7569" i="3"/>
  <c r="M7569" i="3" s="1"/>
  <c r="L7569" i="3" s="1"/>
  <c r="O7569" i="3" s="1"/>
  <c r="K7569" i="3"/>
  <c r="N7569" i="3" s="1"/>
  <c r="G7569" i="3"/>
  <c r="B7570" i="3" l="1"/>
  <c r="K7570" i="3" s="1"/>
  <c r="F7570" i="3"/>
  <c r="G7570" i="3"/>
  <c r="D7570" i="3"/>
  <c r="H7570" i="3"/>
  <c r="C7570" i="3"/>
  <c r="E7570" i="3"/>
  <c r="I7570" i="3" s="1"/>
  <c r="J7570" i="3" s="1"/>
  <c r="P7569" i="3" s="1"/>
  <c r="I7569" i="3"/>
  <c r="J7569" i="3" s="1"/>
  <c r="P7568" i="3" s="1"/>
  <c r="N7570" i="3" l="1"/>
  <c r="M7570" i="3"/>
  <c r="L7570" i="3" l="1"/>
  <c r="O7570" i="3" s="1"/>
  <c r="G7571" i="3" l="1"/>
  <c r="F7571" i="3"/>
  <c r="D7571" i="3"/>
  <c r="E7571" i="3"/>
  <c r="C7571" i="3"/>
  <c r="B7571" i="3"/>
  <c r="K7571" i="3" s="1"/>
  <c r="N7571" i="3" s="1"/>
  <c r="M7571" i="3" l="1"/>
  <c r="L7571" i="3"/>
  <c r="O7571" i="3" s="1"/>
  <c r="H7571" i="3"/>
  <c r="I7571" i="3" s="1"/>
  <c r="J7571" i="3" s="1"/>
  <c r="P7570" i="3" l="1"/>
  <c r="B7572" i="3" l="1"/>
  <c r="H7572" i="3" s="1"/>
  <c r="I7572" i="3" s="1"/>
  <c r="J7572" i="3" s="1"/>
  <c r="F7572" i="3"/>
  <c r="E7572" i="3"/>
  <c r="M7572" i="3" s="1"/>
  <c r="K7572" i="3"/>
  <c r="N7572" i="3" s="1"/>
  <c r="D7572" i="3"/>
  <c r="C7572" i="3"/>
  <c r="G7572" i="3"/>
  <c r="L7572" i="3" l="1"/>
  <c r="O7572" i="3" s="1"/>
  <c r="P7571" i="3"/>
  <c r="G7573" i="3" l="1"/>
  <c r="E7573" i="3" l="1"/>
  <c r="B7573" i="3"/>
  <c r="K7573" i="3" s="1"/>
  <c r="N7573" i="3" s="1"/>
  <c r="D7573" i="3"/>
  <c r="C7573" i="3"/>
  <c r="F7573" i="3"/>
  <c r="H7573" i="3"/>
  <c r="M7573" i="3" l="1"/>
  <c r="L7573" i="3" s="1"/>
  <c r="O7573" i="3" s="1"/>
  <c r="I7573" i="3"/>
  <c r="J7573" i="3" s="1"/>
  <c r="G7574" i="3" l="1"/>
  <c r="F7574" i="3"/>
  <c r="C7574" i="3"/>
  <c r="E7574" i="3"/>
  <c r="D7574" i="3"/>
  <c r="B7574" i="3"/>
  <c r="H7574" i="3" s="1"/>
  <c r="I7574" i="3" s="1"/>
  <c r="J7574" i="3" s="1"/>
  <c r="P7573" i="3" s="1"/>
  <c r="P7572" i="3"/>
  <c r="M7574" i="3" l="1"/>
  <c r="K7574" i="3"/>
  <c r="N7574" i="3" s="1"/>
  <c r="L7574" i="3" s="1"/>
  <c r="O7574" i="3" s="1"/>
  <c r="F7575" i="3" l="1"/>
  <c r="D7575" i="3"/>
  <c r="B7575" i="3"/>
  <c r="K7575" i="3" s="1"/>
  <c r="N7575" i="3" s="1"/>
  <c r="C7575" i="3"/>
  <c r="E7575" i="3"/>
  <c r="G7575" i="3"/>
  <c r="M7575" i="3" l="1"/>
  <c r="L7575" i="3" s="1"/>
  <c r="O7575" i="3" s="1"/>
  <c r="H7575" i="3"/>
  <c r="I7575" i="3" s="1"/>
  <c r="J7575" i="3" s="1"/>
  <c r="P7574" i="3" l="1"/>
  <c r="C7576" i="3" l="1"/>
  <c r="B7576" i="3"/>
  <c r="H7576" i="3" s="1"/>
  <c r="F7576" i="3"/>
  <c r="E7576" i="3"/>
  <c r="M7576" i="3" s="1"/>
  <c r="L7576" i="3" s="1"/>
  <c r="O7576" i="3" s="1"/>
  <c r="D7576" i="3"/>
  <c r="K7576" i="3"/>
  <c r="N7576" i="3" s="1"/>
  <c r="G7576" i="3"/>
  <c r="G7577" i="3" l="1"/>
  <c r="D7577" i="3"/>
  <c r="E7577" i="3"/>
  <c r="B7577" i="3"/>
  <c r="K7577" i="3" s="1"/>
  <c r="N7577" i="3" s="1"/>
  <c r="C7577" i="3"/>
  <c r="F7577" i="3"/>
  <c r="I7576" i="3"/>
  <c r="J7576" i="3" s="1"/>
  <c r="P7575" i="3" s="1"/>
  <c r="M7577" i="3" l="1"/>
  <c r="L7577" i="3" s="1"/>
  <c r="O7577" i="3" s="1"/>
  <c r="H7577" i="3"/>
  <c r="I7577" i="3" s="1"/>
  <c r="J7577" i="3" s="1"/>
  <c r="P7576" i="3" s="1"/>
  <c r="B7578" i="3" l="1"/>
  <c r="F7578" i="3"/>
  <c r="C7578" i="3"/>
  <c r="D7578" i="3"/>
  <c r="K7578" i="3"/>
  <c r="N7578" i="3" s="1"/>
  <c r="E7578" i="3"/>
  <c r="M7578" i="3" s="1"/>
  <c r="L7578" i="3" s="1"/>
  <c r="O7578" i="3" s="1"/>
  <c r="H7578" i="3"/>
  <c r="G7578" i="3"/>
  <c r="G7579" i="3" l="1"/>
  <c r="E7579" i="3"/>
  <c r="F7579" i="3"/>
  <c r="B7579" i="3"/>
  <c r="H7579" i="3" s="1"/>
  <c r="I7579" i="3" s="1"/>
  <c r="J7579" i="3" s="1"/>
  <c r="D7579" i="3"/>
  <c r="C7579" i="3"/>
  <c r="I7578" i="3"/>
  <c r="J7578" i="3" s="1"/>
  <c r="P7577" i="3" l="1"/>
  <c r="P7578" i="3"/>
  <c r="K7579" i="3"/>
  <c r="N7579" i="3" l="1"/>
  <c r="L7579" i="3" s="1"/>
  <c r="O7579" i="3" s="1"/>
  <c r="M7579" i="3"/>
  <c r="G7580" i="3" l="1"/>
  <c r="F7580" i="3" l="1"/>
  <c r="E7580" i="3"/>
  <c r="B7580" i="3"/>
  <c r="H7580" i="3" s="1"/>
  <c r="I7580" i="3" s="1"/>
  <c r="J7580" i="3" s="1"/>
  <c r="D7580" i="3"/>
  <c r="C7580" i="3"/>
  <c r="P7579" i="3" l="1"/>
  <c r="K7580" i="3"/>
  <c r="N7580" i="3" s="1"/>
  <c r="M7580" i="3" l="1"/>
  <c r="L7580" i="3" s="1"/>
  <c r="O7580" i="3" s="1"/>
  <c r="F7581" i="3" l="1"/>
  <c r="D7581" i="3"/>
  <c r="C7581" i="3"/>
  <c r="B7581" i="3"/>
  <c r="K7581" i="3" s="1"/>
  <c r="N7581" i="3" s="1"/>
  <c r="E7581" i="3"/>
  <c r="G7581" i="3"/>
  <c r="M7581" i="3" l="1"/>
  <c r="L7581" i="3" s="1"/>
  <c r="O7581" i="3" s="1"/>
  <c r="H7581" i="3"/>
  <c r="I7581" i="3" s="1"/>
  <c r="J7581" i="3" s="1"/>
  <c r="P7580" i="3" s="1"/>
  <c r="D7582" i="3" l="1"/>
  <c r="C7582" i="3"/>
  <c r="B7582" i="3"/>
  <c r="H7582" i="3" s="1"/>
  <c r="F7582" i="3"/>
  <c r="E7582" i="3"/>
  <c r="I7582" i="3" s="1"/>
  <c r="J7582" i="3" s="1"/>
  <c r="K7582" i="3"/>
  <c r="N7582" i="3" s="1"/>
  <c r="G7582" i="3"/>
  <c r="P7581" i="3" l="1"/>
  <c r="M7582" i="3"/>
  <c r="L7582" i="3" s="1"/>
  <c r="O7582" i="3" s="1"/>
  <c r="B7583" i="3" l="1"/>
  <c r="D7583" i="3"/>
  <c r="E7583" i="3"/>
  <c r="M7583" i="3" s="1"/>
  <c r="L7583" i="3" s="1"/>
  <c r="O7583" i="3" s="1"/>
  <c r="K7583" i="3"/>
  <c r="N7583" i="3" s="1"/>
  <c r="G7583" i="3"/>
  <c r="C7583" i="3"/>
  <c r="H7583" i="3"/>
  <c r="I7583" i="3" s="1"/>
  <c r="J7583" i="3" s="1"/>
  <c r="P7582" i="3" s="1"/>
  <c r="F7583" i="3"/>
  <c r="C7584" i="3" l="1"/>
  <c r="F7584" i="3"/>
  <c r="D7584" i="3"/>
  <c r="E7584" i="3"/>
  <c r="I7584" i="3" s="1"/>
  <c r="J7584" i="3" s="1"/>
  <c r="B7584" i="3"/>
  <c r="H7584" i="3" s="1"/>
  <c r="G7584" i="3"/>
  <c r="P7583" i="3" l="1"/>
  <c r="M7584" i="3"/>
  <c r="K7584" i="3"/>
  <c r="N7584" i="3" s="1"/>
  <c r="L7584" i="3" s="1"/>
  <c r="O7584" i="3" s="1"/>
  <c r="E7585" i="3" l="1"/>
  <c r="M7585" i="3" s="1"/>
  <c r="G7585" i="3"/>
  <c r="F7585" i="3"/>
  <c r="B7585" i="3"/>
  <c r="H7585" i="3" s="1"/>
  <c r="I7585" i="3" s="1"/>
  <c r="J7585" i="3" s="1"/>
  <c r="P7584" i="3" s="1"/>
  <c r="C7585" i="3"/>
  <c r="D7585" i="3"/>
  <c r="K7585" i="3"/>
  <c r="N7585" i="3" s="1"/>
  <c r="L7585" i="3" s="1"/>
  <c r="O7585" i="3" s="1"/>
  <c r="B7586" i="3" l="1"/>
  <c r="H7586" i="3" s="1"/>
  <c r="I7586" i="3" s="1"/>
  <c r="J7586" i="3" s="1"/>
  <c r="P7585" i="3" s="1"/>
  <c r="E7586" i="3"/>
  <c r="C7586" i="3"/>
  <c r="K7586" i="3"/>
  <c r="F7586" i="3"/>
  <c r="D7586" i="3"/>
  <c r="N7586" i="3"/>
  <c r="G7586" i="3"/>
  <c r="M7586" i="3" l="1"/>
  <c r="L7586" i="3"/>
  <c r="O7586" i="3" s="1"/>
  <c r="G7587" i="3" l="1"/>
  <c r="B7587" i="3"/>
  <c r="K7587" i="3" s="1"/>
  <c r="N7587" i="3" s="1"/>
  <c r="E7587" i="3"/>
  <c r="H7587" i="3"/>
  <c r="I7587" i="3" s="1"/>
  <c r="J7587" i="3" s="1"/>
  <c r="P7586" i="3" s="1"/>
  <c r="F7587" i="3"/>
  <c r="C7587" i="3"/>
  <c r="D7587" i="3"/>
  <c r="M7587" i="3" l="1"/>
  <c r="L7587" i="3" s="1"/>
  <c r="O7587" i="3" s="1"/>
  <c r="C7588" i="3" l="1"/>
  <c r="D7588" i="3"/>
  <c r="F7588" i="3"/>
  <c r="E7588" i="3"/>
  <c r="B7588" i="3"/>
  <c r="H7588" i="3" s="1"/>
  <c r="I7588" i="3" s="1"/>
  <c r="J7588" i="3" s="1"/>
  <c r="P7587" i="3" s="1"/>
  <c r="G7588" i="3"/>
  <c r="K7588" i="3" l="1"/>
  <c r="N7588" i="3" s="1"/>
  <c r="M7588" i="3" l="1"/>
  <c r="L7588" i="3" s="1"/>
  <c r="O7588" i="3" s="1"/>
  <c r="G7589" i="3" l="1"/>
  <c r="D7589" i="3"/>
  <c r="I7589" i="3"/>
  <c r="J7589" i="3" s="1"/>
  <c r="P7588" i="3" s="1"/>
  <c r="E7589" i="3"/>
  <c r="K7589" i="3"/>
  <c r="N7589" i="3" s="1"/>
  <c r="F7589" i="3"/>
  <c r="M7589" i="3"/>
  <c r="B7589" i="3"/>
  <c r="C7589" i="3"/>
  <c r="H7589" i="3"/>
  <c r="L7589" i="3"/>
  <c r="O7589" i="3" s="1"/>
  <c r="F7590" i="3" l="1"/>
  <c r="K7590" i="3"/>
  <c r="N7590" i="3" s="1"/>
  <c r="E7590" i="3"/>
  <c r="I7590" i="3" s="1"/>
  <c r="J7590" i="3" s="1"/>
  <c r="B7590" i="3"/>
  <c r="H7590" i="3" s="1"/>
  <c r="C7590" i="3"/>
  <c r="D7590" i="3"/>
  <c r="G7590" i="3"/>
  <c r="M7590" i="3" s="1"/>
  <c r="P7589" i="3" l="1"/>
  <c r="L7590" i="3"/>
  <c r="O7590" i="3" s="1"/>
  <c r="C7591" i="3" l="1"/>
  <c r="B7591" i="3"/>
  <c r="K7591" i="3" s="1"/>
  <c r="N7591" i="3" s="1"/>
  <c r="E7591" i="3"/>
  <c r="F7591" i="3"/>
  <c r="D7591" i="3"/>
  <c r="H7591" i="3"/>
  <c r="I7591" i="3" s="1"/>
  <c r="J7591" i="3" s="1"/>
  <c r="P7590" i="3" s="1"/>
  <c r="G7591" i="3"/>
  <c r="M7591" i="3" s="1"/>
  <c r="L7591" i="3" s="1"/>
  <c r="O7591" i="3" s="1"/>
  <c r="C7592" i="3" l="1"/>
  <c r="B7592" i="3"/>
  <c r="H7592" i="3" s="1"/>
  <c r="I7592" i="3" s="1"/>
  <c r="J7592" i="3" s="1"/>
  <c r="P7591" i="3" s="1"/>
  <c r="E7592" i="3"/>
  <c r="M7592" i="3" s="1"/>
  <c r="L7592" i="3" s="1"/>
  <c r="O7592" i="3" s="1"/>
  <c r="F7592" i="3"/>
  <c r="K7592" i="3"/>
  <c r="N7592" i="3" s="1"/>
  <c r="D7592" i="3"/>
  <c r="G7592" i="3"/>
  <c r="E7593" i="3" l="1"/>
  <c r="M7593" i="3" s="1"/>
  <c r="D7593" i="3"/>
  <c r="B7593" i="3"/>
  <c r="H7593" i="3" s="1"/>
  <c r="C7593" i="3"/>
  <c r="F7593" i="3"/>
  <c r="K7593" i="3"/>
  <c r="N7593" i="3" s="1"/>
  <c r="G7593" i="3"/>
  <c r="L7593" i="3" l="1"/>
  <c r="O7593" i="3" s="1"/>
  <c r="I7593" i="3"/>
  <c r="J7593" i="3" s="1"/>
  <c r="P7592" i="3" s="1"/>
  <c r="F7594" i="3" l="1"/>
  <c r="E7594" i="3"/>
  <c r="C7594" i="3"/>
  <c r="B7594" i="3"/>
  <c r="H7594" i="3" s="1"/>
  <c r="I7594" i="3" s="1"/>
  <c r="J7594" i="3" s="1"/>
  <c r="P7593" i="3" s="1"/>
  <c r="D7594" i="3"/>
  <c r="G7594" i="3"/>
  <c r="M7594" i="3" l="1"/>
  <c r="K7594" i="3"/>
  <c r="N7594" i="3" s="1"/>
  <c r="L7594" i="3" s="1"/>
  <c r="O7594" i="3" s="1"/>
  <c r="G7595" i="3" l="1"/>
  <c r="D7595" i="3"/>
  <c r="F7595" i="3"/>
  <c r="B7595" i="3"/>
  <c r="H7595" i="3" s="1"/>
  <c r="C7595" i="3"/>
  <c r="K7595" i="3"/>
  <c r="N7595" i="3" s="1"/>
  <c r="E7595" i="3"/>
  <c r="I7595" i="3" s="1"/>
  <c r="J7595" i="3" s="1"/>
  <c r="P7594" i="3" s="1"/>
  <c r="M7595" i="3" l="1"/>
  <c r="L7595" i="3" s="1"/>
  <c r="O7595" i="3" s="1"/>
  <c r="D7596" i="3" l="1"/>
  <c r="B7596" i="3"/>
  <c r="H7596" i="3" s="1"/>
  <c r="C7596" i="3"/>
  <c r="F7596" i="3"/>
  <c r="E7596" i="3"/>
  <c r="M7596" i="3" s="1"/>
  <c r="K7596" i="3"/>
  <c r="N7596" i="3" s="1"/>
  <c r="G7596" i="3"/>
  <c r="L7596" i="3" l="1"/>
  <c r="O7596" i="3" s="1"/>
  <c r="I7596" i="3"/>
  <c r="J7596" i="3" s="1"/>
  <c r="P7595" i="3" s="1"/>
  <c r="D7597" i="3" l="1"/>
  <c r="C7597" i="3"/>
  <c r="F7597" i="3"/>
  <c r="B7597" i="3"/>
  <c r="H7597" i="3" s="1"/>
  <c r="E7597" i="3"/>
  <c r="M7597" i="3" s="1"/>
  <c r="K7597" i="3"/>
  <c r="N7597" i="3" s="1"/>
  <c r="G7597" i="3"/>
  <c r="L7597" i="3" l="1"/>
  <c r="O7597" i="3" s="1"/>
  <c r="I7597" i="3"/>
  <c r="J7597" i="3" s="1"/>
  <c r="P7596" i="3" s="1"/>
  <c r="E7598" i="3" l="1"/>
  <c r="M7598" i="3" s="1"/>
  <c r="L7598" i="3" s="1"/>
  <c r="O7598" i="3" s="1"/>
  <c r="F7598" i="3"/>
  <c r="C7598" i="3"/>
  <c r="D7598" i="3"/>
  <c r="B7598" i="3"/>
  <c r="K7598" i="3" s="1"/>
  <c r="N7598" i="3" s="1"/>
  <c r="H7598" i="3"/>
  <c r="I7598" i="3" s="1"/>
  <c r="J7598" i="3" s="1"/>
  <c r="P7597" i="3" s="1"/>
  <c r="G7598" i="3"/>
  <c r="C7599" i="3" l="1"/>
  <c r="F7599" i="3"/>
  <c r="E7599" i="3"/>
  <c r="G7599" i="3"/>
  <c r="B7599" i="3"/>
  <c r="H7599" i="3" s="1"/>
  <c r="I7599" i="3" s="1"/>
  <c r="J7599" i="3" s="1"/>
  <c r="P7598" i="3" s="1"/>
  <c r="D7599" i="3"/>
  <c r="K7599" i="3" l="1"/>
  <c r="N7599" i="3" s="1"/>
  <c r="M7599" i="3" l="1"/>
  <c r="L7599" i="3" s="1"/>
  <c r="O7599" i="3" s="1"/>
  <c r="B7600" i="3" l="1"/>
  <c r="K7600" i="3"/>
  <c r="N7600" i="3" s="1"/>
  <c r="G7600" i="3"/>
  <c r="C7600" i="3"/>
  <c r="E7600" i="3"/>
  <c r="M7600" i="3" s="1"/>
  <c r="D7600" i="3"/>
  <c r="F7600" i="3"/>
  <c r="H7600" i="3"/>
  <c r="I7600" i="3" s="1"/>
  <c r="J7600" i="3" s="1"/>
  <c r="P7599" i="3" s="1"/>
  <c r="L7600" i="3" l="1"/>
  <c r="O7600" i="3" s="1"/>
  <c r="E7601" i="3" l="1"/>
  <c r="B7601" i="3"/>
  <c r="H7601" i="3" s="1"/>
  <c r="D7601" i="3"/>
  <c r="F7601" i="3"/>
  <c r="G7601" i="3"/>
  <c r="M7601" i="3" s="1"/>
  <c r="L7601" i="3" s="1"/>
  <c r="O7601" i="3" s="1"/>
  <c r="C7601" i="3"/>
  <c r="K7601" i="3"/>
  <c r="N7601" i="3" s="1"/>
  <c r="B7602" i="3" l="1"/>
  <c r="F7602" i="3"/>
  <c r="G7602" i="3"/>
  <c r="E7602" i="3"/>
  <c r="D7602" i="3"/>
  <c r="C7602" i="3"/>
  <c r="K7602" i="3"/>
  <c r="N7602" i="3" s="1"/>
  <c r="M7602" i="3"/>
  <c r="I7601" i="3"/>
  <c r="J7601" i="3" s="1"/>
  <c r="P7600" i="3" s="1"/>
  <c r="H7602" i="3" l="1"/>
  <c r="I7602" i="3" s="1"/>
  <c r="J7602" i="3" s="1"/>
  <c r="L7602" i="3"/>
  <c r="O7602" i="3" s="1"/>
  <c r="P7601" i="3" l="1"/>
  <c r="E7603" i="3" l="1"/>
  <c r="D7603" i="3"/>
  <c r="C7603" i="3"/>
  <c r="H7603" i="3"/>
  <c r="I7603" i="3" s="1"/>
  <c r="J7603" i="3" s="1"/>
  <c r="P7602" i="3" s="1"/>
  <c r="F7603" i="3"/>
  <c r="B7603" i="3"/>
  <c r="K7603" i="3" s="1"/>
  <c r="N7603" i="3" s="1"/>
  <c r="G7603" i="3"/>
  <c r="M7603" i="3" l="1"/>
  <c r="L7603" i="3" s="1"/>
  <c r="O7603" i="3" s="1"/>
  <c r="F7604" i="3" l="1"/>
  <c r="C7604" i="3"/>
  <c r="E7604" i="3"/>
  <c r="B7604" i="3"/>
  <c r="H7604" i="3" s="1"/>
  <c r="D7604" i="3"/>
  <c r="G7604" i="3"/>
  <c r="I7604" i="3" l="1"/>
  <c r="J7604" i="3" s="1"/>
  <c r="P7603" i="3" s="1"/>
  <c r="K7604" i="3"/>
  <c r="N7604" i="3" s="1"/>
  <c r="M7604" i="3"/>
  <c r="L7604" i="3" l="1"/>
  <c r="O7604" i="3" s="1"/>
  <c r="G7605" i="3" l="1"/>
  <c r="C7605" i="3"/>
  <c r="F7605" i="3"/>
  <c r="K7605" i="3"/>
  <c r="N7605" i="3" s="1"/>
  <c r="D7605" i="3"/>
  <c r="B7605" i="3"/>
  <c r="H7605" i="3" s="1"/>
  <c r="E7605" i="3"/>
  <c r="I7605" i="3" s="1"/>
  <c r="J7605" i="3" s="1"/>
  <c r="P7604" i="3" s="1"/>
  <c r="M7605" i="3" l="1"/>
  <c r="L7605" i="3" s="1"/>
  <c r="O7605" i="3" s="1"/>
  <c r="G7606" i="3" l="1"/>
  <c r="E7606" i="3"/>
  <c r="C7606" i="3"/>
  <c r="K7606" i="3"/>
  <c r="N7606" i="3" s="1"/>
  <c r="F7606" i="3"/>
  <c r="B7606" i="3"/>
  <c r="H7606" i="3" s="1"/>
  <c r="D7606" i="3"/>
  <c r="M7606" i="3"/>
  <c r="L7606" i="3" s="1"/>
  <c r="O7606" i="3" s="1"/>
  <c r="I7606" i="3" l="1"/>
  <c r="J7606" i="3" s="1"/>
  <c r="D7607" i="3" l="1"/>
  <c r="E7607" i="3"/>
  <c r="C7607" i="3"/>
  <c r="B7607" i="3"/>
  <c r="H7607" i="3" s="1"/>
  <c r="F7607" i="3"/>
  <c r="G7607" i="3"/>
  <c r="P7605" i="3"/>
  <c r="I7607" i="3" l="1"/>
  <c r="J7607" i="3" s="1"/>
  <c r="K7607" i="3"/>
  <c r="N7607" i="3" s="1"/>
  <c r="P7606" i="3" l="1"/>
  <c r="M7607" i="3"/>
  <c r="L7607" i="3" s="1"/>
  <c r="O7607" i="3" s="1"/>
  <c r="F7608" i="3" l="1"/>
  <c r="C7608" i="3"/>
  <c r="E7608" i="3"/>
  <c r="B7608" i="3"/>
  <c r="K7608" i="3" s="1"/>
  <c r="N7608" i="3" s="1"/>
  <c r="D7608" i="3"/>
  <c r="G7608" i="3"/>
  <c r="M7608" i="3" l="1"/>
  <c r="L7608" i="3" s="1"/>
  <c r="O7608" i="3" s="1"/>
  <c r="H7608" i="3"/>
  <c r="I7608" i="3" s="1"/>
  <c r="J7608" i="3" s="1"/>
  <c r="P7607" i="3" l="1"/>
  <c r="B7609" i="3" l="1"/>
  <c r="D7609" i="3"/>
  <c r="E7609" i="3"/>
  <c r="M7609" i="3" s="1"/>
  <c r="L7609" i="3" s="1"/>
  <c r="O7609" i="3" s="1"/>
  <c r="F7609" i="3"/>
  <c r="H7609" i="3"/>
  <c r="C7609" i="3"/>
  <c r="K7609" i="3"/>
  <c r="N7609" i="3" s="1"/>
  <c r="G7609" i="3"/>
  <c r="I7609" i="3" l="1"/>
  <c r="J7609" i="3" s="1"/>
  <c r="P7608" i="3" l="1"/>
  <c r="D7610" i="3"/>
  <c r="B7610" i="3"/>
  <c r="C7610" i="3"/>
  <c r="F7610" i="3"/>
  <c r="K7610" i="3"/>
  <c r="N7610" i="3" s="1"/>
  <c r="E7610" i="3"/>
  <c r="M7610" i="3" s="1"/>
  <c r="L7610" i="3" s="1"/>
  <c r="O7610" i="3" s="1"/>
  <c r="H7610" i="3"/>
  <c r="I7610" i="3" s="1"/>
  <c r="J7610" i="3" s="1"/>
  <c r="P7609" i="3" s="1"/>
  <c r="G7610" i="3"/>
  <c r="G7611" i="3" l="1"/>
  <c r="D7611" i="3" l="1"/>
  <c r="C7611" i="3"/>
  <c r="B7611" i="3"/>
  <c r="K7611" i="3" s="1"/>
  <c r="N7611" i="3" s="1"/>
  <c r="E7611" i="3"/>
  <c r="F7611" i="3"/>
  <c r="H7611" i="3"/>
  <c r="I7611" i="3" s="1"/>
  <c r="J7611" i="3" s="1"/>
  <c r="P7610" i="3" s="1"/>
  <c r="M7611" i="3" l="1"/>
  <c r="L7611" i="3" s="1"/>
  <c r="O7611" i="3" s="1"/>
  <c r="D7612" i="3" l="1"/>
  <c r="C7612" i="3"/>
  <c r="E7612" i="3"/>
  <c r="F7612" i="3"/>
  <c r="B7612" i="3"/>
  <c r="H7612" i="3" s="1"/>
  <c r="G7612" i="3"/>
  <c r="K7612" i="3" l="1"/>
  <c r="N7612" i="3" s="1"/>
  <c r="I7612" i="3"/>
  <c r="J7612" i="3" s="1"/>
  <c r="P7611" i="3" l="1"/>
  <c r="M7612" i="3"/>
  <c r="L7612" i="3" s="1"/>
  <c r="O7612" i="3" s="1"/>
  <c r="G7613" i="3" l="1"/>
  <c r="B7613" i="3"/>
  <c r="H7613" i="3" s="1"/>
  <c r="I7613" i="3" s="1"/>
  <c r="J7613" i="3" s="1"/>
  <c r="C7613" i="3"/>
  <c r="F7613" i="3"/>
  <c r="K7613" i="3"/>
  <c r="N7613" i="3" s="1"/>
  <c r="E7613" i="3"/>
  <c r="M7613" i="3" s="1"/>
  <c r="L7613" i="3" s="1"/>
  <c r="O7613" i="3" s="1"/>
  <c r="D7613" i="3"/>
  <c r="P7612" i="3" l="1"/>
  <c r="D7614" i="3" l="1"/>
  <c r="F7614" i="3"/>
  <c r="B7614" i="3"/>
  <c r="K7614" i="3" s="1"/>
  <c r="N7614" i="3" s="1"/>
  <c r="C7614" i="3"/>
  <c r="E7614" i="3"/>
  <c r="G7614" i="3"/>
  <c r="M7614" i="3" l="1"/>
  <c r="L7614" i="3" s="1"/>
  <c r="O7614" i="3" s="1"/>
  <c r="H7614" i="3"/>
  <c r="I7614" i="3" s="1"/>
  <c r="J7614" i="3" s="1"/>
  <c r="P7613" i="3" l="1"/>
  <c r="E7615" i="3" l="1"/>
  <c r="M7615" i="3" s="1"/>
  <c r="L7615" i="3" s="1"/>
  <c r="O7615" i="3" s="1"/>
  <c r="F7615" i="3"/>
  <c r="B7615" i="3"/>
  <c r="H7615" i="3" s="1"/>
  <c r="I7615" i="3" s="1"/>
  <c r="J7615" i="3" s="1"/>
  <c r="D7615" i="3"/>
  <c r="C7615" i="3"/>
  <c r="K7615" i="3"/>
  <c r="N7615" i="3" s="1"/>
  <c r="G7615" i="3"/>
  <c r="P7614" i="3" l="1"/>
  <c r="B7616" i="3" l="1"/>
  <c r="K7616" i="3" s="1"/>
  <c r="N7616" i="3" s="1"/>
  <c r="D7616" i="3"/>
  <c r="E7616" i="3"/>
  <c r="C7616" i="3"/>
  <c r="H7616" i="3"/>
  <c r="F7616" i="3"/>
  <c r="G7616" i="3"/>
  <c r="M7616" i="3" l="1"/>
  <c r="L7616" i="3" s="1"/>
  <c r="O7616" i="3" s="1"/>
  <c r="I7616" i="3"/>
  <c r="J7616" i="3" s="1"/>
  <c r="G7617" i="3" l="1"/>
  <c r="P7615" i="3"/>
  <c r="B7617" i="3" l="1"/>
  <c r="H7617" i="3" s="1"/>
  <c r="I7617" i="3" s="1"/>
  <c r="J7617" i="3" s="1"/>
  <c r="P7616" i="3" s="1"/>
  <c r="C7617" i="3"/>
  <c r="E7617" i="3"/>
  <c r="M7617" i="3" s="1"/>
  <c r="D7617" i="3"/>
  <c r="K7617" i="3"/>
  <c r="N7617" i="3" s="1"/>
  <c r="F7617" i="3"/>
  <c r="L7617" i="3" l="1"/>
  <c r="O7617" i="3" s="1"/>
  <c r="F7618" i="3" l="1"/>
  <c r="E7618" i="3"/>
  <c r="C7618" i="3"/>
  <c r="B7618" i="3"/>
  <c r="H7618" i="3" s="1"/>
  <c r="D7618" i="3"/>
  <c r="G7618" i="3"/>
  <c r="I7618" i="3" l="1"/>
  <c r="J7618" i="3" s="1"/>
  <c r="K7618" i="3"/>
  <c r="N7618" i="3" s="1"/>
  <c r="P7617" i="3" l="1"/>
  <c r="M7618" i="3"/>
  <c r="L7618" i="3" s="1"/>
  <c r="O7618" i="3" s="1"/>
  <c r="G7619" i="3" l="1"/>
  <c r="C7619" i="3"/>
  <c r="E7619" i="3"/>
  <c r="B7619" i="3"/>
  <c r="H7619" i="3" s="1"/>
  <c r="I7619" i="3" s="1"/>
  <c r="J7619" i="3" s="1"/>
  <c r="D7619" i="3"/>
  <c r="F7619" i="3"/>
  <c r="P7618" i="3" l="1"/>
  <c r="K7619" i="3"/>
  <c r="N7619" i="3" s="1"/>
  <c r="M7619" i="3" l="1"/>
  <c r="L7619" i="3" s="1"/>
  <c r="O7619" i="3" s="1"/>
  <c r="F7620" i="3" l="1"/>
  <c r="C7620" i="3"/>
  <c r="D7620" i="3"/>
  <c r="E7620" i="3"/>
  <c r="I7620" i="3" s="1"/>
  <c r="J7620" i="3" s="1"/>
  <c r="P7619" i="3" s="1"/>
  <c r="B7620" i="3"/>
  <c r="K7620" i="3" s="1"/>
  <c r="N7620" i="3" s="1"/>
  <c r="H7620" i="3"/>
  <c r="G7620" i="3"/>
  <c r="M7620" i="3" l="1"/>
  <c r="L7620" i="3" s="1"/>
  <c r="O7620" i="3" s="1"/>
  <c r="C7621" i="3" l="1"/>
  <c r="E7621" i="3"/>
  <c r="M7621" i="3" s="1"/>
  <c r="L7621" i="3" s="1"/>
  <c r="O7621" i="3" s="1"/>
  <c r="B7621" i="3"/>
  <c r="H7621" i="3" s="1"/>
  <c r="D7621" i="3"/>
  <c r="F7621" i="3"/>
  <c r="K7621" i="3"/>
  <c r="N7621" i="3" s="1"/>
  <c r="G7621" i="3"/>
  <c r="I7621" i="3" l="1"/>
  <c r="J7621" i="3" s="1"/>
  <c r="P7620" i="3" s="1"/>
  <c r="D7622" i="3" l="1"/>
  <c r="C7622" i="3"/>
  <c r="E7622" i="3"/>
  <c r="F7622" i="3"/>
  <c r="B7622" i="3"/>
  <c r="K7622" i="3" s="1"/>
  <c r="N7622" i="3" s="1"/>
  <c r="H7622" i="3"/>
  <c r="I7622" i="3" s="1"/>
  <c r="J7622" i="3" s="1"/>
  <c r="P7621" i="3" s="1"/>
  <c r="G7622" i="3"/>
  <c r="M7622" i="3" s="1"/>
  <c r="L7622" i="3" s="1"/>
  <c r="O7622" i="3" s="1"/>
  <c r="F7623" i="3" l="1"/>
  <c r="B7623" i="3"/>
  <c r="K7623" i="3" s="1"/>
  <c r="D7623" i="3"/>
  <c r="E7623" i="3"/>
  <c r="C7623" i="3"/>
  <c r="H7623" i="3"/>
  <c r="N7623" i="3"/>
  <c r="G7623" i="3"/>
  <c r="M7623" i="3" s="1"/>
  <c r="L7623" i="3" l="1"/>
  <c r="O7623" i="3" s="1"/>
  <c r="I7623" i="3"/>
  <c r="J7623" i="3" s="1"/>
  <c r="P7622" i="3" s="1"/>
  <c r="G7624" i="3" l="1"/>
  <c r="E7624" i="3"/>
  <c r="I7624" i="3" s="1"/>
  <c r="J7624" i="3" s="1"/>
  <c r="P7623" i="3" s="1"/>
  <c r="D7624" i="3"/>
  <c r="F7624" i="3"/>
  <c r="B7624" i="3"/>
  <c r="K7624" i="3"/>
  <c r="N7624" i="3" s="1"/>
  <c r="C7624" i="3"/>
  <c r="H7624" i="3"/>
  <c r="M7624" i="3"/>
  <c r="L7624" i="3" l="1"/>
  <c r="O7624" i="3" s="1"/>
  <c r="D7625" i="3" l="1"/>
  <c r="B7625" i="3"/>
  <c r="K7625" i="3" s="1"/>
  <c r="N7625" i="3" s="1"/>
  <c r="E7625" i="3"/>
  <c r="C7625" i="3"/>
  <c r="H7625" i="3"/>
  <c r="G7625" i="3"/>
  <c r="F7625" i="3"/>
  <c r="M7625" i="3"/>
  <c r="L7625" i="3" l="1"/>
  <c r="O7625" i="3" s="1"/>
  <c r="I7625" i="3"/>
  <c r="J7625" i="3" s="1"/>
  <c r="P7624" i="3" s="1"/>
  <c r="E7626" i="3" l="1"/>
  <c r="I7626" i="3" s="1"/>
  <c r="J7626" i="3" s="1"/>
  <c r="P7625" i="3" s="1"/>
  <c r="F7626" i="3"/>
  <c r="G7626" i="3"/>
  <c r="B7626" i="3"/>
  <c r="K7626" i="3" s="1"/>
  <c r="N7626" i="3" s="1"/>
  <c r="H7626" i="3"/>
  <c r="C7626" i="3"/>
  <c r="D7626" i="3"/>
  <c r="M7626" i="3" l="1"/>
  <c r="L7626" i="3" s="1"/>
  <c r="O7626" i="3" s="1"/>
  <c r="F7627" i="3" l="1"/>
  <c r="D7627" i="3"/>
  <c r="E7627" i="3"/>
  <c r="M7627" i="3" s="1"/>
  <c r="L7627" i="3" s="1"/>
  <c r="O7627" i="3" s="1"/>
  <c r="C7627" i="3"/>
  <c r="H7627" i="3"/>
  <c r="I7627" i="3" s="1"/>
  <c r="J7627" i="3" s="1"/>
  <c r="P7626" i="3" s="1"/>
  <c r="G7627" i="3"/>
  <c r="B7627" i="3"/>
  <c r="K7627" i="3" s="1"/>
  <c r="N7627" i="3" s="1"/>
  <c r="C7628" i="3" l="1"/>
  <c r="D7628" i="3"/>
  <c r="F7628" i="3"/>
  <c r="B7628" i="3"/>
  <c r="H7628" i="3" s="1"/>
  <c r="G7628" i="3"/>
  <c r="E7628" i="3"/>
  <c r="I7628" i="3" l="1"/>
  <c r="J7628" i="3" s="1"/>
  <c r="P7627" i="3" s="1"/>
  <c r="K7628" i="3"/>
  <c r="N7628" i="3" s="1"/>
  <c r="M7628" i="3" l="1"/>
  <c r="L7628" i="3" s="1"/>
  <c r="O7628" i="3" s="1"/>
  <c r="D7629" i="3" l="1"/>
  <c r="C7629" i="3"/>
  <c r="B7629" i="3"/>
  <c r="K7629" i="3" s="1"/>
  <c r="N7629" i="3" s="1"/>
  <c r="G7629" i="3"/>
  <c r="E7629" i="3"/>
  <c r="M7629" i="3" s="1"/>
  <c r="F7629" i="3"/>
  <c r="H7629" i="3" l="1"/>
  <c r="I7629" i="3" s="1"/>
  <c r="J7629" i="3" s="1"/>
  <c r="P7628" i="3" s="1"/>
  <c r="L7629" i="3"/>
  <c r="O7629" i="3" s="1"/>
  <c r="B7630" i="3" l="1"/>
  <c r="H7630" i="3" s="1"/>
  <c r="F7630" i="3"/>
  <c r="G7630" i="3"/>
  <c r="E7630" i="3"/>
  <c r="K7630" i="3"/>
  <c r="N7630" i="3" s="1"/>
  <c r="D7630" i="3"/>
  <c r="C7630" i="3"/>
  <c r="I7630" i="3" l="1"/>
  <c r="J7630" i="3" s="1"/>
  <c r="P7629" i="3" s="1"/>
  <c r="M7630" i="3"/>
  <c r="L7630" i="3" s="1"/>
  <c r="O7630" i="3" s="1"/>
  <c r="E7631" i="3" l="1"/>
  <c r="D7631" i="3"/>
  <c r="C7631" i="3"/>
  <c r="G7631" i="3"/>
  <c r="B7631" i="3"/>
  <c r="H7631" i="3" s="1"/>
  <c r="I7631" i="3" s="1"/>
  <c r="J7631" i="3" s="1"/>
  <c r="P7630" i="3" s="1"/>
  <c r="F7631" i="3"/>
  <c r="K7631" i="3" l="1"/>
  <c r="N7631" i="3" s="1"/>
  <c r="M7631" i="3" l="1"/>
  <c r="L7631" i="3" s="1"/>
  <c r="O7631" i="3" s="1"/>
  <c r="G7632" i="3" l="1"/>
  <c r="E7632" i="3"/>
  <c r="M7632" i="3" s="1"/>
  <c r="L7632" i="3" s="1"/>
  <c r="O7632" i="3" s="1"/>
  <c r="D7632" i="3"/>
  <c r="B7632" i="3"/>
  <c r="K7632" i="3" s="1"/>
  <c r="N7632" i="3" s="1"/>
  <c r="C7632" i="3"/>
  <c r="H7632" i="3"/>
  <c r="I7632" i="3" s="1"/>
  <c r="J7632" i="3" s="1"/>
  <c r="P7631" i="3" s="1"/>
  <c r="F7632" i="3"/>
  <c r="E7633" i="3" l="1"/>
  <c r="C7633" i="3"/>
  <c r="F7633" i="3"/>
  <c r="D7633" i="3"/>
  <c r="B7633" i="3"/>
  <c r="H7633" i="3" s="1"/>
  <c r="G7633" i="3"/>
  <c r="M7633" i="3" l="1"/>
  <c r="K7633" i="3"/>
  <c r="N7633" i="3" s="1"/>
  <c r="I7633" i="3"/>
  <c r="J7633" i="3" s="1"/>
  <c r="P7632" i="3" s="1"/>
  <c r="L7633" i="3" l="1"/>
  <c r="O7633" i="3" s="1"/>
  <c r="F7634" i="3" l="1"/>
  <c r="E7634" i="3"/>
  <c r="D7634" i="3"/>
  <c r="H7634" i="3"/>
  <c r="I7634" i="3"/>
  <c r="J7634" i="3" s="1"/>
  <c r="P7633" i="3" s="1"/>
  <c r="G7634" i="3"/>
  <c r="B7634" i="3"/>
  <c r="K7634" i="3" s="1"/>
  <c r="N7634" i="3" s="1"/>
  <c r="C7634" i="3"/>
  <c r="M7634" i="3" l="1"/>
  <c r="L7634" i="3" s="1"/>
  <c r="O7634" i="3" s="1"/>
  <c r="G7635" i="3" l="1"/>
  <c r="C7635" i="3"/>
  <c r="F7635" i="3"/>
  <c r="E7635" i="3"/>
  <c r="I7635" i="3" s="1"/>
  <c r="J7635" i="3" s="1"/>
  <c r="P7634" i="3" s="1"/>
  <c r="H7635" i="3"/>
  <c r="D7635" i="3"/>
  <c r="B7635" i="3"/>
  <c r="K7635" i="3" s="1"/>
  <c r="N7635" i="3" s="1"/>
  <c r="M7635" i="3" l="1"/>
  <c r="L7635" i="3" s="1"/>
  <c r="O7635" i="3" s="1"/>
  <c r="C7636" i="3" l="1"/>
  <c r="F7636" i="3"/>
  <c r="E7636" i="3"/>
  <c r="D7636" i="3"/>
  <c r="B7636" i="3"/>
  <c r="K7636" i="3" s="1"/>
  <c r="N7636" i="3" s="1"/>
  <c r="G7636" i="3"/>
  <c r="M7636" i="3" l="1"/>
  <c r="L7636" i="3" s="1"/>
  <c r="O7636" i="3" s="1"/>
  <c r="H7636" i="3"/>
  <c r="I7636" i="3" s="1"/>
  <c r="J7636" i="3" s="1"/>
  <c r="P7635" i="3" l="1"/>
  <c r="E7637" i="3"/>
  <c r="B7637" i="3"/>
  <c r="F7637" i="3"/>
  <c r="G7637" i="3"/>
  <c r="D7637" i="3"/>
  <c r="C7637" i="3"/>
  <c r="H7637" i="3"/>
  <c r="I7637" i="3" s="1"/>
  <c r="J7637" i="3" s="1"/>
  <c r="P7636" i="3" s="1"/>
  <c r="K7637" i="3"/>
  <c r="M7637" i="3" s="1"/>
  <c r="N7637" i="3"/>
  <c r="L7637" i="3" s="1"/>
  <c r="O7637" i="3" s="1"/>
  <c r="B7638" i="3" l="1"/>
  <c r="H7638" i="3" s="1"/>
  <c r="I7638" i="3" s="1"/>
  <c r="J7638" i="3" s="1"/>
  <c r="P7637" i="3" s="1"/>
  <c r="F7638" i="3"/>
  <c r="C7638" i="3"/>
  <c r="G7638" i="3"/>
  <c r="E7638" i="3"/>
  <c r="M7638" i="3" s="1"/>
  <c r="D7638" i="3"/>
  <c r="K7638" i="3"/>
  <c r="N7638" i="3" s="1"/>
  <c r="L7638" i="3" l="1"/>
  <c r="O7638" i="3" s="1"/>
  <c r="D7639" i="3" l="1"/>
  <c r="F7639" i="3"/>
  <c r="C7639" i="3"/>
  <c r="E7639" i="3"/>
  <c r="M7639" i="3" s="1"/>
  <c r="L7639" i="3" s="1"/>
  <c r="O7639" i="3" s="1"/>
  <c r="B7639" i="3"/>
  <c r="K7639" i="3" s="1"/>
  <c r="N7639" i="3" s="1"/>
  <c r="H7639" i="3"/>
  <c r="I7639" i="3" s="1"/>
  <c r="J7639" i="3" s="1"/>
  <c r="P7638" i="3" s="1"/>
  <c r="G7639" i="3"/>
  <c r="F7640" i="3" l="1"/>
  <c r="E7640" i="3"/>
  <c r="M7640" i="3" s="1"/>
  <c r="C7640" i="3"/>
  <c r="H7640" i="3"/>
  <c r="I7640" i="3" s="1"/>
  <c r="J7640" i="3" s="1"/>
  <c r="P7639" i="3" s="1"/>
  <c r="B7640" i="3"/>
  <c r="K7640" i="3"/>
  <c r="N7640" i="3" s="1"/>
  <c r="D7640" i="3"/>
  <c r="G7640" i="3"/>
  <c r="L7640" i="3" l="1"/>
  <c r="O7640" i="3" s="1"/>
  <c r="G7641" i="3" l="1"/>
  <c r="D7641" i="3" l="1"/>
  <c r="B7641" i="3"/>
  <c r="H7641" i="3" s="1"/>
  <c r="C7641" i="3"/>
  <c r="F7641" i="3"/>
  <c r="E7641" i="3"/>
  <c r="I7641" i="3" l="1"/>
  <c r="J7641" i="3" s="1"/>
  <c r="K7641" i="3"/>
  <c r="N7641" i="3" s="1"/>
  <c r="P7640" i="3" l="1"/>
  <c r="M7641" i="3"/>
  <c r="L7641" i="3" s="1"/>
  <c r="O7641" i="3" s="1"/>
  <c r="G7642" i="3" l="1"/>
  <c r="F7642" i="3"/>
  <c r="E7642" i="3"/>
  <c r="M7642" i="3" s="1"/>
  <c r="L7642" i="3" s="1"/>
  <c r="O7642" i="3" s="1"/>
  <c r="D7642" i="3"/>
  <c r="B7642" i="3"/>
  <c r="K7642" i="3" s="1"/>
  <c r="N7642" i="3" s="1"/>
  <c r="C7642" i="3"/>
  <c r="H7642" i="3" l="1"/>
  <c r="I7642" i="3" s="1"/>
  <c r="J7642" i="3" s="1"/>
  <c r="P7641" i="3" s="1"/>
  <c r="E7643" i="3" l="1"/>
  <c r="I7643" i="3" s="1"/>
  <c r="J7643" i="3" s="1"/>
  <c r="B7643" i="3"/>
  <c r="F7643" i="3"/>
  <c r="D7643" i="3"/>
  <c r="H7643" i="3"/>
  <c r="C7643" i="3"/>
  <c r="K7643" i="3"/>
  <c r="N7643" i="3" s="1"/>
  <c r="G7643" i="3"/>
  <c r="M7643" i="3" s="1"/>
  <c r="L7643" i="3" s="1"/>
  <c r="O7643" i="3" s="1"/>
  <c r="P7642" i="3" l="1"/>
  <c r="C7644" i="3" l="1"/>
  <c r="K7644" i="3"/>
  <c r="N7644" i="3" s="1"/>
  <c r="B7644" i="3"/>
  <c r="F7644" i="3"/>
  <c r="D7644" i="3"/>
  <c r="H7644" i="3"/>
  <c r="I7644" i="3" s="1"/>
  <c r="J7644" i="3" s="1"/>
  <c r="E7644" i="3"/>
  <c r="G7644" i="3"/>
  <c r="M7644" i="3" s="1"/>
  <c r="L7644" i="3" s="1"/>
  <c r="O7644" i="3" s="1"/>
  <c r="G7645" i="3" l="1"/>
  <c r="B7645" i="3"/>
  <c r="C7645" i="3"/>
  <c r="F7645" i="3"/>
  <c r="K7645" i="3"/>
  <c r="N7645" i="3" s="1"/>
  <c r="L7645" i="3" s="1"/>
  <c r="O7645" i="3" s="1"/>
  <c r="E7645" i="3"/>
  <c r="H7645" i="3"/>
  <c r="I7645" i="3" s="1"/>
  <c r="J7645" i="3" s="1"/>
  <c r="D7645" i="3"/>
  <c r="M7645" i="3"/>
  <c r="P7643" i="3"/>
  <c r="P7644" i="3" l="1"/>
  <c r="F7646" i="3" l="1"/>
  <c r="C7646" i="3"/>
  <c r="E7646" i="3"/>
  <c r="M7646" i="3" s="1"/>
  <c r="D7646" i="3"/>
  <c r="B7646" i="3"/>
  <c r="K7646" i="3" s="1"/>
  <c r="N7646" i="3" s="1"/>
  <c r="G7646" i="3"/>
  <c r="L7646" i="3" l="1"/>
  <c r="O7646" i="3" s="1"/>
  <c r="H7646" i="3"/>
  <c r="I7646" i="3" s="1"/>
  <c r="J7646" i="3" s="1"/>
  <c r="P7645" i="3" s="1"/>
  <c r="B7647" i="3" l="1"/>
  <c r="K7647" i="3" s="1"/>
  <c r="N7647" i="3" s="1"/>
  <c r="L7647" i="3" s="1"/>
  <c r="O7647" i="3" s="1"/>
  <c r="E7647" i="3"/>
  <c r="M7647" i="3" s="1"/>
  <c r="G7647" i="3"/>
  <c r="F7647" i="3"/>
  <c r="C7647" i="3"/>
  <c r="D7647" i="3"/>
  <c r="H7647" i="3"/>
  <c r="I7647" i="3" s="1"/>
  <c r="J7647" i="3" s="1"/>
  <c r="P7646" i="3" s="1"/>
  <c r="D7648" i="3" l="1"/>
  <c r="C7648" i="3"/>
  <c r="E7648" i="3"/>
  <c r="B7648" i="3"/>
  <c r="K7648" i="3" s="1"/>
  <c r="N7648" i="3" s="1"/>
  <c r="F7648" i="3"/>
  <c r="H7648" i="3"/>
  <c r="I7648" i="3" s="1"/>
  <c r="J7648" i="3" s="1"/>
  <c r="P7647" i="3" s="1"/>
  <c r="G7648" i="3"/>
  <c r="M7648" i="3" s="1"/>
  <c r="L7648" i="3" s="1"/>
  <c r="O7648" i="3" s="1"/>
  <c r="G7649" i="3" l="1"/>
  <c r="C7649" i="3"/>
  <c r="F7649" i="3"/>
  <c r="B7649" i="3"/>
  <c r="E7649" i="3"/>
  <c r="I7649" i="3" s="1"/>
  <c r="J7649" i="3" s="1"/>
  <c r="P7648" i="3" s="1"/>
  <c r="K7649" i="3"/>
  <c r="N7649" i="3" s="1"/>
  <c r="D7649" i="3"/>
  <c r="H7649" i="3"/>
  <c r="M7649" i="3" l="1"/>
  <c r="L7649" i="3" s="1"/>
  <c r="O7649" i="3" s="1"/>
  <c r="C7650" i="3" l="1"/>
  <c r="E7650" i="3"/>
  <c r="M7650" i="3" s="1"/>
  <c r="F7650" i="3"/>
  <c r="B7650" i="3"/>
  <c r="H7650" i="3" s="1"/>
  <c r="D7650" i="3"/>
  <c r="K7650" i="3"/>
  <c r="N7650" i="3" s="1"/>
  <c r="G7650" i="3"/>
  <c r="L7650" i="3" l="1"/>
  <c r="O7650" i="3" s="1"/>
  <c r="I7650" i="3"/>
  <c r="J7650" i="3" s="1"/>
  <c r="P7649" i="3" l="1"/>
  <c r="E7651" i="3"/>
  <c r="B7651" i="3"/>
  <c r="H7651" i="3" s="1"/>
  <c r="I7651" i="3" s="1"/>
  <c r="J7651" i="3" s="1"/>
  <c r="F7651" i="3"/>
  <c r="G7651" i="3"/>
  <c r="M7651" i="3" s="1"/>
  <c r="L7651" i="3" s="1"/>
  <c r="O7651" i="3" s="1"/>
  <c r="C7651" i="3"/>
  <c r="D7651" i="3"/>
  <c r="K7651" i="3"/>
  <c r="N7651" i="3" s="1"/>
  <c r="P7650" i="3" l="1"/>
  <c r="G7652" i="3"/>
  <c r="F7652" i="3" l="1"/>
  <c r="B7652" i="3"/>
  <c r="K7652" i="3" s="1"/>
  <c r="N7652" i="3" s="1"/>
  <c r="E7652" i="3"/>
  <c r="M7652" i="3" s="1"/>
  <c r="C7652" i="3"/>
  <c r="D7652" i="3"/>
  <c r="L7652" i="3" l="1"/>
  <c r="O7652" i="3" s="1"/>
  <c r="H7652" i="3"/>
  <c r="I7652" i="3" s="1"/>
  <c r="J7652" i="3" s="1"/>
  <c r="P7651" i="3" l="1"/>
  <c r="E7653" i="3" l="1"/>
  <c r="C7653" i="3"/>
  <c r="B7653" i="3"/>
  <c r="H7653" i="3" s="1"/>
  <c r="I7653" i="3" s="1"/>
  <c r="J7653" i="3" s="1"/>
  <c r="F7653" i="3"/>
  <c r="D7653" i="3"/>
  <c r="G7653" i="3"/>
  <c r="P7652" i="3" l="1"/>
  <c r="K7653" i="3"/>
  <c r="N7653" i="3" s="1"/>
  <c r="M7653" i="3" l="1"/>
  <c r="L7653" i="3" s="1"/>
  <c r="O7653" i="3" s="1"/>
  <c r="C7654" i="3" l="1"/>
  <c r="B7654" i="3"/>
  <c r="H7654" i="3" s="1"/>
  <c r="I7654" i="3" s="1"/>
  <c r="J7654" i="3" s="1"/>
  <c r="P7653" i="3" s="1"/>
  <c r="E7654" i="3"/>
  <c r="D7654" i="3"/>
  <c r="F7654" i="3"/>
  <c r="G7654" i="3"/>
  <c r="K7654" i="3" l="1"/>
  <c r="N7654" i="3" s="1"/>
  <c r="M7654" i="3" l="1"/>
  <c r="L7654" i="3" s="1"/>
  <c r="O7654" i="3" s="1"/>
  <c r="B7655" i="3" l="1"/>
  <c r="K7655" i="3"/>
  <c r="N7655" i="3" s="1"/>
  <c r="E7655" i="3"/>
  <c r="I7655" i="3" s="1"/>
  <c r="J7655" i="3" s="1"/>
  <c r="P7654" i="3" s="1"/>
  <c r="F7655" i="3"/>
  <c r="H7655" i="3"/>
  <c r="C7655" i="3"/>
  <c r="D7655" i="3"/>
  <c r="M7655" i="3"/>
  <c r="G7655" i="3"/>
  <c r="L7655" i="3" l="1"/>
  <c r="O7655" i="3" s="1"/>
  <c r="E7656" i="3" l="1"/>
  <c r="B7656" i="3"/>
  <c r="H7656" i="3" s="1"/>
  <c r="F7656" i="3"/>
  <c r="D7656" i="3"/>
  <c r="C7656" i="3"/>
  <c r="G7656" i="3"/>
  <c r="I7656" i="3" l="1"/>
  <c r="J7656" i="3" s="1"/>
  <c r="P7655" i="3" s="1"/>
  <c r="K7656" i="3"/>
  <c r="N7656" i="3" s="1"/>
  <c r="M7656" i="3" l="1"/>
  <c r="L7656" i="3" s="1"/>
  <c r="O7656" i="3" s="1"/>
  <c r="F7657" i="3" l="1"/>
  <c r="D7657" i="3"/>
  <c r="G7657" i="3"/>
  <c r="B7657" i="3"/>
  <c r="E7657" i="3"/>
  <c r="M7657" i="3" s="1"/>
  <c r="C7657" i="3"/>
  <c r="K7657" i="3"/>
  <c r="H7657" i="3"/>
  <c r="N7657" i="3"/>
  <c r="L7657" i="3" l="1"/>
  <c r="O7657" i="3" s="1"/>
  <c r="I7657" i="3"/>
  <c r="J7657" i="3" s="1"/>
  <c r="P7656" i="3" s="1"/>
  <c r="G7658" i="3" l="1"/>
  <c r="C7658" i="3" l="1"/>
  <c r="F7658" i="3"/>
  <c r="E7658" i="3"/>
  <c r="B7658" i="3"/>
  <c r="H7658" i="3" s="1"/>
  <c r="D7658" i="3"/>
  <c r="I7658" i="3" l="1"/>
  <c r="J7658" i="3" s="1"/>
  <c r="P7657" i="3" s="1"/>
  <c r="K7658" i="3"/>
  <c r="N7658" i="3" l="1"/>
  <c r="M7658" i="3"/>
  <c r="L7658" i="3" l="1"/>
  <c r="O7658" i="3" s="1"/>
  <c r="D7659" i="3" l="1"/>
  <c r="F7659" i="3"/>
  <c r="B7659" i="3"/>
  <c r="K7659" i="3" s="1"/>
  <c r="N7659" i="3" s="1"/>
  <c r="G7659" i="3"/>
  <c r="E7659" i="3"/>
  <c r="M7659" i="3" s="1"/>
  <c r="C7659" i="3"/>
  <c r="H7659" i="3"/>
  <c r="I7659" i="3" l="1"/>
  <c r="J7659" i="3" s="1"/>
  <c r="P7658" i="3" s="1"/>
  <c r="L7659" i="3"/>
  <c r="O7659" i="3" s="1"/>
  <c r="D7660" i="3" l="1"/>
  <c r="F7660" i="3"/>
  <c r="B7660" i="3"/>
  <c r="H7660" i="3" s="1"/>
  <c r="E7660" i="3"/>
  <c r="I7660" i="3" s="1"/>
  <c r="J7660" i="3" s="1"/>
  <c r="P7659" i="3" s="1"/>
  <c r="G7660" i="3"/>
  <c r="K7660" i="3"/>
  <c r="N7660" i="3" s="1"/>
  <c r="C7660" i="3"/>
  <c r="M7660" i="3" l="1"/>
  <c r="L7660" i="3" s="1"/>
  <c r="O7660" i="3" s="1"/>
  <c r="C7661" i="3" l="1"/>
  <c r="D7661" i="3"/>
  <c r="E7661" i="3"/>
  <c r="F7661" i="3"/>
  <c r="B7661" i="3"/>
  <c r="K7661" i="3" s="1"/>
  <c r="N7661" i="3" s="1"/>
  <c r="G7661" i="3"/>
  <c r="M7661" i="3" s="1"/>
  <c r="L7661" i="3" s="1"/>
  <c r="O7661" i="3" s="1"/>
  <c r="H7661" i="3"/>
  <c r="I7661" i="3" s="1"/>
  <c r="J7661" i="3" s="1"/>
  <c r="P7660" i="3" s="1"/>
  <c r="C7662" i="3" l="1"/>
  <c r="E7662" i="3"/>
  <c r="G7662" i="3"/>
  <c r="F7662" i="3"/>
  <c r="D7662" i="3"/>
  <c r="B7662" i="3"/>
  <c r="H7662" i="3" s="1"/>
  <c r="I7662" i="3" l="1"/>
  <c r="J7662" i="3" s="1"/>
  <c r="P7661" i="3" s="1"/>
  <c r="K7662" i="3"/>
  <c r="N7662" i="3" s="1"/>
  <c r="M7662" i="3" l="1"/>
  <c r="L7662" i="3" s="1"/>
  <c r="O7662" i="3" s="1"/>
  <c r="B7663" i="3" l="1"/>
  <c r="H7663" i="3" s="1"/>
  <c r="C7663" i="3"/>
  <c r="D7663" i="3"/>
  <c r="G7663" i="3"/>
  <c r="K7663" i="3"/>
  <c r="N7663" i="3" s="1"/>
  <c r="F7663" i="3"/>
  <c r="E7663" i="3"/>
  <c r="I7663" i="3" s="1"/>
  <c r="J7663" i="3" s="1"/>
  <c r="P7662" i="3" s="1"/>
  <c r="M7663" i="3" l="1"/>
  <c r="L7663" i="3" s="1"/>
  <c r="O7663" i="3" s="1"/>
  <c r="B7664" i="3" l="1"/>
  <c r="K7664" i="3" s="1"/>
  <c r="N7664" i="3" s="1"/>
  <c r="C7664" i="3"/>
  <c r="F7664" i="3"/>
  <c r="D7664" i="3"/>
  <c r="E7664" i="3"/>
  <c r="G7664" i="3"/>
  <c r="M7664" i="3" l="1"/>
  <c r="L7664" i="3" s="1"/>
  <c r="O7664" i="3" s="1"/>
  <c r="H7664" i="3"/>
  <c r="I7664" i="3" s="1"/>
  <c r="J7664" i="3" s="1"/>
  <c r="P7663" i="3" s="1"/>
  <c r="B7665" i="3" l="1"/>
  <c r="H7665" i="3"/>
  <c r="E7665" i="3"/>
  <c r="I7665" i="3" s="1"/>
  <c r="J7665" i="3" s="1"/>
  <c r="P7664" i="3" s="1"/>
  <c r="D7665" i="3"/>
  <c r="F7665" i="3"/>
  <c r="M7665" i="3"/>
  <c r="K7665" i="3"/>
  <c r="N7665" i="3" s="1"/>
  <c r="L7665" i="3" s="1"/>
  <c r="O7665" i="3" s="1"/>
  <c r="C7665" i="3"/>
  <c r="G7665" i="3"/>
  <c r="B7666" i="3" l="1"/>
  <c r="D7666" i="3"/>
  <c r="G7666" i="3"/>
  <c r="F7666" i="3"/>
  <c r="E7666" i="3"/>
  <c r="M7666" i="3" s="1"/>
  <c r="L7666" i="3" s="1"/>
  <c r="O7666" i="3" s="1"/>
  <c r="C7666" i="3"/>
  <c r="K7666" i="3"/>
  <c r="N7666" i="3" s="1"/>
  <c r="H7666" i="3"/>
  <c r="I7666" i="3"/>
  <c r="J7666" i="3" s="1"/>
  <c r="P7665" i="3" s="1"/>
  <c r="F7667" i="3" l="1"/>
  <c r="D7667" i="3"/>
  <c r="B7667" i="3"/>
  <c r="C7667" i="3"/>
  <c r="K7667" i="3"/>
  <c r="N7667" i="3" s="1"/>
  <c r="H7667" i="3"/>
  <c r="I7667" i="3" s="1"/>
  <c r="J7667" i="3" s="1"/>
  <c r="P7666" i="3" s="1"/>
  <c r="E7667" i="3"/>
  <c r="G7667" i="3"/>
  <c r="M7667" i="3" s="1"/>
  <c r="L7667" i="3" s="1"/>
  <c r="O7667" i="3" s="1"/>
  <c r="F7668" i="3" l="1"/>
  <c r="H7668" i="3"/>
  <c r="B7668" i="3"/>
  <c r="C7668" i="3"/>
  <c r="D7668" i="3"/>
  <c r="E7668" i="3"/>
  <c r="M7668" i="3" s="1"/>
  <c r="L7668" i="3" s="1"/>
  <c r="O7668" i="3" s="1"/>
  <c r="K7668" i="3"/>
  <c r="N7668" i="3" s="1"/>
  <c r="G7668" i="3"/>
  <c r="I7668" i="3" l="1"/>
  <c r="J7668" i="3" s="1"/>
  <c r="P7667" i="3" l="1"/>
  <c r="E7669" i="3"/>
  <c r="F7669" i="3"/>
  <c r="D7669" i="3"/>
  <c r="K7669" i="3"/>
  <c r="N7669" i="3" s="1"/>
  <c r="B7669" i="3"/>
  <c r="H7669" i="3" s="1"/>
  <c r="I7669" i="3" s="1"/>
  <c r="J7669" i="3" s="1"/>
  <c r="P7668" i="3" s="1"/>
  <c r="C7669" i="3"/>
  <c r="G7669" i="3"/>
  <c r="M7669" i="3" s="1"/>
  <c r="L7669" i="3" s="1"/>
  <c r="O7669" i="3" s="1"/>
  <c r="B7670" i="3" l="1"/>
  <c r="K7670" i="3" s="1"/>
  <c r="N7670" i="3" s="1"/>
  <c r="C7670" i="3"/>
  <c r="D7670" i="3"/>
  <c r="F7670" i="3"/>
  <c r="H7670" i="3"/>
  <c r="E7670" i="3"/>
  <c r="I7670" i="3" s="1"/>
  <c r="J7670" i="3" s="1"/>
  <c r="P7669" i="3" s="1"/>
  <c r="G7670" i="3"/>
  <c r="M7670" i="3" l="1"/>
  <c r="L7670" i="3" s="1"/>
  <c r="O7670" i="3" s="1"/>
  <c r="G7671" i="3" l="1"/>
  <c r="C7671" i="3" l="1"/>
  <c r="E7671" i="3"/>
  <c r="B7671" i="3"/>
  <c r="K7671" i="3" s="1"/>
  <c r="N7671" i="3" s="1"/>
  <c r="F7671" i="3"/>
  <c r="D7671" i="3"/>
  <c r="M7671" i="3"/>
  <c r="L7671" i="3" s="1"/>
  <c r="O7671" i="3" s="1"/>
  <c r="H7671" i="3" l="1"/>
  <c r="I7671" i="3" s="1"/>
  <c r="J7671" i="3" s="1"/>
  <c r="P7670" i="3" s="1"/>
  <c r="D7672" i="3" l="1"/>
  <c r="E7672" i="3"/>
  <c r="F7672" i="3"/>
  <c r="C7672" i="3"/>
  <c r="B7672" i="3"/>
  <c r="H7672" i="3" s="1"/>
  <c r="G7672" i="3"/>
  <c r="I7672" i="3" l="1"/>
  <c r="J7672" i="3" s="1"/>
  <c r="P7671" i="3" s="1"/>
  <c r="K7672" i="3"/>
  <c r="N7672" i="3" s="1"/>
  <c r="M7672" i="3" l="1"/>
  <c r="L7672" i="3" s="1"/>
  <c r="O7672" i="3" s="1"/>
  <c r="D7673" i="3" l="1"/>
  <c r="C7673" i="3"/>
  <c r="F7673" i="3"/>
  <c r="B7673" i="3"/>
  <c r="H7673" i="3" s="1"/>
  <c r="I7673" i="3" s="1"/>
  <c r="J7673" i="3" s="1"/>
  <c r="P7672" i="3" s="1"/>
  <c r="E7673" i="3"/>
  <c r="G7673" i="3"/>
  <c r="K7673" i="3" l="1"/>
  <c r="N7673" i="3" s="1"/>
  <c r="M7673" i="3" l="1"/>
  <c r="L7673" i="3" s="1"/>
  <c r="O7673" i="3" s="1"/>
  <c r="B7674" i="3" l="1"/>
  <c r="K7674" i="3" s="1"/>
  <c r="N7674" i="3" s="1"/>
  <c r="C7674" i="3"/>
  <c r="E7674" i="3"/>
  <c r="M7674" i="3" s="1"/>
  <c r="H7674" i="3"/>
  <c r="D7674" i="3"/>
  <c r="F7674" i="3"/>
  <c r="G7674" i="3"/>
  <c r="L7674" i="3" l="1"/>
  <c r="O7674" i="3" s="1"/>
  <c r="I7674" i="3"/>
  <c r="J7674" i="3" s="1"/>
  <c r="P7673" i="3" s="1"/>
  <c r="G7675" i="3" l="1"/>
  <c r="F7675" i="3"/>
  <c r="C7675" i="3"/>
  <c r="B7675" i="3"/>
  <c r="K7675" i="3" s="1"/>
  <c r="N7675" i="3" s="1"/>
  <c r="D7675" i="3"/>
  <c r="E7675" i="3"/>
  <c r="M7675" i="3" s="1"/>
  <c r="L7675" i="3" s="1"/>
  <c r="O7675" i="3" s="1"/>
  <c r="H7675" i="3"/>
  <c r="B7676" i="3" l="1"/>
  <c r="H7676" i="3" s="1"/>
  <c r="I7676" i="3" s="1"/>
  <c r="J7676" i="3" s="1"/>
  <c r="P7675" i="3" s="1"/>
  <c r="E7676" i="3"/>
  <c r="M7676" i="3" s="1"/>
  <c r="G7676" i="3"/>
  <c r="C7676" i="3"/>
  <c r="F7676" i="3"/>
  <c r="D7676" i="3"/>
  <c r="K7676" i="3"/>
  <c r="N7676" i="3" s="1"/>
  <c r="L7676" i="3" s="1"/>
  <c r="O7676" i="3" s="1"/>
  <c r="I7675" i="3"/>
  <c r="J7675" i="3" s="1"/>
  <c r="P7674" i="3" s="1"/>
  <c r="C7677" i="3" l="1"/>
  <c r="E7677" i="3"/>
  <c r="M7677" i="3" s="1"/>
  <c r="L7677" i="3" s="1"/>
  <c r="O7677" i="3" s="1"/>
  <c r="B7677" i="3"/>
  <c r="F7677" i="3"/>
  <c r="H7677" i="3"/>
  <c r="K7677" i="3"/>
  <c r="N7677" i="3" s="1"/>
  <c r="D7677" i="3"/>
  <c r="G7677" i="3"/>
  <c r="I7677" i="3" l="1"/>
  <c r="J7677" i="3" s="1"/>
  <c r="P7676" i="3" s="1"/>
  <c r="E7678" i="3" l="1"/>
  <c r="B7678" i="3"/>
  <c r="K7678" i="3" s="1"/>
  <c r="N7678" i="3" s="1"/>
  <c r="C7678" i="3"/>
  <c r="F7678" i="3"/>
  <c r="D7678" i="3"/>
  <c r="H7678" i="3"/>
  <c r="I7678" i="3" s="1"/>
  <c r="J7678" i="3" s="1"/>
  <c r="P7677" i="3" s="1"/>
  <c r="G7678" i="3"/>
  <c r="M7678" i="3" s="1"/>
  <c r="L7678" i="3" s="1"/>
  <c r="O7678" i="3" s="1"/>
  <c r="F7679" i="3" l="1"/>
  <c r="E7679" i="3"/>
  <c r="C7679" i="3"/>
  <c r="G7679" i="3"/>
  <c r="B7679" i="3"/>
  <c r="H7679" i="3" s="1"/>
  <c r="D7679" i="3"/>
  <c r="I7679" i="3" l="1"/>
  <c r="J7679" i="3" s="1"/>
  <c r="P7678" i="3" s="1"/>
  <c r="K7679" i="3"/>
  <c r="N7679" i="3" s="1"/>
  <c r="M7679" i="3" l="1"/>
  <c r="L7679" i="3" s="1"/>
  <c r="O7679" i="3" s="1"/>
  <c r="E7680" i="3" l="1"/>
  <c r="B7680" i="3"/>
  <c r="K7680" i="3" s="1"/>
  <c r="N7680" i="3" s="1"/>
  <c r="G7680" i="3"/>
  <c r="C7680" i="3"/>
  <c r="F7680" i="3"/>
  <c r="D7680" i="3"/>
  <c r="M7680" i="3"/>
  <c r="L7680" i="3" s="1"/>
  <c r="O7680" i="3" s="1"/>
  <c r="B7681" i="3" l="1"/>
  <c r="K7681" i="3" s="1"/>
  <c r="N7681" i="3" s="1"/>
  <c r="H7681" i="3"/>
  <c r="G7681" i="3"/>
  <c r="D7681" i="3"/>
  <c r="F7681" i="3"/>
  <c r="C7681" i="3"/>
  <c r="E7681" i="3"/>
  <c r="I7681" i="3" s="1"/>
  <c r="J7681" i="3" s="1"/>
  <c r="P7680" i="3" s="1"/>
  <c r="H7680" i="3"/>
  <c r="I7680" i="3" s="1"/>
  <c r="J7680" i="3" s="1"/>
  <c r="P7679" i="3" s="1"/>
  <c r="M7681" i="3" l="1"/>
  <c r="L7681" i="3" s="1"/>
  <c r="O7681" i="3" s="1"/>
  <c r="B7682" i="3" l="1"/>
  <c r="H7682" i="3" s="1"/>
  <c r="G7682" i="3"/>
  <c r="C7682" i="3"/>
  <c r="D7682" i="3"/>
  <c r="E7682" i="3"/>
  <c r="M7682" i="3" s="1"/>
  <c r="L7682" i="3" s="1"/>
  <c r="O7682" i="3" s="1"/>
  <c r="F7682" i="3"/>
  <c r="K7682" i="3"/>
  <c r="N7682" i="3" s="1"/>
  <c r="G7683" i="3" l="1"/>
  <c r="I7682" i="3"/>
  <c r="J7682" i="3" s="1"/>
  <c r="P7681" i="3" s="1"/>
  <c r="E7683" i="3" l="1"/>
  <c r="D7683" i="3"/>
  <c r="F7683" i="3"/>
  <c r="B7683" i="3"/>
  <c r="H7683" i="3" s="1"/>
  <c r="C7683" i="3"/>
  <c r="K7683" i="3"/>
  <c r="N7683" i="3" s="1"/>
  <c r="L7683" i="3" s="1"/>
  <c r="O7683" i="3" s="1"/>
  <c r="M7683" i="3"/>
  <c r="I7683" i="3" l="1"/>
  <c r="J7683" i="3" s="1"/>
  <c r="P7682" i="3" s="1"/>
  <c r="B7684" i="3" l="1"/>
  <c r="K7684" i="3" s="1"/>
  <c r="N7684" i="3" s="1"/>
  <c r="F7684" i="3"/>
  <c r="D7684" i="3"/>
  <c r="C7684" i="3"/>
  <c r="E7684" i="3"/>
  <c r="G7684" i="3"/>
  <c r="M7684" i="3" l="1"/>
  <c r="L7684" i="3" s="1"/>
  <c r="O7684" i="3" s="1"/>
  <c r="H7684" i="3"/>
  <c r="I7684" i="3" s="1"/>
  <c r="J7684" i="3" s="1"/>
  <c r="P7683" i="3" l="1"/>
  <c r="F7685" i="3" l="1"/>
  <c r="E7685" i="3"/>
  <c r="D7685" i="3"/>
  <c r="B7685" i="3"/>
  <c r="K7685" i="3" s="1"/>
  <c r="N7685" i="3" s="1"/>
  <c r="C7685" i="3"/>
  <c r="G7685" i="3"/>
  <c r="M7685" i="3" l="1"/>
  <c r="L7685" i="3" s="1"/>
  <c r="O7685" i="3" s="1"/>
  <c r="H7685" i="3"/>
  <c r="I7685" i="3" s="1"/>
  <c r="J7685" i="3" s="1"/>
  <c r="P7684" i="3" l="1"/>
  <c r="F7686" i="3" l="1"/>
  <c r="B7686" i="3"/>
  <c r="D7686" i="3"/>
  <c r="E7686" i="3"/>
  <c r="K7686" i="3"/>
  <c r="N7686" i="3" s="1"/>
  <c r="C7686" i="3"/>
  <c r="H7686" i="3"/>
  <c r="I7686" i="3" s="1"/>
  <c r="J7686" i="3" s="1"/>
  <c r="P7685" i="3" s="1"/>
  <c r="G7686" i="3"/>
  <c r="M7686" i="3" s="1"/>
  <c r="L7686" i="3" s="1"/>
  <c r="O7686" i="3" s="1"/>
  <c r="B7687" i="3" l="1"/>
  <c r="F7687" i="3"/>
  <c r="G7687" i="3"/>
  <c r="C7687" i="3"/>
  <c r="E7687" i="3"/>
  <c r="K7687" i="3"/>
  <c r="N7687" i="3" s="1"/>
  <c r="H7687" i="3"/>
  <c r="I7687" i="3" s="1"/>
  <c r="J7687" i="3" s="1"/>
  <c r="P7686" i="3" s="1"/>
  <c r="D7687" i="3"/>
  <c r="M7687" i="3" l="1"/>
  <c r="L7687" i="3" s="1"/>
  <c r="O7687" i="3" s="1"/>
  <c r="G7688" i="3" l="1"/>
  <c r="D7688" i="3"/>
  <c r="E7688" i="3"/>
  <c r="M7688" i="3" s="1"/>
  <c r="L7688" i="3" s="1"/>
  <c r="O7688" i="3" s="1"/>
  <c r="B7688" i="3"/>
  <c r="K7688" i="3" s="1"/>
  <c r="N7688" i="3" s="1"/>
  <c r="C7688" i="3"/>
  <c r="F7688" i="3"/>
  <c r="H7688" i="3"/>
  <c r="I7688" i="3" s="1"/>
  <c r="J7688" i="3" s="1"/>
  <c r="P7687" i="3" l="1"/>
  <c r="D7689" i="3" l="1"/>
  <c r="E7689" i="3"/>
  <c r="B7689" i="3"/>
  <c r="K7689" i="3"/>
  <c r="N7689" i="3" s="1"/>
  <c r="C7689" i="3"/>
  <c r="F7689" i="3"/>
  <c r="H7689" i="3"/>
  <c r="I7689" i="3" s="1"/>
  <c r="J7689" i="3" s="1"/>
  <c r="P7688" i="3" s="1"/>
  <c r="G7689" i="3"/>
  <c r="M7689" i="3" l="1"/>
  <c r="L7689" i="3" s="1"/>
  <c r="O7689" i="3" s="1"/>
  <c r="G7690" i="3" l="1"/>
  <c r="D7690" i="3"/>
  <c r="C7690" i="3"/>
  <c r="E7690" i="3"/>
  <c r="M7690" i="3" s="1"/>
  <c r="B7690" i="3"/>
  <c r="K7690" i="3" s="1"/>
  <c r="N7690" i="3" s="1"/>
  <c r="F7690" i="3"/>
  <c r="L7690" i="3" l="1"/>
  <c r="O7690" i="3" s="1"/>
  <c r="H7690" i="3"/>
  <c r="I7690" i="3" s="1"/>
  <c r="J7690" i="3" s="1"/>
  <c r="P7689" i="3" s="1"/>
  <c r="E7691" i="3" l="1"/>
  <c r="F7691" i="3"/>
  <c r="C7691" i="3"/>
  <c r="B7691" i="3"/>
  <c r="H7691" i="3" s="1"/>
  <c r="D7691" i="3"/>
  <c r="K7691" i="3"/>
  <c r="N7691" i="3" s="1"/>
  <c r="M7691" i="3"/>
  <c r="G7691" i="3"/>
  <c r="L7691" i="3" l="1"/>
  <c r="O7691" i="3" s="1"/>
  <c r="I7691" i="3"/>
  <c r="J7691" i="3" s="1"/>
  <c r="P7690" i="3" s="1"/>
  <c r="C7692" i="3" l="1"/>
  <c r="F7692" i="3"/>
  <c r="D7692" i="3"/>
  <c r="E7692" i="3"/>
  <c r="M7692" i="3" s="1"/>
  <c r="L7692" i="3" s="1"/>
  <c r="O7692" i="3" s="1"/>
  <c r="K7692" i="3"/>
  <c r="N7692" i="3" s="1"/>
  <c r="B7692" i="3"/>
  <c r="H7692" i="3" s="1"/>
  <c r="I7692" i="3" s="1"/>
  <c r="J7692" i="3" s="1"/>
  <c r="P7691" i="3" s="1"/>
  <c r="G7692" i="3"/>
  <c r="F7693" i="3" l="1"/>
  <c r="E7693" i="3"/>
  <c r="M7693" i="3" s="1"/>
  <c r="L7693" i="3" s="1"/>
  <c r="O7693" i="3" s="1"/>
  <c r="C7693" i="3"/>
  <c r="B7693" i="3"/>
  <c r="H7693" i="3" s="1"/>
  <c r="D7693" i="3"/>
  <c r="I7693" i="3"/>
  <c r="J7693" i="3" s="1"/>
  <c r="P7692" i="3" s="1"/>
  <c r="K7693" i="3"/>
  <c r="N7693" i="3" s="1"/>
  <c r="G7693" i="3"/>
  <c r="G7694" i="3" l="1"/>
  <c r="B7694" i="3"/>
  <c r="C7694" i="3"/>
  <c r="E7694" i="3"/>
  <c r="H7694" i="3"/>
  <c r="I7694" i="3" s="1"/>
  <c r="J7694" i="3" s="1"/>
  <c r="P7693" i="3" s="1"/>
  <c r="D7694" i="3"/>
  <c r="K7694" i="3"/>
  <c r="N7694" i="3" s="1"/>
  <c r="L7694" i="3" s="1"/>
  <c r="O7694" i="3" s="1"/>
  <c r="F7694" i="3"/>
  <c r="M7694" i="3"/>
  <c r="B7695" i="3" l="1"/>
  <c r="K7695" i="3" s="1"/>
  <c r="N7695" i="3" s="1"/>
  <c r="E7695" i="3"/>
  <c r="I7695" i="3" s="1"/>
  <c r="J7695" i="3" s="1"/>
  <c r="D7695" i="3"/>
  <c r="F7695" i="3"/>
  <c r="H7695" i="3"/>
  <c r="C7695" i="3"/>
  <c r="G7695" i="3"/>
  <c r="P7694" i="3" l="1"/>
  <c r="M7695" i="3"/>
  <c r="L7695" i="3" s="1"/>
  <c r="O7695" i="3" s="1"/>
  <c r="E7696" i="3" l="1"/>
  <c r="B7696" i="3"/>
  <c r="H7696" i="3" s="1"/>
  <c r="C7696" i="3"/>
  <c r="F7696" i="3"/>
  <c r="D7696" i="3"/>
  <c r="K7696" i="3"/>
  <c r="N7696" i="3" s="1"/>
  <c r="G7696" i="3"/>
  <c r="M7696" i="3" s="1"/>
  <c r="L7696" i="3" s="1"/>
  <c r="O7696" i="3" s="1"/>
  <c r="F7697" i="3" l="1"/>
  <c r="E7697" i="3"/>
  <c r="B7697" i="3"/>
  <c r="C7697" i="3"/>
  <c r="G7697" i="3"/>
  <c r="M7697" i="3" s="1"/>
  <c r="D7697" i="3"/>
  <c r="K7697" i="3"/>
  <c r="N7697" i="3" s="1"/>
  <c r="I7696" i="3"/>
  <c r="J7696" i="3" s="1"/>
  <c r="L7697" i="3" l="1"/>
  <c r="O7697" i="3" s="1"/>
  <c r="P7695" i="3"/>
  <c r="H7697" i="3"/>
  <c r="I7697" i="3" s="1"/>
  <c r="J7697" i="3" s="1"/>
  <c r="P7696" i="3" s="1"/>
  <c r="B7698" i="3" l="1"/>
  <c r="E7698" i="3"/>
  <c r="I7698" i="3" s="1"/>
  <c r="J7698" i="3" s="1"/>
  <c r="P7697" i="3" s="1"/>
  <c r="F7698" i="3"/>
  <c r="C7698" i="3"/>
  <c r="H7698" i="3"/>
  <c r="D7698" i="3"/>
  <c r="K7698" i="3"/>
  <c r="N7698" i="3" s="1"/>
  <c r="G7698" i="3"/>
  <c r="M7698" i="3" s="1"/>
  <c r="L7698" i="3" l="1"/>
  <c r="O7698" i="3" s="1"/>
  <c r="B7699" i="3" l="1"/>
  <c r="D7699" i="3"/>
  <c r="G7699" i="3"/>
  <c r="C7699" i="3"/>
  <c r="F7699" i="3"/>
  <c r="H7699" i="3"/>
  <c r="E7699" i="3"/>
  <c r="I7699" i="3" s="1"/>
  <c r="J7699" i="3" s="1"/>
  <c r="P7698" i="3" s="1"/>
  <c r="K7699" i="3"/>
  <c r="N7699" i="3" s="1"/>
  <c r="M7699" i="3" l="1"/>
  <c r="L7699" i="3" s="1"/>
  <c r="O7699" i="3" s="1"/>
  <c r="D7700" i="3" l="1"/>
  <c r="B7700" i="3"/>
  <c r="H7700" i="3" s="1"/>
  <c r="E7700" i="3"/>
  <c r="F7700" i="3"/>
  <c r="C7700" i="3"/>
  <c r="K7700" i="3"/>
  <c r="N7700" i="3" s="1"/>
  <c r="G7700" i="3"/>
  <c r="M7700" i="3" s="1"/>
  <c r="L7700" i="3" s="1"/>
  <c r="O7700" i="3" s="1"/>
  <c r="B7701" i="3" l="1"/>
  <c r="H7701" i="3" s="1"/>
  <c r="G7701" i="3"/>
  <c r="C7701" i="3"/>
  <c r="F7701" i="3"/>
  <c r="E7701" i="3"/>
  <c r="D7701" i="3"/>
  <c r="I7700" i="3"/>
  <c r="J7700" i="3" s="1"/>
  <c r="P7699" i="3" s="1"/>
  <c r="I7701" i="3" l="1"/>
  <c r="J7701" i="3" s="1"/>
  <c r="K7701" i="3"/>
  <c r="N7701" i="3" s="1"/>
  <c r="M7701" i="3" l="1"/>
  <c r="L7701" i="3" s="1"/>
  <c r="O7701" i="3" s="1"/>
  <c r="P7700" i="3"/>
  <c r="E7702" i="3" l="1"/>
  <c r="C7702" i="3"/>
  <c r="F7702" i="3"/>
  <c r="B7702" i="3"/>
  <c r="H7702" i="3" s="1"/>
  <c r="I7702" i="3" s="1"/>
  <c r="J7702" i="3" s="1"/>
  <c r="D7702" i="3"/>
  <c r="G7702" i="3"/>
  <c r="P7701" i="3" l="1"/>
  <c r="K7702" i="3"/>
  <c r="N7702" i="3" s="1"/>
  <c r="M7702" i="3" l="1"/>
  <c r="L7702" i="3" s="1"/>
  <c r="O7702" i="3" s="1"/>
  <c r="C7703" i="3" l="1"/>
  <c r="F7703" i="3"/>
  <c r="D7703" i="3"/>
  <c r="B7703" i="3"/>
  <c r="H7703" i="3" s="1"/>
  <c r="E7703" i="3"/>
  <c r="G7703" i="3"/>
  <c r="I7703" i="3" l="1"/>
  <c r="J7703" i="3" s="1"/>
  <c r="K7703" i="3"/>
  <c r="N7703" i="3" s="1"/>
  <c r="P7702" i="3" l="1"/>
  <c r="M7703" i="3"/>
  <c r="L7703" i="3" s="1"/>
  <c r="O7703" i="3" s="1"/>
  <c r="C7704" i="3" l="1"/>
  <c r="B7704" i="3"/>
  <c r="H7704" i="3" s="1"/>
  <c r="F7704" i="3"/>
  <c r="D7704" i="3"/>
  <c r="K7704" i="3"/>
  <c r="N7704" i="3" s="1"/>
  <c r="E7704" i="3"/>
  <c r="M7704" i="3" s="1"/>
  <c r="L7704" i="3" s="1"/>
  <c r="O7704" i="3" s="1"/>
  <c r="G7704" i="3"/>
  <c r="G7705" i="3" l="1"/>
  <c r="I7704" i="3"/>
  <c r="J7704" i="3" s="1"/>
  <c r="P7703" i="3" s="1"/>
  <c r="C7705" i="3" l="1"/>
  <c r="B7705" i="3"/>
  <c r="K7705" i="3" s="1"/>
  <c r="N7705" i="3" s="1"/>
  <c r="D7705" i="3"/>
  <c r="E7705" i="3"/>
  <c r="F7705" i="3"/>
  <c r="M7705" i="3" l="1"/>
  <c r="L7705" i="3" s="1"/>
  <c r="O7705" i="3" s="1"/>
  <c r="H7705" i="3"/>
  <c r="I7705" i="3" s="1"/>
  <c r="J7705" i="3" s="1"/>
  <c r="P7704" i="3" s="1"/>
  <c r="F7706" i="3" l="1"/>
  <c r="D7706" i="3"/>
  <c r="E7706" i="3"/>
  <c r="B7706" i="3"/>
  <c r="H7706" i="3" s="1"/>
  <c r="C7706" i="3"/>
  <c r="G7706" i="3"/>
  <c r="I7706" i="3" l="1"/>
  <c r="J7706" i="3" s="1"/>
  <c r="P7705" i="3" s="1"/>
  <c r="K7706" i="3"/>
  <c r="N7706" i="3" s="1"/>
  <c r="M7706" i="3" l="1"/>
  <c r="L7706" i="3" s="1"/>
  <c r="O7706" i="3" s="1"/>
  <c r="D7707" i="3" l="1"/>
  <c r="F7707" i="3"/>
  <c r="C7707" i="3"/>
  <c r="B7707" i="3"/>
  <c r="H7707" i="3" s="1"/>
  <c r="E7707" i="3"/>
  <c r="M7707" i="3" s="1"/>
  <c r="L7707" i="3" s="1"/>
  <c r="O7707" i="3" s="1"/>
  <c r="K7707" i="3"/>
  <c r="N7707" i="3" s="1"/>
  <c r="G7707" i="3"/>
  <c r="D7708" i="3" l="1"/>
  <c r="B7708" i="3"/>
  <c r="F7708" i="3"/>
  <c r="G7708" i="3"/>
  <c r="C7708" i="3"/>
  <c r="E7708" i="3"/>
  <c r="K7708" i="3"/>
  <c r="N7708" i="3" s="1"/>
  <c r="I7707" i="3"/>
  <c r="J7707" i="3" s="1"/>
  <c r="P7706" i="3" s="1"/>
  <c r="H7708" i="3" l="1"/>
  <c r="I7708" i="3" s="1"/>
  <c r="J7708" i="3" s="1"/>
  <c r="P7707" i="3" s="1"/>
  <c r="M7708" i="3"/>
  <c r="L7708" i="3" s="1"/>
  <c r="O7708" i="3" s="1"/>
  <c r="F7709" i="3" l="1"/>
  <c r="E7709" i="3"/>
  <c r="C7709" i="3"/>
  <c r="B7709" i="3"/>
  <c r="K7709" i="3" s="1"/>
  <c r="N7709" i="3" s="1"/>
  <c r="D7709" i="3"/>
  <c r="G7709" i="3"/>
  <c r="M7709" i="3" s="1"/>
  <c r="L7709" i="3" s="1"/>
  <c r="O7709" i="3" s="1"/>
  <c r="H7709" i="3"/>
  <c r="I7709" i="3" s="1"/>
  <c r="J7709" i="3" s="1"/>
  <c r="P7708" i="3" l="1"/>
  <c r="G7710" i="3"/>
  <c r="D7710" i="3"/>
  <c r="C7710" i="3"/>
  <c r="E7710" i="3"/>
  <c r="M7710" i="3" s="1"/>
  <c r="L7710" i="3" s="1"/>
  <c r="O7710" i="3" s="1"/>
  <c r="F7710" i="3"/>
  <c r="B7710" i="3"/>
  <c r="K7710" i="3" s="1"/>
  <c r="N7710" i="3" s="1"/>
  <c r="H7710" i="3"/>
  <c r="B7711" i="3" l="1"/>
  <c r="K7711" i="3" s="1"/>
  <c r="N7711" i="3" s="1"/>
  <c r="D7711" i="3"/>
  <c r="G7711" i="3"/>
  <c r="C7711" i="3"/>
  <c r="E7711" i="3"/>
  <c r="M7711" i="3" s="1"/>
  <c r="L7711" i="3" s="1"/>
  <c r="O7711" i="3" s="1"/>
  <c r="F7711" i="3"/>
  <c r="I7710" i="3"/>
  <c r="J7710" i="3" s="1"/>
  <c r="P7709" i="3" s="1"/>
  <c r="B7712" i="3" l="1"/>
  <c r="K7712" i="3" s="1"/>
  <c r="N7712" i="3" s="1"/>
  <c r="G7712" i="3"/>
  <c r="C7712" i="3"/>
  <c r="E7712" i="3"/>
  <c r="F7712" i="3"/>
  <c r="D7712" i="3"/>
  <c r="H7711" i="3"/>
  <c r="I7711" i="3" s="1"/>
  <c r="J7711" i="3" s="1"/>
  <c r="P7710" i="3" s="1"/>
  <c r="M7712" i="3" l="1"/>
  <c r="L7712" i="3" s="1"/>
  <c r="O7712" i="3" s="1"/>
  <c r="H7712" i="3"/>
  <c r="I7712" i="3" s="1"/>
  <c r="J7712" i="3" s="1"/>
  <c r="P7711" i="3" s="1"/>
  <c r="F7713" i="3" l="1"/>
  <c r="G7713" i="3"/>
  <c r="B7713" i="3"/>
  <c r="K7713" i="3" s="1"/>
  <c r="N7713" i="3" s="1"/>
  <c r="C7713" i="3"/>
  <c r="E7713" i="3"/>
  <c r="I7713" i="3" s="1"/>
  <c r="J7713" i="3" s="1"/>
  <c r="P7712" i="3" s="1"/>
  <c r="D7713" i="3"/>
  <c r="H7713" i="3"/>
  <c r="M7713" i="3" l="1"/>
  <c r="L7713" i="3" s="1"/>
  <c r="O7713" i="3" s="1"/>
  <c r="G7714" i="3" l="1"/>
  <c r="E7714" i="3"/>
  <c r="M7714" i="3" s="1"/>
  <c r="L7714" i="3" s="1"/>
  <c r="O7714" i="3" s="1"/>
  <c r="B7714" i="3"/>
  <c r="K7714" i="3" s="1"/>
  <c r="N7714" i="3" s="1"/>
  <c r="C7714" i="3"/>
  <c r="H7714" i="3"/>
  <c r="I7714" i="3" s="1"/>
  <c r="J7714" i="3" s="1"/>
  <c r="P7713" i="3" s="1"/>
  <c r="F7714" i="3"/>
  <c r="D7714" i="3"/>
  <c r="G7715" i="3" l="1"/>
  <c r="B7715" i="3"/>
  <c r="K7715" i="3" s="1"/>
  <c r="N7715" i="3" s="1"/>
  <c r="D7715" i="3"/>
  <c r="E7715" i="3"/>
  <c r="F7715" i="3"/>
  <c r="C7715" i="3"/>
  <c r="H7715" i="3"/>
  <c r="M7715" i="3" l="1"/>
  <c r="L7715" i="3" s="1"/>
  <c r="O7715" i="3" s="1"/>
  <c r="I7715" i="3"/>
  <c r="J7715" i="3" s="1"/>
  <c r="P7714" i="3" s="1"/>
  <c r="B7716" i="3" l="1"/>
  <c r="H7716" i="3" s="1"/>
  <c r="D7716" i="3"/>
  <c r="E7716" i="3"/>
  <c r="M7716" i="3" s="1"/>
  <c r="L7716" i="3" s="1"/>
  <c r="O7716" i="3" s="1"/>
  <c r="C7716" i="3"/>
  <c r="F7716" i="3"/>
  <c r="K7716" i="3"/>
  <c r="N7716" i="3" s="1"/>
  <c r="G7716" i="3"/>
  <c r="E7717" i="3" l="1"/>
  <c r="G7717" i="3"/>
  <c r="C7717" i="3"/>
  <c r="D7717" i="3"/>
  <c r="F7717" i="3"/>
  <c r="B7717" i="3"/>
  <c r="I7716" i="3"/>
  <c r="J7716" i="3" s="1"/>
  <c r="P7715" i="3" s="1"/>
  <c r="H7717" i="3" l="1"/>
  <c r="I7717" i="3" s="1"/>
  <c r="J7717" i="3" s="1"/>
  <c r="P7716" i="3" s="1"/>
  <c r="K7717" i="3"/>
  <c r="N7717" i="3" l="1"/>
  <c r="L7717" i="3" s="1"/>
  <c r="O7717" i="3" s="1"/>
  <c r="M7717" i="3"/>
  <c r="F7718" i="3" l="1"/>
  <c r="E7718" i="3"/>
  <c r="M7718" i="3" s="1"/>
  <c r="L7718" i="3" s="1"/>
  <c r="O7718" i="3" s="1"/>
  <c r="C7718" i="3"/>
  <c r="B7718" i="3"/>
  <c r="H7718" i="3" s="1"/>
  <c r="I7718" i="3" s="1"/>
  <c r="J7718" i="3" s="1"/>
  <c r="P7717" i="3" s="1"/>
  <c r="K7718" i="3"/>
  <c r="N7718" i="3" s="1"/>
  <c r="D7718" i="3"/>
  <c r="G7718" i="3"/>
  <c r="G7719" i="3" l="1"/>
  <c r="E7719" i="3"/>
  <c r="I7719" i="3" s="1"/>
  <c r="J7719" i="3" s="1"/>
  <c r="P7718" i="3" s="1"/>
  <c r="D7719" i="3"/>
  <c r="C7719" i="3"/>
  <c r="F7719" i="3"/>
  <c r="K7719" i="3"/>
  <c r="N7719" i="3" s="1"/>
  <c r="B7719" i="3"/>
  <c r="H7719" i="3" s="1"/>
  <c r="M7719" i="3" l="1"/>
  <c r="L7719" i="3" s="1"/>
  <c r="O7719" i="3" s="1"/>
  <c r="E7720" i="3" l="1"/>
  <c r="M7720" i="3" s="1"/>
  <c r="L7720" i="3" s="1"/>
  <c r="O7720" i="3" s="1"/>
  <c r="C7720" i="3"/>
  <c r="F7720" i="3"/>
  <c r="B7720" i="3"/>
  <c r="K7720" i="3" s="1"/>
  <c r="N7720" i="3" s="1"/>
  <c r="G7720" i="3"/>
  <c r="D7720" i="3"/>
  <c r="H7720" i="3" l="1"/>
  <c r="I7720" i="3" s="1"/>
  <c r="J7720" i="3" s="1"/>
  <c r="P7719" i="3" s="1"/>
  <c r="C7721" i="3" l="1"/>
  <c r="B7721" i="3"/>
  <c r="H7721" i="3" s="1"/>
  <c r="I7721" i="3" s="1"/>
  <c r="J7721" i="3" s="1"/>
  <c r="P7720" i="3" s="1"/>
  <c r="E7721" i="3"/>
  <c r="F7721" i="3"/>
  <c r="D7721" i="3"/>
  <c r="K7721" i="3"/>
  <c r="N7721" i="3" s="1"/>
  <c r="G7721" i="3"/>
  <c r="M7721" i="3" s="1"/>
  <c r="L7721" i="3" l="1"/>
  <c r="O7721" i="3" s="1"/>
  <c r="C7722" i="3" l="1"/>
  <c r="E7722" i="3"/>
  <c r="D7722" i="3"/>
  <c r="B7722" i="3"/>
  <c r="H7722" i="3" s="1"/>
  <c r="F7722" i="3"/>
  <c r="K7722" i="3"/>
  <c r="N7722" i="3" s="1"/>
  <c r="G7722" i="3"/>
  <c r="M7722" i="3" s="1"/>
  <c r="L7722" i="3" l="1"/>
  <c r="O7722" i="3" s="1"/>
  <c r="I7722" i="3"/>
  <c r="J7722" i="3" s="1"/>
  <c r="G7723" i="3" l="1"/>
  <c r="P7721" i="3"/>
  <c r="B7723" i="3" l="1"/>
  <c r="K7723" i="3" s="1"/>
  <c r="N7723" i="3" s="1"/>
  <c r="D7723" i="3"/>
  <c r="F7723" i="3"/>
  <c r="E7723" i="3"/>
  <c r="C7723" i="3"/>
  <c r="H7723" i="3"/>
  <c r="I7723" i="3" s="1"/>
  <c r="J7723" i="3" s="1"/>
  <c r="P7722" i="3" s="1"/>
  <c r="M7723" i="3" l="1"/>
  <c r="L7723" i="3" s="1"/>
  <c r="O7723" i="3" s="1"/>
  <c r="D7724" i="3" l="1"/>
  <c r="E7724" i="3"/>
  <c r="F7724" i="3"/>
  <c r="C7724" i="3"/>
  <c r="B7724" i="3"/>
  <c r="H7724" i="3" s="1"/>
  <c r="I7724" i="3" s="1"/>
  <c r="J7724" i="3" s="1"/>
  <c r="P7723" i="3" s="1"/>
  <c r="G7724" i="3"/>
  <c r="K7724" i="3" l="1"/>
  <c r="N7724" i="3" l="1"/>
  <c r="M7724" i="3"/>
  <c r="L7724" i="3" l="1"/>
  <c r="O7724" i="3" s="1"/>
  <c r="F7725" i="3" l="1"/>
  <c r="C7725" i="3"/>
  <c r="D7725" i="3"/>
  <c r="B7725" i="3"/>
  <c r="H7725" i="3" s="1"/>
  <c r="E7725" i="3"/>
  <c r="G7725" i="3"/>
  <c r="I7725" i="3" l="1"/>
  <c r="J7725" i="3" s="1"/>
  <c r="P7724" i="3" s="1"/>
  <c r="K7725" i="3"/>
  <c r="N7725" i="3" s="1"/>
  <c r="M7725" i="3" l="1"/>
  <c r="L7725" i="3" s="1"/>
  <c r="O7725" i="3" s="1"/>
  <c r="B7726" i="3" l="1"/>
  <c r="H7726" i="3" s="1"/>
  <c r="I7726" i="3" s="1"/>
  <c r="J7726" i="3" s="1"/>
  <c r="P7725" i="3" s="1"/>
  <c r="D7726" i="3"/>
  <c r="E7726" i="3"/>
  <c r="K7726" i="3"/>
  <c r="N7726" i="3" s="1"/>
  <c r="C7726" i="3"/>
  <c r="F7726" i="3"/>
  <c r="G7726" i="3"/>
  <c r="M7726" i="3" s="1"/>
  <c r="L7726" i="3" s="1"/>
  <c r="O7726" i="3" s="1"/>
  <c r="C7727" i="3" l="1"/>
  <c r="F7727" i="3"/>
  <c r="D7727" i="3"/>
  <c r="B7727" i="3"/>
  <c r="K7727" i="3" s="1"/>
  <c r="N7727" i="3" s="1"/>
  <c r="E7727" i="3"/>
  <c r="G7727" i="3"/>
  <c r="M7727" i="3" l="1"/>
  <c r="L7727" i="3" s="1"/>
  <c r="O7727" i="3" s="1"/>
  <c r="H7727" i="3"/>
  <c r="I7727" i="3" s="1"/>
  <c r="J7727" i="3" s="1"/>
  <c r="P7726" i="3" s="1"/>
  <c r="G7728" i="3" l="1"/>
  <c r="E7728" i="3"/>
  <c r="B7728" i="3"/>
  <c r="C7728" i="3"/>
  <c r="D7728" i="3"/>
  <c r="K7728" i="3"/>
  <c r="N7728" i="3" s="1"/>
  <c r="F7728" i="3"/>
  <c r="H7728" i="3"/>
  <c r="I7728" i="3" s="1"/>
  <c r="J7728" i="3" s="1"/>
  <c r="P7727" i="3" s="1"/>
  <c r="M7728" i="3"/>
  <c r="L7728" i="3" l="1"/>
  <c r="O7728" i="3" s="1"/>
  <c r="B7729" i="3" l="1"/>
  <c r="K7729" i="3" s="1"/>
  <c r="N7729" i="3" s="1"/>
  <c r="L7729" i="3" s="1"/>
  <c r="O7729" i="3" s="1"/>
  <c r="C7729" i="3"/>
  <c r="D7729" i="3"/>
  <c r="E7729" i="3"/>
  <c r="M7729" i="3" s="1"/>
  <c r="H7729" i="3"/>
  <c r="F7729" i="3"/>
  <c r="G7729" i="3"/>
  <c r="G7730" i="3" l="1"/>
  <c r="E7730" i="3"/>
  <c r="B7730" i="3"/>
  <c r="F7730" i="3"/>
  <c r="D7730" i="3"/>
  <c r="C7730" i="3"/>
  <c r="K7730" i="3"/>
  <c r="N7730" i="3" s="1"/>
  <c r="M7730" i="3"/>
  <c r="L7730" i="3" s="1"/>
  <c r="O7730" i="3" s="1"/>
  <c r="I7729" i="3"/>
  <c r="J7729" i="3" s="1"/>
  <c r="P7728" i="3" s="1"/>
  <c r="H7730" i="3" l="1"/>
  <c r="I7730" i="3" s="1"/>
  <c r="J7730" i="3" s="1"/>
  <c r="E7731" i="3" l="1"/>
  <c r="M7731" i="3" s="1"/>
  <c r="L7731" i="3" s="1"/>
  <c r="O7731" i="3" s="1"/>
  <c r="F7731" i="3"/>
  <c r="C7731" i="3"/>
  <c r="D7731" i="3"/>
  <c r="B7731" i="3"/>
  <c r="K7731" i="3" s="1"/>
  <c r="N7731" i="3" s="1"/>
  <c r="P7729" i="3"/>
  <c r="G7731" i="3"/>
  <c r="H7731" i="3" l="1"/>
  <c r="I7731" i="3" s="1"/>
  <c r="J7731" i="3" s="1"/>
  <c r="P7730" i="3" l="1"/>
  <c r="B7732" i="3"/>
  <c r="F7732" i="3"/>
  <c r="C7732" i="3"/>
  <c r="H7732" i="3"/>
  <c r="D7732" i="3"/>
  <c r="K7732" i="3"/>
  <c r="N7732" i="3" s="1"/>
  <c r="E7732" i="3"/>
  <c r="M7732" i="3" s="1"/>
  <c r="G7732" i="3"/>
  <c r="L7732" i="3" l="1"/>
  <c r="O7732" i="3" s="1"/>
  <c r="I7732" i="3"/>
  <c r="J7732" i="3" s="1"/>
  <c r="P7731" i="3" s="1"/>
  <c r="D7733" i="3" l="1"/>
  <c r="E7733" i="3"/>
  <c r="B7733" i="3"/>
  <c r="H7733" i="3" s="1"/>
  <c r="I7733" i="3" s="1"/>
  <c r="J7733" i="3" s="1"/>
  <c r="P7732" i="3" s="1"/>
  <c r="C7733" i="3"/>
  <c r="G7733" i="3"/>
  <c r="F7733" i="3"/>
  <c r="K7733" i="3" l="1"/>
  <c r="N7733" i="3" s="1"/>
  <c r="M7733" i="3" l="1"/>
  <c r="L7733" i="3" s="1"/>
  <c r="O7733" i="3" s="1"/>
  <c r="G7734" i="3" l="1"/>
  <c r="M7734" i="3" s="1"/>
  <c r="D7734" i="3"/>
  <c r="E7734" i="3"/>
  <c r="K7734" i="3"/>
  <c r="N7734" i="3" s="1"/>
  <c r="B7734" i="3"/>
  <c r="H7734" i="3" s="1"/>
  <c r="I7734" i="3" s="1"/>
  <c r="J7734" i="3" s="1"/>
  <c r="P7733" i="3" s="1"/>
  <c r="F7734" i="3"/>
  <c r="C7734" i="3"/>
  <c r="L7734" i="3" l="1"/>
  <c r="O7734" i="3" s="1"/>
  <c r="G7735" i="3" l="1"/>
  <c r="C7735" i="3"/>
  <c r="D7735" i="3"/>
  <c r="B7735" i="3"/>
  <c r="K7735" i="3" s="1"/>
  <c r="F7735" i="3"/>
  <c r="E7735" i="3"/>
  <c r="H7735" i="3"/>
  <c r="I7735" i="3" s="1"/>
  <c r="J7735" i="3" s="1"/>
  <c r="N7735" i="3" l="1"/>
  <c r="L7735" i="3" s="1"/>
  <c r="O7735" i="3" s="1"/>
  <c r="M7735" i="3"/>
  <c r="P7734" i="3"/>
  <c r="F7736" i="3" l="1"/>
  <c r="B7736" i="3"/>
  <c r="D7736" i="3"/>
  <c r="C7736" i="3"/>
  <c r="H7736" i="3"/>
  <c r="E7736" i="3"/>
  <c r="M7736" i="3" s="1"/>
  <c r="K7736" i="3"/>
  <c r="N7736" i="3" s="1"/>
  <c r="G7736" i="3"/>
  <c r="L7736" i="3" l="1"/>
  <c r="O7736" i="3" s="1"/>
  <c r="I7736" i="3"/>
  <c r="J7736" i="3" s="1"/>
  <c r="P7735" i="3" l="1"/>
  <c r="B7737" i="3"/>
  <c r="F7737" i="3"/>
  <c r="G7737" i="3"/>
  <c r="M7737" i="3" s="1"/>
  <c r="L7737" i="3" s="1"/>
  <c r="O7737" i="3" s="1"/>
  <c r="E7737" i="3"/>
  <c r="I7737" i="3" s="1"/>
  <c r="J7737" i="3" s="1"/>
  <c r="C7737" i="3"/>
  <c r="H7737" i="3"/>
  <c r="D7737" i="3"/>
  <c r="K7737" i="3"/>
  <c r="N7737" i="3" s="1"/>
  <c r="G7738" i="3" l="1"/>
  <c r="D7738" i="3"/>
  <c r="F7738" i="3"/>
  <c r="B7738" i="3"/>
  <c r="K7738" i="3" s="1"/>
  <c r="N7738" i="3" s="1"/>
  <c r="C7738" i="3"/>
  <c r="E7738" i="3"/>
  <c r="P7736" i="3"/>
  <c r="M7738" i="3" l="1"/>
  <c r="L7738" i="3" s="1"/>
  <c r="O7738" i="3" s="1"/>
  <c r="H7738" i="3"/>
  <c r="I7738" i="3" s="1"/>
  <c r="J7738" i="3" s="1"/>
  <c r="P7737" i="3" s="1"/>
  <c r="C7739" i="3" l="1"/>
  <c r="B7739" i="3"/>
  <c r="K7739" i="3" s="1"/>
  <c r="N7739" i="3" s="1"/>
  <c r="G7739" i="3"/>
  <c r="D7739" i="3"/>
  <c r="E7739" i="3"/>
  <c r="F7739" i="3"/>
  <c r="H7739" i="3"/>
  <c r="M7739" i="3" l="1"/>
  <c r="L7739" i="3" s="1"/>
  <c r="O7739" i="3" s="1"/>
  <c r="I7739" i="3"/>
  <c r="J7739" i="3" s="1"/>
  <c r="P7738" i="3" l="1"/>
  <c r="D7740" i="3" l="1"/>
  <c r="F7740" i="3"/>
  <c r="B7740" i="3"/>
  <c r="K7740" i="3" s="1"/>
  <c r="N7740" i="3" s="1"/>
  <c r="E7740" i="3"/>
  <c r="C7740" i="3"/>
  <c r="H7740" i="3"/>
  <c r="G7740" i="3"/>
  <c r="M7740" i="3" l="1"/>
  <c r="L7740" i="3" s="1"/>
  <c r="O7740" i="3" s="1"/>
  <c r="I7740" i="3"/>
  <c r="J7740" i="3" s="1"/>
  <c r="P7739" i="3" l="1"/>
  <c r="E7741" i="3" l="1"/>
  <c r="B7741" i="3"/>
  <c r="C7741" i="3"/>
  <c r="D7741" i="3"/>
  <c r="H7741" i="3"/>
  <c r="I7741" i="3" s="1"/>
  <c r="J7741" i="3" s="1"/>
  <c r="P7740" i="3" s="1"/>
  <c r="F7741" i="3"/>
  <c r="K7741" i="3"/>
  <c r="N7741" i="3" s="1"/>
  <c r="G7741" i="3"/>
  <c r="M7741" i="3" s="1"/>
  <c r="L7741" i="3" l="1"/>
  <c r="O7741" i="3" s="1"/>
  <c r="E7742" i="3" l="1"/>
  <c r="M7742" i="3" s="1"/>
  <c r="B7742" i="3"/>
  <c r="D7742" i="3"/>
  <c r="F7742" i="3"/>
  <c r="H7742" i="3"/>
  <c r="C7742" i="3"/>
  <c r="K7742" i="3"/>
  <c r="N7742" i="3" s="1"/>
  <c r="L7742" i="3" s="1"/>
  <c r="O7742" i="3" s="1"/>
  <c r="G7742" i="3"/>
  <c r="D7743" i="3" l="1"/>
  <c r="B7743" i="3"/>
  <c r="E7743" i="3"/>
  <c r="M7743" i="3" s="1"/>
  <c r="G7743" i="3"/>
  <c r="F7743" i="3"/>
  <c r="C7743" i="3"/>
  <c r="K7743" i="3"/>
  <c r="N7743" i="3" s="1"/>
  <c r="L7743" i="3" s="1"/>
  <c r="O7743" i="3" s="1"/>
  <c r="I7742" i="3"/>
  <c r="J7742" i="3" s="1"/>
  <c r="P7741" i="3" s="1"/>
  <c r="H7743" i="3" l="1"/>
  <c r="I7743" i="3" s="1"/>
  <c r="J7743" i="3" s="1"/>
  <c r="P7742" i="3" s="1"/>
  <c r="C7744" i="3" l="1"/>
  <c r="B7744" i="3"/>
  <c r="K7744" i="3" s="1"/>
  <c r="N7744" i="3" s="1"/>
  <c r="F7744" i="3"/>
  <c r="E7744" i="3"/>
  <c r="D7744" i="3"/>
  <c r="G7744" i="3"/>
  <c r="H7744" i="3" l="1"/>
  <c r="I7744" i="3" s="1"/>
  <c r="J7744" i="3" s="1"/>
  <c r="M7744" i="3"/>
  <c r="L7744" i="3" s="1"/>
  <c r="O7744" i="3" s="1"/>
  <c r="P7743" i="3" l="1"/>
  <c r="B7745" i="3" l="1"/>
  <c r="H7745" i="3" s="1"/>
  <c r="I7745" i="3" s="1"/>
  <c r="J7745" i="3" s="1"/>
  <c r="C7745" i="3"/>
  <c r="F7745" i="3"/>
  <c r="E7745" i="3"/>
  <c r="D7745" i="3"/>
  <c r="G7745" i="3"/>
  <c r="P7744" i="3" l="1"/>
  <c r="K7745" i="3"/>
  <c r="N7745" i="3" s="1"/>
  <c r="M7745" i="3" l="1"/>
  <c r="L7745" i="3" s="1"/>
  <c r="O7745" i="3" s="1"/>
  <c r="B7746" i="3" l="1"/>
  <c r="K7746" i="3" s="1"/>
  <c r="N7746" i="3" s="1"/>
  <c r="D7746" i="3"/>
  <c r="E7746" i="3"/>
  <c r="H7746" i="3"/>
  <c r="F7746" i="3"/>
  <c r="C7746" i="3"/>
  <c r="G7746" i="3"/>
  <c r="M7746" i="3" s="1"/>
  <c r="L7746" i="3" l="1"/>
  <c r="O7746" i="3" s="1"/>
  <c r="I7746" i="3"/>
  <c r="J7746" i="3" s="1"/>
  <c r="P7745" i="3" s="1"/>
  <c r="E7747" i="3" l="1"/>
  <c r="C7747" i="3"/>
  <c r="F7747" i="3"/>
  <c r="B7747" i="3"/>
  <c r="H7747" i="3" s="1"/>
  <c r="I7747" i="3" s="1"/>
  <c r="J7747" i="3" s="1"/>
  <c r="D7747" i="3"/>
  <c r="G7747" i="3"/>
  <c r="P7746" i="3" l="1"/>
  <c r="K7747" i="3"/>
  <c r="N7747" i="3" s="1"/>
  <c r="M7747" i="3" l="1"/>
  <c r="L7747" i="3" s="1"/>
  <c r="O7747" i="3" s="1"/>
  <c r="G7748" i="3" l="1"/>
  <c r="B7748" i="3"/>
  <c r="D7748" i="3"/>
  <c r="F7748" i="3"/>
  <c r="K7748" i="3"/>
  <c r="N7748" i="3" s="1"/>
  <c r="E7748" i="3"/>
  <c r="M7748" i="3" s="1"/>
  <c r="C7748" i="3"/>
  <c r="H7748" i="3"/>
  <c r="L7748" i="3" l="1"/>
  <c r="O7748" i="3" s="1"/>
  <c r="I7748" i="3"/>
  <c r="J7748" i="3" s="1"/>
  <c r="P7747" i="3" l="1"/>
  <c r="E7749" i="3" l="1"/>
  <c r="C7749" i="3"/>
  <c r="B7749" i="3"/>
  <c r="H7749" i="3" s="1"/>
  <c r="I7749" i="3" s="1"/>
  <c r="J7749" i="3" s="1"/>
  <c r="P7748" i="3" s="1"/>
  <c r="F7749" i="3"/>
  <c r="D7749" i="3"/>
  <c r="G7749" i="3"/>
  <c r="K7749" i="3" l="1"/>
  <c r="N7749" i="3" s="1"/>
  <c r="M7749" i="3" l="1"/>
  <c r="L7749" i="3" s="1"/>
  <c r="O7749" i="3" s="1"/>
  <c r="B7750" i="3" l="1"/>
  <c r="H7750" i="3" s="1"/>
  <c r="D7750" i="3"/>
  <c r="C7750" i="3"/>
  <c r="F7750" i="3"/>
  <c r="K7750" i="3"/>
  <c r="N7750" i="3" s="1"/>
  <c r="E7750" i="3"/>
  <c r="I7750" i="3" s="1"/>
  <c r="J7750" i="3" s="1"/>
  <c r="G7750" i="3"/>
  <c r="M7750" i="3" s="1"/>
  <c r="L7750" i="3" s="1"/>
  <c r="O7750" i="3" s="1"/>
  <c r="G7751" i="3" l="1"/>
  <c r="P7749" i="3"/>
  <c r="D7751" i="3" l="1"/>
  <c r="F7751" i="3"/>
  <c r="B7751" i="3"/>
  <c r="E7751" i="3"/>
  <c r="I7751" i="3" s="1"/>
  <c r="J7751" i="3" s="1"/>
  <c r="C7751" i="3"/>
  <c r="K7751" i="3"/>
  <c r="N7751" i="3" s="1"/>
  <c r="H7751" i="3"/>
  <c r="P7750" i="3" l="1"/>
  <c r="M7751" i="3"/>
  <c r="L7751" i="3" s="1"/>
  <c r="O7751" i="3" s="1"/>
  <c r="G7752" i="3" l="1"/>
  <c r="E7752" i="3"/>
  <c r="B7752" i="3"/>
  <c r="K7752" i="3" s="1"/>
  <c r="N7752" i="3" s="1"/>
  <c r="F7752" i="3"/>
  <c r="C7752" i="3"/>
  <c r="H7752" i="3"/>
  <c r="D7752" i="3"/>
  <c r="M7752" i="3" l="1"/>
  <c r="L7752" i="3" s="1"/>
  <c r="O7752" i="3" s="1"/>
  <c r="I7752" i="3"/>
  <c r="J7752" i="3" s="1"/>
  <c r="P7751" i="3" l="1"/>
  <c r="B7753" i="3" l="1"/>
  <c r="K7753" i="3" s="1"/>
  <c r="N7753" i="3" s="1"/>
  <c r="D7753" i="3"/>
  <c r="F7753" i="3"/>
  <c r="C7753" i="3"/>
  <c r="H7753" i="3"/>
  <c r="E7753" i="3"/>
  <c r="M7753" i="3" s="1"/>
  <c r="G7753" i="3"/>
  <c r="L7753" i="3" l="1"/>
  <c r="O7753" i="3" s="1"/>
  <c r="I7753" i="3"/>
  <c r="J7753" i="3" s="1"/>
  <c r="P7752" i="3" l="1"/>
  <c r="E7754" i="3" l="1"/>
  <c r="F7754" i="3"/>
  <c r="D7754" i="3"/>
  <c r="B7754" i="3"/>
  <c r="H7754" i="3" s="1"/>
  <c r="I7754" i="3" s="1"/>
  <c r="J7754" i="3" s="1"/>
  <c r="C7754" i="3"/>
  <c r="G7754" i="3"/>
  <c r="P7753" i="3" l="1"/>
  <c r="M7754" i="3"/>
  <c r="K7754" i="3"/>
  <c r="N7754" i="3" s="1"/>
  <c r="L7754" i="3" l="1"/>
  <c r="O7754" i="3" s="1"/>
  <c r="B7755" i="3" l="1"/>
  <c r="K7755" i="3" s="1"/>
  <c r="N7755" i="3" s="1"/>
  <c r="D7755" i="3"/>
  <c r="E7755" i="3"/>
  <c r="M7755" i="3" s="1"/>
  <c r="C7755" i="3"/>
  <c r="H7755" i="3"/>
  <c r="F7755" i="3"/>
  <c r="G7755" i="3"/>
  <c r="L7755" i="3" l="1"/>
  <c r="O7755" i="3" s="1"/>
  <c r="I7755" i="3"/>
  <c r="J7755" i="3" s="1"/>
  <c r="P7754" i="3" l="1"/>
  <c r="C7756" i="3" l="1"/>
  <c r="H7756" i="3"/>
  <c r="I7756" i="3" s="1"/>
  <c r="J7756" i="3" s="1"/>
  <c r="P7755" i="3" s="1"/>
  <c r="B7756" i="3"/>
  <c r="D7756" i="3"/>
  <c r="K7756" i="3"/>
  <c r="N7756" i="3" s="1"/>
  <c r="E7756" i="3"/>
  <c r="M7756" i="3" s="1"/>
  <c r="F7756" i="3"/>
  <c r="G7756" i="3"/>
  <c r="L7756" i="3" l="1"/>
  <c r="O7756" i="3" s="1"/>
  <c r="C7757" i="3" l="1"/>
  <c r="B7757" i="3"/>
  <c r="K7757" i="3" s="1"/>
  <c r="N7757" i="3" s="1"/>
  <c r="E7757" i="3"/>
  <c r="D7757" i="3"/>
  <c r="F7757" i="3"/>
  <c r="G7757" i="3"/>
  <c r="M7757" i="3" l="1"/>
  <c r="L7757" i="3" s="1"/>
  <c r="O7757" i="3" s="1"/>
  <c r="H7757" i="3"/>
  <c r="I7757" i="3" s="1"/>
  <c r="J7757" i="3" s="1"/>
  <c r="P7756" i="3" s="1"/>
  <c r="G7758" i="3" l="1"/>
  <c r="F7758" i="3"/>
  <c r="C7758" i="3"/>
  <c r="E7758" i="3"/>
  <c r="B7758" i="3"/>
  <c r="K7758" i="3" s="1"/>
  <c r="D7758" i="3"/>
  <c r="N7758" i="3" l="1"/>
  <c r="L7758" i="3" s="1"/>
  <c r="O7758" i="3" s="1"/>
  <c r="M7758" i="3"/>
  <c r="H7758" i="3"/>
  <c r="I7758" i="3" s="1"/>
  <c r="J7758" i="3" s="1"/>
  <c r="P7757" i="3" s="1"/>
  <c r="B7759" i="3" l="1"/>
  <c r="K7759" i="3" s="1"/>
  <c r="N7759" i="3" s="1"/>
  <c r="D7759" i="3"/>
  <c r="F7759" i="3"/>
  <c r="E7759" i="3"/>
  <c r="M7759" i="3" s="1"/>
  <c r="H7759" i="3"/>
  <c r="C7759" i="3"/>
  <c r="G7759" i="3"/>
  <c r="L7759" i="3" l="1"/>
  <c r="O7759" i="3" s="1"/>
  <c r="I7759" i="3"/>
  <c r="J7759" i="3" s="1"/>
  <c r="P7758" i="3" l="1"/>
  <c r="C7760" i="3" l="1"/>
  <c r="B7760" i="3"/>
  <c r="K7760" i="3" s="1"/>
  <c r="N7760" i="3" s="1"/>
  <c r="F7760" i="3"/>
  <c r="D7760" i="3"/>
  <c r="E7760" i="3"/>
  <c r="M7760" i="3" s="1"/>
  <c r="L7760" i="3" s="1"/>
  <c r="O7760" i="3" s="1"/>
  <c r="H7760" i="3"/>
  <c r="G7760" i="3"/>
  <c r="I7760" i="3" l="1"/>
  <c r="J7760" i="3" s="1"/>
  <c r="P7759" i="3" s="1"/>
  <c r="C7761" i="3" l="1"/>
  <c r="K7761" i="3"/>
  <c r="N7761" i="3" s="1"/>
  <c r="B7761" i="3"/>
  <c r="F7761" i="3"/>
  <c r="H7761" i="3"/>
  <c r="D7761" i="3"/>
  <c r="E7761" i="3"/>
  <c r="I7761" i="3"/>
  <c r="J7761" i="3" s="1"/>
  <c r="P7760" i="3" s="1"/>
  <c r="G7761" i="3"/>
  <c r="M7761" i="3" s="1"/>
  <c r="L7761" i="3" s="1"/>
  <c r="O7761" i="3" s="1"/>
  <c r="F7762" i="3" l="1"/>
  <c r="D7762" i="3"/>
  <c r="H7762" i="3"/>
  <c r="B7762" i="3"/>
  <c r="K7762" i="3" s="1"/>
  <c r="N7762" i="3" s="1"/>
  <c r="C7762" i="3"/>
  <c r="E7762" i="3"/>
  <c r="I7762" i="3" s="1"/>
  <c r="J7762" i="3" s="1"/>
  <c r="P7761" i="3" s="1"/>
  <c r="G7762" i="3"/>
  <c r="M7762" i="3" l="1"/>
  <c r="L7762" i="3" s="1"/>
  <c r="O7762" i="3" s="1"/>
  <c r="C7763" i="3" l="1"/>
  <c r="B7763" i="3"/>
  <c r="H7763" i="3" s="1"/>
  <c r="E7763" i="3"/>
  <c r="D7763" i="3"/>
  <c r="F7763" i="3"/>
  <c r="K7763" i="3"/>
  <c r="N7763" i="3" s="1"/>
  <c r="G7763" i="3"/>
  <c r="M7763" i="3" s="1"/>
  <c r="L7763" i="3" l="1"/>
  <c r="O7763" i="3" s="1"/>
  <c r="I7763" i="3"/>
  <c r="J7763" i="3" s="1"/>
  <c r="P7762" i="3" s="1"/>
  <c r="G7764" i="3" l="1"/>
  <c r="D7764" i="3" l="1"/>
  <c r="C7764" i="3"/>
  <c r="B7764" i="3"/>
  <c r="H7764" i="3" s="1"/>
  <c r="F7764" i="3"/>
  <c r="E7764" i="3"/>
  <c r="M7764" i="3" s="1"/>
  <c r="K7764" i="3"/>
  <c r="N7764" i="3" s="1"/>
  <c r="L7764" i="3" l="1"/>
  <c r="O7764" i="3" s="1"/>
  <c r="I7764" i="3"/>
  <c r="J7764" i="3" s="1"/>
  <c r="P7763" i="3" s="1"/>
  <c r="D7765" i="3" l="1"/>
  <c r="E7765" i="3"/>
  <c r="M7765" i="3" s="1"/>
  <c r="L7765" i="3" s="1"/>
  <c r="O7765" i="3" s="1"/>
  <c r="B7765" i="3"/>
  <c r="K7765" i="3" s="1"/>
  <c r="N7765" i="3" s="1"/>
  <c r="F7765" i="3"/>
  <c r="C7765" i="3"/>
  <c r="H7765" i="3"/>
  <c r="I7765" i="3" s="1"/>
  <c r="J7765" i="3" s="1"/>
  <c r="P7764" i="3" s="1"/>
  <c r="G7765" i="3"/>
  <c r="F7766" i="3" l="1"/>
  <c r="B7766" i="3"/>
  <c r="K7766" i="3" s="1"/>
  <c r="N7766" i="3" s="1"/>
  <c r="C7766" i="3"/>
  <c r="G7766" i="3"/>
  <c r="D7766" i="3"/>
  <c r="H7766" i="3"/>
  <c r="E7766" i="3"/>
  <c r="M7766" i="3" s="1"/>
  <c r="L7766" i="3" s="1"/>
  <c r="O7766" i="3" s="1"/>
  <c r="E7767" i="3" l="1"/>
  <c r="F7767" i="3"/>
  <c r="C7767" i="3"/>
  <c r="B7767" i="3"/>
  <c r="K7767" i="3" s="1"/>
  <c r="N7767" i="3" s="1"/>
  <c r="G7767" i="3"/>
  <c r="D7767" i="3"/>
  <c r="I7766" i="3"/>
  <c r="J7766" i="3" s="1"/>
  <c r="P7765" i="3" s="1"/>
  <c r="M7767" i="3" l="1"/>
  <c r="L7767" i="3" s="1"/>
  <c r="O7767" i="3" s="1"/>
  <c r="H7767" i="3"/>
  <c r="I7767" i="3" s="1"/>
  <c r="J7767" i="3" s="1"/>
  <c r="P7766" i="3" s="1"/>
  <c r="F7768" i="3" l="1"/>
  <c r="D7768" i="3"/>
  <c r="C7768" i="3"/>
  <c r="E7768" i="3"/>
  <c r="M7768" i="3" s="1"/>
  <c r="L7768" i="3" s="1"/>
  <c r="O7768" i="3" s="1"/>
  <c r="B7768" i="3"/>
  <c r="H7768" i="3" s="1"/>
  <c r="K7768" i="3"/>
  <c r="N7768" i="3" s="1"/>
  <c r="G7768" i="3"/>
  <c r="I7768" i="3" l="1"/>
  <c r="J7768" i="3" s="1"/>
  <c r="P7767" i="3" l="1"/>
  <c r="B7769" i="3"/>
  <c r="K7769" i="3" s="1"/>
  <c r="N7769" i="3" s="1"/>
  <c r="D7769" i="3"/>
  <c r="E7769" i="3"/>
  <c r="H7769" i="3"/>
  <c r="I7769" i="3" s="1"/>
  <c r="J7769" i="3" s="1"/>
  <c r="P7768" i="3" s="1"/>
  <c r="C7769" i="3"/>
  <c r="F7769" i="3"/>
  <c r="G7769" i="3"/>
  <c r="M7769" i="3" s="1"/>
  <c r="L7769" i="3" s="1"/>
  <c r="O7769" i="3" s="1"/>
  <c r="G7770" i="3" l="1"/>
  <c r="D7770" i="3"/>
  <c r="E7770" i="3"/>
  <c r="C7770" i="3"/>
  <c r="H7770" i="3"/>
  <c r="I7770" i="3" s="1"/>
  <c r="J7770" i="3" s="1"/>
  <c r="P7769" i="3" s="1"/>
  <c r="B7770" i="3"/>
  <c r="K7770" i="3" s="1"/>
  <c r="F7770" i="3"/>
  <c r="N7770" i="3" l="1"/>
  <c r="L7770" i="3" s="1"/>
  <c r="O7770" i="3" s="1"/>
  <c r="M7770" i="3"/>
  <c r="C7771" i="3" l="1"/>
  <c r="H7771" i="3"/>
  <c r="I7771" i="3" s="1"/>
  <c r="J7771" i="3" s="1"/>
  <c r="P7770" i="3" s="1"/>
  <c r="B7771" i="3"/>
  <c r="E7771" i="3"/>
  <c r="D7771" i="3"/>
  <c r="K7771" i="3"/>
  <c r="N7771" i="3" s="1"/>
  <c r="L7771" i="3" s="1"/>
  <c r="O7771" i="3" s="1"/>
  <c r="F7771" i="3"/>
  <c r="G7771" i="3"/>
  <c r="M7771" i="3" s="1"/>
  <c r="G7772" i="3" l="1"/>
  <c r="D7772" i="3"/>
  <c r="C7772" i="3"/>
  <c r="E7772" i="3"/>
  <c r="H7772" i="3"/>
  <c r="F7772" i="3"/>
  <c r="B7772" i="3"/>
  <c r="K7772" i="3" s="1"/>
  <c r="N7772" i="3" s="1"/>
  <c r="M7772" i="3" l="1"/>
  <c r="L7772" i="3" s="1"/>
  <c r="O7772" i="3" s="1"/>
  <c r="I7772" i="3"/>
  <c r="J7772" i="3" s="1"/>
  <c r="P7771" i="3" s="1"/>
  <c r="B7773" i="3" l="1"/>
  <c r="H7773" i="3" s="1"/>
  <c r="I7773" i="3" s="1"/>
  <c r="J7773" i="3" s="1"/>
  <c r="C7773" i="3"/>
  <c r="E7773" i="3"/>
  <c r="F7773" i="3"/>
  <c r="D7773" i="3"/>
  <c r="G7773" i="3"/>
  <c r="P7772" i="3" l="1"/>
  <c r="K7773" i="3"/>
  <c r="N7773" i="3" s="1"/>
  <c r="M7773" i="3" l="1"/>
  <c r="L7773" i="3" s="1"/>
  <c r="O7773" i="3" s="1"/>
  <c r="C7774" i="3" l="1"/>
  <c r="F7774" i="3"/>
  <c r="B7774" i="3"/>
  <c r="H7774" i="3" s="1"/>
  <c r="I7774" i="3" s="1"/>
  <c r="J7774" i="3" s="1"/>
  <c r="P7773" i="3" s="1"/>
  <c r="E7774" i="3"/>
  <c r="D7774" i="3"/>
  <c r="G7774" i="3"/>
  <c r="K7774" i="3" l="1"/>
  <c r="N7774" i="3" l="1"/>
  <c r="M7774" i="3"/>
  <c r="L7774" i="3" l="1"/>
  <c r="O7774" i="3" s="1"/>
  <c r="G7775" i="3" l="1"/>
  <c r="E7775" i="3"/>
  <c r="D7775" i="3"/>
  <c r="F7775" i="3"/>
  <c r="B7775" i="3"/>
  <c r="K7775" i="3" s="1"/>
  <c r="N7775" i="3" s="1"/>
  <c r="C7775" i="3"/>
  <c r="M7775" i="3" l="1"/>
  <c r="L7775" i="3" s="1"/>
  <c r="O7775" i="3" s="1"/>
  <c r="H7775" i="3"/>
  <c r="I7775" i="3" s="1"/>
  <c r="J7775" i="3" s="1"/>
  <c r="P7774" i="3" s="1"/>
  <c r="D7776" i="3" l="1"/>
  <c r="B7776" i="3"/>
  <c r="K7776" i="3" s="1"/>
  <c r="F7776" i="3"/>
  <c r="C7776" i="3"/>
  <c r="E7776" i="3"/>
  <c r="G7776" i="3"/>
  <c r="N7776" i="3" l="1"/>
  <c r="M7776" i="3"/>
  <c r="H7776" i="3"/>
  <c r="I7776" i="3" s="1"/>
  <c r="J7776" i="3" s="1"/>
  <c r="P7775" i="3" s="1"/>
  <c r="L7776" i="3" l="1"/>
  <c r="O7776" i="3" s="1"/>
  <c r="C7777" i="3" l="1"/>
  <c r="B7777" i="3"/>
  <c r="D7777" i="3"/>
  <c r="K7777" i="3"/>
  <c r="N7777" i="3" s="1"/>
  <c r="G7777" i="3"/>
  <c r="F7777" i="3"/>
  <c r="H7777" i="3"/>
  <c r="E7777" i="3"/>
  <c r="M7777" i="3" s="1"/>
  <c r="L7777" i="3" l="1"/>
  <c r="O7777" i="3" s="1"/>
  <c r="I7777" i="3"/>
  <c r="J7777" i="3" s="1"/>
  <c r="P7776" i="3" s="1"/>
  <c r="G7778" i="3" l="1"/>
  <c r="C7778" i="3"/>
  <c r="B7778" i="3"/>
  <c r="H7778" i="3" s="1"/>
  <c r="I7778" i="3" s="1"/>
  <c r="J7778" i="3" s="1"/>
  <c r="P7777" i="3" s="1"/>
  <c r="F7778" i="3"/>
  <c r="D7778" i="3"/>
  <c r="E7778" i="3"/>
  <c r="K7778" i="3" l="1"/>
  <c r="N7778" i="3" s="1"/>
  <c r="M7778" i="3" l="1"/>
  <c r="L7778" i="3" s="1"/>
  <c r="O7778" i="3" s="1"/>
  <c r="E7779" i="3" l="1"/>
  <c r="M7779" i="3" s="1"/>
  <c r="D7779" i="3"/>
  <c r="C7779" i="3"/>
  <c r="K7779" i="3"/>
  <c r="N7779" i="3" s="1"/>
  <c r="B7779" i="3"/>
  <c r="H7779" i="3" s="1"/>
  <c r="I7779" i="3" s="1"/>
  <c r="J7779" i="3" s="1"/>
  <c r="P7778" i="3" s="1"/>
  <c r="F7779" i="3"/>
  <c r="G7779" i="3"/>
  <c r="L7779" i="3" l="1"/>
  <c r="O7779" i="3" s="1"/>
  <c r="B7780" i="3" l="1"/>
  <c r="D7780" i="3"/>
  <c r="E7780" i="3"/>
  <c r="M7780" i="3" s="1"/>
  <c r="L7780" i="3" s="1"/>
  <c r="O7780" i="3" s="1"/>
  <c r="H7780" i="3"/>
  <c r="F7780" i="3"/>
  <c r="C7780" i="3"/>
  <c r="K7780" i="3"/>
  <c r="N7780" i="3" s="1"/>
  <c r="G7780" i="3"/>
  <c r="C7781" i="3" l="1"/>
  <c r="D7781" i="3"/>
  <c r="B7781" i="3"/>
  <c r="H7781" i="3" s="1"/>
  <c r="I7781" i="3" s="1"/>
  <c r="J7781" i="3" s="1"/>
  <c r="P7780" i="3" s="1"/>
  <c r="F7781" i="3"/>
  <c r="G7781" i="3"/>
  <c r="E7781" i="3"/>
  <c r="I7780" i="3"/>
  <c r="J7780" i="3" s="1"/>
  <c r="P7779" i="3" s="1"/>
  <c r="K7781" i="3" l="1"/>
  <c r="N7781" i="3" s="1"/>
  <c r="M7781" i="3" l="1"/>
  <c r="L7781" i="3" s="1"/>
  <c r="O7781" i="3" s="1"/>
  <c r="B7782" i="3" l="1"/>
  <c r="K7782" i="3" s="1"/>
  <c r="N7782" i="3" s="1"/>
  <c r="D7782" i="3"/>
  <c r="C7782" i="3"/>
  <c r="E7782" i="3"/>
  <c r="F7782" i="3"/>
  <c r="G7782" i="3"/>
  <c r="M7782" i="3" l="1"/>
  <c r="L7782" i="3" s="1"/>
  <c r="O7782" i="3" s="1"/>
  <c r="H7782" i="3"/>
  <c r="I7782" i="3" s="1"/>
  <c r="J7782" i="3" s="1"/>
  <c r="P7781" i="3" s="1"/>
  <c r="E7783" i="3" l="1"/>
  <c r="I7783" i="3" s="1"/>
  <c r="J7783" i="3" s="1"/>
  <c r="P7782" i="3" s="1"/>
  <c r="B7783" i="3"/>
  <c r="D7783" i="3"/>
  <c r="C7783" i="3"/>
  <c r="H7783" i="3"/>
  <c r="K7783" i="3"/>
  <c r="F7783" i="3"/>
  <c r="N7783" i="3"/>
  <c r="G7783" i="3"/>
  <c r="M7783" i="3" l="1"/>
  <c r="L7783" i="3" s="1"/>
  <c r="O7783" i="3" s="1"/>
  <c r="D7784" i="3" l="1"/>
  <c r="C7784" i="3"/>
  <c r="G7784" i="3"/>
  <c r="E7784" i="3"/>
  <c r="B7784" i="3"/>
  <c r="H7784" i="3" s="1"/>
  <c r="F7784" i="3"/>
  <c r="M7784" i="3" l="1"/>
  <c r="K7784" i="3"/>
  <c r="N7784" i="3" s="1"/>
  <c r="I7784" i="3"/>
  <c r="J7784" i="3" s="1"/>
  <c r="P7783" i="3" s="1"/>
  <c r="L7784" i="3" l="1"/>
  <c r="O7784" i="3" s="1"/>
  <c r="G7785" i="3" l="1"/>
  <c r="E7785" i="3"/>
  <c r="D7785" i="3"/>
  <c r="F7785" i="3"/>
  <c r="B7785" i="3"/>
  <c r="H7785" i="3" s="1"/>
  <c r="I7785" i="3" s="1"/>
  <c r="J7785" i="3" s="1"/>
  <c r="P7784" i="3" s="1"/>
  <c r="C7785" i="3"/>
  <c r="K7785" i="3"/>
  <c r="N7785" i="3" s="1"/>
  <c r="M7785" i="3" l="1"/>
  <c r="L7785" i="3" s="1"/>
  <c r="O7785" i="3" s="1"/>
  <c r="G7786" i="3" l="1"/>
  <c r="B7786" i="3" l="1"/>
  <c r="K7786" i="3" s="1"/>
  <c r="N7786" i="3" s="1"/>
  <c r="F7786" i="3"/>
  <c r="C7786" i="3"/>
  <c r="D7786" i="3"/>
  <c r="H7786" i="3"/>
  <c r="E7786" i="3"/>
  <c r="M7786" i="3" l="1"/>
  <c r="L7786" i="3" s="1"/>
  <c r="O7786" i="3" s="1"/>
  <c r="I7786" i="3"/>
  <c r="J7786" i="3" s="1"/>
  <c r="P7785" i="3" s="1"/>
  <c r="D7787" i="3" l="1"/>
  <c r="C7787" i="3"/>
  <c r="B7787" i="3"/>
  <c r="K7787" i="3" s="1"/>
  <c r="N7787" i="3" s="1"/>
  <c r="E7787" i="3"/>
  <c r="I7787" i="3" s="1"/>
  <c r="J7787" i="3" s="1"/>
  <c r="P7786" i="3" s="1"/>
  <c r="F7787" i="3"/>
  <c r="H7787" i="3"/>
  <c r="G7787" i="3"/>
  <c r="M7787" i="3" s="1"/>
  <c r="L7787" i="3" s="1"/>
  <c r="O7787" i="3" s="1"/>
  <c r="F7788" i="3" l="1"/>
  <c r="E7788" i="3"/>
  <c r="C7788" i="3"/>
  <c r="D7788" i="3"/>
  <c r="B7788" i="3"/>
  <c r="H7788" i="3" s="1"/>
  <c r="I7788" i="3" s="1"/>
  <c r="J7788" i="3" s="1"/>
  <c r="P7787" i="3" s="1"/>
  <c r="G7788" i="3"/>
  <c r="M7788" i="3" l="1"/>
  <c r="K7788" i="3"/>
  <c r="N7788" i="3" s="1"/>
  <c r="L7788" i="3" s="1"/>
  <c r="O7788" i="3" s="1"/>
  <c r="B7789" i="3" l="1"/>
  <c r="K7789" i="3" s="1"/>
  <c r="N7789" i="3" s="1"/>
  <c r="F7789" i="3"/>
  <c r="D7789" i="3"/>
  <c r="C7789" i="3"/>
  <c r="E7789" i="3"/>
  <c r="M7789" i="3" s="1"/>
  <c r="L7789" i="3" s="1"/>
  <c r="O7789" i="3" s="1"/>
  <c r="H7789" i="3"/>
  <c r="G7789" i="3"/>
  <c r="E7790" i="3" l="1"/>
  <c r="M7790" i="3" s="1"/>
  <c r="D7790" i="3"/>
  <c r="F7790" i="3"/>
  <c r="G7790" i="3"/>
  <c r="C7790" i="3"/>
  <c r="B7790" i="3"/>
  <c r="K7790" i="3" s="1"/>
  <c r="N7790" i="3" s="1"/>
  <c r="L7790" i="3" s="1"/>
  <c r="O7790" i="3" s="1"/>
  <c r="I7789" i="3"/>
  <c r="J7789" i="3" s="1"/>
  <c r="P7788" i="3" s="1"/>
  <c r="C7791" i="3" l="1"/>
  <c r="D7791" i="3"/>
  <c r="F7791" i="3"/>
  <c r="B7791" i="3"/>
  <c r="K7791" i="3" s="1"/>
  <c r="N7791" i="3" s="1"/>
  <c r="L7791" i="3" s="1"/>
  <c r="O7791" i="3" s="1"/>
  <c r="G7791" i="3"/>
  <c r="E7791" i="3"/>
  <c r="M7791" i="3" s="1"/>
  <c r="H7790" i="3"/>
  <c r="I7790" i="3" s="1"/>
  <c r="J7790" i="3" s="1"/>
  <c r="P7789" i="3" s="1"/>
  <c r="G7792" i="3" l="1"/>
  <c r="C7792" i="3"/>
  <c r="F7792" i="3"/>
  <c r="D7792" i="3"/>
  <c r="K7792" i="3"/>
  <c r="N7792" i="3" s="1"/>
  <c r="B7792" i="3"/>
  <c r="H7792" i="3" s="1"/>
  <c r="E7792" i="3"/>
  <c r="M7792" i="3" s="1"/>
  <c r="L7792" i="3" s="1"/>
  <c r="O7792" i="3" s="1"/>
  <c r="H7791" i="3"/>
  <c r="I7791" i="3" s="1"/>
  <c r="J7791" i="3" s="1"/>
  <c r="P7790" i="3" s="1"/>
  <c r="G7793" i="3" l="1"/>
  <c r="E7793" i="3"/>
  <c r="F7793" i="3"/>
  <c r="C7793" i="3"/>
  <c r="D7793" i="3"/>
  <c r="B7793" i="3"/>
  <c r="K7793" i="3" s="1"/>
  <c r="N7793" i="3" s="1"/>
  <c r="I7792" i="3"/>
  <c r="J7792" i="3" s="1"/>
  <c r="P7791" i="3" s="1"/>
  <c r="M7793" i="3" l="1"/>
  <c r="L7793" i="3" s="1"/>
  <c r="O7793" i="3" s="1"/>
  <c r="H7793" i="3"/>
  <c r="I7793" i="3" s="1"/>
  <c r="J7793" i="3" s="1"/>
  <c r="P7792" i="3" l="1"/>
  <c r="E7794" i="3" l="1"/>
  <c r="D7794" i="3"/>
  <c r="B7794" i="3"/>
  <c r="H7794" i="3" s="1"/>
  <c r="I7794" i="3" s="1"/>
  <c r="J7794" i="3" s="1"/>
  <c r="F7794" i="3"/>
  <c r="C7794" i="3"/>
  <c r="G7794" i="3"/>
  <c r="P7793" i="3" l="1"/>
  <c r="K7794" i="3"/>
  <c r="N7794" i="3" s="1"/>
  <c r="M7794" i="3" l="1"/>
  <c r="L7794" i="3" s="1"/>
  <c r="O7794" i="3" s="1"/>
  <c r="B7795" i="3" l="1"/>
  <c r="E7795" i="3"/>
  <c r="M7795" i="3" s="1"/>
  <c r="L7795" i="3" s="1"/>
  <c r="O7795" i="3" s="1"/>
  <c r="F7795" i="3"/>
  <c r="D7795" i="3"/>
  <c r="G7795" i="3"/>
  <c r="C7795" i="3"/>
  <c r="K7795" i="3"/>
  <c r="N7795" i="3" s="1"/>
  <c r="H7795" i="3"/>
  <c r="I7795" i="3" s="1"/>
  <c r="J7795" i="3" s="1"/>
  <c r="P7794" i="3" s="1"/>
  <c r="E7796" i="3" l="1"/>
  <c r="M7796" i="3" s="1"/>
  <c r="C7796" i="3"/>
  <c r="D7796" i="3"/>
  <c r="F7796" i="3"/>
  <c r="B7796" i="3"/>
  <c r="K7796" i="3" s="1"/>
  <c r="N7796" i="3" s="1"/>
  <c r="L7796" i="3" s="1"/>
  <c r="O7796" i="3" s="1"/>
  <c r="G7796" i="3"/>
  <c r="D7797" i="3" l="1"/>
  <c r="E7797" i="3"/>
  <c r="B7797" i="3"/>
  <c r="F7797" i="3"/>
  <c r="G7797" i="3"/>
  <c r="C7797" i="3"/>
  <c r="H7796" i="3"/>
  <c r="I7796" i="3" s="1"/>
  <c r="J7796" i="3" s="1"/>
  <c r="P7795" i="3" s="1"/>
  <c r="H7797" i="3" l="1"/>
  <c r="I7797" i="3" s="1"/>
  <c r="J7797" i="3" s="1"/>
  <c r="K7797" i="3"/>
  <c r="P7796" i="3" l="1"/>
  <c r="N7797" i="3"/>
  <c r="L7797" i="3" s="1"/>
  <c r="O7797" i="3" s="1"/>
  <c r="M7797" i="3"/>
  <c r="F7798" i="3" l="1"/>
  <c r="E7798" i="3"/>
  <c r="C7798" i="3"/>
  <c r="B7798" i="3"/>
  <c r="H7798" i="3" s="1"/>
  <c r="I7798" i="3" s="1"/>
  <c r="J7798" i="3" s="1"/>
  <c r="D7798" i="3"/>
  <c r="G7798" i="3"/>
  <c r="P7797" i="3" l="1"/>
  <c r="M7798" i="3"/>
  <c r="K7798" i="3"/>
  <c r="N7798" i="3" s="1"/>
  <c r="L7798" i="3" s="1"/>
  <c r="O7798" i="3" s="1"/>
  <c r="B7799" i="3" l="1"/>
  <c r="C7799" i="3"/>
  <c r="F7799" i="3"/>
  <c r="D7799" i="3"/>
  <c r="H7799" i="3"/>
  <c r="E7799" i="3"/>
  <c r="M7799" i="3" s="1"/>
  <c r="K7799" i="3"/>
  <c r="N7799" i="3" s="1"/>
  <c r="G7799" i="3"/>
  <c r="L7799" i="3" l="1"/>
  <c r="O7799" i="3" s="1"/>
  <c r="I7799" i="3"/>
  <c r="J7799" i="3" s="1"/>
  <c r="P7798" i="3" s="1"/>
  <c r="D7800" i="3" l="1"/>
  <c r="E7800" i="3"/>
  <c r="F7800" i="3"/>
  <c r="G7800" i="3"/>
  <c r="C7800" i="3"/>
  <c r="B7800" i="3"/>
  <c r="K7800" i="3" s="1"/>
  <c r="N7800" i="3" l="1"/>
  <c r="L7800" i="3" s="1"/>
  <c r="O7800" i="3" s="1"/>
  <c r="M7800" i="3"/>
  <c r="H7800" i="3"/>
  <c r="I7800" i="3" s="1"/>
  <c r="J7800" i="3" s="1"/>
  <c r="P7799" i="3" l="1"/>
  <c r="B7801" i="3" l="1"/>
  <c r="K7801" i="3" s="1"/>
  <c r="N7801" i="3" s="1"/>
  <c r="E7801" i="3"/>
  <c r="I7801" i="3" s="1"/>
  <c r="J7801" i="3" s="1"/>
  <c r="P7800" i="3" s="1"/>
  <c r="F7801" i="3"/>
  <c r="D7801" i="3"/>
  <c r="H7801" i="3"/>
  <c r="C7801" i="3"/>
  <c r="G7801" i="3"/>
  <c r="M7801" i="3" l="1"/>
  <c r="L7801" i="3" s="1"/>
  <c r="O7801" i="3" s="1"/>
  <c r="B7802" i="3" l="1"/>
  <c r="H7802" i="3" s="1"/>
  <c r="I7802" i="3" s="1"/>
  <c r="J7802" i="3" s="1"/>
  <c r="D7802" i="3"/>
  <c r="E7802" i="3"/>
  <c r="M7802" i="3" s="1"/>
  <c r="C7802" i="3"/>
  <c r="K7802" i="3"/>
  <c r="N7802" i="3" s="1"/>
  <c r="F7802" i="3"/>
  <c r="G7802" i="3"/>
  <c r="L7802" i="3" l="1"/>
  <c r="O7802" i="3" s="1"/>
  <c r="P7801" i="3"/>
  <c r="D7803" i="3" l="1"/>
  <c r="B7803" i="3"/>
  <c r="K7803" i="3" s="1"/>
  <c r="N7803" i="3" s="1"/>
  <c r="E7803" i="3"/>
  <c r="I7803" i="3" s="1"/>
  <c r="J7803" i="3" s="1"/>
  <c r="F7803" i="3"/>
  <c r="H7803" i="3"/>
  <c r="C7803" i="3"/>
  <c r="G7803" i="3"/>
  <c r="M7803" i="3" s="1"/>
  <c r="L7803" i="3" l="1"/>
  <c r="O7803" i="3" s="1"/>
  <c r="P7802" i="3"/>
  <c r="C7804" i="3" l="1"/>
  <c r="K7804" i="3"/>
  <c r="N7804" i="3" s="1"/>
  <c r="F7804" i="3"/>
  <c r="B7804" i="3"/>
  <c r="D7804" i="3"/>
  <c r="E7804" i="3"/>
  <c r="M7804" i="3" s="1"/>
  <c r="H7804" i="3"/>
  <c r="G7804" i="3"/>
  <c r="L7804" i="3" l="1"/>
  <c r="O7804" i="3" s="1"/>
  <c r="I7804" i="3"/>
  <c r="J7804" i="3" s="1"/>
  <c r="P7803" i="3" s="1"/>
  <c r="G7805" i="3" l="1"/>
  <c r="B7805" i="3" l="1"/>
  <c r="C7805" i="3"/>
  <c r="D7805" i="3"/>
  <c r="K7805" i="3"/>
  <c r="N7805" i="3" s="1"/>
  <c r="L7805" i="3" s="1"/>
  <c r="O7805" i="3" s="1"/>
  <c r="E7805" i="3"/>
  <c r="H7805" i="3"/>
  <c r="I7805" i="3" s="1"/>
  <c r="J7805" i="3" s="1"/>
  <c r="P7804" i="3" s="1"/>
  <c r="F7805" i="3"/>
  <c r="M7805" i="3"/>
  <c r="C7806" i="3" l="1"/>
  <c r="D7806" i="3"/>
  <c r="F7806" i="3"/>
  <c r="B7806" i="3"/>
  <c r="K7806" i="3" s="1"/>
  <c r="N7806" i="3" s="1"/>
  <c r="E7806" i="3"/>
  <c r="G7806" i="3"/>
  <c r="M7806" i="3" l="1"/>
  <c r="L7806" i="3" s="1"/>
  <c r="O7806" i="3" s="1"/>
  <c r="H7806" i="3"/>
  <c r="I7806" i="3" s="1"/>
  <c r="J7806" i="3" s="1"/>
  <c r="P7805" i="3" s="1"/>
  <c r="G7807" i="3" l="1"/>
  <c r="E7807" i="3"/>
  <c r="C7807" i="3"/>
  <c r="D7807" i="3"/>
  <c r="B7807" i="3"/>
  <c r="H7807" i="3" s="1"/>
  <c r="F7807" i="3"/>
  <c r="I7807" i="3" l="1"/>
  <c r="J7807" i="3" s="1"/>
  <c r="P7806" i="3" s="1"/>
  <c r="K7807" i="3"/>
  <c r="N7807" i="3" s="1"/>
  <c r="M7807" i="3" l="1"/>
  <c r="L7807" i="3" s="1"/>
  <c r="O7807" i="3" s="1"/>
  <c r="G7808" i="3" l="1"/>
  <c r="C7808" i="3"/>
  <c r="B7808" i="3"/>
  <c r="D7808" i="3"/>
  <c r="E7808" i="3"/>
  <c r="I7808" i="3" s="1"/>
  <c r="J7808" i="3" s="1"/>
  <c r="P7807" i="3" s="1"/>
  <c r="H7808" i="3"/>
  <c r="K7808" i="3"/>
  <c r="N7808" i="3" s="1"/>
  <c r="F7808" i="3"/>
  <c r="M7808" i="3" l="1"/>
  <c r="L7808" i="3" s="1"/>
  <c r="O7808" i="3" s="1"/>
  <c r="F7809" i="3" l="1"/>
  <c r="E7809" i="3"/>
  <c r="I7809" i="3" s="1"/>
  <c r="J7809" i="3" s="1"/>
  <c r="P7808" i="3" s="1"/>
  <c r="B7809" i="3"/>
  <c r="K7809" i="3" s="1"/>
  <c r="N7809" i="3" s="1"/>
  <c r="C7809" i="3"/>
  <c r="H7809" i="3"/>
  <c r="D7809" i="3"/>
  <c r="G7809" i="3"/>
  <c r="M7809" i="3" l="1"/>
  <c r="L7809" i="3" s="1"/>
  <c r="O7809" i="3" s="1"/>
  <c r="C7810" i="3" l="1"/>
  <c r="D7810" i="3"/>
  <c r="B7810" i="3"/>
  <c r="K7810" i="3" s="1"/>
  <c r="N7810" i="3" s="1"/>
  <c r="F7810" i="3"/>
  <c r="G7810" i="3"/>
  <c r="E7810" i="3"/>
  <c r="M7810" i="3" l="1"/>
  <c r="L7810" i="3" s="1"/>
  <c r="O7810" i="3" s="1"/>
  <c r="H7810" i="3"/>
  <c r="I7810" i="3" s="1"/>
  <c r="J7810" i="3" s="1"/>
  <c r="P7809" i="3" s="1"/>
  <c r="G7811" i="3" l="1"/>
  <c r="E7811" i="3" l="1"/>
  <c r="M7811" i="3" s="1"/>
  <c r="L7811" i="3" s="1"/>
  <c r="O7811" i="3" s="1"/>
  <c r="C7811" i="3"/>
  <c r="B7811" i="3"/>
  <c r="K7811" i="3" s="1"/>
  <c r="N7811" i="3" s="1"/>
  <c r="D7811" i="3"/>
  <c r="F7811" i="3"/>
  <c r="C7812" i="3" l="1"/>
  <c r="D7812" i="3"/>
  <c r="E7812" i="3"/>
  <c r="B7812" i="3"/>
  <c r="K7812" i="3" s="1"/>
  <c r="N7812" i="3" s="1"/>
  <c r="F7812" i="3"/>
  <c r="G7812" i="3"/>
  <c r="H7811" i="3"/>
  <c r="I7811" i="3" s="1"/>
  <c r="J7811" i="3" s="1"/>
  <c r="M7812" i="3" l="1"/>
  <c r="L7812" i="3" s="1"/>
  <c r="O7812" i="3" s="1"/>
  <c r="P7810" i="3"/>
  <c r="H7812" i="3"/>
  <c r="I7812" i="3" s="1"/>
  <c r="J7812" i="3" s="1"/>
  <c r="P7811" i="3" s="1"/>
  <c r="C7813" i="3" l="1"/>
  <c r="B7813" i="3"/>
  <c r="H7813" i="3" s="1"/>
  <c r="D7813" i="3"/>
  <c r="E7813" i="3"/>
  <c r="I7813" i="3" s="1"/>
  <c r="J7813" i="3" s="1"/>
  <c r="P7812" i="3" s="1"/>
  <c r="F7813" i="3"/>
  <c r="K7813" i="3"/>
  <c r="N7813" i="3" s="1"/>
  <c r="G7813" i="3"/>
  <c r="M7813" i="3" l="1"/>
  <c r="L7813" i="3" s="1"/>
  <c r="O7813" i="3" s="1"/>
  <c r="G7814" i="3" l="1"/>
  <c r="B7814" i="3"/>
  <c r="F7814" i="3"/>
  <c r="E7814" i="3"/>
  <c r="K7814" i="3"/>
  <c r="N7814" i="3" s="1"/>
  <c r="C7814" i="3"/>
  <c r="H7814" i="3"/>
  <c r="I7814" i="3" s="1"/>
  <c r="J7814" i="3" s="1"/>
  <c r="P7813" i="3" s="1"/>
  <c r="D7814" i="3"/>
  <c r="M7814" i="3" l="1"/>
  <c r="L7814" i="3" s="1"/>
  <c r="O7814" i="3" s="1"/>
  <c r="G7815" i="3" l="1"/>
  <c r="K7815" i="3"/>
  <c r="N7815" i="3" s="1"/>
  <c r="E7815" i="3"/>
  <c r="B7815" i="3"/>
  <c r="C7815" i="3"/>
  <c r="H7815" i="3"/>
  <c r="I7815" i="3" s="1"/>
  <c r="J7815" i="3" s="1"/>
  <c r="P7814" i="3" s="1"/>
  <c r="D7815" i="3"/>
  <c r="F7815" i="3"/>
  <c r="M7815" i="3"/>
  <c r="L7815" i="3" s="1"/>
  <c r="O7815" i="3" s="1"/>
  <c r="C7816" i="3" l="1"/>
  <c r="E7816" i="3"/>
  <c r="M7816" i="3" s="1"/>
  <c r="L7816" i="3" s="1"/>
  <c r="O7816" i="3" s="1"/>
  <c r="D7816" i="3"/>
  <c r="B7816" i="3"/>
  <c r="H7816" i="3" s="1"/>
  <c r="F7816" i="3"/>
  <c r="K7816" i="3"/>
  <c r="N7816" i="3" s="1"/>
  <c r="G7816" i="3"/>
  <c r="G7817" i="3" l="1"/>
  <c r="E7817" i="3"/>
  <c r="I7817" i="3" s="1"/>
  <c r="J7817" i="3" s="1"/>
  <c r="P7816" i="3" s="1"/>
  <c r="B7817" i="3"/>
  <c r="K7817" i="3" s="1"/>
  <c r="D7817" i="3"/>
  <c r="C7817" i="3"/>
  <c r="F7817" i="3"/>
  <c r="H7817" i="3"/>
  <c r="I7816" i="3"/>
  <c r="J7816" i="3" s="1"/>
  <c r="P7815" i="3" s="1"/>
  <c r="N7817" i="3" l="1"/>
  <c r="M7817" i="3"/>
  <c r="L7817" i="3" l="1"/>
  <c r="O7817" i="3" s="1"/>
  <c r="G7818" i="3" l="1"/>
  <c r="F7818" i="3"/>
  <c r="C7818" i="3"/>
  <c r="D7818" i="3"/>
  <c r="E7818" i="3"/>
  <c r="B7818" i="3"/>
  <c r="K7818" i="3" s="1"/>
  <c r="N7818" i="3" l="1"/>
  <c r="M7818" i="3"/>
  <c r="I7818" i="3"/>
  <c r="J7818" i="3" s="1"/>
  <c r="H7818" i="3"/>
  <c r="P7817" i="3" l="1"/>
  <c r="L7818" i="3"/>
  <c r="O7818" i="3" s="1"/>
  <c r="E7819" i="3" l="1"/>
  <c r="C7819" i="3"/>
  <c r="F7819" i="3"/>
  <c r="G7819" i="3"/>
  <c r="B7819" i="3"/>
  <c r="K7819" i="3" s="1"/>
  <c r="N7819" i="3" s="1"/>
  <c r="D7819" i="3"/>
  <c r="M7819" i="3" l="1"/>
  <c r="L7819" i="3" s="1"/>
  <c r="O7819" i="3" s="1"/>
  <c r="H7819" i="3"/>
  <c r="I7819" i="3" s="1"/>
  <c r="J7819" i="3" s="1"/>
  <c r="P7818" i="3" s="1"/>
  <c r="E7820" i="3" l="1"/>
  <c r="G7820" i="3"/>
  <c r="D7820" i="3"/>
  <c r="C7820" i="3"/>
  <c r="B7820" i="3"/>
  <c r="H7820" i="3" s="1"/>
  <c r="I7820" i="3" s="1"/>
  <c r="J7820" i="3" s="1"/>
  <c r="P7819" i="3" s="1"/>
  <c r="F7820" i="3"/>
  <c r="K7820" i="3" l="1"/>
  <c r="N7820" i="3" l="1"/>
  <c r="M7820" i="3"/>
  <c r="L7820" i="3" l="1"/>
  <c r="O7820" i="3" s="1"/>
  <c r="B7821" i="3" l="1"/>
  <c r="H7821" i="3" s="1"/>
  <c r="I7821" i="3" s="1"/>
  <c r="J7821" i="3" s="1"/>
  <c r="P7820" i="3" s="1"/>
  <c r="C7821" i="3"/>
  <c r="G7821" i="3"/>
  <c r="K7821" i="3"/>
  <c r="N7821" i="3" s="1"/>
  <c r="F7821" i="3"/>
  <c r="E7821" i="3"/>
  <c r="M7821" i="3" s="1"/>
  <c r="L7821" i="3" s="1"/>
  <c r="O7821" i="3" s="1"/>
  <c r="D7821" i="3"/>
  <c r="G7822" i="3" l="1"/>
  <c r="B7822" i="3"/>
  <c r="H7822" i="3" s="1"/>
  <c r="I7822" i="3" s="1"/>
  <c r="J7822" i="3" s="1"/>
  <c r="F7822" i="3"/>
  <c r="D7822" i="3"/>
  <c r="K7822" i="3"/>
  <c r="N7822" i="3" s="1"/>
  <c r="E7822" i="3"/>
  <c r="M7822" i="3" s="1"/>
  <c r="L7822" i="3" s="1"/>
  <c r="O7822" i="3" s="1"/>
  <c r="C7822" i="3"/>
  <c r="P7821" i="3" l="1"/>
  <c r="D7823" i="3" l="1"/>
  <c r="C7823" i="3"/>
  <c r="E7823" i="3"/>
  <c r="B7823" i="3"/>
  <c r="K7823" i="3" s="1"/>
  <c r="N7823" i="3" s="1"/>
  <c r="F7823" i="3"/>
  <c r="H7823" i="3"/>
  <c r="I7823" i="3" s="1"/>
  <c r="J7823" i="3" s="1"/>
  <c r="P7822" i="3" s="1"/>
  <c r="G7823" i="3"/>
  <c r="M7823" i="3" s="1"/>
  <c r="L7823" i="3" s="1"/>
  <c r="O7823" i="3" s="1"/>
  <c r="F7824" i="3" l="1"/>
  <c r="G7824" i="3"/>
  <c r="E7824" i="3"/>
  <c r="D7824" i="3"/>
  <c r="C7824" i="3"/>
  <c r="B7824" i="3"/>
  <c r="H7824" i="3" s="1"/>
  <c r="I7824" i="3" s="1"/>
  <c r="J7824" i="3" s="1"/>
  <c r="P7823" i="3" s="1"/>
  <c r="K7824" i="3" l="1"/>
  <c r="N7824" i="3" l="1"/>
  <c r="M7824" i="3"/>
  <c r="L7824" i="3" l="1"/>
  <c r="O7824" i="3" s="1"/>
  <c r="G7825" i="3" l="1"/>
  <c r="D7825" i="3"/>
  <c r="E7825" i="3"/>
  <c r="C7825" i="3"/>
  <c r="B7825" i="3"/>
  <c r="K7825" i="3" s="1"/>
  <c r="N7825" i="3" s="1"/>
  <c r="F7825" i="3"/>
  <c r="H7825" i="3" l="1"/>
  <c r="I7825" i="3" s="1"/>
  <c r="J7825" i="3" s="1"/>
  <c r="P7824" i="3" s="1"/>
  <c r="M7825" i="3"/>
  <c r="L7825" i="3" s="1"/>
  <c r="O7825" i="3" s="1"/>
  <c r="D7826" i="3" l="1"/>
  <c r="B7826" i="3"/>
  <c r="K7826" i="3" s="1"/>
  <c r="N7826" i="3" s="1"/>
  <c r="F7826" i="3"/>
  <c r="C7826" i="3"/>
  <c r="E7826" i="3"/>
  <c r="M7826" i="3" s="1"/>
  <c r="L7826" i="3" s="1"/>
  <c r="O7826" i="3" s="1"/>
  <c r="H7826" i="3"/>
  <c r="I7826" i="3" s="1"/>
  <c r="J7826" i="3" s="1"/>
  <c r="P7825" i="3" s="1"/>
  <c r="G7826" i="3"/>
  <c r="E7827" i="3" l="1"/>
  <c r="B7827" i="3"/>
  <c r="K7827" i="3" s="1"/>
  <c r="N7827" i="3" s="1"/>
  <c r="C7827" i="3"/>
  <c r="D7827" i="3"/>
  <c r="F7827" i="3"/>
  <c r="H7827" i="3"/>
  <c r="I7827" i="3" s="1"/>
  <c r="J7827" i="3" s="1"/>
  <c r="P7826" i="3" s="1"/>
  <c r="G7827" i="3"/>
  <c r="M7827" i="3" s="1"/>
  <c r="L7827" i="3" s="1"/>
  <c r="O7827" i="3" s="1"/>
  <c r="F7828" i="3" l="1"/>
  <c r="D7828" i="3"/>
  <c r="C7828" i="3"/>
  <c r="E7828" i="3"/>
  <c r="M7828" i="3" s="1"/>
  <c r="B7828" i="3"/>
  <c r="K7828" i="3" s="1"/>
  <c r="N7828" i="3" s="1"/>
  <c r="G7828" i="3"/>
  <c r="L7828" i="3" l="1"/>
  <c r="O7828" i="3" s="1"/>
  <c r="H7828" i="3"/>
  <c r="I7828" i="3" s="1"/>
  <c r="J7828" i="3" s="1"/>
  <c r="P7827" i="3" s="1"/>
  <c r="G7829" i="3" l="1"/>
  <c r="E7829" i="3"/>
  <c r="I7829" i="3" s="1"/>
  <c r="J7829" i="3" s="1"/>
  <c r="P7828" i="3" s="1"/>
  <c r="F7829" i="3"/>
  <c r="D7829" i="3"/>
  <c r="C7829" i="3"/>
  <c r="B7829" i="3"/>
  <c r="K7829" i="3" s="1"/>
  <c r="N7829" i="3" s="1"/>
  <c r="H7829" i="3"/>
  <c r="M7829" i="3" l="1"/>
  <c r="L7829" i="3" s="1"/>
  <c r="O7829" i="3" s="1"/>
  <c r="C7830" i="3" l="1"/>
  <c r="F7830" i="3"/>
  <c r="B7830" i="3"/>
  <c r="G7830" i="3"/>
  <c r="E7830" i="3"/>
  <c r="M7830" i="3" s="1"/>
  <c r="L7830" i="3" s="1"/>
  <c r="O7830" i="3" s="1"/>
  <c r="D7830" i="3"/>
  <c r="H7830" i="3"/>
  <c r="K7830" i="3"/>
  <c r="N7830" i="3" s="1"/>
  <c r="F7831" i="3" l="1"/>
  <c r="D7831" i="3"/>
  <c r="B7831" i="3"/>
  <c r="K7831" i="3" s="1"/>
  <c r="N7831" i="3" s="1"/>
  <c r="C7831" i="3"/>
  <c r="E7831" i="3"/>
  <c r="G7831" i="3"/>
  <c r="I7830" i="3"/>
  <c r="J7830" i="3" s="1"/>
  <c r="H7831" i="3" l="1"/>
  <c r="I7831" i="3" s="1"/>
  <c r="J7831" i="3" s="1"/>
  <c r="P7830" i="3" s="1"/>
  <c r="P7829" i="3"/>
  <c r="M7831" i="3"/>
  <c r="L7831" i="3" s="1"/>
  <c r="O7831" i="3" s="1"/>
  <c r="B7832" i="3" l="1"/>
  <c r="H7832" i="3" s="1"/>
  <c r="I7832" i="3" s="1"/>
  <c r="J7832" i="3" s="1"/>
  <c r="P7831" i="3" s="1"/>
  <c r="F7832" i="3"/>
  <c r="E7832" i="3"/>
  <c r="C7832" i="3"/>
  <c r="D7832" i="3"/>
  <c r="G7832" i="3"/>
  <c r="K7832" i="3" l="1"/>
  <c r="N7832" i="3" s="1"/>
  <c r="M7832" i="3" l="1"/>
  <c r="L7832" i="3" s="1"/>
  <c r="O7832" i="3" s="1"/>
  <c r="B7833" i="3" l="1"/>
  <c r="D7833" i="3"/>
  <c r="G7833" i="3"/>
  <c r="E7833" i="3"/>
  <c r="I7833" i="3" s="1"/>
  <c r="J7833" i="3" s="1"/>
  <c r="P7832" i="3" s="1"/>
  <c r="F7833" i="3"/>
  <c r="K7833" i="3"/>
  <c r="N7833" i="3" s="1"/>
  <c r="C7833" i="3"/>
  <c r="H7833" i="3"/>
  <c r="M7833" i="3"/>
  <c r="L7833" i="3" l="1"/>
  <c r="O7833" i="3" s="1"/>
  <c r="G7834" i="3" l="1"/>
  <c r="B7834" i="3" l="1"/>
  <c r="K7834" i="3" s="1"/>
  <c r="N7834" i="3" s="1"/>
  <c r="F7834" i="3"/>
  <c r="C7834" i="3"/>
  <c r="E7834" i="3"/>
  <c r="D7834" i="3"/>
  <c r="H7834" i="3"/>
  <c r="I7834" i="3" s="1"/>
  <c r="J7834" i="3" s="1"/>
  <c r="P7833" i="3" s="1"/>
  <c r="M7834" i="3"/>
  <c r="L7834" i="3" s="1"/>
  <c r="O7834" i="3" s="1"/>
  <c r="G7835" i="3" l="1"/>
  <c r="C7835" i="3"/>
  <c r="D7835" i="3"/>
  <c r="E7835" i="3"/>
  <c r="F7835" i="3"/>
  <c r="B7835" i="3"/>
  <c r="K7835" i="3" s="1"/>
  <c r="N7835" i="3" s="1"/>
  <c r="H7835" i="3"/>
  <c r="I7835" i="3" s="1"/>
  <c r="J7835" i="3" s="1"/>
  <c r="P7834" i="3" s="1"/>
  <c r="M7835" i="3"/>
  <c r="L7835" i="3" l="1"/>
  <c r="O7835" i="3" s="1"/>
  <c r="F7836" i="3" l="1"/>
  <c r="B7836" i="3"/>
  <c r="H7836" i="3" s="1"/>
  <c r="D7836" i="3"/>
  <c r="C7836" i="3"/>
  <c r="E7836" i="3"/>
  <c r="M7836" i="3" s="1"/>
  <c r="K7836" i="3"/>
  <c r="N7836" i="3" s="1"/>
  <c r="G7836" i="3"/>
  <c r="L7836" i="3" l="1"/>
  <c r="O7836" i="3" s="1"/>
  <c r="I7836" i="3"/>
  <c r="J7836" i="3" s="1"/>
  <c r="P7835" i="3" s="1"/>
  <c r="D7837" i="3" l="1"/>
  <c r="C7837" i="3"/>
  <c r="B7837" i="3"/>
  <c r="H7837" i="3" s="1"/>
  <c r="F7837" i="3"/>
  <c r="E7837" i="3"/>
  <c r="M7837" i="3" s="1"/>
  <c r="K7837" i="3"/>
  <c r="N7837" i="3" s="1"/>
  <c r="L7837" i="3" s="1"/>
  <c r="O7837" i="3" s="1"/>
  <c r="G7837" i="3"/>
  <c r="G7838" i="3" l="1"/>
  <c r="F7838" i="3"/>
  <c r="B7838" i="3"/>
  <c r="K7838" i="3" s="1"/>
  <c r="N7838" i="3" s="1"/>
  <c r="E7838" i="3"/>
  <c r="D7838" i="3"/>
  <c r="C7838" i="3"/>
  <c r="I7837" i="3"/>
  <c r="J7837" i="3" s="1"/>
  <c r="P7836" i="3" s="1"/>
  <c r="M7838" i="3" l="1"/>
  <c r="L7838" i="3" s="1"/>
  <c r="O7838" i="3" s="1"/>
  <c r="H7838" i="3"/>
  <c r="I7838" i="3" s="1"/>
  <c r="J7838" i="3" s="1"/>
  <c r="P7837" i="3" s="1"/>
  <c r="C7839" i="3" l="1"/>
  <c r="B7839" i="3"/>
  <c r="H7839" i="3" s="1"/>
  <c r="D7839" i="3"/>
  <c r="F7839" i="3"/>
  <c r="E7839" i="3"/>
  <c r="I7839" i="3" s="1"/>
  <c r="J7839" i="3" s="1"/>
  <c r="P7838" i="3" s="1"/>
  <c r="K7839" i="3"/>
  <c r="N7839" i="3" s="1"/>
  <c r="G7839" i="3"/>
  <c r="M7839" i="3" l="1"/>
  <c r="L7839" i="3" s="1"/>
  <c r="O7839" i="3" s="1"/>
  <c r="B7840" i="3" l="1"/>
  <c r="C7840" i="3"/>
  <c r="E7840" i="3"/>
  <c r="M7840" i="3" s="1"/>
  <c r="G7840" i="3"/>
  <c r="K7840" i="3"/>
  <c r="N7840" i="3" s="1"/>
  <c r="L7840" i="3" s="1"/>
  <c r="O7840" i="3" s="1"/>
  <c r="D7840" i="3"/>
  <c r="F7840" i="3"/>
  <c r="H7840" i="3"/>
  <c r="G7841" i="3" l="1"/>
  <c r="D7841" i="3"/>
  <c r="C7841" i="3"/>
  <c r="E7841" i="3"/>
  <c r="M7841" i="3" s="1"/>
  <c r="F7841" i="3"/>
  <c r="B7841" i="3"/>
  <c r="K7841" i="3" s="1"/>
  <c r="N7841" i="3" s="1"/>
  <c r="I7840" i="3"/>
  <c r="J7840" i="3" s="1"/>
  <c r="P7839" i="3" s="1"/>
  <c r="H7841" i="3" l="1"/>
  <c r="L7841" i="3"/>
  <c r="O7841" i="3" s="1"/>
  <c r="I7841" i="3"/>
  <c r="J7841" i="3" s="1"/>
  <c r="P7840" i="3" s="1"/>
  <c r="D7842" i="3" l="1"/>
  <c r="K7842" i="3"/>
  <c r="N7842" i="3" s="1"/>
  <c r="B7842" i="3"/>
  <c r="H7842" i="3" s="1"/>
  <c r="F7842" i="3"/>
  <c r="E7842" i="3"/>
  <c r="G7842" i="3"/>
  <c r="C7842" i="3"/>
  <c r="I7842" i="3" l="1"/>
  <c r="J7842" i="3" s="1"/>
  <c r="P7841" i="3" s="1"/>
  <c r="M7842" i="3"/>
  <c r="L7842" i="3" s="1"/>
  <c r="O7842" i="3" s="1"/>
  <c r="B7843" i="3" l="1"/>
  <c r="H7843" i="3" s="1"/>
  <c r="C7843" i="3"/>
  <c r="D7843" i="3"/>
  <c r="G7843" i="3"/>
  <c r="K7843" i="3"/>
  <c r="N7843" i="3" s="1"/>
  <c r="E7843" i="3"/>
  <c r="F7843" i="3"/>
  <c r="I7843" i="3" l="1"/>
  <c r="J7843" i="3" s="1"/>
  <c r="P7842" i="3" s="1"/>
  <c r="M7843" i="3"/>
  <c r="L7843" i="3" s="1"/>
  <c r="O7843" i="3" s="1"/>
  <c r="E7844" i="3" l="1"/>
  <c r="M7844" i="3" s="1"/>
  <c r="L7844" i="3" s="1"/>
  <c r="O7844" i="3" s="1"/>
  <c r="B7844" i="3"/>
  <c r="K7844" i="3" s="1"/>
  <c r="N7844" i="3" s="1"/>
  <c r="C7844" i="3"/>
  <c r="F7844" i="3"/>
  <c r="D7844" i="3"/>
  <c r="H7844" i="3"/>
  <c r="I7844" i="3" s="1"/>
  <c r="J7844" i="3" s="1"/>
  <c r="P7843" i="3" s="1"/>
  <c r="G7844" i="3"/>
  <c r="G7845" i="3" l="1"/>
  <c r="D7845" i="3"/>
  <c r="C7845" i="3"/>
  <c r="E7845" i="3"/>
  <c r="F7845" i="3"/>
  <c r="B7845" i="3"/>
  <c r="H7845" i="3" s="1"/>
  <c r="I7845" i="3" s="1"/>
  <c r="J7845" i="3" s="1"/>
  <c r="P7844" i="3" s="1"/>
  <c r="M7845" i="3" l="1"/>
  <c r="K7845" i="3"/>
  <c r="N7845" i="3" s="1"/>
  <c r="L7845" i="3" s="1"/>
  <c r="O7845" i="3" s="1"/>
  <c r="G7846" i="3" l="1"/>
  <c r="D7846" i="3"/>
  <c r="E7846" i="3"/>
  <c r="I7846" i="3" s="1"/>
  <c r="J7846" i="3" s="1"/>
  <c r="P7845" i="3" s="1"/>
  <c r="F7846" i="3"/>
  <c r="C7846" i="3"/>
  <c r="K7846" i="3"/>
  <c r="N7846" i="3" s="1"/>
  <c r="H7846" i="3"/>
  <c r="B7846" i="3"/>
  <c r="M7846" i="3"/>
  <c r="L7846" i="3" l="1"/>
  <c r="O7846" i="3" s="1"/>
  <c r="E7847" i="3" l="1"/>
  <c r="M7847" i="3" s="1"/>
  <c r="L7847" i="3" s="1"/>
  <c r="O7847" i="3" s="1"/>
  <c r="C7847" i="3"/>
  <c r="F7847" i="3"/>
  <c r="B7847" i="3"/>
  <c r="K7847" i="3" s="1"/>
  <c r="N7847" i="3" s="1"/>
  <c r="G7847" i="3"/>
  <c r="D7847" i="3"/>
  <c r="G7848" i="3" l="1"/>
  <c r="B7848" i="3"/>
  <c r="C7848" i="3"/>
  <c r="D7848" i="3"/>
  <c r="E7848" i="3"/>
  <c r="K7848" i="3"/>
  <c r="N7848" i="3" s="1"/>
  <c r="F7848" i="3"/>
  <c r="M7848" i="3"/>
  <c r="L7848" i="3" s="1"/>
  <c r="O7848" i="3" s="1"/>
  <c r="H7847" i="3"/>
  <c r="I7847" i="3" s="1"/>
  <c r="J7847" i="3" s="1"/>
  <c r="P7846" i="3" s="1"/>
  <c r="E7849" i="3" l="1"/>
  <c r="C7849" i="3"/>
  <c r="D7849" i="3"/>
  <c r="G7849" i="3"/>
  <c r="B7849" i="3"/>
  <c r="F7849" i="3"/>
  <c r="H7848" i="3"/>
  <c r="I7848" i="3" s="1"/>
  <c r="J7848" i="3" s="1"/>
  <c r="P7847" i="3" s="1"/>
  <c r="H7849" i="3" l="1"/>
  <c r="I7849" i="3" s="1"/>
  <c r="J7849" i="3" s="1"/>
  <c r="P7848" i="3" s="1"/>
  <c r="K7849" i="3"/>
  <c r="N7849" i="3" s="1"/>
  <c r="M7849" i="3" l="1"/>
  <c r="L7849" i="3" s="1"/>
  <c r="O7849" i="3" s="1"/>
  <c r="F7850" i="3" l="1"/>
  <c r="D7850" i="3"/>
  <c r="B7850" i="3"/>
  <c r="K7850" i="3" s="1"/>
  <c r="N7850" i="3" s="1"/>
  <c r="E7850" i="3"/>
  <c r="C7850" i="3"/>
  <c r="H7850" i="3"/>
  <c r="I7850" i="3" s="1"/>
  <c r="J7850" i="3" s="1"/>
  <c r="P7849" i="3" s="1"/>
  <c r="G7850" i="3"/>
  <c r="M7850" i="3" s="1"/>
  <c r="L7850" i="3" s="1"/>
  <c r="O7850" i="3" s="1"/>
  <c r="C7851" i="3" l="1"/>
  <c r="G7851" i="3"/>
  <c r="D7851" i="3"/>
  <c r="F7851" i="3"/>
  <c r="E7851" i="3"/>
  <c r="B7851" i="3"/>
  <c r="H7851" i="3" s="1"/>
  <c r="K7851" i="3" l="1"/>
  <c r="N7851" i="3" s="1"/>
  <c r="I7851" i="3"/>
  <c r="J7851" i="3" s="1"/>
  <c r="P7850" i="3" s="1"/>
  <c r="M7851" i="3" l="1"/>
  <c r="L7851" i="3" s="1"/>
  <c r="O7851" i="3" s="1"/>
  <c r="C7852" i="3" l="1"/>
  <c r="B7852" i="3"/>
  <c r="K7852" i="3" s="1"/>
  <c r="N7852" i="3" s="1"/>
  <c r="G7852" i="3"/>
  <c r="F7852" i="3"/>
  <c r="E7852" i="3"/>
  <c r="M7852" i="3" s="1"/>
  <c r="L7852" i="3" s="1"/>
  <c r="O7852" i="3" s="1"/>
  <c r="D7852" i="3"/>
  <c r="H7852" i="3" l="1"/>
  <c r="I7852" i="3" s="1"/>
  <c r="J7852" i="3" s="1"/>
  <c r="F7853" i="3" l="1"/>
  <c r="C7853" i="3"/>
  <c r="E7853" i="3"/>
  <c r="B7853" i="3"/>
  <c r="H7853" i="3" s="1"/>
  <c r="I7853" i="3" s="1"/>
  <c r="J7853" i="3" s="1"/>
  <c r="P7852" i="3" s="1"/>
  <c r="D7853" i="3"/>
  <c r="P7851" i="3"/>
  <c r="G7853" i="3"/>
  <c r="K7853" i="3" l="1"/>
  <c r="N7853" i="3" s="1"/>
  <c r="M7853" i="3" l="1"/>
  <c r="L7853" i="3" s="1"/>
  <c r="O7853" i="3" s="1"/>
  <c r="G7854" i="3" l="1"/>
  <c r="B7854" i="3" l="1"/>
  <c r="K7854" i="3" s="1"/>
  <c r="N7854" i="3" s="1"/>
  <c r="E7854" i="3"/>
  <c r="M7854" i="3" s="1"/>
  <c r="L7854" i="3" s="1"/>
  <c r="O7854" i="3" s="1"/>
  <c r="D7854" i="3"/>
  <c r="C7854" i="3"/>
  <c r="F7854" i="3"/>
  <c r="H7854" i="3"/>
  <c r="I7854" i="3" s="1"/>
  <c r="J7854" i="3" s="1"/>
  <c r="P7853" i="3" s="1"/>
  <c r="G7855" i="3" l="1"/>
  <c r="B7855" i="3" l="1"/>
  <c r="H7855" i="3" s="1"/>
  <c r="F7855" i="3"/>
  <c r="C7855" i="3"/>
  <c r="E7855" i="3"/>
  <c r="D7855" i="3"/>
  <c r="K7855" i="3"/>
  <c r="N7855" i="3" s="1"/>
  <c r="L7855" i="3" s="1"/>
  <c r="O7855" i="3" s="1"/>
  <c r="M7855" i="3"/>
  <c r="I7855" i="3" l="1"/>
  <c r="J7855" i="3" s="1"/>
  <c r="P7854" i="3" s="1"/>
  <c r="C7856" i="3" l="1"/>
  <c r="F7856" i="3"/>
  <c r="B7856" i="3"/>
  <c r="H7856" i="3" s="1"/>
  <c r="E7856" i="3"/>
  <c r="M7856" i="3" s="1"/>
  <c r="D7856" i="3"/>
  <c r="K7856" i="3"/>
  <c r="N7856" i="3" s="1"/>
  <c r="G7856" i="3"/>
  <c r="L7856" i="3" l="1"/>
  <c r="O7856" i="3" s="1"/>
  <c r="I7856" i="3"/>
  <c r="J7856" i="3" s="1"/>
  <c r="P7855" i="3" s="1"/>
  <c r="G7857" i="3" l="1"/>
  <c r="D7857" i="3" l="1"/>
  <c r="E7857" i="3"/>
  <c r="F7857" i="3"/>
  <c r="C7857" i="3"/>
  <c r="B7857" i="3"/>
  <c r="K7857" i="3" s="1"/>
  <c r="N7857" i="3" s="1"/>
  <c r="M7857" i="3"/>
  <c r="L7857" i="3" l="1"/>
  <c r="O7857" i="3" s="1"/>
  <c r="H7857" i="3"/>
  <c r="I7857" i="3" s="1"/>
  <c r="J7857" i="3" s="1"/>
  <c r="P7856" i="3" s="1"/>
  <c r="F7858" i="3" l="1"/>
  <c r="B7858" i="3"/>
  <c r="K7858" i="3" s="1"/>
  <c r="N7858" i="3" s="1"/>
  <c r="G7858" i="3"/>
  <c r="D7858" i="3"/>
  <c r="C7858" i="3"/>
  <c r="E7858" i="3"/>
  <c r="M7858" i="3" s="1"/>
  <c r="L7858" i="3" s="1"/>
  <c r="O7858" i="3" s="1"/>
  <c r="F7859" i="3" l="1"/>
  <c r="D7859" i="3"/>
  <c r="B7859" i="3"/>
  <c r="G7859" i="3"/>
  <c r="C7859" i="3"/>
  <c r="E7859" i="3"/>
  <c r="K7859" i="3"/>
  <c r="M7859" i="3"/>
  <c r="N7859" i="3"/>
  <c r="L7859" i="3" s="1"/>
  <c r="O7859" i="3" s="1"/>
  <c r="H7858" i="3"/>
  <c r="I7858" i="3" s="1"/>
  <c r="J7858" i="3" s="1"/>
  <c r="P7857" i="3" s="1"/>
  <c r="G7860" i="3" l="1"/>
  <c r="D7860" i="3"/>
  <c r="E7860" i="3"/>
  <c r="M7860" i="3" s="1"/>
  <c r="F7860" i="3"/>
  <c r="B7860" i="3"/>
  <c r="K7860" i="3" s="1"/>
  <c r="N7860" i="3" s="1"/>
  <c r="L7860" i="3" s="1"/>
  <c r="O7860" i="3" s="1"/>
  <c r="C7860" i="3"/>
  <c r="H7859" i="3"/>
  <c r="I7859" i="3" s="1"/>
  <c r="J7859" i="3" s="1"/>
  <c r="P7858" i="3" s="1"/>
  <c r="H7860" i="3" l="1"/>
  <c r="I7860" i="3" s="1"/>
  <c r="J7860" i="3" s="1"/>
  <c r="P7859" i="3" l="1"/>
  <c r="B7861" i="3"/>
  <c r="C7861" i="3"/>
  <c r="E7861" i="3"/>
  <c r="K7861" i="3"/>
  <c r="N7861" i="3" s="1"/>
  <c r="F7861" i="3"/>
  <c r="D7861" i="3"/>
  <c r="H7861" i="3"/>
  <c r="I7861" i="3" s="1"/>
  <c r="J7861" i="3" s="1"/>
  <c r="P7860" i="3" s="1"/>
  <c r="G7861" i="3"/>
  <c r="M7861" i="3" s="1"/>
  <c r="L7861" i="3" l="1"/>
  <c r="O7861" i="3" s="1"/>
  <c r="C7862" i="3" l="1"/>
  <c r="D7862" i="3"/>
  <c r="E7862" i="3"/>
  <c r="F7862" i="3"/>
  <c r="B7862" i="3"/>
  <c r="H7862" i="3" s="1"/>
  <c r="I7862" i="3" s="1"/>
  <c r="J7862" i="3" s="1"/>
  <c r="G7862" i="3"/>
  <c r="P7861" i="3" l="1"/>
  <c r="M7862" i="3"/>
  <c r="K7862" i="3"/>
  <c r="N7862" i="3" s="1"/>
  <c r="L7862" i="3" l="1"/>
  <c r="O7862" i="3" s="1"/>
  <c r="B7863" i="3" l="1"/>
  <c r="H7863" i="3" s="1"/>
  <c r="E7863" i="3"/>
  <c r="C7863" i="3"/>
  <c r="D7863" i="3"/>
  <c r="F7863" i="3"/>
  <c r="G7863" i="3"/>
  <c r="I7863" i="3" l="1"/>
  <c r="J7863" i="3" s="1"/>
  <c r="P7862" i="3" s="1"/>
  <c r="K7863" i="3"/>
  <c r="N7863" i="3" s="1"/>
  <c r="M7863" i="3" l="1"/>
  <c r="L7863" i="3" s="1"/>
  <c r="O7863" i="3" s="1"/>
  <c r="D7864" i="3" l="1"/>
  <c r="E7864" i="3"/>
  <c r="M7864" i="3" s="1"/>
  <c r="L7864" i="3" s="1"/>
  <c r="O7864" i="3" s="1"/>
  <c r="F7864" i="3"/>
  <c r="B7864" i="3"/>
  <c r="K7864" i="3" s="1"/>
  <c r="N7864" i="3" s="1"/>
  <c r="C7864" i="3"/>
  <c r="H7864" i="3"/>
  <c r="I7864" i="3" s="1"/>
  <c r="J7864" i="3" s="1"/>
  <c r="P7863" i="3" s="1"/>
  <c r="G7864" i="3"/>
  <c r="F7865" i="3" l="1"/>
  <c r="E7865" i="3"/>
  <c r="D7865" i="3"/>
  <c r="G7865" i="3"/>
  <c r="M7865" i="3" s="1"/>
  <c r="B7865" i="3"/>
  <c r="K7865" i="3" s="1"/>
  <c r="N7865" i="3" s="1"/>
  <c r="C7865" i="3"/>
  <c r="L7865" i="3" l="1"/>
  <c r="O7865" i="3" s="1"/>
  <c r="H7865" i="3"/>
  <c r="I7865" i="3" s="1"/>
  <c r="J7865" i="3" s="1"/>
  <c r="P7864" i="3" s="1"/>
  <c r="G7866" i="3" l="1"/>
  <c r="E7866" i="3"/>
  <c r="M7866" i="3" s="1"/>
  <c r="C7866" i="3"/>
  <c r="D7866" i="3"/>
  <c r="B7866" i="3"/>
  <c r="H7866" i="3" s="1"/>
  <c r="K7866" i="3"/>
  <c r="N7866" i="3" s="1"/>
  <c r="F7866" i="3"/>
  <c r="L7866" i="3" l="1"/>
  <c r="O7866" i="3" s="1"/>
  <c r="I7866" i="3"/>
  <c r="J7866" i="3" s="1"/>
  <c r="P7865" i="3" s="1"/>
  <c r="B7867" i="3" l="1"/>
  <c r="G7867" i="3"/>
  <c r="D7867" i="3"/>
  <c r="C7867" i="3"/>
  <c r="F7867" i="3"/>
  <c r="E7867" i="3"/>
  <c r="M7867" i="3" s="1"/>
  <c r="L7867" i="3" s="1"/>
  <c r="O7867" i="3" s="1"/>
  <c r="H7867" i="3"/>
  <c r="K7867" i="3"/>
  <c r="N7867" i="3" s="1"/>
  <c r="D7868" i="3" l="1"/>
  <c r="G7868" i="3"/>
  <c r="B7868" i="3"/>
  <c r="H7868" i="3" s="1"/>
  <c r="I7868" i="3" s="1"/>
  <c r="J7868" i="3" s="1"/>
  <c r="P7867" i="3" s="1"/>
  <c r="F7868" i="3"/>
  <c r="E7868" i="3"/>
  <c r="M7868" i="3" s="1"/>
  <c r="L7868" i="3" s="1"/>
  <c r="O7868" i="3" s="1"/>
  <c r="C7868" i="3"/>
  <c r="K7868" i="3"/>
  <c r="N7868" i="3" s="1"/>
  <c r="I7867" i="3"/>
  <c r="J7867" i="3" s="1"/>
  <c r="P7866" i="3" s="1"/>
  <c r="B7869" i="3" l="1"/>
  <c r="H7869" i="3" s="1"/>
  <c r="F7869" i="3"/>
  <c r="E7869" i="3"/>
  <c r="I7869" i="3" s="1"/>
  <c r="J7869" i="3" s="1"/>
  <c r="P7868" i="3" s="1"/>
  <c r="D7869" i="3"/>
  <c r="G7869" i="3"/>
  <c r="K7869" i="3"/>
  <c r="N7869" i="3" s="1"/>
  <c r="L7869" i="3" s="1"/>
  <c r="O7869" i="3" s="1"/>
  <c r="C7869" i="3"/>
  <c r="M7869" i="3"/>
  <c r="B7870" i="3" l="1"/>
  <c r="H7870" i="3" s="1"/>
  <c r="F7870" i="3"/>
  <c r="E7870" i="3"/>
  <c r="I7870" i="3" s="1"/>
  <c r="J7870" i="3" s="1"/>
  <c r="C7870" i="3"/>
  <c r="G7870" i="3"/>
  <c r="D7870" i="3"/>
  <c r="K7870" i="3"/>
  <c r="N7870" i="3" s="1"/>
  <c r="P7869" i="3" l="1"/>
  <c r="M7870" i="3"/>
  <c r="L7870" i="3" s="1"/>
  <c r="O7870" i="3" s="1"/>
  <c r="E7871" i="3" l="1"/>
  <c r="M7871" i="3" s="1"/>
  <c r="L7871" i="3" s="1"/>
  <c r="O7871" i="3" s="1"/>
  <c r="F7871" i="3"/>
  <c r="C7871" i="3"/>
  <c r="B7871" i="3"/>
  <c r="K7871" i="3" s="1"/>
  <c r="N7871" i="3" s="1"/>
  <c r="D7871" i="3"/>
  <c r="H7871" i="3"/>
  <c r="I7871" i="3" s="1"/>
  <c r="J7871" i="3" s="1"/>
  <c r="P7870" i="3" s="1"/>
  <c r="G7871" i="3"/>
  <c r="E7872" i="3" l="1"/>
  <c r="K7872" i="3"/>
  <c r="N7872" i="3" s="1"/>
  <c r="B7872" i="3"/>
  <c r="D7872" i="3"/>
  <c r="F7872" i="3"/>
  <c r="H7872" i="3"/>
  <c r="I7872" i="3" s="1"/>
  <c r="J7872" i="3" s="1"/>
  <c r="P7871" i="3" s="1"/>
  <c r="C7872" i="3"/>
  <c r="G7872" i="3"/>
  <c r="M7872" i="3" s="1"/>
  <c r="L7872" i="3" l="1"/>
  <c r="O7872" i="3" s="1"/>
  <c r="F7873" i="3" l="1"/>
  <c r="C7873" i="3"/>
  <c r="B7873" i="3"/>
  <c r="H7873" i="3" s="1"/>
  <c r="I7873" i="3" s="1"/>
  <c r="J7873" i="3" s="1"/>
  <c r="P7872" i="3" s="1"/>
  <c r="D7873" i="3"/>
  <c r="E7873" i="3"/>
  <c r="G7873" i="3"/>
  <c r="K7873" i="3" l="1"/>
  <c r="N7873" i="3" s="1"/>
  <c r="M7873" i="3" l="1"/>
  <c r="L7873" i="3" s="1"/>
  <c r="O7873" i="3" s="1"/>
  <c r="E7874" i="3" l="1"/>
  <c r="M7874" i="3" s="1"/>
  <c r="L7874" i="3" s="1"/>
  <c r="O7874" i="3" s="1"/>
  <c r="B7874" i="3"/>
  <c r="D7874" i="3"/>
  <c r="F7874" i="3"/>
  <c r="K7874" i="3"/>
  <c r="N7874" i="3" s="1"/>
  <c r="C7874" i="3"/>
  <c r="H7874" i="3"/>
  <c r="I7874" i="3" s="1"/>
  <c r="J7874" i="3" s="1"/>
  <c r="P7873" i="3" s="1"/>
  <c r="G7874" i="3"/>
  <c r="C7875" i="3" l="1"/>
  <c r="D7875" i="3"/>
  <c r="B7875" i="3"/>
  <c r="H7875" i="3" s="1"/>
  <c r="F7875" i="3"/>
  <c r="K7875" i="3"/>
  <c r="N7875" i="3" s="1"/>
  <c r="E7875" i="3"/>
  <c r="I7875" i="3" s="1"/>
  <c r="J7875" i="3" s="1"/>
  <c r="P7874" i="3" s="1"/>
  <c r="G7875" i="3"/>
  <c r="M7875" i="3" l="1"/>
  <c r="L7875" i="3" s="1"/>
  <c r="O7875" i="3" s="1"/>
  <c r="B7876" i="3" l="1"/>
  <c r="K7876" i="3" s="1"/>
  <c r="N7876" i="3" s="1"/>
  <c r="D7876" i="3"/>
  <c r="F7876" i="3"/>
  <c r="C7876" i="3"/>
  <c r="H7876" i="3"/>
  <c r="I7876" i="3" s="1"/>
  <c r="J7876" i="3" s="1"/>
  <c r="P7875" i="3" s="1"/>
  <c r="E7876" i="3"/>
  <c r="M7876" i="3" s="1"/>
  <c r="L7876" i="3" s="1"/>
  <c r="O7876" i="3" s="1"/>
  <c r="G7876" i="3"/>
  <c r="B7877" i="3" l="1"/>
  <c r="H7877" i="3" s="1"/>
  <c r="F7877" i="3"/>
  <c r="E7877" i="3"/>
  <c r="M7877" i="3" s="1"/>
  <c r="C7877" i="3"/>
  <c r="D7877" i="3"/>
  <c r="K7877" i="3"/>
  <c r="N7877" i="3" s="1"/>
  <c r="I7877" i="3"/>
  <c r="J7877" i="3" s="1"/>
  <c r="P7876" i="3" s="1"/>
  <c r="G7877" i="3"/>
  <c r="L7877" i="3" l="1"/>
  <c r="O7877" i="3" s="1"/>
  <c r="D7878" i="3" l="1"/>
  <c r="G7878" i="3"/>
  <c r="C7878" i="3"/>
  <c r="F7878" i="3"/>
  <c r="B7878" i="3"/>
  <c r="K7878" i="3" s="1"/>
  <c r="N7878" i="3" s="1"/>
  <c r="E7878" i="3"/>
  <c r="I7878" i="3" s="1"/>
  <c r="J7878" i="3" s="1"/>
  <c r="P7877" i="3" s="1"/>
  <c r="H7878" i="3"/>
  <c r="M7878" i="3" l="1"/>
  <c r="L7878" i="3" s="1"/>
  <c r="O7878" i="3" s="1"/>
  <c r="B7879" i="3" l="1"/>
  <c r="K7879" i="3"/>
  <c r="N7879" i="3" s="1"/>
  <c r="G7879" i="3"/>
  <c r="C7879" i="3"/>
  <c r="F7879" i="3"/>
  <c r="D7879" i="3"/>
  <c r="H7879" i="3"/>
  <c r="E7879" i="3"/>
  <c r="M7879" i="3" s="1"/>
  <c r="L7879" i="3" s="1"/>
  <c r="O7879" i="3" s="1"/>
  <c r="G7880" i="3" l="1"/>
  <c r="D7880" i="3"/>
  <c r="B7880" i="3"/>
  <c r="K7880" i="3" s="1"/>
  <c r="C7880" i="3"/>
  <c r="E7880" i="3"/>
  <c r="F7880" i="3"/>
  <c r="I7879" i="3"/>
  <c r="J7879" i="3" s="1"/>
  <c r="P7878" i="3" s="1"/>
  <c r="N7880" i="3" l="1"/>
  <c r="L7880" i="3" s="1"/>
  <c r="O7880" i="3" s="1"/>
  <c r="M7880" i="3"/>
  <c r="I7880" i="3"/>
  <c r="J7880" i="3" s="1"/>
  <c r="H7880" i="3"/>
  <c r="P7879" i="3" l="1"/>
  <c r="G7881" i="3"/>
  <c r="B7881" i="3"/>
  <c r="H7881" i="3" s="1"/>
  <c r="C7881" i="3"/>
  <c r="E7881" i="3"/>
  <c r="M7881" i="3" s="1"/>
  <c r="L7881" i="3" s="1"/>
  <c r="O7881" i="3" s="1"/>
  <c r="D7881" i="3"/>
  <c r="F7881" i="3"/>
  <c r="K7881" i="3"/>
  <c r="N7881" i="3" s="1"/>
  <c r="C7882" i="3" l="1"/>
  <c r="D7882" i="3"/>
  <c r="B7882" i="3"/>
  <c r="G7882" i="3"/>
  <c r="F7882" i="3"/>
  <c r="E7882" i="3"/>
  <c r="M7882" i="3" s="1"/>
  <c r="K7882" i="3"/>
  <c r="N7882" i="3" s="1"/>
  <c r="L7882" i="3" s="1"/>
  <c r="O7882" i="3" s="1"/>
  <c r="I7881" i="3"/>
  <c r="J7881" i="3" s="1"/>
  <c r="C7883" i="3" l="1"/>
  <c r="G7883" i="3"/>
  <c r="E7883" i="3"/>
  <c r="B7883" i="3"/>
  <c r="D7883" i="3"/>
  <c r="F7883" i="3"/>
  <c r="H7882" i="3"/>
  <c r="I7882" i="3" s="1"/>
  <c r="J7882" i="3" s="1"/>
  <c r="P7881" i="3" s="1"/>
  <c r="P7880" i="3"/>
  <c r="H7883" i="3" l="1"/>
  <c r="I7883" i="3" s="1"/>
  <c r="J7883" i="3" s="1"/>
  <c r="P7882" i="3" s="1"/>
  <c r="K7883" i="3"/>
  <c r="N7883" i="3" l="1"/>
  <c r="L7883" i="3" s="1"/>
  <c r="O7883" i="3" s="1"/>
  <c r="M7883" i="3"/>
  <c r="B7884" i="3" l="1"/>
  <c r="D7884" i="3"/>
  <c r="F7884" i="3"/>
  <c r="C7884" i="3"/>
  <c r="G7884" i="3"/>
  <c r="E7884" i="3"/>
  <c r="I7884" i="3" s="1"/>
  <c r="J7884" i="3" s="1"/>
  <c r="P7883" i="3" s="1"/>
  <c r="K7884" i="3"/>
  <c r="N7884" i="3" s="1"/>
  <c r="H7884" i="3"/>
  <c r="M7884" i="3" l="1"/>
  <c r="L7884" i="3" s="1"/>
  <c r="O7884" i="3" s="1"/>
  <c r="G7885" i="3" l="1"/>
  <c r="B7885" i="3"/>
  <c r="H7885" i="3" s="1"/>
  <c r="E7885" i="3"/>
  <c r="D7885" i="3"/>
  <c r="F7885" i="3"/>
  <c r="C7885" i="3"/>
  <c r="I7885" i="3" l="1"/>
  <c r="J7885" i="3" s="1"/>
  <c r="P7884" i="3" s="1"/>
  <c r="K7885" i="3"/>
  <c r="N7885" i="3" s="1"/>
  <c r="M7885" i="3" l="1"/>
  <c r="L7885" i="3" s="1"/>
  <c r="O7885" i="3" s="1"/>
  <c r="G7886" i="3" l="1"/>
  <c r="E7886" i="3"/>
  <c r="D7886" i="3"/>
  <c r="C7886" i="3"/>
  <c r="B7886" i="3"/>
  <c r="K7886" i="3" s="1"/>
  <c r="N7886" i="3" s="1"/>
  <c r="H7886" i="3"/>
  <c r="I7886" i="3" s="1"/>
  <c r="J7886" i="3" s="1"/>
  <c r="P7885" i="3" s="1"/>
  <c r="F7886" i="3"/>
  <c r="M7886" i="3" l="1"/>
  <c r="L7886" i="3" s="1"/>
  <c r="O7886" i="3" s="1"/>
  <c r="G7887" i="3" l="1"/>
  <c r="D7887" i="3"/>
  <c r="B7887" i="3"/>
  <c r="C7887" i="3"/>
  <c r="E7887" i="3"/>
  <c r="M7887" i="3" s="1"/>
  <c r="L7887" i="3" s="1"/>
  <c r="O7887" i="3" s="1"/>
  <c r="H7887" i="3"/>
  <c r="F7887" i="3"/>
  <c r="K7887" i="3"/>
  <c r="N7887" i="3" s="1"/>
  <c r="I7887" i="3" l="1"/>
  <c r="J7887" i="3" s="1"/>
  <c r="B7888" i="3" l="1"/>
  <c r="C7888" i="3"/>
  <c r="E7888" i="3"/>
  <c r="H7888" i="3"/>
  <c r="F7888" i="3"/>
  <c r="K7888" i="3"/>
  <c r="N7888" i="3" s="1"/>
  <c r="D7888" i="3"/>
  <c r="G7888" i="3"/>
  <c r="M7888" i="3" s="1"/>
  <c r="P7886" i="3"/>
  <c r="L7888" i="3" l="1"/>
  <c r="O7888" i="3" s="1"/>
  <c r="I7888" i="3"/>
  <c r="J7888" i="3" s="1"/>
  <c r="P7887" i="3" l="1"/>
  <c r="F7889" i="3" l="1"/>
  <c r="E7889" i="3"/>
  <c r="M7889" i="3" s="1"/>
  <c r="L7889" i="3" s="1"/>
  <c r="O7889" i="3" s="1"/>
  <c r="C7889" i="3"/>
  <c r="B7889" i="3"/>
  <c r="K7889" i="3" s="1"/>
  <c r="N7889" i="3" s="1"/>
  <c r="D7889" i="3"/>
  <c r="H7889" i="3"/>
  <c r="I7889" i="3" s="1"/>
  <c r="J7889" i="3" s="1"/>
  <c r="P7888" i="3" s="1"/>
  <c r="G7889" i="3"/>
  <c r="G7890" i="3" l="1"/>
  <c r="D7890" i="3"/>
  <c r="B7890" i="3"/>
  <c r="E7890" i="3"/>
  <c r="C7890" i="3"/>
  <c r="K7890" i="3"/>
  <c r="N7890" i="3" s="1"/>
  <c r="F7890" i="3"/>
  <c r="H7890" i="3"/>
  <c r="I7890" i="3"/>
  <c r="J7890" i="3" s="1"/>
  <c r="P7889" i="3" s="1"/>
  <c r="M7890" i="3"/>
  <c r="L7890" i="3" s="1"/>
  <c r="O7890" i="3" s="1"/>
  <c r="B7891" i="3" l="1"/>
  <c r="H7891" i="3" s="1"/>
  <c r="C7891" i="3"/>
  <c r="D7891" i="3"/>
  <c r="E7891" i="3"/>
  <c r="I7891" i="3" s="1"/>
  <c r="J7891" i="3" s="1"/>
  <c r="K7891" i="3"/>
  <c r="N7891" i="3" s="1"/>
  <c r="F7891" i="3"/>
  <c r="G7891" i="3"/>
  <c r="P7890" i="3" l="1"/>
  <c r="M7891" i="3"/>
  <c r="L7891" i="3" s="1"/>
  <c r="O7891" i="3" s="1"/>
  <c r="G7892" i="3" l="1"/>
  <c r="F7892" i="3"/>
  <c r="D7892" i="3"/>
  <c r="K7892" i="3"/>
  <c r="N7892" i="3" s="1"/>
  <c r="C7892" i="3"/>
  <c r="B7892" i="3"/>
  <c r="H7892" i="3" s="1"/>
  <c r="E7892" i="3"/>
  <c r="M7892" i="3" s="1"/>
  <c r="L7892" i="3" l="1"/>
  <c r="O7892" i="3" s="1"/>
  <c r="I7892" i="3"/>
  <c r="J7892" i="3" s="1"/>
  <c r="P7891" i="3" l="1"/>
  <c r="E7893" i="3" l="1"/>
  <c r="B7893" i="3"/>
  <c r="D7893" i="3"/>
  <c r="C7893" i="3"/>
  <c r="K7893" i="3"/>
  <c r="N7893" i="3" s="1"/>
  <c r="F7893" i="3"/>
  <c r="H7893" i="3"/>
  <c r="I7893" i="3" s="1"/>
  <c r="J7893" i="3" s="1"/>
  <c r="P7892" i="3" s="1"/>
  <c r="G7893" i="3"/>
  <c r="M7893" i="3" s="1"/>
  <c r="L7893" i="3" s="1"/>
  <c r="O7893" i="3" s="1"/>
  <c r="E7894" i="3" l="1"/>
  <c r="M7894" i="3" s="1"/>
  <c r="K7894" i="3"/>
  <c r="N7894" i="3" s="1"/>
  <c r="L7894" i="3" s="1"/>
  <c r="O7894" i="3" s="1"/>
  <c r="C7894" i="3"/>
  <c r="B7894" i="3"/>
  <c r="F7894" i="3"/>
  <c r="D7894" i="3"/>
  <c r="H7894" i="3"/>
  <c r="I7894" i="3"/>
  <c r="J7894" i="3" s="1"/>
  <c r="P7893" i="3" s="1"/>
  <c r="G7894" i="3"/>
  <c r="B7895" i="3" l="1"/>
  <c r="F7895" i="3"/>
  <c r="D7895" i="3"/>
  <c r="G7895" i="3"/>
  <c r="C7895" i="3"/>
  <c r="K7895" i="3"/>
  <c r="N7895" i="3" s="1"/>
  <c r="E7895" i="3"/>
  <c r="M7895" i="3" s="1"/>
  <c r="L7895" i="3" s="1"/>
  <c r="O7895" i="3" s="1"/>
  <c r="H7895" i="3"/>
  <c r="I7895" i="3" l="1"/>
  <c r="J7895" i="3" s="1"/>
  <c r="P7894" i="3" l="1"/>
  <c r="C7896" i="3"/>
  <c r="B7896" i="3"/>
  <c r="H7896" i="3" s="1"/>
  <c r="E7896" i="3"/>
  <c r="F7896" i="3"/>
  <c r="K7896" i="3"/>
  <c r="N7896" i="3" s="1"/>
  <c r="D7896" i="3"/>
  <c r="I7896" i="3"/>
  <c r="J7896" i="3" s="1"/>
  <c r="P7895" i="3" s="1"/>
  <c r="G7896" i="3"/>
  <c r="M7896" i="3" s="1"/>
  <c r="L7896" i="3" s="1"/>
  <c r="O7896" i="3" s="1"/>
  <c r="E7897" i="3" l="1"/>
  <c r="B7897" i="3"/>
  <c r="K7897" i="3" s="1"/>
  <c r="N7897" i="3" s="1"/>
  <c r="D7897" i="3"/>
  <c r="F7897" i="3"/>
  <c r="C7897" i="3"/>
  <c r="H7897" i="3"/>
  <c r="I7897" i="3" s="1"/>
  <c r="J7897" i="3" s="1"/>
  <c r="P7896" i="3" s="1"/>
  <c r="G7897" i="3"/>
  <c r="M7897" i="3" s="1"/>
  <c r="L7897" i="3" s="1"/>
  <c r="O7897" i="3" s="1"/>
  <c r="E7898" i="3" l="1"/>
  <c r="F7898" i="3"/>
  <c r="C7898" i="3"/>
  <c r="G7898" i="3"/>
  <c r="M7898" i="3" s="1"/>
  <c r="L7898" i="3" s="1"/>
  <c r="O7898" i="3" s="1"/>
  <c r="K7898" i="3"/>
  <c r="N7898" i="3" s="1"/>
  <c r="B7898" i="3"/>
  <c r="H7898" i="3" s="1"/>
  <c r="I7898" i="3" s="1"/>
  <c r="J7898" i="3" s="1"/>
  <c r="P7897" i="3" s="1"/>
  <c r="D7898" i="3"/>
  <c r="G7899" i="3" l="1"/>
  <c r="B7899" i="3"/>
  <c r="K7899" i="3" s="1"/>
  <c r="D7899" i="3"/>
  <c r="F7899" i="3"/>
  <c r="E7899" i="3"/>
  <c r="I7899" i="3" s="1"/>
  <c r="J7899" i="3" s="1"/>
  <c r="P7898" i="3" s="1"/>
  <c r="C7899" i="3"/>
  <c r="H7899" i="3"/>
  <c r="N7899" i="3" l="1"/>
  <c r="M7899" i="3"/>
  <c r="L7899" i="3" l="1"/>
  <c r="O7899" i="3" s="1"/>
  <c r="E7900" i="3" l="1"/>
  <c r="D7900" i="3"/>
  <c r="B7900" i="3"/>
  <c r="H7900" i="3" s="1"/>
  <c r="F7900" i="3"/>
  <c r="G7900" i="3"/>
  <c r="M7900" i="3"/>
  <c r="K7900" i="3"/>
  <c r="N7900" i="3" s="1"/>
  <c r="C7900" i="3"/>
  <c r="L7900" i="3" l="1"/>
  <c r="O7900" i="3" s="1"/>
  <c r="I7900" i="3"/>
  <c r="J7900" i="3" s="1"/>
  <c r="P7899" i="3" s="1"/>
  <c r="D7901" i="3" l="1"/>
  <c r="B7901" i="3"/>
  <c r="H7901" i="3" s="1"/>
  <c r="I7901" i="3" s="1"/>
  <c r="J7901" i="3" s="1"/>
  <c r="P7900" i="3" s="1"/>
  <c r="F7901" i="3"/>
  <c r="C7901" i="3"/>
  <c r="E7901" i="3"/>
  <c r="G7901" i="3"/>
  <c r="K7901" i="3" l="1"/>
  <c r="N7901" i="3" s="1"/>
  <c r="M7901" i="3" l="1"/>
  <c r="L7901" i="3" s="1"/>
  <c r="O7901" i="3" s="1"/>
  <c r="G7902" i="3" l="1"/>
  <c r="D7902" i="3"/>
  <c r="B7902" i="3"/>
  <c r="H7902" i="3" s="1"/>
  <c r="F7902" i="3"/>
  <c r="E7902" i="3"/>
  <c r="M7902" i="3" s="1"/>
  <c r="L7902" i="3" s="1"/>
  <c r="O7902" i="3" s="1"/>
  <c r="C7902" i="3"/>
  <c r="K7902" i="3"/>
  <c r="N7902" i="3" s="1"/>
  <c r="G7903" i="3" l="1"/>
  <c r="D7903" i="3"/>
  <c r="F7903" i="3"/>
  <c r="B7903" i="3"/>
  <c r="K7903" i="3" s="1"/>
  <c r="N7903" i="3" s="1"/>
  <c r="E7903" i="3"/>
  <c r="C7903" i="3"/>
  <c r="I7902" i="3"/>
  <c r="J7902" i="3" s="1"/>
  <c r="P7901" i="3" s="1"/>
  <c r="I7903" i="3" l="1"/>
  <c r="J7903" i="3" s="1"/>
  <c r="P7902" i="3" s="1"/>
  <c r="H7903" i="3"/>
  <c r="M7903" i="3"/>
  <c r="L7903" i="3" s="1"/>
  <c r="O7903" i="3" s="1"/>
  <c r="G7904" i="3" l="1"/>
  <c r="F7904" i="3"/>
  <c r="D7904" i="3"/>
  <c r="C7904" i="3"/>
  <c r="B7904" i="3"/>
  <c r="H7904" i="3" s="1"/>
  <c r="E7904" i="3"/>
  <c r="M7904" i="3" s="1"/>
  <c r="L7904" i="3" s="1"/>
  <c r="O7904" i="3" s="1"/>
  <c r="K7904" i="3"/>
  <c r="N7904" i="3" s="1"/>
  <c r="F7905" i="3" l="1"/>
  <c r="G7905" i="3"/>
  <c r="D7905" i="3"/>
  <c r="C7905" i="3"/>
  <c r="E7905" i="3"/>
  <c r="B7905" i="3"/>
  <c r="K7905" i="3" s="1"/>
  <c r="N7905" i="3" s="1"/>
  <c r="M7905" i="3"/>
  <c r="I7904" i="3"/>
  <c r="J7904" i="3" s="1"/>
  <c r="P7903" i="3" s="1"/>
  <c r="L7905" i="3" l="1"/>
  <c r="O7905" i="3" s="1"/>
  <c r="H7905" i="3"/>
  <c r="I7905" i="3" s="1"/>
  <c r="J7905" i="3" s="1"/>
  <c r="P7904" i="3" s="1"/>
  <c r="F7906" i="3" l="1"/>
  <c r="B7906" i="3"/>
  <c r="H7906" i="3" s="1"/>
  <c r="G7906" i="3"/>
  <c r="C7906" i="3"/>
  <c r="E7906" i="3"/>
  <c r="I7906" i="3" s="1"/>
  <c r="J7906" i="3" s="1"/>
  <c r="P7905" i="3" s="1"/>
  <c r="D7906" i="3"/>
  <c r="K7906" i="3" l="1"/>
  <c r="N7906" i="3" s="1"/>
  <c r="L7906" i="3" s="1"/>
  <c r="O7906" i="3" s="1"/>
  <c r="M7906" i="3"/>
  <c r="G7907" i="3" l="1"/>
  <c r="B7907" i="3"/>
  <c r="H7907" i="3" s="1"/>
  <c r="C7907" i="3"/>
  <c r="E7907" i="3"/>
  <c r="F7907" i="3"/>
  <c r="D7907" i="3"/>
  <c r="I7907" i="3" l="1"/>
  <c r="J7907" i="3" s="1"/>
  <c r="P7906" i="3" s="1"/>
  <c r="K7907" i="3"/>
  <c r="N7907" i="3" s="1"/>
  <c r="M7907" i="3" l="1"/>
  <c r="L7907" i="3" s="1"/>
  <c r="O7907" i="3" s="1"/>
  <c r="E7908" i="3" l="1"/>
  <c r="G7908" i="3"/>
  <c r="M7908" i="3" s="1"/>
  <c r="L7908" i="3" s="1"/>
  <c r="O7908" i="3" s="1"/>
  <c r="D7908" i="3"/>
  <c r="F7908" i="3"/>
  <c r="B7908" i="3"/>
  <c r="K7908" i="3" s="1"/>
  <c r="N7908" i="3" s="1"/>
  <c r="C7908" i="3"/>
  <c r="H7908" i="3" l="1"/>
  <c r="I7908" i="3" s="1"/>
  <c r="J7908" i="3" s="1"/>
  <c r="P7907" i="3" s="1"/>
  <c r="B7909" i="3" l="1"/>
  <c r="H7909" i="3" s="1"/>
  <c r="F7909" i="3"/>
  <c r="D7909" i="3"/>
  <c r="E7909" i="3"/>
  <c r="I7909" i="3"/>
  <c r="J7909" i="3" s="1"/>
  <c r="P7908" i="3" s="1"/>
  <c r="C7909" i="3"/>
  <c r="G7909" i="3"/>
  <c r="K7909" i="3" l="1"/>
  <c r="N7909" i="3" s="1"/>
  <c r="M7909" i="3" l="1"/>
  <c r="L7909" i="3" s="1"/>
  <c r="O7909" i="3" s="1"/>
  <c r="C7910" i="3" l="1"/>
  <c r="F7910" i="3"/>
  <c r="D7910" i="3"/>
  <c r="E7910" i="3"/>
  <c r="B7910" i="3"/>
  <c r="H7910" i="3" s="1"/>
  <c r="G7910" i="3"/>
  <c r="K7910" i="3" l="1"/>
  <c r="N7910" i="3" s="1"/>
  <c r="I7910" i="3"/>
  <c r="J7910" i="3" s="1"/>
  <c r="P7909" i="3" s="1"/>
  <c r="M7910" i="3" l="1"/>
  <c r="L7910" i="3" s="1"/>
  <c r="O7910" i="3" s="1"/>
  <c r="D7911" i="3" l="1"/>
  <c r="E7911" i="3"/>
  <c r="F7911" i="3"/>
  <c r="B7911" i="3"/>
  <c r="H7911" i="3" s="1"/>
  <c r="C7911" i="3"/>
  <c r="M7911" i="3"/>
  <c r="K7911" i="3"/>
  <c r="N7911" i="3" s="1"/>
  <c r="L7911" i="3" s="1"/>
  <c r="O7911" i="3" s="1"/>
  <c r="G7911" i="3"/>
  <c r="I7911" i="3" l="1"/>
  <c r="J7911" i="3" s="1"/>
  <c r="P7910" i="3" s="1"/>
  <c r="F7912" i="3" l="1"/>
  <c r="E7912" i="3"/>
  <c r="M7912" i="3" s="1"/>
  <c r="L7912" i="3" s="1"/>
  <c r="O7912" i="3" s="1"/>
  <c r="B7912" i="3"/>
  <c r="K7912" i="3" s="1"/>
  <c r="C7912" i="3"/>
  <c r="D7912" i="3"/>
  <c r="N7912" i="3"/>
  <c r="G7912" i="3"/>
  <c r="D7913" i="3" l="1"/>
  <c r="E7913" i="3"/>
  <c r="C7913" i="3"/>
  <c r="G7913" i="3"/>
  <c r="B7913" i="3"/>
  <c r="K7913" i="3" s="1"/>
  <c r="N7913" i="3" s="1"/>
  <c r="F7913" i="3"/>
  <c r="H7912" i="3"/>
  <c r="I7912" i="3" s="1"/>
  <c r="J7912" i="3" s="1"/>
  <c r="P7911" i="3" s="1"/>
  <c r="M7913" i="3" l="1"/>
  <c r="L7913" i="3" s="1"/>
  <c r="O7913" i="3" s="1"/>
  <c r="H7913" i="3"/>
  <c r="I7913" i="3" s="1"/>
  <c r="J7913" i="3" s="1"/>
  <c r="P7912" i="3" s="1"/>
  <c r="F7914" i="3" l="1"/>
  <c r="C7914" i="3"/>
  <c r="D7914" i="3"/>
  <c r="G7914" i="3"/>
  <c r="M7914" i="3" s="1"/>
  <c r="L7914" i="3" s="1"/>
  <c r="O7914" i="3" s="1"/>
  <c r="E7914" i="3"/>
  <c r="B7914" i="3"/>
  <c r="K7914" i="3" s="1"/>
  <c r="N7914" i="3" s="1"/>
  <c r="H7914" i="3" l="1"/>
  <c r="I7914" i="3" s="1"/>
  <c r="J7914" i="3" s="1"/>
  <c r="D7915" i="3" l="1"/>
  <c r="C7915" i="3"/>
  <c r="E7915" i="3"/>
  <c r="B7915" i="3"/>
  <c r="K7915" i="3" s="1"/>
  <c r="N7915" i="3" s="1"/>
  <c r="F7915" i="3"/>
  <c r="P7913" i="3"/>
  <c r="G7915" i="3"/>
  <c r="M7915" i="3" l="1"/>
  <c r="L7915" i="3" s="1"/>
  <c r="O7915" i="3" s="1"/>
  <c r="H7915" i="3"/>
  <c r="I7915" i="3" s="1"/>
  <c r="J7915" i="3" s="1"/>
  <c r="P7914" i="3" s="1"/>
  <c r="E7916" i="3" l="1"/>
  <c r="I7916" i="3" s="1"/>
  <c r="J7916" i="3" s="1"/>
  <c r="P7915" i="3" s="1"/>
  <c r="B7916" i="3"/>
  <c r="G7916" i="3"/>
  <c r="C7916" i="3"/>
  <c r="F7916" i="3"/>
  <c r="H7916" i="3"/>
  <c r="D7916" i="3"/>
  <c r="K7916" i="3"/>
  <c r="N7916" i="3" s="1"/>
  <c r="M7916" i="3"/>
  <c r="L7916" i="3" s="1"/>
  <c r="O7916" i="3" s="1"/>
  <c r="D7917" i="3" l="1"/>
  <c r="C7917" i="3"/>
  <c r="F7917" i="3"/>
  <c r="B7917" i="3"/>
  <c r="K7917" i="3" s="1"/>
  <c r="N7917" i="3" s="1"/>
  <c r="E7917" i="3"/>
  <c r="G7917" i="3"/>
  <c r="M7917" i="3" l="1"/>
  <c r="L7917" i="3" s="1"/>
  <c r="O7917" i="3" s="1"/>
  <c r="H7917" i="3"/>
  <c r="I7917" i="3" s="1"/>
  <c r="J7917" i="3" s="1"/>
  <c r="P7916" i="3" s="1"/>
  <c r="H7918" i="3" l="1"/>
  <c r="I7918" i="3" s="1"/>
  <c r="J7918" i="3" s="1"/>
  <c r="P7917" i="3" s="1"/>
  <c r="E7918" i="3"/>
  <c r="D7918" i="3"/>
  <c r="C7918" i="3"/>
  <c r="F7918" i="3"/>
  <c r="B7918" i="3"/>
  <c r="K7918" i="3" s="1"/>
  <c r="N7918" i="3" s="1"/>
  <c r="G7918" i="3"/>
  <c r="M7918" i="3" l="1"/>
  <c r="L7918" i="3" s="1"/>
  <c r="O7918" i="3" s="1"/>
  <c r="G7919" i="3" l="1"/>
  <c r="B7919" i="3"/>
  <c r="E7919" i="3"/>
  <c r="I7919" i="3" s="1"/>
  <c r="J7919" i="3" s="1"/>
  <c r="P7918" i="3" s="1"/>
  <c r="F7919" i="3"/>
  <c r="C7919" i="3"/>
  <c r="K7919" i="3"/>
  <c r="N7919" i="3" s="1"/>
  <c r="D7919" i="3"/>
  <c r="H7919" i="3"/>
  <c r="M7919" i="3" l="1"/>
  <c r="L7919" i="3" s="1"/>
  <c r="O7919" i="3" s="1"/>
  <c r="F7920" i="3" l="1"/>
  <c r="B7920" i="3"/>
  <c r="H7920" i="3" s="1"/>
  <c r="C7920" i="3"/>
  <c r="E7920" i="3"/>
  <c r="I7920" i="3" s="1"/>
  <c r="J7920" i="3" s="1"/>
  <c r="D7920" i="3"/>
  <c r="K7920" i="3"/>
  <c r="N7920" i="3" s="1"/>
  <c r="G7920" i="3"/>
  <c r="M7920" i="3" s="1"/>
  <c r="L7920" i="3" s="1"/>
  <c r="O7920" i="3" s="1"/>
  <c r="P7919" i="3" l="1"/>
  <c r="B7921" i="3"/>
  <c r="K7921" i="3" s="1"/>
  <c r="E7921" i="3"/>
  <c r="G7921" i="3"/>
  <c r="D7921" i="3"/>
  <c r="F7921" i="3"/>
  <c r="C7921" i="3"/>
  <c r="M7921" i="3" l="1"/>
  <c r="N7921" i="3"/>
  <c r="L7921" i="3" s="1"/>
  <c r="O7921" i="3" s="1"/>
  <c r="H7921" i="3"/>
  <c r="I7921" i="3" s="1"/>
  <c r="J7921" i="3" s="1"/>
  <c r="P7920" i="3" l="1"/>
  <c r="B7922" i="3" l="1"/>
  <c r="H7922" i="3" s="1"/>
  <c r="I7922" i="3" s="1"/>
  <c r="J7922" i="3" s="1"/>
  <c r="F7922" i="3"/>
  <c r="C7922" i="3"/>
  <c r="D7922" i="3"/>
  <c r="K7922" i="3"/>
  <c r="N7922" i="3" s="1"/>
  <c r="L7922" i="3" s="1"/>
  <c r="O7922" i="3" s="1"/>
  <c r="E7922" i="3"/>
  <c r="M7922" i="3" s="1"/>
  <c r="G7922" i="3"/>
  <c r="P7921" i="3" l="1"/>
  <c r="D7923" i="3" l="1"/>
  <c r="C7923" i="3"/>
  <c r="E7923" i="3"/>
  <c r="M7923" i="3" s="1"/>
  <c r="L7923" i="3" s="1"/>
  <c r="O7923" i="3" s="1"/>
  <c r="B7923" i="3"/>
  <c r="F7923" i="3"/>
  <c r="K7923" i="3"/>
  <c r="N7923" i="3" s="1"/>
  <c r="H7923" i="3"/>
  <c r="I7923" i="3" s="1"/>
  <c r="J7923" i="3" s="1"/>
  <c r="P7922" i="3" s="1"/>
  <c r="G7923" i="3"/>
  <c r="D7924" i="3" l="1"/>
  <c r="E7924" i="3"/>
  <c r="B7924" i="3"/>
  <c r="K7924" i="3" s="1"/>
  <c r="N7924" i="3" s="1"/>
  <c r="C7924" i="3"/>
  <c r="F7924" i="3"/>
  <c r="G7924" i="3"/>
  <c r="L7924" i="3" l="1"/>
  <c r="O7924" i="3" s="1"/>
  <c r="M7924" i="3"/>
  <c r="I7924" i="3"/>
  <c r="J7924" i="3" s="1"/>
  <c r="P7923" i="3" s="1"/>
  <c r="H7924" i="3"/>
  <c r="B7925" i="3" l="1"/>
  <c r="C7925" i="3"/>
  <c r="D7925" i="3"/>
  <c r="F7925" i="3"/>
  <c r="H7925" i="3"/>
  <c r="E7925" i="3"/>
  <c r="I7925" i="3" s="1"/>
  <c r="J7925" i="3" s="1"/>
  <c r="K7925" i="3"/>
  <c r="N7925" i="3" s="1"/>
  <c r="G7925" i="3"/>
  <c r="P7924" i="3" l="1"/>
  <c r="M7925" i="3"/>
  <c r="L7925" i="3" s="1"/>
  <c r="O7925" i="3" s="1"/>
  <c r="B7926" i="3" l="1"/>
  <c r="K7926" i="3" s="1"/>
  <c r="N7926" i="3" s="1"/>
  <c r="C7926" i="3"/>
  <c r="D7926" i="3"/>
  <c r="F7926" i="3"/>
  <c r="H7926" i="3"/>
  <c r="E7926" i="3"/>
  <c r="G7926" i="3"/>
  <c r="M7926" i="3" l="1"/>
  <c r="L7926" i="3" s="1"/>
  <c r="O7926" i="3" s="1"/>
  <c r="I7926" i="3"/>
  <c r="J7926" i="3" s="1"/>
  <c r="P7925" i="3" l="1"/>
  <c r="D7927" i="3" l="1"/>
  <c r="C7927" i="3"/>
  <c r="B7927" i="3"/>
  <c r="K7927" i="3" s="1"/>
  <c r="N7927" i="3" s="1"/>
  <c r="E7927" i="3"/>
  <c r="I7927" i="3" s="1"/>
  <c r="J7927" i="3" s="1"/>
  <c r="P7926" i="3" s="1"/>
  <c r="F7927" i="3"/>
  <c r="H7927" i="3"/>
  <c r="G7927" i="3"/>
  <c r="M7927" i="3" l="1"/>
  <c r="L7927" i="3" s="1"/>
  <c r="O7927" i="3" s="1"/>
  <c r="C7928" i="3" l="1"/>
  <c r="F7928" i="3"/>
  <c r="D7928" i="3"/>
  <c r="B7928" i="3"/>
  <c r="K7928" i="3" s="1"/>
  <c r="N7928" i="3" s="1"/>
  <c r="E7928" i="3"/>
  <c r="G7928" i="3"/>
  <c r="M7928" i="3" l="1"/>
  <c r="L7928" i="3" s="1"/>
  <c r="O7928" i="3" s="1"/>
  <c r="H7928" i="3"/>
  <c r="I7928" i="3" s="1"/>
  <c r="J7928" i="3" s="1"/>
  <c r="P7927" i="3" s="1"/>
  <c r="C7929" i="3" l="1"/>
  <c r="B7929" i="3"/>
  <c r="K7929" i="3" s="1"/>
  <c r="N7929" i="3" s="1"/>
  <c r="G7929" i="3"/>
  <c r="E7929" i="3"/>
  <c r="D7929" i="3"/>
  <c r="F7929" i="3"/>
  <c r="H7929" i="3"/>
  <c r="M7929" i="3" l="1"/>
  <c r="L7929" i="3"/>
  <c r="O7929" i="3" s="1"/>
  <c r="I7929" i="3"/>
  <c r="J7929" i="3" s="1"/>
  <c r="P7928" i="3" l="1"/>
  <c r="G7930" i="3"/>
  <c r="F7930" i="3"/>
  <c r="C7930" i="3"/>
  <c r="D7930" i="3"/>
  <c r="B7930" i="3"/>
  <c r="H7930" i="3" s="1"/>
  <c r="I7930" i="3" s="1"/>
  <c r="J7930" i="3" s="1"/>
  <c r="P7929" i="3" s="1"/>
  <c r="E7930" i="3"/>
  <c r="K7930" i="3" l="1"/>
  <c r="N7930" i="3" s="1"/>
  <c r="M7930" i="3" l="1"/>
  <c r="L7930" i="3" s="1"/>
  <c r="O7930" i="3" s="1"/>
  <c r="F7931" i="3" l="1"/>
  <c r="B7931" i="3"/>
  <c r="H7931" i="3" s="1"/>
  <c r="E7931" i="3"/>
  <c r="I7931" i="3" s="1"/>
  <c r="J7931" i="3" s="1"/>
  <c r="C7931" i="3"/>
  <c r="D7931" i="3"/>
  <c r="K7931" i="3"/>
  <c r="N7931" i="3" s="1"/>
  <c r="G7931" i="3"/>
  <c r="P7930" i="3" l="1"/>
  <c r="L7931" i="3"/>
  <c r="O7931" i="3" s="1"/>
  <c r="M7931" i="3"/>
  <c r="D7932" i="3" l="1"/>
  <c r="F7932" i="3"/>
  <c r="C7932" i="3"/>
  <c r="E7932" i="3"/>
  <c r="B7932" i="3"/>
  <c r="K7932" i="3" s="1"/>
  <c r="N7932" i="3" s="1"/>
  <c r="G7932" i="3"/>
  <c r="M7932" i="3" s="1"/>
  <c r="L7932" i="3" s="1"/>
  <c r="O7932" i="3" s="1"/>
  <c r="H7932" i="3" l="1"/>
  <c r="I7932" i="3" s="1"/>
  <c r="J7932" i="3" s="1"/>
  <c r="P7931" i="3" s="1"/>
  <c r="C7933" i="3" l="1"/>
  <c r="B7933" i="3"/>
  <c r="H7933" i="3" s="1"/>
  <c r="D7933" i="3"/>
  <c r="E7933" i="3"/>
  <c r="F7933" i="3"/>
  <c r="G7933" i="3"/>
  <c r="K7933" i="3" l="1"/>
  <c r="N7933" i="3" s="1"/>
  <c r="I7933" i="3"/>
  <c r="J7933" i="3" s="1"/>
  <c r="P7932" i="3" l="1"/>
  <c r="M7933" i="3"/>
  <c r="L7933" i="3" s="1"/>
  <c r="O7933" i="3" s="1"/>
  <c r="B7934" i="3" l="1"/>
  <c r="H7934" i="3" s="1"/>
  <c r="F7934" i="3"/>
  <c r="E7934" i="3"/>
  <c r="C7934" i="3"/>
  <c r="D7934" i="3"/>
  <c r="K7934" i="3"/>
  <c r="N7934" i="3" s="1"/>
  <c r="G7934" i="3"/>
  <c r="M7934" i="3" s="1"/>
  <c r="L7934" i="3" s="1"/>
  <c r="O7934" i="3" s="1"/>
  <c r="G7935" i="3" l="1"/>
  <c r="B7935" i="3"/>
  <c r="F7935" i="3"/>
  <c r="D7935" i="3"/>
  <c r="C7935" i="3"/>
  <c r="E7935" i="3"/>
  <c r="M7935" i="3" s="1"/>
  <c r="L7935" i="3" s="1"/>
  <c r="O7935" i="3" s="1"/>
  <c r="K7935" i="3"/>
  <c r="N7935" i="3" s="1"/>
  <c r="I7934" i="3"/>
  <c r="J7934" i="3" s="1"/>
  <c r="P7933" i="3" s="1"/>
  <c r="G7936" i="3" l="1"/>
  <c r="B7936" i="3"/>
  <c r="C7936" i="3"/>
  <c r="F7936" i="3"/>
  <c r="E7936" i="3"/>
  <c r="D7936" i="3"/>
  <c r="K7936" i="3"/>
  <c r="N7936" i="3" s="1"/>
  <c r="M7936" i="3"/>
  <c r="H7935" i="3"/>
  <c r="I7935" i="3"/>
  <c r="J7935" i="3" s="1"/>
  <c r="P7934" i="3" s="1"/>
  <c r="L7936" i="3" l="1"/>
  <c r="O7936" i="3" s="1"/>
  <c r="H7936" i="3"/>
  <c r="I7936" i="3" s="1"/>
  <c r="J7936" i="3" s="1"/>
  <c r="P7935" i="3" s="1"/>
  <c r="G7937" i="3" l="1"/>
  <c r="B7937" i="3"/>
  <c r="D7937" i="3"/>
  <c r="F7937" i="3"/>
  <c r="K7937" i="3"/>
  <c r="N7937" i="3" s="1"/>
  <c r="C7937" i="3"/>
  <c r="H7937" i="3"/>
  <c r="I7937" i="3" s="1"/>
  <c r="J7937" i="3" s="1"/>
  <c r="P7936" i="3" s="1"/>
  <c r="E7937" i="3"/>
  <c r="M7937" i="3" l="1"/>
  <c r="L7937" i="3" s="1"/>
  <c r="O7937" i="3" s="1"/>
  <c r="F7938" i="3" l="1"/>
  <c r="D7938" i="3"/>
  <c r="C7938" i="3"/>
  <c r="B7938" i="3"/>
  <c r="H7938" i="3" s="1"/>
  <c r="E7938" i="3"/>
  <c r="M7938" i="3" s="1"/>
  <c r="L7938" i="3" s="1"/>
  <c r="O7938" i="3" s="1"/>
  <c r="K7938" i="3"/>
  <c r="N7938" i="3" s="1"/>
  <c r="G7938" i="3"/>
  <c r="B7939" i="3" l="1"/>
  <c r="D7939" i="3"/>
  <c r="C7939" i="3"/>
  <c r="G7939" i="3"/>
  <c r="E7939" i="3"/>
  <c r="M7939" i="3" s="1"/>
  <c r="K7939" i="3"/>
  <c r="N7939" i="3" s="1"/>
  <c r="L7939" i="3" s="1"/>
  <c r="O7939" i="3" s="1"/>
  <c r="F7939" i="3"/>
  <c r="I7938" i="3"/>
  <c r="J7938" i="3" s="1"/>
  <c r="H7939" i="3" l="1"/>
  <c r="I7939" i="3" s="1"/>
  <c r="J7939" i="3" s="1"/>
  <c r="P7937" i="3"/>
  <c r="B7940" i="3" l="1"/>
  <c r="K7940" i="3" s="1"/>
  <c r="N7940" i="3" s="1"/>
  <c r="D7940" i="3"/>
  <c r="F7940" i="3"/>
  <c r="E7940" i="3"/>
  <c r="H7940" i="3"/>
  <c r="I7940" i="3" s="1"/>
  <c r="J7940" i="3" s="1"/>
  <c r="P7939" i="3" s="1"/>
  <c r="C7940" i="3"/>
  <c r="P7938" i="3"/>
  <c r="G7940" i="3"/>
  <c r="M7940" i="3" l="1"/>
  <c r="L7940" i="3" s="1"/>
  <c r="O7940" i="3" s="1"/>
  <c r="G7941" i="3" l="1"/>
  <c r="F7941" i="3" l="1"/>
  <c r="C7941" i="3"/>
  <c r="B7941" i="3"/>
  <c r="K7941" i="3" s="1"/>
  <c r="N7941" i="3" s="1"/>
  <c r="D7941" i="3"/>
  <c r="E7941" i="3"/>
  <c r="M7941" i="3" l="1"/>
  <c r="L7941" i="3" s="1"/>
  <c r="O7941" i="3" s="1"/>
  <c r="H7941" i="3"/>
  <c r="I7941" i="3" s="1"/>
  <c r="J7941" i="3" s="1"/>
  <c r="P7940" i="3" l="1"/>
  <c r="G7942" i="3"/>
  <c r="F7942" i="3" l="1"/>
  <c r="D7942" i="3"/>
  <c r="C7942" i="3"/>
  <c r="B7942" i="3"/>
  <c r="K7942" i="3" s="1"/>
  <c r="N7942" i="3" s="1"/>
  <c r="E7942" i="3"/>
  <c r="M7942" i="3" s="1"/>
  <c r="L7942" i="3" s="1"/>
  <c r="O7942" i="3" s="1"/>
  <c r="H7942" i="3"/>
  <c r="I7942" i="3" l="1"/>
  <c r="J7942" i="3" s="1"/>
  <c r="C7943" i="3" l="1"/>
  <c r="E7943" i="3"/>
  <c r="I7943" i="3" s="1"/>
  <c r="J7943" i="3" s="1"/>
  <c r="P7942" i="3" s="1"/>
  <c r="F7943" i="3"/>
  <c r="B7943" i="3"/>
  <c r="H7943" i="3" s="1"/>
  <c r="D7943" i="3"/>
  <c r="P7941" i="3"/>
  <c r="G7943" i="3"/>
  <c r="K7943" i="3" l="1"/>
  <c r="N7943" i="3" s="1"/>
  <c r="M7943" i="3" l="1"/>
  <c r="L7943" i="3" s="1"/>
  <c r="O7943" i="3" s="1"/>
  <c r="B7944" i="3" l="1"/>
  <c r="F7944" i="3"/>
  <c r="E7944" i="3"/>
  <c r="M7944" i="3" s="1"/>
  <c r="L7944" i="3" s="1"/>
  <c r="O7944" i="3" s="1"/>
  <c r="H7944" i="3"/>
  <c r="C7944" i="3"/>
  <c r="K7944" i="3"/>
  <c r="N7944" i="3" s="1"/>
  <c r="D7944" i="3"/>
  <c r="I7944" i="3"/>
  <c r="J7944" i="3" s="1"/>
  <c r="P7943" i="3" s="1"/>
  <c r="G7944" i="3"/>
  <c r="F7945" i="3" l="1"/>
  <c r="D7945" i="3"/>
  <c r="C7945" i="3"/>
  <c r="B7945" i="3"/>
  <c r="H7945" i="3" s="1"/>
  <c r="E7945" i="3"/>
  <c r="M7945" i="3" s="1"/>
  <c r="K7945" i="3"/>
  <c r="N7945" i="3" s="1"/>
  <c r="G7945" i="3"/>
  <c r="L7945" i="3" l="1"/>
  <c r="O7945" i="3" s="1"/>
  <c r="I7945" i="3"/>
  <c r="J7945" i="3" s="1"/>
  <c r="P7944" i="3" s="1"/>
  <c r="D7946" i="3" l="1"/>
  <c r="C7946" i="3"/>
  <c r="F7946" i="3"/>
  <c r="B7946" i="3"/>
  <c r="H7946" i="3" s="1"/>
  <c r="E7946" i="3"/>
  <c r="M7946" i="3" s="1"/>
  <c r="K7946" i="3"/>
  <c r="N7946" i="3" s="1"/>
  <c r="G7946" i="3"/>
  <c r="L7946" i="3" l="1"/>
  <c r="O7946" i="3" s="1"/>
  <c r="I7946" i="3"/>
  <c r="J7946" i="3" s="1"/>
  <c r="P7945" i="3" s="1"/>
  <c r="F7947" i="3" l="1"/>
  <c r="B7947" i="3"/>
  <c r="H7947" i="3" s="1"/>
  <c r="E7947" i="3"/>
  <c r="C7947" i="3"/>
  <c r="D7947" i="3"/>
  <c r="K7947" i="3"/>
  <c r="N7947" i="3" s="1"/>
  <c r="G7947" i="3"/>
  <c r="M7947" i="3" s="1"/>
  <c r="L7947" i="3" l="1"/>
  <c r="O7947" i="3" s="1"/>
  <c r="I7947" i="3"/>
  <c r="J7947" i="3" s="1"/>
  <c r="P7946" i="3" s="1"/>
  <c r="C7948" i="3" l="1"/>
  <c r="E7948" i="3"/>
  <c r="M7948" i="3" s="1"/>
  <c r="L7948" i="3" s="1"/>
  <c r="O7948" i="3" s="1"/>
  <c r="D7948" i="3"/>
  <c r="F7948" i="3"/>
  <c r="B7948" i="3"/>
  <c r="K7948" i="3" s="1"/>
  <c r="N7948" i="3" s="1"/>
  <c r="H7948" i="3"/>
  <c r="I7948" i="3" s="1"/>
  <c r="J7948" i="3" s="1"/>
  <c r="G7948" i="3"/>
  <c r="P7947" i="3" l="1"/>
  <c r="C7949" i="3" l="1"/>
  <c r="D7949" i="3"/>
  <c r="F7949" i="3"/>
  <c r="B7949" i="3"/>
  <c r="K7949" i="3" s="1"/>
  <c r="E7949" i="3"/>
  <c r="G7949" i="3"/>
  <c r="N7949" i="3" l="1"/>
  <c r="L7949" i="3" s="1"/>
  <c r="O7949" i="3" s="1"/>
  <c r="M7949" i="3"/>
  <c r="I7949" i="3"/>
  <c r="J7949" i="3" s="1"/>
  <c r="H7949" i="3"/>
  <c r="P7948" i="3" l="1"/>
  <c r="B7950" i="3" l="1"/>
  <c r="K7950" i="3" s="1"/>
  <c r="N7950" i="3" s="1"/>
  <c r="E7950" i="3"/>
  <c r="M7950" i="3" s="1"/>
  <c r="F7950" i="3"/>
  <c r="D7950" i="3"/>
  <c r="C7950" i="3"/>
  <c r="G7950" i="3"/>
  <c r="L7950" i="3" l="1"/>
  <c r="O7950" i="3" s="1"/>
  <c r="H7950" i="3"/>
  <c r="I7950" i="3" s="1"/>
  <c r="J7950" i="3" s="1"/>
  <c r="P7949" i="3" s="1"/>
  <c r="C7951" i="3" l="1"/>
  <c r="E7951" i="3"/>
  <c r="F7951" i="3"/>
  <c r="B7951" i="3"/>
  <c r="H7951" i="3" s="1"/>
  <c r="D7951" i="3"/>
  <c r="G7951" i="3"/>
  <c r="I7951" i="3" l="1"/>
  <c r="J7951" i="3" s="1"/>
  <c r="P7950" i="3" s="1"/>
  <c r="K7951" i="3"/>
  <c r="N7951" i="3" s="1"/>
  <c r="M7951" i="3" l="1"/>
  <c r="L7951" i="3" s="1"/>
  <c r="O7951" i="3" s="1"/>
  <c r="G7952" i="3" l="1"/>
  <c r="F7952" i="3"/>
  <c r="B7952" i="3"/>
  <c r="K7952" i="3" s="1"/>
  <c r="N7952" i="3" s="1"/>
  <c r="C7952" i="3"/>
  <c r="D7952" i="3"/>
  <c r="H7952" i="3"/>
  <c r="E7952" i="3"/>
  <c r="M7952" i="3" l="1"/>
  <c r="L7952" i="3" s="1"/>
  <c r="O7952" i="3" s="1"/>
  <c r="I7952" i="3"/>
  <c r="J7952" i="3" s="1"/>
  <c r="P7951" i="3" l="1"/>
  <c r="F7953" i="3" l="1"/>
  <c r="H7953" i="3"/>
  <c r="I7953" i="3" s="1"/>
  <c r="J7953" i="3" s="1"/>
  <c r="P7952" i="3" s="1"/>
  <c r="B7953" i="3"/>
  <c r="K7953" i="3" s="1"/>
  <c r="N7953" i="3" s="1"/>
  <c r="D7953" i="3"/>
  <c r="C7953" i="3"/>
  <c r="E7953" i="3"/>
  <c r="G7953" i="3"/>
  <c r="M7953" i="3" l="1"/>
  <c r="L7953" i="3" s="1"/>
  <c r="O7953" i="3" s="1"/>
  <c r="D7954" i="3" l="1"/>
  <c r="E7954" i="3"/>
  <c r="B7954" i="3"/>
  <c r="H7954" i="3" s="1"/>
  <c r="I7954" i="3" s="1"/>
  <c r="J7954" i="3" s="1"/>
  <c r="P7953" i="3" s="1"/>
  <c r="C7954" i="3"/>
  <c r="F7954" i="3"/>
  <c r="G7954" i="3"/>
  <c r="K7954" i="3" l="1"/>
  <c r="N7954" i="3" s="1"/>
  <c r="M7954" i="3" l="1"/>
  <c r="L7954" i="3" s="1"/>
  <c r="O7954" i="3" s="1"/>
  <c r="E7955" i="3" l="1"/>
  <c r="M7955" i="3" s="1"/>
  <c r="L7955" i="3" s="1"/>
  <c r="O7955" i="3" s="1"/>
  <c r="H7955" i="3"/>
  <c r="C7955" i="3"/>
  <c r="B7955" i="3"/>
  <c r="K7955" i="3" s="1"/>
  <c r="N7955" i="3" s="1"/>
  <c r="D7955" i="3"/>
  <c r="F7955" i="3"/>
  <c r="G7955" i="3"/>
  <c r="I7955" i="3" l="1"/>
  <c r="J7955" i="3" s="1"/>
  <c r="P7954" i="3" s="1"/>
  <c r="B7956" i="3" l="1"/>
  <c r="H7956" i="3" s="1"/>
  <c r="D7956" i="3"/>
  <c r="C7956" i="3"/>
  <c r="E7956" i="3"/>
  <c r="K7956" i="3"/>
  <c r="N7956" i="3" s="1"/>
  <c r="L7956" i="3" s="1"/>
  <c r="O7956" i="3" s="1"/>
  <c r="F7956" i="3"/>
  <c r="G7956" i="3"/>
  <c r="M7956" i="3" s="1"/>
  <c r="I7956" i="3" l="1"/>
  <c r="J7956" i="3" s="1"/>
  <c r="P7955" i="3" s="1"/>
  <c r="C7957" i="3" l="1"/>
  <c r="B7957" i="3"/>
  <c r="H7957" i="3" s="1"/>
  <c r="E7957" i="3"/>
  <c r="I7957" i="3" s="1"/>
  <c r="J7957" i="3" s="1"/>
  <c r="P7956" i="3" s="1"/>
  <c r="D7957" i="3"/>
  <c r="F7957" i="3"/>
  <c r="K7957" i="3"/>
  <c r="N7957" i="3" s="1"/>
  <c r="G7957" i="3"/>
  <c r="M7957" i="3" s="1"/>
  <c r="L7957" i="3" s="1"/>
  <c r="O7957" i="3" s="1"/>
  <c r="B7958" i="3" l="1"/>
  <c r="H7958" i="3" s="1"/>
  <c r="F7958" i="3"/>
  <c r="D7958" i="3"/>
  <c r="E7958" i="3"/>
  <c r="C7958" i="3"/>
  <c r="K7958" i="3"/>
  <c r="N7958" i="3" s="1"/>
  <c r="G7958" i="3"/>
  <c r="M7958" i="3" s="1"/>
  <c r="L7958" i="3" s="1"/>
  <c r="O7958" i="3" s="1"/>
  <c r="G7959" i="3" l="1"/>
  <c r="E7959" i="3"/>
  <c r="D7959" i="3"/>
  <c r="B7959" i="3"/>
  <c r="K7959" i="3" s="1"/>
  <c r="C7959" i="3"/>
  <c r="F7959" i="3"/>
  <c r="I7958" i="3"/>
  <c r="J7958" i="3" s="1"/>
  <c r="P7957" i="3" s="1"/>
  <c r="N7959" i="3" l="1"/>
  <c r="M7959" i="3"/>
  <c r="I7959" i="3"/>
  <c r="J7959" i="3" s="1"/>
  <c r="P7958" i="3" s="1"/>
  <c r="H7959" i="3"/>
  <c r="L7959" i="3" l="1"/>
  <c r="O7959" i="3" s="1"/>
  <c r="D7960" i="3" l="1"/>
  <c r="F7960" i="3"/>
  <c r="E7960" i="3"/>
  <c r="B7960" i="3"/>
  <c r="H7960" i="3" s="1"/>
  <c r="I7960" i="3" s="1"/>
  <c r="J7960" i="3" s="1"/>
  <c r="P7959" i="3" s="1"/>
  <c r="C7960" i="3"/>
  <c r="K7960" i="3"/>
  <c r="N7960" i="3" s="1"/>
  <c r="G7960" i="3"/>
  <c r="M7960" i="3" s="1"/>
  <c r="L7960" i="3" l="1"/>
  <c r="O7960" i="3" s="1"/>
  <c r="G7961" i="3" l="1"/>
  <c r="D7961" i="3" l="1"/>
  <c r="B7961" i="3"/>
  <c r="K7961" i="3" s="1"/>
  <c r="N7961" i="3" s="1"/>
  <c r="C7961" i="3"/>
  <c r="E7961" i="3"/>
  <c r="F7961" i="3"/>
  <c r="I7961" i="3"/>
  <c r="J7961" i="3" s="1"/>
  <c r="P7960" i="3" s="1"/>
  <c r="H7961" i="3"/>
  <c r="M7961" i="3"/>
  <c r="L7961" i="3" l="1"/>
  <c r="O7961" i="3" s="1"/>
  <c r="C7962" i="3" l="1"/>
  <c r="E7962" i="3"/>
  <c r="M7962" i="3" s="1"/>
  <c r="L7962" i="3" s="1"/>
  <c r="O7962" i="3" s="1"/>
  <c r="D7962" i="3"/>
  <c r="F7962" i="3"/>
  <c r="B7962" i="3"/>
  <c r="H7962" i="3" s="1"/>
  <c r="K7962" i="3"/>
  <c r="N7962" i="3" s="1"/>
  <c r="G7962" i="3"/>
  <c r="C7963" i="3" l="1"/>
  <c r="F7963" i="3"/>
  <c r="E7963" i="3"/>
  <c r="B7963" i="3"/>
  <c r="H7963" i="3" s="1"/>
  <c r="I7963" i="3" s="1"/>
  <c r="J7963" i="3" s="1"/>
  <c r="G7963" i="3"/>
  <c r="D7963" i="3"/>
  <c r="I7962" i="3"/>
  <c r="J7962" i="3" s="1"/>
  <c r="M7963" i="3" l="1"/>
  <c r="P7961" i="3"/>
  <c r="P7962" i="3"/>
  <c r="K7963" i="3"/>
  <c r="N7963" i="3" s="1"/>
  <c r="L7963" i="3" l="1"/>
  <c r="O7963" i="3" s="1"/>
  <c r="D7964" i="3" l="1"/>
  <c r="E7964" i="3"/>
  <c r="B7964" i="3"/>
  <c r="H7964" i="3" s="1"/>
  <c r="F7964" i="3"/>
  <c r="C7964" i="3"/>
  <c r="K7964" i="3"/>
  <c r="N7964" i="3" s="1"/>
  <c r="G7964" i="3"/>
  <c r="M7964" i="3" s="1"/>
  <c r="L7964" i="3" l="1"/>
  <c r="O7964" i="3" s="1"/>
  <c r="I7964" i="3"/>
  <c r="J7964" i="3" s="1"/>
  <c r="P7963" i="3" s="1"/>
  <c r="E7965" i="3" l="1"/>
  <c r="B7965" i="3"/>
  <c r="K7965" i="3" s="1"/>
  <c r="N7965" i="3" s="1"/>
  <c r="C7965" i="3"/>
  <c r="F7965" i="3"/>
  <c r="H7965" i="3"/>
  <c r="D7965" i="3"/>
  <c r="G7965" i="3"/>
  <c r="M7965" i="3" l="1"/>
  <c r="L7965" i="3" s="1"/>
  <c r="O7965" i="3" s="1"/>
  <c r="I7965" i="3"/>
  <c r="J7965" i="3" s="1"/>
  <c r="P7964" i="3" s="1"/>
  <c r="B7966" i="3" l="1"/>
  <c r="H7966" i="3" s="1"/>
  <c r="D7966" i="3"/>
  <c r="C7966" i="3"/>
  <c r="K7966" i="3"/>
  <c r="N7966" i="3" s="1"/>
  <c r="E7966" i="3"/>
  <c r="I7966" i="3" s="1"/>
  <c r="J7966" i="3" s="1"/>
  <c r="P7965" i="3" s="1"/>
  <c r="F7966" i="3"/>
  <c r="G7966" i="3"/>
  <c r="M7966" i="3" l="1"/>
  <c r="L7966" i="3" s="1"/>
  <c r="O7966" i="3" s="1"/>
  <c r="B7967" i="3" l="1"/>
  <c r="H7967" i="3" s="1"/>
  <c r="E7967" i="3"/>
  <c r="M7967" i="3" s="1"/>
  <c r="D7967" i="3"/>
  <c r="C7967" i="3"/>
  <c r="F7967" i="3"/>
  <c r="K7967" i="3"/>
  <c r="N7967" i="3" s="1"/>
  <c r="L7967" i="3" s="1"/>
  <c r="O7967" i="3" s="1"/>
  <c r="G7967" i="3"/>
  <c r="E7968" i="3" l="1"/>
  <c r="D7968" i="3"/>
  <c r="F7968" i="3"/>
  <c r="K7968" i="3"/>
  <c r="N7968" i="3" s="1"/>
  <c r="G7968" i="3"/>
  <c r="B7968" i="3"/>
  <c r="C7968" i="3"/>
  <c r="I7967" i="3"/>
  <c r="J7967" i="3" s="1"/>
  <c r="P7966" i="3" s="1"/>
  <c r="H7968" i="3" l="1"/>
  <c r="I7968" i="3" s="1"/>
  <c r="J7968" i="3" s="1"/>
  <c r="P7967" i="3" s="1"/>
  <c r="M7968" i="3"/>
  <c r="L7968" i="3" s="1"/>
  <c r="O7968" i="3" s="1"/>
  <c r="F7969" i="3" l="1"/>
  <c r="D7969" i="3"/>
  <c r="C7969" i="3"/>
  <c r="G7969" i="3"/>
  <c r="B7969" i="3"/>
  <c r="H7969" i="3" s="1"/>
  <c r="E7969" i="3"/>
  <c r="I7969" i="3" s="1"/>
  <c r="J7969" i="3" s="1"/>
  <c r="P7968" i="3" s="1"/>
  <c r="K7969" i="3" l="1"/>
  <c r="N7969" i="3" s="1"/>
  <c r="M7969" i="3" l="1"/>
  <c r="L7969" i="3" s="1"/>
  <c r="O7969" i="3" s="1"/>
  <c r="F7970" i="3" l="1"/>
  <c r="B7970" i="3"/>
  <c r="K7970" i="3" s="1"/>
  <c r="N7970" i="3" s="1"/>
  <c r="C7970" i="3"/>
  <c r="E7970" i="3"/>
  <c r="G7970" i="3"/>
  <c r="M7970" i="3" s="1"/>
  <c r="L7970" i="3" s="1"/>
  <c r="O7970" i="3" s="1"/>
  <c r="D7970" i="3"/>
  <c r="H7970" i="3"/>
  <c r="I7970" i="3" s="1"/>
  <c r="J7970" i="3" s="1"/>
  <c r="P7969" i="3" s="1"/>
  <c r="D7971" i="3" l="1"/>
  <c r="E7971" i="3"/>
  <c r="M7971" i="3" s="1"/>
  <c r="L7971" i="3" s="1"/>
  <c r="O7971" i="3" s="1"/>
  <c r="B7971" i="3"/>
  <c r="H7971" i="3" s="1"/>
  <c r="I7971" i="3" s="1"/>
  <c r="J7971" i="3" s="1"/>
  <c r="F7971" i="3"/>
  <c r="K7971" i="3"/>
  <c r="N7971" i="3" s="1"/>
  <c r="C7971" i="3"/>
  <c r="G7971" i="3"/>
  <c r="G7972" i="3" l="1"/>
  <c r="P7970" i="3"/>
  <c r="F7972" i="3" l="1"/>
  <c r="E7972" i="3"/>
  <c r="M7972" i="3" s="1"/>
  <c r="L7972" i="3" s="1"/>
  <c r="O7972" i="3" s="1"/>
  <c r="C7972" i="3"/>
  <c r="D7972" i="3"/>
  <c r="B7972" i="3"/>
  <c r="K7972" i="3" s="1"/>
  <c r="N7972" i="3" s="1"/>
  <c r="H7972" i="3"/>
  <c r="I7972" i="3" s="1"/>
  <c r="J7972" i="3" s="1"/>
  <c r="P7971" i="3" s="1"/>
  <c r="F7973" i="3" l="1"/>
  <c r="C7973" i="3"/>
  <c r="D7973" i="3"/>
  <c r="E7973" i="3"/>
  <c r="B7973" i="3"/>
  <c r="H7973" i="3" s="1"/>
  <c r="I7973" i="3" s="1"/>
  <c r="J7973" i="3" s="1"/>
  <c r="P7972" i="3" s="1"/>
  <c r="G7973" i="3"/>
  <c r="K7973" i="3" l="1"/>
  <c r="N7973" i="3" s="1"/>
  <c r="M7973" i="3" l="1"/>
  <c r="L7973" i="3" s="1"/>
  <c r="O7973" i="3" s="1"/>
  <c r="F7974" i="3" l="1"/>
  <c r="B7974" i="3"/>
  <c r="H7974" i="3" s="1"/>
  <c r="C7974" i="3"/>
  <c r="G7974" i="3"/>
  <c r="D7974" i="3"/>
  <c r="K7974" i="3"/>
  <c r="N7974" i="3" s="1"/>
  <c r="E7974" i="3"/>
  <c r="M7974" i="3" s="1"/>
  <c r="L7974" i="3" l="1"/>
  <c r="O7974" i="3" s="1"/>
  <c r="I7974" i="3"/>
  <c r="J7974" i="3" s="1"/>
  <c r="P7973" i="3" s="1"/>
  <c r="C7975" i="3" l="1"/>
  <c r="B7975" i="3"/>
  <c r="H7975" i="3" s="1"/>
  <c r="D7975" i="3"/>
  <c r="F7975" i="3"/>
  <c r="E7975" i="3"/>
  <c r="M7975" i="3" s="1"/>
  <c r="K7975" i="3"/>
  <c r="N7975" i="3"/>
  <c r="G7975" i="3"/>
  <c r="L7975" i="3" l="1"/>
  <c r="O7975" i="3" s="1"/>
  <c r="I7975" i="3"/>
  <c r="J7975" i="3" s="1"/>
  <c r="P7974" i="3" s="1"/>
  <c r="G7976" i="3" l="1"/>
  <c r="E7976" i="3"/>
  <c r="I7976" i="3" s="1"/>
  <c r="J7976" i="3" s="1"/>
  <c r="P7975" i="3" s="1"/>
  <c r="F7976" i="3"/>
  <c r="C7976" i="3"/>
  <c r="D7976" i="3"/>
  <c r="H7976" i="3"/>
  <c r="B7976" i="3"/>
  <c r="K7976" i="3" s="1"/>
  <c r="N7976" i="3" s="1"/>
  <c r="M7976" i="3" l="1"/>
  <c r="L7976" i="3" s="1"/>
  <c r="O7976" i="3" s="1"/>
  <c r="E7977" i="3" l="1"/>
  <c r="B7977" i="3"/>
  <c r="H7977" i="3" s="1"/>
  <c r="D7977" i="3"/>
  <c r="F7977" i="3"/>
  <c r="C7977" i="3"/>
  <c r="G7977" i="3"/>
  <c r="K7977" i="3" l="1"/>
  <c r="N7977" i="3" s="1"/>
  <c r="I7977" i="3"/>
  <c r="J7977" i="3" s="1"/>
  <c r="P7976" i="3" s="1"/>
  <c r="M7977" i="3" l="1"/>
  <c r="L7977" i="3" s="1"/>
  <c r="O7977" i="3" s="1"/>
  <c r="C7978" i="3" l="1"/>
  <c r="F7978" i="3"/>
  <c r="D7978" i="3"/>
  <c r="B7978" i="3"/>
  <c r="H7978" i="3" s="1"/>
  <c r="E7978" i="3"/>
  <c r="M7978" i="3" s="1"/>
  <c r="L7978" i="3" s="1"/>
  <c r="O7978" i="3" s="1"/>
  <c r="K7978" i="3"/>
  <c r="N7978" i="3" s="1"/>
  <c r="G7978" i="3"/>
  <c r="E7979" i="3" l="1"/>
  <c r="B7979" i="3"/>
  <c r="G7979" i="3"/>
  <c r="F7979" i="3"/>
  <c r="D7979" i="3"/>
  <c r="C7979" i="3"/>
  <c r="I7978" i="3"/>
  <c r="J7978" i="3" s="1"/>
  <c r="P7977" i="3" s="1"/>
  <c r="H7979" i="3" l="1"/>
  <c r="I7979" i="3" s="1"/>
  <c r="J7979" i="3" s="1"/>
  <c r="P7978" i="3" s="1"/>
  <c r="K7979" i="3"/>
  <c r="N7979" i="3" l="1"/>
  <c r="M7979" i="3"/>
  <c r="L7979" i="3" l="1"/>
  <c r="O7979" i="3" s="1"/>
  <c r="G7980" i="3" l="1"/>
  <c r="M7980" i="3" s="1"/>
  <c r="L7980" i="3" s="1"/>
  <c r="O7980" i="3" s="1"/>
  <c r="F7980" i="3"/>
  <c r="D7980" i="3"/>
  <c r="B7980" i="3"/>
  <c r="K7980" i="3" s="1"/>
  <c r="N7980" i="3" s="1"/>
  <c r="E7980" i="3"/>
  <c r="C7980" i="3"/>
  <c r="B7981" i="3" l="1"/>
  <c r="C7981" i="3"/>
  <c r="G7981" i="3"/>
  <c r="D7981" i="3"/>
  <c r="F7981" i="3"/>
  <c r="E7981" i="3"/>
  <c r="K7981" i="3"/>
  <c r="N7981" i="3" s="1"/>
  <c r="H7980" i="3"/>
  <c r="I7980" i="3" s="1"/>
  <c r="J7980" i="3" l="1"/>
  <c r="P7979" i="3" s="1"/>
  <c r="H7981" i="3"/>
  <c r="I7981" i="3"/>
  <c r="J7981" i="3" s="1"/>
  <c r="M7981" i="3"/>
  <c r="L7981" i="3" s="1"/>
  <c r="O7981" i="3" s="1"/>
  <c r="P7980" i="3" l="1"/>
  <c r="E7982" i="3" l="1"/>
  <c r="C7982" i="3"/>
  <c r="B7982" i="3"/>
  <c r="D7982" i="3"/>
  <c r="K7982" i="3"/>
  <c r="N7982" i="3" s="1"/>
  <c r="H7982" i="3"/>
  <c r="I7982" i="3" s="1"/>
  <c r="J7982" i="3" s="1"/>
  <c r="P7981" i="3" s="1"/>
  <c r="F7982" i="3"/>
  <c r="G7982" i="3"/>
  <c r="M7982" i="3" s="1"/>
  <c r="L7982" i="3" s="1"/>
  <c r="O7982" i="3" s="1"/>
  <c r="G7983" i="3" l="1"/>
  <c r="B7983" i="3" l="1"/>
  <c r="K7983" i="3" s="1"/>
  <c r="N7983" i="3" s="1"/>
  <c r="D7983" i="3"/>
  <c r="C7983" i="3"/>
  <c r="F7983" i="3"/>
  <c r="H7983" i="3"/>
  <c r="E7983" i="3"/>
  <c r="M7983" i="3" l="1"/>
  <c r="L7983" i="3" s="1"/>
  <c r="O7983" i="3" s="1"/>
  <c r="I7983" i="3"/>
  <c r="J7983" i="3" s="1"/>
  <c r="P7982" i="3" l="1"/>
  <c r="D7984" i="3" l="1"/>
  <c r="B7984" i="3"/>
  <c r="F7984" i="3"/>
  <c r="E7984" i="3"/>
  <c r="K7984" i="3"/>
  <c r="N7984" i="3" s="1"/>
  <c r="C7984" i="3"/>
  <c r="H7984" i="3"/>
  <c r="I7984" i="3" s="1"/>
  <c r="J7984" i="3" s="1"/>
  <c r="P7983" i="3" s="1"/>
  <c r="G7984" i="3"/>
  <c r="M7984" i="3" s="1"/>
  <c r="L7984" i="3" s="1"/>
  <c r="O7984" i="3" s="1"/>
  <c r="G7985" i="3" l="1"/>
  <c r="D7985" i="3" l="1"/>
  <c r="F7985" i="3"/>
  <c r="E7985" i="3"/>
  <c r="B7985" i="3"/>
  <c r="H7985" i="3" s="1"/>
  <c r="I7985" i="3" s="1"/>
  <c r="J7985" i="3" s="1"/>
  <c r="P7984" i="3" s="1"/>
  <c r="C7985" i="3"/>
  <c r="K7985" i="3"/>
  <c r="N7985" i="3" s="1"/>
  <c r="M7985" i="3" l="1"/>
  <c r="L7985" i="3" s="1"/>
  <c r="O7985" i="3" s="1"/>
  <c r="F7986" i="3" l="1"/>
  <c r="E7986" i="3"/>
  <c r="M7986" i="3" s="1"/>
  <c r="L7986" i="3" s="1"/>
  <c r="O7986" i="3" s="1"/>
  <c r="D7986" i="3"/>
  <c r="C7986" i="3"/>
  <c r="B7986" i="3"/>
  <c r="K7986" i="3" s="1"/>
  <c r="N7986" i="3" s="1"/>
  <c r="H7986" i="3"/>
  <c r="G7986" i="3"/>
  <c r="F7987" i="3" l="1"/>
  <c r="G7987" i="3"/>
  <c r="E7987" i="3"/>
  <c r="M7987" i="3" s="1"/>
  <c r="D7987" i="3"/>
  <c r="B7987" i="3"/>
  <c r="K7987" i="3" s="1"/>
  <c r="N7987" i="3" s="1"/>
  <c r="C7987" i="3"/>
  <c r="I7986" i="3"/>
  <c r="J7986" i="3" s="1"/>
  <c r="P7985" i="3" s="1"/>
  <c r="L7987" i="3" l="1"/>
  <c r="O7987" i="3" s="1"/>
  <c r="H7987" i="3"/>
  <c r="I7987" i="3" s="1"/>
  <c r="J7987" i="3" s="1"/>
  <c r="P7986" i="3" s="1"/>
  <c r="C7988" i="3" l="1"/>
  <c r="E7988" i="3"/>
  <c r="M7988" i="3" s="1"/>
  <c r="L7988" i="3" s="1"/>
  <c r="O7988" i="3" s="1"/>
  <c r="D7988" i="3"/>
  <c r="F7988" i="3"/>
  <c r="B7988" i="3"/>
  <c r="H7988" i="3" s="1"/>
  <c r="I7988" i="3" s="1"/>
  <c r="J7988" i="3" s="1"/>
  <c r="P7987" i="3" s="1"/>
  <c r="K7988" i="3"/>
  <c r="N7988" i="3" s="1"/>
  <c r="G7988" i="3"/>
  <c r="B7989" i="3" l="1"/>
  <c r="D7989" i="3"/>
  <c r="F7989" i="3"/>
  <c r="C7989" i="3"/>
  <c r="E7989" i="3"/>
  <c r="M7989" i="3" s="1"/>
  <c r="L7989" i="3" s="1"/>
  <c r="O7989" i="3" s="1"/>
  <c r="H7989" i="3"/>
  <c r="G7989" i="3"/>
  <c r="K7989" i="3"/>
  <c r="N7989" i="3" s="1"/>
  <c r="B7990" i="3" l="1"/>
  <c r="C7990" i="3"/>
  <c r="F7990" i="3"/>
  <c r="E7990" i="3"/>
  <c r="K7990" i="3"/>
  <c r="N7990" i="3" s="1"/>
  <c r="G7990" i="3"/>
  <c r="M7990" i="3" s="1"/>
  <c r="L7990" i="3" s="1"/>
  <c r="O7990" i="3" s="1"/>
  <c r="D7990" i="3"/>
  <c r="I7989" i="3"/>
  <c r="J7989" i="3" s="1"/>
  <c r="P7988" i="3" s="1"/>
  <c r="H7990" i="3" l="1"/>
  <c r="I7990" i="3" s="1"/>
  <c r="J7990" i="3" s="1"/>
  <c r="P7989" i="3" s="1"/>
  <c r="F7991" i="3" l="1"/>
  <c r="D7991" i="3"/>
  <c r="C7991" i="3"/>
  <c r="E7991" i="3"/>
  <c r="B7991" i="3"/>
  <c r="K7991" i="3" s="1"/>
  <c r="N7991" i="3" s="1"/>
  <c r="G7991" i="3"/>
  <c r="M7991" i="3" s="1"/>
  <c r="L7991" i="3" s="1"/>
  <c r="O7991" i="3" s="1"/>
  <c r="G7992" i="3" l="1"/>
  <c r="B7992" i="3"/>
  <c r="E7992" i="3"/>
  <c r="F7992" i="3"/>
  <c r="D7992" i="3"/>
  <c r="C7992" i="3"/>
  <c r="K7992" i="3"/>
  <c r="N7992" i="3" s="1"/>
  <c r="M7992" i="3"/>
  <c r="L7992" i="3" s="1"/>
  <c r="O7992" i="3" s="1"/>
  <c r="H7991" i="3"/>
  <c r="I7991" i="3" s="1"/>
  <c r="J7991" i="3" s="1"/>
  <c r="P7990" i="3" s="1"/>
  <c r="G7993" i="3" l="1"/>
  <c r="F7993" i="3"/>
  <c r="B7993" i="3"/>
  <c r="K7993" i="3" s="1"/>
  <c r="N7993" i="3" s="1"/>
  <c r="D7993" i="3"/>
  <c r="E7993" i="3"/>
  <c r="C7993" i="3"/>
  <c r="H7992" i="3"/>
  <c r="I7992" i="3" s="1"/>
  <c r="J7992" i="3" s="1"/>
  <c r="M7993" i="3" l="1"/>
  <c r="L7993" i="3" s="1"/>
  <c r="O7993" i="3" s="1"/>
  <c r="P7991" i="3"/>
  <c r="H7993" i="3"/>
  <c r="I7993" i="3" s="1"/>
  <c r="J7993" i="3" s="1"/>
  <c r="P7992" i="3" l="1"/>
  <c r="C7994" i="3" l="1"/>
  <c r="B7994" i="3"/>
  <c r="D7994" i="3"/>
  <c r="H7994" i="3"/>
  <c r="K7994" i="3"/>
  <c r="N7994" i="3" s="1"/>
  <c r="F7994" i="3"/>
  <c r="E7994" i="3"/>
  <c r="M7994" i="3" s="1"/>
  <c r="G7994" i="3"/>
  <c r="L7994" i="3" l="1"/>
  <c r="O7994" i="3" s="1"/>
  <c r="I7994" i="3"/>
  <c r="J7994" i="3" s="1"/>
  <c r="P7993" i="3" l="1"/>
  <c r="E7995" i="3" l="1"/>
  <c r="C7995" i="3"/>
  <c r="B7995" i="3"/>
  <c r="H7995" i="3" s="1"/>
  <c r="I7995" i="3" s="1"/>
  <c r="J7995" i="3" s="1"/>
  <c r="D7995" i="3"/>
  <c r="F7995" i="3"/>
  <c r="G7995" i="3"/>
  <c r="P7994" i="3" l="1"/>
  <c r="K7995" i="3"/>
  <c r="N7995" i="3" s="1"/>
  <c r="M7995" i="3" l="1"/>
  <c r="L7995" i="3" s="1"/>
  <c r="O7995" i="3" s="1"/>
  <c r="C7996" i="3" l="1"/>
  <c r="F7996" i="3"/>
  <c r="B7996" i="3"/>
  <c r="K7996" i="3" s="1"/>
  <c r="N7996" i="3" s="1"/>
  <c r="E7996" i="3"/>
  <c r="D7996" i="3"/>
  <c r="G7996" i="3"/>
  <c r="M7996" i="3" l="1"/>
  <c r="L7996" i="3" s="1"/>
  <c r="O7996" i="3" s="1"/>
  <c r="H7996" i="3"/>
  <c r="I7996" i="3" s="1"/>
  <c r="J7996" i="3" s="1"/>
  <c r="P7995" i="3" s="1"/>
  <c r="C7997" i="3" l="1"/>
  <c r="D7997" i="3"/>
  <c r="B7997" i="3"/>
  <c r="K7997" i="3" s="1"/>
  <c r="N7997" i="3" s="1"/>
  <c r="F7997" i="3"/>
  <c r="E7997" i="3"/>
  <c r="M7997" i="3" s="1"/>
  <c r="L7997" i="3" s="1"/>
  <c r="O7997" i="3" s="1"/>
  <c r="H7997" i="3"/>
  <c r="G7997" i="3"/>
  <c r="I7997" i="3" l="1"/>
  <c r="J7997" i="3" s="1"/>
  <c r="P7996" i="3" l="1"/>
  <c r="D7998" i="3"/>
  <c r="H7998" i="3"/>
  <c r="I7998" i="3" s="1"/>
  <c r="J7998" i="3" s="1"/>
  <c r="P7997" i="3" s="1"/>
  <c r="F7998" i="3"/>
  <c r="E7998" i="3"/>
  <c r="M7998" i="3" s="1"/>
  <c r="L7998" i="3" s="1"/>
  <c r="O7998" i="3" s="1"/>
  <c r="B7998" i="3"/>
  <c r="K7998" i="3" s="1"/>
  <c r="N7998" i="3" s="1"/>
  <c r="C7998" i="3"/>
  <c r="G7998" i="3"/>
  <c r="C7999" i="3" l="1"/>
  <c r="B7999" i="3"/>
  <c r="H7999" i="3" s="1"/>
  <c r="I7999" i="3" s="1"/>
  <c r="J7999" i="3" s="1"/>
  <c r="P7998" i="3" s="1"/>
  <c r="E7999" i="3"/>
  <c r="M7999" i="3" s="1"/>
  <c r="D7999" i="3"/>
  <c r="K7999" i="3"/>
  <c r="N7999" i="3" s="1"/>
  <c r="F7999" i="3"/>
  <c r="G7999" i="3"/>
  <c r="L7999" i="3" l="1"/>
  <c r="O7999" i="3" s="1"/>
  <c r="G8000" i="3" l="1"/>
  <c r="B8000" i="3"/>
  <c r="H8000" i="3" s="1"/>
  <c r="C8000" i="3"/>
  <c r="F8000" i="3"/>
  <c r="D8000" i="3"/>
  <c r="E8000" i="3"/>
  <c r="I8000" i="3" s="1"/>
  <c r="J8000" i="3" s="1"/>
  <c r="P7999" i="3" s="1"/>
  <c r="K8000" i="3" l="1"/>
  <c r="N8000" i="3" s="1"/>
  <c r="M8000" i="3" l="1"/>
  <c r="L8000" i="3" s="1"/>
  <c r="O8000" i="3" s="1"/>
  <c r="C8001" i="3" l="1"/>
  <c r="B8001" i="3"/>
  <c r="E8001" i="3"/>
  <c r="G8001" i="3"/>
  <c r="F8001" i="3"/>
  <c r="D8001" i="3"/>
  <c r="H8001" i="3"/>
  <c r="K8001" i="3"/>
  <c r="N8001" i="3" s="1"/>
  <c r="I8001" i="3"/>
  <c r="J8001" i="3" s="1"/>
  <c r="P8000" i="3" s="1"/>
  <c r="M8001" i="3" l="1"/>
  <c r="L8001" i="3" s="1"/>
  <c r="O8001" i="3" s="1"/>
  <c r="P8001" i="3" s="1"/>
</calcChain>
</file>

<file path=xl/sharedStrings.xml><?xml version="1.0" encoding="utf-8"?>
<sst xmlns="http://schemas.openxmlformats.org/spreadsheetml/2006/main" count="232" uniqueCount="100">
  <si>
    <t>Loan No</t>
  </si>
  <si>
    <t>Loan Name</t>
  </si>
  <si>
    <t>Amount</t>
  </si>
  <si>
    <t>Frequency</t>
  </si>
  <si>
    <t>Term</t>
  </si>
  <si>
    <t>Interest</t>
  </si>
  <si>
    <t>Car Loan</t>
  </si>
  <si>
    <t>Hire Purchase 1</t>
  </si>
  <si>
    <t>weekly</t>
  </si>
  <si>
    <t>fortnightly</t>
  </si>
  <si>
    <t>monthly</t>
  </si>
  <si>
    <t>Start Date</t>
  </si>
  <si>
    <t>weeks</t>
  </si>
  <si>
    <t>fortnights</t>
  </si>
  <si>
    <t>months</t>
  </si>
  <si>
    <t>Interest rate (p.a.)</t>
  </si>
  <si>
    <t>Enter Loans Details:</t>
  </si>
  <si>
    <t>Period Start</t>
  </si>
  <si>
    <t>Period No</t>
  </si>
  <si>
    <t>Month</t>
  </si>
  <si>
    <t>Open Balance</t>
  </si>
  <si>
    <t>Principal</t>
  </si>
  <si>
    <t>Payment</t>
  </si>
  <si>
    <t>Closing Balance</t>
  </si>
  <si>
    <t>Loan Amount</t>
  </si>
  <si>
    <t>Interest Rate</t>
  </si>
  <si>
    <t>Row Labels</t>
  </si>
  <si>
    <t>(blank)</t>
  </si>
  <si>
    <t>Grand Total</t>
  </si>
  <si>
    <t>Payment Date</t>
  </si>
  <si>
    <t>Values</t>
  </si>
  <si>
    <t>Principal ($)</t>
  </si>
  <si>
    <t>Interest ($)</t>
  </si>
  <si>
    <t>Payment ($)</t>
  </si>
  <si>
    <t>Closing Balance ($)</t>
  </si>
  <si>
    <t>Column Labels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</si>
  <si>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</si>
  <si>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</si>
  <si>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</si>
  <si>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</si>
  <si>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</si>
  <si>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</si>
  <si>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</si>
  <si>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</si>
  <si>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</si>
  <si>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</si>
  <si>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</si>
  <si>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</si>
  <si>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</si>
  <si>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</si>
  <si>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</si>
  <si>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</si>
  <si>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</si>
  <si>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</si>
  <si>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</si>
  <si>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</si>
  <si>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</si>
  <si>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</si>
  <si>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</si>
  <si>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</si>
  <si>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</si>
  <si>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</si>
  <si>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</si>
  <si>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</si>
  <si>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</si>
  <si>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</si>
  <si>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</si>
  <si>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</si>
  <si>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</si>
  <si>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</si>
  <si>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</si>
  <si>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</si>
  <si>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</si>
  <si>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</si>
  <si>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</si>
  <si>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</si>
  <si>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</si>
  <si>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</si>
  <si>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</si>
  <si>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</si>
  <si>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</si>
  <si>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</si>
  <si>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</si>
  <si>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</si>
  <si>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</si>
  <si>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</si>
  <si>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</si>
  <si>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Balance Owed</t>
  </si>
  <si>
    <t>Min</t>
  </si>
  <si>
    <t>Monthly Payments</t>
  </si>
  <si>
    <t>Monthly Closing Balance</t>
  </si>
  <si>
    <t>Principal Amount</t>
  </si>
  <si>
    <t>Payment Amount</t>
  </si>
  <si>
    <t>Interest Amount</t>
  </si>
  <si>
    <t>Debt Free Date Calculator</t>
  </si>
  <si>
    <t>Designed by:</t>
  </si>
  <si>
    <t>SmarteKits.com</t>
  </si>
  <si>
    <t>Premium Version:</t>
  </si>
  <si>
    <t>http://smartekits.com/debt-free-date-calculator/</t>
  </si>
  <si>
    <t>(Sample Version - interest rate locked at 12.6%)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</si>
</sst>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14" fontId="0" fillId="2" borderId="0" xfId="0" applyNumberFormat="1" applyFill="1" applyAlignment="1">
      <alignment horizontal="left"/>
    </xf>
    <xf numFmtId="0" fontId="0" fillId="2" borderId="0" xfId="0" applyFill="1" applyAlignment="1">
      <alignment horizontal="right"/>
    </xf>
    <xf numFmtId="0" fontId="0" fillId="2" borderId="0" xfId="0" applyFill="1"/>
    <xf numFmtId="4" fontId="0" fillId="0" borderId="0" xfId="0" applyNumberFormat="1"/>
    <xf numFmtId="0" fontId="0" fillId="0" borderId="0" xfId="0" pivotButton="1"/>
    <xf numFmtId="0" fontId="0" fillId="0" borderId="0" xfId="0" pivotButton="1" applyAlignment="1">
      <alignment horizontal="left"/>
    </xf>
    <xf numFmtId="4" fontId="3" fillId="0" borderId="0" xfId="0" applyNumberFormat="1" applyFont="1" applyFill="1"/>
    <xf numFmtId="0" fontId="2" fillId="3" borderId="2" xfId="0" applyFont="1" applyFill="1" applyBorder="1" applyAlignment="1">
      <alignment horizontal="left"/>
    </xf>
    <xf numFmtId="0" fontId="0" fillId="3" borderId="3" xfId="0" applyFill="1" applyBorder="1" applyAlignment="1">
      <alignment horizontal="left"/>
    </xf>
    <xf numFmtId="14" fontId="0" fillId="3" borderId="4" xfId="0" applyNumberFormat="1" applyFill="1" applyBorder="1" applyAlignment="1">
      <alignment horizontal="left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left"/>
    </xf>
    <xf numFmtId="14" fontId="0" fillId="3" borderId="7" xfId="0" applyNumberFormat="1" applyFill="1" applyBorder="1" applyAlignment="1">
      <alignment horizontal="left"/>
    </xf>
    <xf numFmtId="0" fontId="1" fillId="3" borderId="1" xfId="0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/>
    <xf numFmtId="0" fontId="0" fillId="0" borderId="0" xfId="0" applyProtection="1"/>
    <xf numFmtId="0" fontId="0" fillId="0" borderId="0" xfId="0" applyAlignment="1" applyProtection="1">
      <alignment horizontal="left"/>
    </xf>
    <xf numFmtId="4" fontId="0" fillId="0" borderId="0" xfId="0" applyNumberFormat="1" applyProtection="1"/>
    <xf numFmtId="10" fontId="0" fillId="0" borderId="0" xfId="0" applyNumberFormat="1" applyProtection="1"/>
    <xf numFmtId="14" fontId="0" fillId="0" borderId="0" xfId="0" applyNumberFormat="1" applyAlignment="1" applyProtection="1">
      <alignment horizontal="left"/>
    </xf>
    <xf numFmtId="14" fontId="0" fillId="0" borderId="0" xfId="0" applyNumberFormat="1" applyProtection="1"/>
    <xf numFmtId="4" fontId="0" fillId="2" borderId="0" xfId="0" applyNumberFormat="1" applyFill="1" applyAlignment="1">
      <alignment horizontal="right"/>
    </xf>
    <xf numFmtId="4" fontId="1" fillId="3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6" fillId="2" borderId="0" xfId="0" applyFont="1" applyFill="1" applyProtection="1"/>
    <xf numFmtId="0" fontId="0" fillId="2" borderId="0" xfId="0" applyFill="1" applyProtection="1"/>
    <xf numFmtId="0" fontId="9" fillId="2" borderId="0" xfId="0" applyFont="1" applyFill="1" applyProtection="1"/>
    <xf numFmtId="0" fontId="8" fillId="2" borderId="0" xfId="0" applyFont="1" applyFill="1" applyProtection="1"/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Fill="1" applyBorder="1" applyAlignment="1" applyProtection="1">
      <alignment horizontal="left"/>
      <protection locked="0"/>
    </xf>
    <xf numFmtId="14" fontId="0" fillId="0" borderId="1" xfId="0" applyNumberFormat="1" applyFill="1" applyBorder="1" applyAlignment="1" applyProtection="1">
      <alignment horizontal="left"/>
      <protection locked="0"/>
    </xf>
    <xf numFmtId="4" fontId="0" fillId="0" borderId="1" xfId="0" applyNumberFormat="1" applyFill="1" applyBorder="1" applyAlignment="1" applyProtection="1">
      <alignment horizontal="right"/>
      <protection locked="0"/>
    </xf>
    <xf numFmtId="0" fontId="1" fillId="4" borderId="1" xfId="0" applyFont="1" applyFill="1" applyBorder="1" applyAlignment="1">
      <alignment horizontal="center" vertical="center" wrapText="1"/>
    </xf>
    <xf numFmtId="10" fontId="0" fillId="4" borderId="1" xfId="0" applyNumberFormat="1" applyFill="1" applyBorder="1" applyAlignment="1" applyProtection="1">
      <alignment horizontal="right"/>
      <protection hidden="1"/>
    </xf>
    <xf numFmtId="0" fontId="10" fillId="2" borderId="0" xfId="1" applyFill="1" applyAlignment="1"/>
    <xf numFmtId="0" fontId="0" fillId="0" borderId="0" xfId="0" applyAlignment="1"/>
  </cellXfs>
  <cellStyles count="2">
    <cellStyle name="Hyperlink" xfId="1" builtinId="8"/>
    <cellStyle name="Normal" xfId="0" builtinId="0"/>
  </cellStyles>
  <dxfs count="890">
    <dxf>
      <font>
        <color theme="4" tint="0.79998168889431442"/>
      </font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none">
          <bgColor auto="1"/>
        </patternFill>
      </fill>
    </dxf>
    <dxf>
      <font>
        <color theme="4" tint="0.79998168889431442"/>
      </font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color theme="4" tint="0.79998168889431442"/>
      </font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none">
          <bgColor auto="1"/>
        </patternFill>
      </fill>
    </dxf>
    <dxf>
      <font>
        <color theme="4" tint="0.79998168889431442"/>
      </font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color theme="4" tint="0.79998168889431442"/>
      </font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none">
          <bgColor auto="1"/>
        </patternFill>
      </fill>
    </dxf>
    <dxf>
      <font>
        <color theme="4" tint="0.79998168889431442"/>
      </font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color theme="4" tint="0.79998168889431442"/>
      </font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none">
          <bgColor auto="1"/>
        </patternFill>
      </fill>
    </dxf>
    <dxf>
      <font>
        <color theme="4" tint="0.79998168889431442"/>
      </font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4" formatCode="#,##0.00"/>
    </dxf>
    <dxf>
      <font>
        <color theme="4" tint="0.79998168889431442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center" readingOrder="0"/>
    </dxf>
    <dxf>
      <font>
        <color theme="4" tint="0.79998168889431442"/>
      </font>
    </dxf>
    <dxf>
      <fill>
        <patternFill patternType="none">
          <bgColor auto="1"/>
        </patternFill>
      </fill>
    </dxf>
    <dxf>
      <font>
        <color theme="0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[debt-free-date-calculator-free.xlsx]all loans calendar!PivotTable2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Repayments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'all loans calendar'!$C$4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'all loans calendar'!$B$5:$B$57</c:f>
              <c:strCache>
                <c:ptCount val="53"/>
                <c:pt idx="1">
                  <c:v>2012-09</c:v>
                </c:pt>
                <c:pt idx="2">
                  <c:v>2012-10</c:v>
                </c:pt>
                <c:pt idx="3">
                  <c:v>2012-11</c:v>
                </c:pt>
                <c:pt idx="4">
                  <c:v>2012-12</c:v>
                </c:pt>
                <c:pt idx="5">
                  <c:v>2013-01</c:v>
                </c:pt>
                <c:pt idx="6">
                  <c:v>2013-02</c:v>
                </c:pt>
                <c:pt idx="7">
                  <c:v>2013-03</c:v>
                </c:pt>
                <c:pt idx="8">
                  <c:v>2013-04</c:v>
                </c:pt>
                <c:pt idx="9">
                  <c:v>2013-05</c:v>
                </c:pt>
                <c:pt idx="10">
                  <c:v>2013-06</c:v>
                </c:pt>
                <c:pt idx="11">
                  <c:v>2013-07</c:v>
                </c:pt>
                <c:pt idx="12">
                  <c:v>2013-08</c:v>
                </c:pt>
                <c:pt idx="13">
                  <c:v>2013-09</c:v>
                </c:pt>
                <c:pt idx="14">
                  <c:v>2013-10</c:v>
                </c:pt>
                <c:pt idx="15">
                  <c:v>2013-11</c:v>
                </c:pt>
                <c:pt idx="16">
                  <c:v>2013-12</c:v>
                </c:pt>
                <c:pt idx="17">
                  <c:v>2014-01</c:v>
                </c:pt>
                <c:pt idx="18">
                  <c:v>2014-02</c:v>
                </c:pt>
                <c:pt idx="19">
                  <c:v>2014-03</c:v>
                </c:pt>
                <c:pt idx="20">
                  <c:v>2014-04</c:v>
                </c:pt>
                <c:pt idx="21">
                  <c:v>2014-05</c:v>
                </c:pt>
                <c:pt idx="22">
                  <c:v>2014-06</c:v>
                </c:pt>
                <c:pt idx="23">
                  <c:v>2014-07</c:v>
                </c:pt>
                <c:pt idx="24">
                  <c:v>2014-08</c:v>
                </c:pt>
                <c:pt idx="25">
                  <c:v>2014-09</c:v>
                </c:pt>
                <c:pt idx="26">
                  <c:v>2014-10</c:v>
                </c:pt>
                <c:pt idx="27">
                  <c:v>2014-11</c:v>
                </c:pt>
                <c:pt idx="28">
                  <c:v>2014-12</c:v>
                </c:pt>
                <c:pt idx="29">
                  <c:v>2015-01</c:v>
                </c:pt>
                <c:pt idx="30">
                  <c:v>2015-02</c:v>
                </c:pt>
                <c:pt idx="31">
                  <c:v>2015-03</c:v>
                </c:pt>
                <c:pt idx="32">
                  <c:v>2015-04</c:v>
                </c:pt>
                <c:pt idx="33">
                  <c:v>2015-05</c:v>
                </c:pt>
                <c:pt idx="34">
                  <c:v>2015-06</c:v>
                </c:pt>
                <c:pt idx="35">
                  <c:v>2015-07</c:v>
                </c:pt>
                <c:pt idx="36">
                  <c:v>2015-08</c:v>
                </c:pt>
                <c:pt idx="37">
                  <c:v>2015-09</c:v>
                </c:pt>
                <c:pt idx="38">
                  <c:v>2015-10</c:v>
                </c:pt>
                <c:pt idx="39">
                  <c:v>2015-11</c:v>
                </c:pt>
                <c:pt idx="40">
                  <c:v>2015-12</c:v>
                </c:pt>
                <c:pt idx="41">
                  <c:v>2016-01</c:v>
                </c:pt>
                <c:pt idx="42">
                  <c:v>2016-02</c:v>
                </c:pt>
                <c:pt idx="43">
                  <c:v>2016-03</c:v>
                </c:pt>
                <c:pt idx="44">
                  <c:v>2016-04</c:v>
                </c:pt>
                <c:pt idx="45">
                  <c:v>2016-05</c:v>
                </c:pt>
                <c:pt idx="46">
                  <c:v>2016-06</c:v>
                </c:pt>
                <c:pt idx="47">
                  <c:v>2016-07</c:v>
                </c:pt>
                <c:pt idx="48">
                  <c:v>2016-08</c:v>
                </c:pt>
                <c:pt idx="49">
                  <c:v>2016-09</c:v>
                </c:pt>
                <c:pt idx="50">
                  <c:v>2016-10</c:v>
                </c:pt>
                <c:pt idx="51">
                  <c:v>2016-11</c:v>
                </c:pt>
                <c:pt idx="52">
                  <c:v>(blank)</c:v>
                </c:pt>
              </c:strCache>
            </c:strRef>
          </c:cat>
          <c:val>
            <c:numRef>
              <c:f>'all loans calendar'!$C$5:$C$57</c:f>
              <c:numCache>
                <c:formatCode>#,##0.00</c:formatCode>
                <c:ptCount val="53"/>
                <c:pt idx="0">
                  <c:v>0</c:v>
                </c:pt>
                <c:pt idx="1">
                  <c:v>300</c:v>
                </c:pt>
                <c:pt idx="2">
                  <c:v>300</c:v>
                </c:pt>
                <c:pt idx="3">
                  <c:v>300</c:v>
                </c:pt>
                <c:pt idx="4">
                  <c:v>300</c:v>
                </c:pt>
                <c:pt idx="5">
                  <c:v>300</c:v>
                </c:pt>
                <c:pt idx="6">
                  <c:v>300</c:v>
                </c:pt>
                <c:pt idx="7">
                  <c:v>300</c:v>
                </c:pt>
                <c:pt idx="8">
                  <c:v>300</c:v>
                </c:pt>
                <c:pt idx="9">
                  <c:v>300</c:v>
                </c:pt>
                <c:pt idx="10">
                  <c:v>300</c:v>
                </c:pt>
                <c:pt idx="11">
                  <c:v>1050</c:v>
                </c:pt>
                <c:pt idx="12">
                  <c:v>800</c:v>
                </c:pt>
                <c:pt idx="13">
                  <c:v>800</c:v>
                </c:pt>
                <c:pt idx="14">
                  <c:v>800</c:v>
                </c:pt>
                <c:pt idx="15">
                  <c:v>800</c:v>
                </c:pt>
                <c:pt idx="16">
                  <c:v>1050</c:v>
                </c:pt>
                <c:pt idx="17">
                  <c:v>800</c:v>
                </c:pt>
                <c:pt idx="18">
                  <c:v>800</c:v>
                </c:pt>
                <c:pt idx="19">
                  <c:v>800</c:v>
                </c:pt>
                <c:pt idx="20">
                  <c:v>800</c:v>
                </c:pt>
                <c:pt idx="21">
                  <c:v>800</c:v>
                </c:pt>
                <c:pt idx="22">
                  <c:v>800</c:v>
                </c:pt>
                <c:pt idx="23">
                  <c:v>1050</c:v>
                </c:pt>
                <c:pt idx="24">
                  <c:v>800</c:v>
                </c:pt>
                <c:pt idx="25">
                  <c:v>800</c:v>
                </c:pt>
                <c:pt idx="26">
                  <c:v>800</c:v>
                </c:pt>
                <c:pt idx="27">
                  <c:v>771.85950739499253</c:v>
                </c:pt>
                <c:pt idx="28">
                  <c:v>750</c:v>
                </c:pt>
                <c:pt idx="29">
                  <c:v>500</c:v>
                </c:pt>
                <c:pt idx="30">
                  <c:v>500</c:v>
                </c:pt>
                <c:pt idx="31">
                  <c:v>500</c:v>
                </c:pt>
                <c:pt idx="32">
                  <c:v>500</c:v>
                </c:pt>
                <c:pt idx="33">
                  <c:v>500</c:v>
                </c:pt>
                <c:pt idx="34">
                  <c:v>750</c:v>
                </c:pt>
                <c:pt idx="35">
                  <c:v>500</c:v>
                </c:pt>
                <c:pt idx="36">
                  <c:v>500</c:v>
                </c:pt>
                <c:pt idx="37">
                  <c:v>500</c:v>
                </c:pt>
                <c:pt idx="38">
                  <c:v>500</c:v>
                </c:pt>
                <c:pt idx="39">
                  <c:v>500</c:v>
                </c:pt>
                <c:pt idx="40">
                  <c:v>750</c:v>
                </c:pt>
                <c:pt idx="41">
                  <c:v>500</c:v>
                </c:pt>
                <c:pt idx="42">
                  <c:v>500</c:v>
                </c:pt>
                <c:pt idx="43">
                  <c:v>500</c:v>
                </c:pt>
                <c:pt idx="44">
                  <c:v>500</c:v>
                </c:pt>
                <c:pt idx="45">
                  <c:v>750</c:v>
                </c:pt>
                <c:pt idx="46">
                  <c:v>500</c:v>
                </c:pt>
                <c:pt idx="47">
                  <c:v>500</c:v>
                </c:pt>
                <c:pt idx="48">
                  <c:v>500</c:v>
                </c:pt>
                <c:pt idx="49">
                  <c:v>500</c:v>
                </c:pt>
                <c:pt idx="50">
                  <c:v>500</c:v>
                </c:pt>
                <c:pt idx="51">
                  <c:v>425.99026844027048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21440"/>
        <c:axId val="41425536"/>
      </c:lineChart>
      <c:catAx>
        <c:axId val="41421440"/>
        <c:scaling>
          <c:orientation val="minMax"/>
        </c:scaling>
        <c:delete val="0"/>
        <c:axPos val="b"/>
        <c:majorTickMark val="out"/>
        <c:minorTickMark val="none"/>
        <c:tickLblPos val="nextTo"/>
        <c:crossAx val="41425536"/>
        <c:crosses val="autoZero"/>
        <c:auto val="1"/>
        <c:lblAlgn val="ctr"/>
        <c:lblOffset val="100"/>
        <c:noMultiLvlLbl val="0"/>
      </c:catAx>
      <c:valAx>
        <c:axId val="4142553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1421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[debt-free-date-calculator-free.xlsx]all loans calendar!PivotTable3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Balance Owed - per Loan</a:t>
            </a:r>
          </a:p>
        </c:rich>
      </c:tx>
      <c:layout>
        <c:manualLayout>
          <c:xMode val="edge"/>
          <c:yMode val="edge"/>
          <c:x val="0.37503874183280284"/>
          <c:y val="4.7039574598629716E-2"/>
        </c:manualLayout>
      </c:layout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</c:pivotFmt>
    </c:pivotFmts>
    <c:plotArea>
      <c:layout>
        <c:manualLayout>
          <c:layoutTarget val="inner"/>
          <c:xMode val="edge"/>
          <c:yMode val="edge"/>
          <c:x val="0.12474713101021946"/>
          <c:y val="0.22057280718698041"/>
          <c:w val="0.59635111269336016"/>
          <c:h val="0.54422628989558119"/>
        </c:manualLayout>
      </c:layout>
      <c:lineChart>
        <c:grouping val="standard"/>
        <c:varyColors val="0"/>
        <c:ser>
          <c:idx val="0"/>
          <c:order val="0"/>
          <c:tx>
            <c:strRef>
              <c:f>'all loans calendar'!$K$4:$K$5</c:f>
              <c:strCache>
                <c:ptCount val="1"/>
              </c:strCache>
            </c:strRef>
          </c:tx>
          <c:cat>
            <c:strRef>
              <c:f>'all loans calendar'!$J$6:$J$59</c:f>
              <c:strCache>
                <c:ptCount val="53"/>
                <c:pt idx="1">
                  <c:v>2012-09</c:v>
                </c:pt>
                <c:pt idx="2">
                  <c:v>2012-10</c:v>
                </c:pt>
                <c:pt idx="3">
                  <c:v>2012-11</c:v>
                </c:pt>
                <c:pt idx="4">
                  <c:v>2012-12</c:v>
                </c:pt>
                <c:pt idx="5">
                  <c:v>2013-01</c:v>
                </c:pt>
                <c:pt idx="6">
                  <c:v>2013-02</c:v>
                </c:pt>
                <c:pt idx="7">
                  <c:v>2013-03</c:v>
                </c:pt>
                <c:pt idx="8">
                  <c:v>2013-04</c:v>
                </c:pt>
                <c:pt idx="9">
                  <c:v>2013-05</c:v>
                </c:pt>
                <c:pt idx="10">
                  <c:v>2013-06</c:v>
                </c:pt>
                <c:pt idx="11">
                  <c:v>2013-07</c:v>
                </c:pt>
                <c:pt idx="12">
                  <c:v>2013-08</c:v>
                </c:pt>
                <c:pt idx="13">
                  <c:v>2013-09</c:v>
                </c:pt>
                <c:pt idx="14">
                  <c:v>2013-10</c:v>
                </c:pt>
                <c:pt idx="15">
                  <c:v>2013-11</c:v>
                </c:pt>
                <c:pt idx="16">
                  <c:v>2013-12</c:v>
                </c:pt>
                <c:pt idx="17">
                  <c:v>2014-01</c:v>
                </c:pt>
                <c:pt idx="18">
                  <c:v>2014-02</c:v>
                </c:pt>
                <c:pt idx="19">
                  <c:v>2014-03</c:v>
                </c:pt>
                <c:pt idx="20">
                  <c:v>2014-04</c:v>
                </c:pt>
                <c:pt idx="21">
                  <c:v>2014-05</c:v>
                </c:pt>
                <c:pt idx="22">
                  <c:v>2014-06</c:v>
                </c:pt>
                <c:pt idx="23">
                  <c:v>2014-07</c:v>
                </c:pt>
                <c:pt idx="24">
                  <c:v>2014-08</c:v>
                </c:pt>
                <c:pt idx="25">
                  <c:v>2014-09</c:v>
                </c:pt>
                <c:pt idx="26">
                  <c:v>2014-10</c:v>
                </c:pt>
                <c:pt idx="27">
                  <c:v>2014-11</c:v>
                </c:pt>
                <c:pt idx="28">
                  <c:v>2014-12</c:v>
                </c:pt>
                <c:pt idx="29">
                  <c:v>2015-01</c:v>
                </c:pt>
                <c:pt idx="30">
                  <c:v>2015-02</c:v>
                </c:pt>
                <c:pt idx="31">
                  <c:v>2015-03</c:v>
                </c:pt>
                <c:pt idx="32">
                  <c:v>2015-04</c:v>
                </c:pt>
                <c:pt idx="33">
                  <c:v>2015-05</c:v>
                </c:pt>
                <c:pt idx="34">
                  <c:v>2015-06</c:v>
                </c:pt>
                <c:pt idx="35">
                  <c:v>2015-07</c:v>
                </c:pt>
                <c:pt idx="36">
                  <c:v>2015-08</c:v>
                </c:pt>
                <c:pt idx="37">
                  <c:v>2015-09</c:v>
                </c:pt>
                <c:pt idx="38">
                  <c:v>2015-10</c:v>
                </c:pt>
                <c:pt idx="39">
                  <c:v>2015-11</c:v>
                </c:pt>
                <c:pt idx="40">
                  <c:v>2015-12</c:v>
                </c:pt>
                <c:pt idx="41">
                  <c:v>2016-01</c:v>
                </c:pt>
                <c:pt idx="42">
                  <c:v>2016-02</c:v>
                </c:pt>
                <c:pt idx="43">
                  <c:v>2016-03</c:v>
                </c:pt>
                <c:pt idx="44">
                  <c:v>2016-04</c:v>
                </c:pt>
                <c:pt idx="45">
                  <c:v>2016-05</c:v>
                </c:pt>
                <c:pt idx="46">
                  <c:v>2016-06</c:v>
                </c:pt>
                <c:pt idx="47">
                  <c:v>2016-07</c:v>
                </c:pt>
                <c:pt idx="48">
                  <c:v>2016-08</c:v>
                </c:pt>
                <c:pt idx="49">
                  <c:v>2016-09</c:v>
                </c:pt>
                <c:pt idx="50">
                  <c:v>2016-10</c:v>
                </c:pt>
                <c:pt idx="51">
                  <c:v>2016-11</c:v>
                </c:pt>
                <c:pt idx="52">
                  <c:v>(blank)</c:v>
                </c:pt>
              </c:strCache>
            </c:strRef>
          </c:cat>
          <c:val>
            <c:numRef>
              <c:f>'all loans calendar'!$K$6:$K$59</c:f>
              <c:numCache>
                <c:formatCode>#,##0.00</c:formatCode>
                <c:ptCount val="53"/>
                <c:pt idx="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'all loans calendar'!$L$4:$L$5</c:f>
              <c:strCache>
                <c:ptCount val="1"/>
                <c:pt idx="0">
                  <c:v>Car Loan</c:v>
                </c:pt>
              </c:strCache>
            </c:strRef>
          </c:tx>
          <c:marker>
            <c:symbol val="none"/>
          </c:marker>
          <c:cat>
            <c:strRef>
              <c:f>'all loans calendar'!$J$6:$J$59</c:f>
              <c:strCache>
                <c:ptCount val="53"/>
                <c:pt idx="1">
                  <c:v>2012-09</c:v>
                </c:pt>
                <c:pt idx="2">
                  <c:v>2012-10</c:v>
                </c:pt>
                <c:pt idx="3">
                  <c:v>2012-11</c:v>
                </c:pt>
                <c:pt idx="4">
                  <c:v>2012-12</c:v>
                </c:pt>
                <c:pt idx="5">
                  <c:v>2013-01</c:v>
                </c:pt>
                <c:pt idx="6">
                  <c:v>2013-02</c:v>
                </c:pt>
                <c:pt idx="7">
                  <c:v>2013-03</c:v>
                </c:pt>
                <c:pt idx="8">
                  <c:v>2013-04</c:v>
                </c:pt>
                <c:pt idx="9">
                  <c:v>2013-05</c:v>
                </c:pt>
                <c:pt idx="10">
                  <c:v>2013-06</c:v>
                </c:pt>
                <c:pt idx="11">
                  <c:v>2013-07</c:v>
                </c:pt>
                <c:pt idx="12">
                  <c:v>2013-08</c:v>
                </c:pt>
                <c:pt idx="13">
                  <c:v>2013-09</c:v>
                </c:pt>
                <c:pt idx="14">
                  <c:v>2013-10</c:v>
                </c:pt>
                <c:pt idx="15">
                  <c:v>2013-11</c:v>
                </c:pt>
                <c:pt idx="16">
                  <c:v>2013-12</c:v>
                </c:pt>
                <c:pt idx="17">
                  <c:v>2014-01</c:v>
                </c:pt>
                <c:pt idx="18">
                  <c:v>2014-02</c:v>
                </c:pt>
                <c:pt idx="19">
                  <c:v>2014-03</c:v>
                </c:pt>
                <c:pt idx="20">
                  <c:v>2014-04</c:v>
                </c:pt>
                <c:pt idx="21">
                  <c:v>2014-05</c:v>
                </c:pt>
                <c:pt idx="22">
                  <c:v>2014-06</c:v>
                </c:pt>
                <c:pt idx="23">
                  <c:v>2014-07</c:v>
                </c:pt>
                <c:pt idx="24">
                  <c:v>2014-08</c:v>
                </c:pt>
                <c:pt idx="25">
                  <c:v>2014-09</c:v>
                </c:pt>
                <c:pt idx="26">
                  <c:v>2014-10</c:v>
                </c:pt>
                <c:pt idx="27">
                  <c:v>2014-11</c:v>
                </c:pt>
                <c:pt idx="28">
                  <c:v>2014-12</c:v>
                </c:pt>
                <c:pt idx="29">
                  <c:v>2015-01</c:v>
                </c:pt>
                <c:pt idx="30">
                  <c:v>2015-02</c:v>
                </c:pt>
                <c:pt idx="31">
                  <c:v>2015-03</c:v>
                </c:pt>
                <c:pt idx="32">
                  <c:v>2015-04</c:v>
                </c:pt>
                <c:pt idx="33">
                  <c:v>2015-05</c:v>
                </c:pt>
                <c:pt idx="34">
                  <c:v>2015-06</c:v>
                </c:pt>
                <c:pt idx="35">
                  <c:v>2015-07</c:v>
                </c:pt>
                <c:pt idx="36">
                  <c:v>2015-08</c:v>
                </c:pt>
                <c:pt idx="37">
                  <c:v>2015-09</c:v>
                </c:pt>
                <c:pt idx="38">
                  <c:v>2015-10</c:v>
                </c:pt>
                <c:pt idx="39">
                  <c:v>2015-11</c:v>
                </c:pt>
                <c:pt idx="40">
                  <c:v>2015-12</c:v>
                </c:pt>
                <c:pt idx="41">
                  <c:v>2016-01</c:v>
                </c:pt>
                <c:pt idx="42">
                  <c:v>2016-02</c:v>
                </c:pt>
                <c:pt idx="43">
                  <c:v>2016-03</c:v>
                </c:pt>
                <c:pt idx="44">
                  <c:v>2016-04</c:v>
                </c:pt>
                <c:pt idx="45">
                  <c:v>2016-05</c:v>
                </c:pt>
                <c:pt idx="46">
                  <c:v>2016-06</c:v>
                </c:pt>
                <c:pt idx="47">
                  <c:v>2016-07</c:v>
                </c:pt>
                <c:pt idx="48">
                  <c:v>2016-08</c:v>
                </c:pt>
                <c:pt idx="49">
                  <c:v>2016-09</c:v>
                </c:pt>
                <c:pt idx="50">
                  <c:v>2016-10</c:v>
                </c:pt>
                <c:pt idx="51">
                  <c:v>2016-11</c:v>
                </c:pt>
                <c:pt idx="52">
                  <c:v>(blank)</c:v>
                </c:pt>
              </c:strCache>
            </c:strRef>
          </c:cat>
          <c:val>
            <c:numRef>
              <c:f>'all loans calendar'!$L$6:$L$59</c:f>
              <c:numCache>
                <c:formatCode>#,##0.00</c:formatCode>
                <c:ptCount val="53"/>
                <c:pt idx="11">
                  <c:v>17508.608139252967</c:v>
                </c:pt>
                <c:pt idx="12">
                  <c:v>17177.042752418598</c:v>
                </c:pt>
                <c:pt idx="13">
                  <c:v>16842.264792038557</c:v>
                </c:pt>
                <c:pt idx="14">
                  <c:v>16504.243131133982</c:v>
                </c:pt>
                <c:pt idx="15">
                  <c:v>16162.946341133293</c:v>
                </c:pt>
                <c:pt idx="16">
                  <c:v>15644.790788959072</c:v>
                </c:pt>
                <c:pt idx="17">
                  <c:v>15295.166670570459</c:v>
                </c:pt>
                <c:pt idx="18">
                  <c:v>14942.155005597482</c:v>
                </c:pt>
                <c:pt idx="19">
                  <c:v>14585.722971728241</c:v>
                </c:pt>
                <c:pt idx="20">
                  <c:v>14225.837428631841</c:v>
                </c:pt>
                <c:pt idx="21">
                  <c:v>13862.464914877075</c:v>
                </c:pt>
                <c:pt idx="22">
                  <c:v>13495.571644821241</c:v>
                </c:pt>
                <c:pt idx="23">
                  <c:v>12938.555609204841</c:v>
                </c:pt>
                <c:pt idx="24">
                  <c:v>12562.710480143631</c:v>
                </c:pt>
                <c:pt idx="25">
                  <c:v>12183.223746238138</c:v>
                </c:pt>
                <c:pt idx="26">
                  <c:v>11800.060123578007</c:v>
                </c:pt>
                <c:pt idx="27">
                  <c:v>11413.183986383186</c:v>
                </c:pt>
                <c:pt idx="28">
                  <c:v>10825.830034150569</c:v>
                </c:pt>
                <c:pt idx="29">
                  <c:v>10429.514474335147</c:v>
                </c:pt>
                <c:pt idx="30">
                  <c:v>10029.358969417621</c:v>
                </c:pt>
                <c:pt idx="31">
                  <c:v>9625.3263137470349</c:v>
                </c:pt>
                <c:pt idx="32">
                  <c:v>9217.378941182782</c:v>
                </c:pt>
                <c:pt idx="33">
                  <c:v>8805.4789216017834</c:v>
                </c:pt>
                <c:pt idx="34">
                  <c:v>8180.1338016370391</c:v>
                </c:pt>
                <c:pt idx="35">
                  <c:v>7758.1837996755012</c:v>
                </c:pt>
                <c:pt idx="36">
                  <c:v>7332.1454776789906</c:v>
                </c:pt>
                <c:pt idx="37">
                  <c:v>6901.9792234644747</c:v>
                </c:pt>
                <c:pt idx="38">
                  <c:v>6467.6450410421166</c:v>
                </c:pt>
                <c:pt idx="39">
                  <c:v>6029.1025468965308</c:v>
                </c:pt>
                <c:pt idx="40">
                  <c:v>5363.3089184085329</c:v>
                </c:pt>
                <c:pt idx="41">
                  <c:v>4914.0663899590763</c:v>
                </c:pt>
                <c:pt idx="42">
                  <c:v>4460.4711011799991</c:v>
                </c:pt>
                <c:pt idx="43">
                  <c:v>4002.4808776971327</c:v>
                </c:pt>
                <c:pt idx="44">
                  <c:v>3540.0531365041534</c:v>
                </c:pt>
                <c:pt idx="45">
                  <c:v>2837.9970123371459</c:v>
                </c:pt>
                <c:pt idx="46">
                  <c:v>2364.286458737432</c:v>
                </c:pt>
                <c:pt idx="47">
                  <c:v>1885.986071417949</c:v>
                </c:pt>
                <c:pt idx="48">
                  <c:v>1403.0513789743447</c:v>
                </c:pt>
                <c:pt idx="49">
                  <c:v>915.43747911393257</c:v>
                </c:pt>
                <c:pt idx="50">
                  <c:v>423.09903448076756</c:v>
                </c:pt>
                <c:pt idx="5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'all loans calendar'!$M$4:$M$5</c:f>
              <c:strCache>
                <c:ptCount val="1"/>
                <c:pt idx="0">
                  <c:v>Hire Purchase 1</c:v>
                </c:pt>
              </c:strCache>
            </c:strRef>
          </c:tx>
          <c:marker>
            <c:symbol val="none"/>
          </c:marker>
          <c:cat>
            <c:strRef>
              <c:f>'all loans calendar'!$J$6:$J$59</c:f>
              <c:strCache>
                <c:ptCount val="53"/>
                <c:pt idx="1">
                  <c:v>2012-09</c:v>
                </c:pt>
                <c:pt idx="2">
                  <c:v>2012-10</c:v>
                </c:pt>
                <c:pt idx="3">
                  <c:v>2012-11</c:v>
                </c:pt>
                <c:pt idx="4">
                  <c:v>2012-12</c:v>
                </c:pt>
                <c:pt idx="5">
                  <c:v>2013-01</c:v>
                </c:pt>
                <c:pt idx="6">
                  <c:v>2013-02</c:v>
                </c:pt>
                <c:pt idx="7">
                  <c:v>2013-03</c:v>
                </c:pt>
                <c:pt idx="8">
                  <c:v>2013-04</c:v>
                </c:pt>
                <c:pt idx="9">
                  <c:v>2013-05</c:v>
                </c:pt>
                <c:pt idx="10">
                  <c:v>2013-06</c:v>
                </c:pt>
                <c:pt idx="11">
                  <c:v>2013-07</c:v>
                </c:pt>
                <c:pt idx="12">
                  <c:v>2013-08</c:v>
                </c:pt>
                <c:pt idx="13">
                  <c:v>2013-09</c:v>
                </c:pt>
                <c:pt idx="14">
                  <c:v>2013-10</c:v>
                </c:pt>
                <c:pt idx="15">
                  <c:v>2013-11</c:v>
                </c:pt>
                <c:pt idx="16">
                  <c:v>2013-12</c:v>
                </c:pt>
                <c:pt idx="17">
                  <c:v>2014-01</c:v>
                </c:pt>
                <c:pt idx="18">
                  <c:v>2014-02</c:v>
                </c:pt>
                <c:pt idx="19">
                  <c:v>2014-03</c:v>
                </c:pt>
                <c:pt idx="20">
                  <c:v>2014-04</c:v>
                </c:pt>
                <c:pt idx="21">
                  <c:v>2014-05</c:v>
                </c:pt>
                <c:pt idx="22">
                  <c:v>2014-06</c:v>
                </c:pt>
                <c:pt idx="23">
                  <c:v>2014-07</c:v>
                </c:pt>
                <c:pt idx="24">
                  <c:v>2014-08</c:v>
                </c:pt>
                <c:pt idx="25">
                  <c:v>2014-09</c:v>
                </c:pt>
                <c:pt idx="26">
                  <c:v>2014-10</c:v>
                </c:pt>
                <c:pt idx="27">
                  <c:v>2014-11</c:v>
                </c:pt>
                <c:pt idx="28">
                  <c:v>2014-12</c:v>
                </c:pt>
                <c:pt idx="29">
                  <c:v>2015-01</c:v>
                </c:pt>
                <c:pt idx="30">
                  <c:v>2015-02</c:v>
                </c:pt>
                <c:pt idx="31">
                  <c:v>2015-03</c:v>
                </c:pt>
                <c:pt idx="32">
                  <c:v>2015-04</c:v>
                </c:pt>
                <c:pt idx="33">
                  <c:v>2015-05</c:v>
                </c:pt>
                <c:pt idx="34">
                  <c:v>2015-06</c:v>
                </c:pt>
                <c:pt idx="35">
                  <c:v>2015-07</c:v>
                </c:pt>
                <c:pt idx="36">
                  <c:v>2015-08</c:v>
                </c:pt>
                <c:pt idx="37">
                  <c:v>2015-09</c:v>
                </c:pt>
                <c:pt idx="38">
                  <c:v>2015-10</c:v>
                </c:pt>
                <c:pt idx="39">
                  <c:v>2015-11</c:v>
                </c:pt>
                <c:pt idx="40">
                  <c:v>2015-12</c:v>
                </c:pt>
                <c:pt idx="41">
                  <c:v>2016-01</c:v>
                </c:pt>
                <c:pt idx="42">
                  <c:v>2016-02</c:v>
                </c:pt>
                <c:pt idx="43">
                  <c:v>2016-03</c:v>
                </c:pt>
                <c:pt idx="44">
                  <c:v>2016-04</c:v>
                </c:pt>
                <c:pt idx="45">
                  <c:v>2016-05</c:v>
                </c:pt>
                <c:pt idx="46">
                  <c:v>2016-06</c:v>
                </c:pt>
                <c:pt idx="47">
                  <c:v>2016-07</c:v>
                </c:pt>
                <c:pt idx="48">
                  <c:v>2016-08</c:v>
                </c:pt>
                <c:pt idx="49">
                  <c:v>2016-09</c:v>
                </c:pt>
                <c:pt idx="50">
                  <c:v>2016-10</c:v>
                </c:pt>
                <c:pt idx="51">
                  <c:v>2016-11</c:v>
                </c:pt>
                <c:pt idx="52">
                  <c:v>(blank)</c:v>
                </c:pt>
              </c:strCache>
            </c:strRef>
          </c:cat>
          <c:val>
            <c:numRef>
              <c:f>'all loans calendar'!$M$6:$M$59</c:f>
              <c:numCache>
                <c:formatCode>#,##0.00</c:formatCode>
                <c:ptCount val="53"/>
                <c:pt idx="1">
                  <c:v>6773.5</c:v>
                </c:pt>
                <c:pt idx="2">
                  <c:v>6544.6217500000002</c:v>
                </c:pt>
                <c:pt idx="3">
                  <c:v>6313.3402783750007</c:v>
                </c:pt>
                <c:pt idx="4">
                  <c:v>6079.6303512979384</c:v>
                </c:pt>
                <c:pt idx="5">
                  <c:v>5843.4664699865671</c:v>
                </c:pt>
                <c:pt idx="6">
                  <c:v>5604.8228679214262</c:v>
                </c:pt>
                <c:pt idx="7">
                  <c:v>5363.6735080346016</c:v>
                </c:pt>
                <c:pt idx="8">
                  <c:v>5119.9920798689645</c:v>
                </c:pt>
                <c:pt idx="9">
                  <c:v>4873.7519967075887</c:v>
                </c:pt>
                <c:pt idx="10">
                  <c:v>4624.9263926730182</c:v>
                </c:pt>
                <c:pt idx="11">
                  <c:v>4373.4881197960849</c:v>
                </c:pt>
                <c:pt idx="12">
                  <c:v>4119.4097450539439</c:v>
                </c:pt>
                <c:pt idx="13">
                  <c:v>3862.6635473770102</c:v>
                </c:pt>
                <c:pt idx="14">
                  <c:v>3603.2215146244689</c:v>
                </c:pt>
                <c:pt idx="15">
                  <c:v>3341.0553405280257</c:v>
                </c:pt>
                <c:pt idx="16">
                  <c:v>3076.1364216035699</c:v>
                </c:pt>
                <c:pt idx="17">
                  <c:v>2808.4358540304074</c:v>
                </c:pt>
                <c:pt idx="18">
                  <c:v>2537.9244304977265</c:v>
                </c:pt>
                <c:pt idx="19">
                  <c:v>2264.5726370179527</c:v>
                </c:pt>
                <c:pt idx="20">
                  <c:v>1988.3506497066412</c:v>
                </c:pt>
                <c:pt idx="21">
                  <c:v>1709.2283315285608</c:v>
                </c:pt>
                <c:pt idx="22">
                  <c:v>1427.1752290096108</c:v>
                </c:pt>
                <c:pt idx="23">
                  <c:v>1142.1605689142116</c:v>
                </c:pt>
                <c:pt idx="24">
                  <c:v>854.15325488781082</c:v>
                </c:pt>
                <c:pt idx="25">
                  <c:v>563.12186406413275</c:v>
                </c:pt>
                <c:pt idx="26">
                  <c:v>269.03464363680615</c:v>
                </c:pt>
                <c:pt idx="27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'all loans calendar'!$N$4:$N$5</c:f>
              <c:strCache>
                <c:ptCount val="1"/>
                <c:pt idx="0">
                  <c:v>(blank)</c:v>
                </c:pt>
              </c:strCache>
            </c:strRef>
          </c:tx>
          <c:marker>
            <c:symbol val="none"/>
          </c:marker>
          <c:cat>
            <c:strRef>
              <c:f>'all loans calendar'!$J$6:$J$59</c:f>
              <c:strCache>
                <c:ptCount val="53"/>
                <c:pt idx="1">
                  <c:v>2012-09</c:v>
                </c:pt>
                <c:pt idx="2">
                  <c:v>2012-10</c:v>
                </c:pt>
                <c:pt idx="3">
                  <c:v>2012-11</c:v>
                </c:pt>
                <c:pt idx="4">
                  <c:v>2012-12</c:v>
                </c:pt>
                <c:pt idx="5">
                  <c:v>2013-01</c:v>
                </c:pt>
                <c:pt idx="6">
                  <c:v>2013-02</c:v>
                </c:pt>
                <c:pt idx="7">
                  <c:v>2013-03</c:v>
                </c:pt>
                <c:pt idx="8">
                  <c:v>2013-04</c:v>
                </c:pt>
                <c:pt idx="9">
                  <c:v>2013-05</c:v>
                </c:pt>
                <c:pt idx="10">
                  <c:v>2013-06</c:v>
                </c:pt>
                <c:pt idx="11">
                  <c:v>2013-07</c:v>
                </c:pt>
                <c:pt idx="12">
                  <c:v>2013-08</c:v>
                </c:pt>
                <c:pt idx="13">
                  <c:v>2013-09</c:v>
                </c:pt>
                <c:pt idx="14">
                  <c:v>2013-10</c:v>
                </c:pt>
                <c:pt idx="15">
                  <c:v>2013-11</c:v>
                </c:pt>
                <c:pt idx="16">
                  <c:v>2013-12</c:v>
                </c:pt>
                <c:pt idx="17">
                  <c:v>2014-01</c:v>
                </c:pt>
                <c:pt idx="18">
                  <c:v>2014-02</c:v>
                </c:pt>
                <c:pt idx="19">
                  <c:v>2014-03</c:v>
                </c:pt>
                <c:pt idx="20">
                  <c:v>2014-04</c:v>
                </c:pt>
                <c:pt idx="21">
                  <c:v>2014-05</c:v>
                </c:pt>
                <c:pt idx="22">
                  <c:v>2014-06</c:v>
                </c:pt>
                <c:pt idx="23">
                  <c:v>2014-07</c:v>
                </c:pt>
                <c:pt idx="24">
                  <c:v>2014-08</c:v>
                </c:pt>
                <c:pt idx="25">
                  <c:v>2014-09</c:v>
                </c:pt>
                <c:pt idx="26">
                  <c:v>2014-10</c:v>
                </c:pt>
                <c:pt idx="27">
                  <c:v>2014-11</c:v>
                </c:pt>
                <c:pt idx="28">
                  <c:v>2014-12</c:v>
                </c:pt>
                <c:pt idx="29">
                  <c:v>2015-01</c:v>
                </c:pt>
                <c:pt idx="30">
                  <c:v>2015-02</c:v>
                </c:pt>
                <c:pt idx="31">
                  <c:v>2015-03</c:v>
                </c:pt>
                <c:pt idx="32">
                  <c:v>2015-04</c:v>
                </c:pt>
                <c:pt idx="33">
                  <c:v>2015-05</c:v>
                </c:pt>
                <c:pt idx="34">
                  <c:v>2015-06</c:v>
                </c:pt>
                <c:pt idx="35">
                  <c:v>2015-07</c:v>
                </c:pt>
                <c:pt idx="36">
                  <c:v>2015-08</c:v>
                </c:pt>
                <c:pt idx="37">
                  <c:v>2015-09</c:v>
                </c:pt>
                <c:pt idx="38">
                  <c:v>2015-10</c:v>
                </c:pt>
                <c:pt idx="39">
                  <c:v>2015-11</c:v>
                </c:pt>
                <c:pt idx="40">
                  <c:v>2015-12</c:v>
                </c:pt>
                <c:pt idx="41">
                  <c:v>2016-01</c:v>
                </c:pt>
                <c:pt idx="42">
                  <c:v>2016-02</c:v>
                </c:pt>
                <c:pt idx="43">
                  <c:v>2016-03</c:v>
                </c:pt>
                <c:pt idx="44">
                  <c:v>2016-04</c:v>
                </c:pt>
                <c:pt idx="45">
                  <c:v>2016-05</c:v>
                </c:pt>
                <c:pt idx="46">
                  <c:v>2016-06</c:v>
                </c:pt>
                <c:pt idx="47">
                  <c:v>2016-07</c:v>
                </c:pt>
                <c:pt idx="48">
                  <c:v>2016-08</c:v>
                </c:pt>
                <c:pt idx="49">
                  <c:v>2016-09</c:v>
                </c:pt>
                <c:pt idx="50">
                  <c:v>2016-10</c:v>
                </c:pt>
                <c:pt idx="51">
                  <c:v>2016-11</c:v>
                </c:pt>
                <c:pt idx="52">
                  <c:v>(blank)</c:v>
                </c:pt>
              </c:strCache>
            </c:strRef>
          </c:cat>
          <c:val>
            <c:numRef>
              <c:f>'all loans calendar'!$N$6:$N$59</c:f>
              <c:numCache>
                <c:formatCode>#,##0.00</c:formatCode>
                <c:ptCount val="53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29120"/>
        <c:axId val="45430656"/>
      </c:lineChart>
      <c:catAx>
        <c:axId val="45429120"/>
        <c:scaling>
          <c:orientation val="minMax"/>
        </c:scaling>
        <c:delete val="0"/>
        <c:axPos val="b"/>
        <c:majorTickMark val="out"/>
        <c:minorTickMark val="none"/>
        <c:tickLblPos val="nextTo"/>
        <c:crossAx val="45430656"/>
        <c:crosses val="autoZero"/>
        <c:auto val="1"/>
        <c:lblAlgn val="ctr"/>
        <c:lblOffset val="100"/>
        <c:noMultiLvlLbl val="0"/>
      </c:catAx>
      <c:valAx>
        <c:axId val="45430656"/>
        <c:scaling>
          <c:orientation val="minMax"/>
          <c:min val="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54291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[debt-free-date-calculator-free.xlsx]all loans calendar!PivotTable5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Balance Owed - Total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'all loans calendar'!$G$4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'all loans calendar'!$F$5:$F$58</c:f>
              <c:strCache>
                <c:ptCount val="53"/>
                <c:pt idx="1">
                  <c:v>2012-09</c:v>
                </c:pt>
                <c:pt idx="2">
                  <c:v>2012-10</c:v>
                </c:pt>
                <c:pt idx="3">
                  <c:v>2012-11</c:v>
                </c:pt>
                <c:pt idx="4">
                  <c:v>2012-12</c:v>
                </c:pt>
                <c:pt idx="5">
                  <c:v>2013-01</c:v>
                </c:pt>
                <c:pt idx="6">
                  <c:v>2013-02</c:v>
                </c:pt>
                <c:pt idx="7">
                  <c:v>2013-03</c:v>
                </c:pt>
                <c:pt idx="8">
                  <c:v>2013-04</c:v>
                </c:pt>
                <c:pt idx="9">
                  <c:v>2013-05</c:v>
                </c:pt>
                <c:pt idx="10">
                  <c:v>2013-06</c:v>
                </c:pt>
                <c:pt idx="11">
                  <c:v>2013-07</c:v>
                </c:pt>
                <c:pt idx="12">
                  <c:v>2013-08</c:v>
                </c:pt>
                <c:pt idx="13">
                  <c:v>2013-09</c:v>
                </c:pt>
                <c:pt idx="14">
                  <c:v>2013-10</c:v>
                </c:pt>
                <c:pt idx="15">
                  <c:v>2013-11</c:v>
                </c:pt>
                <c:pt idx="16">
                  <c:v>2013-12</c:v>
                </c:pt>
                <c:pt idx="17">
                  <c:v>2014-01</c:v>
                </c:pt>
                <c:pt idx="18">
                  <c:v>2014-02</c:v>
                </c:pt>
                <c:pt idx="19">
                  <c:v>2014-03</c:v>
                </c:pt>
                <c:pt idx="20">
                  <c:v>2014-04</c:v>
                </c:pt>
                <c:pt idx="21">
                  <c:v>2014-05</c:v>
                </c:pt>
                <c:pt idx="22">
                  <c:v>2014-06</c:v>
                </c:pt>
                <c:pt idx="23">
                  <c:v>2014-07</c:v>
                </c:pt>
                <c:pt idx="24">
                  <c:v>2014-08</c:v>
                </c:pt>
                <c:pt idx="25">
                  <c:v>2014-09</c:v>
                </c:pt>
                <c:pt idx="26">
                  <c:v>2014-10</c:v>
                </c:pt>
                <c:pt idx="27">
                  <c:v>2014-11</c:v>
                </c:pt>
                <c:pt idx="28">
                  <c:v>2014-12</c:v>
                </c:pt>
                <c:pt idx="29">
                  <c:v>2015-01</c:v>
                </c:pt>
                <c:pt idx="30">
                  <c:v>2015-02</c:v>
                </c:pt>
                <c:pt idx="31">
                  <c:v>2015-03</c:v>
                </c:pt>
                <c:pt idx="32">
                  <c:v>2015-04</c:v>
                </c:pt>
                <c:pt idx="33">
                  <c:v>2015-05</c:v>
                </c:pt>
                <c:pt idx="34">
                  <c:v>2015-06</c:v>
                </c:pt>
                <c:pt idx="35">
                  <c:v>2015-07</c:v>
                </c:pt>
                <c:pt idx="36">
                  <c:v>2015-08</c:v>
                </c:pt>
                <c:pt idx="37">
                  <c:v>2015-09</c:v>
                </c:pt>
                <c:pt idx="38">
                  <c:v>2015-10</c:v>
                </c:pt>
                <c:pt idx="39">
                  <c:v>2015-11</c:v>
                </c:pt>
                <c:pt idx="40">
                  <c:v>2015-12</c:v>
                </c:pt>
                <c:pt idx="41">
                  <c:v>2016-01</c:v>
                </c:pt>
                <c:pt idx="42">
                  <c:v>2016-02</c:v>
                </c:pt>
                <c:pt idx="43">
                  <c:v>2016-03</c:v>
                </c:pt>
                <c:pt idx="44">
                  <c:v>2016-04</c:v>
                </c:pt>
                <c:pt idx="45">
                  <c:v>2016-05</c:v>
                </c:pt>
                <c:pt idx="46">
                  <c:v>2016-06</c:v>
                </c:pt>
                <c:pt idx="47">
                  <c:v>2016-07</c:v>
                </c:pt>
                <c:pt idx="48">
                  <c:v>2016-08</c:v>
                </c:pt>
                <c:pt idx="49">
                  <c:v>2016-09</c:v>
                </c:pt>
                <c:pt idx="50">
                  <c:v>2016-10</c:v>
                </c:pt>
                <c:pt idx="51">
                  <c:v>2016-11</c:v>
                </c:pt>
                <c:pt idx="52">
                  <c:v>(blank)</c:v>
                </c:pt>
              </c:strCache>
            </c:strRef>
          </c:cat>
          <c:val>
            <c:numRef>
              <c:f>'all loans calendar'!$G$5:$G$58</c:f>
              <c:numCache>
                <c:formatCode>#,##0.00</c:formatCode>
                <c:ptCount val="53"/>
                <c:pt idx="0">
                  <c:v>0</c:v>
                </c:pt>
                <c:pt idx="1">
                  <c:v>6773.5</c:v>
                </c:pt>
                <c:pt idx="2">
                  <c:v>6544.6217500000002</c:v>
                </c:pt>
                <c:pt idx="3">
                  <c:v>6313.3402783750007</c:v>
                </c:pt>
                <c:pt idx="4">
                  <c:v>6079.6303512979384</c:v>
                </c:pt>
                <c:pt idx="5">
                  <c:v>5843.4664699865671</c:v>
                </c:pt>
                <c:pt idx="6">
                  <c:v>5604.8228679214262</c:v>
                </c:pt>
                <c:pt idx="7">
                  <c:v>5363.6735080346016</c:v>
                </c:pt>
                <c:pt idx="8">
                  <c:v>5119.9920798689645</c:v>
                </c:pt>
                <c:pt idx="9">
                  <c:v>4873.7519967075887</c:v>
                </c:pt>
                <c:pt idx="10">
                  <c:v>4624.9263926730182</c:v>
                </c:pt>
                <c:pt idx="11">
                  <c:v>21882.096259049053</c:v>
                </c:pt>
                <c:pt idx="12">
                  <c:v>21296.452497472543</c:v>
                </c:pt>
                <c:pt idx="13">
                  <c:v>20704.928339415568</c:v>
                </c:pt>
                <c:pt idx="14">
                  <c:v>20107.464645758453</c:v>
                </c:pt>
                <c:pt idx="15">
                  <c:v>19504.001681661317</c:v>
                </c:pt>
                <c:pt idx="16">
                  <c:v>18720.927210562641</c:v>
                </c:pt>
                <c:pt idx="17">
                  <c:v>18103.602524600865</c:v>
                </c:pt>
                <c:pt idx="18">
                  <c:v>17480.07943609521</c:v>
                </c:pt>
                <c:pt idx="19">
                  <c:v>16850.295608746193</c:v>
                </c:pt>
                <c:pt idx="20">
                  <c:v>16214.188078338482</c:v>
                </c:pt>
                <c:pt idx="21">
                  <c:v>15571.693246405635</c:v>
                </c:pt>
                <c:pt idx="22">
                  <c:v>14922.746873830851</c:v>
                </c:pt>
                <c:pt idx="23">
                  <c:v>14080.716178119052</c:v>
                </c:pt>
                <c:pt idx="24">
                  <c:v>13416.863735031442</c:v>
                </c:pt>
                <c:pt idx="25">
                  <c:v>12746.345610302271</c:v>
                </c:pt>
                <c:pt idx="26">
                  <c:v>12069.094767214812</c:v>
                </c:pt>
                <c:pt idx="27">
                  <c:v>11413.183986383186</c:v>
                </c:pt>
                <c:pt idx="28">
                  <c:v>10825.830034150569</c:v>
                </c:pt>
                <c:pt idx="29">
                  <c:v>10429.514474335147</c:v>
                </c:pt>
                <c:pt idx="30">
                  <c:v>10029.358969417621</c:v>
                </c:pt>
                <c:pt idx="31">
                  <c:v>9625.3263137470349</c:v>
                </c:pt>
                <c:pt idx="32">
                  <c:v>9217.378941182782</c:v>
                </c:pt>
                <c:pt idx="33">
                  <c:v>8805.4789216017834</c:v>
                </c:pt>
                <c:pt idx="34">
                  <c:v>8180.1338016370391</c:v>
                </c:pt>
                <c:pt idx="35">
                  <c:v>7758.1837996755012</c:v>
                </c:pt>
                <c:pt idx="36">
                  <c:v>7332.1454776789906</c:v>
                </c:pt>
                <c:pt idx="37">
                  <c:v>6901.9792234644747</c:v>
                </c:pt>
                <c:pt idx="38">
                  <c:v>6467.6450410421166</c:v>
                </c:pt>
                <c:pt idx="39">
                  <c:v>6029.1025468965308</c:v>
                </c:pt>
                <c:pt idx="40">
                  <c:v>5363.3089184085329</c:v>
                </c:pt>
                <c:pt idx="41">
                  <c:v>4914.0663899590763</c:v>
                </c:pt>
                <c:pt idx="42">
                  <c:v>4460.4711011799991</c:v>
                </c:pt>
                <c:pt idx="43">
                  <c:v>4002.4808776971327</c:v>
                </c:pt>
                <c:pt idx="44">
                  <c:v>3540.0531365041534</c:v>
                </c:pt>
                <c:pt idx="45">
                  <c:v>2837.9970123371459</c:v>
                </c:pt>
                <c:pt idx="46">
                  <c:v>2364.286458737432</c:v>
                </c:pt>
                <c:pt idx="47">
                  <c:v>1885.986071417949</c:v>
                </c:pt>
                <c:pt idx="48">
                  <c:v>1403.0513789743447</c:v>
                </c:pt>
                <c:pt idx="49">
                  <c:v>915.43747911393257</c:v>
                </c:pt>
                <c:pt idx="50">
                  <c:v>423.09903448076756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06784"/>
        <c:axId val="45608320"/>
      </c:lineChart>
      <c:catAx>
        <c:axId val="45606784"/>
        <c:scaling>
          <c:orientation val="minMax"/>
        </c:scaling>
        <c:delete val="0"/>
        <c:axPos val="b"/>
        <c:majorTickMark val="out"/>
        <c:minorTickMark val="none"/>
        <c:tickLblPos val="nextTo"/>
        <c:crossAx val="45608320"/>
        <c:crosses val="autoZero"/>
        <c:auto val="1"/>
        <c:lblAlgn val="ctr"/>
        <c:lblOffset val="100"/>
        <c:noMultiLvlLbl val="0"/>
      </c:catAx>
      <c:valAx>
        <c:axId val="45608320"/>
        <c:scaling>
          <c:orientation val="minMax"/>
          <c:min val="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45606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381000</xdr:colOff>
      <xdr:row>45</xdr:row>
      <xdr:rowOff>19050</xdr:rowOff>
    </xdr:from>
    <xdr:to>
      <xdr:col>18</xdr:col>
      <xdr:colOff>0</xdr:colOff>
      <xdr:row>64</xdr:row>
      <xdr:rowOff>123825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358140</xdr:colOff>
      <xdr:row>4</xdr:row>
      <xdr:rowOff>7620</xdr:rowOff>
    </xdr:from>
    <xdr:to>
      <xdr:col>18</xdr:col>
      <xdr:colOff>1905</xdr:colOff>
      <xdr:row>21</xdr:row>
      <xdr:rowOff>171450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373380</xdr:colOff>
      <xdr:row>23</xdr:row>
      <xdr:rowOff>85725</xdr:rowOff>
    </xdr:from>
    <xdr:to>
      <xdr:col>18</xdr:col>
      <xdr:colOff>1905</xdr:colOff>
      <xdr:row>43</xdr:row>
      <xdr:rowOff>66674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ladimir" refreshedDate="41584.94626921296" createdVersion="4" refreshedVersion="4" minRefreshableVersion="3" recordCount="8001">
  <cacheSource type="worksheet">
    <worksheetSource ref="A1:P1048576" sheet="calculations"/>
  </cacheSource>
  <cacheFields count="16">
    <cacheField name="Loan No" numFmtId="0">
      <sharedItems containsBlank="1" containsMixedTypes="1" containsNumber="1" containsInteger="1" minValue="1" maxValue="2"/>
    </cacheField>
    <cacheField name="Period No" numFmtId="0">
      <sharedItems containsBlank="1" containsMixedTypes="1" containsNumber="1" containsInteger="1" minValue="1" maxValue="89"/>
    </cacheField>
    <cacheField name="Term" numFmtId="0">
      <sharedItems containsBlank="1" containsMixedTypes="1" containsNumber="1" containsInteger="1" minValue="250" maxValue="300"/>
    </cacheField>
    <cacheField name="Loan Name" numFmtId="0">
      <sharedItems containsBlank="1" count="7">
        <s v="Car Loan"/>
        <s v="Hire Purchase 1"/>
        <s v=""/>
        <m/>
        <s v="Hire Purchase 2" u="1"/>
        <s v="werw" u="1"/>
        <s v="Consolidation Loan" u="1"/>
      </sharedItems>
    </cacheField>
    <cacheField name="Frequency" numFmtId="0">
      <sharedItems containsBlank="1"/>
    </cacheField>
    <cacheField name="Loan Amount" numFmtId="0">
      <sharedItems containsBlank="1" containsMixedTypes="1" containsNumber="1" containsInteger="1" minValue="7000" maxValue="18000"/>
    </cacheField>
    <cacheField name="Interest Rate" numFmtId="0">
      <sharedItems containsBlank="1" containsMixedTypes="1" containsNumber="1" minValue="0.126" maxValue="0.126"/>
    </cacheField>
    <cacheField name="Period Start" numFmtId="0">
      <sharedItems containsDate="1" containsBlank="1" containsMixedTypes="1" minDate="2012-08-26T00:00:00" maxDate="2016-11-02T00:00:00"/>
    </cacheField>
    <cacheField name="Payment Date" numFmtId="0">
      <sharedItems containsDate="1" containsBlank="1" containsMixedTypes="1" minDate="2011-04-15T00:00:00" maxDate="2018-10-16T00:00:00" count="589">
        <d v="2013-07-02T00:00:00"/>
        <d v="2013-07-16T00:00:00"/>
        <d v="2013-07-30T00:00:00"/>
        <d v="2013-08-13T00:00:00"/>
        <d v="2013-08-27T00:00:00"/>
        <d v="2013-09-10T00:00:00"/>
        <d v="2013-09-24T00:00:00"/>
        <d v="2013-10-08T00:00:00"/>
        <d v="2013-10-22T00:00:00"/>
        <d v="2013-11-05T00:00:00"/>
        <d v="2013-11-19T00:00:00"/>
        <d v="2013-12-03T00:00:00"/>
        <d v="2013-12-17T00:00:00"/>
        <d v="2013-12-31T00:00:00"/>
        <d v="2014-01-14T00:00:00"/>
        <d v="2014-01-28T00:00:00"/>
        <d v="2014-02-11T00:00:00"/>
        <d v="2014-02-25T00:00:00"/>
        <d v="2014-03-11T00:00:00"/>
        <d v="2014-03-25T00:00:00"/>
        <d v="2014-04-08T00:00:00"/>
        <d v="2014-04-22T00:00:00"/>
        <d v="2014-05-06T00:00:00"/>
        <d v="2014-05-20T00:00:00"/>
        <d v="2014-06-03T00:00:00"/>
        <d v="2014-06-17T00:00:00"/>
        <d v="2014-07-01T00:00:00"/>
        <d v="2014-07-15T00:00:00"/>
        <d v="2014-07-29T00:00:00"/>
        <d v="2014-08-12T00:00:00"/>
        <d v="2014-08-26T00:00:00"/>
        <d v="2014-09-09T00:00:00"/>
        <d v="2014-09-23T00:00:00"/>
        <d v="2014-10-07T00:00:00"/>
        <d v="2014-10-21T00:00:00"/>
        <d v="2014-11-04T00:00:00"/>
        <d v="2014-11-18T00:00:00"/>
        <d v="2014-12-02T00:00:00"/>
        <d v="2014-12-16T00:00:00"/>
        <d v="2014-12-30T00:00:00"/>
        <d v="2015-01-13T00:00:00"/>
        <d v="2015-01-27T00:00:00"/>
        <d v="2015-02-10T00:00:00"/>
        <d v="2015-02-24T00:00:00"/>
        <d v="2015-03-10T00:00:00"/>
        <d v="2015-03-24T00:00:00"/>
        <d v="2015-04-07T00:00:00"/>
        <d v="2015-04-21T00:00:00"/>
        <d v="2015-05-05T00:00:00"/>
        <d v="2015-05-19T00:00:00"/>
        <d v="2015-06-02T00:00:00"/>
        <d v="2015-06-16T00:00:00"/>
        <d v="2015-06-30T00:00:00"/>
        <d v="2015-07-14T00:00:00"/>
        <d v="2015-07-28T00:00:00"/>
        <d v="2015-08-11T00:00:00"/>
        <d v="2015-08-25T00:00:00"/>
        <d v="2015-09-08T00:00:00"/>
        <d v="2015-09-22T00:00:00"/>
        <d v="2015-10-06T00:00:00"/>
        <d v="2015-10-20T00:00:00"/>
        <d v="2015-11-03T00:00:00"/>
        <d v="2015-11-17T00:00:00"/>
        <d v="2015-12-01T00:00:00"/>
        <d v="2015-12-15T00:00:00"/>
        <d v="2015-12-29T00:00:00"/>
        <d v="2016-01-12T00:00:00"/>
        <d v="2016-01-26T00:00:00"/>
        <d v="2016-02-09T00:00:00"/>
        <d v="2016-02-23T00:00:00"/>
        <d v="2016-03-08T00:00:00"/>
        <d v="2016-03-22T00:00:00"/>
        <d v="2016-04-05T00:00:00"/>
        <d v="2016-04-19T00:00:00"/>
        <d v="2016-05-03T00:00:00"/>
        <d v="2016-05-17T00:00:00"/>
        <d v="2016-05-31T00:00:00"/>
        <d v="2016-06-14T00:00:00"/>
        <d v="2016-06-28T00:00:00"/>
        <d v="2016-07-12T00:00:00"/>
        <d v="2016-07-26T00:00:00"/>
        <d v="2016-08-09T00:00:00"/>
        <d v="2016-08-23T00:00:00"/>
        <d v="2016-09-06T00:00:00"/>
        <d v="2016-09-20T00:00:00"/>
        <d v="2016-10-04T00:00:00"/>
        <d v="2016-10-18T00:00:00"/>
        <d v="2016-11-01T00:00:00"/>
        <d v="2016-11-15T00:00:00"/>
        <d v="2012-09-26T00:00:00"/>
        <d v="2012-10-26T00:00:00"/>
        <d v="2012-11-26T00:00:00"/>
        <d v="2012-12-26T00:00:00"/>
        <d v="2013-01-26T00:00:00"/>
        <d v="2013-02-26T00:00:00"/>
        <d v="2013-03-26T00:00:00"/>
        <d v="2013-04-26T00:00:00"/>
        <d v="2013-05-26T00:00:00"/>
        <d v="2013-06-26T00:00:00"/>
        <d v="2013-07-26T00:00:00"/>
        <d v="2013-08-26T00:00:00"/>
        <d v="2013-09-26T00:00:00"/>
        <d v="2013-10-26T00:00:00"/>
        <d v="2013-11-26T00:00:00"/>
        <d v="2013-12-26T00:00:00"/>
        <d v="2014-01-26T00:00:00"/>
        <d v="2014-02-26T00:00:00"/>
        <d v="2014-03-26T00:00:00"/>
        <d v="2014-04-26T00:00:00"/>
        <d v="2014-05-26T00:00:00"/>
        <d v="2014-06-26T00:00:00"/>
        <d v="2014-07-26T00:00:00"/>
        <d v="2014-09-26T00:00:00"/>
        <d v="2014-10-26T00:00:00"/>
        <d v="2014-11-26T00:00:00"/>
        <s v=""/>
        <m/>
        <e v="#VALUE!" u="1"/>
        <d v="2012-11-21T00:00:00" u="1"/>
        <d v="2014-12-17T00:00:00" u="1"/>
        <d v="2011-11-23T00:00:00" u="1"/>
        <d v="2012-12-19T00:00:00" u="1"/>
        <d v="2016-11-23T00:00:00" u="1"/>
        <d v="2012-11-25T00:00:00" u="1"/>
        <d v="2014-10-29T00:00:00" u="1"/>
        <d v="2011-12-21T00:00:00" u="1"/>
        <d v="2015-11-25T00:00:00" u="1"/>
        <d v="2016-12-21T00:00:00" u="1"/>
        <d v="2013-01-02T00:00:00" u="1"/>
        <d v="2012-10-31T00:00:00" u="1"/>
        <d v="2013-11-27T00:00:00" u="1"/>
        <d v="2012-12-23T00:00:00" u="1"/>
        <d v="2015-12-23T00:00:00" u="1"/>
        <d v="2012-01-04T00:00:00" u="1"/>
        <d v="2017-01-04T00:00:00" u="1"/>
        <d v="2013-12-25T00:00:00" u="1"/>
        <d v="2016-11-29T00:00:00" u="1"/>
        <d v="2013-01-06T00:00:00" u="1"/>
        <d v="2016-01-06T00:00:00" u="1"/>
        <d v="2016-12-27T00:00:00" u="1"/>
        <d v="2014-01-08T00:00:00" u="1"/>
        <d v="2015-02-04T00:00:00" u="1"/>
        <d v="2013-02-06T00:00:00" u="1"/>
        <d v="2017-01-10T00:00:00" u="1"/>
        <d v="2016-03-02T00:00:00" u="1"/>
        <d v="2014-12-31T00:00:00" u="1"/>
        <d v="2012-02-08T00:00:00" u="1"/>
        <d v="2015-03-04T00:00:00" u="1"/>
        <d v="2017-02-08T00:00:00" u="1"/>
        <d v="2013-02-10T00:00:00" u="1"/>
        <d v="2015-01-14T00:00:00" u="1"/>
        <d v="2013-03-06T00:00:00" u="1"/>
        <d v="2016-02-10T00:00:00" u="1"/>
        <d v="2014-04-02T00:00:00" u="1"/>
        <d v="2013-01-16T00:00:00" u="1"/>
        <d v="2014-02-12T00:00:00" u="1"/>
        <d v="2012-04-04T00:00:00" u="1"/>
        <d v="2017-03-08T00:00:00" u="1"/>
        <d v="2012-01-18T00:00:00" u="1"/>
        <d v="2013-03-10T00:00:00" u="1"/>
        <d v="2017-01-18T00:00:00" u="1"/>
        <d v="2012-05-02T00:00:00" u="1"/>
        <d v="2016-04-06T00:00:00" u="1"/>
        <d v="2013-01-20T00:00:00" u="1"/>
        <d v="2016-01-20T00:00:00" u="1"/>
        <d v="2014-03-12T00:00:00" u="1"/>
        <d v="2015-04-08T00:00:00" u="1"/>
        <d v="2016-05-04T00:00:00" u="1"/>
        <d v="2014-01-22T00:00:00" u="1"/>
        <d v="2012-03-14T00:00:00" u="1"/>
        <d v="2015-02-18T00:00:00" u="1"/>
        <d v="2013-04-10T00:00:00" u="1"/>
        <d v="2013-06-02T00:00:00" u="1"/>
        <d v="2015-05-06T00:00:00" u="1"/>
        <d v="2013-02-20T00:00:00" u="1"/>
        <d v="2017-01-24T00:00:00" u="1"/>
        <d v="2016-03-16T00:00:00" u="1"/>
        <d v="2013-05-08T00:00:00" u="1"/>
        <d v="2017-04-12T00:00:00" u="1"/>
        <d v="2014-06-04T00:00:00" u="1"/>
        <d v="2012-02-22T00:00:00" u="1"/>
        <d v="2015-01-26T00:00:00" u="1"/>
        <d v="2017-01-26T00:00:00" u="1"/>
        <d v="2018-01-26T00:00:00" u="1"/>
        <d v="2015-03-18T00:00:00" u="1"/>
        <d v="2017-02-22T00:00:00" u="1"/>
        <d v="2012-06-06T00:00:00" u="1"/>
        <d v="2017-05-10T00:00:00" u="1"/>
        <d v="2014-07-02T00:00:00" u="1"/>
        <d v="2013-02-24T00:00:00" u="1"/>
        <d v="2015-01-28T00:00:00" u="1"/>
        <d v="2013-03-20T00:00:00" u="1"/>
        <d v="2016-02-24T00:00:00" u="1"/>
        <d v="2014-04-16T00:00:00" u="1"/>
        <d v="2012-07-04T00:00:00" u="1"/>
        <d v="2016-06-08T00:00:00" u="1"/>
        <d v="2013-01-30T00:00:00" u="1"/>
        <d v="2015-02-26T00:00:00" u="1"/>
        <d v="2012-04-18T00:00:00" u="1"/>
        <d v="2016-02-26T00:00:00" u="1"/>
        <d v="2017-02-26T00:00:00" u="1"/>
        <d v="2018-02-26T00:00:00" u="1"/>
        <d v="2017-03-22T00:00:00" u="1"/>
        <d v="2014-05-14T00:00:00" u="1"/>
        <d v="2015-06-10T00:00:00" u="1"/>
        <d v="2016-07-06T00:00:00" u="1"/>
        <d v="2013-03-24T00:00:00" u="1"/>
        <d v="2012-05-16T00:00:00" u="1"/>
        <d v="2016-04-20T00:00:00" u="1"/>
        <d v="2013-06-12T00:00:00" u="1"/>
        <d v="2015-07-08T00:00:00" u="1"/>
        <d v="2015-03-26T00:00:00" u="1"/>
        <d v="2016-03-26T00:00:00" u="1"/>
        <d v="2015-04-22T00:00:00" u="1"/>
        <d v="2017-03-26T00:00:00" u="1"/>
        <d v="2018-03-26T00:00:00" u="1"/>
        <d v="2016-05-18T00:00:00" u="1"/>
        <d v="2013-07-10T00:00:00" u="1"/>
        <d v="2017-06-14T00:00:00" u="1"/>
        <d v="2012-09-02T00:00:00" u="1"/>
        <d v="2014-08-06T00:00:00" u="1"/>
        <d v="2015-09-02T00:00:00" u="1"/>
        <d v="2012-03-28T00:00:00" u="1"/>
        <d v="2013-04-24T00:00:00" u="1"/>
        <d v="2013-06-16T00:00:00" u="1"/>
        <d v="2015-05-20T00:00:00" u="1"/>
        <d v="2012-08-08T00:00:00" u="1"/>
        <d v="2013-09-04T00:00:00" u="1"/>
        <d v="2017-07-12T00:00:00" u="1"/>
        <d v="2016-03-30T00:00:00" u="1"/>
        <d v="2013-05-22T00:00:00" u="1"/>
        <d v="2015-04-26T00:00:00" u="1"/>
        <d v="2016-04-26T00:00:00" u="1"/>
        <d v="2017-04-26T00:00:00" u="1"/>
        <d v="2014-06-18T00:00:00" u="1"/>
        <d v="2018-04-26T00:00:00" u="1"/>
        <d v="2011-08-10T00:00:00" u="1"/>
        <d v="2013-07-14T00:00:00" u="1"/>
        <d v="2016-08-10T00:00:00" u="1"/>
        <d v="2013-10-02T00:00:00" u="1"/>
        <d v="2012-06-20T00:00:00" u="1"/>
        <d v="2017-05-24T00:00:00" u="1"/>
        <d v="2014-07-16T00:00:00" u="1"/>
        <d v="2015-08-12T00:00:00" u="1"/>
        <d v="2014-04-30T00:00:00" u="1"/>
        <d v="2015-05-26T00:00:00" u="1"/>
        <d v="2012-07-18T00:00:00" u="1"/>
        <d v="2016-05-26T00:00:00" u="1"/>
        <d v="2017-05-26T00:00:00" u="1"/>
        <d v="2016-06-22T00:00:00" u="1"/>
        <d v="2018-05-26T00:00:00" u="1"/>
        <d v="2013-08-14T00:00:00" u="1"/>
        <d v="2014-09-10T00:00:00" u="1"/>
        <d v="2011-11-02T00:00:00" u="1"/>
        <d v="2016-11-02T00:00:00" u="1"/>
        <d v="2014-05-28T00:00:00" u="1"/>
        <d v="2015-06-24T00:00:00" u="1"/>
        <d v="2012-09-12T00:00:00" u="1"/>
        <d v="2016-07-20T00:00:00" u="1"/>
        <d v="2012-11-04T00:00:00" u="1"/>
        <d v="2014-10-08T00:00:00" u="1"/>
        <d v="2015-11-04T00:00:00" u="1"/>
        <d v="2012-05-30T00:00:00" u="1"/>
        <d v="2015-06-26T00:00:00" u="1"/>
        <d v="2016-06-26T00:00:00" u="1"/>
        <d v="2011-09-14T00:00:00" u="1"/>
        <d v="2015-07-22T00:00:00" u="1"/>
        <d v="2017-06-26T00:00:00" u="1"/>
        <d v="2018-06-26T00:00:00" u="1"/>
        <d v="2012-10-10T00:00:00" u="1"/>
        <d v="2016-09-14T00:00:00" u="1"/>
        <d v="2013-11-06T00:00:00" u="1"/>
        <d v="2012-12-02T00:00:00" u="1"/>
        <d v="2015-12-02T00:00:00" u="1"/>
        <d v="2013-07-24T00:00:00" u="1"/>
        <d v="2017-06-28T00:00:00" u="1"/>
        <d v="2012-09-16T00:00:00" u="1"/>
        <d v="2014-08-20T00:00:00" u="1"/>
        <d v="2011-10-12T00:00:00" u="1"/>
        <d v="2015-09-16T00:00:00" u="1"/>
        <d v="2016-10-12T00:00:00" u="1"/>
        <d v="2013-12-04T00:00:00" u="1"/>
        <d v="2013-06-30T00:00:00" u="1"/>
        <d v="2012-08-22T00:00:00" u="1"/>
        <d v="2015-07-26T00:00:00" u="1"/>
        <d v="2013-09-18T00:00:00" u="1"/>
        <d v="2017-07-26T00:00:00" u="1"/>
        <d v="2012-10-14T00:00:00" u="1"/>
        <d v="2018-07-26T00:00:00" u="1"/>
        <d v="2015-10-14T00:00:00" u="1"/>
        <d v="2011-08-24T00:00:00" u="1"/>
        <d v="2013-07-28T00:00:00" u="1"/>
        <d v="2016-08-24T00:00:00" u="1"/>
        <d v="2013-10-16T00:00:00" u="1"/>
        <d v="2014-11-12T00:00:00" u="1"/>
        <d v="2014-07-30T00:00:00" u="1"/>
        <d v="2015-08-26T00:00:00" u="1"/>
        <d v="2016-08-26T00:00:00" u="1"/>
        <d v="2017-08-26T00:00:00" u="1"/>
        <d v="2012-11-14T00:00:00" u="1"/>
        <d v="2018-08-26T00:00:00" u="1"/>
        <d v="2014-12-10T00:00:00" u="1"/>
        <d v="2013-08-28T00:00:00" u="1"/>
        <d v="2014-09-24T00:00:00" u="1"/>
        <d v="2011-11-16T00:00:00" u="1"/>
        <d v="2012-12-12T00:00:00" u="1"/>
        <d v="2016-11-16T00:00:00" u="1"/>
        <d v="2015-09-26T00:00:00" u="1"/>
        <d v="2012-11-18T00:00:00" u="1"/>
        <d v="2014-10-22T00:00:00" u="1"/>
        <d v="2016-09-26T00:00:00" u="1"/>
        <d v="2011-12-14T00:00:00" u="1"/>
        <d v="2017-09-26T00:00:00" u="1"/>
        <d v="2015-11-18T00:00:00" u="1"/>
        <d v="2016-12-14T00:00:00" u="1"/>
        <d v="2011-09-28T00:00:00" u="1"/>
        <d v="2012-10-24T00:00:00" u="1"/>
        <d v="2016-09-28T00:00:00" u="1"/>
        <d v="2013-11-20T00:00:00" u="1"/>
        <d v="2012-12-16T00:00:00" u="1"/>
        <d v="2015-12-16T00:00:00" u="1"/>
        <d v="2012-09-30T00:00:00" u="1"/>
        <d v="2011-10-26T00:00:00" u="1"/>
        <d v="2015-09-30T00:00:00" u="1"/>
        <d v="2015-10-26T00:00:00" u="1"/>
        <d v="2016-10-26T00:00:00" u="1"/>
        <d v="2013-12-18T00:00:00" u="1"/>
        <d v="2017-10-26T00:00:00" u="1"/>
        <d v="2012-10-28T00:00:00" u="1"/>
        <d v="2015-10-28T00:00:00" u="1"/>
        <d v="2014-01-01T00:00:00" u="1"/>
        <d v="2013-10-30T00:00:00" u="1"/>
        <d v="2015-11-26T00:00:00" u="1"/>
        <d v="2016-11-26T00:00:00" u="1"/>
        <d v="2017-11-26T00:00:00" u="1"/>
        <d v="2012-11-28T00:00:00" u="1"/>
        <d v="2014-12-24T00:00:00" u="1"/>
        <d v="2012-02-01T00:00:00" u="1"/>
        <d v="2017-02-01T00:00:00" u="1"/>
        <d v="2011-11-30T00:00:00" u="1"/>
        <d v="2014-12-26T00:00:00" u="1"/>
        <d v="2016-11-30T00:00:00" u="1"/>
        <d v="2015-12-26T00:00:00" u="1"/>
        <d v="2016-12-26T00:00:00" u="1"/>
        <d v="2017-12-26T00:00:00" u="1"/>
        <d v="2013-02-03T00:00:00" u="1"/>
        <d v="2015-01-07T00:00:00" u="1"/>
        <d v="2016-02-03T00:00:00" u="1"/>
        <d v="2011-12-28T00:00:00" u="1"/>
        <d v="2016-12-28T00:00:00" u="1"/>
        <d v="2013-01-09T00:00:00" u="1"/>
        <d v="2014-02-05T00:00:00" u="1"/>
        <d v="2017-03-01T00:00:00" u="1"/>
        <d v="2012-12-30T00:00:00" u="1"/>
        <d v="2015-12-30T00:00:00" u="1"/>
        <d v="2012-01-11T00:00:00" u="1"/>
        <d v="2017-01-11T00:00:00" u="1"/>
        <d v="2017-02-07T00:00:00" u="1"/>
        <d v="2013-01-13T00:00:00" u="1"/>
        <d v="2016-01-13T00:00:00" u="1"/>
        <d v="2014-03-05T00:00:00" u="1"/>
        <d v="2015-04-01T00:00:00" u="1"/>
        <d v="2012-01-15T00:00:00" u="1"/>
        <d v="2013-01-15T00:00:00" u="1"/>
        <d v="2014-01-15T00:00:00" u="1"/>
        <d v="2015-01-15T00:00:00" u="1"/>
        <d v="2012-03-07T00:00:00" u="1"/>
        <d v="2016-01-15T00:00:00" u="1"/>
        <d v="2015-02-11T00:00:00" u="1"/>
        <d v="2017-01-15T00:00:00" u="1"/>
        <d v="2018-01-15T00:00:00" u="1"/>
        <d v="2013-04-03T00:00:00" u="1"/>
        <d v="2017-03-07T00:00:00" u="1"/>
        <d v="2013-02-13T00:00:00" u="1"/>
        <d v="2016-03-09T00:00:00" u="1"/>
        <d v="2013-05-01T00:00:00" u="1"/>
        <d v="2017-04-05T00:00:00" u="1"/>
        <d v="2012-02-15T00:00:00" u="1"/>
        <d v="2013-02-15T00:00:00" u="1"/>
        <d v="2014-02-15T00:00:00" u="1"/>
        <d v="2015-02-15T00:00:00" u="1"/>
        <d v="2016-02-15T00:00:00" u="1"/>
        <d v="2013-04-07T00:00:00" u="1"/>
        <d v="2015-03-11T00:00:00" u="1"/>
        <d v="2017-02-15T00:00:00" u="1"/>
        <d v="2018-02-15T00:00:00" u="1"/>
        <d v="2017-05-03T00:00:00" u="1"/>
        <d v="2013-02-17T00:00:00" u="1"/>
        <d v="2015-01-21T00:00:00" u="1"/>
        <d v="2013-03-13T00:00:00" u="1"/>
        <d v="2016-02-17T00:00:00" u="1"/>
        <d v="2014-04-09T00:00:00" u="1"/>
        <d v="2013-05-05T00:00:00" u="1"/>
        <d v="2016-06-01T00:00:00" u="1"/>
        <d v="2013-01-23T00:00:00" u="1"/>
        <d v="2012-03-15T00:00:00" u="1"/>
        <d v="2014-02-19T00:00:00" u="1"/>
        <d v="2013-03-15T00:00:00" u="1"/>
        <d v="2012-04-11T00:00:00" u="1"/>
        <d v="2014-03-15T00:00:00" u="1"/>
        <d v="2015-03-15T00:00:00" u="1"/>
        <d v="2016-03-15T00:00:00" u="1"/>
        <d v="2017-03-15T00:00:00" u="1"/>
        <d v="2014-05-07T00:00:00" u="1"/>
        <d v="2018-03-15T00:00:00" u="1"/>
        <d v="2015-06-03T00:00:00" u="1"/>
        <d v="2012-01-25T00:00:00" u="1"/>
        <d v="2017-01-25T00:00:00" u="1"/>
        <d v="2017-02-21T00:00:00" u="1"/>
        <d v="2012-05-09T00:00:00" u="1"/>
        <d v="2016-04-13T00:00:00" u="1"/>
        <d v="2013-06-05T00:00:00" u="1"/>
        <d v="2015-07-01T00:00:00" u="1"/>
        <d v="2013-01-27T00:00:00" u="1"/>
        <d v="2016-01-27T00:00:00" u="1"/>
        <d v="2011-04-15T00:00:00" u="1"/>
        <d v="2012-04-15T00:00:00" u="1"/>
        <d v="2014-03-19T00:00:00" u="1"/>
        <d v="2013-04-15T00:00:00" u="1"/>
        <d v="2014-04-15T00:00:00" u="1"/>
        <d v="2015-04-15T00:00:00" u="1"/>
        <d v="2016-04-15T00:00:00" u="1"/>
        <d v="2017-04-15T00:00:00" u="1"/>
        <d v="2016-05-11T00:00:00" u="1"/>
        <d v="2018-04-15T00:00:00" u="1"/>
        <d v="2013-07-03T00:00:00" u="1"/>
        <d v="2017-06-07T00:00:00" u="1"/>
        <d v="2014-01-29T00:00:00" u="1"/>
        <d v="2012-03-21T00:00:00" u="1"/>
        <d v="2015-02-25T00:00:00" u="1"/>
        <d v="2013-04-17T00:00:00" u="1"/>
        <d v="2017-03-21T00:00:00" u="1"/>
        <d v="2015-05-13T00:00:00" u="1"/>
        <d v="2012-08-01T00:00:00" u="1"/>
        <d v="2017-07-05T00:00:00" u="1"/>
        <d v="2013-02-27T00:00:00" u="1"/>
        <d v="2011-05-15T00:00:00" u="1"/>
        <d v="2012-05-15T00:00:00" u="1"/>
        <d v="2016-03-23T00:00:00" u="1"/>
        <d v="2013-05-15T00:00:00" u="1"/>
        <d v="2014-05-15T00:00:00" u="1"/>
        <d v="2015-05-15T00:00:00" u="1"/>
        <d v="2017-04-19T00:00:00" u="1"/>
        <d v="2014-06-11T00:00:00" u="1"/>
        <d v="2016-05-15T00:00:00" u="1"/>
        <d v="2011-08-03T00:00:00" u="1"/>
        <d v="2017-05-15T00:00:00" u="1"/>
        <d v="2018-05-15T00:00:00" u="1"/>
        <d v="2016-08-03T00:00:00" u="1"/>
        <d v="2012-02-29T00:00:00" u="1"/>
        <d v="2013-04-21T00:00:00" u="1"/>
        <d v="2015-03-25T00:00:00" u="1"/>
        <d v="2012-06-13T00:00:00" u="1"/>
        <d v="2017-05-17T00:00:00" u="1"/>
        <d v="2014-07-09T00:00:00" u="1"/>
        <d v="2015-08-05T00:00:00" u="1"/>
        <d v="2013-03-27T00:00:00" u="1"/>
        <d v="2014-04-23T00:00:00" u="1"/>
        <d v="2011-06-15T00:00:00" u="1"/>
        <d v="2013-05-19T00:00:00" u="1"/>
        <d v="2012-06-15T00:00:00" u="1"/>
        <d v="2013-06-15T00:00:00" u="1"/>
        <d v="2012-07-11T00:00:00" u="1"/>
        <d v="2014-06-15T00:00:00" u="1"/>
        <d v="2015-06-15T00:00:00" u="1"/>
        <d v="2016-06-15T00:00:00" u="1"/>
        <d v="2013-08-07T00:00:00" u="1"/>
        <d v="2017-06-15T00:00:00" u="1"/>
        <d v="2018-06-15T00:00:00" u="1"/>
        <d v="2014-09-03T00:00:00" u="1"/>
        <d v="2012-04-25T00:00:00" u="1"/>
        <d v="2017-03-29T00:00:00" u="1"/>
        <d v="2014-05-21T00:00:00" u="1"/>
        <d v="2015-06-17T00:00:00" u="1"/>
        <d v="2012-09-05T00:00:00" u="1"/>
        <d v="2016-07-13T00:00:00" u="1"/>
        <d v="2014-10-01T00:00:00" u="1"/>
        <d v="2012-05-23T00:00:00" u="1"/>
        <d v="2016-04-27T00:00:00" u="1"/>
        <d v="2011-07-15T00:00:00" u="1"/>
        <d v="2013-06-19T00:00:00" u="1"/>
        <d v="2012-07-15T00:00:00" u="1"/>
        <d v="2013-07-15T00:00:00" u="1"/>
        <d v="2011-09-07T00:00:00" u="1"/>
        <d v="2013-08-11T00:00:00" u="1"/>
        <d v="2015-07-15T00:00:00" u="1"/>
        <d v="2016-07-15T00:00:00" u="1"/>
        <d v="2017-07-15T00:00:00" u="1"/>
        <d v="2012-10-03T00:00:00" u="1"/>
        <d v="2018-07-15T00:00:00" u="1"/>
        <d v="2016-09-07T00:00:00" u="1"/>
        <d v="2015-04-29T00:00:00" u="1"/>
        <d v="2016-05-25T00:00:00" u="1"/>
        <d v="2013-07-17T00:00:00" u="1"/>
        <d v="2017-06-21T00:00:00" u="1"/>
        <d v="2012-09-09T00:00:00" u="1"/>
        <d v="2014-08-13T00:00:00" u="1"/>
        <d v="2011-10-05T00:00:00" u="1"/>
        <d v="2015-09-09T00:00:00" u="1"/>
        <d v="2016-10-05T00:00:00" u="1"/>
        <d v="2015-05-27T00:00:00" u="1"/>
        <d v="2011-08-15T00:00:00" u="1"/>
        <d v="2012-08-15T00:00:00" u="1"/>
        <d v="2013-08-15T00:00:00" u="1"/>
        <d v="2014-08-15T00:00:00" u="1"/>
        <d v="2013-09-11T00:00:00" u="1"/>
        <d v="2015-08-15T00:00:00" u="1"/>
        <d v="2012-10-07T00:00:00" u="1"/>
        <d v="2016-08-15T00:00:00" u="1"/>
        <d v="2017-08-15T00:00:00" u="1"/>
        <d v="2018-08-15T00:00:00" u="1"/>
        <d v="2015-10-07T00:00:00" u="1"/>
        <d v="2013-05-29T00:00:00" u="1"/>
        <d v="2014-06-25T00:00:00" u="1"/>
        <d v="2011-08-17T00:00:00" u="1"/>
        <d v="2016-08-17T00:00:00" u="1"/>
        <d v="2013-10-09T00:00:00" u="1"/>
        <d v="2014-11-05T00:00:00" u="1"/>
        <d v="2012-06-27T00:00:00" u="1"/>
        <d v="2017-05-31T00:00:00" u="1"/>
        <d v="2014-07-23T00:00:00" u="1"/>
        <d v="2011-09-15T00:00:00" u="1"/>
        <d v="2012-09-15T00:00:00" u="1"/>
        <d v="2013-09-15T00:00:00" u="1"/>
        <d v="2015-08-19T00:00:00" u="1"/>
        <d v="2014-09-15T00:00:00" u="1"/>
        <d v="2015-09-15T00:00:00" u="1"/>
        <d v="2012-11-07T00:00:00" u="1"/>
        <d v="2016-09-15T00:00:00" u="1"/>
        <d v="2017-09-15T00:00:00" u="1"/>
        <d v="2018-09-15T00:00:00" u="1"/>
        <d v="2014-12-03T00:00:00" u="1"/>
        <d v="2012-07-25T00:00:00" u="1"/>
        <d v="2016-06-29T00:00:00" u="1"/>
        <d v="2013-08-21T00:00:00" u="1"/>
        <d v="2014-09-17T00:00:00" u="1"/>
        <d v="2011-11-09T00:00:00" u="1"/>
        <d v="2012-12-05T00:00:00" u="1"/>
        <d v="2016-11-09T00:00:00" u="1"/>
        <d v="2011-07-27T00:00:00" u="1"/>
        <d v="2012-09-19T00:00:00" u="1"/>
        <d v="2016-07-27T00:00:00" u="1"/>
        <d v="2011-10-15T00:00:00" u="1"/>
        <d v="2012-10-15T00:00:00" u="1"/>
        <d v="2013-10-15T00:00:00" u="1"/>
        <d v="2012-11-11T00:00:00" u="1"/>
        <d v="2014-10-15T00:00:00" u="1"/>
        <d v="2011-12-07T00:00:00" u="1"/>
        <d v="2015-10-15T00:00:00" u="1"/>
        <d v="2016-10-15T00:00:00" u="1"/>
        <d v="2015-11-11T00:00:00" u="1"/>
        <d v="2017-10-15T00:00:00" u="1"/>
        <d v="2018-10-15T00:00:00" u="1"/>
        <d v="2016-12-07T00:00:00" u="1"/>
        <d v="2011-09-21T00:00:00" u="1"/>
        <d v="2015-07-29T00:00:00" u="1"/>
        <d v="2012-10-17T00:00:00" u="1"/>
        <d v="2016-09-21T00:00:00" u="1"/>
        <d v="2013-11-13T00:00:00" u="1"/>
        <d v="2012-12-09T00:00:00" u="1"/>
        <d v="2015-12-09T00:00:00" u="1"/>
        <d v="2013-07-31T00:00:00" u="1"/>
        <d v="2012-09-23T00:00:00" u="1"/>
        <d v="2014-08-27T00:00:00" u="1"/>
        <d v="2011-10-19T00:00:00" u="1"/>
        <d v="2011-11-15T00:00:00" u="1"/>
        <d v="2015-09-23T00:00:00" u="1"/>
        <d v="2012-11-15T00:00:00" u="1"/>
        <d v="2013-11-15T00:00:00" u="1"/>
        <d v="2014-11-15T00:00:00" u="1"/>
        <d v="2016-10-19T00:00:00" u="1"/>
        <d v="2013-12-11T00:00:00" u="1"/>
        <d v="2015-11-15T00:00:00" u="1"/>
        <d v="2017-11-15T00:00:00" u="1"/>
        <d v="2012-08-29T00:00:00" u="1"/>
        <d v="2013-09-25T00:00:00" u="1"/>
        <d v="2012-10-21T00:00:00" u="1"/>
        <d v="2015-10-21T00:00:00" u="1"/>
        <d v="2016-12-13T00:00:00" u="1"/>
        <d v="2011-08-31T00:00:00" u="1"/>
        <d v="2016-08-31T00:00:00" u="1"/>
        <d v="2013-10-23T00:00:00" u="1"/>
        <d v="2011-12-15T00:00:00" u="1"/>
        <d v="2012-12-15T00:00:00" u="1"/>
        <d v="2014-11-19T00:00:00" u="1"/>
        <d v="2013-12-15T00:00:00" u="1"/>
        <d v="2014-12-15T00:00:00" u="1"/>
        <d v="2016-12-15T00:00:00" u="1"/>
        <d v="2017-12-15T00:00:00" u="1"/>
      </sharedItems>
    </cacheField>
    <cacheField name="Month" numFmtId="0">
      <sharedItems containsBlank="1" count="94">
        <s v="2013-07"/>
        <s v="2013-08"/>
        <s v="2013-09"/>
        <s v="2013-10"/>
        <s v="2013-11"/>
        <s v="2013-12"/>
        <s v="2014-01"/>
        <s v="2014-02"/>
        <s v="2014-03"/>
        <s v="2014-04"/>
        <s v="2014-05"/>
        <s v="2014-06"/>
        <s v="2014-07"/>
        <s v="2014-08"/>
        <s v="2014-09"/>
        <s v="2014-10"/>
        <s v="2014-11"/>
        <s v="2014-12"/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2-09"/>
        <s v="2012-10"/>
        <s v="2012-11"/>
        <s v="2012-12"/>
        <s v="2013-01"/>
        <s v="2013-02"/>
        <s v="2013-03"/>
        <s v="2013-04"/>
        <s v="2013-05"/>
        <s v="2013-06"/>
        <s v=""/>
        <m/>
        <s v="2018-05" u="1"/>
        <s v="2017-04" u="1"/>
        <s v="2018-06" u="1"/>
        <s v="2016-12" u="1"/>
        <s v="2017-05" u="1"/>
        <s v="2018-07" u="1"/>
        <s v="2017-06" u="1"/>
        <s v="2018-08" u="1"/>
        <s v="2017-07" u="1"/>
        <e v="#VALUE!" u="1"/>
        <s v="2018-09" u="1"/>
        <s v="2017-08" u="1"/>
        <s v="2017-09" u="1"/>
        <s v="2012-01" u="1"/>
        <s v="2012-02" u="1"/>
        <s v="2011-10" u="1"/>
        <s v="2012-03" u="1"/>
        <s v="2011-11" u="1"/>
        <s v="2012-04" u="1"/>
        <s v="2011-12" u="1"/>
        <s v="2012-05" u="1"/>
        <s v="2011-04" u="1"/>
        <s v="2012-06" u="1"/>
        <s v="2011-05" u="1"/>
        <s v="2012-07" u="1"/>
        <s v="2011-06" u="1"/>
        <s v="2012-08" u="1"/>
        <s v="2018-10" u="1"/>
        <s v="2018-01" u="1"/>
        <s v="2011-07" u="1"/>
        <s v="2018-02" u="1"/>
        <s v="2011-08" u="1"/>
        <s v="2017-10" u="1"/>
        <s v="2017-01" u="1"/>
        <s v="2018-03" u="1"/>
        <s v="2011-09" u="1"/>
        <s v="2017-11" u="1"/>
        <s v="2017-02" u="1"/>
        <s v="2018-04" u="1"/>
        <s v="2017-12" u="1"/>
        <s v="2017-03" u="1"/>
      </sharedItems>
    </cacheField>
    <cacheField name="Open Balance" numFmtId="0">
      <sharedItems containsBlank="1" containsMixedTypes="1" containsNumber="1" minValue="175.14381995151845" maxValue="18000"/>
    </cacheField>
    <cacheField name="Principal" numFmtId="0">
      <sharedItems containsBlank="1" containsMixedTypes="1" containsNumber="1" minValue="163.00821917808219" maxValue="294.0872204273266"/>
    </cacheField>
    <cacheField name="Interest" numFmtId="0">
      <sharedItems containsBlank="1" containsMixedTypes="1" containsNumber="1" minValue="0.84644848875199596" maxValue="86.9917808219178"/>
    </cacheField>
    <cacheField name="Payment" numFmtId="0">
      <sharedItems containsBlank="1" containsMixedTypes="1" containsNumber="1" minValue="175.99026844027046" maxValue="300"/>
    </cacheField>
    <cacheField name="Closing Balance" numFmtId="0">
      <sharedItems containsBlank="1" containsMixedTypes="1" containsNumber="1" minValue="0" maxValue="17836.991780821918"/>
    </cacheField>
    <cacheField name="Monthly Closing Balance" numFmtId="4">
      <sharedItems containsBlank="1" containsMixedTypes="1" containsNumber="1" minValue="0" maxValue="17508.6081392529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ladimir" refreshedDate="41584.946271527777" createdVersion="4" refreshedVersion="4" minRefreshableVersion="3" recordCount="8001">
  <cacheSource type="worksheet">
    <worksheetSource ref="A1:O1048576" sheet="calculations"/>
  </cacheSource>
  <cacheFields count="15">
    <cacheField name="Loan No" numFmtId="0">
      <sharedItems containsBlank="1" containsMixedTypes="1" containsNumber="1" containsInteger="1" minValue="1" maxValue="2"/>
    </cacheField>
    <cacheField name="Period No" numFmtId="0">
      <sharedItems containsBlank="1" containsMixedTypes="1" containsNumber="1" containsInteger="1" minValue="1" maxValue="364" count="36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s v=""/>
        <m/>
        <n v="96" u="1"/>
        <n v="135" u="1"/>
        <n v="206" u="1"/>
        <n v="298" u="1"/>
        <n v="121" u="1"/>
        <n v="185" u="1"/>
        <n v="256" u="1"/>
        <n v="327" u="1"/>
        <n v="164" u="1"/>
        <n v="235" u="1"/>
        <n v="285" u="1"/>
        <n v="356" u="1"/>
        <n v="100" u="1"/>
        <n v="143" u="1"/>
        <n v="214" u="1"/>
        <n v="314" u="1"/>
        <n v="125" u="1"/>
        <n v="193" u="1"/>
        <n v="272" u="1"/>
        <n v="343" u="1"/>
        <n v="172" u="1"/>
        <n v="243" u="1"/>
        <n v="301" u="1"/>
        <n v="104" u="1"/>
        <n v="151" u="1"/>
        <n v="222" u="1"/>
        <n v="259" u="1"/>
        <n v="330" u="1"/>
        <n v="130" u="1"/>
        <n v="201" u="1"/>
        <n v="288" u="1"/>
        <n v="359" u="1"/>
        <n v="180" u="1"/>
        <n v="251" u="1"/>
        <n v="317" u="1"/>
        <n v="108" u="1"/>
        <n v="159" u="1"/>
        <n v="230" u="1"/>
        <n v="275" u="1"/>
        <n v="346" u="1"/>
        <n v="138" u="1"/>
        <n v="209" u="1"/>
        <n v="304" u="1"/>
        <n v="188" u="1"/>
        <n v="262" u="1"/>
        <n v="333" u="1"/>
        <n v="112" u="1"/>
        <n v="167" u="1"/>
        <n v="238" u="1"/>
        <n v="291" u="1"/>
        <n v="362" u="1"/>
        <n v="146" u="1"/>
        <n v="217" u="1"/>
        <n v="320" u="1"/>
        <n v="91" u="1"/>
        <n v="196" u="1"/>
        <n v="278" u="1"/>
        <n v="349" u="1"/>
        <n v="116" u="1"/>
        <n v="175" u="1"/>
        <n v="246" u="1"/>
        <n v="307" u="1"/>
        <n v="154" u="1"/>
        <n v="225" u="1"/>
        <n v="265" u="1"/>
        <n v="336" u="1"/>
        <n v="95" u="1"/>
        <n v="133" u="1"/>
        <n v="204" u="1"/>
        <n v="294" u="1"/>
        <n v="120" u="1"/>
        <n v="183" u="1"/>
        <n v="254" u="1"/>
        <n v="323" u="1"/>
        <n v="162" u="1"/>
        <n v="233" u="1"/>
        <n v="281" u="1"/>
        <n v="352" u="1"/>
        <n v="99" u="1"/>
        <n v="141" u="1"/>
        <n v="212" u="1"/>
        <n v="310" u="1"/>
        <n v="124" u="1"/>
        <n v="191" u="1"/>
        <n v="268" u="1"/>
        <n v="339" u="1"/>
        <n v="170" u="1"/>
        <n v="241" u="1"/>
        <n v="297" u="1"/>
        <n v="103" u="1"/>
        <n v="149" u="1"/>
        <n v="220" u="1"/>
        <n v="326" u="1"/>
        <n v="128" u="1"/>
        <n v="199" u="1"/>
        <n v="284" u="1"/>
        <n v="355" u="1"/>
        <n v="178" u="1"/>
        <n v="249" u="1"/>
        <n v="313" u="1"/>
        <n v="107" u="1"/>
        <n v="157" u="1"/>
        <n v="228" u="1"/>
        <n v="271" u="1"/>
        <n v="342" u="1"/>
        <n v="136" u="1"/>
        <n v="207" u="1"/>
        <n v="300" u="1"/>
        <n v="186" u="1"/>
        <n v="258" u="1"/>
        <n v="329" u="1"/>
        <n v="111" u="1"/>
        <n v="165" u="1"/>
        <n v="236" u="1"/>
        <n v="287" u="1"/>
        <n v="358" u="1"/>
        <n v="144" u="1"/>
        <n v="215" u="1"/>
        <n v="316" u="1"/>
        <n v="90" u="1"/>
        <n v="194" u="1"/>
        <n v="274" u="1"/>
        <n v="345" u="1"/>
        <n v="115" u="1"/>
        <n v="173" u="1"/>
        <n v="244" u="1"/>
        <n v="303" u="1"/>
        <n v="152" u="1"/>
        <n v="223" u="1"/>
        <n v="261" u="1"/>
        <n v="332" u="1"/>
        <n v="94" u="1"/>
        <n v="131" u="1"/>
        <n v="202" u="1"/>
        <n v="290" u="1"/>
        <n v="361" u="1"/>
        <n v="119" u="1"/>
        <n v="181" u="1"/>
        <n v="252" u="1"/>
        <n v="319" u="1"/>
        <n v="160" u="1"/>
        <n v="231" u="1"/>
        <n v="277" u="1"/>
        <n v="348" u="1"/>
        <n v="98" u="1"/>
        <n v="139" u="1"/>
        <n v="210" u="1"/>
        <n v="306" u="1"/>
        <n v="123" u="1"/>
        <n v="189" u="1"/>
        <n v="264" u="1"/>
        <n v="335" u="1"/>
        <n v="168" u="1"/>
        <n v="239" u="1"/>
        <n v="293" u="1"/>
        <n v="364" u="1"/>
        <n v="102" u="1"/>
        <n v="147" u="1"/>
        <n v="218" u="1"/>
        <n v="322" u="1"/>
        <n v="127" u="1"/>
        <n v="197" u="1"/>
        <n v="280" u="1"/>
        <n v="351" u="1"/>
        <n v="176" u="1"/>
        <n v="247" u="1"/>
        <n v="309" u="1"/>
        <n v="106" u="1"/>
        <n v="155" u="1"/>
        <n v="226" u="1"/>
        <n v="267" u="1"/>
        <n v="338" u="1"/>
        <n v="134" u="1"/>
        <n v="205" u="1"/>
        <n v="296" u="1"/>
        <n v="184" u="1"/>
        <n v="255" u="1"/>
        <n v="325" u="1"/>
        <n v="110" u="1"/>
        <n v="163" u="1"/>
        <n v="234" u="1"/>
        <n v="283" u="1"/>
        <n v="354" u="1"/>
        <n v="142" u="1"/>
        <n v="213" u="1"/>
        <n v="312" u="1"/>
        <n v="192" u="1"/>
        <n v="270" u="1"/>
        <n v="341" u="1"/>
        <n v="114" u="1"/>
        <n v="171" u="1"/>
        <n v="242" u="1"/>
        <n v="299" u="1"/>
        <n v="150" u="1"/>
        <n v="221" u="1"/>
        <n v="257" u="1"/>
        <n v="328" u="1"/>
        <n v="93" u="1"/>
        <n v="129" u="1"/>
        <n v="200" u="1"/>
        <n v="286" u="1"/>
        <n v="357" u="1"/>
        <n v="118" u="1"/>
        <n v="179" u="1"/>
        <n v="250" u="1"/>
        <n v="315" u="1"/>
        <n v="158" u="1"/>
        <n v="229" u="1"/>
        <n v="273" u="1"/>
        <n v="344" u="1"/>
        <n v="97" u="1"/>
        <n v="137" u="1"/>
        <n v="208" u="1"/>
        <n v="302" u="1"/>
        <n v="122" u="1"/>
        <n v="187" u="1"/>
        <n v="260" u="1"/>
        <n v="331" u="1"/>
        <n v="166" u="1"/>
        <n v="237" u="1"/>
        <n v="289" u="1"/>
        <n v="360" u="1"/>
        <n v="101" u="1"/>
        <n v="145" u="1"/>
        <n v="216" u="1"/>
        <n v="318" u="1"/>
        <n v="126" u="1"/>
        <n v="195" u="1"/>
        <n v="276" u="1"/>
        <n v="347" u="1"/>
        <n v="174" u="1"/>
        <n v="245" u="1"/>
        <n v="305" u="1"/>
        <n v="105" u="1"/>
        <n v="153" u="1"/>
        <n v="224" u="1"/>
        <n v="263" u="1"/>
        <n v="334" u="1"/>
        <n v="132" u="1"/>
        <n v="203" u="1"/>
        <n v="292" u="1"/>
        <n v="363" u="1"/>
        <n v="182" u="1"/>
        <n v="253" u="1"/>
        <n v="321" u="1"/>
        <n v="109" u="1"/>
        <n v="161" u="1"/>
        <n v="232" u="1"/>
        <n v="279" u="1"/>
        <n v="350" u="1"/>
        <n v="140" u="1"/>
        <n v="211" u="1"/>
        <n v="308" u="1"/>
        <n v="190" u="1"/>
        <n v="266" u="1"/>
        <n v="337" u="1"/>
        <n v="113" u="1"/>
        <n v="169" u="1"/>
        <n v="240" u="1"/>
        <n v="295" u="1"/>
        <n v="148" u="1"/>
        <n v="219" u="1"/>
        <n v="324" u="1"/>
        <n v="92" u="1"/>
        <n v="198" u="1"/>
        <n v="282" u="1"/>
        <n v="353" u="1"/>
        <n v="117" u="1"/>
        <n v="177" u="1"/>
        <n v="248" u="1"/>
        <n v="311" u="1"/>
        <n v="156" u="1"/>
        <n v="227" u="1"/>
        <n v="269" u="1"/>
        <n v="340" u="1"/>
      </sharedItems>
    </cacheField>
    <cacheField name="Term" numFmtId="0">
      <sharedItems containsBlank="1" containsMixedTypes="1" containsNumber="1" containsInteger="1" minValue="250" maxValue="300"/>
    </cacheField>
    <cacheField name="Loan Name" numFmtId="0">
      <sharedItems containsBlank="1" count="9">
        <s v="Car Loan"/>
        <s v="Hire Purchase 1"/>
        <s v=""/>
        <m/>
        <s v="Personal Loan" u="1"/>
        <s v="Hire Purchase 2" u="1"/>
        <s v="werw" u="1"/>
        <s v="Hire Purchase 3" u="1"/>
        <s v="Consolidation Loan" u="1"/>
      </sharedItems>
    </cacheField>
    <cacheField name="Frequency" numFmtId="0">
      <sharedItems containsBlank="1"/>
    </cacheField>
    <cacheField name="Loan Amount" numFmtId="0">
      <sharedItems containsBlank="1" containsMixedTypes="1" containsNumber="1" containsInteger="1" minValue="7000" maxValue="18000"/>
    </cacheField>
    <cacheField name="Interest Rate" numFmtId="0">
      <sharedItems containsBlank="1" containsMixedTypes="1" containsNumber="1" minValue="0.126" maxValue="0.126"/>
    </cacheField>
    <cacheField name="Period Start" numFmtId="0">
      <sharedItems containsDate="1" containsBlank="1" containsMixedTypes="1" minDate="2012-08-26T00:00:00" maxDate="2016-11-02T00:00:00"/>
    </cacheField>
    <cacheField name="Payment Date" numFmtId="0">
      <sharedItems containsDate="1" containsBlank="1" containsMixedTypes="1" minDate="2010-01-27T00:00:00" maxDate="2029-04-10T00:00:00" count="1483">
        <d v="2013-07-02T00:00:00"/>
        <d v="2013-07-16T00:00:00"/>
        <d v="2013-07-30T00:00:00"/>
        <d v="2013-08-13T00:00:00"/>
        <d v="2013-08-27T00:00:00"/>
        <d v="2013-09-10T00:00:00"/>
        <d v="2013-09-24T00:00:00"/>
        <d v="2013-10-08T00:00:00"/>
        <d v="2013-10-22T00:00:00"/>
        <d v="2013-11-05T00:00:00"/>
        <d v="2013-11-19T00:00:00"/>
        <d v="2013-12-03T00:00:00"/>
        <d v="2013-12-17T00:00:00"/>
        <d v="2013-12-31T00:00:00"/>
        <d v="2014-01-14T00:00:00"/>
        <d v="2014-01-28T00:00:00"/>
        <d v="2014-02-11T00:00:00"/>
        <d v="2014-02-25T00:00:00"/>
        <d v="2014-03-11T00:00:00"/>
        <d v="2014-03-25T00:00:00"/>
        <d v="2014-04-08T00:00:00"/>
        <d v="2014-04-22T00:00:00"/>
        <d v="2014-05-06T00:00:00"/>
        <d v="2014-05-20T00:00:00"/>
        <d v="2014-06-03T00:00:00"/>
        <d v="2014-06-17T00:00:00"/>
        <d v="2014-07-01T00:00:00"/>
        <d v="2014-07-15T00:00:00"/>
        <d v="2014-07-29T00:00:00"/>
        <d v="2014-08-12T00:00:00"/>
        <d v="2014-08-26T00:00:00"/>
        <d v="2014-09-09T00:00:00"/>
        <d v="2014-09-23T00:00:00"/>
        <d v="2014-10-07T00:00:00"/>
        <d v="2014-10-21T00:00:00"/>
        <d v="2014-11-04T00:00:00"/>
        <d v="2014-11-18T00:00:00"/>
        <d v="2014-12-02T00:00:00"/>
        <d v="2014-12-16T00:00:00"/>
        <d v="2014-12-30T00:00:00"/>
        <d v="2015-01-13T00:00:00"/>
        <d v="2015-01-27T00:00:00"/>
        <d v="2015-02-10T00:00:00"/>
        <d v="2015-02-24T00:00:00"/>
        <d v="2015-03-10T00:00:00"/>
        <d v="2015-03-24T00:00:00"/>
        <d v="2015-04-07T00:00:00"/>
        <d v="2015-04-21T00:00:00"/>
        <d v="2015-05-05T00:00:00"/>
        <d v="2015-05-19T00:00:00"/>
        <d v="2015-06-02T00:00:00"/>
        <d v="2015-06-16T00:00:00"/>
        <d v="2015-06-30T00:00:00"/>
        <d v="2015-07-14T00:00:00"/>
        <d v="2015-07-28T00:00:00"/>
        <d v="2015-08-11T00:00:00"/>
        <d v="2015-08-25T00:00:00"/>
        <d v="2015-09-08T00:00:00"/>
        <d v="2015-09-22T00:00:00"/>
        <d v="2015-10-06T00:00:00"/>
        <d v="2015-10-20T00:00:00"/>
        <d v="2015-11-03T00:00:00"/>
        <d v="2015-11-17T00:00:00"/>
        <d v="2015-12-01T00:00:00"/>
        <d v="2015-12-15T00:00:00"/>
        <d v="2015-12-29T00:00:00"/>
        <d v="2016-01-12T00:00:00"/>
        <d v="2016-01-26T00:00:00"/>
        <d v="2016-02-09T00:00:00"/>
        <d v="2016-02-23T00:00:00"/>
        <d v="2016-03-08T00:00:00"/>
        <d v="2016-03-22T00:00:00"/>
        <d v="2016-04-05T00:00:00"/>
        <d v="2016-04-19T00:00:00"/>
        <d v="2016-05-03T00:00:00"/>
        <d v="2016-05-17T00:00:00"/>
        <d v="2016-05-31T00:00:00"/>
        <d v="2016-06-14T00:00:00"/>
        <d v="2016-06-28T00:00:00"/>
        <d v="2016-07-12T00:00:00"/>
        <d v="2016-07-26T00:00:00"/>
        <d v="2016-08-09T00:00:00"/>
        <d v="2016-08-23T00:00:00"/>
        <d v="2016-09-06T00:00:00"/>
        <d v="2016-09-20T00:00:00"/>
        <d v="2016-10-04T00:00:00"/>
        <d v="2016-10-18T00:00:00"/>
        <d v="2016-11-01T00:00:00"/>
        <d v="2016-11-15T00:00:00"/>
        <d v="2012-09-26T00:00:00"/>
        <d v="2012-10-26T00:00:00"/>
        <d v="2012-11-26T00:00:00"/>
        <d v="2012-12-26T00:00:00"/>
        <d v="2013-01-26T00:00:00"/>
        <d v="2013-02-26T00:00:00"/>
        <d v="2013-03-26T00:00:00"/>
        <d v="2013-04-26T00:00:00"/>
        <d v="2013-05-26T00:00:00"/>
        <d v="2013-06-26T00:00:00"/>
        <d v="2013-07-26T00:00:00"/>
        <d v="2013-08-26T00:00:00"/>
        <d v="2013-09-26T00:00:00"/>
        <d v="2013-10-26T00:00:00"/>
        <d v="2013-11-26T00:00:00"/>
        <d v="2013-12-26T00:00:00"/>
        <d v="2014-01-26T00:00:00"/>
        <d v="2014-02-26T00:00:00"/>
        <d v="2014-03-26T00:00:00"/>
        <d v="2014-04-26T00:00:00"/>
        <d v="2014-05-26T00:00:00"/>
        <d v="2014-06-26T00:00:00"/>
        <d v="2014-07-26T00:00:00"/>
        <d v="2014-09-26T00:00:00"/>
        <d v="2014-10-26T00:00:00"/>
        <d v="2014-11-26T00:00:00"/>
        <s v=""/>
        <m/>
        <d v="2025-12-15T00:00:00" u="1"/>
        <d v="2010-09-29T00:00:00" u="1"/>
        <d v="2012-09-29T00:00:00" u="1"/>
        <e v="#VALUE!" u="1"/>
        <d v="2012-11-21T00:00:00" u="1"/>
        <d v="2014-10-25T00:00:00" u="1"/>
        <d v="2011-12-17T00:00:00" u="1"/>
        <d v="2017-10-25T00:00:00" u="1"/>
        <d v="2014-12-17T00:00:00" u="1"/>
        <d v="2015-12-17T00:00:00" u="1"/>
        <d v="2025-09-29T00:00:00" u="1"/>
        <d v="2027-10-25T00:00:00" u="1"/>
        <d v="2010-10-27T00:00:00" u="1"/>
        <d v="2012-10-27T00:00:00" u="1"/>
        <d v="2011-11-23T00:00:00" u="1"/>
        <d v="2013-11-23T00:00:00" u="1"/>
        <d v="2012-12-19T00:00:00" u="1"/>
        <d v="2016-11-23T00:00:00" u="1"/>
        <d v="2025-10-27T00:00:00" u="1"/>
        <d v="2026-11-23T00:00:00" u="1"/>
        <d v="2011-10-29T00:00:00" u="1"/>
        <d v="2012-11-25T00:00:00" u="1"/>
        <d v="2014-10-29T00:00:00" u="1"/>
        <d v="2011-12-21T00:00:00" u="1"/>
        <d v="2013-12-21T00:00:00" u="1"/>
        <d v="2015-11-25T00:00:00" u="1"/>
        <d v="2016-11-25T00:00:00" u="1"/>
        <d v="2016-12-21T00:00:00" u="1"/>
        <d v="2024-11-25T00:00:00" u="1"/>
        <d v="2013-01-02T00:00:00" u="1"/>
        <d v="2026-12-21T00:00:00" u="1"/>
        <d v="2010-11-27T00:00:00" u="1"/>
        <d v="2012-10-31T00:00:00" u="1"/>
        <d v="2014-10-31T00:00:00" u="1"/>
        <d v="2013-11-27T00:00:00" u="1"/>
        <d v="2015-10-31T00:00:00" u="1"/>
        <d v="2012-12-23T00:00:00" u="1"/>
        <d v="2015-11-27T00:00:00" u="1"/>
        <d v="2015-12-23T00:00:00" u="1"/>
        <d v="2016-12-23T00:00:00" u="1"/>
        <d v="2012-01-04T00:00:00" u="1"/>
        <d v="2014-01-04T00:00:00" u="1"/>
        <d v="2024-12-23T00:00:00" u="1"/>
        <d v="2028-11-27T00:00:00" u="1"/>
        <d v="2017-01-04T00:00:00" u="1"/>
        <d v="2027-01-04T00:00:00" u="1"/>
        <d v="2010-12-25T00:00:00" u="1"/>
        <d v="2014-11-29T00:00:00" u="1"/>
        <d v="2013-12-25T00:00:00" u="1"/>
        <d v="2016-11-29T00:00:00" u="1"/>
        <d v="2015-12-25T00:00:00" u="1"/>
        <d v="2017-11-29T00:00:00" u="1"/>
        <d v="2011-02-02T00:00:00" u="1"/>
        <d v="2013-01-06T00:00:00" u="1"/>
        <d v="2013-02-02T00:00:00" u="1"/>
        <d v="2027-11-29T00:00:00" u="1"/>
        <d v="2016-01-06T00:00:00" u="1"/>
        <d v="2017-01-06T00:00:00" u="1"/>
        <d v="2028-12-25T00:00:00" u="1"/>
        <d v="2025-01-06T00:00:00" u="1"/>
        <d v="2026-02-02T00:00:00" u="1"/>
        <d v="2014-12-27T00:00:00" u="1"/>
        <d v="2016-12-27T00:00:00" u="1"/>
        <d v="2017-12-27T00:00:00" u="1"/>
        <d v="2011-01-08T00:00:00" u="1"/>
        <d v="2012-02-04T00:00:00" u="1"/>
        <d v="2014-01-08T00:00:00" u="1"/>
        <d v="2016-01-08T00:00:00" u="1"/>
        <d v="2015-02-04T00:00:00" u="1"/>
        <d v="2027-12-27T00:00:00" u="1"/>
        <d v="2029-01-08T00:00:00" u="1"/>
        <d v="2010-12-29T00:00:00" u="1"/>
        <d v="2012-12-29T00:00:00" u="1"/>
        <d v="2016-12-29T00:00:00" u="1"/>
        <d v="2011-03-02T00:00:00" u="1"/>
        <d v="2013-02-06T00:00:00" u="1"/>
        <d v="2015-01-10T00:00:00" u="1"/>
        <d v="2025-12-29T00:00:00" u="1"/>
        <d v="2013-03-02T00:00:00" u="1"/>
        <d v="2015-02-06T00:00:00" u="1"/>
        <d v="2017-01-10T00:00:00" u="1"/>
        <d v="2018-01-10T00:00:00" u="1"/>
        <d v="2016-03-02T00:00:00" u="1"/>
        <d v="2028-01-10T00:00:00" u="1"/>
        <d v="2026-03-02T00:00:00" u="1"/>
        <d v="2011-12-31T00:00:00" u="1"/>
        <d v="2014-12-31T00:00:00" u="1"/>
        <d v="2015-12-31T00:00:00" u="1"/>
        <d v="2011-01-12T00:00:00" u="1"/>
        <d v="2013-01-12T00:00:00" u="1"/>
        <d v="2012-02-08T00:00:00" u="1"/>
        <d v="2014-02-08T00:00:00" u="1"/>
        <d v="2017-01-12T00:00:00" u="1"/>
        <d v="2015-03-04T00:00:00" u="1"/>
        <d v="2017-02-08T00:00:00" u="1"/>
        <d v="2016-03-04T00:00:00" u="1"/>
        <d v="2026-01-12T00:00:00" u="1"/>
        <d v="2027-02-08T00:00:00" u="1"/>
        <d v="2010-02-10T00:00:00" u="1"/>
        <d v="2012-01-14T00:00:00" u="1"/>
        <d v="2013-02-10T00:00:00" u="1"/>
        <d v="2015-01-14T00:00:00" u="1"/>
        <d v="2016-01-14T00:00:00" u="1"/>
        <d v="2011-04-02T00:00:00" u="1"/>
        <d v="2013-03-06T00:00:00" u="1"/>
        <d v="2016-02-10T00:00:00" u="1"/>
        <d v="2015-03-06T00:00:00" u="1"/>
        <d v="2014-04-02T00:00:00" u="1"/>
        <d v="2025-02-10T00:00:00" u="1"/>
        <d v="2028-03-06T00:00:00" u="1"/>
        <d v="2029-04-02T00:00:00" u="1"/>
        <d v="2011-02-12T00:00:00" u="1"/>
        <d v="2013-01-16T00:00:00" u="1"/>
        <d v="2014-02-12T00:00:00" u="1"/>
        <d v="2015-02-12T00:00:00" u="1"/>
        <d v="2012-04-04T00:00:00" u="1"/>
        <d v="2014-03-08T00:00:00" u="1"/>
        <d v="2015-04-04T00:00:00" u="1"/>
        <d v="2017-03-08T00:00:00" u="1"/>
        <d v="2018-04-04T00:00:00" u="1"/>
        <d v="2027-03-08T00:00:00" u="1"/>
        <d v="2029-02-12T00:00:00" u="1"/>
        <d v="2012-01-18T00:00:00" u="1"/>
        <d v="2010-03-10T00:00:00" u="1"/>
        <d v="2014-01-18T00:00:00" u="1"/>
        <d v="2012-03-10T00:00:00" u="1"/>
        <d v="2011-04-06T00:00:00" u="1"/>
        <d v="2013-03-10T00:00:00" u="1"/>
        <d v="2015-02-14T00:00:00" u="1"/>
        <d v="2017-01-18T00:00:00" u="1"/>
        <d v="2013-04-06T00:00:00" u="1"/>
        <d v="2012-05-02T00:00:00" u="1"/>
        <d v="2016-03-10T00:00:00" u="1"/>
        <d v="2018-02-14T00:00:00" u="1"/>
        <d v="2014-05-02T00:00:00" u="1"/>
        <d v="2016-04-06T00:00:00" u="1"/>
        <d v="2015-05-02T00:00:00" u="1"/>
        <d v="2017-04-06T00:00:00" u="1"/>
        <d v="2018-05-02T00:00:00" u="1"/>
        <d v="2027-01-18T00:00:00" u="1"/>
        <d v="2025-03-10T00:00:00" u="1"/>
        <d v="2028-02-14T00:00:00" u="1"/>
        <d v="2026-04-06T00:00:00" u="1"/>
        <d v="2011-02-16T00:00:00" u="1"/>
        <d v="2013-01-20T00:00:00" u="1"/>
        <d v="2011-03-12T00:00:00" u="1"/>
        <d v="2013-02-16T00:00:00" u="1"/>
        <d v="2016-01-20T00:00:00" u="1"/>
        <d v="2017-01-20T00:00:00" u="1"/>
        <d v="2014-03-12T00:00:00" u="1"/>
        <d v="2011-05-04T00:00:00" u="1"/>
        <d v="2015-03-12T00:00:00" u="1"/>
        <d v="2013-05-04T00:00:00" u="1"/>
        <d v="2015-04-08T00:00:00" u="1"/>
        <d v="2016-05-04T00:00:00" u="1"/>
        <d v="2017-05-04T00:00:00" u="1"/>
        <d v="2025-01-20T00:00:00" u="1"/>
        <d v="2026-02-16T00:00:00" u="1"/>
        <d v="2029-03-12T00:00:00" u="1"/>
        <d v="2026-05-04T00:00:00" u="1"/>
        <d v="2011-01-22T00:00:00" u="1"/>
        <d v="2012-02-18T00:00:00" u="1"/>
        <d v="2014-01-22T00:00:00" u="1"/>
        <d v="2012-03-14T00:00:00" u="1"/>
        <d v="2016-01-22T00:00:00" u="1"/>
        <d v="2015-02-18T00:00:00" u="1"/>
        <d v="2013-04-10T00:00:00" u="1"/>
        <d v="2015-03-14T00:00:00" u="1"/>
        <d v="2010-06-02T00:00:00" u="1"/>
        <d v="2012-06-02T00:00:00" u="1"/>
        <d v="2018-03-14T00:00:00" u="1"/>
        <d v="2013-06-02T00:00:00" u="1"/>
        <d v="2015-05-06T00:00:00" u="1"/>
        <d v="2016-06-02T00:00:00" u="1"/>
        <d v="2029-01-22T00:00:00" u="1"/>
        <d v="2024-05-06T00:00:00" u="1"/>
        <d v="2028-04-10T00:00:00" u="1"/>
        <d v="2025-06-02T00:00:00" u="1"/>
        <d v="2011-03-16T00:00:00" u="1"/>
        <d v="2013-02-20T00:00:00" u="1"/>
        <d v="2015-01-24T00:00:00" u="1"/>
        <d v="2013-03-16T00:00:00" u="1"/>
        <d v="2015-02-20T00:00:00" u="1"/>
        <d v="2017-01-24T00:00:00" u="1"/>
        <d v="2018-01-24T00:00:00" u="1"/>
        <d v="2014-04-12T00:00:00" u="1"/>
        <d v="2016-03-16T00:00:00" u="1"/>
        <d v="2011-06-04T00:00:00" u="1"/>
        <d v="2013-05-08T00:00:00" u="1"/>
        <d v="2017-04-12T00:00:00" u="1"/>
        <d v="2014-06-04T00:00:00" u="1"/>
        <d v="2015-06-04T00:00:00" u="1"/>
        <d v="2028-01-24T00:00:00" u="1"/>
        <d v="2026-03-16T00:00:00" u="1"/>
        <d v="2027-04-12T00:00:00" u="1"/>
        <d v="2028-05-08T00:00:00" u="1"/>
        <d v="2011-01-26T00:00:00" u="1"/>
        <d v="2012-02-22T00:00:00" u="1"/>
        <d v="2015-01-26T00:00:00" u="1"/>
        <d v="2010-04-14T00:00:00" u="1"/>
        <d v="2014-02-22T00:00:00" u="1"/>
        <d v="2017-01-26T00:00:00" u="1"/>
        <d v="2012-04-14T00:00:00" u="1"/>
        <d v="2018-01-26T00:00:00" u="1"/>
        <d v="2015-03-18T00:00:00" u="1"/>
        <d v="2017-02-22T00:00:00" u="1"/>
        <d v="2019-01-26T00:00:00" u="1"/>
        <d v="2016-03-18T00:00:00" u="1"/>
        <d v="2020-01-26T00:00:00" u="1"/>
        <d v="2021-01-26T00:00:00" u="1"/>
        <d v="2012-06-06T00:00:00" u="1"/>
        <d v="2014-05-10T00:00:00" u="1"/>
        <d v="2022-01-26T00:00:00" u="1"/>
        <d v="2011-07-02T00:00:00" u="1"/>
        <d v="2017-04-14T00:00:00" u="1"/>
        <d v="2015-06-06T00:00:00" u="1"/>
        <d v="2017-05-10T00:00:00" u="1"/>
        <d v="2014-07-02T00:00:00" u="1"/>
        <d v="2026-01-26T00:00:00" u="1"/>
        <d v="2015-07-02T00:00:00" u="1"/>
        <d v="2018-06-06T00:00:00" u="1"/>
        <d v="2027-02-22T00:00:00" u="1"/>
        <d v="2025-04-14T00:00:00" u="1"/>
        <d v="2027-05-10T00:00:00" u="1"/>
        <d v="2010-02-24T00:00:00" u="1"/>
        <d v="2012-01-28T00:00:00" u="1"/>
        <d v="2013-02-24T00:00:00" u="1"/>
        <d v="2015-01-28T00:00:00" u="1"/>
        <d v="2016-01-28T00:00:00" u="1"/>
        <d v="2011-04-16T00:00:00" u="1"/>
        <d v="2013-03-20T00:00:00" u="1"/>
        <d v="2010-05-12T00:00:00" u="1"/>
        <d v="2016-02-24T00:00:00" u="1"/>
        <d v="2015-03-20T00:00:00" u="1"/>
        <d v="2012-05-12T00:00:00" u="1"/>
        <d v="2014-04-16T00:00:00" u="1"/>
        <d v="2011-06-08T00:00:00" u="1"/>
        <d v="2013-06-08T00:00:00" u="1"/>
        <d v="2012-07-04T00:00:00" u="1"/>
        <d v="2016-06-08T00:00:00" u="1"/>
        <d v="2015-07-04T00:00:00" u="1"/>
        <d v="2025-02-24T00:00:00" u="1"/>
        <d v="2018-07-04T00:00:00" u="1"/>
        <d v="2028-03-20T00:00:00" u="1"/>
        <d v="2025-05-12T00:00:00" u="1"/>
        <d v="2026-06-08T00:00:00" u="1"/>
        <d v="2011-02-26T00:00:00" u="1"/>
        <d v="2013-01-30T00:00:00" u="1"/>
        <d v="2015-02-26T00:00:00" u="1"/>
        <d v="2012-04-18T00:00:00" u="1"/>
        <d v="2014-03-22T00:00:00" u="1"/>
        <d v="2016-02-26T00:00:00" u="1"/>
        <d v="2011-05-14T00:00:00" u="1"/>
        <d v="2017-02-26T00:00:00" u="1"/>
        <d v="2018-02-26T00:00:00" u="1"/>
        <d v="2015-04-18T00:00:00" u="1"/>
        <d v="2017-03-22T00:00:00" u="1"/>
        <d v="2019-02-26T00:00:00" u="1"/>
        <d v="2014-05-14T00:00:00" u="1"/>
        <d v="2020-02-26T00:00:00" u="1"/>
        <d v="2011-07-06T00:00:00" u="1"/>
        <d v="2021-02-26T00:00:00" u="1"/>
        <d v="2018-04-18T00:00:00" u="1"/>
        <d v="2022-02-26T00:00:00" u="1"/>
        <d v="2013-07-06T00:00:00" u="1"/>
        <d v="2015-06-10T00:00:00" u="1"/>
        <d v="2016-06-10T00:00:00" u="1"/>
        <d v="2014-08-02T00:00:00" u="1"/>
        <d v="2016-07-06T00:00:00" u="1"/>
        <d v="2017-08-02T00:00:00" u="1"/>
        <d v="2027-03-22T00:00:00" u="1"/>
        <d v="2029-02-26T00:00:00" u="1"/>
        <d v="2024-06-10T00:00:00" u="1"/>
        <d v="2026-07-06T00:00:00" u="1"/>
        <d v="2027-08-02T00:00:00" u="1"/>
        <d v="2010-03-24T00:00:00" u="1"/>
        <d v="2012-03-24T00:00:00" u="1"/>
        <d v="2011-04-20T00:00:00" u="1"/>
        <d v="2013-03-24T00:00:00" u="1"/>
        <d v="2015-02-28T00:00:00" u="1"/>
        <d v="2013-04-20T00:00:00" u="1"/>
        <d v="2012-05-16T00:00:00" u="1"/>
        <d v="2016-03-24T00:00:00" u="1"/>
        <d v="2018-02-28T00:00:00" u="1"/>
        <d v="2014-05-16T00:00:00" u="1"/>
        <d v="2016-04-20T00:00:00" u="1"/>
        <d v="2013-06-12T00:00:00" u="1"/>
        <d v="2015-05-16T00:00:00" u="1"/>
        <d v="2017-04-20T00:00:00" u="1"/>
        <d v="2010-08-04T00:00:00" u="1"/>
        <d v="2015-06-12T00:00:00" u="1"/>
        <d v="2012-08-04T00:00:00" u="1"/>
        <d v="2018-05-16T00:00:00" u="1"/>
        <d v="2015-07-08T00:00:00" u="1"/>
        <d v="2016-07-08T00:00:00" u="1"/>
        <d v="2025-03-24T00:00:00" u="1"/>
        <d v="2028-02-28T00:00:00" u="1"/>
        <d v="2026-04-20T00:00:00" u="1"/>
        <d v="2024-07-08T00:00:00" u="1"/>
        <d v="2028-06-12T00:00:00" u="1"/>
        <d v="2025-08-04T00:00:00" u="1"/>
        <d v="2011-03-26T00:00:00" u="1"/>
        <d v="2011-05-18T00:00:00" u="1"/>
        <d v="2015-03-26T00:00:00" u="1"/>
        <d v="2016-03-26T00:00:00" u="1"/>
        <d v="2013-05-18T00:00:00" u="1"/>
        <d v="2015-04-22T00:00:00" u="1"/>
        <d v="2017-03-26T00:00:00" u="1"/>
        <d v="2018-03-26T00:00:00" u="1"/>
        <d v="2019-03-26T00:00:00" u="1"/>
        <d v="2014-06-14T00:00:00" u="1"/>
        <d v="2016-05-18T00:00:00" u="1"/>
        <d v="2020-03-26T00:00:00" u="1"/>
        <d v="2011-08-06T00:00:00" u="1"/>
        <d v="2013-07-10T00:00:00" u="1"/>
        <d v="2017-05-18T00:00:00" u="1"/>
        <d v="2021-03-26T00:00:00" u="1"/>
        <d v="2022-03-26T00:00:00" u="1"/>
        <d v="2015-07-10T00:00:00" u="1"/>
        <d v="2017-06-14T00:00:00" u="1"/>
        <d v="2012-09-02T00:00:00" u="1"/>
        <d v="2014-08-06T00:00:00" u="1"/>
        <d v="2024-04-22T00:00:00" u="1"/>
        <d v="2015-09-02T00:00:00" u="1"/>
        <d v="2016-09-02T00:00:00" u="1"/>
        <d v="2029-03-26T00:00:00" u="1"/>
        <d v="2026-05-18T00:00:00" u="1"/>
        <d v="2027-06-14T00:00:00" u="1"/>
        <d v="2024-09-02T00:00:00" u="1"/>
        <d v="2028-07-10T00:00:00" u="1"/>
        <d v="2012-03-28T00:00:00" u="1"/>
        <d v="2013-04-24T00:00:00" u="1"/>
        <d v="2015-03-28T00:00:00" u="1"/>
        <d v="2010-06-16T00:00:00" u="1"/>
        <d v="2012-06-16T00:00:00" u="1"/>
        <d v="2018-03-28T00:00:00" u="1"/>
        <d v="2013-06-16T00:00:00" u="1"/>
        <d v="2015-05-20T00:00:00" u="1"/>
        <d v="2012-08-08T00:00:00" u="1"/>
        <d v="2014-07-12T00:00:00" u="1"/>
        <d v="2016-06-16T00:00:00" u="1"/>
        <d v="2014-08-08T00:00:00" u="1"/>
        <d v="2013-09-04T00:00:00" u="1"/>
        <d v="2015-08-08T00:00:00" u="1"/>
        <d v="2017-07-12T00:00:00" u="1"/>
        <d v="2015-09-04T00:00:00" u="1"/>
        <d v="2024-05-20T00:00:00" u="1"/>
        <d v="2028-04-24T00:00:00" u="1"/>
        <d v="2025-06-16T00:00:00" u="1"/>
        <d v="2027-07-12T00:00:00" u="1"/>
        <d v="2028-09-04T00:00:00" u="1"/>
        <d v="2011-03-30T00:00:00" u="1"/>
        <d v="2013-03-30T00:00:00" u="1"/>
        <d v="2016-03-30T00:00:00" u="1"/>
        <d v="2011-06-18T00:00:00" u="1"/>
        <d v="2013-05-22T00:00:00" u="1"/>
        <d v="2015-04-26T00:00:00" u="1"/>
        <d v="2010-07-14T00:00:00" u="1"/>
        <d v="2016-04-26T00:00:00" u="1"/>
        <d v="2017-04-26T00:00:00" u="1"/>
        <d v="2012-07-14T00:00:00" u="1"/>
        <d v="2014-06-18T00:00:00" u="1"/>
        <d v="2018-04-26T00:00:00" u="1"/>
        <d v="2011-08-10T00:00:00" u="1"/>
        <d v="2013-07-14T00:00:00" u="1"/>
        <d v="2015-06-18T00:00:00" u="1"/>
        <d v="2019-04-26T00:00:00" u="1"/>
        <d v="2020-04-26T00:00:00" u="1"/>
        <d v="2013-08-10T00:00:00" u="1"/>
        <d v="2021-04-26T00:00:00" u="1"/>
        <d v="2016-07-14T00:00:00" u="1"/>
        <d v="2022-04-26T00:00:00" u="1"/>
        <d v="2014-09-06T00:00:00" u="1"/>
        <d v="2016-08-10T00:00:00" u="1"/>
        <d v="2026-03-30T00:00:00" u="1"/>
        <d v="2013-10-02T00:00:00" u="1"/>
        <d v="2017-08-10T00:00:00" u="1"/>
        <d v="2015-10-02T00:00:00" u="1"/>
        <d v="2017-09-06T00:00:00" u="1"/>
        <d v="2027-04-26T00:00:00" u="1"/>
        <d v="2028-05-22T00:00:00" u="1"/>
        <d v="2025-07-14T00:00:00" u="1"/>
        <d v="2026-08-10T00:00:00" u="1"/>
        <d v="2027-09-06T00:00:00" u="1"/>
        <d v="2028-10-02T00:00:00" u="1"/>
        <d v="2010-04-28T00:00:00" u="1"/>
        <d v="2012-04-28T00:00:00" u="1"/>
        <d v="2012-06-20T00:00:00" u="1"/>
        <d v="2014-05-24T00:00:00" u="1"/>
        <d v="2011-07-16T00:00:00" u="1"/>
        <d v="2015-06-20T00:00:00" u="1"/>
        <d v="2017-05-24T00:00:00" u="1"/>
        <d v="2010-09-08T00:00:00" u="1"/>
        <d v="2014-07-16T00:00:00" u="1"/>
        <d v="2015-07-16T00:00:00" u="1"/>
        <d v="2012-09-08T00:00:00" u="1"/>
        <d v="2018-06-20T00:00:00" u="1"/>
        <d v="2015-08-12T00:00:00" u="1"/>
        <d v="2025-04-28T00:00:00" u="1"/>
        <d v="2014-10-04T00:00:00" u="1"/>
        <d v="2016-09-08T00:00:00" u="1"/>
        <d v="2017-10-04T00:00:00" u="1"/>
        <d v="2027-05-24T00:00:00" u="1"/>
        <d v="2024-08-12T00:00:00" u="1"/>
        <d v="2025-09-08T00:00:00" u="1"/>
        <d v="2027-10-04T00:00:00" u="1"/>
        <d v="2011-04-30T00:00:00" u="1"/>
        <d v="2010-05-26T00:00:00" u="1"/>
        <d v="2012-05-26T00:00:00" u="1"/>
        <d v="2014-04-30T00:00:00" u="1"/>
        <d v="2011-06-22T00:00:00" u="1"/>
        <d v="2013-06-22T00:00:00" u="1"/>
        <d v="2015-05-26T00:00:00" u="1"/>
        <d v="2012-07-18T00:00:00" u="1"/>
        <d v="2016-05-26T00:00:00" u="1"/>
        <d v="2017-05-26T00:00:00" u="1"/>
        <d v="2016-06-22T00:00:00" u="1"/>
        <d v="2018-05-26T00:00:00" u="1"/>
        <d v="2011-09-10T00:00:00" u="1"/>
        <d v="2013-08-14T00:00:00" u="1"/>
        <d v="2015-07-18T00:00:00" u="1"/>
        <d v="2019-05-26T00:00:00" u="1"/>
        <d v="2010-10-06T00:00:00" u="1"/>
        <d v="2020-05-26T00:00:00" u="1"/>
        <d v="2021-05-26T00:00:00" u="1"/>
        <d v="2012-10-06T00:00:00" u="1"/>
        <d v="2014-09-10T00:00:00" u="1"/>
        <d v="2022-05-26T00:00:00" u="1"/>
        <d v="2011-11-02T00:00:00" u="1"/>
        <d v="2015-09-10T00:00:00" u="1"/>
        <d v="2013-11-02T00:00:00" u="1"/>
        <d v="2025-05-26T00:00:00" u="1"/>
        <d v="2016-10-06T00:00:00" u="1"/>
        <d v="2016-11-02T00:00:00" u="1"/>
        <d v="2026-06-22T00:00:00" u="1"/>
        <d v="2028-08-14T00:00:00" u="1"/>
        <d v="2025-10-06T00:00:00" u="1"/>
        <d v="2026-11-02T00:00:00" u="1"/>
        <d v="2011-05-28T00:00:00" u="1"/>
        <d v="2014-05-28T00:00:00" u="1"/>
        <d v="2011-07-20T00:00:00" u="1"/>
        <d v="2013-07-20T00:00:00" u="1"/>
        <d v="2015-06-24T00:00:00" u="1"/>
        <d v="2016-06-24T00:00:00" u="1"/>
        <d v="2012-09-12T00:00:00" u="1"/>
        <d v="2014-08-16T00:00:00" u="1"/>
        <d v="2016-07-20T00:00:00" u="1"/>
        <d v="2011-10-08T00:00:00" u="1"/>
        <d v="2015-09-12T00:00:00" u="1"/>
        <d v="2017-08-16T00:00:00" u="1"/>
        <d v="2012-11-04T00:00:00" u="1"/>
        <d v="2014-10-08T00:00:00" u="1"/>
        <d v="2015-10-08T00:00:00" u="1"/>
        <d v="2024-06-24T00:00:00" u="1"/>
        <d v="2015-11-04T00:00:00" u="1"/>
        <d v="2026-07-20T00:00:00" u="1"/>
        <d v="2027-08-16T00:00:00" u="1"/>
        <d v="2024-11-04T00:00:00" u="1"/>
        <d v="2012-05-30T00:00:00" u="1"/>
        <d v="2014-05-30T00:00:00" u="1"/>
        <d v="2015-05-30T00:00:00" u="1"/>
        <d v="2010-08-18T00:00:00" u="1"/>
        <d v="2015-06-26T00:00:00" u="1"/>
        <d v="2012-08-18T00:00:00" u="1"/>
        <d v="2016-06-26T00:00:00" u="1"/>
        <d v="2018-05-30T00:00:00" u="1"/>
        <d v="2011-09-14T00:00:00" u="1"/>
        <d v="2015-07-22T00:00:00" u="1"/>
        <d v="2017-06-26T00:00:00" u="1"/>
        <d v="2016-07-22T00:00:00" u="1"/>
        <d v="2018-06-26T00:00:00" u="1"/>
        <d v="2013-09-14T00:00:00" u="1"/>
        <d v="2019-06-26T00:00:00" u="1"/>
        <d v="2012-10-10T00:00:00" u="1"/>
        <d v="2020-06-26T00:00:00" u="1"/>
        <d v="2021-06-26T00:00:00" u="1"/>
        <d v="2016-09-14T00:00:00" u="1"/>
        <d v="2022-06-26T00:00:00" u="1"/>
        <d v="2013-11-06T00:00:00" u="1"/>
        <d v="2015-10-10T00:00:00" u="1"/>
        <d v="2012-12-02T00:00:00" u="1"/>
        <d v="2014-11-06T00:00:00" u="1"/>
        <d v="2024-07-22T00:00:00" u="1"/>
        <d v="2015-12-02T00:00:00" u="1"/>
        <d v="2028-06-26T00:00:00" u="1"/>
        <d v="2025-08-18T00:00:00" u="1"/>
        <d v="2026-09-14T00:00:00" u="1"/>
        <d v="2024-12-02T00:00:00" u="1"/>
        <d v="2028-11-06T00:00:00" u="1"/>
        <d v="2014-06-28T00:00:00" u="1"/>
        <d v="2011-08-20T00:00:00" u="1"/>
        <d v="2013-07-24T00:00:00" u="1"/>
        <d v="2015-07-24T00:00:00" u="1"/>
        <d v="2017-06-28T00:00:00" u="1"/>
        <d v="2012-09-16T00:00:00" u="1"/>
        <d v="2014-08-20T00:00:00" u="1"/>
        <d v="2011-10-12T00:00:00" u="1"/>
        <d v="2013-10-12T00:00:00" u="1"/>
        <d v="2015-09-16T00:00:00" u="1"/>
        <d v="2010-12-04T00:00:00" u="1"/>
        <d v="2016-09-16T00:00:00" u="1"/>
        <d v="2014-11-08T00:00:00" u="1"/>
        <d v="2016-10-12T00:00:00" u="1"/>
        <d v="2013-12-04T00:00:00" u="1"/>
        <d v="2014-12-04T00:00:00" u="1"/>
        <d v="2017-11-08T00:00:00" u="1"/>
        <d v="2027-06-28T00:00:00" u="1"/>
        <d v="2024-09-16T00:00:00" u="1"/>
        <d v="2028-07-24T00:00:00" u="1"/>
        <d v="2026-10-12T00:00:00" u="1"/>
        <d v="2027-11-08T00:00:00" u="1"/>
        <d v="2028-12-04T00:00:00" u="1"/>
        <d v="2010-06-30T00:00:00" u="1"/>
        <d v="2012-06-30T00:00:00" u="1"/>
        <d v="2013-06-30T00:00:00" u="1"/>
        <d v="2012-08-22T00:00:00" u="1"/>
        <d v="2016-06-30T00:00:00" u="1"/>
        <d v="2015-07-26T00:00:00" u="1"/>
        <d v="2014-08-22T00:00:00" u="1"/>
        <d v="2013-09-18T00:00:00" u="1"/>
        <d v="2015-08-22T00:00:00" u="1"/>
        <d v="2017-07-26T00:00:00" u="1"/>
        <d v="2010-11-10T00:00:00" u="1"/>
        <d v="2012-10-14T00:00:00" u="1"/>
        <d v="2018-07-26T00:00:00" u="1"/>
        <d v="2015-09-18T00:00:00" u="1"/>
        <d v="2019-07-26T00:00:00" u="1"/>
        <d v="2012-11-10T00:00:00" u="1"/>
        <d v="2020-07-26T00:00:00" u="1"/>
        <d v="2015-10-14T00:00:00" u="1"/>
        <d v="2021-07-26T00:00:00" u="1"/>
        <d v="2016-10-14T00:00:00" u="1"/>
        <d v="2022-07-26T00:00:00" u="1"/>
        <d v="2025-06-30T00:00:00" u="1"/>
        <d v="2014-12-06T00:00:00" u="1"/>
        <d v="2017-12-06T00:00:00" u="1"/>
        <d v="2027-07-26T00:00:00" u="1"/>
        <d v="2024-10-14T00:00:00" u="1"/>
        <d v="2028-09-18T00:00:00" u="1"/>
        <d v="2025-11-10T00:00:00" u="1"/>
        <d v="2027-12-06T00:00:00" u="1"/>
        <d v="2010-07-28T00:00:00" u="1"/>
        <d v="2012-07-28T00:00:00" u="1"/>
        <d v="2011-08-24T00:00:00" u="1"/>
        <d v="2013-07-28T00:00:00" u="1"/>
        <d v="2013-08-24T00:00:00" u="1"/>
        <d v="2016-07-28T00:00:00" u="1"/>
        <d v="2014-09-20T00:00:00" u="1"/>
        <d v="2016-08-24T00:00:00" u="1"/>
        <d v="2011-11-12T00:00:00" u="1"/>
        <d v="2013-10-16T00:00:00" u="1"/>
        <d v="2010-12-08T00:00:00" u="1"/>
        <d v="2015-10-16T00:00:00" u="1"/>
        <d v="2017-09-20T00:00:00" u="1"/>
        <d v="2012-12-08T00:00:00" u="1"/>
        <d v="2014-11-12T00:00:00" u="1"/>
        <d v="2025-07-28T00:00:00" u="1"/>
        <d v="2026-08-24T00:00:00" u="1"/>
        <d v="2027-09-20T00:00:00" u="1"/>
        <d v="2028-10-16T00:00:00" u="1"/>
        <d v="2025-12-08T00:00:00" u="1"/>
        <d v="2011-07-30T00:00:00" u="1"/>
        <d v="2010-09-22T00:00:00" u="1"/>
        <d v="2014-07-30T00:00:00" u="1"/>
        <d v="2015-07-30T00:00:00" u="1"/>
        <d v="2012-09-22T00:00:00" u="1"/>
        <d v="2015-08-26T00:00:00" u="1"/>
        <d v="2016-08-26T00:00:00" u="1"/>
        <d v="2017-08-26T00:00:00" u="1"/>
        <d v="2012-11-14T00:00:00" u="1"/>
        <d v="2014-10-18T00:00:00" u="1"/>
        <d v="2016-09-22T00:00:00" u="1"/>
        <d v="2018-08-26T00:00:00" u="1"/>
        <d v="2011-12-10T00:00:00" u="1"/>
        <d v="2019-08-26T00:00:00" u="1"/>
        <d v="2014-11-14T00:00:00" u="1"/>
        <d v="2020-08-26T00:00:00" u="1"/>
        <d v="2015-11-14T00:00:00" u="1"/>
        <d v="2017-10-18T00:00:00" u="1"/>
        <d v="2021-08-26T00:00:00" u="1"/>
        <d v="2014-12-10T00:00:00" u="1"/>
        <d v="2022-08-26T00:00:00" u="1"/>
        <d v="2024-08-26T00:00:00" u="1"/>
        <d v="2025-09-22T00:00:00" u="1"/>
        <d v="2027-10-18T00:00:00" u="1"/>
        <d v="2011-09-24T00:00:00" u="1"/>
        <d v="2013-08-28T00:00:00" u="1"/>
        <d v="2010-10-20T00:00:00" u="1"/>
        <d v="2014-08-28T00:00:00" u="1"/>
        <d v="2012-10-20T00:00:00" u="1"/>
        <d v="2014-09-24T00:00:00" u="1"/>
        <d v="2011-11-16T00:00:00" u="1"/>
        <d v="2015-09-24T00:00:00" u="1"/>
        <d v="2013-11-16T00:00:00" u="1"/>
        <d v="2012-12-12T00:00:00" u="1"/>
        <d v="2016-10-20T00:00:00" u="1"/>
        <d v="2014-12-12T00:00:00" u="1"/>
        <d v="2016-11-16T00:00:00" u="1"/>
        <d v="2028-08-28T00:00:00" u="1"/>
        <d v="2025-10-20T00:00:00" u="1"/>
        <d v="2026-11-16T00:00:00" u="1"/>
        <d v="2014-08-30T00:00:00" u="1"/>
        <d v="2011-10-22T00:00:00" u="1"/>
        <d v="2015-09-26T00:00:00" u="1"/>
        <d v="2017-08-30T00:00:00" u="1"/>
        <d v="2012-11-18T00:00:00" u="1"/>
        <d v="2014-10-22T00:00:00" u="1"/>
        <d v="2016-09-26T00:00:00" u="1"/>
        <d v="2011-12-14T00:00:00" u="1"/>
        <d v="2015-10-22T00:00:00" u="1"/>
        <d v="2017-09-26T00:00:00" u="1"/>
        <d v="2018-09-26T00:00:00" u="1"/>
        <d v="2013-12-14T00:00:00" u="1"/>
        <d v="2015-11-18T00:00:00" u="1"/>
        <d v="2019-09-26T00:00:00" u="1"/>
        <d v="2020-09-26T00:00:00" u="1"/>
        <d v="2021-09-26T00:00:00" u="1"/>
        <d v="2016-12-14T00:00:00" u="1"/>
        <d v="2027-08-30T00:00:00" u="1"/>
        <d v="2024-11-18T00:00:00" u="1"/>
        <d v="2026-12-14T00:00:00" u="1"/>
        <d v="2011-09-28T00:00:00" u="1"/>
        <d v="2013-09-28T00:00:00" u="1"/>
        <d v="2012-10-24T00:00:00" u="1"/>
        <d v="2016-09-28T00:00:00" u="1"/>
        <d v="2013-11-20T00:00:00" u="1"/>
        <d v="2015-10-24T00:00:00" u="1"/>
        <d v="2012-12-16T00:00:00" u="1"/>
        <d v="2014-11-20T00:00:00" u="1"/>
        <d v="2015-12-16T00:00:00" u="1"/>
        <d v="2026-09-28T00:00:00" u="1"/>
        <d v="2024-12-16T00:00:00" u="1"/>
        <d v="2028-11-20T00:00:00" u="1"/>
        <d v="2012-09-30T00:00:00" u="1"/>
        <d v="2011-10-26T00:00:00" u="1"/>
        <d v="2015-09-30T00:00:00" u="1"/>
        <d v="2010-12-18T00:00:00" u="1"/>
        <d v="2016-09-30T00:00:00" u="1"/>
        <d v="2015-10-26T00:00:00" u="1"/>
        <d v="2014-11-22T00:00:00" u="1"/>
        <d v="2016-10-26T00:00:00" u="1"/>
        <d v="2013-12-18T00:00:00" u="1"/>
        <d v="2017-10-26T00:00:00" u="1"/>
        <d v="2014-12-18T00:00:00" u="1"/>
        <d v="2018-10-26T00:00:00" u="1"/>
        <d v="2017-11-22T00:00:00" u="1"/>
        <d v="2019-10-26T00:00:00" u="1"/>
        <d v="2020-10-26T00:00:00" u="1"/>
        <d v="2021-10-26T00:00:00" u="1"/>
        <d v="2024-09-30T00:00:00" u="1"/>
        <d v="2026-10-26T00:00:00" u="1"/>
        <d v="2027-11-22T00:00:00" u="1"/>
        <d v="2028-12-18T00:00:00" u="1"/>
        <d v="2010-11-24T00:00:00" u="1"/>
        <d v="2012-10-28T00:00:00" u="1"/>
        <d v="2012-11-24T00:00:00" u="1"/>
        <d v="2015-10-28T00:00:00" u="1"/>
        <d v="2016-10-28T00:00:00" u="1"/>
        <d v="2014-12-20T00:00:00" u="1"/>
        <d v="2017-12-20T00:00:00" u="1"/>
        <d v="2024-10-28T00:00:00" u="1"/>
        <d v="2011-01-01T00:00:00" u="1"/>
        <d v="2025-11-24T00:00:00" u="1"/>
        <d v="2014-01-01T00:00:00" u="1"/>
        <d v="2015-01-01T00:00:00" u="1"/>
        <d v="2027-12-20T00:00:00" u="1"/>
        <d v="2029-01-01T00:00:00" u="1"/>
        <d v="2011-11-26T00:00:00" u="1"/>
        <d v="2013-10-30T00:00:00" u="1"/>
        <d v="2010-12-22T00:00:00" u="1"/>
        <d v="2015-10-30T00:00:00" u="1"/>
        <d v="2012-12-22T00:00:00" u="1"/>
        <d v="2015-11-26T00:00:00" u="1"/>
        <d v="2016-11-26T00:00:00" u="1"/>
        <d v="2017-11-26T00:00:00" u="1"/>
        <d v="2018-11-26T00:00:00" u="1"/>
        <d v="2019-11-26T00:00:00" u="1"/>
        <d v="2020-11-26T00:00:00" u="1"/>
        <d v="2021-11-26T00:00:00" u="1"/>
        <d v="2028-10-30T00:00:00" u="1"/>
        <d v="2015-01-03T00:00:00" u="1"/>
        <d v="2025-12-22T00:00:00" u="1"/>
        <d v="2018-01-03T00:00:00" u="1"/>
        <d v="2028-01-03T00:00:00" u="1"/>
        <d v="2012-11-28T00:00:00" u="1"/>
        <d v="2011-12-24T00:00:00" u="1"/>
        <d v="2014-11-28T00:00:00" u="1"/>
        <d v="2014-12-24T00:00:00" u="1"/>
        <d v="2011-01-05T00:00:00" u="1"/>
        <d v="2013-01-05T00:00:00" u="1"/>
        <d v="2012-02-01T00:00:00" u="1"/>
        <d v="2014-02-01T00:00:00" u="1"/>
        <d v="2017-02-01T00:00:00" u="1"/>
        <d v="2026-01-05T00:00:00" u="1"/>
        <d v="2027-02-01T00:00:00" u="1"/>
        <d v="2011-11-30T00:00:00" u="1"/>
        <d v="2013-11-30T00:00:00" u="1"/>
        <d v="2014-12-26T00:00:00" u="1"/>
        <d v="2016-11-30T00:00:00" u="1"/>
        <d v="2015-12-26T00:00:00" u="1"/>
        <d v="2016-12-26T00:00:00" u="1"/>
        <d v="2017-12-26T00:00:00" u="1"/>
        <d v="2018-12-26T00:00:00" u="1"/>
        <d v="2019-12-26T00:00:00" u="1"/>
        <d v="2020-12-26T00:00:00" u="1"/>
        <d v="2021-12-26T00:00:00" u="1"/>
        <d v="2010-02-03T00:00:00" u="1"/>
        <d v="2012-01-07T00:00:00" u="1"/>
        <d v="2026-11-30T00:00:00" u="1"/>
        <d v="2013-02-03T00:00:00" u="1"/>
        <d v="2015-01-07T00:00:00" u="1"/>
        <d v="2016-02-03T00:00:00" u="1"/>
        <d v="2017-02-03T00:00:00" u="1"/>
        <d v="2025-02-03T00:00:00" u="1"/>
        <d v="2011-12-28T00:00:00" u="1"/>
        <d v="2013-12-28T00:00:00" u="1"/>
        <d v="2016-12-28T00:00:00" u="1"/>
        <d v="2011-02-05T00:00:00" u="1"/>
        <d v="2013-01-09T00:00:00" u="1"/>
        <d v="2015-01-09T00:00:00" u="1"/>
        <d v="2014-02-05T00:00:00" u="1"/>
        <d v="2026-12-28T00:00:00" u="1"/>
        <d v="2014-03-01T00:00:00" u="1"/>
        <d v="2016-02-05T00:00:00" u="1"/>
        <d v="2017-03-01T00:00:00" u="1"/>
        <d v="2027-03-01T00:00:00" u="1"/>
        <d v="2029-02-05T00:00:00" u="1"/>
        <d v="2012-12-30T00:00:00" u="1"/>
        <d v="2015-12-30T00:00:00" u="1"/>
        <d v="2012-01-11T00:00:00" u="1"/>
        <d v="2010-03-03T00:00:00" u="1"/>
        <d v="2014-01-11T00:00:00" u="1"/>
        <d v="2024-12-30T00:00:00" u="1"/>
        <d v="2012-03-03T00:00:00" u="1"/>
        <d v="2015-02-07T00:00:00" u="1"/>
        <d v="2017-01-11T00:00:00" u="1"/>
        <d v="2017-02-07T00:00:00" u="1"/>
        <d v="2018-02-07T00:00:00" u="1"/>
        <d v="2017-03-03T00:00:00" u="1"/>
        <d v="2027-01-11T00:00:00" u="1"/>
        <d v="2025-03-03T00:00:00" u="1"/>
        <d v="2028-02-07T00:00:00" u="1"/>
        <d v="2011-02-09T00:00:00" u="1"/>
        <d v="2013-01-13T00:00:00" u="1"/>
        <d v="2011-03-05T00:00:00" u="1"/>
        <d v="2013-02-09T00:00:00" u="1"/>
        <d v="2016-01-13T00:00:00" u="1"/>
        <d v="2014-03-05T00:00:00" u="1"/>
        <d v="2017-02-09T00:00:00" u="1"/>
        <d v="2015-04-01T00:00:00" u="1"/>
        <d v="2016-04-01T00:00:00" u="1"/>
        <d v="2025-01-13T00:00:00" u="1"/>
        <d v="2026-02-09T00:00:00" u="1"/>
        <d v="2029-03-05T00:00:00" u="1"/>
        <d v="2011-01-15T00:00:00" u="1"/>
        <d v="2012-01-15T00:00:00" u="1"/>
        <d v="2013-01-15T00:00:00" u="1"/>
        <d v="2012-02-11T00:00:00" u="1"/>
        <d v="2014-01-15T00:00:00" u="1"/>
        <d v="2015-01-15T00:00:00" u="1"/>
        <d v="2012-03-07T00:00:00" u="1"/>
        <d v="2016-01-15T00:00:00" u="1"/>
        <d v="2015-02-11T00:00:00" u="1"/>
        <d v="2017-01-15T00:00:00" u="1"/>
        <d v="2016-02-11T00:00:00" u="1"/>
        <d v="2018-01-15T00:00:00" u="1"/>
        <d v="2013-04-03T00:00:00" u="1"/>
        <d v="2015-03-07T00:00:00" u="1"/>
        <d v="2019-01-15T00:00:00" u="1"/>
        <d v="2020-01-15T00:00:00" u="1"/>
        <d v="2015-04-03T00:00:00" u="1"/>
        <d v="2017-03-07T00:00:00" u="1"/>
        <d v="2021-01-15T00:00:00" u="1"/>
        <d v="2018-03-07T00:00:00" u="1"/>
        <d v="2022-01-15T00:00:00" u="1"/>
        <d v="2023-01-15T00:00:00" u="1"/>
        <d v="2024-01-15T00:00:00" u="1"/>
        <d v="2029-01-15T00:00:00" u="1"/>
        <d v="2028-04-03T00:00:00" u="1"/>
        <d v="2011-03-09T00:00:00" u="1"/>
        <d v="2013-02-13T00:00:00" u="1"/>
        <d v="2015-01-17T00:00:00" u="1"/>
        <d v="2013-03-09T00:00:00" u="1"/>
        <d v="2018-01-17T00:00:00" u="1"/>
        <d v="2014-04-05T00:00:00" u="1"/>
        <d v="2016-03-09T00:00:00" u="1"/>
        <d v="2013-05-01T00:00:00" u="1"/>
        <d v="2017-03-09T00:00:00" u="1"/>
        <d v="2015-05-01T00:00:00" u="1"/>
        <d v="2017-04-05T00:00:00" u="1"/>
        <d v="2028-01-17T00:00:00" u="1"/>
        <d v="2026-03-09T00:00:00" u="1"/>
        <d v="2027-04-05T00:00:00" u="1"/>
        <d v="2028-05-01T00:00:00" u="1"/>
        <d v="2011-01-19T00:00:00" u="1"/>
        <d v="2013-01-19T00:00:00" u="1"/>
        <d v="2012-02-15T00:00:00" u="1"/>
        <d v="2013-02-15T00:00:00" u="1"/>
        <d v="2010-04-07T00:00:00" u="1"/>
        <d v="2014-02-15T00:00:00" u="1"/>
        <d v="2015-02-15T00:00:00" u="1"/>
        <d v="2012-04-07T00:00:00" u="1"/>
        <d v="2016-02-15T00:00:00" u="1"/>
        <d v="2013-04-07T00:00:00" u="1"/>
        <d v="2015-03-11T00:00:00" u="1"/>
        <d v="2017-02-15T00:00:00" u="1"/>
        <d v="2018-02-15T00:00:00" u="1"/>
        <d v="2019-02-15T00:00:00" u="1"/>
        <d v="2014-05-03T00:00:00" u="1"/>
        <d v="2016-04-07T00:00:00" u="1"/>
        <d v="2020-02-15T00:00:00" u="1"/>
        <d v="2021-02-15T00:00:00" u="1"/>
        <d v="2022-02-15T00:00:00" u="1"/>
        <d v="2017-05-03T00:00:00" u="1"/>
        <d v="2023-02-15T00:00:00" u="1"/>
        <d v="2024-02-15T00:00:00" u="1"/>
        <d v="2026-01-19T00:00:00" u="1"/>
        <d v="2027-02-15T00:00:00" u="1"/>
        <d v="2025-04-07T00:00:00" u="1"/>
        <d v="2027-05-03T00:00:00" u="1"/>
        <d v="2010-02-17T00:00:00" u="1"/>
        <d v="2012-01-21T00:00:00" u="1"/>
        <d v="2013-02-17T00:00:00" u="1"/>
        <d v="2015-01-21T00:00:00" u="1"/>
        <d v="2011-04-09T00:00:00" u="1"/>
        <d v="2013-03-13T00:00:00" u="1"/>
        <d v="2010-05-05T00:00:00" u="1"/>
        <d v="2016-02-17T00:00:00" u="1"/>
        <d v="2017-02-17T00:00:00" u="1"/>
        <d v="2012-05-05T00:00:00" u="1"/>
        <d v="2014-04-09T00:00:00" u="1"/>
        <d v="2011-06-01T00:00:00" u="1"/>
        <d v="2013-05-05T00:00:00" u="1"/>
        <d v="2015-04-09T00:00:00" u="1"/>
        <d v="2013-06-01T00:00:00" u="1"/>
        <d v="2016-05-05T00:00:00" u="1"/>
        <d v="2016-06-01T00:00:00" u="1"/>
        <d v="2017-06-01T00:00:00" u="1"/>
        <d v="2025-02-17T00:00:00" u="1"/>
        <d v="2028-03-13T00:00:00" u="1"/>
        <d v="2025-05-05T00:00:00" u="1"/>
        <d v="2029-04-09T00:00:00" u="1"/>
        <d v="2026-06-01T00:00:00" u="1"/>
        <d v="2011-02-19T00:00:00" u="1"/>
        <d v="2013-01-23T00:00:00" u="1"/>
        <d v="2015-01-23T00:00:00" u="1"/>
        <d v="2012-03-15T00:00:00" u="1"/>
        <d v="2014-02-19T00:00:00" u="1"/>
        <d v="2013-03-15T00:00:00" u="1"/>
        <d v="2012-04-11T00:00:00" u="1"/>
        <d v="2014-03-15T00:00:00" u="1"/>
        <d v="2016-02-19T00:00:00" u="1"/>
        <d v="2011-05-07T00:00:00" u="1"/>
        <d v="2015-03-15T00:00:00" u="1"/>
        <d v="2016-03-15T00:00:00" u="1"/>
        <d v="2015-04-11T00:00:00" u="1"/>
        <d v="2017-03-15T00:00:00" u="1"/>
        <d v="2014-05-07T00:00:00" u="1"/>
        <d v="2018-03-15T00:00:00" u="1"/>
        <d v="2015-05-07T00:00:00" u="1"/>
        <d v="2019-03-15T00:00:00" u="1"/>
        <d v="2018-04-11T00:00:00" u="1"/>
        <d v="2020-03-15T00:00:00" u="1"/>
        <d v="2015-06-03T00:00:00" u="1"/>
        <d v="2021-03-15T00:00:00" u="1"/>
        <d v="2022-03-15T00:00:00" u="1"/>
        <d v="2023-03-15T00:00:00" u="1"/>
        <d v="2024-03-15T00:00:00" u="1"/>
        <d v="2027-03-15T00:00:00" u="1"/>
        <d v="2029-02-19T00:00:00" u="1"/>
        <d v="2024-06-03T00:00:00" u="1"/>
        <d v="2012-01-25T00:00:00" u="1"/>
        <d v="2010-03-17T00:00:00" u="1"/>
        <d v="2014-01-25T00:00:00" u="1"/>
        <d v="2012-03-17T00:00:00" u="1"/>
        <d v="2011-04-13T00:00:00" u="1"/>
        <d v="2015-02-21T00:00:00" u="1"/>
        <d v="2017-01-25T00:00:00" u="1"/>
        <d v="2013-04-13T00:00:00" u="1"/>
        <d v="2017-02-21T00:00:00" u="1"/>
        <d v="2012-05-09T00:00:00" u="1"/>
        <d v="2018-02-21T00:00:00" u="1"/>
        <d v="2017-03-17T00:00:00" u="1"/>
        <d v="2016-04-13T00:00:00" u="1"/>
        <d v="2013-06-05T00:00:00" u="1"/>
        <d v="2015-05-09T00:00:00" u="1"/>
        <d v="2018-05-09T00:00:00" u="1"/>
        <d v="2015-07-01T00:00:00" u="1"/>
        <d v="2027-01-25T00:00:00" u="1"/>
        <d v="2025-03-17T00:00:00" u="1"/>
        <d v="2028-02-21T00:00:00" u="1"/>
        <d v="2026-04-13T00:00:00" u="1"/>
        <d v="2024-07-01T00:00:00" u="1"/>
        <d v="2028-06-05T00:00:00" u="1"/>
        <d v="2010-01-27T00:00:00" u="1"/>
        <d v="2011-02-23T00:00:00" u="1"/>
        <d v="2013-01-27T00:00:00" u="1"/>
        <d v="2011-03-19T00:00:00" u="1"/>
        <d v="2013-02-23T00:00:00" u="1"/>
        <d v="2016-01-27T00:00:00" u="1"/>
        <d v="2011-04-15T00:00:00" u="1"/>
        <d v="2012-04-15T00:00:00" u="1"/>
        <d v="2014-03-19T00:00:00" u="1"/>
        <d v="2011-05-11T00:00:00" u="1"/>
        <d v="2013-04-15T00:00:00" u="1"/>
        <d v="2017-02-23T00:00:00" u="1"/>
        <d v="2014-04-15T00:00:00" u="1"/>
        <d v="2013-05-11T00:00:00" u="1"/>
        <d v="2015-04-15T00:00:00" u="1"/>
        <d v="2016-04-15T00:00:00" u="1"/>
        <d v="2017-04-15T00:00:00" u="1"/>
        <d v="2014-06-07T00:00:00" u="1"/>
        <d v="2016-05-11T00:00:00" u="1"/>
        <d v="2018-04-15T00:00:00" u="1"/>
        <d v="2013-07-03T00:00:00" u="1"/>
        <d v="2019-04-15T00:00:00" u="1"/>
        <d v="2025-01-27T00:00:00" u="1"/>
        <d v="2020-04-15T00:00:00" u="1"/>
        <d v="2017-06-07T00:00:00" u="1"/>
        <d v="2021-04-15T00:00:00" u="1"/>
        <d v="2022-04-15T00:00:00" u="1"/>
        <d v="2026-02-23T00:00:00" u="1"/>
        <d v="2023-04-15T00:00:00" u="1"/>
        <d v="2024-04-15T00:00:00" u="1"/>
        <d v="2029-03-19T00:00:00" u="1"/>
        <d v="2026-05-11T00:00:00" u="1"/>
        <d v="2027-06-07T00:00:00" u="1"/>
        <d v="2028-07-03T00:00:00" u="1"/>
        <d v="2011-01-29T00:00:00" u="1"/>
        <d v="2012-02-25T00:00:00" u="1"/>
        <d v="2014-01-29T00:00:00" u="1"/>
        <d v="2015-01-29T00:00:00" u="1"/>
        <d v="2012-03-21T00:00:00" u="1"/>
        <d v="2015-02-25T00:00:00" u="1"/>
        <d v="2016-02-25T00:00:00" u="1"/>
        <d v="2013-04-17T00:00:00" u="1"/>
        <d v="2015-03-21T00:00:00" u="1"/>
        <d v="2010-06-09T00:00:00" u="1"/>
        <d v="2015-04-17T00:00:00" u="1"/>
        <d v="2017-03-21T00:00:00" u="1"/>
        <d v="2012-06-09T00:00:00" u="1"/>
        <d v="2018-03-21T00:00:00" u="1"/>
        <d v="2015-05-13T00:00:00" u="1"/>
        <d v="2016-05-13T00:00:00" u="1"/>
        <d v="2012-08-01T00:00:00" u="1"/>
        <d v="2014-07-05T00:00:00" u="1"/>
        <d v="2015-08-01T00:00:00" u="1"/>
        <d v="2017-07-05T00:00:00" u="1"/>
        <d v="2029-01-29T00:00:00" u="1"/>
        <d v="2024-05-13T00:00:00" u="1"/>
        <d v="2028-04-17T00:00:00" u="1"/>
        <d v="2025-06-09T00:00:00" u="1"/>
        <d v="2027-07-05T00:00:00" u="1"/>
        <d v="2011-03-23T00:00:00" u="1"/>
        <d v="2013-02-27T00:00:00" u="1"/>
        <d v="2015-01-31T00:00:00" u="1"/>
        <d v="2013-03-23T00:00:00" u="1"/>
        <d v="2018-01-31T00:00:00" u="1"/>
        <d v="2011-05-15T00:00:00" u="1"/>
        <d v="2012-05-15T00:00:00" u="1"/>
        <d v="2014-04-19T00:00:00" u="1"/>
        <d v="2016-03-23T00:00:00" u="1"/>
        <d v="2011-06-11T00:00:00" u="1"/>
        <d v="2013-05-15T00:00:00" u="1"/>
        <d v="2017-03-23T00:00:00" u="1"/>
        <d v="2010-07-07T00:00:00" u="1"/>
        <d v="2014-05-15T00:00:00" u="1"/>
        <d v="2015-05-15T00:00:00" u="1"/>
        <d v="2017-04-19T00:00:00" u="1"/>
        <d v="2012-07-07T00:00:00" u="1"/>
        <d v="2014-06-11T00:00:00" u="1"/>
        <d v="2016-05-15T00:00:00" u="1"/>
        <d v="2011-08-03T00:00:00" u="1"/>
        <d v="2017-05-15T00:00:00" u="1"/>
        <d v="2018-05-15T00:00:00" u="1"/>
        <d v="2013-08-03T00:00:00" u="1"/>
        <d v="2019-05-15T00:00:00" u="1"/>
        <d v="2020-05-15T00:00:00" u="1"/>
        <d v="2028-01-31T00:00:00" u="1"/>
        <d v="2021-05-15T00:00:00" u="1"/>
        <d v="2016-08-03T00:00:00" u="1"/>
        <d v="2022-05-15T00:00:00" u="1"/>
        <d v="2026-03-23T00:00:00" u="1"/>
        <d v="2023-05-15T00:00:00" u="1"/>
        <d v="2027-04-19T00:00:00" u="1"/>
        <d v="2028-05-15T00:00:00" u="1"/>
        <d v="2025-07-07T00:00:00" u="1"/>
        <d v="2026-08-03T00:00:00" u="1"/>
        <d v="2012-02-29T00:00:00" u="1"/>
        <d v="2010-04-21T00:00:00" u="1"/>
        <d v="2012-04-21T00:00:00" u="1"/>
        <d v="2013-04-21T00:00:00" u="1"/>
        <d v="2015-03-25T00:00:00" u="1"/>
        <d v="2012-06-13T00:00:00" u="1"/>
        <d v="2014-05-17T00:00:00" u="1"/>
        <d v="2016-04-21T00:00:00" u="1"/>
        <d v="2011-07-09T00:00:00" u="1"/>
        <d v="2014-06-13T00:00:00" u="1"/>
        <d v="2015-06-13T00:00:00" u="1"/>
        <d v="2017-05-17T00:00:00" u="1"/>
        <d v="2010-09-01T00:00:00" u="1"/>
        <d v="2014-07-09T00:00:00" u="1"/>
        <d v="2012-09-01T00:00:00" u="1"/>
        <d v="2018-06-13T00:00:00" u="1"/>
        <d v="2015-08-05T00:00:00" u="1"/>
        <d v="2016-08-05T00:00:00" u="1"/>
        <d v="2025-04-21T00:00:00" u="1"/>
        <d v="2027-05-17T00:00:00" u="1"/>
        <d v="2024-08-05T00:00:00" u="1"/>
        <d v="2025-09-01T00:00:00" u="1"/>
        <d v="2011-04-23T00:00:00" u="1"/>
        <d v="2013-03-27T00:00:00" u="1"/>
        <d v="2010-05-19T00:00:00" u="1"/>
        <d v="2012-05-19T00:00:00" u="1"/>
        <d v="2014-04-23T00:00:00" u="1"/>
        <d v="2011-06-15T00:00:00" u="1"/>
        <d v="2013-05-19T00:00:00" u="1"/>
        <d v="2015-04-23T00:00:00" u="1"/>
        <d v="2012-06-15T00:00:00" u="1"/>
        <d v="2013-06-15T00:00:00" u="1"/>
        <d v="2012-07-11T00:00:00" u="1"/>
        <d v="2014-06-15T00:00:00" u="1"/>
        <d v="2016-05-19T00:00:00" u="1"/>
        <d v="2015-06-15T00:00:00" u="1"/>
        <d v="2014-07-11T00:00:00" u="1"/>
        <d v="2016-06-15T00:00:00" u="1"/>
        <d v="2011-09-03T00:00:00" u="1"/>
        <d v="2013-08-07T00:00:00" u="1"/>
        <d v="2015-07-11T00:00:00" u="1"/>
        <d v="2017-06-15T00:00:00" u="1"/>
        <d v="2018-06-15T00:00:00" u="1"/>
        <d v="2015-08-07T00:00:00" u="1"/>
        <d v="2019-06-15T00:00:00" u="1"/>
        <d v="2014-09-03T00:00:00" u="1"/>
        <d v="2018-07-11T00:00:00" u="1"/>
        <d v="2020-06-15T00:00:00" u="1"/>
        <d v="2021-06-15T00:00:00" u="1"/>
        <d v="2022-06-15T00:00:00" u="1"/>
        <d v="2028-03-27T00:00:00" u="1"/>
        <d v="2023-06-15T00:00:00" u="1"/>
        <d v="2025-05-19T00:00:00" u="1"/>
        <d v="2026-06-15T00:00:00" u="1"/>
        <d v="2028-08-07T00:00:00" u="1"/>
        <d v="2012-04-25T00:00:00" u="1"/>
        <d v="2014-03-29T00:00:00" u="1"/>
        <d v="2011-05-21T00:00:00" u="1"/>
        <d v="2015-04-25T00:00:00" u="1"/>
        <d v="2017-03-29T00:00:00" u="1"/>
        <d v="2014-05-21T00:00:00" u="1"/>
        <d v="2011-07-13T00:00:00" u="1"/>
        <d v="2015-05-21T00:00:00" u="1"/>
        <d v="2018-04-25T00:00:00" u="1"/>
        <d v="2013-07-13T00:00:00" u="1"/>
        <d v="2015-06-17T00:00:00" u="1"/>
        <d v="2012-09-05T00:00:00" u="1"/>
        <d v="2014-08-09T00:00:00" u="1"/>
        <d v="2016-07-13T00:00:00" u="1"/>
        <d v="2011-10-01T00:00:00" u="1"/>
        <d v="2017-07-13T00:00:00" u="1"/>
        <d v="2014-09-05T00:00:00" u="1"/>
        <d v="2015-09-05T00:00:00" u="1"/>
        <d v="2017-08-09T00:00:00" u="1"/>
        <d v="2027-03-29T00:00:00" u="1"/>
        <d v="2014-10-01T00:00:00" u="1"/>
        <d v="2024-06-17T00:00:00" u="1"/>
        <d v="2026-07-13T00:00:00" u="1"/>
        <d v="2027-08-09T00:00:00" u="1"/>
        <d v="2010-03-31T00:00:00" u="1"/>
        <d v="2012-03-31T00:00:00" u="1"/>
        <d v="2011-04-27T00:00:00" u="1"/>
        <d v="2013-04-27T00:00:00" u="1"/>
        <d v="2012-05-23T00:00:00" u="1"/>
        <d v="2017-03-31T00:00:00" u="1"/>
        <d v="2016-04-27T00:00:00" u="1"/>
        <d v="2011-07-15T00:00:00" u="1"/>
        <d v="2013-06-19T00:00:00" u="1"/>
        <d v="2015-05-23T00:00:00" u="1"/>
        <d v="2010-08-11T00:00:00" u="1"/>
        <d v="2012-07-15T00:00:00" u="1"/>
        <d v="2013-07-15T00:00:00" u="1"/>
        <d v="2012-08-11T00:00:00" u="1"/>
        <d v="2018-05-23T00:00:00" u="1"/>
        <d v="2011-09-07T00:00:00" u="1"/>
        <d v="2013-08-11T00:00:00" u="1"/>
        <d v="2015-07-15T00:00:00" u="1"/>
        <d v="2016-07-15T00:00:00" u="1"/>
        <d v="2013-09-07T00:00:00" u="1"/>
        <d v="2017-07-15T00:00:00" u="1"/>
        <d v="2025-03-31T00:00:00" u="1"/>
        <d v="2012-10-03T00:00:00" u="1"/>
        <d v="2016-08-11T00:00:00" u="1"/>
        <d v="2018-07-15T00:00:00" u="1"/>
        <d v="2019-07-15T00:00:00" u="1"/>
        <d v="2014-10-03T00:00:00" u="1"/>
        <d v="2016-09-07T00:00:00" u="1"/>
        <d v="2020-07-15T00:00:00" u="1"/>
        <d v="2026-04-27T00:00:00" u="1"/>
        <d v="2015-10-03T00:00:00" u="1"/>
        <d v="2021-07-15T00:00:00" u="1"/>
        <d v="2022-07-15T00:00:00" u="1"/>
        <d v="2023-07-15T00:00:00" u="1"/>
        <d v="2024-07-15T00:00:00" u="1"/>
        <d v="2028-06-19T00:00:00" u="1"/>
        <d v="2025-08-11T00:00:00" u="1"/>
        <d v="2026-09-07T00:00:00" u="1"/>
        <d v="2011-05-25T00:00:00" u="1"/>
        <d v="2013-05-25T00:00:00" u="1"/>
        <d v="2015-04-29T00:00:00" u="1"/>
        <d v="2016-04-29T00:00:00" u="1"/>
        <d v="2014-06-21T00:00:00" u="1"/>
        <d v="2016-05-25T00:00:00" u="1"/>
        <d v="2011-08-13T00:00:00" u="1"/>
        <d v="2013-07-17T00:00:00" u="1"/>
        <d v="2017-06-21T00:00:00" u="1"/>
        <d v="2012-09-09T00:00:00" u="1"/>
        <d v="2014-08-13T00:00:00" u="1"/>
        <d v="2011-10-05T00:00:00" u="1"/>
        <d v="2015-08-13T00:00:00" u="1"/>
        <d v="2024-04-29T00:00:00" u="1"/>
        <d v="2013-10-05T00:00:00" u="1"/>
        <d v="2015-09-09T00:00:00" u="1"/>
        <d v="2014-11-01T00:00:00" u="1"/>
        <d v="2016-10-05T00:00:00" u="1"/>
        <d v="2026-05-25T00:00:00" u="1"/>
        <d v="2017-11-01T00:00:00" u="1"/>
        <d v="2027-06-21T00:00:00" u="1"/>
        <d v="2024-09-09T00:00:00" u="1"/>
        <d v="2028-07-17T00:00:00" u="1"/>
        <d v="2026-10-05T00:00:00" u="1"/>
        <d v="2027-11-01T00:00:00" u="1"/>
        <d v="2010-06-23T00:00:00" u="1"/>
        <d v="2012-06-23T00:00:00" u="1"/>
        <d v="2015-05-27T00:00:00" u="1"/>
        <d v="2016-05-27T00:00:00" u="1"/>
        <d v="2011-08-15T00:00:00" u="1"/>
        <d v="2012-08-15T00:00:00" u="1"/>
        <d v="2014-07-19T00:00:00" u="1"/>
        <d v="2013-08-15T00:00:00" u="1"/>
        <d v="2014-08-15T00:00:00" u="1"/>
        <d v="2013-09-11T00:00:00" u="1"/>
        <d v="2015-08-15T00:00:00" u="1"/>
        <d v="2017-07-19T00:00:00" u="1"/>
        <d v="2010-11-03T00:00:00" u="1"/>
        <d v="2012-10-07T00:00:00" u="1"/>
        <d v="2014-09-11T00:00:00" u="1"/>
        <d v="2016-08-15T00:00:00" u="1"/>
        <d v="2017-08-15T00:00:00" u="1"/>
        <d v="2012-11-03T00:00:00" u="1"/>
        <d v="2018-08-15T00:00:00" u="1"/>
        <d v="2024-05-27T00:00:00" u="1"/>
        <d v="2015-10-07T00:00:00" u="1"/>
        <d v="2019-08-15T00:00:00" u="1"/>
        <d v="2020-08-15T00:00:00" u="1"/>
        <d v="2021-08-15T00:00:00" u="1"/>
        <d v="2025-06-23T00:00:00" u="1"/>
        <d v="2016-11-03T00:00:00" u="1"/>
        <d v="2022-08-15T00:00:00" u="1"/>
        <d v="2023-08-15T00:00:00" u="1"/>
        <d v="2027-07-19T00:00:00" u="1"/>
        <d v="2024-10-07T00:00:00" u="1"/>
        <d v="2028-09-11T00:00:00" u="1"/>
        <d v="2025-11-03T00:00:00" u="1"/>
        <d v="2011-06-25T00:00:00" u="1"/>
        <d v="2013-05-29T00:00:00" u="1"/>
        <d v="2010-07-21T00:00:00" u="1"/>
        <d v="2015-05-29T00:00:00" u="1"/>
        <d v="2012-07-21T00:00:00" u="1"/>
        <d v="2014-06-25T00:00:00" u="1"/>
        <d v="2011-08-17T00:00:00" u="1"/>
        <d v="2013-08-17T00:00:00" u="1"/>
        <d v="2014-09-13T00:00:00" u="1"/>
        <d v="2016-08-17T00:00:00" u="1"/>
        <d v="2011-11-05T00:00:00" u="1"/>
        <d v="2013-10-09T00:00:00" u="1"/>
        <d v="2010-12-01T00:00:00" u="1"/>
        <d v="2014-10-09T00:00:00" u="1"/>
        <d v="2017-09-13T00:00:00" u="1"/>
        <d v="2012-12-01T00:00:00" u="1"/>
        <d v="2014-11-05T00:00:00" u="1"/>
        <d v="2015-11-05T00:00:00" u="1"/>
        <d v="2028-05-29T00:00:00" u="1"/>
        <d v="2025-07-21T00:00:00" u="1"/>
        <d v="2016-12-01T00:00:00" u="1"/>
        <d v="2026-08-17T00:00:00" u="1"/>
        <d v="2027-09-13T00:00:00" u="1"/>
        <d v="2028-10-09T00:00:00" u="1"/>
        <d v="2025-12-01T00:00:00" u="1"/>
        <d v="2012-06-27T00:00:00" u="1"/>
        <d v="2014-05-31T00:00:00" u="1"/>
        <d v="2011-07-23T00:00:00" u="1"/>
        <d v="2014-06-27T00:00:00" u="1"/>
        <d v="2015-06-27T00:00:00" u="1"/>
        <d v="2017-05-31T00:00:00" u="1"/>
        <d v="2010-09-15T00:00:00" u="1"/>
        <d v="2014-07-23T00:00:00" u="1"/>
        <d v="2011-09-15T00:00:00" u="1"/>
        <d v="2012-09-15T00:00:00" u="1"/>
        <d v="2018-06-27T00:00:00" u="1"/>
        <d v="2013-09-15T00:00:00" u="1"/>
        <d v="2015-08-19T00:00:00" u="1"/>
        <d v="2014-09-15T00:00:00" u="1"/>
        <d v="2016-08-19T00:00:00" u="1"/>
        <d v="2015-09-15T00:00:00" u="1"/>
        <d v="2012-11-07T00:00:00" u="1"/>
        <d v="2014-10-11T00:00:00" u="1"/>
        <d v="2016-09-15T00:00:00" u="1"/>
        <d v="2011-12-03T00:00:00" u="1"/>
        <d v="2017-09-15T00:00:00" u="1"/>
        <d v="2018-09-15T00:00:00" u="1"/>
        <d v="2015-11-07T00:00:00" u="1"/>
        <d v="2017-10-11T00:00:00" u="1"/>
        <d v="2019-09-15T00:00:00" u="1"/>
        <d v="2027-05-31T00:00:00" u="1"/>
        <d v="2014-12-03T00:00:00" u="1"/>
        <d v="2020-09-15T00:00:00" u="1"/>
        <d v="2015-12-03T00:00:00" u="1"/>
        <d v="2021-09-15T00:00:00" u="1"/>
        <d v="2022-09-15T00:00:00" u="1"/>
        <d v="2024-08-19T00:00:00" u="1"/>
        <d v="2023-09-15T00:00:00" u="1"/>
        <d v="2025-09-15T00:00:00" u="1"/>
        <d v="2027-10-11T00:00:00" u="1"/>
        <d v="2011-06-29T00:00:00" u="1"/>
        <d v="2013-06-29T00:00:00" u="1"/>
        <d v="2012-07-25T00:00:00" u="1"/>
        <d v="2014-07-25T00:00:00" u="1"/>
        <d v="2016-06-29T00:00:00" u="1"/>
        <d v="2011-09-17T00:00:00" u="1"/>
        <d v="2013-08-21T00:00:00" u="1"/>
        <d v="2015-07-25T00:00:00" u="1"/>
        <d v="2017-06-29T00:00:00" u="1"/>
        <d v="2010-10-13T00:00:00" u="1"/>
        <d v="2015-08-21T00:00:00" u="1"/>
        <d v="2012-10-13T00:00:00" u="1"/>
        <d v="2014-09-17T00:00:00" u="1"/>
        <d v="2011-11-09T00:00:00" u="1"/>
        <d v="2013-11-09T00:00:00" u="1"/>
        <d v="2012-12-05T00:00:00" u="1"/>
        <d v="2016-11-09T00:00:00" u="1"/>
        <d v="2026-06-29T00:00:00" u="1"/>
        <d v="2028-08-21T00:00:00" u="1"/>
        <d v="2025-10-13T00:00:00" u="1"/>
        <d v="2026-11-09T00:00:00" u="1"/>
        <d v="2011-07-27T00:00:00" u="1"/>
        <d v="2013-07-27T00:00:00" u="1"/>
        <d v="2012-09-19T00:00:00" u="1"/>
        <d v="2014-08-23T00:00:00" u="1"/>
        <d v="2016-07-27T00:00:00" u="1"/>
        <d v="2011-10-15T00:00:00" u="1"/>
        <d v="2017-07-27T00:00:00" u="1"/>
        <d v="2012-10-15T00:00:00" u="1"/>
        <d v="2014-09-19T00:00:00" u="1"/>
        <d v="2013-10-15T00:00:00" u="1"/>
        <d v="2015-09-19T00:00:00" u="1"/>
        <d v="2017-08-23T00:00:00" u="1"/>
        <d v="2012-11-11T00:00:00" u="1"/>
        <d v="2014-10-15T00:00:00" u="1"/>
        <d v="2011-12-07T00:00:00" u="1"/>
        <d v="2015-10-15T00:00:00" u="1"/>
        <d v="2016-10-15T00:00:00" u="1"/>
        <d v="2013-12-07T00:00:00" u="1"/>
        <d v="2015-11-11T00:00:00" u="1"/>
        <d v="2017-10-15T00:00:00" u="1"/>
        <d v="2016-11-11T00:00:00" u="1"/>
        <d v="2018-10-15T00:00:00" u="1"/>
        <d v="2019-10-15T00:00:00" u="1"/>
        <d v="2016-12-07T00:00:00" u="1"/>
        <d v="2020-10-15T00:00:00" u="1"/>
        <d v="2026-07-27T00:00:00" u="1"/>
        <d v="2021-10-15T00:00:00" u="1"/>
        <d v="2022-10-15T00:00:00" u="1"/>
        <d v="2023-10-15T00:00:00" u="1"/>
        <d v="2027-08-23T00:00:00" u="1"/>
        <d v="2024-11-11T00:00:00" u="1"/>
        <d v="2026-12-07T00:00:00" u="1"/>
        <d v="2010-08-25T00:00:00" u="1"/>
        <d v="2012-08-25T00:00:00" u="1"/>
        <d v="2011-09-21T00:00:00" u="1"/>
        <d v="2015-07-29T00:00:00" u="1"/>
        <d v="2013-09-21T00:00:00" u="1"/>
        <d v="2012-10-17T00:00:00" u="1"/>
        <d v="2016-08-25T00:00:00" u="1"/>
        <d v="2014-10-17T00:00:00" u="1"/>
        <d v="2016-09-21T00:00:00" u="1"/>
        <d v="2013-11-13T00:00:00" u="1"/>
        <d v="2015-10-17T00:00:00" u="1"/>
        <d v="2012-12-09T00:00:00" u="1"/>
        <d v="2015-11-13T00:00:00" u="1"/>
        <d v="2024-07-29T00:00:00" u="1"/>
        <d v="2015-12-09T00:00:00" u="1"/>
        <d v="2016-12-09T00:00:00" u="1"/>
        <d v="2025-08-25T00:00:00" u="1"/>
        <d v="2026-09-21T00:00:00" u="1"/>
        <d v="2024-12-09T00:00:00" u="1"/>
        <d v="2028-11-13T00:00:00" u="1"/>
        <d v="2011-08-27T00:00:00" u="1"/>
        <d v="2013-07-31T00:00:00" u="1"/>
        <d v="2012-09-23T00:00:00" u="1"/>
        <d v="2014-08-27T00:00:00" u="1"/>
        <d v="2011-10-19T00:00:00" u="1"/>
        <d v="2015-08-27T00:00:00" u="1"/>
        <d v="2011-11-15T00:00:00" u="1"/>
        <d v="2013-10-19T00:00:00" u="1"/>
        <d v="2015-09-23T00:00:00" u="1"/>
        <d v="2010-12-11T00:00:00" u="1"/>
        <d v="2012-11-15T00:00:00" u="1"/>
        <d v="2013-11-15T00:00:00" u="1"/>
        <d v="2014-11-15T00:00:00" u="1"/>
        <d v="2016-10-19T00:00:00" u="1"/>
        <d v="2013-12-11T00:00:00" u="1"/>
        <d v="2015-11-15T00:00:00" u="1"/>
        <d v="2015-12-11T00:00:00" u="1"/>
        <d v="2017-11-15T00:00:00" u="1"/>
        <d v="2018-11-15T00:00:00" u="1"/>
        <d v="2019-11-15T00:00:00" u="1"/>
        <d v="2020-11-15T00:00:00" u="1"/>
        <d v="2024-09-23T00:00:00" u="1"/>
        <d v="2028-07-31T00:00:00" u="1"/>
        <d v="2021-11-15T00:00:00" u="1"/>
        <d v="2022-11-15T00:00:00" u="1"/>
        <d v="2023-11-15T00:00:00" u="1"/>
        <d v="2026-10-19T00:00:00" u="1"/>
        <d v="2027-11-15T00:00:00" u="1"/>
        <d v="2028-12-11T00:00:00" u="1"/>
        <d v="2012-08-29T00:00:00" u="1"/>
        <d v="2013-09-25T00:00:00" u="1"/>
        <d v="2015-08-29T00:00:00" u="1"/>
        <d v="2010-11-17T00:00:00" u="1"/>
        <d v="2012-10-21T00:00:00" u="1"/>
        <d v="2014-09-25T00:00:00" u="1"/>
        <d v="2012-11-17T00:00:00" u="1"/>
        <d v="2015-10-21T00:00:00" u="1"/>
        <d v="2014-12-13T00:00:00" u="1"/>
        <d v="2016-11-17T00:00:00" u="1"/>
        <d v="2016-12-13T00:00:00" u="1"/>
        <d v="2017-12-13T00:00:00" u="1"/>
        <d v="2024-10-21T00:00:00" u="1"/>
        <d v="2028-09-25T00:00:00" u="1"/>
        <d v="2025-11-17T00:00:00" u="1"/>
        <d v="2027-12-13T00:00:00" u="1"/>
        <d v="2011-08-31T00:00:00" u="1"/>
        <d v="2013-08-31T00:00:00" u="1"/>
        <d v="2014-09-27T00:00:00" u="1"/>
        <d v="2016-08-31T00:00:00" u="1"/>
        <d v="2011-11-19T00:00:00" u="1"/>
        <d v="2013-10-23T00:00:00" u="1"/>
        <d v="2010-12-15T00:00:00" u="1"/>
        <d v="2014-10-23T00:00:00" u="1"/>
        <d v="2011-12-15T00:00:00" u="1"/>
        <d v="2017-09-27T00:00:00" u="1"/>
        <d v="2012-12-15T00:00:00" u="1"/>
        <d v="2014-11-19T00:00:00" u="1"/>
        <d v="2013-12-15T00:00:00" u="1"/>
        <d v="2015-11-19T00:00:00" u="1"/>
        <d v="2014-12-15T00:00:00" u="1"/>
        <d v="2016-12-15T00:00:00" u="1"/>
        <d v="2017-12-15T00:00:00" u="1"/>
        <d v="2018-12-15T00:00:00" u="1"/>
        <d v="2026-08-31T00:00:00" u="1"/>
        <d v="2019-12-15T00:00:00" u="1"/>
        <d v="2020-12-15T00:00:00" u="1"/>
        <d v="2021-12-15T00:00:00" u="1"/>
        <d v="2027-09-27T00:00:00" u="1"/>
        <d v="2022-12-15T00:00:00" u="1"/>
        <d v="2023-12-15T00:00:00" u="1"/>
        <d v="2028-10-23T00:00:00" u="1"/>
      </sharedItems>
    </cacheField>
    <cacheField name="Month" numFmtId="0">
      <sharedItems containsBlank="1" count="235">
        <s v="2013-07"/>
        <s v="2013-08"/>
        <s v="2013-09"/>
        <s v="2013-10"/>
        <s v="2013-11"/>
        <s v="2013-12"/>
        <s v="2014-01"/>
        <s v="2014-02"/>
        <s v="2014-03"/>
        <s v="2014-04"/>
        <s v="2014-05"/>
        <s v="2014-06"/>
        <s v="2014-07"/>
        <s v="2014-08"/>
        <s v="2014-09"/>
        <s v="2014-10"/>
        <s v="2014-11"/>
        <s v="2014-12"/>
        <s v="2015-01"/>
        <s v="2015-02"/>
        <s v="2015-03"/>
        <s v="2015-04"/>
        <s v="2015-05"/>
        <s v="2015-06"/>
        <s v="2015-07"/>
        <s v="2015-08"/>
        <s v="2015-09"/>
        <s v="2015-10"/>
        <s v="2015-11"/>
        <s v="2015-12"/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2-09"/>
        <s v="2012-10"/>
        <s v="2012-11"/>
        <s v="2012-12"/>
        <s v="2013-01"/>
        <s v="2013-02"/>
        <s v="2013-03"/>
        <s v="2013-04"/>
        <s v="2013-05"/>
        <s v="2013-06"/>
        <s v=""/>
        <m/>
        <s v="2018-05" u="1"/>
        <s v="2026-01" u="1"/>
        <s v="2027-12" u="1"/>
        <s v="2010-09" u="1"/>
        <s v="2019-07" u="1"/>
        <s v="2027-03" u="1"/>
        <s v="2028-05" u="1"/>
        <s v="2017-04" u="1"/>
        <s v="2020-09" u="1"/>
        <s v="2026-11" u="1"/>
        <s v="2018-06" u="1"/>
        <s v="2026-02" u="1"/>
        <s v="2016-12" u="1"/>
        <s v="2019-08" u="1"/>
        <s v="2027-04" u="1"/>
        <s v="2025-10" u="1"/>
        <s v="2028-06" u="1"/>
        <s v="2017-05" u="1"/>
        <s v="2025-01" u="1"/>
        <s v="2026-12" u="1"/>
        <s v="2018-07" u="1"/>
        <s v="2026-03" u="1"/>
        <s v="2019-09" u="1"/>
        <s v="2027-05" u="1"/>
        <s v="2025-11" u="1"/>
        <s v="2028-07" u="1"/>
        <s v="2017-06" u="1"/>
        <s v="2025-02" u="1"/>
        <s v="2018-08" u="1"/>
        <s v="2026-04" u="1"/>
        <s v="2024-10" u="1"/>
        <s v="2027-06" u="1"/>
        <s v="2024-01" u="1"/>
        <s v="2025-12" u="1"/>
        <s v="2028-08" u="1"/>
        <s v="2017-07" u="1"/>
        <s v="2025-03" u="1"/>
        <e v="#VALUE!" u="1"/>
        <s v="2018-09" u="1"/>
        <s v="2026-05" u="1"/>
        <s v="2024-11" u="1"/>
        <s v="2027-07" u="1"/>
        <s v="2024-02" u="1"/>
        <s v="2028-09" u="1"/>
        <s v="2017-08" u="1"/>
        <s v="2025-04" u="1"/>
        <s v="2023-10" u="1"/>
        <s v="2026-06" u="1"/>
        <s v="2023-01" u="1"/>
        <s v="2024-12" u="1"/>
        <s v="2027-08" u="1"/>
        <s v="2024-03" u="1"/>
        <s v="2017-09" u="1"/>
        <s v="2025-05" u="1"/>
        <s v="2023-11" u="1"/>
        <s v="2026-07" u="1"/>
        <s v="2023-02" u="1"/>
        <s v="2027-09" u="1"/>
        <s v="2012-01" u="1"/>
        <s v="2024-04" u="1"/>
        <s v="2022-10" u="1"/>
        <s v="2025-06" u="1"/>
        <s v="2022-01" u="1"/>
        <s v="2023-12" u="1"/>
        <s v="2026-08" u="1"/>
        <s v="2023-03" u="1"/>
        <s v="2012-02" u="1"/>
        <s v="2024-05" u="1"/>
        <s v="2022-11" u="1"/>
        <s v="2025-07" u="1"/>
        <s v="2011-10" u="1"/>
        <s v="2022-02" u="1"/>
        <s v="2026-09" u="1"/>
        <s v="2011-01" u="1"/>
        <s v="2023-04" u="1"/>
        <s v="2012-03" u="1"/>
        <s v="2021-10" u="1"/>
        <s v="2024-06" u="1"/>
        <s v="2021-01" u="1"/>
        <s v="2022-12" u="1"/>
        <s v="2025-08" u="1"/>
        <s v="2011-11" u="1"/>
        <s v="2022-03" u="1"/>
        <s v="2011-02" u="1"/>
        <s v="2023-05" u="1"/>
        <s v="2012-04" u="1"/>
        <s v="2021-11" u="1"/>
        <s v="2024-07" u="1"/>
        <s v="2010-10" u="1"/>
        <s v="2021-02" u="1"/>
        <s v="2025-09" u="1"/>
        <s v="2010-01" u="1"/>
        <s v="2011-12" u="1"/>
        <s v="2022-04" u="1"/>
        <s v="2011-03" u="1"/>
        <s v="2020-10" u="1"/>
        <s v="2023-06" u="1"/>
        <s v="2012-05" u="1"/>
        <s v="2020-01" u="1"/>
        <s v="2021-12" u="1"/>
        <s v="2024-08" u="1"/>
        <s v="2010-11" u="1"/>
        <s v="2021-03" u="1"/>
        <s v="2010-02" u="1"/>
        <s v="2022-05" u="1"/>
        <s v="2011-04" u="1"/>
        <s v="2020-11" u="1"/>
        <s v="2023-07" u="1"/>
        <s v="2012-06" u="1"/>
        <s v="2020-02" u="1"/>
        <s v="2024-09" u="1"/>
        <s v="2010-12" u="1"/>
        <s v="2019-10" u="1"/>
        <s v="2021-04" u="1"/>
        <s v="2010-03" u="1"/>
        <s v="2019-01" u="1"/>
        <s v="2022-06" u="1"/>
        <s v="2011-05" u="1"/>
        <s v="2020-12" u="1"/>
        <s v="2023-08" u="1"/>
        <s v="2012-07" u="1"/>
        <s v="2020-03" u="1"/>
        <s v="2029-01" u="1"/>
        <s v="2019-11" u="1"/>
        <s v="2021-05" u="1"/>
        <s v="2010-04" u="1"/>
        <s v="2019-02" u="1"/>
        <s v="2022-07" u="1"/>
        <s v="2011-06" u="1"/>
        <s v="2023-09" u="1"/>
        <s v="2012-08" u="1"/>
        <s v="2018-10" u="1"/>
        <s v="2020-04" u="1"/>
        <s v="2029-02" u="1"/>
        <s v="2018-01" u="1"/>
        <s v="2019-12" u="1"/>
        <s v="2021-06" u="1"/>
        <s v="2010-05" u="1"/>
        <s v="2019-03" u="1"/>
        <s v="2022-08" u="1"/>
        <s v="2028-10" u="1"/>
        <s v="2011-07" u="1"/>
        <s v="2028-01" u="1"/>
        <s v="2018-11" u="1"/>
        <s v="2020-05" u="1"/>
        <s v="2029-03" u="1"/>
        <s v="2018-02" u="1"/>
        <s v="2021-07" u="1"/>
        <s v="2010-06" u="1"/>
        <s v="2019-04" u="1"/>
        <s v="2022-09" u="1"/>
        <s v="2028-11" u="1"/>
        <s v="2011-08" u="1"/>
        <s v="2017-10" u="1"/>
        <s v="2028-02" u="1"/>
        <s v="2017-01" u="1"/>
        <s v="2018-12" u="1"/>
        <s v="2020-06" u="1"/>
        <s v="2029-04" u="1"/>
        <s v="2018-03" u="1"/>
        <s v="2021-08" u="1"/>
        <s v="2027-10" u="1"/>
        <s v="2010-07" u="1"/>
        <s v="2019-05" u="1"/>
        <s v="2027-01" u="1"/>
        <s v="2028-12" u="1"/>
        <s v="2011-09" u="1"/>
        <s v="2017-11" u="1"/>
        <s v="2028-03" u="1"/>
        <s v="2017-02" u="1"/>
        <s v="2020-07" u="1"/>
        <s v="2018-04" u="1"/>
        <s v="2021-09" u="1"/>
        <s v="2027-11" u="1"/>
        <s v="2010-08" u="1"/>
        <s v="2019-06" u="1"/>
        <s v="2027-02" u="1"/>
        <s v="2017-12" u="1"/>
        <s v="2028-04" u="1"/>
        <s v="2017-03" u="1"/>
        <s v="2020-08" u="1"/>
        <s v="2026-10" u="1"/>
      </sharedItems>
    </cacheField>
    <cacheField name="Open Balance" numFmtId="0">
      <sharedItems containsBlank="1" containsMixedTypes="1" containsNumber="1" minValue="175.14381995151845" maxValue="18000"/>
    </cacheField>
    <cacheField name="Principal" numFmtId="0">
      <sharedItems containsBlank="1" containsMixedTypes="1" containsNumber="1" minValue="163.00821917808219" maxValue="294.0872204273266"/>
    </cacheField>
    <cacheField name="Interest" numFmtId="0">
      <sharedItems containsBlank="1" containsMixedTypes="1" containsNumber="1" minValue="0.84644848875199596" maxValue="86.9917808219178"/>
    </cacheField>
    <cacheField name="Payment" numFmtId="0">
      <sharedItems containsBlank="1" containsMixedTypes="1" containsNumber="1" minValue="175.99026844027046" maxValue="300"/>
    </cacheField>
    <cacheField name="Closing Balance" numFmtId="0">
      <sharedItems containsBlank="1" containsMixedTypes="1" containsNumber="1" minValue="0" maxValue="17836.9917808219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01">
  <r>
    <n v="1"/>
    <n v="1"/>
    <n v="250"/>
    <x v="0"/>
    <s v="fortnightly"/>
    <n v="18000"/>
    <n v="0.126"/>
    <d v="2013-06-18T00:00:00"/>
    <x v="0"/>
    <x v="0"/>
    <n v="18000"/>
    <n v="163.00821917808219"/>
    <n v="86.9917808219178"/>
    <n v="250"/>
    <n v="17836.991780821918"/>
    <n v="0"/>
  </r>
  <r>
    <n v="1"/>
    <n v="2"/>
    <n v="250"/>
    <x v="0"/>
    <s v="fortnightly"/>
    <n v="18000"/>
    <n v="0.126"/>
    <d v="2013-07-02T00:00:00"/>
    <x v="1"/>
    <x v="0"/>
    <n v="17836.991780821918"/>
    <n v="163.79601780446615"/>
    <n v="86.203982195533868"/>
    <n v="250"/>
    <n v="17673.195763017451"/>
    <n v="0"/>
  </r>
  <r>
    <n v="1"/>
    <n v="3"/>
    <n v="250"/>
    <x v="0"/>
    <s v="fortnightly"/>
    <n v="18000"/>
    <n v="0.126"/>
    <d v="2013-07-16T00:00:00"/>
    <x v="2"/>
    <x v="0"/>
    <n v="17673.195763017451"/>
    <n v="164.58762376448553"/>
    <n v="85.412376235514472"/>
    <n v="250"/>
    <n v="17508.608139252967"/>
    <n v="17508.608139252967"/>
  </r>
  <r>
    <n v="1"/>
    <n v="4"/>
    <n v="250"/>
    <x v="0"/>
    <s v="fortnightly"/>
    <n v="18000"/>
    <n v="0.126"/>
    <d v="2013-07-30T00:00:00"/>
    <x v="3"/>
    <x v="1"/>
    <n v="17508.608139252967"/>
    <n v="165.38305545851443"/>
    <n v="84.616944541485566"/>
    <n v="250"/>
    <n v="17343.225083794452"/>
    <n v="0"/>
  </r>
  <r>
    <n v="1"/>
    <n v="5"/>
    <n v="250"/>
    <x v="0"/>
    <s v="fortnightly"/>
    <n v="18000"/>
    <n v="0.126"/>
    <d v="2013-08-13T00:00:00"/>
    <x v="4"/>
    <x v="1"/>
    <n v="17343.225083794452"/>
    <n v="166.18233137585366"/>
    <n v="83.817668624146336"/>
    <n v="250"/>
    <n v="17177.042752418598"/>
    <n v="17177.042752418598"/>
  </r>
  <r>
    <n v="1"/>
    <n v="6"/>
    <n v="250"/>
    <x v="0"/>
    <s v="fortnightly"/>
    <n v="18000"/>
    <n v="0.126"/>
    <d v="2013-08-27T00:00:00"/>
    <x v="5"/>
    <x v="2"/>
    <n v="17177.042752418598"/>
    <n v="166.98547009516054"/>
    <n v="83.014529904839463"/>
    <n v="250"/>
    <n v="17010.057282323436"/>
    <n v="0"/>
  </r>
  <r>
    <n v="1"/>
    <n v="7"/>
    <n v="250"/>
    <x v="0"/>
    <s v="fortnightly"/>
    <n v="18000"/>
    <n v="0.126"/>
    <d v="2013-09-10T00:00:00"/>
    <x v="6"/>
    <x v="2"/>
    <n v="17010.057282323436"/>
    <n v="167.79249028488073"/>
    <n v="82.207509715119286"/>
    <n v="250"/>
    <n v="16842.264792038557"/>
    <n v="16842.264792038557"/>
  </r>
  <r>
    <n v="1"/>
    <n v="8"/>
    <n v="250"/>
    <x v="0"/>
    <s v="fortnightly"/>
    <n v="18000"/>
    <n v="0.126"/>
    <d v="2013-09-24T00:00:00"/>
    <x v="7"/>
    <x v="3"/>
    <n v="16842.264792038557"/>
    <n v="168.60341070368216"/>
    <n v="81.396589296317842"/>
    <n v="250"/>
    <n v="16673.661381334874"/>
    <n v="0"/>
  </r>
  <r>
    <n v="1"/>
    <n v="9"/>
    <n v="250"/>
    <x v="0"/>
    <s v="fortnightly"/>
    <n v="18000"/>
    <n v="0.126"/>
    <d v="2013-10-08T00:00:00"/>
    <x v="8"/>
    <x v="3"/>
    <n v="16673.661381334874"/>
    <n v="169.41825020089118"/>
    <n v="80.58174979910882"/>
    <n v="250"/>
    <n v="16504.243131133982"/>
    <n v="16504.243131133982"/>
  </r>
  <r>
    <n v="1"/>
    <n v="10"/>
    <n v="250"/>
    <x v="0"/>
    <s v="fortnightly"/>
    <n v="18000"/>
    <n v="0.126"/>
    <d v="2013-10-22T00:00:00"/>
    <x v="9"/>
    <x v="4"/>
    <n v="16504.243131133982"/>
    <n v="170.23702771693058"/>
    <n v="79.762972283069431"/>
    <n v="250"/>
    <n v="16334.006103417052"/>
    <n v="0"/>
  </r>
  <r>
    <n v="1"/>
    <n v="11"/>
    <n v="250"/>
    <x v="0"/>
    <s v="fortnightly"/>
    <n v="18000"/>
    <n v="0.126"/>
    <d v="2013-11-05T00:00:00"/>
    <x v="10"/>
    <x v="4"/>
    <n v="16334.006103417052"/>
    <n v="171.05976228375977"/>
    <n v="78.940237716240219"/>
    <n v="250"/>
    <n v="16162.946341133293"/>
    <n v="16162.946341133293"/>
  </r>
  <r>
    <n v="1"/>
    <n v="12"/>
    <n v="250"/>
    <x v="0"/>
    <s v="fortnightly"/>
    <n v="18000"/>
    <n v="0.126"/>
    <d v="2013-11-19T00:00:00"/>
    <x v="11"/>
    <x v="5"/>
    <n v="16162.946341133293"/>
    <n v="171.88647302531746"/>
    <n v="78.113526974682543"/>
    <n v="250"/>
    <n v="15991.059868107975"/>
    <n v="0"/>
  </r>
  <r>
    <n v="1"/>
    <n v="13"/>
    <n v="250"/>
    <x v="0"/>
    <s v="fortnightly"/>
    <n v="18000"/>
    <n v="0.126"/>
    <d v="2013-12-03T00:00:00"/>
    <x v="12"/>
    <x v="5"/>
    <n v="15991.059868107975"/>
    <n v="172.71717915796586"/>
    <n v="77.282820842034155"/>
    <n v="250"/>
    <n v="15818.34268895001"/>
    <n v="0"/>
  </r>
  <r>
    <n v="1"/>
    <n v="14"/>
    <n v="250"/>
    <x v="0"/>
    <s v="fortnightly"/>
    <n v="18000"/>
    <n v="0.126"/>
    <d v="2013-12-17T00:00:00"/>
    <x v="13"/>
    <x v="5"/>
    <n v="15818.34268895001"/>
    <n v="173.5518999909375"/>
    <n v="76.448100009062514"/>
    <n v="250"/>
    <n v="15644.790788959072"/>
    <n v="15644.790788959072"/>
  </r>
  <r>
    <n v="1"/>
    <n v="15"/>
    <n v="250"/>
    <x v="0"/>
    <s v="fortnightly"/>
    <n v="18000"/>
    <n v="0.126"/>
    <d v="2013-12-31T00:00:00"/>
    <x v="14"/>
    <x v="6"/>
    <n v="15644.790788959072"/>
    <n v="174.39065492678412"/>
    <n v="75.609345073215891"/>
    <n v="250"/>
    <n v="15470.400134032287"/>
    <n v="0"/>
  </r>
  <r>
    <n v="1"/>
    <n v="16"/>
    <n v="250"/>
    <x v="0"/>
    <s v="fortnightly"/>
    <n v="18000"/>
    <n v="0.126"/>
    <d v="2014-01-14T00:00:00"/>
    <x v="15"/>
    <x v="6"/>
    <n v="15470.400134032287"/>
    <n v="175.23346346182751"/>
    <n v="74.766536538172474"/>
    <n v="250"/>
    <n v="15295.166670570459"/>
    <n v="15295.166670570459"/>
  </r>
  <r>
    <n v="1"/>
    <n v="17"/>
    <n v="250"/>
    <x v="0"/>
    <s v="fortnightly"/>
    <n v="18000"/>
    <n v="0.126"/>
    <d v="2014-01-28T00:00:00"/>
    <x v="16"/>
    <x v="7"/>
    <n v="15295.166670570459"/>
    <n v="176.0803451866129"/>
    <n v="73.919654813387098"/>
    <n v="250"/>
    <n v="15119.086325383847"/>
    <n v="0"/>
  </r>
  <r>
    <n v="1"/>
    <n v="18"/>
    <n v="250"/>
    <x v="0"/>
    <s v="fortnightly"/>
    <n v="18000"/>
    <n v="0.126"/>
    <d v="2014-02-11T00:00:00"/>
    <x v="17"/>
    <x v="7"/>
    <n v="15119.086325383847"/>
    <n v="176.9313197863641"/>
    <n v="73.068680213635901"/>
    <n v="250"/>
    <n v="14942.155005597482"/>
    <n v="14942.155005597482"/>
  </r>
  <r>
    <n v="1"/>
    <n v="19"/>
    <n v="250"/>
    <x v="0"/>
    <s v="fortnightly"/>
    <n v="18000"/>
    <n v="0.126"/>
    <d v="2014-02-25T00:00:00"/>
    <x v="18"/>
    <x v="8"/>
    <n v="14942.155005597482"/>
    <n v="177.78640704144121"/>
    <n v="72.213592958558792"/>
    <n v="250"/>
    <n v="14764.368598556041"/>
    <n v="0"/>
  </r>
  <r>
    <n v="1"/>
    <n v="20"/>
    <n v="250"/>
    <x v="0"/>
    <s v="fortnightly"/>
    <n v="18000"/>
    <n v="0.126"/>
    <d v="2014-03-11T00:00:00"/>
    <x v="19"/>
    <x v="8"/>
    <n v="14764.368598556041"/>
    <n v="178.64562682780041"/>
    <n v="71.354373172199601"/>
    <n v="250"/>
    <n v="14585.722971728241"/>
    <n v="14585.722971728241"/>
  </r>
  <r>
    <n v="1"/>
    <n v="21"/>
    <n v="250"/>
    <x v="0"/>
    <s v="fortnightly"/>
    <n v="18000"/>
    <n v="0.126"/>
    <d v="2014-03-25T00:00:00"/>
    <x v="20"/>
    <x v="9"/>
    <n v="14585.722971728241"/>
    <n v="179.50899911745586"/>
    <n v="70.491000882544157"/>
    <n v="250"/>
    <n v="14406.213972610785"/>
    <n v="0"/>
  </r>
  <r>
    <n v="1"/>
    <n v="22"/>
    <n v="250"/>
    <x v="0"/>
    <s v="fortnightly"/>
    <n v="18000"/>
    <n v="0.126"/>
    <d v="2014-04-08T00:00:00"/>
    <x v="21"/>
    <x v="9"/>
    <n v="14406.213972610785"/>
    <n v="180.37654397894403"/>
    <n v="69.623456021055958"/>
    <n v="250"/>
    <n v="14225.837428631841"/>
    <n v="14225.837428631841"/>
  </r>
  <r>
    <n v="1"/>
    <n v="23"/>
    <n v="250"/>
    <x v="0"/>
    <s v="fortnightly"/>
    <n v="18000"/>
    <n v="0.126"/>
    <d v="2014-04-22T00:00:00"/>
    <x v="22"/>
    <x v="10"/>
    <n v="14225.837428631841"/>
    <n v="181.24828157779024"/>
    <n v="68.751718422209777"/>
    <n v="250"/>
    <n v="14044.589147054052"/>
    <n v="0"/>
  </r>
  <r>
    <n v="1"/>
    <n v="24"/>
    <n v="250"/>
    <x v="0"/>
    <s v="fortnightly"/>
    <n v="18000"/>
    <n v="0.126"/>
    <d v="2014-05-06T00:00:00"/>
    <x v="23"/>
    <x v="10"/>
    <n v="14044.589147054052"/>
    <n v="182.12423217697713"/>
    <n v="67.875767823022869"/>
    <n v="250"/>
    <n v="13862.464914877075"/>
    <n v="13862.464914877075"/>
  </r>
  <r>
    <n v="1"/>
    <n v="25"/>
    <n v="250"/>
    <x v="0"/>
    <s v="fortnightly"/>
    <n v="18000"/>
    <n v="0.126"/>
    <d v="2014-05-20T00:00:00"/>
    <x v="24"/>
    <x v="11"/>
    <n v="13862.464914877075"/>
    <n v="183.004416137416"/>
    <n v="66.995583862583999"/>
    <n v="250"/>
    <n v="13679.46049873966"/>
    <n v="0"/>
  </r>
  <r>
    <n v="1"/>
    <n v="26"/>
    <n v="250"/>
    <x v="0"/>
    <s v="fortnightly"/>
    <n v="18000"/>
    <n v="0.126"/>
    <d v="2014-06-03T00:00:00"/>
    <x v="25"/>
    <x v="11"/>
    <n v="13679.46049873966"/>
    <n v="183.88885391841984"/>
    <n v="66.111146081580159"/>
    <n v="250"/>
    <n v="13495.571644821241"/>
    <n v="13495.571644821241"/>
  </r>
  <r>
    <n v="1"/>
    <n v="27"/>
    <n v="250"/>
    <x v="0"/>
    <s v="fortnightly"/>
    <n v="18000"/>
    <n v="0.126"/>
    <d v="2014-06-17T00:00:00"/>
    <x v="26"/>
    <x v="12"/>
    <n v="13495.571644821241"/>
    <n v="184.77756607817901"/>
    <n v="65.222433921821008"/>
    <n v="250"/>
    <n v="13310.794078743062"/>
    <n v="0"/>
  </r>
  <r>
    <n v="1"/>
    <n v="28"/>
    <n v="250"/>
    <x v="0"/>
    <s v="fortnightly"/>
    <n v="18000"/>
    <n v="0.126"/>
    <d v="2014-07-01T00:00:00"/>
    <x v="27"/>
    <x v="12"/>
    <n v="13310.794078743062"/>
    <n v="185.67057327423902"/>
    <n v="64.329426725760982"/>
    <n v="250"/>
    <n v="13125.123505468822"/>
    <n v="0"/>
  </r>
  <r>
    <n v="1"/>
    <n v="29"/>
    <n v="250"/>
    <x v="0"/>
    <s v="fortnightly"/>
    <n v="18000"/>
    <n v="0.126"/>
    <d v="2014-07-15T00:00:00"/>
    <x v="28"/>
    <x v="12"/>
    <n v="13125.123505468822"/>
    <n v="186.5678962639808"/>
    <n v="63.432103736019187"/>
    <n v="250"/>
    <n v="12938.555609204841"/>
    <n v="12938.555609204841"/>
  </r>
  <r>
    <n v="1"/>
    <n v="30"/>
    <n v="250"/>
    <x v="0"/>
    <s v="fortnightly"/>
    <n v="18000"/>
    <n v="0.126"/>
    <d v="2014-07-29T00:00:00"/>
    <x v="29"/>
    <x v="13"/>
    <n v="12938.555609204841"/>
    <n v="187.46955590510316"/>
    <n v="62.530444094896822"/>
    <n v="250"/>
    <n v="12751.086053299738"/>
    <n v="0"/>
  </r>
  <r>
    <n v="1"/>
    <n v="31"/>
    <n v="250"/>
    <x v="0"/>
    <s v="fortnightly"/>
    <n v="18000"/>
    <n v="0.126"/>
    <d v="2014-08-12T00:00:00"/>
    <x v="30"/>
    <x v="13"/>
    <n v="12751.086053299738"/>
    <n v="188.37557315610758"/>
    <n v="61.624426843892429"/>
    <n v="250"/>
    <n v="12562.710480143631"/>
    <n v="12562.710480143631"/>
  </r>
  <r>
    <n v="1"/>
    <n v="32"/>
    <n v="250"/>
    <x v="0"/>
    <s v="fortnightly"/>
    <n v="18000"/>
    <n v="0.126"/>
    <d v="2014-08-26T00:00:00"/>
    <x v="31"/>
    <x v="14"/>
    <n v="12562.710480143631"/>
    <n v="189.28596907678531"/>
    <n v="60.714030923214693"/>
    <n v="250"/>
    <n v="12373.424511066845"/>
    <n v="0"/>
  </r>
  <r>
    <n v="1"/>
    <n v="33"/>
    <n v="250"/>
    <x v="0"/>
    <s v="fortnightly"/>
    <n v="18000"/>
    <n v="0.126"/>
    <d v="2014-09-09T00:00:00"/>
    <x v="32"/>
    <x v="14"/>
    <n v="12373.424511066845"/>
    <n v="190.20076482870709"/>
    <n v="59.799235171292914"/>
    <n v="250"/>
    <n v="12183.223746238138"/>
    <n v="12183.223746238138"/>
  </r>
  <r>
    <n v="1"/>
    <n v="34"/>
    <n v="250"/>
    <x v="0"/>
    <s v="fortnightly"/>
    <n v="18000"/>
    <n v="0.126"/>
    <d v="2014-09-23T00:00:00"/>
    <x v="33"/>
    <x v="15"/>
    <n v="12183.223746238138"/>
    <n v="191.11998167571485"/>
    <n v="58.880018324285139"/>
    <n v="250"/>
    <n v="11992.103764562424"/>
    <n v="0"/>
  </r>
  <r>
    <n v="1"/>
    <n v="35"/>
    <n v="250"/>
    <x v="0"/>
    <s v="fortnightly"/>
    <n v="18000"/>
    <n v="0.126"/>
    <d v="2014-10-07T00:00:00"/>
    <x v="34"/>
    <x v="15"/>
    <n v="11992.103764562424"/>
    <n v="192.04364098441613"/>
    <n v="57.956359015583878"/>
    <n v="250"/>
    <n v="11800.060123578007"/>
    <n v="11800.060123578007"/>
  </r>
  <r>
    <n v="1"/>
    <n v="36"/>
    <n v="250"/>
    <x v="0"/>
    <s v="fortnightly"/>
    <n v="18000"/>
    <n v="0.126"/>
    <d v="2014-10-21T00:00:00"/>
    <x v="35"/>
    <x v="16"/>
    <n v="11800.060123578007"/>
    <n v="192.97176422468056"/>
    <n v="57.028235775319459"/>
    <n v="250"/>
    <n v="11607.088359353325"/>
    <n v="0"/>
  </r>
  <r>
    <n v="1"/>
    <n v="37"/>
    <n v="250"/>
    <x v="0"/>
    <s v="fortnightly"/>
    <n v="18000"/>
    <n v="0.126"/>
    <d v="2014-11-04T00:00:00"/>
    <x v="36"/>
    <x v="16"/>
    <n v="11607.088359353325"/>
    <n v="193.90437297013901"/>
    <n v="56.095627029860999"/>
    <n v="250"/>
    <n v="11413.183986383186"/>
    <n v="11413.183986383186"/>
  </r>
  <r>
    <n v="1"/>
    <n v="38"/>
    <n v="250"/>
    <x v="0"/>
    <s v="fortnightly"/>
    <n v="18000"/>
    <n v="0.126"/>
    <d v="2014-11-18T00:00:00"/>
    <x v="37"/>
    <x v="17"/>
    <n v="11413.183986383186"/>
    <n v="194.8414888986851"/>
    <n v="55.158511101314907"/>
    <n v="250"/>
    <n v="11218.342497484502"/>
    <n v="0"/>
  </r>
  <r>
    <n v="1"/>
    <n v="39"/>
    <n v="250"/>
    <x v="0"/>
    <s v="fortnightly"/>
    <n v="18000"/>
    <n v="0.126"/>
    <d v="2014-12-02T00:00:00"/>
    <x v="38"/>
    <x v="17"/>
    <n v="11218.342497484502"/>
    <n v="195.78313379297902"/>
    <n v="54.216866207020992"/>
    <n v="250"/>
    <n v="11022.559363691524"/>
    <n v="0"/>
  </r>
  <r>
    <n v="1"/>
    <n v="40"/>
    <n v="250"/>
    <x v="0"/>
    <s v="fortnightly"/>
    <n v="18000"/>
    <n v="0.126"/>
    <d v="2014-12-16T00:00:00"/>
    <x v="39"/>
    <x v="17"/>
    <n v="11022.559363691524"/>
    <n v="196.72932954095384"/>
    <n v="53.270670459046158"/>
    <n v="250"/>
    <n v="10825.830034150569"/>
    <n v="10825.830034150569"/>
  </r>
  <r>
    <n v="1"/>
    <n v="41"/>
    <n v="250"/>
    <x v="0"/>
    <s v="fortnightly"/>
    <n v="18000"/>
    <n v="0.126"/>
    <d v="2014-12-30T00:00:00"/>
    <x v="40"/>
    <x v="18"/>
    <n v="10825.830034150569"/>
    <n v="197.68009813632437"/>
    <n v="52.319901863675625"/>
    <n v="250"/>
    <n v="10628.149936014244"/>
    <n v="0"/>
  </r>
  <r>
    <n v="1"/>
    <n v="42"/>
    <n v="250"/>
    <x v="0"/>
    <s v="fortnightly"/>
    <n v="18000"/>
    <n v="0.126"/>
    <d v="2015-01-13T00:00:00"/>
    <x v="41"/>
    <x v="18"/>
    <n v="10628.149936014244"/>
    <n v="198.63546167909828"/>
    <n v="51.364538320901715"/>
    <n v="250"/>
    <n v="10429.514474335147"/>
    <n v="10429.514474335147"/>
  </r>
  <r>
    <n v="1"/>
    <n v="43"/>
    <n v="250"/>
    <x v="0"/>
    <s v="fortnightly"/>
    <n v="18000"/>
    <n v="0.126"/>
    <d v="2015-01-27T00:00:00"/>
    <x v="42"/>
    <x v="19"/>
    <n v="10429.514474335147"/>
    <n v="199.59544237608986"/>
    <n v="50.404557623910129"/>
    <n v="250"/>
    <n v="10229.919031959056"/>
    <n v="0"/>
  </r>
  <r>
    <n v="1"/>
    <n v="44"/>
    <n v="250"/>
    <x v="0"/>
    <s v="fortnightly"/>
    <n v="18000"/>
    <n v="0.126"/>
    <d v="2015-02-10T00:00:00"/>
    <x v="43"/>
    <x v="19"/>
    <n v="10229.919031959056"/>
    <n v="200.56006254143622"/>
    <n v="49.439937458563769"/>
    <n v="250"/>
    <n v="10029.358969417621"/>
    <n v="10029.358969417621"/>
  </r>
  <r>
    <n v="1"/>
    <n v="45"/>
    <n v="250"/>
    <x v="0"/>
    <s v="fortnightly"/>
    <n v="18000"/>
    <n v="0.126"/>
    <d v="2015-02-24T00:00:00"/>
    <x v="44"/>
    <x v="20"/>
    <n v="10029.358969417621"/>
    <n v="201.52934459711594"/>
    <n v="48.470655402884063"/>
    <n v="250"/>
    <n v="9827.8296248205043"/>
    <n v="0"/>
  </r>
  <r>
    <n v="1"/>
    <n v="46"/>
    <n v="250"/>
    <x v="0"/>
    <s v="fortnightly"/>
    <n v="18000"/>
    <n v="0.126"/>
    <d v="2015-03-10T00:00:00"/>
    <x v="45"/>
    <x v="20"/>
    <n v="9827.8296248205043"/>
    <n v="202.50331107347023"/>
    <n v="47.496688926529778"/>
    <n v="250"/>
    <n v="9625.3263137470349"/>
    <n v="9625.3263137470349"/>
  </r>
  <r>
    <n v="1"/>
    <n v="47"/>
    <n v="250"/>
    <x v="0"/>
    <s v="fortnightly"/>
    <n v="18000"/>
    <n v="0.126"/>
    <d v="2015-03-24T00:00:00"/>
    <x v="46"/>
    <x v="21"/>
    <n v="9625.3263137470349"/>
    <n v="203.48198460972665"/>
    <n v="46.518015390273341"/>
    <n v="250"/>
    <n v="9421.8443291373078"/>
    <n v="0"/>
  </r>
  <r>
    <n v="1"/>
    <n v="48"/>
    <n v="250"/>
    <x v="0"/>
    <s v="fortnightly"/>
    <n v="18000"/>
    <n v="0.126"/>
    <d v="2015-04-07T00:00:00"/>
    <x v="47"/>
    <x v="21"/>
    <n v="9421.8443291373078"/>
    <n v="204.46538795452545"/>
    <n v="45.534612045474546"/>
    <n v="250"/>
    <n v="9217.378941182782"/>
    <n v="9217.378941182782"/>
  </r>
  <r>
    <n v="1"/>
    <n v="49"/>
    <n v="250"/>
    <x v="0"/>
    <s v="fortnightly"/>
    <n v="18000"/>
    <n v="0.126"/>
    <d v="2015-04-21T00:00:00"/>
    <x v="48"/>
    <x v="22"/>
    <n v="9217.378941182782"/>
    <n v="205.45354396644814"/>
    <n v="44.546456033551856"/>
    <n v="250"/>
    <n v="9011.9253972163333"/>
    <n v="0"/>
  </r>
  <r>
    <n v="1"/>
    <n v="50"/>
    <n v="250"/>
    <x v="0"/>
    <s v="fortnightly"/>
    <n v="18000"/>
    <n v="0.126"/>
    <d v="2015-05-05T00:00:00"/>
    <x v="49"/>
    <x v="22"/>
    <n v="9011.9253972163333"/>
    <n v="206.446475614549"/>
    <n v="43.553524385450991"/>
    <n v="250"/>
    <n v="8805.4789216017834"/>
    <n v="8805.4789216017834"/>
  </r>
  <r>
    <n v="1"/>
    <n v="51"/>
    <n v="250"/>
    <x v="0"/>
    <s v="fortnightly"/>
    <n v="18000"/>
    <n v="0.126"/>
    <d v="2015-05-19T00:00:00"/>
    <x v="50"/>
    <x v="23"/>
    <n v="8805.4789216017834"/>
    <n v="207.44420597888893"/>
    <n v="42.555794021111083"/>
    <n v="250"/>
    <n v="8598.0347156228945"/>
    <n v="0"/>
  </r>
  <r>
    <n v="1"/>
    <n v="52"/>
    <n v="250"/>
    <x v="0"/>
    <s v="fortnightly"/>
    <n v="18000"/>
    <n v="0.126"/>
    <d v="2015-06-02T00:00:00"/>
    <x v="51"/>
    <x v="23"/>
    <n v="8598.0347156228945"/>
    <n v="208.44675825107183"/>
    <n v="41.55324174892818"/>
    <n v="250"/>
    <n v="8389.587957371823"/>
    <n v="0"/>
  </r>
  <r>
    <n v="1"/>
    <n v="53"/>
    <n v="250"/>
    <x v="0"/>
    <s v="fortnightly"/>
    <n v="18000"/>
    <n v="0.126"/>
    <d v="2015-06-16T00:00:00"/>
    <x v="52"/>
    <x v="23"/>
    <n v="8389.587957371823"/>
    <n v="209.45415573478385"/>
    <n v="40.545844265216154"/>
    <n v="250"/>
    <n v="8180.1338016370391"/>
    <n v="8180.1338016370391"/>
  </r>
  <r>
    <n v="1"/>
    <n v="54"/>
    <n v="250"/>
    <x v="0"/>
    <s v="fortnightly"/>
    <n v="18000"/>
    <n v="0.126"/>
    <d v="2015-06-30T00:00:00"/>
    <x v="53"/>
    <x v="24"/>
    <n v="8180.1338016370391"/>
    <n v="210.46642184633498"/>
    <n v="39.533578153665033"/>
    <n v="250"/>
    <n v="7969.6673797907042"/>
    <n v="0"/>
  </r>
  <r>
    <n v="1"/>
    <n v="55"/>
    <n v="250"/>
    <x v="0"/>
    <s v="fortnightly"/>
    <n v="18000"/>
    <n v="0.126"/>
    <d v="2015-07-14T00:00:00"/>
    <x v="54"/>
    <x v="24"/>
    <n v="7969.6673797907042"/>
    <n v="211.48358011520327"/>
    <n v="38.516419884796719"/>
    <n v="250"/>
    <n v="7758.1837996755012"/>
    <n v="7758.1837996755012"/>
  </r>
  <r>
    <n v="1"/>
    <n v="56"/>
    <n v="250"/>
    <x v="0"/>
    <s v="fortnightly"/>
    <n v="18000"/>
    <n v="0.126"/>
    <d v="2015-07-28T00:00:00"/>
    <x v="55"/>
    <x v="25"/>
    <n v="7758.1837996755012"/>
    <n v="212.50565418458197"/>
    <n v="37.494345815418036"/>
    <n v="250"/>
    <n v="7545.6781454909196"/>
    <n v="0"/>
  </r>
  <r>
    <n v="1"/>
    <n v="57"/>
    <n v="250"/>
    <x v="0"/>
    <s v="fortnightly"/>
    <n v="18000"/>
    <n v="0.126"/>
    <d v="2015-08-11T00:00:00"/>
    <x v="56"/>
    <x v="25"/>
    <n v="7545.6781454909196"/>
    <n v="213.53266781192883"/>
    <n v="36.467332188071182"/>
    <n v="250"/>
    <n v="7332.1454776789906"/>
    <n v="7332.1454776789906"/>
  </r>
  <r>
    <n v="1"/>
    <n v="58"/>
    <n v="250"/>
    <x v="0"/>
    <s v="fortnightly"/>
    <n v="18000"/>
    <n v="0.126"/>
    <d v="2015-08-25T00:00:00"/>
    <x v="57"/>
    <x v="26"/>
    <n v="7332.1454776789906"/>
    <n v="214.56464486951853"/>
    <n v="35.435355130481476"/>
    <n v="250"/>
    <n v="7117.5808328094718"/>
    <n v="0"/>
  </r>
  <r>
    <n v="1"/>
    <n v="59"/>
    <n v="250"/>
    <x v="0"/>
    <s v="fortnightly"/>
    <n v="18000"/>
    <n v="0.126"/>
    <d v="2015-09-08T00:00:00"/>
    <x v="58"/>
    <x v="26"/>
    <n v="7117.5808328094718"/>
    <n v="215.60160934499751"/>
    <n v="34.398390655002487"/>
    <n v="250"/>
    <n v="6901.9792234644747"/>
    <n v="6901.9792234644747"/>
  </r>
  <r>
    <n v="1"/>
    <n v="60"/>
    <n v="250"/>
    <x v="0"/>
    <s v="fortnightly"/>
    <n v="18000"/>
    <n v="0.126"/>
    <d v="2015-09-22T00:00:00"/>
    <x v="59"/>
    <x v="27"/>
    <n v="6901.9792234644747"/>
    <n v="216.64358534194156"/>
    <n v="33.356414658058448"/>
    <n v="250"/>
    <n v="6685.3356381225331"/>
    <n v="0"/>
  </r>
  <r>
    <n v="1"/>
    <n v="61"/>
    <n v="250"/>
    <x v="0"/>
    <s v="fortnightly"/>
    <n v="18000"/>
    <n v="0.126"/>
    <d v="2015-10-06T00:00:00"/>
    <x v="60"/>
    <x v="27"/>
    <n v="6685.3356381225331"/>
    <n v="217.69059708041604"/>
    <n v="32.309402919583967"/>
    <n v="250"/>
    <n v="6467.6450410421166"/>
    <n v="6467.6450410421166"/>
  </r>
  <r>
    <n v="1"/>
    <n v="62"/>
    <n v="250"/>
    <x v="0"/>
    <s v="fortnightly"/>
    <n v="18000"/>
    <n v="0.126"/>
    <d v="2015-10-20T00:00:00"/>
    <x v="61"/>
    <x v="28"/>
    <n v="6467.6450410421166"/>
    <n v="218.74266889753892"/>
    <n v="31.257331102461077"/>
    <n v="250"/>
    <n v="6248.9023721445774"/>
    <n v="0"/>
  </r>
  <r>
    <n v="1"/>
    <n v="63"/>
    <n v="250"/>
    <x v="0"/>
    <s v="fortnightly"/>
    <n v="18000"/>
    <n v="0.126"/>
    <d v="2015-11-03T00:00:00"/>
    <x v="62"/>
    <x v="28"/>
    <n v="6248.9023721445774"/>
    <n v="219.79982524804649"/>
    <n v="30.200174751953519"/>
    <n v="250"/>
    <n v="6029.1025468965308"/>
    <n v="6029.1025468965308"/>
  </r>
  <r>
    <n v="1"/>
    <n v="64"/>
    <n v="250"/>
    <x v="0"/>
    <s v="fortnightly"/>
    <n v="18000"/>
    <n v="0.126"/>
    <d v="2015-11-17T00:00:00"/>
    <x v="63"/>
    <x v="29"/>
    <n v="6029.1025468965308"/>
    <n v="220.86209070486171"/>
    <n v="29.1379092951383"/>
    <n v="250"/>
    <n v="5808.2404561916692"/>
    <n v="0"/>
  </r>
  <r>
    <n v="1"/>
    <n v="65"/>
    <n v="250"/>
    <x v="0"/>
    <s v="fortnightly"/>
    <n v="18000"/>
    <n v="0.126"/>
    <d v="2015-12-01T00:00:00"/>
    <x v="64"/>
    <x v="29"/>
    <n v="5808.2404561916692"/>
    <n v="221.92948995966546"/>
    <n v="28.070510040334533"/>
    <n v="250"/>
    <n v="5586.3109662320039"/>
    <n v="0"/>
  </r>
  <r>
    <n v="1"/>
    <n v="66"/>
    <n v="250"/>
    <x v="0"/>
    <s v="fortnightly"/>
    <n v="18000"/>
    <n v="0.126"/>
    <d v="2015-12-15T00:00:00"/>
    <x v="65"/>
    <x v="29"/>
    <n v="5586.3109662320039"/>
    <n v="223.00204782347055"/>
    <n v="26.997952176529466"/>
    <n v="250"/>
    <n v="5363.3089184085329"/>
    <n v="5363.3089184085329"/>
  </r>
  <r>
    <n v="1"/>
    <n v="67"/>
    <n v="250"/>
    <x v="0"/>
    <s v="fortnightly"/>
    <n v="18000"/>
    <n v="0.126"/>
    <d v="2015-12-29T00:00:00"/>
    <x v="66"/>
    <x v="30"/>
    <n v="5363.3089184085329"/>
    <n v="224.07978922719821"/>
    <n v="25.920210772801784"/>
    <n v="250"/>
    <n v="5139.2291291813344"/>
    <n v="0"/>
  </r>
  <r>
    <n v="1"/>
    <n v="68"/>
    <n v="250"/>
    <x v="0"/>
    <s v="fortnightly"/>
    <n v="18000"/>
    <n v="0.126"/>
    <d v="2016-01-12T00:00:00"/>
    <x v="67"/>
    <x v="30"/>
    <n v="5139.2291291813344"/>
    <n v="225.16273922225787"/>
    <n v="24.83726077774212"/>
    <n v="250"/>
    <n v="4914.0663899590763"/>
    <n v="4914.0663899590763"/>
  </r>
  <r>
    <n v="1"/>
    <n v="69"/>
    <n v="250"/>
    <x v="0"/>
    <s v="fortnightly"/>
    <n v="18000"/>
    <n v="0.126"/>
    <d v="2016-01-26T00:00:00"/>
    <x v="68"/>
    <x v="31"/>
    <n v="4914.0663899590763"/>
    <n v="226.25092298112929"/>
    <n v="23.749077018870715"/>
    <n v="250"/>
    <n v="4687.8154669779469"/>
    <n v="0"/>
  </r>
  <r>
    <n v="1"/>
    <n v="70"/>
    <n v="250"/>
    <x v="0"/>
    <s v="fortnightly"/>
    <n v="18000"/>
    <n v="0.126"/>
    <d v="2016-02-09T00:00:00"/>
    <x v="69"/>
    <x v="31"/>
    <n v="4687.8154669779469"/>
    <n v="227.34436579794769"/>
    <n v="22.655634202052322"/>
    <n v="250"/>
    <n v="4460.4711011799991"/>
    <n v="4460.4711011799991"/>
  </r>
  <r>
    <n v="1"/>
    <n v="71"/>
    <n v="250"/>
    <x v="0"/>
    <s v="fortnightly"/>
    <n v="18000"/>
    <n v="0.126"/>
    <d v="2016-02-23T00:00:00"/>
    <x v="70"/>
    <x v="32"/>
    <n v="4460.4711011799991"/>
    <n v="228.44309308909175"/>
    <n v="21.556906910908268"/>
    <n v="250"/>
    <n v="4232.028008090907"/>
    <n v="0"/>
  </r>
  <r>
    <n v="1"/>
    <n v="72"/>
    <n v="250"/>
    <x v="0"/>
    <s v="fortnightly"/>
    <n v="18000"/>
    <n v="0.126"/>
    <d v="2016-03-08T00:00:00"/>
    <x v="71"/>
    <x v="32"/>
    <n v="4232.028008090907"/>
    <n v="229.54713039377435"/>
    <n v="20.452869606225644"/>
    <n v="250"/>
    <n v="4002.4808776971327"/>
    <n v="4002.4808776971327"/>
  </r>
  <r>
    <n v="1"/>
    <n v="73"/>
    <n v="250"/>
    <x v="0"/>
    <s v="fortnightly"/>
    <n v="18000"/>
    <n v="0.126"/>
    <d v="2016-03-22T00:00:00"/>
    <x v="72"/>
    <x v="33"/>
    <n v="4002.4808776971327"/>
    <n v="230.65650337463632"/>
    <n v="19.343496625363677"/>
    <n v="250"/>
    <n v="3771.8243743224962"/>
    <n v="0"/>
  </r>
  <r>
    <n v="1"/>
    <n v="74"/>
    <n v="250"/>
    <x v="0"/>
    <s v="fortnightly"/>
    <n v="18000"/>
    <n v="0.126"/>
    <d v="2016-04-05T00:00:00"/>
    <x v="73"/>
    <x v="33"/>
    <n v="3771.8243743224962"/>
    <n v="231.7712378183428"/>
    <n v="18.228762181657213"/>
    <n v="250"/>
    <n v="3540.0531365041534"/>
    <n v="3540.0531365041534"/>
  </r>
  <r>
    <n v="1"/>
    <n v="75"/>
    <n v="250"/>
    <x v="0"/>
    <s v="fortnightly"/>
    <n v="18000"/>
    <n v="0.126"/>
    <d v="2016-04-19T00:00:00"/>
    <x v="74"/>
    <x v="34"/>
    <n v="3540.0531365041534"/>
    <n v="232.89135963618267"/>
    <n v="17.108640363817333"/>
    <n v="250"/>
    <n v="3307.1617768679707"/>
    <n v="0"/>
  </r>
  <r>
    <n v="1"/>
    <n v="76"/>
    <n v="250"/>
    <x v="0"/>
    <s v="fortnightly"/>
    <n v="18000"/>
    <n v="0.126"/>
    <d v="2016-05-03T00:00:00"/>
    <x v="75"/>
    <x v="34"/>
    <n v="3307.1617768679707"/>
    <n v="234.01689486467095"/>
    <n v="15.983105135329042"/>
    <n v="250"/>
    <n v="3073.1448820032997"/>
    <n v="0"/>
  </r>
  <r>
    <n v="1"/>
    <n v="77"/>
    <n v="250"/>
    <x v="0"/>
    <s v="fortnightly"/>
    <n v="18000"/>
    <n v="0.126"/>
    <d v="2016-05-17T00:00:00"/>
    <x v="76"/>
    <x v="34"/>
    <n v="3073.1448820032997"/>
    <n v="235.14786966615392"/>
    <n v="14.852130333846084"/>
    <n v="250"/>
    <n v="2837.9970123371459"/>
    <n v="2837.9970123371459"/>
  </r>
  <r>
    <n v="1"/>
    <n v="78"/>
    <n v="250"/>
    <x v="0"/>
    <s v="fortnightly"/>
    <n v="18000"/>
    <n v="0.126"/>
    <d v="2016-05-31T00:00:00"/>
    <x v="77"/>
    <x v="35"/>
    <n v="2837.9970123371459"/>
    <n v="236.2843103294172"/>
    <n v="13.715689670582808"/>
    <n v="250"/>
    <n v="2601.7127020077287"/>
    <n v="0"/>
  </r>
  <r>
    <n v="1"/>
    <n v="79"/>
    <n v="250"/>
    <x v="0"/>
    <s v="fortnightly"/>
    <n v="18000"/>
    <n v="0.126"/>
    <d v="2016-06-14T00:00:00"/>
    <x v="78"/>
    <x v="35"/>
    <n v="2601.7127020077287"/>
    <n v="237.42624327029691"/>
    <n v="12.573756729703105"/>
    <n v="250"/>
    <n v="2364.286458737432"/>
    <n v="2364.286458737432"/>
  </r>
  <r>
    <n v="1"/>
    <n v="80"/>
    <n v="250"/>
    <x v="0"/>
    <s v="fortnightly"/>
    <n v="18000"/>
    <n v="0.126"/>
    <d v="2016-06-28T00:00:00"/>
    <x v="79"/>
    <x v="36"/>
    <n v="2364.286458737432"/>
    <n v="238.57369503229361"/>
    <n v="11.426304967706383"/>
    <n v="250"/>
    <n v="2125.7127637051385"/>
    <n v="0"/>
  </r>
  <r>
    <n v="1"/>
    <n v="81"/>
    <n v="250"/>
    <x v="0"/>
    <s v="fortnightly"/>
    <n v="18000"/>
    <n v="0.126"/>
    <d v="2016-07-12T00:00:00"/>
    <x v="80"/>
    <x v="36"/>
    <n v="2125.7127637051385"/>
    <n v="239.72669228718942"/>
    <n v="10.273307712810587"/>
    <n v="250"/>
    <n v="1885.986071417949"/>
    <n v="1885.986071417949"/>
  </r>
  <r>
    <n v="1"/>
    <n v="82"/>
    <n v="250"/>
    <x v="0"/>
    <s v="fortnightly"/>
    <n v="18000"/>
    <n v="0.126"/>
    <d v="2016-07-26T00:00:00"/>
    <x v="81"/>
    <x v="37"/>
    <n v="1885.986071417949"/>
    <n v="240.88526183566776"/>
    <n v="9.1147381643322252"/>
    <n v="250"/>
    <n v="1645.1008095822813"/>
    <n v="0"/>
  </r>
  <r>
    <n v="1"/>
    <n v="83"/>
    <n v="250"/>
    <x v="0"/>
    <s v="fortnightly"/>
    <n v="18000"/>
    <n v="0.126"/>
    <d v="2016-08-09T00:00:00"/>
    <x v="82"/>
    <x v="37"/>
    <n v="1645.1008095822813"/>
    <n v="242.04943060793659"/>
    <n v="7.9505693920634082"/>
    <n v="250"/>
    <n v="1403.0513789743447"/>
    <n v="1403.0513789743447"/>
  </r>
  <r>
    <n v="1"/>
    <n v="84"/>
    <n v="250"/>
    <x v="0"/>
    <s v="fortnightly"/>
    <n v="18000"/>
    <n v="0.126"/>
    <d v="2016-08-23T00:00:00"/>
    <x v="83"/>
    <x v="38"/>
    <n v="1403.0513789743447"/>
    <n v="243.21922566435413"/>
    <n v="6.7807743356458738"/>
    <n v="250"/>
    <n v="1159.8321533099906"/>
    <n v="0"/>
  </r>
  <r>
    <n v="1"/>
    <n v="85"/>
    <n v="250"/>
    <x v="0"/>
    <s v="fortnightly"/>
    <n v="18000"/>
    <n v="0.126"/>
    <d v="2016-09-06T00:00:00"/>
    <x v="84"/>
    <x v="38"/>
    <n v="1159.8321533099906"/>
    <n v="244.39467419605802"/>
    <n v="5.605325803941982"/>
    <n v="250"/>
    <n v="915.43747911393257"/>
    <n v="915.43747911393257"/>
  </r>
  <r>
    <n v="1"/>
    <n v="86"/>
    <n v="250"/>
    <x v="0"/>
    <s v="fortnightly"/>
    <n v="18000"/>
    <n v="0.126"/>
    <d v="2016-09-20T00:00:00"/>
    <x v="85"/>
    <x v="39"/>
    <n v="915.43747911393257"/>
    <n v="245.57580352559734"/>
    <n v="4.4241964744026765"/>
    <n v="250"/>
    <n v="669.86167558833517"/>
    <n v="0"/>
  </r>
  <r>
    <n v="1"/>
    <n v="87"/>
    <n v="250"/>
    <x v="0"/>
    <s v="fortnightly"/>
    <n v="18000"/>
    <n v="0.126"/>
    <d v="2016-10-04T00:00:00"/>
    <x v="86"/>
    <x v="39"/>
    <n v="669.86167558833517"/>
    <n v="246.76264110756762"/>
    <n v="3.2373588924323924"/>
    <n v="250"/>
    <n v="423.09903448076756"/>
    <n v="423.09903448076756"/>
  </r>
  <r>
    <n v="1"/>
    <n v="88"/>
    <n v="250"/>
    <x v="0"/>
    <s v="fortnightly"/>
    <n v="18000"/>
    <n v="0.126"/>
    <d v="2016-10-18T00:00:00"/>
    <x v="87"/>
    <x v="40"/>
    <n v="423.09903448076756"/>
    <n v="247.9552145292491"/>
    <n v="2.0447854707508877"/>
    <n v="250"/>
    <n v="175.14381995151845"/>
    <n v="0"/>
  </r>
  <r>
    <n v="1"/>
    <n v="89"/>
    <n v="250"/>
    <x v="0"/>
    <s v="fortnightly"/>
    <n v="18000"/>
    <n v="0.126"/>
    <d v="2016-11-01T00:00:00"/>
    <x v="88"/>
    <x v="40"/>
    <n v="175.14381995151845"/>
    <n v="175.14381995151845"/>
    <n v="0.84644848875199596"/>
    <n v="175.99026844027046"/>
    <n v="0"/>
    <n v="0"/>
  </r>
  <r>
    <n v="2"/>
    <n v="1"/>
    <n v="300"/>
    <x v="1"/>
    <s v="monthly"/>
    <n v="7000"/>
    <n v="0.126"/>
    <d v="2012-08-26T00:00:00"/>
    <x v="89"/>
    <x v="41"/>
    <n v="7000"/>
    <n v="226.5"/>
    <n v="73.5"/>
    <n v="300"/>
    <n v="6773.5"/>
    <n v="6773.5"/>
  </r>
  <r>
    <n v="2"/>
    <n v="2"/>
    <n v="300"/>
    <x v="1"/>
    <s v="monthly"/>
    <n v="7000"/>
    <n v="0.126"/>
    <d v="2012-09-26T00:00:00"/>
    <x v="90"/>
    <x v="42"/>
    <n v="6773.5"/>
    <n v="228.87824999999998"/>
    <n v="71.121750000000006"/>
    <n v="300"/>
    <n v="6544.6217500000002"/>
    <n v="6544.6217500000002"/>
  </r>
  <r>
    <n v="2"/>
    <n v="3"/>
    <n v="300"/>
    <x v="1"/>
    <s v="monthly"/>
    <n v="7000"/>
    <n v="0.126"/>
    <d v="2012-10-26T00:00:00"/>
    <x v="91"/>
    <x v="43"/>
    <n v="6544.6217500000002"/>
    <n v="231.28147162499999"/>
    <n v="68.718528375000005"/>
    <n v="300"/>
    <n v="6313.3402783750007"/>
    <n v="6313.3402783750007"/>
  </r>
  <r>
    <n v="2"/>
    <n v="4"/>
    <n v="300"/>
    <x v="1"/>
    <s v="monthly"/>
    <n v="7000"/>
    <n v="0.126"/>
    <d v="2012-11-26T00:00:00"/>
    <x v="92"/>
    <x v="44"/>
    <n v="6313.3402783750007"/>
    <n v="233.7099270770625"/>
    <n v="66.290072922937512"/>
    <n v="300"/>
    <n v="6079.6303512979384"/>
    <n v="6079.6303512979384"/>
  </r>
  <r>
    <n v="2"/>
    <n v="5"/>
    <n v="300"/>
    <x v="1"/>
    <s v="monthly"/>
    <n v="7000"/>
    <n v="0.126"/>
    <d v="2012-12-26T00:00:00"/>
    <x v="93"/>
    <x v="45"/>
    <n v="6079.6303512979384"/>
    <n v="236.16388131137165"/>
    <n v="63.83611868862836"/>
    <n v="300"/>
    <n v="5843.4664699865671"/>
    <n v="5843.4664699865671"/>
  </r>
  <r>
    <n v="2"/>
    <n v="6"/>
    <n v="300"/>
    <x v="1"/>
    <s v="monthly"/>
    <n v="7000"/>
    <n v="0.126"/>
    <d v="2013-01-26T00:00:00"/>
    <x v="94"/>
    <x v="46"/>
    <n v="5843.4664699865671"/>
    <n v="238.64360206514104"/>
    <n v="61.356397934858961"/>
    <n v="300"/>
    <n v="5604.8228679214262"/>
    <n v="5604.8228679214262"/>
  </r>
  <r>
    <n v="2"/>
    <n v="7"/>
    <n v="300"/>
    <x v="1"/>
    <s v="monthly"/>
    <n v="7000"/>
    <n v="0.126"/>
    <d v="2013-02-26T00:00:00"/>
    <x v="95"/>
    <x v="47"/>
    <n v="5604.8228679214262"/>
    <n v="241.14935988682504"/>
    <n v="58.850640113174975"/>
    <n v="300"/>
    <n v="5363.6735080346016"/>
    <n v="5363.6735080346016"/>
  </r>
  <r>
    <n v="2"/>
    <n v="8"/>
    <n v="300"/>
    <x v="1"/>
    <s v="monthly"/>
    <n v="7000"/>
    <n v="0.126"/>
    <d v="2013-03-26T00:00:00"/>
    <x v="96"/>
    <x v="48"/>
    <n v="5363.6735080346016"/>
    <n v="243.68142816563667"/>
    <n v="56.318571834363318"/>
    <n v="300"/>
    <n v="5119.9920798689645"/>
    <n v="5119.9920798689645"/>
  </r>
  <r>
    <n v="2"/>
    <n v="9"/>
    <n v="300"/>
    <x v="1"/>
    <s v="monthly"/>
    <n v="7000"/>
    <n v="0.126"/>
    <d v="2013-04-26T00:00:00"/>
    <x v="97"/>
    <x v="49"/>
    <n v="5119.9920798689645"/>
    <n v="246.24008316137588"/>
    <n v="53.759916838624129"/>
    <n v="300"/>
    <n v="4873.7519967075887"/>
    <n v="4873.7519967075887"/>
  </r>
  <r>
    <n v="2"/>
    <n v="10"/>
    <n v="300"/>
    <x v="1"/>
    <s v="monthly"/>
    <n v="7000"/>
    <n v="0.126"/>
    <d v="2013-05-26T00:00:00"/>
    <x v="98"/>
    <x v="50"/>
    <n v="4873.7519967075887"/>
    <n v="248.82560403457032"/>
    <n v="51.174395965429682"/>
    <n v="300"/>
    <n v="4624.9263926730182"/>
    <n v="4624.9263926730182"/>
  </r>
  <r>
    <n v="2"/>
    <n v="11"/>
    <n v="300"/>
    <x v="1"/>
    <s v="monthly"/>
    <n v="7000"/>
    <n v="0.126"/>
    <d v="2013-06-26T00:00:00"/>
    <x v="99"/>
    <x v="0"/>
    <n v="4624.9263926730182"/>
    <n v="251.4382728769333"/>
    <n v="48.561727123066696"/>
    <n v="300"/>
    <n v="4373.4881197960849"/>
    <n v="4373.4881197960849"/>
  </r>
  <r>
    <n v="2"/>
    <n v="12"/>
    <n v="300"/>
    <x v="1"/>
    <s v="monthly"/>
    <n v="7000"/>
    <n v="0.126"/>
    <d v="2013-07-26T00:00:00"/>
    <x v="100"/>
    <x v="1"/>
    <n v="4373.4881197960849"/>
    <n v="254.07837474214111"/>
    <n v="45.921625257858892"/>
    <n v="300"/>
    <n v="4119.4097450539439"/>
    <n v="4119.4097450539439"/>
  </r>
  <r>
    <n v="2"/>
    <n v="13"/>
    <n v="300"/>
    <x v="1"/>
    <s v="monthly"/>
    <n v="7000"/>
    <n v="0.126"/>
    <d v="2013-08-26T00:00:00"/>
    <x v="101"/>
    <x v="2"/>
    <n v="4119.4097450539439"/>
    <n v="256.7461976769336"/>
    <n v="43.253802323066417"/>
    <n v="300"/>
    <n v="3862.6635473770102"/>
    <n v="3862.6635473770102"/>
  </r>
  <r>
    <n v="2"/>
    <n v="14"/>
    <n v="300"/>
    <x v="1"/>
    <s v="monthly"/>
    <n v="7000"/>
    <n v="0.126"/>
    <d v="2013-09-26T00:00:00"/>
    <x v="102"/>
    <x v="3"/>
    <n v="3862.6635473770102"/>
    <n v="259.44203275254137"/>
    <n v="40.557967247458613"/>
    <n v="300"/>
    <n v="3603.2215146244689"/>
    <n v="3603.2215146244689"/>
  </r>
  <r>
    <n v="2"/>
    <n v="15"/>
    <n v="300"/>
    <x v="1"/>
    <s v="monthly"/>
    <n v="7000"/>
    <n v="0.126"/>
    <d v="2013-10-26T00:00:00"/>
    <x v="103"/>
    <x v="4"/>
    <n v="3603.2215146244689"/>
    <n v="262.16617409644306"/>
    <n v="37.833825903556928"/>
    <n v="300"/>
    <n v="3341.0553405280257"/>
    <n v="3341.0553405280257"/>
  </r>
  <r>
    <n v="2"/>
    <n v="16"/>
    <n v="300"/>
    <x v="1"/>
    <s v="monthly"/>
    <n v="7000"/>
    <n v="0.126"/>
    <d v="2013-11-26T00:00:00"/>
    <x v="104"/>
    <x v="5"/>
    <n v="3341.0553405280257"/>
    <n v="264.91891892445574"/>
    <n v="35.081081075544269"/>
    <n v="300"/>
    <n v="3076.1364216035699"/>
    <n v="3076.1364216035699"/>
  </r>
  <r>
    <n v="2"/>
    <n v="17"/>
    <n v="300"/>
    <x v="1"/>
    <s v="monthly"/>
    <n v="7000"/>
    <n v="0.126"/>
    <d v="2013-12-26T00:00:00"/>
    <x v="105"/>
    <x v="6"/>
    <n v="3076.1364216035699"/>
    <n v="267.70056757316252"/>
    <n v="32.299432426837484"/>
    <n v="300"/>
    <n v="2808.4358540304074"/>
    <n v="2808.4358540304074"/>
  </r>
  <r>
    <n v="2"/>
    <n v="18"/>
    <n v="300"/>
    <x v="1"/>
    <s v="monthly"/>
    <n v="7000"/>
    <n v="0.126"/>
    <d v="2014-01-26T00:00:00"/>
    <x v="106"/>
    <x v="7"/>
    <n v="2808.4358540304074"/>
    <n v="270.51142353268074"/>
    <n v="29.48857646731928"/>
    <n v="300"/>
    <n v="2537.9244304977265"/>
    <n v="2537.9244304977265"/>
  </r>
  <r>
    <n v="2"/>
    <n v="19"/>
    <n v="300"/>
    <x v="1"/>
    <s v="monthly"/>
    <n v="7000"/>
    <n v="0.126"/>
    <d v="2014-02-26T00:00:00"/>
    <x v="107"/>
    <x v="8"/>
    <n v="2537.9244304977265"/>
    <n v="273.35179347977385"/>
    <n v="26.648206520226129"/>
    <n v="300"/>
    <n v="2264.5726370179527"/>
    <n v="2264.5726370179527"/>
  </r>
  <r>
    <n v="2"/>
    <n v="20"/>
    <n v="300"/>
    <x v="1"/>
    <s v="monthly"/>
    <n v="7000"/>
    <n v="0.126"/>
    <d v="2014-03-26T00:00:00"/>
    <x v="108"/>
    <x v="9"/>
    <n v="2264.5726370179527"/>
    <n v="276.22198731131152"/>
    <n v="23.778012688688506"/>
    <n v="300"/>
    <n v="1988.3506497066412"/>
    <n v="1988.3506497066412"/>
  </r>
  <r>
    <n v="2"/>
    <n v="21"/>
    <n v="300"/>
    <x v="1"/>
    <s v="monthly"/>
    <n v="7000"/>
    <n v="0.126"/>
    <d v="2014-04-26T00:00:00"/>
    <x v="109"/>
    <x v="10"/>
    <n v="1988.3506497066412"/>
    <n v="279.12231817808026"/>
    <n v="20.877681821919733"/>
    <n v="300"/>
    <n v="1709.2283315285608"/>
    <n v="1709.2283315285608"/>
  </r>
  <r>
    <n v="2"/>
    <n v="22"/>
    <n v="300"/>
    <x v="1"/>
    <s v="monthly"/>
    <n v="7000"/>
    <n v="0.126"/>
    <d v="2014-05-26T00:00:00"/>
    <x v="110"/>
    <x v="11"/>
    <n v="1709.2283315285608"/>
    <n v="282.05310251895008"/>
    <n v="17.946897481049891"/>
    <n v="300"/>
    <n v="1427.1752290096108"/>
    <n v="1427.1752290096108"/>
  </r>
  <r>
    <n v="2"/>
    <n v="23"/>
    <n v="300"/>
    <x v="1"/>
    <s v="monthly"/>
    <n v="7000"/>
    <n v="0.126"/>
    <d v="2014-06-26T00:00:00"/>
    <x v="111"/>
    <x v="12"/>
    <n v="1427.1752290096108"/>
    <n v="285.01466009539911"/>
    <n v="14.985339904600915"/>
    <n v="300"/>
    <n v="1142.1605689142116"/>
    <n v="1142.1605689142116"/>
  </r>
  <r>
    <n v="2"/>
    <n v="24"/>
    <n v="300"/>
    <x v="1"/>
    <s v="monthly"/>
    <n v="7000"/>
    <n v="0.126"/>
    <d v="2014-07-26T00:00:00"/>
    <x v="30"/>
    <x v="13"/>
    <n v="1142.1605689142116"/>
    <n v="288.00731402640076"/>
    <n v="11.992685973599222"/>
    <n v="300"/>
    <n v="854.15325488781082"/>
    <n v="854.15325488781082"/>
  </r>
  <r>
    <n v="2"/>
    <n v="25"/>
    <n v="300"/>
    <x v="1"/>
    <s v="monthly"/>
    <n v="7000"/>
    <n v="0.126"/>
    <d v="2014-08-26T00:00:00"/>
    <x v="112"/>
    <x v="14"/>
    <n v="854.15325488781082"/>
    <n v="291.03139082367801"/>
    <n v="8.9686091763220137"/>
    <n v="300"/>
    <n v="563.12186406413275"/>
    <n v="563.12186406413275"/>
  </r>
  <r>
    <n v="2"/>
    <n v="26"/>
    <n v="300"/>
    <x v="1"/>
    <s v="monthly"/>
    <n v="7000"/>
    <n v="0.126"/>
    <d v="2014-09-26T00:00:00"/>
    <x v="113"/>
    <x v="15"/>
    <n v="563.12186406413275"/>
    <n v="294.0872204273266"/>
    <n v="5.9127795726733945"/>
    <n v="300"/>
    <n v="269.03464363680615"/>
    <n v="269.03464363680615"/>
  </r>
  <r>
    <n v="2"/>
    <n v="27"/>
    <n v="300"/>
    <x v="1"/>
    <s v="monthly"/>
    <n v="7000"/>
    <n v="0.126"/>
    <d v="2014-10-26T00:00:00"/>
    <x v="114"/>
    <x v="16"/>
    <n v="269.03464363680615"/>
    <n v="269.03464363680615"/>
    <n v="2.8248637581864648"/>
    <n v="271.85950739499259"/>
    <n v="0"/>
    <n v="0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s v=""/>
    <s v=""/>
    <s v=""/>
    <x v="2"/>
    <s v=""/>
    <s v=""/>
    <s v=""/>
    <s v=""/>
    <x v="115"/>
    <x v="51"/>
    <s v=""/>
    <s v=""/>
    <s v=""/>
    <s v=""/>
    <s v=""/>
    <s v=""/>
  </r>
  <r>
    <m/>
    <m/>
    <m/>
    <x v="3"/>
    <m/>
    <m/>
    <m/>
    <m/>
    <x v="116"/>
    <x v="52"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001">
  <r>
    <n v="1"/>
    <x v="0"/>
    <n v="250"/>
    <x v="0"/>
    <s v="fortnightly"/>
    <n v="18000"/>
    <n v="0.126"/>
    <d v="2013-06-18T00:00:00"/>
    <x v="0"/>
    <x v="0"/>
    <n v="18000"/>
    <n v="163.00821917808219"/>
    <n v="86.9917808219178"/>
    <n v="250"/>
    <n v="17836.991780821918"/>
  </r>
  <r>
    <n v="1"/>
    <x v="1"/>
    <n v="250"/>
    <x v="0"/>
    <s v="fortnightly"/>
    <n v="18000"/>
    <n v="0.126"/>
    <d v="2013-07-02T00:00:00"/>
    <x v="1"/>
    <x v="0"/>
    <n v="17836.991780821918"/>
    <n v="163.79601780446615"/>
    <n v="86.203982195533868"/>
    <n v="250"/>
    <n v="17673.195763017451"/>
  </r>
  <r>
    <n v="1"/>
    <x v="2"/>
    <n v="250"/>
    <x v="0"/>
    <s v="fortnightly"/>
    <n v="18000"/>
    <n v="0.126"/>
    <d v="2013-07-16T00:00:00"/>
    <x v="2"/>
    <x v="0"/>
    <n v="17673.195763017451"/>
    <n v="164.58762376448553"/>
    <n v="85.412376235514472"/>
    <n v="250"/>
    <n v="17508.608139252967"/>
  </r>
  <r>
    <n v="1"/>
    <x v="3"/>
    <n v="250"/>
    <x v="0"/>
    <s v="fortnightly"/>
    <n v="18000"/>
    <n v="0.126"/>
    <d v="2013-07-30T00:00:00"/>
    <x v="3"/>
    <x v="1"/>
    <n v="17508.608139252967"/>
    <n v="165.38305545851443"/>
    <n v="84.616944541485566"/>
    <n v="250"/>
    <n v="17343.225083794452"/>
  </r>
  <r>
    <n v="1"/>
    <x v="4"/>
    <n v="250"/>
    <x v="0"/>
    <s v="fortnightly"/>
    <n v="18000"/>
    <n v="0.126"/>
    <d v="2013-08-13T00:00:00"/>
    <x v="4"/>
    <x v="1"/>
    <n v="17343.225083794452"/>
    <n v="166.18233137585366"/>
    <n v="83.817668624146336"/>
    <n v="250"/>
    <n v="17177.042752418598"/>
  </r>
  <r>
    <n v="1"/>
    <x v="5"/>
    <n v="250"/>
    <x v="0"/>
    <s v="fortnightly"/>
    <n v="18000"/>
    <n v="0.126"/>
    <d v="2013-08-27T00:00:00"/>
    <x v="5"/>
    <x v="2"/>
    <n v="17177.042752418598"/>
    <n v="166.98547009516054"/>
    <n v="83.014529904839463"/>
    <n v="250"/>
    <n v="17010.057282323436"/>
  </r>
  <r>
    <n v="1"/>
    <x v="6"/>
    <n v="250"/>
    <x v="0"/>
    <s v="fortnightly"/>
    <n v="18000"/>
    <n v="0.126"/>
    <d v="2013-09-10T00:00:00"/>
    <x v="6"/>
    <x v="2"/>
    <n v="17010.057282323436"/>
    <n v="167.79249028488073"/>
    <n v="82.207509715119286"/>
    <n v="250"/>
    <n v="16842.264792038557"/>
  </r>
  <r>
    <n v="1"/>
    <x v="7"/>
    <n v="250"/>
    <x v="0"/>
    <s v="fortnightly"/>
    <n v="18000"/>
    <n v="0.126"/>
    <d v="2013-09-24T00:00:00"/>
    <x v="7"/>
    <x v="3"/>
    <n v="16842.264792038557"/>
    <n v="168.60341070368216"/>
    <n v="81.396589296317842"/>
    <n v="250"/>
    <n v="16673.661381334874"/>
  </r>
  <r>
    <n v="1"/>
    <x v="8"/>
    <n v="250"/>
    <x v="0"/>
    <s v="fortnightly"/>
    <n v="18000"/>
    <n v="0.126"/>
    <d v="2013-10-08T00:00:00"/>
    <x v="8"/>
    <x v="3"/>
    <n v="16673.661381334874"/>
    <n v="169.41825020089118"/>
    <n v="80.58174979910882"/>
    <n v="250"/>
    <n v="16504.243131133982"/>
  </r>
  <r>
    <n v="1"/>
    <x v="9"/>
    <n v="250"/>
    <x v="0"/>
    <s v="fortnightly"/>
    <n v="18000"/>
    <n v="0.126"/>
    <d v="2013-10-22T00:00:00"/>
    <x v="9"/>
    <x v="4"/>
    <n v="16504.243131133982"/>
    <n v="170.23702771693058"/>
    <n v="79.762972283069431"/>
    <n v="250"/>
    <n v="16334.006103417052"/>
  </r>
  <r>
    <n v="1"/>
    <x v="10"/>
    <n v="250"/>
    <x v="0"/>
    <s v="fortnightly"/>
    <n v="18000"/>
    <n v="0.126"/>
    <d v="2013-11-05T00:00:00"/>
    <x v="10"/>
    <x v="4"/>
    <n v="16334.006103417052"/>
    <n v="171.05976228375977"/>
    <n v="78.940237716240219"/>
    <n v="250"/>
    <n v="16162.946341133293"/>
  </r>
  <r>
    <n v="1"/>
    <x v="11"/>
    <n v="250"/>
    <x v="0"/>
    <s v="fortnightly"/>
    <n v="18000"/>
    <n v="0.126"/>
    <d v="2013-11-19T00:00:00"/>
    <x v="11"/>
    <x v="5"/>
    <n v="16162.946341133293"/>
    <n v="171.88647302531746"/>
    <n v="78.113526974682543"/>
    <n v="250"/>
    <n v="15991.059868107975"/>
  </r>
  <r>
    <n v="1"/>
    <x v="12"/>
    <n v="250"/>
    <x v="0"/>
    <s v="fortnightly"/>
    <n v="18000"/>
    <n v="0.126"/>
    <d v="2013-12-03T00:00:00"/>
    <x v="12"/>
    <x v="5"/>
    <n v="15991.059868107975"/>
    <n v="172.71717915796586"/>
    <n v="77.282820842034155"/>
    <n v="250"/>
    <n v="15818.34268895001"/>
  </r>
  <r>
    <n v="1"/>
    <x v="13"/>
    <n v="250"/>
    <x v="0"/>
    <s v="fortnightly"/>
    <n v="18000"/>
    <n v="0.126"/>
    <d v="2013-12-17T00:00:00"/>
    <x v="13"/>
    <x v="5"/>
    <n v="15818.34268895001"/>
    <n v="173.5518999909375"/>
    <n v="76.448100009062514"/>
    <n v="250"/>
    <n v="15644.790788959072"/>
  </r>
  <r>
    <n v="1"/>
    <x v="14"/>
    <n v="250"/>
    <x v="0"/>
    <s v="fortnightly"/>
    <n v="18000"/>
    <n v="0.126"/>
    <d v="2013-12-31T00:00:00"/>
    <x v="14"/>
    <x v="6"/>
    <n v="15644.790788959072"/>
    <n v="174.39065492678412"/>
    <n v="75.609345073215891"/>
    <n v="250"/>
    <n v="15470.400134032287"/>
  </r>
  <r>
    <n v="1"/>
    <x v="15"/>
    <n v="250"/>
    <x v="0"/>
    <s v="fortnightly"/>
    <n v="18000"/>
    <n v="0.126"/>
    <d v="2014-01-14T00:00:00"/>
    <x v="15"/>
    <x v="6"/>
    <n v="15470.400134032287"/>
    <n v="175.23346346182751"/>
    <n v="74.766536538172474"/>
    <n v="250"/>
    <n v="15295.166670570459"/>
  </r>
  <r>
    <n v="1"/>
    <x v="16"/>
    <n v="250"/>
    <x v="0"/>
    <s v="fortnightly"/>
    <n v="18000"/>
    <n v="0.126"/>
    <d v="2014-01-28T00:00:00"/>
    <x v="16"/>
    <x v="7"/>
    <n v="15295.166670570459"/>
    <n v="176.0803451866129"/>
    <n v="73.919654813387098"/>
    <n v="250"/>
    <n v="15119.086325383847"/>
  </r>
  <r>
    <n v="1"/>
    <x v="17"/>
    <n v="250"/>
    <x v="0"/>
    <s v="fortnightly"/>
    <n v="18000"/>
    <n v="0.126"/>
    <d v="2014-02-11T00:00:00"/>
    <x v="17"/>
    <x v="7"/>
    <n v="15119.086325383847"/>
    <n v="176.9313197863641"/>
    <n v="73.068680213635901"/>
    <n v="250"/>
    <n v="14942.155005597482"/>
  </r>
  <r>
    <n v="1"/>
    <x v="18"/>
    <n v="250"/>
    <x v="0"/>
    <s v="fortnightly"/>
    <n v="18000"/>
    <n v="0.126"/>
    <d v="2014-02-25T00:00:00"/>
    <x v="18"/>
    <x v="8"/>
    <n v="14942.155005597482"/>
    <n v="177.78640704144121"/>
    <n v="72.213592958558792"/>
    <n v="250"/>
    <n v="14764.368598556041"/>
  </r>
  <r>
    <n v="1"/>
    <x v="19"/>
    <n v="250"/>
    <x v="0"/>
    <s v="fortnightly"/>
    <n v="18000"/>
    <n v="0.126"/>
    <d v="2014-03-11T00:00:00"/>
    <x v="19"/>
    <x v="8"/>
    <n v="14764.368598556041"/>
    <n v="178.64562682780041"/>
    <n v="71.354373172199601"/>
    <n v="250"/>
    <n v="14585.722971728241"/>
  </r>
  <r>
    <n v="1"/>
    <x v="20"/>
    <n v="250"/>
    <x v="0"/>
    <s v="fortnightly"/>
    <n v="18000"/>
    <n v="0.126"/>
    <d v="2014-03-25T00:00:00"/>
    <x v="20"/>
    <x v="9"/>
    <n v="14585.722971728241"/>
    <n v="179.50899911745586"/>
    <n v="70.491000882544157"/>
    <n v="250"/>
    <n v="14406.213972610785"/>
  </r>
  <r>
    <n v="1"/>
    <x v="21"/>
    <n v="250"/>
    <x v="0"/>
    <s v="fortnightly"/>
    <n v="18000"/>
    <n v="0.126"/>
    <d v="2014-04-08T00:00:00"/>
    <x v="21"/>
    <x v="9"/>
    <n v="14406.213972610785"/>
    <n v="180.37654397894403"/>
    <n v="69.623456021055958"/>
    <n v="250"/>
    <n v="14225.837428631841"/>
  </r>
  <r>
    <n v="1"/>
    <x v="22"/>
    <n v="250"/>
    <x v="0"/>
    <s v="fortnightly"/>
    <n v="18000"/>
    <n v="0.126"/>
    <d v="2014-04-22T00:00:00"/>
    <x v="22"/>
    <x v="10"/>
    <n v="14225.837428631841"/>
    <n v="181.24828157779024"/>
    <n v="68.751718422209777"/>
    <n v="250"/>
    <n v="14044.589147054052"/>
  </r>
  <r>
    <n v="1"/>
    <x v="23"/>
    <n v="250"/>
    <x v="0"/>
    <s v="fortnightly"/>
    <n v="18000"/>
    <n v="0.126"/>
    <d v="2014-05-06T00:00:00"/>
    <x v="23"/>
    <x v="10"/>
    <n v="14044.589147054052"/>
    <n v="182.12423217697713"/>
    <n v="67.875767823022869"/>
    <n v="250"/>
    <n v="13862.464914877075"/>
  </r>
  <r>
    <n v="1"/>
    <x v="24"/>
    <n v="250"/>
    <x v="0"/>
    <s v="fortnightly"/>
    <n v="18000"/>
    <n v="0.126"/>
    <d v="2014-05-20T00:00:00"/>
    <x v="24"/>
    <x v="11"/>
    <n v="13862.464914877075"/>
    <n v="183.004416137416"/>
    <n v="66.995583862583999"/>
    <n v="250"/>
    <n v="13679.46049873966"/>
  </r>
  <r>
    <n v="1"/>
    <x v="25"/>
    <n v="250"/>
    <x v="0"/>
    <s v="fortnightly"/>
    <n v="18000"/>
    <n v="0.126"/>
    <d v="2014-06-03T00:00:00"/>
    <x v="25"/>
    <x v="11"/>
    <n v="13679.46049873966"/>
    <n v="183.88885391841984"/>
    <n v="66.111146081580159"/>
    <n v="250"/>
    <n v="13495.571644821241"/>
  </r>
  <r>
    <n v="1"/>
    <x v="26"/>
    <n v="250"/>
    <x v="0"/>
    <s v="fortnightly"/>
    <n v="18000"/>
    <n v="0.126"/>
    <d v="2014-06-17T00:00:00"/>
    <x v="26"/>
    <x v="12"/>
    <n v="13495.571644821241"/>
    <n v="184.77756607817901"/>
    <n v="65.222433921821008"/>
    <n v="250"/>
    <n v="13310.794078743062"/>
  </r>
  <r>
    <n v="1"/>
    <x v="27"/>
    <n v="250"/>
    <x v="0"/>
    <s v="fortnightly"/>
    <n v="18000"/>
    <n v="0.126"/>
    <d v="2014-07-01T00:00:00"/>
    <x v="27"/>
    <x v="12"/>
    <n v="13310.794078743062"/>
    <n v="185.67057327423902"/>
    <n v="64.329426725760982"/>
    <n v="250"/>
    <n v="13125.123505468822"/>
  </r>
  <r>
    <n v="1"/>
    <x v="28"/>
    <n v="250"/>
    <x v="0"/>
    <s v="fortnightly"/>
    <n v="18000"/>
    <n v="0.126"/>
    <d v="2014-07-15T00:00:00"/>
    <x v="28"/>
    <x v="12"/>
    <n v="13125.123505468822"/>
    <n v="186.5678962639808"/>
    <n v="63.432103736019187"/>
    <n v="250"/>
    <n v="12938.555609204841"/>
  </r>
  <r>
    <n v="1"/>
    <x v="29"/>
    <n v="250"/>
    <x v="0"/>
    <s v="fortnightly"/>
    <n v="18000"/>
    <n v="0.126"/>
    <d v="2014-07-29T00:00:00"/>
    <x v="29"/>
    <x v="13"/>
    <n v="12938.555609204841"/>
    <n v="187.46955590510316"/>
    <n v="62.530444094896822"/>
    <n v="250"/>
    <n v="12751.086053299738"/>
  </r>
  <r>
    <n v="1"/>
    <x v="30"/>
    <n v="250"/>
    <x v="0"/>
    <s v="fortnightly"/>
    <n v="18000"/>
    <n v="0.126"/>
    <d v="2014-08-12T00:00:00"/>
    <x v="30"/>
    <x v="13"/>
    <n v="12751.086053299738"/>
    <n v="188.37557315610758"/>
    <n v="61.624426843892429"/>
    <n v="250"/>
    <n v="12562.710480143631"/>
  </r>
  <r>
    <n v="1"/>
    <x v="31"/>
    <n v="250"/>
    <x v="0"/>
    <s v="fortnightly"/>
    <n v="18000"/>
    <n v="0.126"/>
    <d v="2014-08-26T00:00:00"/>
    <x v="31"/>
    <x v="14"/>
    <n v="12562.710480143631"/>
    <n v="189.28596907678531"/>
    <n v="60.714030923214693"/>
    <n v="250"/>
    <n v="12373.424511066845"/>
  </r>
  <r>
    <n v="1"/>
    <x v="32"/>
    <n v="250"/>
    <x v="0"/>
    <s v="fortnightly"/>
    <n v="18000"/>
    <n v="0.126"/>
    <d v="2014-09-09T00:00:00"/>
    <x v="32"/>
    <x v="14"/>
    <n v="12373.424511066845"/>
    <n v="190.20076482870709"/>
    <n v="59.799235171292914"/>
    <n v="250"/>
    <n v="12183.223746238138"/>
  </r>
  <r>
    <n v="1"/>
    <x v="33"/>
    <n v="250"/>
    <x v="0"/>
    <s v="fortnightly"/>
    <n v="18000"/>
    <n v="0.126"/>
    <d v="2014-09-23T00:00:00"/>
    <x v="33"/>
    <x v="15"/>
    <n v="12183.223746238138"/>
    <n v="191.11998167571485"/>
    <n v="58.880018324285139"/>
    <n v="250"/>
    <n v="11992.103764562424"/>
  </r>
  <r>
    <n v="1"/>
    <x v="34"/>
    <n v="250"/>
    <x v="0"/>
    <s v="fortnightly"/>
    <n v="18000"/>
    <n v="0.126"/>
    <d v="2014-10-07T00:00:00"/>
    <x v="34"/>
    <x v="15"/>
    <n v="11992.103764562424"/>
    <n v="192.04364098441613"/>
    <n v="57.956359015583878"/>
    <n v="250"/>
    <n v="11800.060123578007"/>
  </r>
  <r>
    <n v="1"/>
    <x v="35"/>
    <n v="250"/>
    <x v="0"/>
    <s v="fortnightly"/>
    <n v="18000"/>
    <n v="0.126"/>
    <d v="2014-10-21T00:00:00"/>
    <x v="35"/>
    <x v="16"/>
    <n v="11800.060123578007"/>
    <n v="192.97176422468056"/>
    <n v="57.028235775319459"/>
    <n v="250"/>
    <n v="11607.088359353325"/>
  </r>
  <r>
    <n v="1"/>
    <x v="36"/>
    <n v="250"/>
    <x v="0"/>
    <s v="fortnightly"/>
    <n v="18000"/>
    <n v="0.126"/>
    <d v="2014-11-04T00:00:00"/>
    <x v="36"/>
    <x v="16"/>
    <n v="11607.088359353325"/>
    <n v="193.90437297013901"/>
    <n v="56.095627029860999"/>
    <n v="250"/>
    <n v="11413.183986383186"/>
  </r>
  <r>
    <n v="1"/>
    <x v="37"/>
    <n v="250"/>
    <x v="0"/>
    <s v="fortnightly"/>
    <n v="18000"/>
    <n v="0.126"/>
    <d v="2014-11-18T00:00:00"/>
    <x v="37"/>
    <x v="17"/>
    <n v="11413.183986383186"/>
    <n v="194.8414888986851"/>
    <n v="55.158511101314907"/>
    <n v="250"/>
    <n v="11218.342497484502"/>
  </r>
  <r>
    <n v="1"/>
    <x v="38"/>
    <n v="250"/>
    <x v="0"/>
    <s v="fortnightly"/>
    <n v="18000"/>
    <n v="0.126"/>
    <d v="2014-12-02T00:00:00"/>
    <x v="38"/>
    <x v="17"/>
    <n v="11218.342497484502"/>
    <n v="195.78313379297902"/>
    <n v="54.216866207020992"/>
    <n v="250"/>
    <n v="11022.559363691524"/>
  </r>
  <r>
    <n v="1"/>
    <x v="39"/>
    <n v="250"/>
    <x v="0"/>
    <s v="fortnightly"/>
    <n v="18000"/>
    <n v="0.126"/>
    <d v="2014-12-16T00:00:00"/>
    <x v="39"/>
    <x v="17"/>
    <n v="11022.559363691524"/>
    <n v="196.72932954095384"/>
    <n v="53.270670459046158"/>
    <n v="250"/>
    <n v="10825.830034150569"/>
  </r>
  <r>
    <n v="1"/>
    <x v="40"/>
    <n v="250"/>
    <x v="0"/>
    <s v="fortnightly"/>
    <n v="18000"/>
    <n v="0.126"/>
    <d v="2014-12-30T00:00:00"/>
    <x v="40"/>
    <x v="18"/>
    <n v="10825.830034150569"/>
    <n v="197.68009813632437"/>
    <n v="52.319901863675625"/>
    <n v="250"/>
    <n v="10628.149936014244"/>
  </r>
  <r>
    <n v="1"/>
    <x v="41"/>
    <n v="250"/>
    <x v="0"/>
    <s v="fortnightly"/>
    <n v="18000"/>
    <n v="0.126"/>
    <d v="2015-01-13T00:00:00"/>
    <x v="41"/>
    <x v="18"/>
    <n v="10628.149936014244"/>
    <n v="198.63546167909828"/>
    <n v="51.364538320901715"/>
    <n v="250"/>
    <n v="10429.514474335147"/>
  </r>
  <r>
    <n v="1"/>
    <x v="42"/>
    <n v="250"/>
    <x v="0"/>
    <s v="fortnightly"/>
    <n v="18000"/>
    <n v="0.126"/>
    <d v="2015-01-27T00:00:00"/>
    <x v="42"/>
    <x v="19"/>
    <n v="10429.514474335147"/>
    <n v="199.59544237608986"/>
    <n v="50.404557623910129"/>
    <n v="250"/>
    <n v="10229.919031959056"/>
  </r>
  <r>
    <n v="1"/>
    <x v="43"/>
    <n v="250"/>
    <x v="0"/>
    <s v="fortnightly"/>
    <n v="18000"/>
    <n v="0.126"/>
    <d v="2015-02-10T00:00:00"/>
    <x v="43"/>
    <x v="19"/>
    <n v="10229.919031959056"/>
    <n v="200.56006254143622"/>
    <n v="49.439937458563769"/>
    <n v="250"/>
    <n v="10029.358969417621"/>
  </r>
  <r>
    <n v="1"/>
    <x v="44"/>
    <n v="250"/>
    <x v="0"/>
    <s v="fortnightly"/>
    <n v="18000"/>
    <n v="0.126"/>
    <d v="2015-02-24T00:00:00"/>
    <x v="44"/>
    <x v="20"/>
    <n v="10029.358969417621"/>
    <n v="201.52934459711594"/>
    <n v="48.470655402884063"/>
    <n v="250"/>
    <n v="9827.8296248205043"/>
  </r>
  <r>
    <n v="1"/>
    <x v="45"/>
    <n v="250"/>
    <x v="0"/>
    <s v="fortnightly"/>
    <n v="18000"/>
    <n v="0.126"/>
    <d v="2015-03-10T00:00:00"/>
    <x v="45"/>
    <x v="20"/>
    <n v="9827.8296248205043"/>
    <n v="202.50331107347023"/>
    <n v="47.496688926529778"/>
    <n v="250"/>
    <n v="9625.3263137470349"/>
  </r>
  <r>
    <n v="1"/>
    <x v="46"/>
    <n v="250"/>
    <x v="0"/>
    <s v="fortnightly"/>
    <n v="18000"/>
    <n v="0.126"/>
    <d v="2015-03-24T00:00:00"/>
    <x v="46"/>
    <x v="21"/>
    <n v="9625.3263137470349"/>
    <n v="203.48198460972665"/>
    <n v="46.518015390273341"/>
    <n v="250"/>
    <n v="9421.8443291373078"/>
  </r>
  <r>
    <n v="1"/>
    <x v="47"/>
    <n v="250"/>
    <x v="0"/>
    <s v="fortnightly"/>
    <n v="18000"/>
    <n v="0.126"/>
    <d v="2015-04-07T00:00:00"/>
    <x v="47"/>
    <x v="21"/>
    <n v="9421.8443291373078"/>
    <n v="204.46538795452545"/>
    <n v="45.534612045474546"/>
    <n v="250"/>
    <n v="9217.378941182782"/>
  </r>
  <r>
    <n v="1"/>
    <x v="48"/>
    <n v="250"/>
    <x v="0"/>
    <s v="fortnightly"/>
    <n v="18000"/>
    <n v="0.126"/>
    <d v="2015-04-21T00:00:00"/>
    <x v="48"/>
    <x v="22"/>
    <n v="9217.378941182782"/>
    <n v="205.45354396644814"/>
    <n v="44.546456033551856"/>
    <n v="250"/>
    <n v="9011.9253972163333"/>
  </r>
  <r>
    <n v="1"/>
    <x v="49"/>
    <n v="250"/>
    <x v="0"/>
    <s v="fortnightly"/>
    <n v="18000"/>
    <n v="0.126"/>
    <d v="2015-05-05T00:00:00"/>
    <x v="49"/>
    <x v="22"/>
    <n v="9011.9253972163333"/>
    <n v="206.446475614549"/>
    <n v="43.553524385450991"/>
    <n v="250"/>
    <n v="8805.4789216017834"/>
  </r>
  <r>
    <n v="1"/>
    <x v="50"/>
    <n v="250"/>
    <x v="0"/>
    <s v="fortnightly"/>
    <n v="18000"/>
    <n v="0.126"/>
    <d v="2015-05-19T00:00:00"/>
    <x v="50"/>
    <x v="23"/>
    <n v="8805.4789216017834"/>
    <n v="207.44420597888893"/>
    <n v="42.555794021111083"/>
    <n v="250"/>
    <n v="8598.0347156228945"/>
  </r>
  <r>
    <n v="1"/>
    <x v="51"/>
    <n v="250"/>
    <x v="0"/>
    <s v="fortnightly"/>
    <n v="18000"/>
    <n v="0.126"/>
    <d v="2015-06-02T00:00:00"/>
    <x v="51"/>
    <x v="23"/>
    <n v="8598.0347156228945"/>
    <n v="208.44675825107183"/>
    <n v="41.55324174892818"/>
    <n v="250"/>
    <n v="8389.587957371823"/>
  </r>
  <r>
    <n v="1"/>
    <x v="52"/>
    <n v="250"/>
    <x v="0"/>
    <s v="fortnightly"/>
    <n v="18000"/>
    <n v="0.126"/>
    <d v="2015-06-16T00:00:00"/>
    <x v="52"/>
    <x v="23"/>
    <n v="8389.587957371823"/>
    <n v="209.45415573478385"/>
    <n v="40.545844265216154"/>
    <n v="250"/>
    <n v="8180.1338016370391"/>
  </r>
  <r>
    <n v="1"/>
    <x v="53"/>
    <n v="250"/>
    <x v="0"/>
    <s v="fortnightly"/>
    <n v="18000"/>
    <n v="0.126"/>
    <d v="2015-06-30T00:00:00"/>
    <x v="53"/>
    <x v="24"/>
    <n v="8180.1338016370391"/>
    <n v="210.46642184633498"/>
    <n v="39.533578153665033"/>
    <n v="250"/>
    <n v="7969.6673797907042"/>
  </r>
  <r>
    <n v="1"/>
    <x v="54"/>
    <n v="250"/>
    <x v="0"/>
    <s v="fortnightly"/>
    <n v="18000"/>
    <n v="0.126"/>
    <d v="2015-07-14T00:00:00"/>
    <x v="54"/>
    <x v="24"/>
    <n v="7969.6673797907042"/>
    <n v="211.48358011520327"/>
    <n v="38.516419884796719"/>
    <n v="250"/>
    <n v="7758.1837996755012"/>
  </r>
  <r>
    <n v="1"/>
    <x v="55"/>
    <n v="250"/>
    <x v="0"/>
    <s v="fortnightly"/>
    <n v="18000"/>
    <n v="0.126"/>
    <d v="2015-07-28T00:00:00"/>
    <x v="55"/>
    <x v="25"/>
    <n v="7758.1837996755012"/>
    <n v="212.50565418458197"/>
    <n v="37.494345815418036"/>
    <n v="250"/>
    <n v="7545.6781454909196"/>
  </r>
  <r>
    <n v="1"/>
    <x v="56"/>
    <n v="250"/>
    <x v="0"/>
    <s v="fortnightly"/>
    <n v="18000"/>
    <n v="0.126"/>
    <d v="2015-08-11T00:00:00"/>
    <x v="56"/>
    <x v="25"/>
    <n v="7545.6781454909196"/>
    <n v="213.53266781192883"/>
    <n v="36.467332188071182"/>
    <n v="250"/>
    <n v="7332.1454776789906"/>
  </r>
  <r>
    <n v="1"/>
    <x v="57"/>
    <n v="250"/>
    <x v="0"/>
    <s v="fortnightly"/>
    <n v="18000"/>
    <n v="0.126"/>
    <d v="2015-08-25T00:00:00"/>
    <x v="57"/>
    <x v="26"/>
    <n v="7332.1454776789906"/>
    <n v="214.56464486951853"/>
    <n v="35.435355130481476"/>
    <n v="250"/>
    <n v="7117.5808328094718"/>
  </r>
  <r>
    <n v="1"/>
    <x v="58"/>
    <n v="250"/>
    <x v="0"/>
    <s v="fortnightly"/>
    <n v="18000"/>
    <n v="0.126"/>
    <d v="2015-09-08T00:00:00"/>
    <x v="58"/>
    <x v="26"/>
    <n v="7117.5808328094718"/>
    <n v="215.60160934499751"/>
    <n v="34.398390655002487"/>
    <n v="250"/>
    <n v="6901.9792234644747"/>
  </r>
  <r>
    <n v="1"/>
    <x v="59"/>
    <n v="250"/>
    <x v="0"/>
    <s v="fortnightly"/>
    <n v="18000"/>
    <n v="0.126"/>
    <d v="2015-09-22T00:00:00"/>
    <x v="59"/>
    <x v="27"/>
    <n v="6901.9792234644747"/>
    <n v="216.64358534194156"/>
    <n v="33.356414658058448"/>
    <n v="250"/>
    <n v="6685.3356381225331"/>
  </r>
  <r>
    <n v="1"/>
    <x v="60"/>
    <n v="250"/>
    <x v="0"/>
    <s v="fortnightly"/>
    <n v="18000"/>
    <n v="0.126"/>
    <d v="2015-10-06T00:00:00"/>
    <x v="60"/>
    <x v="27"/>
    <n v="6685.3356381225331"/>
    <n v="217.69059708041604"/>
    <n v="32.309402919583967"/>
    <n v="250"/>
    <n v="6467.6450410421166"/>
  </r>
  <r>
    <n v="1"/>
    <x v="61"/>
    <n v="250"/>
    <x v="0"/>
    <s v="fortnightly"/>
    <n v="18000"/>
    <n v="0.126"/>
    <d v="2015-10-20T00:00:00"/>
    <x v="61"/>
    <x v="28"/>
    <n v="6467.6450410421166"/>
    <n v="218.74266889753892"/>
    <n v="31.257331102461077"/>
    <n v="250"/>
    <n v="6248.9023721445774"/>
  </r>
  <r>
    <n v="1"/>
    <x v="62"/>
    <n v="250"/>
    <x v="0"/>
    <s v="fortnightly"/>
    <n v="18000"/>
    <n v="0.126"/>
    <d v="2015-11-03T00:00:00"/>
    <x v="62"/>
    <x v="28"/>
    <n v="6248.9023721445774"/>
    <n v="219.79982524804649"/>
    <n v="30.200174751953519"/>
    <n v="250"/>
    <n v="6029.1025468965308"/>
  </r>
  <r>
    <n v="1"/>
    <x v="63"/>
    <n v="250"/>
    <x v="0"/>
    <s v="fortnightly"/>
    <n v="18000"/>
    <n v="0.126"/>
    <d v="2015-11-17T00:00:00"/>
    <x v="63"/>
    <x v="29"/>
    <n v="6029.1025468965308"/>
    <n v="220.86209070486171"/>
    <n v="29.1379092951383"/>
    <n v="250"/>
    <n v="5808.2404561916692"/>
  </r>
  <r>
    <n v="1"/>
    <x v="64"/>
    <n v="250"/>
    <x v="0"/>
    <s v="fortnightly"/>
    <n v="18000"/>
    <n v="0.126"/>
    <d v="2015-12-01T00:00:00"/>
    <x v="64"/>
    <x v="29"/>
    <n v="5808.2404561916692"/>
    <n v="221.92948995966546"/>
    <n v="28.070510040334533"/>
    <n v="250"/>
    <n v="5586.3109662320039"/>
  </r>
  <r>
    <n v="1"/>
    <x v="65"/>
    <n v="250"/>
    <x v="0"/>
    <s v="fortnightly"/>
    <n v="18000"/>
    <n v="0.126"/>
    <d v="2015-12-15T00:00:00"/>
    <x v="65"/>
    <x v="29"/>
    <n v="5586.3109662320039"/>
    <n v="223.00204782347055"/>
    <n v="26.997952176529466"/>
    <n v="250"/>
    <n v="5363.3089184085329"/>
  </r>
  <r>
    <n v="1"/>
    <x v="66"/>
    <n v="250"/>
    <x v="0"/>
    <s v="fortnightly"/>
    <n v="18000"/>
    <n v="0.126"/>
    <d v="2015-12-29T00:00:00"/>
    <x v="66"/>
    <x v="30"/>
    <n v="5363.3089184085329"/>
    <n v="224.07978922719821"/>
    <n v="25.920210772801784"/>
    <n v="250"/>
    <n v="5139.2291291813344"/>
  </r>
  <r>
    <n v="1"/>
    <x v="67"/>
    <n v="250"/>
    <x v="0"/>
    <s v="fortnightly"/>
    <n v="18000"/>
    <n v="0.126"/>
    <d v="2016-01-12T00:00:00"/>
    <x v="67"/>
    <x v="30"/>
    <n v="5139.2291291813344"/>
    <n v="225.16273922225787"/>
    <n v="24.83726077774212"/>
    <n v="250"/>
    <n v="4914.0663899590763"/>
  </r>
  <r>
    <n v="1"/>
    <x v="68"/>
    <n v="250"/>
    <x v="0"/>
    <s v="fortnightly"/>
    <n v="18000"/>
    <n v="0.126"/>
    <d v="2016-01-26T00:00:00"/>
    <x v="68"/>
    <x v="31"/>
    <n v="4914.0663899590763"/>
    <n v="226.25092298112929"/>
    <n v="23.749077018870715"/>
    <n v="250"/>
    <n v="4687.8154669779469"/>
  </r>
  <r>
    <n v="1"/>
    <x v="69"/>
    <n v="250"/>
    <x v="0"/>
    <s v="fortnightly"/>
    <n v="18000"/>
    <n v="0.126"/>
    <d v="2016-02-09T00:00:00"/>
    <x v="69"/>
    <x v="31"/>
    <n v="4687.8154669779469"/>
    <n v="227.34436579794769"/>
    <n v="22.655634202052322"/>
    <n v="250"/>
    <n v="4460.4711011799991"/>
  </r>
  <r>
    <n v="1"/>
    <x v="70"/>
    <n v="250"/>
    <x v="0"/>
    <s v="fortnightly"/>
    <n v="18000"/>
    <n v="0.126"/>
    <d v="2016-02-23T00:00:00"/>
    <x v="70"/>
    <x v="32"/>
    <n v="4460.4711011799991"/>
    <n v="228.44309308909175"/>
    <n v="21.556906910908268"/>
    <n v="250"/>
    <n v="4232.028008090907"/>
  </r>
  <r>
    <n v="1"/>
    <x v="71"/>
    <n v="250"/>
    <x v="0"/>
    <s v="fortnightly"/>
    <n v="18000"/>
    <n v="0.126"/>
    <d v="2016-03-08T00:00:00"/>
    <x v="71"/>
    <x v="32"/>
    <n v="4232.028008090907"/>
    <n v="229.54713039377435"/>
    <n v="20.452869606225644"/>
    <n v="250"/>
    <n v="4002.4808776971327"/>
  </r>
  <r>
    <n v="1"/>
    <x v="72"/>
    <n v="250"/>
    <x v="0"/>
    <s v="fortnightly"/>
    <n v="18000"/>
    <n v="0.126"/>
    <d v="2016-03-22T00:00:00"/>
    <x v="72"/>
    <x v="33"/>
    <n v="4002.4808776971327"/>
    <n v="230.65650337463632"/>
    <n v="19.343496625363677"/>
    <n v="250"/>
    <n v="3771.8243743224962"/>
  </r>
  <r>
    <n v="1"/>
    <x v="73"/>
    <n v="250"/>
    <x v="0"/>
    <s v="fortnightly"/>
    <n v="18000"/>
    <n v="0.126"/>
    <d v="2016-04-05T00:00:00"/>
    <x v="73"/>
    <x v="33"/>
    <n v="3771.8243743224962"/>
    <n v="231.7712378183428"/>
    <n v="18.228762181657213"/>
    <n v="250"/>
    <n v="3540.0531365041534"/>
  </r>
  <r>
    <n v="1"/>
    <x v="74"/>
    <n v="250"/>
    <x v="0"/>
    <s v="fortnightly"/>
    <n v="18000"/>
    <n v="0.126"/>
    <d v="2016-04-19T00:00:00"/>
    <x v="74"/>
    <x v="34"/>
    <n v="3540.0531365041534"/>
    <n v="232.89135963618267"/>
    <n v="17.108640363817333"/>
    <n v="250"/>
    <n v="3307.1617768679707"/>
  </r>
  <r>
    <n v="1"/>
    <x v="75"/>
    <n v="250"/>
    <x v="0"/>
    <s v="fortnightly"/>
    <n v="18000"/>
    <n v="0.126"/>
    <d v="2016-05-03T00:00:00"/>
    <x v="75"/>
    <x v="34"/>
    <n v="3307.1617768679707"/>
    <n v="234.01689486467095"/>
    <n v="15.983105135329042"/>
    <n v="250"/>
    <n v="3073.1448820032997"/>
  </r>
  <r>
    <n v="1"/>
    <x v="76"/>
    <n v="250"/>
    <x v="0"/>
    <s v="fortnightly"/>
    <n v="18000"/>
    <n v="0.126"/>
    <d v="2016-05-17T00:00:00"/>
    <x v="76"/>
    <x v="34"/>
    <n v="3073.1448820032997"/>
    <n v="235.14786966615392"/>
    <n v="14.852130333846084"/>
    <n v="250"/>
    <n v="2837.9970123371459"/>
  </r>
  <r>
    <n v="1"/>
    <x v="77"/>
    <n v="250"/>
    <x v="0"/>
    <s v="fortnightly"/>
    <n v="18000"/>
    <n v="0.126"/>
    <d v="2016-05-31T00:00:00"/>
    <x v="77"/>
    <x v="35"/>
    <n v="2837.9970123371459"/>
    <n v="236.2843103294172"/>
    <n v="13.715689670582808"/>
    <n v="250"/>
    <n v="2601.7127020077287"/>
  </r>
  <r>
    <n v="1"/>
    <x v="78"/>
    <n v="250"/>
    <x v="0"/>
    <s v="fortnightly"/>
    <n v="18000"/>
    <n v="0.126"/>
    <d v="2016-06-14T00:00:00"/>
    <x v="78"/>
    <x v="35"/>
    <n v="2601.7127020077287"/>
    <n v="237.42624327029691"/>
    <n v="12.573756729703105"/>
    <n v="250"/>
    <n v="2364.286458737432"/>
  </r>
  <r>
    <n v="1"/>
    <x v="79"/>
    <n v="250"/>
    <x v="0"/>
    <s v="fortnightly"/>
    <n v="18000"/>
    <n v="0.126"/>
    <d v="2016-06-28T00:00:00"/>
    <x v="79"/>
    <x v="36"/>
    <n v="2364.286458737432"/>
    <n v="238.57369503229361"/>
    <n v="11.426304967706383"/>
    <n v="250"/>
    <n v="2125.7127637051385"/>
  </r>
  <r>
    <n v="1"/>
    <x v="80"/>
    <n v="250"/>
    <x v="0"/>
    <s v="fortnightly"/>
    <n v="18000"/>
    <n v="0.126"/>
    <d v="2016-07-12T00:00:00"/>
    <x v="80"/>
    <x v="36"/>
    <n v="2125.7127637051385"/>
    <n v="239.72669228718942"/>
    <n v="10.273307712810587"/>
    <n v="250"/>
    <n v="1885.986071417949"/>
  </r>
  <r>
    <n v="1"/>
    <x v="81"/>
    <n v="250"/>
    <x v="0"/>
    <s v="fortnightly"/>
    <n v="18000"/>
    <n v="0.126"/>
    <d v="2016-07-26T00:00:00"/>
    <x v="81"/>
    <x v="37"/>
    <n v="1885.986071417949"/>
    <n v="240.88526183566776"/>
    <n v="9.1147381643322252"/>
    <n v="250"/>
    <n v="1645.1008095822813"/>
  </r>
  <r>
    <n v="1"/>
    <x v="82"/>
    <n v="250"/>
    <x v="0"/>
    <s v="fortnightly"/>
    <n v="18000"/>
    <n v="0.126"/>
    <d v="2016-08-09T00:00:00"/>
    <x v="82"/>
    <x v="37"/>
    <n v="1645.1008095822813"/>
    <n v="242.04943060793659"/>
    <n v="7.9505693920634082"/>
    <n v="250"/>
    <n v="1403.0513789743447"/>
  </r>
  <r>
    <n v="1"/>
    <x v="83"/>
    <n v="250"/>
    <x v="0"/>
    <s v="fortnightly"/>
    <n v="18000"/>
    <n v="0.126"/>
    <d v="2016-08-23T00:00:00"/>
    <x v="83"/>
    <x v="38"/>
    <n v="1403.0513789743447"/>
    <n v="243.21922566435413"/>
    <n v="6.7807743356458738"/>
    <n v="250"/>
    <n v="1159.8321533099906"/>
  </r>
  <r>
    <n v="1"/>
    <x v="84"/>
    <n v="250"/>
    <x v="0"/>
    <s v="fortnightly"/>
    <n v="18000"/>
    <n v="0.126"/>
    <d v="2016-09-06T00:00:00"/>
    <x v="84"/>
    <x v="38"/>
    <n v="1159.8321533099906"/>
    <n v="244.39467419605802"/>
    <n v="5.605325803941982"/>
    <n v="250"/>
    <n v="915.43747911393257"/>
  </r>
  <r>
    <n v="1"/>
    <x v="85"/>
    <n v="250"/>
    <x v="0"/>
    <s v="fortnightly"/>
    <n v="18000"/>
    <n v="0.126"/>
    <d v="2016-09-20T00:00:00"/>
    <x v="85"/>
    <x v="39"/>
    <n v="915.43747911393257"/>
    <n v="245.57580352559734"/>
    <n v="4.4241964744026765"/>
    <n v="250"/>
    <n v="669.86167558833517"/>
  </r>
  <r>
    <n v="1"/>
    <x v="86"/>
    <n v="250"/>
    <x v="0"/>
    <s v="fortnightly"/>
    <n v="18000"/>
    <n v="0.126"/>
    <d v="2016-10-04T00:00:00"/>
    <x v="86"/>
    <x v="39"/>
    <n v="669.86167558833517"/>
    <n v="246.76264110756762"/>
    <n v="3.2373588924323924"/>
    <n v="250"/>
    <n v="423.09903448076756"/>
  </r>
  <r>
    <n v="1"/>
    <x v="87"/>
    <n v="250"/>
    <x v="0"/>
    <s v="fortnightly"/>
    <n v="18000"/>
    <n v="0.126"/>
    <d v="2016-10-18T00:00:00"/>
    <x v="87"/>
    <x v="40"/>
    <n v="423.09903448076756"/>
    <n v="247.9552145292491"/>
    <n v="2.0447854707508877"/>
    <n v="250"/>
    <n v="175.14381995151845"/>
  </r>
  <r>
    <n v="1"/>
    <x v="88"/>
    <n v="250"/>
    <x v="0"/>
    <s v="fortnightly"/>
    <n v="18000"/>
    <n v="0.126"/>
    <d v="2016-11-01T00:00:00"/>
    <x v="88"/>
    <x v="40"/>
    <n v="175.14381995151845"/>
    <n v="175.14381995151845"/>
    <n v="0.84644848875199596"/>
    <n v="175.99026844027046"/>
    <n v="0"/>
  </r>
  <r>
    <n v="2"/>
    <x v="0"/>
    <n v="300"/>
    <x v="1"/>
    <s v="monthly"/>
    <n v="7000"/>
    <n v="0.126"/>
    <d v="2012-08-26T00:00:00"/>
    <x v="89"/>
    <x v="41"/>
    <n v="7000"/>
    <n v="226.5"/>
    <n v="73.5"/>
    <n v="300"/>
    <n v="6773.5"/>
  </r>
  <r>
    <n v="2"/>
    <x v="1"/>
    <n v="300"/>
    <x v="1"/>
    <s v="monthly"/>
    <n v="7000"/>
    <n v="0.126"/>
    <d v="2012-09-26T00:00:00"/>
    <x v="90"/>
    <x v="42"/>
    <n v="6773.5"/>
    <n v="228.87824999999998"/>
    <n v="71.121750000000006"/>
    <n v="300"/>
    <n v="6544.6217500000002"/>
  </r>
  <r>
    <n v="2"/>
    <x v="2"/>
    <n v="300"/>
    <x v="1"/>
    <s v="monthly"/>
    <n v="7000"/>
    <n v="0.126"/>
    <d v="2012-10-26T00:00:00"/>
    <x v="91"/>
    <x v="43"/>
    <n v="6544.6217500000002"/>
    <n v="231.28147162499999"/>
    <n v="68.718528375000005"/>
    <n v="300"/>
    <n v="6313.3402783750007"/>
  </r>
  <r>
    <n v="2"/>
    <x v="3"/>
    <n v="300"/>
    <x v="1"/>
    <s v="monthly"/>
    <n v="7000"/>
    <n v="0.126"/>
    <d v="2012-11-26T00:00:00"/>
    <x v="92"/>
    <x v="44"/>
    <n v="6313.3402783750007"/>
    <n v="233.7099270770625"/>
    <n v="66.290072922937512"/>
    <n v="300"/>
    <n v="6079.6303512979384"/>
  </r>
  <r>
    <n v="2"/>
    <x v="4"/>
    <n v="300"/>
    <x v="1"/>
    <s v="monthly"/>
    <n v="7000"/>
    <n v="0.126"/>
    <d v="2012-12-26T00:00:00"/>
    <x v="93"/>
    <x v="45"/>
    <n v="6079.6303512979384"/>
    <n v="236.16388131137165"/>
    <n v="63.83611868862836"/>
    <n v="300"/>
    <n v="5843.4664699865671"/>
  </r>
  <r>
    <n v="2"/>
    <x v="5"/>
    <n v="300"/>
    <x v="1"/>
    <s v="monthly"/>
    <n v="7000"/>
    <n v="0.126"/>
    <d v="2013-01-26T00:00:00"/>
    <x v="94"/>
    <x v="46"/>
    <n v="5843.4664699865671"/>
    <n v="238.64360206514104"/>
    <n v="61.356397934858961"/>
    <n v="300"/>
    <n v="5604.8228679214262"/>
  </r>
  <r>
    <n v="2"/>
    <x v="6"/>
    <n v="300"/>
    <x v="1"/>
    <s v="monthly"/>
    <n v="7000"/>
    <n v="0.126"/>
    <d v="2013-02-26T00:00:00"/>
    <x v="95"/>
    <x v="47"/>
    <n v="5604.8228679214262"/>
    <n v="241.14935988682504"/>
    <n v="58.850640113174975"/>
    <n v="300"/>
    <n v="5363.6735080346016"/>
  </r>
  <r>
    <n v="2"/>
    <x v="7"/>
    <n v="300"/>
    <x v="1"/>
    <s v="monthly"/>
    <n v="7000"/>
    <n v="0.126"/>
    <d v="2013-03-26T00:00:00"/>
    <x v="96"/>
    <x v="48"/>
    <n v="5363.6735080346016"/>
    <n v="243.68142816563667"/>
    <n v="56.318571834363318"/>
    <n v="300"/>
    <n v="5119.9920798689645"/>
  </r>
  <r>
    <n v="2"/>
    <x v="8"/>
    <n v="300"/>
    <x v="1"/>
    <s v="monthly"/>
    <n v="7000"/>
    <n v="0.126"/>
    <d v="2013-04-26T00:00:00"/>
    <x v="97"/>
    <x v="49"/>
    <n v="5119.9920798689645"/>
    <n v="246.24008316137588"/>
    <n v="53.759916838624129"/>
    <n v="300"/>
    <n v="4873.7519967075887"/>
  </r>
  <r>
    <n v="2"/>
    <x v="9"/>
    <n v="300"/>
    <x v="1"/>
    <s v="monthly"/>
    <n v="7000"/>
    <n v="0.126"/>
    <d v="2013-05-26T00:00:00"/>
    <x v="98"/>
    <x v="50"/>
    <n v="4873.7519967075887"/>
    <n v="248.82560403457032"/>
    <n v="51.174395965429682"/>
    <n v="300"/>
    <n v="4624.9263926730182"/>
  </r>
  <r>
    <n v="2"/>
    <x v="10"/>
    <n v="300"/>
    <x v="1"/>
    <s v="monthly"/>
    <n v="7000"/>
    <n v="0.126"/>
    <d v="2013-06-26T00:00:00"/>
    <x v="99"/>
    <x v="0"/>
    <n v="4624.9263926730182"/>
    <n v="251.4382728769333"/>
    <n v="48.561727123066696"/>
    <n v="300"/>
    <n v="4373.4881197960849"/>
  </r>
  <r>
    <n v="2"/>
    <x v="11"/>
    <n v="300"/>
    <x v="1"/>
    <s v="monthly"/>
    <n v="7000"/>
    <n v="0.126"/>
    <d v="2013-07-26T00:00:00"/>
    <x v="100"/>
    <x v="1"/>
    <n v="4373.4881197960849"/>
    <n v="254.07837474214111"/>
    <n v="45.921625257858892"/>
    <n v="300"/>
    <n v="4119.4097450539439"/>
  </r>
  <r>
    <n v="2"/>
    <x v="12"/>
    <n v="300"/>
    <x v="1"/>
    <s v="monthly"/>
    <n v="7000"/>
    <n v="0.126"/>
    <d v="2013-08-26T00:00:00"/>
    <x v="101"/>
    <x v="2"/>
    <n v="4119.4097450539439"/>
    <n v="256.7461976769336"/>
    <n v="43.253802323066417"/>
    <n v="300"/>
    <n v="3862.6635473770102"/>
  </r>
  <r>
    <n v="2"/>
    <x v="13"/>
    <n v="300"/>
    <x v="1"/>
    <s v="monthly"/>
    <n v="7000"/>
    <n v="0.126"/>
    <d v="2013-09-26T00:00:00"/>
    <x v="102"/>
    <x v="3"/>
    <n v="3862.6635473770102"/>
    <n v="259.44203275254137"/>
    <n v="40.557967247458613"/>
    <n v="300"/>
    <n v="3603.2215146244689"/>
  </r>
  <r>
    <n v="2"/>
    <x v="14"/>
    <n v="300"/>
    <x v="1"/>
    <s v="monthly"/>
    <n v="7000"/>
    <n v="0.126"/>
    <d v="2013-10-26T00:00:00"/>
    <x v="103"/>
    <x v="4"/>
    <n v="3603.2215146244689"/>
    <n v="262.16617409644306"/>
    <n v="37.833825903556928"/>
    <n v="300"/>
    <n v="3341.0553405280257"/>
  </r>
  <r>
    <n v="2"/>
    <x v="15"/>
    <n v="300"/>
    <x v="1"/>
    <s v="monthly"/>
    <n v="7000"/>
    <n v="0.126"/>
    <d v="2013-11-26T00:00:00"/>
    <x v="104"/>
    <x v="5"/>
    <n v="3341.0553405280257"/>
    <n v="264.91891892445574"/>
    <n v="35.081081075544269"/>
    <n v="300"/>
    <n v="3076.1364216035699"/>
  </r>
  <r>
    <n v="2"/>
    <x v="16"/>
    <n v="300"/>
    <x v="1"/>
    <s v="monthly"/>
    <n v="7000"/>
    <n v="0.126"/>
    <d v="2013-12-26T00:00:00"/>
    <x v="105"/>
    <x v="6"/>
    <n v="3076.1364216035699"/>
    <n v="267.70056757316252"/>
    <n v="32.299432426837484"/>
    <n v="300"/>
    <n v="2808.4358540304074"/>
  </r>
  <r>
    <n v="2"/>
    <x v="17"/>
    <n v="300"/>
    <x v="1"/>
    <s v="monthly"/>
    <n v="7000"/>
    <n v="0.126"/>
    <d v="2014-01-26T00:00:00"/>
    <x v="106"/>
    <x v="7"/>
    <n v="2808.4358540304074"/>
    <n v="270.51142353268074"/>
    <n v="29.48857646731928"/>
    <n v="300"/>
    <n v="2537.9244304977265"/>
  </r>
  <r>
    <n v="2"/>
    <x v="18"/>
    <n v="300"/>
    <x v="1"/>
    <s v="monthly"/>
    <n v="7000"/>
    <n v="0.126"/>
    <d v="2014-02-26T00:00:00"/>
    <x v="107"/>
    <x v="8"/>
    <n v="2537.9244304977265"/>
    <n v="273.35179347977385"/>
    <n v="26.648206520226129"/>
    <n v="300"/>
    <n v="2264.5726370179527"/>
  </r>
  <r>
    <n v="2"/>
    <x v="19"/>
    <n v="300"/>
    <x v="1"/>
    <s v="monthly"/>
    <n v="7000"/>
    <n v="0.126"/>
    <d v="2014-03-26T00:00:00"/>
    <x v="108"/>
    <x v="9"/>
    <n v="2264.5726370179527"/>
    <n v="276.22198731131152"/>
    <n v="23.778012688688506"/>
    <n v="300"/>
    <n v="1988.3506497066412"/>
  </r>
  <r>
    <n v="2"/>
    <x v="20"/>
    <n v="300"/>
    <x v="1"/>
    <s v="monthly"/>
    <n v="7000"/>
    <n v="0.126"/>
    <d v="2014-04-26T00:00:00"/>
    <x v="109"/>
    <x v="10"/>
    <n v="1988.3506497066412"/>
    <n v="279.12231817808026"/>
    <n v="20.877681821919733"/>
    <n v="300"/>
    <n v="1709.2283315285608"/>
  </r>
  <r>
    <n v="2"/>
    <x v="21"/>
    <n v="300"/>
    <x v="1"/>
    <s v="monthly"/>
    <n v="7000"/>
    <n v="0.126"/>
    <d v="2014-05-26T00:00:00"/>
    <x v="110"/>
    <x v="11"/>
    <n v="1709.2283315285608"/>
    <n v="282.05310251895008"/>
    <n v="17.946897481049891"/>
    <n v="300"/>
    <n v="1427.1752290096108"/>
  </r>
  <r>
    <n v="2"/>
    <x v="22"/>
    <n v="300"/>
    <x v="1"/>
    <s v="monthly"/>
    <n v="7000"/>
    <n v="0.126"/>
    <d v="2014-06-26T00:00:00"/>
    <x v="111"/>
    <x v="12"/>
    <n v="1427.1752290096108"/>
    <n v="285.01466009539911"/>
    <n v="14.985339904600915"/>
    <n v="300"/>
    <n v="1142.1605689142116"/>
  </r>
  <r>
    <n v="2"/>
    <x v="23"/>
    <n v="300"/>
    <x v="1"/>
    <s v="monthly"/>
    <n v="7000"/>
    <n v="0.126"/>
    <d v="2014-07-26T00:00:00"/>
    <x v="30"/>
    <x v="13"/>
    <n v="1142.1605689142116"/>
    <n v="288.00731402640076"/>
    <n v="11.992685973599222"/>
    <n v="300"/>
    <n v="854.15325488781082"/>
  </r>
  <r>
    <n v="2"/>
    <x v="24"/>
    <n v="300"/>
    <x v="1"/>
    <s v="monthly"/>
    <n v="7000"/>
    <n v="0.126"/>
    <d v="2014-08-26T00:00:00"/>
    <x v="112"/>
    <x v="14"/>
    <n v="854.15325488781082"/>
    <n v="291.03139082367801"/>
    <n v="8.9686091763220137"/>
    <n v="300"/>
    <n v="563.12186406413275"/>
  </r>
  <r>
    <n v="2"/>
    <x v="25"/>
    <n v="300"/>
    <x v="1"/>
    <s v="monthly"/>
    <n v="7000"/>
    <n v="0.126"/>
    <d v="2014-09-26T00:00:00"/>
    <x v="113"/>
    <x v="15"/>
    <n v="563.12186406413275"/>
    <n v="294.0872204273266"/>
    <n v="5.9127795726733945"/>
    <n v="300"/>
    <n v="269.03464363680615"/>
  </r>
  <r>
    <n v="2"/>
    <x v="26"/>
    <n v="300"/>
    <x v="1"/>
    <s v="monthly"/>
    <n v="7000"/>
    <n v="0.126"/>
    <d v="2014-10-26T00:00:00"/>
    <x v="114"/>
    <x v="16"/>
    <n v="269.03464363680615"/>
    <n v="269.03464363680615"/>
    <n v="2.8248637581864648"/>
    <n v="271.85950739499259"/>
    <n v="0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s v=""/>
    <x v="89"/>
    <s v=""/>
    <x v="2"/>
    <s v=""/>
    <s v=""/>
    <s v=""/>
    <s v=""/>
    <x v="115"/>
    <x v="51"/>
    <s v=""/>
    <s v=""/>
    <s v=""/>
    <s v=""/>
    <s v=""/>
  </r>
  <r>
    <m/>
    <x v="90"/>
    <m/>
    <x v="3"/>
    <m/>
    <m/>
    <m/>
    <m/>
    <x v="116"/>
    <x v="52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89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gridDropZones="1" multipleFieldFilters="0">
  <location ref="B4:G95" firstHeaderRow="1" firstDataRow="2" firstDataCol="2" rowPageCount="1" colPageCount="1"/>
  <pivotFields count="15">
    <pivotField compact="0" outline="0" showAll="0" defaultSubtotal="0"/>
    <pivotField axis="axisRow" compact="0" outline="0" showAll="0" defaultSubtotal="0">
      <items count="3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m="1" x="210"/>
        <item m="1" x="145"/>
        <item m="1" x="354"/>
        <item m="1" x="288"/>
        <item m="1" x="222"/>
        <item m="1" x="157"/>
        <item m="1" x="91"/>
        <item m="1" x="301"/>
        <item m="1" x="235"/>
        <item m="1" x="169"/>
        <item m="1" x="103"/>
        <item m="1" x="313"/>
        <item m="1" x="247"/>
        <item m="1" x="180"/>
        <item m="1" x="114"/>
        <item m="1" x="324"/>
        <item m="1" x="258"/>
        <item m="1" x="191"/>
        <item m="1" x="126"/>
        <item m="1" x="336"/>
        <item m="1" x="269"/>
        <item m="1" x="202"/>
        <item m="1" x="137"/>
        <item m="1" x="347"/>
        <item m="1" x="280"/>
        <item m="1" x="214"/>
        <item m="1" x="149"/>
        <item m="1" x="358"/>
        <item m="1" x="293"/>
        <item m="1" x="227"/>
        <item m="1" x="161"/>
        <item m="1" x="95"/>
        <item m="1" x="305"/>
        <item m="1" x="239"/>
        <item m="1" x="173"/>
        <item m="1" x="107"/>
        <item m="1" x="317"/>
        <item m="1" x="251"/>
        <item m="1" x="184"/>
        <item m="1" x="289"/>
        <item m="1" x="119"/>
        <item m="1" x="223"/>
        <item m="1" x="329"/>
        <item m="1" x="158"/>
        <item m="1" x="263"/>
        <item m="1" x="92"/>
        <item m="1" x="196"/>
        <item m="1" x="302"/>
        <item m="1" x="131"/>
        <item m="1" x="236"/>
        <item m="1" x="341"/>
        <item m="1" x="170"/>
        <item m="1" x="274"/>
        <item m="1" x="104"/>
        <item m="1" x="207"/>
        <item m="1" x="314"/>
        <item m="1" x="142"/>
        <item m="1" x="248"/>
        <item m="1" x="351"/>
        <item m="1" x="181"/>
        <item m="1" x="284"/>
        <item m="1" x="115"/>
        <item m="1" x="218"/>
        <item m="1" x="325"/>
        <item m="1" x="153"/>
        <item m="1" x="259"/>
        <item m="1" x="362"/>
        <item m="1" x="192"/>
        <item m="1" x="297"/>
        <item m="1" x="127"/>
        <item m="1" x="231"/>
        <item m="1" x="337"/>
        <item m="1" x="165"/>
        <item m="1" x="270"/>
        <item m="1" x="99"/>
        <item m="1" x="203"/>
        <item m="1" x="309"/>
        <item m="1" x="138"/>
        <item m="1" x="243"/>
        <item m="1" x="348"/>
        <item m="1" x="177"/>
        <item m="1" x="281"/>
        <item m="1" x="111"/>
        <item m="1" x="215"/>
        <item m="1" x="321"/>
        <item m="1" x="150"/>
        <item m="1" x="255"/>
        <item m="1" x="359"/>
        <item m="1" x="188"/>
        <item m="1" x="294"/>
        <item m="1" x="123"/>
        <item m="1" x="228"/>
        <item m="1" x="333"/>
        <item m="1" x="162"/>
        <item m="1" x="266"/>
        <item m="1" x="96"/>
        <item m="1" x="199"/>
        <item m="1" x="306"/>
        <item m="1" x="134"/>
        <item m="1" x="240"/>
        <item m="1" x="344"/>
        <item m="1" x="174"/>
        <item m="1" x="277"/>
        <item m="1" x="108"/>
        <item m="1" x="211"/>
        <item m="1" x="318"/>
        <item m="1" x="146"/>
        <item m="1" x="252"/>
        <item m="1" x="355"/>
        <item m="1" x="185"/>
        <item m="1" x="290"/>
        <item m="1" x="120"/>
        <item m="1" x="224"/>
        <item m="1" x="330"/>
        <item m="1" x="159"/>
        <item m="1" x="264"/>
        <item m="1" x="93"/>
        <item m="1" x="197"/>
        <item m="1" x="303"/>
        <item m="1" x="132"/>
        <item m="1" x="237"/>
        <item m="1" x="342"/>
        <item m="1" x="171"/>
        <item m="1" x="275"/>
        <item m="1" x="105"/>
        <item m="1" x="208"/>
        <item m="1" x="315"/>
        <item m="1" x="143"/>
        <item m="1" x="249"/>
        <item m="1" x="352"/>
        <item m="1" x="182"/>
        <item m="1" x="285"/>
        <item m="1" x="116"/>
        <item m="1" x="219"/>
        <item m="1" x="326"/>
        <item m="1" x="154"/>
        <item m="1" x="260"/>
        <item m="1" x="363"/>
        <item m="1" x="193"/>
        <item m="1" x="298"/>
        <item m="1" x="128"/>
        <item m="1" x="232"/>
        <item m="1" x="338"/>
        <item m="1" x="166"/>
        <item m="1" x="271"/>
        <item m="1" x="100"/>
        <item m="1" x="204"/>
        <item m="1" x="310"/>
        <item m="1" x="139"/>
        <item m="1" x="244"/>
        <item m="1" x="349"/>
        <item m="1" x="178"/>
        <item m="1" x="282"/>
        <item m="1" x="112"/>
        <item m="1" x="216"/>
        <item m="1" x="322"/>
        <item m="1" x="151"/>
        <item m="1" x="256"/>
        <item m="1" x="360"/>
        <item m="1" x="189"/>
        <item m="1" x="295"/>
        <item m="1" x="124"/>
        <item m="1" x="229"/>
        <item m="1" x="334"/>
        <item m="1" x="163"/>
        <item m="1" x="267"/>
        <item m="1" x="97"/>
        <item m="1" x="286"/>
        <item m="1" x="200"/>
        <item m="1" x="117"/>
        <item m="1" x="307"/>
        <item x="90"/>
        <item m="1" x="220"/>
        <item m="1" x="135"/>
        <item m="1" x="327"/>
        <item m="1" x="241"/>
        <item m="1" x="155"/>
        <item m="1" x="345"/>
        <item m="1" x="261"/>
        <item m="1" x="175"/>
        <item m="1" x="364"/>
        <item m="1" x="278"/>
        <item m="1" x="194"/>
        <item m="1" x="109"/>
        <item m="1" x="299"/>
        <item m="1" x="212"/>
        <item m="1" x="129"/>
        <item m="1" x="319"/>
        <item m="1" x="233"/>
        <item m="1" x="147"/>
        <item m="1" x="339"/>
        <item m="1" x="253"/>
        <item m="1" x="167"/>
        <item m="1" x="356"/>
        <item m="1" x="272"/>
        <item m="1" x="186"/>
        <item m="1" x="101"/>
        <item m="1" x="291"/>
        <item m="1" x="205"/>
        <item m="1" x="121"/>
        <item m="1" x="311"/>
        <item m="1" x="225"/>
        <item m="1" x="140"/>
        <item m="1" x="331"/>
        <item m="1" x="245"/>
        <item m="1" x="160"/>
        <item m="1" x="350"/>
        <item m="1" x="265"/>
        <item m="1" x="179"/>
        <item m="1" x="94"/>
        <item m="1" x="283"/>
        <item m="1" x="198"/>
        <item m="1" x="113"/>
        <item m="1" x="304"/>
        <item m="1" x="217"/>
        <item m="1" x="133"/>
        <item m="1" x="323"/>
        <item m="1" x="238"/>
        <item m="1" x="152"/>
        <item m="1" x="343"/>
        <item m="1" x="257"/>
        <item m="1" x="172"/>
        <item m="1" x="361"/>
        <item m="1" x="276"/>
        <item m="1" x="190"/>
        <item m="1" x="106"/>
        <item m="1" x="296"/>
        <item m="1" x="209"/>
        <item m="1" x="125"/>
        <item m="1" x="316"/>
        <item m="1" x="230"/>
        <item m="1" x="144"/>
        <item m="1" x="335"/>
        <item m="1" x="250"/>
        <item m="1" x="164"/>
        <item m="1" x="353"/>
        <item m="1" x="268"/>
        <item m="1" x="183"/>
        <item m="1" x="98"/>
        <item m="1" x="287"/>
        <item m="1" x="201"/>
        <item m="1" x="118"/>
        <item m="1" x="308"/>
        <item m="1" x="221"/>
        <item m="1" x="136"/>
        <item m="1" x="328"/>
        <item m="1" x="242"/>
        <item m="1" x="156"/>
        <item m="1" x="346"/>
        <item m="1" x="262"/>
        <item m="1" x="176"/>
        <item m="1" x="365"/>
        <item m="1" x="279"/>
        <item m="1" x="195"/>
        <item m="1" x="110"/>
        <item m="1" x="300"/>
        <item m="1" x="213"/>
        <item m="1" x="130"/>
        <item m="1" x="320"/>
        <item m="1" x="234"/>
        <item m="1" x="148"/>
        <item m="1" x="340"/>
        <item m="1" x="254"/>
        <item m="1" x="168"/>
        <item m="1" x="357"/>
        <item m="1" x="273"/>
        <item m="1" x="187"/>
        <item m="1" x="102"/>
        <item m="1" x="292"/>
        <item m="1" x="206"/>
        <item m="1" x="122"/>
        <item m="1" x="312"/>
        <item m="1" x="226"/>
        <item m="1" x="141"/>
        <item m="1" x="332"/>
        <item m="1" x="246"/>
        <item x="89"/>
      </items>
    </pivotField>
    <pivotField compact="0" outline="0" showAll="0"/>
    <pivotField axis="axisPage" compact="0" outline="0" showAll="0" defaultSubtotal="0">
      <items count="9">
        <item x="2"/>
        <item x="0"/>
        <item x="1"/>
        <item m="1" x="5"/>
        <item m="1" x="4"/>
        <item x="3"/>
        <item m="1" x="7"/>
        <item m="1" x="8"/>
        <item m="1" x="6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483">
        <item x="115"/>
        <item m="1" x="248"/>
        <item m="1" x="398"/>
        <item m="1" x="575"/>
        <item m="1" x="1110"/>
        <item m="1" x="1304"/>
        <item m="1" x="1137"/>
        <item m="1" x="1341"/>
        <item m="1" x="455"/>
        <item m="1" x="632"/>
        <item m="1" x="1171"/>
        <item m="1" x="1362"/>
        <item m="1" x="1206"/>
        <item m="1" x="1397"/>
        <item m="1" x="149"/>
        <item m="1" x="686"/>
        <item m="1" x="801"/>
        <item m="1" x="711"/>
        <item x="92"/>
        <item m="1" x="835"/>
        <item m="1" x="961"/>
        <item m="1" x="192"/>
        <item m="1" x="296"/>
        <item m="1" x="221"/>
        <item m="1" x="347"/>
        <item m="1" x="883"/>
        <item m="1" x="1052"/>
        <item m="1" x="903"/>
        <item m="1" x="1080"/>
        <item m="1" x="1280"/>
        <item m="1" x="403"/>
        <item x="98"/>
        <item m="1" x="431"/>
        <item m="1" x="608"/>
        <item m="1" x="1144"/>
        <item m="1" x="1345"/>
        <item m="1" x="459"/>
        <item m="1" x="636"/>
        <item m="1" x="492"/>
        <item m="1" x="667"/>
        <item m="1" x="785"/>
        <item m="1" x="1401"/>
        <item m="1" x="151"/>
        <item m="1" x="1426"/>
        <item m="1" x="165"/>
        <item m="1" x="183"/>
        <item m="1" x="279"/>
        <item m="1" x="837"/>
        <item m="1" x="964"/>
        <item m="1" x="864"/>
        <item m="1" x="1019"/>
        <item m="1" x="224"/>
        <item m="1" x="352"/>
        <item m="1" x="526"/>
        <item m="1" x="375"/>
        <item m="1" x="556"/>
        <item m="1" x="1087"/>
        <item m="1" x="1284"/>
        <item m="1" x="1118"/>
        <item m="1" x="1311"/>
        <item m="1" x="438"/>
        <item m="1" x="612"/>
        <item m="1" x="1150"/>
        <item m="1" x="1351"/>
        <item m="1" x="1180"/>
        <item m="1" x="1373"/>
        <item m="1" x="139"/>
        <item m="1" x="672"/>
        <item x="114"/>
        <item m="1" x="697"/>
        <item m="1" x="804"/>
        <item m="1" x="827"/>
        <item m="1" x="940"/>
        <item m="1" x="185"/>
        <item m="1" x="282"/>
        <item m="1" x="210"/>
        <item m="1" x="321"/>
        <item m="1" x="866"/>
        <item m="1" x="1025"/>
        <item m="1" x="1084"/>
        <item m="1" x="1140"/>
        <item m="1" x="1201"/>
        <item m="1" x="1257"/>
        <item m="1" x="1319"/>
        <item m="1" x="1375"/>
        <item m="1" x="1427"/>
        <item x="64"/>
        <item m="1" x="878"/>
        <item m="1" x="919"/>
        <item m="1" x="971"/>
        <item m="1" x="1026"/>
        <item m="1" x="1088"/>
        <item m="1" x="1142"/>
        <item m="1" x="1202"/>
        <item m="1" x="1262"/>
        <item m="1" x="1322"/>
        <item m="1" x="1376"/>
        <item x="88"/>
        <item m="1" x="1472"/>
        <item m="1" x="880"/>
        <item m="1" x="922"/>
        <item m="1" x="973"/>
        <item m="1" x="1027"/>
        <item m="1" x="1090"/>
        <item m="1" x="1146"/>
        <item m="1" x="1204"/>
        <item m="1" x="1263"/>
        <item m="1" x="1324"/>
        <item m="1" x="1379"/>
        <item m="1" x="1429"/>
        <item m="1" x="1473"/>
        <item m="1" x="882"/>
        <item m="1" x="923"/>
        <item m="1" x="975"/>
        <item m="1" x="1030"/>
        <item m="1" x="1091"/>
        <item m="1" x="1147"/>
        <item m="1" x="1208"/>
        <item m="1" x="1265"/>
        <item m="1" x="1325"/>
        <item m="1" x="1381"/>
        <item m="1" x="1430"/>
        <item m="1" x="1474"/>
        <item m="1" x="885"/>
        <item m="1" x="924"/>
        <item m="1" x="977"/>
        <item m="1" x="1032"/>
        <item m="1" x="1093"/>
        <item m="1" x="1149"/>
        <item m="1" x="1209"/>
        <item m="1" x="1268"/>
        <item m="1" x="1328"/>
        <item m="1" x="1382"/>
        <item m="1" x="1431"/>
        <item m="1" x="1476"/>
        <item m="1" x="886"/>
        <item m="1" x="927"/>
        <item m="1" x="979"/>
        <item m="1" x="1034"/>
        <item m="1" x="1094"/>
        <item m="1" x="1152"/>
        <item m="1" x="1212"/>
        <item m="1" x="1269"/>
        <item m="1" x="1331"/>
        <item m="1" x="1384"/>
        <item m="1" x="1432"/>
        <item m="1" x="1477"/>
        <item m="1" x="889"/>
        <item m="1" x="928"/>
        <item m="1" x="981"/>
        <item m="1" x="1036"/>
        <item m="1" x="1096"/>
        <item m="1" x="1153"/>
        <item m="1" x="1215"/>
        <item m="1" x="1270"/>
        <item m="1" x="1333"/>
        <item m="1" x="1386"/>
        <item m="1" x="1435"/>
        <item m="1" x="1478"/>
        <item m="1" x="891"/>
        <item m="1" x="929"/>
        <item m="1" x="982"/>
        <item m="1" x="1037"/>
        <item m="1" x="1098"/>
        <item m="1" x="1154"/>
        <item m="1" x="1216"/>
        <item m="1" x="1273"/>
        <item m="1" x="1334"/>
        <item m="1" x="1387"/>
        <item m="1" x="1436"/>
        <item m="1" x="1480"/>
        <item m="1" x="892"/>
        <item m="1" x="931"/>
        <item m="1" x="983"/>
        <item m="1" x="1039"/>
        <item m="1" x="1100"/>
        <item m="1" x="1156"/>
        <item m="1" x="1217"/>
        <item m="1" x="1274"/>
        <item m="1" x="1336"/>
        <item m="1" x="1388"/>
        <item m="1" x="1437"/>
        <item m="1" x="1481"/>
        <item m="1" x="893"/>
        <item m="1" x="932"/>
        <item m="1" x="984"/>
        <item m="1" x="1040"/>
        <item m="1" x="439"/>
        <item m="1" x="1235"/>
        <item m="1" x="292"/>
        <item m="1" x="1066"/>
        <item m="1" x="463"/>
        <item m="1" x="1266"/>
        <item m="1" x="987"/>
        <item m="1" x="389"/>
        <item m="1" x="1181"/>
        <item m="1" x="570"/>
        <item m="1" x="1009"/>
        <item m="1" x="415"/>
        <item m="1" x="1218"/>
        <item m="1" x="599"/>
        <item m="1" x="1405"/>
        <item m="1" x="1125"/>
        <item m="1" x="520"/>
        <item m="1" x="1335"/>
        <item m="1" x="699"/>
        <item m="1" x="445"/>
        <item m="1" x="1243"/>
        <item m="1" x="624"/>
        <item m="1" x="1433"/>
        <item m="1" x="766"/>
        <item m="1" x="1276"/>
        <item m="1" x="654"/>
        <item m="1" x="1453"/>
        <item m="1" x="777"/>
        <item m="1" x="574"/>
        <item m="1" x="1390"/>
        <item m="1" x="736"/>
        <item m="1" x="145"/>
        <item m="1" x="604"/>
        <item m="1" x="1410"/>
        <item m="1" x="748"/>
        <item m="1" x="159"/>
        <item m="1" x="849"/>
        <item m="1" x="176"/>
        <item m="1" x="868"/>
        <item m="1" x="273"/>
        <item m="1" x="1033"/>
        <item m="1" x="830"/>
        <item m="1" x="225"/>
        <item m="1" x="955"/>
        <item m="1" x="358"/>
        <item m="1" x="857"/>
        <item m="1" x="257"/>
        <item m="1" x="1006"/>
        <item m="1" x="412"/>
        <item m="1" x="1205"/>
        <item m="1" x="935"/>
        <item m="1" x="339"/>
        <item m="1" x="1123"/>
        <item m="1" x="515"/>
        <item m="1" x="957"/>
        <item m="1" x="361"/>
        <item m="1" x="1157"/>
        <item m="1" x="548"/>
        <item m="1" x="294"/>
        <item m="1" x="1068"/>
        <item m="1" x="465"/>
        <item m="1" x="1271"/>
        <item m="1" x="650"/>
        <item m="1" x="1103"/>
        <item m="1" x="498"/>
        <item m="1" x="1298"/>
        <item m="1" x="673"/>
        <item m="1" x="417"/>
        <item m="1" x="1220"/>
        <item m="1" x="602"/>
        <item m="1" x="1408"/>
        <item m="1" x="1126"/>
        <item m="1" x="521"/>
        <item m="1" x="1337"/>
        <item m="1" x="700"/>
        <item m="1" x="127"/>
        <item m="1" x="553"/>
        <item m="1" x="1358"/>
        <item m="1" x="716"/>
        <item m="1" x="135"/>
        <item m="1" x="1278"/>
        <item m="1" x="656"/>
        <item m="1" x="1455"/>
        <item m="1" x="779"/>
        <item m="1" x="1303"/>
        <item m="1" x="677"/>
        <item m="1" x="117"/>
        <item m="1" x="798"/>
        <item m="1" x="194"/>
        <item m="1" x="810"/>
        <item m="1" x="213"/>
        <item m="1" x="933"/>
        <item m="1" x="335"/>
        <item m="1" x="177"/>
        <item m="1" x="869"/>
        <item m="1" x="274"/>
        <item m="1" x="1038"/>
        <item m="1" x="201"/>
        <item m="1" x="908"/>
        <item m="1" x="310"/>
        <item m="1" x="1099"/>
        <item m="1" x="491"/>
        <item m="1" x="259"/>
        <item m="1" x="1008"/>
        <item m="1" x="414"/>
        <item m="1" x="1213"/>
        <item m="1" x="276"/>
        <item m="1" x="1042"/>
        <item m="1" x="443"/>
        <item m="1" x="1240"/>
        <item m="1" x="959"/>
        <item m="1" x="362"/>
        <item m="1" x="1158"/>
        <item m="1" x="551"/>
        <item m="1" x="1356"/>
        <item m="1" x="390"/>
        <item m="1" x="1182"/>
        <item m="1" x="572"/>
        <item m="1" x="1385"/>
        <item m="1" x="1104"/>
        <item m="1" x="499"/>
        <item m="1" x="1300"/>
        <item m="1" x="674"/>
        <item m="1" x="1475"/>
        <item m="1" x="1221"/>
        <item m="1" x="603"/>
        <item m="1" x="1409"/>
        <item m="1" x="747"/>
        <item m="1" x="1245"/>
        <item m="1" x="626"/>
        <item m="1" x="1438"/>
        <item m="1" x="767"/>
        <item m="1" x="554"/>
        <item m="1" x="1359"/>
        <item m="1" x="717"/>
        <item m="1" x="136"/>
        <item m="1" x="825"/>
        <item m="1" x="1391"/>
        <item m="1" x="737"/>
        <item m="1" x="147"/>
        <item m="1" x="838"/>
        <item m="1" x="162"/>
        <item m="1" x="856"/>
        <item m="1" x="256"/>
        <item m="1" x="1005"/>
        <item m="1" x="811"/>
        <item m="1" x="214"/>
        <item m="1" x="934"/>
        <item m="1" x="338"/>
        <item m="1" x="842"/>
        <item m="1" x="237"/>
        <item m="1" x="985"/>
        <item m="1" x="387"/>
        <item m="1" x="1179"/>
        <item m="1" x="909"/>
        <item m="1" x="311"/>
        <item m="1" x="1101"/>
        <item m="1" x="496"/>
        <item m="1" x="936"/>
        <item m="1" x="340"/>
        <item m="1" x="1124"/>
        <item m="1" x="519"/>
        <item m="1" x="1329"/>
        <item m="1" x="1043"/>
        <item m="1" x="444"/>
        <item m="1" x="1242"/>
        <item m="1" x="623"/>
        <item m="1" x="1069"/>
        <item m="1" x="466"/>
        <item m="1" x="1275"/>
        <item m="1" x="653"/>
        <item m="1" x="391"/>
        <item m="1" x="1183"/>
        <item m="1" x="573"/>
        <item m="1" x="1389"/>
        <item m="1" x="735"/>
        <item m="1" x="500"/>
        <item m="1" x="1301"/>
        <item m="1" x="675"/>
        <item m="1" x="1479"/>
        <item m="1" x="522"/>
        <item m="1" x="1338"/>
        <item m="1" x="701"/>
        <item m="1" x="128"/>
        <item m="1" x="1246"/>
        <item m="1" x="627"/>
        <item m="1" x="1439"/>
        <item m="1" x="768"/>
        <item m="1" x="172"/>
        <item m="1" x="657"/>
        <item m="1" x="1456"/>
        <item m="1" x="782"/>
        <item m="1" x="186"/>
        <item m="1" x="800"/>
        <item m="1" x="200"/>
        <item m="1" x="907"/>
        <item m="1" x="309"/>
        <item m="1" x="1095"/>
        <item m="1" x="858"/>
        <item m="1" x="258"/>
        <item m="1" x="1007"/>
        <item m="1" x="413"/>
        <item m="1" x="226"/>
        <item m="1" x="956"/>
        <item m="1" x="360"/>
        <item m="1" x="1155"/>
        <item m="1" x="895"/>
        <item m="1" x="293"/>
        <item m="1" x="1067"/>
        <item m="1" x="464"/>
        <item m="1" x="910"/>
        <item m="1" x="312"/>
        <item m="1" x="1102"/>
        <item m="1" x="497"/>
        <item m="1" x="1297"/>
        <item m="1" x="1010"/>
        <item m="1" x="416"/>
        <item m="1" x="1219"/>
        <item m="1" x="601"/>
        <item m="1" x="1044"/>
        <item m="1" x="446"/>
        <item m="1" x="1244"/>
        <item m="1" x="625"/>
        <item m="1" x="1434"/>
        <item m="1" x="1159"/>
        <item m="1" x="552"/>
        <item m="1" x="1357"/>
        <item m="1" x="715"/>
        <item m="1" x="467"/>
        <item m="1" x="1277"/>
        <item m="1" x="655"/>
        <item m="1" x="1454"/>
        <item m="1" x="501"/>
        <item m="1" x="1302"/>
        <item m="1" x="676"/>
        <item m="1" x="1482"/>
        <item m="1" x="796"/>
        <item m="1" x="605"/>
        <item m="1" x="1411"/>
        <item m="1" x="749"/>
        <item m="1" x="160"/>
        <item m="1" x="628"/>
        <item m="1" x="1440"/>
        <item m="1" x="769"/>
        <item m="1" x="175"/>
        <item m="1" x="783"/>
        <item m="1" x="187"/>
        <item m="1" x="894"/>
        <item m="1" x="291"/>
        <item m="1" x="1065"/>
        <item m="1" x="843"/>
        <item m="1" x="238"/>
        <item m="1" x="986"/>
        <item m="1" x="388"/>
        <item m="1" x="870"/>
        <item m="1" x="275"/>
        <item m="1" x="1041"/>
        <item m="1" x="442"/>
        <item m="1" x="227"/>
        <item m="1" x="958"/>
        <item x="116"/>
        <item x="89"/>
        <item x="90"/>
        <item x="91"/>
        <item x="93"/>
        <item x="94"/>
        <item x="95"/>
        <item x="96"/>
        <item x="97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30"/>
        <item x="112"/>
        <item x="113"/>
        <item m="1" x="814"/>
        <item m="1" x="315"/>
        <item m="1" x="365"/>
        <item m="1" x="420"/>
        <item m="1" x="473"/>
        <item m="1" x="529"/>
        <item m="1" x="579"/>
        <item m="1" x="634"/>
        <item m="1" x="683"/>
        <item m="1" x="720"/>
        <item m="1" x="755"/>
        <item m="1" x="789"/>
        <item m="1" x="816"/>
        <item x="67"/>
        <item m="1" x="368"/>
        <item m="1" x="421"/>
        <item m="1" x="475"/>
        <item m="1" x="531"/>
        <item m="1" x="581"/>
        <item x="80"/>
        <item m="1" x="684"/>
        <item m="1" x="724"/>
        <item m="1" x="757"/>
        <item m="1" x="790"/>
        <item m="1" x="817"/>
        <item m="1" x="318"/>
        <item m="1" x="370"/>
        <item m="1" x="424"/>
        <item m="1" x="476"/>
        <item m="1" x="532"/>
        <item m="1" x="585"/>
        <item m="1" x="638"/>
        <item m="1" x="685"/>
        <item m="1" x="1017"/>
        <item m="1" x="1075"/>
        <item m="1" x="1132"/>
        <item m="1" x="1191"/>
        <item m="1" x="1251"/>
        <item m="1" x="1312"/>
        <item m="1" x="1365"/>
        <item m="1" x="1418"/>
        <item m="1" x="1465"/>
        <item m="1" x="872"/>
        <item m="1" x="913"/>
        <item m="1" x="963"/>
        <item m="1" x="1018"/>
        <item m="1" x="1076"/>
        <item m="1" x="1135"/>
        <item m="1" x="1195"/>
        <item m="1" x="1252"/>
        <item m="1" x="1313"/>
        <item m="1" x="1367"/>
        <item m="1" x="1422"/>
        <item m="1" x="1467"/>
        <item m="1" x="873"/>
        <item m="1" x="914"/>
        <item m="1" x="965"/>
        <item m="1" x="1021"/>
        <item m="1" x="1136"/>
        <item m="1" x="1196"/>
        <item m="1" x="1254"/>
        <item m="1" x="1315"/>
        <item m="1" x="1369"/>
        <item m="1" x="1423"/>
        <item m="1" x="1469"/>
        <item m="1" x="875"/>
        <item m="1" x="916"/>
        <item m="1" x="967"/>
        <item m="1" x="1023"/>
        <item m="1" x="1083"/>
        <item m="1" x="1138"/>
        <item x="27"/>
        <item m="1" x="1255"/>
        <item m="1" x="1317"/>
        <item m="1" x="1424"/>
        <item m="1" x="1471"/>
        <item m="1" x="876"/>
        <item m="1" x="917"/>
        <item m="1" x="970"/>
        <item m="1" x="148"/>
        <item m="1" x="616"/>
        <item m="1" x="1421"/>
        <item m="1" x="753"/>
        <item m="1" x="163"/>
        <item m="1" x="778"/>
        <item m="1" x="181"/>
        <item m="1" x="871"/>
        <item m="1" x="277"/>
        <item m="1" x="1045"/>
        <item m="1" x="834"/>
        <item m="1" x="228"/>
        <item m="1" x="960"/>
        <item m="1" x="363"/>
        <item m="1" x="861"/>
        <item m="1" x="262"/>
        <item m="1" x="1014"/>
        <item m="1" x="418"/>
        <item m="1" x="220"/>
        <item m="1" x="941"/>
        <item m="1" x="346"/>
        <item m="1" x="1127"/>
        <item m="1" x="523"/>
        <item m="1" x="969"/>
        <item m="1" x="369"/>
        <item m="1" x="1162"/>
        <item m="1" x="555"/>
        <item m="1" x="304"/>
        <item m="1" x="1079"/>
        <item m="1" x="471"/>
        <item m="1" x="1279"/>
        <item m="1" x="330"/>
        <item m="1" x="1113"/>
        <item m="1" x="506"/>
        <item m="1" x="1306"/>
        <item m="1" x="678"/>
        <item m="1" x="430"/>
        <item m="1" x="1228"/>
        <item m="1" x="607"/>
        <item m="1" x="1412"/>
        <item m="1" x="1143"/>
        <item m="1" x="535"/>
        <item m="1" x="1344"/>
        <item m="1" x="702"/>
        <item m="1" x="1174"/>
        <item m="1" x="564"/>
        <item m="1" x="719"/>
        <item m="1" x="137"/>
        <item m="1" x="1289"/>
        <item m="1" x="666"/>
        <item m="1" x="1461"/>
        <item m="1" x="784"/>
        <item m="1" x="1323"/>
        <item m="1" x="690"/>
        <item m="1" x="123"/>
        <item m="1" x="802"/>
        <item m="1" x="202"/>
        <item m="1" x="824"/>
        <item m="1" x="216"/>
        <item m="1" x="938"/>
        <item m="1" x="342"/>
        <item m="1" x="182"/>
        <item m="1" x="874"/>
        <item m="1" x="278"/>
        <item m="1" x="1046"/>
        <item m="1" x="850"/>
        <item m="1" x="242"/>
        <item m="1" x="991"/>
        <item m="1" x="393"/>
        <item m="1" x="1185"/>
        <item m="1" x="918"/>
        <item m="1" x="319"/>
        <item m="1" x="1107"/>
        <item m="1" x="503"/>
        <item m="1" x="946"/>
        <item m="1" x="351"/>
        <item m="1" x="1130"/>
        <item m="1" x="525"/>
        <item m="1" x="286"/>
        <item m="1" x="1057"/>
        <item m="1" x="451"/>
        <item m="1" x="1248"/>
        <item m="1" x="630"/>
        <item m="1" x="1086"/>
        <item m="1" x="477"/>
        <item m="1" x="1283"/>
        <item m="1" x="659"/>
        <item m="1" x="408"/>
        <item m="1" x="1197"/>
        <item m="1" x="580"/>
        <item m="1" x="1393"/>
        <item m="1" x="1119"/>
        <item m="1" x="512"/>
        <item m="1" x="682"/>
        <item m="1" x="119"/>
        <item m="1" x="542"/>
        <item m="1" x="1350"/>
        <item m="1" x="706"/>
        <item m="1" x="130"/>
        <item m="1" x="1264"/>
        <item m="1" x="644"/>
        <item m="1" x="1447"/>
        <item m="1" x="772"/>
        <item m="1" x="1294"/>
        <item m="1" x="671"/>
        <item m="1" x="788"/>
        <item m="1" x="189"/>
        <item m="1" x="806"/>
        <item m="1" x="206"/>
        <item m="1" x="912"/>
        <item m="1" x="171"/>
        <item m="1" x="862"/>
        <item m="1" x="263"/>
        <item m="1" x="1015"/>
        <item m="1" x="195"/>
        <item m="1" x="899"/>
        <item m="1" x="298"/>
        <item m="1" x="1073"/>
        <item m="1" x="469"/>
        <item m="1" x="247"/>
        <item m="1" x="995"/>
        <item m="1" x="397"/>
        <item m="1" x="1187"/>
        <item m="1" x="269"/>
        <item m="1" x="1024"/>
        <item m="1" x="422"/>
        <item m="1" x="1223"/>
        <item m="1" x="951"/>
        <item m="1" x="354"/>
        <item m="1" x="528"/>
        <item m="1" x="1340"/>
        <item m="1" x="381"/>
        <item m="1" x="1169"/>
        <item m="1" x="558"/>
        <item m="1" x="1361"/>
        <item m="1" x="1092"/>
        <item m="1" x="485"/>
        <item m="1" x="1286"/>
        <item m="1" x="662"/>
        <item m="1" x="1458"/>
        <item m="1" x="1203"/>
        <item m="1" x="588"/>
        <item m="1" x="1396"/>
        <item m="1" x="739"/>
        <item m="1" x="1236"/>
        <item m="1" x="614"/>
        <item m="1" x="1419"/>
        <item m="1" x="547"/>
        <item m="1" x="1353"/>
        <item m="1" x="710"/>
        <item m="1" x="132"/>
        <item m="1" x="813"/>
        <item m="1" x="1377"/>
        <item m="1" x="729"/>
        <item m="1" x="141"/>
        <item m="1" x="832"/>
        <item m="1" x="158"/>
        <item m="1" x="848"/>
        <item m="1" x="241"/>
        <item m="1" x="990"/>
        <item m="1" x="808"/>
        <item m="1" x="208"/>
        <item m="1" x="317"/>
        <item m="1" x="839"/>
        <item m="1" x="233"/>
        <item m="1" x="367"/>
        <item m="1" x="1161"/>
        <item m="1" x="901"/>
        <item m="1" x="302"/>
        <item m="1" x="1077"/>
        <item m="1" x="925"/>
        <item m="1" x="328"/>
        <item m="1" x="1111"/>
        <item m="1" x="505"/>
        <item m="1" x="1305"/>
        <item m="1" x="1028"/>
        <item m="1" x="427"/>
        <item m="1" x="1226"/>
        <item m="1" x="606"/>
        <item m="1" x="1062"/>
        <item m="1" x="456"/>
        <item m="1" x="1253"/>
        <item m="1" x="384"/>
        <item m="1" x="1172"/>
        <item m="1" x="562"/>
        <item m="1" x="1363"/>
        <item m="1" x="718"/>
        <item m="1" x="489"/>
        <item m="1" x="1287"/>
        <item m="1" x="664"/>
        <item m="1" x="1459"/>
        <item m="1" x="516"/>
        <item m="1" x="1321"/>
        <item m="1" x="687"/>
        <item m="1" x="122"/>
        <item m="1" x="1238"/>
        <item m="1" x="618"/>
        <item m="1" x="756"/>
        <item m="1" x="164"/>
        <item m="1" x="651"/>
        <item m="1" x="1449"/>
        <item m="1" x="775"/>
        <item m="1" x="178"/>
        <item m="1" x="797"/>
        <item m="1" x="193"/>
        <item m="1" x="898"/>
        <item m="1" x="297"/>
        <item m="1" x="1072"/>
        <item m="1" x="851"/>
        <item m="1" x="245"/>
        <item m="1" x="993"/>
        <item m="1" x="396"/>
        <item m="1" x="884"/>
        <item m="1" x="284"/>
        <item m="1" x="1053"/>
        <item m="1" x="449"/>
        <item m="1" x="234"/>
        <item m="1" x="972"/>
        <item m="1" x="372"/>
        <item m="1" x="1163"/>
        <item m="1" x="253"/>
        <item m="1" x="1002"/>
        <item m="1" x="404"/>
        <item m="1" x="1193"/>
        <item m="1" x="577"/>
        <item m="1" x="332"/>
        <item m="1" x="1115"/>
        <item m="1" x="507"/>
        <item m="1" x="1308"/>
        <item m="1" x="357"/>
        <item m="1" x="1145"/>
        <item m="1" x="537"/>
        <item m="1" x="1346"/>
        <item m="1" x="1063"/>
        <item m="1" x="460"/>
        <item m="1" x="637"/>
        <item m="1" x="1443"/>
        <item m="1" x="1177"/>
        <item m="1" x="565"/>
        <item m="1" x="1370"/>
        <item m="1" x="1214"/>
        <item m="1" x="596"/>
        <item m="1" x="1402"/>
        <item m="1" x="743"/>
        <item m="1" x="152"/>
        <item m="1" x="1326"/>
        <item m="1" x="694"/>
        <item m="1" x="1011"/>
        <item m="1" x="823"/>
        <item m="1" x="215"/>
        <item m="1" x="937"/>
        <item m="1" x="341"/>
        <item m="1" x="847"/>
        <item m="1" x="240"/>
        <item m="1" x="989"/>
        <item m="1" x="392"/>
        <item m="1" x="1184"/>
        <item m="1" x="915"/>
        <item m="1" x="316"/>
        <item m="1" x="1106"/>
        <item m="1" x="502"/>
        <item m="1" x="943"/>
        <item m="1" x="348"/>
        <item m="1" x="1129"/>
        <item m="1" x="524"/>
        <item m="1" x="285"/>
        <item m="1" x="1054"/>
        <item m="1" x="450"/>
        <item m="1" x="1247"/>
        <item m="1" x="629"/>
        <item m="1" x="1082"/>
        <item m="1" x="474"/>
        <item m="1" x="1281"/>
        <item m="1" x="658"/>
        <item m="1" x="406"/>
        <item m="1" x="1194"/>
        <item m="1" x="578"/>
        <item m="1" x="1392"/>
        <item m="1" x="1117"/>
        <item m="1" x="509"/>
        <item m="1" x="1310"/>
        <item m="1" x="679"/>
        <item m="1" x="118"/>
        <item m="1" x="539"/>
        <item m="1" x="1348"/>
        <item m="1" x="704"/>
        <item m="1" x="129"/>
        <item m="1" x="1259"/>
        <item m="1" x="639"/>
        <item m="1" x="1444"/>
        <item m="1" x="770"/>
        <item m="1" x="1291"/>
        <item m="1" x="668"/>
        <item m="1" x="1463"/>
        <item m="1" x="786"/>
        <item m="1" x="188"/>
        <item m="1" x="805"/>
        <item m="1" x="205"/>
        <item m="1" x="911"/>
        <item m="1" x="313"/>
        <item m="1" x="169"/>
        <item m="1" x="859"/>
        <item m="1" x="260"/>
        <item m="1" x="1012"/>
        <item m="1" x="191"/>
        <item m="1" x="896"/>
        <item m="1" x="295"/>
        <item m="1" x="1070"/>
        <item m="1" x="468"/>
        <item m="1" x="243"/>
        <item m="1" x="992"/>
        <item m="1" x="394"/>
        <item m="1" x="1186"/>
        <item m="1" x="267"/>
        <item m="1" x="1020"/>
        <item m="1" x="419"/>
        <item m="1" x="1222"/>
        <item m="1" x="948"/>
        <item m="1" x="353"/>
        <item m="1" x="527"/>
        <item m="1" x="1339"/>
        <item m="1" x="377"/>
        <item m="1" x="1166"/>
        <item m="1" x="557"/>
        <item m="1" x="1360"/>
        <item m="1" x="1089"/>
        <item m="1" x="480"/>
        <item m="1" x="1285"/>
        <item m="1" x="660"/>
        <item m="1" x="1457"/>
        <item m="1" x="1199"/>
        <item m="1" x="583"/>
        <item m="1" x="1394"/>
        <item m="1" x="738"/>
        <item m="1" x="1233"/>
        <item m="1" x="613"/>
        <item m="1" x="1416"/>
        <item m="1" x="751"/>
        <item m="1" x="545"/>
        <item m="1" x="1352"/>
        <item m="1" x="708"/>
        <item m="1" x="131"/>
        <item m="1" x="812"/>
        <item m="1" x="1374"/>
        <item m="1" x="725"/>
        <item m="1" x="140"/>
        <item m="1" x="831"/>
        <item m="1" x="157"/>
        <item m="1" x="846"/>
        <item m="1" x="239"/>
        <item m="1" x="988"/>
        <item m="1" x="807"/>
        <item m="1" x="207"/>
        <item m="1" x="314"/>
        <item m="1" x="1105"/>
        <item m="1" x="877"/>
        <item m="1" x="280"/>
        <item m="1" x="1049"/>
        <item m="1" x="447"/>
        <item m="1" x="232"/>
        <item m="1" x="966"/>
        <item m="1" x="366"/>
        <item m="1" x="1160"/>
        <item m="1" x="997"/>
        <item m="1" x="1188"/>
        <item m="1" x="327"/>
        <item m="1" x="504"/>
        <item m="1" x="355"/>
        <item m="1" x="530"/>
        <item m="1" x="1061"/>
        <item m="1" x="1441"/>
        <item m="1" x="561"/>
        <item m="1" x="590"/>
        <item m="1" x="740"/>
        <item m="1" x="1320"/>
        <item m="1" x="121"/>
        <item m="1" x="1354"/>
        <item m="1" x="133"/>
        <item m="1" x="146"/>
        <item m="1" x="229"/>
        <item m="1" x="364"/>
        <item m="1" x="897"/>
        <item m="1" x="1071"/>
        <item m="1" x="942"/>
        <item m="1" x="1128"/>
        <item m="1" x="283"/>
        <item m="1" x="448"/>
        <item m="1" x="305"/>
        <item m="1" x="472"/>
        <item m="1" x="1001"/>
        <item m="1" x="1192"/>
        <item m="1" x="1031"/>
        <item m="1" x="1229"/>
        <item m="1" x="1413"/>
        <item m="1" x="536"/>
        <item m="1" x="703"/>
        <item m="1" x="1256"/>
        <item m="1" x="1442"/>
        <item m="1" x="1290"/>
        <item m="1" x="1462"/>
        <item m="1" x="595"/>
        <item m="1" x="742"/>
        <item m="1" x="620"/>
        <item m="1" x="758"/>
        <item m="1" x="780"/>
        <item m="1" x="1047"/>
        <item m="1" x="230"/>
        <item m="1" x="266"/>
        <item m="1" x="947"/>
        <item m="1" x="1131"/>
        <item m="1" x="974"/>
        <item m="1" x="1165"/>
        <item m="1" x="307"/>
        <item m="1" x="478"/>
        <item m="1" x="334"/>
        <item m="1" x="510"/>
        <item m="1" x="680"/>
        <item m="1" x="1232"/>
        <item m="1" x="1415"/>
        <item m="1" x="543"/>
        <item m="1" x="707"/>
        <item m="1" x="568"/>
        <item m="1" x="723"/>
        <item m="1" x="1295"/>
        <item m="1" x="1468"/>
        <item m="1" x="1330"/>
        <item m="1" x="125"/>
        <item m="1" x="203"/>
        <item m="1" x="218"/>
        <item m="1" x="1224"/>
        <item m="1" x="1059"/>
        <item m="1" x="1249"/>
        <item m="1" x="382"/>
        <item m="1" x="559"/>
        <item m="1" x="410"/>
        <item m="1" x="584"/>
        <item m="1" x="1121"/>
        <item m="1" x="1316"/>
        <item m="1" x="440"/>
        <item m="1" x="615"/>
        <item m="1" x="752"/>
        <item m="1" x="646"/>
        <item m="1" x="773"/>
        <item m="1" x="1378"/>
        <item m="1" x="142"/>
        <item m="1" x="1406"/>
        <item m="1" x="155"/>
        <item m="1" x="173"/>
        <item m="1" x="264"/>
        <item m="1" x="828"/>
        <item m="1" x="944"/>
        <item m="1" x="199"/>
        <item m="1" x="303"/>
        <item m="1" x="470"/>
        <item m="1" x="1000"/>
        <item m="1" x="1190"/>
        <item m="1" x="1029"/>
        <item m="1" x="1227"/>
        <item m="1" x="356"/>
        <item m="1" x="533"/>
        <item m="1" x="385"/>
        <item m="1" x="563"/>
        <item m="1" x="1097"/>
        <item m="1" x="1288"/>
        <item m="1" x="1460"/>
        <item m="1" x="593"/>
        <item m="1" x="741"/>
        <item m="1" x="619"/>
        <item m="1" x="1355"/>
        <item m="1" x="134"/>
        <item m="1" x="1383"/>
        <item m="1" x="144"/>
        <item m="1" x="161"/>
        <item m="1" x="246"/>
        <item m="1" x="809"/>
        <item m="1" x="841"/>
        <item m="1" x="1164"/>
        <item m="1" x="306"/>
        <item m="1" x="344"/>
        <item m="1" x="879"/>
        <item m="1" x="1050"/>
        <item m="1" x="921"/>
        <item m="1" x="1109"/>
        <item m="1" x="270"/>
        <item m="1" x="423"/>
        <item m="1" x="289"/>
        <item m="1" x="454"/>
        <item m="1" x="980"/>
        <item m="1" x="1170"/>
        <item m="1" x="1004"/>
        <item m="1" x="1395"/>
        <item m="1" x="514"/>
        <item m="1" x="1237"/>
        <item m="1" x="1420"/>
        <item m="1" x="1267"/>
        <item m="1" x="1448"/>
        <item m="1" x="571"/>
        <item m="1" x="730"/>
        <item m="1" x="600"/>
        <item m="1" x="746"/>
        <item m="1" x="845"/>
        <item m="1" x="863"/>
        <item m="1" x="1016"/>
        <item m="1" x="222"/>
        <item m="1" x="349"/>
        <item m="1" x="902"/>
        <item m="1" x="1078"/>
        <item m="1" x="252"/>
        <item m="1" x="402"/>
        <item m="1" x="271"/>
        <item m="1" x="428"/>
        <item m="1" x="953"/>
        <item m="1" x="1343"/>
        <item m="1" x="1173"/>
        <item m="1" x="1364"/>
        <item m="1" x="490"/>
        <item m="1" x="665"/>
        <item m="1" x="1211"/>
        <item m="1" x="1400"/>
        <item m="1" x="1239"/>
        <item m="1" x="1425"/>
        <item m="1" x="550"/>
        <item m="1" x="714"/>
        <item m="1" x="815"/>
        <item m="1" x="734"/>
        <item m="1" x="833"/>
        <item m="1" x="852"/>
        <item m="1" x="994"/>
        <item m="1" x="211"/>
        <item m="1" x="322"/>
        <item m="1" x="235"/>
        <item m="1" x="373"/>
        <item m="1" x="906"/>
        <item m="1" x="1085"/>
        <item m="1" x="930"/>
        <item m="1" x="333"/>
        <item m="1" x="1116"/>
        <item m="1" x="508"/>
        <item m="1" x="1309"/>
        <item m="1" x="1035"/>
        <item m="1" x="436"/>
        <item m="1" x="1230"/>
        <item m="1" x="610"/>
        <item m="1" x="1064"/>
        <item m="1" x="461"/>
        <item m="1" x="1258"/>
        <item m="1" x="386"/>
        <item m="1" x="1178"/>
        <item m="1" x="566"/>
        <item m="1" x="1371"/>
        <item m="1" x="721"/>
        <item m="1" x="495"/>
        <item m="1" x="1293"/>
        <item m="1" x="670"/>
        <item m="1" x="1466"/>
        <item m="1" x="518"/>
        <item m="1" x="1327"/>
        <item m="1" x="695"/>
        <item m="1" x="124"/>
        <item m="1" x="1241"/>
        <item m="1" x="622"/>
        <item m="1" x="762"/>
        <item m="1" x="168"/>
        <item m="1" x="652"/>
        <item m="1" x="1452"/>
        <item m="1" x="776"/>
        <item m="1" x="180"/>
        <item m="1" x="799"/>
        <item m="1" x="198"/>
        <item m="1" x="900"/>
        <item m="1" x="301"/>
        <item m="1" x="1074"/>
        <item m="1" x="854"/>
        <item m="1" x="250"/>
        <item m="1" x="998"/>
        <item m="1" x="400"/>
        <item m="1" x="890"/>
        <item m="1" x="287"/>
        <item m="1" x="1058"/>
        <item m="1" x="452"/>
        <item m="1" x="236"/>
        <item m="1" x="978"/>
        <item m="1" x="379"/>
        <item m="1" x="1168"/>
        <item m="1" x="255"/>
        <item m="1" x="1003"/>
        <item m="1" x="409"/>
        <item m="1" x="1198"/>
        <item m="1" x="582"/>
        <item m="1" x="337"/>
        <item m="1" x="1120"/>
        <item m="1" x="513"/>
        <item m="1" x="1314"/>
        <item m="1" x="359"/>
        <item m="1" x="1151"/>
        <item m="1" x="727"/>
        <item m="1" x="759"/>
        <item m="1" x="791"/>
        <item m="1" x="818"/>
        <item m="1" x="320"/>
        <item m="1" x="371"/>
        <item m="1" x="425"/>
        <item m="1" x="479"/>
        <item m="1" x="534"/>
        <item m="1" x="587"/>
        <item m="1" x="641"/>
        <item m="1" x="689"/>
        <item m="1" x="728"/>
        <item m="1" x="761"/>
        <item m="1" x="792"/>
        <item m="1" x="819"/>
        <item m="1" x="323"/>
        <item m="1" x="374"/>
        <item m="1" x="426"/>
        <item m="1" x="483"/>
        <item m="1" x="538"/>
        <item m="1" x="589"/>
        <item m="1" x="643"/>
        <item m="1" x="691"/>
        <item m="1" x="731"/>
        <item m="1" x="763"/>
        <item m="1" x="793"/>
        <item m="1" x="820"/>
        <item m="1" x="325"/>
        <item m="1" x="376"/>
        <item m="1" x="429"/>
        <item m="1" x="484"/>
        <item m="1" x="540"/>
        <item m="1" x="591"/>
        <item m="1" x="645"/>
        <item m="1" x="693"/>
        <item m="1" x="732"/>
        <item m="1" x="764"/>
        <item m="1" x="794"/>
        <item m="1" x="821"/>
        <item m="1" x="326"/>
        <item m="1" x="378"/>
        <item m="1" x="433"/>
        <item m="1" x="486"/>
        <item m="1" x="541"/>
        <item m="1" x="592"/>
        <item m="1" x="647"/>
        <item m="1" x="696"/>
        <item m="1" x="733"/>
        <item m="1" x="765"/>
        <item m="1" x="795"/>
        <item m="1" x="822"/>
        <item m="1" x="329"/>
        <item m="1" x="380"/>
        <item m="1" x="434"/>
        <item m="1" x="488"/>
        <item m="1" x="544"/>
        <item m="1" x="594"/>
        <item m="1" x="649"/>
        <item m="1" x="698"/>
        <item m="1" x="705"/>
        <item m="1" x="1261"/>
        <item m="1" x="1446"/>
        <item m="1" x="1292"/>
        <item m="1" x="1464"/>
        <item m="1" x="598"/>
        <item m="1" x="745"/>
        <item m="1" x="621"/>
        <item m="1" x="760"/>
        <item m="1" x="781"/>
        <item m="1" x="1048"/>
        <item m="1" x="231"/>
        <item m="1" x="268"/>
        <item m="1" x="950"/>
        <item m="1" x="1134"/>
        <item m="1" x="976"/>
        <item m="1" x="1167"/>
        <item m="1" x="308"/>
        <item m="1" x="482"/>
        <item m="1" x="336"/>
        <item m="1" x="511"/>
        <item m="1" x="681"/>
        <item m="1" x="1234"/>
        <item m="1" x="1417"/>
        <item m="1" x="546"/>
        <item m="1" x="709"/>
        <item m="1" x="569"/>
        <item m="1" x="726"/>
        <item m="1" x="1296"/>
        <item m="1" x="1470"/>
        <item m="1" x="1332"/>
        <item m="1" x="126"/>
        <item m="1" x="204"/>
        <item m="1" x="219"/>
        <item m="1" x="345"/>
        <item m="1" x="881"/>
        <item m="1" x="1051"/>
        <item m="1" x="249"/>
        <item m="1" x="399"/>
        <item m="1" x="926"/>
        <item m="1" x="1112"/>
        <item m="1" x="952"/>
        <item m="1" x="1139"/>
        <item m="1" x="290"/>
        <item m="1" x="457"/>
        <item m="1" x="633"/>
        <item m="1" x="487"/>
        <item m="1" x="663"/>
        <item m="1" x="1207"/>
        <item m="1" x="1398"/>
        <item m="1" x="517"/>
        <item m="1" x="688"/>
        <item m="1" x="549"/>
        <item m="1" x="712"/>
        <item m="1" x="1272"/>
        <item m="1" x="1450"/>
        <item m="1" x="1299"/>
        <item m="1" x="190"/>
        <item m="1" x="209"/>
        <item m="1" x="865"/>
        <item m="1" x="1022"/>
        <item m="1" x="904"/>
        <item m="1" x="1081"/>
        <item m="1" x="254"/>
        <item m="1" x="405"/>
        <item m="1" x="272"/>
        <item m="1" x="432"/>
        <item m="1" x="954"/>
        <item m="1" x="1347"/>
        <item m="1" x="1175"/>
        <item m="1" x="1366"/>
        <item m="1" x="493"/>
        <item m="1" x="251"/>
        <item m="1" x="401"/>
        <item m="1" x="576"/>
        <item m="1" x="1114"/>
        <item m="1" x="1307"/>
        <item m="1" x="1141"/>
        <item m="1" x="1342"/>
        <item m="1" x="458"/>
        <item m="1" x="635"/>
        <item m="1" x="1176"/>
        <item m="1" x="1368"/>
        <item m="1" x="1210"/>
        <item m="1" x="1399"/>
        <item m="1" x="150"/>
        <item m="1" x="692"/>
        <item m="1" x="803"/>
        <item m="1" x="713"/>
        <item m="1" x="836"/>
        <item m="1" x="962"/>
        <item m="1" x="196"/>
        <item m="1" x="299"/>
        <item m="1" x="223"/>
        <item m="1" x="350"/>
        <item m="1" x="887"/>
        <item m="1" x="1055"/>
        <item m="1" x="905"/>
        <item m="1" x="1282"/>
        <item m="1" x="407"/>
        <item m="1" x="435"/>
        <item m="1" x="609"/>
        <item m="1" x="1148"/>
        <item m="1" x="1349"/>
        <item m="1" x="462"/>
        <item m="1" x="642"/>
        <item m="1" x="494"/>
        <item m="1" x="669"/>
        <item m="1" x="787"/>
        <item m="1" x="1404"/>
        <item m="1" x="154"/>
        <item m="1" x="1428"/>
        <item m="1" x="167"/>
        <item m="1" x="184"/>
        <item m="1" x="281"/>
        <item m="1" x="840"/>
        <item m="1" x="968"/>
        <item m="1" x="212"/>
        <item m="1" x="324"/>
        <item m="1" x="867"/>
        <item m="1" x="1225"/>
        <item m="1" x="1060"/>
        <item m="1" x="1250"/>
        <item m="1" x="383"/>
        <item m="1" x="560"/>
        <item m="1" x="411"/>
        <item m="1" x="586"/>
        <item m="1" x="1122"/>
        <item m="1" x="1318"/>
        <item m="1" x="441"/>
        <item m="1" x="617"/>
        <item m="1" x="754"/>
        <item m="1" x="648"/>
        <item m="1" x="774"/>
        <item m="1" x="1380"/>
        <item m="1" x="143"/>
        <item m="1" x="1407"/>
        <item m="1" x="156"/>
        <item m="1" x="174"/>
        <item m="1" x="265"/>
        <item m="1" x="829"/>
        <item m="1" x="945"/>
        <item m="1" x="855"/>
        <item m="1" x="999"/>
        <item m="1" x="1189"/>
        <item m="1" x="3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4"/>
        <item x="85"/>
        <item x="86"/>
        <item x="87"/>
        <item m="1" x="166"/>
        <item m="1" x="1451"/>
        <item m="1" x="179"/>
        <item m="1" x="197"/>
        <item m="1" x="300"/>
        <item m="1" x="853"/>
        <item m="1" x="996"/>
        <item m="1" x="888"/>
        <item m="1" x="1056"/>
        <item m="1" x="120"/>
        <item m="1" x="437"/>
        <item m="1" x="1231"/>
        <item m="1" x="611"/>
        <item m="1" x="1414"/>
        <item m="1" x="750"/>
        <item m="1" x="1260"/>
        <item m="1" x="640"/>
        <item m="1" x="1445"/>
        <item m="1" x="771"/>
        <item m="1" x="567"/>
        <item m="1" x="1372"/>
        <item m="1" x="722"/>
        <item m="1" x="138"/>
        <item m="1" x="597"/>
        <item m="1" x="1403"/>
        <item m="1" x="744"/>
        <item m="1" x="153"/>
        <item m="1" x="844"/>
        <item m="1" x="170"/>
        <item m="1" x="860"/>
        <item m="1" x="261"/>
        <item m="1" x="1013"/>
        <item m="1" x="826"/>
        <item m="1" x="217"/>
        <item m="1" x="939"/>
        <item m="1" x="343"/>
        <item m="1" x="244"/>
        <item m="1" x="395"/>
        <item m="1" x="920"/>
        <item m="1" x="1108"/>
        <item m="1" x="949"/>
        <item m="1" x="1133"/>
        <item m="1" x="288"/>
        <item m="1" x="453"/>
        <item m="1" x="631"/>
        <item m="1" x="481"/>
        <item m="1" x="661"/>
        <item m="1" x="1200"/>
      </items>
    </pivotField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1"/>
    <field x="8"/>
  </rowFields>
  <rowItems count="90">
    <i>
      <x/>
      <x v="1352"/>
    </i>
    <i>
      <x v="1"/>
      <x v="1353"/>
    </i>
    <i>
      <x v="2"/>
      <x v="1354"/>
    </i>
    <i>
      <x v="3"/>
      <x v="1355"/>
    </i>
    <i>
      <x v="4"/>
      <x v="1356"/>
    </i>
    <i>
      <x v="5"/>
      <x v="1357"/>
    </i>
    <i>
      <x v="6"/>
      <x v="1358"/>
    </i>
    <i>
      <x v="7"/>
      <x v="1359"/>
    </i>
    <i>
      <x v="8"/>
      <x v="1360"/>
    </i>
    <i>
      <x v="9"/>
      <x v="1361"/>
    </i>
    <i>
      <x v="10"/>
      <x v="1362"/>
    </i>
    <i>
      <x v="11"/>
      <x v="1363"/>
    </i>
    <i>
      <x v="12"/>
      <x v="1364"/>
    </i>
    <i>
      <x v="13"/>
      <x v="1365"/>
    </i>
    <i>
      <x v="14"/>
      <x v="1366"/>
    </i>
    <i>
      <x v="15"/>
      <x v="1367"/>
    </i>
    <i>
      <x v="16"/>
      <x v="1368"/>
    </i>
    <i>
      <x v="17"/>
      <x v="1369"/>
    </i>
    <i>
      <x v="18"/>
      <x v="1370"/>
    </i>
    <i>
      <x v="19"/>
      <x v="1371"/>
    </i>
    <i>
      <x v="20"/>
      <x v="1372"/>
    </i>
    <i>
      <x v="21"/>
      <x v="1373"/>
    </i>
    <i>
      <x v="22"/>
      <x v="1374"/>
    </i>
    <i>
      <x v="23"/>
      <x v="1375"/>
    </i>
    <i>
      <x v="24"/>
      <x v="1376"/>
    </i>
    <i>
      <x v="25"/>
      <x v="1377"/>
    </i>
    <i>
      <x v="26"/>
      <x v="1378"/>
    </i>
    <i>
      <x v="27"/>
      <x v="543"/>
    </i>
    <i>
      <x v="28"/>
      <x v="1379"/>
    </i>
    <i>
      <x v="29"/>
      <x v="1380"/>
    </i>
    <i>
      <x v="30"/>
      <x v="469"/>
    </i>
    <i>
      <x v="31"/>
      <x v="1381"/>
    </i>
    <i>
      <x v="32"/>
      <x v="1382"/>
    </i>
    <i>
      <x v="33"/>
      <x v="1383"/>
    </i>
    <i>
      <x v="34"/>
      <x v="1384"/>
    </i>
    <i>
      <x v="35"/>
      <x v="1385"/>
    </i>
    <i>
      <x v="36"/>
      <x v="1386"/>
    </i>
    <i>
      <x v="37"/>
      <x v="1387"/>
    </i>
    <i>
      <x v="38"/>
      <x v="1388"/>
    </i>
    <i>
      <x v="39"/>
      <x v="1389"/>
    </i>
    <i>
      <x v="40"/>
      <x v="1390"/>
    </i>
    <i>
      <x v="41"/>
      <x v="1391"/>
    </i>
    <i>
      <x v="42"/>
      <x v="1392"/>
    </i>
    <i>
      <x v="43"/>
      <x v="1393"/>
    </i>
    <i>
      <x v="44"/>
      <x v="1394"/>
    </i>
    <i>
      <x v="45"/>
      <x v="1395"/>
    </i>
    <i>
      <x v="46"/>
      <x v="1396"/>
    </i>
    <i>
      <x v="47"/>
      <x v="1397"/>
    </i>
    <i>
      <x v="48"/>
      <x v="1398"/>
    </i>
    <i>
      <x v="49"/>
      <x v="1399"/>
    </i>
    <i>
      <x v="50"/>
      <x v="1400"/>
    </i>
    <i>
      <x v="51"/>
      <x v="1401"/>
    </i>
    <i>
      <x v="52"/>
      <x v="1402"/>
    </i>
    <i>
      <x v="53"/>
      <x v="1403"/>
    </i>
    <i>
      <x v="54"/>
      <x v="1404"/>
    </i>
    <i>
      <x v="55"/>
      <x v="1405"/>
    </i>
    <i>
      <x v="56"/>
      <x v="1406"/>
    </i>
    <i>
      <x v="57"/>
      <x v="1407"/>
    </i>
    <i>
      <x v="58"/>
      <x v="1408"/>
    </i>
    <i>
      <x v="59"/>
      <x v="1409"/>
    </i>
    <i>
      <x v="60"/>
      <x v="1410"/>
    </i>
    <i>
      <x v="61"/>
      <x v="1411"/>
    </i>
    <i>
      <x v="62"/>
      <x v="1412"/>
    </i>
    <i>
      <x v="63"/>
      <x v="1413"/>
    </i>
    <i>
      <x v="64"/>
      <x v="86"/>
    </i>
    <i>
      <x v="65"/>
      <x v="1414"/>
    </i>
    <i>
      <x v="66"/>
      <x v="1415"/>
    </i>
    <i>
      <x v="67"/>
      <x v="485"/>
    </i>
    <i>
      <x v="68"/>
      <x v="1416"/>
    </i>
    <i>
      <x v="69"/>
      <x v="1417"/>
    </i>
    <i>
      <x v="70"/>
      <x v="1418"/>
    </i>
    <i>
      <x v="71"/>
      <x v="1419"/>
    </i>
    <i>
      <x v="72"/>
      <x v="1420"/>
    </i>
    <i>
      <x v="73"/>
      <x v="1421"/>
    </i>
    <i>
      <x v="74"/>
      <x v="1422"/>
    </i>
    <i>
      <x v="75"/>
      <x v="1423"/>
    </i>
    <i>
      <x v="76"/>
      <x v="1424"/>
    </i>
    <i>
      <x v="77"/>
      <x v="1425"/>
    </i>
    <i>
      <x v="78"/>
      <x v="1426"/>
    </i>
    <i>
      <x v="79"/>
      <x v="1427"/>
    </i>
    <i>
      <x v="80"/>
      <x v="491"/>
    </i>
    <i>
      <x v="81"/>
      <x v="1428"/>
    </i>
    <i>
      <x v="82"/>
      <x v="1429"/>
    </i>
    <i>
      <x v="83"/>
      <x v="1430"/>
    </i>
    <i>
      <x v="84"/>
      <x v="1431"/>
    </i>
    <i>
      <x v="85"/>
      <x v="1432"/>
    </i>
    <i>
      <x v="86"/>
      <x v="1433"/>
    </i>
    <i>
      <x v="87"/>
      <x v="1434"/>
    </i>
    <i>
      <x v="88"/>
      <x v="9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item="1" hier="-1"/>
  </pageFields>
  <dataFields count="4">
    <dataField name="Principal ($)" fld="11" baseField="8" baseItem="1" numFmtId="4"/>
    <dataField name="Interest ($)" fld="12" baseField="8" baseItem="1" numFmtId="4"/>
    <dataField name="Payment ($)" fld="13" baseField="8" baseItem="5" numFmtId="4"/>
    <dataField name="Closing Balance ($)" fld="14" baseField="8" baseItem="1" numFmtId="4"/>
  </dataFields>
  <formats count="159">
    <format dxfId="889">
      <pivotArea dataOnly="0" labelOnly="1" outline="0" fieldPosition="0">
        <references count="1">
          <reference field="3" count="0"/>
        </references>
      </pivotArea>
    </format>
    <format dxfId="888">
      <pivotArea dataOnly="0" labelOnly="1" outline="0" fieldPosition="0">
        <references count="2">
          <reference field="1" count="1" selected="0">
            <x v="0"/>
          </reference>
          <reference field="8" count="1">
            <x v="1"/>
          </reference>
        </references>
      </pivotArea>
    </format>
    <format dxfId="887">
      <pivotArea dataOnly="0" labelOnly="1" outline="0" fieldPosition="0">
        <references count="2">
          <reference field="1" count="1" selected="0">
            <x v="1"/>
          </reference>
          <reference field="8" count="1">
            <x v="2"/>
          </reference>
        </references>
      </pivotArea>
    </format>
    <format dxfId="886">
      <pivotArea dataOnly="0" labelOnly="1" outline="0" fieldPosition="0">
        <references count="2">
          <reference field="1" count="1" selected="0">
            <x v="2"/>
          </reference>
          <reference field="8" count="1">
            <x v="3"/>
          </reference>
        </references>
      </pivotArea>
    </format>
    <format dxfId="885">
      <pivotArea dataOnly="0" labelOnly="1" outline="0" fieldPosition="0">
        <references count="2">
          <reference field="1" count="1" selected="0">
            <x v="3"/>
          </reference>
          <reference field="8" count="1">
            <x v="4"/>
          </reference>
        </references>
      </pivotArea>
    </format>
    <format dxfId="884">
      <pivotArea dataOnly="0" labelOnly="1" outline="0" fieldPosition="0">
        <references count="2">
          <reference field="1" count="1" selected="0">
            <x v="4"/>
          </reference>
          <reference field="8" count="1">
            <x v="5"/>
          </reference>
        </references>
      </pivotArea>
    </format>
    <format dxfId="883">
      <pivotArea dataOnly="0" labelOnly="1" outline="0" fieldPosition="0">
        <references count="2">
          <reference field="1" count="1" selected="0">
            <x v="5"/>
          </reference>
          <reference field="8" count="1">
            <x v="6"/>
          </reference>
        </references>
      </pivotArea>
    </format>
    <format dxfId="882">
      <pivotArea dataOnly="0" labelOnly="1" outline="0" fieldPosition="0">
        <references count="2">
          <reference field="1" count="1" selected="0">
            <x v="6"/>
          </reference>
          <reference field="8" count="1">
            <x v="7"/>
          </reference>
        </references>
      </pivotArea>
    </format>
    <format dxfId="881">
      <pivotArea dataOnly="0" labelOnly="1" outline="0" fieldPosition="0">
        <references count="2">
          <reference field="1" count="1" selected="0">
            <x v="7"/>
          </reference>
          <reference field="8" count="1">
            <x v="8"/>
          </reference>
        </references>
      </pivotArea>
    </format>
    <format dxfId="880">
      <pivotArea dataOnly="0" labelOnly="1" outline="0" fieldPosition="0">
        <references count="2">
          <reference field="1" count="1" selected="0">
            <x v="8"/>
          </reference>
          <reference field="8" count="1">
            <x v="9"/>
          </reference>
        </references>
      </pivotArea>
    </format>
    <format dxfId="879">
      <pivotArea dataOnly="0" labelOnly="1" outline="0" fieldPosition="0">
        <references count="2">
          <reference field="1" count="1" selected="0">
            <x v="9"/>
          </reference>
          <reference field="8" count="1">
            <x v="10"/>
          </reference>
        </references>
      </pivotArea>
    </format>
    <format dxfId="878">
      <pivotArea dataOnly="0" labelOnly="1" outline="0" fieldPosition="0">
        <references count="2">
          <reference field="1" count="1" selected="0">
            <x v="10"/>
          </reference>
          <reference field="8" count="1">
            <x v="11"/>
          </reference>
        </references>
      </pivotArea>
    </format>
    <format dxfId="877">
      <pivotArea dataOnly="0" labelOnly="1" outline="0" fieldPosition="0">
        <references count="2">
          <reference field="1" count="1" selected="0">
            <x v="11"/>
          </reference>
          <reference field="8" count="1">
            <x v="12"/>
          </reference>
        </references>
      </pivotArea>
    </format>
    <format dxfId="876">
      <pivotArea dataOnly="0" labelOnly="1" outline="0" fieldPosition="0">
        <references count="2">
          <reference field="1" count="1" selected="0">
            <x v="12"/>
          </reference>
          <reference field="8" count="1">
            <x v="13"/>
          </reference>
        </references>
      </pivotArea>
    </format>
    <format dxfId="875">
      <pivotArea dataOnly="0" labelOnly="1" outline="0" fieldPosition="0">
        <references count="2">
          <reference field="1" count="1" selected="0">
            <x v="13"/>
          </reference>
          <reference field="8" count="1">
            <x v="14"/>
          </reference>
        </references>
      </pivotArea>
    </format>
    <format dxfId="874">
      <pivotArea dataOnly="0" labelOnly="1" outline="0" fieldPosition="0">
        <references count="2">
          <reference field="1" count="1" selected="0">
            <x v="14"/>
          </reference>
          <reference field="8" count="1">
            <x v="15"/>
          </reference>
        </references>
      </pivotArea>
    </format>
    <format dxfId="873">
      <pivotArea dataOnly="0" labelOnly="1" outline="0" fieldPosition="0">
        <references count="2">
          <reference field="1" count="1" selected="0">
            <x v="15"/>
          </reference>
          <reference field="8" count="1">
            <x v="16"/>
          </reference>
        </references>
      </pivotArea>
    </format>
    <format dxfId="872">
      <pivotArea dataOnly="0" labelOnly="1" outline="0" fieldPosition="0">
        <references count="2">
          <reference field="1" count="1" selected="0">
            <x v="16"/>
          </reference>
          <reference field="8" count="1">
            <x v="17"/>
          </reference>
        </references>
      </pivotArea>
    </format>
    <format dxfId="871">
      <pivotArea dataOnly="0" labelOnly="1" outline="0" fieldPosition="0">
        <references count="2">
          <reference field="1" count="1" selected="0">
            <x v="17"/>
          </reference>
          <reference field="8" count="1">
            <x v="18"/>
          </reference>
        </references>
      </pivotArea>
    </format>
    <format dxfId="870">
      <pivotArea dataOnly="0" labelOnly="1" outline="0" fieldPosition="0">
        <references count="2">
          <reference field="1" count="1" selected="0">
            <x v="18"/>
          </reference>
          <reference field="8" count="1">
            <x v="19"/>
          </reference>
        </references>
      </pivotArea>
    </format>
    <format dxfId="869">
      <pivotArea dataOnly="0" labelOnly="1" outline="0" fieldPosition="0">
        <references count="2">
          <reference field="1" count="1" selected="0">
            <x v="19"/>
          </reference>
          <reference field="8" count="1">
            <x v="20"/>
          </reference>
        </references>
      </pivotArea>
    </format>
    <format dxfId="868">
      <pivotArea dataOnly="0" labelOnly="1" outline="0" fieldPosition="0">
        <references count="2">
          <reference field="1" count="1" selected="0">
            <x v="20"/>
          </reference>
          <reference field="8" count="1">
            <x v="21"/>
          </reference>
        </references>
      </pivotArea>
    </format>
    <format dxfId="867">
      <pivotArea dataOnly="0" labelOnly="1" outline="0" fieldPosition="0">
        <references count="2">
          <reference field="1" count="1" selected="0">
            <x v="21"/>
          </reference>
          <reference field="8" count="1">
            <x v="22"/>
          </reference>
        </references>
      </pivotArea>
    </format>
    <format dxfId="866">
      <pivotArea dataOnly="0" labelOnly="1" outline="0" fieldPosition="0">
        <references count="2">
          <reference field="1" count="1" selected="0">
            <x v="22"/>
          </reference>
          <reference field="8" count="1">
            <x v="23"/>
          </reference>
        </references>
      </pivotArea>
    </format>
    <format dxfId="865">
      <pivotArea dataOnly="0" labelOnly="1" outline="0" fieldPosition="0">
        <references count="2">
          <reference field="1" count="1" selected="0">
            <x v="23"/>
          </reference>
          <reference field="8" count="1">
            <x v="24"/>
          </reference>
        </references>
      </pivotArea>
    </format>
    <format dxfId="864">
      <pivotArea dataOnly="0" labelOnly="1" outline="0" fieldPosition="0">
        <references count="2">
          <reference field="1" count="1" selected="0">
            <x v="24"/>
          </reference>
          <reference field="8" count="1">
            <x v="25"/>
          </reference>
        </references>
      </pivotArea>
    </format>
    <format dxfId="863">
      <pivotArea dataOnly="0" labelOnly="1" outline="0" fieldPosition="0">
        <references count="2">
          <reference field="1" count="1" selected="0">
            <x v="25"/>
          </reference>
          <reference field="8" count="1">
            <x v="26"/>
          </reference>
        </references>
      </pivotArea>
    </format>
    <format dxfId="862">
      <pivotArea dataOnly="0" labelOnly="1" outline="0" fieldPosition="0">
        <references count="2">
          <reference field="1" count="1" selected="0">
            <x v="26"/>
          </reference>
          <reference field="8" count="1">
            <x v="27"/>
          </reference>
        </references>
      </pivotArea>
    </format>
    <format dxfId="861">
      <pivotArea dataOnly="0" labelOnly="1" outline="0" fieldPosition="0">
        <references count="2">
          <reference field="1" count="1" selected="0">
            <x v="27"/>
          </reference>
          <reference field="8" count="1">
            <x v="28"/>
          </reference>
        </references>
      </pivotArea>
    </format>
    <format dxfId="860">
      <pivotArea dataOnly="0" labelOnly="1" outline="0" fieldPosition="0">
        <references count="2">
          <reference field="1" count="1" selected="0">
            <x v="28"/>
          </reference>
          <reference field="8" count="1">
            <x v="29"/>
          </reference>
        </references>
      </pivotArea>
    </format>
    <format dxfId="859">
      <pivotArea dataOnly="0" labelOnly="1" outline="0" fieldPosition="0">
        <references count="2">
          <reference field="1" count="1" selected="0">
            <x v="29"/>
          </reference>
          <reference field="8" count="1">
            <x v="30"/>
          </reference>
        </references>
      </pivotArea>
    </format>
    <format dxfId="858">
      <pivotArea dataOnly="0" labelOnly="1" outline="0" fieldPosition="0">
        <references count="2">
          <reference field="1" count="1" selected="0">
            <x v="30"/>
          </reference>
          <reference field="8" count="1">
            <x v="31"/>
          </reference>
        </references>
      </pivotArea>
    </format>
    <format dxfId="857">
      <pivotArea dataOnly="0" labelOnly="1" outline="0" fieldPosition="0">
        <references count="2">
          <reference field="1" count="1" selected="0">
            <x v="31"/>
          </reference>
          <reference field="8" count="1">
            <x v="32"/>
          </reference>
        </references>
      </pivotArea>
    </format>
    <format dxfId="856">
      <pivotArea dataOnly="0" labelOnly="1" outline="0" fieldPosition="0">
        <references count="2">
          <reference field="1" count="1" selected="0">
            <x v="32"/>
          </reference>
          <reference field="8" count="1">
            <x v="33"/>
          </reference>
        </references>
      </pivotArea>
    </format>
    <format dxfId="855">
      <pivotArea dataOnly="0" labelOnly="1" outline="0" fieldPosition="0">
        <references count="2">
          <reference field="1" count="1" selected="0">
            <x v="33"/>
          </reference>
          <reference field="8" count="1">
            <x v="34"/>
          </reference>
        </references>
      </pivotArea>
    </format>
    <format dxfId="854">
      <pivotArea dataOnly="0" labelOnly="1" outline="0" fieldPosition="0">
        <references count="2">
          <reference field="1" count="1" selected="0">
            <x v="34"/>
          </reference>
          <reference field="8" count="1">
            <x v="35"/>
          </reference>
        </references>
      </pivotArea>
    </format>
    <format dxfId="853">
      <pivotArea dataOnly="0" labelOnly="1" outline="0" fieldPosition="0">
        <references count="2">
          <reference field="1" count="1" selected="0">
            <x v="35"/>
          </reference>
          <reference field="8" count="1">
            <x v="36"/>
          </reference>
        </references>
      </pivotArea>
    </format>
    <format dxfId="852">
      <pivotArea dataOnly="0" labelOnly="1" outline="0" fieldPosition="0">
        <references count="2">
          <reference field="1" count="1" selected="0">
            <x v="36"/>
          </reference>
          <reference field="8" count="1">
            <x v="37"/>
          </reference>
        </references>
      </pivotArea>
    </format>
    <format dxfId="851">
      <pivotArea dataOnly="0" labelOnly="1" outline="0" fieldPosition="0">
        <references count="2">
          <reference field="1" count="1" selected="0">
            <x v="37"/>
          </reference>
          <reference field="8" count="1">
            <x v="38"/>
          </reference>
        </references>
      </pivotArea>
    </format>
    <format dxfId="850">
      <pivotArea dataOnly="0" labelOnly="1" outline="0" fieldPosition="0">
        <references count="2">
          <reference field="1" count="1" selected="0">
            <x v="38"/>
          </reference>
          <reference field="8" count="1">
            <x v="39"/>
          </reference>
        </references>
      </pivotArea>
    </format>
    <format dxfId="849">
      <pivotArea dataOnly="0" labelOnly="1" outline="0" fieldPosition="0">
        <references count="2">
          <reference field="1" count="1" selected="0">
            <x v="39"/>
          </reference>
          <reference field="8" count="1">
            <x v="40"/>
          </reference>
        </references>
      </pivotArea>
    </format>
    <format dxfId="848">
      <pivotArea dataOnly="0" labelOnly="1" outline="0" fieldPosition="0">
        <references count="2">
          <reference field="1" count="1" selected="0">
            <x v="40"/>
          </reference>
          <reference field="8" count="1">
            <x v="41"/>
          </reference>
        </references>
      </pivotArea>
    </format>
    <format dxfId="847">
      <pivotArea dataOnly="0" labelOnly="1" outline="0" fieldPosition="0">
        <references count="2">
          <reference field="1" count="1" selected="0">
            <x v="41"/>
          </reference>
          <reference field="8" count="1">
            <x v="42"/>
          </reference>
        </references>
      </pivotArea>
    </format>
    <format dxfId="846">
      <pivotArea dataOnly="0" labelOnly="1" outline="0" fieldPosition="0">
        <references count="2">
          <reference field="1" count="1" selected="0">
            <x v="42"/>
          </reference>
          <reference field="8" count="1">
            <x v="43"/>
          </reference>
        </references>
      </pivotArea>
    </format>
    <format dxfId="845">
      <pivotArea dataOnly="0" labelOnly="1" outline="0" fieldPosition="0">
        <references count="2">
          <reference field="1" count="1" selected="0">
            <x v="43"/>
          </reference>
          <reference field="8" count="1">
            <x v="44"/>
          </reference>
        </references>
      </pivotArea>
    </format>
    <format dxfId="844">
      <pivotArea dataOnly="0" labelOnly="1" outline="0" fieldPosition="0">
        <references count="2">
          <reference field="1" count="1" selected="0">
            <x v="44"/>
          </reference>
          <reference field="8" count="1">
            <x v="45"/>
          </reference>
        </references>
      </pivotArea>
    </format>
    <format dxfId="843">
      <pivotArea dataOnly="0" labelOnly="1" outline="0" fieldPosition="0">
        <references count="2">
          <reference field="1" count="1" selected="0">
            <x v="45"/>
          </reference>
          <reference field="8" count="1">
            <x v="46"/>
          </reference>
        </references>
      </pivotArea>
    </format>
    <format dxfId="842">
      <pivotArea dataOnly="0" labelOnly="1" outline="0" fieldPosition="0">
        <references count="2">
          <reference field="1" count="1" selected="0">
            <x v="46"/>
          </reference>
          <reference field="8" count="1">
            <x v="47"/>
          </reference>
        </references>
      </pivotArea>
    </format>
    <format dxfId="841">
      <pivotArea dataOnly="0" labelOnly="1" outline="0" fieldPosition="0">
        <references count="2">
          <reference field="1" count="1" selected="0">
            <x v="47"/>
          </reference>
          <reference field="8" count="1">
            <x v="48"/>
          </reference>
        </references>
      </pivotArea>
    </format>
    <format dxfId="840">
      <pivotArea dataOnly="0" labelOnly="1" outline="0" fieldPosition="0">
        <references count="2">
          <reference field="1" count="1" selected="0">
            <x v="48"/>
          </reference>
          <reference field="8" count="1">
            <x v="49"/>
          </reference>
        </references>
      </pivotArea>
    </format>
    <format dxfId="839">
      <pivotArea dataOnly="0" labelOnly="1" outline="0" fieldPosition="0">
        <references count="2">
          <reference field="1" count="1" selected="0">
            <x v="49"/>
          </reference>
          <reference field="8" count="1">
            <x v="50"/>
          </reference>
        </references>
      </pivotArea>
    </format>
    <format dxfId="838">
      <pivotArea dataOnly="0" labelOnly="1" outline="0" fieldPosition="0">
        <references count="2">
          <reference field="1" count="1" selected="0">
            <x v="50"/>
          </reference>
          <reference field="8" count="1">
            <x v="51"/>
          </reference>
        </references>
      </pivotArea>
    </format>
    <format dxfId="837">
      <pivotArea dataOnly="0" labelOnly="1" outline="0" fieldPosition="0">
        <references count="2">
          <reference field="1" count="1" selected="0">
            <x v="51"/>
          </reference>
          <reference field="8" count="1">
            <x v="52"/>
          </reference>
        </references>
      </pivotArea>
    </format>
    <format dxfId="836">
      <pivotArea dataOnly="0" labelOnly="1" outline="0" fieldPosition="0">
        <references count="2">
          <reference field="1" count="1" selected="0">
            <x v="52"/>
          </reference>
          <reference field="8" count="1">
            <x v="53"/>
          </reference>
        </references>
      </pivotArea>
    </format>
    <format dxfId="835">
      <pivotArea dataOnly="0" labelOnly="1" outline="0" fieldPosition="0">
        <references count="2">
          <reference field="1" count="1" selected="0">
            <x v="53"/>
          </reference>
          <reference field="8" count="1">
            <x v="54"/>
          </reference>
        </references>
      </pivotArea>
    </format>
    <format dxfId="834">
      <pivotArea dataOnly="0" labelOnly="1" outline="0" fieldPosition="0">
        <references count="2">
          <reference field="1" count="1" selected="0">
            <x v="54"/>
          </reference>
          <reference field="8" count="1">
            <x v="55"/>
          </reference>
        </references>
      </pivotArea>
    </format>
    <format dxfId="833">
      <pivotArea dataOnly="0" labelOnly="1" outline="0" fieldPosition="0">
        <references count="2">
          <reference field="1" count="1" selected="0">
            <x v="55"/>
          </reference>
          <reference field="8" count="1">
            <x v="56"/>
          </reference>
        </references>
      </pivotArea>
    </format>
    <format dxfId="832">
      <pivotArea dataOnly="0" labelOnly="1" outline="0" fieldPosition="0">
        <references count="2">
          <reference field="1" count="1" selected="0">
            <x v="56"/>
          </reference>
          <reference field="8" count="1">
            <x v="57"/>
          </reference>
        </references>
      </pivotArea>
    </format>
    <format dxfId="831">
      <pivotArea dataOnly="0" labelOnly="1" outline="0" fieldPosition="0">
        <references count="2">
          <reference field="1" count="1" selected="0">
            <x v="57"/>
          </reference>
          <reference field="8" count="1">
            <x v="58"/>
          </reference>
        </references>
      </pivotArea>
    </format>
    <format dxfId="830">
      <pivotArea dataOnly="0" labelOnly="1" outline="0" fieldPosition="0">
        <references count="2">
          <reference field="1" count="1" selected="0">
            <x v="58"/>
          </reference>
          <reference field="8" count="1">
            <x v="59"/>
          </reference>
        </references>
      </pivotArea>
    </format>
    <format dxfId="829">
      <pivotArea dataOnly="0" labelOnly="1" outline="0" fieldPosition="0">
        <references count="2">
          <reference field="1" count="1" selected="0">
            <x v="59"/>
          </reference>
          <reference field="8" count="1">
            <x v="60"/>
          </reference>
        </references>
      </pivotArea>
    </format>
    <format dxfId="828">
      <pivotArea dataOnly="0" labelOnly="1" outline="0" fieldPosition="0">
        <references count="2">
          <reference field="1" count="1" selected="0">
            <x v="60"/>
          </reference>
          <reference field="8" count="1">
            <x v="61"/>
          </reference>
        </references>
      </pivotArea>
    </format>
    <format dxfId="827">
      <pivotArea dataOnly="0" labelOnly="1" outline="0" fieldPosition="0">
        <references count="2">
          <reference field="1" count="1" selected="0">
            <x v="61"/>
          </reference>
          <reference field="8" count="1">
            <x v="62"/>
          </reference>
        </references>
      </pivotArea>
    </format>
    <format dxfId="826">
      <pivotArea dataOnly="0" labelOnly="1" outline="0" fieldPosition="0">
        <references count="2">
          <reference field="1" count="1" selected="0">
            <x v="62"/>
          </reference>
          <reference field="8" count="1">
            <x v="63"/>
          </reference>
        </references>
      </pivotArea>
    </format>
    <format dxfId="825">
      <pivotArea dataOnly="0" labelOnly="1" outline="0" fieldPosition="0">
        <references count="2">
          <reference field="1" count="1" selected="0">
            <x v="63"/>
          </reference>
          <reference field="8" count="1">
            <x v="64"/>
          </reference>
        </references>
      </pivotArea>
    </format>
    <format dxfId="824">
      <pivotArea dataOnly="0" labelOnly="1" outline="0" fieldPosition="0">
        <references count="2">
          <reference field="1" count="1" selected="0">
            <x v="64"/>
          </reference>
          <reference field="8" count="1">
            <x v="65"/>
          </reference>
        </references>
      </pivotArea>
    </format>
    <format dxfId="823">
      <pivotArea dataOnly="0" labelOnly="1" outline="0" fieldPosition="0">
        <references count="2">
          <reference field="1" count="1" selected="0">
            <x v="65"/>
          </reference>
          <reference field="8" count="1">
            <x v="66"/>
          </reference>
        </references>
      </pivotArea>
    </format>
    <format dxfId="822">
      <pivotArea dataOnly="0" labelOnly="1" outline="0" fieldPosition="0">
        <references count="2">
          <reference field="1" count="1" selected="0">
            <x v="66"/>
          </reference>
          <reference field="8" count="1">
            <x v="67"/>
          </reference>
        </references>
      </pivotArea>
    </format>
    <format dxfId="821">
      <pivotArea dataOnly="0" labelOnly="1" outline="0" fieldPosition="0">
        <references count="2">
          <reference field="1" count="1" selected="0">
            <x v="67"/>
          </reference>
          <reference field="8" count="1">
            <x v="68"/>
          </reference>
        </references>
      </pivotArea>
    </format>
    <format dxfId="820">
      <pivotArea dataOnly="0" labelOnly="1" outline="0" fieldPosition="0">
        <references count="2">
          <reference field="1" count="1" selected="0">
            <x v="68"/>
          </reference>
          <reference field="8" count="1">
            <x v="69"/>
          </reference>
        </references>
      </pivotArea>
    </format>
    <format dxfId="819">
      <pivotArea dataOnly="0" labelOnly="1" outline="0" fieldPosition="0">
        <references count="2">
          <reference field="1" count="1" selected="0">
            <x v="69"/>
          </reference>
          <reference field="8" count="1">
            <x v="70"/>
          </reference>
        </references>
      </pivotArea>
    </format>
    <format dxfId="818">
      <pivotArea dataOnly="0" labelOnly="1" outline="0" fieldPosition="0">
        <references count="2">
          <reference field="1" count="1" selected="0">
            <x v="70"/>
          </reference>
          <reference field="8" count="1">
            <x v="71"/>
          </reference>
        </references>
      </pivotArea>
    </format>
    <format dxfId="817">
      <pivotArea dataOnly="0" labelOnly="1" outline="0" fieldPosition="0">
        <references count="2">
          <reference field="1" count="1" selected="0">
            <x v="71"/>
          </reference>
          <reference field="8" count="1">
            <x v="72"/>
          </reference>
        </references>
      </pivotArea>
    </format>
    <format dxfId="816">
      <pivotArea dataOnly="0" labelOnly="1" outline="0" fieldPosition="0">
        <references count="2">
          <reference field="1" count="1" selected="0">
            <x v="72"/>
          </reference>
          <reference field="8" count="1">
            <x v="73"/>
          </reference>
        </references>
      </pivotArea>
    </format>
    <format dxfId="815">
      <pivotArea dataOnly="0" labelOnly="1" outline="0" fieldPosition="0">
        <references count="2">
          <reference field="1" count="1" selected="0">
            <x v="73"/>
          </reference>
          <reference field="8" count="1">
            <x v="74"/>
          </reference>
        </references>
      </pivotArea>
    </format>
    <format dxfId="814">
      <pivotArea dataOnly="0" labelOnly="1" outline="0" fieldPosition="0">
        <references count="2">
          <reference field="1" count="1" selected="0">
            <x v="74"/>
          </reference>
          <reference field="8" count="1">
            <x v="75"/>
          </reference>
        </references>
      </pivotArea>
    </format>
    <format dxfId="813">
      <pivotArea dataOnly="0" labelOnly="1" outline="0" fieldPosition="0">
        <references count="2">
          <reference field="1" count="1" selected="0">
            <x v="75"/>
          </reference>
          <reference field="8" count="1">
            <x v="76"/>
          </reference>
        </references>
      </pivotArea>
    </format>
    <format dxfId="812">
      <pivotArea dataOnly="0" labelOnly="1" outline="0" fieldPosition="0">
        <references count="2">
          <reference field="1" count="1" selected="0">
            <x v="76"/>
          </reference>
          <reference field="8" count="1">
            <x v="77"/>
          </reference>
        </references>
      </pivotArea>
    </format>
    <format dxfId="811">
      <pivotArea dataOnly="0" labelOnly="1" outline="0" fieldPosition="0">
        <references count="2">
          <reference field="1" count="1" selected="0">
            <x v="77"/>
          </reference>
          <reference field="8" count="1">
            <x v="78"/>
          </reference>
        </references>
      </pivotArea>
    </format>
    <format dxfId="810">
      <pivotArea outline="0" fieldPosition="0">
        <references count="1">
          <reference field="4294967294" count="1">
            <x v="0"/>
          </reference>
        </references>
      </pivotArea>
    </format>
    <format dxfId="809">
      <pivotArea outline="0" fieldPosition="0">
        <references count="1">
          <reference field="4294967294" count="1">
            <x v="1"/>
          </reference>
        </references>
      </pivotArea>
    </format>
    <format dxfId="808">
      <pivotArea outline="0" fieldPosition="0">
        <references count="1">
          <reference field="4294967294" count="1">
            <x v="2"/>
          </reference>
        </references>
      </pivotArea>
    </format>
    <format dxfId="807">
      <pivotArea outline="0" fieldPosition="0">
        <references count="1">
          <reference field="4294967294" count="1">
            <x v="3"/>
          </reference>
        </references>
      </pivotArea>
    </format>
    <format dxfId="806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805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804">
      <pivotArea field="1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80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02">
      <pivotArea dataOnly="0" labelOnly="1" outline="0" fieldPosition="0">
        <references count="1">
          <reference field="3" count="1">
            <x v="2"/>
          </reference>
        </references>
      </pivotArea>
    </format>
    <format dxfId="801">
      <pivotArea field="8" type="button" dataOnly="0" labelOnly="1" outline="0" axis="axisRow" fieldPosition="1"/>
    </format>
    <format dxfId="800">
      <pivotArea dataOnly="0" labelOnly="1" outline="0" fieldPosition="0">
        <references count="2">
          <reference field="1" count="1" selected="0">
            <x v="0"/>
          </reference>
          <reference field="8" count="1">
            <x v="79"/>
          </reference>
        </references>
      </pivotArea>
    </format>
    <format dxfId="799">
      <pivotArea dataOnly="0" labelOnly="1" outline="0" fieldPosition="0">
        <references count="2">
          <reference field="1" count="1" selected="0">
            <x v="1"/>
          </reference>
          <reference field="8" count="1">
            <x v="80"/>
          </reference>
        </references>
      </pivotArea>
    </format>
    <format dxfId="798">
      <pivotArea dataOnly="0" labelOnly="1" outline="0" fieldPosition="0">
        <references count="2">
          <reference field="1" count="1" selected="0">
            <x v="2"/>
          </reference>
          <reference field="8" count="1">
            <x v="81"/>
          </reference>
        </references>
      </pivotArea>
    </format>
    <format dxfId="797">
      <pivotArea dataOnly="0" labelOnly="1" outline="0" fieldPosition="0">
        <references count="2">
          <reference field="1" count="1" selected="0">
            <x v="3"/>
          </reference>
          <reference field="8" count="1">
            <x v="82"/>
          </reference>
        </references>
      </pivotArea>
    </format>
    <format dxfId="796">
      <pivotArea dataOnly="0" labelOnly="1" outline="0" fieldPosition="0">
        <references count="2">
          <reference field="1" count="1" selected="0">
            <x v="4"/>
          </reference>
          <reference field="8" count="1">
            <x v="83"/>
          </reference>
        </references>
      </pivotArea>
    </format>
    <format dxfId="795">
      <pivotArea dataOnly="0" labelOnly="1" outline="0" fieldPosition="0">
        <references count="2">
          <reference field="1" count="1" selected="0">
            <x v="5"/>
          </reference>
          <reference field="8" count="1">
            <x v="84"/>
          </reference>
        </references>
      </pivotArea>
    </format>
    <format dxfId="794">
      <pivotArea dataOnly="0" labelOnly="1" outline="0" fieldPosition="0">
        <references count="2">
          <reference field="1" count="1" selected="0">
            <x v="6"/>
          </reference>
          <reference field="8" count="1">
            <x v="85"/>
          </reference>
        </references>
      </pivotArea>
    </format>
    <format dxfId="793">
      <pivotArea dataOnly="0" labelOnly="1" outline="0" fieldPosition="0">
        <references count="2">
          <reference field="1" count="1" selected="0">
            <x v="7"/>
          </reference>
          <reference field="8" count="1">
            <x v="86"/>
          </reference>
        </references>
      </pivotArea>
    </format>
    <format dxfId="792">
      <pivotArea dataOnly="0" labelOnly="1" outline="0" fieldPosition="0">
        <references count="2">
          <reference field="1" count="1" selected="0">
            <x v="8"/>
          </reference>
          <reference field="8" count="1">
            <x v="87"/>
          </reference>
        </references>
      </pivotArea>
    </format>
    <format dxfId="791">
      <pivotArea dataOnly="0" labelOnly="1" outline="0" fieldPosition="0">
        <references count="2">
          <reference field="1" count="1" selected="0">
            <x v="9"/>
          </reference>
          <reference field="8" count="1">
            <x v="88"/>
          </reference>
        </references>
      </pivotArea>
    </format>
    <format dxfId="790">
      <pivotArea dataOnly="0" labelOnly="1" outline="0" fieldPosition="0">
        <references count="2">
          <reference field="1" count="1" selected="0">
            <x v="10"/>
          </reference>
          <reference field="8" count="1">
            <x v="89"/>
          </reference>
        </references>
      </pivotArea>
    </format>
    <format dxfId="789">
      <pivotArea dataOnly="0" labelOnly="1" outline="0" fieldPosition="0">
        <references count="2">
          <reference field="1" count="1" selected="0">
            <x v="11"/>
          </reference>
          <reference field="8" count="1">
            <x v="90"/>
          </reference>
        </references>
      </pivotArea>
    </format>
    <format dxfId="788">
      <pivotArea dataOnly="0" labelOnly="1" outline="0" fieldPosition="0">
        <references count="2">
          <reference field="1" count="1" selected="0">
            <x v="12"/>
          </reference>
          <reference field="8" count="1">
            <x v="91"/>
          </reference>
        </references>
      </pivotArea>
    </format>
    <format dxfId="787">
      <pivotArea dataOnly="0" labelOnly="1" outline="0" fieldPosition="0">
        <references count="2">
          <reference field="1" count="1" selected="0">
            <x v="13"/>
          </reference>
          <reference field="8" count="1">
            <x v="92"/>
          </reference>
        </references>
      </pivotArea>
    </format>
    <format dxfId="786">
      <pivotArea dataOnly="0" labelOnly="1" outline="0" fieldPosition="0">
        <references count="2">
          <reference field="1" count="1" selected="0">
            <x v="14"/>
          </reference>
          <reference field="8" count="1">
            <x v="93"/>
          </reference>
        </references>
      </pivotArea>
    </format>
    <format dxfId="785">
      <pivotArea dataOnly="0" labelOnly="1" outline="0" fieldPosition="0">
        <references count="2">
          <reference field="1" count="1" selected="0">
            <x v="15"/>
          </reference>
          <reference field="8" count="1">
            <x v="94"/>
          </reference>
        </references>
      </pivotArea>
    </format>
    <format dxfId="784">
      <pivotArea dataOnly="0" labelOnly="1" outline="0" fieldPosition="0">
        <references count="2">
          <reference field="1" count="1" selected="0">
            <x v="16"/>
          </reference>
          <reference field="8" count="1">
            <x v="95"/>
          </reference>
        </references>
      </pivotArea>
    </format>
    <format dxfId="783">
      <pivotArea dataOnly="0" labelOnly="1" outline="0" fieldPosition="0">
        <references count="2">
          <reference field="1" count="1" selected="0">
            <x v="17"/>
          </reference>
          <reference field="8" count="1">
            <x v="96"/>
          </reference>
        </references>
      </pivotArea>
    </format>
    <format dxfId="782">
      <pivotArea dataOnly="0" labelOnly="1" outline="0" fieldPosition="0">
        <references count="2">
          <reference field="1" count="1" selected="0">
            <x v="18"/>
          </reference>
          <reference field="8" count="1">
            <x v="97"/>
          </reference>
        </references>
      </pivotArea>
    </format>
    <format dxfId="781">
      <pivotArea dataOnly="0" labelOnly="1" outline="0" fieldPosition="0">
        <references count="2">
          <reference field="1" count="1" selected="0">
            <x v="19"/>
          </reference>
          <reference field="8" count="1">
            <x v="98"/>
          </reference>
        </references>
      </pivotArea>
    </format>
    <format dxfId="780">
      <pivotArea dataOnly="0" labelOnly="1" outline="0" fieldPosition="0">
        <references count="2">
          <reference field="1" count="1" selected="0">
            <x v="20"/>
          </reference>
          <reference field="8" count="1">
            <x v="99"/>
          </reference>
        </references>
      </pivotArea>
    </format>
    <format dxfId="779">
      <pivotArea dataOnly="0" labelOnly="1" outline="0" fieldPosition="0">
        <references count="2">
          <reference field="1" count="1" selected="0">
            <x v="21"/>
          </reference>
          <reference field="8" count="1">
            <x v="100"/>
          </reference>
        </references>
      </pivotArea>
    </format>
    <format dxfId="778">
      <pivotArea dataOnly="0" labelOnly="1" outline="0" fieldPosition="0">
        <references count="2">
          <reference field="1" count="1" selected="0">
            <x v="22"/>
          </reference>
          <reference field="8" count="1">
            <x v="101"/>
          </reference>
        </references>
      </pivotArea>
    </format>
    <format dxfId="777">
      <pivotArea dataOnly="0" labelOnly="1" outline="0" fieldPosition="0">
        <references count="2">
          <reference field="1" count="1" selected="0">
            <x v="23"/>
          </reference>
          <reference field="8" count="1">
            <x v="102"/>
          </reference>
        </references>
      </pivotArea>
    </format>
    <format dxfId="776">
      <pivotArea dataOnly="0" labelOnly="1" outline="0" fieldPosition="0">
        <references count="2">
          <reference field="1" count="1" selected="0">
            <x v="24"/>
          </reference>
          <reference field="8" count="1">
            <x v="103"/>
          </reference>
        </references>
      </pivotArea>
    </format>
    <format dxfId="775">
      <pivotArea dataOnly="0" labelOnly="1" outline="0" fieldPosition="0">
        <references count="2">
          <reference field="1" count="1" selected="0">
            <x v="25"/>
          </reference>
          <reference field="8" count="1">
            <x v="104"/>
          </reference>
        </references>
      </pivotArea>
    </format>
    <format dxfId="774">
      <pivotArea dataOnly="0" labelOnly="1" outline="0" fieldPosition="0">
        <references count="2">
          <reference field="1" count="1" selected="0">
            <x v="26"/>
          </reference>
          <reference field="8" count="1">
            <x v="105"/>
          </reference>
        </references>
      </pivotArea>
    </format>
    <format dxfId="773">
      <pivotArea dataOnly="0" labelOnly="1" outline="0" fieldPosition="0">
        <references count="2">
          <reference field="1" count="1" selected="0">
            <x v="27"/>
          </reference>
          <reference field="8" count="1">
            <x v="106"/>
          </reference>
        </references>
      </pivotArea>
    </format>
    <format dxfId="772">
      <pivotArea dataOnly="0" labelOnly="1" outline="0" fieldPosition="0">
        <references count="2">
          <reference field="1" count="1" selected="0">
            <x v="28"/>
          </reference>
          <reference field="8" count="1">
            <x v="107"/>
          </reference>
        </references>
      </pivotArea>
    </format>
    <format dxfId="771">
      <pivotArea dataOnly="0" labelOnly="1" outline="0" fieldPosition="0">
        <references count="2">
          <reference field="1" count="1" selected="0">
            <x v="29"/>
          </reference>
          <reference field="8" count="1">
            <x v="108"/>
          </reference>
        </references>
      </pivotArea>
    </format>
    <format dxfId="770">
      <pivotArea dataOnly="0" labelOnly="1" outline="0" fieldPosition="0">
        <references count="2">
          <reference field="1" count="1" selected="0">
            <x v="30"/>
          </reference>
          <reference field="8" count="1">
            <x v="109"/>
          </reference>
        </references>
      </pivotArea>
    </format>
    <format dxfId="769">
      <pivotArea dataOnly="0" labelOnly="1" outline="0" fieldPosition="0">
        <references count="2">
          <reference field="1" count="1" selected="0">
            <x v="31"/>
          </reference>
          <reference field="8" count="1">
            <x v="110"/>
          </reference>
        </references>
      </pivotArea>
    </format>
    <format dxfId="768">
      <pivotArea dataOnly="0" labelOnly="1" outline="0" fieldPosition="0">
        <references count="2">
          <reference field="1" count="1" selected="0">
            <x v="32"/>
          </reference>
          <reference field="8" count="1">
            <x v="111"/>
          </reference>
        </references>
      </pivotArea>
    </format>
    <format dxfId="767">
      <pivotArea dataOnly="0" labelOnly="1" outline="0" fieldPosition="0">
        <references count="2">
          <reference field="1" count="1" selected="0">
            <x v="33"/>
          </reference>
          <reference field="8" count="1">
            <x v="112"/>
          </reference>
        </references>
      </pivotArea>
    </format>
    <format dxfId="766">
      <pivotArea dataOnly="0" labelOnly="1" outline="0" fieldPosition="0">
        <references count="2">
          <reference field="1" count="1" selected="0">
            <x v="34"/>
          </reference>
          <reference field="8" count="1">
            <x v="113"/>
          </reference>
        </references>
      </pivotArea>
    </format>
    <format dxfId="765">
      <pivotArea dataOnly="0" labelOnly="1" outline="0" fieldPosition="0">
        <references count="2">
          <reference field="1" count="1" selected="0">
            <x v="35"/>
          </reference>
          <reference field="8" count="1">
            <x v="114"/>
          </reference>
        </references>
      </pivotArea>
    </format>
    <format dxfId="764">
      <pivotArea dataOnly="0" labelOnly="1" outline="0" fieldPosition="0">
        <references count="2">
          <reference field="1" count="1" selected="0">
            <x v="36"/>
          </reference>
          <reference field="8" count="1">
            <x v="115"/>
          </reference>
        </references>
      </pivotArea>
    </format>
    <format dxfId="763">
      <pivotArea dataOnly="0" labelOnly="1" outline="0" fieldPosition="0">
        <references count="2">
          <reference field="1" count="1" selected="0">
            <x v="37"/>
          </reference>
          <reference field="8" count="1">
            <x v="116"/>
          </reference>
        </references>
      </pivotArea>
    </format>
    <format dxfId="762">
      <pivotArea dataOnly="0" labelOnly="1" outline="0" fieldPosition="0">
        <references count="2">
          <reference field="1" count="1" selected="0">
            <x v="38"/>
          </reference>
          <reference field="8" count="1">
            <x v="117"/>
          </reference>
        </references>
      </pivotArea>
    </format>
    <format dxfId="761">
      <pivotArea dataOnly="0" labelOnly="1" outline="0" fieldPosition="0">
        <references count="2">
          <reference field="1" count="1" selected="0">
            <x v="39"/>
          </reference>
          <reference field="8" count="1">
            <x v="118"/>
          </reference>
        </references>
      </pivotArea>
    </format>
    <format dxfId="760">
      <pivotArea dataOnly="0" labelOnly="1" outline="0" fieldPosition="0">
        <references count="2">
          <reference field="1" count="1" selected="0">
            <x v="40"/>
          </reference>
          <reference field="8" count="1">
            <x v="119"/>
          </reference>
        </references>
      </pivotArea>
    </format>
    <format dxfId="759">
      <pivotArea dataOnly="0" labelOnly="1" outline="0" fieldPosition="0">
        <references count="2">
          <reference field="1" count="1" selected="0">
            <x v="41"/>
          </reference>
          <reference field="8" count="1">
            <x v="120"/>
          </reference>
        </references>
      </pivotArea>
    </format>
    <format dxfId="758">
      <pivotArea dataOnly="0" labelOnly="1" outline="0" fieldPosition="0">
        <references count="2">
          <reference field="1" count="1" selected="0">
            <x v="42"/>
          </reference>
          <reference field="8" count="1">
            <x v="121"/>
          </reference>
        </references>
      </pivotArea>
    </format>
    <format dxfId="757">
      <pivotArea dataOnly="0" labelOnly="1" outline="0" fieldPosition="0">
        <references count="2">
          <reference field="1" count="1" selected="0">
            <x v="43"/>
          </reference>
          <reference field="8" count="1">
            <x v="122"/>
          </reference>
        </references>
      </pivotArea>
    </format>
    <format dxfId="756">
      <pivotArea dataOnly="0" labelOnly="1" outline="0" fieldPosition="0">
        <references count="2">
          <reference field="1" count="1" selected="0">
            <x v="44"/>
          </reference>
          <reference field="8" count="1">
            <x v="123"/>
          </reference>
        </references>
      </pivotArea>
    </format>
    <format dxfId="755">
      <pivotArea dataOnly="0" labelOnly="1" outline="0" fieldPosition="0">
        <references count="2">
          <reference field="1" count="1" selected="0">
            <x v="45"/>
          </reference>
          <reference field="8" count="1">
            <x v="124"/>
          </reference>
        </references>
      </pivotArea>
    </format>
    <format dxfId="754">
      <pivotArea dataOnly="0" labelOnly="1" outline="0" fieldPosition="0">
        <references count="2">
          <reference field="1" count="1" selected="0">
            <x v="46"/>
          </reference>
          <reference field="8" count="1">
            <x v="125"/>
          </reference>
        </references>
      </pivotArea>
    </format>
    <format dxfId="753">
      <pivotArea dataOnly="0" labelOnly="1" outline="0" fieldPosition="0">
        <references count="2">
          <reference field="1" count="1" selected="0">
            <x v="47"/>
          </reference>
          <reference field="8" count="1">
            <x v="126"/>
          </reference>
        </references>
      </pivotArea>
    </format>
    <format dxfId="752">
      <pivotArea dataOnly="0" labelOnly="1" outline="0" fieldPosition="0">
        <references count="2">
          <reference field="1" count="1" selected="0">
            <x v="48"/>
          </reference>
          <reference field="8" count="1">
            <x v="127"/>
          </reference>
        </references>
      </pivotArea>
    </format>
    <format dxfId="751">
      <pivotArea dataOnly="0" labelOnly="1" outline="0" fieldPosition="0">
        <references count="2">
          <reference field="1" count="1" selected="0">
            <x v="49"/>
          </reference>
          <reference field="8" count="1">
            <x v="128"/>
          </reference>
        </references>
      </pivotArea>
    </format>
    <format dxfId="750">
      <pivotArea dataOnly="0" labelOnly="1" outline="0" fieldPosition="0">
        <references count="2">
          <reference field="1" count="1" selected="0">
            <x v="50"/>
          </reference>
          <reference field="8" count="1">
            <x v="129"/>
          </reference>
        </references>
      </pivotArea>
    </format>
    <format dxfId="749">
      <pivotArea dataOnly="0" labelOnly="1" outline="0" fieldPosition="0">
        <references count="2">
          <reference field="1" count="1" selected="0">
            <x v="51"/>
          </reference>
          <reference field="8" count="1">
            <x v="130"/>
          </reference>
        </references>
      </pivotArea>
    </format>
    <format dxfId="748">
      <pivotArea dataOnly="0" labelOnly="1" outline="0" fieldPosition="0">
        <references count="2">
          <reference field="1" count="1" selected="0">
            <x v="52"/>
          </reference>
          <reference field="8" count="1">
            <x v="131"/>
          </reference>
        </references>
      </pivotArea>
    </format>
    <format dxfId="747">
      <pivotArea dataOnly="0" labelOnly="1" outline="0" fieldPosition="0">
        <references count="2">
          <reference field="1" count="1" selected="0">
            <x v="53"/>
          </reference>
          <reference field="8" count="1">
            <x v="132"/>
          </reference>
        </references>
      </pivotArea>
    </format>
    <format dxfId="746">
      <pivotArea dataOnly="0" labelOnly="1" outline="0" fieldPosition="0">
        <references count="2">
          <reference field="1" count="1" selected="0">
            <x v="54"/>
          </reference>
          <reference field="8" count="1">
            <x v="133"/>
          </reference>
        </references>
      </pivotArea>
    </format>
    <format dxfId="745">
      <pivotArea dataOnly="0" labelOnly="1" outline="0" fieldPosition="0">
        <references count="2">
          <reference field="1" count="1" selected="0">
            <x v="55"/>
          </reference>
          <reference field="8" count="1">
            <x v="134"/>
          </reference>
        </references>
      </pivotArea>
    </format>
    <format dxfId="744">
      <pivotArea dataOnly="0" labelOnly="1" outline="0" fieldPosition="0">
        <references count="2">
          <reference field="1" count="1" selected="0">
            <x v="56"/>
          </reference>
          <reference field="8" count="1">
            <x v="135"/>
          </reference>
        </references>
      </pivotArea>
    </format>
    <format dxfId="743">
      <pivotArea dataOnly="0" labelOnly="1" outline="0" fieldPosition="0">
        <references count="2">
          <reference field="1" count="1" selected="0">
            <x v="57"/>
          </reference>
          <reference field="8" count="1">
            <x v="136"/>
          </reference>
        </references>
      </pivotArea>
    </format>
    <format dxfId="742">
      <pivotArea dataOnly="0" labelOnly="1" outline="0" fieldPosition="0">
        <references count="2">
          <reference field="1" count="1" selected="0">
            <x v="58"/>
          </reference>
          <reference field="8" count="1">
            <x v="137"/>
          </reference>
        </references>
      </pivotArea>
    </format>
    <format dxfId="741">
      <pivotArea dataOnly="0" labelOnly="1" outline="0" fieldPosition="0">
        <references count="2">
          <reference field="1" count="1" selected="0">
            <x v="59"/>
          </reference>
          <reference field="8" count="1">
            <x v="138"/>
          </reference>
        </references>
      </pivotArea>
    </format>
    <format dxfId="740">
      <pivotArea field="3" type="button" dataOnly="0" labelOnly="1" outline="0" axis="axisPage" fieldPosition="0"/>
    </format>
    <format dxfId="739">
      <pivotArea type="origin" dataOnly="0" labelOnly="1" outline="0" fieldPosition="0"/>
    </format>
    <format dxfId="738">
      <pivotArea field="1" type="button" dataOnly="0" labelOnly="1" outline="0" axis="axisRow" fieldPosition="0"/>
    </format>
    <format dxfId="737">
      <pivotArea dataOnly="0" labelOnly="1" outline="0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36">
      <pivotArea dataOnly="0" labelOnly="1" outline="0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35">
      <pivotArea dataOnly="0" labelOnly="1" outline="0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34">
      <pivotArea dataOnly="0" labelOnly="1" outline="0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33">
      <pivotArea dataOnly="0" labelOnly="1" outline="0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32">
      <pivotArea dataOnly="0" labelOnly="1" outline="0" fieldPosition="0">
        <references count="1">
          <reference field="1" count="10"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73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18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3">
  <location ref="F4:G58" firstHeaderRow="1" firstDataRow="1" firstDataCol="1"/>
  <pivotFields count="1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95">
        <item x="51"/>
        <item m="1" x="74"/>
        <item m="1" x="76"/>
        <item m="1" x="78"/>
        <item m="1" x="82"/>
        <item m="1" x="84"/>
        <item m="1" x="88"/>
        <item m="1" x="68"/>
        <item m="1" x="70"/>
        <item m="1" x="72"/>
        <item m="1" x="66"/>
        <item m="1" x="67"/>
        <item m="1" x="69"/>
        <item m="1" x="71"/>
        <item m="1" x="73"/>
        <item m="1" x="75"/>
        <item m="1" x="77"/>
        <item m="1" x="79"/>
        <item x="41"/>
        <item x="42"/>
        <item x="43"/>
        <item x="44"/>
        <item x="45"/>
        <item x="46"/>
        <item x="47"/>
        <item x="48"/>
        <item x="49"/>
        <item x="5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56"/>
        <item m="1" x="86"/>
        <item m="1" x="90"/>
        <item m="1" x="93"/>
        <item m="1" x="54"/>
        <item m="1" x="57"/>
        <item m="1" x="59"/>
        <item m="1" x="61"/>
        <item m="1" x="64"/>
        <item m="1" x="65"/>
        <item m="1" x="85"/>
        <item m="1" x="89"/>
        <item m="1" x="92"/>
        <item m="1" x="81"/>
        <item m="1" x="83"/>
        <item m="1" x="87"/>
        <item m="1" x="91"/>
        <item m="1" x="53"/>
        <item m="1" x="55"/>
        <item m="1" x="58"/>
        <item m="1" x="60"/>
        <item m="1" x="63"/>
        <item m="1" x="80"/>
        <item m="1" x="62"/>
        <item x="52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9"/>
  </rowFields>
  <rowItems count="54">
    <i>
      <x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93"/>
    </i>
    <i t="grand">
      <x/>
    </i>
  </rowItems>
  <colItems count="1">
    <i/>
  </colItems>
  <dataFields count="1">
    <dataField name="Balance Owed" fld="15" baseField="9" baseItem="0" numFmtId="4"/>
  </dataField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18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J4:O59" firstHeaderRow="1" firstDataRow="2" firstDataCol="1"/>
  <pivotFields count="15">
    <pivotField showAll="0"/>
    <pivotField showAll="0"/>
    <pivotField showAll="0"/>
    <pivotField axis="axisCol" showAll="0">
      <items count="10">
        <item x="2"/>
        <item x="0"/>
        <item m="1" x="8"/>
        <item x="1"/>
        <item m="1" x="5"/>
        <item m="1" x="7"/>
        <item m="1" x="4"/>
        <item x="3"/>
        <item m="1" x="6"/>
        <item t="default"/>
      </items>
    </pivotField>
    <pivotField showAll="0"/>
    <pivotField showAll="0"/>
    <pivotField showAll="0"/>
    <pivotField showAll="0"/>
    <pivotField showAll="0"/>
    <pivotField axis="axisRow" showAll="0" sortType="ascending">
      <items count="236">
        <item x="51"/>
        <item m="1" x="144"/>
        <item m="1" x="156"/>
        <item m="1" x="167"/>
        <item m="1" x="178"/>
        <item m="1" x="190"/>
        <item m="1" x="201"/>
        <item m="1" x="215"/>
        <item m="1" x="227"/>
        <item m="1" x="56"/>
        <item m="1" x="141"/>
        <item m="1" x="154"/>
        <item m="1" x="164"/>
        <item m="1" x="126"/>
        <item m="1" x="136"/>
        <item m="1" x="147"/>
        <item m="1" x="158"/>
        <item m="1" x="170"/>
        <item m="1" x="181"/>
        <item m="1" x="194"/>
        <item m="1" x="205"/>
        <item m="1" x="219"/>
        <item m="1" x="123"/>
        <item m="1" x="134"/>
        <item m="1" x="145"/>
        <item m="1" x="111"/>
        <item m="1" x="119"/>
        <item m="1" x="128"/>
        <item m="1" x="138"/>
        <item m="1" x="150"/>
        <item m="1" x="161"/>
        <item m="1" x="173"/>
        <item m="1" x="183"/>
        <item x="41"/>
        <item x="42"/>
        <item x="43"/>
        <item x="44"/>
        <item x="45"/>
        <item x="46"/>
        <item x="47"/>
        <item x="48"/>
        <item x="49"/>
        <item x="5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65"/>
        <item m="1" x="208"/>
        <item m="1" x="222"/>
        <item m="1" x="232"/>
        <item m="1" x="60"/>
        <item m="1" x="70"/>
        <item m="1" x="79"/>
        <item m="1" x="88"/>
        <item m="1" x="97"/>
        <item m="1" x="105"/>
        <item m="1" x="206"/>
        <item m="1" x="220"/>
        <item m="1" x="230"/>
        <item m="1" x="187"/>
        <item m="1" x="199"/>
        <item m="1" x="212"/>
        <item m="1" x="224"/>
        <item m="1" x="53"/>
        <item m="1" x="63"/>
        <item m="1" x="73"/>
        <item m="1" x="81"/>
        <item m="1" x="91"/>
        <item m="1" x="184"/>
        <item m="1" x="196"/>
        <item m="1" x="209"/>
        <item m="1" x="168"/>
        <item m="1" x="179"/>
        <item m="1" x="191"/>
        <item m="1" x="202"/>
        <item m="1" x="216"/>
        <item m="1" x="228"/>
        <item m="1" x="57"/>
        <item m="1" x="66"/>
        <item m="1" x="75"/>
        <item m="1" x="165"/>
        <item m="1" x="176"/>
        <item m="1" x="188"/>
        <item m="1" x="151"/>
        <item m="1" x="162"/>
        <item m="1" x="174"/>
        <item m="1" x="185"/>
        <item m="1" x="197"/>
        <item m="1" x="210"/>
        <item m="1" x="223"/>
        <item m="1" x="233"/>
        <item m="1" x="61"/>
        <item m="1" x="148"/>
        <item m="1" x="159"/>
        <item m="1" x="171"/>
        <item m="1" x="131"/>
        <item m="1" x="142"/>
        <item m="1" x="155"/>
        <item m="1" x="166"/>
        <item m="1" x="177"/>
        <item m="1" x="189"/>
        <item m="1" x="200"/>
        <item m="1" x="213"/>
        <item m="1" x="225"/>
        <item m="1" x="129"/>
        <item m="1" x="139"/>
        <item m="1" x="152"/>
        <item m="1" x="115"/>
        <item m="1" x="124"/>
        <item m="1" x="135"/>
        <item m="1" x="146"/>
        <item m="1" x="157"/>
        <item m="1" x="169"/>
        <item m="1" x="180"/>
        <item m="1" x="192"/>
        <item m="1" x="203"/>
        <item m="1" x="113"/>
        <item m="1" x="121"/>
        <item m="1" x="132"/>
        <item m="1" x="101"/>
        <item m="1" x="109"/>
        <item m="1" x="118"/>
        <item m="1" x="127"/>
        <item m="1" x="137"/>
        <item m="1" x="149"/>
        <item m="1" x="160"/>
        <item m="1" x="172"/>
        <item m="1" x="182"/>
        <item m="1" x="99"/>
        <item m="1" x="107"/>
        <item m="1" x="116"/>
        <item m="1" x="85"/>
        <item m="1" x="95"/>
        <item m="1" x="104"/>
        <item m="1" x="112"/>
        <item m="1" x="120"/>
        <item m="1" x="130"/>
        <item m="1" x="140"/>
        <item m="1" x="153"/>
        <item m="1" x="163"/>
        <item m="1" x="83"/>
        <item m="1" x="93"/>
        <item m="1" x="102"/>
        <item m="1" x="71"/>
        <item m="1" x="80"/>
        <item m="1" x="89"/>
        <item m="1" x="98"/>
        <item m="1" x="106"/>
        <item m="1" x="114"/>
        <item m="1" x="122"/>
        <item m="1" x="133"/>
        <item m="1" x="143"/>
        <item m="1" x="68"/>
        <item m="1" x="77"/>
        <item m="1" x="86"/>
        <item m="1" x="54"/>
        <item m="1" x="64"/>
        <item m="1" x="74"/>
        <item m="1" x="82"/>
        <item m="1" x="92"/>
        <item m="1" x="100"/>
        <item m="1" x="108"/>
        <item m="1" x="117"/>
        <item m="1" x="125"/>
        <item m="1" x="234"/>
        <item m="1" x="62"/>
        <item m="1" x="72"/>
        <item m="1" x="217"/>
        <item m="1" x="229"/>
        <item m="1" x="58"/>
        <item m="1" x="67"/>
        <item m="1" x="76"/>
        <item m="1" x="84"/>
        <item m="1" x="94"/>
        <item m="1" x="103"/>
        <item m="1" x="110"/>
        <item m="1" x="214"/>
        <item m="1" x="226"/>
        <item m="1" x="55"/>
        <item m="1" x="195"/>
        <item m="1" x="207"/>
        <item m="1" x="221"/>
        <item m="1" x="231"/>
        <item m="1" x="59"/>
        <item m="1" x="69"/>
        <item m="1" x="78"/>
        <item m="1" x="87"/>
        <item m="1" x="96"/>
        <item m="1" x="193"/>
        <item m="1" x="204"/>
        <item m="1" x="218"/>
        <item m="1" x="175"/>
        <item m="1" x="186"/>
        <item m="1" x="198"/>
        <item m="1" x="211"/>
        <item m="1" x="90"/>
        <item x="52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9"/>
  </rowFields>
  <rowItems count="54">
    <i>
      <x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234"/>
    </i>
    <i t="grand">
      <x/>
    </i>
  </rowItems>
  <colFields count="1">
    <field x="3"/>
  </colFields>
  <colItems count="5">
    <i>
      <x/>
    </i>
    <i>
      <x v="1"/>
    </i>
    <i>
      <x v="3"/>
    </i>
    <i>
      <x v="7"/>
    </i>
    <i t="grand">
      <x/>
    </i>
  </colItems>
  <dataFields count="1">
    <dataField name="Min" fld="14" subtotal="min" baseField="9" baseItem="19" numFmtId="4"/>
  </dataFields>
  <chartFormats count="7"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89" applyNumberFormats="0" applyBorderFormats="0" applyFontFormats="0" applyPatternFormats="0" applyAlignmentFormats="0" applyWidthHeightFormats="1" dataCaption="Values" updatedVersion="4" minRefreshableVersion="3" useAutoFormatting="1" rowGrandTotals="0" itemPrintTitles="1" createdVersion="4" indent="0" outline="1" outlineData="1" multipleFieldFilters="0" chartFormat="2">
  <location ref="B4:C57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236">
        <item x="51"/>
        <item m="1" x="144"/>
        <item m="1" x="156"/>
        <item m="1" x="167"/>
        <item m="1" x="178"/>
        <item m="1" x="190"/>
        <item m="1" x="201"/>
        <item m="1" x="215"/>
        <item m="1" x="227"/>
        <item m="1" x="56"/>
        <item m="1" x="141"/>
        <item m="1" x="154"/>
        <item m="1" x="164"/>
        <item m="1" x="126"/>
        <item m="1" x="136"/>
        <item m="1" x="147"/>
        <item m="1" x="158"/>
        <item m="1" x="170"/>
        <item m="1" x="181"/>
        <item m="1" x="194"/>
        <item m="1" x="205"/>
        <item m="1" x="219"/>
        <item m="1" x="123"/>
        <item m="1" x="134"/>
        <item m="1" x="145"/>
        <item m="1" x="111"/>
        <item m="1" x="119"/>
        <item m="1" x="128"/>
        <item m="1" x="138"/>
        <item m="1" x="150"/>
        <item m="1" x="161"/>
        <item m="1" x="173"/>
        <item m="1" x="183"/>
        <item x="41"/>
        <item x="42"/>
        <item x="43"/>
        <item x="44"/>
        <item x="45"/>
        <item x="46"/>
        <item x="47"/>
        <item x="48"/>
        <item x="49"/>
        <item x="5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65"/>
        <item m="1" x="208"/>
        <item m="1" x="222"/>
        <item m="1" x="232"/>
        <item m="1" x="60"/>
        <item m="1" x="70"/>
        <item m="1" x="79"/>
        <item m="1" x="88"/>
        <item m="1" x="97"/>
        <item m="1" x="105"/>
        <item m="1" x="206"/>
        <item m="1" x="220"/>
        <item m="1" x="230"/>
        <item m="1" x="187"/>
        <item m="1" x="199"/>
        <item m="1" x="212"/>
        <item m="1" x="224"/>
        <item m="1" x="53"/>
        <item m="1" x="63"/>
        <item m="1" x="73"/>
        <item m="1" x="81"/>
        <item m="1" x="91"/>
        <item m="1" x="184"/>
        <item m="1" x="196"/>
        <item m="1" x="209"/>
        <item m="1" x="168"/>
        <item m="1" x="179"/>
        <item m="1" x="191"/>
        <item m="1" x="202"/>
        <item m="1" x="216"/>
        <item m="1" x="228"/>
        <item m="1" x="57"/>
        <item m="1" x="66"/>
        <item m="1" x="75"/>
        <item m="1" x="165"/>
        <item m="1" x="176"/>
        <item m="1" x="188"/>
        <item m="1" x="151"/>
        <item m="1" x="162"/>
        <item m="1" x="174"/>
        <item m="1" x="185"/>
        <item m="1" x="197"/>
        <item m="1" x="210"/>
        <item m="1" x="223"/>
        <item m="1" x="233"/>
        <item m="1" x="61"/>
        <item m="1" x="148"/>
        <item m="1" x="159"/>
        <item m="1" x="171"/>
        <item m="1" x="131"/>
        <item m="1" x="142"/>
        <item m="1" x="155"/>
        <item m="1" x="166"/>
        <item m="1" x="177"/>
        <item m="1" x="189"/>
        <item m="1" x="200"/>
        <item m="1" x="213"/>
        <item m="1" x="225"/>
        <item m="1" x="129"/>
        <item m="1" x="139"/>
        <item m="1" x="152"/>
        <item m="1" x="115"/>
        <item m="1" x="124"/>
        <item m="1" x="135"/>
        <item m="1" x="146"/>
        <item m="1" x="157"/>
        <item m="1" x="169"/>
        <item m="1" x="180"/>
        <item m="1" x="192"/>
        <item m="1" x="203"/>
        <item m="1" x="113"/>
        <item m="1" x="121"/>
        <item m="1" x="132"/>
        <item m="1" x="101"/>
        <item m="1" x="109"/>
        <item m="1" x="118"/>
        <item m="1" x="127"/>
        <item m="1" x="137"/>
        <item m="1" x="149"/>
        <item m="1" x="160"/>
        <item m="1" x="172"/>
        <item m="1" x="182"/>
        <item m="1" x="99"/>
        <item m="1" x="107"/>
        <item m="1" x="116"/>
        <item m="1" x="85"/>
        <item m="1" x="95"/>
        <item m="1" x="104"/>
        <item m="1" x="112"/>
        <item m="1" x="120"/>
        <item m="1" x="130"/>
        <item m="1" x="140"/>
        <item m="1" x="153"/>
        <item m="1" x="163"/>
        <item m="1" x="83"/>
        <item m="1" x="93"/>
        <item m="1" x="102"/>
        <item m="1" x="71"/>
        <item m="1" x="80"/>
        <item m="1" x="89"/>
        <item m="1" x="98"/>
        <item m="1" x="106"/>
        <item m="1" x="114"/>
        <item m="1" x="122"/>
        <item m="1" x="133"/>
        <item m="1" x="143"/>
        <item m="1" x="68"/>
        <item m="1" x="77"/>
        <item m="1" x="86"/>
        <item m="1" x="54"/>
        <item m="1" x="64"/>
        <item m="1" x="74"/>
        <item m="1" x="82"/>
        <item m="1" x="92"/>
        <item m="1" x="100"/>
        <item m="1" x="108"/>
        <item m="1" x="117"/>
        <item m="1" x="125"/>
        <item m="1" x="234"/>
        <item m="1" x="62"/>
        <item m="1" x="72"/>
        <item m="1" x="217"/>
        <item m="1" x="229"/>
        <item m="1" x="58"/>
        <item m="1" x="67"/>
        <item m="1" x="76"/>
        <item m="1" x="84"/>
        <item m="1" x="94"/>
        <item m="1" x="103"/>
        <item m="1" x="110"/>
        <item m="1" x="214"/>
        <item m="1" x="226"/>
        <item m="1" x="55"/>
        <item m="1" x="195"/>
        <item m="1" x="207"/>
        <item m="1" x="221"/>
        <item m="1" x="231"/>
        <item m="1" x="59"/>
        <item m="1" x="69"/>
        <item m="1" x="78"/>
        <item m="1" x="87"/>
        <item m="1" x="96"/>
        <item m="1" x="193"/>
        <item m="1" x="204"/>
        <item m="1" x="218"/>
        <item m="1" x="175"/>
        <item m="1" x="186"/>
        <item m="1" x="198"/>
        <item m="1" x="211"/>
        <item m="1" x="90"/>
        <item x="52"/>
        <item t="default"/>
      </items>
    </pivotField>
    <pivotField showAll="0"/>
    <pivotField showAll="0"/>
    <pivotField showAll="0"/>
    <pivotField dataField="1" showAll="0"/>
    <pivotField showAll="0"/>
  </pivotFields>
  <rowFields count="1">
    <field x="9"/>
  </rowFields>
  <rowItems count="53">
    <i>
      <x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234"/>
    </i>
  </rowItems>
  <colItems count="1">
    <i/>
  </colItems>
  <dataFields count="1">
    <dataField name="Monthly Payments" fld="13" baseField="9" baseItem="10" numFmtId="4"/>
  </dataFields>
  <formats count="2">
    <format dxfId="730">
      <pivotArea grandRow="1" outline="0" collapsedLevelsAreSubtotals="1" fieldPosition="0"/>
    </format>
    <format dxfId="729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183" applyNumberFormats="0" applyBorderFormats="0" applyFontFormats="0" applyPatternFormats="0" applyAlignmentFormats="0" applyWidthHeightFormats="1" dataCaption="Values" updatedVersion="4" minRefreshableVersion="3" itemPrintTitles="1" createdVersion="4" indent="0" compact="0" compactData="0" gridDropZones="1" multipleFieldFilters="0">
  <location ref="B4:F10" firstHeaderRow="1" firstDataRow="2" firstDataCol="2" rowPageCount="1" colPageCount="1"/>
  <pivotFields count="16">
    <pivotField compact="0" outline="0" showAll="0"/>
    <pivotField compact="0" outline="0" showAll="0"/>
    <pivotField compact="0" outline="0" showAll="0"/>
    <pivotField axis="axisRow" compact="0" outline="0" showAll="0">
      <items count="8">
        <item x="2"/>
        <item x="0"/>
        <item m="1" x="6"/>
        <item x="1"/>
        <item m="1" x="4"/>
        <item x="3"/>
        <item m="1"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89">
        <item x="115"/>
        <item m="1" x="415"/>
        <item m="1" x="436"/>
        <item m="1" x="458"/>
        <item m="1" x="479"/>
        <item m="1" x="539"/>
        <item m="1" x="445"/>
        <item m="1" x="236"/>
        <item m="1" x="501"/>
        <item m="1" x="514"/>
        <item m="1" x="290"/>
        <item m="1" x="579"/>
        <item m="1" x="483"/>
        <item m="1" x="265"/>
        <item m="1" x="521"/>
        <item m="1" x="554"/>
        <item m="1" x="315"/>
        <item m="1" x="497"/>
        <item m="1" x="278"/>
        <item m="1" x="542"/>
        <item m="1" x="564"/>
        <item m="1" x="322"/>
        <item m="1" x="253"/>
        <item m="1" x="536"/>
        <item m="1" x="565"/>
        <item m="1" x="304"/>
        <item m="1" x="120"/>
        <item m="1" x="339"/>
        <item m="1" x="547"/>
        <item m="1" x="311"/>
        <item m="1" x="582"/>
        <item m="1" x="125"/>
        <item m="1" x="348"/>
        <item m="1" x="133"/>
        <item m="1" x="355"/>
        <item m="1" x="362"/>
        <item m="1" x="158"/>
        <item m="1" x="406"/>
        <item m="1" x="337"/>
        <item m="1" x="146"/>
        <item m="1" x="377"/>
        <item m="1" x="180"/>
        <item m="1" x="449"/>
        <item m="1" x="366"/>
        <item m="1" x="169"/>
        <item m="1" x="395"/>
        <item m="1" x="428"/>
        <item m="1" x="222"/>
        <item m="1" x="156"/>
        <item m="1" x="398"/>
        <item m="1" x="416"/>
        <item m="1" x="198"/>
        <item m="1" x="470"/>
        <item m="1" x="161"/>
        <item m="1" x="409"/>
        <item m="1" x="437"/>
        <item m="1" x="207"/>
        <item m="1" x="477"/>
        <item m="1" x="262"/>
        <item m="1" x="186"/>
        <item m="1" x="452"/>
        <item m="1" x="460"/>
        <item m="1" x="240"/>
        <item m="1" x="518"/>
        <item m="1" x="194"/>
        <item m="1" x="462"/>
        <item m="1" x="481"/>
        <item m="1" x="246"/>
        <item m="1" x="532"/>
        <item m="1" x="433"/>
        <item m="1" x="226"/>
        <item m="1" x="502"/>
        <item m="1" x="283"/>
        <item m="1" x="574"/>
        <item m="1" x="474"/>
        <item m="1" x="257"/>
        <item m="1" x="522"/>
        <item m="1" x="540"/>
        <item x="89"/>
        <item m="1" x="488"/>
        <item m="1" x="269"/>
        <item m="1" x="543"/>
        <item m="1" x="556"/>
        <item m="1" x="316"/>
        <item x="90"/>
        <item m="1" x="129"/>
        <item m="1" x="527"/>
        <item m="1" x="299"/>
        <item m="1" x="567"/>
        <item m="1" x="118"/>
        <item x="91"/>
        <item m="1" x="335"/>
        <item m="1" x="537"/>
        <item m="1" x="305"/>
        <item m="1" x="583"/>
        <item m="1" x="121"/>
        <item x="92"/>
        <item m="1" x="128"/>
        <item m="1" x="350"/>
        <item m="1" x="363"/>
        <item m="1" x="154"/>
        <item m="1" x="394"/>
        <item x="93"/>
        <item m="1" x="196"/>
        <item m="1" x="142"/>
        <item m="1" x="373"/>
        <item m="1" x="378"/>
        <item m="1" x="174"/>
        <item x="94"/>
        <item m="1" x="435"/>
        <item m="1" x="151"/>
        <item m="1" x="389"/>
        <item m="1" x="397"/>
        <item m="1" x="191"/>
        <item x="95"/>
        <item m="1" x="456"/>
        <item m="1" x="371"/>
        <item m="1" x="171"/>
        <item m="1" x="418"/>
        <item m="1" x="430"/>
        <item m="1" x="223"/>
        <item x="96"/>
        <item m="1" x="375"/>
        <item m="1" x="177"/>
        <item m="1" x="439"/>
        <item m="1" x="230"/>
        <item x="97"/>
        <item m="1" x="512"/>
        <item m="1" x="411"/>
        <item m="1" x="209"/>
        <item m="1" x="461"/>
        <item m="1" x="480"/>
        <item x="98"/>
        <item m="1" x="425"/>
        <item m="1" x="217"/>
        <item m="1" x="482"/>
        <item m="1" x="493"/>
        <item m="1" x="274"/>
        <item x="99"/>
        <item m="1" x="561"/>
        <item m="1" x="466"/>
        <item m="1" x="251"/>
        <item m="1" x="503"/>
        <item m="1" x="534"/>
        <item x="100"/>
        <item m="1" x="302"/>
        <item m="1" x="227"/>
        <item m="1" x="505"/>
        <item m="1" x="523"/>
        <item m="1" x="285"/>
        <item m="1" x="575"/>
        <item x="101"/>
        <item m="1" x="239"/>
        <item m="1" x="516"/>
        <item m="1" x="544"/>
        <item m="1" x="293"/>
        <item m="1" x="581"/>
        <item x="102"/>
        <item m="1" x="331"/>
        <item m="1" x="271"/>
        <item m="1" x="558"/>
        <item m="1" x="568"/>
        <item m="1" x="318"/>
        <item x="103"/>
        <item m="1" x="130"/>
        <item m="1" x="281"/>
        <item m="1" x="571"/>
        <item m="1" x="585"/>
        <item m="1" x="326"/>
        <item m="1" x="135"/>
        <item x="104"/>
        <item m="1" x="330"/>
        <item m="1" x="140"/>
        <item m="1" x="364"/>
        <item m="1" x="168"/>
        <item x="105"/>
        <item m="1" x="427"/>
        <item m="1" x="351"/>
        <item m="1" x="155"/>
        <item m="1" x="379"/>
        <item m="1" x="396"/>
        <item x="106"/>
        <item m="1" x="360"/>
        <item m="1" x="165"/>
        <item m="1" x="399"/>
        <item m="1" x="417"/>
        <item x="107"/>
        <item m="1" x="153"/>
        <item m="1" x="391"/>
        <item m="1" x="419"/>
        <item m="1" x="193"/>
        <item m="1" x="457"/>
        <item x="108"/>
        <item m="1" x="244"/>
        <item m="1" x="403"/>
        <item m="1" x="203"/>
        <item m="1" x="440"/>
        <item m="1" x="472"/>
        <item x="109"/>
        <item m="1" x="255"/>
        <item m="1" x="179"/>
        <item m="1" x="443"/>
        <item m="1" x="463"/>
        <item m="1" x="234"/>
        <item m="1" x="513"/>
        <item x="110"/>
        <item m="1" x="188"/>
        <item m="1" x="454"/>
        <item x="27"/>
        <item m="1" x="242"/>
        <item m="1" x="520"/>
        <item x="111"/>
        <item m="1" x="295"/>
        <item m="1" x="220"/>
        <item m="1" x="496"/>
        <item m="1" x="504"/>
        <item m="1" x="277"/>
        <item x="30"/>
        <item m="1" x="563"/>
        <item m="1" x="469"/>
        <item m="1" x="252"/>
        <item m="1" x="525"/>
        <item m="1" x="535"/>
        <item m="1" x="303"/>
        <item x="112"/>
        <item m="1" x="476"/>
        <item m="1" x="260"/>
        <item m="1" x="546"/>
        <item m="1" x="309"/>
        <item x="113"/>
        <item m="1" x="124"/>
        <item m="1" x="517"/>
        <item m="1" x="294"/>
        <item m="1" x="569"/>
        <item m="1" x="584"/>
        <item x="114"/>
        <item m="1" x="531"/>
        <item m="1" x="301"/>
        <item m="1" x="586"/>
        <item m="1" x="119"/>
        <item m="1" x="336"/>
        <item m="1" x="340"/>
        <item m="1" x="145"/>
        <item m="1" x="346"/>
        <item m="1" x="150"/>
        <item m="1" x="365"/>
        <item m="1" x="388"/>
        <item m="1" x="181"/>
        <item m="1" x="190"/>
        <item m="1" x="141"/>
        <item m="1" x="368"/>
        <item m="1" x="380"/>
        <item m="1" x="170"/>
        <item m="1" x="429"/>
        <item m="1" x="197"/>
        <item m="1" x="147"/>
        <item m="1" x="383"/>
        <item m="1" x="400"/>
        <item m="1" x="184"/>
        <item m="1" x="451"/>
        <item m="1" x="211"/>
        <item m="1" x="361"/>
        <item m="1" x="166"/>
        <item m="1" x="420"/>
        <item m="1" x="213"/>
        <item m="1" x="231"/>
        <item m="1" x="491"/>
        <item m="1" x="173"/>
        <item m="1" x="432"/>
        <item m="1" x="225"/>
        <item m="1" x="245"/>
        <item m="1" x="500"/>
        <item m="1" x="405"/>
        <item m="1" x="204"/>
        <item m="1" x="473"/>
        <item m="1" x="256"/>
        <item m="1" x="263"/>
        <item m="1" x="412"/>
        <item m="1" x="210"/>
        <item m="1" x="485"/>
        <item m="1" x="266"/>
        <item m="1" x="284"/>
        <item m="1" x="555"/>
        <item m="1" x="455"/>
        <item m="1" x="243"/>
        <item m="1" x="524"/>
        <item m="1" x="296"/>
        <item m="1" x="221"/>
        <item m="1" x="498"/>
        <item m="1" x="279"/>
        <item m="1" x="566"/>
        <item m="1" x="307"/>
        <item m="1" x="323"/>
        <item m="1" x="511"/>
        <item m="1" x="289"/>
        <item m="1" x="577"/>
        <item m="1" x="324"/>
        <item m="1" x="329"/>
        <item m="1" x="261"/>
        <item m="1" x="550"/>
        <item m="1" x="313"/>
        <item m="1" x="126"/>
        <item m="1" x="332"/>
        <item m="1" x="273"/>
        <item m="1" x="560"/>
        <item m="1" x="320"/>
        <item m="1" x="132"/>
        <item m="1" x="342"/>
        <item m="1" x="354"/>
        <item m="1" x="138"/>
        <item m="1" x="359"/>
        <item m="1" x="164"/>
        <item x="67"/>
        <item m="1" x="414"/>
        <item m="1" x="347"/>
        <item m="1" x="152"/>
        <item m="1" x="390"/>
        <item m="1" x="192"/>
        <item m="1" x="199"/>
        <item m="1" x="144"/>
        <item m="1" x="374"/>
        <item m="1" x="176"/>
        <item m="1" x="438"/>
        <item m="1" x="212"/>
        <item m="1" x="229"/>
        <item m="1" x="162"/>
        <item m="1" x="410"/>
        <item m="1" x="208"/>
        <item m="1" x="232"/>
        <item m="1" x="478"/>
        <item m="1" x="167"/>
        <item m="1" x="423"/>
        <item m="1" x="216"/>
        <item m="1" x="492"/>
        <item m="1" x="247"/>
        <item m="1" x="393"/>
        <item m="1" x="195"/>
        <item m="1" x="465"/>
        <item m="1" x="249"/>
        <item m="1" x="264"/>
        <item m="1" x="533"/>
        <item m="1" x="205"/>
        <item m="1" x="475"/>
        <item m="1" x="258"/>
        <item x="80"/>
        <item m="1" x="541"/>
        <item m="1" x="448"/>
        <item m="1" x="238"/>
        <item m="1" x="515"/>
        <item m="1" x="292"/>
        <item m="1" x="297"/>
        <item m="1" x="580"/>
        <item m="1" x="490"/>
        <item m="1" x="270"/>
        <item m="1" x="557"/>
        <item m="1" x="310"/>
        <item m="1" x="317"/>
        <item m="1" x="499"/>
        <item m="1" x="280"/>
        <item m="1" x="570"/>
        <item m="1" x="325"/>
        <item m="1" x="254"/>
        <item m="1" x="538"/>
        <item m="1" x="306"/>
        <item m="1" x="122"/>
        <item m="1" x="333"/>
        <item m="1" x="341"/>
        <item m="1" x="553"/>
        <item m="1" x="314"/>
        <item m="1" x="127"/>
        <item m="1" x="343"/>
        <item m="1" x="349"/>
        <item m="1" x="134"/>
        <item m="1" x="356"/>
        <item m="1" x="160"/>
        <item m="1" x="407"/>
        <item m="1" x="182"/>
        <item m="1" x="338"/>
        <item m="1" x="148"/>
        <item m="1" x="384"/>
        <item m="1" x="185"/>
        <item m="1" x="200"/>
        <item m="1" x="352"/>
        <item m="1" x="157"/>
        <item m="1" x="402"/>
        <item m="1" x="202"/>
        <item m="1" x="214"/>
        <item m="1" x="471"/>
        <item m="1" x="376"/>
        <item m="1" x="178"/>
        <item m="1" x="442"/>
        <item m="1" x="233"/>
        <item m="1" x="386"/>
        <item m="1" x="187"/>
        <item m="1" x="453"/>
        <item m="1" x="241"/>
        <item m="1" x="248"/>
        <item m="1" x="519"/>
        <item m="1" x="426"/>
        <item m="1" x="218"/>
        <item m="1" x="494"/>
        <item m="1" x="267"/>
        <item m="1" x="275"/>
        <item m="1" x="434"/>
        <item m="1" x="228"/>
        <item m="1" x="286"/>
        <item m="1" x="298"/>
        <item m="1" x="312"/>
        <item m="1" x="327"/>
        <item m="1" x="334"/>
        <item m="1" x="344"/>
        <item m="1" x="183"/>
        <item m="1" x="201"/>
        <item m="1" x="215"/>
        <item m="1" x="235"/>
        <item m="1" x="250"/>
        <item m="1" x="268"/>
        <item m="1" x="288"/>
        <item m="1" x="300"/>
        <item x="1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8"/>
        <item x="69"/>
        <item x="70"/>
        <item x="71"/>
        <item x="72"/>
        <item x="73"/>
        <item x="74"/>
        <item x="75"/>
        <item x="76"/>
        <item x="77"/>
        <item m="1" x="441"/>
        <item m="1" x="464"/>
        <item m="1" x="506"/>
        <item m="1" x="526"/>
        <item m="1" x="548"/>
        <item m="1" x="572"/>
        <item m="1" x="367"/>
        <item m="1" x="381"/>
        <item m="1" x="401"/>
        <item m="1" x="421"/>
        <item m="1" x="444"/>
        <item m="1" x="486"/>
        <item m="1" x="508"/>
        <item m="1" x="528"/>
        <item m="1" x="549"/>
        <item x="88"/>
        <item m="1" x="587"/>
        <item m="1" x="369"/>
        <item m="1" x="422"/>
        <item m="1" x="446"/>
        <item m="1" x="467"/>
        <item m="1" x="487"/>
        <item m="1" x="509"/>
        <item m="1" x="529"/>
        <item m="1" x="551"/>
        <item m="1" x="573"/>
        <item m="1" x="588"/>
        <item m="1" x="370"/>
        <item m="1" x="385"/>
        <item x="78"/>
        <item x="79"/>
        <item x="81"/>
        <item x="82"/>
        <item x="83"/>
        <item x="84"/>
        <item x="85"/>
        <item x="86"/>
        <item x="87"/>
        <item m="1" x="136"/>
        <item m="1" x="578"/>
        <item m="1" x="139"/>
        <item m="1" x="143"/>
        <item m="1" x="175"/>
        <item m="1" x="357"/>
        <item m="1" x="408"/>
        <item m="1" x="372"/>
        <item m="1" x="431"/>
        <item m="1" x="117"/>
        <item m="1" x="404"/>
        <item m="1" x="424"/>
        <item m="1" x="447"/>
        <item m="1" x="468"/>
        <item m="1" x="489"/>
        <item m="1" x="510"/>
        <item m="1" x="530"/>
        <item m="1" x="552"/>
        <item m="1" x="219"/>
        <item m="1" x="495"/>
        <item m="1" x="276"/>
        <item m="1" x="562"/>
        <item m="1" x="321"/>
        <item m="1" x="507"/>
        <item m="1" x="287"/>
        <item m="1" x="576"/>
        <item m="1" x="328"/>
        <item m="1" x="259"/>
        <item m="1" x="545"/>
        <item m="1" x="308"/>
        <item m="1" x="123"/>
        <item m="1" x="272"/>
        <item m="1" x="559"/>
        <item m="1" x="319"/>
        <item m="1" x="131"/>
        <item m="1" x="353"/>
        <item m="1" x="137"/>
        <item m="1" x="358"/>
        <item m="1" x="163"/>
        <item m="1" x="413"/>
        <item m="1" x="345"/>
        <item m="1" x="149"/>
        <item m="1" x="387"/>
        <item m="1" x="189"/>
        <item m="1" x="159"/>
        <item m="1" x="206"/>
        <item m="1" x="382"/>
        <item m="1" x="450"/>
        <item m="1" x="392"/>
        <item m="1" x="459"/>
        <item m="1" x="172"/>
        <item m="1" x="224"/>
        <item m="1" x="282"/>
        <item m="1" x="237"/>
        <item m="1" x="291"/>
        <item m="1" x="484"/>
      </items>
    </pivotField>
    <pivotField axis="axisPage" compact="0" outline="0" showAll="0">
      <items count="95">
        <item x="51"/>
        <item m="1" x="74"/>
        <item m="1" x="76"/>
        <item m="1" x="78"/>
        <item m="1" x="82"/>
        <item m="1" x="84"/>
        <item m="1" x="88"/>
        <item m="1" x="68"/>
        <item m="1" x="70"/>
        <item m="1" x="72"/>
        <item m="1" x="66"/>
        <item m="1" x="67"/>
        <item m="1" x="69"/>
        <item m="1" x="71"/>
        <item m="1" x="73"/>
        <item m="1" x="75"/>
        <item m="1" x="77"/>
        <item m="1" x="79"/>
        <item x="41"/>
        <item x="42"/>
        <item x="43"/>
        <item x="44"/>
        <item x="45"/>
        <item x="46"/>
        <item x="47"/>
        <item x="48"/>
        <item x="49"/>
        <item x="5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56"/>
        <item m="1" x="86"/>
        <item m="1" x="90"/>
        <item m="1" x="93"/>
        <item m="1" x="54"/>
        <item m="1" x="57"/>
        <item m="1" x="59"/>
        <item m="1" x="61"/>
        <item m="1" x="64"/>
        <item m="1" x="65"/>
        <item m="1" x="85"/>
        <item m="1" x="89"/>
        <item m="1" x="92"/>
        <item m="1" x="81"/>
        <item m="1" x="83"/>
        <item m="1" x="87"/>
        <item m="1" x="91"/>
        <item m="1" x="53"/>
        <item m="1" x="55"/>
        <item m="1" x="58"/>
        <item m="1" x="60"/>
        <item x="52"/>
        <item m="1" x="62"/>
        <item m="1" x="63"/>
        <item m="1" x="80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</pivotFields>
  <rowFields count="2">
    <field x="8"/>
    <field x="3"/>
  </rowFields>
  <rowItems count="5">
    <i>
      <x v="138"/>
      <x v="3"/>
    </i>
    <i>
      <x v="420"/>
      <x v="1"/>
    </i>
    <i>
      <x v="421"/>
      <x v="1"/>
    </i>
    <i>
      <x v="422"/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item="28" hier="-1"/>
  </pageFields>
  <dataFields count="3">
    <dataField name="Principal Amount" fld="11" baseField="3" baseItem="4" numFmtId="4"/>
    <dataField name="Interest Amount" fld="12" baseField="3" baseItem="4" numFmtId="4"/>
    <dataField name="Payment Amount" fld="13" baseField="3" baseItem="2" numFmtId="4"/>
  </dataFields>
  <formats count="17">
    <format dxfId="728">
      <pivotArea dataOnly="0" labelOnly="1" outline="0" fieldPosition="0">
        <references count="1">
          <reference field="8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727">
      <pivotArea dataOnly="0" labelOnly="1" outline="0" fieldPosition="0">
        <references count="1">
          <reference field="8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726">
      <pivotArea dataOnly="0" labelOnly="1" outline="0" fieldPosition="0">
        <references count="1">
          <reference field="8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725">
      <pivotArea dataOnly="0" labelOnly="1" outline="0" fieldPosition="0">
        <references count="1">
          <reference field="8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724">
      <pivotArea dataOnly="0" labelOnly="1" outline="0" fieldPosition="0">
        <references count="1">
          <reference field="8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723">
      <pivotArea dataOnly="0" labelOnly="1" outline="0" fieldPosition="0">
        <references count="1">
          <reference field="8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722">
      <pivotArea dataOnly="0" labelOnly="1" outline="0" fieldPosition="0">
        <references count="1">
          <reference field="8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721">
      <pivotArea dataOnly="0" labelOnly="1" outline="0" fieldPosition="0">
        <references count="1">
          <reference field="8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720">
      <pivotArea dataOnly="0" labelOnly="1" outline="0" fieldPosition="0">
        <references count="1">
          <reference field="8" count="2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719">
      <pivotArea outline="0" fieldPosition="0">
        <references count="1">
          <reference field="4294967294" count="1">
            <x v="0"/>
          </reference>
        </references>
      </pivotArea>
    </format>
    <format dxfId="718">
      <pivotArea outline="0" fieldPosition="0">
        <references count="1">
          <reference field="4294967294" count="1">
            <x v="1"/>
          </reference>
        </references>
      </pivotArea>
    </format>
    <format dxfId="717">
      <pivotArea outline="0" fieldPosition="0">
        <references count="1">
          <reference field="4294967294" count="1">
            <x v="2"/>
          </reference>
        </references>
      </pivotArea>
    </format>
    <format dxfId="716">
      <pivotArea field="9" type="button" dataOnly="0" labelOnly="1" outline="0" axis="axisPage" fieldPosition="0"/>
    </format>
    <format dxfId="715">
      <pivotArea type="origin" dataOnly="0" labelOnly="1" outline="0" fieldPosition="0"/>
    </format>
    <format dxfId="714">
      <pivotArea field="8" type="button" dataOnly="0" labelOnly="1" outline="0" axis="axisRow" fieldPosition="0"/>
    </format>
    <format dxfId="713">
      <pivotArea dataOnly="0" labelOnly="1" outline="0" fieldPosition="0">
        <references count="1">
          <reference field="8" count="5">
            <x v="135"/>
            <x v="138"/>
            <x v="420"/>
            <x v="421"/>
            <x v="422"/>
          </reference>
        </references>
      </pivotArea>
    </format>
    <format dxfId="71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martekits.com/debt-free-date-calculator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1:S38"/>
  <sheetViews>
    <sheetView tabSelected="1" workbookViewId="0">
      <selection activeCell="B6" sqref="B6"/>
    </sheetView>
  </sheetViews>
  <sheetFormatPr defaultColWidth="8.85546875" defaultRowHeight="15" x14ac:dyDescent="0.25"/>
  <cols>
    <col min="1" max="1" width="2.5703125" style="9" customWidth="1"/>
    <col min="2" max="2" width="6.28515625" style="5" customWidth="1"/>
    <col min="3" max="3" width="18.7109375" style="6" customWidth="1"/>
    <col min="4" max="4" width="11.5703125" style="7" customWidth="1"/>
    <col min="5" max="5" width="10.5703125" style="6" customWidth="1"/>
    <col min="6" max="6" width="10.5703125" style="8" customWidth="1"/>
    <col min="7" max="7" width="10.28515625" style="29" customWidth="1"/>
    <col min="8" max="8" width="10.28515625" style="8" customWidth="1"/>
    <col min="9" max="16384" width="8.85546875" style="9"/>
  </cols>
  <sheetData>
    <row r="1" spans="2:19" ht="12" customHeight="1" x14ac:dyDescent="0.25"/>
    <row r="2" spans="2:19" ht="26.25" x14ac:dyDescent="0.4">
      <c r="B2" s="32" t="s">
        <v>94</v>
      </c>
      <c r="L2" s="33" t="s">
        <v>95</v>
      </c>
      <c r="M2" s="33"/>
      <c r="N2" s="36" t="s">
        <v>96</v>
      </c>
      <c r="O2" s="34"/>
      <c r="P2" s="34"/>
      <c r="Q2" s="34"/>
      <c r="R2" s="34"/>
    </row>
    <row r="3" spans="2:19" ht="15.75" x14ac:dyDescent="0.25">
      <c r="B3" s="31" t="s">
        <v>99</v>
      </c>
      <c r="L3" s="35" t="s">
        <v>97</v>
      </c>
      <c r="M3" s="34"/>
      <c r="N3" s="43" t="s">
        <v>98</v>
      </c>
      <c r="O3" s="44"/>
      <c r="P3" s="44"/>
      <c r="Q3" s="44"/>
      <c r="R3" s="44"/>
    </row>
    <row r="4" spans="2:19" ht="15.75" customHeight="1" x14ac:dyDescent="0.25">
      <c r="S4" s="22"/>
    </row>
    <row r="5" spans="2:19" ht="18" x14ac:dyDescent="0.35">
      <c r="B5" s="14" t="s">
        <v>16</v>
      </c>
      <c r="C5" s="15"/>
      <c r="D5" s="16"/>
      <c r="S5" s="22"/>
    </row>
    <row r="6" spans="2:19" ht="14.45" x14ac:dyDescent="0.3">
      <c r="B6" s="17"/>
      <c r="C6" s="18"/>
      <c r="D6" s="19"/>
      <c r="S6" s="22"/>
    </row>
    <row r="7" spans="2:19" ht="28.9" x14ac:dyDescent="0.3">
      <c r="B7" s="20" t="s">
        <v>0</v>
      </c>
      <c r="C7" s="20" t="s">
        <v>1</v>
      </c>
      <c r="D7" s="21" t="s">
        <v>11</v>
      </c>
      <c r="E7" s="20" t="s">
        <v>3</v>
      </c>
      <c r="F7" s="20" t="s">
        <v>2</v>
      </c>
      <c r="G7" s="30" t="s">
        <v>22</v>
      </c>
      <c r="H7" s="41" t="s">
        <v>15</v>
      </c>
      <c r="S7" s="22"/>
    </row>
    <row r="8" spans="2:19" ht="14.45" x14ac:dyDescent="0.3">
      <c r="B8" s="37">
        <v>1</v>
      </c>
      <c r="C8" s="38" t="s">
        <v>6</v>
      </c>
      <c r="D8" s="39">
        <v>41443</v>
      </c>
      <c r="E8" s="38" t="s">
        <v>9</v>
      </c>
      <c r="F8" s="40">
        <v>18000</v>
      </c>
      <c r="G8" s="40">
        <v>250</v>
      </c>
      <c r="H8" s="42">
        <f>IF(B8&lt;&gt;"",0.126,"")</f>
        <v>0.126</v>
      </c>
      <c r="S8" s="22"/>
    </row>
    <row r="9" spans="2:19" ht="14.45" x14ac:dyDescent="0.3">
      <c r="B9" s="37">
        <v>2</v>
      </c>
      <c r="C9" s="38" t="s">
        <v>7</v>
      </c>
      <c r="D9" s="39">
        <v>41147</v>
      </c>
      <c r="E9" s="38" t="s">
        <v>10</v>
      </c>
      <c r="F9" s="40">
        <v>7000</v>
      </c>
      <c r="G9" s="40">
        <v>300</v>
      </c>
      <c r="H9" s="42">
        <f t="shared" ref="H9:H37" si="0">IF(B9&lt;&gt;"",0.126,"")</f>
        <v>0.126</v>
      </c>
      <c r="S9" s="22"/>
    </row>
    <row r="10" spans="2:19" ht="14.45" x14ac:dyDescent="0.3">
      <c r="B10" s="37"/>
      <c r="C10" s="38"/>
      <c r="D10" s="39"/>
      <c r="E10" s="38"/>
      <c r="F10" s="40"/>
      <c r="G10" s="40"/>
      <c r="H10" s="42" t="str">
        <f t="shared" si="0"/>
        <v/>
      </c>
      <c r="S10" s="22"/>
    </row>
    <row r="11" spans="2:19" ht="14.45" x14ac:dyDescent="0.3">
      <c r="B11" s="37"/>
      <c r="C11" s="38"/>
      <c r="D11" s="39"/>
      <c r="E11" s="38"/>
      <c r="F11" s="40"/>
      <c r="G11" s="40"/>
      <c r="H11" s="42" t="str">
        <f t="shared" si="0"/>
        <v/>
      </c>
      <c r="S11" s="22"/>
    </row>
    <row r="12" spans="2:19" ht="14.45" x14ac:dyDescent="0.3">
      <c r="B12" s="37"/>
      <c r="C12" s="38"/>
      <c r="D12" s="39"/>
      <c r="E12" s="38"/>
      <c r="F12" s="40"/>
      <c r="G12" s="40"/>
      <c r="H12" s="42" t="str">
        <f t="shared" si="0"/>
        <v/>
      </c>
      <c r="S12" s="22"/>
    </row>
    <row r="13" spans="2:19" ht="14.45" x14ac:dyDescent="0.3">
      <c r="B13" s="37"/>
      <c r="C13" s="38"/>
      <c r="D13" s="39"/>
      <c r="E13" s="38"/>
      <c r="F13" s="40"/>
      <c r="G13" s="40"/>
      <c r="H13" s="42" t="str">
        <f t="shared" si="0"/>
        <v/>
      </c>
      <c r="S13" s="22"/>
    </row>
    <row r="14" spans="2:19" ht="14.45" x14ac:dyDescent="0.3">
      <c r="B14" s="37"/>
      <c r="C14" s="38"/>
      <c r="D14" s="39"/>
      <c r="E14" s="38"/>
      <c r="F14" s="40"/>
      <c r="G14" s="40"/>
      <c r="H14" s="42" t="str">
        <f t="shared" si="0"/>
        <v/>
      </c>
      <c r="S14" s="22"/>
    </row>
    <row r="15" spans="2:19" ht="14.45" x14ac:dyDescent="0.3">
      <c r="B15" s="37"/>
      <c r="C15" s="38"/>
      <c r="D15" s="39"/>
      <c r="E15" s="38"/>
      <c r="F15" s="40"/>
      <c r="G15" s="40"/>
      <c r="H15" s="42" t="str">
        <f t="shared" si="0"/>
        <v/>
      </c>
      <c r="S15" s="22"/>
    </row>
    <row r="16" spans="2:19" ht="14.45" x14ac:dyDescent="0.3">
      <c r="B16" s="37"/>
      <c r="C16" s="38"/>
      <c r="D16" s="39"/>
      <c r="E16" s="38"/>
      <c r="F16" s="40"/>
      <c r="G16" s="40"/>
      <c r="H16" s="42" t="str">
        <f t="shared" si="0"/>
        <v/>
      </c>
      <c r="S16" s="22"/>
    </row>
    <row r="17" spans="2:19" ht="14.45" x14ac:dyDescent="0.3">
      <c r="B17" s="37"/>
      <c r="C17" s="38"/>
      <c r="D17" s="39"/>
      <c r="E17" s="38"/>
      <c r="F17" s="40"/>
      <c r="G17" s="40"/>
      <c r="H17" s="42" t="str">
        <f t="shared" si="0"/>
        <v/>
      </c>
      <c r="S17" s="22"/>
    </row>
    <row r="18" spans="2:19" ht="14.45" x14ac:dyDescent="0.3">
      <c r="B18" s="37"/>
      <c r="C18" s="38"/>
      <c r="D18" s="39"/>
      <c r="E18" s="38"/>
      <c r="F18" s="40"/>
      <c r="G18" s="40"/>
      <c r="H18" s="42" t="str">
        <f t="shared" si="0"/>
        <v/>
      </c>
      <c r="S18" s="22"/>
    </row>
    <row r="19" spans="2:19" ht="14.45" x14ac:dyDescent="0.3">
      <c r="B19" s="37"/>
      <c r="C19" s="38"/>
      <c r="D19" s="39"/>
      <c r="E19" s="38"/>
      <c r="F19" s="40"/>
      <c r="G19" s="40"/>
      <c r="H19" s="42" t="str">
        <f t="shared" si="0"/>
        <v/>
      </c>
      <c r="S19" s="22"/>
    </row>
    <row r="20" spans="2:19" ht="14.45" x14ac:dyDescent="0.3">
      <c r="B20" s="37"/>
      <c r="C20" s="38"/>
      <c r="D20" s="39"/>
      <c r="E20" s="38"/>
      <c r="F20" s="40"/>
      <c r="G20" s="40"/>
      <c r="H20" s="42" t="str">
        <f t="shared" si="0"/>
        <v/>
      </c>
      <c r="S20" s="22"/>
    </row>
    <row r="21" spans="2:19" ht="14.45" x14ac:dyDescent="0.3">
      <c r="B21" s="37"/>
      <c r="C21" s="38"/>
      <c r="D21" s="39"/>
      <c r="E21" s="38"/>
      <c r="F21" s="40"/>
      <c r="G21" s="40"/>
      <c r="H21" s="42" t="str">
        <f t="shared" si="0"/>
        <v/>
      </c>
      <c r="S21" s="22"/>
    </row>
    <row r="22" spans="2:19" ht="14.45" x14ac:dyDescent="0.3">
      <c r="B22" s="37"/>
      <c r="C22" s="38"/>
      <c r="D22" s="39"/>
      <c r="E22" s="38"/>
      <c r="F22" s="40"/>
      <c r="G22" s="40"/>
      <c r="H22" s="42" t="str">
        <f t="shared" si="0"/>
        <v/>
      </c>
      <c r="S22" s="22"/>
    </row>
    <row r="23" spans="2:19" ht="14.45" x14ac:dyDescent="0.3">
      <c r="B23" s="37"/>
      <c r="C23" s="38"/>
      <c r="D23" s="39"/>
      <c r="E23" s="38"/>
      <c r="F23" s="40"/>
      <c r="G23" s="40"/>
      <c r="H23" s="42" t="str">
        <f t="shared" si="0"/>
        <v/>
      </c>
      <c r="S23" s="22"/>
    </row>
    <row r="24" spans="2:19" ht="14.45" x14ac:dyDescent="0.3">
      <c r="B24" s="37"/>
      <c r="C24" s="38"/>
      <c r="D24" s="39"/>
      <c r="E24" s="38"/>
      <c r="F24" s="40"/>
      <c r="G24" s="40"/>
      <c r="H24" s="42" t="str">
        <f t="shared" si="0"/>
        <v/>
      </c>
      <c r="S24" s="22"/>
    </row>
    <row r="25" spans="2:19" ht="14.45" x14ac:dyDescent="0.3">
      <c r="B25" s="37"/>
      <c r="C25" s="38"/>
      <c r="D25" s="39"/>
      <c r="E25" s="38"/>
      <c r="F25" s="40"/>
      <c r="G25" s="40"/>
      <c r="H25" s="42" t="str">
        <f t="shared" si="0"/>
        <v/>
      </c>
      <c r="S25" s="22"/>
    </row>
    <row r="26" spans="2:19" ht="14.45" x14ac:dyDescent="0.3">
      <c r="B26" s="37"/>
      <c r="C26" s="38"/>
      <c r="D26" s="39"/>
      <c r="E26" s="38"/>
      <c r="F26" s="40"/>
      <c r="G26" s="40"/>
      <c r="H26" s="42" t="str">
        <f t="shared" si="0"/>
        <v/>
      </c>
      <c r="S26" s="22"/>
    </row>
    <row r="27" spans="2:19" ht="14.45" x14ac:dyDescent="0.3">
      <c r="B27" s="37"/>
      <c r="C27" s="38"/>
      <c r="D27" s="39"/>
      <c r="E27" s="38"/>
      <c r="F27" s="40"/>
      <c r="G27" s="40"/>
      <c r="H27" s="42" t="str">
        <f t="shared" si="0"/>
        <v/>
      </c>
      <c r="S27" s="22"/>
    </row>
    <row r="28" spans="2:19" ht="14.45" x14ac:dyDescent="0.3">
      <c r="B28" s="37"/>
      <c r="C28" s="38"/>
      <c r="D28" s="39"/>
      <c r="E28" s="38"/>
      <c r="F28" s="40"/>
      <c r="G28" s="40"/>
      <c r="H28" s="42" t="str">
        <f t="shared" si="0"/>
        <v/>
      </c>
      <c r="S28" s="22"/>
    </row>
    <row r="29" spans="2:19" ht="14.45" x14ac:dyDescent="0.3">
      <c r="B29" s="37"/>
      <c r="C29" s="38"/>
      <c r="D29" s="39"/>
      <c r="E29" s="38"/>
      <c r="F29" s="40"/>
      <c r="G29" s="40"/>
      <c r="H29" s="42" t="str">
        <f t="shared" si="0"/>
        <v/>
      </c>
      <c r="S29" s="22"/>
    </row>
    <row r="30" spans="2:19" ht="14.45" x14ac:dyDescent="0.3">
      <c r="B30" s="37"/>
      <c r="C30" s="38"/>
      <c r="D30" s="39"/>
      <c r="E30" s="38"/>
      <c r="F30" s="40"/>
      <c r="G30" s="40"/>
      <c r="H30" s="42" t="str">
        <f t="shared" si="0"/>
        <v/>
      </c>
      <c r="S30" s="22"/>
    </row>
    <row r="31" spans="2:19" ht="14.45" x14ac:dyDescent="0.3">
      <c r="B31" s="37"/>
      <c r="C31" s="38"/>
      <c r="D31" s="39"/>
      <c r="E31" s="38"/>
      <c r="F31" s="40"/>
      <c r="G31" s="40"/>
      <c r="H31" s="42" t="str">
        <f t="shared" si="0"/>
        <v/>
      </c>
      <c r="S31" s="22"/>
    </row>
    <row r="32" spans="2:19" x14ac:dyDescent="0.25">
      <c r="B32" s="37"/>
      <c r="C32" s="38"/>
      <c r="D32" s="39"/>
      <c r="E32" s="38"/>
      <c r="F32" s="40"/>
      <c r="G32" s="40"/>
      <c r="H32" s="42" t="str">
        <f t="shared" si="0"/>
        <v/>
      </c>
      <c r="S32" s="22"/>
    </row>
    <row r="33" spans="2:19" x14ac:dyDescent="0.25">
      <c r="B33" s="37"/>
      <c r="C33" s="38"/>
      <c r="D33" s="39"/>
      <c r="E33" s="38"/>
      <c r="F33" s="40"/>
      <c r="G33" s="40"/>
      <c r="H33" s="42" t="str">
        <f t="shared" si="0"/>
        <v/>
      </c>
      <c r="S33" s="22"/>
    </row>
    <row r="34" spans="2:19" x14ac:dyDescent="0.25">
      <c r="B34" s="37"/>
      <c r="C34" s="38"/>
      <c r="D34" s="39"/>
      <c r="E34" s="38"/>
      <c r="F34" s="40"/>
      <c r="G34" s="40"/>
      <c r="H34" s="42" t="str">
        <f t="shared" si="0"/>
        <v/>
      </c>
      <c r="S34" s="22"/>
    </row>
    <row r="35" spans="2:19" x14ac:dyDescent="0.25">
      <c r="B35" s="37"/>
      <c r="C35" s="38"/>
      <c r="D35" s="39"/>
      <c r="E35" s="38"/>
      <c r="F35" s="40"/>
      <c r="G35" s="40"/>
      <c r="H35" s="42" t="str">
        <f t="shared" si="0"/>
        <v/>
      </c>
      <c r="S35" s="22"/>
    </row>
    <row r="36" spans="2:19" x14ac:dyDescent="0.25">
      <c r="B36" s="37"/>
      <c r="C36" s="38"/>
      <c r="D36" s="39"/>
      <c r="E36" s="38"/>
      <c r="F36" s="40"/>
      <c r="G36" s="40"/>
      <c r="H36" s="42" t="str">
        <f t="shared" si="0"/>
        <v/>
      </c>
      <c r="S36" s="22"/>
    </row>
    <row r="37" spans="2:19" x14ac:dyDescent="0.25">
      <c r="B37" s="37"/>
      <c r="C37" s="38"/>
      <c r="D37" s="39"/>
      <c r="E37" s="38"/>
      <c r="F37" s="40"/>
      <c r="G37" s="40"/>
      <c r="H37" s="42" t="str">
        <f t="shared" si="0"/>
        <v/>
      </c>
      <c r="S37" s="22"/>
    </row>
    <row r="38" spans="2:19" x14ac:dyDescent="0.25">
      <c r="S38" s="22"/>
    </row>
  </sheetData>
  <sheetProtection password="B967" sheet="1" objects="1" scenarios="1"/>
  <mergeCells count="1">
    <mergeCell ref="N3:R3"/>
  </mergeCells>
  <hyperlinks>
    <hyperlink ref="N3" r:id="rId1"/>
  </hyperlinks>
  <pageMargins left="0.7" right="0.7" top="0.75" bottom="0.75" header="0.3" footer="0.3"/>
  <pageSetup paperSize="9" scale="75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index!$A$1:$A$3</xm:f>
          </x14:formula1>
          <xm:sqref>E8:E37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3"/>
  <sheetViews>
    <sheetView workbookViewId="0">
      <selection activeCell="C29" sqref="C29"/>
    </sheetView>
  </sheetViews>
  <sheetFormatPr defaultColWidth="9.140625" defaultRowHeight="15" x14ac:dyDescent="0.25"/>
  <cols>
    <col min="1" max="1" width="12.85546875" style="23" customWidth="1"/>
    <col min="2" max="2" width="11.42578125" style="23" customWidth="1"/>
    <col min="3" max="16384" width="9.140625" style="23"/>
  </cols>
  <sheetData>
    <row r="1" spans="1:2" x14ac:dyDescent="0.3">
      <c r="A1" s="23" t="s">
        <v>8</v>
      </c>
      <c r="B1" s="23" t="s">
        <v>12</v>
      </c>
    </row>
    <row r="2" spans="1:2" x14ac:dyDescent="0.3">
      <c r="A2" s="23" t="s">
        <v>9</v>
      </c>
      <c r="B2" s="23" t="s">
        <v>13</v>
      </c>
    </row>
    <row r="3" spans="1:2" x14ac:dyDescent="0.3">
      <c r="A3" s="23" t="s">
        <v>10</v>
      </c>
      <c r="B3" s="23" t="s">
        <v>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8001"/>
  <sheetViews>
    <sheetView workbookViewId="0"/>
  </sheetViews>
  <sheetFormatPr defaultColWidth="9.140625" defaultRowHeight="15" x14ac:dyDescent="0.25"/>
  <cols>
    <col min="1" max="1" width="7.85546875" style="23" customWidth="1"/>
    <col min="2" max="2" width="9.140625" style="23"/>
    <col min="3" max="3" width="6.85546875" style="23" customWidth="1"/>
    <col min="4" max="4" width="18.140625" style="23" customWidth="1"/>
    <col min="5" max="5" width="11.5703125" style="23" customWidth="1"/>
    <col min="6" max="6" width="12.5703125" style="23" customWidth="1"/>
    <col min="7" max="7" width="12.140625" style="23" customWidth="1"/>
    <col min="8" max="8" width="12.140625" style="24" customWidth="1"/>
    <col min="9" max="9" width="12.28515625" style="23" customWidth="1"/>
    <col min="10" max="10" width="9.7109375" style="23" customWidth="1"/>
    <col min="11" max="11" width="12.7109375" style="23" customWidth="1"/>
    <col min="12" max="13" width="12" style="23" customWidth="1"/>
    <col min="14" max="14" width="10.42578125" style="23" customWidth="1"/>
    <col min="15" max="15" width="14.28515625" style="23" customWidth="1"/>
    <col min="16" max="16" width="21.5703125" style="25" customWidth="1"/>
    <col min="17" max="16384" width="9.140625" style="23"/>
  </cols>
  <sheetData>
    <row r="1" spans="1:16" ht="14.45" x14ac:dyDescent="0.3">
      <c r="A1" s="23" t="s">
        <v>0</v>
      </c>
      <c r="B1" s="23" t="s">
        <v>18</v>
      </c>
      <c r="C1" s="23" t="s">
        <v>4</v>
      </c>
      <c r="D1" s="23" t="s">
        <v>1</v>
      </c>
      <c r="E1" s="23" t="s">
        <v>3</v>
      </c>
      <c r="F1" s="23" t="s">
        <v>24</v>
      </c>
      <c r="G1" s="23" t="s">
        <v>25</v>
      </c>
      <c r="H1" s="24" t="s">
        <v>17</v>
      </c>
      <c r="I1" s="23" t="s">
        <v>29</v>
      </c>
      <c r="J1" s="23" t="s">
        <v>19</v>
      </c>
      <c r="K1" s="23" t="s">
        <v>20</v>
      </c>
      <c r="L1" s="23" t="s">
        <v>21</v>
      </c>
      <c r="M1" s="23" t="s">
        <v>5</v>
      </c>
      <c r="N1" s="23" t="s">
        <v>22</v>
      </c>
      <c r="O1" s="23" t="s">
        <v>23</v>
      </c>
      <c r="P1" s="25" t="s">
        <v>90</v>
      </c>
    </row>
    <row r="2" spans="1:16" ht="14.45" x14ac:dyDescent="0.3">
      <c r="A2" s="23">
        <v>1</v>
      </c>
      <c r="B2" s="23">
        <v>1</v>
      </c>
      <c r="C2" s="23">
        <f>IF(ISERROR(VLOOKUP(A2,'entry data'!B:G,6,0)),"",VLOOKUP(A2,'entry data'!B:G,6,0))</f>
        <v>250</v>
      </c>
      <c r="D2" s="23" t="str">
        <f>IF(ISERROR(VLOOKUP(A2,'entry data'!B:C,2,0)),"",VLOOKUP(A2,'entry data'!B:C,2,0))</f>
        <v>Car Loan</v>
      </c>
      <c r="E2" s="23" t="str">
        <f>IF(ISERROR(VLOOKUP(A2,'entry data'!B:E,4,0)),"",VLOOKUP(A2,'entry data'!B:E,4,0))</f>
        <v>fortnightly</v>
      </c>
      <c r="F2" s="25">
        <f>IF(A2="","",IF(ISERROR(VLOOKUP(A2,'entry data'!B:F,5,0)),"",VLOOKUP(A2,'entry data'!B:F,5,0)))</f>
        <v>18000</v>
      </c>
      <c r="G2" s="26">
        <f>IF(A2="","",IF(ISERROR(VLOOKUP(A2,'entry data'!B:H,7,0)),"",VLOOKUP(A2,'entry data'!B:H,7,0)))</f>
        <v>0.126</v>
      </c>
      <c r="H2" s="27">
        <f>'entry data'!$D$8</f>
        <v>41443</v>
      </c>
      <c r="I2" s="28">
        <f>IF(A2="","",IF(E2="weekly",7,IF(E2="fortnightly",14,DATE(IF(MONTH(H2)=12,YEAR(H2)+1,YEAR(H2)),IF(MONTH(H2)=12,1,MONTH(H2)+1),DAY(H2))-H2))+H2)</f>
        <v>41457</v>
      </c>
      <c r="J2" s="23" t="str">
        <f>IF(A2="","",IF(MONTH(I2)&lt;10,YEAR(I2)&amp;"-0"&amp;MONTH(I2),YEAR(I2)&amp;"-"&amp;MONTH(I2)))</f>
        <v>2013-07</v>
      </c>
      <c r="K2" s="25">
        <f>F2</f>
        <v>18000</v>
      </c>
      <c r="L2" s="25">
        <f>IF(A2="","",N2-M2)</f>
        <v>163.00821917808219</v>
      </c>
      <c r="M2" s="25">
        <f t="shared" ref="M2:M66" si="0">IF(A2="","",IF(E2="monthly",(G2/12)*K2,((G2/365)*(I2-H2))*K2))</f>
        <v>86.9917808219178</v>
      </c>
      <c r="N2" s="25">
        <f>IF(A2="","",IF(K2&lt;VLOOKUP(A2,'entry data'!B:G,6,0),K2+M2,VLOOKUP(A2,'entry data'!B:G,6,0)))</f>
        <v>250</v>
      </c>
      <c r="O2" s="25">
        <f>IF(A2="","",K2-L2)</f>
        <v>17836.991780821918</v>
      </c>
      <c r="P2" s="25">
        <f>IF(A2="","",IF(J2&lt;&gt;J3,O2,0))</f>
        <v>0</v>
      </c>
    </row>
    <row r="3" spans="1:16" ht="14.45" x14ac:dyDescent="0.3">
      <c r="A3" s="23">
        <f>IF(A2="","",IF(O2&gt;0.1,A2,IF(A2=MAX('entry data'!$B$8:$B$17),"",A2+1)))</f>
        <v>1</v>
      </c>
      <c r="B3" s="23">
        <f>IF(A3="","",IF(O2&lt;0.1,1,B2+1))</f>
        <v>2</v>
      </c>
      <c r="C3" s="23">
        <f>IF(ISERROR(VLOOKUP(A3,'entry data'!B:G,6,0)),"",VLOOKUP(A3,'entry data'!B:G,6,0))</f>
        <v>250</v>
      </c>
      <c r="D3" s="23" t="str">
        <f>IF(ISERROR(VLOOKUP(A3,'entry data'!B:C,2,0)),"",VLOOKUP(A3,'entry data'!B:C,2,0))</f>
        <v>Car Loan</v>
      </c>
      <c r="E3" s="23" t="str">
        <f>IF(ISERROR(VLOOKUP(A3,'entry data'!B:E,4,0)),"",VLOOKUP(A3,'entry data'!B:E,4,0))</f>
        <v>fortnightly</v>
      </c>
      <c r="F3" s="25">
        <f>IF(A3="","",IF(ISERROR(VLOOKUP(A3,'entry data'!B:F,5,0)),"",VLOOKUP(A3,'entry data'!B:F,5,0)))</f>
        <v>18000</v>
      </c>
      <c r="G3" s="26">
        <f>IF(A3="","",IF(ISERROR(VLOOKUP(A3,'entry data'!B:H,7,0)),"",VLOOKUP(A3,'entry data'!B:H,7,0)))</f>
        <v>0.126</v>
      </c>
      <c r="H3" s="27">
        <f>IF(A3="","",IF(B3=1,VLOOKUP(A3,'entry data'!B:D,3,0),I2))</f>
        <v>41457</v>
      </c>
      <c r="I3" s="28">
        <f>IF(A3="","",IF(E3="weekly",7,IF(E3="fortnightly",14,DATE(IF(MONTH(H3)=12,YEAR(H3)+1,YEAR(H3)),IF(MONTH(H3)=12,1,MONTH(H3)+1),DAY(H3))-H3))+H3)</f>
        <v>41471</v>
      </c>
      <c r="J3" s="23" t="str">
        <f>IF(A3="","",IF(MONTH(I3)&lt;10,YEAR(I3)&amp;"-0"&amp;MONTH(I3),YEAR(I3)&amp;"-"&amp;MONTH(I3)))</f>
        <v>2013-07</v>
      </c>
      <c r="K3" s="25">
        <f>IF(A3="","",IF(B3=1,F3,O2))</f>
        <v>17836.991780821918</v>
      </c>
      <c r="L3" s="25">
        <f>IF(A3="","",N3-M3)</f>
        <v>163.79601780446615</v>
      </c>
      <c r="M3" s="25">
        <f t="shared" si="0"/>
        <v>86.203982195533868</v>
      </c>
      <c r="N3" s="25">
        <f>IF(A3="","",IF(K3&lt;VLOOKUP(A3,'entry data'!B:G,6,0),K3+M3,VLOOKUP(A3,'entry data'!B:G,6,0)))</f>
        <v>250</v>
      </c>
      <c r="O3" s="25">
        <f>IF(A3="","",K3-L3)</f>
        <v>17673.195763017451</v>
      </c>
      <c r="P3" s="25">
        <f t="shared" ref="P3:P66" si="1">IF(A3="","",IF(J3&lt;&gt;J4,O3,0))</f>
        <v>0</v>
      </c>
    </row>
    <row r="4" spans="1:16" ht="14.45" x14ac:dyDescent="0.3">
      <c r="A4" s="23">
        <f>IF(A3="","",IF(O3&gt;0.1,A3,IF(A3=MAX('entry data'!$B$8:$B$17),"",A3+1)))</f>
        <v>1</v>
      </c>
      <c r="B4" s="23">
        <f t="shared" ref="B4:B67" si="2">IF(A4="","",IF(O3&lt;0.1,1,B3+1))</f>
        <v>3</v>
      </c>
      <c r="C4" s="23">
        <f>IF(ISERROR(VLOOKUP(A4,'entry data'!B:G,6,0)),"",VLOOKUP(A4,'entry data'!B:G,6,0))</f>
        <v>250</v>
      </c>
      <c r="D4" s="23" t="str">
        <f>IF(ISERROR(VLOOKUP(A4,'entry data'!B:C,2,0)),"",VLOOKUP(A4,'entry data'!B:C,2,0))</f>
        <v>Car Loan</v>
      </c>
      <c r="E4" s="23" t="str">
        <f>IF(ISERROR(VLOOKUP(A4,'entry data'!B:E,4,0)),"",VLOOKUP(A4,'entry data'!B:E,4,0))</f>
        <v>fortnightly</v>
      </c>
      <c r="F4" s="25">
        <f>IF(A4="","",IF(ISERROR(VLOOKUP(A4,'entry data'!B:F,5,0)),"",VLOOKUP(A4,'entry data'!B:F,5,0)))</f>
        <v>18000</v>
      </c>
      <c r="G4" s="26">
        <f>IF(A4="","",IF(ISERROR(VLOOKUP(A4,'entry data'!B:H,7,0)),"",VLOOKUP(A4,'entry data'!B:H,7,0)))</f>
        <v>0.126</v>
      </c>
      <c r="H4" s="27">
        <f>IF(A4="","",IF(B4=1,VLOOKUP(A4,'entry data'!B:D,3,0),I3))</f>
        <v>41471</v>
      </c>
      <c r="I4" s="28">
        <f t="shared" ref="I4:I32" si="3">IF(A4="","",IF(E4="weekly",7,IF(E4="fortnightly",14,DATE(IF(MONTH(H4)=12,YEAR(H4)+1,YEAR(H4)),IF(MONTH(H4)=12,1,MONTH(H4)+1),DAY(H4))-H4))+H4)</f>
        <v>41485</v>
      </c>
      <c r="J4" s="23" t="str">
        <f t="shared" ref="J4:J32" si="4">IF(A4="","",IF(MONTH(I4)&lt;10,YEAR(I4)&amp;"-0"&amp;MONTH(I4),YEAR(I4)&amp;"-"&amp;MONTH(I4)))</f>
        <v>2013-07</v>
      </c>
      <c r="K4" s="25">
        <f t="shared" ref="K4:K32" si="5">IF(A4="","",IF(B4=1,F4,O3))</f>
        <v>17673.195763017451</v>
      </c>
      <c r="L4" s="25">
        <f t="shared" ref="L4:L32" si="6">IF(A4="","",N4-M4)</f>
        <v>164.58762376448553</v>
      </c>
      <c r="M4" s="25">
        <f t="shared" si="0"/>
        <v>85.412376235514472</v>
      </c>
      <c r="N4" s="25">
        <f>IF(A4="","",IF(K4&lt;VLOOKUP(A4,'entry data'!B:G,6,0),K4+M4,VLOOKUP(A4,'entry data'!B:G,6,0)))</f>
        <v>250</v>
      </c>
      <c r="O4" s="25">
        <f t="shared" ref="O4:O32" si="7">IF(A4="","",K4-L4)</f>
        <v>17508.608139252967</v>
      </c>
      <c r="P4" s="25">
        <f t="shared" si="1"/>
        <v>17508.608139252967</v>
      </c>
    </row>
    <row r="5" spans="1:16" ht="14.45" x14ac:dyDescent="0.3">
      <c r="A5" s="23">
        <f>IF(A4="","",IF(O4&gt;0.1,A4,IF(A4=MAX('entry data'!$B$8:$B$17),"",A4+1)))</f>
        <v>1</v>
      </c>
      <c r="B5" s="23">
        <f t="shared" si="2"/>
        <v>4</v>
      </c>
      <c r="C5" s="23">
        <f>IF(ISERROR(VLOOKUP(A5,'entry data'!B:G,6,0)),"",VLOOKUP(A5,'entry data'!B:G,6,0))</f>
        <v>250</v>
      </c>
      <c r="D5" s="23" t="str">
        <f>IF(ISERROR(VLOOKUP(A5,'entry data'!B:C,2,0)),"",VLOOKUP(A5,'entry data'!B:C,2,0))</f>
        <v>Car Loan</v>
      </c>
      <c r="E5" s="23" t="str">
        <f>IF(ISERROR(VLOOKUP(A5,'entry data'!B:E,4,0)),"",VLOOKUP(A5,'entry data'!B:E,4,0))</f>
        <v>fortnightly</v>
      </c>
      <c r="F5" s="25">
        <f>IF(A5="","",IF(ISERROR(VLOOKUP(A5,'entry data'!B:F,5,0)),"",VLOOKUP(A5,'entry data'!B:F,5,0)))</f>
        <v>18000</v>
      </c>
      <c r="G5" s="26">
        <f>IF(A5="","",IF(ISERROR(VLOOKUP(A5,'entry data'!B:H,7,0)),"",VLOOKUP(A5,'entry data'!B:H,7,0)))</f>
        <v>0.126</v>
      </c>
      <c r="H5" s="27">
        <f>IF(A5="","",IF(B5=1,VLOOKUP(A5,'entry data'!B:D,3,0),I4))</f>
        <v>41485</v>
      </c>
      <c r="I5" s="28">
        <f t="shared" si="3"/>
        <v>41499</v>
      </c>
      <c r="J5" s="23" t="str">
        <f t="shared" si="4"/>
        <v>2013-08</v>
      </c>
      <c r="K5" s="25">
        <f t="shared" si="5"/>
        <v>17508.608139252967</v>
      </c>
      <c r="L5" s="25">
        <f t="shared" si="6"/>
        <v>165.38305545851443</v>
      </c>
      <c r="M5" s="25">
        <f t="shared" si="0"/>
        <v>84.616944541485566</v>
      </c>
      <c r="N5" s="25">
        <f>IF(A5="","",IF(K5&lt;VLOOKUP(A5,'entry data'!B:G,6,0),K5+M5,VLOOKUP(A5,'entry data'!B:G,6,0)))</f>
        <v>250</v>
      </c>
      <c r="O5" s="25">
        <f t="shared" si="7"/>
        <v>17343.225083794452</v>
      </c>
      <c r="P5" s="25">
        <f t="shared" si="1"/>
        <v>0</v>
      </c>
    </row>
    <row r="6" spans="1:16" ht="14.45" x14ac:dyDescent="0.3">
      <c r="A6" s="23">
        <f>IF(A5="","",IF(O5&gt;0.1,A5,IF(A5=MAX('entry data'!$B$8:$B$17),"",A5+1)))</f>
        <v>1</v>
      </c>
      <c r="B6" s="23">
        <f t="shared" si="2"/>
        <v>5</v>
      </c>
      <c r="C6" s="23">
        <f>IF(ISERROR(VLOOKUP(A6,'entry data'!B:G,6,0)),"",VLOOKUP(A6,'entry data'!B:G,6,0))</f>
        <v>250</v>
      </c>
      <c r="D6" s="23" t="str">
        <f>IF(ISERROR(VLOOKUP(A6,'entry data'!B:C,2,0)),"",VLOOKUP(A6,'entry data'!B:C,2,0))</f>
        <v>Car Loan</v>
      </c>
      <c r="E6" s="23" t="str">
        <f>IF(ISERROR(VLOOKUP(A6,'entry data'!B:E,4,0)),"",VLOOKUP(A6,'entry data'!B:E,4,0))</f>
        <v>fortnightly</v>
      </c>
      <c r="F6" s="25">
        <f>IF(A6="","",IF(ISERROR(VLOOKUP(A6,'entry data'!B:F,5,0)),"",VLOOKUP(A6,'entry data'!B:F,5,0)))</f>
        <v>18000</v>
      </c>
      <c r="G6" s="26">
        <f>IF(A6="","",IF(ISERROR(VLOOKUP(A6,'entry data'!B:H,7,0)),"",VLOOKUP(A6,'entry data'!B:H,7,0)))</f>
        <v>0.126</v>
      </c>
      <c r="H6" s="27">
        <f>IF(A6="","",IF(B6=1,VLOOKUP(A6,'entry data'!B:D,3,0),I5))</f>
        <v>41499</v>
      </c>
      <c r="I6" s="28">
        <f t="shared" si="3"/>
        <v>41513</v>
      </c>
      <c r="J6" s="23" t="str">
        <f t="shared" si="4"/>
        <v>2013-08</v>
      </c>
      <c r="K6" s="25">
        <f t="shared" si="5"/>
        <v>17343.225083794452</v>
      </c>
      <c r="L6" s="25">
        <f t="shared" si="6"/>
        <v>166.18233137585366</v>
      </c>
      <c r="M6" s="25">
        <f t="shared" si="0"/>
        <v>83.817668624146336</v>
      </c>
      <c r="N6" s="25">
        <f>IF(A6="","",IF(K6&lt;VLOOKUP(A6,'entry data'!B:G,6,0),K6+M6,VLOOKUP(A6,'entry data'!B:G,6,0)))</f>
        <v>250</v>
      </c>
      <c r="O6" s="25">
        <f t="shared" si="7"/>
        <v>17177.042752418598</v>
      </c>
      <c r="P6" s="25">
        <f t="shared" si="1"/>
        <v>17177.042752418598</v>
      </c>
    </row>
    <row r="7" spans="1:16" ht="14.45" x14ac:dyDescent="0.3">
      <c r="A7" s="23">
        <f>IF(A6="","",IF(O6&gt;0.1,A6,IF(A6=MAX('entry data'!$B$8:$B$17),"",A6+1)))</f>
        <v>1</v>
      </c>
      <c r="B7" s="23">
        <f t="shared" si="2"/>
        <v>6</v>
      </c>
      <c r="C7" s="23">
        <f>IF(ISERROR(VLOOKUP(A7,'entry data'!B:G,6,0)),"",VLOOKUP(A7,'entry data'!B:G,6,0))</f>
        <v>250</v>
      </c>
      <c r="D7" s="23" t="str">
        <f>IF(ISERROR(VLOOKUP(A7,'entry data'!B:C,2,0)),"",VLOOKUP(A7,'entry data'!B:C,2,0))</f>
        <v>Car Loan</v>
      </c>
      <c r="E7" s="23" t="str">
        <f>IF(ISERROR(VLOOKUP(A7,'entry data'!B:E,4,0)),"",VLOOKUP(A7,'entry data'!B:E,4,0))</f>
        <v>fortnightly</v>
      </c>
      <c r="F7" s="25">
        <f>IF(A7="","",IF(ISERROR(VLOOKUP(A7,'entry data'!B:F,5,0)),"",VLOOKUP(A7,'entry data'!B:F,5,0)))</f>
        <v>18000</v>
      </c>
      <c r="G7" s="26">
        <f>IF(A7="","",IF(ISERROR(VLOOKUP(A7,'entry data'!B:H,7,0)),"",VLOOKUP(A7,'entry data'!B:H,7,0)))</f>
        <v>0.126</v>
      </c>
      <c r="H7" s="27">
        <f>IF(A7="","",IF(B7=1,VLOOKUP(A7,'entry data'!B:D,3,0),I6))</f>
        <v>41513</v>
      </c>
      <c r="I7" s="28">
        <f t="shared" si="3"/>
        <v>41527</v>
      </c>
      <c r="J7" s="23" t="str">
        <f t="shared" si="4"/>
        <v>2013-09</v>
      </c>
      <c r="K7" s="25">
        <f t="shared" si="5"/>
        <v>17177.042752418598</v>
      </c>
      <c r="L7" s="25">
        <f t="shared" si="6"/>
        <v>166.98547009516054</v>
      </c>
      <c r="M7" s="25">
        <f t="shared" si="0"/>
        <v>83.014529904839463</v>
      </c>
      <c r="N7" s="25">
        <f>IF(A7="","",IF(K7&lt;VLOOKUP(A7,'entry data'!B:G,6,0),K7+M7,VLOOKUP(A7,'entry data'!B:G,6,0)))</f>
        <v>250</v>
      </c>
      <c r="O7" s="25">
        <f t="shared" si="7"/>
        <v>17010.057282323436</v>
      </c>
      <c r="P7" s="25">
        <f t="shared" si="1"/>
        <v>0</v>
      </c>
    </row>
    <row r="8" spans="1:16" ht="14.45" x14ac:dyDescent="0.3">
      <c r="A8" s="23">
        <f>IF(A7="","",IF(O7&gt;0.1,A7,IF(A7=MAX('entry data'!$B$8:$B$17),"",A7+1)))</f>
        <v>1</v>
      </c>
      <c r="B8" s="23">
        <f t="shared" si="2"/>
        <v>7</v>
      </c>
      <c r="C8" s="23">
        <f>IF(ISERROR(VLOOKUP(A8,'entry data'!B:G,6,0)),"",VLOOKUP(A8,'entry data'!B:G,6,0))</f>
        <v>250</v>
      </c>
      <c r="D8" s="23" t="str">
        <f>IF(ISERROR(VLOOKUP(A8,'entry data'!B:C,2,0)),"",VLOOKUP(A8,'entry data'!B:C,2,0))</f>
        <v>Car Loan</v>
      </c>
      <c r="E8" s="23" t="str">
        <f>IF(ISERROR(VLOOKUP(A8,'entry data'!B:E,4,0)),"",VLOOKUP(A8,'entry data'!B:E,4,0))</f>
        <v>fortnightly</v>
      </c>
      <c r="F8" s="25">
        <f>IF(A8="","",IF(ISERROR(VLOOKUP(A8,'entry data'!B:F,5,0)),"",VLOOKUP(A8,'entry data'!B:F,5,0)))</f>
        <v>18000</v>
      </c>
      <c r="G8" s="26">
        <f>IF(A8="","",IF(ISERROR(VLOOKUP(A8,'entry data'!B:H,7,0)),"",VLOOKUP(A8,'entry data'!B:H,7,0)))</f>
        <v>0.126</v>
      </c>
      <c r="H8" s="27">
        <f>IF(A8="","",IF(B8=1,VLOOKUP(A8,'entry data'!B:D,3,0),I7))</f>
        <v>41527</v>
      </c>
      <c r="I8" s="28">
        <f t="shared" si="3"/>
        <v>41541</v>
      </c>
      <c r="J8" s="23" t="str">
        <f t="shared" si="4"/>
        <v>2013-09</v>
      </c>
      <c r="K8" s="25">
        <f t="shared" si="5"/>
        <v>17010.057282323436</v>
      </c>
      <c r="L8" s="25">
        <f t="shared" si="6"/>
        <v>167.79249028488073</v>
      </c>
      <c r="M8" s="25">
        <f t="shared" si="0"/>
        <v>82.207509715119286</v>
      </c>
      <c r="N8" s="25">
        <f>IF(A8="","",IF(K8&lt;VLOOKUP(A8,'entry data'!B:G,6,0),K8+M8,VLOOKUP(A8,'entry data'!B:G,6,0)))</f>
        <v>250</v>
      </c>
      <c r="O8" s="25">
        <f t="shared" si="7"/>
        <v>16842.264792038557</v>
      </c>
      <c r="P8" s="25">
        <f t="shared" si="1"/>
        <v>16842.264792038557</v>
      </c>
    </row>
    <row r="9" spans="1:16" ht="14.45" x14ac:dyDescent="0.3">
      <c r="A9" s="23">
        <f>IF(A8="","",IF(O8&gt;0.1,A8,IF(A8=MAX('entry data'!$B$8:$B$17),"",A8+1)))</f>
        <v>1</v>
      </c>
      <c r="B9" s="23">
        <f t="shared" si="2"/>
        <v>8</v>
      </c>
      <c r="C9" s="23">
        <f>IF(ISERROR(VLOOKUP(A9,'entry data'!B:G,6,0)),"",VLOOKUP(A9,'entry data'!B:G,6,0))</f>
        <v>250</v>
      </c>
      <c r="D9" s="23" t="str">
        <f>IF(ISERROR(VLOOKUP(A9,'entry data'!B:C,2,0)),"",VLOOKUP(A9,'entry data'!B:C,2,0))</f>
        <v>Car Loan</v>
      </c>
      <c r="E9" s="23" t="str">
        <f>IF(ISERROR(VLOOKUP(A9,'entry data'!B:E,4,0)),"",VLOOKUP(A9,'entry data'!B:E,4,0))</f>
        <v>fortnightly</v>
      </c>
      <c r="F9" s="25">
        <f>IF(A9="","",IF(ISERROR(VLOOKUP(A9,'entry data'!B:F,5,0)),"",VLOOKUP(A9,'entry data'!B:F,5,0)))</f>
        <v>18000</v>
      </c>
      <c r="G9" s="26">
        <f>IF(A9="","",IF(ISERROR(VLOOKUP(A9,'entry data'!B:H,7,0)),"",VLOOKUP(A9,'entry data'!B:H,7,0)))</f>
        <v>0.126</v>
      </c>
      <c r="H9" s="27">
        <f>IF(A9="","",IF(B9=1,VLOOKUP(A9,'entry data'!B:D,3,0),I8))</f>
        <v>41541</v>
      </c>
      <c r="I9" s="28">
        <f t="shared" si="3"/>
        <v>41555</v>
      </c>
      <c r="J9" s="23" t="str">
        <f t="shared" si="4"/>
        <v>2013-10</v>
      </c>
      <c r="K9" s="25">
        <f t="shared" si="5"/>
        <v>16842.264792038557</v>
      </c>
      <c r="L9" s="25">
        <f t="shared" si="6"/>
        <v>168.60341070368216</v>
      </c>
      <c r="M9" s="25">
        <f t="shared" si="0"/>
        <v>81.396589296317842</v>
      </c>
      <c r="N9" s="25">
        <f>IF(A9="","",IF(K9&lt;VLOOKUP(A9,'entry data'!B:G,6,0),K9+M9,VLOOKUP(A9,'entry data'!B:G,6,0)))</f>
        <v>250</v>
      </c>
      <c r="O9" s="25">
        <f t="shared" si="7"/>
        <v>16673.661381334874</v>
      </c>
      <c r="P9" s="25">
        <f t="shared" si="1"/>
        <v>0</v>
      </c>
    </row>
    <row r="10" spans="1:16" ht="14.45" x14ac:dyDescent="0.3">
      <c r="A10" s="23">
        <f>IF(A9="","",IF(O9&gt;0.1,A9,IF(A9=MAX('entry data'!$B$8:$B$17),"",A9+1)))</f>
        <v>1</v>
      </c>
      <c r="B10" s="23">
        <f t="shared" si="2"/>
        <v>9</v>
      </c>
      <c r="C10" s="23">
        <f>IF(ISERROR(VLOOKUP(A10,'entry data'!B:G,6,0)),"",VLOOKUP(A10,'entry data'!B:G,6,0))</f>
        <v>250</v>
      </c>
      <c r="D10" s="23" t="str">
        <f>IF(ISERROR(VLOOKUP(A10,'entry data'!B:C,2,0)),"",VLOOKUP(A10,'entry data'!B:C,2,0))</f>
        <v>Car Loan</v>
      </c>
      <c r="E10" s="23" t="str">
        <f>IF(ISERROR(VLOOKUP(A10,'entry data'!B:E,4,0)),"",VLOOKUP(A10,'entry data'!B:E,4,0))</f>
        <v>fortnightly</v>
      </c>
      <c r="F10" s="25">
        <f>IF(A10="","",IF(ISERROR(VLOOKUP(A10,'entry data'!B:F,5,0)),"",VLOOKUP(A10,'entry data'!B:F,5,0)))</f>
        <v>18000</v>
      </c>
      <c r="G10" s="26">
        <f>IF(A10="","",IF(ISERROR(VLOOKUP(A10,'entry data'!B:H,7,0)),"",VLOOKUP(A10,'entry data'!B:H,7,0)))</f>
        <v>0.126</v>
      </c>
      <c r="H10" s="27">
        <f>IF(A10="","",IF(B10=1,VLOOKUP(A10,'entry data'!B:D,3,0),I9))</f>
        <v>41555</v>
      </c>
      <c r="I10" s="28">
        <f t="shared" si="3"/>
        <v>41569</v>
      </c>
      <c r="J10" s="23" t="str">
        <f t="shared" si="4"/>
        <v>2013-10</v>
      </c>
      <c r="K10" s="25">
        <f t="shared" si="5"/>
        <v>16673.661381334874</v>
      </c>
      <c r="L10" s="25">
        <f t="shared" si="6"/>
        <v>169.41825020089118</v>
      </c>
      <c r="M10" s="25">
        <f t="shared" si="0"/>
        <v>80.58174979910882</v>
      </c>
      <c r="N10" s="25">
        <f>IF(A10="","",IF(K10&lt;VLOOKUP(A10,'entry data'!B:G,6,0),K10+M10,VLOOKUP(A10,'entry data'!B:G,6,0)))</f>
        <v>250</v>
      </c>
      <c r="O10" s="25">
        <f t="shared" si="7"/>
        <v>16504.243131133982</v>
      </c>
      <c r="P10" s="25">
        <f t="shared" si="1"/>
        <v>16504.243131133982</v>
      </c>
    </row>
    <row r="11" spans="1:16" ht="14.45" x14ac:dyDescent="0.3">
      <c r="A11" s="23">
        <f>IF(A10="","",IF(O10&gt;0.1,A10,IF(A10=MAX('entry data'!$B$8:$B$17),"",A10+1)))</f>
        <v>1</v>
      </c>
      <c r="B11" s="23">
        <f t="shared" si="2"/>
        <v>10</v>
      </c>
      <c r="C11" s="23">
        <f>IF(ISERROR(VLOOKUP(A11,'entry data'!B:G,6,0)),"",VLOOKUP(A11,'entry data'!B:G,6,0))</f>
        <v>250</v>
      </c>
      <c r="D11" s="23" t="str">
        <f>IF(ISERROR(VLOOKUP(A11,'entry data'!B:C,2,0)),"",VLOOKUP(A11,'entry data'!B:C,2,0))</f>
        <v>Car Loan</v>
      </c>
      <c r="E11" s="23" t="str">
        <f>IF(ISERROR(VLOOKUP(A11,'entry data'!B:E,4,0)),"",VLOOKUP(A11,'entry data'!B:E,4,0))</f>
        <v>fortnightly</v>
      </c>
      <c r="F11" s="25">
        <f>IF(A11="","",IF(ISERROR(VLOOKUP(A11,'entry data'!B:F,5,0)),"",VLOOKUP(A11,'entry data'!B:F,5,0)))</f>
        <v>18000</v>
      </c>
      <c r="G11" s="26">
        <f>IF(A11="","",IF(ISERROR(VLOOKUP(A11,'entry data'!B:H,7,0)),"",VLOOKUP(A11,'entry data'!B:H,7,0)))</f>
        <v>0.126</v>
      </c>
      <c r="H11" s="27">
        <f>IF(A11="","",IF(B11=1,VLOOKUP(A11,'entry data'!B:D,3,0),I10))</f>
        <v>41569</v>
      </c>
      <c r="I11" s="28">
        <f t="shared" si="3"/>
        <v>41583</v>
      </c>
      <c r="J11" s="23" t="str">
        <f t="shared" si="4"/>
        <v>2013-11</v>
      </c>
      <c r="K11" s="25">
        <f t="shared" si="5"/>
        <v>16504.243131133982</v>
      </c>
      <c r="L11" s="25">
        <f t="shared" si="6"/>
        <v>170.23702771693058</v>
      </c>
      <c r="M11" s="25">
        <f t="shared" si="0"/>
        <v>79.762972283069431</v>
      </c>
      <c r="N11" s="25">
        <f>IF(A11="","",IF(K11&lt;VLOOKUP(A11,'entry data'!B:G,6,0),K11+M11,VLOOKUP(A11,'entry data'!B:G,6,0)))</f>
        <v>250</v>
      </c>
      <c r="O11" s="25">
        <f t="shared" si="7"/>
        <v>16334.006103417052</v>
      </c>
      <c r="P11" s="25">
        <f t="shared" si="1"/>
        <v>0</v>
      </c>
    </row>
    <row r="12" spans="1:16" ht="14.45" x14ac:dyDescent="0.3">
      <c r="A12" s="23">
        <f>IF(A11="","",IF(O11&gt;0.1,A11,IF(A11=MAX('entry data'!$B$8:$B$17),"",A11+1)))</f>
        <v>1</v>
      </c>
      <c r="B12" s="23">
        <f t="shared" si="2"/>
        <v>11</v>
      </c>
      <c r="C12" s="23">
        <f>IF(ISERROR(VLOOKUP(A12,'entry data'!B:G,6,0)),"",VLOOKUP(A12,'entry data'!B:G,6,0))</f>
        <v>250</v>
      </c>
      <c r="D12" s="23" t="str">
        <f>IF(ISERROR(VLOOKUP(A12,'entry data'!B:C,2,0)),"",VLOOKUP(A12,'entry data'!B:C,2,0))</f>
        <v>Car Loan</v>
      </c>
      <c r="E12" s="23" t="str">
        <f>IF(ISERROR(VLOOKUP(A12,'entry data'!B:E,4,0)),"",VLOOKUP(A12,'entry data'!B:E,4,0))</f>
        <v>fortnightly</v>
      </c>
      <c r="F12" s="25">
        <f>IF(A12="","",IF(ISERROR(VLOOKUP(A12,'entry data'!B:F,5,0)),"",VLOOKUP(A12,'entry data'!B:F,5,0)))</f>
        <v>18000</v>
      </c>
      <c r="G12" s="26">
        <f>IF(A12="","",IF(ISERROR(VLOOKUP(A12,'entry data'!B:H,7,0)),"",VLOOKUP(A12,'entry data'!B:H,7,0)))</f>
        <v>0.126</v>
      </c>
      <c r="H12" s="27">
        <f>IF(A12="","",IF(B12=1,VLOOKUP(A12,'entry data'!B:D,3,0),I11))</f>
        <v>41583</v>
      </c>
      <c r="I12" s="28">
        <f t="shared" si="3"/>
        <v>41597</v>
      </c>
      <c r="J12" s="23" t="str">
        <f t="shared" si="4"/>
        <v>2013-11</v>
      </c>
      <c r="K12" s="25">
        <f t="shared" si="5"/>
        <v>16334.006103417052</v>
      </c>
      <c r="L12" s="25">
        <f t="shared" si="6"/>
        <v>171.05976228375977</v>
      </c>
      <c r="M12" s="25">
        <f t="shared" si="0"/>
        <v>78.940237716240219</v>
      </c>
      <c r="N12" s="25">
        <f>IF(A12="","",IF(K12&lt;VLOOKUP(A12,'entry data'!B:G,6,0),K12+M12,VLOOKUP(A12,'entry data'!B:G,6,0)))</f>
        <v>250</v>
      </c>
      <c r="O12" s="25">
        <f t="shared" si="7"/>
        <v>16162.946341133293</v>
      </c>
      <c r="P12" s="25">
        <f t="shared" si="1"/>
        <v>16162.946341133293</v>
      </c>
    </row>
    <row r="13" spans="1:16" ht="14.45" x14ac:dyDescent="0.3">
      <c r="A13" s="23">
        <f>IF(A12="","",IF(O12&gt;0.1,A12,IF(A12=MAX('entry data'!$B$8:$B$17),"",A12+1)))</f>
        <v>1</v>
      </c>
      <c r="B13" s="23">
        <f t="shared" si="2"/>
        <v>12</v>
      </c>
      <c r="C13" s="23">
        <f>IF(ISERROR(VLOOKUP(A13,'entry data'!B:G,6,0)),"",VLOOKUP(A13,'entry data'!B:G,6,0))</f>
        <v>250</v>
      </c>
      <c r="D13" s="23" t="str">
        <f>IF(ISERROR(VLOOKUP(A13,'entry data'!B:C,2,0)),"",VLOOKUP(A13,'entry data'!B:C,2,0))</f>
        <v>Car Loan</v>
      </c>
      <c r="E13" s="23" t="str">
        <f>IF(ISERROR(VLOOKUP(A13,'entry data'!B:E,4,0)),"",VLOOKUP(A13,'entry data'!B:E,4,0))</f>
        <v>fortnightly</v>
      </c>
      <c r="F13" s="25">
        <f>IF(A13="","",IF(ISERROR(VLOOKUP(A13,'entry data'!B:F,5,0)),"",VLOOKUP(A13,'entry data'!B:F,5,0)))</f>
        <v>18000</v>
      </c>
      <c r="G13" s="26">
        <f>IF(A13="","",IF(ISERROR(VLOOKUP(A13,'entry data'!B:H,7,0)),"",VLOOKUP(A13,'entry data'!B:H,7,0)))</f>
        <v>0.126</v>
      </c>
      <c r="H13" s="27">
        <f>IF(A13="","",IF(B13=1,VLOOKUP(A13,'entry data'!B:D,3,0),I12))</f>
        <v>41597</v>
      </c>
      <c r="I13" s="28">
        <f t="shared" si="3"/>
        <v>41611</v>
      </c>
      <c r="J13" s="23" t="str">
        <f t="shared" si="4"/>
        <v>2013-12</v>
      </c>
      <c r="K13" s="25">
        <f t="shared" si="5"/>
        <v>16162.946341133293</v>
      </c>
      <c r="L13" s="25">
        <f t="shared" si="6"/>
        <v>171.88647302531746</v>
      </c>
      <c r="M13" s="25">
        <f t="shared" si="0"/>
        <v>78.113526974682543</v>
      </c>
      <c r="N13" s="25">
        <f>IF(A13="","",IF(K13&lt;VLOOKUP(A13,'entry data'!B:G,6,0),K13+M13,VLOOKUP(A13,'entry data'!B:G,6,0)))</f>
        <v>250</v>
      </c>
      <c r="O13" s="25">
        <f t="shared" si="7"/>
        <v>15991.059868107975</v>
      </c>
      <c r="P13" s="25">
        <f t="shared" si="1"/>
        <v>0</v>
      </c>
    </row>
    <row r="14" spans="1:16" ht="14.45" x14ac:dyDescent="0.3">
      <c r="A14" s="23">
        <f>IF(A13="","",IF(O13&gt;0.1,A13,IF(A13=MAX('entry data'!$B$8:$B$17),"",A13+1)))</f>
        <v>1</v>
      </c>
      <c r="B14" s="23">
        <f t="shared" si="2"/>
        <v>13</v>
      </c>
      <c r="C14" s="23">
        <f>IF(ISERROR(VLOOKUP(A14,'entry data'!B:G,6,0)),"",VLOOKUP(A14,'entry data'!B:G,6,0))</f>
        <v>250</v>
      </c>
      <c r="D14" s="23" t="str">
        <f>IF(ISERROR(VLOOKUP(A14,'entry data'!B:C,2,0)),"",VLOOKUP(A14,'entry data'!B:C,2,0))</f>
        <v>Car Loan</v>
      </c>
      <c r="E14" s="23" t="str">
        <f>IF(ISERROR(VLOOKUP(A14,'entry data'!B:E,4,0)),"",VLOOKUP(A14,'entry data'!B:E,4,0))</f>
        <v>fortnightly</v>
      </c>
      <c r="F14" s="25">
        <f>IF(A14="","",IF(ISERROR(VLOOKUP(A14,'entry data'!B:F,5,0)),"",VLOOKUP(A14,'entry data'!B:F,5,0)))</f>
        <v>18000</v>
      </c>
      <c r="G14" s="26">
        <f>IF(A14="","",IF(ISERROR(VLOOKUP(A14,'entry data'!B:H,7,0)),"",VLOOKUP(A14,'entry data'!B:H,7,0)))</f>
        <v>0.126</v>
      </c>
      <c r="H14" s="27">
        <f>IF(A14="","",IF(B14=1,VLOOKUP(A14,'entry data'!B:D,3,0),I13))</f>
        <v>41611</v>
      </c>
      <c r="I14" s="28">
        <f t="shared" si="3"/>
        <v>41625</v>
      </c>
      <c r="J14" s="23" t="str">
        <f t="shared" si="4"/>
        <v>2013-12</v>
      </c>
      <c r="K14" s="25">
        <f t="shared" si="5"/>
        <v>15991.059868107975</v>
      </c>
      <c r="L14" s="25">
        <f t="shared" si="6"/>
        <v>172.71717915796586</v>
      </c>
      <c r="M14" s="25">
        <f t="shared" si="0"/>
        <v>77.282820842034155</v>
      </c>
      <c r="N14" s="25">
        <f>IF(A14="","",IF(K14&lt;VLOOKUP(A14,'entry data'!B:G,6,0),K14+M14,VLOOKUP(A14,'entry data'!B:G,6,0)))</f>
        <v>250</v>
      </c>
      <c r="O14" s="25">
        <f t="shared" si="7"/>
        <v>15818.34268895001</v>
      </c>
      <c r="P14" s="25">
        <f t="shared" si="1"/>
        <v>0</v>
      </c>
    </row>
    <row r="15" spans="1:16" ht="14.45" x14ac:dyDescent="0.3">
      <c r="A15" s="23">
        <f>IF(A14="","",IF(O14&gt;0.1,A14,IF(A14=MAX('entry data'!$B$8:$B$17),"",A14+1)))</f>
        <v>1</v>
      </c>
      <c r="B15" s="23">
        <f t="shared" si="2"/>
        <v>14</v>
      </c>
      <c r="C15" s="23">
        <f>IF(ISERROR(VLOOKUP(A15,'entry data'!B:G,6,0)),"",VLOOKUP(A15,'entry data'!B:G,6,0))</f>
        <v>250</v>
      </c>
      <c r="D15" s="23" t="str">
        <f>IF(ISERROR(VLOOKUP(A15,'entry data'!B:C,2,0)),"",VLOOKUP(A15,'entry data'!B:C,2,0))</f>
        <v>Car Loan</v>
      </c>
      <c r="E15" s="23" t="str">
        <f>IF(ISERROR(VLOOKUP(A15,'entry data'!B:E,4,0)),"",VLOOKUP(A15,'entry data'!B:E,4,0))</f>
        <v>fortnightly</v>
      </c>
      <c r="F15" s="25">
        <f>IF(A15="","",IF(ISERROR(VLOOKUP(A15,'entry data'!B:F,5,0)),"",VLOOKUP(A15,'entry data'!B:F,5,0)))</f>
        <v>18000</v>
      </c>
      <c r="G15" s="26">
        <f>IF(A15="","",IF(ISERROR(VLOOKUP(A15,'entry data'!B:H,7,0)),"",VLOOKUP(A15,'entry data'!B:H,7,0)))</f>
        <v>0.126</v>
      </c>
      <c r="H15" s="27">
        <f>IF(A15="","",IF(B15=1,VLOOKUP(A15,'entry data'!B:D,3,0),I14))</f>
        <v>41625</v>
      </c>
      <c r="I15" s="28">
        <f t="shared" si="3"/>
        <v>41639</v>
      </c>
      <c r="J15" s="23" t="str">
        <f t="shared" si="4"/>
        <v>2013-12</v>
      </c>
      <c r="K15" s="25">
        <f t="shared" si="5"/>
        <v>15818.34268895001</v>
      </c>
      <c r="L15" s="25">
        <f t="shared" si="6"/>
        <v>173.5518999909375</v>
      </c>
      <c r="M15" s="25">
        <f t="shared" si="0"/>
        <v>76.448100009062514</v>
      </c>
      <c r="N15" s="25">
        <f>IF(A15="","",IF(K15&lt;VLOOKUP(A15,'entry data'!B:G,6,0),K15+M15,VLOOKUP(A15,'entry data'!B:G,6,0)))</f>
        <v>250</v>
      </c>
      <c r="O15" s="25">
        <f t="shared" si="7"/>
        <v>15644.790788959072</v>
      </c>
      <c r="P15" s="25">
        <f t="shared" si="1"/>
        <v>15644.790788959072</v>
      </c>
    </row>
    <row r="16" spans="1:16" ht="14.45" x14ac:dyDescent="0.3">
      <c r="A16" s="23">
        <f>IF(A15="","",IF(O15&gt;0.1,A15,IF(A15=MAX('entry data'!$B$8:$B$17),"",A15+1)))</f>
        <v>1</v>
      </c>
      <c r="B16" s="23">
        <f t="shared" si="2"/>
        <v>15</v>
      </c>
      <c r="C16" s="23">
        <f>IF(ISERROR(VLOOKUP(A16,'entry data'!B:G,6,0)),"",VLOOKUP(A16,'entry data'!B:G,6,0))</f>
        <v>250</v>
      </c>
      <c r="D16" s="23" t="str">
        <f>IF(ISERROR(VLOOKUP(A16,'entry data'!B:C,2,0)),"",VLOOKUP(A16,'entry data'!B:C,2,0))</f>
        <v>Car Loan</v>
      </c>
      <c r="E16" s="23" t="str">
        <f>IF(ISERROR(VLOOKUP(A16,'entry data'!B:E,4,0)),"",VLOOKUP(A16,'entry data'!B:E,4,0))</f>
        <v>fortnightly</v>
      </c>
      <c r="F16" s="25">
        <f>IF(A16="","",IF(ISERROR(VLOOKUP(A16,'entry data'!B:F,5,0)),"",VLOOKUP(A16,'entry data'!B:F,5,0)))</f>
        <v>18000</v>
      </c>
      <c r="G16" s="26">
        <f>IF(A16="","",IF(ISERROR(VLOOKUP(A16,'entry data'!B:H,7,0)),"",VLOOKUP(A16,'entry data'!B:H,7,0)))</f>
        <v>0.126</v>
      </c>
      <c r="H16" s="27">
        <f>IF(A16="","",IF(B16=1,VLOOKUP(A16,'entry data'!B:D,3,0),I15))</f>
        <v>41639</v>
      </c>
      <c r="I16" s="28">
        <f t="shared" si="3"/>
        <v>41653</v>
      </c>
      <c r="J16" s="23" t="str">
        <f t="shared" si="4"/>
        <v>2014-01</v>
      </c>
      <c r="K16" s="25">
        <f t="shared" si="5"/>
        <v>15644.790788959072</v>
      </c>
      <c r="L16" s="25">
        <f t="shared" si="6"/>
        <v>174.39065492678412</v>
      </c>
      <c r="M16" s="25">
        <f t="shared" si="0"/>
        <v>75.609345073215891</v>
      </c>
      <c r="N16" s="25">
        <f>IF(A16="","",IF(K16&lt;VLOOKUP(A16,'entry data'!B:G,6,0),K16+M16,VLOOKUP(A16,'entry data'!B:G,6,0)))</f>
        <v>250</v>
      </c>
      <c r="O16" s="25">
        <f t="shared" si="7"/>
        <v>15470.400134032287</v>
      </c>
      <c r="P16" s="25">
        <f t="shared" si="1"/>
        <v>0</v>
      </c>
    </row>
    <row r="17" spans="1:16" ht="14.45" x14ac:dyDescent="0.3">
      <c r="A17" s="23">
        <f>IF(A16="","",IF(O16&gt;0.1,A16,IF(A16=MAX('entry data'!$B$8:$B$17),"",A16+1)))</f>
        <v>1</v>
      </c>
      <c r="B17" s="23">
        <f t="shared" si="2"/>
        <v>16</v>
      </c>
      <c r="C17" s="23">
        <f>IF(ISERROR(VLOOKUP(A17,'entry data'!B:G,6,0)),"",VLOOKUP(A17,'entry data'!B:G,6,0))</f>
        <v>250</v>
      </c>
      <c r="D17" s="23" t="str">
        <f>IF(ISERROR(VLOOKUP(A17,'entry data'!B:C,2,0)),"",VLOOKUP(A17,'entry data'!B:C,2,0))</f>
        <v>Car Loan</v>
      </c>
      <c r="E17" s="23" t="str">
        <f>IF(ISERROR(VLOOKUP(A17,'entry data'!B:E,4,0)),"",VLOOKUP(A17,'entry data'!B:E,4,0))</f>
        <v>fortnightly</v>
      </c>
      <c r="F17" s="25">
        <f>IF(A17="","",IF(ISERROR(VLOOKUP(A17,'entry data'!B:F,5,0)),"",VLOOKUP(A17,'entry data'!B:F,5,0)))</f>
        <v>18000</v>
      </c>
      <c r="G17" s="26">
        <f>IF(A17="","",IF(ISERROR(VLOOKUP(A17,'entry data'!B:H,7,0)),"",VLOOKUP(A17,'entry data'!B:H,7,0)))</f>
        <v>0.126</v>
      </c>
      <c r="H17" s="27">
        <f>IF(A17="","",IF(B17=1,VLOOKUP(A17,'entry data'!B:D,3,0),I16))</f>
        <v>41653</v>
      </c>
      <c r="I17" s="28">
        <f t="shared" si="3"/>
        <v>41667</v>
      </c>
      <c r="J17" s="23" t="str">
        <f t="shared" si="4"/>
        <v>2014-01</v>
      </c>
      <c r="K17" s="25">
        <f t="shared" si="5"/>
        <v>15470.400134032287</v>
      </c>
      <c r="L17" s="25">
        <f t="shared" si="6"/>
        <v>175.23346346182751</v>
      </c>
      <c r="M17" s="25">
        <f t="shared" si="0"/>
        <v>74.766536538172474</v>
      </c>
      <c r="N17" s="25">
        <f>IF(A17="","",IF(K17&lt;VLOOKUP(A17,'entry data'!B:G,6,0),K17+M17,VLOOKUP(A17,'entry data'!B:G,6,0)))</f>
        <v>250</v>
      </c>
      <c r="O17" s="25">
        <f t="shared" si="7"/>
        <v>15295.166670570459</v>
      </c>
      <c r="P17" s="25">
        <f t="shared" si="1"/>
        <v>15295.166670570459</v>
      </c>
    </row>
    <row r="18" spans="1:16" ht="14.45" x14ac:dyDescent="0.3">
      <c r="A18" s="23">
        <f>IF(A17="","",IF(O17&gt;0.1,A17,IF(A17=MAX('entry data'!$B$8:$B$17),"",A17+1)))</f>
        <v>1</v>
      </c>
      <c r="B18" s="23">
        <f t="shared" si="2"/>
        <v>17</v>
      </c>
      <c r="C18" s="23">
        <f>IF(ISERROR(VLOOKUP(A18,'entry data'!B:G,6,0)),"",VLOOKUP(A18,'entry data'!B:G,6,0))</f>
        <v>250</v>
      </c>
      <c r="D18" s="23" t="str">
        <f>IF(ISERROR(VLOOKUP(A18,'entry data'!B:C,2,0)),"",VLOOKUP(A18,'entry data'!B:C,2,0))</f>
        <v>Car Loan</v>
      </c>
      <c r="E18" s="23" t="str">
        <f>IF(ISERROR(VLOOKUP(A18,'entry data'!B:E,4,0)),"",VLOOKUP(A18,'entry data'!B:E,4,0))</f>
        <v>fortnightly</v>
      </c>
      <c r="F18" s="25">
        <f>IF(A18="","",IF(ISERROR(VLOOKUP(A18,'entry data'!B:F,5,0)),"",VLOOKUP(A18,'entry data'!B:F,5,0)))</f>
        <v>18000</v>
      </c>
      <c r="G18" s="26">
        <f>IF(A18="","",IF(ISERROR(VLOOKUP(A18,'entry data'!B:H,7,0)),"",VLOOKUP(A18,'entry data'!B:H,7,0)))</f>
        <v>0.126</v>
      </c>
      <c r="H18" s="27">
        <f>IF(A18="","",IF(B18=1,VLOOKUP(A18,'entry data'!B:D,3,0),I17))</f>
        <v>41667</v>
      </c>
      <c r="I18" s="28">
        <f t="shared" si="3"/>
        <v>41681</v>
      </c>
      <c r="J18" s="23" t="str">
        <f t="shared" si="4"/>
        <v>2014-02</v>
      </c>
      <c r="K18" s="25">
        <f t="shared" si="5"/>
        <v>15295.166670570459</v>
      </c>
      <c r="L18" s="25">
        <f t="shared" si="6"/>
        <v>176.0803451866129</v>
      </c>
      <c r="M18" s="25">
        <f t="shared" si="0"/>
        <v>73.919654813387098</v>
      </c>
      <c r="N18" s="25">
        <f>IF(A18="","",IF(K18&lt;VLOOKUP(A18,'entry data'!B:G,6,0),K18+M18,VLOOKUP(A18,'entry data'!B:G,6,0)))</f>
        <v>250</v>
      </c>
      <c r="O18" s="25">
        <f t="shared" si="7"/>
        <v>15119.086325383847</v>
      </c>
      <c r="P18" s="25">
        <f t="shared" si="1"/>
        <v>0</v>
      </c>
    </row>
    <row r="19" spans="1:16" ht="14.45" x14ac:dyDescent="0.3">
      <c r="A19" s="23">
        <f>IF(A18="","",IF(O18&gt;0.1,A18,IF(A18=MAX('entry data'!$B$8:$B$17),"",A18+1)))</f>
        <v>1</v>
      </c>
      <c r="B19" s="23">
        <f t="shared" si="2"/>
        <v>18</v>
      </c>
      <c r="C19" s="23">
        <f>IF(ISERROR(VLOOKUP(A19,'entry data'!B:G,6,0)),"",VLOOKUP(A19,'entry data'!B:G,6,0))</f>
        <v>250</v>
      </c>
      <c r="D19" s="23" t="str">
        <f>IF(ISERROR(VLOOKUP(A19,'entry data'!B:C,2,0)),"",VLOOKUP(A19,'entry data'!B:C,2,0))</f>
        <v>Car Loan</v>
      </c>
      <c r="E19" s="23" t="str">
        <f>IF(ISERROR(VLOOKUP(A19,'entry data'!B:E,4,0)),"",VLOOKUP(A19,'entry data'!B:E,4,0))</f>
        <v>fortnightly</v>
      </c>
      <c r="F19" s="25">
        <f>IF(A19="","",IF(ISERROR(VLOOKUP(A19,'entry data'!B:F,5,0)),"",VLOOKUP(A19,'entry data'!B:F,5,0)))</f>
        <v>18000</v>
      </c>
      <c r="G19" s="26">
        <f>IF(A19="","",IF(ISERROR(VLOOKUP(A19,'entry data'!B:H,7,0)),"",VLOOKUP(A19,'entry data'!B:H,7,0)))</f>
        <v>0.126</v>
      </c>
      <c r="H19" s="27">
        <f>IF(A19="","",IF(B19=1,VLOOKUP(A19,'entry data'!B:D,3,0),I18))</f>
        <v>41681</v>
      </c>
      <c r="I19" s="28">
        <f t="shared" si="3"/>
        <v>41695</v>
      </c>
      <c r="J19" s="23" t="str">
        <f t="shared" si="4"/>
        <v>2014-02</v>
      </c>
      <c r="K19" s="25">
        <f t="shared" si="5"/>
        <v>15119.086325383847</v>
      </c>
      <c r="L19" s="25">
        <f t="shared" si="6"/>
        <v>176.9313197863641</v>
      </c>
      <c r="M19" s="25">
        <f t="shared" si="0"/>
        <v>73.068680213635901</v>
      </c>
      <c r="N19" s="25">
        <f>IF(A19="","",IF(K19&lt;VLOOKUP(A19,'entry data'!B:G,6,0),K19+M19,VLOOKUP(A19,'entry data'!B:G,6,0)))</f>
        <v>250</v>
      </c>
      <c r="O19" s="25">
        <f t="shared" si="7"/>
        <v>14942.155005597482</v>
      </c>
      <c r="P19" s="25">
        <f t="shared" si="1"/>
        <v>14942.155005597482</v>
      </c>
    </row>
    <row r="20" spans="1:16" ht="14.45" x14ac:dyDescent="0.3">
      <c r="A20" s="23">
        <f>IF(A19="","",IF(O19&gt;0.1,A19,IF(A19=MAX('entry data'!$B$8:$B$17),"",A19+1)))</f>
        <v>1</v>
      </c>
      <c r="B20" s="23">
        <f t="shared" si="2"/>
        <v>19</v>
      </c>
      <c r="C20" s="23">
        <f>IF(ISERROR(VLOOKUP(A20,'entry data'!B:G,6,0)),"",VLOOKUP(A20,'entry data'!B:G,6,0))</f>
        <v>250</v>
      </c>
      <c r="D20" s="23" t="str">
        <f>IF(ISERROR(VLOOKUP(A20,'entry data'!B:C,2,0)),"",VLOOKUP(A20,'entry data'!B:C,2,0))</f>
        <v>Car Loan</v>
      </c>
      <c r="E20" s="23" t="str">
        <f>IF(ISERROR(VLOOKUP(A20,'entry data'!B:E,4,0)),"",VLOOKUP(A20,'entry data'!B:E,4,0))</f>
        <v>fortnightly</v>
      </c>
      <c r="F20" s="25">
        <f>IF(A20="","",IF(ISERROR(VLOOKUP(A20,'entry data'!B:F,5,0)),"",VLOOKUP(A20,'entry data'!B:F,5,0)))</f>
        <v>18000</v>
      </c>
      <c r="G20" s="26">
        <f>IF(A20="","",IF(ISERROR(VLOOKUP(A20,'entry data'!B:H,7,0)),"",VLOOKUP(A20,'entry data'!B:H,7,0)))</f>
        <v>0.126</v>
      </c>
      <c r="H20" s="27">
        <f>IF(A20="","",IF(B20=1,VLOOKUP(A20,'entry data'!B:D,3,0),I19))</f>
        <v>41695</v>
      </c>
      <c r="I20" s="28">
        <f t="shared" si="3"/>
        <v>41709</v>
      </c>
      <c r="J20" s="23" t="str">
        <f t="shared" si="4"/>
        <v>2014-03</v>
      </c>
      <c r="K20" s="25">
        <f t="shared" si="5"/>
        <v>14942.155005597482</v>
      </c>
      <c r="L20" s="25">
        <f t="shared" si="6"/>
        <v>177.78640704144121</v>
      </c>
      <c r="M20" s="25">
        <f t="shared" si="0"/>
        <v>72.213592958558792</v>
      </c>
      <c r="N20" s="25">
        <f>IF(A20="","",IF(K20&lt;VLOOKUP(A20,'entry data'!B:G,6,0),K20+M20,VLOOKUP(A20,'entry data'!B:G,6,0)))</f>
        <v>250</v>
      </c>
      <c r="O20" s="25">
        <f t="shared" si="7"/>
        <v>14764.368598556041</v>
      </c>
      <c r="P20" s="25">
        <f t="shared" si="1"/>
        <v>0</v>
      </c>
    </row>
    <row r="21" spans="1:16" ht="14.45" x14ac:dyDescent="0.3">
      <c r="A21" s="23">
        <f>IF(A20="","",IF(O20&gt;0.1,A20,IF(A20=MAX('entry data'!$B$8:$B$17),"",A20+1)))</f>
        <v>1</v>
      </c>
      <c r="B21" s="23">
        <f t="shared" si="2"/>
        <v>20</v>
      </c>
      <c r="C21" s="23">
        <f>IF(ISERROR(VLOOKUP(A21,'entry data'!B:G,6,0)),"",VLOOKUP(A21,'entry data'!B:G,6,0))</f>
        <v>250</v>
      </c>
      <c r="D21" s="23" t="str">
        <f>IF(ISERROR(VLOOKUP(A21,'entry data'!B:C,2,0)),"",VLOOKUP(A21,'entry data'!B:C,2,0))</f>
        <v>Car Loan</v>
      </c>
      <c r="E21" s="23" t="str">
        <f>IF(ISERROR(VLOOKUP(A21,'entry data'!B:E,4,0)),"",VLOOKUP(A21,'entry data'!B:E,4,0))</f>
        <v>fortnightly</v>
      </c>
      <c r="F21" s="25">
        <f>IF(A21="","",IF(ISERROR(VLOOKUP(A21,'entry data'!B:F,5,0)),"",VLOOKUP(A21,'entry data'!B:F,5,0)))</f>
        <v>18000</v>
      </c>
      <c r="G21" s="26">
        <f>IF(A21="","",IF(ISERROR(VLOOKUP(A21,'entry data'!B:H,7,0)),"",VLOOKUP(A21,'entry data'!B:H,7,0)))</f>
        <v>0.126</v>
      </c>
      <c r="H21" s="27">
        <f>IF(A21="","",IF(B21=1,VLOOKUP(A21,'entry data'!B:D,3,0),I20))</f>
        <v>41709</v>
      </c>
      <c r="I21" s="28">
        <f t="shared" si="3"/>
        <v>41723</v>
      </c>
      <c r="J21" s="23" t="str">
        <f t="shared" si="4"/>
        <v>2014-03</v>
      </c>
      <c r="K21" s="25">
        <f t="shared" si="5"/>
        <v>14764.368598556041</v>
      </c>
      <c r="L21" s="25">
        <f t="shared" si="6"/>
        <v>178.64562682780041</v>
      </c>
      <c r="M21" s="25">
        <f t="shared" si="0"/>
        <v>71.354373172199601</v>
      </c>
      <c r="N21" s="25">
        <f>IF(A21="","",IF(K21&lt;VLOOKUP(A21,'entry data'!B:G,6,0),K21+M21,VLOOKUP(A21,'entry data'!B:G,6,0)))</f>
        <v>250</v>
      </c>
      <c r="O21" s="25">
        <f t="shared" si="7"/>
        <v>14585.722971728241</v>
      </c>
      <c r="P21" s="25">
        <f t="shared" si="1"/>
        <v>14585.722971728241</v>
      </c>
    </row>
    <row r="22" spans="1:16" ht="14.45" x14ac:dyDescent="0.3">
      <c r="A22" s="23">
        <f>IF(A21="","",IF(O21&gt;0.1,A21,IF(A21=MAX('entry data'!$B$8:$B$17),"",A21+1)))</f>
        <v>1</v>
      </c>
      <c r="B22" s="23">
        <f t="shared" si="2"/>
        <v>21</v>
      </c>
      <c r="C22" s="23">
        <f>IF(ISERROR(VLOOKUP(A22,'entry data'!B:G,6,0)),"",VLOOKUP(A22,'entry data'!B:G,6,0))</f>
        <v>250</v>
      </c>
      <c r="D22" s="23" t="str">
        <f>IF(ISERROR(VLOOKUP(A22,'entry data'!B:C,2,0)),"",VLOOKUP(A22,'entry data'!B:C,2,0))</f>
        <v>Car Loan</v>
      </c>
      <c r="E22" s="23" t="str">
        <f>IF(ISERROR(VLOOKUP(A22,'entry data'!B:E,4,0)),"",VLOOKUP(A22,'entry data'!B:E,4,0))</f>
        <v>fortnightly</v>
      </c>
      <c r="F22" s="25">
        <f>IF(A22="","",IF(ISERROR(VLOOKUP(A22,'entry data'!B:F,5,0)),"",VLOOKUP(A22,'entry data'!B:F,5,0)))</f>
        <v>18000</v>
      </c>
      <c r="G22" s="26">
        <f>IF(A22="","",IF(ISERROR(VLOOKUP(A22,'entry data'!B:H,7,0)),"",VLOOKUP(A22,'entry data'!B:H,7,0)))</f>
        <v>0.126</v>
      </c>
      <c r="H22" s="27">
        <f>IF(A22="","",IF(B22=1,VLOOKUP(A22,'entry data'!B:D,3,0),I21))</f>
        <v>41723</v>
      </c>
      <c r="I22" s="28">
        <f t="shared" si="3"/>
        <v>41737</v>
      </c>
      <c r="J22" s="23" t="str">
        <f t="shared" si="4"/>
        <v>2014-04</v>
      </c>
      <c r="K22" s="25">
        <f t="shared" si="5"/>
        <v>14585.722971728241</v>
      </c>
      <c r="L22" s="25">
        <f t="shared" si="6"/>
        <v>179.50899911745586</v>
      </c>
      <c r="M22" s="25">
        <f t="shared" si="0"/>
        <v>70.491000882544157</v>
      </c>
      <c r="N22" s="25">
        <f>IF(A22="","",IF(K22&lt;VLOOKUP(A22,'entry data'!B:G,6,0),K22+M22,VLOOKUP(A22,'entry data'!B:G,6,0)))</f>
        <v>250</v>
      </c>
      <c r="O22" s="25">
        <f t="shared" si="7"/>
        <v>14406.213972610785</v>
      </c>
      <c r="P22" s="25">
        <f t="shared" si="1"/>
        <v>0</v>
      </c>
    </row>
    <row r="23" spans="1:16" ht="14.45" x14ac:dyDescent="0.3">
      <c r="A23" s="23">
        <f>IF(A22="","",IF(O22&gt;0.1,A22,IF(A22=MAX('entry data'!$B$8:$B$17),"",A22+1)))</f>
        <v>1</v>
      </c>
      <c r="B23" s="23">
        <f t="shared" si="2"/>
        <v>22</v>
      </c>
      <c r="C23" s="23">
        <f>IF(ISERROR(VLOOKUP(A23,'entry data'!B:G,6,0)),"",VLOOKUP(A23,'entry data'!B:G,6,0))</f>
        <v>250</v>
      </c>
      <c r="D23" s="23" t="str">
        <f>IF(ISERROR(VLOOKUP(A23,'entry data'!B:C,2,0)),"",VLOOKUP(A23,'entry data'!B:C,2,0))</f>
        <v>Car Loan</v>
      </c>
      <c r="E23" s="23" t="str">
        <f>IF(ISERROR(VLOOKUP(A23,'entry data'!B:E,4,0)),"",VLOOKUP(A23,'entry data'!B:E,4,0))</f>
        <v>fortnightly</v>
      </c>
      <c r="F23" s="25">
        <f>IF(A23="","",IF(ISERROR(VLOOKUP(A23,'entry data'!B:F,5,0)),"",VLOOKUP(A23,'entry data'!B:F,5,0)))</f>
        <v>18000</v>
      </c>
      <c r="G23" s="26">
        <f>IF(A23="","",IF(ISERROR(VLOOKUP(A23,'entry data'!B:H,7,0)),"",VLOOKUP(A23,'entry data'!B:H,7,0)))</f>
        <v>0.126</v>
      </c>
      <c r="H23" s="27">
        <f>IF(A23="","",IF(B23=1,VLOOKUP(A23,'entry data'!B:D,3,0),I22))</f>
        <v>41737</v>
      </c>
      <c r="I23" s="28">
        <f t="shared" si="3"/>
        <v>41751</v>
      </c>
      <c r="J23" s="23" t="str">
        <f t="shared" si="4"/>
        <v>2014-04</v>
      </c>
      <c r="K23" s="25">
        <f t="shared" si="5"/>
        <v>14406.213972610785</v>
      </c>
      <c r="L23" s="25">
        <f t="shared" si="6"/>
        <v>180.37654397894403</v>
      </c>
      <c r="M23" s="25">
        <f t="shared" si="0"/>
        <v>69.623456021055958</v>
      </c>
      <c r="N23" s="25">
        <f>IF(A23="","",IF(K23&lt;VLOOKUP(A23,'entry data'!B:G,6,0),K23+M23,VLOOKUP(A23,'entry data'!B:G,6,0)))</f>
        <v>250</v>
      </c>
      <c r="O23" s="25">
        <f t="shared" si="7"/>
        <v>14225.837428631841</v>
      </c>
      <c r="P23" s="25">
        <f t="shared" si="1"/>
        <v>14225.837428631841</v>
      </c>
    </row>
    <row r="24" spans="1:16" ht="14.45" x14ac:dyDescent="0.3">
      <c r="A24" s="23">
        <f>IF(A23="","",IF(O23&gt;0.1,A23,IF(A23=MAX('entry data'!$B$8:$B$17),"",A23+1)))</f>
        <v>1</v>
      </c>
      <c r="B24" s="23">
        <f t="shared" si="2"/>
        <v>23</v>
      </c>
      <c r="C24" s="23">
        <f>IF(ISERROR(VLOOKUP(A24,'entry data'!B:G,6,0)),"",VLOOKUP(A24,'entry data'!B:G,6,0))</f>
        <v>250</v>
      </c>
      <c r="D24" s="23" t="str">
        <f>IF(ISERROR(VLOOKUP(A24,'entry data'!B:C,2,0)),"",VLOOKUP(A24,'entry data'!B:C,2,0))</f>
        <v>Car Loan</v>
      </c>
      <c r="E24" s="23" t="str">
        <f>IF(ISERROR(VLOOKUP(A24,'entry data'!B:E,4,0)),"",VLOOKUP(A24,'entry data'!B:E,4,0))</f>
        <v>fortnightly</v>
      </c>
      <c r="F24" s="25">
        <f>IF(A24="","",IF(ISERROR(VLOOKUP(A24,'entry data'!B:F,5,0)),"",VLOOKUP(A24,'entry data'!B:F,5,0)))</f>
        <v>18000</v>
      </c>
      <c r="G24" s="26">
        <f>IF(A24="","",IF(ISERROR(VLOOKUP(A24,'entry data'!B:H,7,0)),"",VLOOKUP(A24,'entry data'!B:H,7,0)))</f>
        <v>0.126</v>
      </c>
      <c r="H24" s="27">
        <f>IF(A24="","",IF(B24=1,VLOOKUP(A24,'entry data'!B:D,3,0),I23))</f>
        <v>41751</v>
      </c>
      <c r="I24" s="28">
        <f t="shared" si="3"/>
        <v>41765</v>
      </c>
      <c r="J24" s="23" t="str">
        <f t="shared" si="4"/>
        <v>2014-05</v>
      </c>
      <c r="K24" s="25">
        <f t="shared" si="5"/>
        <v>14225.837428631841</v>
      </c>
      <c r="L24" s="25">
        <f t="shared" si="6"/>
        <v>181.24828157779024</v>
      </c>
      <c r="M24" s="25">
        <f t="shared" si="0"/>
        <v>68.751718422209777</v>
      </c>
      <c r="N24" s="25">
        <f>IF(A24="","",IF(K24&lt;VLOOKUP(A24,'entry data'!B:G,6,0),K24+M24,VLOOKUP(A24,'entry data'!B:G,6,0)))</f>
        <v>250</v>
      </c>
      <c r="O24" s="25">
        <f t="shared" si="7"/>
        <v>14044.589147054052</v>
      </c>
      <c r="P24" s="25">
        <f t="shared" si="1"/>
        <v>0</v>
      </c>
    </row>
    <row r="25" spans="1:16" ht="14.45" x14ac:dyDescent="0.3">
      <c r="A25" s="23">
        <f>IF(A24="","",IF(O24&gt;0.1,A24,IF(A24=MAX('entry data'!$B$8:$B$17),"",A24+1)))</f>
        <v>1</v>
      </c>
      <c r="B25" s="23">
        <f t="shared" si="2"/>
        <v>24</v>
      </c>
      <c r="C25" s="23">
        <f>IF(ISERROR(VLOOKUP(A25,'entry data'!B:G,6,0)),"",VLOOKUP(A25,'entry data'!B:G,6,0))</f>
        <v>250</v>
      </c>
      <c r="D25" s="23" t="str">
        <f>IF(ISERROR(VLOOKUP(A25,'entry data'!B:C,2,0)),"",VLOOKUP(A25,'entry data'!B:C,2,0))</f>
        <v>Car Loan</v>
      </c>
      <c r="E25" s="23" t="str">
        <f>IF(ISERROR(VLOOKUP(A25,'entry data'!B:E,4,0)),"",VLOOKUP(A25,'entry data'!B:E,4,0))</f>
        <v>fortnightly</v>
      </c>
      <c r="F25" s="25">
        <f>IF(A25="","",IF(ISERROR(VLOOKUP(A25,'entry data'!B:F,5,0)),"",VLOOKUP(A25,'entry data'!B:F,5,0)))</f>
        <v>18000</v>
      </c>
      <c r="G25" s="26">
        <f>IF(A25="","",IF(ISERROR(VLOOKUP(A25,'entry data'!B:H,7,0)),"",VLOOKUP(A25,'entry data'!B:H,7,0)))</f>
        <v>0.126</v>
      </c>
      <c r="H25" s="27">
        <f>IF(A25="","",IF(B25=1,VLOOKUP(A25,'entry data'!B:D,3,0),I24))</f>
        <v>41765</v>
      </c>
      <c r="I25" s="28">
        <f t="shared" si="3"/>
        <v>41779</v>
      </c>
      <c r="J25" s="23" t="str">
        <f t="shared" si="4"/>
        <v>2014-05</v>
      </c>
      <c r="K25" s="25">
        <f t="shared" si="5"/>
        <v>14044.589147054052</v>
      </c>
      <c r="L25" s="25">
        <f t="shared" si="6"/>
        <v>182.12423217697713</v>
      </c>
      <c r="M25" s="25">
        <f t="shared" si="0"/>
        <v>67.875767823022869</v>
      </c>
      <c r="N25" s="25">
        <f>IF(A25="","",IF(K25&lt;VLOOKUP(A25,'entry data'!B:G,6,0),K25+M25,VLOOKUP(A25,'entry data'!B:G,6,0)))</f>
        <v>250</v>
      </c>
      <c r="O25" s="25">
        <f t="shared" si="7"/>
        <v>13862.464914877075</v>
      </c>
      <c r="P25" s="25">
        <f t="shared" si="1"/>
        <v>13862.464914877075</v>
      </c>
    </row>
    <row r="26" spans="1:16" ht="14.45" x14ac:dyDescent="0.3">
      <c r="A26" s="23">
        <f>IF(A25="","",IF(O25&gt;0.1,A25,IF(A25=MAX('entry data'!$B$8:$B$17),"",A25+1)))</f>
        <v>1</v>
      </c>
      <c r="B26" s="23">
        <f t="shared" si="2"/>
        <v>25</v>
      </c>
      <c r="C26" s="23">
        <f>IF(ISERROR(VLOOKUP(A26,'entry data'!B:G,6,0)),"",VLOOKUP(A26,'entry data'!B:G,6,0))</f>
        <v>250</v>
      </c>
      <c r="D26" s="23" t="str">
        <f>IF(ISERROR(VLOOKUP(A26,'entry data'!B:C,2,0)),"",VLOOKUP(A26,'entry data'!B:C,2,0))</f>
        <v>Car Loan</v>
      </c>
      <c r="E26" s="23" t="str">
        <f>IF(ISERROR(VLOOKUP(A26,'entry data'!B:E,4,0)),"",VLOOKUP(A26,'entry data'!B:E,4,0))</f>
        <v>fortnightly</v>
      </c>
      <c r="F26" s="25">
        <f>IF(A26="","",IF(ISERROR(VLOOKUP(A26,'entry data'!B:F,5,0)),"",VLOOKUP(A26,'entry data'!B:F,5,0)))</f>
        <v>18000</v>
      </c>
      <c r="G26" s="26">
        <f>IF(A26="","",IF(ISERROR(VLOOKUP(A26,'entry data'!B:H,7,0)),"",VLOOKUP(A26,'entry data'!B:H,7,0)))</f>
        <v>0.126</v>
      </c>
      <c r="H26" s="27">
        <f>IF(A26="","",IF(B26=1,VLOOKUP(A26,'entry data'!B:D,3,0),I25))</f>
        <v>41779</v>
      </c>
      <c r="I26" s="28">
        <f t="shared" si="3"/>
        <v>41793</v>
      </c>
      <c r="J26" s="23" t="str">
        <f t="shared" si="4"/>
        <v>2014-06</v>
      </c>
      <c r="K26" s="25">
        <f t="shared" si="5"/>
        <v>13862.464914877075</v>
      </c>
      <c r="L26" s="25">
        <f t="shared" si="6"/>
        <v>183.004416137416</v>
      </c>
      <c r="M26" s="25">
        <f t="shared" si="0"/>
        <v>66.995583862583999</v>
      </c>
      <c r="N26" s="25">
        <f>IF(A26="","",IF(K26&lt;VLOOKUP(A26,'entry data'!B:G,6,0),K26+M26,VLOOKUP(A26,'entry data'!B:G,6,0)))</f>
        <v>250</v>
      </c>
      <c r="O26" s="25">
        <f t="shared" si="7"/>
        <v>13679.46049873966</v>
      </c>
      <c r="P26" s="25">
        <f t="shared" si="1"/>
        <v>0</v>
      </c>
    </row>
    <row r="27" spans="1:16" ht="14.45" x14ac:dyDescent="0.3">
      <c r="A27" s="23">
        <f>IF(A26="","",IF(O26&gt;0.1,A26,IF(A26=MAX('entry data'!$B$8:$B$17),"",A26+1)))</f>
        <v>1</v>
      </c>
      <c r="B27" s="23">
        <f t="shared" si="2"/>
        <v>26</v>
      </c>
      <c r="C27" s="23">
        <f>IF(ISERROR(VLOOKUP(A27,'entry data'!B:G,6,0)),"",VLOOKUP(A27,'entry data'!B:G,6,0))</f>
        <v>250</v>
      </c>
      <c r="D27" s="23" t="str">
        <f>IF(ISERROR(VLOOKUP(A27,'entry data'!B:C,2,0)),"",VLOOKUP(A27,'entry data'!B:C,2,0))</f>
        <v>Car Loan</v>
      </c>
      <c r="E27" s="23" t="str">
        <f>IF(ISERROR(VLOOKUP(A27,'entry data'!B:E,4,0)),"",VLOOKUP(A27,'entry data'!B:E,4,0))</f>
        <v>fortnightly</v>
      </c>
      <c r="F27" s="25">
        <f>IF(A27="","",IF(ISERROR(VLOOKUP(A27,'entry data'!B:F,5,0)),"",VLOOKUP(A27,'entry data'!B:F,5,0)))</f>
        <v>18000</v>
      </c>
      <c r="G27" s="26">
        <f>IF(A27="","",IF(ISERROR(VLOOKUP(A27,'entry data'!B:H,7,0)),"",VLOOKUP(A27,'entry data'!B:H,7,0)))</f>
        <v>0.126</v>
      </c>
      <c r="H27" s="27">
        <f>IF(A27="","",IF(B27=1,VLOOKUP(A27,'entry data'!B:D,3,0),I26))</f>
        <v>41793</v>
      </c>
      <c r="I27" s="28">
        <f t="shared" si="3"/>
        <v>41807</v>
      </c>
      <c r="J27" s="23" t="str">
        <f t="shared" si="4"/>
        <v>2014-06</v>
      </c>
      <c r="K27" s="25">
        <f t="shared" si="5"/>
        <v>13679.46049873966</v>
      </c>
      <c r="L27" s="25">
        <f t="shared" si="6"/>
        <v>183.88885391841984</v>
      </c>
      <c r="M27" s="25">
        <f t="shared" si="0"/>
        <v>66.111146081580159</v>
      </c>
      <c r="N27" s="25">
        <f>IF(A27="","",IF(K27&lt;VLOOKUP(A27,'entry data'!B:G,6,0),K27+M27,VLOOKUP(A27,'entry data'!B:G,6,0)))</f>
        <v>250</v>
      </c>
      <c r="O27" s="25">
        <f t="shared" si="7"/>
        <v>13495.571644821241</v>
      </c>
      <c r="P27" s="25">
        <f t="shared" si="1"/>
        <v>13495.571644821241</v>
      </c>
    </row>
    <row r="28" spans="1:16" ht="14.45" x14ac:dyDescent="0.3">
      <c r="A28" s="23">
        <f>IF(A27="","",IF(O27&gt;0.1,A27,IF(A27=MAX('entry data'!$B$8:$B$17),"",A27+1)))</f>
        <v>1</v>
      </c>
      <c r="B28" s="23">
        <f t="shared" si="2"/>
        <v>27</v>
      </c>
      <c r="C28" s="23">
        <f>IF(ISERROR(VLOOKUP(A28,'entry data'!B:G,6,0)),"",VLOOKUP(A28,'entry data'!B:G,6,0))</f>
        <v>250</v>
      </c>
      <c r="D28" s="23" t="str">
        <f>IF(ISERROR(VLOOKUP(A28,'entry data'!B:C,2,0)),"",VLOOKUP(A28,'entry data'!B:C,2,0))</f>
        <v>Car Loan</v>
      </c>
      <c r="E28" s="23" t="str">
        <f>IF(ISERROR(VLOOKUP(A28,'entry data'!B:E,4,0)),"",VLOOKUP(A28,'entry data'!B:E,4,0))</f>
        <v>fortnightly</v>
      </c>
      <c r="F28" s="25">
        <f>IF(A28="","",IF(ISERROR(VLOOKUP(A28,'entry data'!B:F,5,0)),"",VLOOKUP(A28,'entry data'!B:F,5,0)))</f>
        <v>18000</v>
      </c>
      <c r="G28" s="26">
        <f>IF(A28="","",IF(ISERROR(VLOOKUP(A28,'entry data'!B:H,7,0)),"",VLOOKUP(A28,'entry data'!B:H,7,0)))</f>
        <v>0.126</v>
      </c>
      <c r="H28" s="27">
        <f>IF(A28="","",IF(B28=1,VLOOKUP(A28,'entry data'!B:D,3,0),I27))</f>
        <v>41807</v>
      </c>
      <c r="I28" s="28">
        <f t="shared" si="3"/>
        <v>41821</v>
      </c>
      <c r="J28" s="23" t="str">
        <f t="shared" si="4"/>
        <v>2014-07</v>
      </c>
      <c r="K28" s="25">
        <f t="shared" si="5"/>
        <v>13495.571644821241</v>
      </c>
      <c r="L28" s="25">
        <f t="shared" si="6"/>
        <v>184.77756607817901</v>
      </c>
      <c r="M28" s="25">
        <f t="shared" si="0"/>
        <v>65.222433921821008</v>
      </c>
      <c r="N28" s="25">
        <f>IF(A28="","",IF(K28&lt;VLOOKUP(A28,'entry data'!B:G,6,0),K28+M28,VLOOKUP(A28,'entry data'!B:G,6,0)))</f>
        <v>250</v>
      </c>
      <c r="O28" s="25">
        <f t="shared" si="7"/>
        <v>13310.794078743062</v>
      </c>
      <c r="P28" s="25">
        <f t="shared" si="1"/>
        <v>0</v>
      </c>
    </row>
    <row r="29" spans="1:16" ht="14.45" x14ac:dyDescent="0.3">
      <c r="A29" s="23">
        <f>IF(A28="","",IF(O28&gt;0.1,A28,IF(A28=MAX('entry data'!$B$8:$B$17),"",A28+1)))</f>
        <v>1</v>
      </c>
      <c r="B29" s="23">
        <f t="shared" si="2"/>
        <v>28</v>
      </c>
      <c r="C29" s="23">
        <f>IF(ISERROR(VLOOKUP(A29,'entry data'!B:G,6,0)),"",VLOOKUP(A29,'entry data'!B:G,6,0))</f>
        <v>250</v>
      </c>
      <c r="D29" s="23" t="str">
        <f>IF(ISERROR(VLOOKUP(A29,'entry data'!B:C,2,0)),"",VLOOKUP(A29,'entry data'!B:C,2,0))</f>
        <v>Car Loan</v>
      </c>
      <c r="E29" s="23" t="str">
        <f>IF(ISERROR(VLOOKUP(A29,'entry data'!B:E,4,0)),"",VLOOKUP(A29,'entry data'!B:E,4,0))</f>
        <v>fortnightly</v>
      </c>
      <c r="F29" s="25">
        <f>IF(A29="","",IF(ISERROR(VLOOKUP(A29,'entry data'!B:F,5,0)),"",VLOOKUP(A29,'entry data'!B:F,5,0)))</f>
        <v>18000</v>
      </c>
      <c r="G29" s="26">
        <f>IF(A29="","",IF(ISERROR(VLOOKUP(A29,'entry data'!B:H,7,0)),"",VLOOKUP(A29,'entry data'!B:H,7,0)))</f>
        <v>0.126</v>
      </c>
      <c r="H29" s="27">
        <f>IF(A29="","",IF(B29=1,VLOOKUP(A29,'entry data'!B:D,3,0),I28))</f>
        <v>41821</v>
      </c>
      <c r="I29" s="28">
        <f t="shared" si="3"/>
        <v>41835</v>
      </c>
      <c r="J29" s="23" t="str">
        <f t="shared" si="4"/>
        <v>2014-07</v>
      </c>
      <c r="K29" s="25">
        <f t="shared" si="5"/>
        <v>13310.794078743062</v>
      </c>
      <c r="L29" s="25">
        <f t="shared" si="6"/>
        <v>185.67057327423902</v>
      </c>
      <c r="M29" s="25">
        <f t="shared" si="0"/>
        <v>64.329426725760982</v>
      </c>
      <c r="N29" s="25">
        <f>IF(A29="","",IF(K29&lt;VLOOKUP(A29,'entry data'!B:G,6,0),K29+M29,VLOOKUP(A29,'entry data'!B:G,6,0)))</f>
        <v>250</v>
      </c>
      <c r="O29" s="25">
        <f t="shared" si="7"/>
        <v>13125.123505468822</v>
      </c>
      <c r="P29" s="25">
        <f t="shared" si="1"/>
        <v>0</v>
      </c>
    </row>
    <row r="30" spans="1:16" ht="14.45" x14ac:dyDescent="0.3">
      <c r="A30" s="23">
        <f>IF(A29="","",IF(O29&gt;0.1,A29,IF(A29=MAX('entry data'!$B$8:$B$17),"",A29+1)))</f>
        <v>1</v>
      </c>
      <c r="B30" s="23">
        <f t="shared" si="2"/>
        <v>29</v>
      </c>
      <c r="C30" s="23">
        <f>IF(ISERROR(VLOOKUP(A30,'entry data'!B:G,6,0)),"",VLOOKUP(A30,'entry data'!B:G,6,0))</f>
        <v>250</v>
      </c>
      <c r="D30" s="23" t="str">
        <f>IF(ISERROR(VLOOKUP(A30,'entry data'!B:C,2,0)),"",VLOOKUP(A30,'entry data'!B:C,2,0))</f>
        <v>Car Loan</v>
      </c>
      <c r="E30" s="23" t="str">
        <f>IF(ISERROR(VLOOKUP(A30,'entry data'!B:E,4,0)),"",VLOOKUP(A30,'entry data'!B:E,4,0))</f>
        <v>fortnightly</v>
      </c>
      <c r="F30" s="25">
        <f>IF(A30="","",IF(ISERROR(VLOOKUP(A30,'entry data'!B:F,5,0)),"",VLOOKUP(A30,'entry data'!B:F,5,0)))</f>
        <v>18000</v>
      </c>
      <c r="G30" s="26">
        <f>IF(A30="","",IF(ISERROR(VLOOKUP(A30,'entry data'!B:H,7,0)),"",VLOOKUP(A30,'entry data'!B:H,7,0)))</f>
        <v>0.126</v>
      </c>
      <c r="H30" s="27">
        <f>IF(A30="","",IF(B30=1,VLOOKUP(A30,'entry data'!B:D,3,0),I29))</f>
        <v>41835</v>
      </c>
      <c r="I30" s="28">
        <f t="shared" si="3"/>
        <v>41849</v>
      </c>
      <c r="J30" s="23" t="str">
        <f t="shared" si="4"/>
        <v>2014-07</v>
      </c>
      <c r="K30" s="25">
        <f t="shared" si="5"/>
        <v>13125.123505468822</v>
      </c>
      <c r="L30" s="25">
        <f t="shared" si="6"/>
        <v>186.5678962639808</v>
      </c>
      <c r="M30" s="25">
        <f t="shared" si="0"/>
        <v>63.432103736019187</v>
      </c>
      <c r="N30" s="25">
        <f>IF(A30="","",IF(K30&lt;VLOOKUP(A30,'entry data'!B:G,6,0),K30+M30,VLOOKUP(A30,'entry data'!B:G,6,0)))</f>
        <v>250</v>
      </c>
      <c r="O30" s="25">
        <f t="shared" si="7"/>
        <v>12938.555609204841</v>
      </c>
      <c r="P30" s="25">
        <f t="shared" si="1"/>
        <v>12938.555609204841</v>
      </c>
    </row>
    <row r="31" spans="1:16" ht="14.45" x14ac:dyDescent="0.3">
      <c r="A31" s="23">
        <f>IF(A30="","",IF(O30&gt;0.1,A30,IF(A30=MAX('entry data'!$B$8:$B$17),"",A30+1)))</f>
        <v>1</v>
      </c>
      <c r="B31" s="23">
        <f t="shared" si="2"/>
        <v>30</v>
      </c>
      <c r="C31" s="23">
        <f>IF(ISERROR(VLOOKUP(A31,'entry data'!B:G,6,0)),"",VLOOKUP(A31,'entry data'!B:G,6,0))</f>
        <v>250</v>
      </c>
      <c r="D31" s="23" t="str">
        <f>IF(ISERROR(VLOOKUP(A31,'entry data'!B:C,2,0)),"",VLOOKUP(A31,'entry data'!B:C,2,0))</f>
        <v>Car Loan</v>
      </c>
      <c r="E31" s="23" t="str">
        <f>IF(ISERROR(VLOOKUP(A31,'entry data'!B:E,4,0)),"",VLOOKUP(A31,'entry data'!B:E,4,0))</f>
        <v>fortnightly</v>
      </c>
      <c r="F31" s="25">
        <f>IF(A31="","",IF(ISERROR(VLOOKUP(A31,'entry data'!B:F,5,0)),"",VLOOKUP(A31,'entry data'!B:F,5,0)))</f>
        <v>18000</v>
      </c>
      <c r="G31" s="26">
        <f>IF(A31="","",IF(ISERROR(VLOOKUP(A31,'entry data'!B:H,7,0)),"",VLOOKUP(A31,'entry data'!B:H,7,0)))</f>
        <v>0.126</v>
      </c>
      <c r="H31" s="27">
        <f>IF(A31="","",IF(B31=1,VLOOKUP(A31,'entry data'!B:D,3,0),I30))</f>
        <v>41849</v>
      </c>
      <c r="I31" s="28">
        <f t="shared" si="3"/>
        <v>41863</v>
      </c>
      <c r="J31" s="23" t="str">
        <f t="shared" si="4"/>
        <v>2014-08</v>
      </c>
      <c r="K31" s="25">
        <f t="shared" si="5"/>
        <v>12938.555609204841</v>
      </c>
      <c r="L31" s="25">
        <f t="shared" si="6"/>
        <v>187.46955590510316</v>
      </c>
      <c r="M31" s="25">
        <f t="shared" si="0"/>
        <v>62.530444094896822</v>
      </c>
      <c r="N31" s="25">
        <f>IF(A31="","",IF(K31&lt;VLOOKUP(A31,'entry data'!B:G,6,0),K31+M31,VLOOKUP(A31,'entry data'!B:G,6,0)))</f>
        <v>250</v>
      </c>
      <c r="O31" s="25">
        <f t="shared" si="7"/>
        <v>12751.086053299738</v>
      </c>
      <c r="P31" s="25">
        <f t="shared" si="1"/>
        <v>0</v>
      </c>
    </row>
    <row r="32" spans="1:16" ht="14.45" x14ac:dyDescent="0.3">
      <c r="A32" s="23">
        <f>IF(A31="","",IF(O31&gt;0.1,A31,IF(A31=MAX('entry data'!$B$8:$B$17),"",A31+1)))</f>
        <v>1</v>
      </c>
      <c r="B32" s="23">
        <f t="shared" si="2"/>
        <v>31</v>
      </c>
      <c r="C32" s="23">
        <f>IF(ISERROR(VLOOKUP(A32,'entry data'!B:G,6,0)),"",VLOOKUP(A32,'entry data'!B:G,6,0))</f>
        <v>250</v>
      </c>
      <c r="D32" s="23" t="str">
        <f>IF(ISERROR(VLOOKUP(A32,'entry data'!B:C,2,0)),"",VLOOKUP(A32,'entry data'!B:C,2,0))</f>
        <v>Car Loan</v>
      </c>
      <c r="E32" s="23" t="str">
        <f>IF(ISERROR(VLOOKUP(A32,'entry data'!B:E,4,0)),"",VLOOKUP(A32,'entry data'!B:E,4,0))</f>
        <v>fortnightly</v>
      </c>
      <c r="F32" s="25">
        <f>IF(A32="","",IF(ISERROR(VLOOKUP(A32,'entry data'!B:F,5,0)),"",VLOOKUP(A32,'entry data'!B:F,5,0)))</f>
        <v>18000</v>
      </c>
      <c r="G32" s="26">
        <f>IF(A32="","",IF(ISERROR(VLOOKUP(A32,'entry data'!B:H,7,0)),"",VLOOKUP(A32,'entry data'!B:H,7,0)))</f>
        <v>0.126</v>
      </c>
      <c r="H32" s="27">
        <f>IF(A32="","",IF(B32=1,VLOOKUP(A32,'entry data'!B:D,3,0),I31))</f>
        <v>41863</v>
      </c>
      <c r="I32" s="28">
        <f t="shared" si="3"/>
        <v>41877</v>
      </c>
      <c r="J32" s="23" t="str">
        <f t="shared" si="4"/>
        <v>2014-08</v>
      </c>
      <c r="K32" s="25">
        <f t="shared" si="5"/>
        <v>12751.086053299738</v>
      </c>
      <c r="L32" s="25">
        <f t="shared" si="6"/>
        <v>188.37557315610758</v>
      </c>
      <c r="M32" s="25">
        <f t="shared" si="0"/>
        <v>61.624426843892429</v>
      </c>
      <c r="N32" s="25">
        <f>IF(A32="","",IF(K32&lt;VLOOKUP(A32,'entry data'!B:G,6,0),K32+M32,VLOOKUP(A32,'entry data'!B:G,6,0)))</f>
        <v>250</v>
      </c>
      <c r="O32" s="25">
        <f t="shared" si="7"/>
        <v>12562.710480143631</v>
      </c>
      <c r="P32" s="25">
        <f t="shared" si="1"/>
        <v>12562.710480143631</v>
      </c>
    </row>
    <row r="33" spans="1:16" ht="14.45" x14ac:dyDescent="0.3">
      <c r="A33" s="23">
        <f>IF(A32="","",IF(O32&gt;0.1,A32,IF(A32=MAX('entry data'!$B$8:$B$17),"",A32+1)))</f>
        <v>1</v>
      </c>
      <c r="B33" s="23">
        <f t="shared" si="2"/>
        <v>32</v>
      </c>
      <c r="C33" s="23">
        <f>IF(ISERROR(VLOOKUP(A33,'entry data'!B:G,6,0)),"",VLOOKUP(A33,'entry data'!B:G,6,0))</f>
        <v>250</v>
      </c>
      <c r="D33" s="23" t="str">
        <f>IF(ISERROR(VLOOKUP(A33,'entry data'!B:C,2,0)),"",VLOOKUP(A33,'entry data'!B:C,2,0))</f>
        <v>Car Loan</v>
      </c>
      <c r="E33" s="23" t="str">
        <f>IF(ISERROR(VLOOKUP(A33,'entry data'!B:E,4,0)),"",VLOOKUP(A33,'entry data'!B:E,4,0))</f>
        <v>fortnightly</v>
      </c>
      <c r="F33" s="25">
        <f>IF(A33="","",IF(ISERROR(VLOOKUP(A33,'entry data'!B:F,5,0)),"",VLOOKUP(A33,'entry data'!B:F,5,0)))</f>
        <v>18000</v>
      </c>
      <c r="G33" s="26">
        <f>IF(A33="","",IF(ISERROR(VLOOKUP(A33,'entry data'!B:H,7,0)),"",VLOOKUP(A33,'entry data'!B:H,7,0)))</f>
        <v>0.126</v>
      </c>
      <c r="H33" s="27">
        <f>IF(A33="","",IF(B33=1,VLOOKUP(A33,'entry data'!B:D,3,0),I32))</f>
        <v>41877</v>
      </c>
      <c r="I33" s="28">
        <f>IF(A33="","",IF(E33="weekly",7,IF(E33="fortnightly",14,DATE(IF(MONTH(H33)=12,YEAR(H33)+1,YEAR(H33)),IF(MONTH(H33)=12,1,MONTH(H33)+1),DAY(H33))-H33))+H33)</f>
        <v>41891</v>
      </c>
      <c r="J33" s="23" t="str">
        <f>IF(A33="","",IF(MONTH(I33)&lt;10,YEAR(I33)&amp;"-0"&amp;MONTH(I33),YEAR(I33)&amp;"-"&amp;MONTH(I33)))</f>
        <v>2014-09</v>
      </c>
      <c r="K33" s="25">
        <f>IF(A33="","",IF(B33=1,F33,O32))</f>
        <v>12562.710480143631</v>
      </c>
      <c r="L33" s="25">
        <f>IF(A33="","",N33-M33)</f>
        <v>189.28596907678531</v>
      </c>
      <c r="M33" s="25">
        <f t="shared" si="0"/>
        <v>60.714030923214693</v>
      </c>
      <c r="N33" s="25">
        <f>IF(A33="","",IF(K33&lt;VLOOKUP(A33,'entry data'!B:G,6,0),K33+M33,VLOOKUP(A33,'entry data'!B:G,6,0)))</f>
        <v>250</v>
      </c>
      <c r="O33" s="25">
        <f>IF(A33="","",K33-L33)</f>
        <v>12373.424511066845</v>
      </c>
      <c r="P33" s="25">
        <f t="shared" si="1"/>
        <v>0</v>
      </c>
    </row>
    <row r="34" spans="1:16" x14ac:dyDescent="0.25">
      <c r="A34" s="23">
        <f>IF(A33="","",IF(O33&gt;0.1,A33,IF(A33=MAX('entry data'!$B$8:$B$17),"",A33+1)))</f>
        <v>1</v>
      </c>
      <c r="B34" s="23">
        <f t="shared" si="2"/>
        <v>33</v>
      </c>
      <c r="C34" s="23">
        <f>IF(ISERROR(VLOOKUP(A34,'entry data'!B:G,6,0)),"",VLOOKUP(A34,'entry data'!B:G,6,0))</f>
        <v>250</v>
      </c>
      <c r="D34" s="23" t="str">
        <f>IF(ISERROR(VLOOKUP(A34,'entry data'!B:C,2,0)),"",VLOOKUP(A34,'entry data'!B:C,2,0))</f>
        <v>Car Loan</v>
      </c>
      <c r="E34" s="23" t="str">
        <f>IF(ISERROR(VLOOKUP(A34,'entry data'!B:E,4,0)),"",VLOOKUP(A34,'entry data'!B:E,4,0))</f>
        <v>fortnightly</v>
      </c>
      <c r="F34" s="25">
        <f>IF(A34="","",IF(ISERROR(VLOOKUP(A34,'entry data'!B:F,5,0)),"",VLOOKUP(A34,'entry data'!B:F,5,0)))</f>
        <v>18000</v>
      </c>
      <c r="G34" s="26">
        <f>IF(A34="","",IF(ISERROR(VLOOKUP(A34,'entry data'!B:H,7,0)),"",VLOOKUP(A34,'entry data'!B:H,7,0)))</f>
        <v>0.126</v>
      </c>
      <c r="H34" s="27">
        <f>IF(A34="","",IF(B34=1,VLOOKUP(A34,'entry data'!B:D,3,0),I33))</f>
        <v>41891</v>
      </c>
      <c r="I34" s="28">
        <f t="shared" ref="I34:I62" si="8">IF(A34="","",IF(E34="weekly",7,IF(E34="fortnightly",14,DATE(IF(MONTH(H34)=12,YEAR(H34)+1,YEAR(H34)),IF(MONTH(H34)=12,1,MONTH(H34)+1),DAY(H34))-H34))+H34)</f>
        <v>41905</v>
      </c>
      <c r="J34" s="23" t="str">
        <f t="shared" ref="J34:J62" si="9">IF(A34="","",IF(MONTH(I34)&lt;10,YEAR(I34)&amp;"-0"&amp;MONTH(I34),YEAR(I34)&amp;"-"&amp;MONTH(I34)))</f>
        <v>2014-09</v>
      </c>
      <c r="K34" s="25">
        <f t="shared" ref="K34:K62" si="10">IF(A34="","",IF(B34=1,F34,O33))</f>
        <v>12373.424511066845</v>
      </c>
      <c r="L34" s="25">
        <f t="shared" ref="L34:L62" si="11">IF(A34="","",N34-M34)</f>
        <v>190.20076482870709</v>
      </c>
      <c r="M34" s="25">
        <f t="shared" si="0"/>
        <v>59.799235171292914</v>
      </c>
      <c r="N34" s="25">
        <f>IF(A34="","",IF(K34&lt;VLOOKUP(A34,'entry data'!B:G,6,0),K34+M34,VLOOKUP(A34,'entry data'!B:G,6,0)))</f>
        <v>250</v>
      </c>
      <c r="O34" s="25">
        <f t="shared" ref="O34:O62" si="12">IF(A34="","",K34-L34)</f>
        <v>12183.223746238138</v>
      </c>
      <c r="P34" s="25">
        <f t="shared" si="1"/>
        <v>12183.223746238138</v>
      </c>
    </row>
    <row r="35" spans="1:16" x14ac:dyDescent="0.25">
      <c r="A35" s="23">
        <f>IF(A34="","",IF(O34&gt;0.1,A34,IF(A34=MAX('entry data'!$B$8:$B$17),"",A34+1)))</f>
        <v>1</v>
      </c>
      <c r="B35" s="23">
        <f t="shared" si="2"/>
        <v>34</v>
      </c>
      <c r="C35" s="23">
        <f>IF(ISERROR(VLOOKUP(A35,'entry data'!B:G,6,0)),"",VLOOKUP(A35,'entry data'!B:G,6,0))</f>
        <v>250</v>
      </c>
      <c r="D35" s="23" t="str">
        <f>IF(ISERROR(VLOOKUP(A35,'entry data'!B:C,2,0)),"",VLOOKUP(A35,'entry data'!B:C,2,0))</f>
        <v>Car Loan</v>
      </c>
      <c r="E35" s="23" t="str">
        <f>IF(ISERROR(VLOOKUP(A35,'entry data'!B:E,4,0)),"",VLOOKUP(A35,'entry data'!B:E,4,0))</f>
        <v>fortnightly</v>
      </c>
      <c r="F35" s="25">
        <f>IF(A35="","",IF(ISERROR(VLOOKUP(A35,'entry data'!B:F,5,0)),"",VLOOKUP(A35,'entry data'!B:F,5,0)))</f>
        <v>18000</v>
      </c>
      <c r="G35" s="26">
        <f>IF(A35="","",IF(ISERROR(VLOOKUP(A35,'entry data'!B:H,7,0)),"",VLOOKUP(A35,'entry data'!B:H,7,0)))</f>
        <v>0.126</v>
      </c>
      <c r="H35" s="27">
        <f>IF(A35="","",IF(B35=1,VLOOKUP(A35,'entry data'!B:D,3,0),I34))</f>
        <v>41905</v>
      </c>
      <c r="I35" s="28">
        <f t="shared" si="8"/>
        <v>41919</v>
      </c>
      <c r="J35" s="23" t="str">
        <f t="shared" si="9"/>
        <v>2014-10</v>
      </c>
      <c r="K35" s="25">
        <f t="shared" si="10"/>
        <v>12183.223746238138</v>
      </c>
      <c r="L35" s="25">
        <f t="shared" si="11"/>
        <v>191.11998167571485</v>
      </c>
      <c r="M35" s="25">
        <f t="shared" si="0"/>
        <v>58.880018324285139</v>
      </c>
      <c r="N35" s="25">
        <f>IF(A35="","",IF(K35&lt;VLOOKUP(A35,'entry data'!B:G,6,0),K35+M35,VLOOKUP(A35,'entry data'!B:G,6,0)))</f>
        <v>250</v>
      </c>
      <c r="O35" s="25">
        <f t="shared" si="12"/>
        <v>11992.103764562424</v>
      </c>
      <c r="P35" s="25">
        <f t="shared" si="1"/>
        <v>0</v>
      </c>
    </row>
    <row r="36" spans="1:16" x14ac:dyDescent="0.25">
      <c r="A36" s="23">
        <f>IF(A35="","",IF(O35&gt;0.1,A35,IF(A35=MAX('entry data'!$B$8:$B$17),"",A35+1)))</f>
        <v>1</v>
      </c>
      <c r="B36" s="23">
        <f t="shared" si="2"/>
        <v>35</v>
      </c>
      <c r="C36" s="23">
        <f>IF(ISERROR(VLOOKUP(A36,'entry data'!B:G,6,0)),"",VLOOKUP(A36,'entry data'!B:G,6,0))</f>
        <v>250</v>
      </c>
      <c r="D36" s="23" t="str">
        <f>IF(ISERROR(VLOOKUP(A36,'entry data'!B:C,2,0)),"",VLOOKUP(A36,'entry data'!B:C,2,0))</f>
        <v>Car Loan</v>
      </c>
      <c r="E36" s="23" t="str">
        <f>IF(ISERROR(VLOOKUP(A36,'entry data'!B:E,4,0)),"",VLOOKUP(A36,'entry data'!B:E,4,0))</f>
        <v>fortnightly</v>
      </c>
      <c r="F36" s="25">
        <f>IF(A36="","",IF(ISERROR(VLOOKUP(A36,'entry data'!B:F,5,0)),"",VLOOKUP(A36,'entry data'!B:F,5,0)))</f>
        <v>18000</v>
      </c>
      <c r="G36" s="26">
        <f>IF(A36="","",IF(ISERROR(VLOOKUP(A36,'entry data'!B:H,7,0)),"",VLOOKUP(A36,'entry data'!B:H,7,0)))</f>
        <v>0.126</v>
      </c>
      <c r="H36" s="27">
        <f>IF(A36="","",IF(B36=1,VLOOKUP(A36,'entry data'!B:D,3,0),I35))</f>
        <v>41919</v>
      </c>
      <c r="I36" s="28">
        <f t="shared" si="8"/>
        <v>41933</v>
      </c>
      <c r="J36" s="23" t="str">
        <f t="shared" si="9"/>
        <v>2014-10</v>
      </c>
      <c r="K36" s="25">
        <f t="shared" si="10"/>
        <v>11992.103764562424</v>
      </c>
      <c r="L36" s="25">
        <f t="shared" si="11"/>
        <v>192.04364098441613</v>
      </c>
      <c r="M36" s="25">
        <f t="shared" si="0"/>
        <v>57.956359015583878</v>
      </c>
      <c r="N36" s="25">
        <f>IF(A36="","",IF(K36&lt;VLOOKUP(A36,'entry data'!B:G,6,0),K36+M36,VLOOKUP(A36,'entry data'!B:G,6,0)))</f>
        <v>250</v>
      </c>
      <c r="O36" s="25">
        <f t="shared" si="12"/>
        <v>11800.060123578007</v>
      </c>
      <c r="P36" s="25">
        <f t="shared" si="1"/>
        <v>11800.060123578007</v>
      </c>
    </row>
    <row r="37" spans="1:16" x14ac:dyDescent="0.25">
      <c r="A37" s="23">
        <f>IF(A36="","",IF(O36&gt;0.1,A36,IF(A36=MAX('entry data'!$B$8:$B$17),"",A36+1)))</f>
        <v>1</v>
      </c>
      <c r="B37" s="23">
        <f t="shared" si="2"/>
        <v>36</v>
      </c>
      <c r="C37" s="23">
        <f>IF(ISERROR(VLOOKUP(A37,'entry data'!B:G,6,0)),"",VLOOKUP(A37,'entry data'!B:G,6,0))</f>
        <v>250</v>
      </c>
      <c r="D37" s="23" t="str">
        <f>IF(ISERROR(VLOOKUP(A37,'entry data'!B:C,2,0)),"",VLOOKUP(A37,'entry data'!B:C,2,0))</f>
        <v>Car Loan</v>
      </c>
      <c r="E37" s="23" t="str">
        <f>IF(ISERROR(VLOOKUP(A37,'entry data'!B:E,4,0)),"",VLOOKUP(A37,'entry data'!B:E,4,0))</f>
        <v>fortnightly</v>
      </c>
      <c r="F37" s="25">
        <f>IF(A37="","",IF(ISERROR(VLOOKUP(A37,'entry data'!B:F,5,0)),"",VLOOKUP(A37,'entry data'!B:F,5,0)))</f>
        <v>18000</v>
      </c>
      <c r="G37" s="26">
        <f>IF(A37="","",IF(ISERROR(VLOOKUP(A37,'entry data'!B:H,7,0)),"",VLOOKUP(A37,'entry data'!B:H,7,0)))</f>
        <v>0.126</v>
      </c>
      <c r="H37" s="27">
        <f>IF(A37="","",IF(B37=1,VLOOKUP(A37,'entry data'!B:D,3,0),I36))</f>
        <v>41933</v>
      </c>
      <c r="I37" s="28">
        <f t="shared" si="8"/>
        <v>41947</v>
      </c>
      <c r="J37" s="23" t="str">
        <f t="shared" si="9"/>
        <v>2014-11</v>
      </c>
      <c r="K37" s="25">
        <f t="shared" si="10"/>
        <v>11800.060123578007</v>
      </c>
      <c r="L37" s="25">
        <f t="shared" si="11"/>
        <v>192.97176422468056</v>
      </c>
      <c r="M37" s="25">
        <f t="shared" si="0"/>
        <v>57.028235775319459</v>
      </c>
      <c r="N37" s="25">
        <f>IF(A37="","",IF(K37&lt;VLOOKUP(A37,'entry data'!B:G,6,0),K37+M37,VLOOKUP(A37,'entry data'!B:G,6,0)))</f>
        <v>250</v>
      </c>
      <c r="O37" s="25">
        <f t="shared" si="12"/>
        <v>11607.088359353325</v>
      </c>
      <c r="P37" s="25">
        <f t="shared" si="1"/>
        <v>0</v>
      </c>
    </row>
    <row r="38" spans="1:16" x14ac:dyDescent="0.25">
      <c r="A38" s="23">
        <f>IF(A37="","",IF(O37&gt;0.1,A37,IF(A37=MAX('entry data'!$B$8:$B$17),"",A37+1)))</f>
        <v>1</v>
      </c>
      <c r="B38" s="23">
        <f t="shared" si="2"/>
        <v>37</v>
      </c>
      <c r="C38" s="23">
        <f>IF(ISERROR(VLOOKUP(A38,'entry data'!B:G,6,0)),"",VLOOKUP(A38,'entry data'!B:G,6,0))</f>
        <v>250</v>
      </c>
      <c r="D38" s="23" t="str">
        <f>IF(ISERROR(VLOOKUP(A38,'entry data'!B:C,2,0)),"",VLOOKUP(A38,'entry data'!B:C,2,0))</f>
        <v>Car Loan</v>
      </c>
      <c r="E38" s="23" t="str">
        <f>IF(ISERROR(VLOOKUP(A38,'entry data'!B:E,4,0)),"",VLOOKUP(A38,'entry data'!B:E,4,0))</f>
        <v>fortnightly</v>
      </c>
      <c r="F38" s="25">
        <f>IF(A38="","",IF(ISERROR(VLOOKUP(A38,'entry data'!B:F,5,0)),"",VLOOKUP(A38,'entry data'!B:F,5,0)))</f>
        <v>18000</v>
      </c>
      <c r="G38" s="26">
        <f>IF(A38="","",IF(ISERROR(VLOOKUP(A38,'entry data'!B:H,7,0)),"",VLOOKUP(A38,'entry data'!B:H,7,0)))</f>
        <v>0.126</v>
      </c>
      <c r="H38" s="27">
        <f>IF(A38="","",IF(B38=1,VLOOKUP(A38,'entry data'!B:D,3,0),I37))</f>
        <v>41947</v>
      </c>
      <c r="I38" s="28">
        <f t="shared" si="8"/>
        <v>41961</v>
      </c>
      <c r="J38" s="23" t="str">
        <f t="shared" si="9"/>
        <v>2014-11</v>
      </c>
      <c r="K38" s="25">
        <f t="shared" si="10"/>
        <v>11607.088359353325</v>
      </c>
      <c r="L38" s="25">
        <f t="shared" si="11"/>
        <v>193.90437297013901</v>
      </c>
      <c r="M38" s="25">
        <f t="shared" si="0"/>
        <v>56.095627029860999</v>
      </c>
      <c r="N38" s="25">
        <f>IF(A38="","",IF(K38&lt;VLOOKUP(A38,'entry data'!B:G,6,0),K38+M38,VLOOKUP(A38,'entry data'!B:G,6,0)))</f>
        <v>250</v>
      </c>
      <c r="O38" s="25">
        <f t="shared" si="12"/>
        <v>11413.183986383186</v>
      </c>
      <c r="P38" s="25">
        <f t="shared" si="1"/>
        <v>11413.183986383186</v>
      </c>
    </row>
    <row r="39" spans="1:16" x14ac:dyDescent="0.25">
      <c r="A39" s="23">
        <f>IF(A38="","",IF(O38&gt;0.1,A38,IF(A38=MAX('entry data'!$B$8:$B$17),"",A38+1)))</f>
        <v>1</v>
      </c>
      <c r="B39" s="23">
        <f t="shared" si="2"/>
        <v>38</v>
      </c>
      <c r="C39" s="23">
        <f>IF(ISERROR(VLOOKUP(A39,'entry data'!B:G,6,0)),"",VLOOKUP(A39,'entry data'!B:G,6,0))</f>
        <v>250</v>
      </c>
      <c r="D39" s="23" t="str">
        <f>IF(ISERROR(VLOOKUP(A39,'entry data'!B:C,2,0)),"",VLOOKUP(A39,'entry data'!B:C,2,0))</f>
        <v>Car Loan</v>
      </c>
      <c r="E39" s="23" t="str">
        <f>IF(ISERROR(VLOOKUP(A39,'entry data'!B:E,4,0)),"",VLOOKUP(A39,'entry data'!B:E,4,0))</f>
        <v>fortnightly</v>
      </c>
      <c r="F39" s="25">
        <f>IF(A39="","",IF(ISERROR(VLOOKUP(A39,'entry data'!B:F,5,0)),"",VLOOKUP(A39,'entry data'!B:F,5,0)))</f>
        <v>18000</v>
      </c>
      <c r="G39" s="26">
        <f>IF(A39="","",IF(ISERROR(VLOOKUP(A39,'entry data'!B:H,7,0)),"",VLOOKUP(A39,'entry data'!B:H,7,0)))</f>
        <v>0.126</v>
      </c>
      <c r="H39" s="27">
        <f>IF(A39="","",IF(B39=1,VLOOKUP(A39,'entry data'!B:D,3,0),I38))</f>
        <v>41961</v>
      </c>
      <c r="I39" s="28">
        <f t="shared" si="8"/>
        <v>41975</v>
      </c>
      <c r="J39" s="23" t="str">
        <f t="shared" si="9"/>
        <v>2014-12</v>
      </c>
      <c r="K39" s="25">
        <f t="shared" si="10"/>
        <v>11413.183986383186</v>
      </c>
      <c r="L39" s="25">
        <f t="shared" si="11"/>
        <v>194.8414888986851</v>
      </c>
      <c r="M39" s="25">
        <f t="shared" si="0"/>
        <v>55.158511101314907</v>
      </c>
      <c r="N39" s="25">
        <f>IF(A39="","",IF(K39&lt;VLOOKUP(A39,'entry data'!B:G,6,0),K39+M39,VLOOKUP(A39,'entry data'!B:G,6,0)))</f>
        <v>250</v>
      </c>
      <c r="O39" s="25">
        <f t="shared" si="12"/>
        <v>11218.342497484502</v>
      </c>
      <c r="P39" s="25">
        <f t="shared" si="1"/>
        <v>0</v>
      </c>
    </row>
    <row r="40" spans="1:16" x14ac:dyDescent="0.25">
      <c r="A40" s="23">
        <f>IF(A39="","",IF(O39&gt;0.1,A39,IF(A39=MAX('entry data'!$B$8:$B$17),"",A39+1)))</f>
        <v>1</v>
      </c>
      <c r="B40" s="23">
        <f t="shared" si="2"/>
        <v>39</v>
      </c>
      <c r="C40" s="23">
        <f>IF(ISERROR(VLOOKUP(A40,'entry data'!B:G,6,0)),"",VLOOKUP(A40,'entry data'!B:G,6,0))</f>
        <v>250</v>
      </c>
      <c r="D40" s="23" t="str">
        <f>IF(ISERROR(VLOOKUP(A40,'entry data'!B:C,2,0)),"",VLOOKUP(A40,'entry data'!B:C,2,0))</f>
        <v>Car Loan</v>
      </c>
      <c r="E40" s="23" t="str">
        <f>IF(ISERROR(VLOOKUP(A40,'entry data'!B:E,4,0)),"",VLOOKUP(A40,'entry data'!B:E,4,0))</f>
        <v>fortnightly</v>
      </c>
      <c r="F40" s="25">
        <f>IF(A40="","",IF(ISERROR(VLOOKUP(A40,'entry data'!B:F,5,0)),"",VLOOKUP(A40,'entry data'!B:F,5,0)))</f>
        <v>18000</v>
      </c>
      <c r="G40" s="26">
        <f>IF(A40="","",IF(ISERROR(VLOOKUP(A40,'entry data'!B:H,7,0)),"",VLOOKUP(A40,'entry data'!B:H,7,0)))</f>
        <v>0.126</v>
      </c>
      <c r="H40" s="27">
        <f>IF(A40="","",IF(B40=1,VLOOKUP(A40,'entry data'!B:D,3,0),I39))</f>
        <v>41975</v>
      </c>
      <c r="I40" s="28">
        <f t="shared" si="8"/>
        <v>41989</v>
      </c>
      <c r="J40" s="23" t="str">
        <f t="shared" si="9"/>
        <v>2014-12</v>
      </c>
      <c r="K40" s="25">
        <f t="shared" si="10"/>
        <v>11218.342497484502</v>
      </c>
      <c r="L40" s="25">
        <f t="shared" si="11"/>
        <v>195.78313379297902</v>
      </c>
      <c r="M40" s="25">
        <f t="shared" si="0"/>
        <v>54.216866207020992</v>
      </c>
      <c r="N40" s="25">
        <f>IF(A40="","",IF(K40&lt;VLOOKUP(A40,'entry data'!B:G,6,0),K40+M40,VLOOKUP(A40,'entry data'!B:G,6,0)))</f>
        <v>250</v>
      </c>
      <c r="O40" s="25">
        <f t="shared" si="12"/>
        <v>11022.559363691524</v>
      </c>
      <c r="P40" s="25">
        <f t="shared" si="1"/>
        <v>0</v>
      </c>
    </row>
    <row r="41" spans="1:16" x14ac:dyDescent="0.25">
      <c r="A41" s="23">
        <f>IF(A40="","",IF(O40&gt;0.1,A40,IF(A40=MAX('entry data'!$B$8:$B$17),"",A40+1)))</f>
        <v>1</v>
      </c>
      <c r="B41" s="23">
        <f t="shared" si="2"/>
        <v>40</v>
      </c>
      <c r="C41" s="23">
        <f>IF(ISERROR(VLOOKUP(A41,'entry data'!B:G,6,0)),"",VLOOKUP(A41,'entry data'!B:G,6,0))</f>
        <v>250</v>
      </c>
      <c r="D41" s="23" t="str">
        <f>IF(ISERROR(VLOOKUP(A41,'entry data'!B:C,2,0)),"",VLOOKUP(A41,'entry data'!B:C,2,0))</f>
        <v>Car Loan</v>
      </c>
      <c r="E41" s="23" t="str">
        <f>IF(ISERROR(VLOOKUP(A41,'entry data'!B:E,4,0)),"",VLOOKUP(A41,'entry data'!B:E,4,0))</f>
        <v>fortnightly</v>
      </c>
      <c r="F41" s="25">
        <f>IF(A41="","",IF(ISERROR(VLOOKUP(A41,'entry data'!B:F,5,0)),"",VLOOKUP(A41,'entry data'!B:F,5,0)))</f>
        <v>18000</v>
      </c>
      <c r="G41" s="26">
        <f>IF(A41="","",IF(ISERROR(VLOOKUP(A41,'entry data'!B:H,7,0)),"",VLOOKUP(A41,'entry data'!B:H,7,0)))</f>
        <v>0.126</v>
      </c>
      <c r="H41" s="27">
        <f>IF(A41="","",IF(B41=1,VLOOKUP(A41,'entry data'!B:D,3,0),I40))</f>
        <v>41989</v>
      </c>
      <c r="I41" s="28">
        <f t="shared" si="8"/>
        <v>42003</v>
      </c>
      <c r="J41" s="23" t="str">
        <f t="shared" si="9"/>
        <v>2014-12</v>
      </c>
      <c r="K41" s="25">
        <f t="shared" si="10"/>
        <v>11022.559363691524</v>
      </c>
      <c r="L41" s="25">
        <f t="shared" si="11"/>
        <v>196.72932954095384</v>
      </c>
      <c r="M41" s="25">
        <f t="shared" si="0"/>
        <v>53.270670459046158</v>
      </c>
      <c r="N41" s="25">
        <f>IF(A41="","",IF(K41&lt;VLOOKUP(A41,'entry data'!B:G,6,0),K41+M41,VLOOKUP(A41,'entry data'!B:G,6,0)))</f>
        <v>250</v>
      </c>
      <c r="O41" s="25">
        <f t="shared" si="12"/>
        <v>10825.830034150569</v>
      </c>
      <c r="P41" s="25">
        <f t="shared" si="1"/>
        <v>10825.830034150569</v>
      </c>
    </row>
    <row r="42" spans="1:16" x14ac:dyDescent="0.25">
      <c r="A42" s="23">
        <f>IF(A41="","",IF(O41&gt;0.1,A41,IF(A41=MAX('entry data'!$B$8:$B$17),"",A41+1)))</f>
        <v>1</v>
      </c>
      <c r="B42" s="23">
        <f t="shared" si="2"/>
        <v>41</v>
      </c>
      <c r="C42" s="23">
        <f>IF(ISERROR(VLOOKUP(A42,'entry data'!B:G,6,0)),"",VLOOKUP(A42,'entry data'!B:G,6,0))</f>
        <v>250</v>
      </c>
      <c r="D42" s="23" t="str">
        <f>IF(ISERROR(VLOOKUP(A42,'entry data'!B:C,2,0)),"",VLOOKUP(A42,'entry data'!B:C,2,0))</f>
        <v>Car Loan</v>
      </c>
      <c r="E42" s="23" t="str">
        <f>IF(ISERROR(VLOOKUP(A42,'entry data'!B:E,4,0)),"",VLOOKUP(A42,'entry data'!B:E,4,0))</f>
        <v>fortnightly</v>
      </c>
      <c r="F42" s="25">
        <f>IF(A42="","",IF(ISERROR(VLOOKUP(A42,'entry data'!B:F,5,0)),"",VLOOKUP(A42,'entry data'!B:F,5,0)))</f>
        <v>18000</v>
      </c>
      <c r="G42" s="26">
        <f>IF(A42="","",IF(ISERROR(VLOOKUP(A42,'entry data'!B:H,7,0)),"",VLOOKUP(A42,'entry data'!B:H,7,0)))</f>
        <v>0.126</v>
      </c>
      <c r="H42" s="27">
        <f>IF(A42="","",IF(B42=1,VLOOKUP(A42,'entry data'!B:D,3,0),I41))</f>
        <v>42003</v>
      </c>
      <c r="I42" s="28">
        <f t="shared" si="8"/>
        <v>42017</v>
      </c>
      <c r="J42" s="23" t="str">
        <f t="shared" si="9"/>
        <v>2015-01</v>
      </c>
      <c r="K42" s="25">
        <f t="shared" si="10"/>
        <v>10825.830034150569</v>
      </c>
      <c r="L42" s="25">
        <f t="shared" si="11"/>
        <v>197.68009813632437</v>
      </c>
      <c r="M42" s="25">
        <f t="shared" si="0"/>
        <v>52.319901863675625</v>
      </c>
      <c r="N42" s="25">
        <f>IF(A42="","",IF(K42&lt;VLOOKUP(A42,'entry data'!B:G,6,0),K42+M42,VLOOKUP(A42,'entry data'!B:G,6,0)))</f>
        <v>250</v>
      </c>
      <c r="O42" s="25">
        <f t="shared" si="12"/>
        <v>10628.149936014244</v>
      </c>
      <c r="P42" s="25">
        <f t="shared" si="1"/>
        <v>0</v>
      </c>
    </row>
    <row r="43" spans="1:16" x14ac:dyDescent="0.25">
      <c r="A43" s="23">
        <f>IF(A42="","",IF(O42&gt;0.1,A42,IF(A42=MAX('entry data'!$B$8:$B$17),"",A42+1)))</f>
        <v>1</v>
      </c>
      <c r="B43" s="23">
        <f t="shared" si="2"/>
        <v>42</v>
      </c>
      <c r="C43" s="23">
        <f>IF(ISERROR(VLOOKUP(A43,'entry data'!B:G,6,0)),"",VLOOKUP(A43,'entry data'!B:G,6,0))</f>
        <v>250</v>
      </c>
      <c r="D43" s="23" t="str">
        <f>IF(ISERROR(VLOOKUP(A43,'entry data'!B:C,2,0)),"",VLOOKUP(A43,'entry data'!B:C,2,0))</f>
        <v>Car Loan</v>
      </c>
      <c r="E43" s="23" t="str">
        <f>IF(ISERROR(VLOOKUP(A43,'entry data'!B:E,4,0)),"",VLOOKUP(A43,'entry data'!B:E,4,0))</f>
        <v>fortnightly</v>
      </c>
      <c r="F43" s="25">
        <f>IF(A43="","",IF(ISERROR(VLOOKUP(A43,'entry data'!B:F,5,0)),"",VLOOKUP(A43,'entry data'!B:F,5,0)))</f>
        <v>18000</v>
      </c>
      <c r="G43" s="26">
        <f>IF(A43="","",IF(ISERROR(VLOOKUP(A43,'entry data'!B:H,7,0)),"",VLOOKUP(A43,'entry data'!B:H,7,0)))</f>
        <v>0.126</v>
      </c>
      <c r="H43" s="27">
        <f>IF(A43="","",IF(B43=1,VLOOKUP(A43,'entry data'!B:D,3,0),I42))</f>
        <v>42017</v>
      </c>
      <c r="I43" s="28">
        <f t="shared" si="8"/>
        <v>42031</v>
      </c>
      <c r="J43" s="23" t="str">
        <f t="shared" si="9"/>
        <v>2015-01</v>
      </c>
      <c r="K43" s="25">
        <f t="shared" si="10"/>
        <v>10628.149936014244</v>
      </c>
      <c r="L43" s="25">
        <f t="shared" si="11"/>
        <v>198.63546167909828</v>
      </c>
      <c r="M43" s="25">
        <f t="shared" si="0"/>
        <v>51.364538320901715</v>
      </c>
      <c r="N43" s="25">
        <f>IF(A43="","",IF(K43&lt;VLOOKUP(A43,'entry data'!B:G,6,0),K43+M43,VLOOKUP(A43,'entry data'!B:G,6,0)))</f>
        <v>250</v>
      </c>
      <c r="O43" s="25">
        <f t="shared" si="12"/>
        <v>10429.514474335147</v>
      </c>
      <c r="P43" s="25">
        <f t="shared" si="1"/>
        <v>10429.514474335147</v>
      </c>
    </row>
    <row r="44" spans="1:16" x14ac:dyDescent="0.25">
      <c r="A44" s="23">
        <f>IF(A43="","",IF(O43&gt;0.1,A43,IF(A43=MAX('entry data'!$B$8:$B$17),"",A43+1)))</f>
        <v>1</v>
      </c>
      <c r="B44" s="23">
        <f t="shared" si="2"/>
        <v>43</v>
      </c>
      <c r="C44" s="23">
        <f>IF(ISERROR(VLOOKUP(A44,'entry data'!B:G,6,0)),"",VLOOKUP(A44,'entry data'!B:G,6,0))</f>
        <v>250</v>
      </c>
      <c r="D44" s="23" t="str">
        <f>IF(ISERROR(VLOOKUP(A44,'entry data'!B:C,2,0)),"",VLOOKUP(A44,'entry data'!B:C,2,0))</f>
        <v>Car Loan</v>
      </c>
      <c r="E44" s="23" t="str">
        <f>IF(ISERROR(VLOOKUP(A44,'entry data'!B:E,4,0)),"",VLOOKUP(A44,'entry data'!B:E,4,0))</f>
        <v>fortnightly</v>
      </c>
      <c r="F44" s="25">
        <f>IF(A44="","",IF(ISERROR(VLOOKUP(A44,'entry data'!B:F,5,0)),"",VLOOKUP(A44,'entry data'!B:F,5,0)))</f>
        <v>18000</v>
      </c>
      <c r="G44" s="26">
        <f>IF(A44="","",IF(ISERROR(VLOOKUP(A44,'entry data'!B:H,7,0)),"",VLOOKUP(A44,'entry data'!B:H,7,0)))</f>
        <v>0.126</v>
      </c>
      <c r="H44" s="27">
        <f>IF(A44="","",IF(B44=1,VLOOKUP(A44,'entry data'!B:D,3,0),I43))</f>
        <v>42031</v>
      </c>
      <c r="I44" s="28">
        <f t="shared" si="8"/>
        <v>42045</v>
      </c>
      <c r="J44" s="23" t="str">
        <f t="shared" si="9"/>
        <v>2015-02</v>
      </c>
      <c r="K44" s="25">
        <f t="shared" si="10"/>
        <v>10429.514474335147</v>
      </c>
      <c r="L44" s="25">
        <f t="shared" si="11"/>
        <v>199.59544237608986</v>
      </c>
      <c r="M44" s="25">
        <f t="shared" si="0"/>
        <v>50.404557623910129</v>
      </c>
      <c r="N44" s="25">
        <f>IF(A44="","",IF(K44&lt;VLOOKUP(A44,'entry data'!B:G,6,0),K44+M44,VLOOKUP(A44,'entry data'!B:G,6,0)))</f>
        <v>250</v>
      </c>
      <c r="O44" s="25">
        <f t="shared" si="12"/>
        <v>10229.919031959056</v>
      </c>
      <c r="P44" s="25">
        <f t="shared" si="1"/>
        <v>0</v>
      </c>
    </row>
    <row r="45" spans="1:16" x14ac:dyDescent="0.25">
      <c r="A45" s="23">
        <f>IF(A44="","",IF(O44&gt;0.1,A44,IF(A44=MAX('entry data'!$B$8:$B$17),"",A44+1)))</f>
        <v>1</v>
      </c>
      <c r="B45" s="23">
        <f t="shared" si="2"/>
        <v>44</v>
      </c>
      <c r="C45" s="23">
        <f>IF(ISERROR(VLOOKUP(A45,'entry data'!B:G,6,0)),"",VLOOKUP(A45,'entry data'!B:G,6,0))</f>
        <v>250</v>
      </c>
      <c r="D45" s="23" t="str">
        <f>IF(ISERROR(VLOOKUP(A45,'entry data'!B:C,2,0)),"",VLOOKUP(A45,'entry data'!B:C,2,0))</f>
        <v>Car Loan</v>
      </c>
      <c r="E45" s="23" t="str">
        <f>IF(ISERROR(VLOOKUP(A45,'entry data'!B:E,4,0)),"",VLOOKUP(A45,'entry data'!B:E,4,0))</f>
        <v>fortnightly</v>
      </c>
      <c r="F45" s="25">
        <f>IF(A45="","",IF(ISERROR(VLOOKUP(A45,'entry data'!B:F,5,0)),"",VLOOKUP(A45,'entry data'!B:F,5,0)))</f>
        <v>18000</v>
      </c>
      <c r="G45" s="26">
        <f>IF(A45="","",IF(ISERROR(VLOOKUP(A45,'entry data'!B:H,7,0)),"",VLOOKUP(A45,'entry data'!B:H,7,0)))</f>
        <v>0.126</v>
      </c>
      <c r="H45" s="27">
        <f>IF(A45="","",IF(B45=1,VLOOKUP(A45,'entry data'!B:D,3,0),I44))</f>
        <v>42045</v>
      </c>
      <c r="I45" s="28">
        <f t="shared" si="8"/>
        <v>42059</v>
      </c>
      <c r="J45" s="23" t="str">
        <f t="shared" si="9"/>
        <v>2015-02</v>
      </c>
      <c r="K45" s="25">
        <f t="shared" si="10"/>
        <v>10229.919031959056</v>
      </c>
      <c r="L45" s="25">
        <f t="shared" si="11"/>
        <v>200.56006254143622</v>
      </c>
      <c r="M45" s="25">
        <f t="shared" si="0"/>
        <v>49.439937458563769</v>
      </c>
      <c r="N45" s="25">
        <f>IF(A45="","",IF(K45&lt;VLOOKUP(A45,'entry data'!B:G,6,0),K45+M45,VLOOKUP(A45,'entry data'!B:G,6,0)))</f>
        <v>250</v>
      </c>
      <c r="O45" s="25">
        <f t="shared" si="12"/>
        <v>10029.358969417621</v>
      </c>
      <c r="P45" s="25">
        <f t="shared" si="1"/>
        <v>10029.358969417621</v>
      </c>
    </row>
    <row r="46" spans="1:16" x14ac:dyDescent="0.25">
      <c r="A46" s="23">
        <f>IF(A45="","",IF(O45&gt;0.1,A45,IF(A45=MAX('entry data'!$B$8:$B$17),"",A45+1)))</f>
        <v>1</v>
      </c>
      <c r="B46" s="23">
        <f t="shared" si="2"/>
        <v>45</v>
      </c>
      <c r="C46" s="23">
        <f>IF(ISERROR(VLOOKUP(A46,'entry data'!B:G,6,0)),"",VLOOKUP(A46,'entry data'!B:G,6,0))</f>
        <v>250</v>
      </c>
      <c r="D46" s="23" t="str">
        <f>IF(ISERROR(VLOOKUP(A46,'entry data'!B:C,2,0)),"",VLOOKUP(A46,'entry data'!B:C,2,0))</f>
        <v>Car Loan</v>
      </c>
      <c r="E46" s="23" t="str">
        <f>IF(ISERROR(VLOOKUP(A46,'entry data'!B:E,4,0)),"",VLOOKUP(A46,'entry data'!B:E,4,0))</f>
        <v>fortnightly</v>
      </c>
      <c r="F46" s="25">
        <f>IF(A46="","",IF(ISERROR(VLOOKUP(A46,'entry data'!B:F,5,0)),"",VLOOKUP(A46,'entry data'!B:F,5,0)))</f>
        <v>18000</v>
      </c>
      <c r="G46" s="26">
        <f>IF(A46="","",IF(ISERROR(VLOOKUP(A46,'entry data'!B:H,7,0)),"",VLOOKUP(A46,'entry data'!B:H,7,0)))</f>
        <v>0.126</v>
      </c>
      <c r="H46" s="27">
        <f>IF(A46="","",IF(B46=1,VLOOKUP(A46,'entry data'!B:D,3,0),I45))</f>
        <v>42059</v>
      </c>
      <c r="I46" s="28">
        <f t="shared" si="8"/>
        <v>42073</v>
      </c>
      <c r="J46" s="23" t="str">
        <f t="shared" si="9"/>
        <v>2015-03</v>
      </c>
      <c r="K46" s="25">
        <f t="shared" si="10"/>
        <v>10029.358969417621</v>
      </c>
      <c r="L46" s="25">
        <f t="shared" si="11"/>
        <v>201.52934459711594</v>
      </c>
      <c r="M46" s="25">
        <f t="shared" si="0"/>
        <v>48.470655402884063</v>
      </c>
      <c r="N46" s="25">
        <f>IF(A46="","",IF(K46&lt;VLOOKUP(A46,'entry data'!B:G,6,0),K46+M46,VLOOKUP(A46,'entry data'!B:G,6,0)))</f>
        <v>250</v>
      </c>
      <c r="O46" s="25">
        <f t="shared" si="12"/>
        <v>9827.8296248205043</v>
      </c>
      <c r="P46" s="25">
        <f t="shared" si="1"/>
        <v>0</v>
      </c>
    </row>
    <row r="47" spans="1:16" x14ac:dyDescent="0.25">
      <c r="A47" s="23">
        <f>IF(A46="","",IF(O46&gt;0.1,A46,IF(A46=MAX('entry data'!$B$8:$B$17),"",A46+1)))</f>
        <v>1</v>
      </c>
      <c r="B47" s="23">
        <f t="shared" si="2"/>
        <v>46</v>
      </c>
      <c r="C47" s="23">
        <f>IF(ISERROR(VLOOKUP(A47,'entry data'!B:G,6,0)),"",VLOOKUP(A47,'entry data'!B:G,6,0))</f>
        <v>250</v>
      </c>
      <c r="D47" s="23" t="str">
        <f>IF(ISERROR(VLOOKUP(A47,'entry data'!B:C,2,0)),"",VLOOKUP(A47,'entry data'!B:C,2,0))</f>
        <v>Car Loan</v>
      </c>
      <c r="E47" s="23" t="str">
        <f>IF(ISERROR(VLOOKUP(A47,'entry data'!B:E,4,0)),"",VLOOKUP(A47,'entry data'!B:E,4,0))</f>
        <v>fortnightly</v>
      </c>
      <c r="F47" s="25">
        <f>IF(A47="","",IF(ISERROR(VLOOKUP(A47,'entry data'!B:F,5,0)),"",VLOOKUP(A47,'entry data'!B:F,5,0)))</f>
        <v>18000</v>
      </c>
      <c r="G47" s="26">
        <f>IF(A47="","",IF(ISERROR(VLOOKUP(A47,'entry data'!B:H,7,0)),"",VLOOKUP(A47,'entry data'!B:H,7,0)))</f>
        <v>0.126</v>
      </c>
      <c r="H47" s="27">
        <f>IF(A47="","",IF(B47=1,VLOOKUP(A47,'entry data'!B:D,3,0),I46))</f>
        <v>42073</v>
      </c>
      <c r="I47" s="28">
        <f t="shared" si="8"/>
        <v>42087</v>
      </c>
      <c r="J47" s="23" t="str">
        <f t="shared" si="9"/>
        <v>2015-03</v>
      </c>
      <c r="K47" s="25">
        <f t="shared" si="10"/>
        <v>9827.8296248205043</v>
      </c>
      <c r="L47" s="25">
        <f t="shared" si="11"/>
        <v>202.50331107347023</v>
      </c>
      <c r="M47" s="25">
        <f t="shared" si="0"/>
        <v>47.496688926529778</v>
      </c>
      <c r="N47" s="25">
        <f>IF(A47="","",IF(K47&lt;VLOOKUP(A47,'entry data'!B:G,6,0),K47+M47,VLOOKUP(A47,'entry data'!B:G,6,0)))</f>
        <v>250</v>
      </c>
      <c r="O47" s="25">
        <f t="shared" si="12"/>
        <v>9625.3263137470349</v>
      </c>
      <c r="P47" s="25">
        <f t="shared" si="1"/>
        <v>9625.3263137470349</v>
      </c>
    </row>
    <row r="48" spans="1:16" x14ac:dyDescent="0.25">
      <c r="A48" s="23">
        <f>IF(A47="","",IF(O47&gt;0.1,A47,IF(A47=MAX('entry data'!$B$8:$B$17),"",A47+1)))</f>
        <v>1</v>
      </c>
      <c r="B48" s="23">
        <f t="shared" si="2"/>
        <v>47</v>
      </c>
      <c r="C48" s="23">
        <f>IF(ISERROR(VLOOKUP(A48,'entry data'!B:G,6,0)),"",VLOOKUP(A48,'entry data'!B:G,6,0))</f>
        <v>250</v>
      </c>
      <c r="D48" s="23" t="str">
        <f>IF(ISERROR(VLOOKUP(A48,'entry data'!B:C,2,0)),"",VLOOKUP(A48,'entry data'!B:C,2,0))</f>
        <v>Car Loan</v>
      </c>
      <c r="E48" s="23" t="str">
        <f>IF(ISERROR(VLOOKUP(A48,'entry data'!B:E,4,0)),"",VLOOKUP(A48,'entry data'!B:E,4,0))</f>
        <v>fortnightly</v>
      </c>
      <c r="F48" s="25">
        <f>IF(A48="","",IF(ISERROR(VLOOKUP(A48,'entry data'!B:F,5,0)),"",VLOOKUP(A48,'entry data'!B:F,5,0)))</f>
        <v>18000</v>
      </c>
      <c r="G48" s="26">
        <f>IF(A48="","",IF(ISERROR(VLOOKUP(A48,'entry data'!B:H,7,0)),"",VLOOKUP(A48,'entry data'!B:H,7,0)))</f>
        <v>0.126</v>
      </c>
      <c r="H48" s="27">
        <f>IF(A48="","",IF(B48=1,VLOOKUP(A48,'entry data'!B:D,3,0),I47))</f>
        <v>42087</v>
      </c>
      <c r="I48" s="28">
        <f t="shared" si="8"/>
        <v>42101</v>
      </c>
      <c r="J48" s="23" t="str">
        <f t="shared" si="9"/>
        <v>2015-04</v>
      </c>
      <c r="K48" s="25">
        <f t="shared" si="10"/>
        <v>9625.3263137470349</v>
      </c>
      <c r="L48" s="25">
        <f t="shared" si="11"/>
        <v>203.48198460972665</v>
      </c>
      <c r="M48" s="25">
        <f t="shared" si="0"/>
        <v>46.518015390273341</v>
      </c>
      <c r="N48" s="25">
        <f>IF(A48="","",IF(K48&lt;VLOOKUP(A48,'entry data'!B:G,6,0),K48+M48,VLOOKUP(A48,'entry data'!B:G,6,0)))</f>
        <v>250</v>
      </c>
      <c r="O48" s="25">
        <f t="shared" si="12"/>
        <v>9421.8443291373078</v>
      </c>
      <c r="P48" s="25">
        <f t="shared" si="1"/>
        <v>0</v>
      </c>
    </row>
    <row r="49" spans="1:16" x14ac:dyDescent="0.25">
      <c r="A49" s="23">
        <f>IF(A48="","",IF(O48&gt;0.1,A48,IF(A48=MAX('entry data'!$B$8:$B$17),"",A48+1)))</f>
        <v>1</v>
      </c>
      <c r="B49" s="23">
        <f t="shared" si="2"/>
        <v>48</v>
      </c>
      <c r="C49" s="23">
        <f>IF(ISERROR(VLOOKUP(A49,'entry data'!B:G,6,0)),"",VLOOKUP(A49,'entry data'!B:G,6,0))</f>
        <v>250</v>
      </c>
      <c r="D49" s="23" t="str">
        <f>IF(ISERROR(VLOOKUP(A49,'entry data'!B:C,2,0)),"",VLOOKUP(A49,'entry data'!B:C,2,0))</f>
        <v>Car Loan</v>
      </c>
      <c r="E49" s="23" t="str">
        <f>IF(ISERROR(VLOOKUP(A49,'entry data'!B:E,4,0)),"",VLOOKUP(A49,'entry data'!B:E,4,0))</f>
        <v>fortnightly</v>
      </c>
      <c r="F49" s="25">
        <f>IF(A49="","",IF(ISERROR(VLOOKUP(A49,'entry data'!B:F,5,0)),"",VLOOKUP(A49,'entry data'!B:F,5,0)))</f>
        <v>18000</v>
      </c>
      <c r="G49" s="26">
        <f>IF(A49="","",IF(ISERROR(VLOOKUP(A49,'entry data'!B:H,7,0)),"",VLOOKUP(A49,'entry data'!B:H,7,0)))</f>
        <v>0.126</v>
      </c>
      <c r="H49" s="27">
        <f>IF(A49="","",IF(B49=1,VLOOKUP(A49,'entry data'!B:D,3,0),I48))</f>
        <v>42101</v>
      </c>
      <c r="I49" s="28">
        <f t="shared" si="8"/>
        <v>42115</v>
      </c>
      <c r="J49" s="23" t="str">
        <f t="shared" si="9"/>
        <v>2015-04</v>
      </c>
      <c r="K49" s="25">
        <f t="shared" si="10"/>
        <v>9421.8443291373078</v>
      </c>
      <c r="L49" s="25">
        <f t="shared" si="11"/>
        <v>204.46538795452545</v>
      </c>
      <c r="M49" s="25">
        <f t="shared" si="0"/>
        <v>45.534612045474546</v>
      </c>
      <c r="N49" s="25">
        <f>IF(A49="","",IF(K49&lt;VLOOKUP(A49,'entry data'!B:G,6,0),K49+M49,VLOOKUP(A49,'entry data'!B:G,6,0)))</f>
        <v>250</v>
      </c>
      <c r="O49" s="25">
        <f t="shared" si="12"/>
        <v>9217.378941182782</v>
      </c>
      <c r="P49" s="25">
        <f t="shared" si="1"/>
        <v>9217.378941182782</v>
      </c>
    </row>
    <row r="50" spans="1:16" x14ac:dyDescent="0.25">
      <c r="A50" s="23">
        <f>IF(A49="","",IF(O49&gt;0.1,A49,IF(A49=MAX('entry data'!$B$8:$B$17),"",A49+1)))</f>
        <v>1</v>
      </c>
      <c r="B50" s="23">
        <f t="shared" si="2"/>
        <v>49</v>
      </c>
      <c r="C50" s="23">
        <f>IF(ISERROR(VLOOKUP(A50,'entry data'!B:G,6,0)),"",VLOOKUP(A50,'entry data'!B:G,6,0))</f>
        <v>250</v>
      </c>
      <c r="D50" s="23" t="str">
        <f>IF(ISERROR(VLOOKUP(A50,'entry data'!B:C,2,0)),"",VLOOKUP(A50,'entry data'!B:C,2,0))</f>
        <v>Car Loan</v>
      </c>
      <c r="E50" s="23" t="str">
        <f>IF(ISERROR(VLOOKUP(A50,'entry data'!B:E,4,0)),"",VLOOKUP(A50,'entry data'!B:E,4,0))</f>
        <v>fortnightly</v>
      </c>
      <c r="F50" s="25">
        <f>IF(A50="","",IF(ISERROR(VLOOKUP(A50,'entry data'!B:F,5,0)),"",VLOOKUP(A50,'entry data'!B:F,5,0)))</f>
        <v>18000</v>
      </c>
      <c r="G50" s="26">
        <f>IF(A50="","",IF(ISERROR(VLOOKUP(A50,'entry data'!B:H,7,0)),"",VLOOKUP(A50,'entry data'!B:H,7,0)))</f>
        <v>0.126</v>
      </c>
      <c r="H50" s="27">
        <f>IF(A50="","",IF(B50=1,VLOOKUP(A50,'entry data'!B:D,3,0),I49))</f>
        <v>42115</v>
      </c>
      <c r="I50" s="28">
        <f t="shared" si="8"/>
        <v>42129</v>
      </c>
      <c r="J50" s="23" t="str">
        <f t="shared" si="9"/>
        <v>2015-05</v>
      </c>
      <c r="K50" s="25">
        <f t="shared" si="10"/>
        <v>9217.378941182782</v>
      </c>
      <c r="L50" s="25">
        <f t="shared" si="11"/>
        <v>205.45354396644814</v>
      </c>
      <c r="M50" s="25">
        <f t="shared" si="0"/>
        <v>44.546456033551856</v>
      </c>
      <c r="N50" s="25">
        <f>IF(A50="","",IF(K50&lt;VLOOKUP(A50,'entry data'!B:G,6,0),K50+M50,VLOOKUP(A50,'entry data'!B:G,6,0)))</f>
        <v>250</v>
      </c>
      <c r="O50" s="25">
        <f t="shared" si="12"/>
        <v>9011.9253972163333</v>
      </c>
      <c r="P50" s="25">
        <f t="shared" si="1"/>
        <v>0</v>
      </c>
    </row>
    <row r="51" spans="1:16" x14ac:dyDescent="0.25">
      <c r="A51" s="23">
        <f>IF(A50="","",IF(O50&gt;0.1,A50,IF(A50=MAX('entry data'!$B$8:$B$17),"",A50+1)))</f>
        <v>1</v>
      </c>
      <c r="B51" s="23">
        <f t="shared" si="2"/>
        <v>50</v>
      </c>
      <c r="C51" s="23">
        <f>IF(ISERROR(VLOOKUP(A51,'entry data'!B:G,6,0)),"",VLOOKUP(A51,'entry data'!B:G,6,0))</f>
        <v>250</v>
      </c>
      <c r="D51" s="23" t="str">
        <f>IF(ISERROR(VLOOKUP(A51,'entry data'!B:C,2,0)),"",VLOOKUP(A51,'entry data'!B:C,2,0))</f>
        <v>Car Loan</v>
      </c>
      <c r="E51" s="23" t="str">
        <f>IF(ISERROR(VLOOKUP(A51,'entry data'!B:E,4,0)),"",VLOOKUP(A51,'entry data'!B:E,4,0))</f>
        <v>fortnightly</v>
      </c>
      <c r="F51" s="25">
        <f>IF(A51="","",IF(ISERROR(VLOOKUP(A51,'entry data'!B:F,5,0)),"",VLOOKUP(A51,'entry data'!B:F,5,0)))</f>
        <v>18000</v>
      </c>
      <c r="G51" s="26">
        <f>IF(A51="","",IF(ISERROR(VLOOKUP(A51,'entry data'!B:H,7,0)),"",VLOOKUP(A51,'entry data'!B:H,7,0)))</f>
        <v>0.126</v>
      </c>
      <c r="H51" s="27">
        <f>IF(A51="","",IF(B51=1,VLOOKUP(A51,'entry data'!B:D,3,0),I50))</f>
        <v>42129</v>
      </c>
      <c r="I51" s="28">
        <f t="shared" si="8"/>
        <v>42143</v>
      </c>
      <c r="J51" s="23" t="str">
        <f t="shared" si="9"/>
        <v>2015-05</v>
      </c>
      <c r="K51" s="25">
        <f t="shared" si="10"/>
        <v>9011.9253972163333</v>
      </c>
      <c r="L51" s="25">
        <f t="shared" si="11"/>
        <v>206.446475614549</v>
      </c>
      <c r="M51" s="25">
        <f t="shared" si="0"/>
        <v>43.553524385450991</v>
      </c>
      <c r="N51" s="25">
        <f>IF(A51="","",IF(K51&lt;VLOOKUP(A51,'entry data'!B:G,6,0),K51+M51,VLOOKUP(A51,'entry data'!B:G,6,0)))</f>
        <v>250</v>
      </c>
      <c r="O51" s="25">
        <f t="shared" si="12"/>
        <v>8805.4789216017834</v>
      </c>
      <c r="P51" s="25">
        <f t="shared" si="1"/>
        <v>8805.4789216017834</v>
      </c>
    </row>
    <row r="52" spans="1:16" x14ac:dyDescent="0.25">
      <c r="A52" s="23">
        <f>IF(A51="","",IF(O51&gt;0.1,A51,IF(A51=MAX('entry data'!$B$8:$B$17),"",A51+1)))</f>
        <v>1</v>
      </c>
      <c r="B52" s="23">
        <f t="shared" si="2"/>
        <v>51</v>
      </c>
      <c r="C52" s="23">
        <f>IF(ISERROR(VLOOKUP(A52,'entry data'!B:G,6,0)),"",VLOOKUP(A52,'entry data'!B:G,6,0))</f>
        <v>250</v>
      </c>
      <c r="D52" s="23" t="str">
        <f>IF(ISERROR(VLOOKUP(A52,'entry data'!B:C,2,0)),"",VLOOKUP(A52,'entry data'!B:C,2,0))</f>
        <v>Car Loan</v>
      </c>
      <c r="E52" s="23" t="str">
        <f>IF(ISERROR(VLOOKUP(A52,'entry data'!B:E,4,0)),"",VLOOKUP(A52,'entry data'!B:E,4,0))</f>
        <v>fortnightly</v>
      </c>
      <c r="F52" s="25">
        <f>IF(A52="","",IF(ISERROR(VLOOKUP(A52,'entry data'!B:F,5,0)),"",VLOOKUP(A52,'entry data'!B:F,5,0)))</f>
        <v>18000</v>
      </c>
      <c r="G52" s="26">
        <f>IF(A52="","",IF(ISERROR(VLOOKUP(A52,'entry data'!B:H,7,0)),"",VLOOKUP(A52,'entry data'!B:H,7,0)))</f>
        <v>0.126</v>
      </c>
      <c r="H52" s="27">
        <f>IF(A52="","",IF(B52=1,VLOOKUP(A52,'entry data'!B:D,3,0),I51))</f>
        <v>42143</v>
      </c>
      <c r="I52" s="28">
        <f t="shared" si="8"/>
        <v>42157</v>
      </c>
      <c r="J52" s="23" t="str">
        <f t="shared" si="9"/>
        <v>2015-06</v>
      </c>
      <c r="K52" s="25">
        <f t="shared" si="10"/>
        <v>8805.4789216017834</v>
      </c>
      <c r="L52" s="25">
        <f t="shared" si="11"/>
        <v>207.44420597888893</v>
      </c>
      <c r="M52" s="25">
        <f t="shared" si="0"/>
        <v>42.555794021111083</v>
      </c>
      <c r="N52" s="25">
        <f>IF(A52="","",IF(K52&lt;VLOOKUP(A52,'entry data'!B:G,6,0),K52+M52,VLOOKUP(A52,'entry data'!B:G,6,0)))</f>
        <v>250</v>
      </c>
      <c r="O52" s="25">
        <f t="shared" si="12"/>
        <v>8598.0347156228945</v>
      </c>
      <c r="P52" s="25">
        <f t="shared" si="1"/>
        <v>0</v>
      </c>
    </row>
    <row r="53" spans="1:16" x14ac:dyDescent="0.25">
      <c r="A53" s="23">
        <f>IF(A52="","",IF(O52&gt;0.1,A52,IF(A52=MAX('entry data'!$B$8:$B$17),"",A52+1)))</f>
        <v>1</v>
      </c>
      <c r="B53" s="23">
        <f t="shared" si="2"/>
        <v>52</v>
      </c>
      <c r="C53" s="23">
        <f>IF(ISERROR(VLOOKUP(A53,'entry data'!B:G,6,0)),"",VLOOKUP(A53,'entry data'!B:G,6,0))</f>
        <v>250</v>
      </c>
      <c r="D53" s="23" t="str">
        <f>IF(ISERROR(VLOOKUP(A53,'entry data'!B:C,2,0)),"",VLOOKUP(A53,'entry data'!B:C,2,0))</f>
        <v>Car Loan</v>
      </c>
      <c r="E53" s="23" t="str">
        <f>IF(ISERROR(VLOOKUP(A53,'entry data'!B:E,4,0)),"",VLOOKUP(A53,'entry data'!B:E,4,0))</f>
        <v>fortnightly</v>
      </c>
      <c r="F53" s="25">
        <f>IF(A53="","",IF(ISERROR(VLOOKUP(A53,'entry data'!B:F,5,0)),"",VLOOKUP(A53,'entry data'!B:F,5,0)))</f>
        <v>18000</v>
      </c>
      <c r="G53" s="26">
        <f>IF(A53="","",IF(ISERROR(VLOOKUP(A53,'entry data'!B:H,7,0)),"",VLOOKUP(A53,'entry data'!B:H,7,0)))</f>
        <v>0.126</v>
      </c>
      <c r="H53" s="27">
        <f>IF(A53="","",IF(B53=1,VLOOKUP(A53,'entry data'!B:D,3,0),I52))</f>
        <v>42157</v>
      </c>
      <c r="I53" s="28">
        <f t="shared" si="8"/>
        <v>42171</v>
      </c>
      <c r="J53" s="23" t="str">
        <f t="shared" si="9"/>
        <v>2015-06</v>
      </c>
      <c r="K53" s="25">
        <f t="shared" si="10"/>
        <v>8598.0347156228945</v>
      </c>
      <c r="L53" s="25">
        <f t="shared" si="11"/>
        <v>208.44675825107183</v>
      </c>
      <c r="M53" s="25">
        <f t="shared" si="0"/>
        <v>41.55324174892818</v>
      </c>
      <c r="N53" s="25">
        <f>IF(A53="","",IF(K53&lt;VLOOKUP(A53,'entry data'!B:G,6,0),K53+M53,VLOOKUP(A53,'entry data'!B:G,6,0)))</f>
        <v>250</v>
      </c>
      <c r="O53" s="25">
        <f t="shared" si="12"/>
        <v>8389.587957371823</v>
      </c>
      <c r="P53" s="25">
        <f t="shared" si="1"/>
        <v>0</v>
      </c>
    </row>
    <row r="54" spans="1:16" x14ac:dyDescent="0.25">
      <c r="A54" s="23">
        <f>IF(A53="","",IF(O53&gt;0.1,A53,IF(A53=MAX('entry data'!$B$8:$B$17),"",A53+1)))</f>
        <v>1</v>
      </c>
      <c r="B54" s="23">
        <f t="shared" si="2"/>
        <v>53</v>
      </c>
      <c r="C54" s="23">
        <f>IF(ISERROR(VLOOKUP(A54,'entry data'!B:G,6,0)),"",VLOOKUP(A54,'entry data'!B:G,6,0))</f>
        <v>250</v>
      </c>
      <c r="D54" s="23" t="str">
        <f>IF(ISERROR(VLOOKUP(A54,'entry data'!B:C,2,0)),"",VLOOKUP(A54,'entry data'!B:C,2,0))</f>
        <v>Car Loan</v>
      </c>
      <c r="E54" s="23" t="str">
        <f>IF(ISERROR(VLOOKUP(A54,'entry data'!B:E,4,0)),"",VLOOKUP(A54,'entry data'!B:E,4,0))</f>
        <v>fortnightly</v>
      </c>
      <c r="F54" s="25">
        <f>IF(A54="","",IF(ISERROR(VLOOKUP(A54,'entry data'!B:F,5,0)),"",VLOOKUP(A54,'entry data'!B:F,5,0)))</f>
        <v>18000</v>
      </c>
      <c r="G54" s="26">
        <f>IF(A54="","",IF(ISERROR(VLOOKUP(A54,'entry data'!B:H,7,0)),"",VLOOKUP(A54,'entry data'!B:H,7,0)))</f>
        <v>0.126</v>
      </c>
      <c r="H54" s="27">
        <f>IF(A54="","",IF(B54=1,VLOOKUP(A54,'entry data'!B:D,3,0),I53))</f>
        <v>42171</v>
      </c>
      <c r="I54" s="28">
        <f t="shared" si="8"/>
        <v>42185</v>
      </c>
      <c r="J54" s="23" t="str">
        <f t="shared" si="9"/>
        <v>2015-06</v>
      </c>
      <c r="K54" s="25">
        <f t="shared" si="10"/>
        <v>8389.587957371823</v>
      </c>
      <c r="L54" s="25">
        <f t="shared" si="11"/>
        <v>209.45415573478385</v>
      </c>
      <c r="M54" s="25">
        <f t="shared" si="0"/>
        <v>40.545844265216154</v>
      </c>
      <c r="N54" s="25">
        <f>IF(A54="","",IF(K54&lt;VLOOKUP(A54,'entry data'!B:G,6,0),K54+M54,VLOOKUP(A54,'entry data'!B:G,6,0)))</f>
        <v>250</v>
      </c>
      <c r="O54" s="25">
        <f t="shared" si="12"/>
        <v>8180.1338016370391</v>
      </c>
      <c r="P54" s="25">
        <f t="shared" si="1"/>
        <v>8180.1338016370391</v>
      </c>
    </row>
    <row r="55" spans="1:16" x14ac:dyDescent="0.25">
      <c r="A55" s="23">
        <f>IF(A54="","",IF(O54&gt;0.1,A54,IF(A54=MAX('entry data'!$B$8:$B$17),"",A54+1)))</f>
        <v>1</v>
      </c>
      <c r="B55" s="23">
        <f t="shared" si="2"/>
        <v>54</v>
      </c>
      <c r="C55" s="23">
        <f>IF(ISERROR(VLOOKUP(A55,'entry data'!B:G,6,0)),"",VLOOKUP(A55,'entry data'!B:G,6,0))</f>
        <v>250</v>
      </c>
      <c r="D55" s="23" t="str">
        <f>IF(ISERROR(VLOOKUP(A55,'entry data'!B:C,2,0)),"",VLOOKUP(A55,'entry data'!B:C,2,0))</f>
        <v>Car Loan</v>
      </c>
      <c r="E55" s="23" t="str">
        <f>IF(ISERROR(VLOOKUP(A55,'entry data'!B:E,4,0)),"",VLOOKUP(A55,'entry data'!B:E,4,0))</f>
        <v>fortnightly</v>
      </c>
      <c r="F55" s="25">
        <f>IF(A55="","",IF(ISERROR(VLOOKUP(A55,'entry data'!B:F,5,0)),"",VLOOKUP(A55,'entry data'!B:F,5,0)))</f>
        <v>18000</v>
      </c>
      <c r="G55" s="26">
        <f>IF(A55="","",IF(ISERROR(VLOOKUP(A55,'entry data'!B:H,7,0)),"",VLOOKUP(A55,'entry data'!B:H,7,0)))</f>
        <v>0.126</v>
      </c>
      <c r="H55" s="27">
        <f>IF(A55="","",IF(B55=1,VLOOKUP(A55,'entry data'!B:D,3,0),I54))</f>
        <v>42185</v>
      </c>
      <c r="I55" s="28">
        <f t="shared" si="8"/>
        <v>42199</v>
      </c>
      <c r="J55" s="23" t="str">
        <f t="shared" si="9"/>
        <v>2015-07</v>
      </c>
      <c r="K55" s="25">
        <f t="shared" si="10"/>
        <v>8180.1338016370391</v>
      </c>
      <c r="L55" s="25">
        <f t="shared" si="11"/>
        <v>210.46642184633498</v>
      </c>
      <c r="M55" s="25">
        <f t="shared" si="0"/>
        <v>39.533578153665033</v>
      </c>
      <c r="N55" s="25">
        <f>IF(A55="","",IF(K55&lt;VLOOKUP(A55,'entry data'!B:G,6,0),K55+M55,VLOOKUP(A55,'entry data'!B:G,6,0)))</f>
        <v>250</v>
      </c>
      <c r="O55" s="25">
        <f t="shared" si="12"/>
        <v>7969.6673797907042</v>
      </c>
      <c r="P55" s="25">
        <f t="shared" si="1"/>
        <v>0</v>
      </c>
    </row>
    <row r="56" spans="1:16" x14ac:dyDescent="0.25">
      <c r="A56" s="23">
        <f>IF(A55="","",IF(O55&gt;0.1,A55,IF(A55=MAX('entry data'!$B$8:$B$17),"",A55+1)))</f>
        <v>1</v>
      </c>
      <c r="B56" s="23">
        <f t="shared" si="2"/>
        <v>55</v>
      </c>
      <c r="C56" s="23">
        <f>IF(ISERROR(VLOOKUP(A56,'entry data'!B:G,6,0)),"",VLOOKUP(A56,'entry data'!B:G,6,0))</f>
        <v>250</v>
      </c>
      <c r="D56" s="23" t="str">
        <f>IF(ISERROR(VLOOKUP(A56,'entry data'!B:C,2,0)),"",VLOOKUP(A56,'entry data'!B:C,2,0))</f>
        <v>Car Loan</v>
      </c>
      <c r="E56" s="23" t="str">
        <f>IF(ISERROR(VLOOKUP(A56,'entry data'!B:E,4,0)),"",VLOOKUP(A56,'entry data'!B:E,4,0))</f>
        <v>fortnightly</v>
      </c>
      <c r="F56" s="25">
        <f>IF(A56="","",IF(ISERROR(VLOOKUP(A56,'entry data'!B:F,5,0)),"",VLOOKUP(A56,'entry data'!B:F,5,0)))</f>
        <v>18000</v>
      </c>
      <c r="G56" s="26">
        <f>IF(A56="","",IF(ISERROR(VLOOKUP(A56,'entry data'!B:H,7,0)),"",VLOOKUP(A56,'entry data'!B:H,7,0)))</f>
        <v>0.126</v>
      </c>
      <c r="H56" s="27">
        <f>IF(A56="","",IF(B56=1,VLOOKUP(A56,'entry data'!B:D,3,0),I55))</f>
        <v>42199</v>
      </c>
      <c r="I56" s="28">
        <f t="shared" si="8"/>
        <v>42213</v>
      </c>
      <c r="J56" s="23" t="str">
        <f t="shared" si="9"/>
        <v>2015-07</v>
      </c>
      <c r="K56" s="25">
        <f t="shared" si="10"/>
        <v>7969.6673797907042</v>
      </c>
      <c r="L56" s="25">
        <f t="shared" si="11"/>
        <v>211.48358011520327</v>
      </c>
      <c r="M56" s="25">
        <f t="shared" si="0"/>
        <v>38.516419884796719</v>
      </c>
      <c r="N56" s="25">
        <f>IF(A56="","",IF(K56&lt;VLOOKUP(A56,'entry data'!B:G,6,0),K56+M56,VLOOKUP(A56,'entry data'!B:G,6,0)))</f>
        <v>250</v>
      </c>
      <c r="O56" s="25">
        <f t="shared" si="12"/>
        <v>7758.1837996755012</v>
      </c>
      <c r="P56" s="25">
        <f t="shared" si="1"/>
        <v>7758.1837996755012</v>
      </c>
    </row>
    <row r="57" spans="1:16" x14ac:dyDescent="0.25">
      <c r="A57" s="23">
        <f>IF(A56="","",IF(O56&gt;0.1,A56,IF(A56=MAX('entry data'!$B$8:$B$17),"",A56+1)))</f>
        <v>1</v>
      </c>
      <c r="B57" s="23">
        <f t="shared" si="2"/>
        <v>56</v>
      </c>
      <c r="C57" s="23">
        <f>IF(ISERROR(VLOOKUP(A57,'entry data'!B:G,6,0)),"",VLOOKUP(A57,'entry data'!B:G,6,0))</f>
        <v>250</v>
      </c>
      <c r="D57" s="23" t="str">
        <f>IF(ISERROR(VLOOKUP(A57,'entry data'!B:C,2,0)),"",VLOOKUP(A57,'entry data'!B:C,2,0))</f>
        <v>Car Loan</v>
      </c>
      <c r="E57" s="23" t="str">
        <f>IF(ISERROR(VLOOKUP(A57,'entry data'!B:E,4,0)),"",VLOOKUP(A57,'entry data'!B:E,4,0))</f>
        <v>fortnightly</v>
      </c>
      <c r="F57" s="25">
        <f>IF(A57="","",IF(ISERROR(VLOOKUP(A57,'entry data'!B:F,5,0)),"",VLOOKUP(A57,'entry data'!B:F,5,0)))</f>
        <v>18000</v>
      </c>
      <c r="G57" s="26">
        <f>IF(A57="","",IF(ISERROR(VLOOKUP(A57,'entry data'!B:H,7,0)),"",VLOOKUP(A57,'entry data'!B:H,7,0)))</f>
        <v>0.126</v>
      </c>
      <c r="H57" s="27">
        <f>IF(A57="","",IF(B57=1,VLOOKUP(A57,'entry data'!B:D,3,0),I56))</f>
        <v>42213</v>
      </c>
      <c r="I57" s="28">
        <f t="shared" si="8"/>
        <v>42227</v>
      </c>
      <c r="J57" s="23" t="str">
        <f t="shared" si="9"/>
        <v>2015-08</v>
      </c>
      <c r="K57" s="25">
        <f t="shared" si="10"/>
        <v>7758.1837996755012</v>
      </c>
      <c r="L57" s="25">
        <f t="shared" si="11"/>
        <v>212.50565418458197</v>
      </c>
      <c r="M57" s="25">
        <f t="shared" si="0"/>
        <v>37.494345815418036</v>
      </c>
      <c r="N57" s="25">
        <f>IF(A57="","",IF(K57&lt;VLOOKUP(A57,'entry data'!B:G,6,0),K57+M57,VLOOKUP(A57,'entry data'!B:G,6,0)))</f>
        <v>250</v>
      </c>
      <c r="O57" s="25">
        <f t="shared" si="12"/>
        <v>7545.6781454909196</v>
      </c>
      <c r="P57" s="25">
        <f t="shared" si="1"/>
        <v>0</v>
      </c>
    </row>
    <row r="58" spans="1:16" x14ac:dyDescent="0.25">
      <c r="A58" s="23">
        <f>IF(A57="","",IF(O57&gt;0.1,A57,IF(A57=MAX('entry data'!$B$8:$B$17),"",A57+1)))</f>
        <v>1</v>
      </c>
      <c r="B58" s="23">
        <f t="shared" si="2"/>
        <v>57</v>
      </c>
      <c r="C58" s="23">
        <f>IF(ISERROR(VLOOKUP(A58,'entry data'!B:G,6,0)),"",VLOOKUP(A58,'entry data'!B:G,6,0))</f>
        <v>250</v>
      </c>
      <c r="D58" s="23" t="str">
        <f>IF(ISERROR(VLOOKUP(A58,'entry data'!B:C,2,0)),"",VLOOKUP(A58,'entry data'!B:C,2,0))</f>
        <v>Car Loan</v>
      </c>
      <c r="E58" s="23" t="str">
        <f>IF(ISERROR(VLOOKUP(A58,'entry data'!B:E,4,0)),"",VLOOKUP(A58,'entry data'!B:E,4,0))</f>
        <v>fortnightly</v>
      </c>
      <c r="F58" s="25">
        <f>IF(A58="","",IF(ISERROR(VLOOKUP(A58,'entry data'!B:F,5,0)),"",VLOOKUP(A58,'entry data'!B:F,5,0)))</f>
        <v>18000</v>
      </c>
      <c r="G58" s="26">
        <f>IF(A58="","",IF(ISERROR(VLOOKUP(A58,'entry data'!B:H,7,0)),"",VLOOKUP(A58,'entry data'!B:H,7,0)))</f>
        <v>0.126</v>
      </c>
      <c r="H58" s="27">
        <f>IF(A58="","",IF(B58=1,VLOOKUP(A58,'entry data'!B:D,3,0),I57))</f>
        <v>42227</v>
      </c>
      <c r="I58" s="28">
        <f t="shared" si="8"/>
        <v>42241</v>
      </c>
      <c r="J58" s="23" t="str">
        <f t="shared" si="9"/>
        <v>2015-08</v>
      </c>
      <c r="K58" s="25">
        <f t="shared" si="10"/>
        <v>7545.6781454909196</v>
      </c>
      <c r="L58" s="25">
        <f t="shared" si="11"/>
        <v>213.53266781192883</v>
      </c>
      <c r="M58" s="25">
        <f t="shared" si="0"/>
        <v>36.467332188071182</v>
      </c>
      <c r="N58" s="25">
        <f>IF(A58="","",IF(K58&lt;VLOOKUP(A58,'entry data'!B:G,6,0),K58+M58,VLOOKUP(A58,'entry data'!B:G,6,0)))</f>
        <v>250</v>
      </c>
      <c r="O58" s="25">
        <f t="shared" si="12"/>
        <v>7332.1454776789906</v>
      </c>
      <c r="P58" s="25">
        <f t="shared" si="1"/>
        <v>7332.1454776789906</v>
      </c>
    </row>
    <row r="59" spans="1:16" x14ac:dyDescent="0.25">
      <c r="A59" s="23">
        <f>IF(A58="","",IF(O58&gt;0.1,A58,IF(A58=MAX('entry data'!$B$8:$B$17),"",A58+1)))</f>
        <v>1</v>
      </c>
      <c r="B59" s="23">
        <f t="shared" si="2"/>
        <v>58</v>
      </c>
      <c r="C59" s="23">
        <f>IF(ISERROR(VLOOKUP(A59,'entry data'!B:G,6,0)),"",VLOOKUP(A59,'entry data'!B:G,6,0))</f>
        <v>250</v>
      </c>
      <c r="D59" s="23" t="str">
        <f>IF(ISERROR(VLOOKUP(A59,'entry data'!B:C,2,0)),"",VLOOKUP(A59,'entry data'!B:C,2,0))</f>
        <v>Car Loan</v>
      </c>
      <c r="E59" s="23" t="str">
        <f>IF(ISERROR(VLOOKUP(A59,'entry data'!B:E,4,0)),"",VLOOKUP(A59,'entry data'!B:E,4,0))</f>
        <v>fortnightly</v>
      </c>
      <c r="F59" s="25">
        <f>IF(A59="","",IF(ISERROR(VLOOKUP(A59,'entry data'!B:F,5,0)),"",VLOOKUP(A59,'entry data'!B:F,5,0)))</f>
        <v>18000</v>
      </c>
      <c r="G59" s="26">
        <f>IF(A59="","",IF(ISERROR(VLOOKUP(A59,'entry data'!B:H,7,0)),"",VLOOKUP(A59,'entry data'!B:H,7,0)))</f>
        <v>0.126</v>
      </c>
      <c r="H59" s="27">
        <f>IF(A59="","",IF(B59=1,VLOOKUP(A59,'entry data'!B:D,3,0),I58))</f>
        <v>42241</v>
      </c>
      <c r="I59" s="28">
        <f t="shared" si="8"/>
        <v>42255</v>
      </c>
      <c r="J59" s="23" t="str">
        <f t="shared" si="9"/>
        <v>2015-09</v>
      </c>
      <c r="K59" s="25">
        <f t="shared" si="10"/>
        <v>7332.1454776789906</v>
      </c>
      <c r="L59" s="25">
        <f t="shared" si="11"/>
        <v>214.56464486951853</v>
      </c>
      <c r="M59" s="25">
        <f t="shared" si="0"/>
        <v>35.435355130481476</v>
      </c>
      <c r="N59" s="25">
        <f>IF(A59="","",IF(K59&lt;VLOOKUP(A59,'entry data'!B:G,6,0),K59+M59,VLOOKUP(A59,'entry data'!B:G,6,0)))</f>
        <v>250</v>
      </c>
      <c r="O59" s="25">
        <f t="shared" si="12"/>
        <v>7117.5808328094718</v>
      </c>
      <c r="P59" s="25">
        <f t="shared" si="1"/>
        <v>0</v>
      </c>
    </row>
    <row r="60" spans="1:16" x14ac:dyDescent="0.25">
      <c r="A60" s="23">
        <f>IF(A59="","",IF(O59&gt;0.1,A59,IF(A59=MAX('entry data'!$B$8:$B$17),"",A59+1)))</f>
        <v>1</v>
      </c>
      <c r="B60" s="23">
        <f t="shared" si="2"/>
        <v>59</v>
      </c>
      <c r="C60" s="23">
        <f>IF(ISERROR(VLOOKUP(A60,'entry data'!B:G,6,0)),"",VLOOKUP(A60,'entry data'!B:G,6,0))</f>
        <v>250</v>
      </c>
      <c r="D60" s="23" t="str">
        <f>IF(ISERROR(VLOOKUP(A60,'entry data'!B:C,2,0)),"",VLOOKUP(A60,'entry data'!B:C,2,0))</f>
        <v>Car Loan</v>
      </c>
      <c r="E60" s="23" t="str">
        <f>IF(ISERROR(VLOOKUP(A60,'entry data'!B:E,4,0)),"",VLOOKUP(A60,'entry data'!B:E,4,0))</f>
        <v>fortnightly</v>
      </c>
      <c r="F60" s="25">
        <f>IF(A60="","",IF(ISERROR(VLOOKUP(A60,'entry data'!B:F,5,0)),"",VLOOKUP(A60,'entry data'!B:F,5,0)))</f>
        <v>18000</v>
      </c>
      <c r="G60" s="26">
        <f>IF(A60="","",IF(ISERROR(VLOOKUP(A60,'entry data'!B:H,7,0)),"",VLOOKUP(A60,'entry data'!B:H,7,0)))</f>
        <v>0.126</v>
      </c>
      <c r="H60" s="27">
        <f>IF(A60="","",IF(B60=1,VLOOKUP(A60,'entry data'!B:D,3,0),I59))</f>
        <v>42255</v>
      </c>
      <c r="I60" s="28">
        <f t="shared" si="8"/>
        <v>42269</v>
      </c>
      <c r="J60" s="23" t="str">
        <f t="shared" si="9"/>
        <v>2015-09</v>
      </c>
      <c r="K60" s="25">
        <f t="shared" si="10"/>
        <v>7117.5808328094718</v>
      </c>
      <c r="L60" s="25">
        <f t="shared" si="11"/>
        <v>215.60160934499751</v>
      </c>
      <c r="M60" s="25">
        <f t="shared" si="0"/>
        <v>34.398390655002487</v>
      </c>
      <c r="N60" s="25">
        <f>IF(A60="","",IF(K60&lt;VLOOKUP(A60,'entry data'!B:G,6,0),K60+M60,VLOOKUP(A60,'entry data'!B:G,6,0)))</f>
        <v>250</v>
      </c>
      <c r="O60" s="25">
        <f t="shared" si="12"/>
        <v>6901.9792234644747</v>
      </c>
      <c r="P60" s="25">
        <f t="shared" si="1"/>
        <v>6901.9792234644747</v>
      </c>
    </row>
    <row r="61" spans="1:16" x14ac:dyDescent="0.25">
      <c r="A61" s="23">
        <f>IF(A60="","",IF(O60&gt;0.1,A60,IF(A60=MAX('entry data'!$B$8:$B$17),"",A60+1)))</f>
        <v>1</v>
      </c>
      <c r="B61" s="23">
        <f t="shared" si="2"/>
        <v>60</v>
      </c>
      <c r="C61" s="23">
        <f>IF(ISERROR(VLOOKUP(A61,'entry data'!B:G,6,0)),"",VLOOKUP(A61,'entry data'!B:G,6,0))</f>
        <v>250</v>
      </c>
      <c r="D61" s="23" t="str">
        <f>IF(ISERROR(VLOOKUP(A61,'entry data'!B:C,2,0)),"",VLOOKUP(A61,'entry data'!B:C,2,0))</f>
        <v>Car Loan</v>
      </c>
      <c r="E61" s="23" t="str">
        <f>IF(ISERROR(VLOOKUP(A61,'entry data'!B:E,4,0)),"",VLOOKUP(A61,'entry data'!B:E,4,0))</f>
        <v>fortnightly</v>
      </c>
      <c r="F61" s="25">
        <f>IF(A61="","",IF(ISERROR(VLOOKUP(A61,'entry data'!B:F,5,0)),"",VLOOKUP(A61,'entry data'!B:F,5,0)))</f>
        <v>18000</v>
      </c>
      <c r="G61" s="26">
        <f>IF(A61="","",IF(ISERROR(VLOOKUP(A61,'entry data'!B:H,7,0)),"",VLOOKUP(A61,'entry data'!B:H,7,0)))</f>
        <v>0.126</v>
      </c>
      <c r="H61" s="27">
        <f>IF(A61="","",IF(B61=1,VLOOKUP(A61,'entry data'!B:D,3,0),I60))</f>
        <v>42269</v>
      </c>
      <c r="I61" s="28">
        <f t="shared" si="8"/>
        <v>42283</v>
      </c>
      <c r="J61" s="23" t="str">
        <f t="shared" si="9"/>
        <v>2015-10</v>
      </c>
      <c r="K61" s="25">
        <f t="shared" si="10"/>
        <v>6901.9792234644747</v>
      </c>
      <c r="L61" s="25">
        <f t="shared" si="11"/>
        <v>216.64358534194156</v>
      </c>
      <c r="M61" s="25">
        <f t="shared" si="0"/>
        <v>33.356414658058448</v>
      </c>
      <c r="N61" s="25">
        <f>IF(A61="","",IF(K61&lt;VLOOKUP(A61,'entry data'!B:G,6,0),K61+M61,VLOOKUP(A61,'entry data'!B:G,6,0)))</f>
        <v>250</v>
      </c>
      <c r="O61" s="25">
        <f t="shared" si="12"/>
        <v>6685.3356381225331</v>
      </c>
      <c r="P61" s="25">
        <f t="shared" si="1"/>
        <v>0</v>
      </c>
    </row>
    <row r="62" spans="1:16" x14ac:dyDescent="0.25">
      <c r="A62" s="23">
        <f>IF(A61="","",IF(O61&gt;0.1,A61,IF(A61=MAX('entry data'!$B$8:$B$17),"",A61+1)))</f>
        <v>1</v>
      </c>
      <c r="B62" s="23">
        <f t="shared" si="2"/>
        <v>61</v>
      </c>
      <c r="C62" s="23">
        <f>IF(ISERROR(VLOOKUP(A62,'entry data'!B:G,6,0)),"",VLOOKUP(A62,'entry data'!B:G,6,0))</f>
        <v>250</v>
      </c>
      <c r="D62" s="23" t="str">
        <f>IF(ISERROR(VLOOKUP(A62,'entry data'!B:C,2,0)),"",VLOOKUP(A62,'entry data'!B:C,2,0))</f>
        <v>Car Loan</v>
      </c>
      <c r="E62" s="23" t="str">
        <f>IF(ISERROR(VLOOKUP(A62,'entry data'!B:E,4,0)),"",VLOOKUP(A62,'entry data'!B:E,4,0))</f>
        <v>fortnightly</v>
      </c>
      <c r="F62" s="25">
        <f>IF(A62="","",IF(ISERROR(VLOOKUP(A62,'entry data'!B:F,5,0)),"",VLOOKUP(A62,'entry data'!B:F,5,0)))</f>
        <v>18000</v>
      </c>
      <c r="G62" s="26">
        <f>IF(A62="","",IF(ISERROR(VLOOKUP(A62,'entry data'!B:H,7,0)),"",VLOOKUP(A62,'entry data'!B:H,7,0)))</f>
        <v>0.126</v>
      </c>
      <c r="H62" s="27">
        <f>IF(A62="","",IF(B62=1,VLOOKUP(A62,'entry data'!B:D,3,0),I61))</f>
        <v>42283</v>
      </c>
      <c r="I62" s="28">
        <f t="shared" si="8"/>
        <v>42297</v>
      </c>
      <c r="J62" s="23" t="str">
        <f t="shared" si="9"/>
        <v>2015-10</v>
      </c>
      <c r="K62" s="25">
        <f t="shared" si="10"/>
        <v>6685.3356381225331</v>
      </c>
      <c r="L62" s="25">
        <f t="shared" si="11"/>
        <v>217.69059708041604</v>
      </c>
      <c r="M62" s="25">
        <f t="shared" si="0"/>
        <v>32.309402919583967</v>
      </c>
      <c r="N62" s="25">
        <f>IF(A62="","",IF(K62&lt;VLOOKUP(A62,'entry data'!B:G,6,0),K62+M62,VLOOKUP(A62,'entry data'!B:G,6,0)))</f>
        <v>250</v>
      </c>
      <c r="O62" s="25">
        <f t="shared" si="12"/>
        <v>6467.6450410421166</v>
      </c>
      <c r="P62" s="25">
        <f t="shared" si="1"/>
        <v>6467.6450410421166</v>
      </c>
    </row>
    <row r="63" spans="1:16" x14ac:dyDescent="0.25">
      <c r="A63" s="23">
        <f>IF(A62="","",IF(O62&gt;0.1,A62,IF(A62=MAX('entry data'!$B$8:$B$17),"",A62+1)))</f>
        <v>1</v>
      </c>
      <c r="B63" s="23">
        <f t="shared" si="2"/>
        <v>62</v>
      </c>
      <c r="C63" s="23">
        <f>IF(ISERROR(VLOOKUP(A63,'entry data'!B:G,6,0)),"",VLOOKUP(A63,'entry data'!B:G,6,0))</f>
        <v>250</v>
      </c>
      <c r="D63" s="23" t="str">
        <f>IF(ISERROR(VLOOKUP(A63,'entry data'!B:C,2,0)),"",VLOOKUP(A63,'entry data'!B:C,2,0))</f>
        <v>Car Loan</v>
      </c>
      <c r="E63" s="23" t="str">
        <f>IF(ISERROR(VLOOKUP(A63,'entry data'!B:E,4,0)),"",VLOOKUP(A63,'entry data'!B:E,4,0))</f>
        <v>fortnightly</v>
      </c>
      <c r="F63" s="25">
        <f>IF(A63="","",IF(ISERROR(VLOOKUP(A63,'entry data'!B:F,5,0)),"",VLOOKUP(A63,'entry data'!B:F,5,0)))</f>
        <v>18000</v>
      </c>
      <c r="G63" s="26">
        <f>IF(A63="","",IF(ISERROR(VLOOKUP(A63,'entry data'!B:H,7,0)),"",VLOOKUP(A63,'entry data'!B:H,7,0)))</f>
        <v>0.126</v>
      </c>
      <c r="H63" s="27">
        <f>IF(A63="","",IF(B63=1,VLOOKUP(A63,'entry data'!B:D,3,0),I62))</f>
        <v>42297</v>
      </c>
      <c r="I63" s="28">
        <f>IF(A63="","",IF(E63="weekly",7,IF(E63="fortnightly",14,DATE(IF(MONTH(H63)=12,YEAR(H63)+1,YEAR(H63)),IF(MONTH(H63)=12,1,MONTH(H63)+1),DAY(H63))-H63))+H63)</f>
        <v>42311</v>
      </c>
      <c r="J63" s="23" t="str">
        <f>IF(A63="","",IF(MONTH(I63)&lt;10,YEAR(I63)&amp;"-0"&amp;MONTH(I63),YEAR(I63)&amp;"-"&amp;MONTH(I63)))</f>
        <v>2015-11</v>
      </c>
      <c r="K63" s="25">
        <f>IF(A63="","",IF(B63=1,F63,O62))</f>
        <v>6467.6450410421166</v>
      </c>
      <c r="L63" s="25">
        <f>IF(A63="","",N63-M63)</f>
        <v>218.74266889753892</v>
      </c>
      <c r="M63" s="25">
        <f t="shared" si="0"/>
        <v>31.257331102461077</v>
      </c>
      <c r="N63" s="25">
        <f>IF(A63="","",IF(K63&lt;VLOOKUP(A63,'entry data'!B:G,6,0),K63+M63,VLOOKUP(A63,'entry data'!B:G,6,0)))</f>
        <v>250</v>
      </c>
      <c r="O63" s="25">
        <f>IF(A63="","",K63-L63)</f>
        <v>6248.9023721445774</v>
      </c>
      <c r="P63" s="25">
        <f t="shared" si="1"/>
        <v>0</v>
      </c>
    </row>
    <row r="64" spans="1:16" x14ac:dyDescent="0.25">
      <c r="A64" s="23">
        <f>IF(A63="","",IF(O63&gt;0.1,A63,IF(A63=MAX('entry data'!$B$8:$B$17),"",A63+1)))</f>
        <v>1</v>
      </c>
      <c r="B64" s="23">
        <f t="shared" si="2"/>
        <v>63</v>
      </c>
      <c r="C64" s="23">
        <f>IF(ISERROR(VLOOKUP(A64,'entry data'!B:G,6,0)),"",VLOOKUP(A64,'entry data'!B:G,6,0))</f>
        <v>250</v>
      </c>
      <c r="D64" s="23" t="str">
        <f>IF(ISERROR(VLOOKUP(A64,'entry data'!B:C,2,0)),"",VLOOKUP(A64,'entry data'!B:C,2,0))</f>
        <v>Car Loan</v>
      </c>
      <c r="E64" s="23" t="str">
        <f>IF(ISERROR(VLOOKUP(A64,'entry data'!B:E,4,0)),"",VLOOKUP(A64,'entry data'!B:E,4,0))</f>
        <v>fortnightly</v>
      </c>
      <c r="F64" s="25">
        <f>IF(A64="","",IF(ISERROR(VLOOKUP(A64,'entry data'!B:F,5,0)),"",VLOOKUP(A64,'entry data'!B:F,5,0)))</f>
        <v>18000</v>
      </c>
      <c r="G64" s="26">
        <f>IF(A64="","",IF(ISERROR(VLOOKUP(A64,'entry data'!B:H,7,0)),"",VLOOKUP(A64,'entry data'!B:H,7,0)))</f>
        <v>0.126</v>
      </c>
      <c r="H64" s="27">
        <f>IF(A64="","",IF(B64=1,VLOOKUP(A64,'entry data'!B:D,3,0),I63))</f>
        <v>42311</v>
      </c>
      <c r="I64" s="28">
        <f t="shared" ref="I64:I76" si="13">IF(A64="","",IF(E64="weekly",7,IF(E64="fortnightly",14,DATE(IF(MONTH(H64)=12,YEAR(H64)+1,YEAR(H64)),IF(MONTH(H64)=12,1,MONTH(H64)+1),DAY(H64))-H64))+H64)</f>
        <v>42325</v>
      </c>
      <c r="J64" s="23" t="str">
        <f t="shared" ref="J64:J76" si="14">IF(A64="","",IF(MONTH(I64)&lt;10,YEAR(I64)&amp;"-0"&amp;MONTH(I64),YEAR(I64)&amp;"-"&amp;MONTH(I64)))</f>
        <v>2015-11</v>
      </c>
      <c r="K64" s="25">
        <f t="shared" ref="K64:K76" si="15">IF(A64="","",IF(B64=1,F64,O63))</f>
        <v>6248.9023721445774</v>
      </c>
      <c r="L64" s="25">
        <f t="shared" ref="L64:L76" si="16">IF(A64="","",N64-M64)</f>
        <v>219.79982524804649</v>
      </c>
      <c r="M64" s="25">
        <f t="shared" si="0"/>
        <v>30.200174751953519</v>
      </c>
      <c r="N64" s="25">
        <f>IF(A64="","",IF(K64&lt;VLOOKUP(A64,'entry data'!B:G,6,0),K64+M64,VLOOKUP(A64,'entry data'!B:G,6,0)))</f>
        <v>250</v>
      </c>
      <c r="O64" s="25">
        <f t="shared" ref="O64:O76" si="17">IF(A64="","",K64-L64)</f>
        <v>6029.1025468965308</v>
      </c>
      <c r="P64" s="25">
        <f t="shared" si="1"/>
        <v>6029.1025468965308</v>
      </c>
    </row>
    <row r="65" spans="1:16" x14ac:dyDescent="0.25">
      <c r="A65" s="23">
        <f>IF(A64="","",IF(O64&gt;0.1,A64,IF(A64=MAX('entry data'!$B$8:$B$17),"",A64+1)))</f>
        <v>1</v>
      </c>
      <c r="B65" s="23">
        <f t="shared" si="2"/>
        <v>64</v>
      </c>
      <c r="C65" s="23">
        <f>IF(ISERROR(VLOOKUP(A65,'entry data'!B:G,6,0)),"",VLOOKUP(A65,'entry data'!B:G,6,0))</f>
        <v>250</v>
      </c>
      <c r="D65" s="23" t="str">
        <f>IF(ISERROR(VLOOKUP(A65,'entry data'!B:C,2,0)),"",VLOOKUP(A65,'entry data'!B:C,2,0))</f>
        <v>Car Loan</v>
      </c>
      <c r="E65" s="23" t="str">
        <f>IF(ISERROR(VLOOKUP(A65,'entry data'!B:E,4,0)),"",VLOOKUP(A65,'entry data'!B:E,4,0))</f>
        <v>fortnightly</v>
      </c>
      <c r="F65" s="25">
        <f>IF(A65="","",IF(ISERROR(VLOOKUP(A65,'entry data'!B:F,5,0)),"",VLOOKUP(A65,'entry data'!B:F,5,0)))</f>
        <v>18000</v>
      </c>
      <c r="G65" s="26">
        <f>IF(A65="","",IF(ISERROR(VLOOKUP(A65,'entry data'!B:H,7,0)),"",VLOOKUP(A65,'entry data'!B:H,7,0)))</f>
        <v>0.126</v>
      </c>
      <c r="H65" s="27">
        <f>IF(A65="","",IF(B65=1,VLOOKUP(A65,'entry data'!B:D,3,0),I64))</f>
        <v>42325</v>
      </c>
      <c r="I65" s="28">
        <f t="shared" si="13"/>
        <v>42339</v>
      </c>
      <c r="J65" s="23" t="str">
        <f t="shared" si="14"/>
        <v>2015-12</v>
      </c>
      <c r="K65" s="25">
        <f t="shared" si="15"/>
        <v>6029.1025468965308</v>
      </c>
      <c r="L65" s="25">
        <f t="shared" si="16"/>
        <v>220.86209070486171</v>
      </c>
      <c r="M65" s="25">
        <f t="shared" si="0"/>
        <v>29.1379092951383</v>
      </c>
      <c r="N65" s="25">
        <f>IF(A65="","",IF(K65&lt;VLOOKUP(A65,'entry data'!B:G,6,0),K65+M65,VLOOKUP(A65,'entry data'!B:G,6,0)))</f>
        <v>250</v>
      </c>
      <c r="O65" s="25">
        <f t="shared" si="17"/>
        <v>5808.2404561916692</v>
      </c>
      <c r="P65" s="25">
        <f t="shared" si="1"/>
        <v>0</v>
      </c>
    </row>
    <row r="66" spans="1:16" x14ac:dyDescent="0.25">
      <c r="A66" s="23">
        <f>IF(A65="","",IF(O65&gt;0.1,A65,IF(A65=MAX('entry data'!$B$8:$B$17),"",A65+1)))</f>
        <v>1</v>
      </c>
      <c r="B66" s="23">
        <f t="shared" si="2"/>
        <v>65</v>
      </c>
      <c r="C66" s="23">
        <f>IF(ISERROR(VLOOKUP(A66,'entry data'!B:G,6,0)),"",VLOOKUP(A66,'entry data'!B:G,6,0))</f>
        <v>250</v>
      </c>
      <c r="D66" s="23" t="str">
        <f>IF(ISERROR(VLOOKUP(A66,'entry data'!B:C,2,0)),"",VLOOKUP(A66,'entry data'!B:C,2,0))</f>
        <v>Car Loan</v>
      </c>
      <c r="E66" s="23" t="str">
        <f>IF(ISERROR(VLOOKUP(A66,'entry data'!B:E,4,0)),"",VLOOKUP(A66,'entry data'!B:E,4,0))</f>
        <v>fortnightly</v>
      </c>
      <c r="F66" s="25">
        <f>IF(A66="","",IF(ISERROR(VLOOKUP(A66,'entry data'!B:F,5,0)),"",VLOOKUP(A66,'entry data'!B:F,5,0)))</f>
        <v>18000</v>
      </c>
      <c r="G66" s="26">
        <f>IF(A66="","",IF(ISERROR(VLOOKUP(A66,'entry data'!B:H,7,0)),"",VLOOKUP(A66,'entry data'!B:H,7,0)))</f>
        <v>0.126</v>
      </c>
      <c r="H66" s="27">
        <f>IF(A66="","",IF(B66=1,VLOOKUP(A66,'entry data'!B:D,3,0),I65))</f>
        <v>42339</v>
      </c>
      <c r="I66" s="28">
        <f t="shared" si="13"/>
        <v>42353</v>
      </c>
      <c r="J66" s="23" t="str">
        <f t="shared" si="14"/>
        <v>2015-12</v>
      </c>
      <c r="K66" s="25">
        <f t="shared" si="15"/>
        <v>5808.2404561916692</v>
      </c>
      <c r="L66" s="25">
        <f t="shared" si="16"/>
        <v>221.92948995966546</v>
      </c>
      <c r="M66" s="25">
        <f t="shared" si="0"/>
        <v>28.070510040334533</v>
      </c>
      <c r="N66" s="25">
        <f>IF(A66="","",IF(K66&lt;VLOOKUP(A66,'entry data'!B:G,6,0),K66+M66,VLOOKUP(A66,'entry data'!B:G,6,0)))</f>
        <v>250</v>
      </c>
      <c r="O66" s="25">
        <f t="shared" si="17"/>
        <v>5586.3109662320039</v>
      </c>
      <c r="P66" s="25">
        <f t="shared" si="1"/>
        <v>0</v>
      </c>
    </row>
    <row r="67" spans="1:16" x14ac:dyDescent="0.25">
      <c r="A67" s="23">
        <f>IF(A66="","",IF(O66&gt;0.1,A66,IF(A66=MAX('entry data'!$B$8:$B$17),"",A66+1)))</f>
        <v>1</v>
      </c>
      <c r="B67" s="23">
        <f t="shared" si="2"/>
        <v>66</v>
      </c>
      <c r="C67" s="23">
        <f>IF(ISERROR(VLOOKUP(A67,'entry data'!B:G,6,0)),"",VLOOKUP(A67,'entry data'!B:G,6,0))</f>
        <v>250</v>
      </c>
      <c r="D67" s="23" t="str">
        <f>IF(ISERROR(VLOOKUP(A67,'entry data'!B:C,2,0)),"",VLOOKUP(A67,'entry data'!B:C,2,0))</f>
        <v>Car Loan</v>
      </c>
      <c r="E67" s="23" t="str">
        <f>IF(ISERROR(VLOOKUP(A67,'entry data'!B:E,4,0)),"",VLOOKUP(A67,'entry data'!B:E,4,0))</f>
        <v>fortnightly</v>
      </c>
      <c r="F67" s="25">
        <f>IF(A67="","",IF(ISERROR(VLOOKUP(A67,'entry data'!B:F,5,0)),"",VLOOKUP(A67,'entry data'!B:F,5,0)))</f>
        <v>18000</v>
      </c>
      <c r="G67" s="26">
        <f>IF(A67="","",IF(ISERROR(VLOOKUP(A67,'entry data'!B:H,7,0)),"",VLOOKUP(A67,'entry data'!B:H,7,0)))</f>
        <v>0.126</v>
      </c>
      <c r="H67" s="27">
        <f>IF(A67="","",IF(B67=1,VLOOKUP(A67,'entry data'!B:D,3,0),I66))</f>
        <v>42353</v>
      </c>
      <c r="I67" s="28">
        <f t="shared" si="13"/>
        <v>42367</v>
      </c>
      <c r="J67" s="23" t="str">
        <f t="shared" si="14"/>
        <v>2015-12</v>
      </c>
      <c r="K67" s="25">
        <f t="shared" si="15"/>
        <v>5586.3109662320039</v>
      </c>
      <c r="L67" s="25">
        <f t="shared" si="16"/>
        <v>223.00204782347055</v>
      </c>
      <c r="M67" s="25">
        <f t="shared" ref="M67:M130" si="18">IF(A67="","",IF(E67="monthly",(G67/12)*K67,((G67/365)*(I67-H67))*K67))</f>
        <v>26.997952176529466</v>
      </c>
      <c r="N67" s="25">
        <f>IF(A67="","",IF(K67&lt;VLOOKUP(A67,'entry data'!B:G,6,0),K67+M67,VLOOKUP(A67,'entry data'!B:G,6,0)))</f>
        <v>250</v>
      </c>
      <c r="O67" s="25">
        <f t="shared" si="17"/>
        <v>5363.3089184085329</v>
      </c>
      <c r="P67" s="25">
        <f t="shared" ref="P67:P130" si="19">IF(A67="","",IF(J67&lt;&gt;J68,O67,0))</f>
        <v>5363.3089184085329</v>
      </c>
    </row>
    <row r="68" spans="1:16" x14ac:dyDescent="0.25">
      <c r="A68" s="23">
        <f>IF(A67="","",IF(O67&gt;0.1,A67,IF(A67=MAX('entry data'!$B$8:$B$17),"",A67+1)))</f>
        <v>1</v>
      </c>
      <c r="B68" s="23">
        <f t="shared" ref="B68:B131" si="20">IF(A68="","",IF(O67&lt;0.1,1,B67+1))</f>
        <v>67</v>
      </c>
      <c r="C68" s="23">
        <f>IF(ISERROR(VLOOKUP(A68,'entry data'!B:G,6,0)),"",VLOOKUP(A68,'entry data'!B:G,6,0))</f>
        <v>250</v>
      </c>
      <c r="D68" s="23" t="str">
        <f>IF(ISERROR(VLOOKUP(A68,'entry data'!B:C,2,0)),"",VLOOKUP(A68,'entry data'!B:C,2,0))</f>
        <v>Car Loan</v>
      </c>
      <c r="E68" s="23" t="str">
        <f>IF(ISERROR(VLOOKUP(A68,'entry data'!B:E,4,0)),"",VLOOKUP(A68,'entry data'!B:E,4,0))</f>
        <v>fortnightly</v>
      </c>
      <c r="F68" s="25">
        <f>IF(A68="","",IF(ISERROR(VLOOKUP(A68,'entry data'!B:F,5,0)),"",VLOOKUP(A68,'entry data'!B:F,5,0)))</f>
        <v>18000</v>
      </c>
      <c r="G68" s="26">
        <f>IF(A68="","",IF(ISERROR(VLOOKUP(A68,'entry data'!B:H,7,0)),"",VLOOKUP(A68,'entry data'!B:H,7,0)))</f>
        <v>0.126</v>
      </c>
      <c r="H68" s="27">
        <f>IF(A68="","",IF(B68=1,VLOOKUP(A68,'entry data'!B:D,3,0),I67))</f>
        <v>42367</v>
      </c>
      <c r="I68" s="28">
        <f t="shared" si="13"/>
        <v>42381</v>
      </c>
      <c r="J68" s="23" t="str">
        <f t="shared" si="14"/>
        <v>2016-01</v>
      </c>
      <c r="K68" s="25">
        <f t="shared" si="15"/>
        <v>5363.3089184085329</v>
      </c>
      <c r="L68" s="25">
        <f t="shared" si="16"/>
        <v>224.07978922719821</v>
      </c>
      <c r="M68" s="25">
        <f t="shared" si="18"/>
        <v>25.920210772801784</v>
      </c>
      <c r="N68" s="25">
        <f>IF(A68="","",IF(K68&lt;VLOOKUP(A68,'entry data'!B:G,6,0),K68+M68,VLOOKUP(A68,'entry data'!B:G,6,0)))</f>
        <v>250</v>
      </c>
      <c r="O68" s="25">
        <f t="shared" si="17"/>
        <v>5139.2291291813344</v>
      </c>
      <c r="P68" s="25">
        <f t="shared" si="19"/>
        <v>0</v>
      </c>
    </row>
    <row r="69" spans="1:16" x14ac:dyDescent="0.25">
      <c r="A69" s="23">
        <f>IF(A68="","",IF(O68&gt;0.1,A68,IF(A68=MAX('entry data'!$B$8:$B$17),"",A68+1)))</f>
        <v>1</v>
      </c>
      <c r="B69" s="23">
        <f t="shared" si="20"/>
        <v>68</v>
      </c>
      <c r="C69" s="23">
        <f>IF(ISERROR(VLOOKUP(A69,'entry data'!B:G,6,0)),"",VLOOKUP(A69,'entry data'!B:G,6,0))</f>
        <v>250</v>
      </c>
      <c r="D69" s="23" t="str">
        <f>IF(ISERROR(VLOOKUP(A69,'entry data'!B:C,2,0)),"",VLOOKUP(A69,'entry data'!B:C,2,0))</f>
        <v>Car Loan</v>
      </c>
      <c r="E69" s="23" t="str">
        <f>IF(ISERROR(VLOOKUP(A69,'entry data'!B:E,4,0)),"",VLOOKUP(A69,'entry data'!B:E,4,0))</f>
        <v>fortnightly</v>
      </c>
      <c r="F69" s="25">
        <f>IF(A69="","",IF(ISERROR(VLOOKUP(A69,'entry data'!B:F,5,0)),"",VLOOKUP(A69,'entry data'!B:F,5,0)))</f>
        <v>18000</v>
      </c>
      <c r="G69" s="26">
        <f>IF(A69="","",IF(ISERROR(VLOOKUP(A69,'entry data'!B:H,7,0)),"",VLOOKUP(A69,'entry data'!B:H,7,0)))</f>
        <v>0.126</v>
      </c>
      <c r="H69" s="27">
        <f>IF(A69="","",IF(B69=1,VLOOKUP(A69,'entry data'!B:D,3,0),I68))</f>
        <v>42381</v>
      </c>
      <c r="I69" s="28">
        <f t="shared" si="13"/>
        <v>42395</v>
      </c>
      <c r="J69" s="23" t="str">
        <f t="shared" si="14"/>
        <v>2016-01</v>
      </c>
      <c r="K69" s="25">
        <f t="shared" si="15"/>
        <v>5139.2291291813344</v>
      </c>
      <c r="L69" s="25">
        <f t="shared" si="16"/>
        <v>225.16273922225787</v>
      </c>
      <c r="M69" s="25">
        <f t="shared" si="18"/>
        <v>24.83726077774212</v>
      </c>
      <c r="N69" s="25">
        <f>IF(A69="","",IF(K69&lt;VLOOKUP(A69,'entry data'!B:G,6,0),K69+M69,VLOOKUP(A69,'entry data'!B:G,6,0)))</f>
        <v>250</v>
      </c>
      <c r="O69" s="25">
        <f t="shared" si="17"/>
        <v>4914.0663899590763</v>
      </c>
      <c r="P69" s="25">
        <f t="shared" si="19"/>
        <v>4914.0663899590763</v>
      </c>
    </row>
    <row r="70" spans="1:16" x14ac:dyDescent="0.25">
      <c r="A70" s="23">
        <f>IF(A69="","",IF(O69&gt;0.1,A69,IF(A69=MAX('entry data'!$B$8:$B$17),"",A69+1)))</f>
        <v>1</v>
      </c>
      <c r="B70" s="23">
        <f t="shared" si="20"/>
        <v>69</v>
      </c>
      <c r="C70" s="23">
        <f>IF(ISERROR(VLOOKUP(A70,'entry data'!B:G,6,0)),"",VLOOKUP(A70,'entry data'!B:G,6,0))</f>
        <v>250</v>
      </c>
      <c r="D70" s="23" t="str">
        <f>IF(ISERROR(VLOOKUP(A70,'entry data'!B:C,2,0)),"",VLOOKUP(A70,'entry data'!B:C,2,0))</f>
        <v>Car Loan</v>
      </c>
      <c r="E70" s="23" t="str">
        <f>IF(ISERROR(VLOOKUP(A70,'entry data'!B:E,4,0)),"",VLOOKUP(A70,'entry data'!B:E,4,0))</f>
        <v>fortnightly</v>
      </c>
      <c r="F70" s="25">
        <f>IF(A70="","",IF(ISERROR(VLOOKUP(A70,'entry data'!B:F,5,0)),"",VLOOKUP(A70,'entry data'!B:F,5,0)))</f>
        <v>18000</v>
      </c>
      <c r="G70" s="26">
        <f>IF(A70="","",IF(ISERROR(VLOOKUP(A70,'entry data'!B:H,7,0)),"",VLOOKUP(A70,'entry data'!B:H,7,0)))</f>
        <v>0.126</v>
      </c>
      <c r="H70" s="27">
        <f>IF(A70="","",IF(B70=1,VLOOKUP(A70,'entry data'!B:D,3,0),I69))</f>
        <v>42395</v>
      </c>
      <c r="I70" s="28">
        <f t="shared" si="13"/>
        <v>42409</v>
      </c>
      <c r="J70" s="23" t="str">
        <f t="shared" si="14"/>
        <v>2016-02</v>
      </c>
      <c r="K70" s="25">
        <f t="shared" si="15"/>
        <v>4914.0663899590763</v>
      </c>
      <c r="L70" s="25">
        <f t="shared" si="16"/>
        <v>226.25092298112929</v>
      </c>
      <c r="M70" s="25">
        <f t="shared" si="18"/>
        <v>23.749077018870715</v>
      </c>
      <c r="N70" s="25">
        <f>IF(A70="","",IF(K70&lt;VLOOKUP(A70,'entry data'!B:G,6,0),K70+M70,VLOOKUP(A70,'entry data'!B:G,6,0)))</f>
        <v>250</v>
      </c>
      <c r="O70" s="25">
        <f t="shared" si="17"/>
        <v>4687.8154669779469</v>
      </c>
      <c r="P70" s="25">
        <f t="shared" si="19"/>
        <v>0</v>
      </c>
    </row>
    <row r="71" spans="1:16" x14ac:dyDescent="0.25">
      <c r="A71" s="23">
        <f>IF(A70="","",IF(O70&gt;0.1,A70,IF(A70=MAX('entry data'!$B$8:$B$17),"",A70+1)))</f>
        <v>1</v>
      </c>
      <c r="B71" s="23">
        <f t="shared" si="20"/>
        <v>70</v>
      </c>
      <c r="C71" s="23">
        <f>IF(ISERROR(VLOOKUP(A71,'entry data'!B:G,6,0)),"",VLOOKUP(A71,'entry data'!B:G,6,0))</f>
        <v>250</v>
      </c>
      <c r="D71" s="23" t="str">
        <f>IF(ISERROR(VLOOKUP(A71,'entry data'!B:C,2,0)),"",VLOOKUP(A71,'entry data'!B:C,2,0))</f>
        <v>Car Loan</v>
      </c>
      <c r="E71" s="23" t="str">
        <f>IF(ISERROR(VLOOKUP(A71,'entry data'!B:E,4,0)),"",VLOOKUP(A71,'entry data'!B:E,4,0))</f>
        <v>fortnightly</v>
      </c>
      <c r="F71" s="25">
        <f>IF(A71="","",IF(ISERROR(VLOOKUP(A71,'entry data'!B:F,5,0)),"",VLOOKUP(A71,'entry data'!B:F,5,0)))</f>
        <v>18000</v>
      </c>
      <c r="G71" s="26">
        <f>IF(A71="","",IF(ISERROR(VLOOKUP(A71,'entry data'!B:H,7,0)),"",VLOOKUP(A71,'entry data'!B:H,7,0)))</f>
        <v>0.126</v>
      </c>
      <c r="H71" s="27">
        <f>IF(A71="","",IF(B71=1,VLOOKUP(A71,'entry data'!B:D,3,0),I70))</f>
        <v>42409</v>
      </c>
      <c r="I71" s="28">
        <f t="shared" si="13"/>
        <v>42423</v>
      </c>
      <c r="J71" s="23" t="str">
        <f t="shared" si="14"/>
        <v>2016-02</v>
      </c>
      <c r="K71" s="25">
        <f t="shared" si="15"/>
        <v>4687.8154669779469</v>
      </c>
      <c r="L71" s="25">
        <f t="shared" si="16"/>
        <v>227.34436579794769</v>
      </c>
      <c r="M71" s="25">
        <f t="shared" si="18"/>
        <v>22.655634202052322</v>
      </c>
      <c r="N71" s="25">
        <f>IF(A71="","",IF(K71&lt;VLOOKUP(A71,'entry data'!B:G,6,0),K71+M71,VLOOKUP(A71,'entry data'!B:G,6,0)))</f>
        <v>250</v>
      </c>
      <c r="O71" s="25">
        <f t="shared" si="17"/>
        <v>4460.4711011799991</v>
      </c>
      <c r="P71" s="25">
        <f t="shared" si="19"/>
        <v>4460.4711011799991</v>
      </c>
    </row>
    <row r="72" spans="1:16" x14ac:dyDescent="0.25">
      <c r="A72" s="23">
        <f>IF(A71="","",IF(O71&gt;0.1,A71,IF(A71=MAX('entry data'!$B$8:$B$17),"",A71+1)))</f>
        <v>1</v>
      </c>
      <c r="B72" s="23">
        <f t="shared" si="20"/>
        <v>71</v>
      </c>
      <c r="C72" s="23">
        <f>IF(ISERROR(VLOOKUP(A72,'entry data'!B:G,6,0)),"",VLOOKUP(A72,'entry data'!B:G,6,0))</f>
        <v>250</v>
      </c>
      <c r="D72" s="23" t="str">
        <f>IF(ISERROR(VLOOKUP(A72,'entry data'!B:C,2,0)),"",VLOOKUP(A72,'entry data'!B:C,2,0))</f>
        <v>Car Loan</v>
      </c>
      <c r="E72" s="23" t="str">
        <f>IF(ISERROR(VLOOKUP(A72,'entry data'!B:E,4,0)),"",VLOOKUP(A72,'entry data'!B:E,4,0))</f>
        <v>fortnightly</v>
      </c>
      <c r="F72" s="25">
        <f>IF(A72="","",IF(ISERROR(VLOOKUP(A72,'entry data'!B:F,5,0)),"",VLOOKUP(A72,'entry data'!B:F,5,0)))</f>
        <v>18000</v>
      </c>
      <c r="G72" s="26">
        <f>IF(A72="","",IF(ISERROR(VLOOKUP(A72,'entry data'!B:H,7,0)),"",VLOOKUP(A72,'entry data'!B:H,7,0)))</f>
        <v>0.126</v>
      </c>
      <c r="H72" s="27">
        <f>IF(A72="","",IF(B72=1,VLOOKUP(A72,'entry data'!B:D,3,0),I71))</f>
        <v>42423</v>
      </c>
      <c r="I72" s="28">
        <f t="shared" si="13"/>
        <v>42437</v>
      </c>
      <c r="J72" s="23" t="str">
        <f t="shared" si="14"/>
        <v>2016-03</v>
      </c>
      <c r="K72" s="25">
        <f t="shared" si="15"/>
        <v>4460.4711011799991</v>
      </c>
      <c r="L72" s="25">
        <f t="shared" si="16"/>
        <v>228.44309308909175</v>
      </c>
      <c r="M72" s="25">
        <f t="shared" si="18"/>
        <v>21.556906910908268</v>
      </c>
      <c r="N72" s="25">
        <f>IF(A72="","",IF(K72&lt;VLOOKUP(A72,'entry data'!B:G,6,0),K72+M72,VLOOKUP(A72,'entry data'!B:G,6,0)))</f>
        <v>250</v>
      </c>
      <c r="O72" s="25">
        <f t="shared" si="17"/>
        <v>4232.028008090907</v>
      </c>
      <c r="P72" s="25">
        <f t="shared" si="19"/>
        <v>0</v>
      </c>
    </row>
    <row r="73" spans="1:16" x14ac:dyDescent="0.25">
      <c r="A73" s="23">
        <f>IF(A72="","",IF(O72&gt;0.1,A72,IF(A72=MAX('entry data'!$B$8:$B$17),"",A72+1)))</f>
        <v>1</v>
      </c>
      <c r="B73" s="23">
        <f t="shared" si="20"/>
        <v>72</v>
      </c>
      <c r="C73" s="23">
        <f>IF(ISERROR(VLOOKUP(A73,'entry data'!B:G,6,0)),"",VLOOKUP(A73,'entry data'!B:G,6,0))</f>
        <v>250</v>
      </c>
      <c r="D73" s="23" t="str">
        <f>IF(ISERROR(VLOOKUP(A73,'entry data'!B:C,2,0)),"",VLOOKUP(A73,'entry data'!B:C,2,0))</f>
        <v>Car Loan</v>
      </c>
      <c r="E73" s="23" t="str">
        <f>IF(ISERROR(VLOOKUP(A73,'entry data'!B:E,4,0)),"",VLOOKUP(A73,'entry data'!B:E,4,0))</f>
        <v>fortnightly</v>
      </c>
      <c r="F73" s="25">
        <f>IF(A73="","",IF(ISERROR(VLOOKUP(A73,'entry data'!B:F,5,0)),"",VLOOKUP(A73,'entry data'!B:F,5,0)))</f>
        <v>18000</v>
      </c>
      <c r="G73" s="26">
        <f>IF(A73="","",IF(ISERROR(VLOOKUP(A73,'entry data'!B:H,7,0)),"",VLOOKUP(A73,'entry data'!B:H,7,0)))</f>
        <v>0.126</v>
      </c>
      <c r="H73" s="27">
        <f>IF(A73="","",IF(B73=1,VLOOKUP(A73,'entry data'!B:D,3,0),I72))</f>
        <v>42437</v>
      </c>
      <c r="I73" s="28">
        <f t="shared" si="13"/>
        <v>42451</v>
      </c>
      <c r="J73" s="23" t="str">
        <f t="shared" si="14"/>
        <v>2016-03</v>
      </c>
      <c r="K73" s="25">
        <f t="shared" si="15"/>
        <v>4232.028008090907</v>
      </c>
      <c r="L73" s="25">
        <f t="shared" si="16"/>
        <v>229.54713039377435</v>
      </c>
      <c r="M73" s="25">
        <f t="shared" si="18"/>
        <v>20.452869606225644</v>
      </c>
      <c r="N73" s="25">
        <f>IF(A73="","",IF(K73&lt;VLOOKUP(A73,'entry data'!B:G,6,0),K73+M73,VLOOKUP(A73,'entry data'!B:G,6,0)))</f>
        <v>250</v>
      </c>
      <c r="O73" s="25">
        <f t="shared" si="17"/>
        <v>4002.4808776971327</v>
      </c>
      <c r="P73" s="25">
        <f t="shared" si="19"/>
        <v>4002.4808776971327</v>
      </c>
    </row>
    <row r="74" spans="1:16" x14ac:dyDescent="0.25">
      <c r="A74" s="23">
        <f>IF(A73="","",IF(O73&gt;0.1,A73,IF(A73=MAX('entry data'!$B$8:$B$17),"",A73+1)))</f>
        <v>1</v>
      </c>
      <c r="B74" s="23">
        <f t="shared" si="20"/>
        <v>73</v>
      </c>
      <c r="C74" s="23">
        <f>IF(ISERROR(VLOOKUP(A74,'entry data'!B:G,6,0)),"",VLOOKUP(A74,'entry data'!B:G,6,0))</f>
        <v>250</v>
      </c>
      <c r="D74" s="23" t="str">
        <f>IF(ISERROR(VLOOKUP(A74,'entry data'!B:C,2,0)),"",VLOOKUP(A74,'entry data'!B:C,2,0))</f>
        <v>Car Loan</v>
      </c>
      <c r="E74" s="23" t="str">
        <f>IF(ISERROR(VLOOKUP(A74,'entry data'!B:E,4,0)),"",VLOOKUP(A74,'entry data'!B:E,4,0))</f>
        <v>fortnightly</v>
      </c>
      <c r="F74" s="25">
        <f>IF(A74="","",IF(ISERROR(VLOOKUP(A74,'entry data'!B:F,5,0)),"",VLOOKUP(A74,'entry data'!B:F,5,0)))</f>
        <v>18000</v>
      </c>
      <c r="G74" s="26">
        <f>IF(A74="","",IF(ISERROR(VLOOKUP(A74,'entry data'!B:H,7,0)),"",VLOOKUP(A74,'entry data'!B:H,7,0)))</f>
        <v>0.126</v>
      </c>
      <c r="H74" s="27">
        <f>IF(A74="","",IF(B74=1,VLOOKUP(A74,'entry data'!B:D,3,0),I73))</f>
        <v>42451</v>
      </c>
      <c r="I74" s="28">
        <f t="shared" si="13"/>
        <v>42465</v>
      </c>
      <c r="J74" s="23" t="str">
        <f t="shared" si="14"/>
        <v>2016-04</v>
      </c>
      <c r="K74" s="25">
        <f t="shared" si="15"/>
        <v>4002.4808776971327</v>
      </c>
      <c r="L74" s="25">
        <f t="shared" si="16"/>
        <v>230.65650337463632</v>
      </c>
      <c r="M74" s="25">
        <f t="shared" si="18"/>
        <v>19.343496625363677</v>
      </c>
      <c r="N74" s="25">
        <f>IF(A74="","",IF(K74&lt;VLOOKUP(A74,'entry data'!B:G,6,0),K74+M74,VLOOKUP(A74,'entry data'!B:G,6,0)))</f>
        <v>250</v>
      </c>
      <c r="O74" s="25">
        <f t="shared" si="17"/>
        <v>3771.8243743224962</v>
      </c>
      <c r="P74" s="25">
        <f t="shared" si="19"/>
        <v>0</v>
      </c>
    </row>
    <row r="75" spans="1:16" x14ac:dyDescent="0.25">
      <c r="A75" s="23">
        <f>IF(A74="","",IF(O74&gt;0.1,A74,IF(A74=MAX('entry data'!$B$8:$B$17),"",A74+1)))</f>
        <v>1</v>
      </c>
      <c r="B75" s="23">
        <f t="shared" si="20"/>
        <v>74</v>
      </c>
      <c r="C75" s="23">
        <f>IF(ISERROR(VLOOKUP(A75,'entry data'!B:G,6,0)),"",VLOOKUP(A75,'entry data'!B:G,6,0))</f>
        <v>250</v>
      </c>
      <c r="D75" s="23" t="str">
        <f>IF(ISERROR(VLOOKUP(A75,'entry data'!B:C,2,0)),"",VLOOKUP(A75,'entry data'!B:C,2,0))</f>
        <v>Car Loan</v>
      </c>
      <c r="E75" s="23" t="str">
        <f>IF(ISERROR(VLOOKUP(A75,'entry data'!B:E,4,0)),"",VLOOKUP(A75,'entry data'!B:E,4,0))</f>
        <v>fortnightly</v>
      </c>
      <c r="F75" s="25">
        <f>IF(A75="","",IF(ISERROR(VLOOKUP(A75,'entry data'!B:F,5,0)),"",VLOOKUP(A75,'entry data'!B:F,5,0)))</f>
        <v>18000</v>
      </c>
      <c r="G75" s="26">
        <f>IF(A75="","",IF(ISERROR(VLOOKUP(A75,'entry data'!B:H,7,0)),"",VLOOKUP(A75,'entry data'!B:H,7,0)))</f>
        <v>0.126</v>
      </c>
      <c r="H75" s="27">
        <f>IF(A75="","",IF(B75=1,VLOOKUP(A75,'entry data'!B:D,3,0),I74))</f>
        <v>42465</v>
      </c>
      <c r="I75" s="28">
        <f t="shared" si="13"/>
        <v>42479</v>
      </c>
      <c r="J75" s="23" t="str">
        <f t="shared" si="14"/>
        <v>2016-04</v>
      </c>
      <c r="K75" s="25">
        <f t="shared" si="15"/>
        <v>3771.8243743224962</v>
      </c>
      <c r="L75" s="25">
        <f t="shared" si="16"/>
        <v>231.7712378183428</v>
      </c>
      <c r="M75" s="25">
        <f t="shared" si="18"/>
        <v>18.228762181657213</v>
      </c>
      <c r="N75" s="25">
        <f>IF(A75="","",IF(K75&lt;VLOOKUP(A75,'entry data'!B:G,6,0),K75+M75,VLOOKUP(A75,'entry data'!B:G,6,0)))</f>
        <v>250</v>
      </c>
      <c r="O75" s="25">
        <f t="shared" si="17"/>
        <v>3540.0531365041534</v>
      </c>
      <c r="P75" s="25">
        <f t="shared" si="19"/>
        <v>3540.0531365041534</v>
      </c>
    </row>
    <row r="76" spans="1:16" x14ac:dyDescent="0.25">
      <c r="A76" s="23">
        <f>IF(A75="","",IF(O75&gt;0.1,A75,IF(A75=MAX('entry data'!$B$8:$B$17),"",A75+1)))</f>
        <v>1</v>
      </c>
      <c r="B76" s="23">
        <f t="shared" si="20"/>
        <v>75</v>
      </c>
      <c r="C76" s="23">
        <f>IF(ISERROR(VLOOKUP(A76,'entry data'!B:G,6,0)),"",VLOOKUP(A76,'entry data'!B:G,6,0))</f>
        <v>250</v>
      </c>
      <c r="D76" s="23" t="str">
        <f>IF(ISERROR(VLOOKUP(A76,'entry data'!B:C,2,0)),"",VLOOKUP(A76,'entry data'!B:C,2,0))</f>
        <v>Car Loan</v>
      </c>
      <c r="E76" s="23" t="str">
        <f>IF(ISERROR(VLOOKUP(A76,'entry data'!B:E,4,0)),"",VLOOKUP(A76,'entry data'!B:E,4,0))</f>
        <v>fortnightly</v>
      </c>
      <c r="F76" s="25">
        <f>IF(A76="","",IF(ISERROR(VLOOKUP(A76,'entry data'!B:F,5,0)),"",VLOOKUP(A76,'entry data'!B:F,5,0)))</f>
        <v>18000</v>
      </c>
      <c r="G76" s="26">
        <f>IF(A76="","",IF(ISERROR(VLOOKUP(A76,'entry data'!B:H,7,0)),"",VLOOKUP(A76,'entry data'!B:H,7,0)))</f>
        <v>0.126</v>
      </c>
      <c r="H76" s="27">
        <f>IF(A76="","",IF(B76=1,VLOOKUP(A76,'entry data'!B:D,3,0),I75))</f>
        <v>42479</v>
      </c>
      <c r="I76" s="28">
        <f t="shared" si="13"/>
        <v>42493</v>
      </c>
      <c r="J76" s="23" t="str">
        <f t="shared" si="14"/>
        <v>2016-05</v>
      </c>
      <c r="K76" s="25">
        <f t="shared" si="15"/>
        <v>3540.0531365041534</v>
      </c>
      <c r="L76" s="25">
        <f t="shared" si="16"/>
        <v>232.89135963618267</v>
      </c>
      <c r="M76" s="25">
        <f t="shared" si="18"/>
        <v>17.108640363817333</v>
      </c>
      <c r="N76" s="25">
        <f>IF(A76="","",IF(K76&lt;VLOOKUP(A76,'entry data'!B:G,6,0),K76+M76,VLOOKUP(A76,'entry data'!B:G,6,0)))</f>
        <v>250</v>
      </c>
      <c r="O76" s="25">
        <f t="shared" si="17"/>
        <v>3307.1617768679707</v>
      </c>
      <c r="P76" s="25">
        <f t="shared" si="19"/>
        <v>0</v>
      </c>
    </row>
    <row r="77" spans="1:16" x14ac:dyDescent="0.25">
      <c r="A77" s="23">
        <f>IF(A76="","",IF(O76&gt;0.1,A76,IF(A76=MAX('entry data'!$B$8:$B$17),"",A76+1)))</f>
        <v>1</v>
      </c>
      <c r="B77" s="23">
        <f t="shared" si="20"/>
        <v>76</v>
      </c>
      <c r="C77" s="23">
        <f>IF(ISERROR(VLOOKUP(A77,'entry data'!B:G,6,0)),"",VLOOKUP(A77,'entry data'!B:G,6,0))</f>
        <v>250</v>
      </c>
      <c r="D77" s="23" t="str">
        <f>IF(ISERROR(VLOOKUP(A77,'entry data'!B:C,2,0)),"",VLOOKUP(A77,'entry data'!B:C,2,0))</f>
        <v>Car Loan</v>
      </c>
      <c r="E77" s="23" t="str">
        <f>IF(ISERROR(VLOOKUP(A77,'entry data'!B:E,4,0)),"",VLOOKUP(A77,'entry data'!B:E,4,0))</f>
        <v>fortnightly</v>
      </c>
      <c r="F77" s="25">
        <f>IF(A77="","",IF(ISERROR(VLOOKUP(A77,'entry data'!B:F,5,0)),"",VLOOKUP(A77,'entry data'!B:F,5,0)))</f>
        <v>18000</v>
      </c>
      <c r="G77" s="26">
        <f>IF(A77="","",IF(ISERROR(VLOOKUP(A77,'entry data'!B:H,7,0)),"",VLOOKUP(A77,'entry data'!B:H,7,0)))</f>
        <v>0.126</v>
      </c>
      <c r="H77" s="27">
        <f>IF(A77="","",IF(B77=1,VLOOKUP(A77,'entry data'!B:D,3,0),I76))</f>
        <v>42493</v>
      </c>
      <c r="I77" s="28">
        <f>IF(A77="","",IF(E77="weekly",7,IF(E77="fortnightly",14,DATE(IF(MONTH(H77)=12,YEAR(H77)+1,YEAR(H77)),IF(MONTH(H77)=12,1,MONTH(H77)+1),DAY(H77))-H77))+H77)</f>
        <v>42507</v>
      </c>
      <c r="J77" s="23" t="str">
        <f>IF(A77="","",IF(MONTH(I77)&lt;10,YEAR(I77)&amp;"-0"&amp;MONTH(I77),YEAR(I77)&amp;"-"&amp;MONTH(I77)))</f>
        <v>2016-05</v>
      </c>
      <c r="K77" s="25">
        <f>IF(A77="","",IF(B77=1,F77,O76))</f>
        <v>3307.1617768679707</v>
      </c>
      <c r="L77" s="25">
        <f>IF(A77="","",N77-M77)</f>
        <v>234.01689486467095</v>
      </c>
      <c r="M77" s="25">
        <f t="shared" si="18"/>
        <v>15.983105135329042</v>
      </c>
      <c r="N77" s="25">
        <f>IF(A77="","",IF(K77&lt;VLOOKUP(A77,'entry data'!B:G,6,0),K77+M77,VLOOKUP(A77,'entry data'!B:G,6,0)))</f>
        <v>250</v>
      </c>
      <c r="O77" s="25">
        <f>IF(A77="","",K77-L77)</f>
        <v>3073.1448820032997</v>
      </c>
      <c r="P77" s="25">
        <f t="shared" si="19"/>
        <v>0</v>
      </c>
    </row>
    <row r="78" spans="1:16" x14ac:dyDescent="0.25">
      <c r="A78" s="23">
        <f>IF(A77="","",IF(O77&gt;0.1,A77,IF(A77=MAX('entry data'!$B$8:$B$17),"",A77+1)))</f>
        <v>1</v>
      </c>
      <c r="B78" s="23">
        <f t="shared" si="20"/>
        <v>77</v>
      </c>
      <c r="C78" s="23">
        <f>IF(ISERROR(VLOOKUP(A78,'entry data'!B:G,6,0)),"",VLOOKUP(A78,'entry data'!B:G,6,0))</f>
        <v>250</v>
      </c>
      <c r="D78" s="23" t="str">
        <f>IF(ISERROR(VLOOKUP(A78,'entry data'!B:C,2,0)),"",VLOOKUP(A78,'entry data'!B:C,2,0))</f>
        <v>Car Loan</v>
      </c>
      <c r="E78" s="23" t="str">
        <f>IF(ISERROR(VLOOKUP(A78,'entry data'!B:E,4,0)),"",VLOOKUP(A78,'entry data'!B:E,4,0))</f>
        <v>fortnightly</v>
      </c>
      <c r="F78" s="25">
        <f>IF(A78="","",IF(ISERROR(VLOOKUP(A78,'entry data'!B:F,5,0)),"",VLOOKUP(A78,'entry data'!B:F,5,0)))</f>
        <v>18000</v>
      </c>
      <c r="G78" s="26">
        <f>IF(A78="","",IF(ISERROR(VLOOKUP(A78,'entry data'!B:H,7,0)),"",VLOOKUP(A78,'entry data'!B:H,7,0)))</f>
        <v>0.126</v>
      </c>
      <c r="H78" s="27">
        <f>IF(A78="","",IF(B78=1,VLOOKUP(A78,'entry data'!B:D,3,0),I77))</f>
        <v>42507</v>
      </c>
      <c r="I78" s="28">
        <f t="shared" ref="I78:I81" si="21">IF(A78="","",IF(E78="weekly",7,IF(E78="fortnightly",14,DATE(IF(MONTH(H78)=12,YEAR(H78)+1,YEAR(H78)),IF(MONTH(H78)=12,1,MONTH(H78)+1),DAY(H78))-H78))+H78)</f>
        <v>42521</v>
      </c>
      <c r="J78" s="23" t="str">
        <f t="shared" ref="J78:J81" si="22">IF(A78="","",IF(MONTH(I78)&lt;10,YEAR(I78)&amp;"-0"&amp;MONTH(I78),YEAR(I78)&amp;"-"&amp;MONTH(I78)))</f>
        <v>2016-05</v>
      </c>
      <c r="K78" s="25">
        <f t="shared" ref="K78:K81" si="23">IF(A78="","",IF(B78=1,F78,O77))</f>
        <v>3073.1448820032997</v>
      </c>
      <c r="L78" s="25">
        <f t="shared" ref="L78:L81" si="24">IF(A78="","",N78-M78)</f>
        <v>235.14786966615392</v>
      </c>
      <c r="M78" s="25">
        <f t="shared" si="18"/>
        <v>14.852130333846084</v>
      </c>
      <c r="N78" s="25">
        <f>IF(A78="","",IF(K78&lt;VLOOKUP(A78,'entry data'!B:G,6,0),K78+M78,VLOOKUP(A78,'entry data'!B:G,6,0)))</f>
        <v>250</v>
      </c>
      <c r="O78" s="25">
        <f t="shared" ref="O78:O81" si="25">IF(A78="","",K78-L78)</f>
        <v>2837.9970123371459</v>
      </c>
      <c r="P78" s="25">
        <f t="shared" si="19"/>
        <v>2837.9970123371459</v>
      </c>
    </row>
    <row r="79" spans="1:16" x14ac:dyDescent="0.25">
      <c r="A79" s="23">
        <f>IF(A78="","",IF(O78&gt;0.1,A78,IF(A78=MAX('entry data'!$B$8:$B$17),"",A78+1)))</f>
        <v>1</v>
      </c>
      <c r="B79" s="23">
        <f t="shared" si="20"/>
        <v>78</v>
      </c>
      <c r="C79" s="23">
        <f>IF(ISERROR(VLOOKUP(A79,'entry data'!B:G,6,0)),"",VLOOKUP(A79,'entry data'!B:G,6,0))</f>
        <v>250</v>
      </c>
      <c r="D79" s="23" t="str">
        <f>IF(ISERROR(VLOOKUP(A79,'entry data'!B:C,2,0)),"",VLOOKUP(A79,'entry data'!B:C,2,0))</f>
        <v>Car Loan</v>
      </c>
      <c r="E79" s="23" t="str">
        <f>IF(ISERROR(VLOOKUP(A79,'entry data'!B:E,4,0)),"",VLOOKUP(A79,'entry data'!B:E,4,0))</f>
        <v>fortnightly</v>
      </c>
      <c r="F79" s="25">
        <f>IF(A79="","",IF(ISERROR(VLOOKUP(A79,'entry data'!B:F,5,0)),"",VLOOKUP(A79,'entry data'!B:F,5,0)))</f>
        <v>18000</v>
      </c>
      <c r="G79" s="26">
        <f>IF(A79="","",IF(ISERROR(VLOOKUP(A79,'entry data'!B:H,7,0)),"",VLOOKUP(A79,'entry data'!B:H,7,0)))</f>
        <v>0.126</v>
      </c>
      <c r="H79" s="27">
        <f>IF(A79="","",IF(B79=1,VLOOKUP(A79,'entry data'!B:D,3,0),I78))</f>
        <v>42521</v>
      </c>
      <c r="I79" s="28">
        <f t="shared" si="21"/>
        <v>42535</v>
      </c>
      <c r="J79" s="23" t="str">
        <f t="shared" si="22"/>
        <v>2016-06</v>
      </c>
      <c r="K79" s="25">
        <f t="shared" si="23"/>
        <v>2837.9970123371459</v>
      </c>
      <c r="L79" s="25">
        <f t="shared" si="24"/>
        <v>236.2843103294172</v>
      </c>
      <c r="M79" s="25">
        <f t="shared" si="18"/>
        <v>13.715689670582808</v>
      </c>
      <c r="N79" s="25">
        <f>IF(A79="","",IF(K79&lt;VLOOKUP(A79,'entry data'!B:G,6,0),K79+M79,VLOOKUP(A79,'entry data'!B:G,6,0)))</f>
        <v>250</v>
      </c>
      <c r="O79" s="25">
        <f t="shared" si="25"/>
        <v>2601.7127020077287</v>
      </c>
      <c r="P79" s="25">
        <f t="shared" si="19"/>
        <v>0</v>
      </c>
    </row>
    <row r="80" spans="1:16" x14ac:dyDescent="0.25">
      <c r="A80" s="23">
        <f>IF(A79="","",IF(O79&gt;0.1,A79,IF(A79=MAX('entry data'!$B$8:$B$17),"",A79+1)))</f>
        <v>1</v>
      </c>
      <c r="B80" s="23">
        <f t="shared" si="20"/>
        <v>79</v>
      </c>
      <c r="C80" s="23">
        <f>IF(ISERROR(VLOOKUP(A80,'entry data'!B:G,6,0)),"",VLOOKUP(A80,'entry data'!B:G,6,0))</f>
        <v>250</v>
      </c>
      <c r="D80" s="23" t="str">
        <f>IF(ISERROR(VLOOKUP(A80,'entry data'!B:C,2,0)),"",VLOOKUP(A80,'entry data'!B:C,2,0))</f>
        <v>Car Loan</v>
      </c>
      <c r="E80" s="23" t="str">
        <f>IF(ISERROR(VLOOKUP(A80,'entry data'!B:E,4,0)),"",VLOOKUP(A80,'entry data'!B:E,4,0))</f>
        <v>fortnightly</v>
      </c>
      <c r="F80" s="25">
        <f>IF(A80="","",IF(ISERROR(VLOOKUP(A80,'entry data'!B:F,5,0)),"",VLOOKUP(A80,'entry data'!B:F,5,0)))</f>
        <v>18000</v>
      </c>
      <c r="G80" s="26">
        <f>IF(A80="","",IF(ISERROR(VLOOKUP(A80,'entry data'!B:H,7,0)),"",VLOOKUP(A80,'entry data'!B:H,7,0)))</f>
        <v>0.126</v>
      </c>
      <c r="H80" s="27">
        <f>IF(A80="","",IF(B80=1,VLOOKUP(A80,'entry data'!B:D,3,0),I79))</f>
        <v>42535</v>
      </c>
      <c r="I80" s="28">
        <f t="shared" si="21"/>
        <v>42549</v>
      </c>
      <c r="J80" s="23" t="str">
        <f t="shared" si="22"/>
        <v>2016-06</v>
      </c>
      <c r="K80" s="25">
        <f t="shared" si="23"/>
        <v>2601.7127020077287</v>
      </c>
      <c r="L80" s="25">
        <f t="shared" si="24"/>
        <v>237.42624327029691</v>
      </c>
      <c r="M80" s="25">
        <f t="shared" si="18"/>
        <v>12.573756729703105</v>
      </c>
      <c r="N80" s="25">
        <f>IF(A80="","",IF(K80&lt;VLOOKUP(A80,'entry data'!B:G,6,0),K80+M80,VLOOKUP(A80,'entry data'!B:G,6,0)))</f>
        <v>250</v>
      </c>
      <c r="O80" s="25">
        <f t="shared" si="25"/>
        <v>2364.286458737432</v>
      </c>
      <c r="P80" s="25">
        <f t="shared" si="19"/>
        <v>2364.286458737432</v>
      </c>
    </row>
    <row r="81" spans="1:16" x14ac:dyDescent="0.25">
      <c r="A81" s="23">
        <f>IF(A80="","",IF(O80&gt;0.1,A80,IF(A80=MAX('entry data'!$B$8:$B$17),"",A80+1)))</f>
        <v>1</v>
      </c>
      <c r="B81" s="23">
        <f t="shared" si="20"/>
        <v>80</v>
      </c>
      <c r="C81" s="23">
        <f>IF(ISERROR(VLOOKUP(A81,'entry data'!B:G,6,0)),"",VLOOKUP(A81,'entry data'!B:G,6,0))</f>
        <v>250</v>
      </c>
      <c r="D81" s="23" t="str">
        <f>IF(ISERROR(VLOOKUP(A81,'entry data'!B:C,2,0)),"",VLOOKUP(A81,'entry data'!B:C,2,0))</f>
        <v>Car Loan</v>
      </c>
      <c r="E81" s="23" t="str">
        <f>IF(ISERROR(VLOOKUP(A81,'entry data'!B:E,4,0)),"",VLOOKUP(A81,'entry data'!B:E,4,0))</f>
        <v>fortnightly</v>
      </c>
      <c r="F81" s="25">
        <f>IF(A81="","",IF(ISERROR(VLOOKUP(A81,'entry data'!B:F,5,0)),"",VLOOKUP(A81,'entry data'!B:F,5,0)))</f>
        <v>18000</v>
      </c>
      <c r="G81" s="26">
        <f>IF(A81="","",IF(ISERROR(VLOOKUP(A81,'entry data'!B:H,7,0)),"",VLOOKUP(A81,'entry data'!B:H,7,0)))</f>
        <v>0.126</v>
      </c>
      <c r="H81" s="27">
        <f>IF(A81="","",IF(B81=1,VLOOKUP(A81,'entry data'!B:D,3,0),I80))</f>
        <v>42549</v>
      </c>
      <c r="I81" s="28">
        <f t="shared" si="21"/>
        <v>42563</v>
      </c>
      <c r="J81" s="23" t="str">
        <f t="shared" si="22"/>
        <v>2016-07</v>
      </c>
      <c r="K81" s="25">
        <f t="shared" si="23"/>
        <v>2364.286458737432</v>
      </c>
      <c r="L81" s="25">
        <f t="shared" si="24"/>
        <v>238.57369503229361</v>
      </c>
      <c r="M81" s="25">
        <f t="shared" si="18"/>
        <v>11.426304967706383</v>
      </c>
      <c r="N81" s="25">
        <f>IF(A81="","",IF(K81&lt;VLOOKUP(A81,'entry data'!B:G,6,0),K81+M81,VLOOKUP(A81,'entry data'!B:G,6,0)))</f>
        <v>250</v>
      </c>
      <c r="O81" s="25">
        <f t="shared" si="25"/>
        <v>2125.7127637051385</v>
      </c>
      <c r="P81" s="25">
        <f t="shared" si="19"/>
        <v>0</v>
      </c>
    </row>
    <row r="82" spans="1:16" x14ac:dyDescent="0.25">
      <c r="A82" s="23">
        <f>IF(A81="","",IF(O81&gt;0.1,A81,IF(A81=MAX('entry data'!$B$8:$B$17),"",A81+1)))</f>
        <v>1</v>
      </c>
      <c r="B82" s="23">
        <f t="shared" si="20"/>
        <v>81</v>
      </c>
      <c r="C82" s="23">
        <f>IF(ISERROR(VLOOKUP(A82,'entry data'!B:G,6,0)),"",VLOOKUP(A82,'entry data'!B:G,6,0))</f>
        <v>250</v>
      </c>
      <c r="D82" s="23" t="str">
        <f>IF(ISERROR(VLOOKUP(A82,'entry data'!B:C,2,0)),"",VLOOKUP(A82,'entry data'!B:C,2,0))</f>
        <v>Car Loan</v>
      </c>
      <c r="E82" s="23" t="str">
        <f>IF(ISERROR(VLOOKUP(A82,'entry data'!B:E,4,0)),"",VLOOKUP(A82,'entry data'!B:E,4,0))</f>
        <v>fortnightly</v>
      </c>
      <c r="F82" s="25">
        <f>IF(A82="","",IF(ISERROR(VLOOKUP(A82,'entry data'!B:F,5,0)),"",VLOOKUP(A82,'entry data'!B:F,5,0)))</f>
        <v>18000</v>
      </c>
      <c r="G82" s="26">
        <f>IF(A82="","",IF(ISERROR(VLOOKUP(A82,'entry data'!B:H,7,0)),"",VLOOKUP(A82,'entry data'!B:H,7,0)))</f>
        <v>0.126</v>
      </c>
      <c r="H82" s="27">
        <f>IF(A82="","",IF(B82=1,VLOOKUP(A82,'entry data'!B:D,3,0),I81))</f>
        <v>42563</v>
      </c>
      <c r="I82" s="28">
        <f>IF(A82="","",IF(E82="weekly",7,IF(E82="fortnightly",14,DATE(IF(MONTH(H82)=12,YEAR(H82)+1,YEAR(H82)),IF(MONTH(H82)=12,1,MONTH(H82)+1),DAY(H82))-H82))+H82)</f>
        <v>42577</v>
      </c>
      <c r="J82" s="23" t="str">
        <f>IF(A82="","",IF(MONTH(I82)&lt;10,YEAR(I82)&amp;"-0"&amp;MONTH(I82),YEAR(I82)&amp;"-"&amp;MONTH(I82)))</f>
        <v>2016-07</v>
      </c>
      <c r="K82" s="25">
        <f>IF(A82="","",IF(B82=1,F82,O81))</f>
        <v>2125.7127637051385</v>
      </c>
      <c r="L82" s="25">
        <f>IF(A82="","",N82-M82)</f>
        <v>239.72669228718942</v>
      </c>
      <c r="M82" s="25">
        <f t="shared" si="18"/>
        <v>10.273307712810587</v>
      </c>
      <c r="N82" s="25">
        <f>IF(A82="","",IF(K82&lt;VLOOKUP(A82,'entry data'!B:G,6,0),K82+M82,VLOOKUP(A82,'entry data'!B:G,6,0)))</f>
        <v>250</v>
      </c>
      <c r="O82" s="25">
        <f>IF(A82="","",K82-L82)</f>
        <v>1885.986071417949</v>
      </c>
      <c r="P82" s="25">
        <f t="shared" si="19"/>
        <v>1885.986071417949</v>
      </c>
    </row>
    <row r="83" spans="1:16" x14ac:dyDescent="0.25">
      <c r="A83" s="23">
        <f>IF(A82="","",IF(O82&gt;0.1,A82,IF(A82=MAX('entry data'!$B$8:$B$17),"",A82+1)))</f>
        <v>1</v>
      </c>
      <c r="B83" s="23">
        <f t="shared" si="20"/>
        <v>82</v>
      </c>
      <c r="C83" s="23">
        <f>IF(ISERROR(VLOOKUP(A83,'entry data'!B:G,6,0)),"",VLOOKUP(A83,'entry data'!B:G,6,0))</f>
        <v>250</v>
      </c>
      <c r="D83" s="23" t="str">
        <f>IF(ISERROR(VLOOKUP(A83,'entry data'!B:C,2,0)),"",VLOOKUP(A83,'entry data'!B:C,2,0))</f>
        <v>Car Loan</v>
      </c>
      <c r="E83" s="23" t="str">
        <f>IF(ISERROR(VLOOKUP(A83,'entry data'!B:E,4,0)),"",VLOOKUP(A83,'entry data'!B:E,4,0))</f>
        <v>fortnightly</v>
      </c>
      <c r="F83" s="25">
        <f>IF(A83="","",IF(ISERROR(VLOOKUP(A83,'entry data'!B:F,5,0)),"",VLOOKUP(A83,'entry data'!B:F,5,0)))</f>
        <v>18000</v>
      </c>
      <c r="G83" s="26">
        <f>IF(A83="","",IF(ISERROR(VLOOKUP(A83,'entry data'!B:H,7,0)),"",VLOOKUP(A83,'entry data'!B:H,7,0)))</f>
        <v>0.126</v>
      </c>
      <c r="H83" s="27">
        <f>IF(A83="","",IF(B83=1,VLOOKUP(A83,'entry data'!B:D,3,0),I82))</f>
        <v>42577</v>
      </c>
      <c r="I83" s="28">
        <f t="shared" ref="I83:I86" si="26">IF(A83="","",IF(E83="weekly",7,IF(E83="fortnightly",14,DATE(IF(MONTH(H83)=12,YEAR(H83)+1,YEAR(H83)),IF(MONTH(H83)=12,1,MONTH(H83)+1),DAY(H83))-H83))+H83)</f>
        <v>42591</v>
      </c>
      <c r="J83" s="23" t="str">
        <f t="shared" ref="J83:J86" si="27">IF(A83="","",IF(MONTH(I83)&lt;10,YEAR(I83)&amp;"-0"&amp;MONTH(I83),YEAR(I83)&amp;"-"&amp;MONTH(I83)))</f>
        <v>2016-08</v>
      </c>
      <c r="K83" s="25">
        <f t="shared" ref="K83:K86" si="28">IF(A83="","",IF(B83=1,F83,O82))</f>
        <v>1885.986071417949</v>
      </c>
      <c r="L83" s="25">
        <f t="shared" ref="L83:L86" si="29">IF(A83="","",N83-M83)</f>
        <v>240.88526183566776</v>
      </c>
      <c r="M83" s="25">
        <f t="shared" si="18"/>
        <v>9.1147381643322252</v>
      </c>
      <c r="N83" s="25">
        <f>IF(A83="","",IF(K83&lt;VLOOKUP(A83,'entry data'!B:G,6,0),K83+M83,VLOOKUP(A83,'entry data'!B:G,6,0)))</f>
        <v>250</v>
      </c>
      <c r="O83" s="25">
        <f t="shared" ref="O83:O86" si="30">IF(A83="","",K83-L83)</f>
        <v>1645.1008095822813</v>
      </c>
      <c r="P83" s="25">
        <f t="shared" si="19"/>
        <v>0</v>
      </c>
    </row>
    <row r="84" spans="1:16" x14ac:dyDescent="0.25">
      <c r="A84" s="23">
        <f>IF(A83="","",IF(O83&gt;0.1,A83,IF(A83=MAX('entry data'!$B$8:$B$17),"",A83+1)))</f>
        <v>1</v>
      </c>
      <c r="B84" s="23">
        <f t="shared" si="20"/>
        <v>83</v>
      </c>
      <c r="C84" s="23">
        <f>IF(ISERROR(VLOOKUP(A84,'entry data'!B:G,6,0)),"",VLOOKUP(A84,'entry data'!B:G,6,0))</f>
        <v>250</v>
      </c>
      <c r="D84" s="23" t="str">
        <f>IF(ISERROR(VLOOKUP(A84,'entry data'!B:C,2,0)),"",VLOOKUP(A84,'entry data'!B:C,2,0))</f>
        <v>Car Loan</v>
      </c>
      <c r="E84" s="23" t="str">
        <f>IF(ISERROR(VLOOKUP(A84,'entry data'!B:E,4,0)),"",VLOOKUP(A84,'entry data'!B:E,4,0))</f>
        <v>fortnightly</v>
      </c>
      <c r="F84" s="25">
        <f>IF(A84="","",IF(ISERROR(VLOOKUP(A84,'entry data'!B:F,5,0)),"",VLOOKUP(A84,'entry data'!B:F,5,0)))</f>
        <v>18000</v>
      </c>
      <c r="G84" s="26">
        <f>IF(A84="","",IF(ISERROR(VLOOKUP(A84,'entry data'!B:H,7,0)),"",VLOOKUP(A84,'entry data'!B:H,7,0)))</f>
        <v>0.126</v>
      </c>
      <c r="H84" s="27">
        <f>IF(A84="","",IF(B84=1,VLOOKUP(A84,'entry data'!B:D,3,0),I83))</f>
        <v>42591</v>
      </c>
      <c r="I84" s="28">
        <f t="shared" si="26"/>
        <v>42605</v>
      </c>
      <c r="J84" s="23" t="str">
        <f t="shared" si="27"/>
        <v>2016-08</v>
      </c>
      <c r="K84" s="25">
        <f t="shared" si="28"/>
        <v>1645.1008095822813</v>
      </c>
      <c r="L84" s="25">
        <f t="shared" si="29"/>
        <v>242.04943060793659</v>
      </c>
      <c r="M84" s="25">
        <f t="shared" si="18"/>
        <v>7.9505693920634082</v>
      </c>
      <c r="N84" s="25">
        <f>IF(A84="","",IF(K84&lt;VLOOKUP(A84,'entry data'!B:G,6,0),K84+M84,VLOOKUP(A84,'entry data'!B:G,6,0)))</f>
        <v>250</v>
      </c>
      <c r="O84" s="25">
        <f t="shared" si="30"/>
        <v>1403.0513789743447</v>
      </c>
      <c r="P84" s="25">
        <f t="shared" si="19"/>
        <v>1403.0513789743447</v>
      </c>
    </row>
    <row r="85" spans="1:16" x14ac:dyDescent="0.25">
      <c r="A85" s="23">
        <f>IF(A84="","",IF(O84&gt;0.1,A84,IF(A84=MAX('entry data'!$B$8:$B$17),"",A84+1)))</f>
        <v>1</v>
      </c>
      <c r="B85" s="23">
        <f t="shared" si="20"/>
        <v>84</v>
      </c>
      <c r="C85" s="23">
        <f>IF(ISERROR(VLOOKUP(A85,'entry data'!B:G,6,0)),"",VLOOKUP(A85,'entry data'!B:G,6,0))</f>
        <v>250</v>
      </c>
      <c r="D85" s="23" t="str">
        <f>IF(ISERROR(VLOOKUP(A85,'entry data'!B:C,2,0)),"",VLOOKUP(A85,'entry data'!B:C,2,0))</f>
        <v>Car Loan</v>
      </c>
      <c r="E85" s="23" t="str">
        <f>IF(ISERROR(VLOOKUP(A85,'entry data'!B:E,4,0)),"",VLOOKUP(A85,'entry data'!B:E,4,0))</f>
        <v>fortnightly</v>
      </c>
      <c r="F85" s="25">
        <f>IF(A85="","",IF(ISERROR(VLOOKUP(A85,'entry data'!B:F,5,0)),"",VLOOKUP(A85,'entry data'!B:F,5,0)))</f>
        <v>18000</v>
      </c>
      <c r="G85" s="26">
        <f>IF(A85="","",IF(ISERROR(VLOOKUP(A85,'entry data'!B:H,7,0)),"",VLOOKUP(A85,'entry data'!B:H,7,0)))</f>
        <v>0.126</v>
      </c>
      <c r="H85" s="27">
        <f>IF(A85="","",IF(B85=1,VLOOKUP(A85,'entry data'!B:D,3,0),I84))</f>
        <v>42605</v>
      </c>
      <c r="I85" s="28">
        <f t="shared" si="26"/>
        <v>42619</v>
      </c>
      <c r="J85" s="23" t="str">
        <f t="shared" si="27"/>
        <v>2016-09</v>
      </c>
      <c r="K85" s="25">
        <f t="shared" si="28"/>
        <v>1403.0513789743447</v>
      </c>
      <c r="L85" s="25">
        <f t="shared" si="29"/>
        <v>243.21922566435413</v>
      </c>
      <c r="M85" s="25">
        <f t="shared" si="18"/>
        <v>6.7807743356458738</v>
      </c>
      <c r="N85" s="25">
        <f>IF(A85="","",IF(K85&lt;VLOOKUP(A85,'entry data'!B:G,6,0),K85+M85,VLOOKUP(A85,'entry data'!B:G,6,0)))</f>
        <v>250</v>
      </c>
      <c r="O85" s="25">
        <f t="shared" si="30"/>
        <v>1159.8321533099906</v>
      </c>
      <c r="P85" s="25">
        <f t="shared" si="19"/>
        <v>0</v>
      </c>
    </row>
    <row r="86" spans="1:16" x14ac:dyDescent="0.25">
      <c r="A86" s="23">
        <f>IF(A85="","",IF(O85&gt;0.1,A85,IF(A85=MAX('entry data'!$B$8:$B$17),"",A85+1)))</f>
        <v>1</v>
      </c>
      <c r="B86" s="23">
        <f t="shared" si="20"/>
        <v>85</v>
      </c>
      <c r="C86" s="23">
        <f>IF(ISERROR(VLOOKUP(A86,'entry data'!B:G,6,0)),"",VLOOKUP(A86,'entry data'!B:G,6,0))</f>
        <v>250</v>
      </c>
      <c r="D86" s="23" t="str">
        <f>IF(ISERROR(VLOOKUP(A86,'entry data'!B:C,2,0)),"",VLOOKUP(A86,'entry data'!B:C,2,0))</f>
        <v>Car Loan</v>
      </c>
      <c r="E86" s="23" t="str">
        <f>IF(ISERROR(VLOOKUP(A86,'entry data'!B:E,4,0)),"",VLOOKUP(A86,'entry data'!B:E,4,0))</f>
        <v>fortnightly</v>
      </c>
      <c r="F86" s="25">
        <f>IF(A86="","",IF(ISERROR(VLOOKUP(A86,'entry data'!B:F,5,0)),"",VLOOKUP(A86,'entry data'!B:F,5,0)))</f>
        <v>18000</v>
      </c>
      <c r="G86" s="26">
        <f>IF(A86="","",IF(ISERROR(VLOOKUP(A86,'entry data'!B:H,7,0)),"",VLOOKUP(A86,'entry data'!B:H,7,0)))</f>
        <v>0.126</v>
      </c>
      <c r="H86" s="27">
        <f>IF(A86="","",IF(B86=1,VLOOKUP(A86,'entry data'!B:D,3,0),I85))</f>
        <v>42619</v>
      </c>
      <c r="I86" s="28">
        <f t="shared" si="26"/>
        <v>42633</v>
      </c>
      <c r="J86" s="23" t="str">
        <f t="shared" si="27"/>
        <v>2016-09</v>
      </c>
      <c r="K86" s="25">
        <f t="shared" si="28"/>
        <v>1159.8321533099906</v>
      </c>
      <c r="L86" s="25">
        <f t="shared" si="29"/>
        <v>244.39467419605802</v>
      </c>
      <c r="M86" s="25">
        <f t="shared" si="18"/>
        <v>5.605325803941982</v>
      </c>
      <c r="N86" s="25">
        <f>IF(A86="","",IF(K86&lt;VLOOKUP(A86,'entry data'!B:G,6,0),K86+M86,VLOOKUP(A86,'entry data'!B:G,6,0)))</f>
        <v>250</v>
      </c>
      <c r="O86" s="25">
        <f t="shared" si="30"/>
        <v>915.43747911393257</v>
      </c>
      <c r="P86" s="25">
        <f t="shared" si="19"/>
        <v>915.43747911393257</v>
      </c>
    </row>
    <row r="87" spans="1:16" x14ac:dyDescent="0.25">
      <c r="A87" s="23">
        <f>IF(A86="","",IF(O86&gt;0.1,A86,IF(A86=MAX('entry data'!$B$8:$B$17),"",A86+1)))</f>
        <v>1</v>
      </c>
      <c r="B87" s="23">
        <f t="shared" si="20"/>
        <v>86</v>
      </c>
      <c r="C87" s="23">
        <f>IF(ISERROR(VLOOKUP(A87,'entry data'!B:G,6,0)),"",VLOOKUP(A87,'entry data'!B:G,6,0))</f>
        <v>250</v>
      </c>
      <c r="D87" s="23" t="str">
        <f>IF(ISERROR(VLOOKUP(A87,'entry data'!B:C,2,0)),"",VLOOKUP(A87,'entry data'!B:C,2,0))</f>
        <v>Car Loan</v>
      </c>
      <c r="E87" s="23" t="str">
        <f>IF(ISERROR(VLOOKUP(A87,'entry data'!B:E,4,0)),"",VLOOKUP(A87,'entry data'!B:E,4,0))</f>
        <v>fortnightly</v>
      </c>
      <c r="F87" s="25">
        <f>IF(A87="","",IF(ISERROR(VLOOKUP(A87,'entry data'!B:F,5,0)),"",VLOOKUP(A87,'entry data'!B:F,5,0)))</f>
        <v>18000</v>
      </c>
      <c r="G87" s="26">
        <f>IF(A87="","",IF(ISERROR(VLOOKUP(A87,'entry data'!B:H,7,0)),"",VLOOKUP(A87,'entry data'!B:H,7,0)))</f>
        <v>0.126</v>
      </c>
      <c r="H87" s="27">
        <f>IF(A87="","",IF(B87=1,VLOOKUP(A87,'entry data'!B:D,3,0),I86))</f>
        <v>42633</v>
      </c>
      <c r="I87" s="28">
        <f t="shared" ref="I87:I150" si="31">IF(A87="","",IF(E87="weekly",7,IF(E87="fortnightly",14,DATE(IF(MONTH(H87)=12,YEAR(H87)+1,YEAR(H87)),IF(MONTH(H87)=12,1,MONTH(H87)+1),DAY(H87))-H87))+H87)</f>
        <v>42647</v>
      </c>
      <c r="J87" s="23" t="str">
        <f t="shared" ref="J87:J150" si="32">IF(A87="","",IF(MONTH(I87)&lt;10,YEAR(I87)&amp;"-0"&amp;MONTH(I87),YEAR(I87)&amp;"-"&amp;MONTH(I87)))</f>
        <v>2016-10</v>
      </c>
      <c r="K87" s="25">
        <f t="shared" ref="K87:K150" si="33">IF(A87="","",IF(B87=1,F87,O86))</f>
        <v>915.43747911393257</v>
      </c>
      <c r="L87" s="25">
        <f t="shared" ref="L87:L150" si="34">IF(A87="","",N87-M87)</f>
        <v>245.57580352559734</v>
      </c>
      <c r="M87" s="25">
        <f t="shared" si="18"/>
        <v>4.4241964744026765</v>
      </c>
      <c r="N87" s="25">
        <f>IF(A87="","",IF(K87&lt;VLOOKUP(A87,'entry data'!B:G,6,0),K87+M87,VLOOKUP(A87,'entry data'!B:G,6,0)))</f>
        <v>250</v>
      </c>
      <c r="O87" s="25">
        <f t="shared" ref="O87:O150" si="35">IF(A87="","",K87-L87)</f>
        <v>669.86167558833517</v>
      </c>
      <c r="P87" s="25">
        <f t="shared" si="19"/>
        <v>0</v>
      </c>
    </row>
    <row r="88" spans="1:16" x14ac:dyDescent="0.25">
      <c r="A88" s="23">
        <f>IF(A87="","",IF(O87&gt;0.1,A87,IF(A87=MAX('entry data'!$B$8:$B$17),"",A87+1)))</f>
        <v>1</v>
      </c>
      <c r="B88" s="23">
        <f t="shared" si="20"/>
        <v>87</v>
      </c>
      <c r="C88" s="23">
        <f>IF(ISERROR(VLOOKUP(A88,'entry data'!B:G,6,0)),"",VLOOKUP(A88,'entry data'!B:G,6,0))</f>
        <v>250</v>
      </c>
      <c r="D88" s="23" t="str">
        <f>IF(ISERROR(VLOOKUP(A88,'entry data'!B:C,2,0)),"",VLOOKUP(A88,'entry data'!B:C,2,0))</f>
        <v>Car Loan</v>
      </c>
      <c r="E88" s="23" t="str">
        <f>IF(ISERROR(VLOOKUP(A88,'entry data'!B:E,4,0)),"",VLOOKUP(A88,'entry data'!B:E,4,0))</f>
        <v>fortnightly</v>
      </c>
      <c r="F88" s="25">
        <f>IF(A88="","",IF(ISERROR(VLOOKUP(A88,'entry data'!B:F,5,0)),"",VLOOKUP(A88,'entry data'!B:F,5,0)))</f>
        <v>18000</v>
      </c>
      <c r="G88" s="26">
        <f>IF(A88="","",IF(ISERROR(VLOOKUP(A88,'entry data'!B:H,7,0)),"",VLOOKUP(A88,'entry data'!B:H,7,0)))</f>
        <v>0.126</v>
      </c>
      <c r="H88" s="27">
        <f>IF(A88="","",IF(B88=1,VLOOKUP(A88,'entry data'!B:D,3,0),I87))</f>
        <v>42647</v>
      </c>
      <c r="I88" s="28">
        <f t="shared" si="31"/>
        <v>42661</v>
      </c>
      <c r="J88" s="23" t="str">
        <f t="shared" si="32"/>
        <v>2016-10</v>
      </c>
      <c r="K88" s="25">
        <f t="shared" si="33"/>
        <v>669.86167558833517</v>
      </c>
      <c r="L88" s="25">
        <f t="shared" si="34"/>
        <v>246.76264110756762</v>
      </c>
      <c r="M88" s="25">
        <f t="shared" si="18"/>
        <v>3.2373588924323924</v>
      </c>
      <c r="N88" s="25">
        <f>IF(A88="","",IF(K88&lt;VLOOKUP(A88,'entry data'!B:G,6,0),K88+M88,VLOOKUP(A88,'entry data'!B:G,6,0)))</f>
        <v>250</v>
      </c>
      <c r="O88" s="25">
        <f t="shared" si="35"/>
        <v>423.09903448076756</v>
      </c>
      <c r="P88" s="25">
        <f t="shared" si="19"/>
        <v>423.09903448076756</v>
      </c>
    </row>
    <row r="89" spans="1:16" x14ac:dyDescent="0.25">
      <c r="A89" s="23">
        <f>IF(A88="","",IF(O88&gt;0.1,A88,IF(A88=MAX('entry data'!$B$8:$B$17),"",A88+1)))</f>
        <v>1</v>
      </c>
      <c r="B89" s="23">
        <f t="shared" si="20"/>
        <v>88</v>
      </c>
      <c r="C89" s="23">
        <f>IF(ISERROR(VLOOKUP(A89,'entry data'!B:G,6,0)),"",VLOOKUP(A89,'entry data'!B:G,6,0))</f>
        <v>250</v>
      </c>
      <c r="D89" s="23" t="str">
        <f>IF(ISERROR(VLOOKUP(A89,'entry data'!B:C,2,0)),"",VLOOKUP(A89,'entry data'!B:C,2,0))</f>
        <v>Car Loan</v>
      </c>
      <c r="E89" s="23" t="str">
        <f>IF(ISERROR(VLOOKUP(A89,'entry data'!B:E,4,0)),"",VLOOKUP(A89,'entry data'!B:E,4,0))</f>
        <v>fortnightly</v>
      </c>
      <c r="F89" s="25">
        <f>IF(A89="","",IF(ISERROR(VLOOKUP(A89,'entry data'!B:F,5,0)),"",VLOOKUP(A89,'entry data'!B:F,5,0)))</f>
        <v>18000</v>
      </c>
      <c r="G89" s="26">
        <f>IF(A89="","",IF(ISERROR(VLOOKUP(A89,'entry data'!B:H,7,0)),"",VLOOKUP(A89,'entry data'!B:H,7,0)))</f>
        <v>0.126</v>
      </c>
      <c r="H89" s="27">
        <f>IF(A89="","",IF(B89=1,VLOOKUP(A89,'entry data'!B:D,3,0),I88))</f>
        <v>42661</v>
      </c>
      <c r="I89" s="28">
        <f t="shared" si="31"/>
        <v>42675</v>
      </c>
      <c r="J89" s="23" t="str">
        <f t="shared" si="32"/>
        <v>2016-11</v>
      </c>
      <c r="K89" s="25">
        <f t="shared" si="33"/>
        <v>423.09903448076756</v>
      </c>
      <c r="L89" s="25">
        <f t="shared" si="34"/>
        <v>247.9552145292491</v>
      </c>
      <c r="M89" s="25">
        <f t="shared" si="18"/>
        <v>2.0447854707508877</v>
      </c>
      <c r="N89" s="25">
        <f>IF(A89="","",IF(K89&lt;VLOOKUP(A89,'entry data'!B:G,6,0),K89+M89,VLOOKUP(A89,'entry data'!B:G,6,0)))</f>
        <v>250</v>
      </c>
      <c r="O89" s="25">
        <f t="shared" si="35"/>
        <v>175.14381995151845</v>
      </c>
      <c r="P89" s="25">
        <f t="shared" si="19"/>
        <v>0</v>
      </c>
    </row>
    <row r="90" spans="1:16" x14ac:dyDescent="0.25">
      <c r="A90" s="23">
        <f>IF(A89="","",IF(O89&gt;0.1,A89,IF(A89=MAX('entry data'!$B$8:$B$17),"",A89+1)))</f>
        <v>1</v>
      </c>
      <c r="B90" s="23">
        <f t="shared" si="20"/>
        <v>89</v>
      </c>
      <c r="C90" s="23">
        <f>IF(ISERROR(VLOOKUP(A90,'entry data'!B:G,6,0)),"",VLOOKUP(A90,'entry data'!B:G,6,0))</f>
        <v>250</v>
      </c>
      <c r="D90" s="23" t="str">
        <f>IF(ISERROR(VLOOKUP(A90,'entry data'!B:C,2,0)),"",VLOOKUP(A90,'entry data'!B:C,2,0))</f>
        <v>Car Loan</v>
      </c>
      <c r="E90" s="23" t="str">
        <f>IF(ISERROR(VLOOKUP(A90,'entry data'!B:E,4,0)),"",VLOOKUP(A90,'entry data'!B:E,4,0))</f>
        <v>fortnightly</v>
      </c>
      <c r="F90" s="25">
        <f>IF(A90="","",IF(ISERROR(VLOOKUP(A90,'entry data'!B:F,5,0)),"",VLOOKUP(A90,'entry data'!B:F,5,0)))</f>
        <v>18000</v>
      </c>
      <c r="G90" s="26">
        <f>IF(A90="","",IF(ISERROR(VLOOKUP(A90,'entry data'!B:H,7,0)),"",VLOOKUP(A90,'entry data'!B:H,7,0)))</f>
        <v>0.126</v>
      </c>
      <c r="H90" s="27">
        <f>IF(A90="","",IF(B90=1,VLOOKUP(A90,'entry data'!B:D,3,0),I89))</f>
        <v>42675</v>
      </c>
      <c r="I90" s="28">
        <f t="shared" si="31"/>
        <v>42689</v>
      </c>
      <c r="J90" s="23" t="str">
        <f t="shared" si="32"/>
        <v>2016-11</v>
      </c>
      <c r="K90" s="25">
        <f t="shared" si="33"/>
        <v>175.14381995151845</v>
      </c>
      <c r="L90" s="25">
        <f t="shared" si="34"/>
        <v>175.14381995151845</v>
      </c>
      <c r="M90" s="25">
        <f t="shared" si="18"/>
        <v>0.84644848875199596</v>
      </c>
      <c r="N90" s="25">
        <f>IF(A90="","",IF(K90&lt;VLOOKUP(A90,'entry data'!B:G,6,0),K90+M90,VLOOKUP(A90,'entry data'!B:G,6,0)))</f>
        <v>175.99026844027046</v>
      </c>
      <c r="O90" s="25">
        <f t="shared" si="35"/>
        <v>0</v>
      </c>
      <c r="P90" s="25">
        <f t="shared" si="19"/>
        <v>0</v>
      </c>
    </row>
    <row r="91" spans="1:16" x14ac:dyDescent="0.25">
      <c r="A91" s="23">
        <f>IF(A90="","",IF(O90&gt;0.1,A90,IF(A90=MAX('entry data'!$B$8:$B$17),"",A90+1)))</f>
        <v>2</v>
      </c>
      <c r="B91" s="23">
        <f t="shared" si="20"/>
        <v>1</v>
      </c>
      <c r="C91" s="23">
        <f>IF(ISERROR(VLOOKUP(A91,'entry data'!B:G,6,0)),"",VLOOKUP(A91,'entry data'!B:G,6,0))</f>
        <v>300</v>
      </c>
      <c r="D91" s="23" t="str">
        <f>IF(ISERROR(VLOOKUP(A91,'entry data'!B:C,2,0)),"",VLOOKUP(A91,'entry data'!B:C,2,0))</f>
        <v>Hire Purchase 1</v>
      </c>
      <c r="E91" s="23" t="str">
        <f>IF(ISERROR(VLOOKUP(A91,'entry data'!B:E,4,0)),"",VLOOKUP(A91,'entry data'!B:E,4,0))</f>
        <v>monthly</v>
      </c>
      <c r="F91" s="25">
        <f>IF(A91="","",IF(ISERROR(VLOOKUP(A91,'entry data'!B:F,5,0)),"",VLOOKUP(A91,'entry data'!B:F,5,0)))</f>
        <v>7000</v>
      </c>
      <c r="G91" s="26">
        <f>IF(A91="","",IF(ISERROR(VLOOKUP(A91,'entry data'!B:H,7,0)),"",VLOOKUP(A91,'entry data'!B:H,7,0)))</f>
        <v>0.126</v>
      </c>
      <c r="H91" s="27">
        <f>IF(A91="","",IF(B91=1,VLOOKUP(A91,'entry data'!B:D,3,0),I90))</f>
        <v>41147</v>
      </c>
      <c r="I91" s="28">
        <f t="shared" si="31"/>
        <v>41178</v>
      </c>
      <c r="J91" s="23" t="str">
        <f t="shared" si="32"/>
        <v>2012-09</v>
      </c>
      <c r="K91" s="25">
        <f t="shared" si="33"/>
        <v>7000</v>
      </c>
      <c r="L91" s="25">
        <f t="shared" si="34"/>
        <v>226.5</v>
      </c>
      <c r="M91" s="25">
        <f t="shared" si="18"/>
        <v>73.5</v>
      </c>
      <c r="N91" s="25">
        <f>IF(A91="","",IF(K91&lt;VLOOKUP(A91,'entry data'!B:G,6,0),K91+M91,VLOOKUP(A91,'entry data'!B:G,6,0)))</f>
        <v>300</v>
      </c>
      <c r="O91" s="25">
        <f t="shared" si="35"/>
        <v>6773.5</v>
      </c>
      <c r="P91" s="25">
        <f t="shared" si="19"/>
        <v>6773.5</v>
      </c>
    </row>
    <row r="92" spans="1:16" x14ac:dyDescent="0.25">
      <c r="A92" s="23">
        <f>IF(A91="","",IF(O91&gt;0.1,A91,IF(A91=MAX('entry data'!$B$8:$B$17),"",A91+1)))</f>
        <v>2</v>
      </c>
      <c r="B92" s="23">
        <f t="shared" si="20"/>
        <v>2</v>
      </c>
      <c r="C92" s="23">
        <f>IF(ISERROR(VLOOKUP(A92,'entry data'!B:G,6,0)),"",VLOOKUP(A92,'entry data'!B:G,6,0))</f>
        <v>300</v>
      </c>
      <c r="D92" s="23" t="str">
        <f>IF(ISERROR(VLOOKUP(A92,'entry data'!B:C,2,0)),"",VLOOKUP(A92,'entry data'!B:C,2,0))</f>
        <v>Hire Purchase 1</v>
      </c>
      <c r="E92" s="23" t="str">
        <f>IF(ISERROR(VLOOKUP(A92,'entry data'!B:E,4,0)),"",VLOOKUP(A92,'entry data'!B:E,4,0))</f>
        <v>monthly</v>
      </c>
      <c r="F92" s="25">
        <f>IF(A92="","",IF(ISERROR(VLOOKUP(A92,'entry data'!B:F,5,0)),"",VLOOKUP(A92,'entry data'!B:F,5,0)))</f>
        <v>7000</v>
      </c>
      <c r="G92" s="26">
        <f>IF(A92="","",IF(ISERROR(VLOOKUP(A92,'entry data'!B:H,7,0)),"",VLOOKUP(A92,'entry data'!B:H,7,0)))</f>
        <v>0.126</v>
      </c>
      <c r="H92" s="27">
        <f>IF(A92="","",IF(B92=1,VLOOKUP(A92,'entry data'!B:D,3,0),I91))</f>
        <v>41178</v>
      </c>
      <c r="I92" s="28">
        <f t="shared" si="31"/>
        <v>41208</v>
      </c>
      <c r="J92" s="23" t="str">
        <f t="shared" si="32"/>
        <v>2012-10</v>
      </c>
      <c r="K92" s="25">
        <f t="shared" si="33"/>
        <v>6773.5</v>
      </c>
      <c r="L92" s="25">
        <f t="shared" si="34"/>
        <v>228.87824999999998</v>
      </c>
      <c r="M92" s="25">
        <f t="shared" si="18"/>
        <v>71.121750000000006</v>
      </c>
      <c r="N92" s="25">
        <f>IF(A92="","",IF(K92&lt;VLOOKUP(A92,'entry data'!B:G,6,0),K92+M92,VLOOKUP(A92,'entry data'!B:G,6,0)))</f>
        <v>300</v>
      </c>
      <c r="O92" s="25">
        <f t="shared" si="35"/>
        <v>6544.6217500000002</v>
      </c>
      <c r="P92" s="25">
        <f t="shared" si="19"/>
        <v>6544.6217500000002</v>
      </c>
    </row>
    <row r="93" spans="1:16" x14ac:dyDescent="0.25">
      <c r="A93" s="23">
        <f>IF(A92="","",IF(O92&gt;0.1,A92,IF(A92=MAX('entry data'!$B$8:$B$17),"",A92+1)))</f>
        <v>2</v>
      </c>
      <c r="B93" s="23">
        <f t="shared" si="20"/>
        <v>3</v>
      </c>
      <c r="C93" s="23">
        <f>IF(ISERROR(VLOOKUP(A93,'entry data'!B:G,6,0)),"",VLOOKUP(A93,'entry data'!B:G,6,0))</f>
        <v>300</v>
      </c>
      <c r="D93" s="23" t="str">
        <f>IF(ISERROR(VLOOKUP(A93,'entry data'!B:C,2,0)),"",VLOOKUP(A93,'entry data'!B:C,2,0))</f>
        <v>Hire Purchase 1</v>
      </c>
      <c r="E93" s="23" t="str">
        <f>IF(ISERROR(VLOOKUP(A93,'entry data'!B:E,4,0)),"",VLOOKUP(A93,'entry data'!B:E,4,0))</f>
        <v>monthly</v>
      </c>
      <c r="F93" s="25">
        <f>IF(A93="","",IF(ISERROR(VLOOKUP(A93,'entry data'!B:F,5,0)),"",VLOOKUP(A93,'entry data'!B:F,5,0)))</f>
        <v>7000</v>
      </c>
      <c r="G93" s="26">
        <f>IF(A93="","",IF(ISERROR(VLOOKUP(A93,'entry data'!B:H,7,0)),"",VLOOKUP(A93,'entry data'!B:H,7,0)))</f>
        <v>0.126</v>
      </c>
      <c r="H93" s="27">
        <f>IF(A93="","",IF(B93=1,VLOOKUP(A93,'entry data'!B:D,3,0),I92))</f>
        <v>41208</v>
      </c>
      <c r="I93" s="28">
        <f t="shared" si="31"/>
        <v>41239</v>
      </c>
      <c r="J93" s="23" t="str">
        <f t="shared" si="32"/>
        <v>2012-11</v>
      </c>
      <c r="K93" s="25">
        <f t="shared" si="33"/>
        <v>6544.6217500000002</v>
      </c>
      <c r="L93" s="25">
        <f t="shared" si="34"/>
        <v>231.28147162499999</v>
      </c>
      <c r="M93" s="25">
        <f t="shared" si="18"/>
        <v>68.718528375000005</v>
      </c>
      <c r="N93" s="25">
        <f>IF(A93="","",IF(K93&lt;VLOOKUP(A93,'entry data'!B:G,6,0),K93+M93,VLOOKUP(A93,'entry data'!B:G,6,0)))</f>
        <v>300</v>
      </c>
      <c r="O93" s="25">
        <f t="shared" si="35"/>
        <v>6313.3402783750007</v>
      </c>
      <c r="P93" s="25">
        <f t="shared" si="19"/>
        <v>6313.3402783750007</v>
      </c>
    </row>
    <row r="94" spans="1:16" x14ac:dyDescent="0.25">
      <c r="A94" s="23">
        <f>IF(A93="","",IF(O93&gt;0.1,A93,IF(A93=MAX('entry data'!$B$8:$B$17),"",A93+1)))</f>
        <v>2</v>
      </c>
      <c r="B94" s="23">
        <f t="shared" si="20"/>
        <v>4</v>
      </c>
      <c r="C94" s="23">
        <f>IF(ISERROR(VLOOKUP(A94,'entry data'!B:G,6,0)),"",VLOOKUP(A94,'entry data'!B:G,6,0))</f>
        <v>300</v>
      </c>
      <c r="D94" s="23" t="str">
        <f>IF(ISERROR(VLOOKUP(A94,'entry data'!B:C,2,0)),"",VLOOKUP(A94,'entry data'!B:C,2,0))</f>
        <v>Hire Purchase 1</v>
      </c>
      <c r="E94" s="23" t="str">
        <f>IF(ISERROR(VLOOKUP(A94,'entry data'!B:E,4,0)),"",VLOOKUP(A94,'entry data'!B:E,4,0))</f>
        <v>monthly</v>
      </c>
      <c r="F94" s="25">
        <f>IF(A94="","",IF(ISERROR(VLOOKUP(A94,'entry data'!B:F,5,0)),"",VLOOKUP(A94,'entry data'!B:F,5,0)))</f>
        <v>7000</v>
      </c>
      <c r="G94" s="26">
        <f>IF(A94="","",IF(ISERROR(VLOOKUP(A94,'entry data'!B:H,7,0)),"",VLOOKUP(A94,'entry data'!B:H,7,0)))</f>
        <v>0.126</v>
      </c>
      <c r="H94" s="27">
        <f>IF(A94="","",IF(B94=1,VLOOKUP(A94,'entry data'!B:D,3,0),I93))</f>
        <v>41239</v>
      </c>
      <c r="I94" s="28">
        <f t="shared" si="31"/>
        <v>41269</v>
      </c>
      <c r="J94" s="23" t="str">
        <f t="shared" si="32"/>
        <v>2012-12</v>
      </c>
      <c r="K94" s="25">
        <f t="shared" si="33"/>
        <v>6313.3402783750007</v>
      </c>
      <c r="L94" s="25">
        <f t="shared" si="34"/>
        <v>233.7099270770625</v>
      </c>
      <c r="M94" s="25">
        <f t="shared" si="18"/>
        <v>66.290072922937512</v>
      </c>
      <c r="N94" s="25">
        <f>IF(A94="","",IF(K94&lt;VLOOKUP(A94,'entry data'!B:G,6,0),K94+M94,VLOOKUP(A94,'entry data'!B:G,6,0)))</f>
        <v>300</v>
      </c>
      <c r="O94" s="25">
        <f t="shared" si="35"/>
        <v>6079.6303512979384</v>
      </c>
      <c r="P94" s="25">
        <f t="shared" si="19"/>
        <v>6079.6303512979384</v>
      </c>
    </row>
    <row r="95" spans="1:16" x14ac:dyDescent="0.25">
      <c r="A95" s="23">
        <f>IF(A94="","",IF(O94&gt;0.1,A94,IF(A94=MAX('entry data'!$B$8:$B$17),"",A94+1)))</f>
        <v>2</v>
      </c>
      <c r="B95" s="23">
        <f t="shared" si="20"/>
        <v>5</v>
      </c>
      <c r="C95" s="23">
        <f>IF(ISERROR(VLOOKUP(A95,'entry data'!B:G,6,0)),"",VLOOKUP(A95,'entry data'!B:G,6,0))</f>
        <v>300</v>
      </c>
      <c r="D95" s="23" t="str">
        <f>IF(ISERROR(VLOOKUP(A95,'entry data'!B:C,2,0)),"",VLOOKUP(A95,'entry data'!B:C,2,0))</f>
        <v>Hire Purchase 1</v>
      </c>
      <c r="E95" s="23" t="str">
        <f>IF(ISERROR(VLOOKUP(A95,'entry data'!B:E,4,0)),"",VLOOKUP(A95,'entry data'!B:E,4,0))</f>
        <v>monthly</v>
      </c>
      <c r="F95" s="25">
        <f>IF(A95="","",IF(ISERROR(VLOOKUP(A95,'entry data'!B:F,5,0)),"",VLOOKUP(A95,'entry data'!B:F,5,0)))</f>
        <v>7000</v>
      </c>
      <c r="G95" s="26">
        <f>IF(A95="","",IF(ISERROR(VLOOKUP(A95,'entry data'!B:H,7,0)),"",VLOOKUP(A95,'entry data'!B:H,7,0)))</f>
        <v>0.126</v>
      </c>
      <c r="H95" s="27">
        <f>IF(A95="","",IF(B95=1,VLOOKUP(A95,'entry data'!B:D,3,0),I94))</f>
        <v>41269</v>
      </c>
      <c r="I95" s="28">
        <f t="shared" si="31"/>
        <v>41300</v>
      </c>
      <c r="J95" s="23" t="str">
        <f t="shared" si="32"/>
        <v>2013-01</v>
      </c>
      <c r="K95" s="25">
        <f t="shared" si="33"/>
        <v>6079.6303512979384</v>
      </c>
      <c r="L95" s="25">
        <f t="shared" si="34"/>
        <v>236.16388131137165</v>
      </c>
      <c r="M95" s="25">
        <f t="shared" si="18"/>
        <v>63.83611868862836</v>
      </c>
      <c r="N95" s="25">
        <f>IF(A95="","",IF(K95&lt;VLOOKUP(A95,'entry data'!B:G,6,0),K95+M95,VLOOKUP(A95,'entry data'!B:G,6,0)))</f>
        <v>300</v>
      </c>
      <c r="O95" s="25">
        <f t="shared" si="35"/>
        <v>5843.4664699865671</v>
      </c>
      <c r="P95" s="25">
        <f t="shared" si="19"/>
        <v>5843.4664699865671</v>
      </c>
    </row>
    <row r="96" spans="1:16" x14ac:dyDescent="0.25">
      <c r="A96" s="23">
        <f>IF(A95="","",IF(O95&gt;0.1,A95,IF(A95=MAX('entry data'!$B$8:$B$17),"",A95+1)))</f>
        <v>2</v>
      </c>
      <c r="B96" s="23">
        <f t="shared" si="20"/>
        <v>6</v>
      </c>
      <c r="C96" s="23">
        <f>IF(ISERROR(VLOOKUP(A96,'entry data'!B:G,6,0)),"",VLOOKUP(A96,'entry data'!B:G,6,0))</f>
        <v>300</v>
      </c>
      <c r="D96" s="23" t="str">
        <f>IF(ISERROR(VLOOKUP(A96,'entry data'!B:C,2,0)),"",VLOOKUP(A96,'entry data'!B:C,2,0))</f>
        <v>Hire Purchase 1</v>
      </c>
      <c r="E96" s="23" t="str">
        <f>IF(ISERROR(VLOOKUP(A96,'entry data'!B:E,4,0)),"",VLOOKUP(A96,'entry data'!B:E,4,0))</f>
        <v>monthly</v>
      </c>
      <c r="F96" s="25">
        <f>IF(A96="","",IF(ISERROR(VLOOKUP(A96,'entry data'!B:F,5,0)),"",VLOOKUP(A96,'entry data'!B:F,5,0)))</f>
        <v>7000</v>
      </c>
      <c r="G96" s="26">
        <f>IF(A96="","",IF(ISERROR(VLOOKUP(A96,'entry data'!B:H,7,0)),"",VLOOKUP(A96,'entry data'!B:H,7,0)))</f>
        <v>0.126</v>
      </c>
      <c r="H96" s="27">
        <f>IF(A96="","",IF(B96=1,VLOOKUP(A96,'entry data'!B:D,3,0),I95))</f>
        <v>41300</v>
      </c>
      <c r="I96" s="28">
        <f t="shared" si="31"/>
        <v>41331</v>
      </c>
      <c r="J96" s="23" t="str">
        <f t="shared" si="32"/>
        <v>2013-02</v>
      </c>
      <c r="K96" s="25">
        <f t="shared" si="33"/>
        <v>5843.4664699865671</v>
      </c>
      <c r="L96" s="25">
        <f t="shared" si="34"/>
        <v>238.64360206514104</v>
      </c>
      <c r="M96" s="25">
        <f t="shared" si="18"/>
        <v>61.356397934858961</v>
      </c>
      <c r="N96" s="25">
        <f>IF(A96="","",IF(K96&lt;VLOOKUP(A96,'entry data'!B:G,6,0),K96+M96,VLOOKUP(A96,'entry data'!B:G,6,0)))</f>
        <v>300</v>
      </c>
      <c r="O96" s="25">
        <f t="shared" si="35"/>
        <v>5604.8228679214262</v>
      </c>
      <c r="P96" s="25">
        <f t="shared" si="19"/>
        <v>5604.8228679214262</v>
      </c>
    </row>
    <row r="97" spans="1:16" x14ac:dyDescent="0.25">
      <c r="A97" s="23">
        <f>IF(A96="","",IF(O96&gt;0.1,A96,IF(A96=MAX('entry data'!$B$8:$B$17),"",A96+1)))</f>
        <v>2</v>
      </c>
      <c r="B97" s="23">
        <f t="shared" si="20"/>
        <v>7</v>
      </c>
      <c r="C97" s="23">
        <f>IF(ISERROR(VLOOKUP(A97,'entry data'!B:G,6,0)),"",VLOOKUP(A97,'entry data'!B:G,6,0))</f>
        <v>300</v>
      </c>
      <c r="D97" s="23" t="str">
        <f>IF(ISERROR(VLOOKUP(A97,'entry data'!B:C,2,0)),"",VLOOKUP(A97,'entry data'!B:C,2,0))</f>
        <v>Hire Purchase 1</v>
      </c>
      <c r="E97" s="23" t="str">
        <f>IF(ISERROR(VLOOKUP(A97,'entry data'!B:E,4,0)),"",VLOOKUP(A97,'entry data'!B:E,4,0))</f>
        <v>monthly</v>
      </c>
      <c r="F97" s="25">
        <f>IF(A97="","",IF(ISERROR(VLOOKUP(A97,'entry data'!B:F,5,0)),"",VLOOKUP(A97,'entry data'!B:F,5,0)))</f>
        <v>7000</v>
      </c>
      <c r="G97" s="26">
        <f>IF(A97="","",IF(ISERROR(VLOOKUP(A97,'entry data'!B:H,7,0)),"",VLOOKUP(A97,'entry data'!B:H,7,0)))</f>
        <v>0.126</v>
      </c>
      <c r="H97" s="27">
        <f>IF(A97="","",IF(B97=1,VLOOKUP(A97,'entry data'!B:D,3,0),I96))</f>
        <v>41331</v>
      </c>
      <c r="I97" s="28">
        <f t="shared" si="31"/>
        <v>41359</v>
      </c>
      <c r="J97" s="23" t="str">
        <f t="shared" si="32"/>
        <v>2013-03</v>
      </c>
      <c r="K97" s="25">
        <f t="shared" si="33"/>
        <v>5604.8228679214262</v>
      </c>
      <c r="L97" s="25">
        <f t="shared" si="34"/>
        <v>241.14935988682504</v>
      </c>
      <c r="M97" s="25">
        <f t="shared" si="18"/>
        <v>58.850640113174975</v>
      </c>
      <c r="N97" s="25">
        <f>IF(A97="","",IF(K97&lt;VLOOKUP(A97,'entry data'!B:G,6,0),K97+M97,VLOOKUP(A97,'entry data'!B:G,6,0)))</f>
        <v>300</v>
      </c>
      <c r="O97" s="25">
        <f t="shared" si="35"/>
        <v>5363.6735080346016</v>
      </c>
      <c r="P97" s="25">
        <f t="shared" si="19"/>
        <v>5363.6735080346016</v>
      </c>
    </row>
    <row r="98" spans="1:16" x14ac:dyDescent="0.25">
      <c r="A98" s="23">
        <f>IF(A97="","",IF(O97&gt;0.1,A97,IF(A97=MAX('entry data'!$B$8:$B$17),"",A97+1)))</f>
        <v>2</v>
      </c>
      <c r="B98" s="23">
        <f t="shared" si="20"/>
        <v>8</v>
      </c>
      <c r="C98" s="23">
        <f>IF(ISERROR(VLOOKUP(A98,'entry data'!B:G,6,0)),"",VLOOKUP(A98,'entry data'!B:G,6,0))</f>
        <v>300</v>
      </c>
      <c r="D98" s="23" t="str">
        <f>IF(ISERROR(VLOOKUP(A98,'entry data'!B:C,2,0)),"",VLOOKUP(A98,'entry data'!B:C,2,0))</f>
        <v>Hire Purchase 1</v>
      </c>
      <c r="E98" s="23" t="str">
        <f>IF(ISERROR(VLOOKUP(A98,'entry data'!B:E,4,0)),"",VLOOKUP(A98,'entry data'!B:E,4,0))</f>
        <v>monthly</v>
      </c>
      <c r="F98" s="25">
        <f>IF(A98="","",IF(ISERROR(VLOOKUP(A98,'entry data'!B:F,5,0)),"",VLOOKUP(A98,'entry data'!B:F,5,0)))</f>
        <v>7000</v>
      </c>
      <c r="G98" s="26">
        <f>IF(A98="","",IF(ISERROR(VLOOKUP(A98,'entry data'!B:H,7,0)),"",VLOOKUP(A98,'entry data'!B:H,7,0)))</f>
        <v>0.126</v>
      </c>
      <c r="H98" s="27">
        <f>IF(A98="","",IF(B98=1,VLOOKUP(A98,'entry data'!B:D,3,0),I97))</f>
        <v>41359</v>
      </c>
      <c r="I98" s="28">
        <f t="shared" si="31"/>
        <v>41390</v>
      </c>
      <c r="J98" s="23" t="str">
        <f t="shared" si="32"/>
        <v>2013-04</v>
      </c>
      <c r="K98" s="25">
        <f t="shared" si="33"/>
        <v>5363.6735080346016</v>
      </c>
      <c r="L98" s="25">
        <f t="shared" si="34"/>
        <v>243.68142816563667</v>
      </c>
      <c r="M98" s="25">
        <f t="shared" si="18"/>
        <v>56.318571834363318</v>
      </c>
      <c r="N98" s="25">
        <f>IF(A98="","",IF(K98&lt;VLOOKUP(A98,'entry data'!B:G,6,0),K98+M98,VLOOKUP(A98,'entry data'!B:G,6,0)))</f>
        <v>300</v>
      </c>
      <c r="O98" s="25">
        <f t="shared" si="35"/>
        <v>5119.9920798689645</v>
      </c>
      <c r="P98" s="25">
        <f t="shared" si="19"/>
        <v>5119.9920798689645</v>
      </c>
    </row>
    <row r="99" spans="1:16" x14ac:dyDescent="0.25">
      <c r="A99" s="23">
        <f>IF(A98="","",IF(O98&gt;0.1,A98,IF(A98=MAX('entry data'!$B$8:$B$17),"",A98+1)))</f>
        <v>2</v>
      </c>
      <c r="B99" s="23">
        <f t="shared" si="20"/>
        <v>9</v>
      </c>
      <c r="C99" s="23">
        <f>IF(ISERROR(VLOOKUP(A99,'entry data'!B:G,6,0)),"",VLOOKUP(A99,'entry data'!B:G,6,0))</f>
        <v>300</v>
      </c>
      <c r="D99" s="23" t="str">
        <f>IF(ISERROR(VLOOKUP(A99,'entry data'!B:C,2,0)),"",VLOOKUP(A99,'entry data'!B:C,2,0))</f>
        <v>Hire Purchase 1</v>
      </c>
      <c r="E99" s="23" t="str">
        <f>IF(ISERROR(VLOOKUP(A99,'entry data'!B:E,4,0)),"",VLOOKUP(A99,'entry data'!B:E,4,0))</f>
        <v>monthly</v>
      </c>
      <c r="F99" s="25">
        <f>IF(A99="","",IF(ISERROR(VLOOKUP(A99,'entry data'!B:F,5,0)),"",VLOOKUP(A99,'entry data'!B:F,5,0)))</f>
        <v>7000</v>
      </c>
      <c r="G99" s="26">
        <f>IF(A99="","",IF(ISERROR(VLOOKUP(A99,'entry data'!B:H,7,0)),"",VLOOKUP(A99,'entry data'!B:H,7,0)))</f>
        <v>0.126</v>
      </c>
      <c r="H99" s="27">
        <f>IF(A99="","",IF(B99=1,VLOOKUP(A99,'entry data'!B:D,3,0),I98))</f>
        <v>41390</v>
      </c>
      <c r="I99" s="28">
        <f t="shared" si="31"/>
        <v>41420</v>
      </c>
      <c r="J99" s="23" t="str">
        <f t="shared" si="32"/>
        <v>2013-05</v>
      </c>
      <c r="K99" s="25">
        <f t="shared" si="33"/>
        <v>5119.9920798689645</v>
      </c>
      <c r="L99" s="25">
        <f t="shared" si="34"/>
        <v>246.24008316137588</v>
      </c>
      <c r="M99" s="25">
        <f t="shared" si="18"/>
        <v>53.759916838624129</v>
      </c>
      <c r="N99" s="25">
        <f>IF(A99="","",IF(K99&lt;VLOOKUP(A99,'entry data'!B:G,6,0),K99+M99,VLOOKUP(A99,'entry data'!B:G,6,0)))</f>
        <v>300</v>
      </c>
      <c r="O99" s="25">
        <f t="shared" si="35"/>
        <v>4873.7519967075887</v>
      </c>
      <c r="P99" s="25">
        <f t="shared" si="19"/>
        <v>4873.7519967075887</v>
      </c>
    </row>
    <row r="100" spans="1:16" x14ac:dyDescent="0.25">
      <c r="A100" s="23">
        <f>IF(A99="","",IF(O99&gt;0.1,A99,IF(A99=MAX('entry data'!$B$8:$B$17),"",A99+1)))</f>
        <v>2</v>
      </c>
      <c r="B100" s="23">
        <f t="shared" si="20"/>
        <v>10</v>
      </c>
      <c r="C100" s="23">
        <f>IF(ISERROR(VLOOKUP(A100,'entry data'!B:G,6,0)),"",VLOOKUP(A100,'entry data'!B:G,6,0))</f>
        <v>300</v>
      </c>
      <c r="D100" s="23" t="str">
        <f>IF(ISERROR(VLOOKUP(A100,'entry data'!B:C,2,0)),"",VLOOKUP(A100,'entry data'!B:C,2,0))</f>
        <v>Hire Purchase 1</v>
      </c>
      <c r="E100" s="23" t="str">
        <f>IF(ISERROR(VLOOKUP(A100,'entry data'!B:E,4,0)),"",VLOOKUP(A100,'entry data'!B:E,4,0))</f>
        <v>monthly</v>
      </c>
      <c r="F100" s="25">
        <f>IF(A100="","",IF(ISERROR(VLOOKUP(A100,'entry data'!B:F,5,0)),"",VLOOKUP(A100,'entry data'!B:F,5,0)))</f>
        <v>7000</v>
      </c>
      <c r="G100" s="26">
        <f>IF(A100="","",IF(ISERROR(VLOOKUP(A100,'entry data'!B:H,7,0)),"",VLOOKUP(A100,'entry data'!B:H,7,0)))</f>
        <v>0.126</v>
      </c>
      <c r="H100" s="27">
        <f>IF(A100="","",IF(B100=1,VLOOKUP(A100,'entry data'!B:D,3,0),I99))</f>
        <v>41420</v>
      </c>
      <c r="I100" s="28">
        <f t="shared" si="31"/>
        <v>41451</v>
      </c>
      <c r="J100" s="23" t="str">
        <f t="shared" si="32"/>
        <v>2013-06</v>
      </c>
      <c r="K100" s="25">
        <f t="shared" si="33"/>
        <v>4873.7519967075887</v>
      </c>
      <c r="L100" s="25">
        <f t="shared" si="34"/>
        <v>248.82560403457032</v>
      </c>
      <c r="M100" s="25">
        <f t="shared" si="18"/>
        <v>51.174395965429682</v>
      </c>
      <c r="N100" s="25">
        <f>IF(A100="","",IF(K100&lt;VLOOKUP(A100,'entry data'!B:G,6,0),K100+M100,VLOOKUP(A100,'entry data'!B:G,6,0)))</f>
        <v>300</v>
      </c>
      <c r="O100" s="25">
        <f t="shared" si="35"/>
        <v>4624.9263926730182</v>
      </c>
      <c r="P100" s="25">
        <f t="shared" si="19"/>
        <v>4624.9263926730182</v>
      </c>
    </row>
    <row r="101" spans="1:16" x14ac:dyDescent="0.25">
      <c r="A101" s="23">
        <f>IF(A100="","",IF(O100&gt;0.1,A100,IF(A100=MAX('entry data'!$B$8:$B$17),"",A100+1)))</f>
        <v>2</v>
      </c>
      <c r="B101" s="23">
        <f t="shared" si="20"/>
        <v>11</v>
      </c>
      <c r="C101" s="23">
        <f>IF(ISERROR(VLOOKUP(A101,'entry data'!B:G,6,0)),"",VLOOKUP(A101,'entry data'!B:G,6,0))</f>
        <v>300</v>
      </c>
      <c r="D101" s="23" t="str">
        <f>IF(ISERROR(VLOOKUP(A101,'entry data'!B:C,2,0)),"",VLOOKUP(A101,'entry data'!B:C,2,0))</f>
        <v>Hire Purchase 1</v>
      </c>
      <c r="E101" s="23" t="str">
        <f>IF(ISERROR(VLOOKUP(A101,'entry data'!B:E,4,0)),"",VLOOKUP(A101,'entry data'!B:E,4,0))</f>
        <v>monthly</v>
      </c>
      <c r="F101" s="25">
        <f>IF(A101="","",IF(ISERROR(VLOOKUP(A101,'entry data'!B:F,5,0)),"",VLOOKUP(A101,'entry data'!B:F,5,0)))</f>
        <v>7000</v>
      </c>
      <c r="G101" s="26">
        <f>IF(A101="","",IF(ISERROR(VLOOKUP(A101,'entry data'!B:H,7,0)),"",VLOOKUP(A101,'entry data'!B:H,7,0)))</f>
        <v>0.126</v>
      </c>
      <c r="H101" s="27">
        <f>IF(A101="","",IF(B101=1,VLOOKUP(A101,'entry data'!B:D,3,0),I100))</f>
        <v>41451</v>
      </c>
      <c r="I101" s="28">
        <f t="shared" si="31"/>
        <v>41481</v>
      </c>
      <c r="J101" s="23" t="str">
        <f t="shared" si="32"/>
        <v>2013-07</v>
      </c>
      <c r="K101" s="25">
        <f t="shared" si="33"/>
        <v>4624.9263926730182</v>
      </c>
      <c r="L101" s="25">
        <f t="shared" si="34"/>
        <v>251.4382728769333</v>
      </c>
      <c r="M101" s="25">
        <f t="shared" si="18"/>
        <v>48.561727123066696</v>
      </c>
      <c r="N101" s="25">
        <f>IF(A101="","",IF(K101&lt;VLOOKUP(A101,'entry data'!B:G,6,0),K101+M101,VLOOKUP(A101,'entry data'!B:G,6,0)))</f>
        <v>300</v>
      </c>
      <c r="O101" s="25">
        <f t="shared" si="35"/>
        <v>4373.4881197960849</v>
      </c>
      <c r="P101" s="25">
        <f t="shared" si="19"/>
        <v>4373.4881197960849</v>
      </c>
    </row>
    <row r="102" spans="1:16" x14ac:dyDescent="0.25">
      <c r="A102" s="23">
        <f>IF(A101="","",IF(O101&gt;0.1,A101,IF(A101=MAX('entry data'!$B$8:$B$17),"",A101+1)))</f>
        <v>2</v>
      </c>
      <c r="B102" s="23">
        <f t="shared" si="20"/>
        <v>12</v>
      </c>
      <c r="C102" s="23">
        <f>IF(ISERROR(VLOOKUP(A102,'entry data'!B:G,6,0)),"",VLOOKUP(A102,'entry data'!B:G,6,0))</f>
        <v>300</v>
      </c>
      <c r="D102" s="23" t="str">
        <f>IF(ISERROR(VLOOKUP(A102,'entry data'!B:C,2,0)),"",VLOOKUP(A102,'entry data'!B:C,2,0))</f>
        <v>Hire Purchase 1</v>
      </c>
      <c r="E102" s="23" t="str">
        <f>IF(ISERROR(VLOOKUP(A102,'entry data'!B:E,4,0)),"",VLOOKUP(A102,'entry data'!B:E,4,0))</f>
        <v>monthly</v>
      </c>
      <c r="F102" s="25">
        <f>IF(A102="","",IF(ISERROR(VLOOKUP(A102,'entry data'!B:F,5,0)),"",VLOOKUP(A102,'entry data'!B:F,5,0)))</f>
        <v>7000</v>
      </c>
      <c r="G102" s="26">
        <f>IF(A102="","",IF(ISERROR(VLOOKUP(A102,'entry data'!B:H,7,0)),"",VLOOKUP(A102,'entry data'!B:H,7,0)))</f>
        <v>0.126</v>
      </c>
      <c r="H102" s="27">
        <f>IF(A102="","",IF(B102=1,VLOOKUP(A102,'entry data'!B:D,3,0),I101))</f>
        <v>41481</v>
      </c>
      <c r="I102" s="28">
        <f t="shared" si="31"/>
        <v>41512</v>
      </c>
      <c r="J102" s="23" t="str">
        <f t="shared" si="32"/>
        <v>2013-08</v>
      </c>
      <c r="K102" s="25">
        <f t="shared" si="33"/>
        <v>4373.4881197960849</v>
      </c>
      <c r="L102" s="25">
        <f t="shared" si="34"/>
        <v>254.07837474214111</v>
      </c>
      <c r="M102" s="25">
        <f t="shared" si="18"/>
        <v>45.921625257858892</v>
      </c>
      <c r="N102" s="25">
        <f>IF(A102="","",IF(K102&lt;VLOOKUP(A102,'entry data'!B:G,6,0),K102+M102,VLOOKUP(A102,'entry data'!B:G,6,0)))</f>
        <v>300</v>
      </c>
      <c r="O102" s="25">
        <f t="shared" si="35"/>
        <v>4119.4097450539439</v>
      </c>
      <c r="P102" s="25">
        <f t="shared" si="19"/>
        <v>4119.4097450539439</v>
      </c>
    </row>
    <row r="103" spans="1:16" x14ac:dyDescent="0.25">
      <c r="A103" s="23">
        <f>IF(A102="","",IF(O102&gt;0.1,A102,IF(A102=MAX('entry data'!$B$8:$B$17),"",A102+1)))</f>
        <v>2</v>
      </c>
      <c r="B103" s="23">
        <f t="shared" si="20"/>
        <v>13</v>
      </c>
      <c r="C103" s="23">
        <f>IF(ISERROR(VLOOKUP(A103,'entry data'!B:G,6,0)),"",VLOOKUP(A103,'entry data'!B:G,6,0))</f>
        <v>300</v>
      </c>
      <c r="D103" s="23" t="str">
        <f>IF(ISERROR(VLOOKUP(A103,'entry data'!B:C,2,0)),"",VLOOKUP(A103,'entry data'!B:C,2,0))</f>
        <v>Hire Purchase 1</v>
      </c>
      <c r="E103" s="23" t="str">
        <f>IF(ISERROR(VLOOKUP(A103,'entry data'!B:E,4,0)),"",VLOOKUP(A103,'entry data'!B:E,4,0))</f>
        <v>monthly</v>
      </c>
      <c r="F103" s="25">
        <f>IF(A103="","",IF(ISERROR(VLOOKUP(A103,'entry data'!B:F,5,0)),"",VLOOKUP(A103,'entry data'!B:F,5,0)))</f>
        <v>7000</v>
      </c>
      <c r="G103" s="26">
        <f>IF(A103="","",IF(ISERROR(VLOOKUP(A103,'entry data'!B:H,7,0)),"",VLOOKUP(A103,'entry data'!B:H,7,0)))</f>
        <v>0.126</v>
      </c>
      <c r="H103" s="27">
        <f>IF(A103="","",IF(B103=1,VLOOKUP(A103,'entry data'!B:D,3,0),I102))</f>
        <v>41512</v>
      </c>
      <c r="I103" s="28">
        <f t="shared" si="31"/>
        <v>41543</v>
      </c>
      <c r="J103" s="23" t="str">
        <f t="shared" si="32"/>
        <v>2013-09</v>
      </c>
      <c r="K103" s="25">
        <f t="shared" si="33"/>
        <v>4119.4097450539439</v>
      </c>
      <c r="L103" s="25">
        <f t="shared" si="34"/>
        <v>256.7461976769336</v>
      </c>
      <c r="M103" s="25">
        <f t="shared" si="18"/>
        <v>43.253802323066417</v>
      </c>
      <c r="N103" s="25">
        <f>IF(A103="","",IF(K103&lt;VLOOKUP(A103,'entry data'!B:G,6,0),K103+M103,VLOOKUP(A103,'entry data'!B:G,6,0)))</f>
        <v>300</v>
      </c>
      <c r="O103" s="25">
        <f t="shared" si="35"/>
        <v>3862.6635473770102</v>
      </c>
      <c r="P103" s="25">
        <f t="shared" si="19"/>
        <v>3862.6635473770102</v>
      </c>
    </row>
    <row r="104" spans="1:16" x14ac:dyDescent="0.25">
      <c r="A104" s="23">
        <f>IF(A103="","",IF(O103&gt;0.1,A103,IF(A103=MAX('entry data'!$B$8:$B$17),"",A103+1)))</f>
        <v>2</v>
      </c>
      <c r="B104" s="23">
        <f t="shared" si="20"/>
        <v>14</v>
      </c>
      <c r="C104" s="23">
        <f>IF(ISERROR(VLOOKUP(A104,'entry data'!B:G,6,0)),"",VLOOKUP(A104,'entry data'!B:G,6,0))</f>
        <v>300</v>
      </c>
      <c r="D104" s="23" t="str">
        <f>IF(ISERROR(VLOOKUP(A104,'entry data'!B:C,2,0)),"",VLOOKUP(A104,'entry data'!B:C,2,0))</f>
        <v>Hire Purchase 1</v>
      </c>
      <c r="E104" s="23" t="str">
        <f>IF(ISERROR(VLOOKUP(A104,'entry data'!B:E,4,0)),"",VLOOKUP(A104,'entry data'!B:E,4,0))</f>
        <v>monthly</v>
      </c>
      <c r="F104" s="25">
        <f>IF(A104="","",IF(ISERROR(VLOOKUP(A104,'entry data'!B:F,5,0)),"",VLOOKUP(A104,'entry data'!B:F,5,0)))</f>
        <v>7000</v>
      </c>
      <c r="G104" s="26">
        <f>IF(A104="","",IF(ISERROR(VLOOKUP(A104,'entry data'!B:H,7,0)),"",VLOOKUP(A104,'entry data'!B:H,7,0)))</f>
        <v>0.126</v>
      </c>
      <c r="H104" s="27">
        <f>IF(A104="","",IF(B104=1,VLOOKUP(A104,'entry data'!B:D,3,0),I103))</f>
        <v>41543</v>
      </c>
      <c r="I104" s="28">
        <f t="shared" si="31"/>
        <v>41573</v>
      </c>
      <c r="J104" s="23" t="str">
        <f t="shared" si="32"/>
        <v>2013-10</v>
      </c>
      <c r="K104" s="25">
        <f t="shared" si="33"/>
        <v>3862.6635473770102</v>
      </c>
      <c r="L104" s="25">
        <f t="shared" si="34"/>
        <v>259.44203275254137</v>
      </c>
      <c r="M104" s="25">
        <f t="shared" si="18"/>
        <v>40.557967247458613</v>
      </c>
      <c r="N104" s="25">
        <f>IF(A104="","",IF(K104&lt;VLOOKUP(A104,'entry data'!B:G,6,0),K104+M104,VLOOKUP(A104,'entry data'!B:G,6,0)))</f>
        <v>300</v>
      </c>
      <c r="O104" s="25">
        <f t="shared" si="35"/>
        <v>3603.2215146244689</v>
      </c>
      <c r="P104" s="25">
        <f t="shared" si="19"/>
        <v>3603.2215146244689</v>
      </c>
    </row>
    <row r="105" spans="1:16" x14ac:dyDescent="0.25">
      <c r="A105" s="23">
        <f>IF(A104="","",IF(O104&gt;0.1,A104,IF(A104=MAX('entry data'!$B$8:$B$17),"",A104+1)))</f>
        <v>2</v>
      </c>
      <c r="B105" s="23">
        <f t="shared" si="20"/>
        <v>15</v>
      </c>
      <c r="C105" s="23">
        <f>IF(ISERROR(VLOOKUP(A105,'entry data'!B:G,6,0)),"",VLOOKUP(A105,'entry data'!B:G,6,0))</f>
        <v>300</v>
      </c>
      <c r="D105" s="23" t="str">
        <f>IF(ISERROR(VLOOKUP(A105,'entry data'!B:C,2,0)),"",VLOOKUP(A105,'entry data'!B:C,2,0))</f>
        <v>Hire Purchase 1</v>
      </c>
      <c r="E105" s="23" t="str">
        <f>IF(ISERROR(VLOOKUP(A105,'entry data'!B:E,4,0)),"",VLOOKUP(A105,'entry data'!B:E,4,0))</f>
        <v>monthly</v>
      </c>
      <c r="F105" s="25">
        <f>IF(A105="","",IF(ISERROR(VLOOKUP(A105,'entry data'!B:F,5,0)),"",VLOOKUP(A105,'entry data'!B:F,5,0)))</f>
        <v>7000</v>
      </c>
      <c r="G105" s="26">
        <f>IF(A105="","",IF(ISERROR(VLOOKUP(A105,'entry data'!B:H,7,0)),"",VLOOKUP(A105,'entry data'!B:H,7,0)))</f>
        <v>0.126</v>
      </c>
      <c r="H105" s="27">
        <f>IF(A105="","",IF(B105=1,VLOOKUP(A105,'entry data'!B:D,3,0),I104))</f>
        <v>41573</v>
      </c>
      <c r="I105" s="28">
        <f t="shared" si="31"/>
        <v>41604</v>
      </c>
      <c r="J105" s="23" t="str">
        <f t="shared" si="32"/>
        <v>2013-11</v>
      </c>
      <c r="K105" s="25">
        <f t="shared" si="33"/>
        <v>3603.2215146244689</v>
      </c>
      <c r="L105" s="25">
        <f t="shared" si="34"/>
        <v>262.16617409644306</v>
      </c>
      <c r="M105" s="25">
        <f t="shared" si="18"/>
        <v>37.833825903556928</v>
      </c>
      <c r="N105" s="25">
        <f>IF(A105="","",IF(K105&lt;VLOOKUP(A105,'entry data'!B:G,6,0),K105+M105,VLOOKUP(A105,'entry data'!B:G,6,0)))</f>
        <v>300</v>
      </c>
      <c r="O105" s="25">
        <f t="shared" si="35"/>
        <v>3341.0553405280257</v>
      </c>
      <c r="P105" s="25">
        <f t="shared" si="19"/>
        <v>3341.0553405280257</v>
      </c>
    </row>
    <row r="106" spans="1:16" x14ac:dyDescent="0.25">
      <c r="A106" s="23">
        <f>IF(A105="","",IF(O105&gt;0.1,A105,IF(A105=MAX('entry data'!$B$8:$B$17),"",A105+1)))</f>
        <v>2</v>
      </c>
      <c r="B106" s="23">
        <f t="shared" si="20"/>
        <v>16</v>
      </c>
      <c r="C106" s="23">
        <f>IF(ISERROR(VLOOKUP(A106,'entry data'!B:G,6,0)),"",VLOOKUP(A106,'entry data'!B:G,6,0))</f>
        <v>300</v>
      </c>
      <c r="D106" s="23" t="str">
        <f>IF(ISERROR(VLOOKUP(A106,'entry data'!B:C,2,0)),"",VLOOKUP(A106,'entry data'!B:C,2,0))</f>
        <v>Hire Purchase 1</v>
      </c>
      <c r="E106" s="23" t="str">
        <f>IF(ISERROR(VLOOKUP(A106,'entry data'!B:E,4,0)),"",VLOOKUP(A106,'entry data'!B:E,4,0))</f>
        <v>monthly</v>
      </c>
      <c r="F106" s="25">
        <f>IF(A106="","",IF(ISERROR(VLOOKUP(A106,'entry data'!B:F,5,0)),"",VLOOKUP(A106,'entry data'!B:F,5,0)))</f>
        <v>7000</v>
      </c>
      <c r="G106" s="26">
        <f>IF(A106="","",IF(ISERROR(VLOOKUP(A106,'entry data'!B:H,7,0)),"",VLOOKUP(A106,'entry data'!B:H,7,0)))</f>
        <v>0.126</v>
      </c>
      <c r="H106" s="27">
        <f>IF(A106="","",IF(B106=1,VLOOKUP(A106,'entry data'!B:D,3,0),I105))</f>
        <v>41604</v>
      </c>
      <c r="I106" s="28">
        <f t="shared" si="31"/>
        <v>41634</v>
      </c>
      <c r="J106" s="23" t="str">
        <f t="shared" si="32"/>
        <v>2013-12</v>
      </c>
      <c r="K106" s="25">
        <f t="shared" si="33"/>
        <v>3341.0553405280257</v>
      </c>
      <c r="L106" s="25">
        <f t="shared" si="34"/>
        <v>264.91891892445574</v>
      </c>
      <c r="M106" s="25">
        <f t="shared" si="18"/>
        <v>35.081081075544269</v>
      </c>
      <c r="N106" s="25">
        <f>IF(A106="","",IF(K106&lt;VLOOKUP(A106,'entry data'!B:G,6,0),K106+M106,VLOOKUP(A106,'entry data'!B:G,6,0)))</f>
        <v>300</v>
      </c>
      <c r="O106" s="25">
        <f t="shared" si="35"/>
        <v>3076.1364216035699</v>
      </c>
      <c r="P106" s="25">
        <f t="shared" si="19"/>
        <v>3076.1364216035699</v>
      </c>
    </row>
    <row r="107" spans="1:16" x14ac:dyDescent="0.25">
      <c r="A107" s="23">
        <f>IF(A106="","",IF(O106&gt;0.1,A106,IF(A106=MAX('entry data'!$B$8:$B$17),"",A106+1)))</f>
        <v>2</v>
      </c>
      <c r="B107" s="23">
        <f t="shared" si="20"/>
        <v>17</v>
      </c>
      <c r="C107" s="23">
        <f>IF(ISERROR(VLOOKUP(A107,'entry data'!B:G,6,0)),"",VLOOKUP(A107,'entry data'!B:G,6,0))</f>
        <v>300</v>
      </c>
      <c r="D107" s="23" t="str">
        <f>IF(ISERROR(VLOOKUP(A107,'entry data'!B:C,2,0)),"",VLOOKUP(A107,'entry data'!B:C,2,0))</f>
        <v>Hire Purchase 1</v>
      </c>
      <c r="E107" s="23" t="str">
        <f>IF(ISERROR(VLOOKUP(A107,'entry data'!B:E,4,0)),"",VLOOKUP(A107,'entry data'!B:E,4,0))</f>
        <v>monthly</v>
      </c>
      <c r="F107" s="25">
        <f>IF(A107="","",IF(ISERROR(VLOOKUP(A107,'entry data'!B:F,5,0)),"",VLOOKUP(A107,'entry data'!B:F,5,0)))</f>
        <v>7000</v>
      </c>
      <c r="G107" s="26">
        <f>IF(A107="","",IF(ISERROR(VLOOKUP(A107,'entry data'!B:H,7,0)),"",VLOOKUP(A107,'entry data'!B:H,7,0)))</f>
        <v>0.126</v>
      </c>
      <c r="H107" s="27">
        <f>IF(A107="","",IF(B107=1,VLOOKUP(A107,'entry data'!B:D,3,0),I106))</f>
        <v>41634</v>
      </c>
      <c r="I107" s="28">
        <f t="shared" si="31"/>
        <v>41665</v>
      </c>
      <c r="J107" s="23" t="str">
        <f t="shared" si="32"/>
        <v>2014-01</v>
      </c>
      <c r="K107" s="25">
        <f t="shared" si="33"/>
        <v>3076.1364216035699</v>
      </c>
      <c r="L107" s="25">
        <f t="shared" si="34"/>
        <v>267.70056757316252</v>
      </c>
      <c r="M107" s="25">
        <f t="shared" si="18"/>
        <v>32.299432426837484</v>
      </c>
      <c r="N107" s="25">
        <f>IF(A107="","",IF(K107&lt;VLOOKUP(A107,'entry data'!B:G,6,0),K107+M107,VLOOKUP(A107,'entry data'!B:G,6,0)))</f>
        <v>300</v>
      </c>
      <c r="O107" s="25">
        <f t="shared" si="35"/>
        <v>2808.4358540304074</v>
      </c>
      <c r="P107" s="25">
        <f t="shared" si="19"/>
        <v>2808.4358540304074</v>
      </c>
    </row>
    <row r="108" spans="1:16" x14ac:dyDescent="0.25">
      <c r="A108" s="23">
        <f>IF(A107="","",IF(O107&gt;0.1,A107,IF(A107=MAX('entry data'!$B$8:$B$17),"",A107+1)))</f>
        <v>2</v>
      </c>
      <c r="B108" s="23">
        <f t="shared" si="20"/>
        <v>18</v>
      </c>
      <c r="C108" s="23">
        <f>IF(ISERROR(VLOOKUP(A108,'entry data'!B:G,6,0)),"",VLOOKUP(A108,'entry data'!B:G,6,0))</f>
        <v>300</v>
      </c>
      <c r="D108" s="23" t="str">
        <f>IF(ISERROR(VLOOKUP(A108,'entry data'!B:C,2,0)),"",VLOOKUP(A108,'entry data'!B:C,2,0))</f>
        <v>Hire Purchase 1</v>
      </c>
      <c r="E108" s="23" t="str">
        <f>IF(ISERROR(VLOOKUP(A108,'entry data'!B:E,4,0)),"",VLOOKUP(A108,'entry data'!B:E,4,0))</f>
        <v>monthly</v>
      </c>
      <c r="F108" s="25">
        <f>IF(A108="","",IF(ISERROR(VLOOKUP(A108,'entry data'!B:F,5,0)),"",VLOOKUP(A108,'entry data'!B:F,5,0)))</f>
        <v>7000</v>
      </c>
      <c r="G108" s="26">
        <f>IF(A108="","",IF(ISERROR(VLOOKUP(A108,'entry data'!B:H,7,0)),"",VLOOKUP(A108,'entry data'!B:H,7,0)))</f>
        <v>0.126</v>
      </c>
      <c r="H108" s="27">
        <f>IF(A108="","",IF(B108=1,VLOOKUP(A108,'entry data'!B:D,3,0),I107))</f>
        <v>41665</v>
      </c>
      <c r="I108" s="28">
        <f t="shared" si="31"/>
        <v>41696</v>
      </c>
      <c r="J108" s="23" t="str">
        <f t="shared" si="32"/>
        <v>2014-02</v>
      </c>
      <c r="K108" s="25">
        <f t="shared" si="33"/>
        <v>2808.4358540304074</v>
      </c>
      <c r="L108" s="25">
        <f t="shared" si="34"/>
        <v>270.51142353268074</v>
      </c>
      <c r="M108" s="25">
        <f t="shared" si="18"/>
        <v>29.48857646731928</v>
      </c>
      <c r="N108" s="25">
        <f>IF(A108="","",IF(K108&lt;VLOOKUP(A108,'entry data'!B:G,6,0),K108+M108,VLOOKUP(A108,'entry data'!B:G,6,0)))</f>
        <v>300</v>
      </c>
      <c r="O108" s="25">
        <f t="shared" si="35"/>
        <v>2537.9244304977265</v>
      </c>
      <c r="P108" s="25">
        <f t="shared" si="19"/>
        <v>2537.9244304977265</v>
      </c>
    </row>
    <row r="109" spans="1:16" x14ac:dyDescent="0.25">
      <c r="A109" s="23">
        <f>IF(A108="","",IF(O108&gt;0.1,A108,IF(A108=MAX('entry data'!$B$8:$B$17),"",A108+1)))</f>
        <v>2</v>
      </c>
      <c r="B109" s="23">
        <f t="shared" si="20"/>
        <v>19</v>
      </c>
      <c r="C109" s="23">
        <f>IF(ISERROR(VLOOKUP(A109,'entry data'!B:G,6,0)),"",VLOOKUP(A109,'entry data'!B:G,6,0))</f>
        <v>300</v>
      </c>
      <c r="D109" s="23" t="str">
        <f>IF(ISERROR(VLOOKUP(A109,'entry data'!B:C,2,0)),"",VLOOKUP(A109,'entry data'!B:C,2,0))</f>
        <v>Hire Purchase 1</v>
      </c>
      <c r="E109" s="23" t="str">
        <f>IF(ISERROR(VLOOKUP(A109,'entry data'!B:E,4,0)),"",VLOOKUP(A109,'entry data'!B:E,4,0))</f>
        <v>monthly</v>
      </c>
      <c r="F109" s="25">
        <f>IF(A109="","",IF(ISERROR(VLOOKUP(A109,'entry data'!B:F,5,0)),"",VLOOKUP(A109,'entry data'!B:F,5,0)))</f>
        <v>7000</v>
      </c>
      <c r="G109" s="26">
        <f>IF(A109="","",IF(ISERROR(VLOOKUP(A109,'entry data'!B:H,7,0)),"",VLOOKUP(A109,'entry data'!B:H,7,0)))</f>
        <v>0.126</v>
      </c>
      <c r="H109" s="27">
        <f>IF(A109="","",IF(B109=1,VLOOKUP(A109,'entry data'!B:D,3,0),I108))</f>
        <v>41696</v>
      </c>
      <c r="I109" s="28">
        <f t="shared" si="31"/>
        <v>41724</v>
      </c>
      <c r="J109" s="23" t="str">
        <f t="shared" si="32"/>
        <v>2014-03</v>
      </c>
      <c r="K109" s="25">
        <f t="shared" si="33"/>
        <v>2537.9244304977265</v>
      </c>
      <c r="L109" s="25">
        <f t="shared" si="34"/>
        <v>273.35179347977385</v>
      </c>
      <c r="M109" s="25">
        <f t="shared" si="18"/>
        <v>26.648206520226129</v>
      </c>
      <c r="N109" s="25">
        <f>IF(A109="","",IF(K109&lt;VLOOKUP(A109,'entry data'!B:G,6,0),K109+M109,VLOOKUP(A109,'entry data'!B:G,6,0)))</f>
        <v>300</v>
      </c>
      <c r="O109" s="25">
        <f t="shared" si="35"/>
        <v>2264.5726370179527</v>
      </c>
      <c r="P109" s="25">
        <f t="shared" si="19"/>
        <v>2264.5726370179527</v>
      </c>
    </row>
    <row r="110" spans="1:16" x14ac:dyDescent="0.25">
      <c r="A110" s="23">
        <f>IF(A109="","",IF(O109&gt;0.1,A109,IF(A109=MAX('entry data'!$B$8:$B$17),"",A109+1)))</f>
        <v>2</v>
      </c>
      <c r="B110" s="23">
        <f t="shared" si="20"/>
        <v>20</v>
      </c>
      <c r="C110" s="23">
        <f>IF(ISERROR(VLOOKUP(A110,'entry data'!B:G,6,0)),"",VLOOKUP(A110,'entry data'!B:G,6,0))</f>
        <v>300</v>
      </c>
      <c r="D110" s="23" t="str">
        <f>IF(ISERROR(VLOOKUP(A110,'entry data'!B:C,2,0)),"",VLOOKUP(A110,'entry data'!B:C,2,0))</f>
        <v>Hire Purchase 1</v>
      </c>
      <c r="E110" s="23" t="str">
        <f>IF(ISERROR(VLOOKUP(A110,'entry data'!B:E,4,0)),"",VLOOKUP(A110,'entry data'!B:E,4,0))</f>
        <v>monthly</v>
      </c>
      <c r="F110" s="25">
        <f>IF(A110="","",IF(ISERROR(VLOOKUP(A110,'entry data'!B:F,5,0)),"",VLOOKUP(A110,'entry data'!B:F,5,0)))</f>
        <v>7000</v>
      </c>
      <c r="G110" s="26">
        <f>IF(A110="","",IF(ISERROR(VLOOKUP(A110,'entry data'!B:H,7,0)),"",VLOOKUP(A110,'entry data'!B:H,7,0)))</f>
        <v>0.126</v>
      </c>
      <c r="H110" s="27">
        <f>IF(A110="","",IF(B110=1,VLOOKUP(A110,'entry data'!B:D,3,0),I109))</f>
        <v>41724</v>
      </c>
      <c r="I110" s="28">
        <f t="shared" si="31"/>
        <v>41755</v>
      </c>
      <c r="J110" s="23" t="str">
        <f t="shared" si="32"/>
        <v>2014-04</v>
      </c>
      <c r="K110" s="25">
        <f t="shared" si="33"/>
        <v>2264.5726370179527</v>
      </c>
      <c r="L110" s="25">
        <f t="shared" si="34"/>
        <v>276.22198731131152</v>
      </c>
      <c r="M110" s="25">
        <f t="shared" si="18"/>
        <v>23.778012688688506</v>
      </c>
      <c r="N110" s="25">
        <f>IF(A110="","",IF(K110&lt;VLOOKUP(A110,'entry data'!B:G,6,0),K110+M110,VLOOKUP(A110,'entry data'!B:G,6,0)))</f>
        <v>300</v>
      </c>
      <c r="O110" s="25">
        <f t="shared" si="35"/>
        <v>1988.3506497066412</v>
      </c>
      <c r="P110" s="25">
        <f t="shared" si="19"/>
        <v>1988.3506497066412</v>
      </c>
    </row>
    <row r="111" spans="1:16" x14ac:dyDescent="0.25">
      <c r="A111" s="23">
        <f>IF(A110="","",IF(O110&gt;0.1,A110,IF(A110=MAX('entry data'!$B$8:$B$17),"",A110+1)))</f>
        <v>2</v>
      </c>
      <c r="B111" s="23">
        <f t="shared" si="20"/>
        <v>21</v>
      </c>
      <c r="C111" s="23">
        <f>IF(ISERROR(VLOOKUP(A111,'entry data'!B:G,6,0)),"",VLOOKUP(A111,'entry data'!B:G,6,0))</f>
        <v>300</v>
      </c>
      <c r="D111" s="23" t="str">
        <f>IF(ISERROR(VLOOKUP(A111,'entry data'!B:C,2,0)),"",VLOOKUP(A111,'entry data'!B:C,2,0))</f>
        <v>Hire Purchase 1</v>
      </c>
      <c r="E111" s="23" t="str">
        <f>IF(ISERROR(VLOOKUP(A111,'entry data'!B:E,4,0)),"",VLOOKUP(A111,'entry data'!B:E,4,0))</f>
        <v>monthly</v>
      </c>
      <c r="F111" s="25">
        <f>IF(A111="","",IF(ISERROR(VLOOKUP(A111,'entry data'!B:F,5,0)),"",VLOOKUP(A111,'entry data'!B:F,5,0)))</f>
        <v>7000</v>
      </c>
      <c r="G111" s="26">
        <f>IF(A111="","",IF(ISERROR(VLOOKUP(A111,'entry data'!B:H,7,0)),"",VLOOKUP(A111,'entry data'!B:H,7,0)))</f>
        <v>0.126</v>
      </c>
      <c r="H111" s="27">
        <f>IF(A111="","",IF(B111=1,VLOOKUP(A111,'entry data'!B:D,3,0),I110))</f>
        <v>41755</v>
      </c>
      <c r="I111" s="28">
        <f t="shared" si="31"/>
        <v>41785</v>
      </c>
      <c r="J111" s="23" t="str">
        <f t="shared" si="32"/>
        <v>2014-05</v>
      </c>
      <c r="K111" s="25">
        <f t="shared" si="33"/>
        <v>1988.3506497066412</v>
      </c>
      <c r="L111" s="25">
        <f t="shared" si="34"/>
        <v>279.12231817808026</v>
      </c>
      <c r="M111" s="25">
        <f t="shared" si="18"/>
        <v>20.877681821919733</v>
      </c>
      <c r="N111" s="25">
        <f>IF(A111="","",IF(K111&lt;VLOOKUP(A111,'entry data'!B:G,6,0),K111+M111,VLOOKUP(A111,'entry data'!B:G,6,0)))</f>
        <v>300</v>
      </c>
      <c r="O111" s="25">
        <f t="shared" si="35"/>
        <v>1709.2283315285608</v>
      </c>
      <c r="P111" s="25">
        <f t="shared" si="19"/>
        <v>1709.2283315285608</v>
      </c>
    </row>
    <row r="112" spans="1:16" x14ac:dyDescent="0.25">
      <c r="A112" s="23">
        <f>IF(A111="","",IF(O111&gt;0.1,A111,IF(A111=MAX('entry data'!$B$8:$B$17),"",A111+1)))</f>
        <v>2</v>
      </c>
      <c r="B112" s="23">
        <f t="shared" si="20"/>
        <v>22</v>
      </c>
      <c r="C112" s="23">
        <f>IF(ISERROR(VLOOKUP(A112,'entry data'!B:G,6,0)),"",VLOOKUP(A112,'entry data'!B:G,6,0))</f>
        <v>300</v>
      </c>
      <c r="D112" s="23" t="str">
        <f>IF(ISERROR(VLOOKUP(A112,'entry data'!B:C,2,0)),"",VLOOKUP(A112,'entry data'!B:C,2,0))</f>
        <v>Hire Purchase 1</v>
      </c>
      <c r="E112" s="23" t="str">
        <f>IF(ISERROR(VLOOKUP(A112,'entry data'!B:E,4,0)),"",VLOOKUP(A112,'entry data'!B:E,4,0))</f>
        <v>monthly</v>
      </c>
      <c r="F112" s="25">
        <f>IF(A112="","",IF(ISERROR(VLOOKUP(A112,'entry data'!B:F,5,0)),"",VLOOKUP(A112,'entry data'!B:F,5,0)))</f>
        <v>7000</v>
      </c>
      <c r="G112" s="26">
        <f>IF(A112="","",IF(ISERROR(VLOOKUP(A112,'entry data'!B:H,7,0)),"",VLOOKUP(A112,'entry data'!B:H,7,0)))</f>
        <v>0.126</v>
      </c>
      <c r="H112" s="27">
        <f>IF(A112="","",IF(B112=1,VLOOKUP(A112,'entry data'!B:D,3,0),I111))</f>
        <v>41785</v>
      </c>
      <c r="I112" s="28">
        <f t="shared" si="31"/>
        <v>41816</v>
      </c>
      <c r="J112" s="23" t="str">
        <f t="shared" si="32"/>
        <v>2014-06</v>
      </c>
      <c r="K112" s="25">
        <f t="shared" si="33"/>
        <v>1709.2283315285608</v>
      </c>
      <c r="L112" s="25">
        <f t="shared" si="34"/>
        <v>282.05310251895008</v>
      </c>
      <c r="M112" s="25">
        <f t="shared" si="18"/>
        <v>17.946897481049891</v>
      </c>
      <c r="N112" s="25">
        <f>IF(A112="","",IF(K112&lt;VLOOKUP(A112,'entry data'!B:G,6,0),K112+M112,VLOOKUP(A112,'entry data'!B:G,6,0)))</f>
        <v>300</v>
      </c>
      <c r="O112" s="25">
        <f t="shared" si="35"/>
        <v>1427.1752290096108</v>
      </c>
      <c r="P112" s="25">
        <f t="shared" si="19"/>
        <v>1427.1752290096108</v>
      </c>
    </row>
    <row r="113" spans="1:16" x14ac:dyDescent="0.25">
      <c r="A113" s="23">
        <f>IF(A112="","",IF(O112&gt;0.1,A112,IF(A112=MAX('entry data'!$B$8:$B$17),"",A112+1)))</f>
        <v>2</v>
      </c>
      <c r="B113" s="23">
        <f t="shared" si="20"/>
        <v>23</v>
      </c>
      <c r="C113" s="23">
        <f>IF(ISERROR(VLOOKUP(A113,'entry data'!B:G,6,0)),"",VLOOKUP(A113,'entry data'!B:G,6,0))</f>
        <v>300</v>
      </c>
      <c r="D113" s="23" t="str">
        <f>IF(ISERROR(VLOOKUP(A113,'entry data'!B:C,2,0)),"",VLOOKUP(A113,'entry data'!B:C,2,0))</f>
        <v>Hire Purchase 1</v>
      </c>
      <c r="E113" s="23" t="str">
        <f>IF(ISERROR(VLOOKUP(A113,'entry data'!B:E,4,0)),"",VLOOKUP(A113,'entry data'!B:E,4,0))</f>
        <v>monthly</v>
      </c>
      <c r="F113" s="25">
        <f>IF(A113="","",IF(ISERROR(VLOOKUP(A113,'entry data'!B:F,5,0)),"",VLOOKUP(A113,'entry data'!B:F,5,0)))</f>
        <v>7000</v>
      </c>
      <c r="G113" s="26">
        <f>IF(A113="","",IF(ISERROR(VLOOKUP(A113,'entry data'!B:H,7,0)),"",VLOOKUP(A113,'entry data'!B:H,7,0)))</f>
        <v>0.126</v>
      </c>
      <c r="H113" s="27">
        <f>IF(A113="","",IF(B113=1,VLOOKUP(A113,'entry data'!B:D,3,0),I112))</f>
        <v>41816</v>
      </c>
      <c r="I113" s="28">
        <f t="shared" si="31"/>
        <v>41846</v>
      </c>
      <c r="J113" s="23" t="str">
        <f t="shared" si="32"/>
        <v>2014-07</v>
      </c>
      <c r="K113" s="25">
        <f t="shared" si="33"/>
        <v>1427.1752290096108</v>
      </c>
      <c r="L113" s="25">
        <f t="shared" si="34"/>
        <v>285.01466009539911</v>
      </c>
      <c r="M113" s="25">
        <f t="shared" si="18"/>
        <v>14.985339904600915</v>
      </c>
      <c r="N113" s="25">
        <f>IF(A113="","",IF(K113&lt;VLOOKUP(A113,'entry data'!B:G,6,0),K113+M113,VLOOKUP(A113,'entry data'!B:G,6,0)))</f>
        <v>300</v>
      </c>
      <c r="O113" s="25">
        <f t="shared" si="35"/>
        <v>1142.1605689142116</v>
      </c>
      <c r="P113" s="25">
        <f t="shared" si="19"/>
        <v>1142.1605689142116</v>
      </c>
    </row>
    <row r="114" spans="1:16" x14ac:dyDescent="0.25">
      <c r="A114" s="23">
        <f>IF(A113="","",IF(O113&gt;0.1,A113,IF(A113=MAX('entry data'!$B$8:$B$17),"",A113+1)))</f>
        <v>2</v>
      </c>
      <c r="B114" s="23">
        <f t="shared" si="20"/>
        <v>24</v>
      </c>
      <c r="C114" s="23">
        <f>IF(ISERROR(VLOOKUP(A114,'entry data'!B:G,6,0)),"",VLOOKUP(A114,'entry data'!B:G,6,0))</f>
        <v>300</v>
      </c>
      <c r="D114" s="23" t="str">
        <f>IF(ISERROR(VLOOKUP(A114,'entry data'!B:C,2,0)),"",VLOOKUP(A114,'entry data'!B:C,2,0))</f>
        <v>Hire Purchase 1</v>
      </c>
      <c r="E114" s="23" t="str">
        <f>IF(ISERROR(VLOOKUP(A114,'entry data'!B:E,4,0)),"",VLOOKUP(A114,'entry data'!B:E,4,0))</f>
        <v>monthly</v>
      </c>
      <c r="F114" s="25">
        <f>IF(A114="","",IF(ISERROR(VLOOKUP(A114,'entry data'!B:F,5,0)),"",VLOOKUP(A114,'entry data'!B:F,5,0)))</f>
        <v>7000</v>
      </c>
      <c r="G114" s="26">
        <f>IF(A114="","",IF(ISERROR(VLOOKUP(A114,'entry data'!B:H,7,0)),"",VLOOKUP(A114,'entry data'!B:H,7,0)))</f>
        <v>0.126</v>
      </c>
      <c r="H114" s="27">
        <f>IF(A114="","",IF(B114=1,VLOOKUP(A114,'entry data'!B:D,3,0),I113))</f>
        <v>41846</v>
      </c>
      <c r="I114" s="28">
        <f t="shared" si="31"/>
        <v>41877</v>
      </c>
      <c r="J114" s="23" t="str">
        <f t="shared" si="32"/>
        <v>2014-08</v>
      </c>
      <c r="K114" s="25">
        <f t="shared" si="33"/>
        <v>1142.1605689142116</v>
      </c>
      <c r="L114" s="25">
        <f t="shared" si="34"/>
        <v>288.00731402640076</v>
      </c>
      <c r="M114" s="25">
        <f t="shared" si="18"/>
        <v>11.992685973599222</v>
      </c>
      <c r="N114" s="25">
        <f>IF(A114="","",IF(K114&lt;VLOOKUP(A114,'entry data'!B:G,6,0),K114+M114,VLOOKUP(A114,'entry data'!B:G,6,0)))</f>
        <v>300</v>
      </c>
      <c r="O114" s="25">
        <f t="shared" si="35"/>
        <v>854.15325488781082</v>
      </c>
      <c r="P114" s="25">
        <f t="shared" si="19"/>
        <v>854.15325488781082</v>
      </c>
    </row>
    <row r="115" spans="1:16" x14ac:dyDescent="0.25">
      <c r="A115" s="23">
        <f>IF(A114="","",IF(O114&gt;0.1,A114,IF(A114=MAX('entry data'!$B$8:$B$17),"",A114+1)))</f>
        <v>2</v>
      </c>
      <c r="B115" s="23">
        <f t="shared" si="20"/>
        <v>25</v>
      </c>
      <c r="C115" s="23">
        <f>IF(ISERROR(VLOOKUP(A115,'entry data'!B:G,6,0)),"",VLOOKUP(A115,'entry data'!B:G,6,0))</f>
        <v>300</v>
      </c>
      <c r="D115" s="23" t="str">
        <f>IF(ISERROR(VLOOKUP(A115,'entry data'!B:C,2,0)),"",VLOOKUP(A115,'entry data'!B:C,2,0))</f>
        <v>Hire Purchase 1</v>
      </c>
      <c r="E115" s="23" t="str">
        <f>IF(ISERROR(VLOOKUP(A115,'entry data'!B:E,4,0)),"",VLOOKUP(A115,'entry data'!B:E,4,0))</f>
        <v>monthly</v>
      </c>
      <c r="F115" s="25">
        <f>IF(A115="","",IF(ISERROR(VLOOKUP(A115,'entry data'!B:F,5,0)),"",VLOOKUP(A115,'entry data'!B:F,5,0)))</f>
        <v>7000</v>
      </c>
      <c r="G115" s="26">
        <f>IF(A115="","",IF(ISERROR(VLOOKUP(A115,'entry data'!B:H,7,0)),"",VLOOKUP(A115,'entry data'!B:H,7,0)))</f>
        <v>0.126</v>
      </c>
      <c r="H115" s="27">
        <f>IF(A115="","",IF(B115=1,VLOOKUP(A115,'entry data'!B:D,3,0),I114))</f>
        <v>41877</v>
      </c>
      <c r="I115" s="28">
        <f t="shared" si="31"/>
        <v>41908</v>
      </c>
      <c r="J115" s="23" t="str">
        <f t="shared" si="32"/>
        <v>2014-09</v>
      </c>
      <c r="K115" s="25">
        <f t="shared" si="33"/>
        <v>854.15325488781082</v>
      </c>
      <c r="L115" s="25">
        <f t="shared" si="34"/>
        <v>291.03139082367801</v>
      </c>
      <c r="M115" s="25">
        <f t="shared" si="18"/>
        <v>8.9686091763220137</v>
      </c>
      <c r="N115" s="25">
        <f>IF(A115="","",IF(K115&lt;VLOOKUP(A115,'entry data'!B:G,6,0),K115+M115,VLOOKUP(A115,'entry data'!B:G,6,0)))</f>
        <v>300</v>
      </c>
      <c r="O115" s="25">
        <f t="shared" si="35"/>
        <v>563.12186406413275</v>
      </c>
      <c r="P115" s="25">
        <f t="shared" si="19"/>
        <v>563.12186406413275</v>
      </c>
    </row>
    <row r="116" spans="1:16" x14ac:dyDescent="0.25">
      <c r="A116" s="23">
        <f>IF(A115="","",IF(O115&gt;0.1,A115,IF(A115=MAX('entry data'!$B$8:$B$17),"",A115+1)))</f>
        <v>2</v>
      </c>
      <c r="B116" s="23">
        <f t="shared" si="20"/>
        <v>26</v>
      </c>
      <c r="C116" s="23">
        <f>IF(ISERROR(VLOOKUP(A116,'entry data'!B:G,6,0)),"",VLOOKUP(A116,'entry data'!B:G,6,0))</f>
        <v>300</v>
      </c>
      <c r="D116" s="23" t="str">
        <f>IF(ISERROR(VLOOKUP(A116,'entry data'!B:C,2,0)),"",VLOOKUP(A116,'entry data'!B:C,2,0))</f>
        <v>Hire Purchase 1</v>
      </c>
      <c r="E116" s="23" t="str">
        <f>IF(ISERROR(VLOOKUP(A116,'entry data'!B:E,4,0)),"",VLOOKUP(A116,'entry data'!B:E,4,0))</f>
        <v>monthly</v>
      </c>
      <c r="F116" s="25">
        <f>IF(A116="","",IF(ISERROR(VLOOKUP(A116,'entry data'!B:F,5,0)),"",VLOOKUP(A116,'entry data'!B:F,5,0)))</f>
        <v>7000</v>
      </c>
      <c r="G116" s="26">
        <f>IF(A116="","",IF(ISERROR(VLOOKUP(A116,'entry data'!B:H,7,0)),"",VLOOKUP(A116,'entry data'!B:H,7,0)))</f>
        <v>0.126</v>
      </c>
      <c r="H116" s="27">
        <f>IF(A116="","",IF(B116=1,VLOOKUP(A116,'entry data'!B:D,3,0),I115))</f>
        <v>41908</v>
      </c>
      <c r="I116" s="28">
        <f t="shared" si="31"/>
        <v>41938</v>
      </c>
      <c r="J116" s="23" t="str">
        <f t="shared" si="32"/>
        <v>2014-10</v>
      </c>
      <c r="K116" s="25">
        <f t="shared" si="33"/>
        <v>563.12186406413275</v>
      </c>
      <c r="L116" s="25">
        <f t="shared" si="34"/>
        <v>294.0872204273266</v>
      </c>
      <c r="M116" s="25">
        <f t="shared" si="18"/>
        <v>5.9127795726733945</v>
      </c>
      <c r="N116" s="25">
        <f>IF(A116="","",IF(K116&lt;VLOOKUP(A116,'entry data'!B:G,6,0),K116+M116,VLOOKUP(A116,'entry data'!B:G,6,0)))</f>
        <v>300</v>
      </c>
      <c r="O116" s="25">
        <f t="shared" si="35"/>
        <v>269.03464363680615</v>
      </c>
      <c r="P116" s="25">
        <f t="shared" si="19"/>
        <v>269.03464363680615</v>
      </c>
    </row>
    <row r="117" spans="1:16" x14ac:dyDescent="0.25">
      <c r="A117" s="23">
        <f>IF(A116="","",IF(O116&gt;0.1,A116,IF(A116=MAX('entry data'!$B$8:$B$17),"",A116+1)))</f>
        <v>2</v>
      </c>
      <c r="B117" s="23">
        <f t="shared" si="20"/>
        <v>27</v>
      </c>
      <c r="C117" s="23">
        <f>IF(ISERROR(VLOOKUP(A117,'entry data'!B:G,6,0)),"",VLOOKUP(A117,'entry data'!B:G,6,0))</f>
        <v>300</v>
      </c>
      <c r="D117" s="23" t="str">
        <f>IF(ISERROR(VLOOKUP(A117,'entry data'!B:C,2,0)),"",VLOOKUP(A117,'entry data'!B:C,2,0))</f>
        <v>Hire Purchase 1</v>
      </c>
      <c r="E117" s="23" t="str">
        <f>IF(ISERROR(VLOOKUP(A117,'entry data'!B:E,4,0)),"",VLOOKUP(A117,'entry data'!B:E,4,0))</f>
        <v>monthly</v>
      </c>
      <c r="F117" s="25">
        <f>IF(A117="","",IF(ISERROR(VLOOKUP(A117,'entry data'!B:F,5,0)),"",VLOOKUP(A117,'entry data'!B:F,5,0)))</f>
        <v>7000</v>
      </c>
      <c r="G117" s="26">
        <f>IF(A117="","",IF(ISERROR(VLOOKUP(A117,'entry data'!B:H,7,0)),"",VLOOKUP(A117,'entry data'!B:H,7,0)))</f>
        <v>0.126</v>
      </c>
      <c r="H117" s="27">
        <f>IF(A117="","",IF(B117=1,VLOOKUP(A117,'entry data'!B:D,3,0),I116))</f>
        <v>41938</v>
      </c>
      <c r="I117" s="28">
        <f t="shared" si="31"/>
        <v>41969</v>
      </c>
      <c r="J117" s="23" t="str">
        <f t="shared" si="32"/>
        <v>2014-11</v>
      </c>
      <c r="K117" s="25">
        <f t="shared" si="33"/>
        <v>269.03464363680615</v>
      </c>
      <c r="L117" s="25">
        <f t="shared" si="34"/>
        <v>269.03464363680615</v>
      </c>
      <c r="M117" s="25">
        <f t="shared" si="18"/>
        <v>2.8248637581864648</v>
      </c>
      <c r="N117" s="25">
        <f>IF(A117="","",IF(K117&lt;VLOOKUP(A117,'entry data'!B:G,6,0),K117+M117,VLOOKUP(A117,'entry data'!B:G,6,0)))</f>
        <v>271.85950739499259</v>
      </c>
      <c r="O117" s="25">
        <f t="shared" si="35"/>
        <v>0</v>
      </c>
      <c r="P117" s="25">
        <f t="shared" si="19"/>
        <v>0</v>
      </c>
    </row>
    <row r="118" spans="1:16" x14ac:dyDescent="0.25">
      <c r="A118" s="23" t="str">
        <f>IF(A117="","",IF(O117&gt;0.1,A117,IF(A117=MAX('entry data'!$B$8:$B$17),"",A117+1)))</f>
        <v/>
      </c>
      <c r="B118" s="23" t="str">
        <f t="shared" si="20"/>
        <v/>
      </c>
      <c r="C118" s="23" t="str">
        <f>IF(ISERROR(VLOOKUP(A118,'entry data'!B:G,6,0)),"",VLOOKUP(A118,'entry data'!B:G,6,0))</f>
        <v/>
      </c>
      <c r="D118" s="23" t="str">
        <f>IF(ISERROR(VLOOKUP(A118,'entry data'!B:C,2,0)),"",VLOOKUP(A118,'entry data'!B:C,2,0))</f>
        <v/>
      </c>
      <c r="E118" s="23" t="str">
        <f>IF(ISERROR(VLOOKUP(A118,'entry data'!B:E,4,0)),"",VLOOKUP(A118,'entry data'!B:E,4,0))</f>
        <v/>
      </c>
      <c r="F118" s="25" t="str">
        <f>IF(A118="","",IF(ISERROR(VLOOKUP(A118,'entry data'!B:F,5,0)),"",VLOOKUP(A118,'entry data'!B:F,5,0)))</f>
        <v/>
      </c>
      <c r="G118" s="26" t="str">
        <f>IF(A118="","",IF(ISERROR(VLOOKUP(A118,'entry data'!B:H,7,0)),"",VLOOKUP(A118,'entry data'!B:H,7,0)))</f>
        <v/>
      </c>
      <c r="H118" s="27" t="str">
        <f>IF(A118="","",IF(B118=1,VLOOKUP(A118,'entry data'!B:D,3,0),I117))</f>
        <v/>
      </c>
      <c r="I118" s="28" t="str">
        <f t="shared" si="31"/>
        <v/>
      </c>
      <c r="J118" s="23" t="str">
        <f t="shared" si="32"/>
        <v/>
      </c>
      <c r="K118" s="25" t="str">
        <f t="shared" si="33"/>
        <v/>
      </c>
      <c r="L118" s="25" t="str">
        <f t="shared" si="34"/>
        <v/>
      </c>
      <c r="M118" s="25" t="str">
        <f t="shared" si="18"/>
        <v/>
      </c>
      <c r="N118" s="25" t="str">
        <f>IF(A118="","",IF(K118&lt;VLOOKUP(A118,'entry data'!B:G,6,0),K118+M118,VLOOKUP(A118,'entry data'!B:G,6,0)))</f>
        <v/>
      </c>
      <c r="O118" s="25" t="str">
        <f t="shared" si="35"/>
        <v/>
      </c>
      <c r="P118" s="25" t="str">
        <f t="shared" si="19"/>
        <v/>
      </c>
    </row>
    <row r="119" spans="1:16" x14ac:dyDescent="0.25">
      <c r="A119" s="23" t="str">
        <f>IF(A118="","",IF(O118&gt;0.1,A118,IF(A118=MAX('entry data'!$B$8:$B$17),"",A118+1)))</f>
        <v/>
      </c>
      <c r="B119" s="23" t="str">
        <f t="shared" si="20"/>
        <v/>
      </c>
      <c r="C119" s="23" t="str">
        <f>IF(ISERROR(VLOOKUP(A119,'entry data'!B:G,6,0)),"",VLOOKUP(A119,'entry data'!B:G,6,0))</f>
        <v/>
      </c>
      <c r="D119" s="23" t="str">
        <f>IF(ISERROR(VLOOKUP(A119,'entry data'!B:C,2,0)),"",VLOOKUP(A119,'entry data'!B:C,2,0))</f>
        <v/>
      </c>
      <c r="E119" s="23" t="str">
        <f>IF(ISERROR(VLOOKUP(A119,'entry data'!B:E,4,0)),"",VLOOKUP(A119,'entry data'!B:E,4,0))</f>
        <v/>
      </c>
      <c r="F119" s="25" t="str">
        <f>IF(A119="","",IF(ISERROR(VLOOKUP(A119,'entry data'!B:F,5,0)),"",VLOOKUP(A119,'entry data'!B:F,5,0)))</f>
        <v/>
      </c>
      <c r="G119" s="26" t="str">
        <f>IF(A119="","",IF(ISERROR(VLOOKUP(A119,'entry data'!B:H,7,0)),"",VLOOKUP(A119,'entry data'!B:H,7,0)))</f>
        <v/>
      </c>
      <c r="H119" s="27" t="str">
        <f>IF(A119="","",IF(B119=1,VLOOKUP(A119,'entry data'!B:D,3,0),I118))</f>
        <v/>
      </c>
      <c r="I119" s="28" t="str">
        <f t="shared" si="31"/>
        <v/>
      </c>
      <c r="J119" s="23" t="str">
        <f t="shared" si="32"/>
        <v/>
      </c>
      <c r="K119" s="25" t="str">
        <f t="shared" si="33"/>
        <v/>
      </c>
      <c r="L119" s="25" t="str">
        <f t="shared" si="34"/>
        <v/>
      </c>
      <c r="M119" s="25" t="str">
        <f t="shared" si="18"/>
        <v/>
      </c>
      <c r="N119" s="25" t="str">
        <f>IF(A119="","",IF(K119&lt;VLOOKUP(A119,'entry data'!B:G,6,0),K119+M119,VLOOKUP(A119,'entry data'!B:G,6,0)))</f>
        <v/>
      </c>
      <c r="O119" s="25" t="str">
        <f t="shared" si="35"/>
        <v/>
      </c>
      <c r="P119" s="25" t="str">
        <f t="shared" si="19"/>
        <v/>
      </c>
    </row>
    <row r="120" spans="1:16" x14ac:dyDescent="0.25">
      <c r="A120" s="23" t="str">
        <f>IF(A119="","",IF(O119&gt;0.1,A119,IF(A119=MAX('entry data'!$B$8:$B$17),"",A119+1)))</f>
        <v/>
      </c>
      <c r="B120" s="23" t="str">
        <f t="shared" si="20"/>
        <v/>
      </c>
      <c r="C120" s="23" t="str">
        <f>IF(ISERROR(VLOOKUP(A120,'entry data'!B:G,6,0)),"",VLOOKUP(A120,'entry data'!B:G,6,0))</f>
        <v/>
      </c>
      <c r="D120" s="23" t="str">
        <f>IF(ISERROR(VLOOKUP(A120,'entry data'!B:C,2,0)),"",VLOOKUP(A120,'entry data'!B:C,2,0))</f>
        <v/>
      </c>
      <c r="E120" s="23" t="str">
        <f>IF(ISERROR(VLOOKUP(A120,'entry data'!B:E,4,0)),"",VLOOKUP(A120,'entry data'!B:E,4,0))</f>
        <v/>
      </c>
      <c r="F120" s="25" t="str">
        <f>IF(A120="","",IF(ISERROR(VLOOKUP(A120,'entry data'!B:F,5,0)),"",VLOOKUP(A120,'entry data'!B:F,5,0)))</f>
        <v/>
      </c>
      <c r="G120" s="26" t="str">
        <f>IF(A120="","",IF(ISERROR(VLOOKUP(A120,'entry data'!B:H,7,0)),"",VLOOKUP(A120,'entry data'!B:H,7,0)))</f>
        <v/>
      </c>
      <c r="H120" s="27" t="str">
        <f>IF(A120="","",IF(B120=1,VLOOKUP(A120,'entry data'!B:D,3,0),I119))</f>
        <v/>
      </c>
      <c r="I120" s="28" t="str">
        <f t="shared" si="31"/>
        <v/>
      </c>
      <c r="J120" s="23" t="str">
        <f t="shared" si="32"/>
        <v/>
      </c>
      <c r="K120" s="25" t="str">
        <f t="shared" si="33"/>
        <v/>
      </c>
      <c r="L120" s="25" t="str">
        <f t="shared" si="34"/>
        <v/>
      </c>
      <c r="M120" s="25" t="str">
        <f t="shared" si="18"/>
        <v/>
      </c>
      <c r="N120" s="25" t="str">
        <f>IF(A120="","",IF(K120&lt;VLOOKUP(A120,'entry data'!B:G,6,0),K120+M120,VLOOKUP(A120,'entry data'!B:G,6,0)))</f>
        <v/>
      </c>
      <c r="O120" s="25" t="str">
        <f t="shared" si="35"/>
        <v/>
      </c>
      <c r="P120" s="25" t="str">
        <f t="shared" si="19"/>
        <v/>
      </c>
    </row>
    <row r="121" spans="1:16" x14ac:dyDescent="0.25">
      <c r="A121" s="23" t="str">
        <f>IF(A120="","",IF(O120&gt;0.1,A120,IF(A120=MAX('entry data'!$B$8:$B$17),"",A120+1)))</f>
        <v/>
      </c>
      <c r="B121" s="23" t="str">
        <f t="shared" si="20"/>
        <v/>
      </c>
      <c r="C121" s="23" t="str">
        <f>IF(ISERROR(VLOOKUP(A121,'entry data'!B:G,6,0)),"",VLOOKUP(A121,'entry data'!B:G,6,0))</f>
        <v/>
      </c>
      <c r="D121" s="23" t="str">
        <f>IF(ISERROR(VLOOKUP(A121,'entry data'!B:C,2,0)),"",VLOOKUP(A121,'entry data'!B:C,2,0))</f>
        <v/>
      </c>
      <c r="E121" s="23" t="str">
        <f>IF(ISERROR(VLOOKUP(A121,'entry data'!B:E,4,0)),"",VLOOKUP(A121,'entry data'!B:E,4,0))</f>
        <v/>
      </c>
      <c r="F121" s="25" t="str">
        <f>IF(A121="","",IF(ISERROR(VLOOKUP(A121,'entry data'!B:F,5,0)),"",VLOOKUP(A121,'entry data'!B:F,5,0)))</f>
        <v/>
      </c>
      <c r="G121" s="26" t="str">
        <f>IF(A121="","",IF(ISERROR(VLOOKUP(A121,'entry data'!B:H,7,0)),"",VLOOKUP(A121,'entry data'!B:H,7,0)))</f>
        <v/>
      </c>
      <c r="H121" s="27" t="str">
        <f>IF(A121="","",IF(B121=1,VLOOKUP(A121,'entry data'!B:D,3,0),I120))</f>
        <v/>
      </c>
      <c r="I121" s="28" t="str">
        <f t="shared" si="31"/>
        <v/>
      </c>
      <c r="J121" s="23" t="str">
        <f t="shared" si="32"/>
        <v/>
      </c>
      <c r="K121" s="25" t="str">
        <f t="shared" si="33"/>
        <v/>
      </c>
      <c r="L121" s="25" t="str">
        <f t="shared" si="34"/>
        <v/>
      </c>
      <c r="M121" s="25" t="str">
        <f t="shared" si="18"/>
        <v/>
      </c>
      <c r="N121" s="25" t="str">
        <f>IF(A121="","",IF(K121&lt;VLOOKUP(A121,'entry data'!B:G,6,0),K121+M121,VLOOKUP(A121,'entry data'!B:G,6,0)))</f>
        <v/>
      </c>
      <c r="O121" s="25" t="str">
        <f t="shared" si="35"/>
        <v/>
      </c>
      <c r="P121" s="25" t="str">
        <f t="shared" si="19"/>
        <v/>
      </c>
    </row>
    <row r="122" spans="1:16" x14ac:dyDescent="0.25">
      <c r="A122" s="23" t="str">
        <f>IF(A121="","",IF(O121&gt;0.1,A121,IF(A121=MAX('entry data'!$B$8:$B$17),"",A121+1)))</f>
        <v/>
      </c>
      <c r="B122" s="23" t="str">
        <f t="shared" si="20"/>
        <v/>
      </c>
      <c r="C122" s="23" t="str">
        <f>IF(ISERROR(VLOOKUP(A122,'entry data'!B:G,6,0)),"",VLOOKUP(A122,'entry data'!B:G,6,0))</f>
        <v/>
      </c>
      <c r="D122" s="23" t="str">
        <f>IF(ISERROR(VLOOKUP(A122,'entry data'!B:C,2,0)),"",VLOOKUP(A122,'entry data'!B:C,2,0))</f>
        <v/>
      </c>
      <c r="E122" s="23" t="str">
        <f>IF(ISERROR(VLOOKUP(A122,'entry data'!B:E,4,0)),"",VLOOKUP(A122,'entry data'!B:E,4,0))</f>
        <v/>
      </c>
      <c r="F122" s="25" t="str">
        <f>IF(A122="","",IF(ISERROR(VLOOKUP(A122,'entry data'!B:F,5,0)),"",VLOOKUP(A122,'entry data'!B:F,5,0)))</f>
        <v/>
      </c>
      <c r="G122" s="26" t="str">
        <f>IF(A122="","",IF(ISERROR(VLOOKUP(A122,'entry data'!B:H,7,0)),"",VLOOKUP(A122,'entry data'!B:H,7,0)))</f>
        <v/>
      </c>
      <c r="H122" s="27" t="str">
        <f>IF(A122="","",IF(B122=1,VLOOKUP(A122,'entry data'!B:D,3,0),I121))</f>
        <v/>
      </c>
      <c r="I122" s="28" t="str">
        <f t="shared" si="31"/>
        <v/>
      </c>
      <c r="J122" s="23" t="str">
        <f t="shared" si="32"/>
        <v/>
      </c>
      <c r="K122" s="25" t="str">
        <f t="shared" si="33"/>
        <v/>
      </c>
      <c r="L122" s="25" t="str">
        <f t="shared" si="34"/>
        <v/>
      </c>
      <c r="M122" s="25" t="str">
        <f t="shared" si="18"/>
        <v/>
      </c>
      <c r="N122" s="25" t="str">
        <f>IF(A122="","",IF(K122&lt;VLOOKUP(A122,'entry data'!B:G,6,0),K122+M122,VLOOKUP(A122,'entry data'!B:G,6,0)))</f>
        <v/>
      </c>
      <c r="O122" s="25" t="str">
        <f t="shared" si="35"/>
        <v/>
      </c>
      <c r="P122" s="25" t="str">
        <f t="shared" si="19"/>
        <v/>
      </c>
    </row>
    <row r="123" spans="1:16" x14ac:dyDescent="0.25">
      <c r="A123" s="23" t="str">
        <f>IF(A122="","",IF(O122&gt;0.1,A122,IF(A122=MAX('entry data'!$B$8:$B$17),"",A122+1)))</f>
        <v/>
      </c>
      <c r="B123" s="23" t="str">
        <f t="shared" si="20"/>
        <v/>
      </c>
      <c r="C123" s="23" t="str">
        <f>IF(ISERROR(VLOOKUP(A123,'entry data'!B:G,6,0)),"",VLOOKUP(A123,'entry data'!B:G,6,0))</f>
        <v/>
      </c>
      <c r="D123" s="23" t="str">
        <f>IF(ISERROR(VLOOKUP(A123,'entry data'!B:C,2,0)),"",VLOOKUP(A123,'entry data'!B:C,2,0))</f>
        <v/>
      </c>
      <c r="E123" s="23" t="str">
        <f>IF(ISERROR(VLOOKUP(A123,'entry data'!B:E,4,0)),"",VLOOKUP(A123,'entry data'!B:E,4,0))</f>
        <v/>
      </c>
      <c r="F123" s="25" t="str">
        <f>IF(A123="","",IF(ISERROR(VLOOKUP(A123,'entry data'!B:F,5,0)),"",VLOOKUP(A123,'entry data'!B:F,5,0)))</f>
        <v/>
      </c>
      <c r="G123" s="26" t="str">
        <f>IF(A123="","",IF(ISERROR(VLOOKUP(A123,'entry data'!B:H,7,0)),"",VLOOKUP(A123,'entry data'!B:H,7,0)))</f>
        <v/>
      </c>
      <c r="H123" s="27" t="str">
        <f>IF(A123="","",IF(B123=1,VLOOKUP(A123,'entry data'!B:D,3,0),I122))</f>
        <v/>
      </c>
      <c r="I123" s="28" t="str">
        <f t="shared" si="31"/>
        <v/>
      </c>
      <c r="J123" s="23" t="str">
        <f t="shared" si="32"/>
        <v/>
      </c>
      <c r="K123" s="25" t="str">
        <f t="shared" si="33"/>
        <v/>
      </c>
      <c r="L123" s="25" t="str">
        <f t="shared" si="34"/>
        <v/>
      </c>
      <c r="M123" s="25" t="str">
        <f t="shared" si="18"/>
        <v/>
      </c>
      <c r="N123" s="25" t="str">
        <f>IF(A123="","",IF(K123&lt;VLOOKUP(A123,'entry data'!B:G,6,0),K123+M123,VLOOKUP(A123,'entry data'!B:G,6,0)))</f>
        <v/>
      </c>
      <c r="O123" s="25" t="str">
        <f t="shared" si="35"/>
        <v/>
      </c>
      <c r="P123" s="25" t="str">
        <f t="shared" si="19"/>
        <v/>
      </c>
    </row>
    <row r="124" spans="1:16" x14ac:dyDescent="0.25">
      <c r="A124" s="23" t="str">
        <f>IF(A123="","",IF(O123&gt;0.1,A123,IF(A123=MAX('entry data'!$B$8:$B$17),"",A123+1)))</f>
        <v/>
      </c>
      <c r="B124" s="23" t="str">
        <f t="shared" si="20"/>
        <v/>
      </c>
      <c r="C124" s="23" t="str">
        <f>IF(ISERROR(VLOOKUP(A124,'entry data'!B:G,6,0)),"",VLOOKUP(A124,'entry data'!B:G,6,0))</f>
        <v/>
      </c>
      <c r="D124" s="23" t="str">
        <f>IF(ISERROR(VLOOKUP(A124,'entry data'!B:C,2,0)),"",VLOOKUP(A124,'entry data'!B:C,2,0))</f>
        <v/>
      </c>
      <c r="E124" s="23" t="str">
        <f>IF(ISERROR(VLOOKUP(A124,'entry data'!B:E,4,0)),"",VLOOKUP(A124,'entry data'!B:E,4,0))</f>
        <v/>
      </c>
      <c r="F124" s="25" t="str">
        <f>IF(A124="","",IF(ISERROR(VLOOKUP(A124,'entry data'!B:F,5,0)),"",VLOOKUP(A124,'entry data'!B:F,5,0)))</f>
        <v/>
      </c>
      <c r="G124" s="26" t="str">
        <f>IF(A124="","",IF(ISERROR(VLOOKUP(A124,'entry data'!B:H,7,0)),"",VLOOKUP(A124,'entry data'!B:H,7,0)))</f>
        <v/>
      </c>
      <c r="H124" s="27" t="str">
        <f>IF(A124="","",IF(B124=1,VLOOKUP(A124,'entry data'!B:D,3,0),I123))</f>
        <v/>
      </c>
      <c r="I124" s="28" t="str">
        <f t="shared" si="31"/>
        <v/>
      </c>
      <c r="J124" s="23" t="str">
        <f t="shared" si="32"/>
        <v/>
      </c>
      <c r="K124" s="25" t="str">
        <f t="shared" si="33"/>
        <v/>
      </c>
      <c r="L124" s="25" t="str">
        <f t="shared" si="34"/>
        <v/>
      </c>
      <c r="M124" s="25" t="str">
        <f t="shared" si="18"/>
        <v/>
      </c>
      <c r="N124" s="25" t="str">
        <f>IF(A124="","",IF(K124&lt;VLOOKUP(A124,'entry data'!B:G,6,0),K124+M124,VLOOKUP(A124,'entry data'!B:G,6,0)))</f>
        <v/>
      </c>
      <c r="O124" s="25" t="str">
        <f t="shared" si="35"/>
        <v/>
      </c>
      <c r="P124" s="25" t="str">
        <f t="shared" si="19"/>
        <v/>
      </c>
    </row>
    <row r="125" spans="1:16" x14ac:dyDescent="0.25">
      <c r="A125" s="23" t="str">
        <f>IF(A124="","",IF(O124&gt;0.1,A124,IF(A124=MAX('entry data'!$B$8:$B$17),"",A124+1)))</f>
        <v/>
      </c>
      <c r="B125" s="23" t="str">
        <f t="shared" si="20"/>
        <v/>
      </c>
      <c r="C125" s="23" t="str">
        <f>IF(ISERROR(VLOOKUP(A125,'entry data'!B:G,6,0)),"",VLOOKUP(A125,'entry data'!B:G,6,0))</f>
        <v/>
      </c>
      <c r="D125" s="23" t="str">
        <f>IF(ISERROR(VLOOKUP(A125,'entry data'!B:C,2,0)),"",VLOOKUP(A125,'entry data'!B:C,2,0))</f>
        <v/>
      </c>
      <c r="E125" s="23" t="str">
        <f>IF(ISERROR(VLOOKUP(A125,'entry data'!B:E,4,0)),"",VLOOKUP(A125,'entry data'!B:E,4,0))</f>
        <v/>
      </c>
      <c r="F125" s="25" t="str">
        <f>IF(A125="","",IF(ISERROR(VLOOKUP(A125,'entry data'!B:F,5,0)),"",VLOOKUP(A125,'entry data'!B:F,5,0)))</f>
        <v/>
      </c>
      <c r="G125" s="26" t="str">
        <f>IF(A125="","",IF(ISERROR(VLOOKUP(A125,'entry data'!B:H,7,0)),"",VLOOKUP(A125,'entry data'!B:H,7,0)))</f>
        <v/>
      </c>
      <c r="H125" s="27" t="str">
        <f>IF(A125="","",IF(B125=1,VLOOKUP(A125,'entry data'!B:D,3,0),I124))</f>
        <v/>
      </c>
      <c r="I125" s="28" t="str">
        <f t="shared" si="31"/>
        <v/>
      </c>
      <c r="J125" s="23" t="str">
        <f t="shared" si="32"/>
        <v/>
      </c>
      <c r="K125" s="25" t="str">
        <f t="shared" si="33"/>
        <v/>
      </c>
      <c r="L125" s="25" t="str">
        <f t="shared" si="34"/>
        <v/>
      </c>
      <c r="M125" s="25" t="str">
        <f t="shared" si="18"/>
        <v/>
      </c>
      <c r="N125" s="25" t="str">
        <f>IF(A125="","",IF(K125&lt;VLOOKUP(A125,'entry data'!B:G,6,0),K125+M125,VLOOKUP(A125,'entry data'!B:G,6,0)))</f>
        <v/>
      </c>
      <c r="O125" s="25" t="str">
        <f t="shared" si="35"/>
        <v/>
      </c>
      <c r="P125" s="25" t="str">
        <f t="shared" si="19"/>
        <v/>
      </c>
    </row>
    <row r="126" spans="1:16" x14ac:dyDescent="0.25">
      <c r="A126" s="23" t="str">
        <f>IF(A125="","",IF(O125&gt;0.1,A125,IF(A125=MAX('entry data'!$B$8:$B$17),"",A125+1)))</f>
        <v/>
      </c>
      <c r="B126" s="23" t="str">
        <f t="shared" si="20"/>
        <v/>
      </c>
      <c r="C126" s="23" t="str">
        <f>IF(ISERROR(VLOOKUP(A126,'entry data'!B:G,6,0)),"",VLOOKUP(A126,'entry data'!B:G,6,0))</f>
        <v/>
      </c>
      <c r="D126" s="23" t="str">
        <f>IF(ISERROR(VLOOKUP(A126,'entry data'!B:C,2,0)),"",VLOOKUP(A126,'entry data'!B:C,2,0))</f>
        <v/>
      </c>
      <c r="E126" s="23" t="str">
        <f>IF(ISERROR(VLOOKUP(A126,'entry data'!B:E,4,0)),"",VLOOKUP(A126,'entry data'!B:E,4,0))</f>
        <v/>
      </c>
      <c r="F126" s="25" t="str">
        <f>IF(A126="","",IF(ISERROR(VLOOKUP(A126,'entry data'!B:F,5,0)),"",VLOOKUP(A126,'entry data'!B:F,5,0)))</f>
        <v/>
      </c>
      <c r="G126" s="26" t="str">
        <f>IF(A126="","",IF(ISERROR(VLOOKUP(A126,'entry data'!B:H,7,0)),"",VLOOKUP(A126,'entry data'!B:H,7,0)))</f>
        <v/>
      </c>
      <c r="H126" s="27" t="str">
        <f>IF(A126="","",IF(B126=1,VLOOKUP(A126,'entry data'!B:D,3,0),I125))</f>
        <v/>
      </c>
      <c r="I126" s="28" t="str">
        <f t="shared" si="31"/>
        <v/>
      </c>
      <c r="J126" s="23" t="str">
        <f t="shared" si="32"/>
        <v/>
      </c>
      <c r="K126" s="25" t="str">
        <f t="shared" si="33"/>
        <v/>
      </c>
      <c r="L126" s="25" t="str">
        <f t="shared" si="34"/>
        <v/>
      </c>
      <c r="M126" s="25" t="str">
        <f t="shared" si="18"/>
        <v/>
      </c>
      <c r="N126" s="25" t="str">
        <f>IF(A126="","",IF(K126&lt;VLOOKUP(A126,'entry data'!B:G,6,0),K126+M126,VLOOKUP(A126,'entry data'!B:G,6,0)))</f>
        <v/>
      </c>
      <c r="O126" s="25" t="str">
        <f t="shared" si="35"/>
        <v/>
      </c>
      <c r="P126" s="25" t="str">
        <f t="shared" si="19"/>
        <v/>
      </c>
    </row>
    <row r="127" spans="1:16" x14ac:dyDescent="0.25">
      <c r="A127" s="23" t="str">
        <f>IF(A126="","",IF(O126&gt;0.1,A126,IF(A126=MAX('entry data'!$B$8:$B$17),"",A126+1)))</f>
        <v/>
      </c>
      <c r="B127" s="23" t="str">
        <f t="shared" si="20"/>
        <v/>
      </c>
      <c r="C127" s="23" t="str">
        <f>IF(ISERROR(VLOOKUP(A127,'entry data'!B:G,6,0)),"",VLOOKUP(A127,'entry data'!B:G,6,0))</f>
        <v/>
      </c>
      <c r="D127" s="23" t="str">
        <f>IF(ISERROR(VLOOKUP(A127,'entry data'!B:C,2,0)),"",VLOOKUP(A127,'entry data'!B:C,2,0))</f>
        <v/>
      </c>
      <c r="E127" s="23" t="str">
        <f>IF(ISERROR(VLOOKUP(A127,'entry data'!B:E,4,0)),"",VLOOKUP(A127,'entry data'!B:E,4,0))</f>
        <v/>
      </c>
      <c r="F127" s="25" t="str">
        <f>IF(A127="","",IF(ISERROR(VLOOKUP(A127,'entry data'!B:F,5,0)),"",VLOOKUP(A127,'entry data'!B:F,5,0)))</f>
        <v/>
      </c>
      <c r="G127" s="26" t="str">
        <f>IF(A127="","",IF(ISERROR(VLOOKUP(A127,'entry data'!B:H,7,0)),"",VLOOKUP(A127,'entry data'!B:H,7,0)))</f>
        <v/>
      </c>
      <c r="H127" s="27" t="str">
        <f>IF(A127="","",IF(B127=1,VLOOKUP(A127,'entry data'!B:D,3,0),I126))</f>
        <v/>
      </c>
      <c r="I127" s="28" t="str">
        <f t="shared" si="31"/>
        <v/>
      </c>
      <c r="J127" s="23" t="str">
        <f t="shared" si="32"/>
        <v/>
      </c>
      <c r="K127" s="25" t="str">
        <f t="shared" si="33"/>
        <v/>
      </c>
      <c r="L127" s="25" t="str">
        <f t="shared" si="34"/>
        <v/>
      </c>
      <c r="M127" s="25" t="str">
        <f t="shared" si="18"/>
        <v/>
      </c>
      <c r="N127" s="25" t="str">
        <f>IF(A127="","",IF(K127&lt;VLOOKUP(A127,'entry data'!B:G,6,0),K127+M127,VLOOKUP(A127,'entry data'!B:G,6,0)))</f>
        <v/>
      </c>
      <c r="O127" s="25" t="str">
        <f t="shared" si="35"/>
        <v/>
      </c>
      <c r="P127" s="25" t="str">
        <f t="shared" si="19"/>
        <v/>
      </c>
    </row>
    <row r="128" spans="1:16" x14ac:dyDescent="0.25">
      <c r="A128" s="23" t="str">
        <f>IF(A127="","",IF(O127&gt;0.1,A127,IF(A127=MAX('entry data'!$B$8:$B$17),"",A127+1)))</f>
        <v/>
      </c>
      <c r="B128" s="23" t="str">
        <f t="shared" si="20"/>
        <v/>
      </c>
      <c r="C128" s="23" t="str">
        <f>IF(ISERROR(VLOOKUP(A128,'entry data'!B:G,6,0)),"",VLOOKUP(A128,'entry data'!B:G,6,0))</f>
        <v/>
      </c>
      <c r="D128" s="23" t="str">
        <f>IF(ISERROR(VLOOKUP(A128,'entry data'!B:C,2,0)),"",VLOOKUP(A128,'entry data'!B:C,2,0))</f>
        <v/>
      </c>
      <c r="E128" s="23" t="str">
        <f>IF(ISERROR(VLOOKUP(A128,'entry data'!B:E,4,0)),"",VLOOKUP(A128,'entry data'!B:E,4,0))</f>
        <v/>
      </c>
      <c r="F128" s="25" t="str">
        <f>IF(A128="","",IF(ISERROR(VLOOKUP(A128,'entry data'!B:F,5,0)),"",VLOOKUP(A128,'entry data'!B:F,5,0)))</f>
        <v/>
      </c>
      <c r="G128" s="26" t="str">
        <f>IF(A128="","",IF(ISERROR(VLOOKUP(A128,'entry data'!B:H,7,0)),"",VLOOKUP(A128,'entry data'!B:H,7,0)))</f>
        <v/>
      </c>
      <c r="H128" s="27" t="str">
        <f>IF(A128="","",IF(B128=1,VLOOKUP(A128,'entry data'!B:D,3,0),I127))</f>
        <v/>
      </c>
      <c r="I128" s="28" t="str">
        <f t="shared" si="31"/>
        <v/>
      </c>
      <c r="J128" s="23" t="str">
        <f t="shared" si="32"/>
        <v/>
      </c>
      <c r="K128" s="25" t="str">
        <f t="shared" si="33"/>
        <v/>
      </c>
      <c r="L128" s="25" t="str">
        <f t="shared" si="34"/>
        <v/>
      </c>
      <c r="M128" s="25" t="str">
        <f t="shared" si="18"/>
        <v/>
      </c>
      <c r="N128" s="25" t="str">
        <f>IF(A128="","",IF(K128&lt;VLOOKUP(A128,'entry data'!B:G,6,0),K128+M128,VLOOKUP(A128,'entry data'!B:G,6,0)))</f>
        <v/>
      </c>
      <c r="O128" s="25" t="str">
        <f t="shared" si="35"/>
        <v/>
      </c>
      <c r="P128" s="25" t="str">
        <f t="shared" si="19"/>
        <v/>
      </c>
    </row>
    <row r="129" spans="1:16" x14ac:dyDescent="0.25">
      <c r="A129" s="23" t="str">
        <f>IF(A128="","",IF(O128&gt;0.1,A128,IF(A128=MAX('entry data'!$B$8:$B$17),"",A128+1)))</f>
        <v/>
      </c>
      <c r="B129" s="23" t="str">
        <f t="shared" si="20"/>
        <v/>
      </c>
      <c r="C129" s="23" t="str">
        <f>IF(ISERROR(VLOOKUP(A129,'entry data'!B:G,6,0)),"",VLOOKUP(A129,'entry data'!B:G,6,0))</f>
        <v/>
      </c>
      <c r="D129" s="23" t="str">
        <f>IF(ISERROR(VLOOKUP(A129,'entry data'!B:C,2,0)),"",VLOOKUP(A129,'entry data'!B:C,2,0))</f>
        <v/>
      </c>
      <c r="E129" s="23" t="str">
        <f>IF(ISERROR(VLOOKUP(A129,'entry data'!B:E,4,0)),"",VLOOKUP(A129,'entry data'!B:E,4,0))</f>
        <v/>
      </c>
      <c r="F129" s="25" t="str">
        <f>IF(A129="","",IF(ISERROR(VLOOKUP(A129,'entry data'!B:F,5,0)),"",VLOOKUP(A129,'entry data'!B:F,5,0)))</f>
        <v/>
      </c>
      <c r="G129" s="26" t="str">
        <f>IF(A129="","",IF(ISERROR(VLOOKUP(A129,'entry data'!B:H,7,0)),"",VLOOKUP(A129,'entry data'!B:H,7,0)))</f>
        <v/>
      </c>
      <c r="H129" s="27" t="str">
        <f>IF(A129="","",IF(B129=1,VLOOKUP(A129,'entry data'!B:D,3,0),I128))</f>
        <v/>
      </c>
      <c r="I129" s="28" t="str">
        <f t="shared" si="31"/>
        <v/>
      </c>
      <c r="J129" s="23" t="str">
        <f t="shared" si="32"/>
        <v/>
      </c>
      <c r="K129" s="25" t="str">
        <f t="shared" si="33"/>
        <v/>
      </c>
      <c r="L129" s="25" t="str">
        <f t="shared" si="34"/>
        <v/>
      </c>
      <c r="M129" s="25" t="str">
        <f t="shared" si="18"/>
        <v/>
      </c>
      <c r="N129" s="25" t="str">
        <f>IF(A129="","",IF(K129&lt;VLOOKUP(A129,'entry data'!B:G,6,0),K129+M129,VLOOKUP(A129,'entry data'!B:G,6,0)))</f>
        <v/>
      </c>
      <c r="O129" s="25" t="str">
        <f t="shared" si="35"/>
        <v/>
      </c>
      <c r="P129" s="25" t="str">
        <f t="shared" si="19"/>
        <v/>
      </c>
    </row>
    <row r="130" spans="1:16" x14ac:dyDescent="0.25">
      <c r="A130" s="23" t="str">
        <f>IF(A129="","",IF(O129&gt;0.1,A129,IF(A129=MAX('entry data'!$B$8:$B$17),"",A129+1)))</f>
        <v/>
      </c>
      <c r="B130" s="23" t="str">
        <f t="shared" si="20"/>
        <v/>
      </c>
      <c r="C130" s="23" t="str">
        <f>IF(ISERROR(VLOOKUP(A130,'entry data'!B:G,6,0)),"",VLOOKUP(A130,'entry data'!B:G,6,0))</f>
        <v/>
      </c>
      <c r="D130" s="23" t="str">
        <f>IF(ISERROR(VLOOKUP(A130,'entry data'!B:C,2,0)),"",VLOOKUP(A130,'entry data'!B:C,2,0))</f>
        <v/>
      </c>
      <c r="E130" s="23" t="str">
        <f>IF(ISERROR(VLOOKUP(A130,'entry data'!B:E,4,0)),"",VLOOKUP(A130,'entry data'!B:E,4,0))</f>
        <v/>
      </c>
      <c r="F130" s="25" t="str">
        <f>IF(A130="","",IF(ISERROR(VLOOKUP(A130,'entry data'!B:F,5,0)),"",VLOOKUP(A130,'entry data'!B:F,5,0)))</f>
        <v/>
      </c>
      <c r="G130" s="26" t="str">
        <f>IF(A130="","",IF(ISERROR(VLOOKUP(A130,'entry data'!B:H,7,0)),"",VLOOKUP(A130,'entry data'!B:H,7,0)))</f>
        <v/>
      </c>
      <c r="H130" s="27" t="str">
        <f>IF(A130="","",IF(B130=1,VLOOKUP(A130,'entry data'!B:D,3,0),I129))</f>
        <v/>
      </c>
      <c r="I130" s="28" t="str">
        <f t="shared" si="31"/>
        <v/>
      </c>
      <c r="J130" s="23" t="str">
        <f t="shared" si="32"/>
        <v/>
      </c>
      <c r="K130" s="25" t="str">
        <f t="shared" si="33"/>
        <v/>
      </c>
      <c r="L130" s="25" t="str">
        <f t="shared" si="34"/>
        <v/>
      </c>
      <c r="M130" s="25" t="str">
        <f t="shared" si="18"/>
        <v/>
      </c>
      <c r="N130" s="25" t="str">
        <f>IF(A130="","",IF(K130&lt;VLOOKUP(A130,'entry data'!B:G,6,0),K130+M130,VLOOKUP(A130,'entry data'!B:G,6,0)))</f>
        <v/>
      </c>
      <c r="O130" s="25" t="str">
        <f t="shared" si="35"/>
        <v/>
      </c>
      <c r="P130" s="25" t="str">
        <f t="shared" si="19"/>
        <v/>
      </c>
    </row>
    <row r="131" spans="1:16" x14ac:dyDescent="0.25">
      <c r="A131" s="23" t="str">
        <f>IF(A130="","",IF(O130&gt;0.1,A130,IF(A130=MAX('entry data'!$B$8:$B$17),"",A130+1)))</f>
        <v/>
      </c>
      <c r="B131" s="23" t="str">
        <f t="shared" si="20"/>
        <v/>
      </c>
      <c r="C131" s="23" t="str">
        <f>IF(ISERROR(VLOOKUP(A131,'entry data'!B:G,6,0)),"",VLOOKUP(A131,'entry data'!B:G,6,0))</f>
        <v/>
      </c>
      <c r="D131" s="23" t="str">
        <f>IF(ISERROR(VLOOKUP(A131,'entry data'!B:C,2,0)),"",VLOOKUP(A131,'entry data'!B:C,2,0))</f>
        <v/>
      </c>
      <c r="E131" s="23" t="str">
        <f>IF(ISERROR(VLOOKUP(A131,'entry data'!B:E,4,0)),"",VLOOKUP(A131,'entry data'!B:E,4,0))</f>
        <v/>
      </c>
      <c r="F131" s="25" t="str">
        <f>IF(A131="","",IF(ISERROR(VLOOKUP(A131,'entry data'!B:F,5,0)),"",VLOOKUP(A131,'entry data'!B:F,5,0)))</f>
        <v/>
      </c>
      <c r="G131" s="26" t="str">
        <f>IF(A131="","",IF(ISERROR(VLOOKUP(A131,'entry data'!B:H,7,0)),"",VLOOKUP(A131,'entry data'!B:H,7,0)))</f>
        <v/>
      </c>
      <c r="H131" s="27" t="str">
        <f>IF(A131="","",IF(B131=1,VLOOKUP(A131,'entry data'!B:D,3,0),I130))</f>
        <v/>
      </c>
      <c r="I131" s="28" t="str">
        <f t="shared" si="31"/>
        <v/>
      </c>
      <c r="J131" s="23" t="str">
        <f t="shared" si="32"/>
        <v/>
      </c>
      <c r="K131" s="25" t="str">
        <f t="shared" si="33"/>
        <v/>
      </c>
      <c r="L131" s="25" t="str">
        <f t="shared" si="34"/>
        <v/>
      </c>
      <c r="M131" s="25" t="str">
        <f t="shared" ref="M131:M194" si="36">IF(A131="","",IF(E131="monthly",(G131/12)*K131,((G131/365)*(I131-H131))*K131))</f>
        <v/>
      </c>
      <c r="N131" s="25" t="str">
        <f>IF(A131="","",IF(K131&lt;VLOOKUP(A131,'entry data'!B:G,6,0),K131+M131,VLOOKUP(A131,'entry data'!B:G,6,0)))</f>
        <v/>
      </c>
      <c r="O131" s="25" t="str">
        <f t="shared" si="35"/>
        <v/>
      </c>
      <c r="P131" s="25" t="str">
        <f t="shared" ref="P131:P194" si="37">IF(A131="","",IF(J131&lt;&gt;J132,O131,0))</f>
        <v/>
      </c>
    </row>
    <row r="132" spans="1:16" x14ac:dyDescent="0.25">
      <c r="A132" s="23" t="str">
        <f>IF(A131="","",IF(O131&gt;0.1,A131,IF(A131=MAX('entry data'!$B$8:$B$17),"",A131+1)))</f>
        <v/>
      </c>
      <c r="B132" s="23" t="str">
        <f t="shared" ref="B132:B195" si="38">IF(A132="","",IF(O131&lt;0.1,1,B131+1))</f>
        <v/>
      </c>
      <c r="C132" s="23" t="str">
        <f>IF(ISERROR(VLOOKUP(A132,'entry data'!B:G,6,0)),"",VLOOKUP(A132,'entry data'!B:G,6,0))</f>
        <v/>
      </c>
      <c r="D132" s="23" t="str">
        <f>IF(ISERROR(VLOOKUP(A132,'entry data'!B:C,2,0)),"",VLOOKUP(A132,'entry data'!B:C,2,0))</f>
        <v/>
      </c>
      <c r="E132" s="23" t="str">
        <f>IF(ISERROR(VLOOKUP(A132,'entry data'!B:E,4,0)),"",VLOOKUP(A132,'entry data'!B:E,4,0))</f>
        <v/>
      </c>
      <c r="F132" s="25" t="str">
        <f>IF(A132="","",IF(ISERROR(VLOOKUP(A132,'entry data'!B:F,5,0)),"",VLOOKUP(A132,'entry data'!B:F,5,0)))</f>
        <v/>
      </c>
      <c r="G132" s="26" t="str">
        <f>IF(A132="","",IF(ISERROR(VLOOKUP(A132,'entry data'!B:H,7,0)),"",VLOOKUP(A132,'entry data'!B:H,7,0)))</f>
        <v/>
      </c>
      <c r="H132" s="27" t="str">
        <f>IF(A132="","",IF(B132=1,VLOOKUP(A132,'entry data'!B:D,3,0),I131))</f>
        <v/>
      </c>
      <c r="I132" s="28" t="str">
        <f t="shared" si="31"/>
        <v/>
      </c>
      <c r="J132" s="23" t="str">
        <f t="shared" si="32"/>
        <v/>
      </c>
      <c r="K132" s="25" t="str">
        <f t="shared" si="33"/>
        <v/>
      </c>
      <c r="L132" s="25" t="str">
        <f t="shared" si="34"/>
        <v/>
      </c>
      <c r="M132" s="25" t="str">
        <f t="shared" si="36"/>
        <v/>
      </c>
      <c r="N132" s="25" t="str">
        <f>IF(A132="","",IF(K132&lt;VLOOKUP(A132,'entry data'!B:G,6,0),K132+M132,VLOOKUP(A132,'entry data'!B:G,6,0)))</f>
        <v/>
      </c>
      <c r="O132" s="25" t="str">
        <f t="shared" si="35"/>
        <v/>
      </c>
      <c r="P132" s="25" t="str">
        <f t="shared" si="37"/>
        <v/>
      </c>
    </row>
    <row r="133" spans="1:16" x14ac:dyDescent="0.25">
      <c r="A133" s="23" t="str">
        <f>IF(A132="","",IF(O132&gt;0.1,A132,IF(A132=MAX('entry data'!$B$8:$B$17),"",A132+1)))</f>
        <v/>
      </c>
      <c r="B133" s="23" t="str">
        <f t="shared" si="38"/>
        <v/>
      </c>
      <c r="C133" s="23" t="str">
        <f>IF(ISERROR(VLOOKUP(A133,'entry data'!B:G,6,0)),"",VLOOKUP(A133,'entry data'!B:G,6,0))</f>
        <v/>
      </c>
      <c r="D133" s="23" t="str">
        <f>IF(ISERROR(VLOOKUP(A133,'entry data'!B:C,2,0)),"",VLOOKUP(A133,'entry data'!B:C,2,0))</f>
        <v/>
      </c>
      <c r="E133" s="23" t="str">
        <f>IF(ISERROR(VLOOKUP(A133,'entry data'!B:E,4,0)),"",VLOOKUP(A133,'entry data'!B:E,4,0))</f>
        <v/>
      </c>
      <c r="F133" s="25" t="str">
        <f>IF(A133="","",IF(ISERROR(VLOOKUP(A133,'entry data'!B:F,5,0)),"",VLOOKUP(A133,'entry data'!B:F,5,0)))</f>
        <v/>
      </c>
      <c r="G133" s="26" t="str">
        <f>IF(A133="","",IF(ISERROR(VLOOKUP(A133,'entry data'!B:H,7,0)),"",VLOOKUP(A133,'entry data'!B:H,7,0)))</f>
        <v/>
      </c>
      <c r="H133" s="27" t="str">
        <f>IF(A133="","",IF(B133=1,VLOOKUP(A133,'entry data'!B:D,3,0),I132))</f>
        <v/>
      </c>
      <c r="I133" s="28" t="str">
        <f t="shared" si="31"/>
        <v/>
      </c>
      <c r="J133" s="23" t="str">
        <f t="shared" si="32"/>
        <v/>
      </c>
      <c r="K133" s="25" t="str">
        <f t="shared" si="33"/>
        <v/>
      </c>
      <c r="L133" s="25" t="str">
        <f t="shared" si="34"/>
        <v/>
      </c>
      <c r="M133" s="25" t="str">
        <f t="shared" si="36"/>
        <v/>
      </c>
      <c r="N133" s="25" t="str">
        <f>IF(A133="","",IF(K133&lt;VLOOKUP(A133,'entry data'!B:G,6,0),K133+M133,VLOOKUP(A133,'entry data'!B:G,6,0)))</f>
        <v/>
      </c>
      <c r="O133" s="25" t="str">
        <f t="shared" si="35"/>
        <v/>
      </c>
      <c r="P133" s="25" t="str">
        <f t="shared" si="37"/>
        <v/>
      </c>
    </row>
    <row r="134" spans="1:16" x14ac:dyDescent="0.25">
      <c r="A134" s="23" t="str">
        <f>IF(A133="","",IF(O133&gt;0.1,A133,IF(A133=MAX('entry data'!$B$8:$B$17),"",A133+1)))</f>
        <v/>
      </c>
      <c r="B134" s="23" t="str">
        <f t="shared" si="38"/>
        <v/>
      </c>
      <c r="C134" s="23" t="str">
        <f>IF(ISERROR(VLOOKUP(A134,'entry data'!B:G,6,0)),"",VLOOKUP(A134,'entry data'!B:G,6,0))</f>
        <v/>
      </c>
      <c r="D134" s="23" t="str">
        <f>IF(ISERROR(VLOOKUP(A134,'entry data'!B:C,2,0)),"",VLOOKUP(A134,'entry data'!B:C,2,0))</f>
        <v/>
      </c>
      <c r="E134" s="23" t="str">
        <f>IF(ISERROR(VLOOKUP(A134,'entry data'!B:E,4,0)),"",VLOOKUP(A134,'entry data'!B:E,4,0))</f>
        <v/>
      </c>
      <c r="F134" s="25" t="str">
        <f>IF(A134="","",IF(ISERROR(VLOOKUP(A134,'entry data'!B:F,5,0)),"",VLOOKUP(A134,'entry data'!B:F,5,0)))</f>
        <v/>
      </c>
      <c r="G134" s="26" t="str">
        <f>IF(A134="","",IF(ISERROR(VLOOKUP(A134,'entry data'!B:H,7,0)),"",VLOOKUP(A134,'entry data'!B:H,7,0)))</f>
        <v/>
      </c>
      <c r="H134" s="27" t="str">
        <f>IF(A134="","",IF(B134=1,VLOOKUP(A134,'entry data'!B:D,3,0),I133))</f>
        <v/>
      </c>
      <c r="I134" s="28" t="str">
        <f t="shared" si="31"/>
        <v/>
      </c>
      <c r="J134" s="23" t="str">
        <f t="shared" si="32"/>
        <v/>
      </c>
      <c r="K134" s="25" t="str">
        <f t="shared" si="33"/>
        <v/>
      </c>
      <c r="L134" s="25" t="str">
        <f t="shared" si="34"/>
        <v/>
      </c>
      <c r="M134" s="25" t="str">
        <f t="shared" si="36"/>
        <v/>
      </c>
      <c r="N134" s="25" t="str">
        <f>IF(A134="","",IF(K134&lt;VLOOKUP(A134,'entry data'!B:G,6,0),K134+M134,VLOOKUP(A134,'entry data'!B:G,6,0)))</f>
        <v/>
      </c>
      <c r="O134" s="25" t="str">
        <f t="shared" si="35"/>
        <v/>
      </c>
      <c r="P134" s="25" t="str">
        <f t="shared" si="37"/>
        <v/>
      </c>
    </row>
    <row r="135" spans="1:16" x14ac:dyDescent="0.25">
      <c r="A135" s="23" t="str">
        <f>IF(A134="","",IF(O134&gt;0.1,A134,IF(A134=MAX('entry data'!$B$8:$B$17),"",A134+1)))</f>
        <v/>
      </c>
      <c r="B135" s="23" t="str">
        <f t="shared" si="38"/>
        <v/>
      </c>
      <c r="C135" s="23" t="str">
        <f>IF(ISERROR(VLOOKUP(A135,'entry data'!B:G,6,0)),"",VLOOKUP(A135,'entry data'!B:G,6,0))</f>
        <v/>
      </c>
      <c r="D135" s="23" t="str">
        <f>IF(ISERROR(VLOOKUP(A135,'entry data'!B:C,2,0)),"",VLOOKUP(A135,'entry data'!B:C,2,0))</f>
        <v/>
      </c>
      <c r="E135" s="23" t="str">
        <f>IF(ISERROR(VLOOKUP(A135,'entry data'!B:E,4,0)),"",VLOOKUP(A135,'entry data'!B:E,4,0))</f>
        <v/>
      </c>
      <c r="F135" s="25" t="str">
        <f>IF(A135="","",IF(ISERROR(VLOOKUP(A135,'entry data'!B:F,5,0)),"",VLOOKUP(A135,'entry data'!B:F,5,0)))</f>
        <v/>
      </c>
      <c r="G135" s="26" t="str">
        <f>IF(A135="","",IF(ISERROR(VLOOKUP(A135,'entry data'!B:H,7,0)),"",VLOOKUP(A135,'entry data'!B:H,7,0)))</f>
        <v/>
      </c>
      <c r="H135" s="27" t="str">
        <f>IF(A135="","",IF(B135=1,VLOOKUP(A135,'entry data'!B:D,3,0),I134))</f>
        <v/>
      </c>
      <c r="I135" s="28" t="str">
        <f t="shared" si="31"/>
        <v/>
      </c>
      <c r="J135" s="23" t="str">
        <f t="shared" si="32"/>
        <v/>
      </c>
      <c r="K135" s="25" t="str">
        <f t="shared" si="33"/>
        <v/>
      </c>
      <c r="L135" s="25" t="str">
        <f t="shared" si="34"/>
        <v/>
      </c>
      <c r="M135" s="25" t="str">
        <f t="shared" si="36"/>
        <v/>
      </c>
      <c r="N135" s="25" t="str">
        <f>IF(A135="","",IF(K135&lt;VLOOKUP(A135,'entry data'!B:G,6,0),K135+M135,VLOOKUP(A135,'entry data'!B:G,6,0)))</f>
        <v/>
      </c>
      <c r="O135" s="25" t="str">
        <f t="shared" si="35"/>
        <v/>
      </c>
      <c r="P135" s="25" t="str">
        <f t="shared" si="37"/>
        <v/>
      </c>
    </row>
    <row r="136" spans="1:16" x14ac:dyDescent="0.25">
      <c r="A136" s="23" t="str">
        <f>IF(A135="","",IF(O135&gt;0.1,A135,IF(A135=MAX('entry data'!$B$8:$B$17),"",A135+1)))</f>
        <v/>
      </c>
      <c r="B136" s="23" t="str">
        <f t="shared" si="38"/>
        <v/>
      </c>
      <c r="C136" s="23" t="str">
        <f>IF(ISERROR(VLOOKUP(A136,'entry data'!B:G,6,0)),"",VLOOKUP(A136,'entry data'!B:G,6,0))</f>
        <v/>
      </c>
      <c r="D136" s="23" t="str">
        <f>IF(ISERROR(VLOOKUP(A136,'entry data'!B:C,2,0)),"",VLOOKUP(A136,'entry data'!B:C,2,0))</f>
        <v/>
      </c>
      <c r="E136" s="23" t="str">
        <f>IF(ISERROR(VLOOKUP(A136,'entry data'!B:E,4,0)),"",VLOOKUP(A136,'entry data'!B:E,4,0))</f>
        <v/>
      </c>
      <c r="F136" s="25" t="str">
        <f>IF(A136="","",IF(ISERROR(VLOOKUP(A136,'entry data'!B:F,5,0)),"",VLOOKUP(A136,'entry data'!B:F,5,0)))</f>
        <v/>
      </c>
      <c r="G136" s="26" t="str">
        <f>IF(A136="","",IF(ISERROR(VLOOKUP(A136,'entry data'!B:H,7,0)),"",VLOOKUP(A136,'entry data'!B:H,7,0)))</f>
        <v/>
      </c>
      <c r="H136" s="27" t="str">
        <f>IF(A136="","",IF(B136=1,VLOOKUP(A136,'entry data'!B:D,3,0),I135))</f>
        <v/>
      </c>
      <c r="I136" s="28" t="str">
        <f t="shared" si="31"/>
        <v/>
      </c>
      <c r="J136" s="23" t="str">
        <f t="shared" si="32"/>
        <v/>
      </c>
      <c r="K136" s="25" t="str">
        <f t="shared" si="33"/>
        <v/>
      </c>
      <c r="L136" s="25" t="str">
        <f t="shared" si="34"/>
        <v/>
      </c>
      <c r="M136" s="25" t="str">
        <f t="shared" si="36"/>
        <v/>
      </c>
      <c r="N136" s="25" t="str">
        <f>IF(A136="","",IF(K136&lt;VLOOKUP(A136,'entry data'!B:G,6,0),K136+M136,VLOOKUP(A136,'entry data'!B:G,6,0)))</f>
        <v/>
      </c>
      <c r="O136" s="25" t="str">
        <f t="shared" si="35"/>
        <v/>
      </c>
      <c r="P136" s="25" t="str">
        <f t="shared" si="37"/>
        <v/>
      </c>
    </row>
    <row r="137" spans="1:16" x14ac:dyDescent="0.25">
      <c r="A137" s="23" t="str">
        <f>IF(A136="","",IF(O136&gt;0.1,A136,IF(A136=MAX('entry data'!$B$8:$B$17),"",A136+1)))</f>
        <v/>
      </c>
      <c r="B137" s="23" t="str">
        <f t="shared" si="38"/>
        <v/>
      </c>
      <c r="C137" s="23" t="str">
        <f>IF(ISERROR(VLOOKUP(A137,'entry data'!B:G,6,0)),"",VLOOKUP(A137,'entry data'!B:G,6,0))</f>
        <v/>
      </c>
      <c r="D137" s="23" t="str">
        <f>IF(ISERROR(VLOOKUP(A137,'entry data'!B:C,2,0)),"",VLOOKUP(A137,'entry data'!B:C,2,0))</f>
        <v/>
      </c>
      <c r="E137" s="23" t="str">
        <f>IF(ISERROR(VLOOKUP(A137,'entry data'!B:E,4,0)),"",VLOOKUP(A137,'entry data'!B:E,4,0))</f>
        <v/>
      </c>
      <c r="F137" s="25" t="str">
        <f>IF(A137="","",IF(ISERROR(VLOOKUP(A137,'entry data'!B:F,5,0)),"",VLOOKUP(A137,'entry data'!B:F,5,0)))</f>
        <v/>
      </c>
      <c r="G137" s="26" t="str">
        <f>IF(A137="","",IF(ISERROR(VLOOKUP(A137,'entry data'!B:H,7,0)),"",VLOOKUP(A137,'entry data'!B:H,7,0)))</f>
        <v/>
      </c>
      <c r="H137" s="27" t="str">
        <f>IF(A137="","",IF(B137=1,VLOOKUP(A137,'entry data'!B:D,3,0),I136))</f>
        <v/>
      </c>
      <c r="I137" s="28" t="str">
        <f t="shared" si="31"/>
        <v/>
      </c>
      <c r="J137" s="23" t="str">
        <f t="shared" si="32"/>
        <v/>
      </c>
      <c r="K137" s="25" t="str">
        <f t="shared" si="33"/>
        <v/>
      </c>
      <c r="L137" s="25" t="str">
        <f t="shared" si="34"/>
        <v/>
      </c>
      <c r="M137" s="25" t="str">
        <f t="shared" si="36"/>
        <v/>
      </c>
      <c r="N137" s="25" t="str">
        <f>IF(A137="","",IF(K137&lt;VLOOKUP(A137,'entry data'!B:G,6,0),K137+M137,VLOOKUP(A137,'entry data'!B:G,6,0)))</f>
        <v/>
      </c>
      <c r="O137" s="25" t="str">
        <f t="shared" si="35"/>
        <v/>
      </c>
      <c r="P137" s="25" t="str">
        <f t="shared" si="37"/>
        <v/>
      </c>
    </row>
    <row r="138" spans="1:16" x14ac:dyDescent="0.25">
      <c r="A138" s="23" t="str">
        <f>IF(A137="","",IF(O137&gt;0.1,A137,IF(A137=MAX('entry data'!$B$8:$B$17),"",A137+1)))</f>
        <v/>
      </c>
      <c r="B138" s="23" t="str">
        <f t="shared" si="38"/>
        <v/>
      </c>
      <c r="C138" s="23" t="str">
        <f>IF(ISERROR(VLOOKUP(A138,'entry data'!B:G,6,0)),"",VLOOKUP(A138,'entry data'!B:G,6,0))</f>
        <v/>
      </c>
      <c r="D138" s="23" t="str">
        <f>IF(ISERROR(VLOOKUP(A138,'entry data'!B:C,2,0)),"",VLOOKUP(A138,'entry data'!B:C,2,0))</f>
        <v/>
      </c>
      <c r="E138" s="23" t="str">
        <f>IF(ISERROR(VLOOKUP(A138,'entry data'!B:E,4,0)),"",VLOOKUP(A138,'entry data'!B:E,4,0))</f>
        <v/>
      </c>
      <c r="F138" s="25" t="str">
        <f>IF(A138="","",IF(ISERROR(VLOOKUP(A138,'entry data'!B:F,5,0)),"",VLOOKUP(A138,'entry data'!B:F,5,0)))</f>
        <v/>
      </c>
      <c r="G138" s="26" t="str">
        <f>IF(A138="","",IF(ISERROR(VLOOKUP(A138,'entry data'!B:H,7,0)),"",VLOOKUP(A138,'entry data'!B:H,7,0)))</f>
        <v/>
      </c>
      <c r="H138" s="27" t="str">
        <f>IF(A138="","",IF(B138=1,VLOOKUP(A138,'entry data'!B:D,3,0),I137))</f>
        <v/>
      </c>
      <c r="I138" s="28" t="str">
        <f t="shared" si="31"/>
        <v/>
      </c>
      <c r="J138" s="23" t="str">
        <f t="shared" si="32"/>
        <v/>
      </c>
      <c r="K138" s="25" t="str">
        <f t="shared" si="33"/>
        <v/>
      </c>
      <c r="L138" s="25" t="str">
        <f t="shared" si="34"/>
        <v/>
      </c>
      <c r="M138" s="25" t="str">
        <f t="shared" si="36"/>
        <v/>
      </c>
      <c r="N138" s="25" t="str">
        <f>IF(A138="","",IF(K138&lt;VLOOKUP(A138,'entry data'!B:G,6,0),K138+M138,VLOOKUP(A138,'entry data'!B:G,6,0)))</f>
        <v/>
      </c>
      <c r="O138" s="25" t="str">
        <f t="shared" si="35"/>
        <v/>
      </c>
      <c r="P138" s="25" t="str">
        <f t="shared" si="37"/>
        <v/>
      </c>
    </row>
    <row r="139" spans="1:16" x14ac:dyDescent="0.25">
      <c r="A139" s="23" t="str">
        <f>IF(A138="","",IF(O138&gt;0.1,A138,IF(A138=MAX('entry data'!$B$8:$B$17),"",A138+1)))</f>
        <v/>
      </c>
      <c r="B139" s="23" t="str">
        <f t="shared" si="38"/>
        <v/>
      </c>
      <c r="C139" s="23" t="str">
        <f>IF(ISERROR(VLOOKUP(A139,'entry data'!B:G,6,0)),"",VLOOKUP(A139,'entry data'!B:G,6,0))</f>
        <v/>
      </c>
      <c r="D139" s="23" t="str">
        <f>IF(ISERROR(VLOOKUP(A139,'entry data'!B:C,2,0)),"",VLOOKUP(A139,'entry data'!B:C,2,0))</f>
        <v/>
      </c>
      <c r="E139" s="23" t="str">
        <f>IF(ISERROR(VLOOKUP(A139,'entry data'!B:E,4,0)),"",VLOOKUP(A139,'entry data'!B:E,4,0))</f>
        <v/>
      </c>
      <c r="F139" s="25" t="str">
        <f>IF(A139="","",IF(ISERROR(VLOOKUP(A139,'entry data'!B:F,5,0)),"",VLOOKUP(A139,'entry data'!B:F,5,0)))</f>
        <v/>
      </c>
      <c r="G139" s="26" t="str">
        <f>IF(A139="","",IF(ISERROR(VLOOKUP(A139,'entry data'!B:H,7,0)),"",VLOOKUP(A139,'entry data'!B:H,7,0)))</f>
        <v/>
      </c>
      <c r="H139" s="27" t="str">
        <f>IF(A139="","",IF(B139=1,VLOOKUP(A139,'entry data'!B:D,3,0),I138))</f>
        <v/>
      </c>
      <c r="I139" s="28" t="str">
        <f t="shared" si="31"/>
        <v/>
      </c>
      <c r="J139" s="23" t="str">
        <f t="shared" si="32"/>
        <v/>
      </c>
      <c r="K139" s="25" t="str">
        <f t="shared" si="33"/>
        <v/>
      </c>
      <c r="L139" s="25" t="str">
        <f t="shared" si="34"/>
        <v/>
      </c>
      <c r="M139" s="25" t="str">
        <f t="shared" si="36"/>
        <v/>
      </c>
      <c r="N139" s="25" t="str">
        <f>IF(A139="","",IF(K139&lt;VLOOKUP(A139,'entry data'!B:G,6,0),K139+M139,VLOOKUP(A139,'entry data'!B:G,6,0)))</f>
        <v/>
      </c>
      <c r="O139" s="25" t="str">
        <f t="shared" si="35"/>
        <v/>
      </c>
      <c r="P139" s="25" t="str">
        <f t="shared" si="37"/>
        <v/>
      </c>
    </row>
    <row r="140" spans="1:16" x14ac:dyDescent="0.25">
      <c r="A140" s="23" t="str">
        <f>IF(A139="","",IF(O139&gt;0.1,A139,IF(A139=MAX('entry data'!$B$8:$B$17),"",A139+1)))</f>
        <v/>
      </c>
      <c r="B140" s="23" t="str">
        <f t="shared" si="38"/>
        <v/>
      </c>
      <c r="C140" s="23" t="str">
        <f>IF(ISERROR(VLOOKUP(A140,'entry data'!B:G,6,0)),"",VLOOKUP(A140,'entry data'!B:G,6,0))</f>
        <v/>
      </c>
      <c r="D140" s="23" t="str">
        <f>IF(ISERROR(VLOOKUP(A140,'entry data'!B:C,2,0)),"",VLOOKUP(A140,'entry data'!B:C,2,0))</f>
        <v/>
      </c>
      <c r="E140" s="23" t="str">
        <f>IF(ISERROR(VLOOKUP(A140,'entry data'!B:E,4,0)),"",VLOOKUP(A140,'entry data'!B:E,4,0))</f>
        <v/>
      </c>
      <c r="F140" s="25" t="str">
        <f>IF(A140="","",IF(ISERROR(VLOOKUP(A140,'entry data'!B:F,5,0)),"",VLOOKUP(A140,'entry data'!B:F,5,0)))</f>
        <v/>
      </c>
      <c r="G140" s="26" t="str">
        <f>IF(A140="","",IF(ISERROR(VLOOKUP(A140,'entry data'!B:H,7,0)),"",VLOOKUP(A140,'entry data'!B:H,7,0)))</f>
        <v/>
      </c>
      <c r="H140" s="27" t="str">
        <f>IF(A140="","",IF(B140=1,VLOOKUP(A140,'entry data'!B:D,3,0),I139))</f>
        <v/>
      </c>
      <c r="I140" s="28" t="str">
        <f t="shared" si="31"/>
        <v/>
      </c>
      <c r="J140" s="23" t="str">
        <f t="shared" si="32"/>
        <v/>
      </c>
      <c r="K140" s="25" t="str">
        <f t="shared" si="33"/>
        <v/>
      </c>
      <c r="L140" s="25" t="str">
        <f t="shared" si="34"/>
        <v/>
      </c>
      <c r="M140" s="25" t="str">
        <f t="shared" si="36"/>
        <v/>
      </c>
      <c r="N140" s="25" t="str">
        <f>IF(A140="","",IF(K140&lt;VLOOKUP(A140,'entry data'!B:G,6,0),K140+M140,VLOOKUP(A140,'entry data'!B:G,6,0)))</f>
        <v/>
      </c>
      <c r="O140" s="25" t="str">
        <f t="shared" si="35"/>
        <v/>
      </c>
      <c r="P140" s="25" t="str">
        <f t="shared" si="37"/>
        <v/>
      </c>
    </row>
    <row r="141" spans="1:16" x14ac:dyDescent="0.25">
      <c r="A141" s="23" t="str">
        <f>IF(A140="","",IF(O140&gt;0.1,A140,IF(A140=MAX('entry data'!$B$8:$B$17),"",A140+1)))</f>
        <v/>
      </c>
      <c r="B141" s="23" t="str">
        <f t="shared" si="38"/>
        <v/>
      </c>
      <c r="C141" s="23" t="str">
        <f>IF(ISERROR(VLOOKUP(A141,'entry data'!B:G,6,0)),"",VLOOKUP(A141,'entry data'!B:G,6,0))</f>
        <v/>
      </c>
      <c r="D141" s="23" t="str">
        <f>IF(ISERROR(VLOOKUP(A141,'entry data'!B:C,2,0)),"",VLOOKUP(A141,'entry data'!B:C,2,0))</f>
        <v/>
      </c>
      <c r="E141" s="23" t="str">
        <f>IF(ISERROR(VLOOKUP(A141,'entry data'!B:E,4,0)),"",VLOOKUP(A141,'entry data'!B:E,4,0))</f>
        <v/>
      </c>
      <c r="F141" s="25" t="str">
        <f>IF(A141="","",IF(ISERROR(VLOOKUP(A141,'entry data'!B:F,5,0)),"",VLOOKUP(A141,'entry data'!B:F,5,0)))</f>
        <v/>
      </c>
      <c r="G141" s="26" t="str">
        <f>IF(A141="","",IF(ISERROR(VLOOKUP(A141,'entry data'!B:H,7,0)),"",VLOOKUP(A141,'entry data'!B:H,7,0)))</f>
        <v/>
      </c>
      <c r="H141" s="27" t="str">
        <f>IF(A141="","",IF(B141=1,VLOOKUP(A141,'entry data'!B:D,3,0),I140))</f>
        <v/>
      </c>
      <c r="I141" s="28" t="str">
        <f t="shared" si="31"/>
        <v/>
      </c>
      <c r="J141" s="23" t="str">
        <f t="shared" si="32"/>
        <v/>
      </c>
      <c r="K141" s="25" t="str">
        <f t="shared" si="33"/>
        <v/>
      </c>
      <c r="L141" s="25" t="str">
        <f t="shared" si="34"/>
        <v/>
      </c>
      <c r="M141" s="25" t="str">
        <f t="shared" si="36"/>
        <v/>
      </c>
      <c r="N141" s="25" t="str">
        <f>IF(A141="","",IF(K141&lt;VLOOKUP(A141,'entry data'!B:G,6,0),K141+M141,VLOOKUP(A141,'entry data'!B:G,6,0)))</f>
        <v/>
      </c>
      <c r="O141" s="25" t="str">
        <f t="shared" si="35"/>
        <v/>
      </c>
      <c r="P141" s="25" t="str">
        <f t="shared" si="37"/>
        <v/>
      </c>
    </row>
    <row r="142" spans="1:16" x14ac:dyDescent="0.25">
      <c r="A142" s="23" t="str">
        <f>IF(A141="","",IF(O141&gt;0.1,A141,IF(A141=MAX('entry data'!$B$8:$B$17),"",A141+1)))</f>
        <v/>
      </c>
      <c r="B142" s="23" t="str">
        <f t="shared" si="38"/>
        <v/>
      </c>
      <c r="C142" s="23" t="str">
        <f>IF(ISERROR(VLOOKUP(A142,'entry data'!B:G,6,0)),"",VLOOKUP(A142,'entry data'!B:G,6,0))</f>
        <v/>
      </c>
      <c r="D142" s="23" t="str">
        <f>IF(ISERROR(VLOOKUP(A142,'entry data'!B:C,2,0)),"",VLOOKUP(A142,'entry data'!B:C,2,0))</f>
        <v/>
      </c>
      <c r="E142" s="23" t="str">
        <f>IF(ISERROR(VLOOKUP(A142,'entry data'!B:E,4,0)),"",VLOOKUP(A142,'entry data'!B:E,4,0))</f>
        <v/>
      </c>
      <c r="F142" s="25" t="str">
        <f>IF(A142="","",IF(ISERROR(VLOOKUP(A142,'entry data'!B:F,5,0)),"",VLOOKUP(A142,'entry data'!B:F,5,0)))</f>
        <v/>
      </c>
      <c r="G142" s="26" t="str">
        <f>IF(A142="","",IF(ISERROR(VLOOKUP(A142,'entry data'!B:H,7,0)),"",VLOOKUP(A142,'entry data'!B:H,7,0)))</f>
        <v/>
      </c>
      <c r="H142" s="27" t="str">
        <f>IF(A142="","",IF(B142=1,VLOOKUP(A142,'entry data'!B:D,3,0),I141))</f>
        <v/>
      </c>
      <c r="I142" s="28" t="str">
        <f t="shared" si="31"/>
        <v/>
      </c>
      <c r="J142" s="23" t="str">
        <f t="shared" si="32"/>
        <v/>
      </c>
      <c r="K142" s="25" t="str">
        <f t="shared" si="33"/>
        <v/>
      </c>
      <c r="L142" s="25" t="str">
        <f t="shared" si="34"/>
        <v/>
      </c>
      <c r="M142" s="25" t="str">
        <f t="shared" si="36"/>
        <v/>
      </c>
      <c r="N142" s="25" t="str">
        <f>IF(A142="","",IF(K142&lt;VLOOKUP(A142,'entry data'!B:G,6,0),K142+M142,VLOOKUP(A142,'entry data'!B:G,6,0)))</f>
        <v/>
      </c>
      <c r="O142" s="25" t="str">
        <f t="shared" si="35"/>
        <v/>
      </c>
      <c r="P142" s="25" t="str">
        <f t="shared" si="37"/>
        <v/>
      </c>
    </row>
    <row r="143" spans="1:16" x14ac:dyDescent="0.25">
      <c r="A143" s="23" t="str">
        <f>IF(A142="","",IF(O142&gt;0.1,A142,IF(A142=MAX('entry data'!$B$8:$B$17),"",A142+1)))</f>
        <v/>
      </c>
      <c r="B143" s="23" t="str">
        <f t="shared" si="38"/>
        <v/>
      </c>
      <c r="C143" s="23" t="str">
        <f>IF(ISERROR(VLOOKUP(A143,'entry data'!B:G,6,0)),"",VLOOKUP(A143,'entry data'!B:G,6,0))</f>
        <v/>
      </c>
      <c r="D143" s="23" t="str">
        <f>IF(ISERROR(VLOOKUP(A143,'entry data'!B:C,2,0)),"",VLOOKUP(A143,'entry data'!B:C,2,0))</f>
        <v/>
      </c>
      <c r="E143" s="23" t="str">
        <f>IF(ISERROR(VLOOKUP(A143,'entry data'!B:E,4,0)),"",VLOOKUP(A143,'entry data'!B:E,4,0))</f>
        <v/>
      </c>
      <c r="F143" s="25" t="str">
        <f>IF(A143="","",IF(ISERROR(VLOOKUP(A143,'entry data'!B:F,5,0)),"",VLOOKUP(A143,'entry data'!B:F,5,0)))</f>
        <v/>
      </c>
      <c r="G143" s="26" t="str">
        <f>IF(A143="","",IF(ISERROR(VLOOKUP(A143,'entry data'!B:H,7,0)),"",VLOOKUP(A143,'entry data'!B:H,7,0)))</f>
        <v/>
      </c>
      <c r="H143" s="27" t="str">
        <f>IF(A143="","",IF(B143=1,VLOOKUP(A143,'entry data'!B:D,3,0),I142))</f>
        <v/>
      </c>
      <c r="I143" s="28" t="str">
        <f t="shared" si="31"/>
        <v/>
      </c>
      <c r="J143" s="23" t="str">
        <f t="shared" si="32"/>
        <v/>
      </c>
      <c r="K143" s="25" t="str">
        <f t="shared" si="33"/>
        <v/>
      </c>
      <c r="L143" s="25" t="str">
        <f t="shared" si="34"/>
        <v/>
      </c>
      <c r="M143" s="25" t="str">
        <f t="shared" si="36"/>
        <v/>
      </c>
      <c r="N143" s="25" t="str">
        <f>IF(A143="","",IF(K143&lt;VLOOKUP(A143,'entry data'!B:G,6,0),K143+M143,VLOOKUP(A143,'entry data'!B:G,6,0)))</f>
        <v/>
      </c>
      <c r="O143" s="25" t="str">
        <f t="shared" si="35"/>
        <v/>
      </c>
      <c r="P143" s="25" t="str">
        <f t="shared" si="37"/>
        <v/>
      </c>
    </row>
    <row r="144" spans="1:16" x14ac:dyDescent="0.25">
      <c r="A144" s="23" t="str">
        <f>IF(A143="","",IF(O143&gt;0.1,A143,IF(A143=MAX('entry data'!$B$8:$B$17),"",A143+1)))</f>
        <v/>
      </c>
      <c r="B144" s="23" t="str">
        <f t="shared" si="38"/>
        <v/>
      </c>
      <c r="C144" s="23" t="str">
        <f>IF(ISERROR(VLOOKUP(A144,'entry data'!B:G,6,0)),"",VLOOKUP(A144,'entry data'!B:G,6,0))</f>
        <v/>
      </c>
      <c r="D144" s="23" t="str">
        <f>IF(ISERROR(VLOOKUP(A144,'entry data'!B:C,2,0)),"",VLOOKUP(A144,'entry data'!B:C,2,0))</f>
        <v/>
      </c>
      <c r="E144" s="23" t="str">
        <f>IF(ISERROR(VLOOKUP(A144,'entry data'!B:E,4,0)),"",VLOOKUP(A144,'entry data'!B:E,4,0))</f>
        <v/>
      </c>
      <c r="F144" s="25" t="str">
        <f>IF(A144="","",IF(ISERROR(VLOOKUP(A144,'entry data'!B:F,5,0)),"",VLOOKUP(A144,'entry data'!B:F,5,0)))</f>
        <v/>
      </c>
      <c r="G144" s="26" t="str">
        <f>IF(A144="","",IF(ISERROR(VLOOKUP(A144,'entry data'!B:H,7,0)),"",VLOOKUP(A144,'entry data'!B:H,7,0)))</f>
        <v/>
      </c>
      <c r="H144" s="27" t="str">
        <f>IF(A144="","",IF(B144=1,VLOOKUP(A144,'entry data'!B:D,3,0),I143))</f>
        <v/>
      </c>
      <c r="I144" s="28" t="str">
        <f t="shared" si="31"/>
        <v/>
      </c>
      <c r="J144" s="23" t="str">
        <f t="shared" si="32"/>
        <v/>
      </c>
      <c r="K144" s="25" t="str">
        <f t="shared" si="33"/>
        <v/>
      </c>
      <c r="L144" s="25" t="str">
        <f t="shared" si="34"/>
        <v/>
      </c>
      <c r="M144" s="25" t="str">
        <f t="shared" si="36"/>
        <v/>
      </c>
      <c r="N144" s="25" t="str">
        <f>IF(A144="","",IF(K144&lt;VLOOKUP(A144,'entry data'!B:G,6,0),K144+M144,VLOOKUP(A144,'entry data'!B:G,6,0)))</f>
        <v/>
      </c>
      <c r="O144" s="25" t="str">
        <f t="shared" si="35"/>
        <v/>
      </c>
      <c r="P144" s="25" t="str">
        <f t="shared" si="37"/>
        <v/>
      </c>
    </row>
    <row r="145" spans="1:16" x14ac:dyDescent="0.25">
      <c r="A145" s="23" t="str">
        <f>IF(A144="","",IF(O144&gt;0.1,A144,IF(A144=MAX('entry data'!$B$8:$B$17),"",A144+1)))</f>
        <v/>
      </c>
      <c r="B145" s="23" t="str">
        <f t="shared" si="38"/>
        <v/>
      </c>
      <c r="C145" s="23" t="str">
        <f>IF(ISERROR(VLOOKUP(A145,'entry data'!B:G,6,0)),"",VLOOKUP(A145,'entry data'!B:G,6,0))</f>
        <v/>
      </c>
      <c r="D145" s="23" t="str">
        <f>IF(ISERROR(VLOOKUP(A145,'entry data'!B:C,2,0)),"",VLOOKUP(A145,'entry data'!B:C,2,0))</f>
        <v/>
      </c>
      <c r="E145" s="23" t="str">
        <f>IF(ISERROR(VLOOKUP(A145,'entry data'!B:E,4,0)),"",VLOOKUP(A145,'entry data'!B:E,4,0))</f>
        <v/>
      </c>
      <c r="F145" s="25" t="str">
        <f>IF(A145="","",IF(ISERROR(VLOOKUP(A145,'entry data'!B:F,5,0)),"",VLOOKUP(A145,'entry data'!B:F,5,0)))</f>
        <v/>
      </c>
      <c r="G145" s="26" t="str">
        <f>IF(A145="","",IF(ISERROR(VLOOKUP(A145,'entry data'!B:H,7,0)),"",VLOOKUP(A145,'entry data'!B:H,7,0)))</f>
        <v/>
      </c>
      <c r="H145" s="27" t="str">
        <f>IF(A145="","",IF(B145=1,VLOOKUP(A145,'entry data'!B:D,3,0),I144))</f>
        <v/>
      </c>
      <c r="I145" s="28" t="str">
        <f t="shared" si="31"/>
        <v/>
      </c>
      <c r="J145" s="23" t="str">
        <f t="shared" si="32"/>
        <v/>
      </c>
      <c r="K145" s="25" t="str">
        <f t="shared" si="33"/>
        <v/>
      </c>
      <c r="L145" s="25" t="str">
        <f t="shared" si="34"/>
        <v/>
      </c>
      <c r="M145" s="25" t="str">
        <f t="shared" si="36"/>
        <v/>
      </c>
      <c r="N145" s="25" t="str">
        <f>IF(A145="","",IF(K145&lt;VLOOKUP(A145,'entry data'!B:G,6,0),K145+M145,VLOOKUP(A145,'entry data'!B:G,6,0)))</f>
        <v/>
      </c>
      <c r="O145" s="25" t="str">
        <f t="shared" si="35"/>
        <v/>
      </c>
      <c r="P145" s="25" t="str">
        <f t="shared" si="37"/>
        <v/>
      </c>
    </row>
    <row r="146" spans="1:16" x14ac:dyDescent="0.25">
      <c r="A146" s="23" t="str">
        <f>IF(A145="","",IF(O145&gt;0.1,A145,IF(A145=MAX('entry data'!$B$8:$B$17),"",A145+1)))</f>
        <v/>
      </c>
      <c r="B146" s="23" t="str">
        <f t="shared" si="38"/>
        <v/>
      </c>
      <c r="C146" s="23" t="str">
        <f>IF(ISERROR(VLOOKUP(A146,'entry data'!B:G,6,0)),"",VLOOKUP(A146,'entry data'!B:G,6,0))</f>
        <v/>
      </c>
      <c r="D146" s="23" t="str">
        <f>IF(ISERROR(VLOOKUP(A146,'entry data'!B:C,2,0)),"",VLOOKUP(A146,'entry data'!B:C,2,0))</f>
        <v/>
      </c>
      <c r="E146" s="23" t="str">
        <f>IF(ISERROR(VLOOKUP(A146,'entry data'!B:E,4,0)),"",VLOOKUP(A146,'entry data'!B:E,4,0))</f>
        <v/>
      </c>
      <c r="F146" s="25" t="str">
        <f>IF(A146="","",IF(ISERROR(VLOOKUP(A146,'entry data'!B:F,5,0)),"",VLOOKUP(A146,'entry data'!B:F,5,0)))</f>
        <v/>
      </c>
      <c r="G146" s="26" t="str">
        <f>IF(A146="","",IF(ISERROR(VLOOKUP(A146,'entry data'!B:H,7,0)),"",VLOOKUP(A146,'entry data'!B:H,7,0)))</f>
        <v/>
      </c>
      <c r="H146" s="27" t="str">
        <f>IF(A146="","",IF(B146=1,VLOOKUP(A146,'entry data'!B:D,3,0),I145))</f>
        <v/>
      </c>
      <c r="I146" s="28" t="str">
        <f t="shared" si="31"/>
        <v/>
      </c>
      <c r="J146" s="23" t="str">
        <f t="shared" si="32"/>
        <v/>
      </c>
      <c r="K146" s="25" t="str">
        <f t="shared" si="33"/>
        <v/>
      </c>
      <c r="L146" s="25" t="str">
        <f t="shared" si="34"/>
        <v/>
      </c>
      <c r="M146" s="25" t="str">
        <f t="shared" si="36"/>
        <v/>
      </c>
      <c r="N146" s="25" t="str">
        <f>IF(A146="","",IF(K146&lt;VLOOKUP(A146,'entry data'!B:G,6,0),K146+M146,VLOOKUP(A146,'entry data'!B:G,6,0)))</f>
        <v/>
      </c>
      <c r="O146" s="25" t="str">
        <f t="shared" si="35"/>
        <v/>
      </c>
      <c r="P146" s="25" t="str">
        <f t="shared" si="37"/>
        <v/>
      </c>
    </row>
    <row r="147" spans="1:16" x14ac:dyDescent="0.25">
      <c r="A147" s="23" t="str">
        <f>IF(A146="","",IF(O146&gt;0.1,A146,IF(A146=MAX('entry data'!$B$8:$B$17),"",A146+1)))</f>
        <v/>
      </c>
      <c r="B147" s="23" t="str">
        <f t="shared" si="38"/>
        <v/>
      </c>
      <c r="C147" s="23" t="str">
        <f>IF(ISERROR(VLOOKUP(A147,'entry data'!B:G,6,0)),"",VLOOKUP(A147,'entry data'!B:G,6,0))</f>
        <v/>
      </c>
      <c r="D147" s="23" t="str">
        <f>IF(ISERROR(VLOOKUP(A147,'entry data'!B:C,2,0)),"",VLOOKUP(A147,'entry data'!B:C,2,0))</f>
        <v/>
      </c>
      <c r="E147" s="23" t="str">
        <f>IF(ISERROR(VLOOKUP(A147,'entry data'!B:E,4,0)),"",VLOOKUP(A147,'entry data'!B:E,4,0))</f>
        <v/>
      </c>
      <c r="F147" s="25" t="str">
        <f>IF(A147="","",IF(ISERROR(VLOOKUP(A147,'entry data'!B:F,5,0)),"",VLOOKUP(A147,'entry data'!B:F,5,0)))</f>
        <v/>
      </c>
      <c r="G147" s="26" t="str">
        <f>IF(A147="","",IF(ISERROR(VLOOKUP(A147,'entry data'!B:H,7,0)),"",VLOOKUP(A147,'entry data'!B:H,7,0)))</f>
        <v/>
      </c>
      <c r="H147" s="27" t="str">
        <f>IF(A147="","",IF(B147=1,VLOOKUP(A147,'entry data'!B:D,3,0),I146))</f>
        <v/>
      </c>
      <c r="I147" s="28" t="str">
        <f t="shared" si="31"/>
        <v/>
      </c>
      <c r="J147" s="23" t="str">
        <f t="shared" si="32"/>
        <v/>
      </c>
      <c r="K147" s="25" t="str">
        <f t="shared" si="33"/>
        <v/>
      </c>
      <c r="L147" s="25" t="str">
        <f t="shared" si="34"/>
        <v/>
      </c>
      <c r="M147" s="25" t="str">
        <f t="shared" si="36"/>
        <v/>
      </c>
      <c r="N147" s="25" t="str">
        <f>IF(A147="","",IF(K147&lt;VLOOKUP(A147,'entry data'!B:G,6,0),K147+M147,VLOOKUP(A147,'entry data'!B:G,6,0)))</f>
        <v/>
      </c>
      <c r="O147" s="25" t="str">
        <f t="shared" si="35"/>
        <v/>
      </c>
      <c r="P147" s="25" t="str">
        <f t="shared" si="37"/>
        <v/>
      </c>
    </row>
    <row r="148" spans="1:16" x14ac:dyDescent="0.25">
      <c r="A148" s="23" t="str">
        <f>IF(A147="","",IF(O147&gt;0.1,A147,IF(A147=MAX('entry data'!$B$8:$B$17),"",A147+1)))</f>
        <v/>
      </c>
      <c r="B148" s="23" t="str">
        <f t="shared" si="38"/>
        <v/>
      </c>
      <c r="C148" s="23" t="str">
        <f>IF(ISERROR(VLOOKUP(A148,'entry data'!B:G,6,0)),"",VLOOKUP(A148,'entry data'!B:G,6,0))</f>
        <v/>
      </c>
      <c r="D148" s="23" t="str">
        <f>IF(ISERROR(VLOOKUP(A148,'entry data'!B:C,2,0)),"",VLOOKUP(A148,'entry data'!B:C,2,0))</f>
        <v/>
      </c>
      <c r="E148" s="23" t="str">
        <f>IF(ISERROR(VLOOKUP(A148,'entry data'!B:E,4,0)),"",VLOOKUP(A148,'entry data'!B:E,4,0))</f>
        <v/>
      </c>
      <c r="F148" s="25" t="str">
        <f>IF(A148="","",IF(ISERROR(VLOOKUP(A148,'entry data'!B:F,5,0)),"",VLOOKUP(A148,'entry data'!B:F,5,0)))</f>
        <v/>
      </c>
      <c r="G148" s="26" t="str">
        <f>IF(A148="","",IF(ISERROR(VLOOKUP(A148,'entry data'!B:H,7,0)),"",VLOOKUP(A148,'entry data'!B:H,7,0)))</f>
        <v/>
      </c>
      <c r="H148" s="27" t="str">
        <f>IF(A148="","",IF(B148=1,VLOOKUP(A148,'entry data'!B:D,3,0),I147))</f>
        <v/>
      </c>
      <c r="I148" s="28" t="str">
        <f t="shared" si="31"/>
        <v/>
      </c>
      <c r="J148" s="23" t="str">
        <f t="shared" si="32"/>
        <v/>
      </c>
      <c r="K148" s="25" t="str">
        <f t="shared" si="33"/>
        <v/>
      </c>
      <c r="L148" s="25" t="str">
        <f t="shared" si="34"/>
        <v/>
      </c>
      <c r="M148" s="25" t="str">
        <f t="shared" si="36"/>
        <v/>
      </c>
      <c r="N148" s="25" t="str">
        <f>IF(A148="","",IF(K148&lt;VLOOKUP(A148,'entry data'!B:G,6,0),K148+M148,VLOOKUP(A148,'entry data'!B:G,6,0)))</f>
        <v/>
      </c>
      <c r="O148" s="25" t="str">
        <f t="shared" si="35"/>
        <v/>
      </c>
      <c r="P148" s="25" t="str">
        <f t="shared" si="37"/>
        <v/>
      </c>
    </row>
    <row r="149" spans="1:16" x14ac:dyDescent="0.25">
      <c r="A149" s="23" t="str">
        <f>IF(A148="","",IF(O148&gt;0.1,A148,IF(A148=MAX('entry data'!$B$8:$B$17),"",A148+1)))</f>
        <v/>
      </c>
      <c r="B149" s="23" t="str">
        <f t="shared" si="38"/>
        <v/>
      </c>
      <c r="C149" s="23" t="str">
        <f>IF(ISERROR(VLOOKUP(A149,'entry data'!B:G,6,0)),"",VLOOKUP(A149,'entry data'!B:G,6,0))</f>
        <v/>
      </c>
      <c r="D149" s="23" t="str">
        <f>IF(ISERROR(VLOOKUP(A149,'entry data'!B:C,2,0)),"",VLOOKUP(A149,'entry data'!B:C,2,0))</f>
        <v/>
      </c>
      <c r="E149" s="23" t="str">
        <f>IF(ISERROR(VLOOKUP(A149,'entry data'!B:E,4,0)),"",VLOOKUP(A149,'entry data'!B:E,4,0))</f>
        <v/>
      </c>
      <c r="F149" s="25" t="str">
        <f>IF(A149="","",IF(ISERROR(VLOOKUP(A149,'entry data'!B:F,5,0)),"",VLOOKUP(A149,'entry data'!B:F,5,0)))</f>
        <v/>
      </c>
      <c r="G149" s="26" t="str">
        <f>IF(A149="","",IF(ISERROR(VLOOKUP(A149,'entry data'!B:H,7,0)),"",VLOOKUP(A149,'entry data'!B:H,7,0)))</f>
        <v/>
      </c>
      <c r="H149" s="27" t="str">
        <f>IF(A149="","",IF(B149=1,VLOOKUP(A149,'entry data'!B:D,3,0),I148))</f>
        <v/>
      </c>
      <c r="I149" s="28" t="str">
        <f t="shared" si="31"/>
        <v/>
      </c>
      <c r="J149" s="23" t="str">
        <f t="shared" si="32"/>
        <v/>
      </c>
      <c r="K149" s="25" t="str">
        <f t="shared" si="33"/>
        <v/>
      </c>
      <c r="L149" s="25" t="str">
        <f t="shared" si="34"/>
        <v/>
      </c>
      <c r="M149" s="25" t="str">
        <f t="shared" si="36"/>
        <v/>
      </c>
      <c r="N149" s="25" t="str">
        <f>IF(A149="","",IF(K149&lt;VLOOKUP(A149,'entry data'!B:G,6,0),K149+M149,VLOOKUP(A149,'entry data'!B:G,6,0)))</f>
        <v/>
      </c>
      <c r="O149" s="25" t="str">
        <f t="shared" si="35"/>
        <v/>
      </c>
      <c r="P149" s="25" t="str">
        <f t="shared" si="37"/>
        <v/>
      </c>
    </row>
    <row r="150" spans="1:16" x14ac:dyDescent="0.25">
      <c r="A150" s="23" t="str">
        <f>IF(A149="","",IF(O149&gt;0.1,A149,IF(A149=MAX('entry data'!$B$8:$B$17),"",A149+1)))</f>
        <v/>
      </c>
      <c r="B150" s="23" t="str">
        <f t="shared" si="38"/>
        <v/>
      </c>
      <c r="C150" s="23" t="str">
        <f>IF(ISERROR(VLOOKUP(A150,'entry data'!B:G,6,0)),"",VLOOKUP(A150,'entry data'!B:G,6,0))</f>
        <v/>
      </c>
      <c r="D150" s="23" t="str">
        <f>IF(ISERROR(VLOOKUP(A150,'entry data'!B:C,2,0)),"",VLOOKUP(A150,'entry data'!B:C,2,0))</f>
        <v/>
      </c>
      <c r="E150" s="23" t="str">
        <f>IF(ISERROR(VLOOKUP(A150,'entry data'!B:E,4,0)),"",VLOOKUP(A150,'entry data'!B:E,4,0))</f>
        <v/>
      </c>
      <c r="F150" s="25" t="str">
        <f>IF(A150="","",IF(ISERROR(VLOOKUP(A150,'entry data'!B:F,5,0)),"",VLOOKUP(A150,'entry data'!B:F,5,0)))</f>
        <v/>
      </c>
      <c r="G150" s="26" t="str">
        <f>IF(A150="","",IF(ISERROR(VLOOKUP(A150,'entry data'!B:H,7,0)),"",VLOOKUP(A150,'entry data'!B:H,7,0)))</f>
        <v/>
      </c>
      <c r="H150" s="27" t="str">
        <f>IF(A150="","",IF(B150=1,VLOOKUP(A150,'entry data'!B:D,3,0),I149))</f>
        <v/>
      </c>
      <c r="I150" s="28" t="str">
        <f t="shared" si="31"/>
        <v/>
      </c>
      <c r="J150" s="23" t="str">
        <f t="shared" si="32"/>
        <v/>
      </c>
      <c r="K150" s="25" t="str">
        <f t="shared" si="33"/>
        <v/>
      </c>
      <c r="L150" s="25" t="str">
        <f t="shared" si="34"/>
        <v/>
      </c>
      <c r="M150" s="25" t="str">
        <f t="shared" si="36"/>
        <v/>
      </c>
      <c r="N150" s="25" t="str">
        <f>IF(A150="","",IF(K150&lt;VLOOKUP(A150,'entry data'!B:G,6,0),K150+M150,VLOOKUP(A150,'entry data'!B:G,6,0)))</f>
        <v/>
      </c>
      <c r="O150" s="25" t="str">
        <f t="shared" si="35"/>
        <v/>
      </c>
      <c r="P150" s="25" t="str">
        <f t="shared" si="37"/>
        <v/>
      </c>
    </row>
    <row r="151" spans="1:16" x14ac:dyDescent="0.25">
      <c r="A151" s="23" t="str">
        <f>IF(A150="","",IF(O150&gt;0.1,A150,IF(A150=MAX('entry data'!$B$8:$B$17),"",A150+1)))</f>
        <v/>
      </c>
      <c r="B151" s="23" t="str">
        <f t="shared" si="38"/>
        <v/>
      </c>
      <c r="C151" s="23" t="str">
        <f>IF(ISERROR(VLOOKUP(A151,'entry data'!B:G,6,0)),"",VLOOKUP(A151,'entry data'!B:G,6,0))</f>
        <v/>
      </c>
      <c r="D151" s="23" t="str">
        <f>IF(ISERROR(VLOOKUP(A151,'entry data'!B:C,2,0)),"",VLOOKUP(A151,'entry data'!B:C,2,0))</f>
        <v/>
      </c>
      <c r="E151" s="23" t="str">
        <f>IF(ISERROR(VLOOKUP(A151,'entry data'!B:E,4,0)),"",VLOOKUP(A151,'entry data'!B:E,4,0))</f>
        <v/>
      </c>
      <c r="F151" s="25" t="str">
        <f>IF(A151="","",IF(ISERROR(VLOOKUP(A151,'entry data'!B:F,5,0)),"",VLOOKUP(A151,'entry data'!B:F,5,0)))</f>
        <v/>
      </c>
      <c r="G151" s="26" t="str">
        <f>IF(A151="","",IF(ISERROR(VLOOKUP(A151,'entry data'!B:H,7,0)),"",VLOOKUP(A151,'entry data'!B:H,7,0)))</f>
        <v/>
      </c>
      <c r="H151" s="27" t="str">
        <f>IF(A151="","",IF(B151=1,VLOOKUP(A151,'entry data'!B:D,3,0),I150))</f>
        <v/>
      </c>
      <c r="I151" s="28" t="str">
        <f t="shared" ref="I151:I214" si="39">IF(A151="","",IF(E151="weekly",7,IF(E151="fortnightly",14,DATE(IF(MONTH(H151)=12,YEAR(H151)+1,YEAR(H151)),IF(MONTH(H151)=12,1,MONTH(H151)+1),DAY(H151))-H151))+H151)</f>
        <v/>
      </c>
      <c r="J151" s="23" t="str">
        <f t="shared" ref="J151:J214" si="40">IF(A151="","",IF(MONTH(I151)&lt;10,YEAR(I151)&amp;"-0"&amp;MONTH(I151),YEAR(I151)&amp;"-"&amp;MONTH(I151)))</f>
        <v/>
      </c>
      <c r="K151" s="25" t="str">
        <f t="shared" ref="K151:K214" si="41">IF(A151="","",IF(B151=1,F151,O150))</f>
        <v/>
      </c>
      <c r="L151" s="25" t="str">
        <f t="shared" ref="L151:L214" si="42">IF(A151="","",N151-M151)</f>
        <v/>
      </c>
      <c r="M151" s="25" t="str">
        <f t="shared" si="36"/>
        <v/>
      </c>
      <c r="N151" s="25" t="str">
        <f>IF(A151="","",IF(K151&lt;VLOOKUP(A151,'entry data'!B:G,6,0),K151+M151,VLOOKUP(A151,'entry data'!B:G,6,0)))</f>
        <v/>
      </c>
      <c r="O151" s="25" t="str">
        <f t="shared" ref="O151:O214" si="43">IF(A151="","",K151-L151)</f>
        <v/>
      </c>
      <c r="P151" s="25" t="str">
        <f t="shared" si="37"/>
        <v/>
      </c>
    </row>
    <row r="152" spans="1:16" x14ac:dyDescent="0.25">
      <c r="A152" s="23" t="str">
        <f>IF(A151="","",IF(O151&gt;0.1,A151,IF(A151=MAX('entry data'!$B$8:$B$17),"",A151+1)))</f>
        <v/>
      </c>
      <c r="B152" s="23" t="str">
        <f t="shared" si="38"/>
        <v/>
      </c>
      <c r="C152" s="23" t="str">
        <f>IF(ISERROR(VLOOKUP(A152,'entry data'!B:G,6,0)),"",VLOOKUP(A152,'entry data'!B:G,6,0))</f>
        <v/>
      </c>
      <c r="D152" s="23" t="str">
        <f>IF(ISERROR(VLOOKUP(A152,'entry data'!B:C,2,0)),"",VLOOKUP(A152,'entry data'!B:C,2,0))</f>
        <v/>
      </c>
      <c r="E152" s="23" t="str">
        <f>IF(ISERROR(VLOOKUP(A152,'entry data'!B:E,4,0)),"",VLOOKUP(A152,'entry data'!B:E,4,0))</f>
        <v/>
      </c>
      <c r="F152" s="25" t="str">
        <f>IF(A152="","",IF(ISERROR(VLOOKUP(A152,'entry data'!B:F,5,0)),"",VLOOKUP(A152,'entry data'!B:F,5,0)))</f>
        <v/>
      </c>
      <c r="G152" s="26" t="str">
        <f>IF(A152="","",IF(ISERROR(VLOOKUP(A152,'entry data'!B:H,7,0)),"",VLOOKUP(A152,'entry data'!B:H,7,0)))</f>
        <v/>
      </c>
      <c r="H152" s="27" t="str">
        <f>IF(A152="","",IF(B152=1,VLOOKUP(A152,'entry data'!B:D,3,0),I151))</f>
        <v/>
      </c>
      <c r="I152" s="28" t="str">
        <f t="shared" si="39"/>
        <v/>
      </c>
      <c r="J152" s="23" t="str">
        <f t="shared" si="40"/>
        <v/>
      </c>
      <c r="K152" s="25" t="str">
        <f t="shared" si="41"/>
        <v/>
      </c>
      <c r="L152" s="25" t="str">
        <f t="shared" si="42"/>
        <v/>
      </c>
      <c r="M152" s="25" t="str">
        <f t="shared" si="36"/>
        <v/>
      </c>
      <c r="N152" s="25" t="str">
        <f>IF(A152="","",IF(K152&lt;VLOOKUP(A152,'entry data'!B:G,6,0),K152+M152,VLOOKUP(A152,'entry data'!B:G,6,0)))</f>
        <v/>
      </c>
      <c r="O152" s="25" t="str">
        <f t="shared" si="43"/>
        <v/>
      </c>
      <c r="P152" s="25" t="str">
        <f t="shared" si="37"/>
        <v/>
      </c>
    </row>
    <row r="153" spans="1:16" x14ac:dyDescent="0.25">
      <c r="A153" s="23" t="str">
        <f>IF(A152="","",IF(O152&gt;0.1,A152,IF(A152=MAX('entry data'!$B$8:$B$17),"",A152+1)))</f>
        <v/>
      </c>
      <c r="B153" s="23" t="str">
        <f t="shared" si="38"/>
        <v/>
      </c>
      <c r="C153" s="23" t="str">
        <f>IF(ISERROR(VLOOKUP(A153,'entry data'!B:G,6,0)),"",VLOOKUP(A153,'entry data'!B:G,6,0))</f>
        <v/>
      </c>
      <c r="D153" s="23" t="str">
        <f>IF(ISERROR(VLOOKUP(A153,'entry data'!B:C,2,0)),"",VLOOKUP(A153,'entry data'!B:C,2,0))</f>
        <v/>
      </c>
      <c r="E153" s="23" t="str">
        <f>IF(ISERROR(VLOOKUP(A153,'entry data'!B:E,4,0)),"",VLOOKUP(A153,'entry data'!B:E,4,0))</f>
        <v/>
      </c>
      <c r="F153" s="25" t="str">
        <f>IF(A153="","",IF(ISERROR(VLOOKUP(A153,'entry data'!B:F,5,0)),"",VLOOKUP(A153,'entry data'!B:F,5,0)))</f>
        <v/>
      </c>
      <c r="G153" s="26" t="str">
        <f>IF(A153="","",IF(ISERROR(VLOOKUP(A153,'entry data'!B:H,7,0)),"",VLOOKUP(A153,'entry data'!B:H,7,0)))</f>
        <v/>
      </c>
      <c r="H153" s="27" t="str">
        <f>IF(A153="","",IF(B153=1,VLOOKUP(A153,'entry data'!B:D,3,0),I152))</f>
        <v/>
      </c>
      <c r="I153" s="28" t="str">
        <f t="shared" si="39"/>
        <v/>
      </c>
      <c r="J153" s="23" t="str">
        <f t="shared" si="40"/>
        <v/>
      </c>
      <c r="K153" s="25" t="str">
        <f t="shared" si="41"/>
        <v/>
      </c>
      <c r="L153" s="25" t="str">
        <f t="shared" si="42"/>
        <v/>
      </c>
      <c r="M153" s="25" t="str">
        <f t="shared" si="36"/>
        <v/>
      </c>
      <c r="N153" s="25" t="str">
        <f>IF(A153="","",IF(K153&lt;VLOOKUP(A153,'entry data'!B:G,6,0),K153+M153,VLOOKUP(A153,'entry data'!B:G,6,0)))</f>
        <v/>
      </c>
      <c r="O153" s="25" t="str">
        <f t="shared" si="43"/>
        <v/>
      </c>
      <c r="P153" s="25" t="str">
        <f t="shared" si="37"/>
        <v/>
      </c>
    </row>
    <row r="154" spans="1:16" x14ac:dyDescent="0.25">
      <c r="A154" s="23" t="str">
        <f>IF(A153="","",IF(O153&gt;0.1,A153,IF(A153=MAX('entry data'!$B$8:$B$17),"",A153+1)))</f>
        <v/>
      </c>
      <c r="B154" s="23" t="str">
        <f t="shared" si="38"/>
        <v/>
      </c>
      <c r="C154" s="23" t="str">
        <f>IF(ISERROR(VLOOKUP(A154,'entry data'!B:G,6,0)),"",VLOOKUP(A154,'entry data'!B:G,6,0))</f>
        <v/>
      </c>
      <c r="D154" s="23" t="str">
        <f>IF(ISERROR(VLOOKUP(A154,'entry data'!B:C,2,0)),"",VLOOKUP(A154,'entry data'!B:C,2,0))</f>
        <v/>
      </c>
      <c r="E154" s="23" t="str">
        <f>IF(ISERROR(VLOOKUP(A154,'entry data'!B:E,4,0)),"",VLOOKUP(A154,'entry data'!B:E,4,0))</f>
        <v/>
      </c>
      <c r="F154" s="25" t="str">
        <f>IF(A154="","",IF(ISERROR(VLOOKUP(A154,'entry data'!B:F,5,0)),"",VLOOKUP(A154,'entry data'!B:F,5,0)))</f>
        <v/>
      </c>
      <c r="G154" s="26" t="str">
        <f>IF(A154="","",IF(ISERROR(VLOOKUP(A154,'entry data'!B:H,7,0)),"",VLOOKUP(A154,'entry data'!B:H,7,0)))</f>
        <v/>
      </c>
      <c r="H154" s="27" t="str">
        <f>IF(A154="","",IF(B154=1,VLOOKUP(A154,'entry data'!B:D,3,0),I153))</f>
        <v/>
      </c>
      <c r="I154" s="28" t="str">
        <f t="shared" si="39"/>
        <v/>
      </c>
      <c r="J154" s="23" t="str">
        <f t="shared" si="40"/>
        <v/>
      </c>
      <c r="K154" s="25" t="str">
        <f t="shared" si="41"/>
        <v/>
      </c>
      <c r="L154" s="25" t="str">
        <f t="shared" si="42"/>
        <v/>
      </c>
      <c r="M154" s="25" t="str">
        <f t="shared" si="36"/>
        <v/>
      </c>
      <c r="N154" s="25" t="str">
        <f>IF(A154="","",IF(K154&lt;VLOOKUP(A154,'entry data'!B:G,6,0),K154+M154,VLOOKUP(A154,'entry data'!B:G,6,0)))</f>
        <v/>
      </c>
      <c r="O154" s="25" t="str">
        <f t="shared" si="43"/>
        <v/>
      </c>
      <c r="P154" s="25" t="str">
        <f t="shared" si="37"/>
        <v/>
      </c>
    </row>
    <row r="155" spans="1:16" x14ac:dyDescent="0.25">
      <c r="A155" s="23" t="str">
        <f>IF(A154="","",IF(O154&gt;0.1,A154,IF(A154=MAX('entry data'!$B$8:$B$17),"",A154+1)))</f>
        <v/>
      </c>
      <c r="B155" s="23" t="str">
        <f t="shared" si="38"/>
        <v/>
      </c>
      <c r="C155" s="23" t="str">
        <f>IF(ISERROR(VLOOKUP(A155,'entry data'!B:G,6,0)),"",VLOOKUP(A155,'entry data'!B:G,6,0))</f>
        <v/>
      </c>
      <c r="D155" s="23" t="str">
        <f>IF(ISERROR(VLOOKUP(A155,'entry data'!B:C,2,0)),"",VLOOKUP(A155,'entry data'!B:C,2,0))</f>
        <v/>
      </c>
      <c r="E155" s="23" t="str">
        <f>IF(ISERROR(VLOOKUP(A155,'entry data'!B:E,4,0)),"",VLOOKUP(A155,'entry data'!B:E,4,0))</f>
        <v/>
      </c>
      <c r="F155" s="25" t="str">
        <f>IF(A155="","",IF(ISERROR(VLOOKUP(A155,'entry data'!B:F,5,0)),"",VLOOKUP(A155,'entry data'!B:F,5,0)))</f>
        <v/>
      </c>
      <c r="G155" s="26" t="str">
        <f>IF(A155="","",IF(ISERROR(VLOOKUP(A155,'entry data'!B:H,7,0)),"",VLOOKUP(A155,'entry data'!B:H,7,0)))</f>
        <v/>
      </c>
      <c r="H155" s="27" t="str">
        <f>IF(A155="","",IF(B155=1,VLOOKUP(A155,'entry data'!B:D,3,0),I154))</f>
        <v/>
      </c>
      <c r="I155" s="28" t="str">
        <f t="shared" si="39"/>
        <v/>
      </c>
      <c r="J155" s="23" t="str">
        <f t="shared" si="40"/>
        <v/>
      </c>
      <c r="K155" s="25" t="str">
        <f t="shared" si="41"/>
        <v/>
      </c>
      <c r="L155" s="25" t="str">
        <f t="shared" si="42"/>
        <v/>
      </c>
      <c r="M155" s="25" t="str">
        <f t="shared" si="36"/>
        <v/>
      </c>
      <c r="N155" s="25" t="str">
        <f>IF(A155="","",IF(K155&lt;VLOOKUP(A155,'entry data'!B:G,6,0),K155+M155,VLOOKUP(A155,'entry data'!B:G,6,0)))</f>
        <v/>
      </c>
      <c r="O155" s="25" t="str">
        <f t="shared" si="43"/>
        <v/>
      </c>
      <c r="P155" s="25" t="str">
        <f t="shared" si="37"/>
        <v/>
      </c>
    </row>
    <row r="156" spans="1:16" x14ac:dyDescent="0.25">
      <c r="A156" s="23" t="str">
        <f>IF(A155="","",IF(O155&gt;0.1,A155,IF(A155=MAX('entry data'!$B$8:$B$17),"",A155+1)))</f>
        <v/>
      </c>
      <c r="B156" s="23" t="str">
        <f t="shared" si="38"/>
        <v/>
      </c>
      <c r="C156" s="23" t="str">
        <f>IF(ISERROR(VLOOKUP(A156,'entry data'!B:G,6,0)),"",VLOOKUP(A156,'entry data'!B:G,6,0))</f>
        <v/>
      </c>
      <c r="D156" s="23" t="str">
        <f>IF(ISERROR(VLOOKUP(A156,'entry data'!B:C,2,0)),"",VLOOKUP(A156,'entry data'!B:C,2,0))</f>
        <v/>
      </c>
      <c r="E156" s="23" t="str">
        <f>IF(ISERROR(VLOOKUP(A156,'entry data'!B:E,4,0)),"",VLOOKUP(A156,'entry data'!B:E,4,0))</f>
        <v/>
      </c>
      <c r="F156" s="25" t="str">
        <f>IF(A156="","",IF(ISERROR(VLOOKUP(A156,'entry data'!B:F,5,0)),"",VLOOKUP(A156,'entry data'!B:F,5,0)))</f>
        <v/>
      </c>
      <c r="G156" s="26" t="str">
        <f>IF(A156="","",IF(ISERROR(VLOOKUP(A156,'entry data'!B:H,7,0)),"",VLOOKUP(A156,'entry data'!B:H,7,0)))</f>
        <v/>
      </c>
      <c r="H156" s="27" t="str">
        <f>IF(A156="","",IF(B156=1,VLOOKUP(A156,'entry data'!B:D,3,0),I155))</f>
        <v/>
      </c>
      <c r="I156" s="28" t="str">
        <f t="shared" si="39"/>
        <v/>
      </c>
      <c r="J156" s="23" t="str">
        <f t="shared" si="40"/>
        <v/>
      </c>
      <c r="K156" s="25" t="str">
        <f t="shared" si="41"/>
        <v/>
      </c>
      <c r="L156" s="25" t="str">
        <f t="shared" si="42"/>
        <v/>
      </c>
      <c r="M156" s="25" t="str">
        <f t="shared" si="36"/>
        <v/>
      </c>
      <c r="N156" s="25" t="str">
        <f>IF(A156="","",IF(K156&lt;VLOOKUP(A156,'entry data'!B:G,6,0),K156+M156,VLOOKUP(A156,'entry data'!B:G,6,0)))</f>
        <v/>
      </c>
      <c r="O156" s="25" t="str">
        <f t="shared" si="43"/>
        <v/>
      </c>
      <c r="P156" s="25" t="str">
        <f t="shared" si="37"/>
        <v/>
      </c>
    </row>
    <row r="157" spans="1:16" x14ac:dyDescent="0.25">
      <c r="A157" s="23" t="str">
        <f>IF(A156="","",IF(O156&gt;0.1,A156,IF(A156=MAX('entry data'!$B$8:$B$17),"",A156+1)))</f>
        <v/>
      </c>
      <c r="B157" s="23" t="str">
        <f t="shared" si="38"/>
        <v/>
      </c>
      <c r="C157" s="23" t="str">
        <f>IF(ISERROR(VLOOKUP(A157,'entry data'!B:G,6,0)),"",VLOOKUP(A157,'entry data'!B:G,6,0))</f>
        <v/>
      </c>
      <c r="D157" s="23" t="str">
        <f>IF(ISERROR(VLOOKUP(A157,'entry data'!B:C,2,0)),"",VLOOKUP(A157,'entry data'!B:C,2,0))</f>
        <v/>
      </c>
      <c r="E157" s="23" t="str">
        <f>IF(ISERROR(VLOOKUP(A157,'entry data'!B:E,4,0)),"",VLOOKUP(A157,'entry data'!B:E,4,0))</f>
        <v/>
      </c>
      <c r="F157" s="25" t="str">
        <f>IF(A157="","",IF(ISERROR(VLOOKUP(A157,'entry data'!B:F,5,0)),"",VLOOKUP(A157,'entry data'!B:F,5,0)))</f>
        <v/>
      </c>
      <c r="G157" s="26" t="str">
        <f>IF(A157="","",IF(ISERROR(VLOOKUP(A157,'entry data'!B:H,7,0)),"",VLOOKUP(A157,'entry data'!B:H,7,0)))</f>
        <v/>
      </c>
      <c r="H157" s="27" t="str">
        <f>IF(A157="","",IF(B157=1,VLOOKUP(A157,'entry data'!B:D,3,0),I156))</f>
        <v/>
      </c>
      <c r="I157" s="28" t="str">
        <f t="shared" si="39"/>
        <v/>
      </c>
      <c r="J157" s="23" t="str">
        <f t="shared" si="40"/>
        <v/>
      </c>
      <c r="K157" s="25" t="str">
        <f t="shared" si="41"/>
        <v/>
      </c>
      <c r="L157" s="25" t="str">
        <f t="shared" si="42"/>
        <v/>
      </c>
      <c r="M157" s="25" t="str">
        <f t="shared" si="36"/>
        <v/>
      </c>
      <c r="N157" s="25" t="str">
        <f>IF(A157="","",IF(K157&lt;VLOOKUP(A157,'entry data'!B:G,6,0),K157+M157,VLOOKUP(A157,'entry data'!B:G,6,0)))</f>
        <v/>
      </c>
      <c r="O157" s="25" t="str">
        <f t="shared" si="43"/>
        <v/>
      </c>
      <c r="P157" s="25" t="str">
        <f t="shared" si="37"/>
        <v/>
      </c>
    </row>
    <row r="158" spans="1:16" x14ac:dyDescent="0.25">
      <c r="A158" s="23" t="str">
        <f>IF(A157="","",IF(O157&gt;0.1,A157,IF(A157=MAX('entry data'!$B$8:$B$17),"",A157+1)))</f>
        <v/>
      </c>
      <c r="B158" s="23" t="str">
        <f t="shared" si="38"/>
        <v/>
      </c>
      <c r="C158" s="23" t="str">
        <f>IF(ISERROR(VLOOKUP(A158,'entry data'!B:G,6,0)),"",VLOOKUP(A158,'entry data'!B:G,6,0))</f>
        <v/>
      </c>
      <c r="D158" s="23" t="str">
        <f>IF(ISERROR(VLOOKUP(A158,'entry data'!B:C,2,0)),"",VLOOKUP(A158,'entry data'!B:C,2,0))</f>
        <v/>
      </c>
      <c r="E158" s="23" t="str">
        <f>IF(ISERROR(VLOOKUP(A158,'entry data'!B:E,4,0)),"",VLOOKUP(A158,'entry data'!B:E,4,0))</f>
        <v/>
      </c>
      <c r="F158" s="25" t="str">
        <f>IF(A158="","",IF(ISERROR(VLOOKUP(A158,'entry data'!B:F,5,0)),"",VLOOKUP(A158,'entry data'!B:F,5,0)))</f>
        <v/>
      </c>
      <c r="G158" s="26" t="str">
        <f>IF(A158="","",IF(ISERROR(VLOOKUP(A158,'entry data'!B:H,7,0)),"",VLOOKUP(A158,'entry data'!B:H,7,0)))</f>
        <v/>
      </c>
      <c r="H158" s="27" t="str">
        <f>IF(A158="","",IF(B158=1,VLOOKUP(A158,'entry data'!B:D,3,0),I157))</f>
        <v/>
      </c>
      <c r="I158" s="28" t="str">
        <f t="shared" si="39"/>
        <v/>
      </c>
      <c r="J158" s="23" t="str">
        <f t="shared" si="40"/>
        <v/>
      </c>
      <c r="K158" s="25" t="str">
        <f t="shared" si="41"/>
        <v/>
      </c>
      <c r="L158" s="25" t="str">
        <f t="shared" si="42"/>
        <v/>
      </c>
      <c r="M158" s="25" t="str">
        <f t="shared" si="36"/>
        <v/>
      </c>
      <c r="N158" s="25" t="str">
        <f>IF(A158="","",IF(K158&lt;VLOOKUP(A158,'entry data'!B:G,6,0),K158+M158,VLOOKUP(A158,'entry data'!B:G,6,0)))</f>
        <v/>
      </c>
      <c r="O158" s="25" t="str">
        <f t="shared" si="43"/>
        <v/>
      </c>
      <c r="P158" s="25" t="str">
        <f t="shared" si="37"/>
        <v/>
      </c>
    </row>
    <row r="159" spans="1:16" x14ac:dyDescent="0.25">
      <c r="A159" s="23" t="str">
        <f>IF(A158="","",IF(O158&gt;0.1,A158,IF(A158=MAX('entry data'!$B$8:$B$17),"",A158+1)))</f>
        <v/>
      </c>
      <c r="B159" s="23" t="str">
        <f t="shared" si="38"/>
        <v/>
      </c>
      <c r="C159" s="23" t="str">
        <f>IF(ISERROR(VLOOKUP(A159,'entry data'!B:G,6,0)),"",VLOOKUP(A159,'entry data'!B:G,6,0))</f>
        <v/>
      </c>
      <c r="D159" s="23" t="str">
        <f>IF(ISERROR(VLOOKUP(A159,'entry data'!B:C,2,0)),"",VLOOKUP(A159,'entry data'!B:C,2,0))</f>
        <v/>
      </c>
      <c r="E159" s="23" t="str">
        <f>IF(ISERROR(VLOOKUP(A159,'entry data'!B:E,4,0)),"",VLOOKUP(A159,'entry data'!B:E,4,0))</f>
        <v/>
      </c>
      <c r="F159" s="25" t="str">
        <f>IF(A159="","",IF(ISERROR(VLOOKUP(A159,'entry data'!B:F,5,0)),"",VLOOKUP(A159,'entry data'!B:F,5,0)))</f>
        <v/>
      </c>
      <c r="G159" s="26" t="str">
        <f>IF(A159="","",IF(ISERROR(VLOOKUP(A159,'entry data'!B:H,7,0)),"",VLOOKUP(A159,'entry data'!B:H,7,0)))</f>
        <v/>
      </c>
      <c r="H159" s="27" t="str">
        <f>IF(A159="","",IF(B159=1,VLOOKUP(A159,'entry data'!B:D,3,0),I158))</f>
        <v/>
      </c>
      <c r="I159" s="28" t="str">
        <f t="shared" si="39"/>
        <v/>
      </c>
      <c r="J159" s="23" t="str">
        <f t="shared" si="40"/>
        <v/>
      </c>
      <c r="K159" s="25" t="str">
        <f t="shared" si="41"/>
        <v/>
      </c>
      <c r="L159" s="25" t="str">
        <f t="shared" si="42"/>
        <v/>
      </c>
      <c r="M159" s="25" t="str">
        <f t="shared" si="36"/>
        <v/>
      </c>
      <c r="N159" s="25" t="str">
        <f>IF(A159="","",IF(K159&lt;VLOOKUP(A159,'entry data'!B:G,6,0),K159+M159,VLOOKUP(A159,'entry data'!B:G,6,0)))</f>
        <v/>
      </c>
      <c r="O159" s="25" t="str">
        <f t="shared" si="43"/>
        <v/>
      </c>
      <c r="P159" s="25" t="str">
        <f t="shared" si="37"/>
        <v/>
      </c>
    </row>
    <row r="160" spans="1:16" x14ac:dyDescent="0.25">
      <c r="A160" s="23" t="str">
        <f>IF(A159="","",IF(O159&gt;0.1,A159,IF(A159=MAX('entry data'!$B$8:$B$17),"",A159+1)))</f>
        <v/>
      </c>
      <c r="B160" s="23" t="str">
        <f t="shared" si="38"/>
        <v/>
      </c>
      <c r="C160" s="23" t="str">
        <f>IF(ISERROR(VLOOKUP(A160,'entry data'!B:G,6,0)),"",VLOOKUP(A160,'entry data'!B:G,6,0))</f>
        <v/>
      </c>
      <c r="D160" s="23" t="str">
        <f>IF(ISERROR(VLOOKUP(A160,'entry data'!B:C,2,0)),"",VLOOKUP(A160,'entry data'!B:C,2,0))</f>
        <v/>
      </c>
      <c r="E160" s="23" t="str">
        <f>IF(ISERROR(VLOOKUP(A160,'entry data'!B:E,4,0)),"",VLOOKUP(A160,'entry data'!B:E,4,0))</f>
        <v/>
      </c>
      <c r="F160" s="25" t="str">
        <f>IF(A160="","",IF(ISERROR(VLOOKUP(A160,'entry data'!B:F,5,0)),"",VLOOKUP(A160,'entry data'!B:F,5,0)))</f>
        <v/>
      </c>
      <c r="G160" s="26" t="str">
        <f>IF(A160="","",IF(ISERROR(VLOOKUP(A160,'entry data'!B:H,7,0)),"",VLOOKUP(A160,'entry data'!B:H,7,0)))</f>
        <v/>
      </c>
      <c r="H160" s="27" t="str">
        <f>IF(A160="","",IF(B160=1,VLOOKUP(A160,'entry data'!B:D,3,0),I159))</f>
        <v/>
      </c>
      <c r="I160" s="28" t="str">
        <f t="shared" si="39"/>
        <v/>
      </c>
      <c r="J160" s="23" t="str">
        <f t="shared" si="40"/>
        <v/>
      </c>
      <c r="K160" s="25" t="str">
        <f t="shared" si="41"/>
        <v/>
      </c>
      <c r="L160" s="25" t="str">
        <f t="shared" si="42"/>
        <v/>
      </c>
      <c r="M160" s="25" t="str">
        <f t="shared" si="36"/>
        <v/>
      </c>
      <c r="N160" s="25" t="str">
        <f>IF(A160="","",IF(K160&lt;VLOOKUP(A160,'entry data'!B:G,6,0),K160+M160,VLOOKUP(A160,'entry data'!B:G,6,0)))</f>
        <v/>
      </c>
      <c r="O160" s="25" t="str">
        <f t="shared" si="43"/>
        <v/>
      </c>
      <c r="P160" s="25" t="str">
        <f t="shared" si="37"/>
        <v/>
      </c>
    </row>
    <row r="161" spans="1:16" x14ac:dyDescent="0.25">
      <c r="A161" s="23" t="str">
        <f>IF(A160="","",IF(O160&gt;0.1,A160,IF(A160=MAX('entry data'!$B$8:$B$17),"",A160+1)))</f>
        <v/>
      </c>
      <c r="B161" s="23" t="str">
        <f t="shared" si="38"/>
        <v/>
      </c>
      <c r="C161" s="23" t="str">
        <f>IF(ISERROR(VLOOKUP(A161,'entry data'!B:G,6,0)),"",VLOOKUP(A161,'entry data'!B:G,6,0))</f>
        <v/>
      </c>
      <c r="D161" s="23" t="str">
        <f>IF(ISERROR(VLOOKUP(A161,'entry data'!B:C,2,0)),"",VLOOKUP(A161,'entry data'!B:C,2,0))</f>
        <v/>
      </c>
      <c r="E161" s="23" t="str">
        <f>IF(ISERROR(VLOOKUP(A161,'entry data'!B:E,4,0)),"",VLOOKUP(A161,'entry data'!B:E,4,0))</f>
        <v/>
      </c>
      <c r="F161" s="25" t="str">
        <f>IF(A161="","",IF(ISERROR(VLOOKUP(A161,'entry data'!B:F,5,0)),"",VLOOKUP(A161,'entry data'!B:F,5,0)))</f>
        <v/>
      </c>
      <c r="G161" s="26" t="str">
        <f>IF(A161="","",IF(ISERROR(VLOOKUP(A161,'entry data'!B:H,7,0)),"",VLOOKUP(A161,'entry data'!B:H,7,0)))</f>
        <v/>
      </c>
      <c r="H161" s="27" t="str">
        <f>IF(A161="","",IF(B161=1,VLOOKUP(A161,'entry data'!B:D,3,0),I160))</f>
        <v/>
      </c>
      <c r="I161" s="28" t="str">
        <f t="shared" si="39"/>
        <v/>
      </c>
      <c r="J161" s="23" t="str">
        <f t="shared" si="40"/>
        <v/>
      </c>
      <c r="K161" s="25" t="str">
        <f t="shared" si="41"/>
        <v/>
      </c>
      <c r="L161" s="25" t="str">
        <f t="shared" si="42"/>
        <v/>
      </c>
      <c r="M161" s="25" t="str">
        <f t="shared" si="36"/>
        <v/>
      </c>
      <c r="N161" s="25" t="str">
        <f>IF(A161="","",IF(K161&lt;VLOOKUP(A161,'entry data'!B:G,6,0),K161+M161,VLOOKUP(A161,'entry data'!B:G,6,0)))</f>
        <v/>
      </c>
      <c r="O161" s="25" t="str">
        <f t="shared" si="43"/>
        <v/>
      </c>
      <c r="P161" s="25" t="str">
        <f t="shared" si="37"/>
        <v/>
      </c>
    </row>
    <row r="162" spans="1:16" x14ac:dyDescent="0.25">
      <c r="A162" s="23" t="str">
        <f>IF(A161="","",IF(O161&gt;0.1,A161,IF(A161=MAX('entry data'!$B$8:$B$17),"",A161+1)))</f>
        <v/>
      </c>
      <c r="B162" s="23" t="str">
        <f t="shared" si="38"/>
        <v/>
      </c>
      <c r="C162" s="23" t="str">
        <f>IF(ISERROR(VLOOKUP(A162,'entry data'!B:G,6,0)),"",VLOOKUP(A162,'entry data'!B:G,6,0))</f>
        <v/>
      </c>
      <c r="D162" s="23" t="str">
        <f>IF(ISERROR(VLOOKUP(A162,'entry data'!B:C,2,0)),"",VLOOKUP(A162,'entry data'!B:C,2,0))</f>
        <v/>
      </c>
      <c r="E162" s="23" t="str">
        <f>IF(ISERROR(VLOOKUP(A162,'entry data'!B:E,4,0)),"",VLOOKUP(A162,'entry data'!B:E,4,0))</f>
        <v/>
      </c>
      <c r="F162" s="25" t="str">
        <f>IF(A162="","",IF(ISERROR(VLOOKUP(A162,'entry data'!B:F,5,0)),"",VLOOKUP(A162,'entry data'!B:F,5,0)))</f>
        <v/>
      </c>
      <c r="G162" s="26" t="str">
        <f>IF(A162="","",IF(ISERROR(VLOOKUP(A162,'entry data'!B:H,7,0)),"",VLOOKUP(A162,'entry data'!B:H,7,0)))</f>
        <v/>
      </c>
      <c r="H162" s="27" t="str">
        <f>IF(A162="","",IF(B162=1,VLOOKUP(A162,'entry data'!B:D,3,0),I161))</f>
        <v/>
      </c>
      <c r="I162" s="28" t="str">
        <f t="shared" si="39"/>
        <v/>
      </c>
      <c r="J162" s="23" t="str">
        <f t="shared" si="40"/>
        <v/>
      </c>
      <c r="K162" s="25" t="str">
        <f t="shared" si="41"/>
        <v/>
      </c>
      <c r="L162" s="25" t="str">
        <f t="shared" si="42"/>
        <v/>
      </c>
      <c r="M162" s="25" t="str">
        <f t="shared" si="36"/>
        <v/>
      </c>
      <c r="N162" s="25" t="str">
        <f>IF(A162="","",IF(K162&lt;VLOOKUP(A162,'entry data'!B:G,6,0),K162+M162,VLOOKUP(A162,'entry data'!B:G,6,0)))</f>
        <v/>
      </c>
      <c r="O162" s="25" t="str">
        <f t="shared" si="43"/>
        <v/>
      </c>
      <c r="P162" s="25" t="str">
        <f t="shared" si="37"/>
        <v/>
      </c>
    </row>
    <row r="163" spans="1:16" x14ac:dyDescent="0.25">
      <c r="A163" s="23" t="str">
        <f>IF(A162="","",IF(O162&gt;0.1,A162,IF(A162=MAX('entry data'!$B$8:$B$17),"",A162+1)))</f>
        <v/>
      </c>
      <c r="B163" s="23" t="str">
        <f t="shared" si="38"/>
        <v/>
      </c>
      <c r="C163" s="23" t="str">
        <f>IF(ISERROR(VLOOKUP(A163,'entry data'!B:G,6,0)),"",VLOOKUP(A163,'entry data'!B:G,6,0))</f>
        <v/>
      </c>
      <c r="D163" s="23" t="str">
        <f>IF(ISERROR(VLOOKUP(A163,'entry data'!B:C,2,0)),"",VLOOKUP(A163,'entry data'!B:C,2,0))</f>
        <v/>
      </c>
      <c r="E163" s="23" t="str">
        <f>IF(ISERROR(VLOOKUP(A163,'entry data'!B:E,4,0)),"",VLOOKUP(A163,'entry data'!B:E,4,0))</f>
        <v/>
      </c>
      <c r="F163" s="25" t="str">
        <f>IF(A163="","",IF(ISERROR(VLOOKUP(A163,'entry data'!B:F,5,0)),"",VLOOKUP(A163,'entry data'!B:F,5,0)))</f>
        <v/>
      </c>
      <c r="G163" s="26" t="str">
        <f>IF(A163="","",IF(ISERROR(VLOOKUP(A163,'entry data'!B:H,7,0)),"",VLOOKUP(A163,'entry data'!B:H,7,0)))</f>
        <v/>
      </c>
      <c r="H163" s="27" t="str">
        <f>IF(A163="","",IF(B163=1,VLOOKUP(A163,'entry data'!B:D,3,0),I162))</f>
        <v/>
      </c>
      <c r="I163" s="28" t="str">
        <f t="shared" si="39"/>
        <v/>
      </c>
      <c r="J163" s="23" t="str">
        <f t="shared" si="40"/>
        <v/>
      </c>
      <c r="K163" s="25" t="str">
        <f t="shared" si="41"/>
        <v/>
      </c>
      <c r="L163" s="25" t="str">
        <f t="shared" si="42"/>
        <v/>
      </c>
      <c r="M163" s="25" t="str">
        <f t="shared" si="36"/>
        <v/>
      </c>
      <c r="N163" s="25" t="str">
        <f>IF(A163="","",IF(K163&lt;VLOOKUP(A163,'entry data'!B:G,6,0),K163+M163,VLOOKUP(A163,'entry data'!B:G,6,0)))</f>
        <v/>
      </c>
      <c r="O163" s="25" t="str">
        <f t="shared" si="43"/>
        <v/>
      </c>
      <c r="P163" s="25" t="str">
        <f t="shared" si="37"/>
        <v/>
      </c>
    </row>
    <row r="164" spans="1:16" x14ac:dyDescent="0.25">
      <c r="A164" s="23" t="str">
        <f>IF(A163="","",IF(O163&gt;0.1,A163,IF(A163=MAX('entry data'!$B$8:$B$17),"",A163+1)))</f>
        <v/>
      </c>
      <c r="B164" s="23" t="str">
        <f t="shared" si="38"/>
        <v/>
      </c>
      <c r="C164" s="23" t="str">
        <f>IF(ISERROR(VLOOKUP(A164,'entry data'!B:G,6,0)),"",VLOOKUP(A164,'entry data'!B:G,6,0))</f>
        <v/>
      </c>
      <c r="D164" s="23" t="str">
        <f>IF(ISERROR(VLOOKUP(A164,'entry data'!B:C,2,0)),"",VLOOKUP(A164,'entry data'!B:C,2,0))</f>
        <v/>
      </c>
      <c r="E164" s="23" t="str">
        <f>IF(ISERROR(VLOOKUP(A164,'entry data'!B:E,4,0)),"",VLOOKUP(A164,'entry data'!B:E,4,0))</f>
        <v/>
      </c>
      <c r="F164" s="25" t="str">
        <f>IF(A164="","",IF(ISERROR(VLOOKUP(A164,'entry data'!B:F,5,0)),"",VLOOKUP(A164,'entry data'!B:F,5,0)))</f>
        <v/>
      </c>
      <c r="G164" s="26" t="str">
        <f>IF(A164="","",IF(ISERROR(VLOOKUP(A164,'entry data'!B:H,7,0)),"",VLOOKUP(A164,'entry data'!B:H,7,0)))</f>
        <v/>
      </c>
      <c r="H164" s="27" t="str">
        <f>IF(A164="","",IF(B164=1,VLOOKUP(A164,'entry data'!B:D,3,0),I163))</f>
        <v/>
      </c>
      <c r="I164" s="28" t="str">
        <f t="shared" si="39"/>
        <v/>
      </c>
      <c r="J164" s="23" t="str">
        <f t="shared" si="40"/>
        <v/>
      </c>
      <c r="K164" s="25" t="str">
        <f t="shared" si="41"/>
        <v/>
      </c>
      <c r="L164" s="25" t="str">
        <f t="shared" si="42"/>
        <v/>
      </c>
      <c r="M164" s="25" t="str">
        <f t="shared" si="36"/>
        <v/>
      </c>
      <c r="N164" s="25" t="str">
        <f>IF(A164="","",IF(K164&lt;VLOOKUP(A164,'entry data'!B:G,6,0),K164+M164,VLOOKUP(A164,'entry data'!B:G,6,0)))</f>
        <v/>
      </c>
      <c r="O164" s="25" t="str">
        <f t="shared" si="43"/>
        <v/>
      </c>
      <c r="P164" s="25" t="str">
        <f t="shared" si="37"/>
        <v/>
      </c>
    </row>
    <row r="165" spans="1:16" x14ac:dyDescent="0.25">
      <c r="A165" s="23" t="str">
        <f>IF(A164="","",IF(O164&gt;0.1,A164,IF(A164=MAX('entry data'!$B$8:$B$17),"",A164+1)))</f>
        <v/>
      </c>
      <c r="B165" s="23" t="str">
        <f t="shared" si="38"/>
        <v/>
      </c>
      <c r="C165" s="23" t="str">
        <f>IF(ISERROR(VLOOKUP(A165,'entry data'!B:G,6,0)),"",VLOOKUP(A165,'entry data'!B:G,6,0))</f>
        <v/>
      </c>
      <c r="D165" s="23" t="str">
        <f>IF(ISERROR(VLOOKUP(A165,'entry data'!B:C,2,0)),"",VLOOKUP(A165,'entry data'!B:C,2,0))</f>
        <v/>
      </c>
      <c r="E165" s="23" t="str">
        <f>IF(ISERROR(VLOOKUP(A165,'entry data'!B:E,4,0)),"",VLOOKUP(A165,'entry data'!B:E,4,0))</f>
        <v/>
      </c>
      <c r="F165" s="25" t="str">
        <f>IF(A165="","",IF(ISERROR(VLOOKUP(A165,'entry data'!B:F,5,0)),"",VLOOKUP(A165,'entry data'!B:F,5,0)))</f>
        <v/>
      </c>
      <c r="G165" s="26" t="str">
        <f>IF(A165="","",IF(ISERROR(VLOOKUP(A165,'entry data'!B:H,7,0)),"",VLOOKUP(A165,'entry data'!B:H,7,0)))</f>
        <v/>
      </c>
      <c r="H165" s="27" t="str">
        <f>IF(A165="","",IF(B165=1,VLOOKUP(A165,'entry data'!B:D,3,0),I164))</f>
        <v/>
      </c>
      <c r="I165" s="28" t="str">
        <f t="shared" si="39"/>
        <v/>
      </c>
      <c r="J165" s="23" t="str">
        <f t="shared" si="40"/>
        <v/>
      </c>
      <c r="K165" s="25" t="str">
        <f t="shared" si="41"/>
        <v/>
      </c>
      <c r="L165" s="25" t="str">
        <f t="shared" si="42"/>
        <v/>
      </c>
      <c r="M165" s="25" t="str">
        <f t="shared" si="36"/>
        <v/>
      </c>
      <c r="N165" s="25" t="str">
        <f>IF(A165="","",IF(K165&lt;VLOOKUP(A165,'entry data'!B:G,6,0),K165+M165,VLOOKUP(A165,'entry data'!B:G,6,0)))</f>
        <v/>
      </c>
      <c r="O165" s="25" t="str">
        <f t="shared" si="43"/>
        <v/>
      </c>
      <c r="P165" s="25" t="str">
        <f t="shared" si="37"/>
        <v/>
      </c>
    </row>
    <row r="166" spans="1:16" x14ac:dyDescent="0.25">
      <c r="A166" s="23" t="str">
        <f>IF(A165="","",IF(O165&gt;0.1,A165,IF(A165=MAX('entry data'!$B$8:$B$17),"",A165+1)))</f>
        <v/>
      </c>
      <c r="B166" s="23" t="str">
        <f t="shared" si="38"/>
        <v/>
      </c>
      <c r="C166" s="23" t="str">
        <f>IF(ISERROR(VLOOKUP(A166,'entry data'!B:G,6,0)),"",VLOOKUP(A166,'entry data'!B:G,6,0))</f>
        <v/>
      </c>
      <c r="D166" s="23" t="str">
        <f>IF(ISERROR(VLOOKUP(A166,'entry data'!B:C,2,0)),"",VLOOKUP(A166,'entry data'!B:C,2,0))</f>
        <v/>
      </c>
      <c r="E166" s="23" t="str">
        <f>IF(ISERROR(VLOOKUP(A166,'entry data'!B:E,4,0)),"",VLOOKUP(A166,'entry data'!B:E,4,0))</f>
        <v/>
      </c>
      <c r="F166" s="25" t="str">
        <f>IF(A166="","",IF(ISERROR(VLOOKUP(A166,'entry data'!B:F,5,0)),"",VLOOKUP(A166,'entry data'!B:F,5,0)))</f>
        <v/>
      </c>
      <c r="G166" s="26" t="str">
        <f>IF(A166="","",IF(ISERROR(VLOOKUP(A166,'entry data'!B:H,7,0)),"",VLOOKUP(A166,'entry data'!B:H,7,0)))</f>
        <v/>
      </c>
      <c r="H166" s="27" t="str">
        <f>IF(A166="","",IF(B166=1,VLOOKUP(A166,'entry data'!B:D,3,0),I165))</f>
        <v/>
      </c>
      <c r="I166" s="28" t="str">
        <f t="shared" si="39"/>
        <v/>
      </c>
      <c r="J166" s="23" t="str">
        <f t="shared" si="40"/>
        <v/>
      </c>
      <c r="K166" s="25" t="str">
        <f t="shared" si="41"/>
        <v/>
      </c>
      <c r="L166" s="25" t="str">
        <f t="shared" si="42"/>
        <v/>
      </c>
      <c r="M166" s="25" t="str">
        <f t="shared" si="36"/>
        <v/>
      </c>
      <c r="N166" s="25" t="str">
        <f>IF(A166="","",IF(K166&lt;VLOOKUP(A166,'entry data'!B:G,6,0),K166+M166,VLOOKUP(A166,'entry data'!B:G,6,0)))</f>
        <v/>
      </c>
      <c r="O166" s="25" t="str">
        <f t="shared" si="43"/>
        <v/>
      </c>
      <c r="P166" s="25" t="str">
        <f t="shared" si="37"/>
        <v/>
      </c>
    </row>
    <row r="167" spans="1:16" x14ac:dyDescent="0.25">
      <c r="A167" s="23" t="str">
        <f>IF(A166="","",IF(O166&gt;0.1,A166,IF(A166=MAX('entry data'!$B$8:$B$17),"",A166+1)))</f>
        <v/>
      </c>
      <c r="B167" s="23" t="str">
        <f t="shared" si="38"/>
        <v/>
      </c>
      <c r="C167" s="23" t="str">
        <f>IF(ISERROR(VLOOKUP(A167,'entry data'!B:G,6,0)),"",VLOOKUP(A167,'entry data'!B:G,6,0))</f>
        <v/>
      </c>
      <c r="D167" s="23" t="str">
        <f>IF(ISERROR(VLOOKUP(A167,'entry data'!B:C,2,0)),"",VLOOKUP(A167,'entry data'!B:C,2,0))</f>
        <v/>
      </c>
      <c r="E167" s="23" t="str">
        <f>IF(ISERROR(VLOOKUP(A167,'entry data'!B:E,4,0)),"",VLOOKUP(A167,'entry data'!B:E,4,0))</f>
        <v/>
      </c>
      <c r="F167" s="25" t="str">
        <f>IF(A167="","",IF(ISERROR(VLOOKUP(A167,'entry data'!B:F,5,0)),"",VLOOKUP(A167,'entry data'!B:F,5,0)))</f>
        <v/>
      </c>
      <c r="G167" s="26" t="str">
        <f>IF(A167="","",IF(ISERROR(VLOOKUP(A167,'entry data'!B:H,7,0)),"",VLOOKUP(A167,'entry data'!B:H,7,0)))</f>
        <v/>
      </c>
      <c r="H167" s="27" t="str">
        <f>IF(A167="","",IF(B167=1,VLOOKUP(A167,'entry data'!B:D,3,0),I166))</f>
        <v/>
      </c>
      <c r="I167" s="28" t="str">
        <f t="shared" si="39"/>
        <v/>
      </c>
      <c r="J167" s="23" t="str">
        <f t="shared" si="40"/>
        <v/>
      </c>
      <c r="K167" s="25" t="str">
        <f t="shared" si="41"/>
        <v/>
      </c>
      <c r="L167" s="25" t="str">
        <f t="shared" si="42"/>
        <v/>
      </c>
      <c r="M167" s="25" t="str">
        <f t="shared" si="36"/>
        <v/>
      </c>
      <c r="N167" s="25" t="str">
        <f>IF(A167="","",IF(K167&lt;VLOOKUP(A167,'entry data'!B:G,6,0),K167+M167,VLOOKUP(A167,'entry data'!B:G,6,0)))</f>
        <v/>
      </c>
      <c r="O167" s="25" t="str">
        <f t="shared" si="43"/>
        <v/>
      </c>
      <c r="P167" s="25" t="str">
        <f t="shared" si="37"/>
        <v/>
      </c>
    </row>
    <row r="168" spans="1:16" x14ac:dyDescent="0.25">
      <c r="A168" s="23" t="str">
        <f>IF(A167="","",IF(O167&gt;0.1,A167,IF(A167=MAX('entry data'!$B$8:$B$17),"",A167+1)))</f>
        <v/>
      </c>
      <c r="B168" s="23" t="str">
        <f t="shared" si="38"/>
        <v/>
      </c>
      <c r="C168" s="23" t="str">
        <f>IF(ISERROR(VLOOKUP(A168,'entry data'!B:G,6,0)),"",VLOOKUP(A168,'entry data'!B:G,6,0))</f>
        <v/>
      </c>
      <c r="D168" s="23" t="str">
        <f>IF(ISERROR(VLOOKUP(A168,'entry data'!B:C,2,0)),"",VLOOKUP(A168,'entry data'!B:C,2,0))</f>
        <v/>
      </c>
      <c r="E168" s="23" t="str">
        <f>IF(ISERROR(VLOOKUP(A168,'entry data'!B:E,4,0)),"",VLOOKUP(A168,'entry data'!B:E,4,0))</f>
        <v/>
      </c>
      <c r="F168" s="25" t="str">
        <f>IF(A168="","",IF(ISERROR(VLOOKUP(A168,'entry data'!B:F,5,0)),"",VLOOKUP(A168,'entry data'!B:F,5,0)))</f>
        <v/>
      </c>
      <c r="G168" s="26" t="str">
        <f>IF(A168="","",IF(ISERROR(VLOOKUP(A168,'entry data'!B:H,7,0)),"",VLOOKUP(A168,'entry data'!B:H,7,0)))</f>
        <v/>
      </c>
      <c r="H168" s="27" t="str">
        <f>IF(A168="","",IF(B168=1,VLOOKUP(A168,'entry data'!B:D,3,0),I167))</f>
        <v/>
      </c>
      <c r="I168" s="28" t="str">
        <f t="shared" si="39"/>
        <v/>
      </c>
      <c r="J168" s="23" t="str">
        <f t="shared" si="40"/>
        <v/>
      </c>
      <c r="K168" s="25" t="str">
        <f t="shared" si="41"/>
        <v/>
      </c>
      <c r="L168" s="25" t="str">
        <f t="shared" si="42"/>
        <v/>
      </c>
      <c r="M168" s="25" t="str">
        <f t="shared" si="36"/>
        <v/>
      </c>
      <c r="N168" s="25" t="str">
        <f>IF(A168="","",IF(K168&lt;VLOOKUP(A168,'entry data'!B:G,6,0),K168+M168,VLOOKUP(A168,'entry data'!B:G,6,0)))</f>
        <v/>
      </c>
      <c r="O168" s="25" t="str">
        <f t="shared" si="43"/>
        <v/>
      </c>
      <c r="P168" s="25" t="str">
        <f t="shared" si="37"/>
        <v/>
      </c>
    </row>
    <row r="169" spans="1:16" x14ac:dyDescent="0.25">
      <c r="A169" s="23" t="str">
        <f>IF(A168="","",IF(O168&gt;0.1,A168,IF(A168=MAX('entry data'!$B$8:$B$17),"",A168+1)))</f>
        <v/>
      </c>
      <c r="B169" s="23" t="str">
        <f t="shared" si="38"/>
        <v/>
      </c>
      <c r="C169" s="23" t="str">
        <f>IF(ISERROR(VLOOKUP(A169,'entry data'!B:G,6,0)),"",VLOOKUP(A169,'entry data'!B:G,6,0))</f>
        <v/>
      </c>
      <c r="D169" s="23" t="str">
        <f>IF(ISERROR(VLOOKUP(A169,'entry data'!B:C,2,0)),"",VLOOKUP(A169,'entry data'!B:C,2,0))</f>
        <v/>
      </c>
      <c r="E169" s="23" t="str">
        <f>IF(ISERROR(VLOOKUP(A169,'entry data'!B:E,4,0)),"",VLOOKUP(A169,'entry data'!B:E,4,0))</f>
        <v/>
      </c>
      <c r="F169" s="25" t="str">
        <f>IF(A169="","",IF(ISERROR(VLOOKUP(A169,'entry data'!B:F,5,0)),"",VLOOKUP(A169,'entry data'!B:F,5,0)))</f>
        <v/>
      </c>
      <c r="G169" s="26" t="str">
        <f>IF(A169="","",IF(ISERROR(VLOOKUP(A169,'entry data'!B:H,7,0)),"",VLOOKUP(A169,'entry data'!B:H,7,0)))</f>
        <v/>
      </c>
      <c r="H169" s="27" t="str">
        <f>IF(A169="","",IF(B169=1,VLOOKUP(A169,'entry data'!B:D,3,0),I168))</f>
        <v/>
      </c>
      <c r="I169" s="28" t="str">
        <f t="shared" si="39"/>
        <v/>
      </c>
      <c r="J169" s="23" t="str">
        <f t="shared" si="40"/>
        <v/>
      </c>
      <c r="K169" s="25" t="str">
        <f t="shared" si="41"/>
        <v/>
      </c>
      <c r="L169" s="25" t="str">
        <f t="shared" si="42"/>
        <v/>
      </c>
      <c r="M169" s="25" t="str">
        <f t="shared" si="36"/>
        <v/>
      </c>
      <c r="N169" s="25" t="str">
        <f>IF(A169="","",IF(K169&lt;VLOOKUP(A169,'entry data'!B:G,6,0),K169+M169,VLOOKUP(A169,'entry data'!B:G,6,0)))</f>
        <v/>
      </c>
      <c r="O169" s="25" t="str">
        <f t="shared" si="43"/>
        <v/>
      </c>
      <c r="P169" s="25" t="str">
        <f t="shared" si="37"/>
        <v/>
      </c>
    </row>
    <row r="170" spans="1:16" x14ac:dyDescent="0.25">
      <c r="A170" s="23" t="str">
        <f>IF(A169="","",IF(O169&gt;0.1,A169,IF(A169=MAX('entry data'!$B$8:$B$17),"",A169+1)))</f>
        <v/>
      </c>
      <c r="B170" s="23" t="str">
        <f t="shared" si="38"/>
        <v/>
      </c>
      <c r="C170" s="23" t="str">
        <f>IF(ISERROR(VLOOKUP(A170,'entry data'!B:G,6,0)),"",VLOOKUP(A170,'entry data'!B:G,6,0))</f>
        <v/>
      </c>
      <c r="D170" s="23" t="str">
        <f>IF(ISERROR(VLOOKUP(A170,'entry data'!B:C,2,0)),"",VLOOKUP(A170,'entry data'!B:C,2,0))</f>
        <v/>
      </c>
      <c r="E170" s="23" t="str">
        <f>IF(ISERROR(VLOOKUP(A170,'entry data'!B:E,4,0)),"",VLOOKUP(A170,'entry data'!B:E,4,0))</f>
        <v/>
      </c>
      <c r="F170" s="25" t="str">
        <f>IF(A170="","",IF(ISERROR(VLOOKUP(A170,'entry data'!B:F,5,0)),"",VLOOKUP(A170,'entry data'!B:F,5,0)))</f>
        <v/>
      </c>
      <c r="G170" s="26" t="str">
        <f>IF(A170="","",IF(ISERROR(VLOOKUP(A170,'entry data'!B:H,7,0)),"",VLOOKUP(A170,'entry data'!B:H,7,0)))</f>
        <v/>
      </c>
      <c r="H170" s="27" t="str">
        <f>IF(A170="","",IF(B170=1,VLOOKUP(A170,'entry data'!B:D,3,0),I169))</f>
        <v/>
      </c>
      <c r="I170" s="28" t="str">
        <f t="shared" si="39"/>
        <v/>
      </c>
      <c r="J170" s="23" t="str">
        <f t="shared" si="40"/>
        <v/>
      </c>
      <c r="K170" s="25" t="str">
        <f t="shared" si="41"/>
        <v/>
      </c>
      <c r="L170" s="25" t="str">
        <f t="shared" si="42"/>
        <v/>
      </c>
      <c r="M170" s="25" t="str">
        <f t="shared" si="36"/>
        <v/>
      </c>
      <c r="N170" s="25" t="str">
        <f>IF(A170="","",IF(K170&lt;VLOOKUP(A170,'entry data'!B:G,6,0),K170+M170,VLOOKUP(A170,'entry data'!B:G,6,0)))</f>
        <v/>
      </c>
      <c r="O170" s="25" t="str">
        <f t="shared" si="43"/>
        <v/>
      </c>
      <c r="P170" s="25" t="str">
        <f t="shared" si="37"/>
        <v/>
      </c>
    </row>
    <row r="171" spans="1:16" x14ac:dyDescent="0.25">
      <c r="A171" s="23" t="str">
        <f>IF(A170="","",IF(O170&gt;0.1,A170,IF(A170=MAX('entry data'!$B$8:$B$17),"",A170+1)))</f>
        <v/>
      </c>
      <c r="B171" s="23" t="str">
        <f t="shared" si="38"/>
        <v/>
      </c>
      <c r="C171" s="23" t="str">
        <f>IF(ISERROR(VLOOKUP(A171,'entry data'!B:G,6,0)),"",VLOOKUP(A171,'entry data'!B:G,6,0))</f>
        <v/>
      </c>
      <c r="D171" s="23" t="str">
        <f>IF(ISERROR(VLOOKUP(A171,'entry data'!B:C,2,0)),"",VLOOKUP(A171,'entry data'!B:C,2,0))</f>
        <v/>
      </c>
      <c r="E171" s="23" t="str">
        <f>IF(ISERROR(VLOOKUP(A171,'entry data'!B:E,4,0)),"",VLOOKUP(A171,'entry data'!B:E,4,0))</f>
        <v/>
      </c>
      <c r="F171" s="25" t="str">
        <f>IF(A171="","",IF(ISERROR(VLOOKUP(A171,'entry data'!B:F,5,0)),"",VLOOKUP(A171,'entry data'!B:F,5,0)))</f>
        <v/>
      </c>
      <c r="G171" s="26" t="str">
        <f>IF(A171="","",IF(ISERROR(VLOOKUP(A171,'entry data'!B:H,7,0)),"",VLOOKUP(A171,'entry data'!B:H,7,0)))</f>
        <v/>
      </c>
      <c r="H171" s="27" t="str">
        <f>IF(A171="","",IF(B171=1,VLOOKUP(A171,'entry data'!B:D,3,0),I170))</f>
        <v/>
      </c>
      <c r="I171" s="28" t="str">
        <f t="shared" si="39"/>
        <v/>
      </c>
      <c r="J171" s="23" t="str">
        <f t="shared" si="40"/>
        <v/>
      </c>
      <c r="K171" s="25" t="str">
        <f t="shared" si="41"/>
        <v/>
      </c>
      <c r="L171" s="25" t="str">
        <f t="shared" si="42"/>
        <v/>
      </c>
      <c r="M171" s="25" t="str">
        <f t="shared" si="36"/>
        <v/>
      </c>
      <c r="N171" s="25" t="str">
        <f>IF(A171="","",IF(K171&lt;VLOOKUP(A171,'entry data'!B:G,6,0),K171+M171,VLOOKUP(A171,'entry data'!B:G,6,0)))</f>
        <v/>
      </c>
      <c r="O171" s="25" t="str">
        <f t="shared" si="43"/>
        <v/>
      </c>
      <c r="P171" s="25" t="str">
        <f t="shared" si="37"/>
        <v/>
      </c>
    </row>
    <row r="172" spans="1:16" x14ac:dyDescent="0.25">
      <c r="A172" s="23" t="str">
        <f>IF(A171="","",IF(O171&gt;0.1,A171,IF(A171=MAX('entry data'!$B$8:$B$17),"",A171+1)))</f>
        <v/>
      </c>
      <c r="B172" s="23" t="str">
        <f t="shared" si="38"/>
        <v/>
      </c>
      <c r="C172" s="23" t="str">
        <f>IF(ISERROR(VLOOKUP(A172,'entry data'!B:G,6,0)),"",VLOOKUP(A172,'entry data'!B:G,6,0))</f>
        <v/>
      </c>
      <c r="D172" s="23" t="str">
        <f>IF(ISERROR(VLOOKUP(A172,'entry data'!B:C,2,0)),"",VLOOKUP(A172,'entry data'!B:C,2,0))</f>
        <v/>
      </c>
      <c r="E172" s="23" t="str">
        <f>IF(ISERROR(VLOOKUP(A172,'entry data'!B:E,4,0)),"",VLOOKUP(A172,'entry data'!B:E,4,0))</f>
        <v/>
      </c>
      <c r="F172" s="25" t="str">
        <f>IF(A172="","",IF(ISERROR(VLOOKUP(A172,'entry data'!B:F,5,0)),"",VLOOKUP(A172,'entry data'!B:F,5,0)))</f>
        <v/>
      </c>
      <c r="G172" s="26" t="str">
        <f>IF(A172="","",IF(ISERROR(VLOOKUP(A172,'entry data'!B:H,7,0)),"",VLOOKUP(A172,'entry data'!B:H,7,0)))</f>
        <v/>
      </c>
      <c r="H172" s="27" t="str">
        <f>IF(A172="","",IF(B172=1,VLOOKUP(A172,'entry data'!B:D,3,0),I171))</f>
        <v/>
      </c>
      <c r="I172" s="28" t="str">
        <f t="shared" si="39"/>
        <v/>
      </c>
      <c r="J172" s="23" t="str">
        <f t="shared" si="40"/>
        <v/>
      </c>
      <c r="K172" s="25" t="str">
        <f t="shared" si="41"/>
        <v/>
      </c>
      <c r="L172" s="25" t="str">
        <f t="shared" si="42"/>
        <v/>
      </c>
      <c r="M172" s="25" t="str">
        <f t="shared" si="36"/>
        <v/>
      </c>
      <c r="N172" s="25" t="str">
        <f>IF(A172="","",IF(K172&lt;VLOOKUP(A172,'entry data'!B:G,6,0),K172+M172,VLOOKUP(A172,'entry data'!B:G,6,0)))</f>
        <v/>
      </c>
      <c r="O172" s="25" t="str">
        <f t="shared" si="43"/>
        <v/>
      </c>
      <c r="P172" s="25" t="str">
        <f t="shared" si="37"/>
        <v/>
      </c>
    </row>
    <row r="173" spans="1:16" x14ac:dyDescent="0.25">
      <c r="A173" s="23" t="str">
        <f>IF(A172="","",IF(O172&gt;0.1,A172,IF(A172=MAX('entry data'!$B$8:$B$17),"",A172+1)))</f>
        <v/>
      </c>
      <c r="B173" s="23" t="str">
        <f t="shared" si="38"/>
        <v/>
      </c>
      <c r="C173" s="23" t="str">
        <f>IF(ISERROR(VLOOKUP(A173,'entry data'!B:G,6,0)),"",VLOOKUP(A173,'entry data'!B:G,6,0))</f>
        <v/>
      </c>
      <c r="D173" s="23" t="str">
        <f>IF(ISERROR(VLOOKUP(A173,'entry data'!B:C,2,0)),"",VLOOKUP(A173,'entry data'!B:C,2,0))</f>
        <v/>
      </c>
      <c r="E173" s="23" t="str">
        <f>IF(ISERROR(VLOOKUP(A173,'entry data'!B:E,4,0)),"",VLOOKUP(A173,'entry data'!B:E,4,0))</f>
        <v/>
      </c>
      <c r="F173" s="25" t="str">
        <f>IF(A173="","",IF(ISERROR(VLOOKUP(A173,'entry data'!B:F,5,0)),"",VLOOKUP(A173,'entry data'!B:F,5,0)))</f>
        <v/>
      </c>
      <c r="G173" s="26" t="str">
        <f>IF(A173="","",IF(ISERROR(VLOOKUP(A173,'entry data'!B:H,7,0)),"",VLOOKUP(A173,'entry data'!B:H,7,0)))</f>
        <v/>
      </c>
      <c r="H173" s="27" t="str">
        <f>IF(A173="","",IF(B173=1,VLOOKUP(A173,'entry data'!B:D,3,0),I172))</f>
        <v/>
      </c>
      <c r="I173" s="28" t="str">
        <f t="shared" si="39"/>
        <v/>
      </c>
      <c r="J173" s="23" t="str">
        <f t="shared" si="40"/>
        <v/>
      </c>
      <c r="K173" s="25" t="str">
        <f t="shared" si="41"/>
        <v/>
      </c>
      <c r="L173" s="25" t="str">
        <f t="shared" si="42"/>
        <v/>
      </c>
      <c r="M173" s="25" t="str">
        <f t="shared" si="36"/>
        <v/>
      </c>
      <c r="N173" s="25" t="str">
        <f>IF(A173="","",IF(K173&lt;VLOOKUP(A173,'entry data'!B:G,6,0),K173+M173,VLOOKUP(A173,'entry data'!B:G,6,0)))</f>
        <v/>
      </c>
      <c r="O173" s="25" t="str">
        <f t="shared" si="43"/>
        <v/>
      </c>
      <c r="P173" s="25" t="str">
        <f t="shared" si="37"/>
        <v/>
      </c>
    </row>
    <row r="174" spans="1:16" x14ac:dyDescent="0.25">
      <c r="A174" s="23" t="str">
        <f>IF(A173="","",IF(O173&gt;0.1,A173,IF(A173=MAX('entry data'!$B$8:$B$17),"",A173+1)))</f>
        <v/>
      </c>
      <c r="B174" s="23" t="str">
        <f t="shared" si="38"/>
        <v/>
      </c>
      <c r="C174" s="23" t="str">
        <f>IF(ISERROR(VLOOKUP(A174,'entry data'!B:G,6,0)),"",VLOOKUP(A174,'entry data'!B:G,6,0))</f>
        <v/>
      </c>
      <c r="D174" s="23" t="str">
        <f>IF(ISERROR(VLOOKUP(A174,'entry data'!B:C,2,0)),"",VLOOKUP(A174,'entry data'!B:C,2,0))</f>
        <v/>
      </c>
      <c r="E174" s="23" t="str">
        <f>IF(ISERROR(VLOOKUP(A174,'entry data'!B:E,4,0)),"",VLOOKUP(A174,'entry data'!B:E,4,0))</f>
        <v/>
      </c>
      <c r="F174" s="25" t="str">
        <f>IF(A174="","",IF(ISERROR(VLOOKUP(A174,'entry data'!B:F,5,0)),"",VLOOKUP(A174,'entry data'!B:F,5,0)))</f>
        <v/>
      </c>
      <c r="G174" s="26" t="str">
        <f>IF(A174="","",IF(ISERROR(VLOOKUP(A174,'entry data'!B:H,7,0)),"",VLOOKUP(A174,'entry data'!B:H,7,0)))</f>
        <v/>
      </c>
      <c r="H174" s="27" t="str">
        <f>IF(A174="","",IF(B174=1,VLOOKUP(A174,'entry data'!B:D,3,0),I173))</f>
        <v/>
      </c>
      <c r="I174" s="28" t="str">
        <f t="shared" si="39"/>
        <v/>
      </c>
      <c r="J174" s="23" t="str">
        <f t="shared" si="40"/>
        <v/>
      </c>
      <c r="K174" s="25" t="str">
        <f t="shared" si="41"/>
        <v/>
      </c>
      <c r="L174" s="25" t="str">
        <f t="shared" si="42"/>
        <v/>
      </c>
      <c r="M174" s="25" t="str">
        <f t="shared" si="36"/>
        <v/>
      </c>
      <c r="N174" s="25" t="str">
        <f>IF(A174="","",IF(K174&lt;VLOOKUP(A174,'entry data'!B:G,6,0),K174+M174,VLOOKUP(A174,'entry data'!B:G,6,0)))</f>
        <v/>
      </c>
      <c r="O174" s="25" t="str">
        <f t="shared" si="43"/>
        <v/>
      </c>
      <c r="P174" s="25" t="str">
        <f t="shared" si="37"/>
        <v/>
      </c>
    </row>
    <row r="175" spans="1:16" x14ac:dyDescent="0.25">
      <c r="A175" s="23" t="str">
        <f>IF(A174="","",IF(O174&gt;0.1,A174,IF(A174=MAX('entry data'!$B$8:$B$17),"",A174+1)))</f>
        <v/>
      </c>
      <c r="B175" s="23" t="str">
        <f t="shared" si="38"/>
        <v/>
      </c>
      <c r="C175" s="23" t="str">
        <f>IF(ISERROR(VLOOKUP(A175,'entry data'!B:G,6,0)),"",VLOOKUP(A175,'entry data'!B:G,6,0))</f>
        <v/>
      </c>
      <c r="D175" s="23" t="str">
        <f>IF(ISERROR(VLOOKUP(A175,'entry data'!B:C,2,0)),"",VLOOKUP(A175,'entry data'!B:C,2,0))</f>
        <v/>
      </c>
      <c r="E175" s="23" t="str">
        <f>IF(ISERROR(VLOOKUP(A175,'entry data'!B:E,4,0)),"",VLOOKUP(A175,'entry data'!B:E,4,0))</f>
        <v/>
      </c>
      <c r="F175" s="25" t="str">
        <f>IF(A175="","",IF(ISERROR(VLOOKUP(A175,'entry data'!B:F,5,0)),"",VLOOKUP(A175,'entry data'!B:F,5,0)))</f>
        <v/>
      </c>
      <c r="G175" s="26" t="str">
        <f>IF(A175="","",IF(ISERROR(VLOOKUP(A175,'entry data'!B:H,7,0)),"",VLOOKUP(A175,'entry data'!B:H,7,0)))</f>
        <v/>
      </c>
      <c r="H175" s="27" t="str">
        <f>IF(A175="","",IF(B175=1,VLOOKUP(A175,'entry data'!B:D,3,0),I174))</f>
        <v/>
      </c>
      <c r="I175" s="28" t="str">
        <f t="shared" si="39"/>
        <v/>
      </c>
      <c r="J175" s="23" t="str">
        <f t="shared" si="40"/>
        <v/>
      </c>
      <c r="K175" s="25" t="str">
        <f t="shared" si="41"/>
        <v/>
      </c>
      <c r="L175" s="25" t="str">
        <f t="shared" si="42"/>
        <v/>
      </c>
      <c r="M175" s="25" t="str">
        <f t="shared" si="36"/>
        <v/>
      </c>
      <c r="N175" s="25" t="str">
        <f>IF(A175="","",IF(K175&lt;VLOOKUP(A175,'entry data'!B:G,6,0),K175+M175,VLOOKUP(A175,'entry data'!B:G,6,0)))</f>
        <v/>
      </c>
      <c r="O175" s="25" t="str">
        <f t="shared" si="43"/>
        <v/>
      </c>
      <c r="P175" s="25" t="str">
        <f t="shared" si="37"/>
        <v/>
      </c>
    </row>
    <row r="176" spans="1:16" x14ac:dyDescent="0.25">
      <c r="A176" s="23" t="str">
        <f>IF(A175="","",IF(O175&gt;0.1,A175,IF(A175=MAX('entry data'!$B$8:$B$17),"",A175+1)))</f>
        <v/>
      </c>
      <c r="B176" s="23" t="str">
        <f t="shared" si="38"/>
        <v/>
      </c>
      <c r="C176" s="23" t="str">
        <f>IF(ISERROR(VLOOKUP(A176,'entry data'!B:G,6,0)),"",VLOOKUP(A176,'entry data'!B:G,6,0))</f>
        <v/>
      </c>
      <c r="D176" s="23" t="str">
        <f>IF(ISERROR(VLOOKUP(A176,'entry data'!B:C,2,0)),"",VLOOKUP(A176,'entry data'!B:C,2,0))</f>
        <v/>
      </c>
      <c r="E176" s="23" t="str">
        <f>IF(ISERROR(VLOOKUP(A176,'entry data'!B:E,4,0)),"",VLOOKUP(A176,'entry data'!B:E,4,0))</f>
        <v/>
      </c>
      <c r="F176" s="25" t="str">
        <f>IF(A176="","",IF(ISERROR(VLOOKUP(A176,'entry data'!B:F,5,0)),"",VLOOKUP(A176,'entry data'!B:F,5,0)))</f>
        <v/>
      </c>
      <c r="G176" s="26" t="str">
        <f>IF(A176="","",IF(ISERROR(VLOOKUP(A176,'entry data'!B:H,7,0)),"",VLOOKUP(A176,'entry data'!B:H,7,0)))</f>
        <v/>
      </c>
      <c r="H176" s="27" t="str">
        <f>IF(A176="","",IF(B176=1,VLOOKUP(A176,'entry data'!B:D,3,0),I175))</f>
        <v/>
      </c>
      <c r="I176" s="28" t="str">
        <f t="shared" si="39"/>
        <v/>
      </c>
      <c r="J176" s="23" t="str">
        <f t="shared" si="40"/>
        <v/>
      </c>
      <c r="K176" s="25" t="str">
        <f t="shared" si="41"/>
        <v/>
      </c>
      <c r="L176" s="25" t="str">
        <f t="shared" si="42"/>
        <v/>
      </c>
      <c r="M176" s="25" t="str">
        <f t="shared" si="36"/>
        <v/>
      </c>
      <c r="N176" s="25" t="str">
        <f>IF(A176="","",IF(K176&lt;VLOOKUP(A176,'entry data'!B:G,6,0),K176+M176,VLOOKUP(A176,'entry data'!B:G,6,0)))</f>
        <v/>
      </c>
      <c r="O176" s="25" t="str">
        <f t="shared" si="43"/>
        <v/>
      </c>
      <c r="P176" s="25" t="str">
        <f t="shared" si="37"/>
        <v/>
      </c>
    </row>
    <row r="177" spans="1:16" x14ac:dyDescent="0.25">
      <c r="A177" s="23" t="str">
        <f>IF(A176="","",IF(O176&gt;0.1,A176,IF(A176=MAX('entry data'!$B$8:$B$17),"",A176+1)))</f>
        <v/>
      </c>
      <c r="B177" s="23" t="str">
        <f t="shared" si="38"/>
        <v/>
      </c>
      <c r="C177" s="23" t="str">
        <f>IF(ISERROR(VLOOKUP(A177,'entry data'!B:G,6,0)),"",VLOOKUP(A177,'entry data'!B:G,6,0))</f>
        <v/>
      </c>
      <c r="D177" s="23" t="str">
        <f>IF(ISERROR(VLOOKUP(A177,'entry data'!B:C,2,0)),"",VLOOKUP(A177,'entry data'!B:C,2,0))</f>
        <v/>
      </c>
      <c r="E177" s="23" t="str">
        <f>IF(ISERROR(VLOOKUP(A177,'entry data'!B:E,4,0)),"",VLOOKUP(A177,'entry data'!B:E,4,0))</f>
        <v/>
      </c>
      <c r="F177" s="25" t="str">
        <f>IF(A177="","",IF(ISERROR(VLOOKUP(A177,'entry data'!B:F,5,0)),"",VLOOKUP(A177,'entry data'!B:F,5,0)))</f>
        <v/>
      </c>
      <c r="G177" s="26" t="str">
        <f>IF(A177="","",IF(ISERROR(VLOOKUP(A177,'entry data'!B:H,7,0)),"",VLOOKUP(A177,'entry data'!B:H,7,0)))</f>
        <v/>
      </c>
      <c r="H177" s="27" t="str">
        <f>IF(A177="","",IF(B177=1,VLOOKUP(A177,'entry data'!B:D,3,0),I176))</f>
        <v/>
      </c>
      <c r="I177" s="28" t="str">
        <f t="shared" si="39"/>
        <v/>
      </c>
      <c r="J177" s="23" t="str">
        <f t="shared" si="40"/>
        <v/>
      </c>
      <c r="K177" s="25" t="str">
        <f t="shared" si="41"/>
        <v/>
      </c>
      <c r="L177" s="25" t="str">
        <f t="shared" si="42"/>
        <v/>
      </c>
      <c r="M177" s="25" t="str">
        <f t="shared" si="36"/>
        <v/>
      </c>
      <c r="N177" s="25" t="str">
        <f>IF(A177="","",IF(K177&lt;VLOOKUP(A177,'entry data'!B:G,6,0),K177+M177,VLOOKUP(A177,'entry data'!B:G,6,0)))</f>
        <v/>
      </c>
      <c r="O177" s="25" t="str">
        <f t="shared" si="43"/>
        <v/>
      </c>
      <c r="P177" s="25" t="str">
        <f t="shared" si="37"/>
        <v/>
      </c>
    </row>
    <row r="178" spans="1:16" x14ac:dyDescent="0.25">
      <c r="A178" s="23" t="str">
        <f>IF(A177="","",IF(O177&gt;0.1,A177,IF(A177=MAX('entry data'!$B$8:$B$17),"",A177+1)))</f>
        <v/>
      </c>
      <c r="B178" s="23" t="str">
        <f t="shared" si="38"/>
        <v/>
      </c>
      <c r="C178" s="23" t="str">
        <f>IF(ISERROR(VLOOKUP(A178,'entry data'!B:G,6,0)),"",VLOOKUP(A178,'entry data'!B:G,6,0))</f>
        <v/>
      </c>
      <c r="D178" s="23" t="str">
        <f>IF(ISERROR(VLOOKUP(A178,'entry data'!B:C,2,0)),"",VLOOKUP(A178,'entry data'!B:C,2,0))</f>
        <v/>
      </c>
      <c r="E178" s="23" t="str">
        <f>IF(ISERROR(VLOOKUP(A178,'entry data'!B:E,4,0)),"",VLOOKUP(A178,'entry data'!B:E,4,0))</f>
        <v/>
      </c>
      <c r="F178" s="25" t="str">
        <f>IF(A178="","",IF(ISERROR(VLOOKUP(A178,'entry data'!B:F,5,0)),"",VLOOKUP(A178,'entry data'!B:F,5,0)))</f>
        <v/>
      </c>
      <c r="G178" s="26" t="str">
        <f>IF(A178="","",IF(ISERROR(VLOOKUP(A178,'entry data'!B:H,7,0)),"",VLOOKUP(A178,'entry data'!B:H,7,0)))</f>
        <v/>
      </c>
      <c r="H178" s="27" t="str">
        <f>IF(A178="","",IF(B178=1,VLOOKUP(A178,'entry data'!B:D,3,0),I177))</f>
        <v/>
      </c>
      <c r="I178" s="28" t="str">
        <f t="shared" si="39"/>
        <v/>
      </c>
      <c r="J178" s="23" t="str">
        <f t="shared" si="40"/>
        <v/>
      </c>
      <c r="K178" s="25" t="str">
        <f t="shared" si="41"/>
        <v/>
      </c>
      <c r="L178" s="25" t="str">
        <f t="shared" si="42"/>
        <v/>
      </c>
      <c r="M178" s="25" t="str">
        <f t="shared" si="36"/>
        <v/>
      </c>
      <c r="N178" s="25" t="str">
        <f>IF(A178="","",IF(K178&lt;VLOOKUP(A178,'entry data'!B:G,6,0),K178+M178,VLOOKUP(A178,'entry data'!B:G,6,0)))</f>
        <v/>
      </c>
      <c r="O178" s="25" t="str">
        <f t="shared" si="43"/>
        <v/>
      </c>
      <c r="P178" s="25" t="str">
        <f t="shared" si="37"/>
        <v/>
      </c>
    </row>
    <row r="179" spans="1:16" x14ac:dyDescent="0.25">
      <c r="A179" s="23" t="str">
        <f>IF(A178="","",IF(O178&gt;0.1,A178,IF(A178=MAX('entry data'!$B$8:$B$17),"",A178+1)))</f>
        <v/>
      </c>
      <c r="B179" s="23" t="str">
        <f t="shared" si="38"/>
        <v/>
      </c>
      <c r="C179" s="23" t="str">
        <f>IF(ISERROR(VLOOKUP(A179,'entry data'!B:G,6,0)),"",VLOOKUP(A179,'entry data'!B:G,6,0))</f>
        <v/>
      </c>
      <c r="D179" s="23" t="str">
        <f>IF(ISERROR(VLOOKUP(A179,'entry data'!B:C,2,0)),"",VLOOKUP(A179,'entry data'!B:C,2,0))</f>
        <v/>
      </c>
      <c r="E179" s="23" t="str">
        <f>IF(ISERROR(VLOOKUP(A179,'entry data'!B:E,4,0)),"",VLOOKUP(A179,'entry data'!B:E,4,0))</f>
        <v/>
      </c>
      <c r="F179" s="25" t="str">
        <f>IF(A179="","",IF(ISERROR(VLOOKUP(A179,'entry data'!B:F,5,0)),"",VLOOKUP(A179,'entry data'!B:F,5,0)))</f>
        <v/>
      </c>
      <c r="G179" s="26" t="str">
        <f>IF(A179="","",IF(ISERROR(VLOOKUP(A179,'entry data'!B:H,7,0)),"",VLOOKUP(A179,'entry data'!B:H,7,0)))</f>
        <v/>
      </c>
      <c r="H179" s="27" t="str">
        <f>IF(A179="","",IF(B179=1,VLOOKUP(A179,'entry data'!B:D,3,0),I178))</f>
        <v/>
      </c>
      <c r="I179" s="28" t="str">
        <f t="shared" si="39"/>
        <v/>
      </c>
      <c r="J179" s="23" t="str">
        <f t="shared" si="40"/>
        <v/>
      </c>
      <c r="K179" s="25" t="str">
        <f t="shared" si="41"/>
        <v/>
      </c>
      <c r="L179" s="25" t="str">
        <f t="shared" si="42"/>
        <v/>
      </c>
      <c r="M179" s="25" t="str">
        <f t="shared" si="36"/>
        <v/>
      </c>
      <c r="N179" s="25" t="str">
        <f>IF(A179="","",IF(K179&lt;VLOOKUP(A179,'entry data'!B:G,6,0),K179+M179,VLOOKUP(A179,'entry data'!B:G,6,0)))</f>
        <v/>
      </c>
      <c r="O179" s="25" t="str">
        <f t="shared" si="43"/>
        <v/>
      </c>
      <c r="P179" s="25" t="str">
        <f t="shared" si="37"/>
        <v/>
      </c>
    </row>
    <row r="180" spans="1:16" x14ac:dyDescent="0.25">
      <c r="A180" s="23" t="str">
        <f>IF(A179="","",IF(O179&gt;0.1,A179,IF(A179=MAX('entry data'!$B$8:$B$17),"",A179+1)))</f>
        <v/>
      </c>
      <c r="B180" s="23" t="str">
        <f t="shared" si="38"/>
        <v/>
      </c>
      <c r="C180" s="23" t="str">
        <f>IF(ISERROR(VLOOKUP(A180,'entry data'!B:G,6,0)),"",VLOOKUP(A180,'entry data'!B:G,6,0))</f>
        <v/>
      </c>
      <c r="D180" s="23" t="str">
        <f>IF(ISERROR(VLOOKUP(A180,'entry data'!B:C,2,0)),"",VLOOKUP(A180,'entry data'!B:C,2,0))</f>
        <v/>
      </c>
      <c r="E180" s="23" t="str">
        <f>IF(ISERROR(VLOOKUP(A180,'entry data'!B:E,4,0)),"",VLOOKUP(A180,'entry data'!B:E,4,0))</f>
        <v/>
      </c>
      <c r="F180" s="25" t="str">
        <f>IF(A180="","",IF(ISERROR(VLOOKUP(A180,'entry data'!B:F,5,0)),"",VLOOKUP(A180,'entry data'!B:F,5,0)))</f>
        <v/>
      </c>
      <c r="G180" s="26" t="str">
        <f>IF(A180="","",IF(ISERROR(VLOOKUP(A180,'entry data'!B:H,7,0)),"",VLOOKUP(A180,'entry data'!B:H,7,0)))</f>
        <v/>
      </c>
      <c r="H180" s="27" t="str">
        <f>IF(A180="","",IF(B180=1,VLOOKUP(A180,'entry data'!B:D,3,0),I179))</f>
        <v/>
      </c>
      <c r="I180" s="28" t="str">
        <f t="shared" si="39"/>
        <v/>
      </c>
      <c r="J180" s="23" t="str">
        <f t="shared" si="40"/>
        <v/>
      </c>
      <c r="K180" s="25" t="str">
        <f t="shared" si="41"/>
        <v/>
      </c>
      <c r="L180" s="25" t="str">
        <f t="shared" si="42"/>
        <v/>
      </c>
      <c r="M180" s="25" t="str">
        <f t="shared" si="36"/>
        <v/>
      </c>
      <c r="N180" s="25" t="str">
        <f>IF(A180="","",IF(K180&lt;VLOOKUP(A180,'entry data'!B:G,6,0),K180+M180,VLOOKUP(A180,'entry data'!B:G,6,0)))</f>
        <v/>
      </c>
      <c r="O180" s="25" t="str">
        <f t="shared" si="43"/>
        <v/>
      </c>
      <c r="P180" s="25" t="str">
        <f t="shared" si="37"/>
        <v/>
      </c>
    </row>
    <row r="181" spans="1:16" x14ac:dyDescent="0.25">
      <c r="A181" s="23" t="str">
        <f>IF(A180="","",IF(O180&gt;0.1,A180,IF(A180=MAX('entry data'!$B$8:$B$17),"",A180+1)))</f>
        <v/>
      </c>
      <c r="B181" s="23" t="str">
        <f t="shared" si="38"/>
        <v/>
      </c>
      <c r="C181" s="23" t="str">
        <f>IF(ISERROR(VLOOKUP(A181,'entry data'!B:G,6,0)),"",VLOOKUP(A181,'entry data'!B:G,6,0))</f>
        <v/>
      </c>
      <c r="D181" s="23" t="str">
        <f>IF(ISERROR(VLOOKUP(A181,'entry data'!B:C,2,0)),"",VLOOKUP(A181,'entry data'!B:C,2,0))</f>
        <v/>
      </c>
      <c r="E181" s="23" t="str">
        <f>IF(ISERROR(VLOOKUP(A181,'entry data'!B:E,4,0)),"",VLOOKUP(A181,'entry data'!B:E,4,0))</f>
        <v/>
      </c>
      <c r="F181" s="25" t="str">
        <f>IF(A181="","",IF(ISERROR(VLOOKUP(A181,'entry data'!B:F,5,0)),"",VLOOKUP(A181,'entry data'!B:F,5,0)))</f>
        <v/>
      </c>
      <c r="G181" s="26" t="str">
        <f>IF(A181="","",IF(ISERROR(VLOOKUP(A181,'entry data'!B:H,7,0)),"",VLOOKUP(A181,'entry data'!B:H,7,0)))</f>
        <v/>
      </c>
      <c r="H181" s="27" t="str">
        <f>IF(A181="","",IF(B181=1,VLOOKUP(A181,'entry data'!B:D,3,0),I180))</f>
        <v/>
      </c>
      <c r="I181" s="28" t="str">
        <f t="shared" si="39"/>
        <v/>
      </c>
      <c r="J181" s="23" t="str">
        <f t="shared" si="40"/>
        <v/>
      </c>
      <c r="K181" s="25" t="str">
        <f t="shared" si="41"/>
        <v/>
      </c>
      <c r="L181" s="25" t="str">
        <f t="shared" si="42"/>
        <v/>
      </c>
      <c r="M181" s="25" t="str">
        <f t="shared" si="36"/>
        <v/>
      </c>
      <c r="N181" s="25" t="str">
        <f>IF(A181="","",IF(K181&lt;VLOOKUP(A181,'entry data'!B:G,6,0),K181+M181,VLOOKUP(A181,'entry data'!B:G,6,0)))</f>
        <v/>
      </c>
      <c r="O181" s="25" t="str">
        <f t="shared" si="43"/>
        <v/>
      </c>
      <c r="P181" s="25" t="str">
        <f t="shared" si="37"/>
        <v/>
      </c>
    </row>
    <row r="182" spans="1:16" x14ac:dyDescent="0.25">
      <c r="A182" s="23" t="str">
        <f>IF(A181="","",IF(O181&gt;0.1,A181,IF(A181=MAX('entry data'!$B$8:$B$17),"",A181+1)))</f>
        <v/>
      </c>
      <c r="B182" s="23" t="str">
        <f t="shared" si="38"/>
        <v/>
      </c>
      <c r="C182" s="23" t="str">
        <f>IF(ISERROR(VLOOKUP(A182,'entry data'!B:G,6,0)),"",VLOOKUP(A182,'entry data'!B:G,6,0))</f>
        <v/>
      </c>
      <c r="D182" s="23" t="str">
        <f>IF(ISERROR(VLOOKUP(A182,'entry data'!B:C,2,0)),"",VLOOKUP(A182,'entry data'!B:C,2,0))</f>
        <v/>
      </c>
      <c r="E182" s="23" t="str">
        <f>IF(ISERROR(VLOOKUP(A182,'entry data'!B:E,4,0)),"",VLOOKUP(A182,'entry data'!B:E,4,0))</f>
        <v/>
      </c>
      <c r="F182" s="25" t="str">
        <f>IF(A182="","",IF(ISERROR(VLOOKUP(A182,'entry data'!B:F,5,0)),"",VLOOKUP(A182,'entry data'!B:F,5,0)))</f>
        <v/>
      </c>
      <c r="G182" s="26" t="str">
        <f>IF(A182="","",IF(ISERROR(VLOOKUP(A182,'entry data'!B:H,7,0)),"",VLOOKUP(A182,'entry data'!B:H,7,0)))</f>
        <v/>
      </c>
      <c r="H182" s="27" t="str">
        <f>IF(A182="","",IF(B182=1,VLOOKUP(A182,'entry data'!B:D,3,0),I181))</f>
        <v/>
      </c>
      <c r="I182" s="28" t="str">
        <f t="shared" si="39"/>
        <v/>
      </c>
      <c r="J182" s="23" t="str">
        <f t="shared" si="40"/>
        <v/>
      </c>
      <c r="K182" s="25" t="str">
        <f t="shared" si="41"/>
        <v/>
      </c>
      <c r="L182" s="25" t="str">
        <f t="shared" si="42"/>
        <v/>
      </c>
      <c r="M182" s="25" t="str">
        <f t="shared" si="36"/>
        <v/>
      </c>
      <c r="N182" s="25" t="str">
        <f>IF(A182="","",IF(K182&lt;VLOOKUP(A182,'entry data'!B:G,6,0),K182+M182,VLOOKUP(A182,'entry data'!B:G,6,0)))</f>
        <v/>
      </c>
      <c r="O182" s="25" t="str">
        <f t="shared" si="43"/>
        <v/>
      </c>
      <c r="P182" s="25" t="str">
        <f t="shared" si="37"/>
        <v/>
      </c>
    </row>
    <row r="183" spans="1:16" x14ac:dyDescent="0.25">
      <c r="A183" s="23" t="str">
        <f>IF(A182="","",IF(O182&gt;0.1,A182,IF(A182=MAX('entry data'!$B$8:$B$17),"",A182+1)))</f>
        <v/>
      </c>
      <c r="B183" s="23" t="str">
        <f t="shared" si="38"/>
        <v/>
      </c>
      <c r="C183" s="23" t="str">
        <f>IF(ISERROR(VLOOKUP(A183,'entry data'!B:G,6,0)),"",VLOOKUP(A183,'entry data'!B:G,6,0))</f>
        <v/>
      </c>
      <c r="D183" s="23" t="str">
        <f>IF(ISERROR(VLOOKUP(A183,'entry data'!B:C,2,0)),"",VLOOKUP(A183,'entry data'!B:C,2,0))</f>
        <v/>
      </c>
      <c r="E183" s="23" t="str">
        <f>IF(ISERROR(VLOOKUP(A183,'entry data'!B:E,4,0)),"",VLOOKUP(A183,'entry data'!B:E,4,0))</f>
        <v/>
      </c>
      <c r="F183" s="25" t="str">
        <f>IF(A183="","",IF(ISERROR(VLOOKUP(A183,'entry data'!B:F,5,0)),"",VLOOKUP(A183,'entry data'!B:F,5,0)))</f>
        <v/>
      </c>
      <c r="G183" s="26" t="str">
        <f>IF(A183="","",IF(ISERROR(VLOOKUP(A183,'entry data'!B:H,7,0)),"",VLOOKUP(A183,'entry data'!B:H,7,0)))</f>
        <v/>
      </c>
      <c r="H183" s="27" t="str">
        <f>IF(A183="","",IF(B183=1,VLOOKUP(A183,'entry data'!B:D,3,0),I182))</f>
        <v/>
      </c>
      <c r="I183" s="28" t="str">
        <f t="shared" si="39"/>
        <v/>
      </c>
      <c r="J183" s="23" t="str">
        <f t="shared" si="40"/>
        <v/>
      </c>
      <c r="K183" s="25" t="str">
        <f t="shared" si="41"/>
        <v/>
      </c>
      <c r="L183" s="25" t="str">
        <f t="shared" si="42"/>
        <v/>
      </c>
      <c r="M183" s="25" t="str">
        <f t="shared" si="36"/>
        <v/>
      </c>
      <c r="N183" s="25" t="str">
        <f>IF(A183="","",IF(K183&lt;VLOOKUP(A183,'entry data'!B:G,6,0),K183+M183,VLOOKUP(A183,'entry data'!B:G,6,0)))</f>
        <v/>
      </c>
      <c r="O183" s="25" t="str">
        <f t="shared" si="43"/>
        <v/>
      </c>
      <c r="P183" s="25" t="str">
        <f t="shared" si="37"/>
        <v/>
      </c>
    </row>
    <row r="184" spans="1:16" x14ac:dyDescent="0.25">
      <c r="A184" s="23" t="str">
        <f>IF(A183="","",IF(O183&gt;0.1,A183,IF(A183=MAX('entry data'!$B$8:$B$17),"",A183+1)))</f>
        <v/>
      </c>
      <c r="B184" s="23" t="str">
        <f t="shared" si="38"/>
        <v/>
      </c>
      <c r="C184" s="23" t="str">
        <f>IF(ISERROR(VLOOKUP(A184,'entry data'!B:G,6,0)),"",VLOOKUP(A184,'entry data'!B:G,6,0))</f>
        <v/>
      </c>
      <c r="D184" s="23" t="str">
        <f>IF(ISERROR(VLOOKUP(A184,'entry data'!B:C,2,0)),"",VLOOKUP(A184,'entry data'!B:C,2,0))</f>
        <v/>
      </c>
      <c r="E184" s="23" t="str">
        <f>IF(ISERROR(VLOOKUP(A184,'entry data'!B:E,4,0)),"",VLOOKUP(A184,'entry data'!B:E,4,0))</f>
        <v/>
      </c>
      <c r="F184" s="25" t="str">
        <f>IF(A184="","",IF(ISERROR(VLOOKUP(A184,'entry data'!B:F,5,0)),"",VLOOKUP(A184,'entry data'!B:F,5,0)))</f>
        <v/>
      </c>
      <c r="G184" s="26" t="str">
        <f>IF(A184="","",IF(ISERROR(VLOOKUP(A184,'entry data'!B:H,7,0)),"",VLOOKUP(A184,'entry data'!B:H,7,0)))</f>
        <v/>
      </c>
      <c r="H184" s="27" t="str">
        <f>IF(A184="","",IF(B184=1,VLOOKUP(A184,'entry data'!B:D,3,0),I183))</f>
        <v/>
      </c>
      <c r="I184" s="28" t="str">
        <f t="shared" si="39"/>
        <v/>
      </c>
      <c r="J184" s="23" t="str">
        <f t="shared" si="40"/>
        <v/>
      </c>
      <c r="K184" s="25" t="str">
        <f t="shared" si="41"/>
        <v/>
      </c>
      <c r="L184" s="25" t="str">
        <f t="shared" si="42"/>
        <v/>
      </c>
      <c r="M184" s="25" t="str">
        <f t="shared" si="36"/>
        <v/>
      </c>
      <c r="N184" s="25" t="str">
        <f>IF(A184="","",IF(K184&lt;VLOOKUP(A184,'entry data'!B:G,6,0),K184+M184,VLOOKUP(A184,'entry data'!B:G,6,0)))</f>
        <v/>
      </c>
      <c r="O184" s="25" t="str">
        <f t="shared" si="43"/>
        <v/>
      </c>
      <c r="P184" s="25" t="str">
        <f t="shared" si="37"/>
        <v/>
      </c>
    </row>
    <row r="185" spans="1:16" x14ac:dyDescent="0.25">
      <c r="A185" s="23" t="str">
        <f>IF(A184="","",IF(O184&gt;0.1,A184,IF(A184=MAX('entry data'!$B$8:$B$17),"",A184+1)))</f>
        <v/>
      </c>
      <c r="B185" s="23" t="str">
        <f t="shared" si="38"/>
        <v/>
      </c>
      <c r="C185" s="23" t="str">
        <f>IF(ISERROR(VLOOKUP(A185,'entry data'!B:G,6,0)),"",VLOOKUP(A185,'entry data'!B:G,6,0))</f>
        <v/>
      </c>
      <c r="D185" s="23" t="str">
        <f>IF(ISERROR(VLOOKUP(A185,'entry data'!B:C,2,0)),"",VLOOKUP(A185,'entry data'!B:C,2,0))</f>
        <v/>
      </c>
      <c r="E185" s="23" t="str">
        <f>IF(ISERROR(VLOOKUP(A185,'entry data'!B:E,4,0)),"",VLOOKUP(A185,'entry data'!B:E,4,0))</f>
        <v/>
      </c>
      <c r="F185" s="25" t="str">
        <f>IF(A185="","",IF(ISERROR(VLOOKUP(A185,'entry data'!B:F,5,0)),"",VLOOKUP(A185,'entry data'!B:F,5,0)))</f>
        <v/>
      </c>
      <c r="G185" s="26" t="str">
        <f>IF(A185="","",IF(ISERROR(VLOOKUP(A185,'entry data'!B:H,7,0)),"",VLOOKUP(A185,'entry data'!B:H,7,0)))</f>
        <v/>
      </c>
      <c r="H185" s="27" t="str">
        <f>IF(A185="","",IF(B185=1,VLOOKUP(A185,'entry data'!B:D,3,0),I184))</f>
        <v/>
      </c>
      <c r="I185" s="28" t="str">
        <f t="shared" si="39"/>
        <v/>
      </c>
      <c r="J185" s="23" t="str">
        <f t="shared" si="40"/>
        <v/>
      </c>
      <c r="K185" s="25" t="str">
        <f t="shared" si="41"/>
        <v/>
      </c>
      <c r="L185" s="25" t="str">
        <f t="shared" si="42"/>
        <v/>
      </c>
      <c r="M185" s="25" t="str">
        <f t="shared" si="36"/>
        <v/>
      </c>
      <c r="N185" s="25" t="str">
        <f>IF(A185="","",IF(K185&lt;VLOOKUP(A185,'entry data'!B:G,6,0),K185+M185,VLOOKUP(A185,'entry data'!B:G,6,0)))</f>
        <v/>
      </c>
      <c r="O185" s="25" t="str">
        <f t="shared" si="43"/>
        <v/>
      </c>
      <c r="P185" s="25" t="str">
        <f t="shared" si="37"/>
        <v/>
      </c>
    </row>
    <row r="186" spans="1:16" x14ac:dyDescent="0.25">
      <c r="A186" s="23" t="str">
        <f>IF(A185="","",IF(O185&gt;0.1,A185,IF(A185=MAX('entry data'!$B$8:$B$17),"",A185+1)))</f>
        <v/>
      </c>
      <c r="B186" s="23" t="str">
        <f t="shared" si="38"/>
        <v/>
      </c>
      <c r="C186" s="23" t="str">
        <f>IF(ISERROR(VLOOKUP(A186,'entry data'!B:G,6,0)),"",VLOOKUP(A186,'entry data'!B:G,6,0))</f>
        <v/>
      </c>
      <c r="D186" s="23" t="str">
        <f>IF(ISERROR(VLOOKUP(A186,'entry data'!B:C,2,0)),"",VLOOKUP(A186,'entry data'!B:C,2,0))</f>
        <v/>
      </c>
      <c r="E186" s="23" t="str">
        <f>IF(ISERROR(VLOOKUP(A186,'entry data'!B:E,4,0)),"",VLOOKUP(A186,'entry data'!B:E,4,0))</f>
        <v/>
      </c>
      <c r="F186" s="25" t="str">
        <f>IF(A186="","",IF(ISERROR(VLOOKUP(A186,'entry data'!B:F,5,0)),"",VLOOKUP(A186,'entry data'!B:F,5,0)))</f>
        <v/>
      </c>
      <c r="G186" s="26" t="str">
        <f>IF(A186="","",IF(ISERROR(VLOOKUP(A186,'entry data'!B:H,7,0)),"",VLOOKUP(A186,'entry data'!B:H,7,0)))</f>
        <v/>
      </c>
      <c r="H186" s="27" t="str">
        <f>IF(A186="","",IF(B186=1,VLOOKUP(A186,'entry data'!B:D,3,0),I185))</f>
        <v/>
      </c>
      <c r="I186" s="28" t="str">
        <f t="shared" si="39"/>
        <v/>
      </c>
      <c r="J186" s="23" t="str">
        <f t="shared" si="40"/>
        <v/>
      </c>
      <c r="K186" s="25" t="str">
        <f t="shared" si="41"/>
        <v/>
      </c>
      <c r="L186" s="25" t="str">
        <f t="shared" si="42"/>
        <v/>
      </c>
      <c r="M186" s="25" t="str">
        <f t="shared" si="36"/>
        <v/>
      </c>
      <c r="N186" s="25" t="str">
        <f>IF(A186="","",IF(K186&lt;VLOOKUP(A186,'entry data'!B:G,6,0),K186+M186,VLOOKUP(A186,'entry data'!B:G,6,0)))</f>
        <v/>
      </c>
      <c r="O186" s="25" t="str">
        <f t="shared" si="43"/>
        <v/>
      </c>
      <c r="P186" s="25" t="str">
        <f t="shared" si="37"/>
        <v/>
      </c>
    </row>
    <row r="187" spans="1:16" x14ac:dyDescent="0.25">
      <c r="A187" s="23" t="str">
        <f>IF(A186="","",IF(O186&gt;0.1,A186,IF(A186=MAX('entry data'!$B$8:$B$17),"",A186+1)))</f>
        <v/>
      </c>
      <c r="B187" s="23" t="str">
        <f t="shared" si="38"/>
        <v/>
      </c>
      <c r="C187" s="23" t="str">
        <f>IF(ISERROR(VLOOKUP(A187,'entry data'!B:G,6,0)),"",VLOOKUP(A187,'entry data'!B:G,6,0))</f>
        <v/>
      </c>
      <c r="D187" s="23" t="str">
        <f>IF(ISERROR(VLOOKUP(A187,'entry data'!B:C,2,0)),"",VLOOKUP(A187,'entry data'!B:C,2,0))</f>
        <v/>
      </c>
      <c r="E187" s="23" t="str">
        <f>IF(ISERROR(VLOOKUP(A187,'entry data'!B:E,4,0)),"",VLOOKUP(A187,'entry data'!B:E,4,0))</f>
        <v/>
      </c>
      <c r="F187" s="25" t="str">
        <f>IF(A187="","",IF(ISERROR(VLOOKUP(A187,'entry data'!B:F,5,0)),"",VLOOKUP(A187,'entry data'!B:F,5,0)))</f>
        <v/>
      </c>
      <c r="G187" s="26" t="str">
        <f>IF(A187="","",IF(ISERROR(VLOOKUP(A187,'entry data'!B:H,7,0)),"",VLOOKUP(A187,'entry data'!B:H,7,0)))</f>
        <v/>
      </c>
      <c r="H187" s="27" t="str">
        <f>IF(A187="","",IF(B187=1,VLOOKUP(A187,'entry data'!B:D,3,0),I186))</f>
        <v/>
      </c>
      <c r="I187" s="28" t="str">
        <f t="shared" si="39"/>
        <v/>
      </c>
      <c r="J187" s="23" t="str">
        <f t="shared" si="40"/>
        <v/>
      </c>
      <c r="K187" s="25" t="str">
        <f t="shared" si="41"/>
        <v/>
      </c>
      <c r="L187" s="25" t="str">
        <f t="shared" si="42"/>
        <v/>
      </c>
      <c r="M187" s="25" t="str">
        <f t="shared" si="36"/>
        <v/>
      </c>
      <c r="N187" s="25" t="str">
        <f>IF(A187="","",IF(K187&lt;VLOOKUP(A187,'entry data'!B:G,6,0),K187+M187,VLOOKUP(A187,'entry data'!B:G,6,0)))</f>
        <v/>
      </c>
      <c r="O187" s="25" t="str">
        <f t="shared" si="43"/>
        <v/>
      </c>
      <c r="P187" s="25" t="str">
        <f t="shared" si="37"/>
        <v/>
      </c>
    </row>
    <row r="188" spans="1:16" x14ac:dyDescent="0.25">
      <c r="A188" s="23" t="str">
        <f>IF(A187="","",IF(O187&gt;0.1,A187,IF(A187=MAX('entry data'!$B$8:$B$17),"",A187+1)))</f>
        <v/>
      </c>
      <c r="B188" s="23" t="str">
        <f t="shared" si="38"/>
        <v/>
      </c>
      <c r="C188" s="23" t="str">
        <f>IF(ISERROR(VLOOKUP(A188,'entry data'!B:G,6,0)),"",VLOOKUP(A188,'entry data'!B:G,6,0))</f>
        <v/>
      </c>
      <c r="D188" s="23" t="str">
        <f>IF(ISERROR(VLOOKUP(A188,'entry data'!B:C,2,0)),"",VLOOKUP(A188,'entry data'!B:C,2,0))</f>
        <v/>
      </c>
      <c r="E188" s="23" t="str">
        <f>IF(ISERROR(VLOOKUP(A188,'entry data'!B:E,4,0)),"",VLOOKUP(A188,'entry data'!B:E,4,0))</f>
        <v/>
      </c>
      <c r="F188" s="25" t="str">
        <f>IF(A188="","",IF(ISERROR(VLOOKUP(A188,'entry data'!B:F,5,0)),"",VLOOKUP(A188,'entry data'!B:F,5,0)))</f>
        <v/>
      </c>
      <c r="G188" s="26" t="str">
        <f>IF(A188="","",IF(ISERROR(VLOOKUP(A188,'entry data'!B:H,7,0)),"",VLOOKUP(A188,'entry data'!B:H,7,0)))</f>
        <v/>
      </c>
      <c r="H188" s="27" t="str">
        <f>IF(A188="","",IF(B188=1,VLOOKUP(A188,'entry data'!B:D,3,0),I187))</f>
        <v/>
      </c>
      <c r="I188" s="28" t="str">
        <f t="shared" si="39"/>
        <v/>
      </c>
      <c r="J188" s="23" t="str">
        <f t="shared" si="40"/>
        <v/>
      </c>
      <c r="K188" s="25" t="str">
        <f t="shared" si="41"/>
        <v/>
      </c>
      <c r="L188" s="25" t="str">
        <f t="shared" si="42"/>
        <v/>
      </c>
      <c r="M188" s="25" t="str">
        <f t="shared" si="36"/>
        <v/>
      </c>
      <c r="N188" s="25" t="str">
        <f>IF(A188="","",IF(K188&lt;VLOOKUP(A188,'entry data'!B:G,6,0),K188+M188,VLOOKUP(A188,'entry data'!B:G,6,0)))</f>
        <v/>
      </c>
      <c r="O188" s="25" t="str">
        <f t="shared" si="43"/>
        <v/>
      </c>
      <c r="P188" s="25" t="str">
        <f t="shared" si="37"/>
        <v/>
      </c>
    </row>
    <row r="189" spans="1:16" x14ac:dyDescent="0.25">
      <c r="A189" s="23" t="str">
        <f>IF(A188="","",IF(O188&gt;0.1,A188,IF(A188=MAX('entry data'!$B$8:$B$17),"",A188+1)))</f>
        <v/>
      </c>
      <c r="B189" s="23" t="str">
        <f t="shared" si="38"/>
        <v/>
      </c>
      <c r="C189" s="23" t="str">
        <f>IF(ISERROR(VLOOKUP(A189,'entry data'!B:G,6,0)),"",VLOOKUP(A189,'entry data'!B:G,6,0))</f>
        <v/>
      </c>
      <c r="D189" s="23" t="str">
        <f>IF(ISERROR(VLOOKUP(A189,'entry data'!B:C,2,0)),"",VLOOKUP(A189,'entry data'!B:C,2,0))</f>
        <v/>
      </c>
      <c r="E189" s="23" t="str">
        <f>IF(ISERROR(VLOOKUP(A189,'entry data'!B:E,4,0)),"",VLOOKUP(A189,'entry data'!B:E,4,0))</f>
        <v/>
      </c>
      <c r="F189" s="25" t="str">
        <f>IF(A189="","",IF(ISERROR(VLOOKUP(A189,'entry data'!B:F,5,0)),"",VLOOKUP(A189,'entry data'!B:F,5,0)))</f>
        <v/>
      </c>
      <c r="G189" s="26" t="str">
        <f>IF(A189="","",IF(ISERROR(VLOOKUP(A189,'entry data'!B:H,7,0)),"",VLOOKUP(A189,'entry data'!B:H,7,0)))</f>
        <v/>
      </c>
      <c r="H189" s="27" t="str">
        <f>IF(A189="","",IF(B189=1,VLOOKUP(A189,'entry data'!B:D,3,0),I188))</f>
        <v/>
      </c>
      <c r="I189" s="28" t="str">
        <f t="shared" si="39"/>
        <v/>
      </c>
      <c r="J189" s="23" t="str">
        <f t="shared" si="40"/>
        <v/>
      </c>
      <c r="K189" s="25" t="str">
        <f t="shared" si="41"/>
        <v/>
      </c>
      <c r="L189" s="25" t="str">
        <f t="shared" si="42"/>
        <v/>
      </c>
      <c r="M189" s="25" t="str">
        <f t="shared" si="36"/>
        <v/>
      </c>
      <c r="N189" s="25" t="str">
        <f>IF(A189="","",IF(K189&lt;VLOOKUP(A189,'entry data'!B:G,6,0),K189+M189,VLOOKUP(A189,'entry data'!B:G,6,0)))</f>
        <v/>
      </c>
      <c r="O189" s="25" t="str">
        <f t="shared" si="43"/>
        <v/>
      </c>
      <c r="P189" s="25" t="str">
        <f t="shared" si="37"/>
        <v/>
      </c>
    </row>
    <row r="190" spans="1:16" x14ac:dyDescent="0.25">
      <c r="A190" s="23" t="str">
        <f>IF(A189="","",IF(O189&gt;0.1,A189,IF(A189=MAX('entry data'!$B$8:$B$17),"",A189+1)))</f>
        <v/>
      </c>
      <c r="B190" s="23" t="str">
        <f t="shared" si="38"/>
        <v/>
      </c>
      <c r="C190" s="23" t="str">
        <f>IF(ISERROR(VLOOKUP(A190,'entry data'!B:G,6,0)),"",VLOOKUP(A190,'entry data'!B:G,6,0))</f>
        <v/>
      </c>
      <c r="D190" s="23" t="str">
        <f>IF(ISERROR(VLOOKUP(A190,'entry data'!B:C,2,0)),"",VLOOKUP(A190,'entry data'!B:C,2,0))</f>
        <v/>
      </c>
      <c r="E190" s="23" t="str">
        <f>IF(ISERROR(VLOOKUP(A190,'entry data'!B:E,4,0)),"",VLOOKUP(A190,'entry data'!B:E,4,0))</f>
        <v/>
      </c>
      <c r="F190" s="25" t="str">
        <f>IF(A190="","",IF(ISERROR(VLOOKUP(A190,'entry data'!B:F,5,0)),"",VLOOKUP(A190,'entry data'!B:F,5,0)))</f>
        <v/>
      </c>
      <c r="G190" s="26" t="str">
        <f>IF(A190="","",IF(ISERROR(VLOOKUP(A190,'entry data'!B:H,7,0)),"",VLOOKUP(A190,'entry data'!B:H,7,0)))</f>
        <v/>
      </c>
      <c r="H190" s="27" t="str">
        <f>IF(A190="","",IF(B190=1,VLOOKUP(A190,'entry data'!B:D,3,0),I189))</f>
        <v/>
      </c>
      <c r="I190" s="28" t="str">
        <f t="shared" si="39"/>
        <v/>
      </c>
      <c r="J190" s="23" t="str">
        <f t="shared" si="40"/>
        <v/>
      </c>
      <c r="K190" s="25" t="str">
        <f t="shared" si="41"/>
        <v/>
      </c>
      <c r="L190" s="25" t="str">
        <f t="shared" si="42"/>
        <v/>
      </c>
      <c r="M190" s="25" t="str">
        <f t="shared" si="36"/>
        <v/>
      </c>
      <c r="N190" s="25" t="str">
        <f>IF(A190="","",IF(K190&lt;VLOOKUP(A190,'entry data'!B:G,6,0),K190+M190,VLOOKUP(A190,'entry data'!B:G,6,0)))</f>
        <v/>
      </c>
      <c r="O190" s="25" t="str">
        <f t="shared" si="43"/>
        <v/>
      </c>
      <c r="P190" s="25" t="str">
        <f t="shared" si="37"/>
        <v/>
      </c>
    </row>
    <row r="191" spans="1:16" x14ac:dyDescent="0.25">
      <c r="A191" s="23" t="str">
        <f>IF(A190="","",IF(O190&gt;0.1,A190,IF(A190=MAX('entry data'!$B$8:$B$17),"",A190+1)))</f>
        <v/>
      </c>
      <c r="B191" s="23" t="str">
        <f t="shared" si="38"/>
        <v/>
      </c>
      <c r="C191" s="23" t="str">
        <f>IF(ISERROR(VLOOKUP(A191,'entry data'!B:G,6,0)),"",VLOOKUP(A191,'entry data'!B:G,6,0))</f>
        <v/>
      </c>
      <c r="D191" s="23" t="str">
        <f>IF(ISERROR(VLOOKUP(A191,'entry data'!B:C,2,0)),"",VLOOKUP(A191,'entry data'!B:C,2,0))</f>
        <v/>
      </c>
      <c r="E191" s="23" t="str">
        <f>IF(ISERROR(VLOOKUP(A191,'entry data'!B:E,4,0)),"",VLOOKUP(A191,'entry data'!B:E,4,0))</f>
        <v/>
      </c>
      <c r="F191" s="25" t="str">
        <f>IF(A191="","",IF(ISERROR(VLOOKUP(A191,'entry data'!B:F,5,0)),"",VLOOKUP(A191,'entry data'!B:F,5,0)))</f>
        <v/>
      </c>
      <c r="G191" s="26" t="str">
        <f>IF(A191="","",IF(ISERROR(VLOOKUP(A191,'entry data'!B:H,7,0)),"",VLOOKUP(A191,'entry data'!B:H,7,0)))</f>
        <v/>
      </c>
      <c r="H191" s="27" t="str">
        <f>IF(A191="","",IF(B191=1,VLOOKUP(A191,'entry data'!B:D,3,0),I190))</f>
        <v/>
      </c>
      <c r="I191" s="28" t="str">
        <f t="shared" si="39"/>
        <v/>
      </c>
      <c r="J191" s="23" t="str">
        <f t="shared" si="40"/>
        <v/>
      </c>
      <c r="K191" s="25" t="str">
        <f t="shared" si="41"/>
        <v/>
      </c>
      <c r="L191" s="25" t="str">
        <f t="shared" si="42"/>
        <v/>
      </c>
      <c r="M191" s="25" t="str">
        <f t="shared" si="36"/>
        <v/>
      </c>
      <c r="N191" s="25" t="str">
        <f>IF(A191="","",IF(K191&lt;VLOOKUP(A191,'entry data'!B:G,6,0),K191+M191,VLOOKUP(A191,'entry data'!B:G,6,0)))</f>
        <v/>
      </c>
      <c r="O191" s="25" t="str">
        <f t="shared" si="43"/>
        <v/>
      </c>
      <c r="P191" s="25" t="str">
        <f t="shared" si="37"/>
        <v/>
      </c>
    </row>
    <row r="192" spans="1:16" x14ac:dyDescent="0.25">
      <c r="A192" s="23" t="str">
        <f>IF(A191="","",IF(O191&gt;0.1,A191,IF(A191=MAX('entry data'!$B$8:$B$17),"",A191+1)))</f>
        <v/>
      </c>
      <c r="B192" s="23" t="str">
        <f t="shared" si="38"/>
        <v/>
      </c>
      <c r="C192" s="23" t="str">
        <f>IF(ISERROR(VLOOKUP(A192,'entry data'!B:G,6,0)),"",VLOOKUP(A192,'entry data'!B:G,6,0))</f>
        <v/>
      </c>
      <c r="D192" s="23" t="str">
        <f>IF(ISERROR(VLOOKUP(A192,'entry data'!B:C,2,0)),"",VLOOKUP(A192,'entry data'!B:C,2,0))</f>
        <v/>
      </c>
      <c r="E192" s="23" t="str">
        <f>IF(ISERROR(VLOOKUP(A192,'entry data'!B:E,4,0)),"",VLOOKUP(A192,'entry data'!B:E,4,0))</f>
        <v/>
      </c>
      <c r="F192" s="25" t="str">
        <f>IF(A192="","",IF(ISERROR(VLOOKUP(A192,'entry data'!B:F,5,0)),"",VLOOKUP(A192,'entry data'!B:F,5,0)))</f>
        <v/>
      </c>
      <c r="G192" s="26" t="str">
        <f>IF(A192="","",IF(ISERROR(VLOOKUP(A192,'entry data'!B:H,7,0)),"",VLOOKUP(A192,'entry data'!B:H,7,0)))</f>
        <v/>
      </c>
      <c r="H192" s="27" t="str">
        <f>IF(A192="","",IF(B192=1,VLOOKUP(A192,'entry data'!B:D,3,0),I191))</f>
        <v/>
      </c>
      <c r="I192" s="28" t="str">
        <f t="shared" si="39"/>
        <v/>
      </c>
      <c r="J192" s="23" t="str">
        <f t="shared" si="40"/>
        <v/>
      </c>
      <c r="K192" s="25" t="str">
        <f t="shared" si="41"/>
        <v/>
      </c>
      <c r="L192" s="25" t="str">
        <f t="shared" si="42"/>
        <v/>
      </c>
      <c r="M192" s="25" t="str">
        <f t="shared" si="36"/>
        <v/>
      </c>
      <c r="N192" s="25" t="str">
        <f>IF(A192="","",IF(K192&lt;VLOOKUP(A192,'entry data'!B:G,6,0),K192+M192,VLOOKUP(A192,'entry data'!B:G,6,0)))</f>
        <v/>
      </c>
      <c r="O192" s="25" t="str">
        <f t="shared" si="43"/>
        <v/>
      </c>
      <c r="P192" s="25" t="str">
        <f t="shared" si="37"/>
        <v/>
      </c>
    </row>
    <row r="193" spans="1:16" x14ac:dyDescent="0.25">
      <c r="A193" s="23" t="str">
        <f>IF(A192="","",IF(O192&gt;0.1,A192,IF(A192=MAX('entry data'!$B$8:$B$17),"",A192+1)))</f>
        <v/>
      </c>
      <c r="B193" s="23" t="str">
        <f t="shared" si="38"/>
        <v/>
      </c>
      <c r="C193" s="23" t="str">
        <f>IF(ISERROR(VLOOKUP(A193,'entry data'!B:G,6,0)),"",VLOOKUP(A193,'entry data'!B:G,6,0))</f>
        <v/>
      </c>
      <c r="D193" s="23" t="str">
        <f>IF(ISERROR(VLOOKUP(A193,'entry data'!B:C,2,0)),"",VLOOKUP(A193,'entry data'!B:C,2,0))</f>
        <v/>
      </c>
      <c r="E193" s="23" t="str">
        <f>IF(ISERROR(VLOOKUP(A193,'entry data'!B:E,4,0)),"",VLOOKUP(A193,'entry data'!B:E,4,0))</f>
        <v/>
      </c>
      <c r="F193" s="25" t="str">
        <f>IF(A193="","",IF(ISERROR(VLOOKUP(A193,'entry data'!B:F,5,0)),"",VLOOKUP(A193,'entry data'!B:F,5,0)))</f>
        <v/>
      </c>
      <c r="G193" s="26" t="str">
        <f>IF(A193="","",IF(ISERROR(VLOOKUP(A193,'entry data'!B:H,7,0)),"",VLOOKUP(A193,'entry data'!B:H,7,0)))</f>
        <v/>
      </c>
      <c r="H193" s="27" t="str">
        <f>IF(A193="","",IF(B193=1,VLOOKUP(A193,'entry data'!B:D,3,0),I192))</f>
        <v/>
      </c>
      <c r="I193" s="28" t="str">
        <f t="shared" si="39"/>
        <v/>
      </c>
      <c r="J193" s="23" t="str">
        <f t="shared" si="40"/>
        <v/>
      </c>
      <c r="K193" s="25" t="str">
        <f t="shared" si="41"/>
        <v/>
      </c>
      <c r="L193" s="25" t="str">
        <f t="shared" si="42"/>
        <v/>
      </c>
      <c r="M193" s="25" t="str">
        <f t="shared" si="36"/>
        <v/>
      </c>
      <c r="N193" s="25" t="str">
        <f>IF(A193="","",IF(K193&lt;VLOOKUP(A193,'entry data'!B:G,6,0),K193+M193,VLOOKUP(A193,'entry data'!B:G,6,0)))</f>
        <v/>
      </c>
      <c r="O193" s="25" t="str">
        <f t="shared" si="43"/>
        <v/>
      </c>
      <c r="P193" s="25" t="str">
        <f t="shared" si="37"/>
        <v/>
      </c>
    </row>
    <row r="194" spans="1:16" x14ac:dyDescent="0.25">
      <c r="A194" s="23" t="str">
        <f>IF(A193="","",IF(O193&gt;0.1,A193,IF(A193=MAX('entry data'!$B$8:$B$17),"",A193+1)))</f>
        <v/>
      </c>
      <c r="B194" s="23" t="str">
        <f t="shared" si="38"/>
        <v/>
      </c>
      <c r="C194" s="23" t="str">
        <f>IF(ISERROR(VLOOKUP(A194,'entry data'!B:G,6,0)),"",VLOOKUP(A194,'entry data'!B:G,6,0))</f>
        <v/>
      </c>
      <c r="D194" s="23" t="str">
        <f>IF(ISERROR(VLOOKUP(A194,'entry data'!B:C,2,0)),"",VLOOKUP(A194,'entry data'!B:C,2,0))</f>
        <v/>
      </c>
      <c r="E194" s="23" t="str">
        <f>IF(ISERROR(VLOOKUP(A194,'entry data'!B:E,4,0)),"",VLOOKUP(A194,'entry data'!B:E,4,0))</f>
        <v/>
      </c>
      <c r="F194" s="25" t="str">
        <f>IF(A194="","",IF(ISERROR(VLOOKUP(A194,'entry data'!B:F,5,0)),"",VLOOKUP(A194,'entry data'!B:F,5,0)))</f>
        <v/>
      </c>
      <c r="G194" s="26" t="str">
        <f>IF(A194="","",IF(ISERROR(VLOOKUP(A194,'entry data'!B:H,7,0)),"",VLOOKUP(A194,'entry data'!B:H,7,0)))</f>
        <v/>
      </c>
      <c r="H194" s="27" t="str">
        <f>IF(A194="","",IF(B194=1,VLOOKUP(A194,'entry data'!B:D,3,0),I193))</f>
        <v/>
      </c>
      <c r="I194" s="28" t="str">
        <f t="shared" si="39"/>
        <v/>
      </c>
      <c r="J194" s="23" t="str">
        <f t="shared" si="40"/>
        <v/>
      </c>
      <c r="K194" s="25" t="str">
        <f t="shared" si="41"/>
        <v/>
      </c>
      <c r="L194" s="25" t="str">
        <f t="shared" si="42"/>
        <v/>
      </c>
      <c r="M194" s="25" t="str">
        <f t="shared" si="36"/>
        <v/>
      </c>
      <c r="N194" s="25" t="str">
        <f>IF(A194="","",IF(K194&lt;VLOOKUP(A194,'entry data'!B:G,6,0),K194+M194,VLOOKUP(A194,'entry data'!B:G,6,0)))</f>
        <v/>
      </c>
      <c r="O194" s="25" t="str">
        <f t="shared" si="43"/>
        <v/>
      </c>
      <c r="P194" s="25" t="str">
        <f t="shared" si="37"/>
        <v/>
      </c>
    </row>
    <row r="195" spans="1:16" x14ac:dyDescent="0.25">
      <c r="A195" s="23" t="str">
        <f>IF(A194="","",IF(O194&gt;0.1,A194,IF(A194=MAX('entry data'!$B$8:$B$17),"",A194+1)))</f>
        <v/>
      </c>
      <c r="B195" s="23" t="str">
        <f t="shared" si="38"/>
        <v/>
      </c>
      <c r="C195" s="23" t="str">
        <f>IF(ISERROR(VLOOKUP(A195,'entry data'!B:G,6,0)),"",VLOOKUP(A195,'entry data'!B:G,6,0))</f>
        <v/>
      </c>
      <c r="D195" s="23" t="str">
        <f>IF(ISERROR(VLOOKUP(A195,'entry data'!B:C,2,0)),"",VLOOKUP(A195,'entry data'!B:C,2,0))</f>
        <v/>
      </c>
      <c r="E195" s="23" t="str">
        <f>IF(ISERROR(VLOOKUP(A195,'entry data'!B:E,4,0)),"",VLOOKUP(A195,'entry data'!B:E,4,0))</f>
        <v/>
      </c>
      <c r="F195" s="25" t="str">
        <f>IF(A195="","",IF(ISERROR(VLOOKUP(A195,'entry data'!B:F,5,0)),"",VLOOKUP(A195,'entry data'!B:F,5,0)))</f>
        <v/>
      </c>
      <c r="G195" s="26" t="str">
        <f>IF(A195="","",IF(ISERROR(VLOOKUP(A195,'entry data'!B:H,7,0)),"",VLOOKUP(A195,'entry data'!B:H,7,0)))</f>
        <v/>
      </c>
      <c r="H195" s="27" t="str">
        <f>IF(A195="","",IF(B195=1,VLOOKUP(A195,'entry data'!B:D,3,0),I194))</f>
        <v/>
      </c>
      <c r="I195" s="28" t="str">
        <f t="shared" si="39"/>
        <v/>
      </c>
      <c r="J195" s="23" t="str">
        <f t="shared" si="40"/>
        <v/>
      </c>
      <c r="K195" s="25" t="str">
        <f t="shared" si="41"/>
        <v/>
      </c>
      <c r="L195" s="25" t="str">
        <f t="shared" si="42"/>
        <v/>
      </c>
      <c r="M195" s="25" t="str">
        <f t="shared" ref="M195:M258" si="44">IF(A195="","",IF(E195="monthly",(G195/12)*K195,((G195/365)*(I195-H195))*K195))</f>
        <v/>
      </c>
      <c r="N195" s="25" t="str">
        <f>IF(A195="","",IF(K195&lt;VLOOKUP(A195,'entry data'!B:G,6,0),K195+M195,VLOOKUP(A195,'entry data'!B:G,6,0)))</f>
        <v/>
      </c>
      <c r="O195" s="25" t="str">
        <f t="shared" si="43"/>
        <v/>
      </c>
      <c r="P195" s="25" t="str">
        <f t="shared" ref="P195:P258" si="45">IF(A195="","",IF(J195&lt;&gt;J196,O195,0))</f>
        <v/>
      </c>
    </row>
    <row r="196" spans="1:16" x14ac:dyDescent="0.25">
      <c r="A196" s="23" t="str">
        <f>IF(A195="","",IF(O195&gt;0.1,A195,IF(A195=MAX('entry data'!$B$8:$B$17),"",A195+1)))</f>
        <v/>
      </c>
      <c r="B196" s="23" t="str">
        <f t="shared" ref="B196:B259" si="46">IF(A196="","",IF(O195&lt;0.1,1,B195+1))</f>
        <v/>
      </c>
      <c r="C196" s="23" t="str">
        <f>IF(ISERROR(VLOOKUP(A196,'entry data'!B:G,6,0)),"",VLOOKUP(A196,'entry data'!B:G,6,0))</f>
        <v/>
      </c>
      <c r="D196" s="23" t="str">
        <f>IF(ISERROR(VLOOKUP(A196,'entry data'!B:C,2,0)),"",VLOOKUP(A196,'entry data'!B:C,2,0))</f>
        <v/>
      </c>
      <c r="E196" s="23" t="str">
        <f>IF(ISERROR(VLOOKUP(A196,'entry data'!B:E,4,0)),"",VLOOKUP(A196,'entry data'!B:E,4,0))</f>
        <v/>
      </c>
      <c r="F196" s="25" t="str">
        <f>IF(A196="","",IF(ISERROR(VLOOKUP(A196,'entry data'!B:F,5,0)),"",VLOOKUP(A196,'entry data'!B:F,5,0)))</f>
        <v/>
      </c>
      <c r="G196" s="26" t="str">
        <f>IF(A196="","",IF(ISERROR(VLOOKUP(A196,'entry data'!B:H,7,0)),"",VLOOKUP(A196,'entry data'!B:H,7,0)))</f>
        <v/>
      </c>
      <c r="H196" s="27" t="str">
        <f>IF(A196="","",IF(B196=1,VLOOKUP(A196,'entry data'!B:D,3,0),I195))</f>
        <v/>
      </c>
      <c r="I196" s="28" t="str">
        <f t="shared" si="39"/>
        <v/>
      </c>
      <c r="J196" s="23" t="str">
        <f t="shared" si="40"/>
        <v/>
      </c>
      <c r="K196" s="25" t="str">
        <f t="shared" si="41"/>
        <v/>
      </c>
      <c r="L196" s="25" t="str">
        <f t="shared" si="42"/>
        <v/>
      </c>
      <c r="M196" s="25" t="str">
        <f t="shared" si="44"/>
        <v/>
      </c>
      <c r="N196" s="25" t="str">
        <f>IF(A196="","",IF(K196&lt;VLOOKUP(A196,'entry data'!B:G,6,0),K196+M196,VLOOKUP(A196,'entry data'!B:G,6,0)))</f>
        <v/>
      </c>
      <c r="O196" s="25" t="str">
        <f t="shared" si="43"/>
        <v/>
      </c>
      <c r="P196" s="25" t="str">
        <f t="shared" si="45"/>
        <v/>
      </c>
    </row>
    <row r="197" spans="1:16" x14ac:dyDescent="0.25">
      <c r="A197" s="23" t="str">
        <f>IF(A196="","",IF(O196&gt;0.1,A196,IF(A196=MAX('entry data'!$B$8:$B$17),"",A196+1)))</f>
        <v/>
      </c>
      <c r="B197" s="23" t="str">
        <f t="shared" si="46"/>
        <v/>
      </c>
      <c r="C197" s="23" t="str">
        <f>IF(ISERROR(VLOOKUP(A197,'entry data'!B:G,6,0)),"",VLOOKUP(A197,'entry data'!B:G,6,0))</f>
        <v/>
      </c>
      <c r="D197" s="23" t="str">
        <f>IF(ISERROR(VLOOKUP(A197,'entry data'!B:C,2,0)),"",VLOOKUP(A197,'entry data'!B:C,2,0))</f>
        <v/>
      </c>
      <c r="E197" s="23" t="str">
        <f>IF(ISERROR(VLOOKUP(A197,'entry data'!B:E,4,0)),"",VLOOKUP(A197,'entry data'!B:E,4,0))</f>
        <v/>
      </c>
      <c r="F197" s="25" t="str">
        <f>IF(A197="","",IF(ISERROR(VLOOKUP(A197,'entry data'!B:F,5,0)),"",VLOOKUP(A197,'entry data'!B:F,5,0)))</f>
        <v/>
      </c>
      <c r="G197" s="26" t="str">
        <f>IF(A197="","",IF(ISERROR(VLOOKUP(A197,'entry data'!B:H,7,0)),"",VLOOKUP(A197,'entry data'!B:H,7,0)))</f>
        <v/>
      </c>
      <c r="H197" s="27" t="str">
        <f>IF(A197="","",IF(B197=1,VLOOKUP(A197,'entry data'!B:D,3,0),I196))</f>
        <v/>
      </c>
      <c r="I197" s="28" t="str">
        <f t="shared" si="39"/>
        <v/>
      </c>
      <c r="J197" s="23" t="str">
        <f t="shared" si="40"/>
        <v/>
      </c>
      <c r="K197" s="25" t="str">
        <f t="shared" si="41"/>
        <v/>
      </c>
      <c r="L197" s="25" t="str">
        <f t="shared" si="42"/>
        <v/>
      </c>
      <c r="M197" s="25" t="str">
        <f t="shared" si="44"/>
        <v/>
      </c>
      <c r="N197" s="25" t="str">
        <f>IF(A197="","",IF(K197&lt;VLOOKUP(A197,'entry data'!B:G,6,0),K197+M197,VLOOKUP(A197,'entry data'!B:G,6,0)))</f>
        <v/>
      </c>
      <c r="O197" s="25" t="str">
        <f t="shared" si="43"/>
        <v/>
      </c>
      <c r="P197" s="25" t="str">
        <f t="shared" si="45"/>
        <v/>
      </c>
    </row>
    <row r="198" spans="1:16" x14ac:dyDescent="0.25">
      <c r="A198" s="23" t="str">
        <f>IF(A197="","",IF(O197&gt;0.1,A197,IF(A197=MAX('entry data'!$B$8:$B$17),"",A197+1)))</f>
        <v/>
      </c>
      <c r="B198" s="23" t="str">
        <f t="shared" si="46"/>
        <v/>
      </c>
      <c r="C198" s="23" t="str">
        <f>IF(ISERROR(VLOOKUP(A198,'entry data'!B:G,6,0)),"",VLOOKUP(A198,'entry data'!B:G,6,0))</f>
        <v/>
      </c>
      <c r="D198" s="23" t="str">
        <f>IF(ISERROR(VLOOKUP(A198,'entry data'!B:C,2,0)),"",VLOOKUP(A198,'entry data'!B:C,2,0))</f>
        <v/>
      </c>
      <c r="E198" s="23" t="str">
        <f>IF(ISERROR(VLOOKUP(A198,'entry data'!B:E,4,0)),"",VLOOKUP(A198,'entry data'!B:E,4,0))</f>
        <v/>
      </c>
      <c r="F198" s="25" t="str">
        <f>IF(A198="","",IF(ISERROR(VLOOKUP(A198,'entry data'!B:F,5,0)),"",VLOOKUP(A198,'entry data'!B:F,5,0)))</f>
        <v/>
      </c>
      <c r="G198" s="26" t="str">
        <f>IF(A198="","",IF(ISERROR(VLOOKUP(A198,'entry data'!B:H,7,0)),"",VLOOKUP(A198,'entry data'!B:H,7,0)))</f>
        <v/>
      </c>
      <c r="H198" s="27" t="str">
        <f>IF(A198="","",IF(B198=1,VLOOKUP(A198,'entry data'!B:D,3,0),I197))</f>
        <v/>
      </c>
      <c r="I198" s="28" t="str">
        <f t="shared" si="39"/>
        <v/>
      </c>
      <c r="J198" s="23" t="str">
        <f t="shared" si="40"/>
        <v/>
      </c>
      <c r="K198" s="25" t="str">
        <f t="shared" si="41"/>
        <v/>
      </c>
      <c r="L198" s="25" t="str">
        <f t="shared" si="42"/>
        <v/>
      </c>
      <c r="M198" s="25" t="str">
        <f t="shared" si="44"/>
        <v/>
      </c>
      <c r="N198" s="25" t="str">
        <f>IF(A198="","",IF(K198&lt;VLOOKUP(A198,'entry data'!B:G,6,0),K198+M198,VLOOKUP(A198,'entry data'!B:G,6,0)))</f>
        <v/>
      </c>
      <c r="O198" s="25" t="str">
        <f t="shared" si="43"/>
        <v/>
      </c>
      <c r="P198" s="25" t="str">
        <f t="shared" si="45"/>
        <v/>
      </c>
    </row>
    <row r="199" spans="1:16" x14ac:dyDescent="0.25">
      <c r="A199" s="23" t="str">
        <f>IF(A198="","",IF(O198&gt;0.1,A198,IF(A198=MAX('entry data'!$B$8:$B$17),"",A198+1)))</f>
        <v/>
      </c>
      <c r="B199" s="23" t="str">
        <f t="shared" si="46"/>
        <v/>
      </c>
      <c r="C199" s="23" t="str">
        <f>IF(ISERROR(VLOOKUP(A199,'entry data'!B:G,6,0)),"",VLOOKUP(A199,'entry data'!B:G,6,0))</f>
        <v/>
      </c>
      <c r="D199" s="23" t="str">
        <f>IF(ISERROR(VLOOKUP(A199,'entry data'!B:C,2,0)),"",VLOOKUP(A199,'entry data'!B:C,2,0))</f>
        <v/>
      </c>
      <c r="E199" s="23" t="str">
        <f>IF(ISERROR(VLOOKUP(A199,'entry data'!B:E,4,0)),"",VLOOKUP(A199,'entry data'!B:E,4,0))</f>
        <v/>
      </c>
      <c r="F199" s="25" t="str">
        <f>IF(A199="","",IF(ISERROR(VLOOKUP(A199,'entry data'!B:F,5,0)),"",VLOOKUP(A199,'entry data'!B:F,5,0)))</f>
        <v/>
      </c>
      <c r="G199" s="26" t="str">
        <f>IF(A199="","",IF(ISERROR(VLOOKUP(A199,'entry data'!B:H,7,0)),"",VLOOKUP(A199,'entry data'!B:H,7,0)))</f>
        <v/>
      </c>
      <c r="H199" s="27" t="str">
        <f>IF(A199="","",IF(B199=1,VLOOKUP(A199,'entry data'!B:D,3,0),I198))</f>
        <v/>
      </c>
      <c r="I199" s="28" t="str">
        <f t="shared" si="39"/>
        <v/>
      </c>
      <c r="J199" s="23" t="str">
        <f t="shared" si="40"/>
        <v/>
      </c>
      <c r="K199" s="25" t="str">
        <f t="shared" si="41"/>
        <v/>
      </c>
      <c r="L199" s="25" t="str">
        <f t="shared" si="42"/>
        <v/>
      </c>
      <c r="M199" s="25" t="str">
        <f t="shared" si="44"/>
        <v/>
      </c>
      <c r="N199" s="25" t="str">
        <f>IF(A199="","",IF(K199&lt;VLOOKUP(A199,'entry data'!B:G,6,0),K199+M199,VLOOKUP(A199,'entry data'!B:G,6,0)))</f>
        <v/>
      </c>
      <c r="O199" s="25" t="str">
        <f t="shared" si="43"/>
        <v/>
      </c>
      <c r="P199" s="25" t="str">
        <f t="shared" si="45"/>
        <v/>
      </c>
    </row>
    <row r="200" spans="1:16" x14ac:dyDescent="0.25">
      <c r="A200" s="23" t="str">
        <f>IF(A199="","",IF(O199&gt;0.1,A199,IF(A199=MAX('entry data'!$B$8:$B$17),"",A199+1)))</f>
        <v/>
      </c>
      <c r="B200" s="23" t="str">
        <f t="shared" si="46"/>
        <v/>
      </c>
      <c r="C200" s="23" t="str">
        <f>IF(ISERROR(VLOOKUP(A200,'entry data'!B:G,6,0)),"",VLOOKUP(A200,'entry data'!B:G,6,0))</f>
        <v/>
      </c>
      <c r="D200" s="23" t="str">
        <f>IF(ISERROR(VLOOKUP(A200,'entry data'!B:C,2,0)),"",VLOOKUP(A200,'entry data'!B:C,2,0))</f>
        <v/>
      </c>
      <c r="E200" s="23" t="str">
        <f>IF(ISERROR(VLOOKUP(A200,'entry data'!B:E,4,0)),"",VLOOKUP(A200,'entry data'!B:E,4,0))</f>
        <v/>
      </c>
      <c r="F200" s="25" t="str">
        <f>IF(A200="","",IF(ISERROR(VLOOKUP(A200,'entry data'!B:F,5,0)),"",VLOOKUP(A200,'entry data'!B:F,5,0)))</f>
        <v/>
      </c>
      <c r="G200" s="26" t="str">
        <f>IF(A200="","",IF(ISERROR(VLOOKUP(A200,'entry data'!B:H,7,0)),"",VLOOKUP(A200,'entry data'!B:H,7,0)))</f>
        <v/>
      </c>
      <c r="H200" s="27" t="str">
        <f>IF(A200="","",IF(B200=1,VLOOKUP(A200,'entry data'!B:D,3,0),I199))</f>
        <v/>
      </c>
      <c r="I200" s="28" t="str">
        <f t="shared" si="39"/>
        <v/>
      </c>
      <c r="J200" s="23" t="str">
        <f t="shared" si="40"/>
        <v/>
      </c>
      <c r="K200" s="25" t="str">
        <f t="shared" si="41"/>
        <v/>
      </c>
      <c r="L200" s="25" t="str">
        <f t="shared" si="42"/>
        <v/>
      </c>
      <c r="M200" s="25" t="str">
        <f t="shared" si="44"/>
        <v/>
      </c>
      <c r="N200" s="25" t="str">
        <f>IF(A200="","",IF(K200&lt;VLOOKUP(A200,'entry data'!B:G,6,0),K200+M200,VLOOKUP(A200,'entry data'!B:G,6,0)))</f>
        <v/>
      </c>
      <c r="O200" s="25" t="str">
        <f t="shared" si="43"/>
        <v/>
      </c>
      <c r="P200" s="25" t="str">
        <f t="shared" si="45"/>
        <v/>
      </c>
    </row>
    <row r="201" spans="1:16" x14ac:dyDescent="0.25">
      <c r="A201" s="23" t="str">
        <f>IF(A200="","",IF(O200&gt;0.1,A200,IF(A200=MAX('entry data'!$B$8:$B$17),"",A200+1)))</f>
        <v/>
      </c>
      <c r="B201" s="23" t="str">
        <f t="shared" si="46"/>
        <v/>
      </c>
      <c r="C201" s="23" t="str">
        <f>IF(ISERROR(VLOOKUP(A201,'entry data'!B:G,6,0)),"",VLOOKUP(A201,'entry data'!B:G,6,0))</f>
        <v/>
      </c>
      <c r="D201" s="23" t="str">
        <f>IF(ISERROR(VLOOKUP(A201,'entry data'!B:C,2,0)),"",VLOOKUP(A201,'entry data'!B:C,2,0))</f>
        <v/>
      </c>
      <c r="E201" s="23" t="str">
        <f>IF(ISERROR(VLOOKUP(A201,'entry data'!B:E,4,0)),"",VLOOKUP(A201,'entry data'!B:E,4,0))</f>
        <v/>
      </c>
      <c r="F201" s="25" t="str">
        <f>IF(A201="","",IF(ISERROR(VLOOKUP(A201,'entry data'!B:F,5,0)),"",VLOOKUP(A201,'entry data'!B:F,5,0)))</f>
        <v/>
      </c>
      <c r="G201" s="26" t="str">
        <f>IF(A201="","",IF(ISERROR(VLOOKUP(A201,'entry data'!B:H,7,0)),"",VLOOKUP(A201,'entry data'!B:H,7,0)))</f>
        <v/>
      </c>
      <c r="H201" s="27" t="str">
        <f>IF(A201="","",IF(B201=1,VLOOKUP(A201,'entry data'!B:D,3,0),I200))</f>
        <v/>
      </c>
      <c r="I201" s="28" t="str">
        <f t="shared" si="39"/>
        <v/>
      </c>
      <c r="J201" s="23" t="str">
        <f t="shared" si="40"/>
        <v/>
      </c>
      <c r="K201" s="25" t="str">
        <f t="shared" si="41"/>
        <v/>
      </c>
      <c r="L201" s="25" t="str">
        <f t="shared" si="42"/>
        <v/>
      </c>
      <c r="M201" s="25" t="str">
        <f t="shared" si="44"/>
        <v/>
      </c>
      <c r="N201" s="25" t="str">
        <f>IF(A201="","",IF(K201&lt;VLOOKUP(A201,'entry data'!B:G,6,0),K201+M201,VLOOKUP(A201,'entry data'!B:G,6,0)))</f>
        <v/>
      </c>
      <c r="O201" s="25" t="str">
        <f t="shared" si="43"/>
        <v/>
      </c>
      <c r="P201" s="25" t="str">
        <f t="shared" si="45"/>
        <v/>
      </c>
    </row>
    <row r="202" spans="1:16" x14ac:dyDescent="0.25">
      <c r="A202" s="23" t="str">
        <f>IF(A201="","",IF(O201&gt;0.1,A201,IF(A201=MAX('entry data'!$B$8:$B$17),"",A201+1)))</f>
        <v/>
      </c>
      <c r="B202" s="23" t="str">
        <f t="shared" si="46"/>
        <v/>
      </c>
      <c r="C202" s="23" t="str">
        <f>IF(ISERROR(VLOOKUP(A202,'entry data'!B:G,6,0)),"",VLOOKUP(A202,'entry data'!B:G,6,0))</f>
        <v/>
      </c>
      <c r="D202" s="23" t="str">
        <f>IF(ISERROR(VLOOKUP(A202,'entry data'!B:C,2,0)),"",VLOOKUP(A202,'entry data'!B:C,2,0))</f>
        <v/>
      </c>
      <c r="E202" s="23" t="str">
        <f>IF(ISERROR(VLOOKUP(A202,'entry data'!B:E,4,0)),"",VLOOKUP(A202,'entry data'!B:E,4,0))</f>
        <v/>
      </c>
      <c r="F202" s="25" t="str">
        <f>IF(A202="","",IF(ISERROR(VLOOKUP(A202,'entry data'!B:F,5,0)),"",VLOOKUP(A202,'entry data'!B:F,5,0)))</f>
        <v/>
      </c>
      <c r="G202" s="26" t="str">
        <f>IF(A202="","",IF(ISERROR(VLOOKUP(A202,'entry data'!B:H,7,0)),"",VLOOKUP(A202,'entry data'!B:H,7,0)))</f>
        <v/>
      </c>
      <c r="H202" s="27" t="str">
        <f>IF(A202="","",IF(B202=1,VLOOKUP(A202,'entry data'!B:D,3,0),I201))</f>
        <v/>
      </c>
      <c r="I202" s="28" t="str">
        <f t="shared" si="39"/>
        <v/>
      </c>
      <c r="J202" s="23" t="str">
        <f t="shared" si="40"/>
        <v/>
      </c>
      <c r="K202" s="25" t="str">
        <f t="shared" si="41"/>
        <v/>
      </c>
      <c r="L202" s="25" t="str">
        <f t="shared" si="42"/>
        <v/>
      </c>
      <c r="M202" s="25" t="str">
        <f t="shared" si="44"/>
        <v/>
      </c>
      <c r="N202" s="25" t="str">
        <f>IF(A202="","",IF(K202&lt;VLOOKUP(A202,'entry data'!B:G,6,0),K202+M202,VLOOKUP(A202,'entry data'!B:G,6,0)))</f>
        <v/>
      </c>
      <c r="O202" s="25" t="str">
        <f t="shared" si="43"/>
        <v/>
      </c>
      <c r="P202" s="25" t="str">
        <f t="shared" si="45"/>
        <v/>
      </c>
    </row>
    <row r="203" spans="1:16" x14ac:dyDescent="0.25">
      <c r="A203" s="23" t="str">
        <f>IF(A202="","",IF(O202&gt;0.1,A202,IF(A202=MAX('entry data'!$B$8:$B$17),"",A202+1)))</f>
        <v/>
      </c>
      <c r="B203" s="23" t="str">
        <f t="shared" si="46"/>
        <v/>
      </c>
      <c r="C203" s="23" t="str">
        <f>IF(ISERROR(VLOOKUP(A203,'entry data'!B:G,6,0)),"",VLOOKUP(A203,'entry data'!B:G,6,0))</f>
        <v/>
      </c>
      <c r="D203" s="23" t="str">
        <f>IF(ISERROR(VLOOKUP(A203,'entry data'!B:C,2,0)),"",VLOOKUP(A203,'entry data'!B:C,2,0))</f>
        <v/>
      </c>
      <c r="E203" s="23" t="str">
        <f>IF(ISERROR(VLOOKUP(A203,'entry data'!B:E,4,0)),"",VLOOKUP(A203,'entry data'!B:E,4,0))</f>
        <v/>
      </c>
      <c r="F203" s="25" t="str">
        <f>IF(A203="","",IF(ISERROR(VLOOKUP(A203,'entry data'!B:F,5,0)),"",VLOOKUP(A203,'entry data'!B:F,5,0)))</f>
        <v/>
      </c>
      <c r="G203" s="26" t="str">
        <f>IF(A203="","",IF(ISERROR(VLOOKUP(A203,'entry data'!B:H,7,0)),"",VLOOKUP(A203,'entry data'!B:H,7,0)))</f>
        <v/>
      </c>
      <c r="H203" s="27" t="str">
        <f>IF(A203="","",IF(B203=1,VLOOKUP(A203,'entry data'!B:D,3,0),I202))</f>
        <v/>
      </c>
      <c r="I203" s="28" t="str">
        <f t="shared" si="39"/>
        <v/>
      </c>
      <c r="J203" s="23" t="str">
        <f t="shared" si="40"/>
        <v/>
      </c>
      <c r="K203" s="25" t="str">
        <f t="shared" si="41"/>
        <v/>
      </c>
      <c r="L203" s="25" t="str">
        <f t="shared" si="42"/>
        <v/>
      </c>
      <c r="M203" s="25" t="str">
        <f t="shared" si="44"/>
        <v/>
      </c>
      <c r="N203" s="25" t="str">
        <f>IF(A203="","",IF(K203&lt;VLOOKUP(A203,'entry data'!B:G,6,0),K203+M203,VLOOKUP(A203,'entry data'!B:G,6,0)))</f>
        <v/>
      </c>
      <c r="O203" s="25" t="str">
        <f t="shared" si="43"/>
        <v/>
      </c>
      <c r="P203" s="25" t="str">
        <f t="shared" si="45"/>
        <v/>
      </c>
    </row>
    <row r="204" spans="1:16" x14ac:dyDescent="0.25">
      <c r="A204" s="23" t="str">
        <f>IF(A203="","",IF(O203&gt;0.1,A203,IF(A203=MAX('entry data'!$B$8:$B$17),"",A203+1)))</f>
        <v/>
      </c>
      <c r="B204" s="23" t="str">
        <f t="shared" si="46"/>
        <v/>
      </c>
      <c r="C204" s="23" t="str">
        <f>IF(ISERROR(VLOOKUP(A204,'entry data'!B:G,6,0)),"",VLOOKUP(A204,'entry data'!B:G,6,0))</f>
        <v/>
      </c>
      <c r="D204" s="23" t="str">
        <f>IF(ISERROR(VLOOKUP(A204,'entry data'!B:C,2,0)),"",VLOOKUP(A204,'entry data'!B:C,2,0))</f>
        <v/>
      </c>
      <c r="E204" s="23" t="str">
        <f>IF(ISERROR(VLOOKUP(A204,'entry data'!B:E,4,0)),"",VLOOKUP(A204,'entry data'!B:E,4,0))</f>
        <v/>
      </c>
      <c r="F204" s="25" t="str">
        <f>IF(A204="","",IF(ISERROR(VLOOKUP(A204,'entry data'!B:F,5,0)),"",VLOOKUP(A204,'entry data'!B:F,5,0)))</f>
        <v/>
      </c>
      <c r="G204" s="26" t="str">
        <f>IF(A204="","",IF(ISERROR(VLOOKUP(A204,'entry data'!B:H,7,0)),"",VLOOKUP(A204,'entry data'!B:H,7,0)))</f>
        <v/>
      </c>
      <c r="H204" s="27" t="str">
        <f>IF(A204="","",IF(B204=1,VLOOKUP(A204,'entry data'!B:D,3,0),I203))</f>
        <v/>
      </c>
      <c r="I204" s="28" t="str">
        <f t="shared" si="39"/>
        <v/>
      </c>
      <c r="J204" s="23" t="str">
        <f t="shared" si="40"/>
        <v/>
      </c>
      <c r="K204" s="25" t="str">
        <f t="shared" si="41"/>
        <v/>
      </c>
      <c r="L204" s="25" t="str">
        <f t="shared" si="42"/>
        <v/>
      </c>
      <c r="M204" s="25" t="str">
        <f t="shared" si="44"/>
        <v/>
      </c>
      <c r="N204" s="25" t="str">
        <f>IF(A204="","",IF(K204&lt;VLOOKUP(A204,'entry data'!B:G,6,0),K204+M204,VLOOKUP(A204,'entry data'!B:G,6,0)))</f>
        <v/>
      </c>
      <c r="O204" s="25" t="str">
        <f t="shared" si="43"/>
        <v/>
      </c>
      <c r="P204" s="25" t="str">
        <f t="shared" si="45"/>
        <v/>
      </c>
    </row>
    <row r="205" spans="1:16" x14ac:dyDescent="0.25">
      <c r="A205" s="23" t="str">
        <f>IF(A204="","",IF(O204&gt;0.1,A204,IF(A204=MAX('entry data'!$B$8:$B$17),"",A204+1)))</f>
        <v/>
      </c>
      <c r="B205" s="23" t="str">
        <f t="shared" si="46"/>
        <v/>
      </c>
      <c r="C205" s="23" t="str">
        <f>IF(ISERROR(VLOOKUP(A205,'entry data'!B:G,6,0)),"",VLOOKUP(A205,'entry data'!B:G,6,0))</f>
        <v/>
      </c>
      <c r="D205" s="23" t="str">
        <f>IF(ISERROR(VLOOKUP(A205,'entry data'!B:C,2,0)),"",VLOOKUP(A205,'entry data'!B:C,2,0))</f>
        <v/>
      </c>
      <c r="E205" s="23" t="str">
        <f>IF(ISERROR(VLOOKUP(A205,'entry data'!B:E,4,0)),"",VLOOKUP(A205,'entry data'!B:E,4,0))</f>
        <v/>
      </c>
      <c r="F205" s="25" t="str">
        <f>IF(A205="","",IF(ISERROR(VLOOKUP(A205,'entry data'!B:F,5,0)),"",VLOOKUP(A205,'entry data'!B:F,5,0)))</f>
        <v/>
      </c>
      <c r="G205" s="26" t="str">
        <f>IF(A205="","",IF(ISERROR(VLOOKUP(A205,'entry data'!B:H,7,0)),"",VLOOKUP(A205,'entry data'!B:H,7,0)))</f>
        <v/>
      </c>
      <c r="H205" s="27" t="str">
        <f>IF(A205="","",IF(B205=1,VLOOKUP(A205,'entry data'!B:D,3,0),I204))</f>
        <v/>
      </c>
      <c r="I205" s="28" t="str">
        <f t="shared" si="39"/>
        <v/>
      </c>
      <c r="J205" s="23" t="str">
        <f t="shared" si="40"/>
        <v/>
      </c>
      <c r="K205" s="25" t="str">
        <f t="shared" si="41"/>
        <v/>
      </c>
      <c r="L205" s="25" t="str">
        <f t="shared" si="42"/>
        <v/>
      </c>
      <c r="M205" s="25" t="str">
        <f t="shared" si="44"/>
        <v/>
      </c>
      <c r="N205" s="25" t="str">
        <f>IF(A205="","",IF(K205&lt;VLOOKUP(A205,'entry data'!B:G,6,0),K205+M205,VLOOKUP(A205,'entry data'!B:G,6,0)))</f>
        <v/>
      </c>
      <c r="O205" s="25" t="str">
        <f t="shared" si="43"/>
        <v/>
      </c>
      <c r="P205" s="25" t="str">
        <f t="shared" si="45"/>
        <v/>
      </c>
    </row>
    <row r="206" spans="1:16" x14ac:dyDescent="0.25">
      <c r="A206" s="23" t="str">
        <f>IF(A205="","",IF(O205&gt;0.1,A205,IF(A205=MAX('entry data'!$B$8:$B$17),"",A205+1)))</f>
        <v/>
      </c>
      <c r="B206" s="23" t="str">
        <f t="shared" si="46"/>
        <v/>
      </c>
      <c r="C206" s="23" t="str">
        <f>IF(ISERROR(VLOOKUP(A206,'entry data'!B:G,6,0)),"",VLOOKUP(A206,'entry data'!B:G,6,0))</f>
        <v/>
      </c>
      <c r="D206" s="23" t="str">
        <f>IF(ISERROR(VLOOKUP(A206,'entry data'!B:C,2,0)),"",VLOOKUP(A206,'entry data'!B:C,2,0))</f>
        <v/>
      </c>
      <c r="E206" s="23" t="str">
        <f>IF(ISERROR(VLOOKUP(A206,'entry data'!B:E,4,0)),"",VLOOKUP(A206,'entry data'!B:E,4,0))</f>
        <v/>
      </c>
      <c r="F206" s="25" t="str">
        <f>IF(A206="","",IF(ISERROR(VLOOKUP(A206,'entry data'!B:F,5,0)),"",VLOOKUP(A206,'entry data'!B:F,5,0)))</f>
        <v/>
      </c>
      <c r="G206" s="26" t="str">
        <f>IF(A206="","",IF(ISERROR(VLOOKUP(A206,'entry data'!B:H,7,0)),"",VLOOKUP(A206,'entry data'!B:H,7,0)))</f>
        <v/>
      </c>
      <c r="H206" s="27" t="str">
        <f>IF(A206="","",IF(B206=1,VLOOKUP(A206,'entry data'!B:D,3,0),I205))</f>
        <v/>
      </c>
      <c r="I206" s="28" t="str">
        <f t="shared" si="39"/>
        <v/>
      </c>
      <c r="J206" s="23" t="str">
        <f t="shared" si="40"/>
        <v/>
      </c>
      <c r="K206" s="25" t="str">
        <f t="shared" si="41"/>
        <v/>
      </c>
      <c r="L206" s="25" t="str">
        <f t="shared" si="42"/>
        <v/>
      </c>
      <c r="M206" s="25" t="str">
        <f t="shared" si="44"/>
        <v/>
      </c>
      <c r="N206" s="25" t="str">
        <f>IF(A206="","",IF(K206&lt;VLOOKUP(A206,'entry data'!B:G,6,0),K206+M206,VLOOKUP(A206,'entry data'!B:G,6,0)))</f>
        <v/>
      </c>
      <c r="O206" s="25" t="str">
        <f t="shared" si="43"/>
        <v/>
      </c>
      <c r="P206" s="25" t="str">
        <f t="shared" si="45"/>
        <v/>
      </c>
    </row>
    <row r="207" spans="1:16" x14ac:dyDescent="0.25">
      <c r="A207" s="23" t="str">
        <f>IF(A206="","",IF(O206&gt;0.1,A206,IF(A206=MAX('entry data'!$B$8:$B$17),"",A206+1)))</f>
        <v/>
      </c>
      <c r="B207" s="23" t="str">
        <f t="shared" si="46"/>
        <v/>
      </c>
      <c r="C207" s="23" t="str">
        <f>IF(ISERROR(VLOOKUP(A207,'entry data'!B:G,6,0)),"",VLOOKUP(A207,'entry data'!B:G,6,0))</f>
        <v/>
      </c>
      <c r="D207" s="23" t="str">
        <f>IF(ISERROR(VLOOKUP(A207,'entry data'!B:C,2,0)),"",VLOOKUP(A207,'entry data'!B:C,2,0))</f>
        <v/>
      </c>
      <c r="E207" s="23" t="str">
        <f>IF(ISERROR(VLOOKUP(A207,'entry data'!B:E,4,0)),"",VLOOKUP(A207,'entry data'!B:E,4,0))</f>
        <v/>
      </c>
      <c r="F207" s="25" t="str">
        <f>IF(A207="","",IF(ISERROR(VLOOKUP(A207,'entry data'!B:F,5,0)),"",VLOOKUP(A207,'entry data'!B:F,5,0)))</f>
        <v/>
      </c>
      <c r="G207" s="26" t="str">
        <f>IF(A207="","",IF(ISERROR(VLOOKUP(A207,'entry data'!B:H,7,0)),"",VLOOKUP(A207,'entry data'!B:H,7,0)))</f>
        <v/>
      </c>
      <c r="H207" s="27" t="str">
        <f>IF(A207="","",IF(B207=1,VLOOKUP(A207,'entry data'!B:D,3,0),I206))</f>
        <v/>
      </c>
      <c r="I207" s="28" t="str">
        <f t="shared" si="39"/>
        <v/>
      </c>
      <c r="J207" s="23" t="str">
        <f t="shared" si="40"/>
        <v/>
      </c>
      <c r="K207" s="25" t="str">
        <f t="shared" si="41"/>
        <v/>
      </c>
      <c r="L207" s="25" t="str">
        <f t="shared" si="42"/>
        <v/>
      </c>
      <c r="M207" s="25" t="str">
        <f t="shared" si="44"/>
        <v/>
      </c>
      <c r="N207" s="25" t="str">
        <f>IF(A207="","",IF(K207&lt;VLOOKUP(A207,'entry data'!B:G,6,0),K207+M207,VLOOKUP(A207,'entry data'!B:G,6,0)))</f>
        <v/>
      </c>
      <c r="O207" s="25" t="str">
        <f t="shared" si="43"/>
        <v/>
      </c>
      <c r="P207" s="25" t="str">
        <f t="shared" si="45"/>
        <v/>
      </c>
    </row>
    <row r="208" spans="1:16" x14ac:dyDescent="0.25">
      <c r="A208" s="23" t="str">
        <f>IF(A207="","",IF(O207&gt;0.1,A207,IF(A207=MAX('entry data'!$B$8:$B$17),"",A207+1)))</f>
        <v/>
      </c>
      <c r="B208" s="23" t="str">
        <f t="shared" si="46"/>
        <v/>
      </c>
      <c r="C208" s="23" t="str">
        <f>IF(ISERROR(VLOOKUP(A208,'entry data'!B:G,6,0)),"",VLOOKUP(A208,'entry data'!B:G,6,0))</f>
        <v/>
      </c>
      <c r="D208" s="23" t="str">
        <f>IF(ISERROR(VLOOKUP(A208,'entry data'!B:C,2,0)),"",VLOOKUP(A208,'entry data'!B:C,2,0))</f>
        <v/>
      </c>
      <c r="E208" s="23" t="str">
        <f>IF(ISERROR(VLOOKUP(A208,'entry data'!B:E,4,0)),"",VLOOKUP(A208,'entry data'!B:E,4,0))</f>
        <v/>
      </c>
      <c r="F208" s="25" t="str">
        <f>IF(A208="","",IF(ISERROR(VLOOKUP(A208,'entry data'!B:F,5,0)),"",VLOOKUP(A208,'entry data'!B:F,5,0)))</f>
        <v/>
      </c>
      <c r="G208" s="26" t="str">
        <f>IF(A208="","",IF(ISERROR(VLOOKUP(A208,'entry data'!B:H,7,0)),"",VLOOKUP(A208,'entry data'!B:H,7,0)))</f>
        <v/>
      </c>
      <c r="H208" s="27" t="str">
        <f>IF(A208="","",IF(B208=1,VLOOKUP(A208,'entry data'!B:D,3,0),I207))</f>
        <v/>
      </c>
      <c r="I208" s="28" t="str">
        <f t="shared" si="39"/>
        <v/>
      </c>
      <c r="J208" s="23" t="str">
        <f t="shared" si="40"/>
        <v/>
      </c>
      <c r="K208" s="25" t="str">
        <f t="shared" si="41"/>
        <v/>
      </c>
      <c r="L208" s="25" t="str">
        <f t="shared" si="42"/>
        <v/>
      </c>
      <c r="M208" s="25" t="str">
        <f t="shared" si="44"/>
        <v/>
      </c>
      <c r="N208" s="25" t="str">
        <f>IF(A208="","",IF(K208&lt;VLOOKUP(A208,'entry data'!B:G,6,0),K208+M208,VLOOKUP(A208,'entry data'!B:G,6,0)))</f>
        <v/>
      </c>
      <c r="O208" s="25" t="str">
        <f t="shared" si="43"/>
        <v/>
      </c>
      <c r="P208" s="25" t="str">
        <f t="shared" si="45"/>
        <v/>
      </c>
    </row>
    <row r="209" spans="1:16" x14ac:dyDescent="0.25">
      <c r="A209" s="23" t="str">
        <f>IF(A208="","",IF(O208&gt;0.1,A208,IF(A208=MAX('entry data'!$B$8:$B$17),"",A208+1)))</f>
        <v/>
      </c>
      <c r="B209" s="23" t="str">
        <f t="shared" si="46"/>
        <v/>
      </c>
      <c r="C209" s="23" t="str">
        <f>IF(ISERROR(VLOOKUP(A209,'entry data'!B:G,6,0)),"",VLOOKUP(A209,'entry data'!B:G,6,0))</f>
        <v/>
      </c>
      <c r="D209" s="23" t="str">
        <f>IF(ISERROR(VLOOKUP(A209,'entry data'!B:C,2,0)),"",VLOOKUP(A209,'entry data'!B:C,2,0))</f>
        <v/>
      </c>
      <c r="E209" s="23" t="str">
        <f>IF(ISERROR(VLOOKUP(A209,'entry data'!B:E,4,0)),"",VLOOKUP(A209,'entry data'!B:E,4,0))</f>
        <v/>
      </c>
      <c r="F209" s="25" t="str">
        <f>IF(A209="","",IF(ISERROR(VLOOKUP(A209,'entry data'!B:F,5,0)),"",VLOOKUP(A209,'entry data'!B:F,5,0)))</f>
        <v/>
      </c>
      <c r="G209" s="26" t="str">
        <f>IF(A209="","",IF(ISERROR(VLOOKUP(A209,'entry data'!B:H,7,0)),"",VLOOKUP(A209,'entry data'!B:H,7,0)))</f>
        <v/>
      </c>
      <c r="H209" s="27" t="str">
        <f>IF(A209="","",IF(B209=1,VLOOKUP(A209,'entry data'!B:D,3,0),I208))</f>
        <v/>
      </c>
      <c r="I209" s="28" t="str">
        <f t="shared" si="39"/>
        <v/>
      </c>
      <c r="J209" s="23" t="str">
        <f t="shared" si="40"/>
        <v/>
      </c>
      <c r="K209" s="25" t="str">
        <f t="shared" si="41"/>
        <v/>
      </c>
      <c r="L209" s="25" t="str">
        <f t="shared" si="42"/>
        <v/>
      </c>
      <c r="M209" s="25" t="str">
        <f t="shared" si="44"/>
        <v/>
      </c>
      <c r="N209" s="25" t="str">
        <f>IF(A209="","",IF(K209&lt;VLOOKUP(A209,'entry data'!B:G,6,0),K209+M209,VLOOKUP(A209,'entry data'!B:G,6,0)))</f>
        <v/>
      </c>
      <c r="O209" s="25" t="str">
        <f t="shared" si="43"/>
        <v/>
      </c>
      <c r="P209" s="25" t="str">
        <f t="shared" si="45"/>
        <v/>
      </c>
    </row>
    <row r="210" spans="1:16" x14ac:dyDescent="0.25">
      <c r="A210" s="23" t="str">
        <f>IF(A209="","",IF(O209&gt;0.1,A209,IF(A209=MAX('entry data'!$B$8:$B$17),"",A209+1)))</f>
        <v/>
      </c>
      <c r="B210" s="23" t="str">
        <f t="shared" si="46"/>
        <v/>
      </c>
      <c r="C210" s="23" t="str">
        <f>IF(ISERROR(VLOOKUP(A210,'entry data'!B:G,6,0)),"",VLOOKUP(A210,'entry data'!B:G,6,0))</f>
        <v/>
      </c>
      <c r="D210" s="23" t="str">
        <f>IF(ISERROR(VLOOKUP(A210,'entry data'!B:C,2,0)),"",VLOOKUP(A210,'entry data'!B:C,2,0))</f>
        <v/>
      </c>
      <c r="E210" s="23" t="str">
        <f>IF(ISERROR(VLOOKUP(A210,'entry data'!B:E,4,0)),"",VLOOKUP(A210,'entry data'!B:E,4,0))</f>
        <v/>
      </c>
      <c r="F210" s="25" t="str">
        <f>IF(A210="","",IF(ISERROR(VLOOKUP(A210,'entry data'!B:F,5,0)),"",VLOOKUP(A210,'entry data'!B:F,5,0)))</f>
        <v/>
      </c>
      <c r="G210" s="26" t="str">
        <f>IF(A210="","",IF(ISERROR(VLOOKUP(A210,'entry data'!B:H,7,0)),"",VLOOKUP(A210,'entry data'!B:H,7,0)))</f>
        <v/>
      </c>
      <c r="H210" s="27" t="str">
        <f>IF(A210="","",IF(B210=1,VLOOKUP(A210,'entry data'!B:D,3,0),I209))</f>
        <v/>
      </c>
      <c r="I210" s="28" t="str">
        <f t="shared" si="39"/>
        <v/>
      </c>
      <c r="J210" s="23" t="str">
        <f t="shared" si="40"/>
        <v/>
      </c>
      <c r="K210" s="25" t="str">
        <f t="shared" si="41"/>
        <v/>
      </c>
      <c r="L210" s="25" t="str">
        <f t="shared" si="42"/>
        <v/>
      </c>
      <c r="M210" s="25" t="str">
        <f t="shared" si="44"/>
        <v/>
      </c>
      <c r="N210" s="25" t="str">
        <f>IF(A210="","",IF(K210&lt;VLOOKUP(A210,'entry data'!B:G,6,0),K210+M210,VLOOKUP(A210,'entry data'!B:G,6,0)))</f>
        <v/>
      </c>
      <c r="O210" s="25" t="str">
        <f t="shared" si="43"/>
        <v/>
      </c>
      <c r="P210" s="25" t="str">
        <f t="shared" si="45"/>
        <v/>
      </c>
    </row>
    <row r="211" spans="1:16" x14ac:dyDescent="0.25">
      <c r="A211" s="23" t="str">
        <f>IF(A210="","",IF(O210&gt;0.1,A210,IF(A210=MAX('entry data'!$B$8:$B$17),"",A210+1)))</f>
        <v/>
      </c>
      <c r="B211" s="23" t="str">
        <f t="shared" si="46"/>
        <v/>
      </c>
      <c r="C211" s="23" t="str">
        <f>IF(ISERROR(VLOOKUP(A211,'entry data'!B:G,6,0)),"",VLOOKUP(A211,'entry data'!B:G,6,0))</f>
        <v/>
      </c>
      <c r="D211" s="23" t="str">
        <f>IF(ISERROR(VLOOKUP(A211,'entry data'!B:C,2,0)),"",VLOOKUP(A211,'entry data'!B:C,2,0))</f>
        <v/>
      </c>
      <c r="E211" s="23" t="str">
        <f>IF(ISERROR(VLOOKUP(A211,'entry data'!B:E,4,0)),"",VLOOKUP(A211,'entry data'!B:E,4,0))</f>
        <v/>
      </c>
      <c r="F211" s="25" t="str">
        <f>IF(A211="","",IF(ISERROR(VLOOKUP(A211,'entry data'!B:F,5,0)),"",VLOOKUP(A211,'entry data'!B:F,5,0)))</f>
        <v/>
      </c>
      <c r="G211" s="26" t="str">
        <f>IF(A211="","",IF(ISERROR(VLOOKUP(A211,'entry data'!B:H,7,0)),"",VLOOKUP(A211,'entry data'!B:H,7,0)))</f>
        <v/>
      </c>
      <c r="H211" s="27" t="str">
        <f>IF(A211="","",IF(B211=1,VLOOKUP(A211,'entry data'!B:D,3,0),I210))</f>
        <v/>
      </c>
      <c r="I211" s="28" t="str">
        <f t="shared" si="39"/>
        <v/>
      </c>
      <c r="J211" s="23" t="str">
        <f t="shared" si="40"/>
        <v/>
      </c>
      <c r="K211" s="25" t="str">
        <f t="shared" si="41"/>
        <v/>
      </c>
      <c r="L211" s="25" t="str">
        <f t="shared" si="42"/>
        <v/>
      </c>
      <c r="M211" s="25" t="str">
        <f t="shared" si="44"/>
        <v/>
      </c>
      <c r="N211" s="25" t="str">
        <f>IF(A211="","",IF(K211&lt;VLOOKUP(A211,'entry data'!B:G,6,0),K211+M211,VLOOKUP(A211,'entry data'!B:G,6,0)))</f>
        <v/>
      </c>
      <c r="O211" s="25" t="str">
        <f t="shared" si="43"/>
        <v/>
      </c>
      <c r="P211" s="25" t="str">
        <f t="shared" si="45"/>
        <v/>
      </c>
    </row>
    <row r="212" spans="1:16" x14ac:dyDescent="0.25">
      <c r="A212" s="23" t="str">
        <f>IF(A211="","",IF(O211&gt;0.1,A211,IF(A211=MAX('entry data'!$B$8:$B$17),"",A211+1)))</f>
        <v/>
      </c>
      <c r="B212" s="23" t="str">
        <f t="shared" si="46"/>
        <v/>
      </c>
      <c r="C212" s="23" t="str">
        <f>IF(ISERROR(VLOOKUP(A212,'entry data'!B:G,6,0)),"",VLOOKUP(A212,'entry data'!B:G,6,0))</f>
        <v/>
      </c>
      <c r="D212" s="23" t="str">
        <f>IF(ISERROR(VLOOKUP(A212,'entry data'!B:C,2,0)),"",VLOOKUP(A212,'entry data'!B:C,2,0))</f>
        <v/>
      </c>
      <c r="E212" s="23" t="str">
        <f>IF(ISERROR(VLOOKUP(A212,'entry data'!B:E,4,0)),"",VLOOKUP(A212,'entry data'!B:E,4,0))</f>
        <v/>
      </c>
      <c r="F212" s="25" t="str">
        <f>IF(A212="","",IF(ISERROR(VLOOKUP(A212,'entry data'!B:F,5,0)),"",VLOOKUP(A212,'entry data'!B:F,5,0)))</f>
        <v/>
      </c>
      <c r="G212" s="26" t="str">
        <f>IF(A212="","",IF(ISERROR(VLOOKUP(A212,'entry data'!B:H,7,0)),"",VLOOKUP(A212,'entry data'!B:H,7,0)))</f>
        <v/>
      </c>
      <c r="H212" s="27" t="str">
        <f>IF(A212="","",IF(B212=1,VLOOKUP(A212,'entry data'!B:D,3,0),I211))</f>
        <v/>
      </c>
      <c r="I212" s="28" t="str">
        <f t="shared" si="39"/>
        <v/>
      </c>
      <c r="J212" s="23" t="str">
        <f t="shared" si="40"/>
        <v/>
      </c>
      <c r="K212" s="25" t="str">
        <f t="shared" si="41"/>
        <v/>
      </c>
      <c r="L212" s="25" t="str">
        <f t="shared" si="42"/>
        <v/>
      </c>
      <c r="M212" s="25" t="str">
        <f t="shared" si="44"/>
        <v/>
      </c>
      <c r="N212" s="25" t="str">
        <f>IF(A212="","",IF(K212&lt;VLOOKUP(A212,'entry data'!B:G,6,0),K212+M212,VLOOKUP(A212,'entry data'!B:G,6,0)))</f>
        <v/>
      </c>
      <c r="O212" s="25" t="str">
        <f t="shared" si="43"/>
        <v/>
      </c>
      <c r="P212" s="25" t="str">
        <f t="shared" si="45"/>
        <v/>
      </c>
    </row>
    <row r="213" spans="1:16" x14ac:dyDescent="0.25">
      <c r="A213" s="23" t="str">
        <f>IF(A212="","",IF(O212&gt;0.1,A212,IF(A212=MAX('entry data'!$B$8:$B$17),"",A212+1)))</f>
        <v/>
      </c>
      <c r="B213" s="23" t="str">
        <f t="shared" si="46"/>
        <v/>
      </c>
      <c r="C213" s="23" t="str">
        <f>IF(ISERROR(VLOOKUP(A213,'entry data'!B:G,6,0)),"",VLOOKUP(A213,'entry data'!B:G,6,0))</f>
        <v/>
      </c>
      <c r="D213" s="23" t="str">
        <f>IF(ISERROR(VLOOKUP(A213,'entry data'!B:C,2,0)),"",VLOOKUP(A213,'entry data'!B:C,2,0))</f>
        <v/>
      </c>
      <c r="E213" s="23" t="str">
        <f>IF(ISERROR(VLOOKUP(A213,'entry data'!B:E,4,0)),"",VLOOKUP(A213,'entry data'!B:E,4,0))</f>
        <v/>
      </c>
      <c r="F213" s="25" t="str">
        <f>IF(A213="","",IF(ISERROR(VLOOKUP(A213,'entry data'!B:F,5,0)),"",VLOOKUP(A213,'entry data'!B:F,5,0)))</f>
        <v/>
      </c>
      <c r="G213" s="26" t="str">
        <f>IF(A213="","",IF(ISERROR(VLOOKUP(A213,'entry data'!B:H,7,0)),"",VLOOKUP(A213,'entry data'!B:H,7,0)))</f>
        <v/>
      </c>
      <c r="H213" s="27" t="str">
        <f>IF(A213="","",IF(B213=1,VLOOKUP(A213,'entry data'!B:D,3,0),I212))</f>
        <v/>
      </c>
      <c r="I213" s="28" t="str">
        <f t="shared" si="39"/>
        <v/>
      </c>
      <c r="J213" s="23" t="str">
        <f t="shared" si="40"/>
        <v/>
      </c>
      <c r="K213" s="25" t="str">
        <f t="shared" si="41"/>
        <v/>
      </c>
      <c r="L213" s="25" t="str">
        <f t="shared" si="42"/>
        <v/>
      </c>
      <c r="M213" s="25" t="str">
        <f t="shared" si="44"/>
        <v/>
      </c>
      <c r="N213" s="25" t="str">
        <f>IF(A213="","",IF(K213&lt;VLOOKUP(A213,'entry data'!B:G,6,0),K213+M213,VLOOKUP(A213,'entry data'!B:G,6,0)))</f>
        <v/>
      </c>
      <c r="O213" s="25" t="str">
        <f t="shared" si="43"/>
        <v/>
      </c>
      <c r="P213" s="25" t="str">
        <f t="shared" si="45"/>
        <v/>
      </c>
    </row>
    <row r="214" spans="1:16" x14ac:dyDescent="0.25">
      <c r="A214" s="23" t="str">
        <f>IF(A213="","",IF(O213&gt;0.1,A213,IF(A213=MAX('entry data'!$B$8:$B$17),"",A213+1)))</f>
        <v/>
      </c>
      <c r="B214" s="23" t="str">
        <f t="shared" si="46"/>
        <v/>
      </c>
      <c r="C214" s="23" t="str">
        <f>IF(ISERROR(VLOOKUP(A214,'entry data'!B:G,6,0)),"",VLOOKUP(A214,'entry data'!B:G,6,0))</f>
        <v/>
      </c>
      <c r="D214" s="23" t="str">
        <f>IF(ISERROR(VLOOKUP(A214,'entry data'!B:C,2,0)),"",VLOOKUP(A214,'entry data'!B:C,2,0))</f>
        <v/>
      </c>
      <c r="E214" s="23" t="str">
        <f>IF(ISERROR(VLOOKUP(A214,'entry data'!B:E,4,0)),"",VLOOKUP(A214,'entry data'!B:E,4,0))</f>
        <v/>
      </c>
      <c r="F214" s="25" t="str">
        <f>IF(A214="","",IF(ISERROR(VLOOKUP(A214,'entry data'!B:F,5,0)),"",VLOOKUP(A214,'entry data'!B:F,5,0)))</f>
        <v/>
      </c>
      <c r="G214" s="26" t="str">
        <f>IF(A214="","",IF(ISERROR(VLOOKUP(A214,'entry data'!B:H,7,0)),"",VLOOKUP(A214,'entry data'!B:H,7,0)))</f>
        <v/>
      </c>
      <c r="H214" s="27" t="str">
        <f>IF(A214="","",IF(B214=1,VLOOKUP(A214,'entry data'!B:D,3,0),I213))</f>
        <v/>
      </c>
      <c r="I214" s="28" t="str">
        <f t="shared" si="39"/>
        <v/>
      </c>
      <c r="J214" s="23" t="str">
        <f t="shared" si="40"/>
        <v/>
      </c>
      <c r="K214" s="25" t="str">
        <f t="shared" si="41"/>
        <v/>
      </c>
      <c r="L214" s="25" t="str">
        <f t="shared" si="42"/>
        <v/>
      </c>
      <c r="M214" s="25" t="str">
        <f t="shared" si="44"/>
        <v/>
      </c>
      <c r="N214" s="25" t="str">
        <f>IF(A214="","",IF(K214&lt;VLOOKUP(A214,'entry data'!B:G,6,0),K214+M214,VLOOKUP(A214,'entry data'!B:G,6,0)))</f>
        <v/>
      </c>
      <c r="O214" s="25" t="str">
        <f t="shared" si="43"/>
        <v/>
      </c>
      <c r="P214" s="25" t="str">
        <f t="shared" si="45"/>
        <v/>
      </c>
    </row>
    <row r="215" spans="1:16" x14ac:dyDescent="0.25">
      <c r="A215" s="23" t="str">
        <f>IF(A214="","",IF(O214&gt;0.1,A214,IF(A214=MAX('entry data'!$B$8:$B$17),"",A214+1)))</f>
        <v/>
      </c>
      <c r="B215" s="23" t="str">
        <f t="shared" si="46"/>
        <v/>
      </c>
      <c r="C215" s="23" t="str">
        <f>IF(ISERROR(VLOOKUP(A215,'entry data'!B:G,6,0)),"",VLOOKUP(A215,'entry data'!B:G,6,0))</f>
        <v/>
      </c>
      <c r="D215" s="23" t="str">
        <f>IF(ISERROR(VLOOKUP(A215,'entry data'!B:C,2,0)),"",VLOOKUP(A215,'entry data'!B:C,2,0))</f>
        <v/>
      </c>
      <c r="E215" s="23" t="str">
        <f>IF(ISERROR(VLOOKUP(A215,'entry data'!B:E,4,0)),"",VLOOKUP(A215,'entry data'!B:E,4,0))</f>
        <v/>
      </c>
      <c r="F215" s="25" t="str">
        <f>IF(A215="","",IF(ISERROR(VLOOKUP(A215,'entry data'!B:F,5,0)),"",VLOOKUP(A215,'entry data'!B:F,5,0)))</f>
        <v/>
      </c>
      <c r="G215" s="26" t="str">
        <f>IF(A215="","",IF(ISERROR(VLOOKUP(A215,'entry data'!B:H,7,0)),"",VLOOKUP(A215,'entry data'!B:H,7,0)))</f>
        <v/>
      </c>
      <c r="H215" s="27" t="str">
        <f>IF(A215="","",IF(B215=1,VLOOKUP(A215,'entry data'!B:D,3,0),I214))</f>
        <v/>
      </c>
      <c r="I215" s="28" t="str">
        <f t="shared" ref="I215:I278" si="47">IF(A215="","",IF(E215="weekly",7,IF(E215="fortnightly",14,DATE(IF(MONTH(H215)=12,YEAR(H215)+1,YEAR(H215)),IF(MONTH(H215)=12,1,MONTH(H215)+1),DAY(H215))-H215))+H215)</f>
        <v/>
      </c>
      <c r="J215" s="23" t="str">
        <f t="shared" ref="J215:J278" si="48">IF(A215="","",IF(MONTH(I215)&lt;10,YEAR(I215)&amp;"-0"&amp;MONTH(I215),YEAR(I215)&amp;"-"&amp;MONTH(I215)))</f>
        <v/>
      </c>
      <c r="K215" s="25" t="str">
        <f t="shared" ref="K215:K278" si="49">IF(A215="","",IF(B215=1,F215,O214))</f>
        <v/>
      </c>
      <c r="L215" s="25" t="str">
        <f t="shared" ref="L215:L278" si="50">IF(A215="","",N215-M215)</f>
        <v/>
      </c>
      <c r="M215" s="25" t="str">
        <f t="shared" si="44"/>
        <v/>
      </c>
      <c r="N215" s="25" t="str">
        <f>IF(A215="","",IF(K215&lt;VLOOKUP(A215,'entry data'!B:G,6,0),K215+M215,VLOOKUP(A215,'entry data'!B:G,6,0)))</f>
        <v/>
      </c>
      <c r="O215" s="25" t="str">
        <f t="shared" ref="O215:O278" si="51">IF(A215="","",K215-L215)</f>
        <v/>
      </c>
      <c r="P215" s="25" t="str">
        <f t="shared" si="45"/>
        <v/>
      </c>
    </row>
    <row r="216" spans="1:16" x14ac:dyDescent="0.25">
      <c r="A216" s="23" t="str">
        <f>IF(A215="","",IF(O215&gt;0.1,A215,IF(A215=MAX('entry data'!$B$8:$B$17),"",A215+1)))</f>
        <v/>
      </c>
      <c r="B216" s="23" t="str">
        <f t="shared" si="46"/>
        <v/>
      </c>
      <c r="C216" s="23" t="str">
        <f>IF(ISERROR(VLOOKUP(A216,'entry data'!B:G,6,0)),"",VLOOKUP(A216,'entry data'!B:G,6,0))</f>
        <v/>
      </c>
      <c r="D216" s="23" t="str">
        <f>IF(ISERROR(VLOOKUP(A216,'entry data'!B:C,2,0)),"",VLOOKUP(A216,'entry data'!B:C,2,0))</f>
        <v/>
      </c>
      <c r="E216" s="23" t="str">
        <f>IF(ISERROR(VLOOKUP(A216,'entry data'!B:E,4,0)),"",VLOOKUP(A216,'entry data'!B:E,4,0))</f>
        <v/>
      </c>
      <c r="F216" s="25" t="str">
        <f>IF(A216="","",IF(ISERROR(VLOOKUP(A216,'entry data'!B:F,5,0)),"",VLOOKUP(A216,'entry data'!B:F,5,0)))</f>
        <v/>
      </c>
      <c r="G216" s="26" t="str">
        <f>IF(A216="","",IF(ISERROR(VLOOKUP(A216,'entry data'!B:H,7,0)),"",VLOOKUP(A216,'entry data'!B:H,7,0)))</f>
        <v/>
      </c>
      <c r="H216" s="27" t="str">
        <f>IF(A216="","",IF(B216=1,VLOOKUP(A216,'entry data'!B:D,3,0),I215))</f>
        <v/>
      </c>
      <c r="I216" s="28" t="str">
        <f t="shared" si="47"/>
        <v/>
      </c>
      <c r="J216" s="23" t="str">
        <f t="shared" si="48"/>
        <v/>
      </c>
      <c r="K216" s="25" t="str">
        <f t="shared" si="49"/>
        <v/>
      </c>
      <c r="L216" s="25" t="str">
        <f t="shared" si="50"/>
        <v/>
      </c>
      <c r="M216" s="25" t="str">
        <f t="shared" si="44"/>
        <v/>
      </c>
      <c r="N216" s="25" t="str">
        <f>IF(A216="","",IF(K216&lt;VLOOKUP(A216,'entry data'!B:G,6,0),K216+M216,VLOOKUP(A216,'entry data'!B:G,6,0)))</f>
        <v/>
      </c>
      <c r="O216" s="25" t="str">
        <f t="shared" si="51"/>
        <v/>
      </c>
      <c r="P216" s="25" t="str">
        <f t="shared" si="45"/>
        <v/>
      </c>
    </row>
    <row r="217" spans="1:16" x14ac:dyDescent="0.25">
      <c r="A217" s="23" t="str">
        <f>IF(A216="","",IF(O216&gt;0.1,A216,IF(A216=MAX('entry data'!$B$8:$B$17),"",A216+1)))</f>
        <v/>
      </c>
      <c r="B217" s="23" t="str">
        <f t="shared" si="46"/>
        <v/>
      </c>
      <c r="C217" s="23" t="str">
        <f>IF(ISERROR(VLOOKUP(A217,'entry data'!B:G,6,0)),"",VLOOKUP(A217,'entry data'!B:G,6,0))</f>
        <v/>
      </c>
      <c r="D217" s="23" t="str">
        <f>IF(ISERROR(VLOOKUP(A217,'entry data'!B:C,2,0)),"",VLOOKUP(A217,'entry data'!B:C,2,0))</f>
        <v/>
      </c>
      <c r="E217" s="23" t="str">
        <f>IF(ISERROR(VLOOKUP(A217,'entry data'!B:E,4,0)),"",VLOOKUP(A217,'entry data'!B:E,4,0))</f>
        <v/>
      </c>
      <c r="F217" s="25" t="str">
        <f>IF(A217="","",IF(ISERROR(VLOOKUP(A217,'entry data'!B:F,5,0)),"",VLOOKUP(A217,'entry data'!B:F,5,0)))</f>
        <v/>
      </c>
      <c r="G217" s="26" t="str">
        <f>IF(A217="","",IF(ISERROR(VLOOKUP(A217,'entry data'!B:H,7,0)),"",VLOOKUP(A217,'entry data'!B:H,7,0)))</f>
        <v/>
      </c>
      <c r="H217" s="27" t="str">
        <f>IF(A217="","",IF(B217=1,VLOOKUP(A217,'entry data'!B:D,3,0),I216))</f>
        <v/>
      </c>
      <c r="I217" s="28" t="str">
        <f t="shared" si="47"/>
        <v/>
      </c>
      <c r="J217" s="23" t="str">
        <f t="shared" si="48"/>
        <v/>
      </c>
      <c r="K217" s="25" t="str">
        <f t="shared" si="49"/>
        <v/>
      </c>
      <c r="L217" s="25" t="str">
        <f t="shared" si="50"/>
        <v/>
      </c>
      <c r="M217" s="25" t="str">
        <f t="shared" si="44"/>
        <v/>
      </c>
      <c r="N217" s="25" t="str">
        <f>IF(A217="","",IF(K217&lt;VLOOKUP(A217,'entry data'!B:G,6,0),K217+M217,VLOOKUP(A217,'entry data'!B:G,6,0)))</f>
        <v/>
      </c>
      <c r="O217" s="25" t="str">
        <f t="shared" si="51"/>
        <v/>
      </c>
      <c r="P217" s="25" t="str">
        <f t="shared" si="45"/>
        <v/>
      </c>
    </row>
    <row r="218" spans="1:16" x14ac:dyDescent="0.25">
      <c r="A218" s="23" t="str">
        <f>IF(A217="","",IF(O217&gt;0.1,A217,IF(A217=MAX('entry data'!$B$8:$B$17),"",A217+1)))</f>
        <v/>
      </c>
      <c r="B218" s="23" t="str">
        <f t="shared" si="46"/>
        <v/>
      </c>
      <c r="C218" s="23" t="str">
        <f>IF(ISERROR(VLOOKUP(A218,'entry data'!B:G,6,0)),"",VLOOKUP(A218,'entry data'!B:G,6,0))</f>
        <v/>
      </c>
      <c r="D218" s="23" t="str">
        <f>IF(ISERROR(VLOOKUP(A218,'entry data'!B:C,2,0)),"",VLOOKUP(A218,'entry data'!B:C,2,0))</f>
        <v/>
      </c>
      <c r="E218" s="23" t="str">
        <f>IF(ISERROR(VLOOKUP(A218,'entry data'!B:E,4,0)),"",VLOOKUP(A218,'entry data'!B:E,4,0))</f>
        <v/>
      </c>
      <c r="F218" s="25" t="str">
        <f>IF(A218="","",IF(ISERROR(VLOOKUP(A218,'entry data'!B:F,5,0)),"",VLOOKUP(A218,'entry data'!B:F,5,0)))</f>
        <v/>
      </c>
      <c r="G218" s="26" t="str">
        <f>IF(A218="","",IF(ISERROR(VLOOKUP(A218,'entry data'!B:H,7,0)),"",VLOOKUP(A218,'entry data'!B:H,7,0)))</f>
        <v/>
      </c>
      <c r="H218" s="27" t="str">
        <f>IF(A218="","",IF(B218=1,VLOOKUP(A218,'entry data'!B:D,3,0),I217))</f>
        <v/>
      </c>
      <c r="I218" s="28" t="str">
        <f t="shared" si="47"/>
        <v/>
      </c>
      <c r="J218" s="23" t="str">
        <f t="shared" si="48"/>
        <v/>
      </c>
      <c r="K218" s="25" t="str">
        <f t="shared" si="49"/>
        <v/>
      </c>
      <c r="L218" s="25" t="str">
        <f t="shared" si="50"/>
        <v/>
      </c>
      <c r="M218" s="25" t="str">
        <f t="shared" si="44"/>
        <v/>
      </c>
      <c r="N218" s="25" t="str">
        <f>IF(A218="","",IF(K218&lt;VLOOKUP(A218,'entry data'!B:G,6,0),K218+M218,VLOOKUP(A218,'entry data'!B:G,6,0)))</f>
        <v/>
      </c>
      <c r="O218" s="25" t="str">
        <f t="shared" si="51"/>
        <v/>
      </c>
      <c r="P218" s="25" t="str">
        <f t="shared" si="45"/>
        <v/>
      </c>
    </row>
    <row r="219" spans="1:16" x14ac:dyDescent="0.25">
      <c r="A219" s="23" t="str">
        <f>IF(A218="","",IF(O218&gt;0.1,A218,IF(A218=MAX('entry data'!$B$8:$B$17),"",A218+1)))</f>
        <v/>
      </c>
      <c r="B219" s="23" t="str">
        <f t="shared" si="46"/>
        <v/>
      </c>
      <c r="C219" s="23" t="str">
        <f>IF(ISERROR(VLOOKUP(A219,'entry data'!B:G,6,0)),"",VLOOKUP(A219,'entry data'!B:G,6,0))</f>
        <v/>
      </c>
      <c r="D219" s="23" t="str">
        <f>IF(ISERROR(VLOOKUP(A219,'entry data'!B:C,2,0)),"",VLOOKUP(A219,'entry data'!B:C,2,0))</f>
        <v/>
      </c>
      <c r="E219" s="23" t="str">
        <f>IF(ISERROR(VLOOKUP(A219,'entry data'!B:E,4,0)),"",VLOOKUP(A219,'entry data'!B:E,4,0))</f>
        <v/>
      </c>
      <c r="F219" s="25" t="str">
        <f>IF(A219="","",IF(ISERROR(VLOOKUP(A219,'entry data'!B:F,5,0)),"",VLOOKUP(A219,'entry data'!B:F,5,0)))</f>
        <v/>
      </c>
      <c r="G219" s="26" t="str">
        <f>IF(A219="","",IF(ISERROR(VLOOKUP(A219,'entry data'!B:H,7,0)),"",VLOOKUP(A219,'entry data'!B:H,7,0)))</f>
        <v/>
      </c>
      <c r="H219" s="27" t="str">
        <f>IF(A219="","",IF(B219=1,VLOOKUP(A219,'entry data'!B:D,3,0),I218))</f>
        <v/>
      </c>
      <c r="I219" s="28" t="str">
        <f t="shared" si="47"/>
        <v/>
      </c>
      <c r="J219" s="23" t="str">
        <f t="shared" si="48"/>
        <v/>
      </c>
      <c r="K219" s="25" t="str">
        <f t="shared" si="49"/>
        <v/>
      </c>
      <c r="L219" s="25" t="str">
        <f t="shared" si="50"/>
        <v/>
      </c>
      <c r="M219" s="25" t="str">
        <f t="shared" si="44"/>
        <v/>
      </c>
      <c r="N219" s="25" t="str">
        <f>IF(A219="","",IF(K219&lt;VLOOKUP(A219,'entry data'!B:G,6,0),K219+M219,VLOOKUP(A219,'entry data'!B:G,6,0)))</f>
        <v/>
      </c>
      <c r="O219" s="25" t="str">
        <f t="shared" si="51"/>
        <v/>
      </c>
      <c r="P219" s="25" t="str">
        <f t="shared" si="45"/>
        <v/>
      </c>
    </row>
    <row r="220" spans="1:16" x14ac:dyDescent="0.25">
      <c r="A220" s="23" t="str">
        <f>IF(A219="","",IF(O219&gt;0.1,A219,IF(A219=MAX('entry data'!$B$8:$B$17),"",A219+1)))</f>
        <v/>
      </c>
      <c r="B220" s="23" t="str">
        <f t="shared" si="46"/>
        <v/>
      </c>
      <c r="C220" s="23" t="str">
        <f>IF(ISERROR(VLOOKUP(A220,'entry data'!B:G,6,0)),"",VLOOKUP(A220,'entry data'!B:G,6,0))</f>
        <v/>
      </c>
      <c r="D220" s="23" t="str">
        <f>IF(ISERROR(VLOOKUP(A220,'entry data'!B:C,2,0)),"",VLOOKUP(A220,'entry data'!B:C,2,0))</f>
        <v/>
      </c>
      <c r="E220" s="23" t="str">
        <f>IF(ISERROR(VLOOKUP(A220,'entry data'!B:E,4,0)),"",VLOOKUP(A220,'entry data'!B:E,4,0))</f>
        <v/>
      </c>
      <c r="F220" s="25" t="str">
        <f>IF(A220="","",IF(ISERROR(VLOOKUP(A220,'entry data'!B:F,5,0)),"",VLOOKUP(A220,'entry data'!B:F,5,0)))</f>
        <v/>
      </c>
      <c r="G220" s="26" t="str">
        <f>IF(A220="","",IF(ISERROR(VLOOKUP(A220,'entry data'!B:H,7,0)),"",VLOOKUP(A220,'entry data'!B:H,7,0)))</f>
        <v/>
      </c>
      <c r="H220" s="27" t="str">
        <f>IF(A220="","",IF(B220=1,VLOOKUP(A220,'entry data'!B:D,3,0),I219))</f>
        <v/>
      </c>
      <c r="I220" s="28" t="str">
        <f t="shared" si="47"/>
        <v/>
      </c>
      <c r="J220" s="23" t="str">
        <f t="shared" si="48"/>
        <v/>
      </c>
      <c r="K220" s="25" t="str">
        <f t="shared" si="49"/>
        <v/>
      </c>
      <c r="L220" s="25" t="str">
        <f t="shared" si="50"/>
        <v/>
      </c>
      <c r="M220" s="25" t="str">
        <f t="shared" si="44"/>
        <v/>
      </c>
      <c r="N220" s="25" t="str">
        <f>IF(A220="","",IF(K220&lt;VLOOKUP(A220,'entry data'!B:G,6,0),K220+M220,VLOOKUP(A220,'entry data'!B:G,6,0)))</f>
        <v/>
      </c>
      <c r="O220" s="25" t="str">
        <f t="shared" si="51"/>
        <v/>
      </c>
      <c r="P220" s="25" t="str">
        <f t="shared" si="45"/>
        <v/>
      </c>
    </row>
    <row r="221" spans="1:16" x14ac:dyDescent="0.25">
      <c r="A221" s="23" t="str">
        <f>IF(A220="","",IF(O220&gt;0.1,A220,IF(A220=MAX('entry data'!$B$8:$B$17),"",A220+1)))</f>
        <v/>
      </c>
      <c r="B221" s="23" t="str">
        <f t="shared" si="46"/>
        <v/>
      </c>
      <c r="C221" s="23" t="str">
        <f>IF(ISERROR(VLOOKUP(A221,'entry data'!B:G,6,0)),"",VLOOKUP(A221,'entry data'!B:G,6,0))</f>
        <v/>
      </c>
      <c r="D221" s="23" t="str">
        <f>IF(ISERROR(VLOOKUP(A221,'entry data'!B:C,2,0)),"",VLOOKUP(A221,'entry data'!B:C,2,0))</f>
        <v/>
      </c>
      <c r="E221" s="23" t="str">
        <f>IF(ISERROR(VLOOKUP(A221,'entry data'!B:E,4,0)),"",VLOOKUP(A221,'entry data'!B:E,4,0))</f>
        <v/>
      </c>
      <c r="F221" s="25" t="str">
        <f>IF(A221="","",IF(ISERROR(VLOOKUP(A221,'entry data'!B:F,5,0)),"",VLOOKUP(A221,'entry data'!B:F,5,0)))</f>
        <v/>
      </c>
      <c r="G221" s="26" t="str">
        <f>IF(A221="","",IF(ISERROR(VLOOKUP(A221,'entry data'!B:H,7,0)),"",VLOOKUP(A221,'entry data'!B:H,7,0)))</f>
        <v/>
      </c>
      <c r="H221" s="27" t="str">
        <f>IF(A221="","",IF(B221=1,VLOOKUP(A221,'entry data'!B:D,3,0),I220))</f>
        <v/>
      </c>
      <c r="I221" s="28" t="str">
        <f t="shared" si="47"/>
        <v/>
      </c>
      <c r="J221" s="23" t="str">
        <f t="shared" si="48"/>
        <v/>
      </c>
      <c r="K221" s="25" t="str">
        <f t="shared" si="49"/>
        <v/>
      </c>
      <c r="L221" s="25" t="str">
        <f t="shared" si="50"/>
        <v/>
      </c>
      <c r="M221" s="25" t="str">
        <f t="shared" si="44"/>
        <v/>
      </c>
      <c r="N221" s="25" t="str">
        <f>IF(A221="","",IF(K221&lt;VLOOKUP(A221,'entry data'!B:G,6,0),K221+M221,VLOOKUP(A221,'entry data'!B:G,6,0)))</f>
        <v/>
      </c>
      <c r="O221" s="25" t="str">
        <f t="shared" si="51"/>
        <v/>
      </c>
      <c r="P221" s="25" t="str">
        <f t="shared" si="45"/>
        <v/>
      </c>
    </row>
    <row r="222" spans="1:16" x14ac:dyDescent="0.25">
      <c r="A222" s="23" t="str">
        <f>IF(A221="","",IF(O221&gt;0.1,A221,IF(A221=MAX('entry data'!$B$8:$B$17),"",A221+1)))</f>
        <v/>
      </c>
      <c r="B222" s="23" t="str">
        <f t="shared" si="46"/>
        <v/>
      </c>
      <c r="C222" s="23" t="str">
        <f>IF(ISERROR(VLOOKUP(A222,'entry data'!B:G,6,0)),"",VLOOKUP(A222,'entry data'!B:G,6,0))</f>
        <v/>
      </c>
      <c r="D222" s="23" t="str">
        <f>IF(ISERROR(VLOOKUP(A222,'entry data'!B:C,2,0)),"",VLOOKUP(A222,'entry data'!B:C,2,0))</f>
        <v/>
      </c>
      <c r="E222" s="23" t="str">
        <f>IF(ISERROR(VLOOKUP(A222,'entry data'!B:E,4,0)),"",VLOOKUP(A222,'entry data'!B:E,4,0))</f>
        <v/>
      </c>
      <c r="F222" s="25" t="str">
        <f>IF(A222="","",IF(ISERROR(VLOOKUP(A222,'entry data'!B:F,5,0)),"",VLOOKUP(A222,'entry data'!B:F,5,0)))</f>
        <v/>
      </c>
      <c r="G222" s="26" t="str">
        <f>IF(A222="","",IF(ISERROR(VLOOKUP(A222,'entry data'!B:H,7,0)),"",VLOOKUP(A222,'entry data'!B:H,7,0)))</f>
        <v/>
      </c>
      <c r="H222" s="27" t="str">
        <f>IF(A222="","",IF(B222=1,VLOOKUP(A222,'entry data'!B:D,3,0),I221))</f>
        <v/>
      </c>
      <c r="I222" s="28" t="str">
        <f t="shared" si="47"/>
        <v/>
      </c>
      <c r="J222" s="23" t="str">
        <f t="shared" si="48"/>
        <v/>
      </c>
      <c r="K222" s="25" t="str">
        <f t="shared" si="49"/>
        <v/>
      </c>
      <c r="L222" s="25" t="str">
        <f t="shared" si="50"/>
        <v/>
      </c>
      <c r="M222" s="25" t="str">
        <f t="shared" si="44"/>
        <v/>
      </c>
      <c r="N222" s="25" t="str">
        <f>IF(A222="","",IF(K222&lt;VLOOKUP(A222,'entry data'!B:G,6,0),K222+M222,VLOOKUP(A222,'entry data'!B:G,6,0)))</f>
        <v/>
      </c>
      <c r="O222" s="25" t="str">
        <f t="shared" si="51"/>
        <v/>
      </c>
      <c r="P222" s="25" t="str">
        <f t="shared" si="45"/>
        <v/>
      </c>
    </row>
    <row r="223" spans="1:16" x14ac:dyDescent="0.25">
      <c r="A223" s="23" t="str">
        <f>IF(A222="","",IF(O222&gt;0.1,A222,IF(A222=MAX('entry data'!$B$8:$B$17),"",A222+1)))</f>
        <v/>
      </c>
      <c r="B223" s="23" t="str">
        <f t="shared" si="46"/>
        <v/>
      </c>
      <c r="C223" s="23" t="str">
        <f>IF(ISERROR(VLOOKUP(A223,'entry data'!B:G,6,0)),"",VLOOKUP(A223,'entry data'!B:G,6,0))</f>
        <v/>
      </c>
      <c r="D223" s="23" t="str">
        <f>IF(ISERROR(VLOOKUP(A223,'entry data'!B:C,2,0)),"",VLOOKUP(A223,'entry data'!B:C,2,0))</f>
        <v/>
      </c>
      <c r="E223" s="23" t="str">
        <f>IF(ISERROR(VLOOKUP(A223,'entry data'!B:E,4,0)),"",VLOOKUP(A223,'entry data'!B:E,4,0))</f>
        <v/>
      </c>
      <c r="F223" s="25" t="str">
        <f>IF(A223="","",IF(ISERROR(VLOOKUP(A223,'entry data'!B:F,5,0)),"",VLOOKUP(A223,'entry data'!B:F,5,0)))</f>
        <v/>
      </c>
      <c r="G223" s="26" t="str">
        <f>IF(A223="","",IF(ISERROR(VLOOKUP(A223,'entry data'!B:H,7,0)),"",VLOOKUP(A223,'entry data'!B:H,7,0)))</f>
        <v/>
      </c>
      <c r="H223" s="27" t="str">
        <f>IF(A223="","",IF(B223=1,VLOOKUP(A223,'entry data'!B:D,3,0),I222))</f>
        <v/>
      </c>
      <c r="I223" s="28" t="str">
        <f t="shared" si="47"/>
        <v/>
      </c>
      <c r="J223" s="23" t="str">
        <f t="shared" si="48"/>
        <v/>
      </c>
      <c r="K223" s="25" t="str">
        <f t="shared" si="49"/>
        <v/>
      </c>
      <c r="L223" s="25" t="str">
        <f t="shared" si="50"/>
        <v/>
      </c>
      <c r="M223" s="25" t="str">
        <f t="shared" si="44"/>
        <v/>
      </c>
      <c r="N223" s="25" t="str">
        <f>IF(A223="","",IF(K223&lt;VLOOKUP(A223,'entry data'!B:G,6,0),K223+M223,VLOOKUP(A223,'entry data'!B:G,6,0)))</f>
        <v/>
      </c>
      <c r="O223" s="25" t="str">
        <f t="shared" si="51"/>
        <v/>
      </c>
      <c r="P223" s="25" t="str">
        <f t="shared" si="45"/>
        <v/>
      </c>
    </row>
    <row r="224" spans="1:16" x14ac:dyDescent="0.25">
      <c r="A224" s="23" t="str">
        <f>IF(A223="","",IF(O223&gt;0.1,A223,IF(A223=MAX('entry data'!$B$8:$B$17),"",A223+1)))</f>
        <v/>
      </c>
      <c r="B224" s="23" t="str">
        <f t="shared" si="46"/>
        <v/>
      </c>
      <c r="C224" s="23" t="str">
        <f>IF(ISERROR(VLOOKUP(A224,'entry data'!B:G,6,0)),"",VLOOKUP(A224,'entry data'!B:G,6,0))</f>
        <v/>
      </c>
      <c r="D224" s="23" t="str">
        <f>IF(ISERROR(VLOOKUP(A224,'entry data'!B:C,2,0)),"",VLOOKUP(A224,'entry data'!B:C,2,0))</f>
        <v/>
      </c>
      <c r="E224" s="23" t="str">
        <f>IF(ISERROR(VLOOKUP(A224,'entry data'!B:E,4,0)),"",VLOOKUP(A224,'entry data'!B:E,4,0))</f>
        <v/>
      </c>
      <c r="F224" s="25" t="str">
        <f>IF(A224="","",IF(ISERROR(VLOOKUP(A224,'entry data'!B:F,5,0)),"",VLOOKUP(A224,'entry data'!B:F,5,0)))</f>
        <v/>
      </c>
      <c r="G224" s="26" t="str">
        <f>IF(A224="","",IF(ISERROR(VLOOKUP(A224,'entry data'!B:H,7,0)),"",VLOOKUP(A224,'entry data'!B:H,7,0)))</f>
        <v/>
      </c>
      <c r="H224" s="27" t="str">
        <f>IF(A224="","",IF(B224=1,VLOOKUP(A224,'entry data'!B:D,3,0),I223))</f>
        <v/>
      </c>
      <c r="I224" s="28" t="str">
        <f t="shared" si="47"/>
        <v/>
      </c>
      <c r="J224" s="23" t="str">
        <f t="shared" si="48"/>
        <v/>
      </c>
      <c r="K224" s="25" t="str">
        <f t="shared" si="49"/>
        <v/>
      </c>
      <c r="L224" s="25" t="str">
        <f t="shared" si="50"/>
        <v/>
      </c>
      <c r="M224" s="25" t="str">
        <f t="shared" si="44"/>
        <v/>
      </c>
      <c r="N224" s="25" t="str">
        <f>IF(A224="","",IF(K224&lt;VLOOKUP(A224,'entry data'!B:G,6,0),K224+M224,VLOOKUP(A224,'entry data'!B:G,6,0)))</f>
        <v/>
      </c>
      <c r="O224" s="25" t="str">
        <f t="shared" si="51"/>
        <v/>
      </c>
      <c r="P224" s="25" t="str">
        <f t="shared" si="45"/>
        <v/>
      </c>
    </row>
    <row r="225" spans="1:16" x14ac:dyDescent="0.25">
      <c r="A225" s="23" t="str">
        <f>IF(A224="","",IF(O224&gt;0.1,A224,IF(A224=MAX('entry data'!$B$8:$B$17),"",A224+1)))</f>
        <v/>
      </c>
      <c r="B225" s="23" t="str">
        <f t="shared" si="46"/>
        <v/>
      </c>
      <c r="C225" s="23" t="str">
        <f>IF(ISERROR(VLOOKUP(A225,'entry data'!B:G,6,0)),"",VLOOKUP(A225,'entry data'!B:G,6,0))</f>
        <v/>
      </c>
      <c r="D225" s="23" t="str">
        <f>IF(ISERROR(VLOOKUP(A225,'entry data'!B:C,2,0)),"",VLOOKUP(A225,'entry data'!B:C,2,0))</f>
        <v/>
      </c>
      <c r="E225" s="23" t="str">
        <f>IF(ISERROR(VLOOKUP(A225,'entry data'!B:E,4,0)),"",VLOOKUP(A225,'entry data'!B:E,4,0))</f>
        <v/>
      </c>
      <c r="F225" s="25" t="str">
        <f>IF(A225="","",IF(ISERROR(VLOOKUP(A225,'entry data'!B:F,5,0)),"",VLOOKUP(A225,'entry data'!B:F,5,0)))</f>
        <v/>
      </c>
      <c r="G225" s="26" t="str">
        <f>IF(A225="","",IF(ISERROR(VLOOKUP(A225,'entry data'!B:H,7,0)),"",VLOOKUP(A225,'entry data'!B:H,7,0)))</f>
        <v/>
      </c>
      <c r="H225" s="27" t="str">
        <f>IF(A225="","",IF(B225=1,VLOOKUP(A225,'entry data'!B:D,3,0),I224))</f>
        <v/>
      </c>
      <c r="I225" s="28" t="str">
        <f t="shared" si="47"/>
        <v/>
      </c>
      <c r="J225" s="23" t="str">
        <f t="shared" si="48"/>
        <v/>
      </c>
      <c r="K225" s="25" t="str">
        <f t="shared" si="49"/>
        <v/>
      </c>
      <c r="L225" s="25" t="str">
        <f t="shared" si="50"/>
        <v/>
      </c>
      <c r="M225" s="25" t="str">
        <f t="shared" si="44"/>
        <v/>
      </c>
      <c r="N225" s="25" t="str">
        <f>IF(A225="","",IF(K225&lt;VLOOKUP(A225,'entry data'!B:G,6,0),K225+M225,VLOOKUP(A225,'entry data'!B:G,6,0)))</f>
        <v/>
      </c>
      <c r="O225" s="25" t="str">
        <f t="shared" si="51"/>
        <v/>
      </c>
      <c r="P225" s="25" t="str">
        <f t="shared" si="45"/>
        <v/>
      </c>
    </row>
    <row r="226" spans="1:16" x14ac:dyDescent="0.25">
      <c r="A226" s="23" t="str">
        <f>IF(A225="","",IF(O225&gt;0.1,A225,IF(A225=MAX('entry data'!$B$8:$B$17),"",A225+1)))</f>
        <v/>
      </c>
      <c r="B226" s="23" t="str">
        <f t="shared" si="46"/>
        <v/>
      </c>
      <c r="C226" s="23" t="str">
        <f>IF(ISERROR(VLOOKUP(A226,'entry data'!B:G,6,0)),"",VLOOKUP(A226,'entry data'!B:G,6,0))</f>
        <v/>
      </c>
      <c r="D226" s="23" t="str">
        <f>IF(ISERROR(VLOOKUP(A226,'entry data'!B:C,2,0)),"",VLOOKUP(A226,'entry data'!B:C,2,0))</f>
        <v/>
      </c>
      <c r="E226" s="23" t="str">
        <f>IF(ISERROR(VLOOKUP(A226,'entry data'!B:E,4,0)),"",VLOOKUP(A226,'entry data'!B:E,4,0))</f>
        <v/>
      </c>
      <c r="F226" s="25" t="str">
        <f>IF(A226="","",IF(ISERROR(VLOOKUP(A226,'entry data'!B:F,5,0)),"",VLOOKUP(A226,'entry data'!B:F,5,0)))</f>
        <v/>
      </c>
      <c r="G226" s="26" t="str">
        <f>IF(A226="","",IF(ISERROR(VLOOKUP(A226,'entry data'!B:H,7,0)),"",VLOOKUP(A226,'entry data'!B:H,7,0)))</f>
        <v/>
      </c>
      <c r="H226" s="27" t="str">
        <f>IF(A226="","",IF(B226=1,VLOOKUP(A226,'entry data'!B:D,3,0),I225))</f>
        <v/>
      </c>
      <c r="I226" s="28" t="str">
        <f t="shared" si="47"/>
        <v/>
      </c>
      <c r="J226" s="23" t="str">
        <f t="shared" si="48"/>
        <v/>
      </c>
      <c r="K226" s="25" t="str">
        <f t="shared" si="49"/>
        <v/>
      </c>
      <c r="L226" s="25" t="str">
        <f t="shared" si="50"/>
        <v/>
      </c>
      <c r="M226" s="25" t="str">
        <f t="shared" si="44"/>
        <v/>
      </c>
      <c r="N226" s="25" t="str">
        <f>IF(A226="","",IF(K226&lt;VLOOKUP(A226,'entry data'!B:G,6,0),K226+M226,VLOOKUP(A226,'entry data'!B:G,6,0)))</f>
        <v/>
      </c>
      <c r="O226" s="25" t="str">
        <f t="shared" si="51"/>
        <v/>
      </c>
      <c r="P226" s="25" t="str">
        <f t="shared" si="45"/>
        <v/>
      </c>
    </row>
    <row r="227" spans="1:16" x14ac:dyDescent="0.25">
      <c r="A227" s="23" t="str">
        <f>IF(A226="","",IF(O226&gt;0.1,A226,IF(A226=MAX('entry data'!$B$8:$B$17),"",A226+1)))</f>
        <v/>
      </c>
      <c r="B227" s="23" t="str">
        <f t="shared" si="46"/>
        <v/>
      </c>
      <c r="C227" s="23" t="str">
        <f>IF(ISERROR(VLOOKUP(A227,'entry data'!B:G,6,0)),"",VLOOKUP(A227,'entry data'!B:G,6,0))</f>
        <v/>
      </c>
      <c r="D227" s="23" t="str">
        <f>IF(ISERROR(VLOOKUP(A227,'entry data'!B:C,2,0)),"",VLOOKUP(A227,'entry data'!B:C,2,0))</f>
        <v/>
      </c>
      <c r="E227" s="23" t="str">
        <f>IF(ISERROR(VLOOKUP(A227,'entry data'!B:E,4,0)),"",VLOOKUP(A227,'entry data'!B:E,4,0))</f>
        <v/>
      </c>
      <c r="F227" s="25" t="str">
        <f>IF(A227="","",IF(ISERROR(VLOOKUP(A227,'entry data'!B:F,5,0)),"",VLOOKUP(A227,'entry data'!B:F,5,0)))</f>
        <v/>
      </c>
      <c r="G227" s="26" t="str">
        <f>IF(A227="","",IF(ISERROR(VLOOKUP(A227,'entry data'!B:H,7,0)),"",VLOOKUP(A227,'entry data'!B:H,7,0)))</f>
        <v/>
      </c>
      <c r="H227" s="27" t="str">
        <f>IF(A227="","",IF(B227=1,VLOOKUP(A227,'entry data'!B:D,3,0),I226))</f>
        <v/>
      </c>
      <c r="I227" s="28" t="str">
        <f t="shared" si="47"/>
        <v/>
      </c>
      <c r="J227" s="23" t="str">
        <f t="shared" si="48"/>
        <v/>
      </c>
      <c r="K227" s="25" t="str">
        <f t="shared" si="49"/>
        <v/>
      </c>
      <c r="L227" s="25" t="str">
        <f t="shared" si="50"/>
        <v/>
      </c>
      <c r="M227" s="25" t="str">
        <f t="shared" si="44"/>
        <v/>
      </c>
      <c r="N227" s="25" t="str">
        <f>IF(A227="","",IF(K227&lt;VLOOKUP(A227,'entry data'!B:G,6,0),K227+M227,VLOOKUP(A227,'entry data'!B:G,6,0)))</f>
        <v/>
      </c>
      <c r="O227" s="25" t="str">
        <f t="shared" si="51"/>
        <v/>
      </c>
      <c r="P227" s="25" t="str">
        <f t="shared" si="45"/>
        <v/>
      </c>
    </row>
    <row r="228" spans="1:16" x14ac:dyDescent="0.25">
      <c r="A228" s="23" t="str">
        <f>IF(A227="","",IF(O227&gt;0.1,A227,IF(A227=MAX('entry data'!$B$8:$B$17),"",A227+1)))</f>
        <v/>
      </c>
      <c r="B228" s="23" t="str">
        <f t="shared" si="46"/>
        <v/>
      </c>
      <c r="C228" s="23" t="str">
        <f>IF(ISERROR(VLOOKUP(A228,'entry data'!B:G,6,0)),"",VLOOKUP(A228,'entry data'!B:G,6,0))</f>
        <v/>
      </c>
      <c r="D228" s="23" t="str">
        <f>IF(ISERROR(VLOOKUP(A228,'entry data'!B:C,2,0)),"",VLOOKUP(A228,'entry data'!B:C,2,0))</f>
        <v/>
      </c>
      <c r="E228" s="23" t="str">
        <f>IF(ISERROR(VLOOKUP(A228,'entry data'!B:E,4,0)),"",VLOOKUP(A228,'entry data'!B:E,4,0))</f>
        <v/>
      </c>
      <c r="F228" s="25" t="str">
        <f>IF(A228="","",IF(ISERROR(VLOOKUP(A228,'entry data'!B:F,5,0)),"",VLOOKUP(A228,'entry data'!B:F,5,0)))</f>
        <v/>
      </c>
      <c r="G228" s="26" t="str">
        <f>IF(A228="","",IF(ISERROR(VLOOKUP(A228,'entry data'!B:H,7,0)),"",VLOOKUP(A228,'entry data'!B:H,7,0)))</f>
        <v/>
      </c>
      <c r="H228" s="27" t="str">
        <f>IF(A228="","",IF(B228=1,VLOOKUP(A228,'entry data'!B:D,3,0),I227))</f>
        <v/>
      </c>
      <c r="I228" s="28" t="str">
        <f t="shared" si="47"/>
        <v/>
      </c>
      <c r="J228" s="23" t="str">
        <f t="shared" si="48"/>
        <v/>
      </c>
      <c r="K228" s="25" t="str">
        <f t="shared" si="49"/>
        <v/>
      </c>
      <c r="L228" s="25" t="str">
        <f t="shared" si="50"/>
        <v/>
      </c>
      <c r="M228" s="25" t="str">
        <f t="shared" si="44"/>
        <v/>
      </c>
      <c r="N228" s="25" t="str">
        <f>IF(A228="","",IF(K228&lt;VLOOKUP(A228,'entry data'!B:G,6,0),K228+M228,VLOOKUP(A228,'entry data'!B:G,6,0)))</f>
        <v/>
      </c>
      <c r="O228" s="25" t="str">
        <f t="shared" si="51"/>
        <v/>
      </c>
      <c r="P228" s="25" t="str">
        <f t="shared" si="45"/>
        <v/>
      </c>
    </row>
    <row r="229" spans="1:16" x14ac:dyDescent="0.25">
      <c r="A229" s="23" t="str">
        <f>IF(A228="","",IF(O228&gt;0.1,A228,IF(A228=MAX('entry data'!$B$8:$B$17),"",A228+1)))</f>
        <v/>
      </c>
      <c r="B229" s="23" t="str">
        <f t="shared" si="46"/>
        <v/>
      </c>
      <c r="C229" s="23" t="str">
        <f>IF(ISERROR(VLOOKUP(A229,'entry data'!B:G,6,0)),"",VLOOKUP(A229,'entry data'!B:G,6,0))</f>
        <v/>
      </c>
      <c r="D229" s="23" t="str">
        <f>IF(ISERROR(VLOOKUP(A229,'entry data'!B:C,2,0)),"",VLOOKUP(A229,'entry data'!B:C,2,0))</f>
        <v/>
      </c>
      <c r="E229" s="23" t="str">
        <f>IF(ISERROR(VLOOKUP(A229,'entry data'!B:E,4,0)),"",VLOOKUP(A229,'entry data'!B:E,4,0))</f>
        <v/>
      </c>
      <c r="F229" s="25" t="str">
        <f>IF(A229="","",IF(ISERROR(VLOOKUP(A229,'entry data'!B:F,5,0)),"",VLOOKUP(A229,'entry data'!B:F,5,0)))</f>
        <v/>
      </c>
      <c r="G229" s="26" t="str">
        <f>IF(A229="","",IF(ISERROR(VLOOKUP(A229,'entry data'!B:H,7,0)),"",VLOOKUP(A229,'entry data'!B:H,7,0)))</f>
        <v/>
      </c>
      <c r="H229" s="27" t="str">
        <f>IF(A229="","",IF(B229=1,VLOOKUP(A229,'entry data'!B:D,3,0),I228))</f>
        <v/>
      </c>
      <c r="I229" s="28" t="str">
        <f t="shared" si="47"/>
        <v/>
      </c>
      <c r="J229" s="23" t="str">
        <f t="shared" si="48"/>
        <v/>
      </c>
      <c r="K229" s="25" t="str">
        <f t="shared" si="49"/>
        <v/>
      </c>
      <c r="L229" s="25" t="str">
        <f t="shared" si="50"/>
        <v/>
      </c>
      <c r="M229" s="25" t="str">
        <f t="shared" si="44"/>
        <v/>
      </c>
      <c r="N229" s="25" t="str">
        <f>IF(A229="","",IF(K229&lt;VLOOKUP(A229,'entry data'!B:G,6,0),K229+M229,VLOOKUP(A229,'entry data'!B:G,6,0)))</f>
        <v/>
      </c>
      <c r="O229" s="25" t="str">
        <f t="shared" si="51"/>
        <v/>
      </c>
      <c r="P229" s="25" t="str">
        <f t="shared" si="45"/>
        <v/>
      </c>
    </row>
    <row r="230" spans="1:16" x14ac:dyDescent="0.25">
      <c r="A230" s="23" t="str">
        <f>IF(A229="","",IF(O229&gt;0.1,A229,IF(A229=MAX('entry data'!$B$8:$B$17),"",A229+1)))</f>
        <v/>
      </c>
      <c r="B230" s="23" t="str">
        <f t="shared" si="46"/>
        <v/>
      </c>
      <c r="C230" s="23" t="str">
        <f>IF(ISERROR(VLOOKUP(A230,'entry data'!B:G,6,0)),"",VLOOKUP(A230,'entry data'!B:G,6,0))</f>
        <v/>
      </c>
      <c r="D230" s="23" t="str">
        <f>IF(ISERROR(VLOOKUP(A230,'entry data'!B:C,2,0)),"",VLOOKUP(A230,'entry data'!B:C,2,0))</f>
        <v/>
      </c>
      <c r="E230" s="23" t="str">
        <f>IF(ISERROR(VLOOKUP(A230,'entry data'!B:E,4,0)),"",VLOOKUP(A230,'entry data'!B:E,4,0))</f>
        <v/>
      </c>
      <c r="F230" s="25" t="str">
        <f>IF(A230="","",IF(ISERROR(VLOOKUP(A230,'entry data'!B:F,5,0)),"",VLOOKUP(A230,'entry data'!B:F,5,0)))</f>
        <v/>
      </c>
      <c r="G230" s="26" t="str">
        <f>IF(A230="","",IF(ISERROR(VLOOKUP(A230,'entry data'!B:H,7,0)),"",VLOOKUP(A230,'entry data'!B:H,7,0)))</f>
        <v/>
      </c>
      <c r="H230" s="27" t="str">
        <f>IF(A230="","",IF(B230=1,VLOOKUP(A230,'entry data'!B:D,3,0),I229))</f>
        <v/>
      </c>
      <c r="I230" s="28" t="str">
        <f t="shared" si="47"/>
        <v/>
      </c>
      <c r="J230" s="23" t="str">
        <f t="shared" si="48"/>
        <v/>
      </c>
      <c r="K230" s="25" t="str">
        <f t="shared" si="49"/>
        <v/>
      </c>
      <c r="L230" s="25" t="str">
        <f t="shared" si="50"/>
        <v/>
      </c>
      <c r="M230" s="25" t="str">
        <f t="shared" si="44"/>
        <v/>
      </c>
      <c r="N230" s="25" t="str">
        <f>IF(A230="","",IF(K230&lt;VLOOKUP(A230,'entry data'!B:G,6,0),K230+M230,VLOOKUP(A230,'entry data'!B:G,6,0)))</f>
        <v/>
      </c>
      <c r="O230" s="25" t="str">
        <f t="shared" si="51"/>
        <v/>
      </c>
      <c r="P230" s="25" t="str">
        <f t="shared" si="45"/>
        <v/>
      </c>
    </row>
    <row r="231" spans="1:16" x14ac:dyDescent="0.25">
      <c r="A231" s="23" t="str">
        <f>IF(A230="","",IF(O230&gt;0.1,A230,IF(A230=MAX('entry data'!$B$8:$B$17),"",A230+1)))</f>
        <v/>
      </c>
      <c r="B231" s="23" t="str">
        <f t="shared" si="46"/>
        <v/>
      </c>
      <c r="C231" s="23" t="str">
        <f>IF(ISERROR(VLOOKUP(A231,'entry data'!B:G,6,0)),"",VLOOKUP(A231,'entry data'!B:G,6,0))</f>
        <v/>
      </c>
      <c r="D231" s="23" t="str">
        <f>IF(ISERROR(VLOOKUP(A231,'entry data'!B:C,2,0)),"",VLOOKUP(A231,'entry data'!B:C,2,0))</f>
        <v/>
      </c>
      <c r="E231" s="23" t="str">
        <f>IF(ISERROR(VLOOKUP(A231,'entry data'!B:E,4,0)),"",VLOOKUP(A231,'entry data'!B:E,4,0))</f>
        <v/>
      </c>
      <c r="F231" s="25" t="str">
        <f>IF(A231="","",IF(ISERROR(VLOOKUP(A231,'entry data'!B:F,5,0)),"",VLOOKUP(A231,'entry data'!B:F,5,0)))</f>
        <v/>
      </c>
      <c r="G231" s="26" t="str">
        <f>IF(A231="","",IF(ISERROR(VLOOKUP(A231,'entry data'!B:H,7,0)),"",VLOOKUP(A231,'entry data'!B:H,7,0)))</f>
        <v/>
      </c>
      <c r="H231" s="27" t="str">
        <f>IF(A231="","",IF(B231=1,VLOOKUP(A231,'entry data'!B:D,3,0),I230))</f>
        <v/>
      </c>
      <c r="I231" s="28" t="str">
        <f t="shared" si="47"/>
        <v/>
      </c>
      <c r="J231" s="23" t="str">
        <f t="shared" si="48"/>
        <v/>
      </c>
      <c r="K231" s="25" t="str">
        <f t="shared" si="49"/>
        <v/>
      </c>
      <c r="L231" s="25" t="str">
        <f t="shared" si="50"/>
        <v/>
      </c>
      <c r="M231" s="25" t="str">
        <f t="shared" si="44"/>
        <v/>
      </c>
      <c r="N231" s="25" t="str">
        <f>IF(A231="","",IF(K231&lt;VLOOKUP(A231,'entry data'!B:G,6,0),K231+M231,VLOOKUP(A231,'entry data'!B:G,6,0)))</f>
        <v/>
      </c>
      <c r="O231" s="25" t="str">
        <f t="shared" si="51"/>
        <v/>
      </c>
      <c r="P231" s="25" t="str">
        <f t="shared" si="45"/>
        <v/>
      </c>
    </row>
    <row r="232" spans="1:16" x14ac:dyDescent="0.25">
      <c r="A232" s="23" t="str">
        <f>IF(A231="","",IF(O231&gt;0.1,A231,IF(A231=MAX('entry data'!$B$8:$B$17),"",A231+1)))</f>
        <v/>
      </c>
      <c r="B232" s="23" t="str">
        <f t="shared" si="46"/>
        <v/>
      </c>
      <c r="C232" s="23" t="str">
        <f>IF(ISERROR(VLOOKUP(A232,'entry data'!B:G,6,0)),"",VLOOKUP(A232,'entry data'!B:G,6,0))</f>
        <v/>
      </c>
      <c r="D232" s="23" t="str">
        <f>IF(ISERROR(VLOOKUP(A232,'entry data'!B:C,2,0)),"",VLOOKUP(A232,'entry data'!B:C,2,0))</f>
        <v/>
      </c>
      <c r="E232" s="23" t="str">
        <f>IF(ISERROR(VLOOKUP(A232,'entry data'!B:E,4,0)),"",VLOOKUP(A232,'entry data'!B:E,4,0))</f>
        <v/>
      </c>
      <c r="F232" s="25" t="str">
        <f>IF(A232="","",IF(ISERROR(VLOOKUP(A232,'entry data'!B:F,5,0)),"",VLOOKUP(A232,'entry data'!B:F,5,0)))</f>
        <v/>
      </c>
      <c r="G232" s="26" t="str">
        <f>IF(A232="","",IF(ISERROR(VLOOKUP(A232,'entry data'!B:H,7,0)),"",VLOOKUP(A232,'entry data'!B:H,7,0)))</f>
        <v/>
      </c>
      <c r="H232" s="27" t="str">
        <f>IF(A232="","",IF(B232=1,VLOOKUP(A232,'entry data'!B:D,3,0),I231))</f>
        <v/>
      </c>
      <c r="I232" s="28" t="str">
        <f t="shared" si="47"/>
        <v/>
      </c>
      <c r="J232" s="23" t="str">
        <f t="shared" si="48"/>
        <v/>
      </c>
      <c r="K232" s="25" t="str">
        <f t="shared" si="49"/>
        <v/>
      </c>
      <c r="L232" s="25" t="str">
        <f t="shared" si="50"/>
        <v/>
      </c>
      <c r="M232" s="25" t="str">
        <f t="shared" si="44"/>
        <v/>
      </c>
      <c r="N232" s="25" t="str">
        <f>IF(A232="","",IF(K232&lt;VLOOKUP(A232,'entry data'!B:G,6,0),K232+M232,VLOOKUP(A232,'entry data'!B:G,6,0)))</f>
        <v/>
      </c>
      <c r="O232" s="25" t="str">
        <f t="shared" si="51"/>
        <v/>
      </c>
      <c r="P232" s="25" t="str">
        <f t="shared" si="45"/>
        <v/>
      </c>
    </row>
    <row r="233" spans="1:16" x14ac:dyDescent="0.25">
      <c r="A233" s="23" t="str">
        <f>IF(A232="","",IF(O232&gt;0.1,A232,IF(A232=MAX('entry data'!$B$8:$B$17),"",A232+1)))</f>
        <v/>
      </c>
      <c r="B233" s="23" t="str">
        <f t="shared" si="46"/>
        <v/>
      </c>
      <c r="C233" s="23" t="str">
        <f>IF(ISERROR(VLOOKUP(A233,'entry data'!B:G,6,0)),"",VLOOKUP(A233,'entry data'!B:G,6,0))</f>
        <v/>
      </c>
      <c r="D233" s="23" t="str">
        <f>IF(ISERROR(VLOOKUP(A233,'entry data'!B:C,2,0)),"",VLOOKUP(A233,'entry data'!B:C,2,0))</f>
        <v/>
      </c>
      <c r="E233" s="23" t="str">
        <f>IF(ISERROR(VLOOKUP(A233,'entry data'!B:E,4,0)),"",VLOOKUP(A233,'entry data'!B:E,4,0))</f>
        <v/>
      </c>
      <c r="F233" s="25" t="str">
        <f>IF(A233="","",IF(ISERROR(VLOOKUP(A233,'entry data'!B:F,5,0)),"",VLOOKUP(A233,'entry data'!B:F,5,0)))</f>
        <v/>
      </c>
      <c r="G233" s="26" t="str">
        <f>IF(A233="","",IF(ISERROR(VLOOKUP(A233,'entry data'!B:H,7,0)),"",VLOOKUP(A233,'entry data'!B:H,7,0)))</f>
        <v/>
      </c>
      <c r="H233" s="27" t="str">
        <f>IF(A233="","",IF(B233=1,VLOOKUP(A233,'entry data'!B:D,3,0),I232))</f>
        <v/>
      </c>
      <c r="I233" s="28" t="str">
        <f t="shared" si="47"/>
        <v/>
      </c>
      <c r="J233" s="23" t="str">
        <f t="shared" si="48"/>
        <v/>
      </c>
      <c r="K233" s="25" t="str">
        <f t="shared" si="49"/>
        <v/>
      </c>
      <c r="L233" s="25" t="str">
        <f t="shared" si="50"/>
        <v/>
      </c>
      <c r="M233" s="25" t="str">
        <f t="shared" si="44"/>
        <v/>
      </c>
      <c r="N233" s="25" t="str">
        <f>IF(A233="","",IF(K233&lt;VLOOKUP(A233,'entry data'!B:G,6,0),K233+M233,VLOOKUP(A233,'entry data'!B:G,6,0)))</f>
        <v/>
      </c>
      <c r="O233" s="25" t="str">
        <f t="shared" si="51"/>
        <v/>
      </c>
      <c r="P233" s="25" t="str">
        <f t="shared" si="45"/>
        <v/>
      </c>
    </row>
    <row r="234" spans="1:16" x14ac:dyDescent="0.25">
      <c r="A234" s="23" t="str">
        <f>IF(A233="","",IF(O233&gt;0.1,A233,IF(A233=MAX('entry data'!$B$8:$B$17),"",A233+1)))</f>
        <v/>
      </c>
      <c r="B234" s="23" t="str">
        <f t="shared" si="46"/>
        <v/>
      </c>
      <c r="C234" s="23" t="str">
        <f>IF(ISERROR(VLOOKUP(A234,'entry data'!B:G,6,0)),"",VLOOKUP(A234,'entry data'!B:G,6,0))</f>
        <v/>
      </c>
      <c r="D234" s="23" t="str">
        <f>IF(ISERROR(VLOOKUP(A234,'entry data'!B:C,2,0)),"",VLOOKUP(A234,'entry data'!B:C,2,0))</f>
        <v/>
      </c>
      <c r="E234" s="23" t="str">
        <f>IF(ISERROR(VLOOKUP(A234,'entry data'!B:E,4,0)),"",VLOOKUP(A234,'entry data'!B:E,4,0))</f>
        <v/>
      </c>
      <c r="F234" s="25" t="str">
        <f>IF(A234="","",IF(ISERROR(VLOOKUP(A234,'entry data'!B:F,5,0)),"",VLOOKUP(A234,'entry data'!B:F,5,0)))</f>
        <v/>
      </c>
      <c r="G234" s="26" t="str">
        <f>IF(A234="","",IF(ISERROR(VLOOKUP(A234,'entry data'!B:H,7,0)),"",VLOOKUP(A234,'entry data'!B:H,7,0)))</f>
        <v/>
      </c>
      <c r="H234" s="27" t="str">
        <f>IF(A234="","",IF(B234=1,VLOOKUP(A234,'entry data'!B:D,3,0),I233))</f>
        <v/>
      </c>
      <c r="I234" s="28" t="str">
        <f t="shared" si="47"/>
        <v/>
      </c>
      <c r="J234" s="23" t="str">
        <f t="shared" si="48"/>
        <v/>
      </c>
      <c r="K234" s="25" t="str">
        <f t="shared" si="49"/>
        <v/>
      </c>
      <c r="L234" s="25" t="str">
        <f t="shared" si="50"/>
        <v/>
      </c>
      <c r="M234" s="25" t="str">
        <f t="shared" si="44"/>
        <v/>
      </c>
      <c r="N234" s="25" t="str">
        <f>IF(A234="","",IF(K234&lt;VLOOKUP(A234,'entry data'!B:G,6,0),K234+M234,VLOOKUP(A234,'entry data'!B:G,6,0)))</f>
        <v/>
      </c>
      <c r="O234" s="25" t="str">
        <f t="shared" si="51"/>
        <v/>
      </c>
      <c r="P234" s="25" t="str">
        <f t="shared" si="45"/>
        <v/>
      </c>
    </row>
    <row r="235" spans="1:16" x14ac:dyDescent="0.25">
      <c r="A235" s="23" t="str">
        <f>IF(A234="","",IF(O234&gt;0.1,A234,IF(A234=MAX('entry data'!$B$8:$B$17),"",A234+1)))</f>
        <v/>
      </c>
      <c r="B235" s="23" t="str">
        <f t="shared" si="46"/>
        <v/>
      </c>
      <c r="C235" s="23" t="str">
        <f>IF(ISERROR(VLOOKUP(A235,'entry data'!B:G,6,0)),"",VLOOKUP(A235,'entry data'!B:G,6,0))</f>
        <v/>
      </c>
      <c r="D235" s="23" t="str">
        <f>IF(ISERROR(VLOOKUP(A235,'entry data'!B:C,2,0)),"",VLOOKUP(A235,'entry data'!B:C,2,0))</f>
        <v/>
      </c>
      <c r="E235" s="23" t="str">
        <f>IF(ISERROR(VLOOKUP(A235,'entry data'!B:E,4,0)),"",VLOOKUP(A235,'entry data'!B:E,4,0))</f>
        <v/>
      </c>
      <c r="F235" s="25" t="str">
        <f>IF(A235="","",IF(ISERROR(VLOOKUP(A235,'entry data'!B:F,5,0)),"",VLOOKUP(A235,'entry data'!B:F,5,0)))</f>
        <v/>
      </c>
      <c r="G235" s="26" t="str">
        <f>IF(A235="","",IF(ISERROR(VLOOKUP(A235,'entry data'!B:H,7,0)),"",VLOOKUP(A235,'entry data'!B:H,7,0)))</f>
        <v/>
      </c>
      <c r="H235" s="27" t="str">
        <f>IF(A235="","",IF(B235=1,VLOOKUP(A235,'entry data'!B:D,3,0),I234))</f>
        <v/>
      </c>
      <c r="I235" s="28" t="str">
        <f t="shared" si="47"/>
        <v/>
      </c>
      <c r="J235" s="23" t="str">
        <f t="shared" si="48"/>
        <v/>
      </c>
      <c r="K235" s="25" t="str">
        <f t="shared" si="49"/>
        <v/>
      </c>
      <c r="L235" s="25" t="str">
        <f t="shared" si="50"/>
        <v/>
      </c>
      <c r="M235" s="25" t="str">
        <f t="shared" si="44"/>
        <v/>
      </c>
      <c r="N235" s="25" t="str">
        <f>IF(A235="","",IF(K235&lt;VLOOKUP(A235,'entry data'!B:G,6,0),K235+M235,VLOOKUP(A235,'entry data'!B:G,6,0)))</f>
        <v/>
      </c>
      <c r="O235" s="25" t="str">
        <f t="shared" si="51"/>
        <v/>
      </c>
      <c r="P235" s="25" t="str">
        <f t="shared" si="45"/>
        <v/>
      </c>
    </row>
    <row r="236" spans="1:16" x14ac:dyDescent="0.25">
      <c r="A236" s="23" t="str">
        <f>IF(A235="","",IF(O235&gt;0.1,A235,IF(A235=MAX('entry data'!$B$8:$B$17),"",A235+1)))</f>
        <v/>
      </c>
      <c r="B236" s="23" t="str">
        <f t="shared" si="46"/>
        <v/>
      </c>
      <c r="C236" s="23" t="str">
        <f>IF(ISERROR(VLOOKUP(A236,'entry data'!B:G,6,0)),"",VLOOKUP(A236,'entry data'!B:G,6,0))</f>
        <v/>
      </c>
      <c r="D236" s="23" t="str">
        <f>IF(ISERROR(VLOOKUP(A236,'entry data'!B:C,2,0)),"",VLOOKUP(A236,'entry data'!B:C,2,0))</f>
        <v/>
      </c>
      <c r="E236" s="23" t="str">
        <f>IF(ISERROR(VLOOKUP(A236,'entry data'!B:E,4,0)),"",VLOOKUP(A236,'entry data'!B:E,4,0))</f>
        <v/>
      </c>
      <c r="F236" s="25" t="str">
        <f>IF(A236="","",IF(ISERROR(VLOOKUP(A236,'entry data'!B:F,5,0)),"",VLOOKUP(A236,'entry data'!B:F,5,0)))</f>
        <v/>
      </c>
      <c r="G236" s="26" t="str">
        <f>IF(A236="","",IF(ISERROR(VLOOKUP(A236,'entry data'!B:H,7,0)),"",VLOOKUP(A236,'entry data'!B:H,7,0)))</f>
        <v/>
      </c>
      <c r="H236" s="27" t="str">
        <f>IF(A236="","",IF(B236=1,VLOOKUP(A236,'entry data'!B:D,3,0),I235))</f>
        <v/>
      </c>
      <c r="I236" s="28" t="str">
        <f t="shared" si="47"/>
        <v/>
      </c>
      <c r="J236" s="23" t="str">
        <f t="shared" si="48"/>
        <v/>
      </c>
      <c r="K236" s="25" t="str">
        <f t="shared" si="49"/>
        <v/>
      </c>
      <c r="L236" s="25" t="str">
        <f t="shared" si="50"/>
        <v/>
      </c>
      <c r="M236" s="25" t="str">
        <f t="shared" si="44"/>
        <v/>
      </c>
      <c r="N236" s="25" t="str">
        <f>IF(A236="","",IF(K236&lt;VLOOKUP(A236,'entry data'!B:G,6,0),K236+M236,VLOOKUP(A236,'entry data'!B:G,6,0)))</f>
        <v/>
      </c>
      <c r="O236" s="25" t="str">
        <f t="shared" si="51"/>
        <v/>
      </c>
      <c r="P236" s="25" t="str">
        <f t="shared" si="45"/>
        <v/>
      </c>
    </row>
    <row r="237" spans="1:16" x14ac:dyDescent="0.25">
      <c r="A237" s="23" t="str">
        <f>IF(A236="","",IF(O236&gt;0.1,A236,IF(A236=MAX('entry data'!$B$8:$B$17),"",A236+1)))</f>
        <v/>
      </c>
      <c r="B237" s="23" t="str">
        <f t="shared" si="46"/>
        <v/>
      </c>
      <c r="C237" s="23" t="str">
        <f>IF(ISERROR(VLOOKUP(A237,'entry data'!B:G,6,0)),"",VLOOKUP(A237,'entry data'!B:G,6,0))</f>
        <v/>
      </c>
      <c r="D237" s="23" t="str">
        <f>IF(ISERROR(VLOOKUP(A237,'entry data'!B:C,2,0)),"",VLOOKUP(A237,'entry data'!B:C,2,0))</f>
        <v/>
      </c>
      <c r="E237" s="23" t="str">
        <f>IF(ISERROR(VLOOKUP(A237,'entry data'!B:E,4,0)),"",VLOOKUP(A237,'entry data'!B:E,4,0))</f>
        <v/>
      </c>
      <c r="F237" s="25" t="str">
        <f>IF(A237="","",IF(ISERROR(VLOOKUP(A237,'entry data'!B:F,5,0)),"",VLOOKUP(A237,'entry data'!B:F,5,0)))</f>
        <v/>
      </c>
      <c r="G237" s="26" t="str">
        <f>IF(A237="","",IF(ISERROR(VLOOKUP(A237,'entry data'!B:H,7,0)),"",VLOOKUP(A237,'entry data'!B:H,7,0)))</f>
        <v/>
      </c>
      <c r="H237" s="27" t="str">
        <f>IF(A237="","",IF(B237=1,VLOOKUP(A237,'entry data'!B:D,3,0),I236))</f>
        <v/>
      </c>
      <c r="I237" s="28" t="str">
        <f t="shared" si="47"/>
        <v/>
      </c>
      <c r="J237" s="23" t="str">
        <f t="shared" si="48"/>
        <v/>
      </c>
      <c r="K237" s="25" t="str">
        <f t="shared" si="49"/>
        <v/>
      </c>
      <c r="L237" s="25" t="str">
        <f t="shared" si="50"/>
        <v/>
      </c>
      <c r="M237" s="25" t="str">
        <f t="shared" si="44"/>
        <v/>
      </c>
      <c r="N237" s="25" t="str">
        <f>IF(A237="","",IF(K237&lt;VLOOKUP(A237,'entry data'!B:G,6,0),K237+M237,VLOOKUP(A237,'entry data'!B:G,6,0)))</f>
        <v/>
      </c>
      <c r="O237" s="25" t="str">
        <f t="shared" si="51"/>
        <v/>
      </c>
      <c r="P237" s="25" t="str">
        <f t="shared" si="45"/>
        <v/>
      </c>
    </row>
    <row r="238" spans="1:16" x14ac:dyDescent="0.25">
      <c r="A238" s="23" t="str">
        <f>IF(A237="","",IF(O237&gt;0.1,A237,IF(A237=MAX('entry data'!$B$8:$B$17),"",A237+1)))</f>
        <v/>
      </c>
      <c r="B238" s="23" t="str">
        <f t="shared" si="46"/>
        <v/>
      </c>
      <c r="C238" s="23" t="str">
        <f>IF(ISERROR(VLOOKUP(A238,'entry data'!B:G,6,0)),"",VLOOKUP(A238,'entry data'!B:G,6,0))</f>
        <v/>
      </c>
      <c r="D238" s="23" t="str">
        <f>IF(ISERROR(VLOOKUP(A238,'entry data'!B:C,2,0)),"",VLOOKUP(A238,'entry data'!B:C,2,0))</f>
        <v/>
      </c>
      <c r="E238" s="23" t="str">
        <f>IF(ISERROR(VLOOKUP(A238,'entry data'!B:E,4,0)),"",VLOOKUP(A238,'entry data'!B:E,4,0))</f>
        <v/>
      </c>
      <c r="F238" s="25" t="str">
        <f>IF(A238="","",IF(ISERROR(VLOOKUP(A238,'entry data'!B:F,5,0)),"",VLOOKUP(A238,'entry data'!B:F,5,0)))</f>
        <v/>
      </c>
      <c r="G238" s="26" t="str">
        <f>IF(A238="","",IF(ISERROR(VLOOKUP(A238,'entry data'!B:H,7,0)),"",VLOOKUP(A238,'entry data'!B:H,7,0)))</f>
        <v/>
      </c>
      <c r="H238" s="27" t="str">
        <f>IF(A238="","",IF(B238=1,VLOOKUP(A238,'entry data'!B:D,3,0),I237))</f>
        <v/>
      </c>
      <c r="I238" s="28" t="str">
        <f t="shared" si="47"/>
        <v/>
      </c>
      <c r="J238" s="23" t="str">
        <f t="shared" si="48"/>
        <v/>
      </c>
      <c r="K238" s="25" t="str">
        <f t="shared" si="49"/>
        <v/>
      </c>
      <c r="L238" s="25" t="str">
        <f t="shared" si="50"/>
        <v/>
      </c>
      <c r="M238" s="25" t="str">
        <f t="shared" si="44"/>
        <v/>
      </c>
      <c r="N238" s="25" t="str">
        <f>IF(A238="","",IF(K238&lt;VLOOKUP(A238,'entry data'!B:G,6,0),K238+M238,VLOOKUP(A238,'entry data'!B:G,6,0)))</f>
        <v/>
      </c>
      <c r="O238" s="25" t="str">
        <f t="shared" si="51"/>
        <v/>
      </c>
      <c r="P238" s="25" t="str">
        <f t="shared" si="45"/>
        <v/>
      </c>
    </row>
    <row r="239" spans="1:16" x14ac:dyDescent="0.25">
      <c r="A239" s="23" t="str">
        <f>IF(A238="","",IF(O238&gt;0.1,A238,IF(A238=MAX('entry data'!$B$8:$B$17),"",A238+1)))</f>
        <v/>
      </c>
      <c r="B239" s="23" t="str">
        <f t="shared" si="46"/>
        <v/>
      </c>
      <c r="C239" s="23" t="str">
        <f>IF(ISERROR(VLOOKUP(A239,'entry data'!B:G,6,0)),"",VLOOKUP(A239,'entry data'!B:G,6,0))</f>
        <v/>
      </c>
      <c r="D239" s="23" t="str">
        <f>IF(ISERROR(VLOOKUP(A239,'entry data'!B:C,2,0)),"",VLOOKUP(A239,'entry data'!B:C,2,0))</f>
        <v/>
      </c>
      <c r="E239" s="23" t="str">
        <f>IF(ISERROR(VLOOKUP(A239,'entry data'!B:E,4,0)),"",VLOOKUP(A239,'entry data'!B:E,4,0))</f>
        <v/>
      </c>
      <c r="F239" s="25" t="str">
        <f>IF(A239="","",IF(ISERROR(VLOOKUP(A239,'entry data'!B:F,5,0)),"",VLOOKUP(A239,'entry data'!B:F,5,0)))</f>
        <v/>
      </c>
      <c r="G239" s="26" t="str">
        <f>IF(A239="","",IF(ISERROR(VLOOKUP(A239,'entry data'!B:H,7,0)),"",VLOOKUP(A239,'entry data'!B:H,7,0)))</f>
        <v/>
      </c>
      <c r="H239" s="27" t="str">
        <f>IF(A239="","",IF(B239=1,VLOOKUP(A239,'entry data'!B:D,3,0),I238))</f>
        <v/>
      </c>
      <c r="I239" s="28" t="str">
        <f t="shared" si="47"/>
        <v/>
      </c>
      <c r="J239" s="23" t="str">
        <f t="shared" si="48"/>
        <v/>
      </c>
      <c r="K239" s="25" t="str">
        <f t="shared" si="49"/>
        <v/>
      </c>
      <c r="L239" s="25" t="str">
        <f t="shared" si="50"/>
        <v/>
      </c>
      <c r="M239" s="25" t="str">
        <f t="shared" si="44"/>
        <v/>
      </c>
      <c r="N239" s="25" t="str">
        <f>IF(A239="","",IF(K239&lt;VLOOKUP(A239,'entry data'!B:G,6,0),K239+M239,VLOOKUP(A239,'entry data'!B:G,6,0)))</f>
        <v/>
      </c>
      <c r="O239" s="25" t="str">
        <f t="shared" si="51"/>
        <v/>
      </c>
      <c r="P239" s="25" t="str">
        <f t="shared" si="45"/>
        <v/>
      </c>
    </row>
    <row r="240" spans="1:16" x14ac:dyDescent="0.25">
      <c r="A240" s="23" t="str">
        <f>IF(A239="","",IF(O239&gt;0.1,A239,IF(A239=MAX('entry data'!$B$8:$B$17),"",A239+1)))</f>
        <v/>
      </c>
      <c r="B240" s="23" t="str">
        <f t="shared" si="46"/>
        <v/>
      </c>
      <c r="C240" s="23" t="str">
        <f>IF(ISERROR(VLOOKUP(A240,'entry data'!B:G,6,0)),"",VLOOKUP(A240,'entry data'!B:G,6,0))</f>
        <v/>
      </c>
      <c r="D240" s="23" t="str">
        <f>IF(ISERROR(VLOOKUP(A240,'entry data'!B:C,2,0)),"",VLOOKUP(A240,'entry data'!B:C,2,0))</f>
        <v/>
      </c>
      <c r="E240" s="23" t="str">
        <f>IF(ISERROR(VLOOKUP(A240,'entry data'!B:E,4,0)),"",VLOOKUP(A240,'entry data'!B:E,4,0))</f>
        <v/>
      </c>
      <c r="F240" s="25" t="str">
        <f>IF(A240="","",IF(ISERROR(VLOOKUP(A240,'entry data'!B:F,5,0)),"",VLOOKUP(A240,'entry data'!B:F,5,0)))</f>
        <v/>
      </c>
      <c r="G240" s="26" t="str">
        <f>IF(A240="","",IF(ISERROR(VLOOKUP(A240,'entry data'!B:H,7,0)),"",VLOOKUP(A240,'entry data'!B:H,7,0)))</f>
        <v/>
      </c>
      <c r="H240" s="27" t="str">
        <f>IF(A240="","",IF(B240=1,VLOOKUP(A240,'entry data'!B:D,3,0),I239))</f>
        <v/>
      </c>
      <c r="I240" s="28" t="str">
        <f t="shared" si="47"/>
        <v/>
      </c>
      <c r="J240" s="23" t="str">
        <f t="shared" si="48"/>
        <v/>
      </c>
      <c r="K240" s="25" t="str">
        <f t="shared" si="49"/>
        <v/>
      </c>
      <c r="L240" s="25" t="str">
        <f t="shared" si="50"/>
        <v/>
      </c>
      <c r="M240" s="25" t="str">
        <f t="shared" si="44"/>
        <v/>
      </c>
      <c r="N240" s="25" t="str">
        <f>IF(A240="","",IF(K240&lt;VLOOKUP(A240,'entry data'!B:G,6,0),K240+M240,VLOOKUP(A240,'entry data'!B:G,6,0)))</f>
        <v/>
      </c>
      <c r="O240" s="25" t="str">
        <f t="shared" si="51"/>
        <v/>
      </c>
      <c r="P240" s="25" t="str">
        <f t="shared" si="45"/>
        <v/>
      </c>
    </row>
    <row r="241" spans="1:16" x14ac:dyDescent="0.25">
      <c r="A241" s="23" t="str">
        <f>IF(A240="","",IF(O240&gt;0.1,A240,IF(A240=MAX('entry data'!$B$8:$B$17),"",A240+1)))</f>
        <v/>
      </c>
      <c r="B241" s="23" t="str">
        <f t="shared" si="46"/>
        <v/>
      </c>
      <c r="C241" s="23" t="str">
        <f>IF(ISERROR(VLOOKUP(A241,'entry data'!B:G,6,0)),"",VLOOKUP(A241,'entry data'!B:G,6,0))</f>
        <v/>
      </c>
      <c r="D241" s="23" t="str">
        <f>IF(ISERROR(VLOOKUP(A241,'entry data'!B:C,2,0)),"",VLOOKUP(A241,'entry data'!B:C,2,0))</f>
        <v/>
      </c>
      <c r="E241" s="23" t="str">
        <f>IF(ISERROR(VLOOKUP(A241,'entry data'!B:E,4,0)),"",VLOOKUP(A241,'entry data'!B:E,4,0))</f>
        <v/>
      </c>
      <c r="F241" s="25" t="str">
        <f>IF(A241="","",IF(ISERROR(VLOOKUP(A241,'entry data'!B:F,5,0)),"",VLOOKUP(A241,'entry data'!B:F,5,0)))</f>
        <v/>
      </c>
      <c r="G241" s="26" t="str">
        <f>IF(A241="","",IF(ISERROR(VLOOKUP(A241,'entry data'!B:H,7,0)),"",VLOOKUP(A241,'entry data'!B:H,7,0)))</f>
        <v/>
      </c>
      <c r="H241" s="27" t="str">
        <f>IF(A241="","",IF(B241=1,VLOOKUP(A241,'entry data'!B:D,3,0),I240))</f>
        <v/>
      </c>
      <c r="I241" s="28" t="str">
        <f t="shared" si="47"/>
        <v/>
      </c>
      <c r="J241" s="23" t="str">
        <f t="shared" si="48"/>
        <v/>
      </c>
      <c r="K241" s="25" t="str">
        <f t="shared" si="49"/>
        <v/>
      </c>
      <c r="L241" s="25" t="str">
        <f t="shared" si="50"/>
        <v/>
      </c>
      <c r="M241" s="25" t="str">
        <f t="shared" si="44"/>
        <v/>
      </c>
      <c r="N241" s="25" t="str">
        <f>IF(A241="","",IF(K241&lt;VLOOKUP(A241,'entry data'!B:G,6,0),K241+M241,VLOOKUP(A241,'entry data'!B:G,6,0)))</f>
        <v/>
      </c>
      <c r="O241" s="25" t="str">
        <f t="shared" si="51"/>
        <v/>
      </c>
      <c r="P241" s="25" t="str">
        <f t="shared" si="45"/>
        <v/>
      </c>
    </row>
    <row r="242" spans="1:16" x14ac:dyDescent="0.25">
      <c r="A242" s="23" t="str">
        <f>IF(A241="","",IF(O241&gt;0.1,A241,IF(A241=MAX('entry data'!$B$8:$B$17),"",A241+1)))</f>
        <v/>
      </c>
      <c r="B242" s="23" t="str">
        <f t="shared" si="46"/>
        <v/>
      </c>
      <c r="C242" s="23" t="str">
        <f>IF(ISERROR(VLOOKUP(A242,'entry data'!B:G,6,0)),"",VLOOKUP(A242,'entry data'!B:G,6,0))</f>
        <v/>
      </c>
      <c r="D242" s="23" t="str">
        <f>IF(ISERROR(VLOOKUP(A242,'entry data'!B:C,2,0)),"",VLOOKUP(A242,'entry data'!B:C,2,0))</f>
        <v/>
      </c>
      <c r="E242" s="23" t="str">
        <f>IF(ISERROR(VLOOKUP(A242,'entry data'!B:E,4,0)),"",VLOOKUP(A242,'entry data'!B:E,4,0))</f>
        <v/>
      </c>
      <c r="F242" s="25" t="str">
        <f>IF(A242="","",IF(ISERROR(VLOOKUP(A242,'entry data'!B:F,5,0)),"",VLOOKUP(A242,'entry data'!B:F,5,0)))</f>
        <v/>
      </c>
      <c r="G242" s="26" t="str">
        <f>IF(A242="","",IF(ISERROR(VLOOKUP(A242,'entry data'!B:H,7,0)),"",VLOOKUP(A242,'entry data'!B:H,7,0)))</f>
        <v/>
      </c>
      <c r="H242" s="27" t="str">
        <f>IF(A242="","",IF(B242=1,VLOOKUP(A242,'entry data'!B:D,3,0),I241))</f>
        <v/>
      </c>
      <c r="I242" s="28" t="str">
        <f t="shared" si="47"/>
        <v/>
      </c>
      <c r="J242" s="23" t="str">
        <f t="shared" si="48"/>
        <v/>
      </c>
      <c r="K242" s="25" t="str">
        <f t="shared" si="49"/>
        <v/>
      </c>
      <c r="L242" s="25" t="str">
        <f t="shared" si="50"/>
        <v/>
      </c>
      <c r="M242" s="25" t="str">
        <f t="shared" si="44"/>
        <v/>
      </c>
      <c r="N242" s="25" t="str">
        <f>IF(A242="","",IF(K242&lt;VLOOKUP(A242,'entry data'!B:G,6,0),K242+M242,VLOOKUP(A242,'entry data'!B:G,6,0)))</f>
        <v/>
      </c>
      <c r="O242" s="25" t="str">
        <f t="shared" si="51"/>
        <v/>
      </c>
      <c r="P242" s="25" t="str">
        <f t="shared" si="45"/>
        <v/>
      </c>
    </row>
    <row r="243" spans="1:16" x14ac:dyDescent="0.25">
      <c r="A243" s="23" t="str">
        <f>IF(A242="","",IF(O242&gt;0.1,A242,IF(A242=MAX('entry data'!$B$8:$B$17),"",A242+1)))</f>
        <v/>
      </c>
      <c r="B243" s="23" t="str">
        <f t="shared" si="46"/>
        <v/>
      </c>
      <c r="C243" s="23" t="str">
        <f>IF(ISERROR(VLOOKUP(A243,'entry data'!B:G,6,0)),"",VLOOKUP(A243,'entry data'!B:G,6,0))</f>
        <v/>
      </c>
      <c r="D243" s="23" t="str">
        <f>IF(ISERROR(VLOOKUP(A243,'entry data'!B:C,2,0)),"",VLOOKUP(A243,'entry data'!B:C,2,0))</f>
        <v/>
      </c>
      <c r="E243" s="23" t="str">
        <f>IF(ISERROR(VLOOKUP(A243,'entry data'!B:E,4,0)),"",VLOOKUP(A243,'entry data'!B:E,4,0))</f>
        <v/>
      </c>
      <c r="F243" s="25" t="str">
        <f>IF(A243="","",IF(ISERROR(VLOOKUP(A243,'entry data'!B:F,5,0)),"",VLOOKUP(A243,'entry data'!B:F,5,0)))</f>
        <v/>
      </c>
      <c r="G243" s="26" t="str">
        <f>IF(A243="","",IF(ISERROR(VLOOKUP(A243,'entry data'!B:H,7,0)),"",VLOOKUP(A243,'entry data'!B:H,7,0)))</f>
        <v/>
      </c>
      <c r="H243" s="27" t="str">
        <f>IF(A243="","",IF(B243=1,VLOOKUP(A243,'entry data'!B:D,3,0),I242))</f>
        <v/>
      </c>
      <c r="I243" s="28" t="str">
        <f t="shared" si="47"/>
        <v/>
      </c>
      <c r="J243" s="23" t="str">
        <f t="shared" si="48"/>
        <v/>
      </c>
      <c r="K243" s="25" t="str">
        <f t="shared" si="49"/>
        <v/>
      </c>
      <c r="L243" s="25" t="str">
        <f t="shared" si="50"/>
        <v/>
      </c>
      <c r="M243" s="25" t="str">
        <f t="shared" si="44"/>
        <v/>
      </c>
      <c r="N243" s="25" t="str">
        <f>IF(A243="","",IF(K243&lt;VLOOKUP(A243,'entry data'!B:G,6,0),K243+M243,VLOOKUP(A243,'entry data'!B:G,6,0)))</f>
        <v/>
      </c>
      <c r="O243" s="25" t="str">
        <f t="shared" si="51"/>
        <v/>
      </c>
      <c r="P243" s="25" t="str">
        <f t="shared" si="45"/>
        <v/>
      </c>
    </row>
    <row r="244" spans="1:16" x14ac:dyDescent="0.25">
      <c r="A244" s="23" t="str">
        <f>IF(A243="","",IF(O243&gt;0.1,A243,IF(A243=MAX('entry data'!$B$8:$B$17),"",A243+1)))</f>
        <v/>
      </c>
      <c r="B244" s="23" t="str">
        <f t="shared" si="46"/>
        <v/>
      </c>
      <c r="C244" s="23" t="str">
        <f>IF(ISERROR(VLOOKUP(A244,'entry data'!B:G,6,0)),"",VLOOKUP(A244,'entry data'!B:G,6,0))</f>
        <v/>
      </c>
      <c r="D244" s="23" t="str">
        <f>IF(ISERROR(VLOOKUP(A244,'entry data'!B:C,2,0)),"",VLOOKUP(A244,'entry data'!B:C,2,0))</f>
        <v/>
      </c>
      <c r="E244" s="23" t="str">
        <f>IF(ISERROR(VLOOKUP(A244,'entry data'!B:E,4,0)),"",VLOOKUP(A244,'entry data'!B:E,4,0))</f>
        <v/>
      </c>
      <c r="F244" s="25" t="str">
        <f>IF(A244="","",IF(ISERROR(VLOOKUP(A244,'entry data'!B:F,5,0)),"",VLOOKUP(A244,'entry data'!B:F,5,0)))</f>
        <v/>
      </c>
      <c r="G244" s="26" t="str">
        <f>IF(A244="","",IF(ISERROR(VLOOKUP(A244,'entry data'!B:H,7,0)),"",VLOOKUP(A244,'entry data'!B:H,7,0)))</f>
        <v/>
      </c>
      <c r="H244" s="27" t="str">
        <f>IF(A244="","",IF(B244=1,VLOOKUP(A244,'entry data'!B:D,3,0),I243))</f>
        <v/>
      </c>
      <c r="I244" s="28" t="str">
        <f t="shared" si="47"/>
        <v/>
      </c>
      <c r="J244" s="23" t="str">
        <f t="shared" si="48"/>
        <v/>
      </c>
      <c r="K244" s="25" t="str">
        <f t="shared" si="49"/>
        <v/>
      </c>
      <c r="L244" s="25" t="str">
        <f t="shared" si="50"/>
        <v/>
      </c>
      <c r="M244" s="25" t="str">
        <f t="shared" si="44"/>
        <v/>
      </c>
      <c r="N244" s="25" t="str">
        <f>IF(A244="","",IF(K244&lt;VLOOKUP(A244,'entry data'!B:G,6,0),K244+M244,VLOOKUP(A244,'entry data'!B:G,6,0)))</f>
        <v/>
      </c>
      <c r="O244" s="25" t="str">
        <f t="shared" si="51"/>
        <v/>
      </c>
      <c r="P244" s="25" t="str">
        <f t="shared" si="45"/>
        <v/>
      </c>
    </row>
    <row r="245" spans="1:16" x14ac:dyDescent="0.25">
      <c r="A245" s="23" t="str">
        <f>IF(A244="","",IF(O244&gt;0.1,A244,IF(A244=MAX('entry data'!$B$8:$B$17),"",A244+1)))</f>
        <v/>
      </c>
      <c r="B245" s="23" t="str">
        <f t="shared" si="46"/>
        <v/>
      </c>
      <c r="C245" s="23" t="str">
        <f>IF(ISERROR(VLOOKUP(A245,'entry data'!B:G,6,0)),"",VLOOKUP(A245,'entry data'!B:G,6,0))</f>
        <v/>
      </c>
      <c r="D245" s="23" t="str">
        <f>IF(ISERROR(VLOOKUP(A245,'entry data'!B:C,2,0)),"",VLOOKUP(A245,'entry data'!B:C,2,0))</f>
        <v/>
      </c>
      <c r="E245" s="23" t="str">
        <f>IF(ISERROR(VLOOKUP(A245,'entry data'!B:E,4,0)),"",VLOOKUP(A245,'entry data'!B:E,4,0))</f>
        <v/>
      </c>
      <c r="F245" s="25" t="str">
        <f>IF(A245="","",IF(ISERROR(VLOOKUP(A245,'entry data'!B:F,5,0)),"",VLOOKUP(A245,'entry data'!B:F,5,0)))</f>
        <v/>
      </c>
      <c r="G245" s="26" t="str">
        <f>IF(A245="","",IF(ISERROR(VLOOKUP(A245,'entry data'!B:H,7,0)),"",VLOOKUP(A245,'entry data'!B:H,7,0)))</f>
        <v/>
      </c>
      <c r="H245" s="27" t="str">
        <f>IF(A245="","",IF(B245=1,VLOOKUP(A245,'entry data'!B:D,3,0),I244))</f>
        <v/>
      </c>
      <c r="I245" s="28" t="str">
        <f t="shared" si="47"/>
        <v/>
      </c>
      <c r="J245" s="23" t="str">
        <f t="shared" si="48"/>
        <v/>
      </c>
      <c r="K245" s="25" t="str">
        <f t="shared" si="49"/>
        <v/>
      </c>
      <c r="L245" s="25" t="str">
        <f t="shared" si="50"/>
        <v/>
      </c>
      <c r="M245" s="25" t="str">
        <f t="shared" si="44"/>
        <v/>
      </c>
      <c r="N245" s="25" t="str">
        <f>IF(A245="","",IF(K245&lt;VLOOKUP(A245,'entry data'!B:G,6,0),K245+M245,VLOOKUP(A245,'entry data'!B:G,6,0)))</f>
        <v/>
      </c>
      <c r="O245" s="25" t="str">
        <f t="shared" si="51"/>
        <v/>
      </c>
      <c r="P245" s="25" t="str">
        <f t="shared" si="45"/>
        <v/>
      </c>
    </row>
    <row r="246" spans="1:16" x14ac:dyDescent="0.25">
      <c r="A246" s="23" t="str">
        <f>IF(A245="","",IF(O245&gt;0.1,A245,IF(A245=MAX('entry data'!$B$8:$B$17),"",A245+1)))</f>
        <v/>
      </c>
      <c r="B246" s="23" t="str">
        <f t="shared" si="46"/>
        <v/>
      </c>
      <c r="C246" s="23" t="str">
        <f>IF(ISERROR(VLOOKUP(A246,'entry data'!B:G,6,0)),"",VLOOKUP(A246,'entry data'!B:G,6,0))</f>
        <v/>
      </c>
      <c r="D246" s="23" t="str">
        <f>IF(ISERROR(VLOOKUP(A246,'entry data'!B:C,2,0)),"",VLOOKUP(A246,'entry data'!B:C,2,0))</f>
        <v/>
      </c>
      <c r="E246" s="23" t="str">
        <f>IF(ISERROR(VLOOKUP(A246,'entry data'!B:E,4,0)),"",VLOOKUP(A246,'entry data'!B:E,4,0))</f>
        <v/>
      </c>
      <c r="F246" s="25" t="str">
        <f>IF(A246="","",IF(ISERROR(VLOOKUP(A246,'entry data'!B:F,5,0)),"",VLOOKUP(A246,'entry data'!B:F,5,0)))</f>
        <v/>
      </c>
      <c r="G246" s="26" t="str">
        <f>IF(A246="","",IF(ISERROR(VLOOKUP(A246,'entry data'!B:H,7,0)),"",VLOOKUP(A246,'entry data'!B:H,7,0)))</f>
        <v/>
      </c>
      <c r="H246" s="27" t="str">
        <f>IF(A246="","",IF(B246=1,VLOOKUP(A246,'entry data'!B:D,3,0),I245))</f>
        <v/>
      </c>
      <c r="I246" s="28" t="str">
        <f t="shared" si="47"/>
        <v/>
      </c>
      <c r="J246" s="23" t="str">
        <f t="shared" si="48"/>
        <v/>
      </c>
      <c r="K246" s="25" t="str">
        <f t="shared" si="49"/>
        <v/>
      </c>
      <c r="L246" s="25" t="str">
        <f t="shared" si="50"/>
        <v/>
      </c>
      <c r="M246" s="25" t="str">
        <f t="shared" si="44"/>
        <v/>
      </c>
      <c r="N246" s="25" t="str">
        <f>IF(A246="","",IF(K246&lt;VLOOKUP(A246,'entry data'!B:G,6,0),K246+M246,VLOOKUP(A246,'entry data'!B:G,6,0)))</f>
        <v/>
      </c>
      <c r="O246" s="25" t="str">
        <f t="shared" si="51"/>
        <v/>
      </c>
      <c r="P246" s="25" t="str">
        <f t="shared" si="45"/>
        <v/>
      </c>
    </row>
    <row r="247" spans="1:16" x14ac:dyDescent="0.25">
      <c r="A247" s="23" t="str">
        <f>IF(A246="","",IF(O246&gt;0.1,A246,IF(A246=MAX('entry data'!$B$8:$B$17),"",A246+1)))</f>
        <v/>
      </c>
      <c r="B247" s="23" t="str">
        <f t="shared" si="46"/>
        <v/>
      </c>
      <c r="C247" s="23" t="str">
        <f>IF(ISERROR(VLOOKUP(A247,'entry data'!B:G,6,0)),"",VLOOKUP(A247,'entry data'!B:G,6,0))</f>
        <v/>
      </c>
      <c r="D247" s="23" t="str">
        <f>IF(ISERROR(VLOOKUP(A247,'entry data'!B:C,2,0)),"",VLOOKUP(A247,'entry data'!B:C,2,0))</f>
        <v/>
      </c>
      <c r="E247" s="23" t="str">
        <f>IF(ISERROR(VLOOKUP(A247,'entry data'!B:E,4,0)),"",VLOOKUP(A247,'entry data'!B:E,4,0))</f>
        <v/>
      </c>
      <c r="F247" s="25" t="str">
        <f>IF(A247="","",IF(ISERROR(VLOOKUP(A247,'entry data'!B:F,5,0)),"",VLOOKUP(A247,'entry data'!B:F,5,0)))</f>
        <v/>
      </c>
      <c r="G247" s="26" t="str">
        <f>IF(A247="","",IF(ISERROR(VLOOKUP(A247,'entry data'!B:H,7,0)),"",VLOOKUP(A247,'entry data'!B:H,7,0)))</f>
        <v/>
      </c>
      <c r="H247" s="27" t="str">
        <f>IF(A247="","",IF(B247=1,VLOOKUP(A247,'entry data'!B:D,3,0),I246))</f>
        <v/>
      </c>
      <c r="I247" s="28" t="str">
        <f t="shared" si="47"/>
        <v/>
      </c>
      <c r="J247" s="23" t="str">
        <f t="shared" si="48"/>
        <v/>
      </c>
      <c r="K247" s="25" t="str">
        <f t="shared" si="49"/>
        <v/>
      </c>
      <c r="L247" s="25" t="str">
        <f t="shared" si="50"/>
        <v/>
      </c>
      <c r="M247" s="25" t="str">
        <f t="shared" si="44"/>
        <v/>
      </c>
      <c r="N247" s="25" t="str">
        <f>IF(A247="","",IF(K247&lt;VLOOKUP(A247,'entry data'!B:G,6,0),K247+M247,VLOOKUP(A247,'entry data'!B:G,6,0)))</f>
        <v/>
      </c>
      <c r="O247" s="25" t="str">
        <f t="shared" si="51"/>
        <v/>
      </c>
      <c r="P247" s="25" t="str">
        <f t="shared" si="45"/>
        <v/>
      </c>
    </row>
    <row r="248" spans="1:16" x14ac:dyDescent="0.25">
      <c r="A248" s="23" t="str">
        <f>IF(A247="","",IF(O247&gt;0.1,A247,IF(A247=MAX('entry data'!$B$8:$B$17),"",A247+1)))</f>
        <v/>
      </c>
      <c r="B248" s="23" t="str">
        <f t="shared" si="46"/>
        <v/>
      </c>
      <c r="C248" s="23" t="str">
        <f>IF(ISERROR(VLOOKUP(A248,'entry data'!B:G,6,0)),"",VLOOKUP(A248,'entry data'!B:G,6,0))</f>
        <v/>
      </c>
      <c r="D248" s="23" t="str">
        <f>IF(ISERROR(VLOOKUP(A248,'entry data'!B:C,2,0)),"",VLOOKUP(A248,'entry data'!B:C,2,0))</f>
        <v/>
      </c>
      <c r="E248" s="23" t="str">
        <f>IF(ISERROR(VLOOKUP(A248,'entry data'!B:E,4,0)),"",VLOOKUP(A248,'entry data'!B:E,4,0))</f>
        <v/>
      </c>
      <c r="F248" s="25" t="str">
        <f>IF(A248="","",IF(ISERROR(VLOOKUP(A248,'entry data'!B:F,5,0)),"",VLOOKUP(A248,'entry data'!B:F,5,0)))</f>
        <v/>
      </c>
      <c r="G248" s="26" t="str">
        <f>IF(A248="","",IF(ISERROR(VLOOKUP(A248,'entry data'!B:H,7,0)),"",VLOOKUP(A248,'entry data'!B:H,7,0)))</f>
        <v/>
      </c>
      <c r="H248" s="27" t="str">
        <f>IF(A248="","",IF(B248=1,VLOOKUP(A248,'entry data'!B:D,3,0),I247))</f>
        <v/>
      </c>
      <c r="I248" s="28" t="str">
        <f t="shared" si="47"/>
        <v/>
      </c>
      <c r="J248" s="23" t="str">
        <f t="shared" si="48"/>
        <v/>
      </c>
      <c r="K248" s="25" t="str">
        <f t="shared" si="49"/>
        <v/>
      </c>
      <c r="L248" s="25" t="str">
        <f t="shared" si="50"/>
        <v/>
      </c>
      <c r="M248" s="25" t="str">
        <f t="shared" si="44"/>
        <v/>
      </c>
      <c r="N248" s="25" t="str">
        <f>IF(A248="","",IF(K248&lt;VLOOKUP(A248,'entry data'!B:G,6,0),K248+M248,VLOOKUP(A248,'entry data'!B:G,6,0)))</f>
        <v/>
      </c>
      <c r="O248" s="25" t="str">
        <f t="shared" si="51"/>
        <v/>
      </c>
      <c r="P248" s="25" t="str">
        <f t="shared" si="45"/>
        <v/>
      </c>
    </row>
    <row r="249" spans="1:16" x14ac:dyDescent="0.25">
      <c r="A249" s="23" t="str">
        <f>IF(A248="","",IF(O248&gt;0.1,A248,IF(A248=MAX('entry data'!$B$8:$B$17),"",A248+1)))</f>
        <v/>
      </c>
      <c r="B249" s="23" t="str">
        <f t="shared" si="46"/>
        <v/>
      </c>
      <c r="C249" s="23" t="str">
        <f>IF(ISERROR(VLOOKUP(A249,'entry data'!B:G,6,0)),"",VLOOKUP(A249,'entry data'!B:G,6,0))</f>
        <v/>
      </c>
      <c r="D249" s="23" t="str">
        <f>IF(ISERROR(VLOOKUP(A249,'entry data'!B:C,2,0)),"",VLOOKUP(A249,'entry data'!B:C,2,0))</f>
        <v/>
      </c>
      <c r="E249" s="23" t="str">
        <f>IF(ISERROR(VLOOKUP(A249,'entry data'!B:E,4,0)),"",VLOOKUP(A249,'entry data'!B:E,4,0))</f>
        <v/>
      </c>
      <c r="F249" s="25" t="str">
        <f>IF(A249="","",IF(ISERROR(VLOOKUP(A249,'entry data'!B:F,5,0)),"",VLOOKUP(A249,'entry data'!B:F,5,0)))</f>
        <v/>
      </c>
      <c r="G249" s="26" t="str">
        <f>IF(A249="","",IF(ISERROR(VLOOKUP(A249,'entry data'!B:H,7,0)),"",VLOOKUP(A249,'entry data'!B:H,7,0)))</f>
        <v/>
      </c>
      <c r="H249" s="27" t="str">
        <f>IF(A249="","",IF(B249=1,VLOOKUP(A249,'entry data'!B:D,3,0),I248))</f>
        <v/>
      </c>
      <c r="I249" s="28" t="str">
        <f t="shared" si="47"/>
        <v/>
      </c>
      <c r="J249" s="23" t="str">
        <f t="shared" si="48"/>
        <v/>
      </c>
      <c r="K249" s="25" t="str">
        <f t="shared" si="49"/>
        <v/>
      </c>
      <c r="L249" s="25" t="str">
        <f t="shared" si="50"/>
        <v/>
      </c>
      <c r="M249" s="25" t="str">
        <f t="shared" si="44"/>
        <v/>
      </c>
      <c r="N249" s="25" t="str">
        <f>IF(A249="","",IF(K249&lt;VLOOKUP(A249,'entry data'!B:G,6,0),K249+M249,VLOOKUP(A249,'entry data'!B:G,6,0)))</f>
        <v/>
      </c>
      <c r="O249" s="25" t="str">
        <f t="shared" si="51"/>
        <v/>
      </c>
      <c r="P249" s="25" t="str">
        <f t="shared" si="45"/>
        <v/>
      </c>
    </row>
    <row r="250" spans="1:16" x14ac:dyDescent="0.25">
      <c r="A250" s="23" t="str">
        <f>IF(A249="","",IF(O249&gt;0.1,A249,IF(A249=MAX('entry data'!$B$8:$B$17),"",A249+1)))</f>
        <v/>
      </c>
      <c r="B250" s="23" t="str">
        <f t="shared" si="46"/>
        <v/>
      </c>
      <c r="C250" s="23" t="str">
        <f>IF(ISERROR(VLOOKUP(A250,'entry data'!B:G,6,0)),"",VLOOKUP(A250,'entry data'!B:G,6,0))</f>
        <v/>
      </c>
      <c r="D250" s="23" t="str">
        <f>IF(ISERROR(VLOOKUP(A250,'entry data'!B:C,2,0)),"",VLOOKUP(A250,'entry data'!B:C,2,0))</f>
        <v/>
      </c>
      <c r="E250" s="23" t="str">
        <f>IF(ISERROR(VLOOKUP(A250,'entry data'!B:E,4,0)),"",VLOOKUP(A250,'entry data'!B:E,4,0))</f>
        <v/>
      </c>
      <c r="F250" s="25" t="str">
        <f>IF(A250="","",IF(ISERROR(VLOOKUP(A250,'entry data'!B:F,5,0)),"",VLOOKUP(A250,'entry data'!B:F,5,0)))</f>
        <v/>
      </c>
      <c r="G250" s="26" t="str">
        <f>IF(A250="","",IF(ISERROR(VLOOKUP(A250,'entry data'!B:H,7,0)),"",VLOOKUP(A250,'entry data'!B:H,7,0)))</f>
        <v/>
      </c>
      <c r="H250" s="27" t="str">
        <f>IF(A250="","",IF(B250=1,VLOOKUP(A250,'entry data'!B:D,3,0),I249))</f>
        <v/>
      </c>
      <c r="I250" s="28" t="str">
        <f t="shared" si="47"/>
        <v/>
      </c>
      <c r="J250" s="23" t="str">
        <f t="shared" si="48"/>
        <v/>
      </c>
      <c r="K250" s="25" t="str">
        <f t="shared" si="49"/>
        <v/>
      </c>
      <c r="L250" s="25" t="str">
        <f t="shared" si="50"/>
        <v/>
      </c>
      <c r="M250" s="25" t="str">
        <f t="shared" si="44"/>
        <v/>
      </c>
      <c r="N250" s="25" t="str">
        <f>IF(A250="","",IF(K250&lt;VLOOKUP(A250,'entry data'!B:G,6,0),K250+M250,VLOOKUP(A250,'entry data'!B:G,6,0)))</f>
        <v/>
      </c>
      <c r="O250" s="25" t="str">
        <f t="shared" si="51"/>
        <v/>
      </c>
      <c r="P250" s="25" t="str">
        <f t="shared" si="45"/>
        <v/>
      </c>
    </row>
    <row r="251" spans="1:16" x14ac:dyDescent="0.25">
      <c r="A251" s="23" t="str">
        <f>IF(A250="","",IF(O250&gt;0.1,A250,IF(A250=MAX('entry data'!$B$8:$B$17),"",A250+1)))</f>
        <v/>
      </c>
      <c r="B251" s="23" t="str">
        <f t="shared" si="46"/>
        <v/>
      </c>
      <c r="C251" s="23" t="str">
        <f>IF(ISERROR(VLOOKUP(A251,'entry data'!B:G,6,0)),"",VLOOKUP(A251,'entry data'!B:G,6,0))</f>
        <v/>
      </c>
      <c r="D251" s="23" t="str">
        <f>IF(ISERROR(VLOOKUP(A251,'entry data'!B:C,2,0)),"",VLOOKUP(A251,'entry data'!B:C,2,0))</f>
        <v/>
      </c>
      <c r="E251" s="23" t="str">
        <f>IF(ISERROR(VLOOKUP(A251,'entry data'!B:E,4,0)),"",VLOOKUP(A251,'entry data'!B:E,4,0))</f>
        <v/>
      </c>
      <c r="F251" s="25" t="str">
        <f>IF(A251="","",IF(ISERROR(VLOOKUP(A251,'entry data'!B:F,5,0)),"",VLOOKUP(A251,'entry data'!B:F,5,0)))</f>
        <v/>
      </c>
      <c r="G251" s="26" t="str">
        <f>IF(A251="","",IF(ISERROR(VLOOKUP(A251,'entry data'!B:H,7,0)),"",VLOOKUP(A251,'entry data'!B:H,7,0)))</f>
        <v/>
      </c>
      <c r="H251" s="27" t="str">
        <f>IF(A251="","",IF(B251=1,VLOOKUP(A251,'entry data'!B:D,3,0),I250))</f>
        <v/>
      </c>
      <c r="I251" s="28" t="str">
        <f t="shared" si="47"/>
        <v/>
      </c>
      <c r="J251" s="23" t="str">
        <f t="shared" si="48"/>
        <v/>
      </c>
      <c r="K251" s="25" t="str">
        <f t="shared" si="49"/>
        <v/>
      </c>
      <c r="L251" s="25" t="str">
        <f t="shared" si="50"/>
        <v/>
      </c>
      <c r="M251" s="25" t="str">
        <f t="shared" si="44"/>
        <v/>
      </c>
      <c r="N251" s="25" t="str">
        <f>IF(A251="","",IF(K251&lt;VLOOKUP(A251,'entry data'!B:G,6,0),K251+M251,VLOOKUP(A251,'entry data'!B:G,6,0)))</f>
        <v/>
      </c>
      <c r="O251" s="25" t="str">
        <f t="shared" si="51"/>
        <v/>
      </c>
      <c r="P251" s="25" t="str">
        <f t="shared" si="45"/>
        <v/>
      </c>
    </row>
    <row r="252" spans="1:16" x14ac:dyDescent="0.25">
      <c r="A252" s="23" t="str">
        <f>IF(A251="","",IF(O251&gt;0.1,A251,IF(A251=MAX('entry data'!$B$8:$B$17),"",A251+1)))</f>
        <v/>
      </c>
      <c r="B252" s="23" t="str">
        <f t="shared" si="46"/>
        <v/>
      </c>
      <c r="C252" s="23" t="str">
        <f>IF(ISERROR(VLOOKUP(A252,'entry data'!B:G,6,0)),"",VLOOKUP(A252,'entry data'!B:G,6,0))</f>
        <v/>
      </c>
      <c r="D252" s="23" t="str">
        <f>IF(ISERROR(VLOOKUP(A252,'entry data'!B:C,2,0)),"",VLOOKUP(A252,'entry data'!B:C,2,0))</f>
        <v/>
      </c>
      <c r="E252" s="23" t="str">
        <f>IF(ISERROR(VLOOKUP(A252,'entry data'!B:E,4,0)),"",VLOOKUP(A252,'entry data'!B:E,4,0))</f>
        <v/>
      </c>
      <c r="F252" s="25" t="str">
        <f>IF(A252="","",IF(ISERROR(VLOOKUP(A252,'entry data'!B:F,5,0)),"",VLOOKUP(A252,'entry data'!B:F,5,0)))</f>
        <v/>
      </c>
      <c r="G252" s="26" t="str">
        <f>IF(A252="","",IF(ISERROR(VLOOKUP(A252,'entry data'!B:H,7,0)),"",VLOOKUP(A252,'entry data'!B:H,7,0)))</f>
        <v/>
      </c>
      <c r="H252" s="27" t="str">
        <f>IF(A252="","",IF(B252=1,VLOOKUP(A252,'entry data'!B:D,3,0),I251))</f>
        <v/>
      </c>
      <c r="I252" s="28" t="str">
        <f t="shared" si="47"/>
        <v/>
      </c>
      <c r="J252" s="23" t="str">
        <f t="shared" si="48"/>
        <v/>
      </c>
      <c r="K252" s="25" t="str">
        <f t="shared" si="49"/>
        <v/>
      </c>
      <c r="L252" s="25" t="str">
        <f t="shared" si="50"/>
        <v/>
      </c>
      <c r="M252" s="25" t="str">
        <f t="shared" si="44"/>
        <v/>
      </c>
      <c r="N252" s="25" t="str">
        <f>IF(A252="","",IF(K252&lt;VLOOKUP(A252,'entry data'!B:G,6,0),K252+M252,VLOOKUP(A252,'entry data'!B:G,6,0)))</f>
        <v/>
      </c>
      <c r="O252" s="25" t="str">
        <f t="shared" si="51"/>
        <v/>
      </c>
      <c r="P252" s="25" t="str">
        <f t="shared" si="45"/>
        <v/>
      </c>
    </row>
    <row r="253" spans="1:16" x14ac:dyDescent="0.25">
      <c r="A253" s="23" t="str">
        <f>IF(A252="","",IF(O252&gt;0.1,A252,IF(A252=MAX('entry data'!$B$8:$B$17),"",A252+1)))</f>
        <v/>
      </c>
      <c r="B253" s="23" t="str">
        <f t="shared" si="46"/>
        <v/>
      </c>
      <c r="C253" s="23" t="str">
        <f>IF(ISERROR(VLOOKUP(A253,'entry data'!B:G,6,0)),"",VLOOKUP(A253,'entry data'!B:G,6,0))</f>
        <v/>
      </c>
      <c r="D253" s="23" t="str">
        <f>IF(ISERROR(VLOOKUP(A253,'entry data'!B:C,2,0)),"",VLOOKUP(A253,'entry data'!B:C,2,0))</f>
        <v/>
      </c>
      <c r="E253" s="23" t="str">
        <f>IF(ISERROR(VLOOKUP(A253,'entry data'!B:E,4,0)),"",VLOOKUP(A253,'entry data'!B:E,4,0))</f>
        <v/>
      </c>
      <c r="F253" s="25" t="str">
        <f>IF(A253="","",IF(ISERROR(VLOOKUP(A253,'entry data'!B:F,5,0)),"",VLOOKUP(A253,'entry data'!B:F,5,0)))</f>
        <v/>
      </c>
      <c r="G253" s="26" t="str">
        <f>IF(A253="","",IF(ISERROR(VLOOKUP(A253,'entry data'!B:H,7,0)),"",VLOOKUP(A253,'entry data'!B:H,7,0)))</f>
        <v/>
      </c>
      <c r="H253" s="27" t="str">
        <f>IF(A253="","",IF(B253=1,VLOOKUP(A253,'entry data'!B:D,3,0),I252))</f>
        <v/>
      </c>
      <c r="I253" s="28" t="str">
        <f t="shared" si="47"/>
        <v/>
      </c>
      <c r="J253" s="23" t="str">
        <f t="shared" si="48"/>
        <v/>
      </c>
      <c r="K253" s="25" t="str">
        <f t="shared" si="49"/>
        <v/>
      </c>
      <c r="L253" s="25" t="str">
        <f t="shared" si="50"/>
        <v/>
      </c>
      <c r="M253" s="25" t="str">
        <f t="shared" si="44"/>
        <v/>
      </c>
      <c r="N253" s="25" t="str">
        <f>IF(A253="","",IF(K253&lt;VLOOKUP(A253,'entry data'!B:G,6,0),K253+M253,VLOOKUP(A253,'entry data'!B:G,6,0)))</f>
        <v/>
      </c>
      <c r="O253" s="25" t="str">
        <f t="shared" si="51"/>
        <v/>
      </c>
      <c r="P253" s="25" t="str">
        <f t="shared" si="45"/>
        <v/>
      </c>
    </row>
    <row r="254" spans="1:16" x14ac:dyDescent="0.25">
      <c r="A254" s="23" t="str">
        <f>IF(A253="","",IF(O253&gt;0.1,A253,IF(A253=MAX('entry data'!$B$8:$B$17),"",A253+1)))</f>
        <v/>
      </c>
      <c r="B254" s="23" t="str">
        <f t="shared" si="46"/>
        <v/>
      </c>
      <c r="C254" s="23" t="str">
        <f>IF(ISERROR(VLOOKUP(A254,'entry data'!B:G,6,0)),"",VLOOKUP(A254,'entry data'!B:G,6,0))</f>
        <v/>
      </c>
      <c r="D254" s="23" t="str">
        <f>IF(ISERROR(VLOOKUP(A254,'entry data'!B:C,2,0)),"",VLOOKUP(A254,'entry data'!B:C,2,0))</f>
        <v/>
      </c>
      <c r="E254" s="23" t="str">
        <f>IF(ISERROR(VLOOKUP(A254,'entry data'!B:E,4,0)),"",VLOOKUP(A254,'entry data'!B:E,4,0))</f>
        <v/>
      </c>
      <c r="F254" s="25" t="str">
        <f>IF(A254="","",IF(ISERROR(VLOOKUP(A254,'entry data'!B:F,5,0)),"",VLOOKUP(A254,'entry data'!B:F,5,0)))</f>
        <v/>
      </c>
      <c r="G254" s="26" t="str">
        <f>IF(A254="","",IF(ISERROR(VLOOKUP(A254,'entry data'!B:H,7,0)),"",VLOOKUP(A254,'entry data'!B:H,7,0)))</f>
        <v/>
      </c>
      <c r="H254" s="27" t="str">
        <f>IF(A254="","",IF(B254=1,VLOOKUP(A254,'entry data'!B:D,3,0),I253))</f>
        <v/>
      </c>
      <c r="I254" s="28" t="str">
        <f t="shared" si="47"/>
        <v/>
      </c>
      <c r="J254" s="23" t="str">
        <f t="shared" si="48"/>
        <v/>
      </c>
      <c r="K254" s="25" t="str">
        <f t="shared" si="49"/>
        <v/>
      </c>
      <c r="L254" s="25" t="str">
        <f t="shared" si="50"/>
        <v/>
      </c>
      <c r="M254" s="25" t="str">
        <f t="shared" si="44"/>
        <v/>
      </c>
      <c r="N254" s="25" t="str">
        <f>IF(A254="","",IF(K254&lt;VLOOKUP(A254,'entry data'!B:G,6,0),K254+M254,VLOOKUP(A254,'entry data'!B:G,6,0)))</f>
        <v/>
      </c>
      <c r="O254" s="25" t="str">
        <f t="shared" si="51"/>
        <v/>
      </c>
      <c r="P254" s="25" t="str">
        <f t="shared" si="45"/>
        <v/>
      </c>
    </row>
    <row r="255" spans="1:16" x14ac:dyDescent="0.25">
      <c r="A255" s="23" t="str">
        <f>IF(A254="","",IF(O254&gt;0.1,A254,IF(A254=MAX('entry data'!$B$8:$B$17),"",A254+1)))</f>
        <v/>
      </c>
      <c r="B255" s="23" t="str">
        <f t="shared" si="46"/>
        <v/>
      </c>
      <c r="C255" s="23" t="str">
        <f>IF(ISERROR(VLOOKUP(A255,'entry data'!B:G,6,0)),"",VLOOKUP(A255,'entry data'!B:G,6,0))</f>
        <v/>
      </c>
      <c r="D255" s="23" t="str">
        <f>IF(ISERROR(VLOOKUP(A255,'entry data'!B:C,2,0)),"",VLOOKUP(A255,'entry data'!B:C,2,0))</f>
        <v/>
      </c>
      <c r="E255" s="23" t="str">
        <f>IF(ISERROR(VLOOKUP(A255,'entry data'!B:E,4,0)),"",VLOOKUP(A255,'entry data'!B:E,4,0))</f>
        <v/>
      </c>
      <c r="F255" s="25" t="str">
        <f>IF(A255="","",IF(ISERROR(VLOOKUP(A255,'entry data'!B:F,5,0)),"",VLOOKUP(A255,'entry data'!B:F,5,0)))</f>
        <v/>
      </c>
      <c r="G255" s="26" t="str">
        <f>IF(A255="","",IF(ISERROR(VLOOKUP(A255,'entry data'!B:H,7,0)),"",VLOOKUP(A255,'entry data'!B:H,7,0)))</f>
        <v/>
      </c>
      <c r="H255" s="27" t="str">
        <f>IF(A255="","",IF(B255=1,VLOOKUP(A255,'entry data'!B:D,3,0),I254))</f>
        <v/>
      </c>
      <c r="I255" s="28" t="str">
        <f t="shared" si="47"/>
        <v/>
      </c>
      <c r="J255" s="23" t="str">
        <f t="shared" si="48"/>
        <v/>
      </c>
      <c r="K255" s="25" t="str">
        <f t="shared" si="49"/>
        <v/>
      </c>
      <c r="L255" s="25" t="str">
        <f t="shared" si="50"/>
        <v/>
      </c>
      <c r="M255" s="25" t="str">
        <f t="shared" si="44"/>
        <v/>
      </c>
      <c r="N255" s="25" t="str">
        <f>IF(A255="","",IF(K255&lt;VLOOKUP(A255,'entry data'!B:G,6,0),K255+M255,VLOOKUP(A255,'entry data'!B:G,6,0)))</f>
        <v/>
      </c>
      <c r="O255" s="25" t="str">
        <f t="shared" si="51"/>
        <v/>
      </c>
      <c r="P255" s="25" t="str">
        <f t="shared" si="45"/>
        <v/>
      </c>
    </row>
    <row r="256" spans="1:16" x14ac:dyDescent="0.25">
      <c r="A256" s="23" t="str">
        <f>IF(A255="","",IF(O255&gt;0.1,A255,IF(A255=MAX('entry data'!$B$8:$B$17),"",A255+1)))</f>
        <v/>
      </c>
      <c r="B256" s="23" t="str">
        <f t="shared" si="46"/>
        <v/>
      </c>
      <c r="C256" s="23" t="str">
        <f>IF(ISERROR(VLOOKUP(A256,'entry data'!B:G,6,0)),"",VLOOKUP(A256,'entry data'!B:G,6,0))</f>
        <v/>
      </c>
      <c r="D256" s="23" t="str">
        <f>IF(ISERROR(VLOOKUP(A256,'entry data'!B:C,2,0)),"",VLOOKUP(A256,'entry data'!B:C,2,0))</f>
        <v/>
      </c>
      <c r="E256" s="23" t="str">
        <f>IF(ISERROR(VLOOKUP(A256,'entry data'!B:E,4,0)),"",VLOOKUP(A256,'entry data'!B:E,4,0))</f>
        <v/>
      </c>
      <c r="F256" s="25" t="str">
        <f>IF(A256="","",IF(ISERROR(VLOOKUP(A256,'entry data'!B:F,5,0)),"",VLOOKUP(A256,'entry data'!B:F,5,0)))</f>
        <v/>
      </c>
      <c r="G256" s="26" t="str">
        <f>IF(A256="","",IF(ISERROR(VLOOKUP(A256,'entry data'!B:H,7,0)),"",VLOOKUP(A256,'entry data'!B:H,7,0)))</f>
        <v/>
      </c>
      <c r="H256" s="27" t="str">
        <f>IF(A256="","",IF(B256=1,VLOOKUP(A256,'entry data'!B:D,3,0),I255))</f>
        <v/>
      </c>
      <c r="I256" s="28" t="str">
        <f t="shared" si="47"/>
        <v/>
      </c>
      <c r="J256" s="23" t="str">
        <f t="shared" si="48"/>
        <v/>
      </c>
      <c r="K256" s="25" t="str">
        <f t="shared" si="49"/>
        <v/>
      </c>
      <c r="L256" s="25" t="str">
        <f t="shared" si="50"/>
        <v/>
      </c>
      <c r="M256" s="25" t="str">
        <f t="shared" si="44"/>
        <v/>
      </c>
      <c r="N256" s="25" t="str">
        <f>IF(A256="","",IF(K256&lt;VLOOKUP(A256,'entry data'!B:G,6,0),K256+M256,VLOOKUP(A256,'entry data'!B:G,6,0)))</f>
        <v/>
      </c>
      <c r="O256" s="25" t="str">
        <f t="shared" si="51"/>
        <v/>
      </c>
      <c r="P256" s="25" t="str">
        <f t="shared" si="45"/>
        <v/>
      </c>
    </row>
    <row r="257" spans="1:16" x14ac:dyDescent="0.25">
      <c r="A257" s="23" t="str">
        <f>IF(A256="","",IF(O256&gt;0.1,A256,IF(A256=MAX('entry data'!$B$8:$B$17),"",A256+1)))</f>
        <v/>
      </c>
      <c r="B257" s="23" t="str">
        <f t="shared" si="46"/>
        <v/>
      </c>
      <c r="C257" s="23" t="str">
        <f>IF(ISERROR(VLOOKUP(A257,'entry data'!B:G,6,0)),"",VLOOKUP(A257,'entry data'!B:G,6,0))</f>
        <v/>
      </c>
      <c r="D257" s="23" t="str">
        <f>IF(ISERROR(VLOOKUP(A257,'entry data'!B:C,2,0)),"",VLOOKUP(A257,'entry data'!B:C,2,0))</f>
        <v/>
      </c>
      <c r="E257" s="23" t="str">
        <f>IF(ISERROR(VLOOKUP(A257,'entry data'!B:E,4,0)),"",VLOOKUP(A257,'entry data'!B:E,4,0))</f>
        <v/>
      </c>
      <c r="F257" s="25" t="str">
        <f>IF(A257="","",IF(ISERROR(VLOOKUP(A257,'entry data'!B:F,5,0)),"",VLOOKUP(A257,'entry data'!B:F,5,0)))</f>
        <v/>
      </c>
      <c r="G257" s="26" t="str">
        <f>IF(A257="","",IF(ISERROR(VLOOKUP(A257,'entry data'!B:H,7,0)),"",VLOOKUP(A257,'entry data'!B:H,7,0)))</f>
        <v/>
      </c>
      <c r="H257" s="27" t="str">
        <f>IF(A257="","",IF(B257=1,VLOOKUP(A257,'entry data'!B:D,3,0),I256))</f>
        <v/>
      </c>
      <c r="I257" s="28" t="str">
        <f t="shared" si="47"/>
        <v/>
      </c>
      <c r="J257" s="23" t="str">
        <f t="shared" si="48"/>
        <v/>
      </c>
      <c r="K257" s="25" t="str">
        <f t="shared" si="49"/>
        <v/>
      </c>
      <c r="L257" s="25" t="str">
        <f t="shared" si="50"/>
        <v/>
      </c>
      <c r="M257" s="25" t="str">
        <f t="shared" si="44"/>
        <v/>
      </c>
      <c r="N257" s="25" t="str">
        <f>IF(A257="","",IF(K257&lt;VLOOKUP(A257,'entry data'!B:G,6,0),K257+M257,VLOOKUP(A257,'entry data'!B:G,6,0)))</f>
        <v/>
      </c>
      <c r="O257" s="25" t="str">
        <f t="shared" si="51"/>
        <v/>
      </c>
      <c r="P257" s="25" t="str">
        <f t="shared" si="45"/>
        <v/>
      </c>
    </row>
    <row r="258" spans="1:16" x14ac:dyDescent="0.25">
      <c r="A258" s="23" t="str">
        <f>IF(A257="","",IF(O257&gt;0.1,A257,IF(A257=MAX('entry data'!$B$8:$B$17),"",A257+1)))</f>
        <v/>
      </c>
      <c r="B258" s="23" t="str">
        <f t="shared" si="46"/>
        <v/>
      </c>
      <c r="C258" s="23" t="str">
        <f>IF(ISERROR(VLOOKUP(A258,'entry data'!B:G,6,0)),"",VLOOKUP(A258,'entry data'!B:G,6,0))</f>
        <v/>
      </c>
      <c r="D258" s="23" t="str">
        <f>IF(ISERROR(VLOOKUP(A258,'entry data'!B:C,2,0)),"",VLOOKUP(A258,'entry data'!B:C,2,0))</f>
        <v/>
      </c>
      <c r="E258" s="23" t="str">
        <f>IF(ISERROR(VLOOKUP(A258,'entry data'!B:E,4,0)),"",VLOOKUP(A258,'entry data'!B:E,4,0))</f>
        <v/>
      </c>
      <c r="F258" s="25" t="str">
        <f>IF(A258="","",IF(ISERROR(VLOOKUP(A258,'entry data'!B:F,5,0)),"",VLOOKUP(A258,'entry data'!B:F,5,0)))</f>
        <v/>
      </c>
      <c r="G258" s="26" t="str">
        <f>IF(A258="","",IF(ISERROR(VLOOKUP(A258,'entry data'!B:H,7,0)),"",VLOOKUP(A258,'entry data'!B:H,7,0)))</f>
        <v/>
      </c>
      <c r="H258" s="27" t="str">
        <f>IF(A258="","",IF(B258=1,VLOOKUP(A258,'entry data'!B:D,3,0),I257))</f>
        <v/>
      </c>
      <c r="I258" s="28" t="str">
        <f t="shared" si="47"/>
        <v/>
      </c>
      <c r="J258" s="23" t="str">
        <f t="shared" si="48"/>
        <v/>
      </c>
      <c r="K258" s="25" t="str">
        <f t="shared" si="49"/>
        <v/>
      </c>
      <c r="L258" s="25" t="str">
        <f t="shared" si="50"/>
        <v/>
      </c>
      <c r="M258" s="25" t="str">
        <f t="shared" si="44"/>
        <v/>
      </c>
      <c r="N258" s="25" t="str">
        <f>IF(A258="","",IF(K258&lt;VLOOKUP(A258,'entry data'!B:G,6,0),K258+M258,VLOOKUP(A258,'entry data'!B:G,6,0)))</f>
        <v/>
      </c>
      <c r="O258" s="25" t="str">
        <f t="shared" si="51"/>
        <v/>
      </c>
      <c r="P258" s="25" t="str">
        <f t="shared" si="45"/>
        <v/>
      </c>
    </row>
    <row r="259" spans="1:16" x14ac:dyDescent="0.25">
      <c r="A259" s="23" t="str">
        <f>IF(A258="","",IF(O258&gt;0.1,A258,IF(A258=MAX('entry data'!$B$8:$B$17),"",A258+1)))</f>
        <v/>
      </c>
      <c r="B259" s="23" t="str">
        <f t="shared" si="46"/>
        <v/>
      </c>
      <c r="C259" s="23" t="str">
        <f>IF(ISERROR(VLOOKUP(A259,'entry data'!B:G,6,0)),"",VLOOKUP(A259,'entry data'!B:G,6,0))</f>
        <v/>
      </c>
      <c r="D259" s="23" t="str">
        <f>IF(ISERROR(VLOOKUP(A259,'entry data'!B:C,2,0)),"",VLOOKUP(A259,'entry data'!B:C,2,0))</f>
        <v/>
      </c>
      <c r="E259" s="23" t="str">
        <f>IF(ISERROR(VLOOKUP(A259,'entry data'!B:E,4,0)),"",VLOOKUP(A259,'entry data'!B:E,4,0))</f>
        <v/>
      </c>
      <c r="F259" s="25" t="str">
        <f>IF(A259="","",IF(ISERROR(VLOOKUP(A259,'entry data'!B:F,5,0)),"",VLOOKUP(A259,'entry data'!B:F,5,0)))</f>
        <v/>
      </c>
      <c r="G259" s="26" t="str">
        <f>IF(A259="","",IF(ISERROR(VLOOKUP(A259,'entry data'!B:H,7,0)),"",VLOOKUP(A259,'entry data'!B:H,7,0)))</f>
        <v/>
      </c>
      <c r="H259" s="27" t="str">
        <f>IF(A259="","",IF(B259=1,VLOOKUP(A259,'entry data'!B:D,3,0),I258))</f>
        <v/>
      </c>
      <c r="I259" s="28" t="str">
        <f t="shared" si="47"/>
        <v/>
      </c>
      <c r="J259" s="23" t="str">
        <f t="shared" si="48"/>
        <v/>
      </c>
      <c r="K259" s="25" t="str">
        <f t="shared" si="49"/>
        <v/>
      </c>
      <c r="L259" s="25" t="str">
        <f t="shared" si="50"/>
        <v/>
      </c>
      <c r="M259" s="25" t="str">
        <f t="shared" ref="M259:M322" si="52">IF(A259="","",IF(E259="monthly",(G259/12)*K259,((G259/365)*(I259-H259))*K259))</f>
        <v/>
      </c>
      <c r="N259" s="25" t="str">
        <f>IF(A259="","",IF(K259&lt;VLOOKUP(A259,'entry data'!B:G,6,0),K259+M259,VLOOKUP(A259,'entry data'!B:G,6,0)))</f>
        <v/>
      </c>
      <c r="O259" s="25" t="str">
        <f t="shared" si="51"/>
        <v/>
      </c>
      <c r="P259" s="25" t="str">
        <f t="shared" ref="P259:P322" si="53">IF(A259="","",IF(J259&lt;&gt;J260,O259,0))</f>
        <v/>
      </c>
    </row>
    <row r="260" spans="1:16" x14ac:dyDescent="0.25">
      <c r="A260" s="23" t="str">
        <f>IF(A259="","",IF(O259&gt;0.1,A259,IF(A259=MAX('entry data'!$B$8:$B$17),"",A259+1)))</f>
        <v/>
      </c>
      <c r="B260" s="23" t="str">
        <f t="shared" ref="B260:B323" si="54">IF(A260="","",IF(O259&lt;0.1,1,B259+1))</f>
        <v/>
      </c>
      <c r="C260" s="23" t="str">
        <f>IF(ISERROR(VLOOKUP(A260,'entry data'!B:G,6,0)),"",VLOOKUP(A260,'entry data'!B:G,6,0))</f>
        <v/>
      </c>
      <c r="D260" s="23" t="str">
        <f>IF(ISERROR(VLOOKUP(A260,'entry data'!B:C,2,0)),"",VLOOKUP(A260,'entry data'!B:C,2,0))</f>
        <v/>
      </c>
      <c r="E260" s="23" t="str">
        <f>IF(ISERROR(VLOOKUP(A260,'entry data'!B:E,4,0)),"",VLOOKUP(A260,'entry data'!B:E,4,0))</f>
        <v/>
      </c>
      <c r="F260" s="25" t="str">
        <f>IF(A260="","",IF(ISERROR(VLOOKUP(A260,'entry data'!B:F,5,0)),"",VLOOKUP(A260,'entry data'!B:F,5,0)))</f>
        <v/>
      </c>
      <c r="G260" s="26" t="str">
        <f>IF(A260="","",IF(ISERROR(VLOOKUP(A260,'entry data'!B:H,7,0)),"",VLOOKUP(A260,'entry data'!B:H,7,0)))</f>
        <v/>
      </c>
      <c r="H260" s="27" t="str">
        <f>IF(A260="","",IF(B260=1,VLOOKUP(A260,'entry data'!B:D,3,0),I259))</f>
        <v/>
      </c>
      <c r="I260" s="28" t="str">
        <f t="shared" si="47"/>
        <v/>
      </c>
      <c r="J260" s="23" t="str">
        <f t="shared" si="48"/>
        <v/>
      </c>
      <c r="K260" s="25" t="str">
        <f t="shared" si="49"/>
        <v/>
      </c>
      <c r="L260" s="25" t="str">
        <f t="shared" si="50"/>
        <v/>
      </c>
      <c r="M260" s="25" t="str">
        <f t="shared" si="52"/>
        <v/>
      </c>
      <c r="N260" s="25" t="str">
        <f>IF(A260="","",IF(K260&lt;VLOOKUP(A260,'entry data'!B:G,6,0),K260+M260,VLOOKUP(A260,'entry data'!B:G,6,0)))</f>
        <v/>
      </c>
      <c r="O260" s="25" t="str">
        <f t="shared" si="51"/>
        <v/>
      </c>
      <c r="P260" s="25" t="str">
        <f t="shared" si="53"/>
        <v/>
      </c>
    </row>
    <row r="261" spans="1:16" x14ac:dyDescent="0.25">
      <c r="A261" s="23" t="str">
        <f>IF(A260="","",IF(O260&gt;0.1,A260,IF(A260=MAX('entry data'!$B$8:$B$17),"",A260+1)))</f>
        <v/>
      </c>
      <c r="B261" s="23" t="str">
        <f t="shared" si="54"/>
        <v/>
      </c>
      <c r="C261" s="23" t="str">
        <f>IF(ISERROR(VLOOKUP(A261,'entry data'!B:G,6,0)),"",VLOOKUP(A261,'entry data'!B:G,6,0))</f>
        <v/>
      </c>
      <c r="D261" s="23" t="str">
        <f>IF(ISERROR(VLOOKUP(A261,'entry data'!B:C,2,0)),"",VLOOKUP(A261,'entry data'!B:C,2,0))</f>
        <v/>
      </c>
      <c r="E261" s="23" t="str">
        <f>IF(ISERROR(VLOOKUP(A261,'entry data'!B:E,4,0)),"",VLOOKUP(A261,'entry data'!B:E,4,0))</f>
        <v/>
      </c>
      <c r="F261" s="25" t="str">
        <f>IF(A261="","",IF(ISERROR(VLOOKUP(A261,'entry data'!B:F,5,0)),"",VLOOKUP(A261,'entry data'!B:F,5,0)))</f>
        <v/>
      </c>
      <c r="G261" s="26" t="str">
        <f>IF(A261="","",IF(ISERROR(VLOOKUP(A261,'entry data'!B:H,7,0)),"",VLOOKUP(A261,'entry data'!B:H,7,0)))</f>
        <v/>
      </c>
      <c r="H261" s="27" t="str">
        <f>IF(A261="","",IF(B261=1,VLOOKUP(A261,'entry data'!B:D,3,0),I260))</f>
        <v/>
      </c>
      <c r="I261" s="28" t="str">
        <f t="shared" si="47"/>
        <v/>
      </c>
      <c r="J261" s="23" t="str">
        <f t="shared" si="48"/>
        <v/>
      </c>
      <c r="K261" s="25" t="str">
        <f t="shared" si="49"/>
        <v/>
      </c>
      <c r="L261" s="25" t="str">
        <f t="shared" si="50"/>
        <v/>
      </c>
      <c r="M261" s="25" t="str">
        <f t="shared" si="52"/>
        <v/>
      </c>
      <c r="N261" s="25" t="str">
        <f>IF(A261="","",IF(K261&lt;VLOOKUP(A261,'entry data'!B:G,6,0),K261+M261,VLOOKUP(A261,'entry data'!B:G,6,0)))</f>
        <v/>
      </c>
      <c r="O261" s="25" t="str">
        <f t="shared" si="51"/>
        <v/>
      </c>
      <c r="P261" s="25" t="str">
        <f t="shared" si="53"/>
        <v/>
      </c>
    </row>
    <row r="262" spans="1:16" x14ac:dyDescent="0.25">
      <c r="A262" s="23" t="str">
        <f>IF(A261="","",IF(O261&gt;0.1,A261,IF(A261=MAX('entry data'!$B$8:$B$17),"",A261+1)))</f>
        <v/>
      </c>
      <c r="B262" s="23" t="str">
        <f t="shared" si="54"/>
        <v/>
      </c>
      <c r="C262" s="23" t="str">
        <f>IF(ISERROR(VLOOKUP(A262,'entry data'!B:G,6,0)),"",VLOOKUP(A262,'entry data'!B:G,6,0))</f>
        <v/>
      </c>
      <c r="D262" s="23" t="str">
        <f>IF(ISERROR(VLOOKUP(A262,'entry data'!B:C,2,0)),"",VLOOKUP(A262,'entry data'!B:C,2,0))</f>
        <v/>
      </c>
      <c r="E262" s="23" t="str">
        <f>IF(ISERROR(VLOOKUP(A262,'entry data'!B:E,4,0)),"",VLOOKUP(A262,'entry data'!B:E,4,0))</f>
        <v/>
      </c>
      <c r="F262" s="25" t="str">
        <f>IF(A262="","",IF(ISERROR(VLOOKUP(A262,'entry data'!B:F,5,0)),"",VLOOKUP(A262,'entry data'!B:F,5,0)))</f>
        <v/>
      </c>
      <c r="G262" s="26" t="str">
        <f>IF(A262="","",IF(ISERROR(VLOOKUP(A262,'entry data'!B:H,7,0)),"",VLOOKUP(A262,'entry data'!B:H,7,0)))</f>
        <v/>
      </c>
      <c r="H262" s="27" t="str">
        <f>IF(A262="","",IF(B262=1,VLOOKUP(A262,'entry data'!B:D,3,0),I261))</f>
        <v/>
      </c>
      <c r="I262" s="28" t="str">
        <f t="shared" si="47"/>
        <v/>
      </c>
      <c r="J262" s="23" t="str">
        <f t="shared" si="48"/>
        <v/>
      </c>
      <c r="K262" s="25" t="str">
        <f t="shared" si="49"/>
        <v/>
      </c>
      <c r="L262" s="25" t="str">
        <f t="shared" si="50"/>
        <v/>
      </c>
      <c r="M262" s="25" t="str">
        <f t="shared" si="52"/>
        <v/>
      </c>
      <c r="N262" s="25" t="str">
        <f>IF(A262="","",IF(K262&lt;VLOOKUP(A262,'entry data'!B:G,6,0),K262+M262,VLOOKUP(A262,'entry data'!B:G,6,0)))</f>
        <v/>
      </c>
      <c r="O262" s="25" t="str">
        <f t="shared" si="51"/>
        <v/>
      </c>
      <c r="P262" s="25" t="str">
        <f t="shared" si="53"/>
        <v/>
      </c>
    </row>
    <row r="263" spans="1:16" x14ac:dyDescent="0.25">
      <c r="A263" s="23" t="str">
        <f>IF(A262="","",IF(O262&gt;0.1,A262,IF(A262=MAX('entry data'!$B$8:$B$17),"",A262+1)))</f>
        <v/>
      </c>
      <c r="B263" s="23" t="str">
        <f t="shared" si="54"/>
        <v/>
      </c>
      <c r="C263" s="23" t="str">
        <f>IF(ISERROR(VLOOKUP(A263,'entry data'!B:G,6,0)),"",VLOOKUP(A263,'entry data'!B:G,6,0))</f>
        <v/>
      </c>
      <c r="D263" s="23" t="str">
        <f>IF(ISERROR(VLOOKUP(A263,'entry data'!B:C,2,0)),"",VLOOKUP(A263,'entry data'!B:C,2,0))</f>
        <v/>
      </c>
      <c r="E263" s="23" t="str">
        <f>IF(ISERROR(VLOOKUP(A263,'entry data'!B:E,4,0)),"",VLOOKUP(A263,'entry data'!B:E,4,0))</f>
        <v/>
      </c>
      <c r="F263" s="25" t="str">
        <f>IF(A263="","",IF(ISERROR(VLOOKUP(A263,'entry data'!B:F,5,0)),"",VLOOKUP(A263,'entry data'!B:F,5,0)))</f>
        <v/>
      </c>
      <c r="G263" s="26" t="str">
        <f>IF(A263="","",IF(ISERROR(VLOOKUP(A263,'entry data'!B:H,7,0)),"",VLOOKUP(A263,'entry data'!B:H,7,0)))</f>
        <v/>
      </c>
      <c r="H263" s="27" t="str">
        <f>IF(A263="","",IF(B263=1,VLOOKUP(A263,'entry data'!B:D,3,0),I262))</f>
        <v/>
      </c>
      <c r="I263" s="28" t="str">
        <f t="shared" si="47"/>
        <v/>
      </c>
      <c r="J263" s="23" t="str">
        <f t="shared" si="48"/>
        <v/>
      </c>
      <c r="K263" s="25" t="str">
        <f t="shared" si="49"/>
        <v/>
      </c>
      <c r="L263" s="25" t="str">
        <f t="shared" si="50"/>
        <v/>
      </c>
      <c r="M263" s="25" t="str">
        <f t="shared" si="52"/>
        <v/>
      </c>
      <c r="N263" s="25" t="str">
        <f>IF(A263="","",IF(K263&lt;VLOOKUP(A263,'entry data'!B:G,6,0),K263+M263,VLOOKUP(A263,'entry data'!B:G,6,0)))</f>
        <v/>
      </c>
      <c r="O263" s="25" t="str">
        <f t="shared" si="51"/>
        <v/>
      </c>
      <c r="P263" s="25" t="str">
        <f t="shared" si="53"/>
        <v/>
      </c>
    </row>
    <row r="264" spans="1:16" x14ac:dyDescent="0.25">
      <c r="A264" s="23" t="str">
        <f>IF(A263="","",IF(O263&gt;0.1,A263,IF(A263=MAX('entry data'!$B$8:$B$17),"",A263+1)))</f>
        <v/>
      </c>
      <c r="B264" s="23" t="str">
        <f t="shared" si="54"/>
        <v/>
      </c>
      <c r="C264" s="23" t="str">
        <f>IF(ISERROR(VLOOKUP(A264,'entry data'!B:G,6,0)),"",VLOOKUP(A264,'entry data'!B:G,6,0))</f>
        <v/>
      </c>
      <c r="D264" s="23" t="str">
        <f>IF(ISERROR(VLOOKUP(A264,'entry data'!B:C,2,0)),"",VLOOKUP(A264,'entry data'!B:C,2,0))</f>
        <v/>
      </c>
      <c r="E264" s="23" t="str">
        <f>IF(ISERROR(VLOOKUP(A264,'entry data'!B:E,4,0)),"",VLOOKUP(A264,'entry data'!B:E,4,0))</f>
        <v/>
      </c>
      <c r="F264" s="25" t="str">
        <f>IF(A264="","",IF(ISERROR(VLOOKUP(A264,'entry data'!B:F,5,0)),"",VLOOKUP(A264,'entry data'!B:F,5,0)))</f>
        <v/>
      </c>
      <c r="G264" s="26" t="str">
        <f>IF(A264="","",IF(ISERROR(VLOOKUP(A264,'entry data'!B:H,7,0)),"",VLOOKUP(A264,'entry data'!B:H,7,0)))</f>
        <v/>
      </c>
      <c r="H264" s="27" t="str">
        <f>IF(A264="","",IF(B264=1,VLOOKUP(A264,'entry data'!B:D,3,0),I263))</f>
        <v/>
      </c>
      <c r="I264" s="28" t="str">
        <f t="shared" si="47"/>
        <v/>
      </c>
      <c r="J264" s="23" t="str">
        <f t="shared" si="48"/>
        <v/>
      </c>
      <c r="K264" s="25" t="str">
        <f t="shared" si="49"/>
        <v/>
      </c>
      <c r="L264" s="25" t="str">
        <f t="shared" si="50"/>
        <v/>
      </c>
      <c r="M264" s="25" t="str">
        <f t="shared" si="52"/>
        <v/>
      </c>
      <c r="N264" s="25" t="str">
        <f>IF(A264="","",IF(K264&lt;VLOOKUP(A264,'entry data'!B:G,6,0),K264+M264,VLOOKUP(A264,'entry data'!B:G,6,0)))</f>
        <v/>
      </c>
      <c r="O264" s="25" t="str">
        <f t="shared" si="51"/>
        <v/>
      </c>
      <c r="P264" s="25" t="str">
        <f t="shared" si="53"/>
        <v/>
      </c>
    </row>
    <row r="265" spans="1:16" x14ac:dyDescent="0.25">
      <c r="A265" s="23" t="str">
        <f>IF(A264="","",IF(O264&gt;0.1,A264,IF(A264=MAX('entry data'!$B$8:$B$17),"",A264+1)))</f>
        <v/>
      </c>
      <c r="B265" s="23" t="str">
        <f t="shared" si="54"/>
        <v/>
      </c>
      <c r="C265" s="23" t="str">
        <f>IF(ISERROR(VLOOKUP(A265,'entry data'!B:G,6,0)),"",VLOOKUP(A265,'entry data'!B:G,6,0))</f>
        <v/>
      </c>
      <c r="D265" s="23" t="str">
        <f>IF(ISERROR(VLOOKUP(A265,'entry data'!B:C,2,0)),"",VLOOKUP(A265,'entry data'!B:C,2,0))</f>
        <v/>
      </c>
      <c r="E265" s="23" t="str">
        <f>IF(ISERROR(VLOOKUP(A265,'entry data'!B:E,4,0)),"",VLOOKUP(A265,'entry data'!B:E,4,0))</f>
        <v/>
      </c>
      <c r="F265" s="25" t="str">
        <f>IF(A265="","",IF(ISERROR(VLOOKUP(A265,'entry data'!B:F,5,0)),"",VLOOKUP(A265,'entry data'!B:F,5,0)))</f>
        <v/>
      </c>
      <c r="G265" s="26" t="str">
        <f>IF(A265="","",IF(ISERROR(VLOOKUP(A265,'entry data'!B:H,7,0)),"",VLOOKUP(A265,'entry data'!B:H,7,0)))</f>
        <v/>
      </c>
      <c r="H265" s="27" t="str">
        <f>IF(A265="","",IF(B265=1,VLOOKUP(A265,'entry data'!B:D,3,0),I264))</f>
        <v/>
      </c>
      <c r="I265" s="28" t="str">
        <f t="shared" si="47"/>
        <v/>
      </c>
      <c r="J265" s="23" t="str">
        <f t="shared" si="48"/>
        <v/>
      </c>
      <c r="K265" s="25" t="str">
        <f t="shared" si="49"/>
        <v/>
      </c>
      <c r="L265" s="25" t="str">
        <f t="shared" si="50"/>
        <v/>
      </c>
      <c r="M265" s="25" t="str">
        <f t="shared" si="52"/>
        <v/>
      </c>
      <c r="N265" s="25" t="str">
        <f>IF(A265="","",IF(K265&lt;VLOOKUP(A265,'entry data'!B:G,6,0),K265+M265,VLOOKUP(A265,'entry data'!B:G,6,0)))</f>
        <v/>
      </c>
      <c r="O265" s="25" t="str">
        <f t="shared" si="51"/>
        <v/>
      </c>
      <c r="P265" s="25" t="str">
        <f t="shared" si="53"/>
        <v/>
      </c>
    </row>
    <row r="266" spans="1:16" x14ac:dyDescent="0.25">
      <c r="A266" s="23" t="str">
        <f>IF(A265="","",IF(O265&gt;0.1,A265,IF(A265=MAX('entry data'!$B$8:$B$17),"",A265+1)))</f>
        <v/>
      </c>
      <c r="B266" s="23" t="str">
        <f t="shared" si="54"/>
        <v/>
      </c>
      <c r="C266" s="23" t="str">
        <f>IF(ISERROR(VLOOKUP(A266,'entry data'!B:G,6,0)),"",VLOOKUP(A266,'entry data'!B:G,6,0))</f>
        <v/>
      </c>
      <c r="D266" s="23" t="str">
        <f>IF(ISERROR(VLOOKUP(A266,'entry data'!B:C,2,0)),"",VLOOKUP(A266,'entry data'!B:C,2,0))</f>
        <v/>
      </c>
      <c r="E266" s="23" t="str">
        <f>IF(ISERROR(VLOOKUP(A266,'entry data'!B:E,4,0)),"",VLOOKUP(A266,'entry data'!B:E,4,0))</f>
        <v/>
      </c>
      <c r="F266" s="25" t="str">
        <f>IF(A266="","",IF(ISERROR(VLOOKUP(A266,'entry data'!B:F,5,0)),"",VLOOKUP(A266,'entry data'!B:F,5,0)))</f>
        <v/>
      </c>
      <c r="G266" s="26" t="str">
        <f>IF(A266="","",IF(ISERROR(VLOOKUP(A266,'entry data'!B:H,7,0)),"",VLOOKUP(A266,'entry data'!B:H,7,0)))</f>
        <v/>
      </c>
      <c r="H266" s="27" t="str">
        <f>IF(A266="","",IF(B266=1,VLOOKUP(A266,'entry data'!B:D,3,0),I265))</f>
        <v/>
      </c>
      <c r="I266" s="28" t="str">
        <f t="shared" si="47"/>
        <v/>
      </c>
      <c r="J266" s="23" t="str">
        <f t="shared" si="48"/>
        <v/>
      </c>
      <c r="K266" s="25" t="str">
        <f t="shared" si="49"/>
        <v/>
      </c>
      <c r="L266" s="25" t="str">
        <f t="shared" si="50"/>
        <v/>
      </c>
      <c r="M266" s="25" t="str">
        <f t="shared" si="52"/>
        <v/>
      </c>
      <c r="N266" s="25" t="str">
        <f>IF(A266="","",IF(K266&lt;VLOOKUP(A266,'entry data'!B:G,6,0),K266+M266,VLOOKUP(A266,'entry data'!B:G,6,0)))</f>
        <v/>
      </c>
      <c r="O266" s="25" t="str">
        <f t="shared" si="51"/>
        <v/>
      </c>
      <c r="P266" s="25" t="str">
        <f t="shared" si="53"/>
        <v/>
      </c>
    </row>
    <row r="267" spans="1:16" x14ac:dyDescent="0.25">
      <c r="A267" s="23" t="str">
        <f>IF(A266="","",IF(O266&gt;0.1,A266,IF(A266=MAX('entry data'!$B$8:$B$17),"",A266+1)))</f>
        <v/>
      </c>
      <c r="B267" s="23" t="str">
        <f t="shared" si="54"/>
        <v/>
      </c>
      <c r="C267" s="23" t="str">
        <f>IF(ISERROR(VLOOKUP(A267,'entry data'!B:G,6,0)),"",VLOOKUP(A267,'entry data'!B:G,6,0))</f>
        <v/>
      </c>
      <c r="D267" s="23" t="str">
        <f>IF(ISERROR(VLOOKUP(A267,'entry data'!B:C,2,0)),"",VLOOKUP(A267,'entry data'!B:C,2,0))</f>
        <v/>
      </c>
      <c r="E267" s="23" t="str">
        <f>IF(ISERROR(VLOOKUP(A267,'entry data'!B:E,4,0)),"",VLOOKUP(A267,'entry data'!B:E,4,0))</f>
        <v/>
      </c>
      <c r="F267" s="25" t="str">
        <f>IF(A267="","",IF(ISERROR(VLOOKUP(A267,'entry data'!B:F,5,0)),"",VLOOKUP(A267,'entry data'!B:F,5,0)))</f>
        <v/>
      </c>
      <c r="G267" s="26" t="str">
        <f>IF(A267="","",IF(ISERROR(VLOOKUP(A267,'entry data'!B:H,7,0)),"",VLOOKUP(A267,'entry data'!B:H,7,0)))</f>
        <v/>
      </c>
      <c r="H267" s="27" t="str">
        <f>IF(A267="","",IF(B267=1,VLOOKUP(A267,'entry data'!B:D,3,0),I266))</f>
        <v/>
      </c>
      <c r="I267" s="28" t="str">
        <f t="shared" si="47"/>
        <v/>
      </c>
      <c r="J267" s="23" t="str">
        <f t="shared" si="48"/>
        <v/>
      </c>
      <c r="K267" s="25" t="str">
        <f t="shared" si="49"/>
        <v/>
      </c>
      <c r="L267" s="25" t="str">
        <f t="shared" si="50"/>
        <v/>
      </c>
      <c r="M267" s="25" t="str">
        <f t="shared" si="52"/>
        <v/>
      </c>
      <c r="N267" s="25" t="str">
        <f>IF(A267="","",IF(K267&lt;VLOOKUP(A267,'entry data'!B:G,6,0),K267+M267,VLOOKUP(A267,'entry data'!B:G,6,0)))</f>
        <v/>
      </c>
      <c r="O267" s="25" t="str">
        <f t="shared" si="51"/>
        <v/>
      </c>
      <c r="P267" s="25" t="str">
        <f t="shared" si="53"/>
        <v/>
      </c>
    </row>
    <row r="268" spans="1:16" x14ac:dyDescent="0.25">
      <c r="A268" s="23" t="str">
        <f>IF(A267="","",IF(O267&gt;0.1,A267,IF(A267=MAX('entry data'!$B$8:$B$17),"",A267+1)))</f>
        <v/>
      </c>
      <c r="B268" s="23" t="str">
        <f t="shared" si="54"/>
        <v/>
      </c>
      <c r="C268" s="23" t="str">
        <f>IF(ISERROR(VLOOKUP(A268,'entry data'!B:G,6,0)),"",VLOOKUP(A268,'entry data'!B:G,6,0))</f>
        <v/>
      </c>
      <c r="D268" s="23" t="str">
        <f>IF(ISERROR(VLOOKUP(A268,'entry data'!B:C,2,0)),"",VLOOKUP(A268,'entry data'!B:C,2,0))</f>
        <v/>
      </c>
      <c r="E268" s="23" t="str">
        <f>IF(ISERROR(VLOOKUP(A268,'entry data'!B:E,4,0)),"",VLOOKUP(A268,'entry data'!B:E,4,0))</f>
        <v/>
      </c>
      <c r="F268" s="25" t="str">
        <f>IF(A268="","",IF(ISERROR(VLOOKUP(A268,'entry data'!B:F,5,0)),"",VLOOKUP(A268,'entry data'!B:F,5,0)))</f>
        <v/>
      </c>
      <c r="G268" s="26" t="str">
        <f>IF(A268="","",IF(ISERROR(VLOOKUP(A268,'entry data'!B:H,7,0)),"",VLOOKUP(A268,'entry data'!B:H,7,0)))</f>
        <v/>
      </c>
      <c r="H268" s="27" t="str">
        <f>IF(A268="","",IF(B268=1,VLOOKUP(A268,'entry data'!B:D,3,0),I267))</f>
        <v/>
      </c>
      <c r="I268" s="28" t="str">
        <f t="shared" si="47"/>
        <v/>
      </c>
      <c r="J268" s="23" t="str">
        <f t="shared" si="48"/>
        <v/>
      </c>
      <c r="K268" s="25" t="str">
        <f t="shared" si="49"/>
        <v/>
      </c>
      <c r="L268" s="25" t="str">
        <f t="shared" si="50"/>
        <v/>
      </c>
      <c r="M268" s="25" t="str">
        <f t="shared" si="52"/>
        <v/>
      </c>
      <c r="N268" s="25" t="str">
        <f>IF(A268="","",IF(K268&lt;VLOOKUP(A268,'entry data'!B:G,6,0),K268+M268,VLOOKUP(A268,'entry data'!B:G,6,0)))</f>
        <v/>
      </c>
      <c r="O268" s="25" t="str">
        <f t="shared" si="51"/>
        <v/>
      </c>
      <c r="P268" s="25" t="str">
        <f t="shared" si="53"/>
        <v/>
      </c>
    </row>
    <row r="269" spans="1:16" x14ac:dyDescent="0.25">
      <c r="A269" s="23" t="str">
        <f>IF(A268="","",IF(O268&gt;0.1,A268,IF(A268=MAX('entry data'!$B$8:$B$17),"",A268+1)))</f>
        <v/>
      </c>
      <c r="B269" s="23" t="str">
        <f t="shared" si="54"/>
        <v/>
      </c>
      <c r="C269" s="23" t="str">
        <f>IF(ISERROR(VLOOKUP(A269,'entry data'!B:G,6,0)),"",VLOOKUP(A269,'entry data'!B:G,6,0))</f>
        <v/>
      </c>
      <c r="D269" s="23" t="str">
        <f>IF(ISERROR(VLOOKUP(A269,'entry data'!B:C,2,0)),"",VLOOKUP(A269,'entry data'!B:C,2,0))</f>
        <v/>
      </c>
      <c r="E269" s="23" t="str">
        <f>IF(ISERROR(VLOOKUP(A269,'entry data'!B:E,4,0)),"",VLOOKUP(A269,'entry data'!B:E,4,0))</f>
        <v/>
      </c>
      <c r="F269" s="25" t="str">
        <f>IF(A269="","",IF(ISERROR(VLOOKUP(A269,'entry data'!B:F,5,0)),"",VLOOKUP(A269,'entry data'!B:F,5,0)))</f>
        <v/>
      </c>
      <c r="G269" s="26" t="str">
        <f>IF(A269="","",IF(ISERROR(VLOOKUP(A269,'entry data'!B:H,7,0)),"",VLOOKUP(A269,'entry data'!B:H,7,0)))</f>
        <v/>
      </c>
      <c r="H269" s="27" t="str">
        <f>IF(A269="","",IF(B269=1,VLOOKUP(A269,'entry data'!B:D,3,0),I268))</f>
        <v/>
      </c>
      <c r="I269" s="28" t="str">
        <f t="shared" si="47"/>
        <v/>
      </c>
      <c r="J269" s="23" t="str">
        <f t="shared" si="48"/>
        <v/>
      </c>
      <c r="K269" s="25" t="str">
        <f t="shared" si="49"/>
        <v/>
      </c>
      <c r="L269" s="25" t="str">
        <f t="shared" si="50"/>
        <v/>
      </c>
      <c r="M269" s="25" t="str">
        <f t="shared" si="52"/>
        <v/>
      </c>
      <c r="N269" s="25" t="str">
        <f>IF(A269="","",IF(K269&lt;VLOOKUP(A269,'entry data'!B:G,6,0),K269+M269,VLOOKUP(A269,'entry data'!B:G,6,0)))</f>
        <v/>
      </c>
      <c r="O269" s="25" t="str">
        <f t="shared" si="51"/>
        <v/>
      </c>
      <c r="P269" s="25" t="str">
        <f t="shared" si="53"/>
        <v/>
      </c>
    </row>
    <row r="270" spans="1:16" x14ac:dyDescent="0.25">
      <c r="A270" s="23" t="str">
        <f>IF(A269="","",IF(O269&gt;0.1,A269,IF(A269=MAX('entry data'!$B$8:$B$17),"",A269+1)))</f>
        <v/>
      </c>
      <c r="B270" s="23" t="str">
        <f t="shared" si="54"/>
        <v/>
      </c>
      <c r="C270" s="23" t="str">
        <f>IF(ISERROR(VLOOKUP(A270,'entry data'!B:G,6,0)),"",VLOOKUP(A270,'entry data'!B:G,6,0))</f>
        <v/>
      </c>
      <c r="D270" s="23" t="str">
        <f>IF(ISERROR(VLOOKUP(A270,'entry data'!B:C,2,0)),"",VLOOKUP(A270,'entry data'!B:C,2,0))</f>
        <v/>
      </c>
      <c r="E270" s="23" t="str">
        <f>IF(ISERROR(VLOOKUP(A270,'entry data'!B:E,4,0)),"",VLOOKUP(A270,'entry data'!B:E,4,0))</f>
        <v/>
      </c>
      <c r="F270" s="25" t="str">
        <f>IF(A270="","",IF(ISERROR(VLOOKUP(A270,'entry data'!B:F,5,0)),"",VLOOKUP(A270,'entry data'!B:F,5,0)))</f>
        <v/>
      </c>
      <c r="G270" s="26" t="str">
        <f>IF(A270="","",IF(ISERROR(VLOOKUP(A270,'entry data'!B:H,7,0)),"",VLOOKUP(A270,'entry data'!B:H,7,0)))</f>
        <v/>
      </c>
      <c r="H270" s="27" t="str">
        <f>IF(A270="","",IF(B270=1,VLOOKUP(A270,'entry data'!B:D,3,0),I269))</f>
        <v/>
      </c>
      <c r="I270" s="28" t="str">
        <f t="shared" si="47"/>
        <v/>
      </c>
      <c r="J270" s="23" t="str">
        <f t="shared" si="48"/>
        <v/>
      </c>
      <c r="K270" s="25" t="str">
        <f t="shared" si="49"/>
        <v/>
      </c>
      <c r="L270" s="25" t="str">
        <f t="shared" si="50"/>
        <v/>
      </c>
      <c r="M270" s="25" t="str">
        <f t="shared" si="52"/>
        <v/>
      </c>
      <c r="N270" s="25" t="str">
        <f>IF(A270="","",IF(K270&lt;VLOOKUP(A270,'entry data'!B:G,6,0),K270+M270,VLOOKUP(A270,'entry data'!B:G,6,0)))</f>
        <v/>
      </c>
      <c r="O270" s="25" t="str">
        <f t="shared" si="51"/>
        <v/>
      </c>
      <c r="P270" s="25" t="str">
        <f t="shared" si="53"/>
        <v/>
      </c>
    </row>
    <row r="271" spans="1:16" x14ac:dyDescent="0.25">
      <c r="A271" s="23" t="str">
        <f>IF(A270="","",IF(O270&gt;0.1,A270,IF(A270=MAX('entry data'!$B$8:$B$17),"",A270+1)))</f>
        <v/>
      </c>
      <c r="B271" s="23" t="str">
        <f t="shared" si="54"/>
        <v/>
      </c>
      <c r="C271" s="23" t="str">
        <f>IF(ISERROR(VLOOKUP(A271,'entry data'!B:G,6,0)),"",VLOOKUP(A271,'entry data'!B:G,6,0))</f>
        <v/>
      </c>
      <c r="D271" s="23" t="str">
        <f>IF(ISERROR(VLOOKUP(A271,'entry data'!B:C,2,0)),"",VLOOKUP(A271,'entry data'!B:C,2,0))</f>
        <v/>
      </c>
      <c r="E271" s="23" t="str">
        <f>IF(ISERROR(VLOOKUP(A271,'entry data'!B:E,4,0)),"",VLOOKUP(A271,'entry data'!B:E,4,0))</f>
        <v/>
      </c>
      <c r="F271" s="25" t="str">
        <f>IF(A271="","",IF(ISERROR(VLOOKUP(A271,'entry data'!B:F,5,0)),"",VLOOKUP(A271,'entry data'!B:F,5,0)))</f>
        <v/>
      </c>
      <c r="G271" s="26" t="str">
        <f>IF(A271="","",IF(ISERROR(VLOOKUP(A271,'entry data'!B:H,7,0)),"",VLOOKUP(A271,'entry data'!B:H,7,0)))</f>
        <v/>
      </c>
      <c r="H271" s="27" t="str">
        <f>IF(A271="","",IF(B271=1,VLOOKUP(A271,'entry data'!B:D,3,0),I270))</f>
        <v/>
      </c>
      <c r="I271" s="28" t="str">
        <f t="shared" si="47"/>
        <v/>
      </c>
      <c r="J271" s="23" t="str">
        <f t="shared" si="48"/>
        <v/>
      </c>
      <c r="K271" s="25" t="str">
        <f t="shared" si="49"/>
        <v/>
      </c>
      <c r="L271" s="25" t="str">
        <f t="shared" si="50"/>
        <v/>
      </c>
      <c r="M271" s="25" t="str">
        <f t="shared" si="52"/>
        <v/>
      </c>
      <c r="N271" s="25" t="str">
        <f>IF(A271="","",IF(K271&lt;VLOOKUP(A271,'entry data'!B:G,6,0),K271+M271,VLOOKUP(A271,'entry data'!B:G,6,0)))</f>
        <v/>
      </c>
      <c r="O271" s="25" t="str">
        <f t="shared" si="51"/>
        <v/>
      </c>
      <c r="P271" s="25" t="str">
        <f t="shared" si="53"/>
        <v/>
      </c>
    </row>
    <row r="272" spans="1:16" x14ac:dyDescent="0.25">
      <c r="A272" s="23" t="str">
        <f>IF(A271="","",IF(O271&gt;0.1,A271,IF(A271=MAX('entry data'!$B$8:$B$17),"",A271+1)))</f>
        <v/>
      </c>
      <c r="B272" s="23" t="str">
        <f t="shared" si="54"/>
        <v/>
      </c>
      <c r="C272" s="23" t="str">
        <f>IF(ISERROR(VLOOKUP(A272,'entry data'!B:G,6,0)),"",VLOOKUP(A272,'entry data'!B:G,6,0))</f>
        <v/>
      </c>
      <c r="D272" s="23" t="str">
        <f>IF(ISERROR(VLOOKUP(A272,'entry data'!B:C,2,0)),"",VLOOKUP(A272,'entry data'!B:C,2,0))</f>
        <v/>
      </c>
      <c r="E272" s="23" t="str">
        <f>IF(ISERROR(VLOOKUP(A272,'entry data'!B:E,4,0)),"",VLOOKUP(A272,'entry data'!B:E,4,0))</f>
        <v/>
      </c>
      <c r="F272" s="25" t="str">
        <f>IF(A272="","",IF(ISERROR(VLOOKUP(A272,'entry data'!B:F,5,0)),"",VLOOKUP(A272,'entry data'!B:F,5,0)))</f>
        <v/>
      </c>
      <c r="G272" s="26" t="str">
        <f>IF(A272="","",IF(ISERROR(VLOOKUP(A272,'entry data'!B:H,7,0)),"",VLOOKUP(A272,'entry data'!B:H,7,0)))</f>
        <v/>
      </c>
      <c r="H272" s="27" t="str">
        <f>IF(A272="","",IF(B272=1,VLOOKUP(A272,'entry data'!B:D,3,0),I271))</f>
        <v/>
      </c>
      <c r="I272" s="28" t="str">
        <f t="shared" si="47"/>
        <v/>
      </c>
      <c r="J272" s="23" t="str">
        <f t="shared" si="48"/>
        <v/>
      </c>
      <c r="K272" s="25" t="str">
        <f t="shared" si="49"/>
        <v/>
      </c>
      <c r="L272" s="25" t="str">
        <f t="shared" si="50"/>
        <v/>
      </c>
      <c r="M272" s="25" t="str">
        <f t="shared" si="52"/>
        <v/>
      </c>
      <c r="N272" s="25" t="str">
        <f>IF(A272="","",IF(K272&lt;VLOOKUP(A272,'entry data'!B:G,6,0),K272+M272,VLOOKUP(A272,'entry data'!B:G,6,0)))</f>
        <v/>
      </c>
      <c r="O272" s="25" t="str">
        <f t="shared" si="51"/>
        <v/>
      </c>
      <c r="P272" s="25" t="str">
        <f t="shared" si="53"/>
        <v/>
      </c>
    </row>
    <row r="273" spans="1:16" x14ac:dyDescent="0.25">
      <c r="A273" s="23" t="str">
        <f>IF(A272="","",IF(O272&gt;0.1,A272,IF(A272=MAX('entry data'!$B$8:$B$17),"",A272+1)))</f>
        <v/>
      </c>
      <c r="B273" s="23" t="str">
        <f t="shared" si="54"/>
        <v/>
      </c>
      <c r="C273" s="23" t="str">
        <f>IF(ISERROR(VLOOKUP(A273,'entry data'!B:G,6,0)),"",VLOOKUP(A273,'entry data'!B:G,6,0))</f>
        <v/>
      </c>
      <c r="D273" s="23" t="str">
        <f>IF(ISERROR(VLOOKUP(A273,'entry data'!B:C,2,0)),"",VLOOKUP(A273,'entry data'!B:C,2,0))</f>
        <v/>
      </c>
      <c r="E273" s="23" t="str">
        <f>IF(ISERROR(VLOOKUP(A273,'entry data'!B:E,4,0)),"",VLOOKUP(A273,'entry data'!B:E,4,0))</f>
        <v/>
      </c>
      <c r="F273" s="25" t="str">
        <f>IF(A273="","",IF(ISERROR(VLOOKUP(A273,'entry data'!B:F,5,0)),"",VLOOKUP(A273,'entry data'!B:F,5,0)))</f>
        <v/>
      </c>
      <c r="G273" s="26" t="str">
        <f>IF(A273="","",IF(ISERROR(VLOOKUP(A273,'entry data'!B:H,7,0)),"",VLOOKUP(A273,'entry data'!B:H,7,0)))</f>
        <v/>
      </c>
      <c r="H273" s="27" t="str">
        <f>IF(A273="","",IF(B273=1,VLOOKUP(A273,'entry data'!B:D,3,0),I272))</f>
        <v/>
      </c>
      <c r="I273" s="28" t="str">
        <f t="shared" si="47"/>
        <v/>
      </c>
      <c r="J273" s="23" t="str">
        <f t="shared" si="48"/>
        <v/>
      </c>
      <c r="K273" s="25" t="str">
        <f t="shared" si="49"/>
        <v/>
      </c>
      <c r="L273" s="25" t="str">
        <f t="shared" si="50"/>
        <v/>
      </c>
      <c r="M273" s="25" t="str">
        <f t="shared" si="52"/>
        <v/>
      </c>
      <c r="N273" s="25" t="str">
        <f>IF(A273="","",IF(K273&lt;VLOOKUP(A273,'entry data'!B:G,6,0),K273+M273,VLOOKUP(A273,'entry data'!B:G,6,0)))</f>
        <v/>
      </c>
      <c r="O273" s="25" t="str">
        <f t="shared" si="51"/>
        <v/>
      </c>
      <c r="P273" s="25" t="str">
        <f t="shared" si="53"/>
        <v/>
      </c>
    </row>
    <row r="274" spans="1:16" x14ac:dyDescent="0.25">
      <c r="A274" s="23" t="str">
        <f>IF(A273="","",IF(O273&gt;0.1,A273,IF(A273=MAX('entry data'!$B$8:$B$17),"",A273+1)))</f>
        <v/>
      </c>
      <c r="B274" s="23" t="str">
        <f t="shared" si="54"/>
        <v/>
      </c>
      <c r="C274" s="23" t="str">
        <f>IF(ISERROR(VLOOKUP(A274,'entry data'!B:G,6,0)),"",VLOOKUP(A274,'entry data'!B:G,6,0))</f>
        <v/>
      </c>
      <c r="D274" s="23" t="str">
        <f>IF(ISERROR(VLOOKUP(A274,'entry data'!B:C,2,0)),"",VLOOKUP(A274,'entry data'!B:C,2,0))</f>
        <v/>
      </c>
      <c r="E274" s="23" t="str">
        <f>IF(ISERROR(VLOOKUP(A274,'entry data'!B:E,4,0)),"",VLOOKUP(A274,'entry data'!B:E,4,0))</f>
        <v/>
      </c>
      <c r="F274" s="25" t="str">
        <f>IF(A274="","",IF(ISERROR(VLOOKUP(A274,'entry data'!B:F,5,0)),"",VLOOKUP(A274,'entry data'!B:F,5,0)))</f>
        <v/>
      </c>
      <c r="G274" s="26" t="str">
        <f>IF(A274="","",IF(ISERROR(VLOOKUP(A274,'entry data'!B:H,7,0)),"",VLOOKUP(A274,'entry data'!B:H,7,0)))</f>
        <v/>
      </c>
      <c r="H274" s="27" t="str">
        <f>IF(A274="","",IF(B274=1,VLOOKUP(A274,'entry data'!B:D,3,0),I273))</f>
        <v/>
      </c>
      <c r="I274" s="28" t="str">
        <f t="shared" si="47"/>
        <v/>
      </c>
      <c r="J274" s="23" t="str">
        <f t="shared" si="48"/>
        <v/>
      </c>
      <c r="K274" s="25" t="str">
        <f t="shared" si="49"/>
        <v/>
      </c>
      <c r="L274" s="25" t="str">
        <f t="shared" si="50"/>
        <v/>
      </c>
      <c r="M274" s="25" t="str">
        <f t="shared" si="52"/>
        <v/>
      </c>
      <c r="N274" s="25" t="str">
        <f>IF(A274="","",IF(K274&lt;VLOOKUP(A274,'entry data'!B:G,6,0),K274+M274,VLOOKUP(A274,'entry data'!B:G,6,0)))</f>
        <v/>
      </c>
      <c r="O274" s="25" t="str">
        <f t="shared" si="51"/>
        <v/>
      </c>
      <c r="P274" s="25" t="str">
        <f t="shared" si="53"/>
        <v/>
      </c>
    </row>
    <row r="275" spans="1:16" x14ac:dyDescent="0.25">
      <c r="A275" s="23" t="str">
        <f>IF(A274="","",IF(O274&gt;0.1,A274,IF(A274=MAX('entry data'!$B$8:$B$17),"",A274+1)))</f>
        <v/>
      </c>
      <c r="B275" s="23" t="str">
        <f t="shared" si="54"/>
        <v/>
      </c>
      <c r="C275" s="23" t="str">
        <f>IF(ISERROR(VLOOKUP(A275,'entry data'!B:G,6,0)),"",VLOOKUP(A275,'entry data'!B:G,6,0))</f>
        <v/>
      </c>
      <c r="D275" s="23" t="str">
        <f>IF(ISERROR(VLOOKUP(A275,'entry data'!B:C,2,0)),"",VLOOKUP(A275,'entry data'!B:C,2,0))</f>
        <v/>
      </c>
      <c r="E275" s="23" t="str">
        <f>IF(ISERROR(VLOOKUP(A275,'entry data'!B:E,4,0)),"",VLOOKUP(A275,'entry data'!B:E,4,0))</f>
        <v/>
      </c>
      <c r="F275" s="25" t="str">
        <f>IF(A275="","",IF(ISERROR(VLOOKUP(A275,'entry data'!B:F,5,0)),"",VLOOKUP(A275,'entry data'!B:F,5,0)))</f>
        <v/>
      </c>
      <c r="G275" s="26" t="str">
        <f>IF(A275="","",IF(ISERROR(VLOOKUP(A275,'entry data'!B:H,7,0)),"",VLOOKUP(A275,'entry data'!B:H,7,0)))</f>
        <v/>
      </c>
      <c r="H275" s="27" t="str">
        <f>IF(A275="","",IF(B275=1,VLOOKUP(A275,'entry data'!B:D,3,0),I274))</f>
        <v/>
      </c>
      <c r="I275" s="28" t="str">
        <f t="shared" si="47"/>
        <v/>
      </c>
      <c r="J275" s="23" t="str">
        <f t="shared" si="48"/>
        <v/>
      </c>
      <c r="K275" s="25" t="str">
        <f t="shared" si="49"/>
        <v/>
      </c>
      <c r="L275" s="25" t="str">
        <f t="shared" si="50"/>
        <v/>
      </c>
      <c r="M275" s="25" t="str">
        <f t="shared" si="52"/>
        <v/>
      </c>
      <c r="N275" s="25" t="str">
        <f>IF(A275="","",IF(K275&lt;VLOOKUP(A275,'entry data'!B:G,6,0),K275+M275,VLOOKUP(A275,'entry data'!B:G,6,0)))</f>
        <v/>
      </c>
      <c r="O275" s="25" t="str">
        <f t="shared" si="51"/>
        <v/>
      </c>
      <c r="P275" s="25" t="str">
        <f t="shared" si="53"/>
        <v/>
      </c>
    </row>
    <row r="276" spans="1:16" x14ac:dyDescent="0.25">
      <c r="A276" s="23" t="str">
        <f>IF(A275="","",IF(O275&gt;0.1,A275,IF(A275=MAX('entry data'!$B$8:$B$17),"",A275+1)))</f>
        <v/>
      </c>
      <c r="B276" s="23" t="str">
        <f t="shared" si="54"/>
        <v/>
      </c>
      <c r="C276" s="23" t="str">
        <f>IF(ISERROR(VLOOKUP(A276,'entry data'!B:G,6,0)),"",VLOOKUP(A276,'entry data'!B:G,6,0))</f>
        <v/>
      </c>
      <c r="D276" s="23" t="str">
        <f>IF(ISERROR(VLOOKUP(A276,'entry data'!B:C,2,0)),"",VLOOKUP(A276,'entry data'!B:C,2,0))</f>
        <v/>
      </c>
      <c r="E276" s="23" t="str">
        <f>IF(ISERROR(VLOOKUP(A276,'entry data'!B:E,4,0)),"",VLOOKUP(A276,'entry data'!B:E,4,0))</f>
        <v/>
      </c>
      <c r="F276" s="25" t="str">
        <f>IF(A276="","",IF(ISERROR(VLOOKUP(A276,'entry data'!B:F,5,0)),"",VLOOKUP(A276,'entry data'!B:F,5,0)))</f>
        <v/>
      </c>
      <c r="G276" s="26" t="str">
        <f>IF(A276="","",IF(ISERROR(VLOOKUP(A276,'entry data'!B:H,7,0)),"",VLOOKUP(A276,'entry data'!B:H,7,0)))</f>
        <v/>
      </c>
      <c r="H276" s="27" t="str">
        <f>IF(A276="","",IF(B276=1,VLOOKUP(A276,'entry data'!B:D,3,0),I275))</f>
        <v/>
      </c>
      <c r="I276" s="28" t="str">
        <f t="shared" si="47"/>
        <v/>
      </c>
      <c r="J276" s="23" t="str">
        <f t="shared" si="48"/>
        <v/>
      </c>
      <c r="K276" s="25" t="str">
        <f t="shared" si="49"/>
        <v/>
      </c>
      <c r="L276" s="25" t="str">
        <f t="shared" si="50"/>
        <v/>
      </c>
      <c r="M276" s="25" t="str">
        <f t="shared" si="52"/>
        <v/>
      </c>
      <c r="N276" s="25" t="str">
        <f>IF(A276="","",IF(K276&lt;VLOOKUP(A276,'entry data'!B:G,6,0),K276+M276,VLOOKUP(A276,'entry data'!B:G,6,0)))</f>
        <v/>
      </c>
      <c r="O276" s="25" t="str">
        <f t="shared" si="51"/>
        <v/>
      </c>
      <c r="P276" s="25" t="str">
        <f t="shared" si="53"/>
        <v/>
      </c>
    </row>
    <row r="277" spans="1:16" x14ac:dyDescent="0.25">
      <c r="A277" s="23" t="str">
        <f>IF(A276="","",IF(O276&gt;0.1,A276,IF(A276=MAX('entry data'!$B$8:$B$17),"",A276+1)))</f>
        <v/>
      </c>
      <c r="B277" s="23" t="str">
        <f t="shared" si="54"/>
        <v/>
      </c>
      <c r="C277" s="23" t="str">
        <f>IF(ISERROR(VLOOKUP(A277,'entry data'!B:G,6,0)),"",VLOOKUP(A277,'entry data'!B:G,6,0))</f>
        <v/>
      </c>
      <c r="D277" s="23" t="str">
        <f>IF(ISERROR(VLOOKUP(A277,'entry data'!B:C,2,0)),"",VLOOKUP(A277,'entry data'!B:C,2,0))</f>
        <v/>
      </c>
      <c r="E277" s="23" t="str">
        <f>IF(ISERROR(VLOOKUP(A277,'entry data'!B:E,4,0)),"",VLOOKUP(A277,'entry data'!B:E,4,0))</f>
        <v/>
      </c>
      <c r="F277" s="25" t="str">
        <f>IF(A277="","",IF(ISERROR(VLOOKUP(A277,'entry data'!B:F,5,0)),"",VLOOKUP(A277,'entry data'!B:F,5,0)))</f>
        <v/>
      </c>
      <c r="G277" s="26" t="str">
        <f>IF(A277="","",IF(ISERROR(VLOOKUP(A277,'entry data'!B:H,7,0)),"",VLOOKUP(A277,'entry data'!B:H,7,0)))</f>
        <v/>
      </c>
      <c r="H277" s="27" t="str">
        <f>IF(A277="","",IF(B277=1,VLOOKUP(A277,'entry data'!B:D,3,0),I276))</f>
        <v/>
      </c>
      <c r="I277" s="28" t="str">
        <f t="shared" si="47"/>
        <v/>
      </c>
      <c r="J277" s="23" t="str">
        <f t="shared" si="48"/>
        <v/>
      </c>
      <c r="K277" s="25" t="str">
        <f t="shared" si="49"/>
        <v/>
      </c>
      <c r="L277" s="25" t="str">
        <f t="shared" si="50"/>
        <v/>
      </c>
      <c r="M277" s="25" t="str">
        <f t="shared" si="52"/>
        <v/>
      </c>
      <c r="N277" s="25" t="str">
        <f>IF(A277="","",IF(K277&lt;VLOOKUP(A277,'entry data'!B:G,6,0),K277+M277,VLOOKUP(A277,'entry data'!B:G,6,0)))</f>
        <v/>
      </c>
      <c r="O277" s="25" t="str">
        <f t="shared" si="51"/>
        <v/>
      </c>
      <c r="P277" s="25" t="str">
        <f t="shared" si="53"/>
        <v/>
      </c>
    </row>
    <row r="278" spans="1:16" x14ac:dyDescent="0.25">
      <c r="A278" s="23" t="str">
        <f>IF(A277="","",IF(O277&gt;0.1,A277,IF(A277=MAX('entry data'!$B$8:$B$17),"",A277+1)))</f>
        <v/>
      </c>
      <c r="B278" s="23" t="str">
        <f t="shared" si="54"/>
        <v/>
      </c>
      <c r="C278" s="23" t="str">
        <f>IF(ISERROR(VLOOKUP(A278,'entry data'!B:G,6,0)),"",VLOOKUP(A278,'entry data'!B:G,6,0))</f>
        <v/>
      </c>
      <c r="D278" s="23" t="str">
        <f>IF(ISERROR(VLOOKUP(A278,'entry data'!B:C,2,0)),"",VLOOKUP(A278,'entry data'!B:C,2,0))</f>
        <v/>
      </c>
      <c r="E278" s="23" t="str">
        <f>IF(ISERROR(VLOOKUP(A278,'entry data'!B:E,4,0)),"",VLOOKUP(A278,'entry data'!B:E,4,0))</f>
        <v/>
      </c>
      <c r="F278" s="25" t="str">
        <f>IF(A278="","",IF(ISERROR(VLOOKUP(A278,'entry data'!B:F,5,0)),"",VLOOKUP(A278,'entry data'!B:F,5,0)))</f>
        <v/>
      </c>
      <c r="G278" s="26" t="str">
        <f>IF(A278="","",IF(ISERROR(VLOOKUP(A278,'entry data'!B:H,7,0)),"",VLOOKUP(A278,'entry data'!B:H,7,0)))</f>
        <v/>
      </c>
      <c r="H278" s="27" t="str">
        <f>IF(A278="","",IF(B278=1,VLOOKUP(A278,'entry data'!B:D,3,0),I277))</f>
        <v/>
      </c>
      <c r="I278" s="28" t="str">
        <f t="shared" si="47"/>
        <v/>
      </c>
      <c r="J278" s="23" t="str">
        <f t="shared" si="48"/>
        <v/>
      </c>
      <c r="K278" s="25" t="str">
        <f t="shared" si="49"/>
        <v/>
      </c>
      <c r="L278" s="25" t="str">
        <f t="shared" si="50"/>
        <v/>
      </c>
      <c r="M278" s="25" t="str">
        <f t="shared" si="52"/>
        <v/>
      </c>
      <c r="N278" s="25" t="str">
        <f>IF(A278="","",IF(K278&lt;VLOOKUP(A278,'entry data'!B:G,6,0),K278+M278,VLOOKUP(A278,'entry data'!B:G,6,0)))</f>
        <v/>
      </c>
      <c r="O278" s="25" t="str">
        <f t="shared" si="51"/>
        <v/>
      </c>
      <c r="P278" s="25" t="str">
        <f t="shared" si="53"/>
        <v/>
      </c>
    </row>
    <row r="279" spans="1:16" x14ac:dyDescent="0.25">
      <c r="A279" s="23" t="str">
        <f>IF(A278="","",IF(O278&gt;0.1,A278,IF(A278=MAX('entry data'!$B$8:$B$17),"",A278+1)))</f>
        <v/>
      </c>
      <c r="B279" s="23" t="str">
        <f t="shared" si="54"/>
        <v/>
      </c>
      <c r="C279" s="23" t="str">
        <f>IF(ISERROR(VLOOKUP(A279,'entry data'!B:G,6,0)),"",VLOOKUP(A279,'entry data'!B:G,6,0))</f>
        <v/>
      </c>
      <c r="D279" s="23" t="str">
        <f>IF(ISERROR(VLOOKUP(A279,'entry data'!B:C,2,0)),"",VLOOKUP(A279,'entry data'!B:C,2,0))</f>
        <v/>
      </c>
      <c r="E279" s="23" t="str">
        <f>IF(ISERROR(VLOOKUP(A279,'entry data'!B:E,4,0)),"",VLOOKUP(A279,'entry data'!B:E,4,0))</f>
        <v/>
      </c>
      <c r="F279" s="25" t="str">
        <f>IF(A279="","",IF(ISERROR(VLOOKUP(A279,'entry data'!B:F,5,0)),"",VLOOKUP(A279,'entry data'!B:F,5,0)))</f>
        <v/>
      </c>
      <c r="G279" s="26" t="str">
        <f>IF(A279="","",IF(ISERROR(VLOOKUP(A279,'entry data'!B:H,7,0)),"",VLOOKUP(A279,'entry data'!B:H,7,0)))</f>
        <v/>
      </c>
      <c r="H279" s="27" t="str">
        <f>IF(A279="","",IF(B279=1,VLOOKUP(A279,'entry data'!B:D,3,0),I278))</f>
        <v/>
      </c>
      <c r="I279" s="28" t="str">
        <f t="shared" ref="I279:I342" si="55">IF(A279="","",IF(E279="weekly",7,IF(E279="fortnightly",14,DATE(IF(MONTH(H279)=12,YEAR(H279)+1,YEAR(H279)),IF(MONTH(H279)=12,1,MONTH(H279)+1),DAY(H279))-H279))+H279)</f>
        <v/>
      </c>
      <c r="J279" s="23" t="str">
        <f t="shared" ref="J279:J342" si="56">IF(A279="","",IF(MONTH(I279)&lt;10,YEAR(I279)&amp;"-0"&amp;MONTH(I279),YEAR(I279)&amp;"-"&amp;MONTH(I279)))</f>
        <v/>
      </c>
      <c r="K279" s="25" t="str">
        <f t="shared" ref="K279:K342" si="57">IF(A279="","",IF(B279=1,F279,O278))</f>
        <v/>
      </c>
      <c r="L279" s="25" t="str">
        <f t="shared" ref="L279:L342" si="58">IF(A279="","",N279-M279)</f>
        <v/>
      </c>
      <c r="M279" s="25" t="str">
        <f t="shared" si="52"/>
        <v/>
      </c>
      <c r="N279" s="25" t="str">
        <f>IF(A279="","",IF(K279&lt;VLOOKUP(A279,'entry data'!B:G,6,0),K279+M279,VLOOKUP(A279,'entry data'!B:G,6,0)))</f>
        <v/>
      </c>
      <c r="O279" s="25" t="str">
        <f t="shared" ref="O279:O342" si="59">IF(A279="","",K279-L279)</f>
        <v/>
      </c>
      <c r="P279" s="25" t="str">
        <f t="shared" si="53"/>
        <v/>
      </c>
    </row>
    <row r="280" spans="1:16" x14ac:dyDescent="0.25">
      <c r="A280" s="23" t="str">
        <f>IF(A279="","",IF(O279&gt;0.1,A279,IF(A279=MAX('entry data'!$B$8:$B$17),"",A279+1)))</f>
        <v/>
      </c>
      <c r="B280" s="23" t="str">
        <f t="shared" si="54"/>
        <v/>
      </c>
      <c r="C280" s="23" t="str">
        <f>IF(ISERROR(VLOOKUP(A280,'entry data'!B:G,6,0)),"",VLOOKUP(A280,'entry data'!B:G,6,0))</f>
        <v/>
      </c>
      <c r="D280" s="23" t="str">
        <f>IF(ISERROR(VLOOKUP(A280,'entry data'!B:C,2,0)),"",VLOOKUP(A280,'entry data'!B:C,2,0))</f>
        <v/>
      </c>
      <c r="E280" s="23" t="str">
        <f>IF(ISERROR(VLOOKUP(A280,'entry data'!B:E,4,0)),"",VLOOKUP(A280,'entry data'!B:E,4,0))</f>
        <v/>
      </c>
      <c r="F280" s="25" t="str">
        <f>IF(A280="","",IF(ISERROR(VLOOKUP(A280,'entry data'!B:F,5,0)),"",VLOOKUP(A280,'entry data'!B:F,5,0)))</f>
        <v/>
      </c>
      <c r="G280" s="26" t="str">
        <f>IF(A280="","",IF(ISERROR(VLOOKUP(A280,'entry data'!B:H,7,0)),"",VLOOKUP(A280,'entry data'!B:H,7,0)))</f>
        <v/>
      </c>
      <c r="H280" s="27" t="str">
        <f>IF(A280="","",IF(B280=1,VLOOKUP(A280,'entry data'!B:D,3,0),I279))</f>
        <v/>
      </c>
      <c r="I280" s="28" t="str">
        <f t="shared" si="55"/>
        <v/>
      </c>
      <c r="J280" s="23" t="str">
        <f t="shared" si="56"/>
        <v/>
      </c>
      <c r="K280" s="25" t="str">
        <f t="shared" si="57"/>
        <v/>
      </c>
      <c r="L280" s="25" t="str">
        <f t="shared" si="58"/>
        <v/>
      </c>
      <c r="M280" s="25" t="str">
        <f t="shared" si="52"/>
        <v/>
      </c>
      <c r="N280" s="25" t="str">
        <f>IF(A280="","",IF(K280&lt;VLOOKUP(A280,'entry data'!B:G,6,0),K280+M280,VLOOKUP(A280,'entry data'!B:G,6,0)))</f>
        <v/>
      </c>
      <c r="O280" s="25" t="str">
        <f t="shared" si="59"/>
        <v/>
      </c>
      <c r="P280" s="25" t="str">
        <f t="shared" si="53"/>
        <v/>
      </c>
    </row>
    <row r="281" spans="1:16" x14ac:dyDescent="0.25">
      <c r="A281" s="23" t="str">
        <f>IF(A280="","",IF(O280&gt;0.1,A280,IF(A280=MAX('entry data'!$B$8:$B$17),"",A280+1)))</f>
        <v/>
      </c>
      <c r="B281" s="23" t="str">
        <f t="shared" si="54"/>
        <v/>
      </c>
      <c r="C281" s="23" t="str">
        <f>IF(ISERROR(VLOOKUP(A281,'entry data'!B:G,6,0)),"",VLOOKUP(A281,'entry data'!B:G,6,0))</f>
        <v/>
      </c>
      <c r="D281" s="23" t="str">
        <f>IF(ISERROR(VLOOKUP(A281,'entry data'!B:C,2,0)),"",VLOOKUP(A281,'entry data'!B:C,2,0))</f>
        <v/>
      </c>
      <c r="E281" s="23" t="str">
        <f>IF(ISERROR(VLOOKUP(A281,'entry data'!B:E,4,0)),"",VLOOKUP(A281,'entry data'!B:E,4,0))</f>
        <v/>
      </c>
      <c r="F281" s="25" t="str">
        <f>IF(A281="","",IF(ISERROR(VLOOKUP(A281,'entry data'!B:F,5,0)),"",VLOOKUP(A281,'entry data'!B:F,5,0)))</f>
        <v/>
      </c>
      <c r="G281" s="26" t="str">
        <f>IF(A281="","",IF(ISERROR(VLOOKUP(A281,'entry data'!B:H,7,0)),"",VLOOKUP(A281,'entry data'!B:H,7,0)))</f>
        <v/>
      </c>
      <c r="H281" s="27" t="str">
        <f>IF(A281="","",IF(B281=1,VLOOKUP(A281,'entry data'!B:D,3,0),I280))</f>
        <v/>
      </c>
      <c r="I281" s="28" t="str">
        <f t="shared" si="55"/>
        <v/>
      </c>
      <c r="J281" s="23" t="str">
        <f t="shared" si="56"/>
        <v/>
      </c>
      <c r="K281" s="25" t="str">
        <f t="shared" si="57"/>
        <v/>
      </c>
      <c r="L281" s="25" t="str">
        <f t="shared" si="58"/>
        <v/>
      </c>
      <c r="M281" s="25" t="str">
        <f t="shared" si="52"/>
        <v/>
      </c>
      <c r="N281" s="25" t="str">
        <f>IF(A281="","",IF(K281&lt;VLOOKUP(A281,'entry data'!B:G,6,0),K281+M281,VLOOKUP(A281,'entry data'!B:G,6,0)))</f>
        <v/>
      </c>
      <c r="O281" s="25" t="str">
        <f t="shared" si="59"/>
        <v/>
      </c>
      <c r="P281" s="25" t="str">
        <f t="shared" si="53"/>
        <v/>
      </c>
    </row>
    <row r="282" spans="1:16" x14ac:dyDescent="0.25">
      <c r="A282" s="23" t="str">
        <f>IF(A281="","",IF(O281&gt;0.1,A281,IF(A281=MAX('entry data'!$B$8:$B$17),"",A281+1)))</f>
        <v/>
      </c>
      <c r="B282" s="23" t="str">
        <f t="shared" si="54"/>
        <v/>
      </c>
      <c r="C282" s="23" t="str">
        <f>IF(ISERROR(VLOOKUP(A282,'entry data'!B:G,6,0)),"",VLOOKUP(A282,'entry data'!B:G,6,0))</f>
        <v/>
      </c>
      <c r="D282" s="23" t="str">
        <f>IF(ISERROR(VLOOKUP(A282,'entry data'!B:C,2,0)),"",VLOOKUP(A282,'entry data'!B:C,2,0))</f>
        <v/>
      </c>
      <c r="E282" s="23" t="str">
        <f>IF(ISERROR(VLOOKUP(A282,'entry data'!B:E,4,0)),"",VLOOKUP(A282,'entry data'!B:E,4,0))</f>
        <v/>
      </c>
      <c r="F282" s="25" t="str">
        <f>IF(A282="","",IF(ISERROR(VLOOKUP(A282,'entry data'!B:F,5,0)),"",VLOOKUP(A282,'entry data'!B:F,5,0)))</f>
        <v/>
      </c>
      <c r="G282" s="26" t="str">
        <f>IF(A282="","",IF(ISERROR(VLOOKUP(A282,'entry data'!B:H,7,0)),"",VLOOKUP(A282,'entry data'!B:H,7,0)))</f>
        <v/>
      </c>
      <c r="H282" s="27" t="str">
        <f>IF(A282="","",IF(B282=1,VLOOKUP(A282,'entry data'!B:D,3,0),I281))</f>
        <v/>
      </c>
      <c r="I282" s="28" t="str">
        <f t="shared" si="55"/>
        <v/>
      </c>
      <c r="J282" s="23" t="str">
        <f t="shared" si="56"/>
        <v/>
      </c>
      <c r="K282" s="25" t="str">
        <f t="shared" si="57"/>
        <v/>
      </c>
      <c r="L282" s="25" t="str">
        <f t="shared" si="58"/>
        <v/>
      </c>
      <c r="M282" s="25" t="str">
        <f t="shared" si="52"/>
        <v/>
      </c>
      <c r="N282" s="25" t="str">
        <f>IF(A282="","",IF(K282&lt;VLOOKUP(A282,'entry data'!B:G,6,0),K282+M282,VLOOKUP(A282,'entry data'!B:G,6,0)))</f>
        <v/>
      </c>
      <c r="O282" s="25" t="str">
        <f t="shared" si="59"/>
        <v/>
      </c>
      <c r="P282" s="25" t="str">
        <f t="shared" si="53"/>
        <v/>
      </c>
    </row>
    <row r="283" spans="1:16" x14ac:dyDescent="0.25">
      <c r="A283" s="23" t="str">
        <f>IF(A282="","",IF(O282&gt;0.1,A282,IF(A282=MAX('entry data'!$B$8:$B$17),"",A282+1)))</f>
        <v/>
      </c>
      <c r="B283" s="23" t="str">
        <f t="shared" si="54"/>
        <v/>
      </c>
      <c r="C283" s="23" t="str">
        <f>IF(ISERROR(VLOOKUP(A283,'entry data'!B:G,6,0)),"",VLOOKUP(A283,'entry data'!B:G,6,0))</f>
        <v/>
      </c>
      <c r="D283" s="23" t="str">
        <f>IF(ISERROR(VLOOKUP(A283,'entry data'!B:C,2,0)),"",VLOOKUP(A283,'entry data'!B:C,2,0))</f>
        <v/>
      </c>
      <c r="E283" s="23" t="str">
        <f>IF(ISERROR(VLOOKUP(A283,'entry data'!B:E,4,0)),"",VLOOKUP(A283,'entry data'!B:E,4,0))</f>
        <v/>
      </c>
      <c r="F283" s="25" t="str">
        <f>IF(A283="","",IF(ISERROR(VLOOKUP(A283,'entry data'!B:F,5,0)),"",VLOOKUP(A283,'entry data'!B:F,5,0)))</f>
        <v/>
      </c>
      <c r="G283" s="26" t="str">
        <f>IF(A283="","",IF(ISERROR(VLOOKUP(A283,'entry data'!B:H,7,0)),"",VLOOKUP(A283,'entry data'!B:H,7,0)))</f>
        <v/>
      </c>
      <c r="H283" s="27" t="str">
        <f>IF(A283="","",IF(B283=1,VLOOKUP(A283,'entry data'!B:D,3,0),I282))</f>
        <v/>
      </c>
      <c r="I283" s="28" t="str">
        <f t="shared" si="55"/>
        <v/>
      </c>
      <c r="J283" s="23" t="str">
        <f t="shared" si="56"/>
        <v/>
      </c>
      <c r="K283" s="25" t="str">
        <f t="shared" si="57"/>
        <v/>
      </c>
      <c r="L283" s="25" t="str">
        <f t="shared" si="58"/>
        <v/>
      </c>
      <c r="M283" s="25" t="str">
        <f t="shared" si="52"/>
        <v/>
      </c>
      <c r="N283" s="25" t="str">
        <f>IF(A283="","",IF(K283&lt;VLOOKUP(A283,'entry data'!B:G,6,0),K283+M283,VLOOKUP(A283,'entry data'!B:G,6,0)))</f>
        <v/>
      </c>
      <c r="O283" s="25" t="str">
        <f t="shared" si="59"/>
        <v/>
      </c>
      <c r="P283" s="25" t="str">
        <f t="shared" si="53"/>
        <v/>
      </c>
    </row>
    <row r="284" spans="1:16" x14ac:dyDescent="0.25">
      <c r="A284" s="23" t="str">
        <f>IF(A283="","",IF(O283&gt;0.1,A283,IF(A283=MAX('entry data'!$B$8:$B$17),"",A283+1)))</f>
        <v/>
      </c>
      <c r="B284" s="23" t="str">
        <f t="shared" si="54"/>
        <v/>
      </c>
      <c r="C284" s="23" t="str">
        <f>IF(ISERROR(VLOOKUP(A284,'entry data'!B:G,6,0)),"",VLOOKUP(A284,'entry data'!B:G,6,0))</f>
        <v/>
      </c>
      <c r="D284" s="23" t="str">
        <f>IF(ISERROR(VLOOKUP(A284,'entry data'!B:C,2,0)),"",VLOOKUP(A284,'entry data'!B:C,2,0))</f>
        <v/>
      </c>
      <c r="E284" s="23" t="str">
        <f>IF(ISERROR(VLOOKUP(A284,'entry data'!B:E,4,0)),"",VLOOKUP(A284,'entry data'!B:E,4,0))</f>
        <v/>
      </c>
      <c r="F284" s="25" t="str">
        <f>IF(A284="","",IF(ISERROR(VLOOKUP(A284,'entry data'!B:F,5,0)),"",VLOOKUP(A284,'entry data'!B:F,5,0)))</f>
        <v/>
      </c>
      <c r="G284" s="26" t="str">
        <f>IF(A284="","",IF(ISERROR(VLOOKUP(A284,'entry data'!B:H,7,0)),"",VLOOKUP(A284,'entry data'!B:H,7,0)))</f>
        <v/>
      </c>
      <c r="H284" s="27" t="str">
        <f>IF(A284="","",IF(B284=1,VLOOKUP(A284,'entry data'!B:D,3,0),I283))</f>
        <v/>
      </c>
      <c r="I284" s="28" t="str">
        <f t="shared" si="55"/>
        <v/>
      </c>
      <c r="J284" s="23" t="str">
        <f t="shared" si="56"/>
        <v/>
      </c>
      <c r="K284" s="25" t="str">
        <f t="shared" si="57"/>
        <v/>
      </c>
      <c r="L284" s="25" t="str">
        <f t="shared" si="58"/>
        <v/>
      </c>
      <c r="M284" s="25" t="str">
        <f t="shared" si="52"/>
        <v/>
      </c>
      <c r="N284" s="25" t="str">
        <f>IF(A284="","",IF(K284&lt;VLOOKUP(A284,'entry data'!B:G,6,0),K284+M284,VLOOKUP(A284,'entry data'!B:G,6,0)))</f>
        <v/>
      </c>
      <c r="O284" s="25" t="str">
        <f t="shared" si="59"/>
        <v/>
      </c>
      <c r="P284" s="25" t="str">
        <f t="shared" si="53"/>
        <v/>
      </c>
    </row>
    <row r="285" spans="1:16" x14ac:dyDescent="0.25">
      <c r="A285" s="23" t="str">
        <f>IF(A284="","",IF(O284&gt;0.1,A284,IF(A284=MAX('entry data'!$B$8:$B$17),"",A284+1)))</f>
        <v/>
      </c>
      <c r="B285" s="23" t="str">
        <f t="shared" si="54"/>
        <v/>
      </c>
      <c r="C285" s="23" t="str">
        <f>IF(ISERROR(VLOOKUP(A285,'entry data'!B:G,6,0)),"",VLOOKUP(A285,'entry data'!B:G,6,0))</f>
        <v/>
      </c>
      <c r="D285" s="23" t="str">
        <f>IF(ISERROR(VLOOKUP(A285,'entry data'!B:C,2,0)),"",VLOOKUP(A285,'entry data'!B:C,2,0))</f>
        <v/>
      </c>
      <c r="E285" s="23" t="str">
        <f>IF(ISERROR(VLOOKUP(A285,'entry data'!B:E,4,0)),"",VLOOKUP(A285,'entry data'!B:E,4,0))</f>
        <v/>
      </c>
      <c r="F285" s="25" t="str">
        <f>IF(A285="","",IF(ISERROR(VLOOKUP(A285,'entry data'!B:F,5,0)),"",VLOOKUP(A285,'entry data'!B:F,5,0)))</f>
        <v/>
      </c>
      <c r="G285" s="26" t="str">
        <f>IF(A285="","",IF(ISERROR(VLOOKUP(A285,'entry data'!B:H,7,0)),"",VLOOKUP(A285,'entry data'!B:H,7,0)))</f>
        <v/>
      </c>
      <c r="H285" s="27" t="str">
        <f>IF(A285="","",IF(B285=1,VLOOKUP(A285,'entry data'!B:D,3,0),I284))</f>
        <v/>
      </c>
      <c r="I285" s="28" t="str">
        <f t="shared" si="55"/>
        <v/>
      </c>
      <c r="J285" s="23" t="str">
        <f t="shared" si="56"/>
        <v/>
      </c>
      <c r="K285" s="25" t="str">
        <f t="shared" si="57"/>
        <v/>
      </c>
      <c r="L285" s="25" t="str">
        <f t="shared" si="58"/>
        <v/>
      </c>
      <c r="M285" s="25" t="str">
        <f t="shared" si="52"/>
        <v/>
      </c>
      <c r="N285" s="25" t="str">
        <f>IF(A285="","",IF(K285&lt;VLOOKUP(A285,'entry data'!B:G,6,0),K285+M285,VLOOKUP(A285,'entry data'!B:G,6,0)))</f>
        <v/>
      </c>
      <c r="O285" s="25" t="str">
        <f t="shared" si="59"/>
        <v/>
      </c>
      <c r="P285" s="25" t="str">
        <f t="shared" si="53"/>
        <v/>
      </c>
    </row>
    <row r="286" spans="1:16" x14ac:dyDescent="0.25">
      <c r="A286" s="23" t="str">
        <f>IF(A285="","",IF(O285&gt;0.1,A285,IF(A285=MAX('entry data'!$B$8:$B$17),"",A285+1)))</f>
        <v/>
      </c>
      <c r="B286" s="23" t="str">
        <f t="shared" si="54"/>
        <v/>
      </c>
      <c r="C286" s="23" t="str">
        <f>IF(ISERROR(VLOOKUP(A286,'entry data'!B:G,6,0)),"",VLOOKUP(A286,'entry data'!B:G,6,0))</f>
        <v/>
      </c>
      <c r="D286" s="23" t="str">
        <f>IF(ISERROR(VLOOKUP(A286,'entry data'!B:C,2,0)),"",VLOOKUP(A286,'entry data'!B:C,2,0))</f>
        <v/>
      </c>
      <c r="E286" s="23" t="str">
        <f>IF(ISERROR(VLOOKUP(A286,'entry data'!B:E,4,0)),"",VLOOKUP(A286,'entry data'!B:E,4,0))</f>
        <v/>
      </c>
      <c r="F286" s="25" t="str">
        <f>IF(A286="","",IF(ISERROR(VLOOKUP(A286,'entry data'!B:F,5,0)),"",VLOOKUP(A286,'entry data'!B:F,5,0)))</f>
        <v/>
      </c>
      <c r="G286" s="26" t="str">
        <f>IF(A286="","",IF(ISERROR(VLOOKUP(A286,'entry data'!B:H,7,0)),"",VLOOKUP(A286,'entry data'!B:H,7,0)))</f>
        <v/>
      </c>
      <c r="H286" s="27" t="str">
        <f>IF(A286="","",IF(B286=1,VLOOKUP(A286,'entry data'!B:D,3,0),I285))</f>
        <v/>
      </c>
      <c r="I286" s="28" t="str">
        <f t="shared" si="55"/>
        <v/>
      </c>
      <c r="J286" s="23" t="str">
        <f t="shared" si="56"/>
        <v/>
      </c>
      <c r="K286" s="25" t="str">
        <f t="shared" si="57"/>
        <v/>
      </c>
      <c r="L286" s="25" t="str">
        <f t="shared" si="58"/>
        <v/>
      </c>
      <c r="M286" s="25" t="str">
        <f t="shared" si="52"/>
        <v/>
      </c>
      <c r="N286" s="25" t="str">
        <f>IF(A286="","",IF(K286&lt;VLOOKUP(A286,'entry data'!B:G,6,0),K286+M286,VLOOKUP(A286,'entry data'!B:G,6,0)))</f>
        <v/>
      </c>
      <c r="O286" s="25" t="str">
        <f t="shared" si="59"/>
        <v/>
      </c>
      <c r="P286" s="25" t="str">
        <f t="shared" si="53"/>
        <v/>
      </c>
    </row>
    <row r="287" spans="1:16" x14ac:dyDescent="0.25">
      <c r="A287" s="23" t="str">
        <f>IF(A286="","",IF(O286&gt;0.1,A286,IF(A286=MAX('entry data'!$B$8:$B$17),"",A286+1)))</f>
        <v/>
      </c>
      <c r="B287" s="23" t="str">
        <f t="shared" si="54"/>
        <v/>
      </c>
      <c r="C287" s="23" t="str">
        <f>IF(ISERROR(VLOOKUP(A287,'entry data'!B:G,6,0)),"",VLOOKUP(A287,'entry data'!B:G,6,0))</f>
        <v/>
      </c>
      <c r="D287" s="23" t="str">
        <f>IF(ISERROR(VLOOKUP(A287,'entry data'!B:C,2,0)),"",VLOOKUP(A287,'entry data'!B:C,2,0))</f>
        <v/>
      </c>
      <c r="E287" s="23" t="str">
        <f>IF(ISERROR(VLOOKUP(A287,'entry data'!B:E,4,0)),"",VLOOKUP(A287,'entry data'!B:E,4,0))</f>
        <v/>
      </c>
      <c r="F287" s="25" t="str">
        <f>IF(A287="","",IF(ISERROR(VLOOKUP(A287,'entry data'!B:F,5,0)),"",VLOOKUP(A287,'entry data'!B:F,5,0)))</f>
        <v/>
      </c>
      <c r="G287" s="26" t="str">
        <f>IF(A287="","",IF(ISERROR(VLOOKUP(A287,'entry data'!B:H,7,0)),"",VLOOKUP(A287,'entry data'!B:H,7,0)))</f>
        <v/>
      </c>
      <c r="H287" s="27" t="str">
        <f>IF(A287="","",IF(B287=1,VLOOKUP(A287,'entry data'!B:D,3,0),I286))</f>
        <v/>
      </c>
      <c r="I287" s="28" t="str">
        <f t="shared" si="55"/>
        <v/>
      </c>
      <c r="J287" s="23" t="str">
        <f t="shared" si="56"/>
        <v/>
      </c>
      <c r="K287" s="25" t="str">
        <f t="shared" si="57"/>
        <v/>
      </c>
      <c r="L287" s="25" t="str">
        <f t="shared" si="58"/>
        <v/>
      </c>
      <c r="M287" s="25" t="str">
        <f t="shared" si="52"/>
        <v/>
      </c>
      <c r="N287" s="25" t="str">
        <f>IF(A287="","",IF(K287&lt;VLOOKUP(A287,'entry data'!B:G,6,0),K287+M287,VLOOKUP(A287,'entry data'!B:G,6,0)))</f>
        <v/>
      </c>
      <c r="O287" s="25" t="str">
        <f t="shared" si="59"/>
        <v/>
      </c>
      <c r="P287" s="25" t="str">
        <f t="shared" si="53"/>
        <v/>
      </c>
    </row>
    <row r="288" spans="1:16" x14ac:dyDescent="0.25">
      <c r="A288" s="23" t="str">
        <f>IF(A287="","",IF(O287&gt;0.1,A287,IF(A287=MAX('entry data'!$B$8:$B$17),"",A287+1)))</f>
        <v/>
      </c>
      <c r="B288" s="23" t="str">
        <f t="shared" si="54"/>
        <v/>
      </c>
      <c r="C288" s="23" t="str">
        <f>IF(ISERROR(VLOOKUP(A288,'entry data'!B:G,6,0)),"",VLOOKUP(A288,'entry data'!B:G,6,0))</f>
        <v/>
      </c>
      <c r="D288" s="23" t="str">
        <f>IF(ISERROR(VLOOKUP(A288,'entry data'!B:C,2,0)),"",VLOOKUP(A288,'entry data'!B:C,2,0))</f>
        <v/>
      </c>
      <c r="E288" s="23" t="str">
        <f>IF(ISERROR(VLOOKUP(A288,'entry data'!B:E,4,0)),"",VLOOKUP(A288,'entry data'!B:E,4,0))</f>
        <v/>
      </c>
      <c r="F288" s="25" t="str">
        <f>IF(A288="","",IF(ISERROR(VLOOKUP(A288,'entry data'!B:F,5,0)),"",VLOOKUP(A288,'entry data'!B:F,5,0)))</f>
        <v/>
      </c>
      <c r="G288" s="26" t="str">
        <f>IF(A288="","",IF(ISERROR(VLOOKUP(A288,'entry data'!B:H,7,0)),"",VLOOKUP(A288,'entry data'!B:H,7,0)))</f>
        <v/>
      </c>
      <c r="H288" s="27" t="str">
        <f>IF(A288="","",IF(B288=1,VLOOKUP(A288,'entry data'!B:D,3,0),I287))</f>
        <v/>
      </c>
      <c r="I288" s="28" t="str">
        <f t="shared" si="55"/>
        <v/>
      </c>
      <c r="J288" s="23" t="str">
        <f t="shared" si="56"/>
        <v/>
      </c>
      <c r="K288" s="25" t="str">
        <f t="shared" si="57"/>
        <v/>
      </c>
      <c r="L288" s="25" t="str">
        <f t="shared" si="58"/>
        <v/>
      </c>
      <c r="M288" s="25" t="str">
        <f t="shared" si="52"/>
        <v/>
      </c>
      <c r="N288" s="25" t="str">
        <f>IF(A288="","",IF(K288&lt;VLOOKUP(A288,'entry data'!B:G,6,0),K288+M288,VLOOKUP(A288,'entry data'!B:G,6,0)))</f>
        <v/>
      </c>
      <c r="O288" s="25" t="str">
        <f t="shared" si="59"/>
        <v/>
      </c>
      <c r="P288" s="25" t="str">
        <f t="shared" si="53"/>
        <v/>
      </c>
    </row>
    <row r="289" spans="1:16" x14ac:dyDescent="0.25">
      <c r="A289" s="23" t="str">
        <f>IF(A288="","",IF(O288&gt;0.1,A288,IF(A288=MAX('entry data'!$B$8:$B$17),"",A288+1)))</f>
        <v/>
      </c>
      <c r="B289" s="23" t="str">
        <f t="shared" si="54"/>
        <v/>
      </c>
      <c r="C289" s="23" t="str">
        <f>IF(ISERROR(VLOOKUP(A289,'entry data'!B:G,6,0)),"",VLOOKUP(A289,'entry data'!B:G,6,0))</f>
        <v/>
      </c>
      <c r="D289" s="23" t="str">
        <f>IF(ISERROR(VLOOKUP(A289,'entry data'!B:C,2,0)),"",VLOOKUP(A289,'entry data'!B:C,2,0))</f>
        <v/>
      </c>
      <c r="E289" s="23" t="str">
        <f>IF(ISERROR(VLOOKUP(A289,'entry data'!B:E,4,0)),"",VLOOKUP(A289,'entry data'!B:E,4,0))</f>
        <v/>
      </c>
      <c r="F289" s="25" t="str">
        <f>IF(A289="","",IF(ISERROR(VLOOKUP(A289,'entry data'!B:F,5,0)),"",VLOOKUP(A289,'entry data'!B:F,5,0)))</f>
        <v/>
      </c>
      <c r="G289" s="26" t="str">
        <f>IF(A289="","",IF(ISERROR(VLOOKUP(A289,'entry data'!B:H,7,0)),"",VLOOKUP(A289,'entry data'!B:H,7,0)))</f>
        <v/>
      </c>
      <c r="H289" s="27" t="str">
        <f>IF(A289="","",IF(B289=1,VLOOKUP(A289,'entry data'!B:D,3,0),I288))</f>
        <v/>
      </c>
      <c r="I289" s="28" t="str">
        <f t="shared" si="55"/>
        <v/>
      </c>
      <c r="J289" s="23" t="str">
        <f t="shared" si="56"/>
        <v/>
      </c>
      <c r="K289" s="25" t="str">
        <f t="shared" si="57"/>
        <v/>
      </c>
      <c r="L289" s="25" t="str">
        <f t="shared" si="58"/>
        <v/>
      </c>
      <c r="M289" s="25" t="str">
        <f t="shared" si="52"/>
        <v/>
      </c>
      <c r="N289" s="25" t="str">
        <f>IF(A289="","",IF(K289&lt;VLOOKUP(A289,'entry data'!B:G,6,0),K289+M289,VLOOKUP(A289,'entry data'!B:G,6,0)))</f>
        <v/>
      </c>
      <c r="O289" s="25" t="str">
        <f t="shared" si="59"/>
        <v/>
      </c>
      <c r="P289" s="25" t="str">
        <f t="shared" si="53"/>
        <v/>
      </c>
    </row>
    <row r="290" spans="1:16" x14ac:dyDescent="0.25">
      <c r="A290" s="23" t="str">
        <f>IF(A289="","",IF(O289&gt;0.1,A289,IF(A289=MAX('entry data'!$B$8:$B$17),"",A289+1)))</f>
        <v/>
      </c>
      <c r="B290" s="23" t="str">
        <f t="shared" si="54"/>
        <v/>
      </c>
      <c r="C290" s="23" t="str">
        <f>IF(ISERROR(VLOOKUP(A290,'entry data'!B:G,6,0)),"",VLOOKUP(A290,'entry data'!B:G,6,0))</f>
        <v/>
      </c>
      <c r="D290" s="23" t="str">
        <f>IF(ISERROR(VLOOKUP(A290,'entry data'!B:C,2,0)),"",VLOOKUP(A290,'entry data'!B:C,2,0))</f>
        <v/>
      </c>
      <c r="E290" s="23" t="str">
        <f>IF(ISERROR(VLOOKUP(A290,'entry data'!B:E,4,0)),"",VLOOKUP(A290,'entry data'!B:E,4,0))</f>
        <v/>
      </c>
      <c r="F290" s="25" t="str">
        <f>IF(A290="","",IF(ISERROR(VLOOKUP(A290,'entry data'!B:F,5,0)),"",VLOOKUP(A290,'entry data'!B:F,5,0)))</f>
        <v/>
      </c>
      <c r="G290" s="26" t="str">
        <f>IF(A290="","",IF(ISERROR(VLOOKUP(A290,'entry data'!B:H,7,0)),"",VLOOKUP(A290,'entry data'!B:H,7,0)))</f>
        <v/>
      </c>
      <c r="H290" s="27" t="str">
        <f>IF(A290="","",IF(B290=1,VLOOKUP(A290,'entry data'!B:D,3,0),I289))</f>
        <v/>
      </c>
      <c r="I290" s="28" t="str">
        <f t="shared" si="55"/>
        <v/>
      </c>
      <c r="J290" s="23" t="str">
        <f t="shared" si="56"/>
        <v/>
      </c>
      <c r="K290" s="25" t="str">
        <f t="shared" si="57"/>
        <v/>
      </c>
      <c r="L290" s="25" t="str">
        <f t="shared" si="58"/>
        <v/>
      </c>
      <c r="M290" s="25" t="str">
        <f t="shared" si="52"/>
        <v/>
      </c>
      <c r="N290" s="25" t="str">
        <f>IF(A290="","",IF(K290&lt;VLOOKUP(A290,'entry data'!B:G,6,0),K290+M290,VLOOKUP(A290,'entry data'!B:G,6,0)))</f>
        <v/>
      </c>
      <c r="O290" s="25" t="str">
        <f t="shared" si="59"/>
        <v/>
      </c>
      <c r="P290" s="25" t="str">
        <f t="shared" si="53"/>
        <v/>
      </c>
    </row>
    <row r="291" spans="1:16" x14ac:dyDescent="0.25">
      <c r="A291" s="23" t="str">
        <f>IF(A290="","",IF(O290&gt;0.1,A290,IF(A290=MAX('entry data'!$B$8:$B$17),"",A290+1)))</f>
        <v/>
      </c>
      <c r="B291" s="23" t="str">
        <f t="shared" si="54"/>
        <v/>
      </c>
      <c r="C291" s="23" t="str">
        <f>IF(ISERROR(VLOOKUP(A291,'entry data'!B:G,6,0)),"",VLOOKUP(A291,'entry data'!B:G,6,0))</f>
        <v/>
      </c>
      <c r="D291" s="23" t="str">
        <f>IF(ISERROR(VLOOKUP(A291,'entry data'!B:C,2,0)),"",VLOOKUP(A291,'entry data'!B:C,2,0))</f>
        <v/>
      </c>
      <c r="E291" s="23" t="str">
        <f>IF(ISERROR(VLOOKUP(A291,'entry data'!B:E,4,0)),"",VLOOKUP(A291,'entry data'!B:E,4,0))</f>
        <v/>
      </c>
      <c r="F291" s="25" t="str">
        <f>IF(A291="","",IF(ISERROR(VLOOKUP(A291,'entry data'!B:F,5,0)),"",VLOOKUP(A291,'entry data'!B:F,5,0)))</f>
        <v/>
      </c>
      <c r="G291" s="26" t="str">
        <f>IF(A291="","",IF(ISERROR(VLOOKUP(A291,'entry data'!B:H,7,0)),"",VLOOKUP(A291,'entry data'!B:H,7,0)))</f>
        <v/>
      </c>
      <c r="H291" s="27" t="str">
        <f>IF(A291="","",IF(B291=1,VLOOKUP(A291,'entry data'!B:D,3,0),I290))</f>
        <v/>
      </c>
      <c r="I291" s="28" t="str">
        <f t="shared" si="55"/>
        <v/>
      </c>
      <c r="J291" s="23" t="str">
        <f t="shared" si="56"/>
        <v/>
      </c>
      <c r="K291" s="25" t="str">
        <f t="shared" si="57"/>
        <v/>
      </c>
      <c r="L291" s="25" t="str">
        <f t="shared" si="58"/>
        <v/>
      </c>
      <c r="M291" s="25" t="str">
        <f t="shared" si="52"/>
        <v/>
      </c>
      <c r="N291" s="25" t="str">
        <f>IF(A291="","",IF(K291&lt;VLOOKUP(A291,'entry data'!B:G,6,0),K291+M291,VLOOKUP(A291,'entry data'!B:G,6,0)))</f>
        <v/>
      </c>
      <c r="O291" s="25" t="str">
        <f t="shared" si="59"/>
        <v/>
      </c>
      <c r="P291" s="25" t="str">
        <f t="shared" si="53"/>
        <v/>
      </c>
    </row>
    <row r="292" spans="1:16" x14ac:dyDescent="0.25">
      <c r="A292" s="23" t="str">
        <f>IF(A291="","",IF(O291&gt;0.1,A291,IF(A291=MAX('entry data'!$B$8:$B$17),"",A291+1)))</f>
        <v/>
      </c>
      <c r="B292" s="23" t="str">
        <f t="shared" si="54"/>
        <v/>
      </c>
      <c r="C292" s="23" t="str">
        <f>IF(ISERROR(VLOOKUP(A292,'entry data'!B:G,6,0)),"",VLOOKUP(A292,'entry data'!B:G,6,0))</f>
        <v/>
      </c>
      <c r="D292" s="23" t="str">
        <f>IF(ISERROR(VLOOKUP(A292,'entry data'!B:C,2,0)),"",VLOOKUP(A292,'entry data'!B:C,2,0))</f>
        <v/>
      </c>
      <c r="E292" s="23" t="str">
        <f>IF(ISERROR(VLOOKUP(A292,'entry data'!B:E,4,0)),"",VLOOKUP(A292,'entry data'!B:E,4,0))</f>
        <v/>
      </c>
      <c r="F292" s="25" t="str">
        <f>IF(A292="","",IF(ISERROR(VLOOKUP(A292,'entry data'!B:F,5,0)),"",VLOOKUP(A292,'entry data'!B:F,5,0)))</f>
        <v/>
      </c>
      <c r="G292" s="26" t="str">
        <f>IF(A292="","",IF(ISERROR(VLOOKUP(A292,'entry data'!B:H,7,0)),"",VLOOKUP(A292,'entry data'!B:H,7,0)))</f>
        <v/>
      </c>
      <c r="H292" s="27" t="str">
        <f>IF(A292="","",IF(B292=1,VLOOKUP(A292,'entry data'!B:D,3,0),I291))</f>
        <v/>
      </c>
      <c r="I292" s="28" t="str">
        <f t="shared" si="55"/>
        <v/>
      </c>
      <c r="J292" s="23" t="str">
        <f t="shared" si="56"/>
        <v/>
      </c>
      <c r="K292" s="25" t="str">
        <f t="shared" si="57"/>
        <v/>
      </c>
      <c r="L292" s="25" t="str">
        <f t="shared" si="58"/>
        <v/>
      </c>
      <c r="M292" s="25" t="str">
        <f t="shared" si="52"/>
        <v/>
      </c>
      <c r="N292" s="25" t="str">
        <f>IF(A292="","",IF(K292&lt;VLOOKUP(A292,'entry data'!B:G,6,0),K292+M292,VLOOKUP(A292,'entry data'!B:G,6,0)))</f>
        <v/>
      </c>
      <c r="O292" s="25" t="str">
        <f t="shared" si="59"/>
        <v/>
      </c>
      <c r="P292" s="25" t="str">
        <f t="shared" si="53"/>
        <v/>
      </c>
    </row>
    <row r="293" spans="1:16" x14ac:dyDescent="0.25">
      <c r="A293" s="23" t="str">
        <f>IF(A292="","",IF(O292&gt;0.1,A292,IF(A292=MAX('entry data'!$B$8:$B$17),"",A292+1)))</f>
        <v/>
      </c>
      <c r="B293" s="23" t="str">
        <f t="shared" si="54"/>
        <v/>
      </c>
      <c r="C293" s="23" t="str">
        <f>IF(ISERROR(VLOOKUP(A293,'entry data'!B:G,6,0)),"",VLOOKUP(A293,'entry data'!B:G,6,0))</f>
        <v/>
      </c>
      <c r="D293" s="23" t="str">
        <f>IF(ISERROR(VLOOKUP(A293,'entry data'!B:C,2,0)),"",VLOOKUP(A293,'entry data'!B:C,2,0))</f>
        <v/>
      </c>
      <c r="E293" s="23" t="str">
        <f>IF(ISERROR(VLOOKUP(A293,'entry data'!B:E,4,0)),"",VLOOKUP(A293,'entry data'!B:E,4,0))</f>
        <v/>
      </c>
      <c r="F293" s="25" t="str">
        <f>IF(A293="","",IF(ISERROR(VLOOKUP(A293,'entry data'!B:F,5,0)),"",VLOOKUP(A293,'entry data'!B:F,5,0)))</f>
        <v/>
      </c>
      <c r="G293" s="26" t="str">
        <f>IF(A293="","",IF(ISERROR(VLOOKUP(A293,'entry data'!B:H,7,0)),"",VLOOKUP(A293,'entry data'!B:H,7,0)))</f>
        <v/>
      </c>
      <c r="H293" s="27" t="str">
        <f>IF(A293="","",IF(B293=1,VLOOKUP(A293,'entry data'!B:D,3,0),I292))</f>
        <v/>
      </c>
      <c r="I293" s="28" t="str">
        <f t="shared" si="55"/>
        <v/>
      </c>
      <c r="J293" s="23" t="str">
        <f t="shared" si="56"/>
        <v/>
      </c>
      <c r="K293" s="25" t="str">
        <f t="shared" si="57"/>
        <v/>
      </c>
      <c r="L293" s="25" t="str">
        <f t="shared" si="58"/>
        <v/>
      </c>
      <c r="M293" s="25" t="str">
        <f t="shared" si="52"/>
        <v/>
      </c>
      <c r="N293" s="25" t="str">
        <f>IF(A293="","",IF(K293&lt;VLOOKUP(A293,'entry data'!B:G,6,0),K293+M293,VLOOKUP(A293,'entry data'!B:G,6,0)))</f>
        <v/>
      </c>
      <c r="O293" s="25" t="str">
        <f t="shared" si="59"/>
        <v/>
      </c>
      <c r="P293" s="25" t="str">
        <f t="shared" si="53"/>
        <v/>
      </c>
    </row>
    <row r="294" spans="1:16" x14ac:dyDescent="0.25">
      <c r="A294" s="23" t="str">
        <f>IF(A293="","",IF(O293&gt;0.1,A293,IF(A293=MAX('entry data'!$B$8:$B$17),"",A293+1)))</f>
        <v/>
      </c>
      <c r="B294" s="23" t="str">
        <f t="shared" si="54"/>
        <v/>
      </c>
      <c r="C294" s="23" t="str">
        <f>IF(ISERROR(VLOOKUP(A294,'entry data'!B:G,6,0)),"",VLOOKUP(A294,'entry data'!B:G,6,0))</f>
        <v/>
      </c>
      <c r="D294" s="23" t="str">
        <f>IF(ISERROR(VLOOKUP(A294,'entry data'!B:C,2,0)),"",VLOOKUP(A294,'entry data'!B:C,2,0))</f>
        <v/>
      </c>
      <c r="E294" s="23" t="str">
        <f>IF(ISERROR(VLOOKUP(A294,'entry data'!B:E,4,0)),"",VLOOKUP(A294,'entry data'!B:E,4,0))</f>
        <v/>
      </c>
      <c r="F294" s="25" t="str">
        <f>IF(A294="","",IF(ISERROR(VLOOKUP(A294,'entry data'!B:F,5,0)),"",VLOOKUP(A294,'entry data'!B:F,5,0)))</f>
        <v/>
      </c>
      <c r="G294" s="26" t="str">
        <f>IF(A294="","",IF(ISERROR(VLOOKUP(A294,'entry data'!B:H,7,0)),"",VLOOKUP(A294,'entry data'!B:H,7,0)))</f>
        <v/>
      </c>
      <c r="H294" s="27" t="str">
        <f>IF(A294="","",IF(B294=1,VLOOKUP(A294,'entry data'!B:D,3,0),I293))</f>
        <v/>
      </c>
      <c r="I294" s="28" t="str">
        <f t="shared" si="55"/>
        <v/>
      </c>
      <c r="J294" s="23" t="str">
        <f t="shared" si="56"/>
        <v/>
      </c>
      <c r="K294" s="25" t="str">
        <f t="shared" si="57"/>
        <v/>
      </c>
      <c r="L294" s="25" t="str">
        <f t="shared" si="58"/>
        <v/>
      </c>
      <c r="M294" s="25" t="str">
        <f t="shared" si="52"/>
        <v/>
      </c>
      <c r="N294" s="25" t="str">
        <f>IF(A294="","",IF(K294&lt;VLOOKUP(A294,'entry data'!B:G,6,0),K294+M294,VLOOKUP(A294,'entry data'!B:G,6,0)))</f>
        <v/>
      </c>
      <c r="O294" s="25" t="str">
        <f t="shared" si="59"/>
        <v/>
      </c>
      <c r="P294" s="25" t="str">
        <f t="shared" si="53"/>
        <v/>
      </c>
    </row>
    <row r="295" spans="1:16" x14ac:dyDescent="0.25">
      <c r="A295" s="23" t="str">
        <f>IF(A294="","",IF(O294&gt;0.1,A294,IF(A294=MAX('entry data'!$B$8:$B$17),"",A294+1)))</f>
        <v/>
      </c>
      <c r="B295" s="23" t="str">
        <f t="shared" si="54"/>
        <v/>
      </c>
      <c r="C295" s="23" t="str">
        <f>IF(ISERROR(VLOOKUP(A295,'entry data'!B:G,6,0)),"",VLOOKUP(A295,'entry data'!B:G,6,0))</f>
        <v/>
      </c>
      <c r="D295" s="23" t="str">
        <f>IF(ISERROR(VLOOKUP(A295,'entry data'!B:C,2,0)),"",VLOOKUP(A295,'entry data'!B:C,2,0))</f>
        <v/>
      </c>
      <c r="E295" s="23" t="str">
        <f>IF(ISERROR(VLOOKUP(A295,'entry data'!B:E,4,0)),"",VLOOKUP(A295,'entry data'!B:E,4,0))</f>
        <v/>
      </c>
      <c r="F295" s="25" t="str">
        <f>IF(A295="","",IF(ISERROR(VLOOKUP(A295,'entry data'!B:F,5,0)),"",VLOOKUP(A295,'entry data'!B:F,5,0)))</f>
        <v/>
      </c>
      <c r="G295" s="26" t="str">
        <f>IF(A295="","",IF(ISERROR(VLOOKUP(A295,'entry data'!B:H,7,0)),"",VLOOKUP(A295,'entry data'!B:H,7,0)))</f>
        <v/>
      </c>
      <c r="H295" s="27" t="str">
        <f>IF(A295="","",IF(B295=1,VLOOKUP(A295,'entry data'!B:D,3,0),I294))</f>
        <v/>
      </c>
      <c r="I295" s="28" t="str">
        <f t="shared" si="55"/>
        <v/>
      </c>
      <c r="J295" s="23" t="str">
        <f t="shared" si="56"/>
        <v/>
      </c>
      <c r="K295" s="25" t="str">
        <f t="shared" si="57"/>
        <v/>
      </c>
      <c r="L295" s="25" t="str">
        <f t="shared" si="58"/>
        <v/>
      </c>
      <c r="M295" s="25" t="str">
        <f t="shared" si="52"/>
        <v/>
      </c>
      <c r="N295" s="25" t="str">
        <f>IF(A295="","",IF(K295&lt;VLOOKUP(A295,'entry data'!B:G,6,0),K295+M295,VLOOKUP(A295,'entry data'!B:G,6,0)))</f>
        <v/>
      </c>
      <c r="O295" s="25" t="str">
        <f t="shared" si="59"/>
        <v/>
      </c>
      <c r="P295" s="25" t="str">
        <f t="shared" si="53"/>
        <v/>
      </c>
    </row>
    <row r="296" spans="1:16" x14ac:dyDescent="0.25">
      <c r="A296" s="23" t="str">
        <f>IF(A295="","",IF(O295&gt;0.1,A295,IF(A295=MAX('entry data'!$B$8:$B$17),"",A295+1)))</f>
        <v/>
      </c>
      <c r="B296" s="23" t="str">
        <f t="shared" si="54"/>
        <v/>
      </c>
      <c r="C296" s="23" t="str">
        <f>IF(ISERROR(VLOOKUP(A296,'entry data'!B:G,6,0)),"",VLOOKUP(A296,'entry data'!B:G,6,0))</f>
        <v/>
      </c>
      <c r="D296" s="23" t="str">
        <f>IF(ISERROR(VLOOKUP(A296,'entry data'!B:C,2,0)),"",VLOOKUP(A296,'entry data'!B:C,2,0))</f>
        <v/>
      </c>
      <c r="E296" s="23" t="str">
        <f>IF(ISERROR(VLOOKUP(A296,'entry data'!B:E,4,0)),"",VLOOKUP(A296,'entry data'!B:E,4,0))</f>
        <v/>
      </c>
      <c r="F296" s="25" t="str">
        <f>IF(A296="","",IF(ISERROR(VLOOKUP(A296,'entry data'!B:F,5,0)),"",VLOOKUP(A296,'entry data'!B:F,5,0)))</f>
        <v/>
      </c>
      <c r="G296" s="26" t="str">
        <f>IF(A296="","",IF(ISERROR(VLOOKUP(A296,'entry data'!B:H,7,0)),"",VLOOKUP(A296,'entry data'!B:H,7,0)))</f>
        <v/>
      </c>
      <c r="H296" s="27" t="str">
        <f>IF(A296="","",IF(B296=1,VLOOKUP(A296,'entry data'!B:D,3,0),I295))</f>
        <v/>
      </c>
      <c r="I296" s="28" t="str">
        <f t="shared" si="55"/>
        <v/>
      </c>
      <c r="J296" s="23" t="str">
        <f t="shared" si="56"/>
        <v/>
      </c>
      <c r="K296" s="25" t="str">
        <f t="shared" si="57"/>
        <v/>
      </c>
      <c r="L296" s="25" t="str">
        <f t="shared" si="58"/>
        <v/>
      </c>
      <c r="M296" s="25" t="str">
        <f t="shared" si="52"/>
        <v/>
      </c>
      <c r="N296" s="25" t="str">
        <f>IF(A296="","",IF(K296&lt;VLOOKUP(A296,'entry data'!B:G,6,0),K296+M296,VLOOKUP(A296,'entry data'!B:G,6,0)))</f>
        <v/>
      </c>
      <c r="O296" s="25" t="str">
        <f t="shared" si="59"/>
        <v/>
      </c>
      <c r="P296" s="25" t="str">
        <f t="shared" si="53"/>
        <v/>
      </c>
    </row>
    <row r="297" spans="1:16" x14ac:dyDescent="0.25">
      <c r="A297" s="23" t="str">
        <f>IF(A296="","",IF(O296&gt;0.1,A296,IF(A296=MAX('entry data'!$B$8:$B$17),"",A296+1)))</f>
        <v/>
      </c>
      <c r="B297" s="23" t="str">
        <f t="shared" si="54"/>
        <v/>
      </c>
      <c r="C297" s="23" t="str">
        <f>IF(ISERROR(VLOOKUP(A297,'entry data'!B:G,6,0)),"",VLOOKUP(A297,'entry data'!B:G,6,0))</f>
        <v/>
      </c>
      <c r="D297" s="23" t="str">
        <f>IF(ISERROR(VLOOKUP(A297,'entry data'!B:C,2,0)),"",VLOOKUP(A297,'entry data'!B:C,2,0))</f>
        <v/>
      </c>
      <c r="E297" s="23" t="str">
        <f>IF(ISERROR(VLOOKUP(A297,'entry data'!B:E,4,0)),"",VLOOKUP(A297,'entry data'!B:E,4,0))</f>
        <v/>
      </c>
      <c r="F297" s="25" t="str">
        <f>IF(A297="","",IF(ISERROR(VLOOKUP(A297,'entry data'!B:F,5,0)),"",VLOOKUP(A297,'entry data'!B:F,5,0)))</f>
        <v/>
      </c>
      <c r="G297" s="26" t="str">
        <f>IF(A297="","",IF(ISERROR(VLOOKUP(A297,'entry data'!B:H,7,0)),"",VLOOKUP(A297,'entry data'!B:H,7,0)))</f>
        <v/>
      </c>
      <c r="H297" s="27" t="str">
        <f>IF(A297="","",IF(B297=1,VLOOKUP(A297,'entry data'!B:D,3,0),I296))</f>
        <v/>
      </c>
      <c r="I297" s="28" t="str">
        <f t="shared" si="55"/>
        <v/>
      </c>
      <c r="J297" s="23" t="str">
        <f t="shared" si="56"/>
        <v/>
      </c>
      <c r="K297" s="25" t="str">
        <f t="shared" si="57"/>
        <v/>
      </c>
      <c r="L297" s="25" t="str">
        <f t="shared" si="58"/>
        <v/>
      </c>
      <c r="M297" s="25" t="str">
        <f t="shared" si="52"/>
        <v/>
      </c>
      <c r="N297" s="25" t="str">
        <f>IF(A297="","",IF(K297&lt;VLOOKUP(A297,'entry data'!B:G,6,0),K297+M297,VLOOKUP(A297,'entry data'!B:G,6,0)))</f>
        <v/>
      </c>
      <c r="O297" s="25" t="str">
        <f t="shared" si="59"/>
        <v/>
      </c>
      <c r="P297" s="25" t="str">
        <f t="shared" si="53"/>
        <v/>
      </c>
    </row>
    <row r="298" spans="1:16" x14ac:dyDescent="0.25">
      <c r="A298" s="23" t="str">
        <f>IF(A297="","",IF(O297&gt;0.1,A297,IF(A297=MAX('entry data'!$B$8:$B$17),"",A297+1)))</f>
        <v/>
      </c>
      <c r="B298" s="23" t="str">
        <f t="shared" si="54"/>
        <v/>
      </c>
      <c r="C298" s="23" t="str">
        <f>IF(ISERROR(VLOOKUP(A298,'entry data'!B:G,6,0)),"",VLOOKUP(A298,'entry data'!B:G,6,0))</f>
        <v/>
      </c>
      <c r="D298" s="23" t="str">
        <f>IF(ISERROR(VLOOKUP(A298,'entry data'!B:C,2,0)),"",VLOOKUP(A298,'entry data'!B:C,2,0))</f>
        <v/>
      </c>
      <c r="E298" s="23" t="str">
        <f>IF(ISERROR(VLOOKUP(A298,'entry data'!B:E,4,0)),"",VLOOKUP(A298,'entry data'!B:E,4,0))</f>
        <v/>
      </c>
      <c r="F298" s="25" t="str">
        <f>IF(A298="","",IF(ISERROR(VLOOKUP(A298,'entry data'!B:F,5,0)),"",VLOOKUP(A298,'entry data'!B:F,5,0)))</f>
        <v/>
      </c>
      <c r="G298" s="26" t="str">
        <f>IF(A298="","",IF(ISERROR(VLOOKUP(A298,'entry data'!B:H,7,0)),"",VLOOKUP(A298,'entry data'!B:H,7,0)))</f>
        <v/>
      </c>
      <c r="H298" s="27" t="str">
        <f>IF(A298="","",IF(B298=1,VLOOKUP(A298,'entry data'!B:D,3,0),I297))</f>
        <v/>
      </c>
      <c r="I298" s="28" t="str">
        <f t="shared" si="55"/>
        <v/>
      </c>
      <c r="J298" s="23" t="str">
        <f t="shared" si="56"/>
        <v/>
      </c>
      <c r="K298" s="25" t="str">
        <f t="shared" si="57"/>
        <v/>
      </c>
      <c r="L298" s="25" t="str">
        <f t="shared" si="58"/>
        <v/>
      </c>
      <c r="M298" s="25" t="str">
        <f t="shared" si="52"/>
        <v/>
      </c>
      <c r="N298" s="25" t="str">
        <f>IF(A298="","",IF(K298&lt;VLOOKUP(A298,'entry data'!B:G,6,0),K298+M298,VLOOKUP(A298,'entry data'!B:G,6,0)))</f>
        <v/>
      </c>
      <c r="O298" s="25" t="str">
        <f t="shared" si="59"/>
        <v/>
      </c>
      <c r="P298" s="25" t="str">
        <f t="shared" si="53"/>
        <v/>
      </c>
    </row>
    <row r="299" spans="1:16" x14ac:dyDescent="0.25">
      <c r="A299" s="23" t="str">
        <f>IF(A298="","",IF(O298&gt;0.1,A298,IF(A298=MAX('entry data'!$B$8:$B$17),"",A298+1)))</f>
        <v/>
      </c>
      <c r="B299" s="23" t="str">
        <f t="shared" si="54"/>
        <v/>
      </c>
      <c r="C299" s="23" t="str">
        <f>IF(ISERROR(VLOOKUP(A299,'entry data'!B:G,6,0)),"",VLOOKUP(A299,'entry data'!B:G,6,0))</f>
        <v/>
      </c>
      <c r="D299" s="23" t="str">
        <f>IF(ISERROR(VLOOKUP(A299,'entry data'!B:C,2,0)),"",VLOOKUP(A299,'entry data'!B:C,2,0))</f>
        <v/>
      </c>
      <c r="E299" s="23" t="str">
        <f>IF(ISERROR(VLOOKUP(A299,'entry data'!B:E,4,0)),"",VLOOKUP(A299,'entry data'!B:E,4,0))</f>
        <v/>
      </c>
      <c r="F299" s="25" t="str">
        <f>IF(A299="","",IF(ISERROR(VLOOKUP(A299,'entry data'!B:F,5,0)),"",VLOOKUP(A299,'entry data'!B:F,5,0)))</f>
        <v/>
      </c>
      <c r="G299" s="26" t="str">
        <f>IF(A299="","",IF(ISERROR(VLOOKUP(A299,'entry data'!B:H,7,0)),"",VLOOKUP(A299,'entry data'!B:H,7,0)))</f>
        <v/>
      </c>
      <c r="H299" s="27" t="str">
        <f>IF(A299="","",IF(B299=1,VLOOKUP(A299,'entry data'!B:D,3,0),I298))</f>
        <v/>
      </c>
      <c r="I299" s="28" t="str">
        <f t="shared" si="55"/>
        <v/>
      </c>
      <c r="J299" s="23" t="str">
        <f t="shared" si="56"/>
        <v/>
      </c>
      <c r="K299" s="25" t="str">
        <f t="shared" si="57"/>
        <v/>
      </c>
      <c r="L299" s="25" t="str">
        <f t="shared" si="58"/>
        <v/>
      </c>
      <c r="M299" s="25" t="str">
        <f t="shared" si="52"/>
        <v/>
      </c>
      <c r="N299" s="25" t="str">
        <f>IF(A299="","",IF(K299&lt;VLOOKUP(A299,'entry data'!B:G,6,0),K299+M299,VLOOKUP(A299,'entry data'!B:G,6,0)))</f>
        <v/>
      </c>
      <c r="O299" s="25" t="str">
        <f t="shared" si="59"/>
        <v/>
      </c>
      <c r="P299" s="25" t="str">
        <f t="shared" si="53"/>
        <v/>
      </c>
    </row>
    <row r="300" spans="1:16" x14ac:dyDescent="0.25">
      <c r="A300" s="23" t="str">
        <f>IF(A299="","",IF(O299&gt;0.1,A299,IF(A299=MAX('entry data'!$B$8:$B$17),"",A299+1)))</f>
        <v/>
      </c>
      <c r="B300" s="23" t="str">
        <f t="shared" si="54"/>
        <v/>
      </c>
      <c r="C300" s="23" t="str">
        <f>IF(ISERROR(VLOOKUP(A300,'entry data'!B:G,6,0)),"",VLOOKUP(A300,'entry data'!B:G,6,0))</f>
        <v/>
      </c>
      <c r="D300" s="23" t="str">
        <f>IF(ISERROR(VLOOKUP(A300,'entry data'!B:C,2,0)),"",VLOOKUP(A300,'entry data'!B:C,2,0))</f>
        <v/>
      </c>
      <c r="E300" s="23" t="str">
        <f>IF(ISERROR(VLOOKUP(A300,'entry data'!B:E,4,0)),"",VLOOKUP(A300,'entry data'!B:E,4,0))</f>
        <v/>
      </c>
      <c r="F300" s="25" t="str">
        <f>IF(A300="","",IF(ISERROR(VLOOKUP(A300,'entry data'!B:F,5,0)),"",VLOOKUP(A300,'entry data'!B:F,5,0)))</f>
        <v/>
      </c>
      <c r="G300" s="26" t="str">
        <f>IF(A300="","",IF(ISERROR(VLOOKUP(A300,'entry data'!B:H,7,0)),"",VLOOKUP(A300,'entry data'!B:H,7,0)))</f>
        <v/>
      </c>
      <c r="H300" s="27" t="str">
        <f>IF(A300="","",IF(B300=1,VLOOKUP(A300,'entry data'!B:D,3,0),I299))</f>
        <v/>
      </c>
      <c r="I300" s="28" t="str">
        <f t="shared" si="55"/>
        <v/>
      </c>
      <c r="J300" s="23" t="str">
        <f t="shared" si="56"/>
        <v/>
      </c>
      <c r="K300" s="25" t="str">
        <f t="shared" si="57"/>
        <v/>
      </c>
      <c r="L300" s="25" t="str">
        <f t="shared" si="58"/>
        <v/>
      </c>
      <c r="M300" s="25" t="str">
        <f t="shared" si="52"/>
        <v/>
      </c>
      <c r="N300" s="25" t="str">
        <f>IF(A300="","",IF(K300&lt;VLOOKUP(A300,'entry data'!B:G,6,0),K300+M300,VLOOKUP(A300,'entry data'!B:G,6,0)))</f>
        <v/>
      </c>
      <c r="O300" s="25" t="str">
        <f t="shared" si="59"/>
        <v/>
      </c>
      <c r="P300" s="25" t="str">
        <f t="shared" si="53"/>
        <v/>
      </c>
    </row>
    <row r="301" spans="1:16" x14ac:dyDescent="0.25">
      <c r="A301" s="23" t="str">
        <f>IF(A300="","",IF(O300&gt;0.1,A300,IF(A300=MAX('entry data'!$B$8:$B$17),"",A300+1)))</f>
        <v/>
      </c>
      <c r="B301" s="23" t="str">
        <f t="shared" si="54"/>
        <v/>
      </c>
      <c r="C301" s="23" t="str">
        <f>IF(ISERROR(VLOOKUP(A301,'entry data'!B:G,6,0)),"",VLOOKUP(A301,'entry data'!B:G,6,0))</f>
        <v/>
      </c>
      <c r="D301" s="23" t="str">
        <f>IF(ISERROR(VLOOKUP(A301,'entry data'!B:C,2,0)),"",VLOOKUP(A301,'entry data'!B:C,2,0))</f>
        <v/>
      </c>
      <c r="E301" s="23" t="str">
        <f>IF(ISERROR(VLOOKUP(A301,'entry data'!B:E,4,0)),"",VLOOKUP(A301,'entry data'!B:E,4,0))</f>
        <v/>
      </c>
      <c r="F301" s="25" t="str">
        <f>IF(A301="","",IF(ISERROR(VLOOKUP(A301,'entry data'!B:F,5,0)),"",VLOOKUP(A301,'entry data'!B:F,5,0)))</f>
        <v/>
      </c>
      <c r="G301" s="26" t="str">
        <f>IF(A301="","",IF(ISERROR(VLOOKUP(A301,'entry data'!B:H,7,0)),"",VLOOKUP(A301,'entry data'!B:H,7,0)))</f>
        <v/>
      </c>
      <c r="H301" s="27" t="str">
        <f>IF(A301="","",IF(B301=1,VLOOKUP(A301,'entry data'!B:D,3,0),I300))</f>
        <v/>
      </c>
      <c r="I301" s="28" t="str">
        <f t="shared" si="55"/>
        <v/>
      </c>
      <c r="J301" s="23" t="str">
        <f t="shared" si="56"/>
        <v/>
      </c>
      <c r="K301" s="25" t="str">
        <f t="shared" si="57"/>
        <v/>
      </c>
      <c r="L301" s="25" t="str">
        <f t="shared" si="58"/>
        <v/>
      </c>
      <c r="M301" s="25" t="str">
        <f t="shared" si="52"/>
        <v/>
      </c>
      <c r="N301" s="25" t="str">
        <f>IF(A301="","",IF(K301&lt;VLOOKUP(A301,'entry data'!B:G,6,0),K301+M301,VLOOKUP(A301,'entry data'!B:G,6,0)))</f>
        <v/>
      </c>
      <c r="O301" s="25" t="str">
        <f t="shared" si="59"/>
        <v/>
      </c>
      <c r="P301" s="25" t="str">
        <f t="shared" si="53"/>
        <v/>
      </c>
    </row>
    <row r="302" spans="1:16" x14ac:dyDescent="0.25">
      <c r="A302" s="23" t="str">
        <f>IF(A301="","",IF(O301&gt;0.1,A301,IF(A301=MAX('entry data'!$B$8:$B$17),"",A301+1)))</f>
        <v/>
      </c>
      <c r="B302" s="23" t="str">
        <f t="shared" si="54"/>
        <v/>
      </c>
      <c r="C302" s="23" t="str">
        <f>IF(ISERROR(VLOOKUP(A302,'entry data'!B:G,6,0)),"",VLOOKUP(A302,'entry data'!B:G,6,0))</f>
        <v/>
      </c>
      <c r="D302" s="23" t="str">
        <f>IF(ISERROR(VLOOKUP(A302,'entry data'!B:C,2,0)),"",VLOOKUP(A302,'entry data'!B:C,2,0))</f>
        <v/>
      </c>
      <c r="E302" s="23" t="str">
        <f>IF(ISERROR(VLOOKUP(A302,'entry data'!B:E,4,0)),"",VLOOKUP(A302,'entry data'!B:E,4,0))</f>
        <v/>
      </c>
      <c r="F302" s="25" t="str">
        <f>IF(A302="","",IF(ISERROR(VLOOKUP(A302,'entry data'!B:F,5,0)),"",VLOOKUP(A302,'entry data'!B:F,5,0)))</f>
        <v/>
      </c>
      <c r="G302" s="26" t="str">
        <f>IF(A302="","",IF(ISERROR(VLOOKUP(A302,'entry data'!B:H,7,0)),"",VLOOKUP(A302,'entry data'!B:H,7,0)))</f>
        <v/>
      </c>
      <c r="H302" s="27" t="str">
        <f>IF(A302="","",IF(B302=1,VLOOKUP(A302,'entry data'!B:D,3,0),I301))</f>
        <v/>
      </c>
      <c r="I302" s="28" t="str">
        <f t="shared" si="55"/>
        <v/>
      </c>
      <c r="J302" s="23" t="str">
        <f t="shared" si="56"/>
        <v/>
      </c>
      <c r="K302" s="25" t="str">
        <f t="shared" si="57"/>
        <v/>
      </c>
      <c r="L302" s="25" t="str">
        <f t="shared" si="58"/>
        <v/>
      </c>
      <c r="M302" s="25" t="str">
        <f t="shared" si="52"/>
        <v/>
      </c>
      <c r="N302" s="25" t="str">
        <f>IF(A302="","",IF(K302&lt;VLOOKUP(A302,'entry data'!B:G,6,0),K302+M302,VLOOKUP(A302,'entry data'!B:G,6,0)))</f>
        <v/>
      </c>
      <c r="O302" s="25" t="str">
        <f t="shared" si="59"/>
        <v/>
      </c>
      <c r="P302" s="25" t="str">
        <f t="shared" si="53"/>
        <v/>
      </c>
    </row>
    <row r="303" spans="1:16" x14ac:dyDescent="0.25">
      <c r="A303" s="23" t="str">
        <f>IF(A302="","",IF(O302&gt;0.1,A302,IF(A302=MAX('entry data'!$B$8:$B$17),"",A302+1)))</f>
        <v/>
      </c>
      <c r="B303" s="23" t="str">
        <f t="shared" si="54"/>
        <v/>
      </c>
      <c r="C303" s="23" t="str">
        <f>IF(ISERROR(VLOOKUP(A303,'entry data'!B:G,6,0)),"",VLOOKUP(A303,'entry data'!B:G,6,0))</f>
        <v/>
      </c>
      <c r="D303" s="23" t="str">
        <f>IF(ISERROR(VLOOKUP(A303,'entry data'!B:C,2,0)),"",VLOOKUP(A303,'entry data'!B:C,2,0))</f>
        <v/>
      </c>
      <c r="E303" s="23" t="str">
        <f>IF(ISERROR(VLOOKUP(A303,'entry data'!B:E,4,0)),"",VLOOKUP(A303,'entry data'!B:E,4,0))</f>
        <v/>
      </c>
      <c r="F303" s="25" t="str">
        <f>IF(A303="","",IF(ISERROR(VLOOKUP(A303,'entry data'!B:F,5,0)),"",VLOOKUP(A303,'entry data'!B:F,5,0)))</f>
        <v/>
      </c>
      <c r="G303" s="26" t="str">
        <f>IF(A303="","",IF(ISERROR(VLOOKUP(A303,'entry data'!B:H,7,0)),"",VLOOKUP(A303,'entry data'!B:H,7,0)))</f>
        <v/>
      </c>
      <c r="H303" s="27" t="str">
        <f>IF(A303="","",IF(B303=1,VLOOKUP(A303,'entry data'!B:D,3,0),I302))</f>
        <v/>
      </c>
      <c r="I303" s="28" t="str">
        <f t="shared" si="55"/>
        <v/>
      </c>
      <c r="J303" s="23" t="str">
        <f t="shared" si="56"/>
        <v/>
      </c>
      <c r="K303" s="25" t="str">
        <f t="shared" si="57"/>
        <v/>
      </c>
      <c r="L303" s="25" t="str">
        <f t="shared" si="58"/>
        <v/>
      </c>
      <c r="M303" s="25" t="str">
        <f t="shared" si="52"/>
        <v/>
      </c>
      <c r="N303" s="25" t="str">
        <f>IF(A303="","",IF(K303&lt;VLOOKUP(A303,'entry data'!B:G,6,0),K303+M303,VLOOKUP(A303,'entry data'!B:G,6,0)))</f>
        <v/>
      </c>
      <c r="O303" s="25" t="str">
        <f t="shared" si="59"/>
        <v/>
      </c>
      <c r="P303" s="25" t="str">
        <f t="shared" si="53"/>
        <v/>
      </c>
    </row>
    <row r="304" spans="1:16" x14ac:dyDescent="0.25">
      <c r="A304" s="23" t="str">
        <f>IF(A303="","",IF(O303&gt;0.1,A303,IF(A303=MAX('entry data'!$B$8:$B$17),"",A303+1)))</f>
        <v/>
      </c>
      <c r="B304" s="23" t="str">
        <f t="shared" si="54"/>
        <v/>
      </c>
      <c r="C304" s="23" t="str">
        <f>IF(ISERROR(VLOOKUP(A304,'entry data'!B:G,6,0)),"",VLOOKUP(A304,'entry data'!B:G,6,0))</f>
        <v/>
      </c>
      <c r="D304" s="23" t="str">
        <f>IF(ISERROR(VLOOKUP(A304,'entry data'!B:C,2,0)),"",VLOOKUP(A304,'entry data'!B:C,2,0))</f>
        <v/>
      </c>
      <c r="E304" s="23" t="str">
        <f>IF(ISERROR(VLOOKUP(A304,'entry data'!B:E,4,0)),"",VLOOKUP(A304,'entry data'!B:E,4,0))</f>
        <v/>
      </c>
      <c r="F304" s="25" t="str">
        <f>IF(A304="","",IF(ISERROR(VLOOKUP(A304,'entry data'!B:F,5,0)),"",VLOOKUP(A304,'entry data'!B:F,5,0)))</f>
        <v/>
      </c>
      <c r="G304" s="26" t="str">
        <f>IF(A304="","",IF(ISERROR(VLOOKUP(A304,'entry data'!B:H,7,0)),"",VLOOKUP(A304,'entry data'!B:H,7,0)))</f>
        <v/>
      </c>
      <c r="H304" s="27" t="str">
        <f>IF(A304="","",IF(B304=1,VLOOKUP(A304,'entry data'!B:D,3,0),I303))</f>
        <v/>
      </c>
      <c r="I304" s="28" t="str">
        <f t="shared" si="55"/>
        <v/>
      </c>
      <c r="J304" s="23" t="str">
        <f t="shared" si="56"/>
        <v/>
      </c>
      <c r="K304" s="25" t="str">
        <f t="shared" si="57"/>
        <v/>
      </c>
      <c r="L304" s="25" t="str">
        <f t="shared" si="58"/>
        <v/>
      </c>
      <c r="M304" s="25" t="str">
        <f t="shared" si="52"/>
        <v/>
      </c>
      <c r="N304" s="25" t="str">
        <f>IF(A304="","",IF(K304&lt;VLOOKUP(A304,'entry data'!B:G,6,0),K304+M304,VLOOKUP(A304,'entry data'!B:G,6,0)))</f>
        <v/>
      </c>
      <c r="O304" s="25" t="str">
        <f t="shared" si="59"/>
        <v/>
      </c>
      <c r="P304" s="25" t="str">
        <f t="shared" si="53"/>
        <v/>
      </c>
    </row>
    <row r="305" spans="1:16" x14ac:dyDescent="0.25">
      <c r="A305" s="23" t="str">
        <f>IF(A304="","",IF(O304&gt;0.1,A304,IF(A304=MAX('entry data'!$B$8:$B$17),"",A304+1)))</f>
        <v/>
      </c>
      <c r="B305" s="23" t="str">
        <f t="shared" si="54"/>
        <v/>
      </c>
      <c r="C305" s="23" t="str">
        <f>IF(ISERROR(VLOOKUP(A305,'entry data'!B:G,6,0)),"",VLOOKUP(A305,'entry data'!B:G,6,0))</f>
        <v/>
      </c>
      <c r="D305" s="23" t="str">
        <f>IF(ISERROR(VLOOKUP(A305,'entry data'!B:C,2,0)),"",VLOOKUP(A305,'entry data'!B:C,2,0))</f>
        <v/>
      </c>
      <c r="E305" s="23" t="str">
        <f>IF(ISERROR(VLOOKUP(A305,'entry data'!B:E,4,0)),"",VLOOKUP(A305,'entry data'!B:E,4,0))</f>
        <v/>
      </c>
      <c r="F305" s="25" t="str">
        <f>IF(A305="","",IF(ISERROR(VLOOKUP(A305,'entry data'!B:F,5,0)),"",VLOOKUP(A305,'entry data'!B:F,5,0)))</f>
        <v/>
      </c>
      <c r="G305" s="26" t="str">
        <f>IF(A305="","",IF(ISERROR(VLOOKUP(A305,'entry data'!B:H,7,0)),"",VLOOKUP(A305,'entry data'!B:H,7,0)))</f>
        <v/>
      </c>
      <c r="H305" s="27" t="str">
        <f>IF(A305="","",IF(B305=1,VLOOKUP(A305,'entry data'!B:D,3,0),I304))</f>
        <v/>
      </c>
      <c r="I305" s="28" t="str">
        <f t="shared" si="55"/>
        <v/>
      </c>
      <c r="J305" s="23" t="str">
        <f t="shared" si="56"/>
        <v/>
      </c>
      <c r="K305" s="25" t="str">
        <f t="shared" si="57"/>
        <v/>
      </c>
      <c r="L305" s="25" t="str">
        <f t="shared" si="58"/>
        <v/>
      </c>
      <c r="M305" s="25" t="str">
        <f t="shared" si="52"/>
        <v/>
      </c>
      <c r="N305" s="25" t="str">
        <f>IF(A305="","",IF(K305&lt;VLOOKUP(A305,'entry data'!B:G,6,0),K305+M305,VLOOKUP(A305,'entry data'!B:G,6,0)))</f>
        <v/>
      </c>
      <c r="O305" s="25" t="str">
        <f t="shared" si="59"/>
        <v/>
      </c>
      <c r="P305" s="25" t="str">
        <f t="shared" si="53"/>
        <v/>
      </c>
    </row>
    <row r="306" spans="1:16" x14ac:dyDescent="0.25">
      <c r="A306" s="23" t="str">
        <f>IF(A305="","",IF(O305&gt;0.1,A305,IF(A305=MAX('entry data'!$B$8:$B$17),"",A305+1)))</f>
        <v/>
      </c>
      <c r="B306" s="23" t="str">
        <f t="shared" si="54"/>
        <v/>
      </c>
      <c r="C306" s="23" t="str">
        <f>IF(ISERROR(VLOOKUP(A306,'entry data'!B:G,6,0)),"",VLOOKUP(A306,'entry data'!B:G,6,0))</f>
        <v/>
      </c>
      <c r="D306" s="23" t="str">
        <f>IF(ISERROR(VLOOKUP(A306,'entry data'!B:C,2,0)),"",VLOOKUP(A306,'entry data'!B:C,2,0))</f>
        <v/>
      </c>
      <c r="E306" s="23" t="str">
        <f>IF(ISERROR(VLOOKUP(A306,'entry data'!B:E,4,0)),"",VLOOKUP(A306,'entry data'!B:E,4,0))</f>
        <v/>
      </c>
      <c r="F306" s="25" t="str">
        <f>IF(A306="","",IF(ISERROR(VLOOKUP(A306,'entry data'!B:F,5,0)),"",VLOOKUP(A306,'entry data'!B:F,5,0)))</f>
        <v/>
      </c>
      <c r="G306" s="26" t="str">
        <f>IF(A306="","",IF(ISERROR(VLOOKUP(A306,'entry data'!B:H,7,0)),"",VLOOKUP(A306,'entry data'!B:H,7,0)))</f>
        <v/>
      </c>
      <c r="H306" s="27" t="str">
        <f>IF(A306="","",IF(B306=1,VLOOKUP(A306,'entry data'!B:D,3,0),I305))</f>
        <v/>
      </c>
      <c r="I306" s="28" t="str">
        <f t="shared" si="55"/>
        <v/>
      </c>
      <c r="J306" s="23" t="str">
        <f t="shared" si="56"/>
        <v/>
      </c>
      <c r="K306" s="25" t="str">
        <f t="shared" si="57"/>
        <v/>
      </c>
      <c r="L306" s="25" t="str">
        <f t="shared" si="58"/>
        <v/>
      </c>
      <c r="M306" s="25" t="str">
        <f t="shared" si="52"/>
        <v/>
      </c>
      <c r="N306" s="25" t="str">
        <f>IF(A306="","",IF(K306&lt;VLOOKUP(A306,'entry data'!B:G,6,0),K306+M306,VLOOKUP(A306,'entry data'!B:G,6,0)))</f>
        <v/>
      </c>
      <c r="O306" s="25" t="str">
        <f t="shared" si="59"/>
        <v/>
      </c>
      <c r="P306" s="25" t="str">
        <f t="shared" si="53"/>
        <v/>
      </c>
    </row>
    <row r="307" spans="1:16" x14ac:dyDescent="0.25">
      <c r="A307" s="23" t="str">
        <f>IF(A306="","",IF(O306&gt;0.1,A306,IF(A306=MAX('entry data'!$B$8:$B$17),"",A306+1)))</f>
        <v/>
      </c>
      <c r="B307" s="23" t="str">
        <f t="shared" si="54"/>
        <v/>
      </c>
      <c r="C307" s="23" t="str">
        <f>IF(ISERROR(VLOOKUP(A307,'entry data'!B:G,6,0)),"",VLOOKUP(A307,'entry data'!B:G,6,0))</f>
        <v/>
      </c>
      <c r="D307" s="23" t="str">
        <f>IF(ISERROR(VLOOKUP(A307,'entry data'!B:C,2,0)),"",VLOOKUP(A307,'entry data'!B:C,2,0))</f>
        <v/>
      </c>
      <c r="E307" s="23" t="str">
        <f>IF(ISERROR(VLOOKUP(A307,'entry data'!B:E,4,0)),"",VLOOKUP(A307,'entry data'!B:E,4,0))</f>
        <v/>
      </c>
      <c r="F307" s="25" t="str">
        <f>IF(A307="","",IF(ISERROR(VLOOKUP(A307,'entry data'!B:F,5,0)),"",VLOOKUP(A307,'entry data'!B:F,5,0)))</f>
        <v/>
      </c>
      <c r="G307" s="26" t="str">
        <f>IF(A307="","",IF(ISERROR(VLOOKUP(A307,'entry data'!B:H,7,0)),"",VLOOKUP(A307,'entry data'!B:H,7,0)))</f>
        <v/>
      </c>
      <c r="H307" s="27" t="str">
        <f>IF(A307="","",IF(B307=1,VLOOKUP(A307,'entry data'!B:D,3,0),I306))</f>
        <v/>
      </c>
      <c r="I307" s="28" t="str">
        <f t="shared" si="55"/>
        <v/>
      </c>
      <c r="J307" s="23" t="str">
        <f t="shared" si="56"/>
        <v/>
      </c>
      <c r="K307" s="25" t="str">
        <f t="shared" si="57"/>
        <v/>
      </c>
      <c r="L307" s="25" t="str">
        <f t="shared" si="58"/>
        <v/>
      </c>
      <c r="M307" s="25" t="str">
        <f t="shared" si="52"/>
        <v/>
      </c>
      <c r="N307" s="25" t="str">
        <f>IF(A307="","",IF(K307&lt;VLOOKUP(A307,'entry data'!B:G,6,0),K307+M307,VLOOKUP(A307,'entry data'!B:G,6,0)))</f>
        <v/>
      </c>
      <c r="O307" s="25" t="str">
        <f t="shared" si="59"/>
        <v/>
      </c>
      <c r="P307" s="25" t="str">
        <f t="shared" si="53"/>
        <v/>
      </c>
    </row>
    <row r="308" spans="1:16" x14ac:dyDescent="0.25">
      <c r="A308" s="23" t="str">
        <f>IF(A307="","",IF(O307&gt;0.1,A307,IF(A307=MAX('entry data'!$B$8:$B$17),"",A307+1)))</f>
        <v/>
      </c>
      <c r="B308" s="23" t="str">
        <f t="shared" si="54"/>
        <v/>
      </c>
      <c r="C308" s="23" t="str">
        <f>IF(ISERROR(VLOOKUP(A308,'entry data'!B:G,6,0)),"",VLOOKUP(A308,'entry data'!B:G,6,0))</f>
        <v/>
      </c>
      <c r="D308" s="23" t="str">
        <f>IF(ISERROR(VLOOKUP(A308,'entry data'!B:C,2,0)),"",VLOOKUP(A308,'entry data'!B:C,2,0))</f>
        <v/>
      </c>
      <c r="E308" s="23" t="str">
        <f>IF(ISERROR(VLOOKUP(A308,'entry data'!B:E,4,0)),"",VLOOKUP(A308,'entry data'!B:E,4,0))</f>
        <v/>
      </c>
      <c r="F308" s="25" t="str">
        <f>IF(A308="","",IF(ISERROR(VLOOKUP(A308,'entry data'!B:F,5,0)),"",VLOOKUP(A308,'entry data'!B:F,5,0)))</f>
        <v/>
      </c>
      <c r="G308" s="26" t="str">
        <f>IF(A308="","",IF(ISERROR(VLOOKUP(A308,'entry data'!B:H,7,0)),"",VLOOKUP(A308,'entry data'!B:H,7,0)))</f>
        <v/>
      </c>
      <c r="H308" s="27" t="str">
        <f>IF(A308="","",IF(B308=1,VLOOKUP(A308,'entry data'!B:D,3,0),I307))</f>
        <v/>
      </c>
      <c r="I308" s="28" t="str">
        <f t="shared" si="55"/>
        <v/>
      </c>
      <c r="J308" s="23" t="str">
        <f t="shared" si="56"/>
        <v/>
      </c>
      <c r="K308" s="25" t="str">
        <f t="shared" si="57"/>
        <v/>
      </c>
      <c r="L308" s="25" t="str">
        <f t="shared" si="58"/>
        <v/>
      </c>
      <c r="M308" s="25" t="str">
        <f t="shared" si="52"/>
        <v/>
      </c>
      <c r="N308" s="25" t="str">
        <f>IF(A308="","",IF(K308&lt;VLOOKUP(A308,'entry data'!B:G,6,0),K308+M308,VLOOKUP(A308,'entry data'!B:G,6,0)))</f>
        <v/>
      </c>
      <c r="O308" s="25" t="str">
        <f t="shared" si="59"/>
        <v/>
      </c>
      <c r="P308" s="25" t="str">
        <f t="shared" si="53"/>
        <v/>
      </c>
    </row>
    <row r="309" spans="1:16" x14ac:dyDescent="0.25">
      <c r="A309" s="23" t="str">
        <f>IF(A308="","",IF(O308&gt;0.1,A308,IF(A308=MAX('entry data'!$B$8:$B$17),"",A308+1)))</f>
        <v/>
      </c>
      <c r="B309" s="23" t="str">
        <f t="shared" si="54"/>
        <v/>
      </c>
      <c r="C309" s="23" t="str">
        <f>IF(ISERROR(VLOOKUP(A309,'entry data'!B:G,6,0)),"",VLOOKUP(A309,'entry data'!B:G,6,0))</f>
        <v/>
      </c>
      <c r="D309" s="23" t="str">
        <f>IF(ISERROR(VLOOKUP(A309,'entry data'!B:C,2,0)),"",VLOOKUP(A309,'entry data'!B:C,2,0))</f>
        <v/>
      </c>
      <c r="E309" s="23" t="str">
        <f>IF(ISERROR(VLOOKUP(A309,'entry data'!B:E,4,0)),"",VLOOKUP(A309,'entry data'!B:E,4,0))</f>
        <v/>
      </c>
      <c r="F309" s="25" t="str">
        <f>IF(A309="","",IF(ISERROR(VLOOKUP(A309,'entry data'!B:F,5,0)),"",VLOOKUP(A309,'entry data'!B:F,5,0)))</f>
        <v/>
      </c>
      <c r="G309" s="26" t="str">
        <f>IF(A309="","",IF(ISERROR(VLOOKUP(A309,'entry data'!B:H,7,0)),"",VLOOKUP(A309,'entry data'!B:H,7,0)))</f>
        <v/>
      </c>
      <c r="H309" s="27" t="str">
        <f>IF(A309="","",IF(B309=1,VLOOKUP(A309,'entry data'!B:D,3,0),I308))</f>
        <v/>
      </c>
      <c r="I309" s="28" t="str">
        <f t="shared" si="55"/>
        <v/>
      </c>
      <c r="J309" s="23" t="str">
        <f t="shared" si="56"/>
        <v/>
      </c>
      <c r="K309" s="25" t="str">
        <f t="shared" si="57"/>
        <v/>
      </c>
      <c r="L309" s="25" t="str">
        <f t="shared" si="58"/>
        <v/>
      </c>
      <c r="M309" s="25" t="str">
        <f t="shared" si="52"/>
        <v/>
      </c>
      <c r="N309" s="25" t="str">
        <f>IF(A309="","",IF(K309&lt;VLOOKUP(A309,'entry data'!B:G,6,0),K309+M309,VLOOKUP(A309,'entry data'!B:G,6,0)))</f>
        <v/>
      </c>
      <c r="O309" s="25" t="str">
        <f t="shared" si="59"/>
        <v/>
      </c>
      <c r="P309" s="25" t="str">
        <f t="shared" si="53"/>
        <v/>
      </c>
    </row>
    <row r="310" spans="1:16" x14ac:dyDescent="0.25">
      <c r="A310" s="23" t="str">
        <f>IF(A309="","",IF(O309&gt;0.1,A309,IF(A309=MAX('entry data'!$B$8:$B$17),"",A309+1)))</f>
        <v/>
      </c>
      <c r="B310" s="23" t="str">
        <f t="shared" si="54"/>
        <v/>
      </c>
      <c r="C310" s="23" t="str">
        <f>IF(ISERROR(VLOOKUP(A310,'entry data'!B:G,6,0)),"",VLOOKUP(A310,'entry data'!B:G,6,0))</f>
        <v/>
      </c>
      <c r="D310" s="23" t="str">
        <f>IF(ISERROR(VLOOKUP(A310,'entry data'!B:C,2,0)),"",VLOOKUP(A310,'entry data'!B:C,2,0))</f>
        <v/>
      </c>
      <c r="E310" s="23" t="str">
        <f>IF(ISERROR(VLOOKUP(A310,'entry data'!B:E,4,0)),"",VLOOKUP(A310,'entry data'!B:E,4,0))</f>
        <v/>
      </c>
      <c r="F310" s="25" t="str">
        <f>IF(A310="","",IF(ISERROR(VLOOKUP(A310,'entry data'!B:F,5,0)),"",VLOOKUP(A310,'entry data'!B:F,5,0)))</f>
        <v/>
      </c>
      <c r="G310" s="26" t="str">
        <f>IF(A310="","",IF(ISERROR(VLOOKUP(A310,'entry data'!B:H,7,0)),"",VLOOKUP(A310,'entry data'!B:H,7,0)))</f>
        <v/>
      </c>
      <c r="H310" s="27" t="str">
        <f>IF(A310="","",IF(B310=1,VLOOKUP(A310,'entry data'!B:D,3,0),I309))</f>
        <v/>
      </c>
      <c r="I310" s="28" t="str">
        <f t="shared" si="55"/>
        <v/>
      </c>
      <c r="J310" s="23" t="str">
        <f t="shared" si="56"/>
        <v/>
      </c>
      <c r="K310" s="25" t="str">
        <f t="shared" si="57"/>
        <v/>
      </c>
      <c r="L310" s="25" t="str">
        <f t="shared" si="58"/>
        <v/>
      </c>
      <c r="M310" s="25" t="str">
        <f t="shared" si="52"/>
        <v/>
      </c>
      <c r="N310" s="25" t="str">
        <f>IF(A310="","",IF(K310&lt;VLOOKUP(A310,'entry data'!B:G,6,0),K310+M310,VLOOKUP(A310,'entry data'!B:G,6,0)))</f>
        <v/>
      </c>
      <c r="O310" s="25" t="str">
        <f t="shared" si="59"/>
        <v/>
      </c>
      <c r="P310" s="25" t="str">
        <f t="shared" si="53"/>
        <v/>
      </c>
    </row>
    <row r="311" spans="1:16" x14ac:dyDescent="0.25">
      <c r="A311" s="23" t="str">
        <f>IF(A310="","",IF(O310&gt;0.1,A310,IF(A310=MAX('entry data'!$B$8:$B$17),"",A310+1)))</f>
        <v/>
      </c>
      <c r="B311" s="23" t="str">
        <f t="shared" si="54"/>
        <v/>
      </c>
      <c r="C311" s="23" t="str">
        <f>IF(ISERROR(VLOOKUP(A311,'entry data'!B:G,6,0)),"",VLOOKUP(A311,'entry data'!B:G,6,0))</f>
        <v/>
      </c>
      <c r="D311" s="23" t="str">
        <f>IF(ISERROR(VLOOKUP(A311,'entry data'!B:C,2,0)),"",VLOOKUP(A311,'entry data'!B:C,2,0))</f>
        <v/>
      </c>
      <c r="E311" s="23" t="str">
        <f>IF(ISERROR(VLOOKUP(A311,'entry data'!B:E,4,0)),"",VLOOKUP(A311,'entry data'!B:E,4,0))</f>
        <v/>
      </c>
      <c r="F311" s="25" t="str">
        <f>IF(A311="","",IF(ISERROR(VLOOKUP(A311,'entry data'!B:F,5,0)),"",VLOOKUP(A311,'entry data'!B:F,5,0)))</f>
        <v/>
      </c>
      <c r="G311" s="26" t="str">
        <f>IF(A311="","",IF(ISERROR(VLOOKUP(A311,'entry data'!B:H,7,0)),"",VLOOKUP(A311,'entry data'!B:H,7,0)))</f>
        <v/>
      </c>
      <c r="H311" s="27" t="str">
        <f>IF(A311="","",IF(B311=1,VLOOKUP(A311,'entry data'!B:D,3,0),I310))</f>
        <v/>
      </c>
      <c r="I311" s="28" t="str">
        <f t="shared" si="55"/>
        <v/>
      </c>
      <c r="J311" s="23" t="str">
        <f t="shared" si="56"/>
        <v/>
      </c>
      <c r="K311" s="25" t="str">
        <f t="shared" si="57"/>
        <v/>
      </c>
      <c r="L311" s="25" t="str">
        <f t="shared" si="58"/>
        <v/>
      </c>
      <c r="M311" s="25" t="str">
        <f t="shared" si="52"/>
        <v/>
      </c>
      <c r="N311" s="25" t="str">
        <f>IF(A311="","",IF(K311&lt;VLOOKUP(A311,'entry data'!B:G,6,0),K311+M311,VLOOKUP(A311,'entry data'!B:G,6,0)))</f>
        <v/>
      </c>
      <c r="O311" s="25" t="str">
        <f t="shared" si="59"/>
        <v/>
      </c>
      <c r="P311" s="25" t="str">
        <f t="shared" si="53"/>
        <v/>
      </c>
    </row>
    <row r="312" spans="1:16" x14ac:dyDescent="0.25">
      <c r="A312" s="23" t="str">
        <f>IF(A311="","",IF(O311&gt;0.1,A311,IF(A311=MAX('entry data'!$B$8:$B$17),"",A311+1)))</f>
        <v/>
      </c>
      <c r="B312" s="23" t="str">
        <f t="shared" si="54"/>
        <v/>
      </c>
      <c r="C312" s="23" t="str">
        <f>IF(ISERROR(VLOOKUP(A312,'entry data'!B:G,6,0)),"",VLOOKUP(A312,'entry data'!B:G,6,0))</f>
        <v/>
      </c>
      <c r="D312" s="23" t="str">
        <f>IF(ISERROR(VLOOKUP(A312,'entry data'!B:C,2,0)),"",VLOOKUP(A312,'entry data'!B:C,2,0))</f>
        <v/>
      </c>
      <c r="E312" s="23" t="str">
        <f>IF(ISERROR(VLOOKUP(A312,'entry data'!B:E,4,0)),"",VLOOKUP(A312,'entry data'!B:E,4,0))</f>
        <v/>
      </c>
      <c r="F312" s="25" t="str">
        <f>IF(A312="","",IF(ISERROR(VLOOKUP(A312,'entry data'!B:F,5,0)),"",VLOOKUP(A312,'entry data'!B:F,5,0)))</f>
        <v/>
      </c>
      <c r="G312" s="26" t="str">
        <f>IF(A312="","",IF(ISERROR(VLOOKUP(A312,'entry data'!B:H,7,0)),"",VLOOKUP(A312,'entry data'!B:H,7,0)))</f>
        <v/>
      </c>
      <c r="H312" s="27" t="str">
        <f>IF(A312="","",IF(B312=1,VLOOKUP(A312,'entry data'!B:D,3,0),I311))</f>
        <v/>
      </c>
      <c r="I312" s="28" t="str">
        <f t="shared" si="55"/>
        <v/>
      </c>
      <c r="J312" s="23" t="str">
        <f t="shared" si="56"/>
        <v/>
      </c>
      <c r="K312" s="25" t="str">
        <f t="shared" si="57"/>
        <v/>
      </c>
      <c r="L312" s="25" t="str">
        <f t="shared" si="58"/>
        <v/>
      </c>
      <c r="M312" s="25" t="str">
        <f t="shared" si="52"/>
        <v/>
      </c>
      <c r="N312" s="25" t="str">
        <f>IF(A312="","",IF(K312&lt;VLOOKUP(A312,'entry data'!B:G,6,0),K312+M312,VLOOKUP(A312,'entry data'!B:G,6,0)))</f>
        <v/>
      </c>
      <c r="O312" s="25" t="str">
        <f t="shared" si="59"/>
        <v/>
      </c>
      <c r="P312" s="25" t="str">
        <f t="shared" si="53"/>
        <v/>
      </c>
    </row>
    <row r="313" spans="1:16" x14ac:dyDescent="0.25">
      <c r="A313" s="23" t="str">
        <f>IF(A312="","",IF(O312&gt;0.1,A312,IF(A312=MAX('entry data'!$B$8:$B$17),"",A312+1)))</f>
        <v/>
      </c>
      <c r="B313" s="23" t="str">
        <f t="shared" si="54"/>
        <v/>
      </c>
      <c r="C313" s="23" t="str">
        <f>IF(ISERROR(VLOOKUP(A313,'entry data'!B:G,6,0)),"",VLOOKUP(A313,'entry data'!B:G,6,0))</f>
        <v/>
      </c>
      <c r="D313" s="23" t="str">
        <f>IF(ISERROR(VLOOKUP(A313,'entry data'!B:C,2,0)),"",VLOOKUP(A313,'entry data'!B:C,2,0))</f>
        <v/>
      </c>
      <c r="E313" s="23" t="str">
        <f>IF(ISERROR(VLOOKUP(A313,'entry data'!B:E,4,0)),"",VLOOKUP(A313,'entry data'!B:E,4,0))</f>
        <v/>
      </c>
      <c r="F313" s="25" t="str">
        <f>IF(A313="","",IF(ISERROR(VLOOKUP(A313,'entry data'!B:F,5,0)),"",VLOOKUP(A313,'entry data'!B:F,5,0)))</f>
        <v/>
      </c>
      <c r="G313" s="26" t="str">
        <f>IF(A313="","",IF(ISERROR(VLOOKUP(A313,'entry data'!B:H,7,0)),"",VLOOKUP(A313,'entry data'!B:H,7,0)))</f>
        <v/>
      </c>
      <c r="H313" s="27" t="str">
        <f>IF(A313="","",IF(B313=1,VLOOKUP(A313,'entry data'!B:D,3,0),I312))</f>
        <v/>
      </c>
      <c r="I313" s="28" t="str">
        <f t="shared" si="55"/>
        <v/>
      </c>
      <c r="J313" s="23" t="str">
        <f t="shared" si="56"/>
        <v/>
      </c>
      <c r="K313" s="25" t="str">
        <f t="shared" si="57"/>
        <v/>
      </c>
      <c r="L313" s="25" t="str">
        <f t="shared" si="58"/>
        <v/>
      </c>
      <c r="M313" s="25" t="str">
        <f t="shared" si="52"/>
        <v/>
      </c>
      <c r="N313" s="25" t="str">
        <f>IF(A313="","",IF(K313&lt;VLOOKUP(A313,'entry data'!B:G,6,0),K313+M313,VLOOKUP(A313,'entry data'!B:G,6,0)))</f>
        <v/>
      </c>
      <c r="O313" s="25" t="str">
        <f t="shared" si="59"/>
        <v/>
      </c>
      <c r="P313" s="25" t="str">
        <f t="shared" si="53"/>
        <v/>
      </c>
    </row>
    <row r="314" spans="1:16" x14ac:dyDescent="0.25">
      <c r="A314" s="23" t="str">
        <f>IF(A313="","",IF(O313&gt;0.1,A313,IF(A313=MAX('entry data'!$B$8:$B$17),"",A313+1)))</f>
        <v/>
      </c>
      <c r="B314" s="23" t="str">
        <f t="shared" si="54"/>
        <v/>
      </c>
      <c r="C314" s="23" t="str">
        <f>IF(ISERROR(VLOOKUP(A314,'entry data'!B:G,6,0)),"",VLOOKUP(A314,'entry data'!B:G,6,0))</f>
        <v/>
      </c>
      <c r="D314" s="23" t="str">
        <f>IF(ISERROR(VLOOKUP(A314,'entry data'!B:C,2,0)),"",VLOOKUP(A314,'entry data'!B:C,2,0))</f>
        <v/>
      </c>
      <c r="E314" s="23" t="str">
        <f>IF(ISERROR(VLOOKUP(A314,'entry data'!B:E,4,0)),"",VLOOKUP(A314,'entry data'!B:E,4,0))</f>
        <v/>
      </c>
      <c r="F314" s="25" t="str">
        <f>IF(A314="","",IF(ISERROR(VLOOKUP(A314,'entry data'!B:F,5,0)),"",VLOOKUP(A314,'entry data'!B:F,5,0)))</f>
        <v/>
      </c>
      <c r="G314" s="26" t="str">
        <f>IF(A314="","",IF(ISERROR(VLOOKUP(A314,'entry data'!B:H,7,0)),"",VLOOKUP(A314,'entry data'!B:H,7,0)))</f>
        <v/>
      </c>
      <c r="H314" s="27" t="str">
        <f>IF(A314="","",IF(B314=1,VLOOKUP(A314,'entry data'!B:D,3,0),I313))</f>
        <v/>
      </c>
      <c r="I314" s="28" t="str">
        <f t="shared" si="55"/>
        <v/>
      </c>
      <c r="J314" s="23" t="str">
        <f t="shared" si="56"/>
        <v/>
      </c>
      <c r="K314" s="25" t="str">
        <f t="shared" si="57"/>
        <v/>
      </c>
      <c r="L314" s="25" t="str">
        <f t="shared" si="58"/>
        <v/>
      </c>
      <c r="M314" s="25" t="str">
        <f t="shared" si="52"/>
        <v/>
      </c>
      <c r="N314" s="25" t="str">
        <f>IF(A314="","",IF(K314&lt;VLOOKUP(A314,'entry data'!B:G,6,0),K314+M314,VLOOKUP(A314,'entry data'!B:G,6,0)))</f>
        <v/>
      </c>
      <c r="O314" s="25" t="str">
        <f t="shared" si="59"/>
        <v/>
      </c>
      <c r="P314" s="25" t="str">
        <f t="shared" si="53"/>
        <v/>
      </c>
    </row>
    <row r="315" spans="1:16" x14ac:dyDescent="0.25">
      <c r="A315" s="23" t="str">
        <f>IF(A314="","",IF(O314&gt;0.1,A314,IF(A314=MAX('entry data'!$B$8:$B$17),"",A314+1)))</f>
        <v/>
      </c>
      <c r="B315" s="23" t="str">
        <f t="shared" si="54"/>
        <v/>
      </c>
      <c r="C315" s="23" t="str">
        <f>IF(ISERROR(VLOOKUP(A315,'entry data'!B:G,6,0)),"",VLOOKUP(A315,'entry data'!B:G,6,0))</f>
        <v/>
      </c>
      <c r="D315" s="23" t="str">
        <f>IF(ISERROR(VLOOKUP(A315,'entry data'!B:C,2,0)),"",VLOOKUP(A315,'entry data'!B:C,2,0))</f>
        <v/>
      </c>
      <c r="E315" s="23" t="str">
        <f>IF(ISERROR(VLOOKUP(A315,'entry data'!B:E,4,0)),"",VLOOKUP(A315,'entry data'!B:E,4,0))</f>
        <v/>
      </c>
      <c r="F315" s="25" t="str">
        <f>IF(A315="","",IF(ISERROR(VLOOKUP(A315,'entry data'!B:F,5,0)),"",VLOOKUP(A315,'entry data'!B:F,5,0)))</f>
        <v/>
      </c>
      <c r="G315" s="26" t="str">
        <f>IF(A315="","",IF(ISERROR(VLOOKUP(A315,'entry data'!B:H,7,0)),"",VLOOKUP(A315,'entry data'!B:H,7,0)))</f>
        <v/>
      </c>
      <c r="H315" s="27" t="str">
        <f>IF(A315="","",IF(B315=1,VLOOKUP(A315,'entry data'!B:D,3,0),I314))</f>
        <v/>
      </c>
      <c r="I315" s="28" t="str">
        <f t="shared" si="55"/>
        <v/>
      </c>
      <c r="J315" s="23" t="str">
        <f t="shared" si="56"/>
        <v/>
      </c>
      <c r="K315" s="25" t="str">
        <f t="shared" si="57"/>
        <v/>
      </c>
      <c r="L315" s="25" t="str">
        <f t="shared" si="58"/>
        <v/>
      </c>
      <c r="M315" s="25" t="str">
        <f t="shared" si="52"/>
        <v/>
      </c>
      <c r="N315" s="25" t="str">
        <f>IF(A315="","",IF(K315&lt;VLOOKUP(A315,'entry data'!B:G,6,0),K315+M315,VLOOKUP(A315,'entry data'!B:G,6,0)))</f>
        <v/>
      </c>
      <c r="O315" s="25" t="str">
        <f t="shared" si="59"/>
        <v/>
      </c>
      <c r="P315" s="25" t="str">
        <f t="shared" si="53"/>
        <v/>
      </c>
    </row>
    <row r="316" spans="1:16" x14ac:dyDescent="0.25">
      <c r="A316" s="23" t="str">
        <f>IF(A315="","",IF(O315&gt;0.1,A315,IF(A315=MAX('entry data'!$B$8:$B$17),"",A315+1)))</f>
        <v/>
      </c>
      <c r="B316" s="23" t="str">
        <f t="shared" si="54"/>
        <v/>
      </c>
      <c r="C316" s="23" t="str">
        <f>IF(ISERROR(VLOOKUP(A316,'entry data'!B:G,6,0)),"",VLOOKUP(A316,'entry data'!B:G,6,0))</f>
        <v/>
      </c>
      <c r="D316" s="23" t="str">
        <f>IF(ISERROR(VLOOKUP(A316,'entry data'!B:C,2,0)),"",VLOOKUP(A316,'entry data'!B:C,2,0))</f>
        <v/>
      </c>
      <c r="E316" s="23" t="str">
        <f>IF(ISERROR(VLOOKUP(A316,'entry data'!B:E,4,0)),"",VLOOKUP(A316,'entry data'!B:E,4,0))</f>
        <v/>
      </c>
      <c r="F316" s="25" t="str">
        <f>IF(A316="","",IF(ISERROR(VLOOKUP(A316,'entry data'!B:F,5,0)),"",VLOOKUP(A316,'entry data'!B:F,5,0)))</f>
        <v/>
      </c>
      <c r="G316" s="26" t="str">
        <f>IF(A316="","",IF(ISERROR(VLOOKUP(A316,'entry data'!B:H,7,0)),"",VLOOKUP(A316,'entry data'!B:H,7,0)))</f>
        <v/>
      </c>
      <c r="H316" s="27" t="str">
        <f>IF(A316="","",IF(B316=1,VLOOKUP(A316,'entry data'!B:D,3,0),I315))</f>
        <v/>
      </c>
      <c r="I316" s="28" t="str">
        <f t="shared" si="55"/>
        <v/>
      </c>
      <c r="J316" s="23" t="str">
        <f t="shared" si="56"/>
        <v/>
      </c>
      <c r="K316" s="25" t="str">
        <f t="shared" si="57"/>
        <v/>
      </c>
      <c r="L316" s="25" t="str">
        <f t="shared" si="58"/>
        <v/>
      </c>
      <c r="M316" s="25" t="str">
        <f t="shared" si="52"/>
        <v/>
      </c>
      <c r="N316" s="25" t="str">
        <f>IF(A316="","",IF(K316&lt;VLOOKUP(A316,'entry data'!B:G,6,0),K316+M316,VLOOKUP(A316,'entry data'!B:G,6,0)))</f>
        <v/>
      </c>
      <c r="O316" s="25" t="str">
        <f t="shared" si="59"/>
        <v/>
      </c>
      <c r="P316" s="25" t="str">
        <f t="shared" si="53"/>
        <v/>
      </c>
    </row>
    <row r="317" spans="1:16" x14ac:dyDescent="0.25">
      <c r="A317" s="23" t="str">
        <f>IF(A316="","",IF(O316&gt;0.1,A316,IF(A316=MAX('entry data'!$B$8:$B$17),"",A316+1)))</f>
        <v/>
      </c>
      <c r="B317" s="23" t="str">
        <f t="shared" si="54"/>
        <v/>
      </c>
      <c r="C317" s="23" t="str">
        <f>IF(ISERROR(VLOOKUP(A317,'entry data'!B:G,6,0)),"",VLOOKUP(A317,'entry data'!B:G,6,0))</f>
        <v/>
      </c>
      <c r="D317" s="23" t="str">
        <f>IF(ISERROR(VLOOKUP(A317,'entry data'!B:C,2,0)),"",VLOOKUP(A317,'entry data'!B:C,2,0))</f>
        <v/>
      </c>
      <c r="E317" s="23" t="str">
        <f>IF(ISERROR(VLOOKUP(A317,'entry data'!B:E,4,0)),"",VLOOKUP(A317,'entry data'!B:E,4,0))</f>
        <v/>
      </c>
      <c r="F317" s="25" t="str">
        <f>IF(A317="","",IF(ISERROR(VLOOKUP(A317,'entry data'!B:F,5,0)),"",VLOOKUP(A317,'entry data'!B:F,5,0)))</f>
        <v/>
      </c>
      <c r="G317" s="26" t="str">
        <f>IF(A317="","",IF(ISERROR(VLOOKUP(A317,'entry data'!B:H,7,0)),"",VLOOKUP(A317,'entry data'!B:H,7,0)))</f>
        <v/>
      </c>
      <c r="H317" s="27" t="str">
        <f>IF(A317="","",IF(B317=1,VLOOKUP(A317,'entry data'!B:D,3,0),I316))</f>
        <v/>
      </c>
      <c r="I317" s="28" t="str">
        <f t="shared" si="55"/>
        <v/>
      </c>
      <c r="J317" s="23" t="str">
        <f t="shared" si="56"/>
        <v/>
      </c>
      <c r="K317" s="25" t="str">
        <f t="shared" si="57"/>
        <v/>
      </c>
      <c r="L317" s="25" t="str">
        <f t="shared" si="58"/>
        <v/>
      </c>
      <c r="M317" s="25" t="str">
        <f t="shared" si="52"/>
        <v/>
      </c>
      <c r="N317" s="25" t="str">
        <f>IF(A317="","",IF(K317&lt;VLOOKUP(A317,'entry data'!B:G,6,0),K317+M317,VLOOKUP(A317,'entry data'!B:G,6,0)))</f>
        <v/>
      </c>
      <c r="O317" s="25" t="str">
        <f t="shared" si="59"/>
        <v/>
      </c>
      <c r="P317" s="25" t="str">
        <f t="shared" si="53"/>
        <v/>
      </c>
    </row>
    <row r="318" spans="1:16" x14ac:dyDescent="0.25">
      <c r="A318" s="23" t="str">
        <f>IF(A317="","",IF(O317&gt;0.1,A317,IF(A317=MAX('entry data'!$B$8:$B$17),"",A317+1)))</f>
        <v/>
      </c>
      <c r="B318" s="23" t="str">
        <f t="shared" si="54"/>
        <v/>
      </c>
      <c r="C318" s="23" t="str">
        <f>IF(ISERROR(VLOOKUP(A318,'entry data'!B:G,6,0)),"",VLOOKUP(A318,'entry data'!B:G,6,0))</f>
        <v/>
      </c>
      <c r="D318" s="23" t="str">
        <f>IF(ISERROR(VLOOKUP(A318,'entry data'!B:C,2,0)),"",VLOOKUP(A318,'entry data'!B:C,2,0))</f>
        <v/>
      </c>
      <c r="E318" s="23" t="str">
        <f>IF(ISERROR(VLOOKUP(A318,'entry data'!B:E,4,0)),"",VLOOKUP(A318,'entry data'!B:E,4,0))</f>
        <v/>
      </c>
      <c r="F318" s="25" t="str">
        <f>IF(A318="","",IF(ISERROR(VLOOKUP(A318,'entry data'!B:F,5,0)),"",VLOOKUP(A318,'entry data'!B:F,5,0)))</f>
        <v/>
      </c>
      <c r="G318" s="26" t="str">
        <f>IF(A318="","",IF(ISERROR(VLOOKUP(A318,'entry data'!B:H,7,0)),"",VLOOKUP(A318,'entry data'!B:H,7,0)))</f>
        <v/>
      </c>
      <c r="H318" s="27" t="str">
        <f>IF(A318="","",IF(B318=1,VLOOKUP(A318,'entry data'!B:D,3,0),I317))</f>
        <v/>
      </c>
      <c r="I318" s="28" t="str">
        <f t="shared" si="55"/>
        <v/>
      </c>
      <c r="J318" s="23" t="str">
        <f t="shared" si="56"/>
        <v/>
      </c>
      <c r="K318" s="25" t="str">
        <f t="shared" si="57"/>
        <v/>
      </c>
      <c r="L318" s="25" t="str">
        <f t="shared" si="58"/>
        <v/>
      </c>
      <c r="M318" s="25" t="str">
        <f t="shared" si="52"/>
        <v/>
      </c>
      <c r="N318" s="25" t="str">
        <f>IF(A318="","",IF(K318&lt;VLOOKUP(A318,'entry data'!B:G,6,0),K318+M318,VLOOKUP(A318,'entry data'!B:G,6,0)))</f>
        <v/>
      </c>
      <c r="O318" s="25" t="str">
        <f t="shared" si="59"/>
        <v/>
      </c>
      <c r="P318" s="25" t="str">
        <f t="shared" si="53"/>
        <v/>
      </c>
    </row>
    <row r="319" spans="1:16" x14ac:dyDescent="0.25">
      <c r="A319" s="23" t="str">
        <f>IF(A318="","",IF(O318&gt;0.1,A318,IF(A318=MAX('entry data'!$B$8:$B$17),"",A318+1)))</f>
        <v/>
      </c>
      <c r="B319" s="23" t="str">
        <f t="shared" si="54"/>
        <v/>
      </c>
      <c r="C319" s="23" t="str">
        <f>IF(ISERROR(VLOOKUP(A319,'entry data'!B:G,6,0)),"",VLOOKUP(A319,'entry data'!B:G,6,0))</f>
        <v/>
      </c>
      <c r="D319" s="23" t="str">
        <f>IF(ISERROR(VLOOKUP(A319,'entry data'!B:C,2,0)),"",VLOOKUP(A319,'entry data'!B:C,2,0))</f>
        <v/>
      </c>
      <c r="E319" s="23" t="str">
        <f>IF(ISERROR(VLOOKUP(A319,'entry data'!B:E,4,0)),"",VLOOKUP(A319,'entry data'!B:E,4,0))</f>
        <v/>
      </c>
      <c r="F319" s="25" t="str">
        <f>IF(A319="","",IF(ISERROR(VLOOKUP(A319,'entry data'!B:F,5,0)),"",VLOOKUP(A319,'entry data'!B:F,5,0)))</f>
        <v/>
      </c>
      <c r="G319" s="26" t="str">
        <f>IF(A319="","",IF(ISERROR(VLOOKUP(A319,'entry data'!B:H,7,0)),"",VLOOKUP(A319,'entry data'!B:H,7,0)))</f>
        <v/>
      </c>
      <c r="H319" s="27" t="str">
        <f>IF(A319="","",IF(B319=1,VLOOKUP(A319,'entry data'!B:D,3,0),I318))</f>
        <v/>
      </c>
      <c r="I319" s="28" t="str">
        <f t="shared" si="55"/>
        <v/>
      </c>
      <c r="J319" s="23" t="str">
        <f t="shared" si="56"/>
        <v/>
      </c>
      <c r="K319" s="25" t="str">
        <f t="shared" si="57"/>
        <v/>
      </c>
      <c r="L319" s="25" t="str">
        <f t="shared" si="58"/>
        <v/>
      </c>
      <c r="M319" s="25" t="str">
        <f t="shared" si="52"/>
        <v/>
      </c>
      <c r="N319" s="25" t="str">
        <f>IF(A319="","",IF(K319&lt;VLOOKUP(A319,'entry data'!B:G,6,0),K319+M319,VLOOKUP(A319,'entry data'!B:G,6,0)))</f>
        <v/>
      </c>
      <c r="O319" s="25" t="str">
        <f t="shared" si="59"/>
        <v/>
      </c>
      <c r="P319" s="25" t="str">
        <f t="shared" si="53"/>
        <v/>
      </c>
    </row>
    <row r="320" spans="1:16" x14ac:dyDescent="0.25">
      <c r="A320" s="23" t="str">
        <f>IF(A319="","",IF(O319&gt;0.1,A319,IF(A319=MAX('entry data'!$B$8:$B$17),"",A319+1)))</f>
        <v/>
      </c>
      <c r="B320" s="23" t="str">
        <f t="shared" si="54"/>
        <v/>
      </c>
      <c r="C320" s="23" t="str">
        <f>IF(ISERROR(VLOOKUP(A320,'entry data'!B:G,6,0)),"",VLOOKUP(A320,'entry data'!B:G,6,0))</f>
        <v/>
      </c>
      <c r="D320" s="23" t="str">
        <f>IF(ISERROR(VLOOKUP(A320,'entry data'!B:C,2,0)),"",VLOOKUP(A320,'entry data'!B:C,2,0))</f>
        <v/>
      </c>
      <c r="E320" s="23" t="str">
        <f>IF(ISERROR(VLOOKUP(A320,'entry data'!B:E,4,0)),"",VLOOKUP(A320,'entry data'!B:E,4,0))</f>
        <v/>
      </c>
      <c r="F320" s="25" t="str">
        <f>IF(A320="","",IF(ISERROR(VLOOKUP(A320,'entry data'!B:F,5,0)),"",VLOOKUP(A320,'entry data'!B:F,5,0)))</f>
        <v/>
      </c>
      <c r="G320" s="26" t="str">
        <f>IF(A320="","",IF(ISERROR(VLOOKUP(A320,'entry data'!B:H,7,0)),"",VLOOKUP(A320,'entry data'!B:H,7,0)))</f>
        <v/>
      </c>
      <c r="H320" s="27" t="str">
        <f>IF(A320="","",IF(B320=1,VLOOKUP(A320,'entry data'!B:D,3,0),I319))</f>
        <v/>
      </c>
      <c r="I320" s="28" t="str">
        <f t="shared" si="55"/>
        <v/>
      </c>
      <c r="J320" s="23" t="str">
        <f t="shared" si="56"/>
        <v/>
      </c>
      <c r="K320" s="25" t="str">
        <f t="shared" si="57"/>
        <v/>
      </c>
      <c r="L320" s="25" t="str">
        <f t="shared" si="58"/>
        <v/>
      </c>
      <c r="M320" s="25" t="str">
        <f t="shared" si="52"/>
        <v/>
      </c>
      <c r="N320" s="25" t="str">
        <f>IF(A320="","",IF(K320&lt;VLOOKUP(A320,'entry data'!B:G,6,0),K320+M320,VLOOKUP(A320,'entry data'!B:G,6,0)))</f>
        <v/>
      </c>
      <c r="O320" s="25" t="str">
        <f t="shared" si="59"/>
        <v/>
      </c>
      <c r="P320" s="25" t="str">
        <f t="shared" si="53"/>
        <v/>
      </c>
    </row>
    <row r="321" spans="1:16" x14ac:dyDescent="0.25">
      <c r="A321" s="23" t="str">
        <f>IF(A320="","",IF(O320&gt;0.1,A320,IF(A320=MAX('entry data'!$B$8:$B$17),"",A320+1)))</f>
        <v/>
      </c>
      <c r="B321" s="23" t="str">
        <f t="shared" si="54"/>
        <v/>
      </c>
      <c r="C321" s="23" t="str">
        <f>IF(ISERROR(VLOOKUP(A321,'entry data'!B:G,6,0)),"",VLOOKUP(A321,'entry data'!B:G,6,0))</f>
        <v/>
      </c>
      <c r="D321" s="23" t="str">
        <f>IF(ISERROR(VLOOKUP(A321,'entry data'!B:C,2,0)),"",VLOOKUP(A321,'entry data'!B:C,2,0))</f>
        <v/>
      </c>
      <c r="E321" s="23" t="str">
        <f>IF(ISERROR(VLOOKUP(A321,'entry data'!B:E,4,0)),"",VLOOKUP(A321,'entry data'!B:E,4,0))</f>
        <v/>
      </c>
      <c r="F321" s="25" t="str">
        <f>IF(A321="","",IF(ISERROR(VLOOKUP(A321,'entry data'!B:F,5,0)),"",VLOOKUP(A321,'entry data'!B:F,5,0)))</f>
        <v/>
      </c>
      <c r="G321" s="26" t="str">
        <f>IF(A321="","",IF(ISERROR(VLOOKUP(A321,'entry data'!B:H,7,0)),"",VLOOKUP(A321,'entry data'!B:H,7,0)))</f>
        <v/>
      </c>
      <c r="H321" s="27" t="str">
        <f>IF(A321="","",IF(B321=1,VLOOKUP(A321,'entry data'!B:D,3,0),I320))</f>
        <v/>
      </c>
      <c r="I321" s="28" t="str">
        <f t="shared" si="55"/>
        <v/>
      </c>
      <c r="J321" s="23" t="str">
        <f t="shared" si="56"/>
        <v/>
      </c>
      <c r="K321" s="25" t="str">
        <f t="shared" si="57"/>
        <v/>
      </c>
      <c r="L321" s="25" t="str">
        <f t="shared" si="58"/>
        <v/>
      </c>
      <c r="M321" s="25" t="str">
        <f t="shared" si="52"/>
        <v/>
      </c>
      <c r="N321" s="25" t="str">
        <f>IF(A321="","",IF(K321&lt;VLOOKUP(A321,'entry data'!B:G,6,0),K321+M321,VLOOKUP(A321,'entry data'!B:G,6,0)))</f>
        <v/>
      </c>
      <c r="O321" s="25" t="str">
        <f t="shared" si="59"/>
        <v/>
      </c>
      <c r="P321" s="25" t="str">
        <f t="shared" si="53"/>
        <v/>
      </c>
    </row>
    <row r="322" spans="1:16" x14ac:dyDescent="0.25">
      <c r="A322" s="23" t="str">
        <f>IF(A321="","",IF(O321&gt;0.1,A321,IF(A321=MAX('entry data'!$B$8:$B$17),"",A321+1)))</f>
        <v/>
      </c>
      <c r="B322" s="23" t="str">
        <f t="shared" si="54"/>
        <v/>
      </c>
      <c r="C322" s="23" t="str">
        <f>IF(ISERROR(VLOOKUP(A322,'entry data'!B:G,6,0)),"",VLOOKUP(A322,'entry data'!B:G,6,0))</f>
        <v/>
      </c>
      <c r="D322" s="23" t="str">
        <f>IF(ISERROR(VLOOKUP(A322,'entry data'!B:C,2,0)),"",VLOOKUP(A322,'entry data'!B:C,2,0))</f>
        <v/>
      </c>
      <c r="E322" s="23" t="str">
        <f>IF(ISERROR(VLOOKUP(A322,'entry data'!B:E,4,0)),"",VLOOKUP(A322,'entry data'!B:E,4,0))</f>
        <v/>
      </c>
      <c r="F322" s="25" t="str">
        <f>IF(A322="","",IF(ISERROR(VLOOKUP(A322,'entry data'!B:F,5,0)),"",VLOOKUP(A322,'entry data'!B:F,5,0)))</f>
        <v/>
      </c>
      <c r="G322" s="26" t="str">
        <f>IF(A322="","",IF(ISERROR(VLOOKUP(A322,'entry data'!B:H,7,0)),"",VLOOKUP(A322,'entry data'!B:H,7,0)))</f>
        <v/>
      </c>
      <c r="H322" s="27" t="str">
        <f>IF(A322="","",IF(B322=1,VLOOKUP(A322,'entry data'!B:D,3,0),I321))</f>
        <v/>
      </c>
      <c r="I322" s="28" t="str">
        <f t="shared" si="55"/>
        <v/>
      </c>
      <c r="J322" s="23" t="str">
        <f t="shared" si="56"/>
        <v/>
      </c>
      <c r="K322" s="25" t="str">
        <f t="shared" si="57"/>
        <v/>
      </c>
      <c r="L322" s="25" t="str">
        <f t="shared" si="58"/>
        <v/>
      </c>
      <c r="M322" s="25" t="str">
        <f t="shared" si="52"/>
        <v/>
      </c>
      <c r="N322" s="25" t="str">
        <f>IF(A322="","",IF(K322&lt;VLOOKUP(A322,'entry data'!B:G,6,0),K322+M322,VLOOKUP(A322,'entry data'!B:G,6,0)))</f>
        <v/>
      </c>
      <c r="O322" s="25" t="str">
        <f t="shared" si="59"/>
        <v/>
      </c>
      <c r="P322" s="25" t="str">
        <f t="shared" si="53"/>
        <v/>
      </c>
    </row>
    <row r="323" spans="1:16" x14ac:dyDescent="0.25">
      <c r="A323" s="23" t="str">
        <f>IF(A322="","",IF(O322&gt;0.1,A322,IF(A322=MAX('entry data'!$B$8:$B$17),"",A322+1)))</f>
        <v/>
      </c>
      <c r="B323" s="23" t="str">
        <f t="shared" si="54"/>
        <v/>
      </c>
      <c r="C323" s="23" t="str">
        <f>IF(ISERROR(VLOOKUP(A323,'entry data'!B:G,6,0)),"",VLOOKUP(A323,'entry data'!B:G,6,0))</f>
        <v/>
      </c>
      <c r="D323" s="23" t="str">
        <f>IF(ISERROR(VLOOKUP(A323,'entry data'!B:C,2,0)),"",VLOOKUP(A323,'entry data'!B:C,2,0))</f>
        <v/>
      </c>
      <c r="E323" s="23" t="str">
        <f>IF(ISERROR(VLOOKUP(A323,'entry data'!B:E,4,0)),"",VLOOKUP(A323,'entry data'!B:E,4,0))</f>
        <v/>
      </c>
      <c r="F323" s="25" t="str">
        <f>IF(A323="","",IF(ISERROR(VLOOKUP(A323,'entry data'!B:F,5,0)),"",VLOOKUP(A323,'entry data'!B:F,5,0)))</f>
        <v/>
      </c>
      <c r="G323" s="26" t="str">
        <f>IF(A323="","",IF(ISERROR(VLOOKUP(A323,'entry data'!B:H,7,0)),"",VLOOKUP(A323,'entry data'!B:H,7,0)))</f>
        <v/>
      </c>
      <c r="H323" s="27" t="str">
        <f>IF(A323="","",IF(B323=1,VLOOKUP(A323,'entry data'!B:D,3,0),I322))</f>
        <v/>
      </c>
      <c r="I323" s="28" t="str">
        <f t="shared" si="55"/>
        <v/>
      </c>
      <c r="J323" s="23" t="str">
        <f t="shared" si="56"/>
        <v/>
      </c>
      <c r="K323" s="25" t="str">
        <f t="shared" si="57"/>
        <v/>
      </c>
      <c r="L323" s="25" t="str">
        <f t="shared" si="58"/>
        <v/>
      </c>
      <c r="M323" s="25" t="str">
        <f t="shared" ref="M323:M386" si="60">IF(A323="","",IF(E323="monthly",(G323/12)*K323,((G323/365)*(I323-H323))*K323))</f>
        <v/>
      </c>
      <c r="N323" s="25" t="str">
        <f>IF(A323="","",IF(K323&lt;VLOOKUP(A323,'entry data'!B:G,6,0),K323+M323,VLOOKUP(A323,'entry data'!B:G,6,0)))</f>
        <v/>
      </c>
      <c r="O323" s="25" t="str">
        <f t="shared" si="59"/>
        <v/>
      </c>
      <c r="P323" s="25" t="str">
        <f t="shared" ref="P323:P386" si="61">IF(A323="","",IF(J323&lt;&gt;J324,O323,0))</f>
        <v/>
      </c>
    </row>
    <row r="324" spans="1:16" x14ac:dyDescent="0.25">
      <c r="A324" s="23" t="str">
        <f>IF(A323="","",IF(O323&gt;0.1,A323,IF(A323=MAX('entry data'!$B$8:$B$17),"",A323+1)))</f>
        <v/>
      </c>
      <c r="B324" s="23" t="str">
        <f t="shared" ref="B324:B387" si="62">IF(A324="","",IF(O323&lt;0.1,1,B323+1))</f>
        <v/>
      </c>
      <c r="C324" s="23" t="str">
        <f>IF(ISERROR(VLOOKUP(A324,'entry data'!B:G,6,0)),"",VLOOKUP(A324,'entry data'!B:G,6,0))</f>
        <v/>
      </c>
      <c r="D324" s="23" t="str">
        <f>IF(ISERROR(VLOOKUP(A324,'entry data'!B:C,2,0)),"",VLOOKUP(A324,'entry data'!B:C,2,0))</f>
        <v/>
      </c>
      <c r="E324" s="23" t="str">
        <f>IF(ISERROR(VLOOKUP(A324,'entry data'!B:E,4,0)),"",VLOOKUP(A324,'entry data'!B:E,4,0))</f>
        <v/>
      </c>
      <c r="F324" s="25" t="str">
        <f>IF(A324="","",IF(ISERROR(VLOOKUP(A324,'entry data'!B:F,5,0)),"",VLOOKUP(A324,'entry data'!B:F,5,0)))</f>
        <v/>
      </c>
      <c r="G324" s="26" t="str">
        <f>IF(A324="","",IF(ISERROR(VLOOKUP(A324,'entry data'!B:H,7,0)),"",VLOOKUP(A324,'entry data'!B:H,7,0)))</f>
        <v/>
      </c>
      <c r="H324" s="27" t="str">
        <f>IF(A324="","",IF(B324=1,VLOOKUP(A324,'entry data'!B:D,3,0),I323))</f>
        <v/>
      </c>
      <c r="I324" s="28" t="str">
        <f t="shared" si="55"/>
        <v/>
      </c>
      <c r="J324" s="23" t="str">
        <f t="shared" si="56"/>
        <v/>
      </c>
      <c r="K324" s="25" t="str">
        <f t="shared" si="57"/>
        <v/>
      </c>
      <c r="L324" s="25" t="str">
        <f t="shared" si="58"/>
        <v/>
      </c>
      <c r="M324" s="25" t="str">
        <f t="shared" si="60"/>
        <v/>
      </c>
      <c r="N324" s="25" t="str">
        <f>IF(A324="","",IF(K324&lt;VLOOKUP(A324,'entry data'!B:G,6,0),K324+M324,VLOOKUP(A324,'entry data'!B:G,6,0)))</f>
        <v/>
      </c>
      <c r="O324" s="25" t="str">
        <f t="shared" si="59"/>
        <v/>
      </c>
      <c r="P324" s="25" t="str">
        <f t="shared" si="61"/>
        <v/>
      </c>
    </row>
    <row r="325" spans="1:16" x14ac:dyDescent="0.25">
      <c r="A325" s="23" t="str">
        <f>IF(A324="","",IF(O324&gt;0.1,A324,IF(A324=MAX('entry data'!$B$8:$B$17),"",A324+1)))</f>
        <v/>
      </c>
      <c r="B325" s="23" t="str">
        <f t="shared" si="62"/>
        <v/>
      </c>
      <c r="C325" s="23" t="str">
        <f>IF(ISERROR(VLOOKUP(A325,'entry data'!B:G,6,0)),"",VLOOKUP(A325,'entry data'!B:G,6,0))</f>
        <v/>
      </c>
      <c r="D325" s="23" t="str">
        <f>IF(ISERROR(VLOOKUP(A325,'entry data'!B:C,2,0)),"",VLOOKUP(A325,'entry data'!B:C,2,0))</f>
        <v/>
      </c>
      <c r="E325" s="23" t="str">
        <f>IF(ISERROR(VLOOKUP(A325,'entry data'!B:E,4,0)),"",VLOOKUP(A325,'entry data'!B:E,4,0))</f>
        <v/>
      </c>
      <c r="F325" s="25" t="str">
        <f>IF(A325="","",IF(ISERROR(VLOOKUP(A325,'entry data'!B:F,5,0)),"",VLOOKUP(A325,'entry data'!B:F,5,0)))</f>
        <v/>
      </c>
      <c r="G325" s="26" t="str">
        <f>IF(A325="","",IF(ISERROR(VLOOKUP(A325,'entry data'!B:H,7,0)),"",VLOOKUP(A325,'entry data'!B:H,7,0)))</f>
        <v/>
      </c>
      <c r="H325" s="27" t="str">
        <f>IF(A325="","",IF(B325=1,VLOOKUP(A325,'entry data'!B:D,3,0),I324))</f>
        <v/>
      </c>
      <c r="I325" s="28" t="str">
        <f t="shared" si="55"/>
        <v/>
      </c>
      <c r="J325" s="23" t="str">
        <f t="shared" si="56"/>
        <v/>
      </c>
      <c r="K325" s="25" t="str">
        <f t="shared" si="57"/>
        <v/>
      </c>
      <c r="L325" s="25" t="str">
        <f t="shared" si="58"/>
        <v/>
      </c>
      <c r="M325" s="25" t="str">
        <f t="shared" si="60"/>
        <v/>
      </c>
      <c r="N325" s="25" t="str">
        <f>IF(A325="","",IF(K325&lt;VLOOKUP(A325,'entry data'!B:G,6,0),K325+M325,VLOOKUP(A325,'entry data'!B:G,6,0)))</f>
        <v/>
      </c>
      <c r="O325" s="25" t="str">
        <f t="shared" si="59"/>
        <v/>
      </c>
      <c r="P325" s="25" t="str">
        <f t="shared" si="61"/>
        <v/>
      </c>
    </row>
    <row r="326" spans="1:16" x14ac:dyDescent="0.25">
      <c r="A326" s="23" t="str">
        <f>IF(A325="","",IF(O325&gt;0.1,A325,IF(A325=MAX('entry data'!$B$8:$B$17),"",A325+1)))</f>
        <v/>
      </c>
      <c r="B326" s="23" t="str">
        <f t="shared" si="62"/>
        <v/>
      </c>
      <c r="C326" s="23" t="str">
        <f>IF(ISERROR(VLOOKUP(A326,'entry data'!B:G,6,0)),"",VLOOKUP(A326,'entry data'!B:G,6,0))</f>
        <v/>
      </c>
      <c r="D326" s="23" t="str">
        <f>IF(ISERROR(VLOOKUP(A326,'entry data'!B:C,2,0)),"",VLOOKUP(A326,'entry data'!B:C,2,0))</f>
        <v/>
      </c>
      <c r="E326" s="23" t="str">
        <f>IF(ISERROR(VLOOKUP(A326,'entry data'!B:E,4,0)),"",VLOOKUP(A326,'entry data'!B:E,4,0))</f>
        <v/>
      </c>
      <c r="F326" s="25" t="str">
        <f>IF(A326="","",IF(ISERROR(VLOOKUP(A326,'entry data'!B:F,5,0)),"",VLOOKUP(A326,'entry data'!B:F,5,0)))</f>
        <v/>
      </c>
      <c r="G326" s="26" t="str">
        <f>IF(A326="","",IF(ISERROR(VLOOKUP(A326,'entry data'!B:H,7,0)),"",VLOOKUP(A326,'entry data'!B:H,7,0)))</f>
        <v/>
      </c>
      <c r="H326" s="27" t="str">
        <f>IF(A326="","",IF(B326=1,VLOOKUP(A326,'entry data'!B:D,3,0),I325))</f>
        <v/>
      </c>
      <c r="I326" s="28" t="str">
        <f t="shared" si="55"/>
        <v/>
      </c>
      <c r="J326" s="23" t="str">
        <f t="shared" si="56"/>
        <v/>
      </c>
      <c r="K326" s="25" t="str">
        <f t="shared" si="57"/>
        <v/>
      </c>
      <c r="L326" s="25" t="str">
        <f t="shared" si="58"/>
        <v/>
      </c>
      <c r="M326" s="25" t="str">
        <f t="shared" si="60"/>
        <v/>
      </c>
      <c r="N326" s="25" t="str">
        <f>IF(A326="","",IF(K326&lt;VLOOKUP(A326,'entry data'!B:G,6,0),K326+M326,VLOOKUP(A326,'entry data'!B:G,6,0)))</f>
        <v/>
      </c>
      <c r="O326" s="25" t="str">
        <f t="shared" si="59"/>
        <v/>
      </c>
      <c r="P326" s="25" t="str">
        <f t="shared" si="61"/>
        <v/>
      </c>
    </row>
    <row r="327" spans="1:16" x14ac:dyDescent="0.25">
      <c r="A327" s="23" t="str">
        <f>IF(A326="","",IF(O326&gt;0.1,A326,IF(A326=MAX('entry data'!$B$8:$B$17),"",A326+1)))</f>
        <v/>
      </c>
      <c r="B327" s="23" t="str">
        <f t="shared" si="62"/>
        <v/>
      </c>
      <c r="C327" s="23" t="str">
        <f>IF(ISERROR(VLOOKUP(A327,'entry data'!B:G,6,0)),"",VLOOKUP(A327,'entry data'!B:G,6,0))</f>
        <v/>
      </c>
      <c r="D327" s="23" t="str">
        <f>IF(ISERROR(VLOOKUP(A327,'entry data'!B:C,2,0)),"",VLOOKUP(A327,'entry data'!B:C,2,0))</f>
        <v/>
      </c>
      <c r="E327" s="23" t="str">
        <f>IF(ISERROR(VLOOKUP(A327,'entry data'!B:E,4,0)),"",VLOOKUP(A327,'entry data'!B:E,4,0))</f>
        <v/>
      </c>
      <c r="F327" s="25" t="str">
        <f>IF(A327="","",IF(ISERROR(VLOOKUP(A327,'entry data'!B:F,5,0)),"",VLOOKUP(A327,'entry data'!B:F,5,0)))</f>
        <v/>
      </c>
      <c r="G327" s="26" t="str">
        <f>IF(A327="","",IF(ISERROR(VLOOKUP(A327,'entry data'!B:H,7,0)),"",VLOOKUP(A327,'entry data'!B:H,7,0)))</f>
        <v/>
      </c>
      <c r="H327" s="27" t="str">
        <f>IF(A327="","",IF(B327=1,VLOOKUP(A327,'entry data'!B:D,3,0),I326))</f>
        <v/>
      </c>
      <c r="I327" s="28" t="str">
        <f t="shared" si="55"/>
        <v/>
      </c>
      <c r="J327" s="23" t="str">
        <f t="shared" si="56"/>
        <v/>
      </c>
      <c r="K327" s="25" t="str">
        <f t="shared" si="57"/>
        <v/>
      </c>
      <c r="L327" s="25" t="str">
        <f t="shared" si="58"/>
        <v/>
      </c>
      <c r="M327" s="25" t="str">
        <f t="shared" si="60"/>
        <v/>
      </c>
      <c r="N327" s="25" t="str">
        <f>IF(A327="","",IF(K327&lt;VLOOKUP(A327,'entry data'!B:G,6,0),K327+M327,VLOOKUP(A327,'entry data'!B:G,6,0)))</f>
        <v/>
      </c>
      <c r="O327" s="25" t="str">
        <f t="shared" si="59"/>
        <v/>
      </c>
      <c r="P327" s="25" t="str">
        <f t="shared" si="61"/>
        <v/>
      </c>
    </row>
    <row r="328" spans="1:16" x14ac:dyDescent="0.25">
      <c r="A328" s="23" t="str">
        <f>IF(A327="","",IF(O327&gt;0.1,A327,IF(A327=MAX('entry data'!$B$8:$B$17),"",A327+1)))</f>
        <v/>
      </c>
      <c r="B328" s="23" t="str">
        <f t="shared" si="62"/>
        <v/>
      </c>
      <c r="C328" s="23" t="str">
        <f>IF(ISERROR(VLOOKUP(A328,'entry data'!B:G,6,0)),"",VLOOKUP(A328,'entry data'!B:G,6,0))</f>
        <v/>
      </c>
      <c r="D328" s="23" t="str">
        <f>IF(ISERROR(VLOOKUP(A328,'entry data'!B:C,2,0)),"",VLOOKUP(A328,'entry data'!B:C,2,0))</f>
        <v/>
      </c>
      <c r="E328" s="23" t="str">
        <f>IF(ISERROR(VLOOKUP(A328,'entry data'!B:E,4,0)),"",VLOOKUP(A328,'entry data'!B:E,4,0))</f>
        <v/>
      </c>
      <c r="F328" s="25" t="str">
        <f>IF(A328="","",IF(ISERROR(VLOOKUP(A328,'entry data'!B:F,5,0)),"",VLOOKUP(A328,'entry data'!B:F,5,0)))</f>
        <v/>
      </c>
      <c r="G328" s="26" t="str">
        <f>IF(A328="","",IF(ISERROR(VLOOKUP(A328,'entry data'!B:H,7,0)),"",VLOOKUP(A328,'entry data'!B:H,7,0)))</f>
        <v/>
      </c>
      <c r="H328" s="27" t="str">
        <f>IF(A328="","",IF(B328=1,VLOOKUP(A328,'entry data'!B:D,3,0),I327))</f>
        <v/>
      </c>
      <c r="I328" s="28" t="str">
        <f t="shared" si="55"/>
        <v/>
      </c>
      <c r="J328" s="23" t="str">
        <f t="shared" si="56"/>
        <v/>
      </c>
      <c r="K328" s="25" t="str">
        <f t="shared" si="57"/>
        <v/>
      </c>
      <c r="L328" s="25" t="str">
        <f t="shared" si="58"/>
        <v/>
      </c>
      <c r="M328" s="25" t="str">
        <f t="shared" si="60"/>
        <v/>
      </c>
      <c r="N328" s="25" t="str">
        <f>IF(A328="","",IF(K328&lt;VLOOKUP(A328,'entry data'!B:G,6,0),K328+M328,VLOOKUP(A328,'entry data'!B:G,6,0)))</f>
        <v/>
      </c>
      <c r="O328" s="25" t="str">
        <f t="shared" si="59"/>
        <v/>
      </c>
      <c r="P328" s="25" t="str">
        <f t="shared" si="61"/>
        <v/>
      </c>
    </row>
    <row r="329" spans="1:16" x14ac:dyDescent="0.25">
      <c r="A329" s="23" t="str">
        <f>IF(A328="","",IF(O328&gt;0.1,A328,IF(A328=MAX('entry data'!$B$8:$B$17),"",A328+1)))</f>
        <v/>
      </c>
      <c r="B329" s="23" t="str">
        <f t="shared" si="62"/>
        <v/>
      </c>
      <c r="C329" s="23" t="str">
        <f>IF(ISERROR(VLOOKUP(A329,'entry data'!B:G,6,0)),"",VLOOKUP(A329,'entry data'!B:G,6,0))</f>
        <v/>
      </c>
      <c r="D329" s="23" t="str">
        <f>IF(ISERROR(VLOOKUP(A329,'entry data'!B:C,2,0)),"",VLOOKUP(A329,'entry data'!B:C,2,0))</f>
        <v/>
      </c>
      <c r="E329" s="23" t="str">
        <f>IF(ISERROR(VLOOKUP(A329,'entry data'!B:E,4,0)),"",VLOOKUP(A329,'entry data'!B:E,4,0))</f>
        <v/>
      </c>
      <c r="F329" s="25" t="str">
        <f>IF(A329="","",IF(ISERROR(VLOOKUP(A329,'entry data'!B:F,5,0)),"",VLOOKUP(A329,'entry data'!B:F,5,0)))</f>
        <v/>
      </c>
      <c r="G329" s="26" t="str">
        <f>IF(A329="","",IF(ISERROR(VLOOKUP(A329,'entry data'!B:H,7,0)),"",VLOOKUP(A329,'entry data'!B:H,7,0)))</f>
        <v/>
      </c>
      <c r="H329" s="27" t="str">
        <f>IF(A329="","",IF(B329=1,VLOOKUP(A329,'entry data'!B:D,3,0),I328))</f>
        <v/>
      </c>
      <c r="I329" s="28" t="str">
        <f t="shared" si="55"/>
        <v/>
      </c>
      <c r="J329" s="23" t="str">
        <f t="shared" si="56"/>
        <v/>
      </c>
      <c r="K329" s="25" t="str">
        <f t="shared" si="57"/>
        <v/>
      </c>
      <c r="L329" s="25" t="str">
        <f t="shared" si="58"/>
        <v/>
      </c>
      <c r="M329" s="25" t="str">
        <f t="shared" si="60"/>
        <v/>
      </c>
      <c r="N329" s="25" t="str">
        <f>IF(A329="","",IF(K329&lt;VLOOKUP(A329,'entry data'!B:G,6,0),K329+M329,VLOOKUP(A329,'entry data'!B:G,6,0)))</f>
        <v/>
      </c>
      <c r="O329" s="25" t="str">
        <f t="shared" si="59"/>
        <v/>
      </c>
      <c r="P329" s="25" t="str">
        <f t="shared" si="61"/>
        <v/>
      </c>
    </row>
    <row r="330" spans="1:16" x14ac:dyDescent="0.25">
      <c r="A330" s="23" t="str">
        <f>IF(A329="","",IF(O329&gt;0.1,A329,IF(A329=MAX('entry data'!$B$8:$B$17),"",A329+1)))</f>
        <v/>
      </c>
      <c r="B330" s="23" t="str">
        <f t="shared" si="62"/>
        <v/>
      </c>
      <c r="C330" s="23" t="str">
        <f>IF(ISERROR(VLOOKUP(A330,'entry data'!B:G,6,0)),"",VLOOKUP(A330,'entry data'!B:G,6,0))</f>
        <v/>
      </c>
      <c r="D330" s="23" t="str">
        <f>IF(ISERROR(VLOOKUP(A330,'entry data'!B:C,2,0)),"",VLOOKUP(A330,'entry data'!B:C,2,0))</f>
        <v/>
      </c>
      <c r="E330" s="23" t="str">
        <f>IF(ISERROR(VLOOKUP(A330,'entry data'!B:E,4,0)),"",VLOOKUP(A330,'entry data'!B:E,4,0))</f>
        <v/>
      </c>
      <c r="F330" s="25" t="str">
        <f>IF(A330="","",IF(ISERROR(VLOOKUP(A330,'entry data'!B:F,5,0)),"",VLOOKUP(A330,'entry data'!B:F,5,0)))</f>
        <v/>
      </c>
      <c r="G330" s="26" t="str">
        <f>IF(A330="","",IF(ISERROR(VLOOKUP(A330,'entry data'!B:H,7,0)),"",VLOOKUP(A330,'entry data'!B:H,7,0)))</f>
        <v/>
      </c>
      <c r="H330" s="27" t="str">
        <f>IF(A330="","",IF(B330=1,VLOOKUP(A330,'entry data'!B:D,3,0),I329))</f>
        <v/>
      </c>
      <c r="I330" s="28" t="str">
        <f t="shared" si="55"/>
        <v/>
      </c>
      <c r="J330" s="23" t="str">
        <f t="shared" si="56"/>
        <v/>
      </c>
      <c r="K330" s="25" t="str">
        <f t="shared" si="57"/>
        <v/>
      </c>
      <c r="L330" s="25" t="str">
        <f t="shared" si="58"/>
        <v/>
      </c>
      <c r="M330" s="25" t="str">
        <f t="shared" si="60"/>
        <v/>
      </c>
      <c r="N330" s="25" t="str">
        <f>IF(A330="","",IF(K330&lt;VLOOKUP(A330,'entry data'!B:G,6,0),K330+M330,VLOOKUP(A330,'entry data'!B:G,6,0)))</f>
        <v/>
      </c>
      <c r="O330" s="25" t="str">
        <f t="shared" si="59"/>
        <v/>
      </c>
      <c r="P330" s="25" t="str">
        <f t="shared" si="61"/>
        <v/>
      </c>
    </row>
    <row r="331" spans="1:16" x14ac:dyDescent="0.25">
      <c r="A331" s="23" t="str">
        <f>IF(A330="","",IF(O330&gt;0.1,A330,IF(A330=MAX('entry data'!$B$8:$B$17),"",A330+1)))</f>
        <v/>
      </c>
      <c r="B331" s="23" t="str">
        <f t="shared" si="62"/>
        <v/>
      </c>
      <c r="C331" s="23" t="str">
        <f>IF(ISERROR(VLOOKUP(A331,'entry data'!B:G,6,0)),"",VLOOKUP(A331,'entry data'!B:G,6,0))</f>
        <v/>
      </c>
      <c r="D331" s="23" t="str">
        <f>IF(ISERROR(VLOOKUP(A331,'entry data'!B:C,2,0)),"",VLOOKUP(A331,'entry data'!B:C,2,0))</f>
        <v/>
      </c>
      <c r="E331" s="23" t="str">
        <f>IF(ISERROR(VLOOKUP(A331,'entry data'!B:E,4,0)),"",VLOOKUP(A331,'entry data'!B:E,4,0))</f>
        <v/>
      </c>
      <c r="F331" s="25" t="str">
        <f>IF(A331="","",IF(ISERROR(VLOOKUP(A331,'entry data'!B:F,5,0)),"",VLOOKUP(A331,'entry data'!B:F,5,0)))</f>
        <v/>
      </c>
      <c r="G331" s="26" t="str">
        <f>IF(A331="","",IF(ISERROR(VLOOKUP(A331,'entry data'!B:H,7,0)),"",VLOOKUP(A331,'entry data'!B:H,7,0)))</f>
        <v/>
      </c>
      <c r="H331" s="27" t="str">
        <f>IF(A331="","",IF(B331=1,VLOOKUP(A331,'entry data'!B:D,3,0),I330))</f>
        <v/>
      </c>
      <c r="I331" s="28" t="str">
        <f t="shared" si="55"/>
        <v/>
      </c>
      <c r="J331" s="23" t="str">
        <f t="shared" si="56"/>
        <v/>
      </c>
      <c r="K331" s="25" t="str">
        <f t="shared" si="57"/>
        <v/>
      </c>
      <c r="L331" s="25" t="str">
        <f t="shared" si="58"/>
        <v/>
      </c>
      <c r="M331" s="25" t="str">
        <f t="shared" si="60"/>
        <v/>
      </c>
      <c r="N331" s="25" t="str">
        <f>IF(A331="","",IF(K331&lt;VLOOKUP(A331,'entry data'!B:G,6,0),K331+M331,VLOOKUP(A331,'entry data'!B:G,6,0)))</f>
        <v/>
      </c>
      <c r="O331" s="25" t="str">
        <f t="shared" si="59"/>
        <v/>
      </c>
      <c r="P331" s="25" t="str">
        <f t="shared" si="61"/>
        <v/>
      </c>
    </row>
    <row r="332" spans="1:16" x14ac:dyDescent="0.25">
      <c r="A332" s="23" t="str">
        <f>IF(A331="","",IF(O331&gt;0.1,A331,IF(A331=MAX('entry data'!$B$8:$B$17),"",A331+1)))</f>
        <v/>
      </c>
      <c r="B332" s="23" t="str">
        <f t="shared" si="62"/>
        <v/>
      </c>
      <c r="C332" s="23" t="str">
        <f>IF(ISERROR(VLOOKUP(A332,'entry data'!B:G,6,0)),"",VLOOKUP(A332,'entry data'!B:G,6,0))</f>
        <v/>
      </c>
      <c r="D332" s="23" t="str">
        <f>IF(ISERROR(VLOOKUP(A332,'entry data'!B:C,2,0)),"",VLOOKUP(A332,'entry data'!B:C,2,0))</f>
        <v/>
      </c>
      <c r="E332" s="23" t="str">
        <f>IF(ISERROR(VLOOKUP(A332,'entry data'!B:E,4,0)),"",VLOOKUP(A332,'entry data'!B:E,4,0))</f>
        <v/>
      </c>
      <c r="F332" s="25" t="str">
        <f>IF(A332="","",IF(ISERROR(VLOOKUP(A332,'entry data'!B:F,5,0)),"",VLOOKUP(A332,'entry data'!B:F,5,0)))</f>
        <v/>
      </c>
      <c r="G332" s="26" t="str">
        <f>IF(A332="","",IF(ISERROR(VLOOKUP(A332,'entry data'!B:H,7,0)),"",VLOOKUP(A332,'entry data'!B:H,7,0)))</f>
        <v/>
      </c>
      <c r="H332" s="27" t="str">
        <f>IF(A332="","",IF(B332=1,VLOOKUP(A332,'entry data'!B:D,3,0),I331))</f>
        <v/>
      </c>
      <c r="I332" s="28" t="str">
        <f t="shared" si="55"/>
        <v/>
      </c>
      <c r="J332" s="23" t="str">
        <f t="shared" si="56"/>
        <v/>
      </c>
      <c r="K332" s="25" t="str">
        <f t="shared" si="57"/>
        <v/>
      </c>
      <c r="L332" s="25" t="str">
        <f t="shared" si="58"/>
        <v/>
      </c>
      <c r="M332" s="25" t="str">
        <f t="shared" si="60"/>
        <v/>
      </c>
      <c r="N332" s="25" t="str">
        <f>IF(A332="","",IF(K332&lt;VLOOKUP(A332,'entry data'!B:G,6,0),K332+M332,VLOOKUP(A332,'entry data'!B:G,6,0)))</f>
        <v/>
      </c>
      <c r="O332" s="25" t="str">
        <f t="shared" si="59"/>
        <v/>
      </c>
      <c r="P332" s="25" t="str">
        <f t="shared" si="61"/>
        <v/>
      </c>
    </row>
    <row r="333" spans="1:16" x14ac:dyDescent="0.25">
      <c r="A333" s="23" t="str">
        <f>IF(A332="","",IF(O332&gt;0.1,A332,IF(A332=MAX('entry data'!$B$8:$B$17),"",A332+1)))</f>
        <v/>
      </c>
      <c r="B333" s="23" t="str">
        <f t="shared" si="62"/>
        <v/>
      </c>
      <c r="C333" s="23" t="str">
        <f>IF(ISERROR(VLOOKUP(A333,'entry data'!B:G,6,0)),"",VLOOKUP(A333,'entry data'!B:G,6,0))</f>
        <v/>
      </c>
      <c r="D333" s="23" t="str">
        <f>IF(ISERROR(VLOOKUP(A333,'entry data'!B:C,2,0)),"",VLOOKUP(A333,'entry data'!B:C,2,0))</f>
        <v/>
      </c>
      <c r="E333" s="23" t="str">
        <f>IF(ISERROR(VLOOKUP(A333,'entry data'!B:E,4,0)),"",VLOOKUP(A333,'entry data'!B:E,4,0))</f>
        <v/>
      </c>
      <c r="F333" s="25" t="str">
        <f>IF(A333="","",IF(ISERROR(VLOOKUP(A333,'entry data'!B:F,5,0)),"",VLOOKUP(A333,'entry data'!B:F,5,0)))</f>
        <v/>
      </c>
      <c r="G333" s="26" t="str">
        <f>IF(A333="","",IF(ISERROR(VLOOKUP(A333,'entry data'!B:H,7,0)),"",VLOOKUP(A333,'entry data'!B:H,7,0)))</f>
        <v/>
      </c>
      <c r="H333" s="27" t="str">
        <f>IF(A333="","",IF(B333=1,VLOOKUP(A333,'entry data'!B:D,3,0),I332))</f>
        <v/>
      </c>
      <c r="I333" s="28" t="str">
        <f t="shared" si="55"/>
        <v/>
      </c>
      <c r="J333" s="23" t="str">
        <f t="shared" si="56"/>
        <v/>
      </c>
      <c r="K333" s="25" t="str">
        <f t="shared" si="57"/>
        <v/>
      </c>
      <c r="L333" s="25" t="str">
        <f t="shared" si="58"/>
        <v/>
      </c>
      <c r="M333" s="25" t="str">
        <f t="shared" si="60"/>
        <v/>
      </c>
      <c r="N333" s="25" t="str">
        <f>IF(A333="","",IF(K333&lt;VLOOKUP(A333,'entry data'!B:G,6,0),K333+M333,VLOOKUP(A333,'entry data'!B:G,6,0)))</f>
        <v/>
      </c>
      <c r="O333" s="25" t="str">
        <f t="shared" si="59"/>
        <v/>
      </c>
      <c r="P333" s="25" t="str">
        <f t="shared" si="61"/>
        <v/>
      </c>
    </row>
    <row r="334" spans="1:16" x14ac:dyDescent="0.25">
      <c r="A334" s="23" t="str">
        <f>IF(A333="","",IF(O333&gt;0.1,A333,IF(A333=MAX('entry data'!$B$8:$B$17),"",A333+1)))</f>
        <v/>
      </c>
      <c r="B334" s="23" t="str">
        <f t="shared" si="62"/>
        <v/>
      </c>
      <c r="C334" s="23" t="str">
        <f>IF(ISERROR(VLOOKUP(A334,'entry data'!B:G,6,0)),"",VLOOKUP(A334,'entry data'!B:G,6,0))</f>
        <v/>
      </c>
      <c r="D334" s="23" t="str">
        <f>IF(ISERROR(VLOOKUP(A334,'entry data'!B:C,2,0)),"",VLOOKUP(A334,'entry data'!B:C,2,0))</f>
        <v/>
      </c>
      <c r="E334" s="23" t="str">
        <f>IF(ISERROR(VLOOKUP(A334,'entry data'!B:E,4,0)),"",VLOOKUP(A334,'entry data'!B:E,4,0))</f>
        <v/>
      </c>
      <c r="F334" s="25" t="str">
        <f>IF(A334="","",IF(ISERROR(VLOOKUP(A334,'entry data'!B:F,5,0)),"",VLOOKUP(A334,'entry data'!B:F,5,0)))</f>
        <v/>
      </c>
      <c r="G334" s="26" t="str">
        <f>IF(A334="","",IF(ISERROR(VLOOKUP(A334,'entry data'!B:H,7,0)),"",VLOOKUP(A334,'entry data'!B:H,7,0)))</f>
        <v/>
      </c>
      <c r="H334" s="27" t="str">
        <f>IF(A334="","",IF(B334=1,VLOOKUP(A334,'entry data'!B:D,3,0),I333))</f>
        <v/>
      </c>
      <c r="I334" s="28" t="str">
        <f t="shared" si="55"/>
        <v/>
      </c>
      <c r="J334" s="23" t="str">
        <f t="shared" si="56"/>
        <v/>
      </c>
      <c r="K334" s="25" t="str">
        <f t="shared" si="57"/>
        <v/>
      </c>
      <c r="L334" s="25" t="str">
        <f t="shared" si="58"/>
        <v/>
      </c>
      <c r="M334" s="25" t="str">
        <f t="shared" si="60"/>
        <v/>
      </c>
      <c r="N334" s="25" t="str">
        <f>IF(A334="","",IF(K334&lt;VLOOKUP(A334,'entry data'!B:G,6,0),K334+M334,VLOOKUP(A334,'entry data'!B:G,6,0)))</f>
        <v/>
      </c>
      <c r="O334" s="25" t="str">
        <f t="shared" si="59"/>
        <v/>
      </c>
      <c r="P334" s="25" t="str">
        <f t="shared" si="61"/>
        <v/>
      </c>
    </row>
    <row r="335" spans="1:16" x14ac:dyDescent="0.25">
      <c r="A335" s="23" t="str">
        <f>IF(A334="","",IF(O334&gt;0.1,A334,IF(A334=MAX('entry data'!$B$8:$B$17),"",A334+1)))</f>
        <v/>
      </c>
      <c r="B335" s="23" t="str">
        <f t="shared" si="62"/>
        <v/>
      </c>
      <c r="C335" s="23" t="str">
        <f>IF(ISERROR(VLOOKUP(A335,'entry data'!B:G,6,0)),"",VLOOKUP(A335,'entry data'!B:G,6,0))</f>
        <v/>
      </c>
      <c r="D335" s="23" t="str">
        <f>IF(ISERROR(VLOOKUP(A335,'entry data'!B:C,2,0)),"",VLOOKUP(A335,'entry data'!B:C,2,0))</f>
        <v/>
      </c>
      <c r="E335" s="23" t="str">
        <f>IF(ISERROR(VLOOKUP(A335,'entry data'!B:E,4,0)),"",VLOOKUP(A335,'entry data'!B:E,4,0))</f>
        <v/>
      </c>
      <c r="F335" s="25" t="str">
        <f>IF(A335="","",IF(ISERROR(VLOOKUP(A335,'entry data'!B:F,5,0)),"",VLOOKUP(A335,'entry data'!B:F,5,0)))</f>
        <v/>
      </c>
      <c r="G335" s="26" t="str">
        <f>IF(A335="","",IF(ISERROR(VLOOKUP(A335,'entry data'!B:H,7,0)),"",VLOOKUP(A335,'entry data'!B:H,7,0)))</f>
        <v/>
      </c>
      <c r="H335" s="27" t="str">
        <f>IF(A335="","",IF(B335=1,VLOOKUP(A335,'entry data'!B:D,3,0),I334))</f>
        <v/>
      </c>
      <c r="I335" s="28" t="str">
        <f t="shared" si="55"/>
        <v/>
      </c>
      <c r="J335" s="23" t="str">
        <f t="shared" si="56"/>
        <v/>
      </c>
      <c r="K335" s="25" t="str">
        <f t="shared" si="57"/>
        <v/>
      </c>
      <c r="L335" s="25" t="str">
        <f t="shared" si="58"/>
        <v/>
      </c>
      <c r="M335" s="25" t="str">
        <f t="shared" si="60"/>
        <v/>
      </c>
      <c r="N335" s="25" t="str">
        <f>IF(A335="","",IF(K335&lt;VLOOKUP(A335,'entry data'!B:G,6,0),K335+M335,VLOOKUP(A335,'entry data'!B:G,6,0)))</f>
        <v/>
      </c>
      <c r="O335" s="25" t="str">
        <f t="shared" si="59"/>
        <v/>
      </c>
      <c r="P335" s="25" t="str">
        <f t="shared" si="61"/>
        <v/>
      </c>
    </row>
    <row r="336" spans="1:16" x14ac:dyDescent="0.25">
      <c r="A336" s="23" t="str">
        <f>IF(A335="","",IF(O335&gt;0.1,A335,IF(A335=MAX('entry data'!$B$8:$B$17),"",A335+1)))</f>
        <v/>
      </c>
      <c r="B336" s="23" t="str">
        <f t="shared" si="62"/>
        <v/>
      </c>
      <c r="C336" s="23" t="str">
        <f>IF(ISERROR(VLOOKUP(A336,'entry data'!B:G,6,0)),"",VLOOKUP(A336,'entry data'!B:G,6,0))</f>
        <v/>
      </c>
      <c r="D336" s="23" t="str">
        <f>IF(ISERROR(VLOOKUP(A336,'entry data'!B:C,2,0)),"",VLOOKUP(A336,'entry data'!B:C,2,0))</f>
        <v/>
      </c>
      <c r="E336" s="23" t="str">
        <f>IF(ISERROR(VLOOKUP(A336,'entry data'!B:E,4,0)),"",VLOOKUP(A336,'entry data'!B:E,4,0))</f>
        <v/>
      </c>
      <c r="F336" s="25" t="str">
        <f>IF(A336="","",IF(ISERROR(VLOOKUP(A336,'entry data'!B:F,5,0)),"",VLOOKUP(A336,'entry data'!B:F,5,0)))</f>
        <v/>
      </c>
      <c r="G336" s="26" t="str">
        <f>IF(A336="","",IF(ISERROR(VLOOKUP(A336,'entry data'!B:H,7,0)),"",VLOOKUP(A336,'entry data'!B:H,7,0)))</f>
        <v/>
      </c>
      <c r="H336" s="27" t="str">
        <f>IF(A336="","",IF(B336=1,VLOOKUP(A336,'entry data'!B:D,3,0),I335))</f>
        <v/>
      </c>
      <c r="I336" s="28" t="str">
        <f t="shared" si="55"/>
        <v/>
      </c>
      <c r="J336" s="23" t="str">
        <f t="shared" si="56"/>
        <v/>
      </c>
      <c r="K336" s="25" t="str">
        <f t="shared" si="57"/>
        <v/>
      </c>
      <c r="L336" s="25" t="str">
        <f t="shared" si="58"/>
        <v/>
      </c>
      <c r="M336" s="25" t="str">
        <f t="shared" si="60"/>
        <v/>
      </c>
      <c r="N336" s="25" t="str">
        <f>IF(A336="","",IF(K336&lt;VLOOKUP(A336,'entry data'!B:G,6,0),K336+M336,VLOOKUP(A336,'entry data'!B:G,6,0)))</f>
        <v/>
      </c>
      <c r="O336" s="25" t="str">
        <f t="shared" si="59"/>
        <v/>
      </c>
      <c r="P336" s="25" t="str">
        <f t="shared" si="61"/>
        <v/>
      </c>
    </row>
    <row r="337" spans="1:16" x14ac:dyDescent="0.25">
      <c r="A337" s="23" t="str">
        <f>IF(A336="","",IF(O336&gt;0.1,A336,IF(A336=MAX('entry data'!$B$8:$B$17),"",A336+1)))</f>
        <v/>
      </c>
      <c r="B337" s="23" t="str">
        <f t="shared" si="62"/>
        <v/>
      </c>
      <c r="C337" s="23" t="str">
        <f>IF(ISERROR(VLOOKUP(A337,'entry data'!B:G,6,0)),"",VLOOKUP(A337,'entry data'!B:G,6,0))</f>
        <v/>
      </c>
      <c r="D337" s="23" t="str">
        <f>IF(ISERROR(VLOOKUP(A337,'entry data'!B:C,2,0)),"",VLOOKUP(A337,'entry data'!B:C,2,0))</f>
        <v/>
      </c>
      <c r="E337" s="23" t="str">
        <f>IF(ISERROR(VLOOKUP(A337,'entry data'!B:E,4,0)),"",VLOOKUP(A337,'entry data'!B:E,4,0))</f>
        <v/>
      </c>
      <c r="F337" s="25" t="str">
        <f>IF(A337="","",IF(ISERROR(VLOOKUP(A337,'entry data'!B:F,5,0)),"",VLOOKUP(A337,'entry data'!B:F,5,0)))</f>
        <v/>
      </c>
      <c r="G337" s="26" t="str">
        <f>IF(A337="","",IF(ISERROR(VLOOKUP(A337,'entry data'!B:H,7,0)),"",VLOOKUP(A337,'entry data'!B:H,7,0)))</f>
        <v/>
      </c>
      <c r="H337" s="27" t="str">
        <f>IF(A337="","",IF(B337=1,VLOOKUP(A337,'entry data'!B:D,3,0),I336))</f>
        <v/>
      </c>
      <c r="I337" s="28" t="str">
        <f t="shared" si="55"/>
        <v/>
      </c>
      <c r="J337" s="23" t="str">
        <f t="shared" si="56"/>
        <v/>
      </c>
      <c r="K337" s="25" t="str">
        <f t="shared" si="57"/>
        <v/>
      </c>
      <c r="L337" s="25" t="str">
        <f t="shared" si="58"/>
        <v/>
      </c>
      <c r="M337" s="25" t="str">
        <f t="shared" si="60"/>
        <v/>
      </c>
      <c r="N337" s="25" t="str">
        <f>IF(A337="","",IF(K337&lt;VLOOKUP(A337,'entry data'!B:G,6,0),K337+M337,VLOOKUP(A337,'entry data'!B:G,6,0)))</f>
        <v/>
      </c>
      <c r="O337" s="25" t="str">
        <f t="shared" si="59"/>
        <v/>
      </c>
      <c r="P337" s="25" t="str">
        <f t="shared" si="61"/>
        <v/>
      </c>
    </row>
    <row r="338" spans="1:16" x14ac:dyDescent="0.25">
      <c r="A338" s="23" t="str">
        <f>IF(A337="","",IF(O337&gt;0.1,A337,IF(A337=MAX('entry data'!$B$8:$B$17),"",A337+1)))</f>
        <v/>
      </c>
      <c r="B338" s="23" t="str">
        <f t="shared" si="62"/>
        <v/>
      </c>
      <c r="C338" s="23" t="str">
        <f>IF(ISERROR(VLOOKUP(A338,'entry data'!B:G,6,0)),"",VLOOKUP(A338,'entry data'!B:G,6,0))</f>
        <v/>
      </c>
      <c r="D338" s="23" t="str">
        <f>IF(ISERROR(VLOOKUP(A338,'entry data'!B:C,2,0)),"",VLOOKUP(A338,'entry data'!B:C,2,0))</f>
        <v/>
      </c>
      <c r="E338" s="23" t="str">
        <f>IF(ISERROR(VLOOKUP(A338,'entry data'!B:E,4,0)),"",VLOOKUP(A338,'entry data'!B:E,4,0))</f>
        <v/>
      </c>
      <c r="F338" s="25" t="str">
        <f>IF(A338="","",IF(ISERROR(VLOOKUP(A338,'entry data'!B:F,5,0)),"",VLOOKUP(A338,'entry data'!B:F,5,0)))</f>
        <v/>
      </c>
      <c r="G338" s="26" t="str">
        <f>IF(A338="","",IF(ISERROR(VLOOKUP(A338,'entry data'!B:H,7,0)),"",VLOOKUP(A338,'entry data'!B:H,7,0)))</f>
        <v/>
      </c>
      <c r="H338" s="27" t="str">
        <f>IF(A338="","",IF(B338=1,VLOOKUP(A338,'entry data'!B:D,3,0),I337))</f>
        <v/>
      </c>
      <c r="I338" s="28" t="str">
        <f t="shared" si="55"/>
        <v/>
      </c>
      <c r="J338" s="23" t="str">
        <f t="shared" si="56"/>
        <v/>
      </c>
      <c r="K338" s="25" t="str">
        <f t="shared" si="57"/>
        <v/>
      </c>
      <c r="L338" s="25" t="str">
        <f t="shared" si="58"/>
        <v/>
      </c>
      <c r="M338" s="25" t="str">
        <f t="shared" si="60"/>
        <v/>
      </c>
      <c r="N338" s="25" t="str">
        <f>IF(A338="","",IF(K338&lt;VLOOKUP(A338,'entry data'!B:G,6,0),K338+M338,VLOOKUP(A338,'entry data'!B:G,6,0)))</f>
        <v/>
      </c>
      <c r="O338" s="25" t="str">
        <f t="shared" si="59"/>
        <v/>
      </c>
      <c r="P338" s="25" t="str">
        <f t="shared" si="61"/>
        <v/>
      </c>
    </row>
    <row r="339" spans="1:16" x14ac:dyDescent="0.25">
      <c r="A339" s="23" t="str">
        <f>IF(A338="","",IF(O338&gt;0.1,A338,IF(A338=MAX('entry data'!$B$8:$B$17),"",A338+1)))</f>
        <v/>
      </c>
      <c r="B339" s="23" t="str">
        <f t="shared" si="62"/>
        <v/>
      </c>
      <c r="C339" s="23" t="str">
        <f>IF(ISERROR(VLOOKUP(A339,'entry data'!B:G,6,0)),"",VLOOKUP(A339,'entry data'!B:G,6,0))</f>
        <v/>
      </c>
      <c r="D339" s="23" t="str">
        <f>IF(ISERROR(VLOOKUP(A339,'entry data'!B:C,2,0)),"",VLOOKUP(A339,'entry data'!B:C,2,0))</f>
        <v/>
      </c>
      <c r="E339" s="23" t="str">
        <f>IF(ISERROR(VLOOKUP(A339,'entry data'!B:E,4,0)),"",VLOOKUP(A339,'entry data'!B:E,4,0))</f>
        <v/>
      </c>
      <c r="F339" s="25" t="str">
        <f>IF(A339="","",IF(ISERROR(VLOOKUP(A339,'entry data'!B:F,5,0)),"",VLOOKUP(A339,'entry data'!B:F,5,0)))</f>
        <v/>
      </c>
      <c r="G339" s="26" t="str">
        <f>IF(A339="","",IF(ISERROR(VLOOKUP(A339,'entry data'!B:H,7,0)),"",VLOOKUP(A339,'entry data'!B:H,7,0)))</f>
        <v/>
      </c>
      <c r="H339" s="27" t="str">
        <f>IF(A339="","",IF(B339=1,VLOOKUP(A339,'entry data'!B:D,3,0),I338))</f>
        <v/>
      </c>
      <c r="I339" s="28" t="str">
        <f t="shared" si="55"/>
        <v/>
      </c>
      <c r="J339" s="23" t="str">
        <f t="shared" si="56"/>
        <v/>
      </c>
      <c r="K339" s="25" t="str">
        <f t="shared" si="57"/>
        <v/>
      </c>
      <c r="L339" s="25" t="str">
        <f t="shared" si="58"/>
        <v/>
      </c>
      <c r="M339" s="25" t="str">
        <f t="shared" si="60"/>
        <v/>
      </c>
      <c r="N339" s="25" t="str">
        <f>IF(A339="","",IF(K339&lt;VLOOKUP(A339,'entry data'!B:G,6,0),K339+M339,VLOOKUP(A339,'entry data'!B:G,6,0)))</f>
        <v/>
      </c>
      <c r="O339" s="25" t="str">
        <f t="shared" si="59"/>
        <v/>
      </c>
      <c r="P339" s="25" t="str">
        <f t="shared" si="61"/>
        <v/>
      </c>
    </row>
    <row r="340" spans="1:16" x14ac:dyDescent="0.25">
      <c r="A340" s="23" t="str">
        <f>IF(A339="","",IF(O339&gt;0.1,A339,IF(A339=MAX('entry data'!$B$8:$B$17),"",A339+1)))</f>
        <v/>
      </c>
      <c r="B340" s="23" t="str">
        <f t="shared" si="62"/>
        <v/>
      </c>
      <c r="C340" s="23" t="str">
        <f>IF(ISERROR(VLOOKUP(A340,'entry data'!B:G,6,0)),"",VLOOKUP(A340,'entry data'!B:G,6,0))</f>
        <v/>
      </c>
      <c r="D340" s="23" t="str">
        <f>IF(ISERROR(VLOOKUP(A340,'entry data'!B:C,2,0)),"",VLOOKUP(A340,'entry data'!B:C,2,0))</f>
        <v/>
      </c>
      <c r="E340" s="23" t="str">
        <f>IF(ISERROR(VLOOKUP(A340,'entry data'!B:E,4,0)),"",VLOOKUP(A340,'entry data'!B:E,4,0))</f>
        <v/>
      </c>
      <c r="F340" s="25" t="str">
        <f>IF(A340="","",IF(ISERROR(VLOOKUP(A340,'entry data'!B:F,5,0)),"",VLOOKUP(A340,'entry data'!B:F,5,0)))</f>
        <v/>
      </c>
      <c r="G340" s="26" t="str">
        <f>IF(A340="","",IF(ISERROR(VLOOKUP(A340,'entry data'!B:H,7,0)),"",VLOOKUP(A340,'entry data'!B:H,7,0)))</f>
        <v/>
      </c>
      <c r="H340" s="27" t="str">
        <f>IF(A340="","",IF(B340=1,VLOOKUP(A340,'entry data'!B:D,3,0),I339))</f>
        <v/>
      </c>
      <c r="I340" s="28" t="str">
        <f t="shared" si="55"/>
        <v/>
      </c>
      <c r="J340" s="23" t="str">
        <f t="shared" si="56"/>
        <v/>
      </c>
      <c r="K340" s="25" t="str">
        <f t="shared" si="57"/>
        <v/>
      </c>
      <c r="L340" s="25" t="str">
        <f t="shared" si="58"/>
        <v/>
      </c>
      <c r="M340" s="25" t="str">
        <f t="shared" si="60"/>
        <v/>
      </c>
      <c r="N340" s="25" t="str">
        <f>IF(A340="","",IF(K340&lt;VLOOKUP(A340,'entry data'!B:G,6,0),K340+M340,VLOOKUP(A340,'entry data'!B:G,6,0)))</f>
        <v/>
      </c>
      <c r="O340" s="25" t="str">
        <f t="shared" si="59"/>
        <v/>
      </c>
      <c r="P340" s="25" t="str">
        <f t="shared" si="61"/>
        <v/>
      </c>
    </row>
    <row r="341" spans="1:16" x14ac:dyDescent="0.25">
      <c r="A341" s="23" t="str">
        <f>IF(A340="","",IF(O340&gt;0.1,A340,IF(A340=MAX('entry data'!$B$8:$B$17),"",A340+1)))</f>
        <v/>
      </c>
      <c r="B341" s="23" t="str">
        <f t="shared" si="62"/>
        <v/>
      </c>
      <c r="C341" s="23" t="str">
        <f>IF(ISERROR(VLOOKUP(A341,'entry data'!B:G,6,0)),"",VLOOKUP(A341,'entry data'!B:G,6,0))</f>
        <v/>
      </c>
      <c r="D341" s="23" t="str">
        <f>IF(ISERROR(VLOOKUP(A341,'entry data'!B:C,2,0)),"",VLOOKUP(A341,'entry data'!B:C,2,0))</f>
        <v/>
      </c>
      <c r="E341" s="23" t="str">
        <f>IF(ISERROR(VLOOKUP(A341,'entry data'!B:E,4,0)),"",VLOOKUP(A341,'entry data'!B:E,4,0))</f>
        <v/>
      </c>
      <c r="F341" s="25" t="str">
        <f>IF(A341="","",IF(ISERROR(VLOOKUP(A341,'entry data'!B:F,5,0)),"",VLOOKUP(A341,'entry data'!B:F,5,0)))</f>
        <v/>
      </c>
      <c r="G341" s="26" t="str">
        <f>IF(A341="","",IF(ISERROR(VLOOKUP(A341,'entry data'!B:H,7,0)),"",VLOOKUP(A341,'entry data'!B:H,7,0)))</f>
        <v/>
      </c>
      <c r="H341" s="27" t="str">
        <f>IF(A341="","",IF(B341=1,VLOOKUP(A341,'entry data'!B:D,3,0),I340))</f>
        <v/>
      </c>
      <c r="I341" s="28" t="str">
        <f t="shared" si="55"/>
        <v/>
      </c>
      <c r="J341" s="23" t="str">
        <f t="shared" si="56"/>
        <v/>
      </c>
      <c r="K341" s="25" t="str">
        <f t="shared" si="57"/>
        <v/>
      </c>
      <c r="L341" s="25" t="str">
        <f t="shared" si="58"/>
        <v/>
      </c>
      <c r="M341" s="25" t="str">
        <f t="shared" si="60"/>
        <v/>
      </c>
      <c r="N341" s="25" t="str">
        <f>IF(A341="","",IF(K341&lt;VLOOKUP(A341,'entry data'!B:G,6,0),K341+M341,VLOOKUP(A341,'entry data'!B:G,6,0)))</f>
        <v/>
      </c>
      <c r="O341" s="25" t="str">
        <f t="shared" si="59"/>
        <v/>
      </c>
      <c r="P341" s="25" t="str">
        <f t="shared" si="61"/>
        <v/>
      </c>
    </row>
    <row r="342" spans="1:16" x14ac:dyDescent="0.25">
      <c r="A342" s="23" t="str">
        <f>IF(A341="","",IF(O341&gt;0.1,A341,IF(A341=MAX('entry data'!$B$8:$B$17),"",A341+1)))</f>
        <v/>
      </c>
      <c r="B342" s="23" t="str">
        <f t="shared" si="62"/>
        <v/>
      </c>
      <c r="C342" s="23" t="str">
        <f>IF(ISERROR(VLOOKUP(A342,'entry data'!B:G,6,0)),"",VLOOKUP(A342,'entry data'!B:G,6,0))</f>
        <v/>
      </c>
      <c r="D342" s="23" t="str">
        <f>IF(ISERROR(VLOOKUP(A342,'entry data'!B:C,2,0)),"",VLOOKUP(A342,'entry data'!B:C,2,0))</f>
        <v/>
      </c>
      <c r="E342" s="23" t="str">
        <f>IF(ISERROR(VLOOKUP(A342,'entry data'!B:E,4,0)),"",VLOOKUP(A342,'entry data'!B:E,4,0))</f>
        <v/>
      </c>
      <c r="F342" s="25" t="str">
        <f>IF(A342="","",IF(ISERROR(VLOOKUP(A342,'entry data'!B:F,5,0)),"",VLOOKUP(A342,'entry data'!B:F,5,0)))</f>
        <v/>
      </c>
      <c r="G342" s="26" t="str">
        <f>IF(A342="","",IF(ISERROR(VLOOKUP(A342,'entry data'!B:H,7,0)),"",VLOOKUP(A342,'entry data'!B:H,7,0)))</f>
        <v/>
      </c>
      <c r="H342" s="27" t="str">
        <f>IF(A342="","",IF(B342=1,VLOOKUP(A342,'entry data'!B:D,3,0),I341))</f>
        <v/>
      </c>
      <c r="I342" s="28" t="str">
        <f t="shared" si="55"/>
        <v/>
      </c>
      <c r="J342" s="23" t="str">
        <f t="shared" si="56"/>
        <v/>
      </c>
      <c r="K342" s="25" t="str">
        <f t="shared" si="57"/>
        <v/>
      </c>
      <c r="L342" s="25" t="str">
        <f t="shared" si="58"/>
        <v/>
      </c>
      <c r="M342" s="25" t="str">
        <f t="shared" si="60"/>
        <v/>
      </c>
      <c r="N342" s="25" t="str">
        <f>IF(A342="","",IF(K342&lt;VLOOKUP(A342,'entry data'!B:G,6,0),K342+M342,VLOOKUP(A342,'entry data'!B:G,6,0)))</f>
        <v/>
      </c>
      <c r="O342" s="25" t="str">
        <f t="shared" si="59"/>
        <v/>
      </c>
      <c r="P342" s="25" t="str">
        <f t="shared" si="61"/>
        <v/>
      </c>
    </row>
    <row r="343" spans="1:16" x14ac:dyDescent="0.25">
      <c r="A343" s="23" t="str">
        <f>IF(A342="","",IF(O342&gt;0.1,A342,IF(A342=MAX('entry data'!$B$8:$B$17),"",A342+1)))</f>
        <v/>
      </c>
      <c r="B343" s="23" t="str">
        <f t="shared" si="62"/>
        <v/>
      </c>
      <c r="C343" s="23" t="str">
        <f>IF(ISERROR(VLOOKUP(A343,'entry data'!B:G,6,0)),"",VLOOKUP(A343,'entry data'!B:G,6,0))</f>
        <v/>
      </c>
      <c r="D343" s="23" t="str">
        <f>IF(ISERROR(VLOOKUP(A343,'entry data'!B:C,2,0)),"",VLOOKUP(A343,'entry data'!B:C,2,0))</f>
        <v/>
      </c>
      <c r="E343" s="23" t="str">
        <f>IF(ISERROR(VLOOKUP(A343,'entry data'!B:E,4,0)),"",VLOOKUP(A343,'entry data'!B:E,4,0))</f>
        <v/>
      </c>
      <c r="F343" s="25" t="str">
        <f>IF(A343="","",IF(ISERROR(VLOOKUP(A343,'entry data'!B:F,5,0)),"",VLOOKUP(A343,'entry data'!B:F,5,0)))</f>
        <v/>
      </c>
      <c r="G343" s="26" t="str">
        <f>IF(A343="","",IF(ISERROR(VLOOKUP(A343,'entry data'!B:H,7,0)),"",VLOOKUP(A343,'entry data'!B:H,7,0)))</f>
        <v/>
      </c>
      <c r="H343" s="27" t="str">
        <f>IF(A343="","",IF(B343=1,VLOOKUP(A343,'entry data'!B:D,3,0),I342))</f>
        <v/>
      </c>
      <c r="I343" s="28" t="str">
        <f t="shared" ref="I343:I406" si="63">IF(A343="","",IF(E343="weekly",7,IF(E343="fortnightly",14,DATE(IF(MONTH(H343)=12,YEAR(H343)+1,YEAR(H343)),IF(MONTH(H343)=12,1,MONTH(H343)+1),DAY(H343))-H343))+H343)</f>
        <v/>
      </c>
      <c r="J343" s="23" t="str">
        <f t="shared" ref="J343:J406" si="64">IF(A343="","",IF(MONTH(I343)&lt;10,YEAR(I343)&amp;"-0"&amp;MONTH(I343),YEAR(I343)&amp;"-"&amp;MONTH(I343)))</f>
        <v/>
      </c>
      <c r="K343" s="25" t="str">
        <f t="shared" ref="K343:K406" si="65">IF(A343="","",IF(B343=1,F343,O342))</f>
        <v/>
      </c>
      <c r="L343" s="25" t="str">
        <f t="shared" ref="L343:L406" si="66">IF(A343="","",N343-M343)</f>
        <v/>
      </c>
      <c r="M343" s="25" t="str">
        <f t="shared" si="60"/>
        <v/>
      </c>
      <c r="N343" s="25" t="str">
        <f>IF(A343="","",IF(K343&lt;VLOOKUP(A343,'entry data'!B:G,6,0),K343+M343,VLOOKUP(A343,'entry data'!B:G,6,0)))</f>
        <v/>
      </c>
      <c r="O343" s="25" t="str">
        <f t="shared" ref="O343:O406" si="67">IF(A343="","",K343-L343)</f>
        <v/>
      </c>
      <c r="P343" s="25" t="str">
        <f t="shared" si="61"/>
        <v/>
      </c>
    </row>
    <row r="344" spans="1:16" x14ac:dyDescent="0.25">
      <c r="A344" s="23" t="str">
        <f>IF(A343="","",IF(O343&gt;0.1,A343,IF(A343=MAX('entry data'!$B$8:$B$17),"",A343+1)))</f>
        <v/>
      </c>
      <c r="B344" s="23" t="str">
        <f t="shared" si="62"/>
        <v/>
      </c>
      <c r="C344" s="23" t="str">
        <f>IF(ISERROR(VLOOKUP(A344,'entry data'!B:G,6,0)),"",VLOOKUP(A344,'entry data'!B:G,6,0))</f>
        <v/>
      </c>
      <c r="D344" s="23" t="str">
        <f>IF(ISERROR(VLOOKUP(A344,'entry data'!B:C,2,0)),"",VLOOKUP(A344,'entry data'!B:C,2,0))</f>
        <v/>
      </c>
      <c r="E344" s="23" t="str">
        <f>IF(ISERROR(VLOOKUP(A344,'entry data'!B:E,4,0)),"",VLOOKUP(A344,'entry data'!B:E,4,0))</f>
        <v/>
      </c>
      <c r="F344" s="25" t="str">
        <f>IF(A344="","",IF(ISERROR(VLOOKUP(A344,'entry data'!B:F,5,0)),"",VLOOKUP(A344,'entry data'!B:F,5,0)))</f>
        <v/>
      </c>
      <c r="G344" s="26" t="str">
        <f>IF(A344="","",IF(ISERROR(VLOOKUP(A344,'entry data'!B:H,7,0)),"",VLOOKUP(A344,'entry data'!B:H,7,0)))</f>
        <v/>
      </c>
      <c r="H344" s="27" t="str">
        <f>IF(A344="","",IF(B344=1,VLOOKUP(A344,'entry data'!B:D,3,0),I343))</f>
        <v/>
      </c>
      <c r="I344" s="28" t="str">
        <f t="shared" si="63"/>
        <v/>
      </c>
      <c r="J344" s="23" t="str">
        <f t="shared" si="64"/>
        <v/>
      </c>
      <c r="K344" s="25" t="str">
        <f t="shared" si="65"/>
        <v/>
      </c>
      <c r="L344" s="25" t="str">
        <f t="shared" si="66"/>
        <v/>
      </c>
      <c r="M344" s="25" t="str">
        <f t="shared" si="60"/>
        <v/>
      </c>
      <c r="N344" s="25" t="str">
        <f>IF(A344="","",IF(K344&lt;VLOOKUP(A344,'entry data'!B:G,6,0),K344+M344,VLOOKUP(A344,'entry data'!B:G,6,0)))</f>
        <v/>
      </c>
      <c r="O344" s="25" t="str">
        <f t="shared" si="67"/>
        <v/>
      </c>
      <c r="P344" s="25" t="str">
        <f t="shared" si="61"/>
        <v/>
      </c>
    </row>
    <row r="345" spans="1:16" x14ac:dyDescent="0.25">
      <c r="A345" s="23" t="str">
        <f>IF(A344="","",IF(O344&gt;0.1,A344,IF(A344=MAX('entry data'!$B$8:$B$17),"",A344+1)))</f>
        <v/>
      </c>
      <c r="B345" s="23" t="str">
        <f t="shared" si="62"/>
        <v/>
      </c>
      <c r="C345" s="23" t="str">
        <f>IF(ISERROR(VLOOKUP(A345,'entry data'!B:G,6,0)),"",VLOOKUP(A345,'entry data'!B:G,6,0))</f>
        <v/>
      </c>
      <c r="D345" s="23" t="str">
        <f>IF(ISERROR(VLOOKUP(A345,'entry data'!B:C,2,0)),"",VLOOKUP(A345,'entry data'!B:C,2,0))</f>
        <v/>
      </c>
      <c r="E345" s="23" t="str">
        <f>IF(ISERROR(VLOOKUP(A345,'entry data'!B:E,4,0)),"",VLOOKUP(A345,'entry data'!B:E,4,0))</f>
        <v/>
      </c>
      <c r="F345" s="25" t="str">
        <f>IF(A345="","",IF(ISERROR(VLOOKUP(A345,'entry data'!B:F,5,0)),"",VLOOKUP(A345,'entry data'!B:F,5,0)))</f>
        <v/>
      </c>
      <c r="G345" s="26" t="str">
        <f>IF(A345="","",IF(ISERROR(VLOOKUP(A345,'entry data'!B:H,7,0)),"",VLOOKUP(A345,'entry data'!B:H,7,0)))</f>
        <v/>
      </c>
      <c r="H345" s="27" t="str">
        <f>IF(A345="","",IF(B345=1,VLOOKUP(A345,'entry data'!B:D,3,0),I344))</f>
        <v/>
      </c>
      <c r="I345" s="28" t="str">
        <f t="shared" si="63"/>
        <v/>
      </c>
      <c r="J345" s="23" t="str">
        <f t="shared" si="64"/>
        <v/>
      </c>
      <c r="K345" s="25" t="str">
        <f t="shared" si="65"/>
        <v/>
      </c>
      <c r="L345" s="25" t="str">
        <f t="shared" si="66"/>
        <v/>
      </c>
      <c r="M345" s="25" t="str">
        <f t="shared" si="60"/>
        <v/>
      </c>
      <c r="N345" s="25" t="str">
        <f>IF(A345="","",IF(K345&lt;VLOOKUP(A345,'entry data'!B:G,6,0),K345+M345,VLOOKUP(A345,'entry data'!B:G,6,0)))</f>
        <v/>
      </c>
      <c r="O345" s="25" t="str">
        <f t="shared" si="67"/>
        <v/>
      </c>
      <c r="P345" s="25" t="str">
        <f t="shared" si="61"/>
        <v/>
      </c>
    </row>
    <row r="346" spans="1:16" x14ac:dyDescent="0.25">
      <c r="A346" s="23" t="str">
        <f>IF(A345="","",IF(O345&gt;0.1,A345,IF(A345=MAX('entry data'!$B$8:$B$17),"",A345+1)))</f>
        <v/>
      </c>
      <c r="B346" s="23" t="str">
        <f t="shared" si="62"/>
        <v/>
      </c>
      <c r="C346" s="23" t="str">
        <f>IF(ISERROR(VLOOKUP(A346,'entry data'!B:G,6,0)),"",VLOOKUP(A346,'entry data'!B:G,6,0))</f>
        <v/>
      </c>
      <c r="D346" s="23" t="str">
        <f>IF(ISERROR(VLOOKUP(A346,'entry data'!B:C,2,0)),"",VLOOKUP(A346,'entry data'!B:C,2,0))</f>
        <v/>
      </c>
      <c r="E346" s="23" t="str">
        <f>IF(ISERROR(VLOOKUP(A346,'entry data'!B:E,4,0)),"",VLOOKUP(A346,'entry data'!B:E,4,0))</f>
        <v/>
      </c>
      <c r="F346" s="25" t="str">
        <f>IF(A346="","",IF(ISERROR(VLOOKUP(A346,'entry data'!B:F,5,0)),"",VLOOKUP(A346,'entry data'!B:F,5,0)))</f>
        <v/>
      </c>
      <c r="G346" s="26" t="str">
        <f>IF(A346="","",IF(ISERROR(VLOOKUP(A346,'entry data'!B:H,7,0)),"",VLOOKUP(A346,'entry data'!B:H,7,0)))</f>
        <v/>
      </c>
      <c r="H346" s="27" t="str">
        <f>IF(A346="","",IF(B346=1,VLOOKUP(A346,'entry data'!B:D,3,0),I345))</f>
        <v/>
      </c>
      <c r="I346" s="28" t="str">
        <f t="shared" si="63"/>
        <v/>
      </c>
      <c r="J346" s="23" t="str">
        <f t="shared" si="64"/>
        <v/>
      </c>
      <c r="K346" s="25" t="str">
        <f t="shared" si="65"/>
        <v/>
      </c>
      <c r="L346" s="25" t="str">
        <f t="shared" si="66"/>
        <v/>
      </c>
      <c r="M346" s="25" t="str">
        <f t="shared" si="60"/>
        <v/>
      </c>
      <c r="N346" s="25" t="str">
        <f>IF(A346="","",IF(K346&lt;VLOOKUP(A346,'entry data'!B:G,6,0),K346+M346,VLOOKUP(A346,'entry data'!B:G,6,0)))</f>
        <v/>
      </c>
      <c r="O346" s="25" t="str">
        <f t="shared" si="67"/>
        <v/>
      </c>
      <c r="P346" s="25" t="str">
        <f t="shared" si="61"/>
        <v/>
      </c>
    </row>
    <row r="347" spans="1:16" x14ac:dyDescent="0.25">
      <c r="A347" s="23" t="str">
        <f>IF(A346="","",IF(O346&gt;0.1,A346,IF(A346=MAX('entry data'!$B$8:$B$17),"",A346+1)))</f>
        <v/>
      </c>
      <c r="B347" s="23" t="str">
        <f t="shared" si="62"/>
        <v/>
      </c>
      <c r="C347" s="23" t="str">
        <f>IF(ISERROR(VLOOKUP(A347,'entry data'!B:G,6,0)),"",VLOOKUP(A347,'entry data'!B:G,6,0))</f>
        <v/>
      </c>
      <c r="D347" s="23" t="str">
        <f>IF(ISERROR(VLOOKUP(A347,'entry data'!B:C,2,0)),"",VLOOKUP(A347,'entry data'!B:C,2,0))</f>
        <v/>
      </c>
      <c r="E347" s="23" t="str">
        <f>IF(ISERROR(VLOOKUP(A347,'entry data'!B:E,4,0)),"",VLOOKUP(A347,'entry data'!B:E,4,0))</f>
        <v/>
      </c>
      <c r="F347" s="25" t="str">
        <f>IF(A347="","",IF(ISERROR(VLOOKUP(A347,'entry data'!B:F,5,0)),"",VLOOKUP(A347,'entry data'!B:F,5,0)))</f>
        <v/>
      </c>
      <c r="G347" s="26" t="str">
        <f>IF(A347="","",IF(ISERROR(VLOOKUP(A347,'entry data'!B:H,7,0)),"",VLOOKUP(A347,'entry data'!B:H,7,0)))</f>
        <v/>
      </c>
      <c r="H347" s="27" t="str">
        <f>IF(A347="","",IF(B347=1,VLOOKUP(A347,'entry data'!B:D,3,0),I346))</f>
        <v/>
      </c>
      <c r="I347" s="28" t="str">
        <f t="shared" si="63"/>
        <v/>
      </c>
      <c r="J347" s="23" t="str">
        <f t="shared" si="64"/>
        <v/>
      </c>
      <c r="K347" s="25" t="str">
        <f t="shared" si="65"/>
        <v/>
      </c>
      <c r="L347" s="25" t="str">
        <f t="shared" si="66"/>
        <v/>
      </c>
      <c r="M347" s="25" t="str">
        <f t="shared" si="60"/>
        <v/>
      </c>
      <c r="N347" s="25" t="str">
        <f>IF(A347="","",IF(K347&lt;VLOOKUP(A347,'entry data'!B:G,6,0),K347+M347,VLOOKUP(A347,'entry data'!B:G,6,0)))</f>
        <v/>
      </c>
      <c r="O347" s="25" t="str">
        <f t="shared" si="67"/>
        <v/>
      </c>
      <c r="P347" s="25" t="str">
        <f t="shared" si="61"/>
        <v/>
      </c>
    </row>
    <row r="348" spans="1:16" x14ac:dyDescent="0.25">
      <c r="A348" s="23" t="str">
        <f>IF(A347="","",IF(O347&gt;0.1,A347,IF(A347=MAX('entry data'!$B$8:$B$17),"",A347+1)))</f>
        <v/>
      </c>
      <c r="B348" s="23" t="str">
        <f t="shared" si="62"/>
        <v/>
      </c>
      <c r="C348" s="23" t="str">
        <f>IF(ISERROR(VLOOKUP(A348,'entry data'!B:G,6,0)),"",VLOOKUP(A348,'entry data'!B:G,6,0))</f>
        <v/>
      </c>
      <c r="D348" s="23" t="str">
        <f>IF(ISERROR(VLOOKUP(A348,'entry data'!B:C,2,0)),"",VLOOKUP(A348,'entry data'!B:C,2,0))</f>
        <v/>
      </c>
      <c r="E348" s="23" t="str">
        <f>IF(ISERROR(VLOOKUP(A348,'entry data'!B:E,4,0)),"",VLOOKUP(A348,'entry data'!B:E,4,0))</f>
        <v/>
      </c>
      <c r="F348" s="25" t="str">
        <f>IF(A348="","",IF(ISERROR(VLOOKUP(A348,'entry data'!B:F,5,0)),"",VLOOKUP(A348,'entry data'!B:F,5,0)))</f>
        <v/>
      </c>
      <c r="G348" s="26" t="str">
        <f>IF(A348="","",IF(ISERROR(VLOOKUP(A348,'entry data'!B:H,7,0)),"",VLOOKUP(A348,'entry data'!B:H,7,0)))</f>
        <v/>
      </c>
      <c r="H348" s="27" t="str">
        <f>IF(A348="","",IF(B348=1,VLOOKUP(A348,'entry data'!B:D,3,0),I347))</f>
        <v/>
      </c>
      <c r="I348" s="28" t="str">
        <f t="shared" si="63"/>
        <v/>
      </c>
      <c r="J348" s="23" t="str">
        <f t="shared" si="64"/>
        <v/>
      </c>
      <c r="K348" s="25" t="str">
        <f t="shared" si="65"/>
        <v/>
      </c>
      <c r="L348" s="25" t="str">
        <f t="shared" si="66"/>
        <v/>
      </c>
      <c r="M348" s="25" t="str">
        <f t="shared" si="60"/>
        <v/>
      </c>
      <c r="N348" s="25" t="str">
        <f>IF(A348="","",IF(K348&lt;VLOOKUP(A348,'entry data'!B:G,6,0),K348+M348,VLOOKUP(A348,'entry data'!B:G,6,0)))</f>
        <v/>
      </c>
      <c r="O348" s="25" t="str">
        <f t="shared" si="67"/>
        <v/>
      </c>
      <c r="P348" s="25" t="str">
        <f t="shared" si="61"/>
        <v/>
      </c>
    </row>
    <row r="349" spans="1:16" x14ac:dyDescent="0.25">
      <c r="A349" s="23" t="str">
        <f>IF(A348="","",IF(O348&gt;0.1,A348,IF(A348=MAX('entry data'!$B$8:$B$17),"",A348+1)))</f>
        <v/>
      </c>
      <c r="B349" s="23" t="str">
        <f t="shared" si="62"/>
        <v/>
      </c>
      <c r="C349" s="23" t="str">
        <f>IF(ISERROR(VLOOKUP(A349,'entry data'!B:G,6,0)),"",VLOOKUP(A349,'entry data'!B:G,6,0))</f>
        <v/>
      </c>
      <c r="D349" s="23" t="str">
        <f>IF(ISERROR(VLOOKUP(A349,'entry data'!B:C,2,0)),"",VLOOKUP(A349,'entry data'!B:C,2,0))</f>
        <v/>
      </c>
      <c r="E349" s="23" t="str">
        <f>IF(ISERROR(VLOOKUP(A349,'entry data'!B:E,4,0)),"",VLOOKUP(A349,'entry data'!B:E,4,0))</f>
        <v/>
      </c>
      <c r="F349" s="25" t="str">
        <f>IF(A349="","",IF(ISERROR(VLOOKUP(A349,'entry data'!B:F,5,0)),"",VLOOKUP(A349,'entry data'!B:F,5,0)))</f>
        <v/>
      </c>
      <c r="G349" s="26" t="str">
        <f>IF(A349="","",IF(ISERROR(VLOOKUP(A349,'entry data'!B:H,7,0)),"",VLOOKUP(A349,'entry data'!B:H,7,0)))</f>
        <v/>
      </c>
      <c r="H349" s="27" t="str">
        <f>IF(A349="","",IF(B349=1,VLOOKUP(A349,'entry data'!B:D,3,0),I348))</f>
        <v/>
      </c>
      <c r="I349" s="28" t="str">
        <f t="shared" si="63"/>
        <v/>
      </c>
      <c r="J349" s="23" t="str">
        <f t="shared" si="64"/>
        <v/>
      </c>
      <c r="K349" s="25" t="str">
        <f t="shared" si="65"/>
        <v/>
      </c>
      <c r="L349" s="25" t="str">
        <f t="shared" si="66"/>
        <v/>
      </c>
      <c r="M349" s="25" t="str">
        <f t="shared" si="60"/>
        <v/>
      </c>
      <c r="N349" s="25" t="str">
        <f>IF(A349="","",IF(K349&lt;VLOOKUP(A349,'entry data'!B:G,6,0),K349+M349,VLOOKUP(A349,'entry data'!B:G,6,0)))</f>
        <v/>
      </c>
      <c r="O349" s="25" t="str">
        <f t="shared" si="67"/>
        <v/>
      </c>
      <c r="P349" s="25" t="str">
        <f t="shared" si="61"/>
        <v/>
      </c>
    </row>
    <row r="350" spans="1:16" x14ac:dyDescent="0.25">
      <c r="A350" s="23" t="str">
        <f>IF(A349="","",IF(O349&gt;0.1,A349,IF(A349=MAX('entry data'!$B$8:$B$17),"",A349+1)))</f>
        <v/>
      </c>
      <c r="B350" s="23" t="str">
        <f t="shared" si="62"/>
        <v/>
      </c>
      <c r="C350" s="23" t="str">
        <f>IF(ISERROR(VLOOKUP(A350,'entry data'!B:G,6,0)),"",VLOOKUP(A350,'entry data'!B:G,6,0))</f>
        <v/>
      </c>
      <c r="D350" s="23" t="str">
        <f>IF(ISERROR(VLOOKUP(A350,'entry data'!B:C,2,0)),"",VLOOKUP(A350,'entry data'!B:C,2,0))</f>
        <v/>
      </c>
      <c r="E350" s="23" t="str">
        <f>IF(ISERROR(VLOOKUP(A350,'entry data'!B:E,4,0)),"",VLOOKUP(A350,'entry data'!B:E,4,0))</f>
        <v/>
      </c>
      <c r="F350" s="25" t="str">
        <f>IF(A350="","",IF(ISERROR(VLOOKUP(A350,'entry data'!B:F,5,0)),"",VLOOKUP(A350,'entry data'!B:F,5,0)))</f>
        <v/>
      </c>
      <c r="G350" s="26" t="str">
        <f>IF(A350="","",IF(ISERROR(VLOOKUP(A350,'entry data'!B:H,7,0)),"",VLOOKUP(A350,'entry data'!B:H,7,0)))</f>
        <v/>
      </c>
      <c r="H350" s="27" t="str">
        <f>IF(A350="","",IF(B350=1,VLOOKUP(A350,'entry data'!B:D,3,0),I349))</f>
        <v/>
      </c>
      <c r="I350" s="28" t="str">
        <f t="shared" si="63"/>
        <v/>
      </c>
      <c r="J350" s="23" t="str">
        <f t="shared" si="64"/>
        <v/>
      </c>
      <c r="K350" s="25" t="str">
        <f t="shared" si="65"/>
        <v/>
      </c>
      <c r="L350" s="25" t="str">
        <f t="shared" si="66"/>
        <v/>
      </c>
      <c r="M350" s="25" t="str">
        <f t="shared" si="60"/>
        <v/>
      </c>
      <c r="N350" s="25" t="str">
        <f>IF(A350="","",IF(K350&lt;VLOOKUP(A350,'entry data'!B:G,6,0),K350+M350,VLOOKUP(A350,'entry data'!B:G,6,0)))</f>
        <v/>
      </c>
      <c r="O350" s="25" t="str">
        <f t="shared" si="67"/>
        <v/>
      </c>
      <c r="P350" s="25" t="str">
        <f t="shared" si="61"/>
        <v/>
      </c>
    </row>
    <row r="351" spans="1:16" x14ac:dyDescent="0.25">
      <c r="A351" s="23" t="str">
        <f>IF(A350="","",IF(O350&gt;0.1,A350,IF(A350=MAX('entry data'!$B$8:$B$17),"",A350+1)))</f>
        <v/>
      </c>
      <c r="B351" s="23" t="str">
        <f t="shared" si="62"/>
        <v/>
      </c>
      <c r="C351" s="23" t="str">
        <f>IF(ISERROR(VLOOKUP(A351,'entry data'!B:G,6,0)),"",VLOOKUP(A351,'entry data'!B:G,6,0))</f>
        <v/>
      </c>
      <c r="D351" s="23" t="str">
        <f>IF(ISERROR(VLOOKUP(A351,'entry data'!B:C,2,0)),"",VLOOKUP(A351,'entry data'!B:C,2,0))</f>
        <v/>
      </c>
      <c r="E351" s="23" t="str">
        <f>IF(ISERROR(VLOOKUP(A351,'entry data'!B:E,4,0)),"",VLOOKUP(A351,'entry data'!B:E,4,0))</f>
        <v/>
      </c>
      <c r="F351" s="25" t="str">
        <f>IF(A351="","",IF(ISERROR(VLOOKUP(A351,'entry data'!B:F,5,0)),"",VLOOKUP(A351,'entry data'!B:F,5,0)))</f>
        <v/>
      </c>
      <c r="G351" s="26" t="str">
        <f>IF(A351="","",IF(ISERROR(VLOOKUP(A351,'entry data'!B:H,7,0)),"",VLOOKUP(A351,'entry data'!B:H,7,0)))</f>
        <v/>
      </c>
      <c r="H351" s="27" t="str">
        <f>IF(A351="","",IF(B351=1,VLOOKUP(A351,'entry data'!B:D,3,0),I350))</f>
        <v/>
      </c>
      <c r="I351" s="28" t="str">
        <f t="shared" si="63"/>
        <v/>
      </c>
      <c r="J351" s="23" t="str">
        <f t="shared" si="64"/>
        <v/>
      </c>
      <c r="K351" s="25" t="str">
        <f t="shared" si="65"/>
        <v/>
      </c>
      <c r="L351" s="25" t="str">
        <f t="shared" si="66"/>
        <v/>
      </c>
      <c r="M351" s="25" t="str">
        <f t="shared" si="60"/>
        <v/>
      </c>
      <c r="N351" s="25" t="str">
        <f>IF(A351="","",IF(K351&lt;VLOOKUP(A351,'entry data'!B:G,6,0),K351+M351,VLOOKUP(A351,'entry data'!B:G,6,0)))</f>
        <v/>
      </c>
      <c r="O351" s="25" t="str">
        <f t="shared" si="67"/>
        <v/>
      </c>
      <c r="P351" s="25" t="str">
        <f t="shared" si="61"/>
        <v/>
      </c>
    </row>
    <row r="352" spans="1:16" x14ac:dyDescent="0.25">
      <c r="A352" s="23" t="str">
        <f>IF(A351="","",IF(O351&gt;0.1,A351,IF(A351=MAX('entry data'!$B$8:$B$17),"",A351+1)))</f>
        <v/>
      </c>
      <c r="B352" s="23" t="str">
        <f t="shared" si="62"/>
        <v/>
      </c>
      <c r="C352" s="23" t="str">
        <f>IF(ISERROR(VLOOKUP(A352,'entry data'!B:G,6,0)),"",VLOOKUP(A352,'entry data'!B:G,6,0))</f>
        <v/>
      </c>
      <c r="D352" s="23" t="str">
        <f>IF(ISERROR(VLOOKUP(A352,'entry data'!B:C,2,0)),"",VLOOKUP(A352,'entry data'!B:C,2,0))</f>
        <v/>
      </c>
      <c r="E352" s="23" t="str">
        <f>IF(ISERROR(VLOOKUP(A352,'entry data'!B:E,4,0)),"",VLOOKUP(A352,'entry data'!B:E,4,0))</f>
        <v/>
      </c>
      <c r="F352" s="25" t="str">
        <f>IF(A352="","",IF(ISERROR(VLOOKUP(A352,'entry data'!B:F,5,0)),"",VLOOKUP(A352,'entry data'!B:F,5,0)))</f>
        <v/>
      </c>
      <c r="G352" s="26" t="str">
        <f>IF(A352="","",IF(ISERROR(VLOOKUP(A352,'entry data'!B:H,7,0)),"",VLOOKUP(A352,'entry data'!B:H,7,0)))</f>
        <v/>
      </c>
      <c r="H352" s="27" t="str">
        <f>IF(A352="","",IF(B352=1,VLOOKUP(A352,'entry data'!B:D,3,0),I351))</f>
        <v/>
      </c>
      <c r="I352" s="28" t="str">
        <f t="shared" si="63"/>
        <v/>
      </c>
      <c r="J352" s="23" t="str">
        <f t="shared" si="64"/>
        <v/>
      </c>
      <c r="K352" s="25" t="str">
        <f t="shared" si="65"/>
        <v/>
      </c>
      <c r="L352" s="25" t="str">
        <f t="shared" si="66"/>
        <v/>
      </c>
      <c r="M352" s="25" t="str">
        <f t="shared" si="60"/>
        <v/>
      </c>
      <c r="N352" s="25" t="str">
        <f>IF(A352="","",IF(K352&lt;VLOOKUP(A352,'entry data'!B:G,6,0),K352+M352,VLOOKUP(A352,'entry data'!B:G,6,0)))</f>
        <v/>
      </c>
      <c r="O352" s="25" t="str">
        <f t="shared" si="67"/>
        <v/>
      </c>
      <c r="P352" s="25" t="str">
        <f t="shared" si="61"/>
        <v/>
      </c>
    </row>
    <row r="353" spans="1:16" x14ac:dyDescent="0.25">
      <c r="A353" s="23" t="str">
        <f>IF(A352="","",IF(O352&gt;0.1,A352,IF(A352=MAX('entry data'!$B$8:$B$17),"",A352+1)))</f>
        <v/>
      </c>
      <c r="B353" s="23" t="str">
        <f t="shared" si="62"/>
        <v/>
      </c>
      <c r="C353" s="23" t="str">
        <f>IF(ISERROR(VLOOKUP(A353,'entry data'!B:G,6,0)),"",VLOOKUP(A353,'entry data'!B:G,6,0))</f>
        <v/>
      </c>
      <c r="D353" s="23" t="str">
        <f>IF(ISERROR(VLOOKUP(A353,'entry data'!B:C,2,0)),"",VLOOKUP(A353,'entry data'!B:C,2,0))</f>
        <v/>
      </c>
      <c r="E353" s="23" t="str">
        <f>IF(ISERROR(VLOOKUP(A353,'entry data'!B:E,4,0)),"",VLOOKUP(A353,'entry data'!B:E,4,0))</f>
        <v/>
      </c>
      <c r="F353" s="25" t="str">
        <f>IF(A353="","",IF(ISERROR(VLOOKUP(A353,'entry data'!B:F,5,0)),"",VLOOKUP(A353,'entry data'!B:F,5,0)))</f>
        <v/>
      </c>
      <c r="G353" s="26" t="str">
        <f>IF(A353="","",IF(ISERROR(VLOOKUP(A353,'entry data'!B:H,7,0)),"",VLOOKUP(A353,'entry data'!B:H,7,0)))</f>
        <v/>
      </c>
      <c r="H353" s="27" t="str">
        <f>IF(A353="","",IF(B353=1,VLOOKUP(A353,'entry data'!B:D,3,0),I352))</f>
        <v/>
      </c>
      <c r="I353" s="28" t="str">
        <f t="shared" si="63"/>
        <v/>
      </c>
      <c r="J353" s="23" t="str">
        <f t="shared" si="64"/>
        <v/>
      </c>
      <c r="K353" s="25" t="str">
        <f t="shared" si="65"/>
        <v/>
      </c>
      <c r="L353" s="25" t="str">
        <f t="shared" si="66"/>
        <v/>
      </c>
      <c r="M353" s="25" t="str">
        <f t="shared" si="60"/>
        <v/>
      </c>
      <c r="N353" s="25" t="str">
        <f>IF(A353="","",IF(K353&lt;VLOOKUP(A353,'entry data'!B:G,6,0),K353+M353,VLOOKUP(A353,'entry data'!B:G,6,0)))</f>
        <v/>
      </c>
      <c r="O353" s="25" t="str">
        <f t="shared" si="67"/>
        <v/>
      </c>
      <c r="P353" s="25" t="str">
        <f t="shared" si="61"/>
        <v/>
      </c>
    </row>
    <row r="354" spans="1:16" x14ac:dyDescent="0.25">
      <c r="A354" s="23" t="str">
        <f>IF(A353="","",IF(O353&gt;0.1,A353,IF(A353=MAX('entry data'!$B$8:$B$17),"",A353+1)))</f>
        <v/>
      </c>
      <c r="B354" s="23" t="str">
        <f t="shared" si="62"/>
        <v/>
      </c>
      <c r="C354" s="23" t="str">
        <f>IF(ISERROR(VLOOKUP(A354,'entry data'!B:G,6,0)),"",VLOOKUP(A354,'entry data'!B:G,6,0))</f>
        <v/>
      </c>
      <c r="D354" s="23" t="str">
        <f>IF(ISERROR(VLOOKUP(A354,'entry data'!B:C,2,0)),"",VLOOKUP(A354,'entry data'!B:C,2,0))</f>
        <v/>
      </c>
      <c r="E354" s="23" t="str">
        <f>IF(ISERROR(VLOOKUP(A354,'entry data'!B:E,4,0)),"",VLOOKUP(A354,'entry data'!B:E,4,0))</f>
        <v/>
      </c>
      <c r="F354" s="25" t="str">
        <f>IF(A354="","",IF(ISERROR(VLOOKUP(A354,'entry data'!B:F,5,0)),"",VLOOKUP(A354,'entry data'!B:F,5,0)))</f>
        <v/>
      </c>
      <c r="G354" s="26" t="str">
        <f>IF(A354="","",IF(ISERROR(VLOOKUP(A354,'entry data'!B:H,7,0)),"",VLOOKUP(A354,'entry data'!B:H,7,0)))</f>
        <v/>
      </c>
      <c r="H354" s="27" t="str">
        <f>IF(A354="","",IF(B354=1,VLOOKUP(A354,'entry data'!B:D,3,0),I353))</f>
        <v/>
      </c>
      <c r="I354" s="28" t="str">
        <f t="shared" si="63"/>
        <v/>
      </c>
      <c r="J354" s="23" t="str">
        <f t="shared" si="64"/>
        <v/>
      </c>
      <c r="K354" s="25" t="str">
        <f t="shared" si="65"/>
        <v/>
      </c>
      <c r="L354" s="25" t="str">
        <f t="shared" si="66"/>
        <v/>
      </c>
      <c r="M354" s="25" t="str">
        <f t="shared" si="60"/>
        <v/>
      </c>
      <c r="N354" s="25" t="str">
        <f>IF(A354="","",IF(K354&lt;VLOOKUP(A354,'entry data'!B:G,6,0),K354+M354,VLOOKUP(A354,'entry data'!B:G,6,0)))</f>
        <v/>
      </c>
      <c r="O354" s="25" t="str">
        <f t="shared" si="67"/>
        <v/>
      </c>
      <c r="P354" s="25" t="str">
        <f t="shared" si="61"/>
        <v/>
      </c>
    </row>
    <row r="355" spans="1:16" x14ac:dyDescent="0.25">
      <c r="A355" s="23" t="str">
        <f>IF(A354="","",IF(O354&gt;0.1,A354,IF(A354=MAX('entry data'!$B$8:$B$17),"",A354+1)))</f>
        <v/>
      </c>
      <c r="B355" s="23" t="str">
        <f t="shared" si="62"/>
        <v/>
      </c>
      <c r="C355" s="23" t="str">
        <f>IF(ISERROR(VLOOKUP(A355,'entry data'!B:G,6,0)),"",VLOOKUP(A355,'entry data'!B:G,6,0))</f>
        <v/>
      </c>
      <c r="D355" s="23" t="str">
        <f>IF(ISERROR(VLOOKUP(A355,'entry data'!B:C,2,0)),"",VLOOKUP(A355,'entry data'!B:C,2,0))</f>
        <v/>
      </c>
      <c r="E355" s="23" t="str">
        <f>IF(ISERROR(VLOOKUP(A355,'entry data'!B:E,4,0)),"",VLOOKUP(A355,'entry data'!B:E,4,0))</f>
        <v/>
      </c>
      <c r="F355" s="25" t="str">
        <f>IF(A355="","",IF(ISERROR(VLOOKUP(A355,'entry data'!B:F,5,0)),"",VLOOKUP(A355,'entry data'!B:F,5,0)))</f>
        <v/>
      </c>
      <c r="G355" s="26" t="str">
        <f>IF(A355="","",IF(ISERROR(VLOOKUP(A355,'entry data'!B:H,7,0)),"",VLOOKUP(A355,'entry data'!B:H,7,0)))</f>
        <v/>
      </c>
      <c r="H355" s="27" t="str">
        <f>IF(A355="","",IF(B355=1,VLOOKUP(A355,'entry data'!B:D,3,0),I354))</f>
        <v/>
      </c>
      <c r="I355" s="28" t="str">
        <f t="shared" si="63"/>
        <v/>
      </c>
      <c r="J355" s="23" t="str">
        <f t="shared" si="64"/>
        <v/>
      </c>
      <c r="K355" s="25" t="str">
        <f t="shared" si="65"/>
        <v/>
      </c>
      <c r="L355" s="25" t="str">
        <f t="shared" si="66"/>
        <v/>
      </c>
      <c r="M355" s="25" t="str">
        <f t="shared" si="60"/>
        <v/>
      </c>
      <c r="N355" s="25" t="str">
        <f>IF(A355="","",IF(K355&lt;VLOOKUP(A355,'entry data'!B:G,6,0),K355+M355,VLOOKUP(A355,'entry data'!B:G,6,0)))</f>
        <v/>
      </c>
      <c r="O355" s="25" t="str">
        <f t="shared" si="67"/>
        <v/>
      </c>
      <c r="P355" s="25" t="str">
        <f t="shared" si="61"/>
        <v/>
      </c>
    </row>
    <row r="356" spans="1:16" x14ac:dyDescent="0.25">
      <c r="A356" s="23" t="str">
        <f>IF(A355="","",IF(O355&gt;0.1,A355,IF(A355=MAX('entry data'!$B$8:$B$17),"",A355+1)))</f>
        <v/>
      </c>
      <c r="B356" s="23" t="str">
        <f t="shared" si="62"/>
        <v/>
      </c>
      <c r="C356" s="23" t="str">
        <f>IF(ISERROR(VLOOKUP(A356,'entry data'!B:G,6,0)),"",VLOOKUP(A356,'entry data'!B:G,6,0))</f>
        <v/>
      </c>
      <c r="D356" s="23" t="str">
        <f>IF(ISERROR(VLOOKUP(A356,'entry data'!B:C,2,0)),"",VLOOKUP(A356,'entry data'!B:C,2,0))</f>
        <v/>
      </c>
      <c r="E356" s="23" t="str">
        <f>IF(ISERROR(VLOOKUP(A356,'entry data'!B:E,4,0)),"",VLOOKUP(A356,'entry data'!B:E,4,0))</f>
        <v/>
      </c>
      <c r="F356" s="25" t="str">
        <f>IF(A356="","",IF(ISERROR(VLOOKUP(A356,'entry data'!B:F,5,0)),"",VLOOKUP(A356,'entry data'!B:F,5,0)))</f>
        <v/>
      </c>
      <c r="G356" s="26" t="str">
        <f>IF(A356="","",IF(ISERROR(VLOOKUP(A356,'entry data'!B:H,7,0)),"",VLOOKUP(A356,'entry data'!B:H,7,0)))</f>
        <v/>
      </c>
      <c r="H356" s="27" t="str">
        <f>IF(A356="","",IF(B356=1,VLOOKUP(A356,'entry data'!B:D,3,0),I355))</f>
        <v/>
      </c>
      <c r="I356" s="28" t="str">
        <f t="shared" si="63"/>
        <v/>
      </c>
      <c r="J356" s="23" t="str">
        <f t="shared" si="64"/>
        <v/>
      </c>
      <c r="K356" s="25" t="str">
        <f t="shared" si="65"/>
        <v/>
      </c>
      <c r="L356" s="25" t="str">
        <f t="shared" si="66"/>
        <v/>
      </c>
      <c r="M356" s="25" t="str">
        <f t="shared" si="60"/>
        <v/>
      </c>
      <c r="N356" s="25" t="str">
        <f>IF(A356="","",IF(K356&lt;VLOOKUP(A356,'entry data'!B:G,6,0),K356+M356,VLOOKUP(A356,'entry data'!B:G,6,0)))</f>
        <v/>
      </c>
      <c r="O356" s="25" t="str">
        <f t="shared" si="67"/>
        <v/>
      </c>
      <c r="P356" s="25" t="str">
        <f t="shared" si="61"/>
        <v/>
      </c>
    </row>
    <row r="357" spans="1:16" x14ac:dyDescent="0.25">
      <c r="A357" s="23" t="str">
        <f>IF(A356="","",IF(O356&gt;0.1,A356,IF(A356=MAX('entry data'!$B$8:$B$17),"",A356+1)))</f>
        <v/>
      </c>
      <c r="B357" s="23" t="str">
        <f t="shared" si="62"/>
        <v/>
      </c>
      <c r="C357" s="23" t="str">
        <f>IF(ISERROR(VLOOKUP(A357,'entry data'!B:G,6,0)),"",VLOOKUP(A357,'entry data'!B:G,6,0))</f>
        <v/>
      </c>
      <c r="D357" s="23" t="str">
        <f>IF(ISERROR(VLOOKUP(A357,'entry data'!B:C,2,0)),"",VLOOKUP(A357,'entry data'!B:C,2,0))</f>
        <v/>
      </c>
      <c r="E357" s="23" t="str">
        <f>IF(ISERROR(VLOOKUP(A357,'entry data'!B:E,4,0)),"",VLOOKUP(A357,'entry data'!B:E,4,0))</f>
        <v/>
      </c>
      <c r="F357" s="25" t="str">
        <f>IF(A357="","",IF(ISERROR(VLOOKUP(A357,'entry data'!B:F,5,0)),"",VLOOKUP(A357,'entry data'!B:F,5,0)))</f>
        <v/>
      </c>
      <c r="G357" s="26" t="str">
        <f>IF(A357="","",IF(ISERROR(VLOOKUP(A357,'entry data'!B:H,7,0)),"",VLOOKUP(A357,'entry data'!B:H,7,0)))</f>
        <v/>
      </c>
      <c r="H357" s="27" t="str">
        <f>IF(A357="","",IF(B357=1,VLOOKUP(A357,'entry data'!B:D,3,0),I356))</f>
        <v/>
      </c>
      <c r="I357" s="28" t="str">
        <f t="shared" si="63"/>
        <v/>
      </c>
      <c r="J357" s="23" t="str">
        <f t="shared" si="64"/>
        <v/>
      </c>
      <c r="K357" s="25" t="str">
        <f t="shared" si="65"/>
        <v/>
      </c>
      <c r="L357" s="25" t="str">
        <f t="shared" si="66"/>
        <v/>
      </c>
      <c r="M357" s="25" t="str">
        <f t="shared" si="60"/>
        <v/>
      </c>
      <c r="N357" s="25" t="str">
        <f>IF(A357="","",IF(K357&lt;VLOOKUP(A357,'entry data'!B:G,6,0),K357+M357,VLOOKUP(A357,'entry data'!B:G,6,0)))</f>
        <v/>
      </c>
      <c r="O357" s="25" t="str">
        <f t="shared" si="67"/>
        <v/>
      </c>
      <c r="P357" s="25" t="str">
        <f t="shared" si="61"/>
        <v/>
      </c>
    </row>
    <row r="358" spans="1:16" x14ac:dyDescent="0.25">
      <c r="A358" s="23" t="str">
        <f>IF(A357="","",IF(O357&gt;0.1,A357,IF(A357=MAX('entry data'!$B$8:$B$17),"",A357+1)))</f>
        <v/>
      </c>
      <c r="B358" s="23" t="str">
        <f t="shared" si="62"/>
        <v/>
      </c>
      <c r="C358" s="23" t="str">
        <f>IF(ISERROR(VLOOKUP(A358,'entry data'!B:G,6,0)),"",VLOOKUP(A358,'entry data'!B:G,6,0))</f>
        <v/>
      </c>
      <c r="D358" s="23" t="str">
        <f>IF(ISERROR(VLOOKUP(A358,'entry data'!B:C,2,0)),"",VLOOKUP(A358,'entry data'!B:C,2,0))</f>
        <v/>
      </c>
      <c r="E358" s="23" t="str">
        <f>IF(ISERROR(VLOOKUP(A358,'entry data'!B:E,4,0)),"",VLOOKUP(A358,'entry data'!B:E,4,0))</f>
        <v/>
      </c>
      <c r="F358" s="25" t="str">
        <f>IF(A358="","",IF(ISERROR(VLOOKUP(A358,'entry data'!B:F,5,0)),"",VLOOKUP(A358,'entry data'!B:F,5,0)))</f>
        <v/>
      </c>
      <c r="G358" s="26" t="str">
        <f>IF(A358="","",IF(ISERROR(VLOOKUP(A358,'entry data'!B:H,7,0)),"",VLOOKUP(A358,'entry data'!B:H,7,0)))</f>
        <v/>
      </c>
      <c r="H358" s="27" t="str">
        <f>IF(A358="","",IF(B358=1,VLOOKUP(A358,'entry data'!B:D,3,0),I357))</f>
        <v/>
      </c>
      <c r="I358" s="28" t="str">
        <f t="shared" si="63"/>
        <v/>
      </c>
      <c r="J358" s="23" t="str">
        <f t="shared" si="64"/>
        <v/>
      </c>
      <c r="K358" s="25" t="str">
        <f t="shared" si="65"/>
        <v/>
      </c>
      <c r="L358" s="25" t="str">
        <f t="shared" si="66"/>
        <v/>
      </c>
      <c r="M358" s="25" t="str">
        <f t="shared" si="60"/>
        <v/>
      </c>
      <c r="N358" s="25" t="str">
        <f>IF(A358="","",IF(K358&lt;VLOOKUP(A358,'entry data'!B:G,6,0),K358+M358,VLOOKUP(A358,'entry data'!B:G,6,0)))</f>
        <v/>
      </c>
      <c r="O358" s="25" t="str">
        <f t="shared" si="67"/>
        <v/>
      </c>
      <c r="P358" s="25" t="str">
        <f t="shared" si="61"/>
        <v/>
      </c>
    </row>
    <row r="359" spans="1:16" x14ac:dyDescent="0.25">
      <c r="A359" s="23" t="str">
        <f>IF(A358="","",IF(O358&gt;0.1,A358,IF(A358=MAX('entry data'!$B$8:$B$17),"",A358+1)))</f>
        <v/>
      </c>
      <c r="B359" s="23" t="str">
        <f t="shared" si="62"/>
        <v/>
      </c>
      <c r="C359" s="23" t="str">
        <f>IF(ISERROR(VLOOKUP(A359,'entry data'!B:G,6,0)),"",VLOOKUP(A359,'entry data'!B:G,6,0))</f>
        <v/>
      </c>
      <c r="D359" s="23" t="str">
        <f>IF(ISERROR(VLOOKUP(A359,'entry data'!B:C,2,0)),"",VLOOKUP(A359,'entry data'!B:C,2,0))</f>
        <v/>
      </c>
      <c r="E359" s="23" t="str">
        <f>IF(ISERROR(VLOOKUP(A359,'entry data'!B:E,4,0)),"",VLOOKUP(A359,'entry data'!B:E,4,0))</f>
        <v/>
      </c>
      <c r="F359" s="25" t="str">
        <f>IF(A359="","",IF(ISERROR(VLOOKUP(A359,'entry data'!B:F,5,0)),"",VLOOKUP(A359,'entry data'!B:F,5,0)))</f>
        <v/>
      </c>
      <c r="G359" s="26" t="str">
        <f>IF(A359="","",IF(ISERROR(VLOOKUP(A359,'entry data'!B:H,7,0)),"",VLOOKUP(A359,'entry data'!B:H,7,0)))</f>
        <v/>
      </c>
      <c r="H359" s="27" t="str">
        <f>IF(A359="","",IF(B359=1,VLOOKUP(A359,'entry data'!B:D,3,0),I358))</f>
        <v/>
      </c>
      <c r="I359" s="28" t="str">
        <f t="shared" si="63"/>
        <v/>
      </c>
      <c r="J359" s="23" t="str">
        <f t="shared" si="64"/>
        <v/>
      </c>
      <c r="K359" s="25" t="str">
        <f t="shared" si="65"/>
        <v/>
      </c>
      <c r="L359" s="25" t="str">
        <f t="shared" si="66"/>
        <v/>
      </c>
      <c r="M359" s="25" t="str">
        <f t="shared" si="60"/>
        <v/>
      </c>
      <c r="N359" s="25" t="str">
        <f>IF(A359="","",IF(K359&lt;VLOOKUP(A359,'entry data'!B:G,6,0),K359+M359,VLOOKUP(A359,'entry data'!B:G,6,0)))</f>
        <v/>
      </c>
      <c r="O359" s="25" t="str">
        <f t="shared" si="67"/>
        <v/>
      </c>
      <c r="P359" s="25" t="str">
        <f t="shared" si="61"/>
        <v/>
      </c>
    </row>
    <row r="360" spans="1:16" x14ac:dyDescent="0.25">
      <c r="A360" s="23" t="str">
        <f>IF(A359="","",IF(O359&gt;0.1,A359,IF(A359=MAX('entry data'!$B$8:$B$17),"",A359+1)))</f>
        <v/>
      </c>
      <c r="B360" s="23" t="str">
        <f t="shared" si="62"/>
        <v/>
      </c>
      <c r="C360" s="23" t="str">
        <f>IF(ISERROR(VLOOKUP(A360,'entry data'!B:G,6,0)),"",VLOOKUP(A360,'entry data'!B:G,6,0))</f>
        <v/>
      </c>
      <c r="D360" s="23" t="str">
        <f>IF(ISERROR(VLOOKUP(A360,'entry data'!B:C,2,0)),"",VLOOKUP(A360,'entry data'!B:C,2,0))</f>
        <v/>
      </c>
      <c r="E360" s="23" t="str">
        <f>IF(ISERROR(VLOOKUP(A360,'entry data'!B:E,4,0)),"",VLOOKUP(A360,'entry data'!B:E,4,0))</f>
        <v/>
      </c>
      <c r="F360" s="25" t="str">
        <f>IF(A360="","",IF(ISERROR(VLOOKUP(A360,'entry data'!B:F,5,0)),"",VLOOKUP(A360,'entry data'!B:F,5,0)))</f>
        <v/>
      </c>
      <c r="G360" s="26" t="str">
        <f>IF(A360="","",IF(ISERROR(VLOOKUP(A360,'entry data'!B:H,7,0)),"",VLOOKUP(A360,'entry data'!B:H,7,0)))</f>
        <v/>
      </c>
      <c r="H360" s="27" t="str">
        <f>IF(A360="","",IF(B360=1,VLOOKUP(A360,'entry data'!B:D,3,0),I359))</f>
        <v/>
      </c>
      <c r="I360" s="28" t="str">
        <f t="shared" si="63"/>
        <v/>
      </c>
      <c r="J360" s="23" t="str">
        <f t="shared" si="64"/>
        <v/>
      </c>
      <c r="K360" s="25" t="str">
        <f t="shared" si="65"/>
        <v/>
      </c>
      <c r="L360" s="25" t="str">
        <f t="shared" si="66"/>
        <v/>
      </c>
      <c r="M360" s="25" t="str">
        <f t="shared" si="60"/>
        <v/>
      </c>
      <c r="N360" s="25" t="str">
        <f>IF(A360="","",IF(K360&lt;VLOOKUP(A360,'entry data'!B:G,6,0),K360+M360,VLOOKUP(A360,'entry data'!B:G,6,0)))</f>
        <v/>
      </c>
      <c r="O360" s="25" t="str">
        <f t="shared" si="67"/>
        <v/>
      </c>
      <c r="P360" s="25" t="str">
        <f t="shared" si="61"/>
        <v/>
      </c>
    </row>
    <row r="361" spans="1:16" x14ac:dyDescent="0.25">
      <c r="A361" s="23" t="str">
        <f>IF(A360="","",IF(O360&gt;0.1,A360,IF(A360=MAX('entry data'!$B$8:$B$17),"",A360+1)))</f>
        <v/>
      </c>
      <c r="B361" s="23" t="str">
        <f t="shared" si="62"/>
        <v/>
      </c>
      <c r="C361" s="23" t="str">
        <f>IF(ISERROR(VLOOKUP(A361,'entry data'!B:G,6,0)),"",VLOOKUP(A361,'entry data'!B:G,6,0))</f>
        <v/>
      </c>
      <c r="D361" s="23" t="str">
        <f>IF(ISERROR(VLOOKUP(A361,'entry data'!B:C,2,0)),"",VLOOKUP(A361,'entry data'!B:C,2,0))</f>
        <v/>
      </c>
      <c r="E361" s="23" t="str">
        <f>IF(ISERROR(VLOOKUP(A361,'entry data'!B:E,4,0)),"",VLOOKUP(A361,'entry data'!B:E,4,0))</f>
        <v/>
      </c>
      <c r="F361" s="25" t="str">
        <f>IF(A361="","",IF(ISERROR(VLOOKUP(A361,'entry data'!B:F,5,0)),"",VLOOKUP(A361,'entry data'!B:F,5,0)))</f>
        <v/>
      </c>
      <c r="G361" s="26" t="str">
        <f>IF(A361="","",IF(ISERROR(VLOOKUP(A361,'entry data'!B:H,7,0)),"",VLOOKUP(A361,'entry data'!B:H,7,0)))</f>
        <v/>
      </c>
      <c r="H361" s="27" t="str">
        <f>IF(A361="","",IF(B361=1,VLOOKUP(A361,'entry data'!B:D,3,0),I360))</f>
        <v/>
      </c>
      <c r="I361" s="28" t="str">
        <f t="shared" si="63"/>
        <v/>
      </c>
      <c r="J361" s="23" t="str">
        <f t="shared" si="64"/>
        <v/>
      </c>
      <c r="K361" s="25" t="str">
        <f t="shared" si="65"/>
        <v/>
      </c>
      <c r="L361" s="25" t="str">
        <f t="shared" si="66"/>
        <v/>
      </c>
      <c r="M361" s="25" t="str">
        <f t="shared" si="60"/>
        <v/>
      </c>
      <c r="N361" s="25" t="str">
        <f>IF(A361="","",IF(K361&lt;VLOOKUP(A361,'entry data'!B:G,6,0),K361+M361,VLOOKUP(A361,'entry data'!B:G,6,0)))</f>
        <v/>
      </c>
      <c r="O361" s="25" t="str">
        <f t="shared" si="67"/>
        <v/>
      </c>
      <c r="P361" s="25" t="str">
        <f t="shared" si="61"/>
        <v/>
      </c>
    </row>
    <row r="362" spans="1:16" x14ac:dyDescent="0.25">
      <c r="A362" s="23" t="str">
        <f>IF(A361="","",IF(O361&gt;0.1,A361,IF(A361=MAX('entry data'!$B$8:$B$17),"",A361+1)))</f>
        <v/>
      </c>
      <c r="B362" s="23" t="str">
        <f t="shared" si="62"/>
        <v/>
      </c>
      <c r="C362" s="23" t="str">
        <f>IF(ISERROR(VLOOKUP(A362,'entry data'!B:G,6,0)),"",VLOOKUP(A362,'entry data'!B:G,6,0))</f>
        <v/>
      </c>
      <c r="D362" s="23" t="str">
        <f>IF(ISERROR(VLOOKUP(A362,'entry data'!B:C,2,0)),"",VLOOKUP(A362,'entry data'!B:C,2,0))</f>
        <v/>
      </c>
      <c r="E362" s="23" t="str">
        <f>IF(ISERROR(VLOOKUP(A362,'entry data'!B:E,4,0)),"",VLOOKUP(A362,'entry data'!B:E,4,0))</f>
        <v/>
      </c>
      <c r="F362" s="25" t="str">
        <f>IF(A362="","",IF(ISERROR(VLOOKUP(A362,'entry data'!B:F,5,0)),"",VLOOKUP(A362,'entry data'!B:F,5,0)))</f>
        <v/>
      </c>
      <c r="G362" s="26" t="str">
        <f>IF(A362="","",IF(ISERROR(VLOOKUP(A362,'entry data'!B:H,7,0)),"",VLOOKUP(A362,'entry data'!B:H,7,0)))</f>
        <v/>
      </c>
      <c r="H362" s="27" t="str">
        <f>IF(A362="","",IF(B362=1,VLOOKUP(A362,'entry data'!B:D,3,0),I361))</f>
        <v/>
      </c>
      <c r="I362" s="28" t="str">
        <f t="shared" si="63"/>
        <v/>
      </c>
      <c r="J362" s="23" t="str">
        <f t="shared" si="64"/>
        <v/>
      </c>
      <c r="K362" s="25" t="str">
        <f t="shared" si="65"/>
        <v/>
      </c>
      <c r="L362" s="25" t="str">
        <f t="shared" si="66"/>
        <v/>
      </c>
      <c r="M362" s="25" t="str">
        <f t="shared" si="60"/>
        <v/>
      </c>
      <c r="N362" s="25" t="str">
        <f>IF(A362="","",IF(K362&lt;VLOOKUP(A362,'entry data'!B:G,6,0),K362+M362,VLOOKUP(A362,'entry data'!B:G,6,0)))</f>
        <v/>
      </c>
      <c r="O362" s="25" t="str">
        <f t="shared" si="67"/>
        <v/>
      </c>
      <c r="P362" s="25" t="str">
        <f t="shared" si="61"/>
        <v/>
      </c>
    </row>
    <row r="363" spans="1:16" x14ac:dyDescent="0.25">
      <c r="A363" s="23" t="str">
        <f>IF(A362="","",IF(O362&gt;0.1,A362,IF(A362=MAX('entry data'!$B$8:$B$17),"",A362+1)))</f>
        <v/>
      </c>
      <c r="B363" s="23" t="str">
        <f t="shared" si="62"/>
        <v/>
      </c>
      <c r="C363" s="23" t="str">
        <f>IF(ISERROR(VLOOKUP(A363,'entry data'!B:G,6,0)),"",VLOOKUP(A363,'entry data'!B:G,6,0))</f>
        <v/>
      </c>
      <c r="D363" s="23" t="str">
        <f>IF(ISERROR(VLOOKUP(A363,'entry data'!B:C,2,0)),"",VLOOKUP(A363,'entry data'!B:C,2,0))</f>
        <v/>
      </c>
      <c r="E363" s="23" t="str">
        <f>IF(ISERROR(VLOOKUP(A363,'entry data'!B:E,4,0)),"",VLOOKUP(A363,'entry data'!B:E,4,0))</f>
        <v/>
      </c>
      <c r="F363" s="25" t="str">
        <f>IF(A363="","",IF(ISERROR(VLOOKUP(A363,'entry data'!B:F,5,0)),"",VLOOKUP(A363,'entry data'!B:F,5,0)))</f>
        <v/>
      </c>
      <c r="G363" s="26" t="str">
        <f>IF(A363="","",IF(ISERROR(VLOOKUP(A363,'entry data'!B:H,7,0)),"",VLOOKUP(A363,'entry data'!B:H,7,0)))</f>
        <v/>
      </c>
      <c r="H363" s="27" t="str">
        <f>IF(A363="","",IF(B363=1,VLOOKUP(A363,'entry data'!B:D,3,0),I362))</f>
        <v/>
      </c>
      <c r="I363" s="28" t="str">
        <f t="shared" si="63"/>
        <v/>
      </c>
      <c r="J363" s="23" t="str">
        <f t="shared" si="64"/>
        <v/>
      </c>
      <c r="K363" s="25" t="str">
        <f t="shared" si="65"/>
        <v/>
      </c>
      <c r="L363" s="25" t="str">
        <f t="shared" si="66"/>
        <v/>
      </c>
      <c r="M363" s="25" t="str">
        <f t="shared" si="60"/>
        <v/>
      </c>
      <c r="N363" s="25" t="str">
        <f>IF(A363="","",IF(K363&lt;VLOOKUP(A363,'entry data'!B:G,6,0),K363+M363,VLOOKUP(A363,'entry data'!B:G,6,0)))</f>
        <v/>
      </c>
      <c r="O363" s="25" t="str">
        <f t="shared" si="67"/>
        <v/>
      </c>
      <c r="P363" s="25" t="str">
        <f t="shared" si="61"/>
        <v/>
      </c>
    </row>
    <row r="364" spans="1:16" x14ac:dyDescent="0.25">
      <c r="A364" s="23" t="str">
        <f>IF(A363="","",IF(O363&gt;0.1,A363,IF(A363=MAX('entry data'!$B$8:$B$17),"",A363+1)))</f>
        <v/>
      </c>
      <c r="B364" s="23" t="str">
        <f t="shared" si="62"/>
        <v/>
      </c>
      <c r="C364" s="23" t="str">
        <f>IF(ISERROR(VLOOKUP(A364,'entry data'!B:G,6,0)),"",VLOOKUP(A364,'entry data'!B:G,6,0))</f>
        <v/>
      </c>
      <c r="D364" s="23" t="str">
        <f>IF(ISERROR(VLOOKUP(A364,'entry data'!B:C,2,0)),"",VLOOKUP(A364,'entry data'!B:C,2,0))</f>
        <v/>
      </c>
      <c r="E364" s="23" t="str">
        <f>IF(ISERROR(VLOOKUP(A364,'entry data'!B:E,4,0)),"",VLOOKUP(A364,'entry data'!B:E,4,0))</f>
        <v/>
      </c>
      <c r="F364" s="25" t="str">
        <f>IF(A364="","",IF(ISERROR(VLOOKUP(A364,'entry data'!B:F,5,0)),"",VLOOKUP(A364,'entry data'!B:F,5,0)))</f>
        <v/>
      </c>
      <c r="G364" s="26" t="str">
        <f>IF(A364="","",IF(ISERROR(VLOOKUP(A364,'entry data'!B:H,7,0)),"",VLOOKUP(A364,'entry data'!B:H,7,0)))</f>
        <v/>
      </c>
      <c r="H364" s="27" t="str">
        <f>IF(A364="","",IF(B364=1,VLOOKUP(A364,'entry data'!B:D,3,0),I363))</f>
        <v/>
      </c>
      <c r="I364" s="28" t="str">
        <f t="shared" si="63"/>
        <v/>
      </c>
      <c r="J364" s="23" t="str">
        <f t="shared" si="64"/>
        <v/>
      </c>
      <c r="K364" s="25" t="str">
        <f t="shared" si="65"/>
        <v/>
      </c>
      <c r="L364" s="25" t="str">
        <f t="shared" si="66"/>
        <v/>
      </c>
      <c r="M364" s="25" t="str">
        <f t="shared" si="60"/>
        <v/>
      </c>
      <c r="N364" s="25" t="str">
        <f>IF(A364="","",IF(K364&lt;VLOOKUP(A364,'entry data'!B:G,6,0),K364+M364,VLOOKUP(A364,'entry data'!B:G,6,0)))</f>
        <v/>
      </c>
      <c r="O364" s="25" t="str">
        <f t="shared" si="67"/>
        <v/>
      </c>
      <c r="P364" s="25" t="str">
        <f t="shared" si="61"/>
        <v/>
      </c>
    </row>
    <row r="365" spans="1:16" x14ac:dyDescent="0.25">
      <c r="A365" s="23" t="str">
        <f>IF(A364="","",IF(O364&gt;0.1,A364,IF(A364=MAX('entry data'!$B$8:$B$17),"",A364+1)))</f>
        <v/>
      </c>
      <c r="B365" s="23" t="str">
        <f t="shared" si="62"/>
        <v/>
      </c>
      <c r="C365" s="23" t="str">
        <f>IF(ISERROR(VLOOKUP(A365,'entry data'!B:G,6,0)),"",VLOOKUP(A365,'entry data'!B:G,6,0))</f>
        <v/>
      </c>
      <c r="D365" s="23" t="str">
        <f>IF(ISERROR(VLOOKUP(A365,'entry data'!B:C,2,0)),"",VLOOKUP(A365,'entry data'!B:C,2,0))</f>
        <v/>
      </c>
      <c r="E365" s="23" t="str">
        <f>IF(ISERROR(VLOOKUP(A365,'entry data'!B:E,4,0)),"",VLOOKUP(A365,'entry data'!B:E,4,0))</f>
        <v/>
      </c>
      <c r="F365" s="25" t="str">
        <f>IF(A365="","",IF(ISERROR(VLOOKUP(A365,'entry data'!B:F,5,0)),"",VLOOKUP(A365,'entry data'!B:F,5,0)))</f>
        <v/>
      </c>
      <c r="G365" s="26" t="str">
        <f>IF(A365="","",IF(ISERROR(VLOOKUP(A365,'entry data'!B:H,7,0)),"",VLOOKUP(A365,'entry data'!B:H,7,0)))</f>
        <v/>
      </c>
      <c r="H365" s="27" t="str">
        <f>IF(A365="","",IF(B365=1,VLOOKUP(A365,'entry data'!B:D,3,0),I364))</f>
        <v/>
      </c>
      <c r="I365" s="28" t="str">
        <f t="shared" si="63"/>
        <v/>
      </c>
      <c r="J365" s="23" t="str">
        <f t="shared" si="64"/>
        <v/>
      </c>
      <c r="K365" s="25" t="str">
        <f t="shared" si="65"/>
        <v/>
      </c>
      <c r="L365" s="25" t="str">
        <f t="shared" si="66"/>
        <v/>
      </c>
      <c r="M365" s="25" t="str">
        <f t="shared" si="60"/>
        <v/>
      </c>
      <c r="N365" s="25" t="str">
        <f>IF(A365="","",IF(K365&lt;VLOOKUP(A365,'entry data'!B:G,6,0),K365+M365,VLOOKUP(A365,'entry data'!B:G,6,0)))</f>
        <v/>
      </c>
      <c r="O365" s="25" t="str">
        <f t="shared" si="67"/>
        <v/>
      </c>
      <c r="P365" s="25" t="str">
        <f t="shared" si="61"/>
        <v/>
      </c>
    </row>
    <row r="366" spans="1:16" x14ac:dyDescent="0.25">
      <c r="A366" s="23" t="str">
        <f>IF(A365="","",IF(O365&gt;0.1,A365,IF(A365=MAX('entry data'!$B$8:$B$17),"",A365+1)))</f>
        <v/>
      </c>
      <c r="B366" s="23" t="str">
        <f t="shared" si="62"/>
        <v/>
      </c>
      <c r="C366" s="23" t="str">
        <f>IF(ISERROR(VLOOKUP(A366,'entry data'!B:G,6,0)),"",VLOOKUP(A366,'entry data'!B:G,6,0))</f>
        <v/>
      </c>
      <c r="D366" s="23" t="str">
        <f>IF(ISERROR(VLOOKUP(A366,'entry data'!B:C,2,0)),"",VLOOKUP(A366,'entry data'!B:C,2,0))</f>
        <v/>
      </c>
      <c r="E366" s="23" t="str">
        <f>IF(ISERROR(VLOOKUP(A366,'entry data'!B:E,4,0)),"",VLOOKUP(A366,'entry data'!B:E,4,0))</f>
        <v/>
      </c>
      <c r="F366" s="25" t="str">
        <f>IF(A366="","",IF(ISERROR(VLOOKUP(A366,'entry data'!B:F,5,0)),"",VLOOKUP(A366,'entry data'!B:F,5,0)))</f>
        <v/>
      </c>
      <c r="G366" s="26" t="str">
        <f>IF(A366="","",IF(ISERROR(VLOOKUP(A366,'entry data'!B:H,7,0)),"",VLOOKUP(A366,'entry data'!B:H,7,0)))</f>
        <v/>
      </c>
      <c r="H366" s="27" t="str">
        <f>IF(A366="","",IF(B366=1,VLOOKUP(A366,'entry data'!B:D,3,0),I365))</f>
        <v/>
      </c>
      <c r="I366" s="28" t="str">
        <f t="shared" si="63"/>
        <v/>
      </c>
      <c r="J366" s="23" t="str">
        <f t="shared" si="64"/>
        <v/>
      </c>
      <c r="K366" s="25" t="str">
        <f t="shared" si="65"/>
        <v/>
      </c>
      <c r="L366" s="25" t="str">
        <f t="shared" si="66"/>
        <v/>
      </c>
      <c r="M366" s="25" t="str">
        <f t="shared" si="60"/>
        <v/>
      </c>
      <c r="N366" s="25" t="str">
        <f>IF(A366="","",IF(K366&lt;VLOOKUP(A366,'entry data'!B:G,6,0),K366+M366,VLOOKUP(A366,'entry data'!B:G,6,0)))</f>
        <v/>
      </c>
      <c r="O366" s="25" t="str">
        <f t="shared" si="67"/>
        <v/>
      </c>
      <c r="P366" s="25" t="str">
        <f t="shared" si="61"/>
        <v/>
      </c>
    </row>
    <row r="367" spans="1:16" x14ac:dyDescent="0.25">
      <c r="A367" s="23" t="str">
        <f>IF(A366="","",IF(O366&gt;0.1,A366,IF(A366=MAX('entry data'!$B$8:$B$17),"",A366+1)))</f>
        <v/>
      </c>
      <c r="B367" s="23" t="str">
        <f t="shared" si="62"/>
        <v/>
      </c>
      <c r="C367" s="23" t="str">
        <f>IF(ISERROR(VLOOKUP(A367,'entry data'!B:G,6,0)),"",VLOOKUP(A367,'entry data'!B:G,6,0))</f>
        <v/>
      </c>
      <c r="D367" s="23" t="str">
        <f>IF(ISERROR(VLOOKUP(A367,'entry data'!B:C,2,0)),"",VLOOKUP(A367,'entry data'!B:C,2,0))</f>
        <v/>
      </c>
      <c r="E367" s="23" t="str">
        <f>IF(ISERROR(VLOOKUP(A367,'entry data'!B:E,4,0)),"",VLOOKUP(A367,'entry data'!B:E,4,0))</f>
        <v/>
      </c>
      <c r="F367" s="25" t="str">
        <f>IF(A367="","",IF(ISERROR(VLOOKUP(A367,'entry data'!B:F,5,0)),"",VLOOKUP(A367,'entry data'!B:F,5,0)))</f>
        <v/>
      </c>
      <c r="G367" s="26" t="str">
        <f>IF(A367="","",IF(ISERROR(VLOOKUP(A367,'entry data'!B:H,7,0)),"",VLOOKUP(A367,'entry data'!B:H,7,0)))</f>
        <v/>
      </c>
      <c r="H367" s="27" t="str">
        <f>IF(A367="","",IF(B367=1,VLOOKUP(A367,'entry data'!B:D,3,0),I366))</f>
        <v/>
      </c>
      <c r="I367" s="28" t="str">
        <f t="shared" si="63"/>
        <v/>
      </c>
      <c r="J367" s="23" t="str">
        <f t="shared" si="64"/>
        <v/>
      </c>
      <c r="K367" s="25" t="str">
        <f t="shared" si="65"/>
        <v/>
      </c>
      <c r="L367" s="25" t="str">
        <f t="shared" si="66"/>
        <v/>
      </c>
      <c r="M367" s="25" t="str">
        <f t="shared" si="60"/>
        <v/>
      </c>
      <c r="N367" s="25" t="str">
        <f>IF(A367="","",IF(K367&lt;VLOOKUP(A367,'entry data'!B:G,6,0),K367+M367,VLOOKUP(A367,'entry data'!B:G,6,0)))</f>
        <v/>
      </c>
      <c r="O367" s="25" t="str">
        <f t="shared" si="67"/>
        <v/>
      </c>
      <c r="P367" s="25" t="str">
        <f t="shared" si="61"/>
        <v/>
      </c>
    </row>
    <row r="368" spans="1:16" x14ac:dyDescent="0.25">
      <c r="A368" s="23" t="str">
        <f>IF(A367="","",IF(O367&gt;0.1,A367,IF(A367=MAX('entry data'!$B$8:$B$17),"",A367+1)))</f>
        <v/>
      </c>
      <c r="B368" s="23" t="str">
        <f t="shared" si="62"/>
        <v/>
      </c>
      <c r="C368" s="23" t="str">
        <f>IF(ISERROR(VLOOKUP(A368,'entry data'!B:G,6,0)),"",VLOOKUP(A368,'entry data'!B:G,6,0))</f>
        <v/>
      </c>
      <c r="D368" s="23" t="str">
        <f>IF(ISERROR(VLOOKUP(A368,'entry data'!B:C,2,0)),"",VLOOKUP(A368,'entry data'!B:C,2,0))</f>
        <v/>
      </c>
      <c r="E368" s="23" t="str">
        <f>IF(ISERROR(VLOOKUP(A368,'entry data'!B:E,4,0)),"",VLOOKUP(A368,'entry data'!B:E,4,0))</f>
        <v/>
      </c>
      <c r="F368" s="25" t="str">
        <f>IF(A368="","",IF(ISERROR(VLOOKUP(A368,'entry data'!B:F,5,0)),"",VLOOKUP(A368,'entry data'!B:F,5,0)))</f>
        <v/>
      </c>
      <c r="G368" s="26" t="str">
        <f>IF(A368="","",IF(ISERROR(VLOOKUP(A368,'entry data'!B:H,7,0)),"",VLOOKUP(A368,'entry data'!B:H,7,0)))</f>
        <v/>
      </c>
      <c r="H368" s="27" t="str">
        <f>IF(A368="","",IF(B368=1,VLOOKUP(A368,'entry data'!B:D,3,0),I367))</f>
        <v/>
      </c>
      <c r="I368" s="28" t="str">
        <f t="shared" si="63"/>
        <v/>
      </c>
      <c r="J368" s="23" t="str">
        <f t="shared" si="64"/>
        <v/>
      </c>
      <c r="K368" s="25" t="str">
        <f t="shared" si="65"/>
        <v/>
      </c>
      <c r="L368" s="25" t="str">
        <f t="shared" si="66"/>
        <v/>
      </c>
      <c r="M368" s="25" t="str">
        <f t="shared" si="60"/>
        <v/>
      </c>
      <c r="N368" s="25" t="str">
        <f>IF(A368="","",IF(K368&lt;VLOOKUP(A368,'entry data'!B:G,6,0),K368+M368,VLOOKUP(A368,'entry data'!B:G,6,0)))</f>
        <v/>
      </c>
      <c r="O368" s="25" t="str">
        <f t="shared" si="67"/>
        <v/>
      </c>
      <c r="P368" s="25" t="str">
        <f t="shared" si="61"/>
        <v/>
      </c>
    </row>
    <row r="369" spans="1:16" x14ac:dyDescent="0.25">
      <c r="A369" s="23" t="str">
        <f>IF(A368="","",IF(O368&gt;0.1,A368,IF(A368=MAX('entry data'!$B$8:$B$17),"",A368+1)))</f>
        <v/>
      </c>
      <c r="B369" s="23" t="str">
        <f t="shared" si="62"/>
        <v/>
      </c>
      <c r="C369" s="23" t="str">
        <f>IF(ISERROR(VLOOKUP(A369,'entry data'!B:G,6,0)),"",VLOOKUP(A369,'entry data'!B:G,6,0))</f>
        <v/>
      </c>
      <c r="D369" s="23" t="str">
        <f>IF(ISERROR(VLOOKUP(A369,'entry data'!B:C,2,0)),"",VLOOKUP(A369,'entry data'!B:C,2,0))</f>
        <v/>
      </c>
      <c r="E369" s="23" t="str">
        <f>IF(ISERROR(VLOOKUP(A369,'entry data'!B:E,4,0)),"",VLOOKUP(A369,'entry data'!B:E,4,0))</f>
        <v/>
      </c>
      <c r="F369" s="25" t="str">
        <f>IF(A369="","",IF(ISERROR(VLOOKUP(A369,'entry data'!B:F,5,0)),"",VLOOKUP(A369,'entry data'!B:F,5,0)))</f>
        <v/>
      </c>
      <c r="G369" s="26" t="str">
        <f>IF(A369="","",IF(ISERROR(VLOOKUP(A369,'entry data'!B:H,7,0)),"",VLOOKUP(A369,'entry data'!B:H,7,0)))</f>
        <v/>
      </c>
      <c r="H369" s="27" t="str">
        <f>IF(A369="","",IF(B369=1,VLOOKUP(A369,'entry data'!B:D,3,0),I368))</f>
        <v/>
      </c>
      <c r="I369" s="28" t="str">
        <f t="shared" si="63"/>
        <v/>
      </c>
      <c r="J369" s="23" t="str">
        <f t="shared" si="64"/>
        <v/>
      </c>
      <c r="K369" s="25" t="str">
        <f t="shared" si="65"/>
        <v/>
      </c>
      <c r="L369" s="25" t="str">
        <f t="shared" si="66"/>
        <v/>
      </c>
      <c r="M369" s="25" t="str">
        <f t="shared" si="60"/>
        <v/>
      </c>
      <c r="N369" s="25" t="str">
        <f>IF(A369="","",IF(K369&lt;VLOOKUP(A369,'entry data'!B:G,6,0),K369+M369,VLOOKUP(A369,'entry data'!B:G,6,0)))</f>
        <v/>
      </c>
      <c r="O369" s="25" t="str">
        <f t="shared" si="67"/>
        <v/>
      </c>
      <c r="P369" s="25" t="str">
        <f t="shared" si="61"/>
        <v/>
      </c>
    </row>
    <row r="370" spans="1:16" x14ac:dyDescent="0.25">
      <c r="A370" s="23" t="str">
        <f>IF(A369="","",IF(O369&gt;0.1,A369,IF(A369=MAX('entry data'!$B$8:$B$17),"",A369+1)))</f>
        <v/>
      </c>
      <c r="B370" s="23" t="str">
        <f t="shared" si="62"/>
        <v/>
      </c>
      <c r="C370" s="23" t="str">
        <f>IF(ISERROR(VLOOKUP(A370,'entry data'!B:G,6,0)),"",VLOOKUP(A370,'entry data'!B:G,6,0))</f>
        <v/>
      </c>
      <c r="D370" s="23" t="str">
        <f>IF(ISERROR(VLOOKUP(A370,'entry data'!B:C,2,0)),"",VLOOKUP(A370,'entry data'!B:C,2,0))</f>
        <v/>
      </c>
      <c r="E370" s="23" t="str">
        <f>IF(ISERROR(VLOOKUP(A370,'entry data'!B:E,4,0)),"",VLOOKUP(A370,'entry data'!B:E,4,0))</f>
        <v/>
      </c>
      <c r="F370" s="25" t="str">
        <f>IF(A370="","",IF(ISERROR(VLOOKUP(A370,'entry data'!B:F,5,0)),"",VLOOKUP(A370,'entry data'!B:F,5,0)))</f>
        <v/>
      </c>
      <c r="G370" s="26" t="str">
        <f>IF(A370="","",IF(ISERROR(VLOOKUP(A370,'entry data'!B:H,7,0)),"",VLOOKUP(A370,'entry data'!B:H,7,0)))</f>
        <v/>
      </c>
      <c r="H370" s="27" t="str">
        <f>IF(A370="","",IF(B370=1,VLOOKUP(A370,'entry data'!B:D,3,0),I369))</f>
        <v/>
      </c>
      <c r="I370" s="28" t="str">
        <f t="shared" si="63"/>
        <v/>
      </c>
      <c r="J370" s="23" t="str">
        <f t="shared" si="64"/>
        <v/>
      </c>
      <c r="K370" s="25" t="str">
        <f t="shared" si="65"/>
        <v/>
      </c>
      <c r="L370" s="25" t="str">
        <f t="shared" si="66"/>
        <v/>
      </c>
      <c r="M370" s="25" t="str">
        <f t="shared" si="60"/>
        <v/>
      </c>
      <c r="N370" s="25" t="str">
        <f>IF(A370="","",IF(K370&lt;VLOOKUP(A370,'entry data'!B:G,6,0),K370+M370,VLOOKUP(A370,'entry data'!B:G,6,0)))</f>
        <v/>
      </c>
      <c r="O370" s="25" t="str">
        <f t="shared" si="67"/>
        <v/>
      </c>
      <c r="P370" s="25" t="str">
        <f t="shared" si="61"/>
        <v/>
      </c>
    </row>
    <row r="371" spans="1:16" x14ac:dyDescent="0.25">
      <c r="A371" s="23" t="str">
        <f>IF(A370="","",IF(O370&gt;0.1,A370,IF(A370=MAX('entry data'!$B$8:$B$17),"",A370+1)))</f>
        <v/>
      </c>
      <c r="B371" s="23" t="str">
        <f t="shared" si="62"/>
        <v/>
      </c>
      <c r="C371" s="23" t="str">
        <f>IF(ISERROR(VLOOKUP(A371,'entry data'!B:G,6,0)),"",VLOOKUP(A371,'entry data'!B:G,6,0))</f>
        <v/>
      </c>
      <c r="D371" s="23" t="str">
        <f>IF(ISERROR(VLOOKUP(A371,'entry data'!B:C,2,0)),"",VLOOKUP(A371,'entry data'!B:C,2,0))</f>
        <v/>
      </c>
      <c r="E371" s="23" t="str">
        <f>IF(ISERROR(VLOOKUP(A371,'entry data'!B:E,4,0)),"",VLOOKUP(A371,'entry data'!B:E,4,0))</f>
        <v/>
      </c>
      <c r="F371" s="25" t="str">
        <f>IF(A371="","",IF(ISERROR(VLOOKUP(A371,'entry data'!B:F,5,0)),"",VLOOKUP(A371,'entry data'!B:F,5,0)))</f>
        <v/>
      </c>
      <c r="G371" s="26" t="str">
        <f>IF(A371="","",IF(ISERROR(VLOOKUP(A371,'entry data'!B:H,7,0)),"",VLOOKUP(A371,'entry data'!B:H,7,0)))</f>
        <v/>
      </c>
      <c r="H371" s="27" t="str">
        <f>IF(A371="","",IF(B371=1,VLOOKUP(A371,'entry data'!B:D,3,0),I370))</f>
        <v/>
      </c>
      <c r="I371" s="28" t="str">
        <f t="shared" si="63"/>
        <v/>
      </c>
      <c r="J371" s="23" t="str">
        <f t="shared" si="64"/>
        <v/>
      </c>
      <c r="K371" s="25" t="str">
        <f t="shared" si="65"/>
        <v/>
      </c>
      <c r="L371" s="25" t="str">
        <f t="shared" si="66"/>
        <v/>
      </c>
      <c r="M371" s="25" t="str">
        <f t="shared" si="60"/>
        <v/>
      </c>
      <c r="N371" s="25" t="str">
        <f>IF(A371="","",IF(K371&lt;VLOOKUP(A371,'entry data'!B:G,6,0),K371+M371,VLOOKUP(A371,'entry data'!B:G,6,0)))</f>
        <v/>
      </c>
      <c r="O371" s="25" t="str">
        <f t="shared" si="67"/>
        <v/>
      </c>
      <c r="P371" s="25" t="str">
        <f t="shared" si="61"/>
        <v/>
      </c>
    </row>
    <row r="372" spans="1:16" x14ac:dyDescent="0.25">
      <c r="A372" s="23" t="str">
        <f>IF(A371="","",IF(O371&gt;0.1,A371,IF(A371=MAX('entry data'!$B$8:$B$17),"",A371+1)))</f>
        <v/>
      </c>
      <c r="B372" s="23" t="str">
        <f t="shared" si="62"/>
        <v/>
      </c>
      <c r="C372" s="23" t="str">
        <f>IF(ISERROR(VLOOKUP(A372,'entry data'!B:G,6,0)),"",VLOOKUP(A372,'entry data'!B:G,6,0))</f>
        <v/>
      </c>
      <c r="D372" s="23" t="str">
        <f>IF(ISERROR(VLOOKUP(A372,'entry data'!B:C,2,0)),"",VLOOKUP(A372,'entry data'!B:C,2,0))</f>
        <v/>
      </c>
      <c r="E372" s="23" t="str">
        <f>IF(ISERROR(VLOOKUP(A372,'entry data'!B:E,4,0)),"",VLOOKUP(A372,'entry data'!B:E,4,0))</f>
        <v/>
      </c>
      <c r="F372" s="25" t="str">
        <f>IF(A372="","",IF(ISERROR(VLOOKUP(A372,'entry data'!B:F,5,0)),"",VLOOKUP(A372,'entry data'!B:F,5,0)))</f>
        <v/>
      </c>
      <c r="G372" s="26" t="str">
        <f>IF(A372="","",IF(ISERROR(VLOOKUP(A372,'entry data'!B:H,7,0)),"",VLOOKUP(A372,'entry data'!B:H,7,0)))</f>
        <v/>
      </c>
      <c r="H372" s="27" t="str">
        <f>IF(A372="","",IF(B372=1,VLOOKUP(A372,'entry data'!B:D,3,0),I371))</f>
        <v/>
      </c>
      <c r="I372" s="28" t="str">
        <f t="shared" si="63"/>
        <v/>
      </c>
      <c r="J372" s="23" t="str">
        <f t="shared" si="64"/>
        <v/>
      </c>
      <c r="K372" s="25" t="str">
        <f t="shared" si="65"/>
        <v/>
      </c>
      <c r="L372" s="25" t="str">
        <f t="shared" si="66"/>
        <v/>
      </c>
      <c r="M372" s="25" t="str">
        <f t="shared" si="60"/>
        <v/>
      </c>
      <c r="N372" s="25" t="str">
        <f>IF(A372="","",IF(K372&lt;VLOOKUP(A372,'entry data'!B:G,6,0),K372+M372,VLOOKUP(A372,'entry data'!B:G,6,0)))</f>
        <v/>
      </c>
      <c r="O372" s="25" t="str">
        <f t="shared" si="67"/>
        <v/>
      </c>
      <c r="P372" s="25" t="str">
        <f t="shared" si="61"/>
        <v/>
      </c>
    </row>
    <row r="373" spans="1:16" x14ac:dyDescent="0.25">
      <c r="A373" s="23" t="str">
        <f>IF(A372="","",IF(O372&gt;0.1,A372,IF(A372=MAX('entry data'!$B$8:$B$17),"",A372+1)))</f>
        <v/>
      </c>
      <c r="B373" s="23" t="str">
        <f t="shared" si="62"/>
        <v/>
      </c>
      <c r="C373" s="23" t="str">
        <f>IF(ISERROR(VLOOKUP(A373,'entry data'!B:G,6,0)),"",VLOOKUP(A373,'entry data'!B:G,6,0))</f>
        <v/>
      </c>
      <c r="D373" s="23" t="str">
        <f>IF(ISERROR(VLOOKUP(A373,'entry data'!B:C,2,0)),"",VLOOKUP(A373,'entry data'!B:C,2,0))</f>
        <v/>
      </c>
      <c r="E373" s="23" t="str">
        <f>IF(ISERROR(VLOOKUP(A373,'entry data'!B:E,4,0)),"",VLOOKUP(A373,'entry data'!B:E,4,0))</f>
        <v/>
      </c>
      <c r="F373" s="25" t="str">
        <f>IF(A373="","",IF(ISERROR(VLOOKUP(A373,'entry data'!B:F,5,0)),"",VLOOKUP(A373,'entry data'!B:F,5,0)))</f>
        <v/>
      </c>
      <c r="G373" s="26" t="str">
        <f>IF(A373="","",IF(ISERROR(VLOOKUP(A373,'entry data'!B:H,7,0)),"",VLOOKUP(A373,'entry data'!B:H,7,0)))</f>
        <v/>
      </c>
      <c r="H373" s="27" t="str">
        <f>IF(A373="","",IF(B373=1,VLOOKUP(A373,'entry data'!B:D,3,0),I372))</f>
        <v/>
      </c>
      <c r="I373" s="28" t="str">
        <f t="shared" si="63"/>
        <v/>
      </c>
      <c r="J373" s="23" t="str">
        <f t="shared" si="64"/>
        <v/>
      </c>
      <c r="K373" s="25" t="str">
        <f t="shared" si="65"/>
        <v/>
      </c>
      <c r="L373" s="25" t="str">
        <f t="shared" si="66"/>
        <v/>
      </c>
      <c r="M373" s="25" t="str">
        <f t="shared" si="60"/>
        <v/>
      </c>
      <c r="N373" s="25" t="str">
        <f>IF(A373="","",IF(K373&lt;VLOOKUP(A373,'entry data'!B:G,6,0),K373+M373,VLOOKUP(A373,'entry data'!B:G,6,0)))</f>
        <v/>
      </c>
      <c r="O373" s="25" t="str">
        <f t="shared" si="67"/>
        <v/>
      </c>
      <c r="P373" s="25" t="str">
        <f t="shared" si="61"/>
        <v/>
      </c>
    </row>
    <row r="374" spans="1:16" x14ac:dyDescent="0.25">
      <c r="A374" s="23" t="str">
        <f>IF(A373="","",IF(O373&gt;0.1,A373,IF(A373=MAX('entry data'!$B$8:$B$17),"",A373+1)))</f>
        <v/>
      </c>
      <c r="B374" s="23" t="str">
        <f t="shared" si="62"/>
        <v/>
      </c>
      <c r="C374" s="23" t="str">
        <f>IF(ISERROR(VLOOKUP(A374,'entry data'!B:G,6,0)),"",VLOOKUP(A374,'entry data'!B:G,6,0))</f>
        <v/>
      </c>
      <c r="D374" s="23" t="str">
        <f>IF(ISERROR(VLOOKUP(A374,'entry data'!B:C,2,0)),"",VLOOKUP(A374,'entry data'!B:C,2,0))</f>
        <v/>
      </c>
      <c r="E374" s="23" t="str">
        <f>IF(ISERROR(VLOOKUP(A374,'entry data'!B:E,4,0)),"",VLOOKUP(A374,'entry data'!B:E,4,0))</f>
        <v/>
      </c>
      <c r="F374" s="25" t="str">
        <f>IF(A374="","",IF(ISERROR(VLOOKUP(A374,'entry data'!B:F,5,0)),"",VLOOKUP(A374,'entry data'!B:F,5,0)))</f>
        <v/>
      </c>
      <c r="G374" s="26" t="str">
        <f>IF(A374="","",IF(ISERROR(VLOOKUP(A374,'entry data'!B:H,7,0)),"",VLOOKUP(A374,'entry data'!B:H,7,0)))</f>
        <v/>
      </c>
      <c r="H374" s="27" t="str">
        <f>IF(A374="","",IF(B374=1,VLOOKUP(A374,'entry data'!B:D,3,0),I373))</f>
        <v/>
      </c>
      <c r="I374" s="28" t="str">
        <f t="shared" si="63"/>
        <v/>
      </c>
      <c r="J374" s="23" t="str">
        <f t="shared" si="64"/>
        <v/>
      </c>
      <c r="K374" s="25" t="str">
        <f t="shared" si="65"/>
        <v/>
      </c>
      <c r="L374" s="25" t="str">
        <f t="shared" si="66"/>
        <v/>
      </c>
      <c r="M374" s="25" t="str">
        <f t="shared" si="60"/>
        <v/>
      </c>
      <c r="N374" s="25" t="str">
        <f>IF(A374="","",IF(K374&lt;VLOOKUP(A374,'entry data'!B:G,6,0),K374+M374,VLOOKUP(A374,'entry data'!B:G,6,0)))</f>
        <v/>
      </c>
      <c r="O374" s="25" t="str">
        <f t="shared" si="67"/>
        <v/>
      </c>
      <c r="P374" s="25" t="str">
        <f t="shared" si="61"/>
        <v/>
      </c>
    </row>
    <row r="375" spans="1:16" x14ac:dyDescent="0.25">
      <c r="A375" s="23" t="str">
        <f>IF(A374="","",IF(O374&gt;0.1,A374,IF(A374=MAX('entry data'!$B$8:$B$17),"",A374+1)))</f>
        <v/>
      </c>
      <c r="B375" s="23" t="str">
        <f t="shared" si="62"/>
        <v/>
      </c>
      <c r="C375" s="23" t="str">
        <f>IF(ISERROR(VLOOKUP(A375,'entry data'!B:G,6,0)),"",VLOOKUP(A375,'entry data'!B:G,6,0))</f>
        <v/>
      </c>
      <c r="D375" s="23" t="str">
        <f>IF(ISERROR(VLOOKUP(A375,'entry data'!B:C,2,0)),"",VLOOKUP(A375,'entry data'!B:C,2,0))</f>
        <v/>
      </c>
      <c r="E375" s="23" t="str">
        <f>IF(ISERROR(VLOOKUP(A375,'entry data'!B:E,4,0)),"",VLOOKUP(A375,'entry data'!B:E,4,0))</f>
        <v/>
      </c>
      <c r="F375" s="25" t="str">
        <f>IF(A375="","",IF(ISERROR(VLOOKUP(A375,'entry data'!B:F,5,0)),"",VLOOKUP(A375,'entry data'!B:F,5,0)))</f>
        <v/>
      </c>
      <c r="G375" s="26" t="str">
        <f>IF(A375="","",IF(ISERROR(VLOOKUP(A375,'entry data'!B:H,7,0)),"",VLOOKUP(A375,'entry data'!B:H,7,0)))</f>
        <v/>
      </c>
      <c r="H375" s="27" t="str">
        <f>IF(A375="","",IF(B375=1,VLOOKUP(A375,'entry data'!B:D,3,0),I374))</f>
        <v/>
      </c>
      <c r="I375" s="28" t="str">
        <f t="shared" si="63"/>
        <v/>
      </c>
      <c r="J375" s="23" t="str">
        <f t="shared" si="64"/>
        <v/>
      </c>
      <c r="K375" s="25" t="str">
        <f t="shared" si="65"/>
        <v/>
      </c>
      <c r="L375" s="25" t="str">
        <f t="shared" si="66"/>
        <v/>
      </c>
      <c r="M375" s="25" t="str">
        <f t="shared" si="60"/>
        <v/>
      </c>
      <c r="N375" s="25" t="str">
        <f>IF(A375="","",IF(K375&lt;VLOOKUP(A375,'entry data'!B:G,6,0),K375+M375,VLOOKUP(A375,'entry data'!B:G,6,0)))</f>
        <v/>
      </c>
      <c r="O375" s="25" t="str">
        <f t="shared" si="67"/>
        <v/>
      </c>
      <c r="P375" s="25" t="str">
        <f t="shared" si="61"/>
        <v/>
      </c>
    </row>
    <row r="376" spans="1:16" x14ac:dyDescent="0.25">
      <c r="A376" s="23" t="str">
        <f>IF(A375="","",IF(O375&gt;0.1,A375,IF(A375=MAX('entry data'!$B$8:$B$17),"",A375+1)))</f>
        <v/>
      </c>
      <c r="B376" s="23" t="str">
        <f t="shared" si="62"/>
        <v/>
      </c>
      <c r="C376" s="23" t="str">
        <f>IF(ISERROR(VLOOKUP(A376,'entry data'!B:G,6,0)),"",VLOOKUP(A376,'entry data'!B:G,6,0))</f>
        <v/>
      </c>
      <c r="D376" s="23" t="str">
        <f>IF(ISERROR(VLOOKUP(A376,'entry data'!B:C,2,0)),"",VLOOKUP(A376,'entry data'!B:C,2,0))</f>
        <v/>
      </c>
      <c r="E376" s="23" t="str">
        <f>IF(ISERROR(VLOOKUP(A376,'entry data'!B:E,4,0)),"",VLOOKUP(A376,'entry data'!B:E,4,0))</f>
        <v/>
      </c>
      <c r="F376" s="25" t="str">
        <f>IF(A376="","",IF(ISERROR(VLOOKUP(A376,'entry data'!B:F,5,0)),"",VLOOKUP(A376,'entry data'!B:F,5,0)))</f>
        <v/>
      </c>
      <c r="G376" s="26" t="str">
        <f>IF(A376="","",IF(ISERROR(VLOOKUP(A376,'entry data'!B:H,7,0)),"",VLOOKUP(A376,'entry data'!B:H,7,0)))</f>
        <v/>
      </c>
      <c r="H376" s="27" t="str">
        <f>IF(A376="","",IF(B376=1,VLOOKUP(A376,'entry data'!B:D,3,0),I375))</f>
        <v/>
      </c>
      <c r="I376" s="28" t="str">
        <f t="shared" si="63"/>
        <v/>
      </c>
      <c r="J376" s="23" t="str">
        <f t="shared" si="64"/>
        <v/>
      </c>
      <c r="K376" s="25" t="str">
        <f t="shared" si="65"/>
        <v/>
      </c>
      <c r="L376" s="25" t="str">
        <f t="shared" si="66"/>
        <v/>
      </c>
      <c r="M376" s="25" t="str">
        <f t="shared" si="60"/>
        <v/>
      </c>
      <c r="N376" s="25" t="str">
        <f>IF(A376="","",IF(K376&lt;VLOOKUP(A376,'entry data'!B:G,6,0),K376+M376,VLOOKUP(A376,'entry data'!B:G,6,0)))</f>
        <v/>
      </c>
      <c r="O376" s="25" t="str">
        <f t="shared" si="67"/>
        <v/>
      </c>
      <c r="P376" s="25" t="str">
        <f t="shared" si="61"/>
        <v/>
      </c>
    </row>
    <row r="377" spans="1:16" x14ac:dyDescent="0.25">
      <c r="A377" s="23" t="str">
        <f>IF(A376="","",IF(O376&gt;0.1,A376,IF(A376=MAX('entry data'!$B$8:$B$17),"",A376+1)))</f>
        <v/>
      </c>
      <c r="B377" s="23" t="str">
        <f t="shared" si="62"/>
        <v/>
      </c>
      <c r="C377" s="23" t="str">
        <f>IF(ISERROR(VLOOKUP(A377,'entry data'!B:G,6,0)),"",VLOOKUP(A377,'entry data'!B:G,6,0))</f>
        <v/>
      </c>
      <c r="D377" s="23" t="str">
        <f>IF(ISERROR(VLOOKUP(A377,'entry data'!B:C,2,0)),"",VLOOKUP(A377,'entry data'!B:C,2,0))</f>
        <v/>
      </c>
      <c r="E377" s="23" t="str">
        <f>IF(ISERROR(VLOOKUP(A377,'entry data'!B:E,4,0)),"",VLOOKUP(A377,'entry data'!B:E,4,0))</f>
        <v/>
      </c>
      <c r="F377" s="25" t="str">
        <f>IF(A377="","",IF(ISERROR(VLOOKUP(A377,'entry data'!B:F,5,0)),"",VLOOKUP(A377,'entry data'!B:F,5,0)))</f>
        <v/>
      </c>
      <c r="G377" s="26" t="str">
        <f>IF(A377="","",IF(ISERROR(VLOOKUP(A377,'entry data'!B:H,7,0)),"",VLOOKUP(A377,'entry data'!B:H,7,0)))</f>
        <v/>
      </c>
      <c r="H377" s="27" t="str">
        <f>IF(A377="","",IF(B377=1,VLOOKUP(A377,'entry data'!B:D,3,0),I376))</f>
        <v/>
      </c>
      <c r="I377" s="28" t="str">
        <f t="shared" si="63"/>
        <v/>
      </c>
      <c r="J377" s="23" t="str">
        <f t="shared" si="64"/>
        <v/>
      </c>
      <c r="K377" s="25" t="str">
        <f t="shared" si="65"/>
        <v/>
      </c>
      <c r="L377" s="25" t="str">
        <f t="shared" si="66"/>
        <v/>
      </c>
      <c r="M377" s="25" t="str">
        <f t="shared" si="60"/>
        <v/>
      </c>
      <c r="N377" s="25" t="str">
        <f>IF(A377="","",IF(K377&lt;VLOOKUP(A377,'entry data'!B:G,6,0),K377+M377,VLOOKUP(A377,'entry data'!B:G,6,0)))</f>
        <v/>
      </c>
      <c r="O377" s="25" t="str">
        <f t="shared" si="67"/>
        <v/>
      </c>
      <c r="P377" s="25" t="str">
        <f t="shared" si="61"/>
        <v/>
      </c>
    </row>
    <row r="378" spans="1:16" x14ac:dyDescent="0.25">
      <c r="A378" s="23" t="str">
        <f>IF(A377="","",IF(O377&gt;0.1,A377,IF(A377=MAX('entry data'!$B$8:$B$17),"",A377+1)))</f>
        <v/>
      </c>
      <c r="B378" s="23" t="str">
        <f t="shared" si="62"/>
        <v/>
      </c>
      <c r="C378" s="23" t="str">
        <f>IF(ISERROR(VLOOKUP(A378,'entry data'!B:G,6,0)),"",VLOOKUP(A378,'entry data'!B:G,6,0))</f>
        <v/>
      </c>
      <c r="D378" s="23" t="str">
        <f>IF(ISERROR(VLOOKUP(A378,'entry data'!B:C,2,0)),"",VLOOKUP(A378,'entry data'!B:C,2,0))</f>
        <v/>
      </c>
      <c r="E378" s="23" t="str">
        <f>IF(ISERROR(VLOOKUP(A378,'entry data'!B:E,4,0)),"",VLOOKUP(A378,'entry data'!B:E,4,0))</f>
        <v/>
      </c>
      <c r="F378" s="25" t="str">
        <f>IF(A378="","",IF(ISERROR(VLOOKUP(A378,'entry data'!B:F,5,0)),"",VLOOKUP(A378,'entry data'!B:F,5,0)))</f>
        <v/>
      </c>
      <c r="G378" s="26" t="str">
        <f>IF(A378="","",IF(ISERROR(VLOOKUP(A378,'entry data'!B:H,7,0)),"",VLOOKUP(A378,'entry data'!B:H,7,0)))</f>
        <v/>
      </c>
      <c r="H378" s="27" t="str">
        <f>IF(A378="","",IF(B378=1,VLOOKUP(A378,'entry data'!B:D,3,0),I377))</f>
        <v/>
      </c>
      <c r="I378" s="28" t="str">
        <f t="shared" si="63"/>
        <v/>
      </c>
      <c r="J378" s="23" t="str">
        <f t="shared" si="64"/>
        <v/>
      </c>
      <c r="K378" s="25" t="str">
        <f t="shared" si="65"/>
        <v/>
      </c>
      <c r="L378" s="25" t="str">
        <f t="shared" si="66"/>
        <v/>
      </c>
      <c r="M378" s="25" t="str">
        <f t="shared" si="60"/>
        <v/>
      </c>
      <c r="N378" s="25" t="str">
        <f>IF(A378="","",IF(K378&lt;VLOOKUP(A378,'entry data'!B:G,6,0),K378+M378,VLOOKUP(A378,'entry data'!B:G,6,0)))</f>
        <v/>
      </c>
      <c r="O378" s="25" t="str">
        <f t="shared" si="67"/>
        <v/>
      </c>
      <c r="P378" s="25" t="str">
        <f t="shared" si="61"/>
        <v/>
      </c>
    </row>
    <row r="379" spans="1:16" x14ac:dyDescent="0.25">
      <c r="A379" s="23" t="str">
        <f>IF(A378="","",IF(O378&gt;0.1,A378,IF(A378=MAX('entry data'!$B$8:$B$17),"",A378+1)))</f>
        <v/>
      </c>
      <c r="B379" s="23" t="str">
        <f t="shared" si="62"/>
        <v/>
      </c>
      <c r="C379" s="23" t="str">
        <f>IF(ISERROR(VLOOKUP(A379,'entry data'!B:G,6,0)),"",VLOOKUP(A379,'entry data'!B:G,6,0))</f>
        <v/>
      </c>
      <c r="D379" s="23" t="str">
        <f>IF(ISERROR(VLOOKUP(A379,'entry data'!B:C,2,0)),"",VLOOKUP(A379,'entry data'!B:C,2,0))</f>
        <v/>
      </c>
      <c r="E379" s="23" t="str">
        <f>IF(ISERROR(VLOOKUP(A379,'entry data'!B:E,4,0)),"",VLOOKUP(A379,'entry data'!B:E,4,0))</f>
        <v/>
      </c>
      <c r="F379" s="25" t="str">
        <f>IF(A379="","",IF(ISERROR(VLOOKUP(A379,'entry data'!B:F,5,0)),"",VLOOKUP(A379,'entry data'!B:F,5,0)))</f>
        <v/>
      </c>
      <c r="G379" s="26" t="str">
        <f>IF(A379="","",IF(ISERROR(VLOOKUP(A379,'entry data'!B:H,7,0)),"",VLOOKUP(A379,'entry data'!B:H,7,0)))</f>
        <v/>
      </c>
      <c r="H379" s="27" t="str">
        <f>IF(A379="","",IF(B379=1,VLOOKUP(A379,'entry data'!B:D,3,0),I378))</f>
        <v/>
      </c>
      <c r="I379" s="28" t="str">
        <f t="shared" si="63"/>
        <v/>
      </c>
      <c r="J379" s="23" t="str">
        <f t="shared" si="64"/>
        <v/>
      </c>
      <c r="K379" s="25" t="str">
        <f t="shared" si="65"/>
        <v/>
      </c>
      <c r="L379" s="25" t="str">
        <f t="shared" si="66"/>
        <v/>
      </c>
      <c r="M379" s="25" t="str">
        <f t="shared" si="60"/>
        <v/>
      </c>
      <c r="N379" s="25" t="str">
        <f>IF(A379="","",IF(K379&lt;VLOOKUP(A379,'entry data'!B:G,6,0),K379+M379,VLOOKUP(A379,'entry data'!B:G,6,0)))</f>
        <v/>
      </c>
      <c r="O379" s="25" t="str">
        <f t="shared" si="67"/>
        <v/>
      </c>
      <c r="P379" s="25" t="str">
        <f t="shared" si="61"/>
        <v/>
      </c>
    </row>
    <row r="380" spans="1:16" x14ac:dyDescent="0.25">
      <c r="A380" s="23" t="str">
        <f>IF(A379="","",IF(O379&gt;0.1,A379,IF(A379=MAX('entry data'!$B$8:$B$17),"",A379+1)))</f>
        <v/>
      </c>
      <c r="B380" s="23" t="str">
        <f t="shared" si="62"/>
        <v/>
      </c>
      <c r="C380" s="23" t="str">
        <f>IF(ISERROR(VLOOKUP(A380,'entry data'!B:G,6,0)),"",VLOOKUP(A380,'entry data'!B:G,6,0))</f>
        <v/>
      </c>
      <c r="D380" s="23" t="str">
        <f>IF(ISERROR(VLOOKUP(A380,'entry data'!B:C,2,0)),"",VLOOKUP(A380,'entry data'!B:C,2,0))</f>
        <v/>
      </c>
      <c r="E380" s="23" t="str">
        <f>IF(ISERROR(VLOOKUP(A380,'entry data'!B:E,4,0)),"",VLOOKUP(A380,'entry data'!B:E,4,0))</f>
        <v/>
      </c>
      <c r="F380" s="25" t="str">
        <f>IF(A380="","",IF(ISERROR(VLOOKUP(A380,'entry data'!B:F,5,0)),"",VLOOKUP(A380,'entry data'!B:F,5,0)))</f>
        <v/>
      </c>
      <c r="G380" s="26" t="str">
        <f>IF(A380="","",IF(ISERROR(VLOOKUP(A380,'entry data'!B:H,7,0)),"",VLOOKUP(A380,'entry data'!B:H,7,0)))</f>
        <v/>
      </c>
      <c r="H380" s="27" t="str">
        <f>IF(A380="","",IF(B380=1,VLOOKUP(A380,'entry data'!B:D,3,0),I379))</f>
        <v/>
      </c>
      <c r="I380" s="28" t="str">
        <f t="shared" si="63"/>
        <v/>
      </c>
      <c r="J380" s="23" t="str">
        <f t="shared" si="64"/>
        <v/>
      </c>
      <c r="K380" s="25" t="str">
        <f t="shared" si="65"/>
        <v/>
      </c>
      <c r="L380" s="25" t="str">
        <f t="shared" si="66"/>
        <v/>
      </c>
      <c r="M380" s="25" t="str">
        <f t="shared" si="60"/>
        <v/>
      </c>
      <c r="N380" s="25" t="str">
        <f>IF(A380="","",IF(K380&lt;VLOOKUP(A380,'entry data'!B:G,6,0),K380+M380,VLOOKUP(A380,'entry data'!B:G,6,0)))</f>
        <v/>
      </c>
      <c r="O380" s="25" t="str">
        <f t="shared" si="67"/>
        <v/>
      </c>
      <c r="P380" s="25" t="str">
        <f t="shared" si="61"/>
        <v/>
      </c>
    </row>
    <row r="381" spans="1:16" x14ac:dyDescent="0.25">
      <c r="A381" s="23" t="str">
        <f>IF(A380="","",IF(O380&gt;0.1,A380,IF(A380=MAX('entry data'!$B$8:$B$17),"",A380+1)))</f>
        <v/>
      </c>
      <c r="B381" s="23" t="str">
        <f t="shared" si="62"/>
        <v/>
      </c>
      <c r="C381" s="23" t="str">
        <f>IF(ISERROR(VLOOKUP(A381,'entry data'!B:G,6,0)),"",VLOOKUP(A381,'entry data'!B:G,6,0))</f>
        <v/>
      </c>
      <c r="D381" s="23" t="str">
        <f>IF(ISERROR(VLOOKUP(A381,'entry data'!B:C,2,0)),"",VLOOKUP(A381,'entry data'!B:C,2,0))</f>
        <v/>
      </c>
      <c r="E381" s="23" t="str">
        <f>IF(ISERROR(VLOOKUP(A381,'entry data'!B:E,4,0)),"",VLOOKUP(A381,'entry data'!B:E,4,0))</f>
        <v/>
      </c>
      <c r="F381" s="25" t="str">
        <f>IF(A381="","",IF(ISERROR(VLOOKUP(A381,'entry data'!B:F,5,0)),"",VLOOKUP(A381,'entry data'!B:F,5,0)))</f>
        <v/>
      </c>
      <c r="G381" s="26" t="str">
        <f>IF(A381="","",IF(ISERROR(VLOOKUP(A381,'entry data'!B:H,7,0)),"",VLOOKUP(A381,'entry data'!B:H,7,0)))</f>
        <v/>
      </c>
      <c r="H381" s="27" t="str">
        <f>IF(A381="","",IF(B381=1,VLOOKUP(A381,'entry data'!B:D,3,0),I380))</f>
        <v/>
      </c>
      <c r="I381" s="28" t="str">
        <f t="shared" si="63"/>
        <v/>
      </c>
      <c r="J381" s="23" t="str">
        <f t="shared" si="64"/>
        <v/>
      </c>
      <c r="K381" s="25" t="str">
        <f t="shared" si="65"/>
        <v/>
      </c>
      <c r="L381" s="25" t="str">
        <f t="shared" si="66"/>
        <v/>
      </c>
      <c r="M381" s="25" t="str">
        <f t="shared" si="60"/>
        <v/>
      </c>
      <c r="N381" s="25" t="str">
        <f>IF(A381="","",IF(K381&lt;VLOOKUP(A381,'entry data'!B:G,6,0),K381+M381,VLOOKUP(A381,'entry data'!B:G,6,0)))</f>
        <v/>
      </c>
      <c r="O381" s="25" t="str">
        <f t="shared" si="67"/>
        <v/>
      </c>
      <c r="P381" s="25" t="str">
        <f t="shared" si="61"/>
        <v/>
      </c>
    </row>
    <row r="382" spans="1:16" x14ac:dyDescent="0.25">
      <c r="A382" s="23" t="str">
        <f>IF(A381="","",IF(O381&gt;0.1,A381,IF(A381=MAX('entry data'!$B$8:$B$17),"",A381+1)))</f>
        <v/>
      </c>
      <c r="B382" s="23" t="str">
        <f t="shared" si="62"/>
        <v/>
      </c>
      <c r="C382" s="23" t="str">
        <f>IF(ISERROR(VLOOKUP(A382,'entry data'!B:G,6,0)),"",VLOOKUP(A382,'entry data'!B:G,6,0))</f>
        <v/>
      </c>
      <c r="D382" s="23" t="str">
        <f>IF(ISERROR(VLOOKUP(A382,'entry data'!B:C,2,0)),"",VLOOKUP(A382,'entry data'!B:C,2,0))</f>
        <v/>
      </c>
      <c r="E382" s="23" t="str">
        <f>IF(ISERROR(VLOOKUP(A382,'entry data'!B:E,4,0)),"",VLOOKUP(A382,'entry data'!B:E,4,0))</f>
        <v/>
      </c>
      <c r="F382" s="25" t="str">
        <f>IF(A382="","",IF(ISERROR(VLOOKUP(A382,'entry data'!B:F,5,0)),"",VLOOKUP(A382,'entry data'!B:F,5,0)))</f>
        <v/>
      </c>
      <c r="G382" s="26" t="str">
        <f>IF(A382="","",IF(ISERROR(VLOOKUP(A382,'entry data'!B:H,7,0)),"",VLOOKUP(A382,'entry data'!B:H,7,0)))</f>
        <v/>
      </c>
      <c r="H382" s="27" t="str">
        <f>IF(A382="","",IF(B382=1,VLOOKUP(A382,'entry data'!B:D,3,0),I381))</f>
        <v/>
      </c>
      <c r="I382" s="28" t="str">
        <f t="shared" si="63"/>
        <v/>
      </c>
      <c r="J382" s="23" t="str">
        <f t="shared" si="64"/>
        <v/>
      </c>
      <c r="K382" s="25" t="str">
        <f t="shared" si="65"/>
        <v/>
      </c>
      <c r="L382" s="25" t="str">
        <f t="shared" si="66"/>
        <v/>
      </c>
      <c r="M382" s="25" t="str">
        <f t="shared" si="60"/>
        <v/>
      </c>
      <c r="N382" s="25" t="str">
        <f>IF(A382="","",IF(K382&lt;VLOOKUP(A382,'entry data'!B:G,6,0),K382+M382,VLOOKUP(A382,'entry data'!B:G,6,0)))</f>
        <v/>
      </c>
      <c r="O382" s="25" t="str">
        <f t="shared" si="67"/>
        <v/>
      </c>
      <c r="P382" s="25" t="str">
        <f t="shared" si="61"/>
        <v/>
      </c>
    </row>
    <row r="383" spans="1:16" x14ac:dyDescent="0.25">
      <c r="A383" s="23" t="str">
        <f>IF(A382="","",IF(O382&gt;0.1,A382,IF(A382=MAX('entry data'!$B$8:$B$17),"",A382+1)))</f>
        <v/>
      </c>
      <c r="B383" s="23" t="str">
        <f t="shared" si="62"/>
        <v/>
      </c>
      <c r="C383" s="23" t="str">
        <f>IF(ISERROR(VLOOKUP(A383,'entry data'!B:G,6,0)),"",VLOOKUP(A383,'entry data'!B:G,6,0))</f>
        <v/>
      </c>
      <c r="D383" s="23" t="str">
        <f>IF(ISERROR(VLOOKUP(A383,'entry data'!B:C,2,0)),"",VLOOKUP(A383,'entry data'!B:C,2,0))</f>
        <v/>
      </c>
      <c r="E383" s="23" t="str">
        <f>IF(ISERROR(VLOOKUP(A383,'entry data'!B:E,4,0)),"",VLOOKUP(A383,'entry data'!B:E,4,0))</f>
        <v/>
      </c>
      <c r="F383" s="25" t="str">
        <f>IF(A383="","",IF(ISERROR(VLOOKUP(A383,'entry data'!B:F,5,0)),"",VLOOKUP(A383,'entry data'!B:F,5,0)))</f>
        <v/>
      </c>
      <c r="G383" s="26" t="str">
        <f>IF(A383="","",IF(ISERROR(VLOOKUP(A383,'entry data'!B:H,7,0)),"",VLOOKUP(A383,'entry data'!B:H,7,0)))</f>
        <v/>
      </c>
      <c r="H383" s="27" t="str">
        <f>IF(A383="","",IF(B383=1,VLOOKUP(A383,'entry data'!B:D,3,0),I382))</f>
        <v/>
      </c>
      <c r="I383" s="28" t="str">
        <f t="shared" si="63"/>
        <v/>
      </c>
      <c r="J383" s="23" t="str">
        <f t="shared" si="64"/>
        <v/>
      </c>
      <c r="K383" s="25" t="str">
        <f t="shared" si="65"/>
        <v/>
      </c>
      <c r="L383" s="25" t="str">
        <f t="shared" si="66"/>
        <v/>
      </c>
      <c r="M383" s="25" t="str">
        <f t="shared" si="60"/>
        <v/>
      </c>
      <c r="N383" s="25" t="str">
        <f>IF(A383="","",IF(K383&lt;VLOOKUP(A383,'entry data'!B:G,6,0),K383+M383,VLOOKUP(A383,'entry data'!B:G,6,0)))</f>
        <v/>
      </c>
      <c r="O383" s="25" t="str">
        <f t="shared" si="67"/>
        <v/>
      </c>
      <c r="P383" s="25" t="str">
        <f t="shared" si="61"/>
        <v/>
      </c>
    </row>
    <row r="384" spans="1:16" x14ac:dyDescent="0.25">
      <c r="A384" s="23" t="str">
        <f>IF(A383="","",IF(O383&gt;0.1,A383,IF(A383=MAX('entry data'!$B$8:$B$17),"",A383+1)))</f>
        <v/>
      </c>
      <c r="B384" s="23" t="str">
        <f t="shared" si="62"/>
        <v/>
      </c>
      <c r="C384" s="23" t="str">
        <f>IF(ISERROR(VLOOKUP(A384,'entry data'!B:G,6,0)),"",VLOOKUP(A384,'entry data'!B:G,6,0))</f>
        <v/>
      </c>
      <c r="D384" s="23" t="str">
        <f>IF(ISERROR(VLOOKUP(A384,'entry data'!B:C,2,0)),"",VLOOKUP(A384,'entry data'!B:C,2,0))</f>
        <v/>
      </c>
      <c r="E384" s="23" t="str">
        <f>IF(ISERROR(VLOOKUP(A384,'entry data'!B:E,4,0)),"",VLOOKUP(A384,'entry data'!B:E,4,0))</f>
        <v/>
      </c>
      <c r="F384" s="25" t="str">
        <f>IF(A384="","",IF(ISERROR(VLOOKUP(A384,'entry data'!B:F,5,0)),"",VLOOKUP(A384,'entry data'!B:F,5,0)))</f>
        <v/>
      </c>
      <c r="G384" s="26" t="str">
        <f>IF(A384="","",IF(ISERROR(VLOOKUP(A384,'entry data'!B:H,7,0)),"",VLOOKUP(A384,'entry data'!B:H,7,0)))</f>
        <v/>
      </c>
      <c r="H384" s="27" t="str">
        <f>IF(A384="","",IF(B384=1,VLOOKUP(A384,'entry data'!B:D,3,0),I383))</f>
        <v/>
      </c>
      <c r="I384" s="28" t="str">
        <f t="shared" si="63"/>
        <v/>
      </c>
      <c r="J384" s="23" t="str">
        <f t="shared" si="64"/>
        <v/>
      </c>
      <c r="K384" s="25" t="str">
        <f t="shared" si="65"/>
        <v/>
      </c>
      <c r="L384" s="25" t="str">
        <f t="shared" si="66"/>
        <v/>
      </c>
      <c r="M384" s="25" t="str">
        <f t="shared" si="60"/>
        <v/>
      </c>
      <c r="N384" s="25" t="str">
        <f>IF(A384="","",IF(K384&lt;VLOOKUP(A384,'entry data'!B:G,6,0),K384+M384,VLOOKUP(A384,'entry data'!B:G,6,0)))</f>
        <v/>
      </c>
      <c r="O384" s="25" t="str">
        <f t="shared" si="67"/>
        <v/>
      </c>
      <c r="P384" s="25" t="str">
        <f t="shared" si="61"/>
        <v/>
      </c>
    </row>
    <row r="385" spans="1:16" x14ac:dyDescent="0.25">
      <c r="A385" s="23" t="str">
        <f>IF(A384="","",IF(O384&gt;0.1,A384,IF(A384=MAX('entry data'!$B$8:$B$17),"",A384+1)))</f>
        <v/>
      </c>
      <c r="B385" s="23" t="str">
        <f t="shared" si="62"/>
        <v/>
      </c>
      <c r="C385" s="23" t="str">
        <f>IF(ISERROR(VLOOKUP(A385,'entry data'!B:G,6,0)),"",VLOOKUP(A385,'entry data'!B:G,6,0))</f>
        <v/>
      </c>
      <c r="D385" s="23" t="str">
        <f>IF(ISERROR(VLOOKUP(A385,'entry data'!B:C,2,0)),"",VLOOKUP(A385,'entry data'!B:C,2,0))</f>
        <v/>
      </c>
      <c r="E385" s="23" t="str">
        <f>IF(ISERROR(VLOOKUP(A385,'entry data'!B:E,4,0)),"",VLOOKUP(A385,'entry data'!B:E,4,0))</f>
        <v/>
      </c>
      <c r="F385" s="25" t="str">
        <f>IF(A385="","",IF(ISERROR(VLOOKUP(A385,'entry data'!B:F,5,0)),"",VLOOKUP(A385,'entry data'!B:F,5,0)))</f>
        <v/>
      </c>
      <c r="G385" s="26" t="str">
        <f>IF(A385="","",IF(ISERROR(VLOOKUP(A385,'entry data'!B:H,7,0)),"",VLOOKUP(A385,'entry data'!B:H,7,0)))</f>
        <v/>
      </c>
      <c r="H385" s="27" t="str">
        <f>IF(A385="","",IF(B385=1,VLOOKUP(A385,'entry data'!B:D,3,0),I384))</f>
        <v/>
      </c>
      <c r="I385" s="28" t="str">
        <f t="shared" si="63"/>
        <v/>
      </c>
      <c r="J385" s="23" t="str">
        <f t="shared" si="64"/>
        <v/>
      </c>
      <c r="K385" s="25" t="str">
        <f t="shared" si="65"/>
        <v/>
      </c>
      <c r="L385" s="25" t="str">
        <f t="shared" si="66"/>
        <v/>
      </c>
      <c r="M385" s="25" t="str">
        <f t="shared" si="60"/>
        <v/>
      </c>
      <c r="N385" s="25" t="str">
        <f>IF(A385="","",IF(K385&lt;VLOOKUP(A385,'entry data'!B:G,6,0),K385+M385,VLOOKUP(A385,'entry data'!B:G,6,0)))</f>
        <v/>
      </c>
      <c r="O385" s="25" t="str">
        <f t="shared" si="67"/>
        <v/>
      </c>
      <c r="P385" s="25" t="str">
        <f t="shared" si="61"/>
        <v/>
      </c>
    </row>
    <row r="386" spans="1:16" x14ac:dyDescent="0.25">
      <c r="A386" s="23" t="str">
        <f>IF(A385="","",IF(O385&gt;0.1,A385,IF(A385=MAX('entry data'!$B$8:$B$17),"",A385+1)))</f>
        <v/>
      </c>
      <c r="B386" s="23" t="str">
        <f t="shared" si="62"/>
        <v/>
      </c>
      <c r="C386" s="23" t="str">
        <f>IF(ISERROR(VLOOKUP(A386,'entry data'!B:G,6,0)),"",VLOOKUP(A386,'entry data'!B:G,6,0))</f>
        <v/>
      </c>
      <c r="D386" s="23" t="str">
        <f>IF(ISERROR(VLOOKUP(A386,'entry data'!B:C,2,0)),"",VLOOKUP(A386,'entry data'!B:C,2,0))</f>
        <v/>
      </c>
      <c r="E386" s="23" t="str">
        <f>IF(ISERROR(VLOOKUP(A386,'entry data'!B:E,4,0)),"",VLOOKUP(A386,'entry data'!B:E,4,0))</f>
        <v/>
      </c>
      <c r="F386" s="25" t="str">
        <f>IF(A386="","",IF(ISERROR(VLOOKUP(A386,'entry data'!B:F,5,0)),"",VLOOKUP(A386,'entry data'!B:F,5,0)))</f>
        <v/>
      </c>
      <c r="G386" s="26" t="str">
        <f>IF(A386="","",IF(ISERROR(VLOOKUP(A386,'entry data'!B:H,7,0)),"",VLOOKUP(A386,'entry data'!B:H,7,0)))</f>
        <v/>
      </c>
      <c r="H386" s="27" t="str">
        <f>IF(A386="","",IF(B386=1,VLOOKUP(A386,'entry data'!B:D,3,0),I385))</f>
        <v/>
      </c>
      <c r="I386" s="28" t="str">
        <f t="shared" si="63"/>
        <v/>
      </c>
      <c r="J386" s="23" t="str">
        <f t="shared" si="64"/>
        <v/>
      </c>
      <c r="K386" s="25" t="str">
        <f t="shared" si="65"/>
        <v/>
      </c>
      <c r="L386" s="25" t="str">
        <f t="shared" si="66"/>
        <v/>
      </c>
      <c r="M386" s="25" t="str">
        <f t="shared" si="60"/>
        <v/>
      </c>
      <c r="N386" s="25" t="str">
        <f>IF(A386="","",IF(K386&lt;VLOOKUP(A386,'entry data'!B:G,6,0),K386+M386,VLOOKUP(A386,'entry data'!B:G,6,0)))</f>
        <v/>
      </c>
      <c r="O386" s="25" t="str">
        <f t="shared" si="67"/>
        <v/>
      </c>
      <c r="P386" s="25" t="str">
        <f t="shared" si="61"/>
        <v/>
      </c>
    </row>
    <row r="387" spans="1:16" x14ac:dyDescent="0.25">
      <c r="A387" s="23" t="str">
        <f>IF(A386="","",IF(O386&gt;0.1,A386,IF(A386=MAX('entry data'!$B$8:$B$17),"",A386+1)))</f>
        <v/>
      </c>
      <c r="B387" s="23" t="str">
        <f t="shared" si="62"/>
        <v/>
      </c>
      <c r="C387" s="23" t="str">
        <f>IF(ISERROR(VLOOKUP(A387,'entry data'!B:G,6,0)),"",VLOOKUP(A387,'entry data'!B:G,6,0))</f>
        <v/>
      </c>
      <c r="D387" s="23" t="str">
        <f>IF(ISERROR(VLOOKUP(A387,'entry data'!B:C,2,0)),"",VLOOKUP(A387,'entry data'!B:C,2,0))</f>
        <v/>
      </c>
      <c r="E387" s="23" t="str">
        <f>IF(ISERROR(VLOOKUP(A387,'entry data'!B:E,4,0)),"",VLOOKUP(A387,'entry data'!B:E,4,0))</f>
        <v/>
      </c>
      <c r="F387" s="25" t="str">
        <f>IF(A387="","",IF(ISERROR(VLOOKUP(A387,'entry data'!B:F,5,0)),"",VLOOKUP(A387,'entry data'!B:F,5,0)))</f>
        <v/>
      </c>
      <c r="G387" s="26" t="str">
        <f>IF(A387="","",IF(ISERROR(VLOOKUP(A387,'entry data'!B:H,7,0)),"",VLOOKUP(A387,'entry data'!B:H,7,0)))</f>
        <v/>
      </c>
      <c r="H387" s="27" t="str">
        <f>IF(A387="","",IF(B387=1,VLOOKUP(A387,'entry data'!B:D,3,0),I386))</f>
        <v/>
      </c>
      <c r="I387" s="28" t="str">
        <f t="shared" si="63"/>
        <v/>
      </c>
      <c r="J387" s="23" t="str">
        <f t="shared" si="64"/>
        <v/>
      </c>
      <c r="K387" s="25" t="str">
        <f t="shared" si="65"/>
        <v/>
      </c>
      <c r="L387" s="25" t="str">
        <f t="shared" si="66"/>
        <v/>
      </c>
      <c r="M387" s="25" t="str">
        <f t="shared" ref="M387:M450" si="68">IF(A387="","",IF(E387="monthly",(G387/12)*K387,((G387/365)*(I387-H387))*K387))</f>
        <v/>
      </c>
      <c r="N387" s="25" t="str">
        <f>IF(A387="","",IF(K387&lt;VLOOKUP(A387,'entry data'!B:G,6,0),K387+M387,VLOOKUP(A387,'entry data'!B:G,6,0)))</f>
        <v/>
      </c>
      <c r="O387" s="25" t="str">
        <f t="shared" si="67"/>
        <v/>
      </c>
      <c r="P387" s="25" t="str">
        <f t="shared" ref="P387:P450" si="69">IF(A387="","",IF(J387&lt;&gt;J388,O387,0))</f>
        <v/>
      </c>
    </row>
    <row r="388" spans="1:16" x14ac:dyDescent="0.25">
      <c r="A388" s="23" t="str">
        <f>IF(A387="","",IF(O387&gt;0.1,A387,IF(A387=MAX('entry data'!$B$8:$B$17),"",A387+1)))</f>
        <v/>
      </c>
      <c r="B388" s="23" t="str">
        <f t="shared" ref="B388:B451" si="70">IF(A388="","",IF(O387&lt;0.1,1,B387+1))</f>
        <v/>
      </c>
      <c r="C388" s="23" t="str">
        <f>IF(ISERROR(VLOOKUP(A388,'entry data'!B:G,6,0)),"",VLOOKUP(A388,'entry data'!B:G,6,0))</f>
        <v/>
      </c>
      <c r="D388" s="23" t="str">
        <f>IF(ISERROR(VLOOKUP(A388,'entry data'!B:C,2,0)),"",VLOOKUP(A388,'entry data'!B:C,2,0))</f>
        <v/>
      </c>
      <c r="E388" s="23" t="str">
        <f>IF(ISERROR(VLOOKUP(A388,'entry data'!B:E,4,0)),"",VLOOKUP(A388,'entry data'!B:E,4,0))</f>
        <v/>
      </c>
      <c r="F388" s="25" t="str">
        <f>IF(A388="","",IF(ISERROR(VLOOKUP(A388,'entry data'!B:F,5,0)),"",VLOOKUP(A388,'entry data'!B:F,5,0)))</f>
        <v/>
      </c>
      <c r="G388" s="26" t="str">
        <f>IF(A388="","",IF(ISERROR(VLOOKUP(A388,'entry data'!B:H,7,0)),"",VLOOKUP(A388,'entry data'!B:H,7,0)))</f>
        <v/>
      </c>
      <c r="H388" s="27" t="str">
        <f>IF(A388="","",IF(B388=1,VLOOKUP(A388,'entry data'!B:D,3,0),I387))</f>
        <v/>
      </c>
      <c r="I388" s="28" t="str">
        <f t="shared" si="63"/>
        <v/>
      </c>
      <c r="J388" s="23" t="str">
        <f t="shared" si="64"/>
        <v/>
      </c>
      <c r="K388" s="25" t="str">
        <f t="shared" si="65"/>
        <v/>
      </c>
      <c r="L388" s="25" t="str">
        <f t="shared" si="66"/>
        <v/>
      </c>
      <c r="M388" s="25" t="str">
        <f t="shared" si="68"/>
        <v/>
      </c>
      <c r="N388" s="25" t="str">
        <f>IF(A388="","",IF(K388&lt;VLOOKUP(A388,'entry data'!B:G,6,0),K388+M388,VLOOKUP(A388,'entry data'!B:G,6,0)))</f>
        <v/>
      </c>
      <c r="O388" s="25" t="str">
        <f t="shared" si="67"/>
        <v/>
      </c>
      <c r="P388" s="25" t="str">
        <f t="shared" si="69"/>
        <v/>
      </c>
    </row>
    <row r="389" spans="1:16" x14ac:dyDescent="0.25">
      <c r="A389" s="23" t="str">
        <f>IF(A388="","",IF(O388&gt;0.1,A388,IF(A388=MAX('entry data'!$B$8:$B$17),"",A388+1)))</f>
        <v/>
      </c>
      <c r="B389" s="23" t="str">
        <f t="shared" si="70"/>
        <v/>
      </c>
      <c r="C389" s="23" t="str">
        <f>IF(ISERROR(VLOOKUP(A389,'entry data'!B:G,6,0)),"",VLOOKUP(A389,'entry data'!B:G,6,0))</f>
        <v/>
      </c>
      <c r="D389" s="23" t="str">
        <f>IF(ISERROR(VLOOKUP(A389,'entry data'!B:C,2,0)),"",VLOOKUP(A389,'entry data'!B:C,2,0))</f>
        <v/>
      </c>
      <c r="E389" s="23" t="str">
        <f>IF(ISERROR(VLOOKUP(A389,'entry data'!B:E,4,0)),"",VLOOKUP(A389,'entry data'!B:E,4,0))</f>
        <v/>
      </c>
      <c r="F389" s="25" t="str">
        <f>IF(A389="","",IF(ISERROR(VLOOKUP(A389,'entry data'!B:F,5,0)),"",VLOOKUP(A389,'entry data'!B:F,5,0)))</f>
        <v/>
      </c>
      <c r="G389" s="26" t="str">
        <f>IF(A389="","",IF(ISERROR(VLOOKUP(A389,'entry data'!B:H,7,0)),"",VLOOKUP(A389,'entry data'!B:H,7,0)))</f>
        <v/>
      </c>
      <c r="H389" s="27" t="str">
        <f>IF(A389="","",IF(B389=1,VLOOKUP(A389,'entry data'!B:D,3,0),I388))</f>
        <v/>
      </c>
      <c r="I389" s="28" t="str">
        <f t="shared" si="63"/>
        <v/>
      </c>
      <c r="J389" s="23" t="str">
        <f t="shared" si="64"/>
        <v/>
      </c>
      <c r="K389" s="25" t="str">
        <f t="shared" si="65"/>
        <v/>
      </c>
      <c r="L389" s="25" t="str">
        <f t="shared" si="66"/>
        <v/>
      </c>
      <c r="M389" s="25" t="str">
        <f t="shared" si="68"/>
        <v/>
      </c>
      <c r="N389" s="25" t="str">
        <f>IF(A389="","",IF(K389&lt;VLOOKUP(A389,'entry data'!B:G,6,0),K389+M389,VLOOKUP(A389,'entry data'!B:G,6,0)))</f>
        <v/>
      </c>
      <c r="O389" s="25" t="str">
        <f t="shared" si="67"/>
        <v/>
      </c>
      <c r="P389" s="25" t="str">
        <f t="shared" si="69"/>
        <v/>
      </c>
    </row>
    <row r="390" spans="1:16" x14ac:dyDescent="0.25">
      <c r="A390" s="23" t="str">
        <f>IF(A389="","",IF(O389&gt;0.1,A389,IF(A389=MAX('entry data'!$B$8:$B$17),"",A389+1)))</f>
        <v/>
      </c>
      <c r="B390" s="23" t="str">
        <f t="shared" si="70"/>
        <v/>
      </c>
      <c r="C390" s="23" t="str">
        <f>IF(ISERROR(VLOOKUP(A390,'entry data'!B:G,6,0)),"",VLOOKUP(A390,'entry data'!B:G,6,0))</f>
        <v/>
      </c>
      <c r="D390" s="23" t="str">
        <f>IF(ISERROR(VLOOKUP(A390,'entry data'!B:C,2,0)),"",VLOOKUP(A390,'entry data'!B:C,2,0))</f>
        <v/>
      </c>
      <c r="E390" s="23" t="str">
        <f>IF(ISERROR(VLOOKUP(A390,'entry data'!B:E,4,0)),"",VLOOKUP(A390,'entry data'!B:E,4,0))</f>
        <v/>
      </c>
      <c r="F390" s="25" t="str">
        <f>IF(A390="","",IF(ISERROR(VLOOKUP(A390,'entry data'!B:F,5,0)),"",VLOOKUP(A390,'entry data'!B:F,5,0)))</f>
        <v/>
      </c>
      <c r="G390" s="26" t="str">
        <f>IF(A390="","",IF(ISERROR(VLOOKUP(A390,'entry data'!B:H,7,0)),"",VLOOKUP(A390,'entry data'!B:H,7,0)))</f>
        <v/>
      </c>
      <c r="H390" s="27" t="str">
        <f>IF(A390="","",IF(B390=1,VLOOKUP(A390,'entry data'!B:D,3,0),I389))</f>
        <v/>
      </c>
      <c r="I390" s="28" t="str">
        <f t="shared" si="63"/>
        <v/>
      </c>
      <c r="J390" s="23" t="str">
        <f t="shared" si="64"/>
        <v/>
      </c>
      <c r="K390" s="25" t="str">
        <f t="shared" si="65"/>
        <v/>
      </c>
      <c r="L390" s="25" t="str">
        <f t="shared" si="66"/>
        <v/>
      </c>
      <c r="M390" s="25" t="str">
        <f t="shared" si="68"/>
        <v/>
      </c>
      <c r="N390" s="25" t="str">
        <f>IF(A390="","",IF(K390&lt;VLOOKUP(A390,'entry data'!B:G,6,0),K390+M390,VLOOKUP(A390,'entry data'!B:G,6,0)))</f>
        <v/>
      </c>
      <c r="O390" s="25" t="str">
        <f t="shared" si="67"/>
        <v/>
      </c>
      <c r="P390" s="25" t="str">
        <f t="shared" si="69"/>
        <v/>
      </c>
    </row>
    <row r="391" spans="1:16" x14ac:dyDescent="0.25">
      <c r="A391" s="23" t="str">
        <f>IF(A390="","",IF(O390&gt;0.1,A390,IF(A390=MAX('entry data'!$B$8:$B$17),"",A390+1)))</f>
        <v/>
      </c>
      <c r="B391" s="23" t="str">
        <f t="shared" si="70"/>
        <v/>
      </c>
      <c r="C391" s="23" t="str">
        <f>IF(ISERROR(VLOOKUP(A391,'entry data'!B:G,6,0)),"",VLOOKUP(A391,'entry data'!B:G,6,0))</f>
        <v/>
      </c>
      <c r="D391" s="23" t="str">
        <f>IF(ISERROR(VLOOKUP(A391,'entry data'!B:C,2,0)),"",VLOOKUP(A391,'entry data'!B:C,2,0))</f>
        <v/>
      </c>
      <c r="E391" s="23" t="str">
        <f>IF(ISERROR(VLOOKUP(A391,'entry data'!B:E,4,0)),"",VLOOKUP(A391,'entry data'!B:E,4,0))</f>
        <v/>
      </c>
      <c r="F391" s="25" t="str">
        <f>IF(A391="","",IF(ISERROR(VLOOKUP(A391,'entry data'!B:F,5,0)),"",VLOOKUP(A391,'entry data'!B:F,5,0)))</f>
        <v/>
      </c>
      <c r="G391" s="26" t="str">
        <f>IF(A391="","",IF(ISERROR(VLOOKUP(A391,'entry data'!B:H,7,0)),"",VLOOKUP(A391,'entry data'!B:H,7,0)))</f>
        <v/>
      </c>
      <c r="H391" s="27" t="str">
        <f>IF(A391="","",IF(B391=1,VLOOKUP(A391,'entry data'!B:D,3,0),I390))</f>
        <v/>
      </c>
      <c r="I391" s="28" t="str">
        <f t="shared" si="63"/>
        <v/>
      </c>
      <c r="J391" s="23" t="str">
        <f t="shared" si="64"/>
        <v/>
      </c>
      <c r="K391" s="25" t="str">
        <f t="shared" si="65"/>
        <v/>
      </c>
      <c r="L391" s="25" t="str">
        <f t="shared" si="66"/>
        <v/>
      </c>
      <c r="M391" s="25" t="str">
        <f t="shared" si="68"/>
        <v/>
      </c>
      <c r="N391" s="25" t="str">
        <f>IF(A391="","",IF(K391&lt;VLOOKUP(A391,'entry data'!B:G,6,0),K391+M391,VLOOKUP(A391,'entry data'!B:G,6,0)))</f>
        <v/>
      </c>
      <c r="O391" s="25" t="str">
        <f t="shared" si="67"/>
        <v/>
      </c>
      <c r="P391" s="25" t="str">
        <f t="shared" si="69"/>
        <v/>
      </c>
    </row>
    <row r="392" spans="1:16" x14ac:dyDescent="0.25">
      <c r="A392" s="23" t="str">
        <f>IF(A391="","",IF(O391&gt;0.1,A391,IF(A391=MAX('entry data'!$B$8:$B$17),"",A391+1)))</f>
        <v/>
      </c>
      <c r="B392" s="23" t="str">
        <f t="shared" si="70"/>
        <v/>
      </c>
      <c r="C392" s="23" t="str">
        <f>IF(ISERROR(VLOOKUP(A392,'entry data'!B:G,6,0)),"",VLOOKUP(A392,'entry data'!B:G,6,0))</f>
        <v/>
      </c>
      <c r="D392" s="23" t="str">
        <f>IF(ISERROR(VLOOKUP(A392,'entry data'!B:C,2,0)),"",VLOOKUP(A392,'entry data'!B:C,2,0))</f>
        <v/>
      </c>
      <c r="E392" s="23" t="str">
        <f>IF(ISERROR(VLOOKUP(A392,'entry data'!B:E,4,0)),"",VLOOKUP(A392,'entry data'!B:E,4,0))</f>
        <v/>
      </c>
      <c r="F392" s="25" t="str">
        <f>IF(A392="","",IF(ISERROR(VLOOKUP(A392,'entry data'!B:F,5,0)),"",VLOOKUP(A392,'entry data'!B:F,5,0)))</f>
        <v/>
      </c>
      <c r="G392" s="26" t="str">
        <f>IF(A392="","",IF(ISERROR(VLOOKUP(A392,'entry data'!B:H,7,0)),"",VLOOKUP(A392,'entry data'!B:H,7,0)))</f>
        <v/>
      </c>
      <c r="H392" s="27" t="str">
        <f>IF(A392="","",IF(B392=1,VLOOKUP(A392,'entry data'!B:D,3,0),I391))</f>
        <v/>
      </c>
      <c r="I392" s="28" t="str">
        <f t="shared" si="63"/>
        <v/>
      </c>
      <c r="J392" s="23" t="str">
        <f t="shared" si="64"/>
        <v/>
      </c>
      <c r="K392" s="25" t="str">
        <f t="shared" si="65"/>
        <v/>
      </c>
      <c r="L392" s="25" t="str">
        <f t="shared" si="66"/>
        <v/>
      </c>
      <c r="M392" s="25" t="str">
        <f t="shared" si="68"/>
        <v/>
      </c>
      <c r="N392" s="25" t="str">
        <f>IF(A392="","",IF(K392&lt;VLOOKUP(A392,'entry data'!B:G,6,0),K392+M392,VLOOKUP(A392,'entry data'!B:G,6,0)))</f>
        <v/>
      </c>
      <c r="O392" s="25" t="str">
        <f t="shared" si="67"/>
        <v/>
      </c>
      <c r="P392" s="25" t="str">
        <f t="shared" si="69"/>
        <v/>
      </c>
    </row>
    <row r="393" spans="1:16" x14ac:dyDescent="0.25">
      <c r="A393" s="23" t="str">
        <f>IF(A392="","",IF(O392&gt;0.1,A392,IF(A392=MAX('entry data'!$B$8:$B$17),"",A392+1)))</f>
        <v/>
      </c>
      <c r="B393" s="23" t="str">
        <f t="shared" si="70"/>
        <v/>
      </c>
      <c r="C393" s="23" t="str">
        <f>IF(ISERROR(VLOOKUP(A393,'entry data'!B:G,6,0)),"",VLOOKUP(A393,'entry data'!B:G,6,0))</f>
        <v/>
      </c>
      <c r="D393" s="23" t="str">
        <f>IF(ISERROR(VLOOKUP(A393,'entry data'!B:C,2,0)),"",VLOOKUP(A393,'entry data'!B:C,2,0))</f>
        <v/>
      </c>
      <c r="E393" s="23" t="str">
        <f>IF(ISERROR(VLOOKUP(A393,'entry data'!B:E,4,0)),"",VLOOKUP(A393,'entry data'!B:E,4,0))</f>
        <v/>
      </c>
      <c r="F393" s="25" t="str">
        <f>IF(A393="","",IF(ISERROR(VLOOKUP(A393,'entry data'!B:F,5,0)),"",VLOOKUP(A393,'entry data'!B:F,5,0)))</f>
        <v/>
      </c>
      <c r="G393" s="26" t="str">
        <f>IF(A393="","",IF(ISERROR(VLOOKUP(A393,'entry data'!B:H,7,0)),"",VLOOKUP(A393,'entry data'!B:H,7,0)))</f>
        <v/>
      </c>
      <c r="H393" s="27" t="str">
        <f>IF(A393="","",IF(B393=1,VLOOKUP(A393,'entry data'!B:D,3,0),I392))</f>
        <v/>
      </c>
      <c r="I393" s="28" t="str">
        <f t="shared" si="63"/>
        <v/>
      </c>
      <c r="J393" s="23" t="str">
        <f t="shared" si="64"/>
        <v/>
      </c>
      <c r="K393" s="25" t="str">
        <f t="shared" si="65"/>
        <v/>
      </c>
      <c r="L393" s="25" t="str">
        <f t="shared" si="66"/>
        <v/>
      </c>
      <c r="M393" s="25" t="str">
        <f t="shared" si="68"/>
        <v/>
      </c>
      <c r="N393" s="25" t="str">
        <f>IF(A393="","",IF(K393&lt;VLOOKUP(A393,'entry data'!B:G,6,0),K393+M393,VLOOKUP(A393,'entry data'!B:G,6,0)))</f>
        <v/>
      </c>
      <c r="O393" s="25" t="str">
        <f t="shared" si="67"/>
        <v/>
      </c>
      <c r="P393" s="25" t="str">
        <f t="shared" si="69"/>
        <v/>
      </c>
    </row>
    <row r="394" spans="1:16" x14ac:dyDescent="0.25">
      <c r="A394" s="23" t="str">
        <f>IF(A393="","",IF(O393&gt;0.1,A393,IF(A393=MAX('entry data'!$B$8:$B$17),"",A393+1)))</f>
        <v/>
      </c>
      <c r="B394" s="23" t="str">
        <f t="shared" si="70"/>
        <v/>
      </c>
      <c r="C394" s="23" t="str">
        <f>IF(ISERROR(VLOOKUP(A394,'entry data'!B:G,6,0)),"",VLOOKUP(A394,'entry data'!B:G,6,0))</f>
        <v/>
      </c>
      <c r="D394" s="23" t="str">
        <f>IF(ISERROR(VLOOKUP(A394,'entry data'!B:C,2,0)),"",VLOOKUP(A394,'entry data'!B:C,2,0))</f>
        <v/>
      </c>
      <c r="E394" s="23" t="str">
        <f>IF(ISERROR(VLOOKUP(A394,'entry data'!B:E,4,0)),"",VLOOKUP(A394,'entry data'!B:E,4,0))</f>
        <v/>
      </c>
      <c r="F394" s="25" t="str">
        <f>IF(A394="","",IF(ISERROR(VLOOKUP(A394,'entry data'!B:F,5,0)),"",VLOOKUP(A394,'entry data'!B:F,5,0)))</f>
        <v/>
      </c>
      <c r="G394" s="26" t="str">
        <f>IF(A394="","",IF(ISERROR(VLOOKUP(A394,'entry data'!B:H,7,0)),"",VLOOKUP(A394,'entry data'!B:H,7,0)))</f>
        <v/>
      </c>
      <c r="H394" s="27" t="str">
        <f>IF(A394="","",IF(B394=1,VLOOKUP(A394,'entry data'!B:D,3,0),I393))</f>
        <v/>
      </c>
      <c r="I394" s="28" t="str">
        <f t="shared" si="63"/>
        <v/>
      </c>
      <c r="J394" s="23" t="str">
        <f t="shared" si="64"/>
        <v/>
      </c>
      <c r="K394" s="25" t="str">
        <f t="shared" si="65"/>
        <v/>
      </c>
      <c r="L394" s="25" t="str">
        <f t="shared" si="66"/>
        <v/>
      </c>
      <c r="M394" s="25" t="str">
        <f t="shared" si="68"/>
        <v/>
      </c>
      <c r="N394" s="25" t="str">
        <f>IF(A394="","",IF(K394&lt;VLOOKUP(A394,'entry data'!B:G,6,0),K394+M394,VLOOKUP(A394,'entry data'!B:G,6,0)))</f>
        <v/>
      </c>
      <c r="O394" s="25" t="str">
        <f t="shared" si="67"/>
        <v/>
      </c>
      <c r="P394" s="25" t="str">
        <f t="shared" si="69"/>
        <v/>
      </c>
    </row>
    <row r="395" spans="1:16" x14ac:dyDescent="0.25">
      <c r="A395" s="23" t="str">
        <f>IF(A394="","",IF(O394&gt;0.1,A394,IF(A394=MAX('entry data'!$B$8:$B$17),"",A394+1)))</f>
        <v/>
      </c>
      <c r="B395" s="23" t="str">
        <f t="shared" si="70"/>
        <v/>
      </c>
      <c r="C395" s="23" t="str">
        <f>IF(ISERROR(VLOOKUP(A395,'entry data'!B:G,6,0)),"",VLOOKUP(A395,'entry data'!B:G,6,0))</f>
        <v/>
      </c>
      <c r="D395" s="23" t="str">
        <f>IF(ISERROR(VLOOKUP(A395,'entry data'!B:C,2,0)),"",VLOOKUP(A395,'entry data'!B:C,2,0))</f>
        <v/>
      </c>
      <c r="E395" s="23" t="str">
        <f>IF(ISERROR(VLOOKUP(A395,'entry data'!B:E,4,0)),"",VLOOKUP(A395,'entry data'!B:E,4,0))</f>
        <v/>
      </c>
      <c r="F395" s="25" t="str">
        <f>IF(A395="","",IF(ISERROR(VLOOKUP(A395,'entry data'!B:F,5,0)),"",VLOOKUP(A395,'entry data'!B:F,5,0)))</f>
        <v/>
      </c>
      <c r="G395" s="26" t="str">
        <f>IF(A395="","",IF(ISERROR(VLOOKUP(A395,'entry data'!B:H,7,0)),"",VLOOKUP(A395,'entry data'!B:H,7,0)))</f>
        <v/>
      </c>
      <c r="H395" s="27" t="str">
        <f>IF(A395="","",IF(B395=1,VLOOKUP(A395,'entry data'!B:D,3,0),I394))</f>
        <v/>
      </c>
      <c r="I395" s="28" t="str">
        <f t="shared" si="63"/>
        <v/>
      </c>
      <c r="J395" s="23" t="str">
        <f t="shared" si="64"/>
        <v/>
      </c>
      <c r="K395" s="25" t="str">
        <f t="shared" si="65"/>
        <v/>
      </c>
      <c r="L395" s="25" t="str">
        <f t="shared" si="66"/>
        <v/>
      </c>
      <c r="M395" s="25" t="str">
        <f t="shared" si="68"/>
        <v/>
      </c>
      <c r="N395" s="25" t="str">
        <f>IF(A395="","",IF(K395&lt;VLOOKUP(A395,'entry data'!B:G,6,0),K395+M395,VLOOKUP(A395,'entry data'!B:G,6,0)))</f>
        <v/>
      </c>
      <c r="O395" s="25" t="str">
        <f t="shared" si="67"/>
        <v/>
      </c>
      <c r="P395" s="25" t="str">
        <f t="shared" si="69"/>
        <v/>
      </c>
    </row>
    <row r="396" spans="1:16" x14ac:dyDescent="0.25">
      <c r="A396" s="23" t="str">
        <f>IF(A395="","",IF(O395&gt;0.1,A395,IF(A395=MAX('entry data'!$B$8:$B$17),"",A395+1)))</f>
        <v/>
      </c>
      <c r="B396" s="23" t="str">
        <f t="shared" si="70"/>
        <v/>
      </c>
      <c r="C396" s="23" t="str">
        <f>IF(ISERROR(VLOOKUP(A396,'entry data'!B:G,6,0)),"",VLOOKUP(A396,'entry data'!B:G,6,0))</f>
        <v/>
      </c>
      <c r="D396" s="23" t="str">
        <f>IF(ISERROR(VLOOKUP(A396,'entry data'!B:C,2,0)),"",VLOOKUP(A396,'entry data'!B:C,2,0))</f>
        <v/>
      </c>
      <c r="E396" s="23" t="str">
        <f>IF(ISERROR(VLOOKUP(A396,'entry data'!B:E,4,0)),"",VLOOKUP(A396,'entry data'!B:E,4,0))</f>
        <v/>
      </c>
      <c r="F396" s="25" t="str">
        <f>IF(A396="","",IF(ISERROR(VLOOKUP(A396,'entry data'!B:F,5,0)),"",VLOOKUP(A396,'entry data'!B:F,5,0)))</f>
        <v/>
      </c>
      <c r="G396" s="26" t="str">
        <f>IF(A396="","",IF(ISERROR(VLOOKUP(A396,'entry data'!B:H,7,0)),"",VLOOKUP(A396,'entry data'!B:H,7,0)))</f>
        <v/>
      </c>
      <c r="H396" s="27" t="str">
        <f>IF(A396="","",IF(B396=1,VLOOKUP(A396,'entry data'!B:D,3,0),I395))</f>
        <v/>
      </c>
      <c r="I396" s="28" t="str">
        <f t="shared" si="63"/>
        <v/>
      </c>
      <c r="J396" s="23" t="str">
        <f t="shared" si="64"/>
        <v/>
      </c>
      <c r="K396" s="25" t="str">
        <f t="shared" si="65"/>
        <v/>
      </c>
      <c r="L396" s="25" t="str">
        <f t="shared" si="66"/>
        <v/>
      </c>
      <c r="M396" s="25" t="str">
        <f t="shared" si="68"/>
        <v/>
      </c>
      <c r="N396" s="25" t="str">
        <f>IF(A396="","",IF(K396&lt;VLOOKUP(A396,'entry data'!B:G,6,0),K396+M396,VLOOKUP(A396,'entry data'!B:G,6,0)))</f>
        <v/>
      </c>
      <c r="O396" s="25" t="str">
        <f t="shared" si="67"/>
        <v/>
      </c>
      <c r="P396" s="25" t="str">
        <f t="shared" si="69"/>
        <v/>
      </c>
    </row>
    <row r="397" spans="1:16" x14ac:dyDescent="0.25">
      <c r="A397" s="23" t="str">
        <f>IF(A396="","",IF(O396&gt;0.1,A396,IF(A396=MAX('entry data'!$B$8:$B$17),"",A396+1)))</f>
        <v/>
      </c>
      <c r="B397" s="23" t="str">
        <f t="shared" si="70"/>
        <v/>
      </c>
      <c r="C397" s="23" t="str">
        <f>IF(ISERROR(VLOOKUP(A397,'entry data'!B:G,6,0)),"",VLOOKUP(A397,'entry data'!B:G,6,0))</f>
        <v/>
      </c>
      <c r="D397" s="23" t="str">
        <f>IF(ISERROR(VLOOKUP(A397,'entry data'!B:C,2,0)),"",VLOOKUP(A397,'entry data'!B:C,2,0))</f>
        <v/>
      </c>
      <c r="E397" s="23" t="str">
        <f>IF(ISERROR(VLOOKUP(A397,'entry data'!B:E,4,0)),"",VLOOKUP(A397,'entry data'!B:E,4,0))</f>
        <v/>
      </c>
      <c r="F397" s="25" t="str">
        <f>IF(A397="","",IF(ISERROR(VLOOKUP(A397,'entry data'!B:F,5,0)),"",VLOOKUP(A397,'entry data'!B:F,5,0)))</f>
        <v/>
      </c>
      <c r="G397" s="26" t="str">
        <f>IF(A397="","",IF(ISERROR(VLOOKUP(A397,'entry data'!B:H,7,0)),"",VLOOKUP(A397,'entry data'!B:H,7,0)))</f>
        <v/>
      </c>
      <c r="H397" s="27" t="str">
        <f>IF(A397="","",IF(B397=1,VLOOKUP(A397,'entry data'!B:D,3,0),I396))</f>
        <v/>
      </c>
      <c r="I397" s="28" t="str">
        <f t="shared" si="63"/>
        <v/>
      </c>
      <c r="J397" s="23" t="str">
        <f t="shared" si="64"/>
        <v/>
      </c>
      <c r="K397" s="25" t="str">
        <f t="shared" si="65"/>
        <v/>
      </c>
      <c r="L397" s="25" t="str">
        <f t="shared" si="66"/>
        <v/>
      </c>
      <c r="M397" s="25" t="str">
        <f t="shared" si="68"/>
        <v/>
      </c>
      <c r="N397" s="25" t="str">
        <f>IF(A397="","",IF(K397&lt;VLOOKUP(A397,'entry data'!B:G,6,0),K397+M397,VLOOKUP(A397,'entry data'!B:G,6,0)))</f>
        <v/>
      </c>
      <c r="O397" s="25" t="str">
        <f t="shared" si="67"/>
        <v/>
      </c>
      <c r="P397" s="25" t="str">
        <f t="shared" si="69"/>
        <v/>
      </c>
    </row>
    <row r="398" spans="1:16" x14ac:dyDescent="0.25">
      <c r="A398" s="23" t="str">
        <f>IF(A397="","",IF(O397&gt;0.1,A397,IF(A397=MAX('entry data'!$B$8:$B$17),"",A397+1)))</f>
        <v/>
      </c>
      <c r="B398" s="23" t="str">
        <f t="shared" si="70"/>
        <v/>
      </c>
      <c r="C398" s="23" t="str">
        <f>IF(ISERROR(VLOOKUP(A398,'entry data'!B:G,6,0)),"",VLOOKUP(A398,'entry data'!B:G,6,0))</f>
        <v/>
      </c>
      <c r="D398" s="23" t="str">
        <f>IF(ISERROR(VLOOKUP(A398,'entry data'!B:C,2,0)),"",VLOOKUP(A398,'entry data'!B:C,2,0))</f>
        <v/>
      </c>
      <c r="E398" s="23" t="str">
        <f>IF(ISERROR(VLOOKUP(A398,'entry data'!B:E,4,0)),"",VLOOKUP(A398,'entry data'!B:E,4,0))</f>
        <v/>
      </c>
      <c r="F398" s="25" t="str">
        <f>IF(A398="","",IF(ISERROR(VLOOKUP(A398,'entry data'!B:F,5,0)),"",VLOOKUP(A398,'entry data'!B:F,5,0)))</f>
        <v/>
      </c>
      <c r="G398" s="26" t="str">
        <f>IF(A398="","",IF(ISERROR(VLOOKUP(A398,'entry data'!B:H,7,0)),"",VLOOKUP(A398,'entry data'!B:H,7,0)))</f>
        <v/>
      </c>
      <c r="H398" s="27" t="str">
        <f>IF(A398="","",IF(B398=1,VLOOKUP(A398,'entry data'!B:D,3,0),I397))</f>
        <v/>
      </c>
      <c r="I398" s="28" t="str">
        <f t="shared" si="63"/>
        <v/>
      </c>
      <c r="J398" s="23" t="str">
        <f t="shared" si="64"/>
        <v/>
      </c>
      <c r="K398" s="25" t="str">
        <f t="shared" si="65"/>
        <v/>
      </c>
      <c r="L398" s="25" t="str">
        <f t="shared" si="66"/>
        <v/>
      </c>
      <c r="M398" s="25" t="str">
        <f t="shared" si="68"/>
        <v/>
      </c>
      <c r="N398" s="25" t="str">
        <f>IF(A398="","",IF(K398&lt;VLOOKUP(A398,'entry data'!B:G,6,0),K398+M398,VLOOKUP(A398,'entry data'!B:G,6,0)))</f>
        <v/>
      </c>
      <c r="O398" s="25" t="str">
        <f t="shared" si="67"/>
        <v/>
      </c>
      <c r="P398" s="25" t="str">
        <f t="shared" si="69"/>
        <v/>
      </c>
    </row>
    <row r="399" spans="1:16" x14ac:dyDescent="0.25">
      <c r="A399" s="23" t="str">
        <f>IF(A398="","",IF(O398&gt;0.1,A398,IF(A398=MAX('entry data'!$B$8:$B$17),"",A398+1)))</f>
        <v/>
      </c>
      <c r="B399" s="23" t="str">
        <f t="shared" si="70"/>
        <v/>
      </c>
      <c r="C399" s="23" t="str">
        <f>IF(ISERROR(VLOOKUP(A399,'entry data'!B:G,6,0)),"",VLOOKUP(A399,'entry data'!B:G,6,0))</f>
        <v/>
      </c>
      <c r="D399" s="23" t="str">
        <f>IF(ISERROR(VLOOKUP(A399,'entry data'!B:C,2,0)),"",VLOOKUP(A399,'entry data'!B:C,2,0))</f>
        <v/>
      </c>
      <c r="E399" s="23" t="str">
        <f>IF(ISERROR(VLOOKUP(A399,'entry data'!B:E,4,0)),"",VLOOKUP(A399,'entry data'!B:E,4,0))</f>
        <v/>
      </c>
      <c r="F399" s="25" t="str">
        <f>IF(A399="","",IF(ISERROR(VLOOKUP(A399,'entry data'!B:F,5,0)),"",VLOOKUP(A399,'entry data'!B:F,5,0)))</f>
        <v/>
      </c>
      <c r="G399" s="26" t="str">
        <f>IF(A399="","",IF(ISERROR(VLOOKUP(A399,'entry data'!B:H,7,0)),"",VLOOKUP(A399,'entry data'!B:H,7,0)))</f>
        <v/>
      </c>
      <c r="H399" s="27" t="str">
        <f>IF(A399="","",IF(B399=1,VLOOKUP(A399,'entry data'!B:D,3,0),I398))</f>
        <v/>
      </c>
      <c r="I399" s="28" t="str">
        <f t="shared" si="63"/>
        <v/>
      </c>
      <c r="J399" s="23" t="str">
        <f t="shared" si="64"/>
        <v/>
      </c>
      <c r="K399" s="25" t="str">
        <f t="shared" si="65"/>
        <v/>
      </c>
      <c r="L399" s="25" t="str">
        <f t="shared" si="66"/>
        <v/>
      </c>
      <c r="M399" s="25" t="str">
        <f t="shared" si="68"/>
        <v/>
      </c>
      <c r="N399" s="25" t="str">
        <f>IF(A399="","",IF(K399&lt;VLOOKUP(A399,'entry data'!B:G,6,0),K399+M399,VLOOKUP(A399,'entry data'!B:G,6,0)))</f>
        <v/>
      </c>
      <c r="O399" s="25" t="str">
        <f t="shared" si="67"/>
        <v/>
      </c>
      <c r="P399" s="25" t="str">
        <f t="shared" si="69"/>
        <v/>
      </c>
    </row>
    <row r="400" spans="1:16" x14ac:dyDescent="0.25">
      <c r="A400" s="23" t="str">
        <f>IF(A399="","",IF(O399&gt;0.1,A399,IF(A399=MAX('entry data'!$B$8:$B$17),"",A399+1)))</f>
        <v/>
      </c>
      <c r="B400" s="23" t="str">
        <f t="shared" si="70"/>
        <v/>
      </c>
      <c r="C400" s="23" t="str">
        <f>IF(ISERROR(VLOOKUP(A400,'entry data'!B:G,6,0)),"",VLOOKUP(A400,'entry data'!B:G,6,0))</f>
        <v/>
      </c>
      <c r="D400" s="23" t="str">
        <f>IF(ISERROR(VLOOKUP(A400,'entry data'!B:C,2,0)),"",VLOOKUP(A400,'entry data'!B:C,2,0))</f>
        <v/>
      </c>
      <c r="E400" s="23" t="str">
        <f>IF(ISERROR(VLOOKUP(A400,'entry data'!B:E,4,0)),"",VLOOKUP(A400,'entry data'!B:E,4,0))</f>
        <v/>
      </c>
      <c r="F400" s="25" t="str">
        <f>IF(A400="","",IF(ISERROR(VLOOKUP(A400,'entry data'!B:F,5,0)),"",VLOOKUP(A400,'entry data'!B:F,5,0)))</f>
        <v/>
      </c>
      <c r="G400" s="26" t="str">
        <f>IF(A400="","",IF(ISERROR(VLOOKUP(A400,'entry data'!B:H,7,0)),"",VLOOKUP(A400,'entry data'!B:H,7,0)))</f>
        <v/>
      </c>
      <c r="H400" s="27" t="str">
        <f>IF(A400="","",IF(B400=1,VLOOKUP(A400,'entry data'!B:D,3,0),I399))</f>
        <v/>
      </c>
      <c r="I400" s="28" t="str">
        <f t="shared" si="63"/>
        <v/>
      </c>
      <c r="J400" s="23" t="str">
        <f t="shared" si="64"/>
        <v/>
      </c>
      <c r="K400" s="25" t="str">
        <f t="shared" si="65"/>
        <v/>
      </c>
      <c r="L400" s="25" t="str">
        <f t="shared" si="66"/>
        <v/>
      </c>
      <c r="M400" s="25" t="str">
        <f t="shared" si="68"/>
        <v/>
      </c>
      <c r="N400" s="25" t="str">
        <f>IF(A400="","",IF(K400&lt;VLOOKUP(A400,'entry data'!B:G,6,0),K400+M400,VLOOKUP(A400,'entry data'!B:G,6,0)))</f>
        <v/>
      </c>
      <c r="O400" s="25" t="str">
        <f t="shared" si="67"/>
        <v/>
      </c>
      <c r="P400" s="25" t="str">
        <f t="shared" si="69"/>
        <v/>
      </c>
    </row>
    <row r="401" spans="1:16" x14ac:dyDescent="0.25">
      <c r="A401" s="23" t="str">
        <f>IF(A400="","",IF(O400&gt;0.1,A400,IF(A400=MAX('entry data'!$B$8:$B$17),"",A400+1)))</f>
        <v/>
      </c>
      <c r="B401" s="23" t="str">
        <f t="shared" si="70"/>
        <v/>
      </c>
      <c r="C401" s="23" t="str">
        <f>IF(ISERROR(VLOOKUP(A401,'entry data'!B:G,6,0)),"",VLOOKUP(A401,'entry data'!B:G,6,0))</f>
        <v/>
      </c>
      <c r="D401" s="23" t="str">
        <f>IF(ISERROR(VLOOKUP(A401,'entry data'!B:C,2,0)),"",VLOOKUP(A401,'entry data'!B:C,2,0))</f>
        <v/>
      </c>
      <c r="E401" s="23" t="str">
        <f>IF(ISERROR(VLOOKUP(A401,'entry data'!B:E,4,0)),"",VLOOKUP(A401,'entry data'!B:E,4,0))</f>
        <v/>
      </c>
      <c r="F401" s="25" t="str">
        <f>IF(A401="","",IF(ISERROR(VLOOKUP(A401,'entry data'!B:F,5,0)),"",VLOOKUP(A401,'entry data'!B:F,5,0)))</f>
        <v/>
      </c>
      <c r="G401" s="26" t="str">
        <f>IF(A401="","",IF(ISERROR(VLOOKUP(A401,'entry data'!B:H,7,0)),"",VLOOKUP(A401,'entry data'!B:H,7,0)))</f>
        <v/>
      </c>
      <c r="H401" s="27" t="str">
        <f>IF(A401="","",IF(B401=1,VLOOKUP(A401,'entry data'!B:D,3,0),I400))</f>
        <v/>
      </c>
      <c r="I401" s="28" t="str">
        <f t="shared" si="63"/>
        <v/>
      </c>
      <c r="J401" s="23" t="str">
        <f t="shared" si="64"/>
        <v/>
      </c>
      <c r="K401" s="25" t="str">
        <f t="shared" si="65"/>
        <v/>
      </c>
      <c r="L401" s="25" t="str">
        <f t="shared" si="66"/>
        <v/>
      </c>
      <c r="M401" s="25" t="str">
        <f t="shared" si="68"/>
        <v/>
      </c>
      <c r="N401" s="25" t="str">
        <f>IF(A401="","",IF(K401&lt;VLOOKUP(A401,'entry data'!B:G,6,0),K401+M401,VLOOKUP(A401,'entry data'!B:G,6,0)))</f>
        <v/>
      </c>
      <c r="O401" s="25" t="str">
        <f t="shared" si="67"/>
        <v/>
      </c>
      <c r="P401" s="25" t="str">
        <f t="shared" si="69"/>
        <v/>
      </c>
    </row>
    <row r="402" spans="1:16" x14ac:dyDescent="0.25">
      <c r="A402" s="23" t="str">
        <f>IF(A401="","",IF(O401&gt;0.1,A401,IF(A401=MAX('entry data'!$B$8:$B$17),"",A401+1)))</f>
        <v/>
      </c>
      <c r="B402" s="23" t="str">
        <f t="shared" si="70"/>
        <v/>
      </c>
      <c r="C402" s="23" t="str">
        <f>IF(ISERROR(VLOOKUP(A402,'entry data'!B:G,6,0)),"",VLOOKUP(A402,'entry data'!B:G,6,0))</f>
        <v/>
      </c>
      <c r="D402" s="23" t="str">
        <f>IF(ISERROR(VLOOKUP(A402,'entry data'!B:C,2,0)),"",VLOOKUP(A402,'entry data'!B:C,2,0))</f>
        <v/>
      </c>
      <c r="E402" s="23" t="str">
        <f>IF(ISERROR(VLOOKUP(A402,'entry data'!B:E,4,0)),"",VLOOKUP(A402,'entry data'!B:E,4,0))</f>
        <v/>
      </c>
      <c r="F402" s="25" t="str">
        <f>IF(A402="","",IF(ISERROR(VLOOKUP(A402,'entry data'!B:F,5,0)),"",VLOOKUP(A402,'entry data'!B:F,5,0)))</f>
        <v/>
      </c>
      <c r="G402" s="26" t="str">
        <f>IF(A402="","",IF(ISERROR(VLOOKUP(A402,'entry data'!B:H,7,0)),"",VLOOKUP(A402,'entry data'!B:H,7,0)))</f>
        <v/>
      </c>
      <c r="H402" s="27" t="str">
        <f>IF(A402="","",IF(B402=1,VLOOKUP(A402,'entry data'!B:D,3,0),I401))</f>
        <v/>
      </c>
      <c r="I402" s="28" t="str">
        <f t="shared" si="63"/>
        <v/>
      </c>
      <c r="J402" s="23" t="str">
        <f t="shared" si="64"/>
        <v/>
      </c>
      <c r="K402" s="25" t="str">
        <f t="shared" si="65"/>
        <v/>
      </c>
      <c r="L402" s="25" t="str">
        <f t="shared" si="66"/>
        <v/>
      </c>
      <c r="M402" s="25" t="str">
        <f t="shared" si="68"/>
        <v/>
      </c>
      <c r="N402" s="25" t="str">
        <f>IF(A402="","",IF(K402&lt;VLOOKUP(A402,'entry data'!B:G,6,0),K402+M402,VLOOKUP(A402,'entry data'!B:G,6,0)))</f>
        <v/>
      </c>
      <c r="O402" s="25" t="str">
        <f t="shared" si="67"/>
        <v/>
      </c>
      <c r="P402" s="25" t="str">
        <f t="shared" si="69"/>
        <v/>
      </c>
    </row>
    <row r="403" spans="1:16" x14ac:dyDescent="0.25">
      <c r="A403" s="23" t="str">
        <f>IF(A402="","",IF(O402&gt;0.1,A402,IF(A402=MAX('entry data'!$B$8:$B$17),"",A402+1)))</f>
        <v/>
      </c>
      <c r="B403" s="23" t="str">
        <f t="shared" si="70"/>
        <v/>
      </c>
      <c r="C403" s="23" t="str">
        <f>IF(ISERROR(VLOOKUP(A403,'entry data'!B:G,6,0)),"",VLOOKUP(A403,'entry data'!B:G,6,0))</f>
        <v/>
      </c>
      <c r="D403" s="23" t="str">
        <f>IF(ISERROR(VLOOKUP(A403,'entry data'!B:C,2,0)),"",VLOOKUP(A403,'entry data'!B:C,2,0))</f>
        <v/>
      </c>
      <c r="E403" s="23" t="str">
        <f>IF(ISERROR(VLOOKUP(A403,'entry data'!B:E,4,0)),"",VLOOKUP(A403,'entry data'!B:E,4,0))</f>
        <v/>
      </c>
      <c r="F403" s="25" t="str">
        <f>IF(A403="","",IF(ISERROR(VLOOKUP(A403,'entry data'!B:F,5,0)),"",VLOOKUP(A403,'entry data'!B:F,5,0)))</f>
        <v/>
      </c>
      <c r="G403" s="26" t="str">
        <f>IF(A403="","",IF(ISERROR(VLOOKUP(A403,'entry data'!B:H,7,0)),"",VLOOKUP(A403,'entry data'!B:H,7,0)))</f>
        <v/>
      </c>
      <c r="H403" s="27" t="str">
        <f>IF(A403="","",IF(B403=1,VLOOKUP(A403,'entry data'!B:D,3,0),I402))</f>
        <v/>
      </c>
      <c r="I403" s="28" t="str">
        <f t="shared" si="63"/>
        <v/>
      </c>
      <c r="J403" s="23" t="str">
        <f t="shared" si="64"/>
        <v/>
      </c>
      <c r="K403" s="25" t="str">
        <f t="shared" si="65"/>
        <v/>
      </c>
      <c r="L403" s="25" t="str">
        <f t="shared" si="66"/>
        <v/>
      </c>
      <c r="M403" s="25" t="str">
        <f t="shared" si="68"/>
        <v/>
      </c>
      <c r="N403" s="25" t="str">
        <f>IF(A403="","",IF(K403&lt;VLOOKUP(A403,'entry data'!B:G,6,0),K403+M403,VLOOKUP(A403,'entry data'!B:G,6,0)))</f>
        <v/>
      </c>
      <c r="O403" s="25" t="str">
        <f t="shared" si="67"/>
        <v/>
      </c>
      <c r="P403" s="25" t="str">
        <f t="shared" si="69"/>
        <v/>
      </c>
    </row>
    <row r="404" spans="1:16" x14ac:dyDescent="0.25">
      <c r="A404" s="23" t="str">
        <f>IF(A403="","",IF(O403&gt;0.1,A403,IF(A403=MAX('entry data'!$B$8:$B$17),"",A403+1)))</f>
        <v/>
      </c>
      <c r="B404" s="23" t="str">
        <f t="shared" si="70"/>
        <v/>
      </c>
      <c r="C404" s="23" t="str">
        <f>IF(ISERROR(VLOOKUP(A404,'entry data'!B:G,6,0)),"",VLOOKUP(A404,'entry data'!B:G,6,0))</f>
        <v/>
      </c>
      <c r="D404" s="23" t="str">
        <f>IF(ISERROR(VLOOKUP(A404,'entry data'!B:C,2,0)),"",VLOOKUP(A404,'entry data'!B:C,2,0))</f>
        <v/>
      </c>
      <c r="E404" s="23" t="str">
        <f>IF(ISERROR(VLOOKUP(A404,'entry data'!B:E,4,0)),"",VLOOKUP(A404,'entry data'!B:E,4,0))</f>
        <v/>
      </c>
      <c r="F404" s="25" t="str">
        <f>IF(A404="","",IF(ISERROR(VLOOKUP(A404,'entry data'!B:F,5,0)),"",VLOOKUP(A404,'entry data'!B:F,5,0)))</f>
        <v/>
      </c>
      <c r="G404" s="26" t="str">
        <f>IF(A404="","",IF(ISERROR(VLOOKUP(A404,'entry data'!B:H,7,0)),"",VLOOKUP(A404,'entry data'!B:H,7,0)))</f>
        <v/>
      </c>
      <c r="H404" s="27" t="str">
        <f>IF(A404="","",IF(B404=1,VLOOKUP(A404,'entry data'!B:D,3,0),I403))</f>
        <v/>
      </c>
      <c r="I404" s="28" t="str">
        <f t="shared" si="63"/>
        <v/>
      </c>
      <c r="J404" s="23" t="str">
        <f t="shared" si="64"/>
        <v/>
      </c>
      <c r="K404" s="25" t="str">
        <f t="shared" si="65"/>
        <v/>
      </c>
      <c r="L404" s="25" t="str">
        <f t="shared" si="66"/>
        <v/>
      </c>
      <c r="M404" s="25" t="str">
        <f t="shared" si="68"/>
        <v/>
      </c>
      <c r="N404" s="25" t="str">
        <f>IF(A404="","",IF(K404&lt;VLOOKUP(A404,'entry data'!B:G,6,0),K404+M404,VLOOKUP(A404,'entry data'!B:G,6,0)))</f>
        <v/>
      </c>
      <c r="O404" s="25" t="str">
        <f t="shared" si="67"/>
        <v/>
      </c>
      <c r="P404" s="25" t="str">
        <f t="shared" si="69"/>
        <v/>
      </c>
    </row>
    <row r="405" spans="1:16" x14ac:dyDescent="0.25">
      <c r="A405" s="23" t="str">
        <f>IF(A404="","",IF(O404&gt;0.1,A404,IF(A404=MAX('entry data'!$B$8:$B$17),"",A404+1)))</f>
        <v/>
      </c>
      <c r="B405" s="23" t="str">
        <f t="shared" si="70"/>
        <v/>
      </c>
      <c r="C405" s="23" t="str">
        <f>IF(ISERROR(VLOOKUP(A405,'entry data'!B:G,6,0)),"",VLOOKUP(A405,'entry data'!B:G,6,0))</f>
        <v/>
      </c>
      <c r="D405" s="23" t="str">
        <f>IF(ISERROR(VLOOKUP(A405,'entry data'!B:C,2,0)),"",VLOOKUP(A405,'entry data'!B:C,2,0))</f>
        <v/>
      </c>
      <c r="E405" s="23" t="str">
        <f>IF(ISERROR(VLOOKUP(A405,'entry data'!B:E,4,0)),"",VLOOKUP(A405,'entry data'!B:E,4,0))</f>
        <v/>
      </c>
      <c r="F405" s="25" t="str">
        <f>IF(A405="","",IF(ISERROR(VLOOKUP(A405,'entry data'!B:F,5,0)),"",VLOOKUP(A405,'entry data'!B:F,5,0)))</f>
        <v/>
      </c>
      <c r="G405" s="26" t="str">
        <f>IF(A405="","",IF(ISERROR(VLOOKUP(A405,'entry data'!B:H,7,0)),"",VLOOKUP(A405,'entry data'!B:H,7,0)))</f>
        <v/>
      </c>
      <c r="H405" s="27" t="str">
        <f>IF(A405="","",IF(B405=1,VLOOKUP(A405,'entry data'!B:D,3,0),I404))</f>
        <v/>
      </c>
      <c r="I405" s="28" t="str">
        <f t="shared" si="63"/>
        <v/>
      </c>
      <c r="J405" s="23" t="str">
        <f t="shared" si="64"/>
        <v/>
      </c>
      <c r="K405" s="25" t="str">
        <f t="shared" si="65"/>
        <v/>
      </c>
      <c r="L405" s="25" t="str">
        <f t="shared" si="66"/>
        <v/>
      </c>
      <c r="M405" s="25" t="str">
        <f t="shared" si="68"/>
        <v/>
      </c>
      <c r="N405" s="25" t="str">
        <f>IF(A405="","",IF(K405&lt;VLOOKUP(A405,'entry data'!B:G,6,0),K405+M405,VLOOKUP(A405,'entry data'!B:G,6,0)))</f>
        <v/>
      </c>
      <c r="O405" s="25" t="str">
        <f t="shared" si="67"/>
        <v/>
      </c>
      <c r="P405" s="25" t="str">
        <f t="shared" si="69"/>
        <v/>
      </c>
    </row>
    <row r="406" spans="1:16" x14ac:dyDescent="0.25">
      <c r="A406" s="23" t="str">
        <f>IF(A405="","",IF(O405&gt;0.1,A405,IF(A405=MAX('entry data'!$B$8:$B$17),"",A405+1)))</f>
        <v/>
      </c>
      <c r="B406" s="23" t="str">
        <f t="shared" si="70"/>
        <v/>
      </c>
      <c r="C406" s="23" t="str">
        <f>IF(ISERROR(VLOOKUP(A406,'entry data'!B:G,6,0)),"",VLOOKUP(A406,'entry data'!B:G,6,0))</f>
        <v/>
      </c>
      <c r="D406" s="23" t="str">
        <f>IF(ISERROR(VLOOKUP(A406,'entry data'!B:C,2,0)),"",VLOOKUP(A406,'entry data'!B:C,2,0))</f>
        <v/>
      </c>
      <c r="E406" s="23" t="str">
        <f>IF(ISERROR(VLOOKUP(A406,'entry data'!B:E,4,0)),"",VLOOKUP(A406,'entry data'!B:E,4,0))</f>
        <v/>
      </c>
      <c r="F406" s="25" t="str">
        <f>IF(A406="","",IF(ISERROR(VLOOKUP(A406,'entry data'!B:F,5,0)),"",VLOOKUP(A406,'entry data'!B:F,5,0)))</f>
        <v/>
      </c>
      <c r="G406" s="26" t="str">
        <f>IF(A406="","",IF(ISERROR(VLOOKUP(A406,'entry data'!B:H,7,0)),"",VLOOKUP(A406,'entry data'!B:H,7,0)))</f>
        <v/>
      </c>
      <c r="H406" s="27" t="str">
        <f>IF(A406="","",IF(B406=1,VLOOKUP(A406,'entry data'!B:D,3,0),I405))</f>
        <v/>
      </c>
      <c r="I406" s="28" t="str">
        <f t="shared" si="63"/>
        <v/>
      </c>
      <c r="J406" s="23" t="str">
        <f t="shared" si="64"/>
        <v/>
      </c>
      <c r="K406" s="25" t="str">
        <f t="shared" si="65"/>
        <v/>
      </c>
      <c r="L406" s="25" t="str">
        <f t="shared" si="66"/>
        <v/>
      </c>
      <c r="M406" s="25" t="str">
        <f t="shared" si="68"/>
        <v/>
      </c>
      <c r="N406" s="25" t="str">
        <f>IF(A406="","",IF(K406&lt;VLOOKUP(A406,'entry data'!B:G,6,0),K406+M406,VLOOKUP(A406,'entry data'!B:G,6,0)))</f>
        <v/>
      </c>
      <c r="O406" s="25" t="str">
        <f t="shared" si="67"/>
        <v/>
      </c>
      <c r="P406" s="25" t="str">
        <f t="shared" si="69"/>
        <v/>
      </c>
    </row>
    <row r="407" spans="1:16" x14ac:dyDescent="0.25">
      <c r="A407" s="23" t="str">
        <f>IF(A406="","",IF(O406&gt;0.1,A406,IF(A406=MAX('entry data'!$B$8:$B$17),"",A406+1)))</f>
        <v/>
      </c>
      <c r="B407" s="23" t="str">
        <f t="shared" si="70"/>
        <v/>
      </c>
      <c r="C407" s="23" t="str">
        <f>IF(ISERROR(VLOOKUP(A407,'entry data'!B:G,6,0)),"",VLOOKUP(A407,'entry data'!B:G,6,0))</f>
        <v/>
      </c>
      <c r="D407" s="23" t="str">
        <f>IF(ISERROR(VLOOKUP(A407,'entry data'!B:C,2,0)),"",VLOOKUP(A407,'entry data'!B:C,2,0))</f>
        <v/>
      </c>
      <c r="E407" s="23" t="str">
        <f>IF(ISERROR(VLOOKUP(A407,'entry data'!B:E,4,0)),"",VLOOKUP(A407,'entry data'!B:E,4,0))</f>
        <v/>
      </c>
      <c r="F407" s="25" t="str">
        <f>IF(A407="","",IF(ISERROR(VLOOKUP(A407,'entry data'!B:F,5,0)),"",VLOOKUP(A407,'entry data'!B:F,5,0)))</f>
        <v/>
      </c>
      <c r="G407" s="26" t="str">
        <f>IF(A407="","",IF(ISERROR(VLOOKUP(A407,'entry data'!B:H,7,0)),"",VLOOKUP(A407,'entry data'!B:H,7,0)))</f>
        <v/>
      </c>
      <c r="H407" s="27" t="str">
        <f>IF(A407="","",IF(B407=1,VLOOKUP(A407,'entry data'!B:D,3,0),I406))</f>
        <v/>
      </c>
      <c r="I407" s="28" t="str">
        <f t="shared" ref="I407:I470" si="71">IF(A407="","",IF(E407="weekly",7,IF(E407="fortnightly",14,DATE(IF(MONTH(H407)=12,YEAR(H407)+1,YEAR(H407)),IF(MONTH(H407)=12,1,MONTH(H407)+1),DAY(H407))-H407))+H407)</f>
        <v/>
      </c>
      <c r="J407" s="23" t="str">
        <f t="shared" ref="J407:J470" si="72">IF(A407="","",IF(MONTH(I407)&lt;10,YEAR(I407)&amp;"-0"&amp;MONTH(I407),YEAR(I407)&amp;"-"&amp;MONTH(I407)))</f>
        <v/>
      </c>
      <c r="K407" s="25" t="str">
        <f t="shared" ref="K407:K470" si="73">IF(A407="","",IF(B407=1,F407,O406))</f>
        <v/>
      </c>
      <c r="L407" s="25" t="str">
        <f t="shared" ref="L407:L470" si="74">IF(A407="","",N407-M407)</f>
        <v/>
      </c>
      <c r="M407" s="25" t="str">
        <f t="shared" si="68"/>
        <v/>
      </c>
      <c r="N407" s="25" t="str">
        <f>IF(A407="","",IF(K407&lt;VLOOKUP(A407,'entry data'!B:G,6,0),K407+M407,VLOOKUP(A407,'entry data'!B:G,6,0)))</f>
        <v/>
      </c>
      <c r="O407" s="25" t="str">
        <f t="shared" ref="O407:O470" si="75">IF(A407="","",K407-L407)</f>
        <v/>
      </c>
      <c r="P407" s="25" t="str">
        <f t="shared" si="69"/>
        <v/>
      </c>
    </row>
    <row r="408" spans="1:16" x14ac:dyDescent="0.25">
      <c r="A408" s="23" t="str">
        <f>IF(A407="","",IF(O407&gt;0.1,A407,IF(A407=MAX('entry data'!$B$8:$B$17),"",A407+1)))</f>
        <v/>
      </c>
      <c r="B408" s="23" t="str">
        <f t="shared" si="70"/>
        <v/>
      </c>
      <c r="C408" s="23" t="str">
        <f>IF(ISERROR(VLOOKUP(A408,'entry data'!B:G,6,0)),"",VLOOKUP(A408,'entry data'!B:G,6,0))</f>
        <v/>
      </c>
      <c r="D408" s="23" t="str">
        <f>IF(ISERROR(VLOOKUP(A408,'entry data'!B:C,2,0)),"",VLOOKUP(A408,'entry data'!B:C,2,0))</f>
        <v/>
      </c>
      <c r="E408" s="23" t="str">
        <f>IF(ISERROR(VLOOKUP(A408,'entry data'!B:E,4,0)),"",VLOOKUP(A408,'entry data'!B:E,4,0))</f>
        <v/>
      </c>
      <c r="F408" s="25" t="str">
        <f>IF(A408="","",IF(ISERROR(VLOOKUP(A408,'entry data'!B:F,5,0)),"",VLOOKUP(A408,'entry data'!B:F,5,0)))</f>
        <v/>
      </c>
      <c r="G408" s="26" t="str">
        <f>IF(A408="","",IF(ISERROR(VLOOKUP(A408,'entry data'!B:H,7,0)),"",VLOOKUP(A408,'entry data'!B:H,7,0)))</f>
        <v/>
      </c>
      <c r="H408" s="27" t="str">
        <f>IF(A408="","",IF(B408=1,VLOOKUP(A408,'entry data'!B:D,3,0),I407))</f>
        <v/>
      </c>
      <c r="I408" s="28" t="str">
        <f t="shared" si="71"/>
        <v/>
      </c>
      <c r="J408" s="23" t="str">
        <f t="shared" si="72"/>
        <v/>
      </c>
      <c r="K408" s="25" t="str">
        <f t="shared" si="73"/>
        <v/>
      </c>
      <c r="L408" s="25" t="str">
        <f t="shared" si="74"/>
        <v/>
      </c>
      <c r="M408" s="25" t="str">
        <f t="shared" si="68"/>
        <v/>
      </c>
      <c r="N408" s="25" t="str">
        <f>IF(A408="","",IF(K408&lt;VLOOKUP(A408,'entry data'!B:G,6,0),K408+M408,VLOOKUP(A408,'entry data'!B:G,6,0)))</f>
        <v/>
      </c>
      <c r="O408" s="25" t="str">
        <f t="shared" si="75"/>
        <v/>
      </c>
      <c r="P408" s="25" t="str">
        <f t="shared" si="69"/>
        <v/>
      </c>
    </row>
    <row r="409" spans="1:16" x14ac:dyDescent="0.25">
      <c r="A409" s="23" t="str">
        <f>IF(A408="","",IF(O408&gt;0.1,A408,IF(A408=MAX('entry data'!$B$8:$B$17),"",A408+1)))</f>
        <v/>
      </c>
      <c r="B409" s="23" t="str">
        <f t="shared" si="70"/>
        <v/>
      </c>
      <c r="C409" s="23" t="str">
        <f>IF(ISERROR(VLOOKUP(A409,'entry data'!B:G,6,0)),"",VLOOKUP(A409,'entry data'!B:G,6,0))</f>
        <v/>
      </c>
      <c r="D409" s="23" t="str">
        <f>IF(ISERROR(VLOOKUP(A409,'entry data'!B:C,2,0)),"",VLOOKUP(A409,'entry data'!B:C,2,0))</f>
        <v/>
      </c>
      <c r="E409" s="23" t="str">
        <f>IF(ISERROR(VLOOKUP(A409,'entry data'!B:E,4,0)),"",VLOOKUP(A409,'entry data'!B:E,4,0))</f>
        <v/>
      </c>
      <c r="F409" s="25" t="str">
        <f>IF(A409="","",IF(ISERROR(VLOOKUP(A409,'entry data'!B:F,5,0)),"",VLOOKUP(A409,'entry data'!B:F,5,0)))</f>
        <v/>
      </c>
      <c r="G409" s="26" t="str">
        <f>IF(A409="","",IF(ISERROR(VLOOKUP(A409,'entry data'!B:H,7,0)),"",VLOOKUP(A409,'entry data'!B:H,7,0)))</f>
        <v/>
      </c>
      <c r="H409" s="27" t="str">
        <f>IF(A409="","",IF(B409=1,VLOOKUP(A409,'entry data'!B:D,3,0),I408))</f>
        <v/>
      </c>
      <c r="I409" s="28" t="str">
        <f t="shared" si="71"/>
        <v/>
      </c>
      <c r="J409" s="23" t="str">
        <f t="shared" si="72"/>
        <v/>
      </c>
      <c r="K409" s="25" t="str">
        <f t="shared" si="73"/>
        <v/>
      </c>
      <c r="L409" s="25" t="str">
        <f t="shared" si="74"/>
        <v/>
      </c>
      <c r="M409" s="25" t="str">
        <f t="shared" si="68"/>
        <v/>
      </c>
      <c r="N409" s="25" t="str">
        <f>IF(A409="","",IF(K409&lt;VLOOKUP(A409,'entry data'!B:G,6,0),K409+M409,VLOOKUP(A409,'entry data'!B:G,6,0)))</f>
        <v/>
      </c>
      <c r="O409" s="25" t="str">
        <f t="shared" si="75"/>
        <v/>
      </c>
      <c r="P409" s="25" t="str">
        <f t="shared" si="69"/>
        <v/>
      </c>
    </row>
    <row r="410" spans="1:16" x14ac:dyDescent="0.25">
      <c r="A410" s="23" t="str">
        <f>IF(A409="","",IF(O409&gt;0.1,A409,IF(A409=MAX('entry data'!$B$8:$B$17),"",A409+1)))</f>
        <v/>
      </c>
      <c r="B410" s="23" t="str">
        <f t="shared" si="70"/>
        <v/>
      </c>
      <c r="C410" s="23" t="str">
        <f>IF(ISERROR(VLOOKUP(A410,'entry data'!B:G,6,0)),"",VLOOKUP(A410,'entry data'!B:G,6,0))</f>
        <v/>
      </c>
      <c r="D410" s="23" t="str">
        <f>IF(ISERROR(VLOOKUP(A410,'entry data'!B:C,2,0)),"",VLOOKUP(A410,'entry data'!B:C,2,0))</f>
        <v/>
      </c>
      <c r="E410" s="23" t="str">
        <f>IF(ISERROR(VLOOKUP(A410,'entry data'!B:E,4,0)),"",VLOOKUP(A410,'entry data'!B:E,4,0))</f>
        <v/>
      </c>
      <c r="F410" s="25" t="str">
        <f>IF(A410="","",IF(ISERROR(VLOOKUP(A410,'entry data'!B:F,5,0)),"",VLOOKUP(A410,'entry data'!B:F,5,0)))</f>
        <v/>
      </c>
      <c r="G410" s="26" t="str">
        <f>IF(A410="","",IF(ISERROR(VLOOKUP(A410,'entry data'!B:H,7,0)),"",VLOOKUP(A410,'entry data'!B:H,7,0)))</f>
        <v/>
      </c>
      <c r="H410" s="27" t="str">
        <f>IF(A410="","",IF(B410=1,VLOOKUP(A410,'entry data'!B:D,3,0),I409))</f>
        <v/>
      </c>
      <c r="I410" s="28" t="str">
        <f t="shared" si="71"/>
        <v/>
      </c>
      <c r="J410" s="23" t="str">
        <f t="shared" si="72"/>
        <v/>
      </c>
      <c r="K410" s="25" t="str">
        <f t="shared" si="73"/>
        <v/>
      </c>
      <c r="L410" s="25" t="str">
        <f t="shared" si="74"/>
        <v/>
      </c>
      <c r="M410" s="25" t="str">
        <f t="shared" si="68"/>
        <v/>
      </c>
      <c r="N410" s="25" t="str">
        <f>IF(A410="","",IF(K410&lt;VLOOKUP(A410,'entry data'!B:G,6,0),K410+M410,VLOOKUP(A410,'entry data'!B:G,6,0)))</f>
        <v/>
      </c>
      <c r="O410" s="25" t="str">
        <f t="shared" si="75"/>
        <v/>
      </c>
      <c r="P410" s="25" t="str">
        <f t="shared" si="69"/>
        <v/>
      </c>
    </row>
    <row r="411" spans="1:16" x14ac:dyDescent="0.25">
      <c r="A411" s="23" t="str">
        <f>IF(A410="","",IF(O410&gt;0.1,A410,IF(A410=MAX('entry data'!$B$8:$B$17),"",A410+1)))</f>
        <v/>
      </c>
      <c r="B411" s="23" t="str">
        <f t="shared" si="70"/>
        <v/>
      </c>
      <c r="C411" s="23" t="str">
        <f>IF(ISERROR(VLOOKUP(A411,'entry data'!B:G,6,0)),"",VLOOKUP(A411,'entry data'!B:G,6,0))</f>
        <v/>
      </c>
      <c r="D411" s="23" t="str">
        <f>IF(ISERROR(VLOOKUP(A411,'entry data'!B:C,2,0)),"",VLOOKUP(A411,'entry data'!B:C,2,0))</f>
        <v/>
      </c>
      <c r="E411" s="23" t="str">
        <f>IF(ISERROR(VLOOKUP(A411,'entry data'!B:E,4,0)),"",VLOOKUP(A411,'entry data'!B:E,4,0))</f>
        <v/>
      </c>
      <c r="F411" s="25" t="str">
        <f>IF(A411="","",IF(ISERROR(VLOOKUP(A411,'entry data'!B:F,5,0)),"",VLOOKUP(A411,'entry data'!B:F,5,0)))</f>
        <v/>
      </c>
      <c r="G411" s="26" t="str">
        <f>IF(A411="","",IF(ISERROR(VLOOKUP(A411,'entry data'!B:H,7,0)),"",VLOOKUP(A411,'entry data'!B:H,7,0)))</f>
        <v/>
      </c>
      <c r="H411" s="27" t="str">
        <f>IF(A411="","",IF(B411=1,VLOOKUP(A411,'entry data'!B:D,3,0),I410))</f>
        <v/>
      </c>
      <c r="I411" s="28" t="str">
        <f t="shared" si="71"/>
        <v/>
      </c>
      <c r="J411" s="23" t="str">
        <f t="shared" si="72"/>
        <v/>
      </c>
      <c r="K411" s="25" t="str">
        <f t="shared" si="73"/>
        <v/>
      </c>
      <c r="L411" s="25" t="str">
        <f t="shared" si="74"/>
        <v/>
      </c>
      <c r="M411" s="25" t="str">
        <f t="shared" si="68"/>
        <v/>
      </c>
      <c r="N411" s="25" t="str">
        <f>IF(A411="","",IF(K411&lt;VLOOKUP(A411,'entry data'!B:G,6,0),K411+M411,VLOOKUP(A411,'entry data'!B:G,6,0)))</f>
        <v/>
      </c>
      <c r="O411" s="25" t="str">
        <f t="shared" si="75"/>
        <v/>
      </c>
      <c r="P411" s="25" t="str">
        <f t="shared" si="69"/>
        <v/>
      </c>
    </row>
    <row r="412" spans="1:16" x14ac:dyDescent="0.25">
      <c r="A412" s="23" t="str">
        <f>IF(A411="","",IF(O411&gt;0.1,A411,IF(A411=MAX('entry data'!$B$8:$B$17),"",A411+1)))</f>
        <v/>
      </c>
      <c r="B412" s="23" t="str">
        <f t="shared" si="70"/>
        <v/>
      </c>
      <c r="C412" s="23" t="str">
        <f>IF(ISERROR(VLOOKUP(A412,'entry data'!B:G,6,0)),"",VLOOKUP(A412,'entry data'!B:G,6,0))</f>
        <v/>
      </c>
      <c r="D412" s="23" t="str">
        <f>IF(ISERROR(VLOOKUP(A412,'entry data'!B:C,2,0)),"",VLOOKUP(A412,'entry data'!B:C,2,0))</f>
        <v/>
      </c>
      <c r="E412" s="23" t="str">
        <f>IF(ISERROR(VLOOKUP(A412,'entry data'!B:E,4,0)),"",VLOOKUP(A412,'entry data'!B:E,4,0))</f>
        <v/>
      </c>
      <c r="F412" s="25" t="str">
        <f>IF(A412="","",IF(ISERROR(VLOOKUP(A412,'entry data'!B:F,5,0)),"",VLOOKUP(A412,'entry data'!B:F,5,0)))</f>
        <v/>
      </c>
      <c r="G412" s="26" t="str">
        <f>IF(A412="","",IF(ISERROR(VLOOKUP(A412,'entry data'!B:H,7,0)),"",VLOOKUP(A412,'entry data'!B:H,7,0)))</f>
        <v/>
      </c>
      <c r="H412" s="27" t="str">
        <f>IF(A412="","",IF(B412=1,VLOOKUP(A412,'entry data'!B:D,3,0),I411))</f>
        <v/>
      </c>
      <c r="I412" s="28" t="str">
        <f t="shared" si="71"/>
        <v/>
      </c>
      <c r="J412" s="23" t="str">
        <f t="shared" si="72"/>
        <v/>
      </c>
      <c r="K412" s="25" t="str">
        <f t="shared" si="73"/>
        <v/>
      </c>
      <c r="L412" s="25" t="str">
        <f t="shared" si="74"/>
        <v/>
      </c>
      <c r="M412" s="25" t="str">
        <f t="shared" si="68"/>
        <v/>
      </c>
      <c r="N412" s="25" t="str">
        <f>IF(A412="","",IF(K412&lt;VLOOKUP(A412,'entry data'!B:G,6,0),K412+M412,VLOOKUP(A412,'entry data'!B:G,6,0)))</f>
        <v/>
      </c>
      <c r="O412" s="25" t="str">
        <f t="shared" si="75"/>
        <v/>
      </c>
      <c r="P412" s="25" t="str">
        <f t="shared" si="69"/>
        <v/>
      </c>
    </row>
    <row r="413" spans="1:16" x14ac:dyDescent="0.25">
      <c r="A413" s="23" t="str">
        <f>IF(A412="","",IF(O412&gt;0.1,A412,IF(A412=MAX('entry data'!$B$8:$B$17),"",A412+1)))</f>
        <v/>
      </c>
      <c r="B413" s="23" t="str">
        <f t="shared" si="70"/>
        <v/>
      </c>
      <c r="C413" s="23" t="str">
        <f>IF(ISERROR(VLOOKUP(A413,'entry data'!B:G,6,0)),"",VLOOKUP(A413,'entry data'!B:G,6,0))</f>
        <v/>
      </c>
      <c r="D413" s="23" t="str">
        <f>IF(ISERROR(VLOOKUP(A413,'entry data'!B:C,2,0)),"",VLOOKUP(A413,'entry data'!B:C,2,0))</f>
        <v/>
      </c>
      <c r="E413" s="23" t="str">
        <f>IF(ISERROR(VLOOKUP(A413,'entry data'!B:E,4,0)),"",VLOOKUP(A413,'entry data'!B:E,4,0))</f>
        <v/>
      </c>
      <c r="F413" s="25" t="str">
        <f>IF(A413="","",IF(ISERROR(VLOOKUP(A413,'entry data'!B:F,5,0)),"",VLOOKUP(A413,'entry data'!B:F,5,0)))</f>
        <v/>
      </c>
      <c r="G413" s="26" t="str">
        <f>IF(A413="","",IF(ISERROR(VLOOKUP(A413,'entry data'!B:H,7,0)),"",VLOOKUP(A413,'entry data'!B:H,7,0)))</f>
        <v/>
      </c>
      <c r="H413" s="27" t="str">
        <f>IF(A413="","",IF(B413=1,VLOOKUP(A413,'entry data'!B:D,3,0),I412))</f>
        <v/>
      </c>
      <c r="I413" s="28" t="str">
        <f t="shared" si="71"/>
        <v/>
      </c>
      <c r="J413" s="23" t="str">
        <f t="shared" si="72"/>
        <v/>
      </c>
      <c r="K413" s="25" t="str">
        <f t="shared" si="73"/>
        <v/>
      </c>
      <c r="L413" s="25" t="str">
        <f t="shared" si="74"/>
        <v/>
      </c>
      <c r="M413" s="25" t="str">
        <f t="shared" si="68"/>
        <v/>
      </c>
      <c r="N413" s="25" t="str">
        <f>IF(A413="","",IF(K413&lt;VLOOKUP(A413,'entry data'!B:G,6,0),K413+M413,VLOOKUP(A413,'entry data'!B:G,6,0)))</f>
        <v/>
      </c>
      <c r="O413" s="25" t="str">
        <f t="shared" si="75"/>
        <v/>
      </c>
      <c r="P413" s="25" t="str">
        <f t="shared" si="69"/>
        <v/>
      </c>
    </row>
    <row r="414" spans="1:16" x14ac:dyDescent="0.25">
      <c r="A414" s="23" t="str">
        <f>IF(A413="","",IF(O413&gt;0.1,A413,IF(A413=MAX('entry data'!$B$8:$B$17),"",A413+1)))</f>
        <v/>
      </c>
      <c r="B414" s="23" t="str">
        <f t="shared" si="70"/>
        <v/>
      </c>
      <c r="C414" s="23" t="str">
        <f>IF(ISERROR(VLOOKUP(A414,'entry data'!B:G,6,0)),"",VLOOKUP(A414,'entry data'!B:G,6,0))</f>
        <v/>
      </c>
      <c r="D414" s="23" t="str">
        <f>IF(ISERROR(VLOOKUP(A414,'entry data'!B:C,2,0)),"",VLOOKUP(A414,'entry data'!B:C,2,0))</f>
        <v/>
      </c>
      <c r="E414" s="23" t="str">
        <f>IF(ISERROR(VLOOKUP(A414,'entry data'!B:E,4,0)),"",VLOOKUP(A414,'entry data'!B:E,4,0))</f>
        <v/>
      </c>
      <c r="F414" s="25" t="str">
        <f>IF(A414="","",IF(ISERROR(VLOOKUP(A414,'entry data'!B:F,5,0)),"",VLOOKUP(A414,'entry data'!B:F,5,0)))</f>
        <v/>
      </c>
      <c r="G414" s="26" t="str">
        <f>IF(A414="","",IF(ISERROR(VLOOKUP(A414,'entry data'!B:H,7,0)),"",VLOOKUP(A414,'entry data'!B:H,7,0)))</f>
        <v/>
      </c>
      <c r="H414" s="27" t="str">
        <f>IF(A414="","",IF(B414=1,VLOOKUP(A414,'entry data'!B:D,3,0),I413))</f>
        <v/>
      </c>
      <c r="I414" s="28" t="str">
        <f t="shared" si="71"/>
        <v/>
      </c>
      <c r="J414" s="23" t="str">
        <f t="shared" si="72"/>
        <v/>
      </c>
      <c r="K414" s="25" t="str">
        <f t="shared" si="73"/>
        <v/>
      </c>
      <c r="L414" s="25" t="str">
        <f t="shared" si="74"/>
        <v/>
      </c>
      <c r="M414" s="25" t="str">
        <f t="shared" si="68"/>
        <v/>
      </c>
      <c r="N414" s="25" t="str">
        <f>IF(A414="","",IF(K414&lt;VLOOKUP(A414,'entry data'!B:G,6,0),K414+M414,VLOOKUP(A414,'entry data'!B:G,6,0)))</f>
        <v/>
      </c>
      <c r="O414" s="25" t="str">
        <f t="shared" si="75"/>
        <v/>
      </c>
      <c r="P414" s="25" t="str">
        <f t="shared" si="69"/>
        <v/>
      </c>
    </row>
    <row r="415" spans="1:16" x14ac:dyDescent="0.25">
      <c r="A415" s="23" t="str">
        <f>IF(A414="","",IF(O414&gt;0.1,A414,IF(A414=MAX('entry data'!$B$8:$B$17),"",A414+1)))</f>
        <v/>
      </c>
      <c r="B415" s="23" t="str">
        <f t="shared" si="70"/>
        <v/>
      </c>
      <c r="C415" s="23" t="str">
        <f>IF(ISERROR(VLOOKUP(A415,'entry data'!B:G,6,0)),"",VLOOKUP(A415,'entry data'!B:G,6,0))</f>
        <v/>
      </c>
      <c r="D415" s="23" t="str">
        <f>IF(ISERROR(VLOOKUP(A415,'entry data'!B:C,2,0)),"",VLOOKUP(A415,'entry data'!B:C,2,0))</f>
        <v/>
      </c>
      <c r="E415" s="23" t="str">
        <f>IF(ISERROR(VLOOKUP(A415,'entry data'!B:E,4,0)),"",VLOOKUP(A415,'entry data'!B:E,4,0))</f>
        <v/>
      </c>
      <c r="F415" s="25" t="str">
        <f>IF(A415="","",IF(ISERROR(VLOOKUP(A415,'entry data'!B:F,5,0)),"",VLOOKUP(A415,'entry data'!B:F,5,0)))</f>
        <v/>
      </c>
      <c r="G415" s="26" t="str">
        <f>IF(A415="","",IF(ISERROR(VLOOKUP(A415,'entry data'!B:H,7,0)),"",VLOOKUP(A415,'entry data'!B:H,7,0)))</f>
        <v/>
      </c>
      <c r="H415" s="27" t="str">
        <f>IF(A415="","",IF(B415=1,VLOOKUP(A415,'entry data'!B:D,3,0),I414))</f>
        <v/>
      </c>
      <c r="I415" s="28" t="str">
        <f t="shared" si="71"/>
        <v/>
      </c>
      <c r="J415" s="23" t="str">
        <f t="shared" si="72"/>
        <v/>
      </c>
      <c r="K415" s="25" t="str">
        <f t="shared" si="73"/>
        <v/>
      </c>
      <c r="L415" s="25" t="str">
        <f t="shared" si="74"/>
        <v/>
      </c>
      <c r="M415" s="25" t="str">
        <f t="shared" si="68"/>
        <v/>
      </c>
      <c r="N415" s="25" t="str">
        <f>IF(A415="","",IF(K415&lt;VLOOKUP(A415,'entry data'!B:G,6,0),K415+M415,VLOOKUP(A415,'entry data'!B:G,6,0)))</f>
        <v/>
      </c>
      <c r="O415" s="25" t="str">
        <f t="shared" si="75"/>
        <v/>
      </c>
      <c r="P415" s="25" t="str">
        <f t="shared" si="69"/>
        <v/>
      </c>
    </row>
    <row r="416" spans="1:16" x14ac:dyDescent="0.25">
      <c r="A416" s="23" t="str">
        <f>IF(A415="","",IF(O415&gt;0.1,A415,IF(A415=MAX('entry data'!$B$8:$B$17),"",A415+1)))</f>
        <v/>
      </c>
      <c r="B416" s="23" t="str">
        <f t="shared" si="70"/>
        <v/>
      </c>
      <c r="C416" s="23" t="str">
        <f>IF(ISERROR(VLOOKUP(A416,'entry data'!B:G,6,0)),"",VLOOKUP(A416,'entry data'!B:G,6,0))</f>
        <v/>
      </c>
      <c r="D416" s="23" t="str">
        <f>IF(ISERROR(VLOOKUP(A416,'entry data'!B:C,2,0)),"",VLOOKUP(A416,'entry data'!B:C,2,0))</f>
        <v/>
      </c>
      <c r="E416" s="23" t="str">
        <f>IF(ISERROR(VLOOKUP(A416,'entry data'!B:E,4,0)),"",VLOOKUP(A416,'entry data'!B:E,4,0))</f>
        <v/>
      </c>
      <c r="F416" s="25" t="str">
        <f>IF(A416="","",IF(ISERROR(VLOOKUP(A416,'entry data'!B:F,5,0)),"",VLOOKUP(A416,'entry data'!B:F,5,0)))</f>
        <v/>
      </c>
      <c r="G416" s="26" t="str">
        <f>IF(A416="","",IF(ISERROR(VLOOKUP(A416,'entry data'!B:H,7,0)),"",VLOOKUP(A416,'entry data'!B:H,7,0)))</f>
        <v/>
      </c>
      <c r="H416" s="27" t="str">
        <f>IF(A416="","",IF(B416=1,VLOOKUP(A416,'entry data'!B:D,3,0),I415))</f>
        <v/>
      </c>
      <c r="I416" s="28" t="str">
        <f t="shared" si="71"/>
        <v/>
      </c>
      <c r="J416" s="23" t="str">
        <f t="shared" si="72"/>
        <v/>
      </c>
      <c r="K416" s="25" t="str">
        <f t="shared" si="73"/>
        <v/>
      </c>
      <c r="L416" s="25" t="str">
        <f t="shared" si="74"/>
        <v/>
      </c>
      <c r="M416" s="25" t="str">
        <f t="shared" si="68"/>
        <v/>
      </c>
      <c r="N416" s="25" t="str">
        <f>IF(A416="","",IF(K416&lt;VLOOKUP(A416,'entry data'!B:G,6,0),K416+M416,VLOOKUP(A416,'entry data'!B:G,6,0)))</f>
        <v/>
      </c>
      <c r="O416" s="25" t="str">
        <f t="shared" si="75"/>
        <v/>
      </c>
      <c r="P416" s="25" t="str">
        <f t="shared" si="69"/>
        <v/>
      </c>
    </row>
    <row r="417" spans="1:16" x14ac:dyDescent="0.25">
      <c r="A417" s="23" t="str">
        <f>IF(A416="","",IF(O416&gt;0.1,A416,IF(A416=MAX('entry data'!$B$8:$B$17),"",A416+1)))</f>
        <v/>
      </c>
      <c r="B417" s="23" t="str">
        <f t="shared" si="70"/>
        <v/>
      </c>
      <c r="C417" s="23" t="str">
        <f>IF(ISERROR(VLOOKUP(A417,'entry data'!B:G,6,0)),"",VLOOKUP(A417,'entry data'!B:G,6,0))</f>
        <v/>
      </c>
      <c r="D417" s="23" t="str">
        <f>IF(ISERROR(VLOOKUP(A417,'entry data'!B:C,2,0)),"",VLOOKUP(A417,'entry data'!B:C,2,0))</f>
        <v/>
      </c>
      <c r="E417" s="23" t="str">
        <f>IF(ISERROR(VLOOKUP(A417,'entry data'!B:E,4,0)),"",VLOOKUP(A417,'entry data'!B:E,4,0))</f>
        <v/>
      </c>
      <c r="F417" s="25" t="str">
        <f>IF(A417="","",IF(ISERROR(VLOOKUP(A417,'entry data'!B:F,5,0)),"",VLOOKUP(A417,'entry data'!B:F,5,0)))</f>
        <v/>
      </c>
      <c r="G417" s="26" t="str">
        <f>IF(A417="","",IF(ISERROR(VLOOKUP(A417,'entry data'!B:H,7,0)),"",VLOOKUP(A417,'entry data'!B:H,7,0)))</f>
        <v/>
      </c>
      <c r="H417" s="27" t="str">
        <f>IF(A417="","",IF(B417=1,VLOOKUP(A417,'entry data'!B:D,3,0),I416))</f>
        <v/>
      </c>
      <c r="I417" s="28" t="str">
        <f t="shared" si="71"/>
        <v/>
      </c>
      <c r="J417" s="23" t="str">
        <f t="shared" si="72"/>
        <v/>
      </c>
      <c r="K417" s="25" t="str">
        <f t="shared" si="73"/>
        <v/>
      </c>
      <c r="L417" s="25" t="str">
        <f t="shared" si="74"/>
        <v/>
      </c>
      <c r="M417" s="25" t="str">
        <f t="shared" si="68"/>
        <v/>
      </c>
      <c r="N417" s="25" t="str">
        <f>IF(A417="","",IF(K417&lt;VLOOKUP(A417,'entry data'!B:G,6,0),K417+M417,VLOOKUP(A417,'entry data'!B:G,6,0)))</f>
        <v/>
      </c>
      <c r="O417" s="25" t="str">
        <f t="shared" si="75"/>
        <v/>
      </c>
      <c r="P417" s="25" t="str">
        <f t="shared" si="69"/>
        <v/>
      </c>
    </row>
    <row r="418" spans="1:16" x14ac:dyDescent="0.25">
      <c r="A418" s="23" t="str">
        <f>IF(A417="","",IF(O417&gt;0.1,A417,IF(A417=MAX('entry data'!$B$8:$B$17),"",A417+1)))</f>
        <v/>
      </c>
      <c r="B418" s="23" t="str">
        <f t="shared" si="70"/>
        <v/>
      </c>
      <c r="C418" s="23" t="str">
        <f>IF(ISERROR(VLOOKUP(A418,'entry data'!B:G,6,0)),"",VLOOKUP(A418,'entry data'!B:G,6,0))</f>
        <v/>
      </c>
      <c r="D418" s="23" t="str">
        <f>IF(ISERROR(VLOOKUP(A418,'entry data'!B:C,2,0)),"",VLOOKUP(A418,'entry data'!B:C,2,0))</f>
        <v/>
      </c>
      <c r="E418" s="23" t="str">
        <f>IF(ISERROR(VLOOKUP(A418,'entry data'!B:E,4,0)),"",VLOOKUP(A418,'entry data'!B:E,4,0))</f>
        <v/>
      </c>
      <c r="F418" s="25" t="str">
        <f>IF(A418="","",IF(ISERROR(VLOOKUP(A418,'entry data'!B:F,5,0)),"",VLOOKUP(A418,'entry data'!B:F,5,0)))</f>
        <v/>
      </c>
      <c r="G418" s="26" t="str">
        <f>IF(A418="","",IF(ISERROR(VLOOKUP(A418,'entry data'!B:H,7,0)),"",VLOOKUP(A418,'entry data'!B:H,7,0)))</f>
        <v/>
      </c>
      <c r="H418" s="27" t="str">
        <f>IF(A418="","",IF(B418=1,VLOOKUP(A418,'entry data'!B:D,3,0),I417))</f>
        <v/>
      </c>
      <c r="I418" s="28" t="str">
        <f t="shared" si="71"/>
        <v/>
      </c>
      <c r="J418" s="23" t="str">
        <f t="shared" si="72"/>
        <v/>
      </c>
      <c r="K418" s="25" t="str">
        <f t="shared" si="73"/>
        <v/>
      </c>
      <c r="L418" s="25" t="str">
        <f t="shared" si="74"/>
        <v/>
      </c>
      <c r="M418" s="25" t="str">
        <f t="shared" si="68"/>
        <v/>
      </c>
      <c r="N418" s="25" t="str">
        <f>IF(A418="","",IF(K418&lt;VLOOKUP(A418,'entry data'!B:G,6,0),K418+M418,VLOOKUP(A418,'entry data'!B:G,6,0)))</f>
        <v/>
      </c>
      <c r="O418" s="25" t="str">
        <f t="shared" si="75"/>
        <v/>
      </c>
      <c r="P418" s="25" t="str">
        <f t="shared" si="69"/>
        <v/>
      </c>
    </row>
    <row r="419" spans="1:16" x14ac:dyDescent="0.25">
      <c r="A419" s="23" t="str">
        <f>IF(A418="","",IF(O418&gt;0.1,A418,IF(A418=MAX('entry data'!$B$8:$B$17),"",A418+1)))</f>
        <v/>
      </c>
      <c r="B419" s="23" t="str">
        <f t="shared" si="70"/>
        <v/>
      </c>
      <c r="C419" s="23" t="str">
        <f>IF(ISERROR(VLOOKUP(A419,'entry data'!B:G,6,0)),"",VLOOKUP(A419,'entry data'!B:G,6,0))</f>
        <v/>
      </c>
      <c r="D419" s="23" t="str">
        <f>IF(ISERROR(VLOOKUP(A419,'entry data'!B:C,2,0)),"",VLOOKUP(A419,'entry data'!B:C,2,0))</f>
        <v/>
      </c>
      <c r="E419" s="23" t="str">
        <f>IF(ISERROR(VLOOKUP(A419,'entry data'!B:E,4,0)),"",VLOOKUP(A419,'entry data'!B:E,4,0))</f>
        <v/>
      </c>
      <c r="F419" s="25" t="str">
        <f>IF(A419="","",IF(ISERROR(VLOOKUP(A419,'entry data'!B:F,5,0)),"",VLOOKUP(A419,'entry data'!B:F,5,0)))</f>
        <v/>
      </c>
      <c r="G419" s="26" t="str">
        <f>IF(A419="","",IF(ISERROR(VLOOKUP(A419,'entry data'!B:H,7,0)),"",VLOOKUP(A419,'entry data'!B:H,7,0)))</f>
        <v/>
      </c>
      <c r="H419" s="27" t="str">
        <f>IF(A419="","",IF(B419=1,VLOOKUP(A419,'entry data'!B:D,3,0),I418))</f>
        <v/>
      </c>
      <c r="I419" s="28" t="str">
        <f t="shared" si="71"/>
        <v/>
      </c>
      <c r="J419" s="23" t="str">
        <f t="shared" si="72"/>
        <v/>
      </c>
      <c r="K419" s="25" t="str">
        <f t="shared" si="73"/>
        <v/>
      </c>
      <c r="L419" s="25" t="str">
        <f t="shared" si="74"/>
        <v/>
      </c>
      <c r="M419" s="25" t="str">
        <f t="shared" si="68"/>
        <v/>
      </c>
      <c r="N419" s="25" t="str">
        <f>IF(A419="","",IF(K419&lt;VLOOKUP(A419,'entry data'!B:G,6,0),K419+M419,VLOOKUP(A419,'entry data'!B:G,6,0)))</f>
        <v/>
      </c>
      <c r="O419" s="25" t="str">
        <f t="shared" si="75"/>
        <v/>
      </c>
      <c r="P419" s="25" t="str">
        <f t="shared" si="69"/>
        <v/>
      </c>
    </row>
    <row r="420" spans="1:16" x14ac:dyDescent="0.25">
      <c r="A420" s="23" t="str">
        <f>IF(A419="","",IF(O419&gt;0.1,A419,IF(A419=MAX('entry data'!$B$8:$B$17),"",A419+1)))</f>
        <v/>
      </c>
      <c r="B420" s="23" t="str">
        <f t="shared" si="70"/>
        <v/>
      </c>
      <c r="C420" s="23" t="str">
        <f>IF(ISERROR(VLOOKUP(A420,'entry data'!B:G,6,0)),"",VLOOKUP(A420,'entry data'!B:G,6,0))</f>
        <v/>
      </c>
      <c r="D420" s="23" t="str">
        <f>IF(ISERROR(VLOOKUP(A420,'entry data'!B:C,2,0)),"",VLOOKUP(A420,'entry data'!B:C,2,0))</f>
        <v/>
      </c>
      <c r="E420" s="23" t="str">
        <f>IF(ISERROR(VLOOKUP(A420,'entry data'!B:E,4,0)),"",VLOOKUP(A420,'entry data'!B:E,4,0))</f>
        <v/>
      </c>
      <c r="F420" s="25" t="str">
        <f>IF(A420="","",IF(ISERROR(VLOOKUP(A420,'entry data'!B:F,5,0)),"",VLOOKUP(A420,'entry data'!B:F,5,0)))</f>
        <v/>
      </c>
      <c r="G420" s="26" t="str">
        <f>IF(A420="","",IF(ISERROR(VLOOKUP(A420,'entry data'!B:H,7,0)),"",VLOOKUP(A420,'entry data'!B:H,7,0)))</f>
        <v/>
      </c>
      <c r="H420" s="27" t="str">
        <f>IF(A420="","",IF(B420=1,VLOOKUP(A420,'entry data'!B:D,3,0),I419))</f>
        <v/>
      </c>
      <c r="I420" s="28" t="str">
        <f t="shared" si="71"/>
        <v/>
      </c>
      <c r="J420" s="23" t="str">
        <f t="shared" si="72"/>
        <v/>
      </c>
      <c r="K420" s="25" t="str">
        <f t="shared" si="73"/>
        <v/>
      </c>
      <c r="L420" s="25" t="str">
        <f t="shared" si="74"/>
        <v/>
      </c>
      <c r="M420" s="25" t="str">
        <f t="shared" si="68"/>
        <v/>
      </c>
      <c r="N420" s="25" t="str">
        <f>IF(A420="","",IF(K420&lt;VLOOKUP(A420,'entry data'!B:G,6,0),K420+M420,VLOOKUP(A420,'entry data'!B:G,6,0)))</f>
        <v/>
      </c>
      <c r="O420" s="25" t="str">
        <f t="shared" si="75"/>
        <v/>
      </c>
      <c r="P420" s="25" t="str">
        <f t="shared" si="69"/>
        <v/>
      </c>
    </row>
    <row r="421" spans="1:16" x14ac:dyDescent="0.25">
      <c r="A421" s="23" t="str">
        <f>IF(A420="","",IF(O420&gt;0.1,A420,IF(A420=MAX('entry data'!$B$8:$B$17),"",A420+1)))</f>
        <v/>
      </c>
      <c r="B421" s="23" t="str">
        <f t="shared" si="70"/>
        <v/>
      </c>
      <c r="C421" s="23" t="str">
        <f>IF(ISERROR(VLOOKUP(A421,'entry data'!B:G,6,0)),"",VLOOKUP(A421,'entry data'!B:G,6,0))</f>
        <v/>
      </c>
      <c r="D421" s="23" t="str">
        <f>IF(ISERROR(VLOOKUP(A421,'entry data'!B:C,2,0)),"",VLOOKUP(A421,'entry data'!B:C,2,0))</f>
        <v/>
      </c>
      <c r="E421" s="23" t="str">
        <f>IF(ISERROR(VLOOKUP(A421,'entry data'!B:E,4,0)),"",VLOOKUP(A421,'entry data'!B:E,4,0))</f>
        <v/>
      </c>
      <c r="F421" s="25" t="str">
        <f>IF(A421="","",IF(ISERROR(VLOOKUP(A421,'entry data'!B:F,5,0)),"",VLOOKUP(A421,'entry data'!B:F,5,0)))</f>
        <v/>
      </c>
      <c r="G421" s="26" t="str">
        <f>IF(A421="","",IF(ISERROR(VLOOKUP(A421,'entry data'!B:H,7,0)),"",VLOOKUP(A421,'entry data'!B:H,7,0)))</f>
        <v/>
      </c>
      <c r="H421" s="27" t="str">
        <f>IF(A421="","",IF(B421=1,VLOOKUP(A421,'entry data'!B:D,3,0),I420))</f>
        <v/>
      </c>
      <c r="I421" s="28" t="str">
        <f t="shared" si="71"/>
        <v/>
      </c>
      <c r="J421" s="23" t="str">
        <f t="shared" si="72"/>
        <v/>
      </c>
      <c r="K421" s="25" t="str">
        <f t="shared" si="73"/>
        <v/>
      </c>
      <c r="L421" s="25" t="str">
        <f t="shared" si="74"/>
        <v/>
      </c>
      <c r="M421" s="25" t="str">
        <f t="shared" si="68"/>
        <v/>
      </c>
      <c r="N421" s="25" t="str">
        <f>IF(A421="","",IF(K421&lt;VLOOKUP(A421,'entry data'!B:G,6,0),K421+M421,VLOOKUP(A421,'entry data'!B:G,6,0)))</f>
        <v/>
      </c>
      <c r="O421" s="25" t="str">
        <f t="shared" si="75"/>
        <v/>
      </c>
      <c r="P421" s="25" t="str">
        <f t="shared" si="69"/>
        <v/>
      </c>
    </row>
    <row r="422" spans="1:16" x14ac:dyDescent="0.25">
      <c r="A422" s="23" t="str">
        <f>IF(A421="","",IF(O421&gt;0.1,A421,IF(A421=MAX('entry data'!$B$8:$B$17),"",A421+1)))</f>
        <v/>
      </c>
      <c r="B422" s="23" t="str">
        <f t="shared" si="70"/>
        <v/>
      </c>
      <c r="C422" s="23" t="str">
        <f>IF(ISERROR(VLOOKUP(A422,'entry data'!B:G,6,0)),"",VLOOKUP(A422,'entry data'!B:G,6,0))</f>
        <v/>
      </c>
      <c r="D422" s="23" t="str">
        <f>IF(ISERROR(VLOOKUP(A422,'entry data'!B:C,2,0)),"",VLOOKUP(A422,'entry data'!B:C,2,0))</f>
        <v/>
      </c>
      <c r="E422" s="23" t="str">
        <f>IF(ISERROR(VLOOKUP(A422,'entry data'!B:E,4,0)),"",VLOOKUP(A422,'entry data'!B:E,4,0))</f>
        <v/>
      </c>
      <c r="F422" s="25" t="str">
        <f>IF(A422="","",IF(ISERROR(VLOOKUP(A422,'entry data'!B:F,5,0)),"",VLOOKUP(A422,'entry data'!B:F,5,0)))</f>
        <v/>
      </c>
      <c r="G422" s="26" t="str">
        <f>IF(A422="","",IF(ISERROR(VLOOKUP(A422,'entry data'!B:H,7,0)),"",VLOOKUP(A422,'entry data'!B:H,7,0)))</f>
        <v/>
      </c>
      <c r="H422" s="27" t="str">
        <f>IF(A422="","",IF(B422=1,VLOOKUP(A422,'entry data'!B:D,3,0),I421))</f>
        <v/>
      </c>
      <c r="I422" s="28" t="str">
        <f t="shared" si="71"/>
        <v/>
      </c>
      <c r="J422" s="23" t="str">
        <f t="shared" si="72"/>
        <v/>
      </c>
      <c r="K422" s="25" t="str">
        <f t="shared" si="73"/>
        <v/>
      </c>
      <c r="L422" s="25" t="str">
        <f t="shared" si="74"/>
        <v/>
      </c>
      <c r="M422" s="25" t="str">
        <f t="shared" si="68"/>
        <v/>
      </c>
      <c r="N422" s="25" t="str">
        <f>IF(A422="","",IF(K422&lt;VLOOKUP(A422,'entry data'!B:G,6,0),K422+M422,VLOOKUP(A422,'entry data'!B:G,6,0)))</f>
        <v/>
      </c>
      <c r="O422" s="25" t="str">
        <f t="shared" si="75"/>
        <v/>
      </c>
      <c r="P422" s="25" t="str">
        <f t="shared" si="69"/>
        <v/>
      </c>
    </row>
    <row r="423" spans="1:16" x14ac:dyDescent="0.25">
      <c r="A423" s="23" t="str">
        <f>IF(A422="","",IF(O422&gt;0.1,A422,IF(A422=MAX('entry data'!$B$8:$B$17),"",A422+1)))</f>
        <v/>
      </c>
      <c r="B423" s="23" t="str">
        <f t="shared" si="70"/>
        <v/>
      </c>
      <c r="C423" s="23" t="str">
        <f>IF(ISERROR(VLOOKUP(A423,'entry data'!B:G,6,0)),"",VLOOKUP(A423,'entry data'!B:G,6,0))</f>
        <v/>
      </c>
      <c r="D423" s="23" t="str">
        <f>IF(ISERROR(VLOOKUP(A423,'entry data'!B:C,2,0)),"",VLOOKUP(A423,'entry data'!B:C,2,0))</f>
        <v/>
      </c>
      <c r="E423" s="23" t="str">
        <f>IF(ISERROR(VLOOKUP(A423,'entry data'!B:E,4,0)),"",VLOOKUP(A423,'entry data'!B:E,4,0))</f>
        <v/>
      </c>
      <c r="F423" s="25" t="str">
        <f>IF(A423="","",IF(ISERROR(VLOOKUP(A423,'entry data'!B:F,5,0)),"",VLOOKUP(A423,'entry data'!B:F,5,0)))</f>
        <v/>
      </c>
      <c r="G423" s="26" t="str">
        <f>IF(A423="","",IF(ISERROR(VLOOKUP(A423,'entry data'!B:H,7,0)),"",VLOOKUP(A423,'entry data'!B:H,7,0)))</f>
        <v/>
      </c>
      <c r="H423" s="27" t="str">
        <f>IF(A423="","",IF(B423=1,VLOOKUP(A423,'entry data'!B:D,3,0),I422))</f>
        <v/>
      </c>
      <c r="I423" s="28" t="str">
        <f t="shared" si="71"/>
        <v/>
      </c>
      <c r="J423" s="23" t="str">
        <f t="shared" si="72"/>
        <v/>
      </c>
      <c r="K423" s="25" t="str">
        <f t="shared" si="73"/>
        <v/>
      </c>
      <c r="L423" s="25" t="str">
        <f t="shared" si="74"/>
        <v/>
      </c>
      <c r="M423" s="25" t="str">
        <f t="shared" si="68"/>
        <v/>
      </c>
      <c r="N423" s="25" t="str">
        <f>IF(A423="","",IF(K423&lt;VLOOKUP(A423,'entry data'!B:G,6,0),K423+M423,VLOOKUP(A423,'entry data'!B:G,6,0)))</f>
        <v/>
      </c>
      <c r="O423" s="25" t="str">
        <f t="shared" si="75"/>
        <v/>
      </c>
      <c r="P423" s="25" t="str">
        <f t="shared" si="69"/>
        <v/>
      </c>
    </row>
    <row r="424" spans="1:16" x14ac:dyDescent="0.25">
      <c r="A424" s="23" t="str">
        <f>IF(A423="","",IF(O423&gt;0.1,A423,IF(A423=MAX('entry data'!$B$8:$B$17),"",A423+1)))</f>
        <v/>
      </c>
      <c r="B424" s="23" t="str">
        <f t="shared" si="70"/>
        <v/>
      </c>
      <c r="C424" s="23" t="str">
        <f>IF(ISERROR(VLOOKUP(A424,'entry data'!B:G,6,0)),"",VLOOKUP(A424,'entry data'!B:G,6,0))</f>
        <v/>
      </c>
      <c r="D424" s="23" t="str">
        <f>IF(ISERROR(VLOOKUP(A424,'entry data'!B:C,2,0)),"",VLOOKUP(A424,'entry data'!B:C,2,0))</f>
        <v/>
      </c>
      <c r="E424" s="23" t="str">
        <f>IF(ISERROR(VLOOKUP(A424,'entry data'!B:E,4,0)),"",VLOOKUP(A424,'entry data'!B:E,4,0))</f>
        <v/>
      </c>
      <c r="F424" s="25" t="str">
        <f>IF(A424="","",IF(ISERROR(VLOOKUP(A424,'entry data'!B:F,5,0)),"",VLOOKUP(A424,'entry data'!B:F,5,0)))</f>
        <v/>
      </c>
      <c r="G424" s="26" t="str">
        <f>IF(A424="","",IF(ISERROR(VLOOKUP(A424,'entry data'!B:H,7,0)),"",VLOOKUP(A424,'entry data'!B:H,7,0)))</f>
        <v/>
      </c>
      <c r="H424" s="27" t="str">
        <f>IF(A424="","",IF(B424=1,VLOOKUP(A424,'entry data'!B:D,3,0),I423))</f>
        <v/>
      </c>
      <c r="I424" s="28" t="str">
        <f t="shared" si="71"/>
        <v/>
      </c>
      <c r="J424" s="23" t="str">
        <f t="shared" si="72"/>
        <v/>
      </c>
      <c r="K424" s="25" t="str">
        <f t="shared" si="73"/>
        <v/>
      </c>
      <c r="L424" s="25" t="str">
        <f t="shared" si="74"/>
        <v/>
      </c>
      <c r="M424" s="25" t="str">
        <f t="shared" si="68"/>
        <v/>
      </c>
      <c r="N424" s="25" t="str">
        <f>IF(A424="","",IF(K424&lt;VLOOKUP(A424,'entry data'!B:G,6,0),K424+M424,VLOOKUP(A424,'entry data'!B:G,6,0)))</f>
        <v/>
      </c>
      <c r="O424" s="25" t="str">
        <f t="shared" si="75"/>
        <v/>
      </c>
      <c r="P424" s="25" t="str">
        <f t="shared" si="69"/>
        <v/>
      </c>
    </row>
    <row r="425" spans="1:16" x14ac:dyDescent="0.25">
      <c r="A425" s="23" t="str">
        <f>IF(A424="","",IF(O424&gt;0.1,A424,IF(A424=MAX('entry data'!$B$8:$B$17),"",A424+1)))</f>
        <v/>
      </c>
      <c r="B425" s="23" t="str">
        <f t="shared" si="70"/>
        <v/>
      </c>
      <c r="C425" s="23" t="str">
        <f>IF(ISERROR(VLOOKUP(A425,'entry data'!B:G,6,0)),"",VLOOKUP(A425,'entry data'!B:G,6,0))</f>
        <v/>
      </c>
      <c r="D425" s="23" t="str">
        <f>IF(ISERROR(VLOOKUP(A425,'entry data'!B:C,2,0)),"",VLOOKUP(A425,'entry data'!B:C,2,0))</f>
        <v/>
      </c>
      <c r="E425" s="23" t="str">
        <f>IF(ISERROR(VLOOKUP(A425,'entry data'!B:E,4,0)),"",VLOOKUP(A425,'entry data'!B:E,4,0))</f>
        <v/>
      </c>
      <c r="F425" s="25" t="str">
        <f>IF(A425="","",IF(ISERROR(VLOOKUP(A425,'entry data'!B:F,5,0)),"",VLOOKUP(A425,'entry data'!B:F,5,0)))</f>
        <v/>
      </c>
      <c r="G425" s="26" t="str">
        <f>IF(A425="","",IF(ISERROR(VLOOKUP(A425,'entry data'!B:H,7,0)),"",VLOOKUP(A425,'entry data'!B:H,7,0)))</f>
        <v/>
      </c>
      <c r="H425" s="27" t="str">
        <f>IF(A425="","",IF(B425=1,VLOOKUP(A425,'entry data'!B:D,3,0),I424))</f>
        <v/>
      </c>
      <c r="I425" s="28" t="str">
        <f t="shared" si="71"/>
        <v/>
      </c>
      <c r="J425" s="23" t="str">
        <f t="shared" si="72"/>
        <v/>
      </c>
      <c r="K425" s="25" t="str">
        <f t="shared" si="73"/>
        <v/>
      </c>
      <c r="L425" s="25" t="str">
        <f t="shared" si="74"/>
        <v/>
      </c>
      <c r="M425" s="25" t="str">
        <f t="shared" si="68"/>
        <v/>
      </c>
      <c r="N425" s="25" t="str">
        <f>IF(A425="","",IF(K425&lt;VLOOKUP(A425,'entry data'!B:G,6,0),K425+M425,VLOOKUP(A425,'entry data'!B:G,6,0)))</f>
        <v/>
      </c>
      <c r="O425" s="25" t="str">
        <f t="shared" si="75"/>
        <v/>
      </c>
      <c r="P425" s="25" t="str">
        <f t="shared" si="69"/>
        <v/>
      </c>
    </row>
    <row r="426" spans="1:16" x14ac:dyDescent="0.25">
      <c r="A426" s="23" t="str">
        <f>IF(A425="","",IF(O425&gt;0.1,A425,IF(A425=MAX('entry data'!$B$8:$B$17),"",A425+1)))</f>
        <v/>
      </c>
      <c r="B426" s="23" t="str">
        <f t="shared" si="70"/>
        <v/>
      </c>
      <c r="C426" s="23" t="str">
        <f>IF(ISERROR(VLOOKUP(A426,'entry data'!B:G,6,0)),"",VLOOKUP(A426,'entry data'!B:G,6,0))</f>
        <v/>
      </c>
      <c r="D426" s="23" t="str">
        <f>IF(ISERROR(VLOOKUP(A426,'entry data'!B:C,2,0)),"",VLOOKUP(A426,'entry data'!B:C,2,0))</f>
        <v/>
      </c>
      <c r="E426" s="23" t="str">
        <f>IF(ISERROR(VLOOKUP(A426,'entry data'!B:E,4,0)),"",VLOOKUP(A426,'entry data'!B:E,4,0))</f>
        <v/>
      </c>
      <c r="F426" s="25" t="str">
        <f>IF(A426="","",IF(ISERROR(VLOOKUP(A426,'entry data'!B:F,5,0)),"",VLOOKUP(A426,'entry data'!B:F,5,0)))</f>
        <v/>
      </c>
      <c r="G426" s="26" t="str">
        <f>IF(A426="","",IF(ISERROR(VLOOKUP(A426,'entry data'!B:H,7,0)),"",VLOOKUP(A426,'entry data'!B:H,7,0)))</f>
        <v/>
      </c>
      <c r="H426" s="27" t="str">
        <f>IF(A426="","",IF(B426=1,VLOOKUP(A426,'entry data'!B:D,3,0),I425))</f>
        <v/>
      </c>
      <c r="I426" s="28" t="str">
        <f t="shared" si="71"/>
        <v/>
      </c>
      <c r="J426" s="23" t="str">
        <f t="shared" si="72"/>
        <v/>
      </c>
      <c r="K426" s="25" t="str">
        <f t="shared" si="73"/>
        <v/>
      </c>
      <c r="L426" s="25" t="str">
        <f t="shared" si="74"/>
        <v/>
      </c>
      <c r="M426" s="25" t="str">
        <f t="shared" si="68"/>
        <v/>
      </c>
      <c r="N426" s="25" t="str">
        <f>IF(A426="","",IF(K426&lt;VLOOKUP(A426,'entry data'!B:G,6,0),K426+M426,VLOOKUP(A426,'entry data'!B:G,6,0)))</f>
        <v/>
      </c>
      <c r="O426" s="25" t="str">
        <f t="shared" si="75"/>
        <v/>
      </c>
      <c r="P426" s="25" t="str">
        <f t="shared" si="69"/>
        <v/>
      </c>
    </row>
    <row r="427" spans="1:16" x14ac:dyDescent="0.25">
      <c r="A427" s="23" t="str">
        <f>IF(A426="","",IF(O426&gt;0.1,A426,IF(A426=MAX('entry data'!$B$8:$B$17),"",A426+1)))</f>
        <v/>
      </c>
      <c r="B427" s="23" t="str">
        <f t="shared" si="70"/>
        <v/>
      </c>
      <c r="C427" s="23" t="str">
        <f>IF(ISERROR(VLOOKUP(A427,'entry data'!B:G,6,0)),"",VLOOKUP(A427,'entry data'!B:G,6,0))</f>
        <v/>
      </c>
      <c r="D427" s="23" t="str">
        <f>IF(ISERROR(VLOOKUP(A427,'entry data'!B:C,2,0)),"",VLOOKUP(A427,'entry data'!B:C,2,0))</f>
        <v/>
      </c>
      <c r="E427" s="23" t="str">
        <f>IF(ISERROR(VLOOKUP(A427,'entry data'!B:E,4,0)),"",VLOOKUP(A427,'entry data'!B:E,4,0))</f>
        <v/>
      </c>
      <c r="F427" s="25" t="str">
        <f>IF(A427="","",IF(ISERROR(VLOOKUP(A427,'entry data'!B:F,5,0)),"",VLOOKUP(A427,'entry data'!B:F,5,0)))</f>
        <v/>
      </c>
      <c r="G427" s="26" t="str">
        <f>IF(A427="","",IF(ISERROR(VLOOKUP(A427,'entry data'!B:H,7,0)),"",VLOOKUP(A427,'entry data'!B:H,7,0)))</f>
        <v/>
      </c>
      <c r="H427" s="27" t="str">
        <f>IF(A427="","",IF(B427=1,VLOOKUP(A427,'entry data'!B:D,3,0),I426))</f>
        <v/>
      </c>
      <c r="I427" s="28" t="str">
        <f t="shared" si="71"/>
        <v/>
      </c>
      <c r="J427" s="23" t="str">
        <f t="shared" si="72"/>
        <v/>
      </c>
      <c r="K427" s="25" t="str">
        <f t="shared" si="73"/>
        <v/>
      </c>
      <c r="L427" s="25" t="str">
        <f t="shared" si="74"/>
        <v/>
      </c>
      <c r="M427" s="25" t="str">
        <f t="shared" si="68"/>
        <v/>
      </c>
      <c r="N427" s="25" t="str">
        <f>IF(A427="","",IF(K427&lt;VLOOKUP(A427,'entry data'!B:G,6,0),K427+M427,VLOOKUP(A427,'entry data'!B:G,6,0)))</f>
        <v/>
      </c>
      <c r="O427" s="25" t="str">
        <f t="shared" si="75"/>
        <v/>
      </c>
      <c r="P427" s="25" t="str">
        <f t="shared" si="69"/>
        <v/>
      </c>
    </row>
    <row r="428" spans="1:16" x14ac:dyDescent="0.25">
      <c r="A428" s="23" t="str">
        <f>IF(A427="","",IF(O427&gt;0.1,A427,IF(A427=MAX('entry data'!$B$8:$B$17),"",A427+1)))</f>
        <v/>
      </c>
      <c r="B428" s="23" t="str">
        <f t="shared" si="70"/>
        <v/>
      </c>
      <c r="C428" s="23" t="str">
        <f>IF(ISERROR(VLOOKUP(A428,'entry data'!B:G,6,0)),"",VLOOKUP(A428,'entry data'!B:G,6,0))</f>
        <v/>
      </c>
      <c r="D428" s="23" t="str">
        <f>IF(ISERROR(VLOOKUP(A428,'entry data'!B:C,2,0)),"",VLOOKUP(A428,'entry data'!B:C,2,0))</f>
        <v/>
      </c>
      <c r="E428" s="23" t="str">
        <f>IF(ISERROR(VLOOKUP(A428,'entry data'!B:E,4,0)),"",VLOOKUP(A428,'entry data'!B:E,4,0))</f>
        <v/>
      </c>
      <c r="F428" s="25" t="str">
        <f>IF(A428="","",IF(ISERROR(VLOOKUP(A428,'entry data'!B:F,5,0)),"",VLOOKUP(A428,'entry data'!B:F,5,0)))</f>
        <v/>
      </c>
      <c r="G428" s="26" t="str">
        <f>IF(A428="","",IF(ISERROR(VLOOKUP(A428,'entry data'!B:H,7,0)),"",VLOOKUP(A428,'entry data'!B:H,7,0)))</f>
        <v/>
      </c>
      <c r="H428" s="27" t="str">
        <f>IF(A428="","",IF(B428=1,VLOOKUP(A428,'entry data'!B:D,3,0),I427))</f>
        <v/>
      </c>
      <c r="I428" s="28" t="str">
        <f t="shared" si="71"/>
        <v/>
      </c>
      <c r="J428" s="23" t="str">
        <f t="shared" si="72"/>
        <v/>
      </c>
      <c r="K428" s="25" t="str">
        <f t="shared" si="73"/>
        <v/>
      </c>
      <c r="L428" s="25" t="str">
        <f t="shared" si="74"/>
        <v/>
      </c>
      <c r="M428" s="25" t="str">
        <f t="shared" si="68"/>
        <v/>
      </c>
      <c r="N428" s="25" t="str">
        <f>IF(A428="","",IF(K428&lt;VLOOKUP(A428,'entry data'!B:G,6,0),K428+M428,VLOOKUP(A428,'entry data'!B:G,6,0)))</f>
        <v/>
      </c>
      <c r="O428" s="25" t="str">
        <f t="shared" si="75"/>
        <v/>
      </c>
      <c r="P428" s="25" t="str">
        <f t="shared" si="69"/>
        <v/>
      </c>
    </row>
    <row r="429" spans="1:16" x14ac:dyDescent="0.25">
      <c r="A429" s="23" t="str">
        <f>IF(A428="","",IF(O428&gt;0.1,A428,IF(A428=MAX('entry data'!$B$8:$B$17),"",A428+1)))</f>
        <v/>
      </c>
      <c r="B429" s="23" t="str">
        <f t="shared" si="70"/>
        <v/>
      </c>
      <c r="C429" s="23" t="str">
        <f>IF(ISERROR(VLOOKUP(A429,'entry data'!B:G,6,0)),"",VLOOKUP(A429,'entry data'!B:G,6,0))</f>
        <v/>
      </c>
      <c r="D429" s="23" t="str">
        <f>IF(ISERROR(VLOOKUP(A429,'entry data'!B:C,2,0)),"",VLOOKUP(A429,'entry data'!B:C,2,0))</f>
        <v/>
      </c>
      <c r="E429" s="23" t="str">
        <f>IF(ISERROR(VLOOKUP(A429,'entry data'!B:E,4,0)),"",VLOOKUP(A429,'entry data'!B:E,4,0))</f>
        <v/>
      </c>
      <c r="F429" s="25" t="str">
        <f>IF(A429="","",IF(ISERROR(VLOOKUP(A429,'entry data'!B:F,5,0)),"",VLOOKUP(A429,'entry data'!B:F,5,0)))</f>
        <v/>
      </c>
      <c r="G429" s="26" t="str">
        <f>IF(A429="","",IF(ISERROR(VLOOKUP(A429,'entry data'!B:H,7,0)),"",VLOOKUP(A429,'entry data'!B:H,7,0)))</f>
        <v/>
      </c>
      <c r="H429" s="27" t="str">
        <f>IF(A429="","",IF(B429=1,VLOOKUP(A429,'entry data'!B:D,3,0),I428))</f>
        <v/>
      </c>
      <c r="I429" s="28" t="str">
        <f t="shared" si="71"/>
        <v/>
      </c>
      <c r="J429" s="23" t="str">
        <f t="shared" si="72"/>
        <v/>
      </c>
      <c r="K429" s="25" t="str">
        <f t="shared" si="73"/>
        <v/>
      </c>
      <c r="L429" s="25" t="str">
        <f t="shared" si="74"/>
        <v/>
      </c>
      <c r="M429" s="25" t="str">
        <f t="shared" si="68"/>
        <v/>
      </c>
      <c r="N429" s="25" t="str">
        <f>IF(A429="","",IF(K429&lt;VLOOKUP(A429,'entry data'!B:G,6,0),K429+M429,VLOOKUP(A429,'entry data'!B:G,6,0)))</f>
        <v/>
      </c>
      <c r="O429" s="25" t="str">
        <f t="shared" si="75"/>
        <v/>
      </c>
      <c r="P429" s="25" t="str">
        <f t="shared" si="69"/>
        <v/>
      </c>
    </row>
    <row r="430" spans="1:16" x14ac:dyDescent="0.25">
      <c r="A430" s="23" t="str">
        <f>IF(A429="","",IF(O429&gt;0.1,A429,IF(A429=MAX('entry data'!$B$8:$B$17),"",A429+1)))</f>
        <v/>
      </c>
      <c r="B430" s="23" t="str">
        <f t="shared" si="70"/>
        <v/>
      </c>
      <c r="C430" s="23" t="str">
        <f>IF(ISERROR(VLOOKUP(A430,'entry data'!B:G,6,0)),"",VLOOKUP(A430,'entry data'!B:G,6,0))</f>
        <v/>
      </c>
      <c r="D430" s="23" t="str">
        <f>IF(ISERROR(VLOOKUP(A430,'entry data'!B:C,2,0)),"",VLOOKUP(A430,'entry data'!B:C,2,0))</f>
        <v/>
      </c>
      <c r="E430" s="23" t="str">
        <f>IF(ISERROR(VLOOKUP(A430,'entry data'!B:E,4,0)),"",VLOOKUP(A430,'entry data'!B:E,4,0))</f>
        <v/>
      </c>
      <c r="F430" s="25" t="str">
        <f>IF(A430="","",IF(ISERROR(VLOOKUP(A430,'entry data'!B:F,5,0)),"",VLOOKUP(A430,'entry data'!B:F,5,0)))</f>
        <v/>
      </c>
      <c r="G430" s="26" t="str">
        <f>IF(A430="","",IF(ISERROR(VLOOKUP(A430,'entry data'!B:H,7,0)),"",VLOOKUP(A430,'entry data'!B:H,7,0)))</f>
        <v/>
      </c>
      <c r="H430" s="27" t="str">
        <f>IF(A430="","",IF(B430=1,VLOOKUP(A430,'entry data'!B:D,3,0),I429))</f>
        <v/>
      </c>
      <c r="I430" s="28" t="str">
        <f t="shared" si="71"/>
        <v/>
      </c>
      <c r="J430" s="23" t="str">
        <f t="shared" si="72"/>
        <v/>
      </c>
      <c r="K430" s="25" t="str">
        <f t="shared" si="73"/>
        <v/>
      </c>
      <c r="L430" s="25" t="str">
        <f t="shared" si="74"/>
        <v/>
      </c>
      <c r="M430" s="25" t="str">
        <f t="shared" si="68"/>
        <v/>
      </c>
      <c r="N430" s="25" t="str">
        <f>IF(A430="","",IF(K430&lt;VLOOKUP(A430,'entry data'!B:G,6,0),K430+M430,VLOOKUP(A430,'entry data'!B:G,6,0)))</f>
        <v/>
      </c>
      <c r="O430" s="25" t="str">
        <f t="shared" si="75"/>
        <v/>
      </c>
      <c r="P430" s="25" t="str">
        <f t="shared" si="69"/>
        <v/>
      </c>
    </row>
    <row r="431" spans="1:16" x14ac:dyDescent="0.25">
      <c r="A431" s="23" t="str">
        <f>IF(A430="","",IF(O430&gt;0.1,A430,IF(A430=MAX('entry data'!$B$8:$B$17),"",A430+1)))</f>
        <v/>
      </c>
      <c r="B431" s="23" t="str">
        <f t="shared" si="70"/>
        <v/>
      </c>
      <c r="C431" s="23" t="str">
        <f>IF(ISERROR(VLOOKUP(A431,'entry data'!B:G,6,0)),"",VLOOKUP(A431,'entry data'!B:G,6,0))</f>
        <v/>
      </c>
      <c r="D431" s="23" t="str">
        <f>IF(ISERROR(VLOOKUP(A431,'entry data'!B:C,2,0)),"",VLOOKUP(A431,'entry data'!B:C,2,0))</f>
        <v/>
      </c>
      <c r="E431" s="23" t="str">
        <f>IF(ISERROR(VLOOKUP(A431,'entry data'!B:E,4,0)),"",VLOOKUP(A431,'entry data'!B:E,4,0))</f>
        <v/>
      </c>
      <c r="F431" s="25" t="str">
        <f>IF(A431="","",IF(ISERROR(VLOOKUP(A431,'entry data'!B:F,5,0)),"",VLOOKUP(A431,'entry data'!B:F,5,0)))</f>
        <v/>
      </c>
      <c r="G431" s="26" t="str">
        <f>IF(A431="","",IF(ISERROR(VLOOKUP(A431,'entry data'!B:H,7,0)),"",VLOOKUP(A431,'entry data'!B:H,7,0)))</f>
        <v/>
      </c>
      <c r="H431" s="27" t="str">
        <f>IF(A431="","",IF(B431=1,VLOOKUP(A431,'entry data'!B:D,3,0),I430))</f>
        <v/>
      </c>
      <c r="I431" s="28" t="str">
        <f t="shared" si="71"/>
        <v/>
      </c>
      <c r="J431" s="23" t="str">
        <f t="shared" si="72"/>
        <v/>
      </c>
      <c r="K431" s="25" t="str">
        <f t="shared" si="73"/>
        <v/>
      </c>
      <c r="L431" s="25" t="str">
        <f t="shared" si="74"/>
        <v/>
      </c>
      <c r="M431" s="25" t="str">
        <f t="shared" si="68"/>
        <v/>
      </c>
      <c r="N431" s="25" t="str">
        <f>IF(A431="","",IF(K431&lt;VLOOKUP(A431,'entry data'!B:G,6,0),K431+M431,VLOOKUP(A431,'entry data'!B:G,6,0)))</f>
        <v/>
      </c>
      <c r="O431" s="25" t="str">
        <f t="shared" si="75"/>
        <v/>
      </c>
      <c r="P431" s="25" t="str">
        <f t="shared" si="69"/>
        <v/>
      </c>
    </row>
    <row r="432" spans="1:16" x14ac:dyDescent="0.25">
      <c r="A432" s="23" t="str">
        <f>IF(A431="","",IF(O431&gt;0.1,A431,IF(A431=MAX('entry data'!$B$8:$B$17),"",A431+1)))</f>
        <v/>
      </c>
      <c r="B432" s="23" t="str">
        <f t="shared" si="70"/>
        <v/>
      </c>
      <c r="C432" s="23" t="str">
        <f>IF(ISERROR(VLOOKUP(A432,'entry data'!B:G,6,0)),"",VLOOKUP(A432,'entry data'!B:G,6,0))</f>
        <v/>
      </c>
      <c r="D432" s="23" t="str">
        <f>IF(ISERROR(VLOOKUP(A432,'entry data'!B:C,2,0)),"",VLOOKUP(A432,'entry data'!B:C,2,0))</f>
        <v/>
      </c>
      <c r="E432" s="23" t="str">
        <f>IF(ISERROR(VLOOKUP(A432,'entry data'!B:E,4,0)),"",VLOOKUP(A432,'entry data'!B:E,4,0))</f>
        <v/>
      </c>
      <c r="F432" s="25" t="str">
        <f>IF(A432="","",IF(ISERROR(VLOOKUP(A432,'entry data'!B:F,5,0)),"",VLOOKUP(A432,'entry data'!B:F,5,0)))</f>
        <v/>
      </c>
      <c r="G432" s="26" t="str">
        <f>IF(A432="","",IF(ISERROR(VLOOKUP(A432,'entry data'!B:H,7,0)),"",VLOOKUP(A432,'entry data'!B:H,7,0)))</f>
        <v/>
      </c>
      <c r="H432" s="27" t="str">
        <f>IF(A432="","",IF(B432=1,VLOOKUP(A432,'entry data'!B:D,3,0),I431))</f>
        <v/>
      </c>
      <c r="I432" s="28" t="str">
        <f t="shared" si="71"/>
        <v/>
      </c>
      <c r="J432" s="23" t="str">
        <f t="shared" si="72"/>
        <v/>
      </c>
      <c r="K432" s="25" t="str">
        <f t="shared" si="73"/>
        <v/>
      </c>
      <c r="L432" s="25" t="str">
        <f t="shared" si="74"/>
        <v/>
      </c>
      <c r="M432" s="25" t="str">
        <f t="shared" si="68"/>
        <v/>
      </c>
      <c r="N432" s="25" t="str">
        <f>IF(A432="","",IF(K432&lt;VLOOKUP(A432,'entry data'!B:G,6,0),K432+M432,VLOOKUP(A432,'entry data'!B:G,6,0)))</f>
        <v/>
      </c>
      <c r="O432" s="25" t="str">
        <f t="shared" si="75"/>
        <v/>
      </c>
      <c r="P432" s="25" t="str">
        <f t="shared" si="69"/>
        <v/>
      </c>
    </row>
    <row r="433" spans="1:16" x14ac:dyDescent="0.25">
      <c r="A433" s="23" t="str">
        <f>IF(A432="","",IF(O432&gt;0.1,A432,IF(A432=MAX('entry data'!$B$8:$B$17),"",A432+1)))</f>
        <v/>
      </c>
      <c r="B433" s="23" t="str">
        <f t="shared" si="70"/>
        <v/>
      </c>
      <c r="C433" s="23" t="str">
        <f>IF(ISERROR(VLOOKUP(A433,'entry data'!B:G,6,0)),"",VLOOKUP(A433,'entry data'!B:G,6,0))</f>
        <v/>
      </c>
      <c r="D433" s="23" t="str">
        <f>IF(ISERROR(VLOOKUP(A433,'entry data'!B:C,2,0)),"",VLOOKUP(A433,'entry data'!B:C,2,0))</f>
        <v/>
      </c>
      <c r="E433" s="23" t="str">
        <f>IF(ISERROR(VLOOKUP(A433,'entry data'!B:E,4,0)),"",VLOOKUP(A433,'entry data'!B:E,4,0))</f>
        <v/>
      </c>
      <c r="F433" s="25" t="str">
        <f>IF(A433="","",IF(ISERROR(VLOOKUP(A433,'entry data'!B:F,5,0)),"",VLOOKUP(A433,'entry data'!B:F,5,0)))</f>
        <v/>
      </c>
      <c r="G433" s="26" t="str">
        <f>IF(A433="","",IF(ISERROR(VLOOKUP(A433,'entry data'!B:H,7,0)),"",VLOOKUP(A433,'entry data'!B:H,7,0)))</f>
        <v/>
      </c>
      <c r="H433" s="27" t="str">
        <f>IF(A433="","",IF(B433=1,VLOOKUP(A433,'entry data'!B:D,3,0),I432))</f>
        <v/>
      </c>
      <c r="I433" s="28" t="str">
        <f t="shared" si="71"/>
        <v/>
      </c>
      <c r="J433" s="23" t="str">
        <f t="shared" si="72"/>
        <v/>
      </c>
      <c r="K433" s="25" t="str">
        <f t="shared" si="73"/>
        <v/>
      </c>
      <c r="L433" s="25" t="str">
        <f t="shared" si="74"/>
        <v/>
      </c>
      <c r="M433" s="25" t="str">
        <f t="shared" si="68"/>
        <v/>
      </c>
      <c r="N433" s="25" t="str">
        <f>IF(A433="","",IF(K433&lt;VLOOKUP(A433,'entry data'!B:G,6,0),K433+M433,VLOOKUP(A433,'entry data'!B:G,6,0)))</f>
        <v/>
      </c>
      <c r="O433" s="25" t="str">
        <f t="shared" si="75"/>
        <v/>
      </c>
      <c r="P433" s="25" t="str">
        <f t="shared" si="69"/>
        <v/>
      </c>
    </row>
    <row r="434" spans="1:16" x14ac:dyDescent="0.25">
      <c r="A434" s="23" t="str">
        <f>IF(A433="","",IF(O433&gt;0.1,A433,IF(A433=MAX('entry data'!$B$8:$B$17),"",A433+1)))</f>
        <v/>
      </c>
      <c r="B434" s="23" t="str">
        <f t="shared" si="70"/>
        <v/>
      </c>
      <c r="C434" s="23" t="str">
        <f>IF(ISERROR(VLOOKUP(A434,'entry data'!B:G,6,0)),"",VLOOKUP(A434,'entry data'!B:G,6,0))</f>
        <v/>
      </c>
      <c r="D434" s="23" t="str">
        <f>IF(ISERROR(VLOOKUP(A434,'entry data'!B:C,2,0)),"",VLOOKUP(A434,'entry data'!B:C,2,0))</f>
        <v/>
      </c>
      <c r="E434" s="23" t="str">
        <f>IF(ISERROR(VLOOKUP(A434,'entry data'!B:E,4,0)),"",VLOOKUP(A434,'entry data'!B:E,4,0))</f>
        <v/>
      </c>
      <c r="F434" s="25" t="str">
        <f>IF(A434="","",IF(ISERROR(VLOOKUP(A434,'entry data'!B:F,5,0)),"",VLOOKUP(A434,'entry data'!B:F,5,0)))</f>
        <v/>
      </c>
      <c r="G434" s="26" t="str">
        <f>IF(A434="","",IF(ISERROR(VLOOKUP(A434,'entry data'!B:H,7,0)),"",VLOOKUP(A434,'entry data'!B:H,7,0)))</f>
        <v/>
      </c>
      <c r="H434" s="27" t="str">
        <f>IF(A434="","",IF(B434=1,VLOOKUP(A434,'entry data'!B:D,3,0),I433))</f>
        <v/>
      </c>
      <c r="I434" s="28" t="str">
        <f t="shared" si="71"/>
        <v/>
      </c>
      <c r="J434" s="23" t="str">
        <f t="shared" si="72"/>
        <v/>
      </c>
      <c r="K434" s="25" t="str">
        <f t="shared" si="73"/>
        <v/>
      </c>
      <c r="L434" s="25" t="str">
        <f t="shared" si="74"/>
        <v/>
      </c>
      <c r="M434" s="25" t="str">
        <f t="shared" si="68"/>
        <v/>
      </c>
      <c r="N434" s="25" t="str">
        <f>IF(A434="","",IF(K434&lt;VLOOKUP(A434,'entry data'!B:G,6,0),K434+M434,VLOOKUP(A434,'entry data'!B:G,6,0)))</f>
        <v/>
      </c>
      <c r="O434" s="25" t="str">
        <f t="shared" si="75"/>
        <v/>
      </c>
      <c r="P434" s="25" t="str">
        <f t="shared" si="69"/>
        <v/>
      </c>
    </row>
    <row r="435" spans="1:16" x14ac:dyDescent="0.25">
      <c r="A435" s="23" t="str">
        <f>IF(A434="","",IF(O434&gt;0.1,A434,IF(A434=MAX('entry data'!$B$8:$B$17),"",A434+1)))</f>
        <v/>
      </c>
      <c r="B435" s="23" t="str">
        <f t="shared" si="70"/>
        <v/>
      </c>
      <c r="C435" s="23" t="str">
        <f>IF(ISERROR(VLOOKUP(A435,'entry data'!B:G,6,0)),"",VLOOKUP(A435,'entry data'!B:G,6,0))</f>
        <v/>
      </c>
      <c r="D435" s="23" t="str">
        <f>IF(ISERROR(VLOOKUP(A435,'entry data'!B:C,2,0)),"",VLOOKUP(A435,'entry data'!B:C,2,0))</f>
        <v/>
      </c>
      <c r="E435" s="23" t="str">
        <f>IF(ISERROR(VLOOKUP(A435,'entry data'!B:E,4,0)),"",VLOOKUP(A435,'entry data'!B:E,4,0))</f>
        <v/>
      </c>
      <c r="F435" s="25" t="str">
        <f>IF(A435="","",IF(ISERROR(VLOOKUP(A435,'entry data'!B:F,5,0)),"",VLOOKUP(A435,'entry data'!B:F,5,0)))</f>
        <v/>
      </c>
      <c r="G435" s="26" t="str">
        <f>IF(A435="","",IF(ISERROR(VLOOKUP(A435,'entry data'!B:H,7,0)),"",VLOOKUP(A435,'entry data'!B:H,7,0)))</f>
        <v/>
      </c>
      <c r="H435" s="27" t="str">
        <f>IF(A435="","",IF(B435=1,VLOOKUP(A435,'entry data'!B:D,3,0),I434))</f>
        <v/>
      </c>
      <c r="I435" s="28" t="str">
        <f t="shared" si="71"/>
        <v/>
      </c>
      <c r="J435" s="23" t="str">
        <f t="shared" si="72"/>
        <v/>
      </c>
      <c r="K435" s="25" t="str">
        <f t="shared" si="73"/>
        <v/>
      </c>
      <c r="L435" s="25" t="str">
        <f t="shared" si="74"/>
        <v/>
      </c>
      <c r="M435" s="25" t="str">
        <f t="shared" si="68"/>
        <v/>
      </c>
      <c r="N435" s="25" t="str">
        <f>IF(A435="","",IF(K435&lt;VLOOKUP(A435,'entry data'!B:G,6,0),K435+M435,VLOOKUP(A435,'entry data'!B:G,6,0)))</f>
        <v/>
      </c>
      <c r="O435" s="25" t="str">
        <f t="shared" si="75"/>
        <v/>
      </c>
      <c r="P435" s="25" t="str">
        <f t="shared" si="69"/>
        <v/>
      </c>
    </row>
    <row r="436" spans="1:16" x14ac:dyDescent="0.25">
      <c r="A436" s="23" t="str">
        <f>IF(A435="","",IF(O435&gt;0.1,A435,IF(A435=MAX('entry data'!$B$8:$B$17),"",A435+1)))</f>
        <v/>
      </c>
      <c r="B436" s="23" t="str">
        <f t="shared" si="70"/>
        <v/>
      </c>
      <c r="C436" s="23" t="str">
        <f>IF(ISERROR(VLOOKUP(A436,'entry data'!B:G,6,0)),"",VLOOKUP(A436,'entry data'!B:G,6,0))</f>
        <v/>
      </c>
      <c r="D436" s="23" t="str">
        <f>IF(ISERROR(VLOOKUP(A436,'entry data'!B:C,2,0)),"",VLOOKUP(A436,'entry data'!B:C,2,0))</f>
        <v/>
      </c>
      <c r="E436" s="23" t="str">
        <f>IF(ISERROR(VLOOKUP(A436,'entry data'!B:E,4,0)),"",VLOOKUP(A436,'entry data'!B:E,4,0))</f>
        <v/>
      </c>
      <c r="F436" s="25" t="str">
        <f>IF(A436="","",IF(ISERROR(VLOOKUP(A436,'entry data'!B:F,5,0)),"",VLOOKUP(A436,'entry data'!B:F,5,0)))</f>
        <v/>
      </c>
      <c r="G436" s="26" t="str">
        <f>IF(A436="","",IF(ISERROR(VLOOKUP(A436,'entry data'!B:H,7,0)),"",VLOOKUP(A436,'entry data'!B:H,7,0)))</f>
        <v/>
      </c>
      <c r="H436" s="27" t="str">
        <f>IF(A436="","",IF(B436=1,VLOOKUP(A436,'entry data'!B:D,3,0),I435))</f>
        <v/>
      </c>
      <c r="I436" s="28" t="str">
        <f t="shared" si="71"/>
        <v/>
      </c>
      <c r="J436" s="23" t="str">
        <f t="shared" si="72"/>
        <v/>
      </c>
      <c r="K436" s="25" t="str">
        <f t="shared" si="73"/>
        <v/>
      </c>
      <c r="L436" s="25" t="str">
        <f t="shared" si="74"/>
        <v/>
      </c>
      <c r="M436" s="25" t="str">
        <f t="shared" si="68"/>
        <v/>
      </c>
      <c r="N436" s="25" t="str">
        <f>IF(A436="","",IF(K436&lt;VLOOKUP(A436,'entry data'!B:G,6,0),K436+M436,VLOOKUP(A436,'entry data'!B:G,6,0)))</f>
        <v/>
      </c>
      <c r="O436" s="25" t="str">
        <f t="shared" si="75"/>
        <v/>
      </c>
      <c r="P436" s="25" t="str">
        <f t="shared" si="69"/>
        <v/>
      </c>
    </row>
    <row r="437" spans="1:16" x14ac:dyDescent="0.25">
      <c r="A437" s="23" t="str">
        <f>IF(A436="","",IF(O436&gt;0.1,A436,IF(A436=MAX('entry data'!$B$8:$B$17),"",A436+1)))</f>
        <v/>
      </c>
      <c r="B437" s="23" t="str">
        <f t="shared" si="70"/>
        <v/>
      </c>
      <c r="C437" s="23" t="str">
        <f>IF(ISERROR(VLOOKUP(A437,'entry data'!B:G,6,0)),"",VLOOKUP(A437,'entry data'!B:G,6,0))</f>
        <v/>
      </c>
      <c r="D437" s="23" t="str">
        <f>IF(ISERROR(VLOOKUP(A437,'entry data'!B:C,2,0)),"",VLOOKUP(A437,'entry data'!B:C,2,0))</f>
        <v/>
      </c>
      <c r="E437" s="23" t="str">
        <f>IF(ISERROR(VLOOKUP(A437,'entry data'!B:E,4,0)),"",VLOOKUP(A437,'entry data'!B:E,4,0))</f>
        <v/>
      </c>
      <c r="F437" s="25" t="str">
        <f>IF(A437="","",IF(ISERROR(VLOOKUP(A437,'entry data'!B:F,5,0)),"",VLOOKUP(A437,'entry data'!B:F,5,0)))</f>
        <v/>
      </c>
      <c r="G437" s="26" t="str">
        <f>IF(A437="","",IF(ISERROR(VLOOKUP(A437,'entry data'!B:H,7,0)),"",VLOOKUP(A437,'entry data'!B:H,7,0)))</f>
        <v/>
      </c>
      <c r="H437" s="27" t="str">
        <f>IF(A437="","",IF(B437=1,VLOOKUP(A437,'entry data'!B:D,3,0),I436))</f>
        <v/>
      </c>
      <c r="I437" s="28" t="str">
        <f t="shared" si="71"/>
        <v/>
      </c>
      <c r="J437" s="23" t="str">
        <f t="shared" si="72"/>
        <v/>
      </c>
      <c r="K437" s="25" t="str">
        <f t="shared" si="73"/>
        <v/>
      </c>
      <c r="L437" s="25" t="str">
        <f t="shared" si="74"/>
        <v/>
      </c>
      <c r="M437" s="25" t="str">
        <f t="shared" si="68"/>
        <v/>
      </c>
      <c r="N437" s="25" t="str">
        <f>IF(A437="","",IF(K437&lt;VLOOKUP(A437,'entry data'!B:G,6,0),K437+M437,VLOOKUP(A437,'entry data'!B:G,6,0)))</f>
        <v/>
      </c>
      <c r="O437" s="25" t="str">
        <f t="shared" si="75"/>
        <v/>
      </c>
      <c r="P437" s="25" t="str">
        <f t="shared" si="69"/>
        <v/>
      </c>
    </row>
    <row r="438" spans="1:16" x14ac:dyDescent="0.25">
      <c r="A438" s="23" t="str">
        <f>IF(A437="","",IF(O437&gt;0.1,A437,IF(A437=MAX('entry data'!$B$8:$B$17),"",A437+1)))</f>
        <v/>
      </c>
      <c r="B438" s="23" t="str">
        <f t="shared" si="70"/>
        <v/>
      </c>
      <c r="C438" s="23" t="str">
        <f>IF(ISERROR(VLOOKUP(A438,'entry data'!B:G,6,0)),"",VLOOKUP(A438,'entry data'!B:G,6,0))</f>
        <v/>
      </c>
      <c r="D438" s="23" t="str">
        <f>IF(ISERROR(VLOOKUP(A438,'entry data'!B:C,2,0)),"",VLOOKUP(A438,'entry data'!B:C,2,0))</f>
        <v/>
      </c>
      <c r="E438" s="23" t="str">
        <f>IF(ISERROR(VLOOKUP(A438,'entry data'!B:E,4,0)),"",VLOOKUP(A438,'entry data'!B:E,4,0))</f>
        <v/>
      </c>
      <c r="F438" s="25" t="str">
        <f>IF(A438="","",IF(ISERROR(VLOOKUP(A438,'entry data'!B:F,5,0)),"",VLOOKUP(A438,'entry data'!B:F,5,0)))</f>
        <v/>
      </c>
      <c r="G438" s="26" t="str">
        <f>IF(A438="","",IF(ISERROR(VLOOKUP(A438,'entry data'!B:H,7,0)),"",VLOOKUP(A438,'entry data'!B:H,7,0)))</f>
        <v/>
      </c>
      <c r="H438" s="27" t="str">
        <f>IF(A438="","",IF(B438=1,VLOOKUP(A438,'entry data'!B:D,3,0),I437))</f>
        <v/>
      </c>
      <c r="I438" s="28" t="str">
        <f t="shared" si="71"/>
        <v/>
      </c>
      <c r="J438" s="23" t="str">
        <f t="shared" si="72"/>
        <v/>
      </c>
      <c r="K438" s="25" t="str">
        <f t="shared" si="73"/>
        <v/>
      </c>
      <c r="L438" s="25" t="str">
        <f t="shared" si="74"/>
        <v/>
      </c>
      <c r="M438" s="25" t="str">
        <f t="shared" si="68"/>
        <v/>
      </c>
      <c r="N438" s="25" t="str">
        <f>IF(A438="","",IF(K438&lt;VLOOKUP(A438,'entry data'!B:G,6,0),K438+M438,VLOOKUP(A438,'entry data'!B:G,6,0)))</f>
        <v/>
      </c>
      <c r="O438" s="25" t="str">
        <f t="shared" si="75"/>
        <v/>
      </c>
      <c r="P438" s="25" t="str">
        <f t="shared" si="69"/>
        <v/>
      </c>
    </row>
    <row r="439" spans="1:16" x14ac:dyDescent="0.25">
      <c r="A439" s="23" t="str">
        <f>IF(A438="","",IF(O438&gt;0.1,A438,IF(A438=MAX('entry data'!$B$8:$B$17),"",A438+1)))</f>
        <v/>
      </c>
      <c r="B439" s="23" t="str">
        <f t="shared" si="70"/>
        <v/>
      </c>
      <c r="C439" s="23" t="str">
        <f>IF(ISERROR(VLOOKUP(A439,'entry data'!B:G,6,0)),"",VLOOKUP(A439,'entry data'!B:G,6,0))</f>
        <v/>
      </c>
      <c r="D439" s="23" t="str">
        <f>IF(ISERROR(VLOOKUP(A439,'entry data'!B:C,2,0)),"",VLOOKUP(A439,'entry data'!B:C,2,0))</f>
        <v/>
      </c>
      <c r="E439" s="23" t="str">
        <f>IF(ISERROR(VLOOKUP(A439,'entry data'!B:E,4,0)),"",VLOOKUP(A439,'entry data'!B:E,4,0))</f>
        <v/>
      </c>
      <c r="F439" s="25" t="str">
        <f>IF(A439="","",IF(ISERROR(VLOOKUP(A439,'entry data'!B:F,5,0)),"",VLOOKUP(A439,'entry data'!B:F,5,0)))</f>
        <v/>
      </c>
      <c r="G439" s="26" t="str">
        <f>IF(A439="","",IF(ISERROR(VLOOKUP(A439,'entry data'!B:H,7,0)),"",VLOOKUP(A439,'entry data'!B:H,7,0)))</f>
        <v/>
      </c>
      <c r="H439" s="27" t="str">
        <f>IF(A439="","",IF(B439=1,VLOOKUP(A439,'entry data'!B:D,3,0),I438))</f>
        <v/>
      </c>
      <c r="I439" s="28" t="str">
        <f t="shared" si="71"/>
        <v/>
      </c>
      <c r="J439" s="23" t="str">
        <f t="shared" si="72"/>
        <v/>
      </c>
      <c r="K439" s="25" t="str">
        <f t="shared" si="73"/>
        <v/>
      </c>
      <c r="L439" s="25" t="str">
        <f t="shared" si="74"/>
        <v/>
      </c>
      <c r="M439" s="25" t="str">
        <f t="shared" si="68"/>
        <v/>
      </c>
      <c r="N439" s="25" t="str">
        <f>IF(A439="","",IF(K439&lt;VLOOKUP(A439,'entry data'!B:G,6,0),K439+M439,VLOOKUP(A439,'entry data'!B:G,6,0)))</f>
        <v/>
      </c>
      <c r="O439" s="25" t="str">
        <f t="shared" si="75"/>
        <v/>
      </c>
      <c r="P439" s="25" t="str">
        <f t="shared" si="69"/>
        <v/>
      </c>
    </row>
    <row r="440" spans="1:16" x14ac:dyDescent="0.25">
      <c r="A440" s="23" t="str">
        <f>IF(A439="","",IF(O439&gt;0.1,A439,IF(A439=MAX('entry data'!$B$8:$B$17),"",A439+1)))</f>
        <v/>
      </c>
      <c r="B440" s="23" t="str">
        <f t="shared" si="70"/>
        <v/>
      </c>
      <c r="C440" s="23" t="str">
        <f>IF(ISERROR(VLOOKUP(A440,'entry data'!B:G,6,0)),"",VLOOKUP(A440,'entry data'!B:G,6,0))</f>
        <v/>
      </c>
      <c r="D440" s="23" t="str">
        <f>IF(ISERROR(VLOOKUP(A440,'entry data'!B:C,2,0)),"",VLOOKUP(A440,'entry data'!B:C,2,0))</f>
        <v/>
      </c>
      <c r="E440" s="23" t="str">
        <f>IF(ISERROR(VLOOKUP(A440,'entry data'!B:E,4,0)),"",VLOOKUP(A440,'entry data'!B:E,4,0))</f>
        <v/>
      </c>
      <c r="F440" s="25" t="str">
        <f>IF(A440="","",IF(ISERROR(VLOOKUP(A440,'entry data'!B:F,5,0)),"",VLOOKUP(A440,'entry data'!B:F,5,0)))</f>
        <v/>
      </c>
      <c r="G440" s="26" t="str">
        <f>IF(A440="","",IF(ISERROR(VLOOKUP(A440,'entry data'!B:H,7,0)),"",VLOOKUP(A440,'entry data'!B:H,7,0)))</f>
        <v/>
      </c>
      <c r="H440" s="27" t="str">
        <f>IF(A440="","",IF(B440=1,VLOOKUP(A440,'entry data'!B:D,3,0),I439))</f>
        <v/>
      </c>
      <c r="I440" s="28" t="str">
        <f t="shared" si="71"/>
        <v/>
      </c>
      <c r="J440" s="23" t="str">
        <f t="shared" si="72"/>
        <v/>
      </c>
      <c r="K440" s="25" t="str">
        <f t="shared" si="73"/>
        <v/>
      </c>
      <c r="L440" s="25" t="str">
        <f t="shared" si="74"/>
        <v/>
      </c>
      <c r="M440" s="25" t="str">
        <f t="shared" si="68"/>
        <v/>
      </c>
      <c r="N440" s="25" t="str">
        <f>IF(A440="","",IF(K440&lt;VLOOKUP(A440,'entry data'!B:G,6,0),K440+M440,VLOOKUP(A440,'entry data'!B:G,6,0)))</f>
        <v/>
      </c>
      <c r="O440" s="25" t="str">
        <f t="shared" si="75"/>
        <v/>
      </c>
      <c r="P440" s="25" t="str">
        <f t="shared" si="69"/>
        <v/>
      </c>
    </row>
    <row r="441" spans="1:16" x14ac:dyDescent="0.25">
      <c r="A441" s="23" t="str">
        <f>IF(A440="","",IF(O440&gt;0.1,A440,IF(A440=MAX('entry data'!$B$8:$B$17),"",A440+1)))</f>
        <v/>
      </c>
      <c r="B441" s="23" t="str">
        <f t="shared" si="70"/>
        <v/>
      </c>
      <c r="C441" s="23" t="str">
        <f>IF(ISERROR(VLOOKUP(A441,'entry data'!B:G,6,0)),"",VLOOKUP(A441,'entry data'!B:G,6,0))</f>
        <v/>
      </c>
      <c r="D441" s="23" t="str">
        <f>IF(ISERROR(VLOOKUP(A441,'entry data'!B:C,2,0)),"",VLOOKUP(A441,'entry data'!B:C,2,0))</f>
        <v/>
      </c>
      <c r="E441" s="23" t="str">
        <f>IF(ISERROR(VLOOKUP(A441,'entry data'!B:E,4,0)),"",VLOOKUP(A441,'entry data'!B:E,4,0))</f>
        <v/>
      </c>
      <c r="F441" s="25" t="str">
        <f>IF(A441="","",IF(ISERROR(VLOOKUP(A441,'entry data'!B:F,5,0)),"",VLOOKUP(A441,'entry data'!B:F,5,0)))</f>
        <v/>
      </c>
      <c r="G441" s="26" t="str">
        <f>IF(A441="","",IF(ISERROR(VLOOKUP(A441,'entry data'!B:H,7,0)),"",VLOOKUP(A441,'entry data'!B:H,7,0)))</f>
        <v/>
      </c>
      <c r="H441" s="27" t="str">
        <f>IF(A441="","",IF(B441=1,VLOOKUP(A441,'entry data'!B:D,3,0),I440))</f>
        <v/>
      </c>
      <c r="I441" s="28" t="str">
        <f t="shared" si="71"/>
        <v/>
      </c>
      <c r="J441" s="23" t="str">
        <f t="shared" si="72"/>
        <v/>
      </c>
      <c r="K441" s="25" t="str">
        <f t="shared" si="73"/>
        <v/>
      </c>
      <c r="L441" s="25" t="str">
        <f t="shared" si="74"/>
        <v/>
      </c>
      <c r="M441" s="25" t="str">
        <f t="shared" si="68"/>
        <v/>
      </c>
      <c r="N441" s="25" t="str">
        <f>IF(A441="","",IF(K441&lt;VLOOKUP(A441,'entry data'!B:G,6,0),K441+M441,VLOOKUP(A441,'entry data'!B:G,6,0)))</f>
        <v/>
      </c>
      <c r="O441" s="25" t="str">
        <f t="shared" si="75"/>
        <v/>
      </c>
      <c r="P441" s="25" t="str">
        <f t="shared" si="69"/>
        <v/>
      </c>
    </row>
    <row r="442" spans="1:16" x14ac:dyDescent="0.25">
      <c r="A442" s="23" t="str">
        <f>IF(A441="","",IF(O441&gt;0.1,A441,IF(A441=MAX('entry data'!$B$8:$B$17),"",A441+1)))</f>
        <v/>
      </c>
      <c r="B442" s="23" t="str">
        <f t="shared" si="70"/>
        <v/>
      </c>
      <c r="C442" s="23" t="str">
        <f>IF(ISERROR(VLOOKUP(A442,'entry data'!B:G,6,0)),"",VLOOKUP(A442,'entry data'!B:G,6,0))</f>
        <v/>
      </c>
      <c r="D442" s="23" t="str">
        <f>IF(ISERROR(VLOOKUP(A442,'entry data'!B:C,2,0)),"",VLOOKUP(A442,'entry data'!B:C,2,0))</f>
        <v/>
      </c>
      <c r="E442" s="23" t="str">
        <f>IF(ISERROR(VLOOKUP(A442,'entry data'!B:E,4,0)),"",VLOOKUP(A442,'entry data'!B:E,4,0))</f>
        <v/>
      </c>
      <c r="F442" s="25" t="str">
        <f>IF(A442="","",IF(ISERROR(VLOOKUP(A442,'entry data'!B:F,5,0)),"",VLOOKUP(A442,'entry data'!B:F,5,0)))</f>
        <v/>
      </c>
      <c r="G442" s="26" t="str">
        <f>IF(A442="","",IF(ISERROR(VLOOKUP(A442,'entry data'!B:H,7,0)),"",VLOOKUP(A442,'entry data'!B:H,7,0)))</f>
        <v/>
      </c>
      <c r="H442" s="27" t="str">
        <f>IF(A442="","",IF(B442=1,VLOOKUP(A442,'entry data'!B:D,3,0),I441))</f>
        <v/>
      </c>
      <c r="I442" s="28" t="str">
        <f t="shared" si="71"/>
        <v/>
      </c>
      <c r="J442" s="23" t="str">
        <f t="shared" si="72"/>
        <v/>
      </c>
      <c r="K442" s="25" t="str">
        <f t="shared" si="73"/>
        <v/>
      </c>
      <c r="L442" s="25" t="str">
        <f t="shared" si="74"/>
        <v/>
      </c>
      <c r="M442" s="25" t="str">
        <f t="shared" si="68"/>
        <v/>
      </c>
      <c r="N442" s="25" t="str">
        <f>IF(A442="","",IF(K442&lt;VLOOKUP(A442,'entry data'!B:G,6,0),K442+M442,VLOOKUP(A442,'entry data'!B:G,6,0)))</f>
        <v/>
      </c>
      <c r="O442" s="25" t="str">
        <f t="shared" si="75"/>
        <v/>
      </c>
      <c r="P442" s="25" t="str">
        <f t="shared" si="69"/>
        <v/>
      </c>
    </row>
    <row r="443" spans="1:16" x14ac:dyDescent="0.25">
      <c r="A443" s="23" t="str">
        <f>IF(A442="","",IF(O442&gt;0.1,A442,IF(A442=MAX('entry data'!$B$8:$B$17),"",A442+1)))</f>
        <v/>
      </c>
      <c r="B443" s="23" t="str">
        <f t="shared" si="70"/>
        <v/>
      </c>
      <c r="C443" s="23" t="str">
        <f>IF(ISERROR(VLOOKUP(A443,'entry data'!B:G,6,0)),"",VLOOKUP(A443,'entry data'!B:G,6,0))</f>
        <v/>
      </c>
      <c r="D443" s="23" t="str">
        <f>IF(ISERROR(VLOOKUP(A443,'entry data'!B:C,2,0)),"",VLOOKUP(A443,'entry data'!B:C,2,0))</f>
        <v/>
      </c>
      <c r="E443" s="23" t="str">
        <f>IF(ISERROR(VLOOKUP(A443,'entry data'!B:E,4,0)),"",VLOOKUP(A443,'entry data'!B:E,4,0))</f>
        <v/>
      </c>
      <c r="F443" s="25" t="str">
        <f>IF(A443="","",IF(ISERROR(VLOOKUP(A443,'entry data'!B:F,5,0)),"",VLOOKUP(A443,'entry data'!B:F,5,0)))</f>
        <v/>
      </c>
      <c r="G443" s="26" t="str">
        <f>IF(A443="","",IF(ISERROR(VLOOKUP(A443,'entry data'!B:H,7,0)),"",VLOOKUP(A443,'entry data'!B:H,7,0)))</f>
        <v/>
      </c>
      <c r="H443" s="27" t="str">
        <f>IF(A443="","",IF(B443=1,VLOOKUP(A443,'entry data'!B:D,3,0),I442))</f>
        <v/>
      </c>
      <c r="I443" s="28" t="str">
        <f t="shared" si="71"/>
        <v/>
      </c>
      <c r="J443" s="23" t="str">
        <f t="shared" si="72"/>
        <v/>
      </c>
      <c r="K443" s="25" t="str">
        <f t="shared" si="73"/>
        <v/>
      </c>
      <c r="L443" s="25" t="str">
        <f t="shared" si="74"/>
        <v/>
      </c>
      <c r="M443" s="25" t="str">
        <f t="shared" si="68"/>
        <v/>
      </c>
      <c r="N443" s="25" t="str">
        <f>IF(A443="","",IF(K443&lt;VLOOKUP(A443,'entry data'!B:G,6,0),K443+M443,VLOOKUP(A443,'entry data'!B:G,6,0)))</f>
        <v/>
      </c>
      <c r="O443" s="25" t="str">
        <f t="shared" si="75"/>
        <v/>
      </c>
      <c r="P443" s="25" t="str">
        <f t="shared" si="69"/>
        <v/>
      </c>
    </row>
    <row r="444" spans="1:16" x14ac:dyDescent="0.25">
      <c r="A444" s="23" t="str">
        <f>IF(A443="","",IF(O443&gt;0.1,A443,IF(A443=MAX('entry data'!$B$8:$B$17),"",A443+1)))</f>
        <v/>
      </c>
      <c r="B444" s="23" t="str">
        <f t="shared" si="70"/>
        <v/>
      </c>
      <c r="C444" s="23" t="str">
        <f>IF(ISERROR(VLOOKUP(A444,'entry data'!B:G,6,0)),"",VLOOKUP(A444,'entry data'!B:G,6,0))</f>
        <v/>
      </c>
      <c r="D444" s="23" t="str">
        <f>IF(ISERROR(VLOOKUP(A444,'entry data'!B:C,2,0)),"",VLOOKUP(A444,'entry data'!B:C,2,0))</f>
        <v/>
      </c>
      <c r="E444" s="23" t="str">
        <f>IF(ISERROR(VLOOKUP(A444,'entry data'!B:E,4,0)),"",VLOOKUP(A444,'entry data'!B:E,4,0))</f>
        <v/>
      </c>
      <c r="F444" s="25" t="str">
        <f>IF(A444="","",IF(ISERROR(VLOOKUP(A444,'entry data'!B:F,5,0)),"",VLOOKUP(A444,'entry data'!B:F,5,0)))</f>
        <v/>
      </c>
      <c r="G444" s="26" t="str">
        <f>IF(A444="","",IF(ISERROR(VLOOKUP(A444,'entry data'!B:H,7,0)),"",VLOOKUP(A444,'entry data'!B:H,7,0)))</f>
        <v/>
      </c>
      <c r="H444" s="27" t="str">
        <f>IF(A444="","",IF(B444=1,VLOOKUP(A444,'entry data'!B:D,3,0),I443))</f>
        <v/>
      </c>
      <c r="I444" s="28" t="str">
        <f t="shared" si="71"/>
        <v/>
      </c>
      <c r="J444" s="23" t="str">
        <f t="shared" si="72"/>
        <v/>
      </c>
      <c r="K444" s="25" t="str">
        <f t="shared" si="73"/>
        <v/>
      </c>
      <c r="L444" s="25" t="str">
        <f t="shared" si="74"/>
        <v/>
      </c>
      <c r="M444" s="25" t="str">
        <f t="shared" si="68"/>
        <v/>
      </c>
      <c r="N444" s="25" t="str">
        <f>IF(A444="","",IF(K444&lt;VLOOKUP(A444,'entry data'!B:G,6,0),K444+M444,VLOOKUP(A444,'entry data'!B:G,6,0)))</f>
        <v/>
      </c>
      <c r="O444" s="25" t="str">
        <f t="shared" si="75"/>
        <v/>
      </c>
      <c r="P444" s="25" t="str">
        <f t="shared" si="69"/>
        <v/>
      </c>
    </row>
    <row r="445" spans="1:16" x14ac:dyDescent="0.25">
      <c r="A445" s="23" t="str">
        <f>IF(A444="","",IF(O444&gt;0.1,A444,IF(A444=MAX('entry data'!$B$8:$B$17),"",A444+1)))</f>
        <v/>
      </c>
      <c r="B445" s="23" t="str">
        <f t="shared" si="70"/>
        <v/>
      </c>
      <c r="C445" s="23" t="str">
        <f>IF(ISERROR(VLOOKUP(A445,'entry data'!B:G,6,0)),"",VLOOKUP(A445,'entry data'!B:G,6,0))</f>
        <v/>
      </c>
      <c r="D445" s="23" t="str">
        <f>IF(ISERROR(VLOOKUP(A445,'entry data'!B:C,2,0)),"",VLOOKUP(A445,'entry data'!B:C,2,0))</f>
        <v/>
      </c>
      <c r="E445" s="23" t="str">
        <f>IF(ISERROR(VLOOKUP(A445,'entry data'!B:E,4,0)),"",VLOOKUP(A445,'entry data'!B:E,4,0))</f>
        <v/>
      </c>
      <c r="F445" s="25" t="str">
        <f>IF(A445="","",IF(ISERROR(VLOOKUP(A445,'entry data'!B:F,5,0)),"",VLOOKUP(A445,'entry data'!B:F,5,0)))</f>
        <v/>
      </c>
      <c r="G445" s="26" t="str">
        <f>IF(A445="","",IF(ISERROR(VLOOKUP(A445,'entry data'!B:H,7,0)),"",VLOOKUP(A445,'entry data'!B:H,7,0)))</f>
        <v/>
      </c>
      <c r="H445" s="27" t="str">
        <f>IF(A445="","",IF(B445=1,VLOOKUP(A445,'entry data'!B:D,3,0),I444))</f>
        <v/>
      </c>
      <c r="I445" s="28" t="str">
        <f t="shared" si="71"/>
        <v/>
      </c>
      <c r="J445" s="23" t="str">
        <f t="shared" si="72"/>
        <v/>
      </c>
      <c r="K445" s="25" t="str">
        <f t="shared" si="73"/>
        <v/>
      </c>
      <c r="L445" s="25" t="str">
        <f t="shared" si="74"/>
        <v/>
      </c>
      <c r="M445" s="25" t="str">
        <f t="shared" si="68"/>
        <v/>
      </c>
      <c r="N445" s="25" t="str">
        <f>IF(A445="","",IF(K445&lt;VLOOKUP(A445,'entry data'!B:G,6,0),K445+M445,VLOOKUP(A445,'entry data'!B:G,6,0)))</f>
        <v/>
      </c>
      <c r="O445" s="25" t="str">
        <f t="shared" si="75"/>
        <v/>
      </c>
      <c r="P445" s="25" t="str">
        <f t="shared" si="69"/>
        <v/>
      </c>
    </row>
    <row r="446" spans="1:16" x14ac:dyDescent="0.25">
      <c r="A446" s="23" t="str">
        <f>IF(A445="","",IF(O445&gt;0.1,A445,IF(A445=MAX('entry data'!$B$8:$B$17),"",A445+1)))</f>
        <v/>
      </c>
      <c r="B446" s="23" t="str">
        <f t="shared" si="70"/>
        <v/>
      </c>
      <c r="C446" s="23" t="str">
        <f>IF(ISERROR(VLOOKUP(A446,'entry data'!B:G,6,0)),"",VLOOKUP(A446,'entry data'!B:G,6,0))</f>
        <v/>
      </c>
      <c r="D446" s="23" t="str">
        <f>IF(ISERROR(VLOOKUP(A446,'entry data'!B:C,2,0)),"",VLOOKUP(A446,'entry data'!B:C,2,0))</f>
        <v/>
      </c>
      <c r="E446" s="23" t="str">
        <f>IF(ISERROR(VLOOKUP(A446,'entry data'!B:E,4,0)),"",VLOOKUP(A446,'entry data'!B:E,4,0))</f>
        <v/>
      </c>
      <c r="F446" s="25" t="str">
        <f>IF(A446="","",IF(ISERROR(VLOOKUP(A446,'entry data'!B:F,5,0)),"",VLOOKUP(A446,'entry data'!B:F,5,0)))</f>
        <v/>
      </c>
      <c r="G446" s="26" t="str">
        <f>IF(A446="","",IF(ISERROR(VLOOKUP(A446,'entry data'!B:H,7,0)),"",VLOOKUP(A446,'entry data'!B:H,7,0)))</f>
        <v/>
      </c>
      <c r="H446" s="27" t="str">
        <f>IF(A446="","",IF(B446=1,VLOOKUP(A446,'entry data'!B:D,3,0),I445))</f>
        <v/>
      </c>
      <c r="I446" s="28" t="str">
        <f t="shared" si="71"/>
        <v/>
      </c>
      <c r="J446" s="23" t="str">
        <f t="shared" si="72"/>
        <v/>
      </c>
      <c r="K446" s="25" t="str">
        <f t="shared" si="73"/>
        <v/>
      </c>
      <c r="L446" s="25" t="str">
        <f t="shared" si="74"/>
        <v/>
      </c>
      <c r="M446" s="25" t="str">
        <f t="shared" si="68"/>
        <v/>
      </c>
      <c r="N446" s="25" t="str">
        <f>IF(A446="","",IF(K446&lt;VLOOKUP(A446,'entry data'!B:G,6,0),K446+M446,VLOOKUP(A446,'entry data'!B:G,6,0)))</f>
        <v/>
      </c>
      <c r="O446" s="25" t="str">
        <f t="shared" si="75"/>
        <v/>
      </c>
      <c r="P446" s="25" t="str">
        <f t="shared" si="69"/>
        <v/>
      </c>
    </row>
    <row r="447" spans="1:16" x14ac:dyDescent="0.25">
      <c r="A447" s="23" t="str">
        <f>IF(A446="","",IF(O446&gt;0.1,A446,IF(A446=MAX('entry data'!$B$8:$B$17),"",A446+1)))</f>
        <v/>
      </c>
      <c r="B447" s="23" t="str">
        <f t="shared" si="70"/>
        <v/>
      </c>
      <c r="C447" s="23" t="str">
        <f>IF(ISERROR(VLOOKUP(A447,'entry data'!B:G,6,0)),"",VLOOKUP(A447,'entry data'!B:G,6,0))</f>
        <v/>
      </c>
      <c r="D447" s="23" t="str">
        <f>IF(ISERROR(VLOOKUP(A447,'entry data'!B:C,2,0)),"",VLOOKUP(A447,'entry data'!B:C,2,0))</f>
        <v/>
      </c>
      <c r="E447" s="23" t="str">
        <f>IF(ISERROR(VLOOKUP(A447,'entry data'!B:E,4,0)),"",VLOOKUP(A447,'entry data'!B:E,4,0))</f>
        <v/>
      </c>
      <c r="F447" s="25" t="str">
        <f>IF(A447="","",IF(ISERROR(VLOOKUP(A447,'entry data'!B:F,5,0)),"",VLOOKUP(A447,'entry data'!B:F,5,0)))</f>
        <v/>
      </c>
      <c r="G447" s="26" t="str">
        <f>IF(A447="","",IF(ISERROR(VLOOKUP(A447,'entry data'!B:H,7,0)),"",VLOOKUP(A447,'entry data'!B:H,7,0)))</f>
        <v/>
      </c>
      <c r="H447" s="27" t="str">
        <f>IF(A447="","",IF(B447=1,VLOOKUP(A447,'entry data'!B:D,3,0),I446))</f>
        <v/>
      </c>
      <c r="I447" s="28" t="str">
        <f t="shared" si="71"/>
        <v/>
      </c>
      <c r="J447" s="23" t="str">
        <f t="shared" si="72"/>
        <v/>
      </c>
      <c r="K447" s="25" t="str">
        <f t="shared" si="73"/>
        <v/>
      </c>
      <c r="L447" s="25" t="str">
        <f t="shared" si="74"/>
        <v/>
      </c>
      <c r="M447" s="25" t="str">
        <f t="shared" si="68"/>
        <v/>
      </c>
      <c r="N447" s="25" t="str">
        <f>IF(A447="","",IF(K447&lt;VLOOKUP(A447,'entry data'!B:G,6,0),K447+M447,VLOOKUP(A447,'entry data'!B:G,6,0)))</f>
        <v/>
      </c>
      <c r="O447" s="25" t="str">
        <f t="shared" si="75"/>
        <v/>
      </c>
      <c r="P447" s="25" t="str">
        <f t="shared" si="69"/>
        <v/>
      </c>
    </row>
    <row r="448" spans="1:16" x14ac:dyDescent="0.25">
      <c r="A448" s="23" t="str">
        <f>IF(A447="","",IF(O447&gt;0.1,A447,IF(A447=MAX('entry data'!$B$8:$B$17),"",A447+1)))</f>
        <v/>
      </c>
      <c r="B448" s="23" t="str">
        <f t="shared" si="70"/>
        <v/>
      </c>
      <c r="C448" s="23" t="str">
        <f>IF(ISERROR(VLOOKUP(A448,'entry data'!B:G,6,0)),"",VLOOKUP(A448,'entry data'!B:G,6,0))</f>
        <v/>
      </c>
      <c r="D448" s="23" t="str">
        <f>IF(ISERROR(VLOOKUP(A448,'entry data'!B:C,2,0)),"",VLOOKUP(A448,'entry data'!B:C,2,0))</f>
        <v/>
      </c>
      <c r="E448" s="23" t="str">
        <f>IF(ISERROR(VLOOKUP(A448,'entry data'!B:E,4,0)),"",VLOOKUP(A448,'entry data'!B:E,4,0))</f>
        <v/>
      </c>
      <c r="F448" s="25" t="str">
        <f>IF(A448="","",IF(ISERROR(VLOOKUP(A448,'entry data'!B:F,5,0)),"",VLOOKUP(A448,'entry data'!B:F,5,0)))</f>
        <v/>
      </c>
      <c r="G448" s="26" t="str">
        <f>IF(A448="","",IF(ISERROR(VLOOKUP(A448,'entry data'!B:H,7,0)),"",VLOOKUP(A448,'entry data'!B:H,7,0)))</f>
        <v/>
      </c>
      <c r="H448" s="27" t="str">
        <f>IF(A448="","",IF(B448=1,VLOOKUP(A448,'entry data'!B:D,3,0),I447))</f>
        <v/>
      </c>
      <c r="I448" s="28" t="str">
        <f t="shared" si="71"/>
        <v/>
      </c>
      <c r="J448" s="23" t="str">
        <f t="shared" si="72"/>
        <v/>
      </c>
      <c r="K448" s="25" t="str">
        <f t="shared" si="73"/>
        <v/>
      </c>
      <c r="L448" s="25" t="str">
        <f t="shared" si="74"/>
        <v/>
      </c>
      <c r="M448" s="25" t="str">
        <f t="shared" si="68"/>
        <v/>
      </c>
      <c r="N448" s="25" t="str">
        <f>IF(A448="","",IF(K448&lt;VLOOKUP(A448,'entry data'!B:G,6,0),K448+M448,VLOOKUP(A448,'entry data'!B:G,6,0)))</f>
        <v/>
      </c>
      <c r="O448" s="25" t="str">
        <f t="shared" si="75"/>
        <v/>
      </c>
      <c r="P448" s="25" t="str">
        <f t="shared" si="69"/>
        <v/>
      </c>
    </row>
    <row r="449" spans="1:16" x14ac:dyDescent="0.25">
      <c r="A449" s="23" t="str">
        <f>IF(A448="","",IF(O448&gt;0.1,A448,IF(A448=MAX('entry data'!$B$8:$B$17),"",A448+1)))</f>
        <v/>
      </c>
      <c r="B449" s="23" t="str">
        <f t="shared" si="70"/>
        <v/>
      </c>
      <c r="C449" s="23" t="str">
        <f>IF(ISERROR(VLOOKUP(A449,'entry data'!B:G,6,0)),"",VLOOKUP(A449,'entry data'!B:G,6,0))</f>
        <v/>
      </c>
      <c r="D449" s="23" t="str">
        <f>IF(ISERROR(VLOOKUP(A449,'entry data'!B:C,2,0)),"",VLOOKUP(A449,'entry data'!B:C,2,0))</f>
        <v/>
      </c>
      <c r="E449" s="23" t="str">
        <f>IF(ISERROR(VLOOKUP(A449,'entry data'!B:E,4,0)),"",VLOOKUP(A449,'entry data'!B:E,4,0))</f>
        <v/>
      </c>
      <c r="F449" s="25" t="str">
        <f>IF(A449="","",IF(ISERROR(VLOOKUP(A449,'entry data'!B:F,5,0)),"",VLOOKUP(A449,'entry data'!B:F,5,0)))</f>
        <v/>
      </c>
      <c r="G449" s="26" t="str">
        <f>IF(A449="","",IF(ISERROR(VLOOKUP(A449,'entry data'!B:H,7,0)),"",VLOOKUP(A449,'entry data'!B:H,7,0)))</f>
        <v/>
      </c>
      <c r="H449" s="27" t="str">
        <f>IF(A449="","",IF(B449=1,VLOOKUP(A449,'entry data'!B:D,3,0),I448))</f>
        <v/>
      </c>
      <c r="I449" s="28" t="str">
        <f t="shared" si="71"/>
        <v/>
      </c>
      <c r="J449" s="23" t="str">
        <f t="shared" si="72"/>
        <v/>
      </c>
      <c r="K449" s="25" t="str">
        <f t="shared" si="73"/>
        <v/>
      </c>
      <c r="L449" s="25" t="str">
        <f t="shared" si="74"/>
        <v/>
      </c>
      <c r="M449" s="25" t="str">
        <f t="shared" si="68"/>
        <v/>
      </c>
      <c r="N449" s="25" t="str">
        <f>IF(A449="","",IF(K449&lt;VLOOKUP(A449,'entry data'!B:G,6,0),K449+M449,VLOOKUP(A449,'entry data'!B:G,6,0)))</f>
        <v/>
      </c>
      <c r="O449" s="25" t="str">
        <f t="shared" si="75"/>
        <v/>
      </c>
      <c r="P449" s="25" t="str">
        <f t="shared" si="69"/>
        <v/>
      </c>
    </row>
    <row r="450" spans="1:16" x14ac:dyDescent="0.25">
      <c r="A450" s="23" t="str">
        <f>IF(A449="","",IF(O449&gt;0.1,A449,IF(A449=MAX('entry data'!$B$8:$B$17),"",A449+1)))</f>
        <v/>
      </c>
      <c r="B450" s="23" t="str">
        <f t="shared" si="70"/>
        <v/>
      </c>
      <c r="C450" s="23" t="str">
        <f>IF(ISERROR(VLOOKUP(A450,'entry data'!B:G,6,0)),"",VLOOKUP(A450,'entry data'!B:G,6,0))</f>
        <v/>
      </c>
      <c r="D450" s="23" t="str">
        <f>IF(ISERROR(VLOOKUP(A450,'entry data'!B:C,2,0)),"",VLOOKUP(A450,'entry data'!B:C,2,0))</f>
        <v/>
      </c>
      <c r="E450" s="23" t="str">
        <f>IF(ISERROR(VLOOKUP(A450,'entry data'!B:E,4,0)),"",VLOOKUP(A450,'entry data'!B:E,4,0))</f>
        <v/>
      </c>
      <c r="F450" s="25" t="str">
        <f>IF(A450="","",IF(ISERROR(VLOOKUP(A450,'entry data'!B:F,5,0)),"",VLOOKUP(A450,'entry data'!B:F,5,0)))</f>
        <v/>
      </c>
      <c r="G450" s="26" t="str">
        <f>IF(A450="","",IF(ISERROR(VLOOKUP(A450,'entry data'!B:H,7,0)),"",VLOOKUP(A450,'entry data'!B:H,7,0)))</f>
        <v/>
      </c>
      <c r="H450" s="27" t="str">
        <f>IF(A450="","",IF(B450=1,VLOOKUP(A450,'entry data'!B:D,3,0),I449))</f>
        <v/>
      </c>
      <c r="I450" s="28" t="str">
        <f t="shared" si="71"/>
        <v/>
      </c>
      <c r="J450" s="23" t="str">
        <f t="shared" si="72"/>
        <v/>
      </c>
      <c r="K450" s="25" t="str">
        <f t="shared" si="73"/>
        <v/>
      </c>
      <c r="L450" s="25" t="str">
        <f t="shared" si="74"/>
        <v/>
      </c>
      <c r="M450" s="25" t="str">
        <f t="shared" si="68"/>
        <v/>
      </c>
      <c r="N450" s="25" t="str">
        <f>IF(A450="","",IF(K450&lt;VLOOKUP(A450,'entry data'!B:G,6,0),K450+M450,VLOOKUP(A450,'entry data'!B:G,6,0)))</f>
        <v/>
      </c>
      <c r="O450" s="25" t="str">
        <f t="shared" si="75"/>
        <v/>
      </c>
      <c r="P450" s="25" t="str">
        <f t="shared" si="69"/>
        <v/>
      </c>
    </row>
    <row r="451" spans="1:16" x14ac:dyDescent="0.25">
      <c r="A451" s="23" t="str">
        <f>IF(A450="","",IF(O450&gt;0.1,A450,IF(A450=MAX('entry data'!$B$8:$B$17),"",A450+1)))</f>
        <v/>
      </c>
      <c r="B451" s="23" t="str">
        <f t="shared" si="70"/>
        <v/>
      </c>
      <c r="C451" s="23" t="str">
        <f>IF(ISERROR(VLOOKUP(A451,'entry data'!B:G,6,0)),"",VLOOKUP(A451,'entry data'!B:G,6,0))</f>
        <v/>
      </c>
      <c r="D451" s="23" t="str">
        <f>IF(ISERROR(VLOOKUP(A451,'entry data'!B:C,2,0)),"",VLOOKUP(A451,'entry data'!B:C,2,0))</f>
        <v/>
      </c>
      <c r="E451" s="23" t="str">
        <f>IF(ISERROR(VLOOKUP(A451,'entry data'!B:E,4,0)),"",VLOOKUP(A451,'entry data'!B:E,4,0))</f>
        <v/>
      </c>
      <c r="F451" s="25" t="str">
        <f>IF(A451="","",IF(ISERROR(VLOOKUP(A451,'entry data'!B:F,5,0)),"",VLOOKUP(A451,'entry data'!B:F,5,0)))</f>
        <v/>
      </c>
      <c r="G451" s="26" t="str">
        <f>IF(A451="","",IF(ISERROR(VLOOKUP(A451,'entry data'!B:H,7,0)),"",VLOOKUP(A451,'entry data'!B:H,7,0)))</f>
        <v/>
      </c>
      <c r="H451" s="27" t="str">
        <f>IF(A451="","",IF(B451=1,VLOOKUP(A451,'entry data'!B:D,3,0),I450))</f>
        <v/>
      </c>
      <c r="I451" s="28" t="str">
        <f t="shared" si="71"/>
        <v/>
      </c>
      <c r="J451" s="23" t="str">
        <f t="shared" si="72"/>
        <v/>
      </c>
      <c r="K451" s="25" t="str">
        <f t="shared" si="73"/>
        <v/>
      </c>
      <c r="L451" s="25" t="str">
        <f t="shared" si="74"/>
        <v/>
      </c>
      <c r="M451" s="25" t="str">
        <f t="shared" ref="M451:M514" si="76">IF(A451="","",IF(E451="monthly",(G451/12)*K451,((G451/365)*(I451-H451))*K451))</f>
        <v/>
      </c>
      <c r="N451" s="25" t="str">
        <f>IF(A451="","",IF(K451&lt;VLOOKUP(A451,'entry data'!B:G,6,0),K451+M451,VLOOKUP(A451,'entry data'!B:G,6,0)))</f>
        <v/>
      </c>
      <c r="O451" s="25" t="str">
        <f t="shared" si="75"/>
        <v/>
      </c>
      <c r="P451" s="25" t="str">
        <f t="shared" ref="P451:P514" si="77">IF(A451="","",IF(J451&lt;&gt;J452,O451,0))</f>
        <v/>
      </c>
    </row>
    <row r="452" spans="1:16" x14ac:dyDescent="0.25">
      <c r="A452" s="23" t="str">
        <f>IF(A451="","",IF(O451&gt;0.1,A451,IF(A451=MAX('entry data'!$B$8:$B$17),"",A451+1)))</f>
        <v/>
      </c>
      <c r="B452" s="23" t="str">
        <f t="shared" ref="B452:B515" si="78">IF(A452="","",IF(O451&lt;0.1,1,B451+1))</f>
        <v/>
      </c>
      <c r="C452" s="23" t="str">
        <f>IF(ISERROR(VLOOKUP(A452,'entry data'!B:G,6,0)),"",VLOOKUP(A452,'entry data'!B:G,6,0))</f>
        <v/>
      </c>
      <c r="D452" s="23" t="str">
        <f>IF(ISERROR(VLOOKUP(A452,'entry data'!B:C,2,0)),"",VLOOKUP(A452,'entry data'!B:C,2,0))</f>
        <v/>
      </c>
      <c r="E452" s="23" t="str">
        <f>IF(ISERROR(VLOOKUP(A452,'entry data'!B:E,4,0)),"",VLOOKUP(A452,'entry data'!B:E,4,0))</f>
        <v/>
      </c>
      <c r="F452" s="25" t="str">
        <f>IF(A452="","",IF(ISERROR(VLOOKUP(A452,'entry data'!B:F,5,0)),"",VLOOKUP(A452,'entry data'!B:F,5,0)))</f>
        <v/>
      </c>
      <c r="G452" s="26" t="str">
        <f>IF(A452="","",IF(ISERROR(VLOOKUP(A452,'entry data'!B:H,7,0)),"",VLOOKUP(A452,'entry data'!B:H,7,0)))</f>
        <v/>
      </c>
      <c r="H452" s="27" t="str">
        <f>IF(A452="","",IF(B452=1,VLOOKUP(A452,'entry data'!B:D,3,0),I451))</f>
        <v/>
      </c>
      <c r="I452" s="28" t="str">
        <f t="shared" si="71"/>
        <v/>
      </c>
      <c r="J452" s="23" t="str">
        <f t="shared" si="72"/>
        <v/>
      </c>
      <c r="K452" s="25" t="str">
        <f t="shared" si="73"/>
        <v/>
      </c>
      <c r="L452" s="25" t="str">
        <f t="shared" si="74"/>
        <v/>
      </c>
      <c r="M452" s="25" t="str">
        <f t="shared" si="76"/>
        <v/>
      </c>
      <c r="N452" s="25" t="str">
        <f>IF(A452="","",IF(K452&lt;VLOOKUP(A452,'entry data'!B:G,6,0),K452+M452,VLOOKUP(A452,'entry data'!B:G,6,0)))</f>
        <v/>
      </c>
      <c r="O452" s="25" t="str">
        <f t="shared" si="75"/>
        <v/>
      </c>
      <c r="P452" s="25" t="str">
        <f t="shared" si="77"/>
        <v/>
      </c>
    </row>
    <row r="453" spans="1:16" x14ac:dyDescent="0.25">
      <c r="A453" s="23" t="str">
        <f>IF(A452="","",IF(O452&gt;0.1,A452,IF(A452=MAX('entry data'!$B$8:$B$17),"",A452+1)))</f>
        <v/>
      </c>
      <c r="B453" s="23" t="str">
        <f t="shared" si="78"/>
        <v/>
      </c>
      <c r="C453" s="23" t="str">
        <f>IF(ISERROR(VLOOKUP(A453,'entry data'!B:G,6,0)),"",VLOOKUP(A453,'entry data'!B:G,6,0))</f>
        <v/>
      </c>
      <c r="D453" s="23" t="str">
        <f>IF(ISERROR(VLOOKUP(A453,'entry data'!B:C,2,0)),"",VLOOKUP(A453,'entry data'!B:C,2,0))</f>
        <v/>
      </c>
      <c r="E453" s="23" t="str">
        <f>IF(ISERROR(VLOOKUP(A453,'entry data'!B:E,4,0)),"",VLOOKUP(A453,'entry data'!B:E,4,0))</f>
        <v/>
      </c>
      <c r="F453" s="25" t="str">
        <f>IF(A453="","",IF(ISERROR(VLOOKUP(A453,'entry data'!B:F,5,0)),"",VLOOKUP(A453,'entry data'!B:F,5,0)))</f>
        <v/>
      </c>
      <c r="G453" s="26" t="str">
        <f>IF(A453="","",IF(ISERROR(VLOOKUP(A453,'entry data'!B:H,7,0)),"",VLOOKUP(A453,'entry data'!B:H,7,0)))</f>
        <v/>
      </c>
      <c r="H453" s="27" t="str">
        <f>IF(A453="","",IF(B453=1,VLOOKUP(A453,'entry data'!B:D,3,0),I452))</f>
        <v/>
      </c>
      <c r="I453" s="28" t="str">
        <f t="shared" si="71"/>
        <v/>
      </c>
      <c r="J453" s="23" t="str">
        <f t="shared" si="72"/>
        <v/>
      </c>
      <c r="K453" s="25" t="str">
        <f t="shared" si="73"/>
        <v/>
      </c>
      <c r="L453" s="25" t="str">
        <f t="shared" si="74"/>
        <v/>
      </c>
      <c r="M453" s="25" t="str">
        <f t="shared" si="76"/>
        <v/>
      </c>
      <c r="N453" s="25" t="str">
        <f>IF(A453="","",IF(K453&lt;VLOOKUP(A453,'entry data'!B:G,6,0),K453+M453,VLOOKUP(A453,'entry data'!B:G,6,0)))</f>
        <v/>
      </c>
      <c r="O453" s="25" t="str">
        <f t="shared" si="75"/>
        <v/>
      </c>
      <c r="P453" s="25" t="str">
        <f t="shared" si="77"/>
        <v/>
      </c>
    </row>
    <row r="454" spans="1:16" x14ac:dyDescent="0.25">
      <c r="A454" s="23" t="str">
        <f>IF(A453="","",IF(O453&gt;0.1,A453,IF(A453=MAX('entry data'!$B$8:$B$17),"",A453+1)))</f>
        <v/>
      </c>
      <c r="B454" s="23" t="str">
        <f t="shared" si="78"/>
        <v/>
      </c>
      <c r="C454" s="23" t="str">
        <f>IF(ISERROR(VLOOKUP(A454,'entry data'!B:G,6,0)),"",VLOOKUP(A454,'entry data'!B:G,6,0))</f>
        <v/>
      </c>
      <c r="D454" s="23" t="str">
        <f>IF(ISERROR(VLOOKUP(A454,'entry data'!B:C,2,0)),"",VLOOKUP(A454,'entry data'!B:C,2,0))</f>
        <v/>
      </c>
      <c r="E454" s="23" t="str">
        <f>IF(ISERROR(VLOOKUP(A454,'entry data'!B:E,4,0)),"",VLOOKUP(A454,'entry data'!B:E,4,0))</f>
        <v/>
      </c>
      <c r="F454" s="25" t="str">
        <f>IF(A454="","",IF(ISERROR(VLOOKUP(A454,'entry data'!B:F,5,0)),"",VLOOKUP(A454,'entry data'!B:F,5,0)))</f>
        <v/>
      </c>
      <c r="G454" s="26" t="str">
        <f>IF(A454="","",IF(ISERROR(VLOOKUP(A454,'entry data'!B:H,7,0)),"",VLOOKUP(A454,'entry data'!B:H,7,0)))</f>
        <v/>
      </c>
      <c r="H454" s="27" t="str">
        <f>IF(A454="","",IF(B454=1,VLOOKUP(A454,'entry data'!B:D,3,0),I453))</f>
        <v/>
      </c>
      <c r="I454" s="28" t="str">
        <f t="shared" si="71"/>
        <v/>
      </c>
      <c r="J454" s="23" t="str">
        <f t="shared" si="72"/>
        <v/>
      </c>
      <c r="K454" s="25" t="str">
        <f t="shared" si="73"/>
        <v/>
      </c>
      <c r="L454" s="25" t="str">
        <f t="shared" si="74"/>
        <v/>
      </c>
      <c r="M454" s="25" t="str">
        <f t="shared" si="76"/>
        <v/>
      </c>
      <c r="N454" s="25" t="str">
        <f>IF(A454="","",IF(K454&lt;VLOOKUP(A454,'entry data'!B:G,6,0),K454+M454,VLOOKUP(A454,'entry data'!B:G,6,0)))</f>
        <v/>
      </c>
      <c r="O454" s="25" t="str">
        <f t="shared" si="75"/>
        <v/>
      </c>
      <c r="P454" s="25" t="str">
        <f t="shared" si="77"/>
        <v/>
      </c>
    </row>
    <row r="455" spans="1:16" x14ac:dyDescent="0.25">
      <c r="A455" s="23" t="str">
        <f>IF(A454="","",IF(O454&gt;0.1,A454,IF(A454=MAX('entry data'!$B$8:$B$17),"",A454+1)))</f>
        <v/>
      </c>
      <c r="B455" s="23" t="str">
        <f t="shared" si="78"/>
        <v/>
      </c>
      <c r="C455" s="23" t="str">
        <f>IF(ISERROR(VLOOKUP(A455,'entry data'!B:G,6,0)),"",VLOOKUP(A455,'entry data'!B:G,6,0))</f>
        <v/>
      </c>
      <c r="D455" s="23" t="str">
        <f>IF(ISERROR(VLOOKUP(A455,'entry data'!B:C,2,0)),"",VLOOKUP(A455,'entry data'!B:C,2,0))</f>
        <v/>
      </c>
      <c r="E455" s="23" t="str">
        <f>IF(ISERROR(VLOOKUP(A455,'entry data'!B:E,4,0)),"",VLOOKUP(A455,'entry data'!B:E,4,0))</f>
        <v/>
      </c>
      <c r="F455" s="25" t="str">
        <f>IF(A455="","",IF(ISERROR(VLOOKUP(A455,'entry data'!B:F,5,0)),"",VLOOKUP(A455,'entry data'!B:F,5,0)))</f>
        <v/>
      </c>
      <c r="G455" s="26" t="str">
        <f>IF(A455="","",IF(ISERROR(VLOOKUP(A455,'entry data'!B:H,7,0)),"",VLOOKUP(A455,'entry data'!B:H,7,0)))</f>
        <v/>
      </c>
      <c r="H455" s="27" t="str">
        <f>IF(A455="","",IF(B455=1,VLOOKUP(A455,'entry data'!B:D,3,0),I454))</f>
        <v/>
      </c>
      <c r="I455" s="28" t="str">
        <f t="shared" si="71"/>
        <v/>
      </c>
      <c r="J455" s="23" t="str">
        <f t="shared" si="72"/>
        <v/>
      </c>
      <c r="K455" s="25" t="str">
        <f t="shared" si="73"/>
        <v/>
      </c>
      <c r="L455" s="25" t="str">
        <f t="shared" si="74"/>
        <v/>
      </c>
      <c r="M455" s="25" t="str">
        <f t="shared" si="76"/>
        <v/>
      </c>
      <c r="N455" s="25" t="str">
        <f>IF(A455="","",IF(K455&lt;VLOOKUP(A455,'entry data'!B:G,6,0),K455+M455,VLOOKUP(A455,'entry data'!B:G,6,0)))</f>
        <v/>
      </c>
      <c r="O455" s="25" t="str">
        <f t="shared" si="75"/>
        <v/>
      </c>
      <c r="P455" s="25" t="str">
        <f t="shared" si="77"/>
        <v/>
      </c>
    </row>
    <row r="456" spans="1:16" x14ac:dyDescent="0.25">
      <c r="A456" s="23" t="str">
        <f>IF(A455="","",IF(O455&gt;0.1,A455,IF(A455=MAX('entry data'!$B$8:$B$17),"",A455+1)))</f>
        <v/>
      </c>
      <c r="B456" s="23" t="str">
        <f t="shared" si="78"/>
        <v/>
      </c>
      <c r="C456" s="23" t="str">
        <f>IF(ISERROR(VLOOKUP(A456,'entry data'!B:G,6,0)),"",VLOOKUP(A456,'entry data'!B:G,6,0))</f>
        <v/>
      </c>
      <c r="D456" s="23" t="str">
        <f>IF(ISERROR(VLOOKUP(A456,'entry data'!B:C,2,0)),"",VLOOKUP(A456,'entry data'!B:C,2,0))</f>
        <v/>
      </c>
      <c r="E456" s="23" t="str">
        <f>IF(ISERROR(VLOOKUP(A456,'entry data'!B:E,4,0)),"",VLOOKUP(A456,'entry data'!B:E,4,0))</f>
        <v/>
      </c>
      <c r="F456" s="25" t="str">
        <f>IF(A456="","",IF(ISERROR(VLOOKUP(A456,'entry data'!B:F,5,0)),"",VLOOKUP(A456,'entry data'!B:F,5,0)))</f>
        <v/>
      </c>
      <c r="G456" s="26" t="str">
        <f>IF(A456="","",IF(ISERROR(VLOOKUP(A456,'entry data'!B:H,7,0)),"",VLOOKUP(A456,'entry data'!B:H,7,0)))</f>
        <v/>
      </c>
      <c r="H456" s="27" t="str">
        <f>IF(A456="","",IF(B456=1,VLOOKUP(A456,'entry data'!B:D,3,0),I455))</f>
        <v/>
      </c>
      <c r="I456" s="28" t="str">
        <f t="shared" si="71"/>
        <v/>
      </c>
      <c r="J456" s="23" t="str">
        <f t="shared" si="72"/>
        <v/>
      </c>
      <c r="K456" s="25" t="str">
        <f t="shared" si="73"/>
        <v/>
      </c>
      <c r="L456" s="25" t="str">
        <f t="shared" si="74"/>
        <v/>
      </c>
      <c r="M456" s="25" t="str">
        <f t="shared" si="76"/>
        <v/>
      </c>
      <c r="N456" s="25" t="str">
        <f>IF(A456="","",IF(K456&lt;VLOOKUP(A456,'entry data'!B:G,6,0),K456+M456,VLOOKUP(A456,'entry data'!B:G,6,0)))</f>
        <v/>
      </c>
      <c r="O456" s="25" t="str">
        <f t="shared" si="75"/>
        <v/>
      </c>
      <c r="P456" s="25" t="str">
        <f t="shared" si="77"/>
        <v/>
      </c>
    </row>
    <row r="457" spans="1:16" x14ac:dyDescent="0.25">
      <c r="A457" s="23" t="str">
        <f>IF(A456="","",IF(O456&gt;0.1,A456,IF(A456=MAX('entry data'!$B$8:$B$17),"",A456+1)))</f>
        <v/>
      </c>
      <c r="B457" s="23" t="str">
        <f t="shared" si="78"/>
        <v/>
      </c>
      <c r="C457" s="23" t="str">
        <f>IF(ISERROR(VLOOKUP(A457,'entry data'!B:G,6,0)),"",VLOOKUP(A457,'entry data'!B:G,6,0))</f>
        <v/>
      </c>
      <c r="D457" s="23" t="str">
        <f>IF(ISERROR(VLOOKUP(A457,'entry data'!B:C,2,0)),"",VLOOKUP(A457,'entry data'!B:C,2,0))</f>
        <v/>
      </c>
      <c r="E457" s="23" t="str">
        <f>IF(ISERROR(VLOOKUP(A457,'entry data'!B:E,4,0)),"",VLOOKUP(A457,'entry data'!B:E,4,0))</f>
        <v/>
      </c>
      <c r="F457" s="25" t="str">
        <f>IF(A457="","",IF(ISERROR(VLOOKUP(A457,'entry data'!B:F,5,0)),"",VLOOKUP(A457,'entry data'!B:F,5,0)))</f>
        <v/>
      </c>
      <c r="G457" s="26" t="str">
        <f>IF(A457="","",IF(ISERROR(VLOOKUP(A457,'entry data'!B:H,7,0)),"",VLOOKUP(A457,'entry data'!B:H,7,0)))</f>
        <v/>
      </c>
      <c r="H457" s="27" t="str">
        <f>IF(A457="","",IF(B457=1,VLOOKUP(A457,'entry data'!B:D,3,0),I456))</f>
        <v/>
      </c>
      <c r="I457" s="28" t="str">
        <f t="shared" si="71"/>
        <v/>
      </c>
      <c r="J457" s="23" t="str">
        <f t="shared" si="72"/>
        <v/>
      </c>
      <c r="K457" s="25" t="str">
        <f t="shared" si="73"/>
        <v/>
      </c>
      <c r="L457" s="25" t="str">
        <f t="shared" si="74"/>
        <v/>
      </c>
      <c r="M457" s="25" t="str">
        <f t="shared" si="76"/>
        <v/>
      </c>
      <c r="N457" s="25" t="str">
        <f>IF(A457="","",IF(K457&lt;VLOOKUP(A457,'entry data'!B:G,6,0),K457+M457,VLOOKUP(A457,'entry data'!B:G,6,0)))</f>
        <v/>
      </c>
      <c r="O457" s="25" t="str">
        <f t="shared" si="75"/>
        <v/>
      </c>
      <c r="P457" s="25" t="str">
        <f t="shared" si="77"/>
        <v/>
      </c>
    </row>
    <row r="458" spans="1:16" x14ac:dyDescent="0.25">
      <c r="A458" s="23" t="str">
        <f>IF(A457="","",IF(O457&gt;0.1,A457,IF(A457=MAX('entry data'!$B$8:$B$17),"",A457+1)))</f>
        <v/>
      </c>
      <c r="B458" s="23" t="str">
        <f t="shared" si="78"/>
        <v/>
      </c>
      <c r="C458" s="23" t="str">
        <f>IF(ISERROR(VLOOKUP(A458,'entry data'!B:G,6,0)),"",VLOOKUP(A458,'entry data'!B:G,6,0))</f>
        <v/>
      </c>
      <c r="D458" s="23" t="str">
        <f>IF(ISERROR(VLOOKUP(A458,'entry data'!B:C,2,0)),"",VLOOKUP(A458,'entry data'!B:C,2,0))</f>
        <v/>
      </c>
      <c r="E458" s="23" t="str">
        <f>IF(ISERROR(VLOOKUP(A458,'entry data'!B:E,4,0)),"",VLOOKUP(A458,'entry data'!B:E,4,0))</f>
        <v/>
      </c>
      <c r="F458" s="25" t="str">
        <f>IF(A458="","",IF(ISERROR(VLOOKUP(A458,'entry data'!B:F,5,0)),"",VLOOKUP(A458,'entry data'!B:F,5,0)))</f>
        <v/>
      </c>
      <c r="G458" s="26" t="str">
        <f>IF(A458="","",IF(ISERROR(VLOOKUP(A458,'entry data'!B:H,7,0)),"",VLOOKUP(A458,'entry data'!B:H,7,0)))</f>
        <v/>
      </c>
      <c r="H458" s="27" t="str">
        <f>IF(A458="","",IF(B458=1,VLOOKUP(A458,'entry data'!B:D,3,0),I457))</f>
        <v/>
      </c>
      <c r="I458" s="28" t="str">
        <f t="shared" si="71"/>
        <v/>
      </c>
      <c r="J458" s="23" t="str">
        <f t="shared" si="72"/>
        <v/>
      </c>
      <c r="K458" s="25" t="str">
        <f t="shared" si="73"/>
        <v/>
      </c>
      <c r="L458" s="25" t="str">
        <f t="shared" si="74"/>
        <v/>
      </c>
      <c r="M458" s="25" t="str">
        <f t="shared" si="76"/>
        <v/>
      </c>
      <c r="N458" s="25" t="str">
        <f>IF(A458="","",IF(K458&lt;VLOOKUP(A458,'entry data'!B:G,6,0),K458+M458,VLOOKUP(A458,'entry data'!B:G,6,0)))</f>
        <v/>
      </c>
      <c r="O458" s="25" t="str">
        <f t="shared" si="75"/>
        <v/>
      </c>
      <c r="P458" s="25" t="str">
        <f t="shared" si="77"/>
        <v/>
      </c>
    </row>
    <row r="459" spans="1:16" x14ac:dyDescent="0.25">
      <c r="A459" s="23" t="str">
        <f>IF(A458="","",IF(O458&gt;0.1,A458,IF(A458=MAX('entry data'!$B$8:$B$17),"",A458+1)))</f>
        <v/>
      </c>
      <c r="B459" s="23" t="str">
        <f t="shared" si="78"/>
        <v/>
      </c>
      <c r="C459" s="23" t="str">
        <f>IF(ISERROR(VLOOKUP(A459,'entry data'!B:G,6,0)),"",VLOOKUP(A459,'entry data'!B:G,6,0))</f>
        <v/>
      </c>
      <c r="D459" s="23" t="str">
        <f>IF(ISERROR(VLOOKUP(A459,'entry data'!B:C,2,0)),"",VLOOKUP(A459,'entry data'!B:C,2,0))</f>
        <v/>
      </c>
      <c r="E459" s="23" t="str">
        <f>IF(ISERROR(VLOOKUP(A459,'entry data'!B:E,4,0)),"",VLOOKUP(A459,'entry data'!B:E,4,0))</f>
        <v/>
      </c>
      <c r="F459" s="25" t="str">
        <f>IF(A459="","",IF(ISERROR(VLOOKUP(A459,'entry data'!B:F,5,0)),"",VLOOKUP(A459,'entry data'!B:F,5,0)))</f>
        <v/>
      </c>
      <c r="G459" s="26" t="str">
        <f>IF(A459="","",IF(ISERROR(VLOOKUP(A459,'entry data'!B:H,7,0)),"",VLOOKUP(A459,'entry data'!B:H,7,0)))</f>
        <v/>
      </c>
      <c r="H459" s="27" t="str">
        <f>IF(A459="","",IF(B459=1,VLOOKUP(A459,'entry data'!B:D,3,0),I458))</f>
        <v/>
      </c>
      <c r="I459" s="28" t="str">
        <f t="shared" si="71"/>
        <v/>
      </c>
      <c r="J459" s="23" t="str">
        <f t="shared" si="72"/>
        <v/>
      </c>
      <c r="K459" s="25" t="str">
        <f t="shared" si="73"/>
        <v/>
      </c>
      <c r="L459" s="25" t="str">
        <f t="shared" si="74"/>
        <v/>
      </c>
      <c r="M459" s="25" t="str">
        <f t="shared" si="76"/>
        <v/>
      </c>
      <c r="N459" s="25" t="str">
        <f>IF(A459="","",IF(K459&lt;VLOOKUP(A459,'entry data'!B:G,6,0),K459+M459,VLOOKUP(A459,'entry data'!B:G,6,0)))</f>
        <v/>
      </c>
      <c r="O459" s="25" t="str">
        <f t="shared" si="75"/>
        <v/>
      </c>
      <c r="P459" s="25" t="str">
        <f t="shared" si="77"/>
        <v/>
      </c>
    </row>
    <row r="460" spans="1:16" x14ac:dyDescent="0.25">
      <c r="A460" s="23" t="str">
        <f>IF(A459="","",IF(O459&gt;0.1,A459,IF(A459=MAX('entry data'!$B$8:$B$17),"",A459+1)))</f>
        <v/>
      </c>
      <c r="B460" s="23" t="str">
        <f t="shared" si="78"/>
        <v/>
      </c>
      <c r="C460" s="23" t="str">
        <f>IF(ISERROR(VLOOKUP(A460,'entry data'!B:G,6,0)),"",VLOOKUP(A460,'entry data'!B:G,6,0))</f>
        <v/>
      </c>
      <c r="D460" s="23" t="str">
        <f>IF(ISERROR(VLOOKUP(A460,'entry data'!B:C,2,0)),"",VLOOKUP(A460,'entry data'!B:C,2,0))</f>
        <v/>
      </c>
      <c r="E460" s="23" t="str">
        <f>IF(ISERROR(VLOOKUP(A460,'entry data'!B:E,4,0)),"",VLOOKUP(A460,'entry data'!B:E,4,0))</f>
        <v/>
      </c>
      <c r="F460" s="25" t="str">
        <f>IF(A460="","",IF(ISERROR(VLOOKUP(A460,'entry data'!B:F,5,0)),"",VLOOKUP(A460,'entry data'!B:F,5,0)))</f>
        <v/>
      </c>
      <c r="G460" s="26" t="str">
        <f>IF(A460="","",IF(ISERROR(VLOOKUP(A460,'entry data'!B:H,7,0)),"",VLOOKUP(A460,'entry data'!B:H,7,0)))</f>
        <v/>
      </c>
      <c r="H460" s="27" t="str">
        <f>IF(A460="","",IF(B460=1,VLOOKUP(A460,'entry data'!B:D,3,0),I459))</f>
        <v/>
      </c>
      <c r="I460" s="28" t="str">
        <f t="shared" si="71"/>
        <v/>
      </c>
      <c r="J460" s="23" t="str">
        <f t="shared" si="72"/>
        <v/>
      </c>
      <c r="K460" s="25" t="str">
        <f t="shared" si="73"/>
        <v/>
      </c>
      <c r="L460" s="25" t="str">
        <f t="shared" si="74"/>
        <v/>
      </c>
      <c r="M460" s="25" t="str">
        <f t="shared" si="76"/>
        <v/>
      </c>
      <c r="N460" s="25" t="str">
        <f>IF(A460="","",IF(K460&lt;VLOOKUP(A460,'entry data'!B:G,6,0),K460+M460,VLOOKUP(A460,'entry data'!B:G,6,0)))</f>
        <v/>
      </c>
      <c r="O460" s="25" t="str">
        <f t="shared" si="75"/>
        <v/>
      </c>
      <c r="P460" s="25" t="str">
        <f t="shared" si="77"/>
        <v/>
      </c>
    </row>
    <row r="461" spans="1:16" x14ac:dyDescent="0.25">
      <c r="A461" s="23" t="str">
        <f>IF(A460="","",IF(O460&gt;0.1,A460,IF(A460=MAX('entry data'!$B$8:$B$17),"",A460+1)))</f>
        <v/>
      </c>
      <c r="B461" s="23" t="str">
        <f t="shared" si="78"/>
        <v/>
      </c>
      <c r="C461" s="23" t="str">
        <f>IF(ISERROR(VLOOKUP(A461,'entry data'!B:G,6,0)),"",VLOOKUP(A461,'entry data'!B:G,6,0))</f>
        <v/>
      </c>
      <c r="D461" s="23" t="str">
        <f>IF(ISERROR(VLOOKUP(A461,'entry data'!B:C,2,0)),"",VLOOKUP(A461,'entry data'!B:C,2,0))</f>
        <v/>
      </c>
      <c r="E461" s="23" t="str">
        <f>IF(ISERROR(VLOOKUP(A461,'entry data'!B:E,4,0)),"",VLOOKUP(A461,'entry data'!B:E,4,0))</f>
        <v/>
      </c>
      <c r="F461" s="25" t="str">
        <f>IF(A461="","",IF(ISERROR(VLOOKUP(A461,'entry data'!B:F,5,0)),"",VLOOKUP(A461,'entry data'!B:F,5,0)))</f>
        <v/>
      </c>
      <c r="G461" s="26" t="str">
        <f>IF(A461="","",IF(ISERROR(VLOOKUP(A461,'entry data'!B:H,7,0)),"",VLOOKUP(A461,'entry data'!B:H,7,0)))</f>
        <v/>
      </c>
      <c r="H461" s="27" t="str">
        <f>IF(A461="","",IF(B461=1,VLOOKUP(A461,'entry data'!B:D,3,0),I460))</f>
        <v/>
      </c>
      <c r="I461" s="28" t="str">
        <f t="shared" si="71"/>
        <v/>
      </c>
      <c r="J461" s="23" t="str">
        <f t="shared" si="72"/>
        <v/>
      </c>
      <c r="K461" s="25" t="str">
        <f t="shared" si="73"/>
        <v/>
      </c>
      <c r="L461" s="25" t="str">
        <f t="shared" si="74"/>
        <v/>
      </c>
      <c r="M461" s="25" t="str">
        <f t="shared" si="76"/>
        <v/>
      </c>
      <c r="N461" s="25" t="str">
        <f>IF(A461="","",IF(K461&lt;VLOOKUP(A461,'entry data'!B:G,6,0),K461+M461,VLOOKUP(A461,'entry data'!B:G,6,0)))</f>
        <v/>
      </c>
      <c r="O461" s="25" t="str">
        <f t="shared" si="75"/>
        <v/>
      </c>
      <c r="P461" s="25" t="str">
        <f t="shared" si="77"/>
        <v/>
      </c>
    </row>
    <row r="462" spans="1:16" x14ac:dyDescent="0.25">
      <c r="A462" s="23" t="str">
        <f>IF(A461="","",IF(O461&gt;0.1,A461,IF(A461=MAX('entry data'!$B$8:$B$17),"",A461+1)))</f>
        <v/>
      </c>
      <c r="B462" s="23" t="str">
        <f t="shared" si="78"/>
        <v/>
      </c>
      <c r="C462" s="23" t="str">
        <f>IF(ISERROR(VLOOKUP(A462,'entry data'!B:G,6,0)),"",VLOOKUP(A462,'entry data'!B:G,6,0))</f>
        <v/>
      </c>
      <c r="D462" s="23" t="str">
        <f>IF(ISERROR(VLOOKUP(A462,'entry data'!B:C,2,0)),"",VLOOKUP(A462,'entry data'!B:C,2,0))</f>
        <v/>
      </c>
      <c r="E462" s="23" t="str">
        <f>IF(ISERROR(VLOOKUP(A462,'entry data'!B:E,4,0)),"",VLOOKUP(A462,'entry data'!B:E,4,0))</f>
        <v/>
      </c>
      <c r="F462" s="25" t="str">
        <f>IF(A462="","",IF(ISERROR(VLOOKUP(A462,'entry data'!B:F,5,0)),"",VLOOKUP(A462,'entry data'!B:F,5,0)))</f>
        <v/>
      </c>
      <c r="G462" s="26" t="str">
        <f>IF(A462="","",IF(ISERROR(VLOOKUP(A462,'entry data'!B:H,7,0)),"",VLOOKUP(A462,'entry data'!B:H,7,0)))</f>
        <v/>
      </c>
      <c r="H462" s="27" t="str">
        <f>IF(A462="","",IF(B462=1,VLOOKUP(A462,'entry data'!B:D,3,0),I461))</f>
        <v/>
      </c>
      <c r="I462" s="28" t="str">
        <f t="shared" si="71"/>
        <v/>
      </c>
      <c r="J462" s="23" t="str">
        <f t="shared" si="72"/>
        <v/>
      </c>
      <c r="K462" s="25" t="str">
        <f t="shared" si="73"/>
        <v/>
      </c>
      <c r="L462" s="25" t="str">
        <f t="shared" si="74"/>
        <v/>
      </c>
      <c r="M462" s="25" t="str">
        <f t="shared" si="76"/>
        <v/>
      </c>
      <c r="N462" s="25" t="str">
        <f>IF(A462="","",IF(K462&lt;VLOOKUP(A462,'entry data'!B:G,6,0),K462+M462,VLOOKUP(A462,'entry data'!B:G,6,0)))</f>
        <v/>
      </c>
      <c r="O462" s="25" t="str">
        <f t="shared" si="75"/>
        <v/>
      </c>
      <c r="P462" s="25" t="str">
        <f t="shared" si="77"/>
        <v/>
      </c>
    </row>
    <row r="463" spans="1:16" x14ac:dyDescent="0.25">
      <c r="A463" s="23" t="str">
        <f>IF(A462="","",IF(O462&gt;0.1,A462,IF(A462=MAX('entry data'!$B$8:$B$17),"",A462+1)))</f>
        <v/>
      </c>
      <c r="B463" s="23" t="str">
        <f t="shared" si="78"/>
        <v/>
      </c>
      <c r="C463" s="23" t="str">
        <f>IF(ISERROR(VLOOKUP(A463,'entry data'!B:G,6,0)),"",VLOOKUP(A463,'entry data'!B:G,6,0))</f>
        <v/>
      </c>
      <c r="D463" s="23" t="str">
        <f>IF(ISERROR(VLOOKUP(A463,'entry data'!B:C,2,0)),"",VLOOKUP(A463,'entry data'!B:C,2,0))</f>
        <v/>
      </c>
      <c r="E463" s="23" t="str">
        <f>IF(ISERROR(VLOOKUP(A463,'entry data'!B:E,4,0)),"",VLOOKUP(A463,'entry data'!B:E,4,0))</f>
        <v/>
      </c>
      <c r="F463" s="25" t="str">
        <f>IF(A463="","",IF(ISERROR(VLOOKUP(A463,'entry data'!B:F,5,0)),"",VLOOKUP(A463,'entry data'!B:F,5,0)))</f>
        <v/>
      </c>
      <c r="G463" s="26" t="str">
        <f>IF(A463="","",IF(ISERROR(VLOOKUP(A463,'entry data'!B:H,7,0)),"",VLOOKUP(A463,'entry data'!B:H,7,0)))</f>
        <v/>
      </c>
      <c r="H463" s="27" t="str">
        <f>IF(A463="","",IF(B463=1,VLOOKUP(A463,'entry data'!B:D,3,0),I462))</f>
        <v/>
      </c>
      <c r="I463" s="28" t="str">
        <f t="shared" si="71"/>
        <v/>
      </c>
      <c r="J463" s="23" t="str">
        <f t="shared" si="72"/>
        <v/>
      </c>
      <c r="K463" s="25" t="str">
        <f t="shared" si="73"/>
        <v/>
      </c>
      <c r="L463" s="25" t="str">
        <f t="shared" si="74"/>
        <v/>
      </c>
      <c r="M463" s="25" t="str">
        <f t="shared" si="76"/>
        <v/>
      </c>
      <c r="N463" s="25" t="str">
        <f>IF(A463="","",IF(K463&lt;VLOOKUP(A463,'entry data'!B:G,6,0),K463+M463,VLOOKUP(A463,'entry data'!B:G,6,0)))</f>
        <v/>
      </c>
      <c r="O463" s="25" t="str">
        <f t="shared" si="75"/>
        <v/>
      </c>
      <c r="P463" s="25" t="str">
        <f t="shared" si="77"/>
        <v/>
      </c>
    </row>
    <row r="464" spans="1:16" x14ac:dyDescent="0.25">
      <c r="A464" s="23" t="str">
        <f>IF(A463="","",IF(O463&gt;0.1,A463,IF(A463=MAX('entry data'!$B$8:$B$17),"",A463+1)))</f>
        <v/>
      </c>
      <c r="B464" s="23" t="str">
        <f t="shared" si="78"/>
        <v/>
      </c>
      <c r="C464" s="23" t="str">
        <f>IF(ISERROR(VLOOKUP(A464,'entry data'!B:G,6,0)),"",VLOOKUP(A464,'entry data'!B:G,6,0))</f>
        <v/>
      </c>
      <c r="D464" s="23" t="str">
        <f>IF(ISERROR(VLOOKUP(A464,'entry data'!B:C,2,0)),"",VLOOKUP(A464,'entry data'!B:C,2,0))</f>
        <v/>
      </c>
      <c r="E464" s="23" t="str">
        <f>IF(ISERROR(VLOOKUP(A464,'entry data'!B:E,4,0)),"",VLOOKUP(A464,'entry data'!B:E,4,0))</f>
        <v/>
      </c>
      <c r="F464" s="25" t="str">
        <f>IF(A464="","",IF(ISERROR(VLOOKUP(A464,'entry data'!B:F,5,0)),"",VLOOKUP(A464,'entry data'!B:F,5,0)))</f>
        <v/>
      </c>
      <c r="G464" s="26" t="str">
        <f>IF(A464="","",IF(ISERROR(VLOOKUP(A464,'entry data'!B:H,7,0)),"",VLOOKUP(A464,'entry data'!B:H,7,0)))</f>
        <v/>
      </c>
      <c r="H464" s="27" t="str">
        <f>IF(A464="","",IF(B464=1,VLOOKUP(A464,'entry data'!B:D,3,0),I463))</f>
        <v/>
      </c>
      <c r="I464" s="28" t="str">
        <f t="shared" si="71"/>
        <v/>
      </c>
      <c r="J464" s="23" t="str">
        <f t="shared" si="72"/>
        <v/>
      </c>
      <c r="K464" s="25" t="str">
        <f t="shared" si="73"/>
        <v/>
      </c>
      <c r="L464" s="25" t="str">
        <f t="shared" si="74"/>
        <v/>
      </c>
      <c r="M464" s="25" t="str">
        <f t="shared" si="76"/>
        <v/>
      </c>
      <c r="N464" s="25" t="str">
        <f>IF(A464="","",IF(K464&lt;VLOOKUP(A464,'entry data'!B:G,6,0),K464+M464,VLOOKUP(A464,'entry data'!B:G,6,0)))</f>
        <v/>
      </c>
      <c r="O464" s="25" t="str">
        <f t="shared" si="75"/>
        <v/>
      </c>
      <c r="P464" s="25" t="str">
        <f t="shared" si="77"/>
        <v/>
      </c>
    </row>
    <row r="465" spans="1:16" x14ac:dyDescent="0.25">
      <c r="A465" s="23" t="str">
        <f>IF(A464="","",IF(O464&gt;0.1,A464,IF(A464=MAX('entry data'!$B$8:$B$17),"",A464+1)))</f>
        <v/>
      </c>
      <c r="B465" s="23" t="str">
        <f t="shared" si="78"/>
        <v/>
      </c>
      <c r="C465" s="23" t="str">
        <f>IF(ISERROR(VLOOKUP(A465,'entry data'!B:G,6,0)),"",VLOOKUP(A465,'entry data'!B:G,6,0))</f>
        <v/>
      </c>
      <c r="D465" s="23" t="str">
        <f>IF(ISERROR(VLOOKUP(A465,'entry data'!B:C,2,0)),"",VLOOKUP(A465,'entry data'!B:C,2,0))</f>
        <v/>
      </c>
      <c r="E465" s="23" t="str">
        <f>IF(ISERROR(VLOOKUP(A465,'entry data'!B:E,4,0)),"",VLOOKUP(A465,'entry data'!B:E,4,0))</f>
        <v/>
      </c>
      <c r="F465" s="25" t="str">
        <f>IF(A465="","",IF(ISERROR(VLOOKUP(A465,'entry data'!B:F,5,0)),"",VLOOKUP(A465,'entry data'!B:F,5,0)))</f>
        <v/>
      </c>
      <c r="G465" s="26" t="str">
        <f>IF(A465="","",IF(ISERROR(VLOOKUP(A465,'entry data'!B:H,7,0)),"",VLOOKUP(A465,'entry data'!B:H,7,0)))</f>
        <v/>
      </c>
      <c r="H465" s="27" t="str">
        <f>IF(A465="","",IF(B465=1,VLOOKUP(A465,'entry data'!B:D,3,0),I464))</f>
        <v/>
      </c>
      <c r="I465" s="28" t="str">
        <f t="shared" si="71"/>
        <v/>
      </c>
      <c r="J465" s="23" t="str">
        <f t="shared" si="72"/>
        <v/>
      </c>
      <c r="K465" s="25" t="str">
        <f t="shared" si="73"/>
        <v/>
      </c>
      <c r="L465" s="25" t="str">
        <f t="shared" si="74"/>
        <v/>
      </c>
      <c r="M465" s="25" t="str">
        <f t="shared" si="76"/>
        <v/>
      </c>
      <c r="N465" s="25" t="str">
        <f>IF(A465="","",IF(K465&lt;VLOOKUP(A465,'entry data'!B:G,6,0),K465+M465,VLOOKUP(A465,'entry data'!B:G,6,0)))</f>
        <v/>
      </c>
      <c r="O465" s="25" t="str">
        <f t="shared" si="75"/>
        <v/>
      </c>
      <c r="P465" s="25" t="str">
        <f t="shared" si="77"/>
        <v/>
      </c>
    </row>
    <row r="466" spans="1:16" x14ac:dyDescent="0.25">
      <c r="A466" s="23" t="str">
        <f>IF(A465="","",IF(O465&gt;0.1,A465,IF(A465=MAX('entry data'!$B$8:$B$17),"",A465+1)))</f>
        <v/>
      </c>
      <c r="B466" s="23" t="str">
        <f t="shared" si="78"/>
        <v/>
      </c>
      <c r="C466" s="23" t="str">
        <f>IF(ISERROR(VLOOKUP(A466,'entry data'!B:G,6,0)),"",VLOOKUP(A466,'entry data'!B:G,6,0))</f>
        <v/>
      </c>
      <c r="D466" s="23" t="str">
        <f>IF(ISERROR(VLOOKUP(A466,'entry data'!B:C,2,0)),"",VLOOKUP(A466,'entry data'!B:C,2,0))</f>
        <v/>
      </c>
      <c r="E466" s="23" t="str">
        <f>IF(ISERROR(VLOOKUP(A466,'entry data'!B:E,4,0)),"",VLOOKUP(A466,'entry data'!B:E,4,0))</f>
        <v/>
      </c>
      <c r="F466" s="25" t="str">
        <f>IF(A466="","",IF(ISERROR(VLOOKUP(A466,'entry data'!B:F,5,0)),"",VLOOKUP(A466,'entry data'!B:F,5,0)))</f>
        <v/>
      </c>
      <c r="G466" s="26" t="str">
        <f>IF(A466="","",IF(ISERROR(VLOOKUP(A466,'entry data'!B:H,7,0)),"",VLOOKUP(A466,'entry data'!B:H,7,0)))</f>
        <v/>
      </c>
      <c r="H466" s="27" t="str">
        <f>IF(A466="","",IF(B466=1,VLOOKUP(A466,'entry data'!B:D,3,0),I465))</f>
        <v/>
      </c>
      <c r="I466" s="28" t="str">
        <f t="shared" si="71"/>
        <v/>
      </c>
      <c r="J466" s="23" t="str">
        <f t="shared" si="72"/>
        <v/>
      </c>
      <c r="K466" s="25" t="str">
        <f t="shared" si="73"/>
        <v/>
      </c>
      <c r="L466" s="25" t="str">
        <f t="shared" si="74"/>
        <v/>
      </c>
      <c r="M466" s="25" t="str">
        <f t="shared" si="76"/>
        <v/>
      </c>
      <c r="N466" s="25" t="str">
        <f>IF(A466="","",IF(K466&lt;VLOOKUP(A466,'entry data'!B:G,6,0),K466+M466,VLOOKUP(A466,'entry data'!B:G,6,0)))</f>
        <v/>
      </c>
      <c r="O466" s="25" t="str">
        <f t="shared" si="75"/>
        <v/>
      </c>
      <c r="P466" s="25" t="str">
        <f t="shared" si="77"/>
        <v/>
      </c>
    </row>
    <row r="467" spans="1:16" x14ac:dyDescent="0.25">
      <c r="A467" s="23" t="str">
        <f>IF(A466="","",IF(O466&gt;0.1,A466,IF(A466=MAX('entry data'!$B$8:$B$17),"",A466+1)))</f>
        <v/>
      </c>
      <c r="B467" s="23" t="str">
        <f t="shared" si="78"/>
        <v/>
      </c>
      <c r="C467" s="23" t="str">
        <f>IF(ISERROR(VLOOKUP(A467,'entry data'!B:G,6,0)),"",VLOOKUP(A467,'entry data'!B:G,6,0))</f>
        <v/>
      </c>
      <c r="D467" s="23" t="str">
        <f>IF(ISERROR(VLOOKUP(A467,'entry data'!B:C,2,0)),"",VLOOKUP(A467,'entry data'!B:C,2,0))</f>
        <v/>
      </c>
      <c r="E467" s="23" t="str">
        <f>IF(ISERROR(VLOOKUP(A467,'entry data'!B:E,4,0)),"",VLOOKUP(A467,'entry data'!B:E,4,0))</f>
        <v/>
      </c>
      <c r="F467" s="25" t="str">
        <f>IF(A467="","",IF(ISERROR(VLOOKUP(A467,'entry data'!B:F,5,0)),"",VLOOKUP(A467,'entry data'!B:F,5,0)))</f>
        <v/>
      </c>
      <c r="G467" s="26" t="str">
        <f>IF(A467="","",IF(ISERROR(VLOOKUP(A467,'entry data'!B:H,7,0)),"",VLOOKUP(A467,'entry data'!B:H,7,0)))</f>
        <v/>
      </c>
      <c r="H467" s="27" t="str">
        <f>IF(A467="","",IF(B467=1,VLOOKUP(A467,'entry data'!B:D,3,0),I466))</f>
        <v/>
      </c>
      <c r="I467" s="28" t="str">
        <f t="shared" si="71"/>
        <v/>
      </c>
      <c r="J467" s="23" t="str">
        <f t="shared" si="72"/>
        <v/>
      </c>
      <c r="K467" s="25" t="str">
        <f t="shared" si="73"/>
        <v/>
      </c>
      <c r="L467" s="25" t="str">
        <f t="shared" si="74"/>
        <v/>
      </c>
      <c r="M467" s="25" t="str">
        <f t="shared" si="76"/>
        <v/>
      </c>
      <c r="N467" s="25" t="str">
        <f>IF(A467="","",IF(K467&lt;VLOOKUP(A467,'entry data'!B:G,6,0),K467+M467,VLOOKUP(A467,'entry data'!B:G,6,0)))</f>
        <v/>
      </c>
      <c r="O467" s="25" t="str">
        <f t="shared" si="75"/>
        <v/>
      </c>
      <c r="P467" s="25" t="str">
        <f t="shared" si="77"/>
        <v/>
      </c>
    </row>
    <row r="468" spans="1:16" x14ac:dyDescent="0.25">
      <c r="A468" s="23" t="str">
        <f>IF(A467="","",IF(O467&gt;0.1,A467,IF(A467=MAX('entry data'!$B$8:$B$17),"",A467+1)))</f>
        <v/>
      </c>
      <c r="B468" s="23" t="str">
        <f t="shared" si="78"/>
        <v/>
      </c>
      <c r="C468" s="23" t="str">
        <f>IF(ISERROR(VLOOKUP(A468,'entry data'!B:G,6,0)),"",VLOOKUP(A468,'entry data'!B:G,6,0))</f>
        <v/>
      </c>
      <c r="D468" s="23" t="str">
        <f>IF(ISERROR(VLOOKUP(A468,'entry data'!B:C,2,0)),"",VLOOKUP(A468,'entry data'!B:C,2,0))</f>
        <v/>
      </c>
      <c r="E468" s="23" t="str">
        <f>IF(ISERROR(VLOOKUP(A468,'entry data'!B:E,4,0)),"",VLOOKUP(A468,'entry data'!B:E,4,0))</f>
        <v/>
      </c>
      <c r="F468" s="25" t="str">
        <f>IF(A468="","",IF(ISERROR(VLOOKUP(A468,'entry data'!B:F,5,0)),"",VLOOKUP(A468,'entry data'!B:F,5,0)))</f>
        <v/>
      </c>
      <c r="G468" s="26" t="str">
        <f>IF(A468="","",IF(ISERROR(VLOOKUP(A468,'entry data'!B:H,7,0)),"",VLOOKUP(A468,'entry data'!B:H,7,0)))</f>
        <v/>
      </c>
      <c r="H468" s="27" t="str">
        <f>IF(A468="","",IF(B468=1,VLOOKUP(A468,'entry data'!B:D,3,0),I467))</f>
        <v/>
      </c>
      <c r="I468" s="28" t="str">
        <f t="shared" si="71"/>
        <v/>
      </c>
      <c r="J468" s="23" t="str">
        <f t="shared" si="72"/>
        <v/>
      </c>
      <c r="K468" s="25" t="str">
        <f t="shared" si="73"/>
        <v/>
      </c>
      <c r="L468" s="25" t="str">
        <f t="shared" si="74"/>
        <v/>
      </c>
      <c r="M468" s="25" t="str">
        <f t="shared" si="76"/>
        <v/>
      </c>
      <c r="N468" s="25" t="str">
        <f>IF(A468="","",IF(K468&lt;VLOOKUP(A468,'entry data'!B:G,6,0),K468+M468,VLOOKUP(A468,'entry data'!B:G,6,0)))</f>
        <v/>
      </c>
      <c r="O468" s="25" t="str">
        <f t="shared" si="75"/>
        <v/>
      </c>
      <c r="P468" s="25" t="str">
        <f t="shared" si="77"/>
        <v/>
      </c>
    </row>
    <row r="469" spans="1:16" x14ac:dyDescent="0.25">
      <c r="A469" s="23" t="str">
        <f>IF(A468="","",IF(O468&gt;0.1,A468,IF(A468=MAX('entry data'!$B$8:$B$17),"",A468+1)))</f>
        <v/>
      </c>
      <c r="B469" s="23" t="str">
        <f t="shared" si="78"/>
        <v/>
      </c>
      <c r="C469" s="23" t="str">
        <f>IF(ISERROR(VLOOKUP(A469,'entry data'!B:G,6,0)),"",VLOOKUP(A469,'entry data'!B:G,6,0))</f>
        <v/>
      </c>
      <c r="D469" s="23" t="str">
        <f>IF(ISERROR(VLOOKUP(A469,'entry data'!B:C,2,0)),"",VLOOKUP(A469,'entry data'!B:C,2,0))</f>
        <v/>
      </c>
      <c r="E469" s="23" t="str">
        <f>IF(ISERROR(VLOOKUP(A469,'entry data'!B:E,4,0)),"",VLOOKUP(A469,'entry data'!B:E,4,0))</f>
        <v/>
      </c>
      <c r="F469" s="25" t="str">
        <f>IF(A469="","",IF(ISERROR(VLOOKUP(A469,'entry data'!B:F,5,0)),"",VLOOKUP(A469,'entry data'!B:F,5,0)))</f>
        <v/>
      </c>
      <c r="G469" s="26" t="str">
        <f>IF(A469="","",IF(ISERROR(VLOOKUP(A469,'entry data'!B:H,7,0)),"",VLOOKUP(A469,'entry data'!B:H,7,0)))</f>
        <v/>
      </c>
      <c r="H469" s="27" t="str">
        <f>IF(A469="","",IF(B469=1,VLOOKUP(A469,'entry data'!B:D,3,0),I468))</f>
        <v/>
      </c>
      <c r="I469" s="28" t="str">
        <f t="shared" si="71"/>
        <v/>
      </c>
      <c r="J469" s="23" t="str">
        <f t="shared" si="72"/>
        <v/>
      </c>
      <c r="K469" s="25" t="str">
        <f t="shared" si="73"/>
        <v/>
      </c>
      <c r="L469" s="25" t="str">
        <f t="shared" si="74"/>
        <v/>
      </c>
      <c r="M469" s="25" t="str">
        <f t="shared" si="76"/>
        <v/>
      </c>
      <c r="N469" s="25" t="str">
        <f>IF(A469="","",IF(K469&lt;VLOOKUP(A469,'entry data'!B:G,6,0),K469+M469,VLOOKUP(A469,'entry data'!B:G,6,0)))</f>
        <v/>
      </c>
      <c r="O469" s="25" t="str">
        <f t="shared" si="75"/>
        <v/>
      </c>
      <c r="P469" s="25" t="str">
        <f t="shared" si="77"/>
        <v/>
      </c>
    </row>
    <row r="470" spans="1:16" x14ac:dyDescent="0.25">
      <c r="A470" s="23" t="str">
        <f>IF(A469="","",IF(O469&gt;0.1,A469,IF(A469=MAX('entry data'!$B$8:$B$17),"",A469+1)))</f>
        <v/>
      </c>
      <c r="B470" s="23" t="str">
        <f t="shared" si="78"/>
        <v/>
      </c>
      <c r="C470" s="23" t="str">
        <f>IF(ISERROR(VLOOKUP(A470,'entry data'!B:G,6,0)),"",VLOOKUP(A470,'entry data'!B:G,6,0))</f>
        <v/>
      </c>
      <c r="D470" s="23" t="str">
        <f>IF(ISERROR(VLOOKUP(A470,'entry data'!B:C,2,0)),"",VLOOKUP(A470,'entry data'!B:C,2,0))</f>
        <v/>
      </c>
      <c r="E470" s="23" t="str">
        <f>IF(ISERROR(VLOOKUP(A470,'entry data'!B:E,4,0)),"",VLOOKUP(A470,'entry data'!B:E,4,0))</f>
        <v/>
      </c>
      <c r="F470" s="25" t="str">
        <f>IF(A470="","",IF(ISERROR(VLOOKUP(A470,'entry data'!B:F,5,0)),"",VLOOKUP(A470,'entry data'!B:F,5,0)))</f>
        <v/>
      </c>
      <c r="G470" s="26" t="str">
        <f>IF(A470="","",IF(ISERROR(VLOOKUP(A470,'entry data'!B:H,7,0)),"",VLOOKUP(A470,'entry data'!B:H,7,0)))</f>
        <v/>
      </c>
      <c r="H470" s="27" t="str">
        <f>IF(A470="","",IF(B470=1,VLOOKUP(A470,'entry data'!B:D,3,0),I469))</f>
        <v/>
      </c>
      <c r="I470" s="28" t="str">
        <f t="shared" si="71"/>
        <v/>
      </c>
      <c r="J470" s="23" t="str">
        <f t="shared" si="72"/>
        <v/>
      </c>
      <c r="K470" s="25" t="str">
        <f t="shared" si="73"/>
        <v/>
      </c>
      <c r="L470" s="25" t="str">
        <f t="shared" si="74"/>
        <v/>
      </c>
      <c r="M470" s="25" t="str">
        <f t="shared" si="76"/>
        <v/>
      </c>
      <c r="N470" s="25" t="str">
        <f>IF(A470="","",IF(K470&lt;VLOOKUP(A470,'entry data'!B:G,6,0),K470+M470,VLOOKUP(A470,'entry data'!B:G,6,0)))</f>
        <v/>
      </c>
      <c r="O470" s="25" t="str">
        <f t="shared" si="75"/>
        <v/>
      </c>
      <c r="P470" s="25" t="str">
        <f t="shared" si="77"/>
        <v/>
      </c>
    </row>
    <row r="471" spans="1:16" x14ac:dyDescent="0.25">
      <c r="A471" s="23" t="str">
        <f>IF(A470="","",IF(O470&gt;0.1,A470,IF(A470=MAX('entry data'!$B$8:$B$17),"",A470+1)))</f>
        <v/>
      </c>
      <c r="B471" s="23" t="str">
        <f t="shared" si="78"/>
        <v/>
      </c>
      <c r="C471" s="23" t="str">
        <f>IF(ISERROR(VLOOKUP(A471,'entry data'!B:G,6,0)),"",VLOOKUP(A471,'entry data'!B:G,6,0))</f>
        <v/>
      </c>
      <c r="D471" s="23" t="str">
        <f>IF(ISERROR(VLOOKUP(A471,'entry data'!B:C,2,0)),"",VLOOKUP(A471,'entry data'!B:C,2,0))</f>
        <v/>
      </c>
      <c r="E471" s="23" t="str">
        <f>IF(ISERROR(VLOOKUP(A471,'entry data'!B:E,4,0)),"",VLOOKUP(A471,'entry data'!B:E,4,0))</f>
        <v/>
      </c>
      <c r="F471" s="25" t="str">
        <f>IF(A471="","",IF(ISERROR(VLOOKUP(A471,'entry data'!B:F,5,0)),"",VLOOKUP(A471,'entry data'!B:F,5,0)))</f>
        <v/>
      </c>
      <c r="G471" s="26" t="str">
        <f>IF(A471="","",IF(ISERROR(VLOOKUP(A471,'entry data'!B:H,7,0)),"",VLOOKUP(A471,'entry data'!B:H,7,0)))</f>
        <v/>
      </c>
      <c r="H471" s="27" t="str">
        <f>IF(A471="","",IF(B471=1,VLOOKUP(A471,'entry data'!B:D,3,0),I470))</f>
        <v/>
      </c>
      <c r="I471" s="28" t="str">
        <f t="shared" ref="I471:I534" si="79">IF(A471="","",IF(E471="weekly",7,IF(E471="fortnightly",14,DATE(IF(MONTH(H471)=12,YEAR(H471)+1,YEAR(H471)),IF(MONTH(H471)=12,1,MONTH(H471)+1),DAY(H471))-H471))+H471)</f>
        <v/>
      </c>
      <c r="J471" s="23" t="str">
        <f t="shared" ref="J471:J534" si="80">IF(A471="","",IF(MONTH(I471)&lt;10,YEAR(I471)&amp;"-0"&amp;MONTH(I471),YEAR(I471)&amp;"-"&amp;MONTH(I471)))</f>
        <v/>
      </c>
      <c r="K471" s="25" t="str">
        <f t="shared" ref="K471:K534" si="81">IF(A471="","",IF(B471=1,F471,O470))</f>
        <v/>
      </c>
      <c r="L471" s="25" t="str">
        <f t="shared" ref="L471:L534" si="82">IF(A471="","",N471-M471)</f>
        <v/>
      </c>
      <c r="M471" s="25" t="str">
        <f t="shared" si="76"/>
        <v/>
      </c>
      <c r="N471" s="25" t="str">
        <f>IF(A471="","",IF(K471&lt;VLOOKUP(A471,'entry data'!B:G,6,0),K471+M471,VLOOKUP(A471,'entry data'!B:G,6,0)))</f>
        <v/>
      </c>
      <c r="O471" s="25" t="str">
        <f t="shared" ref="O471:O534" si="83">IF(A471="","",K471-L471)</f>
        <v/>
      </c>
      <c r="P471" s="25" t="str">
        <f t="shared" si="77"/>
        <v/>
      </c>
    </row>
    <row r="472" spans="1:16" x14ac:dyDescent="0.25">
      <c r="A472" s="23" t="str">
        <f>IF(A471="","",IF(O471&gt;0.1,A471,IF(A471=MAX('entry data'!$B$8:$B$17),"",A471+1)))</f>
        <v/>
      </c>
      <c r="B472" s="23" t="str">
        <f t="shared" si="78"/>
        <v/>
      </c>
      <c r="C472" s="23" t="str">
        <f>IF(ISERROR(VLOOKUP(A472,'entry data'!B:G,6,0)),"",VLOOKUP(A472,'entry data'!B:G,6,0))</f>
        <v/>
      </c>
      <c r="D472" s="23" t="str">
        <f>IF(ISERROR(VLOOKUP(A472,'entry data'!B:C,2,0)),"",VLOOKUP(A472,'entry data'!B:C,2,0))</f>
        <v/>
      </c>
      <c r="E472" s="23" t="str">
        <f>IF(ISERROR(VLOOKUP(A472,'entry data'!B:E,4,0)),"",VLOOKUP(A472,'entry data'!B:E,4,0))</f>
        <v/>
      </c>
      <c r="F472" s="25" t="str">
        <f>IF(A472="","",IF(ISERROR(VLOOKUP(A472,'entry data'!B:F,5,0)),"",VLOOKUP(A472,'entry data'!B:F,5,0)))</f>
        <v/>
      </c>
      <c r="G472" s="26" t="str">
        <f>IF(A472="","",IF(ISERROR(VLOOKUP(A472,'entry data'!B:H,7,0)),"",VLOOKUP(A472,'entry data'!B:H,7,0)))</f>
        <v/>
      </c>
      <c r="H472" s="27" t="str">
        <f>IF(A472="","",IF(B472=1,VLOOKUP(A472,'entry data'!B:D,3,0),I471))</f>
        <v/>
      </c>
      <c r="I472" s="28" t="str">
        <f t="shared" si="79"/>
        <v/>
      </c>
      <c r="J472" s="23" t="str">
        <f t="shared" si="80"/>
        <v/>
      </c>
      <c r="K472" s="25" t="str">
        <f t="shared" si="81"/>
        <v/>
      </c>
      <c r="L472" s="25" t="str">
        <f t="shared" si="82"/>
        <v/>
      </c>
      <c r="M472" s="25" t="str">
        <f t="shared" si="76"/>
        <v/>
      </c>
      <c r="N472" s="25" t="str">
        <f>IF(A472="","",IF(K472&lt;VLOOKUP(A472,'entry data'!B:G,6,0),K472+M472,VLOOKUP(A472,'entry data'!B:G,6,0)))</f>
        <v/>
      </c>
      <c r="O472" s="25" t="str">
        <f t="shared" si="83"/>
        <v/>
      </c>
      <c r="P472" s="25" t="str">
        <f t="shared" si="77"/>
        <v/>
      </c>
    </row>
    <row r="473" spans="1:16" x14ac:dyDescent="0.25">
      <c r="A473" s="23" t="str">
        <f>IF(A472="","",IF(O472&gt;0.1,A472,IF(A472=MAX('entry data'!$B$8:$B$17),"",A472+1)))</f>
        <v/>
      </c>
      <c r="B473" s="23" t="str">
        <f t="shared" si="78"/>
        <v/>
      </c>
      <c r="C473" s="23" t="str">
        <f>IF(ISERROR(VLOOKUP(A473,'entry data'!B:G,6,0)),"",VLOOKUP(A473,'entry data'!B:G,6,0))</f>
        <v/>
      </c>
      <c r="D473" s="23" t="str">
        <f>IF(ISERROR(VLOOKUP(A473,'entry data'!B:C,2,0)),"",VLOOKUP(A473,'entry data'!B:C,2,0))</f>
        <v/>
      </c>
      <c r="E473" s="23" t="str">
        <f>IF(ISERROR(VLOOKUP(A473,'entry data'!B:E,4,0)),"",VLOOKUP(A473,'entry data'!B:E,4,0))</f>
        <v/>
      </c>
      <c r="F473" s="25" t="str">
        <f>IF(A473="","",IF(ISERROR(VLOOKUP(A473,'entry data'!B:F,5,0)),"",VLOOKUP(A473,'entry data'!B:F,5,0)))</f>
        <v/>
      </c>
      <c r="G473" s="26" t="str">
        <f>IF(A473="","",IF(ISERROR(VLOOKUP(A473,'entry data'!B:H,7,0)),"",VLOOKUP(A473,'entry data'!B:H,7,0)))</f>
        <v/>
      </c>
      <c r="H473" s="27" t="str">
        <f>IF(A473="","",IF(B473=1,VLOOKUP(A473,'entry data'!B:D,3,0),I472))</f>
        <v/>
      </c>
      <c r="I473" s="28" t="str">
        <f t="shared" si="79"/>
        <v/>
      </c>
      <c r="J473" s="23" t="str">
        <f t="shared" si="80"/>
        <v/>
      </c>
      <c r="K473" s="25" t="str">
        <f t="shared" si="81"/>
        <v/>
      </c>
      <c r="L473" s="25" t="str">
        <f t="shared" si="82"/>
        <v/>
      </c>
      <c r="M473" s="25" t="str">
        <f t="shared" si="76"/>
        <v/>
      </c>
      <c r="N473" s="25" t="str">
        <f>IF(A473="","",IF(K473&lt;VLOOKUP(A473,'entry data'!B:G,6,0),K473+M473,VLOOKUP(A473,'entry data'!B:G,6,0)))</f>
        <v/>
      </c>
      <c r="O473" s="25" t="str">
        <f t="shared" si="83"/>
        <v/>
      </c>
      <c r="P473" s="25" t="str">
        <f t="shared" si="77"/>
        <v/>
      </c>
    </row>
    <row r="474" spans="1:16" x14ac:dyDescent="0.25">
      <c r="A474" s="23" t="str">
        <f>IF(A473="","",IF(O473&gt;0.1,A473,IF(A473=MAX('entry data'!$B$8:$B$17),"",A473+1)))</f>
        <v/>
      </c>
      <c r="B474" s="23" t="str">
        <f t="shared" si="78"/>
        <v/>
      </c>
      <c r="C474" s="23" t="str">
        <f>IF(ISERROR(VLOOKUP(A474,'entry data'!B:G,6,0)),"",VLOOKUP(A474,'entry data'!B:G,6,0))</f>
        <v/>
      </c>
      <c r="D474" s="23" t="str">
        <f>IF(ISERROR(VLOOKUP(A474,'entry data'!B:C,2,0)),"",VLOOKUP(A474,'entry data'!B:C,2,0))</f>
        <v/>
      </c>
      <c r="E474" s="23" t="str">
        <f>IF(ISERROR(VLOOKUP(A474,'entry data'!B:E,4,0)),"",VLOOKUP(A474,'entry data'!B:E,4,0))</f>
        <v/>
      </c>
      <c r="F474" s="25" t="str">
        <f>IF(A474="","",IF(ISERROR(VLOOKUP(A474,'entry data'!B:F,5,0)),"",VLOOKUP(A474,'entry data'!B:F,5,0)))</f>
        <v/>
      </c>
      <c r="G474" s="26" t="str">
        <f>IF(A474="","",IF(ISERROR(VLOOKUP(A474,'entry data'!B:H,7,0)),"",VLOOKUP(A474,'entry data'!B:H,7,0)))</f>
        <v/>
      </c>
      <c r="H474" s="27" t="str">
        <f>IF(A474="","",IF(B474=1,VLOOKUP(A474,'entry data'!B:D,3,0),I473))</f>
        <v/>
      </c>
      <c r="I474" s="28" t="str">
        <f t="shared" si="79"/>
        <v/>
      </c>
      <c r="J474" s="23" t="str">
        <f t="shared" si="80"/>
        <v/>
      </c>
      <c r="K474" s="25" t="str">
        <f t="shared" si="81"/>
        <v/>
      </c>
      <c r="L474" s="25" t="str">
        <f t="shared" si="82"/>
        <v/>
      </c>
      <c r="M474" s="25" t="str">
        <f t="shared" si="76"/>
        <v/>
      </c>
      <c r="N474" s="25" t="str">
        <f>IF(A474="","",IF(K474&lt;VLOOKUP(A474,'entry data'!B:G,6,0),K474+M474,VLOOKUP(A474,'entry data'!B:G,6,0)))</f>
        <v/>
      </c>
      <c r="O474" s="25" t="str">
        <f t="shared" si="83"/>
        <v/>
      </c>
      <c r="P474" s="25" t="str">
        <f t="shared" si="77"/>
        <v/>
      </c>
    </row>
    <row r="475" spans="1:16" x14ac:dyDescent="0.25">
      <c r="A475" s="23" t="str">
        <f>IF(A474="","",IF(O474&gt;0.1,A474,IF(A474=MAX('entry data'!$B$8:$B$17),"",A474+1)))</f>
        <v/>
      </c>
      <c r="B475" s="23" t="str">
        <f t="shared" si="78"/>
        <v/>
      </c>
      <c r="C475" s="23" t="str">
        <f>IF(ISERROR(VLOOKUP(A475,'entry data'!B:G,6,0)),"",VLOOKUP(A475,'entry data'!B:G,6,0))</f>
        <v/>
      </c>
      <c r="D475" s="23" t="str">
        <f>IF(ISERROR(VLOOKUP(A475,'entry data'!B:C,2,0)),"",VLOOKUP(A475,'entry data'!B:C,2,0))</f>
        <v/>
      </c>
      <c r="E475" s="23" t="str">
        <f>IF(ISERROR(VLOOKUP(A475,'entry data'!B:E,4,0)),"",VLOOKUP(A475,'entry data'!B:E,4,0))</f>
        <v/>
      </c>
      <c r="F475" s="25" t="str">
        <f>IF(A475="","",IF(ISERROR(VLOOKUP(A475,'entry data'!B:F,5,0)),"",VLOOKUP(A475,'entry data'!B:F,5,0)))</f>
        <v/>
      </c>
      <c r="G475" s="26" t="str">
        <f>IF(A475="","",IF(ISERROR(VLOOKUP(A475,'entry data'!B:H,7,0)),"",VLOOKUP(A475,'entry data'!B:H,7,0)))</f>
        <v/>
      </c>
      <c r="H475" s="27" t="str">
        <f>IF(A475="","",IF(B475=1,VLOOKUP(A475,'entry data'!B:D,3,0),I474))</f>
        <v/>
      </c>
      <c r="I475" s="28" t="str">
        <f t="shared" si="79"/>
        <v/>
      </c>
      <c r="J475" s="23" t="str">
        <f t="shared" si="80"/>
        <v/>
      </c>
      <c r="K475" s="25" t="str">
        <f t="shared" si="81"/>
        <v/>
      </c>
      <c r="L475" s="25" t="str">
        <f t="shared" si="82"/>
        <v/>
      </c>
      <c r="M475" s="25" t="str">
        <f t="shared" si="76"/>
        <v/>
      </c>
      <c r="N475" s="25" t="str">
        <f>IF(A475="","",IF(K475&lt;VLOOKUP(A475,'entry data'!B:G,6,0),K475+M475,VLOOKUP(A475,'entry data'!B:G,6,0)))</f>
        <v/>
      </c>
      <c r="O475" s="25" t="str">
        <f t="shared" si="83"/>
        <v/>
      </c>
      <c r="P475" s="25" t="str">
        <f t="shared" si="77"/>
        <v/>
      </c>
    </row>
    <row r="476" spans="1:16" x14ac:dyDescent="0.25">
      <c r="A476" s="23" t="str">
        <f>IF(A475="","",IF(O475&gt;0.1,A475,IF(A475=MAX('entry data'!$B$8:$B$17),"",A475+1)))</f>
        <v/>
      </c>
      <c r="B476" s="23" t="str">
        <f t="shared" si="78"/>
        <v/>
      </c>
      <c r="C476" s="23" t="str">
        <f>IF(ISERROR(VLOOKUP(A476,'entry data'!B:G,6,0)),"",VLOOKUP(A476,'entry data'!B:G,6,0))</f>
        <v/>
      </c>
      <c r="D476" s="23" t="str">
        <f>IF(ISERROR(VLOOKUP(A476,'entry data'!B:C,2,0)),"",VLOOKUP(A476,'entry data'!B:C,2,0))</f>
        <v/>
      </c>
      <c r="E476" s="23" t="str">
        <f>IF(ISERROR(VLOOKUP(A476,'entry data'!B:E,4,0)),"",VLOOKUP(A476,'entry data'!B:E,4,0))</f>
        <v/>
      </c>
      <c r="F476" s="25" t="str">
        <f>IF(A476="","",IF(ISERROR(VLOOKUP(A476,'entry data'!B:F,5,0)),"",VLOOKUP(A476,'entry data'!B:F,5,0)))</f>
        <v/>
      </c>
      <c r="G476" s="26" t="str">
        <f>IF(A476="","",IF(ISERROR(VLOOKUP(A476,'entry data'!B:H,7,0)),"",VLOOKUP(A476,'entry data'!B:H,7,0)))</f>
        <v/>
      </c>
      <c r="H476" s="27" t="str">
        <f>IF(A476="","",IF(B476=1,VLOOKUP(A476,'entry data'!B:D,3,0),I475))</f>
        <v/>
      </c>
      <c r="I476" s="28" t="str">
        <f t="shared" si="79"/>
        <v/>
      </c>
      <c r="J476" s="23" t="str">
        <f t="shared" si="80"/>
        <v/>
      </c>
      <c r="K476" s="25" t="str">
        <f t="shared" si="81"/>
        <v/>
      </c>
      <c r="L476" s="25" t="str">
        <f t="shared" si="82"/>
        <v/>
      </c>
      <c r="M476" s="25" t="str">
        <f t="shared" si="76"/>
        <v/>
      </c>
      <c r="N476" s="25" t="str">
        <f>IF(A476="","",IF(K476&lt;VLOOKUP(A476,'entry data'!B:G,6,0),K476+M476,VLOOKUP(A476,'entry data'!B:G,6,0)))</f>
        <v/>
      </c>
      <c r="O476" s="25" t="str">
        <f t="shared" si="83"/>
        <v/>
      </c>
      <c r="P476" s="25" t="str">
        <f t="shared" si="77"/>
        <v/>
      </c>
    </row>
    <row r="477" spans="1:16" x14ac:dyDescent="0.25">
      <c r="A477" s="23" t="str">
        <f>IF(A476="","",IF(O476&gt;0.1,A476,IF(A476=MAX('entry data'!$B$8:$B$17),"",A476+1)))</f>
        <v/>
      </c>
      <c r="B477" s="23" t="str">
        <f t="shared" si="78"/>
        <v/>
      </c>
      <c r="C477" s="23" t="str">
        <f>IF(ISERROR(VLOOKUP(A477,'entry data'!B:G,6,0)),"",VLOOKUP(A477,'entry data'!B:G,6,0))</f>
        <v/>
      </c>
      <c r="D477" s="23" t="str">
        <f>IF(ISERROR(VLOOKUP(A477,'entry data'!B:C,2,0)),"",VLOOKUP(A477,'entry data'!B:C,2,0))</f>
        <v/>
      </c>
      <c r="E477" s="23" t="str">
        <f>IF(ISERROR(VLOOKUP(A477,'entry data'!B:E,4,0)),"",VLOOKUP(A477,'entry data'!B:E,4,0))</f>
        <v/>
      </c>
      <c r="F477" s="25" t="str">
        <f>IF(A477="","",IF(ISERROR(VLOOKUP(A477,'entry data'!B:F,5,0)),"",VLOOKUP(A477,'entry data'!B:F,5,0)))</f>
        <v/>
      </c>
      <c r="G477" s="26" t="str">
        <f>IF(A477="","",IF(ISERROR(VLOOKUP(A477,'entry data'!B:H,7,0)),"",VLOOKUP(A477,'entry data'!B:H,7,0)))</f>
        <v/>
      </c>
      <c r="H477" s="27" t="str">
        <f>IF(A477="","",IF(B477=1,VLOOKUP(A477,'entry data'!B:D,3,0),I476))</f>
        <v/>
      </c>
      <c r="I477" s="28" t="str">
        <f t="shared" si="79"/>
        <v/>
      </c>
      <c r="J477" s="23" t="str">
        <f t="shared" si="80"/>
        <v/>
      </c>
      <c r="K477" s="25" t="str">
        <f t="shared" si="81"/>
        <v/>
      </c>
      <c r="L477" s="25" t="str">
        <f t="shared" si="82"/>
        <v/>
      </c>
      <c r="M477" s="25" t="str">
        <f t="shared" si="76"/>
        <v/>
      </c>
      <c r="N477" s="25" t="str">
        <f>IF(A477="","",IF(K477&lt;VLOOKUP(A477,'entry data'!B:G,6,0),K477+M477,VLOOKUP(A477,'entry data'!B:G,6,0)))</f>
        <v/>
      </c>
      <c r="O477" s="25" t="str">
        <f t="shared" si="83"/>
        <v/>
      </c>
      <c r="P477" s="25" t="str">
        <f t="shared" si="77"/>
        <v/>
      </c>
    </row>
    <row r="478" spans="1:16" x14ac:dyDescent="0.25">
      <c r="A478" s="23" t="str">
        <f>IF(A477="","",IF(O477&gt;0.1,A477,IF(A477=MAX('entry data'!$B$8:$B$17),"",A477+1)))</f>
        <v/>
      </c>
      <c r="B478" s="23" t="str">
        <f t="shared" si="78"/>
        <v/>
      </c>
      <c r="C478" s="23" t="str">
        <f>IF(ISERROR(VLOOKUP(A478,'entry data'!B:G,6,0)),"",VLOOKUP(A478,'entry data'!B:G,6,0))</f>
        <v/>
      </c>
      <c r="D478" s="23" t="str">
        <f>IF(ISERROR(VLOOKUP(A478,'entry data'!B:C,2,0)),"",VLOOKUP(A478,'entry data'!B:C,2,0))</f>
        <v/>
      </c>
      <c r="E478" s="23" t="str">
        <f>IF(ISERROR(VLOOKUP(A478,'entry data'!B:E,4,0)),"",VLOOKUP(A478,'entry data'!B:E,4,0))</f>
        <v/>
      </c>
      <c r="F478" s="25" t="str">
        <f>IF(A478="","",IF(ISERROR(VLOOKUP(A478,'entry data'!B:F,5,0)),"",VLOOKUP(A478,'entry data'!B:F,5,0)))</f>
        <v/>
      </c>
      <c r="G478" s="26" t="str">
        <f>IF(A478="","",IF(ISERROR(VLOOKUP(A478,'entry data'!B:H,7,0)),"",VLOOKUP(A478,'entry data'!B:H,7,0)))</f>
        <v/>
      </c>
      <c r="H478" s="27" t="str">
        <f>IF(A478="","",IF(B478=1,VLOOKUP(A478,'entry data'!B:D,3,0),I477))</f>
        <v/>
      </c>
      <c r="I478" s="28" t="str">
        <f t="shared" si="79"/>
        <v/>
      </c>
      <c r="J478" s="23" t="str">
        <f t="shared" si="80"/>
        <v/>
      </c>
      <c r="K478" s="25" t="str">
        <f t="shared" si="81"/>
        <v/>
      </c>
      <c r="L478" s="25" t="str">
        <f t="shared" si="82"/>
        <v/>
      </c>
      <c r="M478" s="25" t="str">
        <f t="shared" si="76"/>
        <v/>
      </c>
      <c r="N478" s="25" t="str">
        <f>IF(A478="","",IF(K478&lt;VLOOKUP(A478,'entry data'!B:G,6,0),K478+M478,VLOOKUP(A478,'entry data'!B:G,6,0)))</f>
        <v/>
      </c>
      <c r="O478" s="25" t="str">
        <f t="shared" si="83"/>
        <v/>
      </c>
      <c r="P478" s="25" t="str">
        <f t="shared" si="77"/>
        <v/>
      </c>
    </row>
    <row r="479" spans="1:16" x14ac:dyDescent="0.25">
      <c r="A479" s="23" t="str">
        <f>IF(A478="","",IF(O478&gt;0.1,A478,IF(A478=MAX('entry data'!$B$8:$B$17),"",A478+1)))</f>
        <v/>
      </c>
      <c r="B479" s="23" t="str">
        <f t="shared" si="78"/>
        <v/>
      </c>
      <c r="C479" s="23" t="str">
        <f>IF(ISERROR(VLOOKUP(A479,'entry data'!B:G,6,0)),"",VLOOKUP(A479,'entry data'!B:G,6,0))</f>
        <v/>
      </c>
      <c r="D479" s="23" t="str">
        <f>IF(ISERROR(VLOOKUP(A479,'entry data'!B:C,2,0)),"",VLOOKUP(A479,'entry data'!B:C,2,0))</f>
        <v/>
      </c>
      <c r="E479" s="23" t="str">
        <f>IF(ISERROR(VLOOKUP(A479,'entry data'!B:E,4,0)),"",VLOOKUP(A479,'entry data'!B:E,4,0))</f>
        <v/>
      </c>
      <c r="F479" s="25" t="str">
        <f>IF(A479="","",IF(ISERROR(VLOOKUP(A479,'entry data'!B:F,5,0)),"",VLOOKUP(A479,'entry data'!B:F,5,0)))</f>
        <v/>
      </c>
      <c r="G479" s="26" t="str">
        <f>IF(A479="","",IF(ISERROR(VLOOKUP(A479,'entry data'!B:H,7,0)),"",VLOOKUP(A479,'entry data'!B:H,7,0)))</f>
        <v/>
      </c>
      <c r="H479" s="27" t="str">
        <f>IF(A479="","",IF(B479=1,VLOOKUP(A479,'entry data'!B:D,3,0),I478))</f>
        <v/>
      </c>
      <c r="I479" s="28" t="str">
        <f t="shared" si="79"/>
        <v/>
      </c>
      <c r="J479" s="23" t="str">
        <f t="shared" si="80"/>
        <v/>
      </c>
      <c r="K479" s="25" t="str">
        <f t="shared" si="81"/>
        <v/>
      </c>
      <c r="L479" s="25" t="str">
        <f t="shared" si="82"/>
        <v/>
      </c>
      <c r="M479" s="25" t="str">
        <f t="shared" si="76"/>
        <v/>
      </c>
      <c r="N479" s="25" t="str">
        <f>IF(A479="","",IF(K479&lt;VLOOKUP(A479,'entry data'!B:G,6,0),K479+M479,VLOOKUP(A479,'entry data'!B:G,6,0)))</f>
        <v/>
      </c>
      <c r="O479" s="25" t="str">
        <f t="shared" si="83"/>
        <v/>
      </c>
      <c r="P479" s="25" t="str">
        <f t="shared" si="77"/>
        <v/>
      </c>
    </row>
    <row r="480" spans="1:16" x14ac:dyDescent="0.25">
      <c r="A480" s="23" t="str">
        <f>IF(A479="","",IF(O479&gt;0.1,A479,IF(A479=MAX('entry data'!$B$8:$B$17),"",A479+1)))</f>
        <v/>
      </c>
      <c r="B480" s="23" t="str">
        <f t="shared" si="78"/>
        <v/>
      </c>
      <c r="C480" s="23" t="str">
        <f>IF(ISERROR(VLOOKUP(A480,'entry data'!B:G,6,0)),"",VLOOKUP(A480,'entry data'!B:G,6,0))</f>
        <v/>
      </c>
      <c r="D480" s="23" t="str">
        <f>IF(ISERROR(VLOOKUP(A480,'entry data'!B:C,2,0)),"",VLOOKUP(A480,'entry data'!B:C,2,0))</f>
        <v/>
      </c>
      <c r="E480" s="23" t="str">
        <f>IF(ISERROR(VLOOKUP(A480,'entry data'!B:E,4,0)),"",VLOOKUP(A480,'entry data'!B:E,4,0))</f>
        <v/>
      </c>
      <c r="F480" s="25" t="str">
        <f>IF(A480="","",IF(ISERROR(VLOOKUP(A480,'entry data'!B:F,5,0)),"",VLOOKUP(A480,'entry data'!B:F,5,0)))</f>
        <v/>
      </c>
      <c r="G480" s="26" t="str">
        <f>IF(A480="","",IF(ISERROR(VLOOKUP(A480,'entry data'!B:H,7,0)),"",VLOOKUP(A480,'entry data'!B:H,7,0)))</f>
        <v/>
      </c>
      <c r="H480" s="27" t="str">
        <f>IF(A480="","",IF(B480=1,VLOOKUP(A480,'entry data'!B:D,3,0),I479))</f>
        <v/>
      </c>
      <c r="I480" s="28" t="str">
        <f t="shared" si="79"/>
        <v/>
      </c>
      <c r="J480" s="23" t="str">
        <f t="shared" si="80"/>
        <v/>
      </c>
      <c r="K480" s="25" t="str">
        <f t="shared" si="81"/>
        <v/>
      </c>
      <c r="L480" s="25" t="str">
        <f t="shared" si="82"/>
        <v/>
      </c>
      <c r="M480" s="25" t="str">
        <f t="shared" si="76"/>
        <v/>
      </c>
      <c r="N480" s="25" t="str">
        <f>IF(A480="","",IF(K480&lt;VLOOKUP(A480,'entry data'!B:G,6,0),K480+M480,VLOOKUP(A480,'entry data'!B:G,6,0)))</f>
        <v/>
      </c>
      <c r="O480" s="25" t="str">
        <f t="shared" si="83"/>
        <v/>
      </c>
      <c r="P480" s="25" t="str">
        <f t="shared" si="77"/>
        <v/>
      </c>
    </row>
    <row r="481" spans="1:16" x14ac:dyDescent="0.25">
      <c r="A481" s="23" t="str">
        <f>IF(A480="","",IF(O480&gt;0.1,A480,IF(A480=MAX('entry data'!$B$8:$B$17),"",A480+1)))</f>
        <v/>
      </c>
      <c r="B481" s="23" t="str">
        <f t="shared" si="78"/>
        <v/>
      </c>
      <c r="C481" s="23" t="str">
        <f>IF(ISERROR(VLOOKUP(A481,'entry data'!B:G,6,0)),"",VLOOKUP(A481,'entry data'!B:G,6,0))</f>
        <v/>
      </c>
      <c r="D481" s="23" t="str">
        <f>IF(ISERROR(VLOOKUP(A481,'entry data'!B:C,2,0)),"",VLOOKUP(A481,'entry data'!B:C,2,0))</f>
        <v/>
      </c>
      <c r="E481" s="23" t="str">
        <f>IF(ISERROR(VLOOKUP(A481,'entry data'!B:E,4,0)),"",VLOOKUP(A481,'entry data'!B:E,4,0))</f>
        <v/>
      </c>
      <c r="F481" s="25" t="str">
        <f>IF(A481="","",IF(ISERROR(VLOOKUP(A481,'entry data'!B:F,5,0)),"",VLOOKUP(A481,'entry data'!B:F,5,0)))</f>
        <v/>
      </c>
      <c r="G481" s="26" t="str">
        <f>IF(A481="","",IF(ISERROR(VLOOKUP(A481,'entry data'!B:H,7,0)),"",VLOOKUP(A481,'entry data'!B:H,7,0)))</f>
        <v/>
      </c>
      <c r="H481" s="27" t="str">
        <f>IF(A481="","",IF(B481=1,VLOOKUP(A481,'entry data'!B:D,3,0),I480))</f>
        <v/>
      </c>
      <c r="I481" s="28" t="str">
        <f t="shared" si="79"/>
        <v/>
      </c>
      <c r="J481" s="23" t="str">
        <f t="shared" si="80"/>
        <v/>
      </c>
      <c r="K481" s="25" t="str">
        <f t="shared" si="81"/>
        <v/>
      </c>
      <c r="L481" s="25" t="str">
        <f t="shared" si="82"/>
        <v/>
      </c>
      <c r="M481" s="25" t="str">
        <f t="shared" si="76"/>
        <v/>
      </c>
      <c r="N481" s="25" t="str">
        <f>IF(A481="","",IF(K481&lt;VLOOKUP(A481,'entry data'!B:G,6,0),K481+M481,VLOOKUP(A481,'entry data'!B:G,6,0)))</f>
        <v/>
      </c>
      <c r="O481" s="25" t="str">
        <f t="shared" si="83"/>
        <v/>
      </c>
      <c r="P481" s="25" t="str">
        <f t="shared" si="77"/>
        <v/>
      </c>
    </row>
    <row r="482" spans="1:16" x14ac:dyDescent="0.25">
      <c r="A482" s="23" t="str">
        <f>IF(A481="","",IF(O481&gt;0.1,A481,IF(A481=MAX('entry data'!$B$8:$B$17),"",A481+1)))</f>
        <v/>
      </c>
      <c r="B482" s="23" t="str">
        <f t="shared" si="78"/>
        <v/>
      </c>
      <c r="C482" s="23" t="str">
        <f>IF(ISERROR(VLOOKUP(A482,'entry data'!B:G,6,0)),"",VLOOKUP(A482,'entry data'!B:G,6,0))</f>
        <v/>
      </c>
      <c r="D482" s="23" t="str">
        <f>IF(ISERROR(VLOOKUP(A482,'entry data'!B:C,2,0)),"",VLOOKUP(A482,'entry data'!B:C,2,0))</f>
        <v/>
      </c>
      <c r="E482" s="23" t="str">
        <f>IF(ISERROR(VLOOKUP(A482,'entry data'!B:E,4,0)),"",VLOOKUP(A482,'entry data'!B:E,4,0))</f>
        <v/>
      </c>
      <c r="F482" s="25" t="str">
        <f>IF(A482="","",IF(ISERROR(VLOOKUP(A482,'entry data'!B:F,5,0)),"",VLOOKUP(A482,'entry data'!B:F,5,0)))</f>
        <v/>
      </c>
      <c r="G482" s="26" t="str">
        <f>IF(A482="","",IF(ISERROR(VLOOKUP(A482,'entry data'!B:H,7,0)),"",VLOOKUP(A482,'entry data'!B:H,7,0)))</f>
        <v/>
      </c>
      <c r="H482" s="27" t="str">
        <f>IF(A482="","",IF(B482=1,VLOOKUP(A482,'entry data'!B:D,3,0),I481))</f>
        <v/>
      </c>
      <c r="I482" s="28" t="str">
        <f t="shared" si="79"/>
        <v/>
      </c>
      <c r="J482" s="23" t="str">
        <f t="shared" si="80"/>
        <v/>
      </c>
      <c r="K482" s="25" t="str">
        <f t="shared" si="81"/>
        <v/>
      </c>
      <c r="L482" s="25" t="str">
        <f t="shared" si="82"/>
        <v/>
      </c>
      <c r="M482" s="25" t="str">
        <f t="shared" si="76"/>
        <v/>
      </c>
      <c r="N482" s="25" t="str">
        <f>IF(A482="","",IF(K482&lt;VLOOKUP(A482,'entry data'!B:G,6,0),K482+M482,VLOOKUP(A482,'entry data'!B:G,6,0)))</f>
        <v/>
      </c>
      <c r="O482" s="25" t="str">
        <f t="shared" si="83"/>
        <v/>
      </c>
      <c r="P482" s="25" t="str">
        <f t="shared" si="77"/>
        <v/>
      </c>
    </row>
    <row r="483" spans="1:16" x14ac:dyDescent="0.25">
      <c r="A483" s="23" t="str">
        <f>IF(A482="","",IF(O482&gt;0.1,A482,IF(A482=MAX('entry data'!$B$8:$B$17),"",A482+1)))</f>
        <v/>
      </c>
      <c r="B483" s="23" t="str">
        <f t="shared" si="78"/>
        <v/>
      </c>
      <c r="C483" s="23" t="str">
        <f>IF(ISERROR(VLOOKUP(A483,'entry data'!B:G,6,0)),"",VLOOKUP(A483,'entry data'!B:G,6,0))</f>
        <v/>
      </c>
      <c r="D483" s="23" t="str">
        <f>IF(ISERROR(VLOOKUP(A483,'entry data'!B:C,2,0)),"",VLOOKUP(A483,'entry data'!B:C,2,0))</f>
        <v/>
      </c>
      <c r="E483" s="23" t="str">
        <f>IF(ISERROR(VLOOKUP(A483,'entry data'!B:E,4,0)),"",VLOOKUP(A483,'entry data'!B:E,4,0))</f>
        <v/>
      </c>
      <c r="F483" s="25" t="str">
        <f>IF(A483="","",IF(ISERROR(VLOOKUP(A483,'entry data'!B:F,5,0)),"",VLOOKUP(A483,'entry data'!B:F,5,0)))</f>
        <v/>
      </c>
      <c r="G483" s="26" t="str">
        <f>IF(A483="","",IF(ISERROR(VLOOKUP(A483,'entry data'!B:H,7,0)),"",VLOOKUP(A483,'entry data'!B:H,7,0)))</f>
        <v/>
      </c>
      <c r="H483" s="27" t="str">
        <f>IF(A483="","",IF(B483=1,VLOOKUP(A483,'entry data'!B:D,3,0),I482))</f>
        <v/>
      </c>
      <c r="I483" s="28" t="str">
        <f t="shared" si="79"/>
        <v/>
      </c>
      <c r="J483" s="23" t="str">
        <f t="shared" si="80"/>
        <v/>
      </c>
      <c r="K483" s="25" t="str">
        <f t="shared" si="81"/>
        <v/>
      </c>
      <c r="L483" s="25" t="str">
        <f t="shared" si="82"/>
        <v/>
      </c>
      <c r="M483" s="25" t="str">
        <f t="shared" si="76"/>
        <v/>
      </c>
      <c r="N483" s="25" t="str">
        <f>IF(A483="","",IF(K483&lt;VLOOKUP(A483,'entry data'!B:G,6,0),K483+M483,VLOOKUP(A483,'entry data'!B:G,6,0)))</f>
        <v/>
      </c>
      <c r="O483" s="25" t="str">
        <f t="shared" si="83"/>
        <v/>
      </c>
      <c r="P483" s="25" t="str">
        <f t="shared" si="77"/>
        <v/>
      </c>
    </row>
    <row r="484" spans="1:16" x14ac:dyDescent="0.25">
      <c r="A484" s="23" t="str">
        <f>IF(A483="","",IF(O483&gt;0.1,A483,IF(A483=MAX('entry data'!$B$8:$B$17),"",A483+1)))</f>
        <v/>
      </c>
      <c r="B484" s="23" t="str">
        <f t="shared" si="78"/>
        <v/>
      </c>
      <c r="C484" s="23" t="str">
        <f>IF(ISERROR(VLOOKUP(A484,'entry data'!B:G,6,0)),"",VLOOKUP(A484,'entry data'!B:G,6,0))</f>
        <v/>
      </c>
      <c r="D484" s="23" t="str">
        <f>IF(ISERROR(VLOOKUP(A484,'entry data'!B:C,2,0)),"",VLOOKUP(A484,'entry data'!B:C,2,0))</f>
        <v/>
      </c>
      <c r="E484" s="23" t="str">
        <f>IF(ISERROR(VLOOKUP(A484,'entry data'!B:E,4,0)),"",VLOOKUP(A484,'entry data'!B:E,4,0))</f>
        <v/>
      </c>
      <c r="F484" s="25" t="str">
        <f>IF(A484="","",IF(ISERROR(VLOOKUP(A484,'entry data'!B:F,5,0)),"",VLOOKUP(A484,'entry data'!B:F,5,0)))</f>
        <v/>
      </c>
      <c r="G484" s="26" t="str">
        <f>IF(A484="","",IF(ISERROR(VLOOKUP(A484,'entry data'!B:H,7,0)),"",VLOOKUP(A484,'entry data'!B:H,7,0)))</f>
        <v/>
      </c>
      <c r="H484" s="27" t="str">
        <f>IF(A484="","",IF(B484=1,VLOOKUP(A484,'entry data'!B:D,3,0),I483))</f>
        <v/>
      </c>
      <c r="I484" s="28" t="str">
        <f t="shared" si="79"/>
        <v/>
      </c>
      <c r="J484" s="23" t="str">
        <f t="shared" si="80"/>
        <v/>
      </c>
      <c r="K484" s="25" t="str">
        <f t="shared" si="81"/>
        <v/>
      </c>
      <c r="L484" s="25" t="str">
        <f t="shared" si="82"/>
        <v/>
      </c>
      <c r="M484" s="25" t="str">
        <f t="shared" si="76"/>
        <v/>
      </c>
      <c r="N484" s="25" t="str">
        <f>IF(A484="","",IF(K484&lt;VLOOKUP(A484,'entry data'!B:G,6,0),K484+M484,VLOOKUP(A484,'entry data'!B:G,6,0)))</f>
        <v/>
      </c>
      <c r="O484" s="25" t="str">
        <f t="shared" si="83"/>
        <v/>
      </c>
      <c r="P484" s="25" t="str">
        <f t="shared" si="77"/>
        <v/>
      </c>
    </row>
    <row r="485" spans="1:16" x14ac:dyDescent="0.25">
      <c r="A485" s="23" t="str">
        <f>IF(A484="","",IF(O484&gt;0.1,A484,IF(A484=MAX('entry data'!$B$8:$B$17),"",A484+1)))</f>
        <v/>
      </c>
      <c r="B485" s="23" t="str">
        <f t="shared" si="78"/>
        <v/>
      </c>
      <c r="C485" s="23" t="str">
        <f>IF(ISERROR(VLOOKUP(A485,'entry data'!B:G,6,0)),"",VLOOKUP(A485,'entry data'!B:G,6,0))</f>
        <v/>
      </c>
      <c r="D485" s="23" t="str">
        <f>IF(ISERROR(VLOOKUP(A485,'entry data'!B:C,2,0)),"",VLOOKUP(A485,'entry data'!B:C,2,0))</f>
        <v/>
      </c>
      <c r="E485" s="23" t="str">
        <f>IF(ISERROR(VLOOKUP(A485,'entry data'!B:E,4,0)),"",VLOOKUP(A485,'entry data'!B:E,4,0))</f>
        <v/>
      </c>
      <c r="F485" s="25" t="str">
        <f>IF(A485="","",IF(ISERROR(VLOOKUP(A485,'entry data'!B:F,5,0)),"",VLOOKUP(A485,'entry data'!B:F,5,0)))</f>
        <v/>
      </c>
      <c r="G485" s="26" t="str">
        <f>IF(A485="","",IF(ISERROR(VLOOKUP(A485,'entry data'!B:H,7,0)),"",VLOOKUP(A485,'entry data'!B:H,7,0)))</f>
        <v/>
      </c>
      <c r="H485" s="27" t="str">
        <f>IF(A485="","",IF(B485=1,VLOOKUP(A485,'entry data'!B:D,3,0),I484))</f>
        <v/>
      </c>
      <c r="I485" s="28" t="str">
        <f t="shared" si="79"/>
        <v/>
      </c>
      <c r="J485" s="23" t="str">
        <f t="shared" si="80"/>
        <v/>
      </c>
      <c r="K485" s="25" t="str">
        <f t="shared" si="81"/>
        <v/>
      </c>
      <c r="L485" s="25" t="str">
        <f t="shared" si="82"/>
        <v/>
      </c>
      <c r="M485" s="25" t="str">
        <f t="shared" si="76"/>
        <v/>
      </c>
      <c r="N485" s="25" t="str">
        <f>IF(A485="","",IF(K485&lt;VLOOKUP(A485,'entry data'!B:G,6,0),K485+M485,VLOOKUP(A485,'entry data'!B:G,6,0)))</f>
        <v/>
      </c>
      <c r="O485" s="25" t="str">
        <f t="shared" si="83"/>
        <v/>
      </c>
      <c r="P485" s="25" t="str">
        <f t="shared" si="77"/>
        <v/>
      </c>
    </row>
    <row r="486" spans="1:16" x14ac:dyDescent="0.25">
      <c r="A486" s="23" t="str">
        <f>IF(A485="","",IF(O485&gt;0.1,A485,IF(A485=MAX('entry data'!$B$8:$B$17),"",A485+1)))</f>
        <v/>
      </c>
      <c r="B486" s="23" t="str">
        <f t="shared" si="78"/>
        <v/>
      </c>
      <c r="C486" s="23" t="str">
        <f>IF(ISERROR(VLOOKUP(A486,'entry data'!B:G,6,0)),"",VLOOKUP(A486,'entry data'!B:G,6,0))</f>
        <v/>
      </c>
      <c r="D486" s="23" t="str">
        <f>IF(ISERROR(VLOOKUP(A486,'entry data'!B:C,2,0)),"",VLOOKUP(A486,'entry data'!B:C,2,0))</f>
        <v/>
      </c>
      <c r="E486" s="23" t="str">
        <f>IF(ISERROR(VLOOKUP(A486,'entry data'!B:E,4,0)),"",VLOOKUP(A486,'entry data'!B:E,4,0))</f>
        <v/>
      </c>
      <c r="F486" s="25" t="str">
        <f>IF(A486="","",IF(ISERROR(VLOOKUP(A486,'entry data'!B:F,5,0)),"",VLOOKUP(A486,'entry data'!B:F,5,0)))</f>
        <v/>
      </c>
      <c r="G486" s="26" t="str">
        <f>IF(A486="","",IF(ISERROR(VLOOKUP(A486,'entry data'!B:H,7,0)),"",VLOOKUP(A486,'entry data'!B:H,7,0)))</f>
        <v/>
      </c>
      <c r="H486" s="27" t="str">
        <f>IF(A486="","",IF(B486=1,VLOOKUP(A486,'entry data'!B:D,3,0),I485))</f>
        <v/>
      </c>
      <c r="I486" s="28" t="str">
        <f t="shared" si="79"/>
        <v/>
      </c>
      <c r="J486" s="23" t="str">
        <f t="shared" si="80"/>
        <v/>
      </c>
      <c r="K486" s="25" t="str">
        <f t="shared" si="81"/>
        <v/>
      </c>
      <c r="L486" s="25" t="str">
        <f t="shared" si="82"/>
        <v/>
      </c>
      <c r="M486" s="25" t="str">
        <f t="shared" si="76"/>
        <v/>
      </c>
      <c r="N486" s="25" t="str">
        <f>IF(A486="","",IF(K486&lt;VLOOKUP(A486,'entry data'!B:G,6,0),K486+M486,VLOOKUP(A486,'entry data'!B:G,6,0)))</f>
        <v/>
      </c>
      <c r="O486" s="25" t="str">
        <f t="shared" si="83"/>
        <v/>
      </c>
      <c r="P486" s="25" t="str">
        <f t="shared" si="77"/>
        <v/>
      </c>
    </row>
    <row r="487" spans="1:16" x14ac:dyDescent="0.25">
      <c r="A487" s="23" t="str">
        <f>IF(A486="","",IF(O486&gt;0.1,A486,IF(A486=MAX('entry data'!$B$8:$B$17),"",A486+1)))</f>
        <v/>
      </c>
      <c r="B487" s="23" t="str">
        <f t="shared" si="78"/>
        <v/>
      </c>
      <c r="C487" s="23" t="str">
        <f>IF(ISERROR(VLOOKUP(A487,'entry data'!B:G,6,0)),"",VLOOKUP(A487,'entry data'!B:G,6,0))</f>
        <v/>
      </c>
      <c r="D487" s="23" t="str">
        <f>IF(ISERROR(VLOOKUP(A487,'entry data'!B:C,2,0)),"",VLOOKUP(A487,'entry data'!B:C,2,0))</f>
        <v/>
      </c>
      <c r="E487" s="23" t="str">
        <f>IF(ISERROR(VLOOKUP(A487,'entry data'!B:E,4,0)),"",VLOOKUP(A487,'entry data'!B:E,4,0))</f>
        <v/>
      </c>
      <c r="F487" s="25" t="str">
        <f>IF(A487="","",IF(ISERROR(VLOOKUP(A487,'entry data'!B:F,5,0)),"",VLOOKUP(A487,'entry data'!B:F,5,0)))</f>
        <v/>
      </c>
      <c r="G487" s="26" t="str">
        <f>IF(A487="","",IF(ISERROR(VLOOKUP(A487,'entry data'!B:H,7,0)),"",VLOOKUP(A487,'entry data'!B:H,7,0)))</f>
        <v/>
      </c>
      <c r="H487" s="27" t="str">
        <f>IF(A487="","",IF(B487=1,VLOOKUP(A487,'entry data'!B:D,3,0),I486))</f>
        <v/>
      </c>
      <c r="I487" s="28" t="str">
        <f t="shared" si="79"/>
        <v/>
      </c>
      <c r="J487" s="23" t="str">
        <f t="shared" si="80"/>
        <v/>
      </c>
      <c r="K487" s="25" t="str">
        <f t="shared" si="81"/>
        <v/>
      </c>
      <c r="L487" s="25" t="str">
        <f t="shared" si="82"/>
        <v/>
      </c>
      <c r="M487" s="25" t="str">
        <f t="shared" si="76"/>
        <v/>
      </c>
      <c r="N487" s="25" t="str">
        <f>IF(A487="","",IF(K487&lt;VLOOKUP(A487,'entry data'!B:G,6,0),K487+M487,VLOOKUP(A487,'entry data'!B:G,6,0)))</f>
        <v/>
      </c>
      <c r="O487" s="25" t="str">
        <f t="shared" si="83"/>
        <v/>
      </c>
      <c r="P487" s="25" t="str">
        <f t="shared" si="77"/>
        <v/>
      </c>
    </row>
    <row r="488" spans="1:16" x14ac:dyDescent="0.25">
      <c r="A488" s="23" t="str">
        <f>IF(A487="","",IF(O487&gt;0.1,A487,IF(A487=MAX('entry data'!$B$8:$B$17),"",A487+1)))</f>
        <v/>
      </c>
      <c r="B488" s="23" t="str">
        <f t="shared" si="78"/>
        <v/>
      </c>
      <c r="C488" s="23" t="str">
        <f>IF(ISERROR(VLOOKUP(A488,'entry data'!B:G,6,0)),"",VLOOKUP(A488,'entry data'!B:G,6,0))</f>
        <v/>
      </c>
      <c r="D488" s="23" t="str">
        <f>IF(ISERROR(VLOOKUP(A488,'entry data'!B:C,2,0)),"",VLOOKUP(A488,'entry data'!B:C,2,0))</f>
        <v/>
      </c>
      <c r="E488" s="23" t="str">
        <f>IF(ISERROR(VLOOKUP(A488,'entry data'!B:E,4,0)),"",VLOOKUP(A488,'entry data'!B:E,4,0))</f>
        <v/>
      </c>
      <c r="F488" s="25" t="str">
        <f>IF(A488="","",IF(ISERROR(VLOOKUP(A488,'entry data'!B:F,5,0)),"",VLOOKUP(A488,'entry data'!B:F,5,0)))</f>
        <v/>
      </c>
      <c r="G488" s="26" t="str">
        <f>IF(A488="","",IF(ISERROR(VLOOKUP(A488,'entry data'!B:H,7,0)),"",VLOOKUP(A488,'entry data'!B:H,7,0)))</f>
        <v/>
      </c>
      <c r="H488" s="27" t="str">
        <f>IF(A488="","",IF(B488=1,VLOOKUP(A488,'entry data'!B:D,3,0),I487))</f>
        <v/>
      </c>
      <c r="I488" s="28" t="str">
        <f t="shared" si="79"/>
        <v/>
      </c>
      <c r="J488" s="23" t="str">
        <f t="shared" si="80"/>
        <v/>
      </c>
      <c r="K488" s="25" t="str">
        <f t="shared" si="81"/>
        <v/>
      </c>
      <c r="L488" s="25" t="str">
        <f t="shared" si="82"/>
        <v/>
      </c>
      <c r="M488" s="25" t="str">
        <f t="shared" si="76"/>
        <v/>
      </c>
      <c r="N488" s="25" t="str">
        <f>IF(A488="","",IF(K488&lt;VLOOKUP(A488,'entry data'!B:G,6,0),K488+M488,VLOOKUP(A488,'entry data'!B:G,6,0)))</f>
        <v/>
      </c>
      <c r="O488" s="25" t="str">
        <f t="shared" si="83"/>
        <v/>
      </c>
      <c r="P488" s="25" t="str">
        <f t="shared" si="77"/>
        <v/>
      </c>
    </row>
    <row r="489" spans="1:16" x14ac:dyDescent="0.25">
      <c r="A489" s="23" t="str">
        <f>IF(A488="","",IF(O488&gt;0.1,A488,IF(A488=MAX('entry data'!$B$8:$B$17),"",A488+1)))</f>
        <v/>
      </c>
      <c r="B489" s="23" t="str">
        <f t="shared" si="78"/>
        <v/>
      </c>
      <c r="C489" s="23" t="str">
        <f>IF(ISERROR(VLOOKUP(A489,'entry data'!B:G,6,0)),"",VLOOKUP(A489,'entry data'!B:G,6,0))</f>
        <v/>
      </c>
      <c r="D489" s="23" t="str">
        <f>IF(ISERROR(VLOOKUP(A489,'entry data'!B:C,2,0)),"",VLOOKUP(A489,'entry data'!B:C,2,0))</f>
        <v/>
      </c>
      <c r="E489" s="23" t="str">
        <f>IF(ISERROR(VLOOKUP(A489,'entry data'!B:E,4,0)),"",VLOOKUP(A489,'entry data'!B:E,4,0))</f>
        <v/>
      </c>
      <c r="F489" s="25" t="str">
        <f>IF(A489="","",IF(ISERROR(VLOOKUP(A489,'entry data'!B:F,5,0)),"",VLOOKUP(A489,'entry data'!B:F,5,0)))</f>
        <v/>
      </c>
      <c r="G489" s="26" t="str">
        <f>IF(A489="","",IF(ISERROR(VLOOKUP(A489,'entry data'!B:H,7,0)),"",VLOOKUP(A489,'entry data'!B:H,7,0)))</f>
        <v/>
      </c>
      <c r="H489" s="27" t="str">
        <f>IF(A489="","",IF(B489=1,VLOOKUP(A489,'entry data'!B:D,3,0),I488))</f>
        <v/>
      </c>
      <c r="I489" s="28" t="str">
        <f t="shared" si="79"/>
        <v/>
      </c>
      <c r="J489" s="23" t="str">
        <f t="shared" si="80"/>
        <v/>
      </c>
      <c r="K489" s="25" t="str">
        <f t="shared" si="81"/>
        <v/>
      </c>
      <c r="L489" s="25" t="str">
        <f t="shared" si="82"/>
        <v/>
      </c>
      <c r="M489" s="25" t="str">
        <f t="shared" si="76"/>
        <v/>
      </c>
      <c r="N489" s="25" t="str">
        <f>IF(A489="","",IF(K489&lt;VLOOKUP(A489,'entry data'!B:G,6,0),K489+M489,VLOOKUP(A489,'entry data'!B:G,6,0)))</f>
        <v/>
      </c>
      <c r="O489" s="25" t="str">
        <f t="shared" si="83"/>
        <v/>
      </c>
      <c r="P489" s="25" t="str">
        <f t="shared" si="77"/>
        <v/>
      </c>
    </row>
    <row r="490" spans="1:16" x14ac:dyDescent="0.25">
      <c r="A490" s="23" t="str">
        <f>IF(A489="","",IF(O489&gt;0.1,A489,IF(A489=MAX('entry data'!$B$8:$B$17),"",A489+1)))</f>
        <v/>
      </c>
      <c r="B490" s="23" t="str">
        <f t="shared" si="78"/>
        <v/>
      </c>
      <c r="C490" s="23" t="str">
        <f>IF(ISERROR(VLOOKUP(A490,'entry data'!B:G,6,0)),"",VLOOKUP(A490,'entry data'!B:G,6,0))</f>
        <v/>
      </c>
      <c r="D490" s="23" t="str">
        <f>IF(ISERROR(VLOOKUP(A490,'entry data'!B:C,2,0)),"",VLOOKUP(A490,'entry data'!B:C,2,0))</f>
        <v/>
      </c>
      <c r="E490" s="23" t="str">
        <f>IF(ISERROR(VLOOKUP(A490,'entry data'!B:E,4,0)),"",VLOOKUP(A490,'entry data'!B:E,4,0))</f>
        <v/>
      </c>
      <c r="F490" s="25" t="str">
        <f>IF(A490="","",IF(ISERROR(VLOOKUP(A490,'entry data'!B:F,5,0)),"",VLOOKUP(A490,'entry data'!B:F,5,0)))</f>
        <v/>
      </c>
      <c r="G490" s="26" t="str">
        <f>IF(A490="","",IF(ISERROR(VLOOKUP(A490,'entry data'!B:H,7,0)),"",VLOOKUP(A490,'entry data'!B:H,7,0)))</f>
        <v/>
      </c>
      <c r="H490" s="27" t="str">
        <f>IF(A490="","",IF(B490=1,VLOOKUP(A490,'entry data'!B:D,3,0),I489))</f>
        <v/>
      </c>
      <c r="I490" s="28" t="str">
        <f t="shared" si="79"/>
        <v/>
      </c>
      <c r="J490" s="23" t="str">
        <f t="shared" si="80"/>
        <v/>
      </c>
      <c r="K490" s="25" t="str">
        <f t="shared" si="81"/>
        <v/>
      </c>
      <c r="L490" s="25" t="str">
        <f t="shared" si="82"/>
        <v/>
      </c>
      <c r="M490" s="25" t="str">
        <f t="shared" si="76"/>
        <v/>
      </c>
      <c r="N490" s="25" t="str">
        <f>IF(A490="","",IF(K490&lt;VLOOKUP(A490,'entry data'!B:G,6,0),K490+M490,VLOOKUP(A490,'entry data'!B:G,6,0)))</f>
        <v/>
      </c>
      <c r="O490" s="25" t="str">
        <f t="shared" si="83"/>
        <v/>
      </c>
      <c r="P490" s="25" t="str">
        <f t="shared" si="77"/>
        <v/>
      </c>
    </row>
    <row r="491" spans="1:16" x14ac:dyDescent="0.25">
      <c r="A491" s="23" t="str">
        <f>IF(A490="","",IF(O490&gt;0.1,A490,IF(A490=MAX('entry data'!$B$8:$B$17),"",A490+1)))</f>
        <v/>
      </c>
      <c r="B491" s="23" t="str">
        <f t="shared" si="78"/>
        <v/>
      </c>
      <c r="C491" s="23" t="str">
        <f>IF(ISERROR(VLOOKUP(A491,'entry data'!B:G,6,0)),"",VLOOKUP(A491,'entry data'!B:G,6,0))</f>
        <v/>
      </c>
      <c r="D491" s="23" t="str">
        <f>IF(ISERROR(VLOOKUP(A491,'entry data'!B:C,2,0)),"",VLOOKUP(A491,'entry data'!B:C,2,0))</f>
        <v/>
      </c>
      <c r="E491" s="23" t="str">
        <f>IF(ISERROR(VLOOKUP(A491,'entry data'!B:E,4,0)),"",VLOOKUP(A491,'entry data'!B:E,4,0))</f>
        <v/>
      </c>
      <c r="F491" s="25" t="str">
        <f>IF(A491="","",IF(ISERROR(VLOOKUP(A491,'entry data'!B:F,5,0)),"",VLOOKUP(A491,'entry data'!B:F,5,0)))</f>
        <v/>
      </c>
      <c r="G491" s="26" t="str">
        <f>IF(A491="","",IF(ISERROR(VLOOKUP(A491,'entry data'!B:H,7,0)),"",VLOOKUP(A491,'entry data'!B:H,7,0)))</f>
        <v/>
      </c>
      <c r="H491" s="27" t="str">
        <f>IF(A491="","",IF(B491=1,VLOOKUP(A491,'entry data'!B:D,3,0),I490))</f>
        <v/>
      </c>
      <c r="I491" s="28" t="str">
        <f t="shared" si="79"/>
        <v/>
      </c>
      <c r="J491" s="23" t="str">
        <f t="shared" si="80"/>
        <v/>
      </c>
      <c r="K491" s="25" t="str">
        <f t="shared" si="81"/>
        <v/>
      </c>
      <c r="L491" s="25" t="str">
        <f t="shared" si="82"/>
        <v/>
      </c>
      <c r="M491" s="25" t="str">
        <f t="shared" si="76"/>
        <v/>
      </c>
      <c r="N491" s="25" t="str">
        <f>IF(A491="","",IF(K491&lt;VLOOKUP(A491,'entry data'!B:G,6,0),K491+M491,VLOOKUP(A491,'entry data'!B:G,6,0)))</f>
        <v/>
      </c>
      <c r="O491" s="25" t="str">
        <f t="shared" si="83"/>
        <v/>
      </c>
      <c r="P491" s="25" t="str">
        <f t="shared" si="77"/>
        <v/>
      </c>
    </row>
    <row r="492" spans="1:16" x14ac:dyDescent="0.25">
      <c r="A492" s="23" t="str">
        <f>IF(A491="","",IF(O491&gt;0.1,A491,IF(A491=MAX('entry data'!$B$8:$B$17),"",A491+1)))</f>
        <v/>
      </c>
      <c r="B492" s="23" t="str">
        <f t="shared" si="78"/>
        <v/>
      </c>
      <c r="C492" s="23" t="str">
        <f>IF(ISERROR(VLOOKUP(A492,'entry data'!B:G,6,0)),"",VLOOKUP(A492,'entry data'!B:G,6,0))</f>
        <v/>
      </c>
      <c r="D492" s="23" t="str">
        <f>IF(ISERROR(VLOOKUP(A492,'entry data'!B:C,2,0)),"",VLOOKUP(A492,'entry data'!B:C,2,0))</f>
        <v/>
      </c>
      <c r="E492" s="23" t="str">
        <f>IF(ISERROR(VLOOKUP(A492,'entry data'!B:E,4,0)),"",VLOOKUP(A492,'entry data'!B:E,4,0))</f>
        <v/>
      </c>
      <c r="F492" s="25" t="str">
        <f>IF(A492="","",IF(ISERROR(VLOOKUP(A492,'entry data'!B:F,5,0)),"",VLOOKUP(A492,'entry data'!B:F,5,0)))</f>
        <v/>
      </c>
      <c r="G492" s="26" t="str">
        <f>IF(A492="","",IF(ISERROR(VLOOKUP(A492,'entry data'!B:H,7,0)),"",VLOOKUP(A492,'entry data'!B:H,7,0)))</f>
        <v/>
      </c>
      <c r="H492" s="27" t="str">
        <f>IF(A492="","",IF(B492=1,VLOOKUP(A492,'entry data'!B:D,3,0),I491))</f>
        <v/>
      </c>
      <c r="I492" s="28" t="str">
        <f t="shared" si="79"/>
        <v/>
      </c>
      <c r="J492" s="23" t="str">
        <f t="shared" si="80"/>
        <v/>
      </c>
      <c r="K492" s="25" t="str">
        <f t="shared" si="81"/>
        <v/>
      </c>
      <c r="L492" s="25" t="str">
        <f t="shared" si="82"/>
        <v/>
      </c>
      <c r="M492" s="25" t="str">
        <f t="shared" si="76"/>
        <v/>
      </c>
      <c r="N492" s="25" t="str">
        <f>IF(A492="","",IF(K492&lt;VLOOKUP(A492,'entry data'!B:G,6,0),K492+M492,VLOOKUP(A492,'entry data'!B:G,6,0)))</f>
        <v/>
      </c>
      <c r="O492" s="25" t="str">
        <f t="shared" si="83"/>
        <v/>
      </c>
      <c r="P492" s="25" t="str">
        <f t="shared" si="77"/>
        <v/>
      </c>
    </row>
    <row r="493" spans="1:16" x14ac:dyDescent="0.25">
      <c r="A493" s="23" t="str">
        <f>IF(A492="","",IF(O492&gt;0.1,A492,IF(A492=MAX('entry data'!$B$8:$B$17),"",A492+1)))</f>
        <v/>
      </c>
      <c r="B493" s="23" t="str">
        <f t="shared" si="78"/>
        <v/>
      </c>
      <c r="C493" s="23" t="str">
        <f>IF(ISERROR(VLOOKUP(A493,'entry data'!B:G,6,0)),"",VLOOKUP(A493,'entry data'!B:G,6,0))</f>
        <v/>
      </c>
      <c r="D493" s="23" t="str">
        <f>IF(ISERROR(VLOOKUP(A493,'entry data'!B:C,2,0)),"",VLOOKUP(A493,'entry data'!B:C,2,0))</f>
        <v/>
      </c>
      <c r="E493" s="23" t="str">
        <f>IF(ISERROR(VLOOKUP(A493,'entry data'!B:E,4,0)),"",VLOOKUP(A493,'entry data'!B:E,4,0))</f>
        <v/>
      </c>
      <c r="F493" s="25" t="str">
        <f>IF(A493="","",IF(ISERROR(VLOOKUP(A493,'entry data'!B:F,5,0)),"",VLOOKUP(A493,'entry data'!B:F,5,0)))</f>
        <v/>
      </c>
      <c r="G493" s="26" t="str">
        <f>IF(A493="","",IF(ISERROR(VLOOKUP(A493,'entry data'!B:H,7,0)),"",VLOOKUP(A493,'entry data'!B:H,7,0)))</f>
        <v/>
      </c>
      <c r="H493" s="27" t="str">
        <f>IF(A493="","",IF(B493=1,VLOOKUP(A493,'entry data'!B:D,3,0),I492))</f>
        <v/>
      </c>
      <c r="I493" s="28" t="str">
        <f t="shared" si="79"/>
        <v/>
      </c>
      <c r="J493" s="23" t="str">
        <f t="shared" si="80"/>
        <v/>
      </c>
      <c r="K493" s="25" t="str">
        <f t="shared" si="81"/>
        <v/>
      </c>
      <c r="L493" s="25" t="str">
        <f t="shared" si="82"/>
        <v/>
      </c>
      <c r="M493" s="25" t="str">
        <f t="shared" si="76"/>
        <v/>
      </c>
      <c r="N493" s="25" t="str">
        <f>IF(A493="","",IF(K493&lt;VLOOKUP(A493,'entry data'!B:G,6,0),K493+M493,VLOOKUP(A493,'entry data'!B:G,6,0)))</f>
        <v/>
      </c>
      <c r="O493" s="25" t="str">
        <f t="shared" si="83"/>
        <v/>
      </c>
      <c r="P493" s="25" t="str">
        <f t="shared" si="77"/>
        <v/>
      </c>
    </row>
    <row r="494" spans="1:16" x14ac:dyDescent="0.25">
      <c r="A494" s="23" t="str">
        <f>IF(A493="","",IF(O493&gt;0.1,A493,IF(A493=MAX('entry data'!$B$8:$B$17),"",A493+1)))</f>
        <v/>
      </c>
      <c r="B494" s="23" t="str">
        <f t="shared" si="78"/>
        <v/>
      </c>
      <c r="C494" s="23" t="str">
        <f>IF(ISERROR(VLOOKUP(A494,'entry data'!B:G,6,0)),"",VLOOKUP(A494,'entry data'!B:G,6,0))</f>
        <v/>
      </c>
      <c r="D494" s="23" t="str">
        <f>IF(ISERROR(VLOOKUP(A494,'entry data'!B:C,2,0)),"",VLOOKUP(A494,'entry data'!B:C,2,0))</f>
        <v/>
      </c>
      <c r="E494" s="23" t="str">
        <f>IF(ISERROR(VLOOKUP(A494,'entry data'!B:E,4,0)),"",VLOOKUP(A494,'entry data'!B:E,4,0))</f>
        <v/>
      </c>
      <c r="F494" s="25" t="str">
        <f>IF(A494="","",IF(ISERROR(VLOOKUP(A494,'entry data'!B:F,5,0)),"",VLOOKUP(A494,'entry data'!B:F,5,0)))</f>
        <v/>
      </c>
      <c r="G494" s="26" t="str">
        <f>IF(A494="","",IF(ISERROR(VLOOKUP(A494,'entry data'!B:H,7,0)),"",VLOOKUP(A494,'entry data'!B:H,7,0)))</f>
        <v/>
      </c>
      <c r="H494" s="27" t="str">
        <f>IF(A494="","",IF(B494=1,VLOOKUP(A494,'entry data'!B:D,3,0),I493))</f>
        <v/>
      </c>
      <c r="I494" s="28" t="str">
        <f t="shared" si="79"/>
        <v/>
      </c>
      <c r="J494" s="23" t="str">
        <f t="shared" si="80"/>
        <v/>
      </c>
      <c r="K494" s="25" t="str">
        <f t="shared" si="81"/>
        <v/>
      </c>
      <c r="L494" s="25" t="str">
        <f t="shared" si="82"/>
        <v/>
      </c>
      <c r="M494" s="25" t="str">
        <f t="shared" si="76"/>
        <v/>
      </c>
      <c r="N494" s="25" t="str">
        <f>IF(A494="","",IF(K494&lt;VLOOKUP(A494,'entry data'!B:G,6,0),K494+M494,VLOOKUP(A494,'entry data'!B:G,6,0)))</f>
        <v/>
      </c>
      <c r="O494" s="25" t="str">
        <f t="shared" si="83"/>
        <v/>
      </c>
      <c r="P494" s="25" t="str">
        <f t="shared" si="77"/>
        <v/>
      </c>
    </row>
    <row r="495" spans="1:16" x14ac:dyDescent="0.25">
      <c r="A495" s="23" t="str">
        <f>IF(A494="","",IF(O494&gt;0.1,A494,IF(A494=MAX('entry data'!$B$8:$B$17),"",A494+1)))</f>
        <v/>
      </c>
      <c r="B495" s="23" t="str">
        <f t="shared" si="78"/>
        <v/>
      </c>
      <c r="C495" s="23" t="str">
        <f>IF(ISERROR(VLOOKUP(A495,'entry data'!B:G,6,0)),"",VLOOKUP(A495,'entry data'!B:G,6,0))</f>
        <v/>
      </c>
      <c r="D495" s="23" t="str">
        <f>IF(ISERROR(VLOOKUP(A495,'entry data'!B:C,2,0)),"",VLOOKUP(A495,'entry data'!B:C,2,0))</f>
        <v/>
      </c>
      <c r="E495" s="23" t="str">
        <f>IF(ISERROR(VLOOKUP(A495,'entry data'!B:E,4,0)),"",VLOOKUP(A495,'entry data'!B:E,4,0))</f>
        <v/>
      </c>
      <c r="F495" s="25" t="str">
        <f>IF(A495="","",IF(ISERROR(VLOOKUP(A495,'entry data'!B:F,5,0)),"",VLOOKUP(A495,'entry data'!B:F,5,0)))</f>
        <v/>
      </c>
      <c r="G495" s="26" t="str">
        <f>IF(A495="","",IF(ISERROR(VLOOKUP(A495,'entry data'!B:H,7,0)),"",VLOOKUP(A495,'entry data'!B:H,7,0)))</f>
        <v/>
      </c>
      <c r="H495" s="27" t="str">
        <f>IF(A495="","",IF(B495=1,VLOOKUP(A495,'entry data'!B:D,3,0),I494))</f>
        <v/>
      </c>
      <c r="I495" s="28" t="str">
        <f t="shared" si="79"/>
        <v/>
      </c>
      <c r="J495" s="23" t="str">
        <f t="shared" si="80"/>
        <v/>
      </c>
      <c r="K495" s="25" t="str">
        <f t="shared" si="81"/>
        <v/>
      </c>
      <c r="L495" s="25" t="str">
        <f t="shared" si="82"/>
        <v/>
      </c>
      <c r="M495" s="25" t="str">
        <f t="shared" si="76"/>
        <v/>
      </c>
      <c r="N495" s="25" t="str">
        <f>IF(A495="","",IF(K495&lt;VLOOKUP(A495,'entry data'!B:G,6,0),K495+M495,VLOOKUP(A495,'entry data'!B:G,6,0)))</f>
        <v/>
      </c>
      <c r="O495" s="25" t="str">
        <f t="shared" si="83"/>
        <v/>
      </c>
      <c r="P495" s="25" t="str">
        <f t="shared" si="77"/>
        <v/>
      </c>
    </row>
    <row r="496" spans="1:16" x14ac:dyDescent="0.25">
      <c r="A496" s="23" t="str">
        <f>IF(A495="","",IF(O495&gt;0.1,A495,IF(A495=MAX('entry data'!$B$8:$B$17),"",A495+1)))</f>
        <v/>
      </c>
      <c r="B496" s="23" t="str">
        <f t="shared" si="78"/>
        <v/>
      </c>
      <c r="C496" s="23" t="str">
        <f>IF(ISERROR(VLOOKUP(A496,'entry data'!B:G,6,0)),"",VLOOKUP(A496,'entry data'!B:G,6,0))</f>
        <v/>
      </c>
      <c r="D496" s="23" t="str">
        <f>IF(ISERROR(VLOOKUP(A496,'entry data'!B:C,2,0)),"",VLOOKUP(A496,'entry data'!B:C,2,0))</f>
        <v/>
      </c>
      <c r="E496" s="23" t="str">
        <f>IF(ISERROR(VLOOKUP(A496,'entry data'!B:E,4,0)),"",VLOOKUP(A496,'entry data'!B:E,4,0))</f>
        <v/>
      </c>
      <c r="F496" s="25" t="str">
        <f>IF(A496="","",IF(ISERROR(VLOOKUP(A496,'entry data'!B:F,5,0)),"",VLOOKUP(A496,'entry data'!B:F,5,0)))</f>
        <v/>
      </c>
      <c r="G496" s="26" t="str">
        <f>IF(A496="","",IF(ISERROR(VLOOKUP(A496,'entry data'!B:H,7,0)),"",VLOOKUP(A496,'entry data'!B:H,7,0)))</f>
        <v/>
      </c>
      <c r="H496" s="27" t="str">
        <f>IF(A496="","",IF(B496=1,VLOOKUP(A496,'entry data'!B:D,3,0),I495))</f>
        <v/>
      </c>
      <c r="I496" s="28" t="str">
        <f t="shared" si="79"/>
        <v/>
      </c>
      <c r="J496" s="23" t="str">
        <f t="shared" si="80"/>
        <v/>
      </c>
      <c r="K496" s="25" t="str">
        <f t="shared" si="81"/>
        <v/>
      </c>
      <c r="L496" s="25" t="str">
        <f t="shared" si="82"/>
        <v/>
      </c>
      <c r="M496" s="25" t="str">
        <f t="shared" si="76"/>
        <v/>
      </c>
      <c r="N496" s="25" t="str">
        <f>IF(A496="","",IF(K496&lt;VLOOKUP(A496,'entry data'!B:G,6,0),K496+M496,VLOOKUP(A496,'entry data'!B:G,6,0)))</f>
        <v/>
      </c>
      <c r="O496" s="25" t="str">
        <f t="shared" si="83"/>
        <v/>
      </c>
      <c r="P496" s="25" t="str">
        <f t="shared" si="77"/>
        <v/>
      </c>
    </row>
    <row r="497" spans="1:16" x14ac:dyDescent="0.25">
      <c r="A497" s="23" t="str">
        <f>IF(A496="","",IF(O496&gt;0.1,A496,IF(A496=MAX('entry data'!$B$8:$B$17),"",A496+1)))</f>
        <v/>
      </c>
      <c r="B497" s="23" t="str">
        <f t="shared" si="78"/>
        <v/>
      </c>
      <c r="C497" s="23" t="str">
        <f>IF(ISERROR(VLOOKUP(A497,'entry data'!B:G,6,0)),"",VLOOKUP(A497,'entry data'!B:G,6,0))</f>
        <v/>
      </c>
      <c r="D497" s="23" t="str">
        <f>IF(ISERROR(VLOOKUP(A497,'entry data'!B:C,2,0)),"",VLOOKUP(A497,'entry data'!B:C,2,0))</f>
        <v/>
      </c>
      <c r="E497" s="23" t="str">
        <f>IF(ISERROR(VLOOKUP(A497,'entry data'!B:E,4,0)),"",VLOOKUP(A497,'entry data'!B:E,4,0))</f>
        <v/>
      </c>
      <c r="F497" s="25" t="str">
        <f>IF(A497="","",IF(ISERROR(VLOOKUP(A497,'entry data'!B:F,5,0)),"",VLOOKUP(A497,'entry data'!B:F,5,0)))</f>
        <v/>
      </c>
      <c r="G497" s="26" t="str">
        <f>IF(A497="","",IF(ISERROR(VLOOKUP(A497,'entry data'!B:H,7,0)),"",VLOOKUP(A497,'entry data'!B:H,7,0)))</f>
        <v/>
      </c>
      <c r="H497" s="27" t="str">
        <f>IF(A497="","",IF(B497=1,VLOOKUP(A497,'entry data'!B:D,3,0),I496))</f>
        <v/>
      </c>
      <c r="I497" s="28" t="str">
        <f t="shared" si="79"/>
        <v/>
      </c>
      <c r="J497" s="23" t="str">
        <f t="shared" si="80"/>
        <v/>
      </c>
      <c r="K497" s="25" t="str">
        <f t="shared" si="81"/>
        <v/>
      </c>
      <c r="L497" s="25" t="str">
        <f t="shared" si="82"/>
        <v/>
      </c>
      <c r="M497" s="25" t="str">
        <f t="shared" si="76"/>
        <v/>
      </c>
      <c r="N497" s="25" t="str">
        <f>IF(A497="","",IF(K497&lt;VLOOKUP(A497,'entry data'!B:G,6,0),K497+M497,VLOOKUP(A497,'entry data'!B:G,6,0)))</f>
        <v/>
      </c>
      <c r="O497" s="25" t="str">
        <f t="shared" si="83"/>
        <v/>
      </c>
      <c r="P497" s="25" t="str">
        <f t="shared" si="77"/>
        <v/>
      </c>
    </row>
    <row r="498" spans="1:16" x14ac:dyDescent="0.25">
      <c r="A498" s="23" t="str">
        <f>IF(A497="","",IF(O497&gt;0.1,A497,IF(A497=MAX('entry data'!$B$8:$B$17),"",A497+1)))</f>
        <v/>
      </c>
      <c r="B498" s="23" t="str">
        <f t="shared" si="78"/>
        <v/>
      </c>
      <c r="C498" s="23" t="str">
        <f>IF(ISERROR(VLOOKUP(A498,'entry data'!B:G,6,0)),"",VLOOKUP(A498,'entry data'!B:G,6,0))</f>
        <v/>
      </c>
      <c r="D498" s="23" t="str">
        <f>IF(ISERROR(VLOOKUP(A498,'entry data'!B:C,2,0)),"",VLOOKUP(A498,'entry data'!B:C,2,0))</f>
        <v/>
      </c>
      <c r="E498" s="23" t="str">
        <f>IF(ISERROR(VLOOKUP(A498,'entry data'!B:E,4,0)),"",VLOOKUP(A498,'entry data'!B:E,4,0))</f>
        <v/>
      </c>
      <c r="F498" s="25" t="str">
        <f>IF(A498="","",IF(ISERROR(VLOOKUP(A498,'entry data'!B:F,5,0)),"",VLOOKUP(A498,'entry data'!B:F,5,0)))</f>
        <v/>
      </c>
      <c r="G498" s="26" t="str">
        <f>IF(A498="","",IF(ISERROR(VLOOKUP(A498,'entry data'!B:H,7,0)),"",VLOOKUP(A498,'entry data'!B:H,7,0)))</f>
        <v/>
      </c>
      <c r="H498" s="27" t="str">
        <f>IF(A498="","",IF(B498=1,VLOOKUP(A498,'entry data'!B:D,3,0),I497))</f>
        <v/>
      </c>
      <c r="I498" s="28" t="str">
        <f t="shared" si="79"/>
        <v/>
      </c>
      <c r="J498" s="23" t="str">
        <f t="shared" si="80"/>
        <v/>
      </c>
      <c r="K498" s="25" t="str">
        <f t="shared" si="81"/>
        <v/>
      </c>
      <c r="L498" s="25" t="str">
        <f t="shared" si="82"/>
        <v/>
      </c>
      <c r="M498" s="25" t="str">
        <f t="shared" si="76"/>
        <v/>
      </c>
      <c r="N498" s="25" t="str">
        <f>IF(A498="","",IF(K498&lt;VLOOKUP(A498,'entry data'!B:G,6,0),K498+M498,VLOOKUP(A498,'entry data'!B:G,6,0)))</f>
        <v/>
      </c>
      <c r="O498" s="25" t="str">
        <f t="shared" si="83"/>
        <v/>
      </c>
      <c r="P498" s="25" t="str">
        <f t="shared" si="77"/>
        <v/>
      </c>
    </row>
    <row r="499" spans="1:16" x14ac:dyDescent="0.25">
      <c r="A499" s="23" t="str">
        <f>IF(A498="","",IF(O498&gt;0.1,A498,IF(A498=MAX('entry data'!$B$8:$B$17),"",A498+1)))</f>
        <v/>
      </c>
      <c r="B499" s="23" t="str">
        <f t="shared" si="78"/>
        <v/>
      </c>
      <c r="C499" s="23" t="str">
        <f>IF(ISERROR(VLOOKUP(A499,'entry data'!B:G,6,0)),"",VLOOKUP(A499,'entry data'!B:G,6,0))</f>
        <v/>
      </c>
      <c r="D499" s="23" t="str">
        <f>IF(ISERROR(VLOOKUP(A499,'entry data'!B:C,2,0)),"",VLOOKUP(A499,'entry data'!B:C,2,0))</f>
        <v/>
      </c>
      <c r="E499" s="23" t="str">
        <f>IF(ISERROR(VLOOKUP(A499,'entry data'!B:E,4,0)),"",VLOOKUP(A499,'entry data'!B:E,4,0))</f>
        <v/>
      </c>
      <c r="F499" s="25" t="str">
        <f>IF(A499="","",IF(ISERROR(VLOOKUP(A499,'entry data'!B:F,5,0)),"",VLOOKUP(A499,'entry data'!B:F,5,0)))</f>
        <v/>
      </c>
      <c r="G499" s="26" t="str">
        <f>IF(A499="","",IF(ISERROR(VLOOKUP(A499,'entry data'!B:H,7,0)),"",VLOOKUP(A499,'entry data'!B:H,7,0)))</f>
        <v/>
      </c>
      <c r="H499" s="27" t="str">
        <f>IF(A499="","",IF(B499=1,VLOOKUP(A499,'entry data'!B:D,3,0),I498))</f>
        <v/>
      </c>
      <c r="I499" s="28" t="str">
        <f t="shared" si="79"/>
        <v/>
      </c>
      <c r="J499" s="23" t="str">
        <f t="shared" si="80"/>
        <v/>
      </c>
      <c r="K499" s="25" t="str">
        <f t="shared" si="81"/>
        <v/>
      </c>
      <c r="L499" s="25" t="str">
        <f t="shared" si="82"/>
        <v/>
      </c>
      <c r="M499" s="25" t="str">
        <f t="shared" si="76"/>
        <v/>
      </c>
      <c r="N499" s="25" t="str">
        <f>IF(A499="","",IF(K499&lt;VLOOKUP(A499,'entry data'!B:G,6,0),K499+M499,VLOOKUP(A499,'entry data'!B:G,6,0)))</f>
        <v/>
      </c>
      <c r="O499" s="25" t="str">
        <f t="shared" si="83"/>
        <v/>
      </c>
      <c r="P499" s="25" t="str">
        <f t="shared" si="77"/>
        <v/>
      </c>
    </row>
    <row r="500" spans="1:16" x14ac:dyDescent="0.25">
      <c r="A500" s="23" t="str">
        <f>IF(A499="","",IF(O499&gt;0.1,A499,IF(A499=MAX('entry data'!$B$8:$B$17),"",A499+1)))</f>
        <v/>
      </c>
      <c r="B500" s="23" t="str">
        <f t="shared" si="78"/>
        <v/>
      </c>
      <c r="C500" s="23" t="str">
        <f>IF(ISERROR(VLOOKUP(A500,'entry data'!B:G,6,0)),"",VLOOKUP(A500,'entry data'!B:G,6,0))</f>
        <v/>
      </c>
      <c r="D500" s="23" t="str">
        <f>IF(ISERROR(VLOOKUP(A500,'entry data'!B:C,2,0)),"",VLOOKUP(A500,'entry data'!B:C,2,0))</f>
        <v/>
      </c>
      <c r="E500" s="23" t="str">
        <f>IF(ISERROR(VLOOKUP(A500,'entry data'!B:E,4,0)),"",VLOOKUP(A500,'entry data'!B:E,4,0))</f>
        <v/>
      </c>
      <c r="F500" s="25" t="str">
        <f>IF(A500="","",IF(ISERROR(VLOOKUP(A500,'entry data'!B:F,5,0)),"",VLOOKUP(A500,'entry data'!B:F,5,0)))</f>
        <v/>
      </c>
      <c r="G500" s="26" t="str">
        <f>IF(A500="","",IF(ISERROR(VLOOKUP(A500,'entry data'!B:H,7,0)),"",VLOOKUP(A500,'entry data'!B:H,7,0)))</f>
        <v/>
      </c>
      <c r="H500" s="27" t="str">
        <f>IF(A500="","",IF(B500=1,VLOOKUP(A500,'entry data'!B:D,3,0),I499))</f>
        <v/>
      </c>
      <c r="I500" s="28" t="str">
        <f t="shared" si="79"/>
        <v/>
      </c>
      <c r="J500" s="23" t="str">
        <f t="shared" si="80"/>
        <v/>
      </c>
      <c r="K500" s="25" t="str">
        <f t="shared" si="81"/>
        <v/>
      </c>
      <c r="L500" s="25" t="str">
        <f t="shared" si="82"/>
        <v/>
      </c>
      <c r="M500" s="25" t="str">
        <f t="shared" si="76"/>
        <v/>
      </c>
      <c r="N500" s="25" t="str">
        <f>IF(A500="","",IF(K500&lt;VLOOKUP(A500,'entry data'!B:G,6,0),K500+M500,VLOOKUP(A500,'entry data'!B:G,6,0)))</f>
        <v/>
      </c>
      <c r="O500" s="25" t="str">
        <f t="shared" si="83"/>
        <v/>
      </c>
      <c r="P500" s="25" t="str">
        <f t="shared" si="77"/>
        <v/>
      </c>
    </row>
    <row r="501" spans="1:16" x14ac:dyDescent="0.25">
      <c r="A501" s="23" t="str">
        <f>IF(A500="","",IF(O500&gt;0.1,A500,IF(A500=MAX('entry data'!$B$8:$B$17),"",A500+1)))</f>
        <v/>
      </c>
      <c r="B501" s="23" t="str">
        <f t="shared" si="78"/>
        <v/>
      </c>
      <c r="C501" s="23" t="str">
        <f>IF(ISERROR(VLOOKUP(A501,'entry data'!B:G,6,0)),"",VLOOKUP(A501,'entry data'!B:G,6,0))</f>
        <v/>
      </c>
      <c r="D501" s="23" t="str">
        <f>IF(ISERROR(VLOOKUP(A501,'entry data'!B:C,2,0)),"",VLOOKUP(A501,'entry data'!B:C,2,0))</f>
        <v/>
      </c>
      <c r="E501" s="23" t="str">
        <f>IF(ISERROR(VLOOKUP(A501,'entry data'!B:E,4,0)),"",VLOOKUP(A501,'entry data'!B:E,4,0))</f>
        <v/>
      </c>
      <c r="F501" s="25" t="str">
        <f>IF(A501="","",IF(ISERROR(VLOOKUP(A501,'entry data'!B:F,5,0)),"",VLOOKUP(A501,'entry data'!B:F,5,0)))</f>
        <v/>
      </c>
      <c r="G501" s="26" t="str">
        <f>IF(A501="","",IF(ISERROR(VLOOKUP(A501,'entry data'!B:H,7,0)),"",VLOOKUP(A501,'entry data'!B:H,7,0)))</f>
        <v/>
      </c>
      <c r="H501" s="27" t="str">
        <f>IF(A501="","",IF(B501=1,VLOOKUP(A501,'entry data'!B:D,3,0),I500))</f>
        <v/>
      </c>
      <c r="I501" s="28" t="str">
        <f t="shared" si="79"/>
        <v/>
      </c>
      <c r="J501" s="23" t="str">
        <f t="shared" si="80"/>
        <v/>
      </c>
      <c r="K501" s="25" t="str">
        <f t="shared" si="81"/>
        <v/>
      </c>
      <c r="L501" s="25" t="str">
        <f t="shared" si="82"/>
        <v/>
      </c>
      <c r="M501" s="25" t="str">
        <f t="shared" si="76"/>
        <v/>
      </c>
      <c r="N501" s="25" t="str">
        <f>IF(A501="","",IF(K501&lt;VLOOKUP(A501,'entry data'!B:G,6,0),K501+M501,VLOOKUP(A501,'entry data'!B:G,6,0)))</f>
        <v/>
      </c>
      <c r="O501" s="25" t="str">
        <f t="shared" si="83"/>
        <v/>
      </c>
      <c r="P501" s="25" t="str">
        <f t="shared" si="77"/>
        <v/>
      </c>
    </row>
    <row r="502" spans="1:16" x14ac:dyDescent="0.25">
      <c r="A502" s="23" t="str">
        <f>IF(A501="","",IF(O501&gt;0.1,A501,IF(A501=MAX('entry data'!$B$8:$B$17),"",A501+1)))</f>
        <v/>
      </c>
      <c r="B502" s="23" t="str">
        <f t="shared" si="78"/>
        <v/>
      </c>
      <c r="C502" s="23" t="str">
        <f>IF(ISERROR(VLOOKUP(A502,'entry data'!B:G,6,0)),"",VLOOKUP(A502,'entry data'!B:G,6,0))</f>
        <v/>
      </c>
      <c r="D502" s="23" t="str">
        <f>IF(ISERROR(VLOOKUP(A502,'entry data'!B:C,2,0)),"",VLOOKUP(A502,'entry data'!B:C,2,0))</f>
        <v/>
      </c>
      <c r="E502" s="23" t="str">
        <f>IF(ISERROR(VLOOKUP(A502,'entry data'!B:E,4,0)),"",VLOOKUP(A502,'entry data'!B:E,4,0))</f>
        <v/>
      </c>
      <c r="F502" s="25" t="str">
        <f>IF(A502="","",IF(ISERROR(VLOOKUP(A502,'entry data'!B:F,5,0)),"",VLOOKUP(A502,'entry data'!B:F,5,0)))</f>
        <v/>
      </c>
      <c r="G502" s="26" t="str">
        <f>IF(A502="","",IF(ISERROR(VLOOKUP(A502,'entry data'!B:H,7,0)),"",VLOOKUP(A502,'entry data'!B:H,7,0)))</f>
        <v/>
      </c>
      <c r="H502" s="27" t="str">
        <f>IF(A502="","",IF(B502=1,VLOOKUP(A502,'entry data'!B:D,3,0),I501))</f>
        <v/>
      </c>
      <c r="I502" s="28" t="str">
        <f t="shared" si="79"/>
        <v/>
      </c>
      <c r="J502" s="23" t="str">
        <f t="shared" si="80"/>
        <v/>
      </c>
      <c r="K502" s="25" t="str">
        <f t="shared" si="81"/>
        <v/>
      </c>
      <c r="L502" s="25" t="str">
        <f t="shared" si="82"/>
        <v/>
      </c>
      <c r="M502" s="25" t="str">
        <f t="shared" si="76"/>
        <v/>
      </c>
      <c r="N502" s="25" t="str">
        <f>IF(A502="","",IF(K502&lt;VLOOKUP(A502,'entry data'!B:G,6,0),K502+M502,VLOOKUP(A502,'entry data'!B:G,6,0)))</f>
        <v/>
      </c>
      <c r="O502" s="25" t="str">
        <f t="shared" si="83"/>
        <v/>
      </c>
      <c r="P502" s="25" t="str">
        <f t="shared" si="77"/>
        <v/>
      </c>
    </row>
    <row r="503" spans="1:16" x14ac:dyDescent="0.25">
      <c r="A503" s="23" t="str">
        <f>IF(A502="","",IF(O502&gt;0.1,A502,IF(A502=MAX('entry data'!$B$8:$B$17),"",A502+1)))</f>
        <v/>
      </c>
      <c r="B503" s="23" t="str">
        <f t="shared" si="78"/>
        <v/>
      </c>
      <c r="C503" s="23" t="str">
        <f>IF(ISERROR(VLOOKUP(A503,'entry data'!B:G,6,0)),"",VLOOKUP(A503,'entry data'!B:G,6,0))</f>
        <v/>
      </c>
      <c r="D503" s="23" t="str">
        <f>IF(ISERROR(VLOOKUP(A503,'entry data'!B:C,2,0)),"",VLOOKUP(A503,'entry data'!B:C,2,0))</f>
        <v/>
      </c>
      <c r="E503" s="23" t="str">
        <f>IF(ISERROR(VLOOKUP(A503,'entry data'!B:E,4,0)),"",VLOOKUP(A503,'entry data'!B:E,4,0))</f>
        <v/>
      </c>
      <c r="F503" s="25" t="str">
        <f>IF(A503="","",IF(ISERROR(VLOOKUP(A503,'entry data'!B:F,5,0)),"",VLOOKUP(A503,'entry data'!B:F,5,0)))</f>
        <v/>
      </c>
      <c r="G503" s="26" t="str">
        <f>IF(A503="","",IF(ISERROR(VLOOKUP(A503,'entry data'!B:H,7,0)),"",VLOOKUP(A503,'entry data'!B:H,7,0)))</f>
        <v/>
      </c>
      <c r="H503" s="27" t="str">
        <f>IF(A503="","",IF(B503=1,VLOOKUP(A503,'entry data'!B:D,3,0),I502))</f>
        <v/>
      </c>
      <c r="I503" s="28" t="str">
        <f t="shared" si="79"/>
        <v/>
      </c>
      <c r="J503" s="23" t="str">
        <f t="shared" si="80"/>
        <v/>
      </c>
      <c r="K503" s="25" t="str">
        <f t="shared" si="81"/>
        <v/>
      </c>
      <c r="L503" s="25" t="str">
        <f t="shared" si="82"/>
        <v/>
      </c>
      <c r="M503" s="25" t="str">
        <f t="shared" si="76"/>
        <v/>
      </c>
      <c r="N503" s="25" t="str">
        <f>IF(A503="","",IF(K503&lt;VLOOKUP(A503,'entry data'!B:G,6,0),K503+M503,VLOOKUP(A503,'entry data'!B:G,6,0)))</f>
        <v/>
      </c>
      <c r="O503" s="25" t="str">
        <f t="shared" si="83"/>
        <v/>
      </c>
      <c r="P503" s="25" t="str">
        <f t="shared" si="77"/>
        <v/>
      </c>
    </row>
    <row r="504" spans="1:16" x14ac:dyDescent="0.25">
      <c r="A504" s="23" t="str">
        <f>IF(A503="","",IF(O503&gt;0.1,A503,IF(A503=MAX('entry data'!$B$8:$B$17),"",A503+1)))</f>
        <v/>
      </c>
      <c r="B504" s="23" t="str">
        <f t="shared" si="78"/>
        <v/>
      </c>
      <c r="C504" s="23" t="str">
        <f>IF(ISERROR(VLOOKUP(A504,'entry data'!B:G,6,0)),"",VLOOKUP(A504,'entry data'!B:G,6,0))</f>
        <v/>
      </c>
      <c r="D504" s="23" t="str">
        <f>IF(ISERROR(VLOOKUP(A504,'entry data'!B:C,2,0)),"",VLOOKUP(A504,'entry data'!B:C,2,0))</f>
        <v/>
      </c>
      <c r="E504" s="23" t="str">
        <f>IF(ISERROR(VLOOKUP(A504,'entry data'!B:E,4,0)),"",VLOOKUP(A504,'entry data'!B:E,4,0))</f>
        <v/>
      </c>
      <c r="F504" s="25" t="str">
        <f>IF(A504="","",IF(ISERROR(VLOOKUP(A504,'entry data'!B:F,5,0)),"",VLOOKUP(A504,'entry data'!B:F,5,0)))</f>
        <v/>
      </c>
      <c r="G504" s="26" t="str">
        <f>IF(A504="","",IF(ISERROR(VLOOKUP(A504,'entry data'!B:H,7,0)),"",VLOOKUP(A504,'entry data'!B:H,7,0)))</f>
        <v/>
      </c>
      <c r="H504" s="27" t="str">
        <f>IF(A504="","",IF(B504=1,VLOOKUP(A504,'entry data'!B:D,3,0),I503))</f>
        <v/>
      </c>
      <c r="I504" s="28" t="str">
        <f t="shared" si="79"/>
        <v/>
      </c>
      <c r="J504" s="23" t="str">
        <f t="shared" si="80"/>
        <v/>
      </c>
      <c r="K504" s="25" t="str">
        <f t="shared" si="81"/>
        <v/>
      </c>
      <c r="L504" s="25" t="str">
        <f t="shared" si="82"/>
        <v/>
      </c>
      <c r="M504" s="25" t="str">
        <f t="shared" si="76"/>
        <v/>
      </c>
      <c r="N504" s="25" t="str">
        <f>IF(A504="","",IF(K504&lt;VLOOKUP(A504,'entry data'!B:G,6,0),K504+M504,VLOOKUP(A504,'entry data'!B:G,6,0)))</f>
        <v/>
      </c>
      <c r="O504" s="25" t="str">
        <f t="shared" si="83"/>
        <v/>
      </c>
      <c r="P504" s="25" t="str">
        <f t="shared" si="77"/>
        <v/>
      </c>
    </row>
    <row r="505" spans="1:16" x14ac:dyDescent="0.25">
      <c r="A505" s="23" t="str">
        <f>IF(A504="","",IF(O504&gt;0.1,A504,IF(A504=MAX('entry data'!$B$8:$B$17),"",A504+1)))</f>
        <v/>
      </c>
      <c r="B505" s="23" t="str">
        <f t="shared" si="78"/>
        <v/>
      </c>
      <c r="C505" s="23" t="str">
        <f>IF(ISERROR(VLOOKUP(A505,'entry data'!B:G,6,0)),"",VLOOKUP(A505,'entry data'!B:G,6,0))</f>
        <v/>
      </c>
      <c r="D505" s="23" t="str">
        <f>IF(ISERROR(VLOOKUP(A505,'entry data'!B:C,2,0)),"",VLOOKUP(A505,'entry data'!B:C,2,0))</f>
        <v/>
      </c>
      <c r="E505" s="23" t="str">
        <f>IF(ISERROR(VLOOKUP(A505,'entry data'!B:E,4,0)),"",VLOOKUP(A505,'entry data'!B:E,4,0))</f>
        <v/>
      </c>
      <c r="F505" s="25" t="str">
        <f>IF(A505="","",IF(ISERROR(VLOOKUP(A505,'entry data'!B:F,5,0)),"",VLOOKUP(A505,'entry data'!B:F,5,0)))</f>
        <v/>
      </c>
      <c r="G505" s="26" t="str">
        <f>IF(A505="","",IF(ISERROR(VLOOKUP(A505,'entry data'!B:H,7,0)),"",VLOOKUP(A505,'entry data'!B:H,7,0)))</f>
        <v/>
      </c>
      <c r="H505" s="27" t="str">
        <f>IF(A505="","",IF(B505=1,VLOOKUP(A505,'entry data'!B:D,3,0),I504))</f>
        <v/>
      </c>
      <c r="I505" s="28" t="str">
        <f t="shared" si="79"/>
        <v/>
      </c>
      <c r="J505" s="23" t="str">
        <f t="shared" si="80"/>
        <v/>
      </c>
      <c r="K505" s="25" t="str">
        <f t="shared" si="81"/>
        <v/>
      </c>
      <c r="L505" s="25" t="str">
        <f t="shared" si="82"/>
        <v/>
      </c>
      <c r="M505" s="25" t="str">
        <f t="shared" si="76"/>
        <v/>
      </c>
      <c r="N505" s="25" t="str">
        <f>IF(A505="","",IF(K505&lt;VLOOKUP(A505,'entry data'!B:G,6,0),K505+M505,VLOOKUP(A505,'entry data'!B:G,6,0)))</f>
        <v/>
      </c>
      <c r="O505" s="25" t="str">
        <f t="shared" si="83"/>
        <v/>
      </c>
      <c r="P505" s="25" t="str">
        <f t="shared" si="77"/>
        <v/>
      </c>
    </row>
    <row r="506" spans="1:16" x14ac:dyDescent="0.25">
      <c r="A506" s="23" t="str">
        <f>IF(A505="","",IF(O505&gt;0.1,A505,IF(A505=MAX('entry data'!$B$8:$B$17),"",A505+1)))</f>
        <v/>
      </c>
      <c r="B506" s="23" t="str">
        <f t="shared" si="78"/>
        <v/>
      </c>
      <c r="C506" s="23" t="str">
        <f>IF(ISERROR(VLOOKUP(A506,'entry data'!B:G,6,0)),"",VLOOKUP(A506,'entry data'!B:G,6,0))</f>
        <v/>
      </c>
      <c r="D506" s="23" t="str">
        <f>IF(ISERROR(VLOOKUP(A506,'entry data'!B:C,2,0)),"",VLOOKUP(A506,'entry data'!B:C,2,0))</f>
        <v/>
      </c>
      <c r="E506" s="23" t="str">
        <f>IF(ISERROR(VLOOKUP(A506,'entry data'!B:E,4,0)),"",VLOOKUP(A506,'entry data'!B:E,4,0))</f>
        <v/>
      </c>
      <c r="F506" s="25" t="str">
        <f>IF(A506="","",IF(ISERROR(VLOOKUP(A506,'entry data'!B:F,5,0)),"",VLOOKUP(A506,'entry data'!B:F,5,0)))</f>
        <v/>
      </c>
      <c r="G506" s="26" t="str">
        <f>IF(A506="","",IF(ISERROR(VLOOKUP(A506,'entry data'!B:H,7,0)),"",VLOOKUP(A506,'entry data'!B:H,7,0)))</f>
        <v/>
      </c>
      <c r="H506" s="27" t="str">
        <f>IF(A506="","",IF(B506=1,VLOOKUP(A506,'entry data'!B:D,3,0),I505))</f>
        <v/>
      </c>
      <c r="I506" s="28" t="str">
        <f t="shared" si="79"/>
        <v/>
      </c>
      <c r="J506" s="23" t="str">
        <f t="shared" si="80"/>
        <v/>
      </c>
      <c r="K506" s="25" t="str">
        <f t="shared" si="81"/>
        <v/>
      </c>
      <c r="L506" s="25" t="str">
        <f t="shared" si="82"/>
        <v/>
      </c>
      <c r="M506" s="25" t="str">
        <f t="shared" si="76"/>
        <v/>
      </c>
      <c r="N506" s="25" t="str">
        <f>IF(A506="","",IF(K506&lt;VLOOKUP(A506,'entry data'!B:G,6,0),K506+M506,VLOOKUP(A506,'entry data'!B:G,6,0)))</f>
        <v/>
      </c>
      <c r="O506" s="25" t="str">
        <f t="shared" si="83"/>
        <v/>
      </c>
      <c r="P506" s="25" t="str">
        <f t="shared" si="77"/>
        <v/>
      </c>
    </row>
    <row r="507" spans="1:16" x14ac:dyDescent="0.25">
      <c r="A507" s="23" t="str">
        <f>IF(A506="","",IF(O506&gt;0.1,A506,IF(A506=MAX('entry data'!$B$8:$B$17),"",A506+1)))</f>
        <v/>
      </c>
      <c r="B507" s="23" t="str">
        <f t="shared" si="78"/>
        <v/>
      </c>
      <c r="C507" s="23" t="str">
        <f>IF(ISERROR(VLOOKUP(A507,'entry data'!B:G,6,0)),"",VLOOKUP(A507,'entry data'!B:G,6,0))</f>
        <v/>
      </c>
      <c r="D507" s="23" t="str">
        <f>IF(ISERROR(VLOOKUP(A507,'entry data'!B:C,2,0)),"",VLOOKUP(A507,'entry data'!B:C,2,0))</f>
        <v/>
      </c>
      <c r="E507" s="23" t="str">
        <f>IF(ISERROR(VLOOKUP(A507,'entry data'!B:E,4,0)),"",VLOOKUP(A507,'entry data'!B:E,4,0))</f>
        <v/>
      </c>
      <c r="F507" s="25" t="str">
        <f>IF(A507="","",IF(ISERROR(VLOOKUP(A507,'entry data'!B:F,5,0)),"",VLOOKUP(A507,'entry data'!B:F,5,0)))</f>
        <v/>
      </c>
      <c r="G507" s="26" t="str">
        <f>IF(A507="","",IF(ISERROR(VLOOKUP(A507,'entry data'!B:H,7,0)),"",VLOOKUP(A507,'entry data'!B:H,7,0)))</f>
        <v/>
      </c>
      <c r="H507" s="27" t="str">
        <f>IF(A507="","",IF(B507=1,VLOOKUP(A507,'entry data'!B:D,3,0),I506))</f>
        <v/>
      </c>
      <c r="I507" s="28" t="str">
        <f t="shared" si="79"/>
        <v/>
      </c>
      <c r="J507" s="23" t="str">
        <f t="shared" si="80"/>
        <v/>
      </c>
      <c r="K507" s="25" t="str">
        <f t="shared" si="81"/>
        <v/>
      </c>
      <c r="L507" s="25" t="str">
        <f t="shared" si="82"/>
        <v/>
      </c>
      <c r="M507" s="25" t="str">
        <f t="shared" si="76"/>
        <v/>
      </c>
      <c r="N507" s="25" t="str">
        <f>IF(A507="","",IF(K507&lt;VLOOKUP(A507,'entry data'!B:G,6,0),K507+M507,VLOOKUP(A507,'entry data'!B:G,6,0)))</f>
        <v/>
      </c>
      <c r="O507" s="25" t="str">
        <f t="shared" si="83"/>
        <v/>
      </c>
      <c r="P507" s="25" t="str">
        <f t="shared" si="77"/>
        <v/>
      </c>
    </row>
    <row r="508" spans="1:16" x14ac:dyDescent="0.25">
      <c r="A508" s="23" t="str">
        <f>IF(A507="","",IF(O507&gt;0.1,A507,IF(A507=MAX('entry data'!$B$8:$B$17),"",A507+1)))</f>
        <v/>
      </c>
      <c r="B508" s="23" t="str">
        <f t="shared" si="78"/>
        <v/>
      </c>
      <c r="C508" s="23" t="str">
        <f>IF(ISERROR(VLOOKUP(A508,'entry data'!B:G,6,0)),"",VLOOKUP(A508,'entry data'!B:G,6,0))</f>
        <v/>
      </c>
      <c r="D508" s="23" t="str">
        <f>IF(ISERROR(VLOOKUP(A508,'entry data'!B:C,2,0)),"",VLOOKUP(A508,'entry data'!B:C,2,0))</f>
        <v/>
      </c>
      <c r="E508" s="23" t="str">
        <f>IF(ISERROR(VLOOKUP(A508,'entry data'!B:E,4,0)),"",VLOOKUP(A508,'entry data'!B:E,4,0))</f>
        <v/>
      </c>
      <c r="F508" s="25" t="str">
        <f>IF(A508="","",IF(ISERROR(VLOOKUP(A508,'entry data'!B:F,5,0)),"",VLOOKUP(A508,'entry data'!B:F,5,0)))</f>
        <v/>
      </c>
      <c r="G508" s="26" t="str">
        <f>IF(A508="","",IF(ISERROR(VLOOKUP(A508,'entry data'!B:H,7,0)),"",VLOOKUP(A508,'entry data'!B:H,7,0)))</f>
        <v/>
      </c>
      <c r="H508" s="27" t="str">
        <f>IF(A508="","",IF(B508=1,VLOOKUP(A508,'entry data'!B:D,3,0),I507))</f>
        <v/>
      </c>
      <c r="I508" s="28" t="str">
        <f t="shared" si="79"/>
        <v/>
      </c>
      <c r="J508" s="23" t="str">
        <f t="shared" si="80"/>
        <v/>
      </c>
      <c r="K508" s="25" t="str">
        <f t="shared" si="81"/>
        <v/>
      </c>
      <c r="L508" s="25" t="str">
        <f t="shared" si="82"/>
        <v/>
      </c>
      <c r="M508" s="25" t="str">
        <f t="shared" si="76"/>
        <v/>
      </c>
      <c r="N508" s="25" t="str">
        <f>IF(A508="","",IF(K508&lt;VLOOKUP(A508,'entry data'!B:G,6,0),K508+M508,VLOOKUP(A508,'entry data'!B:G,6,0)))</f>
        <v/>
      </c>
      <c r="O508" s="25" t="str">
        <f t="shared" si="83"/>
        <v/>
      </c>
      <c r="P508" s="25" t="str">
        <f t="shared" si="77"/>
        <v/>
      </c>
    </row>
    <row r="509" spans="1:16" x14ac:dyDescent="0.25">
      <c r="A509" s="23" t="str">
        <f>IF(A508="","",IF(O508&gt;0.1,A508,IF(A508=MAX('entry data'!$B$8:$B$17),"",A508+1)))</f>
        <v/>
      </c>
      <c r="B509" s="23" t="str">
        <f t="shared" si="78"/>
        <v/>
      </c>
      <c r="C509" s="23" t="str">
        <f>IF(ISERROR(VLOOKUP(A509,'entry data'!B:G,6,0)),"",VLOOKUP(A509,'entry data'!B:G,6,0))</f>
        <v/>
      </c>
      <c r="D509" s="23" t="str">
        <f>IF(ISERROR(VLOOKUP(A509,'entry data'!B:C,2,0)),"",VLOOKUP(A509,'entry data'!B:C,2,0))</f>
        <v/>
      </c>
      <c r="E509" s="23" t="str">
        <f>IF(ISERROR(VLOOKUP(A509,'entry data'!B:E,4,0)),"",VLOOKUP(A509,'entry data'!B:E,4,0))</f>
        <v/>
      </c>
      <c r="F509" s="25" t="str">
        <f>IF(A509="","",IF(ISERROR(VLOOKUP(A509,'entry data'!B:F,5,0)),"",VLOOKUP(A509,'entry data'!B:F,5,0)))</f>
        <v/>
      </c>
      <c r="G509" s="26" t="str">
        <f>IF(A509="","",IF(ISERROR(VLOOKUP(A509,'entry data'!B:H,7,0)),"",VLOOKUP(A509,'entry data'!B:H,7,0)))</f>
        <v/>
      </c>
      <c r="H509" s="27" t="str">
        <f>IF(A509="","",IF(B509=1,VLOOKUP(A509,'entry data'!B:D,3,0),I508))</f>
        <v/>
      </c>
      <c r="I509" s="28" t="str">
        <f t="shared" si="79"/>
        <v/>
      </c>
      <c r="J509" s="23" t="str">
        <f t="shared" si="80"/>
        <v/>
      </c>
      <c r="K509" s="25" t="str">
        <f t="shared" si="81"/>
        <v/>
      </c>
      <c r="L509" s="25" t="str">
        <f t="shared" si="82"/>
        <v/>
      </c>
      <c r="M509" s="25" t="str">
        <f t="shared" si="76"/>
        <v/>
      </c>
      <c r="N509" s="25" t="str">
        <f>IF(A509="","",IF(K509&lt;VLOOKUP(A509,'entry data'!B:G,6,0),K509+M509,VLOOKUP(A509,'entry data'!B:G,6,0)))</f>
        <v/>
      </c>
      <c r="O509" s="25" t="str">
        <f t="shared" si="83"/>
        <v/>
      </c>
      <c r="P509" s="25" t="str">
        <f t="shared" si="77"/>
        <v/>
      </c>
    </row>
    <row r="510" spans="1:16" x14ac:dyDescent="0.25">
      <c r="A510" s="23" t="str">
        <f>IF(A509="","",IF(O509&gt;0.1,A509,IF(A509=MAX('entry data'!$B$8:$B$17),"",A509+1)))</f>
        <v/>
      </c>
      <c r="B510" s="23" t="str">
        <f t="shared" si="78"/>
        <v/>
      </c>
      <c r="C510" s="23" t="str">
        <f>IF(ISERROR(VLOOKUP(A510,'entry data'!B:G,6,0)),"",VLOOKUP(A510,'entry data'!B:G,6,0))</f>
        <v/>
      </c>
      <c r="D510" s="23" t="str">
        <f>IF(ISERROR(VLOOKUP(A510,'entry data'!B:C,2,0)),"",VLOOKUP(A510,'entry data'!B:C,2,0))</f>
        <v/>
      </c>
      <c r="E510" s="23" t="str">
        <f>IF(ISERROR(VLOOKUP(A510,'entry data'!B:E,4,0)),"",VLOOKUP(A510,'entry data'!B:E,4,0))</f>
        <v/>
      </c>
      <c r="F510" s="25" t="str">
        <f>IF(A510="","",IF(ISERROR(VLOOKUP(A510,'entry data'!B:F,5,0)),"",VLOOKUP(A510,'entry data'!B:F,5,0)))</f>
        <v/>
      </c>
      <c r="G510" s="26" t="str">
        <f>IF(A510="","",IF(ISERROR(VLOOKUP(A510,'entry data'!B:H,7,0)),"",VLOOKUP(A510,'entry data'!B:H,7,0)))</f>
        <v/>
      </c>
      <c r="H510" s="27" t="str">
        <f>IF(A510="","",IF(B510=1,VLOOKUP(A510,'entry data'!B:D,3,0),I509))</f>
        <v/>
      </c>
      <c r="I510" s="28" t="str">
        <f t="shared" si="79"/>
        <v/>
      </c>
      <c r="J510" s="23" t="str">
        <f t="shared" si="80"/>
        <v/>
      </c>
      <c r="K510" s="25" t="str">
        <f t="shared" si="81"/>
        <v/>
      </c>
      <c r="L510" s="25" t="str">
        <f t="shared" si="82"/>
        <v/>
      </c>
      <c r="M510" s="25" t="str">
        <f t="shared" si="76"/>
        <v/>
      </c>
      <c r="N510" s="25" t="str">
        <f>IF(A510="","",IF(K510&lt;VLOOKUP(A510,'entry data'!B:G,6,0),K510+M510,VLOOKUP(A510,'entry data'!B:G,6,0)))</f>
        <v/>
      </c>
      <c r="O510" s="25" t="str">
        <f t="shared" si="83"/>
        <v/>
      </c>
      <c r="P510" s="25" t="str">
        <f t="shared" si="77"/>
        <v/>
      </c>
    </row>
    <row r="511" spans="1:16" x14ac:dyDescent="0.25">
      <c r="A511" s="23" t="str">
        <f>IF(A510="","",IF(O510&gt;0.1,A510,IF(A510=MAX('entry data'!$B$8:$B$17),"",A510+1)))</f>
        <v/>
      </c>
      <c r="B511" s="23" t="str">
        <f t="shared" si="78"/>
        <v/>
      </c>
      <c r="C511" s="23" t="str">
        <f>IF(ISERROR(VLOOKUP(A511,'entry data'!B:G,6,0)),"",VLOOKUP(A511,'entry data'!B:G,6,0))</f>
        <v/>
      </c>
      <c r="D511" s="23" t="str">
        <f>IF(ISERROR(VLOOKUP(A511,'entry data'!B:C,2,0)),"",VLOOKUP(A511,'entry data'!B:C,2,0))</f>
        <v/>
      </c>
      <c r="E511" s="23" t="str">
        <f>IF(ISERROR(VLOOKUP(A511,'entry data'!B:E,4,0)),"",VLOOKUP(A511,'entry data'!B:E,4,0))</f>
        <v/>
      </c>
      <c r="F511" s="25" t="str">
        <f>IF(A511="","",IF(ISERROR(VLOOKUP(A511,'entry data'!B:F,5,0)),"",VLOOKUP(A511,'entry data'!B:F,5,0)))</f>
        <v/>
      </c>
      <c r="G511" s="26" t="str">
        <f>IF(A511="","",IF(ISERROR(VLOOKUP(A511,'entry data'!B:H,7,0)),"",VLOOKUP(A511,'entry data'!B:H,7,0)))</f>
        <v/>
      </c>
      <c r="H511" s="27" t="str">
        <f>IF(A511="","",IF(B511=1,VLOOKUP(A511,'entry data'!B:D,3,0),I510))</f>
        <v/>
      </c>
      <c r="I511" s="28" t="str">
        <f t="shared" si="79"/>
        <v/>
      </c>
      <c r="J511" s="23" t="str">
        <f t="shared" si="80"/>
        <v/>
      </c>
      <c r="K511" s="25" t="str">
        <f t="shared" si="81"/>
        <v/>
      </c>
      <c r="L511" s="25" t="str">
        <f t="shared" si="82"/>
        <v/>
      </c>
      <c r="M511" s="25" t="str">
        <f t="shared" si="76"/>
        <v/>
      </c>
      <c r="N511" s="25" t="str">
        <f>IF(A511="","",IF(K511&lt;VLOOKUP(A511,'entry data'!B:G,6,0),K511+M511,VLOOKUP(A511,'entry data'!B:G,6,0)))</f>
        <v/>
      </c>
      <c r="O511" s="25" t="str">
        <f t="shared" si="83"/>
        <v/>
      </c>
      <c r="P511" s="25" t="str">
        <f t="shared" si="77"/>
        <v/>
      </c>
    </row>
    <row r="512" spans="1:16" x14ac:dyDescent="0.25">
      <c r="A512" s="23" t="str">
        <f>IF(A511="","",IF(O511&gt;0.1,A511,IF(A511=MAX('entry data'!$B$8:$B$17),"",A511+1)))</f>
        <v/>
      </c>
      <c r="B512" s="23" t="str">
        <f t="shared" si="78"/>
        <v/>
      </c>
      <c r="C512" s="23" t="str">
        <f>IF(ISERROR(VLOOKUP(A512,'entry data'!B:G,6,0)),"",VLOOKUP(A512,'entry data'!B:G,6,0))</f>
        <v/>
      </c>
      <c r="D512" s="23" t="str">
        <f>IF(ISERROR(VLOOKUP(A512,'entry data'!B:C,2,0)),"",VLOOKUP(A512,'entry data'!B:C,2,0))</f>
        <v/>
      </c>
      <c r="E512" s="23" t="str">
        <f>IF(ISERROR(VLOOKUP(A512,'entry data'!B:E,4,0)),"",VLOOKUP(A512,'entry data'!B:E,4,0))</f>
        <v/>
      </c>
      <c r="F512" s="25" t="str">
        <f>IF(A512="","",IF(ISERROR(VLOOKUP(A512,'entry data'!B:F,5,0)),"",VLOOKUP(A512,'entry data'!B:F,5,0)))</f>
        <v/>
      </c>
      <c r="G512" s="26" t="str">
        <f>IF(A512="","",IF(ISERROR(VLOOKUP(A512,'entry data'!B:H,7,0)),"",VLOOKUP(A512,'entry data'!B:H,7,0)))</f>
        <v/>
      </c>
      <c r="H512" s="27" t="str">
        <f>IF(A512="","",IF(B512=1,VLOOKUP(A512,'entry data'!B:D,3,0),I511))</f>
        <v/>
      </c>
      <c r="I512" s="28" t="str">
        <f t="shared" si="79"/>
        <v/>
      </c>
      <c r="J512" s="23" t="str">
        <f t="shared" si="80"/>
        <v/>
      </c>
      <c r="K512" s="25" t="str">
        <f t="shared" si="81"/>
        <v/>
      </c>
      <c r="L512" s="25" t="str">
        <f t="shared" si="82"/>
        <v/>
      </c>
      <c r="M512" s="25" t="str">
        <f t="shared" si="76"/>
        <v/>
      </c>
      <c r="N512" s="25" t="str">
        <f>IF(A512="","",IF(K512&lt;VLOOKUP(A512,'entry data'!B:G,6,0),K512+M512,VLOOKUP(A512,'entry data'!B:G,6,0)))</f>
        <v/>
      </c>
      <c r="O512" s="25" t="str">
        <f t="shared" si="83"/>
        <v/>
      </c>
      <c r="P512" s="25" t="str">
        <f t="shared" si="77"/>
        <v/>
      </c>
    </row>
    <row r="513" spans="1:16" x14ac:dyDescent="0.25">
      <c r="A513" s="23" t="str">
        <f>IF(A512="","",IF(O512&gt;0.1,A512,IF(A512=MAX('entry data'!$B$8:$B$17),"",A512+1)))</f>
        <v/>
      </c>
      <c r="B513" s="23" t="str">
        <f t="shared" si="78"/>
        <v/>
      </c>
      <c r="C513" s="23" t="str">
        <f>IF(ISERROR(VLOOKUP(A513,'entry data'!B:G,6,0)),"",VLOOKUP(A513,'entry data'!B:G,6,0))</f>
        <v/>
      </c>
      <c r="D513" s="23" t="str">
        <f>IF(ISERROR(VLOOKUP(A513,'entry data'!B:C,2,0)),"",VLOOKUP(A513,'entry data'!B:C,2,0))</f>
        <v/>
      </c>
      <c r="E513" s="23" t="str">
        <f>IF(ISERROR(VLOOKUP(A513,'entry data'!B:E,4,0)),"",VLOOKUP(A513,'entry data'!B:E,4,0))</f>
        <v/>
      </c>
      <c r="F513" s="25" t="str">
        <f>IF(A513="","",IF(ISERROR(VLOOKUP(A513,'entry data'!B:F,5,0)),"",VLOOKUP(A513,'entry data'!B:F,5,0)))</f>
        <v/>
      </c>
      <c r="G513" s="26" t="str">
        <f>IF(A513="","",IF(ISERROR(VLOOKUP(A513,'entry data'!B:H,7,0)),"",VLOOKUP(A513,'entry data'!B:H,7,0)))</f>
        <v/>
      </c>
      <c r="H513" s="27" t="str">
        <f>IF(A513="","",IF(B513=1,VLOOKUP(A513,'entry data'!B:D,3,0),I512))</f>
        <v/>
      </c>
      <c r="I513" s="28" t="str">
        <f t="shared" si="79"/>
        <v/>
      </c>
      <c r="J513" s="23" t="str">
        <f t="shared" si="80"/>
        <v/>
      </c>
      <c r="K513" s="25" t="str">
        <f t="shared" si="81"/>
        <v/>
      </c>
      <c r="L513" s="25" t="str">
        <f t="shared" si="82"/>
        <v/>
      </c>
      <c r="M513" s="25" t="str">
        <f t="shared" si="76"/>
        <v/>
      </c>
      <c r="N513" s="25" t="str">
        <f>IF(A513="","",IF(K513&lt;VLOOKUP(A513,'entry data'!B:G,6,0),K513+M513,VLOOKUP(A513,'entry data'!B:G,6,0)))</f>
        <v/>
      </c>
      <c r="O513" s="25" t="str">
        <f t="shared" si="83"/>
        <v/>
      </c>
      <c r="P513" s="25" t="str">
        <f t="shared" si="77"/>
        <v/>
      </c>
    </row>
    <row r="514" spans="1:16" x14ac:dyDescent="0.25">
      <c r="A514" s="23" t="str">
        <f>IF(A513="","",IF(O513&gt;0.1,A513,IF(A513=MAX('entry data'!$B$8:$B$17),"",A513+1)))</f>
        <v/>
      </c>
      <c r="B514" s="23" t="str">
        <f t="shared" si="78"/>
        <v/>
      </c>
      <c r="C514" s="23" t="str">
        <f>IF(ISERROR(VLOOKUP(A514,'entry data'!B:G,6,0)),"",VLOOKUP(A514,'entry data'!B:G,6,0))</f>
        <v/>
      </c>
      <c r="D514" s="23" t="str">
        <f>IF(ISERROR(VLOOKUP(A514,'entry data'!B:C,2,0)),"",VLOOKUP(A514,'entry data'!B:C,2,0))</f>
        <v/>
      </c>
      <c r="E514" s="23" t="str">
        <f>IF(ISERROR(VLOOKUP(A514,'entry data'!B:E,4,0)),"",VLOOKUP(A514,'entry data'!B:E,4,0))</f>
        <v/>
      </c>
      <c r="F514" s="25" t="str">
        <f>IF(A514="","",IF(ISERROR(VLOOKUP(A514,'entry data'!B:F,5,0)),"",VLOOKUP(A514,'entry data'!B:F,5,0)))</f>
        <v/>
      </c>
      <c r="G514" s="26" t="str">
        <f>IF(A514="","",IF(ISERROR(VLOOKUP(A514,'entry data'!B:H,7,0)),"",VLOOKUP(A514,'entry data'!B:H,7,0)))</f>
        <v/>
      </c>
      <c r="H514" s="27" t="str">
        <f>IF(A514="","",IF(B514=1,VLOOKUP(A514,'entry data'!B:D,3,0),I513))</f>
        <v/>
      </c>
      <c r="I514" s="28" t="str">
        <f t="shared" si="79"/>
        <v/>
      </c>
      <c r="J514" s="23" t="str">
        <f t="shared" si="80"/>
        <v/>
      </c>
      <c r="K514" s="25" t="str">
        <f t="shared" si="81"/>
        <v/>
      </c>
      <c r="L514" s="25" t="str">
        <f t="shared" si="82"/>
        <v/>
      </c>
      <c r="M514" s="25" t="str">
        <f t="shared" si="76"/>
        <v/>
      </c>
      <c r="N514" s="25" t="str">
        <f>IF(A514="","",IF(K514&lt;VLOOKUP(A514,'entry data'!B:G,6,0),K514+M514,VLOOKUP(A514,'entry data'!B:G,6,0)))</f>
        <v/>
      </c>
      <c r="O514" s="25" t="str">
        <f t="shared" si="83"/>
        <v/>
      </c>
      <c r="P514" s="25" t="str">
        <f t="shared" si="77"/>
        <v/>
      </c>
    </row>
    <row r="515" spans="1:16" x14ac:dyDescent="0.25">
      <c r="A515" s="23" t="str">
        <f>IF(A514="","",IF(O514&gt;0.1,A514,IF(A514=MAX('entry data'!$B$8:$B$17),"",A514+1)))</f>
        <v/>
      </c>
      <c r="B515" s="23" t="str">
        <f t="shared" si="78"/>
        <v/>
      </c>
      <c r="C515" s="23" t="str">
        <f>IF(ISERROR(VLOOKUP(A515,'entry data'!B:G,6,0)),"",VLOOKUP(A515,'entry data'!B:G,6,0))</f>
        <v/>
      </c>
      <c r="D515" s="23" t="str">
        <f>IF(ISERROR(VLOOKUP(A515,'entry data'!B:C,2,0)),"",VLOOKUP(A515,'entry data'!B:C,2,0))</f>
        <v/>
      </c>
      <c r="E515" s="23" t="str">
        <f>IF(ISERROR(VLOOKUP(A515,'entry data'!B:E,4,0)),"",VLOOKUP(A515,'entry data'!B:E,4,0))</f>
        <v/>
      </c>
      <c r="F515" s="25" t="str">
        <f>IF(A515="","",IF(ISERROR(VLOOKUP(A515,'entry data'!B:F,5,0)),"",VLOOKUP(A515,'entry data'!B:F,5,0)))</f>
        <v/>
      </c>
      <c r="G515" s="26" t="str">
        <f>IF(A515="","",IF(ISERROR(VLOOKUP(A515,'entry data'!B:H,7,0)),"",VLOOKUP(A515,'entry data'!B:H,7,0)))</f>
        <v/>
      </c>
      <c r="H515" s="27" t="str">
        <f>IF(A515="","",IF(B515=1,VLOOKUP(A515,'entry data'!B:D,3,0),I514))</f>
        <v/>
      </c>
      <c r="I515" s="28" t="str">
        <f t="shared" si="79"/>
        <v/>
      </c>
      <c r="J515" s="23" t="str">
        <f t="shared" si="80"/>
        <v/>
      </c>
      <c r="K515" s="25" t="str">
        <f t="shared" si="81"/>
        <v/>
      </c>
      <c r="L515" s="25" t="str">
        <f t="shared" si="82"/>
        <v/>
      </c>
      <c r="M515" s="25" t="str">
        <f t="shared" ref="M515:M578" si="84">IF(A515="","",IF(E515="monthly",(G515/12)*K515,((G515/365)*(I515-H515))*K515))</f>
        <v/>
      </c>
      <c r="N515" s="25" t="str">
        <f>IF(A515="","",IF(K515&lt;VLOOKUP(A515,'entry data'!B:G,6,0),K515+M515,VLOOKUP(A515,'entry data'!B:G,6,0)))</f>
        <v/>
      </c>
      <c r="O515" s="25" t="str">
        <f t="shared" si="83"/>
        <v/>
      </c>
      <c r="P515" s="25" t="str">
        <f t="shared" ref="P515:P578" si="85">IF(A515="","",IF(J515&lt;&gt;J516,O515,0))</f>
        <v/>
      </c>
    </row>
    <row r="516" spans="1:16" x14ac:dyDescent="0.25">
      <c r="A516" s="23" t="str">
        <f>IF(A515="","",IF(O515&gt;0.1,A515,IF(A515=MAX('entry data'!$B$8:$B$17),"",A515+1)))</f>
        <v/>
      </c>
      <c r="B516" s="23" t="str">
        <f t="shared" ref="B516:B579" si="86">IF(A516="","",IF(O515&lt;0.1,1,B515+1))</f>
        <v/>
      </c>
      <c r="C516" s="23" t="str">
        <f>IF(ISERROR(VLOOKUP(A516,'entry data'!B:G,6,0)),"",VLOOKUP(A516,'entry data'!B:G,6,0))</f>
        <v/>
      </c>
      <c r="D516" s="23" t="str">
        <f>IF(ISERROR(VLOOKUP(A516,'entry data'!B:C,2,0)),"",VLOOKUP(A516,'entry data'!B:C,2,0))</f>
        <v/>
      </c>
      <c r="E516" s="23" t="str">
        <f>IF(ISERROR(VLOOKUP(A516,'entry data'!B:E,4,0)),"",VLOOKUP(A516,'entry data'!B:E,4,0))</f>
        <v/>
      </c>
      <c r="F516" s="25" t="str">
        <f>IF(A516="","",IF(ISERROR(VLOOKUP(A516,'entry data'!B:F,5,0)),"",VLOOKUP(A516,'entry data'!B:F,5,0)))</f>
        <v/>
      </c>
      <c r="G516" s="26" t="str">
        <f>IF(A516="","",IF(ISERROR(VLOOKUP(A516,'entry data'!B:H,7,0)),"",VLOOKUP(A516,'entry data'!B:H,7,0)))</f>
        <v/>
      </c>
      <c r="H516" s="27" t="str">
        <f>IF(A516="","",IF(B516=1,VLOOKUP(A516,'entry data'!B:D,3,0),I515))</f>
        <v/>
      </c>
      <c r="I516" s="28" t="str">
        <f t="shared" si="79"/>
        <v/>
      </c>
      <c r="J516" s="23" t="str">
        <f t="shared" si="80"/>
        <v/>
      </c>
      <c r="K516" s="25" t="str">
        <f t="shared" si="81"/>
        <v/>
      </c>
      <c r="L516" s="25" t="str">
        <f t="shared" si="82"/>
        <v/>
      </c>
      <c r="M516" s="25" t="str">
        <f t="shared" si="84"/>
        <v/>
      </c>
      <c r="N516" s="25" t="str">
        <f>IF(A516="","",IF(K516&lt;VLOOKUP(A516,'entry data'!B:G,6,0),K516+M516,VLOOKUP(A516,'entry data'!B:G,6,0)))</f>
        <v/>
      </c>
      <c r="O516" s="25" t="str">
        <f t="shared" si="83"/>
        <v/>
      </c>
      <c r="P516" s="25" t="str">
        <f t="shared" si="85"/>
        <v/>
      </c>
    </row>
    <row r="517" spans="1:16" x14ac:dyDescent="0.25">
      <c r="A517" s="23" t="str">
        <f>IF(A516="","",IF(O516&gt;0.1,A516,IF(A516=MAX('entry data'!$B$8:$B$17),"",A516+1)))</f>
        <v/>
      </c>
      <c r="B517" s="23" t="str">
        <f t="shared" si="86"/>
        <v/>
      </c>
      <c r="C517" s="23" t="str">
        <f>IF(ISERROR(VLOOKUP(A517,'entry data'!B:G,6,0)),"",VLOOKUP(A517,'entry data'!B:G,6,0))</f>
        <v/>
      </c>
      <c r="D517" s="23" t="str">
        <f>IF(ISERROR(VLOOKUP(A517,'entry data'!B:C,2,0)),"",VLOOKUP(A517,'entry data'!B:C,2,0))</f>
        <v/>
      </c>
      <c r="E517" s="23" t="str">
        <f>IF(ISERROR(VLOOKUP(A517,'entry data'!B:E,4,0)),"",VLOOKUP(A517,'entry data'!B:E,4,0))</f>
        <v/>
      </c>
      <c r="F517" s="25" t="str">
        <f>IF(A517="","",IF(ISERROR(VLOOKUP(A517,'entry data'!B:F,5,0)),"",VLOOKUP(A517,'entry data'!B:F,5,0)))</f>
        <v/>
      </c>
      <c r="G517" s="26" t="str">
        <f>IF(A517="","",IF(ISERROR(VLOOKUP(A517,'entry data'!B:H,7,0)),"",VLOOKUP(A517,'entry data'!B:H,7,0)))</f>
        <v/>
      </c>
      <c r="H517" s="27" t="str">
        <f>IF(A517="","",IF(B517=1,VLOOKUP(A517,'entry data'!B:D,3,0),I516))</f>
        <v/>
      </c>
      <c r="I517" s="28" t="str">
        <f t="shared" si="79"/>
        <v/>
      </c>
      <c r="J517" s="23" t="str">
        <f t="shared" si="80"/>
        <v/>
      </c>
      <c r="K517" s="25" t="str">
        <f t="shared" si="81"/>
        <v/>
      </c>
      <c r="L517" s="25" t="str">
        <f t="shared" si="82"/>
        <v/>
      </c>
      <c r="M517" s="25" t="str">
        <f t="shared" si="84"/>
        <v/>
      </c>
      <c r="N517" s="25" t="str">
        <f>IF(A517="","",IF(K517&lt;VLOOKUP(A517,'entry data'!B:G,6,0),K517+M517,VLOOKUP(A517,'entry data'!B:G,6,0)))</f>
        <v/>
      </c>
      <c r="O517" s="25" t="str">
        <f t="shared" si="83"/>
        <v/>
      </c>
      <c r="P517" s="25" t="str">
        <f t="shared" si="85"/>
        <v/>
      </c>
    </row>
    <row r="518" spans="1:16" x14ac:dyDescent="0.25">
      <c r="A518" s="23" t="str">
        <f>IF(A517="","",IF(O517&gt;0.1,A517,IF(A517=MAX('entry data'!$B$8:$B$17),"",A517+1)))</f>
        <v/>
      </c>
      <c r="B518" s="23" t="str">
        <f t="shared" si="86"/>
        <v/>
      </c>
      <c r="C518" s="23" t="str">
        <f>IF(ISERROR(VLOOKUP(A518,'entry data'!B:G,6,0)),"",VLOOKUP(A518,'entry data'!B:G,6,0))</f>
        <v/>
      </c>
      <c r="D518" s="23" t="str">
        <f>IF(ISERROR(VLOOKUP(A518,'entry data'!B:C,2,0)),"",VLOOKUP(A518,'entry data'!B:C,2,0))</f>
        <v/>
      </c>
      <c r="E518" s="23" t="str">
        <f>IF(ISERROR(VLOOKUP(A518,'entry data'!B:E,4,0)),"",VLOOKUP(A518,'entry data'!B:E,4,0))</f>
        <v/>
      </c>
      <c r="F518" s="25" t="str">
        <f>IF(A518="","",IF(ISERROR(VLOOKUP(A518,'entry data'!B:F,5,0)),"",VLOOKUP(A518,'entry data'!B:F,5,0)))</f>
        <v/>
      </c>
      <c r="G518" s="26" t="str">
        <f>IF(A518="","",IF(ISERROR(VLOOKUP(A518,'entry data'!B:H,7,0)),"",VLOOKUP(A518,'entry data'!B:H,7,0)))</f>
        <v/>
      </c>
      <c r="H518" s="27" t="str">
        <f>IF(A518="","",IF(B518=1,VLOOKUP(A518,'entry data'!B:D,3,0),I517))</f>
        <v/>
      </c>
      <c r="I518" s="28" t="str">
        <f t="shared" si="79"/>
        <v/>
      </c>
      <c r="J518" s="23" t="str">
        <f t="shared" si="80"/>
        <v/>
      </c>
      <c r="K518" s="25" t="str">
        <f t="shared" si="81"/>
        <v/>
      </c>
      <c r="L518" s="25" t="str">
        <f t="shared" si="82"/>
        <v/>
      </c>
      <c r="M518" s="25" t="str">
        <f t="shared" si="84"/>
        <v/>
      </c>
      <c r="N518" s="25" t="str">
        <f>IF(A518="","",IF(K518&lt;VLOOKUP(A518,'entry data'!B:G,6,0),K518+M518,VLOOKUP(A518,'entry data'!B:G,6,0)))</f>
        <v/>
      </c>
      <c r="O518" s="25" t="str">
        <f t="shared" si="83"/>
        <v/>
      </c>
      <c r="P518" s="25" t="str">
        <f t="shared" si="85"/>
        <v/>
      </c>
    </row>
    <row r="519" spans="1:16" x14ac:dyDescent="0.25">
      <c r="A519" s="23" t="str">
        <f>IF(A518="","",IF(O518&gt;0.1,A518,IF(A518=MAX('entry data'!$B$8:$B$17),"",A518+1)))</f>
        <v/>
      </c>
      <c r="B519" s="23" t="str">
        <f t="shared" si="86"/>
        <v/>
      </c>
      <c r="C519" s="23" t="str">
        <f>IF(ISERROR(VLOOKUP(A519,'entry data'!B:G,6,0)),"",VLOOKUP(A519,'entry data'!B:G,6,0))</f>
        <v/>
      </c>
      <c r="D519" s="23" t="str">
        <f>IF(ISERROR(VLOOKUP(A519,'entry data'!B:C,2,0)),"",VLOOKUP(A519,'entry data'!B:C,2,0))</f>
        <v/>
      </c>
      <c r="E519" s="23" t="str">
        <f>IF(ISERROR(VLOOKUP(A519,'entry data'!B:E,4,0)),"",VLOOKUP(A519,'entry data'!B:E,4,0))</f>
        <v/>
      </c>
      <c r="F519" s="25" t="str">
        <f>IF(A519="","",IF(ISERROR(VLOOKUP(A519,'entry data'!B:F,5,0)),"",VLOOKUP(A519,'entry data'!B:F,5,0)))</f>
        <v/>
      </c>
      <c r="G519" s="26" t="str">
        <f>IF(A519="","",IF(ISERROR(VLOOKUP(A519,'entry data'!B:H,7,0)),"",VLOOKUP(A519,'entry data'!B:H,7,0)))</f>
        <v/>
      </c>
      <c r="H519" s="27" t="str">
        <f>IF(A519="","",IF(B519=1,VLOOKUP(A519,'entry data'!B:D,3,0),I518))</f>
        <v/>
      </c>
      <c r="I519" s="28" t="str">
        <f t="shared" si="79"/>
        <v/>
      </c>
      <c r="J519" s="23" t="str">
        <f t="shared" si="80"/>
        <v/>
      </c>
      <c r="K519" s="25" t="str">
        <f t="shared" si="81"/>
        <v/>
      </c>
      <c r="L519" s="25" t="str">
        <f t="shared" si="82"/>
        <v/>
      </c>
      <c r="M519" s="25" t="str">
        <f t="shared" si="84"/>
        <v/>
      </c>
      <c r="N519" s="25" t="str">
        <f>IF(A519="","",IF(K519&lt;VLOOKUP(A519,'entry data'!B:G,6,0),K519+M519,VLOOKUP(A519,'entry data'!B:G,6,0)))</f>
        <v/>
      </c>
      <c r="O519" s="25" t="str">
        <f t="shared" si="83"/>
        <v/>
      </c>
      <c r="P519" s="25" t="str">
        <f t="shared" si="85"/>
        <v/>
      </c>
    </row>
    <row r="520" spans="1:16" x14ac:dyDescent="0.25">
      <c r="A520" s="23" t="str">
        <f>IF(A519="","",IF(O519&gt;0.1,A519,IF(A519=MAX('entry data'!$B$8:$B$17),"",A519+1)))</f>
        <v/>
      </c>
      <c r="B520" s="23" t="str">
        <f t="shared" si="86"/>
        <v/>
      </c>
      <c r="C520" s="23" t="str">
        <f>IF(ISERROR(VLOOKUP(A520,'entry data'!B:G,6,0)),"",VLOOKUP(A520,'entry data'!B:G,6,0))</f>
        <v/>
      </c>
      <c r="D520" s="23" t="str">
        <f>IF(ISERROR(VLOOKUP(A520,'entry data'!B:C,2,0)),"",VLOOKUP(A520,'entry data'!B:C,2,0))</f>
        <v/>
      </c>
      <c r="E520" s="23" t="str">
        <f>IF(ISERROR(VLOOKUP(A520,'entry data'!B:E,4,0)),"",VLOOKUP(A520,'entry data'!B:E,4,0))</f>
        <v/>
      </c>
      <c r="F520" s="25" t="str">
        <f>IF(A520="","",IF(ISERROR(VLOOKUP(A520,'entry data'!B:F,5,0)),"",VLOOKUP(A520,'entry data'!B:F,5,0)))</f>
        <v/>
      </c>
      <c r="G520" s="26" t="str">
        <f>IF(A520="","",IF(ISERROR(VLOOKUP(A520,'entry data'!B:H,7,0)),"",VLOOKUP(A520,'entry data'!B:H,7,0)))</f>
        <v/>
      </c>
      <c r="H520" s="27" t="str">
        <f>IF(A520="","",IF(B520=1,VLOOKUP(A520,'entry data'!B:D,3,0),I519))</f>
        <v/>
      </c>
      <c r="I520" s="28" t="str">
        <f t="shared" si="79"/>
        <v/>
      </c>
      <c r="J520" s="23" t="str">
        <f t="shared" si="80"/>
        <v/>
      </c>
      <c r="K520" s="25" t="str">
        <f t="shared" si="81"/>
        <v/>
      </c>
      <c r="L520" s="25" t="str">
        <f t="shared" si="82"/>
        <v/>
      </c>
      <c r="M520" s="25" t="str">
        <f t="shared" si="84"/>
        <v/>
      </c>
      <c r="N520" s="25" t="str">
        <f>IF(A520="","",IF(K520&lt;VLOOKUP(A520,'entry data'!B:G,6,0),K520+M520,VLOOKUP(A520,'entry data'!B:G,6,0)))</f>
        <v/>
      </c>
      <c r="O520" s="25" t="str">
        <f t="shared" si="83"/>
        <v/>
      </c>
      <c r="P520" s="25" t="str">
        <f t="shared" si="85"/>
        <v/>
      </c>
    </row>
    <row r="521" spans="1:16" x14ac:dyDescent="0.25">
      <c r="A521" s="23" t="str">
        <f>IF(A520="","",IF(O520&gt;0.1,A520,IF(A520=MAX('entry data'!$B$8:$B$17),"",A520+1)))</f>
        <v/>
      </c>
      <c r="B521" s="23" t="str">
        <f t="shared" si="86"/>
        <v/>
      </c>
      <c r="C521" s="23" t="str">
        <f>IF(ISERROR(VLOOKUP(A521,'entry data'!B:G,6,0)),"",VLOOKUP(A521,'entry data'!B:G,6,0))</f>
        <v/>
      </c>
      <c r="D521" s="23" t="str">
        <f>IF(ISERROR(VLOOKUP(A521,'entry data'!B:C,2,0)),"",VLOOKUP(A521,'entry data'!B:C,2,0))</f>
        <v/>
      </c>
      <c r="E521" s="23" t="str">
        <f>IF(ISERROR(VLOOKUP(A521,'entry data'!B:E,4,0)),"",VLOOKUP(A521,'entry data'!B:E,4,0))</f>
        <v/>
      </c>
      <c r="F521" s="25" t="str">
        <f>IF(A521="","",IF(ISERROR(VLOOKUP(A521,'entry data'!B:F,5,0)),"",VLOOKUP(A521,'entry data'!B:F,5,0)))</f>
        <v/>
      </c>
      <c r="G521" s="26" t="str">
        <f>IF(A521="","",IF(ISERROR(VLOOKUP(A521,'entry data'!B:H,7,0)),"",VLOOKUP(A521,'entry data'!B:H,7,0)))</f>
        <v/>
      </c>
      <c r="H521" s="27" t="str">
        <f>IF(A521="","",IF(B521=1,VLOOKUP(A521,'entry data'!B:D,3,0),I520))</f>
        <v/>
      </c>
      <c r="I521" s="28" t="str">
        <f t="shared" si="79"/>
        <v/>
      </c>
      <c r="J521" s="23" t="str">
        <f t="shared" si="80"/>
        <v/>
      </c>
      <c r="K521" s="25" t="str">
        <f t="shared" si="81"/>
        <v/>
      </c>
      <c r="L521" s="25" t="str">
        <f t="shared" si="82"/>
        <v/>
      </c>
      <c r="M521" s="25" t="str">
        <f t="shared" si="84"/>
        <v/>
      </c>
      <c r="N521" s="25" t="str">
        <f>IF(A521="","",IF(K521&lt;VLOOKUP(A521,'entry data'!B:G,6,0),K521+M521,VLOOKUP(A521,'entry data'!B:G,6,0)))</f>
        <v/>
      </c>
      <c r="O521" s="25" t="str">
        <f t="shared" si="83"/>
        <v/>
      </c>
      <c r="P521" s="25" t="str">
        <f t="shared" si="85"/>
        <v/>
      </c>
    </row>
    <row r="522" spans="1:16" x14ac:dyDescent="0.25">
      <c r="A522" s="23" t="str">
        <f>IF(A521="","",IF(O521&gt;0.1,A521,IF(A521=MAX('entry data'!$B$8:$B$17),"",A521+1)))</f>
        <v/>
      </c>
      <c r="B522" s="23" t="str">
        <f t="shared" si="86"/>
        <v/>
      </c>
      <c r="C522" s="23" t="str">
        <f>IF(ISERROR(VLOOKUP(A522,'entry data'!B:G,6,0)),"",VLOOKUP(A522,'entry data'!B:G,6,0))</f>
        <v/>
      </c>
      <c r="D522" s="23" t="str">
        <f>IF(ISERROR(VLOOKUP(A522,'entry data'!B:C,2,0)),"",VLOOKUP(A522,'entry data'!B:C,2,0))</f>
        <v/>
      </c>
      <c r="E522" s="23" t="str">
        <f>IF(ISERROR(VLOOKUP(A522,'entry data'!B:E,4,0)),"",VLOOKUP(A522,'entry data'!B:E,4,0))</f>
        <v/>
      </c>
      <c r="F522" s="25" t="str">
        <f>IF(A522="","",IF(ISERROR(VLOOKUP(A522,'entry data'!B:F,5,0)),"",VLOOKUP(A522,'entry data'!B:F,5,0)))</f>
        <v/>
      </c>
      <c r="G522" s="26" t="str">
        <f>IF(A522="","",IF(ISERROR(VLOOKUP(A522,'entry data'!B:H,7,0)),"",VLOOKUP(A522,'entry data'!B:H,7,0)))</f>
        <v/>
      </c>
      <c r="H522" s="27" t="str">
        <f>IF(A522="","",IF(B522=1,VLOOKUP(A522,'entry data'!B:D,3,0),I521))</f>
        <v/>
      </c>
      <c r="I522" s="28" t="str">
        <f t="shared" si="79"/>
        <v/>
      </c>
      <c r="J522" s="23" t="str">
        <f t="shared" si="80"/>
        <v/>
      </c>
      <c r="K522" s="25" t="str">
        <f t="shared" si="81"/>
        <v/>
      </c>
      <c r="L522" s="25" t="str">
        <f t="shared" si="82"/>
        <v/>
      </c>
      <c r="M522" s="25" t="str">
        <f t="shared" si="84"/>
        <v/>
      </c>
      <c r="N522" s="25" t="str">
        <f>IF(A522="","",IF(K522&lt;VLOOKUP(A522,'entry data'!B:G,6,0),K522+M522,VLOOKUP(A522,'entry data'!B:G,6,0)))</f>
        <v/>
      </c>
      <c r="O522" s="25" t="str">
        <f t="shared" si="83"/>
        <v/>
      </c>
      <c r="P522" s="25" t="str">
        <f t="shared" si="85"/>
        <v/>
      </c>
    </row>
    <row r="523" spans="1:16" x14ac:dyDescent="0.25">
      <c r="A523" s="23" t="str">
        <f>IF(A522="","",IF(O522&gt;0.1,A522,IF(A522=MAX('entry data'!$B$8:$B$17),"",A522+1)))</f>
        <v/>
      </c>
      <c r="B523" s="23" t="str">
        <f t="shared" si="86"/>
        <v/>
      </c>
      <c r="C523" s="23" t="str">
        <f>IF(ISERROR(VLOOKUP(A523,'entry data'!B:G,6,0)),"",VLOOKUP(A523,'entry data'!B:G,6,0))</f>
        <v/>
      </c>
      <c r="D523" s="23" t="str">
        <f>IF(ISERROR(VLOOKUP(A523,'entry data'!B:C,2,0)),"",VLOOKUP(A523,'entry data'!B:C,2,0))</f>
        <v/>
      </c>
      <c r="E523" s="23" t="str">
        <f>IF(ISERROR(VLOOKUP(A523,'entry data'!B:E,4,0)),"",VLOOKUP(A523,'entry data'!B:E,4,0))</f>
        <v/>
      </c>
      <c r="F523" s="25" t="str">
        <f>IF(A523="","",IF(ISERROR(VLOOKUP(A523,'entry data'!B:F,5,0)),"",VLOOKUP(A523,'entry data'!B:F,5,0)))</f>
        <v/>
      </c>
      <c r="G523" s="26" t="str">
        <f>IF(A523="","",IF(ISERROR(VLOOKUP(A523,'entry data'!B:H,7,0)),"",VLOOKUP(A523,'entry data'!B:H,7,0)))</f>
        <v/>
      </c>
      <c r="H523" s="27" t="str">
        <f>IF(A523="","",IF(B523=1,VLOOKUP(A523,'entry data'!B:D,3,0),I522))</f>
        <v/>
      </c>
      <c r="I523" s="28" t="str">
        <f t="shared" si="79"/>
        <v/>
      </c>
      <c r="J523" s="23" t="str">
        <f t="shared" si="80"/>
        <v/>
      </c>
      <c r="K523" s="25" t="str">
        <f t="shared" si="81"/>
        <v/>
      </c>
      <c r="L523" s="25" t="str">
        <f t="shared" si="82"/>
        <v/>
      </c>
      <c r="M523" s="25" t="str">
        <f t="shared" si="84"/>
        <v/>
      </c>
      <c r="N523" s="25" t="str">
        <f>IF(A523="","",IF(K523&lt;VLOOKUP(A523,'entry data'!B:G,6,0),K523+M523,VLOOKUP(A523,'entry data'!B:G,6,0)))</f>
        <v/>
      </c>
      <c r="O523" s="25" t="str">
        <f t="shared" si="83"/>
        <v/>
      </c>
      <c r="P523" s="25" t="str">
        <f t="shared" si="85"/>
        <v/>
      </c>
    </row>
    <row r="524" spans="1:16" x14ac:dyDescent="0.25">
      <c r="A524" s="23" t="str">
        <f>IF(A523="","",IF(O523&gt;0.1,A523,IF(A523=MAX('entry data'!$B$8:$B$17),"",A523+1)))</f>
        <v/>
      </c>
      <c r="B524" s="23" t="str">
        <f t="shared" si="86"/>
        <v/>
      </c>
      <c r="C524" s="23" t="str">
        <f>IF(ISERROR(VLOOKUP(A524,'entry data'!B:G,6,0)),"",VLOOKUP(A524,'entry data'!B:G,6,0))</f>
        <v/>
      </c>
      <c r="D524" s="23" t="str">
        <f>IF(ISERROR(VLOOKUP(A524,'entry data'!B:C,2,0)),"",VLOOKUP(A524,'entry data'!B:C,2,0))</f>
        <v/>
      </c>
      <c r="E524" s="23" t="str">
        <f>IF(ISERROR(VLOOKUP(A524,'entry data'!B:E,4,0)),"",VLOOKUP(A524,'entry data'!B:E,4,0))</f>
        <v/>
      </c>
      <c r="F524" s="25" t="str">
        <f>IF(A524="","",IF(ISERROR(VLOOKUP(A524,'entry data'!B:F,5,0)),"",VLOOKUP(A524,'entry data'!B:F,5,0)))</f>
        <v/>
      </c>
      <c r="G524" s="26" t="str">
        <f>IF(A524="","",IF(ISERROR(VLOOKUP(A524,'entry data'!B:H,7,0)),"",VLOOKUP(A524,'entry data'!B:H,7,0)))</f>
        <v/>
      </c>
      <c r="H524" s="27" t="str">
        <f>IF(A524="","",IF(B524=1,VLOOKUP(A524,'entry data'!B:D,3,0),I523))</f>
        <v/>
      </c>
      <c r="I524" s="28" t="str">
        <f t="shared" si="79"/>
        <v/>
      </c>
      <c r="J524" s="23" t="str">
        <f t="shared" si="80"/>
        <v/>
      </c>
      <c r="K524" s="25" t="str">
        <f t="shared" si="81"/>
        <v/>
      </c>
      <c r="L524" s="25" t="str">
        <f t="shared" si="82"/>
        <v/>
      </c>
      <c r="M524" s="25" t="str">
        <f t="shared" si="84"/>
        <v/>
      </c>
      <c r="N524" s="25" t="str">
        <f>IF(A524="","",IF(K524&lt;VLOOKUP(A524,'entry data'!B:G,6,0),K524+M524,VLOOKUP(A524,'entry data'!B:G,6,0)))</f>
        <v/>
      </c>
      <c r="O524" s="25" t="str">
        <f t="shared" si="83"/>
        <v/>
      </c>
      <c r="P524" s="25" t="str">
        <f t="shared" si="85"/>
        <v/>
      </c>
    </row>
    <row r="525" spans="1:16" x14ac:dyDescent="0.25">
      <c r="A525" s="23" t="str">
        <f>IF(A524="","",IF(O524&gt;0.1,A524,IF(A524=MAX('entry data'!$B$8:$B$17),"",A524+1)))</f>
        <v/>
      </c>
      <c r="B525" s="23" t="str">
        <f t="shared" si="86"/>
        <v/>
      </c>
      <c r="C525" s="23" t="str">
        <f>IF(ISERROR(VLOOKUP(A525,'entry data'!B:G,6,0)),"",VLOOKUP(A525,'entry data'!B:G,6,0))</f>
        <v/>
      </c>
      <c r="D525" s="23" t="str">
        <f>IF(ISERROR(VLOOKUP(A525,'entry data'!B:C,2,0)),"",VLOOKUP(A525,'entry data'!B:C,2,0))</f>
        <v/>
      </c>
      <c r="E525" s="23" t="str">
        <f>IF(ISERROR(VLOOKUP(A525,'entry data'!B:E,4,0)),"",VLOOKUP(A525,'entry data'!B:E,4,0))</f>
        <v/>
      </c>
      <c r="F525" s="25" t="str">
        <f>IF(A525="","",IF(ISERROR(VLOOKUP(A525,'entry data'!B:F,5,0)),"",VLOOKUP(A525,'entry data'!B:F,5,0)))</f>
        <v/>
      </c>
      <c r="G525" s="26" t="str">
        <f>IF(A525="","",IF(ISERROR(VLOOKUP(A525,'entry data'!B:H,7,0)),"",VLOOKUP(A525,'entry data'!B:H,7,0)))</f>
        <v/>
      </c>
      <c r="H525" s="27" t="str">
        <f>IF(A525="","",IF(B525=1,VLOOKUP(A525,'entry data'!B:D,3,0),I524))</f>
        <v/>
      </c>
      <c r="I525" s="28" t="str">
        <f t="shared" si="79"/>
        <v/>
      </c>
      <c r="J525" s="23" t="str">
        <f t="shared" si="80"/>
        <v/>
      </c>
      <c r="K525" s="25" t="str">
        <f t="shared" si="81"/>
        <v/>
      </c>
      <c r="L525" s="25" t="str">
        <f t="shared" si="82"/>
        <v/>
      </c>
      <c r="M525" s="25" t="str">
        <f t="shared" si="84"/>
        <v/>
      </c>
      <c r="N525" s="25" t="str">
        <f>IF(A525="","",IF(K525&lt;VLOOKUP(A525,'entry data'!B:G,6,0),K525+M525,VLOOKUP(A525,'entry data'!B:G,6,0)))</f>
        <v/>
      </c>
      <c r="O525" s="25" t="str">
        <f t="shared" si="83"/>
        <v/>
      </c>
      <c r="P525" s="25" t="str">
        <f t="shared" si="85"/>
        <v/>
      </c>
    </row>
    <row r="526" spans="1:16" x14ac:dyDescent="0.25">
      <c r="A526" s="23" t="str">
        <f>IF(A525="","",IF(O525&gt;0.1,A525,IF(A525=MAX('entry data'!$B$8:$B$17),"",A525+1)))</f>
        <v/>
      </c>
      <c r="B526" s="23" t="str">
        <f t="shared" si="86"/>
        <v/>
      </c>
      <c r="C526" s="23" t="str">
        <f>IF(ISERROR(VLOOKUP(A526,'entry data'!B:G,6,0)),"",VLOOKUP(A526,'entry data'!B:G,6,0))</f>
        <v/>
      </c>
      <c r="D526" s="23" t="str">
        <f>IF(ISERROR(VLOOKUP(A526,'entry data'!B:C,2,0)),"",VLOOKUP(A526,'entry data'!B:C,2,0))</f>
        <v/>
      </c>
      <c r="E526" s="23" t="str">
        <f>IF(ISERROR(VLOOKUP(A526,'entry data'!B:E,4,0)),"",VLOOKUP(A526,'entry data'!B:E,4,0))</f>
        <v/>
      </c>
      <c r="F526" s="25" t="str">
        <f>IF(A526="","",IF(ISERROR(VLOOKUP(A526,'entry data'!B:F,5,0)),"",VLOOKUP(A526,'entry data'!B:F,5,0)))</f>
        <v/>
      </c>
      <c r="G526" s="26" t="str">
        <f>IF(A526="","",IF(ISERROR(VLOOKUP(A526,'entry data'!B:H,7,0)),"",VLOOKUP(A526,'entry data'!B:H,7,0)))</f>
        <v/>
      </c>
      <c r="H526" s="27" t="str">
        <f>IF(A526="","",IF(B526=1,VLOOKUP(A526,'entry data'!B:D,3,0),I525))</f>
        <v/>
      </c>
      <c r="I526" s="28" t="str">
        <f t="shared" si="79"/>
        <v/>
      </c>
      <c r="J526" s="23" t="str">
        <f t="shared" si="80"/>
        <v/>
      </c>
      <c r="K526" s="25" t="str">
        <f t="shared" si="81"/>
        <v/>
      </c>
      <c r="L526" s="25" t="str">
        <f t="shared" si="82"/>
        <v/>
      </c>
      <c r="M526" s="25" t="str">
        <f t="shared" si="84"/>
        <v/>
      </c>
      <c r="N526" s="25" t="str">
        <f>IF(A526="","",IF(K526&lt;VLOOKUP(A526,'entry data'!B:G,6,0),K526+M526,VLOOKUP(A526,'entry data'!B:G,6,0)))</f>
        <v/>
      </c>
      <c r="O526" s="25" t="str">
        <f t="shared" si="83"/>
        <v/>
      </c>
      <c r="P526" s="25" t="str">
        <f t="shared" si="85"/>
        <v/>
      </c>
    </row>
    <row r="527" spans="1:16" x14ac:dyDescent="0.25">
      <c r="A527" s="23" t="str">
        <f>IF(A526="","",IF(O526&gt;0.1,A526,IF(A526=MAX('entry data'!$B$8:$B$17),"",A526+1)))</f>
        <v/>
      </c>
      <c r="B527" s="23" t="str">
        <f t="shared" si="86"/>
        <v/>
      </c>
      <c r="C527" s="23" t="str">
        <f>IF(ISERROR(VLOOKUP(A527,'entry data'!B:G,6,0)),"",VLOOKUP(A527,'entry data'!B:G,6,0))</f>
        <v/>
      </c>
      <c r="D527" s="23" t="str">
        <f>IF(ISERROR(VLOOKUP(A527,'entry data'!B:C,2,0)),"",VLOOKUP(A527,'entry data'!B:C,2,0))</f>
        <v/>
      </c>
      <c r="E527" s="23" t="str">
        <f>IF(ISERROR(VLOOKUP(A527,'entry data'!B:E,4,0)),"",VLOOKUP(A527,'entry data'!B:E,4,0))</f>
        <v/>
      </c>
      <c r="F527" s="25" t="str">
        <f>IF(A527="","",IF(ISERROR(VLOOKUP(A527,'entry data'!B:F,5,0)),"",VLOOKUP(A527,'entry data'!B:F,5,0)))</f>
        <v/>
      </c>
      <c r="G527" s="26" t="str">
        <f>IF(A527="","",IF(ISERROR(VLOOKUP(A527,'entry data'!B:H,7,0)),"",VLOOKUP(A527,'entry data'!B:H,7,0)))</f>
        <v/>
      </c>
      <c r="H527" s="27" t="str">
        <f>IF(A527="","",IF(B527=1,VLOOKUP(A527,'entry data'!B:D,3,0),I526))</f>
        <v/>
      </c>
      <c r="I527" s="28" t="str">
        <f t="shared" si="79"/>
        <v/>
      </c>
      <c r="J527" s="23" t="str">
        <f t="shared" si="80"/>
        <v/>
      </c>
      <c r="K527" s="25" t="str">
        <f t="shared" si="81"/>
        <v/>
      </c>
      <c r="L527" s="25" t="str">
        <f t="shared" si="82"/>
        <v/>
      </c>
      <c r="M527" s="25" t="str">
        <f t="shared" si="84"/>
        <v/>
      </c>
      <c r="N527" s="25" t="str">
        <f>IF(A527="","",IF(K527&lt;VLOOKUP(A527,'entry data'!B:G,6,0),K527+M527,VLOOKUP(A527,'entry data'!B:G,6,0)))</f>
        <v/>
      </c>
      <c r="O527" s="25" t="str">
        <f t="shared" si="83"/>
        <v/>
      </c>
      <c r="P527" s="25" t="str">
        <f t="shared" si="85"/>
        <v/>
      </c>
    </row>
    <row r="528" spans="1:16" x14ac:dyDescent="0.25">
      <c r="A528" s="23" t="str">
        <f>IF(A527="","",IF(O527&gt;0.1,A527,IF(A527=MAX('entry data'!$B$8:$B$17),"",A527+1)))</f>
        <v/>
      </c>
      <c r="B528" s="23" t="str">
        <f t="shared" si="86"/>
        <v/>
      </c>
      <c r="C528" s="23" t="str">
        <f>IF(ISERROR(VLOOKUP(A528,'entry data'!B:G,6,0)),"",VLOOKUP(A528,'entry data'!B:G,6,0))</f>
        <v/>
      </c>
      <c r="D528" s="23" t="str">
        <f>IF(ISERROR(VLOOKUP(A528,'entry data'!B:C,2,0)),"",VLOOKUP(A528,'entry data'!B:C,2,0))</f>
        <v/>
      </c>
      <c r="E528" s="23" t="str">
        <f>IF(ISERROR(VLOOKUP(A528,'entry data'!B:E,4,0)),"",VLOOKUP(A528,'entry data'!B:E,4,0))</f>
        <v/>
      </c>
      <c r="F528" s="25" t="str">
        <f>IF(A528="","",IF(ISERROR(VLOOKUP(A528,'entry data'!B:F,5,0)),"",VLOOKUP(A528,'entry data'!B:F,5,0)))</f>
        <v/>
      </c>
      <c r="G528" s="26" t="str">
        <f>IF(A528="","",IF(ISERROR(VLOOKUP(A528,'entry data'!B:H,7,0)),"",VLOOKUP(A528,'entry data'!B:H,7,0)))</f>
        <v/>
      </c>
      <c r="H528" s="27" t="str">
        <f>IF(A528="","",IF(B528=1,VLOOKUP(A528,'entry data'!B:D,3,0),I527))</f>
        <v/>
      </c>
      <c r="I528" s="28" t="str">
        <f t="shared" si="79"/>
        <v/>
      </c>
      <c r="J528" s="23" t="str">
        <f t="shared" si="80"/>
        <v/>
      </c>
      <c r="K528" s="25" t="str">
        <f t="shared" si="81"/>
        <v/>
      </c>
      <c r="L528" s="25" t="str">
        <f t="shared" si="82"/>
        <v/>
      </c>
      <c r="M528" s="25" t="str">
        <f t="shared" si="84"/>
        <v/>
      </c>
      <c r="N528" s="25" t="str">
        <f>IF(A528="","",IF(K528&lt;VLOOKUP(A528,'entry data'!B:G,6,0),K528+M528,VLOOKUP(A528,'entry data'!B:G,6,0)))</f>
        <v/>
      </c>
      <c r="O528" s="25" t="str">
        <f t="shared" si="83"/>
        <v/>
      </c>
      <c r="P528" s="25" t="str">
        <f t="shared" si="85"/>
        <v/>
      </c>
    </row>
    <row r="529" spans="1:16" x14ac:dyDescent="0.25">
      <c r="A529" s="23" t="str">
        <f>IF(A528="","",IF(O528&gt;0.1,A528,IF(A528=MAX('entry data'!$B$8:$B$17),"",A528+1)))</f>
        <v/>
      </c>
      <c r="B529" s="23" t="str">
        <f t="shared" si="86"/>
        <v/>
      </c>
      <c r="C529" s="23" t="str">
        <f>IF(ISERROR(VLOOKUP(A529,'entry data'!B:G,6,0)),"",VLOOKUP(A529,'entry data'!B:G,6,0))</f>
        <v/>
      </c>
      <c r="D529" s="23" t="str">
        <f>IF(ISERROR(VLOOKUP(A529,'entry data'!B:C,2,0)),"",VLOOKUP(A529,'entry data'!B:C,2,0))</f>
        <v/>
      </c>
      <c r="E529" s="23" t="str">
        <f>IF(ISERROR(VLOOKUP(A529,'entry data'!B:E,4,0)),"",VLOOKUP(A529,'entry data'!B:E,4,0))</f>
        <v/>
      </c>
      <c r="F529" s="25" t="str">
        <f>IF(A529="","",IF(ISERROR(VLOOKUP(A529,'entry data'!B:F,5,0)),"",VLOOKUP(A529,'entry data'!B:F,5,0)))</f>
        <v/>
      </c>
      <c r="G529" s="26" t="str">
        <f>IF(A529="","",IF(ISERROR(VLOOKUP(A529,'entry data'!B:H,7,0)),"",VLOOKUP(A529,'entry data'!B:H,7,0)))</f>
        <v/>
      </c>
      <c r="H529" s="27" t="str">
        <f>IF(A529="","",IF(B529=1,VLOOKUP(A529,'entry data'!B:D,3,0),I528))</f>
        <v/>
      </c>
      <c r="I529" s="28" t="str">
        <f t="shared" si="79"/>
        <v/>
      </c>
      <c r="J529" s="23" t="str">
        <f t="shared" si="80"/>
        <v/>
      </c>
      <c r="K529" s="25" t="str">
        <f t="shared" si="81"/>
        <v/>
      </c>
      <c r="L529" s="25" t="str">
        <f t="shared" si="82"/>
        <v/>
      </c>
      <c r="M529" s="25" t="str">
        <f t="shared" si="84"/>
        <v/>
      </c>
      <c r="N529" s="25" t="str">
        <f>IF(A529="","",IF(K529&lt;VLOOKUP(A529,'entry data'!B:G,6,0),K529+M529,VLOOKUP(A529,'entry data'!B:G,6,0)))</f>
        <v/>
      </c>
      <c r="O529" s="25" t="str">
        <f t="shared" si="83"/>
        <v/>
      </c>
      <c r="P529" s="25" t="str">
        <f t="shared" si="85"/>
        <v/>
      </c>
    </row>
    <row r="530" spans="1:16" x14ac:dyDescent="0.25">
      <c r="A530" s="23" t="str">
        <f>IF(A529="","",IF(O529&gt;0.1,A529,IF(A529=MAX('entry data'!$B$8:$B$17),"",A529+1)))</f>
        <v/>
      </c>
      <c r="B530" s="23" t="str">
        <f t="shared" si="86"/>
        <v/>
      </c>
      <c r="C530" s="23" t="str">
        <f>IF(ISERROR(VLOOKUP(A530,'entry data'!B:G,6,0)),"",VLOOKUP(A530,'entry data'!B:G,6,0))</f>
        <v/>
      </c>
      <c r="D530" s="23" t="str">
        <f>IF(ISERROR(VLOOKUP(A530,'entry data'!B:C,2,0)),"",VLOOKUP(A530,'entry data'!B:C,2,0))</f>
        <v/>
      </c>
      <c r="E530" s="23" t="str">
        <f>IF(ISERROR(VLOOKUP(A530,'entry data'!B:E,4,0)),"",VLOOKUP(A530,'entry data'!B:E,4,0))</f>
        <v/>
      </c>
      <c r="F530" s="25" t="str">
        <f>IF(A530="","",IF(ISERROR(VLOOKUP(A530,'entry data'!B:F,5,0)),"",VLOOKUP(A530,'entry data'!B:F,5,0)))</f>
        <v/>
      </c>
      <c r="G530" s="26" t="str">
        <f>IF(A530="","",IF(ISERROR(VLOOKUP(A530,'entry data'!B:H,7,0)),"",VLOOKUP(A530,'entry data'!B:H,7,0)))</f>
        <v/>
      </c>
      <c r="H530" s="27" t="str">
        <f>IF(A530="","",IF(B530=1,VLOOKUP(A530,'entry data'!B:D,3,0),I529))</f>
        <v/>
      </c>
      <c r="I530" s="28" t="str">
        <f t="shared" si="79"/>
        <v/>
      </c>
      <c r="J530" s="23" t="str">
        <f t="shared" si="80"/>
        <v/>
      </c>
      <c r="K530" s="25" t="str">
        <f t="shared" si="81"/>
        <v/>
      </c>
      <c r="L530" s="25" t="str">
        <f t="shared" si="82"/>
        <v/>
      </c>
      <c r="M530" s="25" t="str">
        <f t="shared" si="84"/>
        <v/>
      </c>
      <c r="N530" s="25" t="str">
        <f>IF(A530="","",IF(K530&lt;VLOOKUP(A530,'entry data'!B:G,6,0),K530+M530,VLOOKUP(A530,'entry data'!B:G,6,0)))</f>
        <v/>
      </c>
      <c r="O530" s="25" t="str">
        <f t="shared" si="83"/>
        <v/>
      </c>
      <c r="P530" s="25" t="str">
        <f t="shared" si="85"/>
        <v/>
      </c>
    </row>
    <row r="531" spans="1:16" x14ac:dyDescent="0.25">
      <c r="A531" s="23" t="str">
        <f>IF(A530="","",IF(O530&gt;0.1,A530,IF(A530=MAX('entry data'!$B$8:$B$17),"",A530+1)))</f>
        <v/>
      </c>
      <c r="B531" s="23" t="str">
        <f t="shared" si="86"/>
        <v/>
      </c>
      <c r="C531" s="23" t="str">
        <f>IF(ISERROR(VLOOKUP(A531,'entry data'!B:G,6,0)),"",VLOOKUP(A531,'entry data'!B:G,6,0))</f>
        <v/>
      </c>
      <c r="D531" s="23" t="str">
        <f>IF(ISERROR(VLOOKUP(A531,'entry data'!B:C,2,0)),"",VLOOKUP(A531,'entry data'!B:C,2,0))</f>
        <v/>
      </c>
      <c r="E531" s="23" t="str">
        <f>IF(ISERROR(VLOOKUP(A531,'entry data'!B:E,4,0)),"",VLOOKUP(A531,'entry data'!B:E,4,0))</f>
        <v/>
      </c>
      <c r="F531" s="25" t="str">
        <f>IF(A531="","",IF(ISERROR(VLOOKUP(A531,'entry data'!B:F,5,0)),"",VLOOKUP(A531,'entry data'!B:F,5,0)))</f>
        <v/>
      </c>
      <c r="G531" s="26" t="str">
        <f>IF(A531="","",IF(ISERROR(VLOOKUP(A531,'entry data'!B:H,7,0)),"",VLOOKUP(A531,'entry data'!B:H,7,0)))</f>
        <v/>
      </c>
      <c r="H531" s="27" t="str">
        <f>IF(A531="","",IF(B531=1,VLOOKUP(A531,'entry data'!B:D,3,0),I530))</f>
        <v/>
      </c>
      <c r="I531" s="28" t="str">
        <f t="shared" si="79"/>
        <v/>
      </c>
      <c r="J531" s="23" t="str">
        <f t="shared" si="80"/>
        <v/>
      </c>
      <c r="K531" s="25" t="str">
        <f t="shared" si="81"/>
        <v/>
      </c>
      <c r="L531" s="25" t="str">
        <f t="shared" si="82"/>
        <v/>
      </c>
      <c r="M531" s="25" t="str">
        <f t="shared" si="84"/>
        <v/>
      </c>
      <c r="N531" s="25" t="str">
        <f>IF(A531="","",IF(K531&lt;VLOOKUP(A531,'entry data'!B:G,6,0),K531+M531,VLOOKUP(A531,'entry data'!B:G,6,0)))</f>
        <v/>
      </c>
      <c r="O531" s="25" t="str">
        <f t="shared" si="83"/>
        <v/>
      </c>
      <c r="P531" s="25" t="str">
        <f t="shared" si="85"/>
        <v/>
      </c>
    </row>
    <row r="532" spans="1:16" x14ac:dyDescent="0.25">
      <c r="A532" s="23" t="str">
        <f>IF(A531="","",IF(O531&gt;0.1,A531,IF(A531=MAX('entry data'!$B$8:$B$17),"",A531+1)))</f>
        <v/>
      </c>
      <c r="B532" s="23" t="str">
        <f t="shared" si="86"/>
        <v/>
      </c>
      <c r="C532" s="23" t="str">
        <f>IF(ISERROR(VLOOKUP(A532,'entry data'!B:G,6,0)),"",VLOOKUP(A532,'entry data'!B:G,6,0))</f>
        <v/>
      </c>
      <c r="D532" s="23" t="str">
        <f>IF(ISERROR(VLOOKUP(A532,'entry data'!B:C,2,0)),"",VLOOKUP(A532,'entry data'!B:C,2,0))</f>
        <v/>
      </c>
      <c r="E532" s="23" t="str">
        <f>IF(ISERROR(VLOOKUP(A532,'entry data'!B:E,4,0)),"",VLOOKUP(A532,'entry data'!B:E,4,0))</f>
        <v/>
      </c>
      <c r="F532" s="25" t="str">
        <f>IF(A532="","",IF(ISERROR(VLOOKUP(A532,'entry data'!B:F,5,0)),"",VLOOKUP(A532,'entry data'!B:F,5,0)))</f>
        <v/>
      </c>
      <c r="G532" s="26" t="str">
        <f>IF(A532="","",IF(ISERROR(VLOOKUP(A532,'entry data'!B:H,7,0)),"",VLOOKUP(A532,'entry data'!B:H,7,0)))</f>
        <v/>
      </c>
      <c r="H532" s="27" t="str">
        <f>IF(A532="","",IF(B532=1,VLOOKUP(A532,'entry data'!B:D,3,0),I531))</f>
        <v/>
      </c>
      <c r="I532" s="28" t="str">
        <f t="shared" si="79"/>
        <v/>
      </c>
      <c r="J532" s="23" t="str">
        <f t="shared" si="80"/>
        <v/>
      </c>
      <c r="K532" s="25" t="str">
        <f t="shared" si="81"/>
        <v/>
      </c>
      <c r="L532" s="25" t="str">
        <f t="shared" si="82"/>
        <v/>
      </c>
      <c r="M532" s="25" t="str">
        <f t="shared" si="84"/>
        <v/>
      </c>
      <c r="N532" s="25" t="str">
        <f>IF(A532="","",IF(K532&lt;VLOOKUP(A532,'entry data'!B:G,6,0),K532+M532,VLOOKUP(A532,'entry data'!B:G,6,0)))</f>
        <v/>
      </c>
      <c r="O532" s="25" t="str">
        <f t="shared" si="83"/>
        <v/>
      </c>
      <c r="P532" s="25" t="str">
        <f t="shared" si="85"/>
        <v/>
      </c>
    </row>
    <row r="533" spans="1:16" x14ac:dyDescent="0.25">
      <c r="A533" s="23" t="str">
        <f>IF(A532="","",IF(O532&gt;0.1,A532,IF(A532=MAX('entry data'!$B$8:$B$17),"",A532+1)))</f>
        <v/>
      </c>
      <c r="B533" s="23" t="str">
        <f t="shared" si="86"/>
        <v/>
      </c>
      <c r="C533" s="23" t="str">
        <f>IF(ISERROR(VLOOKUP(A533,'entry data'!B:G,6,0)),"",VLOOKUP(A533,'entry data'!B:G,6,0))</f>
        <v/>
      </c>
      <c r="D533" s="23" t="str">
        <f>IF(ISERROR(VLOOKUP(A533,'entry data'!B:C,2,0)),"",VLOOKUP(A533,'entry data'!B:C,2,0))</f>
        <v/>
      </c>
      <c r="E533" s="23" t="str">
        <f>IF(ISERROR(VLOOKUP(A533,'entry data'!B:E,4,0)),"",VLOOKUP(A533,'entry data'!B:E,4,0))</f>
        <v/>
      </c>
      <c r="F533" s="25" t="str">
        <f>IF(A533="","",IF(ISERROR(VLOOKUP(A533,'entry data'!B:F,5,0)),"",VLOOKUP(A533,'entry data'!B:F,5,0)))</f>
        <v/>
      </c>
      <c r="G533" s="26" t="str">
        <f>IF(A533="","",IF(ISERROR(VLOOKUP(A533,'entry data'!B:H,7,0)),"",VLOOKUP(A533,'entry data'!B:H,7,0)))</f>
        <v/>
      </c>
      <c r="H533" s="27" t="str">
        <f>IF(A533="","",IF(B533=1,VLOOKUP(A533,'entry data'!B:D,3,0),I532))</f>
        <v/>
      </c>
      <c r="I533" s="28" t="str">
        <f t="shared" si="79"/>
        <v/>
      </c>
      <c r="J533" s="23" t="str">
        <f t="shared" si="80"/>
        <v/>
      </c>
      <c r="K533" s="25" t="str">
        <f t="shared" si="81"/>
        <v/>
      </c>
      <c r="L533" s="25" t="str">
        <f t="shared" si="82"/>
        <v/>
      </c>
      <c r="M533" s="25" t="str">
        <f t="shared" si="84"/>
        <v/>
      </c>
      <c r="N533" s="25" t="str">
        <f>IF(A533="","",IF(K533&lt;VLOOKUP(A533,'entry data'!B:G,6,0),K533+M533,VLOOKUP(A533,'entry data'!B:G,6,0)))</f>
        <v/>
      </c>
      <c r="O533" s="25" t="str">
        <f t="shared" si="83"/>
        <v/>
      </c>
      <c r="P533" s="25" t="str">
        <f t="shared" si="85"/>
        <v/>
      </c>
    </row>
    <row r="534" spans="1:16" x14ac:dyDescent="0.25">
      <c r="A534" s="23" t="str">
        <f>IF(A533="","",IF(O533&gt;0.1,A533,IF(A533=MAX('entry data'!$B$8:$B$17),"",A533+1)))</f>
        <v/>
      </c>
      <c r="B534" s="23" t="str">
        <f t="shared" si="86"/>
        <v/>
      </c>
      <c r="C534" s="23" t="str">
        <f>IF(ISERROR(VLOOKUP(A534,'entry data'!B:G,6,0)),"",VLOOKUP(A534,'entry data'!B:G,6,0))</f>
        <v/>
      </c>
      <c r="D534" s="23" t="str">
        <f>IF(ISERROR(VLOOKUP(A534,'entry data'!B:C,2,0)),"",VLOOKUP(A534,'entry data'!B:C,2,0))</f>
        <v/>
      </c>
      <c r="E534" s="23" t="str">
        <f>IF(ISERROR(VLOOKUP(A534,'entry data'!B:E,4,0)),"",VLOOKUP(A534,'entry data'!B:E,4,0))</f>
        <v/>
      </c>
      <c r="F534" s="25" t="str">
        <f>IF(A534="","",IF(ISERROR(VLOOKUP(A534,'entry data'!B:F,5,0)),"",VLOOKUP(A534,'entry data'!B:F,5,0)))</f>
        <v/>
      </c>
      <c r="G534" s="26" t="str">
        <f>IF(A534="","",IF(ISERROR(VLOOKUP(A534,'entry data'!B:H,7,0)),"",VLOOKUP(A534,'entry data'!B:H,7,0)))</f>
        <v/>
      </c>
      <c r="H534" s="27" t="str">
        <f>IF(A534="","",IF(B534=1,VLOOKUP(A534,'entry data'!B:D,3,0),I533))</f>
        <v/>
      </c>
      <c r="I534" s="28" t="str">
        <f t="shared" si="79"/>
        <v/>
      </c>
      <c r="J534" s="23" t="str">
        <f t="shared" si="80"/>
        <v/>
      </c>
      <c r="K534" s="25" t="str">
        <f t="shared" si="81"/>
        <v/>
      </c>
      <c r="L534" s="25" t="str">
        <f t="shared" si="82"/>
        <v/>
      </c>
      <c r="M534" s="25" t="str">
        <f t="shared" si="84"/>
        <v/>
      </c>
      <c r="N534" s="25" t="str">
        <f>IF(A534="","",IF(K534&lt;VLOOKUP(A534,'entry data'!B:G,6,0),K534+M534,VLOOKUP(A534,'entry data'!B:G,6,0)))</f>
        <v/>
      </c>
      <c r="O534" s="25" t="str">
        <f t="shared" si="83"/>
        <v/>
      </c>
      <c r="P534" s="25" t="str">
        <f t="shared" si="85"/>
        <v/>
      </c>
    </row>
    <row r="535" spans="1:16" x14ac:dyDescent="0.25">
      <c r="A535" s="23" t="str">
        <f>IF(A534="","",IF(O534&gt;0.1,A534,IF(A534=MAX('entry data'!$B$8:$B$17),"",A534+1)))</f>
        <v/>
      </c>
      <c r="B535" s="23" t="str">
        <f t="shared" si="86"/>
        <v/>
      </c>
      <c r="C535" s="23" t="str">
        <f>IF(ISERROR(VLOOKUP(A535,'entry data'!B:G,6,0)),"",VLOOKUP(A535,'entry data'!B:G,6,0))</f>
        <v/>
      </c>
      <c r="D535" s="23" t="str">
        <f>IF(ISERROR(VLOOKUP(A535,'entry data'!B:C,2,0)),"",VLOOKUP(A535,'entry data'!B:C,2,0))</f>
        <v/>
      </c>
      <c r="E535" s="23" t="str">
        <f>IF(ISERROR(VLOOKUP(A535,'entry data'!B:E,4,0)),"",VLOOKUP(A535,'entry data'!B:E,4,0))</f>
        <v/>
      </c>
      <c r="F535" s="25" t="str">
        <f>IF(A535="","",IF(ISERROR(VLOOKUP(A535,'entry data'!B:F,5,0)),"",VLOOKUP(A535,'entry data'!B:F,5,0)))</f>
        <v/>
      </c>
      <c r="G535" s="26" t="str">
        <f>IF(A535="","",IF(ISERROR(VLOOKUP(A535,'entry data'!B:H,7,0)),"",VLOOKUP(A535,'entry data'!B:H,7,0)))</f>
        <v/>
      </c>
      <c r="H535" s="27" t="str">
        <f>IF(A535="","",IF(B535=1,VLOOKUP(A535,'entry data'!B:D,3,0),I534))</f>
        <v/>
      </c>
      <c r="I535" s="28" t="str">
        <f t="shared" ref="I535:I598" si="87">IF(A535="","",IF(E535="weekly",7,IF(E535="fortnightly",14,DATE(IF(MONTH(H535)=12,YEAR(H535)+1,YEAR(H535)),IF(MONTH(H535)=12,1,MONTH(H535)+1),DAY(H535))-H535))+H535)</f>
        <v/>
      </c>
      <c r="J535" s="23" t="str">
        <f t="shared" ref="J535:J598" si="88">IF(A535="","",IF(MONTH(I535)&lt;10,YEAR(I535)&amp;"-0"&amp;MONTH(I535),YEAR(I535)&amp;"-"&amp;MONTH(I535)))</f>
        <v/>
      </c>
      <c r="K535" s="25" t="str">
        <f t="shared" ref="K535:K598" si="89">IF(A535="","",IF(B535=1,F535,O534))</f>
        <v/>
      </c>
      <c r="L535" s="25" t="str">
        <f t="shared" ref="L535:L598" si="90">IF(A535="","",N535-M535)</f>
        <v/>
      </c>
      <c r="M535" s="25" t="str">
        <f t="shared" si="84"/>
        <v/>
      </c>
      <c r="N535" s="25" t="str">
        <f>IF(A535="","",IF(K535&lt;VLOOKUP(A535,'entry data'!B:G,6,0),K535+M535,VLOOKUP(A535,'entry data'!B:G,6,0)))</f>
        <v/>
      </c>
      <c r="O535" s="25" t="str">
        <f t="shared" ref="O535:O598" si="91">IF(A535="","",K535-L535)</f>
        <v/>
      </c>
      <c r="P535" s="25" t="str">
        <f t="shared" si="85"/>
        <v/>
      </c>
    </row>
    <row r="536" spans="1:16" x14ac:dyDescent="0.25">
      <c r="A536" s="23" t="str">
        <f>IF(A535="","",IF(O535&gt;0.1,A535,IF(A535=MAX('entry data'!$B$8:$B$17),"",A535+1)))</f>
        <v/>
      </c>
      <c r="B536" s="23" t="str">
        <f t="shared" si="86"/>
        <v/>
      </c>
      <c r="C536" s="23" t="str">
        <f>IF(ISERROR(VLOOKUP(A536,'entry data'!B:G,6,0)),"",VLOOKUP(A536,'entry data'!B:G,6,0))</f>
        <v/>
      </c>
      <c r="D536" s="23" t="str">
        <f>IF(ISERROR(VLOOKUP(A536,'entry data'!B:C,2,0)),"",VLOOKUP(A536,'entry data'!B:C,2,0))</f>
        <v/>
      </c>
      <c r="E536" s="23" t="str">
        <f>IF(ISERROR(VLOOKUP(A536,'entry data'!B:E,4,0)),"",VLOOKUP(A536,'entry data'!B:E,4,0))</f>
        <v/>
      </c>
      <c r="F536" s="25" t="str">
        <f>IF(A536="","",IF(ISERROR(VLOOKUP(A536,'entry data'!B:F,5,0)),"",VLOOKUP(A536,'entry data'!B:F,5,0)))</f>
        <v/>
      </c>
      <c r="G536" s="26" t="str">
        <f>IF(A536="","",IF(ISERROR(VLOOKUP(A536,'entry data'!B:H,7,0)),"",VLOOKUP(A536,'entry data'!B:H,7,0)))</f>
        <v/>
      </c>
      <c r="H536" s="27" t="str">
        <f>IF(A536="","",IF(B536=1,VLOOKUP(A536,'entry data'!B:D,3,0),I535))</f>
        <v/>
      </c>
      <c r="I536" s="28" t="str">
        <f t="shared" si="87"/>
        <v/>
      </c>
      <c r="J536" s="23" t="str">
        <f t="shared" si="88"/>
        <v/>
      </c>
      <c r="K536" s="25" t="str">
        <f t="shared" si="89"/>
        <v/>
      </c>
      <c r="L536" s="25" t="str">
        <f t="shared" si="90"/>
        <v/>
      </c>
      <c r="M536" s="25" t="str">
        <f t="shared" si="84"/>
        <v/>
      </c>
      <c r="N536" s="25" t="str">
        <f>IF(A536="","",IF(K536&lt;VLOOKUP(A536,'entry data'!B:G,6,0),K536+M536,VLOOKUP(A536,'entry data'!B:G,6,0)))</f>
        <v/>
      </c>
      <c r="O536" s="25" t="str">
        <f t="shared" si="91"/>
        <v/>
      </c>
      <c r="P536" s="25" t="str">
        <f t="shared" si="85"/>
        <v/>
      </c>
    </row>
    <row r="537" spans="1:16" x14ac:dyDescent="0.25">
      <c r="A537" s="23" t="str">
        <f>IF(A536="","",IF(O536&gt;0.1,A536,IF(A536=MAX('entry data'!$B$8:$B$17),"",A536+1)))</f>
        <v/>
      </c>
      <c r="B537" s="23" t="str">
        <f t="shared" si="86"/>
        <v/>
      </c>
      <c r="C537" s="23" t="str">
        <f>IF(ISERROR(VLOOKUP(A537,'entry data'!B:G,6,0)),"",VLOOKUP(A537,'entry data'!B:G,6,0))</f>
        <v/>
      </c>
      <c r="D537" s="23" t="str">
        <f>IF(ISERROR(VLOOKUP(A537,'entry data'!B:C,2,0)),"",VLOOKUP(A537,'entry data'!B:C,2,0))</f>
        <v/>
      </c>
      <c r="E537" s="23" t="str">
        <f>IF(ISERROR(VLOOKUP(A537,'entry data'!B:E,4,0)),"",VLOOKUP(A537,'entry data'!B:E,4,0))</f>
        <v/>
      </c>
      <c r="F537" s="25" t="str">
        <f>IF(A537="","",IF(ISERROR(VLOOKUP(A537,'entry data'!B:F,5,0)),"",VLOOKUP(A537,'entry data'!B:F,5,0)))</f>
        <v/>
      </c>
      <c r="G537" s="26" t="str">
        <f>IF(A537="","",IF(ISERROR(VLOOKUP(A537,'entry data'!B:H,7,0)),"",VLOOKUP(A537,'entry data'!B:H,7,0)))</f>
        <v/>
      </c>
      <c r="H537" s="27" t="str">
        <f>IF(A537="","",IF(B537=1,VLOOKUP(A537,'entry data'!B:D,3,0),I536))</f>
        <v/>
      </c>
      <c r="I537" s="28" t="str">
        <f t="shared" si="87"/>
        <v/>
      </c>
      <c r="J537" s="23" t="str">
        <f t="shared" si="88"/>
        <v/>
      </c>
      <c r="K537" s="25" t="str">
        <f t="shared" si="89"/>
        <v/>
      </c>
      <c r="L537" s="25" t="str">
        <f t="shared" si="90"/>
        <v/>
      </c>
      <c r="M537" s="25" t="str">
        <f t="shared" si="84"/>
        <v/>
      </c>
      <c r="N537" s="25" t="str">
        <f>IF(A537="","",IF(K537&lt;VLOOKUP(A537,'entry data'!B:G,6,0),K537+M537,VLOOKUP(A537,'entry data'!B:G,6,0)))</f>
        <v/>
      </c>
      <c r="O537" s="25" t="str">
        <f t="shared" si="91"/>
        <v/>
      </c>
      <c r="P537" s="25" t="str">
        <f t="shared" si="85"/>
        <v/>
      </c>
    </row>
    <row r="538" spans="1:16" x14ac:dyDescent="0.25">
      <c r="A538" s="23" t="str">
        <f>IF(A537="","",IF(O537&gt;0.1,A537,IF(A537=MAX('entry data'!$B$8:$B$17),"",A537+1)))</f>
        <v/>
      </c>
      <c r="B538" s="23" t="str">
        <f t="shared" si="86"/>
        <v/>
      </c>
      <c r="C538" s="23" t="str">
        <f>IF(ISERROR(VLOOKUP(A538,'entry data'!B:G,6,0)),"",VLOOKUP(A538,'entry data'!B:G,6,0))</f>
        <v/>
      </c>
      <c r="D538" s="23" t="str">
        <f>IF(ISERROR(VLOOKUP(A538,'entry data'!B:C,2,0)),"",VLOOKUP(A538,'entry data'!B:C,2,0))</f>
        <v/>
      </c>
      <c r="E538" s="23" t="str">
        <f>IF(ISERROR(VLOOKUP(A538,'entry data'!B:E,4,0)),"",VLOOKUP(A538,'entry data'!B:E,4,0))</f>
        <v/>
      </c>
      <c r="F538" s="25" t="str">
        <f>IF(A538="","",IF(ISERROR(VLOOKUP(A538,'entry data'!B:F,5,0)),"",VLOOKUP(A538,'entry data'!B:F,5,0)))</f>
        <v/>
      </c>
      <c r="G538" s="26" t="str">
        <f>IF(A538="","",IF(ISERROR(VLOOKUP(A538,'entry data'!B:H,7,0)),"",VLOOKUP(A538,'entry data'!B:H,7,0)))</f>
        <v/>
      </c>
      <c r="H538" s="27" t="str">
        <f>IF(A538="","",IF(B538=1,VLOOKUP(A538,'entry data'!B:D,3,0),I537))</f>
        <v/>
      </c>
      <c r="I538" s="28" t="str">
        <f t="shared" si="87"/>
        <v/>
      </c>
      <c r="J538" s="23" t="str">
        <f t="shared" si="88"/>
        <v/>
      </c>
      <c r="K538" s="25" t="str">
        <f t="shared" si="89"/>
        <v/>
      </c>
      <c r="L538" s="25" t="str">
        <f t="shared" si="90"/>
        <v/>
      </c>
      <c r="M538" s="25" t="str">
        <f t="shared" si="84"/>
        <v/>
      </c>
      <c r="N538" s="25" t="str">
        <f>IF(A538="","",IF(K538&lt;VLOOKUP(A538,'entry data'!B:G,6,0),K538+M538,VLOOKUP(A538,'entry data'!B:G,6,0)))</f>
        <v/>
      </c>
      <c r="O538" s="25" t="str">
        <f t="shared" si="91"/>
        <v/>
      </c>
      <c r="P538" s="25" t="str">
        <f t="shared" si="85"/>
        <v/>
      </c>
    </row>
    <row r="539" spans="1:16" x14ac:dyDescent="0.25">
      <c r="A539" s="23" t="str">
        <f>IF(A538="","",IF(O538&gt;0.1,A538,IF(A538=MAX('entry data'!$B$8:$B$17),"",A538+1)))</f>
        <v/>
      </c>
      <c r="B539" s="23" t="str">
        <f t="shared" si="86"/>
        <v/>
      </c>
      <c r="C539" s="23" t="str">
        <f>IF(ISERROR(VLOOKUP(A539,'entry data'!B:G,6,0)),"",VLOOKUP(A539,'entry data'!B:G,6,0))</f>
        <v/>
      </c>
      <c r="D539" s="23" t="str">
        <f>IF(ISERROR(VLOOKUP(A539,'entry data'!B:C,2,0)),"",VLOOKUP(A539,'entry data'!B:C,2,0))</f>
        <v/>
      </c>
      <c r="E539" s="23" t="str">
        <f>IF(ISERROR(VLOOKUP(A539,'entry data'!B:E,4,0)),"",VLOOKUP(A539,'entry data'!B:E,4,0))</f>
        <v/>
      </c>
      <c r="F539" s="25" t="str">
        <f>IF(A539="","",IF(ISERROR(VLOOKUP(A539,'entry data'!B:F,5,0)),"",VLOOKUP(A539,'entry data'!B:F,5,0)))</f>
        <v/>
      </c>
      <c r="G539" s="26" t="str">
        <f>IF(A539="","",IF(ISERROR(VLOOKUP(A539,'entry data'!B:H,7,0)),"",VLOOKUP(A539,'entry data'!B:H,7,0)))</f>
        <v/>
      </c>
      <c r="H539" s="27" t="str">
        <f>IF(A539="","",IF(B539=1,VLOOKUP(A539,'entry data'!B:D,3,0),I538))</f>
        <v/>
      </c>
      <c r="I539" s="28" t="str">
        <f t="shared" si="87"/>
        <v/>
      </c>
      <c r="J539" s="23" t="str">
        <f t="shared" si="88"/>
        <v/>
      </c>
      <c r="K539" s="25" t="str">
        <f t="shared" si="89"/>
        <v/>
      </c>
      <c r="L539" s="25" t="str">
        <f t="shared" si="90"/>
        <v/>
      </c>
      <c r="M539" s="25" t="str">
        <f t="shared" si="84"/>
        <v/>
      </c>
      <c r="N539" s="25" t="str">
        <f>IF(A539="","",IF(K539&lt;VLOOKUP(A539,'entry data'!B:G,6,0),K539+M539,VLOOKUP(A539,'entry data'!B:G,6,0)))</f>
        <v/>
      </c>
      <c r="O539" s="25" t="str">
        <f t="shared" si="91"/>
        <v/>
      </c>
      <c r="P539" s="25" t="str">
        <f t="shared" si="85"/>
        <v/>
      </c>
    </row>
    <row r="540" spans="1:16" x14ac:dyDescent="0.25">
      <c r="A540" s="23" t="str">
        <f>IF(A539="","",IF(O539&gt;0.1,A539,IF(A539=MAX('entry data'!$B$8:$B$17),"",A539+1)))</f>
        <v/>
      </c>
      <c r="B540" s="23" t="str">
        <f t="shared" si="86"/>
        <v/>
      </c>
      <c r="C540" s="23" t="str">
        <f>IF(ISERROR(VLOOKUP(A540,'entry data'!B:G,6,0)),"",VLOOKUP(A540,'entry data'!B:G,6,0))</f>
        <v/>
      </c>
      <c r="D540" s="23" t="str">
        <f>IF(ISERROR(VLOOKUP(A540,'entry data'!B:C,2,0)),"",VLOOKUP(A540,'entry data'!B:C,2,0))</f>
        <v/>
      </c>
      <c r="E540" s="23" t="str">
        <f>IF(ISERROR(VLOOKUP(A540,'entry data'!B:E,4,0)),"",VLOOKUP(A540,'entry data'!B:E,4,0))</f>
        <v/>
      </c>
      <c r="F540" s="25" t="str">
        <f>IF(A540="","",IF(ISERROR(VLOOKUP(A540,'entry data'!B:F,5,0)),"",VLOOKUP(A540,'entry data'!B:F,5,0)))</f>
        <v/>
      </c>
      <c r="G540" s="26" t="str">
        <f>IF(A540="","",IF(ISERROR(VLOOKUP(A540,'entry data'!B:H,7,0)),"",VLOOKUP(A540,'entry data'!B:H,7,0)))</f>
        <v/>
      </c>
      <c r="H540" s="27" t="str">
        <f>IF(A540="","",IF(B540=1,VLOOKUP(A540,'entry data'!B:D,3,0),I539))</f>
        <v/>
      </c>
      <c r="I540" s="28" t="str">
        <f t="shared" si="87"/>
        <v/>
      </c>
      <c r="J540" s="23" t="str">
        <f t="shared" si="88"/>
        <v/>
      </c>
      <c r="K540" s="25" t="str">
        <f t="shared" si="89"/>
        <v/>
      </c>
      <c r="L540" s="25" t="str">
        <f t="shared" si="90"/>
        <v/>
      </c>
      <c r="M540" s="25" t="str">
        <f t="shared" si="84"/>
        <v/>
      </c>
      <c r="N540" s="25" t="str">
        <f>IF(A540="","",IF(K540&lt;VLOOKUP(A540,'entry data'!B:G,6,0),K540+M540,VLOOKUP(A540,'entry data'!B:G,6,0)))</f>
        <v/>
      </c>
      <c r="O540" s="25" t="str">
        <f t="shared" si="91"/>
        <v/>
      </c>
      <c r="P540" s="25" t="str">
        <f t="shared" si="85"/>
        <v/>
      </c>
    </row>
    <row r="541" spans="1:16" x14ac:dyDescent="0.25">
      <c r="A541" s="23" t="str">
        <f>IF(A540="","",IF(O540&gt;0.1,A540,IF(A540=MAX('entry data'!$B$8:$B$17),"",A540+1)))</f>
        <v/>
      </c>
      <c r="B541" s="23" t="str">
        <f t="shared" si="86"/>
        <v/>
      </c>
      <c r="C541" s="23" t="str">
        <f>IF(ISERROR(VLOOKUP(A541,'entry data'!B:G,6,0)),"",VLOOKUP(A541,'entry data'!B:G,6,0))</f>
        <v/>
      </c>
      <c r="D541" s="23" t="str">
        <f>IF(ISERROR(VLOOKUP(A541,'entry data'!B:C,2,0)),"",VLOOKUP(A541,'entry data'!B:C,2,0))</f>
        <v/>
      </c>
      <c r="E541" s="23" t="str">
        <f>IF(ISERROR(VLOOKUP(A541,'entry data'!B:E,4,0)),"",VLOOKUP(A541,'entry data'!B:E,4,0))</f>
        <v/>
      </c>
      <c r="F541" s="25" t="str">
        <f>IF(A541="","",IF(ISERROR(VLOOKUP(A541,'entry data'!B:F,5,0)),"",VLOOKUP(A541,'entry data'!B:F,5,0)))</f>
        <v/>
      </c>
      <c r="G541" s="26" t="str">
        <f>IF(A541="","",IF(ISERROR(VLOOKUP(A541,'entry data'!B:H,7,0)),"",VLOOKUP(A541,'entry data'!B:H,7,0)))</f>
        <v/>
      </c>
      <c r="H541" s="27" t="str">
        <f>IF(A541="","",IF(B541=1,VLOOKUP(A541,'entry data'!B:D,3,0),I540))</f>
        <v/>
      </c>
      <c r="I541" s="28" t="str">
        <f t="shared" si="87"/>
        <v/>
      </c>
      <c r="J541" s="23" t="str">
        <f t="shared" si="88"/>
        <v/>
      </c>
      <c r="K541" s="25" t="str">
        <f t="shared" si="89"/>
        <v/>
      </c>
      <c r="L541" s="25" t="str">
        <f t="shared" si="90"/>
        <v/>
      </c>
      <c r="M541" s="25" t="str">
        <f t="shared" si="84"/>
        <v/>
      </c>
      <c r="N541" s="25" t="str">
        <f>IF(A541="","",IF(K541&lt;VLOOKUP(A541,'entry data'!B:G,6,0),K541+M541,VLOOKUP(A541,'entry data'!B:G,6,0)))</f>
        <v/>
      </c>
      <c r="O541" s="25" t="str">
        <f t="shared" si="91"/>
        <v/>
      </c>
      <c r="P541" s="25" t="str">
        <f t="shared" si="85"/>
        <v/>
      </c>
    </row>
    <row r="542" spans="1:16" x14ac:dyDescent="0.25">
      <c r="A542" s="23" t="str">
        <f>IF(A541="","",IF(O541&gt;0.1,A541,IF(A541=MAX('entry data'!$B$8:$B$17),"",A541+1)))</f>
        <v/>
      </c>
      <c r="B542" s="23" t="str">
        <f t="shared" si="86"/>
        <v/>
      </c>
      <c r="C542" s="23" t="str">
        <f>IF(ISERROR(VLOOKUP(A542,'entry data'!B:G,6,0)),"",VLOOKUP(A542,'entry data'!B:G,6,0))</f>
        <v/>
      </c>
      <c r="D542" s="23" t="str">
        <f>IF(ISERROR(VLOOKUP(A542,'entry data'!B:C,2,0)),"",VLOOKUP(A542,'entry data'!B:C,2,0))</f>
        <v/>
      </c>
      <c r="E542" s="23" t="str">
        <f>IF(ISERROR(VLOOKUP(A542,'entry data'!B:E,4,0)),"",VLOOKUP(A542,'entry data'!B:E,4,0))</f>
        <v/>
      </c>
      <c r="F542" s="25" t="str">
        <f>IF(A542="","",IF(ISERROR(VLOOKUP(A542,'entry data'!B:F,5,0)),"",VLOOKUP(A542,'entry data'!B:F,5,0)))</f>
        <v/>
      </c>
      <c r="G542" s="26" t="str">
        <f>IF(A542="","",IF(ISERROR(VLOOKUP(A542,'entry data'!B:H,7,0)),"",VLOOKUP(A542,'entry data'!B:H,7,0)))</f>
        <v/>
      </c>
      <c r="H542" s="27" t="str">
        <f>IF(A542="","",IF(B542=1,VLOOKUP(A542,'entry data'!B:D,3,0),I541))</f>
        <v/>
      </c>
      <c r="I542" s="28" t="str">
        <f t="shared" si="87"/>
        <v/>
      </c>
      <c r="J542" s="23" t="str">
        <f t="shared" si="88"/>
        <v/>
      </c>
      <c r="K542" s="25" t="str">
        <f t="shared" si="89"/>
        <v/>
      </c>
      <c r="L542" s="25" t="str">
        <f t="shared" si="90"/>
        <v/>
      </c>
      <c r="M542" s="25" t="str">
        <f t="shared" si="84"/>
        <v/>
      </c>
      <c r="N542" s="25" t="str">
        <f>IF(A542="","",IF(K542&lt;VLOOKUP(A542,'entry data'!B:G,6,0),K542+M542,VLOOKUP(A542,'entry data'!B:G,6,0)))</f>
        <v/>
      </c>
      <c r="O542" s="25" t="str">
        <f t="shared" si="91"/>
        <v/>
      </c>
      <c r="P542" s="25" t="str">
        <f t="shared" si="85"/>
        <v/>
      </c>
    </row>
    <row r="543" spans="1:16" x14ac:dyDescent="0.25">
      <c r="A543" s="23" t="str">
        <f>IF(A542="","",IF(O542&gt;0.1,A542,IF(A542=MAX('entry data'!$B$8:$B$17),"",A542+1)))</f>
        <v/>
      </c>
      <c r="B543" s="23" t="str">
        <f t="shared" si="86"/>
        <v/>
      </c>
      <c r="C543" s="23" t="str">
        <f>IF(ISERROR(VLOOKUP(A543,'entry data'!B:G,6,0)),"",VLOOKUP(A543,'entry data'!B:G,6,0))</f>
        <v/>
      </c>
      <c r="D543" s="23" t="str">
        <f>IF(ISERROR(VLOOKUP(A543,'entry data'!B:C,2,0)),"",VLOOKUP(A543,'entry data'!B:C,2,0))</f>
        <v/>
      </c>
      <c r="E543" s="23" t="str">
        <f>IF(ISERROR(VLOOKUP(A543,'entry data'!B:E,4,0)),"",VLOOKUP(A543,'entry data'!B:E,4,0))</f>
        <v/>
      </c>
      <c r="F543" s="25" t="str">
        <f>IF(A543="","",IF(ISERROR(VLOOKUP(A543,'entry data'!B:F,5,0)),"",VLOOKUP(A543,'entry data'!B:F,5,0)))</f>
        <v/>
      </c>
      <c r="G543" s="26" t="str">
        <f>IF(A543="","",IF(ISERROR(VLOOKUP(A543,'entry data'!B:H,7,0)),"",VLOOKUP(A543,'entry data'!B:H,7,0)))</f>
        <v/>
      </c>
      <c r="H543" s="27" t="str">
        <f>IF(A543="","",IF(B543=1,VLOOKUP(A543,'entry data'!B:D,3,0),I542))</f>
        <v/>
      </c>
      <c r="I543" s="28" t="str">
        <f t="shared" si="87"/>
        <v/>
      </c>
      <c r="J543" s="23" t="str">
        <f t="shared" si="88"/>
        <v/>
      </c>
      <c r="K543" s="25" t="str">
        <f t="shared" si="89"/>
        <v/>
      </c>
      <c r="L543" s="25" t="str">
        <f t="shared" si="90"/>
        <v/>
      </c>
      <c r="M543" s="25" t="str">
        <f t="shared" si="84"/>
        <v/>
      </c>
      <c r="N543" s="25" t="str">
        <f>IF(A543="","",IF(K543&lt;VLOOKUP(A543,'entry data'!B:G,6,0),K543+M543,VLOOKUP(A543,'entry data'!B:G,6,0)))</f>
        <v/>
      </c>
      <c r="O543" s="25" t="str">
        <f t="shared" si="91"/>
        <v/>
      </c>
      <c r="P543" s="25" t="str">
        <f t="shared" si="85"/>
        <v/>
      </c>
    </row>
    <row r="544" spans="1:16" x14ac:dyDescent="0.25">
      <c r="A544" s="23" t="str">
        <f>IF(A543="","",IF(O543&gt;0.1,A543,IF(A543=MAX('entry data'!$B$8:$B$17),"",A543+1)))</f>
        <v/>
      </c>
      <c r="B544" s="23" t="str">
        <f t="shared" si="86"/>
        <v/>
      </c>
      <c r="C544" s="23" t="str">
        <f>IF(ISERROR(VLOOKUP(A544,'entry data'!B:G,6,0)),"",VLOOKUP(A544,'entry data'!B:G,6,0))</f>
        <v/>
      </c>
      <c r="D544" s="23" t="str">
        <f>IF(ISERROR(VLOOKUP(A544,'entry data'!B:C,2,0)),"",VLOOKUP(A544,'entry data'!B:C,2,0))</f>
        <v/>
      </c>
      <c r="E544" s="23" t="str">
        <f>IF(ISERROR(VLOOKUP(A544,'entry data'!B:E,4,0)),"",VLOOKUP(A544,'entry data'!B:E,4,0))</f>
        <v/>
      </c>
      <c r="F544" s="25" t="str">
        <f>IF(A544="","",IF(ISERROR(VLOOKUP(A544,'entry data'!B:F,5,0)),"",VLOOKUP(A544,'entry data'!B:F,5,0)))</f>
        <v/>
      </c>
      <c r="G544" s="26" t="str">
        <f>IF(A544="","",IF(ISERROR(VLOOKUP(A544,'entry data'!B:H,7,0)),"",VLOOKUP(A544,'entry data'!B:H,7,0)))</f>
        <v/>
      </c>
      <c r="H544" s="27" t="str">
        <f>IF(A544="","",IF(B544=1,VLOOKUP(A544,'entry data'!B:D,3,0),I543))</f>
        <v/>
      </c>
      <c r="I544" s="28" t="str">
        <f t="shared" si="87"/>
        <v/>
      </c>
      <c r="J544" s="23" t="str">
        <f t="shared" si="88"/>
        <v/>
      </c>
      <c r="K544" s="25" t="str">
        <f t="shared" si="89"/>
        <v/>
      </c>
      <c r="L544" s="25" t="str">
        <f t="shared" si="90"/>
        <v/>
      </c>
      <c r="M544" s="25" t="str">
        <f t="shared" si="84"/>
        <v/>
      </c>
      <c r="N544" s="25" t="str">
        <f>IF(A544="","",IF(K544&lt;VLOOKUP(A544,'entry data'!B:G,6,0),K544+M544,VLOOKUP(A544,'entry data'!B:G,6,0)))</f>
        <v/>
      </c>
      <c r="O544" s="25" t="str">
        <f t="shared" si="91"/>
        <v/>
      </c>
      <c r="P544" s="25" t="str">
        <f t="shared" si="85"/>
        <v/>
      </c>
    </row>
    <row r="545" spans="1:16" x14ac:dyDescent="0.25">
      <c r="A545" s="23" t="str">
        <f>IF(A544="","",IF(O544&gt;0.1,A544,IF(A544=MAX('entry data'!$B$8:$B$17),"",A544+1)))</f>
        <v/>
      </c>
      <c r="B545" s="23" t="str">
        <f t="shared" si="86"/>
        <v/>
      </c>
      <c r="C545" s="23" t="str">
        <f>IF(ISERROR(VLOOKUP(A545,'entry data'!B:G,6,0)),"",VLOOKUP(A545,'entry data'!B:G,6,0))</f>
        <v/>
      </c>
      <c r="D545" s="23" t="str">
        <f>IF(ISERROR(VLOOKUP(A545,'entry data'!B:C,2,0)),"",VLOOKUP(A545,'entry data'!B:C,2,0))</f>
        <v/>
      </c>
      <c r="E545" s="23" t="str">
        <f>IF(ISERROR(VLOOKUP(A545,'entry data'!B:E,4,0)),"",VLOOKUP(A545,'entry data'!B:E,4,0))</f>
        <v/>
      </c>
      <c r="F545" s="25" t="str">
        <f>IF(A545="","",IF(ISERROR(VLOOKUP(A545,'entry data'!B:F,5,0)),"",VLOOKUP(A545,'entry data'!B:F,5,0)))</f>
        <v/>
      </c>
      <c r="G545" s="26" t="str">
        <f>IF(A545="","",IF(ISERROR(VLOOKUP(A545,'entry data'!B:H,7,0)),"",VLOOKUP(A545,'entry data'!B:H,7,0)))</f>
        <v/>
      </c>
      <c r="H545" s="27" t="str">
        <f>IF(A545="","",IF(B545=1,VLOOKUP(A545,'entry data'!B:D,3,0),I544))</f>
        <v/>
      </c>
      <c r="I545" s="28" t="str">
        <f t="shared" si="87"/>
        <v/>
      </c>
      <c r="J545" s="23" t="str">
        <f t="shared" si="88"/>
        <v/>
      </c>
      <c r="K545" s="25" t="str">
        <f t="shared" si="89"/>
        <v/>
      </c>
      <c r="L545" s="25" t="str">
        <f t="shared" si="90"/>
        <v/>
      </c>
      <c r="M545" s="25" t="str">
        <f t="shared" si="84"/>
        <v/>
      </c>
      <c r="N545" s="25" t="str">
        <f>IF(A545="","",IF(K545&lt;VLOOKUP(A545,'entry data'!B:G,6,0),K545+M545,VLOOKUP(A545,'entry data'!B:G,6,0)))</f>
        <v/>
      </c>
      <c r="O545" s="25" t="str">
        <f t="shared" si="91"/>
        <v/>
      </c>
      <c r="P545" s="25" t="str">
        <f t="shared" si="85"/>
        <v/>
      </c>
    </row>
    <row r="546" spans="1:16" x14ac:dyDescent="0.25">
      <c r="A546" s="23" t="str">
        <f>IF(A545="","",IF(O545&gt;0.1,A545,IF(A545=MAX('entry data'!$B$8:$B$17),"",A545+1)))</f>
        <v/>
      </c>
      <c r="B546" s="23" t="str">
        <f t="shared" si="86"/>
        <v/>
      </c>
      <c r="C546" s="23" t="str">
        <f>IF(ISERROR(VLOOKUP(A546,'entry data'!B:G,6,0)),"",VLOOKUP(A546,'entry data'!B:G,6,0))</f>
        <v/>
      </c>
      <c r="D546" s="23" t="str">
        <f>IF(ISERROR(VLOOKUP(A546,'entry data'!B:C,2,0)),"",VLOOKUP(A546,'entry data'!B:C,2,0))</f>
        <v/>
      </c>
      <c r="E546" s="23" t="str">
        <f>IF(ISERROR(VLOOKUP(A546,'entry data'!B:E,4,0)),"",VLOOKUP(A546,'entry data'!B:E,4,0))</f>
        <v/>
      </c>
      <c r="F546" s="25" t="str">
        <f>IF(A546="","",IF(ISERROR(VLOOKUP(A546,'entry data'!B:F,5,0)),"",VLOOKUP(A546,'entry data'!B:F,5,0)))</f>
        <v/>
      </c>
      <c r="G546" s="26" t="str">
        <f>IF(A546="","",IF(ISERROR(VLOOKUP(A546,'entry data'!B:H,7,0)),"",VLOOKUP(A546,'entry data'!B:H,7,0)))</f>
        <v/>
      </c>
      <c r="H546" s="27" t="str">
        <f>IF(A546="","",IF(B546=1,VLOOKUP(A546,'entry data'!B:D,3,0),I545))</f>
        <v/>
      </c>
      <c r="I546" s="28" t="str">
        <f t="shared" si="87"/>
        <v/>
      </c>
      <c r="J546" s="23" t="str">
        <f t="shared" si="88"/>
        <v/>
      </c>
      <c r="K546" s="25" t="str">
        <f t="shared" si="89"/>
        <v/>
      </c>
      <c r="L546" s="25" t="str">
        <f t="shared" si="90"/>
        <v/>
      </c>
      <c r="M546" s="25" t="str">
        <f t="shared" si="84"/>
        <v/>
      </c>
      <c r="N546" s="25" t="str">
        <f>IF(A546="","",IF(K546&lt;VLOOKUP(A546,'entry data'!B:G,6,0),K546+M546,VLOOKUP(A546,'entry data'!B:G,6,0)))</f>
        <v/>
      </c>
      <c r="O546" s="25" t="str">
        <f t="shared" si="91"/>
        <v/>
      </c>
      <c r="P546" s="25" t="str">
        <f t="shared" si="85"/>
        <v/>
      </c>
    </row>
    <row r="547" spans="1:16" x14ac:dyDescent="0.25">
      <c r="A547" s="23" t="str">
        <f>IF(A546="","",IF(O546&gt;0.1,A546,IF(A546=MAX('entry data'!$B$8:$B$17),"",A546+1)))</f>
        <v/>
      </c>
      <c r="B547" s="23" t="str">
        <f t="shared" si="86"/>
        <v/>
      </c>
      <c r="C547" s="23" t="str">
        <f>IF(ISERROR(VLOOKUP(A547,'entry data'!B:G,6,0)),"",VLOOKUP(A547,'entry data'!B:G,6,0))</f>
        <v/>
      </c>
      <c r="D547" s="23" t="str">
        <f>IF(ISERROR(VLOOKUP(A547,'entry data'!B:C,2,0)),"",VLOOKUP(A547,'entry data'!B:C,2,0))</f>
        <v/>
      </c>
      <c r="E547" s="23" t="str">
        <f>IF(ISERROR(VLOOKUP(A547,'entry data'!B:E,4,0)),"",VLOOKUP(A547,'entry data'!B:E,4,0))</f>
        <v/>
      </c>
      <c r="F547" s="25" t="str">
        <f>IF(A547="","",IF(ISERROR(VLOOKUP(A547,'entry data'!B:F,5,0)),"",VLOOKUP(A547,'entry data'!B:F,5,0)))</f>
        <v/>
      </c>
      <c r="G547" s="26" t="str">
        <f>IF(A547="","",IF(ISERROR(VLOOKUP(A547,'entry data'!B:H,7,0)),"",VLOOKUP(A547,'entry data'!B:H,7,0)))</f>
        <v/>
      </c>
      <c r="H547" s="27" t="str">
        <f>IF(A547="","",IF(B547=1,VLOOKUP(A547,'entry data'!B:D,3,0),I546))</f>
        <v/>
      </c>
      <c r="I547" s="28" t="str">
        <f t="shared" si="87"/>
        <v/>
      </c>
      <c r="J547" s="23" t="str">
        <f t="shared" si="88"/>
        <v/>
      </c>
      <c r="K547" s="25" t="str">
        <f t="shared" si="89"/>
        <v/>
      </c>
      <c r="L547" s="25" t="str">
        <f t="shared" si="90"/>
        <v/>
      </c>
      <c r="M547" s="25" t="str">
        <f t="shared" si="84"/>
        <v/>
      </c>
      <c r="N547" s="25" t="str">
        <f>IF(A547="","",IF(K547&lt;VLOOKUP(A547,'entry data'!B:G,6,0),K547+M547,VLOOKUP(A547,'entry data'!B:G,6,0)))</f>
        <v/>
      </c>
      <c r="O547" s="25" t="str">
        <f t="shared" si="91"/>
        <v/>
      </c>
      <c r="P547" s="25" t="str">
        <f t="shared" si="85"/>
        <v/>
      </c>
    </row>
    <row r="548" spans="1:16" x14ac:dyDescent="0.25">
      <c r="A548" s="23" t="str">
        <f>IF(A547="","",IF(O547&gt;0.1,A547,IF(A547=MAX('entry data'!$B$8:$B$17),"",A547+1)))</f>
        <v/>
      </c>
      <c r="B548" s="23" t="str">
        <f t="shared" si="86"/>
        <v/>
      </c>
      <c r="C548" s="23" t="str">
        <f>IF(ISERROR(VLOOKUP(A548,'entry data'!B:G,6,0)),"",VLOOKUP(A548,'entry data'!B:G,6,0))</f>
        <v/>
      </c>
      <c r="D548" s="23" t="str">
        <f>IF(ISERROR(VLOOKUP(A548,'entry data'!B:C,2,0)),"",VLOOKUP(A548,'entry data'!B:C,2,0))</f>
        <v/>
      </c>
      <c r="E548" s="23" t="str">
        <f>IF(ISERROR(VLOOKUP(A548,'entry data'!B:E,4,0)),"",VLOOKUP(A548,'entry data'!B:E,4,0))</f>
        <v/>
      </c>
      <c r="F548" s="25" t="str">
        <f>IF(A548="","",IF(ISERROR(VLOOKUP(A548,'entry data'!B:F,5,0)),"",VLOOKUP(A548,'entry data'!B:F,5,0)))</f>
        <v/>
      </c>
      <c r="G548" s="26" t="str">
        <f>IF(A548="","",IF(ISERROR(VLOOKUP(A548,'entry data'!B:H,7,0)),"",VLOOKUP(A548,'entry data'!B:H,7,0)))</f>
        <v/>
      </c>
      <c r="H548" s="27" t="str">
        <f>IF(A548="","",IF(B548=1,VLOOKUP(A548,'entry data'!B:D,3,0),I547))</f>
        <v/>
      </c>
      <c r="I548" s="28" t="str">
        <f t="shared" si="87"/>
        <v/>
      </c>
      <c r="J548" s="23" t="str">
        <f t="shared" si="88"/>
        <v/>
      </c>
      <c r="K548" s="25" t="str">
        <f t="shared" si="89"/>
        <v/>
      </c>
      <c r="L548" s="25" t="str">
        <f t="shared" si="90"/>
        <v/>
      </c>
      <c r="M548" s="25" t="str">
        <f t="shared" si="84"/>
        <v/>
      </c>
      <c r="N548" s="25" t="str">
        <f>IF(A548="","",IF(K548&lt;VLOOKUP(A548,'entry data'!B:G,6,0),K548+M548,VLOOKUP(A548,'entry data'!B:G,6,0)))</f>
        <v/>
      </c>
      <c r="O548" s="25" t="str">
        <f t="shared" si="91"/>
        <v/>
      </c>
      <c r="P548" s="25" t="str">
        <f t="shared" si="85"/>
        <v/>
      </c>
    </row>
    <row r="549" spans="1:16" x14ac:dyDescent="0.25">
      <c r="A549" s="23" t="str">
        <f>IF(A548="","",IF(O548&gt;0.1,A548,IF(A548=MAX('entry data'!$B$8:$B$17),"",A548+1)))</f>
        <v/>
      </c>
      <c r="B549" s="23" t="str">
        <f t="shared" si="86"/>
        <v/>
      </c>
      <c r="C549" s="23" t="str">
        <f>IF(ISERROR(VLOOKUP(A549,'entry data'!B:G,6,0)),"",VLOOKUP(A549,'entry data'!B:G,6,0))</f>
        <v/>
      </c>
      <c r="D549" s="23" t="str">
        <f>IF(ISERROR(VLOOKUP(A549,'entry data'!B:C,2,0)),"",VLOOKUP(A549,'entry data'!B:C,2,0))</f>
        <v/>
      </c>
      <c r="E549" s="23" t="str">
        <f>IF(ISERROR(VLOOKUP(A549,'entry data'!B:E,4,0)),"",VLOOKUP(A549,'entry data'!B:E,4,0))</f>
        <v/>
      </c>
      <c r="F549" s="25" t="str">
        <f>IF(A549="","",IF(ISERROR(VLOOKUP(A549,'entry data'!B:F,5,0)),"",VLOOKUP(A549,'entry data'!B:F,5,0)))</f>
        <v/>
      </c>
      <c r="G549" s="26" t="str">
        <f>IF(A549="","",IF(ISERROR(VLOOKUP(A549,'entry data'!B:H,7,0)),"",VLOOKUP(A549,'entry data'!B:H,7,0)))</f>
        <v/>
      </c>
      <c r="H549" s="27" t="str">
        <f>IF(A549="","",IF(B549=1,VLOOKUP(A549,'entry data'!B:D,3,0),I548))</f>
        <v/>
      </c>
      <c r="I549" s="28" t="str">
        <f t="shared" si="87"/>
        <v/>
      </c>
      <c r="J549" s="23" t="str">
        <f t="shared" si="88"/>
        <v/>
      </c>
      <c r="K549" s="25" t="str">
        <f t="shared" si="89"/>
        <v/>
      </c>
      <c r="L549" s="25" t="str">
        <f t="shared" si="90"/>
        <v/>
      </c>
      <c r="M549" s="25" t="str">
        <f t="shared" si="84"/>
        <v/>
      </c>
      <c r="N549" s="25" t="str">
        <f>IF(A549="","",IF(K549&lt;VLOOKUP(A549,'entry data'!B:G,6,0),K549+M549,VLOOKUP(A549,'entry data'!B:G,6,0)))</f>
        <v/>
      </c>
      <c r="O549" s="25" t="str">
        <f t="shared" si="91"/>
        <v/>
      </c>
      <c r="P549" s="25" t="str">
        <f t="shared" si="85"/>
        <v/>
      </c>
    </row>
    <row r="550" spans="1:16" x14ac:dyDescent="0.25">
      <c r="A550" s="23" t="str">
        <f>IF(A549="","",IF(O549&gt;0.1,A549,IF(A549=MAX('entry data'!$B$8:$B$17),"",A549+1)))</f>
        <v/>
      </c>
      <c r="B550" s="23" t="str">
        <f t="shared" si="86"/>
        <v/>
      </c>
      <c r="C550" s="23" t="str">
        <f>IF(ISERROR(VLOOKUP(A550,'entry data'!B:G,6,0)),"",VLOOKUP(A550,'entry data'!B:G,6,0))</f>
        <v/>
      </c>
      <c r="D550" s="23" t="str">
        <f>IF(ISERROR(VLOOKUP(A550,'entry data'!B:C,2,0)),"",VLOOKUP(A550,'entry data'!B:C,2,0))</f>
        <v/>
      </c>
      <c r="E550" s="23" t="str">
        <f>IF(ISERROR(VLOOKUP(A550,'entry data'!B:E,4,0)),"",VLOOKUP(A550,'entry data'!B:E,4,0))</f>
        <v/>
      </c>
      <c r="F550" s="25" t="str">
        <f>IF(A550="","",IF(ISERROR(VLOOKUP(A550,'entry data'!B:F,5,0)),"",VLOOKUP(A550,'entry data'!B:F,5,0)))</f>
        <v/>
      </c>
      <c r="G550" s="26" t="str">
        <f>IF(A550="","",IF(ISERROR(VLOOKUP(A550,'entry data'!B:H,7,0)),"",VLOOKUP(A550,'entry data'!B:H,7,0)))</f>
        <v/>
      </c>
      <c r="H550" s="27" t="str">
        <f>IF(A550="","",IF(B550=1,VLOOKUP(A550,'entry data'!B:D,3,0),I549))</f>
        <v/>
      </c>
      <c r="I550" s="28" t="str">
        <f t="shared" si="87"/>
        <v/>
      </c>
      <c r="J550" s="23" t="str">
        <f t="shared" si="88"/>
        <v/>
      </c>
      <c r="K550" s="25" t="str">
        <f t="shared" si="89"/>
        <v/>
      </c>
      <c r="L550" s="25" t="str">
        <f t="shared" si="90"/>
        <v/>
      </c>
      <c r="M550" s="25" t="str">
        <f t="shared" si="84"/>
        <v/>
      </c>
      <c r="N550" s="25" t="str">
        <f>IF(A550="","",IF(K550&lt;VLOOKUP(A550,'entry data'!B:G,6,0),K550+M550,VLOOKUP(A550,'entry data'!B:G,6,0)))</f>
        <v/>
      </c>
      <c r="O550" s="25" t="str">
        <f t="shared" si="91"/>
        <v/>
      </c>
      <c r="P550" s="25" t="str">
        <f t="shared" si="85"/>
        <v/>
      </c>
    </row>
    <row r="551" spans="1:16" x14ac:dyDescent="0.25">
      <c r="A551" s="23" t="str">
        <f>IF(A550="","",IF(O550&gt;0.1,A550,IF(A550=MAX('entry data'!$B$8:$B$17),"",A550+1)))</f>
        <v/>
      </c>
      <c r="B551" s="23" t="str">
        <f t="shared" si="86"/>
        <v/>
      </c>
      <c r="C551" s="23" t="str">
        <f>IF(ISERROR(VLOOKUP(A551,'entry data'!B:G,6,0)),"",VLOOKUP(A551,'entry data'!B:G,6,0))</f>
        <v/>
      </c>
      <c r="D551" s="23" t="str">
        <f>IF(ISERROR(VLOOKUP(A551,'entry data'!B:C,2,0)),"",VLOOKUP(A551,'entry data'!B:C,2,0))</f>
        <v/>
      </c>
      <c r="E551" s="23" t="str">
        <f>IF(ISERROR(VLOOKUP(A551,'entry data'!B:E,4,0)),"",VLOOKUP(A551,'entry data'!B:E,4,0))</f>
        <v/>
      </c>
      <c r="F551" s="25" t="str">
        <f>IF(A551="","",IF(ISERROR(VLOOKUP(A551,'entry data'!B:F,5,0)),"",VLOOKUP(A551,'entry data'!B:F,5,0)))</f>
        <v/>
      </c>
      <c r="G551" s="26" t="str">
        <f>IF(A551="","",IF(ISERROR(VLOOKUP(A551,'entry data'!B:H,7,0)),"",VLOOKUP(A551,'entry data'!B:H,7,0)))</f>
        <v/>
      </c>
      <c r="H551" s="27" t="str">
        <f>IF(A551="","",IF(B551=1,VLOOKUP(A551,'entry data'!B:D,3,0),I550))</f>
        <v/>
      </c>
      <c r="I551" s="28" t="str">
        <f t="shared" si="87"/>
        <v/>
      </c>
      <c r="J551" s="23" t="str">
        <f t="shared" si="88"/>
        <v/>
      </c>
      <c r="K551" s="25" t="str">
        <f t="shared" si="89"/>
        <v/>
      </c>
      <c r="L551" s="25" t="str">
        <f t="shared" si="90"/>
        <v/>
      </c>
      <c r="M551" s="25" t="str">
        <f t="shared" si="84"/>
        <v/>
      </c>
      <c r="N551" s="25" t="str">
        <f>IF(A551="","",IF(K551&lt;VLOOKUP(A551,'entry data'!B:G,6,0),K551+M551,VLOOKUP(A551,'entry data'!B:G,6,0)))</f>
        <v/>
      </c>
      <c r="O551" s="25" t="str">
        <f t="shared" si="91"/>
        <v/>
      </c>
      <c r="P551" s="25" t="str">
        <f t="shared" si="85"/>
        <v/>
      </c>
    </row>
    <row r="552" spans="1:16" x14ac:dyDescent="0.25">
      <c r="A552" s="23" t="str">
        <f>IF(A551="","",IF(O551&gt;0.1,A551,IF(A551=MAX('entry data'!$B$8:$B$17),"",A551+1)))</f>
        <v/>
      </c>
      <c r="B552" s="23" t="str">
        <f t="shared" si="86"/>
        <v/>
      </c>
      <c r="C552" s="23" t="str">
        <f>IF(ISERROR(VLOOKUP(A552,'entry data'!B:G,6,0)),"",VLOOKUP(A552,'entry data'!B:G,6,0))</f>
        <v/>
      </c>
      <c r="D552" s="23" t="str">
        <f>IF(ISERROR(VLOOKUP(A552,'entry data'!B:C,2,0)),"",VLOOKUP(A552,'entry data'!B:C,2,0))</f>
        <v/>
      </c>
      <c r="E552" s="23" t="str">
        <f>IF(ISERROR(VLOOKUP(A552,'entry data'!B:E,4,0)),"",VLOOKUP(A552,'entry data'!B:E,4,0))</f>
        <v/>
      </c>
      <c r="F552" s="25" t="str">
        <f>IF(A552="","",IF(ISERROR(VLOOKUP(A552,'entry data'!B:F,5,0)),"",VLOOKUP(A552,'entry data'!B:F,5,0)))</f>
        <v/>
      </c>
      <c r="G552" s="26" t="str">
        <f>IF(A552="","",IF(ISERROR(VLOOKUP(A552,'entry data'!B:H,7,0)),"",VLOOKUP(A552,'entry data'!B:H,7,0)))</f>
        <v/>
      </c>
      <c r="H552" s="27" t="str">
        <f>IF(A552="","",IF(B552=1,VLOOKUP(A552,'entry data'!B:D,3,0),I551))</f>
        <v/>
      </c>
      <c r="I552" s="28" t="str">
        <f t="shared" si="87"/>
        <v/>
      </c>
      <c r="J552" s="23" t="str">
        <f t="shared" si="88"/>
        <v/>
      </c>
      <c r="K552" s="25" t="str">
        <f t="shared" si="89"/>
        <v/>
      </c>
      <c r="L552" s="25" t="str">
        <f t="shared" si="90"/>
        <v/>
      </c>
      <c r="M552" s="25" t="str">
        <f t="shared" si="84"/>
        <v/>
      </c>
      <c r="N552" s="25" t="str">
        <f>IF(A552="","",IF(K552&lt;VLOOKUP(A552,'entry data'!B:G,6,0),K552+M552,VLOOKUP(A552,'entry data'!B:G,6,0)))</f>
        <v/>
      </c>
      <c r="O552" s="25" t="str">
        <f t="shared" si="91"/>
        <v/>
      </c>
      <c r="P552" s="25" t="str">
        <f t="shared" si="85"/>
        <v/>
      </c>
    </row>
    <row r="553" spans="1:16" x14ac:dyDescent="0.25">
      <c r="A553" s="23" t="str">
        <f>IF(A552="","",IF(O552&gt;0.1,A552,IF(A552=MAX('entry data'!$B$8:$B$17),"",A552+1)))</f>
        <v/>
      </c>
      <c r="B553" s="23" t="str">
        <f t="shared" si="86"/>
        <v/>
      </c>
      <c r="C553" s="23" t="str">
        <f>IF(ISERROR(VLOOKUP(A553,'entry data'!B:G,6,0)),"",VLOOKUP(A553,'entry data'!B:G,6,0))</f>
        <v/>
      </c>
      <c r="D553" s="23" t="str">
        <f>IF(ISERROR(VLOOKUP(A553,'entry data'!B:C,2,0)),"",VLOOKUP(A553,'entry data'!B:C,2,0))</f>
        <v/>
      </c>
      <c r="E553" s="23" t="str">
        <f>IF(ISERROR(VLOOKUP(A553,'entry data'!B:E,4,0)),"",VLOOKUP(A553,'entry data'!B:E,4,0))</f>
        <v/>
      </c>
      <c r="F553" s="25" t="str">
        <f>IF(A553="","",IF(ISERROR(VLOOKUP(A553,'entry data'!B:F,5,0)),"",VLOOKUP(A553,'entry data'!B:F,5,0)))</f>
        <v/>
      </c>
      <c r="G553" s="26" t="str">
        <f>IF(A553="","",IF(ISERROR(VLOOKUP(A553,'entry data'!B:H,7,0)),"",VLOOKUP(A553,'entry data'!B:H,7,0)))</f>
        <v/>
      </c>
      <c r="H553" s="27" t="str">
        <f>IF(A553="","",IF(B553=1,VLOOKUP(A553,'entry data'!B:D,3,0),I552))</f>
        <v/>
      </c>
      <c r="I553" s="28" t="str">
        <f t="shared" si="87"/>
        <v/>
      </c>
      <c r="J553" s="23" t="str">
        <f t="shared" si="88"/>
        <v/>
      </c>
      <c r="K553" s="25" t="str">
        <f t="shared" si="89"/>
        <v/>
      </c>
      <c r="L553" s="25" t="str">
        <f t="shared" si="90"/>
        <v/>
      </c>
      <c r="M553" s="25" t="str">
        <f t="shared" si="84"/>
        <v/>
      </c>
      <c r="N553" s="25" t="str">
        <f>IF(A553="","",IF(K553&lt;VLOOKUP(A553,'entry data'!B:G,6,0),K553+M553,VLOOKUP(A553,'entry data'!B:G,6,0)))</f>
        <v/>
      </c>
      <c r="O553" s="25" t="str">
        <f t="shared" si="91"/>
        <v/>
      </c>
      <c r="P553" s="25" t="str">
        <f t="shared" si="85"/>
        <v/>
      </c>
    </row>
    <row r="554" spans="1:16" x14ac:dyDescent="0.25">
      <c r="A554" s="23" t="str">
        <f>IF(A553="","",IF(O553&gt;0.1,A553,IF(A553=MAX('entry data'!$B$8:$B$17),"",A553+1)))</f>
        <v/>
      </c>
      <c r="B554" s="23" t="str">
        <f t="shared" si="86"/>
        <v/>
      </c>
      <c r="C554" s="23" t="str">
        <f>IF(ISERROR(VLOOKUP(A554,'entry data'!B:G,6,0)),"",VLOOKUP(A554,'entry data'!B:G,6,0))</f>
        <v/>
      </c>
      <c r="D554" s="23" t="str">
        <f>IF(ISERROR(VLOOKUP(A554,'entry data'!B:C,2,0)),"",VLOOKUP(A554,'entry data'!B:C,2,0))</f>
        <v/>
      </c>
      <c r="E554" s="23" t="str">
        <f>IF(ISERROR(VLOOKUP(A554,'entry data'!B:E,4,0)),"",VLOOKUP(A554,'entry data'!B:E,4,0))</f>
        <v/>
      </c>
      <c r="F554" s="25" t="str">
        <f>IF(A554="","",IF(ISERROR(VLOOKUP(A554,'entry data'!B:F,5,0)),"",VLOOKUP(A554,'entry data'!B:F,5,0)))</f>
        <v/>
      </c>
      <c r="G554" s="26" t="str">
        <f>IF(A554="","",IF(ISERROR(VLOOKUP(A554,'entry data'!B:H,7,0)),"",VLOOKUP(A554,'entry data'!B:H,7,0)))</f>
        <v/>
      </c>
      <c r="H554" s="27" t="str">
        <f>IF(A554="","",IF(B554=1,VLOOKUP(A554,'entry data'!B:D,3,0),I553))</f>
        <v/>
      </c>
      <c r="I554" s="28" t="str">
        <f t="shared" si="87"/>
        <v/>
      </c>
      <c r="J554" s="23" t="str">
        <f t="shared" si="88"/>
        <v/>
      </c>
      <c r="K554" s="25" t="str">
        <f t="shared" si="89"/>
        <v/>
      </c>
      <c r="L554" s="25" t="str">
        <f t="shared" si="90"/>
        <v/>
      </c>
      <c r="M554" s="25" t="str">
        <f t="shared" si="84"/>
        <v/>
      </c>
      <c r="N554" s="25" t="str">
        <f>IF(A554="","",IF(K554&lt;VLOOKUP(A554,'entry data'!B:G,6,0),K554+M554,VLOOKUP(A554,'entry data'!B:G,6,0)))</f>
        <v/>
      </c>
      <c r="O554" s="25" t="str">
        <f t="shared" si="91"/>
        <v/>
      </c>
      <c r="P554" s="25" t="str">
        <f t="shared" si="85"/>
        <v/>
      </c>
    </row>
    <row r="555" spans="1:16" x14ac:dyDescent="0.25">
      <c r="A555" s="23" t="str">
        <f>IF(A554="","",IF(O554&gt;0.1,A554,IF(A554=MAX('entry data'!$B$8:$B$17),"",A554+1)))</f>
        <v/>
      </c>
      <c r="B555" s="23" t="str">
        <f t="shared" si="86"/>
        <v/>
      </c>
      <c r="C555" s="23" t="str">
        <f>IF(ISERROR(VLOOKUP(A555,'entry data'!B:G,6,0)),"",VLOOKUP(A555,'entry data'!B:G,6,0))</f>
        <v/>
      </c>
      <c r="D555" s="23" t="str">
        <f>IF(ISERROR(VLOOKUP(A555,'entry data'!B:C,2,0)),"",VLOOKUP(A555,'entry data'!B:C,2,0))</f>
        <v/>
      </c>
      <c r="E555" s="23" t="str">
        <f>IF(ISERROR(VLOOKUP(A555,'entry data'!B:E,4,0)),"",VLOOKUP(A555,'entry data'!B:E,4,0))</f>
        <v/>
      </c>
      <c r="F555" s="25" t="str">
        <f>IF(A555="","",IF(ISERROR(VLOOKUP(A555,'entry data'!B:F,5,0)),"",VLOOKUP(A555,'entry data'!B:F,5,0)))</f>
        <v/>
      </c>
      <c r="G555" s="26" t="str">
        <f>IF(A555="","",IF(ISERROR(VLOOKUP(A555,'entry data'!B:H,7,0)),"",VLOOKUP(A555,'entry data'!B:H,7,0)))</f>
        <v/>
      </c>
      <c r="H555" s="27" t="str">
        <f>IF(A555="","",IF(B555=1,VLOOKUP(A555,'entry data'!B:D,3,0),I554))</f>
        <v/>
      </c>
      <c r="I555" s="28" t="str">
        <f t="shared" si="87"/>
        <v/>
      </c>
      <c r="J555" s="23" t="str">
        <f t="shared" si="88"/>
        <v/>
      </c>
      <c r="K555" s="25" t="str">
        <f t="shared" si="89"/>
        <v/>
      </c>
      <c r="L555" s="25" t="str">
        <f t="shared" si="90"/>
        <v/>
      </c>
      <c r="M555" s="25" t="str">
        <f t="shared" si="84"/>
        <v/>
      </c>
      <c r="N555" s="25" t="str">
        <f>IF(A555="","",IF(K555&lt;VLOOKUP(A555,'entry data'!B:G,6,0),K555+M555,VLOOKUP(A555,'entry data'!B:G,6,0)))</f>
        <v/>
      </c>
      <c r="O555" s="25" t="str">
        <f t="shared" si="91"/>
        <v/>
      </c>
      <c r="P555" s="25" t="str">
        <f t="shared" si="85"/>
        <v/>
      </c>
    </row>
    <row r="556" spans="1:16" x14ac:dyDescent="0.25">
      <c r="A556" s="23" t="str">
        <f>IF(A555="","",IF(O555&gt;0.1,A555,IF(A555=MAX('entry data'!$B$8:$B$17),"",A555+1)))</f>
        <v/>
      </c>
      <c r="B556" s="23" t="str">
        <f t="shared" si="86"/>
        <v/>
      </c>
      <c r="C556" s="23" t="str">
        <f>IF(ISERROR(VLOOKUP(A556,'entry data'!B:G,6,0)),"",VLOOKUP(A556,'entry data'!B:G,6,0))</f>
        <v/>
      </c>
      <c r="D556" s="23" t="str">
        <f>IF(ISERROR(VLOOKUP(A556,'entry data'!B:C,2,0)),"",VLOOKUP(A556,'entry data'!B:C,2,0))</f>
        <v/>
      </c>
      <c r="E556" s="23" t="str">
        <f>IF(ISERROR(VLOOKUP(A556,'entry data'!B:E,4,0)),"",VLOOKUP(A556,'entry data'!B:E,4,0))</f>
        <v/>
      </c>
      <c r="F556" s="25" t="str">
        <f>IF(A556="","",IF(ISERROR(VLOOKUP(A556,'entry data'!B:F,5,0)),"",VLOOKUP(A556,'entry data'!B:F,5,0)))</f>
        <v/>
      </c>
      <c r="G556" s="26" t="str">
        <f>IF(A556="","",IF(ISERROR(VLOOKUP(A556,'entry data'!B:H,7,0)),"",VLOOKUP(A556,'entry data'!B:H,7,0)))</f>
        <v/>
      </c>
      <c r="H556" s="27" t="str">
        <f>IF(A556="","",IF(B556=1,VLOOKUP(A556,'entry data'!B:D,3,0),I555))</f>
        <v/>
      </c>
      <c r="I556" s="28" t="str">
        <f t="shared" si="87"/>
        <v/>
      </c>
      <c r="J556" s="23" t="str">
        <f t="shared" si="88"/>
        <v/>
      </c>
      <c r="K556" s="25" t="str">
        <f t="shared" si="89"/>
        <v/>
      </c>
      <c r="L556" s="25" t="str">
        <f t="shared" si="90"/>
        <v/>
      </c>
      <c r="M556" s="25" t="str">
        <f t="shared" si="84"/>
        <v/>
      </c>
      <c r="N556" s="25" t="str">
        <f>IF(A556="","",IF(K556&lt;VLOOKUP(A556,'entry data'!B:G,6,0),K556+M556,VLOOKUP(A556,'entry data'!B:G,6,0)))</f>
        <v/>
      </c>
      <c r="O556" s="25" t="str">
        <f t="shared" si="91"/>
        <v/>
      </c>
      <c r="P556" s="25" t="str">
        <f t="shared" si="85"/>
        <v/>
      </c>
    </row>
    <row r="557" spans="1:16" x14ac:dyDescent="0.25">
      <c r="A557" s="23" t="str">
        <f>IF(A556="","",IF(O556&gt;0.1,A556,IF(A556=MAX('entry data'!$B$8:$B$17),"",A556+1)))</f>
        <v/>
      </c>
      <c r="B557" s="23" t="str">
        <f t="shared" si="86"/>
        <v/>
      </c>
      <c r="C557" s="23" t="str">
        <f>IF(ISERROR(VLOOKUP(A557,'entry data'!B:G,6,0)),"",VLOOKUP(A557,'entry data'!B:G,6,0))</f>
        <v/>
      </c>
      <c r="D557" s="23" t="str">
        <f>IF(ISERROR(VLOOKUP(A557,'entry data'!B:C,2,0)),"",VLOOKUP(A557,'entry data'!B:C,2,0))</f>
        <v/>
      </c>
      <c r="E557" s="23" t="str">
        <f>IF(ISERROR(VLOOKUP(A557,'entry data'!B:E,4,0)),"",VLOOKUP(A557,'entry data'!B:E,4,0))</f>
        <v/>
      </c>
      <c r="F557" s="25" t="str">
        <f>IF(A557="","",IF(ISERROR(VLOOKUP(A557,'entry data'!B:F,5,0)),"",VLOOKUP(A557,'entry data'!B:F,5,0)))</f>
        <v/>
      </c>
      <c r="G557" s="26" t="str">
        <f>IF(A557="","",IF(ISERROR(VLOOKUP(A557,'entry data'!B:H,7,0)),"",VLOOKUP(A557,'entry data'!B:H,7,0)))</f>
        <v/>
      </c>
      <c r="H557" s="27" t="str">
        <f>IF(A557="","",IF(B557=1,VLOOKUP(A557,'entry data'!B:D,3,0),I556))</f>
        <v/>
      </c>
      <c r="I557" s="28" t="str">
        <f t="shared" si="87"/>
        <v/>
      </c>
      <c r="J557" s="23" t="str">
        <f t="shared" si="88"/>
        <v/>
      </c>
      <c r="K557" s="25" t="str">
        <f t="shared" si="89"/>
        <v/>
      </c>
      <c r="L557" s="25" t="str">
        <f t="shared" si="90"/>
        <v/>
      </c>
      <c r="M557" s="25" t="str">
        <f t="shared" si="84"/>
        <v/>
      </c>
      <c r="N557" s="25" t="str">
        <f>IF(A557="","",IF(K557&lt;VLOOKUP(A557,'entry data'!B:G,6,0),K557+M557,VLOOKUP(A557,'entry data'!B:G,6,0)))</f>
        <v/>
      </c>
      <c r="O557" s="25" t="str">
        <f t="shared" si="91"/>
        <v/>
      </c>
      <c r="P557" s="25" t="str">
        <f t="shared" si="85"/>
        <v/>
      </c>
    </row>
    <row r="558" spans="1:16" x14ac:dyDescent="0.25">
      <c r="A558" s="23" t="str">
        <f>IF(A557="","",IF(O557&gt;0.1,A557,IF(A557=MAX('entry data'!$B$8:$B$17),"",A557+1)))</f>
        <v/>
      </c>
      <c r="B558" s="23" t="str">
        <f t="shared" si="86"/>
        <v/>
      </c>
      <c r="C558" s="23" t="str">
        <f>IF(ISERROR(VLOOKUP(A558,'entry data'!B:G,6,0)),"",VLOOKUP(A558,'entry data'!B:G,6,0))</f>
        <v/>
      </c>
      <c r="D558" s="23" t="str">
        <f>IF(ISERROR(VLOOKUP(A558,'entry data'!B:C,2,0)),"",VLOOKUP(A558,'entry data'!B:C,2,0))</f>
        <v/>
      </c>
      <c r="E558" s="23" t="str">
        <f>IF(ISERROR(VLOOKUP(A558,'entry data'!B:E,4,0)),"",VLOOKUP(A558,'entry data'!B:E,4,0))</f>
        <v/>
      </c>
      <c r="F558" s="25" t="str">
        <f>IF(A558="","",IF(ISERROR(VLOOKUP(A558,'entry data'!B:F,5,0)),"",VLOOKUP(A558,'entry data'!B:F,5,0)))</f>
        <v/>
      </c>
      <c r="G558" s="26" t="str">
        <f>IF(A558="","",IF(ISERROR(VLOOKUP(A558,'entry data'!B:H,7,0)),"",VLOOKUP(A558,'entry data'!B:H,7,0)))</f>
        <v/>
      </c>
      <c r="H558" s="27" t="str">
        <f>IF(A558="","",IF(B558=1,VLOOKUP(A558,'entry data'!B:D,3,0),I557))</f>
        <v/>
      </c>
      <c r="I558" s="28" t="str">
        <f t="shared" si="87"/>
        <v/>
      </c>
      <c r="J558" s="23" t="str">
        <f t="shared" si="88"/>
        <v/>
      </c>
      <c r="K558" s="25" t="str">
        <f t="shared" si="89"/>
        <v/>
      </c>
      <c r="L558" s="25" t="str">
        <f t="shared" si="90"/>
        <v/>
      </c>
      <c r="M558" s="25" t="str">
        <f t="shared" si="84"/>
        <v/>
      </c>
      <c r="N558" s="25" t="str">
        <f>IF(A558="","",IF(K558&lt;VLOOKUP(A558,'entry data'!B:G,6,0),K558+M558,VLOOKUP(A558,'entry data'!B:G,6,0)))</f>
        <v/>
      </c>
      <c r="O558" s="25" t="str">
        <f t="shared" si="91"/>
        <v/>
      </c>
      <c r="P558" s="25" t="str">
        <f t="shared" si="85"/>
        <v/>
      </c>
    </row>
    <row r="559" spans="1:16" x14ac:dyDescent="0.25">
      <c r="A559" s="23" t="str">
        <f>IF(A558="","",IF(O558&gt;0.1,A558,IF(A558=MAX('entry data'!$B$8:$B$17),"",A558+1)))</f>
        <v/>
      </c>
      <c r="B559" s="23" t="str">
        <f t="shared" si="86"/>
        <v/>
      </c>
      <c r="C559" s="23" t="str">
        <f>IF(ISERROR(VLOOKUP(A559,'entry data'!B:G,6,0)),"",VLOOKUP(A559,'entry data'!B:G,6,0))</f>
        <v/>
      </c>
      <c r="D559" s="23" t="str">
        <f>IF(ISERROR(VLOOKUP(A559,'entry data'!B:C,2,0)),"",VLOOKUP(A559,'entry data'!B:C,2,0))</f>
        <v/>
      </c>
      <c r="E559" s="23" t="str">
        <f>IF(ISERROR(VLOOKUP(A559,'entry data'!B:E,4,0)),"",VLOOKUP(A559,'entry data'!B:E,4,0))</f>
        <v/>
      </c>
      <c r="F559" s="25" t="str">
        <f>IF(A559="","",IF(ISERROR(VLOOKUP(A559,'entry data'!B:F,5,0)),"",VLOOKUP(A559,'entry data'!B:F,5,0)))</f>
        <v/>
      </c>
      <c r="G559" s="26" t="str">
        <f>IF(A559="","",IF(ISERROR(VLOOKUP(A559,'entry data'!B:H,7,0)),"",VLOOKUP(A559,'entry data'!B:H,7,0)))</f>
        <v/>
      </c>
      <c r="H559" s="27" t="str">
        <f>IF(A559="","",IF(B559=1,VLOOKUP(A559,'entry data'!B:D,3,0),I558))</f>
        <v/>
      </c>
      <c r="I559" s="28" t="str">
        <f t="shared" si="87"/>
        <v/>
      </c>
      <c r="J559" s="23" t="str">
        <f t="shared" si="88"/>
        <v/>
      </c>
      <c r="K559" s="25" t="str">
        <f t="shared" si="89"/>
        <v/>
      </c>
      <c r="L559" s="25" t="str">
        <f t="shared" si="90"/>
        <v/>
      </c>
      <c r="M559" s="25" t="str">
        <f t="shared" si="84"/>
        <v/>
      </c>
      <c r="N559" s="25" t="str">
        <f>IF(A559="","",IF(K559&lt;VLOOKUP(A559,'entry data'!B:G,6,0),K559+M559,VLOOKUP(A559,'entry data'!B:G,6,0)))</f>
        <v/>
      </c>
      <c r="O559" s="25" t="str">
        <f t="shared" si="91"/>
        <v/>
      </c>
      <c r="P559" s="25" t="str">
        <f t="shared" si="85"/>
        <v/>
      </c>
    </row>
    <row r="560" spans="1:16" x14ac:dyDescent="0.25">
      <c r="A560" s="23" t="str">
        <f>IF(A559="","",IF(O559&gt;0.1,A559,IF(A559=MAX('entry data'!$B$8:$B$17),"",A559+1)))</f>
        <v/>
      </c>
      <c r="B560" s="23" t="str">
        <f t="shared" si="86"/>
        <v/>
      </c>
      <c r="C560" s="23" t="str">
        <f>IF(ISERROR(VLOOKUP(A560,'entry data'!B:G,6,0)),"",VLOOKUP(A560,'entry data'!B:G,6,0))</f>
        <v/>
      </c>
      <c r="D560" s="23" t="str">
        <f>IF(ISERROR(VLOOKUP(A560,'entry data'!B:C,2,0)),"",VLOOKUP(A560,'entry data'!B:C,2,0))</f>
        <v/>
      </c>
      <c r="E560" s="23" t="str">
        <f>IF(ISERROR(VLOOKUP(A560,'entry data'!B:E,4,0)),"",VLOOKUP(A560,'entry data'!B:E,4,0))</f>
        <v/>
      </c>
      <c r="F560" s="25" t="str">
        <f>IF(A560="","",IF(ISERROR(VLOOKUP(A560,'entry data'!B:F,5,0)),"",VLOOKUP(A560,'entry data'!B:F,5,0)))</f>
        <v/>
      </c>
      <c r="G560" s="26" t="str">
        <f>IF(A560="","",IF(ISERROR(VLOOKUP(A560,'entry data'!B:H,7,0)),"",VLOOKUP(A560,'entry data'!B:H,7,0)))</f>
        <v/>
      </c>
      <c r="H560" s="27" t="str">
        <f>IF(A560="","",IF(B560=1,VLOOKUP(A560,'entry data'!B:D,3,0),I559))</f>
        <v/>
      </c>
      <c r="I560" s="28" t="str">
        <f t="shared" si="87"/>
        <v/>
      </c>
      <c r="J560" s="23" t="str">
        <f t="shared" si="88"/>
        <v/>
      </c>
      <c r="K560" s="25" t="str">
        <f t="shared" si="89"/>
        <v/>
      </c>
      <c r="L560" s="25" t="str">
        <f t="shared" si="90"/>
        <v/>
      </c>
      <c r="M560" s="25" t="str">
        <f t="shared" si="84"/>
        <v/>
      </c>
      <c r="N560" s="25" t="str">
        <f>IF(A560="","",IF(K560&lt;VLOOKUP(A560,'entry data'!B:G,6,0),K560+M560,VLOOKUP(A560,'entry data'!B:G,6,0)))</f>
        <v/>
      </c>
      <c r="O560" s="25" t="str">
        <f t="shared" si="91"/>
        <v/>
      </c>
      <c r="P560" s="25" t="str">
        <f t="shared" si="85"/>
        <v/>
      </c>
    </row>
    <row r="561" spans="1:16" x14ac:dyDescent="0.25">
      <c r="A561" s="23" t="str">
        <f>IF(A560="","",IF(O560&gt;0.1,A560,IF(A560=MAX('entry data'!$B$8:$B$17),"",A560+1)))</f>
        <v/>
      </c>
      <c r="B561" s="23" t="str">
        <f t="shared" si="86"/>
        <v/>
      </c>
      <c r="C561" s="23" t="str">
        <f>IF(ISERROR(VLOOKUP(A561,'entry data'!B:G,6,0)),"",VLOOKUP(A561,'entry data'!B:G,6,0))</f>
        <v/>
      </c>
      <c r="D561" s="23" t="str">
        <f>IF(ISERROR(VLOOKUP(A561,'entry data'!B:C,2,0)),"",VLOOKUP(A561,'entry data'!B:C,2,0))</f>
        <v/>
      </c>
      <c r="E561" s="23" t="str">
        <f>IF(ISERROR(VLOOKUP(A561,'entry data'!B:E,4,0)),"",VLOOKUP(A561,'entry data'!B:E,4,0))</f>
        <v/>
      </c>
      <c r="F561" s="25" t="str">
        <f>IF(A561="","",IF(ISERROR(VLOOKUP(A561,'entry data'!B:F,5,0)),"",VLOOKUP(A561,'entry data'!B:F,5,0)))</f>
        <v/>
      </c>
      <c r="G561" s="26" t="str">
        <f>IF(A561="","",IF(ISERROR(VLOOKUP(A561,'entry data'!B:H,7,0)),"",VLOOKUP(A561,'entry data'!B:H,7,0)))</f>
        <v/>
      </c>
      <c r="H561" s="27" t="str">
        <f>IF(A561="","",IF(B561=1,VLOOKUP(A561,'entry data'!B:D,3,0),I560))</f>
        <v/>
      </c>
      <c r="I561" s="28" t="str">
        <f t="shared" si="87"/>
        <v/>
      </c>
      <c r="J561" s="23" t="str">
        <f t="shared" si="88"/>
        <v/>
      </c>
      <c r="K561" s="25" t="str">
        <f t="shared" si="89"/>
        <v/>
      </c>
      <c r="L561" s="25" t="str">
        <f t="shared" si="90"/>
        <v/>
      </c>
      <c r="M561" s="25" t="str">
        <f t="shared" si="84"/>
        <v/>
      </c>
      <c r="N561" s="25" t="str">
        <f>IF(A561="","",IF(K561&lt;VLOOKUP(A561,'entry data'!B:G,6,0),K561+M561,VLOOKUP(A561,'entry data'!B:G,6,0)))</f>
        <v/>
      </c>
      <c r="O561" s="25" t="str">
        <f t="shared" si="91"/>
        <v/>
      </c>
      <c r="P561" s="25" t="str">
        <f t="shared" si="85"/>
        <v/>
      </c>
    </row>
    <row r="562" spans="1:16" x14ac:dyDescent="0.25">
      <c r="A562" s="23" t="str">
        <f>IF(A561="","",IF(O561&gt;0.1,A561,IF(A561=MAX('entry data'!$B$8:$B$17),"",A561+1)))</f>
        <v/>
      </c>
      <c r="B562" s="23" t="str">
        <f t="shared" si="86"/>
        <v/>
      </c>
      <c r="C562" s="23" t="str">
        <f>IF(ISERROR(VLOOKUP(A562,'entry data'!B:G,6,0)),"",VLOOKUP(A562,'entry data'!B:G,6,0))</f>
        <v/>
      </c>
      <c r="D562" s="23" t="str">
        <f>IF(ISERROR(VLOOKUP(A562,'entry data'!B:C,2,0)),"",VLOOKUP(A562,'entry data'!B:C,2,0))</f>
        <v/>
      </c>
      <c r="E562" s="23" t="str">
        <f>IF(ISERROR(VLOOKUP(A562,'entry data'!B:E,4,0)),"",VLOOKUP(A562,'entry data'!B:E,4,0))</f>
        <v/>
      </c>
      <c r="F562" s="25" t="str">
        <f>IF(A562="","",IF(ISERROR(VLOOKUP(A562,'entry data'!B:F,5,0)),"",VLOOKUP(A562,'entry data'!B:F,5,0)))</f>
        <v/>
      </c>
      <c r="G562" s="26" t="str">
        <f>IF(A562="","",IF(ISERROR(VLOOKUP(A562,'entry data'!B:H,7,0)),"",VLOOKUP(A562,'entry data'!B:H,7,0)))</f>
        <v/>
      </c>
      <c r="H562" s="27" t="str">
        <f>IF(A562="","",IF(B562=1,VLOOKUP(A562,'entry data'!B:D,3,0),I561))</f>
        <v/>
      </c>
      <c r="I562" s="28" t="str">
        <f t="shared" si="87"/>
        <v/>
      </c>
      <c r="J562" s="23" t="str">
        <f t="shared" si="88"/>
        <v/>
      </c>
      <c r="K562" s="25" t="str">
        <f t="shared" si="89"/>
        <v/>
      </c>
      <c r="L562" s="25" t="str">
        <f t="shared" si="90"/>
        <v/>
      </c>
      <c r="M562" s="25" t="str">
        <f t="shared" si="84"/>
        <v/>
      </c>
      <c r="N562" s="25" t="str">
        <f>IF(A562="","",IF(K562&lt;VLOOKUP(A562,'entry data'!B:G,6,0),K562+M562,VLOOKUP(A562,'entry data'!B:G,6,0)))</f>
        <v/>
      </c>
      <c r="O562" s="25" t="str">
        <f t="shared" si="91"/>
        <v/>
      </c>
      <c r="P562" s="25" t="str">
        <f t="shared" si="85"/>
        <v/>
      </c>
    </row>
    <row r="563" spans="1:16" x14ac:dyDescent="0.25">
      <c r="A563" s="23" t="str">
        <f>IF(A562="","",IF(O562&gt;0.1,A562,IF(A562=MAX('entry data'!$B$8:$B$17),"",A562+1)))</f>
        <v/>
      </c>
      <c r="B563" s="23" t="str">
        <f t="shared" si="86"/>
        <v/>
      </c>
      <c r="C563" s="23" t="str">
        <f>IF(ISERROR(VLOOKUP(A563,'entry data'!B:G,6,0)),"",VLOOKUP(A563,'entry data'!B:G,6,0))</f>
        <v/>
      </c>
      <c r="D563" s="23" t="str">
        <f>IF(ISERROR(VLOOKUP(A563,'entry data'!B:C,2,0)),"",VLOOKUP(A563,'entry data'!B:C,2,0))</f>
        <v/>
      </c>
      <c r="E563" s="23" t="str">
        <f>IF(ISERROR(VLOOKUP(A563,'entry data'!B:E,4,0)),"",VLOOKUP(A563,'entry data'!B:E,4,0))</f>
        <v/>
      </c>
      <c r="F563" s="25" t="str">
        <f>IF(A563="","",IF(ISERROR(VLOOKUP(A563,'entry data'!B:F,5,0)),"",VLOOKUP(A563,'entry data'!B:F,5,0)))</f>
        <v/>
      </c>
      <c r="G563" s="26" t="str">
        <f>IF(A563="","",IF(ISERROR(VLOOKUP(A563,'entry data'!B:H,7,0)),"",VLOOKUP(A563,'entry data'!B:H,7,0)))</f>
        <v/>
      </c>
      <c r="H563" s="27" t="str">
        <f>IF(A563="","",IF(B563=1,VLOOKUP(A563,'entry data'!B:D,3,0),I562))</f>
        <v/>
      </c>
      <c r="I563" s="28" t="str">
        <f t="shared" si="87"/>
        <v/>
      </c>
      <c r="J563" s="23" t="str">
        <f t="shared" si="88"/>
        <v/>
      </c>
      <c r="K563" s="25" t="str">
        <f t="shared" si="89"/>
        <v/>
      </c>
      <c r="L563" s="25" t="str">
        <f t="shared" si="90"/>
        <v/>
      </c>
      <c r="M563" s="25" t="str">
        <f t="shared" si="84"/>
        <v/>
      </c>
      <c r="N563" s="25" t="str">
        <f>IF(A563="","",IF(K563&lt;VLOOKUP(A563,'entry data'!B:G,6,0),K563+M563,VLOOKUP(A563,'entry data'!B:G,6,0)))</f>
        <v/>
      </c>
      <c r="O563" s="25" t="str">
        <f t="shared" si="91"/>
        <v/>
      </c>
      <c r="P563" s="25" t="str">
        <f t="shared" si="85"/>
        <v/>
      </c>
    </row>
    <row r="564" spans="1:16" x14ac:dyDescent="0.25">
      <c r="A564" s="23" t="str">
        <f>IF(A563="","",IF(O563&gt;0.1,A563,IF(A563=MAX('entry data'!$B$8:$B$17),"",A563+1)))</f>
        <v/>
      </c>
      <c r="B564" s="23" t="str">
        <f t="shared" si="86"/>
        <v/>
      </c>
      <c r="C564" s="23" t="str">
        <f>IF(ISERROR(VLOOKUP(A564,'entry data'!B:G,6,0)),"",VLOOKUP(A564,'entry data'!B:G,6,0))</f>
        <v/>
      </c>
      <c r="D564" s="23" t="str">
        <f>IF(ISERROR(VLOOKUP(A564,'entry data'!B:C,2,0)),"",VLOOKUP(A564,'entry data'!B:C,2,0))</f>
        <v/>
      </c>
      <c r="E564" s="23" t="str">
        <f>IF(ISERROR(VLOOKUP(A564,'entry data'!B:E,4,0)),"",VLOOKUP(A564,'entry data'!B:E,4,0))</f>
        <v/>
      </c>
      <c r="F564" s="25" t="str">
        <f>IF(A564="","",IF(ISERROR(VLOOKUP(A564,'entry data'!B:F,5,0)),"",VLOOKUP(A564,'entry data'!B:F,5,0)))</f>
        <v/>
      </c>
      <c r="G564" s="26" t="str">
        <f>IF(A564="","",IF(ISERROR(VLOOKUP(A564,'entry data'!B:H,7,0)),"",VLOOKUP(A564,'entry data'!B:H,7,0)))</f>
        <v/>
      </c>
      <c r="H564" s="27" t="str">
        <f>IF(A564="","",IF(B564=1,VLOOKUP(A564,'entry data'!B:D,3,0),I563))</f>
        <v/>
      </c>
      <c r="I564" s="28" t="str">
        <f t="shared" si="87"/>
        <v/>
      </c>
      <c r="J564" s="23" t="str">
        <f t="shared" si="88"/>
        <v/>
      </c>
      <c r="K564" s="25" t="str">
        <f t="shared" si="89"/>
        <v/>
      </c>
      <c r="L564" s="25" t="str">
        <f t="shared" si="90"/>
        <v/>
      </c>
      <c r="M564" s="25" t="str">
        <f t="shared" si="84"/>
        <v/>
      </c>
      <c r="N564" s="25" t="str">
        <f>IF(A564="","",IF(K564&lt;VLOOKUP(A564,'entry data'!B:G,6,0),K564+M564,VLOOKUP(A564,'entry data'!B:G,6,0)))</f>
        <v/>
      </c>
      <c r="O564" s="25" t="str">
        <f t="shared" si="91"/>
        <v/>
      </c>
      <c r="P564" s="25" t="str">
        <f t="shared" si="85"/>
        <v/>
      </c>
    </row>
    <row r="565" spans="1:16" x14ac:dyDescent="0.25">
      <c r="A565" s="23" t="str">
        <f>IF(A564="","",IF(O564&gt;0.1,A564,IF(A564=MAX('entry data'!$B$8:$B$17),"",A564+1)))</f>
        <v/>
      </c>
      <c r="B565" s="23" t="str">
        <f t="shared" si="86"/>
        <v/>
      </c>
      <c r="C565" s="23" t="str">
        <f>IF(ISERROR(VLOOKUP(A565,'entry data'!B:G,6,0)),"",VLOOKUP(A565,'entry data'!B:G,6,0))</f>
        <v/>
      </c>
      <c r="D565" s="23" t="str">
        <f>IF(ISERROR(VLOOKUP(A565,'entry data'!B:C,2,0)),"",VLOOKUP(A565,'entry data'!B:C,2,0))</f>
        <v/>
      </c>
      <c r="E565" s="23" t="str">
        <f>IF(ISERROR(VLOOKUP(A565,'entry data'!B:E,4,0)),"",VLOOKUP(A565,'entry data'!B:E,4,0))</f>
        <v/>
      </c>
      <c r="F565" s="25" t="str">
        <f>IF(A565="","",IF(ISERROR(VLOOKUP(A565,'entry data'!B:F,5,0)),"",VLOOKUP(A565,'entry data'!B:F,5,0)))</f>
        <v/>
      </c>
      <c r="G565" s="26" t="str">
        <f>IF(A565="","",IF(ISERROR(VLOOKUP(A565,'entry data'!B:H,7,0)),"",VLOOKUP(A565,'entry data'!B:H,7,0)))</f>
        <v/>
      </c>
      <c r="H565" s="27" t="str">
        <f>IF(A565="","",IF(B565=1,VLOOKUP(A565,'entry data'!B:D,3,0),I564))</f>
        <v/>
      </c>
      <c r="I565" s="28" t="str">
        <f t="shared" si="87"/>
        <v/>
      </c>
      <c r="J565" s="23" t="str">
        <f t="shared" si="88"/>
        <v/>
      </c>
      <c r="K565" s="25" t="str">
        <f t="shared" si="89"/>
        <v/>
      </c>
      <c r="L565" s="25" t="str">
        <f t="shared" si="90"/>
        <v/>
      </c>
      <c r="M565" s="25" t="str">
        <f t="shared" si="84"/>
        <v/>
      </c>
      <c r="N565" s="25" t="str">
        <f>IF(A565="","",IF(K565&lt;VLOOKUP(A565,'entry data'!B:G,6,0),K565+M565,VLOOKUP(A565,'entry data'!B:G,6,0)))</f>
        <v/>
      </c>
      <c r="O565" s="25" t="str">
        <f t="shared" si="91"/>
        <v/>
      </c>
      <c r="P565" s="25" t="str">
        <f t="shared" si="85"/>
        <v/>
      </c>
    </row>
    <row r="566" spans="1:16" x14ac:dyDescent="0.25">
      <c r="A566" s="23" t="str">
        <f>IF(A565="","",IF(O565&gt;0.1,A565,IF(A565=MAX('entry data'!$B$8:$B$17),"",A565+1)))</f>
        <v/>
      </c>
      <c r="B566" s="23" t="str">
        <f t="shared" si="86"/>
        <v/>
      </c>
      <c r="C566" s="23" t="str">
        <f>IF(ISERROR(VLOOKUP(A566,'entry data'!B:G,6,0)),"",VLOOKUP(A566,'entry data'!B:G,6,0))</f>
        <v/>
      </c>
      <c r="D566" s="23" t="str">
        <f>IF(ISERROR(VLOOKUP(A566,'entry data'!B:C,2,0)),"",VLOOKUP(A566,'entry data'!B:C,2,0))</f>
        <v/>
      </c>
      <c r="E566" s="23" t="str">
        <f>IF(ISERROR(VLOOKUP(A566,'entry data'!B:E,4,0)),"",VLOOKUP(A566,'entry data'!B:E,4,0))</f>
        <v/>
      </c>
      <c r="F566" s="25" t="str">
        <f>IF(A566="","",IF(ISERROR(VLOOKUP(A566,'entry data'!B:F,5,0)),"",VLOOKUP(A566,'entry data'!B:F,5,0)))</f>
        <v/>
      </c>
      <c r="G566" s="26" t="str">
        <f>IF(A566="","",IF(ISERROR(VLOOKUP(A566,'entry data'!B:H,7,0)),"",VLOOKUP(A566,'entry data'!B:H,7,0)))</f>
        <v/>
      </c>
      <c r="H566" s="27" t="str">
        <f>IF(A566="","",IF(B566=1,VLOOKUP(A566,'entry data'!B:D,3,0),I565))</f>
        <v/>
      </c>
      <c r="I566" s="28" t="str">
        <f t="shared" si="87"/>
        <v/>
      </c>
      <c r="J566" s="23" t="str">
        <f t="shared" si="88"/>
        <v/>
      </c>
      <c r="K566" s="25" t="str">
        <f t="shared" si="89"/>
        <v/>
      </c>
      <c r="L566" s="25" t="str">
        <f t="shared" si="90"/>
        <v/>
      </c>
      <c r="M566" s="25" t="str">
        <f t="shared" si="84"/>
        <v/>
      </c>
      <c r="N566" s="25" t="str">
        <f>IF(A566="","",IF(K566&lt;VLOOKUP(A566,'entry data'!B:G,6,0),K566+M566,VLOOKUP(A566,'entry data'!B:G,6,0)))</f>
        <v/>
      </c>
      <c r="O566" s="25" t="str">
        <f t="shared" si="91"/>
        <v/>
      </c>
      <c r="P566" s="25" t="str">
        <f t="shared" si="85"/>
        <v/>
      </c>
    </row>
    <row r="567" spans="1:16" x14ac:dyDescent="0.25">
      <c r="A567" s="23" t="str">
        <f>IF(A566="","",IF(O566&gt;0.1,A566,IF(A566=MAX('entry data'!$B$8:$B$17),"",A566+1)))</f>
        <v/>
      </c>
      <c r="B567" s="23" t="str">
        <f t="shared" si="86"/>
        <v/>
      </c>
      <c r="C567" s="23" t="str">
        <f>IF(ISERROR(VLOOKUP(A567,'entry data'!B:G,6,0)),"",VLOOKUP(A567,'entry data'!B:G,6,0))</f>
        <v/>
      </c>
      <c r="D567" s="23" t="str">
        <f>IF(ISERROR(VLOOKUP(A567,'entry data'!B:C,2,0)),"",VLOOKUP(A567,'entry data'!B:C,2,0))</f>
        <v/>
      </c>
      <c r="E567" s="23" t="str">
        <f>IF(ISERROR(VLOOKUP(A567,'entry data'!B:E,4,0)),"",VLOOKUP(A567,'entry data'!B:E,4,0))</f>
        <v/>
      </c>
      <c r="F567" s="25" t="str">
        <f>IF(A567="","",IF(ISERROR(VLOOKUP(A567,'entry data'!B:F,5,0)),"",VLOOKUP(A567,'entry data'!B:F,5,0)))</f>
        <v/>
      </c>
      <c r="G567" s="26" t="str">
        <f>IF(A567="","",IF(ISERROR(VLOOKUP(A567,'entry data'!B:H,7,0)),"",VLOOKUP(A567,'entry data'!B:H,7,0)))</f>
        <v/>
      </c>
      <c r="H567" s="27" t="str">
        <f>IF(A567="","",IF(B567=1,VLOOKUP(A567,'entry data'!B:D,3,0),I566))</f>
        <v/>
      </c>
      <c r="I567" s="28" t="str">
        <f t="shared" si="87"/>
        <v/>
      </c>
      <c r="J567" s="23" t="str">
        <f t="shared" si="88"/>
        <v/>
      </c>
      <c r="K567" s="25" t="str">
        <f t="shared" si="89"/>
        <v/>
      </c>
      <c r="L567" s="25" t="str">
        <f t="shared" si="90"/>
        <v/>
      </c>
      <c r="M567" s="25" t="str">
        <f t="shared" si="84"/>
        <v/>
      </c>
      <c r="N567" s="25" t="str">
        <f>IF(A567="","",IF(K567&lt;VLOOKUP(A567,'entry data'!B:G,6,0),K567+M567,VLOOKUP(A567,'entry data'!B:G,6,0)))</f>
        <v/>
      </c>
      <c r="O567" s="25" t="str">
        <f t="shared" si="91"/>
        <v/>
      </c>
      <c r="P567" s="25" t="str">
        <f t="shared" si="85"/>
        <v/>
      </c>
    </row>
    <row r="568" spans="1:16" x14ac:dyDescent="0.25">
      <c r="A568" s="23" t="str">
        <f>IF(A567="","",IF(O567&gt;0.1,A567,IF(A567=MAX('entry data'!$B$8:$B$17),"",A567+1)))</f>
        <v/>
      </c>
      <c r="B568" s="23" t="str">
        <f t="shared" si="86"/>
        <v/>
      </c>
      <c r="C568" s="23" t="str">
        <f>IF(ISERROR(VLOOKUP(A568,'entry data'!B:G,6,0)),"",VLOOKUP(A568,'entry data'!B:G,6,0))</f>
        <v/>
      </c>
      <c r="D568" s="23" t="str">
        <f>IF(ISERROR(VLOOKUP(A568,'entry data'!B:C,2,0)),"",VLOOKUP(A568,'entry data'!B:C,2,0))</f>
        <v/>
      </c>
      <c r="E568" s="23" t="str">
        <f>IF(ISERROR(VLOOKUP(A568,'entry data'!B:E,4,0)),"",VLOOKUP(A568,'entry data'!B:E,4,0))</f>
        <v/>
      </c>
      <c r="F568" s="25" t="str">
        <f>IF(A568="","",IF(ISERROR(VLOOKUP(A568,'entry data'!B:F,5,0)),"",VLOOKUP(A568,'entry data'!B:F,5,0)))</f>
        <v/>
      </c>
      <c r="G568" s="26" t="str">
        <f>IF(A568="","",IF(ISERROR(VLOOKUP(A568,'entry data'!B:H,7,0)),"",VLOOKUP(A568,'entry data'!B:H,7,0)))</f>
        <v/>
      </c>
      <c r="H568" s="27" t="str">
        <f>IF(A568="","",IF(B568=1,VLOOKUP(A568,'entry data'!B:D,3,0),I567))</f>
        <v/>
      </c>
      <c r="I568" s="28" t="str">
        <f t="shared" si="87"/>
        <v/>
      </c>
      <c r="J568" s="23" t="str">
        <f t="shared" si="88"/>
        <v/>
      </c>
      <c r="K568" s="25" t="str">
        <f t="shared" si="89"/>
        <v/>
      </c>
      <c r="L568" s="25" t="str">
        <f t="shared" si="90"/>
        <v/>
      </c>
      <c r="M568" s="25" t="str">
        <f t="shared" si="84"/>
        <v/>
      </c>
      <c r="N568" s="25" t="str">
        <f>IF(A568="","",IF(K568&lt;VLOOKUP(A568,'entry data'!B:G,6,0),K568+M568,VLOOKUP(A568,'entry data'!B:G,6,0)))</f>
        <v/>
      </c>
      <c r="O568" s="25" t="str">
        <f t="shared" si="91"/>
        <v/>
      </c>
      <c r="P568" s="25" t="str">
        <f t="shared" si="85"/>
        <v/>
      </c>
    </row>
    <row r="569" spans="1:16" x14ac:dyDescent="0.25">
      <c r="A569" s="23" t="str">
        <f>IF(A568="","",IF(O568&gt;0.1,A568,IF(A568=MAX('entry data'!$B$8:$B$17),"",A568+1)))</f>
        <v/>
      </c>
      <c r="B569" s="23" t="str">
        <f t="shared" si="86"/>
        <v/>
      </c>
      <c r="C569" s="23" t="str">
        <f>IF(ISERROR(VLOOKUP(A569,'entry data'!B:G,6,0)),"",VLOOKUP(A569,'entry data'!B:G,6,0))</f>
        <v/>
      </c>
      <c r="D569" s="23" t="str">
        <f>IF(ISERROR(VLOOKUP(A569,'entry data'!B:C,2,0)),"",VLOOKUP(A569,'entry data'!B:C,2,0))</f>
        <v/>
      </c>
      <c r="E569" s="23" t="str">
        <f>IF(ISERROR(VLOOKUP(A569,'entry data'!B:E,4,0)),"",VLOOKUP(A569,'entry data'!B:E,4,0))</f>
        <v/>
      </c>
      <c r="F569" s="25" t="str">
        <f>IF(A569="","",IF(ISERROR(VLOOKUP(A569,'entry data'!B:F,5,0)),"",VLOOKUP(A569,'entry data'!B:F,5,0)))</f>
        <v/>
      </c>
      <c r="G569" s="26" t="str">
        <f>IF(A569="","",IF(ISERROR(VLOOKUP(A569,'entry data'!B:H,7,0)),"",VLOOKUP(A569,'entry data'!B:H,7,0)))</f>
        <v/>
      </c>
      <c r="H569" s="27" t="str">
        <f>IF(A569="","",IF(B569=1,VLOOKUP(A569,'entry data'!B:D,3,0),I568))</f>
        <v/>
      </c>
      <c r="I569" s="28" t="str">
        <f t="shared" si="87"/>
        <v/>
      </c>
      <c r="J569" s="23" t="str">
        <f t="shared" si="88"/>
        <v/>
      </c>
      <c r="K569" s="25" t="str">
        <f t="shared" si="89"/>
        <v/>
      </c>
      <c r="L569" s="25" t="str">
        <f t="shared" si="90"/>
        <v/>
      </c>
      <c r="M569" s="25" t="str">
        <f t="shared" si="84"/>
        <v/>
      </c>
      <c r="N569" s="25" t="str">
        <f>IF(A569="","",IF(K569&lt;VLOOKUP(A569,'entry data'!B:G,6,0),K569+M569,VLOOKUP(A569,'entry data'!B:G,6,0)))</f>
        <v/>
      </c>
      <c r="O569" s="25" t="str">
        <f t="shared" si="91"/>
        <v/>
      </c>
      <c r="P569" s="25" t="str">
        <f t="shared" si="85"/>
        <v/>
      </c>
    </row>
    <row r="570" spans="1:16" x14ac:dyDescent="0.25">
      <c r="A570" s="23" t="str">
        <f>IF(A569="","",IF(O569&gt;0.1,A569,IF(A569=MAX('entry data'!$B$8:$B$17),"",A569+1)))</f>
        <v/>
      </c>
      <c r="B570" s="23" t="str">
        <f t="shared" si="86"/>
        <v/>
      </c>
      <c r="C570" s="23" t="str">
        <f>IF(ISERROR(VLOOKUP(A570,'entry data'!B:G,6,0)),"",VLOOKUP(A570,'entry data'!B:G,6,0))</f>
        <v/>
      </c>
      <c r="D570" s="23" t="str">
        <f>IF(ISERROR(VLOOKUP(A570,'entry data'!B:C,2,0)),"",VLOOKUP(A570,'entry data'!B:C,2,0))</f>
        <v/>
      </c>
      <c r="E570" s="23" t="str">
        <f>IF(ISERROR(VLOOKUP(A570,'entry data'!B:E,4,0)),"",VLOOKUP(A570,'entry data'!B:E,4,0))</f>
        <v/>
      </c>
      <c r="F570" s="25" t="str">
        <f>IF(A570="","",IF(ISERROR(VLOOKUP(A570,'entry data'!B:F,5,0)),"",VLOOKUP(A570,'entry data'!B:F,5,0)))</f>
        <v/>
      </c>
      <c r="G570" s="26" t="str">
        <f>IF(A570="","",IF(ISERROR(VLOOKUP(A570,'entry data'!B:H,7,0)),"",VLOOKUP(A570,'entry data'!B:H,7,0)))</f>
        <v/>
      </c>
      <c r="H570" s="27" t="str">
        <f>IF(A570="","",IF(B570=1,VLOOKUP(A570,'entry data'!B:D,3,0),I569))</f>
        <v/>
      </c>
      <c r="I570" s="28" t="str">
        <f t="shared" si="87"/>
        <v/>
      </c>
      <c r="J570" s="23" t="str">
        <f t="shared" si="88"/>
        <v/>
      </c>
      <c r="K570" s="25" t="str">
        <f t="shared" si="89"/>
        <v/>
      </c>
      <c r="L570" s="25" t="str">
        <f t="shared" si="90"/>
        <v/>
      </c>
      <c r="M570" s="25" t="str">
        <f t="shared" si="84"/>
        <v/>
      </c>
      <c r="N570" s="25" t="str">
        <f>IF(A570="","",IF(K570&lt;VLOOKUP(A570,'entry data'!B:G,6,0),K570+M570,VLOOKUP(A570,'entry data'!B:G,6,0)))</f>
        <v/>
      </c>
      <c r="O570" s="25" t="str">
        <f t="shared" si="91"/>
        <v/>
      </c>
      <c r="P570" s="25" t="str">
        <f t="shared" si="85"/>
        <v/>
      </c>
    </row>
    <row r="571" spans="1:16" x14ac:dyDescent="0.25">
      <c r="A571" s="23" t="str">
        <f>IF(A570="","",IF(O570&gt;0.1,A570,IF(A570=MAX('entry data'!$B$8:$B$17),"",A570+1)))</f>
        <v/>
      </c>
      <c r="B571" s="23" t="str">
        <f t="shared" si="86"/>
        <v/>
      </c>
      <c r="C571" s="23" t="str">
        <f>IF(ISERROR(VLOOKUP(A571,'entry data'!B:G,6,0)),"",VLOOKUP(A571,'entry data'!B:G,6,0))</f>
        <v/>
      </c>
      <c r="D571" s="23" t="str">
        <f>IF(ISERROR(VLOOKUP(A571,'entry data'!B:C,2,0)),"",VLOOKUP(A571,'entry data'!B:C,2,0))</f>
        <v/>
      </c>
      <c r="E571" s="23" t="str">
        <f>IF(ISERROR(VLOOKUP(A571,'entry data'!B:E,4,0)),"",VLOOKUP(A571,'entry data'!B:E,4,0))</f>
        <v/>
      </c>
      <c r="F571" s="25" t="str">
        <f>IF(A571="","",IF(ISERROR(VLOOKUP(A571,'entry data'!B:F,5,0)),"",VLOOKUP(A571,'entry data'!B:F,5,0)))</f>
        <v/>
      </c>
      <c r="G571" s="26" t="str">
        <f>IF(A571="","",IF(ISERROR(VLOOKUP(A571,'entry data'!B:H,7,0)),"",VLOOKUP(A571,'entry data'!B:H,7,0)))</f>
        <v/>
      </c>
      <c r="H571" s="27" t="str">
        <f>IF(A571="","",IF(B571=1,VLOOKUP(A571,'entry data'!B:D,3,0),I570))</f>
        <v/>
      </c>
      <c r="I571" s="28" t="str">
        <f t="shared" si="87"/>
        <v/>
      </c>
      <c r="J571" s="23" t="str">
        <f t="shared" si="88"/>
        <v/>
      </c>
      <c r="K571" s="25" t="str">
        <f t="shared" si="89"/>
        <v/>
      </c>
      <c r="L571" s="25" t="str">
        <f t="shared" si="90"/>
        <v/>
      </c>
      <c r="M571" s="25" t="str">
        <f t="shared" si="84"/>
        <v/>
      </c>
      <c r="N571" s="25" t="str">
        <f>IF(A571="","",IF(K571&lt;VLOOKUP(A571,'entry data'!B:G,6,0),K571+M571,VLOOKUP(A571,'entry data'!B:G,6,0)))</f>
        <v/>
      </c>
      <c r="O571" s="25" t="str">
        <f t="shared" si="91"/>
        <v/>
      </c>
      <c r="P571" s="25" t="str">
        <f t="shared" si="85"/>
        <v/>
      </c>
    </row>
    <row r="572" spans="1:16" x14ac:dyDescent="0.25">
      <c r="A572" s="23" t="str">
        <f>IF(A571="","",IF(O571&gt;0.1,A571,IF(A571=MAX('entry data'!$B$8:$B$17),"",A571+1)))</f>
        <v/>
      </c>
      <c r="B572" s="23" t="str">
        <f t="shared" si="86"/>
        <v/>
      </c>
      <c r="C572" s="23" t="str">
        <f>IF(ISERROR(VLOOKUP(A572,'entry data'!B:G,6,0)),"",VLOOKUP(A572,'entry data'!B:G,6,0))</f>
        <v/>
      </c>
      <c r="D572" s="23" t="str">
        <f>IF(ISERROR(VLOOKUP(A572,'entry data'!B:C,2,0)),"",VLOOKUP(A572,'entry data'!B:C,2,0))</f>
        <v/>
      </c>
      <c r="E572" s="23" t="str">
        <f>IF(ISERROR(VLOOKUP(A572,'entry data'!B:E,4,0)),"",VLOOKUP(A572,'entry data'!B:E,4,0))</f>
        <v/>
      </c>
      <c r="F572" s="25" t="str">
        <f>IF(A572="","",IF(ISERROR(VLOOKUP(A572,'entry data'!B:F,5,0)),"",VLOOKUP(A572,'entry data'!B:F,5,0)))</f>
        <v/>
      </c>
      <c r="G572" s="26" t="str">
        <f>IF(A572="","",IF(ISERROR(VLOOKUP(A572,'entry data'!B:H,7,0)),"",VLOOKUP(A572,'entry data'!B:H,7,0)))</f>
        <v/>
      </c>
      <c r="H572" s="27" t="str">
        <f>IF(A572="","",IF(B572=1,VLOOKUP(A572,'entry data'!B:D,3,0),I571))</f>
        <v/>
      </c>
      <c r="I572" s="28" t="str">
        <f t="shared" si="87"/>
        <v/>
      </c>
      <c r="J572" s="23" t="str">
        <f t="shared" si="88"/>
        <v/>
      </c>
      <c r="K572" s="25" t="str">
        <f t="shared" si="89"/>
        <v/>
      </c>
      <c r="L572" s="25" t="str">
        <f t="shared" si="90"/>
        <v/>
      </c>
      <c r="M572" s="25" t="str">
        <f t="shared" si="84"/>
        <v/>
      </c>
      <c r="N572" s="25" t="str">
        <f>IF(A572="","",IF(K572&lt;VLOOKUP(A572,'entry data'!B:G,6,0),K572+M572,VLOOKUP(A572,'entry data'!B:G,6,0)))</f>
        <v/>
      </c>
      <c r="O572" s="25" t="str">
        <f t="shared" si="91"/>
        <v/>
      </c>
      <c r="P572" s="25" t="str">
        <f t="shared" si="85"/>
        <v/>
      </c>
    </row>
    <row r="573" spans="1:16" x14ac:dyDescent="0.25">
      <c r="A573" s="23" t="str">
        <f>IF(A572="","",IF(O572&gt;0.1,A572,IF(A572=MAX('entry data'!$B$8:$B$17),"",A572+1)))</f>
        <v/>
      </c>
      <c r="B573" s="23" t="str">
        <f t="shared" si="86"/>
        <v/>
      </c>
      <c r="C573" s="23" t="str">
        <f>IF(ISERROR(VLOOKUP(A573,'entry data'!B:G,6,0)),"",VLOOKUP(A573,'entry data'!B:G,6,0))</f>
        <v/>
      </c>
      <c r="D573" s="23" t="str">
        <f>IF(ISERROR(VLOOKUP(A573,'entry data'!B:C,2,0)),"",VLOOKUP(A573,'entry data'!B:C,2,0))</f>
        <v/>
      </c>
      <c r="E573" s="23" t="str">
        <f>IF(ISERROR(VLOOKUP(A573,'entry data'!B:E,4,0)),"",VLOOKUP(A573,'entry data'!B:E,4,0))</f>
        <v/>
      </c>
      <c r="F573" s="25" t="str">
        <f>IF(A573="","",IF(ISERROR(VLOOKUP(A573,'entry data'!B:F,5,0)),"",VLOOKUP(A573,'entry data'!B:F,5,0)))</f>
        <v/>
      </c>
      <c r="G573" s="26" t="str">
        <f>IF(A573="","",IF(ISERROR(VLOOKUP(A573,'entry data'!B:H,7,0)),"",VLOOKUP(A573,'entry data'!B:H,7,0)))</f>
        <v/>
      </c>
      <c r="H573" s="27" t="str">
        <f>IF(A573="","",IF(B573=1,VLOOKUP(A573,'entry data'!B:D,3,0),I572))</f>
        <v/>
      </c>
      <c r="I573" s="28" t="str">
        <f t="shared" si="87"/>
        <v/>
      </c>
      <c r="J573" s="23" t="str">
        <f t="shared" si="88"/>
        <v/>
      </c>
      <c r="K573" s="25" t="str">
        <f t="shared" si="89"/>
        <v/>
      </c>
      <c r="L573" s="25" t="str">
        <f t="shared" si="90"/>
        <v/>
      </c>
      <c r="M573" s="25" t="str">
        <f t="shared" si="84"/>
        <v/>
      </c>
      <c r="N573" s="25" t="str">
        <f>IF(A573="","",IF(K573&lt;VLOOKUP(A573,'entry data'!B:G,6,0),K573+M573,VLOOKUP(A573,'entry data'!B:G,6,0)))</f>
        <v/>
      </c>
      <c r="O573" s="25" t="str">
        <f t="shared" si="91"/>
        <v/>
      </c>
      <c r="P573" s="25" t="str">
        <f t="shared" si="85"/>
        <v/>
      </c>
    </row>
    <row r="574" spans="1:16" x14ac:dyDescent="0.25">
      <c r="A574" s="23" t="str">
        <f>IF(A573="","",IF(O573&gt;0.1,A573,IF(A573=MAX('entry data'!$B$8:$B$17),"",A573+1)))</f>
        <v/>
      </c>
      <c r="B574" s="23" t="str">
        <f t="shared" si="86"/>
        <v/>
      </c>
      <c r="C574" s="23" t="str">
        <f>IF(ISERROR(VLOOKUP(A574,'entry data'!B:G,6,0)),"",VLOOKUP(A574,'entry data'!B:G,6,0))</f>
        <v/>
      </c>
      <c r="D574" s="23" t="str">
        <f>IF(ISERROR(VLOOKUP(A574,'entry data'!B:C,2,0)),"",VLOOKUP(A574,'entry data'!B:C,2,0))</f>
        <v/>
      </c>
      <c r="E574" s="23" t="str">
        <f>IF(ISERROR(VLOOKUP(A574,'entry data'!B:E,4,0)),"",VLOOKUP(A574,'entry data'!B:E,4,0))</f>
        <v/>
      </c>
      <c r="F574" s="25" t="str">
        <f>IF(A574="","",IF(ISERROR(VLOOKUP(A574,'entry data'!B:F,5,0)),"",VLOOKUP(A574,'entry data'!B:F,5,0)))</f>
        <v/>
      </c>
      <c r="G574" s="26" t="str">
        <f>IF(A574="","",IF(ISERROR(VLOOKUP(A574,'entry data'!B:H,7,0)),"",VLOOKUP(A574,'entry data'!B:H,7,0)))</f>
        <v/>
      </c>
      <c r="H574" s="27" t="str">
        <f>IF(A574="","",IF(B574=1,VLOOKUP(A574,'entry data'!B:D,3,0),I573))</f>
        <v/>
      </c>
      <c r="I574" s="28" t="str">
        <f t="shared" si="87"/>
        <v/>
      </c>
      <c r="J574" s="23" t="str">
        <f t="shared" si="88"/>
        <v/>
      </c>
      <c r="K574" s="25" t="str">
        <f t="shared" si="89"/>
        <v/>
      </c>
      <c r="L574" s="25" t="str">
        <f t="shared" si="90"/>
        <v/>
      </c>
      <c r="M574" s="25" t="str">
        <f t="shared" si="84"/>
        <v/>
      </c>
      <c r="N574" s="25" t="str">
        <f>IF(A574="","",IF(K574&lt;VLOOKUP(A574,'entry data'!B:G,6,0),K574+M574,VLOOKUP(A574,'entry data'!B:G,6,0)))</f>
        <v/>
      </c>
      <c r="O574" s="25" t="str">
        <f t="shared" si="91"/>
        <v/>
      </c>
      <c r="P574" s="25" t="str">
        <f t="shared" si="85"/>
        <v/>
      </c>
    </row>
    <row r="575" spans="1:16" x14ac:dyDescent="0.25">
      <c r="A575" s="23" t="str">
        <f>IF(A574="","",IF(O574&gt;0.1,A574,IF(A574=MAX('entry data'!$B$8:$B$17),"",A574+1)))</f>
        <v/>
      </c>
      <c r="B575" s="23" t="str">
        <f t="shared" si="86"/>
        <v/>
      </c>
      <c r="C575" s="23" t="str">
        <f>IF(ISERROR(VLOOKUP(A575,'entry data'!B:G,6,0)),"",VLOOKUP(A575,'entry data'!B:G,6,0))</f>
        <v/>
      </c>
      <c r="D575" s="23" t="str">
        <f>IF(ISERROR(VLOOKUP(A575,'entry data'!B:C,2,0)),"",VLOOKUP(A575,'entry data'!B:C,2,0))</f>
        <v/>
      </c>
      <c r="E575" s="23" t="str">
        <f>IF(ISERROR(VLOOKUP(A575,'entry data'!B:E,4,0)),"",VLOOKUP(A575,'entry data'!B:E,4,0))</f>
        <v/>
      </c>
      <c r="F575" s="25" t="str">
        <f>IF(A575="","",IF(ISERROR(VLOOKUP(A575,'entry data'!B:F,5,0)),"",VLOOKUP(A575,'entry data'!B:F,5,0)))</f>
        <v/>
      </c>
      <c r="G575" s="26" t="str">
        <f>IF(A575="","",IF(ISERROR(VLOOKUP(A575,'entry data'!B:H,7,0)),"",VLOOKUP(A575,'entry data'!B:H,7,0)))</f>
        <v/>
      </c>
      <c r="H575" s="27" t="str">
        <f>IF(A575="","",IF(B575=1,VLOOKUP(A575,'entry data'!B:D,3,0),I574))</f>
        <v/>
      </c>
      <c r="I575" s="28" t="str">
        <f t="shared" si="87"/>
        <v/>
      </c>
      <c r="J575" s="23" t="str">
        <f t="shared" si="88"/>
        <v/>
      </c>
      <c r="K575" s="25" t="str">
        <f t="shared" si="89"/>
        <v/>
      </c>
      <c r="L575" s="25" t="str">
        <f t="shared" si="90"/>
        <v/>
      </c>
      <c r="M575" s="25" t="str">
        <f t="shared" si="84"/>
        <v/>
      </c>
      <c r="N575" s="25" t="str">
        <f>IF(A575="","",IF(K575&lt;VLOOKUP(A575,'entry data'!B:G,6,0),K575+M575,VLOOKUP(A575,'entry data'!B:G,6,0)))</f>
        <v/>
      </c>
      <c r="O575" s="25" t="str">
        <f t="shared" si="91"/>
        <v/>
      </c>
      <c r="P575" s="25" t="str">
        <f t="shared" si="85"/>
        <v/>
      </c>
    </row>
    <row r="576" spans="1:16" x14ac:dyDescent="0.25">
      <c r="A576" s="23" t="str">
        <f>IF(A575="","",IF(O575&gt;0.1,A575,IF(A575=MAX('entry data'!$B$8:$B$17),"",A575+1)))</f>
        <v/>
      </c>
      <c r="B576" s="23" t="str">
        <f t="shared" si="86"/>
        <v/>
      </c>
      <c r="C576" s="23" t="str">
        <f>IF(ISERROR(VLOOKUP(A576,'entry data'!B:G,6,0)),"",VLOOKUP(A576,'entry data'!B:G,6,0))</f>
        <v/>
      </c>
      <c r="D576" s="23" t="str">
        <f>IF(ISERROR(VLOOKUP(A576,'entry data'!B:C,2,0)),"",VLOOKUP(A576,'entry data'!B:C,2,0))</f>
        <v/>
      </c>
      <c r="E576" s="23" t="str">
        <f>IF(ISERROR(VLOOKUP(A576,'entry data'!B:E,4,0)),"",VLOOKUP(A576,'entry data'!B:E,4,0))</f>
        <v/>
      </c>
      <c r="F576" s="25" t="str">
        <f>IF(A576="","",IF(ISERROR(VLOOKUP(A576,'entry data'!B:F,5,0)),"",VLOOKUP(A576,'entry data'!B:F,5,0)))</f>
        <v/>
      </c>
      <c r="G576" s="26" t="str">
        <f>IF(A576="","",IF(ISERROR(VLOOKUP(A576,'entry data'!B:H,7,0)),"",VLOOKUP(A576,'entry data'!B:H,7,0)))</f>
        <v/>
      </c>
      <c r="H576" s="27" t="str">
        <f>IF(A576="","",IF(B576=1,VLOOKUP(A576,'entry data'!B:D,3,0),I575))</f>
        <v/>
      </c>
      <c r="I576" s="28" t="str">
        <f t="shared" si="87"/>
        <v/>
      </c>
      <c r="J576" s="23" t="str">
        <f t="shared" si="88"/>
        <v/>
      </c>
      <c r="K576" s="25" t="str">
        <f t="shared" si="89"/>
        <v/>
      </c>
      <c r="L576" s="25" t="str">
        <f t="shared" si="90"/>
        <v/>
      </c>
      <c r="M576" s="25" t="str">
        <f t="shared" si="84"/>
        <v/>
      </c>
      <c r="N576" s="25" t="str">
        <f>IF(A576="","",IF(K576&lt;VLOOKUP(A576,'entry data'!B:G,6,0),K576+M576,VLOOKUP(A576,'entry data'!B:G,6,0)))</f>
        <v/>
      </c>
      <c r="O576" s="25" t="str">
        <f t="shared" si="91"/>
        <v/>
      </c>
      <c r="P576" s="25" t="str">
        <f t="shared" si="85"/>
        <v/>
      </c>
    </row>
    <row r="577" spans="1:16" x14ac:dyDescent="0.25">
      <c r="A577" s="23" t="str">
        <f>IF(A576="","",IF(O576&gt;0.1,A576,IF(A576=MAX('entry data'!$B$8:$B$17),"",A576+1)))</f>
        <v/>
      </c>
      <c r="B577" s="23" t="str">
        <f t="shared" si="86"/>
        <v/>
      </c>
      <c r="C577" s="23" t="str">
        <f>IF(ISERROR(VLOOKUP(A577,'entry data'!B:G,6,0)),"",VLOOKUP(A577,'entry data'!B:G,6,0))</f>
        <v/>
      </c>
      <c r="D577" s="23" t="str">
        <f>IF(ISERROR(VLOOKUP(A577,'entry data'!B:C,2,0)),"",VLOOKUP(A577,'entry data'!B:C,2,0))</f>
        <v/>
      </c>
      <c r="E577" s="23" t="str">
        <f>IF(ISERROR(VLOOKUP(A577,'entry data'!B:E,4,0)),"",VLOOKUP(A577,'entry data'!B:E,4,0))</f>
        <v/>
      </c>
      <c r="F577" s="25" t="str">
        <f>IF(A577="","",IF(ISERROR(VLOOKUP(A577,'entry data'!B:F,5,0)),"",VLOOKUP(A577,'entry data'!B:F,5,0)))</f>
        <v/>
      </c>
      <c r="G577" s="26" t="str">
        <f>IF(A577="","",IF(ISERROR(VLOOKUP(A577,'entry data'!B:H,7,0)),"",VLOOKUP(A577,'entry data'!B:H,7,0)))</f>
        <v/>
      </c>
      <c r="H577" s="27" t="str">
        <f>IF(A577="","",IF(B577=1,VLOOKUP(A577,'entry data'!B:D,3,0),I576))</f>
        <v/>
      </c>
      <c r="I577" s="28" t="str">
        <f t="shared" si="87"/>
        <v/>
      </c>
      <c r="J577" s="23" t="str">
        <f t="shared" si="88"/>
        <v/>
      </c>
      <c r="K577" s="25" t="str">
        <f t="shared" si="89"/>
        <v/>
      </c>
      <c r="L577" s="25" t="str">
        <f t="shared" si="90"/>
        <v/>
      </c>
      <c r="M577" s="25" t="str">
        <f t="shared" si="84"/>
        <v/>
      </c>
      <c r="N577" s="25" t="str">
        <f>IF(A577="","",IF(K577&lt;VLOOKUP(A577,'entry data'!B:G,6,0),K577+M577,VLOOKUP(A577,'entry data'!B:G,6,0)))</f>
        <v/>
      </c>
      <c r="O577" s="25" t="str">
        <f t="shared" si="91"/>
        <v/>
      </c>
      <c r="P577" s="25" t="str">
        <f t="shared" si="85"/>
        <v/>
      </c>
    </row>
    <row r="578" spans="1:16" x14ac:dyDescent="0.25">
      <c r="A578" s="23" t="str">
        <f>IF(A577="","",IF(O577&gt;0.1,A577,IF(A577=MAX('entry data'!$B$8:$B$17),"",A577+1)))</f>
        <v/>
      </c>
      <c r="B578" s="23" t="str">
        <f t="shared" si="86"/>
        <v/>
      </c>
      <c r="C578" s="23" t="str">
        <f>IF(ISERROR(VLOOKUP(A578,'entry data'!B:G,6,0)),"",VLOOKUP(A578,'entry data'!B:G,6,0))</f>
        <v/>
      </c>
      <c r="D578" s="23" t="str">
        <f>IF(ISERROR(VLOOKUP(A578,'entry data'!B:C,2,0)),"",VLOOKUP(A578,'entry data'!B:C,2,0))</f>
        <v/>
      </c>
      <c r="E578" s="23" t="str">
        <f>IF(ISERROR(VLOOKUP(A578,'entry data'!B:E,4,0)),"",VLOOKUP(A578,'entry data'!B:E,4,0))</f>
        <v/>
      </c>
      <c r="F578" s="25" t="str">
        <f>IF(A578="","",IF(ISERROR(VLOOKUP(A578,'entry data'!B:F,5,0)),"",VLOOKUP(A578,'entry data'!B:F,5,0)))</f>
        <v/>
      </c>
      <c r="G578" s="26" t="str">
        <f>IF(A578="","",IF(ISERROR(VLOOKUP(A578,'entry data'!B:H,7,0)),"",VLOOKUP(A578,'entry data'!B:H,7,0)))</f>
        <v/>
      </c>
      <c r="H578" s="27" t="str">
        <f>IF(A578="","",IF(B578=1,VLOOKUP(A578,'entry data'!B:D,3,0),I577))</f>
        <v/>
      </c>
      <c r="I578" s="28" t="str">
        <f t="shared" si="87"/>
        <v/>
      </c>
      <c r="J578" s="23" t="str">
        <f t="shared" si="88"/>
        <v/>
      </c>
      <c r="K578" s="25" t="str">
        <f t="shared" si="89"/>
        <v/>
      </c>
      <c r="L578" s="25" t="str">
        <f t="shared" si="90"/>
        <v/>
      </c>
      <c r="M578" s="25" t="str">
        <f t="shared" si="84"/>
        <v/>
      </c>
      <c r="N578" s="25" t="str">
        <f>IF(A578="","",IF(K578&lt;VLOOKUP(A578,'entry data'!B:G,6,0),K578+M578,VLOOKUP(A578,'entry data'!B:G,6,0)))</f>
        <v/>
      </c>
      <c r="O578" s="25" t="str">
        <f t="shared" si="91"/>
        <v/>
      </c>
      <c r="P578" s="25" t="str">
        <f t="shared" si="85"/>
        <v/>
      </c>
    </row>
    <row r="579" spans="1:16" x14ac:dyDescent="0.25">
      <c r="A579" s="23" t="str">
        <f>IF(A578="","",IF(O578&gt;0.1,A578,IF(A578=MAX('entry data'!$B$8:$B$17),"",A578+1)))</f>
        <v/>
      </c>
      <c r="B579" s="23" t="str">
        <f t="shared" si="86"/>
        <v/>
      </c>
      <c r="C579" s="23" t="str">
        <f>IF(ISERROR(VLOOKUP(A579,'entry data'!B:G,6,0)),"",VLOOKUP(A579,'entry data'!B:G,6,0))</f>
        <v/>
      </c>
      <c r="D579" s="23" t="str">
        <f>IF(ISERROR(VLOOKUP(A579,'entry data'!B:C,2,0)),"",VLOOKUP(A579,'entry data'!B:C,2,0))</f>
        <v/>
      </c>
      <c r="E579" s="23" t="str">
        <f>IF(ISERROR(VLOOKUP(A579,'entry data'!B:E,4,0)),"",VLOOKUP(A579,'entry data'!B:E,4,0))</f>
        <v/>
      </c>
      <c r="F579" s="25" t="str">
        <f>IF(A579="","",IF(ISERROR(VLOOKUP(A579,'entry data'!B:F,5,0)),"",VLOOKUP(A579,'entry data'!B:F,5,0)))</f>
        <v/>
      </c>
      <c r="G579" s="26" t="str">
        <f>IF(A579="","",IF(ISERROR(VLOOKUP(A579,'entry data'!B:H,7,0)),"",VLOOKUP(A579,'entry data'!B:H,7,0)))</f>
        <v/>
      </c>
      <c r="H579" s="27" t="str">
        <f>IF(A579="","",IF(B579=1,VLOOKUP(A579,'entry data'!B:D,3,0),I578))</f>
        <v/>
      </c>
      <c r="I579" s="28" t="str">
        <f t="shared" si="87"/>
        <v/>
      </c>
      <c r="J579" s="23" t="str">
        <f t="shared" si="88"/>
        <v/>
      </c>
      <c r="K579" s="25" t="str">
        <f t="shared" si="89"/>
        <v/>
      </c>
      <c r="L579" s="25" t="str">
        <f t="shared" si="90"/>
        <v/>
      </c>
      <c r="M579" s="25" t="str">
        <f t="shared" ref="M579:M642" si="92">IF(A579="","",IF(E579="monthly",(G579/12)*K579,((G579/365)*(I579-H579))*K579))</f>
        <v/>
      </c>
      <c r="N579" s="25" t="str">
        <f>IF(A579="","",IF(K579&lt;VLOOKUP(A579,'entry data'!B:G,6,0),K579+M579,VLOOKUP(A579,'entry data'!B:G,6,0)))</f>
        <v/>
      </c>
      <c r="O579" s="25" t="str">
        <f t="shared" si="91"/>
        <v/>
      </c>
      <c r="P579" s="25" t="str">
        <f t="shared" ref="P579:P642" si="93">IF(A579="","",IF(J579&lt;&gt;J580,O579,0))</f>
        <v/>
      </c>
    </row>
    <row r="580" spans="1:16" x14ac:dyDescent="0.25">
      <c r="A580" s="23" t="str">
        <f>IF(A579="","",IF(O579&gt;0.1,A579,IF(A579=MAX('entry data'!$B$8:$B$17),"",A579+1)))</f>
        <v/>
      </c>
      <c r="B580" s="23" t="str">
        <f t="shared" ref="B580:B643" si="94">IF(A580="","",IF(O579&lt;0.1,1,B579+1))</f>
        <v/>
      </c>
      <c r="C580" s="23" t="str">
        <f>IF(ISERROR(VLOOKUP(A580,'entry data'!B:G,6,0)),"",VLOOKUP(A580,'entry data'!B:G,6,0))</f>
        <v/>
      </c>
      <c r="D580" s="23" t="str">
        <f>IF(ISERROR(VLOOKUP(A580,'entry data'!B:C,2,0)),"",VLOOKUP(A580,'entry data'!B:C,2,0))</f>
        <v/>
      </c>
      <c r="E580" s="23" t="str">
        <f>IF(ISERROR(VLOOKUP(A580,'entry data'!B:E,4,0)),"",VLOOKUP(A580,'entry data'!B:E,4,0))</f>
        <v/>
      </c>
      <c r="F580" s="25" t="str">
        <f>IF(A580="","",IF(ISERROR(VLOOKUP(A580,'entry data'!B:F,5,0)),"",VLOOKUP(A580,'entry data'!B:F,5,0)))</f>
        <v/>
      </c>
      <c r="G580" s="26" t="str">
        <f>IF(A580="","",IF(ISERROR(VLOOKUP(A580,'entry data'!B:H,7,0)),"",VLOOKUP(A580,'entry data'!B:H,7,0)))</f>
        <v/>
      </c>
      <c r="H580" s="27" t="str">
        <f>IF(A580="","",IF(B580=1,VLOOKUP(A580,'entry data'!B:D,3,0),I579))</f>
        <v/>
      </c>
      <c r="I580" s="28" t="str">
        <f t="shared" si="87"/>
        <v/>
      </c>
      <c r="J580" s="23" t="str">
        <f t="shared" si="88"/>
        <v/>
      </c>
      <c r="K580" s="25" t="str">
        <f t="shared" si="89"/>
        <v/>
      </c>
      <c r="L580" s="25" t="str">
        <f t="shared" si="90"/>
        <v/>
      </c>
      <c r="M580" s="25" t="str">
        <f t="shared" si="92"/>
        <v/>
      </c>
      <c r="N580" s="25" t="str">
        <f>IF(A580="","",IF(K580&lt;VLOOKUP(A580,'entry data'!B:G,6,0),K580+M580,VLOOKUP(A580,'entry data'!B:G,6,0)))</f>
        <v/>
      </c>
      <c r="O580" s="25" t="str">
        <f t="shared" si="91"/>
        <v/>
      </c>
      <c r="P580" s="25" t="str">
        <f t="shared" si="93"/>
        <v/>
      </c>
    </row>
    <row r="581" spans="1:16" x14ac:dyDescent="0.25">
      <c r="A581" s="23" t="str">
        <f>IF(A580="","",IF(O580&gt;0.1,A580,IF(A580=MAX('entry data'!$B$8:$B$17),"",A580+1)))</f>
        <v/>
      </c>
      <c r="B581" s="23" t="str">
        <f t="shared" si="94"/>
        <v/>
      </c>
      <c r="C581" s="23" t="str">
        <f>IF(ISERROR(VLOOKUP(A581,'entry data'!B:G,6,0)),"",VLOOKUP(A581,'entry data'!B:G,6,0))</f>
        <v/>
      </c>
      <c r="D581" s="23" t="str">
        <f>IF(ISERROR(VLOOKUP(A581,'entry data'!B:C,2,0)),"",VLOOKUP(A581,'entry data'!B:C,2,0))</f>
        <v/>
      </c>
      <c r="E581" s="23" t="str">
        <f>IF(ISERROR(VLOOKUP(A581,'entry data'!B:E,4,0)),"",VLOOKUP(A581,'entry data'!B:E,4,0))</f>
        <v/>
      </c>
      <c r="F581" s="25" t="str">
        <f>IF(A581="","",IF(ISERROR(VLOOKUP(A581,'entry data'!B:F,5,0)),"",VLOOKUP(A581,'entry data'!B:F,5,0)))</f>
        <v/>
      </c>
      <c r="G581" s="26" t="str">
        <f>IF(A581="","",IF(ISERROR(VLOOKUP(A581,'entry data'!B:H,7,0)),"",VLOOKUP(A581,'entry data'!B:H,7,0)))</f>
        <v/>
      </c>
      <c r="H581" s="27" t="str">
        <f>IF(A581="","",IF(B581=1,VLOOKUP(A581,'entry data'!B:D,3,0),I580))</f>
        <v/>
      </c>
      <c r="I581" s="28" t="str">
        <f t="shared" si="87"/>
        <v/>
      </c>
      <c r="J581" s="23" t="str">
        <f t="shared" si="88"/>
        <v/>
      </c>
      <c r="K581" s="25" t="str">
        <f t="shared" si="89"/>
        <v/>
      </c>
      <c r="L581" s="25" t="str">
        <f t="shared" si="90"/>
        <v/>
      </c>
      <c r="M581" s="25" t="str">
        <f t="shared" si="92"/>
        <v/>
      </c>
      <c r="N581" s="25" t="str">
        <f>IF(A581="","",IF(K581&lt;VLOOKUP(A581,'entry data'!B:G,6,0),K581+M581,VLOOKUP(A581,'entry data'!B:G,6,0)))</f>
        <v/>
      </c>
      <c r="O581" s="25" t="str">
        <f t="shared" si="91"/>
        <v/>
      </c>
      <c r="P581" s="25" t="str">
        <f t="shared" si="93"/>
        <v/>
      </c>
    </row>
    <row r="582" spans="1:16" x14ac:dyDescent="0.25">
      <c r="A582" s="23" t="str">
        <f>IF(A581="","",IF(O581&gt;0.1,A581,IF(A581=MAX('entry data'!$B$8:$B$17),"",A581+1)))</f>
        <v/>
      </c>
      <c r="B582" s="23" t="str">
        <f t="shared" si="94"/>
        <v/>
      </c>
      <c r="C582" s="23" t="str">
        <f>IF(ISERROR(VLOOKUP(A582,'entry data'!B:G,6,0)),"",VLOOKUP(A582,'entry data'!B:G,6,0))</f>
        <v/>
      </c>
      <c r="D582" s="23" t="str">
        <f>IF(ISERROR(VLOOKUP(A582,'entry data'!B:C,2,0)),"",VLOOKUP(A582,'entry data'!B:C,2,0))</f>
        <v/>
      </c>
      <c r="E582" s="23" t="str">
        <f>IF(ISERROR(VLOOKUP(A582,'entry data'!B:E,4,0)),"",VLOOKUP(A582,'entry data'!B:E,4,0))</f>
        <v/>
      </c>
      <c r="F582" s="25" t="str">
        <f>IF(A582="","",IF(ISERROR(VLOOKUP(A582,'entry data'!B:F,5,0)),"",VLOOKUP(A582,'entry data'!B:F,5,0)))</f>
        <v/>
      </c>
      <c r="G582" s="26" t="str">
        <f>IF(A582="","",IF(ISERROR(VLOOKUP(A582,'entry data'!B:H,7,0)),"",VLOOKUP(A582,'entry data'!B:H,7,0)))</f>
        <v/>
      </c>
      <c r="H582" s="27" t="str">
        <f>IF(A582="","",IF(B582=1,VLOOKUP(A582,'entry data'!B:D,3,0),I581))</f>
        <v/>
      </c>
      <c r="I582" s="28" t="str">
        <f t="shared" si="87"/>
        <v/>
      </c>
      <c r="J582" s="23" t="str">
        <f t="shared" si="88"/>
        <v/>
      </c>
      <c r="K582" s="25" t="str">
        <f t="shared" si="89"/>
        <v/>
      </c>
      <c r="L582" s="25" t="str">
        <f t="shared" si="90"/>
        <v/>
      </c>
      <c r="M582" s="25" t="str">
        <f t="shared" si="92"/>
        <v/>
      </c>
      <c r="N582" s="25" t="str">
        <f>IF(A582="","",IF(K582&lt;VLOOKUP(A582,'entry data'!B:G,6,0),K582+M582,VLOOKUP(A582,'entry data'!B:G,6,0)))</f>
        <v/>
      </c>
      <c r="O582" s="25" t="str">
        <f t="shared" si="91"/>
        <v/>
      </c>
      <c r="P582" s="25" t="str">
        <f t="shared" si="93"/>
        <v/>
      </c>
    </row>
    <row r="583" spans="1:16" x14ac:dyDescent="0.25">
      <c r="A583" s="23" t="str">
        <f>IF(A582="","",IF(O582&gt;0.1,A582,IF(A582=MAX('entry data'!$B$8:$B$17),"",A582+1)))</f>
        <v/>
      </c>
      <c r="B583" s="23" t="str">
        <f t="shared" si="94"/>
        <v/>
      </c>
      <c r="C583" s="23" t="str">
        <f>IF(ISERROR(VLOOKUP(A583,'entry data'!B:G,6,0)),"",VLOOKUP(A583,'entry data'!B:G,6,0))</f>
        <v/>
      </c>
      <c r="D583" s="23" t="str">
        <f>IF(ISERROR(VLOOKUP(A583,'entry data'!B:C,2,0)),"",VLOOKUP(A583,'entry data'!B:C,2,0))</f>
        <v/>
      </c>
      <c r="E583" s="23" t="str">
        <f>IF(ISERROR(VLOOKUP(A583,'entry data'!B:E,4,0)),"",VLOOKUP(A583,'entry data'!B:E,4,0))</f>
        <v/>
      </c>
      <c r="F583" s="25" t="str">
        <f>IF(A583="","",IF(ISERROR(VLOOKUP(A583,'entry data'!B:F,5,0)),"",VLOOKUP(A583,'entry data'!B:F,5,0)))</f>
        <v/>
      </c>
      <c r="G583" s="26" t="str">
        <f>IF(A583="","",IF(ISERROR(VLOOKUP(A583,'entry data'!B:H,7,0)),"",VLOOKUP(A583,'entry data'!B:H,7,0)))</f>
        <v/>
      </c>
      <c r="H583" s="27" t="str">
        <f>IF(A583="","",IF(B583=1,VLOOKUP(A583,'entry data'!B:D,3,0),I582))</f>
        <v/>
      </c>
      <c r="I583" s="28" t="str">
        <f t="shared" si="87"/>
        <v/>
      </c>
      <c r="J583" s="23" t="str">
        <f t="shared" si="88"/>
        <v/>
      </c>
      <c r="K583" s="25" t="str">
        <f t="shared" si="89"/>
        <v/>
      </c>
      <c r="L583" s="25" t="str">
        <f t="shared" si="90"/>
        <v/>
      </c>
      <c r="M583" s="25" t="str">
        <f t="shared" si="92"/>
        <v/>
      </c>
      <c r="N583" s="25" t="str">
        <f>IF(A583="","",IF(K583&lt;VLOOKUP(A583,'entry data'!B:G,6,0),K583+M583,VLOOKUP(A583,'entry data'!B:G,6,0)))</f>
        <v/>
      </c>
      <c r="O583" s="25" t="str">
        <f t="shared" si="91"/>
        <v/>
      </c>
      <c r="P583" s="25" t="str">
        <f t="shared" si="93"/>
        <v/>
      </c>
    </row>
    <row r="584" spans="1:16" x14ac:dyDescent="0.25">
      <c r="A584" s="23" t="str">
        <f>IF(A583="","",IF(O583&gt;0.1,A583,IF(A583=MAX('entry data'!$B$8:$B$17),"",A583+1)))</f>
        <v/>
      </c>
      <c r="B584" s="23" t="str">
        <f t="shared" si="94"/>
        <v/>
      </c>
      <c r="C584" s="23" t="str">
        <f>IF(ISERROR(VLOOKUP(A584,'entry data'!B:G,6,0)),"",VLOOKUP(A584,'entry data'!B:G,6,0))</f>
        <v/>
      </c>
      <c r="D584" s="23" t="str">
        <f>IF(ISERROR(VLOOKUP(A584,'entry data'!B:C,2,0)),"",VLOOKUP(A584,'entry data'!B:C,2,0))</f>
        <v/>
      </c>
      <c r="E584" s="23" t="str">
        <f>IF(ISERROR(VLOOKUP(A584,'entry data'!B:E,4,0)),"",VLOOKUP(A584,'entry data'!B:E,4,0))</f>
        <v/>
      </c>
      <c r="F584" s="25" t="str">
        <f>IF(A584="","",IF(ISERROR(VLOOKUP(A584,'entry data'!B:F,5,0)),"",VLOOKUP(A584,'entry data'!B:F,5,0)))</f>
        <v/>
      </c>
      <c r="G584" s="26" t="str">
        <f>IF(A584="","",IF(ISERROR(VLOOKUP(A584,'entry data'!B:H,7,0)),"",VLOOKUP(A584,'entry data'!B:H,7,0)))</f>
        <v/>
      </c>
      <c r="H584" s="27" t="str">
        <f>IF(A584="","",IF(B584=1,VLOOKUP(A584,'entry data'!B:D,3,0),I583))</f>
        <v/>
      </c>
      <c r="I584" s="28" t="str">
        <f t="shared" si="87"/>
        <v/>
      </c>
      <c r="J584" s="23" t="str">
        <f t="shared" si="88"/>
        <v/>
      </c>
      <c r="K584" s="25" t="str">
        <f t="shared" si="89"/>
        <v/>
      </c>
      <c r="L584" s="25" t="str">
        <f t="shared" si="90"/>
        <v/>
      </c>
      <c r="M584" s="25" t="str">
        <f t="shared" si="92"/>
        <v/>
      </c>
      <c r="N584" s="25" t="str">
        <f>IF(A584="","",IF(K584&lt;VLOOKUP(A584,'entry data'!B:G,6,0),K584+M584,VLOOKUP(A584,'entry data'!B:G,6,0)))</f>
        <v/>
      </c>
      <c r="O584" s="25" t="str">
        <f t="shared" si="91"/>
        <v/>
      </c>
      <c r="P584" s="25" t="str">
        <f t="shared" si="93"/>
        <v/>
      </c>
    </row>
    <row r="585" spans="1:16" x14ac:dyDescent="0.25">
      <c r="A585" s="23" t="str">
        <f>IF(A584="","",IF(O584&gt;0.1,A584,IF(A584=MAX('entry data'!$B$8:$B$17),"",A584+1)))</f>
        <v/>
      </c>
      <c r="B585" s="23" t="str">
        <f t="shared" si="94"/>
        <v/>
      </c>
      <c r="C585" s="23" t="str">
        <f>IF(ISERROR(VLOOKUP(A585,'entry data'!B:G,6,0)),"",VLOOKUP(A585,'entry data'!B:G,6,0))</f>
        <v/>
      </c>
      <c r="D585" s="23" t="str">
        <f>IF(ISERROR(VLOOKUP(A585,'entry data'!B:C,2,0)),"",VLOOKUP(A585,'entry data'!B:C,2,0))</f>
        <v/>
      </c>
      <c r="E585" s="23" t="str">
        <f>IF(ISERROR(VLOOKUP(A585,'entry data'!B:E,4,0)),"",VLOOKUP(A585,'entry data'!B:E,4,0))</f>
        <v/>
      </c>
      <c r="F585" s="25" t="str">
        <f>IF(A585="","",IF(ISERROR(VLOOKUP(A585,'entry data'!B:F,5,0)),"",VLOOKUP(A585,'entry data'!B:F,5,0)))</f>
        <v/>
      </c>
      <c r="G585" s="26" t="str">
        <f>IF(A585="","",IF(ISERROR(VLOOKUP(A585,'entry data'!B:H,7,0)),"",VLOOKUP(A585,'entry data'!B:H,7,0)))</f>
        <v/>
      </c>
      <c r="H585" s="27" t="str">
        <f>IF(A585="","",IF(B585=1,VLOOKUP(A585,'entry data'!B:D,3,0),I584))</f>
        <v/>
      </c>
      <c r="I585" s="28" t="str">
        <f t="shared" si="87"/>
        <v/>
      </c>
      <c r="J585" s="23" t="str">
        <f t="shared" si="88"/>
        <v/>
      </c>
      <c r="K585" s="25" t="str">
        <f t="shared" si="89"/>
        <v/>
      </c>
      <c r="L585" s="25" t="str">
        <f t="shared" si="90"/>
        <v/>
      </c>
      <c r="M585" s="25" t="str">
        <f t="shared" si="92"/>
        <v/>
      </c>
      <c r="N585" s="25" t="str">
        <f>IF(A585="","",IF(K585&lt;VLOOKUP(A585,'entry data'!B:G,6,0),K585+M585,VLOOKUP(A585,'entry data'!B:G,6,0)))</f>
        <v/>
      </c>
      <c r="O585" s="25" t="str">
        <f t="shared" si="91"/>
        <v/>
      </c>
      <c r="P585" s="25" t="str">
        <f t="shared" si="93"/>
        <v/>
      </c>
    </row>
    <row r="586" spans="1:16" x14ac:dyDescent="0.25">
      <c r="A586" s="23" t="str">
        <f>IF(A585="","",IF(O585&gt;0.1,A585,IF(A585=MAX('entry data'!$B$8:$B$17),"",A585+1)))</f>
        <v/>
      </c>
      <c r="B586" s="23" t="str">
        <f t="shared" si="94"/>
        <v/>
      </c>
      <c r="C586" s="23" t="str">
        <f>IF(ISERROR(VLOOKUP(A586,'entry data'!B:G,6,0)),"",VLOOKUP(A586,'entry data'!B:G,6,0))</f>
        <v/>
      </c>
      <c r="D586" s="23" t="str">
        <f>IF(ISERROR(VLOOKUP(A586,'entry data'!B:C,2,0)),"",VLOOKUP(A586,'entry data'!B:C,2,0))</f>
        <v/>
      </c>
      <c r="E586" s="23" t="str">
        <f>IF(ISERROR(VLOOKUP(A586,'entry data'!B:E,4,0)),"",VLOOKUP(A586,'entry data'!B:E,4,0))</f>
        <v/>
      </c>
      <c r="F586" s="25" t="str">
        <f>IF(A586="","",IF(ISERROR(VLOOKUP(A586,'entry data'!B:F,5,0)),"",VLOOKUP(A586,'entry data'!B:F,5,0)))</f>
        <v/>
      </c>
      <c r="G586" s="26" t="str">
        <f>IF(A586="","",IF(ISERROR(VLOOKUP(A586,'entry data'!B:H,7,0)),"",VLOOKUP(A586,'entry data'!B:H,7,0)))</f>
        <v/>
      </c>
      <c r="H586" s="27" t="str">
        <f>IF(A586="","",IF(B586=1,VLOOKUP(A586,'entry data'!B:D,3,0),I585))</f>
        <v/>
      </c>
      <c r="I586" s="28" t="str">
        <f t="shared" si="87"/>
        <v/>
      </c>
      <c r="J586" s="23" t="str">
        <f t="shared" si="88"/>
        <v/>
      </c>
      <c r="K586" s="25" t="str">
        <f t="shared" si="89"/>
        <v/>
      </c>
      <c r="L586" s="25" t="str">
        <f t="shared" si="90"/>
        <v/>
      </c>
      <c r="M586" s="25" t="str">
        <f t="shared" si="92"/>
        <v/>
      </c>
      <c r="N586" s="25" t="str">
        <f>IF(A586="","",IF(K586&lt;VLOOKUP(A586,'entry data'!B:G,6,0),K586+M586,VLOOKUP(A586,'entry data'!B:G,6,0)))</f>
        <v/>
      </c>
      <c r="O586" s="25" t="str">
        <f t="shared" si="91"/>
        <v/>
      </c>
      <c r="P586" s="25" t="str">
        <f t="shared" si="93"/>
        <v/>
      </c>
    </row>
    <row r="587" spans="1:16" x14ac:dyDescent="0.25">
      <c r="A587" s="23" t="str">
        <f>IF(A586="","",IF(O586&gt;0.1,A586,IF(A586=MAX('entry data'!$B$8:$B$17),"",A586+1)))</f>
        <v/>
      </c>
      <c r="B587" s="23" t="str">
        <f t="shared" si="94"/>
        <v/>
      </c>
      <c r="C587" s="23" t="str">
        <f>IF(ISERROR(VLOOKUP(A587,'entry data'!B:G,6,0)),"",VLOOKUP(A587,'entry data'!B:G,6,0))</f>
        <v/>
      </c>
      <c r="D587" s="23" t="str">
        <f>IF(ISERROR(VLOOKUP(A587,'entry data'!B:C,2,0)),"",VLOOKUP(A587,'entry data'!B:C,2,0))</f>
        <v/>
      </c>
      <c r="E587" s="23" t="str">
        <f>IF(ISERROR(VLOOKUP(A587,'entry data'!B:E,4,0)),"",VLOOKUP(A587,'entry data'!B:E,4,0))</f>
        <v/>
      </c>
      <c r="F587" s="25" t="str">
        <f>IF(A587="","",IF(ISERROR(VLOOKUP(A587,'entry data'!B:F,5,0)),"",VLOOKUP(A587,'entry data'!B:F,5,0)))</f>
        <v/>
      </c>
      <c r="G587" s="26" t="str">
        <f>IF(A587="","",IF(ISERROR(VLOOKUP(A587,'entry data'!B:H,7,0)),"",VLOOKUP(A587,'entry data'!B:H,7,0)))</f>
        <v/>
      </c>
      <c r="H587" s="27" t="str">
        <f>IF(A587="","",IF(B587=1,VLOOKUP(A587,'entry data'!B:D,3,0),I586))</f>
        <v/>
      </c>
      <c r="I587" s="28" t="str">
        <f t="shared" si="87"/>
        <v/>
      </c>
      <c r="J587" s="23" t="str">
        <f t="shared" si="88"/>
        <v/>
      </c>
      <c r="K587" s="25" t="str">
        <f t="shared" si="89"/>
        <v/>
      </c>
      <c r="L587" s="25" t="str">
        <f t="shared" si="90"/>
        <v/>
      </c>
      <c r="M587" s="25" t="str">
        <f t="shared" si="92"/>
        <v/>
      </c>
      <c r="N587" s="25" t="str">
        <f>IF(A587="","",IF(K587&lt;VLOOKUP(A587,'entry data'!B:G,6,0),K587+M587,VLOOKUP(A587,'entry data'!B:G,6,0)))</f>
        <v/>
      </c>
      <c r="O587" s="25" t="str">
        <f t="shared" si="91"/>
        <v/>
      </c>
      <c r="P587" s="25" t="str">
        <f t="shared" si="93"/>
        <v/>
      </c>
    </row>
    <row r="588" spans="1:16" x14ac:dyDescent="0.25">
      <c r="A588" s="23" t="str">
        <f>IF(A587="","",IF(O587&gt;0.1,A587,IF(A587=MAX('entry data'!$B$8:$B$17),"",A587+1)))</f>
        <v/>
      </c>
      <c r="B588" s="23" t="str">
        <f t="shared" si="94"/>
        <v/>
      </c>
      <c r="C588" s="23" t="str">
        <f>IF(ISERROR(VLOOKUP(A588,'entry data'!B:G,6,0)),"",VLOOKUP(A588,'entry data'!B:G,6,0))</f>
        <v/>
      </c>
      <c r="D588" s="23" t="str">
        <f>IF(ISERROR(VLOOKUP(A588,'entry data'!B:C,2,0)),"",VLOOKUP(A588,'entry data'!B:C,2,0))</f>
        <v/>
      </c>
      <c r="E588" s="23" t="str">
        <f>IF(ISERROR(VLOOKUP(A588,'entry data'!B:E,4,0)),"",VLOOKUP(A588,'entry data'!B:E,4,0))</f>
        <v/>
      </c>
      <c r="F588" s="25" t="str">
        <f>IF(A588="","",IF(ISERROR(VLOOKUP(A588,'entry data'!B:F,5,0)),"",VLOOKUP(A588,'entry data'!B:F,5,0)))</f>
        <v/>
      </c>
      <c r="G588" s="26" t="str">
        <f>IF(A588="","",IF(ISERROR(VLOOKUP(A588,'entry data'!B:H,7,0)),"",VLOOKUP(A588,'entry data'!B:H,7,0)))</f>
        <v/>
      </c>
      <c r="H588" s="27" t="str">
        <f>IF(A588="","",IF(B588=1,VLOOKUP(A588,'entry data'!B:D,3,0),I587))</f>
        <v/>
      </c>
      <c r="I588" s="28" t="str">
        <f t="shared" si="87"/>
        <v/>
      </c>
      <c r="J588" s="23" t="str">
        <f t="shared" si="88"/>
        <v/>
      </c>
      <c r="K588" s="25" t="str">
        <f t="shared" si="89"/>
        <v/>
      </c>
      <c r="L588" s="25" t="str">
        <f t="shared" si="90"/>
        <v/>
      </c>
      <c r="M588" s="25" t="str">
        <f t="shared" si="92"/>
        <v/>
      </c>
      <c r="N588" s="25" t="str">
        <f>IF(A588="","",IF(K588&lt;VLOOKUP(A588,'entry data'!B:G,6,0),K588+M588,VLOOKUP(A588,'entry data'!B:G,6,0)))</f>
        <v/>
      </c>
      <c r="O588" s="25" t="str">
        <f t="shared" si="91"/>
        <v/>
      </c>
      <c r="P588" s="25" t="str">
        <f t="shared" si="93"/>
        <v/>
      </c>
    </row>
    <row r="589" spans="1:16" x14ac:dyDescent="0.25">
      <c r="A589" s="23" t="str">
        <f>IF(A588="","",IF(O588&gt;0.1,A588,IF(A588=MAX('entry data'!$B$8:$B$17),"",A588+1)))</f>
        <v/>
      </c>
      <c r="B589" s="23" t="str">
        <f t="shared" si="94"/>
        <v/>
      </c>
      <c r="C589" s="23" t="str">
        <f>IF(ISERROR(VLOOKUP(A589,'entry data'!B:G,6,0)),"",VLOOKUP(A589,'entry data'!B:G,6,0))</f>
        <v/>
      </c>
      <c r="D589" s="23" t="str">
        <f>IF(ISERROR(VLOOKUP(A589,'entry data'!B:C,2,0)),"",VLOOKUP(A589,'entry data'!B:C,2,0))</f>
        <v/>
      </c>
      <c r="E589" s="23" t="str">
        <f>IF(ISERROR(VLOOKUP(A589,'entry data'!B:E,4,0)),"",VLOOKUP(A589,'entry data'!B:E,4,0))</f>
        <v/>
      </c>
      <c r="F589" s="25" t="str">
        <f>IF(A589="","",IF(ISERROR(VLOOKUP(A589,'entry data'!B:F,5,0)),"",VLOOKUP(A589,'entry data'!B:F,5,0)))</f>
        <v/>
      </c>
      <c r="G589" s="26" t="str">
        <f>IF(A589="","",IF(ISERROR(VLOOKUP(A589,'entry data'!B:H,7,0)),"",VLOOKUP(A589,'entry data'!B:H,7,0)))</f>
        <v/>
      </c>
      <c r="H589" s="27" t="str">
        <f>IF(A589="","",IF(B589=1,VLOOKUP(A589,'entry data'!B:D,3,0),I588))</f>
        <v/>
      </c>
      <c r="I589" s="28" t="str">
        <f t="shared" si="87"/>
        <v/>
      </c>
      <c r="J589" s="23" t="str">
        <f t="shared" si="88"/>
        <v/>
      </c>
      <c r="K589" s="25" t="str">
        <f t="shared" si="89"/>
        <v/>
      </c>
      <c r="L589" s="25" t="str">
        <f t="shared" si="90"/>
        <v/>
      </c>
      <c r="M589" s="25" t="str">
        <f t="shared" si="92"/>
        <v/>
      </c>
      <c r="N589" s="25" t="str">
        <f>IF(A589="","",IF(K589&lt;VLOOKUP(A589,'entry data'!B:G,6,0),K589+M589,VLOOKUP(A589,'entry data'!B:G,6,0)))</f>
        <v/>
      </c>
      <c r="O589" s="25" t="str">
        <f t="shared" si="91"/>
        <v/>
      </c>
      <c r="P589" s="25" t="str">
        <f t="shared" si="93"/>
        <v/>
      </c>
    </row>
    <row r="590" spans="1:16" x14ac:dyDescent="0.25">
      <c r="A590" s="23" t="str">
        <f>IF(A589="","",IF(O589&gt;0.1,A589,IF(A589=MAX('entry data'!$B$8:$B$17),"",A589+1)))</f>
        <v/>
      </c>
      <c r="B590" s="23" t="str">
        <f t="shared" si="94"/>
        <v/>
      </c>
      <c r="C590" s="23" t="str">
        <f>IF(ISERROR(VLOOKUP(A590,'entry data'!B:G,6,0)),"",VLOOKUP(A590,'entry data'!B:G,6,0))</f>
        <v/>
      </c>
      <c r="D590" s="23" t="str">
        <f>IF(ISERROR(VLOOKUP(A590,'entry data'!B:C,2,0)),"",VLOOKUP(A590,'entry data'!B:C,2,0))</f>
        <v/>
      </c>
      <c r="E590" s="23" t="str">
        <f>IF(ISERROR(VLOOKUP(A590,'entry data'!B:E,4,0)),"",VLOOKUP(A590,'entry data'!B:E,4,0))</f>
        <v/>
      </c>
      <c r="F590" s="25" t="str">
        <f>IF(A590="","",IF(ISERROR(VLOOKUP(A590,'entry data'!B:F,5,0)),"",VLOOKUP(A590,'entry data'!B:F,5,0)))</f>
        <v/>
      </c>
      <c r="G590" s="26" t="str">
        <f>IF(A590="","",IF(ISERROR(VLOOKUP(A590,'entry data'!B:H,7,0)),"",VLOOKUP(A590,'entry data'!B:H,7,0)))</f>
        <v/>
      </c>
      <c r="H590" s="27" t="str">
        <f>IF(A590="","",IF(B590=1,VLOOKUP(A590,'entry data'!B:D,3,0),I589))</f>
        <v/>
      </c>
      <c r="I590" s="28" t="str">
        <f t="shared" si="87"/>
        <v/>
      </c>
      <c r="J590" s="23" t="str">
        <f t="shared" si="88"/>
        <v/>
      </c>
      <c r="K590" s="25" t="str">
        <f t="shared" si="89"/>
        <v/>
      </c>
      <c r="L590" s="25" t="str">
        <f t="shared" si="90"/>
        <v/>
      </c>
      <c r="M590" s="25" t="str">
        <f t="shared" si="92"/>
        <v/>
      </c>
      <c r="N590" s="25" t="str">
        <f>IF(A590="","",IF(K590&lt;VLOOKUP(A590,'entry data'!B:G,6,0),K590+M590,VLOOKUP(A590,'entry data'!B:G,6,0)))</f>
        <v/>
      </c>
      <c r="O590" s="25" t="str">
        <f t="shared" si="91"/>
        <v/>
      </c>
      <c r="P590" s="25" t="str">
        <f t="shared" si="93"/>
        <v/>
      </c>
    </row>
    <row r="591" spans="1:16" x14ac:dyDescent="0.25">
      <c r="A591" s="23" t="str">
        <f>IF(A590="","",IF(O590&gt;0.1,A590,IF(A590=MAX('entry data'!$B$8:$B$17),"",A590+1)))</f>
        <v/>
      </c>
      <c r="B591" s="23" t="str">
        <f t="shared" si="94"/>
        <v/>
      </c>
      <c r="C591" s="23" t="str">
        <f>IF(ISERROR(VLOOKUP(A591,'entry data'!B:G,6,0)),"",VLOOKUP(A591,'entry data'!B:G,6,0))</f>
        <v/>
      </c>
      <c r="D591" s="23" t="str">
        <f>IF(ISERROR(VLOOKUP(A591,'entry data'!B:C,2,0)),"",VLOOKUP(A591,'entry data'!B:C,2,0))</f>
        <v/>
      </c>
      <c r="E591" s="23" t="str">
        <f>IF(ISERROR(VLOOKUP(A591,'entry data'!B:E,4,0)),"",VLOOKUP(A591,'entry data'!B:E,4,0))</f>
        <v/>
      </c>
      <c r="F591" s="25" t="str">
        <f>IF(A591="","",IF(ISERROR(VLOOKUP(A591,'entry data'!B:F,5,0)),"",VLOOKUP(A591,'entry data'!B:F,5,0)))</f>
        <v/>
      </c>
      <c r="G591" s="26" t="str">
        <f>IF(A591="","",IF(ISERROR(VLOOKUP(A591,'entry data'!B:H,7,0)),"",VLOOKUP(A591,'entry data'!B:H,7,0)))</f>
        <v/>
      </c>
      <c r="H591" s="27" t="str">
        <f>IF(A591="","",IF(B591=1,VLOOKUP(A591,'entry data'!B:D,3,0),I590))</f>
        <v/>
      </c>
      <c r="I591" s="28" t="str">
        <f t="shared" si="87"/>
        <v/>
      </c>
      <c r="J591" s="23" t="str">
        <f t="shared" si="88"/>
        <v/>
      </c>
      <c r="K591" s="25" t="str">
        <f t="shared" si="89"/>
        <v/>
      </c>
      <c r="L591" s="25" t="str">
        <f t="shared" si="90"/>
        <v/>
      </c>
      <c r="M591" s="25" t="str">
        <f t="shared" si="92"/>
        <v/>
      </c>
      <c r="N591" s="25" t="str">
        <f>IF(A591="","",IF(K591&lt;VLOOKUP(A591,'entry data'!B:G,6,0),K591+M591,VLOOKUP(A591,'entry data'!B:G,6,0)))</f>
        <v/>
      </c>
      <c r="O591" s="25" t="str">
        <f t="shared" si="91"/>
        <v/>
      </c>
      <c r="P591" s="25" t="str">
        <f t="shared" si="93"/>
        <v/>
      </c>
    </row>
    <row r="592" spans="1:16" x14ac:dyDescent="0.25">
      <c r="A592" s="23" t="str">
        <f>IF(A591="","",IF(O591&gt;0.1,A591,IF(A591=MAX('entry data'!$B$8:$B$17),"",A591+1)))</f>
        <v/>
      </c>
      <c r="B592" s="23" t="str">
        <f t="shared" si="94"/>
        <v/>
      </c>
      <c r="C592" s="23" t="str">
        <f>IF(ISERROR(VLOOKUP(A592,'entry data'!B:G,6,0)),"",VLOOKUP(A592,'entry data'!B:G,6,0))</f>
        <v/>
      </c>
      <c r="D592" s="23" t="str">
        <f>IF(ISERROR(VLOOKUP(A592,'entry data'!B:C,2,0)),"",VLOOKUP(A592,'entry data'!B:C,2,0))</f>
        <v/>
      </c>
      <c r="E592" s="23" t="str">
        <f>IF(ISERROR(VLOOKUP(A592,'entry data'!B:E,4,0)),"",VLOOKUP(A592,'entry data'!B:E,4,0))</f>
        <v/>
      </c>
      <c r="F592" s="25" t="str">
        <f>IF(A592="","",IF(ISERROR(VLOOKUP(A592,'entry data'!B:F,5,0)),"",VLOOKUP(A592,'entry data'!B:F,5,0)))</f>
        <v/>
      </c>
      <c r="G592" s="26" t="str">
        <f>IF(A592="","",IF(ISERROR(VLOOKUP(A592,'entry data'!B:H,7,0)),"",VLOOKUP(A592,'entry data'!B:H,7,0)))</f>
        <v/>
      </c>
      <c r="H592" s="27" t="str">
        <f>IF(A592="","",IF(B592=1,VLOOKUP(A592,'entry data'!B:D,3,0),I591))</f>
        <v/>
      </c>
      <c r="I592" s="28" t="str">
        <f t="shared" si="87"/>
        <v/>
      </c>
      <c r="J592" s="23" t="str">
        <f t="shared" si="88"/>
        <v/>
      </c>
      <c r="K592" s="25" t="str">
        <f t="shared" si="89"/>
        <v/>
      </c>
      <c r="L592" s="25" t="str">
        <f t="shared" si="90"/>
        <v/>
      </c>
      <c r="M592" s="25" t="str">
        <f t="shared" si="92"/>
        <v/>
      </c>
      <c r="N592" s="25" t="str">
        <f>IF(A592="","",IF(K592&lt;VLOOKUP(A592,'entry data'!B:G,6,0),K592+M592,VLOOKUP(A592,'entry data'!B:G,6,0)))</f>
        <v/>
      </c>
      <c r="O592" s="25" t="str">
        <f t="shared" si="91"/>
        <v/>
      </c>
      <c r="P592" s="25" t="str">
        <f t="shared" si="93"/>
        <v/>
      </c>
    </row>
    <row r="593" spans="1:16" x14ac:dyDescent="0.25">
      <c r="A593" s="23" t="str">
        <f>IF(A592="","",IF(O592&gt;0.1,A592,IF(A592=MAX('entry data'!$B$8:$B$17),"",A592+1)))</f>
        <v/>
      </c>
      <c r="B593" s="23" t="str">
        <f t="shared" si="94"/>
        <v/>
      </c>
      <c r="C593" s="23" t="str">
        <f>IF(ISERROR(VLOOKUP(A593,'entry data'!B:G,6,0)),"",VLOOKUP(A593,'entry data'!B:G,6,0))</f>
        <v/>
      </c>
      <c r="D593" s="23" t="str">
        <f>IF(ISERROR(VLOOKUP(A593,'entry data'!B:C,2,0)),"",VLOOKUP(A593,'entry data'!B:C,2,0))</f>
        <v/>
      </c>
      <c r="E593" s="23" t="str">
        <f>IF(ISERROR(VLOOKUP(A593,'entry data'!B:E,4,0)),"",VLOOKUP(A593,'entry data'!B:E,4,0))</f>
        <v/>
      </c>
      <c r="F593" s="25" t="str">
        <f>IF(A593="","",IF(ISERROR(VLOOKUP(A593,'entry data'!B:F,5,0)),"",VLOOKUP(A593,'entry data'!B:F,5,0)))</f>
        <v/>
      </c>
      <c r="G593" s="26" t="str">
        <f>IF(A593="","",IF(ISERROR(VLOOKUP(A593,'entry data'!B:H,7,0)),"",VLOOKUP(A593,'entry data'!B:H,7,0)))</f>
        <v/>
      </c>
      <c r="H593" s="27" t="str">
        <f>IF(A593="","",IF(B593=1,VLOOKUP(A593,'entry data'!B:D,3,0),I592))</f>
        <v/>
      </c>
      <c r="I593" s="28" t="str">
        <f t="shared" si="87"/>
        <v/>
      </c>
      <c r="J593" s="23" t="str">
        <f t="shared" si="88"/>
        <v/>
      </c>
      <c r="K593" s="25" t="str">
        <f t="shared" si="89"/>
        <v/>
      </c>
      <c r="L593" s="25" t="str">
        <f t="shared" si="90"/>
        <v/>
      </c>
      <c r="M593" s="25" t="str">
        <f t="shared" si="92"/>
        <v/>
      </c>
      <c r="N593" s="25" t="str">
        <f>IF(A593="","",IF(K593&lt;VLOOKUP(A593,'entry data'!B:G,6,0),K593+M593,VLOOKUP(A593,'entry data'!B:G,6,0)))</f>
        <v/>
      </c>
      <c r="O593" s="25" t="str">
        <f t="shared" si="91"/>
        <v/>
      </c>
      <c r="P593" s="25" t="str">
        <f t="shared" si="93"/>
        <v/>
      </c>
    </row>
    <row r="594" spans="1:16" x14ac:dyDescent="0.25">
      <c r="A594" s="23" t="str">
        <f>IF(A593="","",IF(O593&gt;0.1,A593,IF(A593=MAX('entry data'!$B$8:$B$17),"",A593+1)))</f>
        <v/>
      </c>
      <c r="B594" s="23" t="str">
        <f t="shared" si="94"/>
        <v/>
      </c>
      <c r="C594" s="23" t="str">
        <f>IF(ISERROR(VLOOKUP(A594,'entry data'!B:G,6,0)),"",VLOOKUP(A594,'entry data'!B:G,6,0))</f>
        <v/>
      </c>
      <c r="D594" s="23" t="str">
        <f>IF(ISERROR(VLOOKUP(A594,'entry data'!B:C,2,0)),"",VLOOKUP(A594,'entry data'!B:C,2,0))</f>
        <v/>
      </c>
      <c r="E594" s="23" t="str">
        <f>IF(ISERROR(VLOOKUP(A594,'entry data'!B:E,4,0)),"",VLOOKUP(A594,'entry data'!B:E,4,0))</f>
        <v/>
      </c>
      <c r="F594" s="25" t="str">
        <f>IF(A594="","",IF(ISERROR(VLOOKUP(A594,'entry data'!B:F,5,0)),"",VLOOKUP(A594,'entry data'!B:F,5,0)))</f>
        <v/>
      </c>
      <c r="G594" s="26" t="str">
        <f>IF(A594="","",IF(ISERROR(VLOOKUP(A594,'entry data'!B:H,7,0)),"",VLOOKUP(A594,'entry data'!B:H,7,0)))</f>
        <v/>
      </c>
      <c r="H594" s="27" t="str">
        <f>IF(A594="","",IF(B594=1,VLOOKUP(A594,'entry data'!B:D,3,0),I593))</f>
        <v/>
      </c>
      <c r="I594" s="28" t="str">
        <f t="shared" si="87"/>
        <v/>
      </c>
      <c r="J594" s="23" t="str">
        <f t="shared" si="88"/>
        <v/>
      </c>
      <c r="K594" s="25" t="str">
        <f t="shared" si="89"/>
        <v/>
      </c>
      <c r="L594" s="25" t="str">
        <f t="shared" si="90"/>
        <v/>
      </c>
      <c r="M594" s="25" t="str">
        <f t="shared" si="92"/>
        <v/>
      </c>
      <c r="N594" s="25" t="str">
        <f>IF(A594="","",IF(K594&lt;VLOOKUP(A594,'entry data'!B:G,6,0),K594+M594,VLOOKUP(A594,'entry data'!B:G,6,0)))</f>
        <v/>
      </c>
      <c r="O594" s="25" t="str">
        <f t="shared" si="91"/>
        <v/>
      </c>
      <c r="P594" s="25" t="str">
        <f t="shared" si="93"/>
        <v/>
      </c>
    </row>
    <row r="595" spans="1:16" x14ac:dyDescent="0.25">
      <c r="A595" s="23" t="str">
        <f>IF(A594="","",IF(O594&gt;0.1,A594,IF(A594=MAX('entry data'!$B$8:$B$17),"",A594+1)))</f>
        <v/>
      </c>
      <c r="B595" s="23" t="str">
        <f t="shared" si="94"/>
        <v/>
      </c>
      <c r="C595" s="23" t="str">
        <f>IF(ISERROR(VLOOKUP(A595,'entry data'!B:G,6,0)),"",VLOOKUP(A595,'entry data'!B:G,6,0))</f>
        <v/>
      </c>
      <c r="D595" s="23" t="str">
        <f>IF(ISERROR(VLOOKUP(A595,'entry data'!B:C,2,0)),"",VLOOKUP(A595,'entry data'!B:C,2,0))</f>
        <v/>
      </c>
      <c r="E595" s="23" t="str">
        <f>IF(ISERROR(VLOOKUP(A595,'entry data'!B:E,4,0)),"",VLOOKUP(A595,'entry data'!B:E,4,0))</f>
        <v/>
      </c>
      <c r="F595" s="25" t="str">
        <f>IF(A595="","",IF(ISERROR(VLOOKUP(A595,'entry data'!B:F,5,0)),"",VLOOKUP(A595,'entry data'!B:F,5,0)))</f>
        <v/>
      </c>
      <c r="G595" s="26" t="str">
        <f>IF(A595="","",IF(ISERROR(VLOOKUP(A595,'entry data'!B:H,7,0)),"",VLOOKUP(A595,'entry data'!B:H,7,0)))</f>
        <v/>
      </c>
      <c r="H595" s="27" t="str">
        <f>IF(A595="","",IF(B595=1,VLOOKUP(A595,'entry data'!B:D,3,0),I594))</f>
        <v/>
      </c>
      <c r="I595" s="28" t="str">
        <f t="shared" si="87"/>
        <v/>
      </c>
      <c r="J595" s="23" t="str">
        <f t="shared" si="88"/>
        <v/>
      </c>
      <c r="K595" s="25" t="str">
        <f t="shared" si="89"/>
        <v/>
      </c>
      <c r="L595" s="25" t="str">
        <f t="shared" si="90"/>
        <v/>
      </c>
      <c r="M595" s="25" t="str">
        <f t="shared" si="92"/>
        <v/>
      </c>
      <c r="N595" s="25" t="str">
        <f>IF(A595="","",IF(K595&lt;VLOOKUP(A595,'entry data'!B:G,6,0),K595+M595,VLOOKUP(A595,'entry data'!B:G,6,0)))</f>
        <v/>
      </c>
      <c r="O595" s="25" t="str">
        <f t="shared" si="91"/>
        <v/>
      </c>
      <c r="P595" s="25" t="str">
        <f t="shared" si="93"/>
        <v/>
      </c>
    </row>
    <row r="596" spans="1:16" x14ac:dyDescent="0.25">
      <c r="A596" s="23" t="str">
        <f>IF(A595="","",IF(O595&gt;0.1,A595,IF(A595=MAX('entry data'!$B$8:$B$17),"",A595+1)))</f>
        <v/>
      </c>
      <c r="B596" s="23" t="str">
        <f t="shared" si="94"/>
        <v/>
      </c>
      <c r="C596" s="23" t="str">
        <f>IF(ISERROR(VLOOKUP(A596,'entry data'!B:G,6,0)),"",VLOOKUP(A596,'entry data'!B:G,6,0))</f>
        <v/>
      </c>
      <c r="D596" s="23" t="str">
        <f>IF(ISERROR(VLOOKUP(A596,'entry data'!B:C,2,0)),"",VLOOKUP(A596,'entry data'!B:C,2,0))</f>
        <v/>
      </c>
      <c r="E596" s="23" t="str">
        <f>IF(ISERROR(VLOOKUP(A596,'entry data'!B:E,4,0)),"",VLOOKUP(A596,'entry data'!B:E,4,0))</f>
        <v/>
      </c>
      <c r="F596" s="25" t="str">
        <f>IF(A596="","",IF(ISERROR(VLOOKUP(A596,'entry data'!B:F,5,0)),"",VLOOKUP(A596,'entry data'!B:F,5,0)))</f>
        <v/>
      </c>
      <c r="G596" s="26" t="str">
        <f>IF(A596="","",IF(ISERROR(VLOOKUP(A596,'entry data'!B:H,7,0)),"",VLOOKUP(A596,'entry data'!B:H,7,0)))</f>
        <v/>
      </c>
      <c r="H596" s="27" t="str">
        <f>IF(A596="","",IF(B596=1,VLOOKUP(A596,'entry data'!B:D,3,0),I595))</f>
        <v/>
      </c>
      <c r="I596" s="28" t="str">
        <f t="shared" si="87"/>
        <v/>
      </c>
      <c r="J596" s="23" t="str">
        <f t="shared" si="88"/>
        <v/>
      </c>
      <c r="K596" s="25" t="str">
        <f t="shared" si="89"/>
        <v/>
      </c>
      <c r="L596" s="25" t="str">
        <f t="shared" si="90"/>
        <v/>
      </c>
      <c r="M596" s="25" t="str">
        <f t="shared" si="92"/>
        <v/>
      </c>
      <c r="N596" s="25" t="str">
        <f>IF(A596="","",IF(K596&lt;VLOOKUP(A596,'entry data'!B:G,6,0),K596+M596,VLOOKUP(A596,'entry data'!B:G,6,0)))</f>
        <v/>
      </c>
      <c r="O596" s="25" t="str">
        <f t="shared" si="91"/>
        <v/>
      </c>
      <c r="P596" s="25" t="str">
        <f t="shared" si="93"/>
        <v/>
      </c>
    </row>
    <row r="597" spans="1:16" x14ac:dyDescent="0.25">
      <c r="A597" s="23" t="str">
        <f>IF(A596="","",IF(O596&gt;0.1,A596,IF(A596=MAX('entry data'!$B$8:$B$17),"",A596+1)))</f>
        <v/>
      </c>
      <c r="B597" s="23" t="str">
        <f t="shared" si="94"/>
        <v/>
      </c>
      <c r="C597" s="23" t="str">
        <f>IF(ISERROR(VLOOKUP(A597,'entry data'!B:G,6,0)),"",VLOOKUP(A597,'entry data'!B:G,6,0))</f>
        <v/>
      </c>
      <c r="D597" s="23" t="str">
        <f>IF(ISERROR(VLOOKUP(A597,'entry data'!B:C,2,0)),"",VLOOKUP(A597,'entry data'!B:C,2,0))</f>
        <v/>
      </c>
      <c r="E597" s="23" t="str">
        <f>IF(ISERROR(VLOOKUP(A597,'entry data'!B:E,4,0)),"",VLOOKUP(A597,'entry data'!B:E,4,0))</f>
        <v/>
      </c>
      <c r="F597" s="25" t="str">
        <f>IF(A597="","",IF(ISERROR(VLOOKUP(A597,'entry data'!B:F,5,0)),"",VLOOKUP(A597,'entry data'!B:F,5,0)))</f>
        <v/>
      </c>
      <c r="G597" s="26" t="str">
        <f>IF(A597="","",IF(ISERROR(VLOOKUP(A597,'entry data'!B:H,7,0)),"",VLOOKUP(A597,'entry data'!B:H,7,0)))</f>
        <v/>
      </c>
      <c r="H597" s="27" t="str">
        <f>IF(A597="","",IF(B597=1,VLOOKUP(A597,'entry data'!B:D,3,0),I596))</f>
        <v/>
      </c>
      <c r="I597" s="28" t="str">
        <f t="shared" si="87"/>
        <v/>
      </c>
      <c r="J597" s="23" t="str">
        <f t="shared" si="88"/>
        <v/>
      </c>
      <c r="K597" s="25" t="str">
        <f t="shared" si="89"/>
        <v/>
      </c>
      <c r="L597" s="25" t="str">
        <f t="shared" si="90"/>
        <v/>
      </c>
      <c r="M597" s="25" t="str">
        <f t="shared" si="92"/>
        <v/>
      </c>
      <c r="N597" s="25" t="str">
        <f>IF(A597="","",IF(K597&lt;VLOOKUP(A597,'entry data'!B:G,6,0),K597+M597,VLOOKUP(A597,'entry data'!B:G,6,0)))</f>
        <v/>
      </c>
      <c r="O597" s="25" t="str">
        <f t="shared" si="91"/>
        <v/>
      </c>
      <c r="P597" s="25" t="str">
        <f t="shared" si="93"/>
        <v/>
      </c>
    </row>
    <row r="598" spans="1:16" x14ac:dyDescent="0.25">
      <c r="A598" s="23" t="str">
        <f>IF(A597="","",IF(O597&gt;0.1,A597,IF(A597=MAX('entry data'!$B$8:$B$17),"",A597+1)))</f>
        <v/>
      </c>
      <c r="B598" s="23" t="str">
        <f t="shared" si="94"/>
        <v/>
      </c>
      <c r="C598" s="23" t="str">
        <f>IF(ISERROR(VLOOKUP(A598,'entry data'!B:G,6,0)),"",VLOOKUP(A598,'entry data'!B:G,6,0))</f>
        <v/>
      </c>
      <c r="D598" s="23" t="str">
        <f>IF(ISERROR(VLOOKUP(A598,'entry data'!B:C,2,0)),"",VLOOKUP(A598,'entry data'!B:C,2,0))</f>
        <v/>
      </c>
      <c r="E598" s="23" t="str">
        <f>IF(ISERROR(VLOOKUP(A598,'entry data'!B:E,4,0)),"",VLOOKUP(A598,'entry data'!B:E,4,0))</f>
        <v/>
      </c>
      <c r="F598" s="25" t="str">
        <f>IF(A598="","",IF(ISERROR(VLOOKUP(A598,'entry data'!B:F,5,0)),"",VLOOKUP(A598,'entry data'!B:F,5,0)))</f>
        <v/>
      </c>
      <c r="G598" s="26" t="str">
        <f>IF(A598="","",IF(ISERROR(VLOOKUP(A598,'entry data'!B:H,7,0)),"",VLOOKUP(A598,'entry data'!B:H,7,0)))</f>
        <v/>
      </c>
      <c r="H598" s="27" t="str">
        <f>IF(A598="","",IF(B598=1,VLOOKUP(A598,'entry data'!B:D,3,0),I597))</f>
        <v/>
      </c>
      <c r="I598" s="28" t="str">
        <f t="shared" si="87"/>
        <v/>
      </c>
      <c r="J598" s="23" t="str">
        <f t="shared" si="88"/>
        <v/>
      </c>
      <c r="K598" s="25" t="str">
        <f t="shared" si="89"/>
        <v/>
      </c>
      <c r="L598" s="25" t="str">
        <f t="shared" si="90"/>
        <v/>
      </c>
      <c r="M598" s="25" t="str">
        <f t="shared" si="92"/>
        <v/>
      </c>
      <c r="N598" s="25" t="str">
        <f>IF(A598="","",IF(K598&lt;VLOOKUP(A598,'entry data'!B:G,6,0),K598+M598,VLOOKUP(A598,'entry data'!B:G,6,0)))</f>
        <v/>
      </c>
      <c r="O598" s="25" t="str">
        <f t="shared" si="91"/>
        <v/>
      </c>
      <c r="P598" s="25" t="str">
        <f t="shared" si="93"/>
        <v/>
      </c>
    </row>
    <row r="599" spans="1:16" x14ac:dyDescent="0.25">
      <c r="A599" s="23" t="str">
        <f>IF(A598="","",IF(O598&gt;0.1,A598,IF(A598=MAX('entry data'!$B$8:$B$17),"",A598+1)))</f>
        <v/>
      </c>
      <c r="B599" s="23" t="str">
        <f t="shared" si="94"/>
        <v/>
      </c>
      <c r="C599" s="23" t="str">
        <f>IF(ISERROR(VLOOKUP(A599,'entry data'!B:G,6,0)),"",VLOOKUP(A599,'entry data'!B:G,6,0))</f>
        <v/>
      </c>
      <c r="D599" s="23" t="str">
        <f>IF(ISERROR(VLOOKUP(A599,'entry data'!B:C,2,0)),"",VLOOKUP(A599,'entry data'!B:C,2,0))</f>
        <v/>
      </c>
      <c r="E599" s="23" t="str">
        <f>IF(ISERROR(VLOOKUP(A599,'entry data'!B:E,4,0)),"",VLOOKUP(A599,'entry data'!B:E,4,0))</f>
        <v/>
      </c>
      <c r="F599" s="25" t="str">
        <f>IF(A599="","",IF(ISERROR(VLOOKUP(A599,'entry data'!B:F,5,0)),"",VLOOKUP(A599,'entry data'!B:F,5,0)))</f>
        <v/>
      </c>
      <c r="G599" s="26" t="str">
        <f>IF(A599="","",IF(ISERROR(VLOOKUP(A599,'entry data'!B:H,7,0)),"",VLOOKUP(A599,'entry data'!B:H,7,0)))</f>
        <v/>
      </c>
      <c r="H599" s="27" t="str">
        <f>IF(A599="","",IF(B599=1,VLOOKUP(A599,'entry data'!B:D,3,0),I598))</f>
        <v/>
      </c>
      <c r="I599" s="28" t="str">
        <f t="shared" ref="I599:I662" si="95">IF(A599="","",IF(E599="weekly",7,IF(E599="fortnightly",14,DATE(IF(MONTH(H599)=12,YEAR(H599)+1,YEAR(H599)),IF(MONTH(H599)=12,1,MONTH(H599)+1),DAY(H599))-H599))+H599)</f>
        <v/>
      </c>
      <c r="J599" s="23" t="str">
        <f t="shared" ref="J599:J662" si="96">IF(A599="","",IF(MONTH(I599)&lt;10,YEAR(I599)&amp;"-0"&amp;MONTH(I599),YEAR(I599)&amp;"-"&amp;MONTH(I599)))</f>
        <v/>
      </c>
      <c r="K599" s="25" t="str">
        <f t="shared" ref="K599:K662" si="97">IF(A599="","",IF(B599=1,F599,O598))</f>
        <v/>
      </c>
      <c r="L599" s="25" t="str">
        <f t="shared" ref="L599:L662" si="98">IF(A599="","",N599-M599)</f>
        <v/>
      </c>
      <c r="M599" s="25" t="str">
        <f t="shared" si="92"/>
        <v/>
      </c>
      <c r="N599" s="25" t="str">
        <f>IF(A599="","",IF(K599&lt;VLOOKUP(A599,'entry data'!B:G,6,0),K599+M599,VLOOKUP(A599,'entry data'!B:G,6,0)))</f>
        <v/>
      </c>
      <c r="O599" s="25" t="str">
        <f t="shared" ref="O599:O662" si="99">IF(A599="","",K599-L599)</f>
        <v/>
      </c>
      <c r="P599" s="25" t="str">
        <f t="shared" si="93"/>
        <v/>
      </c>
    </row>
    <row r="600" spans="1:16" x14ac:dyDescent="0.25">
      <c r="A600" s="23" t="str">
        <f>IF(A599="","",IF(O599&gt;0.1,A599,IF(A599=MAX('entry data'!$B$8:$B$17),"",A599+1)))</f>
        <v/>
      </c>
      <c r="B600" s="23" t="str">
        <f t="shared" si="94"/>
        <v/>
      </c>
      <c r="C600" s="23" t="str">
        <f>IF(ISERROR(VLOOKUP(A600,'entry data'!B:G,6,0)),"",VLOOKUP(A600,'entry data'!B:G,6,0))</f>
        <v/>
      </c>
      <c r="D600" s="23" t="str">
        <f>IF(ISERROR(VLOOKUP(A600,'entry data'!B:C,2,0)),"",VLOOKUP(A600,'entry data'!B:C,2,0))</f>
        <v/>
      </c>
      <c r="E600" s="23" t="str">
        <f>IF(ISERROR(VLOOKUP(A600,'entry data'!B:E,4,0)),"",VLOOKUP(A600,'entry data'!B:E,4,0))</f>
        <v/>
      </c>
      <c r="F600" s="25" t="str">
        <f>IF(A600="","",IF(ISERROR(VLOOKUP(A600,'entry data'!B:F,5,0)),"",VLOOKUP(A600,'entry data'!B:F,5,0)))</f>
        <v/>
      </c>
      <c r="G600" s="26" t="str">
        <f>IF(A600="","",IF(ISERROR(VLOOKUP(A600,'entry data'!B:H,7,0)),"",VLOOKUP(A600,'entry data'!B:H,7,0)))</f>
        <v/>
      </c>
      <c r="H600" s="27" t="str">
        <f>IF(A600="","",IF(B600=1,VLOOKUP(A600,'entry data'!B:D,3,0),I599))</f>
        <v/>
      </c>
      <c r="I600" s="28" t="str">
        <f t="shared" si="95"/>
        <v/>
      </c>
      <c r="J600" s="23" t="str">
        <f t="shared" si="96"/>
        <v/>
      </c>
      <c r="K600" s="25" t="str">
        <f t="shared" si="97"/>
        <v/>
      </c>
      <c r="L600" s="25" t="str">
        <f t="shared" si="98"/>
        <v/>
      </c>
      <c r="M600" s="25" t="str">
        <f t="shared" si="92"/>
        <v/>
      </c>
      <c r="N600" s="25" t="str">
        <f>IF(A600="","",IF(K600&lt;VLOOKUP(A600,'entry data'!B:G,6,0),K600+M600,VLOOKUP(A600,'entry data'!B:G,6,0)))</f>
        <v/>
      </c>
      <c r="O600" s="25" t="str">
        <f t="shared" si="99"/>
        <v/>
      </c>
      <c r="P600" s="25" t="str">
        <f t="shared" si="93"/>
        <v/>
      </c>
    </row>
    <row r="601" spans="1:16" x14ac:dyDescent="0.25">
      <c r="A601" s="23" t="str">
        <f>IF(A600="","",IF(O600&gt;0.1,A600,IF(A600=MAX('entry data'!$B$8:$B$17),"",A600+1)))</f>
        <v/>
      </c>
      <c r="B601" s="23" t="str">
        <f t="shared" si="94"/>
        <v/>
      </c>
      <c r="C601" s="23" t="str">
        <f>IF(ISERROR(VLOOKUP(A601,'entry data'!B:G,6,0)),"",VLOOKUP(A601,'entry data'!B:G,6,0))</f>
        <v/>
      </c>
      <c r="D601" s="23" t="str">
        <f>IF(ISERROR(VLOOKUP(A601,'entry data'!B:C,2,0)),"",VLOOKUP(A601,'entry data'!B:C,2,0))</f>
        <v/>
      </c>
      <c r="E601" s="23" t="str">
        <f>IF(ISERROR(VLOOKUP(A601,'entry data'!B:E,4,0)),"",VLOOKUP(A601,'entry data'!B:E,4,0))</f>
        <v/>
      </c>
      <c r="F601" s="25" t="str">
        <f>IF(A601="","",IF(ISERROR(VLOOKUP(A601,'entry data'!B:F,5,0)),"",VLOOKUP(A601,'entry data'!B:F,5,0)))</f>
        <v/>
      </c>
      <c r="G601" s="26" t="str">
        <f>IF(A601="","",IF(ISERROR(VLOOKUP(A601,'entry data'!B:H,7,0)),"",VLOOKUP(A601,'entry data'!B:H,7,0)))</f>
        <v/>
      </c>
      <c r="H601" s="27" t="str">
        <f>IF(A601="","",IF(B601=1,VLOOKUP(A601,'entry data'!B:D,3,0),I600))</f>
        <v/>
      </c>
      <c r="I601" s="28" t="str">
        <f t="shared" si="95"/>
        <v/>
      </c>
      <c r="J601" s="23" t="str">
        <f t="shared" si="96"/>
        <v/>
      </c>
      <c r="K601" s="25" t="str">
        <f t="shared" si="97"/>
        <v/>
      </c>
      <c r="L601" s="25" t="str">
        <f t="shared" si="98"/>
        <v/>
      </c>
      <c r="M601" s="25" t="str">
        <f t="shared" si="92"/>
        <v/>
      </c>
      <c r="N601" s="25" t="str">
        <f>IF(A601="","",IF(K601&lt;VLOOKUP(A601,'entry data'!B:G,6,0),K601+M601,VLOOKUP(A601,'entry data'!B:G,6,0)))</f>
        <v/>
      </c>
      <c r="O601" s="25" t="str">
        <f t="shared" si="99"/>
        <v/>
      </c>
      <c r="P601" s="25" t="str">
        <f t="shared" si="93"/>
        <v/>
      </c>
    </row>
    <row r="602" spans="1:16" x14ac:dyDescent="0.25">
      <c r="A602" s="23" t="str">
        <f>IF(A601="","",IF(O601&gt;0.1,A601,IF(A601=MAX('entry data'!$B$8:$B$17),"",A601+1)))</f>
        <v/>
      </c>
      <c r="B602" s="23" t="str">
        <f t="shared" si="94"/>
        <v/>
      </c>
      <c r="C602" s="23" t="str">
        <f>IF(ISERROR(VLOOKUP(A602,'entry data'!B:G,6,0)),"",VLOOKUP(A602,'entry data'!B:G,6,0))</f>
        <v/>
      </c>
      <c r="D602" s="23" t="str">
        <f>IF(ISERROR(VLOOKUP(A602,'entry data'!B:C,2,0)),"",VLOOKUP(A602,'entry data'!B:C,2,0))</f>
        <v/>
      </c>
      <c r="E602" s="23" t="str">
        <f>IF(ISERROR(VLOOKUP(A602,'entry data'!B:E,4,0)),"",VLOOKUP(A602,'entry data'!B:E,4,0))</f>
        <v/>
      </c>
      <c r="F602" s="25" t="str">
        <f>IF(A602="","",IF(ISERROR(VLOOKUP(A602,'entry data'!B:F,5,0)),"",VLOOKUP(A602,'entry data'!B:F,5,0)))</f>
        <v/>
      </c>
      <c r="G602" s="26" t="str">
        <f>IF(A602="","",IF(ISERROR(VLOOKUP(A602,'entry data'!B:H,7,0)),"",VLOOKUP(A602,'entry data'!B:H,7,0)))</f>
        <v/>
      </c>
      <c r="H602" s="27" t="str">
        <f>IF(A602="","",IF(B602=1,VLOOKUP(A602,'entry data'!B:D,3,0),I601))</f>
        <v/>
      </c>
      <c r="I602" s="28" t="str">
        <f t="shared" si="95"/>
        <v/>
      </c>
      <c r="J602" s="23" t="str">
        <f t="shared" si="96"/>
        <v/>
      </c>
      <c r="K602" s="25" t="str">
        <f t="shared" si="97"/>
        <v/>
      </c>
      <c r="L602" s="25" t="str">
        <f t="shared" si="98"/>
        <v/>
      </c>
      <c r="M602" s="25" t="str">
        <f t="shared" si="92"/>
        <v/>
      </c>
      <c r="N602" s="25" t="str">
        <f>IF(A602="","",IF(K602&lt;VLOOKUP(A602,'entry data'!B:G,6,0),K602+M602,VLOOKUP(A602,'entry data'!B:G,6,0)))</f>
        <v/>
      </c>
      <c r="O602" s="25" t="str">
        <f t="shared" si="99"/>
        <v/>
      </c>
      <c r="P602" s="25" t="str">
        <f t="shared" si="93"/>
        <v/>
      </c>
    </row>
    <row r="603" spans="1:16" x14ac:dyDescent="0.25">
      <c r="A603" s="23" t="str">
        <f>IF(A602="","",IF(O602&gt;0.1,A602,IF(A602=MAX('entry data'!$B$8:$B$17),"",A602+1)))</f>
        <v/>
      </c>
      <c r="B603" s="23" t="str">
        <f t="shared" si="94"/>
        <v/>
      </c>
      <c r="C603" s="23" t="str">
        <f>IF(ISERROR(VLOOKUP(A603,'entry data'!B:G,6,0)),"",VLOOKUP(A603,'entry data'!B:G,6,0))</f>
        <v/>
      </c>
      <c r="D603" s="23" t="str">
        <f>IF(ISERROR(VLOOKUP(A603,'entry data'!B:C,2,0)),"",VLOOKUP(A603,'entry data'!B:C,2,0))</f>
        <v/>
      </c>
      <c r="E603" s="23" t="str">
        <f>IF(ISERROR(VLOOKUP(A603,'entry data'!B:E,4,0)),"",VLOOKUP(A603,'entry data'!B:E,4,0))</f>
        <v/>
      </c>
      <c r="F603" s="25" t="str">
        <f>IF(A603="","",IF(ISERROR(VLOOKUP(A603,'entry data'!B:F,5,0)),"",VLOOKUP(A603,'entry data'!B:F,5,0)))</f>
        <v/>
      </c>
      <c r="G603" s="26" t="str">
        <f>IF(A603="","",IF(ISERROR(VLOOKUP(A603,'entry data'!B:H,7,0)),"",VLOOKUP(A603,'entry data'!B:H,7,0)))</f>
        <v/>
      </c>
      <c r="H603" s="27" t="str">
        <f>IF(A603="","",IF(B603=1,VLOOKUP(A603,'entry data'!B:D,3,0),I602))</f>
        <v/>
      </c>
      <c r="I603" s="28" t="str">
        <f t="shared" si="95"/>
        <v/>
      </c>
      <c r="J603" s="23" t="str">
        <f t="shared" si="96"/>
        <v/>
      </c>
      <c r="K603" s="25" t="str">
        <f t="shared" si="97"/>
        <v/>
      </c>
      <c r="L603" s="25" t="str">
        <f t="shared" si="98"/>
        <v/>
      </c>
      <c r="M603" s="25" t="str">
        <f t="shared" si="92"/>
        <v/>
      </c>
      <c r="N603" s="25" t="str">
        <f>IF(A603="","",IF(K603&lt;VLOOKUP(A603,'entry data'!B:G,6,0),K603+M603,VLOOKUP(A603,'entry data'!B:G,6,0)))</f>
        <v/>
      </c>
      <c r="O603" s="25" t="str">
        <f t="shared" si="99"/>
        <v/>
      </c>
      <c r="P603" s="25" t="str">
        <f t="shared" si="93"/>
        <v/>
      </c>
    </row>
    <row r="604" spans="1:16" x14ac:dyDescent="0.25">
      <c r="A604" s="23" t="str">
        <f>IF(A603="","",IF(O603&gt;0.1,A603,IF(A603=MAX('entry data'!$B$8:$B$17),"",A603+1)))</f>
        <v/>
      </c>
      <c r="B604" s="23" t="str">
        <f t="shared" si="94"/>
        <v/>
      </c>
      <c r="C604" s="23" t="str">
        <f>IF(ISERROR(VLOOKUP(A604,'entry data'!B:G,6,0)),"",VLOOKUP(A604,'entry data'!B:G,6,0))</f>
        <v/>
      </c>
      <c r="D604" s="23" t="str">
        <f>IF(ISERROR(VLOOKUP(A604,'entry data'!B:C,2,0)),"",VLOOKUP(A604,'entry data'!B:C,2,0))</f>
        <v/>
      </c>
      <c r="E604" s="23" t="str">
        <f>IF(ISERROR(VLOOKUP(A604,'entry data'!B:E,4,0)),"",VLOOKUP(A604,'entry data'!B:E,4,0))</f>
        <v/>
      </c>
      <c r="F604" s="25" t="str">
        <f>IF(A604="","",IF(ISERROR(VLOOKUP(A604,'entry data'!B:F,5,0)),"",VLOOKUP(A604,'entry data'!B:F,5,0)))</f>
        <v/>
      </c>
      <c r="G604" s="26" t="str">
        <f>IF(A604="","",IF(ISERROR(VLOOKUP(A604,'entry data'!B:H,7,0)),"",VLOOKUP(A604,'entry data'!B:H,7,0)))</f>
        <v/>
      </c>
      <c r="H604" s="27" t="str">
        <f>IF(A604="","",IF(B604=1,VLOOKUP(A604,'entry data'!B:D,3,0),I603))</f>
        <v/>
      </c>
      <c r="I604" s="28" t="str">
        <f t="shared" si="95"/>
        <v/>
      </c>
      <c r="J604" s="23" t="str">
        <f t="shared" si="96"/>
        <v/>
      </c>
      <c r="K604" s="25" t="str">
        <f t="shared" si="97"/>
        <v/>
      </c>
      <c r="L604" s="25" t="str">
        <f t="shared" si="98"/>
        <v/>
      </c>
      <c r="M604" s="25" t="str">
        <f t="shared" si="92"/>
        <v/>
      </c>
      <c r="N604" s="25" t="str">
        <f>IF(A604="","",IF(K604&lt;VLOOKUP(A604,'entry data'!B:G,6,0),K604+M604,VLOOKUP(A604,'entry data'!B:G,6,0)))</f>
        <v/>
      </c>
      <c r="O604" s="25" t="str">
        <f t="shared" si="99"/>
        <v/>
      </c>
      <c r="P604" s="25" t="str">
        <f t="shared" si="93"/>
        <v/>
      </c>
    </row>
    <row r="605" spans="1:16" x14ac:dyDescent="0.25">
      <c r="A605" s="23" t="str">
        <f>IF(A604="","",IF(O604&gt;0.1,A604,IF(A604=MAX('entry data'!$B$8:$B$17),"",A604+1)))</f>
        <v/>
      </c>
      <c r="B605" s="23" t="str">
        <f t="shared" si="94"/>
        <v/>
      </c>
      <c r="C605" s="23" t="str">
        <f>IF(ISERROR(VLOOKUP(A605,'entry data'!B:G,6,0)),"",VLOOKUP(A605,'entry data'!B:G,6,0))</f>
        <v/>
      </c>
      <c r="D605" s="23" t="str">
        <f>IF(ISERROR(VLOOKUP(A605,'entry data'!B:C,2,0)),"",VLOOKUP(A605,'entry data'!B:C,2,0))</f>
        <v/>
      </c>
      <c r="E605" s="23" t="str">
        <f>IF(ISERROR(VLOOKUP(A605,'entry data'!B:E,4,0)),"",VLOOKUP(A605,'entry data'!B:E,4,0))</f>
        <v/>
      </c>
      <c r="F605" s="25" t="str">
        <f>IF(A605="","",IF(ISERROR(VLOOKUP(A605,'entry data'!B:F,5,0)),"",VLOOKUP(A605,'entry data'!B:F,5,0)))</f>
        <v/>
      </c>
      <c r="G605" s="26" t="str">
        <f>IF(A605="","",IF(ISERROR(VLOOKUP(A605,'entry data'!B:H,7,0)),"",VLOOKUP(A605,'entry data'!B:H,7,0)))</f>
        <v/>
      </c>
      <c r="H605" s="27" t="str">
        <f>IF(A605="","",IF(B605=1,VLOOKUP(A605,'entry data'!B:D,3,0),I604))</f>
        <v/>
      </c>
      <c r="I605" s="28" t="str">
        <f t="shared" si="95"/>
        <v/>
      </c>
      <c r="J605" s="23" t="str">
        <f t="shared" si="96"/>
        <v/>
      </c>
      <c r="K605" s="25" t="str">
        <f t="shared" si="97"/>
        <v/>
      </c>
      <c r="L605" s="25" t="str">
        <f t="shared" si="98"/>
        <v/>
      </c>
      <c r="M605" s="25" t="str">
        <f t="shared" si="92"/>
        <v/>
      </c>
      <c r="N605" s="25" t="str">
        <f>IF(A605="","",IF(K605&lt;VLOOKUP(A605,'entry data'!B:G,6,0),K605+M605,VLOOKUP(A605,'entry data'!B:G,6,0)))</f>
        <v/>
      </c>
      <c r="O605" s="25" t="str">
        <f t="shared" si="99"/>
        <v/>
      </c>
      <c r="P605" s="25" t="str">
        <f t="shared" si="93"/>
        <v/>
      </c>
    </row>
    <row r="606" spans="1:16" x14ac:dyDescent="0.25">
      <c r="A606" s="23" t="str">
        <f>IF(A605="","",IF(O605&gt;0.1,A605,IF(A605=MAX('entry data'!$B$8:$B$17),"",A605+1)))</f>
        <v/>
      </c>
      <c r="B606" s="23" t="str">
        <f t="shared" si="94"/>
        <v/>
      </c>
      <c r="C606" s="23" t="str">
        <f>IF(ISERROR(VLOOKUP(A606,'entry data'!B:G,6,0)),"",VLOOKUP(A606,'entry data'!B:G,6,0))</f>
        <v/>
      </c>
      <c r="D606" s="23" t="str">
        <f>IF(ISERROR(VLOOKUP(A606,'entry data'!B:C,2,0)),"",VLOOKUP(A606,'entry data'!B:C,2,0))</f>
        <v/>
      </c>
      <c r="E606" s="23" t="str">
        <f>IF(ISERROR(VLOOKUP(A606,'entry data'!B:E,4,0)),"",VLOOKUP(A606,'entry data'!B:E,4,0))</f>
        <v/>
      </c>
      <c r="F606" s="25" t="str">
        <f>IF(A606="","",IF(ISERROR(VLOOKUP(A606,'entry data'!B:F,5,0)),"",VLOOKUP(A606,'entry data'!B:F,5,0)))</f>
        <v/>
      </c>
      <c r="G606" s="26" t="str">
        <f>IF(A606="","",IF(ISERROR(VLOOKUP(A606,'entry data'!B:H,7,0)),"",VLOOKUP(A606,'entry data'!B:H,7,0)))</f>
        <v/>
      </c>
      <c r="H606" s="27" t="str">
        <f>IF(A606="","",IF(B606=1,VLOOKUP(A606,'entry data'!B:D,3,0),I605))</f>
        <v/>
      </c>
      <c r="I606" s="28" t="str">
        <f t="shared" si="95"/>
        <v/>
      </c>
      <c r="J606" s="23" t="str">
        <f t="shared" si="96"/>
        <v/>
      </c>
      <c r="K606" s="25" t="str">
        <f t="shared" si="97"/>
        <v/>
      </c>
      <c r="L606" s="25" t="str">
        <f t="shared" si="98"/>
        <v/>
      </c>
      <c r="M606" s="25" t="str">
        <f t="shared" si="92"/>
        <v/>
      </c>
      <c r="N606" s="25" t="str">
        <f>IF(A606="","",IF(K606&lt;VLOOKUP(A606,'entry data'!B:G,6,0),K606+M606,VLOOKUP(A606,'entry data'!B:G,6,0)))</f>
        <v/>
      </c>
      <c r="O606" s="25" t="str">
        <f t="shared" si="99"/>
        <v/>
      </c>
      <c r="P606" s="25" t="str">
        <f t="shared" si="93"/>
        <v/>
      </c>
    </row>
    <row r="607" spans="1:16" x14ac:dyDescent="0.25">
      <c r="A607" s="23" t="str">
        <f>IF(A606="","",IF(O606&gt;0.1,A606,IF(A606=MAX('entry data'!$B$8:$B$17),"",A606+1)))</f>
        <v/>
      </c>
      <c r="B607" s="23" t="str">
        <f t="shared" si="94"/>
        <v/>
      </c>
      <c r="C607" s="23" t="str">
        <f>IF(ISERROR(VLOOKUP(A607,'entry data'!B:G,6,0)),"",VLOOKUP(A607,'entry data'!B:G,6,0))</f>
        <v/>
      </c>
      <c r="D607" s="23" t="str">
        <f>IF(ISERROR(VLOOKUP(A607,'entry data'!B:C,2,0)),"",VLOOKUP(A607,'entry data'!B:C,2,0))</f>
        <v/>
      </c>
      <c r="E607" s="23" t="str">
        <f>IF(ISERROR(VLOOKUP(A607,'entry data'!B:E,4,0)),"",VLOOKUP(A607,'entry data'!B:E,4,0))</f>
        <v/>
      </c>
      <c r="F607" s="25" t="str">
        <f>IF(A607="","",IF(ISERROR(VLOOKUP(A607,'entry data'!B:F,5,0)),"",VLOOKUP(A607,'entry data'!B:F,5,0)))</f>
        <v/>
      </c>
      <c r="G607" s="26" t="str">
        <f>IF(A607="","",IF(ISERROR(VLOOKUP(A607,'entry data'!B:H,7,0)),"",VLOOKUP(A607,'entry data'!B:H,7,0)))</f>
        <v/>
      </c>
      <c r="H607" s="27" t="str">
        <f>IF(A607="","",IF(B607=1,VLOOKUP(A607,'entry data'!B:D,3,0),I606))</f>
        <v/>
      </c>
      <c r="I607" s="28" t="str">
        <f t="shared" si="95"/>
        <v/>
      </c>
      <c r="J607" s="23" t="str">
        <f t="shared" si="96"/>
        <v/>
      </c>
      <c r="K607" s="25" t="str">
        <f t="shared" si="97"/>
        <v/>
      </c>
      <c r="L607" s="25" t="str">
        <f t="shared" si="98"/>
        <v/>
      </c>
      <c r="M607" s="25" t="str">
        <f t="shared" si="92"/>
        <v/>
      </c>
      <c r="N607" s="25" t="str">
        <f>IF(A607="","",IF(K607&lt;VLOOKUP(A607,'entry data'!B:G,6,0),K607+M607,VLOOKUP(A607,'entry data'!B:G,6,0)))</f>
        <v/>
      </c>
      <c r="O607" s="25" t="str">
        <f t="shared" si="99"/>
        <v/>
      </c>
      <c r="P607" s="25" t="str">
        <f t="shared" si="93"/>
        <v/>
      </c>
    </row>
    <row r="608" spans="1:16" x14ac:dyDescent="0.25">
      <c r="A608" s="23" t="str">
        <f>IF(A607="","",IF(O607&gt;0.1,A607,IF(A607=MAX('entry data'!$B$8:$B$17),"",A607+1)))</f>
        <v/>
      </c>
      <c r="B608" s="23" t="str">
        <f t="shared" si="94"/>
        <v/>
      </c>
      <c r="C608" s="23" t="str">
        <f>IF(ISERROR(VLOOKUP(A608,'entry data'!B:G,6,0)),"",VLOOKUP(A608,'entry data'!B:G,6,0))</f>
        <v/>
      </c>
      <c r="D608" s="23" t="str">
        <f>IF(ISERROR(VLOOKUP(A608,'entry data'!B:C,2,0)),"",VLOOKUP(A608,'entry data'!B:C,2,0))</f>
        <v/>
      </c>
      <c r="E608" s="23" t="str">
        <f>IF(ISERROR(VLOOKUP(A608,'entry data'!B:E,4,0)),"",VLOOKUP(A608,'entry data'!B:E,4,0))</f>
        <v/>
      </c>
      <c r="F608" s="25" t="str">
        <f>IF(A608="","",IF(ISERROR(VLOOKUP(A608,'entry data'!B:F,5,0)),"",VLOOKUP(A608,'entry data'!B:F,5,0)))</f>
        <v/>
      </c>
      <c r="G608" s="26" t="str">
        <f>IF(A608="","",IF(ISERROR(VLOOKUP(A608,'entry data'!B:H,7,0)),"",VLOOKUP(A608,'entry data'!B:H,7,0)))</f>
        <v/>
      </c>
      <c r="H608" s="27" t="str">
        <f>IF(A608="","",IF(B608=1,VLOOKUP(A608,'entry data'!B:D,3,0),I607))</f>
        <v/>
      </c>
      <c r="I608" s="28" t="str">
        <f t="shared" si="95"/>
        <v/>
      </c>
      <c r="J608" s="23" t="str">
        <f t="shared" si="96"/>
        <v/>
      </c>
      <c r="K608" s="25" t="str">
        <f t="shared" si="97"/>
        <v/>
      </c>
      <c r="L608" s="25" t="str">
        <f t="shared" si="98"/>
        <v/>
      </c>
      <c r="M608" s="25" t="str">
        <f t="shared" si="92"/>
        <v/>
      </c>
      <c r="N608" s="25" t="str">
        <f>IF(A608="","",IF(K608&lt;VLOOKUP(A608,'entry data'!B:G,6,0),K608+M608,VLOOKUP(A608,'entry data'!B:G,6,0)))</f>
        <v/>
      </c>
      <c r="O608" s="25" t="str">
        <f t="shared" si="99"/>
        <v/>
      </c>
      <c r="P608" s="25" t="str">
        <f t="shared" si="93"/>
        <v/>
      </c>
    </row>
    <row r="609" spans="1:16" x14ac:dyDescent="0.25">
      <c r="A609" s="23" t="str">
        <f>IF(A608="","",IF(O608&gt;0.1,A608,IF(A608=MAX('entry data'!$B$8:$B$17),"",A608+1)))</f>
        <v/>
      </c>
      <c r="B609" s="23" t="str">
        <f t="shared" si="94"/>
        <v/>
      </c>
      <c r="C609" s="23" t="str">
        <f>IF(ISERROR(VLOOKUP(A609,'entry data'!B:G,6,0)),"",VLOOKUP(A609,'entry data'!B:G,6,0))</f>
        <v/>
      </c>
      <c r="D609" s="23" t="str">
        <f>IF(ISERROR(VLOOKUP(A609,'entry data'!B:C,2,0)),"",VLOOKUP(A609,'entry data'!B:C,2,0))</f>
        <v/>
      </c>
      <c r="E609" s="23" t="str">
        <f>IF(ISERROR(VLOOKUP(A609,'entry data'!B:E,4,0)),"",VLOOKUP(A609,'entry data'!B:E,4,0))</f>
        <v/>
      </c>
      <c r="F609" s="25" t="str">
        <f>IF(A609="","",IF(ISERROR(VLOOKUP(A609,'entry data'!B:F,5,0)),"",VLOOKUP(A609,'entry data'!B:F,5,0)))</f>
        <v/>
      </c>
      <c r="G609" s="26" t="str">
        <f>IF(A609="","",IF(ISERROR(VLOOKUP(A609,'entry data'!B:H,7,0)),"",VLOOKUP(A609,'entry data'!B:H,7,0)))</f>
        <v/>
      </c>
      <c r="H609" s="27" t="str">
        <f>IF(A609="","",IF(B609=1,VLOOKUP(A609,'entry data'!B:D,3,0),I608))</f>
        <v/>
      </c>
      <c r="I609" s="28" t="str">
        <f t="shared" si="95"/>
        <v/>
      </c>
      <c r="J609" s="23" t="str">
        <f t="shared" si="96"/>
        <v/>
      </c>
      <c r="K609" s="25" t="str">
        <f t="shared" si="97"/>
        <v/>
      </c>
      <c r="L609" s="25" t="str">
        <f t="shared" si="98"/>
        <v/>
      </c>
      <c r="M609" s="25" t="str">
        <f t="shared" si="92"/>
        <v/>
      </c>
      <c r="N609" s="25" t="str">
        <f>IF(A609="","",IF(K609&lt;VLOOKUP(A609,'entry data'!B:G,6,0),K609+M609,VLOOKUP(A609,'entry data'!B:G,6,0)))</f>
        <v/>
      </c>
      <c r="O609" s="25" t="str">
        <f t="shared" si="99"/>
        <v/>
      </c>
      <c r="P609" s="25" t="str">
        <f t="shared" si="93"/>
        <v/>
      </c>
    </row>
    <row r="610" spans="1:16" x14ac:dyDescent="0.25">
      <c r="A610" s="23" t="str">
        <f>IF(A609="","",IF(O609&gt;0.1,A609,IF(A609=MAX('entry data'!$B$8:$B$17),"",A609+1)))</f>
        <v/>
      </c>
      <c r="B610" s="23" t="str">
        <f t="shared" si="94"/>
        <v/>
      </c>
      <c r="C610" s="23" t="str">
        <f>IF(ISERROR(VLOOKUP(A610,'entry data'!B:G,6,0)),"",VLOOKUP(A610,'entry data'!B:G,6,0))</f>
        <v/>
      </c>
      <c r="D610" s="23" t="str">
        <f>IF(ISERROR(VLOOKUP(A610,'entry data'!B:C,2,0)),"",VLOOKUP(A610,'entry data'!B:C,2,0))</f>
        <v/>
      </c>
      <c r="E610" s="23" t="str">
        <f>IF(ISERROR(VLOOKUP(A610,'entry data'!B:E,4,0)),"",VLOOKUP(A610,'entry data'!B:E,4,0))</f>
        <v/>
      </c>
      <c r="F610" s="25" t="str">
        <f>IF(A610="","",IF(ISERROR(VLOOKUP(A610,'entry data'!B:F,5,0)),"",VLOOKUP(A610,'entry data'!B:F,5,0)))</f>
        <v/>
      </c>
      <c r="G610" s="26" t="str">
        <f>IF(A610="","",IF(ISERROR(VLOOKUP(A610,'entry data'!B:H,7,0)),"",VLOOKUP(A610,'entry data'!B:H,7,0)))</f>
        <v/>
      </c>
      <c r="H610" s="27" t="str">
        <f>IF(A610="","",IF(B610=1,VLOOKUP(A610,'entry data'!B:D,3,0),I609))</f>
        <v/>
      </c>
      <c r="I610" s="28" t="str">
        <f t="shared" si="95"/>
        <v/>
      </c>
      <c r="J610" s="23" t="str">
        <f t="shared" si="96"/>
        <v/>
      </c>
      <c r="K610" s="25" t="str">
        <f t="shared" si="97"/>
        <v/>
      </c>
      <c r="L610" s="25" t="str">
        <f t="shared" si="98"/>
        <v/>
      </c>
      <c r="M610" s="25" t="str">
        <f t="shared" si="92"/>
        <v/>
      </c>
      <c r="N610" s="25" t="str">
        <f>IF(A610="","",IF(K610&lt;VLOOKUP(A610,'entry data'!B:G,6,0),K610+M610,VLOOKUP(A610,'entry data'!B:G,6,0)))</f>
        <v/>
      </c>
      <c r="O610" s="25" t="str">
        <f t="shared" si="99"/>
        <v/>
      </c>
      <c r="P610" s="25" t="str">
        <f t="shared" si="93"/>
        <v/>
      </c>
    </row>
    <row r="611" spans="1:16" x14ac:dyDescent="0.25">
      <c r="A611" s="23" t="str">
        <f>IF(A610="","",IF(O610&gt;0.1,A610,IF(A610=MAX('entry data'!$B$8:$B$17),"",A610+1)))</f>
        <v/>
      </c>
      <c r="B611" s="23" t="str">
        <f t="shared" si="94"/>
        <v/>
      </c>
      <c r="C611" s="23" t="str">
        <f>IF(ISERROR(VLOOKUP(A611,'entry data'!B:G,6,0)),"",VLOOKUP(A611,'entry data'!B:G,6,0))</f>
        <v/>
      </c>
      <c r="D611" s="23" t="str">
        <f>IF(ISERROR(VLOOKUP(A611,'entry data'!B:C,2,0)),"",VLOOKUP(A611,'entry data'!B:C,2,0))</f>
        <v/>
      </c>
      <c r="E611" s="23" t="str">
        <f>IF(ISERROR(VLOOKUP(A611,'entry data'!B:E,4,0)),"",VLOOKUP(A611,'entry data'!B:E,4,0))</f>
        <v/>
      </c>
      <c r="F611" s="25" t="str">
        <f>IF(A611="","",IF(ISERROR(VLOOKUP(A611,'entry data'!B:F,5,0)),"",VLOOKUP(A611,'entry data'!B:F,5,0)))</f>
        <v/>
      </c>
      <c r="G611" s="26" t="str">
        <f>IF(A611="","",IF(ISERROR(VLOOKUP(A611,'entry data'!B:H,7,0)),"",VLOOKUP(A611,'entry data'!B:H,7,0)))</f>
        <v/>
      </c>
      <c r="H611" s="27" t="str">
        <f>IF(A611="","",IF(B611=1,VLOOKUP(A611,'entry data'!B:D,3,0),I610))</f>
        <v/>
      </c>
      <c r="I611" s="28" t="str">
        <f t="shared" si="95"/>
        <v/>
      </c>
      <c r="J611" s="23" t="str">
        <f t="shared" si="96"/>
        <v/>
      </c>
      <c r="K611" s="25" t="str">
        <f t="shared" si="97"/>
        <v/>
      </c>
      <c r="L611" s="25" t="str">
        <f t="shared" si="98"/>
        <v/>
      </c>
      <c r="M611" s="25" t="str">
        <f t="shared" si="92"/>
        <v/>
      </c>
      <c r="N611" s="25" t="str">
        <f>IF(A611="","",IF(K611&lt;VLOOKUP(A611,'entry data'!B:G,6,0),K611+M611,VLOOKUP(A611,'entry data'!B:G,6,0)))</f>
        <v/>
      </c>
      <c r="O611" s="25" t="str">
        <f t="shared" si="99"/>
        <v/>
      </c>
      <c r="P611" s="25" t="str">
        <f t="shared" si="93"/>
        <v/>
      </c>
    </row>
    <row r="612" spans="1:16" x14ac:dyDescent="0.25">
      <c r="A612" s="23" t="str">
        <f>IF(A611="","",IF(O611&gt;0.1,A611,IF(A611=MAX('entry data'!$B$8:$B$17),"",A611+1)))</f>
        <v/>
      </c>
      <c r="B612" s="23" t="str">
        <f t="shared" si="94"/>
        <v/>
      </c>
      <c r="C612" s="23" t="str">
        <f>IF(ISERROR(VLOOKUP(A612,'entry data'!B:G,6,0)),"",VLOOKUP(A612,'entry data'!B:G,6,0))</f>
        <v/>
      </c>
      <c r="D612" s="23" t="str">
        <f>IF(ISERROR(VLOOKUP(A612,'entry data'!B:C,2,0)),"",VLOOKUP(A612,'entry data'!B:C,2,0))</f>
        <v/>
      </c>
      <c r="E612" s="23" t="str">
        <f>IF(ISERROR(VLOOKUP(A612,'entry data'!B:E,4,0)),"",VLOOKUP(A612,'entry data'!B:E,4,0))</f>
        <v/>
      </c>
      <c r="F612" s="25" t="str">
        <f>IF(A612="","",IF(ISERROR(VLOOKUP(A612,'entry data'!B:F,5,0)),"",VLOOKUP(A612,'entry data'!B:F,5,0)))</f>
        <v/>
      </c>
      <c r="G612" s="26" t="str">
        <f>IF(A612="","",IF(ISERROR(VLOOKUP(A612,'entry data'!B:H,7,0)),"",VLOOKUP(A612,'entry data'!B:H,7,0)))</f>
        <v/>
      </c>
      <c r="H612" s="27" t="str">
        <f>IF(A612="","",IF(B612=1,VLOOKUP(A612,'entry data'!B:D,3,0),I611))</f>
        <v/>
      </c>
      <c r="I612" s="28" t="str">
        <f t="shared" si="95"/>
        <v/>
      </c>
      <c r="J612" s="23" t="str">
        <f t="shared" si="96"/>
        <v/>
      </c>
      <c r="K612" s="25" t="str">
        <f t="shared" si="97"/>
        <v/>
      </c>
      <c r="L612" s="25" t="str">
        <f t="shared" si="98"/>
        <v/>
      </c>
      <c r="M612" s="25" t="str">
        <f t="shared" si="92"/>
        <v/>
      </c>
      <c r="N612" s="25" t="str">
        <f>IF(A612="","",IF(K612&lt;VLOOKUP(A612,'entry data'!B:G,6,0),K612+M612,VLOOKUP(A612,'entry data'!B:G,6,0)))</f>
        <v/>
      </c>
      <c r="O612" s="25" t="str">
        <f t="shared" si="99"/>
        <v/>
      </c>
      <c r="P612" s="25" t="str">
        <f t="shared" si="93"/>
        <v/>
      </c>
    </row>
    <row r="613" spans="1:16" x14ac:dyDescent="0.25">
      <c r="A613" s="23" t="str">
        <f>IF(A612="","",IF(O612&gt;0.1,A612,IF(A612=MAX('entry data'!$B$8:$B$17),"",A612+1)))</f>
        <v/>
      </c>
      <c r="B613" s="23" t="str">
        <f t="shared" si="94"/>
        <v/>
      </c>
      <c r="C613" s="23" t="str">
        <f>IF(ISERROR(VLOOKUP(A613,'entry data'!B:G,6,0)),"",VLOOKUP(A613,'entry data'!B:G,6,0))</f>
        <v/>
      </c>
      <c r="D613" s="23" t="str">
        <f>IF(ISERROR(VLOOKUP(A613,'entry data'!B:C,2,0)),"",VLOOKUP(A613,'entry data'!B:C,2,0))</f>
        <v/>
      </c>
      <c r="E613" s="23" t="str">
        <f>IF(ISERROR(VLOOKUP(A613,'entry data'!B:E,4,0)),"",VLOOKUP(A613,'entry data'!B:E,4,0))</f>
        <v/>
      </c>
      <c r="F613" s="25" t="str">
        <f>IF(A613="","",IF(ISERROR(VLOOKUP(A613,'entry data'!B:F,5,0)),"",VLOOKUP(A613,'entry data'!B:F,5,0)))</f>
        <v/>
      </c>
      <c r="G613" s="26" t="str">
        <f>IF(A613="","",IF(ISERROR(VLOOKUP(A613,'entry data'!B:H,7,0)),"",VLOOKUP(A613,'entry data'!B:H,7,0)))</f>
        <v/>
      </c>
      <c r="H613" s="27" t="str">
        <f>IF(A613="","",IF(B613=1,VLOOKUP(A613,'entry data'!B:D,3,0),I612))</f>
        <v/>
      </c>
      <c r="I613" s="28" t="str">
        <f t="shared" si="95"/>
        <v/>
      </c>
      <c r="J613" s="23" t="str">
        <f t="shared" si="96"/>
        <v/>
      </c>
      <c r="K613" s="25" t="str">
        <f t="shared" si="97"/>
        <v/>
      </c>
      <c r="L613" s="25" t="str">
        <f t="shared" si="98"/>
        <v/>
      </c>
      <c r="M613" s="25" t="str">
        <f t="shared" si="92"/>
        <v/>
      </c>
      <c r="N613" s="25" t="str">
        <f>IF(A613="","",IF(K613&lt;VLOOKUP(A613,'entry data'!B:G,6,0),K613+M613,VLOOKUP(A613,'entry data'!B:G,6,0)))</f>
        <v/>
      </c>
      <c r="O613" s="25" t="str">
        <f t="shared" si="99"/>
        <v/>
      </c>
      <c r="P613" s="25" t="str">
        <f t="shared" si="93"/>
        <v/>
      </c>
    </row>
    <row r="614" spans="1:16" x14ac:dyDescent="0.25">
      <c r="A614" s="23" t="str">
        <f>IF(A613="","",IF(O613&gt;0.1,A613,IF(A613=MAX('entry data'!$B$8:$B$17),"",A613+1)))</f>
        <v/>
      </c>
      <c r="B614" s="23" t="str">
        <f t="shared" si="94"/>
        <v/>
      </c>
      <c r="C614" s="23" t="str">
        <f>IF(ISERROR(VLOOKUP(A614,'entry data'!B:G,6,0)),"",VLOOKUP(A614,'entry data'!B:G,6,0))</f>
        <v/>
      </c>
      <c r="D614" s="23" t="str">
        <f>IF(ISERROR(VLOOKUP(A614,'entry data'!B:C,2,0)),"",VLOOKUP(A614,'entry data'!B:C,2,0))</f>
        <v/>
      </c>
      <c r="E614" s="23" t="str">
        <f>IF(ISERROR(VLOOKUP(A614,'entry data'!B:E,4,0)),"",VLOOKUP(A614,'entry data'!B:E,4,0))</f>
        <v/>
      </c>
      <c r="F614" s="25" t="str">
        <f>IF(A614="","",IF(ISERROR(VLOOKUP(A614,'entry data'!B:F,5,0)),"",VLOOKUP(A614,'entry data'!B:F,5,0)))</f>
        <v/>
      </c>
      <c r="G614" s="26" t="str">
        <f>IF(A614="","",IF(ISERROR(VLOOKUP(A614,'entry data'!B:H,7,0)),"",VLOOKUP(A614,'entry data'!B:H,7,0)))</f>
        <v/>
      </c>
      <c r="H614" s="27" t="str">
        <f>IF(A614="","",IF(B614=1,VLOOKUP(A614,'entry data'!B:D,3,0),I613))</f>
        <v/>
      </c>
      <c r="I614" s="28" t="str">
        <f t="shared" si="95"/>
        <v/>
      </c>
      <c r="J614" s="23" t="str">
        <f t="shared" si="96"/>
        <v/>
      </c>
      <c r="K614" s="25" t="str">
        <f t="shared" si="97"/>
        <v/>
      </c>
      <c r="L614" s="25" t="str">
        <f t="shared" si="98"/>
        <v/>
      </c>
      <c r="M614" s="25" t="str">
        <f t="shared" si="92"/>
        <v/>
      </c>
      <c r="N614" s="25" t="str">
        <f>IF(A614="","",IF(K614&lt;VLOOKUP(A614,'entry data'!B:G,6,0),K614+M614,VLOOKUP(A614,'entry data'!B:G,6,0)))</f>
        <v/>
      </c>
      <c r="O614" s="25" t="str">
        <f t="shared" si="99"/>
        <v/>
      </c>
      <c r="P614" s="25" t="str">
        <f t="shared" si="93"/>
        <v/>
      </c>
    </row>
    <row r="615" spans="1:16" x14ac:dyDescent="0.25">
      <c r="A615" s="23" t="str">
        <f>IF(A614="","",IF(O614&gt;0.1,A614,IF(A614=MAX('entry data'!$B$8:$B$17),"",A614+1)))</f>
        <v/>
      </c>
      <c r="B615" s="23" t="str">
        <f t="shared" si="94"/>
        <v/>
      </c>
      <c r="C615" s="23" t="str">
        <f>IF(ISERROR(VLOOKUP(A615,'entry data'!B:G,6,0)),"",VLOOKUP(A615,'entry data'!B:G,6,0))</f>
        <v/>
      </c>
      <c r="D615" s="23" t="str">
        <f>IF(ISERROR(VLOOKUP(A615,'entry data'!B:C,2,0)),"",VLOOKUP(A615,'entry data'!B:C,2,0))</f>
        <v/>
      </c>
      <c r="E615" s="23" t="str">
        <f>IF(ISERROR(VLOOKUP(A615,'entry data'!B:E,4,0)),"",VLOOKUP(A615,'entry data'!B:E,4,0))</f>
        <v/>
      </c>
      <c r="F615" s="25" t="str">
        <f>IF(A615="","",IF(ISERROR(VLOOKUP(A615,'entry data'!B:F,5,0)),"",VLOOKUP(A615,'entry data'!B:F,5,0)))</f>
        <v/>
      </c>
      <c r="G615" s="26" t="str">
        <f>IF(A615="","",IF(ISERROR(VLOOKUP(A615,'entry data'!B:H,7,0)),"",VLOOKUP(A615,'entry data'!B:H,7,0)))</f>
        <v/>
      </c>
      <c r="H615" s="27" t="str">
        <f>IF(A615="","",IF(B615=1,VLOOKUP(A615,'entry data'!B:D,3,0),I614))</f>
        <v/>
      </c>
      <c r="I615" s="28" t="str">
        <f t="shared" si="95"/>
        <v/>
      </c>
      <c r="J615" s="23" t="str">
        <f t="shared" si="96"/>
        <v/>
      </c>
      <c r="K615" s="25" t="str">
        <f t="shared" si="97"/>
        <v/>
      </c>
      <c r="L615" s="25" t="str">
        <f t="shared" si="98"/>
        <v/>
      </c>
      <c r="M615" s="25" t="str">
        <f t="shared" si="92"/>
        <v/>
      </c>
      <c r="N615" s="25" t="str">
        <f>IF(A615="","",IF(K615&lt;VLOOKUP(A615,'entry data'!B:G,6,0),K615+M615,VLOOKUP(A615,'entry data'!B:G,6,0)))</f>
        <v/>
      </c>
      <c r="O615" s="25" t="str">
        <f t="shared" si="99"/>
        <v/>
      </c>
      <c r="P615" s="25" t="str">
        <f t="shared" si="93"/>
        <v/>
      </c>
    </row>
    <row r="616" spans="1:16" x14ac:dyDescent="0.25">
      <c r="A616" s="23" t="str">
        <f>IF(A615="","",IF(O615&gt;0.1,A615,IF(A615=MAX('entry data'!$B$8:$B$17),"",A615+1)))</f>
        <v/>
      </c>
      <c r="B616" s="23" t="str">
        <f t="shared" si="94"/>
        <v/>
      </c>
      <c r="C616" s="23" t="str">
        <f>IF(ISERROR(VLOOKUP(A616,'entry data'!B:G,6,0)),"",VLOOKUP(A616,'entry data'!B:G,6,0))</f>
        <v/>
      </c>
      <c r="D616" s="23" t="str">
        <f>IF(ISERROR(VLOOKUP(A616,'entry data'!B:C,2,0)),"",VLOOKUP(A616,'entry data'!B:C,2,0))</f>
        <v/>
      </c>
      <c r="E616" s="23" t="str">
        <f>IF(ISERROR(VLOOKUP(A616,'entry data'!B:E,4,0)),"",VLOOKUP(A616,'entry data'!B:E,4,0))</f>
        <v/>
      </c>
      <c r="F616" s="25" t="str">
        <f>IF(A616="","",IF(ISERROR(VLOOKUP(A616,'entry data'!B:F,5,0)),"",VLOOKUP(A616,'entry data'!B:F,5,0)))</f>
        <v/>
      </c>
      <c r="G616" s="26" t="str">
        <f>IF(A616="","",IF(ISERROR(VLOOKUP(A616,'entry data'!B:H,7,0)),"",VLOOKUP(A616,'entry data'!B:H,7,0)))</f>
        <v/>
      </c>
      <c r="H616" s="27" t="str">
        <f>IF(A616="","",IF(B616=1,VLOOKUP(A616,'entry data'!B:D,3,0),I615))</f>
        <v/>
      </c>
      <c r="I616" s="28" t="str">
        <f t="shared" si="95"/>
        <v/>
      </c>
      <c r="J616" s="23" t="str">
        <f t="shared" si="96"/>
        <v/>
      </c>
      <c r="K616" s="25" t="str">
        <f t="shared" si="97"/>
        <v/>
      </c>
      <c r="L616" s="25" t="str">
        <f t="shared" si="98"/>
        <v/>
      </c>
      <c r="M616" s="25" t="str">
        <f t="shared" si="92"/>
        <v/>
      </c>
      <c r="N616" s="25" t="str">
        <f>IF(A616="","",IF(K616&lt;VLOOKUP(A616,'entry data'!B:G,6,0),K616+M616,VLOOKUP(A616,'entry data'!B:G,6,0)))</f>
        <v/>
      </c>
      <c r="O616" s="25" t="str">
        <f t="shared" si="99"/>
        <v/>
      </c>
      <c r="P616" s="25" t="str">
        <f t="shared" si="93"/>
        <v/>
      </c>
    </row>
    <row r="617" spans="1:16" x14ac:dyDescent="0.25">
      <c r="A617" s="23" t="str">
        <f>IF(A616="","",IF(O616&gt;0.1,A616,IF(A616=MAX('entry data'!$B$8:$B$17),"",A616+1)))</f>
        <v/>
      </c>
      <c r="B617" s="23" t="str">
        <f t="shared" si="94"/>
        <v/>
      </c>
      <c r="C617" s="23" t="str">
        <f>IF(ISERROR(VLOOKUP(A617,'entry data'!B:G,6,0)),"",VLOOKUP(A617,'entry data'!B:G,6,0))</f>
        <v/>
      </c>
      <c r="D617" s="23" t="str">
        <f>IF(ISERROR(VLOOKUP(A617,'entry data'!B:C,2,0)),"",VLOOKUP(A617,'entry data'!B:C,2,0))</f>
        <v/>
      </c>
      <c r="E617" s="23" t="str">
        <f>IF(ISERROR(VLOOKUP(A617,'entry data'!B:E,4,0)),"",VLOOKUP(A617,'entry data'!B:E,4,0))</f>
        <v/>
      </c>
      <c r="F617" s="25" t="str">
        <f>IF(A617="","",IF(ISERROR(VLOOKUP(A617,'entry data'!B:F,5,0)),"",VLOOKUP(A617,'entry data'!B:F,5,0)))</f>
        <v/>
      </c>
      <c r="G617" s="26" t="str">
        <f>IF(A617="","",IF(ISERROR(VLOOKUP(A617,'entry data'!B:H,7,0)),"",VLOOKUP(A617,'entry data'!B:H,7,0)))</f>
        <v/>
      </c>
      <c r="H617" s="27" t="str">
        <f>IF(A617="","",IF(B617=1,VLOOKUP(A617,'entry data'!B:D,3,0),I616))</f>
        <v/>
      </c>
      <c r="I617" s="28" t="str">
        <f t="shared" si="95"/>
        <v/>
      </c>
      <c r="J617" s="23" t="str">
        <f t="shared" si="96"/>
        <v/>
      </c>
      <c r="K617" s="25" t="str">
        <f t="shared" si="97"/>
        <v/>
      </c>
      <c r="L617" s="25" t="str">
        <f t="shared" si="98"/>
        <v/>
      </c>
      <c r="M617" s="25" t="str">
        <f t="shared" si="92"/>
        <v/>
      </c>
      <c r="N617" s="25" t="str">
        <f>IF(A617="","",IF(K617&lt;VLOOKUP(A617,'entry data'!B:G,6,0),K617+M617,VLOOKUP(A617,'entry data'!B:G,6,0)))</f>
        <v/>
      </c>
      <c r="O617" s="25" t="str">
        <f t="shared" si="99"/>
        <v/>
      </c>
      <c r="P617" s="25" t="str">
        <f t="shared" si="93"/>
        <v/>
      </c>
    </row>
    <row r="618" spans="1:16" x14ac:dyDescent="0.25">
      <c r="A618" s="23" t="str">
        <f>IF(A617="","",IF(O617&gt;0.1,A617,IF(A617=MAX('entry data'!$B$8:$B$17),"",A617+1)))</f>
        <v/>
      </c>
      <c r="B618" s="23" t="str">
        <f t="shared" si="94"/>
        <v/>
      </c>
      <c r="C618" s="23" t="str">
        <f>IF(ISERROR(VLOOKUP(A618,'entry data'!B:G,6,0)),"",VLOOKUP(A618,'entry data'!B:G,6,0))</f>
        <v/>
      </c>
      <c r="D618" s="23" t="str">
        <f>IF(ISERROR(VLOOKUP(A618,'entry data'!B:C,2,0)),"",VLOOKUP(A618,'entry data'!B:C,2,0))</f>
        <v/>
      </c>
      <c r="E618" s="23" t="str">
        <f>IF(ISERROR(VLOOKUP(A618,'entry data'!B:E,4,0)),"",VLOOKUP(A618,'entry data'!B:E,4,0))</f>
        <v/>
      </c>
      <c r="F618" s="25" t="str">
        <f>IF(A618="","",IF(ISERROR(VLOOKUP(A618,'entry data'!B:F,5,0)),"",VLOOKUP(A618,'entry data'!B:F,5,0)))</f>
        <v/>
      </c>
      <c r="G618" s="26" t="str">
        <f>IF(A618="","",IF(ISERROR(VLOOKUP(A618,'entry data'!B:H,7,0)),"",VLOOKUP(A618,'entry data'!B:H,7,0)))</f>
        <v/>
      </c>
      <c r="H618" s="27" t="str">
        <f>IF(A618="","",IF(B618=1,VLOOKUP(A618,'entry data'!B:D,3,0),I617))</f>
        <v/>
      </c>
      <c r="I618" s="28" t="str">
        <f t="shared" si="95"/>
        <v/>
      </c>
      <c r="J618" s="23" t="str">
        <f t="shared" si="96"/>
        <v/>
      </c>
      <c r="K618" s="25" t="str">
        <f t="shared" si="97"/>
        <v/>
      </c>
      <c r="L618" s="25" t="str">
        <f t="shared" si="98"/>
        <v/>
      </c>
      <c r="M618" s="25" t="str">
        <f t="shared" si="92"/>
        <v/>
      </c>
      <c r="N618" s="25" t="str">
        <f>IF(A618="","",IF(K618&lt;VLOOKUP(A618,'entry data'!B:G,6,0),K618+M618,VLOOKUP(A618,'entry data'!B:G,6,0)))</f>
        <v/>
      </c>
      <c r="O618" s="25" t="str">
        <f t="shared" si="99"/>
        <v/>
      </c>
      <c r="P618" s="25" t="str">
        <f t="shared" si="93"/>
        <v/>
      </c>
    </row>
    <row r="619" spans="1:16" x14ac:dyDescent="0.25">
      <c r="A619" s="23" t="str">
        <f>IF(A618="","",IF(O618&gt;0.1,A618,IF(A618=MAX('entry data'!$B$8:$B$17),"",A618+1)))</f>
        <v/>
      </c>
      <c r="B619" s="23" t="str">
        <f t="shared" si="94"/>
        <v/>
      </c>
      <c r="C619" s="23" t="str">
        <f>IF(ISERROR(VLOOKUP(A619,'entry data'!B:G,6,0)),"",VLOOKUP(A619,'entry data'!B:G,6,0))</f>
        <v/>
      </c>
      <c r="D619" s="23" t="str">
        <f>IF(ISERROR(VLOOKUP(A619,'entry data'!B:C,2,0)),"",VLOOKUP(A619,'entry data'!B:C,2,0))</f>
        <v/>
      </c>
      <c r="E619" s="23" t="str">
        <f>IF(ISERROR(VLOOKUP(A619,'entry data'!B:E,4,0)),"",VLOOKUP(A619,'entry data'!B:E,4,0))</f>
        <v/>
      </c>
      <c r="F619" s="25" t="str">
        <f>IF(A619="","",IF(ISERROR(VLOOKUP(A619,'entry data'!B:F,5,0)),"",VLOOKUP(A619,'entry data'!B:F,5,0)))</f>
        <v/>
      </c>
      <c r="G619" s="26" t="str">
        <f>IF(A619="","",IF(ISERROR(VLOOKUP(A619,'entry data'!B:H,7,0)),"",VLOOKUP(A619,'entry data'!B:H,7,0)))</f>
        <v/>
      </c>
      <c r="H619" s="27" t="str">
        <f>IF(A619="","",IF(B619=1,VLOOKUP(A619,'entry data'!B:D,3,0),I618))</f>
        <v/>
      </c>
      <c r="I619" s="28" t="str">
        <f t="shared" si="95"/>
        <v/>
      </c>
      <c r="J619" s="23" t="str">
        <f t="shared" si="96"/>
        <v/>
      </c>
      <c r="K619" s="25" t="str">
        <f t="shared" si="97"/>
        <v/>
      </c>
      <c r="L619" s="25" t="str">
        <f t="shared" si="98"/>
        <v/>
      </c>
      <c r="M619" s="25" t="str">
        <f t="shared" si="92"/>
        <v/>
      </c>
      <c r="N619" s="25" t="str">
        <f>IF(A619="","",IF(K619&lt;VLOOKUP(A619,'entry data'!B:G,6,0),K619+M619,VLOOKUP(A619,'entry data'!B:G,6,0)))</f>
        <v/>
      </c>
      <c r="O619" s="25" t="str">
        <f t="shared" si="99"/>
        <v/>
      </c>
      <c r="P619" s="25" t="str">
        <f t="shared" si="93"/>
        <v/>
      </c>
    </row>
    <row r="620" spans="1:16" x14ac:dyDescent="0.25">
      <c r="A620" s="23" t="str">
        <f>IF(A619="","",IF(O619&gt;0.1,A619,IF(A619=MAX('entry data'!$B$8:$B$17),"",A619+1)))</f>
        <v/>
      </c>
      <c r="B620" s="23" t="str">
        <f t="shared" si="94"/>
        <v/>
      </c>
      <c r="C620" s="23" t="str">
        <f>IF(ISERROR(VLOOKUP(A620,'entry data'!B:G,6,0)),"",VLOOKUP(A620,'entry data'!B:G,6,0))</f>
        <v/>
      </c>
      <c r="D620" s="23" t="str">
        <f>IF(ISERROR(VLOOKUP(A620,'entry data'!B:C,2,0)),"",VLOOKUP(A620,'entry data'!B:C,2,0))</f>
        <v/>
      </c>
      <c r="E620" s="23" t="str">
        <f>IF(ISERROR(VLOOKUP(A620,'entry data'!B:E,4,0)),"",VLOOKUP(A620,'entry data'!B:E,4,0))</f>
        <v/>
      </c>
      <c r="F620" s="25" t="str">
        <f>IF(A620="","",IF(ISERROR(VLOOKUP(A620,'entry data'!B:F,5,0)),"",VLOOKUP(A620,'entry data'!B:F,5,0)))</f>
        <v/>
      </c>
      <c r="G620" s="26" t="str">
        <f>IF(A620="","",IF(ISERROR(VLOOKUP(A620,'entry data'!B:H,7,0)),"",VLOOKUP(A620,'entry data'!B:H,7,0)))</f>
        <v/>
      </c>
      <c r="H620" s="27" t="str">
        <f>IF(A620="","",IF(B620=1,VLOOKUP(A620,'entry data'!B:D,3,0),I619))</f>
        <v/>
      </c>
      <c r="I620" s="28" t="str">
        <f t="shared" si="95"/>
        <v/>
      </c>
      <c r="J620" s="23" t="str">
        <f t="shared" si="96"/>
        <v/>
      </c>
      <c r="K620" s="25" t="str">
        <f t="shared" si="97"/>
        <v/>
      </c>
      <c r="L620" s="25" t="str">
        <f t="shared" si="98"/>
        <v/>
      </c>
      <c r="M620" s="25" t="str">
        <f t="shared" si="92"/>
        <v/>
      </c>
      <c r="N620" s="25" t="str">
        <f>IF(A620="","",IF(K620&lt;VLOOKUP(A620,'entry data'!B:G,6,0),K620+M620,VLOOKUP(A620,'entry data'!B:G,6,0)))</f>
        <v/>
      </c>
      <c r="O620" s="25" t="str">
        <f t="shared" si="99"/>
        <v/>
      </c>
      <c r="P620" s="25" t="str">
        <f t="shared" si="93"/>
        <v/>
      </c>
    </row>
    <row r="621" spans="1:16" x14ac:dyDescent="0.25">
      <c r="A621" s="23" t="str">
        <f>IF(A620="","",IF(O620&gt;0.1,A620,IF(A620=MAX('entry data'!$B$8:$B$17),"",A620+1)))</f>
        <v/>
      </c>
      <c r="B621" s="23" t="str">
        <f t="shared" si="94"/>
        <v/>
      </c>
      <c r="C621" s="23" t="str">
        <f>IF(ISERROR(VLOOKUP(A621,'entry data'!B:G,6,0)),"",VLOOKUP(A621,'entry data'!B:G,6,0))</f>
        <v/>
      </c>
      <c r="D621" s="23" t="str">
        <f>IF(ISERROR(VLOOKUP(A621,'entry data'!B:C,2,0)),"",VLOOKUP(A621,'entry data'!B:C,2,0))</f>
        <v/>
      </c>
      <c r="E621" s="23" t="str">
        <f>IF(ISERROR(VLOOKUP(A621,'entry data'!B:E,4,0)),"",VLOOKUP(A621,'entry data'!B:E,4,0))</f>
        <v/>
      </c>
      <c r="F621" s="25" t="str">
        <f>IF(A621="","",IF(ISERROR(VLOOKUP(A621,'entry data'!B:F,5,0)),"",VLOOKUP(A621,'entry data'!B:F,5,0)))</f>
        <v/>
      </c>
      <c r="G621" s="26" t="str">
        <f>IF(A621="","",IF(ISERROR(VLOOKUP(A621,'entry data'!B:H,7,0)),"",VLOOKUP(A621,'entry data'!B:H,7,0)))</f>
        <v/>
      </c>
      <c r="H621" s="27" t="str">
        <f>IF(A621="","",IF(B621=1,VLOOKUP(A621,'entry data'!B:D,3,0),I620))</f>
        <v/>
      </c>
      <c r="I621" s="28" t="str">
        <f t="shared" si="95"/>
        <v/>
      </c>
      <c r="J621" s="23" t="str">
        <f t="shared" si="96"/>
        <v/>
      </c>
      <c r="K621" s="25" t="str">
        <f t="shared" si="97"/>
        <v/>
      </c>
      <c r="L621" s="25" t="str">
        <f t="shared" si="98"/>
        <v/>
      </c>
      <c r="M621" s="25" t="str">
        <f t="shared" si="92"/>
        <v/>
      </c>
      <c r="N621" s="25" t="str">
        <f>IF(A621="","",IF(K621&lt;VLOOKUP(A621,'entry data'!B:G,6,0),K621+M621,VLOOKUP(A621,'entry data'!B:G,6,0)))</f>
        <v/>
      </c>
      <c r="O621" s="25" t="str">
        <f t="shared" si="99"/>
        <v/>
      </c>
      <c r="P621" s="25" t="str">
        <f t="shared" si="93"/>
        <v/>
      </c>
    </row>
    <row r="622" spans="1:16" x14ac:dyDescent="0.25">
      <c r="A622" s="23" t="str">
        <f>IF(A621="","",IF(O621&gt;0.1,A621,IF(A621=MAX('entry data'!$B$8:$B$17),"",A621+1)))</f>
        <v/>
      </c>
      <c r="B622" s="23" t="str">
        <f t="shared" si="94"/>
        <v/>
      </c>
      <c r="C622" s="23" t="str">
        <f>IF(ISERROR(VLOOKUP(A622,'entry data'!B:G,6,0)),"",VLOOKUP(A622,'entry data'!B:G,6,0))</f>
        <v/>
      </c>
      <c r="D622" s="23" t="str">
        <f>IF(ISERROR(VLOOKUP(A622,'entry data'!B:C,2,0)),"",VLOOKUP(A622,'entry data'!B:C,2,0))</f>
        <v/>
      </c>
      <c r="E622" s="23" t="str">
        <f>IF(ISERROR(VLOOKUP(A622,'entry data'!B:E,4,0)),"",VLOOKUP(A622,'entry data'!B:E,4,0))</f>
        <v/>
      </c>
      <c r="F622" s="25" t="str">
        <f>IF(A622="","",IF(ISERROR(VLOOKUP(A622,'entry data'!B:F,5,0)),"",VLOOKUP(A622,'entry data'!B:F,5,0)))</f>
        <v/>
      </c>
      <c r="G622" s="26" t="str">
        <f>IF(A622="","",IF(ISERROR(VLOOKUP(A622,'entry data'!B:H,7,0)),"",VLOOKUP(A622,'entry data'!B:H,7,0)))</f>
        <v/>
      </c>
      <c r="H622" s="27" t="str">
        <f>IF(A622="","",IF(B622=1,VLOOKUP(A622,'entry data'!B:D,3,0),I621))</f>
        <v/>
      </c>
      <c r="I622" s="28" t="str">
        <f t="shared" si="95"/>
        <v/>
      </c>
      <c r="J622" s="23" t="str">
        <f t="shared" si="96"/>
        <v/>
      </c>
      <c r="K622" s="25" t="str">
        <f t="shared" si="97"/>
        <v/>
      </c>
      <c r="L622" s="25" t="str">
        <f t="shared" si="98"/>
        <v/>
      </c>
      <c r="M622" s="25" t="str">
        <f t="shared" si="92"/>
        <v/>
      </c>
      <c r="N622" s="25" t="str">
        <f>IF(A622="","",IF(K622&lt;VLOOKUP(A622,'entry data'!B:G,6,0),K622+M622,VLOOKUP(A622,'entry data'!B:G,6,0)))</f>
        <v/>
      </c>
      <c r="O622" s="25" t="str">
        <f t="shared" si="99"/>
        <v/>
      </c>
      <c r="P622" s="25" t="str">
        <f t="shared" si="93"/>
        <v/>
      </c>
    </row>
    <row r="623" spans="1:16" x14ac:dyDescent="0.25">
      <c r="A623" s="23" t="str">
        <f>IF(A622="","",IF(O622&gt;0.1,A622,IF(A622=MAX('entry data'!$B$8:$B$17),"",A622+1)))</f>
        <v/>
      </c>
      <c r="B623" s="23" t="str">
        <f t="shared" si="94"/>
        <v/>
      </c>
      <c r="C623" s="23" t="str">
        <f>IF(ISERROR(VLOOKUP(A623,'entry data'!B:G,6,0)),"",VLOOKUP(A623,'entry data'!B:G,6,0))</f>
        <v/>
      </c>
      <c r="D623" s="23" t="str">
        <f>IF(ISERROR(VLOOKUP(A623,'entry data'!B:C,2,0)),"",VLOOKUP(A623,'entry data'!B:C,2,0))</f>
        <v/>
      </c>
      <c r="E623" s="23" t="str">
        <f>IF(ISERROR(VLOOKUP(A623,'entry data'!B:E,4,0)),"",VLOOKUP(A623,'entry data'!B:E,4,0))</f>
        <v/>
      </c>
      <c r="F623" s="25" t="str">
        <f>IF(A623="","",IF(ISERROR(VLOOKUP(A623,'entry data'!B:F,5,0)),"",VLOOKUP(A623,'entry data'!B:F,5,0)))</f>
        <v/>
      </c>
      <c r="G623" s="26" t="str">
        <f>IF(A623="","",IF(ISERROR(VLOOKUP(A623,'entry data'!B:H,7,0)),"",VLOOKUP(A623,'entry data'!B:H,7,0)))</f>
        <v/>
      </c>
      <c r="H623" s="27" t="str">
        <f>IF(A623="","",IF(B623=1,VLOOKUP(A623,'entry data'!B:D,3,0),I622))</f>
        <v/>
      </c>
      <c r="I623" s="28" t="str">
        <f t="shared" si="95"/>
        <v/>
      </c>
      <c r="J623" s="23" t="str">
        <f t="shared" si="96"/>
        <v/>
      </c>
      <c r="K623" s="25" t="str">
        <f t="shared" si="97"/>
        <v/>
      </c>
      <c r="L623" s="25" t="str">
        <f t="shared" si="98"/>
        <v/>
      </c>
      <c r="M623" s="25" t="str">
        <f t="shared" si="92"/>
        <v/>
      </c>
      <c r="N623" s="25" t="str">
        <f>IF(A623="","",IF(K623&lt;VLOOKUP(A623,'entry data'!B:G,6,0),K623+M623,VLOOKUP(A623,'entry data'!B:G,6,0)))</f>
        <v/>
      </c>
      <c r="O623" s="25" t="str">
        <f t="shared" si="99"/>
        <v/>
      </c>
      <c r="P623" s="25" t="str">
        <f t="shared" si="93"/>
        <v/>
      </c>
    </row>
    <row r="624" spans="1:16" x14ac:dyDescent="0.25">
      <c r="A624" s="23" t="str">
        <f>IF(A623="","",IF(O623&gt;0.1,A623,IF(A623=MAX('entry data'!$B$8:$B$17),"",A623+1)))</f>
        <v/>
      </c>
      <c r="B624" s="23" t="str">
        <f t="shared" si="94"/>
        <v/>
      </c>
      <c r="C624" s="23" t="str">
        <f>IF(ISERROR(VLOOKUP(A624,'entry data'!B:G,6,0)),"",VLOOKUP(A624,'entry data'!B:G,6,0))</f>
        <v/>
      </c>
      <c r="D624" s="23" t="str">
        <f>IF(ISERROR(VLOOKUP(A624,'entry data'!B:C,2,0)),"",VLOOKUP(A624,'entry data'!B:C,2,0))</f>
        <v/>
      </c>
      <c r="E624" s="23" t="str">
        <f>IF(ISERROR(VLOOKUP(A624,'entry data'!B:E,4,0)),"",VLOOKUP(A624,'entry data'!B:E,4,0))</f>
        <v/>
      </c>
      <c r="F624" s="25" t="str">
        <f>IF(A624="","",IF(ISERROR(VLOOKUP(A624,'entry data'!B:F,5,0)),"",VLOOKUP(A624,'entry data'!B:F,5,0)))</f>
        <v/>
      </c>
      <c r="G624" s="26" t="str">
        <f>IF(A624="","",IF(ISERROR(VLOOKUP(A624,'entry data'!B:H,7,0)),"",VLOOKUP(A624,'entry data'!B:H,7,0)))</f>
        <v/>
      </c>
      <c r="H624" s="27" t="str">
        <f>IF(A624="","",IF(B624=1,VLOOKUP(A624,'entry data'!B:D,3,0),I623))</f>
        <v/>
      </c>
      <c r="I624" s="28" t="str">
        <f t="shared" si="95"/>
        <v/>
      </c>
      <c r="J624" s="23" t="str">
        <f t="shared" si="96"/>
        <v/>
      </c>
      <c r="K624" s="25" t="str">
        <f t="shared" si="97"/>
        <v/>
      </c>
      <c r="L624" s="25" t="str">
        <f t="shared" si="98"/>
        <v/>
      </c>
      <c r="M624" s="25" t="str">
        <f t="shared" si="92"/>
        <v/>
      </c>
      <c r="N624" s="25" t="str">
        <f>IF(A624="","",IF(K624&lt;VLOOKUP(A624,'entry data'!B:G,6,0),K624+M624,VLOOKUP(A624,'entry data'!B:G,6,0)))</f>
        <v/>
      </c>
      <c r="O624" s="25" t="str">
        <f t="shared" si="99"/>
        <v/>
      </c>
      <c r="P624" s="25" t="str">
        <f t="shared" si="93"/>
        <v/>
      </c>
    </row>
    <row r="625" spans="1:16" x14ac:dyDescent="0.25">
      <c r="A625" s="23" t="str">
        <f>IF(A624="","",IF(O624&gt;0.1,A624,IF(A624=MAX('entry data'!$B$8:$B$17),"",A624+1)))</f>
        <v/>
      </c>
      <c r="B625" s="23" t="str">
        <f t="shared" si="94"/>
        <v/>
      </c>
      <c r="C625" s="23" t="str">
        <f>IF(ISERROR(VLOOKUP(A625,'entry data'!B:G,6,0)),"",VLOOKUP(A625,'entry data'!B:G,6,0))</f>
        <v/>
      </c>
      <c r="D625" s="23" t="str">
        <f>IF(ISERROR(VLOOKUP(A625,'entry data'!B:C,2,0)),"",VLOOKUP(A625,'entry data'!B:C,2,0))</f>
        <v/>
      </c>
      <c r="E625" s="23" t="str">
        <f>IF(ISERROR(VLOOKUP(A625,'entry data'!B:E,4,0)),"",VLOOKUP(A625,'entry data'!B:E,4,0))</f>
        <v/>
      </c>
      <c r="F625" s="25" t="str">
        <f>IF(A625="","",IF(ISERROR(VLOOKUP(A625,'entry data'!B:F,5,0)),"",VLOOKUP(A625,'entry data'!B:F,5,0)))</f>
        <v/>
      </c>
      <c r="G625" s="26" t="str">
        <f>IF(A625="","",IF(ISERROR(VLOOKUP(A625,'entry data'!B:H,7,0)),"",VLOOKUP(A625,'entry data'!B:H,7,0)))</f>
        <v/>
      </c>
      <c r="H625" s="27" t="str">
        <f>IF(A625="","",IF(B625=1,VLOOKUP(A625,'entry data'!B:D,3,0),I624))</f>
        <v/>
      </c>
      <c r="I625" s="28" t="str">
        <f t="shared" si="95"/>
        <v/>
      </c>
      <c r="J625" s="23" t="str">
        <f t="shared" si="96"/>
        <v/>
      </c>
      <c r="K625" s="25" t="str">
        <f t="shared" si="97"/>
        <v/>
      </c>
      <c r="L625" s="25" t="str">
        <f t="shared" si="98"/>
        <v/>
      </c>
      <c r="M625" s="25" t="str">
        <f t="shared" si="92"/>
        <v/>
      </c>
      <c r="N625" s="25" t="str">
        <f>IF(A625="","",IF(K625&lt;VLOOKUP(A625,'entry data'!B:G,6,0),K625+M625,VLOOKUP(A625,'entry data'!B:G,6,0)))</f>
        <v/>
      </c>
      <c r="O625" s="25" t="str">
        <f t="shared" si="99"/>
        <v/>
      </c>
      <c r="P625" s="25" t="str">
        <f t="shared" si="93"/>
        <v/>
      </c>
    </row>
    <row r="626" spans="1:16" x14ac:dyDescent="0.25">
      <c r="A626" s="23" t="str">
        <f>IF(A625="","",IF(O625&gt;0.1,A625,IF(A625=MAX('entry data'!$B$8:$B$17),"",A625+1)))</f>
        <v/>
      </c>
      <c r="B626" s="23" t="str">
        <f t="shared" si="94"/>
        <v/>
      </c>
      <c r="C626" s="23" t="str">
        <f>IF(ISERROR(VLOOKUP(A626,'entry data'!B:G,6,0)),"",VLOOKUP(A626,'entry data'!B:G,6,0))</f>
        <v/>
      </c>
      <c r="D626" s="23" t="str">
        <f>IF(ISERROR(VLOOKUP(A626,'entry data'!B:C,2,0)),"",VLOOKUP(A626,'entry data'!B:C,2,0))</f>
        <v/>
      </c>
      <c r="E626" s="23" t="str">
        <f>IF(ISERROR(VLOOKUP(A626,'entry data'!B:E,4,0)),"",VLOOKUP(A626,'entry data'!B:E,4,0))</f>
        <v/>
      </c>
      <c r="F626" s="25" t="str">
        <f>IF(A626="","",IF(ISERROR(VLOOKUP(A626,'entry data'!B:F,5,0)),"",VLOOKUP(A626,'entry data'!B:F,5,0)))</f>
        <v/>
      </c>
      <c r="G626" s="26" t="str">
        <f>IF(A626="","",IF(ISERROR(VLOOKUP(A626,'entry data'!B:H,7,0)),"",VLOOKUP(A626,'entry data'!B:H,7,0)))</f>
        <v/>
      </c>
      <c r="H626" s="27" t="str">
        <f>IF(A626="","",IF(B626=1,VLOOKUP(A626,'entry data'!B:D,3,0),I625))</f>
        <v/>
      </c>
      <c r="I626" s="28" t="str">
        <f t="shared" si="95"/>
        <v/>
      </c>
      <c r="J626" s="23" t="str">
        <f t="shared" si="96"/>
        <v/>
      </c>
      <c r="K626" s="25" t="str">
        <f t="shared" si="97"/>
        <v/>
      </c>
      <c r="L626" s="25" t="str">
        <f t="shared" si="98"/>
        <v/>
      </c>
      <c r="M626" s="25" t="str">
        <f t="shared" si="92"/>
        <v/>
      </c>
      <c r="N626" s="25" t="str">
        <f>IF(A626="","",IF(K626&lt;VLOOKUP(A626,'entry data'!B:G,6,0),K626+M626,VLOOKUP(A626,'entry data'!B:G,6,0)))</f>
        <v/>
      </c>
      <c r="O626" s="25" t="str">
        <f t="shared" si="99"/>
        <v/>
      </c>
      <c r="P626" s="25" t="str">
        <f t="shared" si="93"/>
        <v/>
      </c>
    </row>
    <row r="627" spans="1:16" x14ac:dyDescent="0.25">
      <c r="A627" s="23" t="str">
        <f>IF(A626="","",IF(O626&gt;0.1,A626,IF(A626=MAX('entry data'!$B$8:$B$17),"",A626+1)))</f>
        <v/>
      </c>
      <c r="B627" s="23" t="str">
        <f t="shared" si="94"/>
        <v/>
      </c>
      <c r="C627" s="23" t="str">
        <f>IF(ISERROR(VLOOKUP(A627,'entry data'!B:G,6,0)),"",VLOOKUP(A627,'entry data'!B:G,6,0))</f>
        <v/>
      </c>
      <c r="D627" s="23" t="str">
        <f>IF(ISERROR(VLOOKUP(A627,'entry data'!B:C,2,0)),"",VLOOKUP(A627,'entry data'!B:C,2,0))</f>
        <v/>
      </c>
      <c r="E627" s="23" t="str">
        <f>IF(ISERROR(VLOOKUP(A627,'entry data'!B:E,4,0)),"",VLOOKUP(A627,'entry data'!B:E,4,0))</f>
        <v/>
      </c>
      <c r="F627" s="25" t="str">
        <f>IF(A627="","",IF(ISERROR(VLOOKUP(A627,'entry data'!B:F,5,0)),"",VLOOKUP(A627,'entry data'!B:F,5,0)))</f>
        <v/>
      </c>
      <c r="G627" s="26" t="str">
        <f>IF(A627="","",IF(ISERROR(VLOOKUP(A627,'entry data'!B:H,7,0)),"",VLOOKUP(A627,'entry data'!B:H,7,0)))</f>
        <v/>
      </c>
      <c r="H627" s="27" t="str">
        <f>IF(A627="","",IF(B627=1,VLOOKUP(A627,'entry data'!B:D,3,0),I626))</f>
        <v/>
      </c>
      <c r="I627" s="28" t="str">
        <f t="shared" si="95"/>
        <v/>
      </c>
      <c r="J627" s="23" t="str">
        <f t="shared" si="96"/>
        <v/>
      </c>
      <c r="K627" s="25" t="str">
        <f t="shared" si="97"/>
        <v/>
      </c>
      <c r="L627" s="25" t="str">
        <f t="shared" si="98"/>
        <v/>
      </c>
      <c r="M627" s="25" t="str">
        <f t="shared" si="92"/>
        <v/>
      </c>
      <c r="N627" s="25" t="str">
        <f>IF(A627="","",IF(K627&lt;VLOOKUP(A627,'entry data'!B:G,6,0),K627+M627,VLOOKUP(A627,'entry data'!B:G,6,0)))</f>
        <v/>
      </c>
      <c r="O627" s="25" t="str">
        <f t="shared" si="99"/>
        <v/>
      </c>
      <c r="P627" s="25" t="str">
        <f t="shared" si="93"/>
        <v/>
      </c>
    </row>
    <row r="628" spans="1:16" x14ac:dyDescent="0.25">
      <c r="A628" s="23" t="str">
        <f>IF(A627="","",IF(O627&gt;0.1,A627,IF(A627=MAX('entry data'!$B$8:$B$17),"",A627+1)))</f>
        <v/>
      </c>
      <c r="B628" s="23" t="str">
        <f t="shared" si="94"/>
        <v/>
      </c>
      <c r="C628" s="23" t="str">
        <f>IF(ISERROR(VLOOKUP(A628,'entry data'!B:G,6,0)),"",VLOOKUP(A628,'entry data'!B:G,6,0))</f>
        <v/>
      </c>
      <c r="D628" s="23" t="str">
        <f>IF(ISERROR(VLOOKUP(A628,'entry data'!B:C,2,0)),"",VLOOKUP(A628,'entry data'!B:C,2,0))</f>
        <v/>
      </c>
      <c r="E628" s="23" t="str">
        <f>IF(ISERROR(VLOOKUP(A628,'entry data'!B:E,4,0)),"",VLOOKUP(A628,'entry data'!B:E,4,0))</f>
        <v/>
      </c>
      <c r="F628" s="25" t="str">
        <f>IF(A628="","",IF(ISERROR(VLOOKUP(A628,'entry data'!B:F,5,0)),"",VLOOKUP(A628,'entry data'!B:F,5,0)))</f>
        <v/>
      </c>
      <c r="G628" s="26" t="str">
        <f>IF(A628="","",IF(ISERROR(VLOOKUP(A628,'entry data'!B:H,7,0)),"",VLOOKUP(A628,'entry data'!B:H,7,0)))</f>
        <v/>
      </c>
      <c r="H628" s="27" t="str">
        <f>IF(A628="","",IF(B628=1,VLOOKUP(A628,'entry data'!B:D,3,0),I627))</f>
        <v/>
      </c>
      <c r="I628" s="28" t="str">
        <f t="shared" si="95"/>
        <v/>
      </c>
      <c r="J628" s="23" t="str">
        <f t="shared" si="96"/>
        <v/>
      </c>
      <c r="K628" s="25" t="str">
        <f t="shared" si="97"/>
        <v/>
      </c>
      <c r="L628" s="25" t="str">
        <f t="shared" si="98"/>
        <v/>
      </c>
      <c r="M628" s="25" t="str">
        <f t="shared" si="92"/>
        <v/>
      </c>
      <c r="N628" s="25" t="str">
        <f>IF(A628="","",IF(K628&lt;VLOOKUP(A628,'entry data'!B:G,6,0),K628+M628,VLOOKUP(A628,'entry data'!B:G,6,0)))</f>
        <v/>
      </c>
      <c r="O628" s="25" t="str">
        <f t="shared" si="99"/>
        <v/>
      </c>
      <c r="P628" s="25" t="str">
        <f t="shared" si="93"/>
        <v/>
      </c>
    </row>
    <row r="629" spans="1:16" x14ac:dyDescent="0.25">
      <c r="A629" s="23" t="str">
        <f>IF(A628="","",IF(O628&gt;0.1,A628,IF(A628=MAX('entry data'!$B$8:$B$17),"",A628+1)))</f>
        <v/>
      </c>
      <c r="B629" s="23" t="str">
        <f t="shared" si="94"/>
        <v/>
      </c>
      <c r="C629" s="23" t="str">
        <f>IF(ISERROR(VLOOKUP(A629,'entry data'!B:G,6,0)),"",VLOOKUP(A629,'entry data'!B:G,6,0))</f>
        <v/>
      </c>
      <c r="D629" s="23" t="str">
        <f>IF(ISERROR(VLOOKUP(A629,'entry data'!B:C,2,0)),"",VLOOKUP(A629,'entry data'!B:C,2,0))</f>
        <v/>
      </c>
      <c r="E629" s="23" t="str">
        <f>IF(ISERROR(VLOOKUP(A629,'entry data'!B:E,4,0)),"",VLOOKUP(A629,'entry data'!B:E,4,0))</f>
        <v/>
      </c>
      <c r="F629" s="25" t="str">
        <f>IF(A629="","",IF(ISERROR(VLOOKUP(A629,'entry data'!B:F,5,0)),"",VLOOKUP(A629,'entry data'!B:F,5,0)))</f>
        <v/>
      </c>
      <c r="G629" s="26" t="str">
        <f>IF(A629="","",IF(ISERROR(VLOOKUP(A629,'entry data'!B:H,7,0)),"",VLOOKUP(A629,'entry data'!B:H,7,0)))</f>
        <v/>
      </c>
      <c r="H629" s="27" t="str">
        <f>IF(A629="","",IF(B629=1,VLOOKUP(A629,'entry data'!B:D,3,0),I628))</f>
        <v/>
      </c>
      <c r="I629" s="28" t="str">
        <f t="shared" si="95"/>
        <v/>
      </c>
      <c r="J629" s="23" t="str">
        <f t="shared" si="96"/>
        <v/>
      </c>
      <c r="K629" s="25" t="str">
        <f t="shared" si="97"/>
        <v/>
      </c>
      <c r="L629" s="25" t="str">
        <f t="shared" si="98"/>
        <v/>
      </c>
      <c r="M629" s="25" t="str">
        <f t="shared" si="92"/>
        <v/>
      </c>
      <c r="N629" s="25" t="str">
        <f>IF(A629="","",IF(K629&lt;VLOOKUP(A629,'entry data'!B:G,6,0),K629+M629,VLOOKUP(A629,'entry data'!B:G,6,0)))</f>
        <v/>
      </c>
      <c r="O629" s="25" t="str">
        <f t="shared" si="99"/>
        <v/>
      </c>
      <c r="P629" s="25" t="str">
        <f t="shared" si="93"/>
        <v/>
      </c>
    </row>
    <row r="630" spans="1:16" x14ac:dyDescent="0.25">
      <c r="A630" s="23" t="str">
        <f>IF(A629="","",IF(O629&gt;0.1,A629,IF(A629=MAX('entry data'!$B$8:$B$17),"",A629+1)))</f>
        <v/>
      </c>
      <c r="B630" s="23" t="str">
        <f t="shared" si="94"/>
        <v/>
      </c>
      <c r="C630" s="23" t="str">
        <f>IF(ISERROR(VLOOKUP(A630,'entry data'!B:G,6,0)),"",VLOOKUP(A630,'entry data'!B:G,6,0))</f>
        <v/>
      </c>
      <c r="D630" s="23" t="str">
        <f>IF(ISERROR(VLOOKUP(A630,'entry data'!B:C,2,0)),"",VLOOKUP(A630,'entry data'!B:C,2,0))</f>
        <v/>
      </c>
      <c r="E630" s="23" t="str">
        <f>IF(ISERROR(VLOOKUP(A630,'entry data'!B:E,4,0)),"",VLOOKUP(A630,'entry data'!B:E,4,0))</f>
        <v/>
      </c>
      <c r="F630" s="25" t="str">
        <f>IF(A630="","",IF(ISERROR(VLOOKUP(A630,'entry data'!B:F,5,0)),"",VLOOKUP(A630,'entry data'!B:F,5,0)))</f>
        <v/>
      </c>
      <c r="G630" s="26" t="str">
        <f>IF(A630="","",IF(ISERROR(VLOOKUP(A630,'entry data'!B:H,7,0)),"",VLOOKUP(A630,'entry data'!B:H,7,0)))</f>
        <v/>
      </c>
      <c r="H630" s="27" t="str">
        <f>IF(A630="","",IF(B630=1,VLOOKUP(A630,'entry data'!B:D,3,0),I629))</f>
        <v/>
      </c>
      <c r="I630" s="28" t="str">
        <f t="shared" si="95"/>
        <v/>
      </c>
      <c r="J630" s="23" t="str">
        <f t="shared" si="96"/>
        <v/>
      </c>
      <c r="K630" s="25" t="str">
        <f t="shared" si="97"/>
        <v/>
      </c>
      <c r="L630" s="25" t="str">
        <f t="shared" si="98"/>
        <v/>
      </c>
      <c r="M630" s="25" t="str">
        <f t="shared" si="92"/>
        <v/>
      </c>
      <c r="N630" s="25" t="str">
        <f>IF(A630="","",IF(K630&lt;VLOOKUP(A630,'entry data'!B:G,6,0),K630+M630,VLOOKUP(A630,'entry data'!B:G,6,0)))</f>
        <v/>
      </c>
      <c r="O630" s="25" t="str">
        <f t="shared" si="99"/>
        <v/>
      </c>
      <c r="P630" s="25" t="str">
        <f t="shared" si="93"/>
        <v/>
      </c>
    </row>
    <row r="631" spans="1:16" x14ac:dyDescent="0.25">
      <c r="A631" s="23" t="str">
        <f>IF(A630="","",IF(O630&gt;0.1,A630,IF(A630=MAX('entry data'!$B$8:$B$17),"",A630+1)))</f>
        <v/>
      </c>
      <c r="B631" s="23" t="str">
        <f t="shared" si="94"/>
        <v/>
      </c>
      <c r="C631" s="23" t="str">
        <f>IF(ISERROR(VLOOKUP(A631,'entry data'!B:G,6,0)),"",VLOOKUP(A631,'entry data'!B:G,6,0))</f>
        <v/>
      </c>
      <c r="D631" s="23" t="str">
        <f>IF(ISERROR(VLOOKUP(A631,'entry data'!B:C,2,0)),"",VLOOKUP(A631,'entry data'!B:C,2,0))</f>
        <v/>
      </c>
      <c r="E631" s="23" t="str">
        <f>IF(ISERROR(VLOOKUP(A631,'entry data'!B:E,4,0)),"",VLOOKUP(A631,'entry data'!B:E,4,0))</f>
        <v/>
      </c>
      <c r="F631" s="25" t="str">
        <f>IF(A631="","",IF(ISERROR(VLOOKUP(A631,'entry data'!B:F,5,0)),"",VLOOKUP(A631,'entry data'!B:F,5,0)))</f>
        <v/>
      </c>
      <c r="G631" s="26" t="str">
        <f>IF(A631="","",IF(ISERROR(VLOOKUP(A631,'entry data'!B:H,7,0)),"",VLOOKUP(A631,'entry data'!B:H,7,0)))</f>
        <v/>
      </c>
      <c r="H631" s="27" t="str">
        <f>IF(A631="","",IF(B631=1,VLOOKUP(A631,'entry data'!B:D,3,0),I630))</f>
        <v/>
      </c>
      <c r="I631" s="28" t="str">
        <f t="shared" si="95"/>
        <v/>
      </c>
      <c r="J631" s="23" t="str">
        <f t="shared" si="96"/>
        <v/>
      </c>
      <c r="K631" s="25" t="str">
        <f t="shared" si="97"/>
        <v/>
      </c>
      <c r="L631" s="25" t="str">
        <f t="shared" si="98"/>
        <v/>
      </c>
      <c r="M631" s="25" t="str">
        <f t="shared" si="92"/>
        <v/>
      </c>
      <c r="N631" s="25" t="str">
        <f>IF(A631="","",IF(K631&lt;VLOOKUP(A631,'entry data'!B:G,6,0),K631+M631,VLOOKUP(A631,'entry data'!B:G,6,0)))</f>
        <v/>
      </c>
      <c r="O631" s="25" t="str">
        <f t="shared" si="99"/>
        <v/>
      </c>
      <c r="P631" s="25" t="str">
        <f t="shared" si="93"/>
        <v/>
      </c>
    </row>
    <row r="632" spans="1:16" x14ac:dyDescent="0.25">
      <c r="A632" s="23" t="str">
        <f>IF(A631="","",IF(O631&gt;0.1,A631,IF(A631=MAX('entry data'!$B$8:$B$17),"",A631+1)))</f>
        <v/>
      </c>
      <c r="B632" s="23" t="str">
        <f t="shared" si="94"/>
        <v/>
      </c>
      <c r="C632" s="23" t="str">
        <f>IF(ISERROR(VLOOKUP(A632,'entry data'!B:G,6,0)),"",VLOOKUP(A632,'entry data'!B:G,6,0))</f>
        <v/>
      </c>
      <c r="D632" s="23" t="str">
        <f>IF(ISERROR(VLOOKUP(A632,'entry data'!B:C,2,0)),"",VLOOKUP(A632,'entry data'!B:C,2,0))</f>
        <v/>
      </c>
      <c r="E632" s="23" t="str">
        <f>IF(ISERROR(VLOOKUP(A632,'entry data'!B:E,4,0)),"",VLOOKUP(A632,'entry data'!B:E,4,0))</f>
        <v/>
      </c>
      <c r="F632" s="25" t="str">
        <f>IF(A632="","",IF(ISERROR(VLOOKUP(A632,'entry data'!B:F,5,0)),"",VLOOKUP(A632,'entry data'!B:F,5,0)))</f>
        <v/>
      </c>
      <c r="G632" s="26" t="str">
        <f>IF(A632="","",IF(ISERROR(VLOOKUP(A632,'entry data'!B:H,7,0)),"",VLOOKUP(A632,'entry data'!B:H,7,0)))</f>
        <v/>
      </c>
      <c r="H632" s="27" t="str">
        <f>IF(A632="","",IF(B632=1,VLOOKUP(A632,'entry data'!B:D,3,0),I631))</f>
        <v/>
      </c>
      <c r="I632" s="28" t="str">
        <f t="shared" si="95"/>
        <v/>
      </c>
      <c r="J632" s="23" t="str">
        <f t="shared" si="96"/>
        <v/>
      </c>
      <c r="K632" s="25" t="str">
        <f t="shared" si="97"/>
        <v/>
      </c>
      <c r="L632" s="25" t="str">
        <f t="shared" si="98"/>
        <v/>
      </c>
      <c r="M632" s="25" t="str">
        <f t="shared" si="92"/>
        <v/>
      </c>
      <c r="N632" s="25" t="str">
        <f>IF(A632="","",IF(K632&lt;VLOOKUP(A632,'entry data'!B:G,6,0),K632+M632,VLOOKUP(A632,'entry data'!B:G,6,0)))</f>
        <v/>
      </c>
      <c r="O632" s="25" t="str">
        <f t="shared" si="99"/>
        <v/>
      </c>
      <c r="P632" s="25" t="str">
        <f t="shared" si="93"/>
        <v/>
      </c>
    </row>
    <row r="633" spans="1:16" x14ac:dyDescent="0.25">
      <c r="A633" s="23" t="str">
        <f>IF(A632="","",IF(O632&gt;0.1,A632,IF(A632=MAX('entry data'!$B$8:$B$17),"",A632+1)))</f>
        <v/>
      </c>
      <c r="B633" s="23" t="str">
        <f t="shared" si="94"/>
        <v/>
      </c>
      <c r="C633" s="23" t="str">
        <f>IF(ISERROR(VLOOKUP(A633,'entry data'!B:G,6,0)),"",VLOOKUP(A633,'entry data'!B:G,6,0))</f>
        <v/>
      </c>
      <c r="D633" s="23" t="str">
        <f>IF(ISERROR(VLOOKUP(A633,'entry data'!B:C,2,0)),"",VLOOKUP(A633,'entry data'!B:C,2,0))</f>
        <v/>
      </c>
      <c r="E633" s="23" t="str">
        <f>IF(ISERROR(VLOOKUP(A633,'entry data'!B:E,4,0)),"",VLOOKUP(A633,'entry data'!B:E,4,0))</f>
        <v/>
      </c>
      <c r="F633" s="25" t="str">
        <f>IF(A633="","",IF(ISERROR(VLOOKUP(A633,'entry data'!B:F,5,0)),"",VLOOKUP(A633,'entry data'!B:F,5,0)))</f>
        <v/>
      </c>
      <c r="G633" s="26" t="str">
        <f>IF(A633="","",IF(ISERROR(VLOOKUP(A633,'entry data'!B:H,7,0)),"",VLOOKUP(A633,'entry data'!B:H,7,0)))</f>
        <v/>
      </c>
      <c r="H633" s="27" t="str">
        <f>IF(A633="","",IF(B633=1,VLOOKUP(A633,'entry data'!B:D,3,0),I632))</f>
        <v/>
      </c>
      <c r="I633" s="28" t="str">
        <f t="shared" si="95"/>
        <v/>
      </c>
      <c r="J633" s="23" t="str">
        <f t="shared" si="96"/>
        <v/>
      </c>
      <c r="K633" s="25" t="str">
        <f t="shared" si="97"/>
        <v/>
      </c>
      <c r="L633" s="25" t="str">
        <f t="shared" si="98"/>
        <v/>
      </c>
      <c r="M633" s="25" t="str">
        <f t="shared" si="92"/>
        <v/>
      </c>
      <c r="N633" s="25" t="str">
        <f>IF(A633="","",IF(K633&lt;VLOOKUP(A633,'entry data'!B:G,6,0),K633+M633,VLOOKUP(A633,'entry data'!B:G,6,0)))</f>
        <v/>
      </c>
      <c r="O633" s="25" t="str">
        <f t="shared" si="99"/>
        <v/>
      </c>
      <c r="P633" s="25" t="str">
        <f t="shared" si="93"/>
        <v/>
      </c>
    </row>
    <row r="634" spans="1:16" x14ac:dyDescent="0.25">
      <c r="A634" s="23" t="str">
        <f>IF(A633="","",IF(O633&gt;0.1,A633,IF(A633=MAX('entry data'!$B$8:$B$17),"",A633+1)))</f>
        <v/>
      </c>
      <c r="B634" s="23" t="str">
        <f t="shared" si="94"/>
        <v/>
      </c>
      <c r="C634" s="23" t="str">
        <f>IF(ISERROR(VLOOKUP(A634,'entry data'!B:G,6,0)),"",VLOOKUP(A634,'entry data'!B:G,6,0))</f>
        <v/>
      </c>
      <c r="D634" s="23" t="str">
        <f>IF(ISERROR(VLOOKUP(A634,'entry data'!B:C,2,0)),"",VLOOKUP(A634,'entry data'!B:C,2,0))</f>
        <v/>
      </c>
      <c r="E634" s="23" t="str">
        <f>IF(ISERROR(VLOOKUP(A634,'entry data'!B:E,4,0)),"",VLOOKUP(A634,'entry data'!B:E,4,0))</f>
        <v/>
      </c>
      <c r="F634" s="25" t="str">
        <f>IF(A634="","",IF(ISERROR(VLOOKUP(A634,'entry data'!B:F,5,0)),"",VLOOKUP(A634,'entry data'!B:F,5,0)))</f>
        <v/>
      </c>
      <c r="G634" s="26" t="str">
        <f>IF(A634="","",IF(ISERROR(VLOOKUP(A634,'entry data'!B:H,7,0)),"",VLOOKUP(A634,'entry data'!B:H,7,0)))</f>
        <v/>
      </c>
      <c r="H634" s="27" t="str">
        <f>IF(A634="","",IF(B634=1,VLOOKUP(A634,'entry data'!B:D,3,0),I633))</f>
        <v/>
      </c>
      <c r="I634" s="28" t="str">
        <f t="shared" si="95"/>
        <v/>
      </c>
      <c r="J634" s="23" t="str">
        <f t="shared" si="96"/>
        <v/>
      </c>
      <c r="K634" s="25" t="str">
        <f t="shared" si="97"/>
        <v/>
      </c>
      <c r="L634" s="25" t="str">
        <f t="shared" si="98"/>
        <v/>
      </c>
      <c r="M634" s="25" t="str">
        <f t="shared" si="92"/>
        <v/>
      </c>
      <c r="N634" s="25" t="str">
        <f>IF(A634="","",IF(K634&lt;VLOOKUP(A634,'entry data'!B:G,6,0),K634+M634,VLOOKUP(A634,'entry data'!B:G,6,0)))</f>
        <v/>
      </c>
      <c r="O634" s="25" t="str">
        <f t="shared" si="99"/>
        <v/>
      </c>
      <c r="P634" s="25" t="str">
        <f t="shared" si="93"/>
        <v/>
      </c>
    </row>
    <row r="635" spans="1:16" x14ac:dyDescent="0.25">
      <c r="A635" s="23" t="str">
        <f>IF(A634="","",IF(O634&gt;0.1,A634,IF(A634=MAX('entry data'!$B$8:$B$17),"",A634+1)))</f>
        <v/>
      </c>
      <c r="B635" s="23" t="str">
        <f t="shared" si="94"/>
        <v/>
      </c>
      <c r="C635" s="23" t="str">
        <f>IF(ISERROR(VLOOKUP(A635,'entry data'!B:G,6,0)),"",VLOOKUP(A635,'entry data'!B:G,6,0))</f>
        <v/>
      </c>
      <c r="D635" s="23" t="str">
        <f>IF(ISERROR(VLOOKUP(A635,'entry data'!B:C,2,0)),"",VLOOKUP(A635,'entry data'!B:C,2,0))</f>
        <v/>
      </c>
      <c r="E635" s="23" t="str">
        <f>IF(ISERROR(VLOOKUP(A635,'entry data'!B:E,4,0)),"",VLOOKUP(A635,'entry data'!B:E,4,0))</f>
        <v/>
      </c>
      <c r="F635" s="25" t="str">
        <f>IF(A635="","",IF(ISERROR(VLOOKUP(A635,'entry data'!B:F,5,0)),"",VLOOKUP(A635,'entry data'!B:F,5,0)))</f>
        <v/>
      </c>
      <c r="G635" s="26" t="str">
        <f>IF(A635="","",IF(ISERROR(VLOOKUP(A635,'entry data'!B:H,7,0)),"",VLOOKUP(A635,'entry data'!B:H,7,0)))</f>
        <v/>
      </c>
      <c r="H635" s="27" t="str">
        <f>IF(A635="","",IF(B635=1,VLOOKUP(A635,'entry data'!B:D,3,0),I634))</f>
        <v/>
      </c>
      <c r="I635" s="28" t="str">
        <f t="shared" si="95"/>
        <v/>
      </c>
      <c r="J635" s="23" t="str">
        <f t="shared" si="96"/>
        <v/>
      </c>
      <c r="K635" s="25" t="str">
        <f t="shared" si="97"/>
        <v/>
      </c>
      <c r="L635" s="25" t="str">
        <f t="shared" si="98"/>
        <v/>
      </c>
      <c r="M635" s="25" t="str">
        <f t="shared" si="92"/>
        <v/>
      </c>
      <c r="N635" s="25" t="str">
        <f>IF(A635="","",IF(K635&lt;VLOOKUP(A635,'entry data'!B:G,6,0),K635+M635,VLOOKUP(A635,'entry data'!B:G,6,0)))</f>
        <v/>
      </c>
      <c r="O635" s="25" t="str">
        <f t="shared" si="99"/>
        <v/>
      </c>
      <c r="P635" s="25" t="str">
        <f t="shared" si="93"/>
        <v/>
      </c>
    </row>
    <row r="636" spans="1:16" x14ac:dyDescent="0.25">
      <c r="A636" s="23" t="str">
        <f>IF(A635="","",IF(O635&gt;0.1,A635,IF(A635=MAX('entry data'!$B$8:$B$17),"",A635+1)))</f>
        <v/>
      </c>
      <c r="B636" s="23" t="str">
        <f t="shared" si="94"/>
        <v/>
      </c>
      <c r="C636" s="23" t="str">
        <f>IF(ISERROR(VLOOKUP(A636,'entry data'!B:G,6,0)),"",VLOOKUP(A636,'entry data'!B:G,6,0))</f>
        <v/>
      </c>
      <c r="D636" s="23" t="str">
        <f>IF(ISERROR(VLOOKUP(A636,'entry data'!B:C,2,0)),"",VLOOKUP(A636,'entry data'!B:C,2,0))</f>
        <v/>
      </c>
      <c r="E636" s="23" t="str">
        <f>IF(ISERROR(VLOOKUP(A636,'entry data'!B:E,4,0)),"",VLOOKUP(A636,'entry data'!B:E,4,0))</f>
        <v/>
      </c>
      <c r="F636" s="25" t="str">
        <f>IF(A636="","",IF(ISERROR(VLOOKUP(A636,'entry data'!B:F,5,0)),"",VLOOKUP(A636,'entry data'!B:F,5,0)))</f>
        <v/>
      </c>
      <c r="G636" s="26" t="str">
        <f>IF(A636="","",IF(ISERROR(VLOOKUP(A636,'entry data'!B:H,7,0)),"",VLOOKUP(A636,'entry data'!B:H,7,0)))</f>
        <v/>
      </c>
      <c r="H636" s="27" t="str">
        <f>IF(A636="","",IF(B636=1,VLOOKUP(A636,'entry data'!B:D,3,0),I635))</f>
        <v/>
      </c>
      <c r="I636" s="28" t="str">
        <f t="shared" si="95"/>
        <v/>
      </c>
      <c r="J636" s="23" t="str">
        <f t="shared" si="96"/>
        <v/>
      </c>
      <c r="K636" s="25" t="str">
        <f t="shared" si="97"/>
        <v/>
      </c>
      <c r="L636" s="25" t="str">
        <f t="shared" si="98"/>
        <v/>
      </c>
      <c r="M636" s="25" t="str">
        <f t="shared" si="92"/>
        <v/>
      </c>
      <c r="N636" s="25" t="str">
        <f>IF(A636="","",IF(K636&lt;VLOOKUP(A636,'entry data'!B:G,6,0),K636+M636,VLOOKUP(A636,'entry data'!B:G,6,0)))</f>
        <v/>
      </c>
      <c r="O636" s="25" t="str">
        <f t="shared" si="99"/>
        <v/>
      </c>
      <c r="P636" s="25" t="str">
        <f t="shared" si="93"/>
        <v/>
      </c>
    </row>
    <row r="637" spans="1:16" x14ac:dyDescent="0.25">
      <c r="A637" s="23" t="str">
        <f>IF(A636="","",IF(O636&gt;0.1,A636,IF(A636=MAX('entry data'!$B$8:$B$17),"",A636+1)))</f>
        <v/>
      </c>
      <c r="B637" s="23" t="str">
        <f t="shared" si="94"/>
        <v/>
      </c>
      <c r="C637" s="23" t="str">
        <f>IF(ISERROR(VLOOKUP(A637,'entry data'!B:G,6,0)),"",VLOOKUP(A637,'entry data'!B:G,6,0))</f>
        <v/>
      </c>
      <c r="D637" s="23" t="str">
        <f>IF(ISERROR(VLOOKUP(A637,'entry data'!B:C,2,0)),"",VLOOKUP(A637,'entry data'!B:C,2,0))</f>
        <v/>
      </c>
      <c r="E637" s="23" t="str">
        <f>IF(ISERROR(VLOOKUP(A637,'entry data'!B:E,4,0)),"",VLOOKUP(A637,'entry data'!B:E,4,0))</f>
        <v/>
      </c>
      <c r="F637" s="25" t="str">
        <f>IF(A637="","",IF(ISERROR(VLOOKUP(A637,'entry data'!B:F,5,0)),"",VLOOKUP(A637,'entry data'!B:F,5,0)))</f>
        <v/>
      </c>
      <c r="G637" s="26" t="str">
        <f>IF(A637="","",IF(ISERROR(VLOOKUP(A637,'entry data'!B:H,7,0)),"",VLOOKUP(A637,'entry data'!B:H,7,0)))</f>
        <v/>
      </c>
      <c r="H637" s="27" t="str">
        <f>IF(A637="","",IF(B637=1,VLOOKUP(A637,'entry data'!B:D,3,0),I636))</f>
        <v/>
      </c>
      <c r="I637" s="28" t="str">
        <f t="shared" si="95"/>
        <v/>
      </c>
      <c r="J637" s="23" t="str">
        <f t="shared" si="96"/>
        <v/>
      </c>
      <c r="K637" s="25" t="str">
        <f t="shared" si="97"/>
        <v/>
      </c>
      <c r="L637" s="25" t="str">
        <f t="shared" si="98"/>
        <v/>
      </c>
      <c r="M637" s="25" t="str">
        <f t="shared" si="92"/>
        <v/>
      </c>
      <c r="N637" s="25" t="str">
        <f>IF(A637="","",IF(K637&lt;VLOOKUP(A637,'entry data'!B:G,6,0),K637+M637,VLOOKUP(A637,'entry data'!B:G,6,0)))</f>
        <v/>
      </c>
      <c r="O637" s="25" t="str">
        <f t="shared" si="99"/>
        <v/>
      </c>
      <c r="P637" s="25" t="str">
        <f t="shared" si="93"/>
        <v/>
      </c>
    </row>
    <row r="638" spans="1:16" x14ac:dyDescent="0.25">
      <c r="A638" s="23" t="str">
        <f>IF(A637="","",IF(O637&gt;0.1,A637,IF(A637=MAX('entry data'!$B$8:$B$17),"",A637+1)))</f>
        <v/>
      </c>
      <c r="B638" s="23" t="str">
        <f t="shared" si="94"/>
        <v/>
      </c>
      <c r="C638" s="23" t="str">
        <f>IF(ISERROR(VLOOKUP(A638,'entry data'!B:G,6,0)),"",VLOOKUP(A638,'entry data'!B:G,6,0))</f>
        <v/>
      </c>
      <c r="D638" s="23" t="str">
        <f>IF(ISERROR(VLOOKUP(A638,'entry data'!B:C,2,0)),"",VLOOKUP(A638,'entry data'!B:C,2,0))</f>
        <v/>
      </c>
      <c r="E638" s="23" t="str">
        <f>IF(ISERROR(VLOOKUP(A638,'entry data'!B:E,4,0)),"",VLOOKUP(A638,'entry data'!B:E,4,0))</f>
        <v/>
      </c>
      <c r="F638" s="25" t="str">
        <f>IF(A638="","",IF(ISERROR(VLOOKUP(A638,'entry data'!B:F,5,0)),"",VLOOKUP(A638,'entry data'!B:F,5,0)))</f>
        <v/>
      </c>
      <c r="G638" s="26" t="str">
        <f>IF(A638="","",IF(ISERROR(VLOOKUP(A638,'entry data'!B:H,7,0)),"",VLOOKUP(A638,'entry data'!B:H,7,0)))</f>
        <v/>
      </c>
      <c r="H638" s="27" t="str">
        <f>IF(A638="","",IF(B638=1,VLOOKUP(A638,'entry data'!B:D,3,0),I637))</f>
        <v/>
      </c>
      <c r="I638" s="28" t="str">
        <f t="shared" si="95"/>
        <v/>
      </c>
      <c r="J638" s="23" t="str">
        <f t="shared" si="96"/>
        <v/>
      </c>
      <c r="K638" s="25" t="str">
        <f t="shared" si="97"/>
        <v/>
      </c>
      <c r="L638" s="25" t="str">
        <f t="shared" si="98"/>
        <v/>
      </c>
      <c r="M638" s="25" t="str">
        <f t="shared" si="92"/>
        <v/>
      </c>
      <c r="N638" s="25" t="str">
        <f>IF(A638="","",IF(K638&lt;VLOOKUP(A638,'entry data'!B:G,6,0),K638+M638,VLOOKUP(A638,'entry data'!B:G,6,0)))</f>
        <v/>
      </c>
      <c r="O638" s="25" t="str">
        <f t="shared" si="99"/>
        <v/>
      </c>
      <c r="P638" s="25" t="str">
        <f t="shared" si="93"/>
        <v/>
      </c>
    </row>
    <row r="639" spans="1:16" x14ac:dyDescent="0.25">
      <c r="A639" s="23" t="str">
        <f>IF(A638="","",IF(O638&gt;0.1,A638,IF(A638=MAX('entry data'!$B$8:$B$17),"",A638+1)))</f>
        <v/>
      </c>
      <c r="B639" s="23" t="str">
        <f t="shared" si="94"/>
        <v/>
      </c>
      <c r="C639" s="23" t="str">
        <f>IF(ISERROR(VLOOKUP(A639,'entry data'!B:G,6,0)),"",VLOOKUP(A639,'entry data'!B:G,6,0))</f>
        <v/>
      </c>
      <c r="D639" s="23" t="str">
        <f>IF(ISERROR(VLOOKUP(A639,'entry data'!B:C,2,0)),"",VLOOKUP(A639,'entry data'!B:C,2,0))</f>
        <v/>
      </c>
      <c r="E639" s="23" t="str">
        <f>IF(ISERROR(VLOOKUP(A639,'entry data'!B:E,4,0)),"",VLOOKUP(A639,'entry data'!B:E,4,0))</f>
        <v/>
      </c>
      <c r="F639" s="25" t="str">
        <f>IF(A639="","",IF(ISERROR(VLOOKUP(A639,'entry data'!B:F,5,0)),"",VLOOKUP(A639,'entry data'!B:F,5,0)))</f>
        <v/>
      </c>
      <c r="G639" s="26" t="str">
        <f>IF(A639="","",IF(ISERROR(VLOOKUP(A639,'entry data'!B:H,7,0)),"",VLOOKUP(A639,'entry data'!B:H,7,0)))</f>
        <v/>
      </c>
      <c r="H639" s="27" t="str">
        <f>IF(A639="","",IF(B639=1,VLOOKUP(A639,'entry data'!B:D,3,0),I638))</f>
        <v/>
      </c>
      <c r="I639" s="28" t="str">
        <f t="shared" si="95"/>
        <v/>
      </c>
      <c r="J639" s="23" t="str">
        <f t="shared" si="96"/>
        <v/>
      </c>
      <c r="K639" s="25" t="str">
        <f t="shared" si="97"/>
        <v/>
      </c>
      <c r="L639" s="25" t="str">
        <f t="shared" si="98"/>
        <v/>
      </c>
      <c r="M639" s="25" t="str">
        <f t="shared" si="92"/>
        <v/>
      </c>
      <c r="N639" s="25" t="str">
        <f>IF(A639="","",IF(K639&lt;VLOOKUP(A639,'entry data'!B:G,6,0),K639+M639,VLOOKUP(A639,'entry data'!B:G,6,0)))</f>
        <v/>
      </c>
      <c r="O639" s="25" t="str">
        <f t="shared" si="99"/>
        <v/>
      </c>
      <c r="P639" s="25" t="str">
        <f t="shared" si="93"/>
        <v/>
      </c>
    </row>
    <row r="640" spans="1:16" x14ac:dyDescent="0.25">
      <c r="A640" s="23" t="str">
        <f>IF(A639="","",IF(O639&gt;0.1,A639,IF(A639=MAX('entry data'!$B$8:$B$17),"",A639+1)))</f>
        <v/>
      </c>
      <c r="B640" s="23" t="str">
        <f t="shared" si="94"/>
        <v/>
      </c>
      <c r="C640" s="23" t="str">
        <f>IF(ISERROR(VLOOKUP(A640,'entry data'!B:G,6,0)),"",VLOOKUP(A640,'entry data'!B:G,6,0))</f>
        <v/>
      </c>
      <c r="D640" s="23" t="str">
        <f>IF(ISERROR(VLOOKUP(A640,'entry data'!B:C,2,0)),"",VLOOKUP(A640,'entry data'!B:C,2,0))</f>
        <v/>
      </c>
      <c r="E640" s="23" t="str">
        <f>IF(ISERROR(VLOOKUP(A640,'entry data'!B:E,4,0)),"",VLOOKUP(A640,'entry data'!B:E,4,0))</f>
        <v/>
      </c>
      <c r="F640" s="25" t="str">
        <f>IF(A640="","",IF(ISERROR(VLOOKUP(A640,'entry data'!B:F,5,0)),"",VLOOKUP(A640,'entry data'!B:F,5,0)))</f>
        <v/>
      </c>
      <c r="G640" s="26" t="str">
        <f>IF(A640="","",IF(ISERROR(VLOOKUP(A640,'entry data'!B:H,7,0)),"",VLOOKUP(A640,'entry data'!B:H,7,0)))</f>
        <v/>
      </c>
      <c r="H640" s="27" t="str">
        <f>IF(A640="","",IF(B640=1,VLOOKUP(A640,'entry data'!B:D,3,0),I639))</f>
        <v/>
      </c>
      <c r="I640" s="28" t="str">
        <f t="shared" si="95"/>
        <v/>
      </c>
      <c r="J640" s="23" t="str">
        <f t="shared" si="96"/>
        <v/>
      </c>
      <c r="K640" s="25" t="str">
        <f t="shared" si="97"/>
        <v/>
      </c>
      <c r="L640" s="25" t="str">
        <f t="shared" si="98"/>
        <v/>
      </c>
      <c r="M640" s="25" t="str">
        <f t="shared" si="92"/>
        <v/>
      </c>
      <c r="N640" s="25" t="str">
        <f>IF(A640="","",IF(K640&lt;VLOOKUP(A640,'entry data'!B:G,6,0),K640+M640,VLOOKUP(A640,'entry data'!B:G,6,0)))</f>
        <v/>
      </c>
      <c r="O640" s="25" t="str">
        <f t="shared" si="99"/>
        <v/>
      </c>
      <c r="P640" s="25" t="str">
        <f t="shared" si="93"/>
        <v/>
      </c>
    </row>
    <row r="641" spans="1:16" x14ac:dyDescent="0.25">
      <c r="A641" s="23" t="str">
        <f>IF(A640="","",IF(O640&gt;0.1,A640,IF(A640=MAX('entry data'!$B$8:$B$17),"",A640+1)))</f>
        <v/>
      </c>
      <c r="B641" s="23" t="str">
        <f t="shared" si="94"/>
        <v/>
      </c>
      <c r="C641" s="23" t="str">
        <f>IF(ISERROR(VLOOKUP(A641,'entry data'!B:G,6,0)),"",VLOOKUP(A641,'entry data'!B:G,6,0))</f>
        <v/>
      </c>
      <c r="D641" s="23" t="str">
        <f>IF(ISERROR(VLOOKUP(A641,'entry data'!B:C,2,0)),"",VLOOKUP(A641,'entry data'!B:C,2,0))</f>
        <v/>
      </c>
      <c r="E641" s="23" t="str">
        <f>IF(ISERROR(VLOOKUP(A641,'entry data'!B:E,4,0)),"",VLOOKUP(A641,'entry data'!B:E,4,0))</f>
        <v/>
      </c>
      <c r="F641" s="25" t="str">
        <f>IF(A641="","",IF(ISERROR(VLOOKUP(A641,'entry data'!B:F,5,0)),"",VLOOKUP(A641,'entry data'!B:F,5,0)))</f>
        <v/>
      </c>
      <c r="G641" s="26" t="str">
        <f>IF(A641="","",IF(ISERROR(VLOOKUP(A641,'entry data'!B:H,7,0)),"",VLOOKUP(A641,'entry data'!B:H,7,0)))</f>
        <v/>
      </c>
      <c r="H641" s="27" t="str">
        <f>IF(A641="","",IF(B641=1,VLOOKUP(A641,'entry data'!B:D,3,0),I640))</f>
        <v/>
      </c>
      <c r="I641" s="28" t="str">
        <f t="shared" si="95"/>
        <v/>
      </c>
      <c r="J641" s="23" t="str">
        <f t="shared" si="96"/>
        <v/>
      </c>
      <c r="K641" s="25" t="str">
        <f t="shared" si="97"/>
        <v/>
      </c>
      <c r="L641" s="25" t="str">
        <f t="shared" si="98"/>
        <v/>
      </c>
      <c r="M641" s="25" t="str">
        <f t="shared" si="92"/>
        <v/>
      </c>
      <c r="N641" s="25" t="str">
        <f>IF(A641="","",IF(K641&lt;VLOOKUP(A641,'entry data'!B:G,6,0),K641+M641,VLOOKUP(A641,'entry data'!B:G,6,0)))</f>
        <v/>
      </c>
      <c r="O641" s="25" t="str">
        <f t="shared" si="99"/>
        <v/>
      </c>
      <c r="P641" s="25" t="str">
        <f t="shared" si="93"/>
        <v/>
      </c>
    </row>
    <row r="642" spans="1:16" x14ac:dyDescent="0.25">
      <c r="A642" s="23" t="str">
        <f>IF(A641="","",IF(O641&gt;0.1,A641,IF(A641=MAX('entry data'!$B$8:$B$17),"",A641+1)))</f>
        <v/>
      </c>
      <c r="B642" s="23" t="str">
        <f t="shared" si="94"/>
        <v/>
      </c>
      <c r="C642" s="23" t="str">
        <f>IF(ISERROR(VLOOKUP(A642,'entry data'!B:G,6,0)),"",VLOOKUP(A642,'entry data'!B:G,6,0))</f>
        <v/>
      </c>
      <c r="D642" s="23" t="str">
        <f>IF(ISERROR(VLOOKUP(A642,'entry data'!B:C,2,0)),"",VLOOKUP(A642,'entry data'!B:C,2,0))</f>
        <v/>
      </c>
      <c r="E642" s="23" t="str">
        <f>IF(ISERROR(VLOOKUP(A642,'entry data'!B:E,4,0)),"",VLOOKUP(A642,'entry data'!B:E,4,0))</f>
        <v/>
      </c>
      <c r="F642" s="25" t="str">
        <f>IF(A642="","",IF(ISERROR(VLOOKUP(A642,'entry data'!B:F,5,0)),"",VLOOKUP(A642,'entry data'!B:F,5,0)))</f>
        <v/>
      </c>
      <c r="G642" s="26" t="str">
        <f>IF(A642="","",IF(ISERROR(VLOOKUP(A642,'entry data'!B:H,7,0)),"",VLOOKUP(A642,'entry data'!B:H,7,0)))</f>
        <v/>
      </c>
      <c r="H642" s="27" t="str">
        <f>IF(A642="","",IF(B642=1,VLOOKUP(A642,'entry data'!B:D,3,0),I641))</f>
        <v/>
      </c>
      <c r="I642" s="28" t="str">
        <f t="shared" si="95"/>
        <v/>
      </c>
      <c r="J642" s="23" t="str">
        <f t="shared" si="96"/>
        <v/>
      </c>
      <c r="K642" s="25" t="str">
        <f t="shared" si="97"/>
        <v/>
      </c>
      <c r="L642" s="25" t="str">
        <f t="shared" si="98"/>
        <v/>
      </c>
      <c r="M642" s="25" t="str">
        <f t="shared" si="92"/>
        <v/>
      </c>
      <c r="N642" s="25" t="str">
        <f>IF(A642="","",IF(K642&lt;VLOOKUP(A642,'entry data'!B:G,6,0),K642+M642,VLOOKUP(A642,'entry data'!B:G,6,0)))</f>
        <v/>
      </c>
      <c r="O642" s="25" t="str">
        <f t="shared" si="99"/>
        <v/>
      </c>
      <c r="P642" s="25" t="str">
        <f t="shared" si="93"/>
        <v/>
      </c>
    </row>
    <row r="643" spans="1:16" x14ac:dyDescent="0.25">
      <c r="A643" s="23" t="str">
        <f>IF(A642="","",IF(O642&gt;0.1,A642,IF(A642=MAX('entry data'!$B$8:$B$17),"",A642+1)))</f>
        <v/>
      </c>
      <c r="B643" s="23" t="str">
        <f t="shared" si="94"/>
        <v/>
      </c>
      <c r="C643" s="23" t="str">
        <f>IF(ISERROR(VLOOKUP(A643,'entry data'!B:G,6,0)),"",VLOOKUP(A643,'entry data'!B:G,6,0))</f>
        <v/>
      </c>
      <c r="D643" s="23" t="str">
        <f>IF(ISERROR(VLOOKUP(A643,'entry data'!B:C,2,0)),"",VLOOKUP(A643,'entry data'!B:C,2,0))</f>
        <v/>
      </c>
      <c r="E643" s="23" t="str">
        <f>IF(ISERROR(VLOOKUP(A643,'entry data'!B:E,4,0)),"",VLOOKUP(A643,'entry data'!B:E,4,0))</f>
        <v/>
      </c>
      <c r="F643" s="25" t="str">
        <f>IF(A643="","",IF(ISERROR(VLOOKUP(A643,'entry data'!B:F,5,0)),"",VLOOKUP(A643,'entry data'!B:F,5,0)))</f>
        <v/>
      </c>
      <c r="G643" s="26" t="str">
        <f>IF(A643="","",IF(ISERROR(VLOOKUP(A643,'entry data'!B:H,7,0)),"",VLOOKUP(A643,'entry data'!B:H,7,0)))</f>
        <v/>
      </c>
      <c r="H643" s="27" t="str">
        <f>IF(A643="","",IF(B643=1,VLOOKUP(A643,'entry data'!B:D,3,0),I642))</f>
        <v/>
      </c>
      <c r="I643" s="28" t="str">
        <f t="shared" si="95"/>
        <v/>
      </c>
      <c r="J643" s="23" t="str">
        <f t="shared" si="96"/>
        <v/>
      </c>
      <c r="K643" s="25" t="str">
        <f t="shared" si="97"/>
        <v/>
      </c>
      <c r="L643" s="25" t="str">
        <f t="shared" si="98"/>
        <v/>
      </c>
      <c r="M643" s="25" t="str">
        <f t="shared" ref="M643:M706" si="100">IF(A643="","",IF(E643="monthly",(G643/12)*K643,((G643/365)*(I643-H643))*K643))</f>
        <v/>
      </c>
      <c r="N643" s="25" t="str">
        <f>IF(A643="","",IF(K643&lt;VLOOKUP(A643,'entry data'!B:G,6,0),K643+M643,VLOOKUP(A643,'entry data'!B:G,6,0)))</f>
        <v/>
      </c>
      <c r="O643" s="25" t="str">
        <f t="shared" si="99"/>
        <v/>
      </c>
      <c r="P643" s="25" t="str">
        <f t="shared" ref="P643:P706" si="101">IF(A643="","",IF(J643&lt;&gt;J644,O643,0))</f>
        <v/>
      </c>
    </row>
    <row r="644" spans="1:16" x14ac:dyDescent="0.25">
      <c r="A644" s="23" t="str">
        <f>IF(A643="","",IF(O643&gt;0.1,A643,IF(A643=MAX('entry data'!$B$8:$B$17),"",A643+1)))</f>
        <v/>
      </c>
      <c r="B644" s="23" t="str">
        <f t="shared" ref="B644:B707" si="102">IF(A644="","",IF(O643&lt;0.1,1,B643+1))</f>
        <v/>
      </c>
      <c r="C644" s="23" t="str">
        <f>IF(ISERROR(VLOOKUP(A644,'entry data'!B:G,6,0)),"",VLOOKUP(A644,'entry data'!B:G,6,0))</f>
        <v/>
      </c>
      <c r="D644" s="23" t="str">
        <f>IF(ISERROR(VLOOKUP(A644,'entry data'!B:C,2,0)),"",VLOOKUP(A644,'entry data'!B:C,2,0))</f>
        <v/>
      </c>
      <c r="E644" s="23" t="str">
        <f>IF(ISERROR(VLOOKUP(A644,'entry data'!B:E,4,0)),"",VLOOKUP(A644,'entry data'!B:E,4,0))</f>
        <v/>
      </c>
      <c r="F644" s="25" t="str">
        <f>IF(A644="","",IF(ISERROR(VLOOKUP(A644,'entry data'!B:F,5,0)),"",VLOOKUP(A644,'entry data'!B:F,5,0)))</f>
        <v/>
      </c>
      <c r="G644" s="26" t="str">
        <f>IF(A644="","",IF(ISERROR(VLOOKUP(A644,'entry data'!B:H,7,0)),"",VLOOKUP(A644,'entry data'!B:H,7,0)))</f>
        <v/>
      </c>
      <c r="H644" s="27" t="str">
        <f>IF(A644="","",IF(B644=1,VLOOKUP(A644,'entry data'!B:D,3,0),I643))</f>
        <v/>
      </c>
      <c r="I644" s="28" t="str">
        <f t="shared" si="95"/>
        <v/>
      </c>
      <c r="J644" s="23" t="str">
        <f t="shared" si="96"/>
        <v/>
      </c>
      <c r="K644" s="25" t="str">
        <f t="shared" si="97"/>
        <v/>
      </c>
      <c r="L644" s="25" t="str">
        <f t="shared" si="98"/>
        <v/>
      </c>
      <c r="M644" s="25" t="str">
        <f t="shared" si="100"/>
        <v/>
      </c>
      <c r="N644" s="25" t="str">
        <f>IF(A644="","",IF(K644&lt;VLOOKUP(A644,'entry data'!B:G,6,0),K644+M644,VLOOKUP(A644,'entry data'!B:G,6,0)))</f>
        <v/>
      </c>
      <c r="O644" s="25" t="str">
        <f t="shared" si="99"/>
        <v/>
      </c>
      <c r="P644" s="25" t="str">
        <f t="shared" si="101"/>
        <v/>
      </c>
    </row>
    <row r="645" spans="1:16" x14ac:dyDescent="0.25">
      <c r="A645" s="23" t="str">
        <f>IF(A644="","",IF(O644&gt;0.1,A644,IF(A644=MAX('entry data'!$B$8:$B$17),"",A644+1)))</f>
        <v/>
      </c>
      <c r="B645" s="23" t="str">
        <f t="shared" si="102"/>
        <v/>
      </c>
      <c r="C645" s="23" t="str">
        <f>IF(ISERROR(VLOOKUP(A645,'entry data'!B:G,6,0)),"",VLOOKUP(A645,'entry data'!B:G,6,0))</f>
        <v/>
      </c>
      <c r="D645" s="23" t="str">
        <f>IF(ISERROR(VLOOKUP(A645,'entry data'!B:C,2,0)),"",VLOOKUP(A645,'entry data'!B:C,2,0))</f>
        <v/>
      </c>
      <c r="E645" s="23" t="str">
        <f>IF(ISERROR(VLOOKUP(A645,'entry data'!B:E,4,0)),"",VLOOKUP(A645,'entry data'!B:E,4,0))</f>
        <v/>
      </c>
      <c r="F645" s="25" t="str">
        <f>IF(A645="","",IF(ISERROR(VLOOKUP(A645,'entry data'!B:F,5,0)),"",VLOOKUP(A645,'entry data'!B:F,5,0)))</f>
        <v/>
      </c>
      <c r="G645" s="26" t="str">
        <f>IF(A645="","",IF(ISERROR(VLOOKUP(A645,'entry data'!B:H,7,0)),"",VLOOKUP(A645,'entry data'!B:H,7,0)))</f>
        <v/>
      </c>
      <c r="H645" s="27" t="str">
        <f>IF(A645="","",IF(B645=1,VLOOKUP(A645,'entry data'!B:D,3,0),I644))</f>
        <v/>
      </c>
      <c r="I645" s="28" t="str">
        <f t="shared" si="95"/>
        <v/>
      </c>
      <c r="J645" s="23" t="str">
        <f t="shared" si="96"/>
        <v/>
      </c>
      <c r="K645" s="25" t="str">
        <f t="shared" si="97"/>
        <v/>
      </c>
      <c r="L645" s="25" t="str">
        <f t="shared" si="98"/>
        <v/>
      </c>
      <c r="M645" s="25" t="str">
        <f t="shared" si="100"/>
        <v/>
      </c>
      <c r="N645" s="25" t="str">
        <f>IF(A645="","",IF(K645&lt;VLOOKUP(A645,'entry data'!B:G,6,0),K645+M645,VLOOKUP(A645,'entry data'!B:G,6,0)))</f>
        <v/>
      </c>
      <c r="O645" s="25" t="str">
        <f t="shared" si="99"/>
        <v/>
      </c>
      <c r="P645" s="25" t="str">
        <f t="shared" si="101"/>
        <v/>
      </c>
    </row>
    <row r="646" spans="1:16" x14ac:dyDescent="0.25">
      <c r="A646" s="23" t="str">
        <f>IF(A645="","",IF(O645&gt;0.1,A645,IF(A645=MAX('entry data'!$B$8:$B$17),"",A645+1)))</f>
        <v/>
      </c>
      <c r="B646" s="23" t="str">
        <f t="shared" si="102"/>
        <v/>
      </c>
      <c r="C646" s="23" t="str">
        <f>IF(ISERROR(VLOOKUP(A646,'entry data'!B:G,6,0)),"",VLOOKUP(A646,'entry data'!B:G,6,0))</f>
        <v/>
      </c>
      <c r="D646" s="23" t="str">
        <f>IF(ISERROR(VLOOKUP(A646,'entry data'!B:C,2,0)),"",VLOOKUP(A646,'entry data'!B:C,2,0))</f>
        <v/>
      </c>
      <c r="E646" s="23" t="str">
        <f>IF(ISERROR(VLOOKUP(A646,'entry data'!B:E,4,0)),"",VLOOKUP(A646,'entry data'!B:E,4,0))</f>
        <v/>
      </c>
      <c r="F646" s="25" t="str">
        <f>IF(A646="","",IF(ISERROR(VLOOKUP(A646,'entry data'!B:F,5,0)),"",VLOOKUP(A646,'entry data'!B:F,5,0)))</f>
        <v/>
      </c>
      <c r="G646" s="26" t="str">
        <f>IF(A646="","",IF(ISERROR(VLOOKUP(A646,'entry data'!B:H,7,0)),"",VLOOKUP(A646,'entry data'!B:H,7,0)))</f>
        <v/>
      </c>
      <c r="H646" s="27" t="str">
        <f>IF(A646="","",IF(B646=1,VLOOKUP(A646,'entry data'!B:D,3,0),I645))</f>
        <v/>
      </c>
      <c r="I646" s="28" t="str">
        <f t="shared" si="95"/>
        <v/>
      </c>
      <c r="J646" s="23" t="str">
        <f t="shared" si="96"/>
        <v/>
      </c>
      <c r="K646" s="25" t="str">
        <f t="shared" si="97"/>
        <v/>
      </c>
      <c r="L646" s="25" t="str">
        <f t="shared" si="98"/>
        <v/>
      </c>
      <c r="M646" s="25" t="str">
        <f t="shared" si="100"/>
        <v/>
      </c>
      <c r="N646" s="25" t="str">
        <f>IF(A646="","",IF(K646&lt;VLOOKUP(A646,'entry data'!B:G,6,0),K646+M646,VLOOKUP(A646,'entry data'!B:G,6,0)))</f>
        <v/>
      </c>
      <c r="O646" s="25" t="str">
        <f t="shared" si="99"/>
        <v/>
      </c>
      <c r="P646" s="25" t="str">
        <f t="shared" si="101"/>
        <v/>
      </c>
    </row>
    <row r="647" spans="1:16" x14ac:dyDescent="0.25">
      <c r="A647" s="23" t="str">
        <f>IF(A646="","",IF(O646&gt;0.1,A646,IF(A646=MAX('entry data'!$B$8:$B$17),"",A646+1)))</f>
        <v/>
      </c>
      <c r="B647" s="23" t="str">
        <f t="shared" si="102"/>
        <v/>
      </c>
      <c r="C647" s="23" t="str">
        <f>IF(ISERROR(VLOOKUP(A647,'entry data'!B:G,6,0)),"",VLOOKUP(A647,'entry data'!B:G,6,0))</f>
        <v/>
      </c>
      <c r="D647" s="23" t="str">
        <f>IF(ISERROR(VLOOKUP(A647,'entry data'!B:C,2,0)),"",VLOOKUP(A647,'entry data'!B:C,2,0))</f>
        <v/>
      </c>
      <c r="E647" s="23" t="str">
        <f>IF(ISERROR(VLOOKUP(A647,'entry data'!B:E,4,0)),"",VLOOKUP(A647,'entry data'!B:E,4,0))</f>
        <v/>
      </c>
      <c r="F647" s="25" t="str">
        <f>IF(A647="","",IF(ISERROR(VLOOKUP(A647,'entry data'!B:F,5,0)),"",VLOOKUP(A647,'entry data'!B:F,5,0)))</f>
        <v/>
      </c>
      <c r="G647" s="26" t="str">
        <f>IF(A647="","",IF(ISERROR(VLOOKUP(A647,'entry data'!B:H,7,0)),"",VLOOKUP(A647,'entry data'!B:H,7,0)))</f>
        <v/>
      </c>
      <c r="H647" s="27" t="str">
        <f>IF(A647="","",IF(B647=1,VLOOKUP(A647,'entry data'!B:D,3,0),I646))</f>
        <v/>
      </c>
      <c r="I647" s="28" t="str">
        <f t="shared" si="95"/>
        <v/>
      </c>
      <c r="J647" s="23" t="str">
        <f t="shared" si="96"/>
        <v/>
      </c>
      <c r="K647" s="25" t="str">
        <f t="shared" si="97"/>
        <v/>
      </c>
      <c r="L647" s="25" t="str">
        <f t="shared" si="98"/>
        <v/>
      </c>
      <c r="M647" s="25" t="str">
        <f t="shared" si="100"/>
        <v/>
      </c>
      <c r="N647" s="25" t="str">
        <f>IF(A647="","",IF(K647&lt;VLOOKUP(A647,'entry data'!B:G,6,0),K647+M647,VLOOKUP(A647,'entry data'!B:G,6,0)))</f>
        <v/>
      </c>
      <c r="O647" s="25" t="str">
        <f t="shared" si="99"/>
        <v/>
      </c>
      <c r="P647" s="25" t="str">
        <f t="shared" si="101"/>
        <v/>
      </c>
    </row>
    <row r="648" spans="1:16" x14ac:dyDescent="0.25">
      <c r="A648" s="23" t="str">
        <f>IF(A647="","",IF(O647&gt;0.1,A647,IF(A647=MAX('entry data'!$B$8:$B$17),"",A647+1)))</f>
        <v/>
      </c>
      <c r="B648" s="23" t="str">
        <f t="shared" si="102"/>
        <v/>
      </c>
      <c r="C648" s="23" t="str">
        <f>IF(ISERROR(VLOOKUP(A648,'entry data'!B:G,6,0)),"",VLOOKUP(A648,'entry data'!B:G,6,0))</f>
        <v/>
      </c>
      <c r="D648" s="23" t="str">
        <f>IF(ISERROR(VLOOKUP(A648,'entry data'!B:C,2,0)),"",VLOOKUP(A648,'entry data'!B:C,2,0))</f>
        <v/>
      </c>
      <c r="E648" s="23" t="str">
        <f>IF(ISERROR(VLOOKUP(A648,'entry data'!B:E,4,0)),"",VLOOKUP(A648,'entry data'!B:E,4,0))</f>
        <v/>
      </c>
      <c r="F648" s="25" t="str">
        <f>IF(A648="","",IF(ISERROR(VLOOKUP(A648,'entry data'!B:F,5,0)),"",VLOOKUP(A648,'entry data'!B:F,5,0)))</f>
        <v/>
      </c>
      <c r="G648" s="26" t="str">
        <f>IF(A648="","",IF(ISERROR(VLOOKUP(A648,'entry data'!B:H,7,0)),"",VLOOKUP(A648,'entry data'!B:H,7,0)))</f>
        <v/>
      </c>
      <c r="H648" s="27" t="str">
        <f>IF(A648="","",IF(B648=1,VLOOKUP(A648,'entry data'!B:D,3,0),I647))</f>
        <v/>
      </c>
      <c r="I648" s="28" t="str">
        <f t="shared" si="95"/>
        <v/>
      </c>
      <c r="J648" s="23" t="str">
        <f t="shared" si="96"/>
        <v/>
      </c>
      <c r="K648" s="25" t="str">
        <f t="shared" si="97"/>
        <v/>
      </c>
      <c r="L648" s="25" t="str">
        <f t="shared" si="98"/>
        <v/>
      </c>
      <c r="M648" s="25" t="str">
        <f t="shared" si="100"/>
        <v/>
      </c>
      <c r="N648" s="25" t="str">
        <f>IF(A648="","",IF(K648&lt;VLOOKUP(A648,'entry data'!B:G,6,0),K648+M648,VLOOKUP(A648,'entry data'!B:G,6,0)))</f>
        <v/>
      </c>
      <c r="O648" s="25" t="str">
        <f t="shared" si="99"/>
        <v/>
      </c>
      <c r="P648" s="25" t="str">
        <f t="shared" si="101"/>
        <v/>
      </c>
    </row>
    <row r="649" spans="1:16" x14ac:dyDescent="0.25">
      <c r="A649" s="23" t="str">
        <f>IF(A648="","",IF(O648&gt;0.1,A648,IF(A648=MAX('entry data'!$B$8:$B$17),"",A648+1)))</f>
        <v/>
      </c>
      <c r="B649" s="23" t="str">
        <f t="shared" si="102"/>
        <v/>
      </c>
      <c r="C649" s="23" t="str">
        <f>IF(ISERROR(VLOOKUP(A649,'entry data'!B:G,6,0)),"",VLOOKUP(A649,'entry data'!B:G,6,0))</f>
        <v/>
      </c>
      <c r="D649" s="23" t="str">
        <f>IF(ISERROR(VLOOKUP(A649,'entry data'!B:C,2,0)),"",VLOOKUP(A649,'entry data'!B:C,2,0))</f>
        <v/>
      </c>
      <c r="E649" s="23" t="str">
        <f>IF(ISERROR(VLOOKUP(A649,'entry data'!B:E,4,0)),"",VLOOKUP(A649,'entry data'!B:E,4,0))</f>
        <v/>
      </c>
      <c r="F649" s="25" t="str">
        <f>IF(A649="","",IF(ISERROR(VLOOKUP(A649,'entry data'!B:F,5,0)),"",VLOOKUP(A649,'entry data'!B:F,5,0)))</f>
        <v/>
      </c>
      <c r="G649" s="26" t="str">
        <f>IF(A649="","",IF(ISERROR(VLOOKUP(A649,'entry data'!B:H,7,0)),"",VLOOKUP(A649,'entry data'!B:H,7,0)))</f>
        <v/>
      </c>
      <c r="H649" s="27" t="str">
        <f>IF(A649="","",IF(B649=1,VLOOKUP(A649,'entry data'!B:D,3,0),I648))</f>
        <v/>
      </c>
      <c r="I649" s="28" t="str">
        <f t="shared" si="95"/>
        <v/>
      </c>
      <c r="J649" s="23" t="str">
        <f t="shared" si="96"/>
        <v/>
      </c>
      <c r="K649" s="25" t="str">
        <f t="shared" si="97"/>
        <v/>
      </c>
      <c r="L649" s="25" t="str">
        <f t="shared" si="98"/>
        <v/>
      </c>
      <c r="M649" s="25" t="str">
        <f t="shared" si="100"/>
        <v/>
      </c>
      <c r="N649" s="25" t="str">
        <f>IF(A649="","",IF(K649&lt;VLOOKUP(A649,'entry data'!B:G,6,0),K649+M649,VLOOKUP(A649,'entry data'!B:G,6,0)))</f>
        <v/>
      </c>
      <c r="O649" s="25" t="str">
        <f t="shared" si="99"/>
        <v/>
      </c>
      <c r="P649" s="25" t="str">
        <f t="shared" si="101"/>
        <v/>
      </c>
    </row>
    <row r="650" spans="1:16" x14ac:dyDescent="0.25">
      <c r="A650" s="23" t="str">
        <f>IF(A649="","",IF(O649&gt;0.1,A649,IF(A649=MAX('entry data'!$B$8:$B$17),"",A649+1)))</f>
        <v/>
      </c>
      <c r="B650" s="23" t="str">
        <f t="shared" si="102"/>
        <v/>
      </c>
      <c r="C650" s="23" t="str">
        <f>IF(ISERROR(VLOOKUP(A650,'entry data'!B:G,6,0)),"",VLOOKUP(A650,'entry data'!B:G,6,0))</f>
        <v/>
      </c>
      <c r="D650" s="23" t="str">
        <f>IF(ISERROR(VLOOKUP(A650,'entry data'!B:C,2,0)),"",VLOOKUP(A650,'entry data'!B:C,2,0))</f>
        <v/>
      </c>
      <c r="E650" s="23" t="str">
        <f>IF(ISERROR(VLOOKUP(A650,'entry data'!B:E,4,0)),"",VLOOKUP(A650,'entry data'!B:E,4,0))</f>
        <v/>
      </c>
      <c r="F650" s="25" t="str">
        <f>IF(A650="","",IF(ISERROR(VLOOKUP(A650,'entry data'!B:F,5,0)),"",VLOOKUP(A650,'entry data'!B:F,5,0)))</f>
        <v/>
      </c>
      <c r="G650" s="26" t="str">
        <f>IF(A650="","",IF(ISERROR(VLOOKUP(A650,'entry data'!B:H,7,0)),"",VLOOKUP(A650,'entry data'!B:H,7,0)))</f>
        <v/>
      </c>
      <c r="H650" s="27" t="str">
        <f>IF(A650="","",IF(B650=1,VLOOKUP(A650,'entry data'!B:D,3,0),I649))</f>
        <v/>
      </c>
      <c r="I650" s="28" t="str">
        <f t="shared" si="95"/>
        <v/>
      </c>
      <c r="J650" s="23" t="str">
        <f t="shared" si="96"/>
        <v/>
      </c>
      <c r="K650" s="25" t="str">
        <f t="shared" si="97"/>
        <v/>
      </c>
      <c r="L650" s="25" t="str">
        <f t="shared" si="98"/>
        <v/>
      </c>
      <c r="M650" s="25" t="str">
        <f t="shared" si="100"/>
        <v/>
      </c>
      <c r="N650" s="25" t="str">
        <f>IF(A650="","",IF(K650&lt;VLOOKUP(A650,'entry data'!B:G,6,0),K650+M650,VLOOKUP(A650,'entry data'!B:G,6,0)))</f>
        <v/>
      </c>
      <c r="O650" s="25" t="str">
        <f t="shared" si="99"/>
        <v/>
      </c>
      <c r="P650" s="25" t="str">
        <f t="shared" si="101"/>
        <v/>
      </c>
    </row>
    <row r="651" spans="1:16" x14ac:dyDescent="0.25">
      <c r="A651" s="23" t="str">
        <f>IF(A650="","",IF(O650&gt;0.1,A650,IF(A650=MAX('entry data'!$B$8:$B$17),"",A650+1)))</f>
        <v/>
      </c>
      <c r="B651" s="23" t="str">
        <f t="shared" si="102"/>
        <v/>
      </c>
      <c r="C651" s="23" t="str">
        <f>IF(ISERROR(VLOOKUP(A651,'entry data'!B:G,6,0)),"",VLOOKUP(A651,'entry data'!B:G,6,0))</f>
        <v/>
      </c>
      <c r="D651" s="23" t="str">
        <f>IF(ISERROR(VLOOKUP(A651,'entry data'!B:C,2,0)),"",VLOOKUP(A651,'entry data'!B:C,2,0))</f>
        <v/>
      </c>
      <c r="E651" s="23" t="str">
        <f>IF(ISERROR(VLOOKUP(A651,'entry data'!B:E,4,0)),"",VLOOKUP(A651,'entry data'!B:E,4,0))</f>
        <v/>
      </c>
      <c r="F651" s="25" t="str">
        <f>IF(A651="","",IF(ISERROR(VLOOKUP(A651,'entry data'!B:F,5,0)),"",VLOOKUP(A651,'entry data'!B:F,5,0)))</f>
        <v/>
      </c>
      <c r="G651" s="26" t="str">
        <f>IF(A651="","",IF(ISERROR(VLOOKUP(A651,'entry data'!B:H,7,0)),"",VLOOKUP(A651,'entry data'!B:H,7,0)))</f>
        <v/>
      </c>
      <c r="H651" s="27" t="str">
        <f>IF(A651="","",IF(B651=1,VLOOKUP(A651,'entry data'!B:D,3,0),I650))</f>
        <v/>
      </c>
      <c r="I651" s="28" t="str">
        <f t="shared" si="95"/>
        <v/>
      </c>
      <c r="J651" s="23" t="str">
        <f t="shared" si="96"/>
        <v/>
      </c>
      <c r="K651" s="25" t="str">
        <f t="shared" si="97"/>
        <v/>
      </c>
      <c r="L651" s="25" t="str">
        <f t="shared" si="98"/>
        <v/>
      </c>
      <c r="M651" s="25" t="str">
        <f t="shared" si="100"/>
        <v/>
      </c>
      <c r="N651" s="25" t="str">
        <f>IF(A651="","",IF(K651&lt;VLOOKUP(A651,'entry data'!B:G,6,0),K651+M651,VLOOKUP(A651,'entry data'!B:G,6,0)))</f>
        <v/>
      </c>
      <c r="O651" s="25" t="str">
        <f t="shared" si="99"/>
        <v/>
      </c>
      <c r="P651" s="25" t="str">
        <f t="shared" si="101"/>
        <v/>
      </c>
    </row>
    <row r="652" spans="1:16" x14ac:dyDescent="0.25">
      <c r="A652" s="23" t="str">
        <f>IF(A651="","",IF(O651&gt;0.1,A651,IF(A651=MAX('entry data'!$B$8:$B$17),"",A651+1)))</f>
        <v/>
      </c>
      <c r="B652" s="23" t="str">
        <f t="shared" si="102"/>
        <v/>
      </c>
      <c r="C652" s="23" t="str">
        <f>IF(ISERROR(VLOOKUP(A652,'entry data'!B:G,6,0)),"",VLOOKUP(A652,'entry data'!B:G,6,0))</f>
        <v/>
      </c>
      <c r="D652" s="23" t="str">
        <f>IF(ISERROR(VLOOKUP(A652,'entry data'!B:C,2,0)),"",VLOOKUP(A652,'entry data'!B:C,2,0))</f>
        <v/>
      </c>
      <c r="E652" s="23" t="str">
        <f>IF(ISERROR(VLOOKUP(A652,'entry data'!B:E,4,0)),"",VLOOKUP(A652,'entry data'!B:E,4,0))</f>
        <v/>
      </c>
      <c r="F652" s="25" t="str">
        <f>IF(A652="","",IF(ISERROR(VLOOKUP(A652,'entry data'!B:F,5,0)),"",VLOOKUP(A652,'entry data'!B:F,5,0)))</f>
        <v/>
      </c>
      <c r="G652" s="26" t="str">
        <f>IF(A652="","",IF(ISERROR(VLOOKUP(A652,'entry data'!B:H,7,0)),"",VLOOKUP(A652,'entry data'!B:H,7,0)))</f>
        <v/>
      </c>
      <c r="H652" s="27" t="str">
        <f>IF(A652="","",IF(B652=1,VLOOKUP(A652,'entry data'!B:D,3,0),I651))</f>
        <v/>
      </c>
      <c r="I652" s="28" t="str">
        <f t="shared" si="95"/>
        <v/>
      </c>
      <c r="J652" s="23" t="str">
        <f t="shared" si="96"/>
        <v/>
      </c>
      <c r="K652" s="25" t="str">
        <f t="shared" si="97"/>
        <v/>
      </c>
      <c r="L652" s="25" t="str">
        <f t="shared" si="98"/>
        <v/>
      </c>
      <c r="M652" s="25" t="str">
        <f t="shared" si="100"/>
        <v/>
      </c>
      <c r="N652" s="25" t="str">
        <f>IF(A652="","",IF(K652&lt;VLOOKUP(A652,'entry data'!B:G,6,0),K652+M652,VLOOKUP(A652,'entry data'!B:G,6,0)))</f>
        <v/>
      </c>
      <c r="O652" s="25" t="str">
        <f t="shared" si="99"/>
        <v/>
      </c>
      <c r="P652" s="25" t="str">
        <f t="shared" si="101"/>
        <v/>
      </c>
    </row>
    <row r="653" spans="1:16" x14ac:dyDescent="0.25">
      <c r="A653" s="23" t="str">
        <f>IF(A652="","",IF(O652&gt;0.1,A652,IF(A652=MAX('entry data'!$B$8:$B$17),"",A652+1)))</f>
        <v/>
      </c>
      <c r="B653" s="23" t="str">
        <f t="shared" si="102"/>
        <v/>
      </c>
      <c r="C653" s="23" t="str">
        <f>IF(ISERROR(VLOOKUP(A653,'entry data'!B:G,6,0)),"",VLOOKUP(A653,'entry data'!B:G,6,0))</f>
        <v/>
      </c>
      <c r="D653" s="23" t="str">
        <f>IF(ISERROR(VLOOKUP(A653,'entry data'!B:C,2,0)),"",VLOOKUP(A653,'entry data'!B:C,2,0))</f>
        <v/>
      </c>
      <c r="E653" s="23" t="str">
        <f>IF(ISERROR(VLOOKUP(A653,'entry data'!B:E,4,0)),"",VLOOKUP(A653,'entry data'!B:E,4,0))</f>
        <v/>
      </c>
      <c r="F653" s="25" t="str">
        <f>IF(A653="","",IF(ISERROR(VLOOKUP(A653,'entry data'!B:F,5,0)),"",VLOOKUP(A653,'entry data'!B:F,5,0)))</f>
        <v/>
      </c>
      <c r="G653" s="26" t="str">
        <f>IF(A653="","",IF(ISERROR(VLOOKUP(A653,'entry data'!B:H,7,0)),"",VLOOKUP(A653,'entry data'!B:H,7,0)))</f>
        <v/>
      </c>
      <c r="H653" s="27" t="str">
        <f>IF(A653="","",IF(B653=1,VLOOKUP(A653,'entry data'!B:D,3,0),I652))</f>
        <v/>
      </c>
      <c r="I653" s="28" t="str">
        <f t="shared" si="95"/>
        <v/>
      </c>
      <c r="J653" s="23" t="str">
        <f t="shared" si="96"/>
        <v/>
      </c>
      <c r="K653" s="25" t="str">
        <f t="shared" si="97"/>
        <v/>
      </c>
      <c r="L653" s="25" t="str">
        <f t="shared" si="98"/>
        <v/>
      </c>
      <c r="M653" s="25" t="str">
        <f t="shared" si="100"/>
        <v/>
      </c>
      <c r="N653" s="25" t="str">
        <f>IF(A653="","",IF(K653&lt;VLOOKUP(A653,'entry data'!B:G,6,0),K653+M653,VLOOKUP(A653,'entry data'!B:G,6,0)))</f>
        <v/>
      </c>
      <c r="O653" s="25" t="str">
        <f t="shared" si="99"/>
        <v/>
      </c>
      <c r="P653" s="25" t="str">
        <f t="shared" si="101"/>
        <v/>
      </c>
    </row>
    <row r="654" spans="1:16" x14ac:dyDescent="0.25">
      <c r="A654" s="23" t="str">
        <f>IF(A653="","",IF(O653&gt;0.1,A653,IF(A653=MAX('entry data'!$B$8:$B$17),"",A653+1)))</f>
        <v/>
      </c>
      <c r="B654" s="23" t="str">
        <f t="shared" si="102"/>
        <v/>
      </c>
      <c r="C654" s="23" t="str">
        <f>IF(ISERROR(VLOOKUP(A654,'entry data'!B:G,6,0)),"",VLOOKUP(A654,'entry data'!B:G,6,0))</f>
        <v/>
      </c>
      <c r="D654" s="23" t="str">
        <f>IF(ISERROR(VLOOKUP(A654,'entry data'!B:C,2,0)),"",VLOOKUP(A654,'entry data'!B:C,2,0))</f>
        <v/>
      </c>
      <c r="E654" s="23" t="str">
        <f>IF(ISERROR(VLOOKUP(A654,'entry data'!B:E,4,0)),"",VLOOKUP(A654,'entry data'!B:E,4,0))</f>
        <v/>
      </c>
      <c r="F654" s="25" t="str">
        <f>IF(A654="","",IF(ISERROR(VLOOKUP(A654,'entry data'!B:F,5,0)),"",VLOOKUP(A654,'entry data'!B:F,5,0)))</f>
        <v/>
      </c>
      <c r="G654" s="26" t="str">
        <f>IF(A654="","",IF(ISERROR(VLOOKUP(A654,'entry data'!B:H,7,0)),"",VLOOKUP(A654,'entry data'!B:H,7,0)))</f>
        <v/>
      </c>
      <c r="H654" s="27" t="str">
        <f>IF(A654="","",IF(B654=1,VLOOKUP(A654,'entry data'!B:D,3,0),I653))</f>
        <v/>
      </c>
      <c r="I654" s="28" t="str">
        <f t="shared" si="95"/>
        <v/>
      </c>
      <c r="J654" s="23" t="str">
        <f t="shared" si="96"/>
        <v/>
      </c>
      <c r="K654" s="25" t="str">
        <f t="shared" si="97"/>
        <v/>
      </c>
      <c r="L654" s="25" t="str">
        <f t="shared" si="98"/>
        <v/>
      </c>
      <c r="M654" s="25" t="str">
        <f t="shared" si="100"/>
        <v/>
      </c>
      <c r="N654" s="25" t="str">
        <f>IF(A654="","",IF(K654&lt;VLOOKUP(A654,'entry data'!B:G,6,0),K654+M654,VLOOKUP(A654,'entry data'!B:G,6,0)))</f>
        <v/>
      </c>
      <c r="O654" s="25" t="str">
        <f t="shared" si="99"/>
        <v/>
      </c>
      <c r="P654" s="25" t="str">
        <f t="shared" si="101"/>
        <v/>
      </c>
    </row>
    <row r="655" spans="1:16" x14ac:dyDescent="0.25">
      <c r="A655" s="23" t="str">
        <f>IF(A654="","",IF(O654&gt;0.1,A654,IF(A654=MAX('entry data'!$B$8:$B$17),"",A654+1)))</f>
        <v/>
      </c>
      <c r="B655" s="23" t="str">
        <f t="shared" si="102"/>
        <v/>
      </c>
      <c r="C655" s="23" t="str">
        <f>IF(ISERROR(VLOOKUP(A655,'entry data'!B:G,6,0)),"",VLOOKUP(A655,'entry data'!B:G,6,0))</f>
        <v/>
      </c>
      <c r="D655" s="23" t="str">
        <f>IF(ISERROR(VLOOKUP(A655,'entry data'!B:C,2,0)),"",VLOOKUP(A655,'entry data'!B:C,2,0))</f>
        <v/>
      </c>
      <c r="E655" s="23" t="str">
        <f>IF(ISERROR(VLOOKUP(A655,'entry data'!B:E,4,0)),"",VLOOKUP(A655,'entry data'!B:E,4,0))</f>
        <v/>
      </c>
      <c r="F655" s="25" t="str">
        <f>IF(A655="","",IF(ISERROR(VLOOKUP(A655,'entry data'!B:F,5,0)),"",VLOOKUP(A655,'entry data'!B:F,5,0)))</f>
        <v/>
      </c>
      <c r="G655" s="26" t="str">
        <f>IF(A655="","",IF(ISERROR(VLOOKUP(A655,'entry data'!B:H,7,0)),"",VLOOKUP(A655,'entry data'!B:H,7,0)))</f>
        <v/>
      </c>
      <c r="H655" s="27" t="str">
        <f>IF(A655="","",IF(B655=1,VLOOKUP(A655,'entry data'!B:D,3,0),I654))</f>
        <v/>
      </c>
      <c r="I655" s="28" t="str">
        <f t="shared" si="95"/>
        <v/>
      </c>
      <c r="J655" s="23" t="str">
        <f t="shared" si="96"/>
        <v/>
      </c>
      <c r="K655" s="25" t="str">
        <f t="shared" si="97"/>
        <v/>
      </c>
      <c r="L655" s="25" t="str">
        <f t="shared" si="98"/>
        <v/>
      </c>
      <c r="M655" s="25" t="str">
        <f t="shared" si="100"/>
        <v/>
      </c>
      <c r="N655" s="25" t="str">
        <f>IF(A655="","",IF(K655&lt;VLOOKUP(A655,'entry data'!B:G,6,0),K655+M655,VLOOKUP(A655,'entry data'!B:G,6,0)))</f>
        <v/>
      </c>
      <c r="O655" s="25" t="str">
        <f t="shared" si="99"/>
        <v/>
      </c>
      <c r="P655" s="25" t="str">
        <f t="shared" si="101"/>
        <v/>
      </c>
    </row>
    <row r="656" spans="1:16" x14ac:dyDescent="0.25">
      <c r="A656" s="23" t="str">
        <f>IF(A655="","",IF(O655&gt;0.1,A655,IF(A655=MAX('entry data'!$B$8:$B$17),"",A655+1)))</f>
        <v/>
      </c>
      <c r="B656" s="23" t="str">
        <f t="shared" si="102"/>
        <v/>
      </c>
      <c r="C656" s="23" t="str">
        <f>IF(ISERROR(VLOOKUP(A656,'entry data'!B:G,6,0)),"",VLOOKUP(A656,'entry data'!B:G,6,0))</f>
        <v/>
      </c>
      <c r="D656" s="23" t="str">
        <f>IF(ISERROR(VLOOKUP(A656,'entry data'!B:C,2,0)),"",VLOOKUP(A656,'entry data'!B:C,2,0))</f>
        <v/>
      </c>
      <c r="E656" s="23" t="str">
        <f>IF(ISERROR(VLOOKUP(A656,'entry data'!B:E,4,0)),"",VLOOKUP(A656,'entry data'!B:E,4,0))</f>
        <v/>
      </c>
      <c r="F656" s="25" t="str">
        <f>IF(A656="","",IF(ISERROR(VLOOKUP(A656,'entry data'!B:F,5,0)),"",VLOOKUP(A656,'entry data'!B:F,5,0)))</f>
        <v/>
      </c>
      <c r="G656" s="26" t="str">
        <f>IF(A656="","",IF(ISERROR(VLOOKUP(A656,'entry data'!B:H,7,0)),"",VLOOKUP(A656,'entry data'!B:H,7,0)))</f>
        <v/>
      </c>
      <c r="H656" s="27" t="str">
        <f>IF(A656="","",IF(B656=1,VLOOKUP(A656,'entry data'!B:D,3,0),I655))</f>
        <v/>
      </c>
      <c r="I656" s="28" t="str">
        <f t="shared" si="95"/>
        <v/>
      </c>
      <c r="J656" s="23" t="str">
        <f t="shared" si="96"/>
        <v/>
      </c>
      <c r="K656" s="25" t="str">
        <f t="shared" si="97"/>
        <v/>
      </c>
      <c r="L656" s="25" t="str">
        <f t="shared" si="98"/>
        <v/>
      </c>
      <c r="M656" s="25" t="str">
        <f t="shared" si="100"/>
        <v/>
      </c>
      <c r="N656" s="25" t="str">
        <f>IF(A656="","",IF(K656&lt;VLOOKUP(A656,'entry data'!B:G,6,0),K656+M656,VLOOKUP(A656,'entry data'!B:G,6,0)))</f>
        <v/>
      </c>
      <c r="O656" s="25" t="str">
        <f t="shared" si="99"/>
        <v/>
      </c>
      <c r="P656" s="25" t="str">
        <f t="shared" si="101"/>
        <v/>
      </c>
    </row>
    <row r="657" spans="1:16" x14ac:dyDescent="0.25">
      <c r="A657" s="23" t="str">
        <f>IF(A656="","",IF(O656&gt;0.1,A656,IF(A656=MAX('entry data'!$B$8:$B$17),"",A656+1)))</f>
        <v/>
      </c>
      <c r="B657" s="23" t="str">
        <f t="shared" si="102"/>
        <v/>
      </c>
      <c r="C657" s="23" t="str">
        <f>IF(ISERROR(VLOOKUP(A657,'entry data'!B:G,6,0)),"",VLOOKUP(A657,'entry data'!B:G,6,0))</f>
        <v/>
      </c>
      <c r="D657" s="23" t="str">
        <f>IF(ISERROR(VLOOKUP(A657,'entry data'!B:C,2,0)),"",VLOOKUP(A657,'entry data'!B:C,2,0))</f>
        <v/>
      </c>
      <c r="E657" s="23" t="str">
        <f>IF(ISERROR(VLOOKUP(A657,'entry data'!B:E,4,0)),"",VLOOKUP(A657,'entry data'!B:E,4,0))</f>
        <v/>
      </c>
      <c r="F657" s="25" t="str">
        <f>IF(A657="","",IF(ISERROR(VLOOKUP(A657,'entry data'!B:F,5,0)),"",VLOOKUP(A657,'entry data'!B:F,5,0)))</f>
        <v/>
      </c>
      <c r="G657" s="26" t="str">
        <f>IF(A657="","",IF(ISERROR(VLOOKUP(A657,'entry data'!B:H,7,0)),"",VLOOKUP(A657,'entry data'!B:H,7,0)))</f>
        <v/>
      </c>
      <c r="H657" s="27" t="str">
        <f>IF(A657="","",IF(B657=1,VLOOKUP(A657,'entry data'!B:D,3,0),I656))</f>
        <v/>
      </c>
      <c r="I657" s="28" t="str">
        <f t="shared" si="95"/>
        <v/>
      </c>
      <c r="J657" s="23" t="str">
        <f t="shared" si="96"/>
        <v/>
      </c>
      <c r="K657" s="25" t="str">
        <f t="shared" si="97"/>
        <v/>
      </c>
      <c r="L657" s="25" t="str">
        <f t="shared" si="98"/>
        <v/>
      </c>
      <c r="M657" s="25" t="str">
        <f t="shared" si="100"/>
        <v/>
      </c>
      <c r="N657" s="25" t="str">
        <f>IF(A657="","",IF(K657&lt;VLOOKUP(A657,'entry data'!B:G,6,0),K657+M657,VLOOKUP(A657,'entry data'!B:G,6,0)))</f>
        <v/>
      </c>
      <c r="O657" s="25" t="str">
        <f t="shared" si="99"/>
        <v/>
      </c>
      <c r="P657" s="25" t="str">
        <f t="shared" si="101"/>
        <v/>
      </c>
    </row>
    <row r="658" spans="1:16" x14ac:dyDescent="0.25">
      <c r="A658" s="23" t="str">
        <f>IF(A657="","",IF(O657&gt;0.1,A657,IF(A657=MAX('entry data'!$B$8:$B$17),"",A657+1)))</f>
        <v/>
      </c>
      <c r="B658" s="23" t="str">
        <f t="shared" si="102"/>
        <v/>
      </c>
      <c r="C658" s="23" t="str">
        <f>IF(ISERROR(VLOOKUP(A658,'entry data'!B:G,6,0)),"",VLOOKUP(A658,'entry data'!B:G,6,0))</f>
        <v/>
      </c>
      <c r="D658" s="23" t="str">
        <f>IF(ISERROR(VLOOKUP(A658,'entry data'!B:C,2,0)),"",VLOOKUP(A658,'entry data'!B:C,2,0))</f>
        <v/>
      </c>
      <c r="E658" s="23" t="str">
        <f>IF(ISERROR(VLOOKUP(A658,'entry data'!B:E,4,0)),"",VLOOKUP(A658,'entry data'!B:E,4,0))</f>
        <v/>
      </c>
      <c r="F658" s="25" t="str">
        <f>IF(A658="","",IF(ISERROR(VLOOKUP(A658,'entry data'!B:F,5,0)),"",VLOOKUP(A658,'entry data'!B:F,5,0)))</f>
        <v/>
      </c>
      <c r="G658" s="26" t="str">
        <f>IF(A658="","",IF(ISERROR(VLOOKUP(A658,'entry data'!B:H,7,0)),"",VLOOKUP(A658,'entry data'!B:H,7,0)))</f>
        <v/>
      </c>
      <c r="H658" s="27" t="str">
        <f>IF(A658="","",IF(B658=1,VLOOKUP(A658,'entry data'!B:D,3,0),I657))</f>
        <v/>
      </c>
      <c r="I658" s="28" t="str">
        <f t="shared" si="95"/>
        <v/>
      </c>
      <c r="J658" s="23" t="str">
        <f t="shared" si="96"/>
        <v/>
      </c>
      <c r="K658" s="25" t="str">
        <f t="shared" si="97"/>
        <v/>
      </c>
      <c r="L658" s="25" t="str">
        <f t="shared" si="98"/>
        <v/>
      </c>
      <c r="M658" s="25" t="str">
        <f t="shared" si="100"/>
        <v/>
      </c>
      <c r="N658" s="25" t="str">
        <f>IF(A658="","",IF(K658&lt;VLOOKUP(A658,'entry data'!B:G,6,0),K658+M658,VLOOKUP(A658,'entry data'!B:G,6,0)))</f>
        <v/>
      </c>
      <c r="O658" s="25" t="str">
        <f t="shared" si="99"/>
        <v/>
      </c>
      <c r="P658" s="25" t="str">
        <f t="shared" si="101"/>
        <v/>
      </c>
    </row>
    <row r="659" spans="1:16" x14ac:dyDescent="0.25">
      <c r="A659" s="23" t="str">
        <f>IF(A658="","",IF(O658&gt;0.1,A658,IF(A658=MAX('entry data'!$B$8:$B$17),"",A658+1)))</f>
        <v/>
      </c>
      <c r="B659" s="23" t="str">
        <f t="shared" si="102"/>
        <v/>
      </c>
      <c r="C659" s="23" t="str">
        <f>IF(ISERROR(VLOOKUP(A659,'entry data'!B:G,6,0)),"",VLOOKUP(A659,'entry data'!B:G,6,0))</f>
        <v/>
      </c>
      <c r="D659" s="23" t="str">
        <f>IF(ISERROR(VLOOKUP(A659,'entry data'!B:C,2,0)),"",VLOOKUP(A659,'entry data'!B:C,2,0))</f>
        <v/>
      </c>
      <c r="E659" s="23" t="str">
        <f>IF(ISERROR(VLOOKUP(A659,'entry data'!B:E,4,0)),"",VLOOKUP(A659,'entry data'!B:E,4,0))</f>
        <v/>
      </c>
      <c r="F659" s="25" t="str">
        <f>IF(A659="","",IF(ISERROR(VLOOKUP(A659,'entry data'!B:F,5,0)),"",VLOOKUP(A659,'entry data'!B:F,5,0)))</f>
        <v/>
      </c>
      <c r="G659" s="26" t="str">
        <f>IF(A659="","",IF(ISERROR(VLOOKUP(A659,'entry data'!B:H,7,0)),"",VLOOKUP(A659,'entry data'!B:H,7,0)))</f>
        <v/>
      </c>
      <c r="H659" s="27" t="str">
        <f>IF(A659="","",IF(B659=1,VLOOKUP(A659,'entry data'!B:D,3,0),I658))</f>
        <v/>
      </c>
      <c r="I659" s="28" t="str">
        <f t="shared" si="95"/>
        <v/>
      </c>
      <c r="J659" s="23" t="str">
        <f t="shared" si="96"/>
        <v/>
      </c>
      <c r="K659" s="25" t="str">
        <f t="shared" si="97"/>
        <v/>
      </c>
      <c r="L659" s="25" t="str">
        <f t="shared" si="98"/>
        <v/>
      </c>
      <c r="M659" s="25" t="str">
        <f t="shared" si="100"/>
        <v/>
      </c>
      <c r="N659" s="25" t="str">
        <f>IF(A659="","",IF(K659&lt;VLOOKUP(A659,'entry data'!B:G,6,0),K659+M659,VLOOKUP(A659,'entry data'!B:G,6,0)))</f>
        <v/>
      </c>
      <c r="O659" s="25" t="str">
        <f t="shared" si="99"/>
        <v/>
      </c>
      <c r="P659" s="25" t="str">
        <f t="shared" si="101"/>
        <v/>
      </c>
    </row>
    <row r="660" spans="1:16" x14ac:dyDescent="0.25">
      <c r="A660" s="23" t="str">
        <f>IF(A659="","",IF(O659&gt;0.1,A659,IF(A659=MAX('entry data'!$B$8:$B$17),"",A659+1)))</f>
        <v/>
      </c>
      <c r="B660" s="23" t="str">
        <f t="shared" si="102"/>
        <v/>
      </c>
      <c r="C660" s="23" t="str">
        <f>IF(ISERROR(VLOOKUP(A660,'entry data'!B:G,6,0)),"",VLOOKUP(A660,'entry data'!B:G,6,0))</f>
        <v/>
      </c>
      <c r="D660" s="23" t="str">
        <f>IF(ISERROR(VLOOKUP(A660,'entry data'!B:C,2,0)),"",VLOOKUP(A660,'entry data'!B:C,2,0))</f>
        <v/>
      </c>
      <c r="E660" s="23" t="str">
        <f>IF(ISERROR(VLOOKUP(A660,'entry data'!B:E,4,0)),"",VLOOKUP(A660,'entry data'!B:E,4,0))</f>
        <v/>
      </c>
      <c r="F660" s="25" t="str">
        <f>IF(A660="","",IF(ISERROR(VLOOKUP(A660,'entry data'!B:F,5,0)),"",VLOOKUP(A660,'entry data'!B:F,5,0)))</f>
        <v/>
      </c>
      <c r="G660" s="26" t="str">
        <f>IF(A660="","",IF(ISERROR(VLOOKUP(A660,'entry data'!B:H,7,0)),"",VLOOKUP(A660,'entry data'!B:H,7,0)))</f>
        <v/>
      </c>
      <c r="H660" s="27" t="str">
        <f>IF(A660="","",IF(B660=1,VLOOKUP(A660,'entry data'!B:D,3,0),I659))</f>
        <v/>
      </c>
      <c r="I660" s="28" t="str">
        <f t="shared" si="95"/>
        <v/>
      </c>
      <c r="J660" s="23" t="str">
        <f t="shared" si="96"/>
        <v/>
      </c>
      <c r="K660" s="25" t="str">
        <f t="shared" si="97"/>
        <v/>
      </c>
      <c r="L660" s="25" t="str">
        <f t="shared" si="98"/>
        <v/>
      </c>
      <c r="M660" s="25" t="str">
        <f t="shared" si="100"/>
        <v/>
      </c>
      <c r="N660" s="25" t="str">
        <f>IF(A660="","",IF(K660&lt;VLOOKUP(A660,'entry data'!B:G,6,0),K660+M660,VLOOKUP(A660,'entry data'!B:G,6,0)))</f>
        <v/>
      </c>
      <c r="O660" s="25" t="str">
        <f t="shared" si="99"/>
        <v/>
      </c>
      <c r="P660" s="25" t="str">
        <f t="shared" si="101"/>
        <v/>
      </c>
    </row>
    <row r="661" spans="1:16" x14ac:dyDescent="0.25">
      <c r="A661" s="23" t="str">
        <f>IF(A660="","",IF(O660&gt;0.1,A660,IF(A660=MAX('entry data'!$B$8:$B$17),"",A660+1)))</f>
        <v/>
      </c>
      <c r="B661" s="23" t="str">
        <f t="shared" si="102"/>
        <v/>
      </c>
      <c r="C661" s="23" t="str">
        <f>IF(ISERROR(VLOOKUP(A661,'entry data'!B:G,6,0)),"",VLOOKUP(A661,'entry data'!B:G,6,0))</f>
        <v/>
      </c>
      <c r="D661" s="23" t="str">
        <f>IF(ISERROR(VLOOKUP(A661,'entry data'!B:C,2,0)),"",VLOOKUP(A661,'entry data'!B:C,2,0))</f>
        <v/>
      </c>
      <c r="E661" s="23" t="str">
        <f>IF(ISERROR(VLOOKUP(A661,'entry data'!B:E,4,0)),"",VLOOKUP(A661,'entry data'!B:E,4,0))</f>
        <v/>
      </c>
      <c r="F661" s="25" t="str">
        <f>IF(A661="","",IF(ISERROR(VLOOKUP(A661,'entry data'!B:F,5,0)),"",VLOOKUP(A661,'entry data'!B:F,5,0)))</f>
        <v/>
      </c>
      <c r="G661" s="26" t="str">
        <f>IF(A661="","",IF(ISERROR(VLOOKUP(A661,'entry data'!B:H,7,0)),"",VLOOKUP(A661,'entry data'!B:H,7,0)))</f>
        <v/>
      </c>
      <c r="H661" s="27" t="str">
        <f>IF(A661="","",IF(B661=1,VLOOKUP(A661,'entry data'!B:D,3,0),I660))</f>
        <v/>
      </c>
      <c r="I661" s="28" t="str">
        <f t="shared" si="95"/>
        <v/>
      </c>
      <c r="J661" s="23" t="str">
        <f t="shared" si="96"/>
        <v/>
      </c>
      <c r="K661" s="25" t="str">
        <f t="shared" si="97"/>
        <v/>
      </c>
      <c r="L661" s="25" t="str">
        <f t="shared" si="98"/>
        <v/>
      </c>
      <c r="M661" s="25" t="str">
        <f t="shared" si="100"/>
        <v/>
      </c>
      <c r="N661" s="25" t="str">
        <f>IF(A661="","",IF(K661&lt;VLOOKUP(A661,'entry data'!B:G,6,0),K661+M661,VLOOKUP(A661,'entry data'!B:G,6,0)))</f>
        <v/>
      </c>
      <c r="O661" s="25" t="str">
        <f t="shared" si="99"/>
        <v/>
      </c>
      <c r="P661" s="25" t="str">
        <f t="shared" si="101"/>
        <v/>
      </c>
    </row>
    <row r="662" spans="1:16" x14ac:dyDescent="0.25">
      <c r="A662" s="23" t="str">
        <f>IF(A661="","",IF(O661&gt;0.1,A661,IF(A661=MAX('entry data'!$B$8:$B$17),"",A661+1)))</f>
        <v/>
      </c>
      <c r="B662" s="23" t="str">
        <f t="shared" si="102"/>
        <v/>
      </c>
      <c r="C662" s="23" t="str">
        <f>IF(ISERROR(VLOOKUP(A662,'entry data'!B:G,6,0)),"",VLOOKUP(A662,'entry data'!B:G,6,0))</f>
        <v/>
      </c>
      <c r="D662" s="23" t="str">
        <f>IF(ISERROR(VLOOKUP(A662,'entry data'!B:C,2,0)),"",VLOOKUP(A662,'entry data'!B:C,2,0))</f>
        <v/>
      </c>
      <c r="E662" s="23" t="str">
        <f>IF(ISERROR(VLOOKUP(A662,'entry data'!B:E,4,0)),"",VLOOKUP(A662,'entry data'!B:E,4,0))</f>
        <v/>
      </c>
      <c r="F662" s="25" t="str">
        <f>IF(A662="","",IF(ISERROR(VLOOKUP(A662,'entry data'!B:F,5,0)),"",VLOOKUP(A662,'entry data'!B:F,5,0)))</f>
        <v/>
      </c>
      <c r="G662" s="26" t="str">
        <f>IF(A662="","",IF(ISERROR(VLOOKUP(A662,'entry data'!B:H,7,0)),"",VLOOKUP(A662,'entry data'!B:H,7,0)))</f>
        <v/>
      </c>
      <c r="H662" s="27" t="str">
        <f>IF(A662="","",IF(B662=1,VLOOKUP(A662,'entry data'!B:D,3,0),I661))</f>
        <v/>
      </c>
      <c r="I662" s="28" t="str">
        <f t="shared" si="95"/>
        <v/>
      </c>
      <c r="J662" s="23" t="str">
        <f t="shared" si="96"/>
        <v/>
      </c>
      <c r="K662" s="25" t="str">
        <f t="shared" si="97"/>
        <v/>
      </c>
      <c r="L662" s="25" t="str">
        <f t="shared" si="98"/>
        <v/>
      </c>
      <c r="M662" s="25" t="str">
        <f t="shared" si="100"/>
        <v/>
      </c>
      <c r="N662" s="25" t="str">
        <f>IF(A662="","",IF(K662&lt;VLOOKUP(A662,'entry data'!B:G,6,0),K662+M662,VLOOKUP(A662,'entry data'!B:G,6,0)))</f>
        <v/>
      </c>
      <c r="O662" s="25" t="str">
        <f t="shared" si="99"/>
        <v/>
      </c>
      <c r="P662" s="25" t="str">
        <f t="shared" si="101"/>
        <v/>
      </c>
    </row>
    <row r="663" spans="1:16" x14ac:dyDescent="0.25">
      <c r="A663" s="23" t="str">
        <f>IF(A662="","",IF(O662&gt;0.1,A662,IF(A662=MAX('entry data'!$B$8:$B$17),"",A662+1)))</f>
        <v/>
      </c>
      <c r="B663" s="23" t="str">
        <f t="shared" si="102"/>
        <v/>
      </c>
      <c r="C663" s="23" t="str">
        <f>IF(ISERROR(VLOOKUP(A663,'entry data'!B:G,6,0)),"",VLOOKUP(A663,'entry data'!B:G,6,0))</f>
        <v/>
      </c>
      <c r="D663" s="23" t="str">
        <f>IF(ISERROR(VLOOKUP(A663,'entry data'!B:C,2,0)),"",VLOOKUP(A663,'entry data'!B:C,2,0))</f>
        <v/>
      </c>
      <c r="E663" s="23" t="str">
        <f>IF(ISERROR(VLOOKUP(A663,'entry data'!B:E,4,0)),"",VLOOKUP(A663,'entry data'!B:E,4,0))</f>
        <v/>
      </c>
      <c r="F663" s="25" t="str">
        <f>IF(A663="","",IF(ISERROR(VLOOKUP(A663,'entry data'!B:F,5,0)),"",VLOOKUP(A663,'entry data'!B:F,5,0)))</f>
        <v/>
      </c>
      <c r="G663" s="26" t="str">
        <f>IF(A663="","",IF(ISERROR(VLOOKUP(A663,'entry data'!B:H,7,0)),"",VLOOKUP(A663,'entry data'!B:H,7,0)))</f>
        <v/>
      </c>
      <c r="H663" s="27" t="str">
        <f>IF(A663="","",IF(B663=1,VLOOKUP(A663,'entry data'!B:D,3,0),I662))</f>
        <v/>
      </c>
      <c r="I663" s="28" t="str">
        <f t="shared" ref="I663:I726" si="103">IF(A663="","",IF(E663="weekly",7,IF(E663="fortnightly",14,DATE(IF(MONTH(H663)=12,YEAR(H663)+1,YEAR(H663)),IF(MONTH(H663)=12,1,MONTH(H663)+1),DAY(H663))-H663))+H663)</f>
        <v/>
      </c>
      <c r="J663" s="23" t="str">
        <f t="shared" ref="J663:J726" si="104">IF(A663="","",IF(MONTH(I663)&lt;10,YEAR(I663)&amp;"-0"&amp;MONTH(I663),YEAR(I663)&amp;"-"&amp;MONTH(I663)))</f>
        <v/>
      </c>
      <c r="K663" s="25" t="str">
        <f t="shared" ref="K663:K726" si="105">IF(A663="","",IF(B663=1,F663,O662))</f>
        <v/>
      </c>
      <c r="L663" s="25" t="str">
        <f t="shared" ref="L663:L726" si="106">IF(A663="","",N663-M663)</f>
        <v/>
      </c>
      <c r="M663" s="25" t="str">
        <f t="shared" si="100"/>
        <v/>
      </c>
      <c r="N663" s="25" t="str">
        <f>IF(A663="","",IF(K663&lt;VLOOKUP(A663,'entry data'!B:G,6,0),K663+M663,VLOOKUP(A663,'entry data'!B:G,6,0)))</f>
        <v/>
      </c>
      <c r="O663" s="25" t="str">
        <f t="shared" ref="O663:O726" si="107">IF(A663="","",K663-L663)</f>
        <v/>
      </c>
      <c r="P663" s="25" t="str">
        <f t="shared" si="101"/>
        <v/>
      </c>
    </row>
    <row r="664" spans="1:16" x14ac:dyDescent="0.25">
      <c r="A664" s="23" t="str">
        <f>IF(A663="","",IF(O663&gt;0.1,A663,IF(A663=MAX('entry data'!$B$8:$B$17),"",A663+1)))</f>
        <v/>
      </c>
      <c r="B664" s="23" t="str">
        <f t="shared" si="102"/>
        <v/>
      </c>
      <c r="C664" s="23" t="str">
        <f>IF(ISERROR(VLOOKUP(A664,'entry data'!B:G,6,0)),"",VLOOKUP(A664,'entry data'!B:G,6,0))</f>
        <v/>
      </c>
      <c r="D664" s="23" t="str">
        <f>IF(ISERROR(VLOOKUP(A664,'entry data'!B:C,2,0)),"",VLOOKUP(A664,'entry data'!B:C,2,0))</f>
        <v/>
      </c>
      <c r="E664" s="23" t="str">
        <f>IF(ISERROR(VLOOKUP(A664,'entry data'!B:E,4,0)),"",VLOOKUP(A664,'entry data'!B:E,4,0))</f>
        <v/>
      </c>
      <c r="F664" s="25" t="str">
        <f>IF(A664="","",IF(ISERROR(VLOOKUP(A664,'entry data'!B:F,5,0)),"",VLOOKUP(A664,'entry data'!B:F,5,0)))</f>
        <v/>
      </c>
      <c r="G664" s="26" t="str">
        <f>IF(A664="","",IF(ISERROR(VLOOKUP(A664,'entry data'!B:H,7,0)),"",VLOOKUP(A664,'entry data'!B:H,7,0)))</f>
        <v/>
      </c>
      <c r="H664" s="27" t="str">
        <f>IF(A664="","",IF(B664=1,VLOOKUP(A664,'entry data'!B:D,3,0),I663))</f>
        <v/>
      </c>
      <c r="I664" s="28" t="str">
        <f t="shared" si="103"/>
        <v/>
      </c>
      <c r="J664" s="23" t="str">
        <f t="shared" si="104"/>
        <v/>
      </c>
      <c r="K664" s="25" t="str">
        <f t="shared" si="105"/>
        <v/>
      </c>
      <c r="L664" s="25" t="str">
        <f t="shared" si="106"/>
        <v/>
      </c>
      <c r="M664" s="25" t="str">
        <f t="shared" si="100"/>
        <v/>
      </c>
      <c r="N664" s="25" t="str">
        <f>IF(A664="","",IF(K664&lt;VLOOKUP(A664,'entry data'!B:G,6,0),K664+M664,VLOOKUP(A664,'entry data'!B:G,6,0)))</f>
        <v/>
      </c>
      <c r="O664" s="25" t="str">
        <f t="shared" si="107"/>
        <v/>
      </c>
      <c r="P664" s="25" t="str">
        <f t="shared" si="101"/>
        <v/>
      </c>
    </row>
    <row r="665" spans="1:16" x14ac:dyDescent="0.25">
      <c r="A665" s="23" t="str">
        <f>IF(A664="","",IF(O664&gt;0.1,A664,IF(A664=MAX('entry data'!$B$8:$B$17),"",A664+1)))</f>
        <v/>
      </c>
      <c r="B665" s="23" t="str">
        <f t="shared" si="102"/>
        <v/>
      </c>
      <c r="C665" s="23" t="str">
        <f>IF(ISERROR(VLOOKUP(A665,'entry data'!B:G,6,0)),"",VLOOKUP(A665,'entry data'!B:G,6,0))</f>
        <v/>
      </c>
      <c r="D665" s="23" t="str">
        <f>IF(ISERROR(VLOOKUP(A665,'entry data'!B:C,2,0)),"",VLOOKUP(A665,'entry data'!B:C,2,0))</f>
        <v/>
      </c>
      <c r="E665" s="23" t="str">
        <f>IF(ISERROR(VLOOKUP(A665,'entry data'!B:E,4,0)),"",VLOOKUP(A665,'entry data'!B:E,4,0))</f>
        <v/>
      </c>
      <c r="F665" s="25" t="str">
        <f>IF(A665="","",IF(ISERROR(VLOOKUP(A665,'entry data'!B:F,5,0)),"",VLOOKUP(A665,'entry data'!B:F,5,0)))</f>
        <v/>
      </c>
      <c r="G665" s="26" t="str">
        <f>IF(A665="","",IF(ISERROR(VLOOKUP(A665,'entry data'!B:H,7,0)),"",VLOOKUP(A665,'entry data'!B:H,7,0)))</f>
        <v/>
      </c>
      <c r="H665" s="27" t="str">
        <f>IF(A665="","",IF(B665=1,VLOOKUP(A665,'entry data'!B:D,3,0),I664))</f>
        <v/>
      </c>
      <c r="I665" s="28" t="str">
        <f t="shared" si="103"/>
        <v/>
      </c>
      <c r="J665" s="23" t="str">
        <f t="shared" si="104"/>
        <v/>
      </c>
      <c r="K665" s="25" t="str">
        <f t="shared" si="105"/>
        <v/>
      </c>
      <c r="L665" s="25" t="str">
        <f t="shared" si="106"/>
        <v/>
      </c>
      <c r="M665" s="25" t="str">
        <f t="shared" si="100"/>
        <v/>
      </c>
      <c r="N665" s="25" t="str">
        <f>IF(A665="","",IF(K665&lt;VLOOKUP(A665,'entry data'!B:G,6,0),K665+M665,VLOOKUP(A665,'entry data'!B:G,6,0)))</f>
        <v/>
      </c>
      <c r="O665" s="25" t="str">
        <f t="shared" si="107"/>
        <v/>
      </c>
      <c r="P665" s="25" t="str">
        <f t="shared" si="101"/>
        <v/>
      </c>
    </row>
    <row r="666" spans="1:16" x14ac:dyDescent="0.25">
      <c r="A666" s="23" t="str">
        <f>IF(A665="","",IF(O665&gt;0.1,A665,IF(A665=MAX('entry data'!$B$8:$B$17),"",A665+1)))</f>
        <v/>
      </c>
      <c r="B666" s="23" t="str">
        <f t="shared" si="102"/>
        <v/>
      </c>
      <c r="C666" s="23" t="str">
        <f>IF(ISERROR(VLOOKUP(A666,'entry data'!B:G,6,0)),"",VLOOKUP(A666,'entry data'!B:G,6,0))</f>
        <v/>
      </c>
      <c r="D666" s="23" t="str">
        <f>IF(ISERROR(VLOOKUP(A666,'entry data'!B:C,2,0)),"",VLOOKUP(A666,'entry data'!B:C,2,0))</f>
        <v/>
      </c>
      <c r="E666" s="23" t="str">
        <f>IF(ISERROR(VLOOKUP(A666,'entry data'!B:E,4,0)),"",VLOOKUP(A666,'entry data'!B:E,4,0))</f>
        <v/>
      </c>
      <c r="F666" s="25" t="str">
        <f>IF(A666="","",IF(ISERROR(VLOOKUP(A666,'entry data'!B:F,5,0)),"",VLOOKUP(A666,'entry data'!B:F,5,0)))</f>
        <v/>
      </c>
      <c r="G666" s="26" t="str">
        <f>IF(A666="","",IF(ISERROR(VLOOKUP(A666,'entry data'!B:H,7,0)),"",VLOOKUP(A666,'entry data'!B:H,7,0)))</f>
        <v/>
      </c>
      <c r="H666" s="27" t="str">
        <f>IF(A666="","",IF(B666=1,VLOOKUP(A666,'entry data'!B:D,3,0),I665))</f>
        <v/>
      </c>
      <c r="I666" s="28" t="str">
        <f t="shared" si="103"/>
        <v/>
      </c>
      <c r="J666" s="23" t="str">
        <f t="shared" si="104"/>
        <v/>
      </c>
      <c r="K666" s="25" t="str">
        <f t="shared" si="105"/>
        <v/>
      </c>
      <c r="L666" s="25" t="str">
        <f t="shared" si="106"/>
        <v/>
      </c>
      <c r="M666" s="25" t="str">
        <f t="shared" si="100"/>
        <v/>
      </c>
      <c r="N666" s="25" t="str">
        <f>IF(A666="","",IF(K666&lt;VLOOKUP(A666,'entry data'!B:G,6,0),K666+M666,VLOOKUP(A666,'entry data'!B:G,6,0)))</f>
        <v/>
      </c>
      <c r="O666" s="25" t="str">
        <f t="shared" si="107"/>
        <v/>
      </c>
      <c r="P666" s="25" t="str">
        <f t="shared" si="101"/>
        <v/>
      </c>
    </row>
    <row r="667" spans="1:16" x14ac:dyDescent="0.25">
      <c r="A667" s="23" t="str">
        <f>IF(A666="","",IF(O666&gt;0.1,A666,IF(A666=MAX('entry data'!$B$8:$B$17),"",A666+1)))</f>
        <v/>
      </c>
      <c r="B667" s="23" t="str">
        <f t="shared" si="102"/>
        <v/>
      </c>
      <c r="C667" s="23" t="str">
        <f>IF(ISERROR(VLOOKUP(A667,'entry data'!B:G,6,0)),"",VLOOKUP(A667,'entry data'!B:G,6,0))</f>
        <v/>
      </c>
      <c r="D667" s="23" t="str">
        <f>IF(ISERROR(VLOOKUP(A667,'entry data'!B:C,2,0)),"",VLOOKUP(A667,'entry data'!B:C,2,0))</f>
        <v/>
      </c>
      <c r="E667" s="23" t="str">
        <f>IF(ISERROR(VLOOKUP(A667,'entry data'!B:E,4,0)),"",VLOOKUP(A667,'entry data'!B:E,4,0))</f>
        <v/>
      </c>
      <c r="F667" s="25" t="str">
        <f>IF(A667="","",IF(ISERROR(VLOOKUP(A667,'entry data'!B:F,5,0)),"",VLOOKUP(A667,'entry data'!B:F,5,0)))</f>
        <v/>
      </c>
      <c r="G667" s="26" t="str">
        <f>IF(A667="","",IF(ISERROR(VLOOKUP(A667,'entry data'!B:H,7,0)),"",VLOOKUP(A667,'entry data'!B:H,7,0)))</f>
        <v/>
      </c>
      <c r="H667" s="27" t="str">
        <f>IF(A667="","",IF(B667=1,VLOOKUP(A667,'entry data'!B:D,3,0),I666))</f>
        <v/>
      </c>
      <c r="I667" s="28" t="str">
        <f t="shared" si="103"/>
        <v/>
      </c>
      <c r="J667" s="23" t="str">
        <f t="shared" si="104"/>
        <v/>
      </c>
      <c r="K667" s="25" t="str">
        <f t="shared" si="105"/>
        <v/>
      </c>
      <c r="L667" s="25" t="str">
        <f t="shared" si="106"/>
        <v/>
      </c>
      <c r="M667" s="25" t="str">
        <f t="shared" si="100"/>
        <v/>
      </c>
      <c r="N667" s="25" t="str">
        <f>IF(A667="","",IF(K667&lt;VLOOKUP(A667,'entry data'!B:G,6,0),K667+M667,VLOOKUP(A667,'entry data'!B:G,6,0)))</f>
        <v/>
      </c>
      <c r="O667" s="25" t="str">
        <f t="shared" si="107"/>
        <v/>
      </c>
      <c r="P667" s="25" t="str">
        <f t="shared" si="101"/>
        <v/>
      </c>
    </row>
    <row r="668" spans="1:16" x14ac:dyDescent="0.25">
      <c r="A668" s="23" t="str">
        <f>IF(A667="","",IF(O667&gt;0.1,A667,IF(A667=MAX('entry data'!$B$8:$B$17),"",A667+1)))</f>
        <v/>
      </c>
      <c r="B668" s="23" t="str">
        <f t="shared" si="102"/>
        <v/>
      </c>
      <c r="C668" s="23" t="str">
        <f>IF(ISERROR(VLOOKUP(A668,'entry data'!B:G,6,0)),"",VLOOKUP(A668,'entry data'!B:G,6,0))</f>
        <v/>
      </c>
      <c r="D668" s="23" t="str">
        <f>IF(ISERROR(VLOOKUP(A668,'entry data'!B:C,2,0)),"",VLOOKUP(A668,'entry data'!B:C,2,0))</f>
        <v/>
      </c>
      <c r="E668" s="23" t="str">
        <f>IF(ISERROR(VLOOKUP(A668,'entry data'!B:E,4,0)),"",VLOOKUP(A668,'entry data'!B:E,4,0))</f>
        <v/>
      </c>
      <c r="F668" s="25" t="str">
        <f>IF(A668="","",IF(ISERROR(VLOOKUP(A668,'entry data'!B:F,5,0)),"",VLOOKUP(A668,'entry data'!B:F,5,0)))</f>
        <v/>
      </c>
      <c r="G668" s="26" t="str">
        <f>IF(A668="","",IF(ISERROR(VLOOKUP(A668,'entry data'!B:H,7,0)),"",VLOOKUP(A668,'entry data'!B:H,7,0)))</f>
        <v/>
      </c>
      <c r="H668" s="27" t="str">
        <f>IF(A668="","",IF(B668=1,VLOOKUP(A668,'entry data'!B:D,3,0),I667))</f>
        <v/>
      </c>
      <c r="I668" s="28" t="str">
        <f t="shared" si="103"/>
        <v/>
      </c>
      <c r="J668" s="23" t="str">
        <f t="shared" si="104"/>
        <v/>
      </c>
      <c r="K668" s="25" t="str">
        <f t="shared" si="105"/>
        <v/>
      </c>
      <c r="L668" s="25" t="str">
        <f t="shared" si="106"/>
        <v/>
      </c>
      <c r="M668" s="25" t="str">
        <f t="shared" si="100"/>
        <v/>
      </c>
      <c r="N668" s="25" t="str">
        <f>IF(A668="","",IF(K668&lt;VLOOKUP(A668,'entry data'!B:G,6,0),K668+M668,VLOOKUP(A668,'entry data'!B:G,6,0)))</f>
        <v/>
      </c>
      <c r="O668" s="25" t="str">
        <f t="shared" si="107"/>
        <v/>
      </c>
      <c r="P668" s="25" t="str">
        <f t="shared" si="101"/>
        <v/>
      </c>
    </row>
    <row r="669" spans="1:16" x14ac:dyDescent="0.25">
      <c r="A669" s="23" t="str">
        <f>IF(A668="","",IF(O668&gt;0.1,A668,IF(A668=MAX('entry data'!$B$8:$B$17),"",A668+1)))</f>
        <v/>
      </c>
      <c r="B669" s="23" t="str">
        <f t="shared" si="102"/>
        <v/>
      </c>
      <c r="C669" s="23" t="str">
        <f>IF(ISERROR(VLOOKUP(A669,'entry data'!B:G,6,0)),"",VLOOKUP(A669,'entry data'!B:G,6,0))</f>
        <v/>
      </c>
      <c r="D669" s="23" t="str">
        <f>IF(ISERROR(VLOOKUP(A669,'entry data'!B:C,2,0)),"",VLOOKUP(A669,'entry data'!B:C,2,0))</f>
        <v/>
      </c>
      <c r="E669" s="23" t="str">
        <f>IF(ISERROR(VLOOKUP(A669,'entry data'!B:E,4,0)),"",VLOOKUP(A669,'entry data'!B:E,4,0))</f>
        <v/>
      </c>
      <c r="F669" s="25" t="str">
        <f>IF(A669="","",IF(ISERROR(VLOOKUP(A669,'entry data'!B:F,5,0)),"",VLOOKUP(A669,'entry data'!B:F,5,0)))</f>
        <v/>
      </c>
      <c r="G669" s="26" t="str">
        <f>IF(A669="","",IF(ISERROR(VLOOKUP(A669,'entry data'!B:H,7,0)),"",VLOOKUP(A669,'entry data'!B:H,7,0)))</f>
        <v/>
      </c>
      <c r="H669" s="27" t="str">
        <f>IF(A669="","",IF(B669=1,VLOOKUP(A669,'entry data'!B:D,3,0),I668))</f>
        <v/>
      </c>
      <c r="I669" s="28" t="str">
        <f t="shared" si="103"/>
        <v/>
      </c>
      <c r="J669" s="23" t="str">
        <f t="shared" si="104"/>
        <v/>
      </c>
      <c r="K669" s="25" t="str">
        <f t="shared" si="105"/>
        <v/>
      </c>
      <c r="L669" s="25" t="str">
        <f t="shared" si="106"/>
        <v/>
      </c>
      <c r="M669" s="25" t="str">
        <f t="shared" si="100"/>
        <v/>
      </c>
      <c r="N669" s="25" t="str">
        <f>IF(A669="","",IF(K669&lt;VLOOKUP(A669,'entry data'!B:G,6,0),K669+M669,VLOOKUP(A669,'entry data'!B:G,6,0)))</f>
        <v/>
      </c>
      <c r="O669" s="25" t="str">
        <f t="shared" si="107"/>
        <v/>
      </c>
      <c r="P669" s="25" t="str">
        <f t="shared" si="101"/>
        <v/>
      </c>
    </row>
    <row r="670" spans="1:16" x14ac:dyDescent="0.25">
      <c r="A670" s="23" t="str">
        <f>IF(A669="","",IF(O669&gt;0.1,A669,IF(A669=MAX('entry data'!$B$8:$B$17),"",A669+1)))</f>
        <v/>
      </c>
      <c r="B670" s="23" t="str">
        <f t="shared" si="102"/>
        <v/>
      </c>
      <c r="C670" s="23" t="str">
        <f>IF(ISERROR(VLOOKUP(A670,'entry data'!B:G,6,0)),"",VLOOKUP(A670,'entry data'!B:G,6,0))</f>
        <v/>
      </c>
      <c r="D670" s="23" t="str">
        <f>IF(ISERROR(VLOOKUP(A670,'entry data'!B:C,2,0)),"",VLOOKUP(A670,'entry data'!B:C,2,0))</f>
        <v/>
      </c>
      <c r="E670" s="23" t="str">
        <f>IF(ISERROR(VLOOKUP(A670,'entry data'!B:E,4,0)),"",VLOOKUP(A670,'entry data'!B:E,4,0))</f>
        <v/>
      </c>
      <c r="F670" s="25" t="str">
        <f>IF(A670="","",IF(ISERROR(VLOOKUP(A670,'entry data'!B:F,5,0)),"",VLOOKUP(A670,'entry data'!B:F,5,0)))</f>
        <v/>
      </c>
      <c r="G670" s="26" t="str">
        <f>IF(A670="","",IF(ISERROR(VLOOKUP(A670,'entry data'!B:H,7,0)),"",VLOOKUP(A670,'entry data'!B:H,7,0)))</f>
        <v/>
      </c>
      <c r="H670" s="27" t="str">
        <f>IF(A670="","",IF(B670=1,VLOOKUP(A670,'entry data'!B:D,3,0),I669))</f>
        <v/>
      </c>
      <c r="I670" s="28" t="str">
        <f t="shared" si="103"/>
        <v/>
      </c>
      <c r="J670" s="23" t="str">
        <f t="shared" si="104"/>
        <v/>
      </c>
      <c r="K670" s="25" t="str">
        <f t="shared" si="105"/>
        <v/>
      </c>
      <c r="L670" s="25" t="str">
        <f t="shared" si="106"/>
        <v/>
      </c>
      <c r="M670" s="25" t="str">
        <f t="shared" si="100"/>
        <v/>
      </c>
      <c r="N670" s="25" t="str">
        <f>IF(A670="","",IF(K670&lt;VLOOKUP(A670,'entry data'!B:G,6,0),K670+M670,VLOOKUP(A670,'entry data'!B:G,6,0)))</f>
        <v/>
      </c>
      <c r="O670" s="25" t="str">
        <f t="shared" si="107"/>
        <v/>
      </c>
      <c r="P670" s="25" t="str">
        <f t="shared" si="101"/>
        <v/>
      </c>
    </row>
    <row r="671" spans="1:16" x14ac:dyDescent="0.25">
      <c r="A671" s="23" t="str">
        <f>IF(A670="","",IF(O670&gt;0.1,A670,IF(A670=MAX('entry data'!$B$8:$B$17),"",A670+1)))</f>
        <v/>
      </c>
      <c r="B671" s="23" t="str">
        <f t="shared" si="102"/>
        <v/>
      </c>
      <c r="C671" s="23" t="str">
        <f>IF(ISERROR(VLOOKUP(A671,'entry data'!B:G,6,0)),"",VLOOKUP(A671,'entry data'!B:G,6,0))</f>
        <v/>
      </c>
      <c r="D671" s="23" t="str">
        <f>IF(ISERROR(VLOOKUP(A671,'entry data'!B:C,2,0)),"",VLOOKUP(A671,'entry data'!B:C,2,0))</f>
        <v/>
      </c>
      <c r="E671" s="23" t="str">
        <f>IF(ISERROR(VLOOKUP(A671,'entry data'!B:E,4,0)),"",VLOOKUP(A671,'entry data'!B:E,4,0))</f>
        <v/>
      </c>
      <c r="F671" s="25" t="str">
        <f>IF(A671="","",IF(ISERROR(VLOOKUP(A671,'entry data'!B:F,5,0)),"",VLOOKUP(A671,'entry data'!B:F,5,0)))</f>
        <v/>
      </c>
      <c r="G671" s="26" t="str">
        <f>IF(A671="","",IF(ISERROR(VLOOKUP(A671,'entry data'!B:H,7,0)),"",VLOOKUP(A671,'entry data'!B:H,7,0)))</f>
        <v/>
      </c>
      <c r="H671" s="27" t="str">
        <f>IF(A671="","",IF(B671=1,VLOOKUP(A671,'entry data'!B:D,3,0),I670))</f>
        <v/>
      </c>
      <c r="I671" s="28" t="str">
        <f t="shared" si="103"/>
        <v/>
      </c>
      <c r="J671" s="23" t="str">
        <f t="shared" si="104"/>
        <v/>
      </c>
      <c r="K671" s="25" t="str">
        <f t="shared" si="105"/>
        <v/>
      </c>
      <c r="L671" s="25" t="str">
        <f t="shared" si="106"/>
        <v/>
      </c>
      <c r="M671" s="25" t="str">
        <f t="shared" si="100"/>
        <v/>
      </c>
      <c r="N671" s="25" t="str">
        <f>IF(A671="","",IF(K671&lt;VLOOKUP(A671,'entry data'!B:G,6,0),K671+M671,VLOOKUP(A671,'entry data'!B:G,6,0)))</f>
        <v/>
      </c>
      <c r="O671" s="25" t="str">
        <f t="shared" si="107"/>
        <v/>
      </c>
      <c r="P671" s="25" t="str">
        <f t="shared" si="101"/>
        <v/>
      </c>
    </row>
    <row r="672" spans="1:16" x14ac:dyDescent="0.25">
      <c r="A672" s="23" t="str">
        <f>IF(A671="","",IF(O671&gt;0.1,A671,IF(A671=MAX('entry data'!$B$8:$B$17),"",A671+1)))</f>
        <v/>
      </c>
      <c r="B672" s="23" t="str">
        <f t="shared" si="102"/>
        <v/>
      </c>
      <c r="C672" s="23" t="str">
        <f>IF(ISERROR(VLOOKUP(A672,'entry data'!B:G,6,0)),"",VLOOKUP(A672,'entry data'!B:G,6,0))</f>
        <v/>
      </c>
      <c r="D672" s="23" t="str">
        <f>IF(ISERROR(VLOOKUP(A672,'entry data'!B:C,2,0)),"",VLOOKUP(A672,'entry data'!B:C,2,0))</f>
        <v/>
      </c>
      <c r="E672" s="23" t="str">
        <f>IF(ISERROR(VLOOKUP(A672,'entry data'!B:E,4,0)),"",VLOOKUP(A672,'entry data'!B:E,4,0))</f>
        <v/>
      </c>
      <c r="F672" s="25" t="str">
        <f>IF(A672="","",IF(ISERROR(VLOOKUP(A672,'entry data'!B:F,5,0)),"",VLOOKUP(A672,'entry data'!B:F,5,0)))</f>
        <v/>
      </c>
      <c r="G672" s="26" t="str">
        <f>IF(A672="","",IF(ISERROR(VLOOKUP(A672,'entry data'!B:H,7,0)),"",VLOOKUP(A672,'entry data'!B:H,7,0)))</f>
        <v/>
      </c>
      <c r="H672" s="27" t="str">
        <f>IF(A672="","",IF(B672=1,VLOOKUP(A672,'entry data'!B:D,3,0),I671))</f>
        <v/>
      </c>
      <c r="I672" s="28" t="str">
        <f t="shared" si="103"/>
        <v/>
      </c>
      <c r="J672" s="23" t="str">
        <f t="shared" si="104"/>
        <v/>
      </c>
      <c r="K672" s="25" t="str">
        <f t="shared" si="105"/>
        <v/>
      </c>
      <c r="L672" s="25" t="str">
        <f t="shared" si="106"/>
        <v/>
      </c>
      <c r="M672" s="25" t="str">
        <f t="shared" si="100"/>
        <v/>
      </c>
      <c r="N672" s="25" t="str">
        <f>IF(A672="","",IF(K672&lt;VLOOKUP(A672,'entry data'!B:G,6,0),K672+M672,VLOOKUP(A672,'entry data'!B:G,6,0)))</f>
        <v/>
      </c>
      <c r="O672" s="25" t="str">
        <f t="shared" si="107"/>
        <v/>
      </c>
      <c r="P672" s="25" t="str">
        <f t="shared" si="101"/>
        <v/>
      </c>
    </row>
    <row r="673" spans="1:16" x14ac:dyDescent="0.25">
      <c r="A673" s="23" t="str">
        <f>IF(A672="","",IF(O672&gt;0.1,A672,IF(A672=MAX('entry data'!$B$8:$B$17),"",A672+1)))</f>
        <v/>
      </c>
      <c r="B673" s="23" t="str">
        <f t="shared" si="102"/>
        <v/>
      </c>
      <c r="C673" s="23" t="str">
        <f>IF(ISERROR(VLOOKUP(A673,'entry data'!B:G,6,0)),"",VLOOKUP(A673,'entry data'!B:G,6,0))</f>
        <v/>
      </c>
      <c r="D673" s="23" t="str">
        <f>IF(ISERROR(VLOOKUP(A673,'entry data'!B:C,2,0)),"",VLOOKUP(A673,'entry data'!B:C,2,0))</f>
        <v/>
      </c>
      <c r="E673" s="23" t="str">
        <f>IF(ISERROR(VLOOKUP(A673,'entry data'!B:E,4,0)),"",VLOOKUP(A673,'entry data'!B:E,4,0))</f>
        <v/>
      </c>
      <c r="F673" s="25" t="str">
        <f>IF(A673="","",IF(ISERROR(VLOOKUP(A673,'entry data'!B:F,5,0)),"",VLOOKUP(A673,'entry data'!B:F,5,0)))</f>
        <v/>
      </c>
      <c r="G673" s="26" t="str">
        <f>IF(A673="","",IF(ISERROR(VLOOKUP(A673,'entry data'!B:H,7,0)),"",VLOOKUP(A673,'entry data'!B:H,7,0)))</f>
        <v/>
      </c>
      <c r="H673" s="27" t="str">
        <f>IF(A673="","",IF(B673=1,VLOOKUP(A673,'entry data'!B:D,3,0),I672))</f>
        <v/>
      </c>
      <c r="I673" s="28" t="str">
        <f t="shared" si="103"/>
        <v/>
      </c>
      <c r="J673" s="23" t="str">
        <f t="shared" si="104"/>
        <v/>
      </c>
      <c r="K673" s="25" t="str">
        <f t="shared" si="105"/>
        <v/>
      </c>
      <c r="L673" s="25" t="str">
        <f t="shared" si="106"/>
        <v/>
      </c>
      <c r="M673" s="25" t="str">
        <f t="shared" si="100"/>
        <v/>
      </c>
      <c r="N673" s="25" t="str">
        <f>IF(A673="","",IF(K673&lt;VLOOKUP(A673,'entry data'!B:G,6,0),K673+M673,VLOOKUP(A673,'entry data'!B:G,6,0)))</f>
        <v/>
      </c>
      <c r="O673" s="25" t="str">
        <f t="shared" si="107"/>
        <v/>
      </c>
      <c r="P673" s="25" t="str">
        <f t="shared" si="101"/>
        <v/>
      </c>
    </row>
    <row r="674" spans="1:16" x14ac:dyDescent="0.25">
      <c r="A674" s="23" t="str">
        <f>IF(A673="","",IF(O673&gt;0.1,A673,IF(A673=MAX('entry data'!$B$8:$B$17),"",A673+1)))</f>
        <v/>
      </c>
      <c r="B674" s="23" t="str">
        <f t="shared" si="102"/>
        <v/>
      </c>
      <c r="C674" s="23" t="str">
        <f>IF(ISERROR(VLOOKUP(A674,'entry data'!B:G,6,0)),"",VLOOKUP(A674,'entry data'!B:G,6,0))</f>
        <v/>
      </c>
      <c r="D674" s="23" t="str">
        <f>IF(ISERROR(VLOOKUP(A674,'entry data'!B:C,2,0)),"",VLOOKUP(A674,'entry data'!B:C,2,0))</f>
        <v/>
      </c>
      <c r="E674" s="23" t="str">
        <f>IF(ISERROR(VLOOKUP(A674,'entry data'!B:E,4,0)),"",VLOOKUP(A674,'entry data'!B:E,4,0))</f>
        <v/>
      </c>
      <c r="F674" s="25" t="str">
        <f>IF(A674="","",IF(ISERROR(VLOOKUP(A674,'entry data'!B:F,5,0)),"",VLOOKUP(A674,'entry data'!B:F,5,0)))</f>
        <v/>
      </c>
      <c r="G674" s="26" t="str">
        <f>IF(A674="","",IF(ISERROR(VLOOKUP(A674,'entry data'!B:H,7,0)),"",VLOOKUP(A674,'entry data'!B:H,7,0)))</f>
        <v/>
      </c>
      <c r="H674" s="27" t="str">
        <f>IF(A674="","",IF(B674=1,VLOOKUP(A674,'entry data'!B:D,3,0),I673))</f>
        <v/>
      </c>
      <c r="I674" s="28" t="str">
        <f t="shared" si="103"/>
        <v/>
      </c>
      <c r="J674" s="23" t="str">
        <f t="shared" si="104"/>
        <v/>
      </c>
      <c r="K674" s="25" t="str">
        <f t="shared" si="105"/>
        <v/>
      </c>
      <c r="L674" s="25" t="str">
        <f t="shared" si="106"/>
        <v/>
      </c>
      <c r="M674" s="25" t="str">
        <f t="shared" si="100"/>
        <v/>
      </c>
      <c r="N674" s="25" t="str">
        <f>IF(A674="","",IF(K674&lt;VLOOKUP(A674,'entry data'!B:G,6,0),K674+M674,VLOOKUP(A674,'entry data'!B:G,6,0)))</f>
        <v/>
      </c>
      <c r="O674" s="25" t="str">
        <f t="shared" si="107"/>
        <v/>
      </c>
      <c r="P674" s="25" t="str">
        <f t="shared" si="101"/>
        <v/>
      </c>
    </row>
    <row r="675" spans="1:16" x14ac:dyDescent="0.25">
      <c r="A675" s="23" t="str">
        <f>IF(A674="","",IF(O674&gt;0.1,A674,IF(A674=MAX('entry data'!$B$8:$B$17),"",A674+1)))</f>
        <v/>
      </c>
      <c r="B675" s="23" t="str">
        <f t="shared" si="102"/>
        <v/>
      </c>
      <c r="C675" s="23" t="str">
        <f>IF(ISERROR(VLOOKUP(A675,'entry data'!B:G,6,0)),"",VLOOKUP(A675,'entry data'!B:G,6,0))</f>
        <v/>
      </c>
      <c r="D675" s="23" t="str">
        <f>IF(ISERROR(VLOOKUP(A675,'entry data'!B:C,2,0)),"",VLOOKUP(A675,'entry data'!B:C,2,0))</f>
        <v/>
      </c>
      <c r="E675" s="23" t="str">
        <f>IF(ISERROR(VLOOKUP(A675,'entry data'!B:E,4,0)),"",VLOOKUP(A675,'entry data'!B:E,4,0))</f>
        <v/>
      </c>
      <c r="F675" s="25" t="str">
        <f>IF(A675="","",IF(ISERROR(VLOOKUP(A675,'entry data'!B:F,5,0)),"",VLOOKUP(A675,'entry data'!B:F,5,0)))</f>
        <v/>
      </c>
      <c r="G675" s="26" t="str">
        <f>IF(A675="","",IF(ISERROR(VLOOKUP(A675,'entry data'!B:H,7,0)),"",VLOOKUP(A675,'entry data'!B:H,7,0)))</f>
        <v/>
      </c>
      <c r="H675" s="27" t="str">
        <f>IF(A675="","",IF(B675=1,VLOOKUP(A675,'entry data'!B:D,3,0),I674))</f>
        <v/>
      </c>
      <c r="I675" s="28" t="str">
        <f t="shared" si="103"/>
        <v/>
      </c>
      <c r="J675" s="23" t="str">
        <f t="shared" si="104"/>
        <v/>
      </c>
      <c r="K675" s="25" t="str">
        <f t="shared" si="105"/>
        <v/>
      </c>
      <c r="L675" s="25" t="str">
        <f t="shared" si="106"/>
        <v/>
      </c>
      <c r="M675" s="25" t="str">
        <f t="shared" si="100"/>
        <v/>
      </c>
      <c r="N675" s="25" t="str">
        <f>IF(A675="","",IF(K675&lt;VLOOKUP(A675,'entry data'!B:G,6,0),K675+M675,VLOOKUP(A675,'entry data'!B:G,6,0)))</f>
        <v/>
      </c>
      <c r="O675" s="25" t="str">
        <f t="shared" si="107"/>
        <v/>
      </c>
      <c r="P675" s="25" t="str">
        <f t="shared" si="101"/>
        <v/>
      </c>
    </row>
    <row r="676" spans="1:16" x14ac:dyDescent="0.25">
      <c r="A676" s="23" t="str">
        <f>IF(A675="","",IF(O675&gt;0.1,A675,IF(A675=MAX('entry data'!$B$8:$B$17),"",A675+1)))</f>
        <v/>
      </c>
      <c r="B676" s="23" t="str">
        <f t="shared" si="102"/>
        <v/>
      </c>
      <c r="C676" s="23" t="str">
        <f>IF(ISERROR(VLOOKUP(A676,'entry data'!B:G,6,0)),"",VLOOKUP(A676,'entry data'!B:G,6,0))</f>
        <v/>
      </c>
      <c r="D676" s="23" t="str">
        <f>IF(ISERROR(VLOOKUP(A676,'entry data'!B:C,2,0)),"",VLOOKUP(A676,'entry data'!B:C,2,0))</f>
        <v/>
      </c>
      <c r="E676" s="23" t="str">
        <f>IF(ISERROR(VLOOKUP(A676,'entry data'!B:E,4,0)),"",VLOOKUP(A676,'entry data'!B:E,4,0))</f>
        <v/>
      </c>
      <c r="F676" s="25" t="str">
        <f>IF(A676="","",IF(ISERROR(VLOOKUP(A676,'entry data'!B:F,5,0)),"",VLOOKUP(A676,'entry data'!B:F,5,0)))</f>
        <v/>
      </c>
      <c r="G676" s="26" t="str">
        <f>IF(A676="","",IF(ISERROR(VLOOKUP(A676,'entry data'!B:H,7,0)),"",VLOOKUP(A676,'entry data'!B:H,7,0)))</f>
        <v/>
      </c>
      <c r="H676" s="27" t="str">
        <f>IF(A676="","",IF(B676=1,VLOOKUP(A676,'entry data'!B:D,3,0),I675))</f>
        <v/>
      </c>
      <c r="I676" s="28" t="str">
        <f t="shared" si="103"/>
        <v/>
      </c>
      <c r="J676" s="23" t="str">
        <f t="shared" si="104"/>
        <v/>
      </c>
      <c r="K676" s="25" t="str">
        <f t="shared" si="105"/>
        <v/>
      </c>
      <c r="L676" s="25" t="str">
        <f t="shared" si="106"/>
        <v/>
      </c>
      <c r="M676" s="25" t="str">
        <f t="shared" si="100"/>
        <v/>
      </c>
      <c r="N676" s="25" t="str">
        <f>IF(A676="","",IF(K676&lt;VLOOKUP(A676,'entry data'!B:G,6,0),K676+M676,VLOOKUP(A676,'entry data'!B:G,6,0)))</f>
        <v/>
      </c>
      <c r="O676" s="25" t="str">
        <f t="shared" si="107"/>
        <v/>
      </c>
      <c r="P676" s="25" t="str">
        <f t="shared" si="101"/>
        <v/>
      </c>
    </row>
    <row r="677" spans="1:16" x14ac:dyDescent="0.25">
      <c r="A677" s="23" t="str">
        <f>IF(A676="","",IF(O676&gt;0.1,A676,IF(A676=MAX('entry data'!$B$8:$B$17),"",A676+1)))</f>
        <v/>
      </c>
      <c r="B677" s="23" t="str">
        <f t="shared" si="102"/>
        <v/>
      </c>
      <c r="C677" s="23" t="str">
        <f>IF(ISERROR(VLOOKUP(A677,'entry data'!B:G,6,0)),"",VLOOKUP(A677,'entry data'!B:G,6,0))</f>
        <v/>
      </c>
      <c r="D677" s="23" t="str">
        <f>IF(ISERROR(VLOOKUP(A677,'entry data'!B:C,2,0)),"",VLOOKUP(A677,'entry data'!B:C,2,0))</f>
        <v/>
      </c>
      <c r="E677" s="23" t="str">
        <f>IF(ISERROR(VLOOKUP(A677,'entry data'!B:E,4,0)),"",VLOOKUP(A677,'entry data'!B:E,4,0))</f>
        <v/>
      </c>
      <c r="F677" s="25" t="str">
        <f>IF(A677="","",IF(ISERROR(VLOOKUP(A677,'entry data'!B:F,5,0)),"",VLOOKUP(A677,'entry data'!B:F,5,0)))</f>
        <v/>
      </c>
      <c r="G677" s="26" t="str">
        <f>IF(A677="","",IF(ISERROR(VLOOKUP(A677,'entry data'!B:H,7,0)),"",VLOOKUP(A677,'entry data'!B:H,7,0)))</f>
        <v/>
      </c>
      <c r="H677" s="27" t="str">
        <f>IF(A677="","",IF(B677=1,VLOOKUP(A677,'entry data'!B:D,3,0),I676))</f>
        <v/>
      </c>
      <c r="I677" s="28" t="str">
        <f t="shared" si="103"/>
        <v/>
      </c>
      <c r="J677" s="23" t="str">
        <f t="shared" si="104"/>
        <v/>
      </c>
      <c r="K677" s="25" t="str">
        <f t="shared" si="105"/>
        <v/>
      </c>
      <c r="L677" s="25" t="str">
        <f t="shared" si="106"/>
        <v/>
      </c>
      <c r="M677" s="25" t="str">
        <f t="shared" si="100"/>
        <v/>
      </c>
      <c r="N677" s="25" t="str">
        <f>IF(A677="","",IF(K677&lt;VLOOKUP(A677,'entry data'!B:G,6,0),K677+M677,VLOOKUP(A677,'entry data'!B:G,6,0)))</f>
        <v/>
      </c>
      <c r="O677" s="25" t="str">
        <f t="shared" si="107"/>
        <v/>
      </c>
      <c r="P677" s="25" t="str">
        <f t="shared" si="101"/>
        <v/>
      </c>
    </row>
    <row r="678" spans="1:16" x14ac:dyDescent="0.25">
      <c r="A678" s="23" t="str">
        <f>IF(A677="","",IF(O677&gt;0.1,A677,IF(A677=MAX('entry data'!$B$8:$B$17),"",A677+1)))</f>
        <v/>
      </c>
      <c r="B678" s="23" t="str">
        <f t="shared" si="102"/>
        <v/>
      </c>
      <c r="C678" s="23" t="str">
        <f>IF(ISERROR(VLOOKUP(A678,'entry data'!B:G,6,0)),"",VLOOKUP(A678,'entry data'!B:G,6,0))</f>
        <v/>
      </c>
      <c r="D678" s="23" t="str">
        <f>IF(ISERROR(VLOOKUP(A678,'entry data'!B:C,2,0)),"",VLOOKUP(A678,'entry data'!B:C,2,0))</f>
        <v/>
      </c>
      <c r="E678" s="23" t="str">
        <f>IF(ISERROR(VLOOKUP(A678,'entry data'!B:E,4,0)),"",VLOOKUP(A678,'entry data'!B:E,4,0))</f>
        <v/>
      </c>
      <c r="F678" s="25" t="str">
        <f>IF(A678="","",IF(ISERROR(VLOOKUP(A678,'entry data'!B:F,5,0)),"",VLOOKUP(A678,'entry data'!B:F,5,0)))</f>
        <v/>
      </c>
      <c r="G678" s="26" t="str">
        <f>IF(A678="","",IF(ISERROR(VLOOKUP(A678,'entry data'!B:H,7,0)),"",VLOOKUP(A678,'entry data'!B:H,7,0)))</f>
        <v/>
      </c>
      <c r="H678" s="27" t="str">
        <f>IF(A678="","",IF(B678=1,VLOOKUP(A678,'entry data'!B:D,3,0),I677))</f>
        <v/>
      </c>
      <c r="I678" s="28" t="str">
        <f t="shared" si="103"/>
        <v/>
      </c>
      <c r="J678" s="23" t="str">
        <f t="shared" si="104"/>
        <v/>
      </c>
      <c r="K678" s="25" t="str">
        <f t="shared" si="105"/>
        <v/>
      </c>
      <c r="L678" s="25" t="str">
        <f t="shared" si="106"/>
        <v/>
      </c>
      <c r="M678" s="25" t="str">
        <f t="shared" si="100"/>
        <v/>
      </c>
      <c r="N678" s="25" t="str">
        <f>IF(A678="","",IF(K678&lt;VLOOKUP(A678,'entry data'!B:G,6,0),K678+M678,VLOOKUP(A678,'entry data'!B:G,6,0)))</f>
        <v/>
      </c>
      <c r="O678" s="25" t="str">
        <f t="shared" si="107"/>
        <v/>
      </c>
      <c r="P678" s="25" t="str">
        <f t="shared" si="101"/>
        <v/>
      </c>
    </row>
    <row r="679" spans="1:16" x14ac:dyDescent="0.25">
      <c r="A679" s="23" t="str">
        <f>IF(A678="","",IF(O678&gt;0.1,A678,IF(A678=MAX('entry data'!$B$8:$B$17),"",A678+1)))</f>
        <v/>
      </c>
      <c r="B679" s="23" t="str">
        <f t="shared" si="102"/>
        <v/>
      </c>
      <c r="C679" s="23" t="str">
        <f>IF(ISERROR(VLOOKUP(A679,'entry data'!B:G,6,0)),"",VLOOKUP(A679,'entry data'!B:G,6,0))</f>
        <v/>
      </c>
      <c r="D679" s="23" t="str">
        <f>IF(ISERROR(VLOOKUP(A679,'entry data'!B:C,2,0)),"",VLOOKUP(A679,'entry data'!B:C,2,0))</f>
        <v/>
      </c>
      <c r="E679" s="23" t="str">
        <f>IF(ISERROR(VLOOKUP(A679,'entry data'!B:E,4,0)),"",VLOOKUP(A679,'entry data'!B:E,4,0))</f>
        <v/>
      </c>
      <c r="F679" s="25" t="str">
        <f>IF(A679="","",IF(ISERROR(VLOOKUP(A679,'entry data'!B:F,5,0)),"",VLOOKUP(A679,'entry data'!B:F,5,0)))</f>
        <v/>
      </c>
      <c r="G679" s="26" t="str">
        <f>IF(A679="","",IF(ISERROR(VLOOKUP(A679,'entry data'!B:H,7,0)),"",VLOOKUP(A679,'entry data'!B:H,7,0)))</f>
        <v/>
      </c>
      <c r="H679" s="27" t="str">
        <f>IF(A679="","",IF(B679=1,VLOOKUP(A679,'entry data'!B:D,3,0),I678))</f>
        <v/>
      </c>
      <c r="I679" s="28" t="str">
        <f t="shared" si="103"/>
        <v/>
      </c>
      <c r="J679" s="23" t="str">
        <f t="shared" si="104"/>
        <v/>
      </c>
      <c r="K679" s="25" t="str">
        <f t="shared" si="105"/>
        <v/>
      </c>
      <c r="L679" s="25" t="str">
        <f t="shared" si="106"/>
        <v/>
      </c>
      <c r="M679" s="25" t="str">
        <f t="shared" si="100"/>
        <v/>
      </c>
      <c r="N679" s="25" t="str">
        <f>IF(A679="","",IF(K679&lt;VLOOKUP(A679,'entry data'!B:G,6,0),K679+M679,VLOOKUP(A679,'entry data'!B:G,6,0)))</f>
        <v/>
      </c>
      <c r="O679" s="25" t="str">
        <f t="shared" si="107"/>
        <v/>
      </c>
      <c r="P679" s="25" t="str">
        <f t="shared" si="101"/>
        <v/>
      </c>
    </row>
    <row r="680" spans="1:16" x14ac:dyDescent="0.25">
      <c r="A680" s="23" t="str">
        <f>IF(A679="","",IF(O679&gt;0.1,A679,IF(A679=MAX('entry data'!$B$8:$B$17),"",A679+1)))</f>
        <v/>
      </c>
      <c r="B680" s="23" t="str">
        <f t="shared" si="102"/>
        <v/>
      </c>
      <c r="C680" s="23" t="str">
        <f>IF(ISERROR(VLOOKUP(A680,'entry data'!B:G,6,0)),"",VLOOKUP(A680,'entry data'!B:G,6,0))</f>
        <v/>
      </c>
      <c r="D680" s="23" t="str">
        <f>IF(ISERROR(VLOOKUP(A680,'entry data'!B:C,2,0)),"",VLOOKUP(A680,'entry data'!B:C,2,0))</f>
        <v/>
      </c>
      <c r="E680" s="23" t="str">
        <f>IF(ISERROR(VLOOKUP(A680,'entry data'!B:E,4,0)),"",VLOOKUP(A680,'entry data'!B:E,4,0))</f>
        <v/>
      </c>
      <c r="F680" s="25" t="str">
        <f>IF(A680="","",IF(ISERROR(VLOOKUP(A680,'entry data'!B:F,5,0)),"",VLOOKUP(A680,'entry data'!B:F,5,0)))</f>
        <v/>
      </c>
      <c r="G680" s="26" t="str">
        <f>IF(A680="","",IF(ISERROR(VLOOKUP(A680,'entry data'!B:H,7,0)),"",VLOOKUP(A680,'entry data'!B:H,7,0)))</f>
        <v/>
      </c>
      <c r="H680" s="27" t="str">
        <f>IF(A680="","",IF(B680=1,VLOOKUP(A680,'entry data'!B:D,3,0),I679))</f>
        <v/>
      </c>
      <c r="I680" s="28" t="str">
        <f t="shared" si="103"/>
        <v/>
      </c>
      <c r="J680" s="23" t="str">
        <f t="shared" si="104"/>
        <v/>
      </c>
      <c r="K680" s="25" t="str">
        <f t="shared" si="105"/>
        <v/>
      </c>
      <c r="L680" s="25" t="str">
        <f t="shared" si="106"/>
        <v/>
      </c>
      <c r="M680" s="25" t="str">
        <f t="shared" si="100"/>
        <v/>
      </c>
      <c r="N680" s="25" t="str">
        <f>IF(A680="","",IF(K680&lt;VLOOKUP(A680,'entry data'!B:G,6,0),K680+M680,VLOOKUP(A680,'entry data'!B:G,6,0)))</f>
        <v/>
      </c>
      <c r="O680" s="25" t="str">
        <f t="shared" si="107"/>
        <v/>
      </c>
      <c r="P680" s="25" t="str">
        <f t="shared" si="101"/>
        <v/>
      </c>
    </row>
    <row r="681" spans="1:16" x14ac:dyDescent="0.25">
      <c r="A681" s="23" t="str">
        <f>IF(A680="","",IF(O680&gt;0.1,A680,IF(A680=MAX('entry data'!$B$8:$B$17),"",A680+1)))</f>
        <v/>
      </c>
      <c r="B681" s="23" t="str">
        <f t="shared" si="102"/>
        <v/>
      </c>
      <c r="C681" s="23" t="str">
        <f>IF(ISERROR(VLOOKUP(A681,'entry data'!B:G,6,0)),"",VLOOKUP(A681,'entry data'!B:G,6,0))</f>
        <v/>
      </c>
      <c r="D681" s="23" t="str">
        <f>IF(ISERROR(VLOOKUP(A681,'entry data'!B:C,2,0)),"",VLOOKUP(A681,'entry data'!B:C,2,0))</f>
        <v/>
      </c>
      <c r="E681" s="23" t="str">
        <f>IF(ISERROR(VLOOKUP(A681,'entry data'!B:E,4,0)),"",VLOOKUP(A681,'entry data'!B:E,4,0))</f>
        <v/>
      </c>
      <c r="F681" s="25" t="str">
        <f>IF(A681="","",IF(ISERROR(VLOOKUP(A681,'entry data'!B:F,5,0)),"",VLOOKUP(A681,'entry data'!B:F,5,0)))</f>
        <v/>
      </c>
      <c r="G681" s="26" t="str">
        <f>IF(A681="","",IF(ISERROR(VLOOKUP(A681,'entry data'!B:H,7,0)),"",VLOOKUP(A681,'entry data'!B:H,7,0)))</f>
        <v/>
      </c>
      <c r="H681" s="27" t="str">
        <f>IF(A681="","",IF(B681=1,VLOOKUP(A681,'entry data'!B:D,3,0),I680))</f>
        <v/>
      </c>
      <c r="I681" s="28" t="str">
        <f t="shared" si="103"/>
        <v/>
      </c>
      <c r="J681" s="23" t="str">
        <f t="shared" si="104"/>
        <v/>
      </c>
      <c r="K681" s="25" t="str">
        <f t="shared" si="105"/>
        <v/>
      </c>
      <c r="L681" s="25" t="str">
        <f t="shared" si="106"/>
        <v/>
      </c>
      <c r="M681" s="25" t="str">
        <f t="shared" si="100"/>
        <v/>
      </c>
      <c r="N681" s="25" t="str">
        <f>IF(A681="","",IF(K681&lt;VLOOKUP(A681,'entry data'!B:G,6,0),K681+M681,VLOOKUP(A681,'entry data'!B:G,6,0)))</f>
        <v/>
      </c>
      <c r="O681" s="25" t="str">
        <f t="shared" si="107"/>
        <v/>
      </c>
      <c r="P681" s="25" t="str">
        <f t="shared" si="101"/>
        <v/>
      </c>
    </row>
    <row r="682" spans="1:16" x14ac:dyDescent="0.25">
      <c r="A682" s="23" t="str">
        <f>IF(A681="","",IF(O681&gt;0.1,A681,IF(A681=MAX('entry data'!$B$8:$B$17),"",A681+1)))</f>
        <v/>
      </c>
      <c r="B682" s="23" t="str">
        <f t="shared" si="102"/>
        <v/>
      </c>
      <c r="C682" s="23" t="str">
        <f>IF(ISERROR(VLOOKUP(A682,'entry data'!B:G,6,0)),"",VLOOKUP(A682,'entry data'!B:G,6,0))</f>
        <v/>
      </c>
      <c r="D682" s="23" t="str">
        <f>IF(ISERROR(VLOOKUP(A682,'entry data'!B:C,2,0)),"",VLOOKUP(A682,'entry data'!B:C,2,0))</f>
        <v/>
      </c>
      <c r="E682" s="23" t="str">
        <f>IF(ISERROR(VLOOKUP(A682,'entry data'!B:E,4,0)),"",VLOOKUP(A682,'entry data'!B:E,4,0))</f>
        <v/>
      </c>
      <c r="F682" s="25" t="str">
        <f>IF(A682="","",IF(ISERROR(VLOOKUP(A682,'entry data'!B:F,5,0)),"",VLOOKUP(A682,'entry data'!B:F,5,0)))</f>
        <v/>
      </c>
      <c r="G682" s="26" t="str">
        <f>IF(A682="","",IF(ISERROR(VLOOKUP(A682,'entry data'!B:H,7,0)),"",VLOOKUP(A682,'entry data'!B:H,7,0)))</f>
        <v/>
      </c>
      <c r="H682" s="27" t="str">
        <f>IF(A682="","",IF(B682=1,VLOOKUP(A682,'entry data'!B:D,3,0),I681))</f>
        <v/>
      </c>
      <c r="I682" s="28" t="str">
        <f t="shared" si="103"/>
        <v/>
      </c>
      <c r="J682" s="23" t="str">
        <f t="shared" si="104"/>
        <v/>
      </c>
      <c r="K682" s="25" t="str">
        <f t="shared" si="105"/>
        <v/>
      </c>
      <c r="L682" s="25" t="str">
        <f t="shared" si="106"/>
        <v/>
      </c>
      <c r="M682" s="25" t="str">
        <f t="shared" si="100"/>
        <v/>
      </c>
      <c r="N682" s="25" t="str">
        <f>IF(A682="","",IF(K682&lt;VLOOKUP(A682,'entry data'!B:G,6,0),K682+M682,VLOOKUP(A682,'entry data'!B:G,6,0)))</f>
        <v/>
      </c>
      <c r="O682" s="25" t="str">
        <f t="shared" si="107"/>
        <v/>
      </c>
      <c r="P682" s="25" t="str">
        <f t="shared" si="101"/>
        <v/>
      </c>
    </row>
    <row r="683" spans="1:16" x14ac:dyDescent="0.25">
      <c r="A683" s="23" t="str">
        <f>IF(A682="","",IF(O682&gt;0.1,A682,IF(A682=MAX('entry data'!$B$8:$B$17),"",A682+1)))</f>
        <v/>
      </c>
      <c r="B683" s="23" t="str">
        <f t="shared" si="102"/>
        <v/>
      </c>
      <c r="C683" s="23" t="str">
        <f>IF(ISERROR(VLOOKUP(A683,'entry data'!B:G,6,0)),"",VLOOKUP(A683,'entry data'!B:G,6,0))</f>
        <v/>
      </c>
      <c r="D683" s="23" t="str">
        <f>IF(ISERROR(VLOOKUP(A683,'entry data'!B:C,2,0)),"",VLOOKUP(A683,'entry data'!B:C,2,0))</f>
        <v/>
      </c>
      <c r="E683" s="23" t="str">
        <f>IF(ISERROR(VLOOKUP(A683,'entry data'!B:E,4,0)),"",VLOOKUP(A683,'entry data'!B:E,4,0))</f>
        <v/>
      </c>
      <c r="F683" s="25" t="str">
        <f>IF(A683="","",IF(ISERROR(VLOOKUP(A683,'entry data'!B:F,5,0)),"",VLOOKUP(A683,'entry data'!B:F,5,0)))</f>
        <v/>
      </c>
      <c r="G683" s="26" t="str">
        <f>IF(A683="","",IF(ISERROR(VLOOKUP(A683,'entry data'!B:H,7,0)),"",VLOOKUP(A683,'entry data'!B:H,7,0)))</f>
        <v/>
      </c>
      <c r="H683" s="27" t="str">
        <f>IF(A683="","",IF(B683=1,VLOOKUP(A683,'entry data'!B:D,3,0),I682))</f>
        <v/>
      </c>
      <c r="I683" s="28" t="str">
        <f t="shared" si="103"/>
        <v/>
      </c>
      <c r="J683" s="23" t="str">
        <f t="shared" si="104"/>
        <v/>
      </c>
      <c r="K683" s="25" t="str">
        <f t="shared" si="105"/>
        <v/>
      </c>
      <c r="L683" s="25" t="str">
        <f t="shared" si="106"/>
        <v/>
      </c>
      <c r="M683" s="25" t="str">
        <f t="shared" si="100"/>
        <v/>
      </c>
      <c r="N683" s="25" t="str">
        <f>IF(A683="","",IF(K683&lt;VLOOKUP(A683,'entry data'!B:G,6,0),K683+M683,VLOOKUP(A683,'entry data'!B:G,6,0)))</f>
        <v/>
      </c>
      <c r="O683" s="25" t="str">
        <f t="shared" si="107"/>
        <v/>
      </c>
      <c r="P683" s="25" t="str">
        <f t="shared" si="101"/>
        <v/>
      </c>
    </row>
    <row r="684" spans="1:16" x14ac:dyDescent="0.25">
      <c r="A684" s="23" t="str">
        <f>IF(A683="","",IF(O683&gt;0.1,A683,IF(A683=MAX('entry data'!$B$8:$B$17),"",A683+1)))</f>
        <v/>
      </c>
      <c r="B684" s="23" t="str">
        <f t="shared" si="102"/>
        <v/>
      </c>
      <c r="C684" s="23" t="str">
        <f>IF(ISERROR(VLOOKUP(A684,'entry data'!B:G,6,0)),"",VLOOKUP(A684,'entry data'!B:G,6,0))</f>
        <v/>
      </c>
      <c r="D684" s="23" t="str">
        <f>IF(ISERROR(VLOOKUP(A684,'entry data'!B:C,2,0)),"",VLOOKUP(A684,'entry data'!B:C,2,0))</f>
        <v/>
      </c>
      <c r="E684" s="23" t="str">
        <f>IF(ISERROR(VLOOKUP(A684,'entry data'!B:E,4,0)),"",VLOOKUP(A684,'entry data'!B:E,4,0))</f>
        <v/>
      </c>
      <c r="F684" s="25" t="str">
        <f>IF(A684="","",IF(ISERROR(VLOOKUP(A684,'entry data'!B:F,5,0)),"",VLOOKUP(A684,'entry data'!B:F,5,0)))</f>
        <v/>
      </c>
      <c r="G684" s="26" t="str">
        <f>IF(A684="","",IF(ISERROR(VLOOKUP(A684,'entry data'!B:H,7,0)),"",VLOOKUP(A684,'entry data'!B:H,7,0)))</f>
        <v/>
      </c>
      <c r="H684" s="27" t="str">
        <f>IF(A684="","",IF(B684=1,VLOOKUP(A684,'entry data'!B:D,3,0),I683))</f>
        <v/>
      </c>
      <c r="I684" s="28" t="str">
        <f t="shared" si="103"/>
        <v/>
      </c>
      <c r="J684" s="23" t="str">
        <f t="shared" si="104"/>
        <v/>
      </c>
      <c r="K684" s="25" t="str">
        <f t="shared" si="105"/>
        <v/>
      </c>
      <c r="L684" s="25" t="str">
        <f t="shared" si="106"/>
        <v/>
      </c>
      <c r="M684" s="25" t="str">
        <f t="shared" si="100"/>
        <v/>
      </c>
      <c r="N684" s="25" t="str">
        <f>IF(A684="","",IF(K684&lt;VLOOKUP(A684,'entry data'!B:G,6,0),K684+M684,VLOOKUP(A684,'entry data'!B:G,6,0)))</f>
        <v/>
      </c>
      <c r="O684" s="25" t="str">
        <f t="shared" si="107"/>
        <v/>
      </c>
      <c r="P684" s="25" t="str">
        <f t="shared" si="101"/>
        <v/>
      </c>
    </row>
    <row r="685" spans="1:16" x14ac:dyDescent="0.25">
      <c r="A685" s="23" t="str">
        <f>IF(A684="","",IF(O684&gt;0.1,A684,IF(A684=MAX('entry data'!$B$8:$B$17),"",A684+1)))</f>
        <v/>
      </c>
      <c r="B685" s="23" t="str">
        <f t="shared" si="102"/>
        <v/>
      </c>
      <c r="C685" s="23" t="str">
        <f>IF(ISERROR(VLOOKUP(A685,'entry data'!B:G,6,0)),"",VLOOKUP(A685,'entry data'!B:G,6,0))</f>
        <v/>
      </c>
      <c r="D685" s="23" t="str">
        <f>IF(ISERROR(VLOOKUP(A685,'entry data'!B:C,2,0)),"",VLOOKUP(A685,'entry data'!B:C,2,0))</f>
        <v/>
      </c>
      <c r="E685" s="23" t="str">
        <f>IF(ISERROR(VLOOKUP(A685,'entry data'!B:E,4,0)),"",VLOOKUP(A685,'entry data'!B:E,4,0))</f>
        <v/>
      </c>
      <c r="F685" s="25" t="str">
        <f>IF(A685="","",IF(ISERROR(VLOOKUP(A685,'entry data'!B:F,5,0)),"",VLOOKUP(A685,'entry data'!B:F,5,0)))</f>
        <v/>
      </c>
      <c r="G685" s="26" t="str">
        <f>IF(A685="","",IF(ISERROR(VLOOKUP(A685,'entry data'!B:H,7,0)),"",VLOOKUP(A685,'entry data'!B:H,7,0)))</f>
        <v/>
      </c>
      <c r="H685" s="27" t="str">
        <f>IF(A685="","",IF(B685=1,VLOOKUP(A685,'entry data'!B:D,3,0),I684))</f>
        <v/>
      </c>
      <c r="I685" s="28" t="str">
        <f t="shared" si="103"/>
        <v/>
      </c>
      <c r="J685" s="23" t="str">
        <f t="shared" si="104"/>
        <v/>
      </c>
      <c r="K685" s="25" t="str">
        <f t="shared" si="105"/>
        <v/>
      </c>
      <c r="L685" s="25" t="str">
        <f t="shared" si="106"/>
        <v/>
      </c>
      <c r="M685" s="25" t="str">
        <f t="shared" si="100"/>
        <v/>
      </c>
      <c r="N685" s="25" t="str">
        <f>IF(A685="","",IF(K685&lt;VLOOKUP(A685,'entry data'!B:G,6,0),K685+M685,VLOOKUP(A685,'entry data'!B:G,6,0)))</f>
        <v/>
      </c>
      <c r="O685" s="25" t="str">
        <f t="shared" si="107"/>
        <v/>
      </c>
      <c r="P685" s="25" t="str">
        <f t="shared" si="101"/>
        <v/>
      </c>
    </row>
    <row r="686" spans="1:16" x14ac:dyDescent="0.25">
      <c r="A686" s="23" t="str">
        <f>IF(A685="","",IF(O685&gt;0.1,A685,IF(A685=MAX('entry data'!$B$8:$B$17),"",A685+1)))</f>
        <v/>
      </c>
      <c r="B686" s="23" t="str">
        <f t="shared" si="102"/>
        <v/>
      </c>
      <c r="C686" s="23" t="str">
        <f>IF(ISERROR(VLOOKUP(A686,'entry data'!B:G,6,0)),"",VLOOKUP(A686,'entry data'!B:G,6,0))</f>
        <v/>
      </c>
      <c r="D686" s="23" t="str">
        <f>IF(ISERROR(VLOOKUP(A686,'entry data'!B:C,2,0)),"",VLOOKUP(A686,'entry data'!B:C,2,0))</f>
        <v/>
      </c>
      <c r="E686" s="23" t="str">
        <f>IF(ISERROR(VLOOKUP(A686,'entry data'!B:E,4,0)),"",VLOOKUP(A686,'entry data'!B:E,4,0))</f>
        <v/>
      </c>
      <c r="F686" s="25" t="str">
        <f>IF(A686="","",IF(ISERROR(VLOOKUP(A686,'entry data'!B:F,5,0)),"",VLOOKUP(A686,'entry data'!B:F,5,0)))</f>
        <v/>
      </c>
      <c r="G686" s="26" t="str">
        <f>IF(A686="","",IF(ISERROR(VLOOKUP(A686,'entry data'!B:H,7,0)),"",VLOOKUP(A686,'entry data'!B:H,7,0)))</f>
        <v/>
      </c>
      <c r="H686" s="27" t="str">
        <f>IF(A686="","",IF(B686=1,VLOOKUP(A686,'entry data'!B:D,3,0),I685))</f>
        <v/>
      </c>
      <c r="I686" s="28" t="str">
        <f t="shared" si="103"/>
        <v/>
      </c>
      <c r="J686" s="23" t="str">
        <f t="shared" si="104"/>
        <v/>
      </c>
      <c r="K686" s="25" t="str">
        <f t="shared" si="105"/>
        <v/>
      </c>
      <c r="L686" s="25" t="str">
        <f t="shared" si="106"/>
        <v/>
      </c>
      <c r="M686" s="25" t="str">
        <f t="shared" si="100"/>
        <v/>
      </c>
      <c r="N686" s="25" t="str">
        <f>IF(A686="","",IF(K686&lt;VLOOKUP(A686,'entry data'!B:G,6,0),K686+M686,VLOOKUP(A686,'entry data'!B:G,6,0)))</f>
        <v/>
      </c>
      <c r="O686" s="25" t="str">
        <f t="shared" si="107"/>
        <v/>
      </c>
      <c r="P686" s="25" t="str">
        <f t="shared" si="101"/>
        <v/>
      </c>
    </row>
    <row r="687" spans="1:16" x14ac:dyDescent="0.25">
      <c r="A687" s="23" t="str">
        <f>IF(A686="","",IF(O686&gt;0.1,A686,IF(A686=MAX('entry data'!$B$8:$B$17),"",A686+1)))</f>
        <v/>
      </c>
      <c r="B687" s="23" t="str">
        <f t="shared" si="102"/>
        <v/>
      </c>
      <c r="C687" s="23" t="str">
        <f>IF(ISERROR(VLOOKUP(A687,'entry data'!B:G,6,0)),"",VLOOKUP(A687,'entry data'!B:G,6,0))</f>
        <v/>
      </c>
      <c r="D687" s="23" t="str">
        <f>IF(ISERROR(VLOOKUP(A687,'entry data'!B:C,2,0)),"",VLOOKUP(A687,'entry data'!B:C,2,0))</f>
        <v/>
      </c>
      <c r="E687" s="23" t="str">
        <f>IF(ISERROR(VLOOKUP(A687,'entry data'!B:E,4,0)),"",VLOOKUP(A687,'entry data'!B:E,4,0))</f>
        <v/>
      </c>
      <c r="F687" s="25" t="str">
        <f>IF(A687="","",IF(ISERROR(VLOOKUP(A687,'entry data'!B:F,5,0)),"",VLOOKUP(A687,'entry data'!B:F,5,0)))</f>
        <v/>
      </c>
      <c r="G687" s="26" t="str">
        <f>IF(A687="","",IF(ISERROR(VLOOKUP(A687,'entry data'!B:H,7,0)),"",VLOOKUP(A687,'entry data'!B:H,7,0)))</f>
        <v/>
      </c>
      <c r="H687" s="27" t="str">
        <f>IF(A687="","",IF(B687=1,VLOOKUP(A687,'entry data'!B:D,3,0),I686))</f>
        <v/>
      </c>
      <c r="I687" s="28" t="str">
        <f t="shared" si="103"/>
        <v/>
      </c>
      <c r="J687" s="23" t="str">
        <f t="shared" si="104"/>
        <v/>
      </c>
      <c r="K687" s="25" t="str">
        <f t="shared" si="105"/>
        <v/>
      </c>
      <c r="L687" s="25" t="str">
        <f t="shared" si="106"/>
        <v/>
      </c>
      <c r="M687" s="25" t="str">
        <f t="shared" si="100"/>
        <v/>
      </c>
      <c r="N687" s="25" t="str">
        <f>IF(A687="","",IF(K687&lt;VLOOKUP(A687,'entry data'!B:G,6,0),K687+M687,VLOOKUP(A687,'entry data'!B:G,6,0)))</f>
        <v/>
      </c>
      <c r="O687" s="25" t="str">
        <f t="shared" si="107"/>
        <v/>
      </c>
      <c r="P687" s="25" t="str">
        <f t="shared" si="101"/>
        <v/>
      </c>
    </row>
    <row r="688" spans="1:16" x14ac:dyDescent="0.25">
      <c r="A688" s="23" t="str">
        <f>IF(A687="","",IF(O687&gt;0.1,A687,IF(A687=MAX('entry data'!$B$8:$B$17),"",A687+1)))</f>
        <v/>
      </c>
      <c r="B688" s="23" t="str">
        <f t="shared" si="102"/>
        <v/>
      </c>
      <c r="C688" s="23" t="str">
        <f>IF(ISERROR(VLOOKUP(A688,'entry data'!B:G,6,0)),"",VLOOKUP(A688,'entry data'!B:G,6,0))</f>
        <v/>
      </c>
      <c r="D688" s="23" t="str">
        <f>IF(ISERROR(VLOOKUP(A688,'entry data'!B:C,2,0)),"",VLOOKUP(A688,'entry data'!B:C,2,0))</f>
        <v/>
      </c>
      <c r="E688" s="23" t="str">
        <f>IF(ISERROR(VLOOKUP(A688,'entry data'!B:E,4,0)),"",VLOOKUP(A688,'entry data'!B:E,4,0))</f>
        <v/>
      </c>
      <c r="F688" s="25" t="str">
        <f>IF(A688="","",IF(ISERROR(VLOOKUP(A688,'entry data'!B:F,5,0)),"",VLOOKUP(A688,'entry data'!B:F,5,0)))</f>
        <v/>
      </c>
      <c r="G688" s="26" t="str">
        <f>IF(A688="","",IF(ISERROR(VLOOKUP(A688,'entry data'!B:H,7,0)),"",VLOOKUP(A688,'entry data'!B:H,7,0)))</f>
        <v/>
      </c>
      <c r="H688" s="27" t="str">
        <f>IF(A688="","",IF(B688=1,VLOOKUP(A688,'entry data'!B:D,3,0),I687))</f>
        <v/>
      </c>
      <c r="I688" s="28" t="str">
        <f t="shared" si="103"/>
        <v/>
      </c>
      <c r="J688" s="23" t="str">
        <f t="shared" si="104"/>
        <v/>
      </c>
      <c r="K688" s="25" t="str">
        <f t="shared" si="105"/>
        <v/>
      </c>
      <c r="L688" s="25" t="str">
        <f t="shared" si="106"/>
        <v/>
      </c>
      <c r="M688" s="25" t="str">
        <f t="shared" si="100"/>
        <v/>
      </c>
      <c r="N688" s="25" t="str">
        <f>IF(A688="","",IF(K688&lt;VLOOKUP(A688,'entry data'!B:G,6,0),K688+M688,VLOOKUP(A688,'entry data'!B:G,6,0)))</f>
        <v/>
      </c>
      <c r="O688" s="25" t="str">
        <f t="shared" si="107"/>
        <v/>
      </c>
      <c r="P688" s="25" t="str">
        <f t="shared" si="101"/>
        <v/>
      </c>
    </row>
    <row r="689" spans="1:16" x14ac:dyDescent="0.25">
      <c r="A689" s="23" t="str">
        <f>IF(A688="","",IF(O688&gt;0.1,A688,IF(A688=MAX('entry data'!$B$8:$B$17),"",A688+1)))</f>
        <v/>
      </c>
      <c r="B689" s="23" t="str">
        <f t="shared" si="102"/>
        <v/>
      </c>
      <c r="C689" s="23" t="str">
        <f>IF(ISERROR(VLOOKUP(A689,'entry data'!B:G,6,0)),"",VLOOKUP(A689,'entry data'!B:G,6,0))</f>
        <v/>
      </c>
      <c r="D689" s="23" t="str">
        <f>IF(ISERROR(VLOOKUP(A689,'entry data'!B:C,2,0)),"",VLOOKUP(A689,'entry data'!B:C,2,0))</f>
        <v/>
      </c>
      <c r="E689" s="23" t="str">
        <f>IF(ISERROR(VLOOKUP(A689,'entry data'!B:E,4,0)),"",VLOOKUP(A689,'entry data'!B:E,4,0))</f>
        <v/>
      </c>
      <c r="F689" s="25" t="str">
        <f>IF(A689="","",IF(ISERROR(VLOOKUP(A689,'entry data'!B:F,5,0)),"",VLOOKUP(A689,'entry data'!B:F,5,0)))</f>
        <v/>
      </c>
      <c r="G689" s="26" t="str">
        <f>IF(A689="","",IF(ISERROR(VLOOKUP(A689,'entry data'!B:H,7,0)),"",VLOOKUP(A689,'entry data'!B:H,7,0)))</f>
        <v/>
      </c>
      <c r="H689" s="27" t="str">
        <f>IF(A689="","",IF(B689=1,VLOOKUP(A689,'entry data'!B:D,3,0),I688))</f>
        <v/>
      </c>
      <c r="I689" s="28" t="str">
        <f t="shared" si="103"/>
        <v/>
      </c>
      <c r="J689" s="23" t="str">
        <f t="shared" si="104"/>
        <v/>
      </c>
      <c r="K689" s="25" t="str">
        <f t="shared" si="105"/>
        <v/>
      </c>
      <c r="L689" s="25" t="str">
        <f t="shared" si="106"/>
        <v/>
      </c>
      <c r="M689" s="25" t="str">
        <f t="shared" si="100"/>
        <v/>
      </c>
      <c r="N689" s="25" t="str">
        <f>IF(A689="","",IF(K689&lt;VLOOKUP(A689,'entry data'!B:G,6,0),K689+M689,VLOOKUP(A689,'entry data'!B:G,6,0)))</f>
        <v/>
      </c>
      <c r="O689" s="25" t="str">
        <f t="shared" si="107"/>
        <v/>
      </c>
      <c r="P689" s="25" t="str">
        <f t="shared" si="101"/>
        <v/>
      </c>
    </row>
    <row r="690" spans="1:16" x14ac:dyDescent="0.25">
      <c r="A690" s="23" t="str">
        <f>IF(A689="","",IF(O689&gt;0.1,A689,IF(A689=MAX('entry data'!$B$8:$B$17),"",A689+1)))</f>
        <v/>
      </c>
      <c r="B690" s="23" t="str">
        <f t="shared" si="102"/>
        <v/>
      </c>
      <c r="C690" s="23" t="str">
        <f>IF(ISERROR(VLOOKUP(A690,'entry data'!B:G,6,0)),"",VLOOKUP(A690,'entry data'!B:G,6,0))</f>
        <v/>
      </c>
      <c r="D690" s="23" t="str">
        <f>IF(ISERROR(VLOOKUP(A690,'entry data'!B:C,2,0)),"",VLOOKUP(A690,'entry data'!B:C,2,0))</f>
        <v/>
      </c>
      <c r="E690" s="23" t="str">
        <f>IF(ISERROR(VLOOKUP(A690,'entry data'!B:E,4,0)),"",VLOOKUP(A690,'entry data'!B:E,4,0))</f>
        <v/>
      </c>
      <c r="F690" s="25" t="str">
        <f>IF(A690="","",IF(ISERROR(VLOOKUP(A690,'entry data'!B:F,5,0)),"",VLOOKUP(A690,'entry data'!B:F,5,0)))</f>
        <v/>
      </c>
      <c r="G690" s="26" t="str">
        <f>IF(A690="","",IF(ISERROR(VLOOKUP(A690,'entry data'!B:H,7,0)),"",VLOOKUP(A690,'entry data'!B:H,7,0)))</f>
        <v/>
      </c>
      <c r="H690" s="27" t="str">
        <f>IF(A690="","",IF(B690=1,VLOOKUP(A690,'entry data'!B:D,3,0),I689))</f>
        <v/>
      </c>
      <c r="I690" s="28" t="str">
        <f t="shared" si="103"/>
        <v/>
      </c>
      <c r="J690" s="23" t="str">
        <f t="shared" si="104"/>
        <v/>
      </c>
      <c r="K690" s="25" t="str">
        <f t="shared" si="105"/>
        <v/>
      </c>
      <c r="L690" s="25" t="str">
        <f t="shared" si="106"/>
        <v/>
      </c>
      <c r="M690" s="25" t="str">
        <f t="shared" si="100"/>
        <v/>
      </c>
      <c r="N690" s="25" t="str">
        <f>IF(A690="","",IF(K690&lt;VLOOKUP(A690,'entry data'!B:G,6,0),K690+M690,VLOOKUP(A690,'entry data'!B:G,6,0)))</f>
        <v/>
      </c>
      <c r="O690" s="25" t="str">
        <f t="shared" si="107"/>
        <v/>
      </c>
      <c r="P690" s="25" t="str">
        <f t="shared" si="101"/>
        <v/>
      </c>
    </row>
    <row r="691" spans="1:16" x14ac:dyDescent="0.25">
      <c r="A691" s="23" t="str">
        <f>IF(A690="","",IF(O690&gt;0.1,A690,IF(A690=MAX('entry data'!$B$8:$B$17),"",A690+1)))</f>
        <v/>
      </c>
      <c r="B691" s="23" t="str">
        <f t="shared" si="102"/>
        <v/>
      </c>
      <c r="C691" s="23" t="str">
        <f>IF(ISERROR(VLOOKUP(A691,'entry data'!B:G,6,0)),"",VLOOKUP(A691,'entry data'!B:G,6,0))</f>
        <v/>
      </c>
      <c r="D691" s="23" t="str">
        <f>IF(ISERROR(VLOOKUP(A691,'entry data'!B:C,2,0)),"",VLOOKUP(A691,'entry data'!B:C,2,0))</f>
        <v/>
      </c>
      <c r="E691" s="23" t="str">
        <f>IF(ISERROR(VLOOKUP(A691,'entry data'!B:E,4,0)),"",VLOOKUP(A691,'entry data'!B:E,4,0))</f>
        <v/>
      </c>
      <c r="F691" s="25" t="str">
        <f>IF(A691="","",IF(ISERROR(VLOOKUP(A691,'entry data'!B:F,5,0)),"",VLOOKUP(A691,'entry data'!B:F,5,0)))</f>
        <v/>
      </c>
      <c r="G691" s="26" t="str">
        <f>IF(A691="","",IF(ISERROR(VLOOKUP(A691,'entry data'!B:H,7,0)),"",VLOOKUP(A691,'entry data'!B:H,7,0)))</f>
        <v/>
      </c>
      <c r="H691" s="27" t="str">
        <f>IF(A691="","",IF(B691=1,VLOOKUP(A691,'entry data'!B:D,3,0),I690))</f>
        <v/>
      </c>
      <c r="I691" s="28" t="str">
        <f t="shared" si="103"/>
        <v/>
      </c>
      <c r="J691" s="23" t="str">
        <f t="shared" si="104"/>
        <v/>
      </c>
      <c r="K691" s="25" t="str">
        <f t="shared" si="105"/>
        <v/>
      </c>
      <c r="L691" s="25" t="str">
        <f t="shared" si="106"/>
        <v/>
      </c>
      <c r="M691" s="25" t="str">
        <f t="shared" si="100"/>
        <v/>
      </c>
      <c r="N691" s="25" t="str">
        <f>IF(A691="","",IF(K691&lt;VLOOKUP(A691,'entry data'!B:G,6,0),K691+M691,VLOOKUP(A691,'entry data'!B:G,6,0)))</f>
        <v/>
      </c>
      <c r="O691" s="25" t="str">
        <f t="shared" si="107"/>
        <v/>
      </c>
      <c r="P691" s="25" t="str">
        <f t="shared" si="101"/>
        <v/>
      </c>
    </row>
    <row r="692" spans="1:16" x14ac:dyDescent="0.25">
      <c r="A692" s="23" t="str">
        <f>IF(A691="","",IF(O691&gt;0.1,A691,IF(A691=MAX('entry data'!$B$8:$B$17),"",A691+1)))</f>
        <v/>
      </c>
      <c r="B692" s="23" t="str">
        <f t="shared" si="102"/>
        <v/>
      </c>
      <c r="C692" s="23" t="str">
        <f>IF(ISERROR(VLOOKUP(A692,'entry data'!B:G,6,0)),"",VLOOKUP(A692,'entry data'!B:G,6,0))</f>
        <v/>
      </c>
      <c r="D692" s="23" t="str">
        <f>IF(ISERROR(VLOOKUP(A692,'entry data'!B:C,2,0)),"",VLOOKUP(A692,'entry data'!B:C,2,0))</f>
        <v/>
      </c>
      <c r="E692" s="23" t="str">
        <f>IF(ISERROR(VLOOKUP(A692,'entry data'!B:E,4,0)),"",VLOOKUP(A692,'entry data'!B:E,4,0))</f>
        <v/>
      </c>
      <c r="F692" s="25" t="str">
        <f>IF(A692="","",IF(ISERROR(VLOOKUP(A692,'entry data'!B:F,5,0)),"",VLOOKUP(A692,'entry data'!B:F,5,0)))</f>
        <v/>
      </c>
      <c r="G692" s="26" t="str">
        <f>IF(A692="","",IF(ISERROR(VLOOKUP(A692,'entry data'!B:H,7,0)),"",VLOOKUP(A692,'entry data'!B:H,7,0)))</f>
        <v/>
      </c>
      <c r="H692" s="27" t="str">
        <f>IF(A692="","",IF(B692=1,VLOOKUP(A692,'entry data'!B:D,3,0),I691))</f>
        <v/>
      </c>
      <c r="I692" s="28" t="str">
        <f t="shared" si="103"/>
        <v/>
      </c>
      <c r="J692" s="23" t="str">
        <f t="shared" si="104"/>
        <v/>
      </c>
      <c r="K692" s="25" t="str">
        <f t="shared" si="105"/>
        <v/>
      </c>
      <c r="L692" s="25" t="str">
        <f t="shared" si="106"/>
        <v/>
      </c>
      <c r="M692" s="25" t="str">
        <f t="shared" si="100"/>
        <v/>
      </c>
      <c r="N692" s="25" t="str">
        <f>IF(A692="","",IF(K692&lt;VLOOKUP(A692,'entry data'!B:G,6,0),K692+M692,VLOOKUP(A692,'entry data'!B:G,6,0)))</f>
        <v/>
      </c>
      <c r="O692" s="25" t="str">
        <f t="shared" si="107"/>
        <v/>
      </c>
      <c r="P692" s="25" t="str">
        <f t="shared" si="101"/>
        <v/>
      </c>
    </row>
    <row r="693" spans="1:16" x14ac:dyDescent="0.25">
      <c r="A693" s="23" t="str">
        <f>IF(A692="","",IF(O692&gt;0.1,A692,IF(A692=MAX('entry data'!$B$8:$B$17),"",A692+1)))</f>
        <v/>
      </c>
      <c r="B693" s="23" t="str">
        <f t="shared" si="102"/>
        <v/>
      </c>
      <c r="C693" s="23" t="str">
        <f>IF(ISERROR(VLOOKUP(A693,'entry data'!B:G,6,0)),"",VLOOKUP(A693,'entry data'!B:G,6,0))</f>
        <v/>
      </c>
      <c r="D693" s="23" t="str">
        <f>IF(ISERROR(VLOOKUP(A693,'entry data'!B:C,2,0)),"",VLOOKUP(A693,'entry data'!B:C,2,0))</f>
        <v/>
      </c>
      <c r="E693" s="23" t="str">
        <f>IF(ISERROR(VLOOKUP(A693,'entry data'!B:E,4,0)),"",VLOOKUP(A693,'entry data'!B:E,4,0))</f>
        <v/>
      </c>
      <c r="F693" s="25" t="str">
        <f>IF(A693="","",IF(ISERROR(VLOOKUP(A693,'entry data'!B:F,5,0)),"",VLOOKUP(A693,'entry data'!B:F,5,0)))</f>
        <v/>
      </c>
      <c r="G693" s="26" t="str">
        <f>IF(A693="","",IF(ISERROR(VLOOKUP(A693,'entry data'!B:H,7,0)),"",VLOOKUP(A693,'entry data'!B:H,7,0)))</f>
        <v/>
      </c>
      <c r="H693" s="27" t="str">
        <f>IF(A693="","",IF(B693=1,VLOOKUP(A693,'entry data'!B:D,3,0),I692))</f>
        <v/>
      </c>
      <c r="I693" s="28" t="str">
        <f t="shared" si="103"/>
        <v/>
      </c>
      <c r="J693" s="23" t="str">
        <f t="shared" si="104"/>
        <v/>
      </c>
      <c r="K693" s="25" t="str">
        <f t="shared" si="105"/>
        <v/>
      </c>
      <c r="L693" s="25" t="str">
        <f t="shared" si="106"/>
        <v/>
      </c>
      <c r="M693" s="25" t="str">
        <f t="shared" si="100"/>
        <v/>
      </c>
      <c r="N693" s="25" t="str">
        <f>IF(A693="","",IF(K693&lt;VLOOKUP(A693,'entry data'!B:G,6,0),K693+M693,VLOOKUP(A693,'entry data'!B:G,6,0)))</f>
        <v/>
      </c>
      <c r="O693" s="25" t="str">
        <f t="shared" si="107"/>
        <v/>
      </c>
      <c r="P693" s="25" t="str">
        <f t="shared" si="101"/>
        <v/>
      </c>
    </row>
    <row r="694" spans="1:16" x14ac:dyDescent="0.25">
      <c r="A694" s="23" t="str">
        <f>IF(A693="","",IF(O693&gt;0.1,A693,IF(A693=MAX('entry data'!$B$8:$B$17),"",A693+1)))</f>
        <v/>
      </c>
      <c r="B694" s="23" t="str">
        <f t="shared" si="102"/>
        <v/>
      </c>
      <c r="C694" s="23" t="str">
        <f>IF(ISERROR(VLOOKUP(A694,'entry data'!B:G,6,0)),"",VLOOKUP(A694,'entry data'!B:G,6,0))</f>
        <v/>
      </c>
      <c r="D694" s="23" t="str">
        <f>IF(ISERROR(VLOOKUP(A694,'entry data'!B:C,2,0)),"",VLOOKUP(A694,'entry data'!B:C,2,0))</f>
        <v/>
      </c>
      <c r="E694" s="23" t="str">
        <f>IF(ISERROR(VLOOKUP(A694,'entry data'!B:E,4,0)),"",VLOOKUP(A694,'entry data'!B:E,4,0))</f>
        <v/>
      </c>
      <c r="F694" s="25" t="str">
        <f>IF(A694="","",IF(ISERROR(VLOOKUP(A694,'entry data'!B:F,5,0)),"",VLOOKUP(A694,'entry data'!B:F,5,0)))</f>
        <v/>
      </c>
      <c r="G694" s="26" t="str">
        <f>IF(A694="","",IF(ISERROR(VLOOKUP(A694,'entry data'!B:H,7,0)),"",VLOOKUP(A694,'entry data'!B:H,7,0)))</f>
        <v/>
      </c>
      <c r="H694" s="27" t="str">
        <f>IF(A694="","",IF(B694=1,VLOOKUP(A694,'entry data'!B:D,3,0),I693))</f>
        <v/>
      </c>
      <c r="I694" s="28" t="str">
        <f t="shared" si="103"/>
        <v/>
      </c>
      <c r="J694" s="23" t="str">
        <f t="shared" si="104"/>
        <v/>
      </c>
      <c r="K694" s="25" t="str">
        <f t="shared" si="105"/>
        <v/>
      </c>
      <c r="L694" s="25" t="str">
        <f t="shared" si="106"/>
        <v/>
      </c>
      <c r="M694" s="25" t="str">
        <f t="shared" si="100"/>
        <v/>
      </c>
      <c r="N694" s="25" t="str">
        <f>IF(A694="","",IF(K694&lt;VLOOKUP(A694,'entry data'!B:G,6,0),K694+M694,VLOOKUP(A694,'entry data'!B:G,6,0)))</f>
        <v/>
      </c>
      <c r="O694" s="25" t="str">
        <f t="shared" si="107"/>
        <v/>
      </c>
      <c r="P694" s="25" t="str">
        <f t="shared" si="101"/>
        <v/>
      </c>
    </row>
    <row r="695" spans="1:16" x14ac:dyDescent="0.25">
      <c r="A695" s="23" t="str">
        <f>IF(A694="","",IF(O694&gt;0.1,A694,IF(A694=MAX('entry data'!$B$8:$B$17),"",A694+1)))</f>
        <v/>
      </c>
      <c r="B695" s="23" t="str">
        <f t="shared" si="102"/>
        <v/>
      </c>
      <c r="C695" s="23" t="str">
        <f>IF(ISERROR(VLOOKUP(A695,'entry data'!B:G,6,0)),"",VLOOKUP(A695,'entry data'!B:G,6,0))</f>
        <v/>
      </c>
      <c r="D695" s="23" t="str">
        <f>IF(ISERROR(VLOOKUP(A695,'entry data'!B:C,2,0)),"",VLOOKUP(A695,'entry data'!B:C,2,0))</f>
        <v/>
      </c>
      <c r="E695" s="23" t="str">
        <f>IF(ISERROR(VLOOKUP(A695,'entry data'!B:E,4,0)),"",VLOOKUP(A695,'entry data'!B:E,4,0))</f>
        <v/>
      </c>
      <c r="F695" s="25" t="str">
        <f>IF(A695="","",IF(ISERROR(VLOOKUP(A695,'entry data'!B:F,5,0)),"",VLOOKUP(A695,'entry data'!B:F,5,0)))</f>
        <v/>
      </c>
      <c r="G695" s="26" t="str">
        <f>IF(A695="","",IF(ISERROR(VLOOKUP(A695,'entry data'!B:H,7,0)),"",VLOOKUP(A695,'entry data'!B:H,7,0)))</f>
        <v/>
      </c>
      <c r="H695" s="27" t="str">
        <f>IF(A695="","",IF(B695=1,VLOOKUP(A695,'entry data'!B:D,3,0),I694))</f>
        <v/>
      </c>
      <c r="I695" s="28" t="str">
        <f t="shared" si="103"/>
        <v/>
      </c>
      <c r="J695" s="23" t="str">
        <f t="shared" si="104"/>
        <v/>
      </c>
      <c r="K695" s="25" t="str">
        <f t="shared" si="105"/>
        <v/>
      </c>
      <c r="L695" s="25" t="str">
        <f t="shared" si="106"/>
        <v/>
      </c>
      <c r="M695" s="25" t="str">
        <f t="shared" si="100"/>
        <v/>
      </c>
      <c r="N695" s="25" t="str">
        <f>IF(A695="","",IF(K695&lt;VLOOKUP(A695,'entry data'!B:G,6,0),K695+M695,VLOOKUP(A695,'entry data'!B:G,6,0)))</f>
        <v/>
      </c>
      <c r="O695" s="25" t="str">
        <f t="shared" si="107"/>
        <v/>
      </c>
      <c r="P695" s="25" t="str">
        <f t="shared" si="101"/>
        <v/>
      </c>
    </row>
    <row r="696" spans="1:16" x14ac:dyDescent="0.25">
      <c r="A696" s="23" t="str">
        <f>IF(A695="","",IF(O695&gt;0.1,A695,IF(A695=MAX('entry data'!$B$8:$B$17),"",A695+1)))</f>
        <v/>
      </c>
      <c r="B696" s="23" t="str">
        <f t="shared" si="102"/>
        <v/>
      </c>
      <c r="C696" s="23" t="str">
        <f>IF(ISERROR(VLOOKUP(A696,'entry data'!B:G,6,0)),"",VLOOKUP(A696,'entry data'!B:G,6,0))</f>
        <v/>
      </c>
      <c r="D696" s="23" t="str">
        <f>IF(ISERROR(VLOOKUP(A696,'entry data'!B:C,2,0)),"",VLOOKUP(A696,'entry data'!B:C,2,0))</f>
        <v/>
      </c>
      <c r="E696" s="23" t="str">
        <f>IF(ISERROR(VLOOKUP(A696,'entry data'!B:E,4,0)),"",VLOOKUP(A696,'entry data'!B:E,4,0))</f>
        <v/>
      </c>
      <c r="F696" s="25" t="str">
        <f>IF(A696="","",IF(ISERROR(VLOOKUP(A696,'entry data'!B:F,5,0)),"",VLOOKUP(A696,'entry data'!B:F,5,0)))</f>
        <v/>
      </c>
      <c r="G696" s="26" t="str">
        <f>IF(A696="","",IF(ISERROR(VLOOKUP(A696,'entry data'!B:H,7,0)),"",VLOOKUP(A696,'entry data'!B:H,7,0)))</f>
        <v/>
      </c>
      <c r="H696" s="27" t="str">
        <f>IF(A696="","",IF(B696=1,VLOOKUP(A696,'entry data'!B:D,3,0),I695))</f>
        <v/>
      </c>
      <c r="I696" s="28" t="str">
        <f t="shared" si="103"/>
        <v/>
      </c>
      <c r="J696" s="23" t="str">
        <f t="shared" si="104"/>
        <v/>
      </c>
      <c r="K696" s="25" t="str">
        <f t="shared" si="105"/>
        <v/>
      </c>
      <c r="L696" s="25" t="str">
        <f t="shared" si="106"/>
        <v/>
      </c>
      <c r="M696" s="25" t="str">
        <f t="shared" si="100"/>
        <v/>
      </c>
      <c r="N696" s="25" t="str">
        <f>IF(A696="","",IF(K696&lt;VLOOKUP(A696,'entry data'!B:G,6,0),K696+M696,VLOOKUP(A696,'entry data'!B:G,6,0)))</f>
        <v/>
      </c>
      <c r="O696" s="25" t="str">
        <f t="shared" si="107"/>
        <v/>
      </c>
      <c r="P696" s="25" t="str">
        <f t="shared" si="101"/>
        <v/>
      </c>
    </row>
    <row r="697" spans="1:16" x14ac:dyDescent="0.25">
      <c r="A697" s="23" t="str">
        <f>IF(A696="","",IF(O696&gt;0.1,A696,IF(A696=MAX('entry data'!$B$8:$B$17),"",A696+1)))</f>
        <v/>
      </c>
      <c r="B697" s="23" t="str">
        <f t="shared" si="102"/>
        <v/>
      </c>
      <c r="C697" s="23" t="str">
        <f>IF(ISERROR(VLOOKUP(A697,'entry data'!B:G,6,0)),"",VLOOKUP(A697,'entry data'!B:G,6,0))</f>
        <v/>
      </c>
      <c r="D697" s="23" t="str">
        <f>IF(ISERROR(VLOOKUP(A697,'entry data'!B:C,2,0)),"",VLOOKUP(A697,'entry data'!B:C,2,0))</f>
        <v/>
      </c>
      <c r="E697" s="23" t="str">
        <f>IF(ISERROR(VLOOKUP(A697,'entry data'!B:E,4,0)),"",VLOOKUP(A697,'entry data'!B:E,4,0))</f>
        <v/>
      </c>
      <c r="F697" s="25" t="str">
        <f>IF(A697="","",IF(ISERROR(VLOOKUP(A697,'entry data'!B:F,5,0)),"",VLOOKUP(A697,'entry data'!B:F,5,0)))</f>
        <v/>
      </c>
      <c r="G697" s="26" t="str">
        <f>IF(A697="","",IF(ISERROR(VLOOKUP(A697,'entry data'!B:H,7,0)),"",VLOOKUP(A697,'entry data'!B:H,7,0)))</f>
        <v/>
      </c>
      <c r="H697" s="27" t="str">
        <f>IF(A697="","",IF(B697=1,VLOOKUP(A697,'entry data'!B:D,3,0),I696))</f>
        <v/>
      </c>
      <c r="I697" s="28" t="str">
        <f t="shared" si="103"/>
        <v/>
      </c>
      <c r="J697" s="23" t="str">
        <f t="shared" si="104"/>
        <v/>
      </c>
      <c r="K697" s="25" t="str">
        <f t="shared" si="105"/>
        <v/>
      </c>
      <c r="L697" s="25" t="str">
        <f t="shared" si="106"/>
        <v/>
      </c>
      <c r="M697" s="25" t="str">
        <f t="shared" si="100"/>
        <v/>
      </c>
      <c r="N697" s="25" t="str">
        <f>IF(A697="","",IF(K697&lt;VLOOKUP(A697,'entry data'!B:G,6,0),K697+M697,VLOOKUP(A697,'entry data'!B:G,6,0)))</f>
        <v/>
      </c>
      <c r="O697" s="25" t="str">
        <f t="shared" si="107"/>
        <v/>
      </c>
      <c r="P697" s="25" t="str">
        <f t="shared" si="101"/>
        <v/>
      </c>
    </row>
    <row r="698" spans="1:16" x14ac:dyDescent="0.25">
      <c r="A698" s="23" t="str">
        <f>IF(A697="","",IF(O697&gt;0.1,A697,IF(A697=MAX('entry data'!$B$8:$B$17),"",A697+1)))</f>
        <v/>
      </c>
      <c r="B698" s="23" t="str">
        <f t="shared" si="102"/>
        <v/>
      </c>
      <c r="C698" s="23" t="str">
        <f>IF(ISERROR(VLOOKUP(A698,'entry data'!B:G,6,0)),"",VLOOKUP(A698,'entry data'!B:G,6,0))</f>
        <v/>
      </c>
      <c r="D698" s="23" t="str">
        <f>IF(ISERROR(VLOOKUP(A698,'entry data'!B:C,2,0)),"",VLOOKUP(A698,'entry data'!B:C,2,0))</f>
        <v/>
      </c>
      <c r="E698" s="23" t="str">
        <f>IF(ISERROR(VLOOKUP(A698,'entry data'!B:E,4,0)),"",VLOOKUP(A698,'entry data'!B:E,4,0))</f>
        <v/>
      </c>
      <c r="F698" s="25" t="str">
        <f>IF(A698="","",IF(ISERROR(VLOOKUP(A698,'entry data'!B:F,5,0)),"",VLOOKUP(A698,'entry data'!B:F,5,0)))</f>
        <v/>
      </c>
      <c r="G698" s="26" t="str">
        <f>IF(A698="","",IF(ISERROR(VLOOKUP(A698,'entry data'!B:H,7,0)),"",VLOOKUP(A698,'entry data'!B:H,7,0)))</f>
        <v/>
      </c>
      <c r="H698" s="27" t="str">
        <f>IF(A698="","",IF(B698=1,VLOOKUP(A698,'entry data'!B:D,3,0),I697))</f>
        <v/>
      </c>
      <c r="I698" s="28" t="str">
        <f t="shared" si="103"/>
        <v/>
      </c>
      <c r="J698" s="23" t="str">
        <f t="shared" si="104"/>
        <v/>
      </c>
      <c r="K698" s="25" t="str">
        <f t="shared" si="105"/>
        <v/>
      </c>
      <c r="L698" s="25" t="str">
        <f t="shared" si="106"/>
        <v/>
      </c>
      <c r="M698" s="25" t="str">
        <f t="shared" si="100"/>
        <v/>
      </c>
      <c r="N698" s="25" t="str">
        <f>IF(A698="","",IF(K698&lt;VLOOKUP(A698,'entry data'!B:G,6,0),K698+M698,VLOOKUP(A698,'entry data'!B:G,6,0)))</f>
        <v/>
      </c>
      <c r="O698" s="25" t="str">
        <f t="shared" si="107"/>
        <v/>
      </c>
      <c r="P698" s="25" t="str">
        <f t="shared" si="101"/>
        <v/>
      </c>
    </row>
    <row r="699" spans="1:16" x14ac:dyDescent="0.25">
      <c r="A699" s="23" t="str">
        <f>IF(A698="","",IF(O698&gt;0.1,A698,IF(A698=MAX('entry data'!$B$8:$B$17),"",A698+1)))</f>
        <v/>
      </c>
      <c r="B699" s="23" t="str">
        <f t="shared" si="102"/>
        <v/>
      </c>
      <c r="C699" s="23" t="str">
        <f>IF(ISERROR(VLOOKUP(A699,'entry data'!B:G,6,0)),"",VLOOKUP(A699,'entry data'!B:G,6,0))</f>
        <v/>
      </c>
      <c r="D699" s="23" t="str">
        <f>IF(ISERROR(VLOOKUP(A699,'entry data'!B:C,2,0)),"",VLOOKUP(A699,'entry data'!B:C,2,0))</f>
        <v/>
      </c>
      <c r="E699" s="23" t="str">
        <f>IF(ISERROR(VLOOKUP(A699,'entry data'!B:E,4,0)),"",VLOOKUP(A699,'entry data'!B:E,4,0))</f>
        <v/>
      </c>
      <c r="F699" s="25" t="str">
        <f>IF(A699="","",IF(ISERROR(VLOOKUP(A699,'entry data'!B:F,5,0)),"",VLOOKUP(A699,'entry data'!B:F,5,0)))</f>
        <v/>
      </c>
      <c r="G699" s="26" t="str">
        <f>IF(A699="","",IF(ISERROR(VLOOKUP(A699,'entry data'!B:H,7,0)),"",VLOOKUP(A699,'entry data'!B:H,7,0)))</f>
        <v/>
      </c>
      <c r="H699" s="27" t="str">
        <f>IF(A699="","",IF(B699=1,VLOOKUP(A699,'entry data'!B:D,3,0),I698))</f>
        <v/>
      </c>
      <c r="I699" s="28" t="str">
        <f t="shared" si="103"/>
        <v/>
      </c>
      <c r="J699" s="23" t="str">
        <f t="shared" si="104"/>
        <v/>
      </c>
      <c r="K699" s="25" t="str">
        <f t="shared" si="105"/>
        <v/>
      </c>
      <c r="L699" s="25" t="str">
        <f t="shared" si="106"/>
        <v/>
      </c>
      <c r="M699" s="25" t="str">
        <f t="shared" si="100"/>
        <v/>
      </c>
      <c r="N699" s="25" t="str">
        <f>IF(A699="","",IF(K699&lt;VLOOKUP(A699,'entry data'!B:G,6,0),K699+M699,VLOOKUP(A699,'entry data'!B:G,6,0)))</f>
        <v/>
      </c>
      <c r="O699" s="25" t="str">
        <f t="shared" si="107"/>
        <v/>
      </c>
      <c r="P699" s="25" t="str">
        <f t="shared" si="101"/>
        <v/>
      </c>
    </row>
    <row r="700" spans="1:16" x14ac:dyDescent="0.25">
      <c r="A700" s="23" t="str">
        <f>IF(A699="","",IF(O699&gt;0.1,A699,IF(A699=MAX('entry data'!$B$8:$B$17),"",A699+1)))</f>
        <v/>
      </c>
      <c r="B700" s="23" t="str">
        <f t="shared" si="102"/>
        <v/>
      </c>
      <c r="C700" s="23" t="str">
        <f>IF(ISERROR(VLOOKUP(A700,'entry data'!B:G,6,0)),"",VLOOKUP(A700,'entry data'!B:G,6,0))</f>
        <v/>
      </c>
      <c r="D700" s="23" t="str">
        <f>IF(ISERROR(VLOOKUP(A700,'entry data'!B:C,2,0)),"",VLOOKUP(A700,'entry data'!B:C,2,0))</f>
        <v/>
      </c>
      <c r="E700" s="23" t="str">
        <f>IF(ISERROR(VLOOKUP(A700,'entry data'!B:E,4,0)),"",VLOOKUP(A700,'entry data'!B:E,4,0))</f>
        <v/>
      </c>
      <c r="F700" s="25" t="str">
        <f>IF(A700="","",IF(ISERROR(VLOOKUP(A700,'entry data'!B:F,5,0)),"",VLOOKUP(A700,'entry data'!B:F,5,0)))</f>
        <v/>
      </c>
      <c r="G700" s="26" t="str">
        <f>IF(A700="","",IF(ISERROR(VLOOKUP(A700,'entry data'!B:H,7,0)),"",VLOOKUP(A700,'entry data'!B:H,7,0)))</f>
        <v/>
      </c>
      <c r="H700" s="27" t="str">
        <f>IF(A700="","",IF(B700=1,VLOOKUP(A700,'entry data'!B:D,3,0),I699))</f>
        <v/>
      </c>
      <c r="I700" s="28" t="str">
        <f t="shared" si="103"/>
        <v/>
      </c>
      <c r="J700" s="23" t="str">
        <f t="shared" si="104"/>
        <v/>
      </c>
      <c r="K700" s="25" t="str">
        <f t="shared" si="105"/>
        <v/>
      </c>
      <c r="L700" s="25" t="str">
        <f t="shared" si="106"/>
        <v/>
      </c>
      <c r="M700" s="25" t="str">
        <f t="shared" si="100"/>
        <v/>
      </c>
      <c r="N700" s="25" t="str">
        <f>IF(A700="","",IF(K700&lt;VLOOKUP(A700,'entry data'!B:G,6,0),K700+M700,VLOOKUP(A700,'entry data'!B:G,6,0)))</f>
        <v/>
      </c>
      <c r="O700" s="25" t="str">
        <f t="shared" si="107"/>
        <v/>
      </c>
      <c r="P700" s="25" t="str">
        <f t="shared" si="101"/>
        <v/>
      </c>
    </row>
    <row r="701" spans="1:16" x14ac:dyDescent="0.25">
      <c r="A701" s="23" t="str">
        <f>IF(A700="","",IF(O700&gt;0.1,A700,IF(A700=MAX('entry data'!$B$8:$B$17),"",A700+1)))</f>
        <v/>
      </c>
      <c r="B701" s="23" t="str">
        <f t="shared" si="102"/>
        <v/>
      </c>
      <c r="C701" s="23" t="str">
        <f>IF(ISERROR(VLOOKUP(A701,'entry data'!B:G,6,0)),"",VLOOKUP(A701,'entry data'!B:G,6,0))</f>
        <v/>
      </c>
      <c r="D701" s="23" t="str">
        <f>IF(ISERROR(VLOOKUP(A701,'entry data'!B:C,2,0)),"",VLOOKUP(A701,'entry data'!B:C,2,0))</f>
        <v/>
      </c>
      <c r="E701" s="23" t="str">
        <f>IF(ISERROR(VLOOKUP(A701,'entry data'!B:E,4,0)),"",VLOOKUP(A701,'entry data'!B:E,4,0))</f>
        <v/>
      </c>
      <c r="F701" s="25" t="str">
        <f>IF(A701="","",IF(ISERROR(VLOOKUP(A701,'entry data'!B:F,5,0)),"",VLOOKUP(A701,'entry data'!B:F,5,0)))</f>
        <v/>
      </c>
      <c r="G701" s="26" t="str">
        <f>IF(A701="","",IF(ISERROR(VLOOKUP(A701,'entry data'!B:H,7,0)),"",VLOOKUP(A701,'entry data'!B:H,7,0)))</f>
        <v/>
      </c>
      <c r="H701" s="27" t="str">
        <f>IF(A701="","",IF(B701=1,VLOOKUP(A701,'entry data'!B:D,3,0),I700))</f>
        <v/>
      </c>
      <c r="I701" s="28" t="str">
        <f t="shared" si="103"/>
        <v/>
      </c>
      <c r="J701" s="23" t="str">
        <f t="shared" si="104"/>
        <v/>
      </c>
      <c r="K701" s="25" t="str">
        <f t="shared" si="105"/>
        <v/>
      </c>
      <c r="L701" s="25" t="str">
        <f t="shared" si="106"/>
        <v/>
      </c>
      <c r="M701" s="25" t="str">
        <f t="shared" si="100"/>
        <v/>
      </c>
      <c r="N701" s="25" t="str">
        <f>IF(A701="","",IF(K701&lt;VLOOKUP(A701,'entry data'!B:G,6,0),K701+M701,VLOOKUP(A701,'entry data'!B:G,6,0)))</f>
        <v/>
      </c>
      <c r="O701" s="25" t="str">
        <f t="shared" si="107"/>
        <v/>
      </c>
      <c r="P701" s="25" t="str">
        <f t="shared" si="101"/>
        <v/>
      </c>
    </row>
    <row r="702" spans="1:16" x14ac:dyDescent="0.25">
      <c r="A702" s="23" t="str">
        <f>IF(A701="","",IF(O701&gt;0.1,A701,IF(A701=MAX('entry data'!$B$8:$B$17),"",A701+1)))</f>
        <v/>
      </c>
      <c r="B702" s="23" t="str">
        <f t="shared" si="102"/>
        <v/>
      </c>
      <c r="C702" s="23" t="str">
        <f>IF(ISERROR(VLOOKUP(A702,'entry data'!B:G,6,0)),"",VLOOKUP(A702,'entry data'!B:G,6,0))</f>
        <v/>
      </c>
      <c r="D702" s="23" t="str">
        <f>IF(ISERROR(VLOOKUP(A702,'entry data'!B:C,2,0)),"",VLOOKUP(A702,'entry data'!B:C,2,0))</f>
        <v/>
      </c>
      <c r="E702" s="23" t="str">
        <f>IF(ISERROR(VLOOKUP(A702,'entry data'!B:E,4,0)),"",VLOOKUP(A702,'entry data'!B:E,4,0))</f>
        <v/>
      </c>
      <c r="F702" s="25" t="str">
        <f>IF(A702="","",IF(ISERROR(VLOOKUP(A702,'entry data'!B:F,5,0)),"",VLOOKUP(A702,'entry data'!B:F,5,0)))</f>
        <v/>
      </c>
      <c r="G702" s="26" t="str">
        <f>IF(A702="","",IF(ISERROR(VLOOKUP(A702,'entry data'!B:H,7,0)),"",VLOOKUP(A702,'entry data'!B:H,7,0)))</f>
        <v/>
      </c>
      <c r="H702" s="27" t="str">
        <f>IF(A702="","",IF(B702=1,VLOOKUP(A702,'entry data'!B:D,3,0),I701))</f>
        <v/>
      </c>
      <c r="I702" s="28" t="str">
        <f t="shared" si="103"/>
        <v/>
      </c>
      <c r="J702" s="23" t="str">
        <f t="shared" si="104"/>
        <v/>
      </c>
      <c r="K702" s="25" t="str">
        <f t="shared" si="105"/>
        <v/>
      </c>
      <c r="L702" s="25" t="str">
        <f t="shared" si="106"/>
        <v/>
      </c>
      <c r="M702" s="25" t="str">
        <f t="shared" si="100"/>
        <v/>
      </c>
      <c r="N702" s="25" t="str">
        <f>IF(A702="","",IF(K702&lt;VLOOKUP(A702,'entry data'!B:G,6,0),K702+M702,VLOOKUP(A702,'entry data'!B:G,6,0)))</f>
        <v/>
      </c>
      <c r="O702" s="25" t="str">
        <f t="shared" si="107"/>
        <v/>
      </c>
      <c r="P702" s="25" t="str">
        <f t="shared" si="101"/>
        <v/>
      </c>
    </row>
    <row r="703" spans="1:16" x14ac:dyDescent="0.25">
      <c r="A703" s="23" t="str">
        <f>IF(A702="","",IF(O702&gt;0.1,A702,IF(A702=MAX('entry data'!$B$8:$B$17),"",A702+1)))</f>
        <v/>
      </c>
      <c r="B703" s="23" t="str">
        <f t="shared" si="102"/>
        <v/>
      </c>
      <c r="C703" s="23" t="str">
        <f>IF(ISERROR(VLOOKUP(A703,'entry data'!B:G,6,0)),"",VLOOKUP(A703,'entry data'!B:G,6,0))</f>
        <v/>
      </c>
      <c r="D703" s="23" t="str">
        <f>IF(ISERROR(VLOOKUP(A703,'entry data'!B:C,2,0)),"",VLOOKUP(A703,'entry data'!B:C,2,0))</f>
        <v/>
      </c>
      <c r="E703" s="23" t="str">
        <f>IF(ISERROR(VLOOKUP(A703,'entry data'!B:E,4,0)),"",VLOOKUP(A703,'entry data'!B:E,4,0))</f>
        <v/>
      </c>
      <c r="F703" s="25" t="str">
        <f>IF(A703="","",IF(ISERROR(VLOOKUP(A703,'entry data'!B:F,5,0)),"",VLOOKUP(A703,'entry data'!B:F,5,0)))</f>
        <v/>
      </c>
      <c r="G703" s="26" t="str">
        <f>IF(A703="","",IF(ISERROR(VLOOKUP(A703,'entry data'!B:H,7,0)),"",VLOOKUP(A703,'entry data'!B:H,7,0)))</f>
        <v/>
      </c>
      <c r="H703" s="27" t="str">
        <f>IF(A703="","",IF(B703=1,VLOOKUP(A703,'entry data'!B:D,3,0),I702))</f>
        <v/>
      </c>
      <c r="I703" s="28" t="str">
        <f t="shared" si="103"/>
        <v/>
      </c>
      <c r="J703" s="23" t="str">
        <f t="shared" si="104"/>
        <v/>
      </c>
      <c r="K703" s="25" t="str">
        <f t="shared" si="105"/>
        <v/>
      </c>
      <c r="L703" s="25" t="str">
        <f t="shared" si="106"/>
        <v/>
      </c>
      <c r="M703" s="25" t="str">
        <f t="shared" si="100"/>
        <v/>
      </c>
      <c r="N703" s="25" t="str">
        <f>IF(A703="","",IF(K703&lt;VLOOKUP(A703,'entry data'!B:G,6,0),K703+M703,VLOOKUP(A703,'entry data'!B:G,6,0)))</f>
        <v/>
      </c>
      <c r="O703" s="25" t="str">
        <f t="shared" si="107"/>
        <v/>
      </c>
      <c r="P703" s="25" t="str">
        <f t="shared" si="101"/>
        <v/>
      </c>
    </row>
    <row r="704" spans="1:16" x14ac:dyDescent="0.25">
      <c r="A704" s="23" t="str">
        <f>IF(A703="","",IF(O703&gt;0.1,A703,IF(A703=MAX('entry data'!$B$8:$B$17),"",A703+1)))</f>
        <v/>
      </c>
      <c r="B704" s="23" t="str">
        <f t="shared" si="102"/>
        <v/>
      </c>
      <c r="C704" s="23" t="str">
        <f>IF(ISERROR(VLOOKUP(A704,'entry data'!B:G,6,0)),"",VLOOKUP(A704,'entry data'!B:G,6,0))</f>
        <v/>
      </c>
      <c r="D704" s="23" t="str">
        <f>IF(ISERROR(VLOOKUP(A704,'entry data'!B:C,2,0)),"",VLOOKUP(A704,'entry data'!B:C,2,0))</f>
        <v/>
      </c>
      <c r="E704" s="23" t="str">
        <f>IF(ISERROR(VLOOKUP(A704,'entry data'!B:E,4,0)),"",VLOOKUP(A704,'entry data'!B:E,4,0))</f>
        <v/>
      </c>
      <c r="F704" s="25" t="str">
        <f>IF(A704="","",IF(ISERROR(VLOOKUP(A704,'entry data'!B:F,5,0)),"",VLOOKUP(A704,'entry data'!B:F,5,0)))</f>
        <v/>
      </c>
      <c r="G704" s="26" t="str">
        <f>IF(A704="","",IF(ISERROR(VLOOKUP(A704,'entry data'!B:H,7,0)),"",VLOOKUP(A704,'entry data'!B:H,7,0)))</f>
        <v/>
      </c>
      <c r="H704" s="27" t="str">
        <f>IF(A704="","",IF(B704=1,VLOOKUP(A704,'entry data'!B:D,3,0),I703))</f>
        <v/>
      </c>
      <c r="I704" s="28" t="str">
        <f t="shared" si="103"/>
        <v/>
      </c>
      <c r="J704" s="23" t="str">
        <f t="shared" si="104"/>
        <v/>
      </c>
      <c r="K704" s="25" t="str">
        <f t="shared" si="105"/>
        <v/>
      </c>
      <c r="L704" s="25" t="str">
        <f t="shared" si="106"/>
        <v/>
      </c>
      <c r="M704" s="25" t="str">
        <f t="shared" si="100"/>
        <v/>
      </c>
      <c r="N704" s="25" t="str">
        <f>IF(A704="","",IF(K704&lt;VLOOKUP(A704,'entry data'!B:G,6,0),K704+M704,VLOOKUP(A704,'entry data'!B:G,6,0)))</f>
        <v/>
      </c>
      <c r="O704" s="25" t="str">
        <f t="shared" si="107"/>
        <v/>
      </c>
      <c r="P704" s="25" t="str">
        <f t="shared" si="101"/>
        <v/>
      </c>
    </row>
    <row r="705" spans="1:16" x14ac:dyDescent="0.25">
      <c r="A705" s="23" t="str">
        <f>IF(A704="","",IF(O704&gt;0.1,A704,IF(A704=MAX('entry data'!$B$8:$B$17),"",A704+1)))</f>
        <v/>
      </c>
      <c r="B705" s="23" t="str">
        <f t="shared" si="102"/>
        <v/>
      </c>
      <c r="C705" s="23" t="str">
        <f>IF(ISERROR(VLOOKUP(A705,'entry data'!B:G,6,0)),"",VLOOKUP(A705,'entry data'!B:G,6,0))</f>
        <v/>
      </c>
      <c r="D705" s="23" t="str">
        <f>IF(ISERROR(VLOOKUP(A705,'entry data'!B:C,2,0)),"",VLOOKUP(A705,'entry data'!B:C,2,0))</f>
        <v/>
      </c>
      <c r="E705" s="23" t="str">
        <f>IF(ISERROR(VLOOKUP(A705,'entry data'!B:E,4,0)),"",VLOOKUP(A705,'entry data'!B:E,4,0))</f>
        <v/>
      </c>
      <c r="F705" s="25" t="str">
        <f>IF(A705="","",IF(ISERROR(VLOOKUP(A705,'entry data'!B:F,5,0)),"",VLOOKUP(A705,'entry data'!B:F,5,0)))</f>
        <v/>
      </c>
      <c r="G705" s="26" t="str">
        <f>IF(A705="","",IF(ISERROR(VLOOKUP(A705,'entry data'!B:H,7,0)),"",VLOOKUP(A705,'entry data'!B:H,7,0)))</f>
        <v/>
      </c>
      <c r="H705" s="27" t="str">
        <f>IF(A705="","",IF(B705=1,VLOOKUP(A705,'entry data'!B:D,3,0),I704))</f>
        <v/>
      </c>
      <c r="I705" s="28" t="str">
        <f t="shared" si="103"/>
        <v/>
      </c>
      <c r="J705" s="23" t="str">
        <f t="shared" si="104"/>
        <v/>
      </c>
      <c r="K705" s="25" t="str">
        <f t="shared" si="105"/>
        <v/>
      </c>
      <c r="L705" s="25" t="str">
        <f t="shared" si="106"/>
        <v/>
      </c>
      <c r="M705" s="25" t="str">
        <f t="shared" si="100"/>
        <v/>
      </c>
      <c r="N705" s="25" t="str">
        <f>IF(A705="","",IF(K705&lt;VLOOKUP(A705,'entry data'!B:G,6,0),K705+M705,VLOOKUP(A705,'entry data'!B:G,6,0)))</f>
        <v/>
      </c>
      <c r="O705" s="25" t="str">
        <f t="shared" si="107"/>
        <v/>
      </c>
      <c r="P705" s="25" t="str">
        <f t="shared" si="101"/>
        <v/>
      </c>
    </row>
    <row r="706" spans="1:16" x14ac:dyDescent="0.25">
      <c r="A706" s="23" t="str">
        <f>IF(A705="","",IF(O705&gt;0.1,A705,IF(A705=MAX('entry data'!$B$8:$B$17),"",A705+1)))</f>
        <v/>
      </c>
      <c r="B706" s="23" t="str">
        <f t="shared" si="102"/>
        <v/>
      </c>
      <c r="C706" s="23" t="str">
        <f>IF(ISERROR(VLOOKUP(A706,'entry data'!B:G,6,0)),"",VLOOKUP(A706,'entry data'!B:G,6,0))</f>
        <v/>
      </c>
      <c r="D706" s="23" t="str">
        <f>IF(ISERROR(VLOOKUP(A706,'entry data'!B:C,2,0)),"",VLOOKUP(A706,'entry data'!B:C,2,0))</f>
        <v/>
      </c>
      <c r="E706" s="23" t="str">
        <f>IF(ISERROR(VLOOKUP(A706,'entry data'!B:E,4,0)),"",VLOOKUP(A706,'entry data'!B:E,4,0))</f>
        <v/>
      </c>
      <c r="F706" s="25" t="str">
        <f>IF(A706="","",IF(ISERROR(VLOOKUP(A706,'entry data'!B:F,5,0)),"",VLOOKUP(A706,'entry data'!B:F,5,0)))</f>
        <v/>
      </c>
      <c r="G706" s="26" t="str">
        <f>IF(A706="","",IF(ISERROR(VLOOKUP(A706,'entry data'!B:H,7,0)),"",VLOOKUP(A706,'entry data'!B:H,7,0)))</f>
        <v/>
      </c>
      <c r="H706" s="27" t="str">
        <f>IF(A706="","",IF(B706=1,VLOOKUP(A706,'entry data'!B:D,3,0),I705))</f>
        <v/>
      </c>
      <c r="I706" s="28" t="str">
        <f t="shared" si="103"/>
        <v/>
      </c>
      <c r="J706" s="23" t="str">
        <f t="shared" si="104"/>
        <v/>
      </c>
      <c r="K706" s="25" t="str">
        <f t="shared" si="105"/>
        <v/>
      </c>
      <c r="L706" s="25" t="str">
        <f t="shared" si="106"/>
        <v/>
      </c>
      <c r="M706" s="25" t="str">
        <f t="shared" si="100"/>
        <v/>
      </c>
      <c r="N706" s="25" t="str">
        <f>IF(A706="","",IF(K706&lt;VLOOKUP(A706,'entry data'!B:G,6,0),K706+M706,VLOOKUP(A706,'entry data'!B:G,6,0)))</f>
        <v/>
      </c>
      <c r="O706" s="25" t="str">
        <f t="shared" si="107"/>
        <v/>
      </c>
      <c r="P706" s="25" t="str">
        <f t="shared" si="101"/>
        <v/>
      </c>
    </row>
    <row r="707" spans="1:16" x14ac:dyDescent="0.25">
      <c r="A707" s="23" t="str">
        <f>IF(A706="","",IF(O706&gt;0.1,A706,IF(A706=MAX('entry data'!$B$8:$B$17),"",A706+1)))</f>
        <v/>
      </c>
      <c r="B707" s="23" t="str">
        <f t="shared" si="102"/>
        <v/>
      </c>
      <c r="C707" s="23" t="str">
        <f>IF(ISERROR(VLOOKUP(A707,'entry data'!B:G,6,0)),"",VLOOKUP(A707,'entry data'!B:G,6,0))</f>
        <v/>
      </c>
      <c r="D707" s="23" t="str">
        <f>IF(ISERROR(VLOOKUP(A707,'entry data'!B:C,2,0)),"",VLOOKUP(A707,'entry data'!B:C,2,0))</f>
        <v/>
      </c>
      <c r="E707" s="23" t="str">
        <f>IF(ISERROR(VLOOKUP(A707,'entry data'!B:E,4,0)),"",VLOOKUP(A707,'entry data'!B:E,4,0))</f>
        <v/>
      </c>
      <c r="F707" s="25" t="str">
        <f>IF(A707="","",IF(ISERROR(VLOOKUP(A707,'entry data'!B:F,5,0)),"",VLOOKUP(A707,'entry data'!B:F,5,0)))</f>
        <v/>
      </c>
      <c r="G707" s="26" t="str">
        <f>IF(A707="","",IF(ISERROR(VLOOKUP(A707,'entry data'!B:H,7,0)),"",VLOOKUP(A707,'entry data'!B:H,7,0)))</f>
        <v/>
      </c>
      <c r="H707" s="27" t="str">
        <f>IF(A707="","",IF(B707=1,VLOOKUP(A707,'entry data'!B:D,3,0),I706))</f>
        <v/>
      </c>
      <c r="I707" s="28" t="str">
        <f t="shared" si="103"/>
        <v/>
      </c>
      <c r="J707" s="23" t="str">
        <f t="shared" si="104"/>
        <v/>
      </c>
      <c r="K707" s="25" t="str">
        <f t="shared" si="105"/>
        <v/>
      </c>
      <c r="L707" s="25" t="str">
        <f t="shared" si="106"/>
        <v/>
      </c>
      <c r="M707" s="25" t="str">
        <f t="shared" ref="M707:M770" si="108">IF(A707="","",IF(E707="monthly",(G707/12)*K707,((G707/365)*(I707-H707))*K707))</f>
        <v/>
      </c>
      <c r="N707" s="25" t="str">
        <f>IF(A707="","",IF(K707&lt;VLOOKUP(A707,'entry data'!B:G,6,0),K707+M707,VLOOKUP(A707,'entry data'!B:G,6,0)))</f>
        <v/>
      </c>
      <c r="O707" s="25" t="str">
        <f t="shared" si="107"/>
        <v/>
      </c>
      <c r="P707" s="25" t="str">
        <f t="shared" ref="P707:P770" si="109">IF(A707="","",IF(J707&lt;&gt;J708,O707,0))</f>
        <v/>
      </c>
    </row>
    <row r="708" spans="1:16" x14ac:dyDescent="0.25">
      <c r="A708" s="23" t="str">
        <f>IF(A707="","",IF(O707&gt;0.1,A707,IF(A707=MAX('entry data'!$B$8:$B$17),"",A707+1)))</f>
        <v/>
      </c>
      <c r="B708" s="23" t="str">
        <f t="shared" ref="B708:B771" si="110">IF(A708="","",IF(O707&lt;0.1,1,B707+1))</f>
        <v/>
      </c>
      <c r="C708" s="23" t="str">
        <f>IF(ISERROR(VLOOKUP(A708,'entry data'!B:G,6,0)),"",VLOOKUP(A708,'entry data'!B:G,6,0))</f>
        <v/>
      </c>
      <c r="D708" s="23" t="str">
        <f>IF(ISERROR(VLOOKUP(A708,'entry data'!B:C,2,0)),"",VLOOKUP(A708,'entry data'!B:C,2,0))</f>
        <v/>
      </c>
      <c r="E708" s="23" t="str">
        <f>IF(ISERROR(VLOOKUP(A708,'entry data'!B:E,4,0)),"",VLOOKUP(A708,'entry data'!B:E,4,0))</f>
        <v/>
      </c>
      <c r="F708" s="25" t="str">
        <f>IF(A708="","",IF(ISERROR(VLOOKUP(A708,'entry data'!B:F,5,0)),"",VLOOKUP(A708,'entry data'!B:F,5,0)))</f>
        <v/>
      </c>
      <c r="G708" s="26" t="str">
        <f>IF(A708="","",IF(ISERROR(VLOOKUP(A708,'entry data'!B:H,7,0)),"",VLOOKUP(A708,'entry data'!B:H,7,0)))</f>
        <v/>
      </c>
      <c r="H708" s="27" t="str">
        <f>IF(A708="","",IF(B708=1,VLOOKUP(A708,'entry data'!B:D,3,0),I707))</f>
        <v/>
      </c>
      <c r="I708" s="28" t="str">
        <f t="shared" si="103"/>
        <v/>
      </c>
      <c r="J708" s="23" t="str">
        <f t="shared" si="104"/>
        <v/>
      </c>
      <c r="K708" s="25" t="str">
        <f t="shared" si="105"/>
        <v/>
      </c>
      <c r="L708" s="25" t="str">
        <f t="shared" si="106"/>
        <v/>
      </c>
      <c r="M708" s="25" t="str">
        <f t="shared" si="108"/>
        <v/>
      </c>
      <c r="N708" s="25" t="str">
        <f>IF(A708="","",IF(K708&lt;VLOOKUP(A708,'entry data'!B:G,6,0),K708+M708,VLOOKUP(A708,'entry data'!B:G,6,0)))</f>
        <v/>
      </c>
      <c r="O708" s="25" t="str">
        <f t="shared" si="107"/>
        <v/>
      </c>
      <c r="P708" s="25" t="str">
        <f t="shared" si="109"/>
        <v/>
      </c>
    </row>
    <row r="709" spans="1:16" x14ac:dyDescent="0.25">
      <c r="A709" s="23" t="str">
        <f>IF(A708="","",IF(O708&gt;0.1,A708,IF(A708=MAX('entry data'!$B$8:$B$17),"",A708+1)))</f>
        <v/>
      </c>
      <c r="B709" s="23" t="str">
        <f t="shared" si="110"/>
        <v/>
      </c>
      <c r="C709" s="23" t="str">
        <f>IF(ISERROR(VLOOKUP(A709,'entry data'!B:G,6,0)),"",VLOOKUP(A709,'entry data'!B:G,6,0))</f>
        <v/>
      </c>
      <c r="D709" s="23" t="str">
        <f>IF(ISERROR(VLOOKUP(A709,'entry data'!B:C,2,0)),"",VLOOKUP(A709,'entry data'!B:C,2,0))</f>
        <v/>
      </c>
      <c r="E709" s="23" t="str">
        <f>IF(ISERROR(VLOOKUP(A709,'entry data'!B:E,4,0)),"",VLOOKUP(A709,'entry data'!B:E,4,0))</f>
        <v/>
      </c>
      <c r="F709" s="25" t="str">
        <f>IF(A709="","",IF(ISERROR(VLOOKUP(A709,'entry data'!B:F,5,0)),"",VLOOKUP(A709,'entry data'!B:F,5,0)))</f>
        <v/>
      </c>
      <c r="G709" s="26" t="str">
        <f>IF(A709="","",IF(ISERROR(VLOOKUP(A709,'entry data'!B:H,7,0)),"",VLOOKUP(A709,'entry data'!B:H,7,0)))</f>
        <v/>
      </c>
      <c r="H709" s="27" t="str">
        <f>IF(A709="","",IF(B709=1,VLOOKUP(A709,'entry data'!B:D,3,0),I708))</f>
        <v/>
      </c>
      <c r="I709" s="28" t="str">
        <f t="shared" si="103"/>
        <v/>
      </c>
      <c r="J709" s="23" t="str">
        <f t="shared" si="104"/>
        <v/>
      </c>
      <c r="K709" s="25" t="str">
        <f t="shared" si="105"/>
        <v/>
      </c>
      <c r="L709" s="25" t="str">
        <f t="shared" si="106"/>
        <v/>
      </c>
      <c r="M709" s="25" t="str">
        <f t="shared" si="108"/>
        <v/>
      </c>
      <c r="N709" s="25" t="str">
        <f>IF(A709="","",IF(K709&lt;VLOOKUP(A709,'entry data'!B:G,6,0),K709+M709,VLOOKUP(A709,'entry data'!B:G,6,0)))</f>
        <v/>
      </c>
      <c r="O709" s="25" t="str">
        <f t="shared" si="107"/>
        <v/>
      </c>
      <c r="P709" s="25" t="str">
        <f t="shared" si="109"/>
        <v/>
      </c>
    </row>
    <row r="710" spans="1:16" x14ac:dyDescent="0.25">
      <c r="A710" s="23" t="str">
        <f>IF(A709="","",IF(O709&gt;0.1,A709,IF(A709=MAX('entry data'!$B$8:$B$17),"",A709+1)))</f>
        <v/>
      </c>
      <c r="B710" s="23" t="str">
        <f t="shared" si="110"/>
        <v/>
      </c>
      <c r="C710" s="23" t="str">
        <f>IF(ISERROR(VLOOKUP(A710,'entry data'!B:G,6,0)),"",VLOOKUP(A710,'entry data'!B:G,6,0))</f>
        <v/>
      </c>
      <c r="D710" s="23" t="str">
        <f>IF(ISERROR(VLOOKUP(A710,'entry data'!B:C,2,0)),"",VLOOKUP(A710,'entry data'!B:C,2,0))</f>
        <v/>
      </c>
      <c r="E710" s="23" t="str">
        <f>IF(ISERROR(VLOOKUP(A710,'entry data'!B:E,4,0)),"",VLOOKUP(A710,'entry data'!B:E,4,0))</f>
        <v/>
      </c>
      <c r="F710" s="25" t="str">
        <f>IF(A710="","",IF(ISERROR(VLOOKUP(A710,'entry data'!B:F,5,0)),"",VLOOKUP(A710,'entry data'!B:F,5,0)))</f>
        <v/>
      </c>
      <c r="G710" s="26" t="str">
        <f>IF(A710="","",IF(ISERROR(VLOOKUP(A710,'entry data'!B:H,7,0)),"",VLOOKUP(A710,'entry data'!B:H,7,0)))</f>
        <v/>
      </c>
      <c r="H710" s="27" t="str">
        <f>IF(A710="","",IF(B710=1,VLOOKUP(A710,'entry data'!B:D,3,0),I709))</f>
        <v/>
      </c>
      <c r="I710" s="28" t="str">
        <f t="shared" si="103"/>
        <v/>
      </c>
      <c r="J710" s="23" t="str">
        <f t="shared" si="104"/>
        <v/>
      </c>
      <c r="K710" s="25" t="str">
        <f t="shared" si="105"/>
        <v/>
      </c>
      <c r="L710" s="25" t="str">
        <f t="shared" si="106"/>
        <v/>
      </c>
      <c r="M710" s="25" t="str">
        <f t="shared" si="108"/>
        <v/>
      </c>
      <c r="N710" s="25" t="str">
        <f>IF(A710="","",IF(K710&lt;VLOOKUP(A710,'entry data'!B:G,6,0),K710+M710,VLOOKUP(A710,'entry data'!B:G,6,0)))</f>
        <v/>
      </c>
      <c r="O710" s="25" t="str">
        <f t="shared" si="107"/>
        <v/>
      </c>
      <c r="P710" s="25" t="str">
        <f t="shared" si="109"/>
        <v/>
      </c>
    </row>
    <row r="711" spans="1:16" x14ac:dyDescent="0.25">
      <c r="A711" s="23" t="str">
        <f>IF(A710="","",IF(O710&gt;0.1,A710,IF(A710=MAX('entry data'!$B$8:$B$17),"",A710+1)))</f>
        <v/>
      </c>
      <c r="B711" s="23" t="str">
        <f t="shared" si="110"/>
        <v/>
      </c>
      <c r="C711" s="23" t="str">
        <f>IF(ISERROR(VLOOKUP(A711,'entry data'!B:G,6,0)),"",VLOOKUP(A711,'entry data'!B:G,6,0))</f>
        <v/>
      </c>
      <c r="D711" s="23" t="str">
        <f>IF(ISERROR(VLOOKUP(A711,'entry data'!B:C,2,0)),"",VLOOKUP(A711,'entry data'!B:C,2,0))</f>
        <v/>
      </c>
      <c r="E711" s="23" t="str">
        <f>IF(ISERROR(VLOOKUP(A711,'entry data'!B:E,4,0)),"",VLOOKUP(A711,'entry data'!B:E,4,0))</f>
        <v/>
      </c>
      <c r="F711" s="25" t="str">
        <f>IF(A711="","",IF(ISERROR(VLOOKUP(A711,'entry data'!B:F,5,0)),"",VLOOKUP(A711,'entry data'!B:F,5,0)))</f>
        <v/>
      </c>
      <c r="G711" s="26" t="str">
        <f>IF(A711="","",IF(ISERROR(VLOOKUP(A711,'entry data'!B:H,7,0)),"",VLOOKUP(A711,'entry data'!B:H,7,0)))</f>
        <v/>
      </c>
      <c r="H711" s="27" t="str">
        <f>IF(A711="","",IF(B711=1,VLOOKUP(A711,'entry data'!B:D,3,0),I710))</f>
        <v/>
      </c>
      <c r="I711" s="28" t="str">
        <f t="shared" si="103"/>
        <v/>
      </c>
      <c r="J711" s="23" t="str">
        <f t="shared" si="104"/>
        <v/>
      </c>
      <c r="K711" s="25" t="str">
        <f t="shared" si="105"/>
        <v/>
      </c>
      <c r="L711" s="25" t="str">
        <f t="shared" si="106"/>
        <v/>
      </c>
      <c r="M711" s="25" t="str">
        <f t="shared" si="108"/>
        <v/>
      </c>
      <c r="N711" s="25" t="str">
        <f>IF(A711="","",IF(K711&lt;VLOOKUP(A711,'entry data'!B:G,6,0),K711+M711,VLOOKUP(A711,'entry data'!B:G,6,0)))</f>
        <v/>
      </c>
      <c r="O711" s="25" t="str">
        <f t="shared" si="107"/>
        <v/>
      </c>
      <c r="P711" s="25" t="str">
        <f t="shared" si="109"/>
        <v/>
      </c>
    </row>
    <row r="712" spans="1:16" x14ac:dyDescent="0.25">
      <c r="A712" s="23" t="str">
        <f>IF(A711="","",IF(O711&gt;0.1,A711,IF(A711=MAX('entry data'!$B$8:$B$17),"",A711+1)))</f>
        <v/>
      </c>
      <c r="B712" s="23" t="str">
        <f t="shared" si="110"/>
        <v/>
      </c>
      <c r="C712" s="23" t="str">
        <f>IF(ISERROR(VLOOKUP(A712,'entry data'!B:G,6,0)),"",VLOOKUP(A712,'entry data'!B:G,6,0))</f>
        <v/>
      </c>
      <c r="D712" s="23" t="str">
        <f>IF(ISERROR(VLOOKUP(A712,'entry data'!B:C,2,0)),"",VLOOKUP(A712,'entry data'!B:C,2,0))</f>
        <v/>
      </c>
      <c r="E712" s="23" t="str">
        <f>IF(ISERROR(VLOOKUP(A712,'entry data'!B:E,4,0)),"",VLOOKUP(A712,'entry data'!B:E,4,0))</f>
        <v/>
      </c>
      <c r="F712" s="25" t="str">
        <f>IF(A712="","",IF(ISERROR(VLOOKUP(A712,'entry data'!B:F,5,0)),"",VLOOKUP(A712,'entry data'!B:F,5,0)))</f>
        <v/>
      </c>
      <c r="G712" s="26" t="str">
        <f>IF(A712="","",IF(ISERROR(VLOOKUP(A712,'entry data'!B:H,7,0)),"",VLOOKUP(A712,'entry data'!B:H,7,0)))</f>
        <v/>
      </c>
      <c r="H712" s="27" t="str">
        <f>IF(A712="","",IF(B712=1,VLOOKUP(A712,'entry data'!B:D,3,0),I711))</f>
        <v/>
      </c>
      <c r="I712" s="28" t="str">
        <f t="shared" si="103"/>
        <v/>
      </c>
      <c r="J712" s="23" t="str">
        <f t="shared" si="104"/>
        <v/>
      </c>
      <c r="K712" s="25" t="str">
        <f t="shared" si="105"/>
        <v/>
      </c>
      <c r="L712" s="25" t="str">
        <f t="shared" si="106"/>
        <v/>
      </c>
      <c r="M712" s="25" t="str">
        <f t="shared" si="108"/>
        <v/>
      </c>
      <c r="N712" s="25" t="str">
        <f>IF(A712="","",IF(K712&lt;VLOOKUP(A712,'entry data'!B:G,6,0),K712+M712,VLOOKUP(A712,'entry data'!B:G,6,0)))</f>
        <v/>
      </c>
      <c r="O712" s="25" t="str">
        <f t="shared" si="107"/>
        <v/>
      </c>
      <c r="P712" s="25" t="str">
        <f t="shared" si="109"/>
        <v/>
      </c>
    </row>
    <row r="713" spans="1:16" x14ac:dyDescent="0.25">
      <c r="A713" s="23" t="str">
        <f>IF(A712="","",IF(O712&gt;0.1,A712,IF(A712=MAX('entry data'!$B$8:$B$17),"",A712+1)))</f>
        <v/>
      </c>
      <c r="B713" s="23" t="str">
        <f t="shared" si="110"/>
        <v/>
      </c>
      <c r="C713" s="23" t="str">
        <f>IF(ISERROR(VLOOKUP(A713,'entry data'!B:G,6,0)),"",VLOOKUP(A713,'entry data'!B:G,6,0))</f>
        <v/>
      </c>
      <c r="D713" s="23" t="str">
        <f>IF(ISERROR(VLOOKUP(A713,'entry data'!B:C,2,0)),"",VLOOKUP(A713,'entry data'!B:C,2,0))</f>
        <v/>
      </c>
      <c r="E713" s="23" t="str">
        <f>IF(ISERROR(VLOOKUP(A713,'entry data'!B:E,4,0)),"",VLOOKUP(A713,'entry data'!B:E,4,0))</f>
        <v/>
      </c>
      <c r="F713" s="25" t="str">
        <f>IF(A713="","",IF(ISERROR(VLOOKUP(A713,'entry data'!B:F,5,0)),"",VLOOKUP(A713,'entry data'!B:F,5,0)))</f>
        <v/>
      </c>
      <c r="G713" s="26" t="str">
        <f>IF(A713="","",IF(ISERROR(VLOOKUP(A713,'entry data'!B:H,7,0)),"",VLOOKUP(A713,'entry data'!B:H,7,0)))</f>
        <v/>
      </c>
      <c r="H713" s="27" t="str">
        <f>IF(A713="","",IF(B713=1,VLOOKUP(A713,'entry data'!B:D,3,0),I712))</f>
        <v/>
      </c>
      <c r="I713" s="28" t="str">
        <f t="shared" si="103"/>
        <v/>
      </c>
      <c r="J713" s="23" t="str">
        <f t="shared" si="104"/>
        <v/>
      </c>
      <c r="K713" s="25" t="str">
        <f t="shared" si="105"/>
        <v/>
      </c>
      <c r="L713" s="25" t="str">
        <f t="shared" si="106"/>
        <v/>
      </c>
      <c r="M713" s="25" t="str">
        <f t="shared" si="108"/>
        <v/>
      </c>
      <c r="N713" s="25" t="str">
        <f>IF(A713="","",IF(K713&lt;VLOOKUP(A713,'entry data'!B:G,6,0),K713+M713,VLOOKUP(A713,'entry data'!B:G,6,0)))</f>
        <v/>
      </c>
      <c r="O713" s="25" t="str">
        <f t="shared" si="107"/>
        <v/>
      </c>
      <c r="P713" s="25" t="str">
        <f t="shared" si="109"/>
        <v/>
      </c>
    </row>
    <row r="714" spans="1:16" x14ac:dyDescent="0.25">
      <c r="A714" s="23" t="str">
        <f>IF(A713="","",IF(O713&gt;0.1,A713,IF(A713=MAX('entry data'!$B$8:$B$17),"",A713+1)))</f>
        <v/>
      </c>
      <c r="B714" s="23" t="str">
        <f t="shared" si="110"/>
        <v/>
      </c>
      <c r="C714" s="23" t="str">
        <f>IF(ISERROR(VLOOKUP(A714,'entry data'!B:G,6,0)),"",VLOOKUP(A714,'entry data'!B:G,6,0))</f>
        <v/>
      </c>
      <c r="D714" s="23" t="str">
        <f>IF(ISERROR(VLOOKUP(A714,'entry data'!B:C,2,0)),"",VLOOKUP(A714,'entry data'!B:C,2,0))</f>
        <v/>
      </c>
      <c r="E714" s="23" t="str">
        <f>IF(ISERROR(VLOOKUP(A714,'entry data'!B:E,4,0)),"",VLOOKUP(A714,'entry data'!B:E,4,0))</f>
        <v/>
      </c>
      <c r="F714" s="25" t="str">
        <f>IF(A714="","",IF(ISERROR(VLOOKUP(A714,'entry data'!B:F,5,0)),"",VLOOKUP(A714,'entry data'!B:F,5,0)))</f>
        <v/>
      </c>
      <c r="G714" s="26" t="str">
        <f>IF(A714="","",IF(ISERROR(VLOOKUP(A714,'entry data'!B:H,7,0)),"",VLOOKUP(A714,'entry data'!B:H,7,0)))</f>
        <v/>
      </c>
      <c r="H714" s="27" t="str">
        <f>IF(A714="","",IF(B714=1,VLOOKUP(A714,'entry data'!B:D,3,0),I713))</f>
        <v/>
      </c>
      <c r="I714" s="28" t="str">
        <f t="shared" si="103"/>
        <v/>
      </c>
      <c r="J714" s="23" t="str">
        <f t="shared" si="104"/>
        <v/>
      </c>
      <c r="K714" s="25" t="str">
        <f t="shared" si="105"/>
        <v/>
      </c>
      <c r="L714" s="25" t="str">
        <f t="shared" si="106"/>
        <v/>
      </c>
      <c r="M714" s="25" t="str">
        <f t="shared" si="108"/>
        <v/>
      </c>
      <c r="N714" s="25" t="str">
        <f>IF(A714="","",IF(K714&lt;VLOOKUP(A714,'entry data'!B:G,6,0),K714+M714,VLOOKUP(A714,'entry data'!B:G,6,0)))</f>
        <v/>
      </c>
      <c r="O714" s="25" t="str">
        <f t="shared" si="107"/>
        <v/>
      </c>
      <c r="P714" s="25" t="str">
        <f t="shared" si="109"/>
        <v/>
      </c>
    </row>
    <row r="715" spans="1:16" x14ac:dyDescent="0.25">
      <c r="A715" s="23" t="str">
        <f>IF(A714="","",IF(O714&gt;0.1,A714,IF(A714=MAX('entry data'!$B$8:$B$17),"",A714+1)))</f>
        <v/>
      </c>
      <c r="B715" s="23" t="str">
        <f t="shared" si="110"/>
        <v/>
      </c>
      <c r="C715" s="23" t="str">
        <f>IF(ISERROR(VLOOKUP(A715,'entry data'!B:G,6,0)),"",VLOOKUP(A715,'entry data'!B:G,6,0))</f>
        <v/>
      </c>
      <c r="D715" s="23" t="str">
        <f>IF(ISERROR(VLOOKUP(A715,'entry data'!B:C,2,0)),"",VLOOKUP(A715,'entry data'!B:C,2,0))</f>
        <v/>
      </c>
      <c r="E715" s="23" t="str">
        <f>IF(ISERROR(VLOOKUP(A715,'entry data'!B:E,4,0)),"",VLOOKUP(A715,'entry data'!B:E,4,0))</f>
        <v/>
      </c>
      <c r="F715" s="25" t="str">
        <f>IF(A715="","",IF(ISERROR(VLOOKUP(A715,'entry data'!B:F,5,0)),"",VLOOKUP(A715,'entry data'!B:F,5,0)))</f>
        <v/>
      </c>
      <c r="G715" s="26" t="str">
        <f>IF(A715="","",IF(ISERROR(VLOOKUP(A715,'entry data'!B:H,7,0)),"",VLOOKUP(A715,'entry data'!B:H,7,0)))</f>
        <v/>
      </c>
      <c r="H715" s="27" t="str">
        <f>IF(A715="","",IF(B715=1,VLOOKUP(A715,'entry data'!B:D,3,0),I714))</f>
        <v/>
      </c>
      <c r="I715" s="28" t="str">
        <f t="shared" si="103"/>
        <v/>
      </c>
      <c r="J715" s="23" t="str">
        <f t="shared" si="104"/>
        <v/>
      </c>
      <c r="K715" s="25" t="str">
        <f t="shared" si="105"/>
        <v/>
      </c>
      <c r="L715" s="25" t="str">
        <f t="shared" si="106"/>
        <v/>
      </c>
      <c r="M715" s="25" t="str">
        <f t="shared" si="108"/>
        <v/>
      </c>
      <c r="N715" s="25" t="str">
        <f>IF(A715="","",IF(K715&lt;VLOOKUP(A715,'entry data'!B:G,6,0),K715+M715,VLOOKUP(A715,'entry data'!B:G,6,0)))</f>
        <v/>
      </c>
      <c r="O715" s="25" t="str">
        <f t="shared" si="107"/>
        <v/>
      </c>
      <c r="P715" s="25" t="str">
        <f t="shared" si="109"/>
        <v/>
      </c>
    </row>
    <row r="716" spans="1:16" x14ac:dyDescent="0.25">
      <c r="A716" s="23" t="str">
        <f>IF(A715="","",IF(O715&gt;0.1,A715,IF(A715=MAX('entry data'!$B$8:$B$17),"",A715+1)))</f>
        <v/>
      </c>
      <c r="B716" s="23" t="str">
        <f t="shared" si="110"/>
        <v/>
      </c>
      <c r="C716" s="23" t="str">
        <f>IF(ISERROR(VLOOKUP(A716,'entry data'!B:G,6,0)),"",VLOOKUP(A716,'entry data'!B:G,6,0))</f>
        <v/>
      </c>
      <c r="D716" s="23" t="str">
        <f>IF(ISERROR(VLOOKUP(A716,'entry data'!B:C,2,0)),"",VLOOKUP(A716,'entry data'!B:C,2,0))</f>
        <v/>
      </c>
      <c r="E716" s="23" t="str">
        <f>IF(ISERROR(VLOOKUP(A716,'entry data'!B:E,4,0)),"",VLOOKUP(A716,'entry data'!B:E,4,0))</f>
        <v/>
      </c>
      <c r="F716" s="25" t="str">
        <f>IF(A716="","",IF(ISERROR(VLOOKUP(A716,'entry data'!B:F,5,0)),"",VLOOKUP(A716,'entry data'!B:F,5,0)))</f>
        <v/>
      </c>
      <c r="G716" s="26" t="str">
        <f>IF(A716="","",IF(ISERROR(VLOOKUP(A716,'entry data'!B:H,7,0)),"",VLOOKUP(A716,'entry data'!B:H,7,0)))</f>
        <v/>
      </c>
      <c r="H716" s="27" t="str">
        <f>IF(A716="","",IF(B716=1,VLOOKUP(A716,'entry data'!B:D,3,0),I715))</f>
        <v/>
      </c>
      <c r="I716" s="28" t="str">
        <f t="shared" si="103"/>
        <v/>
      </c>
      <c r="J716" s="23" t="str">
        <f t="shared" si="104"/>
        <v/>
      </c>
      <c r="K716" s="25" t="str">
        <f t="shared" si="105"/>
        <v/>
      </c>
      <c r="L716" s="25" t="str">
        <f t="shared" si="106"/>
        <v/>
      </c>
      <c r="M716" s="25" t="str">
        <f t="shared" si="108"/>
        <v/>
      </c>
      <c r="N716" s="25" t="str">
        <f>IF(A716="","",IF(K716&lt;VLOOKUP(A716,'entry data'!B:G,6,0),K716+M716,VLOOKUP(A716,'entry data'!B:G,6,0)))</f>
        <v/>
      </c>
      <c r="O716" s="25" t="str">
        <f t="shared" si="107"/>
        <v/>
      </c>
      <c r="P716" s="25" t="str">
        <f t="shared" si="109"/>
        <v/>
      </c>
    </row>
    <row r="717" spans="1:16" x14ac:dyDescent="0.25">
      <c r="A717" s="23" t="str">
        <f>IF(A716="","",IF(O716&gt;0.1,A716,IF(A716=MAX('entry data'!$B$8:$B$17),"",A716+1)))</f>
        <v/>
      </c>
      <c r="B717" s="23" t="str">
        <f t="shared" si="110"/>
        <v/>
      </c>
      <c r="C717" s="23" t="str">
        <f>IF(ISERROR(VLOOKUP(A717,'entry data'!B:G,6,0)),"",VLOOKUP(A717,'entry data'!B:G,6,0))</f>
        <v/>
      </c>
      <c r="D717" s="23" t="str">
        <f>IF(ISERROR(VLOOKUP(A717,'entry data'!B:C,2,0)),"",VLOOKUP(A717,'entry data'!B:C,2,0))</f>
        <v/>
      </c>
      <c r="E717" s="23" t="str">
        <f>IF(ISERROR(VLOOKUP(A717,'entry data'!B:E,4,0)),"",VLOOKUP(A717,'entry data'!B:E,4,0))</f>
        <v/>
      </c>
      <c r="F717" s="25" t="str">
        <f>IF(A717="","",IF(ISERROR(VLOOKUP(A717,'entry data'!B:F,5,0)),"",VLOOKUP(A717,'entry data'!B:F,5,0)))</f>
        <v/>
      </c>
      <c r="G717" s="26" t="str">
        <f>IF(A717="","",IF(ISERROR(VLOOKUP(A717,'entry data'!B:H,7,0)),"",VLOOKUP(A717,'entry data'!B:H,7,0)))</f>
        <v/>
      </c>
      <c r="H717" s="27" t="str">
        <f>IF(A717="","",IF(B717=1,VLOOKUP(A717,'entry data'!B:D,3,0),I716))</f>
        <v/>
      </c>
      <c r="I717" s="28" t="str">
        <f t="shared" si="103"/>
        <v/>
      </c>
      <c r="J717" s="23" t="str">
        <f t="shared" si="104"/>
        <v/>
      </c>
      <c r="K717" s="25" t="str">
        <f t="shared" si="105"/>
        <v/>
      </c>
      <c r="L717" s="25" t="str">
        <f t="shared" si="106"/>
        <v/>
      </c>
      <c r="M717" s="25" t="str">
        <f t="shared" si="108"/>
        <v/>
      </c>
      <c r="N717" s="25" t="str">
        <f>IF(A717="","",IF(K717&lt;VLOOKUP(A717,'entry data'!B:G,6,0),K717+M717,VLOOKUP(A717,'entry data'!B:G,6,0)))</f>
        <v/>
      </c>
      <c r="O717" s="25" t="str">
        <f t="shared" si="107"/>
        <v/>
      </c>
      <c r="P717" s="25" t="str">
        <f t="shared" si="109"/>
        <v/>
      </c>
    </row>
    <row r="718" spans="1:16" x14ac:dyDescent="0.25">
      <c r="A718" s="23" t="str">
        <f>IF(A717="","",IF(O717&gt;0.1,A717,IF(A717=MAX('entry data'!$B$8:$B$17),"",A717+1)))</f>
        <v/>
      </c>
      <c r="B718" s="23" t="str">
        <f t="shared" si="110"/>
        <v/>
      </c>
      <c r="C718" s="23" t="str">
        <f>IF(ISERROR(VLOOKUP(A718,'entry data'!B:G,6,0)),"",VLOOKUP(A718,'entry data'!B:G,6,0))</f>
        <v/>
      </c>
      <c r="D718" s="23" t="str">
        <f>IF(ISERROR(VLOOKUP(A718,'entry data'!B:C,2,0)),"",VLOOKUP(A718,'entry data'!B:C,2,0))</f>
        <v/>
      </c>
      <c r="E718" s="23" t="str">
        <f>IF(ISERROR(VLOOKUP(A718,'entry data'!B:E,4,0)),"",VLOOKUP(A718,'entry data'!B:E,4,0))</f>
        <v/>
      </c>
      <c r="F718" s="25" t="str">
        <f>IF(A718="","",IF(ISERROR(VLOOKUP(A718,'entry data'!B:F,5,0)),"",VLOOKUP(A718,'entry data'!B:F,5,0)))</f>
        <v/>
      </c>
      <c r="G718" s="26" t="str">
        <f>IF(A718="","",IF(ISERROR(VLOOKUP(A718,'entry data'!B:H,7,0)),"",VLOOKUP(A718,'entry data'!B:H,7,0)))</f>
        <v/>
      </c>
      <c r="H718" s="27" t="str">
        <f>IF(A718="","",IF(B718=1,VLOOKUP(A718,'entry data'!B:D,3,0),I717))</f>
        <v/>
      </c>
      <c r="I718" s="28" t="str">
        <f t="shared" si="103"/>
        <v/>
      </c>
      <c r="J718" s="23" t="str">
        <f t="shared" si="104"/>
        <v/>
      </c>
      <c r="K718" s="25" t="str">
        <f t="shared" si="105"/>
        <v/>
      </c>
      <c r="L718" s="25" t="str">
        <f t="shared" si="106"/>
        <v/>
      </c>
      <c r="M718" s="25" t="str">
        <f t="shared" si="108"/>
        <v/>
      </c>
      <c r="N718" s="25" t="str">
        <f>IF(A718="","",IF(K718&lt;VLOOKUP(A718,'entry data'!B:G,6,0),K718+M718,VLOOKUP(A718,'entry data'!B:G,6,0)))</f>
        <v/>
      </c>
      <c r="O718" s="25" t="str">
        <f t="shared" si="107"/>
        <v/>
      </c>
      <c r="P718" s="25" t="str">
        <f t="shared" si="109"/>
        <v/>
      </c>
    </row>
    <row r="719" spans="1:16" x14ac:dyDescent="0.25">
      <c r="A719" s="23" t="str">
        <f>IF(A718="","",IF(O718&gt;0.1,A718,IF(A718=MAX('entry data'!$B$8:$B$17),"",A718+1)))</f>
        <v/>
      </c>
      <c r="B719" s="23" t="str">
        <f t="shared" si="110"/>
        <v/>
      </c>
      <c r="C719" s="23" t="str">
        <f>IF(ISERROR(VLOOKUP(A719,'entry data'!B:G,6,0)),"",VLOOKUP(A719,'entry data'!B:G,6,0))</f>
        <v/>
      </c>
      <c r="D719" s="23" t="str">
        <f>IF(ISERROR(VLOOKUP(A719,'entry data'!B:C,2,0)),"",VLOOKUP(A719,'entry data'!B:C,2,0))</f>
        <v/>
      </c>
      <c r="E719" s="23" t="str">
        <f>IF(ISERROR(VLOOKUP(A719,'entry data'!B:E,4,0)),"",VLOOKUP(A719,'entry data'!B:E,4,0))</f>
        <v/>
      </c>
      <c r="F719" s="25" t="str">
        <f>IF(A719="","",IF(ISERROR(VLOOKUP(A719,'entry data'!B:F,5,0)),"",VLOOKUP(A719,'entry data'!B:F,5,0)))</f>
        <v/>
      </c>
      <c r="G719" s="26" t="str">
        <f>IF(A719="","",IF(ISERROR(VLOOKUP(A719,'entry data'!B:H,7,0)),"",VLOOKUP(A719,'entry data'!B:H,7,0)))</f>
        <v/>
      </c>
      <c r="H719" s="27" t="str">
        <f>IF(A719="","",IF(B719=1,VLOOKUP(A719,'entry data'!B:D,3,0),I718))</f>
        <v/>
      </c>
      <c r="I719" s="28" t="str">
        <f t="shared" si="103"/>
        <v/>
      </c>
      <c r="J719" s="23" t="str">
        <f t="shared" si="104"/>
        <v/>
      </c>
      <c r="K719" s="25" t="str">
        <f t="shared" si="105"/>
        <v/>
      </c>
      <c r="L719" s="25" t="str">
        <f t="shared" si="106"/>
        <v/>
      </c>
      <c r="M719" s="25" t="str">
        <f t="shared" si="108"/>
        <v/>
      </c>
      <c r="N719" s="25" t="str">
        <f>IF(A719="","",IF(K719&lt;VLOOKUP(A719,'entry data'!B:G,6,0),K719+M719,VLOOKUP(A719,'entry data'!B:G,6,0)))</f>
        <v/>
      </c>
      <c r="O719" s="25" t="str">
        <f t="shared" si="107"/>
        <v/>
      </c>
      <c r="P719" s="25" t="str">
        <f t="shared" si="109"/>
        <v/>
      </c>
    </row>
    <row r="720" spans="1:16" x14ac:dyDescent="0.25">
      <c r="A720" s="23" t="str">
        <f>IF(A719="","",IF(O719&gt;0.1,A719,IF(A719=MAX('entry data'!$B$8:$B$17),"",A719+1)))</f>
        <v/>
      </c>
      <c r="B720" s="23" t="str">
        <f t="shared" si="110"/>
        <v/>
      </c>
      <c r="C720" s="23" t="str">
        <f>IF(ISERROR(VLOOKUP(A720,'entry data'!B:G,6,0)),"",VLOOKUP(A720,'entry data'!B:G,6,0))</f>
        <v/>
      </c>
      <c r="D720" s="23" t="str">
        <f>IF(ISERROR(VLOOKUP(A720,'entry data'!B:C,2,0)),"",VLOOKUP(A720,'entry data'!B:C,2,0))</f>
        <v/>
      </c>
      <c r="E720" s="23" t="str">
        <f>IF(ISERROR(VLOOKUP(A720,'entry data'!B:E,4,0)),"",VLOOKUP(A720,'entry data'!B:E,4,0))</f>
        <v/>
      </c>
      <c r="F720" s="25" t="str">
        <f>IF(A720="","",IF(ISERROR(VLOOKUP(A720,'entry data'!B:F,5,0)),"",VLOOKUP(A720,'entry data'!B:F,5,0)))</f>
        <v/>
      </c>
      <c r="G720" s="26" t="str">
        <f>IF(A720="","",IF(ISERROR(VLOOKUP(A720,'entry data'!B:H,7,0)),"",VLOOKUP(A720,'entry data'!B:H,7,0)))</f>
        <v/>
      </c>
      <c r="H720" s="27" t="str">
        <f>IF(A720="","",IF(B720=1,VLOOKUP(A720,'entry data'!B:D,3,0),I719))</f>
        <v/>
      </c>
      <c r="I720" s="28" t="str">
        <f t="shared" si="103"/>
        <v/>
      </c>
      <c r="J720" s="23" t="str">
        <f t="shared" si="104"/>
        <v/>
      </c>
      <c r="K720" s="25" t="str">
        <f t="shared" si="105"/>
        <v/>
      </c>
      <c r="L720" s="25" t="str">
        <f t="shared" si="106"/>
        <v/>
      </c>
      <c r="M720" s="25" t="str">
        <f t="shared" si="108"/>
        <v/>
      </c>
      <c r="N720" s="25" t="str">
        <f>IF(A720="","",IF(K720&lt;VLOOKUP(A720,'entry data'!B:G,6,0),K720+M720,VLOOKUP(A720,'entry data'!B:G,6,0)))</f>
        <v/>
      </c>
      <c r="O720" s="25" t="str">
        <f t="shared" si="107"/>
        <v/>
      </c>
      <c r="P720" s="25" t="str">
        <f t="shared" si="109"/>
        <v/>
      </c>
    </row>
    <row r="721" spans="1:16" x14ac:dyDescent="0.25">
      <c r="A721" s="23" t="str">
        <f>IF(A720="","",IF(O720&gt;0.1,A720,IF(A720=MAX('entry data'!$B$8:$B$17),"",A720+1)))</f>
        <v/>
      </c>
      <c r="B721" s="23" t="str">
        <f t="shared" si="110"/>
        <v/>
      </c>
      <c r="C721" s="23" t="str">
        <f>IF(ISERROR(VLOOKUP(A721,'entry data'!B:G,6,0)),"",VLOOKUP(A721,'entry data'!B:G,6,0))</f>
        <v/>
      </c>
      <c r="D721" s="23" t="str">
        <f>IF(ISERROR(VLOOKUP(A721,'entry data'!B:C,2,0)),"",VLOOKUP(A721,'entry data'!B:C,2,0))</f>
        <v/>
      </c>
      <c r="E721" s="23" t="str">
        <f>IF(ISERROR(VLOOKUP(A721,'entry data'!B:E,4,0)),"",VLOOKUP(A721,'entry data'!B:E,4,0))</f>
        <v/>
      </c>
      <c r="F721" s="25" t="str">
        <f>IF(A721="","",IF(ISERROR(VLOOKUP(A721,'entry data'!B:F,5,0)),"",VLOOKUP(A721,'entry data'!B:F,5,0)))</f>
        <v/>
      </c>
      <c r="G721" s="26" t="str">
        <f>IF(A721="","",IF(ISERROR(VLOOKUP(A721,'entry data'!B:H,7,0)),"",VLOOKUP(A721,'entry data'!B:H,7,0)))</f>
        <v/>
      </c>
      <c r="H721" s="27" t="str">
        <f>IF(A721="","",IF(B721=1,VLOOKUP(A721,'entry data'!B:D,3,0),I720))</f>
        <v/>
      </c>
      <c r="I721" s="28" t="str">
        <f t="shared" si="103"/>
        <v/>
      </c>
      <c r="J721" s="23" t="str">
        <f t="shared" si="104"/>
        <v/>
      </c>
      <c r="K721" s="25" t="str">
        <f t="shared" si="105"/>
        <v/>
      </c>
      <c r="L721" s="25" t="str">
        <f t="shared" si="106"/>
        <v/>
      </c>
      <c r="M721" s="25" t="str">
        <f t="shared" si="108"/>
        <v/>
      </c>
      <c r="N721" s="25" t="str">
        <f>IF(A721="","",IF(K721&lt;VLOOKUP(A721,'entry data'!B:G,6,0),K721+M721,VLOOKUP(A721,'entry data'!B:G,6,0)))</f>
        <v/>
      </c>
      <c r="O721" s="25" t="str">
        <f t="shared" si="107"/>
        <v/>
      </c>
      <c r="P721" s="25" t="str">
        <f t="shared" si="109"/>
        <v/>
      </c>
    </row>
    <row r="722" spans="1:16" x14ac:dyDescent="0.25">
      <c r="A722" s="23" t="str">
        <f>IF(A721="","",IF(O721&gt;0.1,A721,IF(A721=MAX('entry data'!$B$8:$B$17),"",A721+1)))</f>
        <v/>
      </c>
      <c r="B722" s="23" t="str">
        <f t="shared" si="110"/>
        <v/>
      </c>
      <c r="C722" s="23" t="str">
        <f>IF(ISERROR(VLOOKUP(A722,'entry data'!B:G,6,0)),"",VLOOKUP(A722,'entry data'!B:G,6,0))</f>
        <v/>
      </c>
      <c r="D722" s="23" t="str">
        <f>IF(ISERROR(VLOOKUP(A722,'entry data'!B:C,2,0)),"",VLOOKUP(A722,'entry data'!B:C,2,0))</f>
        <v/>
      </c>
      <c r="E722" s="23" t="str">
        <f>IF(ISERROR(VLOOKUP(A722,'entry data'!B:E,4,0)),"",VLOOKUP(A722,'entry data'!B:E,4,0))</f>
        <v/>
      </c>
      <c r="F722" s="25" t="str">
        <f>IF(A722="","",IF(ISERROR(VLOOKUP(A722,'entry data'!B:F,5,0)),"",VLOOKUP(A722,'entry data'!B:F,5,0)))</f>
        <v/>
      </c>
      <c r="G722" s="26" t="str">
        <f>IF(A722="","",IF(ISERROR(VLOOKUP(A722,'entry data'!B:H,7,0)),"",VLOOKUP(A722,'entry data'!B:H,7,0)))</f>
        <v/>
      </c>
      <c r="H722" s="27" t="str">
        <f>IF(A722="","",IF(B722=1,VLOOKUP(A722,'entry data'!B:D,3,0),I721))</f>
        <v/>
      </c>
      <c r="I722" s="28" t="str">
        <f t="shared" si="103"/>
        <v/>
      </c>
      <c r="J722" s="23" t="str">
        <f t="shared" si="104"/>
        <v/>
      </c>
      <c r="K722" s="25" t="str">
        <f t="shared" si="105"/>
        <v/>
      </c>
      <c r="L722" s="25" t="str">
        <f t="shared" si="106"/>
        <v/>
      </c>
      <c r="M722" s="25" t="str">
        <f t="shared" si="108"/>
        <v/>
      </c>
      <c r="N722" s="25" t="str">
        <f>IF(A722="","",IF(K722&lt;VLOOKUP(A722,'entry data'!B:G,6,0),K722+M722,VLOOKUP(A722,'entry data'!B:G,6,0)))</f>
        <v/>
      </c>
      <c r="O722" s="25" t="str">
        <f t="shared" si="107"/>
        <v/>
      </c>
      <c r="P722" s="25" t="str">
        <f t="shared" si="109"/>
        <v/>
      </c>
    </row>
    <row r="723" spans="1:16" x14ac:dyDescent="0.25">
      <c r="A723" s="23" t="str">
        <f>IF(A722="","",IF(O722&gt;0.1,A722,IF(A722=MAX('entry data'!$B$8:$B$17),"",A722+1)))</f>
        <v/>
      </c>
      <c r="B723" s="23" t="str">
        <f t="shared" si="110"/>
        <v/>
      </c>
      <c r="C723" s="23" t="str">
        <f>IF(ISERROR(VLOOKUP(A723,'entry data'!B:G,6,0)),"",VLOOKUP(A723,'entry data'!B:G,6,0))</f>
        <v/>
      </c>
      <c r="D723" s="23" t="str">
        <f>IF(ISERROR(VLOOKUP(A723,'entry data'!B:C,2,0)),"",VLOOKUP(A723,'entry data'!B:C,2,0))</f>
        <v/>
      </c>
      <c r="E723" s="23" t="str">
        <f>IF(ISERROR(VLOOKUP(A723,'entry data'!B:E,4,0)),"",VLOOKUP(A723,'entry data'!B:E,4,0))</f>
        <v/>
      </c>
      <c r="F723" s="25" t="str">
        <f>IF(A723="","",IF(ISERROR(VLOOKUP(A723,'entry data'!B:F,5,0)),"",VLOOKUP(A723,'entry data'!B:F,5,0)))</f>
        <v/>
      </c>
      <c r="G723" s="26" t="str">
        <f>IF(A723="","",IF(ISERROR(VLOOKUP(A723,'entry data'!B:H,7,0)),"",VLOOKUP(A723,'entry data'!B:H,7,0)))</f>
        <v/>
      </c>
      <c r="H723" s="27" t="str">
        <f>IF(A723="","",IF(B723=1,VLOOKUP(A723,'entry data'!B:D,3,0),I722))</f>
        <v/>
      </c>
      <c r="I723" s="28" t="str">
        <f t="shared" si="103"/>
        <v/>
      </c>
      <c r="J723" s="23" t="str">
        <f t="shared" si="104"/>
        <v/>
      </c>
      <c r="K723" s="25" t="str">
        <f t="shared" si="105"/>
        <v/>
      </c>
      <c r="L723" s="25" t="str">
        <f t="shared" si="106"/>
        <v/>
      </c>
      <c r="M723" s="25" t="str">
        <f t="shared" si="108"/>
        <v/>
      </c>
      <c r="N723" s="25" t="str">
        <f>IF(A723="","",IF(K723&lt;VLOOKUP(A723,'entry data'!B:G,6,0),K723+M723,VLOOKUP(A723,'entry data'!B:G,6,0)))</f>
        <v/>
      </c>
      <c r="O723" s="25" t="str">
        <f t="shared" si="107"/>
        <v/>
      </c>
      <c r="P723" s="25" t="str">
        <f t="shared" si="109"/>
        <v/>
      </c>
    </row>
    <row r="724" spans="1:16" x14ac:dyDescent="0.25">
      <c r="A724" s="23" t="str">
        <f>IF(A723="","",IF(O723&gt;0.1,A723,IF(A723=MAX('entry data'!$B$8:$B$17),"",A723+1)))</f>
        <v/>
      </c>
      <c r="B724" s="23" t="str">
        <f t="shared" si="110"/>
        <v/>
      </c>
      <c r="C724" s="23" t="str">
        <f>IF(ISERROR(VLOOKUP(A724,'entry data'!B:G,6,0)),"",VLOOKUP(A724,'entry data'!B:G,6,0))</f>
        <v/>
      </c>
      <c r="D724" s="23" t="str">
        <f>IF(ISERROR(VLOOKUP(A724,'entry data'!B:C,2,0)),"",VLOOKUP(A724,'entry data'!B:C,2,0))</f>
        <v/>
      </c>
      <c r="E724" s="23" t="str">
        <f>IF(ISERROR(VLOOKUP(A724,'entry data'!B:E,4,0)),"",VLOOKUP(A724,'entry data'!B:E,4,0))</f>
        <v/>
      </c>
      <c r="F724" s="25" t="str">
        <f>IF(A724="","",IF(ISERROR(VLOOKUP(A724,'entry data'!B:F,5,0)),"",VLOOKUP(A724,'entry data'!B:F,5,0)))</f>
        <v/>
      </c>
      <c r="G724" s="26" t="str">
        <f>IF(A724="","",IF(ISERROR(VLOOKUP(A724,'entry data'!B:H,7,0)),"",VLOOKUP(A724,'entry data'!B:H,7,0)))</f>
        <v/>
      </c>
      <c r="H724" s="27" t="str">
        <f>IF(A724="","",IF(B724=1,VLOOKUP(A724,'entry data'!B:D,3,0),I723))</f>
        <v/>
      </c>
      <c r="I724" s="28" t="str">
        <f t="shared" si="103"/>
        <v/>
      </c>
      <c r="J724" s="23" t="str">
        <f t="shared" si="104"/>
        <v/>
      </c>
      <c r="K724" s="25" t="str">
        <f t="shared" si="105"/>
        <v/>
      </c>
      <c r="L724" s="25" t="str">
        <f t="shared" si="106"/>
        <v/>
      </c>
      <c r="M724" s="25" t="str">
        <f t="shared" si="108"/>
        <v/>
      </c>
      <c r="N724" s="25" t="str">
        <f>IF(A724="","",IF(K724&lt;VLOOKUP(A724,'entry data'!B:G,6,0),K724+M724,VLOOKUP(A724,'entry data'!B:G,6,0)))</f>
        <v/>
      </c>
      <c r="O724" s="25" t="str">
        <f t="shared" si="107"/>
        <v/>
      </c>
      <c r="P724" s="25" t="str">
        <f t="shared" si="109"/>
        <v/>
      </c>
    </row>
    <row r="725" spans="1:16" x14ac:dyDescent="0.25">
      <c r="A725" s="23" t="str">
        <f>IF(A724="","",IF(O724&gt;0.1,A724,IF(A724=MAX('entry data'!$B$8:$B$17),"",A724+1)))</f>
        <v/>
      </c>
      <c r="B725" s="23" t="str">
        <f t="shared" si="110"/>
        <v/>
      </c>
      <c r="C725" s="23" t="str">
        <f>IF(ISERROR(VLOOKUP(A725,'entry data'!B:G,6,0)),"",VLOOKUP(A725,'entry data'!B:G,6,0))</f>
        <v/>
      </c>
      <c r="D725" s="23" t="str">
        <f>IF(ISERROR(VLOOKUP(A725,'entry data'!B:C,2,0)),"",VLOOKUP(A725,'entry data'!B:C,2,0))</f>
        <v/>
      </c>
      <c r="E725" s="23" t="str">
        <f>IF(ISERROR(VLOOKUP(A725,'entry data'!B:E,4,0)),"",VLOOKUP(A725,'entry data'!B:E,4,0))</f>
        <v/>
      </c>
      <c r="F725" s="25" t="str">
        <f>IF(A725="","",IF(ISERROR(VLOOKUP(A725,'entry data'!B:F,5,0)),"",VLOOKUP(A725,'entry data'!B:F,5,0)))</f>
        <v/>
      </c>
      <c r="G725" s="26" t="str">
        <f>IF(A725="","",IF(ISERROR(VLOOKUP(A725,'entry data'!B:H,7,0)),"",VLOOKUP(A725,'entry data'!B:H,7,0)))</f>
        <v/>
      </c>
      <c r="H725" s="27" t="str">
        <f>IF(A725="","",IF(B725=1,VLOOKUP(A725,'entry data'!B:D,3,0),I724))</f>
        <v/>
      </c>
      <c r="I725" s="28" t="str">
        <f t="shared" si="103"/>
        <v/>
      </c>
      <c r="J725" s="23" t="str">
        <f t="shared" si="104"/>
        <v/>
      </c>
      <c r="K725" s="25" t="str">
        <f t="shared" si="105"/>
        <v/>
      </c>
      <c r="L725" s="25" t="str">
        <f t="shared" si="106"/>
        <v/>
      </c>
      <c r="M725" s="25" t="str">
        <f t="shared" si="108"/>
        <v/>
      </c>
      <c r="N725" s="25" t="str">
        <f>IF(A725="","",IF(K725&lt;VLOOKUP(A725,'entry data'!B:G,6,0),K725+M725,VLOOKUP(A725,'entry data'!B:G,6,0)))</f>
        <v/>
      </c>
      <c r="O725" s="25" t="str">
        <f t="shared" si="107"/>
        <v/>
      </c>
      <c r="P725" s="25" t="str">
        <f t="shared" si="109"/>
        <v/>
      </c>
    </row>
    <row r="726" spans="1:16" x14ac:dyDescent="0.25">
      <c r="A726" s="23" t="str">
        <f>IF(A725="","",IF(O725&gt;0.1,A725,IF(A725=MAX('entry data'!$B$8:$B$17),"",A725+1)))</f>
        <v/>
      </c>
      <c r="B726" s="23" t="str">
        <f t="shared" si="110"/>
        <v/>
      </c>
      <c r="C726" s="23" t="str">
        <f>IF(ISERROR(VLOOKUP(A726,'entry data'!B:G,6,0)),"",VLOOKUP(A726,'entry data'!B:G,6,0))</f>
        <v/>
      </c>
      <c r="D726" s="23" t="str">
        <f>IF(ISERROR(VLOOKUP(A726,'entry data'!B:C,2,0)),"",VLOOKUP(A726,'entry data'!B:C,2,0))</f>
        <v/>
      </c>
      <c r="E726" s="23" t="str">
        <f>IF(ISERROR(VLOOKUP(A726,'entry data'!B:E,4,0)),"",VLOOKUP(A726,'entry data'!B:E,4,0))</f>
        <v/>
      </c>
      <c r="F726" s="25" t="str">
        <f>IF(A726="","",IF(ISERROR(VLOOKUP(A726,'entry data'!B:F,5,0)),"",VLOOKUP(A726,'entry data'!B:F,5,0)))</f>
        <v/>
      </c>
      <c r="G726" s="26" t="str">
        <f>IF(A726="","",IF(ISERROR(VLOOKUP(A726,'entry data'!B:H,7,0)),"",VLOOKUP(A726,'entry data'!B:H,7,0)))</f>
        <v/>
      </c>
      <c r="H726" s="27" t="str">
        <f>IF(A726="","",IF(B726=1,VLOOKUP(A726,'entry data'!B:D,3,0),I725))</f>
        <v/>
      </c>
      <c r="I726" s="28" t="str">
        <f t="shared" si="103"/>
        <v/>
      </c>
      <c r="J726" s="23" t="str">
        <f t="shared" si="104"/>
        <v/>
      </c>
      <c r="K726" s="25" t="str">
        <f t="shared" si="105"/>
        <v/>
      </c>
      <c r="L726" s="25" t="str">
        <f t="shared" si="106"/>
        <v/>
      </c>
      <c r="M726" s="25" t="str">
        <f t="shared" si="108"/>
        <v/>
      </c>
      <c r="N726" s="25" t="str">
        <f>IF(A726="","",IF(K726&lt;VLOOKUP(A726,'entry data'!B:G,6,0),K726+M726,VLOOKUP(A726,'entry data'!B:G,6,0)))</f>
        <v/>
      </c>
      <c r="O726" s="25" t="str">
        <f t="shared" si="107"/>
        <v/>
      </c>
      <c r="P726" s="25" t="str">
        <f t="shared" si="109"/>
        <v/>
      </c>
    </row>
    <row r="727" spans="1:16" x14ac:dyDescent="0.25">
      <c r="A727" s="23" t="str">
        <f>IF(A726="","",IF(O726&gt;0.1,A726,IF(A726=MAX('entry data'!$B$8:$B$17),"",A726+1)))</f>
        <v/>
      </c>
      <c r="B727" s="23" t="str">
        <f t="shared" si="110"/>
        <v/>
      </c>
      <c r="C727" s="23" t="str">
        <f>IF(ISERROR(VLOOKUP(A727,'entry data'!B:G,6,0)),"",VLOOKUP(A727,'entry data'!B:G,6,0))</f>
        <v/>
      </c>
      <c r="D727" s="23" t="str">
        <f>IF(ISERROR(VLOOKUP(A727,'entry data'!B:C,2,0)),"",VLOOKUP(A727,'entry data'!B:C,2,0))</f>
        <v/>
      </c>
      <c r="E727" s="23" t="str">
        <f>IF(ISERROR(VLOOKUP(A727,'entry data'!B:E,4,0)),"",VLOOKUP(A727,'entry data'!B:E,4,0))</f>
        <v/>
      </c>
      <c r="F727" s="25" t="str">
        <f>IF(A727="","",IF(ISERROR(VLOOKUP(A727,'entry data'!B:F,5,0)),"",VLOOKUP(A727,'entry data'!B:F,5,0)))</f>
        <v/>
      </c>
      <c r="G727" s="26" t="str">
        <f>IF(A727="","",IF(ISERROR(VLOOKUP(A727,'entry data'!B:H,7,0)),"",VLOOKUP(A727,'entry data'!B:H,7,0)))</f>
        <v/>
      </c>
      <c r="H727" s="27" t="str">
        <f>IF(A727="","",IF(B727=1,VLOOKUP(A727,'entry data'!B:D,3,0),I726))</f>
        <v/>
      </c>
      <c r="I727" s="28" t="str">
        <f t="shared" ref="I727:I790" si="111">IF(A727="","",IF(E727="weekly",7,IF(E727="fortnightly",14,DATE(IF(MONTH(H727)=12,YEAR(H727)+1,YEAR(H727)),IF(MONTH(H727)=12,1,MONTH(H727)+1),DAY(H727))-H727))+H727)</f>
        <v/>
      </c>
      <c r="J727" s="23" t="str">
        <f t="shared" ref="J727:J790" si="112">IF(A727="","",IF(MONTH(I727)&lt;10,YEAR(I727)&amp;"-0"&amp;MONTH(I727),YEAR(I727)&amp;"-"&amp;MONTH(I727)))</f>
        <v/>
      </c>
      <c r="K727" s="25" t="str">
        <f t="shared" ref="K727:K790" si="113">IF(A727="","",IF(B727=1,F727,O726))</f>
        <v/>
      </c>
      <c r="L727" s="25" t="str">
        <f t="shared" ref="L727:L790" si="114">IF(A727="","",N727-M727)</f>
        <v/>
      </c>
      <c r="M727" s="25" t="str">
        <f t="shared" si="108"/>
        <v/>
      </c>
      <c r="N727" s="25" t="str">
        <f>IF(A727="","",IF(K727&lt;VLOOKUP(A727,'entry data'!B:G,6,0),K727+M727,VLOOKUP(A727,'entry data'!B:G,6,0)))</f>
        <v/>
      </c>
      <c r="O727" s="25" t="str">
        <f t="shared" ref="O727:O790" si="115">IF(A727="","",K727-L727)</f>
        <v/>
      </c>
      <c r="P727" s="25" t="str">
        <f t="shared" si="109"/>
        <v/>
      </c>
    </row>
    <row r="728" spans="1:16" x14ac:dyDescent="0.25">
      <c r="A728" s="23" t="str">
        <f>IF(A727="","",IF(O727&gt;0.1,A727,IF(A727=MAX('entry data'!$B$8:$B$17),"",A727+1)))</f>
        <v/>
      </c>
      <c r="B728" s="23" t="str">
        <f t="shared" si="110"/>
        <v/>
      </c>
      <c r="C728" s="23" t="str">
        <f>IF(ISERROR(VLOOKUP(A728,'entry data'!B:G,6,0)),"",VLOOKUP(A728,'entry data'!B:G,6,0))</f>
        <v/>
      </c>
      <c r="D728" s="23" t="str">
        <f>IF(ISERROR(VLOOKUP(A728,'entry data'!B:C,2,0)),"",VLOOKUP(A728,'entry data'!B:C,2,0))</f>
        <v/>
      </c>
      <c r="E728" s="23" t="str">
        <f>IF(ISERROR(VLOOKUP(A728,'entry data'!B:E,4,0)),"",VLOOKUP(A728,'entry data'!B:E,4,0))</f>
        <v/>
      </c>
      <c r="F728" s="25" t="str">
        <f>IF(A728="","",IF(ISERROR(VLOOKUP(A728,'entry data'!B:F,5,0)),"",VLOOKUP(A728,'entry data'!B:F,5,0)))</f>
        <v/>
      </c>
      <c r="G728" s="26" t="str">
        <f>IF(A728="","",IF(ISERROR(VLOOKUP(A728,'entry data'!B:H,7,0)),"",VLOOKUP(A728,'entry data'!B:H,7,0)))</f>
        <v/>
      </c>
      <c r="H728" s="27" t="str">
        <f>IF(A728="","",IF(B728=1,VLOOKUP(A728,'entry data'!B:D,3,0),I727))</f>
        <v/>
      </c>
      <c r="I728" s="28" t="str">
        <f t="shared" si="111"/>
        <v/>
      </c>
      <c r="J728" s="23" t="str">
        <f t="shared" si="112"/>
        <v/>
      </c>
      <c r="K728" s="25" t="str">
        <f t="shared" si="113"/>
        <v/>
      </c>
      <c r="L728" s="25" t="str">
        <f t="shared" si="114"/>
        <v/>
      </c>
      <c r="M728" s="25" t="str">
        <f t="shared" si="108"/>
        <v/>
      </c>
      <c r="N728" s="25" t="str">
        <f>IF(A728="","",IF(K728&lt;VLOOKUP(A728,'entry data'!B:G,6,0),K728+M728,VLOOKUP(A728,'entry data'!B:G,6,0)))</f>
        <v/>
      </c>
      <c r="O728" s="25" t="str">
        <f t="shared" si="115"/>
        <v/>
      </c>
      <c r="P728" s="25" t="str">
        <f t="shared" si="109"/>
        <v/>
      </c>
    </row>
    <row r="729" spans="1:16" x14ac:dyDescent="0.25">
      <c r="A729" s="23" t="str">
        <f>IF(A728="","",IF(O728&gt;0.1,A728,IF(A728=MAX('entry data'!$B$8:$B$17),"",A728+1)))</f>
        <v/>
      </c>
      <c r="B729" s="23" t="str">
        <f t="shared" si="110"/>
        <v/>
      </c>
      <c r="C729" s="23" t="str">
        <f>IF(ISERROR(VLOOKUP(A729,'entry data'!B:G,6,0)),"",VLOOKUP(A729,'entry data'!B:G,6,0))</f>
        <v/>
      </c>
      <c r="D729" s="23" t="str">
        <f>IF(ISERROR(VLOOKUP(A729,'entry data'!B:C,2,0)),"",VLOOKUP(A729,'entry data'!B:C,2,0))</f>
        <v/>
      </c>
      <c r="E729" s="23" t="str">
        <f>IF(ISERROR(VLOOKUP(A729,'entry data'!B:E,4,0)),"",VLOOKUP(A729,'entry data'!B:E,4,0))</f>
        <v/>
      </c>
      <c r="F729" s="25" t="str">
        <f>IF(A729="","",IF(ISERROR(VLOOKUP(A729,'entry data'!B:F,5,0)),"",VLOOKUP(A729,'entry data'!B:F,5,0)))</f>
        <v/>
      </c>
      <c r="G729" s="26" t="str">
        <f>IF(A729="","",IF(ISERROR(VLOOKUP(A729,'entry data'!B:H,7,0)),"",VLOOKUP(A729,'entry data'!B:H,7,0)))</f>
        <v/>
      </c>
      <c r="H729" s="27" t="str">
        <f>IF(A729="","",IF(B729=1,VLOOKUP(A729,'entry data'!B:D,3,0),I728))</f>
        <v/>
      </c>
      <c r="I729" s="28" t="str">
        <f t="shared" si="111"/>
        <v/>
      </c>
      <c r="J729" s="23" t="str">
        <f t="shared" si="112"/>
        <v/>
      </c>
      <c r="K729" s="25" t="str">
        <f t="shared" si="113"/>
        <v/>
      </c>
      <c r="L729" s="25" t="str">
        <f t="shared" si="114"/>
        <v/>
      </c>
      <c r="M729" s="25" t="str">
        <f t="shared" si="108"/>
        <v/>
      </c>
      <c r="N729" s="25" t="str">
        <f>IF(A729="","",IF(K729&lt;VLOOKUP(A729,'entry data'!B:G,6,0),K729+M729,VLOOKUP(A729,'entry data'!B:G,6,0)))</f>
        <v/>
      </c>
      <c r="O729" s="25" t="str">
        <f t="shared" si="115"/>
        <v/>
      </c>
      <c r="P729" s="25" t="str">
        <f t="shared" si="109"/>
        <v/>
      </c>
    </row>
    <row r="730" spans="1:16" x14ac:dyDescent="0.25">
      <c r="A730" s="23" t="str">
        <f>IF(A729="","",IF(O729&gt;0.1,A729,IF(A729=MAX('entry data'!$B$8:$B$17),"",A729+1)))</f>
        <v/>
      </c>
      <c r="B730" s="23" t="str">
        <f t="shared" si="110"/>
        <v/>
      </c>
      <c r="C730" s="23" t="str">
        <f>IF(ISERROR(VLOOKUP(A730,'entry data'!B:G,6,0)),"",VLOOKUP(A730,'entry data'!B:G,6,0))</f>
        <v/>
      </c>
      <c r="D730" s="23" t="str">
        <f>IF(ISERROR(VLOOKUP(A730,'entry data'!B:C,2,0)),"",VLOOKUP(A730,'entry data'!B:C,2,0))</f>
        <v/>
      </c>
      <c r="E730" s="23" t="str">
        <f>IF(ISERROR(VLOOKUP(A730,'entry data'!B:E,4,0)),"",VLOOKUP(A730,'entry data'!B:E,4,0))</f>
        <v/>
      </c>
      <c r="F730" s="25" t="str">
        <f>IF(A730="","",IF(ISERROR(VLOOKUP(A730,'entry data'!B:F,5,0)),"",VLOOKUP(A730,'entry data'!B:F,5,0)))</f>
        <v/>
      </c>
      <c r="G730" s="26" t="str">
        <f>IF(A730="","",IF(ISERROR(VLOOKUP(A730,'entry data'!B:H,7,0)),"",VLOOKUP(A730,'entry data'!B:H,7,0)))</f>
        <v/>
      </c>
      <c r="H730" s="27" t="str">
        <f>IF(A730="","",IF(B730=1,VLOOKUP(A730,'entry data'!B:D,3,0),I729))</f>
        <v/>
      </c>
      <c r="I730" s="28" t="str">
        <f t="shared" si="111"/>
        <v/>
      </c>
      <c r="J730" s="23" t="str">
        <f t="shared" si="112"/>
        <v/>
      </c>
      <c r="K730" s="25" t="str">
        <f t="shared" si="113"/>
        <v/>
      </c>
      <c r="L730" s="25" t="str">
        <f t="shared" si="114"/>
        <v/>
      </c>
      <c r="M730" s="25" t="str">
        <f t="shared" si="108"/>
        <v/>
      </c>
      <c r="N730" s="25" t="str">
        <f>IF(A730="","",IF(K730&lt;VLOOKUP(A730,'entry data'!B:G,6,0),K730+M730,VLOOKUP(A730,'entry data'!B:G,6,0)))</f>
        <v/>
      </c>
      <c r="O730" s="25" t="str">
        <f t="shared" si="115"/>
        <v/>
      </c>
      <c r="P730" s="25" t="str">
        <f t="shared" si="109"/>
        <v/>
      </c>
    </row>
    <row r="731" spans="1:16" x14ac:dyDescent="0.25">
      <c r="A731" s="23" t="str">
        <f>IF(A730="","",IF(O730&gt;0.1,A730,IF(A730=MAX('entry data'!$B$8:$B$17),"",A730+1)))</f>
        <v/>
      </c>
      <c r="B731" s="23" t="str">
        <f t="shared" si="110"/>
        <v/>
      </c>
      <c r="C731" s="23" t="str">
        <f>IF(ISERROR(VLOOKUP(A731,'entry data'!B:G,6,0)),"",VLOOKUP(A731,'entry data'!B:G,6,0))</f>
        <v/>
      </c>
      <c r="D731" s="23" t="str">
        <f>IF(ISERROR(VLOOKUP(A731,'entry data'!B:C,2,0)),"",VLOOKUP(A731,'entry data'!B:C,2,0))</f>
        <v/>
      </c>
      <c r="E731" s="23" t="str">
        <f>IF(ISERROR(VLOOKUP(A731,'entry data'!B:E,4,0)),"",VLOOKUP(A731,'entry data'!B:E,4,0))</f>
        <v/>
      </c>
      <c r="F731" s="25" t="str">
        <f>IF(A731="","",IF(ISERROR(VLOOKUP(A731,'entry data'!B:F,5,0)),"",VLOOKUP(A731,'entry data'!B:F,5,0)))</f>
        <v/>
      </c>
      <c r="G731" s="26" t="str">
        <f>IF(A731="","",IF(ISERROR(VLOOKUP(A731,'entry data'!B:H,7,0)),"",VLOOKUP(A731,'entry data'!B:H,7,0)))</f>
        <v/>
      </c>
      <c r="H731" s="27" t="str">
        <f>IF(A731="","",IF(B731=1,VLOOKUP(A731,'entry data'!B:D,3,0),I730))</f>
        <v/>
      </c>
      <c r="I731" s="28" t="str">
        <f t="shared" si="111"/>
        <v/>
      </c>
      <c r="J731" s="23" t="str">
        <f t="shared" si="112"/>
        <v/>
      </c>
      <c r="K731" s="25" t="str">
        <f t="shared" si="113"/>
        <v/>
      </c>
      <c r="L731" s="25" t="str">
        <f t="shared" si="114"/>
        <v/>
      </c>
      <c r="M731" s="25" t="str">
        <f t="shared" si="108"/>
        <v/>
      </c>
      <c r="N731" s="25" t="str">
        <f>IF(A731="","",IF(K731&lt;VLOOKUP(A731,'entry data'!B:G,6,0),K731+M731,VLOOKUP(A731,'entry data'!B:G,6,0)))</f>
        <v/>
      </c>
      <c r="O731" s="25" t="str">
        <f t="shared" si="115"/>
        <v/>
      </c>
      <c r="P731" s="25" t="str">
        <f t="shared" si="109"/>
        <v/>
      </c>
    </row>
    <row r="732" spans="1:16" x14ac:dyDescent="0.25">
      <c r="A732" s="23" t="str">
        <f>IF(A731="","",IF(O731&gt;0.1,A731,IF(A731=MAX('entry data'!$B$8:$B$17),"",A731+1)))</f>
        <v/>
      </c>
      <c r="B732" s="23" t="str">
        <f t="shared" si="110"/>
        <v/>
      </c>
      <c r="C732" s="23" t="str">
        <f>IF(ISERROR(VLOOKUP(A732,'entry data'!B:G,6,0)),"",VLOOKUP(A732,'entry data'!B:G,6,0))</f>
        <v/>
      </c>
      <c r="D732" s="23" t="str">
        <f>IF(ISERROR(VLOOKUP(A732,'entry data'!B:C,2,0)),"",VLOOKUP(A732,'entry data'!B:C,2,0))</f>
        <v/>
      </c>
      <c r="E732" s="23" t="str">
        <f>IF(ISERROR(VLOOKUP(A732,'entry data'!B:E,4,0)),"",VLOOKUP(A732,'entry data'!B:E,4,0))</f>
        <v/>
      </c>
      <c r="F732" s="25" t="str">
        <f>IF(A732="","",IF(ISERROR(VLOOKUP(A732,'entry data'!B:F,5,0)),"",VLOOKUP(A732,'entry data'!B:F,5,0)))</f>
        <v/>
      </c>
      <c r="G732" s="26" t="str">
        <f>IF(A732="","",IF(ISERROR(VLOOKUP(A732,'entry data'!B:H,7,0)),"",VLOOKUP(A732,'entry data'!B:H,7,0)))</f>
        <v/>
      </c>
      <c r="H732" s="27" t="str">
        <f>IF(A732="","",IF(B732=1,VLOOKUP(A732,'entry data'!B:D,3,0),I731))</f>
        <v/>
      </c>
      <c r="I732" s="28" t="str">
        <f t="shared" si="111"/>
        <v/>
      </c>
      <c r="J732" s="23" t="str">
        <f t="shared" si="112"/>
        <v/>
      </c>
      <c r="K732" s="25" t="str">
        <f t="shared" si="113"/>
        <v/>
      </c>
      <c r="L732" s="25" t="str">
        <f t="shared" si="114"/>
        <v/>
      </c>
      <c r="M732" s="25" t="str">
        <f t="shared" si="108"/>
        <v/>
      </c>
      <c r="N732" s="25" t="str">
        <f>IF(A732="","",IF(K732&lt;VLOOKUP(A732,'entry data'!B:G,6,0),K732+M732,VLOOKUP(A732,'entry data'!B:G,6,0)))</f>
        <v/>
      </c>
      <c r="O732" s="25" t="str">
        <f t="shared" si="115"/>
        <v/>
      </c>
      <c r="P732" s="25" t="str">
        <f t="shared" si="109"/>
        <v/>
      </c>
    </row>
    <row r="733" spans="1:16" x14ac:dyDescent="0.25">
      <c r="A733" s="23" t="str">
        <f>IF(A732="","",IF(O732&gt;0.1,A732,IF(A732=MAX('entry data'!$B$8:$B$17),"",A732+1)))</f>
        <v/>
      </c>
      <c r="B733" s="23" t="str">
        <f t="shared" si="110"/>
        <v/>
      </c>
      <c r="C733" s="23" t="str">
        <f>IF(ISERROR(VLOOKUP(A733,'entry data'!B:G,6,0)),"",VLOOKUP(A733,'entry data'!B:G,6,0))</f>
        <v/>
      </c>
      <c r="D733" s="23" t="str">
        <f>IF(ISERROR(VLOOKUP(A733,'entry data'!B:C,2,0)),"",VLOOKUP(A733,'entry data'!B:C,2,0))</f>
        <v/>
      </c>
      <c r="E733" s="23" t="str">
        <f>IF(ISERROR(VLOOKUP(A733,'entry data'!B:E,4,0)),"",VLOOKUP(A733,'entry data'!B:E,4,0))</f>
        <v/>
      </c>
      <c r="F733" s="25" t="str">
        <f>IF(A733="","",IF(ISERROR(VLOOKUP(A733,'entry data'!B:F,5,0)),"",VLOOKUP(A733,'entry data'!B:F,5,0)))</f>
        <v/>
      </c>
      <c r="G733" s="26" t="str">
        <f>IF(A733="","",IF(ISERROR(VLOOKUP(A733,'entry data'!B:H,7,0)),"",VLOOKUP(A733,'entry data'!B:H,7,0)))</f>
        <v/>
      </c>
      <c r="H733" s="27" t="str">
        <f>IF(A733="","",IF(B733=1,VLOOKUP(A733,'entry data'!B:D,3,0),I732))</f>
        <v/>
      </c>
      <c r="I733" s="28" t="str">
        <f t="shared" si="111"/>
        <v/>
      </c>
      <c r="J733" s="23" t="str">
        <f t="shared" si="112"/>
        <v/>
      </c>
      <c r="K733" s="25" t="str">
        <f t="shared" si="113"/>
        <v/>
      </c>
      <c r="L733" s="25" t="str">
        <f t="shared" si="114"/>
        <v/>
      </c>
      <c r="M733" s="25" t="str">
        <f t="shared" si="108"/>
        <v/>
      </c>
      <c r="N733" s="25" t="str">
        <f>IF(A733="","",IF(K733&lt;VLOOKUP(A733,'entry data'!B:G,6,0),K733+M733,VLOOKUP(A733,'entry data'!B:G,6,0)))</f>
        <v/>
      </c>
      <c r="O733" s="25" t="str">
        <f t="shared" si="115"/>
        <v/>
      </c>
      <c r="P733" s="25" t="str">
        <f t="shared" si="109"/>
        <v/>
      </c>
    </row>
    <row r="734" spans="1:16" x14ac:dyDescent="0.25">
      <c r="A734" s="23" t="str">
        <f>IF(A733="","",IF(O733&gt;0.1,A733,IF(A733=MAX('entry data'!$B$8:$B$17),"",A733+1)))</f>
        <v/>
      </c>
      <c r="B734" s="23" t="str">
        <f t="shared" si="110"/>
        <v/>
      </c>
      <c r="C734" s="23" t="str">
        <f>IF(ISERROR(VLOOKUP(A734,'entry data'!B:G,6,0)),"",VLOOKUP(A734,'entry data'!B:G,6,0))</f>
        <v/>
      </c>
      <c r="D734" s="23" t="str">
        <f>IF(ISERROR(VLOOKUP(A734,'entry data'!B:C,2,0)),"",VLOOKUP(A734,'entry data'!B:C,2,0))</f>
        <v/>
      </c>
      <c r="E734" s="23" t="str">
        <f>IF(ISERROR(VLOOKUP(A734,'entry data'!B:E,4,0)),"",VLOOKUP(A734,'entry data'!B:E,4,0))</f>
        <v/>
      </c>
      <c r="F734" s="25" t="str">
        <f>IF(A734="","",IF(ISERROR(VLOOKUP(A734,'entry data'!B:F,5,0)),"",VLOOKUP(A734,'entry data'!B:F,5,0)))</f>
        <v/>
      </c>
      <c r="G734" s="26" t="str">
        <f>IF(A734="","",IF(ISERROR(VLOOKUP(A734,'entry data'!B:H,7,0)),"",VLOOKUP(A734,'entry data'!B:H,7,0)))</f>
        <v/>
      </c>
      <c r="H734" s="27" t="str">
        <f>IF(A734="","",IF(B734=1,VLOOKUP(A734,'entry data'!B:D,3,0),I733))</f>
        <v/>
      </c>
      <c r="I734" s="28" t="str">
        <f t="shared" si="111"/>
        <v/>
      </c>
      <c r="J734" s="23" t="str">
        <f t="shared" si="112"/>
        <v/>
      </c>
      <c r="K734" s="25" t="str">
        <f t="shared" si="113"/>
        <v/>
      </c>
      <c r="L734" s="25" t="str">
        <f t="shared" si="114"/>
        <v/>
      </c>
      <c r="M734" s="25" t="str">
        <f t="shared" si="108"/>
        <v/>
      </c>
      <c r="N734" s="25" t="str">
        <f>IF(A734="","",IF(K734&lt;VLOOKUP(A734,'entry data'!B:G,6,0),K734+M734,VLOOKUP(A734,'entry data'!B:G,6,0)))</f>
        <v/>
      </c>
      <c r="O734" s="25" t="str">
        <f t="shared" si="115"/>
        <v/>
      </c>
      <c r="P734" s="25" t="str">
        <f t="shared" si="109"/>
        <v/>
      </c>
    </row>
    <row r="735" spans="1:16" x14ac:dyDescent="0.25">
      <c r="A735" s="23" t="str">
        <f>IF(A734="","",IF(O734&gt;0.1,A734,IF(A734=MAX('entry data'!$B$8:$B$17),"",A734+1)))</f>
        <v/>
      </c>
      <c r="B735" s="23" t="str">
        <f t="shared" si="110"/>
        <v/>
      </c>
      <c r="C735" s="23" t="str">
        <f>IF(ISERROR(VLOOKUP(A735,'entry data'!B:G,6,0)),"",VLOOKUP(A735,'entry data'!B:G,6,0))</f>
        <v/>
      </c>
      <c r="D735" s="23" t="str">
        <f>IF(ISERROR(VLOOKUP(A735,'entry data'!B:C,2,0)),"",VLOOKUP(A735,'entry data'!B:C,2,0))</f>
        <v/>
      </c>
      <c r="E735" s="23" t="str">
        <f>IF(ISERROR(VLOOKUP(A735,'entry data'!B:E,4,0)),"",VLOOKUP(A735,'entry data'!B:E,4,0))</f>
        <v/>
      </c>
      <c r="F735" s="25" t="str">
        <f>IF(A735="","",IF(ISERROR(VLOOKUP(A735,'entry data'!B:F,5,0)),"",VLOOKUP(A735,'entry data'!B:F,5,0)))</f>
        <v/>
      </c>
      <c r="G735" s="26" t="str">
        <f>IF(A735="","",IF(ISERROR(VLOOKUP(A735,'entry data'!B:H,7,0)),"",VLOOKUP(A735,'entry data'!B:H,7,0)))</f>
        <v/>
      </c>
      <c r="H735" s="27" t="str">
        <f>IF(A735="","",IF(B735=1,VLOOKUP(A735,'entry data'!B:D,3,0),I734))</f>
        <v/>
      </c>
      <c r="I735" s="28" t="str">
        <f t="shared" si="111"/>
        <v/>
      </c>
      <c r="J735" s="23" t="str">
        <f t="shared" si="112"/>
        <v/>
      </c>
      <c r="K735" s="25" t="str">
        <f t="shared" si="113"/>
        <v/>
      </c>
      <c r="L735" s="25" t="str">
        <f t="shared" si="114"/>
        <v/>
      </c>
      <c r="M735" s="25" t="str">
        <f t="shared" si="108"/>
        <v/>
      </c>
      <c r="N735" s="25" t="str">
        <f>IF(A735="","",IF(K735&lt;VLOOKUP(A735,'entry data'!B:G,6,0),K735+M735,VLOOKUP(A735,'entry data'!B:G,6,0)))</f>
        <v/>
      </c>
      <c r="O735" s="25" t="str">
        <f t="shared" si="115"/>
        <v/>
      </c>
      <c r="P735" s="25" t="str">
        <f t="shared" si="109"/>
        <v/>
      </c>
    </row>
    <row r="736" spans="1:16" x14ac:dyDescent="0.25">
      <c r="A736" s="23" t="str">
        <f>IF(A735="","",IF(O735&gt;0.1,A735,IF(A735=MAX('entry data'!$B$8:$B$17),"",A735+1)))</f>
        <v/>
      </c>
      <c r="B736" s="23" t="str">
        <f t="shared" si="110"/>
        <v/>
      </c>
      <c r="C736" s="23" t="str">
        <f>IF(ISERROR(VLOOKUP(A736,'entry data'!B:G,6,0)),"",VLOOKUP(A736,'entry data'!B:G,6,0))</f>
        <v/>
      </c>
      <c r="D736" s="23" t="str">
        <f>IF(ISERROR(VLOOKUP(A736,'entry data'!B:C,2,0)),"",VLOOKUP(A736,'entry data'!B:C,2,0))</f>
        <v/>
      </c>
      <c r="E736" s="23" t="str">
        <f>IF(ISERROR(VLOOKUP(A736,'entry data'!B:E,4,0)),"",VLOOKUP(A736,'entry data'!B:E,4,0))</f>
        <v/>
      </c>
      <c r="F736" s="25" t="str">
        <f>IF(A736="","",IF(ISERROR(VLOOKUP(A736,'entry data'!B:F,5,0)),"",VLOOKUP(A736,'entry data'!B:F,5,0)))</f>
        <v/>
      </c>
      <c r="G736" s="26" t="str">
        <f>IF(A736="","",IF(ISERROR(VLOOKUP(A736,'entry data'!B:H,7,0)),"",VLOOKUP(A736,'entry data'!B:H,7,0)))</f>
        <v/>
      </c>
      <c r="H736" s="27" t="str">
        <f>IF(A736="","",IF(B736=1,VLOOKUP(A736,'entry data'!B:D,3,0),I735))</f>
        <v/>
      </c>
      <c r="I736" s="28" t="str">
        <f t="shared" si="111"/>
        <v/>
      </c>
      <c r="J736" s="23" t="str">
        <f t="shared" si="112"/>
        <v/>
      </c>
      <c r="K736" s="25" t="str">
        <f t="shared" si="113"/>
        <v/>
      </c>
      <c r="L736" s="25" t="str">
        <f t="shared" si="114"/>
        <v/>
      </c>
      <c r="M736" s="25" t="str">
        <f t="shared" si="108"/>
        <v/>
      </c>
      <c r="N736" s="25" t="str">
        <f>IF(A736="","",IF(K736&lt;VLOOKUP(A736,'entry data'!B:G,6,0),K736+M736,VLOOKUP(A736,'entry data'!B:G,6,0)))</f>
        <v/>
      </c>
      <c r="O736" s="25" t="str">
        <f t="shared" si="115"/>
        <v/>
      </c>
      <c r="P736" s="25" t="str">
        <f t="shared" si="109"/>
        <v/>
      </c>
    </row>
    <row r="737" spans="1:16" x14ac:dyDescent="0.25">
      <c r="A737" s="23" t="str">
        <f>IF(A736="","",IF(O736&gt;0.1,A736,IF(A736=MAX('entry data'!$B$8:$B$17),"",A736+1)))</f>
        <v/>
      </c>
      <c r="B737" s="23" t="str">
        <f t="shared" si="110"/>
        <v/>
      </c>
      <c r="C737" s="23" t="str">
        <f>IF(ISERROR(VLOOKUP(A737,'entry data'!B:G,6,0)),"",VLOOKUP(A737,'entry data'!B:G,6,0))</f>
        <v/>
      </c>
      <c r="D737" s="23" t="str">
        <f>IF(ISERROR(VLOOKUP(A737,'entry data'!B:C,2,0)),"",VLOOKUP(A737,'entry data'!B:C,2,0))</f>
        <v/>
      </c>
      <c r="E737" s="23" t="str">
        <f>IF(ISERROR(VLOOKUP(A737,'entry data'!B:E,4,0)),"",VLOOKUP(A737,'entry data'!B:E,4,0))</f>
        <v/>
      </c>
      <c r="F737" s="25" t="str">
        <f>IF(A737="","",IF(ISERROR(VLOOKUP(A737,'entry data'!B:F,5,0)),"",VLOOKUP(A737,'entry data'!B:F,5,0)))</f>
        <v/>
      </c>
      <c r="G737" s="26" t="str">
        <f>IF(A737="","",IF(ISERROR(VLOOKUP(A737,'entry data'!B:H,7,0)),"",VLOOKUP(A737,'entry data'!B:H,7,0)))</f>
        <v/>
      </c>
      <c r="H737" s="27" t="str">
        <f>IF(A737="","",IF(B737=1,VLOOKUP(A737,'entry data'!B:D,3,0),I736))</f>
        <v/>
      </c>
      <c r="I737" s="28" t="str">
        <f t="shared" si="111"/>
        <v/>
      </c>
      <c r="J737" s="23" t="str">
        <f t="shared" si="112"/>
        <v/>
      </c>
      <c r="K737" s="25" t="str">
        <f t="shared" si="113"/>
        <v/>
      </c>
      <c r="L737" s="25" t="str">
        <f t="shared" si="114"/>
        <v/>
      </c>
      <c r="M737" s="25" t="str">
        <f t="shared" si="108"/>
        <v/>
      </c>
      <c r="N737" s="25" t="str">
        <f>IF(A737="","",IF(K737&lt;VLOOKUP(A737,'entry data'!B:G,6,0),K737+M737,VLOOKUP(A737,'entry data'!B:G,6,0)))</f>
        <v/>
      </c>
      <c r="O737" s="25" t="str">
        <f t="shared" si="115"/>
        <v/>
      </c>
      <c r="P737" s="25" t="str">
        <f t="shared" si="109"/>
        <v/>
      </c>
    </row>
    <row r="738" spans="1:16" x14ac:dyDescent="0.25">
      <c r="A738" s="23" t="str">
        <f>IF(A737="","",IF(O737&gt;0.1,A737,IF(A737=MAX('entry data'!$B$8:$B$17),"",A737+1)))</f>
        <v/>
      </c>
      <c r="B738" s="23" t="str">
        <f t="shared" si="110"/>
        <v/>
      </c>
      <c r="C738" s="23" t="str">
        <f>IF(ISERROR(VLOOKUP(A738,'entry data'!B:G,6,0)),"",VLOOKUP(A738,'entry data'!B:G,6,0))</f>
        <v/>
      </c>
      <c r="D738" s="23" t="str">
        <f>IF(ISERROR(VLOOKUP(A738,'entry data'!B:C,2,0)),"",VLOOKUP(A738,'entry data'!B:C,2,0))</f>
        <v/>
      </c>
      <c r="E738" s="23" t="str">
        <f>IF(ISERROR(VLOOKUP(A738,'entry data'!B:E,4,0)),"",VLOOKUP(A738,'entry data'!B:E,4,0))</f>
        <v/>
      </c>
      <c r="F738" s="25" t="str">
        <f>IF(A738="","",IF(ISERROR(VLOOKUP(A738,'entry data'!B:F,5,0)),"",VLOOKUP(A738,'entry data'!B:F,5,0)))</f>
        <v/>
      </c>
      <c r="G738" s="26" t="str">
        <f>IF(A738="","",IF(ISERROR(VLOOKUP(A738,'entry data'!B:H,7,0)),"",VLOOKUP(A738,'entry data'!B:H,7,0)))</f>
        <v/>
      </c>
      <c r="H738" s="27" t="str">
        <f>IF(A738="","",IF(B738=1,VLOOKUP(A738,'entry data'!B:D,3,0),I737))</f>
        <v/>
      </c>
      <c r="I738" s="28" t="str">
        <f t="shared" si="111"/>
        <v/>
      </c>
      <c r="J738" s="23" t="str">
        <f t="shared" si="112"/>
        <v/>
      </c>
      <c r="K738" s="25" t="str">
        <f t="shared" si="113"/>
        <v/>
      </c>
      <c r="L738" s="25" t="str">
        <f t="shared" si="114"/>
        <v/>
      </c>
      <c r="M738" s="25" t="str">
        <f t="shared" si="108"/>
        <v/>
      </c>
      <c r="N738" s="25" t="str">
        <f>IF(A738="","",IF(K738&lt;VLOOKUP(A738,'entry data'!B:G,6,0),K738+M738,VLOOKUP(A738,'entry data'!B:G,6,0)))</f>
        <v/>
      </c>
      <c r="O738" s="25" t="str">
        <f t="shared" si="115"/>
        <v/>
      </c>
      <c r="P738" s="25" t="str">
        <f t="shared" si="109"/>
        <v/>
      </c>
    </row>
    <row r="739" spans="1:16" x14ac:dyDescent="0.25">
      <c r="A739" s="23" t="str">
        <f>IF(A738="","",IF(O738&gt;0.1,A738,IF(A738=MAX('entry data'!$B$8:$B$17),"",A738+1)))</f>
        <v/>
      </c>
      <c r="B739" s="23" t="str">
        <f t="shared" si="110"/>
        <v/>
      </c>
      <c r="C739" s="23" t="str">
        <f>IF(ISERROR(VLOOKUP(A739,'entry data'!B:G,6,0)),"",VLOOKUP(A739,'entry data'!B:G,6,0))</f>
        <v/>
      </c>
      <c r="D739" s="23" t="str">
        <f>IF(ISERROR(VLOOKUP(A739,'entry data'!B:C,2,0)),"",VLOOKUP(A739,'entry data'!B:C,2,0))</f>
        <v/>
      </c>
      <c r="E739" s="23" t="str">
        <f>IF(ISERROR(VLOOKUP(A739,'entry data'!B:E,4,0)),"",VLOOKUP(A739,'entry data'!B:E,4,0))</f>
        <v/>
      </c>
      <c r="F739" s="25" t="str">
        <f>IF(A739="","",IF(ISERROR(VLOOKUP(A739,'entry data'!B:F,5,0)),"",VLOOKUP(A739,'entry data'!B:F,5,0)))</f>
        <v/>
      </c>
      <c r="G739" s="26" t="str">
        <f>IF(A739="","",IF(ISERROR(VLOOKUP(A739,'entry data'!B:H,7,0)),"",VLOOKUP(A739,'entry data'!B:H,7,0)))</f>
        <v/>
      </c>
      <c r="H739" s="27" t="str">
        <f>IF(A739="","",IF(B739=1,VLOOKUP(A739,'entry data'!B:D,3,0),I738))</f>
        <v/>
      </c>
      <c r="I739" s="28" t="str">
        <f t="shared" si="111"/>
        <v/>
      </c>
      <c r="J739" s="23" t="str">
        <f t="shared" si="112"/>
        <v/>
      </c>
      <c r="K739" s="25" t="str">
        <f t="shared" si="113"/>
        <v/>
      </c>
      <c r="L739" s="25" t="str">
        <f t="shared" si="114"/>
        <v/>
      </c>
      <c r="M739" s="25" t="str">
        <f t="shared" si="108"/>
        <v/>
      </c>
      <c r="N739" s="25" t="str">
        <f>IF(A739="","",IF(K739&lt;VLOOKUP(A739,'entry data'!B:G,6,0),K739+M739,VLOOKUP(A739,'entry data'!B:G,6,0)))</f>
        <v/>
      </c>
      <c r="O739" s="25" t="str">
        <f t="shared" si="115"/>
        <v/>
      </c>
      <c r="P739" s="25" t="str">
        <f t="shared" si="109"/>
        <v/>
      </c>
    </row>
    <row r="740" spans="1:16" x14ac:dyDescent="0.25">
      <c r="A740" s="23" t="str">
        <f>IF(A739="","",IF(O739&gt;0.1,A739,IF(A739=MAX('entry data'!$B$8:$B$17),"",A739+1)))</f>
        <v/>
      </c>
      <c r="B740" s="23" t="str">
        <f t="shared" si="110"/>
        <v/>
      </c>
      <c r="C740" s="23" t="str">
        <f>IF(ISERROR(VLOOKUP(A740,'entry data'!B:G,6,0)),"",VLOOKUP(A740,'entry data'!B:G,6,0))</f>
        <v/>
      </c>
      <c r="D740" s="23" t="str">
        <f>IF(ISERROR(VLOOKUP(A740,'entry data'!B:C,2,0)),"",VLOOKUP(A740,'entry data'!B:C,2,0))</f>
        <v/>
      </c>
      <c r="E740" s="23" t="str">
        <f>IF(ISERROR(VLOOKUP(A740,'entry data'!B:E,4,0)),"",VLOOKUP(A740,'entry data'!B:E,4,0))</f>
        <v/>
      </c>
      <c r="F740" s="25" t="str">
        <f>IF(A740="","",IF(ISERROR(VLOOKUP(A740,'entry data'!B:F,5,0)),"",VLOOKUP(A740,'entry data'!B:F,5,0)))</f>
        <v/>
      </c>
      <c r="G740" s="26" t="str">
        <f>IF(A740="","",IF(ISERROR(VLOOKUP(A740,'entry data'!B:H,7,0)),"",VLOOKUP(A740,'entry data'!B:H,7,0)))</f>
        <v/>
      </c>
      <c r="H740" s="27" t="str">
        <f>IF(A740="","",IF(B740=1,VLOOKUP(A740,'entry data'!B:D,3,0),I739))</f>
        <v/>
      </c>
      <c r="I740" s="28" t="str">
        <f t="shared" si="111"/>
        <v/>
      </c>
      <c r="J740" s="23" t="str">
        <f t="shared" si="112"/>
        <v/>
      </c>
      <c r="K740" s="25" t="str">
        <f t="shared" si="113"/>
        <v/>
      </c>
      <c r="L740" s="25" t="str">
        <f t="shared" si="114"/>
        <v/>
      </c>
      <c r="M740" s="25" t="str">
        <f t="shared" si="108"/>
        <v/>
      </c>
      <c r="N740" s="25" t="str">
        <f>IF(A740="","",IF(K740&lt;VLOOKUP(A740,'entry data'!B:G,6,0),K740+M740,VLOOKUP(A740,'entry data'!B:G,6,0)))</f>
        <v/>
      </c>
      <c r="O740" s="25" t="str">
        <f t="shared" si="115"/>
        <v/>
      </c>
      <c r="P740" s="25" t="str">
        <f t="shared" si="109"/>
        <v/>
      </c>
    </row>
    <row r="741" spans="1:16" x14ac:dyDescent="0.25">
      <c r="A741" s="23" t="str">
        <f>IF(A740="","",IF(O740&gt;0.1,A740,IF(A740=MAX('entry data'!$B$8:$B$17),"",A740+1)))</f>
        <v/>
      </c>
      <c r="B741" s="23" t="str">
        <f t="shared" si="110"/>
        <v/>
      </c>
      <c r="C741" s="23" t="str">
        <f>IF(ISERROR(VLOOKUP(A741,'entry data'!B:G,6,0)),"",VLOOKUP(A741,'entry data'!B:G,6,0))</f>
        <v/>
      </c>
      <c r="D741" s="23" t="str">
        <f>IF(ISERROR(VLOOKUP(A741,'entry data'!B:C,2,0)),"",VLOOKUP(A741,'entry data'!B:C,2,0))</f>
        <v/>
      </c>
      <c r="E741" s="23" t="str">
        <f>IF(ISERROR(VLOOKUP(A741,'entry data'!B:E,4,0)),"",VLOOKUP(A741,'entry data'!B:E,4,0))</f>
        <v/>
      </c>
      <c r="F741" s="25" t="str">
        <f>IF(A741="","",IF(ISERROR(VLOOKUP(A741,'entry data'!B:F,5,0)),"",VLOOKUP(A741,'entry data'!B:F,5,0)))</f>
        <v/>
      </c>
      <c r="G741" s="26" t="str">
        <f>IF(A741="","",IF(ISERROR(VLOOKUP(A741,'entry data'!B:H,7,0)),"",VLOOKUP(A741,'entry data'!B:H,7,0)))</f>
        <v/>
      </c>
      <c r="H741" s="27" t="str">
        <f>IF(A741="","",IF(B741=1,VLOOKUP(A741,'entry data'!B:D,3,0),I740))</f>
        <v/>
      </c>
      <c r="I741" s="28" t="str">
        <f t="shared" si="111"/>
        <v/>
      </c>
      <c r="J741" s="23" t="str">
        <f t="shared" si="112"/>
        <v/>
      </c>
      <c r="K741" s="25" t="str">
        <f t="shared" si="113"/>
        <v/>
      </c>
      <c r="L741" s="25" t="str">
        <f t="shared" si="114"/>
        <v/>
      </c>
      <c r="M741" s="25" t="str">
        <f t="shared" si="108"/>
        <v/>
      </c>
      <c r="N741" s="25" t="str">
        <f>IF(A741="","",IF(K741&lt;VLOOKUP(A741,'entry data'!B:G,6,0),K741+M741,VLOOKUP(A741,'entry data'!B:G,6,0)))</f>
        <v/>
      </c>
      <c r="O741" s="25" t="str">
        <f t="shared" si="115"/>
        <v/>
      </c>
      <c r="P741" s="25" t="str">
        <f t="shared" si="109"/>
        <v/>
      </c>
    </row>
    <row r="742" spans="1:16" x14ac:dyDescent="0.25">
      <c r="A742" s="23" t="str">
        <f>IF(A741="","",IF(O741&gt;0.1,A741,IF(A741=MAX('entry data'!$B$8:$B$17),"",A741+1)))</f>
        <v/>
      </c>
      <c r="B742" s="23" t="str">
        <f t="shared" si="110"/>
        <v/>
      </c>
      <c r="C742" s="23" t="str">
        <f>IF(ISERROR(VLOOKUP(A742,'entry data'!B:G,6,0)),"",VLOOKUP(A742,'entry data'!B:G,6,0))</f>
        <v/>
      </c>
      <c r="D742" s="23" t="str">
        <f>IF(ISERROR(VLOOKUP(A742,'entry data'!B:C,2,0)),"",VLOOKUP(A742,'entry data'!B:C,2,0))</f>
        <v/>
      </c>
      <c r="E742" s="23" t="str">
        <f>IF(ISERROR(VLOOKUP(A742,'entry data'!B:E,4,0)),"",VLOOKUP(A742,'entry data'!B:E,4,0))</f>
        <v/>
      </c>
      <c r="F742" s="25" t="str">
        <f>IF(A742="","",IF(ISERROR(VLOOKUP(A742,'entry data'!B:F,5,0)),"",VLOOKUP(A742,'entry data'!B:F,5,0)))</f>
        <v/>
      </c>
      <c r="G742" s="26" t="str">
        <f>IF(A742="","",IF(ISERROR(VLOOKUP(A742,'entry data'!B:H,7,0)),"",VLOOKUP(A742,'entry data'!B:H,7,0)))</f>
        <v/>
      </c>
      <c r="H742" s="27" t="str">
        <f>IF(A742="","",IF(B742=1,VLOOKUP(A742,'entry data'!B:D,3,0),I741))</f>
        <v/>
      </c>
      <c r="I742" s="28" t="str">
        <f t="shared" si="111"/>
        <v/>
      </c>
      <c r="J742" s="23" t="str">
        <f t="shared" si="112"/>
        <v/>
      </c>
      <c r="K742" s="25" t="str">
        <f t="shared" si="113"/>
        <v/>
      </c>
      <c r="L742" s="25" t="str">
        <f t="shared" si="114"/>
        <v/>
      </c>
      <c r="M742" s="25" t="str">
        <f t="shared" si="108"/>
        <v/>
      </c>
      <c r="N742" s="25" t="str">
        <f>IF(A742="","",IF(K742&lt;VLOOKUP(A742,'entry data'!B:G,6,0),K742+M742,VLOOKUP(A742,'entry data'!B:G,6,0)))</f>
        <v/>
      </c>
      <c r="O742" s="25" t="str">
        <f t="shared" si="115"/>
        <v/>
      </c>
      <c r="P742" s="25" t="str">
        <f t="shared" si="109"/>
        <v/>
      </c>
    </row>
    <row r="743" spans="1:16" x14ac:dyDescent="0.25">
      <c r="A743" s="23" t="str">
        <f>IF(A742="","",IF(O742&gt;0.1,A742,IF(A742=MAX('entry data'!$B$8:$B$17),"",A742+1)))</f>
        <v/>
      </c>
      <c r="B743" s="23" t="str">
        <f t="shared" si="110"/>
        <v/>
      </c>
      <c r="C743" s="23" t="str">
        <f>IF(ISERROR(VLOOKUP(A743,'entry data'!B:G,6,0)),"",VLOOKUP(A743,'entry data'!B:G,6,0))</f>
        <v/>
      </c>
      <c r="D743" s="23" t="str">
        <f>IF(ISERROR(VLOOKUP(A743,'entry data'!B:C,2,0)),"",VLOOKUP(A743,'entry data'!B:C,2,0))</f>
        <v/>
      </c>
      <c r="E743" s="23" t="str">
        <f>IF(ISERROR(VLOOKUP(A743,'entry data'!B:E,4,0)),"",VLOOKUP(A743,'entry data'!B:E,4,0))</f>
        <v/>
      </c>
      <c r="F743" s="25" t="str">
        <f>IF(A743="","",IF(ISERROR(VLOOKUP(A743,'entry data'!B:F,5,0)),"",VLOOKUP(A743,'entry data'!B:F,5,0)))</f>
        <v/>
      </c>
      <c r="G743" s="26" t="str">
        <f>IF(A743="","",IF(ISERROR(VLOOKUP(A743,'entry data'!B:H,7,0)),"",VLOOKUP(A743,'entry data'!B:H,7,0)))</f>
        <v/>
      </c>
      <c r="H743" s="27" t="str">
        <f>IF(A743="","",IF(B743=1,VLOOKUP(A743,'entry data'!B:D,3,0),I742))</f>
        <v/>
      </c>
      <c r="I743" s="28" t="str">
        <f t="shared" si="111"/>
        <v/>
      </c>
      <c r="J743" s="23" t="str">
        <f t="shared" si="112"/>
        <v/>
      </c>
      <c r="K743" s="25" t="str">
        <f t="shared" si="113"/>
        <v/>
      </c>
      <c r="L743" s="25" t="str">
        <f t="shared" si="114"/>
        <v/>
      </c>
      <c r="M743" s="25" t="str">
        <f t="shared" si="108"/>
        <v/>
      </c>
      <c r="N743" s="25" t="str">
        <f>IF(A743="","",IF(K743&lt;VLOOKUP(A743,'entry data'!B:G,6,0),K743+M743,VLOOKUP(A743,'entry data'!B:G,6,0)))</f>
        <v/>
      </c>
      <c r="O743" s="25" t="str">
        <f t="shared" si="115"/>
        <v/>
      </c>
      <c r="P743" s="25" t="str">
        <f t="shared" si="109"/>
        <v/>
      </c>
    </row>
    <row r="744" spans="1:16" x14ac:dyDescent="0.25">
      <c r="A744" s="23" t="str">
        <f>IF(A743="","",IF(O743&gt;0.1,A743,IF(A743=MAX('entry data'!$B$8:$B$17),"",A743+1)))</f>
        <v/>
      </c>
      <c r="B744" s="23" t="str">
        <f t="shared" si="110"/>
        <v/>
      </c>
      <c r="C744" s="23" t="str">
        <f>IF(ISERROR(VLOOKUP(A744,'entry data'!B:G,6,0)),"",VLOOKUP(A744,'entry data'!B:G,6,0))</f>
        <v/>
      </c>
      <c r="D744" s="23" t="str">
        <f>IF(ISERROR(VLOOKUP(A744,'entry data'!B:C,2,0)),"",VLOOKUP(A744,'entry data'!B:C,2,0))</f>
        <v/>
      </c>
      <c r="E744" s="23" t="str">
        <f>IF(ISERROR(VLOOKUP(A744,'entry data'!B:E,4,0)),"",VLOOKUP(A744,'entry data'!B:E,4,0))</f>
        <v/>
      </c>
      <c r="F744" s="25" t="str">
        <f>IF(A744="","",IF(ISERROR(VLOOKUP(A744,'entry data'!B:F,5,0)),"",VLOOKUP(A744,'entry data'!B:F,5,0)))</f>
        <v/>
      </c>
      <c r="G744" s="26" t="str">
        <f>IF(A744="","",IF(ISERROR(VLOOKUP(A744,'entry data'!B:H,7,0)),"",VLOOKUP(A744,'entry data'!B:H,7,0)))</f>
        <v/>
      </c>
      <c r="H744" s="27" t="str">
        <f>IF(A744="","",IF(B744=1,VLOOKUP(A744,'entry data'!B:D,3,0),I743))</f>
        <v/>
      </c>
      <c r="I744" s="28" t="str">
        <f t="shared" si="111"/>
        <v/>
      </c>
      <c r="J744" s="23" t="str">
        <f t="shared" si="112"/>
        <v/>
      </c>
      <c r="K744" s="25" t="str">
        <f t="shared" si="113"/>
        <v/>
      </c>
      <c r="L744" s="25" t="str">
        <f t="shared" si="114"/>
        <v/>
      </c>
      <c r="M744" s="25" t="str">
        <f t="shared" si="108"/>
        <v/>
      </c>
      <c r="N744" s="25" t="str">
        <f>IF(A744="","",IF(K744&lt;VLOOKUP(A744,'entry data'!B:G,6,0),K744+M744,VLOOKUP(A744,'entry data'!B:G,6,0)))</f>
        <v/>
      </c>
      <c r="O744" s="25" t="str">
        <f t="shared" si="115"/>
        <v/>
      </c>
      <c r="P744" s="25" t="str">
        <f t="shared" si="109"/>
        <v/>
      </c>
    </row>
    <row r="745" spans="1:16" x14ac:dyDescent="0.25">
      <c r="A745" s="23" t="str">
        <f>IF(A744="","",IF(O744&gt;0.1,A744,IF(A744=MAX('entry data'!$B$8:$B$17),"",A744+1)))</f>
        <v/>
      </c>
      <c r="B745" s="23" t="str">
        <f t="shared" si="110"/>
        <v/>
      </c>
      <c r="C745" s="23" t="str">
        <f>IF(ISERROR(VLOOKUP(A745,'entry data'!B:G,6,0)),"",VLOOKUP(A745,'entry data'!B:G,6,0))</f>
        <v/>
      </c>
      <c r="D745" s="23" t="str">
        <f>IF(ISERROR(VLOOKUP(A745,'entry data'!B:C,2,0)),"",VLOOKUP(A745,'entry data'!B:C,2,0))</f>
        <v/>
      </c>
      <c r="E745" s="23" t="str">
        <f>IF(ISERROR(VLOOKUP(A745,'entry data'!B:E,4,0)),"",VLOOKUP(A745,'entry data'!B:E,4,0))</f>
        <v/>
      </c>
      <c r="F745" s="25" t="str">
        <f>IF(A745="","",IF(ISERROR(VLOOKUP(A745,'entry data'!B:F,5,0)),"",VLOOKUP(A745,'entry data'!B:F,5,0)))</f>
        <v/>
      </c>
      <c r="G745" s="26" t="str">
        <f>IF(A745="","",IF(ISERROR(VLOOKUP(A745,'entry data'!B:H,7,0)),"",VLOOKUP(A745,'entry data'!B:H,7,0)))</f>
        <v/>
      </c>
      <c r="H745" s="27" t="str">
        <f>IF(A745="","",IF(B745=1,VLOOKUP(A745,'entry data'!B:D,3,0),I744))</f>
        <v/>
      </c>
      <c r="I745" s="28" t="str">
        <f t="shared" si="111"/>
        <v/>
      </c>
      <c r="J745" s="23" t="str">
        <f t="shared" si="112"/>
        <v/>
      </c>
      <c r="K745" s="25" t="str">
        <f t="shared" si="113"/>
        <v/>
      </c>
      <c r="L745" s="25" t="str">
        <f t="shared" si="114"/>
        <v/>
      </c>
      <c r="M745" s="25" t="str">
        <f t="shared" si="108"/>
        <v/>
      </c>
      <c r="N745" s="25" t="str">
        <f>IF(A745="","",IF(K745&lt;VLOOKUP(A745,'entry data'!B:G,6,0),K745+M745,VLOOKUP(A745,'entry data'!B:G,6,0)))</f>
        <v/>
      </c>
      <c r="O745" s="25" t="str">
        <f t="shared" si="115"/>
        <v/>
      </c>
      <c r="P745" s="25" t="str">
        <f t="shared" si="109"/>
        <v/>
      </c>
    </row>
    <row r="746" spans="1:16" x14ac:dyDescent="0.25">
      <c r="A746" s="23" t="str">
        <f>IF(A745="","",IF(O745&gt;0.1,A745,IF(A745=MAX('entry data'!$B$8:$B$17),"",A745+1)))</f>
        <v/>
      </c>
      <c r="B746" s="23" t="str">
        <f t="shared" si="110"/>
        <v/>
      </c>
      <c r="C746" s="23" t="str">
        <f>IF(ISERROR(VLOOKUP(A746,'entry data'!B:G,6,0)),"",VLOOKUP(A746,'entry data'!B:G,6,0))</f>
        <v/>
      </c>
      <c r="D746" s="23" t="str">
        <f>IF(ISERROR(VLOOKUP(A746,'entry data'!B:C,2,0)),"",VLOOKUP(A746,'entry data'!B:C,2,0))</f>
        <v/>
      </c>
      <c r="E746" s="23" t="str">
        <f>IF(ISERROR(VLOOKUP(A746,'entry data'!B:E,4,0)),"",VLOOKUP(A746,'entry data'!B:E,4,0))</f>
        <v/>
      </c>
      <c r="F746" s="25" t="str">
        <f>IF(A746="","",IF(ISERROR(VLOOKUP(A746,'entry data'!B:F,5,0)),"",VLOOKUP(A746,'entry data'!B:F,5,0)))</f>
        <v/>
      </c>
      <c r="G746" s="26" t="str">
        <f>IF(A746="","",IF(ISERROR(VLOOKUP(A746,'entry data'!B:H,7,0)),"",VLOOKUP(A746,'entry data'!B:H,7,0)))</f>
        <v/>
      </c>
      <c r="H746" s="27" t="str">
        <f>IF(A746="","",IF(B746=1,VLOOKUP(A746,'entry data'!B:D,3,0),I745))</f>
        <v/>
      </c>
      <c r="I746" s="28" t="str">
        <f t="shared" si="111"/>
        <v/>
      </c>
      <c r="J746" s="23" t="str">
        <f t="shared" si="112"/>
        <v/>
      </c>
      <c r="K746" s="25" t="str">
        <f t="shared" si="113"/>
        <v/>
      </c>
      <c r="L746" s="25" t="str">
        <f t="shared" si="114"/>
        <v/>
      </c>
      <c r="M746" s="25" t="str">
        <f t="shared" si="108"/>
        <v/>
      </c>
      <c r="N746" s="25" t="str">
        <f>IF(A746="","",IF(K746&lt;VLOOKUP(A746,'entry data'!B:G,6,0),K746+M746,VLOOKUP(A746,'entry data'!B:G,6,0)))</f>
        <v/>
      </c>
      <c r="O746" s="25" t="str">
        <f t="shared" si="115"/>
        <v/>
      </c>
      <c r="P746" s="25" t="str">
        <f t="shared" si="109"/>
        <v/>
      </c>
    </row>
    <row r="747" spans="1:16" x14ac:dyDescent="0.25">
      <c r="A747" s="23" t="str">
        <f>IF(A746="","",IF(O746&gt;0.1,A746,IF(A746=MAX('entry data'!$B$8:$B$17),"",A746+1)))</f>
        <v/>
      </c>
      <c r="B747" s="23" t="str">
        <f t="shared" si="110"/>
        <v/>
      </c>
      <c r="C747" s="23" t="str">
        <f>IF(ISERROR(VLOOKUP(A747,'entry data'!B:G,6,0)),"",VLOOKUP(A747,'entry data'!B:G,6,0))</f>
        <v/>
      </c>
      <c r="D747" s="23" t="str">
        <f>IF(ISERROR(VLOOKUP(A747,'entry data'!B:C,2,0)),"",VLOOKUP(A747,'entry data'!B:C,2,0))</f>
        <v/>
      </c>
      <c r="E747" s="23" t="str">
        <f>IF(ISERROR(VLOOKUP(A747,'entry data'!B:E,4,0)),"",VLOOKUP(A747,'entry data'!B:E,4,0))</f>
        <v/>
      </c>
      <c r="F747" s="25" t="str">
        <f>IF(A747="","",IF(ISERROR(VLOOKUP(A747,'entry data'!B:F,5,0)),"",VLOOKUP(A747,'entry data'!B:F,5,0)))</f>
        <v/>
      </c>
      <c r="G747" s="26" t="str">
        <f>IF(A747="","",IF(ISERROR(VLOOKUP(A747,'entry data'!B:H,7,0)),"",VLOOKUP(A747,'entry data'!B:H,7,0)))</f>
        <v/>
      </c>
      <c r="H747" s="27" t="str">
        <f>IF(A747="","",IF(B747=1,VLOOKUP(A747,'entry data'!B:D,3,0),I746))</f>
        <v/>
      </c>
      <c r="I747" s="28" t="str">
        <f t="shared" si="111"/>
        <v/>
      </c>
      <c r="J747" s="23" t="str">
        <f t="shared" si="112"/>
        <v/>
      </c>
      <c r="K747" s="25" t="str">
        <f t="shared" si="113"/>
        <v/>
      </c>
      <c r="L747" s="25" t="str">
        <f t="shared" si="114"/>
        <v/>
      </c>
      <c r="M747" s="25" t="str">
        <f t="shared" si="108"/>
        <v/>
      </c>
      <c r="N747" s="25" t="str">
        <f>IF(A747="","",IF(K747&lt;VLOOKUP(A747,'entry data'!B:G,6,0),K747+M747,VLOOKUP(A747,'entry data'!B:G,6,0)))</f>
        <v/>
      </c>
      <c r="O747" s="25" t="str">
        <f t="shared" si="115"/>
        <v/>
      </c>
      <c r="P747" s="25" t="str">
        <f t="shared" si="109"/>
        <v/>
      </c>
    </row>
    <row r="748" spans="1:16" x14ac:dyDescent="0.25">
      <c r="A748" s="23" t="str">
        <f>IF(A747="","",IF(O747&gt;0.1,A747,IF(A747=MAX('entry data'!$B$8:$B$17),"",A747+1)))</f>
        <v/>
      </c>
      <c r="B748" s="23" t="str">
        <f t="shared" si="110"/>
        <v/>
      </c>
      <c r="C748" s="23" t="str">
        <f>IF(ISERROR(VLOOKUP(A748,'entry data'!B:G,6,0)),"",VLOOKUP(A748,'entry data'!B:G,6,0))</f>
        <v/>
      </c>
      <c r="D748" s="23" t="str">
        <f>IF(ISERROR(VLOOKUP(A748,'entry data'!B:C,2,0)),"",VLOOKUP(A748,'entry data'!B:C,2,0))</f>
        <v/>
      </c>
      <c r="E748" s="23" t="str">
        <f>IF(ISERROR(VLOOKUP(A748,'entry data'!B:E,4,0)),"",VLOOKUP(A748,'entry data'!B:E,4,0))</f>
        <v/>
      </c>
      <c r="F748" s="25" t="str">
        <f>IF(A748="","",IF(ISERROR(VLOOKUP(A748,'entry data'!B:F,5,0)),"",VLOOKUP(A748,'entry data'!B:F,5,0)))</f>
        <v/>
      </c>
      <c r="G748" s="26" t="str">
        <f>IF(A748="","",IF(ISERROR(VLOOKUP(A748,'entry data'!B:H,7,0)),"",VLOOKUP(A748,'entry data'!B:H,7,0)))</f>
        <v/>
      </c>
      <c r="H748" s="27" t="str">
        <f>IF(A748="","",IF(B748=1,VLOOKUP(A748,'entry data'!B:D,3,0),I747))</f>
        <v/>
      </c>
      <c r="I748" s="28" t="str">
        <f t="shared" si="111"/>
        <v/>
      </c>
      <c r="J748" s="23" t="str">
        <f t="shared" si="112"/>
        <v/>
      </c>
      <c r="K748" s="25" t="str">
        <f t="shared" si="113"/>
        <v/>
      </c>
      <c r="L748" s="25" t="str">
        <f t="shared" si="114"/>
        <v/>
      </c>
      <c r="M748" s="25" t="str">
        <f t="shared" si="108"/>
        <v/>
      </c>
      <c r="N748" s="25" t="str">
        <f>IF(A748="","",IF(K748&lt;VLOOKUP(A748,'entry data'!B:G,6,0),K748+M748,VLOOKUP(A748,'entry data'!B:G,6,0)))</f>
        <v/>
      </c>
      <c r="O748" s="25" t="str">
        <f t="shared" si="115"/>
        <v/>
      </c>
      <c r="P748" s="25" t="str">
        <f t="shared" si="109"/>
        <v/>
      </c>
    </row>
    <row r="749" spans="1:16" x14ac:dyDescent="0.25">
      <c r="A749" s="23" t="str">
        <f>IF(A748="","",IF(O748&gt;0.1,A748,IF(A748=MAX('entry data'!$B$8:$B$17),"",A748+1)))</f>
        <v/>
      </c>
      <c r="B749" s="23" t="str">
        <f t="shared" si="110"/>
        <v/>
      </c>
      <c r="C749" s="23" t="str">
        <f>IF(ISERROR(VLOOKUP(A749,'entry data'!B:G,6,0)),"",VLOOKUP(A749,'entry data'!B:G,6,0))</f>
        <v/>
      </c>
      <c r="D749" s="23" t="str">
        <f>IF(ISERROR(VLOOKUP(A749,'entry data'!B:C,2,0)),"",VLOOKUP(A749,'entry data'!B:C,2,0))</f>
        <v/>
      </c>
      <c r="E749" s="23" t="str">
        <f>IF(ISERROR(VLOOKUP(A749,'entry data'!B:E,4,0)),"",VLOOKUP(A749,'entry data'!B:E,4,0))</f>
        <v/>
      </c>
      <c r="F749" s="25" t="str">
        <f>IF(A749="","",IF(ISERROR(VLOOKUP(A749,'entry data'!B:F,5,0)),"",VLOOKUP(A749,'entry data'!B:F,5,0)))</f>
        <v/>
      </c>
      <c r="G749" s="26" t="str">
        <f>IF(A749="","",IF(ISERROR(VLOOKUP(A749,'entry data'!B:H,7,0)),"",VLOOKUP(A749,'entry data'!B:H,7,0)))</f>
        <v/>
      </c>
      <c r="H749" s="27" t="str">
        <f>IF(A749="","",IF(B749=1,VLOOKUP(A749,'entry data'!B:D,3,0),I748))</f>
        <v/>
      </c>
      <c r="I749" s="28" t="str">
        <f t="shared" si="111"/>
        <v/>
      </c>
      <c r="J749" s="23" t="str">
        <f t="shared" si="112"/>
        <v/>
      </c>
      <c r="K749" s="25" t="str">
        <f t="shared" si="113"/>
        <v/>
      </c>
      <c r="L749" s="25" t="str">
        <f t="shared" si="114"/>
        <v/>
      </c>
      <c r="M749" s="25" t="str">
        <f t="shared" si="108"/>
        <v/>
      </c>
      <c r="N749" s="25" t="str">
        <f>IF(A749="","",IF(K749&lt;VLOOKUP(A749,'entry data'!B:G,6,0),K749+M749,VLOOKUP(A749,'entry data'!B:G,6,0)))</f>
        <v/>
      </c>
      <c r="O749" s="25" t="str">
        <f t="shared" si="115"/>
        <v/>
      </c>
      <c r="P749" s="25" t="str">
        <f t="shared" si="109"/>
        <v/>
      </c>
    </row>
    <row r="750" spans="1:16" x14ac:dyDescent="0.25">
      <c r="A750" s="23" t="str">
        <f>IF(A749="","",IF(O749&gt;0.1,A749,IF(A749=MAX('entry data'!$B$8:$B$17),"",A749+1)))</f>
        <v/>
      </c>
      <c r="B750" s="23" t="str">
        <f t="shared" si="110"/>
        <v/>
      </c>
      <c r="C750" s="23" t="str">
        <f>IF(ISERROR(VLOOKUP(A750,'entry data'!B:G,6,0)),"",VLOOKUP(A750,'entry data'!B:G,6,0))</f>
        <v/>
      </c>
      <c r="D750" s="23" t="str">
        <f>IF(ISERROR(VLOOKUP(A750,'entry data'!B:C,2,0)),"",VLOOKUP(A750,'entry data'!B:C,2,0))</f>
        <v/>
      </c>
      <c r="E750" s="23" t="str">
        <f>IF(ISERROR(VLOOKUP(A750,'entry data'!B:E,4,0)),"",VLOOKUP(A750,'entry data'!B:E,4,0))</f>
        <v/>
      </c>
      <c r="F750" s="25" t="str">
        <f>IF(A750="","",IF(ISERROR(VLOOKUP(A750,'entry data'!B:F,5,0)),"",VLOOKUP(A750,'entry data'!B:F,5,0)))</f>
        <v/>
      </c>
      <c r="G750" s="26" t="str">
        <f>IF(A750="","",IF(ISERROR(VLOOKUP(A750,'entry data'!B:H,7,0)),"",VLOOKUP(A750,'entry data'!B:H,7,0)))</f>
        <v/>
      </c>
      <c r="H750" s="27" t="str">
        <f>IF(A750="","",IF(B750=1,VLOOKUP(A750,'entry data'!B:D,3,0),I749))</f>
        <v/>
      </c>
      <c r="I750" s="28" t="str">
        <f t="shared" si="111"/>
        <v/>
      </c>
      <c r="J750" s="23" t="str">
        <f t="shared" si="112"/>
        <v/>
      </c>
      <c r="K750" s="25" t="str">
        <f t="shared" si="113"/>
        <v/>
      </c>
      <c r="L750" s="25" t="str">
        <f t="shared" si="114"/>
        <v/>
      </c>
      <c r="M750" s="25" t="str">
        <f t="shared" si="108"/>
        <v/>
      </c>
      <c r="N750" s="25" t="str">
        <f>IF(A750="","",IF(K750&lt;VLOOKUP(A750,'entry data'!B:G,6,0),K750+M750,VLOOKUP(A750,'entry data'!B:G,6,0)))</f>
        <v/>
      </c>
      <c r="O750" s="25" t="str">
        <f t="shared" si="115"/>
        <v/>
      </c>
      <c r="P750" s="25" t="str">
        <f t="shared" si="109"/>
        <v/>
      </c>
    </row>
    <row r="751" spans="1:16" x14ac:dyDescent="0.25">
      <c r="A751" s="23" t="str">
        <f>IF(A750="","",IF(O750&gt;0.1,A750,IF(A750=MAX('entry data'!$B$8:$B$17),"",A750+1)))</f>
        <v/>
      </c>
      <c r="B751" s="23" t="str">
        <f t="shared" si="110"/>
        <v/>
      </c>
      <c r="C751" s="23" t="str">
        <f>IF(ISERROR(VLOOKUP(A751,'entry data'!B:G,6,0)),"",VLOOKUP(A751,'entry data'!B:G,6,0))</f>
        <v/>
      </c>
      <c r="D751" s="23" t="str">
        <f>IF(ISERROR(VLOOKUP(A751,'entry data'!B:C,2,0)),"",VLOOKUP(A751,'entry data'!B:C,2,0))</f>
        <v/>
      </c>
      <c r="E751" s="23" t="str">
        <f>IF(ISERROR(VLOOKUP(A751,'entry data'!B:E,4,0)),"",VLOOKUP(A751,'entry data'!B:E,4,0))</f>
        <v/>
      </c>
      <c r="F751" s="25" t="str">
        <f>IF(A751="","",IF(ISERROR(VLOOKUP(A751,'entry data'!B:F,5,0)),"",VLOOKUP(A751,'entry data'!B:F,5,0)))</f>
        <v/>
      </c>
      <c r="G751" s="26" t="str">
        <f>IF(A751="","",IF(ISERROR(VLOOKUP(A751,'entry data'!B:H,7,0)),"",VLOOKUP(A751,'entry data'!B:H,7,0)))</f>
        <v/>
      </c>
      <c r="H751" s="27" t="str">
        <f>IF(A751="","",IF(B751=1,VLOOKUP(A751,'entry data'!B:D,3,0),I750))</f>
        <v/>
      </c>
      <c r="I751" s="28" t="str">
        <f t="shared" si="111"/>
        <v/>
      </c>
      <c r="J751" s="23" t="str">
        <f t="shared" si="112"/>
        <v/>
      </c>
      <c r="K751" s="25" t="str">
        <f t="shared" si="113"/>
        <v/>
      </c>
      <c r="L751" s="25" t="str">
        <f t="shared" si="114"/>
        <v/>
      </c>
      <c r="M751" s="25" t="str">
        <f t="shared" si="108"/>
        <v/>
      </c>
      <c r="N751" s="25" t="str">
        <f>IF(A751="","",IF(K751&lt;VLOOKUP(A751,'entry data'!B:G,6,0),K751+M751,VLOOKUP(A751,'entry data'!B:G,6,0)))</f>
        <v/>
      </c>
      <c r="O751" s="25" t="str">
        <f t="shared" si="115"/>
        <v/>
      </c>
      <c r="P751" s="25" t="str">
        <f t="shared" si="109"/>
        <v/>
      </c>
    </row>
    <row r="752" spans="1:16" x14ac:dyDescent="0.25">
      <c r="A752" s="23" t="str">
        <f>IF(A751="","",IF(O751&gt;0.1,A751,IF(A751=MAX('entry data'!$B$8:$B$17),"",A751+1)))</f>
        <v/>
      </c>
      <c r="B752" s="23" t="str">
        <f t="shared" si="110"/>
        <v/>
      </c>
      <c r="C752" s="23" t="str">
        <f>IF(ISERROR(VLOOKUP(A752,'entry data'!B:G,6,0)),"",VLOOKUP(A752,'entry data'!B:G,6,0))</f>
        <v/>
      </c>
      <c r="D752" s="23" t="str">
        <f>IF(ISERROR(VLOOKUP(A752,'entry data'!B:C,2,0)),"",VLOOKUP(A752,'entry data'!B:C,2,0))</f>
        <v/>
      </c>
      <c r="E752" s="23" t="str">
        <f>IF(ISERROR(VLOOKUP(A752,'entry data'!B:E,4,0)),"",VLOOKUP(A752,'entry data'!B:E,4,0))</f>
        <v/>
      </c>
      <c r="F752" s="25" t="str">
        <f>IF(A752="","",IF(ISERROR(VLOOKUP(A752,'entry data'!B:F,5,0)),"",VLOOKUP(A752,'entry data'!B:F,5,0)))</f>
        <v/>
      </c>
      <c r="G752" s="26" t="str">
        <f>IF(A752="","",IF(ISERROR(VLOOKUP(A752,'entry data'!B:H,7,0)),"",VLOOKUP(A752,'entry data'!B:H,7,0)))</f>
        <v/>
      </c>
      <c r="H752" s="27" t="str">
        <f>IF(A752="","",IF(B752=1,VLOOKUP(A752,'entry data'!B:D,3,0),I751))</f>
        <v/>
      </c>
      <c r="I752" s="28" t="str">
        <f t="shared" si="111"/>
        <v/>
      </c>
      <c r="J752" s="23" t="str">
        <f t="shared" si="112"/>
        <v/>
      </c>
      <c r="K752" s="25" t="str">
        <f t="shared" si="113"/>
        <v/>
      </c>
      <c r="L752" s="25" t="str">
        <f t="shared" si="114"/>
        <v/>
      </c>
      <c r="M752" s="25" t="str">
        <f t="shared" si="108"/>
        <v/>
      </c>
      <c r="N752" s="25" t="str">
        <f>IF(A752="","",IF(K752&lt;VLOOKUP(A752,'entry data'!B:G,6,0),K752+M752,VLOOKUP(A752,'entry data'!B:G,6,0)))</f>
        <v/>
      </c>
      <c r="O752" s="25" t="str">
        <f t="shared" si="115"/>
        <v/>
      </c>
      <c r="P752" s="25" t="str">
        <f t="shared" si="109"/>
        <v/>
      </c>
    </row>
    <row r="753" spans="1:16" x14ac:dyDescent="0.25">
      <c r="A753" s="23" t="str">
        <f>IF(A752="","",IF(O752&gt;0.1,A752,IF(A752=MAX('entry data'!$B$8:$B$17),"",A752+1)))</f>
        <v/>
      </c>
      <c r="B753" s="23" t="str">
        <f t="shared" si="110"/>
        <v/>
      </c>
      <c r="C753" s="23" t="str">
        <f>IF(ISERROR(VLOOKUP(A753,'entry data'!B:G,6,0)),"",VLOOKUP(A753,'entry data'!B:G,6,0))</f>
        <v/>
      </c>
      <c r="D753" s="23" t="str">
        <f>IF(ISERROR(VLOOKUP(A753,'entry data'!B:C,2,0)),"",VLOOKUP(A753,'entry data'!B:C,2,0))</f>
        <v/>
      </c>
      <c r="E753" s="23" t="str">
        <f>IF(ISERROR(VLOOKUP(A753,'entry data'!B:E,4,0)),"",VLOOKUP(A753,'entry data'!B:E,4,0))</f>
        <v/>
      </c>
      <c r="F753" s="25" t="str">
        <f>IF(A753="","",IF(ISERROR(VLOOKUP(A753,'entry data'!B:F,5,0)),"",VLOOKUP(A753,'entry data'!B:F,5,0)))</f>
        <v/>
      </c>
      <c r="G753" s="26" t="str">
        <f>IF(A753="","",IF(ISERROR(VLOOKUP(A753,'entry data'!B:H,7,0)),"",VLOOKUP(A753,'entry data'!B:H,7,0)))</f>
        <v/>
      </c>
      <c r="H753" s="27" t="str">
        <f>IF(A753="","",IF(B753=1,VLOOKUP(A753,'entry data'!B:D,3,0),I752))</f>
        <v/>
      </c>
      <c r="I753" s="28" t="str">
        <f t="shared" si="111"/>
        <v/>
      </c>
      <c r="J753" s="23" t="str">
        <f t="shared" si="112"/>
        <v/>
      </c>
      <c r="K753" s="25" t="str">
        <f t="shared" si="113"/>
        <v/>
      </c>
      <c r="L753" s="25" t="str">
        <f t="shared" si="114"/>
        <v/>
      </c>
      <c r="M753" s="25" t="str">
        <f t="shared" si="108"/>
        <v/>
      </c>
      <c r="N753" s="25" t="str">
        <f>IF(A753="","",IF(K753&lt;VLOOKUP(A753,'entry data'!B:G,6,0),K753+M753,VLOOKUP(A753,'entry data'!B:G,6,0)))</f>
        <v/>
      </c>
      <c r="O753" s="25" t="str">
        <f t="shared" si="115"/>
        <v/>
      </c>
      <c r="P753" s="25" t="str">
        <f t="shared" si="109"/>
        <v/>
      </c>
    </row>
    <row r="754" spans="1:16" x14ac:dyDescent="0.25">
      <c r="A754" s="23" t="str">
        <f>IF(A753="","",IF(O753&gt;0.1,A753,IF(A753=MAX('entry data'!$B$8:$B$17),"",A753+1)))</f>
        <v/>
      </c>
      <c r="B754" s="23" t="str">
        <f t="shared" si="110"/>
        <v/>
      </c>
      <c r="C754" s="23" t="str">
        <f>IF(ISERROR(VLOOKUP(A754,'entry data'!B:G,6,0)),"",VLOOKUP(A754,'entry data'!B:G,6,0))</f>
        <v/>
      </c>
      <c r="D754" s="23" t="str">
        <f>IF(ISERROR(VLOOKUP(A754,'entry data'!B:C,2,0)),"",VLOOKUP(A754,'entry data'!B:C,2,0))</f>
        <v/>
      </c>
      <c r="E754" s="23" t="str">
        <f>IF(ISERROR(VLOOKUP(A754,'entry data'!B:E,4,0)),"",VLOOKUP(A754,'entry data'!B:E,4,0))</f>
        <v/>
      </c>
      <c r="F754" s="25" t="str">
        <f>IF(A754="","",IF(ISERROR(VLOOKUP(A754,'entry data'!B:F,5,0)),"",VLOOKUP(A754,'entry data'!B:F,5,0)))</f>
        <v/>
      </c>
      <c r="G754" s="26" t="str">
        <f>IF(A754="","",IF(ISERROR(VLOOKUP(A754,'entry data'!B:H,7,0)),"",VLOOKUP(A754,'entry data'!B:H,7,0)))</f>
        <v/>
      </c>
      <c r="H754" s="27" t="str">
        <f>IF(A754="","",IF(B754=1,VLOOKUP(A754,'entry data'!B:D,3,0),I753))</f>
        <v/>
      </c>
      <c r="I754" s="28" t="str">
        <f t="shared" si="111"/>
        <v/>
      </c>
      <c r="J754" s="23" t="str">
        <f t="shared" si="112"/>
        <v/>
      </c>
      <c r="K754" s="25" t="str">
        <f t="shared" si="113"/>
        <v/>
      </c>
      <c r="L754" s="25" t="str">
        <f t="shared" si="114"/>
        <v/>
      </c>
      <c r="M754" s="25" t="str">
        <f t="shared" si="108"/>
        <v/>
      </c>
      <c r="N754" s="25" t="str">
        <f>IF(A754="","",IF(K754&lt;VLOOKUP(A754,'entry data'!B:G,6,0),K754+M754,VLOOKUP(A754,'entry data'!B:G,6,0)))</f>
        <v/>
      </c>
      <c r="O754" s="25" t="str">
        <f t="shared" si="115"/>
        <v/>
      </c>
      <c r="P754" s="25" t="str">
        <f t="shared" si="109"/>
        <v/>
      </c>
    </row>
    <row r="755" spans="1:16" x14ac:dyDescent="0.25">
      <c r="A755" s="23" t="str">
        <f>IF(A754="","",IF(O754&gt;0.1,A754,IF(A754=MAX('entry data'!$B$8:$B$17),"",A754+1)))</f>
        <v/>
      </c>
      <c r="B755" s="23" t="str">
        <f t="shared" si="110"/>
        <v/>
      </c>
      <c r="C755" s="23" t="str">
        <f>IF(ISERROR(VLOOKUP(A755,'entry data'!B:G,6,0)),"",VLOOKUP(A755,'entry data'!B:G,6,0))</f>
        <v/>
      </c>
      <c r="D755" s="23" t="str">
        <f>IF(ISERROR(VLOOKUP(A755,'entry data'!B:C,2,0)),"",VLOOKUP(A755,'entry data'!B:C,2,0))</f>
        <v/>
      </c>
      <c r="E755" s="23" t="str">
        <f>IF(ISERROR(VLOOKUP(A755,'entry data'!B:E,4,0)),"",VLOOKUP(A755,'entry data'!B:E,4,0))</f>
        <v/>
      </c>
      <c r="F755" s="25" t="str">
        <f>IF(A755="","",IF(ISERROR(VLOOKUP(A755,'entry data'!B:F,5,0)),"",VLOOKUP(A755,'entry data'!B:F,5,0)))</f>
        <v/>
      </c>
      <c r="G755" s="26" t="str">
        <f>IF(A755="","",IF(ISERROR(VLOOKUP(A755,'entry data'!B:H,7,0)),"",VLOOKUP(A755,'entry data'!B:H,7,0)))</f>
        <v/>
      </c>
      <c r="H755" s="27" t="str">
        <f>IF(A755="","",IF(B755=1,VLOOKUP(A755,'entry data'!B:D,3,0),I754))</f>
        <v/>
      </c>
      <c r="I755" s="28" t="str">
        <f t="shared" si="111"/>
        <v/>
      </c>
      <c r="J755" s="23" t="str">
        <f t="shared" si="112"/>
        <v/>
      </c>
      <c r="K755" s="25" t="str">
        <f t="shared" si="113"/>
        <v/>
      </c>
      <c r="L755" s="25" t="str">
        <f t="shared" si="114"/>
        <v/>
      </c>
      <c r="M755" s="25" t="str">
        <f t="shared" si="108"/>
        <v/>
      </c>
      <c r="N755" s="25" t="str">
        <f>IF(A755="","",IF(K755&lt;VLOOKUP(A755,'entry data'!B:G,6,0),K755+M755,VLOOKUP(A755,'entry data'!B:G,6,0)))</f>
        <v/>
      </c>
      <c r="O755" s="25" t="str">
        <f t="shared" si="115"/>
        <v/>
      </c>
      <c r="P755" s="25" t="str">
        <f t="shared" si="109"/>
        <v/>
      </c>
    </row>
    <row r="756" spans="1:16" x14ac:dyDescent="0.25">
      <c r="A756" s="23" t="str">
        <f>IF(A755="","",IF(O755&gt;0.1,A755,IF(A755=MAX('entry data'!$B$8:$B$17),"",A755+1)))</f>
        <v/>
      </c>
      <c r="B756" s="23" t="str">
        <f t="shared" si="110"/>
        <v/>
      </c>
      <c r="C756" s="23" t="str">
        <f>IF(ISERROR(VLOOKUP(A756,'entry data'!B:G,6,0)),"",VLOOKUP(A756,'entry data'!B:G,6,0))</f>
        <v/>
      </c>
      <c r="D756" s="23" t="str">
        <f>IF(ISERROR(VLOOKUP(A756,'entry data'!B:C,2,0)),"",VLOOKUP(A756,'entry data'!B:C,2,0))</f>
        <v/>
      </c>
      <c r="E756" s="23" t="str">
        <f>IF(ISERROR(VLOOKUP(A756,'entry data'!B:E,4,0)),"",VLOOKUP(A756,'entry data'!B:E,4,0))</f>
        <v/>
      </c>
      <c r="F756" s="25" t="str">
        <f>IF(A756="","",IF(ISERROR(VLOOKUP(A756,'entry data'!B:F,5,0)),"",VLOOKUP(A756,'entry data'!B:F,5,0)))</f>
        <v/>
      </c>
      <c r="G756" s="26" t="str">
        <f>IF(A756="","",IF(ISERROR(VLOOKUP(A756,'entry data'!B:H,7,0)),"",VLOOKUP(A756,'entry data'!B:H,7,0)))</f>
        <v/>
      </c>
      <c r="H756" s="27" t="str">
        <f>IF(A756="","",IF(B756=1,VLOOKUP(A756,'entry data'!B:D,3,0),I755))</f>
        <v/>
      </c>
      <c r="I756" s="28" t="str">
        <f t="shared" si="111"/>
        <v/>
      </c>
      <c r="J756" s="23" t="str">
        <f t="shared" si="112"/>
        <v/>
      </c>
      <c r="K756" s="25" t="str">
        <f t="shared" si="113"/>
        <v/>
      </c>
      <c r="L756" s="25" t="str">
        <f t="shared" si="114"/>
        <v/>
      </c>
      <c r="M756" s="25" t="str">
        <f t="shared" si="108"/>
        <v/>
      </c>
      <c r="N756" s="25" t="str">
        <f>IF(A756="","",IF(K756&lt;VLOOKUP(A756,'entry data'!B:G,6,0),K756+M756,VLOOKUP(A756,'entry data'!B:G,6,0)))</f>
        <v/>
      </c>
      <c r="O756" s="25" t="str">
        <f t="shared" si="115"/>
        <v/>
      </c>
      <c r="P756" s="25" t="str">
        <f t="shared" si="109"/>
        <v/>
      </c>
    </row>
    <row r="757" spans="1:16" x14ac:dyDescent="0.25">
      <c r="A757" s="23" t="str">
        <f>IF(A756="","",IF(O756&gt;0.1,A756,IF(A756=MAX('entry data'!$B$8:$B$17),"",A756+1)))</f>
        <v/>
      </c>
      <c r="B757" s="23" t="str">
        <f t="shared" si="110"/>
        <v/>
      </c>
      <c r="C757" s="23" t="str">
        <f>IF(ISERROR(VLOOKUP(A757,'entry data'!B:G,6,0)),"",VLOOKUP(A757,'entry data'!B:G,6,0))</f>
        <v/>
      </c>
      <c r="D757" s="23" t="str">
        <f>IF(ISERROR(VLOOKUP(A757,'entry data'!B:C,2,0)),"",VLOOKUP(A757,'entry data'!B:C,2,0))</f>
        <v/>
      </c>
      <c r="E757" s="23" t="str">
        <f>IF(ISERROR(VLOOKUP(A757,'entry data'!B:E,4,0)),"",VLOOKUP(A757,'entry data'!B:E,4,0))</f>
        <v/>
      </c>
      <c r="F757" s="25" t="str">
        <f>IF(A757="","",IF(ISERROR(VLOOKUP(A757,'entry data'!B:F,5,0)),"",VLOOKUP(A757,'entry data'!B:F,5,0)))</f>
        <v/>
      </c>
      <c r="G757" s="26" t="str">
        <f>IF(A757="","",IF(ISERROR(VLOOKUP(A757,'entry data'!B:H,7,0)),"",VLOOKUP(A757,'entry data'!B:H,7,0)))</f>
        <v/>
      </c>
      <c r="H757" s="27" t="str">
        <f>IF(A757="","",IF(B757=1,VLOOKUP(A757,'entry data'!B:D,3,0),I756))</f>
        <v/>
      </c>
      <c r="I757" s="28" t="str">
        <f t="shared" si="111"/>
        <v/>
      </c>
      <c r="J757" s="23" t="str">
        <f t="shared" si="112"/>
        <v/>
      </c>
      <c r="K757" s="25" t="str">
        <f t="shared" si="113"/>
        <v/>
      </c>
      <c r="L757" s="25" t="str">
        <f t="shared" si="114"/>
        <v/>
      </c>
      <c r="M757" s="25" t="str">
        <f t="shared" si="108"/>
        <v/>
      </c>
      <c r="N757" s="25" t="str">
        <f>IF(A757="","",IF(K757&lt;VLOOKUP(A757,'entry data'!B:G,6,0),K757+M757,VLOOKUP(A757,'entry data'!B:G,6,0)))</f>
        <v/>
      </c>
      <c r="O757" s="25" t="str">
        <f t="shared" si="115"/>
        <v/>
      </c>
      <c r="P757" s="25" t="str">
        <f t="shared" si="109"/>
        <v/>
      </c>
    </row>
    <row r="758" spans="1:16" x14ac:dyDescent="0.25">
      <c r="A758" s="23" t="str">
        <f>IF(A757="","",IF(O757&gt;0.1,A757,IF(A757=MAX('entry data'!$B$8:$B$17),"",A757+1)))</f>
        <v/>
      </c>
      <c r="B758" s="23" t="str">
        <f t="shared" si="110"/>
        <v/>
      </c>
      <c r="C758" s="23" t="str">
        <f>IF(ISERROR(VLOOKUP(A758,'entry data'!B:G,6,0)),"",VLOOKUP(A758,'entry data'!B:G,6,0))</f>
        <v/>
      </c>
      <c r="D758" s="23" t="str">
        <f>IF(ISERROR(VLOOKUP(A758,'entry data'!B:C,2,0)),"",VLOOKUP(A758,'entry data'!B:C,2,0))</f>
        <v/>
      </c>
      <c r="E758" s="23" t="str">
        <f>IF(ISERROR(VLOOKUP(A758,'entry data'!B:E,4,0)),"",VLOOKUP(A758,'entry data'!B:E,4,0))</f>
        <v/>
      </c>
      <c r="F758" s="25" t="str">
        <f>IF(A758="","",IF(ISERROR(VLOOKUP(A758,'entry data'!B:F,5,0)),"",VLOOKUP(A758,'entry data'!B:F,5,0)))</f>
        <v/>
      </c>
      <c r="G758" s="26" t="str">
        <f>IF(A758="","",IF(ISERROR(VLOOKUP(A758,'entry data'!B:H,7,0)),"",VLOOKUP(A758,'entry data'!B:H,7,0)))</f>
        <v/>
      </c>
      <c r="H758" s="27" t="str">
        <f>IF(A758="","",IF(B758=1,VLOOKUP(A758,'entry data'!B:D,3,0),I757))</f>
        <v/>
      </c>
      <c r="I758" s="28" t="str">
        <f t="shared" si="111"/>
        <v/>
      </c>
      <c r="J758" s="23" t="str">
        <f t="shared" si="112"/>
        <v/>
      </c>
      <c r="K758" s="25" t="str">
        <f t="shared" si="113"/>
        <v/>
      </c>
      <c r="L758" s="25" t="str">
        <f t="shared" si="114"/>
        <v/>
      </c>
      <c r="M758" s="25" t="str">
        <f t="shared" si="108"/>
        <v/>
      </c>
      <c r="N758" s="25" t="str">
        <f>IF(A758="","",IF(K758&lt;VLOOKUP(A758,'entry data'!B:G,6,0),K758+M758,VLOOKUP(A758,'entry data'!B:G,6,0)))</f>
        <v/>
      </c>
      <c r="O758" s="25" t="str">
        <f t="shared" si="115"/>
        <v/>
      </c>
      <c r="P758" s="25" t="str">
        <f t="shared" si="109"/>
        <v/>
      </c>
    </row>
    <row r="759" spans="1:16" x14ac:dyDescent="0.25">
      <c r="A759" s="23" t="str">
        <f>IF(A758="","",IF(O758&gt;0.1,A758,IF(A758=MAX('entry data'!$B$8:$B$17),"",A758+1)))</f>
        <v/>
      </c>
      <c r="B759" s="23" t="str">
        <f t="shared" si="110"/>
        <v/>
      </c>
      <c r="C759" s="23" t="str">
        <f>IF(ISERROR(VLOOKUP(A759,'entry data'!B:G,6,0)),"",VLOOKUP(A759,'entry data'!B:G,6,0))</f>
        <v/>
      </c>
      <c r="D759" s="23" t="str">
        <f>IF(ISERROR(VLOOKUP(A759,'entry data'!B:C,2,0)),"",VLOOKUP(A759,'entry data'!B:C,2,0))</f>
        <v/>
      </c>
      <c r="E759" s="23" t="str">
        <f>IF(ISERROR(VLOOKUP(A759,'entry data'!B:E,4,0)),"",VLOOKUP(A759,'entry data'!B:E,4,0))</f>
        <v/>
      </c>
      <c r="F759" s="25" t="str">
        <f>IF(A759="","",IF(ISERROR(VLOOKUP(A759,'entry data'!B:F,5,0)),"",VLOOKUP(A759,'entry data'!B:F,5,0)))</f>
        <v/>
      </c>
      <c r="G759" s="26" t="str">
        <f>IF(A759="","",IF(ISERROR(VLOOKUP(A759,'entry data'!B:H,7,0)),"",VLOOKUP(A759,'entry data'!B:H,7,0)))</f>
        <v/>
      </c>
      <c r="H759" s="27" t="str">
        <f>IF(A759="","",IF(B759=1,VLOOKUP(A759,'entry data'!B:D,3,0),I758))</f>
        <v/>
      </c>
      <c r="I759" s="28" t="str">
        <f t="shared" si="111"/>
        <v/>
      </c>
      <c r="J759" s="23" t="str">
        <f t="shared" si="112"/>
        <v/>
      </c>
      <c r="K759" s="25" t="str">
        <f t="shared" si="113"/>
        <v/>
      </c>
      <c r="L759" s="25" t="str">
        <f t="shared" si="114"/>
        <v/>
      </c>
      <c r="M759" s="25" t="str">
        <f t="shared" si="108"/>
        <v/>
      </c>
      <c r="N759" s="25" t="str">
        <f>IF(A759="","",IF(K759&lt;VLOOKUP(A759,'entry data'!B:G,6,0),K759+M759,VLOOKUP(A759,'entry data'!B:G,6,0)))</f>
        <v/>
      </c>
      <c r="O759" s="25" t="str">
        <f t="shared" si="115"/>
        <v/>
      </c>
      <c r="P759" s="25" t="str">
        <f t="shared" si="109"/>
        <v/>
      </c>
    </row>
    <row r="760" spans="1:16" x14ac:dyDescent="0.25">
      <c r="A760" s="23" t="str">
        <f>IF(A759="","",IF(O759&gt;0.1,A759,IF(A759=MAX('entry data'!$B$8:$B$17),"",A759+1)))</f>
        <v/>
      </c>
      <c r="B760" s="23" t="str">
        <f t="shared" si="110"/>
        <v/>
      </c>
      <c r="C760" s="23" t="str">
        <f>IF(ISERROR(VLOOKUP(A760,'entry data'!B:G,6,0)),"",VLOOKUP(A760,'entry data'!B:G,6,0))</f>
        <v/>
      </c>
      <c r="D760" s="23" t="str">
        <f>IF(ISERROR(VLOOKUP(A760,'entry data'!B:C,2,0)),"",VLOOKUP(A760,'entry data'!B:C,2,0))</f>
        <v/>
      </c>
      <c r="E760" s="23" t="str">
        <f>IF(ISERROR(VLOOKUP(A760,'entry data'!B:E,4,0)),"",VLOOKUP(A760,'entry data'!B:E,4,0))</f>
        <v/>
      </c>
      <c r="F760" s="25" t="str">
        <f>IF(A760="","",IF(ISERROR(VLOOKUP(A760,'entry data'!B:F,5,0)),"",VLOOKUP(A760,'entry data'!B:F,5,0)))</f>
        <v/>
      </c>
      <c r="G760" s="26" t="str">
        <f>IF(A760="","",IF(ISERROR(VLOOKUP(A760,'entry data'!B:H,7,0)),"",VLOOKUP(A760,'entry data'!B:H,7,0)))</f>
        <v/>
      </c>
      <c r="H760" s="27" t="str">
        <f>IF(A760="","",IF(B760=1,VLOOKUP(A760,'entry data'!B:D,3,0),I759))</f>
        <v/>
      </c>
      <c r="I760" s="28" t="str">
        <f t="shared" si="111"/>
        <v/>
      </c>
      <c r="J760" s="23" t="str">
        <f t="shared" si="112"/>
        <v/>
      </c>
      <c r="K760" s="25" t="str">
        <f t="shared" si="113"/>
        <v/>
      </c>
      <c r="L760" s="25" t="str">
        <f t="shared" si="114"/>
        <v/>
      </c>
      <c r="M760" s="25" t="str">
        <f t="shared" si="108"/>
        <v/>
      </c>
      <c r="N760" s="25" t="str">
        <f>IF(A760="","",IF(K760&lt;VLOOKUP(A760,'entry data'!B:G,6,0),K760+M760,VLOOKUP(A760,'entry data'!B:G,6,0)))</f>
        <v/>
      </c>
      <c r="O760" s="25" t="str">
        <f t="shared" si="115"/>
        <v/>
      </c>
      <c r="P760" s="25" t="str">
        <f t="shared" si="109"/>
        <v/>
      </c>
    </row>
    <row r="761" spans="1:16" x14ac:dyDescent="0.25">
      <c r="A761" s="23" t="str">
        <f>IF(A760="","",IF(O760&gt;0.1,A760,IF(A760=MAX('entry data'!$B$8:$B$17),"",A760+1)))</f>
        <v/>
      </c>
      <c r="B761" s="23" t="str">
        <f t="shared" si="110"/>
        <v/>
      </c>
      <c r="C761" s="23" t="str">
        <f>IF(ISERROR(VLOOKUP(A761,'entry data'!B:G,6,0)),"",VLOOKUP(A761,'entry data'!B:G,6,0))</f>
        <v/>
      </c>
      <c r="D761" s="23" t="str">
        <f>IF(ISERROR(VLOOKUP(A761,'entry data'!B:C,2,0)),"",VLOOKUP(A761,'entry data'!B:C,2,0))</f>
        <v/>
      </c>
      <c r="E761" s="23" t="str">
        <f>IF(ISERROR(VLOOKUP(A761,'entry data'!B:E,4,0)),"",VLOOKUP(A761,'entry data'!B:E,4,0))</f>
        <v/>
      </c>
      <c r="F761" s="25" t="str">
        <f>IF(A761="","",IF(ISERROR(VLOOKUP(A761,'entry data'!B:F,5,0)),"",VLOOKUP(A761,'entry data'!B:F,5,0)))</f>
        <v/>
      </c>
      <c r="G761" s="26" t="str">
        <f>IF(A761="","",IF(ISERROR(VLOOKUP(A761,'entry data'!B:H,7,0)),"",VLOOKUP(A761,'entry data'!B:H,7,0)))</f>
        <v/>
      </c>
      <c r="H761" s="27" t="str">
        <f>IF(A761="","",IF(B761=1,VLOOKUP(A761,'entry data'!B:D,3,0),I760))</f>
        <v/>
      </c>
      <c r="I761" s="28" t="str">
        <f t="shared" si="111"/>
        <v/>
      </c>
      <c r="J761" s="23" t="str">
        <f t="shared" si="112"/>
        <v/>
      </c>
      <c r="K761" s="25" t="str">
        <f t="shared" si="113"/>
        <v/>
      </c>
      <c r="L761" s="25" t="str">
        <f t="shared" si="114"/>
        <v/>
      </c>
      <c r="M761" s="25" t="str">
        <f t="shared" si="108"/>
        <v/>
      </c>
      <c r="N761" s="25" t="str">
        <f>IF(A761="","",IF(K761&lt;VLOOKUP(A761,'entry data'!B:G,6,0),K761+M761,VLOOKUP(A761,'entry data'!B:G,6,0)))</f>
        <v/>
      </c>
      <c r="O761" s="25" t="str">
        <f t="shared" si="115"/>
        <v/>
      </c>
      <c r="P761" s="25" t="str">
        <f t="shared" si="109"/>
        <v/>
      </c>
    </row>
    <row r="762" spans="1:16" x14ac:dyDescent="0.25">
      <c r="A762" s="23" t="str">
        <f>IF(A761="","",IF(O761&gt;0.1,A761,IF(A761=MAX('entry data'!$B$8:$B$17),"",A761+1)))</f>
        <v/>
      </c>
      <c r="B762" s="23" t="str">
        <f t="shared" si="110"/>
        <v/>
      </c>
      <c r="C762" s="23" t="str">
        <f>IF(ISERROR(VLOOKUP(A762,'entry data'!B:G,6,0)),"",VLOOKUP(A762,'entry data'!B:G,6,0))</f>
        <v/>
      </c>
      <c r="D762" s="23" t="str">
        <f>IF(ISERROR(VLOOKUP(A762,'entry data'!B:C,2,0)),"",VLOOKUP(A762,'entry data'!B:C,2,0))</f>
        <v/>
      </c>
      <c r="E762" s="23" t="str">
        <f>IF(ISERROR(VLOOKUP(A762,'entry data'!B:E,4,0)),"",VLOOKUP(A762,'entry data'!B:E,4,0))</f>
        <v/>
      </c>
      <c r="F762" s="25" t="str">
        <f>IF(A762="","",IF(ISERROR(VLOOKUP(A762,'entry data'!B:F,5,0)),"",VLOOKUP(A762,'entry data'!B:F,5,0)))</f>
        <v/>
      </c>
      <c r="G762" s="26" t="str">
        <f>IF(A762="","",IF(ISERROR(VLOOKUP(A762,'entry data'!B:H,7,0)),"",VLOOKUP(A762,'entry data'!B:H,7,0)))</f>
        <v/>
      </c>
      <c r="H762" s="27" t="str">
        <f>IF(A762="","",IF(B762=1,VLOOKUP(A762,'entry data'!B:D,3,0),I761))</f>
        <v/>
      </c>
      <c r="I762" s="28" t="str">
        <f t="shared" si="111"/>
        <v/>
      </c>
      <c r="J762" s="23" t="str">
        <f t="shared" si="112"/>
        <v/>
      </c>
      <c r="K762" s="25" t="str">
        <f t="shared" si="113"/>
        <v/>
      </c>
      <c r="L762" s="25" t="str">
        <f t="shared" si="114"/>
        <v/>
      </c>
      <c r="M762" s="25" t="str">
        <f t="shared" si="108"/>
        <v/>
      </c>
      <c r="N762" s="25" t="str">
        <f>IF(A762="","",IF(K762&lt;VLOOKUP(A762,'entry data'!B:G,6,0),K762+M762,VLOOKUP(A762,'entry data'!B:G,6,0)))</f>
        <v/>
      </c>
      <c r="O762" s="25" t="str">
        <f t="shared" si="115"/>
        <v/>
      </c>
      <c r="P762" s="25" t="str">
        <f t="shared" si="109"/>
        <v/>
      </c>
    </row>
    <row r="763" spans="1:16" x14ac:dyDescent="0.25">
      <c r="A763" s="23" t="str">
        <f>IF(A762="","",IF(O762&gt;0.1,A762,IF(A762=MAX('entry data'!$B$8:$B$17),"",A762+1)))</f>
        <v/>
      </c>
      <c r="B763" s="23" t="str">
        <f t="shared" si="110"/>
        <v/>
      </c>
      <c r="C763" s="23" t="str">
        <f>IF(ISERROR(VLOOKUP(A763,'entry data'!B:G,6,0)),"",VLOOKUP(A763,'entry data'!B:G,6,0))</f>
        <v/>
      </c>
      <c r="D763" s="23" t="str">
        <f>IF(ISERROR(VLOOKUP(A763,'entry data'!B:C,2,0)),"",VLOOKUP(A763,'entry data'!B:C,2,0))</f>
        <v/>
      </c>
      <c r="E763" s="23" t="str">
        <f>IF(ISERROR(VLOOKUP(A763,'entry data'!B:E,4,0)),"",VLOOKUP(A763,'entry data'!B:E,4,0))</f>
        <v/>
      </c>
      <c r="F763" s="25" t="str">
        <f>IF(A763="","",IF(ISERROR(VLOOKUP(A763,'entry data'!B:F,5,0)),"",VLOOKUP(A763,'entry data'!B:F,5,0)))</f>
        <v/>
      </c>
      <c r="G763" s="26" t="str">
        <f>IF(A763="","",IF(ISERROR(VLOOKUP(A763,'entry data'!B:H,7,0)),"",VLOOKUP(A763,'entry data'!B:H,7,0)))</f>
        <v/>
      </c>
      <c r="H763" s="27" t="str">
        <f>IF(A763="","",IF(B763=1,VLOOKUP(A763,'entry data'!B:D,3,0),I762))</f>
        <v/>
      </c>
      <c r="I763" s="28" t="str">
        <f t="shared" si="111"/>
        <v/>
      </c>
      <c r="J763" s="23" t="str">
        <f t="shared" si="112"/>
        <v/>
      </c>
      <c r="K763" s="25" t="str">
        <f t="shared" si="113"/>
        <v/>
      </c>
      <c r="L763" s="25" t="str">
        <f t="shared" si="114"/>
        <v/>
      </c>
      <c r="M763" s="25" t="str">
        <f t="shared" si="108"/>
        <v/>
      </c>
      <c r="N763" s="25" t="str">
        <f>IF(A763="","",IF(K763&lt;VLOOKUP(A763,'entry data'!B:G,6,0),K763+M763,VLOOKUP(A763,'entry data'!B:G,6,0)))</f>
        <v/>
      </c>
      <c r="O763" s="25" t="str">
        <f t="shared" si="115"/>
        <v/>
      </c>
      <c r="P763" s="25" t="str">
        <f t="shared" si="109"/>
        <v/>
      </c>
    </row>
    <row r="764" spans="1:16" x14ac:dyDescent="0.25">
      <c r="A764" s="23" t="str">
        <f>IF(A763="","",IF(O763&gt;0.1,A763,IF(A763=MAX('entry data'!$B$8:$B$17),"",A763+1)))</f>
        <v/>
      </c>
      <c r="B764" s="23" t="str">
        <f t="shared" si="110"/>
        <v/>
      </c>
      <c r="C764" s="23" t="str">
        <f>IF(ISERROR(VLOOKUP(A764,'entry data'!B:G,6,0)),"",VLOOKUP(A764,'entry data'!B:G,6,0))</f>
        <v/>
      </c>
      <c r="D764" s="23" t="str">
        <f>IF(ISERROR(VLOOKUP(A764,'entry data'!B:C,2,0)),"",VLOOKUP(A764,'entry data'!B:C,2,0))</f>
        <v/>
      </c>
      <c r="E764" s="23" t="str">
        <f>IF(ISERROR(VLOOKUP(A764,'entry data'!B:E,4,0)),"",VLOOKUP(A764,'entry data'!B:E,4,0))</f>
        <v/>
      </c>
      <c r="F764" s="25" t="str">
        <f>IF(A764="","",IF(ISERROR(VLOOKUP(A764,'entry data'!B:F,5,0)),"",VLOOKUP(A764,'entry data'!B:F,5,0)))</f>
        <v/>
      </c>
      <c r="G764" s="26" t="str">
        <f>IF(A764="","",IF(ISERROR(VLOOKUP(A764,'entry data'!B:H,7,0)),"",VLOOKUP(A764,'entry data'!B:H,7,0)))</f>
        <v/>
      </c>
      <c r="H764" s="27" t="str">
        <f>IF(A764="","",IF(B764=1,VLOOKUP(A764,'entry data'!B:D,3,0),I763))</f>
        <v/>
      </c>
      <c r="I764" s="28" t="str">
        <f t="shared" si="111"/>
        <v/>
      </c>
      <c r="J764" s="23" t="str">
        <f t="shared" si="112"/>
        <v/>
      </c>
      <c r="K764" s="25" t="str">
        <f t="shared" si="113"/>
        <v/>
      </c>
      <c r="L764" s="25" t="str">
        <f t="shared" si="114"/>
        <v/>
      </c>
      <c r="M764" s="25" t="str">
        <f t="shared" si="108"/>
        <v/>
      </c>
      <c r="N764" s="25" t="str">
        <f>IF(A764="","",IF(K764&lt;VLOOKUP(A764,'entry data'!B:G,6,0),K764+M764,VLOOKUP(A764,'entry data'!B:G,6,0)))</f>
        <v/>
      </c>
      <c r="O764" s="25" t="str">
        <f t="shared" si="115"/>
        <v/>
      </c>
      <c r="P764" s="25" t="str">
        <f t="shared" si="109"/>
        <v/>
      </c>
    </row>
    <row r="765" spans="1:16" x14ac:dyDescent="0.25">
      <c r="A765" s="23" t="str">
        <f>IF(A764="","",IF(O764&gt;0.1,A764,IF(A764=MAX('entry data'!$B$8:$B$17),"",A764+1)))</f>
        <v/>
      </c>
      <c r="B765" s="23" t="str">
        <f t="shared" si="110"/>
        <v/>
      </c>
      <c r="C765" s="23" t="str">
        <f>IF(ISERROR(VLOOKUP(A765,'entry data'!B:G,6,0)),"",VLOOKUP(A765,'entry data'!B:G,6,0))</f>
        <v/>
      </c>
      <c r="D765" s="23" t="str">
        <f>IF(ISERROR(VLOOKUP(A765,'entry data'!B:C,2,0)),"",VLOOKUP(A765,'entry data'!B:C,2,0))</f>
        <v/>
      </c>
      <c r="E765" s="23" t="str">
        <f>IF(ISERROR(VLOOKUP(A765,'entry data'!B:E,4,0)),"",VLOOKUP(A765,'entry data'!B:E,4,0))</f>
        <v/>
      </c>
      <c r="F765" s="25" t="str">
        <f>IF(A765="","",IF(ISERROR(VLOOKUP(A765,'entry data'!B:F,5,0)),"",VLOOKUP(A765,'entry data'!B:F,5,0)))</f>
        <v/>
      </c>
      <c r="G765" s="26" t="str">
        <f>IF(A765="","",IF(ISERROR(VLOOKUP(A765,'entry data'!B:H,7,0)),"",VLOOKUP(A765,'entry data'!B:H,7,0)))</f>
        <v/>
      </c>
      <c r="H765" s="27" t="str">
        <f>IF(A765="","",IF(B765=1,VLOOKUP(A765,'entry data'!B:D,3,0),I764))</f>
        <v/>
      </c>
      <c r="I765" s="28" t="str">
        <f t="shared" si="111"/>
        <v/>
      </c>
      <c r="J765" s="23" t="str">
        <f t="shared" si="112"/>
        <v/>
      </c>
      <c r="K765" s="25" t="str">
        <f t="shared" si="113"/>
        <v/>
      </c>
      <c r="L765" s="25" t="str">
        <f t="shared" si="114"/>
        <v/>
      </c>
      <c r="M765" s="25" t="str">
        <f t="shared" si="108"/>
        <v/>
      </c>
      <c r="N765" s="25" t="str">
        <f>IF(A765="","",IF(K765&lt;VLOOKUP(A765,'entry data'!B:G,6,0),K765+M765,VLOOKUP(A765,'entry data'!B:G,6,0)))</f>
        <v/>
      </c>
      <c r="O765" s="25" t="str">
        <f t="shared" si="115"/>
        <v/>
      </c>
      <c r="P765" s="25" t="str">
        <f t="shared" si="109"/>
        <v/>
      </c>
    </row>
    <row r="766" spans="1:16" x14ac:dyDescent="0.25">
      <c r="A766" s="23" t="str">
        <f>IF(A765="","",IF(O765&gt;0.1,A765,IF(A765=MAX('entry data'!$B$8:$B$17),"",A765+1)))</f>
        <v/>
      </c>
      <c r="B766" s="23" t="str">
        <f t="shared" si="110"/>
        <v/>
      </c>
      <c r="C766" s="23" t="str">
        <f>IF(ISERROR(VLOOKUP(A766,'entry data'!B:G,6,0)),"",VLOOKUP(A766,'entry data'!B:G,6,0))</f>
        <v/>
      </c>
      <c r="D766" s="23" t="str">
        <f>IF(ISERROR(VLOOKUP(A766,'entry data'!B:C,2,0)),"",VLOOKUP(A766,'entry data'!B:C,2,0))</f>
        <v/>
      </c>
      <c r="E766" s="23" t="str">
        <f>IF(ISERROR(VLOOKUP(A766,'entry data'!B:E,4,0)),"",VLOOKUP(A766,'entry data'!B:E,4,0))</f>
        <v/>
      </c>
      <c r="F766" s="25" t="str">
        <f>IF(A766="","",IF(ISERROR(VLOOKUP(A766,'entry data'!B:F,5,0)),"",VLOOKUP(A766,'entry data'!B:F,5,0)))</f>
        <v/>
      </c>
      <c r="G766" s="26" t="str">
        <f>IF(A766="","",IF(ISERROR(VLOOKUP(A766,'entry data'!B:H,7,0)),"",VLOOKUP(A766,'entry data'!B:H,7,0)))</f>
        <v/>
      </c>
      <c r="H766" s="27" t="str">
        <f>IF(A766="","",IF(B766=1,VLOOKUP(A766,'entry data'!B:D,3,0),I765))</f>
        <v/>
      </c>
      <c r="I766" s="28" t="str">
        <f t="shared" si="111"/>
        <v/>
      </c>
      <c r="J766" s="23" t="str">
        <f t="shared" si="112"/>
        <v/>
      </c>
      <c r="K766" s="25" t="str">
        <f t="shared" si="113"/>
        <v/>
      </c>
      <c r="L766" s="25" t="str">
        <f t="shared" si="114"/>
        <v/>
      </c>
      <c r="M766" s="25" t="str">
        <f t="shared" si="108"/>
        <v/>
      </c>
      <c r="N766" s="25" t="str">
        <f>IF(A766="","",IF(K766&lt;VLOOKUP(A766,'entry data'!B:G,6,0),K766+M766,VLOOKUP(A766,'entry data'!B:G,6,0)))</f>
        <v/>
      </c>
      <c r="O766" s="25" t="str">
        <f t="shared" si="115"/>
        <v/>
      </c>
      <c r="P766" s="25" t="str">
        <f t="shared" si="109"/>
        <v/>
      </c>
    </row>
    <row r="767" spans="1:16" x14ac:dyDescent="0.25">
      <c r="A767" s="23" t="str">
        <f>IF(A766="","",IF(O766&gt;0.1,A766,IF(A766=MAX('entry data'!$B$8:$B$17),"",A766+1)))</f>
        <v/>
      </c>
      <c r="B767" s="23" t="str">
        <f t="shared" si="110"/>
        <v/>
      </c>
      <c r="C767" s="23" t="str">
        <f>IF(ISERROR(VLOOKUP(A767,'entry data'!B:G,6,0)),"",VLOOKUP(A767,'entry data'!B:G,6,0))</f>
        <v/>
      </c>
      <c r="D767" s="23" t="str">
        <f>IF(ISERROR(VLOOKUP(A767,'entry data'!B:C,2,0)),"",VLOOKUP(A767,'entry data'!B:C,2,0))</f>
        <v/>
      </c>
      <c r="E767" s="23" t="str">
        <f>IF(ISERROR(VLOOKUP(A767,'entry data'!B:E,4,0)),"",VLOOKUP(A767,'entry data'!B:E,4,0))</f>
        <v/>
      </c>
      <c r="F767" s="25" t="str">
        <f>IF(A767="","",IF(ISERROR(VLOOKUP(A767,'entry data'!B:F,5,0)),"",VLOOKUP(A767,'entry data'!B:F,5,0)))</f>
        <v/>
      </c>
      <c r="G767" s="26" t="str">
        <f>IF(A767="","",IF(ISERROR(VLOOKUP(A767,'entry data'!B:H,7,0)),"",VLOOKUP(A767,'entry data'!B:H,7,0)))</f>
        <v/>
      </c>
      <c r="H767" s="27" t="str">
        <f>IF(A767="","",IF(B767=1,VLOOKUP(A767,'entry data'!B:D,3,0),I766))</f>
        <v/>
      </c>
      <c r="I767" s="28" t="str">
        <f t="shared" si="111"/>
        <v/>
      </c>
      <c r="J767" s="23" t="str">
        <f t="shared" si="112"/>
        <v/>
      </c>
      <c r="K767" s="25" t="str">
        <f t="shared" si="113"/>
        <v/>
      </c>
      <c r="L767" s="25" t="str">
        <f t="shared" si="114"/>
        <v/>
      </c>
      <c r="M767" s="25" t="str">
        <f t="shared" si="108"/>
        <v/>
      </c>
      <c r="N767" s="25" t="str">
        <f>IF(A767="","",IF(K767&lt;VLOOKUP(A767,'entry data'!B:G,6,0),K767+M767,VLOOKUP(A767,'entry data'!B:G,6,0)))</f>
        <v/>
      </c>
      <c r="O767" s="25" t="str">
        <f t="shared" si="115"/>
        <v/>
      </c>
      <c r="P767" s="25" t="str">
        <f t="shared" si="109"/>
        <v/>
      </c>
    </row>
    <row r="768" spans="1:16" x14ac:dyDescent="0.25">
      <c r="A768" s="23" t="str">
        <f>IF(A767="","",IF(O767&gt;0.1,A767,IF(A767=MAX('entry data'!$B$8:$B$17),"",A767+1)))</f>
        <v/>
      </c>
      <c r="B768" s="23" t="str">
        <f t="shared" si="110"/>
        <v/>
      </c>
      <c r="C768" s="23" t="str">
        <f>IF(ISERROR(VLOOKUP(A768,'entry data'!B:G,6,0)),"",VLOOKUP(A768,'entry data'!B:G,6,0))</f>
        <v/>
      </c>
      <c r="D768" s="23" t="str">
        <f>IF(ISERROR(VLOOKUP(A768,'entry data'!B:C,2,0)),"",VLOOKUP(A768,'entry data'!B:C,2,0))</f>
        <v/>
      </c>
      <c r="E768" s="23" t="str">
        <f>IF(ISERROR(VLOOKUP(A768,'entry data'!B:E,4,0)),"",VLOOKUP(A768,'entry data'!B:E,4,0))</f>
        <v/>
      </c>
      <c r="F768" s="25" t="str">
        <f>IF(A768="","",IF(ISERROR(VLOOKUP(A768,'entry data'!B:F,5,0)),"",VLOOKUP(A768,'entry data'!B:F,5,0)))</f>
        <v/>
      </c>
      <c r="G768" s="26" t="str">
        <f>IF(A768="","",IF(ISERROR(VLOOKUP(A768,'entry data'!B:H,7,0)),"",VLOOKUP(A768,'entry data'!B:H,7,0)))</f>
        <v/>
      </c>
      <c r="H768" s="27" t="str">
        <f>IF(A768="","",IF(B768=1,VLOOKUP(A768,'entry data'!B:D,3,0),I767))</f>
        <v/>
      </c>
      <c r="I768" s="28" t="str">
        <f t="shared" si="111"/>
        <v/>
      </c>
      <c r="J768" s="23" t="str">
        <f t="shared" si="112"/>
        <v/>
      </c>
      <c r="K768" s="25" t="str">
        <f t="shared" si="113"/>
        <v/>
      </c>
      <c r="L768" s="25" t="str">
        <f t="shared" si="114"/>
        <v/>
      </c>
      <c r="M768" s="25" t="str">
        <f t="shared" si="108"/>
        <v/>
      </c>
      <c r="N768" s="25" t="str">
        <f>IF(A768="","",IF(K768&lt;VLOOKUP(A768,'entry data'!B:G,6,0),K768+M768,VLOOKUP(A768,'entry data'!B:G,6,0)))</f>
        <v/>
      </c>
      <c r="O768" s="25" t="str">
        <f t="shared" si="115"/>
        <v/>
      </c>
      <c r="P768" s="25" t="str">
        <f t="shared" si="109"/>
        <v/>
      </c>
    </row>
    <row r="769" spans="1:16" x14ac:dyDescent="0.25">
      <c r="A769" s="23" t="str">
        <f>IF(A768="","",IF(O768&gt;0.1,A768,IF(A768=MAX('entry data'!$B$8:$B$17),"",A768+1)))</f>
        <v/>
      </c>
      <c r="B769" s="23" t="str">
        <f t="shared" si="110"/>
        <v/>
      </c>
      <c r="C769" s="23" t="str">
        <f>IF(ISERROR(VLOOKUP(A769,'entry data'!B:G,6,0)),"",VLOOKUP(A769,'entry data'!B:G,6,0))</f>
        <v/>
      </c>
      <c r="D769" s="23" t="str">
        <f>IF(ISERROR(VLOOKUP(A769,'entry data'!B:C,2,0)),"",VLOOKUP(A769,'entry data'!B:C,2,0))</f>
        <v/>
      </c>
      <c r="E769" s="23" t="str">
        <f>IF(ISERROR(VLOOKUP(A769,'entry data'!B:E,4,0)),"",VLOOKUP(A769,'entry data'!B:E,4,0))</f>
        <v/>
      </c>
      <c r="F769" s="25" t="str">
        <f>IF(A769="","",IF(ISERROR(VLOOKUP(A769,'entry data'!B:F,5,0)),"",VLOOKUP(A769,'entry data'!B:F,5,0)))</f>
        <v/>
      </c>
      <c r="G769" s="26" t="str">
        <f>IF(A769="","",IF(ISERROR(VLOOKUP(A769,'entry data'!B:H,7,0)),"",VLOOKUP(A769,'entry data'!B:H,7,0)))</f>
        <v/>
      </c>
      <c r="H769" s="27" t="str">
        <f>IF(A769="","",IF(B769=1,VLOOKUP(A769,'entry data'!B:D,3,0),I768))</f>
        <v/>
      </c>
      <c r="I769" s="28" t="str">
        <f t="shared" si="111"/>
        <v/>
      </c>
      <c r="J769" s="23" t="str">
        <f t="shared" si="112"/>
        <v/>
      </c>
      <c r="K769" s="25" t="str">
        <f t="shared" si="113"/>
        <v/>
      </c>
      <c r="L769" s="25" t="str">
        <f t="shared" si="114"/>
        <v/>
      </c>
      <c r="M769" s="25" t="str">
        <f t="shared" si="108"/>
        <v/>
      </c>
      <c r="N769" s="25" t="str">
        <f>IF(A769="","",IF(K769&lt;VLOOKUP(A769,'entry data'!B:G,6,0),K769+M769,VLOOKUP(A769,'entry data'!B:G,6,0)))</f>
        <v/>
      </c>
      <c r="O769" s="25" t="str">
        <f t="shared" si="115"/>
        <v/>
      </c>
      <c r="P769" s="25" t="str">
        <f t="shared" si="109"/>
        <v/>
      </c>
    </row>
    <row r="770" spans="1:16" x14ac:dyDescent="0.25">
      <c r="A770" s="23" t="str">
        <f>IF(A769="","",IF(O769&gt;0.1,A769,IF(A769=MAX('entry data'!$B$8:$B$17),"",A769+1)))</f>
        <v/>
      </c>
      <c r="B770" s="23" t="str">
        <f t="shared" si="110"/>
        <v/>
      </c>
      <c r="C770" s="23" t="str">
        <f>IF(ISERROR(VLOOKUP(A770,'entry data'!B:G,6,0)),"",VLOOKUP(A770,'entry data'!B:G,6,0))</f>
        <v/>
      </c>
      <c r="D770" s="23" t="str">
        <f>IF(ISERROR(VLOOKUP(A770,'entry data'!B:C,2,0)),"",VLOOKUP(A770,'entry data'!B:C,2,0))</f>
        <v/>
      </c>
      <c r="E770" s="23" t="str">
        <f>IF(ISERROR(VLOOKUP(A770,'entry data'!B:E,4,0)),"",VLOOKUP(A770,'entry data'!B:E,4,0))</f>
        <v/>
      </c>
      <c r="F770" s="25" t="str">
        <f>IF(A770="","",IF(ISERROR(VLOOKUP(A770,'entry data'!B:F,5,0)),"",VLOOKUP(A770,'entry data'!B:F,5,0)))</f>
        <v/>
      </c>
      <c r="G770" s="26" t="str">
        <f>IF(A770="","",IF(ISERROR(VLOOKUP(A770,'entry data'!B:H,7,0)),"",VLOOKUP(A770,'entry data'!B:H,7,0)))</f>
        <v/>
      </c>
      <c r="H770" s="27" t="str">
        <f>IF(A770="","",IF(B770=1,VLOOKUP(A770,'entry data'!B:D,3,0),I769))</f>
        <v/>
      </c>
      <c r="I770" s="28" t="str">
        <f t="shared" si="111"/>
        <v/>
      </c>
      <c r="J770" s="23" t="str">
        <f t="shared" si="112"/>
        <v/>
      </c>
      <c r="K770" s="25" t="str">
        <f t="shared" si="113"/>
        <v/>
      </c>
      <c r="L770" s="25" t="str">
        <f t="shared" si="114"/>
        <v/>
      </c>
      <c r="M770" s="25" t="str">
        <f t="shared" si="108"/>
        <v/>
      </c>
      <c r="N770" s="25" t="str">
        <f>IF(A770="","",IF(K770&lt;VLOOKUP(A770,'entry data'!B:G,6,0),K770+M770,VLOOKUP(A770,'entry data'!B:G,6,0)))</f>
        <v/>
      </c>
      <c r="O770" s="25" t="str">
        <f t="shared" si="115"/>
        <v/>
      </c>
      <c r="P770" s="25" t="str">
        <f t="shared" si="109"/>
        <v/>
      </c>
    </row>
    <row r="771" spans="1:16" x14ac:dyDescent="0.25">
      <c r="A771" s="23" t="str">
        <f>IF(A770="","",IF(O770&gt;0.1,A770,IF(A770=MAX('entry data'!$B$8:$B$17),"",A770+1)))</f>
        <v/>
      </c>
      <c r="B771" s="23" t="str">
        <f t="shared" si="110"/>
        <v/>
      </c>
      <c r="C771" s="23" t="str">
        <f>IF(ISERROR(VLOOKUP(A771,'entry data'!B:G,6,0)),"",VLOOKUP(A771,'entry data'!B:G,6,0))</f>
        <v/>
      </c>
      <c r="D771" s="23" t="str">
        <f>IF(ISERROR(VLOOKUP(A771,'entry data'!B:C,2,0)),"",VLOOKUP(A771,'entry data'!B:C,2,0))</f>
        <v/>
      </c>
      <c r="E771" s="23" t="str">
        <f>IF(ISERROR(VLOOKUP(A771,'entry data'!B:E,4,0)),"",VLOOKUP(A771,'entry data'!B:E,4,0))</f>
        <v/>
      </c>
      <c r="F771" s="25" t="str">
        <f>IF(A771="","",IF(ISERROR(VLOOKUP(A771,'entry data'!B:F,5,0)),"",VLOOKUP(A771,'entry data'!B:F,5,0)))</f>
        <v/>
      </c>
      <c r="G771" s="26" t="str">
        <f>IF(A771="","",IF(ISERROR(VLOOKUP(A771,'entry data'!B:H,7,0)),"",VLOOKUP(A771,'entry data'!B:H,7,0)))</f>
        <v/>
      </c>
      <c r="H771" s="27" t="str">
        <f>IF(A771="","",IF(B771=1,VLOOKUP(A771,'entry data'!B:D,3,0),I770))</f>
        <v/>
      </c>
      <c r="I771" s="28" t="str">
        <f t="shared" si="111"/>
        <v/>
      </c>
      <c r="J771" s="23" t="str">
        <f t="shared" si="112"/>
        <v/>
      </c>
      <c r="K771" s="25" t="str">
        <f t="shared" si="113"/>
        <v/>
      </c>
      <c r="L771" s="25" t="str">
        <f t="shared" si="114"/>
        <v/>
      </c>
      <c r="M771" s="25" t="str">
        <f t="shared" ref="M771:M834" si="116">IF(A771="","",IF(E771="monthly",(G771/12)*K771,((G771/365)*(I771-H771))*K771))</f>
        <v/>
      </c>
      <c r="N771" s="25" t="str">
        <f>IF(A771="","",IF(K771&lt;VLOOKUP(A771,'entry data'!B:G,6,0),K771+M771,VLOOKUP(A771,'entry data'!B:G,6,0)))</f>
        <v/>
      </c>
      <c r="O771" s="25" t="str">
        <f t="shared" si="115"/>
        <v/>
      </c>
      <c r="P771" s="25" t="str">
        <f t="shared" ref="P771:P834" si="117">IF(A771="","",IF(J771&lt;&gt;J772,O771,0))</f>
        <v/>
      </c>
    </row>
    <row r="772" spans="1:16" x14ac:dyDescent="0.25">
      <c r="A772" s="23" t="str">
        <f>IF(A771="","",IF(O771&gt;0.1,A771,IF(A771=MAX('entry data'!$B$8:$B$17),"",A771+1)))</f>
        <v/>
      </c>
      <c r="B772" s="23" t="str">
        <f t="shared" ref="B772:B835" si="118">IF(A772="","",IF(O771&lt;0.1,1,B771+1))</f>
        <v/>
      </c>
      <c r="C772" s="23" t="str">
        <f>IF(ISERROR(VLOOKUP(A772,'entry data'!B:G,6,0)),"",VLOOKUP(A772,'entry data'!B:G,6,0))</f>
        <v/>
      </c>
      <c r="D772" s="23" t="str">
        <f>IF(ISERROR(VLOOKUP(A772,'entry data'!B:C,2,0)),"",VLOOKUP(A772,'entry data'!B:C,2,0))</f>
        <v/>
      </c>
      <c r="E772" s="23" t="str">
        <f>IF(ISERROR(VLOOKUP(A772,'entry data'!B:E,4,0)),"",VLOOKUP(A772,'entry data'!B:E,4,0))</f>
        <v/>
      </c>
      <c r="F772" s="25" t="str">
        <f>IF(A772="","",IF(ISERROR(VLOOKUP(A772,'entry data'!B:F,5,0)),"",VLOOKUP(A772,'entry data'!B:F,5,0)))</f>
        <v/>
      </c>
      <c r="G772" s="26" t="str">
        <f>IF(A772="","",IF(ISERROR(VLOOKUP(A772,'entry data'!B:H,7,0)),"",VLOOKUP(A772,'entry data'!B:H,7,0)))</f>
        <v/>
      </c>
      <c r="H772" s="27" t="str">
        <f>IF(A772="","",IF(B772=1,VLOOKUP(A772,'entry data'!B:D,3,0),I771))</f>
        <v/>
      </c>
      <c r="I772" s="28" t="str">
        <f t="shared" si="111"/>
        <v/>
      </c>
      <c r="J772" s="23" t="str">
        <f t="shared" si="112"/>
        <v/>
      </c>
      <c r="K772" s="25" t="str">
        <f t="shared" si="113"/>
        <v/>
      </c>
      <c r="L772" s="25" t="str">
        <f t="shared" si="114"/>
        <v/>
      </c>
      <c r="M772" s="25" t="str">
        <f t="shared" si="116"/>
        <v/>
      </c>
      <c r="N772" s="25" t="str">
        <f>IF(A772="","",IF(K772&lt;VLOOKUP(A772,'entry data'!B:G,6,0),K772+M772,VLOOKUP(A772,'entry data'!B:G,6,0)))</f>
        <v/>
      </c>
      <c r="O772" s="25" t="str">
        <f t="shared" si="115"/>
        <v/>
      </c>
      <c r="P772" s="25" t="str">
        <f t="shared" si="117"/>
        <v/>
      </c>
    </row>
    <row r="773" spans="1:16" x14ac:dyDescent="0.25">
      <c r="A773" s="23" t="str">
        <f>IF(A772="","",IF(O772&gt;0.1,A772,IF(A772=MAX('entry data'!$B$8:$B$17),"",A772+1)))</f>
        <v/>
      </c>
      <c r="B773" s="23" t="str">
        <f t="shared" si="118"/>
        <v/>
      </c>
      <c r="C773" s="23" t="str">
        <f>IF(ISERROR(VLOOKUP(A773,'entry data'!B:G,6,0)),"",VLOOKUP(A773,'entry data'!B:G,6,0))</f>
        <v/>
      </c>
      <c r="D773" s="23" t="str">
        <f>IF(ISERROR(VLOOKUP(A773,'entry data'!B:C,2,0)),"",VLOOKUP(A773,'entry data'!B:C,2,0))</f>
        <v/>
      </c>
      <c r="E773" s="23" t="str">
        <f>IF(ISERROR(VLOOKUP(A773,'entry data'!B:E,4,0)),"",VLOOKUP(A773,'entry data'!B:E,4,0))</f>
        <v/>
      </c>
      <c r="F773" s="25" t="str">
        <f>IF(A773="","",IF(ISERROR(VLOOKUP(A773,'entry data'!B:F,5,0)),"",VLOOKUP(A773,'entry data'!B:F,5,0)))</f>
        <v/>
      </c>
      <c r="G773" s="26" t="str">
        <f>IF(A773="","",IF(ISERROR(VLOOKUP(A773,'entry data'!B:H,7,0)),"",VLOOKUP(A773,'entry data'!B:H,7,0)))</f>
        <v/>
      </c>
      <c r="H773" s="27" t="str">
        <f>IF(A773="","",IF(B773=1,VLOOKUP(A773,'entry data'!B:D,3,0),I772))</f>
        <v/>
      </c>
      <c r="I773" s="28" t="str">
        <f t="shared" si="111"/>
        <v/>
      </c>
      <c r="J773" s="23" t="str">
        <f t="shared" si="112"/>
        <v/>
      </c>
      <c r="K773" s="25" t="str">
        <f t="shared" si="113"/>
        <v/>
      </c>
      <c r="L773" s="25" t="str">
        <f t="shared" si="114"/>
        <v/>
      </c>
      <c r="M773" s="25" t="str">
        <f t="shared" si="116"/>
        <v/>
      </c>
      <c r="N773" s="25" t="str">
        <f>IF(A773="","",IF(K773&lt;VLOOKUP(A773,'entry data'!B:G,6,0),K773+M773,VLOOKUP(A773,'entry data'!B:G,6,0)))</f>
        <v/>
      </c>
      <c r="O773" s="25" t="str">
        <f t="shared" si="115"/>
        <v/>
      </c>
      <c r="P773" s="25" t="str">
        <f t="shared" si="117"/>
        <v/>
      </c>
    </row>
    <row r="774" spans="1:16" x14ac:dyDescent="0.25">
      <c r="A774" s="23" t="str">
        <f>IF(A773="","",IF(O773&gt;0.1,A773,IF(A773=MAX('entry data'!$B$8:$B$17),"",A773+1)))</f>
        <v/>
      </c>
      <c r="B774" s="23" t="str">
        <f t="shared" si="118"/>
        <v/>
      </c>
      <c r="C774" s="23" t="str">
        <f>IF(ISERROR(VLOOKUP(A774,'entry data'!B:G,6,0)),"",VLOOKUP(A774,'entry data'!B:G,6,0))</f>
        <v/>
      </c>
      <c r="D774" s="23" t="str">
        <f>IF(ISERROR(VLOOKUP(A774,'entry data'!B:C,2,0)),"",VLOOKUP(A774,'entry data'!B:C,2,0))</f>
        <v/>
      </c>
      <c r="E774" s="23" t="str">
        <f>IF(ISERROR(VLOOKUP(A774,'entry data'!B:E,4,0)),"",VLOOKUP(A774,'entry data'!B:E,4,0))</f>
        <v/>
      </c>
      <c r="F774" s="25" t="str">
        <f>IF(A774="","",IF(ISERROR(VLOOKUP(A774,'entry data'!B:F,5,0)),"",VLOOKUP(A774,'entry data'!B:F,5,0)))</f>
        <v/>
      </c>
      <c r="G774" s="26" t="str">
        <f>IF(A774="","",IF(ISERROR(VLOOKUP(A774,'entry data'!B:H,7,0)),"",VLOOKUP(A774,'entry data'!B:H,7,0)))</f>
        <v/>
      </c>
      <c r="H774" s="27" t="str">
        <f>IF(A774="","",IF(B774=1,VLOOKUP(A774,'entry data'!B:D,3,0),I773))</f>
        <v/>
      </c>
      <c r="I774" s="28" t="str">
        <f t="shared" si="111"/>
        <v/>
      </c>
      <c r="J774" s="23" t="str">
        <f t="shared" si="112"/>
        <v/>
      </c>
      <c r="K774" s="25" t="str">
        <f t="shared" si="113"/>
        <v/>
      </c>
      <c r="L774" s="25" t="str">
        <f t="shared" si="114"/>
        <v/>
      </c>
      <c r="M774" s="25" t="str">
        <f t="shared" si="116"/>
        <v/>
      </c>
      <c r="N774" s="25" t="str">
        <f>IF(A774="","",IF(K774&lt;VLOOKUP(A774,'entry data'!B:G,6,0),K774+M774,VLOOKUP(A774,'entry data'!B:G,6,0)))</f>
        <v/>
      </c>
      <c r="O774" s="25" t="str">
        <f t="shared" si="115"/>
        <v/>
      </c>
      <c r="P774" s="25" t="str">
        <f t="shared" si="117"/>
        <v/>
      </c>
    </row>
    <row r="775" spans="1:16" x14ac:dyDescent="0.25">
      <c r="A775" s="23" t="str">
        <f>IF(A774="","",IF(O774&gt;0.1,A774,IF(A774=MAX('entry data'!$B$8:$B$17),"",A774+1)))</f>
        <v/>
      </c>
      <c r="B775" s="23" t="str">
        <f t="shared" si="118"/>
        <v/>
      </c>
      <c r="C775" s="23" t="str">
        <f>IF(ISERROR(VLOOKUP(A775,'entry data'!B:G,6,0)),"",VLOOKUP(A775,'entry data'!B:G,6,0))</f>
        <v/>
      </c>
      <c r="D775" s="23" t="str">
        <f>IF(ISERROR(VLOOKUP(A775,'entry data'!B:C,2,0)),"",VLOOKUP(A775,'entry data'!B:C,2,0))</f>
        <v/>
      </c>
      <c r="E775" s="23" t="str">
        <f>IF(ISERROR(VLOOKUP(A775,'entry data'!B:E,4,0)),"",VLOOKUP(A775,'entry data'!B:E,4,0))</f>
        <v/>
      </c>
      <c r="F775" s="25" t="str">
        <f>IF(A775="","",IF(ISERROR(VLOOKUP(A775,'entry data'!B:F,5,0)),"",VLOOKUP(A775,'entry data'!B:F,5,0)))</f>
        <v/>
      </c>
      <c r="G775" s="26" t="str">
        <f>IF(A775="","",IF(ISERROR(VLOOKUP(A775,'entry data'!B:H,7,0)),"",VLOOKUP(A775,'entry data'!B:H,7,0)))</f>
        <v/>
      </c>
      <c r="H775" s="27" t="str">
        <f>IF(A775="","",IF(B775=1,VLOOKUP(A775,'entry data'!B:D,3,0),I774))</f>
        <v/>
      </c>
      <c r="I775" s="28" t="str">
        <f t="shared" si="111"/>
        <v/>
      </c>
      <c r="J775" s="23" t="str">
        <f t="shared" si="112"/>
        <v/>
      </c>
      <c r="K775" s="25" t="str">
        <f t="shared" si="113"/>
        <v/>
      </c>
      <c r="L775" s="25" t="str">
        <f t="shared" si="114"/>
        <v/>
      </c>
      <c r="M775" s="25" t="str">
        <f t="shared" si="116"/>
        <v/>
      </c>
      <c r="N775" s="25" t="str">
        <f>IF(A775="","",IF(K775&lt;VLOOKUP(A775,'entry data'!B:G,6,0),K775+M775,VLOOKUP(A775,'entry data'!B:G,6,0)))</f>
        <v/>
      </c>
      <c r="O775" s="25" t="str">
        <f t="shared" si="115"/>
        <v/>
      </c>
      <c r="P775" s="25" t="str">
        <f t="shared" si="117"/>
        <v/>
      </c>
    </row>
    <row r="776" spans="1:16" x14ac:dyDescent="0.25">
      <c r="A776" s="23" t="str">
        <f>IF(A775="","",IF(O775&gt;0.1,A775,IF(A775=MAX('entry data'!$B$8:$B$17),"",A775+1)))</f>
        <v/>
      </c>
      <c r="B776" s="23" t="str">
        <f t="shared" si="118"/>
        <v/>
      </c>
      <c r="C776" s="23" t="str">
        <f>IF(ISERROR(VLOOKUP(A776,'entry data'!B:G,6,0)),"",VLOOKUP(A776,'entry data'!B:G,6,0))</f>
        <v/>
      </c>
      <c r="D776" s="23" t="str">
        <f>IF(ISERROR(VLOOKUP(A776,'entry data'!B:C,2,0)),"",VLOOKUP(A776,'entry data'!B:C,2,0))</f>
        <v/>
      </c>
      <c r="E776" s="23" t="str">
        <f>IF(ISERROR(VLOOKUP(A776,'entry data'!B:E,4,0)),"",VLOOKUP(A776,'entry data'!B:E,4,0))</f>
        <v/>
      </c>
      <c r="F776" s="25" t="str">
        <f>IF(A776="","",IF(ISERROR(VLOOKUP(A776,'entry data'!B:F,5,0)),"",VLOOKUP(A776,'entry data'!B:F,5,0)))</f>
        <v/>
      </c>
      <c r="G776" s="26" t="str">
        <f>IF(A776="","",IF(ISERROR(VLOOKUP(A776,'entry data'!B:H,7,0)),"",VLOOKUP(A776,'entry data'!B:H,7,0)))</f>
        <v/>
      </c>
      <c r="H776" s="27" t="str">
        <f>IF(A776="","",IF(B776=1,VLOOKUP(A776,'entry data'!B:D,3,0),I775))</f>
        <v/>
      </c>
      <c r="I776" s="28" t="str">
        <f t="shared" si="111"/>
        <v/>
      </c>
      <c r="J776" s="23" t="str">
        <f t="shared" si="112"/>
        <v/>
      </c>
      <c r="K776" s="25" t="str">
        <f t="shared" si="113"/>
        <v/>
      </c>
      <c r="L776" s="25" t="str">
        <f t="shared" si="114"/>
        <v/>
      </c>
      <c r="M776" s="25" t="str">
        <f t="shared" si="116"/>
        <v/>
      </c>
      <c r="N776" s="25" t="str">
        <f>IF(A776="","",IF(K776&lt;VLOOKUP(A776,'entry data'!B:G,6,0),K776+M776,VLOOKUP(A776,'entry data'!B:G,6,0)))</f>
        <v/>
      </c>
      <c r="O776" s="25" t="str">
        <f t="shared" si="115"/>
        <v/>
      </c>
      <c r="P776" s="25" t="str">
        <f t="shared" si="117"/>
        <v/>
      </c>
    </row>
    <row r="777" spans="1:16" x14ac:dyDescent="0.25">
      <c r="A777" s="23" t="str">
        <f>IF(A776="","",IF(O776&gt;0.1,A776,IF(A776=MAX('entry data'!$B$8:$B$17),"",A776+1)))</f>
        <v/>
      </c>
      <c r="B777" s="23" t="str">
        <f t="shared" si="118"/>
        <v/>
      </c>
      <c r="C777" s="23" t="str">
        <f>IF(ISERROR(VLOOKUP(A777,'entry data'!B:G,6,0)),"",VLOOKUP(A777,'entry data'!B:G,6,0))</f>
        <v/>
      </c>
      <c r="D777" s="23" t="str">
        <f>IF(ISERROR(VLOOKUP(A777,'entry data'!B:C,2,0)),"",VLOOKUP(A777,'entry data'!B:C,2,0))</f>
        <v/>
      </c>
      <c r="E777" s="23" t="str">
        <f>IF(ISERROR(VLOOKUP(A777,'entry data'!B:E,4,0)),"",VLOOKUP(A777,'entry data'!B:E,4,0))</f>
        <v/>
      </c>
      <c r="F777" s="25" t="str">
        <f>IF(A777="","",IF(ISERROR(VLOOKUP(A777,'entry data'!B:F,5,0)),"",VLOOKUP(A777,'entry data'!B:F,5,0)))</f>
        <v/>
      </c>
      <c r="G777" s="26" t="str">
        <f>IF(A777="","",IF(ISERROR(VLOOKUP(A777,'entry data'!B:H,7,0)),"",VLOOKUP(A777,'entry data'!B:H,7,0)))</f>
        <v/>
      </c>
      <c r="H777" s="27" t="str">
        <f>IF(A777="","",IF(B777=1,VLOOKUP(A777,'entry data'!B:D,3,0),I776))</f>
        <v/>
      </c>
      <c r="I777" s="28" t="str">
        <f t="shared" si="111"/>
        <v/>
      </c>
      <c r="J777" s="23" t="str">
        <f t="shared" si="112"/>
        <v/>
      </c>
      <c r="K777" s="25" t="str">
        <f t="shared" si="113"/>
        <v/>
      </c>
      <c r="L777" s="25" t="str">
        <f t="shared" si="114"/>
        <v/>
      </c>
      <c r="M777" s="25" t="str">
        <f t="shared" si="116"/>
        <v/>
      </c>
      <c r="N777" s="25" t="str">
        <f>IF(A777="","",IF(K777&lt;VLOOKUP(A777,'entry data'!B:G,6,0),K777+M777,VLOOKUP(A777,'entry data'!B:G,6,0)))</f>
        <v/>
      </c>
      <c r="O777" s="25" t="str">
        <f t="shared" si="115"/>
        <v/>
      </c>
      <c r="P777" s="25" t="str">
        <f t="shared" si="117"/>
        <v/>
      </c>
    </row>
    <row r="778" spans="1:16" x14ac:dyDescent="0.25">
      <c r="A778" s="23" t="str">
        <f>IF(A777="","",IF(O777&gt;0.1,A777,IF(A777=MAX('entry data'!$B$8:$B$17),"",A777+1)))</f>
        <v/>
      </c>
      <c r="B778" s="23" t="str">
        <f t="shared" si="118"/>
        <v/>
      </c>
      <c r="C778" s="23" t="str">
        <f>IF(ISERROR(VLOOKUP(A778,'entry data'!B:G,6,0)),"",VLOOKUP(A778,'entry data'!B:G,6,0))</f>
        <v/>
      </c>
      <c r="D778" s="23" t="str">
        <f>IF(ISERROR(VLOOKUP(A778,'entry data'!B:C,2,0)),"",VLOOKUP(A778,'entry data'!B:C,2,0))</f>
        <v/>
      </c>
      <c r="E778" s="23" t="str">
        <f>IF(ISERROR(VLOOKUP(A778,'entry data'!B:E,4,0)),"",VLOOKUP(A778,'entry data'!B:E,4,0))</f>
        <v/>
      </c>
      <c r="F778" s="25" t="str">
        <f>IF(A778="","",IF(ISERROR(VLOOKUP(A778,'entry data'!B:F,5,0)),"",VLOOKUP(A778,'entry data'!B:F,5,0)))</f>
        <v/>
      </c>
      <c r="G778" s="26" t="str">
        <f>IF(A778="","",IF(ISERROR(VLOOKUP(A778,'entry data'!B:H,7,0)),"",VLOOKUP(A778,'entry data'!B:H,7,0)))</f>
        <v/>
      </c>
      <c r="H778" s="27" t="str">
        <f>IF(A778="","",IF(B778=1,VLOOKUP(A778,'entry data'!B:D,3,0),I777))</f>
        <v/>
      </c>
      <c r="I778" s="28" t="str">
        <f t="shared" si="111"/>
        <v/>
      </c>
      <c r="J778" s="23" t="str">
        <f t="shared" si="112"/>
        <v/>
      </c>
      <c r="K778" s="25" t="str">
        <f t="shared" si="113"/>
        <v/>
      </c>
      <c r="L778" s="25" t="str">
        <f t="shared" si="114"/>
        <v/>
      </c>
      <c r="M778" s="25" t="str">
        <f t="shared" si="116"/>
        <v/>
      </c>
      <c r="N778" s="25" t="str">
        <f>IF(A778="","",IF(K778&lt;VLOOKUP(A778,'entry data'!B:G,6,0),K778+M778,VLOOKUP(A778,'entry data'!B:G,6,0)))</f>
        <v/>
      </c>
      <c r="O778" s="25" t="str">
        <f t="shared" si="115"/>
        <v/>
      </c>
      <c r="P778" s="25" t="str">
        <f t="shared" si="117"/>
        <v/>
      </c>
    </row>
    <row r="779" spans="1:16" x14ac:dyDescent="0.25">
      <c r="A779" s="23" t="str">
        <f>IF(A778="","",IF(O778&gt;0.1,A778,IF(A778=MAX('entry data'!$B$8:$B$17),"",A778+1)))</f>
        <v/>
      </c>
      <c r="B779" s="23" t="str">
        <f t="shared" si="118"/>
        <v/>
      </c>
      <c r="C779" s="23" t="str">
        <f>IF(ISERROR(VLOOKUP(A779,'entry data'!B:G,6,0)),"",VLOOKUP(A779,'entry data'!B:G,6,0))</f>
        <v/>
      </c>
      <c r="D779" s="23" t="str">
        <f>IF(ISERROR(VLOOKUP(A779,'entry data'!B:C,2,0)),"",VLOOKUP(A779,'entry data'!B:C,2,0))</f>
        <v/>
      </c>
      <c r="E779" s="23" t="str">
        <f>IF(ISERROR(VLOOKUP(A779,'entry data'!B:E,4,0)),"",VLOOKUP(A779,'entry data'!B:E,4,0))</f>
        <v/>
      </c>
      <c r="F779" s="25" t="str">
        <f>IF(A779="","",IF(ISERROR(VLOOKUP(A779,'entry data'!B:F,5,0)),"",VLOOKUP(A779,'entry data'!B:F,5,0)))</f>
        <v/>
      </c>
      <c r="G779" s="26" t="str">
        <f>IF(A779="","",IF(ISERROR(VLOOKUP(A779,'entry data'!B:H,7,0)),"",VLOOKUP(A779,'entry data'!B:H,7,0)))</f>
        <v/>
      </c>
      <c r="H779" s="27" t="str">
        <f>IF(A779="","",IF(B779=1,VLOOKUP(A779,'entry data'!B:D,3,0),I778))</f>
        <v/>
      </c>
      <c r="I779" s="28" t="str">
        <f t="shared" si="111"/>
        <v/>
      </c>
      <c r="J779" s="23" t="str">
        <f t="shared" si="112"/>
        <v/>
      </c>
      <c r="K779" s="25" t="str">
        <f t="shared" si="113"/>
        <v/>
      </c>
      <c r="L779" s="25" t="str">
        <f t="shared" si="114"/>
        <v/>
      </c>
      <c r="M779" s="25" t="str">
        <f t="shared" si="116"/>
        <v/>
      </c>
      <c r="N779" s="25" t="str">
        <f>IF(A779="","",IF(K779&lt;VLOOKUP(A779,'entry data'!B:G,6,0),K779+M779,VLOOKUP(A779,'entry data'!B:G,6,0)))</f>
        <v/>
      </c>
      <c r="O779" s="25" t="str">
        <f t="shared" si="115"/>
        <v/>
      </c>
      <c r="P779" s="25" t="str">
        <f t="shared" si="117"/>
        <v/>
      </c>
    </row>
    <row r="780" spans="1:16" x14ac:dyDescent="0.25">
      <c r="A780" s="23" t="str">
        <f>IF(A779="","",IF(O779&gt;0.1,A779,IF(A779=MAX('entry data'!$B$8:$B$17),"",A779+1)))</f>
        <v/>
      </c>
      <c r="B780" s="23" t="str">
        <f t="shared" si="118"/>
        <v/>
      </c>
      <c r="C780" s="23" t="str">
        <f>IF(ISERROR(VLOOKUP(A780,'entry data'!B:G,6,0)),"",VLOOKUP(A780,'entry data'!B:G,6,0))</f>
        <v/>
      </c>
      <c r="D780" s="23" t="str">
        <f>IF(ISERROR(VLOOKUP(A780,'entry data'!B:C,2,0)),"",VLOOKUP(A780,'entry data'!B:C,2,0))</f>
        <v/>
      </c>
      <c r="E780" s="23" t="str">
        <f>IF(ISERROR(VLOOKUP(A780,'entry data'!B:E,4,0)),"",VLOOKUP(A780,'entry data'!B:E,4,0))</f>
        <v/>
      </c>
      <c r="F780" s="25" t="str">
        <f>IF(A780="","",IF(ISERROR(VLOOKUP(A780,'entry data'!B:F,5,0)),"",VLOOKUP(A780,'entry data'!B:F,5,0)))</f>
        <v/>
      </c>
      <c r="G780" s="26" t="str">
        <f>IF(A780="","",IF(ISERROR(VLOOKUP(A780,'entry data'!B:H,7,0)),"",VLOOKUP(A780,'entry data'!B:H,7,0)))</f>
        <v/>
      </c>
      <c r="H780" s="27" t="str">
        <f>IF(A780="","",IF(B780=1,VLOOKUP(A780,'entry data'!B:D,3,0),I779))</f>
        <v/>
      </c>
      <c r="I780" s="28" t="str">
        <f t="shared" si="111"/>
        <v/>
      </c>
      <c r="J780" s="23" t="str">
        <f t="shared" si="112"/>
        <v/>
      </c>
      <c r="K780" s="25" t="str">
        <f t="shared" si="113"/>
        <v/>
      </c>
      <c r="L780" s="25" t="str">
        <f t="shared" si="114"/>
        <v/>
      </c>
      <c r="M780" s="25" t="str">
        <f t="shared" si="116"/>
        <v/>
      </c>
      <c r="N780" s="25" t="str">
        <f>IF(A780="","",IF(K780&lt;VLOOKUP(A780,'entry data'!B:G,6,0),K780+M780,VLOOKUP(A780,'entry data'!B:G,6,0)))</f>
        <v/>
      </c>
      <c r="O780" s="25" t="str">
        <f t="shared" si="115"/>
        <v/>
      </c>
      <c r="P780" s="25" t="str">
        <f t="shared" si="117"/>
        <v/>
      </c>
    </row>
    <row r="781" spans="1:16" x14ac:dyDescent="0.25">
      <c r="A781" s="23" t="str">
        <f>IF(A780="","",IF(O780&gt;0.1,A780,IF(A780=MAX('entry data'!$B$8:$B$17),"",A780+1)))</f>
        <v/>
      </c>
      <c r="B781" s="23" t="str">
        <f t="shared" si="118"/>
        <v/>
      </c>
      <c r="C781" s="23" t="str">
        <f>IF(ISERROR(VLOOKUP(A781,'entry data'!B:G,6,0)),"",VLOOKUP(A781,'entry data'!B:G,6,0))</f>
        <v/>
      </c>
      <c r="D781" s="23" t="str">
        <f>IF(ISERROR(VLOOKUP(A781,'entry data'!B:C,2,0)),"",VLOOKUP(A781,'entry data'!B:C,2,0))</f>
        <v/>
      </c>
      <c r="E781" s="23" t="str">
        <f>IF(ISERROR(VLOOKUP(A781,'entry data'!B:E,4,0)),"",VLOOKUP(A781,'entry data'!B:E,4,0))</f>
        <v/>
      </c>
      <c r="F781" s="25" t="str">
        <f>IF(A781="","",IF(ISERROR(VLOOKUP(A781,'entry data'!B:F,5,0)),"",VLOOKUP(A781,'entry data'!B:F,5,0)))</f>
        <v/>
      </c>
      <c r="G781" s="26" t="str">
        <f>IF(A781="","",IF(ISERROR(VLOOKUP(A781,'entry data'!B:H,7,0)),"",VLOOKUP(A781,'entry data'!B:H,7,0)))</f>
        <v/>
      </c>
      <c r="H781" s="27" t="str">
        <f>IF(A781="","",IF(B781=1,VLOOKUP(A781,'entry data'!B:D,3,0),I780))</f>
        <v/>
      </c>
      <c r="I781" s="28" t="str">
        <f t="shared" si="111"/>
        <v/>
      </c>
      <c r="J781" s="23" t="str">
        <f t="shared" si="112"/>
        <v/>
      </c>
      <c r="K781" s="25" t="str">
        <f t="shared" si="113"/>
        <v/>
      </c>
      <c r="L781" s="25" t="str">
        <f t="shared" si="114"/>
        <v/>
      </c>
      <c r="M781" s="25" t="str">
        <f t="shared" si="116"/>
        <v/>
      </c>
      <c r="N781" s="25" t="str">
        <f>IF(A781="","",IF(K781&lt;VLOOKUP(A781,'entry data'!B:G,6,0),K781+M781,VLOOKUP(A781,'entry data'!B:G,6,0)))</f>
        <v/>
      </c>
      <c r="O781" s="25" t="str">
        <f t="shared" si="115"/>
        <v/>
      </c>
      <c r="P781" s="25" t="str">
        <f t="shared" si="117"/>
        <v/>
      </c>
    </row>
    <row r="782" spans="1:16" x14ac:dyDescent="0.25">
      <c r="A782" s="23" t="str">
        <f>IF(A781="","",IF(O781&gt;0.1,A781,IF(A781=MAX('entry data'!$B$8:$B$17),"",A781+1)))</f>
        <v/>
      </c>
      <c r="B782" s="23" t="str">
        <f t="shared" si="118"/>
        <v/>
      </c>
      <c r="C782" s="23" t="str">
        <f>IF(ISERROR(VLOOKUP(A782,'entry data'!B:G,6,0)),"",VLOOKUP(A782,'entry data'!B:G,6,0))</f>
        <v/>
      </c>
      <c r="D782" s="23" t="str">
        <f>IF(ISERROR(VLOOKUP(A782,'entry data'!B:C,2,0)),"",VLOOKUP(A782,'entry data'!B:C,2,0))</f>
        <v/>
      </c>
      <c r="E782" s="23" t="str">
        <f>IF(ISERROR(VLOOKUP(A782,'entry data'!B:E,4,0)),"",VLOOKUP(A782,'entry data'!B:E,4,0))</f>
        <v/>
      </c>
      <c r="F782" s="25" t="str">
        <f>IF(A782="","",IF(ISERROR(VLOOKUP(A782,'entry data'!B:F,5,0)),"",VLOOKUP(A782,'entry data'!B:F,5,0)))</f>
        <v/>
      </c>
      <c r="G782" s="26" t="str">
        <f>IF(A782="","",IF(ISERROR(VLOOKUP(A782,'entry data'!B:H,7,0)),"",VLOOKUP(A782,'entry data'!B:H,7,0)))</f>
        <v/>
      </c>
      <c r="H782" s="27" t="str">
        <f>IF(A782="","",IF(B782=1,VLOOKUP(A782,'entry data'!B:D,3,0),I781))</f>
        <v/>
      </c>
      <c r="I782" s="28" t="str">
        <f t="shared" si="111"/>
        <v/>
      </c>
      <c r="J782" s="23" t="str">
        <f t="shared" si="112"/>
        <v/>
      </c>
      <c r="K782" s="25" t="str">
        <f t="shared" si="113"/>
        <v/>
      </c>
      <c r="L782" s="25" t="str">
        <f t="shared" si="114"/>
        <v/>
      </c>
      <c r="M782" s="25" t="str">
        <f t="shared" si="116"/>
        <v/>
      </c>
      <c r="N782" s="25" t="str">
        <f>IF(A782="","",IF(K782&lt;VLOOKUP(A782,'entry data'!B:G,6,0),K782+M782,VLOOKUP(A782,'entry data'!B:G,6,0)))</f>
        <v/>
      </c>
      <c r="O782" s="25" t="str">
        <f t="shared" si="115"/>
        <v/>
      </c>
      <c r="P782" s="25" t="str">
        <f t="shared" si="117"/>
        <v/>
      </c>
    </row>
    <row r="783" spans="1:16" x14ac:dyDescent="0.25">
      <c r="A783" s="23" t="str">
        <f>IF(A782="","",IF(O782&gt;0.1,A782,IF(A782=MAX('entry data'!$B$8:$B$17),"",A782+1)))</f>
        <v/>
      </c>
      <c r="B783" s="23" t="str">
        <f t="shared" si="118"/>
        <v/>
      </c>
      <c r="C783" s="23" t="str">
        <f>IF(ISERROR(VLOOKUP(A783,'entry data'!B:G,6,0)),"",VLOOKUP(A783,'entry data'!B:G,6,0))</f>
        <v/>
      </c>
      <c r="D783" s="23" t="str">
        <f>IF(ISERROR(VLOOKUP(A783,'entry data'!B:C,2,0)),"",VLOOKUP(A783,'entry data'!B:C,2,0))</f>
        <v/>
      </c>
      <c r="E783" s="23" t="str">
        <f>IF(ISERROR(VLOOKUP(A783,'entry data'!B:E,4,0)),"",VLOOKUP(A783,'entry data'!B:E,4,0))</f>
        <v/>
      </c>
      <c r="F783" s="25" t="str">
        <f>IF(A783="","",IF(ISERROR(VLOOKUP(A783,'entry data'!B:F,5,0)),"",VLOOKUP(A783,'entry data'!B:F,5,0)))</f>
        <v/>
      </c>
      <c r="G783" s="26" t="str">
        <f>IF(A783="","",IF(ISERROR(VLOOKUP(A783,'entry data'!B:H,7,0)),"",VLOOKUP(A783,'entry data'!B:H,7,0)))</f>
        <v/>
      </c>
      <c r="H783" s="27" t="str">
        <f>IF(A783="","",IF(B783=1,VLOOKUP(A783,'entry data'!B:D,3,0),I782))</f>
        <v/>
      </c>
      <c r="I783" s="28" t="str">
        <f t="shared" si="111"/>
        <v/>
      </c>
      <c r="J783" s="23" t="str">
        <f t="shared" si="112"/>
        <v/>
      </c>
      <c r="K783" s="25" t="str">
        <f t="shared" si="113"/>
        <v/>
      </c>
      <c r="L783" s="25" t="str">
        <f t="shared" si="114"/>
        <v/>
      </c>
      <c r="M783" s="25" t="str">
        <f t="shared" si="116"/>
        <v/>
      </c>
      <c r="N783" s="25" t="str">
        <f>IF(A783="","",IF(K783&lt;VLOOKUP(A783,'entry data'!B:G,6,0),K783+M783,VLOOKUP(A783,'entry data'!B:G,6,0)))</f>
        <v/>
      </c>
      <c r="O783" s="25" t="str">
        <f t="shared" si="115"/>
        <v/>
      </c>
      <c r="P783" s="25" t="str">
        <f t="shared" si="117"/>
        <v/>
      </c>
    </row>
    <row r="784" spans="1:16" x14ac:dyDescent="0.25">
      <c r="A784" s="23" t="str">
        <f>IF(A783="","",IF(O783&gt;0.1,A783,IF(A783=MAX('entry data'!$B$8:$B$17),"",A783+1)))</f>
        <v/>
      </c>
      <c r="B784" s="23" t="str">
        <f t="shared" si="118"/>
        <v/>
      </c>
      <c r="C784" s="23" t="str">
        <f>IF(ISERROR(VLOOKUP(A784,'entry data'!B:G,6,0)),"",VLOOKUP(A784,'entry data'!B:G,6,0))</f>
        <v/>
      </c>
      <c r="D784" s="23" t="str">
        <f>IF(ISERROR(VLOOKUP(A784,'entry data'!B:C,2,0)),"",VLOOKUP(A784,'entry data'!B:C,2,0))</f>
        <v/>
      </c>
      <c r="E784" s="23" t="str">
        <f>IF(ISERROR(VLOOKUP(A784,'entry data'!B:E,4,0)),"",VLOOKUP(A784,'entry data'!B:E,4,0))</f>
        <v/>
      </c>
      <c r="F784" s="25" t="str">
        <f>IF(A784="","",IF(ISERROR(VLOOKUP(A784,'entry data'!B:F,5,0)),"",VLOOKUP(A784,'entry data'!B:F,5,0)))</f>
        <v/>
      </c>
      <c r="G784" s="26" t="str">
        <f>IF(A784="","",IF(ISERROR(VLOOKUP(A784,'entry data'!B:H,7,0)),"",VLOOKUP(A784,'entry data'!B:H,7,0)))</f>
        <v/>
      </c>
      <c r="H784" s="27" t="str">
        <f>IF(A784="","",IF(B784=1,VLOOKUP(A784,'entry data'!B:D,3,0),I783))</f>
        <v/>
      </c>
      <c r="I784" s="28" t="str">
        <f t="shared" si="111"/>
        <v/>
      </c>
      <c r="J784" s="23" t="str">
        <f t="shared" si="112"/>
        <v/>
      </c>
      <c r="K784" s="25" t="str">
        <f t="shared" si="113"/>
        <v/>
      </c>
      <c r="L784" s="25" t="str">
        <f t="shared" si="114"/>
        <v/>
      </c>
      <c r="M784" s="25" t="str">
        <f t="shared" si="116"/>
        <v/>
      </c>
      <c r="N784" s="25" t="str">
        <f>IF(A784="","",IF(K784&lt;VLOOKUP(A784,'entry data'!B:G,6,0),K784+M784,VLOOKUP(A784,'entry data'!B:G,6,0)))</f>
        <v/>
      </c>
      <c r="O784" s="25" t="str">
        <f t="shared" si="115"/>
        <v/>
      </c>
      <c r="P784" s="25" t="str">
        <f t="shared" si="117"/>
        <v/>
      </c>
    </row>
    <row r="785" spans="1:16" x14ac:dyDescent="0.25">
      <c r="A785" s="23" t="str">
        <f>IF(A784="","",IF(O784&gt;0.1,A784,IF(A784=MAX('entry data'!$B$8:$B$17),"",A784+1)))</f>
        <v/>
      </c>
      <c r="B785" s="23" t="str">
        <f t="shared" si="118"/>
        <v/>
      </c>
      <c r="C785" s="23" t="str">
        <f>IF(ISERROR(VLOOKUP(A785,'entry data'!B:G,6,0)),"",VLOOKUP(A785,'entry data'!B:G,6,0))</f>
        <v/>
      </c>
      <c r="D785" s="23" t="str">
        <f>IF(ISERROR(VLOOKUP(A785,'entry data'!B:C,2,0)),"",VLOOKUP(A785,'entry data'!B:C,2,0))</f>
        <v/>
      </c>
      <c r="E785" s="23" t="str">
        <f>IF(ISERROR(VLOOKUP(A785,'entry data'!B:E,4,0)),"",VLOOKUP(A785,'entry data'!B:E,4,0))</f>
        <v/>
      </c>
      <c r="F785" s="25" t="str">
        <f>IF(A785="","",IF(ISERROR(VLOOKUP(A785,'entry data'!B:F,5,0)),"",VLOOKUP(A785,'entry data'!B:F,5,0)))</f>
        <v/>
      </c>
      <c r="G785" s="26" t="str">
        <f>IF(A785="","",IF(ISERROR(VLOOKUP(A785,'entry data'!B:H,7,0)),"",VLOOKUP(A785,'entry data'!B:H,7,0)))</f>
        <v/>
      </c>
      <c r="H785" s="27" t="str">
        <f>IF(A785="","",IF(B785=1,VLOOKUP(A785,'entry data'!B:D,3,0),I784))</f>
        <v/>
      </c>
      <c r="I785" s="28" t="str">
        <f t="shared" si="111"/>
        <v/>
      </c>
      <c r="J785" s="23" t="str">
        <f t="shared" si="112"/>
        <v/>
      </c>
      <c r="K785" s="25" t="str">
        <f t="shared" si="113"/>
        <v/>
      </c>
      <c r="L785" s="25" t="str">
        <f t="shared" si="114"/>
        <v/>
      </c>
      <c r="M785" s="25" t="str">
        <f t="shared" si="116"/>
        <v/>
      </c>
      <c r="N785" s="25" t="str">
        <f>IF(A785="","",IF(K785&lt;VLOOKUP(A785,'entry data'!B:G,6,0),K785+M785,VLOOKUP(A785,'entry data'!B:G,6,0)))</f>
        <v/>
      </c>
      <c r="O785" s="25" t="str">
        <f t="shared" si="115"/>
        <v/>
      </c>
      <c r="P785" s="25" t="str">
        <f t="shared" si="117"/>
        <v/>
      </c>
    </row>
    <row r="786" spans="1:16" x14ac:dyDescent="0.25">
      <c r="A786" s="23" t="str">
        <f>IF(A785="","",IF(O785&gt;0.1,A785,IF(A785=MAX('entry data'!$B$8:$B$17),"",A785+1)))</f>
        <v/>
      </c>
      <c r="B786" s="23" t="str">
        <f t="shared" si="118"/>
        <v/>
      </c>
      <c r="C786" s="23" t="str">
        <f>IF(ISERROR(VLOOKUP(A786,'entry data'!B:G,6,0)),"",VLOOKUP(A786,'entry data'!B:G,6,0))</f>
        <v/>
      </c>
      <c r="D786" s="23" t="str">
        <f>IF(ISERROR(VLOOKUP(A786,'entry data'!B:C,2,0)),"",VLOOKUP(A786,'entry data'!B:C,2,0))</f>
        <v/>
      </c>
      <c r="E786" s="23" t="str">
        <f>IF(ISERROR(VLOOKUP(A786,'entry data'!B:E,4,0)),"",VLOOKUP(A786,'entry data'!B:E,4,0))</f>
        <v/>
      </c>
      <c r="F786" s="25" t="str">
        <f>IF(A786="","",IF(ISERROR(VLOOKUP(A786,'entry data'!B:F,5,0)),"",VLOOKUP(A786,'entry data'!B:F,5,0)))</f>
        <v/>
      </c>
      <c r="G786" s="26" t="str">
        <f>IF(A786="","",IF(ISERROR(VLOOKUP(A786,'entry data'!B:H,7,0)),"",VLOOKUP(A786,'entry data'!B:H,7,0)))</f>
        <v/>
      </c>
      <c r="H786" s="27" t="str">
        <f>IF(A786="","",IF(B786=1,VLOOKUP(A786,'entry data'!B:D,3,0),I785))</f>
        <v/>
      </c>
      <c r="I786" s="28" t="str">
        <f t="shared" si="111"/>
        <v/>
      </c>
      <c r="J786" s="23" t="str">
        <f t="shared" si="112"/>
        <v/>
      </c>
      <c r="K786" s="25" t="str">
        <f t="shared" si="113"/>
        <v/>
      </c>
      <c r="L786" s="25" t="str">
        <f t="shared" si="114"/>
        <v/>
      </c>
      <c r="M786" s="25" t="str">
        <f t="shared" si="116"/>
        <v/>
      </c>
      <c r="N786" s="25" t="str">
        <f>IF(A786="","",IF(K786&lt;VLOOKUP(A786,'entry data'!B:G,6,0),K786+M786,VLOOKUP(A786,'entry data'!B:G,6,0)))</f>
        <v/>
      </c>
      <c r="O786" s="25" t="str">
        <f t="shared" si="115"/>
        <v/>
      </c>
      <c r="P786" s="25" t="str">
        <f t="shared" si="117"/>
        <v/>
      </c>
    </row>
    <row r="787" spans="1:16" x14ac:dyDescent="0.25">
      <c r="A787" s="23" t="str">
        <f>IF(A786="","",IF(O786&gt;0.1,A786,IF(A786=MAX('entry data'!$B$8:$B$17),"",A786+1)))</f>
        <v/>
      </c>
      <c r="B787" s="23" t="str">
        <f t="shared" si="118"/>
        <v/>
      </c>
      <c r="C787" s="23" t="str">
        <f>IF(ISERROR(VLOOKUP(A787,'entry data'!B:G,6,0)),"",VLOOKUP(A787,'entry data'!B:G,6,0))</f>
        <v/>
      </c>
      <c r="D787" s="23" t="str">
        <f>IF(ISERROR(VLOOKUP(A787,'entry data'!B:C,2,0)),"",VLOOKUP(A787,'entry data'!B:C,2,0))</f>
        <v/>
      </c>
      <c r="E787" s="23" t="str">
        <f>IF(ISERROR(VLOOKUP(A787,'entry data'!B:E,4,0)),"",VLOOKUP(A787,'entry data'!B:E,4,0))</f>
        <v/>
      </c>
      <c r="F787" s="25" t="str">
        <f>IF(A787="","",IF(ISERROR(VLOOKUP(A787,'entry data'!B:F,5,0)),"",VLOOKUP(A787,'entry data'!B:F,5,0)))</f>
        <v/>
      </c>
      <c r="G787" s="26" t="str">
        <f>IF(A787="","",IF(ISERROR(VLOOKUP(A787,'entry data'!B:H,7,0)),"",VLOOKUP(A787,'entry data'!B:H,7,0)))</f>
        <v/>
      </c>
      <c r="H787" s="27" t="str">
        <f>IF(A787="","",IF(B787=1,VLOOKUP(A787,'entry data'!B:D,3,0),I786))</f>
        <v/>
      </c>
      <c r="I787" s="28" t="str">
        <f t="shared" si="111"/>
        <v/>
      </c>
      <c r="J787" s="23" t="str">
        <f t="shared" si="112"/>
        <v/>
      </c>
      <c r="K787" s="25" t="str">
        <f t="shared" si="113"/>
        <v/>
      </c>
      <c r="L787" s="25" t="str">
        <f t="shared" si="114"/>
        <v/>
      </c>
      <c r="M787" s="25" t="str">
        <f t="shared" si="116"/>
        <v/>
      </c>
      <c r="N787" s="25" t="str">
        <f>IF(A787="","",IF(K787&lt;VLOOKUP(A787,'entry data'!B:G,6,0),K787+M787,VLOOKUP(A787,'entry data'!B:G,6,0)))</f>
        <v/>
      </c>
      <c r="O787" s="25" t="str">
        <f t="shared" si="115"/>
        <v/>
      </c>
      <c r="P787" s="25" t="str">
        <f t="shared" si="117"/>
        <v/>
      </c>
    </row>
    <row r="788" spans="1:16" x14ac:dyDescent="0.25">
      <c r="A788" s="23" t="str">
        <f>IF(A787="","",IF(O787&gt;0.1,A787,IF(A787=MAX('entry data'!$B$8:$B$17),"",A787+1)))</f>
        <v/>
      </c>
      <c r="B788" s="23" t="str">
        <f t="shared" si="118"/>
        <v/>
      </c>
      <c r="C788" s="23" t="str">
        <f>IF(ISERROR(VLOOKUP(A788,'entry data'!B:G,6,0)),"",VLOOKUP(A788,'entry data'!B:G,6,0))</f>
        <v/>
      </c>
      <c r="D788" s="23" t="str">
        <f>IF(ISERROR(VLOOKUP(A788,'entry data'!B:C,2,0)),"",VLOOKUP(A788,'entry data'!B:C,2,0))</f>
        <v/>
      </c>
      <c r="E788" s="23" t="str">
        <f>IF(ISERROR(VLOOKUP(A788,'entry data'!B:E,4,0)),"",VLOOKUP(A788,'entry data'!B:E,4,0))</f>
        <v/>
      </c>
      <c r="F788" s="25" t="str">
        <f>IF(A788="","",IF(ISERROR(VLOOKUP(A788,'entry data'!B:F,5,0)),"",VLOOKUP(A788,'entry data'!B:F,5,0)))</f>
        <v/>
      </c>
      <c r="G788" s="26" t="str">
        <f>IF(A788="","",IF(ISERROR(VLOOKUP(A788,'entry data'!B:H,7,0)),"",VLOOKUP(A788,'entry data'!B:H,7,0)))</f>
        <v/>
      </c>
      <c r="H788" s="27" t="str">
        <f>IF(A788="","",IF(B788=1,VLOOKUP(A788,'entry data'!B:D,3,0),I787))</f>
        <v/>
      </c>
      <c r="I788" s="28" t="str">
        <f t="shared" si="111"/>
        <v/>
      </c>
      <c r="J788" s="23" t="str">
        <f t="shared" si="112"/>
        <v/>
      </c>
      <c r="K788" s="25" t="str">
        <f t="shared" si="113"/>
        <v/>
      </c>
      <c r="L788" s="25" t="str">
        <f t="shared" si="114"/>
        <v/>
      </c>
      <c r="M788" s="25" t="str">
        <f t="shared" si="116"/>
        <v/>
      </c>
      <c r="N788" s="25" t="str">
        <f>IF(A788="","",IF(K788&lt;VLOOKUP(A788,'entry data'!B:G,6,0),K788+M788,VLOOKUP(A788,'entry data'!B:G,6,0)))</f>
        <v/>
      </c>
      <c r="O788" s="25" t="str">
        <f t="shared" si="115"/>
        <v/>
      </c>
      <c r="P788" s="25" t="str">
        <f t="shared" si="117"/>
        <v/>
      </c>
    </row>
    <row r="789" spans="1:16" x14ac:dyDescent="0.25">
      <c r="A789" s="23" t="str">
        <f>IF(A788="","",IF(O788&gt;0.1,A788,IF(A788=MAX('entry data'!$B$8:$B$17),"",A788+1)))</f>
        <v/>
      </c>
      <c r="B789" s="23" t="str">
        <f t="shared" si="118"/>
        <v/>
      </c>
      <c r="C789" s="23" t="str">
        <f>IF(ISERROR(VLOOKUP(A789,'entry data'!B:G,6,0)),"",VLOOKUP(A789,'entry data'!B:G,6,0))</f>
        <v/>
      </c>
      <c r="D789" s="23" t="str">
        <f>IF(ISERROR(VLOOKUP(A789,'entry data'!B:C,2,0)),"",VLOOKUP(A789,'entry data'!B:C,2,0))</f>
        <v/>
      </c>
      <c r="E789" s="23" t="str">
        <f>IF(ISERROR(VLOOKUP(A789,'entry data'!B:E,4,0)),"",VLOOKUP(A789,'entry data'!B:E,4,0))</f>
        <v/>
      </c>
      <c r="F789" s="25" t="str">
        <f>IF(A789="","",IF(ISERROR(VLOOKUP(A789,'entry data'!B:F,5,0)),"",VLOOKUP(A789,'entry data'!B:F,5,0)))</f>
        <v/>
      </c>
      <c r="G789" s="26" t="str">
        <f>IF(A789="","",IF(ISERROR(VLOOKUP(A789,'entry data'!B:H,7,0)),"",VLOOKUP(A789,'entry data'!B:H,7,0)))</f>
        <v/>
      </c>
      <c r="H789" s="27" t="str">
        <f>IF(A789="","",IF(B789=1,VLOOKUP(A789,'entry data'!B:D,3,0),I788))</f>
        <v/>
      </c>
      <c r="I789" s="28" t="str">
        <f t="shared" si="111"/>
        <v/>
      </c>
      <c r="J789" s="23" t="str">
        <f t="shared" si="112"/>
        <v/>
      </c>
      <c r="K789" s="25" t="str">
        <f t="shared" si="113"/>
        <v/>
      </c>
      <c r="L789" s="25" t="str">
        <f t="shared" si="114"/>
        <v/>
      </c>
      <c r="M789" s="25" t="str">
        <f t="shared" si="116"/>
        <v/>
      </c>
      <c r="N789" s="25" t="str">
        <f>IF(A789="","",IF(K789&lt;VLOOKUP(A789,'entry data'!B:G,6,0),K789+M789,VLOOKUP(A789,'entry data'!B:G,6,0)))</f>
        <v/>
      </c>
      <c r="O789" s="25" t="str">
        <f t="shared" si="115"/>
        <v/>
      </c>
      <c r="P789" s="25" t="str">
        <f t="shared" si="117"/>
        <v/>
      </c>
    </row>
    <row r="790" spans="1:16" x14ac:dyDescent="0.25">
      <c r="A790" s="23" t="str">
        <f>IF(A789="","",IF(O789&gt;0.1,A789,IF(A789=MAX('entry data'!$B$8:$B$17),"",A789+1)))</f>
        <v/>
      </c>
      <c r="B790" s="23" t="str">
        <f t="shared" si="118"/>
        <v/>
      </c>
      <c r="C790" s="23" t="str">
        <f>IF(ISERROR(VLOOKUP(A790,'entry data'!B:G,6,0)),"",VLOOKUP(A790,'entry data'!B:G,6,0))</f>
        <v/>
      </c>
      <c r="D790" s="23" t="str">
        <f>IF(ISERROR(VLOOKUP(A790,'entry data'!B:C,2,0)),"",VLOOKUP(A790,'entry data'!B:C,2,0))</f>
        <v/>
      </c>
      <c r="E790" s="23" t="str">
        <f>IF(ISERROR(VLOOKUP(A790,'entry data'!B:E,4,0)),"",VLOOKUP(A790,'entry data'!B:E,4,0))</f>
        <v/>
      </c>
      <c r="F790" s="25" t="str">
        <f>IF(A790="","",IF(ISERROR(VLOOKUP(A790,'entry data'!B:F,5,0)),"",VLOOKUP(A790,'entry data'!B:F,5,0)))</f>
        <v/>
      </c>
      <c r="G790" s="26" t="str">
        <f>IF(A790="","",IF(ISERROR(VLOOKUP(A790,'entry data'!B:H,7,0)),"",VLOOKUP(A790,'entry data'!B:H,7,0)))</f>
        <v/>
      </c>
      <c r="H790" s="27" t="str">
        <f>IF(A790="","",IF(B790=1,VLOOKUP(A790,'entry data'!B:D,3,0),I789))</f>
        <v/>
      </c>
      <c r="I790" s="28" t="str">
        <f t="shared" si="111"/>
        <v/>
      </c>
      <c r="J790" s="23" t="str">
        <f t="shared" si="112"/>
        <v/>
      </c>
      <c r="K790" s="25" t="str">
        <f t="shared" si="113"/>
        <v/>
      </c>
      <c r="L790" s="25" t="str">
        <f t="shared" si="114"/>
        <v/>
      </c>
      <c r="M790" s="25" t="str">
        <f t="shared" si="116"/>
        <v/>
      </c>
      <c r="N790" s="25" t="str">
        <f>IF(A790="","",IF(K790&lt;VLOOKUP(A790,'entry data'!B:G,6,0),K790+M790,VLOOKUP(A790,'entry data'!B:G,6,0)))</f>
        <v/>
      </c>
      <c r="O790" s="25" t="str">
        <f t="shared" si="115"/>
        <v/>
      </c>
      <c r="P790" s="25" t="str">
        <f t="shared" si="117"/>
        <v/>
      </c>
    </row>
    <row r="791" spans="1:16" x14ac:dyDescent="0.25">
      <c r="A791" s="23" t="str">
        <f>IF(A790="","",IF(O790&gt;0.1,A790,IF(A790=MAX('entry data'!$B$8:$B$17),"",A790+1)))</f>
        <v/>
      </c>
      <c r="B791" s="23" t="str">
        <f t="shared" si="118"/>
        <v/>
      </c>
      <c r="C791" s="23" t="str">
        <f>IF(ISERROR(VLOOKUP(A791,'entry data'!B:G,6,0)),"",VLOOKUP(A791,'entry data'!B:G,6,0))</f>
        <v/>
      </c>
      <c r="D791" s="23" t="str">
        <f>IF(ISERROR(VLOOKUP(A791,'entry data'!B:C,2,0)),"",VLOOKUP(A791,'entry data'!B:C,2,0))</f>
        <v/>
      </c>
      <c r="E791" s="23" t="str">
        <f>IF(ISERROR(VLOOKUP(A791,'entry data'!B:E,4,0)),"",VLOOKUP(A791,'entry data'!B:E,4,0))</f>
        <v/>
      </c>
      <c r="F791" s="25" t="str">
        <f>IF(A791="","",IF(ISERROR(VLOOKUP(A791,'entry data'!B:F,5,0)),"",VLOOKUP(A791,'entry data'!B:F,5,0)))</f>
        <v/>
      </c>
      <c r="G791" s="26" t="str">
        <f>IF(A791="","",IF(ISERROR(VLOOKUP(A791,'entry data'!B:H,7,0)),"",VLOOKUP(A791,'entry data'!B:H,7,0)))</f>
        <v/>
      </c>
      <c r="H791" s="27" t="str">
        <f>IF(A791="","",IF(B791=1,VLOOKUP(A791,'entry data'!B:D,3,0),I790))</f>
        <v/>
      </c>
      <c r="I791" s="28" t="str">
        <f t="shared" ref="I791:I854" si="119">IF(A791="","",IF(E791="weekly",7,IF(E791="fortnightly",14,DATE(IF(MONTH(H791)=12,YEAR(H791)+1,YEAR(H791)),IF(MONTH(H791)=12,1,MONTH(H791)+1),DAY(H791))-H791))+H791)</f>
        <v/>
      </c>
      <c r="J791" s="23" t="str">
        <f t="shared" ref="J791:J854" si="120">IF(A791="","",IF(MONTH(I791)&lt;10,YEAR(I791)&amp;"-0"&amp;MONTH(I791),YEAR(I791)&amp;"-"&amp;MONTH(I791)))</f>
        <v/>
      </c>
      <c r="K791" s="25" t="str">
        <f t="shared" ref="K791:K854" si="121">IF(A791="","",IF(B791=1,F791,O790))</f>
        <v/>
      </c>
      <c r="L791" s="25" t="str">
        <f t="shared" ref="L791:L854" si="122">IF(A791="","",N791-M791)</f>
        <v/>
      </c>
      <c r="M791" s="25" t="str">
        <f t="shared" si="116"/>
        <v/>
      </c>
      <c r="N791" s="25" t="str">
        <f>IF(A791="","",IF(K791&lt;VLOOKUP(A791,'entry data'!B:G,6,0),K791+M791,VLOOKUP(A791,'entry data'!B:G,6,0)))</f>
        <v/>
      </c>
      <c r="O791" s="25" t="str">
        <f t="shared" ref="O791:O854" si="123">IF(A791="","",K791-L791)</f>
        <v/>
      </c>
      <c r="P791" s="25" t="str">
        <f t="shared" si="117"/>
        <v/>
      </c>
    </row>
    <row r="792" spans="1:16" x14ac:dyDescent="0.25">
      <c r="A792" s="23" t="str">
        <f>IF(A791="","",IF(O791&gt;0.1,A791,IF(A791=MAX('entry data'!$B$8:$B$17),"",A791+1)))</f>
        <v/>
      </c>
      <c r="B792" s="23" t="str">
        <f t="shared" si="118"/>
        <v/>
      </c>
      <c r="C792" s="23" t="str">
        <f>IF(ISERROR(VLOOKUP(A792,'entry data'!B:G,6,0)),"",VLOOKUP(A792,'entry data'!B:G,6,0))</f>
        <v/>
      </c>
      <c r="D792" s="23" t="str">
        <f>IF(ISERROR(VLOOKUP(A792,'entry data'!B:C,2,0)),"",VLOOKUP(A792,'entry data'!B:C,2,0))</f>
        <v/>
      </c>
      <c r="E792" s="23" t="str">
        <f>IF(ISERROR(VLOOKUP(A792,'entry data'!B:E,4,0)),"",VLOOKUP(A792,'entry data'!B:E,4,0))</f>
        <v/>
      </c>
      <c r="F792" s="25" t="str">
        <f>IF(A792="","",IF(ISERROR(VLOOKUP(A792,'entry data'!B:F,5,0)),"",VLOOKUP(A792,'entry data'!B:F,5,0)))</f>
        <v/>
      </c>
      <c r="G792" s="26" t="str">
        <f>IF(A792="","",IF(ISERROR(VLOOKUP(A792,'entry data'!B:H,7,0)),"",VLOOKUP(A792,'entry data'!B:H,7,0)))</f>
        <v/>
      </c>
      <c r="H792" s="27" t="str">
        <f>IF(A792="","",IF(B792=1,VLOOKUP(A792,'entry data'!B:D,3,0),I791))</f>
        <v/>
      </c>
      <c r="I792" s="28" t="str">
        <f t="shared" si="119"/>
        <v/>
      </c>
      <c r="J792" s="23" t="str">
        <f t="shared" si="120"/>
        <v/>
      </c>
      <c r="K792" s="25" t="str">
        <f t="shared" si="121"/>
        <v/>
      </c>
      <c r="L792" s="25" t="str">
        <f t="shared" si="122"/>
        <v/>
      </c>
      <c r="M792" s="25" t="str">
        <f t="shared" si="116"/>
        <v/>
      </c>
      <c r="N792" s="25" t="str">
        <f>IF(A792="","",IF(K792&lt;VLOOKUP(A792,'entry data'!B:G,6,0),K792+M792,VLOOKUP(A792,'entry data'!B:G,6,0)))</f>
        <v/>
      </c>
      <c r="O792" s="25" t="str">
        <f t="shared" si="123"/>
        <v/>
      </c>
      <c r="P792" s="25" t="str">
        <f t="shared" si="117"/>
        <v/>
      </c>
    </row>
    <row r="793" spans="1:16" x14ac:dyDescent="0.25">
      <c r="A793" s="23" t="str">
        <f>IF(A792="","",IF(O792&gt;0.1,A792,IF(A792=MAX('entry data'!$B$8:$B$17),"",A792+1)))</f>
        <v/>
      </c>
      <c r="B793" s="23" t="str">
        <f t="shared" si="118"/>
        <v/>
      </c>
      <c r="C793" s="23" t="str">
        <f>IF(ISERROR(VLOOKUP(A793,'entry data'!B:G,6,0)),"",VLOOKUP(A793,'entry data'!B:G,6,0))</f>
        <v/>
      </c>
      <c r="D793" s="23" t="str">
        <f>IF(ISERROR(VLOOKUP(A793,'entry data'!B:C,2,0)),"",VLOOKUP(A793,'entry data'!B:C,2,0))</f>
        <v/>
      </c>
      <c r="E793" s="23" t="str">
        <f>IF(ISERROR(VLOOKUP(A793,'entry data'!B:E,4,0)),"",VLOOKUP(A793,'entry data'!B:E,4,0))</f>
        <v/>
      </c>
      <c r="F793" s="25" t="str">
        <f>IF(A793="","",IF(ISERROR(VLOOKUP(A793,'entry data'!B:F,5,0)),"",VLOOKUP(A793,'entry data'!B:F,5,0)))</f>
        <v/>
      </c>
      <c r="G793" s="26" t="str">
        <f>IF(A793="","",IF(ISERROR(VLOOKUP(A793,'entry data'!B:H,7,0)),"",VLOOKUP(A793,'entry data'!B:H,7,0)))</f>
        <v/>
      </c>
      <c r="H793" s="27" t="str">
        <f>IF(A793="","",IF(B793=1,VLOOKUP(A793,'entry data'!B:D,3,0),I792))</f>
        <v/>
      </c>
      <c r="I793" s="28" t="str">
        <f t="shared" si="119"/>
        <v/>
      </c>
      <c r="J793" s="23" t="str">
        <f t="shared" si="120"/>
        <v/>
      </c>
      <c r="K793" s="25" t="str">
        <f t="shared" si="121"/>
        <v/>
      </c>
      <c r="L793" s="25" t="str">
        <f t="shared" si="122"/>
        <v/>
      </c>
      <c r="M793" s="25" t="str">
        <f t="shared" si="116"/>
        <v/>
      </c>
      <c r="N793" s="25" t="str">
        <f>IF(A793="","",IF(K793&lt;VLOOKUP(A793,'entry data'!B:G,6,0),K793+M793,VLOOKUP(A793,'entry data'!B:G,6,0)))</f>
        <v/>
      </c>
      <c r="O793" s="25" t="str">
        <f t="shared" si="123"/>
        <v/>
      </c>
      <c r="P793" s="25" t="str">
        <f t="shared" si="117"/>
        <v/>
      </c>
    </row>
    <row r="794" spans="1:16" x14ac:dyDescent="0.25">
      <c r="A794" s="23" t="str">
        <f>IF(A793="","",IF(O793&gt;0.1,A793,IF(A793=MAX('entry data'!$B$8:$B$17),"",A793+1)))</f>
        <v/>
      </c>
      <c r="B794" s="23" t="str">
        <f t="shared" si="118"/>
        <v/>
      </c>
      <c r="C794" s="23" t="str">
        <f>IF(ISERROR(VLOOKUP(A794,'entry data'!B:G,6,0)),"",VLOOKUP(A794,'entry data'!B:G,6,0))</f>
        <v/>
      </c>
      <c r="D794" s="23" t="str">
        <f>IF(ISERROR(VLOOKUP(A794,'entry data'!B:C,2,0)),"",VLOOKUP(A794,'entry data'!B:C,2,0))</f>
        <v/>
      </c>
      <c r="E794" s="23" t="str">
        <f>IF(ISERROR(VLOOKUP(A794,'entry data'!B:E,4,0)),"",VLOOKUP(A794,'entry data'!B:E,4,0))</f>
        <v/>
      </c>
      <c r="F794" s="25" t="str">
        <f>IF(A794="","",IF(ISERROR(VLOOKUP(A794,'entry data'!B:F,5,0)),"",VLOOKUP(A794,'entry data'!B:F,5,0)))</f>
        <v/>
      </c>
      <c r="G794" s="26" t="str">
        <f>IF(A794="","",IF(ISERROR(VLOOKUP(A794,'entry data'!B:H,7,0)),"",VLOOKUP(A794,'entry data'!B:H,7,0)))</f>
        <v/>
      </c>
      <c r="H794" s="27" t="str">
        <f>IF(A794="","",IF(B794=1,VLOOKUP(A794,'entry data'!B:D,3,0),I793))</f>
        <v/>
      </c>
      <c r="I794" s="28" t="str">
        <f t="shared" si="119"/>
        <v/>
      </c>
      <c r="J794" s="23" t="str">
        <f t="shared" si="120"/>
        <v/>
      </c>
      <c r="K794" s="25" t="str">
        <f t="shared" si="121"/>
        <v/>
      </c>
      <c r="L794" s="25" t="str">
        <f t="shared" si="122"/>
        <v/>
      </c>
      <c r="M794" s="25" t="str">
        <f t="shared" si="116"/>
        <v/>
      </c>
      <c r="N794" s="25" t="str">
        <f>IF(A794="","",IF(K794&lt;VLOOKUP(A794,'entry data'!B:G,6,0),K794+M794,VLOOKUP(A794,'entry data'!B:G,6,0)))</f>
        <v/>
      </c>
      <c r="O794" s="25" t="str">
        <f t="shared" si="123"/>
        <v/>
      </c>
      <c r="P794" s="25" t="str">
        <f t="shared" si="117"/>
        <v/>
      </c>
    </row>
    <row r="795" spans="1:16" x14ac:dyDescent="0.25">
      <c r="A795" s="23" t="str">
        <f>IF(A794="","",IF(O794&gt;0.1,A794,IF(A794=MAX('entry data'!$B$8:$B$17),"",A794+1)))</f>
        <v/>
      </c>
      <c r="B795" s="23" t="str">
        <f t="shared" si="118"/>
        <v/>
      </c>
      <c r="C795" s="23" t="str">
        <f>IF(ISERROR(VLOOKUP(A795,'entry data'!B:G,6,0)),"",VLOOKUP(A795,'entry data'!B:G,6,0))</f>
        <v/>
      </c>
      <c r="D795" s="23" t="str">
        <f>IF(ISERROR(VLOOKUP(A795,'entry data'!B:C,2,0)),"",VLOOKUP(A795,'entry data'!B:C,2,0))</f>
        <v/>
      </c>
      <c r="E795" s="23" t="str">
        <f>IF(ISERROR(VLOOKUP(A795,'entry data'!B:E,4,0)),"",VLOOKUP(A795,'entry data'!B:E,4,0))</f>
        <v/>
      </c>
      <c r="F795" s="25" t="str">
        <f>IF(A795="","",IF(ISERROR(VLOOKUP(A795,'entry data'!B:F,5,0)),"",VLOOKUP(A795,'entry data'!B:F,5,0)))</f>
        <v/>
      </c>
      <c r="G795" s="26" t="str">
        <f>IF(A795="","",IF(ISERROR(VLOOKUP(A795,'entry data'!B:H,7,0)),"",VLOOKUP(A795,'entry data'!B:H,7,0)))</f>
        <v/>
      </c>
      <c r="H795" s="27" t="str">
        <f>IF(A795="","",IF(B795=1,VLOOKUP(A795,'entry data'!B:D,3,0),I794))</f>
        <v/>
      </c>
      <c r="I795" s="28" t="str">
        <f t="shared" si="119"/>
        <v/>
      </c>
      <c r="J795" s="23" t="str">
        <f t="shared" si="120"/>
        <v/>
      </c>
      <c r="K795" s="25" t="str">
        <f t="shared" si="121"/>
        <v/>
      </c>
      <c r="L795" s="25" t="str">
        <f t="shared" si="122"/>
        <v/>
      </c>
      <c r="M795" s="25" t="str">
        <f t="shared" si="116"/>
        <v/>
      </c>
      <c r="N795" s="25" t="str">
        <f>IF(A795="","",IF(K795&lt;VLOOKUP(A795,'entry data'!B:G,6,0),K795+M795,VLOOKUP(A795,'entry data'!B:G,6,0)))</f>
        <v/>
      </c>
      <c r="O795" s="25" t="str">
        <f t="shared" si="123"/>
        <v/>
      </c>
      <c r="P795" s="25" t="str">
        <f t="shared" si="117"/>
        <v/>
      </c>
    </row>
    <row r="796" spans="1:16" x14ac:dyDescent="0.25">
      <c r="A796" s="23" t="str">
        <f>IF(A795="","",IF(O795&gt;0.1,A795,IF(A795=MAX('entry data'!$B$8:$B$17),"",A795+1)))</f>
        <v/>
      </c>
      <c r="B796" s="23" t="str">
        <f t="shared" si="118"/>
        <v/>
      </c>
      <c r="C796" s="23" t="str">
        <f>IF(ISERROR(VLOOKUP(A796,'entry data'!B:G,6,0)),"",VLOOKUP(A796,'entry data'!B:G,6,0))</f>
        <v/>
      </c>
      <c r="D796" s="23" t="str">
        <f>IF(ISERROR(VLOOKUP(A796,'entry data'!B:C,2,0)),"",VLOOKUP(A796,'entry data'!B:C,2,0))</f>
        <v/>
      </c>
      <c r="E796" s="23" t="str">
        <f>IF(ISERROR(VLOOKUP(A796,'entry data'!B:E,4,0)),"",VLOOKUP(A796,'entry data'!B:E,4,0))</f>
        <v/>
      </c>
      <c r="F796" s="25" t="str">
        <f>IF(A796="","",IF(ISERROR(VLOOKUP(A796,'entry data'!B:F,5,0)),"",VLOOKUP(A796,'entry data'!B:F,5,0)))</f>
        <v/>
      </c>
      <c r="G796" s="26" t="str">
        <f>IF(A796="","",IF(ISERROR(VLOOKUP(A796,'entry data'!B:H,7,0)),"",VLOOKUP(A796,'entry data'!B:H,7,0)))</f>
        <v/>
      </c>
      <c r="H796" s="27" t="str">
        <f>IF(A796="","",IF(B796=1,VLOOKUP(A796,'entry data'!B:D,3,0),I795))</f>
        <v/>
      </c>
      <c r="I796" s="28" t="str">
        <f t="shared" si="119"/>
        <v/>
      </c>
      <c r="J796" s="23" t="str">
        <f t="shared" si="120"/>
        <v/>
      </c>
      <c r="K796" s="25" t="str">
        <f t="shared" si="121"/>
        <v/>
      </c>
      <c r="L796" s="25" t="str">
        <f t="shared" si="122"/>
        <v/>
      </c>
      <c r="M796" s="25" t="str">
        <f t="shared" si="116"/>
        <v/>
      </c>
      <c r="N796" s="25" t="str">
        <f>IF(A796="","",IF(K796&lt;VLOOKUP(A796,'entry data'!B:G,6,0),K796+M796,VLOOKUP(A796,'entry data'!B:G,6,0)))</f>
        <v/>
      </c>
      <c r="O796" s="25" t="str">
        <f t="shared" si="123"/>
        <v/>
      </c>
      <c r="P796" s="25" t="str">
        <f t="shared" si="117"/>
        <v/>
      </c>
    </row>
    <row r="797" spans="1:16" x14ac:dyDescent="0.25">
      <c r="A797" s="23" t="str">
        <f>IF(A796="","",IF(O796&gt;0.1,A796,IF(A796=MAX('entry data'!$B$8:$B$17),"",A796+1)))</f>
        <v/>
      </c>
      <c r="B797" s="23" t="str">
        <f t="shared" si="118"/>
        <v/>
      </c>
      <c r="C797" s="23" t="str">
        <f>IF(ISERROR(VLOOKUP(A797,'entry data'!B:G,6,0)),"",VLOOKUP(A797,'entry data'!B:G,6,0))</f>
        <v/>
      </c>
      <c r="D797" s="23" t="str">
        <f>IF(ISERROR(VLOOKUP(A797,'entry data'!B:C,2,0)),"",VLOOKUP(A797,'entry data'!B:C,2,0))</f>
        <v/>
      </c>
      <c r="E797" s="23" t="str">
        <f>IF(ISERROR(VLOOKUP(A797,'entry data'!B:E,4,0)),"",VLOOKUP(A797,'entry data'!B:E,4,0))</f>
        <v/>
      </c>
      <c r="F797" s="25" t="str">
        <f>IF(A797="","",IF(ISERROR(VLOOKUP(A797,'entry data'!B:F,5,0)),"",VLOOKUP(A797,'entry data'!B:F,5,0)))</f>
        <v/>
      </c>
      <c r="G797" s="26" t="str">
        <f>IF(A797="","",IF(ISERROR(VLOOKUP(A797,'entry data'!B:H,7,0)),"",VLOOKUP(A797,'entry data'!B:H,7,0)))</f>
        <v/>
      </c>
      <c r="H797" s="27" t="str">
        <f>IF(A797="","",IF(B797=1,VLOOKUP(A797,'entry data'!B:D,3,0),I796))</f>
        <v/>
      </c>
      <c r="I797" s="28" t="str">
        <f t="shared" si="119"/>
        <v/>
      </c>
      <c r="J797" s="23" t="str">
        <f t="shared" si="120"/>
        <v/>
      </c>
      <c r="K797" s="25" t="str">
        <f t="shared" si="121"/>
        <v/>
      </c>
      <c r="L797" s="25" t="str">
        <f t="shared" si="122"/>
        <v/>
      </c>
      <c r="M797" s="25" t="str">
        <f t="shared" si="116"/>
        <v/>
      </c>
      <c r="N797" s="25" t="str">
        <f>IF(A797="","",IF(K797&lt;VLOOKUP(A797,'entry data'!B:G,6,0),K797+M797,VLOOKUP(A797,'entry data'!B:G,6,0)))</f>
        <v/>
      </c>
      <c r="O797" s="25" t="str">
        <f t="shared" si="123"/>
        <v/>
      </c>
      <c r="P797" s="25" t="str">
        <f t="shared" si="117"/>
        <v/>
      </c>
    </row>
    <row r="798" spans="1:16" x14ac:dyDescent="0.25">
      <c r="A798" s="23" t="str">
        <f>IF(A797="","",IF(O797&gt;0.1,A797,IF(A797=MAX('entry data'!$B$8:$B$17),"",A797+1)))</f>
        <v/>
      </c>
      <c r="B798" s="23" t="str">
        <f t="shared" si="118"/>
        <v/>
      </c>
      <c r="C798" s="23" t="str">
        <f>IF(ISERROR(VLOOKUP(A798,'entry data'!B:G,6,0)),"",VLOOKUP(A798,'entry data'!B:G,6,0))</f>
        <v/>
      </c>
      <c r="D798" s="23" t="str">
        <f>IF(ISERROR(VLOOKUP(A798,'entry data'!B:C,2,0)),"",VLOOKUP(A798,'entry data'!B:C,2,0))</f>
        <v/>
      </c>
      <c r="E798" s="23" t="str">
        <f>IF(ISERROR(VLOOKUP(A798,'entry data'!B:E,4,0)),"",VLOOKUP(A798,'entry data'!B:E,4,0))</f>
        <v/>
      </c>
      <c r="F798" s="25" t="str">
        <f>IF(A798="","",IF(ISERROR(VLOOKUP(A798,'entry data'!B:F,5,0)),"",VLOOKUP(A798,'entry data'!B:F,5,0)))</f>
        <v/>
      </c>
      <c r="G798" s="26" t="str">
        <f>IF(A798="","",IF(ISERROR(VLOOKUP(A798,'entry data'!B:H,7,0)),"",VLOOKUP(A798,'entry data'!B:H,7,0)))</f>
        <v/>
      </c>
      <c r="H798" s="27" t="str">
        <f>IF(A798="","",IF(B798=1,VLOOKUP(A798,'entry data'!B:D,3,0),I797))</f>
        <v/>
      </c>
      <c r="I798" s="28" t="str">
        <f t="shared" si="119"/>
        <v/>
      </c>
      <c r="J798" s="23" t="str">
        <f t="shared" si="120"/>
        <v/>
      </c>
      <c r="K798" s="25" t="str">
        <f t="shared" si="121"/>
        <v/>
      </c>
      <c r="L798" s="25" t="str">
        <f t="shared" si="122"/>
        <v/>
      </c>
      <c r="M798" s="25" t="str">
        <f t="shared" si="116"/>
        <v/>
      </c>
      <c r="N798" s="25" t="str">
        <f>IF(A798="","",IF(K798&lt;VLOOKUP(A798,'entry data'!B:G,6,0),K798+M798,VLOOKUP(A798,'entry data'!B:G,6,0)))</f>
        <v/>
      </c>
      <c r="O798" s="25" t="str">
        <f t="shared" si="123"/>
        <v/>
      </c>
      <c r="P798" s="25" t="str">
        <f t="shared" si="117"/>
        <v/>
      </c>
    </row>
    <row r="799" spans="1:16" x14ac:dyDescent="0.25">
      <c r="A799" s="23" t="str">
        <f>IF(A798="","",IF(O798&gt;0.1,A798,IF(A798=MAX('entry data'!$B$8:$B$17),"",A798+1)))</f>
        <v/>
      </c>
      <c r="B799" s="23" t="str">
        <f t="shared" si="118"/>
        <v/>
      </c>
      <c r="C799" s="23" t="str">
        <f>IF(ISERROR(VLOOKUP(A799,'entry data'!B:G,6,0)),"",VLOOKUP(A799,'entry data'!B:G,6,0))</f>
        <v/>
      </c>
      <c r="D799" s="23" t="str">
        <f>IF(ISERROR(VLOOKUP(A799,'entry data'!B:C,2,0)),"",VLOOKUP(A799,'entry data'!B:C,2,0))</f>
        <v/>
      </c>
      <c r="E799" s="23" t="str">
        <f>IF(ISERROR(VLOOKUP(A799,'entry data'!B:E,4,0)),"",VLOOKUP(A799,'entry data'!B:E,4,0))</f>
        <v/>
      </c>
      <c r="F799" s="25" t="str">
        <f>IF(A799="","",IF(ISERROR(VLOOKUP(A799,'entry data'!B:F,5,0)),"",VLOOKUP(A799,'entry data'!B:F,5,0)))</f>
        <v/>
      </c>
      <c r="G799" s="26" t="str">
        <f>IF(A799="","",IF(ISERROR(VLOOKUP(A799,'entry data'!B:H,7,0)),"",VLOOKUP(A799,'entry data'!B:H,7,0)))</f>
        <v/>
      </c>
      <c r="H799" s="27" t="str">
        <f>IF(A799="","",IF(B799=1,VLOOKUP(A799,'entry data'!B:D,3,0),I798))</f>
        <v/>
      </c>
      <c r="I799" s="28" t="str">
        <f t="shared" si="119"/>
        <v/>
      </c>
      <c r="J799" s="23" t="str">
        <f t="shared" si="120"/>
        <v/>
      </c>
      <c r="K799" s="25" t="str">
        <f t="shared" si="121"/>
        <v/>
      </c>
      <c r="L799" s="25" t="str">
        <f t="shared" si="122"/>
        <v/>
      </c>
      <c r="M799" s="25" t="str">
        <f t="shared" si="116"/>
        <v/>
      </c>
      <c r="N799" s="25" t="str">
        <f>IF(A799="","",IF(K799&lt;VLOOKUP(A799,'entry data'!B:G,6,0),K799+M799,VLOOKUP(A799,'entry data'!B:G,6,0)))</f>
        <v/>
      </c>
      <c r="O799" s="25" t="str">
        <f t="shared" si="123"/>
        <v/>
      </c>
      <c r="P799" s="25" t="str">
        <f t="shared" si="117"/>
        <v/>
      </c>
    </row>
    <row r="800" spans="1:16" x14ac:dyDescent="0.25">
      <c r="A800" s="23" t="str">
        <f>IF(A799="","",IF(O799&gt;0.1,A799,IF(A799=MAX('entry data'!$B$8:$B$17),"",A799+1)))</f>
        <v/>
      </c>
      <c r="B800" s="23" t="str">
        <f t="shared" si="118"/>
        <v/>
      </c>
      <c r="C800" s="23" t="str">
        <f>IF(ISERROR(VLOOKUP(A800,'entry data'!B:G,6,0)),"",VLOOKUP(A800,'entry data'!B:G,6,0))</f>
        <v/>
      </c>
      <c r="D800" s="23" t="str">
        <f>IF(ISERROR(VLOOKUP(A800,'entry data'!B:C,2,0)),"",VLOOKUP(A800,'entry data'!B:C,2,0))</f>
        <v/>
      </c>
      <c r="E800" s="23" t="str">
        <f>IF(ISERROR(VLOOKUP(A800,'entry data'!B:E,4,0)),"",VLOOKUP(A800,'entry data'!B:E,4,0))</f>
        <v/>
      </c>
      <c r="F800" s="25" t="str">
        <f>IF(A800="","",IF(ISERROR(VLOOKUP(A800,'entry data'!B:F,5,0)),"",VLOOKUP(A800,'entry data'!B:F,5,0)))</f>
        <v/>
      </c>
      <c r="G800" s="26" t="str">
        <f>IF(A800="","",IF(ISERROR(VLOOKUP(A800,'entry data'!B:H,7,0)),"",VLOOKUP(A800,'entry data'!B:H,7,0)))</f>
        <v/>
      </c>
      <c r="H800" s="27" t="str">
        <f>IF(A800="","",IF(B800=1,VLOOKUP(A800,'entry data'!B:D,3,0),I799))</f>
        <v/>
      </c>
      <c r="I800" s="28" t="str">
        <f t="shared" si="119"/>
        <v/>
      </c>
      <c r="J800" s="23" t="str">
        <f t="shared" si="120"/>
        <v/>
      </c>
      <c r="K800" s="25" t="str">
        <f t="shared" si="121"/>
        <v/>
      </c>
      <c r="L800" s="25" t="str">
        <f t="shared" si="122"/>
        <v/>
      </c>
      <c r="M800" s="25" t="str">
        <f t="shared" si="116"/>
        <v/>
      </c>
      <c r="N800" s="25" t="str">
        <f>IF(A800="","",IF(K800&lt;VLOOKUP(A800,'entry data'!B:G,6,0),K800+M800,VLOOKUP(A800,'entry data'!B:G,6,0)))</f>
        <v/>
      </c>
      <c r="O800" s="25" t="str">
        <f t="shared" si="123"/>
        <v/>
      </c>
      <c r="P800" s="25" t="str">
        <f t="shared" si="117"/>
        <v/>
      </c>
    </row>
    <row r="801" spans="1:16" x14ac:dyDescent="0.25">
      <c r="A801" s="23" t="str">
        <f>IF(A800="","",IF(O800&gt;0.1,A800,IF(A800=MAX('entry data'!$B$8:$B$17),"",A800+1)))</f>
        <v/>
      </c>
      <c r="B801" s="23" t="str">
        <f t="shared" si="118"/>
        <v/>
      </c>
      <c r="C801" s="23" t="str">
        <f>IF(ISERROR(VLOOKUP(A801,'entry data'!B:G,6,0)),"",VLOOKUP(A801,'entry data'!B:G,6,0))</f>
        <v/>
      </c>
      <c r="D801" s="23" t="str">
        <f>IF(ISERROR(VLOOKUP(A801,'entry data'!B:C,2,0)),"",VLOOKUP(A801,'entry data'!B:C,2,0))</f>
        <v/>
      </c>
      <c r="E801" s="23" t="str">
        <f>IF(ISERROR(VLOOKUP(A801,'entry data'!B:E,4,0)),"",VLOOKUP(A801,'entry data'!B:E,4,0))</f>
        <v/>
      </c>
      <c r="F801" s="25" t="str">
        <f>IF(A801="","",IF(ISERROR(VLOOKUP(A801,'entry data'!B:F,5,0)),"",VLOOKUP(A801,'entry data'!B:F,5,0)))</f>
        <v/>
      </c>
      <c r="G801" s="26" t="str">
        <f>IF(A801="","",IF(ISERROR(VLOOKUP(A801,'entry data'!B:H,7,0)),"",VLOOKUP(A801,'entry data'!B:H,7,0)))</f>
        <v/>
      </c>
      <c r="H801" s="27" t="str">
        <f>IF(A801="","",IF(B801=1,VLOOKUP(A801,'entry data'!B:D,3,0),I800))</f>
        <v/>
      </c>
      <c r="I801" s="28" t="str">
        <f t="shared" si="119"/>
        <v/>
      </c>
      <c r="J801" s="23" t="str">
        <f t="shared" si="120"/>
        <v/>
      </c>
      <c r="K801" s="25" t="str">
        <f t="shared" si="121"/>
        <v/>
      </c>
      <c r="L801" s="25" t="str">
        <f t="shared" si="122"/>
        <v/>
      </c>
      <c r="M801" s="25" t="str">
        <f t="shared" si="116"/>
        <v/>
      </c>
      <c r="N801" s="25" t="str">
        <f>IF(A801="","",IF(K801&lt;VLOOKUP(A801,'entry data'!B:G,6,0),K801+M801,VLOOKUP(A801,'entry data'!B:G,6,0)))</f>
        <v/>
      </c>
      <c r="O801" s="25" t="str">
        <f t="shared" si="123"/>
        <v/>
      </c>
      <c r="P801" s="25" t="str">
        <f t="shared" si="117"/>
        <v/>
      </c>
    </row>
    <row r="802" spans="1:16" x14ac:dyDescent="0.25">
      <c r="A802" s="23" t="str">
        <f>IF(A801="","",IF(O801&gt;0.1,A801,IF(A801=MAX('entry data'!$B$8:$B$17),"",A801+1)))</f>
        <v/>
      </c>
      <c r="B802" s="23" t="str">
        <f t="shared" si="118"/>
        <v/>
      </c>
      <c r="C802" s="23" t="str">
        <f>IF(ISERROR(VLOOKUP(A802,'entry data'!B:G,6,0)),"",VLOOKUP(A802,'entry data'!B:G,6,0))</f>
        <v/>
      </c>
      <c r="D802" s="23" t="str">
        <f>IF(ISERROR(VLOOKUP(A802,'entry data'!B:C,2,0)),"",VLOOKUP(A802,'entry data'!B:C,2,0))</f>
        <v/>
      </c>
      <c r="E802" s="23" t="str">
        <f>IF(ISERROR(VLOOKUP(A802,'entry data'!B:E,4,0)),"",VLOOKUP(A802,'entry data'!B:E,4,0))</f>
        <v/>
      </c>
      <c r="F802" s="25" t="str">
        <f>IF(A802="","",IF(ISERROR(VLOOKUP(A802,'entry data'!B:F,5,0)),"",VLOOKUP(A802,'entry data'!B:F,5,0)))</f>
        <v/>
      </c>
      <c r="G802" s="26" t="str">
        <f>IF(A802="","",IF(ISERROR(VLOOKUP(A802,'entry data'!B:H,7,0)),"",VLOOKUP(A802,'entry data'!B:H,7,0)))</f>
        <v/>
      </c>
      <c r="H802" s="27" t="str">
        <f>IF(A802="","",IF(B802=1,VLOOKUP(A802,'entry data'!B:D,3,0),I801))</f>
        <v/>
      </c>
      <c r="I802" s="28" t="str">
        <f t="shared" si="119"/>
        <v/>
      </c>
      <c r="J802" s="23" t="str">
        <f t="shared" si="120"/>
        <v/>
      </c>
      <c r="K802" s="25" t="str">
        <f t="shared" si="121"/>
        <v/>
      </c>
      <c r="L802" s="25" t="str">
        <f t="shared" si="122"/>
        <v/>
      </c>
      <c r="M802" s="25" t="str">
        <f t="shared" si="116"/>
        <v/>
      </c>
      <c r="N802" s="25" t="str">
        <f>IF(A802="","",IF(K802&lt;VLOOKUP(A802,'entry data'!B:G,6,0),K802+M802,VLOOKUP(A802,'entry data'!B:G,6,0)))</f>
        <v/>
      </c>
      <c r="O802" s="25" t="str">
        <f t="shared" si="123"/>
        <v/>
      </c>
      <c r="P802" s="25" t="str">
        <f t="shared" si="117"/>
        <v/>
      </c>
    </row>
    <row r="803" spans="1:16" x14ac:dyDescent="0.25">
      <c r="A803" s="23" t="str">
        <f>IF(A802="","",IF(O802&gt;0.1,A802,IF(A802=MAX('entry data'!$B$8:$B$17),"",A802+1)))</f>
        <v/>
      </c>
      <c r="B803" s="23" t="str">
        <f t="shared" si="118"/>
        <v/>
      </c>
      <c r="C803" s="23" t="str">
        <f>IF(ISERROR(VLOOKUP(A803,'entry data'!B:G,6,0)),"",VLOOKUP(A803,'entry data'!B:G,6,0))</f>
        <v/>
      </c>
      <c r="D803" s="23" t="str">
        <f>IF(ISERROR(VLOOKUP(A803,'entry data'!B:C,2,0)),"",VLOOKUP(A803,'entry data'!B:C,2,0))</f>
        <v/>
      </c>
      <c r="E803" s="23" t="str">
        <f>IF(ISERROR(VLOOKUP(A803,'entry data'!B:E,4,0)),"",VLOOKUP(A803,'entry data'!B:E,4,0))</f>
        <v/>
      </c>
      <c r="F803" s="25" t="str">
        <f>IF(A803="","",IF(ISERROR(VLOOKUP(A803,'entry data'!B:F,5,0)),"",VLOOKUP(A803,'entry data'!B:F,5,0)))</f>
        <v/>
      </c>
      <c r="G803" s="26" t="str">
        <f>IF(A803="","",IF(ISERROR(VLOOKUP(A803,'entry data'!B:H,7,0)),"",VLOOKUP(A803,'entry data'!B:H,7,0)))</f>
        <v/>
      </c>
      <c r="H803" s="27" t="str">
        <f>IF(A803="","",IF(B803=1,VLOOKUP(A803,'entry data'!B:D,3,0),I802))</f>
        <v/>
      </c>
      <c r="I803" s="28" t="str">
        <f t="shared" si="119"/>
        <v/>
      </c>
      <c r="J803" s="23" t="str">
        <f t="shared" si="120"/>
        <v/>
      </c>
      <c r="K803" s="25" t="str">
        <f t="shared" si="121"/>
        <v/>
      </c>
      <c r="L803" s="25" t="str">
        <f t="shared" si="122"/>
        <v/>
      </c>
      <c r="M803" s="25" t="str">
        <f t="shared" si="116"/>
        <v/>
      </c>
      <c r="N803" s="25" t="str">
        <f>IF(A803="","",IF(K803&lt;VLOOKUP(A803,'entry data'!B:G,6,0),K803+M803,VLOOKUP(A803,'entry data'!B:G,6,0)))</f>
        <v/>
      </c>
      <c r="O803" s="25" t="str">
        <f t="shared" si="123"/>
        <v/>
      </c>
      <c r="P803" s="25" t="str">
        <f t="shared" si="117"/>
        <v/>
      </c>
    </row>
    <row r="804" spans="1:16" x14ac:dyDescent="0.25">
      <c r="A804" s="23" t="str">
        <f>IF(A803="","",IF(O803&gt;0.1,A803,IF(A803=MAX('entry data'!$B$8:$B$17),"",A803+1)))</f>
        <v/>
      </c>
      <c r="B804" s="23" t="str">
        <f t="shared" si="118"/>
        <v/>
      </c>
      <c r="C804" s="23" t="str">
        <f>IF(ISERROR(VLOOKUP(A804,'entry data'!B:G,6,0)),"",VLOOKUP(A804,'entry data'!B:G,6,0))</f>
        <v/>
      </c>
      <c r="D804" s="23" t="str">
        <f>IF(ISERROR(VLOOKUP(A804,'entry data'!B:C,2,0)),"",VLOOKUP(A804,'entry data'!B:C,2,0))</f>
        <v/>
      </c>
      <c r="E804" s="23" t="str">
        <f>IF(ISERROR(VLOOKUP(A804,'entry data'!B:E,4,0)),"",VLOOKUP(A804,'entry data'!B:E,4,0))</f>
        <v/>
      </c>
      <c r="F804" s="25" t="str">
        <f>IF(A804="","",IF(ISERROR(VLOOKUP(A804,'entry data'!B:F,5,0)),"",VLOOKUP(A804,'entry data'!B:F,5,0)))</f>
        <v/>
      </c>
      <c r="G804" s="26" t="str">
        <f>IF(A804="","",IF(ISERROR(VLOOKUP(A804,'entry data'!B:H,7,0)),"",VLOOKUP(A804,'entry data'!B:H,7,0)))</f>
        <v/>
      </c>
      <c r="H804" s="27" t="str">
        <f>IF(A804="","",IF(B804=1,VLOOKUP(A804,'entry data'!B:D,3,0),I803))</f>
        <v/>
      </c>
      <c r="I804" s="28" t="str">
        <f t="shared" si="119"/>
        <v/>
      </c>
      <c r="J804" s="23" t="str">
        <f t="shared" si="120"/>
        <v/>
      </c>
      <c r="K804" s="25" t="str">
        <f t="shared" si="121"/>
        <v/>
      </c>
      <c r="L804" s="25" t="str">
        <f t="shared" si="122"/>
        <v/>
      </c>
      <c r="M804" s="25" t="str">
        <f t="shared" si="116"/>
        <v/>
      </c>
      <c r="N804" s="25" t="str">
        <f>IF(A804="","",IF(K804&lt;VLOOKUP(A804,'entry data'!B:G,6,0),K804+M804,VLOOKUP(A804,'entry data'!B:G,6,0)))</f>
        <v/>
      </c>
      <c r="O804" s="25" t="str">
        <f t="shared" si="123"/>
        <v/>
      </c>
      <c r="P804" s="25" t="str">
        <f t="shared" si="117"/>
        <v/>
      </c>
    </row>
    <row r="805" spans="1:16" x14ac:dyDescent="0.25">
      <c r="A805" s="23" t="str">
        <f>IF(A804="","",IF(O804&gt;0.1,A804,IF(A804=MAX('entry data'!$B$8:$B$17),"",A804+1)))</f>
        <v/>
      </c>
      <c r="B805" s="23" t="str">
        <f t="shared" si="118"/>
        <v/>
      </c>
      <c r="C805" s="23" t="str">
        <f>IF(ISERROR(VLOOKUP(A805,'entry data'!B:G,6,0)),"",VLOOKUP(A805,'entry data'!B:G,6,0))</f>
        <v/>
      </c>
      <c r="D805" s="23" t="str">
        <f>IF(ISERROR(VLOOKUP(A805,'entry data'!B:C,2,0)),"",VLOOKUP(A805,'entry data'!B:C,2,0))</f>
        <v/>
      </c>
      <c r="E805" s="23" t="str">
        <f>IF(ISERROR(VLOOKUP(A805,'entry data'!B:E,4,0)),"",VLOOKUP(A805,'entry data'!B:E,4,0))</f>
        <v/>
      </c>
      <c r="F805" s="25" t="str">
        <f>IF(A805="","",IF(ISERROR(VLOOKUP(A805,'entry data'!B:F,5,0)),"",VLOOKUP(A805,'entry data'!B:F,5,0)))</f>
        <v/>
      </c>
      <c r="G805" s="26" t="str">
        <f>IF(A805="","",IF(ISERROR(VLOOKUP(A805,'entry data'!B:H,7,0)),"",VLOOKUP(A805,'entry data'!B:H,7,0)))</f>
        <v/>
      </c>
      <c r="H805" s="27" t="str">
        <f>IF(A805="","",IF(B805=1,VLOOKUP(A805,'entry data'!B:D,3,0),I804))</f>
        <v/>
      </c>
      <c r="I805" s="28" t="str">
        <f t="shared" si="119"/>
        <v/>
      </c>
      <c r="J805" s="23" t="str">
        <f t="shared" si="120"/>
        <v/>
      </c>
      <c r="K805" s="25" t="str">
        <f t="shared" si="121"/>
        <v/>
      </c>
      <c r="L805" s="25" t="str">
        <f t="shared" si="122"/>
        <v/>
      </c>
      <c r="M805" s="25" t="str">
        <f t="shared" si="116"/>
        <v/>
      </c>
      <c r="N805" s="25" t="str">
        <f>IF(A805="","",IF(K805&lt;VLOOKUP(A805,'entry data'!B:G,6,0),K805+M805,VLOOKUP(A805,'entry data'!B:G,6,0)))</f>
        <v/>
      </c>
      <c r="O805" s="25" t="str">
        <f t="shared" si="123"/>
        <v/>
      </c>
      <c r="P805" s="25" t="str">
        <f t="shared" si="117"/>
        <v/>
      </c>
    </row>
    <row r="806" spans="1:16" x14ac:dyDescent="0.25">
      <c r="A806" s="23" t="str">
        <f>IF(A805="","",IF(O805&gt;0.1,A805,IF(A805=MAX('entry data'!$B$8:$B$17),"",A805+1)))</f>
        <v/>
      </c>
      <c r="B806" s="23" t="str">
        <f t="shared" si="118"/>
        <v/>
      </c>
      <c r="C806" s="23" t="str">
        <f>IF(ISERROR(VLOOKUP(A806,'entry data'!B:G,6,0)),"",VLOOKUP(A806,'entry data'!B:G,6,0))</f>
        <v/>
      </c>
      <c r="D806" s="23" t="str">
        <f>IF(ISERROR(VLOOKUP(A806,'entry data'!B:C,2,0)),"",VLOOKUP(A806,'entry data'!B:C,2,0))</f>
        <v/>
      </c>
      <c r="E806" s="23" t="str">
        <f>IF(ISERROR(VLOOKUP(A806,'entry data'!B:E,4,0)),"",VLOOKUP(A806,'entry data'!B:E,4,0))</f>
        <v/>
      </c>
      <c r="F806" s="25" t="str">
        <f>IF(A806="","",IF(ISERROR(VLOOKUP(A806,'entry data'!B:F,5,0)),"",VLOOKUP(A806,'entry data'!B:F,5,0)))</f>
        <v/>
      </c>
      <c r="G806" s="26" t="str">
        <f>IF(A806="","",IF(ISERROR(VLOOKUP(A806,'entry data'!B:H,7,0)),"",VLOOKUP(A806,'entry data'!B:H,7,0)))</f>
        <v/>
      </c>
      <c r="H806" s="27" t="str">
        <f>IF(A806="","",IF(B806=1,VLOOKUP(A806,'entry data'!B:D,3,0),I805))</f>
        <v/>
      </c>
      <c r="I806" s="28" t="str">
        <f t="shared" si="119"/>
        <v/>
      </c>
      <c r="J806" s="23" t="str">
        <f t="shared" si="120"/>
        <v/>
      </c>
      <c r="K806" s="25" t="str">
        <f t="shared" si="121"/>
        <v/>
      </c>
      <c r="L806" s="25" t="str">
        <f t="shared" si="122"/>
        <v/>
      </c>
      <c r="M806" s="25" t="str">
        <f t="shared" si="116"/>
        <v/>
      </c>
      <c r="N806" s="25" t="str">
        <f>IF(A806="","",IF(K806&lt;VLOOKUP(A806,'entry data'!B:G,6,0),K806+M806,VLOOKUP(A806,'entry data'!B:G,6,0)))</f>
        <v/>
      </c>
      <c r="O806" s="25" t="str">
        <f t="shared" si="123"/>
        <v/>
      </c>
      <c r="P806" s="25" t="str">
        <f t="shared" si="117"/>
        <v/>
      </c>
    </row>
    <row r="807" spans="1:16" x14ac:dyDescent="0.25">
      <c r="A807" s="23" t="str">
        <f>IF(A806="","",IF(O806&gt;0.1,A806,IF(A806=MAX('entry data'!$B$8:$B$17),"",A806+1)))</f>
        <v/>
      </c>
      <c r="B807" s="23" t="str">
        <f t="shared" si="118"/>
        <v/>
      </c>
      <c r="C807" s="23" t="str">
        <f>IF(ISERROR(VLOOKUP(A807,'entry data'!B:G,6,0)),"",VLOOKUP(A807,'entry data'!B:G,6,0))</f>
        <v/>
      </c>
      <c r="D807" s="23" t="str">
        <f>IF(ISERROR(VLOOKUP(A807,'entry data'!B:C,2,0)),"",VLOOKUP(A807,'entry data'!B:C,2,0))</f>
        <v/>
      </c>
      <c r="E807" s="23" t="str">
        <f>IF(ISERROR(VLOOKUP(A807,'entry data'!B:E,4,0)),"",VLOOKUP(A807,'entry data'!B:E,4,0))</f>
        <v/>
      </c>
      <c r="F807" s="25" t="str">
        <f>IF(A807="","",IF(ISERROR(VLOOKUP(A807,'entry data'!B:F,5,0)),"",VLOOKUP(A807,'entry data'!B:F,5,0)))</f>
        <v/>
      </c>
      <c r="G807" s="26" t="str">
        <f>IF(A807="","",IF(ISERROR(VLOOKUP(A807,'entry data'!B:H,7,0)),"",VLOOKUP(A807,'entry data'!B:H,7,0)))</f>
        <v/>
      </c>
      <c r="H807" s="27" t="str">
        <f>IF(A807="","",IF(B807=1,VLOOKUP(A807,'entry data'!B:D,3,0),I806))</f>
        <v/>
      </c>
      <c r="I807" s="28" t="str">
        <f t="shared" si="119"/>
        <v/>
      </c>
      <c r="J807" s="23" t="str">
        <f t="shared" si="120"/>
        <v/>
      </c>
      <c r="K807" s="25" t="str">
        <f t="shared" si="121"/>
        <v/>
      </c>
      <c r="L807" s="25" t="str">
        <f t="shared" si="122"/>
        <v/>
      </c>
      <c r="M807" s="25" t="str">
        <f t="shared" si="116"/>
        <v/>
      </c>
      <c r="N807" s="25" t="str">
        <f>IF(A807="","",IF(K807&lt;VLOOKUP(A807,'entry data'!B:G,6,0),K807+M807,VLOOKUP(A807,'entry data'!B:G,6,0)))</f>
        <v/>
      </c>
      <c r="O807" s="25" t="str">
        <f t="shared" si="123"/>
        <v/>
      </c>
      <c r="P807" s="25" t="str">
        <f t="shared" si="117"/>
        <v/>
      </c>
    </row>
    <row r="808" spans="1:16" x14ac:dyDescent="0.25">
      <c r="A808" s="23" t="str">
        <f>IF(A807="","",IF(O807&gt;0.1,A807,IF(A807=MAX('entry data'!$B$8:$B$17),"",A807+1)))</f>
        <v/>
      </c>
      <c r="B808" s="23" t="str">
        <f t="shared" si="118"/>
        <v/>
      </c>
      <c r="C808" s="23" t="str">
        <f>IF(ISERROR(VLOOKUP(A808,'entry data'!B:G,6,0)),"",VLOOKUP(A808,'entry data'!B:G,6,0))</f>
        <v/>
      </c>
      <c r="D808" s="23" t="str">
        <f>IF(ISERROR(VLOOKUP(A808,'entry data'!B:C,2,0)),"",VLOOKUP(A808,'entry data'!B:C,2,0))</f>
        <v/>
      </c>
      <c r="E808" s="23" t="str">
        <f>IF(ISERROR(VLOOKUP(A808,'entry data'!B:E,4,0)),"",VLOOKUP(A808,'entry data'!B:E,4,0))</f>
        <v/>
      </c>
      <c r="F808" s="25" t="str">
        <f>IF(A808="","",IF(ISERROR(VLOOKUP(A808,'entry data'!B:F,5,0)),"",VLOOKUP(A808,'entry data'!B:F,5,0)))</f>
        <v/>
      </c>
      <c r="G808" s="26" t="str">
        <f>IF(A808="","",IF(ISERROR(VLOOKUP(A808,'entry data'!B:H,7,0)),"",VLOOKUP(A808,'entry data'!B:H,7,0)))</f>
        <v/>
      </c>
      <c r="H808" s="27" t="str">
        <f>IF(A808="","",IF(B808=1,VLOOKUP(A808,'entry data'!B:D,3,0),I807))</f>
        <v/>
      </c>
      <c r="I808" s="28" t="str">
        <f t="shared" si="119"/>
        <v/>
      </c>
      <c r="J808" s="23" t="str">
        <f t="shared" si="120"/>
        <v/>
      </c>
      <c r="K808" s="25" t="str">
        <f t="shared" si="121"/>
        <v/>
      </c>
      <c r="L808" s="25" t="str">
        <f t="shared" si="122"/>
        <v/>
      </c>
      <c r="M808" s="25" t="str">
        <f t="shared" si="116"/>
        <v/>
      </c>
      <c r="N808" s="25" t="str">
        <f>IF(A808="","",IF(K808&lt;VLOOKUP(A808,'entry data'!B:G,6,0),K808+M808,VLOOKUP(A808,'entry data'!B:G,6,0)))</f>
        <v/>
      </c>
      <c r="O808" s="25" t="str">
        <f t="shared" si="123"/>
        <v/>
      </c>
      <c r="P808" s="25" t="str">
        <f t="shared" si="117"/>
        <v/>
      </c>
    </row>
    <row r="809" spans="1:16" x14ac:dyDescent="0.25">
      <c r="A809" s="23" t="str">
        <f>IF(A808="","",IF(O808&gt;0.1,A808,IF(A808=MAX('entry data'!$B$8:$B$17),"",A808+1)))</f>
        <v/>
      </c>
      <c r="B809" s="23" t="str">
        <f t="shared" si="118"/>
        <v/>
      </c>
      <c r="C809" s="23" t="str">
        <f>IF(ISERROR(VLOOKUP(A809,'entry data'!B:G,6,0)),"",VLOOKUP(A809,'entry data'!B:G,6,0))</f>
        <v/>
      </c>
      <c r="D809" s="23" t="str">
        <f>IF(ISERROR(VLOOKUP(A809,'entry data'!B:C,2,0)),"",VLOOKUP(A809,'entry data'!B:C,2,0))</f>
        <v/>
      </c>
      <c r="E809" s="23" t="str">
        <f>IF(ISERROR(VLOOKUP(A809,'entry data'!B:E,4,0)),"",VLOOKUP(A809,'entry data'!B:E,4,0))</f>
        <v/>
      </c>
      <c r="F809" s="25" t="str">
        <f>IF(A809="","",IF(ISERROR(VLOOKUP(A809,'entry data'!B:F,5,0)),"",VLOOKUP(A809,'entry data'!B:F,5,0)))</f>
        <v/>
      </c>
      <c r="G809" s="26" t="str">
        <f>IF(A809="","",IF(ISERROR(VLOOKUP(A809,'entry data'!B:H,7,0)),"",VLOOKUP(A809,'entry data'!B:H,7,0)))</f>
        <v/>
      </c>
      <c r="H809" s="27" t="str">
        <f>IF(A809="","",IF(B809=1,VLOOKUP(A809,'entry data'!B:D,3,0),I808))</f>
        <v/>
      </c>
      <c r="I809" s="28" t="str">
        <f t="shared" si="119"/>
        <v/>
      </c>
      <c r="J809" s="23" t="str">
        <f t="shared" si="120"/>
        <v/>
      </c>
      <c r="K809" s="25" t="str">
        <f t="shared" si="121"/>
        <v/>
      </c>
      <c r="L809" s="25" t="str">
        <f t="shared" si="122"/>
        <v/>
      </c>
      <c r="M809" s="25" t="str">
        <f t="shared" si="116"/>
        <v/>
      </c>
      <c r="N809" s="25" t="str">
        <f>IF(A809="","",IF(K809&lt;VLOOKUP(A809,'entry data'!B:G,6,0),K809+M809,VLOOKUP(A809,'entry data'!B:G,6,0)))</f>
        <v/>
      </c>
      <c r="O809" s="25" t="str">
        <f t="shared" si="123"/>
        <v/>
      </c>
      <c r="P809" s="25" t="str">
        <f t="shared" si="117"/>
        <v/>
      </c>
    </row>
    <row r="810" spans="1:16" x14ac:dyDescent="0.25">
      <c r="A810" s="23" t="str">
        <f>IF(A809="","",IF(O809&gt;0.1,A809,IF(A809=MAX('entry data'!$B$8:$B$17),"",A809+1)))</f>
        <v/>
      </c>
      <c r="B810" s="23" t="str">
        <f t="shared" si="118"/>
        <v/>
      </c>
      <c r="C810" s="23" t="str">
        <f>IF(ISERROR(VLOOKUP(A810,'entry data'!B:G,6,0)),"",VLOOKUP(A810,'entry data'!B:G,6,0))</f>
        <v/>
      </c>
      <c r="D810" s="23" t="str">
        <f>IF(ISERROR(VLOOKUP(A810,'entry data'!B:C,2,0)),"",VLOOKUP(A810,'entry data'!B:C,2,0))</f>
        <v/>
      </c>
      <c r="E810" s="23" t="str">
        <f>IF(ISERROR(VLOOKUP(A810,'entry data'!B:E,4,0)),"",VLOOKUP(A810,'entry data'!B:E,4,0))</f>
        <v/>
      </c>
      <c r="F810" s="25" t="str">
        <f>IF(A810="","",IF(ISERROR(VLOOKUP(A810,'entry data'!B:F,5,0)),"",VLOOKUP(A810,'entry data'!B:F,5,0)))</f>
        <v/>
      </c>
      <c r="G810" s="26" t="str">
        <f>IF(A810="","",IF(ISERROR(VLOOKUP(A810,'entry data'!B:H,7,0)),"",VLOOKUP(A810,'entry data'!B:H,7,0)))</f>
        <v/>
      </c>
      <c r="H810" s="27" t="str">
        <f>IF(A810="","",IF(B810=1,VLOOKUP(A810,'entry data'!B:D,3,0),I809))</f>
        <v/>
      </c>
      <c r="I810" s="28" t="str">
        <f t="shared" si="119"/>
        <v/>
      </c>
      <c r="J810" s="23" t="str">
        <f t="shared" si="120"/>
        <v/>
      </c>
      <c r="K810" s="25" t="str">
        <f t="shared" si="121"/>
        <v/>
      </c>
      <c r="L810" s="25" t="str">
        <f t="shared" si="122"/>
        <v/>
      </c>
      <c r="M810" s="25" t="str">
        <f t="shared" si="116"/>
        <v/>
      </c>
      <c r="N810" s="25" t="str">
        <f>IF(A810="","",IF(K810&lt;VLOOKUP(A810,'entry data'!B:G,6,0),K810+M810,VLOOKUP(A810,'entry data'!B:G,6,0)))</f>
        <v/>
      </c>
      <c r="O810" s="25" t="str">
        <f t="shared" si="123"/>
        <v/>
      </c>
      <c r="P810" s="25" t="str">
        <f t="shared" si="117"/>
        <v/>
      </c>
    </row>
    <row r="811" spans="1:16" x14ac:dyDescent="0.25">
      <c r="A811" s="23" t="str">
        <f>IF(A810="","",IF(O810&gt;0.1,A810,IF(A810=MAX('entry data'!$B$8:$B$17),"",A810+1)))</f>
        <v/>
      </c>
      <c r="B811" s="23" t="str">
        <f t="shared" si="118"/>
        <v/>
      </c>
      <c r="C811" s="23" t="str">
        <f>IF(ISERROR(VLOOKUP(A811,'entry data'!B:G,6,0)),"",VLOOKUP(A811,'entry data'!B:G,6,0))</f>
        <v/>
      </c>
      <c r="D811" s="23" t="str">
        <f>IF(ISERROR(VLOOKUP(A811,'entry data'!B:C,2,0)),"",VLOOKUP(A811,'entry data'!B:C,2,0))</f>
        <v/>
      </c>
      <c r="E811" s="23" t="str">
        <f>IF(ISERROR(VLOOKUP(A811,'entry data'!B:E,4,0)),"",VLOOKUP(A811,'entry data'!B:E,4,0))</f>
        <v/>
      </c>
      <c r="F811" s="25" t="str">
        <f>IF(A811="","",IF(ISERROR(VLOOKUP(A811,'entry data'!B:F,5,0)),"",VLOOKUP(A811,'entry data'!B:F,5,0)))</f>
        <v/>
      </c>
      <c r="G811" s="26" t="str">
        <f>IF(A811="","",IF(ISERROR(VLOOKUP(A811,'entry data'!B:H,7,0)),"",VLOOKUP(A811,'entry data'!B:H,7,0)))</f>
        <v/>
      </c>
      <c r="H811" s="27" t="str">
        <f>IF(A811="","",IF(B811=1,VLOOKUP(A811,'entry data'!B:D,3,0),I810))</f>
        <v/>
      </c>
      <c r="I811" s="28" t="str">
        <f t="shared" si="119"/>
        <v/>
      </c>
      <c r="J811" s="23" t="str">
        <f t="shared" si="120"/>
        <v/>
      </c>
      <c r="K811" s="25" t="str">
        <f t="shared" si="121"/>
        <v/>
      </c>
      <c r="L811" s="25" t="str">
        <f t="shared" si="122"/>
        <v/>
      </c>
      <c r="M811" s="25" t="str">
        <f t="shared" si="116"/>
        <v/>
      </c>
      <c r="N811" s="25" t="str">
        <f>IF(A811="","",IF(K811&lt;VLOOKUP(A811,'entry data'!B:G,6,0),K811+M811,VLOOKUP(A811,'entry data'!B:G,6,0)))</f>
        <v/>
      </c>
      <c r="O811" s="25" t="str">
        <f t="shared" si="123"/>
        <v/>
      </c>
      <c r="P811" s="25" t="str">
        <f t="shared" si="117"/>
        <v/>
      </c>
    </row>
    <row r="812" spans="1:16" x14ac:dyDescent="0.25">
      <c r="A812" s="23" t="str">
        <f>IF(A811="","",IF(O811&gt;0.1,A811,IF(A811=MAX('entry data'!$B$8:$B$17),"",A811+1)))</f>
        <v/>
      </c>
      <c r="B812" s="23" t="str">
        <f t="shared" si="118"/>
        <v/>
      </c>
      <c r="C812" s="23" t="str">
        <f>IF(ISERROR(VLOOKUP(A812,'entry data'!B:G,6,0)),"",VLOOKUP(A812,'entry data'!B:G,6,0))</f>
        <v/>
      </c>
      <c r="D812" s="23" t="str">
        <f>IF(ISERROR(VLOOKUP(A812,'entry data'!B:C,2,0)),"",VLOOKUP(A812,'entry data'!B:C,2,0))</f>
        <v/>
      </c>
      <c r="E812" s="23" t="str">
        <f>IF(ISERROR(VLOOKUP(A812,'entry data'!B:E,4,0)),"",VLOOKUP(A812,'entry data'!B:E,4,0))</f>
        <v/>
      </c>
      <c r="F812" s="25" t="str">
        <f>IF(A812="","",IF(ISERROR(VLOOKUP(A812,'entry data'!B:F,5,0)),"",VLOOKUP(A812,'entry data'!B:F,5,0)))</f>
        <v/>
      </c>
      <c r="G812" s="26" t="str">
        <f>IF(A812="","",IF(ISERROR(VLOOKUP(A812,'entry data'!B:H,7,0)),"",VLOOKUP(A812,'entry data'!B:H,7,0)))</f>
        <v/>
      </c>
      <c r="H812" s="27" t="str">
        <f>IF(A812="","",IF(B812=1,VLOOKUP(A812,'entry data'!B:D,3,0),I811))</f>
        <v/>
      </c>
      <c r="I812" s="28" t="str">
        <f t="shared" si="119"/>
        <v/>
      </c>
      <c r="J812" s="23" t="str">
        <f t="shared" si="120"/>
        <v/>
      </c>
      <c r="K812" s="25" t="str">
        <f t="shared" si="121"/>
        <v/>
      </c>
      <c r="L812" s="25" t="str">
        <f t="shared" si="122"/>
        <v/>
      </c>
      <c r="M812" s="25" t="str">
        <f t="shared" si="116"/>
        <v/>
      </c>
      <c r="N812" s="25" t="str">
        <f>IF(A812="","",IF(K812&lt;VLOOKUP(A812,'entry data'!B:G,6,0),K812+M812,VLOOKUP(A812,'entry data'!B:G,6,0)))</f>
        <v/>
      </c>
      <c r="O812" s="25" t="str">
        <f t="shared" si="123"/>
        <v/>
      </c>
      <c r="P812" s="25" t="str">
        <f t="shared" si="117"/>
        <v/>
      </c>
    </row>
    <row r="813" spans="1:16" x14ac:dyDescent="0.25">
      <c r="A813" s="23" t="str">
        <f>IF(A812="","",IF(O812&gt;0.1,A812,IF(A812=MAX('entry data'!$B$8:$B$17),"",A812+1)))</f>
        <v/>
      </c>
      <c r="B813" s="23" t="str">
        <f t="shared" si="118"/>
        <v/>
      </c>
      <c r="C813" s="23" t="str">
        <f>IF(ISERROR(VLOOKUP(A813,'entry data'!B:G,6,0)),"",VLOOKUP(A813,'entry data'!B:G,6,0))</f>
        <v/>
      </c>
      <c r="D813" s="23" t="str">
        <f>IF(ISERROR(VLOOKUP(A813,'entry data'!B:C,2,0)),"",VLOOKUP(A813,'entry data'!B:C,2,0))</f>
        <v/>
      </c>
      <c r="E813" s="23" t="str">
        <f>IF(ISERROR(VLOOKUP(A813,'entry data'!B:E,4,0)),"",VLOOKUP(A813,'entry data'!B:E,4,0))</f>
        <v/>
      </c>
      <c r="F813" s="25" t="str">
        <f>IF(A813="","",IF(ISERROR(VLOOKUP(A813,'entry data'!B:F,5,0)),"",VLOOKUP(A813,'entry data'!B:F,5,0)))</f>
        <v/>
      </c>
      <c r="G813" s="26" t="str">
        <f>IF(A813="","",IF(ISERROR(VLOOKUP(A813,'entry data'!B:H,7,0)),"",VLOOKUP(A813,'entry data'!B:H,7,0)))</f>
        <v/>
      </c>
      <c r="H813" s="27" t="str">
        <f>IF(A813="","",IF(B813=1,VLOOKUP(A813,'entry data'!B:D,3,0),I812))</f>
        <v/>
      </c>
      <c r="I813" s="28" t="str">
        <f t="shared" si="119"/>
        <v/>
      </c>
      <c r="J813" s="23" t="str">
        <f t="shared" si="120"/>
        <v/>
      </c>
      <c r="K813" s="25" t="str">
        <f t="shared" si="121"/>
        <v/>
      </c>
      <c r="L813" s="25" t="str">
        <f t="shared" si="122"/>
        <v/>
      </c>
      <c r="M813" s="25" t="str">
        <f t="shared" si="116"/>
        <v/>
      </c>
      <c r="N813" s="25" t="str">
        <f>IF(A813="","",IF(K813&lt;VLOOKUP(A813,'entry data'!B:G,6,0),K813+M813,VLOOKUP(A813,'entry data'!B:G,6,0)))</f>
        <v/>
      </c>
      <c r="O813" s="25" t="str">
        <f t="shared" si="123"/>
        <v/>
      </c>
      <c r="P813" s="25" t="str">
        <f t="shared" si="117"/>
        <v/>
      </c>
    </row>
    <row r="814" spans="1:16" x14ac:dyDescent="0.25">
      <c r="A814" s="23" t="str">
        <f>IF(A813="","",IF(O813&gt;0.1,A813,IF(A813=MAX('entry data'!$B$8:$B$17),"",A813+1)))</f>
        <v/>
      </c>
      <c r="B814" s="23" t="str">
        <f t="shared" si="118"/>
        <v/>
      </c>
      <c r="C814" s="23" t="str">
        <f>IF(ISERROR(VLOOKUP(A814,'entry data'!B:G,6,0)),"",VLOOKUP(A814,'entry data'!B:G,6,0))</f>
        <v/>
      </c>
      <c r="D814" s="23" t="str">
        <f>IF(ISERROR(VLOOKUP(A814,'entry data'!B:C,2,0)),"",VLOOKUP(A814,'entry data'!B:C,2,0))</f>
        <v/>
      </c>
      <c r="E814" s="23" t="str">
        <f>IF(ISERROR(VLOOKUP(A814,'entry data'!B:E,4,0)),"",VLOOKUP(A814,'entry data'!B:E,4,0))</f>
        <v/>
      </c>
      <c r="F814" s="25" t="str">
        <f>IF(A814="","",IF(ISERROR(VLOOKUP(A814,'entry data'!B:F,5,0)),"",VLOOKUP(A814,'entry data'!B:F,5,0)))</f>
        <v/>
      </c>
      <c r="G814" s="26" t="str">
        <f>IF(A814="","",IF(ISERROR(VLOOKUP(A814,'entry data'!B:H,7,0)),"",VLOOKUP(A814,'entry data'!B:H,7,0)))</f>
        <v/>
      </c>
      <c r="H814" s="27" t="str">
        <f>IF(A814="","",IF(B814=1,VLOOKUP(A814,'entry data'!B:D,3,0),I813))</f>
        <v/>
      </c>
      <c r="I814" s="28" t="str">
        <f t="shared" si="119"/>
        <v/>
      </c>
      <c r="J814" s="23" t="str">
        <f t="shared" si="120"/>
        <v/>
      </c>
      <c r="K814" s="25" t="str">
        <f t="shared" si="121"/>
        <v/>
      </c>
      <c r="L814" s="25" t="str">
        <f t="shared" si="122"/>
        <v/>
      </c>
      <c r="M814" s="25" t="str">
        <f t="shared" si="116"/>
        <v/>
      </c>
      <c r="N814" s="25" t="str">
        <f>IF(A814="","",IF(K814&lt;VLOOKUP(A814,'entry data'!B:G,6,0),K814+M814,VLOOKUP(A814,'entry data'!B:G,6,0)))</f>
        <v/>
      </c>
      <c r="O814" s="25" t="str">
        <f t="shared" si="123"/>
        <v/>
      </c>
      <c r="P814" s="25" t="str">
        <f t="shared" si="117"/>
        <v/>
      </c>
    </row>
    <row r="815" spans="1:16" x14ac:dyDescent="0.25">
      <c r="A815" s="23" t="str">
        <f>IF(A814="","",IF(O814&gt;0.1,A814,IF(A814=MAX('entry data'!$B$8:$B$17),"",A814+1)))</f>
        <v/>
      </c>
      <c r="B815" s="23" t="str">
        <f t="shared" si="118"/>
        <v/>
      </c>
      <c r="C815" s="23" t="str">
        <f>IF(ISERROR(VLOOKUP(A815,'entry data'!B:G,6,0)),"",VLOOKUP(A815,'entry data'!B:G,6,0))</f>
        <v/>
      </c>
      <c r="D815" s="23" t="str">
        <f>IF(ISERROR(VLOOKUP(A815,'entry data'!B:C,2,0)),"",VLOOKUP(A815,'entry data'!B:C,2,0))</f>
        <v/>
      </c>
      <c r="E815" s="23" t="str">
        <f>IF(ISERROR(VLOOKUP(A815,'entry data'!B:E,4,0)),"",VLOOKUP(A815,'entry data'!B:E,4,0))</f>
        <v/>
      </c>
      <c r="F815" s="25" t="str">
        <f>IF(A815="","",IF(ISERROR(VLOOKUP(A815,'entry data'!B:F,5,0)),"",VLOOKUP(A815,'entry data'!B:F,5,0)))</f>
        <v/>
      </c>
      <c r="G815" s="26" t="str">
        <f>IF(A815="","",IF(ISERROR(VLOOKUP(A815,'entry data'!B:H,7,0)),"",VLOOKUP(A815,'entry data'!B:H,7,0)))</f>
        <v/>
      </c>
      <c r="H815" s="27" t="str">
        <f>IF(A815="","",IF(B815=1,VLOOKUP(A815,'entry data'!B:D,3,0),I814))</f>
        <v/>
      </c>
      <c r="I815" s="28" t="str">
        <f t="shared" si="119"/>
        <v/>
      </c>
      <c r="J815" s="23" t="str">
        <f t="shared" si="120"/>
        <v/>
      </c>
      <c r="K815" s="25" t="str">
        <f t="shared" si="121"/>
        <v/>
      </c>
      <c r="L815" s="25" t="str">
        <f t="shared" si="122"/>
        <v/>
      </c>
      <c r="M815" s="25" t="str">
        <f t="shared" si="116"/>
        <v/>
      </c>
      <c r="N815" s="25" t="str">
        <f>IF(A815="","",IF(K815&lt;VLOOKUP(A815,'entry data'!B:G,6,0),K815+M815,VLOOKUP(A815,'entry data'!B:G,6,0)))</f>
        <v/>
      </c>
      <c r="O815" s="25" t="str">
        <f t="shared" si="123"/>
        <v/>
      </c>
      <c r="P815" s="25" t="str">
        <f t="shared" si="117"/>
        <v/>
      </c>
    </row>
    <row r="816" spans="1:16" x14ac:dyDescent="0.25">
      <c r="A816" s="23" t="str">
        <f>IF(A815="","",IF(O815&gt;0.1,A815,IF(A815=MAX('entry data'!$B$8:$B$17),"",A815+1)))</f>
        <v/>
      </c>
      <c r="B816" s="23" t="str">
        <f t="shared" si="118"/>
        <v/>
      </c>
      <c r="C816" s="23" t="str">
        <f>IF(ISERROR(VLOOKUP(A816,'entry data'!B:G,6,0)),"",VLOOKUP(A816,'entry data'!B:G,6,0))</f>
        <v/>
      </c>
      <c r="D816" s="23" t="str">
        <f>IF(ISERROR(VLOOKUP(A816,'entry data'!B:C,2,0)),"",VLOOKUP(A816,'entry data'!B:C,2,0))</f>
        <v/>
      </c>
      <c r="E816" s="23" t="str">
        <f>IF(ISERROR(VLOOKUP(A816,'entry data'!B:E,4,0)),"",VLOOKUP(A816,'entry data'!B:E,4,0))</f>
        <v/>
      </c>
      <c r="F816" s="25" t="str">
        <f>IF(A816="","",IF(ISERROR(VLOOKUP(A816,'entry data'!B:F,5,0)),"",VLOOKUP(A816,'entry data'!B:F,5,0)))</f>
        <v/>
      </c>
      <c r="G816" s="26" t="str">
        <f>IF(A816="","",IF(ISERROR(VLOOKUP(A816,'entry data'!B:H,7,0)),"",VLOOKUP(A816,'entry data'!B:H,7,0)))</f>
        <v/>
      </c>
      <c r="H816" s="27" t="str">
        <f>IF(A816="","",IF(B816=1,VLOOKUP(A816,'entry data'!B:D,3,0),I815))</f>
        <v/>
      </c>
      <c r="I816" s="28" t="str">
        <f t="shared" si="119"/>
        <v/>
      </c>
      <c r="J816" s="23" t="str">
        <f t="shared" si="120"/>
        <v/>
      </c>
      <c r="K816" s="25" t="str">
        <f t="shared" si="121"/>
        <v/>
      </c>
      <c r="L816" s="25" t="str">
        <f t="shared" si="122"/>
        <v/>
      </c>
      <c r="M816" s="25" t="str">
        <f t="shared" si="116"/>
        <v/>
      </c>
      <c r="N816" s="25" t="str">
        <f>IF(A816="","",IF(K816&lt;VLOOKUP(A816,'entry data'!B:G,6,0),K816+M816,VLOOKUP(A816,'entry data'!B:G,6,0)))</f>
        <v/>
      </c>
      <c r="O816" s="25" t="str">
        <f t="shared" si="123"/>
        <v/>
      </c>
      <c r="P816" s="25" t="str">
        <f t="shared" si="117"/>
        <v/>
      </c>
    </row>
    <row r="817" spans="1:16" x14ac:dyDescent="0.25">
      <c r="A817" s="23" t="str">
        <f>IF(A816="","",IF(O816&gt;0.1,A816,IF(A816=MAX('entry data'!$B$8:$B$17),"",A816+1)))</f>
        <v/>
      </c>
      <c r="B817" s="23" t="str">
        <f t="shared" si="118"/>
        <v/>
      </c>
      <c r="C817" s="23" t="str">
        <f>IF(ISERROR(VLOOKUP(A817,'entry data'!B:G,6,0)),"",VLOOKUP(A817,'entry data'!B:G,6,0))</f>
        <v/>
      </c>
      <c r="D817" s="23" t="str">
        <f>IF(ISERROR(VLOOKUP(A817,'entry data'!B:C,2,0)),"",VLOOKUP(A817,'entry data'!B:C,2,0))</f>
        <v/>
      </c>
      <c r="E817" s="23" t="str">
        <f>IF(ISERROR(VLOOKUP(A817,'entry data'!B:E,4,0)),"",VLOOKUP(A817,'entry data'!B:E,4,0))</f>
        <v/>
      </c>
      <c r="F817" s="25" t="str">
        <f>IF(A817="","",IF(ISERROR(VLOOKUP(A817,'entry data'!B:F,5,0)),"",VLOOKUP(A817,'entry data'!B:F,5,0)))</f>
        <v/>
      </c>
      <c r="G817" s="26" t="str">
        <f>IF(A817="","",IF(ISERROR(VLOOKUP(A817,'entry data'!B:H,7,0)),"",VLOOKUP(A817,'entry data'!B:H,7,0)))</f>
        <v/>
      </c>
      <c r="H817" s="27" t="str">
        <f>IF(A817="","",IF(B817=1,VLOOKUP(A817,'entry data'!B:D,3,0),I816))</f>
        <v/>
      </c>
      <c r="I817" s="28" t="str">
        <f t="shared" si="119"/>
        <v/>
      </c>
      <c r="J817" s="23" t="str">
        <f t="shared" si="120"/>
        <v/>
      </c>
      <c r="K817" s="25" t="str">
        <f t="shared" si="121"/>
        <v/>
      </c>
      <c r="L817" s="25" t="str">
        <f t="shared" si="122"/>
        <v/>
      </c>
      <c r="M817" s="25" t="str">
        <f t="shared" si="116"/>
        <v/>
      </c>
      <c r="N817" s="25" t="str">
        <f>IF(A817="","",IF(K817&lt;VLOOKUP(A817,'entry data'!B:G,6,0),K817+M817,VLOOKUP(A817,'entry data'!B:G,6,0)))</f>
        <v/>
      </c>
      <c r="O817" s="25" t="str">
        <f t="shared" si="123"/>
        <v/>
      </c>
      <c r="P817" s="25" t="str">
        <f t="shared" si="117"/>
        <v/>
      </c>
    </row>
    <row r="818" spans="1:16" x14ac:dyDescent="0.25">
      <c r="A818" s="23" t="str">
        <f>IF(A817="","",IF(O817&gt;0.1,A817,IF(A817=MAX('entry data'!$B$8:$B$17),"",A817+1)))</f>
        <v/>
      </c>
      <c r="B818" s="23" t="str">
        <f t="shared" si="118"/>
        <v/>
      </c>
      <c r="C818" s="23" t="str">
        <f>IF(ISERROR(VLOOKUP(A818,'entry data'!B:G,6,0)),"",VLOOKUP(A818,'entry data'!B:G,6,0))</f>
        <v/>
      </c>
      <c r="D818" s="23" t="str">
        <f>IF(ISERROR(VLOOKUP(A818,'entry data'!B:C,2,0)),"",VLOOKUP(A818,'entry data'!B:C,2,0))</f>
        <v/>
      </c>
      <c r="E818" s="23" t="str">
        <f>IF(ISERROR(VLOOKUP(A818,'entry data'!B:E,4,0)),"",VLOOKUP(A818,'entry data'!B:E,4,0))</f>
        <v/>
      </c>
      <c r="F818" s="25" t="str">
        <f>IF(A818="","",IF(ISERROR(VLOOKUP(A818,'entry data'!B:F,5,0)),"",VLOOKUP(A818,'entry data'!B:F,5,0)))</f>
        <v/>
      </c>
      <c r="G818" s="26" t="str">
        <f>IF(A818="","",IF(ISERROR(VLOOKUP(A818,'entry data'!B:H,7,0)),"",VLOOKUP(A818,'entry data'!B:H,7,0)))</f>
        <v/>
      </c>
      <c r="H818" s="27" t="str">
        <f>IF(A818="","",IF(B818=1,VLOOKUP(A818,'entry data'!B:D,3,0),I817))</f>
        <v/>
      </c>
      <c r="I818" s="28" t="str">
        <f t="shared" si="119"/>
        <v/>
      </c>
      <c r="J818" s="23" t="str">
        <f t="shared" si="120"/>
        <v/>
      </c>
      <c r="K818" s="25" t="str">
        <f t="shared" si="121"/>
        <v/>
      </c>
      <c r="L818" s="25" t="str">
        <f t="shared" si="122"/>
        <v/>
      </c>
      <c r="M818" s="25" t="str">
        <f t="shared" si="116"/>
        <v/>
      </c>
      <c r="N818" s="25" t="str">
        <f>IF(A818="","",IF(K818&lt;VLOOKUP(A818,'entry data'!B:G,6,0),K818+M818,VLOOKUP(A818,'entry data'!B:G,6,0)))</f>
        <v/>
      </c>
      <c r="O818" s="25" t="str">
        <f t="shared" si="123"/>
        <v/>
      </c>
      <c r="P818" s="25" t="str">
        <f t="shared" si="117"/>
        <v/>
      </c>
    </row>
    <row r="819" spans="1:16" x14ac:dyDescent="0.25">
      <c r="A819" s="23" t="str">
        <f>IF(A818="","",IF(O818&gt;0.1,A818,IF(A818=MAX('entry data'!$B$8:$B$17),"",A818+1)))</f>
        <v/>
      </c>
      <c r="B819" s="23" t="str">
        <f t="shared" si="118"/>
        <v/>
      </c>
      <c r="C819" s="23" t="str">
        <f>IF(ISERROR(VLOOKUP(A819,'entry data'!B:G,6,0)),"",VLOOKUP(A819,'entry data'!B:G,6,0))</f>
        <v/>
      </c>
      <c r="D819" s="23" t="str">
        <f>IF(ISERROR(VLOOKUP(A819,'entry data'!B:C,2,0)),"",VLOOKUP(A819,'entry data'!B:C,2,0))</f>
        <v/>
      </c>
      <c r="E819" s="23" t="str">
        <f>IF(ISERROR(VLOOKUP(A819,'entry data'!B:E,4,0)),"",VLOOKUP(A819,'entry data'!B:E,4,0))</f>
        <v/>
      </c>
      <c r="F819" s="25" t="str">
        <f>IF(A819="","",IF(ISERROR(VLOOKUP(A819,'entry data'!B:F,5,0)),"",VLOOKUP(A819,'entry data'!B:F,5,0)))</f>
        <v/>
      </c>
      <c r="G819" s="26" t="str">
        <f>IF(A819="","",IF(ISERROR(VLOOKUP(A819,'entry data'!B:H,7,0)),"",VLOOKUP(A819,'entry data'!B:H,7,0)))</f>
        <v/>
      </c>
      <c r="H819" s="27" t="str">
        <f>IF(A819="","",IF(B819=1,VLOOKUP(A819,'entry data'!B:D,3,0),I818))</f>
        <v/>
      </c>
      <c r="I819" s="28" t="str">
        <f t="shared" si="119"/>
        <v/>
      </c>
      <c r="J819" s="23" t="str">
        <f t="shared" si="120"/>
        <v/>
      </c>
      <c r="K819" s="25" t="str">
        <f t="shared" si="121"/>
        <v/>
      </c>
      <c r="L819" s="25" t="str">
        <f t="shared" si="122"/>
        <v/>
      </c>
      <c r="M819" s="25" t="str">
        <f t="shared" si="116"/>
        <v/>
      </c>
      <c r="N819" s="25" t="str">
        <f>IF(A819="","",IF(K819&lt;VLOOKUP(A819,'entry data'!B:G,6,0),K819+M819,VLOOKUP(A819,'entry data'!B:G,6,0)))</f>
        <v/>
      </c>
      <c r="O819" s="25" t="str">
        <f t="shared" si="123"/>
        <v/>
      </c>
      <c r="P819" s="25" t="str">
        <f t="shared" si="117"/>
        <v/>
      </c>
    </row>
    <row r="820" spans="1:16" x14ac:dyDescent="0.25">
      <c r="A820" s="23" t="str">
        <f>IF(A819="","",IF(O819&gt;0.1,A819,IF(A819=MAX('entry data'!$B$8:$B$17),"",A819+1)))</f>
        <v/>
      </c>
      <c r="B820" s="23" t="str">
        <f t="shared" si="118"/>
        <v/>
      </c>
      <c r="C820" s="23" t="str">
        <f>IF(ISERROR(VLOOKUP(A820,'entry data'!B:G,6,0)),"",VLOOKUP(A820,'entry data'!B:G,6,0))</f>
        <v/>
      </c>
      <c r="D820" s="23" t="str">
        <f>IF(ISERROR(VLOOKUP(A820,'entry data'!B:C,2,0)),"",VLOOKUP(A820,'entry data'!B:C,2,0))</f>
        <v/>
      </c>
      <c r="E820" s="23" t="str">
        <f>IF(ISERROR(VLOOKUP(A820,'entry data'!B:E,4,0)),"",VLOOKUP(A820,'entry data'!B:E,4,0))</f>
        <v/>
      </c>
      <c r="F820" s="25" t="str">
        <f>IF(A820="","",IF(ISERROR(VLOOKUP(A820,'entry data'!B:F,5,0)),"",VLOOKUP(A820,'entry data'!B:F,5,0)))</f>
        <v/>
      </c>
      <c r="G820" s="26" t="str">
        <f>IF(A820="","",IF(ISERROR(VLOOKUP(A820,'entry data'!B:H,7,0)),"",VLOOKUP(A820,'entry data'!B:H,7,0)))</f>
        <v/>
      </c>
      <c r="H820" s="27" t="str">
        <f>IF(A820="","",IF(B820=1,VLOOKUP(A820,'entry data'!B:D,3,0),I819))</f>
        <v/>
      </c>
      <c r="I820" s="28" t="str">
        <f t="shared" si="119"/>
        <v/>
      </c>
      <c r="J820" s="23" t="str">
        <f t="shared" si="120"/>
        <v/>
      </c>
      <c r="K820" s="25" t="str">
        <f t="shared" si="121"/>
        <v/>
      </c>
      <c r="L820" s="25" t="str">
        <f t="shared" si="122"/>
        <v/>
      </c>
      <c r="M820" s="25" t="str">
        <f t="shared" si="116"/>
        <v/>
      </c>
      <c r="N820" s="25" t="str">
        <f>IF(A820="","",IF(K820&lt;VLOOKUP(A820,'entry data'!B:G,6,0),K820+M820,VLOOKUP(A820,'entry data'!B:G,6,0)))</f>
        <v/>
      </c>
      <c r="O820" s="25" t="str">
        <f t="shared" si="123"/>
        <v/>
      </c>
      <c r="P820" s="25" t="str">
        <f t="shared" si="117"/>
        <v/>
      </c>
    </row>
    <row r="821" spans="1:16" x14ac:dyDescent="0.25">
      <c r="A821" s="23" t="str">
        <f>IF(A820="","",IF(O820&gt;0.1,A820,IF(A820=MAX('entry data'!$B$8:$B$17),"",A820+1)))</f>
        <v/>
      </c>
      <c r="B821" s="23" t="str">
        <f t="shared" si="118"/>
        <v/>
      </c>
      <c r="C821" s="23" t="str">
        <f>IF(ISERROR(VLOOKUP(A821,'entry data'!B:G,6,0)),"",VLOOKUP(A821,'entry data'!B:G,6,0))</f>
        <v/>
      </c>
      <c r="D821" s="23" t="str">
        <f>IF(ISERROR(VLOOKUP(A821,'entry data'!B:C,2,0)),"",VLOOKUP(A821,'entry data'!B:C,2,0))</f>
        <v/>
      </c>
      <c r="E821" s="23" t="str">
        <f>IF(ISERROR(VLOOKUP(A821,'entry data'!B:E,4,0)),"",VLOOKUP(A821,'entry data'!B:E,4,0))</f>
        <v/>
      </c>
      <c r="F821" s="25" t="str">
        <f>IF(A821="","",IF(ISERROR(VLOOKUP(A821,'entry data'!B:F,5,0)),"",VLOOKUP(A821,'entry data'!B:F,5,0)))</f>
        <v/>
      </c>
      <c r="G821" s="26" t="str">
        <f>IF(A821="","",IF(ISERROR(VLOOKUP(A821,'entry data'!B:H,7,0)),"",VLOOKUP(A821,'entry data'!B:H,7,0)))</f>
        <v/>
      </c>
      <c r="H821" s="27" t="str">
        <f>IF(A821="","",IF(B821=1,VLOOKUP(A821,'entry data'!B:D,3,0),I820))</f>
        <v/>
      </c>
      <c r="I821" s="28" t="str">
        <f t="shared" si="119"/>
        <v/>
      </c>
      <c r="J821" s="23" t="str">
        <f t="shared" si="120"/>
        <v/>
      </c>
      <c r="K821" s="25" t="str">
        <f t="shared" si="121"/>
        <v/>
      </c>
      <c r="L821" s="25" t="str">
        <f t="shared" si="122"/>
        <v/>
      </c>
      <c r="M821" s="25" t="str">
        <f t="shared" si="116"/>
        <v/>
      </c>
      <c r="N821" s="25" t="str">
        <f>IF(A821="","",IF(K821&lt;VLOOKUP(A821,'entry data'!B:G,6,0),K821+M821,VLOOKUP(A821,'entry data'!B:G,6,0)))</f>
        <v/>
      </c>
      <c r="O821" s="25" t="str">
        <f t="shared" si="123"/>
        <v/>
      </c>
      <c r="P821" s="25" t="str">
        <f t="shared" si="117"/>
        <v/>
      </c>
    </row>
    <row r="822" spans="1:16" x14ac:dyDescent="0.25">
      <c r="A822" s="23" t="str">
        <f>IF(A821="","",IF(O821&gt;0.1,A821,IF(A821=MAX('entry data'!$B$8:$B$17),"",A821+1)))</f>
        <v/>
      </c>
      <c r="B822" s="23" t="str">
        <f t="shared" si="118"/>
        <v/>
      </c>
      <c r="C822" s="23" t="str">
        <f>IF(ISERROR(VLOOKUP(A822,'entry data'!B:G,6,0)),"",VLOOKUP(A822,'entry data'!B:G,6,0))</f>
        <v/>
      </c>
      <c r="D822" s="23" t="str">
        <f>IF(ISERROR(VLOOKUP(A822,'entry data'!B:C,2,0)),"",VLOOKUP(A822,'entry data'!B:C,2,0))</f>
        <v/>
      </c>
      <c r="E822" s="23" t="str">
        <f>IF(ISERROR(VLOOKUP(A822,'entry data'!B:E,4,0)),"",VLOOKUP(A822,'entry data'!B:E,4,0))</f>
        <v/>
      </c>
      <c r="F822" s="25" t="str">
        <f>IF(A822="","",IF(ISERROR(VLOOKUP(A822,'entry data'!B:F,5,0)),"",VLOOKUP(A822,'entry data'!B:F,5,0)))</f>
        <v/>
      </c>
      <c r="G822" s="26" t="str">
        <f>IF(A822="","",IF(ISERROR(VLOOKUP(A822,'entry data'!B:H,7,0)),"",VLOOKUP(A822,'entry data'!B:H,7,0)))</f>
        <v/>
      </c>
      <c r="H822" s="27" t="str">
        <f>IF(A822="","",IF(B822=1,VLOOKUP(A822,'entry data'!B:D,3,0),I821))</f>
        <v/>
      </c>
      <c r="I822" s="28" t="str">
        <f t="shared" si="119"/>
        <v/>
      </c>
      <c r="J822" s="23" t="str">
        <f t="shared" si="120"/>
        <v/>
      </c>
      <c r="K822" s="25" t="str">
        <f t="shared" si="121"/>
        <v/>
      </c>
      <c r="L822" s="25" t="str">
        <f t="shared" si="122"/>
        <v/>
      </c>
      <c r="M822" s="25" t="str">
        <f t="shared" si="116"/>
        <v/>
      </c>
      <c r="N822" s="25" t="str">
        <f>IF(A822="","",IF(K822&lt;VLOOKUP(A822,'entry data'!B:G,6,0),K822+M822,VLOOKUP(A822,'entry data'!B:G,6,0)))</f>
        <v/>
      </c>
      <c r="O822" s="25" t="str">
        <f t="shared" si="123"/>
        <v/>
      </c>
      <c r="P822" s="25" t="str">
        <f t="shared" si="117"/>
        <v/>
      </c>
    </row>
    <row r="823" spans="1:16" x14ac:dyDescent="0.25">
      <c r="A823" s="23" t="str">
        <f>IF(A822="","",IF(O822&gt;0.1,A822,IF(A822=MAX('entry data'!$B$8:$B$17),"",A822+1)))</f>
        <v/>
      </c>
      <c r="B823" s="23" t="str">
        <f t="shared" si="118"/>
        <v/>
      </c>
      <c r="C823" s="23" t="str">
        <f>IF(ISERROR(VLOOKUP(A823,'entry data'!B:G,6,0)),"",VLOOKUP(A823,'entry data'!B:G,6,0))</f>
        <v/>
      </c>
      <c r="D823" s="23" t="str">
        <f>IF(ISERROR(VLOOKUP(A823,'entry data'!B:C,2,0)),"",VLOOKUP(A823,'entry data'!B:C,2,0))</f>
        <v/>
      </c>
      <c r="E823" s="23" t="str">
        <f>IF(ISERROR(VLOOKUP(A823,'entry data'!B:E,4,0)),"",VLOOKUP(A823,'entry data'!B:E,4,0))</f>
        <v/>
      </c>
      <c r="F823" s="25" t="str">
        <f>IF(A823="","",IF(ISERROR(VLOOKUP(A823,'entry data'!B:F,5,0)),"",VLOOKUP(A823,'entry data'!B:F,5,0)))</f>
        <v/>
      </c>
      <c r="G823" s="26" t="str">
        <f>IF(A823="","",IF(ISERROR(VLOOKUP(A823,'entry data'!B:H,7,0)),"",VLOOKUP(A823,'entry data'!B:H,7,0)))</f>
        <v/>
      </c>
      <c r="H823" s="27" t="str">
        <f>IF(A823="","",IF(B823=1,VLOOKUP(A823,'entry data'!B:D,3,0),I822))</f>
        <v/>
      </c>
      <c r="I823" s="28" t="str">
        <f t="shared" si="119"/>
        <v/>
      </c>
      <c r="J823" s="23" t="str">
        <f t="shared" si="120"/>
        <v/>
      </c>
      <c r="K823" s="25" t="str">
        <f t="shared" si="121"/>
        <v/>
      </c>
      <c r="L823" s="25" t="str">
        <f t="shared" si="122"/>
        <v/>
      </c>
      <c r="M823" s="25" t="str">
        <f t="shared" si="116"/>
        <v/>
      </c>
      <c r="N823" s="25" t="str">
        <f>IF(A823="","",IF(K823&lt;VLOOKUP(A823,'entry data'!B:G,6,0),K823+M823,VLOOKUP(A823,'entry data'!B:G,6,0)))</f>
        <v/>
      </c>
      <c r="O823" s="25" t="str">
        <f t="shared" si="123"/>
        <v/>
      </c>
      <c r="P823" s="25" t="str">
        <f t="shared" si="117"/>
        <v/>
      </c>
    </row>
    <row r="824" spans="1:16" x14ac:dyDescent="0.25">
      <c r="A824" s="23" t="str">
        <f>IF(A823="","",IF(O823&gt;0.1,A823,IF(A823=MAX('entry data'!$B$8:$B$17),"",A823+1)))</f>
        <v/>
      </c>
      <c r="B824" s="23" t="str">
        <f t="shared" si="118"/>
        <v/>
      </c>
      <c r="C824" s="23" t="str">
        <f>IF(ISERROR(VLOOKUP(A824,'entry data'!B:G,6,0)),"",VLOOKUP(A824,'entry data'!B:G,6,0))</f>
        <v/>
      </c>
      <c r="D824" s="23" t="str">
        <f>IF(ISERROR(VLOOKUP(A824,'entry data'!B:C,2,0)),"",VLOOKUP(A824,'entry data'!B:C,2,0))</f>
        <v/>
      </c>
      <c r="E824" s="23" t="str">
        <f>IF(ISERROR(VLOOKUP(A824,'entry data'!B:E,4,0)),"",VLOOKUP(A824,'entry data'!B:E,4,0))</f>
        <v/>
      </c>
      <c r="F824" s="25" t="str">
        <f>IF(A824="","",IF(ISERROR(VLOOKUP(A824,'entry data'!B:F,5,0)),"",VLOOKUP(A824,'entry data'!B:F,5,0)))</f>
        <v/>
      </c>
      <c r="G824" s="26" t="str">
        <f>IF(A824="","",IF(ISERROR(VLOOKUP(A824,'entry data'!B:H,7,0)),"",VLOOKUP(A824,'entry data'!B:H,7,0)))</f>
        <v/>
      </c>
      <c r="H824" s="27" t="str">
        <f>IF(A824="","",IF(B824=1,VLOOKUP(A824,'entry data'!B:D,3,0),I823))</f>
        <v/>
      </c>
      <c r="I824" s="28" t="str">
        <f t="shared" si="119"/>
        <v/>
      </c>
      <c r="J824" s="23" t="str">
        <f t="shared" si="120"/>
        <v/>
      </c>
      <c r="K824" s="25" t="str">
        <f t="shared" si="121"/>
        <v/>
      </c>
      <c r="L824" s="25" t="str">
        <f t="shared" si="122"/>
        <v/>
      </c>
      <c r="M824" s="25" t="str">
        <f t="shared" si="116"/>
        <v/>
      </c>
      <c r="N824" s="25" t="str">
        <f>IF(A824="","",IF(K824&lt;VLOOKUP(A824,'entry data'!B:G,6,0),K824+M824,VLOOKUP(A824,'entry data'!B:G,6,0)))</f>
        <v/>
      </c>
      <c r="O824" s="25" t="str">
        <f t="shared" si="123"/>
        <v/>
      </c>
      <c r="P824" s="25" t="str">
        <f t="shared" si="117"/>
        <v/>
      </c>
    </row>
    <row r="825" spans="1:16" x14ac:dyDescent="0.25">
      <c r="A825" s="23" t="str">
        <f>IF(A824="","",IF(O824&gt;0.1,A824,IF(A824=MAX('entry data'!$B$8:$B$17),"",A824+1)))</f>
        <v/>
      </c>
      <c r="B825" s="23" t="str">
        <f t="shared" si="118"/>
        <v/>
      </c>
      <c r="C825" s="23" t="str">
        <f>IF(ISERROR(VLOOKUP(A825,'entry data'!B:G,6,0)),"",VLOOKUP(A825,'entry data'!B:G,6,0))</f>
        <v/>
      </c>
      <c r="D825" s="23" t="str">
        <f>IF(ISERROR(VLOOKUP(A825,'entry data'!B:C,2,0)),"",VLOOKUP(A825,'entry data'!B:C,2,0))</f>
        <v/>
      </c>
      <c r="E825" s="23" t="str">
        <f>IF(ISERROR(VLOOKUP(A825,'entry data'!B:E,4,0)),"",VLOOKUP(A825,'entry data'!B:E,4,0))</f>
        <v/>
      </c>
      <c r="F825" s="25" t="str">
        <f>IF(A825="","",IF(ISERROR(VLOOKUP(A825,'entry data'!B:F,5,0)),"",VLOOKUP(A825,'entry data'!B:F,5,0)))</f>
        <v/>
      </c>
      <c r="G825" s="26" t="str">
        <f>IF(A825="","",IF(ISERROR(VLOOKUP(A825,'entry data'!B:H,7,0)),"",VLOOKUP(A825,'entry data'!B:H,7,0)))</f>
        <v/>
      </c>
      <c r="H825" s="27" t="str">
        <f>IF(A825="","",IF(B825=1,VLOOKUP(A825,'entry data'!B:D,3,0),I824))</f>
        <v/>
      </c>
      <c r="I825" s="28" t="str">
        <f t="shared" si="119"/>
        <v/>
      </c>
      <c r="J825" s="23" t="str">
        <f t="shared" si="120"/>
        <v/>
      </c>
      <c r="K825" s="25" t="str">
        <f t="shared" si="121"/>
        <v/>
      </c>
      <c r="L825" s="25" t="str">
        <f t="shared" si="122"/>
        <v/>
      </c>
      <c r="M825" s="25" t="str">
        <f t="shared" si="116"/>
        <v/>
      </c>
      <c r="N825" s="25" t="str">
        <f>IF(A825="","",IF(K825&lt;VLOOKUP(A825,'entry data'!B:G,6,0),K825+M825,VLOOKUP(A825,'entry data'!B:G,6,0)))</f>
        <v/>
      </c>
      <c r="O825" s="25" t="str">
        <f t="shared" si="123"/>
        <v/>
      </c>
      <c r="P825" s="25" t="str">
        <f t="shared" si="117"/>
        <v/>
      </c>
    </row>
    <row r="826" spans="1:16" x14ac:dyDescent="0.25">
      <c r="A826" s="23" t="str">
        <f>IF(A825="","",IF(O825&gt;0.1,A825,IF(A825=MAX('entry data'!$B$8:$B$17),"",A825+1)))</f>
        <v/>
      </c>
      <c r="B826" s="23" t="str">
        <f t="shared" si="118"/>
        <v/>
      </c>
      <c r="C826" s="23" t="str">
        <f>IF(ISERROR(VLOOKUP(A826,'entry data'!B:G,6,0)),"",VLOOKUP(A826,'entry data'!B:G,6,0))</f>
        <v/>
      </c>
      <c r="D826" s="23" t="str">
        <f>IF(ISERROR(VLOOKUP(A826,'entry data'!B:C,2,0)),"",VLOOKUP(A826,'entry data'!B:C,2,0))</f>
        <v/>
      </c>
      <c r="E826" s="23" t="str">
        <f>IF(ISERROR(VLOOKUP(A826,'entry data'!B:E,4,0)),"",VLOOKUP(A826,'entry data'!B:E,4,0))</f>
        <v/>
      </c>
      <c r="F826" s="25" t="str">
        <f>IF(A826="","",IF(ISERROR(VLOOKUP(A826,'entry data'!B:F,5,0)),"",VLOOKUP(A826,'entry data'!B:F,5,0)))</f>
        <v/>
      </c>
      <c r="G826" s="26" t="str">
        <f>IF(A826="","",IF(ISERROR(VLOOKUP(A826,'entry data'!B:H,7,0)),"",VLOOKUP(A826,'entry data'!B:H,7,0)))</f>
        <v/>
      </c>
      <c r="H826" s="27" t="str">
        <f>IF(A826="","",IF(B826=1,VLOOKUP(A826,'entry data'!B:D,3,0),I825))</f>
        <v/>
      </c>
      <c r="I826" s="28" t="str">
        <f t="shared" si="119"/>
        <v/>
      </c>
      <c r="J826" s="23" t="str">
        <f t="shared" si="120"/>
        <v/>
      </c>
      <c r="K826" s="25" t="str">
        <f t="shared" si="121"/>
        <v/>
      </c>
      <c r="L826" s="25" t="str">
        <f t="shared" si="122"/>
        <v/>
      </c>
      <c r="M826" s="25" t="str">
        <f t="shared" si="116"/>
        <v/>
      </c>
      <c r="N826" s="25" t="str">
        <f>IF(A826="","",IF(K826&lt;VLOOKUP(A826,'entry data'!B:G,6,0),K826+M826,VLOOKUP(A826,'entry data'!B:G,6,0)))</f>
        <v/>
      </c>
      <c r="O826" s="25" t="str">
        <f t="shared" si="123"/>
        <v/>
      </c>
      <c r="P826" s="25" t="str">
        <f t="shared" si="117"/>
        <v/>
      </c>
    </row>
    <row r="827" spans="1:16" x14ac:dyDescent="0.25">
      <c r="A827" s="23" t="str">
        <f>IF(A826="","",IF(O826&gt;0.1,A826,IF(A826=MAX('entry data'!$B$8:$B$17),"",A826+1)))</f>
        <v/>
      </c>
      <c r="B827" s="23" t="str">
        <f t="shared" si="118"/>
        <v/>
      </c>
      <c r="C827" s="23" t="str">
        <f>IF(ISERROR(VLOOKUP(A827,'entry data'!B:G,6,0)),"",VLOOKUP(A827,'entry data'!B:G,6,0))</f>
        <v/>
      </c>
      <c r="D827" s="23" t="str">
        <f>IF(ISERROR(VLOOKUP(A827,'entry data'!B:C,2,0)),"",VLOOKUP(A827,'entry data'!B:C,2,0))</f>
        <v/>
      </c>
      <c r="E827" s="23" t="str">
        <f>IF(ISERROR(VLOOKUP(A827,'entry data'!B:E,4,0)),"",VLOOKUP(A827,'entry data'!B:E,4,0))</f>
        <v/>
      </c>
      <c r="F827" s="25" t="str">
        <f>IF(A827="","",IF(ISERROR(VLOOKUP(A827,'entry data'!B:F,5,0)),"",VLOOKUP(A827,'entry data'!B:F,5,0)))</f>
        <v/>
      </c>
      <c r="G827" s="26" t="str">
        <f>IF(A827="","",IF(ISERROR(VLOOKUP(A827,'entry data'!B:H,7,0)),"",VLOOKUP(A827,'entry data'!B:H,7,0)))</f>
        <v/>
      </c>
      <c r="H827" s="27" t="str">
        <f>IF(A827="","",IF(B827=1,VLOOKUP(A827,'entry data'!B:D,3,0),I826))</f>
        <v/>
      </c>
      <c r="I827" s="28" t="str">
        <f t="shared" si="119"/>
        <v/>
      </c>
      <c r="J827" s="23" t="str">
        <f t="shared" si="120"/>
        <v/>
      </c>
      <c r="K827" s="25" t="str">
        <f t="shared" si="121"/>
        <v/>
      </c>
      <c r="L827" s="25" t="str">
        <f t="shared" si="122"/>
        <v/>
      </c>
      <c r="M827" s="25" t="str">
        <f t="shared" si="116"/>
        <v/>
      </c>
      <c r="N827" s="25" t="str">
        <f>IF(A827="","",IF(K827&lt;VLOOKUP(A827,'entry data'!B:G,6,0),K827+M827,VLOOKUP(A827,'entry data'!B:G,6,0)))</f>
        <v/>
      </c>
      <c r="O827" s="25" t="str">
        <f t="shared" si="123"/>
        <v/>
      </c>
      <c r="P827" s="25" t="str">
        <f t="shared" si="117"/>
        <v/>
      </c>
    </row>
    <row r="828" spans="1:16" x14ac:dyDescent="0.25">
      <c r="A828" s="23" t="str">
        <f>IF(A827="","",IF(O827&gt;0.1,A827,IF(A827=MAX('entry data'!$B$8:$B$17),"",A827+1)))</f>
        <v/>
      </c>
      <c r="B828" s="23" t="str">
        <f t="shared" si="118"/>
        <v/>
      </c>
      <c r="C828" s="23" t="str">
        <f>IF(ISERROR(VLOOKUP(A828,'entry data'!B:G,6,0)),"",VLOOKUP(A828,'entry data'!B:G,6,0))</f>
        <v/>
      </c>
      <c r="D828" s="23" t="str">
        <f>IF(ISERROR(VLOOKUP(A828,'entry data'!B:C,2,0)),"",VLOOKUP(A828,'entry data'!B:C,2,0))</f>
        <v/>
      </c>
      <c r="E828" s="23" t="str">
        <f>IF(ISERROR(VLOOKUP(A828,'entry data'!B:E,4,0)),"",VLOOKUP(A828,'entry data'!B:E,4,0))</f>
        <v/>
      </c>
      <c r="F828" s="25" t="str">
        <f>IF(A828="","",IF(ISERROR(VLOOKUP(A828,'entry data'!B:F,5,0)),"",VLOOKUP(A828,'entry data'!B:F,5,0)))</f>
        <v/>
      </c>
      <c r="G828" s="26" t="str">
        <f>IF(A828="","",IF(ISERROR(VLOOKUP(A828,'entry data'!B:H,7,0)),"",VLOOKUP(A828,'entry data'!B:H,7,0)))</f>
        <v/>
      </c>
      <c r="H828" s="27" t="str">
        <f>IF(A828="","",IF(B828=1,VLOOKUP(A828,'entry data'!B:D,3,0),I827))</f>
        <v/>
      </c>
      <c r="I828" s="28" t="str">
        <f t="shared" si="119"/>
        <v/>
      </c>
      <c r="J828" s="23" t="str">
        <f t="shared" si="120"/>
        <v/>
      </c>
      <c r="K828" s="25" t="str">
        <f t="shared" si="121"/>
        <v/>
      </c>
      <c r="L828" s="25" t="str">
        <f t="shared" si="122"/>
        <v/>
      </c>
      <c r="M828" s="25" t="str">
        <f t="shared" si="116"/>
        <v/>
      </c>
      <c r="N828" s="25" t="str">
        <f>IF(A828="","",IF(K828&lt;VLOOKUP(A828,'entry data'!B:G,6,0),K828+M828,VLOOKUP(A828,'entry data'!B:G,6,0)))</f>
        <v/>
      </c>
      <c r="O828" s="25" t="str">
        <f t="shared" si="123"/>
        <v/>
      </c>
      <c r="P828" s="25" t="str">
        <f t="shared" si="117"/>
        <v/>
      </c>
    </row>
    <row r="829" spans="1:16" x14ac:dyDescent="0.25">
      <c r="A829" s="23" t="str">
        <f>IF(A828="","",IF(O828&gt;0.1,A828,IF(A828=MAX('entry data'!$B$8:$B$17),"",A828+1)))</f>
        <v/>
      </c>
      <c r="B829" s="23" t="str">
        <f t="shared" si="118"/>
        <v/>
      </c>
      <c r="C829" s="23" t="str">
        <f>IF(ISERROR(VLOOKUP(A829,'entry data'!B:G,6,0)),"",VLOOKUP(A829,'entry data'!B:G,6,0))</f>
        <v/>
      </c>
      <c r="D829" s="23" t="str">
        <f>IF(ISERROR(VLOOKUP(A829,'entry data'!B:C,2,0)),"",VLOOKUP(A829,'entry data'!B:C,2,0))</f>
        <v/>
      </c>
      <c r="E829" s="23" t="str">
        <f>IF(ISERROR(VLOOKUP(A829,'entry data'!B:E,4,0)),"",VLOOKUP(A829,'entry data'!B:E,4,0))</f>
        <v/>
      </c>
      <c r="F829" s="25" t="str">
        <f>IF(A829="","",IF(ISERROR(VLOOKUP(A829,'entry data'!B:F,5,0)),"",VLOOKUP(A829,'entry data'!B:F,5,0)))</f>
        <v/>
      </c>
      <c r="G829" s="26" t="str">
        <f>IF(A829="","",IF(ISERROR(VLOOKUP(A829,'entry data'!B:H,7,0)),"",VLOOKUP(A829,'entry data'!B:H,7,0)))</f>
        <v/>
      </c>
      <c r="H829" s="27" t="str">
        <f>IF(A829="","",IF(B829=1,VLOOKUP(A829,'entry data'!B:D,3,0),I828))</f>
        <v/>
      </c>
      <c r="I829" s="28" t="str">
        <f t="shared" si="119"/>
        <v/>
      </c>
      <c r="J829" s="23" t="str">
        <f t="shared" si="120"/>
        <v/>
      </c>
      <c r="K829" s="25" t="str">
        <f t="shared" si="121"/>
        <v/>
      </c>
      <c r="L829" s="25" t="str">
        <f t="shared" si="122"/>
        <v/>
      </c>
      <c r="M829" s="25" t="str">
        <f t="shared" si="116"/>
        <v/>
      </c>
      <c r="N829" s="25" t="str">
        <f>IF(A829="","",IF(K829&lt;VLOOKUP(A829,'entry data'!B:G,6,0),K829+M829,VLOOKUP(A829,'entry data'!B:G,6,0)))</f>
        <v/>
      </c>
      <c r="O829" s="25" t="str">
        <f t="shared" si="123"/>
        <v/>
      </c>
      <c r="P829" s="25" t="str">
        <f t="shared" si="117"/>
        <v/>
      </c>
    </row>
    <row r="830" spans="1:16" x14ac:dyDescent="0.25">
      <c r="A830" s="23" t="str">
        <f>IF(A829="","",IF(O829&gt;0.1,A829,IF(A829=MAX('entry data'!$B$8:$B$17),"",A829+1)))</f>
        <v/>
      </c>
      <c r="B830" s="23" t="str">
        <f t="shared" si="118"/>
        <v/>
      </c>
      <c r="C830" s="23" t="str">
        <f>IF(ISERROR(VLOOKUP(A830,'entry data'!B:G,6,0)),"",VLOOKUP(A830,'entry data'!B:G,6,0))</f>
        <v/>
      </c>
      <c r="D830" s="23" t="str">
        <f>IF(ISERROR(VLOOKUP(A830,'entry data'!B:C,2,0)),"",VLOOKUP(A830,'entry data'!B:C,2,0))</f>
        <v/>
      </c>
      <c r="E830" s="23" t="str">
        <f>IF(ISERROR(VLOOKUP(A830,'entry data'!B:E,4,0)),"",VLOOKUP(A830,'entry data'!B:E,4,0))</f>
        <v/>
      </c>
      <c r="F830" s="25" t="str">
        <f>IF(A830="","",IF(ISERROR(VLOOKUP(A830,'entry data'!B:F,5,0)),"",VLOOKUP(A830,'entry data'!B:F,5,0)))</f>
        <v/>
      </c>
      <c r="G830" s="26" t="str">
        <f>IF(A830="","",IF(ISERROR(VLOOKUP(A830,'entry data'!B:H,7,0)),"",VLOOKUP(A830,'entry data'!B:H,7,0)))</f>
        <v/>
      </c>
      <c r="H830" s="27" t="str">
        <f>IF(A830="","",IF(B830=1,VLOOKUP(A830,'entry data'!B:D,3,0),I829))</f>
        <v/>
      </c>
      <c r="I830" s="28" t="str">
        <f t="shared" si="119"/>
        <v/>
      </c>
      <c r="J830" s="23" t="str">
        <f t="shared" si="120"/>
        <v/>
      </c>
      <c r="K830" s="25" t="str">
        <f t="shared" si="121"/>
        <v/>
      </c>
      <c r="L830" s="25" t="str">
        <f t="shared" si="122"/>
        <v/>
      </c>
      <c r="M830" s="25" t="str">
        <f t="shared" si="116"/>
        <v/>
      </c>
      <c r="N830" s="25" t="str">
        <f>IF(A830="","",IF(K830&lt;VLOOKUP(A830,'entry data'!B:G,6,0),K830+M830,VLOOKUP(A830,'entry data'!B:G,6,0)))</f>
        <v/>
      </c>
      <c r="O830" s="25" t="str">
        <f t="shared" si="123"/>
        <v/>
      </c>
      <c r="P830" s="25" t="str">
        <f t="shared" si="117"/>
        <v/>
      </c>
    </row>
    <row r="831" spans="1:16" x14ac:dyDescent="0.25">
      <c r="A831" s="23" t="str">
        <f>IF(A830="","",IF(O830&gt;0.1,A830,IF(A830=MAX('entry data'!$B$8:$B$17),"",A830+1)))</f>
        <v/>
      </c>
      <c r="B831" s="23" t="str">
        <f t="shared" si="118"/>
        <v/>
      </c>
      <c r="C831" s="23" t="str">
        <f>IF(ISERROR(VLOOKUP(A831,'entry data'!B:G,6,0)),"",VLOOKUP(A831,'entry data'!B:G,6,0))</f>
        <v/>
      </c>
      <c r="D831" s="23" t="str">
        <f>IF(ISERROR(VLOOKUP(A831,'entry data'!B:C,2,0)),"",VLOOKUP(A831,'entry data'!B:C,2,0))</f>
        <v/>
      </c>
      <c r="E831" s="23" t="str">
        <f>IF(ISERROR(VLOOKUP(A831,'entry data'!B:E,4,0)),"",VLOOKUP(A831,'entry data'!B:E,4,0))</f>
        <v/>
      </c>
      <c r="F831" s="25" t="str">
        <f>IF(A831="","",IF(ISERROR(VLOOKUP(A831,'entry data'!B:F,5,0)),"",VLOOKUP(A831,'entry data'!B:F,5,0)))</f>
        <v/>
      </c>
      <c r="G831" s="26" t="str">
        <f>IF(A831="","",IF(ISERROR(VLOOKUP(A831,'entry data'!B:H,7,0)),"",VLOOKUP(A831,'entry data'!B:H,7,0)))</f>
        <v/>
      </c>
      <c r="H831" s="27" t="str">
        <f>IF(A831="","",IF(B831=1,VLOOKUP(A831,'entry data'!B:D,3,0),I830))</f>
        <v/>
      </c>
      <c r="I831" s="28" t="str">
        <f t="shared" si="119"/>
        <v/>
      </c>
      <c r="J831" s="23" t="str">
        <f t="shared" si="120"/>
        <v/>
      </c>
      <c r="K831" s="25" t="str">
        <f t="shared" si="121"/>
        <v/>
      </c>
      <c r="L831" s="25" t="str">
        <f t="shared" si="122"/>
        <v/>
      </c>
      <c r="M831" s="25" t="str">
        <f t="shared" si="116"/>
        <v/>
      </c>
      <c r="N831" s="25" t="str">
        <f>IF(A831="","",IF(K831&lt;VLOOKUP(A831,'entry data'!B:G,6,0),K831+M831,VLOOKUP(A831,'entry data'!B:G,6,0)))</f>
        <v/>
      </c>
      <c r="O831" s="25" t="str">
        <f t="shared" si="123"/>
        <v/>
      </c>
      <c r="P831" s="25" t="str">
        <f t="shared" si="117"/>
        <v/>
      </c>
    </row>
    <row r="832" spans="1:16" x14ac:dyDescent="0.25">
      <c r="A832" s="23" t="str">
        <f>IF(A831="","",IF(O831&gt;0.1,A831,IF(A831=MAX('entry data'!$B$8:$B$17),"",A831+1)))</f>
        <v/>
      </c>
      <c r="B832" s="23" t="str">
        <f t="shared" si="118"/>
        <v/>
      </c>
      <c r="C832" s="23" t="str">
        <f>IF(ISERROR(VLOOKUP(A832,'entry data'!B:G,6,0)),"",VLOOKUP(A832,'entry data'!B:G,6,0))</f>
        <v/>
      </c>
      <c r="D832" s="23" t="str">
        <f>IF(ISERROR(VLOOKUP(A832,'entry data'!B:C,2,0)),"",VLOOKUP(A832,'entry data'!B:C,2,0))</f>
        <v/>
      </c>
      <c r="E832" s="23" t="str">
        <f>IF(ISERROR(VLOOKUP(A832,'entry data'!B:E,4,0)),"",VLOOKUP(A832,'entry data'!B:E,4,0))</f>
        <v/>
      </c>
      <c r="F832" s="25" t="str">
        <f>IF(A832="","",IF(ISERROR(VLOOKUP(A832,'entry data'!B:F,5,0)),"",VLOOKUP(A832,'entry data'!B:F,5,0)))</f>
        <v/>
      </c>
      <c r="G832" s="26" t="str">
        <f>IF(A832="","",IF(ISERROR(VLOOKUP(A832,'entry data'!B:H,7,0)),"",VLOOKUP(A832,'entry data'!B:H,7,0)))</f>
        <v/>
      </c>
      <c r="H832" s="27" t="str">
        <f>IF(A832="","",IF(B832=1,VLOOKUP(A832,'entry data'!B:D,3,0),I831))</f>
        <v/>
      </c>
      <c r="I832" s="28" t="str">
        <f t="shared" si="119"/>
        <v/>
      </c>
      <c r="J832" s="23" t="str">
        <f t="shared" si="120"/>
        <v/>
      </c>
      <c r="K832" s="25" t="str">
        <f t="shared" si="121"/>
        <v/>
      </c>
      <c r="L832" s="25" t="str">
        <f t="shared" si="122"/>
        <v/>
      </c>
      <c r="M832" s="25" t="str">
        <f t="shared" si="116"/>
        <v/>
      </c>
      <c r="N832" s="25" t="str">
        <f>IF(A832="","",IF(K832&lt;VLOOKUP(A832,'entry data'!B:G,6,0),K832+M832,VLOOKUP(A832,'entry data'!B:G,6,0)))</f>
        <v/>
      </c>
      <c r="O832" s="25" t="str">
        <f t="shared" si="123"/>
        <v/>
      </c>
      <c r="P832" s="25" t="str">
        <f t="shared" si="117"/>
        <v/>
      </c>
    </row>
    <row r="833" spans="1:16" x14ac:dyDescent="0.25">
      <c r="A833" s="23" t="str">
        <f>IF(A832="","",IF(O832&gt;0.1,A832,IF(A832=MAX('entry data'!$B$8:$B$17),"",A832+1)))</f>
        <v/>
      </c>
      <c r="B833" s="23" t="str">
        <f t="shared" si="118"/>
        <v/>
      </c>
      <c r="C833" s="23" t="str">
        <f>IF(ISERROR(VLOOKUP(A833,'entry data'!B:G,6,0)),"",VLOOKUP(A833,'entry data'!B:G,6,0))</f>
        <v/>
      </c>
      <c r="D833" s="23" t="str">
        <f>IF(ISERROR(VLOOKUP(A833,'entry data'!B:C,2,0)),"",VLOOKUP(A833,'entry data'!B:C,2,0))</f>
        <v/>
      </c>
      <c r="E833" s="23" t="str">
        <f>IF(ISERROR(VLOOKUP(A833,'entry data'!B:E,4,0)),"",VLOOKUP(A833,'entry data'!B:E,4,0))</f>
        <v/>
      </c>
      <c r="F833" s="25" t="str">
        <f>IF(A833="","",IF(ISERROR(VLOOKUP(A833,'entry data'!B:F,5,0)),"",VLOOKUP(A833,'entry data'!B:F,5,0)))</f>
        <v/>
      </c>
      <c r="G833" s="26" t="str">
        <f>IF(A833="","",IF(ISERROR(VLOOKUP(A833,'entry data'!B:H,7,0)),"",VLOOKUP(A833,'entry data'!B:H,7,0)))</f>
        <v/>
      </c>
      <c r="H833" s="27" t="str">
        <f>IF(A833="","",IF(B833=1,VLOOKUP(A833,'entry data'!B:D,3,0),I832))</f>
        <v/>
      </c>
      <c r="I833" s="28" t="str">
        <f t="shared" si="119"/>
        <v/>
      </c>
      <c r="J833" s="23" t="str">
        <f t="shared" si="120"/>
        <v/>
      </c>
      <c r="K833" s="25" t="str">
        <f t="shared" si="121"/>
        <v/>
      </c>
      <c r="L833" s="25" t="str">
        <f t="shared" si="122"/>
        <v/>
      </c>
      <c r="M833" s="25" t="str">
        <f t="shared" si="116"/>
        <v/>
      </c>
      <c r="N833" s="25" t="str">
        <f>IF(A833="","",IF(K833&lt;VLOOKUP(A833,'entry data'!B:G,6,0),K833+M833,VLOOKUP(A833,'entry data'!B:G,6,0)))</f>
        <v/>
      </c>
      <c r="O833" s="25" t="str">
        <f t="shared" si="123"/>
        <v/>
      </c>
      <c r="P833" s="25" t="str">
        <f t="shared" si="117"/>
        <v/>
      </c>
    </row>
    <row r="834" spans="1:16" x14ac:dyDescent="0.25">
      <c r="A834" s="23" t="str">
        <f>IF(A833="","",IF(O833&gt;0.1,A833,IF(A833=MAX('entry data'!$B$8:$B$17),"",A833+1)))</f>
        <v/>
      </c>
      <c r="B834" s="23" t="str">
        <f t="shared" si="118"/>
        <v/>
      </c>
      <c r="C834" s="23" t="str">
        <f>IF(ISERROR(VLOOKUP(A834,'entry data'!B:G,6,0)),"",VLOOKUP(A834,'entry data'!B:G,6,0))</f>
        <v/>
      </c>
      <c r="D834" s="23" t="str">
        <f>IF(ISERROR(VLOOKUP(A834,'entry data'!B:C,2,0)),"",VLOOKUP(A834,'entry data'!B:C,2,0))</f>
        <v/>
      </c>
      <c r="E834" s="23" t="str">
        <f>IF(ISERROR(VLOOKUP(A834,'entry data'!B:E,4,0)),"",VLOOKUP(A834,'entry data'!B:E,4,0))</f>
        <v/>
      </c>
      <c r="F834" s="25" t="str">
        <f>IF(A834="","",IF(ISERROR(VLOOKUP(A834,'entry data'!B:F,5,0)),"",VLOOKUP(A834,'entry data'!B:F,5,0)))</f>
        <v/>
      </c>
      <c r="G834" s="26" t="str">
        <f>IF(A834="","",IF(ISERROR(VLOOKUP(A834,'entry data'!B:H,7,0)),"",VLOOKUP(A834,'entry data'!B:H,7,0)))</f>
        <v/>
      </c>
      <c r="H834" s="27" t="str">
        <f>IF(A834="","",IF(B834=1,VLOOKUP(A834,'entry data'!B:D,3,0),I833))</f>
        <v/>
      </c>
      <c r="I834" s="28" t="str">
        <f t="shared" si="119"/>
        <v/>
      </c>
      <c r="J834" s="23" t="str">
        <f t="shared" si="120"/>
        <v/>
      </c>
      <c r="K834" s="25" t="str">
        <f t="shared" si="121"/>
        <v/>
      </c>
      <c r="L834" s="25" t="str">
        <f t="shared" si="122"/>
        <v/>
      </c>
      <c r="M834" s="25" t="str">
        <f t="shared" si="116"/>
        <v/>
      </c>
      <c r="N834" s="25" t="str">
        <f>IF(A834="","",IF(K834&lt;VLOOKUP(A834,'entry data'!B:G,6,0),K834+M834,VLOOKUP(A834,'entry data'!B:G,6,0)))</f>
        <v/>
      </c>
      <c r="O834" s="25" t="str">
        <f t="shared" si="123"/>
        <v/>
      </c>
      <c r="P834" s="25" t="str">
        <f t="shared" si="117"/>
        <v/>
      </c>
    </row>
    <row r="835" spans="1:16" x14ac:dyDescent="0.25">
      <c r="A835" s="23" t="str">
        <f>IF(A834="","",IF(O834&gt;0.1,A834,IF(A834=MAX('entry data'!$B$8:$B$17),"",A834+1)))</f>
        <v/>
      </c>
      <c r="B835" s="23" t="str">
        <f t="shared" si="118"/>
        <v/>
      </c>
      <c r="C835" s="23" t="str">
        <f>IF(ISERROR(VLOOKUP(A835,'entry data'!B:G,6,0)),"",VLOOKUP(A835,'entry data'!B:G,6,0))</f>
        <v/>
      </c>
      <c r="D835" s="23" t="str">
        <f>IF(ISERROR(VLOOKUP(A835,'entry data'!B:C,2,0)),"",VLOOKUP(A835,'entry data'!B:C,2,0))</f>
        <v/>
      </c>
      <c r="E835" s="23" t="str">
        <f>IF(ISERROR(VLOOKUP(A835,'entry data'!B:E,4,0)),"",VLOOKUP(A835,'entry data'!B:E,4,0))</f>
        <v/>
      </c>
      <c r="F835" s="25" t="str">
        <f>IF(A835="","",IF(ISERROR(VLOOKUP(A835,'entry data'!B:F,5,0)),"",VLOOKUP(A835,'entry data'!B:F,5,0)))</f>
        <v/>
      </c>
      <c r="G835" s="26" t="str">
        <f>IF(A835="","",IF(ISERROR(VLOOKUP(A835,'entry data'!B:H,7,0)),"",VLOOKUP(A835,'entry data'!B:H,7,0)))</f>
        <v/>
      </c>
      <c r="H835" s="27" t="str">
        <f>IF(A835="","",IF(B835=1,VLOOKUP(A835,'entry data'!B:D,3,0),I834))</f>
        <v/>
      </c>
      <c r="I835" s="28" t="str">
        <f t="shared" si="119"/>
        <v/>
      </c>
      <c r="J835" s="23" t="str">
        <f t="shared" si="120"/>
        <v/>
      </c>
      <c r="K835" s="25" t="str">
        <f t="shared" si="121"/>
        <v/>
      </c>
      <c r="L835" s="25" t="str">
        <f t="shared" si="122"/>
        <v/>
      </c>
      <c r="M835" s="25" t="str">
        <f t="shared" ref="M835:M898" si="124">IF(A835="","",IF(E835="monthly",(G835/12)*K835,((G835/365)*(I835-H835))*K835))</f>
        <v/>
      </c>
      <c r="N835" s="25" t="str">
        <f>IF(A835="","",IF(K835&lt;VLOOKUP(A835,'entry data'!B:G,6,0),K835+M835,VLOOKUP(A835,'entry data'!B:G,6,0)))</f>
        <v/>
      </c>
      <c r="O835" s="25" t="str">
        <f t="shared" si="123"/>
        <v/>
      </c>
      <c r="P835" s="25" t="str">
        <f t="shared" ref="P835:P898" si="125">IF(A835="","",IF(J835&lt;&gt;J836,O835,0))</f>
        <v/>
      </c>
    </row>
    <row r="836" spans="1:16" x14ac:dyDescent="0.25">
      <c r="A836" s="23" t="str">
        <f>IF(A835="","",IF(O835&gt;0.1,A835,IF(A835=MAX('entry data'!$B$8:$B$17),"",A835+1)))</f>
        <v/>
      </c>
      <c r="B836" s="23" t="str">
        <f t="shared" ref="B836:B899" si="126">IF(A836="","",IF(O835&lt;0.1,1,B835+1))</f>
        <v/>
      </c>
      <c r="C836" s="23" t="str">
        <f>IF(ISERROR(VLOOKUP(A836,'entry data'!B:G,6,0)),"",VLOOKUP(A836,'entry data'!B:G,6,0))</f>
        <v/>
      </c>
      <c r="D836" s="23" t="str">
        <f>IF(ISERROR(VLOOKUP(A836,'entry data'!B:C,2,0)),"",VLOOKUP(A836,'entry data'!B:C,2,0))</f>
        <v/>
      </c>
      <c r="E836" s="23" t="str">
        <f>IF(ISERROR(VLOOKUP(A836,'entry data'!B:E,4,0)),"",VLOOKUP(A836,'entry data'!B:E,4,0))</f>
        <v/>
      </c>
      <c r="F836" s="25" t="str">
        <f>IF(A836="","",IF(ISERROR(VLOOKUP(A836,'entry data'!B:F,5,0)),"",VLOOKUP(A836,'entry data'!B:F,5,0)))</f>
        <v/>
      </c>
      <c r="G836" s="26" t="str">
        <f>IF(A836="","",IF(ISERROR(VLOOKUP(A836,'entry data'!B:H,7,0)),"",VLOOKUP(A836,'entry data'!B:H,7,0)))</f>
        <v/>
      </c>
      <c r="H836" s="27" t="str">
        <f>IF(A836="","",IF(B836=1,VLOOKUP(A836,'entry data'!B:D,3,0),I835))</f>
        <v/>
      </c>
      <c r="I836" s="28" t="str">
        <f t="shared" si="119"/>
        <v/>
      </c>
      <c r="J836" s="23" t="str">
        <f t="shared" si="120"/>
        <v/>
      </c>
      <c r="K836" s="25" t="str">
        <f t="shared" si="121"/>
        <v/>
      </c>
      <c r="L836" s="25" t="str">
        <f t="shared" si="122"/>
        <v/>
      </c>
      <c r="M836" s="25" t="str">
        <f t="shared" si="124"/>
        <v/>
      </c>
      <c r="N836" s="25" t="str">
        <f>IF(A836="","",IF(K836&lt;VLOOKUP(A836,'entry data'!B:G,6,0),K836+M836,VLOOKUP(A836,'entry data'!B:G,6,0)))</f>
        <v/>
      </c>
      <c r="O836" s="25" t="str">
        <f t="shared" si="123"/>
        <v/>
      </c>
      <c r="P836" s="25" t="str">
        <f t="shared" si="125"/>
        <v/>
      </c>
    </row>
    <row r="837" spans="1:16" x14ac:dyDescent="0.25">
      <c r="A837" s="23" t="str">
        <f>IF(A836="","",IF(O836&gt;0.1,A836,IF(A836=MAX('entry data'!$B$8:$B$17),"",A836+1)))</f>
        <v/>
      </c>
      <c r="B837" s="23" t="str">
        <f t="shared" si="126"/>
        <v/>
      </c>
      <c r="C837" s="23" t="str">
        <f>IF(ISERROR(VLOOKUP(A837,'entry data'!B:G,6,0)),"",VLOOKUP(A837,'entry data'!B:G,6,0))</f>
        <v/>
      </c>
      <c r="D837" s="23" t="str">
        <f>IF(ISERROR(VLOOKUP(A837,'entry data'!B:C,2,0)),"",VLOOKUP(A837,'entry data'!B:C,2,0))</f>
        <v/>
      </c>
      <c r="E837" s="23" t="str">
        <f>IF(ISERROR(VLOOKUP(A837,'entry data'!B:E,4,0)),"",VLOOKUP(A837,'entry data'!B:E,4,0))</f>
        <v/>
      </c>
      <c r="F837" s="25" t="str">
        <f>IF(A837="","",IF(ISERROR(VLOOKUP(A837,'entry data'!B:F,5,0)),"",VLOOKUP(A837,'entry data'!B:F,5,0)))</f>
        <v/>
      </c>
      <c r="G837" s="26" t="str">
        <f>IF(A837="","",IF(ISERROR(VLOOKUP(A837,'entry data'!B:H,7,0)),"",VLOOKUP(A837,'entry data'!B:H,7,0)))</f>
        <v/>
      </c>
      <c r="H837" s="27" t="str">
        <f>IF(A837="","",IF(B837=1,VLOOKUP(A837,'entry data'!B:D,3,0),I836))</f>
        <v/>
      </c>
      <c r="I837" s="28" t="str">
        <f t="shared" si="119"/>
        <v/>
      </c>
      <c r="J837" s="23" t="str">
        <f t="shared" si="120"/>
        <v/>
      </c>
      <c r="K837" s="25" t="str">
        <f t="shared" si="121"/>
        <v/>
      </c>
      <c r="L837" s="25" t="str">
        <f t="shared" si="122"/>
        <v/>
      </c>
      <c r="M837" s="25" t="str">
        <f t="shared" si="124"/>
        <v/>
      </c>
      <c r="N837" s="25" t="str">
        <f>IF(A837="","",IF(K837&lt;VLOOKUP(A837,'entry data'!B:G,6,0),K837+M837,VLOOKUP(A837,'entry data'!B:G,6,0)))</f>
        <v/>
      </c>
      <c r="O837" s="25" t="str">
        <f t="shared" si="123"/>
        <v/>
      </c>
      <c r="P837" s="25" t="str">
        <f t="shared" si="125"/>
        <v/>
      </c>
    </row>
    <row r="838" spans="1:16" x14ac:dyDescent="0.25">
      <c r="A838" s="23" t="str">
        <f>IF(A837="","",IF(O837&gt;0.1,A837,IF(A837=MAX('entry data'!$B$8:$B$17),"",A837+1)))</f>
        <v/>
      </c>
      <c r="B838" s="23" t="str">
        <f t="shared" si="126"/>
        <v/>
      </c>
      <c r="C838" s="23" t="str">
        <f>IF(ISERROR(VLOOKUP(A838,'entry data'!B:G,6,0)),"",VLOOKUP(A838,'entry data'!B:G,6,0))</f>
        <v/>
      </c>
      <c r="D838" s="23" t="str">
        <f>IF(ISERROR(VLOOKUP(A838,'entry data'!B:C,2,0)),"",VLOOKUP(A838,'entry data'!B:C,2,0))</f>
        <v/>
      </c>
      <c r="E838" s="23" t="str">
        <f>IF(ISERROR(VLOOKUP(A838,'entry data'!B:E,4,0)),"",VLOOKUP(A838,'entry data'!B:E,4,0))</f>
        <v/>
      </c>
      <c r="F838" s="25" t="str">
        <f>IF(A838="","",IF(ISERROR(VLOOKUP(A838,'entry data'!B:F,5,0)),"",VLOOKUP(A838,'entry data'!B:F,5,0)))</f>
        <v/>
      </c>
      <c r="G838" s="26" t="str">
        <f>IF(A838="","",IF(ISERROR(VLOOKUP(A838,'entry data'!B:H,7,0)),"",VLOOKUP(A838,'entry data'!B:H,7,0)))</f>
        <v/>
      </c>
      <c r="H838" s="27" t="str">
        <f>IF(A838="","",IF(B838=1,VLOOKUP(A838,'entry data'!B:D,3,0),I837))</f>
        <v/>
      </c>
      <c r="I838" s="28" t="str">
        <f t="shared" si="119"/>
        <v/>
      </c>
      <c r="J838" s="23" t="str">
        <f t="shared" si="120"/>
        <v/>
      </c>
      <c r="K838" s="25" t="str">
        <f t="shared" si="121"/>
        <v/>
      </c>
      <c r="L838" s="25" t="str">
        <f t="shared" si="122"/>
        <v/>
      </c>
      <c r="M838" s="25" t="str">
        <f t="shared" si="124"/>
        <v/>
      </c>
      <c r="N838" s="25" t="str">
        <f>IF(A838="","",IF(K838&lt;VLOOKUP(A838,'entry data'!B:G,6,0),K838+M838,VLOOKUP(A838,'entry data'!B:G,6,0)))</f>
        <v/>
      </c>
      <c r="O838" s="25" t="str">
        <f t="shared" si="123"/>
        <v/>
      </c>
      <c r="P838" s="25" t="str">
        <f t="shared" si="125"/>
        <v/>
      </c>
    </row>
    <row r="839" spans="1:16" x14ac:dyDescent="0.25">
      <c r="A839" s="23" t="str">
        <f>IF(A838="","",IF(O838&gt;0.1,A838,IF(A838=MAX('entry data'!$B$8:$B$17),"",A838+1)))</f>
        <v/>
      </c>
      <c r="B839" s="23" t="str">
        <f t="shared" si="126"/>
        <v/>
      </c>
      <c r="C839" s="23" t="str">
        <f>IF(ISERROR(VLOOKUP(A839,'entry data'!B:G,6,0)),"",VLOOKUP(A839,'entry data'!B:G,6,0))</f>
        <v/>
      </c>
      <c r="D839" s="23" t="str">
        <f>IF(ISERROR(VLOOKUP(A839,'entry data'!B:C,2,0)),"",VLOOKUP(A839,'entry data'!B:C,2,0))</f>
        <v/>
      </c>
      <c r="E839" s="23" t="str">
        <f>IF(ISERROR(VLOOKUP(A839,'entry data'!B:E,4,0)),"",VLOOKUP(A839,'entry data'!B:E,4,0))</f>
        <v/>
      </c>
      <c r="F839" s="25" t="str">
        <f>IF(A839="","",IF(ISERROR(VLOOKUP(A839,'entry data'!B:F,5,0)),"",VLOOKUP(A839,'entry data'!B:F,5,0)))</f>
        <v/>
      </c>
      <c r="G839" s="26" t="str">
        <f>IF(A839="","",IF(ISERROR(VLOOKUP(A839,'entry data'!B:H,7,0)),"",VLOOKUP(A839,'entry data'!B:H,7,0)))</f>
        <v/>
      </c>
      <c r="H839" s="27" t="str">
        <f>IF(A839="","",IF(B839=1,VLOOKUP(A839,'entry data'!B:D,3,0),I838))</f>
        <v/>
      </c>
      <c r="I839" s="28" t="str">
        <f t="shared" si="119"/>
        <v/>
      </c>
      <c r="J839" s="23" t="str">
        <f t="shared" si="120"/>
        <v/>
      </c>
      <c r="K839" s="25" t="str">
        <f t="shared" si="121"/>
        <v/>
      </c>
      <c r="L839" s="25" t="str">
        <f t="shared" si="122"/>
        <v/>
      </c>
      <c r="M839" s="25" t="str">
        <f t="shared" si="124"/>
        <v/>
      </c>
      <c r="N839" s="25" t="str">
        <f>IF(A839="","",IF(K839&lt;VLOOKUP(A839,'entry data'!B:G,6,0),K839+M839,VLOOKUP(A839,'entry data'!B:G,6,0)))</f>
        <v/>
      </c>
      <c r="O839" s="25" t="str">
        <f t="shared" si="123"/>
        <v/>
      </c>
      <c r="P839" s="25" t="str">
        <f t="shared" si="125"/>
        <v/>
      </c>
    </row>
    <row r="840" spans="1:16" x14ac:dyDescent="0.25">
      <c r="A840" s="23" t="str">
        <f>IF(A839="","",IF(O839&gt;0.1,A839,IF(A839=MAX('entry data'!$B$8:$B$17),"",A839+1)))</f>
        <v/>
      </c>
      <c r="B840" s="23" t="str">
        <f t="shared" si="126"/>
        <v/>
      </c>
      <c r="C840" s="23" t="str">
        <f>IF(ISERROR(VLOOKUP(A840,'entry data'!B:G,6,0)),"",VLOOKUP(A840,'entry data'!B:G,6,0))</f>
        <v/>
      </c>
      <c r="D840" s="23" t="str">
        <f>IF(ISERROR(VLOOKUP(A840,'entry data'!B:C,2,0)),"",VLOOKUP(A840,'entry data'!B:C,2,0))</f>
        <v/>
      </c>
      <c r="E840" s="23" t="str">
        <f>IF(ISERROR(VLOOKUP(A840,'entry data'!B:E,4,0)),"",VLOOKUP(A840,'entry data'!B:E,4,0))</f>
        <v/>
      </c>
      <c r="F840" s="25" t="str">
        <f>IF(A840="","",IF(ISERROR(VLOOKUP(A840,'entry data'!B:F,5,0)),"",VLOOKUP(A840,'entry data'!B:F,5,0)))</f>
        <v/>
      </c>
      <c r="G840" s="26" t="str">
        <f>IF(A840="","",IF(ISERROR(VLOOKUP(A840,'entry data'!B:H,7,0)),"",VLOOKUP(A840,'entry data'!B:H,7,0)))</f>
        <v/>
      </c>
      <c r="H840" s="27" t="str">
        <f>IF(A840="","",IF(B840=1,VLOOKUP(A840,'entry data'!B:D,3,0),I839))</f>
        <v/>
      </c>
      <c r="I840" s="28" t="str">
        <f t="shared" si="119"/>
        <v/>
      </c>
      <c r="J840" s="23" t="str">
        <f t="shared" si="120"/>
        <v/>
      </c>
      <c r="K840" s="25" t="str">
        <f t="shared" si="121"/>
        <v/>
      </c>
      <c r="L840" s="25" t="str">
        <f t="shared" si="122"/>
        <v/>
      </c>
      <c r="M840" s="25" t="str">
        <f t="shared" si="124"/>
        <v/>
      </c>
      <c r="N840" s="25" t="str">
        <f>IF(A840="","",IF(K840&lt;VLOOKUP(A840,'entry data'!B:G,6,0),K840+M840,VLOOKUP(A840,'entry data'!B:G,6,0)))</f>
        <v/>
      </c>
      <c r="O840" s="25" t="str">
        <f t="shared" si="123"/>
        <v/>
      </c>
      <c r="P840" s="25" t="str">
        <f t="shared" si="125"/>
        <v/>
      </c>
    </row>
    <row r="841" spans="1:16" x14ac:dyDescent="0.25">
      <c r="A841" s="23" t="str">
        <f>IF(A840="","",IF(O840&gt;0.1,A840,IF(A840=MAX('entry data'!$B$8:$B$17),"",A840+1)))</f>
        <v/>
      </c>
      <c r="B841" s="23" t="str">
        <f t="shared" si="126"/>
        <v/>
      </c>
      <c r="C841" s="23" t="str">
        <f>IF(ISERROR(VLOOKUP(A841,'entry data'!B:G,6,0)),"",VLOOKUP(A841,'entry data'!B:G,6,0))</f>
        <v/>
      </c>
      <c r="D841" s="23" t="str">
        <f>IF(ISERROR(VLOOKUP(A841,'entry data'!B:C,2,0)),"",VLOOKUP(A841,'entry data'!B:C,2,0))</f>
        <v/>
      </c>
      <c r="E841" s="23" t="str">
        <f>IF(ISERROR(VLOOKUP(A841,'entry data'!B:E,4,0)),"",VLOOKUP(A841,'entry data'!B:E,4,0))</f>
        <v/>
      </c>
      <c r="F841" s="25" t="str">
        <f>IF(A841="","",IF(ISERROR(VLOOKUP(A841,'entry data'!B:F,5,0)),"",VLOOKUP(A841,'entry data'!B:F,5,0)))</f>
        <v/>
      </c>
      <c r="G841" s="26" t="str">
        <f>IF(A841="","",IF(ISERROR(VLOOKUP(A841,'entry data'!B:H,7,0)),"",VLOOKUP(A841,'entry data'!B:H,7,0)))</f>
        <v/>
      </c>
      <c r="H841" s="27" t="str">
        <f>IF(A841="","",IF(B841=1,VLOOKUP(A841,'entry data'!B:D,3,0),I840))</f>
        <v/>
      </c>
      <c r="I841" s="28" t="str">
        <f t="shared" si="119"/>
        <v/>
      </c>
      <c r="J841" s="23" t="str">
        <f t="shared" si="120"/>
        <v/>
      </c>
      <c r="K841" s="25" t="str">
        <f t="shared" si="121"/>
        <v/>
      </c>
      <c r="L841" s="25" t="str">
        <f t="shared" si="122"/>
        <v/>
      </c>
      <c r="M841" s="25" t="str">
        <f t="shared" si="124"/>
        <v/>
      </c>
      <c r="N841" s="25" t="str">
        <f>IF(A841="","",IF(K841&lt;VLOOKUP(A841,'entry data'!B:G,6,0),K841+M841,VLOOKUP(A841,'entry data'!B:G,6,0)))</f>
        <v/>
      </c>
      <c r="O841" s="25" t="str">
        <f t="shared" si="123"/>
        <v/>
      </c>
      <c r="P841" s="25" t="str">
        <f t="shared" si="125"/>
        <v/>
      </c>
    </row>
    <row r="842" spans="1:16" x14ac:dyDescent="0.25">
      <c r="A842" s="23" t="str">
        <f>IF(A841="","",IF(O841&gt;0.1,A841,IF(A841=MAX('entry data'!$B$8:$B$17),"",A841+1)))</f>
        <v/>
      </c>
      <c r="B842" s="23" t="str">
        <f t="shared" si="126"/>
        <v/>
      </c>
      <c r="C842" s="23" t="str">
        <f>IF(ISERROR(VLOOKUP(A842,'entry data'!B:G,6,0)),"",VLOOKUP(A842,'entry data'!B:G,6,0))</f>
        <v/>
      </c>
      <c r="D842" s="23" t="str">
        <f>IF(ISERROR(VLOOKUP(A842,'entry data'!B:C,2,0)),"",VLOOKUP(A842,'entry data'!B:C,2,0))</f>
        <v/>
      </c>
      <c r="E842" s="23" t="str">
        <f>IF(ISERROR(VLOOKUP(A842,'entry data'!B:E,4,0)),"",VLOOKUP(A842,'entry data'!B:E,4,0))</f>
        <v/>
      </c>
      <c r="F842" s="25" t="str">
        <f>IF(A842="","",IF(ISERROR(VLOOKUP(A842,'entry data'!B:F,5,0)),"",VLOOKUP(A842,'entry data'!B:F,5,0)))</f>
        <v/>
      </c>
      <c r="G842" s="26" t="str">
        <f>IF(A842="","",IF(ISERROR(VLOOKUP(A842,'entry data'!B:H,7,0)),"",VLOOKUP(A842,'entry data'!B:H,7,0)))</f>
        <v/>
      </c>
      <c r="H842" s="27" t="str">
        <f>IF(A842="","",IF(B842=1,VLOOKUP(A842,'entry data'!B:D,3,0),I841))</f>
        <v/>
      </c>
      <c r="I842" s="28" t="str">
        <f t="shared" si="119"/>
        <v/>
      </c>
      <c r="J842" s="23" t="str">
        <f t="shared" si="120"/>
        <v/>
      </c>
      <c r="K842" s="25" t="str">
        <f t="shared" si="121"/>
        <v/>
      </c>
      <c r="L842" s="25" t="str">
        <f t="shared" si="122"/>
        <v/>
      </c>
      <c r="M842" s="25" t="str">
        <f t="shared" si="124"/>
        <v/>
      </c>
      <c r="N842" s="25" t="str">
        <f>IF(A842="","",IF(K842&lt;VLOOKUP(A842,'entry data'!B:G,6,0),K842+M842,VLOOKUP(A842,'entry data'!B:G,6,0)))</f>
        <v/>
      </c>
      <c r="O842" s="25" t="str">
        <f t="shared" si="123"/>
        <v/>
      </c>
      <c r="P842" s="25" t="str">
        <f t="shared" si="125"/>
        <v/>
      </c>
    </row>
    <row r="843" spans="1:16" x14ac:dyDescent="0.25">
      <c r="A843" s="23" t="str">
        <f>IF(A842="","",IF(O842&gt;0.1,A842,IF(A842=MAX('entry data'!$B$8:$B$17),"",A842+1)))</f>
        <v/>
      </c>
      <c r="B843" s="23" t="str">
        <f t="shared" si="126"/>
        <v/>
      </c>
      <c r="C843" s="23" t="str">
        <f>IF(ISERROR(VLOOKUP(A843,'entry data'!B:G,6,0)),"",VLOOKUP(A843,'entry data'!B:G,6,0))</f>
        <v/>
      </c>
      <c r="D843" s="23" t="str">
        <f>IF(ISERROR(VLOOKUP(A843,'entry data'!B:C,2,0)),"",VLOOKUP(A843,'entry data'!B:C,2,0))</f>
        <v/>
      </c>
      <c r="E843" s="23" t="str">
        <f>IF(ISERROR(VLOOKUP(A843,'entry data'!B:E,4,0)),"",VLOOKUP(A843,'entry data'!B:E,4,0))</f>
        <v/>
      </c>
      <c r="F843" s="25" t="str">
        <f>IF(A843="","",IF(ISERROR(VLOOKUP(A843,'entry data'!B:F,5,0)),"",VLOOKUP(A843,'entry data'!B:F,5,0)))</f>
        <v/>
      </c>
      <c r="G843" s="26" t="str">
        <f>IF(A843="","",IF(ISERROR(VLOOKUP(A843,'entry data'!B:H,7,0)),"",VLOOKUP(A843,'entry data'!B:H,7,0)))</f>
        <v/>
      </c>
      <c r="H843" s="27" t="str">
        <f>IF(A843="","",IF(B843=1,VLOOKUP(A843,'entry data'!B:D,3,0),I842))</f>
        <v/>
      </c>
      <c r="I843" s="28" t="str">
        <f t="shared" si="119"/>
        <v/>
      </c>
      <c r="J843" s="23" t="str">
        <f t="shared" si="120"/>
        <v/>
      </c>
      <c r="K843" s="25" t="str">
        <f t="shared" si="121"/>
        <v/>
      </c>
      <c r="L843" s="25" t="str">
        <f t="shared" si="122"/>
        <v/>
      </c>
      <c r="M843" s="25" t="str">
        <f t="shared" si="124"/>
        <v/>
      </c>
      <c r="N843" s="25" t="str">
        <f>IF(A843="","",IF(K843&lt;VLOOKUP(A843,'entry data'!B:G,6,0),K843+M843,VLOOKUP(A843,'entry data'!B:G,6,0)))</f>
        <v/>
      </c>
      <c r="O843" s="25" t="str">
        <f t="shared" si="123"/>
        <v/>
      </c>
      <c r="P843" s="25" t="str">
        <f t="shared" si="125"/>
        <v/>
      </c>
    </row>
    <row r="844" spans="1:16" x14ac:dyDescent="0.25">
      <c r="A844" s="23" t="str">
        <f>IF(A843="","",IF(O843&gt;0.1,A843,IF(A843=MAX('entry data'!$B$8:$B$17),"",A843+1)))</f>
        <v/>
      </c>
      <c r="B844" s="23" t="str">
        <f t="shared" si="126"/>
        <v/>
      </c>
      <c r="C844" s="23" t="str">
        <f>IF(ISERROR(VLOOKUP(A844,'entry data'!B:G,6,0)),"",VLOOKUP(A844,'entry data'!B:G,6,0))</f>
        <v/>
      </c>
      <c r="D844" s="23" t="str">
        <f>IF(ISERROR(VLOOKUP(A844,'entry data'!B:C,2,0)),"",VLOOKUP(A844,'entry data'!B:C,2,0))</f>
        <v/>
      </c>
      <c r="E844" s="23" t="str">
        <f>IF(ISERROR(VLOOKUP(A844,'entry data'!B:E,4,0)),"",VLOOKUP(A844,'entry data'!B:E,4,0))</f>
        <v/>
      </c>
      <c r="F844" s="25" t="str">
        <f>IF(A844="","",IF(ISERROR(VLOOKUP(A844,'entry data'!B:F,5,0)),"",VLOOKUP(A844,'entry data'!B:F,5,0)))</f>
        <v/>
      </c>
      <c r="G844" s="26" t="str">
        <f>IF(A844="","",IF(ISERROR(VLOOKUP(A844,'entry data'!B:H,7,0)),"",VLOOKUP(A844,'entry data'!B:H,7,0)))</f>
        <v/>
      </c>
      <c r="H844" s="27" t="str">
        <f>IF(A844="","",IF(B844=1,VLOOKUP(A844,'entry data'!B:D,3,0),I843))</f>
        <v/>
      </c>
      <c r="I844" s="28" t="str">
        <f t="shared" si="119"/>
        <v/>
      </c>
      <c r="J844" s="23" t="str">
        <f t="shared" si="120"/>
        <v/>
      </c>
      <c r="K844" s="25" t="str">
        <f t="shared" si="121"/>
        <v/>
      </c>
      <c r="L844" s="25" t="str">
        <f t="shared" si="122"/>
        <v/>
      </c>
      <c r="M844" s="25" t="str">
        <f t="shared" si="124"/>
        <v/>
      </c>
      <c r="N844" s="25" t="str">
        <f>IF(A844="","",IF(K844&lt;VLOOKUP(A844,'entry data'!B:G,6,0),K844+M844,VLOOKUP(A844,'entry data'!B:G,6,0)))</f>
        <v/>
      </c>
      <c r="O844" s="25" t="str">
        <f t="shared" si="123"/>
        <v/>
      </c>
      <c r="P844" s="25" t="str">
        <f t="shared" si="125"/>
        <v/>
      </c>
    </row>
    <row r="845" spans="1:16" x14ac:dyDescent="0.25">
      <c r="A845" s="23" t="str">
        <f>IF(A844="","",IF(O844&gt;0.1,A844,IF(A844=MAX('entry data'!$B$8:$B$17),"",A844+1)))</f>
        <v/>
      </c>
      <c r="B845" s="23" t="str">
        <f t="shared" si="126"/>
        <v/>
      </c>
      <c r="C845" s="23" t="str">
        <f>IF(ISERROR(VLOOKUP(A845,'entry data'!B:G,6,0)),"",VLOOKUP(A845,'entry data'!B:G,6,0))</f>
        <v/>
      </c>
      <c r="D845" s="23" t="str">
        <f>IF(ISERROR(VLOOKUP(A845,'entry data'!B:C,2,0)),"",VLOOKUP(A845,'entry data'!B:C,2,0))</f>
        <v/>
      </c>
      <c r="E845" s="23" t="str">
        <f>IF(ISERROR(VLOOKUP(A845,'entry data'!B:E,4,0)),"",VLOOKUP(A845,'entry data'!B:E,4,0))</f>
        <v/>
      </c>
      <c r="F845" s="25" t="str">
        <f>IF(A845="","",IF(ISERROR(VLOOKUP(A845,'entry data'!B:F,5,0)),"",VLOOKUP(A845,'entry data'!B:F,5,0)))</f>
        <v/>
      </c>
      <c r="G845" s="26" t="str">
        <f>IF(A845="","",IF(ISERROR(VLOOKUP(A845,'entry data'!B:H,7,0)),"",VLOOKUP(A845,'entry data'!B:H,7,0)))</f>
        <v/>
      </c>
      <c r="H845" s="27" t="str">
        <f>IF(A845="","",IF(B845=1,VLOOKUP(A845,'entry data'!B:D,3,0),I844))</f>
        <v/>
      </c>
      <c r="I845" s="28" t="str">
        <f t="shared" si="119"/>
        <v/>
      </c>
      <c r="J845" s="23" t="str">
        <f t="shared" si="120"/>
        <v/>
      </c>
      <c r="K845" s="25" t="str">
        <f t="shared" si="121"/>
        <v/>
      </c>
      <c r="L845" s="25" t="str">
        <f t="shared" si="122"/>
        <v/>
      </c>
      <c r="M845" s="25" t="str">
        <f t="shared" si="124"/>
        <v/>
      </c>
      <c r="N845" s="25" t="str">
        <f>IF(A845="","",IF(K845&lt;VLOOKUP(A845,'entry data'!B:G,6,0),K845+M845,VLOOKUP(A845,'entry data'!B:G,6,0)))</f>
        <v/>
      </c>
      <c r="O845" s="25" t="str">
        <f t="shared" si="123"/>
        <v/>
      </c>
      <c r="P845" s="25" t="str">
        <f t="shared" si="125"/>
        <v/>
      </c>
    </row>
    <row r="846" spans="1:16" x14ac:dyDescent="0.25">
      <c r="A846" s="23" t="str">
        <f>IF(A845="","",IF(O845&gt;0.1,A845,IF(A845=MAX('entry data'!$B$8:$B$17),"",A845+1)))</f>
        <v/>
      </c>
      <c r="B846" s="23" t="str">
        <f t="shared" si="126"/>
        <v/>
      </c>
      <c r="C846" s="23" t="str">
        <f>IF(ISERROR(VLOOKUP(A846,'entry data'!B:G,6,0)),"",VLOOKUP(A846,'entry data'!B:G,6,0))</f>
        <v/>
      </c>
      <c r="D846" s="23" t="str">
        <f>IF(ISERROR(VLOOKUP(A846,'entry data'!B:C,2,0)),"",VLOOKUP(A846,'entry data'!B:C,2,0))</f>
        <v/>
      </c>
      <c r="E846" s="23" t="str">
        <f>IF(ISERROR(VLOOKUP(A846,'entry data'!B:E,4,0)),"",VLOOKUP(A846,'entry data'!B:E,4,0))</f>
        <v/>
      </c>
      <c r="F846" s="25" t="str">
        <f>IF(A846="","",IF(ISERROR(VLOOKUP(A846,'entry data'!B:F,5,0)),"",VLOOKUP(A846,'entry data'!B:F,5,0)))</f>
        <v/>
      </c>
      <c r="G846" s="26" t="str">
        <f>IF(A846="","",IF(ISERROR(VLOOKUP(A846,'entry data'!B:H,7,0)),"",VLOOKUP(A846,'entry data'!B:H,7,0)))</f>
        <v/>
      </c>
      <c r="H846" s="27" t="str">
        <f>IF(A846="","",IF(B846=1,VLOOKUP(A846,'entry data'!B:D,3,0),I845))</f>
        <v/>
      </c>
      <c r="I846" s="28" t="str">
        <f t="shared" si="119"/>
        <v/>
      </c>
      <c r="J846" s="23" t="str">
        <f t="shared" si="120"/>
        <v/>
      </c>
      <c r="K846" s="25" t="str">
        <f t="shared" si="121"/>
        <v/>
      </c>
      <c r="L846" s="25" t="str">
        <f t="shared" si="122"/>
        <v/>
      </c>
      <c r="M846" s="25" t="str">
        <f t="shared" si="124"/>
        <v/>
      </c>
      <c r="N846" s="25" t="str">
        <f>IF(A846="","",IF(K846&lt;VLOOKUP(A846,'entry data'!B:G,6,0),K846+M846,VLOOKUP(A846,'entry data'!B:G,6,0)))</f>
        <v/>
      </c>
      <c r="O846" s="25" t="str">
        <f t="shared" si="123"/>
        <v/>
      </c>
      <c r="P846" s="25" t="str">
        <f t="shared" si="125"/>
        <v/>
      </c>
    </row>
    <row r="847" spans="1:16" x14ac:dyDescent="0.25">
      <c r="A847" s="23" t="str">
        <f>IF(A846="","",IF(O846&gt;0.1,A846,IF(A846=MAX('entry data'!$B$8:$B$17),"",A846+1)))</f>
        <v/>
      </c>
      <c r="B847" s="23" t="str">
        <f t="shared" si="126"/>
        <v/>
      </c>
      <c r="C847" s="23" t="str">
        <f>IF(ISERROR(VLOOKUP(A847,'entry data'!B:G,6,0)),"",VLOOKUP(A847,'entry data'!B:G,6,0))</f>
        <v/>
      </c>
      <c r="D847" s="23" t="str">
        <f>IF(ISERROR(VLOOKUP(A847,'entry data'!B:C,2,0)),"",VLOOKUP(A847,'entry data'!B:C,2,0))</f>
        <v/>
      </c>
      <c r="E847" s="23" t="str">
        <f>IF(ISERROR(VLOOKUP(A847,'entry data'!B:E,4,0)),"",VLOOKUP(A847,'entry data'!B:E,4,0))</f>
        <v/>
      </c>
      <c r="F847" s="25" t="str">
        <f>IF(A847="","",IF(ISERROR(VLOOKUP(A847,'entry data'!B:F,5,0)),"",VLOOKUP(A847,'entry data'!B:F,5,0)))</f>
        <v/>
      </c>
      <c r="G847" s="26" t="str">
        <f>IF(A847="","",IF(ISERROR(VLOOKUP(A847,'entry data'!B:H,7,0)),"",VLOOKUP(A847,'entry data'!B:H,7,0)))</f>
        <v/>
      </c>
      <c r="H847" s="27" t="str">
        <f>IF(A847="","",IF(B847=1,VLOOKUP(A847,'entry data'!B:D,3,0),I846))</f>
        <v/>
      </c>
      <c r="I847" s="28" t="str">
        <f t="shared" si="119"/>
        <v/>
      </c>
      <c r="J847" s="23" t="str">
        <f t="shared" si="120"/>
        <v/>
      </c>
      <c r="K847" s="25" t="str">
        <f t="shared" si="121"/>
        <v/>
      </c>
      <c r="L847" s="25" t="str">
        <f t="shared" si="122"/>
        <v/>
      </c>
      <c r="M847" s="25" t="str">
        <f t="shared" si="124"/>
        <v/>
      </c>
      <c r="N847" s="25" t="str">
        <f>IF(A847="","",IF(K847&lt;VLOOKUP(A847,'entry data'!B:G,6,0),K847+M847,VLOOKUP(A847,'entry data'!B:G,6,0)))</f>
        <v/>
      </c>
      <c r="O847" s="25" t="str">
        <f t="shared" si="123"/>
        <v/>
      </c>
      <c r="P847" s="25" t="str">
        <f t="shared" si="125"/>
        <v/>
      </c>
    </row>
    <row r="848" spans="1:16" x14ac:dyDescent="0.25">
      <c r="A848" s="23" t="str">
        <f>IF(A847="","",IF(O847&gt;0.1,A847,IF(A847=MAX('entry data'!$B$8:$B$17),"",A847+1)))</f>
        <v/>
      </c>
      <c r="B848" s="23" t="str">
        <f t="shared" si="126"/>
        <v/>
      </c>
      <c r="C848" s="23" t="str">
        <f>IF(ISERROR(VLOOKUP(A848,'entry data'!B:G,6,0)),"",VLOOKUP(A848,'entry data'!B:G,6,0))</f>
        <v/>
      </c>
      <c r="D848" s="23" t="str">
        <f>IF(ISERROR(VLOOKUP(A848,'entry data'!B:C,2,0)),"",VLOOKUP(A848,'entry data'!B:C,2,0))</f>
        <v/>
      </c>
      <c r="E848" s="23" t="str">
        <f>IF(ISERROR(VLOOKUP(A848,'entry data'!B:E,4,0)),"",VLOOKUP(A848,'entry data'!B:E,4,0))</f>
        <v/>
      </c>
      <c r="F848" s="25" t="str">
        <f>IF(A848="","",IF(ISERROR(VLOOKUP(A848,'entry data'!B:F,5,0)),"",VLOOKUP(A848,'entry data'!B:F,5,0)))</f>
        <v/>
      </c>
      <c r="G848" s="26" t="str">
        <f>IF(A848="","",IF(ISERROR(VLOOKUP(A848,'entry data'!B:H,7,0)),"",VLOOKUP(A848,'entry data'!B:H,7,0)))</f>
        <v/>
      </c>
      <c r="H848" s="27" t="str">
        <f>IF(A848="","",IF(B848=1,VLOOKUP(A848,'entry data'!B:D,3,0),I847))</f>
        <v/>
      </c>
      <c r="I848" s="28" t="str">
        <f t="shared" si="119"/>
        <v/>
      </c>
      <c r="J848" s="23" t="str">
        <f t="shared" si="120"/>
        <v/>
      </c>
      <c r="K848" s="25" t="str">
        <f t="shared" si="121"/>
        <v/>
      </c>
      <c r="L848" s="25" t="str">
        <f t="shared" si="122"/>
        <v/>
      </c>
      <c r="M848" s="25" t="str">
        <f t="shared" si="124"/>
        <v/>
      </c>
      <c r="N848" s="25" t="str">
        <f>IF(A848="","",IF(K848&lt;VLOOKUP(A848,'entry data'!B:G,6,0),K848+M848,VLOOKUP(A848,'entry data'!B:G,6,0)))</f>
        <v/>
      </c>
      <c r="O848" s="25" t="str">
        <f t="shared" si="123"/>
        <v/>
      </c>
      <c r="P848" s="25" t="str">
        <f t="shared" si="125"/>
        <v/>
      </c>
    </row>
    <row r="849" spans="1:16" x14ac:dyDescent="0.25">
      <c r="A849" s="23" t="str">
        <f>IF(A848="","",IF(O848&gt;0.1,A848,IF(A848=MAX('entry data'!$B$8:$B$17),"",A848+1)))</f>
        <v/>
      </c>
      <c r="B849" s="23" t="str">
        <f t="shared" si="126"/>
        <v/>
      </c>
      <c r="C849" s="23" t="str">
        <f>IF(ISERROR(VLOOKUP(A849,'entry data'!B:G,6,0)),"",VLOOKUP(A849,'entry data'!B:G,6,0))</f>
        <v/>
      </c>
      <c r="D849" s="23" t="str">
        <f>IF(ISERROR(VLOOKUP(A849,'entry data'!B:C,2,0)),"",VLOOKUP(A849,'entry data'!B:C,2,0))</f>
        <v/>
      </c>
      <c r="E849" s="23" t="str">
        <f>IF(ISERROR(VLOOKUP(A849,'entry data'!B:E,4,0)),"",VLOOKUP(A849,'entry data'!B:E,4,0))</f>
        <v/>
      </c>
      <c r="F849" s="25" t="str">
        <f>IF(A849="","",IF(ISERROR(VLOOKUP(A849,'entry data'!B:F,5,0)),"",VLOOKUP(A849,'entry data'!B:F,5,0)))</f>
        <v/>
      </c>
      <c r="G849" s="26" t="str">
        <f>IF(A849="","",IF(ISERROR(VLOOKUP(A849,'entry data'!B:H,7,0)),"",VLOOKUP(A849,'entry data'!B:H,7,0)))</f>
        <v/>
      </c>
      <c r="H849" s="27" t="str">
        <f>IF(A849="","",IF(B849=1,VLOOKUP(A849,'entry data'!B:D,3,0),I848))</f>
        <v/>
      </c>
      <c r="I849" s="28" t="str">
        <f t="shared" si="119"/>
        <v/>
      </c>
      <c r="J849" s="23" t="str">
        <f t="shared" si="120"/>
        <v/>
      </c>
      <c r="K849" s="25" t="str">
        <f t="shared" si="121"/>
        <v/>
      </c>
      <c r="L849" s="25" t="str">
        <f t="shared" si="122"/>
        <v/>
      </c>
      <c r="M849" s="25" t="str">
        <f t="shared" si="124"/>
        <v/>
      </c>
      <c r="N849" s="25" t="str">
        <f>IF(A849="","",IF(K849&lt;VLOOKUP(A849,'entry data'!B:G,6,0),K849+M849,VLOOKUP(A849,'entry data'!B:G,6,0)))</f>
        <v/>
      </c>
      <c r="O849" s="25" t="str">
        <f t="shared" si="123"/>
        <v/>
      </c>
      <c r="P849" s="25" t="str">
        <f t="shared" si="125"/>
        <v/>
      </c>
    </row>
    <row r="850" spans="1:16" x14ac:dyDescent="0.25">
      <c r="A850" s="23" t="str">
        <f>IF(A849="","",IF(O849&gt;0.1,A849,IF(A849=MAX('entry data'!$B$8:$B$17),"",A849+1)))</f>
        <v/>
      </c>
      <c r="B850" s="23" t="str">
        <f t="shared" si="126"/>
        <v/>
      </c>
      <c r="C850" s="23" t="str">
        <f>IF(ISERROR(VLOOKUP(A850,'entry data'!B:G,6,0)),"",VLOOKUP(A850,'entry data'!B:G,6,0))</f>
        <v/>
      </c>
      <c r="D850" s="23" t="str">
        <f>IF(ISERROR(VLOOKUP(A850,'entry data'!B:C,2,0)),"",VLOOKUP(A850,'entry data'!B:C,2,0))</f>
        <v/>
      </c>
      <c r="E850" s="23" t="str">
        <f>IF(ISERROR(VLOOKUP(A850,'entry data'!B:E,4,0)),"",VLOOKUP(A850,'entry data'!B:E,4,0))</f>
        <v/>
      </c>
      <c r="F850" s="25" t="str">
        <f>IF(A850="","",IF(ISERROR(VLOOKUP(A850,'entry data'!B:F,5,0)),"",VLOOKUP(A850,'entry data'!B:F,5,0)))</f>
        <v/>
      </c>
      <c r="G850" s="26" t="str">
        <f>IF(A850="","",IF(ISERROR(VLOOKUP(A850,'entry data'!B:H,7,0)),"",VLOOKUP(A850,'entry data'!B:H,7,0)))</f>
        <v/>
      </c>
      <c r="H850" s="27" t="str">
        <f>IF(A850="","",IF(B850=1,VLOOKUP(A850,'entry data'!B:D,3,0),I849))</f>
        <v/>
      </c>
      <c r="I850" s="28" t="str">
        <f t="shared" si="119"/>
        <v/>
      </c>
      <c r="J850" s="23" t="str">
        <f t="shared" si="120"/>
        <v/>
      </c>
      <c r="K850" s="25" t="str">
        <f t="shared" si="121"/>
        <v/>
      </c>
      <c r="L850" s="25" t="str">
        <f t="shared" si="122"/>
        <v/>
      </c>
      <c r="M850" s="25" t="str">
        <f t="shared" si="124"/>
        <v/>
      </c>
      <c r="N850" s="25" t="str">
        <f>IF(A850="","",IF(K850&lt;VLOOKUP(A850,'entry data'!B:G,6,0),K850+M850,VLOOKUP(A850,'entry data'!B:G,6,0)))</f>
        <v/>
      </c>
      <c r="O850" s="25" t="str">
        <f t="shared" si="123"/>
        <v/>
      </c>
      <c r="P850" s="25" t="str">
        <f t="shared" si="125"/>
        <v/>
      </c>
    </row>
    <row r="851" spans="1:16" x14ac:dyDescent="0.25">
      <c r="A851" s="23" t="str">
        <f>IF(A850="","",IF(O850&gt;0.1,A850,IF(A850=MAX('entry data'!$B$8:$B$17),"",A850+1)))</f>
        <v/>
      </c>
      <c r="B851" s="23" t="str">
        <f t="shared" si="126"/>
        <v/>
      </c>
      <c r="C851" s="23" t="str">
        <f>IF(ISERROR(VLOOKUP(A851,'entry data'!B:G,6,0)),"",VLOOKUP(A851,'entry data'!B:G,6,0))</f>
        <v/>
      </c>
      <c r="D851" s="23" t="str">
        <f>IF(ISERROR(VLOOKUP(A851,'entry data'!B:C,2,0)),"",VLOOKUP(A851,'entry data'!B:C,2,0))</f>
        <v/>
      </c>
      <c r="E851" s="23" t="str">
        <f>IF(ISERROR(VLOOKUP(A851,'entry data'!B:E,4,0)),"",VLOOKUP(A851,'entry data'!B:E,4,0))</f>
        <v/>
      </c>
      <c r="F851" s="25" t="str">
        <f>IF(A851="","",IF(ISERROR(VLOOKUP(A851,'entry data'!B:F,5,0)),"",VLOOKUP(A851,'entry data'!B:F,5,0)))</f>
        <v/>
      </c>
      <c r="G851" s="26" t="str">
        <f>IF(A851="","",IF(ISERROR(VLOOKUP(A851,'entry data'!B:H,7,0)),"",VLOOKUP(A851,'entry data'!B:H,7,0)))</f>
        <v/>
      </c>
      <c r="H851" s="27" t="str">
        <f>IF(A851="","",IF(B851=1,VLOOKUP(A851,'entry data'!B:D,3,0),I850))</f>
        <v/>
      </c>
      <c r="I851" s="28" t="str">
        <f t="shared" si="119"/>
        <v/>
      </c>
      <c r="J851" s="23" t="str">
        <f t="shared" si="120"/>
        <v/>
      </c>
      <c r="K851" s="25" t="str">
        <f t="shared" si="121"/>
        <v/>
      </c>
      <c r="L851" s="25" t="str">
        <f t="shared" si="122"/>
        <v/>
      </c>
      <c r="M851" s="25" t="str">
        <f t="shared" si="124"/>
        <v/>
      </c>
      <c r="N851" s="25" t="str">
        <f>IF(A851="","",IF(K851&lt;VLOOKUP(A851,'entry data'!B:G,6,0),K851+M851,VLOOKUP(A851,'entry data'!B:G,6,0)))</f>
        <v/>
      </c>
      <c r="O851" s="25" t="str">
        <f t="shared" si="123"/>
        <v/>
      </c>
      <c r="P851" s="25" t="str">
        <f t="shared" si="125"/>
        <v/>
      </c>
    </row>
    <row r="852" spans="1:16" x14ac:dyDescent="0.25">
      <c r="A852" s="23" t="str">
        <f>IF(A851="","",IF(O851&gt;0.1,A851,IF(A851=MAX('entry data'!$B$8:$B$17),"",A851+1)))</f>
        <v/>
      </c>
      <c r="B852" s="23" t="str">
        <f t="shared" si="126"/>
        <v/>
      </c>
      <c r="C852" s="23" t="str">
        <f>IF(ISERROR(VLOOKUP(A852,'entry data'!B:G,6,0)),"",VLOOKUP(A852,'entry data'!B:G,6,0))</f>
        <v/>
      </c>
      <c r="D852" s="23" t="str">
        <f>IF(ISERROR(VLOOKUP(A852,'entry data'!B:C,2,0)),"",VLOOKUP(A852,'entry data'!B:C,2,0))</f>
        <v/>
      </c>
      <c r="E852" s="23" t="str">
        <f>IF(ISERROR(VLOOKUP(A852,'entry data'!B:E,4,0)),"",VLOOKUP(A852,'entry data'!B:E,4,0))</f>
        <v/>
      </c>
      <c r="F852" s="25" t="str">
        <f>IF(A852="","",IF(ISERROR(VLOOKUP(A852,'entry data'!B:F,5,0)),"",VLOOKUP(A852,'entry data'!B:F,5,0)))</f>
        <v/>
      </c>
      <c r="G852" s="26" t="str">
        <f>IF(A852="","",IF(ISERROR(VLOOKUP(A852,'entry data'!B:H,7,0)),"",VLOOKUP(A852,'entry data'!B:H,7,0)))</f>
        <v/>
      </c>
      <c r="H852" s="27" t="str">
        <f>IF(A852="","",IF(B852=1,VLOOKUP(A852,'entry data'!B:D,3,0),I851))</f>
        <v/>
      </c>
      <c r="I852" s="28" t="str">
        <f t="shared" si="119"/>
        <v/>
      </c>
      <c r="J852" s="23" t="str">
        <f t="shared" si="120"/>
        <v/>
      </c>
      <c r="K852" s="25" t="str">
        <f t="shared" si="121"/>
        <v/>
      </c>
      <c r="L852" s="25" t="str">
        <f t="shared" si="122"/>
        <v/>
      </c>
      <c r="M852" s="25" t="str">
        <f t="shared" si="124"/>
        <v/>
      </c>
      <c r="N852" s="25" t="str">
        <f>IF(A852="","",IF(K852&lt;VLOOKUP(A852,'entry data'!B:G,6,0),K852+M852,VLOOKUP(A852,'entry data'!B:G,6,0)))</f>
        <v/>
      </c>
      <c r="O852" s="25" t="str">
        <f t="shared" si="123"/>
        <v/>
      </c>
      <c r="P852" s="25" t="str">
        <f t="shared" si="125"/>
        <v/>
      </c>
    </row>
    <row r="853" spans="1:16" x14ac:dyDescent="0.25">
      <c r="A853" s="23" t="str">
        <f>IF(A852="","",IF(O852&gt;0.1,A852,IF(A852=MAX('entry data'!$B$8:$B$17),"",A852+1)))</f>
        <v/>
      </c>
      <c r="B853" s="23" t="str">
        <f t="shared" si="126"/>
        <v/>
      </c>
      <c r="C853" s="23" t="str">
        <f>IF(ISERROR(VLOOKUP(A853,'entry data'!B:G,6,0)),"",VLOOKUP(A853,'entry data'!B:G,6,0))</f>
        <v/>
      </c>
      <c r="D853" s="23" t="str">
        <f>IF(ISERROR(VLOOKUP(A853,'entry data'!B:C,2,0)),"",VLOOKUP(A853,'entry data'!B:C,2,0))</f>
        <v/>
      </c>
      <c r="E853" s="23" t="str">
        <f>IF(ISERROR(VLOOKUP(A853,'entry data'!B:E,4,0)),"",VLOOKUP(A853,'entry data'!B:E,4,0))</f>
        <v/>
      </c>
      <c r="F853" s="25" t="str">
        <f>IF(A853="","",IF(ISERROR(VLOOKUP(A853,'entry data'!B:F,5,0)),"",VLOOKUP(A853,'entry data'!B:F,5,0)))</f>
        <v/>
      </c>
      <c r="G853" s="26" t="str">
        <f>IF(A853="","",IF(ISERROR(VLOOKUP(A853,'entry data'!B:H,7,0)),"",VLOOKUP(A853,'entry data'!B:H,7,0)))</f>
        <v/>
      </c>
      <c r="H853" s="27" t="str">
        <f>IF(A853="","",IF(B853=1,VLOOKUP(A853,'entry data'!B:D,3,0),I852))</f>
        <v/>
      </c>
      <c r="I853" s="28" t="str">
        <f t="shared" si="119"/>
        <v/>
      </c>
      <c r="J853" s="23" t="str">
        <f t="shared" si="120"/>
        <v/>
      </c>
      <c r="K853" s="25" t="str">
        <f t="shared" si="121"/>
        <v/>
      </c>
      <c r="L853" s="25" t="str">
        <f t="shared" si="122"/>
        <v/>
      </c>
      <c r="M853" s="25" t="str">
        <f t="shared" si="124"/>
        <v/>
      </c>
      <c r="N853" s="25" t="str">
        <f>IF(A853="","",IF(K853&lt;VLOOKUP(A853,'entry data'!B:G,6,0),K853+M853,VLOOKUP(A853,'entry data'!B:G,6,0)))</f>
        <v/>
      </c>
      <c r="O853" s="25" t="str">
        <f t="shared" si="123"/>
        <v/>
      </c>
      <c r="P853" s="25" t="str">
        <f t="shared" si="125"/>
        <v/>
      </c>
    </row>
    <row r="854" spans="1:16" x14ac:dyDescent="0.25">
      <c r="A854" s="23" t="str">
        <f>IF(A853="","",IF(O853&gt;0.1,A853,IF(A853=MAX('entry data'!$B$8:$B$17),"",A853+1)))</f>
        <v/>
      </c>
      <c r="B854" s="23" t="str">
        <f t="shared" si="126"/>
        <v/>
      </c>
      <c r="C854" s="23" t="str">
        <f>IF(ISERROR(VLOOKUP(A854,'entry data'!B:G,6,0)),"",VLOOKUP(A854,'entry data'!B:G,6,0))</f>
        <v/>
      </c>
      <c r="D854" s="23" t="str">
        <f>IF(ISERROR(VLOOKUP(A854,'entry data'!B:C,2,0)),"",VLOOKUP(A854,'entry data'!B:C,2,0))</f>
        <v/>
      </c>
      <c r="E854" s="23" t="str">
        <f>IF(ISERROR(VLOOKUP(A854,'entry data'!B:E,4,0)),"",VLOOKUP(A854,'entry data'!B:E,4,0))</f>
        <v/>
      </c>
      <c r="F854" s="25" t="str">
        <f>IF(A854="","",IF(ISERROR(VLOOKUP(A854,'entry data'!B:F,5,0)),"",VLOOKUP(A854,'entry data'!B:F,5,0)))</f>
        <v/>
      </c>
      <c r="G854" s="26" t="str">
        <f>IF(A854="","",IF(ISERROR(VLOOKUP(A854,'entry data'!B:H,7,0)),"",VLOOKUP(A854,'entry data'!B:H,7,0)))</f>
        <v/>
      </c>
      <c r="H854" s="27" t="str">
        <f>IF(A854="","",IF(B854=1,VLOOKUP(A854,'entry data'!B:D,3,0),I853))</f>
        <v/>
      </c>
      <c r="I854" s="28" t="str">
        <f t="shared" si="119"/>
        <v/>
      </c>
      <c r="J854" s="23" t="str">
        <f t="shared" si="120"/>
        <v/>
      </c>
      <c r="K854" s="25" t="str">
        <f t="shared" si="121"/>
        <v/>
      </c>
      <c r="L854" s="25" t="str">
        <f t="shared" si="122"/>
        <v/>
      </c>
      <c r="M854" s="25" t="str">
        <f t="shared" si="124"/>
        <v/>
      </c>
      <c r="N854" s="25" t="str">
        <f>IF(A854="","",IF(K854&lt;VLOOKUP(A854,'entry data'!B:G,6,0),K854+M854,VLOOKUP(A854,'entry data'!B:G,6,0)))</f>
        <v/>
      </c>
      <c r="O854" s="25" t="str">
        <f t="shared" si="123"/>
        <v/>
      </c>
      <c r="P854" s="25" t="str">
        <f t="shared" si="125"/>
        <v/>
      </c>
    </row>
    <row r="855" spans="1:16" x14ac:dyDescent="0.25">
      <c r="A855" s="23" t="str">
        <f>IF(A854="","",IF(O854&gt;0.1,A854,IF(A854=MAX('entry data'!$B$8:$B$17),"",A854+1)))</f>
        <v/>
      </c>
      <c r="B855" s="23" t="str">
        <f t="shared" si="126"/>
        <v/>
      </c>
      <c r="C855" s="23" t="str">
        <f>IF(ISERROR(VLOOKUP(A855,'entry data'!B:G,6,0)),"",VLOOKUP(A855,'entry data'!B:G,6,0))</f>
        <v/>
      </c>
      <c r="D855" s="23" t="str">
        <f>IF(ISERROR(VLOOKUP(A855,'entry data'!B:C,2,0)),"",VLOOKUP(A855,'entry data'!B:C,2,0))</f>
        <v/>
      </c>
      <c r="E855" s="23" t="str">
        <f>IF(ISERROR(VLOOKUP(A855,'entry data'!B:E,4,0)),"",VLOOKUP(A855,'entry data'!B:E,4,0))</f>
        <v/>
      </c>
      <c r="F855" s="25" t="str">
        <f>IF(A855="","",IF(ISERROR(VLOOKUP(A855,'entry data'!B:F,5,0)),"",VLOOKUP(A855,'entry data'!B:F,5,0)))</f>
        <v/>
      </c>
      <c r="G855" s="26" t="str">
        <f>IF(A855="","",IF(ISERROR(VLOOKUP(A855,'entry data'!B:H,7,0)),"",VLOOKUP(A855,'entry data'!B:H,7,0)))</f>
        <v/>
      </c>
      <c r="H855" s="27" t="str">
        <f>IF(A855="","",IF(B855=1,VLOOKUP(A855,'entry data'!B:D,3,0),I854))</f>
        <v/>
      </c>
      <c r="I855" s="28" t="str">
        <f t="shared" ref="I855:I918" si="127">IF(A855="","",IF(E855="weekly",7,IF(E855="fortnightly",14,DATE(IF(MONTH(H855)=12,YEAR(H855)+1,YEAR(H855)),IF(MONTH(H855)=12,1,MONTH(H855)+1),DAY(H855))-H855))+H855)</f>
        <v/>
      </c>
      <c r="J855" s="23" t="str">
        <f t="shared" ref="J855:J918" si="128">IF(A855="","",IF(MONTH(I855)&lt;10,YEAR(I855)&amp;"-0"&amp;MONTH(I855),YEAR(I855)&amp;"-"&amp;MONTH(I855)))</f>
        <v/>
      </c>
      <c r="K855" s="25" t="str">
        <f t="shared" ref="K855:K918" si="129">IF(A855="","",IF(B855=1,F855,O854))</f>
        <v/>
      </c>
      <c r="L855" s="25" t="str">
        <f t="shared" ref="L855:L918" si="130">IF(A855="","",N855-M855)</f>
        <v/>
      </c>
      <c r="M855" s="25" t="str">
        <f t="shared" si="124"/>
        <v/>
      </c>
      <c r="N855" s="25" t="str">
        <f>IF(A855="","",IF(K855&lt;VLOOKUP(A855,'entry data'!B:G,6,0),K855+M855,VLOOKUP(A855,'entry data'!B:G,6,0)))</f>
        <v/>
      </c>
      <c r="O855" s="25" t="str">
        <f t="shared" ref="O855:O918" si="131">IF(A855="","",K855-L855)</f>
        <v/>
      </c>
      <c r="P855" s="25" t="str">
        <f t="shared" si="125"/>
        <v/>
      </c>
    </row>
    <row r="856" spans="1:16" x14ac:dyDescent="0.25">
      <c r="A856" s="23" t="str">
        <f>IF(A855="","",IF(O855&gt;0.1,A855,IF(A855=MAX('entry data'!$B$8:$B$17),"",A855+1)))</f>
        <v/>
      </c>
      <c r="B856" s="23" t="str">
        <f t="shared" si="126"/>
        <v/>
      </c>
      <c r="C856" s="23" t="str">
        <f>IF(ISERROR(VLOOKUP(A856,'entry data'!B:G,6,0)),"",VLOOKUP(A856,'entry data'!B:G,6,0))</f>
        <v/>
      </c>
      <c r="D856" s="23" t="str">
        <f>IF(ISERROR(VLOOKUP(A856,'entry data'!B:C,2,0)),"",VLOOKUP(A856,'entry data'!B:C,2,0))</f>
        <v/>
      </c>
      <c r="E856" s="23" t="str">
        <f>IF(ISERROR(VLOOKUP(A856,'entry data'!B:E,4,0)),"",VLOOKUP(A856,'entry data'!B:E,4,0))</f>
        <v/>
      </c>
      <c r="F856" s="25" t="str">
        <f>IF(A856="","",IF(ISERROR(VLOOKUP(A856,'entry data'!B:F,5,0)),"",VLOOKUP(A856,'entry data'!B:F,5,0)))</f>
        <v/>
      </c>
      <c r="G856" s="26" t="str">
        <f>IF(A856="","",IF(ISERROR(VLOOKUP(A856,'entry data'!B:H,7,0)),"",VLOOKUP(A856,'entry data'!B:H,7,0)))</f>
        <v/>
      </c>
      <c r="H856" s="27" t="str">
        <f>IF(A856="","",IF(B856=1,VLOOKUP(A856,'entry data'!B:D,3,0),I855))</f>
        <v/>
      </c>
      <c r="I856" s="28" t="str">
        <f t="shared" si="127"/>
        <v/>
      </c>
      <c r="J856" s="23" t="str">
        <f t="shared" si="128"/>
        <v/>
      </c>
      <c r="K856" s="25" t="str">
        <f t="shared" si="129"/>
        <v/>
      </c>
      <c r="L856" s="25" t="str">
        <f t="shared" si="130"/>
        <v/>
      </c>
      <c r="M856" s="25" t="str">
        <f t="shared" si="124"/>
        <v/>
      </c>
      <c r="N856" s="25" t="str">
        <f>IF(A856="","",IF(K856&lt;VLOOKUP(A856,'entry data'!B:G,6,0),K856+M856,VLOOKUP(A856,'entry data'!B:G,6,0)))</f>
        <v/>
      </c>
      <c r="O856" s="25" t="str">
        <f t="shared" si="131"/>
        <v/>
      </c>
      <c r="P856" s="25" t="str">
        <f t="shared" si="125"/>
        <v/>
      </c>
    </row>
    <row r="857" spans="1:16" x14ac:dyDescent="0.25">
      <c r="A857" s="23" t="str">
        <f>IF(A856="","",IF(O856&gt;0.1,A856,IF(A856=MAX('entry data'!$B$8:$B$17),"",A856+1)))</f>
        <v/>
      </c>
      <c r="B857" s="23" t="str">
        <f t="shared" si="126"/>
        <v/>
      </c>
      <c r="C857" s="23" t="str">
        <f>IF(ISERROR(VLOOKUP(A857,'entry data'!B:G,6,0)),"",VLOOKUP(A857,'entry data'!B:G,6,0))</f>
        <v/>
      </c>
      <c r="D857" s="23" t="str">
        <f>IF(ISERROR(VLOOKUP(A857,'entry data'!B:C,2,0)),"",VLOOKUP(A857,'entry data'!B:C,2,0))</f>
        <v/>
      </c>
      <c r="E857" s="23" t="str">
        <f>IF(ISERROR(VLOOKUP(A857,'entry data'!B:E,4,0)),"",VLOOKUP(A857,'entry data'!B:E,4,0))</f>
        <v/>
      </c>
      <c r="F857" s="25" t="str">
        <f>IF(A857="","",IF(ISERROR(VLOOKUP(A857,'entry data'!B:F,5,0)),"",VLOOKUP(A857,'entry data'!B:F,5,0)))</f>
        <v/>
      </c>
      <c r="G857" s="26" t="str">
        <f>IF(A857="","",IF(ISERROR(VLOOKUP(A857,'entry data'!B:H,7,0)),"",VLOOKUP(A857,'entry data'!B:H,7,0)))</f>
        <v/>
      </c>
      <c r="H857" s="27" t="str">
        <f>IF(A857="","",IF(B857=1,VLOOKUP(A857,'entry data'!B:D,3,0),I856))</f>
        <v/>
      </c>
      <c r="I857" s="28" t="str">
        <f t="shared" si="127"/>
        <v/>
      </c>
      <c r="J857" s="23" t="str">
        <f t="shared" si="128"/>
        <v/>
      </c>
      <c r="K857" s="25" t="str">
        <f t="shared" si="129"/>
        <v/>
      </c>
      <c r="L857" s="25" t="str">
        <f t="shared" si="130"/>
        <v/>
      </c>
      <c r="M857" s="25" t="str">
        <f t="shared" si="124"/>
        <v/>
      </c>
      <c r="N857" s="25" t="str">
        <f>IF(A857="","",IF(K857&lt;VLOOKUP(A857,'entry data'!B:G,6,0),K857+M857,VLOOKUP(A857,'entry data'!B:G,6,0)))</f>
        <v/>
      </c>
      <c r="O857" s="25" t="str">
        <f t="shared" si="131"/>
        <v/>
      </c>
      <c r="P857" s="25" t="str">
        <f t="shared" si="125"/>
        <v/>
      </c>
    </row>
    <row r="858" spans="1:16" x14ac:dyDescent="0.25">
      <c r="A858" s="23" t="str">
        <f>IF(A857="","",IF(O857&gt;0.1,A857,IF(A857=MAX('entry data'!$B$8:$B$17),"",A857+1)))</f>
        <v/>
      </c>
      <c r="B858" s="23" t="str">
        <f t="shared" si="126"/>
        <v/>
      </c>
      <c r="C858" s="23" t="str">
        <f>IF(ISERROR(VLOOKUP(A858,'entry data'!B:G,6,0)),"",VLOOKUP(A858,'entry data'!B:G,6,0))</f>
        <v/>
      </c>
      <c r="D858" s="23" t="str">
        <f>IF(ISERROR(VLOOKUP(A858,'entry data'!B:C,2,0)),"",VLOOKUP(A858,'entry data'!B:C,2,0))</f>
        <v/>
      </c>
      <c r="E858" s="23" t="str">
        <f>IF(ISERROR(VLOOKUP(A858,'entry data'!B:E,4,0)),"",VLOOKUP(A858,'entry data'!B:E,4,0))</f>
        <v/>
      </c>
      <c r="F858" s="25" t="str">
        <f>IF(A858="","",IF(ISERROR(VLOOKUP(A858,'entry data'!B:F,5,0)),"",VLOOKUP(A858,'entry data'!B:F,5,0)))</f>
        <v/>
      </c>
      <c r="G858" s="26" t="str">
        <f>IF(A858="","",IF(ISERROR(VLOOKUP(A858,'entry data'!B:H,7,0)),"",VLOOKUP(A858,'entry data'!B:H,7,0)))</f>
        <v/>
      </c>
      <c r="H858" s="27" t="str">
        <f>IF(A858="","",IF(B858=1,VLOOKUP(A858,'entry data'!B:D,3,0),I857))</f>
        <v/>
      </c>
      <c r="I858" s="28" t="str">
        <f t="shared" si="127"/>
        <v/>
      </c>
      <c r="J858" s="23" t="str">
        <f t="shared" si="128"/>
        <v/>
      </c>
      <c r="K858" s="25" t="str">
        <f t="shared" si="129"/>
        <v/>
      </c>
      <c r="L858" s="25" t="str">
        <f t="shared" si="130"/>
        <v/>
      </c>
      <c r="M858" s="25" t="str">
        <f t="shared" si="124"/>
        <v/>
      </c>
      <c r="N858" s="25" t="str">
        <f>IF(A858="","",IF(K858&lt;VLOOKUP(A858,'entry data'!B:G,6,0),K858+M858,VLOOKUP(A858,'entry data'!B:G,6,0)))</f>
        <v/>
      </c>
      <c r="O858" s="25" t="str">
        <f t="shared" si="131"/>
        <v/>
      </c>
      <c r="P858" s="25" t="str">
        <f t="shared" si="125"/>
        <v/>
      </c>
    </row>
    <row r="859" spans="1:16" x14ac:dyDescent="0.25">
      <c r="A859" s="23" t="str">
        <f>IF(A858="","",IF(O858&gt;0.1,A858,IF(A858=MAX('entry data'!$B$8:$B$17),"",A858+1)))</f>
        <v/>
      </c>
      <c r="B859" s="23" t="str">
        <f t="shared" si="126"/>
        <v/>
      </c>
      <c r="C859" s="23" t="str">
        <f>IF(ISERROR(VLOOKUP(A859,'entry data'!B:G,6,0)),"",VLOOKUP(A859,'entry data'!B:G,6,0))</f>
        <v/>
      </c>
      <c r="D859" s="23" t="str">
        <f>IF(ISERROR(VLOOKUP(A859,'entry data'!B:C,2,0)),"",VLOOKUP(A859,'entry data'!B:C,2,0))</f>
        <v/>
      </c>
      <c r="E859" s="23" t="str">
        <f>IF(ISERROR(VLOOKUP(A859,'entry data'!B:E,4,0)),"",VLOOKUP(A859,'entry data'!B:E,4,0))</f>
        <v/>
      </c>
      <c r="F859" s="25" t="str">
        <f>IF(A859="","",IF(ISERROR(VLOOKUP(A859,'entry data'!B:F,5,0)),"",VLOOKUP(A859,'entry data'!B:F,5,0)))</f>
        <v/>
      </c>
      <c r="G859" s="26" t="str">
        <f>IF(A859="","",IF(ISERROR(VLOOKUP(A859,'entry data'!B:H,7,0)),"",VLOOKUP(A859,'entry data'!B:H,7,0)))</f>
        <v/>
      </c>
      <c r="H859" s="27" t="str">
        <f>IF(A859="","",IF(B859=1,VLOOKUP(A859,'entry data'!B:D,3,0),I858))</f>
        <v/>
      </c>
      <c r="I859" s="28" t="str">
        <f t="shared" si="127"/>
        <v/>
      </c>
      <c r="J859" s="23" t="str">
        <f t="shared" si="128"/>
        <v/>
      </c>
      <c r="K859" s="25" t="str">
        <f t="shared" si="129"/>
        <v/>
      </c>
      <c r="L859" s="25" t="str">
        <f t="shared" si="130"/>
        <v/>
      </c>
      <c r="M859" s="25" t="str">
        <f t="shared" si="124"/>
        <v/>
      </c>
      <c r="N859" s="25" t="str">
        <f>IF(A859="","",IF(K859&lt;VLOOKUP(A859,'entry data'!B:G,6,0),K859+M859,VLOOKUP(A859,'entry data'!B:G,6,0)))</f>
        <v/>
      </c>
      <c r="O859" s="25" t="str">
        <f t="shared" si="131"/>
        <v/>
      </c>
      <c r="P859" s="25" t="str">
        <f t="shared" si="125"/>
        <v/>
      </c>
    </row>
    <row r="860" spans="1:16" x14ac:dyDescent="0.25">
      <c r="A860" s="23" t="str">
        <f>IF(A859="","",IF(O859&gt;0.1,A859,IF(A859=MAX('entry data'!$B$8:$B$17),"",A859+1)))</f>
        <v/>
      </c>
      <c r="B860" s="23" t="str">
        <f t="shared" si="126"/>
        <v/>
      </c>
      <c r="C860" s="23" t="str">
        <f>IF(ISERROR(VLOOKUP(A860,'entry data'!B:G,6,0)),"",VLOOKUP(A860,'entry data'!B:G,6,0))</f>
        <v/>
      </c>
      <c r="D860" s="23" t="str">
        <f>IF(ISERROR(VLOOKUP(A860,'entry data'!B:C,2,0)),"",VLOOKUP(A860,'entry data'!B:C,2,0))</f>
        <v/>
      </c>
      <c r="E860" s="23" t="str">
        <f>IF(ISERROR(VLOOKUP(A860,'entry data'!B:E,4,0)),"",VLOOKUP(A860,'entry data'!B:E,4,0))</f>
        <v/>
      </c>
      <c r="F860" s="25" t="str">
        <f>IF(A860="","",IF(ISERROR(VLOOKUP(A860,'entry data'!B:F,5,0)),"",VLOOKUP(A860,'entry data'!B:F,5,0)))</f>
        <v/>
      </c>
      <c r="G860" s="26" t="str">
        <f>IF(A860="","",IF(ISERROR(VLOOKUP(A860,'entry data'!B:H,7,0)),"",VLOOKUP(A860,'entry data'!B:H,7,0)))</f>
        <v/>
      </c>
      <c r="H860" s="27" t="str">
        <f>IF(A860="","",IF(B860=1,VLOOKUP(A860,'entry data'!B:D,3,0),I859))</f>
        <v/>
      </c>
      <c r="I860" s="28" t="str">
        <f t="shared" si="127"/>
        <v/>
      </c>
      <c r="J860" s="23" t="str">
        <f t="shared" si="128"/>
        <v/>
      </c>
      <c r="K860" s="25" t="str">
        <f t="shared" si="129"/>
        <v/>
      </c>
      <c r="L860" s="25" t="str">
        <f t="shared" si="130"/>
        <v/>
      </c>
      <c r="M860" s="25" t="str">
        <f t="shared" si="124"/>
        <v/>
      </c>
      <c r="N860" s="25" t="str">
        <f>IF(A860="","",IF(K860&lt;VLOOKUP(A860,'entry data'!B:G,6,0),K860+M860,VLOOKUP(A860,'entry data'!B:G,6,0)))</f>
        <v/>
      </c>
      <c r="O860" s="25" t="str">
        <f t="shared" si="131"/>
        <v/>
      </c>
      <c r="P860" s="25" t="str">
        <f t="shared" si="125"/>
        <v/>
      </c>
    </row>
    <row r="861" spans="1:16" x14ac:dyDescent="0.25">
      <c r="A861" s="23" t="str">
        <f>IF(A860="","",IF(O860&gt;0.1,A860,IF(A860=MAX('entry data'!$B$8:$B$17),"",A860+1)))</f>
        <v/>
      </c>
      <c r="B861" s="23" t="str">
        <f t="shared" si="126"/>
        <v/>
      </c>
      <c r="C861" s="23" t="str">
        <f>IF(ISERROR(VLOOKUP(A861,'entry data'!B:G,6,0)),"",VLOOKUP(A861,'entry data'!B:G,6,0))</f>
        <v/>
      </c>
      <c r="D861" s="23" t="str">
        <f>IF(ISERROR(VLOOKUP(A861,'entry data'!B:C,2,0)),"",VLOOKUP(A861,'entry data'!B:C,2,0))</f>
        <v/>
      </c>
      <c r="E861" s="23" t="str">
        <f>IF(ISERROR(VLOOKUP(A861,'entry data'!B:E,4,0)),"",VLOOKUP(A861,'entry data'!B:E,4,0))</f>
        <v/>
      </c>
      <c r="F861" s="25" t="str">
        <f>IF(A861="","",IF(ISERROR(VLOOKUP(A861,'entry data'!B:F,5,0)),"",VLOOKUP(A861,'entry data'!B:F,5,0)))</f>
        <v/>
      </c>
      <c r="G861" s="26" t="str">
        <f>IF(A861="","",IF(ISERROR(VLOOKUP(A861,'entry data'!B:H,7,0)),"",VLOOKUP(A861,'entry data'!B:H,7,0)))</f>
        <v/>
      </c>
      <c r="H861" s="27" t="str">
        <f>IF(A861="","",IF(B861=1,VLOOKUP(A861,'entry data'!B:D,3,0),I860))</f>
        <v/>
      </c>
      <c r="I861" s="28" t="str">
        <f t="shared" si="127"/>
        <v/>
      </c>
      <c r="J861" s="23" t="str">
        <f t="shared" si="128"/>
        <v/>
      </c>
      <c r="K861" s="25" t="str">
        <f t="shared" si="129"/>
        <v/>
      </c>
      <c r="L861" s="25" t="str">
        <f t="shared" si="130"/>
        <v/>
      </c>
      <c r="M861" s="25" t="str">
        <f t="shared" si="124"/>
        <v/>
      </c>
      <c r="N861" s="25" t="str">
        <f>IF(A861="","",IF(K861&lt;VLOOKUP(A861,'entry data'!B:G,6,0),K861+M861,VLOOKUP(A861,'entry data'!B:G,6,0)))</f>
        <v/>
      </c>
      <c r="O861" s="25" t="str">
        <f t="shared" si="131"/>
        <v/>
      </c>
      <c r="P861" s="25" t="str">
        <f t="shared" si="125"/>
        <v/>
      </c>
    </row>
    <row r="862" spans="1:16" x14ac:dyDescent="0.25">
      <c r="A862" s="23" t="str">
        <f>IF(A861="","",IF(O861&gt;0.1,A861,IF(A861=MAX('entry data'!$B$8:$B$17),"",A861+1)))</f>
        <v/>
      </c>
      <c r="B862" s="23" t="str">
        <f t="shared" si="126"/>
        <v/>
      </c>
      <c r="C862" s="23" t="str">
        <f>IF(ISERROR(VLOOKUP(A862,'entry data'!B:G,6,0)),"",VLOOKUP(A862,'entry data'!B:G,6,0))</f>
        <v/>
      </c>
      <c r="D862" s="23" t="str">
        <f>IF(ISERROR(VLOOKUP(A862,'entry data'!B:C,2,0)),"",VLOOKUP(A862,'entry data'!B:C,2,0))</f>
        <v/>
      </c>
      <c r="E862" s="23" t="str">
        <f>IF(ISERROR(VLOOKUP(A862,'entry data'!B:E,4,0)),"",VLOOKUP(A862,'entry data'!B:E,4,0))</f>
        <v/>
      </c>
      <c r="F862" s="25" t="str">
        <f>IF(A862="","",IF(ISERROR(VLOOKUP(A862,'entry data'!B:F,5,0)),"",VLOOKUP(A862,'entry data'!B:F,5,0)))</f>
        <v/>
      </c>
      <c r="G862" s="26" t="str">
        <f>IF(A862="","",IF(ISERROR(VLOOKUP(A862,'entry data'!B:H,7,0)),"",VLOOKUP(A862,'entry data'!B:H,7,0)))</f>
        <v/>
      </c>
      <c r="H862" s="27" t="str">
        <f>IF(A862="","",IF(B862=1,VLOOKUP(A862,'entry data'!B:D,3,0),I861))</f>
        <v/>
      </c>
      <c r="I862" s="28" t="str">
        <f t="shared" si="127"/>
        <v/>
      </c>
      <c r="J862" s="23" t="str">
        <f t="shared" si="128"/>
        <v/>
      </c>
      <c r="K862" s="25" t="str">
        <f t="shared" si="129"/>
        <v/>
      </c>
      <c r="L862" s="25" t="str">
        <f t="shared" si="130"/>
        <v/>
      </c>
      <c r="M862" s="25" t="str">
        <f t="shared" si="124"/>
        <v/>
      </c>
      <c r="N862" s="25" t="str">
        <f>IF(A862="","",IF(K862&lt;VLOOKUP(A862,'entry data'!B:G,6,0),K862+M862,VLOOKUP(A862,'entry data'!B:G,6,0)))</f>
        <v/>
      </c>
      <c r="O862" s="25" t="str">
        <f t="shared" si="131"/>
        <v/>
      </c>
      <c r="P862" s="25" t="str">
        <f t="shared" si="125"/>
        <v/>
      </c>
    </row>
    <row r="863" spans="1:16" x14ac:dyDescent="0.25">
      <c r="A863" s="23" t="str">
        <f>IF(A862="","",IF(O862&gt;0.1,A862,IF(A862=MAX('entry data'!$B$8:$B$17),"",A862+1)))</f>
        <v/>
      </c>
      <c r="B863" s="23" t="str">
        <f t="shared" si="126"/>
        <v/>
      </c>
      <c r="C863" s="23" t="str">
        <f>IF(ISERROR(VLOOKUP(A863,'entry data'!B:G,6,0)),"",VLOOKUP(A863,'entry data'!B:G,6,0))</f>
        <v/>
      </c>
      <c r="D863" s="23" t="str">
        <f>IF(ISERROR(VLOOKUP(A863,'entry data'!B:C,2,0)),"",VLOOKUP(A863,'entry data'!B:C,2,0))</f>
        <v/>
      </c>
      <c r="E863" s="23" t="str">
        <f>IF(ISERROR(VLOOKUP(A863,'entry data'!B:E,4,0)),"",VLOOKUP(A863,'entry data'!B:E,4,0))</f>
        <v/>
      </c>
      <c r="F863" s="25" t="str">
        <f>IF(A863="","",IF(ISERROR(VLOOKUP(A863,'entry data'!B:F,5,0)),"",VLOOKUP(A863,'entry data'!B:F,5,0)))</f>
        <v/>
      </c>
      <c r="G863" s="26" t="str">
        <f>IF(A863="","",IF(ISERROR(VLOOKUP(A863,'entry data'!B:H,7,0)),"",VLOOKUP(A863,'entry data'!B:H,7,0)))</f>
        <v/>
      </c>
      <c r="H863" s="27" t="str">
        <f>IF(A863="","",IF(B863=1,VLOOKUP(A863,'entry data'!B:D,3,0),I862))</f>
        <v/>
      </c>
      <c r="I863" s="28" t="str">
        <f t="shared" si="127"/>
        <v/>
      </c>
      <c r="J863" s="23" t="str">
        <f t="shared" si="128"/>
        <v/>
      </c>
      <c r="K863" s="25" t="str">
        <f t="shared" si="129"/>
        <v/>
      </c>
      <c r="L863" s="25" t="str">
        <f t="shared" si="130"/>
        <v/>
      </c>
      <c r="M863" s="25" t="str">
        <f t="shared" si="124"/>
        <v/>
      </c>
      <c r="N863" s="25" t="str">
        <f>IF(A863="","",IF(K863&lt;VLOOKUP(A863,'entry data'!B:G,6,0),K863+M863,VLOOKUP(A863,'entry data'!B:G,6,0)))</f>
        <v/>
      </c>
      <c r="O863" s="25" t="str">
        <f t="shared" si="131"/>
        <v/>
      </c>
      <c r="P863" s="25" t="str">
        <f t="shared" si="125"/>
        <v/>
      </c>
    </row>
    <row r="864" spans="1:16" x14ac:dyDescent="0.25">
      <c r="A864" s="23" t="str">
        <f>IF(A863="","",IF(O863&gt;0.1,A863,IF(A863=MAX('entry data'!$B$8:$B$17),"",A863+1)))</f>
        <v/>
      </c>
      <c r="B864" s="23" t="str">
        <f t="shared" si="126"/>
        <v/>
      </c>
      <c r="C864" s="23" t="str">
        <f>IF(ISERROR(VLOOKUP(A864,'entry data'!B:G,6,0)),"",VLOOKUP(A864,'entry data'!B:G,6,0))</f>
        <v/>
      </c>
      <c r="D864" s="23" t="str">
        <f>IF(ISERROR(VLOOKUP(A864,'entry data'!B:C,2,0)),"",VLOOKUP(A864,'entry data'!B:C,2,0))</f>
        <v/>
      </c>
      <c r="E864" s="23" t="str">
        <f>IF(ISERROR(VLOOKUP(A864,'entry data'!B:E,4,0)),"",VLOOKUP(A864,'entry data'!B:E,4,0))</f>
        <v/>
      </c>
      <c r="F864" s="25" t="str">
        <f>IF(A864="","",IF(ISERROR(VLOOKUP(A864,'entry data'!B:F,5,0)),"",VLOOKUP(A864,'entry data'!B:F,5,0)))</f>
        <v/>
      </c>
      <c r="G864" s="26" t="str">
        <f>IF(A864="","",IF(ISERROR(VLOOKUP(A864,'entry data'!B:H,7,0)),"",VLOOKUP(A864,'entry data'!B:H,7,0)))</f>
        <v/>
      </c>
      <c r="H864" s="27" t="str">
        <f>IF(A864="","",IF(B864=1,VLOOKUP(A864,'entry data'!B:D,3,0),I863))</f>
        <v/>
      </c>
      <c r="I864" s="28" t="str">
        <f t="shared" si="127"/>
        <v/>
      </c>
      <c r="J864" s="23" t="str">
        <f t="shared" si="128"/>
        <v/>
      </c>
      <c r="K864" s="25" t="str">
        <f t="shared" si="129"/>
        <v/>
      </c>
      <c r="L864" s="25" t="str">
        <f t="shared" si="130"/>
        <v/>
      </c>
      <c r="M864" s="25" t="str">
        <f t="shared" si="124"/>
        <v/>
      </c>
      <c r="N864" s="25" t="str">
        <f>IF(A864="","",IF(K864&lt;VLOOKUP(A864,'entry data'!B:G,6,0),K864+M864,VLOOKUP(A864,'entry data'!B:G,6,0)))</f>
        <v/>
      </c>
      <c r="O864" s="25" t="str">
        <f t="shared" si="131"/>
        <v/>
      </c>
      <c r="P864" s="25" t="str">
        <f t="shared" si="125"/>
        <v/>
      </c>
    </row>
    <row r="865" spans="1:16" x14ac:dyDescent="0.25">
      <c r="A865" s="23" t="str">
        <f>IF(A864="","",IF(O864&gt;0.1,A864,IF(A864=MAX('entry data'!$B$8:$B$17),"",A864+1)))</f>
        <v/>
      </c>
      <c r="B865" s="23" t="str">
        <f t="shared" si="126"/>
        <v/>
      </c>
      <c r="C865" s="23" t="str">
        <f>IF(ISERROR(VLOOKUP(A865,'entry data'!B:G,6,0)),"",VLOOKUP(A865,'entry data'!B:G,6,0))</f>
        <v/>
      </c>
      <c r="D865" s="23" t="str">
        <f>IF(ISERROR(VLOOKUP(A865,'entry data'!B:C,2,0)),"",VLOOKUP(A865,'entry data'!B:C,2,0))</f>
        <v/>
      </c>
      <c r="E865" s="23" t="str">
        <f>IF(ISERROR(VLOOKUP(A865,'entry data'!B:E,4,0)),"",VLOOKUP(A865,'entry data'!B:E,4,0))</f>
        <v/>
      </c>
      <c r="F865" s="25" t="str">
        <f>IF(A865="","",IF(ISERROR(VLOOKUP(A865,'entry data'!B:F,5,0)),"",VLOOKUP(A865,'entry data'!B:F,5,0)))</f>
        <v/>
      </c>
      <c r="G865" s="26" t="str">
        <f>IF(A865="","",IF(ISERROR(VLOOKUP(A865,'entry data'!B:H,7,0)),"",VLOOKUP(A865,'entry data'!B:H,7,0)))</f>
        <v/>
      </c>
      <c r="H865" s="27" t="str">
        <f>IF(A865="","",IF(B865=1,VLOOKUP(A865,'entry data'!B:D,3,0),I864))</f>
        <v/>
      </c>
      <c r="I865" s="28" t="str">
        <f t="shared" si="127"/>
        <v/>
      </c>
      <c r="J865" s="23" t="str">
        <f t="shared" si="128"/>
        <v/>
      </c>
      <c r="K865" s="25" t="str">
        <f t="shared" si="129"/>
        <v/>
      </c>
      <c r="L865" s="25" t="str">
        <f t="shared" si="130"/>
        <v/>
      </c>
      <c r="M865" s="25" t="str">
        <f t="shared" si="124"/>
        <v/>
      </c>
      <c r="N865" s="25" t="str">
        <f>IF(A865="","",IF(K865&lt;VLOOKUP(A865,'entry data'!B:G,6,0),K865+M865,VLOOKUP(A865,'entry data'!B:G,6,0)))</f>
        <v/>
      </c>
      <c r="O865" s="25" t="str">
        <f t="shared" si="131"/>
        <v/>
      </c>
      <c r="P865" s="25" t="str">
        <f t="shared" si="125"/>
        <v/>
      </c>
    </row>
    <row r="866" spans="1:16" x14ac:dyDescent="0.25">
      <c r="A866" s="23" t="str">
        <f>IF(A865="","",IF(O865&gt;0.1,A865,IF(A865=MAX('entry data'!$B$8:$B$17),"",A865+1)))</f>
        <v/>
      </c>
      <c r="B866" s="23" t="str">
        <f t="shared" si="126"/>
        <v/>
      </c>
      <c r="C866" s="23" t="str">
        <f>IF(ISERROR(VLOOKUP(A866,'entry data'!B:G,6,0)),"",VLOOKUP(A866,'entry data'!B:G,6,0))</f>
        <v/>
      </c>
      <c r="D866" s="23" t="str">
        <f>IF(ISERROR(VLOOKUP(A866,'entry data'!B:C,2,0)),"",VLOOKUP(A866,'entry data'!B:C,2,0))</f>
        <v/>
      </c>
      <c r="E866" s="23" t="str">
        <f>IF(ISERROR(VLOOKUP(A866,'entry data'!B:E,4,0)),"",VLOOKUP(A866,'entry data'!B:E,4,0))</f>
        <v/>
      </c>
      <c r="F866" s="25" t="str">
        <f>IF(A866="","",IF(ISERROR(VLOOKUP(A866,'entry data'!B:F,5,0)),"",VLOOKUP(A866,'entry data'!B:F,5,0)))</f>
        <v/>
      </c>
      <c r="G866" s="26" t="str">
        <f>IF(A866="","",IF(ISERROR(VLOOKUP(A866,'entry data'!B:H,7,0)),"",VLOOKUP(A866,'entry data'!B:H,7,0)))</f>
        <v/>
      </c>
      <c r="H866" s="27" t="str">
        <f>IF(A866="","",IF(B866=1,VLOOKUP(A866,'entry data'!B:D,3,0),I865))</f>
        <v/>
      </c>
      <c r="I866" s="28" t="str">
        <f t="shared" si="127"/>
        <v/>
      </c>
      <c r="J866" s="23" t="str">
        <f t="shared" si="128"/>
        <v/>
      </c>
      <c r="K866" s="25" t="str">
        <f t="shared" si="129"/>
        <v/>
      </c>
      <c r="L866" s="25" t="str">
        <f t="shared" si="130"/>
        <v/>
      </c>
      <c r="M866" s="25" t="str">
        <f t="shared" si="124"/>
        <v/>
      </c>
      <c r="N866" s="25" t="str">
        <f>IF(A866="","",IF(K866&lt;VLOOKUP(A866,'entry data'!B:G,6,0),K866+M866,VLOOKUP(A866,'entry data'!B:G,6,0)))</f>
        <v/>
      </c>
      <c r="O866" s="25" t="str">
        <f t="shared" si="131"/>
        <v/>
      </c>
      <c r="P866" s="25" t="str">
        <f t="shared" si="125"/>
        <v/>
      </c>
    </row>
    <row r="867" spans="1:16" x14ac:dyDescent="0.25">
      <c r="A867" s="23" t="str">
        <f>IF(A866="","",IF(O866&gt;0.1,A866,IF(A866=MAX('entry data'!$B$8:$B$17),"",A866+1)))</f>
        <v/>
      </c>
      <c r="B867" s="23" t="str">
        <f t="shared" si="126"/>
        <v/>
      </c>
      <c r="C867" s="23" t="str">
        <f>IF(ISERROR(VLOOKUP(A867,'entry data'!B:G,6,0)),"",VLOOKUP(A867,'entry data'!B:G,6,0))</f>
        <v/>
      </c>
      <c r="D867" s="23" t="str">
        <f>IF(ISERROR(VLOOKUP(A867,'entry data'!B:C,2,0)),"",VLOOKUP(A867,'entry data'!B:C,2,0))</f>
        <v/>
      </c>
      <c r="E867" s="23" t="str">
        <f>IF(ISERROR(VLOOKUP(A867,'entry data'!B:E,4,0)),"",VLOOKUP(A867,'entry data'!B:E,4,0))</f>
        <v/>
      </c>
      <c r="F867" s="25" t="str">
        <f>IF(A867="","",IF(ISERROR(VLOOKUP(A867,'entry data'!B:F,5,0)),"",VLOOKUP(A867,'entry data'!B:F,5,0)))</f>
        <v/>
      </c>
      <c r="G867" s="26" t="str">
        <f>IF(A867="","",IF(ISERROR(VLOOKUP(A867,'entry data'!B:H,7,0)),"",VLOOKUP(A867,'entry data'!B:H,7,0)))</f>
        <v/>
      </c>
      <c r="H867" s="27" t="str">
        <f>IF(A867="","",IF(B867=1,VLOOKUP(A867,'entry data'!B:D,3,0),I866))</f>
        <v/>
      </c>
      <c r="I867" s="28" t="str">
        <f t="shared" si="127"/>
        <v/>
      </c>
      <c r="J867" s="23" t="str">
        <f t="shared" si="128"/>
        <v/>
      </c>
      <c r="K867" s="25" t="str">
        <f t="shared" si="129"/>
        <v/>
      </c>
      <c r="L867" s="25" t="str">
        <f t="shared" si="130"/>
        <v/>
      </c>
      <c r="M867" s="25" t="str">
        <f t="shared" si="124"/>
        <v/>
      </c>
      <c r="N867" s="25" t="str">
        <f>IF(A867="","",IF(K867&lt;VLOOKUP(A867,'entry data'!B:G,6,0),K867+M867,VLOOKUP(A867,'entry data'!B:G,6,0)))</f>
        <v/>
      </c>
      <c r="O867" s="25" t="str">
        <f t="shared" si="131"/>
        <v/>
      </c>
      <c r="P867" s="25" t="str">
        <f t="shared" si="125"/>
        <v/>
      </c>
    </row>
    <row r="868" spans="1:16" x14ac:dyDescent="0.25">
      <c r="A868" s="23" t="str">
        <f>IF(A867="","",IF(O867&gt;0.1,A867,IF(A867=MAX('entry data'!$B$8:$B$17),"",A867+1)))</f>
        <v/>
      </c>
      <c r="B868" s="23" t="str">
        <f t="shared" si="126"/>
        <v/>
      </c>
      <c r="C868" s="23" t="str">
        <f>IF(ISERROR(VLOOKUP(A868,'entry data'!B:G,6,0)),"",VLOOKUP(A868,'entry data'!B:G,6,0))</f>
        <v/>
      </c>
      <c r="D868" s="23" t="str">
        <f>IF(ISERROR(VLOOKUP(A868,'entry data'!B:C,2,0)),"",VLOOKUP(A868,'entry data'!B:C,2,0))</f>
        <v/>
      </c>
      <c r="E868" s="23" t="str">
        <f>IF(ISERROR(VLOOKUP(A868,'entry data'!B:E,4,0)),"",VLOOKUP(A868,'entry data'!B:E,4,0))</f>
        <v/>
      </c>
      <c r="F868" s="25" t="str">
        <f>IF(A868="","",IF(ISERROR(VLOOKUP(A868,'entry data'!B:F,5,0)),"",VLOOKUP(A868,'entry data'!B:F,5,0)))</f>
        <v/>
      </c>
      <c r="G868" s="26" t="str">
        <f>IF(A868="","",IF(ISERROR(VLOOKUP(A868,'entry data'!B:H,7,0)),"",VLOOKUP(A868,'entry data'!B:H,7,0)))</f>
        <v/>
      </c>
      <c r="H868" s="27" t="str">
        <f>IF(A868="","",IF(B868=1,VLOOKUP(A868,'entry data'!B:D,3,0),I867))</f>
        <v/>
      </c>
      <c r="I868" s="28" t="str">
        <f t="shared" si="127"/>
        <v/>
      </c>
      <c r="J868" s="23" t="str">
        <f t="shared" si="128"/>
        <v/>
      </c>
      <c r="K868" s="25" t="str">
        <f t="shared" si="129"/>
        <v/>
      </c>
      <c r="L868" s="25" t="str">
        <f t="shared" si="130"/>
        <v/>
      </c>
      <c r="M868" s="25" t="str">
        <f t="shared" si="124"/>
        <v/>
      </c>
      <c r="N868" s="25" t="str">
        <f>IF(A868="","",IF(K868&lt;VLOOKUP(A868,'entry data'!B:G,6,0),K868+M868,VLOOKUP(A868,'entry data'!B:G,6,0)))</f>
        <v/>
      </c>
      <c r="O868" s="25" t="str">
        <f t="shared" si="131"/>
        <v/>
      </c>
      <c r="P868" s="25" t="str">
        <f t="shared" si="125"/>
        <v/>
      </c>
    </row>
    <row r="869" spans="1:16" x14ac:dyDescent="0.25">
      <c r="A869" s="23" t="str">
        <f>IF(A868="","",IF(O868&gt;0.1,A868,IF(A868=MAX('entry data'!$B$8:$B$17),"",A868+1)))</f>
        <v/>
      </c>
      <c r="B869" s="23" t="str">
        <f t="shared" si="126"/>
        <v/>
      </c>
      <c r="C869" s="23" t="str">
        <f>IF(ISERROR(VLOOKUP(A869,'entry data'!B:G,6,0)),"",VLOOKUP(A869,'entry data'!B:G,6,0))</f>
        <v/>
      </c>
      <c r="D869" s="23" t="str">
        <f>IF(ISERROR(VLOOKUP(A869,'entry data'!B:C,2,0)),"",VLOOKUP(A869,'entry data'!B:C,2,0))</f>
        <v/>
      </c>
      <c r="E869" s="23" t="str">
        <f>IF(ISERROR(VLOOKUP(A869,'entry data'!B:E,4,0)),"",VLOOKUP(A869,'entry data'!B:E,4,0))</f>
        <v/>
      </c>
      <c r="F869" s="25" t="str">
        <f>IF(A869="","",IF(ISERROR(VLOOKUP(A869,'entry data'!B:F,5,0)),"",VLOOKUP(A869,'entry data'!B:F,5,0)))</f>
        <v/>
      </c>
      <c r="G869" s="26" t="str">
        <f>IF(A869="","",IF(ISERROR(VLOOKUP(A869,'entry data'!B:H,7,0)),"",VLOOKUP(A869,'entry data'!B:H,7,0)))</f>
        <v/>
      </c>
      <c r="H869" s="27" t="str">
        <f>IF(A869="","",IF(B869=1,VLOOKUP(A869,'entry data'!B:D,3,0),I868))</f>
        <v/>
      </c>
      <c r="I869" s="28" t="str">
        <f t="shared" si="127"/>
        <v/>
      </c>
      <c r="J869" s="23" t="str">
        <f t="shared" si="128"/>
        <v/>
      </c>
      <c r="K869" s="25" t="str">
        <f t="shared" si="129"/>
        <v/>
      </c>
      <c r="L869" s="25" t="str">
        <f t="shared" si="130"/>
        <v/>
      </c>
      <c r="M869" s="25" t="str">
        <f t="shared" si="124"/>
        <v/>
      </c>
      <c r="N869" s="25" t="str">
        <f>IF(A869="","",IF(K869&lt;VLOOKUP(A869,'entry data'!B:G,6,0),K869+M869,VLOOKUP(A869,'entry data'!B:G,6,0)))</f>
        <v/>
      </c>
      <c r="O869" s="25" t="str">
        <f t="shared" si="131"/>
        <v/>
      </c>
      <c r="P869" s="25" t="str">
        <f t="shared" si="125"/>
        <v/>
      </c>
    </row>
    <row r="870" spans="1:16" x14ac:dyDescent="0.25">
      <c r="A870" s="23" t="str">
        <f>IF(A869="","",IF(O869&gt;0.1,A869,IF(A869=MAX('entry data'!$B$8:$B$17),"",A869+1)))</f>
        <v/>
      </c>
      <c r="B870" s="23" t="str">
        <f t="shared" si="126"/>
        <v/>
      </c>
      <c r="C870" s="23" t="str">
        <f>IF(ISERROR(VLOOKUP(A870,'entry data'!B:G,6,0)),"",VLOOKUP(A870,'entry data'!B:G,6,0))</f>
        <v/>
      </c>
      <c r="D870" s="23" t="str">
        <f>IF(ISERROR(VLOOKUP(A870,'entry data'!B:C,2,0)),"",VLOOKUP(A870,'entry data'!B:C,2,0))</f>
        <v/>
      </c>
      <c r="E870" s="23" t="str">
        <f>IF(ISERROR(VLOOKUP(A870,'entry data'!B:E,4,0)),"",VLOOKUP(A870,'entry data'!B:E,4,0))</f>
        <v/>
      </c>
      <c r="F870" s="25" t="str">
        <f>IF(A870="","",IF(ISERROR(VLOOKUP(A870,'entry data'!B:F,5,0)),"",VLOOKUP(A870,'entry data'!B:F,5,0)))</f>
        <v/>
      </c>
      <c r="G870" s="26" t="str">
        <f>IF(A870="","",IF(ISERROR(VLOOKUP(A870,'entry data'!B:H,7,0)),"",VLOOKUP(A870,'entry data'!B:H,7,0)))</f>
        <v/>
      </c>
      <c r="H870" s="27" t="str">
        <f>IF(A870="","",IF(B870=1,VLOOKUP(A870,'entry data'!B:D,3,0),I869))</f>
        <v/>
      </c>
      <c r="I870" s="28" t="str">
        <f t="shared" si="127"/>
        <v/>
      </c>
      <c r="J870" s="23" t="str">
        <f t="shared" si="128"/>
        <v/>
      </c>
      <c r="K870" s="25" t="str">
        <f t="shared" si="129"/>
        <v/>
      </c>
      <c r="L870" s="25" t="str">
        <f t="shared" si="130"/>
        <v/>
      </c>
      <c r="M870" s="25" t="str">
        <f t="shared" si="124"/>
        <v/>
      </c>
      <c r="N870" s="25" t="str">
        <f>IF(A870="","",IF(K870&lt;VLOOKUP(A870,'entry data'!B:G,6,0),K870+M870,VLOOKUP(A870,'entry data'!B:G,6,0)))</f>
        <v/>
      </c>
      <c r="O870" s="25" t="str">
        <f t="shared" si="131"/>
        <v/>
      </c>
      <c r="P870" s="25" t="str">
        <f t="shared" si="125"/>
        <v/>
      </c>
    </row>
    <row r="871" spans="1:16" x14ac:dyDescent="0.25">
      <c r="A871" s="23" t="str">
        <f>IF(A870="","",IF(O870&gt;0.1,A870,IF(A870=MAX('entry data'!$B$8:$B$17),"",A870+1)))</f>
        <v/>
      </c>
      <c r="B871" s="23" t="str">
        <f t="shared" si="126"/>
        <v/>
      </c>
      <c r="C871" s="23" t="str">
        <f>IF(ISERROR(VLOOKUP(A871,'entry data'!B:G,6,0)),"",VLOOKUP(A871,'entry data'!B:G,6,0))</f>
        <v/>
      </c>
      <c r="D871" s="23" t="str">
        <f>IF(ISERROR(VLOOKUP(A871,'entry data'!B:C,2,0)),"",VLOOKUP(A871,'entry data'!B:C,2,0))</f>
        <v/>
      </c>
      <c r="E871" s="23" t="str">
        <f>IF(ISERROR(VLOOKUP(A871,'entry data'!B:E,4,0)),"",VLOOKUP(A871,'entry data'!B:E,4,0))</f>
        <v/>
      </c>
      <c r="F871" s="25" t="str">
        <f>IF(A871="","",IF(ISERROR(VLOOKUP(A871,'entry data'!B:F,5,0)),"",VLOOKUP(A871,'entry data'!B:F,5,0)))</f>
        <v/>
      </c>
      <c r="G871" s="26" t="str">
        <f>IF(A871="","",IF(ISERROR(VLOOKUP(A871,'entry data'!B:H,7,0)),"",VLOOKUP(A871,'entry data'!B:H,7,0)))</f>
        <v/>
      </c>
      <c r="H871" s="27" t="str">
        <f>IF(A871="","",IF(B871=1,VLOOKUP(A871,'entry data'!B:D,3,0),I870))</f>
        <v/>
      </c>
      <c r="I871" s="28" t="str">
        <f t="shared" si="127"/>
        <v/>
      </c>
      <c r="J871" s="23" t="str">
        <f t="shared" si="128"/>
        <v/>
      </c>
      <c r="K871" s="25" t="str">
        <f t="shared" si="129"/>
        <v/>
      </c>
      <c r="L871" s="25" t="str">
        <f t="shared" si="130"/>
        <v/>
      </c>
      <c r="M871" s="25" t="str">
        <f t="shared" si="124"/>
        <v/>
      </c>
      <c r="N871" s="25" t="str">
        <f>IF(A871="","",IF(K871&lt;VLOOKUP(A871,'entry data'!B:G,6,0),K871+M871,VLOOKUP(A871,'entry data'!B:G,6,0)))</f>
        <v/>
      </c>
      <c r="O871" s="25" t="str">
        <f t="shared" si="131"/>
        <v/>
      </c>
      <c r="P871" s="25" t="str">
        <f t="shared" si="125"/>
        <v/>
      </c>
    </row>
    <row r="872" spans="1:16" x14ac:dyDescent="0.25">
      <c r="A872" s="23" t="str">
        <f>IF(A871="","",IF(O871&gt;0.1,A871,IF(A871=MAX('entry data'!$B$8:$B$17),"",A871+1)))</f>
        <v/>
      </c>
      <c r="B872" s="23" t="str">
        <f t="shared" si="126"/>
        <v/>
      </c>
      <c r="C872" s="23" t="str">
        <f>IF(ISERROR(VLOOKUP(A872,'entry data'!B:G,6,0)),"",VLOOKUP(A872,'entry data'!B:G,6,0))</f>
        <v/>
      </c>
      <c r="D872" s="23" t="str">
        <f>IF(ISERROR(VLOOKUP(A872,'entry data'!B:C,2,0)),"",VLOOKUP(A872,'entry data'!B:C,2,0))</f>
        <v/>
      </c>
      <c r="E872" s="23" t="str">
        <f>IF(ISERROR(VLOOKUP(A872,'entry data'!B:E,4,0)),"",VLOOKUP(A872,'entry data'!B:E,4,0))</f>
        <v/>
      </c>
      <c r="F872" s="25" t="str">
        <f>IF(A872="","",IF(ISERROR(VLOOKUP(A872,'entry data'!B:F,5,0)),"",VLOOKUP(A872,'entry data'!B:F,5,0)))</f>
        <v/>
      </c>
      <c r="G872" s="26" t="str">
        <f>IF(A872="","",IF(ISERROR(VLOOKUP(A872,'entry data'!B:H,7,0)),"",VLOOKUP(A872,'entry data'!B:H,7,0)))</f>
        <v/>
      </c>
      <c r="H872" s="27" t="str">
        <f>IF(A872="","",IF(B872=1,VLOOKUP(A872,'entry data'!B:D,3,0),I871))</f>
        <v/>
      </c>
      <c r="I872" s="28" t="str">
        <f t="shared" si="127"/>
        <v/>
      </c>
      <c r="J872" s="23" t="str">
        <f t="shared" si="128"/>
        <v/>
      </c>
      <c r="K872" s="25" t="str">
        <f t="shared" si="129"/>
        <v/>
      </c>
      <c r="L872" s="25" t="str">
        <f t="shared" si="130"/>
        <v/>
      </c>
      <c r="M872" s="25" t="str">
        <f t="shared" si="124"/>
        <v/>
      </c>
      <c r="N872" s="25" t="str">
        <f>IF(A872="","",IF(K872&lt;VLOOKUP(A872,'entry data'!B:G,6,0),K872+M872,VLOOKUP(A872,'entry data'!B:G,6,0)))</f>
        <v/>
      </c>
      <c r="O872" s="25" t="str">
        <f t="shared" si="131"/>
        <v/>
      </c>
      <c r="P872" s="25" t="str">
        <f t="shared" si="125"/>
        <v/>
      </c>
    </row>
    <row r="873" spans="1:16" x14ac:dyDescent="0.25">
      <c r="A873" s="23" t="str">
        <f>IF(A872="","",IF(O872&gt;0.1,A872,IF(A872=MAX('entry data'!$B$8:$B$17),"",A872+1)))</f>
        <v/>
      </c>
      <c r="B873" s="23" t="str">
        <f t="shared" si="126"/>
        <v/>
      </c>
      <c r="C873" s="23" t="str">
        <f>IF(ISERROR(VLOOKUP(A873,'entry data'!B:G,6,0)),"",VLOOKUP(A873,'entry data'!B:G,6,0))</f>
        <v/>
      </c>
      <c r="D873" s="23" t="str">
        <f>IF(ISERROR(VLOOKUP(A873,'entry data'!B:C,2,0)),"",VLOOKUP(A873,'entry data'!B:C,2,0))</f>
        <v/>
      </c>
      <c r="E873" s="23" t="str">
        <f>IF(ISERROR(VLOOKUP(A873,'entry data'!B:E,4,0)),"",VLOOKUP(A873,'entry data'!B:E,4,0))</f>
        <v/>
      </c>
      <c r="F873" s="25" t="str">
        <f>IF(A873="","",IF(ISERROR(VLOOKUP(A873,'entry data'!B:F,5,0)),"",VLOOKUP(A873,'entry data'!B:F,5,0)))</f>
        <v/>
      </c>
      <c r="G873" s="26" t="str">
        <f>IF(A873="","",IF(ISERROR(VLOOKUP(A873,'entry data'!B:H,7,0)),"",VLOOKUP(A873,'entry data'!B:H,7,0)))</f>
        <v/>
      </c>
      <c r="H873" s="27" t="str">
        <f>IF(A873="","",IF(B873=1,VLOOKUP(A873,'entry data'!B:D,3,0),I872))</f>
        <v/>
      </c>
      <c r="I873" s="28" t="str">
        <f t="shared" si="127"/>
        <v/>
      </c>
      <c r="J873" s="23" t="str">
        <f t="shared" si="128"/>
        <v/>
      </c>
      <c r="K873" s="25" t="str">
        <f t="shared" si="129"/>
        <v/>
      </c>
      <c r="L873" s="25" t="str">
        <f t="shared" si="130"/>
        <v/>
      </c>
      <c r="M873" s="25" t="str">
        <f t="shared" si="124"/>
        <v/>
      </c>
      <c r="N873" s="25" t="str">
        <f>IF(A873="","",IF(K873&lt;VLOOKUP(A873,'entry data'!B:G,6,0),K873+M873,VLOOKUP(A873,'entry data'!B:G,6,0)))</f>
        <v/>
      </c>
      <c r="O873" s="25" t="str">
        <f t="shared" si="131"/>
        <v/>
      </c>
      <c r="P873" s="25" t="str">
        <f t="shared" si="125"/>
        <v/>
      </c>
    </row>
    <row r="874" spans="1:16" x14ac:dyDescent="0.25">
      <c r="A874" s="23" t="str">
        <f>IF(A873="","",IF(O873&gt;0.1,A873,IF(A873=MAX('entry data'!$B$8:$B$17),"",A873+1)))</f>
        <v/>
      </c>
      <c r="B874" s="23" t="str">
        <f t="shared" si="126"/>
        <v/>
      </c>
      <c r="C874" s="23" t="str">
        <f>IF(ISERROR(VLOOKUP(A874,'entry data'!B:G,6,0)),"",VLOOKUP(A874,'entry data'!B:G,6,0))</f>
        <v/>
      </c>
      <c r="D874" s="23" t="str">
        <f>IF(ISERROR(VLOOKUP(A874,'entry data'!B:C,2,0)),"",VLOOKUP(A874,'entry data'!B:C,2,0))</f>
        <v/>
      </c>
      <c r="E874" s="23" t="str">
        <f>IF(ISERROR(VLOOKUP(A874,'entry data'!B:E,4,0)),"",VLOOKUP(A874,'entry data'!B:E,4,0))</f>
        <v/>
      </c>
      <c r="F874" s="25" t="str">
        <f>IF(A874="","",IF(ISERROR(VLOOKUP(A874,'entry data'!B:F,5,0)),"",VLOOKUP(A874,'entry data'!B:F,5,0)))</f>
        <v/>
      </c>
      <c r="G874" s="26" t="str">
        <f>IF(A874="","",IF(ISERROR(VLOOKUP(A874,'entry data'!B:H,7,0)),"",VLOOKUP(A874,'entry data'!B:H,7,0)))</f>
        <v/>
      </c>
      <c r="H874" s="27" t="str">
        <f>IF(A874="","",IF(B874=1,VLOOKUP(A874,'entry data'!B:D,3,0),I873))</f>
        <v/>
      </c>
      <c r="I874" s="28" t="str">
        <f t="shared" si="127"/>
        <v/>
      </c>
      <c r="J874" s="23" t="str">
        <f t="shared" si="128"/>
        <v/>
      </c>
      <c r="K874" s="25" t="str">
        <f t="shared" si="129"/>
        <v/>
      </c>
      <c r="L874" s="25" t="str">
        <f t="shared" si="130"/>
        <v/>
      </c>
      <c r="M874" s="25" t="str">
        <f t="shared" si="124"/>
        <v/>
      </c>
      <c r="N874" s="25" t="str">
        <f>IF(A874="","",IF(K874&lt;VLOOKUP(A874,'entry data'!B:G,6,0),K874+M874,VLOOKUP(A874,'entry data'!B:G,6,0)))</f>
        <v/>
      </c>
      <c r="O874" s="25" t="str">
        <f t="shared" si="131"/>
        <v/>
      </c>
      <c r="P874" s="25" t="str">
        <f t="shared" si="125"/>
        <v/>
      </c>
    </row>
    <row r="875" spans="1:16" x14ac:dyDescent="0.25">
      <c r="A875" s="23" t="str">
        <f>IF(A874="","",IF(O874&gt;0.1,A874,IF(A874=MAX('entry data'!$B$8:$B$17),"",A874+1)))</f>
        <v/>
      </c>
      <c r="B875" s="23" t="str">
        <f t="shared" si="126"/>
        <v/>
      </c>
      <c r="C875" s="23" t="str">
        <f>IF(ISERROR(VLOOKUP(A875,'entry data'!B:G,6,0)),"",VLOOKUP(A875,'entry data'!B:G,6,0))</f>
        <v/>
      </c>
      <c r="D875" s="23" t="str">
        <f>IF(ISERROR(VLOOKUP(A875,'entry data'!B:C,2,0)),"",VLOOKUP(A875,'entry data'!B:C,2,0))</f>
        <v/>
      </c>
      <c r="E875" s="23" t="str">
        <f>IF(ISERROR(VLOOKUP(A875,'entry data'!B:E,4,0)),"",VLOOKUP(A875,'entry data'!B:E,4,0))</f>
        <v/>
      </c>
      <c r="F875" s="25" t="str">
        <f>IF(A875="","",IF(ISERROR(VLOOKUP(A875,'entry data'!B:F,5,0)),"",VLOOKUP(A875,'entry data'!B:F,5,0)))</f>
        <v/>
      </c>
      <c r="G875" s="26" t="str">
        <f>IF(A875="","",IF(ISERROR(VLOOKUP(A875,'entry data'!B:H,7,0)),"",VLOOKUP(A875,'entry data'!B:H,7,0)))</f>
        <v/>
      </c>
      <c r="H875" s="27" t="str">
        <f>IF(A875="","",IF(B875=1,VLOOKUP(A875,'entry data'!B:D,3,0),I874))</f>
        <v/>
      </c>
      <c r="I875" s="28" t="str">
        <f t="shared" si="127"/>
        <v/>
      </c>
      <c r="J875" s="23" t="str">
        <f t="shared" si="128"/>
        <v/>
      </c>
      <c r="K875" s="25" t="str">
        <f t="shared" si="129"/>
        <v/>
      </c>
      <c r="L875" s="25" t="str">
        <f t="shared" si="130"/>
        <v/>
      </c>
      <c r="M875" s="25" t="str">
        <f t="shared" si="124"/>
        <v/>
      </c>
      <c r="N875" s="25" t="str">
        <f>IF(A875="","",IF(K875&lt;VLOOKUP(A875,'entry data'!B:G,6,0),K875+M875,VLOOKUP(A875,'entry data'!B:G,6,0)))</f>
        <v/>
      </c>
      <c r="O875" s="25" t="str">
        <f t="shared" si="131"/>
        <v/>
      </c>
      <c r="P875" s="25" t="str">
        <f t="shared" si="125"/>
        <v/>
      </c>
    </row>
    <row r="876" spans="1:16" x14ac:dyDescent="0.25">
      <c r="A876" s="23" t="str">
        <f>IF(A875="","",IF(O875&gt;0.1,A875,IF(A875=MAX('entry data'!$B$8:$B$17),"",A875+1)))</f>
        <v/>
      </c>
      <c r="B876" s="23" t="str">
        <f t="shared" si="126"/>
        <v/>
      </c>
      <c r="C876" s="23" t="str">
        <f>IF(ISERROR(VLOOKUP(A876,'entry data'!B:G,6,0)),"",VLOOKUP(A876,'entry data'!B:G,6,0))</f>
        <v/>
      </c>
      <c r="D876" s="23" t="str">
        <f>IF(ISERROR(VLOOKUP(A876,'entry data'!B:C,2,0)),"",VLOOKUP(A876,'entry data'!B:C,2,0))</f>
        <v/>
      </c>
      <c r="E876" s="23" t="str">
        <f>IF(ISERROR(VLOOKUP(A876,'entry data'!B:E,4,0)),"",VLOOKUP(A876,'entry data'!B:E,4,0))</f>
        <v/>
      </c>
      <c r="F876" s="25" t="str">
        <f>IF(A876="","",IF(ISERROR(VLOOKUP(A876,'entry data'!B:F,5,0)),"",VLOOKUP(A876,'entry data'!B:F,5,0)))</f>
        <v/>
      </c>
      <c r="G876" s="26" t="str">
        <f>IF(A876="","",IF(ISERROR(VLOOKUP(A876,'entry data'!B:H,7,0)),"",VLOOKUP(A876,'entry data'!B:H,7,0)))</f>
        <v/>
      </c>
      <c r="H876" s="27" t="str">
        <f>IF(A876="","",IF(B876=1,VLOOKUP(A876,'entry data'!B:D,3,0),I875))</f>
        <v/>
      </c>
      <c r="I876" s="28" t="str">
        <f t="shared" si="127"/>
        <v/>
      </c>
      <c r="J876" s="23" t="str">
        <f t="shared" si="128"/>
        <v/>
      </c>
      <c r="K876" s="25" t="str">
        <f t="shared" si="129"/>
        <v/>
      </c>
      <c r="L876" s="25" t="str">
        <f t="shared" si="130"/>
        <v/>
      </c>
      <c r="M876" s="25" t="str">
        <f t="shared" si="124"/>
        <v/>
      </c>
      <c r="N876" s="25" t="str">
        <f>IF(A876="","",IF(K876&lt;VLOOKUP(A876,'entry data'!B:G,6,0),K876+M876,VLOOKUP(A876,'entry data'!B:G,6,0)))</f>
        <v/>
      </c>
      <c r="O876" s="25" t="str">
        <f t="shared" si="131"/>
        <v/>
      </c>
      <c r="P876" s="25" t="str">
        <f t="shared" si="125"/>
        <v/>
      </c>
    </row>
    <row r="877" spans="1:16" x14ac:dyDescent="0.25">
      <c r="A877" s="23" t="str">
        <f>IF(A876="","",IF(O876&gt;0.1,A876,IF(A876=MAX('entry data'!$B$8:$B$17),"",A876+1)))</f>
        <v/>
      </c>
      <c r="B877" s="23" t="str">
        <f t="shared" si="126"/>
        <v/>
      </c>
      <c r="C877" s="23" t="str">
        <f>IF(ISERROR(VLOOKUP(A877,'entry data'!B:G,6,0)),"",VLOOKUP(A877,'entry data'!B:G,6,0))</f>
        <v/>
      </c>
      <c r="D877" s="23" t="str">
        <f>IF(ISERROR(VLOOKUP(A877,'entry data'!B:C,2,0)),"",VLOOKUP(A877,'entry data'!B:C,2,0))</f>
        <v/>
      </c>
      <c r="E877" s="23" t="str">
        <f>IF(ISERROR(VLOOKUP(A877,'entry data'!B:E,4,0)),"",VLOOKUP(A877,'entry data'!B:E,4,0))</f>
        <v/>
      </c>
      <c r="F877" s="25" t="str">
        <f>IF(A877="","",IF(ISERROR(VLOOKUP(A877,'entry data'!B:F,5,0)),"",VLOOKUP(A877,'entry data'!B:F,5,0)))</f>
        <v/>
      </c>
      <c r="G877" s="26" t="str">
        <f>IF(A877="","",IF(ISERROR(VLOOKUP(A877,'entry data'!B:H,7,0)),"",VLOOKUP(A877,'entry data'!B:H,7,0)))</f>
        <v/>
      </c>
      <c r="H877" s="27" t="str">
        <f>IF(A877="","",IF(B877=1,VLOOKUP(A877,'entry data'!B:D,3,0),I876))</f>
        <v/>
      </c>
      <c r="I877" s="28" t="str">
        <f t="shared" si="127"/>
        <v/>
      </c>
      <c r="J877" s="23" t="str">
        <f t="shared" si="128"/>
        <v/>
      </c>
      <c r="K877" s="25" t="str">
        <f t="shared" si="129"/>
        <v/>
      </c>
      <c r="L877" s="25" t="str">
        <f t="shared" si="130"/>
        <v/>
      </c>
      <c r="M877" s="25" t="str">
        <f t="shared" si="124"/>
        <v/>
      </c>
      <c r="N877" s="25" t="str">
        <f>IF(A877="","",IF(K877&lt;VLOOKUP(A877,'entry data'!B:G,6,0),K877+M877,VLOOKUP(A877,'entry data'!B:G,6,0)))</f>
        <v/>
      </c>
      <c r="O877" s="25" t="str">
        <f t="shared" si="131"/>
        <v/>
      </c>
      <c r="P877" s="25" t="str">
        <f t="shared" si="125"/>
        <v/>
      </c>
    </row>
    <row r="878" spans="1:16" x14ac:dyDescent="0.25">
      <c r="A878" s="23" t="str">
        <f>IF(A877="","",IF(O877&gt;0.1,A877,IF(A877=MAX('entry data'!$B$8:$B$17),"",A877+1)))</f>
        <v/>
      </c>
      <c r="B878" s="23" t="str">
        <f t="shared" si="126"/>
        <v/>
      </c>
      <c r="C878" s="23" t="str">
        <f>IF(ISERROR(VLOOKUP(A878,'entry data'!B:G,6,0)),"",VLOOKUP(A878,'entry data'!B:G,6,0))</f>
        <v/>
      </c>
      <c r="D878" s="23" t="str">
        <f>IF(ISERROR(VLOOKUP(A878,'entry data'!B:C,2,0)),"",VLOOKUP(A878,'entry data'!B:C,2,0))</f>
        <v/>
      </c>
      <c r="E878" s="23" t="str">
        <f>IF(ISERROR(VLOOKUP(A878,'entry data'!B:E,4,0)),"",VLOOKUP(A878,'entry data'!B:E,4,0))</f>
        <v/>
      </c>
      <c r="F878" s="25" t="str">
        <f>IF(A878="","",IF(ISERROR(VLOOKUP(A878,'entry data'!B:F,5,0)),"",VLOOKUP(A878,'entry data'!B:F,5,0)))</f>
        <v/>
      </c>
      <c r="G878" s="26" t="str">
        <f>IF(A878="","",IF(ISERROR(VLOOKUP(A878,'entry data'!B:H,7,0)),"",VLOOKUP(A878,'entry data'!B:H,7,0)))</f>
        <v/>
      </c>
      <c r="H878" s="27" t="str">
        <f>IF(A878="","",IF(B878=1,VLOOKUP(A878,'entry data'!B:D,3,0),I877))</f>
        <v/>
      </c>
      <c r="I878" s="28" t="str">
        <f t="shared" si="127"/>
        <v/>
      </c>
      <c r="J878" s="23" t="str">
        <f t="shared" si="128"/>
        <v/>
      </c>
      <c r="K878" s="25" t="str">
        <f t="shared" si="129"/>
        <v/>
      </c>
      <c r="L878" s="25" t="str">
        <f t="shared" si="130"/>
        <v/>
      </c>
      <c r="M878" s="25" t="str">
        <f t="shared" si="124"/>
        <v/>
      </c>
      <c r="N878" s="25" t="str">
        <f>IF(A878="","",IF(K878&lt;VLOOKUP(A878,'entry data'!B:G,6,0),K878+M878,VLOOKUP(A878,'entry data'!B:G,6,0)))</f>
        <v/>
      </c>
      <c r="O878" s="25" t="str">
        <f t="shared" si="131"/>
        <v/>
      </c>
      <c r="P878" s="25" t="str">
        <f t="shared" si="125"/>
        <v/>
      </c>
    </row>
    <row r="879" spans="1:16" x14ac:dyDescent="0.25">
      <c r="A879" s="23" t="str">
        <f>IF(A878="","",IF(O878&gt;0.1,A878,IF(A878=MAX('entry data'!$B$8:$B$17),"",A878+1)))</f>
        <v/>
      </c>
      <c r="B879" s="23" t="str">
        <f t="shared" si="126"/>
        <v/>
      </c>
      <c r="C879" s="23" t="str">
        <f>IF(ISERROR(VLOOKUP(A879,'entry data'!B:G,6,0)),"",VLOOKUP(A879,'entry data'!B:G,6,0))</f>
        <v/>
      </c>
      <c r="D879" s="23" t="str">
        <f>IF(ISERROR(VLOOKUP(A879,'entry data'!B:C,2,0)),"",VLOOKUP(A879,'entry data'!B:C,2,0))</f>
        <v/>
      </c>
      <c r="E879" s="23" t="str">
        <f>IF(ISERROR(VLOOKUP(A879,'entry data'!B:E,4,0)),"",VLOOKUP(A879,'entry data'!B:E,4,0))</f>
        <v/>
      </c>
      <c r="F879" s="25" t="str">
        <f>IF(A879="","",IF(ISERROR(VLOOKUP(A879,'entry data'!B:F,5,0)),"",VLOOKUP(A879,'entry data'!B:F,5,0)))</f>
        <v/>
      </c>
      <c r="G879" s="26" t="str">
        <f>IF(A879="","",IF(ISERROR(VLOOKUP(A879,'entry data'!B:H,7,0)),"",VLOOKUP(A879,'entry data'!B:H,7,0)))</f>
        <v/>
      </c>
      <c r="H879" s="27" t="str">
        <f>IF(A879="","",IF(B879=1,VLOOKUP(A879,'entry data'!B:D,3,0),I878))</f>
        <v/>
      </c>
      <c r="I879" s="28" t="str">
        <f t="shared" si="127"/>
        <v/>
      </c>
      <c r="J879" s="23" t="str">
        <f t="shared" si="128"/>
        <v/>
      </c>
      <c r="K879" s="25" t="str">
        <f t="shared" si="129"/>
        <v/>
      </c>
      <c r="L879" s="25" t="str">
        <f t="shared" si="130"/>
        <v/>
      </c>
      <c r="M879" s="25" t="str">
        <f t="shared" si="124"/>
        <v/>
      </c>
      <c r="N879" s="25" t="str">
        <f>IF(A879="","",IF(K879&lt;VLOOKUP(A879,'entry data'!B:G,6,0),K879+M879,VLOOKUP(A879,'entry data'!B:G,6,0)))</f>
        <v/>
      </c>
      <c r="O879" s="25" t="str">
        <f t="shared" si="131"/>
        <v/>
      </c>
      <c r="P879" s="25" t="str">
        <f t="shared" si="125"/>
        <v/>
      </c>
    </row>
    <row r="880" spans="1:16" x14ac:dyDescent="0.25">
      <c r="A880" s="23" t="str">
        <f>IF(A879="","",IF(O879&gt;0.1,A879,IF(A879=MAX('entry data'!$B$8:$B$17),"",A879+1)))</f>
        <v/>
      </c>
      <c r="B880" s="23" t="str">
        <f t="shared" si="126"/>
        <v/>
      </c>
      <c r="C880" s="23" t="str">
        <f>IF(ISERROR(VLOOKUP(A880,'entry data'!B:G,6,0)),"",VLOOKUP(A880,'entry data'!B:G,6,0))</f>
        <v/>
      </c>
      <c r="D880" s="23" t="str">
        <f>IF(ISERROR(VLOOKUP(A880,'entry data'!B:C,2,0)),"",VLOOKUP(A880,'entry data'!B:C,2,0))</f>
        <v/>
      </c>
      <c r="E880" s="23" t="str">
        <f>IF(ISERROR(VLOOKUP(A880,'entry data'!B:E,4,0)),"",VLOOKUP(A880,'entry data'!B:E,4,0))</f>
        <v/>
      </c>
      <c r="F880" s="25" t="str">
        <f>IF(A880="","",IF(ISERROR(VLOOKUP(A880,'entry data'!B:F,5,0)),"",VLOOKUP(A880,'entry data'!B:F,5,0)))</f>
        <v/>
      </c>
      <c r="G880" s="26" t="str">
        <f>IF(A880="","",IF(ISERROR(VLOOKUP(A880,'entry data'!B:H,7,0)),"",VLOOKUP(A880,'entry data'!B:H,7,0)))</f>
        <v/>
      </c>
      <c r="H880" s="27" t="str">
        <f>IF(A880="","",IF(B880=1,VLOOKUP(A880,'entry data'!B:D,3,0),I879))</f>
        <v/>
      </c>
      <c r="I880" s="28" t="str">
        <f t="shared" si="127"/>
        <v/>
      </c>
      <c r="J880" s="23" t="str">
        <f t="shared" si="128"/>
        <v/>
      </c>
      <c r="K880" s="25" t="str">
        <f t="shared" si="129"/>
        <v/>
      </c>
      <c r="L880" s="25" t="str">
        <f t="shared" si="130"/>
        <v/>
      </c>
      <c r="M880" s="25" t="str">
        <f t="shared" si="124"/>
        <v/>
      </c>
      <c r="N880" s="25" t="str">
        <f>IF(A880="","",IF(K880&lt;VLOOKUP(A880,'entry data'!B:G,6,0),K880+M880,VLOOKUP(A880,'entry data'!B:G,6,0)))</f>
        <v/>
      </c>
      <c r="O880" s="25" t="str">
        <f t="shared" si="131"/>
        <v/>
      </c>
      <c r="P880" s="25" t="str">
        <f t="shared" si="125"/>
        <v/>
      </c>
    </row>
    <row r="881" spans="1:16" x14ac:dyDescent="0.25">
      <c r="A881" s="23" t="str">
        <f>IF(A880="","",IF(O880&gt;0.1,A880,IF(A880=MAX('entry data'!$B$8:$B$17),"",A880+1)))</f>
        <v/>
      </c>
      <c r="B881" s="23" t="str">
        <f t="shared" si="126"/>
        <v/>
      </c>
      <c r="C881" s="23" t="str">
        <f>IF(ISERROR(VLOOKUP(A881,'entry data'!B:G,6,0)),"",VLOOKUP(A881,'entry data'!B:G,6,0))</f>
        <v/>
      </c>
      <c r="D881" s="23" t="str">
        <f>IF(ISERROR(VLOOKUP(A881,'entry data'!B:C,2,0)),"",VLOOKUP(A881,'entry data'!B:C,2,0))</f>
        <v/>
      </c>
      <c r="E881" s="23" t="str">
        <f>IF(ISERROR(VLOOKUP(A881,'entry data'!B:E,4,0)),"",VLOOKUP(A881,'entry data'!B:E,4,0))</f>
        <v/>
      </c>
      <c r="F881" s="25" t="str">
        <f>IF(A881="","",IF(ISERROR(VLOOKUP(A881,'entry data'!B:F,5,0)),"",VLOOKUP(A881,'entry data'!B:F,5,0)))</f>
        <v/>
      </c>
      <c r="G881" s="26" t="str">
        <f>IF(A881="","",IF(ISERROR(VLOOKUP(A881,'entry data'!B:H,7,0)),"",VLOOKUP(A881,'entry data'!B:H,7,0)))</f>
        <v/>
      </c>
      <c r="H881" s="27" t="str">
        <f>IF(A881="","",IF(B881=1,VLOOKUP(A881,'entry data'!B:D,3,0),I880))</f>
        <v/>
      </c>
      <c r="I881" s="28" t="str">
        <f t="shared" si="127"/>
        <v/>
      </c>
      <c r="J881" s="23" t="str">
        <f t="shared" si="128"/>
        <v/>
      </c>
      <c r="K881" s="25" t="str">
        <f t="shared" si="129"/>
        <v/>
      </c>
      <c r="L881" s="25" t="str">
        <f t="shared" si="130"/>
        <v/>
      </c>
      <c r="M881" s="25" t="str">
        <f t="shared" si="124"/>
        <v/>
      </c>
      <c r="N881" s="25" t="str">
        <f>IF(A881="","",IF(K881&lt;VLOOKUP(A881,'entry data'!B:G,6,0),K881+M881,VLOOKUP(A881,'entry data'!B:G,6,0)))</f>
        <v/>
      </c>
      <c r="O881" s="25" t="str">
        <f t="shared" si="131"/>
        <v/>
      </c>
      <c r="P881" s="25" t="str">
        <f t="shared" si="125"/>
        <v/>
      </c>
    </row>
    <row r="882" spans="1:16" x14ac:dyDescent="0.25">
      <c r="A882" s="23" t="str">
        <f>IF(A881="","",IF(O881&gt;0.1,A881,IF(A881=MAX('entry data'!$B$8:$B$17),"",A881+1)))</f>
        <v/>
      </c>
      <c r="B882" s="23" t="str">
        <f t="shared" si="126"/>
        <v/>
      </c>
      <c r="C882" s="23" t="str">
        <f>IF(ISERROR(VLOOKUP(A882,'entry data'!B:G,6,0)),"",VLOOKUP(A882,'entry data'!B:G,6,0))</f>
        <v/>
      </c>
      <c r="D882" s="23" t="str">
        <f>IF(ISERROR(VLOOKUP(A882,'entry data'!B:C,2,0)),"",VLOOKUP(A882,'entry data'!B:C,2,0))</f>
        <v/>
      </c>
      <c r="E882" s="23" t="str">
        <f>IF(ISERROR(VLOOKUP(A882,'entry data'!B:E,4,0)),"",VLOOKUP(A882,'entry data'!B:E,4,0))</f>
        <v/>
      </c>
      <c r="F882" s="25" t="str">
        <f>IF(A882="","",IF(ISERROR(VLOOKUP(A882,'entry data'!B:F,5,0)),"",VLOOKUP(A882,'entry data'!B:F,5,0)))</f>
        <v/>
      </c>
      <c r="G882" s="26" t="str">
        <f>IF(A882="","",IF(ISERROR(VLOOKUP(A882,'entry data'!B:H,7,0)),"",VLOOKUP(A882,'entry data'!B:H,7,0)))</f>
        <v/>
      </c>
      <c r="H882" s="27" t="str">
        <f>IF(A882="","",IF(B882=1,VLOOKUP(A882,'entry data'!B:D,3,0),I881))</f>
        <v/>
      </c>
      <c r="I882" s="28" t="str">
        <f t="shared" si="127"/>
        <v/>
      </c>
      <c r="J882" s="23" t="str">
        <f t="shared" si="128"/>
        <v/>
      </c>
      <c r="K882" s="25" t="str">
        <f t="shared" si="129"/>
        <v/>
      </c>
      <c r="L882" s="25" t="str">
        <f t="shared" si="130"/>
        <v/>
      </c>
      <c r="M882" s="25" t="str">
        <f t="shared" si="124"/>
        <v/>
      </c>
      <c r="N882" s="25" t="str">
        <f>IF(A882="","",IF(K882&lt;VLOOKUP(A882,'entry data'!B:G,6,0),K882+M882,VLOOKUP(A882,'entry data'!B:G,6,0)))</f>
        <v/>
      </c>
      <c r="O882" s="25" t="str">
        <f t="shared" si="131"/>
        <v/>
      </c>
      <c r="P882" s="25" t="str">
        <f t="shared" si="125"/>
        <v/>
      </c>
    </row>
    <row r="883" spans="1:16" x14ac:dyDescent="0.25">
      <c r="A883" s="23" t="str">
        <f>IF(A882="","",IF(O882&gt;0.1,A882,IF(A882=MAX('entry data'!$B$8:$B$17),"",A882+1)))</f>
        <v/>
      </c>
      <c r="B883" s="23" t="str">
        <f t="shared" si="126"/>
        <v/>
      </c>
      <c r="C883" s="23" t="str">
        <f>IF(ISERROR(VLOOKUP(A883,'entry data'!B:G,6,0)),"",VLOOKUP(A883,'entry data'!B:G,6,0))</f>
        <v/>
      </c>
      <c r="D883" s="23" t="str">
        <f>IF(ISERROR(VLOOKUP(A883,'entry data'!B:C,2,0)),"",VLOOKUP(A883,'entry data'!B:C,2,0))</f>
        <v/>
      </c>
      <c r="E883" s="23" t="str">
        <f>IF(ISERROR(VLOOKUP(A883,'entry data'!B:E,4,0)),"",VLOOKUP(A883,'entry data'!B:E,4,0))</f>
        <v/>
      </c>
      <c r="F883" s="25" t="str">
        <f>IF(A883="","",IF(ISERROR(VLOOKUP(A883,'entry data'!B:F,5,0)),"",VLOOKUP(A883,'entry data'!B:F,5,0)))</f>
        <v/>
      </c>
      <c r="G883" s="26" t="str">
        <f>IF(A883="","",IF(ISERROR(VLOOKUP(A883,'entry data'!B:H,7,0)),"",VLOOKUP(A883,'entry data'!B:H,7,0)))</f>
        <v/>
      </c>
      <c r="H883" s="27" t="str">
        <f>IF(A883="","",IF(B883=1,VLOOKUP(A883,'entry data'!B:D,3,0),I882))</f>
        <v/>
      </c>
      <c r="I883" s="28" t="str">
        <f t="shared" si="127"/>
        <v/>
      </c>
      <c r="J883" s="23" t="str">
        <f t="shared" si="128"/>
        <v/>
      </c>
      <c r="K883" s="25" t="str">
        <f t="shared" si="129"/>
        <v/>
      </c>
      <c r="L883" s="25" t="str">
        <f t="shared" si="130"/>
        <v/>
      </c>
      <c r="M883" s="25" t="str">
        <f t="shared" si="124"/>
        <v/>
      </c>
      <c r="N883" s="25" t="str">
        <f>IF(A883="","",IF(K883&lt;VLOOKUP(A883,'entry data'!B:G,6,0),K883+M883,VLOOKUP(A883,'entry data'!B:G,6,0)))</f>
        <v/>
      </c>
      <c r="O883" s="25" t="str">
        <f t="shared" si="131"/>
        <v/>
      </c>
      <c r="P883" s="25" t="str">
        <f t="shared" si="125"/>
        <v/>
      </c>
    </row>
    <row r="884" spans="1:16" x14ac:dyDescent="0.25">
      <c r="A884" s="23" t="str">
        <f>IF(A883="","",IF(O883&gt;0.1,A883,IF(A883=MAX('entry data'!$B$8:$B$17),"",A883+1)))</f>
        <v/>
      </c>
      <c r="B884" s="23" t="str">
        <f t="shared" si="126"/>
        <v/>
      </c>
      <c r="C884" s="23" t="str">
        <f>IF(ISERROR(VLOOKUP(A884,'entry data'!B:G,6,0)),"",VLOOKUP(A884,'entry data'!B:G,6,0))</f>
        <v/>
      </c>
      <c r="D884" s="23" t="str">
        <f>IF(ISERROR(VLOOKUP(A884,'entry data'!B:C,2,0)),"",VLOOKUP(A884,'entry data'!B:C,2,0))</f>
        <v/>
      </c>
      <c r="E884" s="23" t="str">
        <f>IF(ISERROR(VLOOKUP(A884,'entry data'!B:E,4,0)),"",VLOOKUP(A884,'entry data'!B:E,4,0))</f>
        <v/>
      </c>
      <c r="F884" s="25" t="str">
        <f>IF(A884="","",IF(ISERROR(VLOOKUP(A884,'entry data'!B:F,5,0)),"",VLOOKUP(A884,'entry data'!B:F,5,0)))</f>
        <v/>
      </c>
      <c r="G884" s="26" t="str">
        <f>IF(A884="","",IF(ISERROR(VLOOKUP(A884,'entry data'!B:H,7,0)),"",VLOOKUP(A884,'entry data'!B:H,7,0)))</f>
        <v/>
      </c>
      <c r="H884" s="27" t="str">
        <f>IF(A884="","",IF(B884=1,VLOOKUP(A884,'entry data'!B:D,3,0),I883))</f>
        <v/>
      </c>
      <c r="I884" s="28" t="str">
        <f t="shared" si="127"/>
        <v/>
      </c>
      <c r="J884" s="23" t="str">
        <f t="shared" si="128"/>
        <v/>
      </c>
      <c r="K884" s="25" t="str">
        <f t="shared" si="129"/>
        <v/>
      </c>
      <c r="L884" s="25" t="str">
        <f t="shared" si="130"/>
        <v/>
      </c>
      <c r="M884" s="25" t="str">
        <f t="shared" si="124"/>
        <v/>
      </c>
      <c r="N884" s="25" t="str">
        <f>IF(A884="","",IF(K884&lt;VLOOKUP(A884,'entry data'!B:G,6,0),K884+M884,VLOOKUP(A884,'entry data'!B:G,6,0)))</f>
        <v/>
      </c>
      <c r="O884" s="25" t="str">
        <f t="shared" si="131"/>
        <v/>
      </c>
      <c r="P884" s="25" t="str">
        <f t="shared" si="125"/>
        <v/>
      </c>
    </row>
    <row r="885" spans="1:16" x14ac:dyDescent="0.25">
      <c r="A885" s="23" t="str">
        <f>IF(A884="","",IF(O884&gt;0.1,A884,IF(A884=MAX('entry data'!$B$8:$B$17),"",A884+1)))</f>
        <v/>
      </c>
      <c r="B885" s="23" t="str">
        <f t="shared" si="126"/>
        <v/>
      </c>
      <c r="C885" s="23" t="str">
        <f>IF(ISERROR(VLOOKUP(A885,'entry data'!B:G,6,0)),"",VLOOKUP(A885,'entry data'!B:G,6,0))</f>
        <v/>
      </c>
      <c r="D885" s="23" t="str">
        <f>IF(ISERROR(VLOOKUP(A885,'entry data'!B:C,2,0)),"",VLOOKUP(A885,'entry data'!B:C,2,0))</f>
        <v/>
      </c>
      <c r="E885" s="23" t="str">
        <f>IF(ISERROR(VLOOKUP(A885,'entry data'!B:E,4,0)),"",VLOOKUP(A885,'entry data'!B:E,4,0))</f>
        <v/>
      </c>
      <c r="F885" s="25" t="str">
        <f>IF(A885="","",IF(ISERROR(VLOOKUP(A885,'entry data'!B:F,5,0)),"",VLOOKUP(A885,'entry data'!B:F,5,0)))</f>
        <v/>
      </c>
      <c r="G885" s="26" t="str">
        <f>IF(A885="","",IF(ISERROR(VLOOKUP(A885,'entry data'!B:H,7,0)),"",VLOOKUP(A885,'entry data'!B:H,7,0)))</f>
        <v/>
      </c>
      <c r="H885" s="27" t="str">
        <f>IF(A885="","",IF(B885=1,VLOOKUP(A885,'entry data'!B:D,3,0),I884))</f>
        <v/>
      </c>
      <c r="I885" s="28" t="str">
        <f t="shared" si="127"/>
        <v/>
      </c>
      <c r="J885" s="23" t="str">
        <f t="shared" si="128"/>
        <v/>
      </c>
      <c r="K885" s="25" t="str">
        <f t="shared" si="129"/>
        <v/>
      </c>
      <c r="L885" s="25" t="str">
        <f t="shared" si="130"/>
        <v/>
      </c>
      <c r="M885" s="25" t="str">
        <f t="shared" si="124"/>
        <v/>
      </c>
      <c r="N885" s="25" t="str">
        <f>IF(A885="","",IF(K885&lt;VLOOKUP(A885,'entry data'!B:G,6,0),K885+M885,VLOOKUP(A885,'entry data'!B:G,6,0)))</f>
        <v/>
      </c>
      <c r="O885" s="25" t="str">
        <f t="shared" si="131"/>
        <v/>
      </c>
      <c r="P885" s="25" t="str">
        <f t="shared" si="125"/>
        <v/>
      </c>
    </row>
    <row r="886" spans="1:16" x14ac:dyDescent="0.25">
      <c r="A886" s="23" t="str">
        <f>IF(A885="","",IF(O885&gt;0.1,A885,IF(A885=MAX('entry data'!$B$8:$B$17),"",A885+1)))</f>
        <v/>
      </c>
      <c r="B886" s="23" t="str">
        <f t="shared" si="126"/>
        <v/>
      </c>
      <c r="C886" s="23" t="str">
        <f>IF(ISERROR(VLOOKUP(A886,'entry data'!B:G,6,0)),"",VLOOKUP(A886,'entry data'!B:G,6,0))</f>
        <v/>
      </c>
      <c r="D886" s="23" t="str">
        <f>IF(ISERROR(VLOOKUP(A886,'entry data'!B:C,2,0)),"",VLOOKUP(A886,'entry data'!B:C,2,0))</f>
        <v/>
      </c>
      <c r="E886" s="23" t="str">
        <f>IF(ISERROR(VLOOKUP(A886,'entry data'!B:E,4,0)),"",VLOOKUP(A886,'entry data'!B:E,4,0))</f>
        <v/>
      </c>
      <c r="F886" s="25" t="str">
        <f>IF(A886="","",IF(ISERROR(VLOOKUP(A886,'entry data'!B:F,5,0)),"",VLOOKUP(A886,'entry data'!B:F,5,0)))</f>
        <v/>
      </c>
      <c r="G886" s="26" t="str">
        <f>IF(A886="","",IF(ISERROR(VLOOKUP(A886,'entry data'!B:H,7,0)),"",VLOOKUP(A886,'entry data'!B:H,7,0)))</f>
        <v/>
      </c>
      <c r="H886" s="27" t="str">
        <f>IF(A886="","",IF(B886=1,VLOOKUP(A886,'entry data'!B:D,3,0),I885))</f>
        <v/>
      </c>
      <c r="I886" s="28" t="str">
        <f t="shared" si="127"/>
        <v/>
      </c>
      <c r="J886" s="23" t="str">
        <f t="shared" si="128"/>
        <v/>
      </c>
      <c r="K886" s="25" t="str">
        <f t="shared" si="129"/>
        <v/>
      </c>
      <c r="L886" s="25" t="str">
        <f t="shared" si="130"/>
        <v/>
      </c>
      <c r="M886" s="25" t="str">
        <f t="shared" si="124"/>
        <v/>
      </c>
      <c r="N886" s="25" t="str">
        <f>IF(A886="","",IF(K886&lt;VLOOKUP(A886,'entry data'!B:G,6,0),K886+M886,VLOOKUP(A886,'entry data'!B:G,6,0)))</f>
        <v/>
      </c>
      <c r="O886" s="25" t="str">
        <f t="shared" si="131"/>
        <v/>
      </c>
      <c r="P886" s="25" t="str">
        <f t="shared" si="125"/>
        <v/>
      </c>
    </row>
    <row r="887" spans="1:16" x14ac:dyDescent="0.25">
      <c r="A887" s="23" t="str">
        <f>IF(A886="","",IF(O886&gt;0.1,A886,IF(A886=MAX('entry data'!$B$8:$B$17),"",A886+1)))</f>
        <v/>
      </c>
      <c r="B887" s="23" t="str">
        <f t="shared" si="126"/>
        <v/>
      </c>
      <c r="C887" s="23" t="str">
        <f>IF(ISERROR(VLOOKUP(A887,'entry data'!B:G,6,0)),"",VLOOKUP(A887,'entry data'!B:G,6,0))</f>
        <v/>
      </c>
      <c r="D887" s="23" t="str">
        <f>IF(ISERROR(VLOOKUP(A887,'entry data'!B:C,2,0)),"",VLOOKUP(A887,'entry data'!B:C,2,0))</f>
        <v/>
      </c>
      <c r="E887" s="23" t="str">
        <f>IF(ISERROR(VLOOKUP(A887,'entry data'!B:E,4,0)),"",VLOOKUP(A887,'entry data'!B:E,4,0))</f>
        <v/>
      </c>
      <c r="F887" s="25" t="str">
        <f>IF(A887="","",IF(ISERROR(VLOOKUP(A887,'entry data'!B:F,5,0)),"",VLOOKUP(A887,'entry data'!B:F,5,0)))</f>
        <v/>
      </c>
      <c r="G887" s="26" t="str">
        <f>IF(A887="","",IF(ISERROR(VLOOKUP(A887,'entry data'!B:H,7,0)),"",VLOOKUP(A887,'entry data'!B:H,7,0)))</f>
        <v/>
      </c>
      <c r="H887" s="27" t="str">
        <f>IF(A887="","",IF(B887=1,VLOOKUP(A887,'entry data'!B:D,3,0),I886))</f>
        <v/>
      </c>
      <c r="I887" s="28" t="str">
        <f t="shared" si="127"/>
        <v/>
      </c>
      <c r="J887" s="23" t="str">
        <f t="shared" si="128"/>
        <v/>
      </c>
      <c r="K887" s="25" t="str">
        <f t="shared" si="129"/>
        <v/>
      </c>
      <c r="L887" s="25" t="str">
        <f t="shared" si="130"/>
        <v/>
      </c>
      <c r="M887" s="25" t="str">
        <f t="shared" si="124"/>
        <v/>
      </c>
      <c r="N887" s="25" t="str">
        <f>IF(A887="","",IF(K887&lt;VLOOKUP(A887,'entry data'!B:G,6,0),K887+M887,VLOOKUP(A887,'entry data'!B:G,6,0)))</f>
        <v/>
      </c>
      <c r="O887" s="25" t="str">
        <f t="shared" si="131"/>
        <v/>
      </c>
      <c r="P887" s="25" t="str">
        <f t="shared" si="125"/>
        <v/>
      </c>
    </row>
    <row r="888" spans="1:16" x14ac:dyDescent="0.25">
      <c r="A888" s="23" t="str">
        <f>IF(A887="","",IF(O887&gt;0.1,A887,IF(A887=MAX('entry data'!$B$8:$B$17),"",A887+1)))</f>
        <v/>
      </c>
      <c r="B888" s="23" t="str">
        <f t="shared" si="126"/>
        <v/>
      </c>
      <c r="C888" s="23" t="str">
        <f>IF(ISERROR(VLOOKUP(A888,'entry data'!B:G,6,0)),"",VLOOKUP(A888,'entry data'!B:G,6,0))</f>
        <v/>
      </c>
      <c r="D888" s="23" t="str">
        <f>IF(ISERROR(VLOOKUP(A888,'entry data'!B:C,2,0)),"",VLOOKUP(A888,'entry data'!B:C,2,0))</f>
        <v/>
      </c>
      <c r="E888" s="23" t="str">
        <f>IF(ISERROR(VLOOKUP(A888,'entry data'!B:E,4,0)),"",VLOOKUP(A888,'entry data'!B:E,4,0))</f>
        <v/>
      </c>
      <c r="F888" s="25" t="str">
        <f>IF(A888="","",IF(ISERROR(VLOOKUP(A888,'entry data'!B:F,5,0)),"",VLOOKUP(A888,'entry data'!B:F,5,0)))</f>
        <v/>
      </c>
      <c r="G888" s="26" t="str">
        <f>IF(A888="","",IF(ISERROR(VLOOKUP(A888,'entry data'!B:H,7,0)),"",VLOOKUP(A888,'entry data'!B:H,7,0)))</f>
        <v/>
      </c>
      <c r="H888" s="27" t="str">
        <f>IF(A888="","",IF(B888=1,VLOOKUP(A888,'entry data'!B:D,3,0),I887))</f>
        <v/>
      </c>
      <c r="I888" s="28" t="str">
        <f t="shared" si="127"/>
        <v/>
      </c>
      <c r="J888" s="23" t="str">
        <f t="shared" si="128"/>
        <v/>
      </c>
      <c r="K888" s="25" t="str">
        <f t="shared" si="129"/>
        <v/>
      </c>
      <c r="L888" s="25" t="str">
        <f t="shared" si="130"/>
        <v/>
      </c>
      <c r="M888" s="25" t="str">
        <f t="shared" si="124"/>
        <v/>
      </c>
      <c r="N888" s="25" t="str">
        <f>IF(A888="","",IF(K888&lt;VLOOKUP(A888,'entry data'!B:G,6,0),K888+M888,VLOOKUP(A888,'entry data'!B:G,6,0)))</f>
        <v/>
      </c>
      <c r="O888" s="25" t="str">
        <f t="shared" si="131"/>
        <v/>
      </c>
      <c r="P888" s="25" t="str">
        <f t="shared" si="125"/>
        <v/>
      </c>
    </row>
    <row r="889" spans="1:16" x14ac:dyDescent="0.25">
      <c r="A889" s="23" t="str">
        <f>IF(A888="","",IF(O888&gt;0.1,A888,IF(A888=MAX('entry data'!$B$8:$B$17),"",A888+1)))</f>
        <v/>
      </c>
      <c r="B889" s="23" t="str">
        <f t="shared" si="126"/>
        <v/>
      </c>
      <c r="C889" s="23" t="str">
        <f>IF(ISERROR(VLOOKUP(A889,'entry data'!B:G,6,0)),"",VLOOKUP(A889,'entry data'!B:G,6,0))</f>
        <v/>
      </c>
      <c r="D889" s="23" t="str">
        <f>IF(ISERROR(VLOOKUP(A889,'entry data'!B:C,2,0)),"",VLOOKUP(A889,'entry data'!B:C,2,0))</f>
        <v/>
      </c>
      <c r="E889" s="23" t="str">
        <f>IF(ISERROR(VLOOKUP(A889,'entry data'!B:E,4,0)),"",VLOOKUP(A889,'entry data'!B:E,4,0))</f>
        <v/>
      </c>
      <c r="F889" s="25" t="str">
        <f>IF(A889="","",IF(ISERROR(VLOOKUP(A889,'entry data'!B:F,5,0)),"",VLOOKUP(A889,'entry data'!B:F,5,0)))</f>
        <v/>
      </c>
      <c r="G889" s="26" t="str">
        <f>IF(A889="","",IF(ISERROR(VLOOKUP(A889,'entry data'!B:H,7,0)),"",VLOOKUP(A889,'entry data'!B:H,7,0)))</f>
        <v/>
      </c>
      <c r="H889" s="27" t="str">
        <f>IF(A889="","",IF(B889=1,VLOOKUP(A889,'entry data'!B:D,3,0),I888))</f>
        <v/>
      </c>
      <c r="I889" s="28" t="str">
        <f t="shared" si="127"/>
        <v/>
      </c>
      <c r="J889" s="23" t="str">
        <f t="shared" si="128"/>
        <v/>
      </c>
      <c r="K889" s="25" t="str">
        <f t="shared" si="129"/>
        <v/>
      </c>
      <c r="L889" s="25" t="str">
        <f t="shared" si="130"/>
        <v/>
      </c>
      <c r="M889" s="25" t="str">
        <f t="shared" si="124"/>
        <v/>
      </c>
      <c r="N889" s="25" t="str">
        <f>IF(A889="","",IF(K889&lt;VLOOKUP(A889,'entry data'!B:G,6,0),K889+M889,VLOOKUP(A889,'entry data'!B:G,6,0)))</f>
        <v/>
      </c>
      <c r="O889" s="25" t="str">
        <f t="shared" si="131"/>
        <v/>
      </c>
      <c r="P889" s="25" t="str">
        <f t="shared" si="125"/>
        <v/>
      </c>
    </row>
    <row r="890" spans="1:16" x14ac:dyDescent="0.25">
      <c r="A890" s="23" t="str">
        <f>IF(A889="","",IF(O889&gt;0.1,A889,IF(A889=MAX('entry data'!$B$8:$B$17),"",A889+1)))</f>
        <v/>
      </c>
      <c r="B890" s="23" t="str">
        <f t="shared" si="126"/>
        <v/>
      </c>
      <c r="C890" s="23" t="str">
        <f>IF(ISERROR(VLOOKUP(A890,'entry data'!B:G,6,0)),"",VLOOKUP(A890,'entry data'!B:G,6,0))</f>
        <v/>
      </c>
      <c r="D890" s="23" t="str">
        <f>IF(ISERROR(VLOOKUP(A890,'entry data'!B:C,2,0)),"",VLOOKUP(A890,'entry data'!B:C,2,0))</f>
        <v/>
      </c>
      <c r="E890" s="23" t="str">
        <f>IF(ISERROR(VLOOKUP(A890,'entry data'!B:E,4,0)),"",VLOOKUP(A890,'entry data'!B:E,4,0))</f>
        <v/>
      </c>
      <c r="F890" s="25" t="str">
        <f>IF(A890="","",IF(ISERROR(VLOOKUP(A890,'entry data'!B:F,5,0)),"",VLOOKUP(A890,'entry data'!B:F,5,0)))</f>
        <v/>
      </c>
      <c r="G890" s="26" t="str">
        <f>IF(A890="","",IF(ISERROR(VLOOKUP(A890,'entry data'!B:H,7,0)),"",VLOOKUP(A890,'entry data'!B:H,7,0)))</f>
        <v/>
      </c>
      <c r="H890" s="27" t="str">
        <f>IF(A890="","",IF(B890=1,VLOOKUP(A890,'entry data'!B:D,3,0),I889))</f>
        <v/>
      </c>
      <c r="I890" s="28" t="str">
        <f t="shared" si="127"/>
        <v/>
      </c>
      <c r="J890" s="23" t="str">
        <f t="shared" si="128"/>
        <v/>
      </c>
      <c r="K890" s="25" t="str">
        <f t="shared" si="129"/>
        <v/>
      </c>
      <c r="L890" s="25" t="str">
        <f t="shared" si="130"/>
        <v/>
      </c>
      <c r="M890" s="25" t="str">
        <f t="shared" si="124"/>
        <v/>
      </c>
      <c r="N890" s="25" t="str">
        <f>IF(A890="","",IF(K890&lt;VLOOKUP(A890,'entry data'!B:G,6,0),K890+M890,VLOOKUP(A890,'entry data'!B:G,6,0)))</f>
        <v/>
      </c>
      <c r="O890" s="25" t="str">
        <f t="shared" si="131"/>
        <v/>
      </c>
      <c r="P890" s="25" t="str">
        <f t="shared" si="125"/>
        <v/>
      </c>
    </row>
    <row r="891" spans="1:16" x14ac:dyDescent="0.25">
      <c r="A891" s="23" t="str">
        <f>IF(A890="","",IF(O890&gt;0.1,A890,IF(A890=MAX('entry data'!$B$8:$B$17),"",A890+1)))</f>
        <v/>
      </c>
      <c r="B891" s="23" t="str">
        <f t="shared" si="126"/>
        <v/>
      </c>
      <c r="C891" s="23" t="str">
        <f>IF(ISERROR(VLOOKUP(A891,'entry data'!B:G,6,0)),"",VLOOKUP(A891,'entry data'!B:G,6,0))</f>
        <v/>
      </c>
      <c r="D891" s="23" t="str">
        <f>IF(ISERROR(VLOOKUP(A891,'entry data'!B:C,2,0)),"",VLOOKUP(A891,'entry data'!B:C,2,0))</f>
        <v/>
      </c>
      <c r="E891" s="23" t="str">
        <f>IF(ISERROR(VLOOKUP(A891,'entry data'!B:E,4,0)),"",VLOOKUP(A891,'entry data'!B:E,4,0))</f>
        <v/>
      </c>
      <c r="F891" s="25" t="str">
        <f>IF(A891="","",IF(ISERROR(VLOOKUP(A891,'entry data'!B:F,5,0)),"",VLOOKUP(A891,'entry data'!B:F,5,0)))</f>
        <v/>
      </c>
      <c r="G891" s="26" t="str">
        <f>IF(A891="","",IF(ISERROR(VLOOKUP(A891,'entry data'!B:H,7,0)),"",VLOOKUP(A891,'entry data'!B:H,7,0)))</f>
        <v/>
      </c>
      <c r="H891" s="27" t="str">
        <f>IF(A891="","",IF(B891=1,VLOOKUP(A891,'entry data'!B:D,3,0),I890))</f>
        <v/>
      </c>
      <c r="I891" s="28" t="str">
        <f t="shared" si="127"/>
        <v/>
      </c>
      <c r="J891" s="23" t="str">
        <f t="shared" si="128"/>
        <v/>
      </c>
      <c r="K891" s="25" t="str">
        <f t="shared" si="129"/>
        <v/>
      </c>
      <c r="L891" s="25" t="str">
        <f t="shared" si="130"/>
        <v/>
      </c>
      <c r="M891" s="25" t="str">
        <f t="shared" si="124"/>
        <v/>
      </c>
      <c r="N891" s="25" t="str">
        <f>IF(A891="","",IF(K891&lt;VLOOKUP(A891,'entry data'!B:G,6,0),K891+M891,VLOOKUP(A891,'entry data'!B:G,6,0)))</f>
        <v/>
      </c>
      <c r="O891" s="25" t="str">
        <f t="shared" si="131"/>
        <v/>
      </c>
      <c r="P891" s="25" t="str">
        <f t="shared" si="125"/>
        <v/>
      </c>
    </row>
    <row r="892" spans="1:16" x14ac:dyDescent="0.25">
      <c r="A892" s="23" t="str">
        <f>IF(A891="","",IF(O891&gt;0.1,A891,IF(A891=MAX('entry data'!$B$8:$B$17),"",A891+1)))</f>
        <v/>
      </c>
      <c r="B892" s="23" t="str">
        <f t="shared" si="126"/>
        <v/>
      </c>
      <c r="C892" s="23" t="str">
        <f>IF(ISERROR(VLOOKUP(A892,'entry data'!B:G,6,0)),"",VLOOKUP(A892,'entry data'!B:G,6,0))</f>
        <v/>
      </c>
      <c r="D892" s="23" t="str">
        <f>IF(ISERROR(VLOOKUP(A892,'entry data'!B:C,2,0)),"",VLOOKUP(A892,'entry data'!B:C,2,0))</f>
        <v/>
      </c>
      <c r="E892" s="23" t="str">
        <f>IF(ISERROR(VLOOKUP(A892,'entry data'!B:E,4,0)),"",VLOOKUP(A892,'entry data'!B:E,4,0))</f>
        <v/>
      </c>
      <c r="F892" s="25" t="str">
        <f>IF(A892="","",IF(ISERROR(VLOOKUP(A892,'entry data'!B:F,5,0)),"",VLOOKUP(A892,'entry data'!B:F,5,0)))</f>
        <v/>
      </c>
      <c r="G892" s="26" t="str">
        <f>IF(A892="","",IF(ISERROR(VLOOKUP(A892,'entry data'!B:H,7,0)),"",VLOOKUP(A892,'entry data'!B:H,7,0)))</f>
        <v/>
      </c>
      <c r="H892" s="27" t="str">
        <f>IF(A892="","",IF(B892=1,VLOOKUP(A892,'entry data'!B:D,3,0),I891))</f>
        <v/>
      </c>
      <c r="I892" s="28" t="str">
        <f t="shared" si="127"/>
        <v/>
      </c>
      <c r="J892" s="23" t="str">
        <f t="shared" si="128"/>
        <v/>
      </c>
      <c r="K892" s="25" t="str">
        <f t="shared" si="129"/>
        <v/>
      </c>
      <c r="L892" s="25" t="str">
        <f t="shared" si="130"/>
        <v/>
      </c>
      <c r="M892" s="25" t="str">
        <f t="shared" si="124"/>
        <v/>
      </c>
      <c r="N892" s="25" t="str">
        <f>IF(A892="","",IF(K892&lt;VLOOKUP(A892,'entry data'!B:G,6,0),K892+M892,VLOOKUP(A892,'entry data'!B:G,6,0)))</f>
        <v/>
      </c>
      <c r="O892" s="25" t="str">
        <f t="shared" si="131"/>
        <v/>
      </c>
      <c r="P892" s="25" t="str">
        <f t="shared" si="125"/>
        <v/>
      </c>
    </row>
    <row r="893" spans="1:16" x14ac:dyDescent="0.25">
      <c r="A893" s="23" t="str">
        <f>IF(A892="","",IF(O892&gt;0.1,A892,IF(A892=MAX('entry data'!$B$8:$B$17),"",A892+1)))</f>
        <v/>
      </c>
      <c r="B893" s="23" t="str">
        <f t="shared" si="126"/>
        <v/>
      </c>
      <c r="C893" s="23" t="str">
        <f>IF(ISERROR(VLOOKUP(A893,'entry data'!B:G,6,0)),"",VLOOKUP(A893,'entry data'!B:G,6,0))</f>
        <v/>
      </c>
      <c r="D893" s="23" t="str">
        <f>IF(ISERROR(VLOOKUP(A893,'entry data'!B:C,2,0)),"",VLOOKUP(A893,'entry data'!B:C,2,0))</f>
        <v/>
      </c>
      <c r="E893" s="23" t="str">
        <f>IF(ISERROR(VLOOKUP(A893,'entry data'!B:E,4,0)),"",VLOOKUP(A893,'entry data'!B:E,4,0))</f>
        <v/>
      </c>
      <c r="F893" s="25" t="str">
        <f>IF(A893="","",IF(ISERROR(VLOOKUP(A893,'entry data'!B:F,5,0)),"",VLOOKUP(A893,'entry data'!B:F,5,0)))</f>
        <v/>
      </c>
      <c r="G893" s="26" t="str">
        <f>IF(A893="","",IF(ISERROR(VLOOKUP(A893,'entry data'!B:H,7,0)),"",VLOOKUP(A893,'entry data'!B:H,7,0)))</f>
        <v/>
      </c>
      <c r="H893" s="27" t="str">
        <f>IF(A893="","",IF(B893=1,VLOOKUP(A893,'entry data'!B:D,3,0),I892))</f>
        <v/>
      </c>
      <c r="I893" s="28" t="str">
        <f t="shared" si="127"/>
        <v/>
      </c>
      <c r="J893" s="23" t="str">
        <f t="shared" si="128"/>
        <v/>
      </c>
      <c r="K893" s="25" t="str">
        <f t="shared" si="129"/>
        <v/>
      </c>
      <c r="L893" s="25" t="str">
        <f t="shared" si="130"/>
        <v/>
      </c>
      <c r="M893" s="25" t="str">
        <f t="shared" si="124"/>
        <v/>
      </c>
      <c r="N893" s="25" t="str">
        <f>IF(A893="","",IF(K893&lt;VLOOKUP(A893,'entry data'!B:G,6,0),K893+M893,VLOOKUP(A893,'entry data'!B:G,6,0)))</f>
        <v/>
      </c>
      <c r="O893" s="25" t="str">
        <f t="shared" si="131"/>
        <v/>
      </c>
      <c r="P893" s="25" t="str">
        <f t="shared" si="125"/>
        <v/>
      </c>
    </row>
    <row r="894" spans="1:16" x14ac:dyDescent="0.25">
      <c r="A894" s="23" t="str">
        <f>IF(A893="","",IF(O893&gt;0.1,A893,IF(A893=MAX('entry data'!$B$8:$B$17),"",A893+1)))</f>
        <v/>
      </c>
      <c r="B894" s="23" t="str">
        <f t="shared" si="126"/>
        <v/>
      </c>
      <c r="C894" s="23" t="str">
        <f>IF(ISERROR(VLOOKUP(A894,'entry data'!B:G,6,0)),"",VLOOKUP(A894,'entry data'!B:G,6,0))</f>
        <v/>
      </c>
      <c r="D894" s="23" t="str">
        <f>IF(ISERROR(VLOOKUP(A894,'entry data'!B:C,2,0)),"",VLOOKUP(A894,'entry data'!B:C,2,0))</f>
        <v/>
      </c>
      <c r="E894" s="23" t="str">
        <f>IF(ISERROR(VLOOKUP(A894,'entry data'!B:E,4,0)),"",VLOOKUP(A894,'entry data'!B:E,4,0))</f>
        <v/>
      </c>
      <c r="F894" s="25" t="str">
        <f>IF(A894="","",IF(ISERROR(VLOOKUP(A894,'entry data'!B:F,5,0)),"",VLOOKUP(A894,'entry data'!B:F,5,0)))</f>
        <v/>
      </c>
      <c r="G894" s="26" t="str">
        <f>IF(A894="","",IF(ISERROR(VLOOKUP(A894,'entry data'!B:H,7,0)),"",VLOOKUP(A894,'entry data'!B:H,7,0)))</f>
        <v/>
      </c>
      <c r="H894" s="27" t="str">
        <f>IF(A894="","",IF(B894=1,VLOOKUP(A894,'entry data'!B:D,3,0),I893))</f>
        <v/>
      </c>
      <c r="I894" s="28" t="str">
        <f t="shared" si="127"/>
        <v/>
      </c>
      <c r="J894" s="23" t="str">
        <f t="shared" si="128"/>
        <v/>
      </c>
      <c r="K894" s="25" t="str">
        <f t="shared" si="129"/>
        <v/>
      </c>
      <c r="L894" s="25" t="str">
        <f t="shared" si="130"/>
        <v/>
      </c>
      <c r="M894" s="25" t="str">
        <f t="shared" si="124"/>
        <v/>
      </c>
      <c r="N894" s="25" t="str">
        <f>IF(A894="","",IF(K894&lt;VLOOKUP(A894,'entry data'!B:G,6,0),K894+M894,VLOOKUP(A894,'entry data'!B:G,6,0)))</f>
        <v/>
      </c>
      <c r="O894" s="25" t="str">
        <f t="shared" si="131"/>
        <v/>
      </c>
      <c r="P894" s="25" t="str">
        <f t="shared" si="125"/>
        <v/>
      </c>
    </row>
    <row r="895" spans="1:16" x14ac:dyDescent="0.25">
      <c r="A895" s="23" t="str">
        <f>IF(A894="","",IF(O894&gt;0.1,A894,IF(A894=MAX('entry data'!$B$8:$B$17),"",A894+1)))</f>
        <v/>
      </c>
      <c r="B895" s="23" t="str">
        <f t="shared" si="126"/>
        <v/>
      </c>
      <c r="C895" s="23" t="str">
        <f>IF(ISERROR(VLOOKUP(A895,'entry data'!B:G,6,0)),"",VLOOKUP(A895,'entry data'!B:G,6,0))</f>
        <v/>
      </c>
      <c r="D895" s="23" t="str">
        <f>IF(ISERROR(VLOOKUP(A895,'entry data'!B:C,2,0)),"",VLOOKUP(A895,'entry data'!B:C,2,0))</f>
        <v/>
      </c>
      <c r="E895" s="23" t="str">
        <f>IF(ISERROR(VLOOKUP(A895,'entry data'!B:E,4,0)),"",VLOOKUP(A895,'entry data'!B:E,4,0))</f>
        <v/>
      </c>
      <c r="F895" s="25" t="str">
        <f>IF(A895="","",IF(ISERROR(VLOOKUP(A895,'entry data'!B:F,5,0)),"",VLOOKUP(A895,'entry data'!B:F,5,0)))</f>
        <v/>
      </c>
      <c r="G895" s="26" t="str">
        <f>IF(A895="","",IF(ISERROR(VLOOKUP(A895,'entry data'!B:H,7,0)),"",VLOOKUP(A895,'entry data'!B:H,7,0)))</f>
        <v/>
      </c>
      <c r="H895" s="27" t="str">
        <f>IF(A895="","",IF(B895=1,VLOOKUP(A895,'entry data'!B:D,3,0),I894))</f>
        <v/>
      </c>
      <c r="I895" s="28" t="str">
        <f t="shared" si="127"/>
        <v/>
      </c>
      <c r="J895" s="23" t="str">
        <f t="shared" si="128"/>
        <v/>
      </c>
      <c r="K895" s="25" t="str">
        <f t="shared" si="129"/>
        <v/>
      </c>
      <c r="L895" s="25" t="str">
        <f t="shared" si="130"/>
        <v/>
      </c>
      <c r="M895" s="25" t="str">
        <f t="shared" si="124"/>
        <v/>
      </c>
      <c r="N895" s="25" t="str">
        <f>IF(A895="","",IF(K895&lt;VLOOKUP(A895,'entry data'!B:G,6,0),K895+M895,VLOOKUP(A895,'entry data'!B:G,6,0)))</f>
        <v/>
      </c>
      <c r="O895" s="25" t="str">
        <f t="shared" si="131"/>
        <v/>
      </c>
      <c r="P895" s="25" t="str">
        <f t="shared" si="125"/>
        <v/>
      </c>
    </row>
    <row r="896" spans="1:16" x14ac:dyDescent="0.25">
      <c r="A896" s="23" t="str">
        <f>IF(A895="","",IF(O895&gt;0.1,A895,IF(A895=MAX('entry data'!$B$8:$B$17),"",A895+1)))</f>
        <v/>
      </c>
      <c r="B896" s="23" t="str">
        <f t="shared" si="126"/>
        <v/>
      </c>
      <c r="C896" s="23" t="str">
        <f>IF(ISERROR(VLOOKUP(A896,'entry data'!B:G,6,0)),"",VLOOKUP(A896,'entry data'!B:G,6,0))</f>
        <v/>
      </c>
      <c r="D896" s="23" t="str">
        <f>IF(ISERROR(VLOOKUP(A896,'entry data'!B:C,2,0)),"",VLOOKUP(A896,'entry data'!B:C,2,0))</f>
        <v/>
      </c>
      <c r="E896" s="23" t="str">
        <f>IF(ISERROR(VLOOKUP(A896,'entry data'!B:E,4,0)),"",VLOOKUP(A896,'entry data'!B:E,4,0))</f>
        <v/>
      </c>
      <c r="F896" s="25" t="str">
        <f>IF(A896="","",IF(ISERROR(VLOOKUP(A896,'entry data'!B:F,5,0)),"",VLOOKUP(A896,'entry data'!B:F,5,0)))</f>
        <v/>
      </c>
      <c r="G896" s="26" t="str">
        <f>IF(A896="","",IF(ISERROR(VLOOKUP(A896,'entry data'!B:H,7,0)),"",VLOOKUP(A896,'entry data'!B:H,7,0)))</f>
        <v/>
      </c>
      <c r="H896" s="27" t="str">
        <f>IF(A896="","",IF(B896=1,VLOOKUP(A896,'entry data'!B:D,3,0),I895))</f>
        <v/>
      </c>
      <c r="I896" s="28" t="str">
        <f t="shared" si="127"/>
        <v/>
      </c>
      <c r="J896" s="23" t="str">
        <f t="shared" si="128"/>
        <v/>
      </c>
      <c r="K896" s="25" t="str">
        <f t="shared" si="129"/>
        <v/>
      </c>
      <c r="L896" s="25" t="str">
        <f t="shared" si="130"/>
        <v/>
      </c>
      <c r="M896" s="25" t="str">
        <f t="shared" si="124"/>
        <v/>
      </c>
      <c r="N896" s="25" t="str">
        <f>IF(A896="","",IF(K896&lt;VLOOKUP(A896,'entry data'!B:G,6,0),K896+M896,VLOOKUP(A896,'entry data'!B:G,6,0)))</f>
        <v/>
      </c>
      <c r="O896" s="25" t="str">
        <f t="shared" si="131"/>
        <v/>
      </c>
      <c r="P896" s="25" t="str">
        <f t="shared" si="125"/>
        <v/>
      </c>
    </row>
    <row r="897" spans="1:16" x14ac:dyDescent="0.25">
      <c r="A897" s="23" t="str">
        <f>IF(A896="","",IF(O896&gt;0.1,A896,IF(A896=MAX('entry data'!$B$8:$B$17),"",A896+1)))</f>
        <v/>
      </c>
      <c r="B897" s="23" t="str">
        <f t="shared" si="126"/>
        <v/>
      </c>
      <c r="C897" s="23" t="str">
        <f>IF(ISERROR(VLOOKUP(A897,'entry data'!B:G,6,0)),"",VLOOKUP(A897,'entry data'!B:G,6,0))</f>
        <v/>
      </c>
      <c r="D897" s="23" t="str">
        <f>IF(ISERROR(VLOOKUP(A897,'entry data'!B:C,2,0)),"",VLOOKUP(A897,'entry data'!B:C,2,0))</f>
        <v/>
      </c>
      <c r="E897" s="23" t="str">
        <f>IF(ISERROR(VLOOKUP(A897,'entry data'!B:E,4,0)),"",VLOOKUP(A897,'entry data'!B:E,4,0))</f>
        <v/>
      </c>
      <c r="F897" s="25" t="str">
        <f>IF(A897="","",IF(ISERROR(VLOOKUP(A897,'entry data'!B:F,5,0)),"",VLOOKUP(A897,'entry data'!B:F,5,0)))</f>
        <v/>
      </c>
      <c r="G897" s="26" t="str">
        <f>IF(A897="","",IF(ISERROR(VLOOKUP(A897,'entry data'!B:H,7,0)),"",VLOOKUP(A897,'entry data'!B:H,7,0)))</f>
        <v/>
      </c>
      <c r="H897" s="27" t="str">
        <f>IF(A897="","",IF(B897=1,VLOOKUP(A897,'entry data'!B:D,3,0),I896))</f>
        <v/>
      </c>
      <c r="I897" s="28" t="str">
        <f t="shared" si="127"/>
        <v/>
      </c>
      <c r="J897" s="23" t="str">
        <f t="shared" si="128"/>
        <v/>
      </c>
      <c r="K897" s="25" t="str">
        <f t="shared" si="129"/>
        <v/>
      </c>
      <c r="L897" s="25" t="str">
        <f t="shared" si="130"/>
        <v/>
      </c>
      <c r="M897" s="25" t="str">
        <f t="shared" si="124"/>
        <v/>
      </c>
      <c r="N897" s="25" t="str">
        <f>IF(A897="","",IF(K897&lt;VLOOKUP(A897,'entry data'!B:G,6,0),K897+M897,VLOOKUP(A897,'entry data'!B:G,6,0)))</f>
        <v/>
      </c>
      <c r="O897" s="25" t="str">
        <f t="shared" si="131"/>
        <v/>
      </c>
      <c r="P897" s="25" t="str">
        <f t="shared" si="125"/>
        <v/>
      </c>
    </row>
    <row r="898" spans="1:16" x14ac:dyDescent="0.25">
      <c r="A898" s="23" t="str">
        <f>IF(A897="","",IF(O897&gt;0.1,A897,IF(A897=MAX('entry data'!$B$8:$B$17),"",A897+1)))</f>
        <v/>
      </c>
      <c r="B898" s="23" t="str">
        <f t="shared" si="126"/>
        <v/>
      </c>
      <c r="C898" s="23" t="str">
        <f>IF(ISERROR(VLOOKUP(A898,'entry data'!B:G,6,0)),"",VLOOKUP(A898,'entry data'!B:G,6,0))</f>
        <v/>
      </c>
      <c r="D898" s="23" t="str">
        <f>IF(ISERROR(VLOOKUP(A898,'entry data'!B:C,2,0)),"",VLOOKUP(A898,'entry data'!B:C,2,0))</f>
        <v/>
      </c>
      <c r="E898" s="23" t="str">
        <f>IF(ISERROR(VLOOKUP(A898,'entry data'!B:E,4,0)),"",VLOOKUP(A898,'entry data'!B:E,4,0))</f>
        <v/>
      </c>
      <c r="F898" s="25" t="str">
        <f>IF(A898="","",IF(ISERROR(VLOOKUP(A898,'entry data'!B:F,5,0)),"",VLOOKUP(A898,'entry data'!B:F,5,0)))</f>
        <v/>
      </c>
      <c r="G898" s="26" t="str">
        <f>IF(A898="","",IF(ISERROR(VLOOKUP(A898,'entry data'!B:H,7,0)),"",VLOOKUP(A898,'entry data'!B:H,7,0)))</f>
        <v/>
      </c>
      <c r="H898" s="27" t="str">
        <f>IF(A898="","",IF(B898=1,VLOOKUP(A898,'entry data'!B:D,3,0),I897))</f>
        <v/>
      </c>
      <c r="I898" s="28" t="str">
        <f t="shared" si="127"/>
        <v/>
      </c>
      <c r="J898" s="23" t="str">
        <f t="shared" si="128"/>
        <v/>
      </c>
      <c r="K898" s="25" t="str">
        <f t="shared" si="129"/>
        <v/>
      </c>
      <c r="L898" s="25" t="str">
        <f t="shared" si="130"/>
        <v/>
      </c>
      <c r="M898" s="25" t="str">
        <f t="shared" si="124"/>
        <v/>
      </c>
      <c r="N898" s="25" t="str">
        <f>IF(A898="","",IF(K898&lt;VLOOKUP(A898,'entry data'!B:G,6,0),K898+M898,VLOOKUP(A898,'entry data'!B:G,6,0)))</f>
        <v/>
      </c>
      <c r="O898" s="25" t="str">
        <f t="shared" si="131"/>
        <v/>
      </c>
      <c r="P898" s="25" t="str">
        <f t="shared" si="125"/>
        <v/>
      </c>
    </row>
    <row r="899" spans="1:16" x14ac:dyDescent="0.25">
      <c r="A899" s="23" t="str">
        <f>IF(A898="","",IF(O898&gt;0.1,A898,IF(A898=MAX('entry data'!$B$8:$B$17),"",A898+1)))</f>
        <v/>
      </c>
      <c r="B899" s="23" t="str">
        <f t="shared" si="126"/>
        <v/>
      </c>
      <c r="C899" s="23" t="str">
        <f>IF(ISERROR(VLOOKUP(A899,'entry data'!B:G,6,0)),"",VLOOKUP(A899,'entry data'!B:G,6,0))</f>
        <v/>
      </c>
      <c r="D899" s="23" t="str">
        <f>IF(ISERROR(VLOOKUP(A899,'entry data'!B:C,2,0)),"",VLOOKUP(A899,'entry data'!B:C,2,0))</f>
        <v/>
      </c>
      <c r="E899" s="23" t="str">
        <f>IF(ISERROR(VLOOKUP(A899,'entry data'!B:E,4,0)),"",VLOOKUP(A899,'entry data'!B:E,4,0))</f>
        <v/>
      </c>
      <c r="F899" s="25" t="str">
        <f>IF(A899="","",IF(ISERROR(VLOOKUP(A899,'entry data'!B:F,5,0)),"",VLOOKUP(A899,'entry data'!B:F,5,0)))</f>
        <v/>
      </c>
      <c r="G899" s="26" t="str">
        <f>IF(A899="","",IF(ISERROR(VLOOKUP(A899,'entry data'!B:H,7,0)),"",VLOOKUP(A899,'entry data'!B:H,7,0)))</f>
        <v/>
      </c>
      <c r="H899" s="27" t="str">
        <f>IF(A899="","",IF(B899=1,VLOOKUP(A899,'entry data'!B:D,3,0),I898))</f>
        <v/>
      </c>
      <c r="I899" s="28" t="str">
        <f t="shared" si="127"/>
        <v/>
      </c>
      <c r="J899" s="23" t="str">
        <f t="shared" si="128"/>
        <v/>
      </c>
      <c r="K899" s="25" t="str">
        <f t="shared" si="129"/>
        <v/>
      </c>
      <c r="L899" s="25" t="str">
        <f t="shared" si="130"/>
        <v/>
      </c>
      <c r="M899" s="25" t="str">
        <f t="shared" ref="M899:M962" si="132">IF(A899="","",IF(E899="monthly",(G899/12)*K899,((G899/365)*(I899-H899))*K899))</f>
        <v/>
      </c>
      <c r="N899" s="25" t="str">
        <f>IF(A899="","",IF(K899&lt;VLOOKUP(A899,'entry data'!B:G,6,0),K899+M899,VLOOKUP(A899,'entry data'!B:G,6,0)))</f>
        <v/>
      </c>
      <c r="O899" s="25" t="str">
        <f t="shared" si="131"/>
        <v/>
      </c>
      <c r="P899" s="25" t="str">
        <f t="shared" ref="P899:P962" si="133">IF(A899="","",IF(J899&lt;&gt;J900,O899,0))</f>
        <v/>
      </c>
    </row>
    <row r="900" spans="1:16" x14ac:dyDescent="0.25">
      <c r="A900" s="23" t="str">
        <f>IF(A899="","",IF(O899&gt;0.1,A899,IF(A899=MAX('entry data'!$B$8:$B$17),"",A899+1)))</f>
        <v/>
      </c>
      <c r="B900" s="23" t="str">
        <f t="shared" ref="B900:B963" si="134">IF(A900="","",IF(O899&lt;0.1,1,B899+1))</f>
        <v/>
      </c>
      <c r="C900" s="23" t="str">
        <f>IF(ISERROR(VLOOKUP(A900,'entry data'!B:G,6,0)),"",VLOOKUP(A900,'entry data'!B:G,6,0))</f>
        <v/>
      </c>
      <c r="D900" s="23" t="str">
        <f>IF(ISERROR(VLOOKUP(A900,'entry data'!B:C,2,0)),"",VLOOKUP(A900,'entry data'!B:C,2,0))</f>
        <v/>
      </c>
      <c r="E900" s="23" t="str">
        <f>IF(ISERROR(VLOOKUP(A900,'entry data'!B:E,4,0)),"",VLOOKUP(A900,'entry data'!B:E,4,0))</f>
        <v/>
      </c>
      <c r="F900" s="25" t="str">
        <f>IF(A900="","",IF(ISERROR(VLOOKUP(A900,'entry data'!B:F,5,0)),"",VLOOKUP(A900,'entry data'!B:F,5,0)))</f>
        <v/>
      </c>
      <c r="G900" s="26" t="str">
        <f>IF(A900="","",IF(ISERROR(VLOOKUP(A900,'entry data'!B:H,7,0)),"",VLOOKUP(A900,'entry data'!B:H,7,0)))</f>
        <v/>
      </c>
      <c r="H900" s="27" t="str">
        <f>IF(A900="","",IF(B900=1,VLOOKUP(A900,'entry data'!B:D,3,0),I899))</f>
        <v/>
      </c>
      <c r="I900" s="28" t="str">
        <f t="shared" si="127"/>
        <v/>
      </c>
      <c r="J900" s="23" t="str">
        <f t="shared" si="128"/>
        <v/>
      </c>
      <c r="K900" s="25" t="str">
        <f t="shared" si="129"/>
        <v/>
      </c>
      <c r="L900" s="25" t="str">
        <f t="shared" si="130"/>
        <v/>
      </c>
      <c r="M900" s="25" t="str">
        <f t="shared" si="132"/>
        <v/>
      </c>
      <c r="N900" s="25" t="str">
        <f>IF(A900="","",IF(K900&lt;VLOOKUP(A900,'entry data'!B:G,6,0),K900+M900,VLOOKUP(A900,'entry data'!B:G,6,0)))</f>
        <v/>
      </c>
      <c r="O900" s="25" t="str">
        <f t="shared" si="131"/>
        <v/>
      </c>
      <c r="P900" s="25" t="str">
        <f t="shared" si="133"/>
        <v/>
      </c>
    </row>
    <row r="901" spans="1:16" x14ac:dyDescent="0.25">
      <c r="A901" s="23" t="str">
        <f>IF(A900="","",IF(O900&gt;0.1,A900,IF(A900=MAX('entry data'!$B$8:$B$17),"",A900+1)))</f>
        <v/>
      </c>
      <c r="B901" s="23" t="str">
        <f t="shared" si="134"/>
        <v/>
      </c>
      <c r="C901" s="23" t="str">
        <f>IF(ISERROR(VLOOKUP(A901,'entry data'!B:G,6,0)),"",VLOOKUP(A901,'entry data'!B:G,6,0))</f>
        <v/>
      </c>
      <c r="D901" s="23" t="str">
        <f>IF(ISERROR(VLOOKUP(A901,'entry data'!B:C,2,0)),"",VLOOKUP(A901,'entry data'!B:C,2,0))</f>
        <v/>
      </c>
      <c r="E901" s="23" t="str">
        <f>IF(ISERROR(VLOOKUP(A901,'entry data'!B:E,4,0)),"",VLOOKUP(A901,'entry data'!B:E,4,0))</f>
        <v/>
      </c>
      <c r="F901" s="25" t="str">
        <f>IF(A901="","",IF(ISERROR(VLOOKUP(A901,'entry data'!B:F,5,0)),"",VLOOKUP(A901,'entry data'!B:F,5,0)))</f>
        <v/>
      </c>
      <c r="G901" s="26" t="str">
        <f>IF(A901="","",IF(ISERROR(VLOOKUP(A901,'entry data'!B:H,7,0)),"",VLOOKUP(A901,'entry data'!B:H,7,0)))</f>
        <v/>
      </c>
      <c r="H901" s="27" t="str">
        <f>IF(A901="","",IF(B901=1,VLOOKUP(A901,'entry data'!B:D,3,0),I900))</f>
        <v/>
      </c>
      <c r="I901" s="28" t="str">
        <f t="shared" si="127"/>
        <v/>
      </c>
      <c r="J901" s="23" t="str">
        <f t="shared" si="128"/>
        <v/>
      </c>
      <c r="K901" s="25" t="str">
        <f t="shared" si="129"/>
        <v/>
      </c>
      <c r="L901" s="25" t="str">
        <f t="shared" si="130"/>
        <v/>
      </c>
      <c r="M901" s="25" t="str">
        <f t="shared" si="132"/>
        <v/>
      </c>
      <c r="N901" s="25" t="str">
        <f>IF(A901="","",IF(K901&lt;VLOOKUP(A901,'entry data'!B:G,6,0),K901+M901,VLOOKUP(A901,'entry data'!B:G,6,0)))</f>
        <v/>
      </c>
      <c r="O901" s="25" t="str">
        <f t="shared" si="131"/>
        <v/>
      </c>
      <c r="P901" s="25" t="str">
        <f t="shared" si="133"/>
        <v/>
      </c>
    </row>
    <row r="902" spans="1:16" x14ac:dyDescent="0.25">
      <c r="A902" s="23" t="str">
        <f>IF(A901="","",IF(O901&gt;0.1,A901,IF(A901=MAX('entry data'!$B$8:$B$17),"",A901+1)))</f>
        <v/>
      </c>
      <c r="B902" s="23" t="str">
        <f t="shared" si="134"/>
        <v/>
      </c>
      <c r="C902" s="23" t="str">
        <f>IF(ISERROR(VLOOKUP(A902,'entry data'!B:G,6,0)),"",VLOOKUP(A902,'entry data'!B:G,6,0))</f>
        <v/>
      </c>
      <c r="D902" s="23" t="str">
        <f>IF(ISERROR(VLOOKUP(A902,'entry data'!B:C,2,0)),"",VLOOKUP(A902,'entry data'!B:C,2,0))</f>
        <v/>
      </c>
      <c r="E902" s="23" t="str">
        <f>IF(ISERROR(VLOOKUP(A902,'entry data'!B:E,4,0)),"",VLOOKUP(A902,'entry data'!B:E,4,0))</f>
        <v/>
      </c>
      <c r="F902" s="25" t="str">
        <f>IF(A902="","",IF(ISERROR(VLOOKUP(A902,'entry data'!B:F,5,0)),"",VLOOKUP(A902,'entry data'!B:F,5,0)))</f>
        <v/>
      </c>
      <c r="G902" s="26" t="str">
        <f>IF(A902="","",IF(ISERROR(VLOOKUP(A902,'entry data'!B:H,7,0)),"",VLOOKUP(A902,'entry data'!B:H,7,0)))</f>
        <v/>
      </c>
      <c r="H902" s="27" t="str">
        <f>IF(A902="","",IF(B902=1,VLOOKUP(A902,'entry data'!B:D,3,0),I901))</f>
        <v/>
      </c>
      <c r="I902" s="28" t="str">
        <f t="shared" si="127"/>
        <v/>
      </c>
      <c r="J902" s="23" t="str">
        <f t="shared" si="128"/>
        <v/>
      </c>
      <c r="K902" s="25" t="str">
        <f t="shared" si="129"/>
        <v/>
      </c>
      <c r="L902" s="25" t="str">
        <f t="shared" si="130"/>
        <v/>
      </c>
      <c r="M902" s="25" t="str">
        <f t="shared" si="132"/>
        <v/>
      </c>
      <c r="N902" s="25" t="str">
        <f>IF(A902="","",IF(K902&lt;VLOOKUP(A902,'entry data'!B:G,6,0),K902+M902,VLOOKUP(A902,'entry data'!B:G,6,0)))</f>
        <v/>
      </c>
      <c r="O902" s="25" t="str">
        <f t="shared" si="131"/>
        <v/>
      </c>
      <c r="P902" s="25" t="str">
        <f t="shared" si="133"/>
        <v/>
      </c>
    </row>
    <row r="903" spans="1:16" x14ac:dyDescent="0.25">
      <c r="A903" s="23" t="str">
        <f>IF(A902="","",IF(O902&gt;0.1,A902,IF(A902=MAX('entry data'!$B$8:$B$17),"",A902+1)))</f>
        <v/>
      </c>
      <c r="B903" s="23" t="str">
        <f t="shared" si="134"/>
        <v/>
      </c>
      <c r="C903" s="23" t="str">
        <f>IF(ISERROR(VLOOKUP(A903,'entry data'!B:G,6,0)),"",VLOOKUP(A903,'entry data'!B:G,6,0))</f>
        <v/>
      </c>
      <c r="D903" s="23" t="str">
        <f>IF(ISERROR(VLOOKUP(A903,'entry data'!B:C,2,0)),"",VLOOKUP(A903,'entry data'!B:C,2,0))</f>
        <v/>
      </c>
      <c r="E903" s="23" t="str">
        <f>IF(ISERROR(VLOOKUP(A903,'entry data'!B:E,4,0)),"",VLOOKUP(A903,'entry data'!B:E,4,0))</f>
        <v/>
      </c>
      <c r="F903" s="25" t="str">
        <f>IF(A903="","",IF(ISERROR(VLOOKUP(A903,'entry data'!B:F,5,0)),"",VLOOKUP(A903,'entry data'!B:F,5,0)))</f>
        <v/>
      </c>
      <c r="G903" s="26" t="str">
        <f>IF(A903="","",IF(ISERROR(VLOOKUP(A903,'entry data'!B:H,7,0)),"",VLOOKUP(A903,'entry data'!B:H,7,0)))</f>
        <v/>
      </c>
      <c r="H903" s="27" t="str">
        <f>IF(A903="","",IF(B903=1,VLOOKUP(A903,'entry data'!B:D,3,0),I902))</f>
        <v/>
      </c>
      <c r="I903" s="28" t="str">
        <f t="shared" si="127"/>
        <v/>
      </c>
      <c r="J903" s="23" t="str">
        <f t="shared" si="128"/>
        <v/>
      </c>
      <c r="K903" s="25" t="str">
        <f t="shared" si="129"/>
        <v/>
      </c>
      <c r="L903" s="25" t="str">
        <f t="shared" si="130"/>
        <v/>
      </c>
      <c r="M903" s="25" t="str">
        <f t="shared" si="132"/>
        <v/>
      </c>
      <c r="N903" s="25" t="str">
        <f>IF(A903="","",IF(K903&lt;VLOOKUP(A903,'entry data'!B:G,6,0),K903+M903,VLOOKUP(A903,'entry data'!B:G,6,0)))</f>
        <v/>
      </c>
      <c r="O903" s="25" t="str">
        <f t="shared" si="131"/>
        <v/>
      </c>
      <c r="P903" s="25" t="str">
        <f t="shared" si="133"/>
        <v/>
      </c>
    </row>
    <row r="904" spans="1:16" x14ac:dyDescent="0.25">
      <c r="A904" s="23" t="str">
        <f>IF(A903="","",IF(O903&gt;0.1,A903,IF(A903=MAX('entry data'!$B$8:$B$17),"",A903+1)))</f>
        <v/>
      </c>
      <c r="B904" s="23" t="str">
        <f t="shared" si="134"/>
        <v/>
      </c>
      <c r="C904" s="23" t="str">
        <f>IF(ISERROR(VLOOKUP(A904,'entry data'!B:G,6,0)),"",VLOOKUP(A904,'entry data'!B:G,6,0))</f>
        <v/>
      </c>
      <c r="D904" s="23" t="str">
        <f>IF(ISERROR(VLOOKUP(A904,'entry data'!B:C,2,0)),"",VLOOKUP(A904,'entry data'!B:C,2,0))</f>
        <v/>
      </c>
      <c r="E904" s="23" t="str">
        <f>IF(ISERROR(VLOOKUP(A904,'entry data'!B:E,4,0)),"",VLOOKUP(A904,'entry data'!B:E,4,0))</f>
        <v/>
      </c>
      <c r="F904" s="25" t="str">
        <f>IF(A904="","",IF(ISERROR(VLOOKUP(A904,'entry data'!B:F,5,0)),"",VLOOKUP(A904,'entry data'!B:F,5,0)))</f>
        <v/>
      </c>
      <c r="G904" s="26" t="str">
        <f>IF(A904="","",IF(ISERROR(VLOOKUP(A904,'entry data'!B:H,7,0)),"",VLOOKUP(A904,'entry data'!B:H,7,0)))</f>
        <v/>
      </c>
      <c r="H904" s="27" t="str">
        <f>IF(A904="","",IF(B904=1,VLOOKUP(A904,'entry data'!B:D,3,0),I903))</f>
        <v/>
      </c>
      <c r="I904" s="28" t="str">
        <f t="shared" si="127"/>
        <v/>
      </c>
      <c r="J904" s="23" t="str">
        <f t="shared" si="128"/>
        <v/>
      </c>
      <c r="K904" s="25" t="str">
        <f t="shared" si="129"/>
        <v/>
      </c>
      <c r="L904" s="25" t="str">
        <f t="shared" si="130"/>
        <v/>
      </c>
      <c r="M904" s="25" t="str">
        <f t="shared" si="132"/>
        <v/>
      </c>
      <c r="N904" s="25" t="str">
        <f>IF(A904="","",IF(K904&lt;VLOOKUP(A904,'entry data'!B:G,6,0),K904+M904,VLOOKUP(A904,'entry data'!B:G,6,0)))</f>
        <v/>
      </c>
      <c r="O904" s="25" t="str">
        <f t="shared" si="131"/>
        <v/>
      </c>
      <c r="P904" s="25" t="str">
        <f t="shared" si="133"/>
        <v/>
      </c>
    </row>
    <row r="905" spans="1:16" x14ac:dyDescent="0.25">
      <c r="A905" s="23" t="str">
        <f>IF(A904="","",IF(O904&gt;0.1,A904,IF(A904=MAX('entry data'!$B$8:$B$17),"",A904+1)))</f>
        <v/>
      </c>
      <c r="B905" s="23" t="str">
        <f t="shared" si="134"/>
        <v/>
      </c>
      <c r="C905" s="23" t="str">
        <f>IF(ISERROR(VLOOKUP(A905,'entry data'!B:G,6,0)),"",VLOOKUP(A905,'entry data'!B:G,6,0))</f>
        <v/>
      </c>
      <c r="D905" s="23" t="str">
        <f>IF(ISERROR(VLOOKUP(A905,'entry data'!B:C,2,0)),"",VLOOKUP(A905,'entry data'!B:C,2,0))</f>
        <v/>
      </c>
      <c r="E905" s="23" t="str">
        <f>IF(ISERROR(VLOOKUP(A905,'entry data'!B:E,4,0)),"",VLOOKUP(A905,'entry data'!B:E,4,0))</f>
        <v/>
      </c>
      <c r="F905" s="25" t="str">
        <f>IF(A905="","",IF(ISERROR(VLOOKUP(A905,'entry data'!B:F,5,0)),"",VLOOKUP(A905,'entry data'!B:F,5,0)))</f>
        <v/>
      </c>
      <c r="G905" s="26" t="str">
        <f>IF(A905="","",IF(ISERROR(VLOOKUP(A905,'entry data'!B:H,7,0)),"",VLOOKUP(A905,'entry data'!B:H,7,0)))</f>
        <v/>
      </c>
      <c r="H905" s="27" t="str">
        <f>IF(A905="","",IF(B905=1,VLOOKUP(A905,'entry data'!B:D,3,0),I904))</f>
        <v/>
      </c>
      <c r="I905" s="28" t="str">
        <f t="shared" si="127"/>
        <v/>
      </c>
      <c r="J905" s="23" t="str">
        <f t="shared" si="128"/>
        <v/>
      </c>
      <c r="K905" s="25" t="str">
        <f t="shared" si="129"/>
        <v/>
      </c>
      <c r="L905" s="25" t="str">
        <f t="shared" si="130"/>
        <v/>
      </c>
      <c r="M905" s="25" t="str">
        <f t="shared" si="132"/>
        <v/>
      </c>
      <c r="N905" s="25" t="str">
        <f>IF(A905="","",IF(K905&lt;VLOOKUP(A905,'entry data'!B:G,6,0),K905+M905,VLOOKUP(A905,'entry data'!B:G,6,0)))</f>
        <v/>
      </c>
      <c r="O905" s="25" t="str">
        <f t="shared" si="131"/>
        <v/>
      </c>
      <c r="P905" s="25" t="str">
        <f t="shared" si="133"/>
        <v/>
      </c>
    </row>
    <row r="906" spans="1:16" x14ac:dyDescent="0.25">
      <c r="A906" s="23" t="str">
        <f>IF(A905="","",IF(O905&gt;0.1,A905,IF(A905=MAX('entry data'!$B$8:$B$17),"",A905+1)))</f>
        <v/>
      </c>
      <c r="B906" s="23" t="str">
        <f t="shared" si="134"/>
        <v/>
      </c>
      <c r="C906" s="23" t="str">
        <f>IF(ISERROR(VLOOKUP(A906,'entry data'!B:G,6,0)),"",VLOOKUP(A906,'entry data'!B:G,6,0))</f>
        <v/>
      </c>
      <c r="D906" s="23" t="str">
        <f>IF(ISERROR(VLOOKUP(A906,'entry data'!B:C,2,0)),"",VLOOKUP(A906,'entry data'!B:C,2,0))</f>
        <v/>
      </c>
      <c r="E906" s="23" t="str">
        <f>IF(ISERROR(VLOOKUP(A906,'entry data'!B:E,4,0)),"",VLOOKUP(A906,'entry data'!B:E,4,0))</f>
        <v/>
      </c>
      <c r="F906" s="25" t="str">
        <f>IF(A906="","",IF(ISERROR(VLOOKUP(A906,'entry data'!B:F,5,0)),"",VLOOKUP(A906,'entry data'!B:F,5,0)))</f>
        <v/>
      </c>
      <c r="G906" s="26" t="str">
        <f>IF(A906="","",IF(ISERROR(VLOOKUP(A906,'entry data'!B:H,7,0)),"",VLOOKUP(A906,'entry data'!B:H,7,0)))</f>
        <v/>
      </c>
      <c r="H906" s="27" t="str">
        <f>IF(A906="","",IF(B906=1,VLOOKUP(A906,'entry data'!B:D,3,0),I905))</f>
        <v/>
      </c>
      <c r="I906" s="28" t="str">
        <f t="shared" si="127"/>
        <v/>
      </c>
      <c r="J906" s="23" t="str">
        <f t="shared" si="128"/>
        <v/>
      </c>
      <c r="K906" s="25" t="str">
        <f t="shared" si="129"/>
        <v/>
      </c>
      <c r="L906" s="25" t="str">
        <f t="shared" si="130"/>
        <v/>
      </c>
      <c r="M906" s="25" t="str">
        <f t="shared" si="132"/>
        <v/>
      </c>
      <c r="N906" s="25" t="str">
        <f>IF(A906="","",IF(K906&lt;VLOOKUP(A906,'entry data'!B:G,6,0),K906+M906,VLOOKUP(A906,'entry data'!B:G,6,0)))</f>
        <v/>
      </c>
      <c r="O906" s="25" t="str">
        <f t="shared" si="131"/>
        <v/>
      </c>
      <c r="P906" s="25" t="str">
        <f t="shared" si="133"/>
        <v/>
      </c>
    </row>
    <row r="907" spans="1:16" x14ac:dyDescent="0.25">
      <c r="A907" s="23" t="str">
        <f>IF(A906="","",IF(O906&gt;0.1,A906,IF(A906=MAX('entry data'!$B$8:$B$17),"",A906+1)))</f>
        <v/>
      </c>
      <c r="B907" s="23" t="str">
        <f t="shared" si="134"/>
        <v/>
      </c>
      <c r="C907" s="23" t="str">
        <f>IF(ISERROR(VLOOKUP(A907,'entry data'!B:G,6,0)),"",VLOOKUP(A907,'entry data'!B:G,6,0))</f>
        <v/>
      </c>
      <c r="D907" s="23" t="str">
        <f>IF(ISERROR(VLOOKUP(A907,'entry data'!B:C,2,0)),"",VLOOKUP(A907,'entry data'!B:C,2,0))</f>
        <v/>
      </c>
      <c r="E907" s="23" t="str">
        <f>IF(ISERROR(VLOOKUP(A907,'entry data'!B:E,4,0)),"",VLOOKUP(A907,'entry data'!B:E,4,0))</f>
        <v/>
      </c>
      <c r="F907" s="25" t="str">
        <f>IF(A907="","",IF(ISERROR(VLOOKUP(A907,'entry data'!B:F,5,0)),"",VLOOKUP(A907,'entry data'!B:F,5,0)))</f>
        <v/>
      </c>
      <c r="G907" s="26" t="str">
        <f>IF(A907="","",IF(ISERROR(VLOOKUP(A907,'entry data'!B:H,7,0)),"",VLOOKUP(A907,'entry data'!B:H,7,0)))</f>
        <v/>
      </c>
      <c r="H907" s="27" t="str">
        <f>IF(A907="","",IF(B907=1,VLOOKUP(A907,'entry data'!B:D,3,0),I906))</f>
        <v/>
      </c>
      <c r="I907" s="28" t="str">
        <f t="shared" si="127"/>
        <v/>
      </c>
      <c r="J907" s="23" t="str">
        <f t="shared" si="128"/>
        <v/>
      </c>
      <c r="K907" s="25" t="str">
        <f t="shared" si="129"/>
        <v/>
      </c>
      <c r="L907" s="25" t="str">
        <f t="shared" si="130"/>
        <v/>
      </c>
      <c r="M907" s="25" t="str">
        <f t="shared" si="132"/>
        <v/>
      </c>
      <c r="N907" s="25" t="str">
        <f>IF(A907="","",IF(K907&lt;VLOOKUP(A907,'entry data'!B:G,6,0),K907+M907,VLOOKUP(A907,'entry data'!B:G,6,0)))</f>
        <v/>
      </c>
      <c r="O907" s="25" t="str">
        <f t="shared" si="131"/>
        <v/>
      </c>
      <c r="P907" s="25" t="str">
        <f t="shared" si="133"/>
        <v/>
      </c>
    </row>
    <row r="908" spans="1:16" x14ac:dyDescent="0.25">
      <c r="A908" s="23" t="str">
        <f>IF(A907="","",IF(O907&gt;0.1,A907,IF(A907=MAX('entry data'!$B$8:$B$17),"",A907+1)))</f>
        <v/>
      </c>
      <c r="B908" s="23" t="str">
        <f t="shared" si="134"/>
        <v/>
      </c>
      <c r="C908" s="23" t="str">
        <f>IF(ISERROR(VLOOKUP(A908,'entry data'!B:G,6,0)),"",VLOOKUP(A908,'entry data'!B:G,6,0))</f>
        <v/>
      </c>
      <c r="D908" s="23" t="str">
        <f>IF(ISERROR(VLOOKUP(A908,'entry data'!B:C,2,0)),"",VLOOKUP(A908,'entry data'!B:C,2,0))</f>
        <v/>
      </c>
      <c r="E908" s="23" t="str">
        <f>IF(ISERROR(VLOOKUP(A908,'entry data'!B:E,4,0)),"",VLOOKUP(A908,'entry data'!B:E,4,0))</f>
        <v/>
      </c>
      <c r="F908" s="25" t="str">
        <f>IF(A908="","",IF(ISERROR(VLOOKUP(A908,'entry data'!B:F,5,0)),"",VLOOKUP(A908,'entry data'!B:F,5,0)))</f>
        <v/>
      </c>
      <c r="G908" s="26" t="str">
        <f>IF(A908="","",IF(ISERROR(VLOOKUP(A908,'entry data'!B:H,7,0)),"",VLOOKUP(A908,'entry data'!B:H,7,0)))</f>
        <v/>
      </c>
      <c r="H908" s="27" t="str">
        <f>IF(A908="","",IF(B908=1,VLOOKUP(A908,'entry data'!B:D,3,0),I907))</f>
        <v/>
      </c>
      <c r="I908" s="28" t="str">
        <f t="shared" si="127"/>
        <v/>
      </c>
      <c r="J908" s="23" t="str">
        <f t="shared" si="128"/>
        <v/>
      </c>
      <c r="K908" s="25" t="str">
        <f t="shared" si="129"/>
        <v/>
      </c>
      <c r="L908" s="25" t="str">
        <f t="shared" si="130"/>
        <v/>
      </c>
      <c r="M908" s="25" t="str">
        <f t="shared" si="132"/>
        <v/>
      </c>
      <c r="N908" s="25" t="str">
        <f>IF(A908="","",IF(K908&lt;VLOOKUP(A908,'entry data'!B:G,6,0),K908+M908,VLOOKUP(A908,'entry data'!B:G,6,0)))</f>
        <v/>
      </c>
      <c r="O908" s="25" t="str">
        <f t="shared" si="131"/>
        <v/>
      </c>
      <c r="P908" s="25" t="str">
        <f t="shared" si="133"/>
        <v/>
      </c>
    </row>
    <row r="909" spans="1:16" x14ac:dyDescent="0.25">
      <c r="A909" s="23" t="str">
        <f>IF(A908="","",IF(O908&gt;0.1,A908,IF(A908=MAX('entry data'!$B$8:$B$17),"",A908+1)))</f>
        <v/>
      </c>
      <c r="B909" s="23" t="str">
        <f t="shared" si="134"/>
        <v/>
      </c>
      <c r="C909" s="23" t="str">
        <f>IF(ISERROR(VLOOKUP(A909,'entry data'!B:G,6,0)),"",VLOOKUP(A909,'entry data'!B:G,6,0))</f>
        <v/>
      </c>
      <c r="D909" s="23" t="str">
        <f>IF(ISERROR(VLOOKUP(A909,'entry data'!B:C,2,0)),"",VLOOKUP(A909,'entry data'!B:C,2,0))</f>
        <v/>
      </c>
      <c r="E909" s="23" t="str">
        <f>IF(ISERROR(VLOOKUP(A909,'entry data'!B:E,4,0)),"",VLOOKUP(A909,'entry data'!B:E,4,0))</f>
        <v/>
      </c>
      <c r="F909" s="25" t="str">
        <f>IF(A909="","",IF(ISERROR(VLOOKUP(A909,'entry data'!B:F,5,0)),"",VLOOKUP(A909,'entry data'!B:F,5,0)))</f>
        <v/>
      </c>
      <c r="G909" s="26" t="str">
        <f>IF(A909="","",IF(ISERROR(VLOOKUP(A909,'entry data'!B:H,7,0)),"",VLOOKUP(A909,'entry data'!B:H,7,0)))</f>
        <v/>
      </c>
      <c r="H909" s="27" t="str">
        <f>IF(A909="","",IF(B909=1,VLOOKUP(A909,'entry data'!B:D,3,0),I908))</f>
        <v/>
      </c>
      <c r="I909" s="28" t="str">
        <f t="shared" si="127"/>
        <v/>
      </c>
      <c r="J909" s="23" t="str">
        <f t="shared" si="128"/>
        <v/>
      </c>
      <c r="K909" s="25" t="str">
        <f t="shared" si="129"/>
        <v/>
      </c>
      <c r="L909" s="25" t="str">
        <f t="shared" si="130"/>
        <v/>
      </c>
      <c r="M909" s="25" t="str">
        <f t="shared" si="132"/>
        <v/>
      </c>
      <c r="N909" s="25" t="str">
        <f>IF(A909="","",IF(K909&lt;VLOOKUP(A909,'entry data'!B:G,6,0),K909+M909,VLOOKUP(A909,'entry data'!B:G,6,0)))</f>
        <v/>
      </c>
      <c r="O909" s="25" t="str">
        <f t="shared" si="131"/>
        <v/>
      </c>
      <c r="P909" s="25" t="str">
        <f t="shared" si="133"/>
        <v/>
      </c>
    </row>
    <row r="910" spans="1:16" x14ac:dyDescent="0.25">
      <c r="A910" s="23" t="str">
        <f>IF(A909="","",IF(O909&gt;0.1,A909,IF(A909=MAX('entry data'!$B$8:$B$17),"",A909+1)))</f>
        <v/>
      </c>
      <c r="B910" s="23" t="str">
        <f t="shared" si="134"/>
        <v/>
      </c>
      <c r="C910" s="23" t="str">
        <f>IF(ISERROR(VLOOKUP(A910,'entry data'!B:G,6,0)),"",VLOOKUP(A910,'entry data'!B:G,6,0))</f>
        <v/>
      </c>
      <c r="D910" s="23" t="str">
        <f>IF(ISERROR(VLOOKUP(A910,'entry data'!B:C,2,0)),"",VLOOKUP(A910,'entry data'!B:C,2,0))</f>
        <v/>
      </c>
      <c r="E910" s="23" t="str">
        <f>IF(ISERROR(VLOOKUP(A910,'entry data'!B:E,4,0)),"",VLOOKUP(A910,'entry data'!B:E,4,0))</f>
        <v/>
      </c>
      <c r="F910" s="25" t="str">
        <f>IF(A910="","",IF(ISERROR(VLOOKUP(A910,'entry data'!B:F,5,0)),"",VLOOKUP(A910,'entry data'!B:F,5,0)))</f>
        <v/>
      </c>
      <c r="G910" s="26" t="str">
        <f>IF(A910="","",IF(ISERROR(VLOOKUP(A910,'entry data'!B:H,7,0)),"",VLOOKUP(A910,'entry data'!B:H,7,0)))</f>
        <v/>
      </c>
      <c r="H910" s="27" t="str">
        <f>IF(A910="","",IF(B910=1,VLOOKUP(A910,'entry data'!B:D,3,0),I909))</f>
        <v/>
      </c>
      <c r="I910" s="28" t="str">
        <f t="shared" si="127"/>
        <v/>
      </c>
      <c r="J910" s="23" t="str">
        <f t="shared" si="128"/>
        <v/>
      </c>
      <c r="K910" s="25" t="str">
        <f t="shared" si="129"/>
        <v/>
      </c>
      <c r="L910" s="25" t="str">
        <f t="shared" si="130"/>
        <v/>
      </c>
      <c r="M910" s="25" t="str">
        <f t="shared" si="132"/>
        <v/>
      </c>
      <c r="N910" s="25" t="str">
        <f>IF(A910="","",IF(K910&lt;VLOOKUP(A910,'entry data'!B:G,6,0),K910+M910,VLOOKUP(A910,'entry data'!B:G,6,0)))</f>
        <v/>
      </c>
      <c r="O910" s="25" t="str">
        <f t="shared" si="131"/>
        <v/>
      </c>
      <c r="P910" s="25" t="str">
        <f t="shared" si="133"/>
        <v/>
      </c>
    </row>
    <row r="911" spans="1:16" x14ac:dyDescent="0.25">
      <c r="A911" s="23" t="str">
        <f>IF(A910="","",IF(O910&gt;0.1,A910,IF(A910=MAX('entry data'!$B$8:$B$17),"",A910+1)))</f>
        <v/>
      </c>
      <c r="B911" s="23" t="str">
        <f t="shared" si="134"/>
        <v/>
      </c>
      <c r="C911" s="23" t="str">
        <f>IF(ISERROR(VLOOKUP(A911,'entry data'!B:G,6,0)),"",VLOOKUP(A911,'entry data'!B:G,6,0))</f>
        <v/>
      </c>
      <c r="D911" s="23" t="str">
        <f>IF(ISERROR(VLOOKUP(A911,'entry data'!B:C,2,0)),"",VLOOKUP(A911,'entry data'!B:C,2,0))</f>
        <v/>
      </c>
      <c r="E911" s="23" t="str">
        <f>IF(ISERROR(VLOOKUP(A911,'entry data'!B:E,4,0)),"",VLOOKUP(A911,'entry data'!B:E,4,0))</f>
        <v/>
      </c>
      <c r="F911" s="25" t="str">
        <f>IF(A911="","",IF(ISERROR(VLOOKUP(A911,'entry data'!B:F,5,0)),"",VLOOKUP(A911,'entry data'!B:F,5,0)))</f>
        <v/>
      </c>
      <c r="G911" s="26" t="str">
        <f>IF(A911="","",IF(ISERROR(VLOOKUP(A911,'entry data'!B:H,7,0)),"",VLOOKUP(A911,'entry data'!B:H,7,0)))</f>
        <v/>
      </c>
      <c r="H911" s="27" t="str">
        <f>IF(A911="","",IF(B911=1,VLOOKUP(A911,'entry data'!B:D,3,0),I910))</f>
        <v/>
      </c>
      <c r="I911" s="28" t="str">
        <f t="shared" si="127"/>
        <v/>
      </c>
      <c r="J911" s="23" t="str">
        <f t="shared" si="128"/>
        <v/>
      </c>
      <c r="K911" s="25" t="str">
        <f t="shared" si="129"/>
        <v/>
      </c>
      <c r="L911" s="25" t="str">
        <f t="shared" si="130"/>
        <v/>
      </c>
      <c r="M911" s="25" t="str">
        <f t="shared" si="132"/>
        <v/>
      </c>
      <c r="N911" s="25" t="str">
        <f>IF(A911="","",IF(K911&lt;VLOOKUP(A911,'entry data'!B:G,6,0),K911+M911,VLOOKUP(A911,'entry data'!B:G,6,0)))</f>
        <v/>
      </c>
      <c r="O911" s="25" t="str">
        <f t="shared" si="131"/>
        <v/>
      </c>
      <c r="P911" s="25" t="str">
        <f t="shared" si="133"/>
        <v/>
      </c>
    </row>
    <row r="912" spans="1:16" x14ac:dyDescent="0.25">
      <c r="A912" s="23" t="str">
        <f>IF(A911="","",IF(O911&gt;0.1,A911,IF(A911=MAX('entry data'!$B$8:$B$17),"",A911+1)))</f>
        <v/>
      </c>
      <c r="B912" s="23" t="str">
        <f t="shared" si="134"/>
        <v/>
      </c>
      <c r="C912" s="23" t="str">
        <f>IF(ISERROR(VLOOKUP(A912,'entry data'!B:G,6,0)),"",VLOOKUP(A912,'entry data'!B:G,6,0))</f>
        <v/>
      </c>
      <c r="D912" s="23" t="str">
        <f>IF(ISERROR(VLOOKUP(A912,'entry data'!B:C,2,0)),"",VLOOKUP(A912,'entry data'!B:C,2,0))</f>
        <v/>
      </c>
      <c r="E912" s="23" t="str">
        <f>IF(ISERROR(VLOOKUP(A912,'entry data'!B:E,4,0)),"",VLOOKUP(A912,'entry data'!B:E,4,0))</f>
        <v/>
      </c>
      <c r="F912" s="25" t="str">
        <f>IF(A912="","",IF(ISERROR(VLOOKUP(A912,'entry data'!B:F,5,0)),"",VLOOKUP(A912,'entry data'!B:F,5,0)))</f>
        <v/>
      </c>
      <c r="G912" s="26" t="str">
        <f>IF(A912="","",IF(ISERROR(VLOOKUP(A912,'entry data'!B:H,7,0)),"",VLOOKUP(A912,'entry data'!B:H,7,0)))</f>
        <v/>
      </c>
      <c r="H912" s="27" t="str">
        <f>IF(A912="","",IF(B912=1,VLOOKUP(A912,'entry data'!B:D,3,0),I911))</f>
        <v/>
      </c>
      <c r="I912" s="28" t="str">
        <f t="shared" si="127"/>
        <v/>
      </c>
      <c r="J912" s="23" t="str">
        <f t="shared" si="128"/>
        <v/>
      </c>
      <c r="K912" s="25" t="str">
        <f t="shared" si="129"/>
        <v/>
      </c>
      <c r="L912" s="25" t="str">
        <f t="shared" si="130"/>
        <v/>
      </c>
      <c r="M912" s="25" t="str">
        <f t="shared" si="132"/>
        <v/>
      </c>
      <c r="N912" s="25" t="str">
        <f>IF(A912="","",IF(K912&lt;VLOOKUP(A912,'entry data'!B:G,6,0),K912+M912,VLOOKUP(A912,'entry data'!B:G,6,0)))</f>
        <v/>
      </c>
      <c r="O912" s="25" t="str">
        <f t="shared" si="131"/>
        <v/>
      </c>
      <c r="P912" s="25" t="str">
        <f t="shared" si="133"/>
        <v/>
      </c>
    </row>
    <row r="913" spans="1:16" x14ac:dyDescent="0.25">
      <c r="A913" s="23" t="str">
        <f>IF(A912="","",IF(O912&gt;0.1,A912,IF(A912=MAX('entry data'!$B$8:$B$17),"",A912+1)))</f>
        <v/>
      </c>
      <c r="B913" s="23" t="str">
        <f t="shared" si="134"/>
        <v/>
      </c>
      <c r="C913" s="23" t="str">
        <f>IF(ISERROR(VLOOKUP(A913,'entry data'!B:G,6,0)),"",VLOOKUP(A913,'entry data'!B:G,6,0))</f>
        <v/>
      </c>
      <c r="D913" s="23" t="str">
        <f>IF(ISERROR(VLOOKUP(A913,'entry data'!B:C,2,0)),"",VLOOKUP(A913,'entry data'!B:C,2,0))</f>
        <v/>
      </c>
      <c r="E913" s="23" t="str">
        <f>IF(ISERROR(VLOOKUP(A913,'entry data'!B:E,4,0)),"",VLOOKUP(A913,'entry data'!B:E,4,0))</f>
        <v/>
      </c>
      <c r="F913" s="25" t="str">
        <f>IF(A913="","",IF(ISERROR(VLOOKUP(A913,'entry data'!B:F,5,0)),"",VLOOKUP(A913,'entry data'!B:F,5,0)))</f>
        <v/>
      </c>
      <c r="G913" s="26" t="str">
        <f>IF(A913="","",IF(ISERROR(VLOOKUP(A913,'entry data'!B:H,7,0)),"",VLOOKUP(A913,'entry data'!B:H,7,0)))</f>
        <v/>
      </c>
      <c r="H913" s="27" t="str">
        <f>IF(A913="","",IF(B913=1,VLOOKUP(A913,'entry data'!B:D,3,0),I912))</f>
        <v/>
      </c>
      <c r="I913" s="28" t="str">
        <f t="shared" si="127"/>
        <v/>
      </c>
      <c r="J913" s="23" t="str">
        <f t="shared" si="128"/>
        <v/>
      </c>
      <c r="K913" s="25" t="str">
        <f t="shared" si="129"/>
        <v/>
      </c>
      <c r="L913" s="25" t="str">
        <f t="shared" si="130"/>
        <v/>
      </c>
      <c r="M913" s="25" t="str">
        <f t="shared" si="132"/>
        <v/>
      </c>
      <c r="N913" s="25" t="str">
        <f>IF(A913="","",IF(K913&lt;VLOOKUP(A913,'entry data'!B:G,6,0),K913+M913,VLOOKUP(A913,'entry data'!B:G,6,0)))</f>
        <v/>
      </c>
      <c r="O913" s="25" t="str">
        <f t="shared" si="131"/>
        <v/>
      </c>
      <c r="P913" s="25" t="str">
        <f t="shared" si="133"/>
        <v/>
      </c>
    </row>
    <row r="914" spans="1:16" x14ac:dyDescent="0.25">
      <c r="A914" s="23" t="str">
        <f>IF(A913="","",IF(O913&gt;0.1,A913,IF(A913=MAX('entry data'!$B$8:$B$17),"",A913+1)))</f>
        <v/>
      </c>
      <c r="B914" s="23" t="str">
        <f t="shared" si="134"/>
        <v/>
      </c>
      <c r="C914" s="23" t="str">
        <f>IF(ISERROR(VLOOKUP(A914,'entry data'!B:G,6,0)),"",VLOOKUP(A914,'entry data'!B:G,6,0))</f>
        <v/>
      </c>
      <c r="D914" s="23" t="str">
        <f>IF(ISERROR(VLOOKUP(A914,'entry data'!B:C,2,0)),"",VLOOKUP(A914,'entry data'!B:C,2,0))</f>
        <v/>
      </c>
      <c r="E914" s="23" t="str">
        <f>IF(ISERROR(VLOOKUP(A914,'entry data'!B:E,4,0)),"",VLOOKUP(A914,'entry data'!B:E,4,0))</f>
        <v/>
      </c>
      <c r="F914" s="25" t="str">
        <f>IF(A914="","",IF(ISERROR(VLOOKUP(A914,'entry data'!B:F,5,0)),"",VLOOKUP(A914,'entry data'!B:F,5,0)))</f>
        <v/>
      </c>
      <c r="G914" s="26" t="str">
        <f>IF(A914="","",IF(ISERROR(VLOOKUP(A914,'entry data'!B:H,7,0)),"",VLOOKUP(A914,'entry data'!B:H,7,0)))</f>
        <v/>
      </c>
      <c r="H914" s="27" t="str">
        <f>IF(A914="","",IF(B914=1,VLOOKUP(A914,'entry data'!B:D,3,0),I913))</f>
        <v/>
      </c>
      <c r="I914" s="28" t="str">
        <f t="shared" si="127"/>
        <v/>
      </c>
      <c r="J914" s="23" t="str">
        <f t="shared" si="128"/>
        <v/>
      </c>
      <c r="K914" s="25" t="str">
        <f t="shared" si="129"/>
        <v/>
      </c>
      <c r="L914" s="25" t="str">
        <f t="shared" si="130"/>
        <v/>
      </c>
      <c r="M914" s="25" t="str">
        <f t="shared" si="132"/>
        <v/>
      </c>
      <c r="N914" s="25" t="str">
        <f>IF(A914="","",IF(K914&lt;VLOOKUP(A914,'entry data'!B:G,6,0),K914+M914,VLOOKUP(A914,'entry data'!B:G,6,0)))</f>
        <v/>
      </c>
      <c r="O914" s="25" t="str">
        <f t="shared" si="131"/>
        <v/>
      </c>
      <c r="P914" s="25" t="str">
        <f t="shared" si="133"/>
        <v/>
      </c>
    </row>
    <row r="915" spans="1:16" x14ac:dyDescent="0.25">
      <c r="A915" s="23" t="str">
        <f>IF(A914="","",IF(O914&gt;0.1,A914,IF(A914=MAX('entry data'!$B$8:$B$17),"",A914+1)))</f>
        <v/>
      </c>
      <c r="B915" s="23" t="str">
        <f t="shared" si="134"/>
        <v/>
      </c>
      <c r="C915" s="23" t="str">
        <f>IF(ISERROR(VLOOKUP(A915,'entry data'!B:G,6,0)),"",VLOOKUP(A915,'entry data'!B:G,6,0))</f>
        <v/>
      </c>
      <c r="D915" s="23" t="str">
        <f>IF(ISERROR(VLOOKUP(A915,'entry data'!B:C,2,0)),"",VLOOKUP(A915,'entry data'!B:C,2,0))</f>
        <v/>
      </c>
      <c r="E915" s="23" t="str">
        <f>IF(ISERROR(VLOOKUP(A915,'entry data'!B:E,4,0)),"",VLOOKUP(A915,'entry data'!B:E,4,0))</f>
        <v/>
      </c>
      <c r="F915" s="25" t="str">
        <f>IF(A915="","",IF(ISERROR(VLOOKUP(A915,'entry data'!B:F,5,0)),"",VLOOKUP(A915,'entry data'!B:F,5,0)))</f>
        <v/>
      </c>
      <c r="G915" s="26" t="str">
        <f>IF(A915="","",IF(ISERROR(VLOOKUP(A915,'entry data'!B:H,7,0)),"",VLOOKUP(A915,'entry data'!B:H,7,0)))</f>
        <v/>
      </c>
      <c r="H915" s="27" t="str">
        <f>IF(A915="","",IF(B915=1,VLOOKUP(A915,'entry data'!B:D,3,0),I914))</f>
        <v/>
      </c>
      <c r="I915" s="28" t="str">
        <f t="shared" si="127"/>
        <v/>
      </c>
      <c r="J915" s="23" t="str">
        <f t="shared" si="128"/>
        <v/>
      </c>
      <c r="K915" s="25" t="str">
        <f t="shared" si="129"/>
        <v/>
      </c>
      <c r="L915" s="25" t="str">
        <f t="shared" si="130"/>
        <v/>
      </c>
      <c r="M915" s="25" t="str">
        <f t="shared" si="132"/>
        <v/>
      </c>
      <c r="N915" s="25" t="str">
        <f>IF(A915="","",IF(K915&lt;VLOOKUP(A915,'entry data'!B:G,6,0),K915+M915,VLOOKUP(A915,'entry data'!B:G,6,0)))</f>
        <v/>
      </c>
      <c r="O915" s="25" t="str">
        <f t="shared" si="131"/>
        <v/>
      </c>
      <c r="P915" s="25" t="str">
        <f t="shared" si="133"/>
        <v/>
      </c>
    </row>
    <row r="916" spans="1:16" x14ac:dyDescent="0.25">
      <c r="A916" s="23" t="str">
        <f>IF(A915="","",IF(O915&gt;0.1,A915,IF(A915=MAX('entry data'!$B$8:$B$17),"",A915+1)))</f>
        <v/>
      </c>
      <c r="B916" s="23" t="str">
        <f t="shared" si="134"/>
        <v/>
      </c>
      <c r="C916" s="23" t="str">
        <f>IF(ISERROR(VLOOKUP(A916,'entry data'!B:G,6,0)),"",VLOOKUP(A916,'entry data'!B:G,6,0))</f>
        <v/>
      </c>
      <c r="D916" s="23" t="str">
        <f>IF(ISERROR(VLOOKUP(A916,'entry data'!B:C,2,0)),"",VLOOKUP(A916,'entry data'!B:C,2,0))</f>
        <v/>
      </c>
      <c r="E916" s="23" t="str">
        <f>IF(ISERROR(VLOOKUP(A916,'entry data'!B:E,4,0)),"",VLOOKUP(A916,'entry data'!B:E,4,0))</f>
        <v/>
      </c>
      <c r="F916" s="25" t="str">
        <f>IF(A916="","",IF(ISERROR(VLOOKUP(A916,'entry data'!B:F,5,0)),"",VLOOKUP(A916,'entry data'!B:F,5,0)))</f>
        <v/>
      </c>
      <c r="G916" s="26" t="str">
        <f>IF(A916="","",IF(ISERROR(VLOOKUP(A916,'entry data'!B:H,7,0)),"",VLOOKUP(A916,'entry data'!B:H,7,0)))</f>
        <v/>
      </c>
      <c r="H916" s="27" t="str">
        <f>IF(A916="","",IF(B916=1,VLOOKUP(A916,'entry data'!B:D,3,0),I915))</f>
        <v/>
      </c>
      <c r="I916" s="28" t="str">
        <f t="shared" si="127"/>
        <v/>
      </c>
      <c r="J916" s="23" t="str">
        <f t="shared" si="128"/>
        <v/>
      </c>
      <c r="K916" s="25" t="str">
        <f t="shared" si="129"/>
        <v/>
      </c>
      <c r="L916" s="25" t="str">
        <f t="shared" si="130"/>
        <v/>
      </c>
      <c r="M916" s="25" t="str">
        <f t="shared" si="132"/>
        <v/>
      </c>
      <c r="N916" s="25" t="str">
        <f>IF(A916="","",IF(K916&lt;VLOOKUP(A916,'entry data'!B:G,6,0),K916+M916,VLOOKUP(A916,'entry data'!B:G,6,0)))</f>
        <v/>
      </c>
      <c r="O916" s="25" t="str">
        <f t="shared" si="131"/>
        <v/>
      </c>
      <c r="P916" s="25" t="str">
        <f t="shared" si="133"/>
        <v/>
      </c>
    </row>
    <row r="917" spans="1:16" x14ac:dyDescent="0.25">
      <c r="A917" s="23" t="str">
        <f>IF(A916="","",IF(O916&gt;0.1,A916,IF(A916=MAX('entry data'!$B$8:$B$17),"",A916+1)))</f>
        <v/>
      </c>
      <c r="B917" s="23" t="str">
        <f t="shared" si="134"/>
        <v/>
      </c>
      <c r="C917" s="23" t="str">
        <f>IF(ISERROR(VLOOKUP(A917,'entry data'!B:G,6,0)),"",VLOOKUP(A917,'entry data'!B:G,6,0))</f>
        <v/>
      </c>
      <c r="D917" s="23" t="str">
        <f>IF(ISERROR(VLOOKUP(A917,'entry data'!B:C,2,0)),"",VLOOKUP(A917,'entry data'!B:C,2,0))</f>
        <v/>
      </c>
      <c r="E917" s="23" t="str">
        <f>IF(ISERROR(VLOOKUP(A917,'entry data'!B:E,4,0)),"",VLOOKUP(A917,'entry data'!B:E,4,0))</f>
        <v/>
      </c>
      <c r="F917" s="25" t="str">
        <f>IF(A917="","",IF(ISERROR(VLOOKUP(A917,'entry data'!B:F,5,0)),"",VLOOKUP(A917,'entry data'!B:F,5,0)))</f>
        <v/>
      </c>
      <c r="G917" s="26" t="str">
        <f>IF(A917="","",IF(ISERROR(VLOOKUP(A917,'entry data'!B:H,7,0)),"",VLOOKUP(A917,'entry data'!B:H,7,0)))</f>
        <v/>
      </c>
      <c r="H917" s="27" t="str">
        <f>IF(A917="","",IF(B917=1,VLOOKUP(A917,'entry data'!B:D,3,0),I916))</f>
        <v/>
      </c>
      <c r="I917" s="28" t="str">
        <f t="shared" si="127"/>
        <v/>
      </c>
      <c r="J917" s="23" t="str">
        <f t="shared" si="128"/>
        <v/>
      </c>
      <c r="K917" s="25" t="str">
        <f t="shared" si="129"/>
        <v/>
      </c>
      <c r="L917" s="25" t="str">
        <f t="shared" si="130"/>
        <v/>
      </c>
      <c r="M917" s="25" t="str">
        <f t="shared" si="132"/>
        <v/>
      </c>
      <c r="N917" s="25" t="str">
        <f>IF(A917="","",IF(K917&lt;VLOOKUP(A917,'entry data'!B:G,6,0),K917+M917,VLOOKUP(A917,'entry data'!B:G,6,0)))</f>
        <v/>
      </c>
      <c r="O917" s="25" t="str">
        <f t="shared" si="131"/>
        <v/>
      </c>
      <c r="P917" s="25" t="str">
        <f t="shared" si="133"/>
        <v/>
      </c>
    </row>
    <row r="918" spans="1:16" x14ac:dyDescent="0.25">
      <c r="A918" s="23" t="str">
        <f>IF(A917="","",IF(O917&gt;0.1,A917,IF(A917=MAX('entry data'!$B$8:$B$17),"",A917+1)))</f>
        <v/>
      </c>
      <c r="B918" s="23" t="str">
        <f t="shared" si="134"/>
        <v/>
      </c>
      <c r="C918" s="23" t="str">
        <f>IF(ISERROR(VLOOKUP(A918,'entry data'!B:G,6,0)),"",VLOOKUP(A918,'entry data'!B:G,6,0))</f>
        <v/>
      </c>
      <c r="D918" s="23" t="str">
        <f>IF(ISERROR(VLOOKUP(A918,'entry data'!B:C,2,0)),"",VLOOKUP(A918,'entry data'!B:C,2,0))</f>
        <v/>
      </c>
      <c r="E918" s="23" t="str">
        <f>IF(ISERROR(VLOOKUP(A918,'entry data'!B:E,4,0)),"",VLOOKUP(A918,'entry data'!B:E,4,0))</f>
        <v/>
      </c>
      <c r="F918" s="25" t="str">
        <f>IF(A918="","",IF(ISERROR(VLOOKUP(A918,'entry data'!B:F,5,0)),"",VLOOKUP(A918,'entry data'!B:F,5,0)))</f>
        <v/>
      </c>
      <c r="G918" s="26" t="str">
        <f>IF(A918="","",IF(ISERROR(VLOOKUP(A918,'entry data'!B:H,7,0)),"",VLOOKUP(A918,'entry data'!B:H,7,0)))</f>
        <v/>
      </c>
      <c r="H918" s="27" t="str">
        <f>IF(A918="","",IF(B918=1,VLOOKUP(A918,'entry data'!B:D,3,0),I917))</f>
        <v/>
      </c>
      <c r="I918" s="28" t="str">
        <f t="shared" si="127"/>
        <v/>
      </c>
      <c r="J918" s="23" t="str">
        <f t="shared" si="128"/>
        <v/>
      </c>
      <c r="K918" s="25" t="str">
        <f t="shared" si="129"/>
        <v/>
      </c>
      <c r="L918" s="25" t="str">
        <f t="shared" si="130"/>
        <v/>
      </c>
      <c r="M918" s="25" t="str">
        <f t="shared" si="132"/>
        <v/>
      </c>
      <c r="N918" s="25" t="str">
        <f>IF(A918="","",IF(K918&lt;VLOOKUP(A918,'entry data'!B:G,6,0),K918+M918,VLOOKUP(A918,'entry data'!B:G,6,0)))</f>
        <v/>
      </c>
      <c r="O918" s="25" t="str">
        <f t="shared" si="131"/>
        <v/>
      </c>
      <c r="P918" s="25" t="str">
        <f t="shared" si="133"/>
        <v/>
      </c>
    </row>
    <row r="919" spans="1:16" x14ac:dyDescent="0.25">
      <c r="A919" s="23" t="str">
        <f>IF(A918="","",IF(O918&gt;0.1,A918,IF(A918=MAX('entry data'!$B$8:$B$17),"",A918+1)))</f>
        <v/>
      </c>
      <c r="B919" s="23" t="str">
        <f t="shared" si="134"/>
        <v/>
      </c>
      <c r="C919" s="23" t="str">
        <f>IF(ISERROR(VLOOKUP(A919,'entry data'!B:G,6,0)),"",VLOOKUP(A919,'entry data'!B:G,6,0))</f>
        <v/>
      </c>
      <c r="D919" s="23" t="str">
        <f>IF(ISERROR(VLOOKUP(A919,'entry data'!B:C,2,0)),"",VLOOKUP(A919,'entry data'!B:C,2,0))</f>
        <v/>
      </c>
      <c r="E919" s="23" t="str">
        <f>IF(ISERROR(VLOOKUP(A919,'entry data'!B:E,4,0)),"",VLOOKUP(A919,'entry data'!B:E,4,0))</f>
        <v/>
      </c>
      <c r="F919" s="25" t="str">
        <f>IF(A919="","",IF(ISERROR(VLOOKUP(A919,'entry data'!B:F,5,0)),"",VLOOKUP(A919,'entry data'!B:F,5,0)))</f>
        <v/>
      </c>
      <c r="G919" s="26" t="str">
        <f>IF(A919="","",IF(ISERROR(VLOOKUP(A919,'entry data'!B:H,7,0)),"",VLOOKUP(A919,'entry data'!B:H,7,0)))</f>
        <v/>
      </c>
      <c r="H919" s="27" t="str">
        <f>IF(A919="","",IF(B919=1,VLOOKUP(A919,'entry data'!B:D,3,0),I918))</f>
        <v/>
      </c>
      <c r="I919" s="28" t="str">
        <f t="shared" ref="I919:I982" si="135">IF(A919="","",IF(E919="weekly",7,IF(E919="fortnightly",14,DATE(IF(MONTH(H919)=12,YEAR(H919)+1,YEAR(H919)),IF(MONTH(H919)=12,1,MONTH(H919)+1),DAY(H919))-H919))+H919)</f>
        <v/>
      </c>
      <c r="J919" s="23" t="str">
        <f t="shared" ref="J919:J982" si="136">IF(A919="","",IF(MONTH(I919)&lt;10,YEAR(I919)&amp;"-0"&amp;MONTH(I919),YEAR(I919)&amp;"-"&amp;MONTH(I919)))</f>
        <v/>
      </c>
      <c r="K919" s="25" t="str">
        <f t="shared" ref="K919:K982" si="137">IF(A919="","",IF(B919=1,F919,O918))</f>
        <v/>
      </c>
      <c r="L919" s="25" t="str">
        <f t="shared" ref="L919:L982" si="138">IF(A919="","",N919-M919)</f>
        <v/>
      </c>
      <c r="M919" s="25" t="str">
        <f t="shared" si="132"/>
        <v/>
      </c>
      <c r="N919" s="25" t="str">
        <f>IF(A919="","",IF(K919&lt;VLOOKUP(A919,'entry data'!B:G,6,0),K919+M919,VLOOKUP(A919,'entry data'!B:G,6,0)))</f>
        <v/>
      </c>
      <c r="O919" s="25" t="str">
        <f t="shared" ref="O919:O982" si="139">IF(A919="","",K919-L919)</f>
        <v/>
      </c>
      <c r="P919" s="25" t="str">
        <f t="shared" si="133"/>
        <v/>
      </c>
    </row>
    <row r="920" spans="1:16" x14ac:dyDescent="0.25">
      <c r="A920" s="23" t="str">
        <f>IF(A919="","",IF(O919&gt;0.1,A919,IF(A919=MAX('entry data'!$B$8:$B$17),"",A919+1)))</f>
        <v/>
      </c>
      <c r="B920" s="23" t="str">
        <f t="shared" si="134"/>
        <v/>
      </c>
      <c r="C920" s="23" t="str">
        <f>IF(ISERROR(VLOOKUP(A920,'entry data'!B:G,6,0)),"",VLOOKUP(A920,'entry data'!B:G,6,0))</f>
        <v/>
      </c>
      <c r="D920" s="23" t="str">
        <f>IF(ISERROR(VLOOKUP(A920,'entry data'!B:C,2,0)),"",VLOOKUP(A920,'entry data'!B:C,2,0))</f>
        <v/>
      </c>
      <c r="E920" s="23" t="str">
        <f>IF(ISERROR(VLOOKUP(A920,'entry data'!B:E,4,0)),"",VLOOKUP(A920,'entry data'!B:E,4,0))</f>
        <v/>
      </c>
      <c r="F920" s="25" t="str">
        <f>IF(A920="","",IF(ISERROR(VLOOKUP(A920,'entry data'!B:F,5,0)),"",VLOOKUP(A920,'entry data'!B:F,5,0)))</f>
        <v/>
      </c>
      <c r="G920" s="26" t="str">
        <f>IF(A920="","",IF(ISERROR(VLOOKUP(A920,'entry data'!B:H,7,0)),"",VLOOKUP(A920,'entry data'!B:H,7,0)))</f>
        <v/>
      </c>
      <c r="H920" s="27" t="str">
        <f>IF(A920="","",IF(B920=1,VLOOKUP(A920,'entry data'!B:D,3,0),I919))</f>
        <v/>
      </c>
      <c r="I920" s="28" t="str">
        <f t="shared" si="135"/>
        <v/>
      </c>
      <c r="J920" s="23" t="str">
        <f t="shared" si="136"/>
        <v/>
      </c>
      <c r="K920" s="25" t="str">
        <f t="shared" si="137"/>
        <v/>
      </c>
      <c r="L920" s="25" t="str">
        <f t="shared" si="138"/>
        <v/>
      </c>
      <c r="M920" s="25" t="str">
        <f t="shared" si="132"/>
        <v/>
      </c>
      <c r="N920" s="25" t="str">
        <f>IF(A920="","",IF(K920&lt;VLOOKUP(A920,'entry data'!B:G,6,0),K920+M920,VLOOKUP(A920,'entry data'!B:G,6,0)))</f>
        <v/>
      </c>
      <c r="O920" s="25" t="str">
        <f t="shared" si="139"/>
        <v/>
      </c>
      <c r="P920" s="25" t="str">
        <f t="shared" si="133"/>
        <v/>
      </c>
    </row>
    <row r="921" spans="1:16" x14ac:dyDescent="0.25">
      <c r="A921" s="23" t="str">
        <f>IF(A920="","",IF(O920&gt;0.1,A920,IF(A920=MAX('entry data'!$B$8:$B$17),"",A920+1)))</f>
        <v/>
      </c>
      <c r="B921" s="23" t="str">
        <f t="shared" si="134"/>
        <v/>
      </c>
      <c r="C921" s="23" t="str">
        <f>IF(ISERROR(VLOOKUP(A921,'entry data'!B:G,6,0)),"",VLOOKUP(A921,'entry data'!B:G,6,0))</f>
        <v/>
      </c>
      <c r="D921" s="23" t="str">
        <f>IF(ISERROR(VLOOKUP(A921,'entry data'!B:C,2,0)),"",VLOOKUP(A921,'entry data'!B:C,2,0))</f>
        <v/>
      </c>
      <c r="E921" s="23" t="str">
        <f>IF(ISERROR(VLOOKUP(A921,'entry data'!B:E,4,0)),"",VLOOKUP(A921,'entry data'!B:E,4,0))</f>
        <v/>
      </c>
      <c r="F921" s="25" t="str">
        <f>IF(A921="","",IF(ISERROR(VLOOKUP(A921,'entry data'!B:F,5,0)),"",VLOOKUP(A921,'entry data'!B:F,5,0)))</f>
        <v/>
      </c>
      <c r="G921" s="26" t="str">
        <f>IF(A921="","",IF(ISERROR(VLOOKUP(A921,'entry data'!B:H,7,0)),"",VLOOKUP(A921,'entry data'!B:H,7,0)))</f>
        <v/>
      </c>
      <c r="H921" s="27" t="str">
        <f>IF(A921="","",IF(B921=1,VLOOKUP(A921,'entry data'!B:D,3,0),I920))</f>
        <v/>
      </c>
      <c r="I921" s="28" t="str">
        <f t="shared" si="135"/>
        <v/>
      </c>
      <c r="J921" s="23" t="str">
        <f t="shared" si="136"/>
        <v/>
      </c>
      <c r="K921" s="25" t="str">
        <f t="shared" si="137"/>
        <v/>
      </c>
      <c r="L921" s="25" t="str">
        <f t="shared" si="138"/>
        <v/>
      </c>
      <c r="M921" s="25" t="str">
        <f t="shared" si="132"/>
        <v/>
      </c>
      <c r="N921" s="25" t="str">
        <f>IF(A921="","",IF(K921&lt;VLOOKUP(A921,'entry data'!B:G,6,0),K921+M921,VLOOKUP(A921,'entry data'!B:G,6,0)))</f>
        <v/>
      </c>
      <c r="O921" s="25" t="str">
        <f t="shared" si="139"/>
        <v/>
      </c>
      <c r="P921" s="25" t="str">
        <f t="shared" si="133"/>
        <v/>
      </c>
    </row>
    <row r="922" spans="1:16" x14ac:dyDescent="0.25">
      <c r="A922" s="23" t="str">
        <f>IF(A921="","",IF(O921&gt;0.1,A921,IF(A921=MAX('entry data'!$B$8:$B$17),"",A921+1)))</f>
        <v/>
      </c>
      <c r="B922" s="23" t="str">
        <f t="shared" si="134"/>
        <v/>
      </c>
      <c r="C922" s="23" t="str">
        <f>IF(ISERROR(VLOOKUP(A922,'entry data'!B:G,6,0)),"",VLOOKUP(A922,'entry data'!B:G,6,0))</f>
        <v/>
      </c>
      <c r="D922" s="23" t="str">
        <f>IF(ISERROR(VLOOKUP(A922,'entry data'!B:C,2,0)),"",VLOOKUP(A922,'entry data'!B:C,2,0))</f>
        <v/>
      </c>
      <c r="E922" s="23" t="str">
        <f>IF(ISERROR(VLOOKUP(A922,'entry data'!B:E,4,0)),"",VLOOKUP(A922,'entry data'!B:E,4,0))</f>
        <v/>
      </c>
      <c r="F922" s="25" t="str">
        <f>IF(A922="","",IF(ISERROR(VLOOKUP(A922,'entry data'!B:F,5,0)),"",VLOOKUP(A922,'entry data'!B:F,5,0)))</f>
        <v/>
      </c>
      <c r="G922" s="26" t="str">
        <f>IF(A922="","",IF(ISERROR(VLOOKUP(A922,'entry data'!B:H,7,0)),"",VLOOKUP(A922,'entry data'!B:H,7,0)))</f>
        <v/>
      </c>
      <c r="H922" s="27" t="str">
        <f>IF(A922="","",IF(B922=1,VLOOKUP(A922,'entry data'!B:D,3,0),I921))</f>
        <v/>
      </c>
      <c r="I922" s="28" t="str">
        <f t="shared" si="135"/>
        <v/>
      </c>
      <c r="J922" s="23" t="str">
        <f t="shared" si="136"/>
        <v/>
      </c>
      <c r="K922" s="25" t="str">
        <f t="shared" si="137"/>
        <v/>
      </c>
      <c r="L922" s="25" t="str">
        <f t="shared" si="138"/>
        <v/>
      </c>
      <c r="M922" s="25" t="str">
        <f t="shared" si="132"/>
        <v/>
      </c>
      <c r="N922" s="25" t="str">
        <f>IF(A922="","",IF(K922&lt;VLOOKUP(A922,'entry data'!B:G,6,0),K922+M922,VLOOKUP(A922,'entry data'!B:G,6,0)))</f>
        <v/>
      </c>
      <c r="O922" s="25" t="str">
        <f t="shared" si="139"/>
        <v/>
      </c>
      <c r="P922" s="25" t="str">
        <f t="shared" si="133"/>
        <v/>
      </c>
    </row>
    <row r="923" spans="1:16" x14ac:dyDescent="0.25">
      <c r="A923" s="23" t="str">
        <f>IF(A922="","",IF(O922&gt;0.1,A922,IF(A922=MAX('entry data'!$B$8:$B$17),"",A922+1)))</f>
        <v/>
      </c>
      <c r="B923" s="23" t="str">
        <f t="shared" si="134"/>
        <v/>
      </c>
      <c r="C923" s="23" t="str">
        <f>IF(ISERROR(VLOOKUP(A923,'entry data'!B:G,6,0)),"",VLOOKUP(A923,'entry data'!B:G,6,0))</f>
        <v/>
      </c>
      <c r="D923" s="23" t="str">
        <f>IF(ISERROR(VLOOKUP(A923,'entry data'!B:C,2,0)),"",VLOOKUP(A923,'entry data'!B:C,2,0))</f>
        <v/>
      </c>
      <c r="E923" s="23" t="str">
        <f>IF(ISERROR(VLOOKUP(A923,'entry data'!B:E,4,0)),"",VLOOKUP(A923,'entry data'!B:E,4,0))</f>
        <v/>
      </c>
      <c r="F923" s="25" t="str">
        <f>IF(A923="","",IF(ISERROR(VLOOKUP(A923,'entry data'!B:F,5,0)),"",VLOOKUP(A923,'entry data'!B:F,5,0)))</f>
        <v/>
      </c>
      <c r="G923" s="26" t="str">
        <f>IF(A923="","",IF(ISERROR(VLOOKUP(A923,'entry data'!B:H,7,0)),"",VLOOKUP(A923,'entry data'!B:H,7,0)))</f>
        <v/>
      </c>
      <c r="H923" s="27" t="str">
        <f>IF(A923="","",IF(B923=1,VLOOKUP(A923,'entry data'!B:D,3,0),I922))</f>
        <v/>
      </c>
      <c r="I923" s="28" t="str">
        <f t="shared" si="135"/>
        <v/>
      </c>
      <c r="J923" s="23" t="str">
        <f t="shared" si="136"/>
        <v/>
      </c>
      <c r="K923" s="25" t="str">
        <f t="shared" si="137"/>
        <v/>
      </c>
      <c r="L923" s="25" t="str">
        <f t="shared" si="138"/>
        <v/>
      </c>
      <c r="M923" s="25" t="str">
        <f t="shared" si="132"/>
        <v/>
      </c>
      <c r="N923" s="25" t="str">
        <f>IF(A923="","",IF(K923&lt;VLOOKUP(A923,'entry data'!B:G,6,0),K923+M923,VLOOKUP(A923,'entry data'!B:G,6,0)))</f>
        <v/>
      </c>
      <c r="O923" s="25" t="str">
        <f t="shared" si="139"/>
        <v/>
      </c>
      <c r="P923" s="25" t="str">
        <f t="shared" si="133"/>
        <v/>
      </c>
    </row>
    <row r="924" spans="1:16" x14ac:dyDescent="0.25">
      <c r="A924" s="23" t="str">
        <f>IF(A923="","",IF(O923&gt;0.1,A923,IF(A923=MAX('entry data'!$B$8:$B$17),"",A923+1)))</f>
        <v/>
      </c>
      <c r="B924" s="23" t="str">
        <f t="shared" si="134"/>
        <v/>
      </c>
      <c r="C924" s="23" t="str">
        <f>IF(ISERROR(VLOOKUP(A924,'entry data'!B:G,6,0)),"",VLOOKUP(A924,'entry data'!B:G,6,0))</f>
        <v/>
      </c>
      <c r="D924" s="23" t="str">
        <f>IF(ISERROR(VLOOKUP(A924,'entry data'!B:C,2,0)),"",VLOOKUP(A924,'entry data'!B:C,2,0))</f>
        <v/>
      </c>
      <c r="E924" s="23" t="str">
        <f>IF(ISERROR(VLOOKUP(A924,'entry data'!B:E,4,0)),"",VLOOKUP(A924,'entry data'!B:E,4,0))</f>
        <v/>
      </c>
      <c r="F924" s="25" t="str">
        <f>IF(A924="","",IF(ISERROR(VLOOKUP(A924,'entry data'!B:F,5,0)),"",VLOOKUP(A924,'entry data'!B:F,5,0)))</f>
        <v/>
      </c>
      <c r="G924" s="26" t="str">
        <f>IF(A924="","",IF(ISERROR(VLOOKUP(A924,'entry data'!B:H,7,0)),"",VLOOKUP(A924,'entry data'!B:H,7,0)))</f>
        <v/>
      </c>
      <c r="H924" s="27" t="str">
        <f>IF(A924="","",IF(B924=1,VLOOKUP(A924,'entry data'!B:D,3,0),I923))</f>
        <v/>
      </c>
      <c r="I924" s="28" t="str">
        <f t="shared" si="135"/>
        <v/>
      </c>
      <c r="J924" s="23" t="str">
        <f t="shared" si="136"/>
        <v/>
      </c>
      <c r="K924" s="25" t="str">
        <f t="shared" si="137"/>
        <v/>
      </c>
      <c r="L924" s="25" t="str">
        <f t="shared" si="138"/>
        <v/>
      </c>
      <c r="M924" s="25" t="str">
        <f t="shared" si="132"/>
        <v/>
      </c>
      <c r="N924" s="25" t="str">
        <f>IF(A924="","",IF(K924&lt;VLOOKUP(A924,'entry data'!B:G,6,0),K924+M924,VLOOKUP(A924,'entry data'!B:G,6,0)))</f>
        <v/>
      </c>
      <c r="O924" s="25" t="str">
        <f t="shared" si="139"/>
        <v/>
      </c>
      <c r="P924" s="25" t="str">
        <f t="shared" si="133"/>
        <v/>
      </c>
    </row>
    <row r="925" spans="1:16" x14ac:dyDescent="0.25">
      <c r="A925" s="23" t="str">
        <f>IF(A924="","",IF(O924&gt;0.1,A924,IF(A924=MAX('entry data'!$B$8:$B$17),"",A924+1)))</f>
        <v/>
      </c>
      <c r="B925" s="23" t="str">
        <f t="shared" si="134"/>
        <v/>
      </c>
      <c r="C925" s="23" t="str">
        <f>IF(ISERROR(VLOOKUP(A925,'entry data'!B:G,6,0)),"",VLOOKUP(A925,'entry data'!B:G,6,0))</f>
        <v/>
      </c>
      <c r="D925" s="23" t="str">
        <f>IF(ISERROR(VLOOKUP(A925,'entry data'!B:C,2,0)),"",VLOOKUP(A925,'entry data'!B:C,2,0))</f>
        <v/>
      </c>
      <c r="E925" s="23" t="str">
        <f>IF(ISERROR(VLOOKUP(A925,'entry data'!B:E,4,0)),"",VLOOKUP(A925,'entry data'!B:E,4,0))</f>
        <v/>
      </c>
      <c r="F925" s="25" t="str">
        <f>IF(A925="","",IF(ISERROR(VLOOKUP(A925,'entry data'!B:F,5,0)),"",VLOOKUP(A925,'entry data'!B:F,5,0)))</f>
        <v/>
      </c>
      <c r="G925" s="26" t="str">
        <f>IF(A925="","",IF(ISERROR(VLOOKUP(A925,'entry data'!B:H,7,0)),"",VLOOKUP(A925,'entry data'!B:H,7,0)))</f>
        <v/>
      </c>
      <c r="H925" s="27" t="str">
        <f>IF(A925="","",IF(B925=1,VLOOKUP(A925,'entry data'!B:D,3,0),I924))</f>
        <v/>
      </c>
      <c r="I925" s="28" t="str">
        <f t="shared" si="135"/>
        <v/>
      </c>
      <c r="J925" s="23" t="str">
        <f t="shared" si="136"/>
        <v/>
      </c>
      <c r="K925" s="25" t="str">
        <f t="shared" si="137"/>
        <v/>
      </c>
      <c r="L925" s="25" t="str">
        <f t="shared" si="138"/>
        <v/>
      </c>
      <c r="M925" s="25" t="str">
        <f t="shared" si="132"/>
        <v/>
      </c>
      <c r="N925" s="25" t="str">
        <f>IF(A925="","",IF(K925&lt;VLOOKUP(A925,'entry data'!B:G,6,0),K925+M925,VLOOKUP(A925,'entry data'!B:G,6,0)))</f>
        <v/>
      </c>
      <c r="O925" s="25" t="str">
        <f t="shared" si="139"/>
        <v/>
      </c>
      <c r="P925" s="25" t="str">
        <f t="shared" si="133"/>
        <v/>
      </c>
    </row>
    <row r="926" spans="1:16" x14ac:dyDescent="0.25">
      <c r="A926" s="23" t="str">
        <f>IF(A925="","",IF(O925&gt;0.1,A925,IF(A925=MAX('entry data'!$B$8:$B$17),"",A925+1)))</f>
        <v/>
      </c>
      <c r="B926" s="23" t="str">
        <f t="shared" si="134"/>
        <v/>
      </c>
      <c r="C926" s="23" t="str">
        <f>IF(ISERROR(VLOOKUP(A926,'entry data'!B:G,6,0)),"",VLOOKUP(A926,'entry data'!B:G,6,0))</f>
        <v/>
      </c>
      <c r="D926" s="23" t="str">
        <f>IF(ISERROR(VLOOKUP(A926,'entry data'!B:C,2,0)),"",VLOOKUP(A926,'entry data'!B:C,2,0))</f>
        <v/>
      </c>
      <c r="E926" s="23" t="str">
        <f>IF(ISERROR(VLOOKUP(A926,'entry data'!B:E,4,0)),"",VLOOKUP(A926,'entry data'!B:E,4,0))</f>
        <v/>
      </c>
      <c r="F926" s="25" t="str">
        <f>IF(A926="","",IF(ISERROR(VLOOKUP(A926,'entry data'!B:F,5,0)),"",VLOOKUP(A926,'entry data'!B:F,5,0)))</f>
        <v/>
      </c>
      <c r="G926" s="26" t="str">
        <f>IF(A926="","",IF(ISERROR(VLOOKUP(A926,'entry data'!B:H,7,0)),"",VLOOKUP(A926,'entry data'!B:H,7,0)))</f>
        <v/>
      </c>
      <c r="H926" s="27" t="str">
        <f>IF(A926="","",IF(B926=1,VLOOKUP(A926,'entry data'!B:D,3,0),I925))</f>
        <v/>
      </c>
      <c r="I926" s="28" t="str">
        <f t="shared" si="135"/>
        <v/>
      </c>
      <c r="J926" s="23" t="str">
        <f t="shared" si="136"/>
        <v/>
      </c>
      <c r="K926" s="25" t="str">
        <f t="shared" si="137"/>
        <v/>
      </c>
      <c r="L926" s="25" t="str">
        <f t="shared" si="138"/>
        <v/>
      </c>
      <c r="M926" s="25" t="str">
        <f t="shared" si="132"/>
        <v/>
      </c>
      <c r="N926" s="25" t="str">
        <f>IF(A926="","",IF(K926&lt;VLOOKUP(A926,'entry data'!B:G,6,0),K926+M926,VLOOKUP(A926,'entry data'!B:G,6,0)))</f>
        <v/>
      </c>
      <c r="O926" s="25" t="str">
        <f t="shared" si="139"/>
        <v/>
      </c>
      <c r="P926" s="25" t="str">
        <f t="shared" si="133"/>
        <v/>
      </c>
    </row>
    <row r="927" spans="1:16" x14ac:dyDescent="0.25">
      <c r="A927" s="23" t="str">
        <f>IF(A926="","",IF(O926&gt;0.1,A926,IF(A926=MAX('entry data'!$B$8:$B$17),"",A926+1)))</f>
        <v/>
      </c>
      <c r="B927" s="23" t="str">
        <f t="shared" si="134"/>
        <v/>
      </c>
      <c r="C927" s="23" t="str">
        <f>IF(ISERROR(VLOOKUP(A927,'entry data'!B:G,6,0)),"",VLOOKUP(A927,'entry data'!B:G,6,0))</f>
        <v/>
      </c>
      <c r="D927" s="23" t="str">
        <f>IF(ISERROR(VLOOKUP(A927,'entry data'!B:C,2,0)),"",VLOOKUP(A927,'entry data'!B:C,2,0))</f>
        <v/>
      </c>
      <c r="E927" s="23" t="str">
        <f>IF(ISERROR(VLOOKUP(A927,'entry data'!B:E,4,0)),"",VLOOKUP(A927,'entry data'!B:E,4,0))</f>
        <v/>
      </c>
      <c r="F927" s="25" t="str">
        <f>IF(A927="","",IF(ISERROR(VLOOKUP(A927,'entry data'!B:F,5,0)),"",VLOOKUP(A927,'entry data'!B:F,5,0)))</f>
        <v/>
      </c>
      <c r="G927" s="26" t="str">
        <f>IF(A927="","",IF(ISERROR(VLOOKUP(A927,'entry data'!B:H,7,0)),"",VLOOKUP(A927,'entry data'!B:H,7,0)))</f>
        <v/>
      </c>
      <c r="H927" s="27" t="str">
        <f>IF(A927="","",IF(B927=1,VLOOKUP(A927,'entry data'!B:D,3,0),I926))</f>
        <v/>
      </c>
      <c r="I927" s="28" t="str">
        <f t="shared" si="135"/>
        <v/>
      </c>
      <c r="J927" s="23" t="str">
        <f t="shared" si="136"/>
        <v/>
      </c>
      <c r="K927" s="25" t="str">
        <f t="shared" si="137"/>
        <v/>
      </c>
      <c r="L927" s="25" t="str">
        <f t="shared" si="138"/>
        <v/>
      </c>
      <c r="M927" s="25" t="str">
        <f t="shared" si="132"/>
        <v/>
      </c>
      <c r="N927" s="25" t="str">
        <f>IF(A927="","",IF(K927&lt;VLOOKUP(A927,'entry data'!B:G,6,0),K927+M927,VLOOKUP(A927,'entry data'!B:G,6,0)))</f>
        <v/>
      </c>
      <c r="O927" s="25" t="str">
        <f t="shared" si="139"/>
        <v/>
      </c>
      <c r="P927" s="25" t="str">
        <f t="shared" si="133"/>
        <v/>
      </c>
    </row>
    <row r="928" spans="1:16" x14ac:dyDescent="0.25">
      <c r="A928" s="23" t="str">
        <f>IF(A927="","",IF(O927&gt;0.1,A927,IF(A927=MAX('entry data'!$B$8:$B$17),"",A927+1)))</f>
        <v/>
      </c>
      <c r="B928" s="23" t="str">
        <f t="shared" si="134"/>
        <v/>
      </c>
      <c r="C928" s="23" t="str">
        <f>IF(ISERROR(VLOOKUP(A928,'entry data'!B:G,6,0)),"",VLOOKUP(A928,'entry data'!B:G,6,0))</f>
        <v/>
      </c>
      <c r="D928" s="23" t="str">
        <f>IF(ISERROR(VLOOKUP(A928,'entry data'!B:C,2,0)),"",VLOOKUP(A928,'entry data'!B:C,2,0))</f>
        <v/>
      </c>
      <c r="E928" s="23" t="str">
        <f>IF(ISERROR(VLOOKUP(A928,'entry data'!B:E,4,0)),"",VLOOKUP(A928,'entry data'!B:E,4,0))</f>
        <v/>
      </c>
      <c r="F928" s="25" t="str">
        <f>IF(A928="","",IF(ISERROR(VLOOKUP(A928,'entry data'!B:F,5,0)),"",VLOOKUP(A928,'entry data'!B:F,5,0)))</f>
        <v/>
      </c>
      <c r="G928" s="26" t="str">
        <f>IF(A928="","",IF(ISERROR(VLOOKUP(A928,'entry data'!B:H,7,0)),"",VLOOKUP(A928,'entry data'!B:H,7,0)))</f>
        <v/>
      </c>
      <c r="H928" s="27" t="str">
        <f>IF(A928="","",IF(B928=1,VLOOKUP(A928,'entry data'!B:D,3,0),I927))</f>
        <v/>
      </c>
      <c r="I928" s="28" t="str">
        <f t="shared" si="135"/>
        <v/>
      </c>
      <c r="J928" s="23" t="str">
        <f t="shared" si="136"/>
        <v/>
      </c>
      <c r="K928" s="25" t="str">
        <f t="shared" si="137"/>
        <v/>
      </c>
      <c r="L928" s="25" t="str">
        <f t="shared" si="138"/>
        <v/>
      </c>
      <c r="M928" s="25" t="str">
        <f t="shared" si="132"/>
        <v/>
      </c>
      <c r="N928" s="25" t="str">
        <f>IF(A928="","",IF(K928&lt;VLOOKUP(A928,'entry data'!B:G,6,0),K928+M928,VLOOKUP(A928,'entry data'!B:G,6,0)))</f>
        <v/>
      </c>
      <c r="O928" s="25" t="str">
        <f t="shared" si="139"/>
        <v/>
      </c>
      <c r="P928" s="25" t="str">
        <f t="shared" si="133"/>
        <v/>
      </c>
    </row>
    <row r="929" spans="1:16" x14ac:dyDescent="0.25">
      <c r="A929" s="23" t="str">
        <f>IF(A928="","",IF(O928&gt;0.1,A928,IF(A928=MAX('entry data'!$B$8:$B$17),"",A928+1)))</f>
        <v/>
      </c>
      <c r="B929" s="23" t="str">
        <f t="shared" si="134"/>
        <v/>
      </c>
      <c r="C929" s="23" t="str">
        <f>IF(ISERROR(VLOOKUP(A929,'entry data'!B:G,6,0)),"",VLOOKUP(A929,'entry data'!B:G,6,0))</f>
        <v/>
      </c>
      <c r="D929" s="23" t="str">
        <f>IF(ISERROR(VLOOKUP(A929,'entry data'!B:C,2,0)),"",VLOOKUP(A929,'entry data'!B:C,2,0))</f>
        <v/>
      </c>
      <c r="E929" s="23" t="str">
        <f>IF(ISERROR(VLOOKUP(A929,'entry data'!B:E,4,0)),"",VLOOKUP(A929,'entry data'!B:E,4,0))</f>
        <v/>
      </c>
      <c r="F929" s="25" t="str">
        <f>IF(A929="","",IF(ISERROR(VLOOKUP(A929,'entry data'!B:F,5,0)),"",VLOOKUP(A929,'entry data'!B:F,5,0)))</f>
        <v/>
      </c>
      <c r="G929" s="26" t="str">
        <f>IF(A929="","",IF(ISERROR(VLOOKUP(A929,'entry data'!B:H,7,0)),"",VLOOKUP(A929,'entry data'!B:H,7,0)))</f>
        <v/>
      </c>
      <c r="H929" s="27" t="str">
        <f>IF(A929="","",IF(B929=1,VLOOKUP(A929,'entry data'!B:D,3,0),I928))</f>
        <v/>
      </c>
      <c r="I929" s="28" t="str">
        <f t="shared" si="135"/>
        <v/>
      </c>
      <c r="J929" s="23" t="str">
        <f t="shared" si="136"/>
        <v/>
      </c>
      <c r="K929" s="25" t="str">
        <f t="shared" si="137"/>
        <v/>
      </c>
      <c r="L929" s="25" t="str">
        <f t="shared" si="138"/>
        <v/>
      </c>
      <c r="M929" s="25" t="str">
        <f t="shared" si="132"/>
        <v/>
      </c>
      <c r="N929" s="25" t="str">
        <f>IF(A929="","",IF(K929&lt;VLOOKUP(A929,'entry data'!B:G,6,0),K929+M929,VLOOKUP(A929,'entry data'!B:G,6,0)))</f>
        <v/>
      </c>
      <c r="O929" s="25" t="str">
        <f t="shared" si="139"/>
        <v/>
      </c>
      <c r="P929" s="25" t="str">
        <f t="shared" si="133"/>
        <v/>
      </c>
    </row>
    <row r="930" spans="1:16" x14ac:dyDescent="0.25">
      <c r="A930" s="23" t="str">
        <f>IF(A929="","",IF(O929&gt;0.1,A929,IF(A929=MAX('entry data'!$B$8:$B$17),"",A929+1)))</f>
        <v/>
      </c>
      <c r="B930" s="23" t="str">
        <f t="shared" si="134"/>
        <v/>
      </c>
      <c r="C930" s="23" t="str">
        <f>IF(ISERROR(VLOOKUP(A930,'entry data'!B:G,6,0)),"",VLOOKUP(A930,'entry data'!B:G,6,0))</f>
        <v/>
      </c>
      <c r="D930" s="23" t="str">
        <f>IF(ISERROR(VLOOKUP(A930,'entry data'!B:C,2,0)),"",VLOOKUP(A930,'entry data'!B:C,2,0))</f>
        <v/>
      </c>
      <c r="E930" s="23" t="str">
        <f>IF(ISERROR(VLOOKUP(A930,'entry data'!B:E,4,0)),"",VLOOKUP(A930,'entry data'!B:E,4,0))</f>
        <v/>
      </c>
      <c r="F930" s="25" t="str">
        <f>IF(A930="","",IF(ISERROR(VLOOKUP(A930,'entry data'!B:F,5,0)),"",VLOOKUP(A930,'entry data'!B:F,5,0)))</f>
        <v/>
      </c>
      <c r="G930" s="26" t="str">
        <f>IF(A930="","",IF(ISERROR(VLOOKUP(A930,'entry data'!B:H,7,0)),"",VLOOKUP(A930,'entry data'!B:H,7,0)))</f>
        <v/>
      </c>
      <c r="H930" s="27" t="str">
        <f>IF(A930="","",IF(B930=1,VLOOKUP(A930,'entry data'!B:D,3,0),I929))</f>
        <v/>
      </c>
      <c r="I930" s="28" t="str">
        <f t="shared" si="135"/>
        <v/>
      </c>
      <c r="J930" s="23" t="str">
        <f t="shared" si="136"/>
        <v/>
      </c>
      <c r="K930" s="25" t="str">
        <f t="shared" si="137"/>
        <v/>
      </c>
      <c r="L930" s="25" t="str">
        <f t="shared" si="138"/>
        <v/>
      </c>
      <c r="M930" s="25" t="str">
        <f t="shared" si="132"/>
        <v/>
      </c>
      <c r="N930" s="25" t="str">
        <f>IF(A930="","",IF(K930&lt;VLOOKUP(A930,'entry data'!B:G,6,0),K930+M930,VLOOKUP(A930,'entry data'!B:G,6,0)))</f>
        <v/>
      </c>
      <c r="O930" s="25" t="str">
        <f t="shared" si="139"/>
        <v/>
      </c>
      <c r="P930" s="25" t="str">
        <f t="shared" si="133"/>
        <v/>
      </c>
    </row>
    <row r="931" spans="1:16" x14ac:dyDescent="0.25">
      <c r="A931" s="23" t="str">
        <f>IF(A930="","",IF(O930&gt;0.1,A930,IF(A930=MAX('entry data'!$B$8:$B$17),"",A930+1)))</f>
        <v/>
      </c>
      <c r="B931" s="23" t="str">
        <f t="shared" si="134"/>
        <v/>
      </c>
      <c r="C931" s="23" t="str">
        <f>IF(ISERROR(VLOOKUP(A931,'entry data'!B:G,6,0)),"",VLOOKUP(A931,'entry data'!B:G,6,0))</f>
        <v/>
      </c>
      <c r="D931" s="23" t="str">
        <f>IF(ISERROR(VLOOKUP(A931,'entry data'!B:C,2,0)),"",VLOOKUP(A931,'entry data'!B:C,2,0))</f>
        <v/>
      </c>
      <c r="E931" s="23" t="str">
        <f>IF(ISERROR(VLOOKUP(A931,'entry data'!B:E,4,0)),"",VLOOKUP(A931,'entry data'!B:E,4,0))</f>
        <v/>
      </c>
      <c r="F931" s="25" t="str">
        <f>IF(A931="","",IF(ISERROR(VLOOKUP(A931,'entry data'!B:F,5,0)),"",VLOOKUP(A931,'entry data'!B:F,5,0)))</f>
        <v/>
      </c>
      <c r="G931" s="26" t="str">
        <f>IF(A931="","",IF(ISERROR(VLOOKUP(A931,'entry data'!B:H,7,0)),"",VLOOKUP(A931,'entry data'!B:H,7,0)))</f>
        <v/>
      </c>
      <c r="H931" s="27" t="str">
        <f>IF(A931="","",IF(B931=1,VLOOKUP(A931,'entry data'!B:D,3,0),I930))</f>
        <v/>
      </c>
      <c r="I931" s="28" t="str">
        <f t="shared" si="135"/>
        <v/>
      </c>
      <c r="J931" s="23" t="str">
        <f t="shared" si="136"/>
        <v/>
      </c>
      <c r="K931" s="25" t="str">
        <f t="shared" si="137"/>
        <v/>
      </c>
      <c r="L931" s="25" t="str">
        <f t="shared" si="138"/>
        <v/>
      </c>
      <c r="M931" s="25" t="str">
        <f t="shared" si="132"/>
        <v/>
      </c>
      <c r="N931" s="25" t="str">
        <f>IF(A931="","",IF(K931&lt;VLOOKUP(A931,'entry data'!B:G,6,0),K931+M931,VLOOKUP(A931,'entry data'!B:G,6,0)))</f>
        <v/>
      </c>
      <c r="O931" s="25" t="str">
        <f t="shared" si="139"/>
        <v/>
      </c>
      <c r="P931" s="25" t="str">
        <f t="shared" si="133"/>
        <v/>
      </c>
    </row>
    <row r="932" spans="1:16" x14ac:dyDescent="0.25">
      <c r="A932" s="23" t="str">
        <f>IF(A931="","",IF(O931&gt;0.1,A931,IF(A931=MAX('entry data'!$B$8:$B$17),"",A931+1)))</f>
        <v/>
      </c>
      <c r="B932" s="23" t="str">
        <f t="shared" si="134"/>
        <v/>
      </c>
      <c r="C932" s="23" t="str">
        <f>IF(ISERROR(VLOOKUP(A932,'entry data'!B:G,6,0)),"",VLOOKUP(A932,'entry data'!B:G,6,0))</f>
        <v/>
      </c>
      <c r="D932" s="23" t="str">
        <f>IF(ISERROR(VLOOKUP(A932,'entry data'!B:C,2,0)),"",VLOOKUP(A932,'entry data'!B:C,2,0))</f>
        <v/>
      </c>
      <c r="E932" s="23" t="str">
        <f>IF(ISERROR(VLOOKUP(A932,'entry data'!B:E,4,0)),"",VLOOKUP(A932,'entry data'!B:E,4,0))</f>
        <v/>
      </c>
      <c r="F932" s="25" t="str">
        <f>IF(A932="","",IF(ISERROR(VLOOKUP(A932,'entry data'!B:F,5,0)),"",VLOOKUP(A932,'entry data'!B:F,5,0)))</f>
        <v/>
      </c>
      <c r="G932" s="26" t="str">
        <f>IF(A932="","",IF(ISERROR(VLOOKUP(A932,'entry data'!B:H,7,0)),"",VLOOKUP(A932,'entry data'!B:H,7,0)))</f>
        <v/>
      </c>
      <c r="H932" s="27" t="str">
        <f>IF(A932="","",IF(B932=1,VLOOKUP(A932,'entry data'!B:D,3,0),I931))</f>
        <v/>
      </c>
      <c r="I932" s="28" t="str">
        <f t="shared" si="135"/>
        <v/>
      </c>
      <c r="J932" s="23" t="str">
        <f t="shared" si="136"/>
        <v/>
      </c>
      <c r="K932" s="25" t="str">
        <f t="shared" si="137"/>
        <v/>
      </c>
      <c r="L932" s="25" t="str">
        <f t="shared" si="138"/>
        <v/>
      </c>
      <c r="M932" s="25" t="str">
        <f t="shared" si="132"/>
        <v/>
      </c>
      <c r="N932" s="25" t="str">
        <f>IF(A932="","",IF(K932&lt;VLOOKUP(A932,'entry data'!B:G,6,0),K932+M932,VLOOKUP(A932,'entry data'!B:G,6,0)))</f>
        <v/>
      </c>
      <c r="O932" s="25" t="str">
        <f t="shared" si="139"/>
        <v/>
      </c>
      <c r="P932" s="25" t="str">
        <f t="shared" si="133"/>
        <v/>
      </c>
    </row>
    <row r="933" spans="1:16" x14ac:dyDescent="0.25">
      <c r="A933" s="23" t="str">
        <f>IF(A932="","",IF(O932&gt;0.1,A932,IF(A932=MAX('entry data'!$B$8:$B$17),"",A932+1)))</f>
        <v/>
      </c>
      <c r="B933" s="23" t="str">
        <f t="shared" si="134"/>
        <v/>
      </c>
      <c r="C933" s="23" t="str">
        <f>IF(ISERROR(VLOOKUP(A933,'entry data'!B:G,6,0)),"",VLOOKUP(A933,'entry data'!B:G,6,0))</f>
        <v/>
      </c>
      <c r="D933" s="23" t="str">
        <f>IF(ISERROR(VLOOKUP(A933,'entry data'!B:C,2,0)),"",VLOOKUP(A933,'entry data'!B:C,2,0))</f>
        <v/>
      </c>
      <c r="E933" s="23" t="str">
        <f>IF(ISERROR(VLOOKUP(A933,'entry data'!B:E,4,0)),"",VLOOKUP(A933,'entry data'!B:E,4,0))</f>
        <v/>
      </c>
      <c r="F933" s="25" t="str">
        <f>IF(A933="","",IF(ISERROR(VLOOKUP(A933,'entry data'!B:F,5,0)),"",VLOOKUP(A933,'entry data'!B:F,5,0)))</f>
        <v/>
      </c>
      <c r="G933" s="26" t="str">
        <f>IF(A933="","",IF(ISERROR(VLOOKUP(A933,'entry data'!B:H,7,0)),"",VLOOKUP(A933,'entry data'!B:H,7,0)))</f>
        <v/>
      </c>
      <c r="H933" s="27" t="str">
        <f>IF(A933="","",IF(B933=1,VLOOKUP(A933,'entry data'!B:D,3,0),I932))</f>
        <v/>
      </c>
      <c r="I933" s="28" t="str">
        <f t="shared" si="135"/>
        <v/>
      </c>
      <c r="J933" s="23" t="str">
        <f t="shared" si="136"/>
        <v/>
      </c>
      <c r="K933" s="25" t="str">
        <f t="shared" si="137"/>
        <v/>
      </c>
      <c r="L933" s="25" t="str">
        <f t="shared" si="138"/>
        <v/>
      </c>
      <c r="M933" s="25" t="str">
        <f t="shared" si="132"/>
        <v/>
      </c>
      <c r="N933" s="25" t="str">
        <f>IF(A933="","",IF(K933&lt;VLOOKUP(A933,'entry data'!B:G,6,0),K933+M933,VLOOKUP(A933,'entry data'!B:G,6,0)))</f>
        <v/>
      </c>
      <c r="O933" s="25" t="str">
        <f t="shared" si="139"/>
        <v/>
      </c>
      <c r="P933" s="25" t="str">
        <f t="shared" si="133"/>
        <v/>
      </c>
    </row>
    <row r="934" spans="1:16" x14ac:dyDescent="0.25">
      <c r="A934" s="23" t="str">
        <f>IF(A933="","",IF(O933&gt;0.1,A933,IF(A933=MAX('entry data'!$B$8:$B$17),"",A933+1)))</f>
        <v/>
      </c>
      <c r="B934" s="23" t="str">
        <f t="shared" si="134"/>
        <v/>
      </c>
      <c r="C934" s="23" t="str">
        <f>IF(ISERROR(VLOOKUP(A934,'entry data'!B:G,6,0)),"",VLOOKUP(A934,'entry data'!B:G,6,0))</f>
        <v/>
      </c>
      <c r="D934" s="23" t="str">
        <f>IF(ISERROR(VLOOKUP(A934,'entry data'!B:C,2,0)),"",VLOOKUP(A934,'entry data'!B:C,2,0))</f>
        <v/>
      </c>
      <c r="E934" s="23" t="str">
        <f>IF(ISERROR(VLOOKUP(A934,'entry data'!B:E,4,0)),"",VLOOKUP(A934,'entry data'!B:E,4,0))</f>
        <v/>
      </c>
      <c r="F934" s="25" t="str">
        <f>IF(A934="","",IF(ISERROR(VLOOKUP(A934,'entry data'!B:F,5,0)),"",VLOOKUP(A934,'entry data'!B:F,5,0)))</f>
        <v/>
      </c>
      <c r="G934" s="26" t="str">
        <f>IF(A934="","",IF(ISERROR(VLOOKUP(A934,'entry data'!B:H,7,0)),"",VLOOKUP(A934,'entry data'!B:H,7,0)))</f>
        <v/>
      </c>
      <c r="H934" s="27" t="str">
        <f>IF(A934="","",IF(B934=1,VLOOKUP(A934,'entry data'!B:D,3,0),I933))</f>
        <v/>
      </c>
      <c r="I934" s="28" t="str">
        <f t="shared" si="135"/>
        <v/>
      </c>
      <c r="J934" s="23" t="str">
        <f t="shared" si="136"/>
        <v/>
      </c>
      <c r="K934" s="25" t="str">
        <f t="shared" si="137"/>
        <v/>
      </c>
      <c r="L934" s="25" t="str">
        <f t="shared" si="138"/>
        <v/>
      </c>
      <c r="M934" s="25" t="str">
        <f t="shared" si="132"/>
        <v/>
      </c>
      <c r="N934" s="25" t="str">
        <f>IF(A934="","",IF(K934&lt;VLOOKUP(A934,'entry data'!B:G,6,0),K934+M934,VLOOKUP(A934,'entry data'!B:G,6,0)))</f>
        <v/>
      </c>
      <c r="O934" s="25" t="str">
        <f t="shared" si="139"/>
        <v/>
      </c>
      <c r="P934" s="25" t="str">
        <f t="shared" si="133"/>
        <v/>
      </c>
    </row>
    <row r="935" spans="1:16" x14ac:dyDescent="0.25">
      <c r="A935" s="23" t="str">
        <f>IF(A934="","",IF(O934&gt;0.1,A934,IF(A934=MAX('entry data'!$B$8:$B$17),"",A934+1)))</f>
        <v/>
      </c>
      <c r="B935" s="23" t="str">
        <f t="shared" si="134"/>
        <v/>
      </c>
      <c r="C935" s="23" t="str">
        <f>IF(ISERROR(VLOOKUP(A935,'entry data'!B:G,6,0)),"",VLOOKUP(A935,'entry data'!B:G,6,0))</f>
        <v/>
      </c>
      <c r="D935" s="23" t="str">
        <f>IF(ISERROR(VLOOKUP(A935,'entry data'!B:C,2,0)),"",VLOOKUP(A935,'entry data'!B:C,2,0))</f>
        <v/>
      </c>
      <c r="E935" s="23" t="str">
        <f>IF(ISERROR(VLOOKUP(A935,'entry data'!B:E,4,0)),"",VLOOKUP(A935,'entry data'!B:E,4,0))</f>
        <v/>
      </c>
      <c r="F935" s="25" t="str">
        <f>IF(A935="","",IF(ISERROR(VLOOKUP(A935,'entry data'!B:F,5,0)),"",VLOOKUP(A935,'entry data'!B:F,5,0)))</f>
        <v/>
      </c>
      <c r="G935" s="26" t="str">
        <f>IF(A935="","",IF(ISERROR(VLOOKUP(A935,'entry data'!B:H,7,0)),"",VLOOKUP(A935,'entry data'!B:H,7,0)))</f>
        <v/>
      </c>
      <c r="H935" s="27" t="str">
        <f>IF(A935="","",IF(B935=1,VLOOKUP(A935,'entry data'!B:D,3,0),I934))</f>
        <v/>
      </c>
      <c r="I935" s="28" t="str">
        <f t="shared" si="135"/>
        <v/>
      </c>
      <c r="J935" s="23" t="str">
        <f t="shared" si="136"/>
        <v/>
      </c>
      <c r="K935" s="25" t="str">
        <f t="shared" si="137"/>
        <v/>
      </c>
      <c r="L935" s="25" t="str">
        <f t="shared" si="138"/>
        <v/>
      </c>
      <c r="M935" s="25" t="str">
        <f t="shared" si="132"/>
        <v/>
      </c>
      <c r="N935" s="25" t="str">
        <f>IF(A935="","",IF(K935&lt;VLOOKUP(A935,'entry data'!B:G,6,0),K935+M935,VLOOKUP(A935,'entry data'!B:G,6,0)))</f>
        <v/>
      </c>
      <c r="O935" s="25" t="str">
        <f t="shared" si="139"/>
        <v/>
      </c>
      <c r="P935" s="25" t="str">
        <f t="shared" si="133"/>
        <v/>
      </c>
    </row>
    <row r="936" spans="1:16" x14ac:dyDescent="0.25">
      <c r="A936" s="23" t="str">
        <f>IF(A935="","",IF(O935&gt;0.1,A935,IF(A935=MAX('entry data'!$B$8:$B$17),"",A935+1)))</f>
        <v/>
      </c>
      <c r="B936" s="23" t="str">
        <f t="shared" si="134"/>
        <v/>
      </c>
      <c r="C936" s="23" t="str">
        <f>IF(ISERROR(VLOOKUP(A936,'entry data'!B:G,6,0)),"",VLOOKUP(A936,'entry data'!B:G,6,0))</f>
        <v/>
      </c>
      <c r="D936" s="23" t="str">
        <f>IF(ISERROR(VLOOKUP(A936,'entry data'!B:C,2,0)),"",VLOOKUP(A936,'entry data'!B:C,2,0))</f>
        <v/>
      </c>
      <c r="E936" s="23" t="str">
        <f>IF(ISERROR(VLOOKUP(A936,'entry data'!B:E,4,0)),"",VLOOKUP(A936,'entry data'!B:E,4,0))</f>
        <v/>
      </c>
      <c r="F936" s="25" t="str">
        <f>IF(A936="","",IF(ISERROR(VLOOKUP(A936,'entry data'!B:F,5,0)),"",VLOOKUP(A936,'entry data'!B:F,5,0)))</f>
        <v/>
      </c>
      <c r="G936" s="26" t="str">
        <f>IF(A936="","",IF(ISERROR(VLOOKUP(A936,'entry data'!B:H,7,0)),"",VLOOKUP(A936,'entry data'!B:H,7,0)))</f>
        <v/>
      </c>
      <c r="H936" s="27" t="str">
        <f>IF(A936="","",IF(B936=1,VLOOKUP(A936,'entry data'!B:D,3,0),I935))</f>
        <v/>
      </c>
      <c r="I936" s="28" t="str">
        <f t="shared" si="135"/>
        <v/>
      </c>
      <c r="J936" s="23" t="str">
        <f t="shared" si="136"/>
        <v/>
      </c>
      <c r="K936" s="25" t="str">
        <f t="shared" si="137"/>
        <v/>
      </c>
      <c r="L936" s="25" t="str">
        <f t="shared" si="138"/>
        <v/>
      </c>
      <c r="M936" s="25" t="str">
        <f t="shared" si="132"/>
        <v/>
      </c>
      <c r="N936" s="25" t="str">
        <f>IF(A936="","",IF(K936&lt;VLOOKUP(A936,'entry data'!B:G,6,0),K936+M936,VLOOKUP(A936,'entry data'!B:G,6,0)))</f>
        <v/>
      </c>
      <c r="O936" s="25" t="str">
        <f t="shared" si="139"/>
        <v/>
      </c>
      <c r="P936" s="25" t="str">
        <f t="shared" si="133"/>
        <v/>
      </c>
    </row>
    <row r="937" spans="1:16" x14ac:dyDescent="0.25">
      <c r="A937" s="23" t="str">
        <f>IF(A936="","",IF(O936&gt;0.1,A936,IF(A936=MAX('entry data'!$B$8:$B$17),"",A936+1)))</f>
        <v/>
      </c>
      <c r="B937" s="23" t="str">
        <f t="shared" si="134"/>
        <v/>
      </c>
      <c r="C937" s="23" t="str">
        <f>IF(ISERROR(VLOOKUP(A937,'entry data'!B:G,6,0)),"",VLOOKUP(A937,'entry data'!B:G,6,0))</f>
        <v/>
      </c>
      <c r="D937" s="23" t="str">
        <f>IF(ISERROR(VLOOKUP(A937,'entry data'!B:C,2,0)),"",VLOOKUP(A937,'entry data'!B:C,2,0))</f>
        <v/>
      </c>
      <c r="E937" s="23" t="str">
        <f>IF(ISERROR(VLOOKUP(A937,'entry data'!B:E,4,0)),"",VLOOKUP(A937,'entry data'!B:E,4,0))</f>
        <v/>
      </c>
      <c r="F937" s="25" t="str">
        <f>IF(A937="","",IF(ISERROR(VLOOKUP(A937,'entry data'!B:F,5,0)),"",VLOOKUP(A937,'entry data'!B:F,5,0)))</f>
        <v/>
      </c>
      <c r="G937" s="26" t="str">
        <f>IF(A937="","",IF(ISERROR(VLOOKUP(A937,'entry data'!B:H,7,0)),"",VLOOKUP(A937,'entry data'!B:H,7,0)))</f>
        <v/>
      </c>
      <c r="H937" s="27" t="str">
        <f>IF(A937="","",IF(B937=1,VLOOKUP(A937,'entry data'!B:D,3,0),I936))</f>
        <v/>
      </c>
      <c r="I937" s="28" t="str">
        <f t="shared" si="135"/>
        <v/>
      </c>
      <c r="J937" s="23" t="str">
        <f t="shared" si="136"/>
        <v/>
      </c>
      <c r="K937" s="25" t="str">
        <f t="shared" si="137"/>
        <v/>
      </c>
      <c r="L937" s="25" t="str">
        <f t="shared" si="138"/>
        <v/>
      </c>
      <c r="M937" s="25" t="str">
        <f t="shared" si="132"/>
        <v/>
      </c>
      <c r="N937" s="25" t="str">
        <f>IF(A937="","",IF(K937&lt;VLOOKUP(A937,'entry data'!B:G,6,0),K937+M937,VLOOKUP(A937,'entry data'!B:G,6,0)))</f>
        <v/>
      </c>
      <c r="O937" s="25" t="str">
        <f t="shared" si="139"/>
        <v/>
      </c>
      <c r="P937" s="25" t="str">
        <f t="shared" si="133"/>
        <v/>
      </c>
    </row>
    <row r="938" spans="1:16" x14ac:dyDescent="0.25">
      <c r="A938" s="23" t="str">
        <f>IF(A937="","",IF(O937&gt;0.1,A937,IF(A937=MAX('entry data'!$B$8:$B$17),"",A937+1)))</f>
        <v/>
      </c>
      <c r="B938" s="23" t="str">
        <f t="shared" si="134"/>
        <v/>
      </c>
      <c r="C938" s="23" t="str">
        <f>IF(ISERROR(VLOOKUP(A938,'entry data'!B:G,6,0)),"",VLOOKUP(A938,'entry data'!B:G,6,0))</f>
        <v/>
      </c>
      <c r="D938" s="23" t="str">
        <f>IF(ISERROR(VLOOKUP(A938,'entry data'!B:C,2,0)),"",VLOOKUP(A938,'entry data'!B:C,2,0))</f>
        <v/>
      </c>
      <c r="E938" s="23" t="str">
        <f>IF(ISERROR(VLOOKUP(A938,'entry data'!B:E,4,0)),"",VLOOKUP(A938,'entry data'!B:E,4,0))</f>
        <v/>
      </c>
      <c r="F938" s="25" t="str">
        <f>IF(A938="","",IF(ISERROR(VLOOKUP(A938,'entry data'!B:F,5,0)),"",VLOOKUP(A938,'entry data'!B:F,5,0)))</f>
        <v/>
      </c>
      <c r="G938" s="26" t="str">
        <f>IF(A938="","",IF(ISERROR(VLOOKUP(A938,'entry data'!B:H,7,0)),"",VLOOKUP(A938,'entry data'!B:H,7,0)))</f>
        <v/>
      </c>
      <c r="H938" s="27" t="str">
        <f>IF(A938="","",IF(B938=1,VLOOKUP(A938,'entry data'!B:D,3,0),I937))</f>
        <v/>
      </c>
      <c r="I938" s="28" t="str">
        <f t="shared" si="135"/>
        <v/>
      </c>
      <c r="J938" s="23" t="str">
        <f t="shared" si="136"/>
        <v/>
      </c>
      <c r="K938" s="25" t="str">
        <f t="shared" si="137"/>
        <v/>
      </c>
      <c r="L938" s="25" t="str">
        <f t="shared" si="138"/>
        <v/>
      </c>
      <c r="M938" s="25" t="str">
        <f t="shared" si="132"/>
        <v/>
      </c>
      <c r="N938" s="25" t="str">
        <f>IF(A938="","",IF(K938&lt;VLOOKUP(A938,'entry data'!B:G,6,0),K938+M938,VLOOKUP(A938,'entry data'!B:G,6,0)))</f>
        <v/>
      </c>
      <c r="O938" s="25" t="str">
        <f t="shared" si="139"/>
        <v/>
      </c>
      <c r="P938" s="25" t="str">
        <f t="shared" si="133"/>
        <v/>
      </c>
    </row>
    <row r="939" spans="1:16" x14ac:dyDescent="0.25">
      <c r="A939" s="23" t="str">
        <f>IF(A938="","",IF(O938&gt;0.1,A938,IF(A938=MAX('entry data'!$B$8:$B$17),"",A938+1)))</f>
        <v/>
      </c>
      <c r="B939" s="23" t="str">
        <f t="shared" si="134"/>
        <v/>
      </c>
      <c r="C939" s="23" t="str">
        <f>IF(ISERROR(VLOOKUP(A939,'entry data'!B:G,6,0)),"",VLOOKUP(A939,'entry data'!B:G,6,0))</f>
        <v/>
      </c>
      <c r="D939" s="23" t="str">
        <f>IF(ISERROR(VLOOKUP(A939,'entry data'!B:C,2,0)),"",VLOOKUP(A939,'entry data'!B:C,2,0))</f>
        <v/>
      </c>
      <c r="E939" s="23" t="str">
        <f>IF(ISERROR(VLOOKUP(A939,'entry data'!B:E,4,0)),"",VLOOKUP(A939,'entry data'!B:E,4,0))</f>
        <v/>
      </c>
      <c r="F939" s="25" t="str">
        <f>IF(A939="","",IF(ISERROR(VLOOKUP(A939,'entry data'!B:F,5,0)),"",VLOOKUP(A939,'entry data'!B:F,5,0)))</f>
        <v/>
      </c>
      <c r="G939" s="26" t="str">
        <f>IF(A939="","",IF(ISERROR(VLOOKUP(A939,'entry data'!B:H,7,0)),"",VLOOKUP(A939,'entry data'!B:H,7,0)))</f>
        <v/>
      </c>
      <c r="H939" s="27" t="str">
        <f>IF(A939="","",IF(B939=1,VLOOKUP(A939,'entry data'!B:D,3,0),I938))</f>
        <v/>
      </c>
      <c r="I939" s="28" t="str">
        <f t="shared" si="135"/>
        <v/>
      </c>
      <c r="J939" s="23" t="str">
        <f t="shared" si="136"/>
        <v/>
      </c>
      <c r="K939" s="25" t="str">
        <f t="shared" si="137"/>
        <v/>
      </c>
      <c r="L939" s="25" t="str">
        <f t="shared" si="138"/>
        <v/>
      </c>
      <c r="M939" s="25" t="str">
        <f t="shared" si="132"/>
        <v/>
      </c>
      <c r="N939" s="25" t="str">
        <f>IF(A939="","",IF(K939&lt;VLOOKUP(A939,'entry data'!B:G,6,0),K939+M939,VLOOKUP(A939,'entry data'!B:G,6,0)))</f>
        <v/>
      </c>
      <c r="O939" s="25" t="str">
        <f t="shared" si="139"/>
        <v/>
      </c>
      <c r="P939" s="25" t="str">
        <f t="shared" si="133"/>
        <v/>
      </c>
    </row>
    <row r="940" spans="1:16" x14ac:dyDescent="0.25">
      <c r="A940" s="23" t="str">
        <f>IF(A939="","",IF(O939&gt;0.1,A939,IF(A939=MAX('entry data'!$B$8:$B$17),"",A939+1)))</f>
        <v/>
      </c>
      <c r="B940" s="23" t="str">
        <f t="shared" si="134"/>
        <v/>
      </c>
      <c r="C940" s="23" t="str">
        <f>IF(ISERROR(VLOOKUP(A940,'entry data'!B:G,6,0)),"",VLOOKUP(A940,'entry data'!B:G,6,0))</f>
        <v/>
      </c>
      <c r="D940" s="23" t="str">
        <f>IF(ISERROR(VLOOKUP(A940,'entry data'!B:C,2,0)),"",VLOOKUP(A940,'entry data'!B:C,2,0))</f>
        <v/>
      </c>
      <c r="E940" s="23" t="str">
        <f>IF(ISERROR(VLOOKUP(A940,'entry data'!B:E,4,0)),"",VLOOKUP(A940,'entry data'!B:E,4,0))</f>
        <v/>
      </c>
      <c r="F940" s="25" t="str">
        <f>IF(A940="","",IF(ISERROR(VLOOKUP(A940,'entry data'!B:F,5,0)),"",VLOOKUP(A940,'entry data'!B:F,5,0)))</f>
        <v/>
      </c>
      <c r="G940" s="26" t="str">
        <f>IF(A940="","",IF(ISERROR(VLOOKUP(A940,'entry data'!B:H,7,0)),"",VLOOKUP(A940,'entry data'!B:H,7,0)))</f>
        <v/>
      </c>
      <c r="H940" s="27" t="str">
        <f>IF(A940="","",IF(B940=1,VLOOKUP(A940,'entry data'!B:D,3,0),I939))</f>
        <v/>
      </c>
      <c r="I940" s="28" t="str">
        <f t="shared" si="135"/>
        <v/>
      </c>
      <c r="J940" s="23" t="str">
        <f t="shared" si="136"/>
        <v/>
      </c>
      <c r="K940" s="25" t="str">
        <f t="shared" si="137"/>
        <v/>
      </c>
      <c r="L940" s="25" t="str">
        <f t="shared" si="138"/>
        <v/>
      </c>
      <c r="M940" s="25" t="str">
        <f t="shared" si="132"/>
        <v/>
      </c>
      <c r="N940" s="25" t="str">
        <f>IF(A940="","",IF(K940&lt;VLOOKUP(A940,'entry data'!B:G,6,0),K940+M940,VLOOKUP(A940,'entry data'!B:G,6,0)))</f>
        <v/>
      </c>
      <c r="O940" s="25" t="str">
        <f t="shared" si="139"/>
        <v/>
      </c>
      <c r="P940" s="25" t="str">
        <f t="shared" si="133"/>
        <v/>
      </c>
    </row>
    <row r="941" spans="1:16" x14ac:dyDescent="0.25">
      <c r="A941" s="23" t="str">
        <f>IF(A940="","",IF(O940&gt;0.1,A940,IF(A940=MAX('entry data'!$B$8:$B$17),"",A940+1)))</f>
        <v/>
      </c>
      <c r="B941" s="23" t="str">
        <f t="shared" si="134"/>
        <v/>
      </c>
      <c r="C941" s="23" t="str">
        <f>IF(ISERROR(VLOOKUP(A941,'entry data'!B:G,6,0)),"",VLOOKUP(A941,'entry data'!B:G,6,0))</f>
        <v/>
      </c>
      <c r="D941" s="23" t="str">
        <f>IF(ISERROR(VLOOKUP(A941,'entry data'!B:C,2,0)),"",VLOOKUP(A941,'entry data'!B:C,2,0))</f>
        <v/>
      </c>
      <c r="E941" s="23" t="str">
        <f>IF(ISERROR(VLOOKUP(A941,'entry data'!B:E,4,0)),"",VLOOKUP(A941,'entry data'!B:E,4,0))</f>
        <v/>
      </c>
      <c r="F941" s="25" t="str">
        <f>IF(A941="","",IF(ISERROR(VLOOKUP(A941,'entry data'!B:F,5,0)),"",VLOOKUP(A941,'entry data'!B:F,5,0)))</f>
        <v/>
      </c>
      <c r="G941" s="26" t="str">
        <f>IF(A941="","",IF(ISERROR(VLOOKUP(A941,'entry data'!B:H,7,0)),"",VLOOKUP(A941,'entry data'!B:H,7,0)))</f>
        <v/>
      </c>
      <c r="H941" s="27" t="str">
        <f>IF(A941="","",IF(B941=1,VLOOKUP(A941,'entry data'!B:D,3,0),I940))</f>
        <v/>
      </c>
      <c r="I941" s="28" t="str">
        <f t="shared" si="135"/>
        <v/>
      </c>
      <c r="J941" s="23" t="str">
        <f t="shared" si="136"/>
        <v/>
      </c>
      <c r="K941" s="25" t="str">
        <f t="shared" si="137"/>
        <v/>
      </c>
      <c r="L941" s="25" t="str">
        <f t="shared" si="138"/>
        <v/>
      </c>
      <c r="M941" s="25" t="str">
        <f t="shared" si="132"/>
        <v/>
      </c>
      <c r="N941" s="25" t="str">
        <f>IF(A941="","",IF(K941&lt;VLOOKUP(A941,'entry data'!B:G,6,0),K941+M941,VLOOKUP(A941,'entry data'!B:G,6,0)))</f>
        <v/>
      </c>
      <c r="O941" s="25" t="str">
        <f t="shared" si="139"/>
        <v/>
      </c>
      <c r="P941" s="25" t="str">
        <f t="shared" si="133"/>
        <v/>
      </c>
    </row>
    <row r="942" spans="1:16" x14ac:dyDescent="0.25">
      <c r="A942" s="23" t="str">
        <f>IF(A941="","",IF(O941&gt;0.1,A941,IF(A941=MAX('entry data'!$B$8:$B$17),"",A941+1)))</f>
        <v/>
      </c>
      <c r="B942" s="23" t="str">
        <f t="shared" si="134"/>
        <v/>
      </c>
      <c r="C942" s="23" t="str">
        <f>IF(ISERROR(VLOOKUP(A942,'entry data'!B:G,6,0)),"",VLOOKUP(A942,'entry data'!B:G,6,0))</f>
        <v/>
      </c>
      <c r="D942" s="23" t="str">
        <f>IF(ISERROR(VLOOKUP(A942,'entry data'!B:C,2,0)),"",VLOOKUP(A942,'entry data'!B:C,2,0))</f>
        <v/>
      </c>
      <c r="E942" s="23" t="str">
        <f>IF(ISERROR(VLOOKUP(A942,'entry data'!B:E,4,0)),"",VLOOKUP(A942,'entry data'!B:E,4,0))</f>
        <v/>
      </c>
      <c r="F942" s="25" t="str">
        <f>IF(A942="","",IF(ISERROR(VLOOKUP(A942,'entry data'!B:F,5,0)),"",VLOOKUP(A942,'entry data'!B:F,5,0)))</f>
        <v/>
      </c>
      <c r="G942" s="26" t="str">
        <f>IF(A942="","",IF(ISERROR(VLOOKUP(A942,'entry data'!B:H,7,0)),"",VLOOKUP(A942,'entry data'!B:H,7,0)))</f>
        <v/>
      </c>
      <c r="H942" s="27" t="str">
        <f>IF(A942="","",IF(B942=1,VLOOKUP(A942,'entry data'!B:D,3,0),I941))</f>
        <v/>
      </c>
      <c r="I942" s="28" t="str">
        <f t="shared" si="135"/>
        <v/>
      </c>
      <c r="J942" s="23" t="str">
        <f t="shared" si="136"/>
        <v/>
      </c>
      <c r="K942" s="25" t="str">
        <f t="shared" si="137"/>
        <v/>
      </c>
      <c r="L942" s="25" t="str">
        <f t="shared" si="138"/>
        <v/>
      </c>
      <c r="M942" s="25" t="str">
        <f t="shared" si="132"/>
        <v/>
      </c>
      <c r="N942" s="25" t="str">
        <f>IF(A942="","",IF(K942&lt;VLOOKUP(A942,'entry data'!B:G,6,0),K942+M942,VLOOKUP(A942,'entry data'!B:G,6,0)))</f>
        <v/>
      </c>
      <c r="O942" s="25" t="str">
        <f t="shared" si="139"/>
        <v/>
      </c>
      <c r="P942" s="25" t="str">
        <f t="shared" si="133"/>
        <v/>
      </c>
    </row>
    <row r="943" spans="1:16" x14ac:dyDescent="0.25">
      <c r="A943" s="23" t="str">
        <f>IF(A942="","",IF(O942&gt;0.1,A942,IF(A942=MAX('entry data'!$B$8:$B$17),"",A942+1)))</f>
        <v/>
      </c>
      <c r="B943" s="23" t="str">
        <f t="shared" si="134"/>
        <v/>
      </c>
      <c r="C943" s="23" t="str">
        <f>IF(ISERROR(VLOOKUP(A943,'entry data'!B:G,6,0)),"",VLOOKUP(A943,'entry data'!B:G,6,0))</f>
        <v/>
      </c>
      <c r="D943" s="23" t="str">
        <f>IF(ISERROR(VLOOKUP(A943,'entry data'!B:C,2,0)),"",VLOOKUP(A943,'entry data'!B:C,2,0))</f>
        <v/>
      </c>
      <c r="E943" s="23" t="str">
        <f>IF(ISERROR(VLOOKUP(A943,'entry data'!B:E,4,0)),"",VLOOKUP(A943,'entry data'!B:E,4,0))</f>
        <v/>
      </c>
      <c r="F943" s="25" t="str">
        <f>IF(A943="","",IF(ISERROR(VLOOKUP(A943,'entry data'!B:F,5,0)),"",VLOOKUP(A943,'entry data'!B:F,5,0)))</f>
        <v/>
      </c>
      <c r="G943" s="26" t="str">
        <f>IF(A943="","",IF(ISERROR(VLOOKUP(A943,'entry data'!B:H,7,0)),"",VLOOKUP(A943,'entry data'!B:H,7,0)))</f>
        <v/>
      </c>
      <c r="H943" s="27" t="str">
        <f>IF(A943="","",IF(B943=1,VLOOKUP(A943,'entry data'!B:D,3,0),I942))</f>
        <v/>
      </c>
      <c r="I943" s="28" t="str">
        <f t="shared" si="135"/>
        <v/>
      </c>
      <c r="J943" s="23" t="str">
        <f t="shared" si="136"/>
        <v/>
      </c>
      <c r="K943" s="25" t="str">
        <f t="shared" si="137"/>
        <v/>
      </c>
      <c r="L943" s="25" t="str">
        <f t="shared" si="138"/>
        <v/>
      </c>
      <c r="M943" s="25" t="str">
        <f t="shared" si="132"/>
        <v/>
      </c>
      <c r="N943" s="25" t="str">
        <f>IF(A943="","",IF(K943&lt;VLOOKUP(A943,'entry data'!B:G,6,0),K943+M943,VLOOKUP(A943,'entry data'!B:G,6,0)))</f>
        <v/>
      </c>
      <c r="O943" s="25" t="str">
        <f t="shared" si="139"/>
        <v/>
      </c>
      <c r="P943" s="25" t="str">
        <f t="shared" si="133"/>
        <v/>
      </c>
    </row>
    <row r="944" spans="1:16" x14ac:dyDescent="0.25">
      <c r="A944" s="23" t="str">
        <f>IF(A943="","",IF(O943&gt;0.1,A943,IF(A943=MAX('entry data'!$B$8:$B$17),"",A943+1)))</f>
        <v/>
      </c>
      <c r="B944" s="23" t="str">
        <f t="shared" si="134"/>
        <v/>
      </c>
      <c r="C944" s="23" t="str">
        <f>IF(ISERROR(VLOOKUP(A944,'entry data'!B:G,6,0)),"",VLOOKUP(A944,'entry data'!B:G,6,0))</f>
        <v/>
      </c>
      <c r="D944" s="23" t="str">
        <f>IF(ISERROR(VLOOKUP(A944,'entry data'!B:C,2,0)),"",VLOOKUP(A944,'entry data'!B:C,2,0))</f>
        <v/>
      </c>
      <c r="E944" s="23" t="str">
        <f>IF(ISERROR(VLOOKUP(A944,'entry data'!B:E,4,0)),"",VLOOKUP(A944,'entry data'!B:E,4,0))</f>
        <v/>
      </c>
      <c r="F944" s="25" t="str">
        <f>IF(A944="","",IF(ISERROR(VLOOKUP(A944,'entry data'!B:F,5,0)),"",VLOOKUP(A944,'entry data'!B:F,5,0)))</f>
        <v/>
      </c>
      <c r="G944" s="26" t="str">
        <f>IF(A944="","",IF(ISERROR(VLOOKUP(A944,'entry data'!B:H,7,0)),"",VLOOKUP(A944,'entry data'!B:H,7,0)))</f>
        <v/>
      </c>
      <c r="H944" s="27" t="str">
        <f>IF(A944="","",IF(B944=1,VLOOKUP(A944,'entry data'!B:D,3,0),I943))</f>
        <v/>
      </c>
      <c r="I944" s="28" t="str">
        <f t="shared" si="135"/>
        <v/>
      </c>
      <c r="J944" s="23" t="str">
        <f t="shared" si="136"/>
        <v/>
      </c>
      <c r="K944" s="25" t="str">
        <f t="shared" si="137"/>
        <v/>
      </c>
      <c r="L944" s="25" t="str">
        <f t="shared" si="138"/>
        <v/>
      </c>
      <c r="M944" s="25" t="str">
        <f t="shared" si="132"/>
        <v/>
      </c>
      <c r="N944" s="25" t="str">
        <f>IF(A944="","",IF(K944&lt;VLOOKUP(A944,'entry data'!B:G,6,0),K944+M944,VLOOKUP(A944,'entry data'!B:G,6,0)))</f>
        <v/>
      </c>
      <c r="O944" s="25" t="str">
        <f t="shared" si="139"/>
        <v/>
      </c>
      <c r="P944" s="25" t="str">
        <f t="shared" si="133"/>
        <v/>
      </c>
    </row>
    <row r="945" spans="1:16" x14ac:dyDescent="0.25">
      <c r="A945" s="23" t="str">
        <f>IF(A944="","",IF(O944&gt;0.1,A944,IF(A944=MAX('entry data'!$B$8:$B$17),"",A944+1)))</f>
        <v/>
      </c>
      <c r="B945" s="23" t="str">
        <f t="shared" si="134"/>
        <v/>
      </c>
      <c r="C945" s="23" t="str">
        <f>IF(ISERROR(VLOOKUP(A945,'entry data'!B:G,6,0)),"",VLOOKUP(A945,'entry data'!B:G,6,0))</f>
        <v/>
      </c>
      <c r="D945" s="23" t="str">
        <f>IF(ISERROR(VLOOKUP(A945,'entry data'!B:C,2,0)),"",VLOOKUP(A945,'entry data'!B:C,2,0))</f>
        <v/>
      </c>
      <c r="E945" s="23" t="str">
        <f>IF(ISERROR(VLOOKUP(A945,'entry data'!B:E,4,0)),"",VLOOKUP(A945,'entry data'!B:E,4,0))</f>
        <v/>
      </c>
      <c r="F945" s="25" t="str">
        <f>IF(A945="","",IF(ISERROR(VLOOKUP(A945,'entry data'!B:F,5,0)),"",VLOOKUP(A945,'entry data'!B:F,5,0)))</f>
        <v/>
      </c>
      <c r="G945" s="26" t="str">
        <f>IF(A945="","",IF(ISERROR(VLOOKUP(A945,'entry data'!B:H,7,0)),"",VLOOKUP(A945,'entry data'!B:H,7,0)))</f>
        <v/>
      </c>
      <c r="H945" s="27" t="str">
        <f>IF(A945="","",IF(B945=1,VLOOKUP(A945,'entry data'!B:D,3,0),I944))</f>
        <v/>
      </c>
      <c r="I945" s="28" t="str">
        <f t="shared" si="135"/>
        <v/>
      </c>
      <c r="J945" s="23" t="str">
        <f t="shared" si="136"/>
        <v/>
      </c>
      <c r="K945" s="25" t="str">
        <f t="shared" si="137"/>
        <v/>
      </c>
      <c r="L945" s="25" t="str">
        <f t="shared" si="138"/>
        <v/>
      </c>
      <c r="M945" s="25" t="str">
        <f t="shared" si="132"/>
        <v/>
      </c>
      <c r="N945" s="25" t="str">
        <f>IF(A945="","",IF(K945&lt;VLOOKUP(A945,'entry data'!B:G,6,0),K945+M945,VLOOKUP(A945,'entry data'!B:G,6,0)))</f>
        <v/>
      </c>
      <c r="O945" s="25" t="str">
        <f t="shared" si="139"/>
        <v/>
      </c>
      <c r="P945" s="25" t="str">
        <f t="shared" si="133"/>
        <v/>
      </c>
    </row>
    <row r="946" spans="1:16" x14ac:dyDescent="0.25">
      <c r="A946" s="23" t="str">
        <f>IF(A945="","",IF(O945&gt;0.1,A945,IF(A945=MAX('entry data'!$B$8:$B$17),"",A945+1)))</f>
        <v/>
      </c>
      <c r="B946" s="23" t="str">
        <f t="shared" si="134"/>
        <v/>
      </c>
      <c r="C946" s="23" t="str">
        <f>IF(ISERROR(VLOOKUP(A946,'entry data'!B:G,6,0)),"",VLOOKUP(A946,'entry data'!B:G,6,0))</f>
        <v/>
      </c>
      <c r="D946" s="23" t="str">
        <f>IF(ISERROR(VLOOKUP(A946,'entry data'!B:C,2,0)),"",VLOOKUP(A946,'entry data'!B:C,2,0))</f>
        <v/>
      </c>
      <c r="E946" s="23" t="str">
        <f>IF(ISERROR(VLOOKUP(A946,'entry data'!B:E,4,0)),"",VLOOKUP(A946,'entry data'!B:E,4,0))</f>
        <v/>
      </c>
      <c r="F946" s="25" t="str">
        <f>IF(A946="","",IF(ISERROR(VLOOKUP(A946,'entry data'!B:F,5,0)),"",VLOOKUP(A946,'entry data'!B:F,5,0)))</f>
        <v/>
      </c>
      <c r="G946" s="26" t="str">
        <f>IF(A946="","",IF(ISERROR(VLOOKUP(A946,'entry data'!B:H,7,0)),"",VLOOKUP(A946,'entry data'!B:H,7,0)))</f>
        <v/>
      </c>
      <c r="H946" s="27" t="str">
        <f>IF(A946="","",IF(B946=1,VLOOKUP(A946,'entry data'!B:D,3,0),I945))</f>
        <v/>
      </c>
      <c r="I946" s="28" t="str">
        <f t="shared" si="135"/>
        <v/>
      </c>
      <c r="J946" s="23" t="str">
        <f t="shared" si="136"/>
        <v/>
      </c>
      <c r="K946" s="25" t="str">
        <f t="shared" si="137"/>
        <v/>
      </c>
      <c r="L946" s="25" t="str">
        <f t="shared" si="138"/>
        <v/>
      </c>
      <c r="M946" s="25" t="str">
        <f t="shared" si="132"/>
        <v/>
      </c>
      <c r="N946" s="25" t="str">
        <f>IF(A946="","",IF(K946&lt;VLOOKUP(A946,'entry data'!B:G,6,0),K946+M946,VLOOKUP(A946,'entry data'!B:G,6,0)))</f>
        <v/>
      </c>
      <c r="O946" s="25" t="str">
        <f t="shared" si="139"/>
        <v/>
      </c>
      <c r="P946" s="25" t="str">
        <f t="shared" si="133"/>
        <v/>
      </c>
    </row>
    <row r="947" spans="1:16" x14ac:dyDescent="0.25">
      <c r="A947" s="23" t="str">
        <f>IF(A946="","",IF(O946&gt;0.1,A946,IF(A946=MAX('entry data'!$B$8:$B$17),"",A946+1)))</f>
        <v/>
      </c>
      <c r="B947" s="23" t="str">
        <f t="shared" si="134"/>
        <v/>
      </c>
      <c r="C947" s="23" t="str">
        <f>IF(ISERROR(VLOOKUP(A947,'entry data'!B:G,6,0)),"",VLOOKUP(A947,'entry data'!B:G,6,0))</f>
        <v/>
      </c>
      <c r="D947" s="23" t="str">
        <f>IF(ISERROR(VLOOKUP(A947,'entry data'!B:C,2,0)),"",VLOOKUP(A947,'entry data'!B:C,2,0))</f>
        <v/>
      </c>
      <c r="E947" s="23" t="str">
        <f>IF(ISERROR(VLOOKUP(A947,'entry data'!B:E,4,0)),"",VLOOKUP(A947,'entry data'!B:E,4,0))</f>
        <v/>
      </c>
      <c r="F947" s="25" t="str">
        <f>IF(A947="","",IF(ISERROR(VLOOKUP(A947,'entry data'!B:F,5,0)),"",VLOOKUP(A947,'entry data'!B:F,5,0)))</f>
        <v/>
      </c>
      <c r="G947" s="26" t="str">
        <f>IF(A947="","",IF(ISERROR(VLOOKUP(A947,'entry data'!B:H,7,0)),"",VLOOKUP(A947,'entry data'!B:H,7,0)))</f>
        <v/>
      </c>
      <c r="H947" s="27" t="str">
        <f>IF(A947="","",IF(B947=1,VLOOKUP(A947,'entry data'!B:D,3,0),I946))</f>
        <v/>
      </c>
      <c r="I947" s="28" t="str">
        <f t="shared" si="135"/>
        <v/>
      </c>
      <c r="J947" s="23" t="str">
        <f t="shared" si="136"/>
        <v/>
      </c>
      <c r="K947" s="25" t="str">
        <f t="shared" si="137"/>
        <v/>
      </c>
      <c r="L947" s="25" t="str">
        <f t="shared" si="138"/>
        <v/>
      </c>
      <c r="M947" s="25" t="str">
        <f t="shared" si="132"/>
        <v/>
      </c>
      <c r="N947" s="25" t="str">
        <f>IF(A947="","",IF(K947&lt;VLOOKUP(A947,'entry data'!B:G,6,0),K947+M947,VLOOKUP(A947,'entry data'!B:G,6,0)))</f>
        <v/>
      </c>
      <c r="O947" s="25" t="str">
        <f t="shared" si="139"/>
        <v/>
      </c>
      <c r="P947" s="25" t="str">
        <f t="shared" si="133"/>
        <v/>
      </c>
    </row>
    <row r="948" spans="1:16" x14ac:dyDescent="0.25">
      <c r="A948" s="23" t="str">
        <f>IF(A947="","",IF(O947&gt;0.1,A947,IF(A947=MAX('entry data'!$B$8:$B$17),"",A947+1)))</f>
        <v/>
      </c>
      <c r="B948" s="23" t="str">
        <f t="shared" si="134"/>
        <v/>
      </c>
      <c r="C948" s="23" t="str">
        <f>IF(ISERROR(VLOOKUP(A948,'entry data'!B:G,6,0)),"",VLOOKUP(A948,'entry data'!B:G,6,0))</f>
        <v/>
      </c>
      <c r="D948" s="23" t="str">
        <f>IF(ISERROR(VLOOKUP(A948,'entry data'!B:C,2,0)),"",VLOOKUP(A948,'entry data'!B:C,2,0))</f>
        <v/>
      </c>
      <c r="E948" s="23" t="str">
        <f>IF(ISERROR(VLOOKUP(A948,'entry data'!B:E,4,0)),"",VLOOKUP(A948,'entry data'!B:E,4,0))</f>
        <v/>
      </c>
      <c r="F948" s="25" t="str">
        <f>IF(A948="","",IF(ISERROR(VLOOKUP(A948,'entry data'!B:F,5,0)),"",VLOOKUP(A948,'entry data'!B:F,5,0)))</f>
        <v/>
      </c>
      <c r="G948" s="26" t="str">
        <f>IF(A948="","",IF(ISERROR(VLOOKUP(A948,'entry data'!B:H,7,0)),"",VLOOKUP(A948,'entry data'!B:H,7,0)))</f>
        <v/>
      </c>
      <c r="H948" s="27" t="str">
        <f>IF(A948="","",IF(B948=1,VLOOKUP(A948,'entry data'!B:D,3,0),I947))</f>
        <v/>
      </c>
      <c r="I948" s="28" t="str">
        <f t="shared" si="135"/>
        <v/>
      </c>
      <c r="J948" s="23" t="str">
        <f t="shared" si="136"/>
        <v/>
      </c>
      <c r="K948" s="25" t="str">
        <f t="shared" si="137"/>
        <v/>
      </c>
      <c r="L948" s="25" t="str">
        <f t="shared" si="138"/>
        <v/>
      </c>
      <c r="M948" s="25" t="str">
        <f t="shared" si="132"/>
        <v/>
      </c>
      <c r="N948" s="25" t="str">
        <f>IF(A948="","",IF(K948&lt;VLOOKUP(A948,'entry data'!B:G,6,0),K948+M948,VLOOKUP(A948,'entry data'!B:G,6,0)))</f>
        <v/>
      </c>
      <c r="O948" s="25" t="str">
        <f t="shared" si="139"/>
        <v/>
      </c>
      <c r="P948" s="25" t="str">
        <f t="shared" si="133"/>
        <v/>
      </c>
    </row>
    <row r="949" spans="1:16" x14ac:dyDescent="0.25">
      <c r="A949" s="23" t="str">
        <f>IF(A948="","",IF(O948&gt;0.1,A948,IF(A948=MAX('entry data'!$B$8:$B$17),"",A948+1)))</f>
        <v/>
      </c>
      <c r="B949" s="23" t="str">
        <f t="shared" si="134"/>
        <v/>
      </c>
      <c r="C949" s="23" t="str">
        <f>IF(ISERROR(VLOOKUP(A949,'entry data'!B:G,6,0)),"",VLOOKUP(A949,'entry data'!B:G,6,0))</f>
        <v/>
      </c>
      <c r="D949" s="23" t="str">
        <f>IF(ISERROR(VLOOKUP(A949,'entry data'!B:C,2,0)),"",VLOOKUP(A949,'entry data'!B:C,2,0))</f>
        <v/>
      </c>
      <c r="E949" s="23" t="str">
        <f>IF(ISERROR(VLOOKUP(A949,'entry data'!B:E,4,0)),"",VLOOKUP(A949,'entry data'!B:E,4,0))</f>
        <v/>
      </c>
      <c r="F949" s="25" t="str">
        <f>IF(A949="","",IF(ISERROR(VLOOKUP(A949,'entry data'!B:F,5,0)),"",VLOOKUP(A949,'entry data'!B:F,5,0)))</f>
        <v/>
      </c>
      <c r="G949" s="26" t="str">
        <f>IF(A949="","",IF(ISERROR(VLOOKUP(A949,'entry data'!B:H,7,0)),"",VLOOKUP(A949,'entry data'!B:H,7,0)))</f>
        <v/>
      </c>
      <c r="H949" s="27" t="str">
        <f>IF(A949="","",IF(B949=1,VLOOKUP(A949,'entry data'!B:D,3,0),I948))</f>
        <v/>
      </c>
      <c r="I949" s="28" t="str">
        <f t="shared" si="135"/>
        <v/>
      </c>
      <c r="J949" s="23" t="str">
        <f t="shared" si="136"/>
        <v/>
      </c>
      <c r="K949" s="25" t="str">
        <f t="shared" si="137"/>
        <v/>
      </c>
      <c r="L949" s="25" t="str">
        <f t="shared" si="138"/>
        <v/>
      </c>
      <c r="M949" s="25" t="str">
        <f t="shared" si="132"/>
        <v/>
      </c>
      <c r="N949" s="25" t="str">
        <f>IF(A949="","",IF(K949&lt;VLOOKUP(A949,'entry data'!B:G,6,0),K949+M949,VLOOKUP(A949,'entry data'!B:G,6,0)))</f>
        <v/>
      </c>
      <c r="O949" s="25" t="str">
        <f t="shared" si="139"/>
        <v/>
      </c>
      <c r="P949" s="25" t="str">
        <f t="shared" si="133"/>
        <v/>
      </c>
    </row>
    <row r="950" spans="1:16" x14ac:dyDescent="0.25">
      <c r="A950" s="23" t="str">
        <f>IF(A949="","",IF(O949&gt;0.1,A949,IF(A949=MAX('entry data'!$B$8:$B$17),"",A949+1)))</f>
        <v/>
      </c>
      <c r="B950" s="23" t="str">
        <f t="shared" si="134"/>
        <v/>
      </c>
      <c r="C950" s="23" t="str">
        <f>IF(ISERROR(VLOOKUP(A950,'entry data'!B:G,6,0)),"",VLOOKUP(A950,'entry data'!B:G,6,0))</f>
        <v/>
      </c>
      <c r="D950" s="23" t="str">
        <f>IF(ISERROR(VLOOKUP(A950,'entry data'!B:C,2,0)),"",VLOOKUP(A950,'entry data'!B:C,2,0))</f>
        <v/>
      </c>
      <c r="E950" s="23" t="str">
        <f>IF(ISERROR(VLOOKUP(A950,'entry data'!B:E,4,0)),"",VLOOKUP(A950,'entry data'!B:E,4,0))</f>
        <v/>
      </c>
      <c r="F950" s="25" t="str">
        <f>IF(A950="","",IF(ISERROR(VLOOKUP(A950,'entry data'!B:F,5,0)),"",VLOOKUP(A950,'entry data'!B:F,5,0)))</f>
        <v/>
      </c>
      <c r="G950" s="26" t="str">
        <f>IF(A950="","",IF(ISERROR(VLOOKUP(A950,'entry data'!B:H,7,0)),"",VLOOKUP(A950,'entry data'!B:H,7,0)))</f>
        <v/>
      </c>
      <c r="H950" s="27" t="str">
        <f>IF(A950="","",IF(B950=1,VLOOKUP(A950,'entry data'!B:D,3,0),I949))</f>
        <v/>
      </c>
      <c r="I950" s="28" t="str">
        <f t="shared" si="135"/>
        <v/>
      </c>
      <c r="J950" s="23" t="str">
        <f t="shared" si="136"/>
        <v/>
      </c>
      <c r="K950" s="25" t="str">
        <f t="shared" si="137"/>
        <v/>
      </c>
      <c r="L950" s="25" t="str">
        <f t="shared" si="138"/>
        <v/>
      </c>
      <c r="M950" s="25" t="str">
        <f t="shared" si="132"/>
        <v/>
      </c>
      <c r="N950" s="25" t="str">
        <f>IF(A950="","",IF(K950&lt;VLOOKUP(A950,'entry data'!B:G,6,0),K950+M950,VLOOKUP(A950,'entry data'!B:G,6,0)))</f>
        <v/>
      </c>
      <c r="O950" s="25" t="str">
        <f t="shared" si="139"/>
        <v/>
      </c>
      <c r="P950" s="25" t="str">
        <f t="shared" si="133"/>
        <v/>
      </c>
    </row>
    <row r="951" spans="1:16" x14ac:dyDescent="0.25">
      <c r="A951" s="23" t="str">
        <f>IF(A950="","",IF(O950&gt;0.1,A950,IF(A950=MAX('entry data'!$B$8:$B$17),"",A950+1)))</f>
        <v/>
      </c>
      <c r="B951" s="23" t="str">
        <f t="shared" si="134"/>
        <v/>
      </c>
      <c r="C951" s="23" t="str">
        <f>IF(ISERROR(VLOOKUP(A951,'entry data'!B:G,6,0)),"",VLOOKUP(A951,'entry data'!B:G,6,0))</f>
        <v/>
      </c>
      <c r="D951" s="23" t="str">
        <f>IF(ISERROR(VLOOKUP(A951,'entry data'!B:C,2,0)),"",VLOOKUP(A951,'entry data'!B:C,2,0))</f>
        <v/>
      </c>
      <c r="E951" s="23" t="str">
        <f>IF(ISERROR(VLOOKUP(A951,'entry data'!B:E,4,0)),"",VLOOKUP(A951,'entry data'!B:E,4,0))</f>
        <v/>
      </c>
      <c r="F951" s="25" t="str">
        <f>IF(A951="","",IF(ISERROR(VLOOKUP(A951,'entry data'!B:F,5,0)),"",VLOOKUP(A951,'entry data'!B:F,5,0)))</f>
        <v/>
      </c>
      <c r="G951" s="26" t="str">
        <f>IF(A951="","",IF(ISERROR(VLOOKUP(A951,'entry data'!B:H,7,0)),"",VLOOKUP(A951,'entry data'!B:H,7,0)))</f>
        <v/>
      </c>
      <c r="H951" s="27" t="str">
        <f>IF(A951="","",IF(B951=1,VLOOKUP(A951,'entry data'!B:D,3,0),I950))</f>
        <v/>
      </c>
      <c r="I951" s="28" t="str">
        <f t="shared" si="135"/>
        <v/>
      </c>
      <c r="J951" s="23" t="str">
        <f t="shared" si="136"/>
        <v/>
      </c>
      <c r="K951" s="25" t="str">
        <f t="shared" si="137"/>
        <v/>
      </c>
      <c r="L951" s="25" t="str">
        <f t="shared" si="138"/>
        <v/>
      </c>
      <c r="M951" s="25" t="str">
        <f t="shared" si="132"/>
        <v/>
      </c>
      <c r="N951" s="25" t="str">
        <f>IF(A951="","",IF(K951&lt;VLOOKUP(A951,'entry data'!B:G,6,0),K951+M951,VLOOKUP(A951,'entry data'!B:G,6,0)))</f>
        <v/>
      </c>
      <c r="O951" s="25" t="str">
        <f t="shared" si="139"/>
        <v/>
      </c>
      <c r="P951" s="25" t="str">
        <f t="shared" si="133"/>
        <v/>
      </c>
    </row>
    <row r="952" spans="1:16" x14ac:dyDescent="0.25">
      <c r="A952" s="23" t="str">
        <f>IF(A951="","",IF(O951&gt;0.1,A951,IF(A951=MAX('entry data'!$B$8:$B$17),"",A951+1)))</f>
        <v/>
      </c>
      <c r="B952" s="23" t="str">
        <f t="shared" si="134"/>
        <v/>
      </c>
      <c r="C952" s="23" t="str">
        <f>IF(ISERROR(VLOOKUP(A952,'entry data'!B:G,6,0)),"",VLOOKUP(A952,'entry data'!B:G,6,0))</f>
        <v/>
      </c>
      <c r="D952" s="23" t="str">
        <f>IF(ISERROR(VLOOKUP(A952,'entry data'!B:C,2,0)),"",VLOOKUP(A952,'entry data'!B:C,2,0))</f>
        <v/>
      </c>
      <c r="E952" s="23" t="str">
        <f>IF(ISERROR(VLOOKUP(A952,'entry data'!B:E,4,0)),"",VLOOKUP(A952,'entry data'!B:E,4,0))</f>
        <v/>
      </c>
      <c r="F952" s="25" t="str">
        <f>IF(A952="","",IF(ISERROR(VLOOKUP(A952,'entry data'!B:F,5,0)),"",VLOOKUP(A952,'entry data'!B:F,5,0)))</f>
        <v/>
      </c>
      <c r="G952" s="26" t="str">
        <f>IF(A952="","",IF(ISERROR(VLOOKUP(A952,'entry data'!B:H,7,0)),"",VLOOKUP(A952,'entry data'!B:H,7,0)))</f>
        <v/>
      </c>
      <c r="H952" s="27" t="str">
        <f>IF(A952="","",IF(B952=1,VLOOKUP(A952,'entry data'!B:D,3,0),I951))</f>
        <v/>
      </c>
      <c r="I952" s="28" t="str">
        <f t="shared" si="135"/>
        <v/>
      </c>
      <c r="J952" s="23" t="str">
        <f t="shared" si="136"/>
        <v/>
      </c>
      <c r="K952" s="25" t="str">
        <f t="shared" si="137"/>
        <v/>
      </c>
      <c r="L952" s="25" t="str">
        <f t="shared" si="138"/>
        <v/>
      </c>
      <c r="M952" s="25" t="str">
        <f t="shared" si="132"/>
        <v/>
      </c>
      <c r="N952" s="25" t="str">
        <f>IF(A952="","",IF(K952&lt;VLOOKUP(A952,'entry data'!B:G,6,0),K952+M952,VLOOKUP(A952,'entry data'!B:G,6,0)))</f>
        <v/>
      </c>
      <c r="O952" s="25" t="str">
        <f t="shared" si="139"/>
        <v/>
      </c>
      <c r="P952" s="25" t="str">
        <f t="shared" si="133"/>
        <v/>
      </c>
    </row>
    <row r="953" spans="1:16" x14ac:dyDescent="0.25">
      <c r="A953" s="23" t="str">
        <f>IF(A952="","",IF(O952&gt;0.1,A952,IF(A952=MAX('entry data'!$B$8:$B$17),"",A952+1)))</f>
        <v/>
      </c>
      <c r="B953" s="23" t="str">
        <f t="shared" si="134"/>
        <v/>
      </c>
      <c r="C953" s="23" t="str">
        <f>IF(ISERROR(VLOOKUP(A953,'entry data'!B:G,6,0)),"",VLOOKUP(A953,'entry data'!B:G,6,0))</f>
        <v/>
      </c>
      <c r="D953" s="23" t="str">
        <f>IF(ISERROR(VLOOKUP(A953,'entry data'!B:C,2,0)),"",VLOOKUP(A953,'entry data'!B:C,2,0))</f>
        <v/>
      </c>
      <c r="E953" s="23" t="str">
        <f>IF(ISERROR(VLOOKUP(A953,'entry data'!B:E,4,0)),"",VLOOKUP(A953,'entry data'!B:E,4,0))</f>
        <v/>
      </c>
      <c r="F953" s="25" t="str">
        <f>IF(A953="","",IF(ISERROR(VLOOKUP(A953,'entry data'!B:F,5,0)),"",VLOOKUP(A953,'entry data'!B:F,5,0)))</f>
        <v/>
      </c>
      <c r="G953" s="26" t="str">
        <f>IF(A953="","",IF(ISERROR(VLOOKUP(A953,'entry data'!B:H,7,0)),"",VLOOKUP(A953,'entry data'!B:H,7,0)))</f>
        <v/>
      </c>
      <c r="H953" s="27" t="str">
        <f>IF(A953="","",IF(B953=1,VLOOKUP(A953,'entry data'!B:D,3,0),I952))</f>
        <v/>
      </c>
      <c r="I953" s="28" t="str">
        <f t="shared" si="135"/>
        <v/>
      </c>
      <c r="J953" s="23" t="str">
        <f t="shared" si="136"/>
        <v/>
      </c>
      <c r="K953" s="25" t="str">
        <f t="shared" si="137"/>
        <v/>
      </c>
      <c r="L953" s="25" t="str">
        <f t="shared" si="138"/>
        <v/>
      </c>
      <c r="M953" s="25" t="str">
        <f t="shared" si="132"/>
        <v/>
      </c>
      <c r="N953" s="25" t="str">
        <f>IF(A953="","",IF(K953&lt;VLOOKUP(A953,'entry data'!B:G,6,0),K953+M953,VLOOKUP(A953,'entry data'!B:G,6,0)))</f>
        <v/>
      </c>
      <c r="O953" s="25" t="str">
        <f t="shared" si="139"/>
        <v/>
      </c>
      <c r="P953" s="25" t="str">
        <f t="shared" si="133"/>
        <v/>
      </c>
    </row>
    <row r="954" spans="1:16" x14ac:dyDescent="0.25">
      <c r="A954" s="23" t="str">
        <f>IF(A953="","",IF(O953&gt;0.1,A953,IF(A953=MAX('entry data'!$B$8:$B$17),"",A953+1)))</f>
        <v/>
      </c>
      <c r="B954" s="23" t="str">
        <f t="shared" si="134"/>
        <v/>
      </c>
      <c r="C954" s="23" t="str">
        <f>IF(ISERROR(VLOOKUP(A954,'entry data'!B:G,6,0)),"",VLOOKUP(A954,'entry data'!B:G,6,0))</f>
        <v/>
      </c>
      <c r="D954" s="23" t="str">
        <f>IF(ISERROR(VLOOKUP(A954,'entry data'!B:C,2,0)),"",VLOOKUP(A954,'entry data'!B:C,2,0))</f>
        <v/>
      </c>
      <c r="E954" s="23" t="str">
        <f>IF(ISERROR(VLOOKUP(A954,'entry data'!B:E,4,0)),"",VLOOKUP(A954,'entry data'!B:E,4,0))</f>
        <v/>
      </c>
      <c r="F954" s="25" t="str">
        <f>IF(A954="","",IF(ISERROR(VLOOKUP(A954,'entry data'!B:F,5,0)),"",VLOOKUP(A954,'entry data'!B:F,5,0)))</f>
        <v/>
      </c>
      <c r="G954" s="26" t="str">
        <f>IF(A954="","",IF(ISERROR(VLOOKUP(A954,'entry data'!B:H,7,0)),"",VLOOKUP(A954,'entry data'!B:H,7,0)))</f>
        <v/>
      </c>
      <c r="H954" s="27" t="str">
        <f>IF(A954="","",IF(B954=1,VLOOKUP(A954,'entry data'!B:D,3,0),I953))</f>
        <v/>
      </c>
      <c r="I954" s="28" t="str">
        <f t="shared" si="135"/>
        <v/>
      </c>
      <c r="J954" s="23" t="str">
        <f t="shared" si="136"/>
        <v/>
      </c>
      <c r="K954" s="25" t="str">
        <f t="shared" si="137"/>
        <v/>
      </c>
      <c r="L954" s="25" t="str">
        <f t="shared" si="138"/>
        <v/>
      </c>
      <c r="M954" s="25" t="str">
        <f t="shared" si="132"/>
        <v/>
      </c>
      <c r="N954" s="25" t="str">
        <f>IF(A954="","",IF(K954&lt;VLOOKUP(A954,'entry data'!B:G,6,0),K954+M954,VLOOKUP(A954,'entry data'!B:G,6,0)))</f>
        <v/>
      </c>
      <c r="O954" s="25" t="str">
        <f t="shared" si="139"/>
        <v/>
      </c>
      <c r="P954" s="25" t="str">
        <f t="shared" si="133"/>
        <v/>
      </c>
    </row>
    <row r="955" spans="1:16" x14ac:dyDescent="0.25">
      <c r="A955" s="23" t="str">
        <f>IF(A954="","",IF(O954&gt;0.1,A954,IF(A954=MAX('entry data'!$B$8:$B$17),"",A954+1)))</f>
        <v/>
      </c>
      <c r="B955" s="23" t="str">
        <f t="shared" si="134"/>
        <v/>
      </c>
      <c r="C955" s="23" t="str">
        <f>IF(ISERROR(VLOOKUP(A955,'entry data'!B:G,6,0)),"",VLOOKUP(A955,'entry data'!B:G,6,0))</f>
        <v/>
      </c>
      <c r="D955" s="23" t="str">
        <f>IF(ISERROR(VLOOKUP(A955,'entry data'!B:C,2,0)),"",VLOOKUP(A955,'entry data'!B:C,2,0))</f>
        <v/>
      </c>
      <c r="E955" s="23" t="str">
        <f>IF(ISERROR(VLOOKUP(A955,'entry data'!B:E,4,0)),"",VLOOKUP(A955,'entry data'!B:E,4,0))</f>
        <v/>
      </c>
      <c r="F955" s="25" t="str">
        <f>IF(A955="","",IF(ISERROR(VLOOKUP(A955,'entry data'!B:F,5,0)),"",VLOOKUP(A955,'entry data'!B:F,5,0)))</f>
        <v/>
      </c>
      <c r="G955" s="26" t="str">
        <f>IF(A955="","",IF(ISERROR(VLOOKUP(A955,'entry data'!B:H,7,0)),"",VLOOKUP(A955,'entry data'!B:H,7,0)))</f>
        <v/>
      </c>
      <c r="H955" s="27" t="str">
        <f>IF(A955="","",IF(B955=1,VLOOKUP(A955,'entry data'!B:D,3,0),I954))</f>
        <v/>
      </c>
      <c r="I955" s="28" t="str">
        <f t="shared" si="135"/>
        <v/>
      </c>
      <c r="J955" s="23" t="str">
        <f t="shared" si="136"/>
        <v/>
      </c>
      <c r="K955" s="25" t="str">
        <f t="shared" si="137"/>
        <v/>
      </c>
      <c r="L955" s="25" t="str">
        <f t="shared" si="138"/>
        <v/>
      </c>
      <c r="M955" s="25" t="str">
        <f t="shared" si="132"/>
        <v/>
      </c>
      <c r="N955" s="25" t="str">
        <f>IF(A955="","",IF(K955&lt;VLOOKUP(A955,'entry data'!B:G,6,0),K955+M955,VLOOKUP(A955,'entry data'!B:G,6,0)))</f>
        <v/>
      </c>
      <c r="O955" s="25" t="str">
        <f t="shared" si="139"/>
        <v/>
      </c>
      <c r="P955" s="25" t="str">
        <f t="shared" si="133"/>
        <v/>
      </c>
    </row>
    <row r="956" spans="1:16" x14ac:dyDescent="0.25">
      <c r="A956" s="23" t="str">
        <f>IF(A955="","",IF(O955&gt;0.1,A955,IF(A955=MAX('entry data'!$B$8:$B$17),"",A955+1)))</f>
        <v/>
      </c>
      <c r="B956" s="23" t="str">
        <f t="shared" si="134"/>
        <v/>
      </c>
      <c r="C956" s="23" t="str">
        <f>IF(ISERROR(VLOOKUP(A956,'entry data'!B:G,6,0)),"",VLOOKUP(A956,'entry data'!B:G,6,0))</f>
        <v/>
      </c>
      <c r="D956" s="23" t="str">
        <f>IF(ISERROR(VLOOKUP(A956,'entry data'!B:C,2,0)),"",VLOOKUP(A956,'entry data'!B:C,2,0))</f>
        <v/>
      </c>
      <c r="E956" s="23" t="str">
        <f>IF(ISERROR(VLOOKUP(A956,'entry data'!B:E,4,0)),"",VLOOKUP(A956,'entry data'!B:E,4,0))</f>
        <v/>
      </c>
      <c r="F956" s="25" t="str">
        <f>IF(A956="","",IF(ISERROR(VLOOKUP(A956,'entry data'!B:F,5,0)),"",VLOOKUP(A956,'entry data'!B:F,5,0)))</f>
        <v/>
      </c>
      <c r="G956" s="26" t="str">
        <f>IF(A956="","",IF(ISERROR(VLOOKUP(A956,'entry data'!B:H,7,0)),"",VLOOKUP(A956,'entry data'!B:H,7,0)))</f>
        <v/>
      </c>
      <c r="H956" s="27" t="str">
        <f>IF(A956="","",IF(B956=1,VLOOKUP(A956,'entry data'!B:D,3,0),I955))</f>
        <v/>
      </c>
      <c r="I956" s="28" t="str">
        <f t="shared" si="135"/>
        <v/>
      </c>
      <c r="J956" s="23" t="str">
        <f t="shared" si="136"/>
        <v/>
      </c>
      <c r="K956" s="25" t="str">
        <f t="shared" si="137"/>
        <v/>
      </c>
      <c r="L956" s="25" t="str">
        <f t="shared" si="138"/>
        <v/>
      </c>
      <c r="M956" s="25" t="str">
        <f t="shared" si="132"/>
        <v/>
      </c>
      <c r="N956" s="25" t="str">
        <f>IF(A956="","",IF(K956&lt;VLOOKUP(A956,'entry data'!B:G,6,0),K956+M956,VLOOKUP(A956,'entry data'!B:G,6,0)))</f>
        <v/>
      </c>
      <c r="O956" s="25" t="str">
        <f t="shared" si="139"/>
        <v/>
      </c>
      <c r="P956" s="25" t="str">
        <f t="shared" si="133"/>
        <v/>
      </c>
    </row>
    <row r="957" spans="1:16" x14ac:dyDescent="0.25">
      <c r="A957" s="23" t="str">
        <f>IF(A956="","",IF(O956&gt;0.1,A956,IF(A956=MAX('entry data'!$B$8:$B$17),"",A956+1)))</f>
        <v/>
      </c>
      <c r="B957" s="23" t="str">
        <f t="shared" si="134"/>
        <v/>
      </c>
      <c r="C957" s="23" t="str">
        <f>IF(ISERROR(VLOOKUP(A957,'entry data'!B:G,6,0)),"",VLOOKUP(A957,'entry data'!B:G,6,0))</f>
        <v/>
      </c>
      <c r="D957" s="23" t="str">
        <f>IF(ISERROR(VLOOKUP(A957,'entry data'!B:C,2,0)),"",VLOOKUP(A957,'entry data'!B:C,2,0))</f>
        <v/>
      </c>
      <c r="E957" s="23" t="str">
        <f>IF(ISERROR(VLOOKUP(A957,'entry data'!B:E,4,0)),"",VLOOKUP(A957,'entry data'!B:E,4,0))</f>
        <v/>
      </c>
      <c r="F957" s="25" t="str">
        <f>IF(A957="","",IF(ISERROR(VLOOKUP(A957,'entry data'!B:F,5,0)),"",VLOOKUP(A957,'entry data'!B:F,5,0)))</f>
        <v/>
      </c>
      <c r="G957" s="26" t="str">
        <f>IF(A957="","",IF(ISERROR(VLOOKUP(A957,'entry data'!B:H,7,0)),"",VLOOKUP(A957,'entry data'!B:H,7,0)))</f>
        <v/>
      </c>
      <c r="H957" s="27" t="str">
        <f>IF(A957="","",IF(B957=1,VLOOKUP(A957,'entry data'!B:D,3,0),I956))</f>
        <v/>
      </c>
      <c r="I957" s="28" t="str">
        <f t="shared" si="135"/>
        <v/>
      </c>
      <c r="J957" s="23" t="str">
        <f t="shared" si="136"/>
        <v/>
      </c>
      <c r="K957" s="25" t="str">
        <f t="shared" si="137"/>
        <v/>
      </c>
      <c r="L957" s="25" t="str">
        <f t="shared" si="138"/>
        <v/>
      </c>
      <c r="M957" s="25" t="str">
        <f t="shared" si="132"/>
        <v/>
      </c>
      <c r="N957" s="25" t="str">
        <f>IF(A957="","",IF(K957&lt;VLOOKUP(A957,'entry data'!B:G,6,0),K957+M957,VLOOKUP(A957,'entry data'!B:G,6,0)))</f>
        <v/>
      </c>
      <c r="O957" s="25" t="str">
        <f t="shared" si="139"/>
        <v/>
      </c>
      <c r="P957" s="25" t="str">
        <f t="shared" si="133"/>
        <v/>
      </c>
    </row>
    <row r="958" spans="1:16" x14ac:dyDescent="0.25">
      <c r="A958" s="23" t="str">
        <f>IF(A957="","",IF(O957&gt;0.1,A957,IF(A957=MAX('entry data'!$B$8:$B$17),"",A957+1)))</f>
        <v/>
      </c>
      <c r="B958" s="23" t="str">
        <f t="shared" si="134"/>
        <v/>
      </c>
      <c r="C958" s="23" t="str">
        <f>IF(ISERROR(VLOOKUP(A958,'entry data'!B:G,6,0)),"",VLOOKUP(A958,'entry data'!B:G,6,0))</f>
        <v/>
      </c>
      <c r="D958" s="23" t="str">
        <f>IF(ISERROR(VLOOKUP(A958,'entry data'!B:C,2,0)),"",VLOOKUP(A958,'entry data'!B:C,2,0))</f>
        <v/>
      </c>
      <c r="E958" s="23" t="str">
        <f>IF(ISERROR(VLOOKUP(A958,'entry data'!B:E,4,0)),"",VLOOKUP(A958,'entry data'!B:E,4,0))</f>
        <v/>
      </c>
      <c r="F958" s="25" t="str">
        <f>IF(A958="","",IF(ISERROR(VLOOKUP(A958,'entry data'!B:F,5,0)),"",VLOOKUP(A958,'entry data'!B:F,5,0)))</f>
        <v/>
      </c>
      <c r="G958" s="26" t="str">
        <f>IF(A958="","",IF(ISERROR(VLOOKUP(A958,'entry data'!B:H,7,0)),"",VLOOKUP(A958,'entry data'!B:H,7,0)))</f>
        <v/>
      </c>
      <c r="H958" s="27" t="str">
        <f>IF(A958="","",IF(B958=1,VLOOKUP(A958,'entry data'!B:D,3,0),I957))</f>
        <v/>
      </c>
      <c r="I958" s="28" t="str">
        <f t="shared" si="135"/>
        <v/>
      </c>
      <c r="J958" s="23" t="str">
        <f t="shared" si="136"/>
        <v/>
      </c>
      <c r="K958" s="25" t="str">
        <f t="shared" si="137"/>
        <v/>
      </c>
      <c r="L958" s="25" t="str">
        <f t="shared" si="138"/>
        <v/>
      </c>
      <c r="M958" s="25" t="str">
        <f t="shared" si="132"/>
        <v/>
      </c>
      <c r="N958" s="25" t="str">
        <f>IF(A958="","",IF(K958&lt;VLOOKUP(A958,'entry data'!B:G,6,0),K958+M958,VLOOKUP(A958,'entry data'!B:G,6,0)))</f>
        <v/>
      </c>
      <c r="O958" s="25" t="str">
        <f t="shared" si="139"/>
        <v/>
      </c>
      <c r="P958" s="25" t="str">
        <f t="shared" si="133"/>
        <v/>
      </c>
    </row>
    <row r="959" spans="1:16" x14ac:dyDescent="0.25">
      <c r="A959" s="23" t="str">
        <f>IF(A958="","",IF(O958&gt;0.1,A958,IF(A958=MAX('entry data'!$B$8:$B$17),"",A958+1)))</f>
        <v/>
      </c>
      <c r="B959" s="23" t="str">
        <f t="shared" si="134"/>
        <v/>
      </c>
      <c r="C959" s="23" t="str">
        <f>IF(ISERROR(VLOOKUP(A959,'entry data'!B:G,6,0)),"",VLOOKUP(A959,'entry data'!B:G,6,0))</f>
        <v/>
      </c>
      <c r="D959" s="23" t="str">
        <f>IF(ISERROR(VLOOKUP(A959,'entry data'!B:C,2,0)),"",VLOOKUP(A959,'entry data'!B:C,2,0))</f>
        <v/>
      </c>
      <c r="E959" s="23" t="str">
        <f>IF(ISERROR(VLOOKUP(A959,'entry data'!B:E,4,0)),"",VLOOKUP(A959,'entry data'!B:E,4,0))</f>
        <v/>
      </c>
      <c r="F959" s="25" t="str">
        <f>IF(A959="","",IF(ISERROR(VLOOKUP(A959,'entry data'!B:F,5,0)),"",VLOOKUP(A959,'entry data'!B:F,5,0)))</f>
        <v/>
      </c>
      <c r="G959" s="26" t="str">
        <f>IF(A959="","",IF(ISERROR(VLOOKUP(A959,'entry data'!B:H,7,0)),"",VLOOKUP(A959,'entry data'!B:H,7,0)))</f>
        <v/>
      </c>
      <c r="H959" s="27" t="str">
        <f>IF(A959="","",IF(B959=1,VLOOKUP(A959,'entry data'!B:D,3,0),I958))</f>
        <v/>
      </c>
      <c r="I959" s="28" t="str">
        <f t="shared" si="135"/>
        <v/>
      </c>
      <c r="J959" s="23" t="str">
        <f t="shared" si="136"/>
        <v/>
      </c>
      <c r="K959" s="25" t="str">
        <f t="shared" si="137"/>
        <v/>
      </c>
      <c r="L959" s="25" t="str">
        <f t="shared" si="138"/>
        <v/>
      </c>
      <c r="M959" s="25" t="str">
        <f t="shared" si="132"/>
        <v/>
      </c>
      <c r="N959" s="25" t="str">
        <f>IF(A959="","",IF(K959&lt;VLOOKUP(A959,'entry data'!B:G,6,0),K959+M959,VLOOKUP(A959,'entry data'!B:G,6,0)))</f>
        <v/>
      </c>
      <c r="O959" s="25" t="str">
        <f t="shared" si="139"/>
        <v/>
      </c>
      <c r="P959" s="25" t="str">
        <f t="shared" si="133"/>
        <v/>
      </c>
    </row>
    <row r="960" spans="1:16" x14ac:dyDescent="0.25">
      <c r="A960" s="23" t="str">
        <f>IF(A959="","",IF(O959&gt;0.1,A959,IF(A959=MAX('entry data'!$B$8:$B$17),"",A959+1)))</f>
        <v/>
      </c>
      <c r="B960" s="23" t="str">
        <f t="shared" si="134"/>
        <v/>
      </c>
      <c r="C960" s="23" t="str">
        <f>IF(ISERROR(VLOOKUP(A960,'entry data'!B:G,6,0)),"",VLOOKUP(A960,'entry data'!B:G,6,0))</f>
        <v/>
      </c>
      <c r="D960" s="23" t="str">
        <f>IF(ISERROR(VLOOKUP(A960,'entry data'!B:C,2,0)),"",VLOOKUP(A960,'entry data'!B:C,2,0))</f>
        <v/>
      </c>
      <c r="E960" s="23" t="str">
        <f>IF(ISERROR(VLOOKUP(A960,'entry data'!B:E,4,0)),"",VLOOKUP(A960,'entry data'!B:E,4,0))</f>
        <v/>
      </c>
      <c r="F960" s="25" t="str">
        <f>IF(A960="","",IF(ISERROR(VLOOKUP(A960,'entry data'!B:F,5,0)),"",VLOOKUP(A960,'entry data'!B:F,5,0)))</f>
        <v/>
      </c>
      <c r="G960" s="26" t="str">
        <f>IF(A960="","",IF(ISERROR(VLOOKUP(A960,'entry data'!B:H,7,0)),"",VLOOKUP(A960,'entry data'!B:H,7,0)))</f>
        <v/>
      </c>
      <c r="H960" s="27" t="str">
        <f>IF(A960="","",IF(B960=1,VLOOKUP(A960,'entry data'!B:D,3,0),I959))</f>
        <v/>
      </c>
      <c r="I960" s="28" t="str">
        <f t="shared" si="135"/>
        <v/>
      </c>
      <c r="J960" s="23" t="str">
        <f t="shared" si="136"/>
        <v/>
      </c>
      <c r="K960" s="25" t="str">
        <f t="shared" si="137"/>
        <v/>
      </c>
      <c r="L960" s="25" t="str">
        <f t="shared" si="138"/>
        <v/>
      </c>
      <c r="M960" s="25" t="str">
        <f t="shared" si="132"/>
        <v/>
      </c>
      <c r="N960" s="25" t="str">
        <f>IF(A960="","",IF(K960&lt;VLOOKUP(A960,'entry data'!B:G,6,0),K960+M960,VLOOKUP(A960,'entry data'!B:G,6,0)))</f>
        <v/>
      </c>
      <c r="O960" s="25" t="str">
        <f t="shared" si="139"/>
        <v/>
      </c>
      <c r="P960" s="25" t="str">
        <f t="shared" si="133"/>
        <v/>
      </c>
    </row>
    <row r="961" spans="1:16" x14ac:dyDescent="0.25">
      <c r="A961" s="23" t="str">
        <f>IF(A960="","",IF(O960&gt;0.1,A960,IF(A960=MAX('entry data'!$B$8:$B$17),"",A960+1)))</f>
        <v/>
      </c>
      <c r="B961" s="23" t="str">
        <f t="shared" si="134"/>
        <v/>
      </c>
      <c r="C961" s="23" t="str">
        <f>IF(ISERROR(VLOOKUP(A961,'entry data'!B:G,6,0)),"",VLOOKUP(A961,'entry data'!B:G,6,0))</f>
        <v/>
      </c>
      <c r="D961" s="23" t="str">
        <f>IF(ISERROR(VLOOKUP(A961,'entry data'!B:C,2,0)),"",VLOOKUP(A961,'entry data'!B:C,2,0))</f>
        <v/>
      </c>
      <c r="E961" s="23" t="str">
        <f>IF(ISERROR(VLOOKUP(A961,'entry data'!B:E,4,0)),"",VLOOKUP(A961,'entry data'!B:E,4,0))</f>
        <v/>
      </c>
      <c r="F961" s="25" t="str">
        <f>IF(A961="","",IF(ISERROR(VLOOKUP(A961,'entry data'!B:F,5,0)),"",VLOOKUP(A961,'entry data'!B:F,5,0)))</f>
        <v/>
      </c>
      <c r="G961" s="26" t="str">
        <f>IF(A961="","",IF(ISERROR(VLOOKUP(A961,'entry data'!B:H,7,0)),"",VLOOKUP(A961,'entry data'!B:H,7,0)))</f>
        <v/>
      </c>
      <c r="H961" s="27" t="str">
        <f>IF(A961="","",IF(B961=1,VLOOKUP(A961,'entry data'!B:D,3,0),I960))</f>
        <v/>
      </c>
      <c r="I961" s="28" t="str">
        <f t="shared" si="135"/>
        <v/>
      </c>
      <c r="J961" s="23" t="str">
        <f t="shared" si="136"/>
        <v/>
      </c>
      <c r="K961" s="25" t="str">
        <f t="shared" si="137"/>
        <v/>
      </c>
      <c r="L961" s="25" t="str">
        <f t="shared" si="138"/>
        <v/>
      </c>
      <c r="M961" s="25" t="str">
        <f t="shared" si="132"/>
        <v/>
      </c>
      <c r="N961" s="25" t="str">
        <f>IF(A961="","",IF(K961&lt;VLOOKUP(A961,'entry data'!B:G,6,0),K961+M961,VLOOKUP(A961,'entry data'!B:G,6,0)))</f>
        <v/>
      </c>
      <c r="O961" s="25" t="str">
        <f t="shared" si="139"/>
        <v/>
      </c>
      <c r="P961" s="25" t="str">
        <f t="shared" si="133"/>
        <v/>
      </c>
    </row>
    <row r="962" spans="1:16" x14ac:dyDescent="0.25">
      <c r="A962" s="23" t="str">
        <f>IF(A961="","",IF(O961&gt;0.1,A961,IF(A961=MAX('entry data'!$B$8:$B$17),"",A961+1)))</f>
        <v/>
      </c>
      <c r="B962" s="23" t="str">
        <f t="shared" si="134"/>
        <v/>
      </c>
      <c r="C962" s="23" t="str">
        <f>IF(ISERROR(VLOOKUP(A962,'entry data'!B:G,6,0)),"",VLOOKUP(A962,'entry data'!B:G,6,0))</f>
        <v/>
      </c>
      <c r="D962" s="23" t="str">
        <f>IF(ISERROR(VLOOKUP(A962,'entry data'!B:C,2,0)),"",VLOOKUP(A962,'entry data'!B:C,2,0))</f>
        <v/>
      </c>
      <c r="E962" s="23" t="str">
        <f>IF(ISERROR(VLOOKUP(A962,'entry data'!B:E,4,0)),"",VLOOKUP(A962,'entry data'!B:E,4,0))</f>
        <v/>
      </c>
      <c r="F962" s="25" t="str">
        <f>IF(A962="","",IF(ISERROR(VLOOKUP(A962,'entry data'!B:F,5,0)),"",VLOOKUP(A962,'entry data'!B:F,5,0)))</f>
        <v/>
      </c>
      <c r="G962" s="26" t="str">
        <f>IF(A962="","",IF(ISERROR(VLOOKUP(A962,'entry data'!B:H,7,0)),"",VLOOKUP(A962,'entry data'!B:H,7,0)))</f>
        <v/>
      </c>
      <c r="H962" s="27" t="str">
        <f>IF(A962="","",IF(B962=1,VLOOKUP(A962,'entry data'!B:D,3,0),I961))</f>
        <v/>
      </c>
      <c r="I962" s="28" t="str">
        <f t="shared" si="135"/>
        <v/>
      </c>
      <c r="J962" s="23" t="str">
        <f t="shared" si="136"/>
        <v/>
      </c>
      <c r="K962" s="25" t="str">
        <f t="shared" si="137"/>
        <v/>
      </c>
      <c r="L962" s="25" t="str">
        <f t="shared" si="138"/>
        <v/>
      </c>
      <c r="M962" s="25" t="str">
        <f t="shared" si="132"/>
        <v/>
      </c>
      <c r="N962" s="25" t="str">
        <f>IF(A962="","",IF(K962&lt;VLOOKUP(A962,'entry data'!B:G,6,0),K962+M962,VLOOKUP(A962,'entry data'!B:G,6,0)))</f>
        <v/>
      </c>
      <c r="O962" s="25" t="str">
        <f t="shared" si="139"/>
        <v/>
      </c>
      <c r="P962" s="25" t="str">
        <f t="shared" si="133"/>
        <v/>
      </c>
    </row>
    <row r="963" spans="1:16" x14ac:dyDescent="0.25">
      <c r="A963" s="23" t="str">
        <f>IF(A962="","",IF(O962&gt;0.1,A962,IF(A962=MAX('entry data'!$B$8:$B$17),"",A962+1)))</f>
        <v/>
      </c>
      <c r="B963" s="23" t="str">
        <f t="shared" si="134"/>
        <v/>
      </c>
      <c r="C963" s="23" t="str">
        <f>IF(ISERROR(VLOOKUP(A963,'entry data'!B:G,6,0)),"",VLOOKUP(A963,'entry data'!B:G,6,0))</f>
        <v/>
      </c>
      <c r="D963" s="23" t="str">
        <f>IF(ISERROR(VLOOKUP(A963,'entry data'!B:C,2,0)),"",VLOOKUP(A963,'entry data'!B:C,2,0))</f>
        <v/>
      </c>
      <c r="E963" s="23" t="str">
        <f>IF(ISERROR(VLOOKUP(A963,'entry data'!B:E,4,0)),"",VLOOKUP(A963,'entry data'!B:E,4,0))</f>
        <v/>
      </c>
      <c r="F963" s="25" t="str">
        <f>IF(A963="","",IF(ISERROR(VLOOKUP(A963,'entry data'!B:F,5,0)),"",VLOOKUP(A963,'entry data'!B:F,5,0)))</f>
        <v/>
      </c>
      <c r="G963" s="26" t="str">
        <f>IF(A963="","",IF(ISERROR(VLOOKUP(A963,'entry data'!B:H,7,0)),"",VLOOKUP(A963,'entry data'!B:H,7,0)))</f>
        <v/>
      </c>
      <c r="H963" s="27" t="str">
        <f>IF(A963="","",IF(B963=1,VLOOKUP(A963,'entry data'!B:D,3,0),I962))</f>
        <v/>
      </c>
      <c r="I963" s="28" t="str">
        <f t="shared" si="135"/>
        <v/>
      </c>
      <c r="J963" s="23" t="str">
        <f t="shared" si="136"/>
        <v/>
      </c>
      <c r="K963" s="25" t="str">
        <f t="shared" si="137"/>
        <v/>
      </c>
      <c r="L963" s="25" t="str">
        <f t="shared" si="138"/>
        <v/>
      </c>
      <c r="M963" s="25" t="str">
        <f t="shared" ref="M963:M1026" si="140">IF(A963="","",IF(E963="monthly",(G963/12)*K963,((G963/365)*(I963-H963))*K963))</f>
        <v/>
      </c>
      <c r="N963" s="25" t="str">
        <f>IF(A963="","",IF(K963&lt;VLOOKUP(A963,'entry data'!B:G,6,0),K963+M963,VLOOKUP(A963,'entry data'!B:G,6,0)))</f>
        <v/>
      </c>
      <c r="O963" s="25" t="str">
        <f t="shared" si="139"/>
        <v/>
      </c>
      <c r="P963" s="25" t="str">
        <f t="shared" ref="P963:P1026" si="141">IF(A963="","",IF(J963&lt;&gt;J964,O963,0))</f>
        <v/>
      </c>
    </row>
    <row r="964" spans="1:16" x14ac:dyDescent="0.25">
      <c r="A964" s="23" t="str">
        <f>IF(A963="","",IF(O963&gt;0.1,A963,IF(A963=MAX('entry data'!$B$8:$B$17),"",A963+1)))</f>
        <v/>
      </c>
      <c r="B964" s="23" t="str">
        <f t="shared" ref="B964:B1027" si="142">IF(A964="","",IF(O963&lt;0.1,1,B963+1))</f>
        <v/>
      </c>
      <c r="C964" s="23" t="str">
        <f>IF(ISERROR(VLOOKUP(A964,'entry data'!B:G,6,0)),"",VLOOKUP(A964,'entry data'!B:G,6,0))</f>
        <v/>
      </c>
      <c r="D964" s="23" t="str">
        <f>IF(ISERROR(VLOOKUP(A964,'entry data'!B:C,2,0)),"",VLOOKUP(A964,'entry data'!B:C,2,0))</f>
        <v/>
      </c>
      <c r="E964" s="23" t="str">
        <f>IF(ISERROR(VLOOKUP(A964,'entry data'!B:E,4,0)),"",VLOOKUP(A964,'entry data'!B:E,4,0))</f>
        <v/>
      </c>
      <c r="F964" s="25" t="str">
        <f>IF(A964="","",IF(ISERROR(VLOOKUP(A964,'entry data'!B:F,5,0)),"",VLOOKUP(A964,'entry data'!B:F,5,0)))</f>
        <v/>
      </c>
      <c r="G964" s="26" t="str">
        <f>IF(A964="","",IF(ISERROR(VLOOKUP(A964,'entry data'!B:H,7,0)),"",VLOOKUP(A964,'entry data'!B:H,7,0)))</f>
        <v/>
      </c>
      <c r="H964" s="27" t="str">
        <f>IF(A964="","",IF(B964=1,VLOOKUP(A964,'entry data'!B:D,3,0),I963))</f>
        <v/>
      </c>
      <c r="I964" s="28" t="str">
        <f t="shared" si="135"/>
        <v/>
      </c>
      <c r="J964" s="23" t="str">
        <f t="shared" si="136"/>
        <v/>
      </c>
      <c r="K964" s="25" t="str">
        <f t="shared" si="137"/>
        <v/>
      </c>
      <c r="L964" s="25" t="str">
        <f t="shared" si="138"/>
        <v/>
      </c>
      <c r="M964" s="25" t="str">
        <f t="shared" si="140"/>
        <v/>
      </c>
      <c r="N964" s="25" t="str">
        <f>IF(A964="","",IF(K964&lt;VLOOKUP(A964,'entry data'!B:G,6,0),K964+M964,VLOOKUP(A964,'entry data'!B:G,6,0)))</f>
        <v/>
      </c>
      <c r="O964" s="25" t="str">
        <f t="shared" si="139"/>
        <v/>
      </c>
      <c r="P964" s="25" t="str">
        <f t="shared" si="141"/>
        <v/>
      </c>
    </row>
    <row r="965" spans="1:16" x14ac:dyDescent="0.25">
      <c r="A965" s="23" t="str">
        <f>IF(A964="","",IF(O964&gt;0.1,A964,IF(A964=MAX('entry data'!$B$8:$B$17),"",A964+1)))</f>
        <v/>
      </c>
      <c r="B965" s="23" t="str">
        <f t="shared" si="142"/>
        <v/>
      </c>
      <c r="C965" s="23" t="str">
        <f>IF(ISERROR(VLOOKUP(A965,'entry data'!B:G,6,0)),"",VLOOKUP(A965,'entry data'!B:G,6,0))</f>
        <v/>
      </c>
      <c r="D965" s="23" t="str">
        <f>IF(ISERROR(VLOOKUP(A965,'entry data'!B:C,2,0)),"",VLOOKUP(A965,'entry data'!B:C,2,0))</f>
        <v/>
      </c>
      <c r="E965" s="23" t="str">
        <f>IF(ISERROR(VLOOKUP(A965,'entry data'!B:E,4,0)),"",VLOOKUP(A965,'entry data'!B:E,4,0))</f>
        <v/>
      </c>
      <c r="F965" s="25" t="str">
        <f>IF(A965="","",IF(ISERROR(VLOOKUP(A965,'entry data'!B:F,5,0)),"",VLOOKUP(A965,'entry data'!B:F,5,0)))</f>
        <v/>
      </c>
      <c r="G965" s="26" t="str">
        <f>IF(A965="","",IF(ISERROR(VLOOKUP(A965,'entry data'!B:H,7,0)),"",VLOOKUP(A965,'entry data'!B:H,7,0)))</f>
        <v/>
      </c>
      <c r="H965" s="27" t="str">
        <f>IF(A965="","",IF(B965=1,VLOOKUP(A965,'entry data'!B:D,3,0),I964))</f>
        <v/>
      </c>
      <c r="I965" s="28" t="str">
        <f t="shared" si="135"/>
        <v/>
      </c>
      <c r="J965" s="23" t="str">
        <f t="shared" si="136"/>
        <v/>
      </c>
      <c r="K965" s="25" t="str">
        <f t="shared" si="137"/>
        <v/>
      </c>
      <c r="L965" s="25" t="str">
        <f t="shared" si="138"/>
        <v/>
      </c>
      <c r="M965" s="25" t="str">
        <f t="shared" si="140"/>
        <v/>
      </c>
      <c r="N965" s="25" t="str">
        <f>IF(A965="","",IF(K965&lt;VLOOKUP(A965,'entry data'!B:G,6,0),K965+M965,VLOOKUP(A965,'entry data'!B:G,6,0)))</f>
        <v/>
      </c>
      <c r="O965" s="25" t="str">
        <f t="shared" si="139"/>
        <v/>
      </c>
      <c r="P965" s="25" t="str">
        <f t="shared" si="141"/>
        <v/>
      </c>
    </row>
    <row r="966" spans="1:16" x14ac:dyDescent="0.25">
      <c r="A966" s="23" t="str">
        <f>IF(A965="","",IF(O965&gt;0.1,A965,IF(A965=MAX('entry data'!$B$8:$B$17),"",A965+1)))</f>
        <v/>
      </c>
      <c r="B966" s="23" t="str">
        <f t="shared" si="142"/>
        <v/>
      </c>
      <c r="C966" s="23" t="str">
        <f>IF(ISERROR(VLOOKUP(A966,'entry data'!B:G,6,0)),"",VLOOKUP(A966,'entry data'!B:G,6,0))</f>
        <v/>
      </c>
      <c r="D966" s="23" t="str">
        <f>IF(ISERROR(VLOOKUP(A966,'entry data'!B:C,2,0)),"",VLOOKUP(A966,'entry data'!B:C,2,0))</f>
        <v/>
      </c>
      <c r="E966" s="23" t="str">
        <f>IF(ISERROR(VLOOKUP(A966,'entry data'!B:E,4,0)),"",VLOOKUP(A966,'entry data'!B:E,4,0))</f>
        <v/>
      </c>
      <c r="F966" s="25" t="str">
        <f>IF(A966="","",IF(ISERROR(VLOOKUP(A966,'entry data'!B:F,5,0)),"",VLOOKUP(A966,'entry data'!B:F,5,0)))</f>
        <v/>
      </c>
      <c r="G966" s="26" t="str">
        <f>IF(A966="","",IF(ISERROR(VLOOKUP(A966,'entry data'!B:H,7,0)),"",VLOOKUP(A966,'entry data'!B:H,7,0)))</f>
        <v/>
      </c>
      <c r="H966" s="27" t="str">
        <f>IF(A966="","",IF(B966=1,VLOOKUP(A966,'entry data'!B:D,3,0),I965))</f>
        <v/>
      </c>
      <c r="I966" s="28" t="str">
        <f t="shared" si="135"/>
        <v/>
      </c>
      <c r="J966" s="23" t="str">
        <f t="shared" si="136"/>
        <v/>
      </c>
      <c r="K966" s="25" t="str">
        <f t="shared" si="137"/>
        <v/>
      </c>
      <c r="L966" s="25" t="str">
        <f t="shared" si="138"/>
        <v/>
      </c>
      <c r="M966" s="25" t="str">
        <f t="shared" si="140"/>
        <v/>
      </c>
      <c r="N966" s="25" t="str">
        <f>IF(A966="","",IF(K966&lt;VLOOKUP(A966,'entry data'!B:G,6,0),K966+M966,VLOOKUP(A966,'entry data'!B:G,6,0)))</f>
        <v/>
      </c>
      <c r="O966" s="25" t="str">
        <f t="shared" si="139"/>
        <v/>
      </c>
      <c r="P966" s="25" t="str">
        <f t="shared" si="141"/>
        <v/>
      </c>
    </row>
    <row r="967" spans="1:16" x14ac:dyDescent="0.25">
      <c r="A967" s="23" t="str">
        <f>IF(A966="","",IF(O966&gt;0.1,A966,IF(A966=MAX('entry data'!$B$8:$B$17),"",A966+1)))</f>
        <v/>
      </c>
      <c r="B967" s="23" t="str">
        <f t="shared" si="142"/>
        <v/>
      </c>
      <c r="C967" s="23" t="str">
        <f>IF(ISERROR(VLOOKUP(A967,'entry data'!B:G,6,0)),"",VLOOKUP(A967,'entry data'!B:G,6,0))</f>
        <v/>
      </c>
      <c r="D967" s="23" t="str">
        <f>IF(ISERROR(VLOOKUP(A967,'entry data'!B:C,2,0)),"",VLOOKUP(A967,'entry data'!B:C,2,0))</f>
        <v/>
      </c>
      <c r="E967" s="23" t="str">
        <f>IF(ISERROR(VLOOKUP(A967,'entry data'!B:E,4,0)),"",VLOOKUP(A967,'entry data'!B:E,4,0))</f>
        <v/>
      </c>
      <c r="F967" s="25" t="str">
        <f>IF(A967="","",IF(ISERROR(VLOOKUP(A967,'entry data'!B:F,5,0)),"",VLOOKUP(A967,'entry data'!B:F,5,0)))</f>
        <v/>
      </c>
      <c r="G967" s="26" t="str">
        <f>IF(A967="","",IF(ISERROR(VLOOKUP(A967,'entry data'!B:H,7,0)),"",VLOOKUP(A967,'entry data'!B:H,7,0)))</f>
        <v/>
      </c>
      <c r="H967" s="27" t="str">
        <f>IF(A967="","",IF(B967=1,VLOOKUP(A967,'entry data'!B:D,3,0),I966))</f>
        <v/>
      </c>
      <c r="I967" s="28" t="str">
        <f t="shared" si="135"/>
        <v/>
      </c>
      <c r="J967" s="23" t="str">
        <f t="shared" si="136"/>
        <v/>
      </c>
      <c r="K967" s="25" t="str">
        <f t="shared" si="137"/>
        <v/>
      </c>
      <c r="L967" s="25" t="str">
        <f t="shared" si="138"/>
        <v/>
      </c>
      <c r="M967" s="25" t="str">
        <f t="shared" si="140"/>
        <v/>
      </c>
      <c r="N967" s="25" t="str">
        <f>IF(A967="","",IF(K967&lt;VLOOKUP(A967,'entry data'!B:G,6,0),K967+M967,VLOOKUP(A967,'entry data'!B:G,6,0)))</f>
        <v/>
      </c>
      <c r="O967" s="25" t="str">
        <f t="shared" si="139"/>
        <v/>
      </c>
      <c r="P967" s="25" t="str">
        <f t="shared" si="141"/>
        <v/>
      </c>
    </row>
    <row r="968" spans="1:16" x14ac:dyDescent="0.25">
      <c r="A968" s="23" t="str">
        <f>IF(A967="","",IF(O967&gt;0.1,A967,IF(A967=MAX('entry data'!$B$8:$B$17),"",A967+1)))</f>
        <v/>
      </c>
      <c r="B968" s="23" t="str">
        <f t="shared" si="142"/>
        <v/>
      </c>
      <c r="C968" s="23" t="str">
        <f>IF(ISERROR(VLOOKUP(A968,'entry data'!B:G,6,0)),"",VLOOKUP(A968,'entry data'!B:G,6,0))</f>
        <v/>
      </c>
      <c r="D968" s="23" t="str">
        <f>IF(ISERROR(VLOOKUP(A968,'entry data'!B:C,2,0)),"",VLOOKUP(A968,'entry data'!B:C,2,0))</f>
        <v/>
      </c>
      <c r="E968" s="23" t="str">
        <f>IF(ISERROR(VLOOKUP(A968,'entry data'!B:E,4,0)),"",VLOOKUP(A968,'entry data'!B:E,4,0))</f>
        <v/>
      </c>
      <c r="F968" s="25" t="str">
        <f>IF(A968="","",IF(ISERROR(VLOOKUP(A968,'entry data'!B:F,5,0)),"",VLOOKUP(A968,'entry data'!B:F,5,0)))</f>
        <v/>
      </c>
      <c r="G968" s="26" t="str">
        <f>IF(A968="","",IF(ISERROR(VLOOKUP(A968,'entry data'!B:H,7,0)),"",VLOOKUP(A968,'entry data'!B:H,7,0)))</f>
        <v/>
      </c>
      <c r="H968" s="27" t="str">
        <f>IF(A968="","",IF(B968=1,VLOOKUP(A968,'entry data'!B:D,3,0),I967))</f>
        <v/>
      </c>
      <c r="I968" s="28" t="str">
        <f t="shared" si="135"/>
        <v/>
      </c>
      <c r="J968" s="23" t="str">
        <f t="shared" si="136"/>
        <v/>
      </c>
      <c r="K968" s="25" t="str">
        <f t="shared" si="137"/>
        <v/>
      </c>
      <c r="L968" s="25" t="str">
        <f t="shared" si="138"/>
        <v/>
      </c>
      <c r="M968" s="25" t="str">
        <f t="shared" si="140"/>
        <v/>
      </c>
      <c r="N968" s="25" t="str">
        <f>IF(A968="","",IF(K968&lt;VLOOKUP(A968,'entry data'!B:G,6,0),K968+M968,VLOOKUP(A968,'entry data'!B:G,6,0)))</f>
        <v/>
      </c>
      <c r="O968" s="25" t="str">
        <f t="shared" si="139"/>
        <v/>
      </c>
      <c r="P968" s="25" t="str">
        <f t="shared" si="141"/>
        <v/>
      </c>
    </row>
    <row r="969" spans="1:16" x14ac:dyDescent="0.25">
      <c r="A969" s="23" t="str">
        <f>IF(A968="","",IF(O968&gt;0.1,A968,IF(A968=MAX('entry data'!$B$8:$B$17),"",A968+1)))</f>
        <v/>
      </c>
      <c r="B969" s="23" t="str">
        <f t="shared" si="142"/>
        <v/>
      </c>
      <c r="C969" s="23" t="str">
        <f>IF(ISERROR(VLOOKUP(A969,'entry data'!B:G,6,0)),"",VLOOKUP(A969,'entry data'!B:G,6,0))</f>
        <v/>
      </c>
      <c r="D969" s="23" t="str">
        <f>IF(ISERROR(VLOOKUP(A969,'entry data'!B:C,2,0)),"",VLOOKUP(A969,'entry data'!B:C,2,0))</f>
        <v/>
      </c>
      <c r="E969" s="23" t="str">
        <f>IF(ISERROR(VLOOKUP(A969,'entry data'!B:E,4,0)),"",VLOOKUP(A969,'entry data'!B:E,4,0))</f>
        <v/>
      </c>
      <c r="F969" s="25" t="str">
        <f>IF(A969="","",IF(ISERROR(VLOOKUP(A969,'entry data'!B:F,5,0)),"",VLOOKUP(A969,'entry data'!B:F,5,0)))</f>
        <v/>
      </c>
      <c r="G969" s="26" t="str">
        <f>IF(A969="","",IF(ISERROR(VLOOKUP(A969,'entry data'!B:H,7,0)),"",VLOOKUP(A969,'entry data'!B:H,7,0)))</f>
        <v/>
      </c>
      <c r="H969" s="27" t="str">
        <f>IF(A969="","",IF(B969=1,VLOOKUP(A969,'entry data'!B:D,3,0),I968))</f>
        <v/>
      </c>
      <c r="I969" s="28" t="str">
        <f t="shared" si="135"/>
        <v/>
      </c>
      <c r="J969" s="23" t="str">
        <f t="shared" si="136"/>
        <v/>
      </c>
      <c r="K969" s="25" t="str">
        <f t="shared" si="137"/>
        <v/>
      </c>
      <c r="L969" s="25" t="str">
        <f t="shared" si="138"/>
        <v/>
      </c>
      <c r="M969" s="25" t="str">
        <f t="shared" si="140"/>
        <v/>
      </c>
      <c r="N969" s="25" t="str">
        <f>IF(A969="","",IF(K969&lt;VLOOKUP(A969,'entry data'!B:G,6,0),K969+M969,VLOOKUP(A969,'entry data'!B:G,6,0)))</f>
        <v/>
      </c>
      <c r="O969" s="25" t="str">
        <f t="shared" si="139"/>
        <v/>
      </c>
      <c r="P969" s="25" t="str">
        <f t="shared" si="141"/>
        <v/>
      </c>
    </row>
    <row r="970" spans="1:16" x14ac:dyDescent="0.25">
      <c r="A970" s="23" t="str">
        <f>IF(A969="","",IF(O969&gt;0.1,A969,IF(A969=MAX('entry data'!$B$8:$B$17),"",A969+1)))</f>
        <v/>
      </c>
      <c r="B970" s="23" t="str">
        <f t="shared" si="142"/>
        <v/>
      </c>
      <c r="C970" s="23" t="str">
        <f>IF(ISERROR(VLOOKUP(A970,'entry data'!B:G,6,0)),"",VLOOKUP(A970,'entry data'!B:G,6,0))</f>
        <v/>
      </c>
      <c r="D970" s="23" t="str">
        <f>IF(ISERROR(VLOOKUP(A970,'entry data'!B:C,2,0)),"",VLOOKUP(A970,'entry data'!B:C,2,0))</f>
        <v/>
      </c>
      <c r="E970" s="23" t="str">
        <f>IF(ISERROR(VLOOKUP(A970,'entry data'!B:E,4,0)),"",VLOOKUP(A970,'entry data'!B:E,4,0))</f>
        <v/>
      </c>
      <c r="F970" s="25" t="str">
        <f>IF(A970="","",IF(ISERROR(VLOOKUP(A970,'entry data'!B:F,5,0)),"",VLOOKUP(A970,'entry data'!B:F,5,0)))</f>
        <v/>
      </c>
      <c r="G970" s="26" t="str">
        <f>IF(A970="","",IF(ISERROR(VLOOKUP(A970,'entry data'!B:H,7,0)),"",VLOOKUP(A970,'entry data'!B:H,7,0)))</f>
        <v/>
      </c>
      <c r="H970" s="27" t="str">
        <f>IF(A970="","",IF(B970=1,VLOOKUP(A970,'entry data'!B:D,3,0),I969))</f>
        <v/>
      </c>
      <c r="I970" s="28" t="str">
        <f t="shared" si="135"/>
        <v/>
      </c>
      <c r="J970" s="23" t="str">
        <f t="shared" si="136"/>
        <v/>
      </c>
      <c r="K970" s="25" t="str">
        <f t="shared" si="137"/>
        <v/>
      </c>
      <c r="L970" s="25" t="str">
        <f t="shared" si="138"/>
        <v/>
      </c>
      <c r="M970" s="25" t="str">
        <f t="shared" si="140"/>
        <v/>
      </c>
      <c r="N970" s="25" t="str">
        <f>IF(A970="","",IF(K970&lt;VLOOKUP(A970,'entry data'!B:G,6,0),K970+M970,VLOOKUP(A970,'entry data'!B:G,6,0)))</f>
        <v/>
      </c>
      <c r="O970" s="25" t="str">
        <f t="shared" si="139"/>
        <v/>
      </c>
      <c r="P970" s="25" t="str">
        <f t="shared" si="141"/>
        <v/>
      </c>
    </row>
    <row r="971" spans="1:16" x14ac:dyDescent="0.25">
      <c r="A971" s="23" t="str">
        <f>IF(A970="","",IF(O970&gt;0.1,A970,IF(A970=MAX('entry data'!$B$8:$B$17),"",A970+1)))</f>
        <v/>
      </c>
      <c r="B971" s="23" t="str">
        <f t="shared" si="142"/>
        <v/>
      </c>
      <c r="C971" s="23" t="str">
        <f>IF(ISERROR(VLOOKUP(A971,'entry data'!B:G,6,0)),"",VLOOKUP(A971,'entry data'!B:G,6,0))</f>
        <v/>
      </c>
      <c r="D971" s="23" t="str">
        <f>IF(ISERROR(VLOOKUP(A971,'entry data'!B:C,2,0)),"",VLOOKUP(A971,'entry data'!B:C,2,0))</f>
        <v/>
      </c>
      <c r="E971" s="23" t="str">
        <f>IF(ISERROR(VLOOKUP(A971,'entry data'!B:E,4,0)),"",VLOOKUP(A971,'entry data'!B:E,4,0))</f>
        <v/>
      </c>
      <c r="F971" s="25" t="str">
        <f>IF(A971="","",IF(ISERROR(VLOOKUP(A971,'entry data'!B:F,5,0)),"",VLOOKUP(A971,'entry data'!B:F,5,0)))</f>
        <v/>
      </c>
      <c r="G971" s="26" t="str">
        <f>IF(A971="","",IF(ISERROR(VLOOKUP(A971,'entry data'!B:H,7,0)),"",VLOOKUP(A971,'entry data'!B:H,7,0)))</f>
        <v/>
      </c>
      <c r="H971" s="27" t="str">
        <f>IF(A971="","",IF(B971=1,VLOOKUP(A971,'entry data'!B:D,3,0),I970))</f>
        <v/>
      </c>
      <c r="I971" s="28" t="str">
        <f t="shared" si="135"/>
        <v/>
      </c>
      <c r="J971" s="23" t="str">
        <f t="shared" si="136"/>
        <v/>
      </c>
      <c r="K971" s="25" t="str">
        <f t="shared" si="137"/>
        <v/>
      </c>
      <c r="L971" s="25" t="str">
        <f t="shared" si="138"/>
        <v/>
      </c>
      <c r="M971" s="25" t="str">
        <f t="shared" si="140"/>
        <v/>
      </c>
      <c r="N971" s="25" t="str">
        <f>IF(A971="","",IF(K971&lt;VLOOKUP(A971,'entry data'!B:G,6,0),K971+M971,VLOOKUP(A971,'entry data'!B:G,6,0)))</f>
        <v/>
      </c>
      <c r="O971" s="25" t="str">
        <f t="shared" si="139"/>
        <v/>
      </c>
      <c r="P971" s="25" t="str">
        <f t="shared" si="141"/>
        <v/>
      </c>
    </row>
    <row r="972" spans="1:16" x14ac:dyDescent="0.25">
      <c r="A972" s="23" t="str">
        <f>IF(A971="","",IF(O971&gt;0.1,A971,IF(A971=MAX('entry data'!$B$8:$B$17),"",A971+1)))</f>
        <v/>
      </c>
      <c r="B972" s="23" t="str">
        <f t="shared" si="142"/>
        <v/>
      </c>
      <c r="C972" s="23" t="str">
        <f>IF(ISERROR(VLOOKUP(A972,'entry data'!B:G,6,0)),"",VLOOKUP(A972,'entry data'!B:G,6,0))</f>
        <v/>
      </c>
      <c r="D972" s="23" t="str">
        <f>IF(ISERROR(VLOOKUP(A972,'entry data'!B:C,2,0)),"",VLOOKUP(A972,'entry data'!B:C,2,0))</f>
        <v/>
      </c>
      <c r="E972" s="23" t="str">
        <f>IF(ISERROR(VLOOKUP(A972,'entry data'!B:E,4,0)),"",VLOOKUP(A972,'entry data'!B:E,4,0))</f>
        <v/>
      </c>
      <c r="F972" s="25" t="str">
        <f>IF(A972="","",IF(ISERROR(VLOOKUP(A972,'entry data'!B:F,5,0)),"",VLOOKUP(A972,'entry data'!B:F,5,0)))</f>
        <v/>
      </c>
      <c r="G972" s="26" t="str">
        <f>IF(A972="","",IF(ISERROR(VLOOKUP(A972,'entry data'!B:H,7,0)),"",VLOOKUP(A972,'entry data'!B:H,7,0)))</f>
        <v/>
      </c>
      <c r="H972" s="27" t="str">
        <f>IF(A972="","",IF(B972=1,VLOOKUP(A972,'entry data'!B:D,3,0),I971))</f>
        <v/>
      </c>
      <c r="I972" s="28" t="str">
        <f t="shared" si="135"/>
        <v/>
      </c>
      <c r="J972" s="23" t="str">
        <f t="shared" si="136"/>
        <v/>
      </c>
      <c r="K972" s="25" t="str">
        <f t="shared" si="137"/>
        <v/>
      </c>
      <c r="L972" s="25" t="str">
        <f t="shared" si="138"/>
        <v/>
      </c>
      <c r="M972" s="25" t="str">
        <f t="shared" si="140"/>
        <v/>
      </c>
      <c r="N972" s="25" t="str">
        <f>IF(A972="","",IF(K972&lt;VLOOKUP(A972,'entry data'!B:G,6,0),K972+M972,VLOOKUP(A972,'entry data'!B:G,6,0)))</f>
        <v/>
      </c>
      <c r="O972" s="25" t="str">
        <f t="shared" si="139"/>
        <v/>
      </c>
      <c r="P972" s="25" t="str">
        <f t="shared" si="141"/>
        <v/>
      </c>
    </row>
    <row r="973" spans="1:16" x14ac:dyDescent="0.25">
      <c r="A973" s="23" t="str">
        <f>IF(A972="","",IF(O972&gt;0.1,A972,IF(A972=MAX('entry data'!$B$8:$B$17),"",A972+1)))</f>
        <v/>
      </c>
      <c r="B973" s="23" t="str">
        <f t="shared" si="142"/>
        <v/>
      </c>
      <c r="C973" s="23" t="str">
        <f>IF(ISERROR(VLOOKUP(A973,'entry data'!B:G,6,0)),"",VLOOKUP(A973,'entry data'!B:G,6,0))</f>
        <v/>
      </c>
      <c r="D973" s="23" t="str">
        <f>IF(ISERROR(VLOOKUP(A973,'entry data'!B:C,2,0)),"",VLOOKUP(A973,'entry data'!B:C,2,0))</f>
        <v/>
      </c>
      <c r="E973" s="23" t="str">
        <f>IF(ISERROR(VLOOKUP(A973,'entry data'!B:E,4,0)),"",VLOOKUP(A973,'entry data'!B:E,4,0))</f>
        <v/>
      </c>
      <c r="F973" s="25" t="str">
        <f>IF(A973="","",IF(ISERROR(VLOOKUP(A973,'entry data'!B:F,5,0)),"",VLOOKUP(A973,'entry data'!B:F,5,0)))</f>
        <v/>
      </c>
      <c r="G973" s="26" t="str">
        <f>IF(A973="","",IF(ISERROR(VLOOKUP(A973,'entry data'!B:H,7,0)),"",VLOOKUP(A973,'entry data'!B:H,7,0)))</f>
        <v/>
      </c>
      <c r="H973" s="27" t="str">
        <f>IF(A973="","",IF(B973=1,VLOOKUP(A973,'entry data'!B:D,3,0),I972))</f>
        <v/>
      </c>
      <c r="I973" s="28" t="str">
        <f t="shared" si="135"/>
        <v/>
      </c>
      <c r="J973" s="23" t="str">
        <f t="shared" si="136"/>
        <v/>
      </c>
      <c r="K973" s="25" t="str">
        <f t="shared" si="137"/>
        <v/>
      </c>
      <c r="L973" s="25" t="str">
        <f t="shared" si="138"/>
        <v/>
      </c>
      <c r="M973" s="25" t="str">
        <f t="shared" si="140"/>
        <v/>
      </c>
      <c r="N973" s="25" t="str">
        <f>IF(A973="","",IF(K973&lt;VLOOKUP(A973,'entry data'!B:G,6,0),K973+M973,VLOOKUP(A973,'entry data'!B:G,6,0)))</f>
        <v/>
      </c>
      <c r="O973" s="25" t="str">
        <f t="shared" si="139"/>
        <v/>
      </c>
      <c r="P973" s="25" t="str">
        <f t="shared" si="141"/>
        <v/>
      </c>
    </row>
    <row r="974" spans="1:16" x14ac:dyDescent="0.25">
      <c r="A974" s="23" t="str">
        <f>IF(A973="","",IF(O973&gt;0.1,A973,IF(A973=MAX('entry data'!$B$8:$B$17),"",A973+1)))</f>
        <v/>
      </c>
      <c r="B974" s="23" t="str">
        <f t="shared" si="142"/>
        <v/>
      </c>
      <c r="C974" s="23" t="str">
        <f>IF(ISERROR(VLOOKUP(A974,'entry data'!B:G,6,0)),"",VLOOKUP(A974,'entry data'!B:G,6,0))</f>
        <v/>
      </c>
      <c r="D974" s="23" t="str">
        <f>IF(ISERROR(VLOOKUP(A974,'entry data'!B:C,2,0)),"",VLOOKUP(A974,'entry data'!B:C,2,0))</f>
        <v/>
      </c>
      <c r="E974" s="23" t="str">
        <f>IF(ISERROR(VLOOKUP(A974,'entry data'!B:E,4,0)),"",VLOOKUP(A974,'entry data'!B:E,4,0))</f>
        <v/>
      </c>
      <c r="F974" s="25" t="str">
        <f>IF(A974="","",IF(ISERROR(VLOOKUP(A974,'entry data'!B:F,5,0)),"",VLOOKUP(A974,'entry data'!B:F,5,0)))</f>
        <v/>
      </c>
      <c r="G974" s="26" t="str">
        <f>IF(A974="","",IF(ISERROR(VLOOKUP(A974,'entry data'!B:H,7,0)),"",VLOOKUP(A974,'entry data'!B:H,7,0)))</f>
        <v/>
      </c>
      <c r="H974" s="27" t="str">
        <f>IF(A974="","",IF(B974=1,VLOOKUP(A974,'entry data'!B:D,3,0),I973))</f>
        <v/>
      </c>
      <c r="I974" s="28" t="str">
        <f t="shared" si="135"/>
        <v/>
      </c>
      <c r="J974" s="23" t="str">
        <f t="shared" si="136"/>
        <v/>
      </c>
      <c r="K974" s="25" t="str">
        <f t="shared" si="137"/>
        <v/>
      </c>
      <c r="L974" s="25" t="str">
        <f t="shared" si="138"/>
        <v/>
      </c>
      <c r="M974" s="25" t="str">
        <f t="shared" si="140"/>
        <v/>
      </c>
      <c r="N974" s="25" t="str">
        <f>IF(A974="","",IF(K974&lt;VLOOKUP(A974,'entry data'!B:G,6,0),K974+M974,VLOOKUP(A974,'entry data'!B:G,6,0)))</f>
        <v/>
      </c>
      <c r="O974" s="25" t="str">
        <f t="shared" si="139"/>
        <v/>
      </c>
      <c r="P974" s="25" t="str">
        <f t="shared" si="141"/>
        <v/>
      </c>
    </row>
    <row r="975" spans="1:16" x14ac:dyDescent="0.25">
      <c r="A975" s="23" t="str">
        <f>IF(A974="","",IF(O974&gt;0.1,A974,IF(A974=MAX('entry data'!$B$8:$B$17),"",A974+1)))</f>
        <v/>
      </c>
      <c r="B975" s="23" t="str">
        <f t="shared" si="142"/>
        <v/>
      </c>
      <c r="C975" s="23" t="str">
        <f>IF(ISERROR(VLOOKUP(A975,'entry data'!B:G,6,0)),"",VLOOKUP(A975,'entry data'!B:G,6,0))</f>
        <v/>
      </c>
      <c r="D975" s="23" t="str">
        <f>IF(ISERROR(VLOOKUP(A975,'entry data'!B:C,2,0)),"",VLOOKUP(A975,'entry data'!B:C,2,0))</f>
        <v/>
      </c>
      <c r="E975" s="23" t="str">
        <f>IF(ISERROR(VLOOKUP(A975,'entry data'!B:E,4,0)),"",VLOOKUP(A975,'entry data'!B:E,4,0))</f>
        <v/>
      </c>
      <c r="F975" s="25" t="str">
        <f>IF(A975="","",IF(ISERROR(VLOOKUP(A975,'entry data'!B:F,5,0)),"",VLOOKUP(A975,'entry data'!B:F,5,0)))</f>
        <v/>
      </c>
      <c r="G975" s="26" t="str">
        <f>IF(A975="","",IF(ISERROR(VLOOKUP(A975,'entry data'!B:H,7,0)),"",VLOOKUP(A975,'entry data'!B:H,7,0)))</f>
        <v/>
      </c>
      <c r="H975" s="27" t="str">
        <f>IF(A975="","",IF(B975=1,VLOOKUP(A975,'entry data'!B:D,3,0),I974))</f>
        <v/>
      </c>
      <c r="I975" s="28" t="str">
        <f t="shared" si="135"/>
        <v/>
      </c>
      <c r="J975" s="23" t="str">
        <f t="shared" si="136"/>
        <v/>
      </c>
      <c r="K975" s="25" t="str">
        <f t="shared" si="137"/>
        <v/>
      </c>
      <c r="L975" s="25" t="str">
        <f t="shared" si="138"/>
        <v/>
      </c>
      <c r="M975" s="25" t="str">
        <f t="shared" si="140"/>
        <v/>
      </c>
      <c r="N975" s="25" t="str">
        <f>IF(A975="","",IF(K975&lt;VLOOKUP(A975,'entry data'!B:G,6,0),K975+M975,VLOOKUP(A975,'entry data'!B:G,6,0)))</f>
        <v/>
      </c>
      <c r="O975" s="25" t="str">
        <f t="shared" si="139"/>
        <v/>
      </c>
      <c r="P975" s="25" t="str">
        <f t="shared" si="141"/>
        <v/>
      </c>
    </row>
    <row r="976" spans="1:16" x14ac:dyDescent="0.25">
      <c r="A976" s="23" t="str">
        <f>IF(A975="","",IF(O975&gt;0.1,A975,IF(A975=MAX('entry data'!$B$8:$B$17),"",A975+1)))</f>
        <v/>
      </c>
      <c r="B976" s="23" t="str">
        <f t="shared" si="142"/>
        <v/>
      </c>
      <c r="C976" s="23" t="str">
        <f>IF(ISERROR(VLOOKUP(A976,'entry data'!B:G,6,0)),"",VLOOKUP(A976,'entry data'!B:G,6,0))</f>
        <v/>
      </c>
      <c r="D976" s="23" t="str">
        <f>IF(ISERROR(VLOOKUP(A976,'entry data'!B:C,2,0)),"",VLOOKUP(A976,'entry data'!B:C,2,0))</f>
        <v/>
      </c>
      <c r="E976" s="23" t="str">
        <f>IF(ISERROR(VLOOKUP(A976,'entry data'!B:E,4,0)),"",VLOOKUP(A976,'entry data'!B:E,4,0))</f>
        <v/>
      </c>
      <c r="F976" s="25" t="str">
        <f>IF(A976="","",IF(ISERROR(VLOOKUP(A976,'entry data'!B:F,5,0)),"",VLOOKUP(A976,'entry data'!B:F,5,0)))</f>
        <v/>
      </c>
      <c r="G976" s="26" t="str">
        <f>IF(A976="","",IF(ISERROR(VLOOKUP(A976,'entry data'!B:H,7,0)),"",VLOOKUP(A976,'entry data'!B:H,7,0)))</f>
        <v/>
      </c>
      <c r="H976" s="27" t="str">
        <f>IF(A976="","",IF(B976=1,VLOOKUP(A976,'entry data'!B:D,3,0),I975))</f>
        <v/>
      </c>
      <c r="I976" s="28" t="str">
        <f t="shared" si="135"/>
        <v/>
      </c>
      <c r="J976" s="23" t="str">
        <f t="shared" si="136"/>
        <v/>
      </c>
      <c r="K976" s="25" t="str">
        <f t="shared" si="137"/>
        <v/>
      </c>
      <c r="L976" s="25" t="str">
        <f t="shared" si="138"/>
        <v/>
      </c>
      <c r="M976" s="25" t="str">
        <f t="shared" si="140"/>
        <v/>
      </c>
      <c r="N976" s="25" t="str">
        <f>IF(A976="","",IF(K976&lt;VLOOKUP(A976,'entry data'!B:G,6,0),K976+M976,VLOOKUP(A976,'entry data'!B:G,6,0)))</f>
        <v/>
      </c>
      <c r="O976" s="25" t="str">
        <f t="shared" si="139"/>
        <v/>
      </c>
      <c r="P976" s="25" t="str">
        <f t="shared" si="141"/>
        <v/>
      </c>
    </row>
    <row r="977" spans="1:16" x14ac:dyDescent="0.25">
      <c r="A977" s="23" t="str">
        <f>IF(A976="","",IF(O976&gt;0.1,A976,IF(A976=MAX('entry data'!$B$8:$B$17),"",A976+1)))</f>
        <v/>
      </c>
      <c r="B977" s="23" t="str">
        <f t="shared" si="142"/>
        <v/>
      </c>
      <c r="C977" s="23" t="str">
        <f>IF(ISERROR(VLOOKUP(A977,'entry data'!B:G,6,0)),"",VLOOKUP(A977,'entry data'!B:G,6,0))</f>
        <v/>
      </c>
      <c r="D977" s="23" t="str">
        <f>IF(ISERROR(VLOOKUP(A977,'entry data'!B:C,2,0)),"",VLOOKUP(A977,'entry data'!B:C,2,0))</f>
        <v/>
      </c>
      <c r="E977" s="23" t="str">
        <f>IF(ISERROR(VLOOKUP(A977,'entry data'!B:E,4,0)),"",VLOOKUP(A977,'entry data'!B:E,4,0))</f>
        <v/>
      </c>
      <c r="F977" s="25" t="str">
        <f>IF(A977="","",IF(ISERROR(VLOOKUP(A977,'entry data'!B:F,5,0)),"",VLOOKUP(A977,'entry data'!B:F,5,0)))</f>
        <v/>
      </c>
      <c r="G977" s="26" t="str">
        <f>IF(A977="","",IF(ISERROR(VLOOKUP(A977,'entry data'!B:H,7,0)),"",VLOOKUP(A977,'entry data'!B:H,7,0)))</f>
        <v/>
      </c>
      <c r="H977" s="27" t="str">
        <f>IF(A977="","",IF(B977=1,VLOOKUP(A977,'entry data'!B:D,3,0),I976))</f>
        <v/>
      </c>
      <c r="I977" s="28" t="str">
        <f t="shared" si="135"/>
        <v/>
      </c>
      <c r="J977" s="23" t="str">
        <f t="shared" si="136"/>
        <v/>
      </c>
      <c r="K977" s="25" t="str">
        <f t="shared" si="137"/>
        <v/>
      </c>
      <c r="L977" s="25" t="str">
        <f t="shared" si="138"/>
        <v/>
      </c>
      <c r="M977" s="25" t="str">
        <f t="shared" si="140"/>
        <v/>
      </c>
      <c r="N977" s="25" t="str">
        <f>IF(A977="","",IF(K977&lt;VLOOKUP(A977,'entry data'!B:G,6,0),K977+M977,VLOOKUP(A977,'entry data'!B:G,6,0)))</f>
        <v/>
      </c>
      <c r="O977" s="25" t="str">
        <f t="shared" si="139"/>
        <v/>
      </c>
      <c r="P977" s="25" t="str">
        <f t="shared" si="141"/>
        <v/>
      </c>
    </row>
    <row r="978" spans="1:16" x14ac:dyDescent="0.25">
      <c r="A978" s="23" t="str">
        <f>IF(A977="","",IF(O977&gt;0.1,A977,IF(A977=MAX('entry data'!$B$8:$B$17),"",A977+1)))</f>
        <v/>
      </c>
      <c r="B978" s="23" t="str">
        <f t="shared" si="142"/>
        <v/>
      </c>
      <c r="C978" s="23" t="str">
        <f>IF(ISERROR(VLOOKUP(A978,'entry data'!B:G,6,0)),"",VLOOKUP(A978,'entry data'!B:G,6,0))</f>
        <v/>
      </c>
      <c r="D978" s="23" t="str">
        <f>IF(ISERROR(VLOOKUP(A978,'entry data'!B:C,2,0)),"",VLOOKUP(A978,'entry data'!B:C,2,0))</f>
        <v/>
      </c>
      <c r="E978" s="23" t="str">
        <f>IF(ISERROR(VLOOKUP(A978,'entry data'!B:E,4,0)),"",VLOOKUP(A978,'entry data'!B:E,4,0))</f>
        <v/>
      </c>
      <c r="F978" s="25" t="str">
        <f>IF(A978="","",IF(ISERROR(VLOOKUP(A978,'entry data'!B:F,5,0)),"",VLOOKUP(A978,'entry data'!B:F,5,0)))</f>
        <v/>
      </c>
      <c r="G978" s="26" t="str">
        <f>IF(A978="","",IF(ISERROR(VLOOKUP(A978,'entry data'!B:H,7,0)),"",VLOOKUP(A978,'entry data'!B:H,7,0)))</f>
        <v/>
      </c>
      <c r="H978" s="27" t="str">
        <f>IF(A978="","",IF(B978=1,VLOOKUP(A978,'entry data'!B:D,3,0),I977))</f>
        <v/>
      </c>
      <c r="I978" s="28" t="str">
        <f t="shared" si="135"/>
        <v/>
      </c>
      <c r="J978" s="23" t="str">
        <f t="shared" si="136"/>
        <v/>
      </c>
      <c r="K978" s="25" t="str">
        <f t="shared" si="137"/>
        <v/>
      </c>
      <c r="L978" s="25" t="str">
        <f t="shared" si="138"/>
        <v/>
      </c>
      <c r="M978" s="25" t="str">
        <f t="shared" si="140"/>
        <v/>
      </c>
      <c r="N978" s="25" t="str">
        <f>IF(A978="","",IF(K978&lt;VLOOKUP(A978,'entry data'!B:G,6,0),K978+M978,VLOOKUP(A978,'entry data'!B:G,6,0)))</f>
        <v/>
      </c>
      <c r="O978" s="25" t="str">
        <f t="shared" si="139"/>
        <v/>
      </c>
      <c r="P978" s="25" t="str">
        <f t="shared" si="141"/>
        <v/>
      </c>
    </row>
    <row r="979" spans="1:16" x14ac:dyDescent="0.25">
      <c r="A979" s="23" t="str">
        <f>IF(A978="","",IF(O978&gt;0.1,A978,IF(A978=MAX('entry data'!$B$8:$B$17),"",A978+1)))</f>
        <v/>
      </c>
      <c r="B979" s="23" t="str">
        <f t="shared" si="142"/>
        <v/>
      </c>
      <c r="C979" s="23" t="str">
        <f>IF(ISERROR(VLOOKUP(A979,'entry data'!B:G,6,0)),"",VLOOKUP(A979,'entry data'!B:G,6,0))</f>
        <v/>
      </c>
      <c r="D979" s="23" t="str">
        <f>IF(ISERROR(VLOOKUP(A979,'entry data'!B:C,2,0)),"",VLOOKUP(A979,'entry data'!B:C,2,0))</f>
        <v/>
      </c>
      <c r="E979" s="23" t="str">
        <f>IF(ISERROR(VLOOKUP(A979,'entry data'!B:E,4,0)),"",VLOOKUP(A979,'entry data'!B:E,4,0))</f>
        <v/>
      </c>
      <c r="F979" s="25" t="str">
        <f>IF(A979="","",IF(ISERROR(VLOOKUP(A979,'entry data'!B:F,5,0)),"",VLOOKUP(A979,'entry data'!B:F,5,0)))</f>
        <v/>
      </c>
      <c r="G979" s="26" t="str">
        <f>IF(A979="","",IF(ISERROR(VLOOKUP(A979,'entry data'!B:H,7,0)),"",VLOOKUP(A979,'entry data'!B:H,7,0)))</f>
        <v/>
      </c>
      <c r="H979" s="27" t="str">
        <f>IF(A979="","",IF(B979=1,VLOOKUP(A979,'entry data'!B:D,3,0),I978))</f>
        <v/>
      </c>
      <c r="I979" s="28" t="str">
        <f t="shared" si="135"/>
        <v/>
      </c>
      <c r="J979" s="23" t="str">
        <f t="shared" si="136"/>
        <v/>
      </c>
      <c r="K979" s="25" t="str">
        <f t="shared" si="137"/>
        <v/>
      </c>
      <c r="L979" s="25" t="str">
        <f t="shared" si="138"/>
        <v/>
      </c>
      <c r="M979" s="25" t="str">
        <f t="shared" si="140"/>
        <v/>
      </c>
      <c r="N979" s="25" t="str">
        <f>IF(A979="","",IF(K979&lt;VLOOKUP(A979,'entry data'!B:G,6,0),K979+M979,VLOOKUP(A979,'entry data'!B:G,6,0)))</f>
        <v/>
      </c>
      <c r="O979" s="25" t="str">
        <f t="shared" si="139"/>
        <v/>
      </c>
      <c r="P979" s="25" t="str">
        <f t="shared" si="141"/>
        <v/>
      </c>
    </row>
    <row r="980" spans="1:16" x14ac:dyDescent="0.25">
      <c r="A980" s="23" t="str">
        <f>IF(A979="","",IF(O979&gt;0.1,A979,IF(A979=MAX('entry data'!$B$8:$B$17),"",A979+1)))</f>
        <v/>
      </c>
      <c r="B980" s="23" t="str">
        <f t="shared" si="142"/>
        <v/>
      </c>
      <c r="C980" s="23" t="str">
        <f>IF(ISERROR(VLOOKUP(A980,'entry data'!B:G,6,0)),"",VLOOKUP(A980,'entry data'!B:G,6,0))</f>
        <v/>
      </c>
      <c r="D980" s="23" t="str">
        <f>IF(ISERROR(VLOOKUP(A980,'entry data'!B:C,2,0)),"",VLOOKUP(A980,'entry data'!B:C,2,0))</f>
        <v/>
      </c>
      <c r="E980" s="23" t="str">
        <f>IF(ISERROR(VLOOKUP(A980,'entry data'!B:E,4,0)),"",VLOOKUP(A980,'entry data'!B:E,4,0))</f>
        <v/>
      </c>
      <c r="F980" s="25" t="str">
        <f>IF(A980="","",IF(ISERROR(VLOOKUP(A980,'entry data'!B:F,5,0)),"",VLOOKUP(A980,'entry data'!B:F,5,0)))</f>
        <v/>
      </c>
      <c r="G980" s="26" t="str">
        <f>IF(A980="","",IF(ISERROR(VLOOKUP(A980,'entry data'!B:H,7,0)),"",VLOOKUP(A980,'entry data'!B:H,7,0)))</f>
        <v/>
      </c>
      <c r="H980" s="27" t="str">
        <f>IF(A980="","",IF(B980=1,VLOOKUP(A980,'entry data'!B:D,3,0),I979))</f>
        <v/>
      </c>
      <c r="I980" s="28" t="str">
        <f t="shared" si="135"/>
        <v/>
      </c>
      <c r="J980" s="23" t="str">
        <f t="shared" si="136"/>
        <v/>
      </c>
      <c r="K980" s="25" t="str">
        <f t="shared" si="137"/>
        <v/>
      </c>
      <c r="L980" s="25" t="str">
        <f t="shared" si="138"/>
        <v/>
      </c>
      <c r="M980" s="25" t="str">
        <f t="shared" si="140"/>
        <v/>
      </c>
      <c r="N980" s="25" t="str">
        <f>IF(A980="","",IF(K980&lt;VLOOKUP(A980,'entry data'!B:G,6,0),K980+M980,VLOOKUP(A980,'entry data'!B:G,6,0)))</f>
        <v/>
      </c>
      <c r="O980" s="25" t="str">
        <f t="shared" si="139"/>
        <v/>
      </c>
      <c r="P980" s="25" t="str">
        <f t="shared" si="141"/>
        <v/>
      </c>
    </row>
    <row r="981" spans="1:16" x14ac:dyDescent="0.25">
      <c r="A981" s="23" t="str">
        <f>IF(A980="","",IF(O980&gt;0.1,A980,IF(A980=MAX('entry data'!$B$8:$B$17),"",A980+1)))</f>
        <v/>
      </c>
      <c r="B981" s="23" t="str">
        <f t="shared" si="142"/>
        <v/>
      </c>
      <c r="C981" s="23" t="str">
        <f>IF(ISERROR(VLOOKUP(A981,'entry data'!B:G,6,0)),"",VLOOKUP(A981,'entry data'!B:G,6,0))</f>
        <v/>
      </c>
      <c r="D981" s="23" t="str">
        <f>IF(ISERROR(VLOOKUP(A981,'entry data'!B:C,2,0)),"",VLOOKUP(A981,'entry data'!B:C,2,0))</f>
        <v/>
      </c>
      <c r="E981" s="23" t="str">
        <f>IF(ISERROR(VLOOKUP(A981,'entry data'!B:E,4,0)),"",VLOOKUP(A981,'entry data'!B:E,4,0))</f>
        <v/>
      </c>
      <c r="F981" s="25" t="str">
        <f>IF(A981="","",IF(ISERROR(VLOOKUP(A981,'entry data'!B:F,5,0)),"",VLOOKUP(A981,'entry data'!B:F,5,0)))</f>
        <v/>
      </c>
      <c r="G981" s="26" t="str">
        <f>IF(A981="","",IF(ISERROR(VLOOKUP(A981,'entry data'!B:H,7,0)),"",VLOOKUP(A981,'entry data'!B:H,7,0)))</f>
        <v/>
      </c>
      <c r="H981" s="27" t="str">
        <f>IF(A981="","",IF(B981=1,VLOOKUP(A981,'entry data'!B:D,3,0),I980))</f>
        <v/>
      </c>
      <c r="I981" s="28" t="str">
        <f t="shared" si="135"/>
        <v/>
      </c>
      <c r="J981" s="23" t="str">
        <f t="shared" si="136"/>
        <v/>
      </c>
      <c r="K981" s="25" t="str">
        <f t="shared" si="137"/>
        <v/>
      </c>
      <c r="L981" s="25" t="str">
        <f t="shared" si="138"/>
        <v/>
      </c>
      <c r="M981" s="25" t="str">
        <f t="shared" si="140"/>
        <v/>
      </c>
      <c r="N981" s="25" t="str">
        <f>IF(A981="","",IF(K981&lt;VLOOKUP(A981,'entry data'!B:G,6,0),K981+M981,VLOOKUP(A981,'entry data'!B:G,6,0)))</f>
        <v/>
      </c>
      <c r="O981" s="25" t="str">
        <f t="shared" si="139"/>
        <v/>
      </c>
      <c r="P981" s="25" t="str">
        <f t="shared" si="141"/>
        <v/>
      </c>
    </row>
    <row r="982" spans="1:16" x14ac:dyDescent="0.25">
      <c r="A982" s="23" t="str">
        <f>IF(A981="","",IF(O981&gt;0.1,A981,IF(A981=MAX('entry data'!$B$8:$B$17),"",A981+1)))</f>
        <v/>
      </c>
      <c r="B982" s="23" t="str">
        <f t="shared" si="142"/>
        <v/>
      </c>
      <c r="C982" s="23" t="str">
        <f>IF(ISERROR(VLOOKUP(A982,'entry data'!B:G,6,0)),"",VLOOKUP(A982,'entry data'!B:G,6,0))</f>
        <v/>
      </c>
      <c r="D982" s="23" t="str">
        <f>IF(ISERROR(VLOOKUP(A982,'entry data'!B:C,2,0)),"",VLOOKUP(A982,'entry data'!B:C,2,0))</f>
        <v/>
      </c>
      <c r="E982" s="23" t="str">
        <f>IF(ISERROR(VLOOKUP(A982,'entry data'!B:E,4,0)),"",VLOOKUP(A982,'entry data'!B:E,4,0))</f>
        <v/>
      </c>
      <c r="F982" s="25" t="str">
        <f>IF(A982="","",IF(ISERROR(VLOOKUP(A982,'entry data'!B:F,5,0)),"",VLOOKUP(A982,'entry data'!B:F,5,0)))</f>
        <v/>
      </c>
      <c r="G982" s="26" t="str">
        <f>IF(A982="","",IF(ISERROR(VLOOKUP(A982,'entry data'!B:H,7,0)),"",VLOOKUP(A982,'entry data'!B:H,7,0)))</f>
        <v/>
      </c>
      <c r="H982" s="27" t="str">
        <f>IF(A982="","",IF(B982=1,VLOOKUP(A982,'entry data'!B:D,3,0),I981))</f>
        <v/>
      </c>
      <c r="I982" s="28" t="str">
        <f t="shared" si="135"/>
        <v/>
      </c>
      <c r="J982" s="23" t="str">
        <f t="shared" si="136"/>
        <v/>
      </c>
      <c r="K982" s="25" t="str">
        <f t="shared" si="137"/>
        <v/>
      </c>
      <c r="L982" s="25" t="str">
        <f t="shared" si="138"/>
        <v/>
      </c>
      <c r="M982" s="25" t="str">
        <f t="shared" si="140"/>
        <v/>
      </c>
      <c r="N982" s="25" t="str">
        <f>IF(A982="","",IF(K982&lt;VLOOKUP(A982,'entry data'!B:G,6,0),K982+M982,VLOOKUP(A982,'entry data'!B:G,6,0)))</f>
        <v/>
      </c>
      <c r="O982" s="25" t="str">
        <f t="shared" si="139"/>
        <v/>
      </c>
      <c r="P982" s="25" t="str">
        <f t="shared" si="141"/>
        <v/>
      </c>
    </row>
    <row r="983" spans="1:16" x14ac:dyDescent="0.25">
      <c r="A983" s="23" t="str">
        <f>IF(A982="","",IF(O982&gt;0.1,A982,IF(A982=MAX('entry data'!$B$8:$B$17),"",A982+1)))</f>
        <v/>
      </c>
      <c r="B983" s="23" t="str">
        <f t="shared" si="142"/>
        <v/>
      </c>
      <c r="C983" s="23" t="str">
        <f>IF(ISERROR(VLOOKUP(A983,'entry data'!B:G,6,0)),"",VLOOKUP(A983,'entry data'!B:G,6,0))</f>
        <v/>
      </c>
      <c r="D983" s="23" t="str">
        <f>IF(ISERROR(VLOOKUP(A983,'entry data'!B:C,2,0)),"",VLOOKUP(A983,'entry data'!B:C,2,0))</f>
        <v/>
      </c>
      <c r="E983" s="23" t="str">
        <f>IF(ISERROR(VLOOKUP(A983,'entry data'!B:E,4,0)),"",VLOOKUP(A983,'entry data'!B:E,4,0))</f>
        <v/>
      </c>
      <c r="F983" s="25" t="str">
        <f>IF(A983="","",IF(ISERROR(VLOOKUP(A983,'entry data'!B:F,5,0)),"",VLOOKUP(A983,'entry data'!B:F,5,0)))</f>
        <v/>
      </c>
      <c r="G983" s="26" t="str">
        <f>IF(A983="","",IF(ISERROR(VLOOKUP(A983,'entry data'!B:H,7,0)),"",VLOOKUP(A983,'entry data'!B:H,7,0)))</f>
        <v/>
      </c>
      <c r="H983" s="27" t="str">
        <f>IF(A983="","",IF(B983=1,VLOOKUP(A983,'entry data'!B:D,3,0),I982))</f>
        <v/>
      </c>
      <c r="I983" s="28" t="str">
        <f t="shared" ref="I983:I1046" si="143">IF(A983="","",IF(E983="weekly",7,IF(E983="fortnightly",14,DATE(IF(MONTH(H983)=12,YEAR(H983)+1,YEAR(H983)),IF(MONTH(H983)=12,1,MONTH(H983)+1),DAY(H983))-H983))+H983)</f>
        <v/>
      </c>
      <c r="J983" s="23" t="str">
        <f t="shared" ref="J983:J1046" si="144">IF(A983="","",IF(MONTH(I983)&lt;10,YEAR(I983)&amp;"-0"&amp;MONTH(I983),YEAR(I983)&amp;"-"&amp;MONTH(I983)))</f>
        <v/>
      </c>
      <c r="K983" s="25" t="str">
        <f t="shared" ref="K983:K1046" si="145">IF(A983="","",IF(B983=1,F983,O982))</f>
        <v/>
      </c>
      <c r="L983" s="25" t="str">
        <f t="shared" ref="L983:L1046" si="146">IF(A983="","",N983-M983)</f>
        <v/>
      </c>
      <c r="M983" s="25" t="str">
        <f t="shared" si="140"/>
        <v/>
      </c>
      <c r="N983" s="25" t="str">
        <f>IF(A983="","",IF(K983&lt;VLOOKUP(A983,'entry data'!B:G,6,0),K983+M983,VLOOKUP(A983,'entry data'!B:G,6,0)))</f>
        <v/>
      </c>
      <c r="O983" s="25" t="str">
        <f t="shared" ref="O983:O1046" si="147">IF(A983="","",K983-L983)</f>
        <v/>
      </c>
      <c r="P983" s="25" t="str">
        <f t="shared" si="141"/>
        <v/>
      </c>
    </row>
    <row r="984" spans="1:16" x14ac:dyDescent="0.25">
      <c r="A984" s="23" t="str">
        <f>IF(A983="","",IF(O983&gt;0.1,A983,IF(A983=MAX('entry data'!$B$8:$B$17),"",A983+1)))</f>
        <v/>
      </c>
      <c r="B984" s="23" t="str">
        <f t="shared" si="142"/>
        <v/>
      </c>
      <c r="C984" s="23" t="str">
        <f>IF(ISERROR(VLOOKUP(A984,'entry data'!B:G,6,0)),"",VLOOKUP(A984,'entry data'!B:G,6,0))</f>
        <v/>
      </c>
      <c r="D984" s="23" t="str">
        <f>IF(ISERROR(VLOOKUP(A984,'entry data'!B:C,2,0)),"",VLOOKUP(A984,'entry data'!B:C,2,0))</f>
        <v/>
      </c>
      <c r="E984" s="23" t="str">
        <f>IF(ISERROR(VLOOKUP(A984,'entry data'!B:E,4,0)),"",VLOOKUP(A984,'entry data'!B:E,4,0))</f>
        <v/>
      </c>
      <c r="F984" s="25" t="str">
        <f>IF(A984="","",IF(ISERROR(VLOOKUP(A984,'entry data'!B:F,5,0)),"",VLOOKUP(A984,'entry data'!B:F,5,0)))</f>
        <v/>
      </c>
      <c r="G984" s="26" t="str">
        <f>IF(A984="","",IF(ISERROR(VLOOKUP(A984,'entry data'!B:H,7,0)),"",VLOOKUP(A984,'entry data'!B:H,7,0)))</f>
        <v/>
      </c>
      <c r="H984" s="27" t="str">
        <f>IF(A984="","",IF(B984=1,VLOOKUP(A984,'entry data'!B:D,3,0),I983))</f>
        <v/>
      </c>
      <c r="I984" s="28" t="str">
        <f t="shared" si="143"/>
        <v/>
      </c>
      <c r="J984" s="23" t="str">
        <f t="shared" si="144"/>
        <v/>
      </c>
      <c r="K984" s="25" t="str">
        <f t="shared" si="145"/>
        <v/>
      </c>
      <c r="L984" s="25" t="str">
        <f t="shared" si="146"/>
        <v/>
      </c>
      <c r="M984" s="25" t="str">
        <f t="shared" si="140"/>
        <v/>
      </c>
      <c r="N984" s="25" t="str">
        <f>IF(A984="","",IF(K984&lt;VLOOKUP(A984,'entry data'!B:G,6,0),K984+M984,VLOOKUP(A984,'entry data'!B:G,6,0)))</f>
        <v/>
      </c>
      <c r="O984" s="25" t="str">
        <f t="shared" si="147"/>
        <v/>
      </c>
      <c r="P984" s="25" t="str">
        <f t="shared" si="141"/>
        <v/>
      </c>
    </row>
    <row r="985" spans="1:16" x14ac:dyDescent="0.25">
      <c r="A985" s="23" t="str">
        <f>IF(A984="","",IF(O984&gt;0.1,A984,IF(A984=MAX('entry data'!$B$8:$B$17),"",A984+1)))</f>
        <v/>
      </c>
      <c r="B985" s="23" t="str">
        <f t="shared" si="142"/>
        <v/>
      </c>
      <c r="C985" s="23" t="str">
        <f>IF(ISERROR(VLOOKUP(A985,'entry data'!B:G,6,0)),"",VLOOKUP(A985,'entry data'!B:G,6,0))</f>
        <v/>
      </c>
      <c r="D985" s="23" t="str">
        <f>IF(ISERROR(VLOOKUP(A985,'entry data'!B:C,2,0)),"",VLOOKUP(A985,'entry data'!B:C,2,0))</f>
        <v/>
      </c>
      <c r="E985" s="23" t="str">
        <f>IF(ISERROR(VLOOKUP(A985,'entry data'!B:E,4,0)),"",VLOOKUP(A985,'entry data'!B:E,4,0))</f>
        <v/>
      </c>
      <c r="F985" s="25" t="str">
        <f>IF(A985="","",IF(ISERROR(VLOOKUP(A985,'entry data'!B:F,5,0)),"",VLOOKUP(A985,'entry data'!B:F,5,0)))</f>
        <v/>
      </c>
      <c r="G985" s="26" t="str">
        <f>IF(A985="","",IF(ISERROR(VLOOKUP(A985,'entry data'!B:H,7,0)),"",VLOOKUP(A985,'entry data'!B:H,7,0)))</f>
        <v/>
      </c>
      <c r="H985" s="27" t="str">
        <f>IF(A985="","",IF(B985=1,VLOOKUP(A985,'entry data'!B:D,3,0),I984))</f>
        <v/>
      </c>
      <c r="I985" s="28" t="str">
        <f t="shared" si="143"/>
        <v/>
      </c>
      <c r="J985" s="23" t="str">
        <f t="shared" si="144"/>
        <v/>
      </c>
      <c r="K985" s="25" t="str">
        <f t="shared" si="145"/>
        <v/>
      </c>
      <c r="L985" s="25" t="str">
        <f t="shared" si="146"/>
        <v/>
      </c>
      <c r="M985" s="25" t="str">
        <f t="shared" si="140"/>
        <v/>
      </c>
      <c r="N985" s="25" t="str">
        <f>IF(A985="","",IF(K985&lt;VLOOKUP(A985,'entry data'!B:G,6,0),K985+M985,VLOOKUP(A985,'entry data'!B:G,6,0)))</f>
        <v/>
      </c>
      <c r="O985" s="25" t="str">
        <f t="shared" si="147"/>
        <v/>
      </c>
      <c r="P985" s="25" t="str">
        <f t="shared" si="141"/>
        <v/>
      </c>
    </row>
    <row r="986" spans="1:16" x14ac:dyDescent="0.25">
      <c r="A986" s="23" t="str">
        <f>IF(A985="","",IF(O985&gt;0.1,A985,IF(A985=MAX('entry data'!$B$8:$B$17),"",A985+1)))</f>
        <v/>
      </c>
      <c r="B986" s="23" t="str">
        <f t="shared" si="142"/>
        <v/>
      </c>
      <c r="C986" s="23" t="str">
        <f>IF(ISERROR(VLOOKUP(A986,'entry data'!B:G,6,0)),"",VLOOKUP(A986,'entry data'!B:G,6,0))</f>
        <v/>
      </c>
      <c r="D986" s="23" t="str">
        <f>IF(ISERROR(VLOOKUP(A986,'entry data'!B:C,2,0)),"",VLOOKUP(A986,'entry data'!B:C,2,0))</f>
        <v/>
      </c>
      <c r="E986" s="23" t="str">
        <f>IF(ISERROR(VLOOKUP(A986,'entry data'!B:E,4,0)),"",VLOOKUP(A986,'entry data'!B:E,4,0))</f>
        <v/>
      </c>
      <c r="F986" s="25" t="str">
        <f>IF(A986="","",IF(ISERROR(VLOOKUP(A986,'entry data'!B:F,5,0)),"",VLOOKUP(A986,'entry data'!B:F,5,0)))</f>
        <v/>
      </c>
      <c r="G986" s="26" t="str">
        <f>IF(A986="","",IF(ISERROR(VLOOKUP(A986,'entry data'!B:H,7,0)),"",VLOOKUP(A986,'entry data'!B:H,7,0)))</f>
        <v/>
      </c>
      <c r="H986" s="27" t="str">
        <f>IF(A986="","",IF(B986=1,VLOOKUP(A986,'entry data'!B:D,3,0),I985))</f>
        <v/>
      </c>
      <c r="I986" s="28" t="str">
        <f t="shared" si="143"/>
        <v/>
      </c>
      <c r="J986" s="23" t="str">
        <f t="shared" si="144"/>
        <v/>
      </c>
      <c r="K986" s="25" t="str">
        <f t="shared" si="145"/>
        <v/>
      </c>
      <c r="L986" s="25" t="str">
        <f t="shared" si="146"/>
        <v/>
      </c>
      <c r="M986" s="25" t="str">
        <f t="shared" si="140"/>
        <v/>
      </c>
      <c r="N986" s="25" t="str">
        <f>IF(A986="","",IF(K986&lt;VLOOKUP(A986,'entry data'!B:G,6,0),K986+M986,VLOOKUP(A986,'entry data'!B:G,6,0)))</f>
        <v/>
      </c>
      <c r="O986" s="25" t="str">
        <f t="shared" si="147"/>
        <v/>
      </c>
      <c r="P986" s="25" t="str">
        <f t="shared" si="141"/>
        <v/>
      </c>
    </row>
    <row r="987" spans="1:16" x14ac:dyDescent="0.25">
      <c r="A987" s="23" t="str">
        <f>IF(A986="","",IF(O986&gt;0.1,A986,IF(A986=MAX('entry data'!$B$8:$B$17),"",A986+1)))</f>
        <v/>
      </c>
      <c r="B987" s="23" t="str">
        <f t="shared" si="142"/>
        <v/>
      </c>
      <c r="C987" s="23" t="str">
        <f>IF(ISERROR(VLOOKUP(A987,'entry data'!B:G,6,0)),"",VLOOKUP(A987,'entry data'!B:G,6,0))</f>
        <v/>
      </c>
      <c r="D987" s="23" t="str">
        <f>IF(ISERROR(VLOOKUP(A987,'entry data'!B:C,2,0)),"",VLOOKUP(A987,'entry data'!B:C,2,0))</f>
        <v/>
      </c>
      <c r="E987" s="23" t="str">
        <f>IF(ISERROR(VLOOKUP(A987,'entry data'!B:E,4,0)),"",VLOOKUP(A987,'entry data'!B:E,4,0))</f>
        <v/>
      </c>
      <c r="F987" s="25" t="str">
        <f>IF(A987="","",IF(ISERROR(VLOOKUP(A987,'entry data'!B:F,5,0)),"",VLOOKUP(A987,'entry data'!B:F,5,0)))</f>
        <v/>
      </c>
      <c r="G987" s="26" t="str">
        <f>IF(A987="","",IF(ISERROR(VLOOKUP(A987,'entry data'!B:H,7,0)),"",VLOOKUP(A987,'entry data'!B:H,7,0)))</f>
        <v/>
      </c>
      <c r="H987" s="27" t="str">
        <f>IF(A987="","",IF(B987=1,VLOOKUP(A987,'entry data'!B:D,3,0),I986))</f>
        <v/>
      </c>
      <c r="I987" s="28" t="str">
        <f t="shared" si="143"/>
        <v/>
      </c>
      <c r="J987" s="23" t="str">
        <f t="shared" si="144"/>
        <v/>
      </c>
      <c r="K987" s="25" t="str">
        <f t="shared" si="145"/>
        <v/>
      </c>
      <c r="L987" s="25" t="str">
        <f t="shared" si="146"/>
        <v/>
      </c>
      <c r="M987" s="25" t="str">
        <f t="shared" si="140"/>
        <v/>
      </c>
      <c r="N987" s="25" t="str">
        <f>IF(A987="","",IF(K987&lt;VLOOKUP(A987,'entry data'!B:G,6,0),K987+M987,VLOOKUP(A987,'entry data'!B:G,6,0)))</f>
        <v/>
      </c>
      <c r="O987" s="25" t="str">
        <f t="shared" si="147"/>
        <v/>
      </c>
      <c r="P987" s="25" t="str">
        <f t="shared" si="141"/>
        <v/>
      </c>
    </row>
    <row r="988" spans="1:16" x14ac:dyDescent="0.25">
      <c r="A988" s="23" t="str">
        <f>IF(A987="","",IF(O987&gt;0.1,A987,IF(A987=MAX('entry data'!$B$8:$B$17),"",A987+1)))</f>
        <v/>
      </c>
      <c r="B988" s="23" t="str">
        <f t="shared" si="142"/>
        <v/>
      </c>
      <c r="C988" s="23" t="str">
        <f>IF(ISERROR(VLOOKUP(A988,'entry data'!B:G,6,0)),"",VLOOKUP(A988,'entry data'!B:G,6,0))</f>
        <v/>
      </c>
      <c r="D988" s="23" t="str">
        <f>IF(ISERROR(VLOOKUP(A988,'entry data'!B:C,2,0)),"",VLOOKUP(A988,'entry data'!B:C,2,0))</f>
        <v/>
      </c>
      <c r="E988" s="23" t="str">
        <f>IF(ISERROR(VLOOKUP(A988,'entry data'!B:E,4,0)),"",VLOOKUP(A988,'entry data'!B:E,4,0))</f>
        <v/>
      </c>
      <c r="F988" s="25" t="str">
        <f>IF(A988="","",IF(ISERROR(VLOOKUP(A988,'entry data'!B:F,5,0)),"",VLOOKUP(A988,'entry data'!B:F,5,0)))</f>
        <v/>
      </c>
      <c r="G988" s="26" t="str">
        <f>IF(A988="","",IF(ISERROR(VLOOKUP(A988,'entry data'!B:H,7,0)),"",VLOOKUP(A988,'entry data'!B:H,7,0)))</f>
        <v/>
      </c>
      <c r="H988" s="27" t="str">
        <f>IF(A988="","",IF(B988=1,VLOOKUP(A988,'entry data'!B:D,3,0),I987))</f>
        <v/>
      </c>
      <c r="I988" s="28" t="str">
        <f t="shared" si="143"/>
        <v/>
      </c>
      <c r="J988" s="23" t="str">
        <f t="shared" si="144"/>
        <v/>
      </c>
      <c r="K988" s="25" t="str">
        <f t="shared" si="145"/>
        <v/>
      </c>
      <c r="L988" s="25" t="str">
        <f t="shared" si="146"/>
        <v/>
      </c>
      <c r="M988" s="25" t="str">
        <f t="shared" si="140"/>
        <v/>
      </c>
      <c r="N988" s="25" t="str">
        <f>IF(A988="","",IF(K988&lt;VLOOKUP(A988,'entry data'!B:G,6,0),K988+M988,VLOOKUP(A988,'entry data'!B:G,6,0)))</f>
        <v/>
      </c>
      <c r="O988" s="25" t="str">
        <f t="shared" si="147"/>
        <v/>
      </c>
      <c r="P988" s="25" t="str">
        <f t="shared" si="141"/>
        <v/>
      </c>
    </row>
    <row r="989" spans="1:16" x14ac:dyDescent="0.25">
      <c r="A989" s="23" t="str">
        <f>IF(A988="","",IF(O988&gt;0.1,A988,IF(A988=MAX('entry data'!$B$8:$B$17),"",A988+1)))</f>
        <v/>
      </c>
      <c r="B989" s="23" t="str">
        <f t="shared" si="142"/>
        <v/>
      </c>
      <c r="C989" s="23" t="str">
        <f>IF(ISERROR(VLOOKUP(A989,'entry data'!B:G,6,0)),"",VLOOKUP(A989,'entry data'!B:G,6,0))</f>
        <v/>
      </c>
      <c r="D989" s="23" t="str">
        <f>IF(ISERROR(VLOOKUP(A989,'entry data'!B:C,2,0)),"",VLOOKUP(A989,'entry data'!B:C,2,0))</f>
        <v/>
      </c>
      <c r="E989" s="23" t="str">
        <f>IF(ISERROR(VLOOKUP(A989,'entry data'!B:E,4,0)),"",VLOOKUP(A989,'entry data'!B:E,4,0))</f>
        <v/>
      </c>
      <c r="F989" s="25" t="str">
        <f>IF(A989="","",IF(ISERROR(VLOOKUP(A989,'entry data'!B:F,5,0)),"",VLOOKUP(A989,'entry data'!B:F,5,0)))</f>
        <v/>
      </c>
      <c r="G989" s="26" t="str">
        <f>IF(A989="","",IF(ISERROR(VLOOKUP(A989,'entry data'!B:H,7,0)),"",VLOOKUP(A989,'entry data'!B:H,7,0)))</f>
        <v/>
      </c>
      <c r="H989" s="27" t="str">
        <f>IF(A989="","",IF(B989=1,VLOOKUP(A989,'entry data'!B:D,3,0),I988))</f>
        <v/>
      </c>
      <c r="I989" s="28" t="str">
        <f t="shared" si="143"/>
        <v/>
      </c>
      <c r="J989" s="23" t="str">
        <f t="shared" si="144"/>
        <v/>
      </c>
      <c r="K989" s="25" t="str">
        <f t="shared" si="145"/>
        <v/>
      </c>
      <c r="L989" s="25" t="str">
        <f t="shared" si="146"/>
        <v/>
      </c>
      <c r="M989" s="25" t="str">
        <f t="shared" si="140"/>
        <v/>
      </c>
      <c r="N989" s="25" t="str">
        <f>IF(A989="","",IF(K989&lt;VLOOKUP(A989,'entry data'!B:G,6,0),K989+M989,VLOOKUP(A989,'entry data'!B:G,6,0)))</f>
        <v/>
      </c>
      <c r="O989" s="25" t="str">
        <f t="shared" si="147"/>
        <v/>
      </c>
      <c r="P989" s="25" t="str">
        <f t="shared" si="141"/>
        <v/>
      </c>
    </row>
    <row r="990" spans="1:16" x14ac:dyDescent="0.25">
      <c r="A990" s="23" t="str">
        <f>IF(A989="","",IF(O989&gt;0.1,A989,IF(A989=MAX('entry data'!$B$8:$B$17),"",A989+1)))</f>
        <v/>
      </c>
      <c r="B990" s="23" t="str">
        <f t="shared" si="142"/>
        <v/>
      </c>
      <c r="C990" s="23" t="str">
        <f>IF(ISERROR(VLOOKUP(A990,'entry data'!B:G,6,0)),"",VLOOKUP(A990,'entry data'!B:G,6,0))</f>
        <v/>
      </c>
      <c r="D990" s="23" t="str">
        <f>IF(ISERROR(VLOOKUP(A990,'entry data'!B:C,2,0)),"",VLOOKUP(A990,'entry data'!B:C,2,0))</f>
        <v/>
      </c>
      <c r="E990" s="23" t="str">
        <f>IF(ISERROR(VLOOKUP(A990,'entry data'!B:E,4,0)),"",VLOOKUP(A990,'entry data'!B:E,4,0))</f>
        <v/>
      </c>
      <c r="F990" s="25" t="str">
        <f>IF(A990="","",IF(ISERROR(VLOOKUP(A990,'entry data'!B:F,5,0)),"",VLOOKUP(A990,'entry data'!B:F,5,0)))</f>
        <v/>
      </c>
      <c r="G990" s="26" t="str">
        <f>IF(A990="","",IF(ISERROR(VLOOKUP(A990,'entry data'!B:H,7,0)),"",VLOOKUP(A990,'entry data'!B:H,7,0)))</f>
        <v/>
      </c>
      <c r="H990" s="27" t="str">
        <f>IF(A990="","",IF(B990=1,VLOOKUP(A990,'entry data'!B:D,3,0),I989))</f>
        <v/>
      </c>
      <c r="I990" s="28" t="str">
        <f t="shared" si="143"/>
        <v/>
      </c>
      <c r="J990" s="23" t="str">
        <f t="shared" si="144"/>
        <v/>
      </c>
      <c r="K990" s="25" t="str">
        <f t="shared" si="145"/>
        <v/>
      </c>
      <c r="L990" s="25" t="str">
        <f t="shared" si="146"/>
        <v/>
      </c>
      <c r="M990" s="25" t="str">
        <f t="shared" si="140"/>
        <v/>
      </c>
      <c r="N990" s="25" t="str">
        <f>IF(A990="","",IF(K990&lt;VLOOKUP(A990,'entry data'!B:G,6,0),K990+M990,VLOOKUP(A990,'entry data'!B:G,6,0)))</f>
        <v/>
      </c>
      <c r="O990" s="25" t="str">
        <f t="shared" si="147"/>
        <v/>
      </c>
      <c r="P990" s="25" t="str">
        <f t="shared" si="141"/>
        <v/>
      </c>
    </row>
    <row r="991" spans="1:16" x14ac:dyDescent="0.25">
      <c r="A991" s="23" t="str">
        <f>IF(A990="","",IF(O990&gt;0.1,A990,IF(A990=MAX('entry data'!$B$8:$B$17),"",A990+1)))</f>
        <v/>
      </c>
      <c r="B991" s="23" t="str">
        <f t="shared" si="142"/>
        <v/>
      </c>
      <c r="C991" s="23" t="str">
        <f>IF(ISERROR(VLOOKUP(A991,'entry data'!B:G,6,0)),"",VLOOKUP(A991,'entry data'!B:G,6,0))</f>
        <v/>
      </c>
      <c r="D991" s="23" t="str">
        <f>IF(ISERROR(VLOOKUP(A991,'entry data'!B:C,2,0)),"",VLOOKUP(A991,'entry data'!B:C,2,0))</f>
        <v/>
      </c>
      <c r="E991" s="23" t="str">
        <f>IF(ISERROR(VLOOKUP(A991,'entry data'!B:E,4,0)),"",VLOOKUP(A991,'entry data'!B:E,4,0))</f>
        <v/>
      </c>
      <c r="F991" s="25" t="str">
        <f>IF(A991="","",IF(ISERROR(VLOOKUP(A991,'entry data'!B:F,5,0)),"",VLOOKUP(A991,'entry data'!B:F,5,0)))</f>
        <v/>
      </c>
      <c r="G991" s="26" t="str">
        <f>IF(A991="","",IF(ISERROR(VLOOKUP(A991,'entry data'!B:H,7,0)),"",VLOOKUP(A991,'entry data'!B:H,7,0)))</f>
        <v/>
      </c>
      <c r="H991" s="27" t="str">
        <f>IF(A991="","",IF(B991=1,VLOOKUP(A991,'entry data'!B:D,3,0),I990))</f>
        <v/>
      </c>
      <c r="I991" s="28" t="str">
        <f t="shared" si="143"/>
        <v/>
      </c>
      <c r="J991" s="23" t="str">
        <f t="shared" si="144"/>
        <v/>
      </c>
      <c r="K991" s="25" t="str">
        <f t="shared" si="145"/>
        <v/>
      </c>
      <c r="L991" s="25" t="str">
        <f t="shared" si="146"/>
        <v/>
      </c>
      <c r="M991" s="25" t="str">
        <f t="shared" si="140"/>
        <v/>
      </c>
      <c r="N991" s="25" t="str">
        <f>IF(A991="","",IF(K991&lt;VLOOKUP(A991,'entry data'!B:G,6,0),K991+M991,VLOOKUP(A991,'entry data'!B:G,6,0)))</f>
        <v/>
      </c>
      <c r="O991" s="25" t="str">
        <f t="shared" si="147"/>
        <v/>
      </c>
      <c r="P991" s="25" t="str">
        <f t="shared" si="141"/>
        <v/>
      </c>
    </row>
    <row r="992" spans="1:16" x14ac:dyDescent="0.25">
      <c r="A992" s="23" t="str">
        <f>IF(A991="","",IF(O991&gt;0.1,A991,IF(A991=MAX('entry data'!$B$8:$B$17),"",A991+1)))</f>
        <v/>
      </c>
      <c r="B992" s="23" t="str">
        <f t="shared" si="142"/>
        <v/>
      </c>
      <c r="C992" s="23" t="str">
        <f>IF(ISERROR(VLOOKUP(A992,'entry data'!B:G,6,0)),"",VLOOKUP(A992,'entry data'!B:G,6,0))</f>
        <v/>
      </c>
      <c r="D992" s="23" t="str">
        <f>IF(ISERROR(VLOOKUP(A992,'entry data'!B:C,2,0)),"",VLOOKUP(A992,'entry data'!B:C,2,0))</f>
        <v/>
      </c>
      <c r="E992" s="23" t="str">
        <f>IF(ISERROR(VLOOKUP(A992,'entry data'!B:E,4,0)),"",VLOOKUP(A992,'entry data'!B:E,4,0))</f>
        <v/>
      </c>
      <c r="F992" s="25" t="str">
        <f>IF(A992="","",IF(ISERROR(VLOOKUP(A992,'entry data'!B:F,5,0)),"",VLOOKUP(A992,'entry data'!B:F,5,0)))</f>
        <v/>
      </c>
      <c r="G992" s="26" t="str">
        <f>IF(A992="","",IF(ISERROR(VLOOKUP(A992,'entry data'!B:H,7,0)),"",VLOOKUP(A992,'entry data'!B:H,7,0)))</f>
        <v/>
      </c>
      <c r="H992" s="27" t="str">
        <f>IF(A992="","",IF(B992=1,VLOOKUP(A992,'entry data'!B:D,3,0),I991))</f>
        <v/>
      </c>
      <c r="I992" s="28" t="str">
        <f t="shared" si="143"/>
        <v/>
      </c>
      <c r="J992" s="23" t="str">
        <f t="shared" si="144"/>
        <v/>
      </c>
      <c r="K992" s="25" t="str">
        <f t="shared" si="145"/>
        <v/>
      </c>
      <c r="L992" s="25" t="str">
        <f t="shared" si="146"/>
        <v/>
      </c>
      <c r="M992" s="25" t="str">
        <f t="shared" si="140"/>
        <v/>
      </c>
      <c r="N992" s="25" t="str">
        <f>IF(A992="","",IF(K992&lt;VLOOKUP(A992,'entry data'!B:G,6,0),K992+M992,VLOOKUP(A992,'entry data'!B:G,6,0)))</f>
        <v/>
      </c>
      <c r="O992" s="25" t="str">
        <f t="shared" si="147"/>
        <v/>
      </c>
      <c r="P992" s="25" t="str">
        <f t="shared" si="141"/>
        <v/>
      </c>
    </row>
    <row r="993" spans="1:16" x14ac:dyDescent="0.25">
      <c r="A993" s="23" t="str">
        <f>IF(A992="","",IF(O992&gt;0.1,A992,IF(A992=MAX('entry data'!$B$8:$B$17),"",A992+1)))</f>
        <v/>
      </c>
      <c r="B993" s="23" t="str">
        <f t="shared" si="142"/>
        <v/>
      </c>
      <c r="C993" s="23" t="str">
        <f>IF(ISERROR(VLOOKUP(A993,'entry data'!B:G,6,0)),"",VLOOKUP(A993,'entry data'!B:G,6,0))</f>
        <v/>
      </c>
      <c r="D993" s="23" t="str">
        <f>IF(ISERROR(VLOOKUP(A993,'entry data'!B:C,2,0)),"",VLOOKUP(A993,'entry data'!B:C,2,0))</f>
        <v/>
      </c>
      <c r="E993" s="23" t="str">
        <f>IF(ISERROR(VLOOKUP(A993,'entry data'!B:E,4,0)),"",VLOOKUP(A993,'entry data'!B:E,4,0))</f>
        <v/>
      </c>
      <c r="F993" s="25" t="str">
        <f>IF(A993="","",IF(ISERROR(VLOOKUP(A993,'entry data'!B:F,5,0)),"",VLOOKUP(A993,'entry data'!B:F,5,0)))</f>
        <v/>
      </c>
      <c r="G993" s="26" t="str">
        <f>IF(A993="","",IF(ISERROR(VLOOKUP(A993,'entry data'!B:H,7,0)),"",VLOOKUP(A993,'entry data'!B:H,7,0)))</f>
        <v/>
      </c>
      <c r="H993" s="27" t="str">
        <f>IF(A993="","",IF(B993=1,VLOOKUP(A993,'entry data'!B:D,3,0),I992))</f>
        <v/>
      </c>
      <c r="I993" s="28" t="str">
        <f t="shared" si="143"/>
        <v/>
      </c>
      <c r="J993" s="23" t="str">
        <f t="shared" si="144"/>
        <v/>
      </c>
      <c r="K993" s="25" t="str">
        <f t="shared" si="145"/>
        <v/>
      </c>
      <c r="L993" s="25" t="str">
        <f t="shared" si="146"/>
        <v/>
      </c>
      <c r="M993" s="25" t="str">
        <f t="shared" si="140"/>
        <v/>
      </c>
      <c r="N993" s="25" t="str">
        <f>IF(A993="","",IF(K993&lt;VLOOKUP(A993,'entry data'!B:G,6,0),K993+M993,VLOOKUP(A993,'entry data'!B:G,6,0)))</f>
        <v/>
      </c>
      <c r="O993" s="25" t="str">
        <f t="shared" si="147"/>
        <v/>
      </c>
      <c r="P993" s="25" t="str">
        <f t="shared" si="141"/>
        <v/>
      </c>
    </row>
    <row r="994" spans="1:16" x14ac:dyDescent="0.25">
      <c r="A994" s="23" t="str">
        <f>IF(A993="","",IF(O993&gt;0.1,A993,IF(A993=MAX('entry data'!$B$8:$B$17),"",A993+1)))</f>
        <v/>
      </c>
      <c r="B994" s="23" t="str">
        <f t="shared" si="142"/>
        <v/>
      </c>
      <c r="C994" s="23" t="str">
        <f>IF(ISERROR(VLOOKUP(A994,'entry data'!B:G,6,0)),"",VLOOKUP(A994,'entry data'!B:G,6,0))</f>
        <v/>
      </c>
      <c r="D994" s="23" t="str">
        <f>IF(ISERROR(VLOOKUP(A994,'entry data'!B:C,2,0)),"",VLOOKUP(A994,'entry data'!B:C,2,0))</f>
        <v/>
      </c>
      <c r="E994" s="23" t="str">
        <f>IF(ISERROR(VLOOKUP(A994,'entry data'!B:E,4,0)),"",VLOOKUP(A994,'entry data'!B:E,4,0))</f>
        <v/>
      </c>
      <c r="F994" s="25" t="str">
        <f>IF(A994="","",IF(ISERROR(VLOOKUP(A994,'entry data'!B:F,5,0)),"",VLOOKUP(A994,'entry data'!B:F,5,0)))</f>
        <v/>
      </c>
      <c r="G994" s="26" t="str">
        <f>IF(A994="","",IF(ISERROR(VLOOKUP(A994,'entry data'!B:H,7,0)),"",VLOOKUP(A994,'entry data'!B:H,7,0)))</f>
        <v/>
      </c>
      <c r="H994" s="27" t="str">
        <f>IF(A994="","",IF(B994=1,VLOOKUP(A994,'entry data'!B:D,3,0),I993))</f>
        <v/>
      </c>
      <c r="I994" s="28" t="str">
        <f t="shared" si="143"/>
        <v/>
      </c>
      <c r="J994" s="23" t="str">
        <f t="shared" si="144"/>
        <v/>
      </c>
      <c r="K994" s="25" t="str">
        <f t="shared" si="145"/>
        <v/>
      </c>
      <c r="L994" s="25" t="str">
        <f t="shared" si="146"/>
        <v/>
      </c>
      <c r="M994" s="25" t="str">
        <f t="shared" si="140"/>
        <v/>
      </c>
      <c r="N994" s="25" t="str">
        <f>IF(A994="","",IF(K994&lt;VLOOKUP(A994,'entry data'!B:G,6,0),K994+M994,VLOOKUP(A994,'entry data'!B:G,6,0)))</f>
        <v/>
      </c>
      <c r="O994" s="25" t="str">
        <f t="shared" si="147"/>
        <v/>
      </c>
      <c r="P994" s="25" t="str">
        <f t="shared" si="141"/>
        <v/>
      </c>
    </row>
    <row r="995" spans="1:16" x14ac:dyDescent="0.25">
      <c r="A995" s="23" t="str">
        <f>IF(A994="","",IF(O994&gt;0.1,A994,IF(A994=MAX('entry data'!$B$8:$B$17),"",A994+1)))</f>
        <v/>
      </c>
      <c r="B995" s="23" t="str">
        <f t="shared" si="142"/>
        <v/>
      </c>
      <c r="C995" s="23" t="str">
        <f>IF(ISERROR(VLOOKUP(A995,'entry data'!B:G,6,0)),"",VLOOKUP(A995,'entry data'!B:G,6,0))</f>
        <v/>
      </c>
      <c r="D995" s="23" t="str">
        <f>IF(ISERROR(VLOOKUP(A995,'entry data'!B:C,2,0)),"",VLOOKUP(A995,'entry data'!B:C,2,0))</f>
        <v/>
      </c>
      <c r="E995" s="23" t="str">
        <f>IF(ISERROR(VLOOKUP(A995,'entry data'!B:E,4,0)),"",VLOOKUP(A995,'entry data'!B:E,4,0))</f>
        <v/>
      </c>
      <c r="F995" s="25" t="str">
        <f>IF(A995="","",IF(ISERROR(VLOOKUP(A995,'entry data'!B:F,5,0)),"",VLOOKUP(A995,'entry data'!B:F,5,0)))</f>
        <v/>
      </c>
      <c r="G995" s="26" t="str">
        <f>IF(A995="","",IF(ISERROR(VLOOKUP(A995,'entry data'!B:H,7,0)),"",VLOOKUP(A995,'entry data'!B:H,7,0)))</f>
        <v/>
      </c>
      <c r="H995" s="27" t="str">
        <f>IF(A995="","",IF(B995=1,VLOOKUP(A995,'entry data'!B:D,3,0),I994))</f>
        <v/>
      </c>
      <c r="I995" s="28" t="str">
        <f t="shared" si="143"/>
        <v/>
      </c>
      <c r="J995" s="23" t="str">
        <f t="shared" si="144"/>
        <v/>
      </c>
      <c r="K995" s="25" t="str">
        <f t="shared" si="145"/>
        <v/>
      </c>
      <c r="L995" s="25" t="str">
        <f t="shared" si="146"/>
        <v/>
      </c>
      <c r="M995" s="25" t="str">
        <f t="shared" si="140"/>
        <v/>
      </c>
      <c r="N995" s="25" t="str">
        <f>IF(A995="","",IF(K995&lt;VLOOKUP(A995,'entry data'!B:G,6,0),K995+M995,VLOOKUP(A995,'entry data'!B:G,6,0)))</f>
        <v/>
      </c>
      <c r="O995" s="25" t="str">
        <f t="shared" si="147"/>
        <v/>
      </c>
      <c r="P995" s="25" t="str">
        <f t="shared" si="141"/>
        <v/>
      </c>
    </row>
    <row r="996" spans="1:16" x14ac:dyDescent="0.25">
      <c r="A996" s="23" t="str">
        <f>IF(A995="","",IF(O995&gt;0.1,A995,IF(A995=MAX('entry data'!$B$8:$B$17),"",A995+1)))</f>
        <v/>
      </c>
      <c r="B996" s="23" t="str">
        <f t="shared" si="142"/>
        <v/>
      </c>
      <c r="C996" s="23" t="str">
        <f>IF(ISERROR(VLOOKUP(A996,'entry data'!B:G,6,0)),"",VLOOKUP(A996,'entry data'!B:G,6,0))</f>
        <v/>
      </c>
      <c r="D996" s="23" t="str">
        <f>IF(ISERROR(VLOOKUP(A996,'entry data'!B:C,2,0)),"",VLOOKUP(A996,'entry data'!B:C,2,0))</f>
        <v/>
      </c>
      <c r="E996" s="23" t="str">
        <f>IF(ISERROR(VLOOKUP(A996,'entry data'!B:E,4,0)),"",VLOOKUP(A996,'entry data'!B:E,4,0))</f>
        <v/>
      </c>
      <c r="F996" s="25" t="str">
        <f>IF(A996="","",IF(ISERROR(VLOOKUP(A996,'entry data'!B:F,5,0)),"",VLOOKUP(A996,'entry data'!B:F,5,0)))</f>
        <v/>
      </c>
      <c r="G996" s="26" t="str">
        <f>IF(A996="","",IF(ISERROR(VLOOKUP(A996,'entry data'!B:H,7,0)),"",VLOOKUP(A996,'entry data'!B:H,7,0)))</f>
        <v/>
      </c>
      <c r="H996" s="27" t="str">
        <f>IF(A996="","",IF(B996=1,VLOOKUP(A996,'entry data'!B:D,3,0),I995))</f>
        <v/>
      </c>
      <c r="I996" s="28" t="str">
        <f t="shared" si="143"/>
        <v/>
      </c>
      <c r="J996" s="23" t="str">
        <f t="shared" si="144"/>
        <v/>
      </c>
      <c r="K996" s="25" t="str">
        <f t="shared" si="145"/>
        <v/>
      </c>
      <c r="L996" s="25" t="str">
        <f t="shared" si="146"/>
        <v/>
      </c>
      <c r="M996" s="25" t="str">
        <f t="shared" si="140"/>
        <v/>
      </c>
      <c r="N996" s="25" t="str">
        <f>IF(A996="","",IF(K996&lt;VLOOKUP(A996,'entry data'!B:G,6,0),K996+M996,VLOOKUP(A996,'entry data'!B:G,6,0)))</f>
        <v/>
      </c>
      <c r="O996" s="25" t="str">
        <f t="shared" si="147"/>
        <v/>
      </c>
      <c r="P996" s="25" t="str">
        <f t="shared" si="141"/>
        <v/>
      </c>
    </row>
    <row r="997" spans="1:16" x14ac:dyDescent="0.25">
      <c r="A997" s="23" t="str">
        <f>IF(A996="","",IF(O996&gt;0.1,A996,IF(A996=MAX('entry data'!$B$8:$B$17),"",A996+1)))</f>
        <v/>
      </c>
      <c r="B997" s="23" t="str">
        <f t="shared" si="142"/>
        <v/>
      </c>
      <c r="C997" s="23" t="str">
        <f>IF(ISERROR(VLOOKUP(A997,'entry data'!B:G,6,0)),"",VLOOKUP(A997,'entry data'!B:G,6,0))</f>
        <v/>
      </c>
      <c r="D997" s="23" t="str">
        <f>IF(ISERROR(VLOOKUP(A997,'entry data'!B:C,2,0)),"",VLOOKUP(A997,'entry data'!B:C,2,0))</f>
        <v/>
      </c>
      <c r="E997" s="23" t="str">
        <f>IF(ISERROR(VLOOKUP(A997,'entry data'!B:E,4,0)),"",VLOOKUP(A997,'entry data'!B:E,4,0))</f>
        <v/>
      </c>
      <c r="F997" s="25" t="str">
        <f>IF(A997="","",IF(ISERROR(VLOOKUP(A997,'entry data'!B:F,5,0)),"",VLOOKUP(A997,'entry data'!B:F,5,0)))</f>
        <v/>
      </c>
      <c r="G997" s="26" t="str">
        <f>IF(A997="","",IF(ISERROR(VLOOKUP(A997,'entry data'!B:H,7,0)),"",VLOOKUP(A997,'entry data'!B:H,7,0)))</f>
        <v/>
      </c>
      <c r="H997" s="27" t="str">
        <f>IF(A997="","",IF(B997=1,VLOOKUP(A997,'entry data'!B:D,3,0),I996))</f>
        <v/>
      </c>
      <c r="I997" s="28" t="str">
        <f t="shared" si="143"/>
        <v/>
      </c>
      <c r="J997" s="23" t="str">
        <f t="shared" si="144"/>
        <v/>
      </c>
      <c r="K997" s="25" t="str">
        <f t="shared" si="145"/>
        <v/>
      </c>
      <c r="L997" s="25" t="str">
        <f t="shared" si="146"/>
        <v/>
      </c>
      <c r="M997" s="25" t="str">
        <f t="shared" si="140"/>
        <v/>
      </c>
      <c r="N997" s="25" t="str">
        <f>IF(A997="","",IF(K997&lt;VLOOKUP(A997,'entry data'!B:G,6,0),K997+M997,VLOOKUP(A997,'entry data'!B:G,6,0)))</f>
        <v/>
      </c>
      <c r="O997" s="25" t="str">
        <f t="shared" si="147"/>
        <v/>
      </c>
      <c r="P997" s="25" t="str">
        <f t="shared" si="141"/>
        <v/>
      </c>
    </row>
    <row r="998" spans="1:16" x14ac:dyDescent="0.25">
      <c r="A998" s="23" t="str">
        <f>IF(A997="","",IF(O997&gt;0.1,A997,IF(A997=MAX('entry data'!$B$8:$B$17),"",A997+1)))</f>
        <v/>
      </c>
      <c r="B998" s="23" t="str">
        <f t="shared" si="142"/>
        <v/>
      </c>
      <c r="C998" s="23" t="str">
        <f>IF(ISERROR(VLOOKUP(A998,'entry data'!B:G,6,0)),"",VLOOKUP(A998,'entry data'!B:G,6,0))</f>
        <v/>
      </c>
      <c r="D998" s="23" t="str">
        <f>IF(ISERROR(VLOOKUP(A998,'entry data'!B:C,2,0)),"",VLOOKUP(A998,'entry data'!B:C,2,0))</f>
        <v/>
      </c>
      <c r="E998" s="23" t="str">
        <f>IF(ISERROR(VLOOKUP(A998,'entry data'!B:E,4,0)),"",VLOOKUP(A998,'entry data'!B:E,4,0))</f>
        <v/>
      </c>
      <c r="F998" s="25" t="str">
        <f>IF(A998="","",IF(ISERROR(VLOOKUP(A998,'entry data'!B:F,5,0)),"",VLOOKUP(A998,'entry data'!B:F,5,0)))</f>
        <v/>
      </c>
      <c r="G998" s="26" t="str">
        <f>IF(A998="","",IF(ISERROR(VLOOKUP(A998,'entry data'!B:H,7,0)),"",VLOOKUP(A998,'entry data'!B:H,7,0)))</f>
        <v/>
      </c>
      <c r="H998" s="27" t="str">
        <f>IF(A998="","",IF(B998=1,VLOOKUP(A998,'entry data'!B:D,3,0),I997))</f>
        <v/>
      </c>
      <c r="I998" s="28" t="str">
        <f t="shared" si="143"/>
        <v/>
      </c>
      <c r="J998" s="23" t="str">
        <f t="shared" si="144"/>
        <v/>
      </c>
      <c r="K998" s="25" t="str">
        <f t="shared" si="145"/>
        <v/>
      </c>
      <c r="L998" s="25" t="str">
        <f t="shared" si="146"/>
        <v/>
      </c>
      <c r="M998" s="25" t="str">
        <f t="shared" si="140"/>
        <v/>
      </c>
      <c r="N998" s="25" t="str">
        <f>IF(A998="","",IF(K998&lt;VLOOKUP(A998,'entry data'!B:G,6,0),K998+M998,VLOOKUP(A998,'entry data'!B:G,6,0)))</f>
        <v/>
      </c>
      <c r="O998" s="25" t="str">
        <f t="shared" si="147"/>
        <v/>
      </c>
      <c r="P998" s="25" t="str">
        <f t="shared" si="141"/>
        <v/>
      </c>
    </row>
    <row r="999" spans="1:16" x14ac:dyDescent="0.25">
      <c r="A999" s="23" t="str">
        <f>IF(A998="","",IF(O998&gt;0.1,A998,IF(A998=MAX('entry data'!$B$8:$B$17),"",A998+1)))</f>
        <v/>
      </c>
      <c r="B999" s="23" t="str">
        <f t="shared" si="142"/>
        <v/>
      </c>
      <c r="C999" s="23" t="str">
        <f>IF(ISERROR(VLOOKUP(A999,'entry data'!B:G,6,0)),"",VLOOKUP(A999,'entry data'!B:G,6,0))</f>
        <v/>
      </c>
      <c r="D999" s="23" t="str">
        <f>IF(ISERROR(VLOOKUP(A999,'entry data'!B:C,2,0)),"",VLOOKUP(A999,'entry data'!B:C,2,0))</f>
        <v/>
      </c>
      <c r="E999" s="23" t="str">
        <f>IF(ISERROR(VLOOKUP(A999,'entry data'!B:E,4,0)),"",VLOOKUP(A999,'entry data'!B:E,4,0))</f>
        <v/>
      </c>
      <c r="F999" s="25" t="str">
        <f>IF(A999="","",IF(ISERROR(VLOOKUP(A999,'entry data'!B:F,5,0)),"",VLOOKUP(A999,'entry data'!B:F,5,0)))</f>
        <v/>
      </c>
      <c r="G999" s="26" t="str">
        <f>IF(A999="","",IF(ISERROR(VLOOKUP(A999,'entry data'!B:H,7,0)),"",VLOOKUP(A999,'entry data'!B:H,7,0)))</f>
        <v/>
      </c>
      <c r="H999" s="27" t="str">
        <f>IF(A999="","",IF(B999=1,VLOOKUP(A999,'entry data'!B:D,3,0),I998))</f>
        <v/>
      </c>
      <c r="I999" s="28" t="str">
        <f t="shared" si="143"/>
        <v/>
      </c>
      <c r="J999" s="23" t="str">
        <f t="shared" si="144"/>
        <v/>
      </c>
      <c r="K999" s="25" t="str">
        <f t="shared" si="145"/>
        <v/>
      </c>
      <c r="L999" s="25" t="str">
        <f t="shared" si="146"/>
        <v/>
      </c>
      <c r="M999" s="25" t="str">
        <f t="shared" si="140"/>
        <v/>
      </c>
      <c r="N999" s="25" t="str">
        <f>IF(A999="","",IF(K999&lt;VLOOKUP(A999,'entry data'!B:G,6,0),K999+M999,VLOOKUP(A999,'entry data'!B:G,6,0)))</f>
        <v/>
      </c>
      <c r="O999" s="25" t="str">
        <f t="shared" si="147"/>
        <v/>
      </c>
      <c r="P999" s="25" t="str">
        <f t="shared" si="141"/>
        <v/>
      </c>
    </row>
    <row r="1000" spans="1:16" x14ac:dyDescent="0.25">
      <c r="A1000" s="23" t="str">
        <f>IF(A999="","",IF(O999&gt;0.1,A999,IF(A999=MAX('entry data'!$B$8:$B$17),"",A999+1)))</f>
        <v/>
      </c>
      <c r="B1000" s="23" t="str">
        <f t="shared" si="142"/>
        <v/>
      </c>
      <c r="C1000" s="23" t="str">
        <f>IF(ISERROR(VLOOKUP(A1000,'entry data'!B:G,6,0)),"",VLOOKUP(A1000,'entry data'!B:G,6,0))</f>
        <v/>
      </c>
      <c r="D1000" s="23" t="str">
        <f>IF(ISERROR(VLOOKUP(A1000,'entry data'!B:C,2,0)),"",VLOOKUP(A1000,'entry data'!B:C,2,0))</f>
        <v/>
      </c>
      <c r="E1000" s="23" t="str">
        <f>IF(ISERROR(VLOOKUP(A1000,'entry data'!B:E,4,0)),"",VLOOKUP(A1000,'entry data'!B:E,4,0))</f>
        <v/>
      </c>
      <c r="F1000" s="25" t="str">
        <f>IF(A1000="","",IF(ISERROR(VLOOKUP(A1000,'entry data'!B:F,5,0)),"",VLOOKUP(A1000,'entry data'!B:F,5,0)))</f>
        <v/>
      </c>
      <c r="G1000" s="26" t="str">
        <f>IF(A1000="","",IF(ISERROR(VLOOKUP(A1000,'entry data'!B:H,7,0)),"",VLOOKUP(A1000,'entry data'!B:H,7,0)))</f>
        <v/>
      </c>
      <c r="H1000" s="27" t="str">
        <f>IF(A1000="","",IF(B1000=1,VLOOKUP(A1000,'entry data'!B:D,3,0),I999))</f>
        <v/>
      </c>
      <c r="I1000" s="28" t="str">
        <f t="shared" si="143"/>
        <v/>
      </c>
      <c r="J1000" s="23" t="str">
        <f t="shared" si="144"/>
        <v/>
      </c>
      <c r="K1000" s="25" t="str">
        <f t="shared" si="145"/>
        <v/>
      </c>
      <c r="L1000" s="25" t="str">
        <f t="shared" si="146"/>
        <v/>
      </c>
      <c r="M1000" s="25" t="str">
        <f t="shared" si="140"/>
        <v/>
      </c>
      <c r="N1000" s="25" t="str">
        <f>IF(A1000="","",IF(K1000&lt;VLOOKUP(A1000,'entry data'!B:G,6,0),K1000+M1000,VLOOKUP(A1000,'entry data'!B:G,6,0)))</f>
        <v/>
      </c>
      <c r="O1000" s="25" t="str">
        <f t="shared" si="147"/>
        <v/>
      </c>
      <c r="P1000" s="25" t="str">
        <f t="shared" si="141"/>
        <v/>
      </c>
    </row>
    <row r="1001" spans="1:16" x14ac:dyDescent="0.25">
      <c r="A1001" s="23" t="str">
        <f>IF(A1000="","",IF(O1000&gt;0.1,A1000,IF(A1000=MAX('entry data'!$B$8:$B$17),"",A1000+1)))</f>
        <v/>
      </c>
      <c r="B1001" s="23" t="str">
        <f t="shared" si="142"/>
        <v/>
      </c>
      <c r="C1001" s="23" t="str">
        <f>IF(ISERROR(VLOOKUP(A1001,'entry data'!B:G,6,0)),"",VLOOKUP(A1001,'entry data'!B:G,6,0))</f>
        <v/>
      </c>
      <c r="D1001" s="23" t="str">
        <f>IF(ISERROR(VLOOKUP(A1001,'entry data'!B:C,2,0)),"",VLOOKUP(A1001,'entry data'!B:C,2,0))</f>
        <v/>
      </c>
      <c r="E1001" s="23" t="str">
        <f>IF(ISERROR(VLOOKUP(A1001,'entry data'!B:E,4,0)),"",VLOOKUP(A1001,'entry data'!B:E,4,0))</f>
        <v/>
      </c>
      <c r="F1001" s="25" t="str">
        <f>IF(A1001="","",IF(ISERROR(VLOOKUP(A1001,'entry data'!B:F,5,0)),"",VLOOKUP(A1001,'entry data'!B:F,5,0)))</f>
        <v/>
      </c>
      <c r="G1001" s="26" t="str">
        <f>IF(A1001="","",IF(ISERROR(VLOOKUP(A1001,'entry data'!B:H,7,0)),"",VLOOKUP(A1001,'entry data'!B:H,7,0)))</f>
        <v/>
      </c>
      <c r="H1001" s="27" t="str">
        <f>IF(A1001="","",IF(B1001=1,VLOOKUP(A1001,'entry data'!B:D,3,0),I1000))</f>
        <v/>
      </c>
      <c r="I1001" s="28" t="str">
        <f t="shared" si="143"/>
        <v/>
      </c>
      <c r="J1001" s="23" t="str">
        <f t="shared" si="144"/>
        <v/>
      </c>
      <c r="K1001" s="25" t="str">
        <f t="shared" si="145"/>
        <v/>
      </c>
      <c r="L1001" s="25" t="str">
        <f t="shared" si="146"/>
        <v/>
      </c>
      <c r="M1001" s="25" t="str">
        <f t="shared" si="140"/>
        <v/>
      </c>
      <c r="N1001" s="25" t="str">
        <f>IF(A1001="","",IF(K1001&lt;VLOOKUP(A1001,'entry data'!B:G,6,0),K1001+M1001,VLOOKUP(A1001,'entry data'!B:G,6,0)))</f>
        <v/>
      </c>
      <c r="O1001" s="25" t="str">
        <f t="shared" si="147"/>
        <v/>
      </c>
      <c r="P1001" s="25" t="str">
        <f t="shared" si="141"/>
        <v/>
      </c>
    </row>
    <row r="1002" spans="1:16" x14ac:dyDescent="0.25">
      <c r="A1002" s="23" t="str">
        <f>IF(A1001="","",IF(O1001&gt;0.1,A1001,IF(A1001=MAX('entry data'!$B$8:$B$17),"",A1001+1)))</f>
        <v/>
      </c>
      <c r="B1002" s="23" t="str">
        <f t="shared" si="142"/>
        <v/>
      </c>
      <c r="C1002" s="23" t="str">
        <f>IF(ISERROR(VLOOKUP(A1002,'entry data'!B:G,6,0)),"",VLOOKUP(A1002,'entry data'!B:G,6,0))</f>
        <v/>
      </c>
      <c r="D1002" s="23" t="str">
        <f>IF(ISERROR(VLOOKUP(A1002,'entry data'!B:C,2,0)),"",VLOOKUP(A1002,'entry data'!B:C,2,0))</f>
        <v/>
      </c>
      <c r="E1002" s="23" t="str">
        <f>IF(ISERROR(VLOOKUP(A1002,'entry data'!B:E,4,0)),"",VLOOKUP(A1002,'entry data'!B:E,4,0))</f>
        <v/>
      </c>
      <c r="F1002" s="25" t="str">
        <f>IF(A1002="","",IF(ISERROR(VLOOKUP(A1002,'entry data'!B:F,5,0)),"",VLOOKUP(A1002,'entry data'!B:F,5,0)))</f>
        <v/>
      </c>
      <c r="G1002" s="26" t="str">
        <f>IF(A1002="","",IF(ISERROR(VLOOKUP(A1002,'entry data'!B:H,7,0)),"",VLOOKUP(A1002,'entry data'!B:H,7,0)))</f>
        <v/>
      </c>
      <c r="H1002" s="27" t="str">
        <f>IF(A1002="","",IF(B1002=1,VLOOKUP(A1002,'entry data'!B:D,3,0),I1001))</f>
        <v/>
      </c>
      <c r="I1002" s="28" t="str">
        <f t="shared" si="143"/>
        <v/>
      </c>
      <c r="J1002" s="23" t="str">
        <f t="shared" si="144"/>
        <v/>
      </c>
      <c r="K1002" s="25" t="str">
        <f t="shared" si="145"/>
        <v/>
      </c>
      <c r="L1002" s="25" t="str">
        <f t="shared" si="146"/>
        <v/>
      </c>
      <c r="M1002" s="25" t="str">
        <f t="shared" si="140"/>
        <v/>
      </c>
      <c r="N1002" s="25" t="str">
        <f>IF(A1002="","",IF(K1002&lt;VLOOKUP(A1002,'entry data'!B:G,6,0),K1002+M1002,VLOOKUP(A1002,'entry data'!B:G,6,0)))</f>
        <v/>
      </c>
      <c r="O1002" s="25" t="str">
        <f t="shared" si="147"/>
        <v/>
      </c>
      <c r="P1002" s="25" t="str">
        <f t="shared" si="141"/>
        <v/>
      </c>
    </row>
    <row r="1003" spans="1:16" x14ac:dyDescent="0.25">
      <c r="A1003" s="23" t="str">
        <f>IF(A1002="","",IF(O1002&gt;0.1,A1002,IF(A1002=MAX('entry data'!$B$8:$B$17),"",A1002+1)))</f>
        <v/>
      </c>
      <c r="B1003" s="23" t="str">
        <f t="shared" si="142"/>
        <v/>
      </c>
      <c r="C1003" s="23" t="str">
        <f>IF(ISERROR(VLOOKUP(A1003,'entry data'!B:G,6,0)),"",VLOOKUP(A1003,'entry data'!B:G,6,0))</f>
        <v/>
      </c>
      <c r="D1003" s="23" t="str">
        <f>IF(ISERROR(VLOOKUP(A1003,'entry data'!B:C,2,0)),"",VLOOKUP(A1003,'entry data'!B:C,2,0))</f>
        <v/>
      </c>
      <c r="E1003" s="23" t="str">
        <f>IF(ISERROR(VLOOKUP(A1003,'entry data'!B:E,4,0)),"",VLOOKUP(A1003,'entry data'!B:E,4,0))</f>
        <v/>
      </c>
      <c r="F1003" s="25" t="str">
        <f>IF(A1003="","",IF(ISERROR(VLOOKUP(A1003,'entry data'!B:F,5,0)),"",VLOOKUP(A1003,'entry data'!B:F,5,0)))</f>
        <v/>
      </c>
      <c r="G1003" s="26" t="str">
        <f>IF(A1003="","",IF(ISERROR(VLOOKUP(A1003,'entry data'!B:H,7,0)),"",VLOOKUP(A1003,'entry data'!B:H,7,0)))</f>
        <v/>
      </c>
      <c r="H1003" s="27" t="str">
        <f>IF(A1003="","",IF(B1003=1,VLOOKUP(A1003,'entry data'!B:D,3,0),I1002))</f>
        <v/>
      </c>
      <c r="I1003" s="28" t="str">
        <f t="shared" si="143"/>
        <v/>
      </c>
      <c r="J1003" s="23" t="str">
        <f t="shared" si="144"/>
        <v/>
      </c>
      <c r="K1003" s="25" t="str">
        <f t="shared" si="145"/>
        <v/>
      </c>
      <c r="L1003" s="25" t="str">
        <f t="shared" si="146"/>
        <v/>
      </c>
      <c r="M1003" s="25" t="str">
        <f t="shared" si="140"/>
        <v/>
      </c>
      <c r="N1003" s="25" t="str">
        <f>IF(A1003="","",IF(K1003&lt;VLOOKUP(A1003,'entry data'!B:G,6,0),K1003+M1003,VLOOKUP(A1003,'entry data'!B:G,6,0)))</f>
        <v/>
      </c>
      <c r="O1003" s="25" t="str">
        <f t="shared" si="147"/>
        <v/>
      </c>
      <c r="P1003" s="25" t="str">
        <f t="shared" si="141"/>
        <v/>
      </c>
    </row>
    <row r="1004" spans="1:16" x14ac:dyDescent="0.25">
      <c r="A1004" s="23" t="str">
        <f>IF(A1003="","",IF(O1003&gt;0.1,A1003,IF(A1003=MAX('entry data'!$B$8:$B$17),"",A1003+1)))</f>
        <v/>
      </c>
      <c r="B1004" s="23" t="str">
        <f t="shared" si="142"/>
        <v/>
      </c>
      <c r="C1004" s="23" t="str">
        <f>IF(ISERROR(VLOOKUP(A1004,'entry data'!B:G,6,0)),"",VLOOKUP(A1004,'entry data'!B:G,6,0))</f>
        <v/>
      </c>
      <c r="D1004" s="23" t="str">
        <f>IF(ISERROR(VLOOKUP(A1004,'entry data'!B:C,2,0)),"",VLOOKUP(A1004,'entry data'!B:C,2,0))</f>
        <v/>
      </c>
      <c r="E1004" s="23" t="str">
        <f>IF(ISERROR(VLOOKUP(A1004,'entry data'!B:E,4,0)),"",VLOOKUP(A1004,'entry data'!B:E,4,0))</f>
        <v/>
      </c>
      <c r="F1004" s="25" t="str">
        <f>IF(A1004="","",IF(ISERROR(VLOOKUP(A1004,'entry data'!B:F,5,0)),"",VLOOKUP(A1004,'entry data'!B:F,5,0)))</f>
        <v/>
      </c>
      <c r="G1004" s="26" t="str">
        <f>IF(A1004="","",IF(ISERROR(VLOOKUP(A1004,'entry data'!B:H,7,0)),"",VLOOKUP(A1004,'entry data'!B:H,7,0)))</f>
        <v/>
      </c>
      <c r="H1004" s="27" t="str">
        <f>IF(A1004="","",IF(B1004=1,VLOOKUP(A1004,'entry data'!B:D,3,0),I1003))</f>
        <v/>
      </c>
      <c r="I1004" s="28" t="str">
        <f t="shared" si="143"/>
        <v/>
      </c>
      <c r="J1004" s="23" t="str">
        <f t="shared" si="144"/>
        <v/>
      </c>
      <c r="K1004" s="25" t="str">
        <f t="shared" si="145"/>
        <v/>
      </c>
      <c r="L1004" s="25" t="str">
        <f t="shared" si="146"/>
        <v/>
      </c>
      <c r="M1004" s="25" t="str">
        <f t="shared" si="140"/>
        <v/>
      </c>
      <c r="N1004" s="25" t="str">
        <f>IF(A1004="","",IF(K1004&lt;VLOOKUP(A1004,'entry data'!B:G,6,0),K1004+M1004,VLOOKUP(A1004,'entry data'!B:G,6,0)))</f>
        <v/>
      </c>
      <c r="O1004" s="25" t="str">
        <f t="shared" si="147"/>
        <v/>
      </c>
      <c r="P1004" s="25" t="str">
        <f t="shared" si="141"/>
        <v/>
      </c>
    </row>
    <row r="1005" spans="1:16" x14ac:dyDescent="0.25">
      <c r="A1005" s="23" t="str">
        <f>IF(A1004="","",IF(O1004&gt;0.1,A1004,IF(A1004=MAX('entry data'!$B$8:$B$17),"",A1004+1)))</f>
        <v/>
      </c>
      <c r="B1005" s="23" t="str">
        <f t="shared" si="142"/>
        <v/>
      </c>
      <c r="C1005" s="23" t="str">
        <f>IF(ISERROR(VLOOKUP(A1005,'entry data'!B:G,6,0)),"",VLOOKUP(A1005,'entry data'!B:G,6,0))</f>
        <v/>
      </c>
      <c r="D1005" s="23" t="str">
        <f>IF(ISERROR(VLOOKUP(A1005,'entry data'!B:C,2,0)),"",VLOOKUP(A1005,'entry data'!B:C,2,0))</f>
        <v/>
      </c>
      <c r="E1005" s="23" t="str">
        <f>IF(ISERROR(VLOOKUP(A1005,'entry data'!B:E,4,0)),"",VLOOKUP(A1005,'entry data'!B:E,4,0))</f>
        <v/>
      </c>
      <c r="F1005" s="25" t="str">
        <f>IF(A1005="","",IF(ISERROR(VLOOKUP(A1005,'entry data'!B:F,5,0)),"",VLOOKUP(A1005,'entry data'!B:F,5,0)))</f>
        <v/>
      </c>
      <c r="G1005" s="26" t="str">
        <f>IF(A1005="","",IF(ISERROR(VLOOKUP(A1005,'entry data'!B:H,7,0)),"",VLOOKUP(A1005,'entry data'!B:H,7,0)))</f>
        <v/>
      </c>
      <c r="H1005" s="27" t="str">
        <f>IF(A1005="","",IF(B1005=1,VLOOKUP(A1005,'entry data'!B:D,3,0),I1004))</f>
        <v/>
      </c>
      <c r="I1005" s="28" t="str">
        <f t="shared" si="143"/>
        <v/>
      </c>
      <c r="J1005" s="23" t="str">
        <f t="shared" si="144"/>
        <v/>
      </c>
      <c r="K1005" s="25" t="str">
        <f t="shared" si="145"/>
        <v/>
      </c>
      <c r="L1005" s="25" t="str">
        <f t="shared" si="146"/>
        <v/>
      </c>
      <c r="M1005" s="25" t="str">
        <f t="shared" si="140"/>
        <v/>
      </c>
      <c r="N1005" s="25" t="str">
        <f>IF(A1005="","",IF(K1005&lt;VLOOKUP(A1005,'entry data'!B:G,6,0),K1005+M1005,VLOOKUP(A1005,'entry data'!B:G,6,0)))</f>
        <v/>
      </c>
      <c r="O1005" s="25" t="str">
        <f t="shared" si="147"/>
        <v/>
      </c>
      <c r="P1005" s="25" t="str">
        <f t="shared" si="141"/>
        <v/>
      </c>
    </row>
    <row r="1006" spans="1:16" x14ac:dyDescent="0.25">
      <c r="A1006" s="23" t="str">
        <f>IF(A1005="","",IF(O1005&gt;0.1,A1005,IF(A1005=MAX('entry data'!$B$8:$B$17),"",A1005+1)))</f>
        <v/>
      </c>
      <c r="B1006" s="23" t="str">
        <f t="shared" si="142"/>
        <v/>
      </c>
      <c r="C1006" s="23" t="str">
        <f>IF(ISERROR(VLOOKUP(A1006,'entry data'!B:G,6,0)),"",VLOOKUP(A1006,'entry data'!B:G,6,0))</f>
        <v/>
      </c>
      <c r="D1006" s="23" t="str">
        <f>IF(ISERROR(VLOOKUP(A1006,'entry data'!B:C,2,0)),"",VLOOKUP(A1006,'entry data'!B:C,2,0))</f>
        <v/>
      </c>
      <c r="E1006" s="23" t="str">
        <f>IF(ISERROR(VLOOKUP(A1006,'entry data'!B:E,4,0)),"",VLOOKUP(A1006,'entry data'!B:E,4,0))</f>
        <v/>
      </c>
      <c r="F1006" s="25" t="str">
        <f>IF(A1006="","",IF(ISERROR(VLOOKUP(A1006,'entry data'!B:F,5,0)),"",VLOOKUP(A1006,'entry data'!B:F,5,0)))</f>
        <v/>
      </c>
      <c r="G1006" s="26" t="str">
        <f>IF(A1006="","",IF(ISERROR(VLOOKUP(A1006,'entry data'!B:H,7,0)),"",VLOOKUP(A1006,'entry data'!B:H,7,0)))</f>
        <v/>
      </c>
      <c r="H1006" s="27" t="str">
        <f>IF(A1006="","",IF(B1006=1,VLOOKUP(A1006,'entry data'!B:D,3,0),I1005))</f>
        <v/>
      </c>
      <c r="I1006" s="28" t="str">
        <f t="shared" si="143"/>
        <v/>
      </c>
      <c r="J1006" s="23" t="str">
        <f t="shared" si="144"/>
        <v/>
      </c>
      <c r="K1006" s="25" t="str">
        <f t="shared" si="145"/>
        <v/>
      </c>
      <c r="L1006" s="25" t="str">
        <f t="shared" si="146"/>
        <v/>
      </c>
      <c r="M1006" s="25" t="str">
        <f t="shared" si="140"/>
        <v/>
      </c>
      <c r="N1006" s="25" t="str">
        <f>IF(A1006="","",IF(K1006&lt;VLOOKUP(A1006,'entry data'!B:G,6,0),K1006+M1006,VLOOKUP(A1006,'entry data'!B:G,6,0)))</f>
        <v/>
      </c>
      <c r="O1006" s="25" t="str">
        <f t="shared" si="147"/>
        <v/>
      </c>
      <c r="P1006" s="25" t="str">
        <f t="shared" si="141"/>
        <v/>
      </c>
    </row>
    <row r="1007" spans="1:16" x14ac:dyDescent="0.25">
      <c r="A1007" s="23" t="str">
        <f>IF(A1006="","",IF(O1006&gt;0.1,A1006,IF(A1006=MAX('entry data'!$B$8:$B$17),"",A1006+1)))</f>
        <v/>
      </c>
      <c r="B1007" s="23" t="str">
        <f t="shared" si="142"/>
        <v/>
      </c>
      <c r="C1007" s="23" t="str">
        <f>IF(ISERROR(VLOOKUP(A1007,'entry data'!B:G,6,0)),"",VLOOKUP(A1007,'entry data'!B:G,6,0))</f>
        <v/>
      </c>
      <c r="D1007" s="23" t="str">
        <f>IF(ISERROR(VLOOKUP(A1007,'entry data'!B:C,2,0)),"",VLOOKUP(A1007,'entry data'!B:C,2,0))</f>
        <v/>
      </c>
      <c r="E1007" s="23" t="str">
        <f>IF(ISERROR(VLOOKUP(A1007,'entry data'!B:E,4,0)),"",VLOOKUP(A1007,'entry data'!B:E,4,0))</f>
        <v/>
      </c>
      <c r="F1007" s="25" t="str">
        <f>IF(A1007="","",IF(ISERROR(VLOOKUP(A1007,'entry data'!B:F,5,0)),"",VLOOKUP(A1007,'entry data'!B:F,5,0)))</f>
        <v/>
      </c>
      <c r="G1007" s="26" t="str">
        <f>IF(A1007="","",IF(ISERROR(VLOOKUP(A1007,'entry data'!B:H,7,0)),"",VLOOKUP(A1007,'entry data'!B:H,7,0)))</f>
        <v/>
      </c>
      <c r="H1007" s="27" t="str">
        <f>IF(A1007="","",IF(B1007=1,VLOOKUP(A1007,'entry data'!B:D,3,0),I1006))</f>
        <v/>
      </c>
      <c r="I1007" s="28" t="str">
        <f t="shared" si="143"/>
        <v/>
      </c>
      <c r="J1007" s="23" t="str">
        <f t="shared" si="144"/>
        <v/>
      </c>
      <c r="K1007" s="25" t="str">
        <f t="shared" si="145"/>
        <v/>
      </c>
      <c r="L1007" s="25" t="str">
        <f t="shared" si="146"/>
        <v/>
      </c>
      <c r="M1007" s="25" t="str">
        <f t="shared" si="140"/>
        <v/>
      </c>
      <c r="N1007" s="25" t="str">
        <f>IF(A1007="","",IF(K1007&lt;VLOOKUP(A1007,'entry data'!B:G,6,0),K1007+M1007,VLOOKUP(A1007,'entry data'!B:G,6,0)))</f>
        <v/>
      </c>
      <c r="O1007" s="25" t="str">
        <f t="shared" si="147"/>
        <v/>
      </c>
      <c r="P1007" s="25" t="str">
        <f t="shared" si="141"/>
        <v/>
      </c>
    </row>
    <row r="1008" spans="1:16" x14ac:dyDescent="0.25">
      <c r="A1008" s="23" t="str">
        <f>IF(A1007="","",IF(O1007&gt;0.1,A1007,IF(A1007=MAX('entry data'!$B$8:$B$17),"",A1007+1)))</f>
        <v/>
      </c>
      <c r="B1008" s="23" t="str">
        <f t="shared" si="142"/>
        <v/>
      </c>
      <c r="C1008" s="23" t="str">
        <f>IF(ISERROR(VLOOKUP(A1008,'entry data'!B:G,6,0)),"",VLOOKUP(A1008,'entry data'!B:G,6,0))</f>
        <v/>
      </c>
      <c r="D1008" s="23" t="str">
        <f>IF(ISERROR(VLOOKUP(A1008,'entry data'!B:C,2,0)),"",VLOOKUP(A1008,'entry data'!B:C,2,0))</f>
        <v/>
      </c>
      <c r="E1008" s="23" t="str">
        <f>IF(ISERROR(VLOOKUP(A1008,'entry data'!B:E,4,0)),"",VLOOKUP(A1008,'entry data'!B:E,4,0))</f>
        <v/>
      </c>
      <c r="F1008" s="25" t="str">
        <f>IF(A1008="","",IF(ISERROR(VLOOKUP(A1008,'entry data'!B:F,5,0)),"",VLOOKUP(A1008,'entry data'!B:F,5,0)))</f>
        <v/>
      </c>
      <c r="G1008" s="26" t="str">
        <f>IF(A1008="","",IF(ISERROR(VLOOKUP(A1008,'entry data'!B:H,7,0)),"",VLOOKUP(A1008,'entry data'!B:H,7,0)))</f>
        <v/>
      </c>
      <c r="H1008" s="27" t="str">
        <f>IF(A1008="","",IF(B1008=1,VLOOKUP(A1008,'entry data'!B:D,3,0),I1007))</f>
        <v/>
      </c>
      <c r="I1008" s="28" t="str">
        <f t="shared" si="143"/>
        <v/>
      </c>
      <c r="J1008" s="23" t="str">
        <f t="shared" si="144"/>
        <v/>
      </c>
      <c r="K1008" s="25" t="str">
        <f t="shared" si="145"/>
        <v/>
      </c>
      <c r="L1008" s="25" t="str">
        <f t="shared" si="146"/>
        <v/>
      </c>
      <c r="M1008" s="25" t="str">
        <f t="shared" si="140"/>
        <v/>
      </c>
      <c r="N1008" s="25" t="str">
        <f>IF(A1008="","",IF(K1008&lt;VLOOKUP(A1008,'entry data'!B:G,6,0),K1008+M1008,VLOOKUP(A1008,'entry data'!B:G,6,0)))</f>
        <v/>
      </c>
      <c r="O1008" s="25" t="str">
        <f t="shared" si="147"/>
        <v/>
      </c>
      <c r="P1008" s="25" t="str">
        <f t="shared" si="141"/>
        <v/>
      </c>
    </row>
    <row r="1009" spans="1:16" x14ac:dyDescent="0.25">
      <c r="A1009" s="23" t="str">
        <f>IF(A1008="","",IF(O1008&gt;0.1,A1008,IF(A1008=MAX('entry data'!$B$8:$B$17),"",A1008+1)))</f>
        <v/>
      </c>
      <c r="B1009" s="23" t="str">
        <f t="shared" si="142"/>
        <v/>
      </c>
      <c r="C1009" s="23" t="str">
        <f>IF(ISERROR(VLOOKUP(A1009,'entry data'!B:G,6,0)),"",VLOOKUP(A1009,'entry data'!B:G,6,0))</f>
        <v/>
      </c>
      <c r="D1009" s="23" t="str">
        <f>IF(ISERROR(VLOOKUP(A1009,'entry data'!B:C,2,0)),"",VLOOKUP(A1009,'entry data'!B:C,2,0))</f>
        <v/>
      </c>
      <c r="E1009" s="23" t="str">
        <f>IF(ISERROR(VLOOKUP(A1009,'entry data'!B:E,4,0)),"",VLOOKUP(A1009,'entry data'!B:E,4,0))</f>
        <v/>
      </c>
      <c r="F1009" s="25" t="str">
        <f>IF(A1009="","",IF(ISERROR(VLOOKUP(A1009,'entry data'!B:F,5,0)),"",VLOOKUP(A1009,'entry data'!B:F,5,0)))</f>
        <v/>
      </c>
      <c r="G1009" s="26" t="str">
        <f>IF(A1009="","",IF(ISERROR(VLOOKUP(A1009,'entry data'!B:H,7,0)),"",VLOOKUP(A1009,'entry data'!B:H,7,0)))</f>
        <v/>
      </c>
      <c r="H1009" s="27" t="str">
        <f>IF(A1009="","",IF(B1009=1,VLOOKUP(A1009,'entry data'!B:D,3,0),I1008))</f>
        <v/>
      </c>
      <c r="I1009" s="28" t="str">
        <f t="shared" si="143"/>
        <v/>
      </c>
      <c r="J1009" s="23" t="str">
        <f t="shared" si="144"/>
        <v/>
      </c>
      <c r="K1009" s="25" t="str">
        <f t="shared" si="145"/>
        <v/>
      </c>
      <c r="L1009" s="25" t="str">
        <f t="shared" si="146"/>
        <v/>
      </c>
      <c r="M1009" s="25" t="str">
        <f t="shared" si="140"/>
        <v/>
      </c>
      <c r="N1009" s="25" t="str">
        <f>IF(A1009="","",IF(K1009&lt;VLOOKUP(A1009,'entry data'!B:G,6,0),K1009+M1009,VLOOKUP(A1009,'entry data'!B:G,6,0)))</f>
        <v/>
      </c>
      <c r="O1009" s="25" t="str">
        <f t="shared" si="147"/>
        <v/>
      </c>
      <c r="P1009" s="25" t="str">
        <f t="shared" si="141"/>
        <v/>
      </c>
    </row>
    <row r="1010" spans="1:16" x14ac:dyDescent="0.25">
      <c r="A1010" s="23" t="str">
        <f>IF(A1009="","",IF(O1009&gt;0.1,A1009,IF(A1009=MAX('entry data'!$B$8:$B$17),"",A1009+1)))</f>
        <v/>
      </c>
      <c r="B1010" s="23" t="str">
        <f t="shared" si="142"/>
        <v/>
      </c>
      <c r="C1010" s="23" t="str">
        <f>IF(ISERROR(VLOOKUP(A1010,'entry data'!B:G,6,0)),"",VLOOKUP(A1010,'entry data'!B:G,6,0))</f>
        <v/>
      </c>
      <c r="D1010" s="23" t="str">
        <f>IF(ISERROR(VLOOKUP(A1010,'entry data'!B:C,2,0)),"",VLOOKUP(A1010,'entry data'!B:C,2,0))</f>
        <v/>
      </c>
      <c r="E1010" s="23" t="str">
        <f>IF(ISERROR(VLOOKUP(A1010,'entry data'!B:E,4,0)),"",VLOOKUP(A1010,'entry data'!B:E,4,0))</f>
        <v/>
      </c>
      <c r="F1010" s="25" t="str">
        <f>IF(A1010="","",IF(ISERROR(VLOOKUP(A1010,'entry data'!B:F,5,0)),"",VLOOKUP(A1010,'entry data'!B:F,5,0)))</f>
        <v/>
      </c>
      <c r="G1010" s="26" t="str">
        <f>IF(A1010="","",IF(ISERROR(VLOOKUP(A1010,'entry data'!B:H,7,0)),"",VLOOKUP(A1010,'entry data'!B:H,7,0)))</f>
        <v/>
      </c>
      <c r="H1010" s="27" t="str">
        <f>IF(A1010="","",IF(B1010=1,VLOOKUP(A1010,'entry data'!B:D,3,0),I1009))</f>
        <v/>
      </c>
      <c r="I1010" s="28" t="str">
        <f t="shared" si="143"/>
        <v/>
      </c>
      <c r="J1010" s="23" t="str">
        <f t="shared" si="144"/>
        <v/>
      </c>
      <c r="K1010" s="25" t="str">
        <f t="shared" si="145"/>
        <v/>
      </c>
      <c r="L1010" s="25" t="str">
        <f t="shared" si="146"/>
        <v/>
      </c>
      <c r="M1010" s="25" t="str">
        <f t="shared" si="140"/>
        <v/>
      </c>
      <c r="N1010" s="25" t="str">
        <f>IF(A1010="","",IF(K1010&lt;VLOOKUP(A1010,'entry data'!B:G,6,0),K1010+M1010,VLOOKUP(A1010,'entry data'!B:G,6,0)))</f>
        <v/>
      </c>
      <c r="O1010" s="25" t="str">
        <f t="shared" si="147"/>
        <v/>
      </c>
      <c r="P1010" s="25" t="str">
        <f t="shared" si="141"/>
        <v/>
      </c>
    </row>
    <row r="1011" spans="1:16" x14ac:dyDescent="0.25">
      <c r="A1011" s="23" t="str">
        <f>IF(A1010="","",IF(O1010&gt;0.1,A1010,IF(A1010=MAX('entry data'!$B$8:$B$17),"",A1010+1)))</f>
        <v/>
      </c>
      <c r="B1011" s="23" t="str">
        <f t="shared" si="142"/>
        <v/>
      </c>
      <c r="C1011" s="23" t="str">
        <f>IF(ISERROR(VLOOKUP(A1011,'entry data'!B:G,6,0)),"",VLOOKUP(A1011,'entry data'!B:G,6,0))</f>
        <v/>
      </c>
      <c r="D1011" s="23" t="str">
        <f>IF(ISERROR(VLOOKUP(A1011,'entry data'!B:C,2,0)),"",VLOOKUP(A1011,'entry data'!B:C,2,0))</f>
        <v/>
      </c>
      <c r="E1011" s="23" t="str">
        <f>IF(ISERROR(VLOOKUP(A1011,'entry data'!B:E,4,0)),"",VLOOKUP(A1011,'entry data'!B:E,4,0))</f>
        <v/>
      </c>
      <c r="F1011" s="25" t="str">
        <f>IF(A1011="","",IF(ISERROR(VLOOKUP(A1011,'entry data'!B:F,5,0)),"",VLOOKUP(A1011,'entry data'!B:F,5,0)))</f>
        <v/>
      </c>
      <c r="G1011" s="26" t="str">
        <f>IF(A1011="","",IF(ISERROR(VLOOKUP(A1011,'entry data'!B:H,7,0)),"",VLOOKUP(A1011,'entry data'!B:H,7,0)))</f>
        <v/>
      </c>
      <c r="H1011" s="27" t="str">
        <f>IF(A1011="","",IF(B1011=1,VLOOKUP(A1011,'entry data'!B:D,3,0),I1010))</f>
        <v/>
      </c>
      <c r="I1011" s="28" t="str">
        <f t="shared" si="143"/>
        <v/>
      </c>
      <c r="J1011" s="23" t="str">
        <f t="shared" si="144"/>
        <v/>
      </c>
      <c r="K1011" s="25" t="str">
        <f t="shared" si="145"/>
        <v/>
      </c>
      <c r="L1011" s="25" t="str">
        <f t="shared" si="146"/>
        <v/>
      </c>
      <c r="M1011" s="25" t="str">
        <f t="shared" si="140"/>
        <v/>
      </c>
      <c r="N1011" s="25" t="str">
        <f>IF(A1011="","",IF(K1011&lt;VLOOKUP(A1011,'entry data'!B:G,6,0),K1011+M1011,VLOOKUP(A1011,'entry data'!B:G,6,0)))</f>
        <v/>
      </c>
      <c r="O1011" s="25" t="str">
        <f t="shared" si="147"/>
        <v/>
      </c>
      <c r="P1011" s="25" t="str">
        <f t="shared" si="141"/>
        <v/>
      </c>
    </row>
    <row r="1012" spans="1:16" x14ac:dyDescent="0.25">
      <c r="A1012" s="23" t="str">
        <f>IF(A1011="","",IF(O1011&gt;0.1,A1011,IF(A1011=MAX('entry data'!$B$8:$B$17),"",A1011+1)))</f>
        <v/>
      </c>
      <c r="B1012" s="23" t="str">
        <f t="shared" si="142"/>
        <v/>
      </c>
      <c r="C1012" s="23" t="str">
        <f>IF(ISERROR(VLOOKUP(A1012,'entry data'!B:G,6,0)),"",VLOOKUP(A1012,'entry data'!B:G,6,0))</f>
        <v/>
      </c>
      <c r="D1012" s="23" t="str">
        <f>IF(ISERROR(VLOOKUP(A1012,'entry data'!B:C,2,0)),"",VLOOKUP(A1012,'entry data'!B:C,2,0))</f>
        <v/>
      </c>
      <c r="E1012" s="23" t="str">
        <f>IF(ISERROR(VLOOKUP(A1012,'entry data'!B:E,4,0)),"",VLOOKUP(A1012,'entry data'!B:E,4,0))</f>
        <v/>
      </c>
      <c r="F1012" s="25" t="str">
        <f>IF(A1012="","",IF(ISERROR(VLOOKUP(A1012,'entry data'!B:F,5,0)),"",VLOOKUP(A1012,'entry data'!B:F,5,0)))</f>
        <v/>
      </c>
      <c r="G1012" s="26" t="str">
        <f>IF(A1012="","",IF(ISERROR(VLOOKUP(A1012,'entry data'!B:H,7,0)),"",VLOOKUP(A1012,'entry data'!B:H,7,0)))</f>
        <v/>
      </c>
      <c r="H1012" s="27" t="str">
        <f>IF(A1012="","",IF(B1012=1,VLOOKUP(A1012,'entry data'!B:D,3,0),I1011))</f>
        <v/>
      </c>
      <c r="I1012" s="28" t="str">
        <f t="shared" si="143"/>
        <v/>
      </c>
      <c r="J1012" s="23" t="str">
        <f t="shared" si="144"/>
        <v/>
      </c>
      <c r="K1012" s="25" t="str">
        <f t="shared" si="145"/>
        <v/>
      </c>
      <c r="L1012" s="25" t="str">
        <f t="shared" si="146"/>
        <v/>
      </c>
      <c r="M1012" s="25" t="str">
        <f t="shared" si="140"/>
        <v/>
      </c>
      <c r="N1012" s="25" t="str">
        <f>IF(A1012="","",IF(K1012&lt;VLOOKUP(A1012,'entry data'!B:G,6,0),K1012+M1012,VLOOKUP(A1012,'entry data'!B:G,6,0)))</f>
        <v/>
      </c>
      <c r="O1012" s="25" t="str">
        <f t="shared" si="147"/>
        <v/>
      </c>
      <c r="P1012" s="25" t="str">
        <f t="shared" si="141"/>
        <v/>
      </c>
    </row>
    <row r="1013" spans="1:16" x14ac:dyDescent="0.25">
      <c r="A1013" s="23" t="str">
        <f>IF(A1012="","",IF(O1012&gt;0.1,A1012,IF(A1012=MAX('entry data'!$B$8:$B$17),"",A1012+1)))</f>
        <v/>
      </c>
      <c r="B1013" s="23" t="str">
        <f t="shared" si="142"/>
        <v/>
      </c>
      <c r="C1013" s="23" t="str">
        <f>IF(ISERROR(VLOOKUP(A1013,'entry data'!B:G,6,0)),"",VLOOKUP(A1013,'entry data'!B:G,6,0))</f>
        <v/>
      </c>
      <c r="D1013" s="23" t="str">
        <f>IF(ISERROR(VLOOKUP(A1013,'entry data'!B:C,2,0)),"",VLOOKUP(A1013,'entry data'!B:C,2,0))</f>
        <v/>
      </c>
      <c r="E1013" s="23" t="str">
        <f>IF(ISERROR(VLOOKUP(A1013,'entry data'!B:E,4,0)),"",VLOOKUP(A1013,'entry data'!B:E,4,0))</f>
        <v/>
      </c>
      <c r="F1013" s="25" t="str">
        <f>IF(A1013="","",IF(ISERROR(VLOOKUP(A1013,'entry data'!B:F,5,0)),"",VLOOKUP(A1013,'entry data'!B:F,5,0)))</f>
        <v/>
      </c>
      <c r="G1013" s="26" t="str">
        <f>IF(A1013="","",IF(ISERROR(VLOOKUP(A1013,'entry data'!B:H,7,0)),"",VLOOKUP(A1013,'entry data'!B:H,7,0)))</f>
        <v/>
      </c>
      <c r="H1013" s="27" t="str">
        <f>IF(A1013="","",IF(B1013=1,VLOOKUP(A1013,'entry data'!B:D,3,0),I1012))</f>
        <v/>
      </c>
      <c r="I1013" s="28" t="str">
        <f t="shared" si="143"/>
        <v/>
      </c>
      <c r="J1013" s="23" t="str">
        <f t="shared" si="144"/>
        <v/>
      </c>
      <c r="K1013" s="25" t="str">
        <f t="shared" si="145"/>
        <v/>
      </c>
      <c r="L1013" s="25" t="str">
        <f t="shared" si="146"/>
        <v/>
      </c>
      <c r="M1013" s="25" t="str">
        <f t="shared" si="140"/>
        <v/>
      </c>
      <c r="N1013" s="25" t="str">
        <f>IF(A1013="","",IF(K1013&lt;VLOOKUP(A1013,'entry data'!B:G,6,0),K1013+M1013,VLOOKUP(A1013,'entry data'!B:G,6,0)))</f>
        <v/>
      </c>
      <c r="O1013" s="25" t="str">
        <f t="shared" si="147"/>
        <v/>
      </c>
      <c r="P1013" s="25" t="str">
        <f t="shared" si="141"/>
        <v/>
      </c>
    </row>
    <row r="1014" spans="1:16" x14ac:dyDescent="0.25">
      <c r="A1014" s="23" t="str">
        <f>IF(A1013="","",IF(O1013&gt;0.1,A1013,IF(A1013=MAX('entry data'!$B$8:$B$17),"",A1013+1)))</f>
        <v/>
      </c>
      <c r="B1014" s="23" t="str">
        <f t="shared" si="142"/>
        <v/>
      </c>
      <c r="C1014" s="23" t="str">
        <f>IF(ISERROR(VLOOKUP(A1014,'entry data'!B:G,6,0)),"",VLOOKUP(A1014,'entry data'!B:G,6,0))</f>
        <v/>
      </c>
      <c r="D1014" s="23" t="str">
        <f>IF(ISERROR(VLOOKUP(A1014,'entry data'!B:C,2,0)),"",VLOOKUP(A1014,'entry data'!B:C,2,0))</f>
        <v/>
      </c>
      <c r="E1014" s="23" t="str">
        <f>IF(ISERROR(VLOOKUP(A1014,'entry data'!B:E,4,0)),"",VLOOKUP(A1014,'entry data'!B:E,4,0))</f>
        <v/>
      </c>
      <c r="F1014" s="25" t="str">
        <f>IF(A1014="","",IF(ISERROR(VLOOKUP(A1014,'entry data'!B:F,5,0)),"",VLOOKUP(A1014,'entry data'!B:F,5,0)))</f>
        <v/>
      </c>
      <c r="G1014" s="26" t="str">
        <f>IF(A1014="","",IF(ISERROR(VLOOKUP(A1014,'entry data'!B:H,7,0)),"",VLOOKUP(A1014,'entry data'!B:H,7,0)))</f>
        <v/>
      </c>
      <c r="H1014" s="27" t="str">
        <f>IF(A1014="","",IF(B1014=1,VLOOKUP(A1014,'entry data'!B:D,3,0),I1013))</f>
        <v/>
      </c>
      <c r="I1014" s="28" t="str">
        <f t="shared" si="143"/>
        <v/>
      </c>
      <c r="J1014" s="23" t="str">
        <f t="shared" si="144"/>
        <v/>
      </c>
      <c r="K1014" s="25" t="str">
        <f t="shared" si="145"/>
        <v/>
      </c>
      <c r="L1014" s="25" t="str">
        <f t="shared" si="146"/>
        <v/>
      </c>
      <c r="M1014" s="25" t="str">
        <f t="shared" si="140"/>
        <v/>
      </c>
      <c r="N1014" s="25" t="str">
        <f>IF(A1014="","",IF(K1014&lt;VLOOKUP(A1014,'entry data'!B:G,6,0),K1014+M1014,VLOOKUP(A1014,'entry data'!B:G,6,0)))</f>
        <v/>
      </c>
      <c r="O1014" s="25" t="str">
        <f t="shared" si="147"/>
        <v/>
      </c>
      <c r="P1014" s="25" t="str">
        <f t="shared" si="141"/>
        <v/>
      </c>
    </row>
    <row r="1015" spans="1:16" x14ac:dyDescent="0.25">
      <c r="A1015" s="23" t="str">
        <f>IF(A1014="","",IF(O1014&gt;0.1,A1014,IF(A1014=MAX('entry data'!$B$8:$B$17),"",A1014+1)))</f>
        <v/>
      </c>
      <c r="B1015" s="23" t="str">
        <f t="shared" si="142"/>
        <v/>
      </c>
      <c r="C1015" s="23" t="str">
        <f>IF(ISERROR(VLOOKUP(A1015,'entry data'!B:G,6,0)),"",VLOOKUP(A1015,'entry data'!B:G,6,0))</f>
        <v/>
      </c>
      <c r="D1015" s="23" t="str">
        <f>IF(ISERROR(VLOOKUP(A1015,'entry data'!B:C,2,0)),"",VLOOKUP(A1015,'entry data'!B:C,2,0))</f>
        <v/>
      </c>
      <c r="E1015" s="23" t="str">
        <f>IF(ISERROR(VLOOKUP(A1015,'entry data'!B:E,4,0)),"",VLOOKUP(A1015,'entry data'!B:E,4,0))</f>
        <v/>
      </c>
      <c r="F1015" s="25" t="str">
        <f>IF(A1015="","",IF(ISERROR(VLOOKUP(A1015,'entry data'!B:F,5,0)),"",VLOOKUP(A1015,'entry data'!B:F,5,0)))</f>
        <v/>
      </c>
      <c r="G1015" s="26" t="str">
        <f>IF(A1015="","",IF(ISERROR(VLOOKUP(A1015,'entry data'!B:H,7,0)),"",VLOOKUP(A1015,'entry data'!B:H,7,0)))</f>
        <v/>
      </c>
      <c r="H1015" s="27" t="str">
        <f>IF(A1015="","",IF(B1015=1,VLOOKUP(A1015,'entry data'!B:D,3,0),I1014))</f>
        <v/>
      </c>
      <c r="I1015" s="28" t="str">
        <f t="shared" si="143"/>
        <v/>
      </c>
      <c r="J1015" s="23" t="str">
        <f t="shared" si="144"/>
        <v/>
      </c>
      <c r="K1015" s="25" t="str">
        <f t="shared" si="145"/>
        <v/>
      </c>
      <c r="L1015" s="25" t="str">
        <f t="shared" si="146"/>
        <v/>
      </c>
      <c r="M1015" s="25" t="str">
        <f t="shared" si="140"/>
        <v/>
      </c>
      <c r="N1015" s="25" t="str">
        <f>IF(A1015="","",IF(K1015&lt;VLOOKUP(A1015,'entry data'!B:G,6,0),K1015+M1015,VLOOKUP(A1015,'entry data'!B:G,6,0)))</f>
        <v/>
      </c>
      <c r="O1015" s="25" t="str">
        <f t="shared" si="147"/>
        <v/>
      </c>
      <c r="P1015" s="25" t="str">
        <f t="shared" si="141"/>
        <v/>
      </c>
    </row>
    <row r="1016" spans="1:16" x14ac:dyDescent="0.25">
      <c r="A1016" s="23" t="str">
        <f>IF(A1015="","",IF(O1015&gt;0.1,A1015,IF(A1015=MAX('entry data'!$B$8:$B$17),"",A1015+1)))</f>
        <v/>
      </c>
      <c r="B1016" s="23" t="str">
        <f t="shared" si="142"/>
        <v/>
      </c>
      <c r="C1016" s="23" t="str">
        <f>IF(ISERROR(VLOOKUP(A1016,'entry data'!B:G,6,0)),"",VLOOKUP(A1016,'entry data'!B:G,6,0))</f>
        <v/>
      </c>
      <c r="D1016" s="23" t="str">
        <f>IF(ISERROR(VLOOKUP(A1016,'entry data'!B:C,2,0)),"",VLOOKUP(A1016,'entry data'!B:C,2,0))</f>
        <v/>
      </c>
      <c r="E1016" s="23" t="str">
        <f>IF(ISERROR(VLOOKUP(A1016,'entry data'!B:E,4,0)),"",VLOOKUP(A1016,'entry data'!B:E,4,0))</f>
        <v/>
      </c>
      <c r="F1016" s="25" t="str">
        <f>IF(A1016="","",IF(ISERROR(VLOOKUP(A1016,'entry data'!B:F,5,0)),"",VLOOKUP(A1016,'entry data'!B:F,5,0)))</f>
        <v/>
      </c>
      <c r="G1016" s="26" t="str">
        <f>IF(A1016="","",IF(ISERROR(VLOOKUP(A1016,'entry data'!B:H,7,0)),"",VLOOKUP(A1016,'entry data'!B:H,7,0)))</f>
        <v/>
      </c>
      <c r="H1016" s="27" t="str">
        <f>IF(A1016="","",IF(B1016=1,VLOOKUP(A1016,'entry data'!B:D,3,0),I1015))</f>
        <v/>
      </c>
      <c r="I1016" s="28" t="str">
        <f t="shared" si="143"/>
        <v/>
      </c>
      <c r="J1016" s="23" t="str">
        <f t="shared" si="144"/>
        <v/>
      </c>
      <c r="K1016" s="25" t="str">
        <f t="shared" si="145"/>
        <v/>
      </c>
      <c r="L1016" s="25" t="str">
        <f t="shared" si="146"/>
        <v/>
      </c>
      <c r="M1016" s="25" t="str">
        <f t="shared" si="140"/>
        <v/>
      </c>
      <c r="N1016" s="25" t="str">
        <f>IF(A1016="","",IF(K1016&lt;VLOOKUP(A1016,'entry data'!B:G,6,0),K1016+M1016,VLOOKUP(A1016,'entry data'!B:G,6,0)))</f>
        <v/>
      </c>
      <c r="O1016" s="25" t="str">
        <f t="shared" si="147"/>
        <v/>
      </c>
      <c r="P1016" s="25" t="str">
        <f t="shared" si="141"/>
        <v/>
      </c>
    </row>
    <row r="1017" spans="1:16" x14ac:dyDescent="0.25">
      <c r="A1017" s="23" t="str">
        <f>IF(A1016="","",IF(O1016&gt;0.1,A1016,IF(A1016=MAX('entry data'!$B$8:$B$17),"",A1016+1)))</f>
        <v/>
      </c>
      <c r="B1017" s="23" t="str">
        <f t="shared" si="142"/>
        <v/>
      </c>
      <c r="C1017" s="23" t="str">
        <f>IF(ISERROR(VLOOKUP(A1017,'entry data'!B:G,6,0)),"",VLOOKUP(A1017,'entry data'!B:G,6,0))</f>
        <v/>
      </c>
      <c r="D1017" s="23" t="str">
        <f>IF(ISERROR(VLOOKUP(A1017,'entry data'!B:C,2,0)),"",VLOOKUP(A1017,'entry data'!B:C,2,0))</f>
        <v/>
      </c>
      <c r="E1017" s="23" t="str">
        <f>IF(ISERROR(VLOOKUP(A1017,'entry data'!B:E,4,0)),"",VLOOKUP(A1017,'entry data'!B:E,4,0))</f>
        <v/>
      </c>
      <c r="F1017" s="25" t="str">
        <f>IF(A1017="","",IF(ISERROR(VLOOKUP(A1017,'entry data'!B:F,5,0)),"",VLOOKUP(A1017,'entry data'!B:F,5,0)))</f>
        <v/>
      </c>
      <c r="G1017" s="26" t="str">
        <f>IF(A1017="","",IF(ISERROR(VLOOKUP(A1017,'entry data'!B:H,7,0)),"",VLOOKUP(A1017,'entry data'!B:H,7,0)))</f>
        <v/>
      </c>
      <c r="H1017" s="27" t="str">
        <f>IF(A1017="","",IF(B1017=1,VLOOKUP(A1017,'entry data'!B:D,3,0),I1016))</f>
        <v/>
      </c>
      <c r="I1017" s="28" t="str">
        <f t="shared" si="143"/>
        <v/>
      </c>
      <c r="J1017" s="23" t="str">
        <f t="shared" si="144"/>
        <v/>
      </c>
      <c r="K1017" s="25" t="str">
        <f t="shared" si="145"/>
        <v/>
      </c>
      <c r="L1017" s="25" t="str">
        <f t="shared" si="146"/>
        <v/>
      </c>
      <c r="M1017" s="25" t="str">
        <f t="shared" si="140"/>
        <v/>
      </c>
      <c r="N1017" s="25" t="str">
        <f>IF(A1017="","",IF(K1017&lt;VLOOKUP(A1017,'entry data'!B:G,6,0),K1017+M1017,VLOOKUP(A1017,'entry data'!B:G,6,0)))</f>
        <v/>
      </c>
      <c r="O1017" s="25" t="str">
        <f t="shared" si="147"/>
        <v/>
      </c>
      <c r="P1017" s="25" t="str">
        <f t="shared" si="141"/>
        <v/>
      </c>
    </row>
    <row r="1018" spans="1:16" x14ac:dyDescent="0.25">
      <c r="A1018" s="23" t="str">
        <f>IF(A1017="","",IF(O1017&gt;0.1,A1017,IF(A1017=MAX('entry data'!$B$8:$B$17),"",A1017+1)))</f>
        <v/>
      </c>
      <c r="B1018" s="23" t="str">
        <f t="shared" si="142"/>
        <v/>
      </c>
      <c r="C1018" s="23" t="str">
        <f>IF(ISERROR(VLOOKUP(A1018,'entry data'!B:G,6,0)),"",VLOOKUP(A1018,'entry data'!B:G,6,0))</f>
        <v/>
      </c>
      <c r="D1018" s="23" t="str">
        <f>IF(ISERROR(VLOOKUP(A1018,'entry data'!B:C,2,0)),"",VLOOKUP(A1018,'entry data'!B:C,2,0))</f>
        <v/>
      </c>
      <c r="E1018" s="23" t="str">
        <f>IF(ISERROR(VLOOKUP(A1018,'entry data'!B:E,4,0)),"",VLOOKUP(A1018,'entry data'!B:E,4,0))</f>
        <v/>
      </c>
      <c r="F1018" s="25" t="str">
        <f>IF(A1018="","",IF(ISERROR(VLOOKUP(A1018,'entry data'!B:F,5,0)),"",VLOOKUP(A1018,'entry data'!B:F,5,0)))</f>
        <v/>
      </c>
      <c r="G1018" s="26" t="str">
        <f>IF(A1018="","",IF(ISERROR(VLOOKUP(A1018,'entry data'!B:H,7,0)),"",VLOOKUP(A1018,'entry data'!B:H,7,0)))</f>
        <v/>
      </c>
      <c r="H1018" s="27" t="str">
        <f>IF(A1018="","",IF(B1018=1,VLOOKUP(A1018,'entry data'!B:D,3,0),I1017))</f>
        <v/>
      </c>
      <c r="I1018" s="28" t="str">
        <f t="shared" si="143"/>
        <v/>
      </c>
      <c r="J1018" s="23" t="str">
        <f t="shared" si="144"/>
        <v/>
      </c>
      <c r="K1018" s="25" t="str">
        <f t="shared" si="145"/>
        <v/>
      </c>
      <c r="L1018" s="25" t="str">
        <f t="shared" si="146"/>
        <v/>
      </c>
      <c r="M1018" s="25" t="str">
        <f t="shared" si="140"/>
        <v/>
      </c>
      <c r="N1018" s="25" t="str">
        <f>IF(A1018="","",IF(K1018&lt;VLOOKUP(A1018,'entry data'!B:G,6,0),K1018+M1018,VLOOKUP(A1018,'entry data'!B:G,6,0)))</f>
        <v/>
      </c>
      <c r="O1018" s="25" t="str">
        <f t="shared" si="147"/>
        <v/>
      </c>
      <c r="P1018" s="25" t="str">
        <f t="shared" si="141"/>
        <v/>
      </c>
    </row>
    <row r="1019" spans="1:16" x14ac:dyDescent="0.25">
      <c r="A1019" s="23" t="str">
        <f>IF(A1018="","",IF(O1018&gt;0.1,A1018,IF(A1018=MAX('entry data'!$B$8:$B$17),"",A1018+1)))</f>
        <v/>
      </c>
      <c r="B1019" s="23" t="str">
        <f t="shared" si="142"/>
        <v/>
      </c>
      <c r="C1019" s="23" t="str">
        <f>IF(ISERROR(VLOOKUP(A1019,'entry data'!B:G,6,0)),"",VLOOKUP(A1019,'entry data'!B:G,6,0))</f>
        <v/>
      </c>
      <c r="D1019" s="23" t="str">
        <f>IF(ISERROR(VLOOKUP(A1019,'entry data'!B:C,2,0)),"",VLOOKUP(A1019,'entry data'!B:C,2,0))</f>
        <v/>
      </c>
      <c r="E1019" s="23" t="str">
        <f>IF(ISERROR(VLOOKUP(A1019,'entry data'!B:E,4,0)),"",VLOOKUP(A1019,'entry data'!B:E,4,0))</f>
        <v/>
      </c>
      <c r="F1019" s="25" t="str">
        <f>IF(A1019="","",IF(ISERROR(VLOOKUP(A1019,'entry data'!B:F,5,0)),"",VLOOKUP(A1019,'entry data'!B:F,5,0)))</f>
        <v/>
      </c>
      <c r="G1019" s="26" t="str">
        <f>IF(A1019="","",IF(ISERROR(VLOOKUP(A1019,'entry data'!B:H,7,0)),"",VLOOKUP(A1019,'entry data'!B:H,7,0)))</f>
        <v/>
      </c>
      <c r="H1019" s="27" t="str">
        <f>IF(A1019="","",IF(B1019=1,VLOOKUP(A1019,'entry data'!B:D,3,0),I1018))</f>
        <v/>
      </c>
      <c r="I1019" s="28" t="str">
        <f t="shared" si="143"/>
        <v/>
      </c>
      <c r="J1019" s="23" t="str">
        <f t="shared" si="144"/>
        <v/>
      </c>
      <c r="K1019" s="25" t="str">
        <f t="shared" si="145"/>
        <v/>
      </c>
      <c r="L1019" s="25" t="str">
        <f t="shared" si="146"/>
        <v/>
      </c>
      <c r="M1019" s="25" t="str">
        <f t="shared" si="140"/>
        <v/>
      </c>
      <c r="N1019" s="25" t="str">
        <f>IF(A1019="","",IF(K1019&lt;VLOOKUP(A1019,'entry data'!B:G,6,0),K1019+M1019,VLOOKUP(A1019,'entry data'!B:G,6,0)))</f>
        <v/>
      </c>
      <c r="O1019" s="25" t="str">
        <f t="shared" si="147"/>
        <v/>
      </c>
      <c r="P1019" s="25" t="str">
        <f t="shared" si="141"/>
        <v/>
      </c>
    </row>
    <row r="1020" spans="1:16" x14ac:dyDescent="0.25">
      <c r="A1020" s="23" t="str">
        <f>IF(A1019="","",IF(O1019&gt;0.1,A1019,IF(A1019=MAX('entry data'!$B$8:$B$17),"",A1019+1)))</f>
        <v/>
      </c>
      <c r="B1020" s="23" t="str">
        <f t="shared" si="142"/>
        <v/>
      </c>
      <c r="C1020" s="23" t="str">
        <f>IF(ISERROR(VLOOKUP(A1020,'entry data'!B:G,6,0)),"",VLOOKUP(A1020,'entry data'!B:G,6,0))</f>
        <v/>
      </c>
      <c r="D1020" s="23" t="str">
        <f>IF(ISERROR(VLOOKUP(A1020,'entry data'!B:C,2,0)),"",VLOOKUP(A1020,'entry data'!B:C,2,0))</f>
        <v/>
      </c>
      <c r="E1020" s="23" t="str">
        <f>IF(ISERROR(VLOOKUP(A1020,'entry data'!B:E,4,0)),"",VLOOKUP(A1020,'entry data'!B:E,4,0))</f>
        <v/>
      </c>
      <c r="F1020" s="25" t="str">
        <f>IF(A1020="","",IF(ISERROR(VLOOKUP(A1020,'entry data'!B:F,5,0)),"",VLOOKUP(A1020,'entry data'!B:F,5,0)))</f>
        <v/>
      </c>
      <c r="G1020" s="26" t="str">
        <f>IF(A1020="","",IF(ISERROR(VLOOKUP(A1020,'entry data'!B:H,7,0)),"",VLOOKUP(A1020,'entry data'!B:H,7,0)))</f>
        <v/>
      </c>
      <c r="H1020" s="27" t="str">
        <f>IF(A1020="","",IF(B1020=1,VLOOKUP(A1020,'entry data'!B:D,3,0),I1019))</f>
        <v/>
      </c>
      <c r="I1020" s="28" t="str">
        <f t="shared" si="143"/>
        <v/>
      </c>
      <c r="J1020" s="23" t="str">
        <f t="shared" si="144"/>
        <v/>
      </c>
      <c r="K1020" s="25" t="str">
        <f t="shared" si="145"/>
        <v/>
      </c>
      <c r="L1020" s="25" t="str">
        <f t="shared" si="146"/>
        <v/>
      </c>
      <c r="M1020" s="25" t="str">
        <f t="shared" si="140"/>
        <v/>
      </c>
      <c r="N1020" s="25" t="str">
        <f>IF(A1020="","",IF(K1020&lt;VLOOKUP(A1020,'entry data'!B:G,6,0),K1020+M1020,VLOOKUP(A1020,'entry data'!B:G,6,0)))</f>
        <v/>
      </c>
      <c r="O1020" s="25" t="str">
        <f t="shared" si="147"/>
        <v/>
      </c>
      <c r="P1020" s="25" t="str">
        <f t="shared" si="141"/>
        <v/>
      </c>
    </row>
    <row r="1021" spans="1:16" x14ac:dyDescent="0.25">
      <c r="A1021" s="23" t="str">
        <f>IF(A1020="","",IF(O1020&gt;0.1,A1020,IF(A1020=MAX('entry data'!$B$8:$B$17),"",A1020+1)))</f>
        <v/>
      </c>
      <c r="B1021" s="23" t="str">
        <f t="shared" si="142"/>
        <v/>
      </c>
      <c r="C1021" s="23" t="str">
        <f>IF(ISERROR(VLOOKUP(A1021,'entry data'!B:G,6,0)),"",VLOOKUP(A1021,'entry data'!B:G,6,0))</f>
        <v/>
      </c>
      <c r="D1021" s="23" t="str">
        <f>IF(ISERROR(VLOOKUP(A1021,'entry data'!B:C,2,0)),"",VLOOKUP(A1021,'entry data'!B:C,2,0))</f>
        <v/>
      </c>
      <c r="E1021" s="23" t="str">
        <f>IF(ISERROR(VLOOKUP(A1021,'entry data'!B:E,4,0)),"",VLOOKUP(A1021,'entry data'!B:E,4,0))</f>
        <v/>
      </c>
      <c r="F1021" s="25" t="str">
        <f>IF(A1021="","",IF(ISERROR(VLOOKUP(A1021,'entry data'!B:F,5,0)),"",VLOOKUP(A1021,'entry data'!B:F,5,0)))</f>
        <v/>
      </c>
      <c r="G1021" s="26" t="str">
        <f>IF(A1021="","",IF(ISERROR(VLOOKUP(A1021,'entry data'!B:H,7,0)),"",VLOOKUP(A1021,'entry data'!B:H,7,0)))</f>
        <v/>
      </c>
      <c r="H1021" s="27" t="str">
        <f>IF(A1021="","",IF(B1021=1,VLOOKUP(A1021,'entry data'!B:D,3,0),I1020))</f>
        <v/>
      </c>
      <c r="I1021" s="28" t="str">
        <f t="shared" si="143"/>
        <v/>
      </c>
      <c r="J1021" s="23" t="str">
        <f t="shared" si="144"/>
        <v/>
      </c>
      <c r="K1021" s="25" t="str">
        <f t="shared" si="145"/>
        <v/>
      </c>
      <c r="L1021" s="25" t="str">
        <f t="shared" si="146"/>
        <v/>
      </c>
      <c r="M1021" s="25" t="str">
        <f t="shared" si="140"/>
        <v/>
      </c>
      <c r="N1021" s="25" t="str">
        <f>IF(A1021="","",IF(K1021&lt;VLOOKUP(A1021,'entry data'!B:G,6,0),K1021+M1021,VLOOKUP(A1021,'entry data'!B:G,6,0)))</f>
        <v/>
      </c>
      <c r="O1021" s="25" t="str">
        <f t="shared" si="147"/>
        <v/>
      </c>
      <c r="P1021" s="25" t="str">
        <f t="shared" si="141"/>
        <v/>
      </c>
    </row>
    <row r="1022" spans="1:16" x14ac:dyDescent="0.25">
      <c r="A1022" s="23" t="str">
        <f>IF(A1021="","",IF(O1021&gt;0.1,A1021,IF(A1021=MAX('entry data'!$B$8:$B$17),"",A1021+1)))</f>
        <v/>
      </c>
      <c r="B1022" s="23" t="str">
        <f t="shared" si="142"/>
        <v/>
      </c>
      <c r="C1022" s="23" t="str">
        <f>IF(ISERROR(VLOOKUP(A1022,'entry data'!B:G,6,0)),"",VLOOKUP(A1022,'entry data'!B:G,6,0))</f>
        <v/>
      </c>
      <c r="D1022" s="23" t="str">
        <f>IF(ISERROR(VLOOKUP(A1022,'entry data'!B:C,2,0)),"",VLOOKUP(A1022,'entry data'!B:C,2,0))</f>
        <v/>
      </c>
      <c r="E1022" s="23" t="str">
        <f>IF(ISERROR(VLOOKUP(A1022,'entry data'!B:E,4,0)),"",VLOOKUP(A1022,'entry data'!B:E,4,0))</f>
        <v/>
      </c>
      <c r="F1022" s="25" t="str">
        <f>IF(A1022="","",IF(ISERROR(VLOOKUP(A1022,'entry data'!B:F,5,0)),"",VLOOKUP(A1022,'entry data'!B:F,5,0)))</f>
        <v/>
      </c>
      <c r="G1022" s="26" t="str">
        <f>IF(A1022="","",IF(ISERROR(VLOOKUP(A1022,'entry data'!B:H,7,0)),"",VLOOKUP(A1022,'entry data'!B:H,7,0)))</f>
        <v/>
      </c>
      <c r="H1022" s="27" t="str">
        <f>IF(A1022="","",IF(B1022=1,VLOOKUP(A1022,'entry data'!B:D,3,0),I1021))</f>
        <v/>
      </c>
      <c r="I1022" s="28" t="str">
        <f t="shared" si="143"/>
        <v/>
      </c>
      <c r="J1022" s="23" t="str">
        <f t="shared" si="144"/>
        <v/>
      </c>
      <c r="K1022" s="25" t="str">
        <f t="shared" si="145"/>
        <v/>
      </c>
      <c r="L1022" s="25" t="str">
        <f t="shared" si="146"/>
        <v/>
      </c>
      <c r="M1022" s="25" t="str">
        <f t="shared" si="140"/>
        <v/>
      </c>
      <c r="N1022" s="25" t="str">
        <f>IF(A1022="","",IF(K1022&lt;VLOOKUP(A1022,'entry data'!B:G,6,0),K1022+M1022,VLOOKUP(A1022,'entry data'!B:G,6,0)))</f>
        <v/>
      </c>
      <c r="O1022" s="25" t="str">
        <f t="shared" si="147"/>
        <v/>
      </c>
      <c r="P1022" s="25" t="str">
        <f t="shared" si="141"/>
        <v/>
      </c>
    </row>
    <row r="1023" spans="1:16" x14ac:dyDescent="0.25">
      <c r="A1023" s="23" t="str">
        <f>IF(A1022="","",IF(O1022&gt;0.1,A1022,IF(A1022=MAX('entry data'!$B$8:$B$17),"",A1022+1)))</f>
        <v/>
      </c>
      <c r="B1023" s="23" t="str">
        <f t="shared" si="142"/>
        <v/>
      </c>
      <c r="C1023" s="23" t="str">
        <f>IF(ISERROR(VLOOKUP(A1023,'entry data'!B:G,6,0)),"",VLOOKUP(A1023,'entry data'!B:G,6,0))</f>
        <v/>
      </c>
      <c r="D1023" s="23" t="str">
        <f>IF(ISERROR(VLOOKUP(A1023,'entry data'!B:C,2,0)),"",VLOOKUP(A1023,'entry data'!B:C,2,0))</f>
        <v/>
      </c>
      <c r="E1023" s="23" t="str">
        <f>IF(ISERROR(VLOOKUP(A1023,'entry data'!B:E,4,0)),"",VLOOKUP(A1023,'entry data'!B:E,4,0))</f>
        <v/>
      </c>
      <c r="F1023" s="25" t="str">
        <f>IF(A1023="","",IF(ISERROR(VLOOKUP(A1023,'entry data'!B:F,5,0)),"",VLOOKUP(A1023,'entry data'!B:F,5,0)))</f>
        <v/>
      </c>
      <c r="G1023" s="26" t="str">
        <f>IF(A1023="","",IF(ISERROR(VLOOKUP(A1023,'entry data'!B:H,7,0)),"",VLOOKUP(A1023,'entry data'!B:H,7,0)))</f>
        <v/>
      </c>
      <c r="H1023" s="27" t="str">
        <f>IF(A1023="","",IF(B1023=1,VLOOKUP(A1023,'entry data'!B:D,3,0),I1022))</f>
        <v/>
      </c>
      <c r="I1023" s="28" t="str">
        <f t="shared" si="143"/>
        <v/>
      </c>
      <c r="J1023" s="23" t="str">
        <f t="shared" si="144"/>
        <v/>
      </c>
      <c r="K1023" s="25" t="str">
        <f t="shared" si="145"/>
        <v/>
      </c>
      <c r="L1023" s="25" t="str">
        <f t="shared" si="146"/>
        <v/>
      </c>
      <c r="M1023" s="25" t="str">
        <f t="shared" si="140"/>
        <v/>
      </c>
      <c r="N1023" s="25" t="str">
        <f>IF(A1023="","",IF(K1023&lt;VLOOKUP(A1023,'entry data'!B:G,6,0),K1023+M1023,VLOOKUP(A1023,'entry data'!B:G,6,0)))</f>
        <v/>
      </c>
      <c r="O1023" s="25" t="str">
        <f t="shared" si="147"/>
        <v/>
      </c>
      <c r="P1023" s="25" t="str">
        <f t="shared" si="141"/>
        <v/>
      </c>
    </row>
    <row r="1024" spans="1:16" x14ac:dyDescent="0.25">
      <c r="A1024" s="23" t="str">
        <f>IF(A1023="","",IF(O1023&gt;0.1,A1023,IF(A1023=MAX('entry data'!$B$8:$B$17),"",A1023+1)))</f>
        <v/>
      </c>
      <c r="B1024" s="23" t="str">
        <f t="shared" si="142"/>
        <v/>
      </c>
      <c r="C1024" s="23" t="str">
        <f>IF(ISERROR(VLOOKUP(A1024,'entry data'!B:G,6,0)),"",VLOOKUP(A1024,'entry data'!B:G,6,0))</f>
        <v/>
      </c>
      <c r="D1024" s="23" t="str">
        <f>IF(ISERROR(VLOOKUP(A1024,'entry data'!B:C,2,0)),"",VLOOKUP(A1024,'entry data'!B:C,2,0))</f>
        <v/>
      </c>
      <c r="E1024" s="23" t="str">
        <f>IF(ISERROR(VLOOKUP(A1024,'entry data'!B:E,4,0)),"",VLOOKUP(A1024,'entry data'!B:E,4,0))</f>
        <v/>
      </c>
      <c r="F1024" s="25" t="str">
        <f>IF(A1024="","",IF(ISERROR(VLOOKUP(A1024,'entry data'!B:F,5,0)),"",VLOOKUP(A1024,'entry data'!B:F,5,0)))</f>
        <v/>
      </c>
      <c r="G1024" s="26" t="str">
        <f>IF(A1024="","",IF(ISERROR(VLOOKUP(A1024,'entry data'!B:H,7,0)),"",VLOOKUP(A1024,'entry data'!B:H,7,0)))</f>
        <v/>
      </c>
      <c r="H1024" s="27" t="str">
        <f>IF(A1024="","",IF(B1024=1,VLOOKUP(A1024,'entry data'!B:D,3,0),I1023))</f>
        <v/>
      </c>
      <c r="I1024" s="28" t="str">
        <f t="shared" si="143"/>
        <v/>
      </c>
      <c r="J1024" s="23" t="str">
        <f t="shared" si="144"/>
        <v/>
      </c>
      <c r="K1024" s="25" t="str">
        <f t="shared" si="145"/>
        <v/>
      </c>
      <c r="L1024" s="25" t="str">
        <f t="shared" si="146"/>
        <v/>
      </c>
      <c r="M1024" s="25" t="str">
        <f t="shared" si="140"/>
        <v/>
      </c>
      <c r="N1024" s="25" t="str">
        <f>IF(A1024="","",IF(K1024&lt;VLOOKUP(A1024,'entry data'!B:G,6,0),K1024+M1024,VLOOKUP(A1024,'entry data'!B:G,6,0)))</f>
        <v/>
      </c>
      <c r="O1024" s="25" t="str">
        <f t="shared" si="147"/>
        <v/>
      </c>
      <c r="P1024" s="25" t="str">
        <f t="shared" si="141"/>
        <v/>
      </c>
    </row>
    <row r="1025" spans="1:16" x14ac:dyDescent="0.25">
      <c r="A1025" s="23" t="str">
        <f>IF(A1024="","",IF(O1024&gt;0.1,A1024,IF(A1024=MAX('entry data'!$B$8:$B$17),"",A1024+1)))</f>
        <v/>
      </c>
      <c r="B1025" s="23" t="str">
        <f t="shared" si="142"/>
        <v/>
      </c>
      <c r="C1025" s="23" t="str">
        <f>IF(ISERROR(VLOOKUP(A1025,'entry data'!B:G,6,0)),"",VLOOKUP(A1025,'entry data'!B:G,6,0))</f>
        <v/>
      </c>
      <c r="D1025" s="23" t="str">
        <f>IF(ISERROR(VLOOKUP(A1025,'entry data'!B:C,2,0)),"",VLOOKUP(A1025,'entry data'!B:C,2,0))</f>
        <v/>
      </c>
      <c r="E1025" s="23" t="str">
        <f>IF(ISERROR(VLOOKUP(A1025,'entry data'!B:E,4,0)),"",VLOOKUP(A1025,'entry data'!B:E,4,0))</f>
        <v/>
      </c>
      <c r="F1025" s="25" t="str">
        <f>IF(A1025="","",IF(ISERROR(VLOOKUP(A1025,'entry data'!B:F,5,0)),"",VLOOKUP(A1025,'entry data'!B:F,5,0)))</f>
        <v/>
      </c>
      <c r="G1025" s="26" t="str">
        <f>IF(A1025="","",IF(ISERROR(VLOOKUP(A1025,'entry data'!B:H,7,0)),"",VLOOKUP(A1025,'entry data'!B:H,7,0)))</f>
        <v/>
      </c>
      <c r="H1025" s="27" t="str">
        <f>IF(A1025="","",IF(B1025=1,VLOOKUP(A1025,'entry data'!B:D,3,0),I1024))</f>
        <v/>
      </c>
      <c r="I1025" s="28" t="str">
        <f t="shared" si="143"/>
        <v/>
      </c>
      <c r="J1025" s="23" t="str">
        <f t="shared" si="144"/>
        <v/>
      </c>
      <c r="K1025" s="25" t="str">
        <f t="shared" si="145"/>
        <v/>
      </c>
      <c r="L1025" s="25" t="str">
        <f t="shared" si="146"/>
        <v/>
      </c>
      <c r="M1025" s="25" t="str">
        <f t="shared" si="140"/>
        <v/>
      </c>
      <c r="N1025" s="25" t="str">
        <f>IF(A1025="","",IF(K1025&lt;VLOOKUP(A1025,'entry data'!B:G,6,0),K1025+M1025,VLOOKUP(A1025,'entry data'!B:G,6,0)))</f>
        <v/>
      </c>
      <c r="O1025" s="25" t="str">
        <f t="shared" si="147"/>
        <v/>
      </c>
      <c r="P1025" s="25" t="str">
        <f t="shared" si="141"/>
        <v/>
      </c>
    </row>
    <row r="1026" spans="1:16" x14ac:dyDescent="0.25">
      <c r="A1026" s="23" t="str">
        <f>IF(A1025="","",IF(O1025&gt;0.1,A1025,IF(A1025=MAX('entry data'!$B$8:$B$17),"",A1025+1)))</f>
        <v/>
      </c>
      <c r="B1026" s="23" t="str">
        <f t="shared" si="142"/>
        <v/>
      </c>
      <c r="C1026" s="23" t="str">
        <f>IF(ISERROR(VLOOKUP(A1026,'entry data'!B:G,6,0)),"",VLOOKUP(A1026,'entry data'!B:G,6,0))</f>
        <v/>
      </c>
      <c r="D1026" s="23" t="str">
        <f>IF(ISERROR(VLOOKUP(A1026,'entry data'!B:C,2,0)),"",VLOOKUP(A1026,'entry data'!B:C,2,0))</f>
        <v/>
      </c>
      <c r="E1026" s="23" t="str">
        <f>IF(ISERROR(VLOOKUP(A1026,'entry data'!B:E,4,0)),"",VLOOKUP(A1026,'entry data'!B:E,4,0))</f>
        <v/>
      </c>
      <c r="F1026" s="25" t="str">
        <f>IF(A1026="","",IF(ISERROR(VLOOKUP(A1026,'entry data'!B:F,5,0)),"",VLOOKUP(A1026,'entry data'!B:F,5,0)))</f>
        <v/>
      </c>
      <c r="G1026" s="26" t="str">
        <f>IF(A1026="","",IF(ISERROR(VLOOKUP(A1026,'entry data'!B:H,7,0)),"",VLOOKUP(A1026,'entry data'!B:H,7,0)))</f>
        <v/>
      </c>
      <c r="H1026" s="27" t="str">
        <f>IF(A1026="","",IF(B1026=1,VLOOKUP(A1026,'entry data'!B:D,3,0),I1025))</f>
        <v/>
      </c>
      <c r="I1026" s="28" t="str">
        <f t="shared" si="143"/>
        <v/>
      </c>
      <c r="J1026" s="23" t="str">
        <f t="shared" si="144"/>
        <v/>
      </c>
      <c r="K1026" s="25" t="str">
        <f t="shared" si="145"/>
        <v/>
      </c>
      <c r="L1026" s="25" t="str">
        <f t="shared" si="146"/>
        <v/>
      </c>
      <c r="M1026" s="25" t="str">
        <f t="shared" si="140"/>
        <v/>
      </c>
      <c r="N1026" s="25" t="str">
        <f>IF(A1026="","",IF(K1026&lt;VLOOKUP(A1026,'entry data'!B:G,6,0),K1026+M1026,VLOOKUP(A1026,'entry data'!B:G,6,0)))</f>
        <v/>
      </c>
      <c r="O1026" s="25" t="str">
        <f t="shared" si="147"/>
        <v/>
      </c>
      <c r="P1026" s="25" t="str">
        <f t="shared" si="141"/>
        <v/>
      </c>
    </row>
    <row r="1027" spans="1:16" x14ac:dyDescent="0.25">
      <c r="A1027" s="23" t="str">
        <f>IF(A1026="","",IF(O1026&gt;0.1,A1026,IF(A1026=MAX('entry data'!$B$8:$B$17),"",A1026+1)))</f>
        <v/>
      </c>
      <c r="B1027" s="23" t="str">
        <f t="shared" si="142"/>
        <v/>
      </c>
      <c r="C1027" s="23" t="str">
        <f>IF(ISERROR(VLOOKUP(A1027,'entry data'!B:G,6,0)),"",VLOOKUP(A1027,'entry data'!B:G,6,0))</f>
        <v/>
      </c>
      <c r="D1027" s="23" t="str">
        <f>IF(ISERROR(VLOOKUP(A1027,'entry data'!B:C,2,0)),"",VLOOKUP(A1027,'entry data'!B:C,2,0))</f>
        <v/>
      </c>
      <c r="E1027" s="23" t="str">
        <f>IF(ISERROR(VLOOKUP(A1027,'entry data'!B:E,4,0)),"",VLOOKUP(A1027,'entry data'!B:E,4,0))</f>
        <v/>
      </c>
      <c r="F1027" s="25" t="str">
        <f>IF(A1027="","",IF(ISERROR(VLOOKUP(A1027,'entry data'!B:F,5,0)),"",VLOOKUP(A1027,'entry data'!B:F,5,0)))</f>
        <v/>
      </c>
      <c r="G1027" s="26" t="str">
        <f>IF(A1027="","",IF(ISERROR(VLOOKUP(A1027,'entry data'!B:H,7,0)),"",VLOOKUP(A1027,'entry data'!B:H,7,0)))</f>
        <v/>
      </c>
      <c r="H1027" s="27" t="str">
        <f>IF(A1027="","",IF(B1027=1,VLOOKUP(A1027,'entry data'!B:D,3,0),I1026))</f>
        <v/>
      </c>
      <c r="I1027" s="28" t="str">
        <f t="shared" si="143"/>
        <v/>
      </c>
      <c r="J1027" s="23" t="str">
        <f t="shared" si="144"/>
        <v/>
      </c>
      <c r="K1027" s="25" t="str">
        <f t="shared" si="145"/>
        <v/>
      </c>
      <c r="L1027" s="25" t="str">
        <f t="shared" si="146"/>
        <v/>
      </c>
      <c r="M1027" s="25" t="str">
        <f t="shared" ref="M1027:M1090" si="148">IF(A1027="","",IF(E1027="monthly",(G1027/12)*K1027,((G1027/365)*(I1027-H1027))*K1027))</f>
        <v/>
      </c>
      <c r="N1027" s="25" t="str">
        <f>IF(A1027="","",IF(K1027&lt;VLOOKUP(A1027,'entry data'!B:G,6,0),K1027+M1027,VLOOKUP(A1027,'entry data'!B:G,6,0)))</f>
        <v/>
      </c>
      <c r="O1027" s="25" t="str">
        <f t="shared" si="147"/>
        <v/>
      </c>
      <c r="P1027" s="25" t="str">
        <f t="shared" ref="P1027:P1090" si="149">IF(A1027="","",IF(J1027&lt;&gt;J1028,O1027,0))</f>
        <v/>
      </c>
    </row>
    <row r="1028" spans="1:16" x14ac:dyDescent="0.25">
      <c r="A1028" s="23" t="str">
        <f>IF(A1027="","",IF(O1027&gt;0.1,A1027,IF(A1027=MAX('entry data'!$B$8:$B$17),"",A1027+1)))</f>
        <v/>
      </c>
      <c r="B1028" s="23" t="str">
        <f t="shared" ref="B1028:B1091" si="150">IF(A1028="","",IF(O1027&lt;0.1,1,B1027+1))</f>
        <v/>
      </c>
      <c r="C1028" s="23" t="str">
        <f>IF(ISERROR(VLOOKUP(A1028,'entry data'!B:G,6,0)),"",VLOOKUP(A1028,'entry data'!B:G,6,0))</f>
        <v/>
      </c>
      <c r="D1028" s="23" t="str">
        <f>IF(ISERROR(VLOOKUP(A1028,'entry data'!B:C,2,0)),"",VLOOKUP(A1028,'entry data'!B:C,2,0))</f>
        <v/>
      </c>
      <c r="E1028" s="23" t="str">
        <f>IF(ISERROR(VLOOKUP(A1028,'entry data'!B:E,4,0)),"",VLOOKUP(A1028,'entry data'!B:E,4,0))</f>
        <v/>
      </c>
      <c r="F1028" s="25" t="str">
        <f>IF(A1028="","",IF(ISERROR(VLOOKUP(A1028,'entry data'!B:F,5,0)),"",VLOOKUP(A1028,'entry data'!B:F,5,0)))</f>
        <v/>
      </c>
      <c r="G1028" s="26" t="str">
        <f>IF(A1028="","",IF(ISERROR(VLOOKUP(A1028,'entry data'!B:H,7,0)),"",VLOOKUP(A1028,'entry data'!B:H,7,0)))</f>
        <v/>
      </c>
      <c r="H1028" s="27" t="str">
        <f>IF(A1028="","",IF(B1028=1,VLOOKUP(A1028,'entry data'!B:D,3,0),I1027))</f>
        <v/>
      </c>
      <c r="I1028" s="28" t="str">
        <f t="shared" si="143"/>
        <v/>
      </c>
      <c r="J1028" s="23" t="str">
        <f t="shared" si="144"/>
        <v/>
      </c>
      <c r="K1028" s="25" t="str">
        <f t="shared" si="145"/>
        <v/>
      </c>
      <c r="L1028" s="25" t="str">
        <f t="shared" si="146"/>
        <v/>
      </c>
      <c r="M1028" s="25" t="str">
        <f t="shared" si="148"/>
        <v/>
      </c>
      <c r="N1028" s="25" t="str">
        <f>IF(A1028="","",IF(K1028&lt;VLOOKUP(A1028,'entry data'!B:G,6,0),K1028+M1028,VLOOKUP(A1028,'entry data'!B:G,6,0)))</f>
        <v/>
      </c>
      <c r="O1028" s="25" t="str">
        <f t="shared" si="147"/>
        <v/>
      </c>
      <c r="P1028" s="25" t="str">
        <f t="shared" si="149"/>
        <v/>
      </c>
    </row>
    <row r="1029" spans="1:16" x14ac:dyDescent="0.25">
      <c r="A1029" s="23" t="str">
        <f>IF(A1028="","",IF(O1028&gt;0.1,A1028,IF(A1028=MAX('entry data'!$B$8:$B$17),"",A1028+1)))</f>
        <v/>
      </c>
      <c r="B1029" s="23" t="str">
        <f t="shared" si="150"/>
        <v/>
      </c>
      <c r="C1029" s="23" t="str">
        <f>IF(ISERROR(VLOOKUP(A1029,'entry data'!B:G,6,0)),"",VLOOKUP(A1029,'entry data'!B:G,6,0))</f>
        <v/>
      </c>
      <c r="D1029" s="23" t="str">
        <f>IF(ISERROR(VLOOKUP(A1029,'entry data'!B:C,2,0)),"",VLOOKUP(A1029,'entry data'!B:C,2,0))</f>
        <v/>
      </c>
      <c r="E1029" s="23" t="str">
        <f>IF(ISERROR(VLOOKUP(A1029,'entry data'!B:E,4,0)),"",VLOOKUP(A1029,'entry data'!B:E,4,0))</f>
        <v/>
      </c>
      <c r="F1029" s="25" t="str">
        <f>IF(A1029="","",IF(ISERROR(VLOOKUP(A1029,'entry data'!B:F,5,0)),"",VLOOKUP(A1029,'entry data'!B:F,5,0)))</f>
        <v/>
      </c>
      <c r="G1029" s="26" t="str">
        <f>IF(A1029="","",IF(ISERROR(VLOOKUP(A1029,'entry data'!B:H,7,0)),"",VLOOKUP(A1029,'entry data'!B:H,7,0)))</f>
        <v/>
      </c>
      <c r="H1029" s="27" t="str">
        <f>IF(A1029="","",IF(B1029=1,VLOOKUP(A1029,'entry data'!B:D,3,0),I1028))</f>
        <v/>
      </c>
      <c r="I1029" s="28" t="str">
        <f t="shared" si="143"/>
        <v/>
      </c>
      <c r="J1029" s="23" t="str">
        <f t="shared" si="144"/>
        <v/>
      </c>
      <c r="K1029" s="25" t="str">
        <f t="shared" si="145"/>
        <v/>
      </c>
      <c r="L1029" s="25" t="str">
        <f t="shared" si="146"/>
        <v/>
      </c>
      <c r="M1029" s="25" t="str">
        <f t="shared" si="148"/>
        <v/>
      </c>
      <c r="N1029" s="25" t="str">
        <f>IF(A1029="","",IF(K1029&lt;VLOOKUP(A1029,'entry data'!B:G,6,0),K1029+M1029,VLOOKUP(A1029,'entry data'!B:G,6,0)))</f>
        <v/>
      </c>
      <c r="O1029" s="25" t="str">
        <f t="shared" si="147"/>
        <v/>
      </c>
      <c r="P1029" s="25" t="str">
        <f t="shared" si="149"/>
        <v/>
      </c>
    </row>
    <row r="1030" spans="1:16" x14ac:dyDescent="0.25">
      <c r="A1030" s="23" t="str">
        <f>IF(A1029="","",IF(O1029&gt;0.1,A1029,IF(A1029=MAX('entry data'!$B$8:$B$17),"",A1029+1)))</f>
        <v/>
      </c>
      <c r="B1030" s="23" t="str">
        <f t="shared" si="150"/>
        <v/>
      </c>
      <c r="C1030" s="23" t="str">
        <f>IF(ISERROR(VLOOKUP(A1030,'entry data'!B:G,6,0)),"",VLOOKUP(A1030,'entry data'!B:G,6,0))</f>
        <v/>
      </c>
      <c r="D1030" s="23" t="str">
        <f>IF(ISERROR(VLOOKUP(A1030,'entry data'!B:C,2,0)),"",VLOOKUP(A1030,'entry data'!B:C,2,0))</f>
        <v/>
      </c>
      <c r="E1030" s="23" t="str">
        <f>IF(ISERROR(VLOOKUP(A1030,'entry data'!B:E,4,0)),"",VLOOKUP(A1030,'entry data'!B:E,4,0))</f>
        <v/>
      </c>
      <c r="F1030" s="25" t="str">
        <f>IF(A1030="","",IF(ISERROR(VLOOKUP(A1030,'entry data'!B:F,5,0)),"",VLOOKUP(A1030,'entry data'!B:F,5,0)))</f>
        <v/>
      </c>
      <c r="G1030" s="26" t="str">
        <f>IF(A1030="","",IF(ISERROR(VLOOKUP(A1030,'entry data'!B:H,7,0)),"",VLOOKUP(A1030,'entry data'!B:H,7,0)))</f>
        <v/>
      </c>
      <c r="H1030" s="27" t="str">
        <f>IF(A1030="","",IF(B1030=1,VLOOKUP(A1030,'entry data'!B:D,3,0),I1029))</f>
        <v/>
      </c>
      <c r="I1030" s="28" t="str">
        <f t="shared" si="143"/>
        <v/>
      </c>
      <c r="J1030" s="23" t="str">
        <f t="shared" si="144"/>
        <v/>
      </c>
      <c r="K1030" s="25" t="str">
        <f t="shared" si="145"/>
        <v/>
      </c>
      <c r="L1030" s="25" t="str">
        <f t="shared" si="146"/>
        <v/>
      </c>
      <c r="M1030" s="25" t="str">
        <f t="shared" si="148"/>
        <v/>
      </c>
      <c r="N1030" s="25" t="str">
        <f>IF(A1030="","",IF(K1030&lt;VLOOKUP(A1030,'entry data'!B:G,6,0),K1030+M1030,VLOOKUP(A1030,'entry data'!B:G,6,0)))</f>
        <v/>
      </c>
      <c r="O1030" s="25" t="str">
        <f t="shared" si="147"/>
        <v/>
      </c>
      <c r="P1030" s="25" t="str">
        <f t="shared" si="149"/>
        <v/>
      </c>
    </row>
    <row r="1031" spans="1:16" x14ac:dyDescent="0.25">
      <c r="A1031" s="23" t="str">
        <f>IF(A1030="","",IF(O1030&gt;0.1,A1030,IF(A1030=MAX('entry data'!$B$8:$B$17),"",A1030+1)))</f>
        <v/>
      </c>
      <c r="B1031" s="23" t="str">
        <f t="shared" si="150"/>
        <v/>
      </c>
      <c r="C1031" s="23" t="str">
        <f>IF(ISERROR(VLOOKUP(A1031,'entry data'!B:G,6,0)),"",VLOOKUP(A1031,'entry data'!B:G,6,0))</f>
        <v/>
      </c>
      <c r="D1031" s="23" t="str">
        <f>IF(ISERROR(VLOOKUP(A1031,'entry data'!B:C,2,0)),"",VLOOKUP(A1031,'entry data'!B:C,2,0))</f>
        <v/>
      </c>
      <c r="E1031" s="23" t="str">
        <f>IF(ISERROR(VLOOKUP(A1031,'entry data'!B:E,4,0)),"",VLOOKUP(A1031,'entry data'!B:E,4,0))</f>
        <v/>
      </c>
      <c r="F1031" s="25" t="str">
        <f>IF(A1031="","",IF(ISERROR(VLOOKUP(A1031,'entry data'!B:F,5,0)),"",VLOOKUP(A1031,'entry data'!B:F,5,0)))</f>
        <v/>
      </c>
      <c r="G1031" s="26" t="str">
        <f>IF(A1031="","",IF(ISERROR(VLOOKUP(A1031,'entry data'!B:H,7,0)),"",VLOOKUP(A1031,'entry data'!B:H,7,0)))</f>
        <v/>
      </c>
      <c r="H1031" s="27" t="str">
        <f>IF(A1031="","",IF(B1031=1,VLOOKUP(A1031,'entry data'!B:D,3,0),I1030))</f>
        <v/>
      </c>
      <c r="I1031" s="28" t="str">
        <f t="shared" si="143"/>
        <v/>
      </c>
      <c r="J1031" s="23" t="str">
        <f t="shared" si="144"/>
        <v/>
      </c>
      <c r="K1031" s="25" t="str">
        <f t="shared" si="145"/>
        <v/>
      </c>
      <c r="L1031" s="25" t="str">
        <f t="shared" si="146"/>
        <v/>
      </c>
      <c r="M1031" s="25" t="str">
        <f t="shared" si="148"/>
        <v/>
      </c>
      <c r="N1031" s="25" t="str">
        <f>IF(A1031="","",IF(K1031&lt;VLOOKUP(A1031,'entry data'!B:G,6,0),K1031+M1031,VLOOKUP(A1031,'entry data'!B:G,6,0)))</f>
        <v/>
      </c>
      <c r="O1031" s="25" t="str">
        <f t="shared" si="147"/>
        <v/>
      </c>
      <c r="P1031" s="25" t="str">
        <f t="shared" si="149"/>
        <v/>
      </c>
    </row>
    <row r="1032" spans="1:16" x14ac:dyDescent="0.25">
      <c r="A1032" s="23" t="str">
        <f>IF(A1031="","",IF(O1031&gt;0.1,A1031,IF(A1031=MAX('entry data'!$B$8:$B$17),"",A1031+1)))</f>
        <v/>
      </c>
      <c r="B1032" s="23" t="str">
        <f t="shared" si="150"/>
        <v/>
      </c>
      <c r="C1032" s="23" t="str">
        <f>IF(ISERROR(VLOOKUP(A1032,'entry data'!B:G,6,0)),"",VLOOKUP(A1032,'entry data'!B:G,6,0))</f>
        <v/>
      </c>
      <c r="D1032" s="23" t="str">
        <f>IF(ISERROR(VLOOKUP(A1032,'entry data'!B:C,2,0)),"",VLOOKUP(A1032,'entry data'!B:C,2,0))</f>
        <v/>
      </c>
      <c r="E1032" s="23" t="str">
        <f>IF(ISERROR(VLOOKUP(A1032,'entry data'!B:E,4,0)),"",VLOOKUP(A1032,'entry data'!B:E,4,0))</f>
        <v/>
      </c>
      <c r="F1032" s="25" t="str">
        <f>IF(A1032="","",IF(ISERROR(VLOOKUP(A1032,'entry data'!B:F,5,0)),"",VLOOKUP(A1032,'entry data'!B:F,5,0)))</f>
        <v/>
      </c>
      <c r="G1032" s="26" t="str">
        <f>IF(A1032="","",IF(ISERROR(VLOOKUP(A1032,'entry data'!B:H,7,0)),"",VLOOKUP(A1032,'entry data'!B:H,7,0)))</f>
        <v/>
      </c>
      <c r="H1032" s="27" t="str">
        <f>IF(A1032="","",IF(B1032=1,VLOOKUP(A1032,'entry data'!B:D,3,0),I1031))</f>
        <v/>
      </c>
      <c r="I1032" s="28" t="str">
        <f t="shared" si="143"/>
        <v/>
      </c>
      <c r="J1032" s="23" t="str">
        <f t="shared" si="144"/>
        <v/>
      </c>
      <c r="K1032" s="25" t="str">
        <f t="shared" si="145"/>
        <v/>
      </c>
      <c r="L1032" s="25" t="str">
        <f t="shared" si="146"/>
        <v/>
      </c>
      <c r="M1032" s="25" t="str">
        <f t="shared" si="148"/>
        <v/>
      </c>
      <c r="N1032" s="25" t="str">
        <f>IF(A1032="","",IF(K1032&lt;VLOOKUP(A1032,'entry data'!B:G,6,0),K1032+M1032,VLOOKUP(A1032,'entry data'!B:G,6,0)))</f>
        <v/>
      </c>
      <c r="O1032" s="25" t="str">
        <f t="shared" si="147"/>
        <v/>
      </c>
      <c r="P1032" s="25" t="str">
        <f t="shared" si="149"/>
        <v/>
      </c>
    </row>
    <row r="1033" spans="1:16" x14ac:dyDescent="0.25">
      <c r="A1033" s="23" t="str">
        <f>IF(A1032="","",IF(O1032&gt;0.1,A1032,IF(A1032=MAX('entry data'!$B$8:$B$17),"",A1032+1)))</f>
        <v/>
      </c>
      <c r="B1033" s="23" t="str">
        <f t="shared" si="150"/>
        <v/>
      </c>
      <c r="C1033" s="23" t="str">
        <f>IF(ISERROR(VLOOKUP(A1033,'entry data'!B:G,6,0)),"",VLOOKUP(A1033,'entry data'!B:G,6,0))</f>
        <v/>
      </c>
      <c r="D1033" s="23" t="str">
        <f>IF(ISERROR(VLOOKUP(A1033,'entry data'!B:C,2,0)),"",VLOOKUP(A1033,'entry data'!B:C,2,0))</f>
        <v/>
      </c>
      <c r="E1033" s="23" t="str">
        <f>IF(ISERROR(VLOOKUP(A1033,'entry data'!B:E,4,0)),"",VLOOKUP(A1033,'entry data'!B:E,4,0))</f>
        <v/>
      </c>
      <c r="F1033" s="25" t="str">
        <f>IF(A1033="","",IF(ISERROR(VLOOKUP(A1033,'entry data'!B:F,5,0)),"",VLOOKUP(A1033,'entry data'!B:F,5,0)))</f>
        <v/>
      </c>
      <c r="G1033" s="26" t="str">
        <f>IF(A1033="","",IF(ISERROR(VLOOKUP(A1033,'entry data'!B:H,7,0)),"",VLOOKUP(A1033,'entry data'!B:H,7,0)))</f>
        <v/>
      </c>
      <c r="H1033" s="27" t="str">
        <f>IF(A1033="","",IF(B1033=1,VLOOKUP(A1033,'entry data'!B:D,3,0),I1032))</f>
        <v/>
      </c>
      <c r="I1033" s="28" t="str">
        <f t="shared" si="143"/>
        <v/>
      </c>
      <c r="J1033" s="23" t="str">
        <f t="shared" si="144"/>
        <v/>
      </c>
      <c r="K1033" s="25" t="str">
        <f t="shared" si="145"/>
        <v/>
      </c>
      <c r="L1033" s="25" t="str">
        <f t="shared" si="146"/>
        <v/>
      </c>
      <c r="M1033" s="25" t="str">
        <f t="shared" si="148"/>
        <v/>
      </c>
      <c r="N1033" s="25" t="str">
        <f>IF(A1033="","",IF(K1033&lt;VLOOKUP(A1033,'entry data'!B:G,6,0),K1033+M1033,VLOOKUP(A1033,'entry data'!B:G,6,0)))</f>
        <v/>
      </c>
      <c r="O1033" s="25" t="str">
        <f t="shared" si="147"/>
        <v/>
      </c>
      <c r="P1033" s="25" t="str">
        <f t="shared" si="149"/>
        <v/>
      </c>
    </row>
    <row r="1034" spans="1:16" x14ac:dyDescent="0.25">
      <c r="A1034" s="23" t="str">
        <f>IF(A1033="","",IF(O1033&gt;0.1,A1033,IF(A1033=MAX('entry data'!$B$8:$B$17),"",A1033+1)))</f>
        <v/>
      </c>
      <c r="B1034" s="23" t="str">
        <f t="shared" si="150"/>
        <v/>
      </c>
      <c r="C1034" s="23" t="str">
        <f>IF(ISERROR(VLOOKUP(A1034,'entry data'!B:G,6,0)),"",VLOOKUP(A1034,'entry data'!B:G,6,0))</f>
        <v/>
      </c>
      <c r="D1034" s="23" t="str">
        <f>IF(ISERROR(VLOOKUP(A1034,'entry data'!B:C,2,0)),"",VLOOKUP(A1034,'entry data'!B:C,2,0))</f>
        <v/>
      </c>
      <c r="E1034" s="23" t="str">
        <f>IF(ISERROR(VLOOKUP(A1034,'entry data'!B:E,4,0)),"",VLOOKUP(A1034,'entry data'!B:E,4,0))</f>
        <v/>
      </c>
      <c r="F1034" s="25" t="str">
        <f>IF(A1034="","",IF(ISERROR(VLOOKUP(A1034,'entry data'!B:F,5,0)),"",VLOOKUP(A1034,'entry data'!B:F,5,0)))</f>
        <v/>
      </c>
      <c r="G1034" s="26" t="str">
        <f>IF(A1034="","",IF(ISERROR(VLOOKUP(A1034,'entry data'!B:H,7,0)),"",VLOOKUP(A1034,'entry data'!B:H,7,0)))</f>
        <v/>
      </c>
      <c r="H1034" s="27" t="str">
        <f>IF(A1034="","",IF(B1034=1,VLOOKUP(A1034,'entry data'!B:D,3,0),I1033))</f>
        <v/>
      </c>
      <c r="I1034" s="28" t="str">
        <f t="shared" si="143"/>
        <v/>
      </c>
      <c r="J1034" s="23" t="str">
        <f t="shared" si="144"/>
        <v/>
      </c>
      <c r="K1034" s="25" t="str">
        <f t="shared" si="145"/>
        <v/>
      </c>
      <c r="L1034" s="25" t="str">
        <f t="shared" si="146"/>
        <v/>
      </c>
      <c r="M1034" s="25" t="str">
        <f t="shared" si="148"/>
        <v/>
      </c>
      <c r="N1034" s="25" t="str">
        <f>IF(A1034="","",IF(K1034&lt;VLOOKUP(A1034,'entry data'!B:G,6,0),K1034+M1034,VLOOKUP(A1034,'entry data'!B:G,6,0)))</f>
        <v/>
      </c>
      <c r="O1034" s="25" t="str">
        <f t="shared" si="147"/>
        <v/>
      </c>
      <c r="P1034" s="25" t="str">
        <f t="shared" si="149"/>
        <v/>
      </c>
    </row>
    <row r="1035" spans="1:16" x14ac:dyDescent="0.25">
      <c r="A1035" s="23" t="str">
        <f>IF(A1034="","",IF(O1034&gt;0.1,A1034,IF(A1034=MAX('entry data'!$B$8:$B$17),"",A1034+1)))</f>
        <v/>
      </c>
      <c r="B1035" s="23" t="str">
        <f t="shared" si="150"/>
        <v/>
      </c>
      <c r="C1035" s="23" t="str">
        <f>IF(ISERROR(VLOOKUP(A1035,'entry data'!B:G,6,0)),"",VLOOKUP(A1035,'entry data'!B:G,6,0))</f>
        <v/>
      </c>
      <c r="D1035" s="23" t="str">
        <f>IF(ISERROR(VLOOKUP(A1035,'entry data'!B:C,2,0)),"",VLOOKUP(A1035,'entry data'!B:C,2,0))</f>
        <v/>
      </c>
      <c r="E1035" s="23" t="str">
        <f>IF(ISERROR(VLOOKUP(A1035,'entry data'!B:E,4,0)),"",VLOOKUP(A1035,'entry data'!B:E,4,0))</f>
        <v/>
      </c>
      <c r="F1035" s="25" t="str">
        <f>IF(A1035="","",IF(ISERROR(VLOOKUP(A1035,'entry data'!B:F,5,0)),"",VLOOKUP(A1035,'entry data'!B:F,5,0)))</f>
        <v/>
      </c>
      <c r="G1035" s="26" t="str">
        <f>IF(A1035="","",IF(ISERROR(VLOOKUP(A1035,'entry data'!B:H,7,0)),"",VLOOKUP(A1035,'entry data'!B:H,7,0)))</f>
        <v/>
      </c>
      <c r="H1035" s="27" t="str">
        <f>IF(A1035="","",IF(B1035=1,VLOOKUP(A1035,'entry data'!B:D,3,0),I1034))</f>
        <v/>
      </c>
      <c r="I1035" s="28" t="str">
        <f t="shared" si="143"/>
        <v/>
      </c>
      <c r="J1035" s="23" t="str">
        <f t="shared" si="144"/>
        <v/>
      </c>
      <c r="K1035" s="25" t="str">
        <f t="shared" si="145"/>
        <v/>
      </c>
      <c r="L1035" s="25" t="str">
        <f t="shared" si="146"/>
        <v/>
      </c>
      <c r="M1035" s="25" t="str">
        <f t="shared" si="148"/>
        <v/>
      </c>
      <c r="N1035" s="25" t="str">
        <f>IF(A1035="","",IF(K1035&lt;VLOOKUP(A1035,'entry data'!B:G,6,0),K1035+M1035,VLOOKUP(A1035,'entry data'!B:G,6,0)))</f>
        <v/>
      </c>
      <c r="O1035" s="25" t="str">
        <f t="shared" si="147"/>
        <v/>
      </c>
      <c r="P1035" s="25" t="str">
        <f t="shared" si="149"/>
        <v/>
      </c>
    </row>
    <row r="1036" spans="1:16" x14ac:dyDescent="0.25">
      <c r="A1036" s="23" t="str">
        <f>IF(A1035="","",IF(O1035&gt;0.1,A1035,IF(A1035=MAX('entry data'!$B$8:$B$17),"",A1035+1)))</f>
        <v/>
      </c>
      <c r="B1036" s="23" t="str">
        <f t="shared" si="150"/>
        <v/>
      </c>
      <c r="C1036" s="23" t="str">
        <f>IF(ISERROR(VLOOKUP(A1036,'entry data'!B:G,6,0)),"",VLOOKUP(A1036,'entry data'!B:G,6,0))</f>
        <v/>
      </c>
      <c r="D1036" s="23" t="str">
        <f>IF(ISERROR(VLOOKUP(A1036,'entry data'!B:C,2,0)),"",VLOOKUP(A1036,'entry data'!B:C,2,0))</f>
        <v/>
      </c>
      <c r="E1036" s="23" t="str">
        <f>IF(ISERROR(VLOOKUP(A1036,'entry data'!B:E,4,0)),"",VLOOKUP(A1036,'entry data'!B:E,4,0))</f>
        <v/>
      </c>
      <c r="F1036" s="25" t="str">
        <f>IF(A1036="","",IF(ISERROR(VLOOKUP(A1036,'entry data'!B:F,5,0)),"",VLOOKUP(A1036,'entry data'!B:F,5,0)))</f>
        <v/>
      </c>
      <c r="G1036" s="26" t="str">
        <f>IF(A1036="","",IF(ISERROR(VLOOKUP(A1036,'entry data'!B:H,7,0)),"",VLOOKUP(A1036,'entry data'!B:H,7,0)))</f>
        <v/>
      </c>
      <c r="H1036" s="27" t="str">
        <f>IF(A1036="","",IF(B1036=1,VLOOKUP(A1036,'entry data'!B:D,3,0),I1035))</f>
        <v/>
      </c>
      <c r="I1036" s="28" t="str">
        <f t="shared" si="143"/>
        <v/>
      </c>
      <c r="J1036" s="23" t="str">
        <f t="shared" si="144"/>
        <v/>
      </c>
      <c r="K1036" s="25" t="str">
        <f t="shared" si="145"/>
        <v/>
      </c>
      <c r="L1036" s="25" t="str">
        <f t="shared" si="146"/>
        <v/>
      </c>
      <c r="M1036" s="25" t="str">
        <f t="shared" si="148"/>
        <v/>
      </c>
      <c r="N1036" s="25" t="str">
        <f>IF(A1036="","",IF(K1036&lt;VLOOKUP(A1036,'entry data'!B:G,6,0),K1036+M1036,VLOOKUP(A1036,'entry data'!B:G,6,0)))</f>
        <v/>
      </c>
      <c r="O1036" s="25" t="str">
        <f t="shared" si="147"/>
        <v/>
      </c>
      <c r="P1036" s="25" t="str">
        <f t="shared" si="149"/>
        <v/>
      </c>
    </row>
    <row r="1037" spans="1:16" x14ac:dyDescent="0.25">
      <c r="A1037" s="23" t="str">
        <f>IF(A1036="","",IF(O1036&gt;0.1,A1036,IF(A1036=MAX('entry data'!$B$8:$B$17),"",A1036+1)))</f>
        <v/>
      </c>
      <c r="B1037" s="23" t="str">
        <f t="shared" si="150"/>
        <v/>
      </c>
      <c r="C1037" s="23" t="str">
        <f>IF(ISERROR(VLOOKUP(A1037,'entry data'!B:G,6,0)),"",VLOOKUP(A1037,'entry data'!B:G,6,0))</f>
        <v/>
      </c>
      <c r="D1037" s="23" t="str">
        <f>IF(ISERROR(VLOOKUP(A1037,'entry data'!B:C,2,0)),"",VLOOKUP(A1037,'entry data'!B:C,2,0))</f>
        <v/>
      </c>
      <c r="E1037" s="23" t="str">
        <f>IF(ISERROR(VLOOKUP(A1037,'entry data'!B:E,4,0)),"",VLOOKUP(A1037,'entry data'!B:E,4,0))</f>
        <v/>
      </c>
      <c r="F1037" s="25" t="str">
        <f>IF(A1037="","",IF(ISERROR(VLOOKUP(A1037,'entry data'!B:F,5,0)),"",VLOOKUP(A1037,'entry data'!B:F,5,0)))</f>
        <v/>
      </c>
      <c r="G1037" s="26" t="str">
        <f>IF(A1037="","",IF(ISERROR(VLOOKUP(A1037,'entry data'!B:H,7,0)),"",VLOOKUP(A1037,'entry data'!B:H,7,0)))</f>
        <v/>
      </c>
      <c r="H1037" s="27" t="str">
        <f>IF(A1037="","",IF(B1037=1,VLOOKUP(A1037,'entry data'!B:D,3,0),I1036))</f>
        <v/>
      </c>
      <c r="I1037" s="28" t="str">
        <f t="shared" si="143"/>
        <v/>
      </c>
      <c r="J1037" s="23" t="str">
        <f t="shared" si="144"/>
        <v/>
      </c>
      <c r="K1037" s="25" t="str">
        <f t="shared" si="145"/>
        <v/>
      </c>
      <c r="L1037" s="25" t="str">
        <f t="shared" si="146"/>
        <v/>
      </c>
      <c r="M1037" s="25" t="str">
        <f t="shared" si="148"/>
        <v/>
      </c>
      <c r="N1037" s="25" t="str">
        <f>IF(A1037="","",IF(K1037&lt;VLOOKUP(A1037,'entry data'!B:G,6,0),K1037+M1037,VLOOKUP(A1037,'entry data'!B:G,6,0)))</f>
        <v/>
      </c>
      <c r="O1037" s="25" t="str">
        <f t="shared" si="147"/>
        <v/>
      </c>
      <c r="P1037" s="25" t="str">
        <f t="shared" si="149"/>
        <v/>
      </c>
    </row>
    <row r="1038" spans="1:16" x14ac:dyDescent="0.25">
      <c r="A1038" s="23" t="str">
        <f>IF(A1037="","",IF(O1037&gt;0.1,A1037,IF(A1037=MAX('entry data'!$B$8:$B$17),"",A1037+1)))</f>
        <v/>
      </c>
      <c r="B1038" s="23" t="str">
        <f t="shared" si="150"/>
        <v/>
      </c>
      <c r="C1038" s="23" t="str">
        <f>IF(ISERROR(VLOOKUP(A1038,'entry data'!B:G,6,0)),"",VLOOKUP(A1038,'entry data'!B:G,6,0))</f>
        <v/>
      </c>
      <c r="D1038" s="23" t="str">
        <f>IF(ISERROR(VLOOKUP(A1038,'entry data'!B:C,2,0)),"",VLOOKUP(A1038,'entry data'!B:C,2,0))</f>
        <v/>
      </c>
      <c r="E1038" s="23" t="str">
        <f>IF(ISERROR(VLOOKUP(A1038,'entry data'!B:E,4,0)),"",VLOOKUP(A1038,'entry data'!B:E,4,0))</f>
        <v/>
      </c>
      <c r="F1038" s="25" t="str">
        <f>IF(A1038="","",IF(ISERROR(VLOOKUP(A1038,'entry data'!B:F,5,0)),"",VLOOKUP(A1038,'entry data'!B:F,5,0)))</f>
        <v/>
      </c>
      <c r="G1038" s="26" t="str">
        <f>IF(A1038="","",IF(ISERROR(VLOOKUP(A1038,'entry data'!B:H,7,0)),"",VLOOKUP(A1038,'entry data'!B:H,7,0)))</f>
        <v/>
      </c>
      <c r="H1038" s="27" t="str">
        <f>IF(A1038="","",IF(B1038=1,VLOOKUP(A1038,'entry data'!B:D,3,0),I1037))</f>
        <v/>
      </c>
      <c r="I1038" s="28" t="str">
        <f t="shared" si="143"/>
        <v/>
      </c>
      <c r="J1038" s="23" t="str">
        <f t="shared" si="144"/>
        <v/>
      </c>
      <c r="K1038" s="25" t="str">
        <f t="shared" si="145"/>
        <v/>
      </c>
      <c r="L1038" s="25" t="str">
        <f t="shared" si="146"/>
        <v/>
      </c>
      <c r="M1038" s="25" t="str">
        <f t="shared" si="148"/>
        <v/>
      </c>
      <c r="N1038" s="25" t="str">
        <f>IF(A1038="","",IF(K1038&lt;VLOOKUP(A1038,'entry data'!B:G,6,0),K1038+M1038,VLOOKUP(A1038,'entry data'!B:G,6,0)))</f>
        <v/>
      </c>
      <c r="O1038" s="25" t="str">
        <f t="shared" si="147"/>
        <v/>
      </c>
      <c r="P1038" s="25" t="str">
        <f t="shared" si="149"/>
        <v/>
      </c>
    </row>
    <row r="1039" spans="1:16" x14ac:dyDescent="0.25">
      <c r="A1039" s="23" t="str">
        <f>IF(A1038="","",IF(O1038&gt;0.1,A1038,IF(A1038=MAX('entry data'!$B$8:$B$17),"",A1038+1)))</f>
        <v/>
      </c>
      <c r="B1039" s="23" t="str">
        <f t="shared" si="150"/>
        <v/>
      </c>
      <c r="C1039" s="23" t="str">
        <f>IF(ISERROR(VLOOKUP(A1039,'entry data'!B:G,6,0)),"",VLOOKUP(A1039,'entry data'!B:G,6,0))</f>
        <v/>
      </c>
      <c r="D1039" s="23" t="str">
        <f>IF(ISERROR(VLOOKUP(A1039,'entry data'!B:C,2,0)),"",VLOOKUP(A1039,'entry data'!B:C,2,0))</f>
        <v/>
      </c>
      <c r="E1039" s="23" t="str">
        <f>IF(ISERROR(VLOOKUP(A1039,'entry data'!B:E,4,0)),"",VLOOKUP(A1039,'entry data'!B:E,4,0))</f>
        <v/>
      </c>
      <c r="F1039" s="25" t="str">
        <f>IF(A1039="","",IF(ISERROR(VLOOKUP(A1039,'entry data'!B:F,5,0)),"",VLOOKUP(A1039,'entry data'!B:F,5,0)))</f>
        <v/>
      </c>
      <c r="G1039" s="26" t="str">
        <f>IF(A1039="","",IF(ISERROR(VLOOKUP(A1039,'entry data'!B:H,7,0)),"",VLOOKUP(A1039,'entry data'!B:H,7,0)))</f>
        <v/>
      </c>
      <c r="H1039" s="27" t="str">
        <f>IF(A1039="","",IF(B1039=1,VLOOKUP(A1039,'entry data'!B:D,3,0),I1038))</f>
        <v/>
      </c>
      <c r="I1039" s="28" t="str">
        <f t="shared" si="143"/>
        <v/>
      </c>
      <c r="J1039" s="23" t="str">
        <f t="shared" si="144"/>
        <v/>
      </c>
      <c r="K1039" s="25" t="str">
        <f t="shared" si="145"/>
        <v/>
      </c>
      <c r="L1039" s="25" t="str">
        <f t="shared" si="146"/>
        <v/>
      </c>
      <c r="M1039" s="25" t="str">
        <f t="shared" si="148"/>
        <v/>
      </c>
      <c r="N1039" s="25" t="str">
        <f>IF(A1039="","",IF(K1039&lt;VLOOKUP(A1039,'entry data'!B:G,6,0),K1039+M1039,VLOOKUP(A1039,'entry data'!B:G,6,0)))</f>
        <v/>
      </c>
      <c r="O1039" s="25" t="str">
        <f t="shared" si="147"/>
        <v/>
      </c>
      <c r="P1039" s="25" t="str">
        <f t="shared" si="149"/>
        <v/>
      </c>
    </row>
    <row r="1040" spans="1:16" x14ac:dyDescent="0.25">
      <c r="A1040" s="23" t="str">
        <f>IF(A1039="","",IF(O1039&gt;0.1,A1039,IF(A1039=MAX('entry data'!$B$8:$B$17),"",A1039+1)))</f>
        <v/>
      </c>
      <c r="B1040" s="23" t="str">
        <f t="shared" si="150"/>
        <v/>
      </c>
      <c r="C1040" s="23" t="str">
        <f>IF(ISERROR(VLOOKUP(A1040,'entry data'!B:G,6,0)),"",VLOOKUP(A1040,'entry data'!B:G,6,0))</f>
        <v/>
      </c>
      <c r="D1040" s="23" t="str">
        <f>IF(ISERROR(VLOOKUP(A1040,'entry data'!B:C,2,0)),"",VLOOKUP(A1040,'entry data'!B:C,2,0))</f>
        <v/>
      </c>
      <c r="E1040" s="23" t="str">
        <f>IF(ISERROR(VLOOKUP(A1040,'entry data'!B:E,4,0)),"",VLOOKUP(A1040,'entry data'!B:E,4,0))</f>
        <v/>
      </c>
      <c r="F1040" s="25" t="str">
        <f>IF(A1040="","",IF(ISERROR(VLOOKUP(A1040,'entry data'!B:F,5,0)),"",VLOOKUP(A1040,'entry data'!B:F,5,0)))</f>
        <v/>
      </c>
      <c r="G1040" s="26" t="str">
        <f>IF(A1040="","",IF(ISERROR(VLOOKUP(A1040,'entry data'!B:H,7,0)),"",VLOOKUP(A1040,'entry data'!B:H,7,0)))</f>
        <v/>
      </c>
      <c r="H1040" s="27" t="str">
        <f>IF(A1040="","",IF(B1040=1,VLOOKUP(A1040,'entry data'!B:D,3,0),I1039))</f>
        <v/>
      </c>
      <c r="I1040" s="28" t="str">
        <f t="shared" si="143"/>
        <v/>
      </c>
      <c r="J1040" s="23" t="str">
        <f t="shared" si="144"/>
        <v/>
      </c>
      <c r="K1040" s="25" t="str">
        <f t="shared" si="145"/>
        <v/>
      </c>
      <c r="L1040" s="25" t="str">
        <f t="shared" si="146"/>
        <v/>
      </c>
      <c r="M1040" s="25" t="str">
        <f t="shared" si="148"/>
        <v/>
      </c>
      <c r="N1040" s="25" t="str">
        <f>IF(A1040="","",IF(K1040&lt;VLOOKUP(A1040,'entry data'!B:G,6,0),K1040+M1040,VLOOKUP(A1040,'entry data'!B:G,6,0)))</f>
        <v/>
      </c>
      <c r="O1040" s="25" t="str">
        <f t="shared" si="147"/>
        <v/>
      </c>
      <c r="P1040" s="25" t="str">
        <f t="shared" si="149"/>
        <v/>
      </c>
    </row>
    <row r="1041" spans="1:16" x14ac:dyDescent="0.25">
      <c r="A1041" s="23" t="str">
        <f>IF(A1040="","",IF(O1040&gt;0.1,A1040,IF(A1040=MAX('entry data'!$B$8:$B$17),"",A1040+1)))</f>
        <v/>
      </c>
      <c r="B1041" s="23" t="str">
        <f t="shared" si="150"/>
        <v/>
      </c>
      <c r="C1041" s="23" t="str">
        <f>IF(ISERROR(VLOOKUP(A1041,'entry data'!B:G,6,0)),"",VLOOKUP(A1041,'entry data'!B:G,6,0))</f>
        <v/>
      </c>
      <c r="D1041" s="23" t="str">
        <f>IF(ISERROR(VLOOKUP(A1041,'entry data'!B:C,2,0)),"",VLOOKUP(A1041,'entry data'!B:C,2,0))</f>
        <v/>
      </c>
      <c r="E1041" s="23" t="str">
        <f>IF(ISERROR(VLOOKUP(A1041,'entry data'!B:E,4,0)),"",VLOOKUP(A1041,'entry data'!B:E,4,0))</f>
        <v/>
      </c>
      <c r="F1041" s="25" t="str">
        <f>IF(A1041="","",IF(ISERROR(VLOOKUP(A1041,'entry data'!B:F,5,0)),"",VLOOKUP(A1041,'entry data'!B:F,5,0)))</f>
        <v/>
      </c>
      <c r="G1041" s="26" t="str">
        <f>IF(A1041="","",IF(ISERROR(VLOOKUP(A1041,'entry data'!B:H,7,0)),"",VLOOKUP(A1041,'entry data'!B:H,7,0)))</f>
        <v/>
      </c>
      <c r="H1041" s="27" t="str">
        <f>IF(A1041="","",IF(B1041=1,VLOOKUP(A1041,'entry data'!B:D,3,0),I1040))</f>
        <v/>
      </c>
      <c r="I1041" s="28" t="str">
        <f t="shared" si="143"/>
        <v/>
      </c>
      <c r="J1041" s="23" t="str">
        <f t="shared" si="144"/>
        <v/>
      </c>
      <c r="K1041" s="25" t="str">
        <f t="shared" si="145"/>
        <v/>
      </c>
      <c r="L1041" s="25" t="str">
        <f t="shared" si="146"/>
        <v/>
      </c>
      <c r="M1041" s="25" t="str">
        <f t="shared" si="148"/>
        <v/>
      </c>
      <c r="N1041" s="25" t="str">
        <f>IF(A1041="","",IF(K1041&lt;VLOOKUP(A1041,'entry data'!B:G,6,0),K1041+M1041,VLOOKUP(A1041,'entry data'!B:G,6,0)))</f>
        <v/>
      </c>
      <c r="O1041" s="25" t="str">
        <f t="shared" si="147"/>
        <v/>
      </c>
      <c r="P1041" s="25" t="str">
        <f t="shared" si="149"/>
        <v/>
      </c>
    </row>
    <row r="1042" spans="1:16" x14ac:dyDescent="0.25">
      <c r="A1042" s="23" t="str">
        <f>IF(A1041="","",IF(O1041&gt;0.1,A1041,IF(A1041=MAX('entry data'!$B$8:$B$17),"",A1041+1)))</f>
        <v/>
      </c>
      <c r="B1042" s="23" t="str">
        <f t="shared" si="150"/>
        <v/>
      </c>
      <c r="C1042" s="23" t="str">
        <f>IF(ISERROR(VLOOKUP(A1042,'entry data'!B:G,6,0)),"",VLOOKUP(A1042,'entry data'!B:G,6,0))</f>
        <v/>
      </c>
      <c r="D1042" s="23" t="str">
        <f>IF(ISERROR(VLOOKUP(A1042,'entry data'!B:C,2,0)),"",VLOOKUP(A1042,'entry data'!B:C,2,0))</f>
        <v/>
      </c>
      <c r="E1042" s="23" t="str">
        <f>IF(ISERROR(VLOOKUP(A1042,'entry data'!B:E,4,0)),"",VLOOKUP(A1042,'entry data'!B:E,4,0))</f>
        <v/>
      </c>
      <c r="F1042" s="25" t="str">
        <f>IF(A1042="","",IF(ISERROR(VLOOKUP(A1042,'entry data'!B:F,5,0)),"",VLOOKUP(A1042,'entry data'!B:F,5,0)))</f>
        <v/>
      </c>
      <c r="G1042" s="26" t="str">
        <f>IF(A1042="","",IF(ISERROR(VLOOKUP(A1042,'entry data'!B:H,7,0)),"",VLOOKUP(A1042,'entry data'!B:H,7,0)))</f>
        <v/>
      </c>
      <c r="H1042" s="27" t="str">
        <f>IF(A1042="","",IF(B1042=1,VLOOKUP(A1042,'entry data'!B:D,3,0),I1041))</f>
        <v/>
      </c>
      <c r="I1042" s="28" t="str">
        <f t="shared" si="143"/>
        <v/>
      </c>
      <c r="J1042" s="23" t="str">
        <f t="shared" si="144"/>
        <v/>
      </c>
      <c r="K1042" s="25" t="str">
        <f t="shared" si="145"/>
        <v/>
      </c>
      <c r="L1042" s="25" t="str">
        <f t="shared" si="146"/>
        <v/>
      </c>
      <c r="M1042" s="25" t="str">
        <f t="shared" si="148"/>
        <v/>
      </c>
      <c r="N1042" s="25" t="str">
        <f>IF(A1042="","",IF(K1042&lt;VLOOKUP(A1042,'entry data'!B:G,6,0),K1042+M1042,VLOOKUP(A1042,'entry data'!B:G,6,0)))</f>
        <v/>
      </c>
      <c r="O1042" s="25" t="str">
        <f t="shared" si="147"/>
        <v/>
      </c>
      <c r="P1042" s="25" t="str">
        <f t="shared" si="149"/>
        <v/>
      </c>
    </row>
    <row r="1043" spans="1:16" x14ac:dyDescent="0.25">
      <c r="A1043" s="23" t="str">
        <f>IF(A1042="","",IF(O1042&gt;0.1,A1042,IF(A1042=MAX('entry data'!$B$8:$B$17),"",A1042+1)))</f>
        <v/>
      </c>
      <c r="B1043" s="23" t="str">
        <f t="shared" si="150"/>
        <v/>
      </c>
      <c r="C1043" s="23" t="str">
        <f>IF(ISERROR(VLOOKUP(A1043,'entry data'!B:G,6,0)),"",VLOOKUP(A1043,'entry data'!B:G,6,0))</f>
        <v/>
      </c>
      <c r="D1043" s="23" t="str">
        <f>IF(ISERROR(VLOOKUP(A1043,'entry data'!B:C,2,0)),"",VLOOKUP(A1043,'entry data'!B:C,2,0))</f>
        <v/>
      </c>
      <c r="E1043" s="23" t="str">
        <f>IF(ISERROR(VLOOKUP(A1043,'entry data'!B:E,4,0)),"",VLOOKUP(A1043,'entry data'!B:E,4,0))</f>
        <v/>
      </c>
      <c r="F1043" s="25" t="str">
        <f>IF(A1043="","",IF(ISERROR(VLOOKUP(A1043,'entry data'!B:F,5,0)),"",VLOOKUP(A1043,'entry data'!B:F,5,0)))</f>
        <v/>
      </c>
      <c r="G1043" s="26" t="str">
        <f>IF(A1043="","",IF(ISERROR(VLOOKUP(A1043,'entry data'!B:H,7,0)),"",VLOOKUP(A1043,'entry data'!B:H,7,0)))</f>
        <v/>
      </c>
      <c r="H1043" s="27" t="str">
        <f>IF(A1043="","",IF(B1043=1,VLOOKUP(A1043,'entry data'!B:D,3,0),I1042))</f>
        <v/>
      </c>
      <c r="I1043" s="28" t="str">
        <f t="shared" si="143"/>
        <v/>
      </c>
      <c r="J1043" s="23" t="str">
        <f t="shared" si="144"/>
        <v/>
      </c>
      <c r="K1043" s="25" t="str">
        <f t="shared" si="145"/>
        <v/>
      </c>
      <c r="L1043" s="25" t="str">
        <f t="shared" si="146"/>
        <v/>
      </c>
      <c r="M1043" s="25" t="str">
        <f t="shared" si="148"/>
        <v/>
      </c>
      <c r="N1043" s="25" t="str">
        <f>IF(A1043="","",IF(K1043&lt;VLOOKUP(A1043,'entry data'!B:G,6,0),K1043+M1043,VLOOKUP(A1043,'entry data'!B:G,6,0)))</f>
        <v/>
      </c>
      <c r="O1043" s="25" t="str">
        <f t="shared" si="147"/>
        <v/>
      </c>
      <c r="P1043" s="25" t="str">
        <f t="shared" si="149"/>
        <v/>
      </c>
    </row>
    <row r="1044" spans="1:16" x14ac:dyDescent="0.25">
      <c r="A1044" s="23" t="str">
        <f>IF(A1043="","",IF(O1043&gt;0.1,A1043,IF(A1043=MAX('entry data'!$B$8:$B$17),"",A1043+1)))</f>
        <v/>
      </c>
      <c r="B1044" s="23" t="str">
        <f t="shared" si="150"/>
        <v/>
      </c>
      <c r="C1044" s="23" t="str">
        <f>IF(ISERROR(VLOOKUP(A1044,'entry data'!B:G,6,0)),"",VLOOKUP(A1044,'entry data'!B:G,6,0))</f>
        <v/>
      </c>
      <c r="D1044" s="23" t="str">
        <f>IF(ISERROR(VLOOKUP(A1044,'entry data'!B:C,2,0)),"",VLOOKUP(A1044,'entry data'!B:C,2,0))</f>
        <v/>
      </c>
      <c r="E1044" s="23" t="str">
        <f>IF(ISERROR(VLOOKUP(A1044,'entry data'!B:E,4,0)),"",VLOOKUP(A1044,'entry data'!B:E,4,0))</f>
        <v/>
      </c>
      <c r="F1044" s="25" t="str">
        <f>IF(A1044="","",IF(ISERROR(VLOOKUP(A1044,'entry data'!B:F,5,0)),"",VLOOKUP(A1044,'entry data'!B:F,5,0)))</f>
        <v/>
      </c>
      <c r="G1044" s="26" t="str">
        <f>IF(A1044="","",IF(ISERROR(VLOOKUP(A1044,'entry data'!B:H,7,0)),"",VLOOKUP(A1044,'entry data'!B:H,7,0)))</f>
        <v/>
      </c>
      <c r="H1044" s="27" t="str">
        <f>IF(A1044="","",IF(B1044=1,VLOOKUP(A1044,'entry data'!B:D,3,0),I1043))</f>
        <v/>
      </c>
      <c r="I1044" s="28" t="str">
        <f t="shared" si="143"/>
        <v/>
      </c>
      <c r="J1044" s="23" t="str">
        <f t="shared" si="144"/>
        <v/>
      </c>
      <c r="K1044" s="25" t="str">
        <f t="shared" si="145"/>
        <v/>
      </c>
      <c r="L1044" s="25" t="str">
        <f t="shared" si="146"/>
        <v/>
      </c>
      <c r="M1044" s="25" t="str">
        <f t="shared" si="148"/>
        <v/>
      </c>
      <c r="N1044" s="25" t="str">
        <f>IF(A1044="","",IF(K1044&lt;VLOOKUP(A1044,'entry data'!B:G,6,0),K1044+M1044,VLOOKUP(A1044,'entry data'!B:G,6,0)))</f>
        <v/>
      </c>
      <c r="O1044" s="25" t="str">
        <f t="shared" si="147"/>
        <v/>
      </c>
      <c r="P1044" s="25" t="str">
        <f t="shared" si="149"/>
        <v/>
      </c>
    </row>
    <row r="1045" spans="1:16" x14ac:dyDescent="0.25">
      <c r="A1045" s="23" t="str">
        <f>IF(A1044="","",IF(O1044&gt;0.1,A1044,IF(A1044=MAX('entry data'!$B$8:$B$17),"",A1044+1)))</f>
        <v/>
      </c>
      <c r="B1045" s="23" t="str">
        <f t="shared" si="150"/>
        <v/>
      </c>
      <c r="C1045" s="23" t="str">
        <f>IF(ISERROR(VLOOKUP(A1045,'entry data'!B:G,6,0)),"",VLOOKUP(A1045,'entry data'!B:G,6,0))</f>
        <v/>
      </c>
      <c r="D1045" s="23" t="str">
        <f>IF(ISERROR(VLOOKUP(A1045,'entry data'!B:C,2,0)),"",VLOOKUP(A1045,'entry data'!B:C,2,0))</f>
        <v/>
      </c>
      <c r="E1045" s="23" t="str">
        <f>IF(ISERROR(VLOOKUP(A1045,'entry data'!B:E,4,0)),"",VLOOKUP(A1045,'entry data'!B:E,4,0))</f>
        <v/>
      </c>
      <c r="F1045" s="25" t="str">
        <f>IF(A1045="","",IF(ISERROR(VLOOKUP(A1045,'entry data'!B:F,5,0)),"",VLOOKUP(A1045,'entry data'!B:F,5,0)))</f>
        <v/>
      </c>
      <c r="G1045" s="26" t="str">
        <f>IF(A1045="","",IF(ISERROR(VLOOKUP(A1045,'entry data'!B:H,7,0)),"",VLOOKUP(A1045,'entry data'!B:H,7,0)))</f>
        <v/>
      </c>
      <c r="H1045" s="27" t="str">
        <f>IF(A1045="","",IF(B1045=1,VLOOKUP(A1045,'entry data'!B:D,3,0),I1044))</f>
        <v/>
      </c>
      <c r="I1045" s="28" t="str">
        <f t="shared" si="143"/>
        <v/>
      </c>
      <c r="J1045" s="23" t="str">
        <f t="shared" si="144"/>
        <v/>
      </c>
      <c r="K1045" s="25" t="str">
        <f t="shared" si="145"/>
        <v/>
      </c>
      <c r="L1045" s="25" t="str">
        <f t="shared" si="146"/>
        <v/>
      </c>
      <c r="M1045" s="25" t="str">
        <f t="shared" si="148"/>
        <v/>
      </c>
      <c r="N1045" s="25" t="str">
        <f>IF(A1045="","",IF(K1045&lt;VLOOKUP(A1045,'entry data'!B:G,6,0),K1045+M1045,VLOOKUP(A1045,'entry data'!B:G,6,0)))</f>
        <v/>
      </c>
      <c r="O1045" s="25" t="str">
        <f t="shared" si="147"/>
        <v/>
      </c>
      <c r="P1045" s="25" t="str">
        <f t="shared" si="149"/>
        <v/>
      </c>
    </row>
    <row r="1046" spans="1:16" x14ac:dyDescent="0.25">
      <c r="A1046" s="23" t="str">
        <f>IF(A1045="","",IF(O1045&gt;0.1,A1045,IF(A1045=MAX('entry data'!$B$8:$B$17),"",A1045+1)))</f>
        <v/>
      </c>
      <c r="B1046" s="23" t="str">
        <f t="shared" si="150"/>
        <v/>
      </c>
      <c r="C1046" s="23" t="str">
        <f>IF(ISERROR(VLOOKUP(A1046,'entry data'!B:G,6,0)),"",VLOOKUP(A1046,'entry data'!B:G,6,0))</f>
        <v/>
      </c>
      <c r="D1046" s="23" t="str">
        <f>IF(ISERROR(VLOOKUP(A1046,'entry data'!B:C,2,0)),"",VLOOKUP(A1046,'entry data'!B:C,2,0))</f>
        <v/>
      </c>
      <c r="E1046" s="23" t="str">
        <f>IF(ISERROR(VLOOKUP(A1046,'entry data'!B:E,4,0)),"",VLOOKUP(A1046,'entry data'!B:E,4,0))</f>
        <v/>
      </c>
      <c r="F1046" s="25" t="str">
        <f>IF(A1046="","",IF(ISERROR(VLOOKUP(A1046,'entry data'!B:F,5,0)),"",VLOOKUP(A1046,'entry data'!B:F,5,0)))</f>
        <v/>
      </c>
      <c r="G1046" s="26" t="str">
        <f>IF(A1046="","",IF(ISERROR(VLOOKUP(A1046,'entry data'!B:H,7,0)),"",VLOOKUP(A1046,'entry data'!B:H,7,0)))</f>
        <v/>
      </c>
      <c r="H1046" s="27" t="str">
        <f>IF(A1046="","",IF(B1046=1,VLOOKUP(A1046,'entry data'!B:D,3,0),I1045))</f>
        <v/>
      </c>
      <c r="I1046" s="28" t="str">
        <f t="shared" si="143"/>
        <v/>
      </c>
      <c r="J1046" s="23" t="str">
        <f t="shared" si="144"/>
        <v/>
      </c>
      <c r="K1046" s="25" t="str">
        <f t="shared" si="145"/>
        <v/>
      </c>
      <c r="L1046" s="25" t="str">
        <f t="shared" si="146"/>
        <v/>
      </c>
      <c r="M1046" s="25" t="str">
        <f t="shared" si="148"/>
        <v/>
      </c>
      <c r="N1046" s="25" t="str">
        <f>IF(A1046="","",IF(K1046&lt;VLOOKUP(A1046,'entry data'!B:G,6,0),K1046+M1046,VLOOKUP(A1046,'entry data'!B:G,6,0)))</f>
        <v/>
      </c>
      <c r="O1046" s="25" t="str">
        <f t="shared" si="147"/>
        <v/>
      </c>
      <c r="P1046" s="25" t="str">
        <f t="shared" si="149"/>
        <v/>
      </c>
    </row>
    <row r="1047" spans="1:16" x14ac:dyDescent="0.25">
      <c r="A1047" s="23" t="str">
        <f>IF(A1046="","",IF(O1046&gt;0.1,A1046,IF(A1046=MAX('entry data'!$B$8:$B$17),"",A1046+1)))</f>
        <v/>
      </c>
      <c r="B1047" s="23" t="str">
        <f t="shared" si="150"/>
        <v/>
      </c>
      <c r="C1047" s="23" t="str">
        <f>IF(ISERROR(VLOOKUP(A1047,'entry data'!B:G,6,0)),"",VLOOKUP(A1047,'entry data'!B:G,6,0))</f>
        <v/>
      </c>
      <c r="D1047" s="23" t="str">
        <f>IF(ISERROR(VLOOKUP(A1047,'entry data'!B:C,2,0)),"",VLOOKUP(A1047,'entry data'!B:C,2,0))</f>
        <v/>
      </c>
      <c r="E1047" s="23" t="str">
        <f>IF(ISERROR(VLOOKUP(A1047,'entry data'!B:E,4,0)),"",VLOOKUP(A1047,'entry data'!B:E,4,0))</f>
        <v/>
      </c>
      <c r="F1047" s="25" t="str">
        <f>IF(A1047="","",IF(ISERROR(VLOOKUP(A1047,'entry data'!B:F,5,0)),"",VLOOKUP(A1047,'entry data'!B:F,5,0)))</f>
        <v/>
      </c>
      <c r="G1047" s="26" t="str">
        <f>IF(A1047="","",IF(ISERROR(VLOOKUP(A1047,'entry data'!B:H,7,0)),"",VLOOKUP(A1047,'entry data'!B:H,7,0)))</f>
        <v/>
      </c>
      <c r="H1047" s="27" t="str">
        <f>IF(A1047="","",IF(B1047=1,VLOOKUP(A1047,'entry data'!B:D,3,0),I1046))</f>
        <v/>
      </c>
      <c r="I1047" s="28" t="str">
        <f t="shared" ref="I1047:I1110" si="151">IF(A1047="","",IF(E1047="weekly",7,IF(E1047="fortnightly",14,DATE(IF(MONTH(H1047)=12,YEAR(H1047)+1,YEAR(H1047)),IF(MONTH(H1047)=12,1,MONTH(H1047)+1),DAY(H1047))-H1047))+H1047)</f>
        <v/>
      </c>
      <c r="J1047" s="23" t="str">
        <f t="shared" ref="J1047:J1110" si="152">IF(A1047="","",IF(MONTH(I1047)&lt;10,YEAR(I1047)&amp;"-0"&amp;MONTH(I1047),YEAR(I1047)&amp;"-"&amp;MONTH(I1047)))</f>
        <v/>
      </c>
      <c r="K1047" s="25" t="str">
        <f t="shared" ref="K1047:K1110" si="153">IF(A1047="","",IF(B1047=1,F1047,O1046))</f>
        <v/>
      </c>
      <c r="L1047" s="25" t="str">
        <f t="shared" ref="L1047:L1110" si="154">IF(A1047="","",N1047-M1047)</f>
        <v/>
      </c>
      <c r="M1047" s="25" t="str">
        <f t="shared" si="148"/>
        <v/>
      </c>
      <c r="N1047" s="25" t="str">
        <f>IF(A1047="","",IF(K1047&lt;VLOOKUP(A1047,'entry data'!B:G,6,0),K1047+M1047,VLOOKUP(A1047,'entry data'!B:G,6,0)))</f>
        <v/>
      </c>
      <c r="O1047" s="25" t="str">
        <f t="shared" ref="O1047:O1110" si="155">IF(A1047="","",K1047-L1047)</f>
        <v/>
      </c>
      <c r="P1047" s="25" t="str">
        <f t="shared" si="149"/>
        <v/>
      </c>
    </row>
    <row r="1048" spans="1:16" x14ac:dyDescent="0.25">
      <c r="A1048" s="23" t="str">
        <f>IF(A1047="","",IF(O1047&gt;0.1,A1047,IF(A1047=MAX('entry data'!$B$8:$B$17),"",A1047+1)))</f>
        <v/>
      </c>
      <c r="B1048" s="23" t="str">
        <f t="shared" si="150"/>
        <v/>
      </c>
      <c r="C1048" s="23" t="str">
        <f>IF(ISERROR(VLOOKUP(A1048,'entry data'!B:G,6,0)),"",VLOOKUP(A1048,'entry data'!B:G,6,0))</f>
        <v/>
      </c>
      <c r="D1048" s="23" t="str">
        <f>IF(ISERROR(VLOOKUP(A1048,'entry data'!B:C,2,0)),"",VLOOKUP(A1048,'entry data'!B:C,2,0))</f>
        <v/>
      </c>
      <c r="E1048" s="23" t="str">
        <f>IF(ISERROR(VLOOKUP(A1048,'entry data'!B:E,4,0)),"",VLOOKUP(A1048,'entry data'!B:E,4,0))</f>
        <v/>
      </c>
      <c r="F1048" s="25" t="str">
        <f>IF(A1048="","",IF(ISERROR(VLOOKUP(A1048,'entry data'!B:F,5,0)),"",VLOOKUP(A1048,'entry data'!B:F,5,0)))</f>
        <v/>
      </c>
      <c r="G1048" s="26" t="str">
        <f>IF(A1048="","",IF(ISERROR(VLOOKUP(A1048,'entry data'!B:H,7,0)),"",VLOOKUP(A1048,'entry data'!B:H,7,0)))</f>
        <v/>
      </c>
      <c r="H1048" s="27" t="str">
        <f>IF(A1048="","",IF(B1048=1,VLOOKUP(A1048,'entry data'!B:D,3,0),I1047))</f>
        <v/>
      </c>
      <c r="I1048" s="28" t="str">
        <f t="shared" si="151"/>
        <v/>
      </c>
      <c r="J1048" s="23" t="str">
        <f t="shared" si="152"/>
        <v/>
      </c>
      <c r="K1048" s="25" t="str">
        <f t="shared" si="153"/>
        <v/>
      </c>
      <c r="L1048" s="25" t="str">
        <f t="shared" si="154"/>
        <v/>
      </c>
      <c r="M1048" s="25" t="str">
        <f t="shared" si="148"/>
        <v/>
      </c>
      <c r="N1048" s="25" t="str">
        <f>IF(A1048="","",IF(K1048&lt;VLOOKUP(A1048,'entry data'!B:G,6,0),K1048+M1048,VLOOKUP(A1048,'entry data'!B:G,6,0)))</f>
        <v/>
      </c>
      <c r="O1048" s="25" t="str">
        <f t="shared" si="155"/>
        <v/>
      </c>
      <c r="P1048" s="25" t="str">
        <f t="shared" si="149"/>
        <v/>
      </c>
    </row>
    <row r="1049" spans="1:16" x14ac:dyDescent="0.25">
      <c r="A1049" s="23" t="str">
        <f>IF(A1048="","",IF(O1048&gt;0.1,A1048,IF(A1048=MAX('entry data'!$B$8:$B$17),"",A1048+1)))</f>
        <v/>
      </c>
      <c r="B1049" s="23" t="str">
        <f t="shared" si="150"/>
        <v/>
      </c>
      <c r="C1049" s="23" t="str">
        <f>IF(ISERROR(VLOOKUP(A1049,'entry data'!B:G,6,0)),"",VLOOKUP(A1049,'entry data'!B:G,6,0))</f>
        <v/>
      </c>
      <c r="D1049" s="23" t="str">
        <f>IF(ISERROR(VLOOKUP(A1049,'entry data'!B:C,2,0)),"",VLOOKUP(A1049,'entry data'!B:C,2,0))</f>
        <v/>
      </c>
      <c r="E1049" s="23" t="str">
        <f>IF(ISERROR(VLOOKUP(A1049,'entry data'!B:E,4,0)),"",VLOOKUP(A1049,'entry data'!B:E,4,0))</f>
        <v/>
      </c>
      <c r="F1049" s="25" t="str">
        <f>IF(A1049="","",IF(ISERROR(VLOOKUP(A1049,'entry data'!B:F,5,0)),"",VLOOKUP(A1049,'entry data'!B:F,5,0)))</f>
        <v/>
      </c>
      <c r="G1049" s="26" t="str">
        <f>IF(A1049="","",IF(ISERROR(VLOOKUP(A1049,'entry data'!B:H,7,0)),"",VLOOKUP(A1049,'entry data'!B:H,7,0)))</f>
        <v/>
      </c>
      <c r="H1049" s="27" t="str">
        <f>IF(A1049="","",IF(B1049=1,VLOOKUP(A1049,'entry data'!B:D,3,0),I1048))</f>
        <v/>
      </c>
      <c r="I1049" s="28" t="str">
        <f t="shared" si="151"/>
        <v/>
      </c>
      <c r="J1049" s="23" t="str">
        <f t="shared" si="152"/>
        <v/>
      </c>
      <c r="K1049" s="25" t="str">
        <f t="shared" si="153"/>
        <v/>
      </c>
      <c r="L1049" s="25" t="str">
        <f t="shared" si="154"/>
        <v/>
      </c>
      <c r="M1049" s="25" t="str">
        <f t="shared" si="148"/>
        <v/>
      </c>
      <c r="N1049" s="25" t="str">
        <f>IF(A1049="","",IF(K1049&lt;VLOOKUP(A1049,'entry data'!B:G,6,0),K1049+M1049,VLOOKUP(A1049,'entry data'!B:G,6,0)))</f>
        <v/>
      </c>
      <c r="O1049" s="25" t="str">
        <f t="shared" si="155"/>
        <v/>
      </c>
      <c r="P1049" s="25" t="str">
        <f t="shared" si="149"/>
        <v/>
      </c>
    </row>
    <row r="1050" spans="1:16" x14ac:dyDescent="0.25">
      <c r="A1050" s="23" t="str">
        <f>IF(A1049="","",IF(O1049&gt;0.1,A1049,IF(A1049=MAX('entry data'!$B$8:$B$17),"",A1049+1)))</f>
        <v/>
      </c>
      <c r="B1050" s="23" t="str">
        <f t="shared" si="150"/>
        <v/>
      </c>
      <c r="C1050" s="23" t="str">
        <f>IF(ISERROR(VLOOKUP(A1050,'entry data'!B:G,6,0)),"",VLOOKUP(A1050,'entry data'!B:G,6,0))</f>
        <v/>
      </c>
      <c r="D1050" s="23" t="str">
        <f>IF(ISERROR(VLOOKUP(A1050,'entry data'!B:C,2,0)),"",VLOOKUP(A1050,'entry data'!B:C,2,0))</f>
        <v/>
      </c>
      <c r="E1050" s="23" t="str">
        <f>IF(ISERROR(VLOOKUP(A1050,'entry data'!B:E,4,0)),"",VLOOKUP(A1050,'entry data'!B:E,4,0))</f>
        <v/>
      </c>
      <c r="F1050" s="25" t="str">
        <f>IF(A1050="","",IF(ISERROR(VLOOKUP(A1050,'entry data'!B:F,5,0)),"",VLOOKUP(A1050,'entry data'!B:F,5,0)))</f>
        <v/>
      </c>
      <c r="G1050" s="26" t="str">
        <f>IF(A1050="","",IF(ISERROR(VLOOKUP(A1050,'entry data'!B:H,7,0)),"",VLOOKUP(A1050,'entry data'!B:H,7,0)))</f>
        <v/>
      </c>
      <c r="H1050" s="27" t="str">
        <f>IF(A1050="","",IF(B1050=1,VLOOKUP(A1050,'entry data'!B:D,3,0),I1049))</f>
        <v/>
      </c>
      <c r="I1050" s="28" t="str">
        <f t="shared" si="151"/>
        <v/>
      </c>
      <c r="J1050" s="23" t="str">
        <f t="shared" si="152"/>
        <v/>
      </c>
      <c r="K1050" s="25" t="str">
        <f t="shared" si="153"/>
        <v/>
      </c>
      <c r="L1050" s="25" t="str">
        <f t="shared" si="154"/>
        <v/>
      </c>
      <c r="M1050" s="25" t="str">
        <f t="shared" si="148"/>
        <v/>
      </c>
      <c r="N1050" s="25" t="str">
        <f>IF(A1050="","",IF(K1050&lt;VLOOKUP(A1050,'entry data'!B:G,6,0),K1050+M1050,VLOOKUP(A1050,'entry data'!B:G,6,0)))</f>
        <v/>
      </c>
      <c r="O1050" s="25" t="str">
        <f t="shared" si="155"/>
        <v/>
      </c>
      <c r="P1050" s="25" t="str">
        <f t="shared" si="149"/>
        <v/>
      </c>
    </row>
    <row r="1051" spans="1:16" x14ac:dyDescent="0.25">
      <c r="A1051" s="23" t="str">
        <f>IF(A1050="","",IF(O1050&gt;0.1,A1050,IF(A1050=MAX('entry data'!$B$8:$B$17),"",A1050+1)))</f>
        <v/>
      </c>
      <c r="B1051" s="23" t="str">
        <f t="shared" si="150"/>
        <v/>
      </c>
      <c r="C1051" s="23" t="str">
        <f>IF(ISERROR(VLOOKUP(A1051,'entry data'!B:G,6,0)),"",VLOOKUP(A1051,'entry data'!B:G,6,0))</f>
        <v/>
      </c>
      <c r="D1051" s="23" t="str">
        <f>IF(ISERROR(VLOOKUP(A1051,'entry data'!B:C,2,0)),"",VLOOKUP(A1051,'entry data'!B:C,2,0))</f>
        <v/>
      </c>
      <c r="E1051" s="23" t="str">
        <f>IF(ISERROR(VLOOKUP(A1051,'entry data'!B:E,4,0)),"",VLOOKUP(A1051,'entry data'!B:E,4,0))</f>
        <v/>
      </c>
      <c r="F1051" s="25" t="str">
        <f>IF(A1051="","",IF(ISERROR(VLOOKUP(A1051,'entry data'!B:F,5,0)),"",VLOOKUP(A1051,'entry data'!B:F,5,0)))</f>
        <v/>
      </c>
      <c r="G1051" s="26" t="str">
        <f>IF(A1051="","",IF(ISERROR(VLOOKUP(A1051,'entry data'!B:H,7,0)),"",VLOOKUP(A1051,'entry data'!B:H,7,0)))</f>
        <v/>
      </c>
      <c r="H1051" s="27" t="str">
        <f>IF(A1051="","",IF(B1051=1,VLOOKUP(A1051,'entry data'!B:D,3,0),I1050))</f>
        <v/>
      </c>
      <c r="I1051" s="28" t="str">
        <f t="shared" si="151"/>
        <v/>
      </c>
      <c r="J1051" s="23" t="str">
        <f t="shared" si="152"/>
        <v/>
      </c>
      <c r="K1051" s="25" t="str">
        <f t="shared" si="153"/>
        <v/>
      </c>
      <c r="L1051" s="25" t="str">
        <f t="shared" si="154"/>
        <v/>
      </c>
      <c r="M1051" s="25" t="str">
        <f t="shared" si="148"/>
        <v/>
      </c>
      <c r="N1051" s="25" t="str">
        <f>IF(A1051="","",IF(K1051&lt;VLOOKUP(A1051,'entry data'!B:G,6,0),K1051+M1051,VLOOKUP(A1051,'entry data'!B:G,6,0)))</f>
        <v/>
      </c>
      <c r="O1051" s="25" t="str">
        <f t="shared" si="155"/>
        <v/>
      </c>
      <c r="P1051" s="25" t="str">
        <f t="shared" si="149"/>
        <v/>
      </c>
    </row>
    <row r="1052" spans="1:16" x14ac:dyDescent="0.25">
      <c r="A1052" s="23" t="str">
        <f>IF(A1051="","",IF(O1051&gt;0.1,A1051,IF(A1051=MAX('entry data'!$B$8:$B$17),"",A1051+1)))</f>
        <v/>
      </c>
      <c r="B1052" s="23" t="str">
        <f t="shared" si="150"/>
        <v/>
      </c>
      <c r="C1052" s="23" t="str">
        <f>IF(ISERROR(VLOOKUP(A1052,'entry data'!B:G,6,0)),"",VLOOKUP(A1052,'entry data'!B:G,6,0))</f>
        <v/>
      </c>
      <c r="D1052" s="23" t="str">
        <f>IF(ISERROR(VLOOKUP(A1052,'entry data'!B:C,2,0)),"",VLOOKUP(A1052,'entry data'!B:C,2,0))</f>
        <v/>
      </c>
      <c r="E1052" s="23" t="str">
        <f>IF(ISERROR(VLOOKUP(A1052,'entry data'!B:E,4,0)),"",VLOOKUP(A1052,'entry data'!B:E,4,0))</f>
        <v/>
      </c>
      <c r="F1052" s="25" t="str">
        <f>IF(A1052="","",IF(ISERROR(VLOOKUP(A1052,'entry data'!B:F,5,0)),"",VLOOKUP(A1052,'entry data'!B:F,5,0)))</f>
        <v/>
      </c>
      <c r="G1052" s="26" t="str">
        <f>IF(A1052="","",IF(ISERROR(VLOOKUP(A1052,'entry data'!B:H,7,0)),"",VLOOKUP(A1052,'entry data'!B:H,7,0)))</f>
        <v/>
      </c>
      <c r="H1052" s="27" t="str">
        <f>IF(A1052="","",IF(B1052=1,VLOOKUP(A1052,'entry data'!B:D,3,0),I1051))</f>
        <v/>
      </c>
      <c r="I1052" s="28" t="str">
        <f t="shared" si="151"/>
        <v/>
      </c>
      <c r="J1052" s="23" t="str">
        <f t="shared" si="152"/>
        <v/>
      </c>
      <c r="K1052" s="25" t="str">
        <f t="shared" si="153"/>
        <v/>
      </c>
      <c r="L1052" s="25" t="str">
        <f t="shared" si="154"/>
        <v/>
      </c>
      <c r="M1052" s="25" t="str">
        <f t="shared" si="148"/>
        <v/>
      </c>
      <c r="N1052" s="25" t="str">
        <f>IF(A1052="","",IF(K1052&lt;VLOOKUP(A1052,'entry data'!B:G,6,0),K1052+M1052,VLOOKUP(A1052,'entry data'!B:G,6,0)))</f>
        <v/>
      </c>
      <c r="O1052" s="25" t="str">
        <f t="shared" si="155"/>
        <v/>
      </c>
      <c r="P1052" s="25" t="str">
        <f t="shared" si="149"/>
        <v/>
      </c>
    </row>
    <row r="1053" spans="1:16" x14ac:dyDescent="0.25">
      <c r="A1053" s="23" t="str">
        <f>IF(A1052="","",IF(O1052&gt;0.1,A1052,IF(A1052=MAX('entry data'!$B$8:$B$17),"",A1052+1)))</f>
        <v/>
      </c>
      <c r="B1053" s="23" t="str">
        <f t="shared" si="150"/>
        <v/>
      </c>
      <c r="C1053" s="23" t="str">
        <f>IF(ISERROR(VLOOKUP(A1053,'entry data'!B:G,6,0)),"",VLOOKUP(A1053,'entry data'!B:G,6,0))</f>
        <v/>
      </c>
      <c r="D1053" s="23" t="str">
        <f>IF(ISERROR(VLOOKUP(A1053,'entry data'!B:C,2,0)),"",VLOOKUP(A1053,'entry data'!B:C,2,0))</f>
        <v/>
      </c>
      <c r="E1053" s="23" t="str">
        <f>IF(ISERROR(VLOOKUP(A1053,'entry data'!B:E,4,0)),"",VLOOKUP(A1053,'entry data'!B:E,4,0))</f>
        <v/>
      </c>
      <c r="F1053" s="25" t="str">
        <f>IF(A1053="","",IF(ISERROR(VLOOKUP(A1053,'entry data'!B:F,5,0)),"",VLOOKUP(A1053,'entry data'!B:F,5,0)))</f>
        <v/>
      </c>
      <c r="G1053" s="26" t="str">
        <f>IF(A1053="","",IF(ISERROR(VLOOKUP(A1053,'entry data'!B:H,7,0)),"",VLOOKUP(A1053,'entry data'!B:H,7,0)))</f>
        <v/>
      </c>
      <c r="H1053" s="27" t="str">
        <f>IF(A1053="","",IF(B1053=1,VLOOKUP(A1053,'entry data'!B:D,3,0),I1052))</f>
        <v/>
      </c>
      <c r="I1053" s="28" t="str">
        <f t="shared" si="151"/>
        <v/>
      </c>
      <c r="J1053" s="23" t="str">
        <f t="shared" si="152"/>
        <v/>
      </c>
      <c r="K1053" s="25" t="str">
        <f t="shared" si="153"/>
        <v/>
      </c>
      <c r="L1053" s="25" t="str">
        <f t="shared" si="154"/>
        <v/>
      </c>
      <c r="M1053" s="25" t="str">
        <f t="shared" si="148"/>
        <v/>
      </c>
      <c r="N1053" s="25" t="str">
        <f>IF(A1053="","",IF(K1053&lt;VLOOKUP(A1053,'entry data'!B:G,6,0),K1053+M1053,VLOOKUP(A1053,'entry data'!B:G,6,0)))</f>
        <v/>
      </c>
      <c r="O1053" s="25" t="str">
        <f t="shared" si="155"/>
        <v/>
      </c>
      <c r="P1053" s="25" t="str">
        <f t="shared" si="149"/>
        <v/>
      </c>
    </row>
    <row r="1054" spans="1:16" x14ac:dyDescent="0.25">
      <c r="A1054" s="23" t="str">
        <f>IF(A1053="","",IF(O1053&gt;0.1,A1053,IF(A1053=MAX('entry data'!$B$8:$B$17),"",A1053+1)))</f>
        <v/>
      </c>
      <c r="B1054" s="23" t="str">
        <f t="shared" si="150"/>
        <v/>
      </c>
      <c r="C1054" s="23" t="str">
        <f>IF(ISERROR(VLOOKUP(A1054,'entry data'!B:G,6,0)),"",VLOOKUP(A1054,'entry data'!B:G,6,0))</f>
        <v/>
      </c>
      <c r="D1054" s="23" t="str">
        <f>IF(ISERROR(VLOOKUP(A1054,'entry data'!B:C,2,0)),"",VLOOKUP(A1054,'entry data'!B:C,2,0))</f>
        <v/>
      </c>
      <c r="E1054" s="23" t="str">
        <f>IF(ISERROR(VLOOKUP(A1054,'entry data'!B:E,4,0)),"",VLOOKUP(A1054,'entry data'!B:E,4,0))</f>
        <v/>
      </c>
      <c r="F1054" s="25" t="str">
        <f>IF(A1054="","",IF(ISERROR(VLOOKUP(A1054,'entry data'!B:F,5,0)),"",VLOOKUP(A1054,'entry data'!B:F,5,0)))</f>
        <v/>
      </c>
      <c r="G1054" s="26" t="str">
        <f>IF(A1054="","",IF(ISERROR(VLOOKUP(A1054,'entry data'!B:H,7,0)),"",VLOOKUP(A1054,'entry data'!B:H,7,0)))</f>
        <v/>
      </c>
      <c r="H1054" s="27" t="str">
        <f>IF(A1054="","",IF(B1054=1,VLOOKUP(A1054,'entry data'!B:D,3,0),I1053))</f>
        <v/>
      </c>
      <c r="I1054" s="28" t="str">
        <f t="shared" si="151"/>
        <v/>
      </c>
      <c r="J1054" s="23" t="str">
        <f t="shared" si="152"/>
        <v/>
      </c>
      <c r="K1054" s="25" t="str">
        <f t="shared" si="153"/>
        <v/>
      </c>
      <c r="L1054" s="25" t="str">
        <f t="shared" si="154"/>
        <v/>
      </c>
      <c r="M1054" s="25" t="str">
        <f t="shared" si="148"/>
        <v/>
      </c>
      <c r="N1054" s="25" t="str">
        <f>IF(A1054="","",IF(K1054&lt;VLOOKUP(A1054,'entry data'!B:G,6,0),K1054+M1054,VLOOKUP(A1054,'entry data'!B:G,6,0)))</f>
        <v/>
      </c>
      <c r="O1054" s="25" t="str">
        <f t="shared" si="155"/>
        <v/>
      </c>
      <c r="P1054" s="25" t="str">
        <f t="shared" si="149"/>
        <v/>
      </c>
    </row>
    <row r="1055" spans="1:16" x14ac:dyDescent="0.25">
      <c r="A1055" s="23" t="str">
        <f>IF(A1054="","",IF(O1054&gt;0.1,A1054,IF(A1054=MAX('entry data'!$B$8:$B$17),"",A1054+1)))</f>
        <v/>
      </c>
      <c r="B1055" s="23" t="str">
        <f t="shared" si="150"/>
        <v/>
      </c>
      <c r="C1055" s="23" t="str">
        <f>IF(ISERROR(VLOOKUP(A1055,'entry data'!B:G,6,0)),"",VLOOKUP(A1055,'entry data'!B:G,6,0))</f>
        <v/>
      </c>
      <c r="D1055" s="23" t="str">
        <f>IF(ISERROR(VLOOKUP(A1055,'entry data'!B:C,2,0)),"",VLOOKUP(A1055,'entry data'!B:C,2,0))</f>
        <v/>
      </c>
      <c r="E1055" s="23" t="str">
        <f>IF(ISERROR(VLOOKUP(A1055,'entry data'!B:E,4,0)),"",VLOOKUP(A1055,'entry data'!B:E,4,0))</f>
        <v/>
      </c>
      <c r="F1055" s="25" t="str">
        <f>IF(A1055="","",IF(ISERROR(VLOOKUP(A1055,'entry data'!B:F,5,0)),"",VLOOKUP(A1055,'entry data'!B:F,5,0)))</f>
        <v/>
      </c>
      <c r="G1055" s="26" t="str">
        <f>IF(A1055="","",IF(ISERROR(VLOOKUP(A1055,'entry data'!B:H,7,0)),"",VLOOKUP(A1055,'entry data'!B:H,7,0)))</f>
        <v/>
      </c>
      <c r="H1055" s="27" t="str">
        <f>IF(A1055="","",IF(B1055=1,VLOOKUP(A1055,'entry data'!B:D,3,0),I1054))</f>
        <v/>
      </c>
      <c r="I1055" s="28" t="str">
        <f t="shared" si="151"/>
        <v/>
      </c>
      <c r="J1055" s="23" t="str">
        <f t="shared" si="152"/>
        <v/>
      </c>
      <c r="K1055" s="25" t="str">
        <f t="shared" si="153"/>
        <v/>
      </c>
      <c r="L1055" s="25" t="str">
        <f t="shared" si="154"/>
        <v/>
      </c>
      <c r="M1055" s="25" t="str">
        <f t="shared" si="148"/>
        <v/>
      </c>
      <c r="N1055" s="25" t="str">
        <f>IF(A1055="","",IF(K1055&lt;VLOOKUP(A1055,'entry data'!B:G,6,0),K1055+M1055,VLOOKUP(A1055,'entry data'!B:G,6,0)))</f>
        <v/>
      </c>
      <c r="O1055" s="25" t="str">
        <f t="shared" si="155"/>
        <v/>
      </c>
      <c r="P1055" s="25" t="str">
        <f t="shared" si="149"/>
        <v/>
      </c>
    </row>
    <row r="1056" spans="1:16" x14ac:dyDescent="0.25">
      <c r="A1056" s="23" t="str">
        <f>IF(A1055="","",IF(O1055&gt;0.1,A1055,IF(A1055=MAX('entry data'!$B$8:$B$17),"",A1055+1)))</f>
        <v/>
      </c>
      <c r="B1056" s="23" t="str">
        <f t="shared" si="150"/>
        <v/>
      </c>
      <c r="C1056" s="23" t="str">
        <f>IF(ISERROR(VLOOKUP(A1056,'entry data'!B:G,6,0)),"",VLOOKUP(A1056,'entry data'!B:G,6,0))</f>
        <v/>
      </c>
      <c r="D1056" s="23" t="str">
        <f>IF(ISERROR(VLOOKUP(A1056,'entry data'!B:C,2,0)),"",VLOOKUP(A1056,'entry data'!B:C,2,0))</f>
        <v/>
      </c>
      <c r="E1056" s="23" t="str">
        <f>IF(ISERROR(VLOOKUP(A1056,'entry data'!B:E,4,0)),"",VLOOKUP(A1056,'entry data'!B:E,4,0))</f>
        <v/>
      </c>
      <c r="F1056" s="25" t="str">
        <f>IF(A1056="","",IF(ISERROR(VLOOKUP(A1056,'entry data'!B:F,5,0)),"",VLOOKUP(A1056,'entry data'!B:F,5,0)))</f>
        <v/>
      </c>
      <c r="G1056" s="26" t="str">
        <f>IF(A1056="","",IF(ISERROR(VLOOKUP(A1056,'entry data'!B:H,7,0)),"",VLOOKUP(A1056,'entry data'!B:H,7,0)))</f>
        <v/>
      </c>
      <c r="H1056" s="27" t="str">
        <f>IF(A1056="","",IF(B1056=1,VLOOKUP(A1056,'entry data'!B:D,3,0),I1055))</f>
        <v/>
      </c>
      <c r="I1056" s="28" t="str">
        <f t="shared" si="151"/>
        <v/>
      </c>
      <c r="J1056" s="23" t="str">
        <f t="shared" si="152"/>
        <v/>
      </c>
      <c r="K1056" s="25" t="str">
        <f t="shared" si="153"/>
        <v/>
      </c>
      <c r="L1056" s="25" t="str">
        <f t="shared" si="154"/>
        <v/>
      </c>
      <c r="M1056" s="25" t="str">
        <f t="shared" si="148"/>
        <v/>
      </c>
      <c r="N1056" s="25" t="str">
        <f>IF(A1056="","",IF(K1056&lt;VLOOKUP(A1056,'entry data'!B:G,6,0),K1056+M1056,VLOOKUP(A1056,'entry data'!B:G,6,0)))</f>
        <v/>
      </c>
      <c r="O1056" s="25" t="str">
        <f t="shared" si="155"/>
        <v/>
      </c>
      <c r="P1056" s="25" t="str">
        <f t="shared" si="149"/>
        <v/>
      </c>
    </row>
    <row r="1057" spans="1:16" x14ac:dyDescent="0.25">
      <c r="A1057" s="23" t="str">
        <f>IF(A1056="","",IF(O1056&gt;0.1,A1056,IF(A1056=MAX('entry data'!$B$8:$B$17),"",A1056+1)))</f>
        <v/>
      </c>
      <c r="B1057" s="23" t="str">
        <f t="shared" si="150"/>
        <v/>
      </c>
      <c r="C1057" s="23" t="str">
        <f>IF(ISERROR(VLOOKUP(A1057,'entry data'!B:G,6,0)),"",VLOOKUP(A1057,'entry data'!B:G,6,0))</f>
        <v/>
      </c>
      <c r="D1057" s="23" t="str">
        <f>IF(ISERROR(VLOOKUP(A1057,'entry data'!B:C,2,0)),"",VLOOKUP(A1057,'entry data'!B:C,2,0))</f>
        <v/>
      </c>
      <c r="E1057" s="23" t="str">
        <f>IF(ISERROR(VLOOKUP(A1057,'entry data'!B:E,4,0)),"",VLOOKUP(A1057,'entry data'!B:E,4,0))</f>
        <v/>
      </c>
      <c r="F1057" s="25" t="str">
        <f>IF(A1057="","",IF(ISERROR(VLOOKUP(A1057,'entry data'!B:F,5,0)),"",VLOOKUP(A1057,'entry data'!B:F,5,0)))</f>
        <v/>
      </c>
      <c r="G1057" s="26" t="str">
        <f>IF(A1057="","",IF(ISERROR(VLOOKUP(A1057,'entry data'!B:H,7,0)),"",VLOOKUP(A1057,'entry data'!B:H,7,0)))</f>
        <v/>
      </c>
      <c r="H1057" s="27" t="str">
        <f>IF(A1057="","",IF(B1057=1,VLOOKUP(A1057,'entry data'!B:D,3,0),I1056))</f>
        <v/>
      </c>
      <c r="I1057" s="28" t="str">
        <f t="shared" si="151"/>
        <v/>
      </c>
      <c r="J1057" s="23" t="str">
        <f t="shared" si="152"/>
        <v/>
      </c>
      <c r="K1057" s="25" t="str">
        <f t="shared" si="153"/>
        <v/>
      </c>
      <c r="L1057" s="25" t="str">
        <f t="shared" si="154"/>
        <v/>
      </c>
      <c r="M1057" s="25" t="str">
        <f t="shared" si="148"/>
        <v/>
      </c>
      <c r="N1057" s="25" t="str">
        <f>IF(A1057="","",IF(K1057&lt;VLOOKUP(A1057,'entry data'!B:G,6,0),K1057+M1057,VLOOKUP(A1057,'entry data'!B:G,6,0)))</f>
        <v/>
      </c>
      <c r="O1057" s="25" t="str">
        <f t="shared" si="155"/>
        <v/>
      </c>
      <c r="P1057" s="25" t="str">
        <f t="shared" si="149"/>
        <v/>
      </c>
    </row>
    <row r="1058" spans="1:16" x14ac:dyDescent="0.25">
      <c r="A1058" s="23" t="str">
        <f>IF(A1057="","",IF(O1057&gt;0.1,A1057,IF(A1057=MAX('entry data'!$B$8:$B$17),"",A1057+1)))</f>
        <v/>
      </c>
      <c r="B1058" s="23" t="str">
        <f t="shared" si="150"/>
        <v/>
      </c>
      <c r="C1058" s="23" t="str">
        <f>IF(ISERROR(VLOOKUP(A1058,'entry data'!B:G,6,0)),"",VLOOKUP(A1058,'entry data'!B:G,6,0))</f>
        <v/>
      </c>
      <c r="D1058" s="23" t="str">
        <f>IF(ISERROR(VLOOKUP(A1058,'entry data'!B:C,2,0)),"",VLOOKUP(A1058,'entry data'!B:C,2,0))</f>
        <v/>
      </c>
      <c r="E1058" s="23" t="str">
        <f>IF(ISERROR(VLOOKUP(A1058,'entry data'!B:E,4,0)),"",VLOOKUP(A1058,'entry data'!B:E,4,0))</f>
        <v/>
      </c>
      <c r="F1058" s="25" t="str">
        <f>IF(A1058="","",IF(ISERROR(VLOOKUP(A1058,'entry data'!B:F,5,0)),"",VLOOKUP(A1058,'entry data'!B:F,5,0)))</f>
        <v/>
      </c>
      <c r="G1058" s="26" t="str">
        <f>IF(A1058="","",IF(ISERROR(VLOOKUP(A1058,'entry data'!B:H,7,0)),"",VLOOKUP(A1058,'entry data'!B:H,7,0)))</f>
        <v/>
      </c>
      <c r="H1058" s="27" t="str">
        <f>IF(A1058="","",IF(B1058=1,VLOOKUP(A1058,'entry data'!B:D,3,0),I1057))</f>
        <v/>
      </c>
      <c r="I1058" s="28" t="str">
        <f t="shared" si="151"/>
        <v/>
      </c>
      <c r="J1058" s="23" t="str">
        <f t="shared" si="152"/>
        <v/>
      </c>
      <c r="K1058" s="25" t="str">
        <f t="shared" si="153"/>
        <v/>
      </c>
      <c r="L1058" s="25" t="str">
        <f t="shared" si="154"/>
        <v/>
      </c>
      <c r="M1058" s="25" t="str">
        <f t="shared" si="148"/>
        <v/>
      </c>
      <c r="N1058" s="25" t="str">
        <f>IF(A1058="","",IF(K1058&lt;VLOOKUP(A1058,'entry data'!B:G,6,0),K1058+M1058,VLOOKUP(A1058,'entry data'!B:G,6,0)))</f>
        <v/>
      </c>
      <c r="O1058" s="25" t="str">
        <f t="shared" si="155"/>
        <v/>
      </c>
      <c r="P1058" s="25" t="str">
        <f t="shared" si="149"/>
        <v/>
      </c>
    </row>
    <row r="1059" spans="1:16" x14ac:dyDescent="0.25">
      <c r="A1059" s="23" t="str">
        <f>IF(A1058="","",IF(O1058&gt;0.1,A1058,IF(A1058=MAX('entry data'!$B$8:$B$17),"",A1058+1)))</f>
        <v/>
      </c>
      <c r="B1059" s="23" t="str">
        <f t="shared" si="150"/>
        <v/>
      </c>
      <c r="C1059" s="23" t="str">
        <f>IF(ISERROR(VLOOKUP(A1059,'entry data'!B:G,6,0)),"",VLOOKUP(A1059,'entry data'!B:G,6,0))</f>
        <v/>
      </c>
      <c r="D1059" s="23" t="str">
        <f>IF(ISERROR(VLOOKUP(A1059,'entry data'!B:C,2,0)),"",VLOOKUP(A1059,'entry data'!B:C,2,0))</f>
        <v/>
      </c>
      <c r="E1059" s="23" t="str">
        <f>IF(ISERROR(VLOOKUP(A1059,'entry data'!B:E,4,0)),"",VLOOKUP(A1059,'entry data'!B:E,4,0))</f>
        <v/>
      </c>
      <c r="F1059" s="25" t="str">
        <f>IF(A1059="","",IF(ISERROR(VLOOKUP(A1059,'entry data'!B:F,5,0)),"",VLOOKUP(A1059,'entry data'!B:F,5,0)))</f>
        <v/>
      </c>
      <c r="G1059" s="26" t="str">
        <f>IF(A1059="","",IF(ISERROR(VLOOKUP(A1059,'entry data'!B:H,7,0)),"",VLOOKUP(A1059,'entry data'!B:H,7,0)))</f>
        <v/>
      </c>
      <c r="H1059" s="27" t="str">
        <f>IF(A1059="","",IF(B1059=1,VLOOKUP(A1059,'entry data'!B:D,3,0),I1058))</f>
        <v/>
      </c>
      <c r="I1059" s="28" t="str">
        <f t="shared" si="151"/>
        <v/>
      </c>
      <c r="J1059" s="23" t="str">
        <f t="shared" si="152"/>
        <v/>
      </c>
      <c r="K1059" s="25" t="str">
        <f t="shared" si="153"/>
        <v/>
      </c>
      <c r="L1059" s="25" t="str">
        <f t="shared" si="154"/>
        <v/>
      </c>
      <c r="M1059" s="25" t="str">
        <f t="shared" si="148"/>
        <v/>
      </c>
      <c r="N1059" s="25" t="str">
        <f>IF(A1059="","",IF(K1059&lt;VLOOKUP(A1059,'entry data'!B:G,6,0),K1059+M1059,VLOOKUP(A1059,'entry data'!B:G,6,0)))</f>
        <v/>
      </c>
      <c r="O1059" s="25" t="str">
        <f t="shared" si="155"/>
        <v/>
      </c>
      <c r="P1059" s="25" t="str">
        <f t="shared" si="149"/>
        <v/>
      </c>
    </row>
    <row r="1060" spans="1:16" x14ac:dyDescent="0.25">
      <c r="A1060" s="23" t="str">
        <f>IF(A1059="","",IF(O1059&gt;0.1,A1059,IF(A1059=MAX('entry data'!$B$8:$B$17),"",A1059+1)))</f>
        <v/>
      </c>
      <c r="B1060" s="23" t="str">
        <f t="shared" si="150"/>
        <v/>
      </c>
      <c r="C1060" s="23" t="str">
        <f>IF(ISERROR(VLOOKUP(A1060,'entry data'!B:G,6,0)),"",VLOOKUP(A1060,'entry data'!B:G,6,0))</f>
        <v/>
      </c>
      <c r="D1060" s="23" t="str">
        <f>IF(ISERROR(VLOOKUP(A1060,'entry data'!B:C,2,0)),"",VLOOKUP(A1060,'entry data'!B:C,2,0))</f>
        <v/>
      </c>
      <c r="E1060" s="23" t="str">
        <f>IF(ISERROR(VLOOKUP(A1060,'entry data'!B:E,4,0)),"",VLOOKUP(A1060,'entry data'!B:E,4,0))</f>
        <v/>
      </c>
      <c r="F1060" s="25" t="str">
        <f>IF(A1060="","",IF(ISERROR(VLOOKUP(A1060,'entry data'!B:F,5,0)),"",VLOOKUP(A1060,'entry data'!B:F,5,0)))</f>
        <v/>
      </c>
      <c r="G1060" s="26" t="str">
        <f>IF(A1060="","",IF(ISERROR(VLOOKUP(A1060,'entry data'!B:H,7,0)),"",VLOOKUP(A1060,'entry data'!B:H,7,0)))</f>
        <v/>
      </c>
      <c r="H1060" s="27" t="str">
        <f>IF(A1060="","",IF(B1060=1,VLOOKUP(A1060,'entry data'!B:D,3,0),I1059))</f>
        <v/>
      </c>
      <c r="I1060" s="28" t="str">
        <f t="shared" si="151"/>
        <v/>
      </c>
      <c r="J1060" s="23" t="str">
        <f t="shared" si="152"/>
        <v/>
      </c>
      <c r="K1060" s="25" t="str">
        <f t="shared" si="153"/>
        <v/>
      </c>
      <c r="L1060" s="25" t="str">
        <f t="shared" si="154"/>
        <v/>
      </c>
      <c r="M1060" s="25" t="str">
        <f t="shared" si="148"/>
        <v/>
      </c>
      <c r="N1060" s="25" t="str">
        <f>IF(A1060="","",IF(K1060&lt;VLOOKUP(A1060,'entry data'!B:G,6,0),K1060+M1060,VLOOKUP(A1060,'entry data'!B:G,6,0)))</f>
        <v/>
      </c>
      <c r="O1060" s="25" t="str">
        <f t="shared" si="155"/>
        <v/>
      </c>
      <c r="P1060" s="25" t="str">
        <f t="shared" si="149"/>
        <v/>
      </c>
    </row>
    <row r="1061" spans="1:16" x14ac:dyDescent="0.25">
      <c r="A1061" s="23" t="str">
        <f>IF(A1060="","",IF(O1060&gt;0.1,A1060,IF(A1060=MAX('entry data'!$B$8:$B$17),"",A1060+1)))</f>
        <v/>
      </c>
      <c r="B1061" s="23" t="str">
        <f t="shared" si="150"/>
        <v/>
      </c>
      <c r="C1061" s="23" t="str">
        <f>IF(ISERROR(VLOOKUP(A1061,'entry data'!B:G,6,0)),"",VLOOKUP(A1061,'entry data'!B:G,6,0))</f>
        <v/>
      </c>
      <c r="D1061" s="23" t="str">
        <f>IF(ISERROR(VLOOKUP(A1061,'entry data'!B:C,2,0)),"",VLOOKUP(A1061,'entry data'!B:C,2,0))</f>
        <v/>
      </c>
      <c r="E1061" s="23" t="str">
        <f>IF(ISERROR(VLOOKUP(A1061,'entry data'!B:E,4,0)),"",VLOOKUP(A1061,'entry data'!B:E,4,0))</f>
        <v/>
      </c>
      <c r="F1061" s="25" t="str">
        <f>IF(A1061="","",IF(ISERROR(VLOOKUP(A1061,'entry data'!B:F,5,0)),"",VLOOKUP(A1061,'entry data'!B:F,5,0)))</f>
        <v/>
      </c>
      <c r="G1061" s="26" t="str">
        <f>IF(A1061="","",IF(ISERROR(VLOOKUP(A1061,'entry data'!B:H,7,0)),"",VLOOKUP(A1061,'entry data'!B:H,7,0)))</f>
        <v/>
      </c>
      <c r="H1061" s="27" t="str">
        <f>IF(A1061="","",IF(B1061=1,VLOOKUP(A1061,'entry data'!B:D,3,0),I1060))</f>
        <v/>
      </c>
      <c r="I1061" s="28" t="str">
        <f t="shared" si="151"/>
        <v/>
      </c>
      <c r="J1061" s="23" t="str">
        <f t="shared" si="152"/>
        <v/>
      </c>
      <c r="K1061" s="25" t="str">
        <f t="shared" si="153"/>
        <v/>
      </c>
      <c r="L1061" s="25" t="str">
        <f t="shared" si="154"/>
        <v/>
      </c>
      <c r="M1061" s="25" t="str">
        <f t="shared" si="148"/>
        <v/>
      </c>
      <c r="N1061" s="25" t="str">
        <f>IF(A1061="","",IF(K1061&lt;VLOOKUP(A1061,'entry data'!B:G,6,0),K1061+M1061,VLOOKUP(A1061,'entry data'!B:G,6,0)))</f>
        <v/>
      </c>
      <c r="O1061" s="25" t="str">
        <f t="shared" si="155"/>
        <v/>
      </c>
      <c r="P1061" s="25" t="str">
        <f t="shared" si="149"/>
        <v/>
      </c>
    </row>
    <row r="1062" spans="1:16" x14ac:dyDescent="0.25">
      <c r="A1062" s="23" t="str">
        <f>IF(A1061="","",IF(O1061&gt;0.1,A1061,IF(A1061=MAX('entry data'!$B$8:$B$17),"",A1061+1)))</f>
        <v/>
      </c>
      <c r="B1062" s="23" t="str">
        <f t="shared" si="150"/>
        <v/>
      </c>
      <c r="C1062" s="23" t="str">
        <f>IF(ISERROR(VLOOKUP(A1062,'entry data'!B:G,6,0)),"",VLOOKUP(A1062,'entry data'!B:G,6,0))</f>
        <v/>
      </c>
      <c r="D1062" s="23" t="str">
        <f>IF(ISERROR(VLOOKUP(A1062,'entry data'!B:C,2,0)),"",VLOOKUP(A1062,'entry data'!B:C,2,0))</f>
        <v/>
      </c>
      <c r="E1062" s="23" t="str">
        <f>IF(ISERROR(VLOOKUP(A1062,'entry data'!B:E,4,0)),"",VLOOKUP(A1062,'entry data'!B:E,4,0))</f>
        <v/>
      </c>
      <c r="F1062" s="25" t="str">
        <f>IF(A1062="","",IF(ISERROR(VLOOKUP(A1062,'entry data'!B:F,5,0)),"",VLOOKUP(A1062,'entry data'!B:F,5,0)))</f>
        <v/>
      </c>
      <c r="G1062" s="26" t="str">
        <f>IF(A1062="","",IF(ISERROR(VLOOKUP(A1062,'entry data'!B:H,7,0)),"",VLOOKUP(A1062,'entry data'!B:H,7,0)))</f>
        <v/>
      </c>
      <c r="H1062" s="27" t="str">
        <f>IF(A1062="","",IF(B1062=1,VLOOKUP(A1062,'entry data'!B:D,3,0),I1061))</f>
        <v/>
      </c>
      <c r="I1062" s="28" t="str">
        <f t="shared" si="151"/>
        <v/>
      </c>
      <c r="J1062" s="23" t="str">
        <f t="shared" si="152"/>
        <v/>
      </c>
      <c r="K1062" s="25" t="str">
        <f t="shared" si="153"/>
        <v/>
      </c>
      <c r="L1062" s="25" t="str">
        <f t="shared" si="154"/>
        <v/>
      </c>
      <c r="M1062" s="25" t="str">
        <f t="shared" si="148"/>
        <v/>
      </c>
      <c r="N1062" s="25" t="str">
        <f>IF(A1062="","",IF(K1062&lt;VLOOKUP(A1062,'entry data'!B:G,6,0),K1062+M1062,VLOOKUP(A1062,'entry data'!B:G,6,0)))</f>
        <v/>
      </c>
      <c r="O1062" s="25" t="str">
        <f t="shared" si="155"/>
        <v/>
      </c>
      <c r="P1062" s="25" t="str">
        <f t="shared" si="149"/>
        <v/>
      </c>
    </row>
    <row r="1063" spans="1:16" x14ac:dyDescent="0.25">
      <c r="A1063" s="23" t="str">
        <f>IF(A1062="","",IF(O1062&gt;0.1,A1062,IF(A1062=MAX('entry data'!$B$8:$B$17),"",A1062+1)))</f>
        <v/>
      </c>
      <c r="B1063" s="23" t="str">
        <f t="shared" si="150"/>
        <v/>
      </c>
      <c r="C1063" s="23" t="str">
        <f>IF(ISERROR(VLOOKUP(A1063,'entry data'!B:G,6,0)),"",VLOOKUP(A1063,'entry data'!B:G,6,0))</f>
        <v/>
      </c>
      <c r="D1063" s="23" t="str">
        <f>IF(ISERROR(VLOOKUP(A1063,'entry data'!B:C,2,0)),"",VLOOKUP(A1063,'entry data'!B:C,2,0))</f>
        <v/>
      </c>
      <c r="E1063" s="23" t="str">
        <f>IF(ISERROR(VLOOKUP(A1063,'entry data'!B:E,4,0)),"",VLOOKUP(A1063,'entry data'!B:E,4,0))</f>
        <v/>
      </c>
      <c r="F1063" s="25" t="str">
        <f>IF(A1063="","",IF(ISERROR(VLOOKUP(A1063,'entry data'!B:F,5,0)),"",VLOOKUP(A1063,'entry data'!B:F,5,0)))</f>
        <v/>
      </c>
      <c r="G1063" s="26" t="str">
        <f>IF(A1063="","",IF(ISERROR(VLOOKUP(A1063,'entry data'!B:H,7,0)),"",VLOOKUP(A1063,'entry data'!B:H,7,0)))</f>
        <v/>
      </c>
      <c r="H1063" s="27" t="str">
        <f>IF(A1063="","",IF(B1063=1,VLOOKUP(A1063,'entry data'!B:D,3,0),I1062))</f>
        <v/>
      </c>
      <c r="I1063" s="28" t="str">
        <f t="shared" si="151"/>
        <v/>
      </c>
      <c r="J1063" s="23" t="str">
        <f t="shared" si="152"/>
        <v/>
      </c>
      <c r="K1063" s="25" t="str">
        <f t="shared" si="153"/>
        <v/>
      </c>
      <c r="L1063" s="25" t="str">
        <f t="shared" si="154"/>
        <v/>
      </c>
      <c r="M1063" s="25" t="str">
        <f t="shared" si="148"/>
        <v/>
      </c>
      <c r="N1063" s="25" t="str">
        <f>IF(A1063="","",IF(K1063&lt;VLOOKUP(A1063,'entry data'!B:G,6,0),K1063+M1063,VLOOKUP(A1063,'entry data'!B:G,6,0)))</f>
        <v/>
      </c>
      <c r="O1063" s="25" t="str">
        <f t="shared" si="155"/>
        <v/>
      </c>
      <c r="P1063" s="25" t="str">
        <f t="shared" si="149"/>
        <v/>
      </c>
    </row>
    <row r="1064" spans="1:16" x14ac:dyDescent="0.25">
      <c r="A1064" s="23" t="str">
        <f>IF(A1063="","",IF(O1063&gt;0.1,A1063,IF(A1063=MAX('entry data'!$B$8:$B$17),"",A1063+1)))</f>
        <v/>
      </c>
      <c r="B1064" s="23" t="str">
        <f t="shared" si="150"/>
        <v/>
      </c>
      <c r="C1064" s="23" t="str">
        <f>IF(ISERROR(VLOOKUP(A1064,'entry data'!B:G,6,0)),"",VLOOKUP(A1064,'entry data'!B:G,6,0))</f>
        <v/>
      </c>
      <c r="D1064" s="23" t="str">
        <f>IF(ISERROR(VLOOKUP(A1064,'entry data'!B:C,2,0)),"",VLOOKUP(A1064,'entry data'!B:C,2,0))</f>
        <v/>
      </c>
      <c r="E1064" s="23" t="str">
        <f>IF(ISERROR(VLOOKUP(A1064,'entry data'!B:E,4,0)),"",VLOOKUP(A1064,'entry data'!B:E,4,0))</f>
        <v/>
      </c>
      <c r="F1064" s="25" t="str">
        <f>IF(A1064="","",IF(ISERROR(VLOOKUP(A1064,'entry data'!B:F,5,0)),"",VLOOKUP(A1064,'entry data'!B:F,5,0)))</f>
        <v/>
      </c>
      <c r="G1064" s="26" t="str">
        <f>IF(A1064="","",IF(ISERROR(VLOOKUP(A1064,'entry data'!B:H,7,0)),"",VLOOKUP(A1064,'entry data'!B:H,7,0)))</f>
        <v/>
      </c>
      <c r="H1064" s="27" t="str">
        <f>IF(A1064="","",IF(B1064=1,VLOOKUP(A1064,'entry data'!B:D,3,0),I1063))</f>
        <v/>
      </c>
      <c r="I1064" s="28" t="str">
        <f t="shared" si="151"/>
        <v/>
      </c>
      <c r="J1064" s="23" t="str">
        <f t="shared" si="152"/>
        <v/>
      </c>
      <c r="K1064" s="25" t="str">
        <f t="shared" si="153"/>
        <v/>
      </c>
      <c r="L1064" s="25" t="str">
        <f t="shared" si="154"/>
        <v/>
      </c>
      <c r="M1064" s="25" t="str">
        <f t="shared" si="148"/>
        <v/>
      </c>
      <c r="N1064" s="25" t="str">
        <f>IF(A1064="","",IF(K1064&lt;VLOOKUP(A1064,'entry data'!B:G,6,0),K1064+M1064,VLOOKUP(A1064,'entry data'!B:G,6,0)))</f>
        <v/>
      </c>
      <c r="O1064" s="25" t="str">
        <f t="shared" si="155"/>
        <v/>
      </c>
      <c r="P1064" s="25" t="str">
        <f t="shared" si="149"/>
        <v/>
      </c>
    </row>
    <row r="1065" spans="1:16" x14ac:dyDescent="0.25">
      <c r="A1065" s="23" t="str">
        <f>IF(A1064="","",IF(O1064&gt;0.1,A1064,IF(A1064=MAX('entry data'!$B$8:$B$17),"",A1064+1)))</f>
        <v/>
      </c>
      <c r="B1065" s="23" t="str">
        <f t="shared" si="150"/>
        <v/>
      </c>
      <c r="C1065" s="23" t="str">
        <f>IF(ISERROR(VLOOKUP(A1065,'entry data'!B:G,6,0)),"",VLOOKUP(A1065,'entry data'!B:G,6,0))</f>
        <v/>
      </c>
      <c r="D1065" s="23" t="str">
        <f>IF(ISERROR(VLOOKUP(A1065,'entry data'!B:C,2,0)),"",VLOOKUP(A1065,'entry data'!B:C,2,0))</f>
        <v/>
      </c>
      <c r="E1065" s="23" t="str">
        <f>IF(ISERROR(VLOOKUP(A1065,'entry data'!B:E,4,0)),"",VLOOKUP(A1065,'entry data'!B:E,4,0))</f>
        <v/>
      </c>
      <c r="F1065" s="25" t="str">
        <f>IF(A1065="","",IF(ISERROR(VLOOKUP(A1065,'entry data'!B:F,5,0)),"",VLOOKUP(A1065,'entry data'!B:F,5,0)))</f>
        <v/>
      </c>
      <c r="G1065" s="26" t="str">
        <f>IF(A1065="","",IF(ISERROR(VLOOKUP(A1065,'entry data'!B:H,7,0)),"",VLOOKUP(A1065,'entry data'!B:H,7,0)))</f>
        <v/>
      </c>
      <c r="H1065" s="27" t="str">
        <f>IF(A1065="","",IF(B1065=1,VLOOKUP(A1065,'entry data'!B:D,3,0),I1064))</f>
        <v/>
      </c>
      <c r="I1065" s="28" t="str">
        <f t="shared" si="151"/>
        <v/>
      </c>
      <c r="J1065" s="23" t="str">
        <f t="shared" si="152"/>
        <v/>
      </c>
      <c r="K1065" s="25" t="str">
        <f t="shared" si="153"/>
        <v/>
      </c>
      <c r="L1065" s="25" t="str">
        <f t="shared" si="154"/>
        <v/>
      </c>
      <c r="M1065" s="25" t="str">
        <f t="shared" si="148"/>
        <v/>
      </c>
      <c r="N1065" s="25" t="str">
        <f>IF(A1065="","",IF(K1065&lt;VLOOKUP(A1065,'entry data'!B:G,6,0),K1065+M1065,VLOOKUP(A1065,'entry data'!B:G,6,0)))</f>
        <v/>
      </c>
      <c r="O1065" s="25" t="str">
        <f t="shared" si="155"/>
        <v/>
      </c>
      <c r="P1065" s="25" t="str">
        <f t="shared" si="149"/>
        <v/>
      </c>
    </row>
    <row r="1066" spans="1:16" x14ac:dyDescent="0.25">
      <c r="A1066" s="23" t="str">
        <f>IF(A1065="","",IF(O1065&gt;0.1,A1065,IF(A1065=MAX('entry data'!$B$8:$B$17),"",A1065+1)))</f>
        <v/>
      </c>
      <c r="B1066" s="23" t="str">
        <f t="shared" si="150"/>
        <v/>
      </c>
      <c r="C1066" s="23" t="str">
        <f>IF(ISERROR(VLOOKUP(A1066,'entry data'!B:G,6,0)),"",VLOOKUP(A1066,'entry data'!B:G,6,0))</f>
        <v/>
      </c>
      <c r="D1066" s="23" t="str">
        <f>IF(ISERROR(VLOOKUP(A1066,'entry data'!B:C,2,0)),"",VLOOKUP(A1066,'entry data'!B:C,2,0))</f>
        <v/>
      </c>
      <c r="E1066" s="23" t="str">
        <f>IF(ISERROR(VLOOKUP(A1066,'entry data'!B:E,4,0)),"",VLOOKUP(A1066,'entry data'!B:E,4,0))</f>
        <v/>
      </c>
      <c r="F1066" s="25" t="str">
        <f>IF(A1066="","",IF(ISERROR(VLOOKUP(A1066,'entry data'!B:F,5,0)),"",VLOOKUP(A1066,'entry data'!B:F,5,0)))</f>
        <v/>
      </c>
      <c r="G1066" s="26" t="str">
        <f>IF(A1066="","",IF(ISERROR(VLOOKUP(A1066,'entry data'!B:H,7,0)),"",VLOOKUP(A1066,'entry data'!B:H,7,0)))</f>
        <v/>
      </c>
      <c r="H1066" s="27" t="str">
        <f>IF(A1066="","",IF(B1066=1,VLOOKUP(A1066,'entry data'!B:D,3,0),I1065))</f>
        <v/>
      </c>
      <c r="I1066" s="28" t="str">
        <f t="shared" si="151"/>
        <v/>
      </c>
      <c r="J1066" s="23" t="str">
        <f t="shared" si="152"/>
        <v/>
      </c>
      <c r="K1066" s="25" t="str">
        <f t="shared" si="153"/>
        <v/>
      </c>
      <c r="L1066" s="25" t="str">
        <f t="shared" si="154"/>
        <v/>
      </c>
      <c r="M1066" s="25" t="str">
        <f t="shared" si="148"/>
        <v/>
      </c>
      <c r="N1066" s="25" t="str">
        <f>IF(A1066="","",IF(K1066&lt;VLOOKUP(A1066,'entry data'!B:G,6,0),K1066+M1066,VLOOKUP(A1066,'entry data'!B:G,6,0)))</f>
        <v/>
      </c>
      <c r="O1066" s="25" t="str">
        <f t="shared" si="155"/>
        <v/>
      </c>
      <c r="P1066" s="25" t="str">
        <f t="shared" si="149"/>
        <v/>
      </c>
    </row>
    <row r="1067" spans="1:16" x14ac:dyDescent="0.25">
      <c r="A1067" s="23" t="str">
        <f>IF(A1066="","",IF(O1066&gt;0.1,A1066,IF(A1066=MAX('entry data'!$B$8:$B$17),"",A1066+1)))</f>
        <v/>
      </c>
      <c r="B1067" s="23" t="str">
        <f t="shared" si="150"/>
        <v/>
      </c>
      <c r="C1067" s="23" t="str">
        <f>IF(ISERROR(VLOOKUP(A1067,'entry data'!B:G,6,0)),"",VLOOKUP(A1067,'entry data'!B:G,6,0))</f>
        <v/>
      </c>
      <c r="D1067" s="23" t="str">
        <f>IF(ISERROR(VLOOKUP(A1067,'entry data'!B:C,2,0)),"",VLOOKUP(A1067,'entry data'!B:C,2,0))</f>
        <v/>
      </c>
      <c r="E1067" s="23" t="str">
        <f>IF(ISERROR(VLOOKUP(A1067,'entry data'!B:E,4,0)),"",VLOOKUP(A1067,'entry data'!B:E,4,0))</f>
        <v/>
      </c>
      <c r="F1067" s="25" t="str">
        <f>IF(A1067="","",IF(ISERROR(VLOOKUP(A1067,'entry data'!B:F,5,0)),"",VLOOKUP(A1067,'entry data'!B:F,5,0)))</f>
        <v/>
      </c>
      <c r="G1067" s="26" t="str">
        <f>IF(A1067="","",IF(ISERROR(VLOOKUP(A1067,'entry data'!B:H,7,0)),"",VLOOKUP(A1067,'entry data'!B:H,7,0)))</f>
        <v/>
      </c>
      <c r="H1067" s="27" t="str">
        <f>IF(A1067="","",IF(B1067=1,VLOOKUP(A1067,'entry data'!B:D,3,0),I1066))</f>
        <v/>
      </c>
      <c r="I1067" s="28" t="str">
        <f t="shared" si="151"/>
        <v/>
      </c>
      <c r="J1067" s="23" t="str">
        <f t="shared" si="152"/>
        <v/>
      </c>
      <c r="K1067" s="25" t="str">
        <f t="shared" si="153"/>
        <v/>
      </c>
      <c r="L1067" s="25" t="str">
        <f t="shared" si="154"/>
        <v/>
      </c>
      <c r="M1067" s="25" t="str">
        <f t="shared" si="148"/>
        <v/>
      </c>
      <c r="N1067" s="25" t="str">
        <f>IF(A1067="","",IF(K1067&lt;VLOOKUP(A1067,'entry data'!B:G,6,0),K1067+M1067,VLOOKUP(A1067,'entry data'!B:G,6,0)))</f>
        <v/>
      </c>
      <c r="O1067" s="25" t="str">
        <f t="shared" si="155"/>
        <v/>
      </c>
      <c r="P1067" s="25" t="str">
        <f t="shared" si="149"/>
        <v/>
      </c>
    </row>
    <row r="1068" spans="1:16" x14ac:dyDescent="0.25">
      <c r="A1068" s="23" t="str">
        <f>IF(A1067="","",IF(O1067&gt;0.1,A1067,IF(A1067=MAX('entry data'!$B$8:$B$17),"",A1067+1)))</f>
        <v/>
      </c>
      <c r="B1068" s="23" t="str">
        <f t="shared" si="150"/>
        <v/>
      </c>
      <c r="C1068" s="23" t="str">
        <f>IF(ISERROR(VLOOKUP(A1068,'entry data'!B:G,6,0)),"",VLOOKUP(A1068,'entry data'!B:G,6,0))</f>
        <v/>
      </c>
      <c r="D1068" s="23" t="str">
        <f>IF(ISERROR(VLOOKUP(A1068,'entry data'!B:C,2,0)),"",VLOOKUP(A1068,'entry data'!B:C,2,0))</f>
        <v/>
      </c>
      <c r="E1068" s="23" t="str">
        <f>IF(ISERROR(VLOOKUP(A1068,'entry data'!B:E,4,0)),"",VLOOKUP(A1068,'entry data'!B:E,4,0))</f>
        <v/>
      </c>
      <c r="F1068" s="25" t="str">
        <f>IF(A1068="","",IF(ISERROR(VLOOKUP(A1068,'entry data'!B:F,5,0)),"",VLOOKUP(A1068,'entry data'!B:F,5,0)))</f>
        <v/>
      </c>
      <c r="G1068" s="26" t="str">
        <f>IF(A1068="","",IF(ISERROR(VLOOKUP(A1068,'entry data'!B:H,7,0)),"",VLOOKUP(A1068,'entry data'!B:H,7,0)))</f>
        <v/>
      </c>
      <c r="H1068" s="27" t="str">
        <f>IF(A1068="","",IF(B1068=1,VLOOKUP(A1068,'entry data'!B:D,3,0),I1067))</f>
        <v/>
      </c>
      <c r="I1068" s="28" t="str">
        <f t="shared" si="151"/>
        <v/>
      </c>
      <c r="J1068" s="23" t="str">
        <f t="shared" si="152"/>
        <v/>
      </c>
      <c r="K1068" s="25" t="str">
        <f t="shared" si="153"/>
        <v/>
      </c>
      <c r="L1068" s="25" t="str">
        <f t="shared" si="154"/>
        <v/>
      </c>
      <c r="M1068" s="25" t="str">
        <f t="shared" si="148"/>
        <v/>
      </c>
      <c r="N1068" s="25" t="str">
        <f>IF(A1068="","",IF(K1068&lt;VLOOKUP(A1068,'entry data'!B:G,6,0),K1068+M1068,VLOOKUP(A1068,'entry data'!B:G,6,0)))</f>
        <v/>
      </c>
      <c r="O1068" s="25" t="str">
        <f t="shared" si="155"/>
        <v/>
      </c>
      <c r="P1068" s="25" t="str">
        <f t="shared" si="149"/>
        <v/>
      </c>
    </row>
    <row r="1069" spans="1:16" x14ac:dyDescent="0.25">
      <c r="A1069" s="23" t="str">
        <f>IF(A1068="","",IF(O1068&gt;0.1,A1068,IF(A1068=MAX('entry data'!$B$8:$B$17),"",A1068+1)))</f>
        <v/>
      </c>
      <c r="B1069" s="23" t="str">
        <f t="shared" si="150"/>
        <v/>
      </c>
      <c r="C1069" s="23" t="str">
        <f>IF(ISERROR(VLOOKUP(A1069,'entry data'!B:G,6,0)),"",VLOOKUP(A1069,'entry data'!B:G,6,0))</f>
        <v/>
      </c>
      <c r="D1069" s="23" t="str">
        <f>IF(ISERROR(VLOOKUP(A1069,'entry data'!B:C,2,0)),"",VLOOKUP(A1069,'entry data'!B:C,2,0))</f>
        <v/>
      </c>
      <c r="E1069" s="23" t="str">
        <f>IF(ISERROR(VLOOKUP(A1069,'entry data'!B:E,4,0)),"",VLOOKUP(A1069,'entry data'!B:E,4,0))</f>
        <v/>
      </c>
      <c r="F1069" s="25" t="str">
        <f>IF(A1069="","",IF(ISERROR(VLOOKUP(A1069,'entry data'!B:F,5,0)),"",VLOOKUP(A1069,'entry data'!B:F,5,0)))</f>
        <v/>
      </c>
      <c r="G1069" s="26" t="str">
        <f>IF(A1069="","",IF(ISERROR(VLOOKUP(A1069,'entry data'!B:H,7,0)),"",VLOOKUP(A1069,'entry data'!B:H,7,0)))</f>
        <v/>
      </c>
      <c r="H1069" s="27" t="str">
        <f>IF(A1069="","",IF(B1069=1,VLOOKUP(A1069,'entry data'!B:D,3,0),I1068))</f>
        <v/>
      </c>
      <c r="I1069" s="28" t="str">
        <f t="shared" si="151"/>
        <v/>
      </c>
      <c r="J1069" s="23" t="str">
        <f t="shared" si="152"/>
        <v/>
      </c>
      <c r="K1069" s="25" t="str">
        <f t="shared" si="153"/>
        <v/>
      </c>
      <c r="L1069" s="25" t="str">
        <f t="shared" si="154"/>
        <v/>
      </c>
      <c r="M1069" s="25" t="str">
        <f t="shared" si="148"/>
        <v/>
      </c>
      <c r="N1069" s="25" t="str">
        <f>IF(A1069="","",IF(K1069&lt;VLOOKUP(A1069,'entry data'!B:G,6,0),K1069+M1069,VLOOKUP(A1069,'entry data'!B:G,6,0)))</f>
        <v/>
      </c>
      <c r="O1069" s="25" t="str">
        <f t="shared" si="155"/>
        <v/>
      </c>
      <c r="P1069" s="25" t="str">
        <f t="shared" si="149"/>
        <v/>
      </c>
    </row>
    <row r="1070" spans="1:16" x14ac:dyDescent="0.25">
      <c r="A1070" s="23" t="str">
        <f>IF(A1069="","",IF(O1069&gt;0.1,A1069,IF(A1069=MAX('entry data'!$B$8:$B$17),"",A1069+1)))</f>
        <v/>
      </c>
      <c r="B1070" s="23" t="str">
        <f t="shared" si="150"/>
        <v/>
      </c>
      <c r="C1070" s="23" t="str">
        <f>IF(ISERROR(VLOOKUP(A1070,'entry data'!B:G,6,0)),"",VLOOKUP(A1070,'entry data'!B:G,6,0))</f>
        <v/>
      </c>
      <c r="D1070" s="23" t="str">
        <f>IF(ISERROR(VLOOKUP(A1070,'entry data'!B:C,2,0)),"",VLOOKUP(A1070,'entry data'!B:C,2,0))</f>
        <v/>
      </c>
      <c r="E1070" s="23" t="str">
        <f>IF(ISERROR(VLOOKUP(A1070,'entry data'!B:E,4,0)),"",VLOOKUP(A1070,'entry data'!B:E,4,0))</f>
        <v/>
      </c>
      <c r="F1070" s="25" t="str">
        <f>IF(A1070="","",IF(ISERROR(VLOOKUP(A1070,'entry data'!B:F,5,0)),"",VLOOKUP(A1070,'entry data'!B:F,5,0)))</f>
        <v/>
      </c>
      <c r="G1070" s="26" t="str">
        <f>IF(A1070="","",IF(ISERROR(VLOOKUP(A1070,'entry data'!B:H,7,0)),"",VLOOKUP(A1070,'entry data'!B:H,7,0)))</f>
        <v/>
      </c>
      <c r="H1070" s="27" t="str">
        <f>IF(A1070="","",IF(B1070=1,VLOOKUP(A1070,'entry data'!B:D,3,0),I1069))</f>
        <v/>
      </c>
      <c r="I1070" s="28" t="str">
        <f t="shared" si="151"/>
        <v/>
      </c>
      <c r="J1070" s="23" t="str">
        <f t="shared" si="152"/>
        <v/>
      </c>
      <c r="K1070" s="25" t="str">
        <f t="shared" si="153"/>
        <v/>
      </c>
      <c r="L1070" s="25" t="str">
        <f t="shared" si="154"/>
        <v/>
      </c>
      <c r="M1070" s="25" t="str">
        <f t="shared" si="148"/>
        <v/>
      </c>
      <c r="N1070" s="25" t="str">
        <f>IF(A1070="","",IF(K1070&lt;VLOOKUP(A1070,'entry data'!B:G,6,0),K1070+M1070,VLOOKUP(A1070,'entry data'!B:G,6,0)))</f>
        <v/>
      </c>
      <c r="O1070" s="25" t="str">
        <f t="shared" si="155"/>
        <v/>
      </c>
      <c r="P1070" s="25" t="str">
        <f t="shared" si="149"/>
        <v/>
      </c>
    </row>
    <row r="1071" spans="1:16" x14ac:dyDescent="0.25">
      <c r="A1071" s="23" t="str">
        <f>IF(A1070="","",IF(O1070&gt;0.1,A1070,IF(A1070=MAX('entry data'!$B$8:$B$17),"",A1070+1)))</f>
        <v/>
      </c>
      <c r="B1071" s="23" t="str">
        <f t="shared" si="150"/>
        <v/>
      </c>
      <c r="C1071" s="23" t="str">
        <f>IF(ISERROR(VLOOKUP(A1071,'entry data'!B:G,6,0)),"",VLOOKUP(A1071,'entry data'!B:G,6,0))</f>
        <v/>
      </c>
      <c r="D1071" s="23" t="str">
        <f>IF(ISERROR(VLOOKUP(A1071,'entry data'!B:C,2,0)),"",VLOOKUP(A1071,'entry data'!B:C,2,0))</f>
        <v/>
      </c>
      <c r="E1071" s="23" t="str">
        <f>IF(ISERROR(VLOOKUP(A1071,'entry data'!B:E,4,0)),"",VLOOKUP(A1071,'entry data'!B:E,4,0))</f>
        <v/>
      </c>
      <c r="F1071" s="25" t="str">
        <f>IF(A1071="","",IF(ISERROR(VLOOKUP(A1071,'entry data'!B:F,5,0)),"",VLOOKUP(A1071,'entry data'!B:F,5,0)))</f>
        <v/>
      </c>
      <c r="G1071" s="26" t="str">
        <f>IF(A1071="","",IF(ISERROR(VLOOKUP(A1071,'entry data'!B:H,7,0)),"",VLOOKUP(A1071,'entry data'!B:H,7,0)))</f>
        <v/>
      </c>
      <c r="H1071" s="27" t="str">
        <f>IF(A1071="","",IF(B1071=1,VLOOKUP(A1071,'entry data'!B:D,3,0),I1070))</f>
        <v/>
      </c>
      <c r="I1071" s="28" t="str">
        <f t="shared" si="151"/>
        <v/>
      </c>
      <c r="J1071" s="23" t="str">
        <f t="shared" si="152"/>
        <v/>
      </c>
      <c r="K1071" s="25" t="str">
        <f t="shared" si="153"/>
        <v/>
      </c>
      <c r="L1071" s="25" t="str">
        <f t="shared" si="154"/>
        <v/>
      </c>
      <c r="M1071" s="25" t="str">
        <f t="shared" si="148"/>
        <v/>
      </c>
      <c r="N1071" s="25" t="str">
        <f>IF(A1071="","",IF(K1071&lt;VLOOKUP(A1071,'entry data'!B:G,6,0),K1071+M1071,VLOOKUP(A1071,'entry data'!B:G,6,0)))</f>
        <v/>
      </c>
      <c r="O1071" s="25" t="str">
        <f t="shared" si="155"/>
        <v/>
      </c>
      <c r="P1071" s="25" t="str">
        <f t="shared" si="149"/>
        <v/>
      </c>
    </row>
    <row r="1072" spans="1:16" x14ac:dyDescent="0.25">
      <c r="A1072" s="23" t="str">
        <f>IF(A1071="","",IF(O1071&gt;0.1,A1071,IF(A1071=MAX('entry data'!$B$8:$B$17),"",A1071+1)))</f>
        <v/>
      </c>
      <c r="B1072" s="23" t="str">
        <f t="shared" si="150"/>
        <v/>
      </c>
      <c r="C1072" s="23" t="str">
        <f>IF(ISERROR(VLOOKUP(A1072,'entry data'!B:G,6,0)),"",VLOOKUP(A1072,'entry data'!B:G,6,0))</f>
        <v/>
      </c>
      <c r="D1072" s="23" t="str">
        <f>IF(ISERROR(VLOOKUP(A1072,'entry data'!B:C,2,0)),"",VLOOKUP(A1072,'entry data'!B:C,2,0))</f>
        <v/>
      </c>
      <c r="E1072" s="23" t="str">
        <f>IF(ISERROR(VLOOKUP(A1072,'entry data'!B:E,4,0)),"",VLOOKUP(A1072,'entry data'!B:E,4,0))</f>
        <v/>
      </c>
      <c r="F1072" s="25" t="str">
        <f>IF(A1072="","",IF(ISERROR(VLOOKUP(A1072,'entry data'!B:F,5,0)),"",VLOOKUP(A1072,'entry data'!B:F,5,0)))</f>
        <v/>
      </c>
      <c r="G1072" s="26" t="str">
        <f>IF(A1072="","",IF(ISERROR(VLOOKUP(A1072,'entry data'!B:H,7,0)),"",VLOOKUP(A1072,'entry data'!B:H,7,0)))</f>
        <v/>
      </c>
      <c r="H1072" s="27" t="str">
        <f>IF(A1072="","",IF(B1072=1,VLOOKUP(A1072,'entry data'!B:D,3,0),I1071))</f>
        <v/>
      </c>
      <c r="I1072" s="28" t="str">
        <f t="shared" si="151"/>
        <v/>
      </c>
      <c r="J1072" s="23" t="str">
        <f t="shared" si="152"/>
        <v/>
      </c>
      <c r="K1072" s="25" t="str">
        <f t="shared" si="153"/>
        <v/>
      </c>
      <c r="L1072" s="25" t="str">
        <f t="shared" si="154"/>
        <v/>
      </c>
      <c r="M1072" s="25" t="str">
        <f t="shared" si="148"/>
        <v/>
      </c>
      <c r="N1072" s="25" t="str">
        <f>IF(A1072="","",IF(K1072&lt;VLOOKUP(A1072,'entry data'!B:G,6,0),K1072+M1072,VLOOKUP(A1072,'entry data'!B:G,6,0)))</f>
        <v/>
      </c>
      <c r="O1072" s="25" t="str">
        <f t="shared" si="155"/>
        <v/>
      </c>
      <c r="P1072" s="25" t="str">
        <f t="shared" si="149"/>
        <v/>
      </c>
    </row>
    <row r="1073" spans="1:16" x14ac:dyDescent="0.25">
      <c r="A1073" s="23" t="str">
        <f>IF(A1072="","",IF(O1072&gt;0.1,A1072,IF(A1072=MAX('entry data'!$B$8:$B$17),"",A1072+1)))</f>
        <v/>
      </c>
      <c r="B1073" s="23" t="str">
        <f t="shared" si="150"/>
        <v/>
      </c>
      <c r="C1073" s="23" t="str">
        <f>IF(ISERROR(VLOOKUP(A1073,'entry data'!B:G,6,0)),"",VLOOKUP(A1073,'entry data'!B:G,6,0))</f>
        <v/>
      </c>
      <c r="D1073" s="23" t="str">
        <f>IF(ISERROR(VLOOKUP(A1073,'entry data'!B:C,2,0)),"",VLOOKUP(A1073,'entry data'!B:C,2,0))</f>
        <v/>
      </c>
      <c r="E1073" s="23" t="str">
        <f>IF(ISERROR(VLOOKUP(A1073,'entry data'!B:E,4,0)),"",VLOOKUP(A1073,'entry data'!B:E,4,0))</f>
        <v/>
      </c>
      <c r="F1073" s="25" t="str">
        <f>IF(A1073="","",IF(ISERROR(VLOOKUP(A1073,'entry data'!B:F,5,0)),"",VLOOKUP(A1073,'entry data'!B:F,5,0)))</f>
        <v/>
      </c>
      <c r="G1073" s="26" t="str">
        <f>IF(A1073="","",IF(ISERROR(VLOOKUP(A1073,'entry data'!B:H,7,0)),"",VLOOKUP(A1073,'entry data'!B:H,7,0)))</f>
        <v/>
      </c>
      <c r="H1073" s="27" t="str">
        <f>IF(A1073="","",IF(B1073=1,VLOOKUP(A1073,'entry data'!B:D,3,0),I1072))</f>
        <v/>
      </c>
      <c r="I1073" s="28" t="str">
        <f t="shared" si="151"/>
        <v/>
      </c>
      <c r="J1073" s="23" t="str">
        <f t="shared" si="152"/>
        <v/>
      </c>
      <c r="K1073" s="25" t="str">
        <f t="shared" si="153"/>
        <v/>
      </c>
      <c r="L1073" s="25" t="str">
        <f t="shared" si="154"/>
        <v/>
      </c>
      <c r="M1073" s="25" t="str">
        <f t="shared" si="148"/>
        <v/>
      </c>
      <c r="N1073" s="25" t="str">
        <f>IF(A1073="","",IF(K1073&lt;VLOOKUP(A1073,'entry data'!B:G,6,0),K1073+M1073,VLOOKUP(A1073,'entry data'!B:G,6,0)))</f>
        <v/>
      </c>
      <c r="O1073" s="25" t="str">
        <f t="shared" si="155"/>
        <v/>
      </c>
      <c r="P1073" s="25" t="str">
        <f t="shared" si="149"/>
        <v/>
      </c>
    </row>
    <row r="1074" spans="1:16" x14ac:dyDescent="0.25">
      <c r="A1074" s="23" t="str">
        <f>IF(A1073="","",IF(O1073&gt;0.1,A1073,IF(A1073=MAX('entry data'!$B$8:$B$17),"",A1073+1)))</f>
        <v/>
      </c>
      <c r="B1074" s="23" t="str">
        <f t="shared" si="150"/>
        <v/>
      </c>
      <c r="C1074" s="23" t="str">
        <f>IF(ISERROR(VLOOKUP(A1074,'entry data'!B:G,6,0)),"",VLOOKUP(A1074,'entry data'!B:G,6,0))</f>
        <v/>
      </c>
      <c r="D1074" s="23" t="str">
        <f>IF(ISERROR(VLOOKUP(A1074,'entry data'!B:C,2,0)),"",VLOOKUP(A1074,'entry data'!B:C,2,0))</f>
        <v/>
      </c>
      <c r="E1074" s="23" t="str">
        <f>IF(ISERROR(VLOOKUP(A1074,'entry data'!B:E,4,0)),"",VLOOKUP(A1074,'entry data'!B:E,4,0))</f>
        <v/>
      </c>
      <c r="F1074" s="25" t="str">
        <f>IF(A1074="","",IF(ISERROR(VLOOKUP(A1074,'entry data'!B:F,5,0)),"",VLOOKUP(A1074,'entry data'!B:F,5,0)))</f>
        <v/>
      </c>
      <c r="G1074" s="26" t="str">
        <f>IF(A1074="","",IF(ISERROR(VLOOKUP(A1074,'entry data'!B:H,7,0)),"",VLOOKUP(A1074,'entry data'!B:H,7,0)))</f>
        <v/>
      </c>
      <c r="H1074" s="27" t="str">
        <f>IF(A1074="","",IF(B1074=1,VLOOKUP(A1074,'entry data'!B:D,3,0),I1073))</f>
        <v/>
      </c>
      <c r="I1074" s="28" t="str">
        <f t="shared" si="151"/>
        <v/>
      </c>
      <c r="J1074" s="23" t="str">
        <f t="shared" si="152"/>
        <v/>
      </c>
      <c r="K1074" s="25" t="str">
        <f t="shared" si="153"/>
        <v/>
      </c>
      <c r="L1074" s="25" t="str">
        <f t="shared" si="154"/>
        <v/>
      </c>
      <c r="M1074" s="25" t="str">
        <f t="shared" si="148"/>
        <v/>
      </c>
      <c r="N1074" s="25" t="str">
        <f>IF(A1074="","",IF(K1074&lt;VLOOKUP(A1074,'entry data'!B:G,6,0),K1074+M1074,VLOOKUP(A1074,'entry data'!B:G,6,0)))</f>
        <v/>
      </c>
      <c r="O1074" s="25" t="str">
        <f t="shared" si="155"/>
        <v/>
      </c>
      <c r="P1074" s="25" t="str">
        <f t="shared" si="149"/>
        <v/>
      </c>
    </row>
    <row r="1075" spans="1:16" x14ac:dyDescent="0.25">
      <c r="A1075" s="23" t="str">
        <f>IF(A1074="","",IF(O1074&gt;0.1,A1074,IF(A1074=MAX('entry data'!$B$8:$B$17),"",A1074+1)))</f>
        <v/>
      </c>
      <c r="B1075" s="23" t="str">
        <f t="shared" si="150"/>
        <v/>
      </c>
      <c r="C1075" s="23" t="str">
        <f>IF(ISERROR(VLOOKUP(A1075,'entry data'!B:G,6,0)),"",VLOOKUP(A1075,'entry data'!B:G,6,0))</f>
        <v/>
      </c>
      <c r="D1075" s="23" t="str">
        <f>IF(ISERROR(VLOOKUP(A1075,'entry data'!B:C,2,0)),"",VLOOKUP(A1075,'entry data'!B:C,2,0))</f>
        <v/>
      </c>
      <c r="E1075" s="23" t="str">
        <f>IF(ISERROR(VLOOKUP(A1075,'entry data'!B:E,4,0)),"",VLOOKUP(A1075,'entry data'!B:E,4,0))</f>
        <v/>
      </c>
      <c r="F1075" s="25" t="str">
        <f>IF(A1075="","",IF(ISERROR(VLOOKUP(A1075,'entry data'!B:F,5,0)),"",VLOOKUP(A1075,'entry data'!B:F,5,0)))</f>
        <v/>
      </c>
      <c r="G1075" s="26" t="str">
        <f>IF(A1075="","",IF(ISERROR(VLOOKUP(A1075,'entry data'!B:H,7,0)),"",VLOOKUP(A1075,'entry data'!B:H,7,0)))</f>
        <v/>
      </c>
      <c r="H1075" s="27" t="str">
        <f>IF(A1075="","",IF(B1075=1,VLOOKUP(A1075,'entry data'!B:D,3,0),I1074))</f>
        <v/>
      </c>
      <c r="I1075" s="28" t="str">
        <f t="shared" si="151"/>
        <v/>
      </c>
      <c r="J1075" s="23" t="str">
        <f t="shared" si="152"/>
        <v/>
      </c>
      <c r="K1075" s="25" t="str">
        <f t="shared" si="153"/>
        <v/>
      </c>
      <c r="L1075" s="25" t="str">
        <f t="shared" si="154"/>
        <v/>
      </c>
      <c r="M1075" s="25" t="str">
        <f t="shared" si="148"/>
        <v/>
      </c>
      <c r="N1075" s="25" t="str">
        <f>IF(A1075="","",IF(K1075&lt;VLOOKUP(A1075,'entry data'!B:G,6,0),K1075+M1075,VLOOKUP(A1075,'entry data'!B:G,6,0)))</f>
        <v/>
      </c>
      <c r="O1075" s="25" t="str">
        <f t="shared" si="155"/>
        <v/>
      </c>
      <c r="P1075" s="25" t="str">
        <f t="shared" si="149"/>
        <v/>
      </c>
    </row>
    <row r="1076" spans="1:16" x14ac:dyDescent="0.25">
      <c r="A1076" s="23" t="str">
        <f>IF(A1075="","",IF(O1075&gt;0.1,A1075,IF(A1075=MAX('entry data'!$B$8:$B$17),"",A1075+1)))</f>
        <v/>
      </c>
      <c r="B1076" s="23" t="str">
        <f t="shared" si="150"/>
        <v/>
      </c>
      <c r="C1076" s="23" t="str">
        <f>IF(ISERROR(VLOOKUP(A1076,'entry data'!B:G,6,0)),"",VLOOKUP(A1076,'entry data'!B:G,6,0))</f>
        <v/>
      </c>
      <c r="D1076" s="23" t="str">
        <f>IF(ISERROR(VLOOKUP(A1076,'entry data'!B:C,2,0)),"",VLOOKUP(A1076,'entry data'!B:C,2,0))</f>
        <v/>
      </c>
      <c r="E1076" s="23" t="str">
        <f>IF(ISERROR(VLOOKUP(A1076,'entry data'!B:E,4,0)),"",VLOOKUP(A1076,'entry data'!B:E,4,0))</f>
        <v/>
      </c>
      <c r="F1076" s="25" t="str">
        <f>IF(A1076="","",IF(ISERROR(VLOOKUP(A1076,'entry data'!B:F,5,0)),"",VLOOKUP(A1076,'entry data'!B:F,5,0)))</f>
        <v/>
      </c>
      <c r="G1076" s="26" t="str">
        <f>IF(A1076="","",IF(ISERROR(VLOOKUP(A1076,'entry data'!B:H,7,0)),"",VLOOKUP(A1076,'entry data'!B:H,7,0)))</f>
        <v/>
      </c>
      <c r="H1076" s="27" t="str">
        <f>IF(A1076="","",IF(B1076=1,VLOOKUP(A1076,'entry data'!B:D,3,0),I1075))</f>
        <v/>
      </c>
      <c r="I1076" s="28" t="str">
        <f t="shared" si="151"/>
        <v/>
      </c>
      <c r="J1076" s="23" t="str">
        <f t="shared" si="152"/>
        <v/>
      </c>
      <c r="K1076" s="25" t="str">
        <f t="shared" si="153"/>
        <v/>
      </c>
      <c r="L1076" s="25" t="str">
        <f t="shared" si="154"/>
        <v/>
      </c>
      <c r="M1076" s="25" t="str">
        <f t="shared" si="148"/>
        <v/>
      </c>
      <c r="N1076" s="25" t="str">
        <f>IF(A1076="","",IF(K1076&lt;VLOOKUP(A1076,'entry data'!B:G,6,0),K1076+M1076,VLOOKUP(A1076,'entry data'!B:G,6,0)))</f>
        <v/>
      </c>
      <c r="O1076" s="25" t="str">
        <f t="shared" si="155"/>
        <v/>
      </c>
      <c r="P1076" s="25" t="str">
        <f t="shared" si="149"/>
        <v/>
      </c>
    </row>
    <row r="1077" spans="1:16" x14ac:dyDescent="0.25">
      <c r="A1077" s="23" t="str">
        <f>IF(A1076="","",IF(O1076&gt;0.1,A1076,IF(A1076=MAX('entry data'!$B$8:$B$17),"",A1076+1)))</f>
        <v/>
      </c>
      <c r="B1077" s="23" t="str">
        <f t="shared" si="150"/>
        <v/>
      </c>
      <c r="C1077" s="23" t="str">
        <f>IF(ISERROR(VLOOKUP(A1077,'entry data'!B:G,6,0)),"",VLOOKUP(A1077,'entry data'!B:G,6,0))</f>
        <v/>
      </c>
      <c r="D1077" s="23" t="str">
        <f>IF(ISERROR(VLOOKUP(A1077,'entry data'!B:C,2,0)),"",VLOOKUP(A1077,'entry data'!B:C,2,0))</f>
        <v/>
      </c>
      <c r="E1077" s="23" t="str">
        <f>IF(ISERROR(VLOOKUP(A1077,'entry data'!B:E,4,0)),"",VLOOKUP(A1077,'entry data'!B:E,4,0))</f>
        <v/>
      </c>
      <c r="F1077" s="25" t="str">
        <f>IF(A1077="","",IF(ISERROR(VLOOKUP(A1077,'entry data'!B:F,5,0)),"",VLOOKUP(A1077,'entry data'!B:F,5,0)))</f>
        <v/>
      </c>
      <c r="G1077" s="26" t="str">
        <f>IF(A1077="","",IF(ISERROR(VLOOKUP(A1077,'entry data'!B:H,7,0)),"",VLOOKUP(A1077,'entry data'!B:H,7,0)))</f>
        <v/>
      </c>
      <c r="H1077" s="27" t="str">
        <f>IF(A1077="","",IF(B1077=1,VLOOKUP(A1077,'entry data'!B:D,3,0),I1076))</f>
        <v/>
      </c>
      <c r="I1077" s="28" t="str">
        <f t="shared" si="151"/>
        <v/>
      </c>
      <c r="J1077" s="23" t="str">
        <f t="shared" si="152"/>
        <v/>
      </c>
      <c r="K1077" s="25" t="str">
        <f t="shared" si="153"/>
        <v/>
      </c>
      <c r="L1077" s="25" t="str">
        <f t="shared" si="154"/>
        <v/>
      </c>
      <c r="M1077" s="25" t="str">
        <f t="shared" si="148"/>
        <v/>
      </c>
      <c r="N1077" s="25" t="str">
        <f>IF(A1077="","",IF(K1077&lt;VLOOKUP(A1077,'entry data'!B:G,6,0),K1077+M1077,VLOOKUP(A1077,'entry data'!B:G,6,0)))</f>
        <v/>
      </c>
      <c r="O1077" s="25" t="str">
        <f t="shared" si="155"/>
        <v/>
      </c>
      <c r="P1077" s="25" t="str">
        <f t="shared" si="149"/>
        <v/>
      </c>
    </row>
    <row r="1078" spans="1:16" x14ac:dyDescent="0.25">
      <c r="A1078" s="23" t="str">
        <f>IF(A1077="","",IF(O1077&gt;0.1,A1077,IF(A1077=MAX('entry data'!$B$8:$B$17),"",A1077+1)))</f>
        <v/>
      </c>
      <c r="B1078" s="23" t="str">
        <f t="shared" si="150"/>
        <v/>
      </c>
      <c r="C1078" s="23" t="str">
        <f>IF(ISERROR(VLOOKUP(A1078,'entry data'!B:G,6,0)),"",VLOOKUP(A1078,'entry data'!B:G,6,0))</f>
        <v/>
      </c>
      <c r="D1078" s="23" t="str">
        <f>IF(ISERROR(VLOOKUP(A1078,'entry data'!B:C,2,0)),"",VLOOKUP(A1078,'entry data'!B:C,2,0))</f>
        <v/>
      </c>
      <c r="E1078" s="23" t="str">
        <f>IF(ISERROR(VLOOKUP(A1078,'entry data'!B:E,4,0)),"",VLOOKUP(A1078,'entry data'!B:E,4,0))</f>
        <v/>
      </c>
      <c r="F1078" s="25" t="str">
        <f>IF(A1078="","",IF(ISERROR(VLOOKUP(A1078,'entry data'!B:F,5,0)),"",VLOOKUP(A1078,'entry data'!B:F,5,0)))</f>
        <v/>
      </c>
      <c r="G1078" s="26" t="str">
        <f>IF(A1078="","",IF(ISERROR(VLOOKUP(A1078,'entry data'!B:H,7,0)),"",VLOOKUP(A1078,'entry data'!B:H,7,0)))</f>
        <v/>
      </c>
      <c r="H1078" s="27" t="str">
        <f>IF(A1078="","",IF(B1078=1,VLOOKUP(A1078,'entry data'!B:D,3,0),I1077))</f>
        <v/>
      </c>
      <c r="I1078" s="28" t="str">
        <f t="shared" si="151"/>
        <v/>
      </c>
      <c r="J1078" s="23" t="str">
        <f t="shared" si="152"/>
        <v/>
      </c>
      <c r="K1078" s="25" t="str">
        <f t="shared" si="153"/>
        <v/>
      </c>
      <c r="L1078" s="25" t="str">
        <f t="shared" si="154"/>
        <v/>
      </c>
      <c r="M1078" s="25" t="str">
        <f t="shared" si="148"/>
        <v/>
      </c>
      <c r="N1078" s="25" t="str">
        <f>IF(A1078="","",IF(K1078&lt;VLOOKUP(A1078,'entry data'!B:G,6,0),K1078+M1078,VLOOKUP(A1078,'entry data'!B:G,6,0)))</f>
        <v/>
      </c>
      <c r="O1078" s="25" t="str">
        <f t="shared" si="155"/>
        <v/>
      </c>
      <c r="P1078" s="25" t="str">
        <f t="shared" si="149"/>
        <v/>
      </c>
    </row>
    <row r="1079" spans="1:16" x14ac:dyDescent="0.25">
      <c r="A1079" s="23" t="str">
        <f>IF(A1078="","",IF(O1078&gt;0.1,A1078,IF(A1078=MAX('entry data'!$B$8:$B$17),"",A1078+1)))</f>
        <v/>
      </c>
      <c r="B1079" s="23" t="str">
        <f t="shared" si="150"/>
        <v/>
      </c>
      <c r="C1079" s="23" t="str">
        <f>IF(ISERROR(VLOOKUP(A1079,'entry data'!B:G,6,0)),"",VLOOKUP(A1079,'entry data'!B:G,6,0))</f>
        <v/>
      </c>
      <c r="D1079" s="23" t="str">
        <f>IF(ISERROR(VLOOKUP(A1079,'entry data'!B:C,2,0)),"",VLOOKUP(A1079,'entry data'!B:C,2,0))</f>
        <v/>
      </c>
      <c r="E1079" s="23" t="str">
        <f>IF(ISERROR(VLOOKUP(A1079,'entry data'!B:E,4,0)),"",VLOOKUP(A1079,'entry data'!B:E,4,0))</f>
        <v/>
      </c>
      <c r="F1079" s="25" t="str">
        <f>IF(A1079="","",IF(ISERROR(VLOOKUP(A1079,'entry data'!B:F,5,0)),"",VLOOKUP(A1079,'entry data'!B:F,5,0)))</f>
        <v/>
      </c>
      <c r="G1079" s="26" t="str">
        <f>IF(A1079="","",IF(ISERROR(VLOOKUP(A1079,'entry data'!B:H,7,0)),"",VLOOKUP(A1079,'entry data'!B:H,7,0)))</f>
        <v/>
      </c>
      <c r="H1079" s="27" t="str">
        <f>IF(A1079="","",IF(B1079=1,VLOOKUP(A1079,'entry data'!B:D,3,0),I1078))</f>
        <v/>
      </c>
      <c r="I1079" s="28" t="str">
        <f t="shared" si="151"/>
        <v/>
      </c>
      <c r="J1079" s="23" t="str">
        <f t="shared" si="152"/>
        <v/>
      </c>
      <c r="K1079" s="25" t="str">
        <f t="shared" si="153"/>
        <v/>
      </c>
      <c r="L1079" s="25" t="str">
        <f t="shared" si="154"/>
        <v/>
      </c>
      <c r="M1079" s="25" t="str">
        <f t="shared" si="148"/>
        <v/>
      </c>
      <c r="N1079" s="25" t="str">
        <f>IF(A1079="","",IF(K1079&lt;VLOOKUP(A1079,'entry data'!B:G,6,0),K1079+M1079,VLOOKUP(A1079,'entry data'!B:G,6,0)))</f>
        <v/>
      </c>
      <c r="O1079" s="25" t="str">
        <f t="shared" si="155"/>
        <v/>
      </c>
      <c r="P1079" s="25" t="str">
        <f t="shared" si="149"/>
        <v/>
      </c>
    </row>
    <row r="1080" spans="1:16" x14ac:dyDescent="0.25">
      <c r="A1080" s="23" t="str">
        <f>IF(A1079="","",IF(O1079&gt;0.1,A1079,IF(A1079=MAX('entry data'!$B$8:$B$17),"",A1079+1)))</f>
        <v/>
      </c>
      <c r="B1080" s="23" t="str">
        <f t="shared" si="150"/>
        <v/>
      </c>
      <c r="C1080" s="23" t="str">
        <f>IF(ISERROR(VLOOKUP(A1080,'entry data'!B:G,6,0)),"",VLOOKUP(A1080,'entry data'!B:G,6,0))</f>
        <v/>
      </c>
      <c r="D1080" s="23" t="str">
        <f>IF(ISERROR(VLOOKUP(A1080,'entry data'!B:C,2,0)),"",VLOOKUP(A1080,'entry data'!B:C,2,0))</f>
        <v/>
      </c>
      <c r="E1080" s="23" t="str">
        <f>IF(ISERROR(VLOOKUP(A1080,'entry data'!B:E,4,0)),"",VLOOKUP(A1080,'entry data'!B:E,4,0))</f>
        <v/>
      </c>
      <c r="F1080" s="25" t="str">
        <f>IF(A1080="","",IF(ISERROR(VLOOKUP(A1080,'entry data'!B:F,5,0)),"",VLOOKUP(A1080,'entry data'!B:F,5,0)))</f>
        <v/>
      </c>
      <c r="G1080" s="26" t="str">
        <f>IF(A1080="","",IF(ISERROR(VLOOKUP(A1080,'entry data'!B:H,7,0)),"",VLOOKUP(A1080,'entry data'!B:H,7,0)))</f>
        <v/>
      </c>
      <c r="H1080" s="27" t="str">
        <f>IF(A1080="","",IF(B1080=1,VLOOKUP(A1080,'entry data'!B:D,3,0),I1079))</f>
        <v/>
      </c>
      <c r="I1080" s="28" t="str">
        <f t="shared" si="151"/>
        <v/>
      </c>
      <c r="J1080" s="23" t="str">
        <f t="shared" si="152"/>
        <v/>
      </c>
      <c r="K1080" s="25" t="str">
        <f t="shared" si="153"/>
        <v/>
      </c>
      <c r="L1080" s="25" t="str">
        <f t="shared" si="154"/>
        <v/>
      </c>
      <c r="M1080" s="25" t="str">
        <f t="shared" si="148"/>
        <v/>
      </c>
      <c r="N1080" s="25" t="str">
        <f>IF(A1080="","",IF(K1080&lt;VLOOKUP(A1080,'entry data'!B:G,6,0),K1080+M1080,VLOOKUP(A1080,'entry data'!B:G,6,0)))</f>
        <v/>
      </c>
      <c r="O1080" s="25" t="str">
        <f t="shared" si="155"/>
        <v/>
      </c>
      <c r="P1080" s="25" t="str">
        <f t="shared" si="149"/>
        <v/>
      </c>
    </row>
    <row r="1081" spans="1:16" x14ac:dyDescent="0.25">
      <c r="A1081" s="23" t="str">
        <f>IF(A1080="","",IF(O1080&gt;0.1,A1080,IF(A1080=MAX('entry data'!$B$8:$B$17),"",A1080+1)))</f>
        <v/>
      </c>
      <c r="B1081" s="23" t="str">
        <f t="shared" si="150"/>
        <v/>
      </c>
      <c r="C1081" s="23" t="str">
        <f>IF(ISERROR(VLOOKUP(A1081,'entry data'!B:G,6,0)),"",VLOOKUP(A1081,'entry data'!B:G,6,0))</f>
        <v/>
      </c>
      <c r="D1081" s="23" t="str">
        <f>IF(ISERROR(VLOOKUP(A1081,'entry data'!B:C,2,0)),"",VLOOKUP(A1081,'entry data'!B:C,2,0))</f>
        <v/>
      </c>
      <c r="E1081" s="23" t="str">
        <f>IF(ISERROR(VLOOKUP(A1081,'entry data'!B:E,4,0)),"",VLOOKUP(A1081,'entry data'!B:E,4,0))</f>
        <v/>
      </c>
      <c r="F1081" s="25" t="str">
        <f>IF(A1081="","",IF(ISERROR(VLOOKUP(A1081,'entry data'!B:F,5,0)),"",VLOOKUP(A1081,'entry data'!B:F,5,0)))</f>
        <v/>
      </c>
      <c r="G1081" s="26" t="str">
        <f>IF(A1081="","",IF(ISERROR(VLOOKUP(A1081,'entry data'!B:H,7,0)),"",VLOOKUP(A1081,'entry data'!B:H,7,0)))</f>
        <v/>
      </c>
      <c r="H1081" s="27" t="str">
        <f>IF(A1081="","",IF(B1081=1,VLOOKUP(A1081,'entry data'!B:D,3,0),I1080))</f>
        <v/>
      </c>
      <c r="I1081" s="28" t="str">
        <f t="shared" si="151"/>
        <v/>
      </c>
      <c r="J1081" s="23" t="str">
        <f t="shared" si="152"/>
        <v/>
      </c>
      <c r="K1081" s="25" t="str">
        <f t="shared" si="153"/>
        <v/>
      </c>
      <c r="L1081" s="25" t="str">
        <f t="shared" si="154"/>
        <v/>
      </c>
      <c r="M1081" s="25" t="str">
        <f t="shared" si="148"/>
        <v/>
      </c>
      <c r="N1081" s="25" t="str">
        <f>IF(A1081="","",IF(K1081&lt;VLOOKUP(A1081,'entry data'!B:G,6,0),K1081+M1081,VLOOKUP(A1081,'entry data'!B:G,6,0)))</f>
        <v/>
      </c>
      <c r="O1081" s="25" t="str">
        <f t="shared" si="155"/>
        <v/>
      </c>
      <c r="P1081" s="25" t="str">
        <f t="shared" si="149"/>
        <v/>
      </c>
    </row>
    <row r="1082" spans="1:16" x14ac:dyDescent="0.25">
      <c r="A1082" s="23" t="str">
        <f>IF(A1081="","",IF(O1081&gt;0.1,A1081,IF(A1081=MAX('entry data'!$B$8:$B$17),"",A1081+1)))</f>
        <v/>
      </c>
      <c r="B1082" s="23" t="str">
        <f t="shared" si="150"/>
        <v/>
      </c>
      <c r="C1082" s="23" t="str">
        <f>IF(ISERROR(VLOOKUP(A1082,'entry data'!B:G,6,0)),"",VLOOKUP(A1082,'entry data'!B:G,6,0))</f>
        <v/>
      </c>
      <c r="D1082" s="23" t="str">
        <f>IF(ISERROR(VLOOKUP(A1082,'entry data'!B:C,2,0)),"",VLOOKUP(A1082,'entry data'!B:C,2,0))</f>
        <v/>
      </c>
      <c r="E1082" s="23" t="str">
        <f>IF(ISERROR(VLOOKUP(A1082,'entry data'!B:E,4,0)),"",VLOOKUP(A1082,'entry data'!B:E,4,0))</f>
        <v/>
      </c>
      <c r="F1082" s="25" t="str">
        <f>IF(A1082="","",IF(ISERROR(VLOOKUP(A1082,'entry data'!B:F,5,0)),"",VLOOKUP(A1082,'entry data'!B:F,5,0)))</f>
        <v/>
      </c>
      <c r="G1082" s="26" t="str">
        <f>IF(A1082="","",IF(ISERROR(VLOOKUP(A1082,'entry data'!B:H,7,0)),"",VLOOKUP(A1082,'entry data'!B:H,7,0)))</f>
        <v/>
      </c>
      <c r="H1082" s="27" t="str">
        <f>IF(A1082="","",IF(B1082=1,VLOOKUP(A1082,'entry data'!B:D,3,0),I1081))</f>
        <v/>
      </c>
      <c r="I1082" s="28" t="str">
        <f t="shared" si="151"/>
        <v/>
      </c>
      <c r="J1082" s="23" t="str">
        <f t="shared" si="152"/>
        <v/>
      </c>
      <c r="K1082" s="25" t="str">
        <f t="shared" si="153"/>
        <v/>
      </c>
      <c r="L1082" s="25" t="str">
        <f t="shared" si="154"/>
        <v/>
      </c>
      <c r="M1082" s="25" t="str">
        <f t="shared" si="148"/>
        <v/>
      </c>
      <c r="N1082" s="25" t="str">
        <f>IF(A1082="","",IF(K1082&lt;VLOOKUP(A1082,'entry data'!B:G,6,0),K1082+M1082,VLOOKUP(A1082,'entry data'!B:G,6,0)))</f>
        <v/>
      </c>
      <c r="O1082" s="25" t="str">
        <f t="shared" si="155"/>
        <v/>
      </c>
      <c r="P1082" s="25" t="str">
        <f t="shared" si="149"/>
        <v/>
      </c>
    </row>
    <row r="1083" spans="1:16" x14ac:dyDescent="0.25">
      <c r="A1083" s="23" t="str">
        <f>IF(A1082="","",IF(O1082&gt;0.1,A1082,IF(A1082=MAX('entry data'!$B$8:$B$17),"",A1082+1)))</f>
        <v/>
      </c>
      <c r="B1083" s="23" t="str">
        <f t="shared" si="150"/>
        <v/>
      </c>
      <c r="C1083" s="23" t="str">
        <f>IF(ISERROR(VLOOKUP(A1083,'entry data'!B:G,6,0)),"",VLOOKUP(A1083,'entry data'!B:G,6,0))</f>
        <v/>
      </c>
      <c r="D1083" s="23" t="str">
        <f>IF(ISERROR(VLOOKUP(A1083,'entry data'!B:C,2,0)),"",VLOOKUP(A1083,'entry data'!B:C,2,0))</f>
        <v/>
      </c>
      <c r="E1083" s="23" t="str">
        <f>IF(ISERROR(VLOOKUP(A1083,'entry data'!B:E,4,0)),"",VLOOKUP(A1083,'entry data'!B:E,4,0))</f>
        <v/>
      </c>
      <c r="F1083" s="25" t="str">
        <f>IF(A1083="","",IF(ISERROR(VLOOKUP(A1083,'entry data'!B:F,5,0)),"",VLOOKUP(A1083,'entry data'!B:F,5,0)))</f>
        <v/>
      </c>
      <c r="G1083" s="26" t="str">
        <f>IF(A1083="","",IF(ISERROR(VLOOKUP(A1083,'entry data'!B:H,7,0)),"",VLOOKUP(A1083,'entry data'!B:H,7,0)))</f>
        <v/>
      </c>
      <c r="H1083" s="27" t="str">
        <f>IF(A1083="","",IF(B1083=1,VLOOKUP(A1083,'entry data'!B:D,3,0),I1082))</f>
        <v/>
      </c>
      <c r="I1083" s="28" t="str">
        <f t="shared" si="151"/>
        <v/>
      </c>
      <c r="J1083" s="23" t="str">
        <f t="shared" si="152"/>
        <v/>
      </c>
      <c r="K1083" s="25" t="str">
        <f t="shared" si="153"/>
        <v/>
      </c>
      <c r="L1083" s="25" t="str">
        <f t="shared" si="154"/>
        <v/>
      </c>
      <c r="M1083" s="25" t="str">
        <f t="shared" si="148"/>
        <v/>
      </c>
      <c r="N1083" s="25" t="str">
        <f>IF(A1083="","",IF(K1083&lt;VLOOKUP(A1083,'entry data'!B:G,6,0),K1083+M1083,VLOOKUP(A1083,'entry data'!B:G,6,0)))</f>
        <v/>
      </c>
      <c r="O1083" s="25" t="str">
        <f t="shared" si="155"/>
        <v/>
      </c>
      <c r="P1083" s="25" t="str">
        <f t="shared" si="149"/>
        <v/>
      </c>
    </row>
    <row r="1084" spans="1:16" x14ac:dyDescent="0.25">
      <c r="A1084" s="23" t="str">
        <f>IF(A1083="","",IF(O1083&gt;0.1,A1083,IF(A1083=MAX('entry data'!$B$8:$B$17),"",A1083+1)))</f>
        <v/>
      </c>
      <c r="B1084" s="23" t="str">
        <f t="shared" si="150"/>
        <v/>
      </c>
      <c r="C1084" s="23" t="str">
        <f>IF(ISERROR(VLOOKUP(A1084,'entry data'!B:G,6,0)),"",VLOOKUP(A1084,'entry data'!B:G,6,0))</f>
        <v/>
      </c>
      <c r="D1084" s="23" t="str">
        <f>IF(ISERROR(VLOOKUP(A1084,'entry data'!B:C,2,0)),"",VLOOKUP(A1084,'entry data'!B:C,2,0))</f>
        <v/>
      </c>
      <c r="E1084" s="23" t="str">
        <f>IF(ISERROR(VLOOKUP(A1084,'entry data'!B:E,4,0)),"",VLOOKUP(A1084,'entry data'!B:E,4,0))</f>
        <v/>
      </c>
      <c r="F1084" s="25" t="str">
        <f>IF(A1084="","",IF(ISERROR(VLOOKUP(A1084,'entry data'!B:F,5,0)),"",VLOOKUP(A1084,'entry data'!B:F,5,0)))</f>
        <v/>
      </c>
      <c r="G1084" s="26" t="str">
        <f>IF(A1084="","",IF(ISERROR(VLOOKUP(A1084,'entry data'!B:H,7,0)),"",VLOOKUP(A1084,'entry data'!B:H,7,0)))</f>
        <v/>
      </c>
      <c r="H1084" s="27" t="str">
        <f>IF(A1084="","",IF(B1084=1,VLOOKUP(A1084,'entry data'!B:D,3,0),I1083))</f>
        <v/>
      </c>
      <c r="I1084" s="28" t="str">
        <f t="shared" si="151"/>
        <v/>
      </c>
      <c r="J1084" s="23" t="str">
        <f t="shared" si="152"/>
        <v/>
      </c>
      <c r="K1084" s="25" t="str">
        <f t="shared" si="153"/>
        <v/>
      </c>
      <c r="L1084" s="25" t="str">
        <f t="shared" si="154"/>
        <v/>
      </c>
      <c r="M1084" s="25" t="str">
        <f t="shared" si="148"/>
        <v/>
      </c>
      <c r="N1084" s="25" t="str">
        <f>IF(A1084="","",IF(K1084&lt;VLOOKUP(A1084,'entry data'!B:G,6,0),K1084+M1084,VLOOKUP(A1084,'entry data'!B:G,6,0)))</f>
        <v/>
      </c>
      <c r="O1084" s="25" t="str">
        <f t="shared" si="155"/>
        <v/>
      </c>
      <c r="P1084" s="25" t="str">
        <f t="shared" si="149"/>
        <v/>
      </c>
    </row>
    <row r="1085" spans="1:16" x14ac:dyDescent="0.25">
      <c r="A1085" s="23" t="str">
        <f>IF(A1084="","",IF(O1084&gt;0.1,A1084,IF(A1084=MAX('entry data'!$B$8:$B$17),"",A1084+1)))</f>
        <v/>
      </c>
      <c r="B1085" s="23" t="str">
        <f t="shared" si="150"/>
        <v/>
      </c>
      <c r="C1085" s="23" t="str">
        <f>IF(ISERROR(VLOOKUP(A1085,'entry data'!B:G,6,0)),"",VLOOKUP(A1085,'entry data'!B:G,6,0))</f>
        <v/>
      </c>
      <c r="D1085" s="23" t="str">
        <f>IF(ISERROR(VLOOKUP(A1085,'entry data'!B:C,2,0)),"",VLOOKUP(A1085,'entry data'!B:C,2,0))</f>
        <v/>
      </c>
      <c r="E1085" s="23" t="str">
        <f>IF(ISERROR(VLOOKUP(A1085,'entry data'!B:E,4,0)),"",VLOOKUP(A1085,'entry data'!B:E,4,0))</f>
        <v/>
      </c>
      <c r="F1085" s="25" t="str">
        <f>IF(A1085="","",IF(ISERROR(VLOOKUP(A1085,'entry data'!B:F,5,0)),"",VLOOKUP(A1085,'entry data'!B:F,5,0)))</f>
        <v/>
      </c>
      <c r="G1085" s="26" t="str">
        <f>IF(A1085="","",IF(ISERROR(VLOOKUP(A1085,'entry data'!B:H,7,0)),"",VLOOKUP(A1085,'entry data'!B:H,7,0)))</f>
        <v/>
      </c>
      <c r="H1085" s="27" t="str">
        <f>IF(A1085="","",IF(B1085=1,VLOOKUP(A1085,'entry data'!B:D,3,0),I1084))</f>
        <v/>
      </c>
      <c r="I1085" s="28" t="str">
        <f t="shared" si="151"/>
        <v/>
      </c>
      <c r="J1085" s="23" t="str">
        <f t="shared" si="152"/>
        <v/>
      </c>
      <c r="K1085" s="25" t="str">
        <f t="shared" si="153"/>
        <v/>
      </c>
      <c r="L1085" s="25" t="str">
        <f t="shared" si="154"/>
        <v/>
      </c>
      <c r="M1085" s="25" t="str">
        <f t="shared" si="148"/>
        <v/>
      </c>
      <c r="N1085" s="25" t="str">
        <f>IF(A1085="","",IF(K1085&lt;VLOOKUP(A1085,'entry data'!B:G,6,0),K1085+M1085,VLOOKUP(A1085,'entry data'!B:G,6,0)))</f>
        <v/>
      </c>
      <c r="O1085" s="25" t="str">
        <f t="shared" si="155"/>
        <v/>
      </c>
      <c r="P1085" s="25" t="str">
        <f t="shared" si="149"/>
        <v/>
      </c>
    </row>
    <row r="1086" spans="1:16" x14ac:dyDescent="0.25">
      <c r="A1086" s="23" t="str">
        <f>IF(A1085="","",IF(O1085&gt;0.1,A1085,IF(A1085=MAX('entry data'!$B$8:$B$17),"",A1085+1)))</f>
        <v/>
      </c>
      <c r="B1086" s="23" t="str">
        <f t="shared" si="150"/>
        <v/>
      </c>
      <c r="C1086" s="23" t="str">
        <f>IF(ISERROR(VLOOKUP(A1086,'entry data'!B:G,6,0)),"",VLOOKUP(A1086,'entry data'!B:G,6,0))</f>
        <v/>
      </c>
      <c r="D1086" s="23" t="str">
        <f>IF(ISERROR(VLOOKUP(A1086,'entry data'!B:C,2,0)),"",VLOOKUP(A1086,'entry data'!B:C,2,0))</f>
        <v/>
      </c>
      <c r="E1086" s="23" t="str">
        <f>IF(ISERROR(VLOOKUP(A1086,'entry data'!B:E,4,0)),"",VLOOKUP(A1086,'entry data'!B:E,4,0))</f>
        <v/>
      </c>
      <c r="F1086" s="25" t="str">
        <f>IF(A1086="","",IF(ISERROR(VLOOKUP(A1086,'entry data'!B:F,5,0)),"",VLOOKUP(A1086,'entry data'!B:F,5,0)))</f>
        <v/>
      </c>
      <c r="G1086" s="26" t="str">
        <f>IF(A1086="","",IF(ISERROR(VLOOKUP(A1086,'entry data'!B:H,7,0)),"",VLOOKUP(A1086,'entry data'!B:H,7,0)))</f>
        <v/>
      </c>
      <c r="H1086" s="27" t="str">
        <f>IF(A1086="","",IF(B1086=1,VLOOKUP(A1086,'entry data'!B:D,3,0),I1085))</f>
        <v/>
      </c>
      <c r="I1086" s="28" t="str">
        <f t="shared" si="151"/>
        <v/>
      </c>
      <c r="J1086" s="23" t="str">
        <f t="shared" si="152"/>
        <v/>
      </c>
      <c r="K1086" s="25" t="str">
        <f t="shared" si="153"/>
        <v/>
      </c>
      <c r="L1086" s="25" t="str">
        <f t="shared" si="154"/>
        <v/>
      </c>
      <c r="M1086" s="25" t="str">
        <f t="shared" si="148"/>
        <v/>
      </c>
      <c r="N1086" s="25" t="str">
        <f>IF(A1086="","",IF(K1086&lt;VLOOKUP(A1086,'entry data'!B:G,6,0),K1086+M1086,VLOOKUP(A1086,'entry data'!B:G,6,0)))</f>
        <v/>
      </c>
      <c r="O1086" s="25" t="str">
        <f t="shared" si="155"/>
        <v/>
      </c>
      <c r="P1086" s="25" t="str">
        <f t="shared" si="149"/>
        <v/>
      </c>
    </row>
    <row r="1087" spans="1:16" x14ac:dyDescent="0.25">
      <c r="A1087" s="23" t="str">
        <f>IF(A1086="","",IF(O1086&gt;0.1,A1086,IF(A1086=MAX('entry data'!$B$8:$B$17),"",A1086+1)))</f>
        <v/>
      </c>
      <c r="B1087" s="23" t="str">
        <f t="shared" si="150"/>
        <v/>
      </c>
      <c r="C1087" s="23" t="str">
        <f>IF(ISERROR(VLOOKUP(A1087,'entry data'!B:G,6,0)),"",VLOOKUP(A1087,'entry data'!B:G,6,0))</f>
        <v/>
      </c>
      <c r="D1087" s="23" t="str">
        <f>IF(ISERROR(VLOOKUP(A1087,'entry data'!B:C,2,0)),"",VLOOKUP(A1087,'entry data'!B:C,2,0))</f>
        <v/>
      </c>
      <c r="E1087" s="23" t="str">
        <f>IF(ISERROR(VLOOKUP(A1087,'entry data'!B:E,4,0)),"",VLOOKUP(A1087,'entry data'!B:E,4,0))</f>
        <v/>
      </c>
      <c r="F1087" s="25" t="str">
        <f>IF(A1087="","",IF(ISERROR(VLOOKUP(A1087,'entry data'!B:F,5,0)),"",VLOOKUP(A1087,'entry data'!B:F,5,0)))</f>
        <v/>
      </c>
      <c r="G1087" s="26" t="str">
        <f>IF(A1087="","",IF(ISERROR(VLOOKUP(A1087,'entry data'!B:H,7,0)),"",VLOOKUP(A1087,'entry data'!B:H,7,0)))</f>
        <v/>
      </c>
      <c r="H1087" s="27" t="str">
        <f>IF(A1087="","",IF(B1087=1,VLOOKUP(A1087,'entry data'!B:D,3,0),I1086))</f>
        <v/>
      </c>
      <c r="I1087" s="28" t="str">
        <f t="shared" si="151"/>
        <v/>
      </c>
      <c r="J1087" s="23" t="str">
        <f t="shared" si="152"/>
        <v/>
      </c>
      <c r="K1087" s="25" t="str">
        <f t="shared" si="153"/>
        <v/>
      </c>
      <c r="L1087" s="25" t="str">
        <f t="shared" si="154"/>
        <v/>
      </c>
      <c r="M1087" s="25" t="str">
        <f t="shared" si="148"/>
        <v/>
      </c>
      <c r="N1087" s="25" t="str">
        <f>IF(A1087="","",IF(K1087&lt;VLOOKUP(A1087,'entry data'!B:G,6,0),K1087+M1087,VLOOKUP(A1087,'entry data'!B:G,6,0)))</f>
        <v/>
      </c>
      <c r="O1087" s="25" t="str">
        <f t="shared" si="155"/>
        <v/>
      </c>
      <c r="P1087" s="25" t="str">
        <f t="shared" si="149"/>
        <v/>
      </c>
    </row>
    <row r="1088" spans="1:16" x14ac:dyDescent="0.25">
      <c r="A1088" s="23" t="str">
        <f>IF(A1087="","",IF(O1087&gt;0.1,A1087,IF(A1087=MAX('entry data'!$B$8:$B$17),"",A1087+1)))</f>
        <v/>
      </c>
      <c r="B1088" s="23" t="str">
        <f t="shared" si="150"/>
        <v/>
      </c>
      <c r="C1088" s="23" t="str">
        <f>IF(ISERROR(VLOOKUP(A1088,'entry data'!B:G,6,0)),"",VLOOKUP(A1088,'entry data'!B:G,6,0))</f>
        <v/>
      </c>
      <c r="D1088" s="23" t="str">
        <f>IF(ISERROR(VLOOKUP(A1088,'entry data'!B:C,2,0)),"",VLOOKUP(A1088,'entry data'!B:C,2,0))</f>
        <v/>
      </c>
      <c r="E1088" s="23" t="str">
        <f>IF(ISERROR(VLOOKUP(A1088,'entry data'!B:E,4,0)),"",VLOOKUP(A1088,'entry data'!B:E,4,0))</f>
        <v/>
      </c>
      <c r="F1088" s="25" t="str">
        <f>IF(A1088="","",IF(ISERROR(VLOOKUP(A1088,'entry data'!B:F,5,0)),"",VLOOKUP(A1088,'entry data'!B:F,5,0)))</f>
        <v/>
      </c>
      <c r="G1088" s="26" t="str">
        <f>IF(A1088="","",IF(ISERROR(VLOOKUP(A1088,'entry data'!B:H,7,0)),"",VLOOKUP(A1088,'entry data'!B:H,7,0)))</f>
        <v/>
      </c>
      <c r="H1088" s="27" t="str">
        <f>IF(A1088="","",IF(B1088=1,VLOOKUP(A1088,'entry data'!B:D,3,0),I1087))</f>
        <v/>
      </c>
      <c r="I1088" s="28" t="str">
        <f t="shared" si="151"/>
        <v/>
      </c>
      <c r="J1088" s="23" t="str">
        <f t="shared" si="152"/>
        <v/>
      </c>
      <c r="K1088" s="25" t="str">
        <f t="shared" si="153"/>
        <v/>
      </c>
      <c r="L1088" s="25" t="str">
        <f t="shared" si="154"/>
        <v/>
      </c>
      <c r="M1088" s="25" t="str">
        <f t="shared" si="148"/>
        <v/>
      </c>
      <c r="N1088" s="25" t="str">
        <f>IF(A1088="","",IF(K1088&lt;VLOOKUP(A1088,'entry data'!B:G,6,0),K1088+M1088,VLOOKUP(A1088,'entry data'!B:G,6,0)))</f>
        <v/>
      </c>
      <c r="O1088" s="25" t="str">
        <f t="shared" si="155"/>
        <v/>
      </c>
      <c r="P1088" s="25" t="str">
        <f t="shared" si="149"/>
        <v/>
      </c>
    </row>
    <row r="1089" spans="1:16" x14ac:dyDescent="0.25">
      <c r="A1089" s="23" t="str">
        <f>IF(A1088="","",IF(O1088&gt;0.1,A1088,IF(A1088=MAX('entry data'!$B$8:$B$17),"",A1088+1)))</f>
        <v/>
      </c>
      <c r="B1089" s="23" t="str">
        <f t="shared" si="150"/>
        <v/>
      </c>
      <c r="C1089" s="23" t="str">
        <f>IF(ISERROR(VLOOKUP(A1089,'entry data'!B:G,6,0)),"",VLOOKUP(A1089,'entry data'!B:G,6,0))</f>
        <v/>
      </c>
      <c r="D1089" s="23" t="str">
        <f>IF(ISERROR(VLOOKUP(A1089,'entry data'!B:C,2,0)),"",VLOOKUP(A1089,'entry data'!B:C,2,0))</f>
        <v/>
      </c>
      <c r="E1089" s="23" t="str">
        <f>IF(ISERROR(VLOOKUP(A1089,'entry data'!B:E,4,0)),"",VLOOKUP(A1089,'entry data'!B:E,4,0))</f>
        <v/>
      </c>
      <c r="F1089" s="25" t="str">
        <f>IF(A1089="","",IF(ISERROR(VLOOKUP(A1089,'entry data'!B:F,5,0)),"",VLOOKUP(A1089,'entry data'!B:F,5,0)))</f>
        <v/>
      </c>
      <c r="G1089" s="26" t="str">
        <f>IF(A1089="","",IF(ISERROR(VLOOKUP(A1089,'entry data'!B:H,7,0)),"",VLOOKUP(A1089,'entry data'!B:H,7,0)))</f>
        <v/>
      </c>
      <c r="H1089" s="27" t="str">
        <f>IF(A1089="","",IF(B1089=1,VLOOKUP(A1089,'entry data'!B:D,3,0),I1088))</f>
        <v/>
      </c>
      <c r="I1089" s="28" t="str">
        <f t="shared" si="151"/>
        <v/>
      </c>
      <c r="J1089" s="23" t="str">
        <f t="shared" si="152"/>
        <v/>
      </c>
      <c r="K1089" s="25" t="str">
        <f t="shared" si="153"/>
        <v/>
      </c>
      <c r="L1089" s="25" t="str">
        <f t="shared" si="154"/>
        <v/>
      </c>
      <c r="M1089" s="25" t="str">
        <f t="shared" si="148"/>
        <v/>
      </c>
      <c r="N1089" s="25" t="str">
        <f>IF(A1089="","",IF(K1089&lt;VLOOKUP(A1089,'entry data'!B:G,6,0),K1089+M1089,VLOOKUP(A1089,'entry data'!B:G,6,0)))</f>
        <v/>
      </c>
      <c r="O1089" s="25" t="str">
        <f t="shared" si="155"/>
        <v/>
      </c>
      <c r="P1089" s="25" t="str">
        <f t="shared" si="149"/>
        <v/>
      </c>
    </row>
    <row r="1090" spans="1:16" x14ac:dyDescent="0.25">
      <c r="A1090" s="23" t="str">
        <f>IF(A1089="","",IF(O1089&gt;0.1,A1089,IF(A1089=MAX('entry data'!$B$8:$B$17),"",A1089+1)))</f>
        <v/>
      </c>
      <c r="B1090" s="23" t="str">
        <f t="shared" si="150"/>
        <v/>
      </c>
      <c r="C1090" s="23" t="str">
        <f>IF(ISERROR(VLOOKUP(A1090,'entry data'!B:G,6,0)),"",VLOOKUP(A1090,'entry data'!B:G,6,0))</f>
        <v/>
      </c>
      <c r="D1090" s="23" t="str">
        <f>IF(ISERROR(VLOOKUP(A1090,'entry data'!B:C,2,0)),"",VLOOKUP(A1090,'entry data'!B:C,2,0))</f>
        <v/>
      </c>
      <c r="E1090" s="23" t="str">
        <f>IF(ISERROR(VLOOKUP(A1090,'entry data'!B:E,4,0)),"",VLOOKUP(A1090,'entry data'!B:E,4,0))</f>
        <v/>
      </c>
      <c r="F1090" s="25" t="str">
        <f>IF(A1090="","",IF(ISERROR(VLOOKUP(A1090,'entry data'!B:F,5,0)),"",VLOOKUP(A1090,'entry data'!B:F,5,0)))</f>
        <v/>
      </c>
      <c r="G1090" s="26" t="str">
        <f>IF(A1090="","",IF(ISERROR(VLOOKUP(A1090,'entry data'!B:H,7,0)),"",VLOOKUP(A1090,'entry data'!B:H,7,0)))</f>
        <v/>
      </c>
      <c r="H1090" s="27" t="str">
        <f>IF(A1090="","",IF(B1090=1,VLOOKUP(A1090,'entry data'!B:D,3,0),I1089))</f>
        <v/>
      </c>
      <c r="I1090" s="28" t="str">
        <f t="shared" si="151"/>
        <v/>
      </c>
      <c r="J1090" s="23" t="str">
        <f t="shared" si="152"/>
        <v/>
      </c>
      <c r="K1090" s="25" t="str">
        <f t="shared" si="153"/>
        <v/>
      </c>
      <c r="L1090" s="25" t="str">
        <f t="shared" si="154"/>
        <v/>
      </c>
      <c r="M1090" s="25" t="str">
        <f t="shared" si="148"/>
        <v/>
      </c>
      <c r="N1090" s="25" t="str">
        <f>IF(A1090="","",IF(K1090&lt;VLOOKUP(A1090,'entry data'!B:G,6,0),K1090+M1090,VLOOKUP(A1090,'entry data'!B:G,6,0)))</f>
        <v/>
      </c>
      <c r="O1090" s="25" t="str">
        <f t="shared" si="155"/>
        <v/>
      </c>
      <c r="P1090" s="25" t="str">
        <f t="shared" si="149"/>
        <v/>
      </c>
    </row>
    <row r="1091" spans="1:16" x14ac:dyDescent="0.25">
      <c r="A1091" s="23" t="str">
        <f>IF(A1090="","",IF(O1090&gt;0.1,A1090,IF(A1090=MAX('entry data'!$B$8:$B$17),"",A1090+1)))</f>
        <v/>
      </c>
      <c r="B1091" s="23" t="str">
        <f t="shared" si="150"/>
        <v/>
      </c>
      <c r="C1091" s="23" t="str">
        <f>IF(ISERROR(VLOOKUP(A1091,'entry data'!B:G,6,0)),"",VLOOKUP(A1091,'entry data'!B:G,6,0))</f>
        <v/>
      </c>
      <c r="D1091" s="23" t="str">
        <f>IF(ISERROR(VLOOKUP(A1091,'entry data'!B:C,2,0)),"",VLOOKUP(A1091,'entry data'!B:C,2,0))</f>
        <v/>
      </c>
      <c r="E1091" s="23" t="str">
        <f>IF(ISERROR(VLOOKUP(A1091,'entry data'!B:E,4,0)),"",VLOOKUP(A1091,'entry data'!B:E,4,0))</f>
        <v/>
      </c>
      <c r="F1091" s="25" t="str">
        <f>IF(A1091="","",IF(ISERROR(VLOOKUP(A1091,'entry data'!B:F,5,0)),"",VLOOKUP(A1091,'entry data'!B:F,5,0)))</f>
        <v/>
      </c>
      <c r="G1091" s="26" t="str">
        <f>IF(A1091="","",IF(ISERROR(VLOOKUP(A1091,'entry data'!B:H,7,0)),"",VLOOKUP(A1091,'entry data'!B:H,7,0)))</f>
        <v/>
      </c>
      <c r="H1091" s="27" t="str">
        <f>IF(A1091="","",IF(B1091=1,VLOOKUP(A1091,'entry data'!B:D,3,0),I1090))</f>
        <v/>
      </c>
      <c r="I1091" s="28" t="str">
        <f t="shared" si="151"/>
        <v/>
      </c>
      <c r="J1091" s="23" t="str">
        <f t="shared" si="152"/>
        <v/>
      </c>
      <c r="K1091" s="25" t="str">
        <f t="shared" si="153"/>
        <v/>
      </c>
      <c r="L1091" s="25" t="str">
        <f t="shared" si="154"/>
        <v/>
      </c>
      <c r="M1091" s="25" t="str">
        <f t="shared" ref="M1091:M1154" si="156">IF(A1091="","",IF(E1091="monthly",(G1091/12)*K1091,((G1091/365)*(I1091-H1091))*K1091))</f>
        <v/>
      </c>
      <c r="N1091" s="25" t="str">
        <f>IF(A1091="","",IF(K1091&lt;VLOOKUP(A1091,'entry data'!B:G,6,0),K1091+M1091,VLOOKUP(A1091,'entry data'!B:G,6,0)))</f>
        <v/>
      </c>
      <c r="O1091" s="25" t="str">
        <f t="shared" si="155"/>
        <v/>
      </c>
      <c r="P1091" s="25" t="str">
        <f t="shared" ref="P1091:P1154" si="157">IF(A1091="","",IF(J1091&lt;&gt;J1092,O1091,0))</f>
        <v/>
      </c>
    </row>
    <row r="1092" spans="1:16" x14ac:dyDescent="0.25">
      <c r="A1092" s="23" t="str">
        <f>IF(A1091="","",IF(O1091&gt;0.1,A1091,IF(A1091=MAX('entry data'!$B$8:$B$17),"",A1091+1)))</f>
        <v/>
      </c>
      <c r="B1092" s="23" t="str">
        <f t="shared" ref="B1092:B1155" si="158">IF(A1092="","",IF(O1091&lt;0.1,1,B1091+1))</f>
        <v/>
      </c>
      <c r="C1092" s="23" t="str">
        <f>IF(ISERROR(VLOOKUP(A1092,'entry data'!B:G,6,0)),"",VLOOKUP(A1092,'entry data'!B:G,6,0))</f>
        <v/>
      </c>
      <c r="D1092" s="23" t="str">
        <f>IF(ISERROR(VLOOKUP(A1092,'entry data'!B:C,2,0)),"",VLOOKUP(A1092,'entry data'!B:C,2,0))</f>
        <v/>
      </c>
      <c r="E1092" s="23" t="str">
        <f>IF(ISERROR(VLOOKUP(A1092,'entry data'!B:E,4,0)),"",VLOOKUP(A1092,'entry data'!B:E,4,0))</f>
        <v/>
      </c>
      <c r="F1092" s="25" t="str">
        <f>IF(A1092="","",IF(ISERROR(VLOOKUP(A1092,'entry data'!B:F,5,0)),"",VLOOKUP(A1092,'entry data'!B:F,5,0)))</f>
        <v/>
      </c>
      <c r="G1092" s="26" t="str">
        <f>IF(A1092="","",IF(ISERROR(VLOOKUP(A1092,'entry data'!B:H,7,0)),"",VLOOKUP(A1092,'entry data'!B:H,7,0)))</f>
        <v/>
      </c>
      <c r="H1092" s="27" t="str">
        <f>IF(A1092="","",IF(B1092=1,VLOOKUP(A1092,'entry data'!B:D,3,0),I1091))</f>
        <v/>
      </c>
      <c r="I1092" s="28" t="str">
        <f t="shared" si="151"/>
        <v/>
      </c>
      <c r="J1092" s="23" t="str">
        <f t="shared" si="152"/>
        <v/>
      </c>
      <c r="K1092" s="25" t="str">
        <f t="shared" si="153"/>
        <v/>
      </c>
      <c r="L1092" s="25" t="str">
        <f t="shared" si="154"/>
        <v/>
      </c>
      <c r="M1092" s="25" t="str">
        <f t="shared" si="156"/>
        <v/>
      </c>
      <c r="N1092" s="25" t="str">
        <f>IF(A1092="","",IF(K1092&lt;VLOOKUP(A1092,'entry data'!B:G,6,0),K1092+M1092,VLOOKUP(A1092,'entry data'!B:G,6,0)))</f>
        <v/>
      </c>
      <c r="O1092" s="25" t="str">
        <f t="shared" si="155"/>
        <v/>
      </c>
      <c r="P1092" s="25" t="str">
        <f t="shared" si="157"/>
        <v/>
      </c>
    </row>
    <row r="1093" spans="1:16" x14ac:dyDescent="0.25">
      <c r="A1093" s="23" t="str">
        <f>IF(A1092="","",IF(O1092&gt;0.1,A1092,IF(A1092=MAX('entry data'!$B$8:$B$17),"",A1092+1)))</f>
        <v/>
      </c>
      <c r="B1093" s="23" t="str">
        <f t="shared" si="158"/>
        <v/>
      </c>
      <c r="C1093" s="23" t="str">
        <f>IF(ISERROR(VLOOKUP(A1093,'entry data'!B:G,6,0)),"",VLOOKUP(A1093,'entry data'!B:G,6,0))</f>
        <v/>
      </c>
      <c r="D1093" s="23" t="str">
        <f>IF(ISERROR(VLOOKUP(A1093,'entry data'!B:C,2,0)),"",VLOOKUP(A1093,'entry data'!B:C,2,0))</f>
        <v/>
      </c>
      <c r="E1093" s="23" t="str">
        <f>IF(ISERROR(VLOOKUP(A1093,'entry data'!B:E,4,0)),"",VLOOKUP(A1093,'entry data'!B:E,4,0))</f>
        <v/>
      </c>
      <c r="F1093" s="25" t="str">
        <f>IF(A1093="","",IF(ISERROR(VLOOKUP(A1093,'entry data'!B:F,5,0)),"",VLOOKUP(A1093,'entry data'!B:F,5,0)))</f>
        <v/>
      </c>
      <c r="G1093" s="26" t="str">
        <f>IF(A1093="","",IF(ISERROR(VLOOKUP(A1093,'entry data'!B:H,7,0)),"",VLOOKUP(A1093,'entry data'!B:H,7,0)))</f>
        <v/>
      </c>
      <c r="H1093" s="27" t="str">
        <f>IF(A1093="","",IF(B1093=1,VLOOKUP(A1093,'entry data'!B:D,3,0),I1092))</f>
        <v/>
      </c>
      <c r="I1093" s="28" t="str">
        <f t="shared" si="151"/>
        <v/>
      </c>
      <c r="J1093" s="23" t="str">
        <f t="shared" si="152"/>
        <v/>
      </c>
      <c r="K1093" s="25" t="str">
        <f t="shared" si="153"/>
        <v/>
      </c>
      <c r="L1093" s="25" t="str">
        <f t="shared" si="154"/>
        <v/>
      </c>
      <c r="M1093" s="25" t="str">
        <f t="shared" si="156"/>
        <v/>
      </c>
      <c r="N1093" s="25" t="str">
        <f>IF(A1093="","",IF(K1093&lt;VLOOKUP(A1093,'entry data'!B:G,6,0),K1093+M1093,VLOOKUP(A1093,'entry data'!B:G,6,0)))</f>
        <v/>
      </c>
      <c r="O1093" s="25" t="str">
        <f t="shared" si="155"/>
        <v/>
      </c>
      <c r="P1093" s="25" t="str">
        <f t="shared" si="157"/>
        <v/>
      </c>
    </row>
    <row r="1094" spans="1:16" x14ac:dyDescent="0.25">
      <c r="A1094" s="23" t="str">
        <f>IF(A1093="","",IF(O1093&gt;0.1,A1093,IF(A1093=MAX('entry data'!$B$8:$B$17),"",A1093+1)))</f>
        <v/>
      </c>
      <c r="B1094" s="23" t="str">
        <f t="shared" si="158"/>
        <v/>
      </c>
      <c r="C1094" s="23" t="str">
        <f>IF(ISERROR(VLOOKUP(A1094,'entry data'!B:G,6,0)),"",VLOOKUP(A1094,'entry data'!B:G,6,0))</f>
        <v/>
      </c>
      <c r="D1094" s="23" t="str">
        <f>IF(ISERROR(VLOOKUP(A1094,'entry data'!B:C,2,0)),"",VLOOKUP(A1094,'entry data'!B:C,2,0))</f>
        <v/>
      </c>
      <c r="E1094" s="23" t="str">
        <f>IF(ISERROR(VLOOKUP(A1094,'entry data'!B:E,4,0)),"",VLOOKUP(A1094,'entry data'!B:E,4,0))</f>
        <v/>
      </c>
      <c r="F1094" s="25" t="str">
        <f>IF(A1094="","",IF(ISERROR(VLOOKUP(A1094,'entry data'!B:F,5,0)),"",VLOOKUP(A1094,'entry data'!B:F,5,0)))</f>
        <v/>
      </c>
      <c r="G1094" s="26" t="str">
        <f>IF(A1094="","",IF(ISERROR(VLOOKUP(A1094,'entry data'!B:H,7,0)),"",VLOOKUP(A1094,'entry data'!B:H,7,0)))</f>
        <v/>
      </c>
      <c r="H1094" s="27" t="str">
        <f>IF(A1094="","",IF(B1094=1,VLOOKUP(A1094,'entry data'!B:D,3,0),I1093))</f>
        <v/>
      </c>
      <c r="I1094" s="28" t="str">
        <f t="shared" si="151"/>
        <v/>
      </c>
      <c r="J1094" s="23" t="str">
        <f t="shared" si="152"/>
        <v/>
      </c>
      <c r="K1094" s="25" t="str">
        <f t="shared" si="153"/>
        <v/>
      </c>
      <c r="L1094" s="25" t="str">
        <f t="shared" si="154"/>
        <v/>
      </c>
      <c r="M1094" s="25" t="str">
        <f t="shared" si="156"/>
        <v/>
      </c>
      <c r="N1094" s="25" t="str">
        <f>IF(A1094="","",IF(K1094&lt;VLOOKUP(A1094,'entry data'!B:G,6,0),K1094+M1094,VLOOKUP(A1094,'entry data'!B:G,6,0)))</f>
        <v/>
      </c>
      <c r="O1094" s="25" t="str">
        <f t="shared" si="155"/>
        <v/>
      </c>
      <c r="P1094" s="25" t="str">
        <f t="shared" si="157"/>
        <v/>
      </c>
    </row>
    <row r="1095" spans="1:16" x14ac:dyDescent="0.25">
      <c r="A1095" s="23" t="str">
        <f>IF(A1094="","",IF(O1094&gt;0.1,A1094,IF(A1094=MAX('entry data'!$B$8:$B$17),"",A1094+1)))</f>
        <v/>
      </c>
      <c r="B1095" s="23" t="str">
        <f t="shared" si="158"/>
        <v/>
      </c>
      <c r="C1095" s="23" t="str">
        <f>IF(ISERROR(VLOOKUP(A1095,'entry data'!B:G,6,0)),"",VLOOKUP(A1095,'entry data'!B:G,6,0))</f>
        <v/>
      </c>
      <c r="D1095" s="23" t="str">
        <f>IF(ISERROR(VLOOKUP(A1095,'entry data'!B:C,2,0)),"",VLOOKUP(A1095,'entry data'!B:C,2,0))</f>
        <v/>
      </c>
      <c r="E1095" s="23" t="str">
        <f>IF(ISERROR(VLOOKUP(A1095,'entry data'!B:E,4,0)),"",VLOOKUP(A1095,'entry data'!B:E,4,0))</f>
        <v/>
      </c>
      <c r="F1095" s="25" t="str">
        <f>IF(A1095="","",IF(ISERROR(VLOOKUP(A1095,'entry data'!B:F,5,0)),"",VLOOKUP(A1095,'entry data'!B:F,5,0)))</f>
        <v/>
      </c>
      <c r="G1095" s="26" t="str">
        <f>IF(A1095="","",IF(ISERROR(VLOOKUP(A1095,'entry data'!B:H,7,0)),"",VLOOKUP(A1095,'entry data'!B:H,7,0)))</f>
        <v/>
      </c>
      <c r="H1095" s="27" t="str">
        <f>IF(A1095="","",IF(B1095=1,VLOOKUP(A1095,'entry data'!B:D,3,0),I1094))</f>
        <v/>
      </c>
      <c r="I1095" s="28" t="str">
        <f t="shared" si="151"/>
        <v/>
      </c>
      <c r="J1095" s="23" t="str">
        <f t="shared" si="152"/>
        <v/>
      </c>
      <c r="K1095" s="25" t="str">
        <f t="shared" si="153"/>
        <v/>
      </c>
      <c r="L1095" s="25" t="str">
        <f t="shared" si="154"/>
        <v/>
      </c>
      <c r="M1095" s="25" t="str">
        <f t="shared" si="156"/>
        <v/>
      </c>
      <c r="N1095" s="25" t="str">
        <f>IF(A1095="","",IF(K1095&lt;VLOOKUP(A1095,'entry data'!B:G,6,0),K1095+M1095,VLOOKUP(A1095,'entry data'!B:G,6,0)))</f>
        <v/>
      </c>
      <c r="O1095" s="25" t="str">
        <f t="shared" si="155"/>
        <v/>
      </c>
      <c r="P1095" s="25" t="str">
        <f t="shared" si="157"/>
        <v/>
      </c>
    </row>
    <row r="1096" spans="1:16" x14ac:dyDescent="0.25">
      <c r="A1096" s="23" t="str">
        <f>IF(A1095="","",IF(O1095&gt;0.1,A1095,IF(A1095=MAX('entry data'!$B$8:$B$17),"",A1095+1)))</f>
        <v/>
      </c>
      <c r="B1096" s="23" t="str">
        <f t="shared" si="158"/>
        <v/>
      </c>
      <c r="C1096" s="23" t="str">
        <f>IF(ISERROR(VLOOKUP(A1096,'entry data'!B:G,6,0)),"",VLOOKUP(A1096,'entry data'!B:G,6,0))</f>
        <v/>
      </c>
      <c r="D1096" s="23" t="str">
        <f>IF(ISERROR(VLOOKUP(A1096,'entry data'!B:C,2,0)),"",VLOOKUP(A1096,'entry data'!B:C,2,0))</f>
        <v/>
      </c>
      <c r="E1096" s="23" t="str">
        <f>IF(ISERROR(VLOOKUP(A1096,'entry data'!B:E,4,0)),"",VLOOKUP(A1096,'entry data'!B:E,4,0))</f>
        <v/>
      </c>
      <c r="F1096" s="25" t="str">
        <f>IF(A1096="","",IF(ISERROR(VLOOKUP(A1096,'entry data'!B:F,5,0)),"",VLOOKUP(A1096,'entry data'!B:F,5,0)))</f>
        <v/>
      </c>
      <c r="G1096" s="26" t="str">
        <f>IF(A1096="","",IF(ISERROR(VLOOKUP(A1096,'entry data'!B:H,7,0)),"",VLOOKUP(A1096,'entry data'!B:H,7,0)))</f>
        <v/>
      </c>
      <c r="H1096" s="27" t="str">
        <f>IF(A1096="","",IF(B1096=1,VLOOKUP(A1096,'entry data'!B:D,3,0),I1095))</f>
        <v/>
      </c>
      <c r="I1096" s="28" t="str">
        <f t="shared" si="151"/>
        <v/>
      </c>
      <c r="J1096" s="23" t="str">
        <f t="shared" si="152"/>
        <v/>
      </c>
      <c r="K1096" s="25" t="str">
        <f t="shared" si="153"/>
        <v/>
      </c>
      <c r="L1096" s="25" t="str">
        <f t="shared" si="154"/>
        <v/>
      </c>
      <c r="M1096" s="25" t="str">
        <f t="shared" si="156"/>
        <v/>
      </c>
      <c r="N1096" s="25" t="str">
        <f>IF(A1096="","",IF(K1096&lt;VLOOKUP(A1096,'entry data'!B:G,6,0),K1096+M1096,VLOOKUP(A1096,'entry data'!B:G,6,0)))</f>
        <v/>
      </c>
      <c r="O1096" s="25" t="str">
        <f t="shared" si="155"/>
        <v/>
      </c>
      <c r="P1096" s="25" t="str">
        <f t="shared" si="157"/>
        <v/>
      </c>
    </row>
    <row r="1097" spans="1:16" x14ac:dyDescent="0.25">
      <c r="A1097" s="23" t="str">
        <f>IF(A1096="","",IF(O1096&gt;0.1,A1096,IF(A1096=MAX('entry data'!$B$8:$B$17),"",A1096+1)))</f>
        <v/>
      </c>
      <c r="B1097" s="23" t="str">
        <f t="shared" si="158"/>
        <v/>
      </c>
      <c r="C1097" s="23" t="str">
        <f>IF(ISERROR(VLOOKUP(A1097,'entry data'!B:G,6,0)),"",VLOOKUP(A1097,'entry data'!B:G,6,0))</f>
        <v/>
      </c>
      <c r="D1097" s="23" t="str">
        <f>IF(ISERROR(VLOOKUP(A1097,'entry data'!B:C,2,0)),"",VLOOKUP(A1097,'entry data'!B:C,2,0))</f>
        <v/>
      </c>
      <c r="E1097" s="23" t="str">
        <f>IF(ISERROR(VLOOKUP(A1097,'entry data'!B:E,4,0)),"",VLOOKUP(A1097,'entry data'!B:E,4,0))</f>
        <v/>
      </c>
      <c r="F1097" s="25" t="str">
        <f>IF(A1097="","",IF(ISERROR(VLOOKUP(A1097,'entry data'!B:F,5,0)),"",VLOOKUP(A1097,'entry data'!B:F,5,0)))</f>
        <v/>
      </c>
      <c r="G1097" s="26" t="str">
        <f>IF(A1097="","",IF(ISERROR(VLOOKUP(A1097,'entry data'!B:H,7,0)),"",VLOOKUP(A1097,'entry data'!B:H,7,0)))</f>
        <v/>
      </c>
      <c r="H1097" s="27" t="str">
        <f>IF(A1097="","",IF(B1097=1,VLOOKUP(A1097,'entry data'!B:D,3,0),I1096))</f>
        <v/>
      </c>
      <c r="I1097" s="28" t="str">
        <f t="shared" si="151"/>
        <v/>
      </c>
      <c r="J1097" s="23" t="str">
        <f t="shared" si="152"/>
        <v/>
      </c>
      <c r="K1097" s="25" t="str">
        <f t="shared" si="153"/>
        <v/>
      </c>
      <c r="L1097" s="25" t="str">
        <f t="shared" si="154"/>
        <v/>
      </c>
      <c r="M1097" s="25" t="str">
        <f t="shared" si="156"/>
        <v/>
      </c>
      <c r="N1097" s="25" t="str">
        <f>IF(A1097="","",IF(K1097&lt;VLOOKUP(A1097,'entry data'!B:G,6,0),K1097+M1097,VLOOKUP(A1097,'entry data'!B:G,6,0)))</f>
        <v/>
      </c>
      <c r="O1097" s="25" t="str">
        <f t="shared" si="155"/>
        <v/>
      </c>
      <c r="P1097" s="25" t="str">
        <f t="shared" si="157"/>
        <v/>
      </c>
    </row>
    <row r="1098" spans="1:16" x14ac:dyDescent="0.25">
      <c r="A1098" s="23" t="str">
        <f>IF(A1097="","",IF(O1097&gt;0.1,A1097,IF(A1097=MAX('entry data'!$B$8:$B$17),"",A1097+1)))</f>
        <v/>
      </c>
      <c r="B1098" s="23" t="str">
        <f t="shared" si="158"/>
        <v/>
      </c>
      <c r="C1098" s="23" t="str">
        <f>IF(ISERROR(VLOOKUP(A1098,'entry data'!B:G,6,0)),"",VLOOKUP(A1098,'entry data'!B:G,6,0))</f>
        <v/>
      </c>
      <c r="D1098" s="23" t="str">
        <f>IF(ISERROR(VLOOKUP(A1098,'entry data'!B:C,2,0)),"",VLOOKUP(A1098,'entry data'!B:C,2,0))</f>
        <v/>
      </c>
      <c r="E1098" s="23" t="str">
        <f>IF(ISERROR(VLOOKUP(A1098,'entry data'!B:E,4,0)),"",VLOOKUP(A1098,'entry data'!B:E,4,0))</f>
        <v/>
      </c>
      <c r="F1098" s="25" t="str">
        <f>IF(A1098="","",IF(ISERROR(VLOOKUP(A1098,'entry data'!B:F,5,0)),"",VLOOKUP(A1098,'entry data'!B:F,5,0)))</f>
        <v/>
      </c>
      <c r="G1098" s="26" t="str">
        <f>IF(A1098="","",IF(ISERROR(VLOOKUP(A1098,'entry data'!B:H,7,0)),"",VLOOKUP(A1098,'entry data'!B:H,7,0)))</f>
        <v/>
      </c>
      <c r="H1098" s="27" t="str">
        <f>IF(A1098="","",IF(B1098=1,VLOOKUP(A1098,'entry data'!B:D,3,0),I1097))</f>
        <v/>
      </c>
      <c r="I1098" s="28" t="str">
        <f t="shared" si="151"/>
        <v/>
      </c>
      <c r="J1098" s="23" t="str">
        <f t="shared" si="152"/>
        <v/>
      </c>
      <c r="K1098" s="25" t="str">
        <f t="shared" si="153"/>
        <v/>
      </c>
      <c r="L1098" s="25" t="str">
        <f t="shared" si="154"/>
        <v/>
      </c>
      <c r="M1098" s="25" t="str">
        <f t="shared" si="156"/>
        <v/>
      </c>
      <c r="N1098" s="25" t="str">
        <f>IF(A1098="","",IF(K1098&lt;VLOOKUP(A1098,'entry data'!B:G,6,0),K1098+M1098,VLOOKUP(A1098,'entry data'!B:G,6,0)))</f>
        <v/>
      </c>
      <c r="O1098" s="25" t="str">
        <f t="shared" si="155"/>
        <v/>
      </c>
      <c r="P1098" s="25" t="str">
        <f t="shared" si="157"/>
        <v/>
      </c>
    </row>
    <row r="1099" spans="1:16" x14ac:dyDescent="0.25">
      <c r="A1099" s="23" t="str">
        <f>IF(A1098="","",IF(O1098&gt;0.1,A1098,IF(A1098=MAX('entry data'!$B$8:$B$17),"",A1098+1)))</f>
        <v/>
      </c>
      <c r="B1099" s="23" t="str">
        <f t="shared" si="158"/>
        <v/>
      </c>
      <c r="C1099" s="23" t="str">
        <f>IF(ISERROR(VLOOKUP(A1099,'entry data'!B:G,6,0)),"",VLOOKUP(A1099,'entry data'!B:G,6,0))</f>
        <v/>
      </c>
      <c r="D1099" s="23" t="str">
        <f>IF(ISERROR(VLOOKUP(A1099,'entry data'!B:C,2,0)),"",VLOOKUP(A1099,'entry data'!B:C,2,0))</f>
        <v/>
      </c>
      <c r="E1099" s="23" t="str">
        <f>IF(ISERROR(VLOOKUP(A1099,'entry data'!B:E,4,0)),"",VLOOKUP(A1099,'entry data'!B:E,4,0))</f>
        <v/>
      </c>
      <c r="F1099" s="25" t="str">
        <f>IF(A1099="","",IF(ISERROR(VLOOKUP(A1099,'entry data'!B:F,5,0)),"",VLOOKUP(A1099,'entry data'!B:F,5,0)))</f>
        <v/>
      </c>
      <c r="G1099" s="26" t="str">
        <f>IF(A1099="","",IF(ISERROR(VLOOKUP(A1099,'entry data'!B:H,7,0)),"",VLOOKUP(A1099,'entry data'!B:H,7,0)))</f>
        <v/>
      </c>
      <c r="H1099" s="27" t="str">
        <f>IF(A1099="","",IF(B1099=1,VLOOKUP(A1099,'entry data'!B:D,3,0),I1098))</f>
        <v/>
      </c>
      <c r="I1099" s="28" t="str">
        <f t="shared" si="151"/>
        <v/>
      </c>
      <c r="J1099" s="23" t="str">
        <f t="shared" si="152"/>
        <v/>
      </c>
      <c r="K1099" s="25" t="str">
        <f t="shared" si="153"/>
        <v/>
      </c>
      <c r="L1099" s="25" t="str">
        <f t="shared" si="154"/>
        <v/>
      </c>
      <c r="M1099" s="25" t="str">
        <f t="shared" si="156"/>
        <v/>
      </c>
      <c r="N1099" s="25" t="str">
        <f>IF(A1099="","",IF(K1099&lt;VLOOKUP(A1099,'entry data'!B:G,6,0),K1099+M1099,VLOOKUP(A1099,'entry data'!B:G,6,0)))</f>
        <v/>
      </c>
      <c r="O1099" s="25" t="str">
        <f t="shared" si="155"/>
        <v/>
      </c>
      <c r="P1099" s="25" t="str">
        <f t="shared" si="157"/>
        <v/>
      </c>
    </row>
    <row r="1100" spans="1:16" x14ac:dyDescent="0.25">
      <c r="A1100" s="23" t="str">
        <f>IF(A1099="","",IF(O1099&gt;0.1,A1099,IF(A1099=MAX('entry data'!$B$8:$B$17),"",A1099+1)))</f>
        <v/>
      </c>
      <c r="B1100" s="23" t="str">
        <f t="shared" si="158"/>
        <v/>
      </c>
      <c r="C1100" s="23" t="str">
        <f>IF(ISERROR(VLOOKUP(A1100,'entry data'!B:G,6,0)),"",VLOOKUP(A1100,'entry data'!B:G,6,0))</f>
        <v/>
      </c>
      <c r="D1100" s="23" t="str">
        <f>IF(ISERROR(VLOOKUP(A1100,'entry data'!B:C,2,0)),"",VLOOKUP(A1100,'entry data'!B:C,2,0))</f>
        <v/>
      </c>
      <c r="E1100" s="23" t="str">
        <f>IF(ISERROR(VLOOKUP(A1100,'entry data'!B:E,4,0)),"",VLOOKUP(A1100,'entry data'!B:E,4,0))</f>
        <v/>
      </c>
      <c r="F1100" s="25" t="str">
        <f>IF(A1100="","",IF(ISERROR(VLOOKUP(A1100,'entry data'!B:F,5,0)),"",VLOOKUP(A1100,'entry data'!B:F,5,0)))</f>
        <v/>
      </c>
      <c r="G1100" s="26" t="str">
        <f>IF(A1100="","",IF(ISERROR(VLOOKUP(A1100,'entry data'!B:H,7,0)),"",VLOOKUP(A1100,'entry data'!B:H,7,0)))</f>
        <v/>
      </c>
      <c r="H1100" s="27" t="str">
        <f>IF(A1100="","",IF(B1100=1,VLOOKUP(A1100,'entry data'!B:D,3,0),I1099))</f>
        <v/>
      </c>
      <c r="I1100" s="28" t="str">
        <f t="shared" si="151"/>
        <v/>
      </c>
      <c r="J1100" s="23" t="str">
        <f t="shared" si="152"/>
        <v/>
      </c>
      <c r="K1100" s="25" t="str">
        <f t="shared" si="153"/>
        <v/>
      </c>
      <c r="L1100" s="25" t="str">
        <f t="shared" si="154"/>
        <v/>
      </c>
      <c r="M1100" s="25" t="str">
        <f t="shared" si="156"/>
        <v/>
      </c>
      <c r="N1100" s="25" t="str">
        <f>IF(A1100="","",IF(K1100&lt;VLOOKUP(A1100,'entry data'!B:G,6,0),K1100+M1100,VLOOKUP(A1100,'entry data'!B:G,6,0)))</f>
        <v/>
      </c>
      <c r="O1100" s="25" t="str">
        <f t="shared" si="155"/>
        <v/>
      </c>
      <c r="P1100" s="25" t="str">
        <f t="shared" si="157"/>
        <v/>
      </c>
    </row>
    <row r="1101" spans="1:16" x14ac:dyDescent="0.25">
      <c r="A1101" s="23" t="str">
        <f>IF(A1100="","",IF(O1100&gt;0.1,A1100,IF(A1100=MAX('entry data'!$B$8:$B$17),"",A1100+1)))</f>
        <v/>
      </c>
      <c r="B1101" s="23" t="str">
        <f t="shared" si="158"/>
        <v/>
      </c>
      <c r="C1101" s="23" t="str">
        <f>IF(ISERROR(VLOOKUP(A1101,'entry data'!B:G,6,0)),"",VLOOKUP(A1101,'entry data'!B:G,6,0))</f>
        <v/>
      </c>
      <c r="D1101" s="23" t="str">
        <f>IF(ISERROR(VLOOKUP(A1101,'entry data'!B:C,2,0)),"",VLOOKUP(A1101,'entry data'!B:C,2,0))</f>
        <v/>
      </c>
      <c r="E1101" s="23" t="str">
        <f>IF(ISERROR(VLOOKUP(A1101,'entry data'!B:E,4,0)),"",VLOOKUP(A1101,'entry data'!B:E,4,0))</f>
        <v/>
      </c>
      <c r="F1101" s="25" t="str">
        <f>IF(A1101="","",IF(ISERROR(VLOOKUP(A1101,'entry data'!B:F,5,0)),"",VLOOKUP(A1101,'entry data'!B:F,5,0)))</f>
        <v/>
      </c>
      <c r="G1101" s="26" t="str">
        <f>IF(A1101="","",IF(ISERROR(VLOOKUP(A1101,'entry data'!B:H,7,0)),"",VLOOKUP(A1101,'entry data'!B:H,7,0)))</f>
        <v/>
      </c>
      <c r="H1101" s="27" t="str">
        <f>IF(A1101="","",IF(B1101=1,VLOOKUP(A1101,'entry data'!B:D,3,0),I1100))</f>
        <v/>
      </c>
      <c r="I1101" s="28" t="str">
        <f t="shared" si="151"/>
        <v/>
      </c>
      <c r="J1101" s="23" t="str">
        <f t="shared" si="152"/>
        <v/>
      </c>
      <c r="K1101" s="25" t="str">
        <f t="shared" si="153"/>
        <v/>
      </c>
      <c r="L1101" s="25" t="str">
        <f t="shared" si="154"/>
        <v/>
      </c>
      <c r="M1101" s="25" t="str">
        <f t="shared" si="156"/>
        <v/>
      </c>
      <c r="N1101" s="25" t="str">
        <f>IF(A1101="","",IF(K1101&lt;VLOOKUP(A1101,'entry data'!B:G,6,0),K1101+M1101,VLOOKUP(A1101,'entry data'!B:G,6,0)))</f>
        <v/>
      </c>
      <c r="O1101" s="25" t="str">
        <f t="shared" si="155"/>
        <v/>
      </c>
      <c r="P1101" s="25" t="str">
        <f t="shared" si="157"/>
        <v/>
      </c>
    </row>
    <row r="1102" spans="1:16" x14ac:dyDescent="0.25">
      <c r="A1102" s="23" t="str">
        <f>IF(A1101="","",IF(O1101&gt;0.1,A1101,IF(A1101=MAX('entry data'!$B$8:$B$17),"",A1101+1)))</f>
        <v/>
      </c>
      <c r="B1102" s="23" t="str">
        <f t="shared" si="158"/>
        <v/>
      </c>
      <c r="C1102" s="23" t="str">
        <f>IF(ISERROR(VLOOKUP(A1102,'entry data'!B:G,6,0)),"",VLOOKUP(A1102,'entry data'!B:G,6,0))</f>
        <v/>
      </c>
      <c r="D1102" s="23" t="str">
        <f>IF(ISERROR(VLOOKUP(A1102,'entry data'!B:C,2,0)),"",VLOOKUP(A1102,'entry data'!B:C,2,0))</f>
        <v/>
      </c>
      <c r="E1102" s="23" t="str">
        <f>IF(ISERROR(VLOOKUP(A1102,'entry data'!B:E,4,0)),"",VLOOKUP(A1102,'entry data'!B:E,4,0))</f>
        <v/>
      </c>
      <c r="F1102" s="25" t="str">
        <f>IF(A1102="","",IF(ISERROR(VLOOKUP(A1102,'entry data'!B:F,5,0)),"",VLOOKUP(A1102,'entry data'!B:F,5,0)))</f>
        <v/>
      </c>
      <c r="G1102" s="26" t="str">
        <f>IF(A1102="","",IF(ISERROR(VLOOKUP(A1102,'entry data'!B:H,7,0)),"",VLOOKUP(A1102,'entry data'!B:H,7,0)))</f>
        <v/>
      </c>
      <c r="H1102" s="27" t="str">
        <f>IF(A1102="","",IF(B1102=1,VLOOKUP(A1102,'entry data'!B:D,3,0),I1101))</f>
        <v/>
      </c>
      <c r="I1102" s="28" t="str">
        <f t="shared" si="151"/>
        <v/>
      </c>
      <c r="J1102" s="23" t="str">
        <f t="shared" si="152"/>
        <v/>
      </c>
      <c r="K1102" s="25" t="str">
        <f t="shared" si="153"/>
        <v/>
      </c>
      <c r="L1102" s="25" t="str">
        <f t="shared" si="154"/>
        <v/>
      </c>
      <c r="M1102" s="25" t="str">
        <f t="shared" si="156"/>
        <v/>
      </c>
      <c r="N1102" s="25" t="str">
        <f>IF(A1102="","",IF(K1102&lt;VLOOKUP(A1102,'entry data'!B:G,6,0),K1102+M1102,VLOOKUP(A1102,'entry data'!B:G,6,0)))</f>
        <v/>
      </c>
      <c r="O1102" s="25" t="str">
        <f t="shared" si="155"/>
        <v/>
      </c>
      <c r="P1102" s="25" t="str">
        <f t="shared" si="157"/>
        <v/>
      </c>
    </row>
    <row r="1103" spans="1:16" x14ac:dyDescent="0.25">
      <c r="A1103" s="23" t="str">
        <f>IF(A1102="","",IF(O1102&gt;0.1,A1102,IF(A1102=MAX('entry data'!$B$8:$B$17),"",A1102+1)))</f>
        <v/>
      </c>
      <c r="B1103" s="23" t="str">
        <f t="shared" si="158"/>
        <v/>
      </c>
      <c r="C1103" s="23" t="str">
        <f>IF(ISERROR(VLOOKUP(A1103,'entry data'!B:G,6,0)),"",VLOOKUP(A1103,'entry data'!B:G,6,0))</f>
        <v/>
      </c>
      <c r="D1103" s="23" t="str">
        <f>IF(ISERROR(VLOOKUP(A1103,'entry data'!B:C,2,0)),"",VLOOKUP(A1103,'entry data'!B:C,2,0))</f>
        <v/>
      </c>
      <c r="E1103" s="23" t="str">
        <f>IF(ISERROR(VLOOKUP(A1103,'entry data'!B:E,4,0)),"",VLOOKUP(A1103,'entry data'!B:E,4,0))</f>
        <v/>
      </c>
      <c r="F1103" s="25" t="str">
        <f>IF(A1103="","",IF(ISERROR(VLOOKUP(A1103,'entry data'!B:F,5,0)),"",VLOOKUP(A1103,'entry data'!B:F,5,0)))</f>
        <v/>
      </c>
      <c r="G1103" s="26" t="str">
        <f>IF(A1103="","",IF(ISERROR(VLOOKUP(A1103,'entry data'!B:H,7,0)),"",VLOOKUP(A1103,'entry data'!B:H,7,0)))</f>
        <v/>
      </c>
      <c r="H1103" s="27" t="str">
        <f>IF(A1103="","",IF(B1103=1,VLOOKUP(A1103,'entry data'!B:D,3,0),I1102))</f>
        <v/>
      </c>
      <c r="I1103" s="28" t="str">
        <f t="shared" si="151"/>
        <v/>
      </c>
      <c r="J1103" s="23" t="str">
        <f t="shared" si="152"/>
        <v/>
      </c>
      <c r="K1103" s="25" t="str">
        <f t="shared" si="153"/>
        <v/>
      </c>
      <c r="L1103" s="25" t="str">
        <f t="shared" si="154"/>
        <v/>
      </c>
      <c r="M1103" s="25" t="str">
        <f t="shared" si="156"/>
        <v/>
      </c>
      <c r="N1103" s="25" t="str">
        <f>IF(A1103="","",IF(K1103&lt;VLOOKUP(A1103,'entry data'!B:G,6,0),K1103+M1103,VLOOKUP(A1103,'entry data'!B:G,6,0)))</f>
        <v/>
      </c>
      <c r="O1103" s="25" t="str">
        <f t="shared" si="155"/>
        <v/>
      </c>
      <c r="P1103" s="25" t="str">
        <f t="shared" si="157"/>
        <v/>
      </c>
    </row>
    <row r="1104" spans="1:16" x14ac:dyDescent="0.25">
      <c r="A1104" s="23" t="str">
        <f>IF(A1103="","",IF(O1103&gt;0.1,A1103,IF(A1103=MAX('entry data'!$B$8:$B$17),"",A1103+1)))</f>
        <v/>
      </c>
      <c r="B1104" s="23" t="str">
        <f t="shared" si="158"/>
        <v/>
      </c>
      <c r="C1104" s="23" t="str">
        <f>IF(ISERROR(VLOOKUP(A1104,'entry data'!B:G,6,0)),"",VLOOKUP(A1104,'entry data'!B:G,6,0))</f>
        <v/>
      </c>
      <c r="D1104" s="23" t="str">
        <f>IF(ISERROR(VLOOKUP(A1104,'entry data'!B:C,2,0)),"",VLOOKUP(A1104,'entry data'!B:C,2,0))</f>
        <v/>
      </c>
      <c r="E1104" s="23" t="str">
        <f>IF(ISERROR(VLOOKUP(A1104,'entry data'!B:E,4,0)),"",VLOOKUP(A1104,'entry data'!B:E,4,0))</f>
        <v/>
      </c>
      <c r="F1104" s="25" t="str">
        <f>IF(A1104="","",IF(ISERROR(VLOOKUP(A1104,'entry data'!B:F,5,0)),"",VLOOKUP(A1104,'entry data'!B:F,5,0)))</f>
        <v/>
      </c>
      <c r="G1104" s="26" t="str">
        <f>IF(A1104="","",IF(ISERROR(VLOOKUP(A1104,'entry data'!B:H,7,0)),"",VLOOKUP(A1104,'entry data'!B:H,7,0)))</f>
        <v/>
      </c>
      <c r="H1104" s="27" t="str">
        <f>IF(A1104="","",IF(B1104=1,VLOOKUP(A1104,'entry data'!B:D,3,0),I1103))</f>
        <v/>
      </c>
      <c r="I1104" s="28" t="str">
        <f t="shared" si="151"/>
        <v/>
      </c>
      <c r="J1104" s="23" t="str">
        <f t="shared" si="152"/>
        <v/>
      </c>
      <c r="K1104" s="25" t="str">
        <f t="shared" si="153"/>
        <v/>
      </c>
      <c r="L1104" s="25" t="str">
        <f t="shared" si="154"/>
        <v/>
      </c>
      <c r="M1104" s="25" t="str">
        <f t="shared" si="156"/>
        <v/>
      </c>
      <c r="N1104" s="25" t="str">
        <f>IF(A1104="","",IF(K1104&lt;VLOOKUP(A1104,'entry data'!B:G,6,0),K1104+M1104,VLOOKUP(A1104,'entry data'!B:G,6,0)))</f>
        <v/>
      </c>
      <c r="O1104" s="25" t="str">
        <f t="shared" si="155"/>
        <v/>
      </c>
      <c r="P1104" s="25" t="str">
        <f t="shared" si="157"/>
        <v/>
      </c>
    </row>
    <row r="1105" spans="1:16" x14ac:dyDescent="0.25">
      <c r="A1105" s="23" t="str">
        <f>IF(A1104="","",IF(O1104&gt;0.1,A1104,IF(A1104=MAX('entry data'!$B$8:$B$17),"",A1104+1)))</f>
        <v/>
      </c>
      <c r="B1105" s="23" t="str">
        <f t="shared" si="158"/>
        <v/>
      </c>
      <c r="C1105" s="23" t="str">
        <f>IF(ISERROR(VLOOKUP(A1105,'entry data'!B:G,6,0)),"",VLOOKUP(A1105,'entry data'!B:G,6,0))</f>
        <v/>
      </c>
      <c r="D1105" s="23" t="str">
        <f>IF(ISERROR(VLOOKUP(A1105,'entry data'!B:C,2,0)),"",VLOOKUP(A1105,'entry data'!B:C,2,0))</f>
        <v/>
      </c>
      <c r="E1105" s="23" t="str">
        <f>IF(ISERROR(VLOOKUP(A1105,'entry data'!B:E,4,0)),"",VLOOKUP(A1105,'entry data'!B:E,4,0))</f>
        <v/>
      </c>
      <c r="F1105" s="25" t="str">
        <f>IF(A1105="","",IF(ISERROR(VLOOKUP(A1105,'entry data'!B:F,5,0)),"",VLOOKUP(A1105,'entry data'!B:F,5,0)))</f>
        <v/>
      </c>
      <c r="G1105" s="26" t="str">
        <f>IF(A1105="","",IF(ISERROR(VLOOKUP(A1105,'entry data'!B:H,7,0)),"",VLOOKUP(A1105,'entry data'!B:H,7,0)))</f>
        <v/>
      </c>
      <c r="H1105" s="27" t="str">
        <f>IF(A1105="","",IF(B1105=1,VLOOKUP(A1105,'entry data'!B:D,3,0),I1104))</f>
        <v/>
      </c>
      <c r="I1105" s="28" t="str">
        <f t="shared" si="151"/>
        <v/>
      </c>
      <c r="J1105" s="23" t="str">
        <f t="shared" si="152"/>
        <v/>
      </c>
      <c r="K1105" s="25" t="str">
        <f t="shared" si="153"/>
        <v/>
      </c>
      <c r="L1105" s="25" t="str">
        <f t="shared" si="154"/>
        <v/>
      </c>
      <c r="M1105" s="25" t="str">
        <f t="shared" si="156"/>
        <v/>
      </c>
      <c r="N1105" s="25" t="str">
        <f>IF(A1105="","",IF(K1105&lt;VLOOKUP(A1105,'entry data'!B:G,6,0),K1105+M1105,VLOOKUP(A1105,'entry data'!B:G,6,0)))</f>
        <v/>
      </c>
      <c r="O1105" s="25" t="str">
        <f t="shared" si="155"/>
        <v/>
      </c>
      <c r="P1105" s="25" t="str">
        <f t="shared" si="157"/>
        <v/>
      </c>
    </row>
    <row r="1106" spans="1:16" x14ac:dyDescent="0.25">
      <c r="A1106" s="23" t="str">
        <f>IF(A1105="","",IF(O1105&gt;0.1,A1105,IF(A1105=MAX('entry data'!$B$8:$B$17),"",A1105+1)))</f>
        <v/>
      </c>
      <c r="B1106" s="23" t="str">
        <f t="shared" si="158"/>
        <v/>
      </c>
      <c r="C1106" s="23" t="str">
        <f>IF(ISERROR(VLOOKUP(A1106,'entry data'!B:G,6,0)),"",VLOOKUP(A1106,'entry data'!B:G,6,0))</f>
        <v/>
      </c>
      <c r="D1106" s="23" t="str">
        <f>IF(ISERROR(VLOOKUP(A1106,'entry data'!B:C,2,0)),"",VLOOKUP(A1106,'entry data'!B:C,2,0))</f>
        <v/>
      </c>
      <c r="E1106" s="23" t="str">
        <f>IF(ISERROR(VLOOKUP(A1106,'entry data'!B:E,4,0)),"",VLOOKUP(A1106,'entry data'!B:E,4,0))</f>
        <v/>
      </c>
      <c r="F1106" s="25" t="str">
        <f>IF(A1106="","",IF(ISERROR(VLOOKUP(A1106,'entry data'!B:F,5,0)),"",VLOOKUP(A1106,'entry data'!B:F,5,0)))</f>
        <v/>
      </c>
      <c r="G1106" s="26" t="str">
        <f>IF(A1106="","",IF(ISERROR(VLOOKUP(A1106,'entry data'!B:H,7,0)),"",VLOOKUP(A1106,'entry data'!B:H,7,0)))</f>
        <v/>
      </c>
      <c r="H1106" s="27" t="str">
        <f>IF(A1106="","",IF(B1106=1,VLOOKUP(A1106,'entry data'!B:D,3,0),I1105))</f>
        <v/>
      </c>
      <c r="I1106" s="28" t="str">
        <f t="shared" si="151"/>
        <v/>
      </c>
      <c r="J1106" s="23" t="str">
        <f t="shared" si="152"/>
        <v/>
      </c>
      <c r="K1106" s="25" t="str">
        <f t="shared" si="153"/>
        <v/>
      </c>
      <c r="L1106" s="25" t="str">
        <f t="shared" si="154"/>
        <v/>
      </c>
      <c r="M1106" s="25" t="str">
        <f t="shared" si="156"/>
        <v/>
      </c>
      <c r="N1106" s="25" t="str">
        <f>IF(A1106="","",IF(K1106&lt;VLOOKUP(A1106,'entry data'!B:G,6,0),K1106+M1106,VLOOKUP(A1106,'entry data'!B:G,6,0)))</f>
        <v/>
      </c>
      <c r="O1106" s="25" t="str">
        <f t="shared" si="155"/>
        <v/>
      </c>
      <c r="P1106" s="25" t="str">
        <f t="shared" si="157"/>
        <v/>
      </c>
    </row>
    <row r="1107" spans="1:16" x14ac:dyDescent="0.25">
      <c r="A1107" s="23" t="str">
        <f>IF(A1106="","",IF(O1106&gt;0.1,A1106,IF(A1106=MAX('entry data'!$B$8:$B$17),"",A1106+1)))</f>
        <v/>
      </c>
      <c r="B1107" s="23" t="str">
        <f t="shared" si="158"/>
        <v/>
      </c>
      <c r="C1107" s="23" t="str">
        <f>IF(ISERROR(VLOOKUP(A1107,'entry data'!B:G,6,0)),"",VLOOKUP(A1107,'entry data'!B:G,6,0))</f>
        <v/>
      </c>
      <c r="D1107" s="23" t="str">
        <f>IF(ISERROR(VLOOKUP(A1107,'entry data'!B:C,2,0)),"",VLOOKUP(A1107,'entry data'!B:C,2,0))</f>
        <v/>
      </c>
      <c r="E1107" s="23" t="str">
        <f>IF(ISERROR(VLOOKUP(A1107,'entry data'!B:E,4,0)),"",VLOOKUP(A1107,'entry data'!B:E,4,0))</f>
        <v/>
      </c>
      <c r="F1107" s="25" t="str">
        <f>IF(A1107="","",IF(ISERROR(VLOOKUP(A1107,'entry data'!B:F,5,0)),"",VLOOKUP(A1107,'entry data'!B:F,5,0)))</f>
        <v/>
      </c>
      <c r="G1107" s="26" t="str">
        <f>IF(A1107="","",IF(ISERROR(VLOOKUP(A1107,'entry data'!B:H,7,0)),"",VLOOKUP(A1107,'entry data'!B:H,7,0)))</f>
        <v/>
      </c>
      <c r="H1107" s="27" t="str">
        <f>IF(A1107="","",IF(B1107=1,VLOOKUP(A1107,'entry data'!B:D,3,0),I1106))</f>
        <v/>
      </c>
      <c r="I1107" s="28" t="str">
        <f t="shared" si="151"/>
        <v/>
      </c>
      <c r="J1107" s="23" t="str">
        <f t="shared" si="152"/>
        <v/>
      </c>
      <c r="K1107" s="25" t="str">
        <f t="shared" si="153"/>
        <v/>
      </c>
      <c r="L1107" s="25" t="str">
        <f t="shared" si="154"/>
        <v/>
      </c>
      <c r="M1107" s="25" t="str">
        <f t="shared" si="156"/>
        <v/>
      </c>
      <c r="N1107" s="25" t="str">
        <f>IF(A1107="","",IF(K1107&lt;VLOOKUP(A1107,'entry data'!B:G,6,0),K1107+M1107,VLOOKUP(A1107,'entry data'!B:G,6,0)))</f>
        <v/>
      </c>
      <c r="O1107" s="25" t="str">
        <f t="shared" si="155"/>
        <v/>
      </c>
      <c r="P1107" s="25" t="str">
        <f t="shared" si="157"/>
        <v/>
      </c>
    </row>
    <row r="1108" spans="1:16" x14ac:dyDescent="0.25">
      <c r="A1108" s="23" t="str">
        <f>IF(A1107="","",IF(O1107&gt;0.1,A1107,IF(A1107=MAX('entry data'!$B$8:$B$17),"",A1107+1)))</f>
        <v/>
      </c>
      <c r="B1108" s="23" t="str">
        <f t="shared" si="158"/>
        <v/>
      </c>
      <c r="C1108" s="23" t="str">
        <f>IF(ISERROR(VLOOKUP(A1108,'entry data'!B:G,6,0)),"",VLOOKUP(A1108,'entry data'!B:G,6,0))</f>
        <v/>
      </c>
      <c r="D1108" s="23" t="str">
        <f>IF(ISERROR(VLOOKUP(A1108,'entry data'!B:C,2,0)),"",VLOOKUP(A1108,'entry data'!B:C,2,0))</f>
        <v/>
      </c>
      <c r="E1108" s="23" t="str">
        <f>IF(ISERROR(VLOOKUP(A1108,'entry data'!B:E,4,0)),"",VLOOKUP(A1108,'entry data'!B:E,4,0))</f>
        <v/>
      </c>
      <c r="F1108" s="25" t="str">
        <f>IF(A1108="","",IF(ISERROR(VLOOKUP(A1108,'entry data'!B:F,5,0)),"",VLOOKUP(A1108,'entry data'!B:F,5,0)))</f>
        <v/>
      </c>
      <c r="G1108" s="26" t="str">
        <f>IF(A1108="","",IF(ISERROR(VLOOKUP(A1108,'entry data'!B:H,7,0)),"",VLOOKUP(A1108,'entry data'!B:H,7,0)))</f>
        <v/>
      </c>
      <c r="H1108" s="27" t="str">
        <f>IF(A1108="","",IF(B1108=1,VLOOKUP(A1108,'entry data'!B:D,3,0),I1107))</f>
        <v/>
      </c>
      <c r="I1108" s="28" t="str">
        <f t="shared" si="151"/>
        <v/>
      </c>
      <c r="J1108" s="23" t="str">
        <f t="shared" si="152"/>
        <v/>
      </c>
      <c r="K1108" s="25" t="str">
        <f t="shared" si="153"/>
        <v/>
      </c>
      <c r="L1108" s="25" t="str">
        <f t="shared" si="154"/>
        <v/>
      </c>
      <c r="M1108" s="25" t="str">
        <f t="shared" si="156"/>
        <v/>
      </c>
      <c r="N1108" s="25" t="str">
        <f>IF(A1108="","",IF(K1108&lt;VLOOKUP(A1108,'entry data'!B:G,6,0),K1108+M1108,VLOOKUP(A1108,'entry data'!B:G,6,0)))</f>
        <v/>
      </c>
      <c r="O1108" s="25" t="str">
        <f t="shared" si="155"/>
        <v/>
      </c>
      <c r="P1108" s="25" t="str">
        <f t="shared" si="157"/>
        <v/>
      </c>
    </row>
    <row r="1109" spans="1:16" x14ac:dyDescent="0.25">
      <c r="A1109" s="23" t="str">
        <f>IF(A1108="","",IF(O1108&gt;0.1,A1108,IF(A1108=MAX('entry data'!$B$8:$B$17),"",A1108+1)))</f>
        <v/>
      </c>
      <c r="B1109" s="23" t="str">
        <f t="shared" si="158"/>
        <v/>
      </c>
      <c r="C1109" s="23" t="str">
        <f>IF(ISERROR(VLOOKUP(A1109,'entry data'!B:G,6,0)),"",VLOOKUP(A1109,'entry data'!B:G,6,0))</f>
        <v/>
      </c>
      <c r="D1109" s="23" t="str">
        <f>IF(ISERROR(VLOOKUP(A1109,'entry data'!B:C,2,0)),"",VLOOKUP(A1109,'entry data'!B:C,2,0))</f>
        <v/>
      </c>
      <c r="E1109" s="23" t="str">
        <f>IF(ISERROR(VLOOKUP(A1109,'entry data'!B:E,4,0)),"",VLOOKUP(A1109,'entry data'!B:E,4,0))</f>
        <v/>
      </c>
      <c r="F1109" s="25" t="str">
        <f>IF(A1109="","",IF(ISERROR(VLOOKUP(A1109,'entry data'!B:F,5,0)),"",VLOOKUP(A1109,'entry data'!B:F,5,0)))</f>
        <v/>
      </c>
      <c r="G1109" s="26" t="str">
        <f>IF(A1109="","",IF(ISERROR(VLOOKUP(A1109,'entry data'!B:H,7,0)),"",VLOOKUP(A1109,'entry data'!B:H,7,0)))</f>
        <v/>
      </c>
      <c r="H1109" s="27" t="str">
        <f>IF(A1109="","",IF(B1109=1,VLOOKUP(A1109,'entry data'!B:D,3,0),I1108))</f>
        <v/>
      </c>
      <c r="I1109" s="28" t="str">
        <f t="shared" si="151"/>
        <v/>
      </c>
      <c r="J1109" s="23" t="str">
        <f t="shared" si="152"/>
        <v/>
      </c>
      <c r="K1109" s="25" t="str">
        <f t="shared" si="153"/>
        <v/>
      </c>
      <c r="L1109" s="25" t="str">
        <f t="shared" si="154"/>
        <v/>
      </c>
      <c r="M1109" s="25" t="str">
        <f t="shared" si="156"/>
        <v/>
      </c>
      <c r="N1109" s="25" t="str">
        <f>IF(A1109="","",IF(K1109&lt;VLOOKUP(A1109,'entry data'!B:G,6,0),K1109+M1109,VLOOKUP(A1109,'entry data'!B:G,6,0)))</f>
        <v/>
      </c>
      <c r="O1109" s="25" t="str">
        <f t="shared" si="155"/>
        <v/>
      </c>
      <c r="P1109" s="25" t="str">
        <f t="shared" si="157"/>
        <v/>
      </c>
    </row>
    <row r="1110" spans="1:16" x14ac:dyDescent="0.25">
      <c r="A1110" s="23" t="str">
        <f>IF(A1109="","",IF(O1109&gt;0.1,A1109,IF(A1109=MAX('entry data'!$B$8:$B$17),"",A1109+1)))</f>
        <v/>
      </c>
      <c r="B1110" s="23" t="str">
        <f t="shared" si="158"/>
        <v/>
      </c>
      <c r="C1110" s="23" t="str">
        <f>IF(ISERROR(VLOOKUP(A1110,'entry data'!B:G,6,0)),"",VLOOKUP(A1110,'entry data'!B:G,6,0))</f>
        <v/>
      </c>
      <c r="D1110" s="23" t="str">
        <f>IF(ISERROR(VLOOKUP(A1110,'entry data'!B:C,2,0)),"",VLOOKUP(A1110,'entry data'!B:C,2,0))</f>
        <v/>
      </c>
      <c r="E1110" s="23" t="str">
        <f>IF(ISERROR(VLOOKUP(A1110,'entry data'!B:E,4,0)),"",VLOOKUP(A1110,'entry data'!B:E,4,0))</f>
        <v/>
      </c>
      <c r="F1110" s="25" t="str">
        <f>IF(A1110="","",IF(ISERROR(VLOOKUP(A1110,'entry data'!B:F,5,0)),"",VLOOKUP(A1110,'entry data'!B:F,5,0)))</f>
        <v/>
      </c>
      <c r="G1110" s="26" t="str">
        <f>IF(A1110="","",IF(ISERROR(VLOOKUP(A1110,'entry data'!B:H,7,0)),"",VLOOKUP(A1110,'entry data'!B:H,7,0)))</f>
        <v/>
      </c>
      <c r="H1110" s="27" t="str">
        <f>IF(A1110="","",IF(B1110=1,VLOOKUP(A1110,'entry data'!B:D,3,0),I1109))</f>
        <v/>
      </c>
      <c r="I1110" s="28" t="str">
        <f t="shared" si="151"/>
        <v/>
      </c>
      <c r="J1110" s="23" t="str">
        <f t="shared" si="152"/>
        <v/>
      </c>
      <c r="K1110" s="25" t="str">
        <f t="shared" si="153"/>
        <v/>
      </c>
      <c r="L1110" s="25" t="str">
        <f t="shared" si="154"/>
        <v/>
      </c>
      <c r="M1110" s="25" t="str">
        <f t="shared" si="156"/>
        <v/>
      </c>
      <c r="N1110" s="25" t="str">
        <f>IF(A1110="","",IF(K1110&lt;VLOOKUP(A1110,'entry data'!B:G,6,0),K1110+M1110,VLOOKUP(A1110,'entry data'!B:G,6,0)))</f>
        <v/>
      </c>
      <c r="O1110" s="25" t="str">
        <f t="shared" si="155"/>
        <v/>
      </c>
      <c r="P1110" s="25" t="str">
        <f t="shared" si="157"/>
        <v/>
      </c>
    </row>
    <row r="1111" spans="1:16" x14ac:dyDescent="0.25">
      <c r="A1111" s="23" t="str">
        <f>IF(A1110="","",IF(O1110&gt;0.1,A1110,IF(A1110=MAX('entry data'!$B$8:$B$17),"",A1110+1)))</f>
        <v/>
      </c>
      <c r="B1111" s="23" t="str">
        <f t="shared" si="158"/>
        <v/>
      </c>
      <c r="C1111" s="23" t="str">
        <f>IF(ISERROR(VLOOKUP(A1111,'entry data'!B:G,6,0)),"",VLOOKUP(A1111,'entry data'!B:G,6,0))</f>
        <v/>
      </c>
      <c r="D1111" s="23" t="str">
        <f>IF(ISERROR(VLOOKUP(A1111,'entry data'!B:C,2,0)),"",VLOOKUP(A1111,'entry data'!B:C,2,0))</f>
        <v/>
      </c>
      <c r="E1111" s="23" t="str">
        <f>IF(ISERROR(VLOOKUP(A1111,'entry data'!B:E,4,0)),"",VLOOKUP(A1111,'entry data'!B:E,4,0))</f>
        <v/>
      </c>
      <c r="F1111" s="25" t="str">
        <f>IF(A1111="","",IF(ISERROR(VLOOKUP(A1111,'entry data'!B:F,5,0)),"",VLOOKUP(A1111,'entry data'!B:F,5,0)))</f>
        <v/>
      </c>
      <c r="G1111" s="26" t="str">
        <f>IF(A1111="","",IF(ISERROR(VLOOKUP(A1111,'entry data'!B:H,7,0)),"",VLOOKUP(A1111,'entry data'!B:H,7,0)))</f>
        <v/>
      </c>
      <c r="H1111" s="27" t="str">
        <f>IF(A1111="","",IF(B1111=1,VLOOKUP(A1111,'entry data'!B:D,3,0),I1110))</f>
        <v/>
      </c>
      <c r="I1111" s="28" t="str">
        <f t="shared" ref="I1111:I1174" si="159">IF(A1111="","",IF(E1111="weekly",7,IF(E1111="fortnightly",14,DATE(IF(MONTH(H1111)=12,YEAR(H1111)+1,YEAR(H1111)),IF(MONTH(H1111)=12,1,MONTH(H1111)+1),DAY(H1111))-H1111))+H1111)</f>
        <v/>
      </c>
      <c r="J1111" s="23" t="str">
        <f t="shared" ref="J1111:J1174" si="160">IF(A1111="","",IF(MONTH(I1111)&lt;10,YEAR(I1111)&amp;"-0"&amp;MONTH(I1111),YEAR(I1111)&amp;"-"&amp;MONTH(I1111)))</f>
        <v/>
      </c>
      <c r="K1111" s="25" t="str">
        <f t="shared" ref="K1111:K1174" si="161">IF(A1111="","",IF(B1111=1,F1111,O1110))</f>
        <v/>
      </c>
      <c r="L1111" s="25" t="str">
        <f t="shared" ref="L1111:L1174" si="162">IF(A1111="","",N1111-M1111)</f>
        <v/>
      </c>
      <c r="M1111" s="25" t="str">
        <f t="shared" si="156"/>
        <v/>
      </c>
      <c r="N1111" s="25" t="str">
        <f>IF(A1111="","",IF(K1111&lt;VLOOKUP(A1111,'entry data'!B:G,6,0),K1111+M1111,VLOOKUP(A1111,'entry data'!B:G,6,0)))</f>
        <v/>
      </c>
      <c r="O1111" s="25" t="str">
        <f t="shared" ref="O1111:O1174" si="163">IF(A1111="","",K1111-L1111)</f>
        <v/>
      </c>
      <c r="P1111" s="25" t="str">
        <f t="shared" si="157"/>
        <v/>
      </c>
    </row>
    <row r="1112" spans="1:16" x14ac:dyDescent="0.25">
      <c r="A1112" s="23" t="str">
        <f>IF(A1111="","",IF(O1111&gt;0.1,A1111,IF(A1111=MAX('entry data'!$B$8:$B$17),"",A1111+1)))</f>
        <v/>
      </c>
      <c r="B1112" s="23" t="str">
        <f t="shared" si="158"/>
        <v/>
      </c>
      <c r="C1112" s="23" t="str">
        <f>IF(ISERROR(VLOOKUP(A1112,'entry data'!B:G,6,0)),"",VLOOKUP(A1112,'entry data'!B:G,6,0))</f>
        <v/>
      </c>
      <c r="D1112" s="23" t="str">
        <f>IF(ISERROR(VLOOKUP(A1112,'entry data'!B:C,2,0)),"",VLOOKUP(A1112,'entry data'!B:C,2,0))</f>
        <v/>
      </c>
      <c r="E1112" s="23" t="str">
        <f>IF(ISERROR(VLOOKUP(A1112,'entry data'!B:E,4,0)),"",VLOOKUP(A1112,'entry data'!B:E,4,0))</f>
        <v/>
      </c>
      <c r="F1112" s="25" t="str">
        <f>IF(A1112="","",IF(ISERROR(VLOOKUP(A1112,'entry data'!B:F,5,0)),"",VLOOKUP(A1112,'entry data'!B:F,5,0)))</f>
        <v/>
      </c>
      <c r="G1112" s="26" t="str">
        <f>IF(A1112="","",IF(ISERROR(VLOOKUP(A1112,'entry data'!B:H,7,0)),"",VLOOKUP(A1112,'entry data'!B:H,7,0)))</f>
        <v/>
      </c>
      <c r="H1112" s="27" t="str">
        <f>IF(A1112="","",IF(B1112=1,VLOOKUP(A1112,'entry data'!B:D,3,0),I1111))</f>
        <v/>
      </c>
      <c r="I1112" s="28" t="str">
        <f t="shared" si="159"/>
        <v/>
      </c>
      <c r="J1112" s="23" t="str">
        <f t="shared" si="160"/>
        <v/>
      </c>
      <c r="K1112" s="25" t="str">
        <f t="shared" si="161"/>
        <v/>
      </c>
      <c r="L1112" s="25" t="str">
        <f t="shared" si="162"/>
        <v/>
      </c>
      <c r="M1112" s="25" t="str">
        <f t="shared" si="156"/>
        <v/>
      </c>
      <c r="N1112" s="25" t="str">
        <f>IF(A1112="","",IF(K1112&lt;VLOOKUP(A1112,'entry data'!B:G,6,0),K1112+M1112,VLOOKUP(A1112,'entry data'!B:G,6,0)))</f>
        <v/>
      </c>
      <c r="O1112" s="25" t="str">
        <f t="shared" si="163"/>
        <v/>
      </c>
      <c r="P1112" s="25" t="str">
        <f t="shared" si="157"/>
        <v/>
      </c>
    </row>
    <row r="1113" spans="1:16" x14ac:dyDescent="0.25">
      <c r="A1113" s="23" t="str">
        <f>IF(A1112="","",IF(O1112&gt;0.1,A1112,IF(A1112=MAX('entry data'!$B$8:$B$17),"",A1112+1)))</f>
        <v/>
      </c>
      <c r="B1113" s="23" t="str">
        <f t="shared" si="158"/>
        <v/>
      </c>
      <c r="C1113" s="23" t="str">
        <f>IF(ISERROR(VLOOKUP(A1113,'entry data'!B:G,6,0)),"",VLOOKUP(A1113,'entry data'!B:G,6,0))</f>
        <v/>
      </c>
      <c r="D1113" s="23" t="str">
        <f>IF(ISERROR(VLOOKUP(A1113,'entry data'!B:C,2,0)),"",VLOOKUP(A1113,'entry data'!B:C,2,0))</f>
        <v/>
      </c>
      <c r="E1113" s="23" t="str">
        <f>IF(ISERROR(VLOOKUP(A1113,'entry data'!B:E,4,0)),"",VLOOKUP(A1113,'entry data'!B:E,4,0))</f>
        <v/>
      </c>
      <c r="F1113" s="25" t="str">
        <f>IF(A1113="","",IF(ISERROR(VLOOKUP(A1113,'entry data'!B:F,5,0)),"",VLOOKUP(A1113,'entry data'!B:F,5,0)))</f>
        <v/>
      </c>
      <c r="G1113" s="26" t="str">
        <f>IF(A1113="","",IF(ISERROR(VLOOKUP(A1113,'entry data'!B:H,7,0)),"",VLOOKUP(A1113,'entry data'!B:H,7,0)))</f>
        <v/>
      </c>
      <c r="H1113" s="27" t="str">
        <f>IF(A1113="","",IF(B1113=1,VLOOKUP(A1113,'entry data'!B:D,3,0),I1112))</f>
        <v/>
      </c>
      <c r="I1113" s="28" t="str">
        <f t="shared" si="159"/>
        <v/>
      </c>
      <c r="J1113" s="23" t="str">
        <f t="shared" si="160"/>
        <v/>
      </c>
      <c r="K1113" s="25" t="str">
        <f t="shared" si="161"/>
        <v/>
      </c>
      <c r="L1113" s="25" t="str">
        <f t="shared" si="162"/>
        <v/>
      </c>
      <c r="M1113" s="25" t="str">
        <f t="shared" si="156"/>
        <v/>
      </c>
      <c r="N1113" s="25" t="str">
        <f>IF(A1113="","",IF(K1113&lt;VLOOKUP(A1113,'entry data'!B:G,6,0),K1113+M1113,VLOOKUP(A1113,'entry data'!B:G,6,0)))</f>
        <v/>
      </c>
      <c r="O1113" s="25" t="str">
        <f t="shared" si="163"/>
        <v/>
      </c>
      <c r="P1113" s="25" t="str">
        <f t="shared" si="157"/>
        <v/>
      </c>
    </row>
    <row r="1114" spans="1:16" x14ac:dyDescent="0.25">
      <c r="A1114" s="23" t="str">
        <f>IF(A1113="","",IF(O1113&gt;0.1,A1113,IF(A1113=MAX('entry data'!$B$8:$B$17),"",A1113+1)))</f>
        <v/>
      </c>
      <c r="B1114" s="23" t="str">
        <f t="shared" si="158"/>
        <v/>
      </c>
      <c r="C1114" s="23" t="str">
        <f>IF(ISERROR(VLOOKUP(A1114,'entry data'!B:G,6,0)),"",VLOOKUP(A1114,'entry data'!B:G,6,0))</f>
        <v/>
      </c>
      <c r="D1114" s="23" t="str">
        <f>IF(ISERROR(VLOOKUP(A1114,'entry data'!B:C,2,0)),"",VLOOKUP(A1114,'entry data'!B:C,2,0))</f>
        <v/>
      </c>
      <c r="E1114" s="23" t="str">
        <f>IF(ISERROR(VLOOKUP(A1114,'entry data'!B:E,4,0)),"",VLOOKUP(A1114,'entry data'!B:E,4,0))</f>
        <v/>
      </c>
      <c r="F1114" s="25" t="str">
        <f>IF(A1114="","",IF(ISERROR(VLOOKUP(A1114,'entry data'!B:F,5,0)),"",VLOOKUP(A1114,'entry data'!B:F,5,0)))</f>
        <v/>
      </c>
      <c r="G1114" s="26" t="str">
        <f>IF(A1114="","",IF(ISERROR(VLOOKUP(A1114,'entry data'!B:H,7,0)),"",VLOOKUP(A1114,'entry data'!B:H,7,0)))</f>
        <v/>
      </c>
      <c r="H1114" s="27" t="str">
        <f>IF(A1114="","",IF(B1114=1,VLOOKUP(A1114,'entry data'!B:D,3,0),I1113))</f>
        <v/>
      </c>
      <c r="I1114" s="28" t="str">
        <f t="shared" si="159"/>
        <v/>
      </c>
      <c r="J1114" s="23" t="str">
        <f t="shared" si="160"/>
        <v/>
      </c>
      <c r="K1114" s="25" t="str">
        <f t="shared" si="161"/>
        <v/>
      </c>
      <c r="L1114" s="25" t="str">
        <f t="shared" si="162"/>
        <v/>
      </c>
      <c r="M1114" s="25" t="str">
        <f t="shared" si="156"/>
        <v/>
      </c>
      <c r="N1114" s="25" t="str">
        <f>IF(A1114="","",IF(K1114&lt;VLOOKUP(A1114,'entry data'!B:G,6,0),K1114+M1114,VLOOKUP(A1114,'entry data'!B:G,6,0)))</f>
        <v/>
      </c>
      <c r="O1114" s="25" t="str">
        <f t="shared" si="163"/>
        <v/>
      </c>
      <c r="P1114" s="25" t="str">
        <f t="shared" si="157"/>
        <v/>
      </c>
    </row>
    <row r="1115" spans="1:16" x14ac:dyDescent="0.25">
      <c r="A1115" s="23" t="str">
        <f>IF(A1114="","",IF(O1114&gt;0.1,A1114,IF(A1114=MAX('entry data'!$B$8:$B$17),"",A1114+1)))</f>
        <v/>
      </c>
      <c r="B1115" s="23" t="str">
        <f t="shared" si="158"/>
        <v/>
      </c>
      <c r="C1115" s="23" t="str">
        <f>IF(ISERROR(VLOOKUP(A1115,'entry data'!B:G,6,0)),"",VLOOKUP(A1115,'entry data'!B:G,6,0))</f>
        <v/>
      </c>
      <c r="D1115" s="23" t="str">
        <f>IF(ISERROR(VLOOKUP(A1115,'entry data'!B:C,2,0)),"",VLOOKUP(A1115,'entry data'!B:C,2,0))</f>
        <v/>
      </c>
      <c r="E1115" s="23" t="str">
        <f>IF(ISERROR(VLOOKUP(A1115,'entry data'!B:E,4,0)),"",VLOOKUP(A1115,'entry data'!B:E,4,0))</f>
        <v/>
      </c>
      <c r="F1115" s="25" t="str">
        <f>IF(A1115="","",IF(ISERROR(VLOOKUP(A1115,'entry data'!B:F,5,0)),"",VLOOKUP(A1115,'entry data'!B:F,5,0)))</f>
        <v/>
      </c>
      <c r="G1115" s="26" t="str">
        <f>IF(A1115="","",IF(ISERROR(VLOOKUP(A1115,'entry data'!B:H,7,0)),"",VLOOKUP(A1115,'entry data'!B:H,7,0)))</f>
        <v/>
      </c>
      <c r="H1115" s="27" t="str">
        <f>IF(A1115="","",IF(B1115=1,VLOOKUP(A1115,'entry data'!B:D,3,0),I1114))</f>
        <v/>
      </c>
      <c r="I1115" s="28" t="str">
        <f t="shared" si="159"/>
        <v/>
      </c>
      <c r="J1115" s="23" t="str">
        <f t="shared" si="160"/>
        <v/>
      </c>
      <c r="K1115" s="25" t="str">
        <f t="shared" si="161"/>
        <v/>
      </c>
      <c r="L1115" s="25" t="str">
        <f t="shared" si="162"/>
        <v/>
      </c>
      <c r="M1115" s="25" t="str">
        <f t="shared" si="156"/>
        <v/>
      </c>
      <c r="N1115" s="25" t="str">
        <f>IF(A1115="","",IF(K1115&lt;VLOOKUP(A1115,'entry data'!B:G,6,0),K1115+M1115,VLOOKUP(A1115,'entry data'!B:G,6,0)))</f>
        <v/>
      </c>
      <c r="O1115" s="25" t="str">
        <f t="shared" si="163"/>
        <v/>
      </c>
      <c r="P1115" s="25" t="str">
        <f t="shared" si="157"/>
        <v/>
      </c>
    </row>
    <row r="1116" spans="1:16" x14ac:dyDescent="0.25">
      <c r="A1116" s="23" t="str">
        <f>IF(A1115="","",IF(O1115&gt;0.1,A1115,IF(A1115=MAX('entry data'!$B$8:$B$17),"",A1115+1)))</f>
        <v/>
      </c>
      <c r="B1116" s="23" t="str">
        <f t="shared" si="158"/>
        <v/>
      </c>
      <c r="C1116" s="23" t="str">
        <f>IF(ISERROR(VLOOKUP(A1116,'entry data'!B:G,6,0)),"",VLOOKUP(A1116,'entry data'!B:G,6,0))</f>
        <v/>
      </c>
      <c r="D1116" s="23" t="str">
        <f>IF(ISERROR(VLOOKUP(A1116,'entry data'!B:C,2,0)),"",VLOOKUP(A1116,'entry data'!B:C,2,0))</f>
        <v/>
      </c>
      <c r="E1116" s="23" t="str">
        <f>IF(ISERROR(VLOOKUP(A1116,'entry data'!B:E,4,0)),"",VLOOKUP(A1116,'entry data'!B:E,4,0))</f>
        <v/>
      </c>
      <c r="F1116" s="25" t="str">
        <f>IF(A1116="","",IF(ISERROR(VLOOKUP(A1116,'entry data'!B:F,5,0)),"",VLOOKUP(A1116,'entry data'!B:F,5,0)))</f>
        <v/>
      </c>
      <c r="G1116" s="26" t="str">
        <f>IF(A1116="","",IF(ISERROR(VLOOKUP(A1116,'entry data'!B:H,7,0)),"",VLOOKUP(A1116,'entry data'!B:H,7,0)))</f>
        <v/>
      </c>
      <c r="H1116" s="27" t="str">
        <f>IF(A1116="","",IF(B1116=1,VLOOKUP(A1116,'entry data'!B:D,3,0),I1115))</f>
        <v/>
      </c>
      <c r="I1116" s="28" t="str">
        <f t="shared" si="159"/>
        <v/>
      </c>
      <c r="J1116" s="23" t="str">
        <f t="shared" si="160"/>
        <v/>
      </c>
      <c r="K1116" s="25" t="str">
        <f t="shared" si="161"/>
        <v/>
      </c>
      <c r="L1116" s="25" t="str">
        <f t="shared" si="162"/>
        <v/>
      </c>
      <c r="M1116" s="25" t="str">
        <f t="shared" si="156"/>
        <v/>
      </c>
      <c r="N1116" s="25" t="str">
        <f>IF(A1116="","",IF(K1116&lt;VLOOKUP(A1116,'entry data'!B:G,6,0),K1116+M1116,VLOOKUP(A1116,'entry data'!B:G,6,0)))</f>
        <v/>
      </c>
      <c r="O1116" s="25" t="str">
        <f t="shared" si="163"/>
        <v/>
      </c>
      <c r="P1116" s="25" t="str">
        <f t="shared" si="157"/>
        <v/>
      </c>
    </row>
    <row r="1117" spans="1:16" x14ac:dyDescent="0.25">
      <c r="A1117" s="23" t="str">
        <f>IF(A1116="","",IF(O1116&gt;0.1,A1116,IF(A1116=MAX('entry data'!$B$8:$B$17),"",A1116+1)))</f>
        <v/>
      </c>
      <c r="B1117" s="23" t="str">
        <f t="shared" si="158"/>
        <v/>
      </c>
      <c r="C1117" s="23" t="str">
        <f>IF(ISERROR(VLOOKUP(A1117,'entry data'!B:G,6,0)),"",VLOOKUP(A1117,'entry data'!B:G,6,0))</f>
        <v/>
      </c>
      <c r="D1117" s="23" t="str">
        <f>IF(ISERROR(VLOOKUP(A1117,'entry data'!B:C,2,0)),"",VLOOKUP(A1117,'entry data'!B:C,2,0))</f>
        <v/>
      </c>
      <c r="E1117" s="23" t="str">
        <f>IF(ISERROR(VLOOKUP(A1117,'entry data'!B:E,4,0)),"",VLOOKUP(A1117,'entry data'!B:E,4,0))</f>
        <v/>
      </c>
      <c r="F1117" s="25" t="str">
        <f>IF(A1117="","",IF(ISERROR(VLOOKUP(A1117,'entry data'!B:F,5,0)),"",VLOOKUP(A1117,'entry data'!B:F,5,0)))</f>
        <v/>
      </c>
      <c r="G1117" s="26" t="str">
        <f>IF(A1117="","",IF(ISERROR(VLOOKUP(A1117,'entry data'!B:H,7,0)),"",VLOOKUP(A1117,'entry data'!B:H,7,0)))</f>
        <v/>
      </c>
      <c r="H1117" s="27" t="str">
        <f>IF(A1117="","",IF(B1117=1,VLOOKUP(A1117,'entry data'!B:D,3,0),I1116))</f>
        <v/>
      </c>
      <c r="I1117" s="28" t="str">
        <f t="shared" si="159"/>
        <v/>
      </c>
      <c r="J1117" s="23" t="str">
        <f t="shared" si="160"/>
        <v/>
      </c>
      <c r="K1117" s="25" t="str">
        <f t="shared" si="161"/>
        <v/>
      </c>
      <c r="L1117" s="25" t="str">
        <f t="shared" si="162"/>
        <v/>
      </c>
      <c r="M1117" s="25" t="str">
        <f t="shared" si="156"/>
        <v/>
      </c>
      <c r="N1117" s="25" t="str">
        <f>IF(A1117="","",IF(K1117&lt;VLOOKUP(A1117,'entry data'!B:G,6,0),K1117+M1117,VLOOKUP(A1117,'entry data'!B:G,6,0)))</f>
        <v/>
      </c>
      <c r="O1117" s="25" t="str">
        <f t="shared" si="163"/>
        <v/>
      </c>
      <c r="P1117" s="25" t="str">
        <f t="shared" si="157"/>
        <v/>
      </c>
    </row>
    <row r="1118" spans="1:16" x14ac:dyDescent="0.25">
      <c r="A1118" s="23" t="str">
        <f>IF(A1117="","",IF(O1117&gt;0.1,A1117,IF(A1117=MAX('entry data'!$B$8:$B$17),"",A1117+1)))</f>
        <v/>
      </c>
      <c r="B1118" s="23" t="str">
        <f t="shared" si="158"/>
        <v/>
      </c>
      <c r="C1118" s="23" t="str">
        <f>IF(ISERROR(VLOOKUP(A1118,'entry data'!B:G,6,0)),"",VLOOKUP(A1118,'entry data'!B:G,6,0))</f>
        <v/>
      </c>
      <c r="D1118" s="23" t="str">
        <f>IF(ISERROR(VLOOKUP(A1118,'entry data'!B:C,2,0)),"",VLOOKUP(A1118,'entry data'!B:C,2,0))</f>
        <v/>
      </c>
      <c r="E1118" s="23" t="str">
        <f>IF(ISERROR(VLOOKUP(A1118,'entry data'!B:E,4,0)),"",VLOOKUP(A1118,'entry data'!B:E,4,0))</f>
        <v/>
      </c>
      <c r="F1118" s="25" t="str">
        <f>IF(A1118="","",IF(ISERROR(VLOOKUP(A1118,'entry data'!B:F,5,0)),"",VLOOKUP(A1118,'entry data'!B:F,5,0)))</f>
        <v/>
      </c>
      <c r="G1118" s="26" t="str">
        <f>IF(A1118="","",IF(ISERROR(VLOOKUP(A1118,'entry data'!B:H,7,0)),"",VLOOKUP(A1118,'entry data'!B:H,7,0)))</f>
        <v/>
      </c>
      <c r="H1118" s="27" t="str">
        <f>IF(A1118="","",IF(B1118=1,VLOOKUP(A1118,'entry data'!B:D,3,0),I1117))</f>
        <v/>
      </c>
      <c r="I1118" s="28" t="str">
        <f t="shared" si="159"/>
        <v/>
      </c>
      <c r="J1118" s="23" t="str">
        <f t="shared" si="160"/>
        <v/>
      </c>
      <c r="K1118" s="25" t="str">
        <f t="shared" si="161"/>
        <v/>
      </c>
      <c r="L1118" s="25" t="str">
        <f t="shared" si="162"/>
        <v/>
      </c>
      <c r="M1118" s="25" t="str">
        <f t="shared" si="156"/>
        <v/>
      </c>
      <c r="N1118" s="25" t="str">
        <f>IF(A1118="","",IF(K1118&lt;VLOOKUP(A1118,'entry data'!B:G,6,0),K1118+M1118,VLOOKUP(A1118,'entry data'!B:G,6,0)))</f>
        <v/>
      </c>
      <c r="O1118" s="25" t="str">
        <f t="shared" si="163"/>
        <v/>
      </c>
      <c r="P1118" s="25" t="str">
        <f t="shared" si="157"/>
        <v/>
      </c>
    </row>
    <row r="1119" spans="1:16" x14ac:dyDescent="0.25">
      <c r="A1119" s="23" t="str">
        <f>IF(A1118="","",IF(O1118&gt;0.1,A1118,IF(A1118=MAX('entry data'!$B$8:$B$17),"",A1118+1)))</f>
        <v/>
      </c>
      <c r="B1119" s="23" t="str">
        <f t="shared" si="158"/>
        <v/>
      </c>
      <c r="C1119" s="23" t="str">
        <f>IF(ISERROR(VLOOKUP(A1119,'entry data'!B:G,6,0)),"",VLOOKUP(A1119,'entry data'!B:G,6,0))</f>
        <v/>
      </c>
      <c r="D1119" s="23" t="str">
        <f>IF(ISERROR(VLOOKUP(A1119,'entry data'!B:C,2,0)),"",VLOOKUP(A1119,'entry data'!B:C,2,0))</f>
        <v/>
      </c>
      <c r="E1119" s="23" t="str">
        <f>IF(ISERROR(VLOOKUP(A1119,'entry data'!B:E,4,0)),"",VLOOKUP(A1119,'entry data'!B:E,4,0))</f>
        <v/>
      </c>
      <c r="F1119" s="25" t="str">
        <f>IF(A1119="","",IF(ISERROR(VLOOKUP(A1119,'entry data'!B:F,5,0)),"",VLOOKUP(A1119,'entry data'!B:F,5,0)))</f>
        <v/>
      </c>
      <c r="G1119" s="26" t="str">
        <f>IF(A1119="","",IF(ISERROR(VLOOKUP(A1119,'entry data'!B:H,7,0)),"",VLOOKUP(A1119,'entry data'!B:H,7,0)))</f>
        <v/>
      </c>
      <c r="H1119" s="27" t="str">
        <f>IF(A1119="","",IF(B1119=1,VLOOKUP(A1119,'entry data'!B:D,3,0),I1118))</f>
        <v/>
      </c>
      <c r="I1119" s="28" t="str">
        <f t="shared" si="159"/>
        <v/>
      </c>
      <c r="J1119" s="23" t="str">
        <f t="shared" si="160"/>
        <v/>
      </c>
      <c r="K1119" s="25" t="str">
        <f t="shared" si="161"/>
        <v/>
      </c>
      <c r="L1119" s="25" t="str">
        <f t="shared" si="162"/>
        <v/>
      </c>
      <c r="M1119" s="25" t="str">
        <f t="shared" si="156"/>
        <v/>
      </c>
      <c r="N1119" s="25" t="str">
        <f>IF(A1119="","",IF(K1119&lt;VLOOKUP(A1119,'entry data'!B:G,6,0),K1119+M1119,VLOOKUP(A1119,'entry data'!B:G,6,0)))</f>
        <v/>
      </c>
      <c r="O1119" s="25" t="str">
        <f t="shared" si="163"/>
        <v/>
      </c>
      <c r="P1119" s="25" t="str">
        <f t="shared" si="157"/>
        <v/>
      </c>
    </row>
    <row r="1120" spans="1:16" x14ac:dyDescent="0.25">
      <c r="A1120" s="23" t="str">
        <f>IF(A1119="","",IF(O1119&gt;0.1,A1119,IF(A1119=MAX('entry data'!$B$8:$B$17),"",A1119+1)))</f>
        <v/>
      </c>
      <c r="B1120" s="23" t="str">
        <f t="shared" si="158"/>
        <v/>
      </c>
      <c r="C1120" s="23" t="str">
        <f>IF(ISERROR(VLOOKUP(A1120,'entry data'!B:G,6,0)),"",VLOOKUP(A1120,'entry data'!B:G,6,0))</f>
        <v/>
      </c>
      <c r="D1120" s="23" t="str">
        <f>IF(ISERROR(VLOOKUP(A1120,'entry data'!B:C,2,0)),"",VLOOKUP(A1120,'entry data'!B:C,2,0))</f>
        <v/>
      </c>
      <c r="E1120" s="23" t="str">
        <f>IF(ISERROR(VLOOKUP(A1120,'entry data'!B:E,4,0)),"",VLOOKUP(A1120,'entry data'!B:E,4,0))</f>
        <v/>
      </c>
      <c r="F1120" s="25" t="str">
        <f>IF(A1120="","",IF(ISERROR(VLOOKUP(A1120,'entry data'!B:F,5,0)),"",VLOOKUP(A1120,'entry data'!B:F,5,0)))</f>
        <v/>
      </c>
      <c r="G1120" s="26" t="str">
        <f>IF(A1120="","",IF(ISERROR(VLOOKUP(A1120,'entry data'!B:H,7,0)),"",VLOOKUP(A1120,'entry data'!B:H,7,0)))</f>
        <v/>
      </c>
      <c r="H1120" s="27" t="str">
        <f>IF(A1120="","",IF(B1120=1,VLOOKUP(A1120,'entry data'!B:D,3,0),I1119))</f>
        <v/>
      </c>
      <c r="I1120" s="28" t="str">
        <f t="shared" si="159"/>
        <v/>
      </c>
      <c r="J1120" s="23" t="str">
        <f t="shared" si="160"/>
        <v/>
      </c>
      <c r="K1120" s="25" t="str">
        <f t="shared" si="161"/>
        <v/>
      </c>
      <c r="L1120" s="25" t="str">
        <f t="shared" si="162"/>
        <v/>
      </c>
      <c r="M1120" s="25" t="str">
        <f t="shared" si="156"/>
        <v/>
      </c>
      <c r="N1120" s="25" t="str">
        <f>IF(A1120="","",IF(K1120&lt;VLOOKUP(A1120,'entry data'!B:G,6,0),K1120+M1120,VLOOKUP(A1120,'entry data'!B:G,6,0)))</f>
        <v/>
      </c>
      <c r="O1120" s="25" t="str">
        <f t="shared" si="163"/>
        <v/>
      </c>
      <c r="P1120" s="25" t="str">
        <f t="shared" si="157"/>
        <v/>
      </c>
    </row>
    <row r="1121" spans="1:16" x14ac:dyDescent="0.25">
      <c r="A1121" s="23" t="str">
        <f>IF(A1120="","",IF(O1120&gt;0.1,A1120,IF(A1120=MAX('entry data'!$B$8:$B$17),"",A1120+1)))</f>
        <v/>
      </c>
      <c r="B1121" s="23" t="str">
        <f t="shared" si="158"/>
        <v/>
      </c>
      <c r="C1121" s="23" t="str">
        <f>IF(ISERROR(VLOOKUP(A1121,'entry data'!B:G,6,0)),"",VLOOKUP(A1121,'entry data'!B:G,6,0))</f>
        <v/>
      </c>
      <c r="D1121" s="23" t="str">
        <f>IF(ISERROR(VLOOKUP(A1121,'entry data'!B:C,2,0)),"",VLOOKUP(A1121,'entry data'!B:C,2,0))</f>
        <v/>
      </c>
      <c r="E1121" s="23" t="str">
        <f>IF(ISERROR(VLOOKUP(A1121,'entry data'!B:E,4,0)),"",VLOOKUP(A1121,'entry data'!B:E,4,0))</f>
        <v/>
      </c>
      <c r="F1121" s="25" t="str">
        <f>IF(A1121="","",IF(ISERROR(VLOOKUP(A1121,'entry data'!B:F,5,0)),"",VLOOKUP(A1121,'entry data'!B:F,5,0)))</f>
        <v/>
      </c>
      <c r="G1121" s="26" t="str">
        <f>IF(A1121="","",IF(ISERROR(VLOOKUP(A1121,'entry data'!B:H,7,0)),"",VLOOKUP(A1121,'entry data'!B:H,7,0)))</f>
        <v/>
      </c>
      <c r="H1121" s="27" t="str">
        <f>IF(A1121="","",IF(B1121=1,VLOOKUP(A1121,'entry data'!B:D,3,0),I1120))</f>
        <v/>
      </c>
      <c r="I1121" s="28" t="str">
        <f t="shared" si="159"/>
        <v/>
      </c>
      <c r="J1121" s="23" t="str">
        <f t="shared" si="160"/>
        <v/>
      </c>
      <c r="K1121" s="25" t="str">
        <f t="shared" si="161"/>
        <v/>
      </c>
      <c r="L1121" s="25" t="str">
        <f t="shared" si="162"/>
        <v/>
      </c>
      <c r="M1121" s="25" t="str">
        <f t="shared" si="156"/>
        <v/>
      </c>
      <c r="N1121" s="25" t="str">
        <f>IF(A1121="","",IF(K1121&lt;VLOOKUP(A1121,'entry data'!B:G,6,0),K1121+M1121,VLOOKUP(A1121,'entry data'!B:G,6,0)))</f>
        <v/>
      </c>
      <c r="O1121" s="25" t="str">
        <f t="shared" si="163"/>
        <v/>
      </c>
      <c r="P1121" s="25" t="str">
        <f t="shared" si="157"/>
        <v/>
      </c>
    </row>
    <row r="1122" spans="1:16" x14ac:dyDescent="0.25">
      <c r="A1122" s="23" t="str">
        <f>IF(A1121="","",IF(O1121&gt;0.1,A1121,IF(A1121=MAX('entry data'!$B$8:$B$17),"",A1121+1)))</f>
        <v/>
      </c>
      <c r="B1122" s="23" t="str">
        <f t="shared" si="158"/>
        <v/>
      </c>
      <c r="C1122" s="23" t="str">
        <f>IF(ISERROR(VLOOKUP(A1122,'entry data'!B:G,6,0)),"",VLOOKUP(A1122,'entry data'!B:G,6,0))</f>
        <v/>
      </c>
      <c r="D1122" s="23" t="str">
        <f>IF(ISERROR(VLOOKUP(A1122,'entry data'!B:C,2,0)),"",VLOOKUP(A1122,'entry data'!B:C,2,0))</f>
        <v/>
      </c>
      <c r="E1122" s="23" t="str">
        <f>IF(ISERROR(VLOOKUP(A1122,'entry data'!B:E,4,0)),"",VLOOKUP(A1122,'entry data'!B:E,4,0))</f>
        <v/>
      </c>
      <c r="F1122" s="25" t="str">
        <f>IF(A1122="","",IF(ISERROR(VLOOKUP(A1122,'entry data'!B:F,5,0)),"",VLOOKUP(A1122,'entry data'!B:F,5,0)))</f>
        <v/>
      </c>
      <c r="G1122" s="26" t="str">
        <f>IF(A1122="","",IF(ISERROR(VLOOKUP(A1122,'entry data'!B:H,7,0)),"",VLOOKUP(A1122,'entry data'!B:H,7,0)))</f>
        <v/>
      </c>
      <c r="H1122" s="27" t="str">
        <f>IF(A1122="","",IF(B1122=1,VLOOKUP(A1122,'entry data'!B:D,3,0),I1121))</f>
        <v/>
      </c>
      <c r="I1122" s="28" t="str">
        <f t="shared" si="159"/>
        <v/>
      </c>
      <c r="J1122" s="23" t="str">
        <f t="shared" si="160"/>
        <v/>
      </c>
      <c r="K1122" s="25" t="str">
        <f t="shared" si="161"/>
        <v/>
      </c>
      <c r="L1122" s="25" t="str">
        <f t="shared" si="162"/>
        <v/>
      </c>
      <c r="M1122" s="25" t="str">
        <f t="shared" si="156"/>
        <v/>
      </c>
      <c r="N1122" s="25" t="str">
        <f>IF(A1122="","",IF(K1122&lt;VLOOKUP(A1122,'entry data'!B:G,6,0),K1122+M1122,VLOOKUP(A1122,'entry data'!B:G,6,0)))</f>
        <v/>
      </c>
      <c r="O1122" s="25" t="str">
        <f t="shared" si="163"/>
        <v/>
      </c>
      <c r="P1122" s="25" t="str">
        <f t="shared" si="157"/>
        <v/>
      </c>
    </row>
    <row r="1123" spans="1:16" x14ac:dyDescent="0.25">
      <c r="A1123" s="23" t="str">
        <f>IF(A1122="","",IF(O1122&gt;0.1,A1122,IF(A1122=MAX('entry data'!$B$8:$B$17),"",A1122+1)))</f>
        <v/>
      </c>
      <c r="B1123" s="23" t="str">
        <f t="shared" si="158"/>
        <v/>
      </c>
      <c r="C1123" s="23" t="str">
        <f>IF(ISERROR(VLOOKUP(A1123,'entry data'!B:G,6,0)),"",VLOOKUP(A1123,'entry data'!B:G,6,0))</f>
        <v/>
      </c>
      <c r="D1123" s="23" t="str">
        <f>IF(ISERROR(VLOOKUP(A1123,'entry data'!B:C,2,0)),"",VLOOKUP(A1123,'entry data'!B:C,2,0))</f>
        <v/>
      </c>
      <c r="E1123" s="23" t="str">
        <f>IF(ISERROR(VLOOKUP(A1123,'entry data'!B:E,4,0)),"",VLOOKUP(A1123,'entry data'!B:E,4,0))</f>
        <v/>
      </c>
      <c r="F1123" s="25" t="str">
        <f>IF(A1123="","",IF(ISERROR(VLOOKUP(A1123,'entry data'!B:F,5,0)),"",VLOOKUP(A1123,'entry data'!B:F,5,0)))</f>
        <v/>
      </c>
      <c r="G1123" s="26" t="str">
        <f>IF(A1123="","",IF(ISERROR(VLOOKUP(A1123,'entry data'!B:H,7,0)),"",VLOOKUP(A1123,'entry data'!B:H,7,0)))</f>
        <v/>
      </c>
      <c r="H1123" s="27" t="str">
        <f>IF(A1123="","",IF(B1123=1,VLOOKUP(A1123,'entry data'!B:D,3,0),I1122))</f>
        <v/>
      </c>
      <c r="I1123" s="28" t="str">
        <f t="shared" si="159"/>
        <v/>
      </c>
      <c r="J1123" s="23" t="str">
        <f t="shared" si="160"/>
        <v/>
      </c>
      <c r="K1123" s="25" t="str">
        <f t="shared" si="161"/>
        <v/>
      </c>
      <c r="L1123" s="25" t="str">
        <f t="shared" si="162"/>
        <v/>
      </c>
      <c r="M1123" s="25" t="str">
        <f t="shared" si="156"/>
        <v/>
      </c>
      <c r="N1123" s="25" t="str">
        <f>IF(A1123="","",IF(K1123&lt;VLOOKUP(A1123,'entry data'!B:G,6,0),K1123+M1123,VLOOKUP(A1123,'entry data'!B:G,6,0)))</f>
        <v/>
      </c>
      <c r="O1123" s="25" t="str">
        <f t="shared" si="163"/>
        <v/>
      </c>
      <c r="P1123" s="25" t="str">
        <f t="shared" si="157"/>
        <v/>
      </c>
    </row>
    <row r="1124" spans="1:16" x14ac:dyDescent="0.25">
      <c r="A1124" s="23" t="str">
        <f>IF(A1123="","",IF(O1123&gt;0.1,A1123,IF(A1123=MAX('entry data'!$B$8:$B$17),"",A1123+1)))</f>
        <v/>
      </c>
      <c r="B1124" s="23" t="str">
        <f t="shared" si="158"/>
        <v/>
      </c>
      <c r="C1124" s="23" t="str">
        <f>IF(ISERROR(VLOOKUP(A1124,'entry data'!B:G,6,0)),"",VLOOKUP(A1124,'entry data'!B:G,6,0))</f>
        <v/>
      </c>
      <c r="D1124" s="23" t="str">
        <f>IF(ISERROR(VLOOKUP(A1124,'entry data'!B:C,2,0)),"",VLOOKUP(A1124,'entry data'!B:C,2,0))</f>
        <v/>
      </c>
      <c r="E1124" s="23" t="str">
        <f>IF(ISERROR(VLOOKUP(A1124,'entry data'!B:E,4,0)),"",VLOOKUP(A1124,'entry data'!B:E,4,0))</f>
        <v/>
      </c>
      <c r="F1124" s="25" t="str">
        <f>IF(A1124="","",IF(ISERROR(VLOOKUP(A1124,'entry data'!B:F,5,0)),"",VLOOKUP(A1124,'entry data'!B:F,5,0)))</f>
        <v/>
      </c>
      <c r="G1124" s="26" t="str">
        <f>IF(A1124="","",IF(ISERROR(VLOOKUP(A1124,'entry data'!B:H,7,0)),"",VLOOKUP(A1124,'entry data'!B:H,7,0)))</f>
        <v/>
      </c>
      <c r="H1124" s="27" t="str">
        <f>IF(A1124="","",IF(B1124=1,VLOOKUP(A1124,'entry data'!B:D,3,0),I1123))</f>
        <v/>
      </c>
      <c r="I1124" s="28" t="str">
        <f t="shared" si="159"/>
        <v/>
      </c>
      <c r="J1124" s="23" t="str">
        <f t="shared" si="160"/>
        <v/>
      </c>
      <c r="K1124" s="25" t="str">
        <f t="shared" si="161"/>
        <v/>
      </c>
      <c r="L1124" s="25" t="str">
        <f t="shared" si="162"/>
        <v/>
      </c>
      <c r="M1124" s="25" t="str">
        <f t="shared" si="156"/>
        <v/>
      </c>
      <c r="N1124" s="25" t="str">
        <f>IF(A1124="","",IF(K1124&lt;VLOOKUP(A1124,'entry data'!B:G,6,0),K1124+M1124,VLOOKUP(A1124,'entry data'!B:G,6,0)))</f>
        <v/>
      </c>
      <c r="O1124" s="25" t="str">
        <f t="shared" si="163"/>
        <v/>
      </c>
      <c r="P1124" s="25" t="str">
        <f t="shared" si="157"/>
        <v/>
      </c>
    </row>
    <row r="1125" spans="1:16" x14ac:dyDescent="0.25">
      <c r="A1125" s="23" t="str">
        <f>IF(A1124="","",IF(O1124&gt;0.1,A1124,IF(A1124=MAX('entry data'!$B$8:$B$17),"",A1124+1)))</f>
        <v/>
      </c>
      <c r="B1125" s="23" t="str">
        <f t="shared" si="158"/>
        <v/>
      </c>
      <c r="C1125" s="23" t="str">
        <f>IF(ISERROR(VLOOKUP(A1125,'entry data'!B:G,6,0)),"",VLOOKUP(A1125,'entry data'!B:G,6,0))</f>
        <v/>
      </c>
      <c r="D1125" s="23" t="str">
        <f>IF(ISERROR(VLOOKUP(A1125,'entry data'!B:C,2,0)),"",VLOOKUP(A1125,'entry data'!B:C,2,0))</f>
        <v/>
      </c>
      <c r="E1125" s="23" t="str">
        <f>IF(ISERROR(VLOOKUP(A1125,'entry data'!B:E,4,0)),"",VLOOKUP(A1125,'entry data'!B:E,4,0))</f>
        <v/>
      </c>
      <c r="F1125" s="25" t="str">
        <f>IF(A1125="","",IF(ISERROR(VLOOKUP(A1125,'entry data'!B:F,5,0)),"",VLOOKUP(A1125,'entry data'!B:F,5,0)))</f>
        <v/>
      </c>
      <c r="G1125" s="26" t="str">
        <f>IF(A1125="","",IF(ISERROR(VLOOKUP(A1125,'entry data'!B:H,7,0)),"",VLOOKUP(A1125,'entry data'!B:H,7,0)))</f>
        <v/>
      </c>
      <c r="H1125" s="27" t="str">
        <f>IF(A1125="","",IF(B1125=1,VLOOKUP(A1125,'entry data'!B:D,3,0),I1124))</f>
        <v/>
      </c>
      <c r="I1125" s="28" t="str">
        <f t="shared" si="159"/>
        <v/>
      </c>
      <c r="J1125" s="23" t="str">
        <f t="shared" si="160"/>
        <v/>
      </c>
      <c r="K1125" s="25" t="str">
        <f t="shared" si="161"/>
        <v/>
      </c>
      <c r="L1125" s="25" t="str">
        <f t="shared" si="162"/>
        <v/>
      </c>
      <c r="M1125" s="25" t="str">
        <f t="shared" si="156"/>
        <v/>
      </c>
      <c r="N1125" s="25" t="str">
        <f>IF(A1125="","",IF(K1125&lt;VLOOKUP(A1125,'entry data'!B:G,6,0),K1125+M1125,VLOOKUP(A1125,'entry data'!B:G,6,0)))</f>
        <v/>
      </c>
      <c r="O1125" s="25" t="str">
        <f t="shared" si="163"/>
        <v/>
      </c>
      <c r="P1125" s="25" t="str">
        <f t="shared" si="157"/>
        <v/>
      </c>
    </row>
    <row r="1126" spans="1:16" x14ac:dyDescent="0.25">
      <c r="A1126" s="23" t="str">
        <f>IF(A1125="","",IF(O1125&gt;0.1,A1125,IF(A1125=MAX('entry data'!$B$8:$B$17),"",A1125+1)))</f>
        <v/>
      </c>
      <c r="B1126" s="23" t="str">
        <f t="shared" si="158"/>
        <v/>
      </c>
      <c r="C1126" s="23" t="str">
        <f>IF(ISERROR(VLOOKUP(A1126,'entry data'!B:G,6,0)),"",VLOOKUP(A1126,'entry data'!B:G,6,0))</f>
        <v/>
      </c>
      <c r="D1126" s="23" t="str">
        <f>IF(ISERROR(VLOOKUP(A1126,'entry data'!B:C,2,0)),"",VLOOKUP(A1126,'entry data'!B:C,2,0))</f>
        <v/>
      </c>
      <c r="E1126" s="23" t="str">
        <f>IF(ISERROR(VLOOKUP(A1126,'entry data'!B:E,4,0)),"",VLOOKUP(A1126,'entry data'!B:E,4,0))</f>
        <v/>
      </c>
      <c r="F1126" s="25" t="str">
        <f>IF(A1126="","",IF(ISERROR(VLOOKUP(A1126,'entry data'!B:F,5,0)),"",VLOOKUP(A1126,'entry data'!B:F,5,0)))</f>
        <v/>
      </c>
      <c r="G1126" s="26" t="str">
        <f>IF(A1126="","",IF(ISERROR(VLOOKUP(A1126,'entry data'!B:H,7,0)),"",VLOOKUP(A1126,'entry data'!B:H,7,0)))</f>
        <v/>
      </c>
      <c r="H1126" s="27" t="str">
        <f>IF(A1126="","",IF(B1126=1,VLOOKUP(A1126,'entry data'!B:D,3,0),I1125))</f>
        <v/>
      </c>
      <c r="I1126" s="28" t="str">
        <f t="shared" si="159"/>
        <v/>
      </c>
      <c r="J1126" s="23" t="str">
        <f t="shared" si="160"/>
        <v/>
      </c>
      <c r="K1126" s="25" t="str">
        <f t="shared" si="161"/>
        <v/>
      </c>
      <c r="L1126" s="25" t="str">
        <f t="shared" si="162"/>
        <v/>
      </c>
      <c r="M1126" s="25" t="str">
        <f t="shared" si="156"/>
        <v/>
      </c>
      <c r="N1126" s="25" t="str">
        <f>IF(A1126="","",IF(K1126&lt;VLOOKUP(A1126,'entry data'!B:G,6,0),K1126+M1126,VLOOKUP(A1126,'entry data'!B:G,6,0)))</f>
        <v/>
      </c>
      <c r="O1126" s="25" t="str">
        <f t="shared" si="163"/>
        <v/>
      </c>
      <c r="P1126" s="25" t="str">
        <f t="shared" si="157"/>
        <v/>
      </c>
    </row>
    <row r="1127" spans="1:16" x14ac:dyDescent="0.25">
      <c r="A1127" s="23" t="str">
        <f>IF(A1126="","",IF(O1126&gt;0.1,A1126,IF(A1126=MAX('entry data'!$B$8:$B$17),"",A1126+1)))</f>
        <v/>
      </c>
      <c r="B1127" s="23" t="str">
        <f t="shared" si="158"/>
        <v/>
      </c>
      <c r="C1127" s="23" t="str">
        <f>IF(ISERROR(VLOOKUP(A1127,'entry data'!B:G,6,0)),"",VLOOKUP(A1127,'entry data'!B:G,6,0))</f>
        <v/>
      </c>
      <c r="D1127" s="23" t="str">
        <f>IF(ISERROR(VLOOKUP(A1127,'entry data'!B:C,2,0)),"",VLOOKUP(A1127,'entry data'!B:C,2,0))</f>
        <v/>
      </c>
      <c r="E1127" s="23" t="str">
        <f>IF(ISERROR(VLOOKUP(A1127,'entry data'!B:E,4,0)),"",VLOOKUP(A1127,'entry data'!B:E,4,0))</f>
        <v/>
      </c>
      <c r="F1127" s="25" t="str">
        <f>IF(A1127="","",IF(ISERROR(VLOOKUP(A1127,'entry data'!B:F,5,0)),"",VLOOKUP(A1127,'entry data'!B:F,5,0)))</f>
        <v/>
      </c>
      <c r="G1127" s="26" t="str">
        <f>IF(A1127="","",IF(ISERROR(VLOOKUP(A1127,'entry data'!B:H,7,0)),"",VLOOKUP(A1127,'entry data'!B:H,7,0)))</f>
        <v/>
      </c>
      <c r="H1127" s="27" t="str">
        <f>IF(A1127="","",IF(B1127=1,VLOOKUP(A1127,'entry data'!B:D,3,0),I1126))</f>
        <v/>
      </c>
      <c r="I1127" s="28" t="str">
        <f t="shared" si="159"/>
        <v/>
      </c>
      <c r="J1127" s="23" t="str">
        <f t="shared" si="160"/>
        <v/>
      </c>
      <c r="K1127" s="25" t="str">
        <f t="shared" si="161"/>
        <v/>
      </c>
      <c r="L1127" s="25" t="str">
        <f t="shared" si="162"/>
        <v/>
      </c>
      <c r="M1127" s="25" t="str">
        <f t="shared" si="156"/>
        <v/>
      </c>
      <c r="N1127" s="25" t="str">
        <f>IF(A1127="","",IF(K1127&lt;VLOOKUP(A1127,'entry data'!B:G,6,0),K1127+M1127,VLOOKUP(A1127,'entry data'!B:G,6,0)))</f>
        <v/>
      </c>
      <c r="O1127" s="25" t="str">
        <f t="shared" si="163"/>
        <v/>
      </c>
      <c r="P1127" s="25" t="str">
        <f t="shared" si="157"/>
        <v/>
      </c>
    </row>
    <row r="1128" spans="1:16" x14ac:dyDescent="0.25">
      <c r="A1128" s="23" t="str">
        <f>IF(A1127="","",IF(O1127&gt;0.1,A1127,IF(A1127=MAX('entry data'!$B$8:$B$17),"",A1127+1)))</f>
        <v/>
      </c>
      <c r="B1128" s="23" t="str">
        <f t="shared" si="158"/>
        <v/>
      </c>
      <c r="C1128" s="23" t="str">
        <f>IF(ISERROR(VLOOKUP(A1128,'entry data'!B:G,6,0)),"",VLOOKUP(A1128,'entry data'!B:G,6,0))</f>
        <v/>
      </c>
      <c r="D1128" s="23" t="str">
        <f>IF(ISERROR(VLOOKUP(A1128,'entry data'!B:C,2,0)),"",VLOOKUP(A1128,'entry data'!B:C,2,0))</f>
        <v/>
      </c>
      <c r="E1128" s="23" t="str">
        <f>IF(ISERROR(VLOOKUP(A1128,'entry data'!B:E,4,0)),"",VLOOKUP(A1128,'entry data'!B:E,4,0))</f>
        <v/>
      </c>
      <c r="F1128" s="25" t="str">
        <f>IF(A1128="","",IF(ISERROR(VLOOKUP(A1128,'entry data'!B:F,5,0)),"",VLOOKUP(A1128,'entry data'!B:F,5,0)))</f>
        <v/>
      </c>
      <c r="G1128" s="26" t="str">
        <f>IF(A1128="","",IF(ISERROR(VLOOKUP(A1128,'entry data'!B:H,7,0)),"",VLOOKUP(A1128,'entry data'!B:H,7,0)))</f>
        <v/>
      </c>
      <c r="H1128" s="27" t="str">
        <f>IF(A1128="","",IF(B1128=1,VLOOKUP(A1128,'entry data'!B:D,3,0),I1127))</f>
        <v/>
      </c>
      <c r="I1128" s="28" t="str">
        <f t="shared" si="159"/>
        <v/>
      </c>
      <c r="J1128" s="23" t="str">
        <f t="shared" si="160"/>
        <v/>
      </c>
      <c r="K1128" s="25" t="str">
        <f t="shared" si="161"/>
        <v/>
      </c>
      <c r="L1128" s="25" t="str">
        <f t="shared" si="162"/>
        <v/>
      </c>
      <c r="M1128" s="25" t="str">
        <f t="shared" si="156"/>
        <v/>
      </c>
      <c r="N1128" s="25" t="str">
        <f>IF(A1128="","",IF(K1128&lt;VLOOKUP(A1128,'entry data'!B:G,6,0),K1128+M1128,VLOOKUP(A1128,'entry data'!B:G,6,0)))</f>
        <v/>
      </c>
      <c r="O1128" s="25" t="str">
        <f t="shared" si="163"/>
        <v/>
      </c>
      <c r="P1128" s="25" t="str">
        <f t="shared" si="157"/>
        <v/>
      </c>
    </row>
    <row r="1129" spans="1:16" x14ac:dyDescent="0.25">
      <c r="A1129" s="23" t="str">
        <f>IF(A1128="","",IF(O1128&gt;0.1,A1128,IF(A1128=MAX('entry data'!$B$8:$B$17),"",A1128+1)))</f>
        <v/>
      </c>
      <c r="B1129" s="23" t="str">
        <f t="shared" si="158"/>
        <v/>
      </c>
      <c r="C1129" s="23" t="str">
        <f>IF(ISERROR(VLOOKUP(A1129,'entry data'!B:G,6,0)),"",VLOOKUP(A1129,'entry data'!B:G,6,0))</f>
        <v/>
      </c>
      <c r="D1129" s="23" t="str">
        <f>IF(ISERROR(VLOOKUP(A1129,'entry data'!B:C,2,0)),"",VLOOKUP(A1129,'entry data'!B:C,2,0))</f>
        <v/>
      </c>
      <c r="E1129" s="23" t="str">
        <f>IF(ISERROR(VLOOKUP(A1129,'entry data'!B:E,4,0)),"",VLOOKUP(A1129,'entry data'!B:E,4,0))</f>
        <v/>
      </c>
      <c r="F1129" s="25" t="str">
        <f>IF(A1129="","",IF(ISERROR(VLOOKUP(A1129,'entry data'!B:F,5,0)),"",VLOOKUP(A1129,'entry data'!B:F,5,0)))</f>
        <v/>
      </c>
      <c r="G1129" s="26" t="str">
        <f>IF(A1129="","",IF(ISERROR(VLOOKUP(A1129,'entry data'!B:H,7,0)),"",VLOOKUP(A1129,'entry data'!B:H,7,0)))</f>
        <v/>
      </c>
      <c r="H1129" s="27" t="str">
        <f>IF(A1129="","",IF(B1129=1,VLOOKUP(A1129,'entry data'!B:D,3,0),I1128))</f>
        <v/>
      </c>
      <c r="I1129" s="28" t="str">
        <f t="shared" si="159"/>
        <v/>
      </c>
      <c r="J1129" s="23" t="str">
        <f t="shared" si="160"/>
        <v/>
      </c>
      <c r="K1129" s="25" t="str">
        <f t="shared" si="161"/>
        <v/>
      </c>
      <c r="L1129" s="25" t="str">
        <f t="shared" si="162"/>
        <v/>
      </c>
      <c r="M1129" s="25" t="str">
        <f t="shared" si="156"/>
        <v/>
      </c>
      <c r="N1129" s="25" t="str">
        <f>IF(A1129="","",IF(K1129&lt;VLOOKUP(A1129,'entry data'!B:G,6,0),K1129+M1129,VLOOKUP(A1129,'entry data'!B:G,6,0)))</f>
        <v/>
      </c>
      <c r="O1129" s="25" t="str">
        <f t="shared" si="163"/>
        <v/>
      </c>
      <c r="P1129" s="25" t="str">
        <f t="shared" si="157"/>
        <v/>
      </c>
    </row>
    <row r="1130" spans="1:16" x14ac:dyDescent="0.25">
      <c r="A1130" s="23" t="str">
        <f>IF(A1129="","",IF(O1129&gt;0.1,A1129,IF(A1129=MAX('entry data'!$B$8:$B$17),"",A1129+1)))</f>
        <v/>
      </c>
      <c r="B1130" s="23" t="str">
        <f t="shared" si="158"/>
        <v/>
      </c>
      <c r="C1130" s="23" t="str">
        <f>IF(ISERROR(VLOOKUP(A1130,'entry data'!B:G,6,0)),"",VLOOKUP(A1130,'entry data'!B:G,6,0))</f>
        <v/>
      </c>
      <c r="D1130" s="23" t="str">
        <f>IF(ISERROR(VLOOKUP(A1130,'entry data'!B:C,2,0)),"",VLOOKUP(A1130,'entry data'!B:C,2,0))</f>
        <v/>
      </c>
      <c r="E1130" s="23" t="str">
        <f>IF(ISERROR(VLOOKUP(A1130,'entry data'!B:E,4,0)),"",VLOOKUP(A1130,'entry data'!B:E,4,0))</f>
        <v/>
      </c>
      <c r="F1130" s="25" t="str">
        <f>IF(A1130="","",IF(ISERROR(VLOOKUP(A1130,'entry data'!B:F,5,0)),"",VLOOKUP(A1130,'entry data'!B:F,5,0)))</f>
        <v/>
      </c>
      <c r="G1130" s="26" t="str">
        <f>IF(A1130="","",IF(ISERROR(VLOOKUP(A1130,'entry data'!B:H,7,0)),"",VLOOKUP(A1130,'entry data'!B:H,7,0)))</f>
        <v/>
      </c>
      <c r="H1130" s="27" t="str">
        <f>IF(A1130="","",IF(B1130=1,VLOOKUP(A1130,'entry data'!B:D,3,0),I1129))</f>
        <v/>
      </c>
      <c r="I1130" s="28" t="str">
        <f t="shared" si="159"/>
        <v/>
      </c>
      <c r="J1130" s="23" t="str">
        <f t="shared" si="160"/>
        <v/>
      </c>
      <c r="K1130" s="25" t="str">
        <f t="shared" si="161"/>
        <v/>
      </c>
      <c r="L1130" s="25" t="str">
        <f t="shared" si="162"/>
        <v/>
      </c>
      <c r="M1130" s="25" t="str">
        <f t="shared" si="156"/>
        <v/>
      </c>
      <c r="N1130" s="25" t="str">
        <f>IF(A1130="","",IF(K1130&lt;VLOOKUP(A1130,'entry data'!B:G,6,0),K1130+M1130,VLOOKUP(A1130,'entry data'!B:G,6,0)))</f>
        <v/>
      </c>
      <c r="O1130" s="25" t="str">
        <f t="shared" si="163"/>
        <v/>
      </c>
      <c r="P1130" s="25" t="str">
        <f t="shared" si="157"/>
        <v/>
      </c>
    </row>
    <row r="1131" spans="1:16" x14ac:dyDescent="0.25">
      <c r="A1131" s="23" t="str">
        <f>IF(A1130="","",IF(O1130&gt;0.1,A1130,IF(A1130=MAX('entry data'!$B$8:$B$17),"",A1130+1)))</f>
        <v/>
      </c>
      <c r="B1131" s="23" t="str">
        <f t="shared" si="158"/>
        <v/>
      </c>
      <c r="C1131" s="23" t="str">
        <f>IF(ISERROR(VLOOKUP(A1131,'entry data'!B:G,6,0)),"",VLOOKUP(A1131,'entry data'!B:G,6,0))</f>
        <v/>
      </c>
      <c r="D1131" s="23" t="str">
        <f>IF(ISERROR(VLOOKUP(A1131,'entry data'!B:C,2,0)),"",VLOOKUP(A1131,'entry data'!B:C,2,0))</f>
        <v/>
      </c>
      <c r="E1131" s="23" t="str">
        <f>IF(ISERROR(VLOOKUP(A1131,'entry data'!B:E,4,0)),"",VLOOKUP(A1131,'entry data'!B:E,4,0))</f>
        <v/>
      </c>
      <c r="F1131" s="25" t="str">
        <f>IF(A1131="","",IF(ISERROR(VLOOKUP(A1131,'entry data'!B:F,5,0)),"",VLOOKUP(A1131,'entry data'!B:F,5,0)))</f>
        <v/>
      </c>
      <c r="G1131" s="26" t="str">
        <f>IF(A1131="","",IF(ISERROR(VLOOKUP(A1131,'entry data'!B:H,7,0)),"",VLOOKUP(A1131,'entry data'!B:H,7,0)))</f>
        <v/>
      </c>
      <c r="H1131" s="27" t="str">
        <f>IF(A1131="","",IF(B1131=1,VLOOKUP(A1131,'entry data'!B:D,3,0),I1130))</f>
        <v/>
      </c>
      <c r="I1131" s="28" t="str">
        <f t="shared" si="159"/>
        <v/>
      </c>
      <c r="J1131" s="23" t="str">
        <f t="shared" si="160"/>
        <v/>
      </c>
      <c r="K1131" s="25" t="str">
        <f t="shared" si="161"/>
        <v/>
      </c>
      <c r="L1131" s="25" t="str">
        <f t="shared" si="162"/>
        <v/>
      </c>
      <c r="M1131" s="25" t="str">
        <f t="shared" si="156"/>
        <v/>
      </c>
      <c r="N1131" s="25" t="str">
        <f>IF(A1131="","",IF(K1131&lt;VLOOKUP(A1131,'entry data'!B:G,6,0),K1131+M1131,VLOOKUP(A1131,'entry data'!B:G,6,0)))</f>
        <v/>
      </c>
      <c r="O1131" s="25" t="str">
        <f t="shared" si="163"/>
        <v/>
      </c>
      <c r="P1131" s="25" t="str">
        <f t="shared" si="157"/>
        <v/>
      </c>
    </row>
    <row r="1132" spans="1:16" x14ac:dyDescent="0.25">
      <c r="A1132" s="23" t="str">
        <f>IF(A1131="","",IF(O1131&gt;0.1,A1131,IF(A1131=MAX('entry data'!$B$8:$B$17),"",A1131+1)))</f>
        <v/>
      </c>
      <c r="B1132" s="23" t="str">
        <f t="shared" si="158"/>
        <v/>
      </c>
      <c r="C1132" s="23" t="str">
        <f>IF(ISERROR(VLOOKUP(A1132,'entry data'!B:G,6,0)),"",VLOOKUP(A1132,'entry data'!B:G,6,0))</f>
        <v/>
      </c>
      <c r="D1132" s="23" t="str">
        <f>IF(ISERROR(VLOOKUP(A1132,'entry data'!B:C,2,0)),"",VLOOKUP(A1132,'entry data'!B:C,2,0))</f>
        <v/>
      </c>
      <c r="E1132" s="23" t="str">
        <f>IF(ISERROR(VLOOKUP(A1132,'entry data'!B:E,4,0)),"",VLOOKUP(A1132,'entry data'!B:E,4,0))</f>
        <v/>
      </c>
      <c r="F1132" s="25" t="str">
        <f>IF(A1132="","",IF(ISERROR(VLOOKUP(A1132,'entry data'!B:F,5,0)),"",VLOOKUP(A1132,'entry data'!B:F,5,0)))</f>
        <v/>
      </c>
      <c r="G1132" s="26" t="str">
        <f>IF(A1132="","",IF(ISERROR(VLOOKUP(A1132,'entry data'!B:H,7,0)),"",VLOOKUP(A1132,'entry data'!B:H,7,0)))</f>
        <v/>
      </c>
      <c r="H1132" s="27" t="str">
        <f>IF(A1132="","",IF(B1132=1,VLOOKUP(A1132,'entry data'!B:D,3,0),I1131))</f>
        <v/>
      </c>
      <c r="I1132" s="28" t="str">
        <f t="shared" si="159"/>
        <v/>
      </c>
      <c r="J1132" s="23" t="str">
        <f t="shared" si="160"/>
        <v/>
      </c>
      <c r="K1132" s="25" t="str">
        <f t="shared" si="161"/>
        <v/>
      </c>
      <c r="L1132" s="25" t="str">
        <f t="shared" si="162"/>
        <v/>
      </c>
      <c r="M1132" s="25" t="str">
        <f t="shared" si="156"/>
        <v/>
      </c>
      <c r="N1132" s="25" t="str">
        <f>IF(A1132="","",IF(K1132&lt;VLOOKUP(A1132,'entry data'!B:G,6,0),K1132+M1132,VLOOKUP(A1132,'entry data'!B:G,6,0)))</f>
        <v/>
      </c>
      <c r="O1132" s="25" t="str">
        <f t="shared" si="163"/>
        <v/>
      </c>
      <c r="P1132" s="25" t="str">
        <f t="shared" si="157"/>
        <v/>
      </c>
    </row>
    <row r="1133" spans="1:16" x14ac:dyDescent="0.25">
      <c r="A1133" s="23" t="str">
        <f>IF(A1132="","",IF(O1132&gt;0.1,A1132,IF(A1132=MAX('entry data'!$B$8:$B$17),"",A1132+1)))</f>
        <v/>
      </c>
      <c r="B1133" s="23" t="str">
        <f t="shared" si="158"/>
        <v/>
      </c>
      <c r="C1133" s="23" t="str">
        <f>IF(ISERROR(VLOOKUP(A1133,'entry data'!B:G,6,0)),"",VLOOKUP(A1133,'entry data'!B:G,6,0))</f>
        <v/>
      </c>
      <c r="D1133" s="23" t="str">
        <f>IF(ISERROR(VLOOKUP(A1133,'entry data'!B:C,2,0)),"",VLOOKUP(A1133,'entry data'!B:C,2,0))</f>
        <v/>
      </c>
      <c r="E1133" s="23" t="str">
        <f>IF(ISERROR(VLOOKUP(A1133,'entry data'!B:E,4,0)),"",VLOOKUP(A1133,'entry data'!B:E,4,0))</f>
        <v/>
      </c>
      <c r="F1133" s="25" t="str">
        <f>IF(A1133="","",IF(ISERROR(VLOOKUP(A1133,'entry data'!B:F,5,0)),"",VLOOKUP(A1133,'entry data'!B:F,5,0)))</f>
        <v/>
      </c>
      <c r="G1133" s="26" t="str">
        <f>IF(A1133="","",IF(ISERROR(VLOOKUP(A1133,'entry data'!B:H,7,0)),"",VLOOKUP(A1133,'entry data'!B:H,7,0)))</f>
        <v/>
      </c>
      <c r="H1133" s="27" t="str">
        <f>IF(A1133="","",IF(B1133=1,VLOOKUP(A1133,'entry data'!B:D,3,0),I1132))</f>
        <v/>
      </c>
      <c r="I1133" s="28" t="str">
        <f t="shared" si="159"/>
        <v/>
      </c>
      <c r="J1133" s="23" t="str">
        <f t="shared" si="160"/>
        <v/>
      </c>
      <c r="K1133" s="25" t="str">
        <f t="shared" si="161"/>
        <v/>
      </c>
      <c r="L1133" s="25" t="str">
        <f t="shared" si="162"/>
        <v/>
      </c>
      <c r="M1133" s="25" t="str">
        <f t="shared" si="156"/>
        <v/>
      </c>
      <c r="N1133" s="25" t="str">
        <f>IF(A1133="","",IF(K1133&lt;VLOOKUP(A1133,'entry data'!B:G,6,0),K1133+M1133,VLOOKUP(A1133,'entry data'!B:G,6,0)))</f>
        <v/>
      </c>
      <c r="O1133" s="25" t="str">
        <f t="shared" si="163"/>
        <v/>
      </c>
      <c r="P1133" s="25" t="str">
        <f t="shared" si="157"/>
        <v/>
      </c>
    </row>
    <row r="1134" spans="1:16" x14ac:dyDescent="0.25">
      <c r="A1134" s="23" t="str">
        <f>IF(A1133="","",IF(O1133&gt;0.1,A1133,IF(A1133=MAX('entry data'!$B$8:$B$17),"",A1133+1)))</f>
        <v/>
      </c>
      <c r="B1134" s="23" t="str">
        <f t="shared" si="158"/>
        <v/>
      </c>
      <c r="C1134" s="23" t="str">
        <f>IF(ISERROR(VLOOKUP(A1134,'entry data'!B:G,6,0)),"",VLOOKUP(A1134,'entry data'!B:G,6,0))</f>
        <v/>
      </c>
      <c r="D1134" s="23" t="str">
        <f>IF(ISERROR(VLOOKUP(A1134,'entry data'!B:C,2,0)),"",VLOOKUP(A1134,'entry data'!B:C,2,0))</f>
        <v/>
      </c>
      <c r="E1134" s="23" t="str">
        <f>IF(ISERROR(VLOOKUP(A1134,'entry data'!B:E,4,0)),"",VLOOKUP(A1134,'entry data'!B:E,4,0))</f>
        <v/>
      </c>
      <c r="F1134" s="25" t="str">
        <f>IF(A1134="","",IF(ISERROR(VLOOKUP(A1134,'entry data'!B:F,5,0)),"",VLOOKUP(A1134,'entry data'!B:F,5,0)))</f>
        <v/>
      </c>
      <c r="G1134" s="26" t="str">
        <f>IF(A1134="","",IF(ISERROR(VLOOKUP(A1134,'entry data'!B:H,7,0)),"",VLOOKUP(A1134,'entry data'!B:H,7,0)))</f>
        <v/>
      </c>
      <c r="H1134" s="27" t="str">
        <f>IF(A1134="","",IF(B1134=1,VLOOKUP(A1134,'entry data'!B:D,3,0),I1133))</f>
        <v/>
      </c>
      <c r="I1134" s="28" t="str">
        <f t="shared" si="159"/>
        <v/>
      </c>
      <c r="J1134" s="23" t="str">
        <f t="shared" si="160"/>
        <v/>
      </c>
      <c r="K1134" s="25" t="str">
        <f t="shared" si="161"/>
        <v/>
      </c>
      <c r="L1134" s="25" t="str">
        <f t="shared" si="162"/>
        <v/>
      </c>
      <c r="M1134" s="25" t="str">
        <f t="shared" si="156"/>
        <v/>
      </c>
      <c r="N1134" s="25" t="str">
        <f>IF(A1134="","",IF(K1134&lt;VLOOKUP(A1134,'entry data'!B:G,6,0),K1134+M1134,VLOOKUP(A1134,'entry data'!B:G,6,0)))</f>
        <v/>
      </c>
      <c r="O1134" s="25" t="str">
        <f t="shared" si="163"/>
        <v/>
      </c>
      <c r="P1134" s="25" t="str">
        <f t="shared" si="157"/>
        <v/>
      </c>
    </row>
    <row r="1135" spans="1:16" x14ac:dyDescent="0.25">
      <c r="A1135" s="23" t="str">
        <f>IF(A1134="","",IF(O1134&gt;0.1,A1134,IF(A1134=MAX('entry data'!$B$8:$B$17),"",A1134+1)))</f>
        <v/>
      </c>
      <c r="B1135" s="23" t="str">
        <f t="shared" si="158"/>
        <v/>
      </c>
      <c r="C1135" s="23" t="str">
        <f>IF(ISERROR(VLOOKUP(A1135,'entry data'!B:G,6,0)),"",VLOOKUP(A1135,'entry data'!B:G,6,0))</f>
        <v/>
      </c>
      <c r="D1135" s="23" t="str">
        <f>IF(ISERROR(VLOOKUP(A1135,'entry data'!B:C,2,0)),"",VLOOKUP(A1135,'entry data'!B:C,2,0))</f>
        <v/>
      </c>
      <c r="E1135" s="23" t="str">
        <f>IF(ISERROR(VLOOKUP(A1135,'entry data'!B:E,4,0)),"",VLOOKUP(A1135,'entry data'!B:E,4,0))</f>
        <v/>
      </c>
      <c r="F1135" s="25" t="str">
        <f>IF(A1135="","",IF(ISERROR(VLOOKUP(A1135,'entry data'!B:F,5,0)),"",VLOOKUP(A1135,'entry data'!B:F,5,0)))</f>
        <v/>
      </c>
      <c r="G1135" s="26" t="str">
        <f>IF(A1135="","",IF(ISERROR(VLOOKUP(A1135,'entry data'!B:H,7,0)),"",VLOOKUP(A1135,'entry data'!B:H,7,0)))</f>
        <v/>
      </c>
      <c r="H1135" s="27" t="str">
        <f>IF(A1135="","",IF(B1135=1,VLOOKUP(A1135,'entry data'!B:D,3,0),I1134))</f>
        <v/>
      </c>
      <c r="I1135" s="28" t="str">
        <f t="shared" si="159"/>
        <v/>
      </c>
      <c r="J1135" s="23" t="str">
        <f t="shared" si="160"/>
        <v/>
      </c>
      <c r="K1135" s="25" t="str">
        <f t="shared" si="161"/>
        <v/>
      </c>
      <c r="L1135" s="25" t="str">
        <f t="shared" si="162"/>
        <v/>
      </c>
      <c r="M1135" s="25" t="str">
        <f t="shared" si="156"/>
        <v/>
      </c>
      <c r="N1135" s="25" t="str">
        <f>IF(A1135="","",IF(K1135&lt;VLOOKUP(A1135,'entry data'!B:G,6,0),K1135+M1135,VLOOKUP(A1135,'entry data'!B:G,6,0)))</f>
        <v/>
      </c>
      <c r="O1135" s="25" t="str">
        <f t="shared" si="163"/>
        <v/>
      </c>
      <c r="P1135" s="25" t="str">
        <f t="shared" si="157"/>
        <v/>
      </c>
    </row>
    <row r="1136" spans="1:16" x14ac:dyDescent="0.25">
      <c r="A1136" s="23" t="str">
        <f>IF(A1135="","",IF(O1135&gt;0.1,A1135,IF(A1135=MAX('entry data'!$B$8:$B$17),"",A1135+1)))</f>
        <v/>
      </c>
      <c r="B1136" s="23" t="str">
        <f t="shared" si="158"/>
        <v/>
      </c>
      <c r="C1136" s="23" t="str">
        <f>IF(ISERROR(VLOOKUP(A1136,'entry data'!B:G,6,0)),"",VLOOKUP(A1136,'entry data'!B:G,6,0))</f>
        <v/>
      </c>
      <c r="D1136" s="23" t="str">
        <f>IF(ISERROR(VLOOKUP(A1136,'entry data'!B:C,2,0)),"",VLOOKUP(A1136,'entry data'!B:C,2,0))</f>
        <v/>
      </c>
      <c r="E1136" s="23" t="str">
        <f>IF(ISERROR(VLOOKUP(A1136,'entry data'!B:E,4,0)),"",VLOOKUP(A1136,'entry data'!B:E,4,0))</f>
        <v/>
      </c>
      <c r="F1136" s="25" t="str">
        <f>IF(A1136="","",IF(ISERROR(VLOOKUP(A1136,'entry data'!B:F,5,0)),"",VLOOKUP(A1136,'entry data'!B:F,5,0)))</f>
        <v/>
      </c>
      <c r="G1136" s="26" t="str">
        <f>IF(A1136="","",IF(ISERROR(VLOOKUP(A1136,'entry data'!B:H,7,0)),"",VLOOKUP(A1136,'entry data'!B:H,7,0)))</f>
        <v/>
      </c>
      <c r="H1136" s="27" t="str">
        <f>IF(A1136="","",IF(B1136=1,VLOOKUP(A1136,'entry data'!B:D,3,0),I1135))</f>
        <v/>
      </c>
      <c r="I1136" s="28" t="str">
        <f t="shared" si="159"/>
        <v/>
      </c>
      <c r="J1136" s="23" t="str">
        <f t="shared" si="160"/>
        <v/>
      </c>
      <c r="K1136" s="25" t="str">
        <f t="shared" si="161"/>
        <v/>
      </c>
      <c r="L1136" s="25" t="str">
        <f t="shared" si="162"/>
        <v/>
      </c>
      <c r="M1136" s="25" t="str">
        <f t="shared" si="156"/>
        <v/>
      </c>
      <c r="N1136" s="25" t="str">
        <f>IF(A1136="","",IF(K1136&lt;VLOOKUP(A1136,'entry data'!B:G,6,0),K1136+M1136,VLOOKUP(A1136,'entry data'!B:G,6,0)))</f>
        <v/>
      </c>
      <c r="O1136" s="25" t="str">
        <f t="shared" si="163"/>
        <v/>
      </c>
      <c r="P1136" s="25" t="str">
        <f t="shared" si="157"/>
        <v/>
      </c>
    </row>
    <row r="1137" spans="1:16" x14ac:dyDescent="0.25">
      <c r="A1137" s="23" t="str">
        <f>IF(A1136="","",IF(O1136&gt;0.1,A1136,IF(A1136=MAX('entry data'!$B$8:$B$17),"",A1136+1)))</f>
        <v/>
      </c>
      <c r="B1137" s="23" t="str">
        <f t="shared" si="158"/>
        <v/>
      </c>
      <c r="C1137" s="23" t="str">
        <f>IF(ISERROR(VLOOKUP(A1137,'entry data'!B:G,6,0)),"",VLOOKUP(A1137,'entry data'!B:G,6,0))</f>
        <v/>
      </c>
      <c r="D1137" s="23" t="str">
        <f>IF(ISERROR(VLOOKUP(A1137,'entry data'!B:C,2,0)),"",VLOOKUP(A1137,'entry data'!B:C,2,0))</f>
        <v/>
      </c>
      <c r="E1137" s="23" t="str">
        <f>IF(ISERROR(VLOOKUP(A1137,'entry data'!B:E,4,0)),"",VLOOKUP(A1137,'entry data'!B:E,4,0))</f>
        <v/>
      </c>
      <c r="F1137" s="25" t="str">
        <f>IF(A1137="","",IF(ISERROR(VLOOKUP(A1137,'entry data'!B:F,5,0)),"",VLOOKUP(A1137,'entry data'!B:F,5,0)))</f>
        <v/>
      </c>
      <c r="G1137" s="26" t="str">
        <f>IF(A1137="","",IF(ISERROR(VLOOKUP(A1137,'entry data'!B:H,7,0)),"",VLOOKUP(A1137,'entry data'!B:H,7,0)))</f>
        <v/>
      </c>
      <c r="H1137" s="27" t="str">
        <f>IF(A1137="","",IF(B1137=1,VLOOKUP(A1137,'entry data'!B:D,3,0),I1136))</f>
        <v/>
      </c>
      <c r="I1137" s="28" t="str">
        <f t="shared" si="159"/>
        <v/>
      </c>
      <c r="J1137" s="23" t="str">
        <f t="shared" si="160"/>
        <v/>
      </c>
      <c r="K1137" s="25" t="str">
        <f t="shared" si="161"/>
        <v/>
      </c>
      <c r="L1137" s="25" t="str">
        <f t="shared" si="162"/>
        <v/>
      </c>
      <c r="M1137" s="25" t="str">
        <f t="shared" si="156"/>
        <v/>
      </c>
      <c r="N1137" s="25" t="str">
        <f>IF(A1137="","",IF(K1137&lt;VLOOKUP(A1137,'entry data'!B:G,6,0),K1137+M1137,VLOOKUP(A1137,'entry data'!B:G,6,0)))</f>
        <v/>
      </c>
      <c r="O1137" s="25" t="str">
        <f t="shared" si="163"/>
        <v/>
      </c>
      <c r="P1137" s="25" t="str">
        <f t="shared" si="157"/>
        <v/>
      </c>
    </row>
    <row r="1138" spans="1:16" x14ac:dyDescent="0.25">
      <c r="A1138" s="23" t="str">
        <f>IF(A1137="","",IF(O1137&gt;0.1,A1137,IF(A1137=MAX('entry data'!$B$8:$B$17),"",A1137+1)))</f>
        <v/>
      </c>
      <c r="B1138" s="23" t="str">
        <f t="shared" si="158"/>
        <v/>
      </c>
      <c r="C1138" s="23" t="str">
        <f>IF(ISERROR(VLOOKUP(A1138,'entry data'!B:G,6,0)),"",VLOOKUP(A1138,'entry data'!B:G,6,0))</f>
        <v/>
      </c>
      <c r="D1138" s="23" t="str">
        <f>IF(ISERROR(VLOOKUP(A1138,'entry data'!B:C,2,0)),"",VLOOKUP(A1138,'entry data'!B:C,2,0))</f>
        <v/>
      </c>
      <c r="E1138" s="23" t="str">
        <f>IF(ISERROR(VLOOKUP(A1138,'entry data'!B:E,4,0)),"",VLOOKUP(A1138,'entry data'!B:E,4,0))</f>
        <v/>
      </c>
      <c r="F1138" s="25" t="str">
        <f>IF(A1138="","",IF(ISERROR(VLOOKUP(A1138,'entry data'!B:F,5,0)),"",VLOOKUP(A1138,'entry data'!B:F,5,0)))</f>
        <v/>
      </c>
      <c r="G1138" s="26" t="str">
        <f>IF(A1138="","",IF(ISERROR(VLOOKUP(A1138,'entry data'!B:H,7,0)),"",VLOOKUP(A1138,'entry data'!B:H,7,0)))</f>
        <v/>
      </c>
      <c r="H1138" s="27" t="str">
        <f>IF(A1138="","",IF(B1138=1,VLOOKUP(A1138,'entry data'!B:D,3,0),I1137))</f>
        <v/>
      </c>
      <c r="I1138" s="28" t="str">
        <f t="shared" si="159"/>
        <v/>
      </c>
      <c r="J1138" s="23" t="str">
        <f t="shared" si="160"/>
        <v/>
      </c>
      <c r="K1138" s="25" t="str">
        <f t="shared" si="161"/>
        <v/>
      </c>
      <c r="L1138" s="25" t="str">
        <f t="shared" si="162"/>
        <v/>
      </c>
      <c r="M1138" s="25" t="str">
        <f t="shared" si="156"/>
        <v/>
      </c>
      <c r="N1138" s="25" t="str">
        <f>IF(A1138="","",IF(K1138&lt;VLOOKUP(A1138,'entry data'!B:G,6,0),K1138+M1138,VLOOKUP(A1138,'entry data'!B:G,6,0)))</f>
        <v/>
      </c>
      <c r="O1138" s="25" t="str">
        <f t="shared" si="163"/>
        <v/>
      </c>
      <c r="P1138" s="25" t="str">
        <f t="shared" si="157"/>
        <v/>
      </c>
    </row>
    <row r="1139" spans="1:16" x14ac:dyDescent="0.25">
      <c r="A1139" s="23" t="str">
        <f>IF(A1138="","",IF(O1138&gt;0.1,A1138,IF(A1138=MAX('entry data'!$B$8:$B$17),"",A1138+1)))</f>
        <v/>
      </c>
      <c r="B1139" s="23" t="str">
        <f t="shared" si="158"/>
        <v/>
      </c>
      <c r="C1139" s="23" t="str">
        <f>IF(ISERROR(VLOOKUP(A1139,'entry data'!B:G,6,0)),"",VLOOKUP(A1139,'entry data'!B:G,6,0))</f>
        <v/>
      </c>
      <c r="D1139" s="23" t="str">
        <f>IF(ISERROR(VLOOKUP(A1139,'entry data'!B:C,2,0)),"",VLOOKUP(A1139,'entry data'!B:C,2,0))</f>
        <v/>
      </c>
      <c r="E1139" s="23" t="str">
        <f>IF(ISERROR(VLOOKUP(A1139,'entry data'!B:E,4,0)),"",VLOOKUP(A1139,'entry data'!B:E,4,0))</f>
        <v/>
      </c>
      <c r="F1139" s="25" t="str">
        <f>IF(A1139="","",IF(ISERROR(VLOOKUP(A1139,'entry data'!B:F,5,0)),"",VLOOKUP(A1139,'entry data'!B:F,5,0)))</f>
        <v/>
      </c>
      <c r="G1139" s="26" t="str">
        <f>IF(A1139="","",IF(ISERROR(VLOOKUP(A1139,'entry data'!B:H,7,0)),"",VLOOKUP(A1139,'entry data'!B:H,7,0)))</f>
        <v/>
      </c>
      <c r="H1139" s="27" t="str">
        <f>IF(A1139="","",IF(B1139=1,VLOOKUP(A1139,'entry data'!B:D,3,0),I1138))</f>
        <v/>
      </c>
      <c r="I1139" s="28" t="str">
        <f t="shared" si="159"/>
        <v/>
      </c>
      <c r="J1139" s="23" t="str">
        <f t="shared" si="160"/>
        <v/>
      </c>
      <c r="K1139" s="25" t="str">
        <f t="shared" si="161"/>
        <v/>
      </c>
      <c r="L1139" s="25" t="str">
        <f t="shared" si="162"/>
        <v/>
      </c>
      <c r="M1139" s="25" t="str">
        <f t="shared" si="156"/>
        <v/>
      </c>
      <c r="N1139" s="25" t="str">
        <f>IF(A1139="","",IF(K1139&lt;VLOOKUP(A1139,'entry data'!B:G,6,0),K1139+M1139,VLOOKUP(A1139,'entry data'!B:G,6,0)))</f>
        <v/>
      </c>
      <c r="O1139" s="25" t="str">
        <f t="shared" si="163"/>
        <v/>
      </c>
      <c r="P1139" s="25" t="str">
        <f t="shared" si="157"/>
        <v/>
      </c>
    </row>
    <row r="1140" spans="1:16" x14ac:dyDescent="0.25">
      <c r="A1140" s="23" t="str">
        <f>IF(A1139="","",IF(O1139&gt;0.1,A1139,IF(A1139=MAX('entry data'!$B$8:$B$17),"",A1139+1)))</f>
        <v/>
      </c>
      <c r="B1140" s="23" t="str">
        <f t="shared" si="158"/>
        <v/>
      </c>
      <c r="C1140" s="23" t="str">
        <f>IF(ISERROR(VLOOKUP(A1140,'entry data'!B:G,6,0)),"",VLOOKUP(A1140,'entry data'!B:G,6,0))</f>
        <v/>
      </c>
      <c r="D1140" s="23" t="str">
        <f>IF(ISERROR(VLOOKUP(A1140,'entry data'!B:C,2,0)),"",VLOOKUP(A1140,'entry data'!B:C,2,0))</f>
        <v/>
      </c>
      <c r="E1140" s="23" t="str">
        <f>IF(ISERROR(VLOOKUP(A1140,'entry data'!B:E,4,0)),"",VLOOKUP(A1140,'entry data'!B:E,4,0))</f>
        <v/>
      </c>
      <c r="F1140" s="25" t="str">
        <f>IF(A1140="","",IF(ISERROR(VLOOKUP(A1140,'entry data'!B:F,5,0)),"",VLOOKUP(A1140,'entry data'!B:F,5,0)))</f>
        <v/>
      </c>
      <c r="G1140" s="26" t="str">
        <f>IF(A1140="","",IF(ISERROR(VLOOKUP(A1140,'entry data'!B:H,7,0)),"",VLOOKUP(A1140,'entry data'!B:H,7,0)))</f>
        <v/>
      </c>
      <c r="H1140" s="27" t="str">
        <f>IF(A1140="","",IF(B1140=1,VLOOKUP(A1140,'entry data'!B:D,3,0),I1139))</f>
        <v/>
      </c>
      <c r="I1140" s="28" t="str">
        <f t="shared" si="159"/>
        <v/>
      </c>
      <c r="J1140" s="23" t="str">
        <f t="shared" si="160"/>
        <v/>
      </c>
      <c r="K1140" s="25" t="str">
        <f t="shared" si="161"/>
        <v/>
      </c>
      <c r="L1140" s="25" t="str">
        <f t="shared" si="162"/>
        <v/>
      </c>
      <c r="M1140" s="25" t="str">
        <f t="shared" si="156"/>
        <v/>
      </c>
      <c r="N1140" s="25" t="str">
        <f>IF(A1140="","",IF(K1140&lt;VLOOKUP(A1140,'entry data'!B:G,6,0),K1140+M1140,VLOOKUP(A1140,'entry data'!B:G,6,0)))</f>
        <v/>
      </c>
      <c r="O1140" s="25" t="str">
        <f t="shared" si="163"/>
        <v/>
      </c>
      <c r="P1140" s="25" t="str">
        <f t="shared" si="157"/>
        <v/>
      </c>
    </row>
    <row r="1141" spans="1:16" x14ac:dyDescent="0.25">
      <c r="A1141" s="23" t="str">
        <f>IF(A1140="","",IF(O1140&gt;0.1,A1140,IF(A1140=MAX('entry data'!$B$8:$B$17),"",A1140+1)))</f>
        <v/>
      </c>
      <c r="B1141" s="23" t="str">
        <f t="shared" si="158"/>
        <v/>
      </c>
      <c r="C1141" s="23" t="str">
        <f>IF(ISERROR(VLOOKUP(A1141,'entry data'!B:G,6,0)),"",VLOOKUP(A1141,'entry data'!B:G,6,0))</f>
        <v/>
      </c>
      <c r="D1141" s="23" t="str">
        <f>IF(ISERROR(VLOOKUP(A1141,'entry data'!B:C,2,0)),"",VLOOKUP(A1141,'entry data'!B:C,2,0))</f>
        <v/>
      </c>
      <c r="E1141" s="23" t="str">
        <f>IF(ISERROR(VLOOKUP(A1141,'entry data'!B:E,4,0)),"",VLOOKUP(A1141,'entry data'!B:E,4,0))</f>
        <v/>
      </c>
      <c r="F1141" s="25" t="str">
        <f>IF(A1141="","",IF(ISERROR(VLOOKUP(A1141,'entry data'!B:F,5,0)),"",VLOOKUP(A1141,'entry data'!B:F,5,0)))</f>
        <v/>
      </c>
      <c r="G1141" s="26" t="str">
        <f>IF(A1141="","",IF(ISERROR(VLOOKUP(A1141,'entry data'!B:H,7,0)),"",VLOOKUP(A1141,'entry data'!B:H,7,0)))</f>
        <v/>
      </c>
      <c r="H1141" s="27" t="str">
        <f>IF(A1141="","",IF(B1141=1,VLOOKUP(A1141,'entry data'!B:D,3,0),I1140))</f>
        <v/>
      </c>
      <c r="I1141" s="28" t="str">
        <f t="shared" si="159"/>
        <v/>
      </c>
      <c r="J1141" s="23" t="str">
        <f t="shared" si="160"/>
        <v/>
      </c>
      <c r="K1141" s="25" t="str">
        <f t="shared" si="161"/>
        <v/>
      </c>
      <c r="L1141" s="25" t="str">
        <f t="shared" si="162"/>
        <v/>
      </c>
      <c r="M1141" s="25" t="str">
        <f t="shared" si="156"/>
        <v/>
      </c>
      <c r="N1141" s="25" t="str">
        <f>IF(A1141="","",IF(K1141&lt;VLOOKUP(A1141,'entry data'!B:G,6,0),K1141+M1141,VLOOKUP(A1141,'entry data'!B:G,6,0)))</f>
        <v/>
      </c>
      <c r="O1141" s="25" t="str">
        <f t="shared" si="163"/>
        <v/>
      </c>
      <c r="P1141" s="25" t="str">
        <f t="shared" si="157"/>
        <v/>
      </c>
    </row>
    <row r="1142" spans="1:16" x14ac:dyDescent="0.25">
      <c r="A1142" s="23" t="str">
        <f>IF(A1141="","",IF(O1141&gt;0.1,A1141,IF(A1141=MAX('entry data'!$B$8:$B$17),"",A1141+1)))</f>
        <v/>
      </c>
      <c r="B1142" s="23" t="str">
        <f t="shared" si="158"/>
        <v/>
      </c>
      <c r="C1142" s="23" t="str">
        <f>IF(ISERROR(VLOOKUP(A1142,'entry data'!B:G,6,0)),"",VLOOKUP(A1142,'entry data'!B:G,6,0))</f>
        <v/>
      </c>
      <c r="D1142" s="23" t="str">
        <f>IF(ISERROR(VLOOKUP(A1142,'entry data'!B:C,2,0)),"",VLOOKUP(A1142,'entry data'!B:C,2,0))</f>
        <v/>
      </c>
      <c r="E1142" s="23" t="str">
        <f>IF(ISERROR(VLOOKUP(A1142,'entry data'!B:E,4,0)),"",VLOOKUP(A1142,'entry data'!B:E,4,0))</f>
        <v/>
      </c>
      <c r="F1142" s="25" t="str">
        <f>IF(A1142="","",IF(ISERROR(VLOOKUP(A1142,'entry data'!B:F,5,0)),"",VLOOKUP(A1142,'entry data'!B:F,5,0)))</f>
        <v/>
      </c>
      <c r="G1142" s="26" t="str">
        <f>IF(A1142="","",IF(ISERROR(VLOOKUP(A1142,'entry data'!B:H,7,0)),"",VLOOKUP(A1142,'entry data'!B:H,7,0)))</f>
        <v/>
      </c>
      <c r="H1142" s="27" t="str">
        <f>IF(A1142="","",IF(B1142=1,VLOOKUP(A1142,'entry data'!B:D,3,0),I1141))</f>
        <v/>
      </c>
      <c r="I1142" s="28" t="str">
        <f t="shared" si="159"/>
        <v/>
      </c>
      <c r="J1142" s="23" t="str">
        <f t="shared" si="160"/>
        <v/>
      </c>
      <c r="K1142" s="25" t="str">
        <f t="shared" si="161"/>
        <v/>
      </c>
      <c r="L1142" s="25" t="str">
        <f t="shared" si="162"/>
        <v/>
      </c>
      <c r="M1142" s="25" t="str">
        <f t="shared" si="156"/>
        <v/>
      </c>
      <c r="N1142" s="25" t="str">
        <f>IF(A1142="","",IF(K1142&lt;VLOOKUP(A1142,'entry data'!B:G,6,0),K1142+M1142,VLOOKUP(A1142,'entry data'!B:G,6,0)))</f>
        <v/>
      </c>
      <c r="O1142" s="25" t="str">
        <f t="shared" si="163"/>
        <v/>
      </c>
      <c r="P1142" s="25" t="str">
        <f t="shared" si="157"/>
        <v/>
      </c>
    </row>
    <row r="1143" spans="1:16" x14ac:dyDescent="0.25">
      <c r="A1143" s="23" t="str">
        <f>IF(A1142="","",IF(O1142&gt;0.1,A1142,IF(A1142=MAX('entry data'!$B$8:$B$17),"",A1142+1)))</f>
        <v/>
      </c>
      <c r="B1143" s="23" t="str">
        <f t="shared" si="158"/>
        <v/>
      </c>
      <c r="C1143" s="23" t="str">
        <f>IF(ISERROR(VLOOKUP(A1143,'entry data'!B:G,6,0)),"",VLOOKUP(A1143,'entry data'!B:G,6,0))</f>
        <v/>
      </c>
      <c r="D1143" s="23" t="str">
        <f>IF(ISERROR(VLOOKUP(A1143,'entry data'!B:C,2,0)),"",VLOOKUP(A1143,'entry data'!B:C,2,0))</f>
        <v/>
      </c>
      <c r="E1143" s="23" t="str">
        <f>IF(ISERROR(VLOOKUP(A1143,'entry data'!B:E,4,0)),"",VLOOKUP(A1143,'entry data'!B:E,4,0))</f>
        <v/>
      </c>
      <c r="F1143" s="25" t="str">
        <f>IF(A1143="","",IF(ISERROR(VLOOKUP(A1143,'entry data'!B:F,5,0)),"",VLOOKUP(A1143,'entry data'!B:F,5,0)))</f>
        <v/>
      </c>
      <c r="G1143" s="26" t="str">
        <f>IF(A1143="","",IF(ISERROR(VLOOKUP(A1143,'entry data'!B:H,7,0)),"",VLOOKUP(A1143,'entry data'!B:H,7,0)))</f>
        <v/>
      </c>
      <c r="H1143" s="27" t="str">
        <f>IF(A1143="","",IF(B1143=1,VLOOKUP(A1143,'entry data'!B:D,3,0),I1142))</f>
        <v/>
      </c>
      <c r="I1143" s="28" t="str">
        <f t="shared" si="159"/>
        <v/>
      </c>
      <c r="J1143" s="23" t="str">
        <f t="shared" si="160"/>
        <v/>
      </c>
      <c r="K1143" s="25" t="str">
        <f t="shared" si="161"/>
        <v/>
      </c>
      <c r="L1143" s="25" t="str">
        <f t="shared" si="162"/>
        <v/>
      </c>
      <c r="M1143" s="25" t="str">
        <f t="shared" si="156"/>
        <v/>
      </c>
      <c r="N1143" s="25" t="str">
        <f>IF(A1143="","",IF(K1143&lt;VLOOKUP(A1143,'entry data'!B:G,6,0),K1143+M1143,VLOOKUP(A1143,'entry data'!B:G,6,0)))</f>
        <v/>
      </c>
      <c r="O1143" s="25" t="str">
        <f t="shared" si="163"/>
        <v/>
      </c>
      <c r="P1143" s="25" t="str">
        <f t="shared" si="157"/>
        <v/>
      </c>
    </row>
    <row r="1144" spans="1:16" x14ac:dyDescent="0.25">
      <c r="A1144" s="23" t="str">
        <f>IF(A1143="","",IF(O1143&gt;0.1,A1143,IF(A1143=MAX('entry data'!$B$8:$B$17),"",A1143+1)))</f>
        <v/>
      </c>
      <c r="B1144" s="23" t="str">
        <f t="shared" si="158"/>
        <v/>
      </c>
      <c r="C1144" s="23" t="str">
        <f>IF(ISERROR(VLOOKUP(A1144,'entry data'!B:G,6,0)),"",VLOOKUP(A1144,'entry data'!B:G,6,0))</f>
        <v/>
      </c>
      <c r="D1144" s="23" t="str">
        <f>IF(ISERROR(VLOOKUP(A1144,'entry data'!B:C,2,0)),"",VLOOKUP(A1144,'entry data'!B:C,2,0))</f>
        <v/>
      </c>
      <c r="E1144" s="23" t="str">
        <f>IF(ISERROR(VLOOKUP(A1144,'entry data'!B:E,4,0)),"",VLOOKUP(A1144,'entry data'!B:E,4,0))</f>
        <v/>
      </c>
      <c r="F1144" s="25" t="str">
        <f>IF(A1144="","",IF(ISERROR(VLOOKUP(A1144,'entry data'!B:F,5,0)),"",VLOOKUP(A1144,'entry data'!B:F,5,0)))</f>
        <v/>
      </c>
      <c r="G1144" s="26" t="str">
        <f>IF(A1144="","",IF(ISERROR(VLOOKUP(A1144,'entry data'!B:H,7,0)),"",VLOOKUP(A1144,'entry data'!B:H,7,0)))</f>
        <v/>
      </c>
      <c r="H1144" s="27" t="str">
        <f>IF(A1144="","",IF(B1144=1,VLOOKUP(A1144,'entry data'!B:D,3,0),I1143))</f>
        <v/>
      </c>
      <c r="I1144" s="28" t="str">
        <f t="shared" si="159"/>
        <v/>
      </c>
      <c r="J1144" s="23" t="str">
        <f t="shared" si="160"/>
        <v/>
      </c>
      <c r="K1144" s="25" t="str">
        <f t="shared" si="161"/>
        <v/>
      </c>
      <c r="L1144" s="25" t="str">
        <f t="shared" si="162"/>
        <v/>
      </c>
      <c r="M1144" s="25" t="str">
        <f t="shared" si="156"/>
        <v/>
      </c>
      <c r="N1144" s="25" t="str">
        <f>IF(A1144="","",IF(K1144&lt;VLOOKUP(A1144,'entry data'!B:G,6,0),K1144+M1144,VLOOKUP(A1144,'entry data'!B:G,6,0)))</f>
        <v/>
      </c>
      <c r="O1144" s="25" t="str">
        <f t="shared" si="163"/>
        <v/>
      </c>
      <c r="P1144" s="25" t="str">
        <f t="shared" si="157"/>
        <v/>
      </c>
    </row>
    <row r="1145" spans="1:16" x14ac:dyDescent="0.25">
      <c r="A1145" s="23" t="str">
        <f>IF(A1144="","",IF(O1144&gt;0.1,A1144,IF(A1144=MAX('entry data'!$B$8:$B$17),"",A1144+1)))</f>
        <v/>
      </c>
      <c r="B1145" s="23" t="str">
        <f t="shared" si="158"/>
        <v/>
      </c>
      <c r="C1145" s="23" t="str">
        <f>IF(ISERROR(VLOOKUP(A1145,'entry data'!B:G,6,0)),"",VLOOKUP(A1145,'entry data'!B:G,6,0))</f>
        <v/>
      </c>
      <c r="D1145" s="23" t="str">
        <f>IF(ISERROR(VLOOKUP(A1145,'entry data'!B:C,2,0)),"",VLOOKUP(A1145,'entry data'!B:C,2,0))</f>
        <v/>
      </c>
      <c r="E1145" s="23" t="str">
        <f>IF(ISERROR(VLOOKUP(A1145,'entry data'!B:E,4,0)),"",VLOOKUP(A1145,'entry data'!B:E,4,0))</f>
        <v/>
      </c>
      <c r="F1145" s="25" t="str">
        <f>IF(A1145="","",IF(ISERROR(VLOOKUP(A1145,'entry data'!B:F,5,0)),"",VLOOKUP(A1145,'entry data'!B:F,5,0)))</f>
        <v/>
      </c>
      <c r="G1145" s="26" t="str">
        <f>IF(A1145="","",IF(ISERROR(VLOOKUP(A1145,'entry data'!B:H,7,0)),"",VLOOKUP(A1145,'entry data'!B:H,7,0)))</f>
        <v/>
      </c>
      <c r="H1145" s="27" t="str">
        <f>IF(A1145="","",IF(B1145=1,VLOOKUP(A1145,'entry data'!B:D,3,0),I1144))</f>
        <v/>
      </c>
      <c r="I1145" s="28" t="str">
        <f t="shared" si="159"/>
        <v/>
      </c>
      <c r="J1145" s="23" t="str">
        <f t="shared" si="160"/>
        <v/>
      </c>
      <c r="K1145" s="25" t="str">
        <f t="shared" si="161"/>
        <v/>
      </c>
      <c r="L1145" s="25" t="str">
        <f t="shared" si="162"/>
        <v/>
      </c>
      <c r="M1145" s="25" t="str">
        <f t="shared" si="156"/>
        <v/>
      </c>
      <c r="N1145" s="25" t="str">
        <f>IF(A1145="","",IF(K1145&lt;VLOOKUP(A1145,'entry data'!B:G,6,0),K1145+M1145,VLOOKUP(A1145,'entry data'!B:G,6,0)))</f>
        <v/>
      </c>
      <c r="O1145" s="25" t="str">
        <f t="shared" si="163"/>
        <v/>
      </c>
      <c r="P1145" s="25" t="str">
        <f t="shared" si="157"/>
        <v/>
      </c>
    </row>
    <row r="1146" spans="1:16" x14ac:dyDescent="0.25">
      <c r="A1146" s="23" t="str">
        <f>IF(A1145="","",IF(O1145&gt;0.1,A1145,IF(A1145=MAX('entry data'!$B$8:$B$17),"",A1145+1)))</f>
        <v/>
      </c>
      <c r="B1146" s="23" t="str">
        <f t="shared" si="158"/>
        <v/>
      </c>
      <c r="C1146" s="23" t="str">
        <f>IF(ISERROR(VLOOKUP(A1146,'entry data'!B:G,6,0)),"",VLOOKUP(A1146,'entry data'!B:G,6,0))</f>
        <v/>
      </c>
      <c r="D1146" s="23" t="str">
        <f>IF(ISERROR(VLOOKUP(A1146,'entry data'!B:C,2,0)),"",VLOOKUP(A1146,'entry data'!B:C,2,0))</f>
        <v/>
      </c>
      <c r="E1146" s="23" t="str">
        <f>IF(ISERROR(VLOOKUP(A1146,'entry data'!B:E,4,0)),"",VLOOKUP(A1146,'entry data'!B:E,4,0))</f>
        <v/>
      </c>
      <c r="F1146" s="25" t="str">
        <f>IF(A1146="","",IF(ISERROR(VLOOKUP(A1146,'entry data'!B:F,5,0)),"",VLOOKUP(A1146,'entry data'!B:F,5,0)))</f>
        <v/>
      </c>
      <c r="G1146" s="26" t="str">
        <f>IF(A1146="","",IF(ISERROR(VLOOKUP(A1146,'entry data'!B:H,7,0)),"",VLOOKUP(A1146,'entry data'!B:H,7,0)))</f>
        <v/>
      </c>
      <c r="H1146" s="27" t="str">
        <f>IF(A1146="","",IF(B1146=1,VLOOKUP(A1146,'entry data'!B:D,3,0),I1145))</f>
        <v/>
      </c>
      <c r="I1146" s="28" t="str">
        <f t="shared" si="159"/>
        <v/>
      </c>
      <c r="J1146" s="23" t="str">
        <f t="shared" si="160"/>
        <v/>
      </c>
      <c r="K1146" s="25" t="str">
        <f t="shared" si="161"/>
        <v/>
      </c>
      <c r="L1146" s="25" t="str">
        <f t="shared" si="162"/>
        <v/>
      </c>
      <c r="M1146" s="25" t="str">
        <f t="shared" si="156"/>
        <v/>
      </c>
      <c r="N1146" s="25" t="str">
        <f>IF(A1146="","",IF(K1146&lt;VLOOKUP(A1146,'entry data'!B:G,6,0),K1146+M1146,VLOOKUP(A1146,'entry data'!B:G,6,0)))</f>
        <v/>
      </c>
      <c r="O1146" s="25" t="str">
        <f t="shared" si="163"/>
        <v/>
      </c>
      <c r="P1146" s="25" t="str">
        <f t="shared" si="157"/>
        <v/>
      </c>
    </row>
    <row r="1147" spans="1:16" x14ac:dyDescent="0.25">
      <c r="A1147" s="23" t="str">
        <f>IF(A1146="","",IF(O1146&gt;0.1,A1146,IF(A1146=MAX('entry data'!$B$8:$B$17),"",A1146+1)))</f>
        <v/>
      </c>
      <c r="B1147" s="23" t="str">
        <f t="shared" si="158"/>
        <v/>
      </c>
      <c r="C1147" s="23" t="str">
        <f>IF(ISERROR(VLOOKUP(A1147,'entry data'!B:G,6,0)),"",VLOOKUP(A1147,'entry data'!B:G,6,0))</f>
        <v/>
      </c>
      <c r="D1147" s="23" t="str">
        <f>IF(ISERROR(VLOOKUP(A1147,'entry data'!B:C,2,0)),"",VLOOKUP(A1147,'entry data'!B:C,2,0))</f>
        <v/>
      </c>
      <c r="E1147" s="23" t="str">
        <f>IF(ISERROR(VLOOKUP(A1147,'entry data'!B:E,4,0)),"",VLOOKUP(A1147,'entry data'!B:E,4,0))</f>
        <v/>
      </c>
      <c r="F1147" s="25" t="str">
        <f>IF(A1147="","",IF(ISERROR(VLOOKUP(A1147,'entry data'!B:F,5,0)),"",VLOOKUP(A1147,'entry data'!B:F,5,0)))</f>
        <v/>
      </c>
      <c r="G1147" s="26" t="str">
        <f>IF(A1147="","",IF(ISERROR(VLOOKUP(A1147,'entry data'!B:H,7,0)),"",VLOOKUP(A1147,'entry data'!B:H,7,0)))</f>
        <v/>
      </c>
      <c r="H1147" s="27" t="str">
        <f>IF(A1147="","",IF(B1147=1,VLOOKUP(A1147,'entry data'!B:D,3,0),I1146))</f>
        <v/>
      </c>
      <c r="I1147" s="28" t="str">
        <f t="shared" si="159"/>
        <v/>
      </c>
      <c r="J1147" s="23" t="str">
        <f t="shared" si="160"/>
        <v/>
      </c>
      <c r="K1147" s="25" t="str">
        <f t="shared" si="161"/>
        <v/>
      </c>
      <c r="L1147" s="25" t="str">
        <f t="shared" si="162"/>
        <v/>
      </c>
      <c r="M1147" s="25" t="str">
        <f t="shared" si="156"/>
        <v/>
      </c>
      <c r="N1147" s="25" t="str">
        <f>IF(A1147="","",IF(K1147&lt;VLOOKUP(A1147,'entry data'!B:G,6,0),K1147+M1147,VLOOKUP(A1147,'entry data'!B:G,6,0)))</f>
        <v/>
      </c>
      <c r="O1147" s="25" t="str">
        <f t="shared" si="163"/>
        <v/>
      </c>
      <c r="P1147" s="25" t="str">
        <f t="shared" si="157"/>
        <v/>
      </c>
    </row>
    <row r="1148" spans="1:16" x14ac:dyDescent="0.25">
      <c r="A1148" s="23" t="str">
        <f>IF(A1147="","",IF(O1147&gt;0.1,A1147,IF(A1147=MAX('entry data'!$B$8:$B$17),"",A1147+1)))</f>
        <v/>
      </c>
      <c r="B1148" s="23" t="str">
        <f t="shared" si="158"/>
        <v/>
      </c>
      <c r="C1148" s="23" t="str">
        <f>IF(ISERROR(VLOOKUP(A1148,'entry data'!B:G,6,0)),"",VLOOKUP(A1148,'entry data'!B:G,6,0))</f>
        <v/>
      </c>
      <c r="D1148" s="23" t="str">
        <f>IF(ISERROR(VLOOKUP(A1148,'entry data'!B:C,2,0)),"",VLOOKUP(A1148,'entry data'!B:C,2,0))</f>
        <v/>
      </c>
      <c r="E1148" s="23" t="str">
        <f>IF(ISERROR(VLOOKUP(A1148,'entry data'!B:E,4,0)),"",VLOOKUP(A1148,'entry data'!B:E,4,0))</f>
        <v/>
      </c>
      <c r="F1148" s="25" t="str">
        <f>IF(A1148="","",IF(ISERROR(VLOOKUP(A1148,'entry data'!B:F,5,0)),"",VLOOKUP(A1148,'entry data'!B:F,5,0)))</f>
        <v/>
      </c>
      <c r="G1148" s="26" t="str">
        <f>IF(A1148="","",IF(ISERROR(VLOOKUP(A1148,'entry data'!B:H,7,0)),"",VLOOKUP(A1148,'entry data'!B:H,7,0)))</f>
        <v/>
      </c>
      <c r="H1148" s="27" t="str">
        <f>IF(A1148="","",IF(B1148=1,VLOOKUP(A1148,'entry data'!B:D,3,0),I1147))</f>
        <v/>
      </c>
      <c r="I1148" s="28" t="str">
        <f t="shared" si="159"/>
        <v/>
      </c>
      <c r="J1148" s="23" t="str">
        <f t="shared" si="160"/>
        <v/>
      </c>
      <c r="K1148" s="25" t="str">
        <f t="shared" si="161"/>
        <v/>
      </c>
      <c r="L1148" s="25" t="str">
        <f t="shared" si="162"/>
        <v/>
      </c>
      <c r="M1148" s="25" t="str">
        <f t="shared" si="156"/>
        <v/>
      </c>
      <c r="N1148" s="25" t="str">
        <f>IF(A1148="","",IF(K1148&lt;VLOOKUP(A1148,'entry data'!B:G,6,0),K1148+M1148,VLOOKUP(A1148,'entry data'!B:G,6,0)))</f>
        <v/>
      </c>
      <c r="O1148" s="25" t="str">
        <f t="shared" si="163"/>
        <v/>
      </c>
      <c r="P1148" s="25" t="str">
        <f t="shared" si="157"/>
        <v/>
      </c>
    </row>
    <row r="1149" spans="1:16" x14ac:dyDescent="0.25">
      <c r="A1149" s="23" t="str">
        <f>IF(A1148="","",IF(O1148&gt;0.1,A1148,IF(A1148=MAX('entry data'!$B$8:$B$17),"",A1148+1)))</f>
        <v/>
      </c>
      <c r="B1149" s="23" t="str">
        <f t="shared" si="158"/>
        <v/>
      </c>
      <c r="C1149" s="23" t="str">
        <f>IF(ISERROR(VLOOKUP(A1149,'entry data'!B:G,6,0)),"",VLOOKUP(A1149,'entry data'!B:G,6,0))</f>
        <v/>
      </c>
      <c r="D1149" s="23" t="str">
        <f>IF(ISERROR(VLOOKUP(A1149,'entry data'!B:C,2,0)),"",VLOOKUP(A1149,'entry data'!B:C,2,0))</f>
        <v/>
      </c>
      <c r="E1149" s="23" t="str">
        <f>IF(ISERROR(VLOOKUP(A1149,'entry data'!B:E,4,0)),"",VLOOKUP(A1149,'entry data'!B:E,4,0))</f>
        <v/>
      </c>
      <c r="F1149" s="25" t="str">
        <f>IF(A1149="","",IF(ISERROR(VLOOKUP(A1149,'entry data'!B:F,5,0)),"",VLOOKUP(A1149,'entry data'!B:F,5,0)))</f>
        <v/>
      </c>
      <c r="G1149" s="26" t="str">
        <f>IF(A1149="","",IF(ISERROR(VLOOKUP(A1149,'entry data'!B:H,7,0)),"",VLOOKUP(A1149,'entry data'!B:H,7,0)))</f>
        <v/>
      </c>
      <c r="H1149" s="27" t="str">
        <f>IF(A1149="","",IF(B1149=1,VLOOKUP(A1149,'entry data'!B:D,3,0),I1148))</f>
        <v/>
      </c>
      <c r="I1149" s="28" t="str">
        <f t="shared" si="159"/>
        <v/>
      </c>
      <c r="J1149" s="23" t="str">
        <f t="shared" si="160"/>
        <v/>
      </c>
      <c r="K1149" s="25" t="str">
        <f t="shared" si="161"/>
        <v/>
      </c>
      <c r="L1149" s="25" t="str">
        <f t="shared" si="162"/>
        <v/>
      </c>
      <c r="M1149" s="25" t="str">
        <f t="shared" si="156"/>
        <v/>
      </c>
      <c r="N1149" s="25" t="str">
        <f>IF(A1149="","",IF(K1149&lt;VLOOKUP(A1149,'entry data'!B:G,6,0),K1149+M1149,VLOOKUP(A1149,'entry data'!B:G,6,0)))</f>
        <v/>
      </c>
      <c r="O1149" s="25" t="str">
        <f t="shared" si="163"/>
        <v/>
      </c>
      <c r="P1149" s="25" t="str">
        <f t="shared" si="157"/>
        <v/>
      </c>
    </row>
    <row r="1150" spans="1:16" x14ac:dyDescent="0.25">
      <c r="A1150" s="23" t="str">
        <f>IF(A1149="","",IF(O1149&gt;0.1,A1149,IF(A1149=MAX('entry data'!$B$8:$B$17),"",A1149+1)))</f>
        <v/>
      </c>
      <c r="B1150" s="23" t="str">
        <f t="shared" si="158"/>
        <v/>
      </c>
      <c r="C1150" s="23" t="str">
        <f>IF(ISERROR(VLOOKUP(A1150,'entry data'!B:G,6,0)),"",VLOOKUP(A1150,'entry data'!B:G,6,0))</f>
        <v/>
      </c>
      <c r="D1150" s="23" t="str">
        <f>IF(ISERROR(VLOOKUP(A1150,'entry data'!B:C,2,0)),"",VLOOKUP(A1150,'entry data'!B:C,2,0))</f>
        <v/>
      </c>
      <c r="E1150" s="23" t="str">
        <f>IF(ISERROR(VLOOKUP(A1150,'entry data'!B:E,4,0)),"",VLOOKUP(A1150,'entry data'!B:E,4,0))</f>
        <v/>
      </c>
      <c r="F1150" s="25" t="str">
        <f>IF(A1150="","",IF(ISERROR(VLOOKUP(A1150,'entry data'!B:F,5,0)),"",VLOOKUP(A1150,'entry data'!B:F,5,0)))</f>
        <v/>
      </c>
      <c r="G1150" s="26" t="str">
        <f>IF(A1150="","",IF(ISERROR(VLOOKUP(A1150,'entry data'!B:H,7,0)),"",VLOOKUP(A1150,'entry data'!B:H,7,0)))</f>
        <v/>
      </c>
      <c r="H1150" s="27" t="str">
        <f>IF(A1150="","",IF(B1150=1,VLOOKUP(A1150,'entry data'!B:D,3,0),I1149))</f>
        <v/>
      </c>
      <c r="I1150" s="28" t="str">
        <f t="shared" si="159"/>
        <v/>
      </c>
      <c r="J1150" s="23" t="str">
        <f t="shared" si="160"/>
        <v/>
      </c>
      <c r="K1150" s="25" t="str">
        <f t="shared" si="161"/>
        <v/>
      </c>
      <c r="L1150" s="25" t="str">
        <f t="shared" si="162"/>
        <v/>
      </c>
      <c r="M1150" s="25" t="str">
        <f t="shared" si="156"/>
        <v/>
      </c>
      <c r="N1150" s="25" t="str">
        <f>IF(A1150="","",IF(K1150&lt;VLOOKUP(A1150,'entry data'!B:G,6,0),K1150+M1150,VLOOKUP(A1150,'entry data'!B:G,6,0)))</f>
        <v/>
      </c>
      <c r="O1150" s="25" t="str">
        <f t="shared" si="163"/>
        <v/>
      </c>
      <c r="P1150" s="25" t="str">
        <f t="shared" si="157"/>
        <v/>
      </c>
    </row>
    <row r="1151" spans="1:16" x14ac:dyDescent="0.25">
      <c r="A1151" s="23" t="str">
        <f>IF(A1150="","",IF(O1150&gt;0.1,A1150,IF(A1150=MAX('entry data'!$B$8:$B$17),"",A1150+1)))</f>
        <v/>
      </c>
      <c r="B1151" s="23" t="str">
        <f t="shared" si="158"/>
        <v/>
      </c>
      <c r="C1151" s="23" t="str">
        <f>IF(ISERROR(VLOOKUP(A1151,'entry data'!B:G,6,0)),"",VLOOKUP(A1151,'entry data'!B:G,6,0))</f>
        <v/>
      </c>
      <c r="D1151" s="23" t="str">
        <f>IF(ISERROR(VLOOKUP(A1151,'entry data'!B:C,2,0)),"",VLOOKUP(A1151,'entry data'!B:C,2,0))</f>
        <v/>
      </c>
      <c r="E1151" s="23" t="str">
        <f>IF(ISERROR(VLOOKUP(A1151,'entry data'!B:E,4,0)),"",VLOOKUP(A1151,'entry data'!B:E,4,0))</f>
        <v/>
      </c>
      <c r="F1151" s="25" t="str">
        <f>IF(A1151="","",IF(ISERROR(VLOOKUP(A1151,'entry data'!B:F,5,0)),"",VLOOKUP(A1151,'entry data'!B:F,5,0)))</f>
        <v/>
      </c>
      <c r="G1151" s="26" t="str">
        <f>IF(A1151="","",IF(ISERROR(VLOOKUP(A1151,'entry data'!B:H,7,0)),"",VLOOKUP(A1151,'entry data'!B:H,7,0)))</f>
        <v/>
      </c>
      <c r="H1151" s="27" t="str">
        <f>IF(A1151="","",IF(B1151=1,VLOOKUP(A1151,'entry data'!B:D,3,0),I1150))</f>
        <v/>
      </c>
      <c r="I1151" s="28" t="str">
        <f t="shared" si="159"/>
        <v/>
      </c>
      <c r="J1151" s="23" t="str">
        <f t="shared" si="160"/>
        <v/>
      </c>
      <c r="K1151" s="25" t="str">
        <f t="shared" si="161"/>
        <v/>
      </c>
      <c r="L1151" s="25" t="str">
        <f t="shared" si="162"/>
        <v/>
      </c>
      <c r="M1151" s="25" t="str">
        <f t="shared" si="156"/>
        <v/>
      </c>
      <c r="N1151" s="25" t="str">
        <f>IF(A1151="","",IF(K1151&lt;VLOOKUP(A1151,'entry data'!B:G,6,0),K1151+M1151,VLOOKUP(A1151,'entry data'!B:G,6,0)))</f>
        <v/>
      </c>
      <c r="O1151" s="25" t="str">
        <f t="shared" si="163"/>
        <v/>
      </c>
      <c r="P1151" s="25" t="str">
        <f t="shared" si="157"/>
        <v/>
      </c>
    </row>
    <row r="1152" spans="1:16" x14ac:dyDescent="0.25">
      <c r="A1152" s="23" t="str">
        <f>IF(A1151="","",IF(O1151&gt;0.1,A1151,IF(A1151=MAX('entry data'!$B$8:$B$17),"",A1151+1)))</f>
        <v/>
      </c>
      <c r="B1152" s="23" t="str">
        <f t="shared" si="158"/>
        <v/>
      </c>
      <c r="C1152" s="23" t="str">
        <f>IF(ISERROR(VLOOKUP(A1152,'entry data'!B:G,6,0)),"",VLOOKUP(A1152,'entry data'!B:G,6,0))</f>
        <v/>
      </c>
      <c r="D1152" s="23" t="str">
        <f>IF(ISERROR(VLOOKUP(A1152,'entry data'!B:C,2,0)),"",VLOOKUP(A1152,'entry data'!B:C,2,0))</f>
        <v/>
      </c>
      <c r="E1152" s="23" t="str">
        <f>IF(ISERROR(VLOOKUP(A1152,'entry data'!B:E,4,0)),"",VLOOKUP(A1152,'entry data'!B:E,4,0))</f>
        <v/>
      </c>
      <c r="F1152" s="25" t="str">
        <f>IF(A1152="","",IF(ISERROR(VLOOKUP(A1152,'entry data'!B:F,5,0)),"",VLOOKUP(A1152,'entry data'!B:F,5,0)))</f>
        <v/>
      </c>
      <c r="G1152" s="26" t="str">
        <f>IF(A1152="","",IF(ISERROR(VLOOKUP(A1152,'entry data'!B:H,7,0)),"",VLOOKUP(A1152,'entry data'!B:H,7,0)))</f>
        <v/>
      </c>
      <c r="H1152" s="27" t="str">
        <f>IF(A1152="","",IF(B1152=1,VLOOKUP(A1152,'entry data'!B:D,3,0),I1151))</f>
        <v/>
      </c>
      <c r="I1152" s="28" t="str">
        <f t="shared" si="159"/>
        <v/>
      </c>
      <c r="J1152" s="23" t="str">
        <f t="shared" si="160"/>
        <v/>
      </c>
      <c r="K1152" s="25" t="str">
        <f t="shared" si="161"/>
        <v/>
      </c>
      <c r="L1152" s="25" t="str">
        <f t="shared" si="162"/>
        <v/>
      </c>
      <c r="M1152" s="25" t="str">
        <f t="shared" si="156"/>
        <v/>
      </c>
      <c r="N1152" s="25" t="str">
        <f>IF(A1152="","",IF(K1152&lt;VLOOKUP(A1152,'entry data'!B:G,6,0),K1152+M1152,VLOOKUP(A1152,'entry data'!B:G,6,0)))</f>
        <v/>
      </c>
      <c r="O1152" s="25" t="str">
        <f t="shared" si="163"/>
        <v/>
      </c>
      <c r="P1152" s="25" t="str">
        <f t="shared" si="157"/>
        <v/>
      </c>
    </row>
    <row r="1153" spans="1:16" x14ac:dyDescent="0.25">
      <c r="A1153" s="23" t="str">
        <f>IF(A1152="","",IF(O1152&gt;0.1,A1152,IF(A1152=MAX('entry data'!$B$8:$B$17),"",A1152+1)))</f>
        <v/>
      </c>
      <c r="B1153" s="23" t="str">
        <f t="shared" si="158"/>
        <v/>
      </c>
      <c r="C1153" s="23" t="str">
        <f>IF(ISERROR(VLOOKUP(A1153,'entry data'!B:G,6,0)),"",VLOOKUP(A1153,'entry data'!B:G,6,0))</f>
        <v/>
      </c>
      <c r="D1153" s="23" t="str">
        <f>IF(ISERROR(VLOOKUP(A1153,'entry data'!B:C,2,0)),"",VLOOKUP(A1153,'entry data'!B:C,2,0))</f>
        <v/>
      </c>
      <c r="E1153" s="23" t="str">
        <f>IF(ISERROR(VLOOKUP(A1153,'entry data'!B:E,4,0)),"",VLOOKUP(A1153,'entry data'!B:E,4,0))</f>
        <v/>
      </c>
      <c r="F1153" s="25" t="str">
        <f>IF(A1153="","",IF(ISERROR(VLOOKUP(A1153,'entry data'!B:F,5,0)),"",VLOOKUP(A1153,'entry data'!B:F,5,0)))</f>
        <v/>
      </c>
      <c r="G1153" s="26" t="str">
        <f>IF(A1153="","",IF(ISERROR(VLOOKUP(A1153,'entry data'!B:H,7,0)),"",VLOOKUP(A1153,'entry data'!B:H,7,0)))</f>
        <v/>
      </c>
      <c r="H1153" s="27" t="str">
        <f>IF(A1153="","",IF(B1153=1,VLOOKUP(A1153,'entry data'!B:D,3,0),I1152))</f>
        <v/>
      </c>
      <c r="I1153" s="28" t="str">
        <f t="shared" si="159"/>
        <v/>
      </c>
      <c r="J1153" s="23" t="str">
        <f t="shared" si="160"/>
        <v/>
      </c>
      <c r="K1153" s="25" t="str">
        <f t="shared" si="161"/>
        <v/>
      </c>
      <c r="L1153" s="25" t="str">
        <f t="shared" si="162"/>
        <v/>
      </c>
      <c r="M1153" s="25" t="str">
        <f t="shared" si="156"/>
        <v/>
      </c>
      <c r="N1153" s="25" t="str">
        <f>IF(A1153="","",IF(K1153&lt;VLOOKUP(A1153,'entry data'!B:G,6,0),K1153+M1153,VLOOKUP(A1153,'entry data'!B:G,6,0)))</f>
        <v/>
      </c>
      <c r="O1153" s="25" t="str">
        <f t="shared" si="163"/>
        <v/>
      </c>
      <c r="P1153" s="25" t="str">
        <f t="shared" si="157"/>
        <v/>
      </c>
    </row>
    <row r="1154" spans="1:16" x14ac:dyDescent="0.25">
      <c r="A1154" s="23" t="str">
        <f>IF(A1153="","",IF(O1153&gt;0.1,A1153,IF(A1153=MAX('entry data'!$B$8:$B$17),"",A1153+1)))</f>
        <v/>
      </c>
      <c r="B1154" s="23" t="str">
        <f t="shared" si="158"/>
        <v/>
      </c>
      <c r="C1154" s="23" t="str">
        <f>IF(ISERROR(VLOOKUP(A1154,'entry data'!B:G,6,0)),"",VLOOKUP(A1154,'entry data'!B:G,6,0))</f>
        <v/>
      </c>
      <c r="D1154" s="23" t="str">
        <f>IF(ISERROR(VLOOKUP(A1154,'entry data'!B:C,2,0)),"",VLOOKUP(A1154,'entry data'!B:C,2,0))</f>
        <v/>
      </c>
      <c r="E1154" s="23" t="str">
        <f>IF(ISERROR(VLOOKUP(A1154,'entry data'!B:E,4,0)),"",VLOOKUP(A1154,'entry data'!B:E,4,0))</f>
        <v/>
      </c>
      <c r="F1154" s="25" t="str">
        <f>IF(A1154="","",IF(ISERROR(VLOOKUP(A1154,'entry data'!B:F,5,0)),"",VLOOKUP(A1154,'entry data'!B:F,5,0)))</f>
        <v/>
      </c>
      <c r="G1154" s="26" t="str">
        <f>IF(A1154="","",IF(ISERROR(VLOOKUP(A1154,'entry data'!B:H,7,0)),"",VLOOKUP(A1154,'entry data'!B:H,7,0)))</f>
        <v/>
      </c>
      <c r="H1154" s="27" t="str">
        <f>IF(A1154="","",IF(B1154=1,VLOOKUP(A1154,'entry data'!B:D,3,0),I1153))</f>
        <v/>
      </c>
      <c r="I1154" s="28" t="str">
        <f t="shared" si="159"/>
        <v/>
      </c>
      <c r="J1154" s="23" t="str">
        <f t="shared" si="160"/>
        <v/>
      </c>
      <c r="K1154" s="25" t="str">
        <f t="shared" si="161"/>
        <v/>
      </c>
      <c r="L1154" s="25" t="str">
        <f t="shared" si="162"/>
        <v/>
      </c>
      <c r="M1154" s="25" t="str">
        <f t="shared" si="156"/>
        <v/>
      </c>
      <c r="N1154" s="25" t="str">
        <f>IF(A1154="","",IF(K1154&lt;VLOOKUP(A1154,'entry data'!B:G,6,0),K1154+M1154,VLOOKUP(A1154,'entry data'!B:G,6,0)))</f>
        <v/>
      </c>
      <c r="O1154" s="25" t="str">
        <f t="shared" si="163"/>
        <v/>
      </c>
      <c r="P1154" s="25" t="str">
        <f t="shared" si="157"/>
        <v/>
      </c>
    </row>
    <row r="1155" spans="1:16" x14ac:dyDescent="0.25">
      <c r="A1155" s="23" t="str">
        <f>IF(A1154="","",IF(O1154&gt;0.1,A1154,IF(A1154=MAX('entry data'!$B$8:$B$17),"",A1154+1)))</f>
        <v/>
      </c>
      <c r="B1155" s="23" t="str">
        <f t="shared" si="158"/>
        <v/>
      </c>
      <c r="C1155" s="23" t="str">
        <f>IF(ISERROR(VLOOKUP(A1155,'entry data'!B:G,6,0)),"",VLOOKUP(A1155,'entry data'!B:G,6,0))</f>
        <v/>
      </c>
      <c r="D1155" s="23" t="str">
        <f>IF(ISERROR(VLOOKUP(A1155,'entry data'!B:C,2,0)),"",VLOOKUP(A1155,'entry data'!B:C,2,0))</f>
        <v/>
      </c>
      <c r="E1155" s="23" t="str">
        <f>IF(ISERROR(VLOOKUP(A1155,'entry data'!B:E,4,0)),"",VLOOKUP(A1155,'entry data'!B:E,4,0))</f>
        <v/>
      </c>
      <c r="F1155" s="25" t="str">
        <f>IF(A1155="","",IF(ISERROR(VLOOKUP(A1155,'entry data'!B:F,5,0)),"",VLOOKUP(A1155,'entry data'!B:F,5,0)))</f>
        <v/>
      </c>
      <c r="G1155" s="26" t="str">
        <f>IF(A1155="","",IF(ISERROR(VLOOKUP(A1155,'entry data'!B:H,7,0)),"",VLOOKUP(A1155,'entry data'!B:H,7,0)))</f>
        <v/>
      </c>
      <c r="H1155" s="27" t="str">
        <f>IF(A1155="","",IF(B1155=1,VLOOKUP(A1155,'entry data'!B:D,3,0),I1154))</f>
        <v/>
      </c>
      <c r="I1155" s="28" t="str">
        <f t="shared" si="159"/>
        <v/>
      </c>
      <c r="J1155" s="23" t="str">
        <f t="shared" si="160"/>
        <v/>
      </c>
      <c r="K1155" s="25" t="str">
        <f t="shared" si="161"/>
        <v/>
      </c>
      <c r="L1155" s="25" t="str">
        <f t="shared" si="162"/>
        <v/>
      </c>
      <c r="M1155" s="25" t="str">
        <f t="shared" ref="M1155:M1218" si="164">IF(A1155="","",IF(E1155="monthly",(G1155/12)*K1155,((G1155/365)*(I1155-H1155))*K1155))</f>
        <v/>
      </c>
      <c r="N1155" s="25" t="str">
        <f>IF(A1155="","",IF(K1155&lt;VLOOKUP(A1155,'entry data'!B:G,6,0),K1155+M1155,VLOOKUP(A1155,'entry data'!B:G,6,0)))</f>
        <v/>
      </c>
      <c r="O1155" s="25" t="str">
        <f t="shared" si="163"/>
        <v/>
      </c>
      <c r="P1155" s="25" t="str">
        <f t="shared" ref="P1155:P1218" si="165">IF(A1155="","",IF(J1155&lt;&gt;J1156,O1155,0))</f>
        <v/>
      </c>
    </row>
    <row r="1156" spans="1:16" x14ac:dyDescent="0.25">
      <c r="A1156" s="23" t="str">
        <f>IF(A1155="","",IF(O1155&gt;0.1,A1155,IF(A1155=MAX('entry data'!$B$8:$B$17),"",A1155+1)))</f>
        <v/>
      </c>
      <c r="B1156" s="23" t="str">
        <f t="shared" ref="B1156:B1219" si="166">IF(A1156="","",IF(O1155&lt;0.1,1,B1155+1))</f>
        <v/>
      </c>
      <c r="C1156" s="23" t="str">
        <f>IF(ISERROR(VLOOKUP(A1156,'entry data'!B:G,6,0)),"",VLOOKUP(A1156,'entry data'!B:G,6,0))</f>
        <v/>
      </c>
      <c r="D1156" s="23" t="str">
        <f>IF(ISERROR(VLOOKUP(A1156,'entry data'!B:C,2,0)),"",VLOOKUP(A1156,'entry data'!B:C,2,0))</f>
        <v/>
      </c>
      <c r="E1156" s="23" t="str">
        <f>IF(ISERROR(VLOOKUP(A1156,'entry data'!B:E,4,0)),"",VLOOKUP(A1156,'entry data'!B:E,4,0))</f>
        <v/>
      </c>
      <c r="F1156" s="25" t="str">
        <f>IF(A1156="","",IF(ISERROR(VLOOKUP(A1156,'entry data'!B:F,5,0)),"",VLOOKUP(A1156,'entry data'!B:F,5,0)))</f>
        <v/>
      </c>
      <c r="G1156" s="26" t="str">
        <f>IF(A1156="","",IF(ISERROR(VLOOKUP(A1156,'entry data'!B:H,7,0)),"",VLOOKUP(A1156,'entry data'!B:H,7,0)))</f>
        <v/>
      </c>
      <c r="H1156" s="27" t="str">
        <f>IF(A1156="","",IF(B1156=1,VLOOKUP(A1156,'entry data'!B:D,3,0),I1155))</f>
        <v/>
      </c>
      <c r="I1156" s="28" t="str">
        <f t="shared" si="159"/>
        <v/>
      </c>
      <c r="J1156" s="23" t="str">
        <f t="shared" si="160"/>
        <v/>
      </c>
      <c r="K1156" s="25" t="str">
        <f t="shared" si="161"/>
        <v/>
      </c>
      <c r="L1156" s="25" t="str">
        <f t="shared" si="162"/>
        <v/>
      </c>
      <c r="M1156" s="25" t="str">
        <f t="shared" si="164"/>
        <v/>
      </c>
      <c r="N1156" s="25" t="str">
        <f>IF(A1156="","",IF(K1156&lt;VLOOKUP(A1156,'entry data'!B:G,6,0),K1156+M1156,VLOOKUP(A1156,'entry data'!B:G,6,0)))</f>
        <v/>
      </c>
      <c r="O1156" s="25" t="str">
        <f t="shared" si="163"/>
        <v/>
      </c>
      <c r="P1156" s="25" t="str">
        <f t="shared" si="165"/>
        <v/>
      </c>
    </row>
    <row r="1157" spans="1:16" x14ac:dyDescent="0.25">
      <c r="A1157" s="23" t="str">
        <f>IF(A1156="","",IF(O1156&gt;0.1,A1156,IF(A1156=MAX('entry data'!$B$8:$B$17),"",A1156+1)))</f>
        <v/>
      </c>
      <c r="B1157" s="23" t="str">
        <f t="shared" si="166"/>
        <v/>
      </c>
      <c r="C1157" s="23" t="str">
        <f>IF(ISERROR(VLOOKUP(A1157,'entry data'!B:G,6,0)),"",VLOOKUP(A1157,'entry data'!B:G,6,0))</f>
        <v/>
      </c>
      <c r="D1157" s="23" t="str">
        <f>IF(ISERROR(VLOOKUP(A1157,'entry data'!B:C,2,0)),"",VLOOKUP(A1157,'entry data'!B:C,2,0))</f>
        <v/>
      </c>
      <c r="E1157" s="23" t="str">
        <f>IF(ISERROR(VLOOKUP(A1157,'entry data'!B:E,4,0)),"",VLOOKUP(A1157,'entry data'!B:E,4,0))</f>
        <v/>
      </c>
      <c r="F1157" s="25" t="str">
        <f>IF(A1157="","",IF(ISERROR(VLOOKUP(A1157,'entry data'!B:F,5,0)),"",VLOOKUP(A1157,'entry data'!B:F,5,0)))</f>
        <v/>
      </c>
      <c r="G1157" s="26" t="str">
        <f>IF(A1157="","",IF(ISERROR(VLOOKUP(A1157,'entry data'!B:H,7,0)),"",VLOOKUP(A1157,'entry data'!B:H,7,0)))</f>
        <v/>
      </c>
      <c r="H1157" s="27" t="str">
        <f>IF(A1157="","",IF(B1157=1,VLOOKUP(A1157,'entry data'!B:D,3,0),I1156))</f>
        <v/>
      </c>
      <c r="I1157" s="28" t="str">
        <f t="shared" si="159"/>
        <v/>
      </c>
      <c r="J1157" s="23" t="str">
        <f t="shared" si="160"/>
        <v/>
      </c>
      <c r="K1157" s="25" t="str">
        <f t="shared" si="161"/>
        <v/>
      </c>
      <c r="L1157" s="25" t="str">
        <f t="shared" si="162"/>
        <v/>
      </c>
      <c r="M1157" s="25" t="str">
        <f t="shared" si="164"/>
        <v/>
      </c>
      <c r="N1157" s="25" t="str">
        <f>IF(A1157="","",IF(K1157&lt;VLOOKUP(A1157,'entry data'!B:G,6,0),K1157+M1157,VLOOKUP(A1157,'entry data'!B:G,6,0)))</f>
        <v/>
      </c>
      <c r="O1157" s="25" t="str">
        <f t="shared" si="163"/>
        <v/>
      </c>
      <c r="P1157" s="25" t="str">
        <f t="shared" si="165"/>
        <v/>
      </c>
    </row>
    <row r="1158" spans="1:16" x14ac:dyDescent="0.25">
      <c r="A1158" s="23" t="str">
        <f>IF(A1157="","",IF(O1157&gt;0.1,A1157,IF(A1157=MAX('entry data'!$B$8:$B$17),"",A1157+1)))</f>
        <v/>
      </c>
      <c r="B1158" s="23" t="str">
        <f t="shared" si="166"/>
        <v/>
      </c>
      <c r="C1158" s="23" t="str">
        <f>IF(ISERROR(VLOOKUP(A1158,'entry data'!B:G,6,0)),"",VLOOKUP(A1158,'entry data'!B:G,6,0))</f>
        <v/>
      </c>
      <c r="D1158" s="23" t="str">
        <f>IF(ISERROR(VLOOKUP(A1158,'entry data'!B:C,2,0)),"",VLOOKUP(A1158,'entry data'!B:C,2,0))</f>
        <v/>
      </c>
      <c r="E1158" s="23" t="str">
        <f>IF(ISERROR(VLOOKUP(A1158,'entry data'!B:E,4,0)),"",VLOOKUP(A1158,'entry data'!B:E,4,0))</f>
        <v/>
      </c>
      <c r="F1158" s="25" t="str">
        <f>IF(A1158="","",IF(ISERROR(VLOOKUP(A1158,'entry data'!B:F,5,0)),"",VLOOKUP(A1158,'entry data'!B:F,5,0)))</f>
        <v/>
      </c>
      <c r="G1158" s="26" t="str">
        <f>IF(A1158="","",IF(ISERROR(VLOOKUP(A1158,'entry data'!B:H,7,0)),"",VLOOKUP(A1158,'entry data'!B:H,7,0)))</f>
        <v/>
      </c>
      <c r="H1158" s="27" t="str">
        <f>IF(A1158="","",IF(B1158=1,VLOOKUP(A1158,'entry data'!B:D,3,0),I1157))</f>
        <v/>
      </c>
      <c r="I1158" s="28" t="str">
        <f t="shared" si="159"/>
        <v/>
      </c>
      <c r="J1158" s="23" t="str">
        <f t="shared" si="160"/>
        <v/>
      </c>
      <c r="K1158" s="25" t="str">
        <f t="shared" si="161"/>
        <v/>
      </c>
      <c r="L1158" s="25" t="str">
        <f t="shared" si="162"/>
        <v/>
      </c>
      <c r="M1158" s="25" t="str">
        <f t="shared" si="164"/>
        <v/>
      </c>
      <c r="N1158" s="25" t="str">
        <f>IF(A1158="","",IF(K1158&lt;VLOOKUP(A1158,'entry data'!B:G,6,0),K1158+M1158,VLOOKUP(A1158,'entry data'!B:G,6,0)))</f>
        <v/>
      </c>
      <c r="O1158" s="25" t="str">
        <f t="shared" si="163"/>
        <v/>
      </c>
      <c r="P1158" s="25" t="str">
        <f t="shared" si="165"/>
        <v/>
      </c>
    </row>
    <row r="1159" spans="1:16" x14ac:dyDescent="0.25">
      <c r="A1159" s="23" t="str">
        <f>IF(A1158="","",IF(O1158&gt;0.1,A1158,IF(A1158=MAX('entry data'!$B$8:$B$17),"",A1158+1)))</f>
        <v/>
      </c>
      <c r="B1159" s="23" t="str">
        <f t="shared" si="166"/>
        <v/>
      </c>
      <c r="C1159" s="23" t="str">
        <f>IF(ISERROR(VLOOKUP(A1159,'entry data'!B:G,6,0)),"",VLOOKUP(A1159,'entry data'!B:G,6,0))</f>
        <v/>
      </c>
      <c r="D1159" s="23" t="str">
        <f>IF(ISERROR(VLOOKUP(A1159,'entry data'!B:C,2,0)),"",VLOOKUP(A1159,'entry data'!B:C,2,0))</f>
        <v/>
      </c>
      <c r="E1159" s="23" t="str">
        <f>IF(ISERROR(VLOOKUP(A1159,'entry data'!B:E,4,0)),"",VLOOKUP(A1159,'entry data'!B:E,4,0))</f>
        <v/>
      </c>
      <c r="F1159" s="25" t="str">
        <f>IF(A1159="","",IF(ISERROR(VLOOKUP(A1159,'entry data'!B:F,5,0)),"",VLOOKUP(A1159,'entry data'!B:F,5,0)))</f>
        <v/>
      </c>
      <c r="G1159" s="26" t="str">
        <f>IF(A1159="","",IF(ISERROR(VLOOKUP(A1159,'entry data'!B:H,7,0)),"",VLOOKUP(A1159,'entry data'!B:H,7,0)))</f>
        <v/>
      </c>
      <c r="H1159" s="27" t="str">
        <f>IF(A1159="","",IF(B1159=1,VLOOKUP(A1159,'entry data'!B:D,3,0),I1158))</f>
        <v/>
      </c>
      <c r="I1159" s="28" t="str">
        <f t="shared" si="159"/>
        <v/>
      </c>
      <c r="J1159" s="23" t="str">
        <f t="shared" si="160"/>
        <v/>
      </c>
      <c r="K1159" s="25" t="str">
        <f t="shared" si="161"/>
        <v/>
      </c>
      <c r="L1159" s="25" t="str">
        <f t="shared" si="162"/>
        <v/>
      </c>
      <c r="M1159" s="25" t="str">
        <f t="shared" si="164"/>
        <v/>
      </c>
      <c r="N1159" s="25" t="str">
        <f>IF(A1159="","",IF(K1159&lt;VLOOKUP(A1159,'entry data'!B:G,6,0),K1159+M1159,VLOOKUP(A1159,'entry data'!B:G,6,0)))</f>
        <v/>
      </c>
      <c r="O1159" s="25" t="str">
        <f t="shared" si="163"/>
        <v/>
      </c>
      <c r="P1159" s="25" t="str">
        <f t="shared" si="165"/>
        <v/>
      </c>
    </row>
    <row r="1160" spans="1:16" x14ac:dyDescent="0.25">
      <c r="A1160" s="23" t="str">
        <f>IF(A1159="","",IF(O1159&gt;0.1,A1159,IF(A1159=MAX('entry data'!$B$8:$B$17),"",A1159+1)))</f>
        <v/>
      </c>
      <c r="B1160" s="23" t="str">
        <f t="shared" si="166"/>
        <v/>
      </c>
      <c r="C1160" s="23" t="str">
        <f>IF(ISERROR(VLOOKUP(A1160,'entry data'!B:G,6,0)),"",VLOOKUP(A1160,'entry data'!B:G,6,0))</f>
        <v/>
      </c>
      <c r="D1160" s="23" t="str">
        <f>IF(ISERROR(VLOOKUP(A1160,'entry data'!B:C,2,0)),"",VLOOKUP(A1160,'entry data'!B:C,2,0))</f>
        <v/>
      </c>
      <c r="E1160" s="23" t="str">
        <f>IF(ISERROR(VLOOKUP(A1160,'entry data'!B:E,4,0)),"",VLOOKUP(A1160,'entry data'!B:E,4,0))</f>
        <v/>
      </c>
      <c r="F1160" s="25" t="str">
        <f>IF(A1160="","",IF(ISERROR(VLOOKUP(A1160,'entry data'!B:F,5,0)),"",VLOOKUP(A1160,'entry data'!B:F,5,0)))</f>
        <v/>
      </c>
      <c r="G1160" s="26" t="str">
        <f>IF(A1160="","",IF(ISERROR(VLOOKUP(A1160,'entry data'!B:H,7,0)),"",VLOOKUP(A1160,'entry data'!B:H,7,0)))</f>
        <v/>
      </c>
      <c r="H1160" s="27" t="str">
        <f>IF(A1160="","",IF(B1160=1,VLOOKUP(A1160,'entry data'!B:D,3,0),I1159))</f>
        <v/>
      </c>
      <c r="I1160" s="28" t="str">
        <f t="shared" si="159"/>
        <v/>
      </c>
      <c r="J1160" s="23" t="str">
        <f t="shared" si="160"/>
        <v/>
      </c>
      <c r="K1160" s="25" t="str">
        <f t="shared" si="161"/>
        <v/>
      </c>
      <c r="L1160" s="25" t="str">
        <f t="shared" si="162"/>
        <v/>
      </c>
      <c r="M1160" s="25" t="str">
        <f t="shared" si="164"/>
        <v/>
      </c>
      <c r="N1160" s="25" t="str">
        <f>IF(A1160="","",IF(K1160&lt;VLOOKUP(A1160,'entry data'!B:G,6,0),K1160+M1160,VLOOKUP(A1160,'entry data'!B:G,6,0)))</f>
        <v/>
      </c>
      <c r="O1160" s="25" t="str">
        <f t="shared" si="163"/>
        <v/>
      </c>
      <c r="P1160" s="25" t="str">
        <f t="shared" si="165"/>
        <v/>
      </c>
    </row>
    <row r="1161" spans="1:16" x14ac:dyDescent="0.25">
      <c r="A1161" s="23" t="str">
        <f>IF(A1160="","",IF(O1160&gt;0.1,A1160,IF(A1160=MAX('entry data'!$B$8:$B$17),"",A1160+1)))</f>
        <v/>
      </c>
      <c r="B1161" s="23" t="str">
        <f t="shared" si="166"/>
        <v/>
      </c>
      <c r="C1161" s="23" t="str">
        <f>IF(ISERROR(VLOOKUP(A1161,'entry data'!B:G,6,0)),"",VLOOKUP(A1161,'entry data'!B:G,6,0))</f>
        <v/>
      </c>
      <c r="D1161" s="23" t="str">
        <f>IF(ISERROR(VLOOKUP(A1161,'entry data'!B:C,2,0)),"",VLOOKUP(A1161,'entry data'!B:C,2,0))</f>
        <v/>
      </c>
      <c r="E1161" s="23" t="str">
        <f>IF(ISERROR(VLOOKUP(A1161,'entry data'!B:E,4,0)),"",VLOOKUP(A1161,'entry data'!B:E,4,0))</f>
        <v/>
      </c>
      <c r="F1161" s="25" t="str">
        <f>IF(A1161="","",IF(ISERROR(VLOOKUP(A1161,'entry data'!B:F,5,0)),"",VLOOKUP(A1161,'entry data'!B:F,5,0)))</f>
        <v/>
      </c>
      <c r="G1161" s="26" t="str">
        <f>IF(A1161="","",IF(ISERROR(VLOOKUP(A1161,'entry data'!B:H,7,0)),"",VLOOKUP(A1161,'entry data'!B:H,7,0)))</f>
        <v/>
      </c>
      <c r="H1161" s="27" t="str">
        <f>IF(A1161="","",IF(B1161=1,VLOOKUP(A1161,'entry data'!B:D,3,0),I1160))</f>
        <v/>
      </c>
      <c r="I1161" s="28" t="str">
        <f t="shared" si="159"/>
        <v/>
      </c>
      <c r="J1161" s="23" t="str">
        <f t="shared" si="160"/>
        <v/>
      </c>
      <c r="K1161" s="25" t="str">
        <f t="shared" si="161"/>
        <v/>
      </c>
      <c r="L1161" s="25" t="str">
        <f t="shared" si="162"/>
        <v/>
      </c>
      <c r="M1161" s="25" t="str">
        <f t="shared" si="164"/>
        <v/>
      </c>
      <c r="N1161" s="25" t="str">
        <f>IF(A1161="","",IF(K1161&lt;VLOOKUP(A1161,'entry data'!B:G,6,0),K1161+M1161,VLOOKUP(A1161,'entry data'!B:G,6,0)))</f>
        <v/>
      </c>
      <c r="O1161" s="25" t="str">
        <f t="shared" si="163"/>
        <v/>
      </c>
      <c r="P1161" s="25" t="str">
        <f t="shared" si="165"/>
        <v/>
      </c>
    </row>
    <row r="1162" spans="1:16" x14ac:dyDescent="0.25">
      <c r="A1162" s="23" t="str">
        <f>IF(A1161="","",IF(O1161&gt;0.1,A1161,IF(A1161=MAX('entry data'!$B$8:$B$17),"",A1161+1)))</f>
        <v/>
      </c>
      <c r="B1162" s="23" t="str">
        <f t="shared" si="166"/>
        <v/>
      </c>
      <c r="C1162" s="23" t="str">
        <f>IF(ISERROR(VLOOKUP(A1162,'entry data'!B:G,6,0)),"",VLOOKUP(A1162,'entry data'!B:G,6,0))</f>
        <v/>
      </c>
      <c r="D1162" s="23" t="str">
        <f>IF(ISERROR(VLOOKUP(A1162,'entry data'!B:C,2,0)),"",VLOOKUP(A1162,'entry data'!B:C,2,0))</f>
        <v/>
      </c>
      <c r="E1162" s="23" t="str">
        <f>IF(ISERROR(VLOOKUP(A1162,'entry data'!B:E,4,0)),"",VLOOKUP(A1162,'entry data'!B:E,4,0))</f>
        <v/>
      </c>
      <c r="F1162" s="25" t="str">
        <f>IF(A1162="","",IF(ISERROR(VLOOKUP(A1162,'entry data'!B:F,5,0)),"",VLOOKUP(A1162,'entry data'!B:F,5,0)))</f>
        <v/>
      </c>
      <c r="G1162" s="26" t="str">
        <f>IF(A1162="","",IF(ISERROR(VLOOKUP(A1162,'entry data'!B:H,7,0)),"",VLOOKUP(A1162,'entry data'!B:H,7,0)))</f>
        <v/>
      </c>
      <c r="H1162" s="27" t="str">
        <f>IF(A1162="","",IF(B1162=1,VLOOKUP(A1162,'entry data'!B:D,3,0),I1161))</f>
        <v/>
      </c>
      <c r="I1162" s="28" t="str">
        <f t="shared" si="159"/>
        <v/>
      </c>
      <c r="J1162" s="23" t="str">
        <f t="shared" si="160"/>
        <v/>
      </c>
      <c r="K1162" s="25" t="str">
        <f t="shared" si="161"/>
        <v/>
      </c>
      <c r="L1162" s="25" t="str">
        <f t="shared" si="162"/>
        <v/>
      </c>
      <c r="M1162" s="25" t="str">
        <f t="shared" si="164"/>
        <v/>
      </c>
      <c r="N1162" s="25" t="str">
        <f>IF(A1162="","",IF(K1162&lt;VLOOKUP(A1162,'entry data'!B:G,6,0),K1162+M1162,VLOOKUP(A1162,'entry data'!B:G,6,0)))</f>
        <v/>
      </c>
      <c r="O1162" s="25" t="str">
        <f t="shared" si="163"/>
        <v/>
      </c>
      <c r="P1162" s="25" t="str">
        <f t="shared" si="165"/>
        <v/>
      </c>
    </row>
    <row r="1163" spans="1:16" x14ac:dyDescent="0.25">
      <c r="A1163" s="23" t="str">
        <f>IF(A1162="","",IF(O1162&gt;0.1,A1162,IF(A1162=MAX('entry data'!$B$8:$B$17),"",A1162+1)))</f>
        <v/>
      </c>
      <c r="B1163" s="23" t="str">
        <f t="shared" si="166"/>
        <v/>
      </c>
      <c r="C1163" s="23" t="str">
        <f>IF(ISERROR(VLOOKUP(A1163,'entry data'!B:G,6,0)),"",VLOOKUP(A1163,'entry data'!B:G,6,0))</f>
        <v/>
      </c>
      <c r="D1163" s="23" t="str">
        <f>IF(ISERROR(VLOOKUP(A1163,'entry data'!B:C,2,0)),"",VLOOKUP(A1163,'entry data'!B:C,2,0))</f>
        <v/>
      </c>
      <c r="E1163" s="23" t="str">
        <f>IF(ISERROR(VLOOKUP(A1163,'entry data'!B:E,4,0)),"",VLOOKUP(A1163,'entry data'!B:E,4,0))</f>
        <v/>
      </c>
      <c r="F1163" s="25" t="str">
        <f>IF(A1163="","",IF(ISERROR(VLOOKUP(A1163,'entry data'!B:F,5,0)),"",VLOOKUP(A1163,'entry data'!B:F,5,0)))</f>
        <v/>
      </c>
      <c r="G1163" s="26" t="str">
        <f>IF(A1163="","",IF(ISERROR(VLOOKUP(A1163,'entry data'!B:H,7,0)),"",VLOOKUP(A1163,'entry data'!B:H,7,0)))</f>
        <v/>
      </c>
      <c r="H1163" s="27" t="str">
        <f>IF(A1163="","",IF(B1163=1,VLOOKUP(A1163,'entry data'!B:D,3,0),I1162))</f>
        <v/>
      </c>
      <c r="I1163" s="28" t="str">
        <f t="shared" si="159"/>
        <v/>
      </c>
      <c r="J1163" s="23" t="str">
        <f t="shared" si="160"/>
        <v/>
      </c>
      <c r="K1163" s="25" t="str">
        <f t="shared" si="161"/>
        <v/>
      </c>
      <c r="L1163" s="25" t="str">
        <f t="shared" si="162"/>
        <v/>
      </c>
      <c r="M1163" s="25" t="str">
        <f t="shared" si="164"/>
        <v/>
      </c>
      <c r="N1163" s="25" t="str">
        <f>IF(A1163="","",IF(K1163&lt;VLOOKUP(A1163,'entry data'!B:G,6,0),K1163+M1163,VLOOKUP(A1163,'entry data'!B:G,6,0)))</f>
        <v/>
      </c>
      <c r="O1163" s="25" t="str">
        <f t="shared" si="163"/>
        <v/>
      </c>
      <c r="P1163" s="25" t="str">
        <f t="shared" si="165"/>
        <v/>
      </c>
    </row>
    <row r="1164" spans="1:16" x14ac:dyDescent="0.25">
      <c r="A1164" s="23" t="str">
        <f>IF(A1163="","",IF(O1163&gt;0.1,A1163,IF(A1163=MAX('entry data'!$B$8:$B$17),"",A1163+1)))</f>
        <v/>
      </c>
      <c r="B1164" s="23" t="str">
        <f t="shared" si="166"/>
        <v/>
      </c>
      <c r="C1164" s="23" t="str">
        <f>IF(ISERROR(VLOOKUP(A1164,'entry data'!B:G,6,0)),"",VLOOKUP(A1164,'entry data'!B:G,6,0))</f>
        <v/>
      </c>
      <c r="D1164" s="23" t="str">
        <f>IF(ISERROR(VLOOKUP(A1164,'entry data'!B:C,2,0)),"",VLOOKUP(A1164,'entry data'!B:C,2,0))</f>
        <v/>
      </c>
      <c r="E1164" s="23" t="str">
        <f>IF(ISERROR(VLOOKUP(A1164,'entry data'!B:E,4,0)),"",VLOOKUP(A1164,'entry data'!B:E,4,0))</f>
        <v/>
      </c>
      <c r="F1164" s="25" t="str">
        <f>IF(A1164="","",IF(ISERROR(VLOOKUP(A1164,'entry data'!B:F,5,0)),"",VLOOKUP(A1164,'entry data'!B:F,5,0)))</f>
        <v/>
      </c>
      <c r="G1164" s="26" t="str">
        <f>IF(A1164="","",IF(ISERROR(VLOOKUP(A1164,'entry data'!B:H,7,0)),"",VLOOKUP(A1164,'entry data'!B:H,7,0)))</f>
        <v/>
      </c>
      <c r="H1164" s="27" t="str">
        <f>IF(A1164="","",IF(B1164=1,VLOOKUP(A1164,'entry data'!B:D,3,0),I1163))</f>
        <v/>
      </c>
      <c r="I1164" s="28" t="str">
        <f t="shared" si="159"/>
        <v/>
      </c>
      <c r="J1164" s="23" t="str">
        <f t="shared" si="160"/>
        <v/>
      </c>
      <c r="K1164" s="25" t="str">
        <f t="shared" si="161"/>
        <v/>
      </c>
      <c r="L1164" s="25" t="str">
        <f t="shared" si="162"/>
        <v/>
      </c>
      <c r="M1164" s="25" t="str">
        <f t="shared" si="164"/>
        <v/>
      </c>
      <c r="N1164" s="25" t="str">
        <f>IF(A1164="","",IF(K1164&lt;VLOOKUP(A1164,'entry data'!B:G,6,0),K1164+M1164,VLOOKUP(A1164,'entry data'!B:G,6,0)))</f>
        <v/>
      </c>
      <c r="O1164" s="25" t="str">
        <f t="shared" si="163"/>
        <v/>
      </c>
      <c r="P1164" s="25" t="str">
        <f t="shared" si="165"/>
        <v/>
      </c>
    </row>
    <row r="1165" spans="1:16" x14ac:dyDescent="0.25">
      <c r="A1165" s="23" t="str">
        <f>IF(A1164="","",IF(O1164&gt;0.1,A1164,IF(A1164=MAX('entry data'!$B$8:$B$17),"",A1164+1)))</f>
        <v/>
      </c>
      <c r="B1165" s="23" t="str">
        <f t="shared" si="166"/>
        <v/>
      </c>
      <c r="C1165" s="23" t="str">
        <f>IF(ISERROR(VLOOKUP(A1165,'entry data'!B:G,6,0)),"",VLOOKUP(A1165,'entry data'!B:G,6,0))</f>
        <v/>
      </c>
      <c r="D1165" s="23" t="str">
        <f>IF(ISERROR(VLOOKUP(A1165,'entry data'!B:C,2,0)),"",VLOOKUP(A1165,'entry data'!B:C,2,0))</f>
        <v/>
      </c>
      <c r="E1165" s="23" t="str">
        <f>IF(ISERROR(VLOOKUP(A1165,'entry data'!B:E,4,0)),"",VLOOKUP(A1165,'entry data'!B:E,4,0))</f>
        <v/>
      </c>
      <c r="F1165" s="25" t="str">
        <f>IF(A1165="","",IF(ISERROR(VLOOKUP(A1165,'entry data'!B:F,5,0)),"",VLOOKUP(A1165,'entry data'!B:F,5,0)))</f>
        <v/>
      </c>
      <c r="G1165" s="26" t="str">
        <f>IF(A1165="","",IF(ISERROR(VLOOKUP(A1165,'entry data'!B:H,7,0)),"",VLOOKUP(A1165,'entry data'!B:H,7,0)))</f>
        <v/>
      </c>
      <c r="H1165" s="27" t="str">
        <f>IF(A1165="","",IF(B1165=1,VLOOKUP(A1165,'entry data'!B:D,3,0),I1164))</f>
        <v/>
      </c>
      <c r="I1165" s="28" t="str">
        <f t="shared" si="159"/>
        <v/>
      </c>
      <c r="J1165" s="23" t="str">
        <f t="shared" si="160"/>
        <v/>
      </c>
      <c r="K1165" s="25" t="str">
        <f t="shared" si="161"/>
        <v/>
      </c>
      <c r="L1165" s="25" t="str">
        <f t="shared" si="162"/>
        <v/>
      </c>
      <c r="M1165" s="25" t="str">
        <f t="shared" si="164"/>
        <v/>
      </c>
      <c r="N1165" s="25" t="str">
        <f>IF(A1165="","",IF(K1165&lt;VLOOKUP(A1165,'entry data'!B:G,6,0),K1165+M1165,VLOOKUP(A1165,'entry data'!B:G,6,0)))</f>
        <v/>
      </c>
      <c r="O1165" s="25" t="str">
        <f t="shared" si="163"/>
        <v/>
      </c>
      <c r="P1165" s="25" t="str">
        <f t="shared" si="165"/>
        <v/>
      </c>
    </row>
    <row r="1166" spans="1:16" x14ac:dyDescent="0.25">
      <c r="A1166" s="23" t="str">
        <f>IF(A1165="","",IF(O1165&gt;0.1,A1165,IF(A1165=MAX('entry data'!$B$8:$B$17),"",A1165+1)))</f>
        <v/>
      </c>
      <c r="B1166" s="23" t="str">
        <f t="shared" si="166"/>
        <v/>
      </c>
      <c r="C1166" s="23" t="str">
        <f>IF(ISERROR(VLOOKUP(A1166,'entry data'!B:G,6,0)),"",VLOOKUP(A1166,'entry data'!B:G,6,0))</f>
        <v/>
      </c>
      <c r="D1166" s="23" t="str">
        <f>IF(ISERROR(VLOOKUP(A1166,'entry data'!B:C,2,0)),"",VLOOKUP(A1166,'entry data'!B:C,2,0))</f>
        <v/>
      </c>
      <c r="E1166" s="23" t="str">
        <f>IF(ISERROR(VLOOKUP(A1166,'entry data'!B:E,4,0)),"",VLOOKUP(A1166,'entry data'!B:E,4,0))</f>
        <v/>
      </c>
      <c r="F1166" s="25" t="str">
        <f>IF(A1166="","",IF(ISERROR(VLOOKUP(A1166,'entry data'!B:F,5,0)),"",VLOOKUP(A1166,'entry data'!B:F,5,0)))</f>
        <v/>
      </c>
      <c r="G1166" s="26" t="str">
        <f>IF(A1166="","",IF(ISERROR(VLOOKUP(A1166,'entry data'!B:H,7,0)),"",VLOOKUP(A1166,'entry data'!B:H,7,0)))</f>
        <v/>
      </c>
      <c r="H1166" s="27" t="str">
        <f>IF(A1166="","",IF(B1166=1,VLOOKUP(A1166,'entry data'!B:D,3,0),I1165))</f>
        <v/>
      </c>
      <c r="I1166" s="28" t="str">
        <f t="shared" si="159"/>
        <v/>
      </c>
      <c r="J1166" s="23" t="str">
        <f t="shared" si="160"/>
        <v/>
      </c>
      <c r="K1166" s="25" t="str">
        <f t="shared" si="161"/>
        <v/>
      </c>
      <c r="L1166" s="25" t="str">
        <f t="shared" si="162"/>
        <v/>
      </c>
      <c r="M1166" s="25" t="str">
        <f t="shared" si="164"/>
        <v/>
      </c>
      <c r="N1166" s="25" t="str">
        <f>IF(A1166="","",IF(K1166&lt;VLOOKUP(A1166,'entry data'!B:G,6,0),K1166+M1166,VLOOKUP(A1166,'entry data'!B:G,6,0)))</f>
        <v/>
      </c>
      <c r="O1166" s="25" t="str">
        <f t="shared" si="163"/>
        <v/>
      </c>
      <c r="P1166" s="25" t="str">
        <f t="shared" si="165"/>
        <v/>
      </c>
    </row>
    <row r="1167" spans="1:16" x14ac:dyDescent="0.25">
      <c r="A1167" s="23" t="str">
        <f>IF(A1166="","",IF(O1166&gt;0.1,A1166,IF(A1166=MAX('entry data'!$B$8:$B$17),"",A1166+1)))</f>
        <v/>
      </c>
      <c r="B1167" s="23" t="str">
        <f t="shared" si="166"/>
        <v/>
      </c>
      <c r="C1167" s="23" t="str">
        <f>IF(ISERROR(VLOOKUP(A1167,'entry data'!B:G,6,0)),"",VLOOKUP(A1167,'entry data'!B:G,6,0))</f>
        <v/>
      </c>
      <c r="D1167" s="23" t="str">
        <f>IF(ISERROR(VLOOKUP(A1167,'entry data'!B:C,2,0)),"",VLOOKUP(A1167,'entry data'!B:C,2,0))</f>
        <v/>
      </c>
      <c r="E1167" s="23" t="str">
        <f>IF(ISERROR(VLOOKUP(A1167,'entry data'!B:E,4,0)),"",VLOOKUP(A1167,'entry data'!B:E,4,0))</f>
        <v/>
      </c>
      <c r="F1167" s="25" t="str">
        <f>IF(A1167="","",IF(ISERROR(VLOOKUP(A1167,'entry data'!B:F,5,0)),"",VLOOKUP(A1167,'entry data'!B:F,5,0)))</f>
        <v/>
      </c>
      <c r="G1167" s="26" t="str">
        <f>IF(A1167="","",IF(ISERROR(VLOOKUP(A1167,'entry data'!B:H,7,0)),"",VLOOKUP(A1167,'entry data'!B:H,7,0)))</f>
        <v/>
      </c>
      <c r="H1167" s="27" t="str">
        <f>IF(A1167="","",IF(B1167=1,VLOOKUP(A1167,'entry data'!B:D,3,0),I1166))</f>
        <v/>
      </c>
      <c r="I1167" s="28" t="str">
        <f t="shared" si="159"/>
        <v/>
      </c>
      <c r="J1167" s="23" t="str">
        <f t="shared" si="160"/>
        <v/>
      </c>
      <c r="K1167" s="25" t="str">
        <f t="shared" si="161"/>
        <v/>
      </c>
      <c r="L1167" s="25" t="str">
        <f t="shared" si="162"/>
        <v/>
      </c>
      <c r="M1167" s="25" t="str">
        <f t="shared" si="164"/>
        <v/>
      </c>
      <c r="N1167" s="25" t="str">
        <f>IF(A1167="","",IF(K1167&lt;VLOOKUP(A1167,'entry data'!B:G,6,0),K1167+M1167,VLOOKUP(A1167,'entry data'!B:G,6,0)))</f>
        <v/>
      </c>
      <c r="O1167" s="25" t="str">
        <f t="shared" si="163"/>
        <v/>
      </c>
      <c r="P1167" s="25" t="str">
        <f t="shared" si="165"/>
        <v/>
      </c>
    </row>
    <row r="1168" spans="1:16" x14ac:dyDescent="0.25">
      <c r="A1168" s="23" t="str">
        <f>IF(A1167="","",IF(O1167&gt;0.1,A1167,IF(A1167=MAX('entry data'!$B$8:$B$17),"",A1167+1)))</f>
        <v/>
      </c>
      <c r="B1168" s="23" t="str">
        <f t="shared" si="166"/>
        <v/>
      </c>
      <c r="C1168" s="23" t="str">
        <f>IF(ISERROR(VLOOKUP(A1168,'entry data'!B:G,6,0)),"",VLOOKUP(A1168,'entry data'!B:G,6,0))</f>
        <v/>
      </c>
      <c r="D1168" s="23" t="str">
        <f>IF(ISERROR(VLOOKUP(A1168,'entry data'!B:C,2,0)),"",VLOOKUP(A1168,'entry data'!B:C,2,0))</f>
        <v/>
      </c>
      <c r="E1168" s="23" t="str">
        <f>IF(ISERROR(VLOOKUP(A1168,'entry data'!B:E,4,0)),"",VLOOKUP(A1168,'entry data'!B:E,4,0))</f>
        <v/>
      </c>
      <c r="F1168" s="25" t="str">
        <f>IF(A1168="","",IF(ISERROR(VLOOKUP(A1168,'entry data'!B:F,5,0)),"",VLOOKUP(A1168,'entry data'!B:F,5,0)))</f>
        <v/>
      </c>
      <c r="G1168" s="26" t="str">
        <f>IF(A1168="","",IF(ISERROR(VLOOKUP(A1168,'entry data'!B:H,7,0)),"",VLOOKUP(A1168,'entry data'!B:H,7,0)))</f>
        <v/>
      </c>
      <c r="H1168" s="27" t="str">
        <f>IF(A1168="","",IF(B1168=1,VLOOKUP(A1168,'entry data'!B:D,3,0),I1167))</f>
        <v/>
      </c>
      <c r="I1168" s="28" t="str">
        <f t="shared" si="159"/>
        <v/>
      </c>
      <c r="J1168" s="23" t="str">
        <f t="shared" si="160"/>
        <v/>
      </c>
      <c r="K1168" s="25" t="str">
        <f t="shared" si="161"/>
        <v/>
      </c>
      <c r="L1168" s="25" t="str">
        <f t="shared" si="162"/>
        <v/>
      </c>
      <c r="M1168" s="25" t="str">
        <f t="shared" si="164"/>
        <v/>
      </c>
      <c r="N1168" s="25" t="str">
        <f>IF(A1168="","",IF(K1168&lt;VLOOKUP(A1168,'entry data'!B:G,6,0),K1168+M1168,VLOOKUP(A1168,'entry data'!B:G,6,0)))</f>
        <v/>
      </c>
      <c r="O1168" s="25" t="str">
        <f t="shared" si="163"/>
        <v/>
      </c>
      <c r="P1168" s="25" t="str">
        <f t="shared" si="165"/>
        <v/>
      </c>
    </row>
    <row r="1169" spans="1:16" x14ac:dyDescent="0.25">
      <c r="A1169" s="23" t="str">
        <f>IF(A1168="","",IF(O1168&gt;0.1,A1168,IF(A1168=MAX('entry data'!$B$8:$B$17),"",A1168+1)))</f>
        <v/>
      </c>
      <c r="B1169" s="23" t="str">
        <f t="shared" si="166"/>
        <v/>
      </c>
      <c r="C1169" s="23" t="str">
        <f>IF(ISERROR(VLOOKUP(A1169,'entry data'!B:G,6,0)),"",VLOOKUP(A1169,'entry data'!B:G,6,0))</f>
        <v/>
      </c>
      <c r="D1169" s="23" t="str">
        <f>IF(ISERROR(VLOOKUP(A1169,'entry data'!B:C,2,0)),"",VLOOKUP(A1169,'entry data'!B:C,2,0))</f>
        <v/>
      </c>
      <c r="E1169" s="23" t="str">
        <f>IF(ISERROR(VLOOKUP(A1169,'entry data'!B:E,4,0)),"",VLOOKUP(A1169,'entry data'!B:E,4,0))</f>
        <v/>
      </c>
      <c r="F1169" s="25" t="str">
        <f>IF(A1169="","",IF(ISERROR(VLOOKUP(A1169,'entry data'!B:F,5,0)),"",VLOOKUP(A1169,'entry data'!B:F,5,0)))</f>
        <v/>
      </c>
      <c r="G1169" s="26" t="str">
        <f>IF(A1169="","",IF(ISERROR(VLOOKUP(A1169,'entry data'!B:H,7,0)),"",VLOOKUP(A1169,'entry data'!B:H,7,0)))</f>
        <v/>
      </c>
      <c r="H1169" s="27" t="str">
        <f>IF(A1169="","",IF(B1169=1,VLOOKUP(A1169,'entry data'!B:D,3,0),I1168))</f>
        <v/>
      </c>
      <c r="I1169" s="28" t="str">
        <f t="shared" si="159"/>
        <v/>
      </c>
      <c r="J1169" s="23" t="str">
        <f t="shared" si="160"/>
        <v/>
      </c>
      <c r="K1169" s="25" t="str">
        <f t="shared" si="161"/>
        <v/>
      </c>
      <c r="L1169" s="25" t="str">
        <f t="shared" si="162"/>
        <v/>
      </c>
      <c r="M1169" s="25" t="str">
        <f t="shared" si="164"/>
        <v/>
      </c>
      <c r="N1169" s="25" t="str">
        <f>IF(A1169="","",IF(K1169&lt;VLOOKUP(A1169,'entry data'!B:G,6,0),K1169+M1169,VLOOKUP(A1169,'entry data'!B:G,6,0)))</f>
        <v/>
      </c>
      <c r="O1169" s="25" t="str">
        <f t="shared" si="163"/>
        <v/>
      </c>
      <c r="P1169" s="25" t="str">
        <f t="shared" si="165"/>
        <v/>
      </c>
    </row>
    <row r="1170" spans="1:16" x14ac:dyDescent="0.25">
      <c r="A1170" s="23" t="str">
        <f>IF(A1169="","",IF(O1169&gt;0.1,A1169,IF(A1169=MAX('entry data'!$B$8:$B$17),"",A1169+1)))</f>
        <v/>
      </c>
      <c r="B1170" s="23" t="str">
        <f t="shared" si="166"/>
        <v/>
      </c>
      <c r="C1170" s="23" t="str">
        <f>IF(ISERROR(VLOOKUP(A1170,'entry data'!B:G,6,0)),"",VLOOKUP(A1170,'entry data'!B:G,6,0))</f>
        <v/>
      </c>
      <c r="D1170" s="23" t="str">
        <f>IF(ISERROR(VLOOKUP(A1170,'entry data'!B:C,2,0)),"",VLOOKUP(A1170,'entry data'!B:C,2,0))</f>
        <v/>
      </c>
      <c r="E1170" s="23" t="str">
        <f>IF(ISERROR(VLOOKUP(A1170,'entry data'!B:E,4,0)),"",VLOOKUP(A1170,'entry data'!B:E,4,0))</f>
        <v/>
      </c>
      <c r="F1170" s="25" t="str">
        <f>IF(A1170="","",IF(ISERROR(VLOOKUP(A1170,'entry data'!B:F,5,0)),"",VLOOKUP(A1170,'entry data'!B:F,5,0)))</f>
        <v/>
      </c>
      <c r="G1170" s="26" t="str">
        <f>IF(A1170="","",IF(ISERROR(VLOOKUP(A1170,'entry data'!B:H,7,0)),"",VLOOKUP(A1170,'entry data'!B:H,7,0)))</f>
        <v/>
      </c>
      <c r="H1170" s="27" t="str">
        <f>IF(A1170="","",IF(B1170=1,VLOOKUP(A1170,'entry data'!B:D,3,0),I1169))</f>
        <v/>
      </c>
      <c r="I1170" s="28" t="str">
        <f t="shared" si="159"/>
        <v/>
      </c>
      <c r="J1170" s="23" t="str">
        <f t="shared" si="160"/>
        <v/>
      </c>
      <c r="K1170" s="25" t="str">
        <f t="shared" si="161"/>
        <v/>
      </c>
      <c r="L1170" s="25" t="str">
        <f t="shared" si="162"/>
        <v/>
      </c>
      <c r="M1170" s="25" t="str">
        <f t="shared" si="164"/>
        <v/>
      </c>
      <c r="N1170" s="25" t="str">
        <f>IF(A1170="","",IF(K1170&lt;VLOOKUP(A1170,'entry data'!B:G,6,0),K1170+M1170,VLOOKUP(A1170,'entry data'!B:G,6,0)))</f>
        <v/>
      </c>
      <c r="O1170" s="25" t="str">
        <f t="shared" si="163"/>
        <v/>
      </c>
      <c r="P1170" s="25" t="str">
        <f t="shared" si="165"/>
        <v/>
      </c>
    </row>
    <row r="1171" spans="1:16" x14ac:dyDescent="0.25">
      <c r="A1171" s="23" t="str">
        <f>IF(A1170="","",IF(O1170&gt;0.1,A1170,IF(A1170=MAX('entry data'!$B$8:$B$17),"",A1170+1)))</f>
        <v/>
      </c>
      <c r="B1171" s="23" t="str">
        <f t="shared" si="166"/>
        <v/>
      </c>
      <c r="C1171" s="23" t="str">
        <f>IF(ISERROR(VLOOKUP(A1171,'entry data'!B:G,6,0)),"",VLOOKUP(A1171,'entry data'!B:G,6,0))</f>
        <v/>
      </c>
      <c r="D1171" s="23" t="str">
        <f>IF(ISERROR(VLOOKUP(A1171,'entry data'!B:C,2,0)),"",VLOOKUP(A1171,'entry data'!B:C,2,0))</f>
        <v/>
      </c>
      <c r="E1171" s="23" t="str">
        <f>IF(ISERROR(VLOOKUP(A1171,'entry data'!B:E,4,0)),"",VLOOKUP(A1171,'entry data'!B:E,4,0))</f>
        <v/>
      </c>
      <c r="F1171" s="25" t="str">
        <f>IF(A1171="","",IF(ISERROR(VLOOKUP(A1171,'entry data'!B:F,5,0)),"",VLOOKUP(A1171,'entry data'!B:F,5,0)))</f>
        <v/>
      </c>
      <c r="G1171" s="26" t="str">
        <f>IF(A1171="","",IF(ISERROR(VLOOKUP(A1171,'entry data'!B:H,7,0)),"",VLOOKUP(A1171,'entry data'!B:H,7,0)))</f>
        <v/>
      </c>
      <c r="H1171" s="27" t="str">
        <f>IF(A1171="","",IF(B1171=1,VLOOKUP(A1171,'entry data'!B:D,3,0),I1170))</f>
        <v/>
      </c>
      <c r="I1171" s="28" t="str">
        <f t="shared" si="159"/>
        <v/>
      </c>
      <c r="J1171" s="23" t="str">
        <f t="shared" si="160"/>
        <v/>
      </c>
      <c r="K1171" s="25" t="str">
        <f t="shared" si="161"/>
        <v/>
      </c>
      <c r="L1171" s="25" t="str">
        <f t="shared" si="162"/>
        <v/>
      </c>
      <c r="M1171" s="25" t="str">
        <f t="shared" si="164"/>
        <v/>
      </c>
      <c r="N1171" s="25" t="str">
        <f>IF(A1171="","",IF(K1171&lt;VLOOKUP(A1171,'entry data'!B:G,6,0),K1171+M1171,VLOOKUP(A1171,'entry data'!B:G,6,0)))</f>
        <v/>
      </c>
      <c r="O1171" s="25" t="str">
        <f t="shared" si="163"/>
        <v/>
      </c>
      <c r="P1171" s="25" t="str">
        <f t="shared" si="165"/>
        <v/>
      </c>
    </row>
    <row r="1172" spans="1:16" x14ac:dyDescent="0.25">
      <c r="A1172" s="23" t="str">
        <f>IF(A1171="","",IF(O1171&gt;0.1,A1171,IF(A1171=MAX('entry data'!$B$8:$B$17),"",A1171+1)))</f>
        <v/>
      </c>
      <c r="B1172" s="23" t="str">
        <f t="shared" si="166"/>
        <v/>
      </c>
      <c r="C1172" s="23" t="str">
        <f>IF(ISERROR(VLOOKUP(A1172,'entry data'!B:G,6,0)),"",VLOOKUP(A1172,'entry data'!B:G,6,0))</f>
        <v/>
      </c>
      <c r="D1172" s="23" t="str">
        <f>IF(ISERROR(VLOOKUP(A1172,'entry data'!B:C,2,0)),"",VLOOKUP(A1172,'entry data'!B:C,2,0))</f>
        <v/>
      </c>
      <c r="E1172" s="23" t="str">
        <f>IF(ISERROR(VLOOKUP(A1172,'entry data'!B:E,4,0)),"",VLOOKUP(A1172,'entry data'!B:E,4,0))</f>
        <v/>
      </c>
      <c r="F1172" s="25" t="str">
        <f>IF(A1172="","",IF(ISERROR(VLOOKUP(A1172,'entry data'!B:F,5,0)),"",VLOOKUP(A1172,'entry data'!B:F,5,0)))</f>
        <v/>
      </c>
      <c r="G1172" s="26" t="str">
        <f>IF(A1172="","",IF(ISERROR(VLOOKUP(A1172,'entry data'!B:H,7,0)),"",VLOOKUP(A1172,'entry data'!B:H,7,0)))</f>
        <v/>
      </c>
      <c r="H1172" s="27" t="str">
        <f>IF(A1172="","",IF(B1172=1,VLOOKUP(A1172,'entry data'!B:D,3,0),I1171))</f>
        <v/>
      </c>
      <c r="I1172" s="28" t="str">
        <f t="shared" si="159"/>
        <v/>
      </c>
      <c r="J1172" s="23" t="str">
        <f t="shared" si="160"/>
        <v/>
      </c>
      <c r="K1172" s="25" t="str">
        <f t="shared" si="161"/>
        <v/>
      </c>
      <c r="L1172" s="25" t="str">
        <f t="shared" si="162"/>
        <v/>
      </c>
      <c r="M1172" s="25" t="str">
        <f t="shared" si="164"/>
        <v/>
      </c>
      <c r="N1172" s="25" t="str">
        <f>IF(A1172="","",IF(K1172&lt;VLOOKUP(A1172,'entry data'!B:G,6,0),K1172+M1172,VLOOKUP(A1172,'entry data'!B:G,6,0)))</f>
        <v/>
      </c>
      <c r="O1172" s="25" t="str">
        <f t="shared" si="163"/>
        <v/>
      </c>
      <c r="P1172" s="25" t="str">
        <f t="shared" si="165"/>
        <v/>
      </c>
    </row>
    <row r="1173" spans="1:16" x14ac:dyDescent="0.25">
      <c r="A1173" s="23" t="str">
        <f>IF(A1172="","",IF(O1172&gt;0.1,A1172,IF(A1172=MAX('entry data'!$B$8:$B$17),"",A1172+1)))</f>
        <v/>
      </c>
      <c r="B1173" s="23" t="str">
        <f t="shared" si="166"/>
        <v/>
      </c>
      <c r="C1173" s="23" t="str">
        <f>IF(ISERROR(VLOOKUP(A1173,'entry data'!B:G,6,0)),"",VLOOKUP(A1173,'entry data'!B:G,6,0))</f>
        <v/>
      </c>
      <c r="D1173" s="23" t="str">
        <f>IF(ISERROR(VLOOKUP(A1173,'entry data'!B:C,2,0)),"",VLOOKUP(A1173,'entry data'!B:C,2,0))</f>
        <v/>
      </c>
      <c r="E1173" s="23" t="str">
        <f>IF(ISERROR(VLOOKUP(A1173,'entry data'!B:E,4,0)),"",VLOOKUP(A1173,'entry data'!B:E,4,0))</f>
        <v/>
      </c>
      <c r="F1173" s="25" t="str">
        <f>IF(A1173="","",IF(ISERROR(VLOOKUP(A1173,'entry data'!B:F,5,0)),"",VLOOKUP(A1173,'entry data'!B:F,5,0)))</f>
        <v/>
      </c>
      <c r="G1173" s="26" t="str">
        <f>IF(A1173="","",IF(ISERROR(VLOOKUP(A1173,'entry data'!B:H,7,0)),"",VLOOKUP(A1173,'entry data'!B:H,7,0)))</f>
        <v/>
      </c>
      <c r="H1173" s="27" t="str">
        <f>IF(A1173="","",IF(B1173=1,VLOOKUP(A1173,'entry data'!B:D,3,0),I1172))</f>
        <v/>
      </c>
      <c r="I1173" s="28" t="str">
        <f t="shared" si="159"/>
        <v/>
      </c>
      <c r="J1173" s="23" t="str">
        <f t="shared" si="160"/>
        <v/>
      </c>
      <c r="K1173" s="25" t="str">
        <f t="shared" si="161"/>
        <v/>
      </c>
      <c r="L1173" s="25" t="str">
        <f t="shared" si="162"/>
        <v/>
      </c>
      <c r="M1173" s="25" t="str">
        <f t="shared" si="164"/>
        <v/>
      </c>
      <c r="N1173" s="25" t="str">
        <f>IF(A1173="","",IF(K1173&lt;VLOOKUP(A1173,'entry data'!B:G,6,0),K1173+M1173,VLOOKUP(A1173,'entry data'!B:G,6,0)))</f>
        <v/>
      </c>
      <c r="O1173" s="25" t="str">
        <f t="shared" si="163"/>
        <v/>
      </c>
      <c r="P1173" s="25" t="str">
        <f t="shared" si="165"/>
        <v/>
      </c>
    </row>
    <row r="1174" spans="1:16" x14ac:dyDescent="0.25">
      <c r="A1174" s="23" t="str">
        <f>IF(A1173="","",IF(O1173&gt;0.1,A1173,IF(A1173=MAX('entry data'!$B$8:$B$17),"",A1173+1)))</f>
        <v/>
      </c>
      <c r="B1174" s="23" t="str">
        <f t="shared" si="166"/>
        <v/>
      </c>
      <c r="C1174" s="23" t="str">
        <f>IF(ISERROR(VLOOKUP(A1174,'entry data'!B:G,6,0)),"",VLOOKUP(A1174,'entry data'!B:G,6,0))</f>
        <v/>
      </c>
      <c r="D1174" s="23" t="str">
        <f>IF(ISERROR(VLOOKUP(A1174,'entry data'!B:C,2,0)),"",VLOOKUP(A1174,'entry data'!B:C,2,0))</f>
        <v/>
      </c>
      <c r="E1174" s="23" t="str">
        <f>IF(ISERROR(VLOOKUP(A1174,'entry data'!B:E,4,0)),"",VLOOKUP(A1174,'entry data'!B:E,4,0))</f>
        <v/>
      </c>
      <c r="F1174" s="25" t="str">
        <f>IF(A1174="","",IF(ISERROR(VLOOKUP(A1174,'entry data'!B:F,5,0)),"",VLOOKUP(A1174,'entry data'!B:F,5,0)))</f>
        <v/>
      </c>
      <c r="G1174" s="26" t="str">
        <f>IF(A1174="","",IF(ISERROR(VLOOKUP(A1174,'entry data'!B:H,7,0)),"",VLOOKUP(A1174,'entry data'!B:H,7,0)))</f>
        <v/>
      </c>
      <c r="H1174" s="27" t="str">
        <f>IF(A1174="","",IF(B1174=1,VLOOKUP(A1174,'entry data'!B:D,3,0),I1173))</f>
        <v/>
      </c>
      <c r="I1174" s="28" t="str">
        <f t="shared" si="159"/>
        <v/>
      </c>
      <c r="J1174" s="23" t="str">
        <f t="shared" si="160"/>
        <v/>
      </c>
      <c r="K1174" s="25" t="str">
        <f t="shared" si="161"/>
        <v/>
      </c>
      <c r="L1174" s="25" t="str">
        <f t="shared" si="162"/>
        <v/>
      </c>
      <c r="M1174" s="25" t="str">
        <f t="shared" si="164"/>
        <v/>
      </c>
      <c r="N1174" s="25" t="str">
        <f>IF(A1174="","",IF(K1174&lt;VLOOKUP(A1174,'entry data'!B:G,6,0),K1174+M1174,VLOOKUP(A1174,'entry data'!B:G,6,0)))</f>
        <v/>
      </c>
      <c r="O1174" s="25" t="str">
        <f t="shared" si="163"/>
        <v/>
      </c>
      <c r="P1174" s="25" t="str">
        <f t="shared" si="165"/>
        <v/>
      </c>
    </row>
    <row r="1175" spans="1:16" x14ac:dyDescent="0.25">
      <c r="A1175" s="23" t="str">
        <f>IF(A1174="","",IF(O1174&gt;0.1,A1174,IF(A1174=MAX('entry data'!$B$8:$B$17),"",A1174+1)))</f>
        <v/>
      </c>
      <c r="B1175" s="23" t="str">
        <f t="shared" si="166"/>
        <v/>
      </c>
      <c r="C1175" s="23" t="str">
        <f>IF(ISERROR(VLOOKUP(A1175,'entry data'!B:G,6,0)),"",VLOOKUP(A1175,'entry data'!B:G,6,0))</f>
        <v/>
      </c>
      <c r="D1175" s="23" t="str">
        <f>IF(ISERROR(VLOOKUP(A1175,'entry data'!B:C,2,0)),"",VLOOKUP(A1175,'entry data'!B:C,2,0))</f>
        <v/>
      </c>
      <c r="E1175" s="23" t="str">
        <f>IF(ISERROR(VLOOKUP(A1175,'entry data'!B:E,4,0)),"",VLOOKUP(A1175,'entry data'!B:E,4,0))</f>
        <v/>
      </c>
      <c r="F1175" s="25" t="str">
        <f>IF(A1175="","",IF(ISERROR(VLOOKUP(A1175,'entry data'!B:F,5,0)),"",VLOOKUP(A1175,'entry data'!B:F,5,0)))</f>
        <v/>
      </c>
      <c r="G1175" s="26" t="str">
        <f>IF(A1175="","",IF(ISERROR(VLOOKUP(A1175,'entry data'!B:H,7,0)),"",VLOOKUP(A1175,'entry data'!B:H,7,0)))</f>
        <v/>
      </c>
      <c r="H1175" s="27" t="str">
        <f>IF(A1175="","",IF(B1175=1,VLOOKUP(A1175,'entry data'!B:D,3,0),I1174))</f>
        <v/>
      </c>
      <c r="I1175" s="28" t="str">
        <f t="shared" ref="I1175:I1238" si="167">IF(A1175="","",IF(E1175="weekly",7,IF(E1175="fortnightly",14,DATE(IF(MONTH(H1175)=12,YEAR(H1175)+1,YEAR(H1175)),IF(MONTH(H1175)=12,1,MONTH(H1175)+1),DAY(H1175))-H1175))+H1175)</f>
        <v/>
      </c>
      <c r="J1175" s="23" t="str">
        <f t="shared" ref="J1175:J1238" si="168">IF(A1175="","",IF(MONTH(I1175)&lt;10,YEAR(I1175)&amp;"-0"&amp;MONTH(I1175),YEAR(I1175)&amp;"-"&amp;MONTH(I1175)))</f>
        <v/>
      </c>
      <c r="K1175" s="25" t="str">
        <f t="shared" ref="K1175:K1238" si="169">IF(A1175="","",IF(B1175=1,F1175,O1174))</f>
        <v/>
      </c>
      <c r="L1175" s="25" t="str">
        <f t="shared" ref="L1175:L1238" si="170">IF(A1175="","",N1175-M1175)</f>
        <v/>
      </c>
      <c r="M1175" s="25" t="str">
        <f t="shared" si="164"/>
        <v/>
      </c>
      <c r="N1175" s="25" t="str">
        <f>IF(A1175="","",IF(K1175&lt;VLOOKUP(A1175,'entry data'!B:G,6,0),K1175+M1175,VLOOKUP(A1175,'entry data'!B:G,6,0)))</f>
        <v/>
      </c>
      <c r="O1175" s="25" t="str">
        <f t="shared" ref="O1175:O1238" si="171">IF(A1175="","",K1175-L1175)</f>
        <v/>
      </c>
      <c r="P1175" s="25" t="str">
        <f t="shared" si="165"/>
        <v/>
      </c>
    </row>
    <row r="1176" spans="1:16" x14ac:dyDescent="0.25">
      <c r="A1176" s="23" t="str">
        <f>IF(A1175="","",IF(O1175&gt;0.1,A1175,IF(A1175=MAX('entry data'!$B$8:$B$17),"",A1175+1)))</f>
        <v/>
      </c>
      <c r="B1176" s="23" t="str">
        <f t="shared" si="166"/>
        <v/>
      </c>
      <c r="C1176" s="23" t="str">
        <f>IF(ISERROR(VLOOKUP(A1176,'entry data'!B:G,6,0)),"",VLOOKUP(A1176,'entry data'!B:G,6,0))</f>
        <v/>
      </c>
      <c r="D1176" s="23" t="str">
        <f>IF(ISERROR(VLOOKUP(A1176,'entry data'!B:C,2,0)),"",VLOOKUP(A1176,'entry data'!B:C,2,0))</f>
        <v/>
      </c>
      <c r="E1176" s="23" t="str">
        <f>IF(ISERROR(VLOOKUP(A1176,'entry data'!B:E,4,0)),"",VLOOKUP(A1176,'entry data'!B:E,4,0))</f>
        <v/>
      </c>
      <c r="F1176" s="25" t="str">
        <f>IF(A1176="","",IF(ISERROR(VLOOKUP(A1176,'entry data'!B:F,5,0)),"",VLOOKUP(A1176,'entry data'!B:F,5,0)))</f>
        <v/>
      </c>
      <c r="G1176" s="26" t="str">
        <f>IF(A1176="","",IF(ISERROR(VLOOKUP(A1176,'entry data'!B:H,7,0)),"",VLOOKUP(A1176,'entry data'!B:H,7,0)))</f>
        <v/>
      </c>
      <c r="H1176" s="27" t="str">
        <f>IF(A1176="","",IF(B1176=1,VLOOKUP(A1176,'entry data'!B:D,3,0),I1175))</f>
        <v/>
      </c>
      <c r="I1176" s="28" t="str">
        <f t="shared" si="167"/>
        <v/>
      </c>
      <c r="J1176" s="23" t="str">
        <f t="shared" si="168"/>
        <v/>
      </c>
      <c r="K1176" s="25" t="str">
        <f t="shared" si="169"/>
        <v/>
      </c>
      <c r="L1176" s="25" t="str">
        <f t="shared" si="170"/>
        <v/>
      </c>
      <c r="M1176" s="25" t="str">
        <f t="shared" si="164"/>
        <v/>
      </c>
      <c r="N1176" s="25" t="str">
        <f>IF(A1176="","",IF(K1176&lt;VLOOKUP(A1176,'entry data'!B:G,6,0),K1176+M1176,VLOOKUP(A1176,'entry data'!B:G,6,0)))</f>
        <v/>
      </c>
      <c r="O1176" s="25" t="str">
        <f t="shared" si="171"/>
        <v/>
      </c>
      <c r="P1176" s="25" t="str">
        <f t="shared" si="165"/>
        <v/>
      </c>
    </row>
    <row r="1177" spans="1:16" x14ac:dyDescent="0.25">
      <c r="A1177" s="23" t="str">
        <f>IF(A1176="","",IF(O1176&gt;0.1,A1176,IF(A1176=MAX('entry data'!$B$8:$B$17),"",A1176+1)))</f>
        <v/>
      </c>
      <c r="B1177" s="23" t="str">
        <f t="shared" si="166"/>
        <v/>
      </c>
      <c r="C1177" s="23" t="str">
        <f>IF(ISERROR(VLOOKUP(A1177,'entry data'!B:G,6,0)),"",VLOOKUP(A1177,'entry data'!B:G,6,0))</f>
        <v/>
      </c>
      <c r="D1177" s="23" t="str">
        <f>IF(ISERROR(VLOOKUP(A1177,'entry data'!B:C,2,0)),"",VLOOKUP(A1177,'entry data'!B:C,2,0))</f>
        <v/>
      </c>
      <c r="E1177" s="23" t="str">
        <f>IF(ISERROR(VLOOKUP(A1177,'entry data'!B:E,4,0)),"",VLOOKUP(A1177,'entry data'!B:E,4,0))</f>
        <v/>
      </c>
      <c r="F1177" s="25" t="str">
        <f>IF(A1177="","",IF(ISERROR(VLOOKUP(A1177,'entry data'!B:F,5,0)),"",VLOOKUP(A1177,'entry data'!B:F,5,0)))</f>
        <v/>
      </c>
      <c r="G1177" s="26" t="str">
        <f>IF(A1177="","",IF(ISERROR(VLOOKUP(A1177,'entry data'!B:H,7,0)),"",VLOOKUP(A1177,'entry data'!B:H,7,0)))</f>
        <v/>
      </c>
      <c r="H1177" s="27" t="str">
        <f>IF(A1177="","",IF(B1177=1,VLOOKUP(A1177,'entry data'!B:D,3,0),I1176))</f>
        <v/>
      </c>
      <c r="I1177" s="28" t="str">
        <f t="shared" si="167"/>
        <v/>
      </c>
      <c r="J1177" s="23" t="str">
        <f t="shared" si="168"/>
        <v/>
      </c>
      <c r="K1177" s="25" t="str">
        <f t="shared" si="169"/>
        <v/>
      </c>
      <c r="L1177" s="25" t="str">
        <f t="shared" si="170"/>
        <v/>
      </c>
      <c r="M1177" s="25" t="str">
        <f t="shared" si="164"/>
        <v/>
      </c>
      <c r="N1177" s="25" t="str">
        <f>IF(A1177="","",IF(K1177&lt;VLOOKUP(A1177,'entry data'!B:G,6,0),K1177+M1177,VLOOKUP(A1177,'entry data'!B:G,6,0)))</f>
        <v/>
      </c>
      <c r="O1177" s="25" t="str">
        <f t="shared" si="171"/>
        <v/>
      </c>
      <c r="P1177" s="25" t="str">
        <f t="shared" si="165"/>
        <v/>
      </c>
    </row>
    <row r="1178" spans="1:16" x14ac:dyDescent="0.25">
      <c r="A1178" s="23" t="str">
        <f>IF(A1177="","",IF(O1177&gt;0.1,A1177,IF(A1177=MAX('entry data'!$B$8:$B$17),"",A1177+1)))</f>
        <v/>
      </c>
      <c r="B1178" s="23" t="str">
        <f t="shared" si="166"/>
        <v/>
      </c>
      <c r="C1178" s="23" t="str">
        <f>IF(ISERROR(VLOOKUP(A1178,'entry data'!B:G,6,0)),"",VLOOKUP(A1178,'entry data'!B:G,6,0))</f>
        <v/>
      </c>
      <c r="D1178" s="23" t="str">
        <f>IF(ISERROR(VLOOKUP(A1178,'entry data'!B:C,2,0)),"",VLOOKUP(A1178,'entry data'!B:C,2,0))</f>
        <v/>
      </c>
      <c r="E1178" s="23" t="str">
        <f>IF(ISERROR(VLOOKUP(A1178,'entry data'!B:E,4,0)),"",VLOOKUP(A1178,'entry data'!B:E,4,0))</f>
        <v/>
      </c>
      <c r="F1178" s="25" t="str">
        <f>IF(A1178="","",IF(ISERROR(VLOOKUP(A1178,'entry data'!B:F,5,0)),"",VLOOKUP(A1178,'entry data'!B:F,5,0)))</f>
        <v/>
      </c>
      <c r="G1178" s="26" t="str">
        <f>IF(A1178="","",IF(ISERROR(VLOOKUP(A1178,'entry data'!B:H,7,0)),"",VLOOKUP(A1178,'entry data'!B:H,7,0)))</f>
        <v/>
      </c>
      <c r="H1178" s="27" t="str">
        <f>IF(A1178="","",IF(B1178=1,VLOOKUP(A1178,'entry data'!B:D,3,0),I1177))</f>
        <v/>
      </c>
      <c r="I1178" s="28" t="str">
        <f t="shared" si="167"/>
        <v/>
      </c>
      <c r="J1178" s="23" t="str">
        <f t="shared" si="168"/>
        <v/>
      </c>
      <c r="K1178" s="25" t="str">
        <f t="shared" si="169"/>
        <v/>
      </c>
      <c r="L1178" s="25" t="str">
        <f t="shared" si="170"/>
        <v/>
      </c>
      <c r="M1178" s="25" t="str">
        <f t="shared" si="164"/>
        <v/>
      </c>
      <c r="N1178" s="25" t="str">
        <f>IF(A1178="","",IF(K1178&lt;VLOOKUP(A1178,'entry data'!B:G,6,0),K1178+M1178,VLOOKUP(A1178,'entry data'!B:G,6,0)))</f>
        <v/>
      </c>
      <c r="O1178" s="25" t="str">
        <f t="shared" si="171"/>
        <v/>
      </c>
      <c r="P1178" s="25" t="str">
        <f t="shared" si="165"/>
        <v/>
      </c>
    </row>
    <row r="1179" spans="1:16" x14ac:dyDescent="0.25">
      <c r="A1179" s="23" t="str">
        <f>IF(A1178="","",IF(O1178&gt;0.1,A1178,IF(A1178=MAX('entry data'!$B$8:$B$17),"",A1178+1)))</f>
        <v/>
      </c>
      <c r="B1179" s="23" t="str">
        <f t="shared" si="166"/>
        <v/>
      </c>
      <c r="C1179" s="23" t="str">
        <f>IF(ISERROR(VLOOKUP(A1179,'entry data'!B:G,6,0)),"",VLOOKUP(A1179,'entry data'!B:G,6,0))</f>
        <v/>
      </c>
      <c r="D1179" s="23" t="str">
        <f>IF(ISERROR(VLOOKUP(A1179,'entry data'!B:C,2,0)),"",VLOOKUP(A1179,'entry data'!B:C,2,0))</f>
        <v/>
      </c>
      <c r="E1179" s="23" t="str">
        <f>IF(ISERROR(VLOOKUP(A1179,'entry data'!B:E,4,0)),"",VLOOKUP(A1179,'entry data'!B:E,4,0))</f>
        <v/>
      </c>
      <c r="F1179" s="25" t="str">
        <f>IF(A1179="","",IF(ISERROR(VLOOKUP(A1179,'entry data'!B:F,5,0)),"",VLOOKUP(A1179,'entry data'!B:F,5,0)))</f>
        <v/>
      </c>
      <c r="G1179" s="26" t="str">
        <f>IF(A1179="","",IF(ISERROR(VLOOKUP(A1179,'entry data'!B:H,7,0)),"",VLOOKUP(A1179,'entry data'!B:H,7,0)))</f>
        <v/>
      </c>
      <c r="H1179" s="27" t="str">
        <f>IF(A1179="","",IF(B1179=1,VLOOKUP(A1179,'entry data'!B:D,3,0),I1178))</f>
        <v/>
      </c>
      <c r="I1179" s="28" t="str">
        <f t="shared" si="167"/>
        <v/>
      </c>
      <c r="J1179" s="23" t="str">
        <f t="shared" si="168"/>
        <v/>
      </c>
      <c r="K1179" s="25" t="str">
        <f t="shared" si="169"/>
        <v/>
      </c>
      <c r="L1179" s="25" t="str">
        <f t="shared" si="170"/>
        <v/>
      </c>
      <c r="M1179" s="25" t="str">
        <f t="shared" si="164"/>
        <v/>
      </c>
      <c r="N1179" s="25" t="str">
        <f>IF(A1179="","",IF(K1179&lt;VLOOKUP(A1179,'entry data'!B:G,6,0),K1179+M1179,VLOOKUP(A1179,'entry data'!B:G,6,0)))</f>
        <v/>
      </c>
      <c r="O1179" s="25" t="str">
        <f t="shared" si="171"/>
        <v/>
      </c>
      <c r="P1179" s="25" t="str">
        <f t="shared" si="165"/>
        <v/>
      </c>
    </row>
    <row r="1180" spans="1:16" x14ac:dyDescent="0.25">
      <c r="A1180" s="23" t="str">
        <f>IF(A1179="","",IF(O1179&gt;0.1,A1179,IF(A1179=MAX('entry data'!$B$8:$B$17),"",A1179+1)))</f>
        <v/>
      </c>
      <c r="B1180" s="23" t="str">
        <f t="shared" si="166"/>
        <v/>
      </c>
      <c r="C1180" s="23" t="str">
        <f>IF(ISERROR(VLOOKUP(A1180,'entry data'!B:G,6,0)),"",VLOOKUP(A1180,'entry data'!B:G,6,0))</f>
        <v/>
      </c>
      <c r="D1180" s="23" t="str">
        <f>IF(ISERROR(VLOOKUP(A1180,'entry data'!B:C,2,0)),"",VLOOKUP(A1180,'entry data'!B:C,2,0))</f>
        <v/>
      </c>
      <c r="E1180" s="23" t="str">
        <f>IF(ISERROR(VLOOKUP(A1180,'entry data'!B:E,4,0)),"",VLOOKUP(A1180,'entry data'!B:E,4,0))</f>
        <v/>
      </c>
      <c r="F1180" s="25" t="str">
        <f>IF(A1180="","",IF(ISERROR(VLOOKUP(A1180,'entry data'!B:F,5,0)),"",VLOOKUP(A1180,'entry data'!B:F,5,0)))</f>
        <v/>
      </c>
      <c r="G1180" s="26" t="str">
        <f>IF(A1180="","",IF(ISERROR(VLOOKUP(A1180,'entry data'!B:H,7,0)),"",VLOOKUP(A1180,'entry data'!B:H,7,0)))</f>
        <v/>
      </c>
      <c r="H1180" s="27" t="str">
        <f>IF(A1180="","",IF(B1180=1,VLOOKUP(A1180,'entry data'!B:D,3,0),I1179))</f>
        <v/>
      </c>
      <c r="I1180" s="28" t="str">
        <f t="shared" si="167"/>
        <v/>
      </c>
      <c r="J1180" s="23" t="str">
        <f t="shared" si="168"/>
        <v/>
      </c>
      <c r="K1180" s="25" t="str">
        <f t="shared" si="169"/>
        <v/>
      </c>
      <c r="L1180" s="25" t="str">
        <f t="shared" si="170"/>
        <v/>
      </c>
      <c r="M1180" s="25" t="str">
        <f t="shared" si="164"/>
        <v/>
      </c>
      <c r="N1180" s="25" t="str">
        <f>IF(A1180="","",IF(K1180&lt;VLOOKUP(A1180,'entry data'!B:G,6,0),K1180+M1180,VLOOKUP(A1180,'entry data'!B:G,6,0)))</f>
        <v/>
      </c>
      <c r="O1180" s="25" t="str">
        <f t="shared" si="171"/>
        <v/>
      </c>
      <c r="P1180" s="25" t="str">
        <f t="shared" si="165"/>
        <v/>
      </c>
    </row>
    <row r="1181" spans="1:16" x14ac:dyDescent="0.25">
      <c r="A1181" s="23" t="str">
        <f>IF(A1180="","",IF(O1180&gt;0.1,A1180,IF(A1180=MAX('entry data'!$B$8:$B$17),"",A1180+1)))</f>
        <v/>
      </c>
      <c r="B1181" s="23" t="str">
        <f t="shared" si="166"/>
        <v/>
      </c>
      <c r="C1181" s="23" t="str">
        <f>IF(ISERROR(VLOOKUP(A1181,'entry data'!B:G,6,0)),"",VLOOKUP(A1181,'entry data'!B:G,6,0))</f>
        <v/>
      </c>
      <c r="D1181" s="23" t="str">
        <f>IF(ISERROR(VLOOKUP(A1181,'entry data'!B:C,2,0)),"",VLOOKUP(A1181,'entry data'!B:C,2,0))</f>
        <v/>
      </c>
      <c r="E1181" s="23" t="str">
        <f>IF(ISERROR(VLOOKUP(A1181,'entry data'!B:E,4,0)),"",VLOOKUP(A1181,'entry data'!B:E,4,0))</f>
        <v/>
      </c>
      <c r="F1181" s="25" t="str">
        <f>IF(A1181="","",IF(ISERROR(VLOOKUP(A1181,'entry data'!B:F,5,0)),"",VLOOKUP(A1181,'entry data'!B:F,5,0)))</f>
        <v/>
      </c>
      <c r="G1181" s="26" t="str">
        <f>IF(A1181="","",IF(ISERROR(VLOOKUP(A1181,'entry data'!B:H,7,0)),"",VLOOKUP(A1181,'entry data'!B:H,7,0)))</f>
        <v/>
      </c>
      <c r="H1181" s="27" t="str">
        <f>IF(A1181="","",IF(B1181=1,VLOOKUP(A1181,'entry data'!B:D,3,0),I1180))</f>
        <v/>
      </c>
      <c r="I1181" s="28" t="str">
        <f t="shared" si="167"/>
        <v/>
      </c>
      <c r="J1181" s="23" t="str">
        <f t="shared" si="168"/>
        <v/>
      </c>
      <c r="K1181" s="25" t="str">
        <f t="shared" si="169"/>
        <v/>
      </c>
      <c r="L1181" s="25" t="str">
        <f t="shared" si="170"/>
        <v/>
      </c>
      <c r="M1181" s="25" t="str">
        <f t="shared" si="164"/>
        <v/>
      </c>
      <c r="N1181" s="25" t="str">
        <f>IF(A1181="","",IF(K1181&lt;VLOOKUP(A1181,'entry data'!B:G,6,0),K1181+M1181,VLOOKUP(A1181,'entry data'!B:G,6,0)))</f>
        <v/>
      </c>
      <c r="O1181" s="25" t="str">
        <f t="shared" si="171"/>
        <v/>
      </c>
      <c r="P1181" s="25" t="str">
        <f t="shared" si="165"/>
        <v/>
      </c>
    </row>
    <row r="1182" spans="1:16" x14ac:dyDescent="0.25">
      <c r="A1182" s="23" t="str">
        <f>IF(A1181="","",IF(O1181&gt;0.1,A1181,IF(A1181=MAX('entry data'!$B$8:$B$17),"",A1181+1)))</f>
        <v/>
      </c>
      <c r="B1182" s="23" t="str">
        <f t="shared" si="166"/>
        <v/>
      </c>
      <c r="C1182" s="23" t="str">
        <f>IF(ISERROR(VLOOKUP(A1182,'entry data'!B:G,6,0)),"",VLOOKUP(A1182,'entry data'!B:G,6,0))</f>
        <v/>
      </c>
      <c r="D1182" s="23" t="str">
        <f>IF(ISERROR(VLOOKUP(A1182,'entry data'!B:C,2,0)),"",VLOOKUP(A1182,'entry data'!B:C,2,0))</f>
        <v/>
      </c>
      <c r="E1182" s="23" t="str">
        <f>IF(ISERROR(VLOOKUP(A1182,'entry data'!B:E,4,0)),"",VLOOKUP(A1182,'entry data'!B:E,4,0))</f>
        <v/>
      </c>
      <c r="F1182" s="25" t="str">
        <f>IF(A1182="","",IF(ISERROR(VLOOKUP(A1182,'entry data'!B:F,5,0)),"",VLOOKUP(A1182,'entry data'!B:F,5,0)))</f>
        <v/>
      </c>
      <c r="G1182" s="26" t="str">
        <f>IF(A1182="","",IF(ISERROR(VLOOKUP(A1182,'entry data'!B:H,7,0)),"",VLOOKUP(A1182,'entry data'!B:H,7,0)))</f>
        <v/>
      </c>
      <c r="H1182" s="27" t="str">
        <f>IF(A1182="","",IF(B1182=1,VLOOKUP(A1182,'entry data'!B:D,3,0),I1181))</f>
        <v/>
      </c>
      <c r="I1182" s="28" t="str">
        <f t="shared" si="167"/>
        <v/>
      </c>
      <c r="J1182" s="23" t="str">
        <f t="shared" si="168"/>
        <v/>
      </c>
      <c r="K1182" s="25" t="str">
        <f t="shared" si="169"/>
        <v/>
      </c>
      <c r="L1182" s="25" t="str">
        <f t="shared" si="170"/>
        <v/>
      </c>
      <c r="M1182" s="25" t="str">
        <f t="shared" si="164"/>
        <v/>
      </c>
      <c r="N1182" s="25" t="str">
        <f>IF(A1182="","",IF(K1182&lt;VLOOKUP(A1182,'entry data'!B:G,6,0),K1182+M1182,VLOOKUP(A1182,'entry data'!B:G,6,0)))</f>
        <v/>
      </c>
      <c r="O1182" s="25" t="str">
        <f t="shared" si="171"/>
        <v/>
      </c>
      <c r="P1182" s="25" t="str">
        <f t="shared" si="165"/>
        <v/>
      </c>
    </row>
    <row r="1183" spans="1:16" x14ac:dyDescent="0.25">
      <c r="A1183" s="23" t="str">
        <f>IF(A1182="","",IF(O1182&gt;0.1,A1182,IF(A1182=MAX('entry data'!$B$8:$B$17),"",A1182+1)))</f>
        <v/>
      </c>
      <c r="B1183" s="23" t="str">
        <f t="shared" si="166"/>
        <v/>
      </c>
      <c r="C1183" s="23" t="str">
        <f>IF(ISERROR(VLOOKUP(A1183,'entry data'!B:G,6,0)),"",VLOOKUP(A1183,'entry data'!B:G,6,0))</f>
        <v/>
      </c>
      <c r="D1183" s="23" t="str">
        <f>IF(ISERROR(VLOOKUP(A1183,'entry data'!B:C,2,0)),"",VLOOKUP(A1183,'entry data'!B:C,2,0))</f>
        <v/>
      </c>
      <c r="E1183" s="23" t="str">
        <f>IF(ISERROR(VLOOKUP(A1183,'entry data'!B:E,4,0)),"",VLOOKUP(A1183,'entry data'!B:E,4,0))</f>
        <v/>
      </c>
      <c r="F1183" s="25" t="str">
        <f>IF(A1183="","",IF(ISERROR(VLOOKUP(A1183,'entry data'!B:F,5,0)),"",VLOOKUP(A1183,'entry data'!B:F,5,0)))</f>
        <v/>
      </c>
      <c r="G1183" s="26" t="str">
        <f>IF(A1183="","",IF(ISERROR(VLOOKUP(A1183,'entry data'!B:H,7,0)),"",VLOOKUP(A1183,'entry data'!B:H,7,0)))</f>
        <v/>
      </c>
      <c r="H1183" s="27" t="str">
        <f>IF(A1183="","",IF(B1183=1,VLOOKUP(A1183,'entry data'!B:D,3,0),I1182))</f>
        <v/>
      </c>
      <c r="I1183" s="28" t="str">
        <f t="shared" si="167"/>
        <v/>
      </c>
      <c r="J1183" s="23" t="str">
        <f t="shared" si="168"/>
        <v/>
      </c>
      <c r="K1183" s="25" t="str">
        <f t="shared" si="169"/>
        <v/>
      </c>
      <c r="L1183" s="25" t="str">
        <f t="shared" si="170"/>
        <v/>
      </c>
      <c r="M1183" s="25" t="str">
        <f t="shared" si="164"/>
        <v/>
      </c>
      <c r="N1183" s="25" t="str">
        <f>IF(A1183="","",IF(K1183&lt;VLOOKUP(A1183,'entry data'!B:G,6,0),K1183+M1183,VLOOKUP(A1183,'entry data'!B:G,6,0)))</f>
        <v/>
      </c>
      <c r="O1183" s="25" t="str">
        <f t="shared" si="171"/>
        <v/>
      </c>
      <c r="P1183" s="25" t="str">
        <f t="shared" si="165"/>
        <v/>
      </c>
    </row>
    <row r="1184" spans="1:16" x14ac:dyDescent="0.25">
      <c r="A1184" s="23" t="str">
        <f>IF(A1183="","",IF(O1183&gt;0.1,A1183,IF(A1183=MAX('entry data'!$B$8:$B$17),"",A1183+1)))</f>
        <v/>
      </c>
      <c r="B1184" s="23" t="str">
        <f t="shared" si="166"/>
        <v/>
      </c>
      <c r="C1184" s="23" t="str">
        <f>IF(ISERROR(VLOOKUP(A1184,'entry data'!B:G,6,0)),"",VLOOKUP(A1184,'entry data'!B:G,6,0))</f>
        <v/>
      </c>
      <c r="D1184" s="23" t="str">
        <f>IF(ISERROR(VLOOKUP(A1184,'entry data'!B:C,2,0)),"",VLOOKUP(A1184,'entry data'!B:C,2,0))</f>
        <v/>
      </c>
      <c r="E1184" s="23" t="str">
        <f>IF(ISERROR(VLOOKUP(A1184,'entry data'!B:E,4,0)),"",VLOOKUP(A1184,'entry data'!B:E,4,0))</f>
        <v/>
      </c>
      <c r="F1184" s="25" t="str">
        <f>IF(A1184="","",IF(ISERROR(VLOOKUP(A1184,'entry data'!B:F,5,0)),"",VLOOKUP(A1184,'entry data'!B:F,5,0)))</f>
        <v/>
      </c>
      <c r="G1184" s="26" t="str">
        <f>IF(A1184="","",IF(ISERROR(VLOOKUP(A1184,'entry data'!B:H,7,0)),"",VLOOKUP(A1184,'entry data'!B:H,7,0)))</f>
        <v/>
      </c>
      <c r="H1184" s="27" t="str">
        <f>IF(A1184="","",IF(B1184=1,VLOOKUP(A1184,'entry data'!B:D,3,0),I1183))</f>
        <v/>
      </c>
      <c r="I1184" s="28" t="str">
        <f t="shared" si="167"/>
        <v/>
      </c>
      <c r="J1184" s="23" t="str">
        <f t="shared" si="168"/>
        <v/>
      </c>
      <c r="K1184" s="25" t="str">
        <f t="shared" si="169"/>
        <v/>
      </c>
      <c r="L1184" s="25" t="str">
        <f t="shared" si="170"/>
        <v/>
      </c>
      <c r="M1184" s="25" t="str">
        <f t="shared" si="164"/>
        <v/>
      </c>
      <c r="N1184" s="25" t="str">
        <f>IF(A1184="","",IF(K1184&lt;VLOOKUP(A1184,'entry data'!B:G,6,0),K1184+M1184,VLOOKUP(A1184,'entry data'!B:G,6,0)))</f>
        <v/>
      </c>
      <c r="O1184" s="25" t="str">
        <f t="shared" si="171"/>
        <v/>
      </c>
      <c r="P1184" s="25" t="str">
        <f t="shared" si="165"/>
        <v/>
      </c>
    </row>
    <row r="1185" spans="1:16" x14ac:dyDescent="0.25">
      <c r="A1185" s="23" t="str">
        <f>IF(A1184="","",IF(O1184&gt;0.1,A1184,IF(A1184=MAX('entry data'!$B$8:$B$17),"",A1184+1)))</f>
        <v/>
      </c>
      <c r="B1185" s="23" t="str">
        <f t="shared" si="166"/>
        <v/>
      </c>
      <c r="C1185" s="23" t="str">
        <f>IF(ISERROR(VLOOKUP(A1185,'entry data'!B:G,6,0)),"",VLOOKUP(A1185,'entry data'!B:G,6,0))</f>
        <v/>
      </c>
      <c r="D1185" s="23" t="str">
        <f>IF(ISERROR(VLOOKUP(A1185,'entry data'!B:C,2,0)),"",VLOOKUP(A1185,'entry data'!B:C,2,0))</f>
        <v/>
      </c>
      <c r="E1185" s="23" t="str">
        <f>IF(ISERROR(VLOOKUP(A1185,'entry data'!B:E,4,0)),"",VLOOKUP(A1185,'entry data'!B:E,4,0))</f>
        <v/>
      </c>
      <c r="F1185" s="25" t="str">
        <f>IF(A1185="","",IF(ISERROR(VLOOKUP(A1185,'entry data'!B:F,5,0)),"",VLOOKUP(A1185,'entry data'!B:F,5,0)))</f>
        <v/>
      </c>
      <c r="G1185" s="26" t="str">
        <f>IF(A1185="","",IF(ISERROR(VLOOKUP(A1185,'entry data'!B:H,7,0)),"",VLOOKUP(A1185,'entry data'!B:H,7,0)))</f>
        <v/>
      </c>
      <c r="H1185" s="27" t="str">
        <f>IF(A1185="","",IF(B1185=1,VLOOKUP(A1185,'entry data'!B:D,3,0),I1184))</f>
        <v/>
      </c>
      <c r="I1185" s="28" t="str">
        <f t="shared" si="167"/>
        <v/>
      </c>
      <c r="J1185" s="23" t="str">
        <f t="shared" si="168"/>
        <v/>
      </c>
      <c r="K1185" s="25" t="str">
        <f t="shared" si="169"/>
        <v/>
      </c>
      <c r="L1185" s="25" t="str">
        <f t="shared" si="170"/>
        <v/>
      </c>
      <c r="M1185" s="25" t="str">
        <f t="shared" si="164"/>
        <v/>
      </c>
      <c r="N1185" s="25" t="str">
        <f>IF(A1185="","",IF(K1185&lt;VLOOKUP(A1185,'entry data'!B:G,6,0),K1185+M1185,VLOOKUP(A1185,'entry data'!B:G,6,0)))</f>
        <v/>
      </c>
      <c r="O1185" s="25" t="str">
        <f t="shared" si="171"/>
        <v/>
      </c>
      <c r="P1185" s="25" t="str">
        <f t="shared" si="165"/>
        <v/>
      </c>
    </row>
    <row r="1186" spans="1:16" x14ac:dyDescent="0.25">
      <c r="A1186" s="23" t="str">
        <f>IF(A1185="","",IF(O1185&gt;0.1,A1185,IF(A1185=MAX('entry data'!$B$8:$B$17),"",A1185+1)))</f>
        <v/>
      </c>
      <c r="B1186" s="23" t="str">
        <f t="shared" si="166"/>
        <v/>
      </c>
      <c r="C1186" s="23" t="str">
        <f>IF(ISERROR(VLOOKUP(A1186,'entry data'!B:G,6,0)),"",VLOOKUP(A1186,'entry data'!B:G,6,0))</f>
        <v/>
      </c>
      <c r="D1186" s="23" t="str">
        <f>IF(ISERROR(VLOOKUP(A1186,'entry data'!B:C,2,0)),"",VLOOKUP(A1186,'entry data'!B:C,2,0))</f>
        <v/>
      </c>
      <c r="E1186" s="23" t="str">
        <f>IF(ISERROR(VLOOKUP(A1186,'entry data'!B:E,4,0)),"",VLOOKUP(A1186,'entry data'!B:E,4,0))</f>
        <v/>
      </c>
      <c r="F1186" s="25" t="str">
        <f>IF(A1186="","",IF(ISERROR(VLOOKUP(A1186,'entry data'!B:F,5,0)),"",VLOOKUP(A1186,'entry data'!B:F,5,0)))</f>
        <v/>
      </c>
      <c r="G1186" s="26" t="str">
        <f>IF(A1186="","",IF(ISERROR(VLOOKUP(A1186,'entry data'!B:H,7,0)),"",VLOOKUP(A1186,'entry data'!B:H,7,0)))</f>
        <v/>
      </c>
      <c r="H1186" s="27" t="str">
        <f>IF(A1186="","",IF(B1186=1,VLOOKUP(A1186,'entry data'!B:D,3,0),I1185))</f>
        <v/>
      </c>
      <c r="I1186" s="28" t="str">
        <f t="shared" si="167"/>
        <v/>
      </c>
      <c r="J1186" s="23" t="str">
        <f t="shared" si="168"/>
        <v/>
      </c>
      <c r="K1186" s="25" t="str">
        <f t="shared" si="169"/>
        <v/>
      </c>
      <c r="L1186" s="25" t="str">
        <f t="shared" si="170"/>
        <v/>
      </c>
      <c r="M1186" s="25" t="str">
        <f t="shared" si="164"/>
        <v/>
      </c>
      <c r="N1186" s="25" t="str">
        <f>IF(A1186="","",IF(K1186&lt;VLOOKUP(A1186,'entry data'!B:G,6,0),K1186+M1186,VLOOKUP(A1186,'entry data'!B:G,6,0)))</f>
        <v/>
      </c>
      <c r="O1186" s="25" t="str">
        <f t="shared" si="171"/>
        <v/>
      </c>
      <c r="P1186" s="25" t="str">
        <f t="shared" si="165"/>
        <v/>
      </c>
    </row>
    <row r="1187" spans="1:16" x14ac:dyDescent="0.25">
      <c r="A1187" s="23" t="str">
        <f>IF(A1186="","",IF(O1186&gt;0.1,A1186,IF(A1186=MAX('entry data'!$B$8:$B$17),"",A1186+1)))</f>
        <v/>
      </c>
      <c r="B1187" s="23" t="str">
        <f t="shared" si="166"/>
        <v/>
      </c>
      <c r="C1187" s="23" t="str">
        <f>IF(ISERROR(VLOOKUP(A1187,'entry data'!B:G,6,0)),"",VLOOKUP(A1187,'entry data'!B:G,6,0))</f>
        <v/>
      </c>
      <c r="D1187" s="23" t="str">
        <f>IF(ISERROR(VLOOKUP(A1187,'entry data'!B:C,2,0)),"",VLOOKUP(A1187,'entry data'!B:C,2,0))</f>
        <v/>
      </c>
      <c r="E1187" s="23" t="str">
        <f>IF(ISERROR(VLOOKUP(A1187,'entry data'!B:E,4,0)),"",VLOOKUP(A1187,'entry data'!B:E,4,0))</f>
        <v/>
      </c>
      <c r="F1187" s="25" t="str">
        <f>IF(A1187="","",IF(ISERROR(VLOOKUP(A1187,'entry data'!B:F,5,0)),"",VLOOKUP(A1187,'entry data'!B:F,5,0)))</f>
        <v/>
      </c>
      <c r="G1187" s="26" t="str">
        <f>IF(A1187="","",IF(ISERROR(VLOOKUP(A1187,'entry data'!B:H,7,0)),"",VLOOKUP(A1187,'entry data'!B:H,7,0)))</f>
        <v/>
      </c>
      <c r="H1187" s="27" t="str">
        <f>IF(A1187="","",IF(B1187=1,VLOOKUP(A1187,'entry data'!B:D,3,0),I1186))</f>
        <v/>
      </c>
      <c r="I1187" s="28" t="str">
        <f t="shared" si="167"/>
        <v/>
      </c>
      <c r="J1187" s="23" t="str">
        <f t="shared" si="168"/>
        <v/>
      </c>
      <c r="K1187" s="25" t="str">
        <f t="shared" si="169"/>
        <v/>
      </c>
      <c r="L1187" s="25" t="str">
        <f t="shared" si="170"/>
        <v/>
      </c>
      <c r="M1187" s="25" t="str">
        <f t="shared" si="164"/>
        <v/>
      </c>
      <c r="N1187" s="25" t="str">
        <f>IF(A1187="","",IF(K1187&lt;VLOOKUP(A1187,'entry data'!B:G,6,0),K1187+M1187,VLOOKUP(A1187,'entry data'!B:G,6,0)))</f>
        <v/>
      </c>
      <c r="O1187" s="25" t="str">
        <f t="shared" si="171"/>
        <v/>
      </c>
      <c r="P1187" s="25" t="str">
        <f t="shared" si="165"/>
        <v/>
      </c>
    </row>
    <row r="1188" spans="1:16" x14ac:dyDescent="0.25">
      <c r="A1188" s="23" t="str">
        <f>IF(A1187="","",IF(O1187&gt;0.1,A1187,IF(A1187=MAX('entry data'!$B$8:$B$17),"",A1187+1)))</f>
        <v/>
      </c>
      <c r="B1188" s="23" t="str">
        <f t="shared" si="166"/>
        <v/>
      </c>
      <c r="C1188" s="23" t="str">
        <f>IF(ISERROR(VLOOKUP(A1188,'entry data'!B:G,6,0)),"",VLOOKUP(A1188,'entry data'!B:G,6,0))</f>
        <v/>
      </c>
      <c r="D1188" s="23" t="str">
        <f>IF(ISERROR(VLOOKUP(A1188,'entry data'!B:C,2,0)),"",VLOOKUP(A1188,'entry data'!B:C,2,0))</f>
        <v/>
      </c>
      <c r="E1188" s="23" t="str">
        <f>IF(ISERROR(VLOOKUP(A1188,'entry data'!B:E,4,0)),"",VLOOKUP(A1188,'entry data'!B:E,4,0))</f>
        <v/>
      </c>
      <c r="F1188" s="25" t="str">
        <f>IF(A1188="","",IF(ISERROR(VLOOKUP(A1188,'entry data'!B:F,5,0)),"",VLOOKUP(A1188,'entry data'!B:F,5,0)))</f>
        <v/>
      </c>
      <c r="G1188" s="26" t="str">
        <f>IF(A1188="","",IF(ISERROR(VLOOKUP(A1188,'entry data'!B:H,7,0)),"",VLOOKUP(A1188,'entry data'!B:H,7,0)))</f>
        <v/>
      </c>
      <c r="H1188" s="27" t="str">
        <f>IF(A1188="","",IF(B1188=1,VLOOKUP(A1188,'entry data'!B:D,3,0),I1187))</f>
        <v/>
      </c>
      <c r="I1188" s="28" t="str">
        <f t="shared" si="167"/>
        <v/>
      </c>
      <c r="J1188" s="23" t="str">
        <f t="shared" si="168"/>
        <v/>
      </c>
      <c r="K1188" s="25" t="str">
        <f t="shared" si="169"/>
        <v/>
      </c>
      <c r="L1188" s="25" t="str">
        <f t="shared" si="170"/>
        <v/>
      </c>
      <c r="M1188" s="25" t="str">
        <f t="shared" si="164"/>
        <v/>
      </c>
      <c r="N1188" s="25" t="str">
        <f>IF(A1188="","",IF(K1188&lt;VLOOKUP(A1188,'entry data'!B:G,6,0),K1188+M1188,VLOOKUP(A1188,'entry data'!B:G,6,0)))</f>
        <v/>
      </c>
      <c r="O1188" s="25" t="str">
        <f t="shared" si="171"/>
        <v/>
      </c>
      <c r="P1188" s="25" t="str">
        <f t="shared" si="165"/>
        <v/>
      </c>
    </row>
    <row r="1189" spans="1:16" x14ac:dyDescent="0.25">
      <c r="A1189" s="23" t="str">
        <f>IF(A1188="","",IF(O1188&gt;0.1,A1188,IF(A1188=MAX('entry data'!$B$8:$B$17),"",A1188+1)))</f>
        <v/>
      </c>
      <c r="B1189" s="23" t="str">
        <f t="shared" si="166"/>
        <v/>
      </c>
      <c r="C1189" s="23" t="str">
        <f>IF(ISERROR(VLOOKUP(A1189,'entry data'!B:G,6,0)),"",VLOOKUP(A1189,'entry data'!B:G,6,0))</f>
        <v/>
      </c>
      <c r="D1189" s="23" t="str">
        <f>IF(ISERROR(VLOOKUP(A1189,'entry data'!B:C,2,0)),"",VLOOKUP(A1189,'entry data'!B:C,2,0))</f>
        <v/>
      </c>
      <c r="E1189" s="23" t="str">
        <f>IF(ISERROR(VLOOKUP(A1189,'entry data'!B:E,4,0)),"",VLOOKUP(A1189,'entry data'!B:E,4,0))</f>
        <v/>
      </c>
      <c r="F1189" s="25" t="str">
        <f>IF(A1189="","",IF(ISERROR(VLOOKUP(A1189,'entry data'!B:F,5,0)),"",VLOOKUP(A1189,'entry data'!B:F,5,0)))</f>
        <v/>
      </c>
      <c r="G1189" s="26" t="str">
        <f>IF(A1189="","",IF(ISERROR(VLOOKUP(A1189,'entry data'!B:H,7,0)),"",VLOOKUP(A1189,'entry data'!B:H,7,0)))</f>
        <v/>
      </c>
      <c r="H1189" s="27" t="str">
        <f>IF(A1189="","",IF(B1189=1,VLOOKUP(A1189,'entry data'!B:D,3,0),I1188))</f>
        <v/>
      </c>
      <c r="I1189" s="28" t="str">
        <f t="shared" si="167"/>
        <v/>
      </c>
      <c r="J1189" s="23" t="str">
        <f t="shared" si="168"/>
        <v/>
      </c>
      <c r="K1189" s="25" t="str">
        <f t="shared" si="169"/>
        <v/>
      </c>
      <c r="L1189" s="25" t="str">
        <f t="shared" si="170"/>
        <v/>
      </c>
      <c r="M1189" s="25" t="str">
        <f t="shared" si="164"/>
        <v/>
      </c>
      <c r="N1189" s="25" t="str">
        <f>IF(A1189="","",IF(K1189&lt;VLOOKUP(A1189,'entry data'!B:G,6,0),K1189+M1189,VLOOKUP(A1189,'entry data'!B:G,6,0)))</f>
        <v/>
      </c>
      <c r="O1189" s="25" t="str">
        <f t="shared" si="171"/>
        <v/>
      </c>
      <c r="P1189" s="25" t="str">
        <f t="shared" si="165"/>
        <v/>
      </c>
    </row>
    <row r="1190" spans="1:16" x14ac:dyDescent="0.25">
      <c r="A1190" s="23" t="str">
        <f>IF(A1189="","",IF(O1189&gt;0.1,A1189,IF(A1189=MAX('entry data'!$B$8:$B$17),"",A1189+1)))</f>
        <v/>
      </c>
      <c r="B1190" s="23" t="str">
        <f t="shared" si="166"/>
        <v/>
      </c>
      <c r="C1190" s="23" t="str">
        <f>IF(ISERROR(VLOOKUP(A1190,'entry data'!B:G,6,0)),"",VLOOKUP(A1190,'entry data'!B:G,6,0))</f>
        <v/>
      </c>
      <c r="D1190" s="23" t="str">
        <f>IF(ISERROR(VLOOKUP(A1190,'entry data'!B:C,2,0)),"",VLOOKUP(A1190,'entry data'!B:C,2,0))</f>
        <v/>
      </c>
      <c r="E1190" s="23" t="str">
        <f>IF(ISERROR(VLOOKUP(A1190,'entry data'!B:E,4,0)),"",VLOOKUP(A1190,'entry data'!B:E,4,0))</f>
        <v/>
      </c>
      <c r="F1190" s="25" t="str">
        <f>IF(A1190="","",IF(ISERROR(VLOOKUP(A1190,'entry data'!B:F,5,0)),"",VLOOKUP(A1190,'entry data'!B:F,5,0)))</f>
        <v/>
      </c>
      <c r="G1190" s="26" t="str">
        <f>IF(A1190="","",IF(ISERROR(VLOOKUP(A1190,'entry data'!B:H,7,0)),"",VLOOKUP(A1190,'entry data'!B:H,7,0)))</f>
        <v/>
      </c>
      <c r="H1190" s="27" t="str">
        <f>IF(A1190="","",IF(B1190=1,VLOOKUP(A1190,'entry data'!B:D,3,0),I1189))</f>
        <v/>
      </c>
      <c r="I1190" s="28" t="str">
        <f t="shared" si="167"/>
        <v/>
      </c>
      <c r="J1190" s="23" t="str">
        <f t="shared" si="168"/>
        <v/>
      </c>
      <c r="K1190" s="25" t="str">
        <f t="shared" si="169"/>
        <v/>
      </c>
      <c r="L1190" s="25" t="str">
        <f t="shared" si="170"/>
        <v/>
      </c>
      <c r="M1190" s="25" t="str">
        <f t="shared" si="164"/>
        <v/>
      </c>
      <c r="N1190" s="25" t="str">
        <f>IF(A1190="","",IF(K1190&lt;VLOOKUP(A1190,'entry data'!B:G,6,0),K1190+M1190,VLOOKUP(A1190,'entry data'!B:G,6,0)))</f>
        <v/>
      </c>
      <c r="O1190" s="25" t="str">
        <f t="shared" si="171"/>
        <v/>
      </c>
      <c r="P1190" s="25" t="str">
        <f t="shared" si="165"/>
        <v/>
      </c>
    </row>
    <row r="1191" spans="1:16" x14ac:dyDescent="0.25">
      <c r="A1191" s="23" t="str">
        <f>IF(A1190="","",IF(O1190&gt;0.1,A1190,IF(A1190=MAX('entry data'!$B$8:$B$17),"",A1190+1)))</f>
        <v/>
      </c>
      <c r="B1191" s="23" t="str">
        <f t="shared" si="166"/>
        <v/>
      </c>
      <c r="C1191" s="23" t="str">
        <f>IF(ISERROR(VLOOKUP(A1191,'entry data'!B:G,6,0)),"",VLOOKUP(A1191,'entry data'!B:G,6,0))</f>
        <v/>
      </c>
      <c r="D1191" s="23" t="str">
        <f>IF(ISERROR(VLOOKUP(A1191,'entry data'!B:C,2,0)),"",VLOOKUP(A1191,'entry data'!B:C,2,0))</f>
        <v/>
      </c>
      <c r="E1191" s="23" t="str">
        <f>IF(ISERROR(VLOOKUP(A1191,'entry data'!B:E,4,0)),"",VLOOKUP(A1191,'entry data'!B:E,4,0))</f>
        <v/>
      </c>
      <c r="F1191" s="25" t="str">
        <f>IF(A1191="","",IF(ISERROR(VLOOKUP(A1191,'entry data'!B:F,5,0)),"",VLOOKUP(A1191,'entry data'!B:F,5,0)))</f>
        <v/>
      </c>
      <c r="G1191" s="26" t="str">
        <f>IF(A1191="","",IF(ISERROR(VLOOKUP(A1191,'entry data'!B:H,7,0)),"",VLOOKUP(A1191,'entry data'!B:H,7,0)))</f>
        <v/>
      </c>
      <c r="H1191" s="27" t="str">
        <f>IF(A1191="","",IF(B1191=1,VLOOKUP(A1191,'entry data'!B:D,3,0),I1190))</f>
        <v/>
      </c>
      <c r="I1191" s="28" t="str">
        <f t="shared" si="167"/>
        <v/>
      </c>
      <c r="J1191" s="23" t="str">
        <f t="shared" si="168"/>
        <v/>
      </c>
      <c r="K1191" s="25" t="str">
        <f t="shared" si="169"/>
        <v/>
      </c>
      <c r="L1191" s="25" t="str">
        <f t="shared" si="170"/>
        <v/>
      </c>
      <c r="M1191" s="25" t="str">
        <f t="shared" si="164"/>
        <v/>
      </c>
      <c r="N1191" s="25" t="str">
        <f>IF(A1191="","",IF(K1191&lt;VLOOKUP(A1191,'entry data'!B:G,6,0),K1191+M1191,VLOOKUP(A1191,'entry data'!B:G,6,0)))</f>
        <v/>
      </c>
      <c r="O1191" s="25" t="str">
        <f t="shared" si="171"/>
        <v/>
      </c>
      <c r="P1191" s="25" t="str">
        <f t="shared" si="165"/>
        <v/>
      </c>
    </row>
    <row r="1192" spans="1:16" x14ac:dyDescent="0.25">
      <c r="A1192" s="23" t="str">
        <f>IF(A1191="","",IF(O1191&gt;0.1,A1191,IF(A1191=MAX('entry data'!$B$8:$B$17),"",A1191+1)))</f>
        <v/>
      </c>
      <c r="B1192" s="23" t="str">
        <f t="shared" si="166"/>
        <v/>
      </c>
      <c r="C1192" s="23" t="str">
        <f>IF(ISERROR(VLOOKUP(A1192,'entry data'!B:G,6,0)),"",VLOOKUP(A1192,'entry data'!B:G,6,0))</f>
        <v/>
      </c>
      <c r="D1192" s="23" t="str">
        <f>IF(ISERROR(VLOOKUP(A1192,'entry data'!B:C,2,0)),"",VLOOKUP(A1192,'entry data'!B:C,2,0))</f>
        <v/>
      </c>
      <c r="E1192" s="23" t="str">
        <f>IF(ISERROR(VLOOKUP(A1192,'entry data'!B:E,4,0)),"",VLOOKUP(A1192,'entry data'!B:E,4,0))</f>
        <v/>
      </c>
      <c r="F1192" s="25" t="str">
        <f>IF(A1192="","",IF(ISERROR(VLOOKUP(A1192,'entry data'!B:F,5,0)),"",VLOOKUP(A1192,'entry data'!B:F,5,0)))</f>
        <v/>
      </c>
      <c r="G1192" s="26" t="str">
        <f>IF(A1192="","",IF(ISERROR(VLOOKUP(A1192,'entry data'!B:H,7,0)),"",VLOOKUP(A1192,'entry data'!B:H,7,0)))</f>
        <v/>
      </c>
      <c r="H1192" s="27" t="str">
        <f>IF(A1192="","",IF(B1192=1,VLOOKUP(A1192,'entry data'!B:D,3,0),I1191))</f>
        <v/>
      </c>
      <c r="I1192" s="28" t="str">
        <f t="shared" si="167"/>
        <v/>
      </c>
      <c r="J1192" s="23" t="str">
        <f t="shared" si="168"/>
        <v/>
      </c>
      <c r="K1192" s="25" t="str">
        <f t="shared" si="169"/>
        <v/>
      </c>
      <c r="L1192" s="25" t="str">
        <f t="shared" si="170"/>
        <v/>
      </c>
      <c r="M1192" s="25" t="str">
        <f t="shared" si="164"/>
        <v/>
      </c>
      <c r="N1192" s="25" t="str">
        <f>IF(A1192="","",IF(K1192&lt;VLOOKUP(A1192,'entry data'!B:G,6,0),K1192+M1192,VLOOKUP(A1192,'entry data'!B:G,6,0)))</f>
        <v/>
      </c>
      <c r="O1192" s="25" t="str">
        <f t="shared" si="171"/>
        <v/>
      </c>
      <c r="P1192" s="25" t="str">
        <f t="shared" si="165"/>
        <v/>
      </c>
    </row>
    <row r="1193" spans="1:16" x14ac:dyDescent="0.25">
      <c r="A1193" s="23" t="str">
        <f>IF(A1192="","",IF(O1192&gt;0.1,A1192,IF(A1192=MAX('entry data'!$B$8:$B$17),"",A1192+1)))</f>
        <v/>
      </c>
      <c r="B1193" s="23" t="str">
        <f t="shared" si="166"/>
        <v/>
      </c>
      <c r="C1193" s="23" t="str">
        <f>IF(ISERROR(VLOOKUP(A1193,'entry data'!B:G,6,0)),"",VLOOKUP(A1193,'entry data'!B:G,6,0))</f>
        <v/>
      </c>
      <c r="D1193" s="23" t="str">
        <f>IF(ISERROR(VLOOKUP(A1193,'entry data'!B:C,2,0)),"",VLOOKUP(A1193,'entry data'!B:C,2,0))</f>
        <v/>
      </c>
      <c r="E1193" s="23" t="str">
        <f>IF(ISERROR(VLOOKUP(A1193,'entry data'!B:E,4,0)),"",VLOOKUP(A1193,'entry data'!B:E,4,0))</f>
        <v/>
      </c>
      <c r="F1193" s="25" t="str">
        <f>IF(A1193="","",IF(ISERROR(VLOOKUP(A1193,'entry data'!B:F,5,0)),"",VLOOKUP(A1193,'entry data'!B:F,5,0)))</f>
        <v/>
      </c>
      <c r="G1193" s="26" t="str">
        <f>IF(A1193="","",IF(ISERROR(VLOOKUP(A1193,'entry data'!B:H,7,0)),"",VLOOKUP(A1193,'entry data'!B:H,7,0)))</f>
        <v/>
      </c>
      <c r="H1193" s="27" t="str">
        <f>IF(A1193="","",IF(B1193=1,VLOOKUP(A1193,'entry data'!B:D,3,0),I1192))</f>
        <v/>
      </c>
      <c r="I1193" s="28" t="str">
        <f t="shared" si="167"/>
        <v/>
      </c>
      <c r="J1193" s="23" t="str">
        <f t="shared" si="168"/>
        <v/>
      </c>
      <c r="K1193" s="25" t="str">
        <f t="shared" si="169"/>
        <v/>
      </c>
      <c r="L1193" s="25" t="str">
        <f t="shared" si="170"/>
        <v/>
      </c>
      <c r="M1193" s="25" t="str">
        <f t="shared" si="164"/>
        <v/>
      </c>
      <c r="N1193" s="25" t="str">
        <f>IF(A1193="","",IF(K1193&lt;VLOOKUP(A1193,'entry data'!B:G,6,0),K1193+M1193,VLOOKUP(A1193,'entry data'!B:G,6,0)))</f>
        <v/>
      </c>
      <c r="O1193" s="25" t="str">
        <f t="shared" si="171"/>
        <v/>
      </c>
      <c r="P1193" s="25" t="str">
        <f t="shared" si="165"/>
        <v/>
      </c>
    </row>
    <row r="1194" spans="1:16" x14ac:dyDescent="0.25">
      <c r="A1194" s="23" t="str">
        <f>IF(A1193="","",IF(O1193&gt;0.1,A1193,IF(A1193=MAX('entry data'!$B$8:$B$17),"",A1193+1)))</f>
        <v/>
      </c>
      <c r="B1194" s="23" t="str">
        <f t="shared" si="166"/>
        <v/>
      </c>
      <c r="C1194" s="23" t="str">
        <f>IF(ISERROR(VLOOKUP(A1194,'entry data'!B:G,6,0)),"",VLOOKUP(A1194,'entry data'!B:G,6,0))</f>
        <v/>
      </c>
      <c r="D1194" s="23" t="str">
        <f>IF(ISERROR(VLOOKUP(A1194,'entry data'!B:C,2,0)),"",VLOOKUP(A1194,'entry data'!B:C,2,0))</f>
        <v/>
      </c>
      <c r="E1194" s="23" t="str">
        <f>IF(ISERROR(VLOOKUP(A1194,'entry data'!B:E,4,0)),"",VLOOKUP(A1194,'entry data'!B:E,4,0))</f>
        <v/>
      </c>
      <c r="F1194" s="25" t="str">
        <f>IF(A1194="","",IF(ISERROR(VLOOKUP(A1194,'entry data'!B:F,5,0)),"",VLOOKUP(A1194,'entry data'!B:F,5,0)))</f>
        <v/>
      </c>
      <c r="G1194" s="26" t="str">
        <f>IF(A1194="","",IF(ISERROR(VLOOKUP(A1194,'entry data'!B:H,7,0)),"",VLOOKUP(A1194,'entry data'!B:H,7,0)))</f>
        <v/>
      </c>
      <c r="H1194" s="27" t="str">
        <f>IF(A1194="","",IF(B1194=1,VLOOKUP(A1194,'entry data'!B:D,3,0),I1193))</f>
        <v/>
      </c>
      <c r="I1194" s="28" t="str">
        <f t="shared" si="167"/>
        <v/>
      </c>
      <c r="J1194" s="23" t="str">
        <f t="shared" si="168"/>
        <v/>
      </c>
      <c r="K1194" s="25" t="str">
        <f t="shared" si="169"/>
        <v/>
      </c>
      <c r="L1194" s="25" t="str">
        <f t="shared" si="170"/>
        <v/>
      </c>
      <c r="M1194" s="25" t="str">
        <f t="shared" si="164"/>
        <v/>
      </c>
      <c r="N1194" s="25" t="str">
        <f>IF(A1194="","",IF(K1194&lt;VLOOKUP(A1194,'entry data'!B:G,6,0),K1194+M1194,VLOOKUP(A1194,'entry data'!B:G,6,0)))</f>
        <v/>
      </c>
      <c r="O1194" s="25" t="str">
        <f t="shared" si="171"/>
        <v/>
      </c>
      <c r="P1194" s="25" t="str">
        <f t="shared" si="165"/>
        <v/>
      </c>
    </row>
    <row r="1195" spans="1:16" x14ac:dyDescent="0.25">
      <c r="A1195" s="23" t="str">
        <f>IF(A1194="","",IF(O1194&gt;0.1,A1194,IF(A1194=MAX('entry data'!$B$8:$B$17),"",A1194+1)))</f>
        <v/>
      </c>
      <c r="B1195" s="23" t="str">
        <f t="shared" si="166"/>
        <v/>
      </c>
      <c r="C1195" s="23" t="str">
        <f>IF(ISERROR(VLOOKUP(A1195,'entry data'!B:G,6,0)),"",VLOOKUP(A1195,'entry data'!B:G,6,0))</f>
        <v/>
      </c>
      <c r="D1195" s="23" t="str">
        <f>IF(ISERROR(VLOOKUP(A1195,'entry data'!B:C,2,0)),"",VLOOKUP(A1195,'entry data'!B:C,2,0))</f>
        <v/>
      </c>
      <c r="E1195" s="23" t="str">
        <f>IF(ISERROR(VLOOKUP(A1195,'entry data'!B:E,4,0)),"",VLOOKUP(A1195,'entry data'!B:E,4,0))</f>
        <v/>
      </c>
      <c r="F1195" s="25" t="str">
        <f>IF(A1195="","",IF(ISERROR(VLOOKUP(A1195,'entry data'!B:F,5,0)),"",VLOOKUP(A1195,'entry data'!B:F,5,0)))</f>
        <v/>
      </c>
      <c r="G1195" s="26" t="str">
        <f>IF(A1195="","",IF(ISERROR(VLOOKUP(A1195,'entry data'!B:H,7,0)),"",VLOOKUP(A1195,'entry data'!B:H,7,0)))</f>
        <v/>
      </c>
      <c r="H1195" s="27" t="str">
        <f>IF(A1195="","",IF(B1195=1,VLOOKUP(A1195,'entry data'!B:D,3,0),I1194))</f>
        <v/>
      </c>
      <c r="I1195" s="28" t="str">
        <f t="shared" si="167"/>
        <v/>
      </c>
      <c r="J1195" s="23" t="str">
        <f t="shared" si="168"/>
        <v/>
      </c>
      <c r="K1195" s="25" t="str">
        <f t="shared" si="169"/>
        <v/>
      </c>
      <c r="L1195" s="25" t="str">
        <f t="shared" si="170"/>
        <v/>
      </c>
      <c r="M1195" s="25" t="str">
        <f t="shared" si="164"/>
        <v/>
      </c>
      <c r="N1195" s="25" t="str">
        <f>IF(A1195="","",IF(K1195&lt;VLOOKUP(A1195,'entry data'!B:G,6,0),K1195+M1195,VLOOKUP(A1195,'entry data'!B:G,6,0)))</f>
        <v/>
      </c>
      <c r="O1195" s="25" t="str">
        <f t="shared" si="171"/>
        <v/>
      </c>
      <c r="P1195" s="25" t="str">
        <f t="shared" si="165"/>
        <v/>
      </c>
    </row>
    <row r="1196" spans="1:16" x14ac:dyDescent="0.25">
      <c r="A1196" s="23" t="str">
        <f>IF(A1195="","",IF(O1195&gt;0.1,A1195,IF(A1195=MAX('entry data'!$B$8:$B$17),"",A1195+1)))</f>
        <v/>
      </c>
      <c r="B1196" s="23" t="str">
        <f t="shared" si="166"/>
        <v/>
      </c>
      <c r="C1196" s="23" t="str">
        <f>IF(ISERROR(VLOOKUP(A1196,'entry data'!B:G,6,0)),"",VLOOKUP(A1196,'entry data'!B:G,6,0))</f>
        <v/>
      </c>
      <c r="D1196" s="23" t="str">
        <f>IF(ISERROR(VLOOKUP(A1196,'entry data'!B:C,2,0)),"",VLOOKUP(A1196,'entry data'!B:C,2,0))</f>
        <v/>
      </c>
      <c r="E1196" s="23" t="str">
        <f>IF(ISERROR(VLOOKUP(A1196,'entry data'!B:E,4,0)),"",VLOOKUP(A1196,'entry data'!B:E,4,0))</f>
        <v/>
      </c>
      <c r="F1196" s="25" t="str">
        <f>IF(A1196="","",IF(ISERROR(VLOOKUP(A1196,'entry data'!B:F,5,0)),"",VLOOKUP(A1196,'entry data'!B:F,5,0)))</f>
        <v/>
      </c>
      <c r="G1196" s="26" t="str">
        <f>IF(A1196="","",IF(ISERROR(VLOOKUP(A1196,'entry data'!B:H,7,0)),"",VLOOKUP(A1196,'entry data'!B:H,7,0)))</f>
        <v/>
      </c>
      <c r="H1196" s="27" t="str">
        <f>IF(A1196="","",IF(B1196=1,VLOOKUP(A1196,'entry data'!B:D,3,0),I1195))</f>
        <v/>
      </c>
      <c r="I1196" s="28" t="str">
        <f t="shared" si="167"/>
        <v/>
      </c>
      <c r="J1196" s="23" t="str">
        <f t="shared" si="168"/>
        <v/>
      </c>
      <c r="K1196" s="25" t="str">
        <f t="shared" si="169"/>
        <v/>
      </c>
      <c r="L1196" s="25" t="str">
        <f t="shared" si="170"/>
        <v/>
      </c>
      <c r="M1196" s="25" t="str">
        <f t="shared" si="164"/>
        <v/>
      </c>
      <c r="N1196" s="25" t="str">
        <f>IF(A1196="","",IF(K1196&lt;VLOOKUP(A1196,'entry data'!B:G,6,0),K1196+M1196,VLOOKUP(A1196,'entry data'!B:G,6,0)))</f>
        <v/>
      </c>
      <c r="O1196" s="25" t="str">
        <f t="shared" si="171"/>
        <v/>
      </c>
      <c r="P1196" s="25" t="str">
        <f t="shared" si="165"/>
        <v/>
      </c>
    </row>
    <row r="1197" spans="1:16" x14ac:dyDescent="0.25">
      <c r="A1197" s="23" t="str">
        <f>IF(A1196="","",IF(O1196&gt;0.1,A1196,IF(A1196=MAX('entry data'!$B$8:$B$17),"",A1196+1)))</f>
        <v/>
      </c>
      <c r="B1197" s="23" t="str">
        <f t="shared" si="166"/>
        <v/>
      </c>
      <c r="C1197" s="23" t="str">
        <f>IF(ISERROR(VLOOKUP(A1197,'entry data'!B:G,6,0)),"",VLOOKUP(A1197,'entry data'!B:G,6,0))</f>
        <v/>
      </c>
      <c r="D1197" s="23" t="str">
        <f>IF(ISERROR(VLOOKUP(A1197,'entry data'!B:C,2,0)),"",VLOOKUP(A1197,'entry data'!B:C,2,0))</f>
        <v/>
      </c>
      <c r="E1197" s="23" t="str">
        <f>IF(ISERROR(VLOOKUP(A1197,'entry data'!B:E,4,0)),"",VLOOKUP(A1197,'entry data'!B:E,4,0))</f>
        <v/>
      </c>
      <c r="F1197" s="25" t="str">
        <f>IF(A1197="","",IF(ISERROR(VLOOKUP(A1197,'entry data'!B:F,5,0)),"",VLOOKUP(A1197,'entry data'!B:F,5,0)))</f>
        <v/>
      </c>
      <c r="G1197" s="26" t="str">
        <f>IF(A1197="","",IF(ISERROR(VLOOKUP(A1197,'entry data'!B:H,7,0)),"",VLOOKUP(A1197,'entry data'!B:H,7,0)))</f>
        <v/>
      </c>
      <c r="H1197" s="27" t="str">
        <f>IF(A1197="","",IF(B1197=1,VLOOKUP(A1197,'entry data'!B:D,3,0),I1196))</f>
        <v/>
      </c>
      <c r="I1197" s="28" t="str">
        <f t="shared" si="167"/>
        <v/>
      </c>
      <c r="J1197" s="23" t="str">
        <f t="shared" si="168"/>
        <v/>
      </c>
      <c r="K1197" s="25" t="str">
        <f t="shared" si="169"/>
        <v/>
      </c>
      <c r="L1197" s="25" t="str">
        <f t="shared" si="170"/>
        <v/>
      </c>
      <c r="M1197" s="25" t="str">
        <f t="shared" si="164"/>
        <v/>
      </c>
      <c r="N1197" s="25" t="str">
        <f>IF(A1197="","",IF(K1197&lt;VLOOKUP(A1197,'entry data'!B:G,6,0),K1197+M1197,VLOOKUP(A1197,'entry data'!B:G,6,0)))</f>
        <v/>
      </c>
      <c r="O1197" s="25" t="str">
        <f t="shared" si="171"/>
        <v/>
      </c>
      <c r="P1197" s="25" t="str">
        <f t="shared" si="165"/>
        <v/>
      </c>
    </row>
    <row r="1198" spans="1:16" x14ac:dyDescent="0.25">
      <c r="A1198" s="23" t="str">
        <f>IF(A1197="","",IF(O1197&gt;0.1,A1197,IF(A1197=MAX('entry data'!$B$8:$B$17),"",A1197+1)))</f>
        <v/>
      </c>
      <c r="B1198" s="23" t="str">
        <f t="shared" si="166"/>
        <v/>
      </c>
      <c r="C1198" s="23" t="str">
        <f>IF(ISERROR(VLOOKUP(A1198,'entry data'!B:G,6,0)),"",VLOOKUP(A1198,'entry data'!B:G,6,0))</f>
        <v/>
      </c>
      <c r="D1198" s="23" t="str">
        <f>IF(ISERROR(VLOOKUP(A1198,'entry data'!B:C,2,0)),"",VLOOKUP(A1198,'entry data'!B:C,2,0))</f>
        <v/>
      </c>
      <c r="E1198" s="23" t="str">
        <f>IF(ISERROR(VLOOKUP(A1198,'entry data'!B:E,4,0)),"",VLOOKUP(A1198,'entry data'!B:E,4,0))</f>
        <v/>
      </c>
      <c r="F1198" s="25" t="str">
        <f>IF(A1198="","",IF(ISERROR(VLOOKUP(A1198,'entry data'!B:F,5,0)),"",VLOOKUP(A1198,'entry data'!B:F,5,0)))</f>
        <v/>
      </c>
      <c r="G1198" s="26" t="str">
        <f>IF(A1198="","",IF(ISERROR(VLOOKUP(A1198,'entry data'!B:H,7,0)),"",VLOOKUP(A1198,'entry data'!B:H,7,0)))</f>
        <v/>
      </c>
      <c r="H1198" s="27" t="str">
        <f>IF(A1198="","",IF(B1198=1,VLOOKUP(A1198,'entry data'!B:D,3,0),I1197))</f>
        <v/>
      </c>
      <c r="I1198" s="28" t="str">
        <f t="shared" si="167"/>
        <v/>
      </c>
      <c r="J1198" s="23" t="str">
        <f t="shared" si="168"/>
        <v/>
      </c>
      <c r="K1198" s="25" t="str">
        <f t="shared" si="169"/>
        <v/>
      </c>
      <c r="L1198" s="25" t="str">
        <f t="shared" si="170"/>
        <v/>
      </c>
      <c r="M1198" s="25" t="str">
        <f t="shared" si="164"/>
        <v/>
      </c>
      <c r="N1198" s="25" t="str">
        <f>IF(A1198="","",IF(K1198&lt;VLOOKUP(A1198,'entry data'!B:G,6,0),K1198+M1198,VLOOKUP(A1198,'entry data'!B:G,6,0)))</f>
        <v/>
      </c>
      <c r="O1198" s="25" t="str">
        <f t="shared" si="171"/>
        <v/>
      </c>
      <c r="P1198" s="25" t="str">
        <f t="shared" si="165"/>
        <v/>
      </c>
    </row>
    <row r="1199" spans="1:16" x14ac:dyDescent="0.25">
      <c r="A1199" s="23" t="str">
        <f>IF(A1198="","",IF(O1198&gt;0.1,A1198,IF(A1198=MAX('entry data'!$B$8:$B$17),"",A1198+1)))</f>
        <v/>
      </c>
      <c r="B1199" s="23" t="str">
        <f t="shared" si="166"/>
        <v/>
      </c>
      <c r="C1199" s="23" t="str">
        <f>IF(ISERROR(VLOOKUP(A1199,'entry data'!B:G,6,0)),"",VLOOKUP(A1199,'entry data'!B:G,6,0))</f>
        <v/>
      </c>
      <c r="D1199" s="23" t="str">
        <f>IF(ISERROR(VLOOKUP(A1199,'entry data'!B:C,2,0)),"",VLOOKUP(A1199,'entry data'!B:C,2,0))</f>
        <v/>
      </c>
      <c r="E1199" s="23" t="str">
        <f>IF(ISERROR(VLOOKUP(A1199,'entry data'!B:E,4,0)),"",VLOOKUP(A1199,'entry data'!B:E,4,0))</f>
        <v/>
      </c>
      <c r="F1199" s="25" t="str">
        <f>IF(A1199="","",IF(ISERROR(VLOOKUP(A1199,'entry data'!B:F,5,0)),"",VLOOKUP(A1199,'entry data'!B:F,5,0)))</f>
        <v/>
      </c>
      <c r="G1199" s="26" t="str">
        <f>IF(A1199="","",IF(ISERROR(VLOOKUP(A1199,'entry data'!B:H,7,0)),"",VLOOKUP(A1199,'entry data'!B:H,7,0)))</f>
        <v/>
      </c>
      <c r="H1199" s="27" t="str">
        <f>IF(A1199="","",IF(B1199=1,VLOOKUP(A1199,'entry data'!B:D,3,0),I1198))</f>
        <v/>
      </c>
      <c r="I1199" s="28" t="str">
        <f t="shared" si="167"/>
        <v/>
      </c>
      <c r="J1199" s="23" t="str">
        <f t="shared" si="168"/>
        <v/>
      </c>
      <c r="K1199" s="25" t="str">
        <f t="shared" si="169"/>
        <v/>
      </c>
      <c r="L1199" s="25" t="str">
        <f t="shared" si="170"/>
        <v/>
      </c>
      <c r="M1199" s="25" t="str">
        <f t="shared" si="164"/>
        <v/>
      </c>
      <c r="N1199" s="25" t="str">
        <f>IF(A1199="","",IF(K1199&lt;VLOOKUP(A1199,'entry data'!B:G,6,0),K1199+M1199,VLOOKUP(A1199,'entry data'!B:G,6,0)))</f>
        <v/>
      </c>
      <c r="O1199" s="25" t="str">
        <f t="shared" si="171"/>
        <v/>
      </c>
      <c r="P1199" s="25" t="str">
        <f t="shared" si="165"/>
        <v/>
      </c>
    </row>
    <row r="1200" spans="1:16" x14ac:dyDescent="0.25">
      <c r="A1200" s="23" t="str">
        <f>IF(A1199="","",IF(O1199&gt;0.1,A1199,IF(A1199=MAX('entry data'!$B$8:$B$17),"",A1199+1)))</f>
        <v/>
      </c>
      <c r="B1200" s="23" t="str">
        <f t="shared" si="166"/>
        <v/>
      </c>
      <c r="C1200" s="23" t="str">
        <f>IF(ISERROR(VLOOKUP(A1200,'entry data'!B:G,6,0)),"",VLOOKUP(A1200,'entry data'!B:G,6,0))</f>
        <v/>
      </c>
      <c r="D1200" s="23" t="str">
        <f>IF(ISERROR(VLOOKUP(A1200,'entry data'!B:C,2,0)),"",VLOOKUP(A1200,'entry data'!B:C,2,0))</f>
        <v/>
      </c>
      <c r="E1200" s="23" t="str">
        <f>IF(ISERROR(VLOOKUP(A1200,'entry data'!B:E,4,0)),"",VLOOKUP(A1200,'entry data'!B:E,4,0))</f>
        <v/>
      </c>
      <c r="F1200" s="25" t="str">
        <f>IF(A1200="","",IF(ISERROR(VLOOKUP(A1200,'entry data'!B:F,5,0)),"",VLOOKUP(A1200,'entry data'!B:F,5,0)))</f>
        <v/>
      </c>
      <c r="G1200" s="26" t="str">
        <f>IF(A1200="","",IF(ISERROR(VLOOKUP(A1200,'entry data'!B:H,7,0)),"",VLOOKUP(A1200,'entry data'!B:H,7,0)))</f>
        <v/>
      </c>
      <c r="H1200" s="27" t="str">
        <f>IF(A1200="","",IF(B1200=1,VLOOKUP(A1200,'entry data'!B:D,3,0),I1199))</f>
        <v/>
      </c>
      <c r="I1200" s="28" t="str">
        <f t="shared" si="167"/>
        <v/>
      </c>
      <c r="J1200" s="23" t="str">
        <f t="shared" si="168"/>
        <v/>
      </c>
      <c r="K1200" s="25" t="str">
        <f t="shared" si="169"/>
        <v/>
      </c>
      <c r="L1200" s="25" t="str">
        <f t="shared" si="170"/>
        <v/>
      </c>
      <c r="M1200" s="25" t="str">
        <f t="shared" si="164"/>
        <v/>
      </c>
      <c r="N1200" s="25" t="str">
        <f>IF(A1200="","",IF(K1200&lt;VLOOKUP(A1200,'entry data'!B:G,6,0),K1200+M1200,VLOOKUP(A1200,'entry data'!B:G,6,0)))</f>
        <v/>
      </c>
      <c r="O1200" s="25" t="str">
        <f t="shared" si="171"/>
        <v/>
      </c>
      <c r="P1200" s="25" t="str">
        <f t="shared" si="165"/>
        <v/>
      </c>
    </row>
    <row r="1201" spans="1:16" x14ac:dyDescent="0.25">
      <c r="A1201" s="23" t="str">
        <f>IF(A1200="","",IF(O1200&gt;0.1,A1200,IF(A1200=MAX('entry data'!$B$8:$B$17),"",A1200+1)))</f>
        <v/>
      </c>
      <c r="B1201" s="23" t="str">
        <f t="shared" si="166"/>
        <v/>
      </c>
      <c r="C1201" s="23" t="str">
        <f>IF(ISERROR(VLOOKUP(A1201,'entry data'!B:G,6,0)),"",VLOOKUP(A1201,'entry data'!B:G,6,0))</f>
        <v/>
      </c>
      <c r="D1201" s="23" t="str">
        <f>IF(ISERROR(VLOOKUP(A1201,'entry data'!B:C,2,0)),"",VLOOKUP(A1201,'entry data'!B:C,2,0))</f>
        <v/>
      </c>
      <c r="E1201" s="23" t="str">
        <f>IF(ISERROR(VLOOKUP(A1201,'entry data'!B:E,4,0)),"",VLOOKUP(A1201,'entry data'!B:E,4,0))</f>
        <v/>
      </c>
      <c r="F1201" s="25" t="str">
        <f>IF(A1201="","",IF(ISERROR(VLOOKUP(A1201,'entry data'!B:F,5,0)),"",VLOOKUP(A1201,'entry data'!B:F,5,0)))</f>
        <v/>
      </c>
      <c r="G1201" s="26" t="str">
        <f>IF(A1201="","",IF(ISERROR(VLOOKUP(A1201,'entry data'!B:H,7,0)),"",VLOOKUP(A1201,'entry data'!B:H,7,0)))</f>
        <v/>
      </c>
      <c r="H1201" s="27" t="str">
        <f>IF(A1201="","",IF(B1201=1,VLOOKUP(A1201,'entry data'!B:D,3,0),I1200))</f>
        <v/>
      </c>
      <c r="I1201" s="28" t="str">
        <f t="shared" si="167"/>
        <v/>
      </c>
      <c r="J1201" s="23" t="str">
        <f t="shared" si="168"/>
        <v/>
      </c>
      <c r="K1201" s="25" t="str">
        <f t="shared" si="169"/>
        <v/>
      </c>
      <c r="L1201" s="25" t="str">
        <f t="shared" si="170"/>
        <v/>
      </c>
      <c r="M1201" s="25" t="str">
        <f t="shared" si="164"/>
        <v/>
      </c>
      <c r="N1201" s="25" t="str">
        <f>IF(A1201="","",IF(K1201&lt;VLOOKUP(A1201,'entry data'!B:G,6,0),K1201+M1201,VLOOKUP(A1201,'entry data'!B:G,6,0)))</f>
        <v/>
      </c>
      <c r="O1201" s="25" t="str">
        <f t="shared" si="171"/>
        <v/>
      </c>
      <c r="P1201" s="25" t="str">
        <f t="shared" si="165"/>
        <v/>
      </c>
    </row>
    <row r="1202" spans="1:16" x14ac:dyDescent="0.25">
      <c r="A1202" s="23" t="str">
        <f>IF(A1201="","",IF(O1201&gt;0.1,A1201,IF(A1201=MAX('entry data'!$B$8:$B$17),"",A1201+1)))</f>
        <v/>
      </c>
      <c r="B1202" s="23" t="str">
        <f t="shared" si="166"/>
        <v/>
      </c>
      <c r="C1202" s="23" t="str">
        <f>IF(ISERROR(VLOOKUP(A1202,'entry data'!B:G,6,0)),"",VLOOKUP(A1202,'entry data'!B:G,6,0))</f>
        <v/>
      </c>
      <c r="D1202" s="23" t="str">
        <f>IF(ISERROR(VLOOKUP(A1202,'entry data'!B:C,2,0)),"",VLOOKUP(A1202,'entry data'!B:C,2,0))</f>
        <v/>
      </c>
      <c r="E1202" s="23" t="str">
        <f>IF(ISERROR(VLOOKUP(A1202,'entry data'!B:E,4,0)),"",VLOOKUP(A1202,'entry data'!B:E,4,0))</f>
        <v/>
      </c>
      <c r="F1202" s="25" t="str">
        <f>IF(A1202="","",IF(ISERROR(VLOOKUP(A1202,'entry data'!B:F,5,0)),"",VLOOKUP(A1202,'entry data'!B:F,5,0)))</f>
        <v/>
      </c>
      <c r="G1202" s="26" t="str">
        <f>IF(A1202="","",IF(ISERROR(VLOOKUP(A1202,'entry data'!B:H,7,0)),"",VLOOKUP(A1202,'entry data'!B:H,7,0)))</f>
        <v/>
      </c>
      <c r="H1202" s="27" t="str">
        <f>IF(A1202="","",IF(B1202=1,VLOOKUP(A1202,'entry data'!B:D,3,0),I1201))</f>
        <v/>
      </c>
      <c r="I1202" s="28" t="str">
        <f t="shared" si="167"/>
        <v/>
      </c>
      <c r="J1202" s="23" t="str">
        <f t="shared" si="168"/>
        <v/>
      </c>
      <c r="K1202" s="25" t="str">
        <f t="shared" si="169"/>
        <v/>
      </c>
      <c r="L1202" s="25" t="str">
        <f t="shared" si="170"/>
        <v/>
      </c>
      <c r="M1202" s="25" t="str">
        <f t="shared" si="164"/>
        <v/>
      </c>
      <c r="N1202" s="25" t="str">
        <f>IF(A1202="","",IF(K1202&lt;VLOOKUP(A1202,'entry data'!B:G,6,0),K1202+M1202,VLOOKUP(A1202,'entry data'!B:G,6,0)))</f>
        <v/>
      </c>
      <c r="O1202" s="25" t="str">
        <f t="shared" si="171"/>
        <v/>
      </c>
      <c r="P1202" s="25" t="str">
        <f t="shared" si="165"/>
        <v/>
      </c>
    </row>
    <row r="1203" spans="1:16" x14ac:dyDescent="0.25">
      <c r="A1203" s="23" t="str">
        <f>IF(A1202="","",IF(O1202&gt;0.1,A1202,IF(A1202=MAX('entry data'!$B$8:$B$17),"",A1202+1)))</f>
        <v/>
      </c>
      <c r="B1203" s="23" t="str">
        <f t="shared" si="166"/>
        <v/>
      </c>
      <c r="C1203" s="23" t="str">
        <f>IF(ISERROR(VLOOKUP(A1203,'entry data'!B:G,6,0)),"",VLOOKUP(A1203,'entry data'!B:G,6,0))</f>
        <v/>
      </c>
      <c r="D1203" s="23" t="str">
        <f>IF(ISERROR(VLOOKUP(A1203,'entry data'!B:C,2,0)),"",VLOOKUP(A1203,'entry data'!B:C,2,0))</f>
        <v/>
      </c>
      <c r="E1203" s="23" t="str">
        <f>IF(ISERROR(VLOOKUP(A1203,'entry data'!B:E,4,0)),"",VLOOKUP(A1203,'entry data'!B:E,4,0))</f>
        <v/>
      </c>
      <c r="F1203" s="25" t="str">
        <f>IF(A1203="","",IF(ISERROR(VLOOKUP(A1203,'entry data'!B:F,5,0)),"",VLOOKUP(A1203,'entry data'!B:F,5,0)))</f>
        <v/>
      </c>
      <c r="G1203" s="26" t="str">
        <f>IF(A1203="","",IF(ISERROR(VLOOKUP(A1203,'entry data'!B:H,7,0)),"",VLOOKUP(A1203,'entry data'!B:H,7,0)))</f>
        <v/>
      </c>
      <c r="H1203" s="27" t="str">
        <f>IF(A1203="","",IF(B1203=1,VLOOKUP(A1203,'entry data'!B:D,3,0),I1202))</f>
        <v/>
      </c>
      <c r="I1203" s="28" t="str">
        <f t="shared" si="167"/>
        <v/>
      </c>
      <c r="J1203" s="23" t="str">
        <f t="shared" si="168"/>
        <v/>
      </c>
      <c r="K1203" s="25" t="str">
        <f t="shared" si="169"/>
        <v/>
      </c>
      <c r="L1203" s="25" t="str">
        <f t="shared" si="170"/>
        <v/>
      </c>
      <c r="M1203" s="25" t="str">
        <f t="shared" si="164"/>
        <v/>
      </c>
      <c r="N1203" s="25" t="str">
        <f>IF(A1203="","",IF(K1203&lt;VLOOKUP(A1203,'entry data'!B:G,6,0),K1203+M1203,VLOOKUP(A1203,'entry data'!B:G,6,0)))</f>
        <v/>
      </c>
      <c r="O1203" s="25" t="str">
        <f t="shared" si="171"/>
        <v/>
      </c>
      <c r="P1203" s="25" t="str">
        <f t="shared" si="165"/>
        <v/>
      </c>
    </row>
    <row r="1204" spans="1:16" x14ac:dyDescent="0.25">
      <c r="A1204" s="23" t="str">
        <f>IF(A1203="","",IF(O1203&gt;0.1,A1203,IF(A1203=MAX('entry data'!$B$8:$B$17),"",A1203+1)))</f>
        <v/>
      </c>
      <c r="B1204" s="23" t="str">
        <f t="shared" si="166"/>
        <v/>
      </c>
      <c r="C1204" s="23" t="str">
        <f>IF(ISERROR(VLOOKUP(A1204,'entry data'!B:G,6,0)),"",VLOOKUP(A1204,'entry data'!B:G,6,0))</f>
        <v/>
      </c>
      <c r="D1204" s="23" t="str">
        <f>IF(ISERROR(VLOOKUP(A1204,'entry data'!B:C,2,0)),"",VLOOKUP(A1204,'entry data'!B:C,2,0))</f>
        <v/>
      </c>
      <c r="E1204" s="23" t="str">
        <f>IF(ISERROR(VLOOKUP(A1204,'entry data'!B:E,4,0)),"",VLOOKUP(A1204,'entry data'!B:E,4,0))</f>
        <v/>
      </c>
      <c r="F1204" s="25" t="str">
        <f>IF(A1204="","",IF(ISERROR(VLOOKUP(A1204,'entry data'!B:F,5,0)),"",VLOOKUP(A1204,'entry data'!B:F,5,0)))</f>
        <v/>
      </c>
      <c r="G1204" s="26" t="str">
        <f>IF(A1204="","",IF(ISERROR(VLOOKUP(A1204,'entry data'!B:H,7,0)),"",VLOOKUP(A1204,'entry data'!B:H,7,0)))</f>
        <v/>
      </c>
      <c r="H1204" s="27" t="str">
        <f>IF(A1204="","",IF(B1204=1,VLOOKUP(A1204,'entry data'!B:D,3,0),I1203))</f>
        <v/>
      </c>
      <c r="I1204" s="28" t="str">
        <f t="shared" si="167"/>
        <v/>
      </c>
      <c r="J1204" s="23" t="str">
        <f t="shared" si="168"/>
        <v/>
      </c>
      <c r="K1204" s="25" t="str">
        <f t="shared" si="169"/>
        <v/>
      </c>
      <c r="L1204" s="25" t="str">
        <f t="shared" si="170"/>
        <v/>
      </c>
      <c r="M1204" s="25" t="str">
        <f t="shared" si="164"/>
        <v/>
      </c>
      <c r="N1204" s="25" t="str">
        <f>IF(A1204="","",IF(K1204&lt;VLOOKUP(A1204,'entry data'!B:G,6,0),K1204+M1204,VLOOKUP(A1204,'entry data'!B:G,6,0)))</f>
        <v/>
      </c>
      <c r="O1204" s="25" t="str">
        <f t="shared" si="171"/>
        <v/>
      </c>
      <c r="P1204" s="25" t="str">
        <f t="shared" si="165"/>
        <v/>
      </c>
    </row>
    <row r="1205" spans="1:16" x14ac:dyDescent="0.25">
      <c r="A1205" s="23" t="str">
        <f>IF(A1204="","",IF(O1204&gt;0.1,A1204,IF(A1204=MAX('entry data'!$B$8:$B$17),"",A1204+1)))</f>
        <v/>
      </c>
      <c r="B1205" s="23" t="str">
        <f t="shared" si="166"/>
        <v/>
      </c>
      <c r="C1205" s="23" t="str">
        <f>IF(ISERROR(VLOOKUP(A1205,'entry data'!B:G,6,0)),"",VLOOKUP(A1205,'entry data'!B:G,6,0))</f>
        <v/>
      </c>
      <c r="D1205" s="23" t="str">
        <f>IF(ISERROR(VLOOKUP(A1205,'entry data'!B:C,2,0)),"",VLOOKUP(A1205,'entry data'!B:C,2,0))</f>
        <v/>
      </c>
      <c r="E1205" s="23" t="str">
        <f>IF(ISERROR(VLOOKUP(A1205,'entry data'!B:E,4,0)),"",VLOOKUP(A1205,'entry data'!B:E,4,0))</f>
        <v/>
      </c>
      <c r="F1205" s="25" t="str">
        <f>IF(A1205="","",IF(ISERROR(VLOOKUP(A1205,'entry data'!B:F,5,0)),"",VLOOKUP(A1205,'entry data'!B:F,5,0)))</f>
        <v/>
      </c>
      <c r="G1205" s="26" t="str">
        <f>IF(A1205="","",IF(ISERROR(VLOOKUP(A1205,'entry data'!B:H,7,0)),"",VLOOKUP(A1205,'entry data'!B:H,7,0)))</f>
        <v/>
      </c>
      <c r="H1205" s="27" t="str">
        <f>IF(A1205="","",IF(B1205=1,VLOOKUP(A1205,'entry data'!B:D,3,0),I1204))</f>
        <v/>
      </c>
      <c r="I1205" s="28" t="str">
        <f t="shared" si="167"/>
        <v/>
      </c>
      <c r="J1205" s="23" t="str">
        <f t="shared" si="168"/>
        <v/>
      </c>
      <c r="K1205" s="25" t="str">
        <f t="shared" si="169"/>
        <v/>
      </c>
      <c r="L1205" s="25" t="str">
        <f t="shared" si="170"/>
        <v/>
      </c>
      <c r="M1205" s="25" t="str">
        <f t="shared" si="164"/>
        <v/>
      </c>
      <c r="N1205" s="25" t="str">
        <f>IF(A1205="","",IF(K1205&lt;VLOOKUP(A1205,'entry data'!B:G,6,0),K1205+M1205,VLOOKUP(A1205,'entry data'!B:G,6,0)))</f>
        <v/>
      </c>
      <c r="O1205" s="25" t="str">
        <f t="shared" si="171"/>
        <v/>
      </c>
      <c r="P1205" s="25" t="str">
        <f t="shared" si="165"/>
        <v/>
      </c>
    </row>
    <row r="1206" spans="1:16" x14ac:dyDescent="0.25">
      <c r="A1206" s="23" t="str">
        <f>IF(A1205="","",IF(O1205&gt;0.1,A1205,IF(A1205=MAX('entry data'!$B$8:$B$17),"",A1205+1)))</f>
        <v/>
      </c>
      <c r="B1206" s="23" t="str">
        <f t="shared" si="166"/>
        <v/>
      </c>
      <c r="C1206" s="23" t="str">
        <f>IF(ISERROR(VLOOKUP(A1206,'entry data'!B:G,6,0)),"",VLOOKUP(A1206,'entry data'!B:G,6,0))</f>
        <v/>
      </c>
      <c r="D1206" s="23" t="str">
        <f>IF(ISERROR(VLOOKUP(A1206,'entry data'!B:C,2,0)),"",VLOOKUP(A1206,'entry data'!B:C,2,0))</f>
        <v/>
      </c>
      <c r="E1206" s="23" t="str">
        <f>IF(ISERROR(VLOOKUP(A1206,'entry data'!B:E,4,0)),"",VLOOKUP(A1206,'entry data'!B:E,4,0))</f>
        <v/>
      </c>
      <c r="F1206" s="25" t="str">
        <f>IF(A1206="","",IF(ISERROR(VLOOKUP(A1206,'entry data'!B:F,5,0)),"",VLOOKUP(A1206,'entry data'!B:F,5,0)))</f>
        <v/>
      </c>
      <c r="G1206" s="26" t="str">
        <f>IF(A1206="","",IF(ISERROR(VLOOKUP(A1206,'entry data'!B:H,7,0)),"",VLOOKUP(A1206,'entry data'!B:H,7,0)))</f>
        <v/>
      </c>
      <c r="H1206" s="27" t="str">
        <f>IF(A1206="","",IF(B1206=1,VLOOKUP(A1206,'entry data'!B:D,3,0),I1205))</f>
        <v/>
      </c>
      <c r="I1206" s="28" t="str">
        <f t="shared" si="167"/>
        <v/>
      </c>
      <c r="J1206" s="23" t="str">
        <f t="shared" si="168"/>
        <v/>
      </c>
      <c r="K1206" s="25" t="str">
        <f t="shared" si="169"/>
        <v/>
      </c>
      <c r="L1206" s="25" t="str">
        <f t="shared" si="170"/>
        <v/>
      </c>
      <c r="M1206" s="25" t="str">
        <f t="shared" si="164"/>
        <v/>
      </c>
      <c r="N1206" s="25" t="str">
        <f>IF(A1206="","",IF(K1206&lt;VLOOKUP(A1206,'entry data'!B:G,6,0),K1206+M1206,VLOOKUP(A1206,'entry data'!B:G,6,0)))</f>
        <v/>
      </c>
      <c r="O1206" s="25" t="str">
        <f t="shared" si="171"/>
        <v/>
      </c>
      <c r="P1206" s="25" t="str">
        <f t="shared" si="165"/>
        <v/>
      </c>
    </row>
    <row r="1207" spans="1:16" x14ac:dyDescent="0.25">
      <c r="A1207" s="23" t="str">
        <f>IF(A1206="","",IF(O1206&gt;0.1,A1206,IF(A1206=MAX('entry data'!$B$8:$B$17),"",A1206+1)))</f>
        <v/>
      </c>
      <c r="B1207" s="23" t="str">
        <f t="shared" si="166"/>
        <v/>
      </c>
      <c r="C1207" s="23" t="str">
        <f>IF(ISERROR(VLOOKUP(A1207,'entry data'!B:G,6,0)),"",VLOOKUP(A1207,'entry data'!B:G,6,0))</f>
        <v/>
      </c>
      <c r="D1207" s="23" t="str">
        <f>IF(ISERROR(VLOOKUP(A1207,'entry data'!B:C,2,0)),"",VLOOKUP(A1207,'entry data'!B:C,2,0))</f>
        <v/>
      </c>
      <c r="E1207" s="23" t="str">
        <f>IF(ISERROR(VLOOKUP(A1207,'entry data'!B:E,4,0)),"",VLOOKUP(A1207,'entry data'!B:E,4,0))</f>
        <v/>
      </c>
      <c r="F1207" s="25" t="str">
        <f>IF(A1207="","",IF(ISERROR(VLOOKUP(A1207,'entry data'!B:F,5,0)),"",VLOOKUP(A1207,'entry data'!B:F,5,0)))</f>
        <v/>
      </c>
      <c r="G1207" s="26" t="str">
        <f>IF(A1207="","",IF(ISERROR(VLOOKUP(A1207,'entry data'!B:H,7,0)),"",VLOOKUP(A1207,'entry data'!B:H,7,0)))</f>
        <v/>
      </c>
      <c r="H1207" s="27" t="str">
        <f>IF(A1207="","",IF(B1207=1,VLOOKUP(A1207,'entry data'!B:D,3,0),I1206))</f>
        <v/>
      </c>
      <c r="I1207" s="28" t="str">
        <f t="shared" si="167"/>
        <v/>
      </c>
      <c r="J1207" s="23" t="str">
        <f t="shared" si="168"/>
        <v/>
      </c>
      <c r="K1207" s="25" t="str">
        <f t="shared" si="169"/>
        <v/>
      </c>
      <c r="L1207" s="25" t="str">
        <f t="shared" si="170"/>
        <v/>
      </c>
      <c r="M1207" s="25" t="str">
        <f t="shared" si="164"/>
        <v/>
      </c>
      <c r="N1207" s="25" t="str">
        <f>IF(A1207="","",IF(K1207&lt;VLOOKUP(A1207,'entry data'!B:G,6,0),K1207+M1207,VLOOKUP(A1207,'entry data'!B:G,6,0)))</f>
        <v/>
      </c>
      <c r="O1207" s="25" t="str">
        <f t="shared" si="171"/>
        <v/>
      </c>
      <c r="P1207" s="25" t="str">
        <f t="shared" si="165"/>
        <v/>
      </c>
    </row>
    <row r="1208" spans="1:16" x14ac:dyDescent="0.25">
      <c r="A1208" s="23" t="str">
        <f>IF(A1207="","",IF(O1207&gt;0.1,A1207,IF(A1207=MAX('entry data'!$B$8:$B$17),"",A1207+1)))</f>
        <v/>
      </c>
      <c r="B1208" s="23" t="str">
        <f t="shared" si="166"/>
        <v/>
      </c>
      <c r="C1208" s="23" t="str">
        <f>IF(ISERROR(VLOOKUP(A1208,'entry data'!B:G,6,0)),"",VLOOKUP(A1208,'entry data'!B:G,6,0))</f>
        <v/>
      </c>
      <c r="D1208" s="23" t="str">
        <f>IF(ISERROR(VLOOKUP(A1208,'entry data'!B:C,2,0)),"",VLOOKUP(A1208,'entry data'!B:C,2,0))</f>
        <v/>
      </c>
      <c r="E1208" s="23" t="str">
        <f>IF(ISERROR(VLOOKUP(A1208,'entry data'!B:E,4,0)),"",VLOOKUP(A1208,'entry data'!B:E,4,0))</f>
        <v/>
      </c>
      <c r="F1208" s="25" t="str">
        <f>IF(A1208="","",IF(ISERROR(VLOOKUP(A1208,'entry data'!B:F,5,0)),"",VLOOKUP(A1208,'entry data'!B:F,5,0)))</f>
        <v/>
      </c>
      <c r="G1208" s="26" t="str">
        <f>IF(A1208="","",IF(ISERROR(VLOOKUP(A1208,'entry data'!B:H,7,0)),"",VLOOKUP(A1208,'entry data'!B:H,7,0)))</f>
        <v/>
      </c>
      <c r="H1208" s="27" t="str">
        <f>IF(A1208="","",IF(B1208=1,VLOOKUP(A1208,'entry data'!B:D,3,0),I1207))</f>
        <v/>
      </c>
      <c r="I1208" s="28" t="str">
        <f t="shared" si="167"/>
        <v/>
      </c>
      <c r="J1208" s="23" t="str">
        <f t="shared" si="168"/>
        <v/>
      </c>
      <c r="K1208" s="25" t="str">
        <f t="shared" si="169"/>
        <v/>
      </c>
      <c r="L1208" s="25" t="str">
        <f t="shared" si="170"/>
        <v/>
      </c>
      <c r="M1208" s="25" t="str">
        <f t="shared" si="164"/>
        <v/>
      </c>
      <c r="N1208" s="25" t="str">
        <f>IF(A1208="","",IF(K1208&lt;VLOOKUP(A1208,'entry data'!B:G,6,0),K1208+M1208,VLOOKUP(A1208,'entry data'!B:G,6,0)))</f>
        <v/>
      </c>
      <c r="O1208" s="25" t="str">
        <f t="shared" si="171"/>
        <v/>
      </c>
      <c r="P1208" s="25" t="str">
        <f t="shared" si="165"/>
        <v/>
      </c>
    </row>
    <row r="1209" spans="1:16" x14ac:dyDescent="0.25">
      <c r="A1209" s="23" t="str">
        <f>IF(A1208="","",IF(O1208&gt;0.1,A1208,IF(A1208=MAX('entry data'!$B$8:$B$17),"",A1208+1)))</f>
        <v/>
      </c>
      <c r="B1209" s="23" t="str">
        <f t="shared" si="166"/>
        <v/>
      </c>
      <c r="C1209" s="23" t="str">
        <f>IF(ISERROR(VLOOKUP(A1209,'entry data'!B:G,6,0)),"",VLOOKUP(A1209,'entry data'!B:G,6,0))</f>
        <v/>
      </c>
      <c r="D1209" s="23" t="str">
        <f>IF(ISERROR(VLOOKUP(A1209,'entry data'!B:C,2,0)),"",VLOOKUP(A1209,'entry data'!B:C,2,0))</f>
        <v/>
      </c>
      <c r="E1209" s="23" t="str">
        <f>IF(ISERROR(VLOOKUP(A1209,'entry data'!B:E,4,0)),"",VLOOKUP(A1209,'entry data'!B:E,4,0))</f>
        <v/>
      </c>
      <c r="F1209" s="25" t="str">
        <f>IF(A1209="","",IF(ISERROR(VLOOKUP(A1209,'entry data'!B:F,5,0)),"",VLOOKUP(A1209,'entry data'!B:F,5,0)))</f>
        <v/>
      </c>
      <c r="G1209" s="26" t="str">
        <f>IF(A1209="","",IF(ISERROR(VLOOKUP(A1209,'entry data'!B:H,7,0)),"",VLOOKUP(A1209,'entry data'!B:H,7,0)))</f>
        <v/>
      </c>
      <c r="H1209" s="27" t="str">
        <f>IF(A1209="","",IF(B1209=1,VLOOKUP(A1209,'entry data'!B:D,3,0),I1208))</f>
        <v/>
      </c>
      <c r="I1209" s="28" t="str">
        <f t="shared" si="167"/>
        <v/>
      </c>
      <c r="J1209" s="23" t="str">
        <f t="shared" si="168"/>
        <v/>
      </c>
      <c r="K1209" s="25" t="str">
        <f t="shared" si="169"/>
        <v/>
      </c>
      <c r="L1209" s="25" t="str">
        <f t="shared" si="170"/>
        <v/>
      </c>
      <c r="M1209" s="25" t="str">
        <f t="shared" si="164"/>
        <v/>
      </c>
      <c r="N1209" s="25" t="str">
        <f>IF(A1209="","",IF(K1209&lt;VLOOKUP(A1209,'entry data'!B:G,6,0),K1209+M1209,VLOOKUP(A1209,'entry data'!B:G,6,0)))</f>
        <v/>
      </c>
      <c r="O1209" s="25" t="str">
        <f t="shared" si="171"/>
        <v/>
      </c>
      <c r="P1209" s="25" t="str">
        <f t="shared" si="165"/>
        <v/>
      </c>
    </row>
    <row r="1210" spans="1:16" x14ac:dyDescent="0.25">
      <c r="A1210" s="23" t="str">
        <f>IF(A1209="","",IF(O1209&gt;0.1,A1209,IF(A1209=MAX('entry data'!$B$8:$B$17),"",A1209+1)))</f>
        <v/>
      </c>
      <c r="B1210" s="23" t="str">
        <f t="shared" si="166"/>
        <v/>
      </c>
      <c r="C1210" s="23" t="str">
        <f>IF(ISERROR(VLOOKUP(A1210,'entry data'!B:G,6,0)),"",VLOOKUP(A1210,'entry data'!B:G,6,0))</f>
        <v/>
      </c>
      <c r="D1210" s="23" t="str">
        <f>IF(ISERROR(VLOOKUP(A1210,'entry data'!B:C,2,0)),"",VLOOKUP(A1210,'entry data'!B:C,2,0))</f>
        <v/>
      </c>
      <c r="E1210" s="23" t="str">
        <f>IF(ISERROR(VLOOKUP(A1210,'entry data'!B:E,4,0)),"",VLOOKUP(A1210,'entry data'!B:E,4,0))</f>
        <v/>
      </c>
      <c r="F1210" s="25" t="str">
        <f>IF(A1210="","",IF(ISERROR(VLOOKUP(A1210,'entry data'!B:F,5,0)),"",VLOOKUP(A1210,'entry data'!B:F,5,0)))</f>
        <v/>
      </c>
      <c r="G1210" s="26" t="str">
        <f>IF(A1210="","",IF(ISERROR(VLOOKUP(A1210,'entry data'!B:H,7,0)),"",VLOOKUP(A1210,'entry data'!B:H,7,0)))</f>
        <v/>
      </c>
      <c r="H1210" s="27" t="str">
        <f>IF(A1210="","",IF(B1210=1,VLOOKUP(A1210,'entry data'!B:D,3,0),I1209))</f>
        <v/>
      </c>
      <c r="I1210" s="28" t="str">
        <f t="shared" si="167"/>
        <v/>
      </c>
      <c r="J1210" s="23" t="str">
        <f t="shared" si="168"/>
        <v/>
      </c>
      <c r="K1210" s="25" t="str">
        <f t="shared" si="169"/>
        <v/>
      </c>
      <c r="L1210" s="25" t="str">
        <f t="shared" si="170"/>
        <v/>
      </c>
      <c r="M1210" s="25" t="str">
        <f t="shared" si="164"/>
        <v/>
      </c>
      <c r="N1210" s="25" t="str">
        <f>IF(A1210="","",IF(K1210&lt;VLOOKUP(A1210,'entry data'!B:G,6,0),K1210+M1210,VLOOKUP(A1210,'entry data'!B:G,6,0)))</f>
        <v/>
      </c>
      <c r="O1210" s="25" t="str">
        <f t="shared" si="171"/>
        <v/>
      </c>
      <c r="P1210" s="25" t="str">
        <f t="shared" si="165"/>
        <v/>
      </c>
    </row>
    <row r="1211" spans="1:16" x14ac:dyDescent="0.25">
      <c r="A1211" s="23" t="str">
        <f>IF(A1210="","",IF(O1210&gt;0.1,A1210,IF(A1210=MAX('entry data'!$B$8:$B$17),"",A1210+1)))</f>
        <v/>
      </c>
      <c r="B1211" s="23" t="str">
        <f t="shared" si="166"/>
        <v/>
      </c>
      <c r="C1211" s="23" t="str">
        <f>IF(ISERROR(VLOOKUP(A1211,'entry data'!B:G,6,0)),"",VLOOKUP(A1211,'entry data'!B:G,6,0))</f>
        <v/>
      </c>
      <c r="D1211" s="23" t="str">
        <f>IF(ISERROR(VLOOKUP(A1211,'entry data'!B:C,2,0)),"",VLOOKUP(A1211,'entry data'!B:C,2,0))</f>
        <v/>
      </c>
      <c r="E1211" s="23" t="str">
        <f>IF(ISERROR(VLOOKUP(A1211,'entry data'!B:E,4,0)),"",VLOOKUP(A1211,'entry data'!B:E,4,0))</f>
        <v/>
      </c>
      <c r="F1211" s="25" t="str">
        <f>IF(A1211="","",IF(ISERROR(VLOOKUP(A1211,'entry data'!B:F,5,0)),"",VLOOKUP(A1211,'entry data'!B:F,5,0)))</f>
        <v/>
      </c>
      <c r="G1211" s="26" t="str">
        <f>IF(A1211="","",IF(ISERROR(VLOOKUP(A1211,'entry data'!B:H,7,0)),"",VLOOKUP(A1211,'entry data'!B:H,7,0)))</f>
        <v/>
      </c>
      <c r="H1211" s="27" t="str">
        <f>IF(A1211="","",IF(B1211=1,VLOOKUP(A1211,'entry data'!B:D,3,0),I1210))</f>
        <v/>
      </c>
      <c r="I1211" s="28" t="str">
        <f t="shared" si="167"/>
        <v/>
      </c>
      <c r="J1211" s="23" t="str">
        <f t="shared" si="168"/>
        <v/>
      </c>
      <c r="K1211" s="25" t="str">
        <f t="shared" si="169"/>
        <v/>
      </c>
      <c r="L1211" s="25" t="str">
        <f t="shared" si="170"/>
        <v/>
      </c>
      <c r="M1211" s="25" t="str">
        <f t="shared" si="164"/>
        <v/>
      </c>
      <c r="N1211" s="25" t="str">
        <f>IF(A1211="","",IF(K1211&lt;VLOOKUP(A1211,'entry data'!B:G,6,0),K1211+M1211,VLOOKUP(A1211,'entry data'!B:G,6,0)))</f>
        <v/>
      </c>
      <c r="O1211" s="25" t="str">
        <f t="shared" si="171"/>
        <v/>
      </c>
      <c r="P1211" s="25" t="str">
        <f t="shared" si="165"/>
        <v/>
      </c>
    </row>
    <row r="1212" spans="1:16" x14ac:dyDescent="0.25">
      <c r="A1212" s="23" t="str">
        <f>IF(A1211="","",IF(O1211&gt;0.1,A1211,IF(A1211=MAX('entry data'!$B$8:$B$17),"",A1211+1)))</f>
        <v/>
      </c>
      <c r="B1212" s="23" t="str">
        <f t="shared" si="166"/>
        <v/>
      </c>
      <c r="C1212" s="23" t="str">
        <f>IF(ISERROR(VLOOKUP(A1212,'entry data'!B:G,6,0)),"",VLOOKUP(A1212,'entry data'!B:G,6,0))</f>
        <v/>
      </c>
      <c r="D1212" s="23" t="str">
        <f>IF(ISERROR(VLOOKUP(A1212,'entry data'!B:C,2,0)),"",VLOOKUP(A1212,'entry data'!B:C,2,0))</f>
        <v/>
      </c>
      <c r="E1212" s="23" t="str">
        <f>IF(ISERROR(VLOOKUP(A1212,'entry data'!B:E,4,0)),"",VLOOKUP(A1212,'entry data'!B:E,4,0))</f>
        <v/>
      </c>
      <c r="F1212" s="25" t="str">
        <f>IF(A1212="","",IF(ISERROR(VLOOKUP(A1212,'entry data'!B:F,5,0)),"",VLOOKUP(A1212,'entry data'!B:F,5,0)))</f>
        <v/>
      </c>
      <c r="G1212" s="26" t="str">
        <f>IF(A1212="","",IF(ISERROR(VLOOKUP(A1212,'entry data'!B:H,7,0)),"",VLOOKUP(A1212,'entry data'!B:H,7,0)))</f>
        <v/>
      </c>
      <c r="H1212" s="27" t="str">
        <f>IF(A1212="","",IF(B1212=1,VLOOKUP(A1212,'entry data'!B:D,3,0),I1211))</f>
        <v/>
      </c>
      <c r="I1212" s="28" t="str">
        <f t="shared" si="167"/>
        <v/>
      </c>
      <c r="J1212" s="23" t="str">
        <f t="shared" si="168"/>
        <v/>
      </c>
      <c r="K1212" s="25" t="str">
        <f t="shared" si="169"/>
        <v/>
      </c>
      <c r="L1212" s="25" t="str">
        <f t="shared" si="170"/>
        <v/>
      </c>
      <c r="M1212" s="25" t="str">
        <f t="shared" si="164"/>
        <v/>
      </c>
      <c r="N1212" s="25" t="str">
        <f>IF(A1212="","",IF(K1212&lt;VLOOKUP(A1212,'entry data'!B:G,6,0),K1212+M1212,VLOOKUP(A1212,'entry data'!B:G,6,0)))</f>
        <v/>
      </c>
      <c r="O1212" s="25" t="str">
        <f t="shared" si="171"/>
        <v/>
      </c>
      <c r="P1212" s="25" t="str">
        <f t="shared" si="165"/>
        <v/>
      </c>
    </row>
    <row r="1213" spans="1:16" x14ac:dyDescent="0.25">
      <c r="A1213" s="23" t="str">
        <f>IF(A1212="","",IF(O1212&gt;0.1,A1212,IF(A1212=MAX('entry data'!$B$8:$B$17),"",A1212+1)))</f>
        <v/>
      </c>
      <c r="B1213" s="23" t="str">
        <f t="shared" si="166"/>
        <v/>
      </c>
      <c r="C1213" s="23" t="str">
        <f>IF(ISERROR(VLOOKUP(A1213,'entry data'!B:G,6,0)),"",VLOOKUP(A1213,'entry data'!B:G,6,0))</f>
        <v/>
      </c>
      <c r="D1213" s="23" t="str">
        <f>IF(ISERROR(VLOOKUP(A1213,'entry data'!B:C,2,0)),"",VLOOKUP(A1213,'entry data'!B:C,2,0))</f>
        <v/>
      </c>
      <c r="E1213" s="23" t="str">
        <f>IF(ISERROR(VLOOKUP(A1213,'entry data'!B:E,4,0)),"",VLOOKUP(A1213,'entry data'!B:E,4,0))</f>
        <v/>
      </c>
      <c r="F1213" s="25" t="str">
        <f>IF(A1213="","",IF(ISERROR(VLOOKUP(A1213,'entry data'!B:F,5,0)),"",VLOOKUP(A1213,'entry data'!B:F,5,0)))</f>
        <v/>
      </c>
      <c r="G1213" s="26" t="str">
        <f>IF(A1213="","",IF(ISERROR(VLOOKUP(A1213,'entry data'!B:H,7,0)),"",VLOOKUP(A1213,'entry data'!B:H,7,0)))</f>
        <v/>
      </c>
      <c r="H1213" s="27" t="str">
        <f>IF(A1213="","",IF(B1213=1,VLOOKUP(A1213,'entry data'!B:D,3,0),I1212))</f>
        <v/>
      </c>
      <c r="I1213" s="28" t="str">
        <f t="shared" si="167"/>
        <v/>
      </c>
      <c r="J1213" s="23" t="str">
        <f t="shared" si="168"/>
        <v/>
      </c>
      <c r="K1213" s="25" t="str">
        <f t="shared" si="169"/>
        <v/>
      </c>
      <c r="L1213" s="25" t="str">
        <f t="shared" si="170"/>
        <v/>
      </c>
      <c r="M1213" s="25" t="str">
        <f t="shared" si="164"/>
        <v/>
      </c>
      <c r="N1213" s="25" t="str">
        <f>IF(A1213="","",IF(K1213&lt;VLOOKUP(A1213,'entry data'!B:G,6,0),K1213+M1213,VLOOKUP(A1213,'entry data'!B:G,6,0)))</f>
        <v/>
      </c>
      <c r="O1213" s="25" t="str">
        <f t="shared" si="171"/>
        <v/>
      </c>
      <c r="P1213" s="25" t="str">
        <f t="shared" si="165"/>
        <v/>
      </c>
    </row>
    <row r="1214" spans="1:16" x14ac:dyDescent="0.25">
      <c r="A1214" s="23" t="str">
        <f>IF(A1213="","",IF(O1213&gt;0.1,A1213,IF(A1213=MAX('entry data'!$B$8:$B$17),"",A1213+1)))</f>
        <v/>
      </c>
      <c r="B1214" s="23" t="str">
        <f t="shared" si="166"/>
        <v/>
      </c>
      <c r="C1214" s="23" t="str">
        <f>IF(ISERROR(VLOOKUP(A1214,'entry data'!B:G,6,0)),"",VLOOKUP(A1214,'entry data'!B:G,6,0))</f>
        <v/>
      </c>
      <c r="D1214" s="23" t="str">
        <f>IF(ISERROR(VLOOKUP(A1214,'entry data'!B:C,2,0)),"",VLOOKUP(A1214,'entry data'!B:C,2,0))</f>
        <v/>
      </c>
      <c r="E1214" s="23" t="str">
        <f>IF(ISERROR(VLOOKUP(A1214,'entry data'!B:E,4,0)),"",VLOOKUP(A1214,'entry data'!B:E,4,0))</f>
        <v/>
      </c>
      <c r="F1214" s="25" t="str">
        <f>IF(A1214="","",IF(ISERROR(VLOOKUP(A1214,'entry data'!B:F,5,0)),"",VLOOKUP(A1214,'entry data'!B:F,5,0)))</f>
        <v/>
      </c>
      <c r="G1214" s="26" t="str">
        <f>IF(A1214="","",IF(ISERROR(VLOOKUP(A1214,'entry data'!B:H,7,0)),"",VLOOKUP(A1214,'entry data'!B:H,7,0)))</f>
        <v/>
      </c>
      <c r="H1214" s="27" t="str">
        <f>IF(A1214="","",IF(B1214=1,VLOOKUP(A1214,'entry data'!B:D,3,0),I1213))</f>
        <v/>
      </c>
      <c r="I1214" s="28" t="str">
        <f t="shared" si="167"/>
        <v/>
      </c>
      <c r="J1214" s="23" t="str">
        <f t="shared" si="168"/>
        <v/>
      </c>
      <c r="K1214" s="25" t="str">
        <f t="shared" si="169"/>
        <v/>
      </c>
      <c r="L1214" s="25" t="str">
        <f t="shared" si="170"/>
        <v/>
      </c>
      <c r="M1214" s="25" t="str">
        <f t="shared" si="164"/>
        <v/>
      </c>
      <c r="N1214" s="25" t="str">
        <f>IF(A1214="","",IF(K1214&lt;VLOOKUP(A1214,'entry data'!B:G,6,0),K1214+M1214,VLOOKUP(A1214,'entry data'!B:G,6,0)))</f>
        <v/>
      </c>
      <c r="O1214" s="25" t="str">
        <f t="shared" si="171"/>
        <v/>
      </c>
      <c r="P1214" s="25" t="str">
        <f t="shared" si="165"/>
        <v/>
      </c>
    </row>
    <row r="1215" spans="1:16" x14ac:dyDescent="0.25">
      <c r="A1215" s="23" t="str">
        <f>IF(A1214="","",IF(O1214&gt;0.1,A1214,IF(A1214=MAX('entry data'!$B$8:$B$17),"",A1214+1)))</f>
        <v/>
      </c>
      <c r="B1215" s="23" t="str">
        <f t="shared" si="166"/>
        <v/>
      </c>
      <c r="C1215" s="23" t="str">
        <f>IF(ISERROR(VLOOKUP(A1215,'entry data'!B:G,6,0)),"",VLOOKUP(A1215,'entry data'!B:G,6,0))</f>
        <v/>
      </c>
      <c r="D1215" s="23" t="str">
        <f>IF(ISERROR(VLOOKUP(A1215,'entry data'!B:C,2,0)),"",VLOOKUP(A1215,'entry data'!B:C,2,0))</f>
        <v/>
      </c>
      <c r="E1215" s="23" t="str">
        <f>IF(ISERROR(VLOOKUP(A1215,'entry data'!B:E,4,0)),"",VLOOKUP(A1215,'entry data'!B:E,4,0))</f>
        <v/>
      </c>
      <c r="F1215" s="25" t="str">
        <f>IF(A1215="","",IF(ISERROR(VLOOKUP(A1215,'entry data'!B:F,5,0)),"",VLOOKUP(A1215,'entry data'!B:F,5,0)))</f>
        <v/>
      </c>
      <c r="G1215" s="26" t="str">
        <f>IF(A1215="","",IF(ISERROR(VLOOKUP(A1215,'entry data'!B:H,7,0)),"",VLOOKUP(A1215,'entry data'!B:H,7,0)))</f>
        <v/>
      </c>
      <c r="H1215" s="27" t="str">
        <f>IF(A1215="","",IF(B1215=1,VLOOKUP(A1215,'entry data'!B:D,3,0),I1214))</f>
        <v/>
      </c>
      <c r="I1215" s="28" t="str">
        <f t="shared" si="167"/>
        <v/>
      </c>
      <c r="J1215" s="23" t="str">
        <f t="shared" si="168"/>
        <v/>
      </c>
      <c r="K1215" s="25" t="str">
        <f t="shared" si="169"/>
        <v/>
      </c>
      <c r="L1215" s="25" t="str">
        <f t="shared" si="170"/>
        <v/>
      </c>
      <c r="M1215" s="25" t="str">
        <f t="shared" si="164"/>
        <v/>
      </c>
      <c r="N1215" s="25" t="str">
        <f>IF(A1215="","",IF(K1215&lt;VLOOKUP(A1215,'entry data'!B:G,6,0),K1215+M1215,VLOOKUP(A1215,'entry data'!B:G,6,0)))</f>
        <v/>
      </c>
      <c r="O1215" s="25" t="str">
        <f t="shared" si="171"/>
        <v/>
      </c>
      <c r="P1215" s="25" t="str">
        <f t="shared" si="165"/>
        <v/>
      </c>
    </row>
    <row r="1216" spans="1:16" x14ac:dyDescent="0.25">
      <c r="A1216" s="23" t="str">
        <f>IF(A1215="","",IF(O1215&gt;0.1,A1215,IF(A1215=MAX('entry data'!$B$8:$B$17),"",A1215+1)))</f>
        <v/>
      </c>
      <c r="B1216" s="23" t="str">
        <f t="shared" si="166"/>
        <v/>
      </c>
      <c r="C1216" s="23" t="str">
        <f>IF(ISERROR(VLOOKUP(A1216,'entry data'!B:G,6,0)),"",VLOOKUP(A1216,'entry data'!B:G,6,0))</f>
        <v/>
      </c>
      <c r="D1216" s="23" t="str">
        <f>IF(ISERROR(VLOOKUP(A1216,'entry data'!B:C,2,0)),"",VLOOKUP(A1216,'entry data'!B:C,2,0))</f>
        <v/>
      </c>
      <c r="E1216" s="23" t="str">
        <f>IF(ISERROR(VLOOKUP(A1216,'entry data'!B:E,4,0)),"",VLOOKUP(A1216,'entry data'!B:E,4,0))</f>
        <v/>
      </c>
      <c r="F1216" s="25" t="str">
        <f>IF(A1216="","",IF(ISERROR(VLOOKUP(A1216,'entry data'!B:F,5,0)),"",VLOOKUP(A1216,'entry data'!B:F,5,0)))</f>
        <v/>
      </c>
      <c r="G1216" s="26" t="str">
        <f>IF(A1216="","",IF(ISERROR(VLOOKUP(A1216,'entry data'!B:H,7,0)),"",VLOOKUP(A1216,'entry data'!B:H,7,0)))</f>
        <v/>
      </c>
      <c r="H1216" s="27" t="str">
        <f>IF(A1216="","",IF(B1216=1,VLOOKUP(A1216,'entry data'!B:D,3,0),I1215))</f>
        <v/>
      </c>
      <c r="I1216" s="28" t="str">
        <f t="shared" si="167"/>
        <v/>
      </c>
      <c r="J1216" s="23" t="str">
        <f t="shared" si="168"/>
        <v/>
      </c>
      <c r="K1216" s="25" t="str">
        <f t="shared" si="169"/>
        <v/>
      </c>
      <c r="L1216" s="25" t="str">
        <f t="shared" si="170"/>
        <v/>
      </c>
      <c r="M1216" s="25" t="str">
        <f t="shared" si="164"/>
        <v/>
      </c>
      <c r="N1216" s="25" t="str">
        <f>IF(A1216="","",IF(K1216&lt;VLOOKUP(A1216,'entry data'!B:G,6,0),K1216+M1216,VLOOKUP(A1216,'entry data'!B:G,6,0)))</f>
        <v/>
      </c>
      <c r="O1216" s="25" t="str">
        <f t="shared" si="171"/>
        <v/>
      </c>
      <c r="P1216" s="25" t="str">
        <f t="shared" si="165"/>
        <v/>
      </c>
    </row>
    <row r="1217" spans="1:16" x14ac:dyDescent="0.25">
      <c r="A1217" s="23" t="str">
        <f>IF(A1216="","",IF(O1216&gt;0.1,A1216,IF(A1216=MAX('entry data'!$B$8:$B$17),"",A1216+1)))</f>
        <v/>
      </c>
      <c r="B1217" s="23" t="str">
        <f t="shared" si="166"/>
        <v/>
      </c>
      <c r="C1217" s="23" t="str">
        <f>IF(ISERROR(VLOOKUP(A1217,'entry data'!B:G,6,0)),"",VLOOKUP(A1217,'entry data'!B:G,6,0))</f>
        <v/>
      </c>
      <c r="D1217" s="23" t="str">
        <f>IF(ISERROR(VLOOKUP(A1217,'entry data'!B:C,2,0)),"",VLOOKUP(A1217,'entry data'!B:C,2,0))</f>
        <v/>
      </c>
      <c r="E1217" s="23" t="str">
        <f>IF(ISERROR(VLOOKUP(A1217,'entry data'!B:E,4,0)),"",VLOOKUP(A1217,'entry data'!B:E,4,0))</f>
        <v/>
      </c>
      <c r="F1217" s="25" t="str">
        <f>IF(A1217="","",IF(ISERROR(VLOOKUP(A1217,'entry data'!B:F,5,0)),"",VLOOKUP(A1217,'entry data'!B:F,5,0)))</f>
        <v/>
      </c>
      <c r="G1217" s="26" t="str">
        <f>IF(A1217="","",IF(ISERROR(VLOOKUP(A1217,'entry data'!B:H,7,0)),"",VLOOKUP(A1217,'entry data'!B:H,7,0)))</f>
        <v/>
      </c>
      <c r="H1217" s="27" t="str">
        <f>IF(A1217="","",IF(B1217=1,VLOOKUP(A1217,'entry data'!B:D,3,0),I1216))</f>
        <v/>
      </c>
      <c r="I1217" s="28" t="str">
        <f t="shared" si="167"/>
        <v/>
      </c>
      <c r="J1217" s="23" t="str">
        <f t="shared" si="168"/>
        <v/>
      </c>
      <c r="K1217" s="25" t="str">
        <f t="shared" si="169"/>
        <v/>
      </c>
      <c r="L1217" s="25" t="str">
        <f t="shared" si="170"/>
        <v/>
      </c>
      <c r="M1217" s="25" t="str">
        <f t="shared" si="164"/>
        <v/>
      </c>
      <c r="N1217" s="25" t="str">
        <f>IF(A1217="","",IF(K1217&lt;VLOOKUP(A1217,'entry data'!B:G,6,0),K1217+M1217,VLOOKUP(A1217,'entry data'!B:G,6,0)))</f>
        <v/>
      </c>
      <c r="O1217" s="25" t="str">
        <f t="shared" si="171"/>
        <v/>
      </c>
      <c r="P1217" s="25" t="str">
        <f t="shared" si="165"/>
        <v/>
      </c>
    </row>
    <row r="1218" spans="1:16" x14ac:dyDescent="0.25">
      <c r="A1218" s="23" t="str">
        <f>IF(A1217="","",IF(O1217&gt;0.1,A1217,IF(A1217=MAX('entry data'!$B$8:$B$17),"",A1217+1)))</f>
        <v/>
      </c>
      <c r="B1218" s="23" t="str">
        <f t="shared" si="166"/>
        <v/>
      </c>
      <c r="C1218" s="23" t="str">
        <f>IF(ISERROR(VLOOKUP(A1218,'entry data'!B:G,6,0)),"",VLOOKUP(A1218,'entry data'!B:G,6,0))</f>
        <v/>
      </c>
      <c r="D1218" s="23" t="str">
        <f>IF(ISERROR(VLOOKUP(A1218,'entry data'!B:C,2,0)),"",VLOOKUP(A1218,'entry data'!B:C,2,0))</f>
        <v/>
      </c>
      <c r="E1218" s="23" t="str">
        <f>IF(ISERROR(VLOOKUP(A1218,'entry data'!B:E,4,0)),"",VLOOKUP(A1218,'entry data'!B:E,4,0))</f>
        <v/>
      </c>
      <c r="F1218" s="25" t="str">
        <f>IF(A1218="","",IF(ISERROR(VLOOKUP(A1218,'entry data'!B:F,5,0)),"",VLOOKUP(A1218,'entry data'!B:F,5,0)))</f>
        <v/>
      </c>
      <c r="G1218" s="26" t="str">
        <f>IF(A1218="","",IF(ISERROR(VLOOKUP(A1218,'entry data'!B:H,7,0)),"",VLOOKUP(A1218,'entry data'!B:H,7,0)))</f>
        <v/>
      </c>
      <c r="H1218" s="27" t="str">
        <f>IF(A1218="","",IF(B1218=1,VLOOKUP(A1218,'entry data'!B:D,3,0),I1217))</f>
        <v/>
      </c>
      <c r="I1218" s="28" t="str">
        <f t="shared" si="167"/>
        <v/>
      </c>
      <c r="J1218" s="23" t="str">
        <f t="shared" si="168"/>
        <v/>
      </c>
      <c r="K1218" s="25" t="str">
        <f t="shared" si="169"/>
        <v/>
      </c>
      <c r="L1218" s="25" t="str">
        <f t="shared" si="170"/>
        <v/>
      </c>
      <c r="M1218" s="25" t="str">
        <f t="shared" si="164"/>
        <v/>
      </c>
      <c r="N1218" s="25" t="str">
        <f>IF(A1218="","",IF(K1218&lt;VLOOKUP(A1218,'entry data'!B:G,6,0),K1218+M1218,VLOOKUP(A1218,'entry data'!B:G,6,0)))</f>
        <v/>
      </c>
      <c r="O1218" s="25" t="str">
        <f t="shared" si="171"/>
        <v/>
      </c>
      <c r="P1218" s="25" t="str">
        <f t="shared" si="165"/>
        <v/>
      </c>
    </row>
    <row r="1219" spans="1:16" x14ac:dyDescent="0.25">
      <c r="A1219" s="23" t="str">
        <f>IF(A1218="","",IF(O1218&gt;0.1,A1218,IF(A1218=MAX('entry data'!$B$8:$B$17),"",A1218+1)))</f>
        <v/>
      </c>
      <c r="B1219" s="23" t="str">
        <f t="shared" si="166"/>
        <v/>
      </c>
      <c r="C1219" s="23" t="str">
        <f>IF(ISERROR(VLOOKUP(A1219,'entry data'!B:G,6,0)),"",VLOOKUP(A1219,'entry data'!B:G,6,0))</f>
        <v/>
      </c>
      <c r="D1219" s="23" t="str">
        <f>IF(ISERROR(VLOOKUP(A1219,'entry data'!B:C,2,0)),"",VLOOKUP(A1219,'entry data'!B:C,2,0))</f>
        <v/>
      </c>
      <c r="E1219" s="23" t="str">
        <f>IF(ISERROR(VLOOKUP(A1219,'entry data'!B:E,4,0)),"",VLOOKUP(A1219,'entry data'!B:E,4,0))</f>
        <v/>
      </c>
      <c r="F1219" s="25" t="str">
        <f>IF(A1219="","",IF(ISERROR(VLOOKUP(A1219,'entry data'!B:F,5,0)),"",VLOOKUP(A1219,'entry data'!B:F,5,0)))</f>
        <v/>
      </c>
      <c r="G1219" s="26" t="str">
        <f>IF(A1219="","",IF(ISERROR(VLOOKUP(A1219,'entry data'!B:H,7,0)),"",VLOOKUP(A1219,'entry data'!B:H,7,0)))</f>
        <v/>
      </c>
      <c r="H1219" s="27" t="str">
        <f>IF(A1219="","",IF(B1219=1,VLOOKUP(A1219,'entry data'!B:D,3,0),I1218))</f>
        <v/>
      </c>
      <c r="I1219" s="28" t="str">
        <f t="shared" si="167"/>
        <v/>
      </c>
      <c r="J1219" s="23" t="str">
        <f t="shared" si="168"/>
        <v/>
      </c>
      <c r="K1219" s="25" t="str">
        <f t="shared" si="169"/>
        <v/>
      </c>
      <c r="L1219" s="25" t="str">
        <f t="shared" si="170"/>
        <v/>
      </c>
      <c r="M1219" s="25" t="str">
        <f t="shared" ref="M1219:M1282" si="172">IF(A1219="","",IF(E1219="monthly",(G1219/12)*K1219,((G1219/365)*(I1219-H1219))*K1219))</f>
        <v/>
      </c>
      <c r="N1219" s="25" t="str">
        <f>IF(A1219="","",IF(K1219&lt;VLOOKUP(A1219,'entry data'!B:G,6,0),K1219+M1219,VLOOKUP(A1219,'entry data'!B:G,6,0)))</f>
        <v/>
      </c>
      <c r="O1219" s="25" t="str">
        <f t="shared" si="171"/>
        <v/>
      </c>
      <c r="P1219" s="25" t="str">
        <f t="shared" ref="P1219:P1282" si="173">IF(A1219="","",IF(J1219&lt;&gt;J1220,O1219,0))</f>
        <v/>
      </c>
    </row>
    <row r="1220" spans="1:16" x14ac:dyDescent="0.25">
      <c r="A1220" s="23" t="str">
        <f>IF(A1219="","",IF(O1219&gt;0.1,A1219,IF(A1219=MAX('entry data'!$B$8:$B$17),"",A1219+1)))</f>
        <v/>
      </c>
      <c r="B1220" s="23" t="str">
        <f t="shared" ref="B1220:B1283" si="174">IF(A1220="","",IF(O1219&lt;0.1,1,B1219+1))</f>
        <v/>
      </c>
      <c r="C1220" s="23" t="str">
        <f>IF(ISERROR(VLOOKUP(A1220,'entry data'!B:G,6,0)),"",VLOOKUP(A1220,'entry data'!B:G,6,0))</f>
        <v/>
      </c>
      <c r="D1220" s="23" t="str">
        <f>IF(ISERROR(VLOOKUP(A1220,'entry data'!B:C,2,0)),"",VLOOKUP(A1220,'entry data'!B:C,2,0))</f>
        <v/>
      </c>
      <c r="E1220" s="23" t="str">
        <f>IF(ISERROR(VLOOKUP(A1220,'entry data'!B:E,4,0)),"",VLOOKUP(A1220,'entry data'!B:E,4,0))</f>
        <v/>
      </c>
      <c r="F1220" s="25" t="str">
        <f>IF(A1220="","",IF(ISERROR(VLOOKUP(A1220,'entry data'!B:F,5,0)),"",VLOOKUP(A1220,'entry data'!B:F,5,0)))</f>
        <v/>
      </c>
      <c r="G1220" s="26" t="str">
        <f>IF(A1220="","",IF(ISERROR(VLOOKUP(A1220,'entry data'!B:H,7,0)),"",VLOOKUP(A1220,'entry data'!B:H,7,0)))</f>
        <v/>
      </c>
      <c r="H1220" s="27" t="str">
        <f>IF(A1220="","",IF(B1220=1,VLOOKUP(A1220,'entry data'!B:D,3,0),I1219))</f>
        <v/>
      </c>
      <c r="I1220" s="28" t="str">
        <f t="shared" si="167"/>
        <v/>
      </c>
      <c r="J1220" s="23" t="str">
        <f t="shared" si="168"/>
        <v/>
      </c>
      <c r="K1220" s="25" t="str">
        <f t="shared" si="169"/>
        <v/>
      </c>
      <c r="L1220" s="25" t="str">
        <f t="shared" si="170"/>
        <v/>
      </c>
      <c r="M1220" s="25" t="str">
        <f t="shared" si="172"/>
        <v/>
      </c>
      <c r="N1220" s="25" t="str">
        <f>IF(A1220="","",IF(K1220&lt;VLOOKUP(A1220,'entry data'!B:G,6,0),K1220+M1220,VLOOKUP(A1220,'entry data'!B:G,6,0)))</f>
        <v/>
      </c>
      <c r="O1220" s="25" t="str">
        <f t="shared" si="171"/>
        <v/>
      </c>
      <c r="P1220" s="25" t="str">
        <f t="shared" si="173"/>
        <v/>
      </c>
    </row>
    <row r="1221" spans="1:16" x14ac:dyDescent="0.25">
      <c r="A1221" s="23" t="str">
        <f>IF(A1220="","",IF(O1220&gt;0.1,A1220,IF(A1220=MAX('entry data'!$B$8:$B$17),"",A1220+1)))</f>
        <v/>
      </c>
      <c r="B1221" s="23" t="str">
        <f t="shared" si="174"/>
        <v/>
      </c>
      <c r="C1221" s="23" t="str">
        <f>IF(ISERROR(VLOOKUP(A1221,'entry data'!B:G,6,0)),"",VLOOKUP(A1221,'entry data'!B:G,6,0))</f>
        <v/>
      </c>
      <c r="D1221" s="23" t="str">
        <f>IF(ISERROR(VLOOKUP(A1221,'entry data'!B:C,2,0)),"",VLOOKUP(A1221,'entry data'!B:C,2,0))</f>
        <v/>
      </c>
      <c r="E1221" s="23" t="str">
        <f>IF(ISERROR(VLOOKUP(A1221,'entry data'!B:E,4,0)),"",VLOOKUP(A1221,'entry data'!B:E,4,0))</f>
        <v/>
      </c>
      <c r="F1221" s="25" t="str">
        <f>IF(A1221="","",IF(ISERROR(VLOOKUP(A1221,'entry data'!B:F,5,0)),"",VLOOKUP(A1221,'entry data'!B:F,5,0)))</f>
        <v/>
      </c>
      <c r="G1221" s="26" t="str">
        <f>IF(A1221="","",IF(ISERROR(VLOOKUP(A1221,'entry data'!B:H,7,0)),"",VLOOKUP(A1221,'entry data'!B:H,7,0)))</f>
        <v/>
      </c>
      <c r="H1221" s="27" t="str">
        <f>IF(A1221="","",IF(B1221=1,VLOOKUP(A1221,'entry data'!B:D,3,0),I1220))</f>
        <v/>
      </c>
      <c r="I1221" s="28" t="str">
        <f t="shared" si="167"/>
        <v/>
      </c>
      <c r="J1221" s="23" t="str">
        <f t="shared" si="168"/>
        <v/>
      </c>
      <c r="K1221" s="25" t="str">
        <f t="shared" si="169"/>
        <v/>
      </c>
      <c r="L1221" s="25" t="str">
        <f t="shared" si="170"/>
        <v/>
      </c>
      <c r="M1221" s="25" t="str">
        <f t="shared" si="172"/>
        <v/>
      </c>
      <c r="N1221" s="25" t="str">
        <f>IF(A1221="","",IF(K1221&lt;VLOOKUP(A1221,'entry data'!B:G,6,0),K1221+M1221,VLOOKUP(A1221,'entry data'!B:G,6,0)))</f>
        <v/>
      </c>
      <c r="O1221" s="25" t="str">
        <f t="shared" si="171"/>
        <v/>
      </c>
      <c r="P1221" s="25" t="str">
        <f t="shared" si="173"/>
        <v/>
      </c>
    </row>
    <row r="1222" spans="1:16" x14ac:dyDescent="0.25">
      <c r="A1222" s="23" t="str">
        <f>IF(A1221="","",IF(O1221&gt;0.1,A1221,IF(A1221=MAX('entry data'!$B$8:$B$17),"",A1221+1)))</f>
        <v/>
      </c>
      <c r="B1222" s="23" t="str">
        <f t="shared" si="174"/>
        <v/>
      </c>
      <c r="C1222" s="23" t="str">
        <f>IF(ISERROR(VLOOKUP(A1222,'entry data'!B:G,6,0)),"",VLOOKUP(A1222,'entry data'!B:G,6,0))</f>
        <v/>
      </c>
      <c r="D1222" s="23" t="str">
        <f>IF(ISERROR(VLOOKUP(A1222,'entry data'!B:C,2,0)),"",VLOOKUP(A1222,'entry data'!B:C,2,0))</f>
        <v/>
      </c>
      <c r="E1222" s="23" t="str">
        <f>IF(ISERROR(VLOOKUP(A1222,'entry data'!B:E,4,0)),"",VLOOKUP(A1222,'entry data'!B:E,4,0))</f>
        <v/>
      </c>
      <c r="F1222" s="25" t="str">
        <f>IF(A1222="","",IF(ISERROR(VLOOKUP(A1222,'entry data'!B:F,5,0)),"",VLOOKUP(A1222,'entry data'!B:F,5,0)))</f>
        <v/>
      </c>
      <c r="G1222" s="26" t="str">
        <f>IF(A1222="","",IF(ISERROR(VLOOKUP(A1222,'entry data'!B:H,7,0)),"",VLOOKUP(A1222,'entry data'!B:H,7,0)))</f>
        <v/>
      </c>
      <c r="H1222" s="27" t="str">
        <f>IF(A1222="","",IF(B1222=1,VLOOKUP(A1222,'entry data'!B:D,3,0),I1221))</f>
        <v/>
      </c>
      <c r="I1222" s="28" t="str">
        <f t="shared" si="167"/>
        <v/>
      </c>
      <c r="J1222" s="23" t="str">
        <f t="shared" si="168"/>
        <v/>
      </c>
      <c r="K1222" s="25" t="str">
        <f t="shared" si="169"/>
        <v/>
      </c>
      <c r="L1222" s="25" t="str">
        <f t="shared" si="170"/>
        <v/>
      </c>
      <c r="M1222" s="25" t="str">
        <f t="shared" si="172"/>
        <v/>
      </c>
      <c r="N1222" s="25" t="str">
        <f>IF(A1222="","",IF(K1222&lt;VLOOKUP(A1222,'entry data'!B:G,6,0),K1222+M1222,VLOOKUP(A1222,'entry data'!B:G,6,0)))</f>
        <v/>
      </c>
      <c r="O1222" s="25" t="str">
        <f t="shared" si="171"/>
        <v/>
      </c>
      <c r="P1222" s="25" t="str">
        <f t="shared" si="173"/>
        <v/>
      </c>
    </row>
    <row r="1223" spans="1:16" x14ac:dyDescent="0.25">
      <c r="A1223" s="23" t="str">
        <f>IF(A1222="","",IF(O1222&gt;0.1,A1222,IF(A1222=MAX('entry data'!$B$8:$B$17),"",A1222+1)))</f>
        <v/>
      </c>
      <c r="B1223" s="23" t="str">
        <f t="shared" si="174"/>
        <v/>
      </c>
      <c r="C1223" s="23" t="str">
        <f>IF(ISERROR(VLOOKUP(A1223,'entry data'!B:G,6,0)),"",VLOOKUP(A1223,'entry data'!B:G,6,0))</f>
        <v/>
      </c>
      <c r="D1223" s="23" t="str">
        <f>IF(ISERROR(VLOOKUP(A1223,'entry data'!B:C,2,0)),"",VLOOKUP(A1223,'entry data'!B:C,2,0))</f>
        <v/>
      </c>
      <c r="E1223" s="23" t="str">
        <f>IF(ISERROR(VLOOKUP(A1223,'entry data'!B:E,4,0)),"",VLOOKUP(A1223,'entry data'!B:E,4,0))</f>
        <v/>
      </c>
      <c r="F1223" s="25" t="str">
        <f>IF(A1223="","",IF(ISERROR(VLOOKUP(A1223,'entry data'!B:F,5,0)),"",VLOOKUP(A1223,'entry data'!B:F,5,0)))</f>
        <v/>
      </c>
      <c r="G1223" s="26" t="str">
        <f>IF(A1223="","",IF(ISERROR(VLOOKUP(A1223,'entry data'!B:H,7,0)),"",VLOOKUP(A1223,'entry data'!B:H,7,0)))</f>
        <v/>
      </c>
      <c r="H1223" s="27" t="str">
        <f>IF(A1223="","",IF(B1223=1,VLOOKUP(A1223,'entry data'!B:D,3,0),I1222))</f>
        <v/>
      </c>
      <c r="I1223" s="28" t="str">
        <f t="shared" si="167"/>
        <v/>
      </c>
      <c r="J1223" s="23" t="str">
        <f t="shared" si="168"/>
        <v/>
      </c>
      <c r="K1223" s="25" t="str">
        <f t="shared" si="169"/>
        <v/>
      </c>
      <c r="L1223" s="25" t="str">
        <f t="shared" si="170"/>
        <v/>
      </c>
      <c r="M1223" s="25" t="str">
        <f t="shared" si="172"/>
        <v/>
      </c>
      <c r="N1223" s="25" t="str">
        <f>IF(A1223="","",IF(K1223&lt;VLOOKUP(A1223,'entry data'!B:G,6,0),K1223+M1223,VLOOKUP(A1223,'entry data'!B:G,6,0)))</f>
        <v/>
      </c>
      <c r="O1223" s="25" t="str">
        <f t="shared" si="171"/>
        <v/>
      </c>
      <c r="P1223" s="25" t="str">
        <f t="shared" si="173"/>
        <v/>
      </c>
    </row>
    <row r="1224" spans="1:16" x14ac:dyDescent="0.25">
      <c r="A1224" s="23" t="str">
        <f>IF(A1223="","",IF(O1223&gt;0.1,A1223,IF(A1223=MAX('entry data'!$B$8:$B$17),"",A1223+1)))</f>
        <v/>
      </c>
      <c r="B1224" s="23" t="str">
        <f t="shared" si="174"/>
        <v/>
      </c>
      <c r="C1224" s="23" t="str">
        <f>IF(ISERROR(VLOOKUP(A1224,'entry data'!B:G,6,0)),"",VLOOKUP(A1224,'entry data'!B:G,6,0))</f>
        <v/>
      </c>
      <c r="D1224" s="23" t="str">
        <f>IF(ISERROR(VLOOKUP(A1224,'entry data'!B:C,2,0)),"",VLOOKUP(A1224,'entry data'!B:C,2,0))</f>
        <v/>
      </c>
      <c r="E1224" s="23" t="str">
        <f>IF(ISERROR(VLOOKUP(A1224,'entry data'!B:E,4,0)),"",VLOOKUP(A1224,'entry data'!B:E,4,0))</f>
        <v/>
      </c>
      <c r="F1224" s="25" t="str">
        <f>IF(A1224="","",IF(ISERROR(VLOOKUP(A1224,'entry data'!B:F,5,0)),"",VLOOKUP(A1224,'entry data'!B:F,5,0)))</f>
        <v/>
      </c>
      <c r="G1224" s="26" t="str">
        <f>IF(A1224="","",IF(ISERROR(VLOOKUP(A1224,'entry data'!B:H,7,0)),"",VLOOKUP(A1224,'entry data'!B:H,7,0)))</f>
        <v/>
      </c>
      <c r="H1224" s="27" t="str">
        <f>IF(A1224="","",IF(B1224=1,VLOOKUP(A1224,'entry data'!B:D,3,0),I1223))</f>
        <v/>
      </c>
      <c r="I1224" s="28" t="str">
        <f t="shared" si="167"/>
        <v/>
      </c>
      <c r="J1224" s="23" t="str">
        <f t="shared" si="168"/>
        <v/>
      </c>
      <c r="K1224" s="25" t="str">
        <f t="shared" si="169"/>
        <v/>
      </c>
      <c r="L1224" s="25" t="str">
        <f t="shared" si="170"/>
        <v/>
      </c>
      <c r="M1224" s="25" t="str">
        <f t="shared" si="172"/>
        <v/>
      </c>
      <c r="N1224" s="25" t="str">
        <f>IF(A1224="","",IF(K1224&lt;VLOOKUP(A1224,'entry data'!B:G,6,0),K1224+M1224,VLOOKUP(A1224,'entry data'!B:G,6,0)))</f>
        <v/>
      </c>
      <c r="O1224" s="25" t="str">
        <f t="shared" si="171"/>
        <v/>
      </c>
      <c r="P1224" s="25" t="str">
        <f t="shared" si="173"/>
        <v/>
      </c>
    </row>
    <row r="1225" spans="1:16" x14ac:dyDescent="0.25">
      <c r="A1225" s="23" t="str">
        <f>IF(A1224="","",IF(O1224&gt;0.1,A1224,IF(A1224=MAX('entry data'!$B$8:$B$17),"",A1224+1)))</f>
        <v/>
      </c>
      <c r="B1225" s="23" t="str">
        <f t="shared" si="174"/>
        <v/>
      </c>
      <c r="C1225" s="23" t="str">
        <f>IF(ISERROR(VLOOKUP(A1225,'entry data'!B:G,6,0)),"",VLOOKUP(A1225,'entry data'!B:G,6,0))</f>
        <v/>
      </c>
      <c r="D1225" s="23" t="str">
        <f>IF(ISERROR(VLOOKUP(A1225,'entry data'!B:C,2,0)),"",VLOOKUP(A1225,'entry data'!B:C,2,0))</f>
        <v/>
      </c>
      <c r="E1225" s="23" t="str">
        <f>IF(ISERROR(VLOOKUP(A1225,'entry data'!B:E,4,0)),"",VLOOKUP(A1225,'entry data'!B:E,4,0))</f>
        <v/>
      </c>
      <c r="F1225" s="25" t="str">
        <f>IF(A1225="","",IF(ISERROR(VLOOKUP(A1225,'entry data'!B:F,5,0)),"",VLOOKUP(A1225,'entry data'!B:F,5,0)))</f>
        <v/>
      </c>
      <c r="G1225" s="26" t="str">
        <f>IF(A1225="","",IF(ISERROR(VLOOKUP(A1225,'entry data'!B:H,7,0)),"",VLOOKUP(A1225,'entry data'!B:H,7,0)))</f>
        <v/>
      </c>
      <c r="H1225" s="27" t="str">
        <f>IF(A1225="","",IF(B1225=1,VLOOKUP(A1225,'entry data'!B:D,3,0),I1224))</f>
        <v/>
      </c>
      <c r="I1225" s="28" t="str">
        <f t="shared" si="167"/>
        <v/>
      </c>
      <c r="J1225" s="23" t="str">
        <f t="shared" si="168"/>
        <v/>
      </c>
      <c r="K1225" s="25" t="str">
        <f t="shared" si="169"/>
        <v/>
      </c>
      <c r="L1225" s="25" t="str">
        <f t="shared" si="170"/>
        <v/>
      </c>
      <c r="M1225" s="25" t="str">
        <f t="shared" si="172"/>
        <v/>
      </c>
      <c r="N1225" s="25" t="str">
        <f>IF(A1225="","",IF(K1225&lt;VLOOKUP(A1225,'entry data'!B:G,6,0),K1225+M1225,VLOOKUP(A1225,'entry data'!B:G,6,0)))</f>
        <v/>
      </c>
      <c r="O1225" s="25" t="str">
        <f t="shared" si="171"/>
        <v/>
      </c>
      <c r="P1225" s="25" t="str">
        <f t="shared" si="173"/>
        <v/>
      </c>
    </row>
    <row r="1226" spans="1:16" x14ac:dyDescent="0.25">
      <c r="A1226" s="23" t="str">
        <f>IF(A1225="","",IF(O1225&gt;0.1,A1225,IF(A1225=MAX('entry data'!$B$8:$B$17),"",A1225+1)))</f>
        <v/>
      </c>
      <c r="B1226" s="23" t="str">
        <f t="shared" si="174"/>
        <v/>
      </c>
      <c r="C1226" s="23" t="str">
        <f>IF(ISERROR(VLOOKUP(A1226,'entry data'!B:G,6,0)),"",VLOOKUP(A1226,'entry data'!B:G,6,0))</f>
        <v/>
      </c>
      <c r="D1226" s="23" t="str">
        <f>IF(ISERROR(VLOOKUP(A1226,'entry data'!B:C,2,0)),"",VLOOKUP(A1226,'entry data'!B:C,2,0))</f>
        <v/>
      </c>
      <c r="E1226" s="23" t="str">
        <f>IF(ISERROR(VLOOKUP(A1226,'entry data'!B:E,4,0)),"",VLOOKUP(A1226,'entry data'!B:E,4,0))</f>
        <v/>
      </c>
      <c r="F1226" s="25" t="str">
        <f>IF(A1226="","",IF(ISERROR(VLOOKUP(A1226,'entry data'!B:F,5,0)),"",VLOOKUP(A1226,'entry data'!B:F,5,0)))</f>
        <v/>
      </c>
      <c r="G1226" s="26" t="str">
        <f>IF(A1226="","",IF(ISERROR(VLOOKUP(A1226,'entry data'!B:H,7,0)),"",VLOOKUP(A1226,'entry data'!B:H,7,0)))</f>
        <v/>
      </c>
      <c r="H1226" s="27" t="str">
        <f>IF(A1226="","",IF(B1226=1,VLOOKUP(A1226,'entry data'!B:D,3,0),I1225))</f>
        <v/>
      </c>
      <c r="I1226" s="28" t="str">
        <f t="shared" si="167"/>
        <v/>
      </c>
      <c r="J1226" s="23" t="str">
        <f t="shared" si="168"/>
        <v/>
      </c>
      <c r="K1226" s="25" t="str">
        <f t="shared" si="169"/>
        <v/>
      </c>
      <c r="L1226" s="25" t="str">
        <f t="shared" si="170"/>
        <v/>
      </c>
      <c r="M1226" s="25" t="str">
        <f t="shared" si="172"/>
        <v/>
      </c>
      <c r="N1226" s="25" t="str">
        <f>IF(A1226="","",IF(K1226&lt;VLOOKUP(A1226,'entry data'!B:G,6,0),K1226+M1226,VLOOKUP(A1226,'entry data'!B:G,6,0)))</f>
        <v/>
      </c>
      <c r="O1226" s="25" t="str">
        <f t="shared" si="171"/>
        <v/>
      </c>
      <c r="P1226" s="25" t="str">
        <f t="shared" si="173"/>
        <v/>
      </c>
    </row>
    <row r="1227" spans="1:16" x14ac:dyDescent="0.25">
      <c r="A1227" s="23" t="str">
        <f>IF(A1226="","",IF(O1226&gt;0.1,A1226,IF(A1226=MAX('entry data'!$B$8:$B$17),"",A1226+1)))</f>
        <v/>
      </c>
      <c r="B1227" s="23" t="str">
        <f t="shared" si="174"/>
        <v/>
      </c>
      <c r="C1227" s="23" t="str">
        <f>IF(ISERROR(VLOOKUP(A1227,'entry data'!B:G,6,0)),"",VLOOKUP(A1227,'entry data'!B:G,6,0))</f>
        <v/>
      </c>
      <c r="D1227" s="23" t="str">
        <f>IF(ISERROR(VLOOKUP(A1227,'entry data'!B:C,2,0)),"",VLOOKUP(A1227,'entry data'!B:C,2,0))</f>
        <v/>
      </c>
      <c r="E1227" s="23" t="str">
        <f>IF(ISERROR(VLOOKUP(A1227,'entry data'!B:E,4,0)),"",VLOOKUP(A1227,'entry data'!B:E,4,0))</f>
        <v/>
      </c>
      <c r="F1227" s="25" t="str">
        <f>IF(A1227="","",IF(ISERROR(VLOOKUP(A1227,'entry data'!B:F,5,0)),"",VLOOKUP(A1227,'entry data'!B:F,5,0)))</f>
        <v/>
      </c>
      <c r="G1227" s="26" t="str">
        <f>IF(A1227="","",IF(ISERROR(VLOOKUP(A1227,'entry data'!B:H,7,0)),"",VLOOKUP(A1227,'entry data'!B:H,7,0)))</f>
        <v/>
      </c>
      <c r="H1227" s="27" t="str">
        <f>IF(A1227="","",IF(B1227=1,VLOOKUP(A1227,'entry data'!B:D,3,0),I1226))</f>
        <v/>
      </c>
      <c r="I1227" s="28" t="str">
        <f t="shared" si="167"/>
        <v/>
      </c>
      <c r="J1227" s="23" t="str">
        <f t="shared" si="168"/>
        <v/>
      </c>
      <c r="K1227" s="25" t="str">
        <f t="shared" si="169"/>
        <v/>
      </c>
      <c r="L1227" s="25" t="str">
        <f t="shared" si="170"/>
        <v/>
      </c>
      <c r="M1227" s="25" t="str">
        <f t="shared" si="172"/>
        <v/>
      </c>
      <c r="N1227" s="25" t="str">
        <f>IF(A1227="","",IF(K1227&lt;VLOOKUP(A1227,'entry data'!B:G,6,0),K1227+M1227,VLOOKUP(A1227,'entry data'!B:G,6,0)))</f>
        <v/>
      </c>
      <c r="O1227" s="25" t="str">
        <f t="shared" si="171"/>
        <v/>
      </c>
      <c r="P1227" s="25" t="str">
        <f t="shared" si="173"/>
        <v/>
      </c>
    </row>
    <row r="1228" spans="1:16" x14ac:dyDescent="0.25">
      <c r="A1228" s="23" t="str">
        <f>IF(A1227="","",IF(O1227&gt;0.1,A1227,IF(A1227=MAX('entry data'!$B$8:$B$17),"",A1227+1)))</f>
        <v/>
      </c>
      <c r="B1228" s="23" t="str">
        <f t="shared" si="174"/>
        <v/>
      </c>
      <c r="C1228" s="23" t="str">
        <f>IF(ISERROR(VLOOKUP(A1228,'entry data'!B:G,6,0)),"",VLOOKUP(A1228,'entry data'!B:G,6,0))</f>
        <v/>
      </c>
      <c r="D1228" s="23" t="str">
        <f>IF(ISERROR(VLOOKUP(A1228,'entry data'!B:C,2,0)),"",VLOOKUP(A1228,'entry data'!B:C,2,0))</f>
        <v/>
      </c>
      <c r="E1228" s="23" t="str">
        <f>IF(ISERROR(VLOOKUP(A1228,'entry data'!B:E,4,0)),"",VLOOKUP(A1228,'entry data'!B:E,4,0))</f>
        <v/>
      </c>
      <c r="F1228" s="25" t="str">
        <f>IF(A1228="","",IF(ISERROR(VLOOKUP(A1228,'entry data'!B:F,5,0)),"",VLOOKUP(A1228,'entry data'!B:F,5,0)))</f>
        <v/>
      </c>
      <c r="G1228" s="26" t="str">
        <f>IF(A1228="","",IF(ISERROR(VLOOKUP(A1228,'entry data'!B:H,7,0)),"",VLOOKUP(A1228,'entry data'!B:H,7,0)))</f>
        <v/>
      </c>
      <c r="H1228" s="27" t="str">
        <f>IF(A1228="","",IF(B1228=1,VLOOKUP(A1228,'entry data'!B:D,3,0),I1227))</f>
        <v/>
      </c>
      <c r="I1228" s="28" t="str">
        <f t="shared" si="167"/>
        <v/>
      </c>
      <c r="J1228" s="23" t="str">
        <f t="shared" si="168"/>
        <v/>
      </c>
      <c r="K1228" s="25" t="str">
        <f t="shared" si="169"/>
        <v/>
      </c>
      <c r="L1228" s="25" t="str">
        <f t="shared" si="170"/>
        <v/>
      </c>
      <c r="M1228" s="25" t="str">
        <f t="shared" si="172"/>
        <v/>
      </c>
      <c r="N1228" s="25" t="str">
        <f>IF(A1228="","",IF(K1228&lt;VLOOKUP(A1228,'entry data'!B:G,6,0),K1228+M1228,VLOOKUP(A1228,'entry data'!B:G,6,0)))</f>
        <v/>
      </c>
      <c r="O1228" s="25" t="str">
        <f t="shared" si="171"/>
        <v/>
      </c>
      <c r="P1228" s="25" t="str">
        <f t="shared" si="173"/>
        <v/>
      </c>
    </row>
    <row r="1229" spans="1:16" x14ac:dyDescent="0.25">
      <c r="A1229" s="23" t="str">
        <f>IF(A1228="","",IF(O1228&gt;0.1,A1228,IF(A1228=MAX('entry data'!$B$8:$B$17),"",A1228+1)))</f>
        <v/>
      </c>
      <c r="B1229" s="23" t="str">
        <f t="shared" si="174"/>
        <v/>
      </c>
      <c r="C1229" s="23" t="str">
        <f>IF(ISERROR(VLOOKUP(A1229,'entry data'!B:G,6,0)),"",VLOOKUP(A1229,'entry data'!B:G,6,0))</f>
        <v/>
      </c>
      <c r="D1229" s="23" t="str">
        <f>IF(ISERROR(VLOOKUP(A1229,'entry data'!B:C,2,0)),"",VLOOKUP(A1229,'entry data'!B:C,2,0))</f>
        <v/>
      </c>
      <c r="E1229" s="23" t="str">
        <f>IF(ISERROR(VLOOKUP(A1229,'entry data'!B:E,4,0)),"",VLOOKUP(A1229,'entry data'!B:E,4,0))</f>
        <v/>
      </c>
      <c r="F1229" s="25" t="str">
        <f>IF(A1229="","",IF(ISERROR(VLOOKUP(A1229,'entry data'!B:F,5,0)),"",VLOOKUP(A1229,'entry data'!B:F,5,0)))</f>
        <v/>
      </c>
      <c r="G1229" s="26" t="str">
        <f>IF(A1229="","",IF(ISERROR(VLOOKUP(A1229,'entry data'!B:H,7,0)),"",VLOOKUP(A1229,'entry data'!B:H,7,0)))</f>
        <v/>
      </c>
      <c r="H1229" s="27" t="str">
        <f>IF(A1229="","",IF(B1229=1,VLOOKUP(A1229,'entry data'!B:D,3,0),I1228))</f>
        <v/>
      </c>
      <c r="I1229" s="28" t="str">
        <f t="shared" si="167"/>
        <v/>
      </c>
      <c r="J1229" s="23" t="str">
        <f t="shared" si="168"/>
        <v/>
      </c>
      <c r="K1229" s="25" t="str">
        <f t="shared" si="169"/>
        <v/>
      </c>
      <c r="L1229" s="25" t="str">
        <f t="shared" si="170"/>
        <v/>
      </c>
      <c r="M1229" s="25" t="str">
        <f t="shared" si="172"/>
        <v/>
      </c>
      <c r="N1229" s="25" t="str">
        <f>IF(A1229="","",IF(K1229&lt;VLOOKUP(A1229,'entry data'!B:G,6,0),K1229+M1229,VLOOKUP(A1229,'entry data'!B:G,6,0)))</f>
        <v/>
      </c>
      <c r="O1229" s="25" t="str">
        <f t="shared" si="171"/>
        <v/>
      </c>
      <c r="P1229" s="25" t="str">
        <f t="shared" si="173"/>
        <v/>
      </c>
    </row>
    <row r="1230" spans="1:16" x14ac:dyDescent="0.25">
      <c r="A1230" s="23" t="str">
        <f>IF(A1229="","",IF(O1229&gt;0.1,A1229,IF(A1229=MAX('entry data'!$B$8:$B$17),"",A1229+1)))</f>
        <v/>
      </c>
      <c r="B1230" s="23" t="str">
        <f t="shared" si="174"/>
        <v/>
      </c>
      <c r="C1230" s="23" t="str">
        <f>IF(ISERROR(VLOOKUP(A1230,'entry data'!B:G,6,0)),"",VLOOKUP(A1230,'entry data'!B:G,6,0))</f>
        <v/>
      </c>
      <c r="D1230" s="23" t="str">
        <f>IF(ISERROR(VLOOKUP(A1230,'entry data'!B:C,2,0)),"",VLOOKUP(A1230,'entry data'!B:C,2,0))</f>
        <v/>
      </c>
      <c r="E1230" s="23" t="str">
        <f>IF(ISERROR(VLOOKUP(A1230,'entry data'!B:E,4,0)),"",VLOOKUP(A1230,'entry data'!B:E,4,0))</f>
        <v/>
      </c>
      <c r="F1230" s="25" t="str">
        <f>IF(A1230="","",IF(ISERROR(VLOOKUP(A1230,'entry data'!B:F,5,0)),"",VLOOKUP(A1230,'entry data'!B:F,5,0)))</f>
        <v/>
      </c>
      <c r="G1230" s="26" t="str">
        <f>IF(A1230="","",IF(ISERROR(VLOOKUP(A1230,'entry data'!B:H,7,0)),"",VLOOKUP(A1230,'entry data'!B:H,7,0)))</f>
        <v/>
      </c>
      <c r="H1230" s="27" t="str">
        <f>IF(A1230="","",IF(B1230=1,VLOOKUP(A1230,'entry data'!B:D,3,0),I1229))</f>
        <v/>
      </c>
      <c r="I1230" s="28" t="str">
        <f t="shared" si="167"/>
        <v/>
      </c>
      <c r="J1230" s="23" t="str">
        <f t="shared" si="168"/>
        <v/>
      </c>
      <c r="K1230" s="25" t="str">
        <f t="shared" si="169"/>
        <v/>
      </c>
      <c r="L1230" s="25" t="str">
        <f t="shared" si="170"/>
        <v/>
      </c>
      <c r="M1230" s="25" t="str">
        <f t="shared" si="172"/>
        <v/>
      </c>
      <c r="N1230" s="25" t="str">
        <f>IF(A1230="","",IF(K1230&lt;VLOOKUP(A1230,'entry data'!B:G,6,0),K1230+M1230,VLOOKUP(A1230,'entry data'!B:G,6,0)))</f>
        <v/>
      </c>
      <c r="O1230" s="25" t="str">
        <f t="shared" si="171"/>
        <v/>
      </c>
      <c r="P1230" s="25" t="str">
        <f t="shared" si="173"/>
        <v/>
      </c>
    </row>
    <row r="1231" spans="1:16" x14ac:dyDescent="0.25">
      <c r="A1231" s="23" t="str">
        <f>IF(A1230="","",IF(O1230&gt;0.1,A1230,IF(A1230=MAX('entry data'!$B$8:$B$17),"",A1230+1)))</f>
        <v/>
      </c>
      <c r="B1231" s="23" t="str">
        <f t="shared" si="174"/>
        <v/>
      </c>
      <c r="C1231" s="23" t="str">
        <f>IF(ISERROR(VLOOKUP(A1231,'entry data'!B:G,6,0)),"",VLOOKUP(A1231,'entry data'!B:G,6,0))</f>
        <v/>
      </c>
      <c r="D1231" s="23" t="str">
        <f>IF(ISERROR(VLOOKUP(A1231,'entry data'!B:C,2,0)),"",VLOOKUP(A1231,'entry data'!B:C,2,0))</f>
        <v/>
      </c>
      <c r="E1231" s="23" t="str">
        <f>IF(ISERROR(VLOOKUP(A1231,'entry data'!B:E,4,0)),"",VLOOKUP(A1231,'entry data'!B:E,4,0))</f>
        <v/>
      </c>
      <c r="F1231" s="25" t="str">
        <f>IF(A1231="","",IF(ISERROR(VLOOKUP(A1231,'entry data'!B:F,5,0)),"",VLOOKUP(A1231,'entry data'!B:F,5,0)))</f>
        <v/>
      </c>
      <c r="G1231" s="26" t="str">
        <f>IF(A1231="","",IF(ISERROR(VLOOKUP(A1231,'entry data'!B:H,7,0)),"",VLOOKUP(A1231,'entry data'!B:H,7,0)))</f>
        <v/>
      </c>
      <c r="H1231" s="27" t="str">
        <f>IF(A1231="","",IF(B1231=1,VLOOKUP(A1231,'entry data'!B:D,3,0),I1230))</f>
        <v/>
      </c>
      <c r="I1231" s="28" t="str">
        <f t="shared" si="167"/>
        <v/>
      </c>
      <c r="J1231" s="23" t="str">
        <f t="shared" si="168"/>
        <v/>
      </c>
      <c r="K1231" s="25" t="str">
        <f t="shared" si="169"/>
        <v/>
      </c>
      <c r="L1231" s="25" t="str">
        <f t="shared" si="170"/>
        <v/>
      </c>
      <c r="M1231" s="25" t="str">
        <f t="shared" si="172"/>
        <v/>
      </c>
      <c r="N1231" s="25" t="str">
        <f>IF(A1231="","",IF(K1231&lt;VLOOKUP(A1231,'entry data'!B:G,6,0),K1231+M1231,VLOOKUP(A1231,'entry data'!B:G,6,0)))</f>
        <v/>
      </c>
      <c r="O1231" s="25" t="str">
        <f t="shared" si="171"/>
        <v/>
      </c>
      <c r="P1231" s="25" t="str">
        <f t="shared" si="173"/>
        <v/>
      </c>
    </row>
    <row r="1232" spans="1:16" x14ac:dyDescent="0.25">
      <c r="A1232" s="23" t="str">
        <f>IF(A1231="","",IF(O1231&gt;0.1,A1231,IF(A1231=MAX('entry data'!$B$8:$B$17),"",A1231+1)))</f>
        <v/>
      </c>
      <c r="B1232" s="23" t="str">
        <f t="shared" si="174"/>
        <v/>
      </c>
      <c r="C1232" s="23" t="str">
        <f>IF(ISERROR(VLOOKUP(A1232,'entry data'!B:G,6,0)),"",VLOOKUP(A1232,'entry data'!B:G,6,0))</f>
        <v/>
      </c>
      <c r="D1232" s="23" t="str">
        <f>IF(ISERROR(VLOOKUP(A1232,'entry data'!B:C,2,0)),"",VLOOKUP(A1232,'entry data'!B:C,2,0))</f>
        <v/>
      </c>
      <c r="E1232" s="23" t="str">
        <f>IF(ISERROR(VLOOKUP(A1232,'entry data'!B:E,4,0)),"",VLOOKUP(A1232,'entry data'!B:E,4,0))</f>
        <v/>
      </c>
      <c r="F1232" s="25" t="str">
        <f>IF(A1232="","",IF(ISERROR(VLOOKUP(A1232,'entry data'!B:F,5,0)),"",VLOOKUP(A1232,'entry data'!B:F,5,0)))</f>
        <v/>
      </c>
      <c r="G1232" s="26" t="str">
        <f>IF(A1232="","",IF(ISERROR(VLOOKUP(A1232,'entry data'!B:H,7,0)),"",VLOOKUP(A1232,'entry data'!B:H,7,0)))</f>
        <v/>
      </c>
      <c r="H1232" s="27" t="str">
        <f>IF(A1232="","",IF(B1232=1,VLOOKUP(A1232,'entry data'!B:D,3,0),I1231))</f>
        <v/>
      </c>
      <c r="I1232" s="28" t="str">
        <f t="shared" si="167"/>
        <v/>
      </c>
      <c r="J1232" s="23" t="str">
        <f t="shared" si="168"/>
        <v/>
      </c>
      <c r="K1232" s="25" t="str">
        <f t="shared" si="169"/>
        <v/>
      </c>
      <c r="L1232" s="25" t="str">
        <f t="shared" si="170"/>
        <v/>
      </c>
      <c r="M1232" s="25" t="str">
        <f t="shared" si="172"/>
        <v/>
      </c>
      <c r="N1232" s="25" t="str">
        <f>IF(A1232="","",IF(K1232&lt;VLOOKUP(A1232,'entry data'!B:G,6,0),K1232+M1232,VLOOKUP(A1232,'entry data'!B:G,6,0)))</f>
        <v/>
      </c>
      <c r="O1232" s="25" t="str">
        <f t="shared" si="171"/>
        <v/>
      </c>
      <c r="P1232" s="25" t="str">
        <f t="shared" si="173"/>
        <v/>
      </c>
    </row>
    <row r="1233" spans="1:16" x14ac:dyDescent="0.25">
      <c r="A1233" s="23" t="str">
        <f>IF(A1232="","",IF(O1232&gt;0.1,A1232,IF(A1232=MAX('entry data'!$B$8:$B$17),"",A1232+1)))</f>
        <v/>
      </c>
      <c r="B1233" s="23" t="str">
        <f t="shared" si="174"/>
        <v/>
      </c>
      <c r="C1233" s="23" t="str">
        <f>IF(ISERROR(VLOOKUP(A1233,'entry data'!B:G,6,0)),"",VLOOKUP(A1233,'entry data'!B:G,6,0))</f>
        <v/>
      </c>
      <c r="D1233" s="23" t="str">
        <f>IF(ISERROR(VLOOKUP(A1233,'entry data'!B:C,2,0)),"",VLOOKUP(A1233,'entry data'!B:C,2,0))</f>
        <v/>
      </c>
      <c r="E1233" s="23" t="str">
        <f>IF(ISERROR(VLOOKUP(A1233,'entry data'!B:E,4,0)),"",VLOOKUP(A1233,'entry data'!B:E,4,0))</f>
        <v/>
      </c>
      <c r="F1233" s="25" t="str">
        <f>IF(A1233="","",IF(ISERROR(VLOOKUP(A1233,'entry data'!B:F,5,0)),"",VLOOKUP(A1233,'entry data'!B:F,5,0)))</f>
        <v/>
      </c>
      <c r="G1233" s="26" t="str">
        <f>IF(A1233="","",IF(ISERROR(VLOOKUP(A1233,'entry data'!B:H,7,0)),"",VLOOKUP(A1233,'entry data'!B:H,7,0)))</f>
        <v/>
      </c>
      <c r="H1233" s="27" t="str">
        <f>IF(A1233="","",IF(B1233=1,VLOOKUP(A1233,'entry data'!B:D,3,0),I1232))</f>
        <v/>
      </c>
      <c r="I1233" s="28" t="str">
        <f t="shared" si="167"/>
        <v/>
      </c>
      <c r="J1233" s="23" t="str">
        <f t="shared" si="168"/>
        <v/>
      </c>
      <c r="K1233" s="25" t="str">
        <f t="shared" si="169"/>
        <v/>
      </c>
      <c r="L1233" s="25" t="str">
        <f t="shared" si="170"/>
        <v/>
      </c>
      <c r="M1233" s="25" t="str">
        <f t="shared" si="172"/>
        <v/>
      </c>
      <c r="N1233" s="25" t="str">
        <f>IF(A1233="","",IF(K1233&lt;VLOOKUP(A1233,'entry data'!B:G,6,0),K1233+M1233,VLOOKUP(A1233,'entry data'!B:G,6,0)))</f>
        <v/>
      </c>
      <c r="O1233" s="25" t="str">
        <f t="shared" si="171"/>
        <v/>
      </c>
      <c r="P1233" s="25" t="str">
        <f t="shared" si="173"/>
        <v/>
      </c>
    </row>
    <row r="1234" spans="1:16" x14ac:dyDescent="0.25">
      <c r="A1234" s="23" t="str">
        <f>IF(A1233="","",IF(O1233&gt;0.1,A1233,IF(A1233=MAX('entry data'!$B$8:$B$17),"",A1233+1)))</f>
        <v/>
      </c>
      <c r="B1234" s="23" t="str">
        <f t="shared" si="174"/>
        <v/>
      </c>
      <c r="C1234" s="23" t="str">
        <f>IF(ISERROR(VLOOKUP(A1234,'entry data'!B:G,6,0)),"",VLOOKUP(A1234,'entry data'!B:G,6,0))</f>
        <v/>
      </c>
      <c r="D1234" s="23" t="str">
        <f>IF(ISERROR(VLOOKUP(A1234,'entry data'!B:C,2,0)),"",VLOOKUP(A1234,'entry data'!B:C,2,0))</f>
        <v/>
      </c>
      <c r="E1234" s="23" t="str">
        <f>IF(ISERROR(VLOOKUP(A1234,'entry data'!B:E,4,0)),"",VLOOKUP(A1234,'entry data'!B:E,4,0))</f>
        <v/>
      </c>
      <c r="F1234" s="25" t="str">
        <f>IF(A1234="","",IF(ISERROR(VLOOKUP(A1234,'entry data'!B:F,5,0)),"",VLOOKUP(A1234,'entry data'!B:F,5,0)))</f>
        <v/>
      </c>
      <c r="G1234" s="26" t="str">
        <f>IF(A1234="","",IF(ISERROR(VLOOKUP(A1234,'entry data'!B:H,7,0)),"",VLOOKUP(A1234,'entry data'!B:H,7,0)))</f>
        <v/>
      </c>
      <c r="H1234" s="27" t="str">
        <f>IF(A1234="","",IF(B1234=1,VLOOKUP(A1234,'entry data'!B:D,3,0),I1233))</f>
        <v/>
      </c>
      <c r="I1234" s="28" t="str">
        <f t="shared" si="167"/>
        <v/>
      </c>
      <c r="J1234" s="23" t="str">
        <f t="shared" si="168"/>
        <v/>
      </c>
      <c r="K1234" s="25" t="str">
        <f t="shared" si="169"/>
        <v/>
      </c>
      <c r="L1234" s="25" t="str">
        <f t="shared" si="170"/>
        <v/>
      </c>
      <c r="M1234" s="25" t="str">
        <f t="shared" si="172"/>
        <v/>
      </c>
      <c r="N1234" s="25" t="str">
        <f>IF(A1234="","",IF(K1234&lt;VLOOKUP(A1234,'entry data'!B:G,6,0),K1234+M1234,VLOOKUP(A1234,'entry data'!B:G,6,0)))</f>
        <v/>
      </c>
      <c r="O1234" s="25" t="str">
        <f t="shared" si="171"/>
        <v/>
      </c>
      <c r="P1234" s="25" t="str">
        <f t="shared" si="173"/>
        <v/>
      </c>
    </row>
    <row r="1235" spans="1:16" x14ac:dyDescent="0.25">
      <c r="A1235" s="23" t="str">
        <f>IF(A1234="","",IF(O1234&gt;0.1,A1234,IF(A1234=MAX('entry data'!$B$8:$B$17),"",A1234+1)))</f>
        <v/>
      </c>
      <c r="B1235" s="23" t="str">
        <f t="shared" si="174"/>
        <v/>
      </c>
      <c r="C1235" s="23" t="str">
        <f>IF(ISERROR(VLOOKUP(A1235,'entry data'!B:G,6,0)),"",VLOOKUP(A1235,'entry data'!B:G,6,0))</f>
        <v/>
      </c>
      <c r="D1235" s="23" t="str">
        <f>IF(ISERROR(VLOOKUP(A1235,'entry data'!B:C,2,0)),"",VLOOKUP(A1235,'entry data'!B:C,2,0))</f>
        <v/>
      </c>
      <c r="E1235" s="23" t="str">
        <f>IF(ISERROR(VLOOKUP(A1235,'entry data'!B:E,4,0)),"",VLOOKUP(A1235,'entry data'!B:E,4,0))</f>
        <v/>
      </c>
      <c r="F1235" s="25" t="str">
        <f>IF(A1235="","",IF(ISERROR(VLOOKUP(A1235,'entry data'!B:F,5,0)),"",VLOOKUP(A1235,'entry data'!B:F,5,0)))</f>
        <v/>
      </c>
      <c r="G1235" s="26" t="str">
        <f>IF(A1235="","",IF(ISERROR(VLOOKUP(A1235,'entry data'!B:H,7,0)),"",VLOOKUP(A1235,'entry data'!B:H,7,0)))</f>
        <v/>
      </c>
      <c r="H1235" s="27" t="str">
        <f>IF(A1235="","",IF(B1235=1,VLOOKUP(A1235,'entry data'!B:D,3,0),I1234))</f>
        <v/>
      </c>
      <c r="I1235" s="28" t="str">
        <f t="shared" si="167"/>
        <v/>
      </c>
      <c r="J1235" s="23" t="str">
        <f t="shared" si="168"/>
        <v/>
      </c>
      <c r="K1235" s="25" t="str">
        <f t="shared" si="169"/>
        <v/>
      </c>
      <c r="L1235" s="25" t="str">
        <f t="shared" si="170"/>
        <v/>
      </c>
      <c r="M1235" s="25" t="str">
        <f t="shared" si="172"/>
        <v/>
      </c>
      <c r="N1235" s="25" t="str">
        <f>IF(A1235="","",IF(K1235&lt;VLOOKUP(A1235,'entry data'!B:G,6,0),K1235+M1235,VLOOKUP(A1235,'entry data'!B:G,6,0)))</f>
        <v/>
      </c>
      <c r="O1235" s="25" t="str">
        <f t="shared" si="171"/>
        <v/>
      </c>
      <c r="P1235" s="25" t="str">
        <f t="shared" si="173"/>
        <v/>
      </c>
    </row>
    <row r="1236" spans="1:16" x14ac:dyDescent="0.25">
      <c r="A1236" s="23" t="str">
        <f>IF(A1235="","",IF(O1235&gt;0.1,A1235,IF(A1235=MAX('entry data'!$B$8:$B$17),"",A1235+1)))</f>
        <v/>
      </c>
      <c r="B1236" s="23" t="str">
        <f t="shared" si="174"/>
        <v/>
      </c>
      <c r="C1236" s="23" t="str">
        <f>IF(ISERROR(VLOOKUP(A1236,'entry data'!B:G,6,0)),"",VLOOKUP(A1236,'entry data'!B:G,6,0))</f>
        <v/>
      </c>
      <c r="D1236" s="23" t="str">
        <f>IF(ISERROR(VLOOKUP(A1236,'entry data'!B:C,2,0)),"",VLOOKUP(A1236,'entry data'!B:C,2,0))</f>
        <v/>
      </c>
      <c r="E1236" s="23" t="str">
        <f>IF(ISERROR(VLOOKUP(A1236,'entry data'!B:E,4,0)),"",VLOOKUP(A1236,'entry data'!B:E,4,0))</f>
        <v/>
      </c>
      <c r="F1236" s="25" t="str">
        <f>IF(A1236="","",IF(ISERROR(VLOOKUP(A1236,'entry data'!B:F,5,0)),"",VLOOKUP(A1236,'entry data'!B:F,5,0)))</f>
        <v/>
      </c>
      <c r="G1236" s="26" t="str">
        <f>IF(A1236="","",IF(ISERROR(VLOOKUP(A1236,'entry data'!B:H,7,0)),"",VLOOKUP(A1236,'entry data'!B:H,7,0)))</f>
        <v/>
      </c>
      <c r="H1236" s="27" t="str">
        <f>IF(A1236="","",IF(B1236=1,VLOOKUP(A1236,'entry data'!B:D,3,0),I1235))</f>
        <v/>
      </c>
      <c r="I1236" s="28" t="str">
        <f t="shared" si="167"/>
        <v/>
      </c>
      <c r="J1236" s="23" t="str">
        <f t="shared" si="168"/>
        <v/>
      </c>
      <c r="K1236" s="25" t="str">
        <f t="shared" si="169"/>
        <v/>
      </c>
      <c r="L1236" s="25" t="str">
        <f t="shared" si="170"/>
        <v/>
      </c>
      <c r="M1236" s="25" t="str">
        <f t="shared" si="172"/>
        <v/>
      </c>
      <c r="N1236" s="25" t="str">
        <f>IF(A1236="","",IF(K1236&lt;VLOOKUP(A1236,'entry data'!B:G,6,0),K1236+M1236,VLOOKUP(A1236,'entry data'!B:G,6,0)))</f>
        <v/>
      </c>
      <c r="O1236" s="25" t="str">
        <f t="shared" si="171"/>
        <v/>
      </c>
      <c r="P1236" s="25" t="str">
        <f t="shared" si="173"/>
        <v/>
      </c>
    </row>
    <row r="1237" spans="1:16" x14ac:dyDescent="0.25">
      <c r="A1237" s="23" t="str">
        <f>IF(A1236="","",IF(O1236&gt;0.1,A1236,IF(A1236=MAX('entry data'!$B$8:$B$17),"",A1236+1)))</f>
        <v/>
      </c>
      <c r="B1237" s="23" t="str">
        <f t="shared" si="174"/>
        <v/>
      </c>
      <c r="C1237" s="23" t="str">
        <f>IF(ISERROR(VLOOKUP(A1237,'entry data'!B:G,6,0)),"",VLOOKUP(A1237,'entry data'!B:G,6,0))</f>
        <v/>
      </c>
      <c r="D1237" s="23" t="str">
        <f>IF(ISERROR(VLOOKUP(A1237,'entry data'!B:C,2,0)),"",VLOOKUP(A1237,'entry data'!B:C,2,0))</f>
        <v/>
      </c>
      <c r="E1237" s="23" t="str">
        <f>IF(ISERROR(VLOOKUP(A1237,'entry data'!B:E,4,0)),"",VLOOKUP(A1237,'entry data'!B:E,4,0))</f>
        <v/>
      </c>
      <c r="F1237" s="25" t="str">
        <f>IF(A1237="","",IF(ISERROR(VLOOKUP(A1237,'entry data'!B:F,5,0)),"",VLOOKUP(A1237,'entry data'!B:F,5,0)))</f>
        <v/>
      </c>
      <c r="G1237" s="26" t="str">
        <f>IF(A1237="","",IF(ISERROR(VLOOKUP(A1237,'entry data'!B:H,7,0)),"",VLOOKUP(A1237,'entry data'!B:H,7,0)))</f>
        <v/>
      </c>
      <c r="H1237" s="27" t="str">
        <f>IF(A1237="","",IF(B1237=1,VLOOKUP(A1237,'entry data'!B:D,3,0),I1236))</f>
        <v/>
      </c>
      <c r="I1237" s="28" t="str">
        <f t="shared" si="167"/>
        <v/>
      </c>
      <c r="J1237" s="23" t="str">
        <f t="shared" si="168"/>
        <v/>
      </c>
      <c r="K1237" s="25" t="str">
        <f t="shared" si="169"/>
        <v/>
      </c>
      <c r="L1237" s="25" t="str">
        <f t="shared" si="170"/>
        <v/>
      </c>
      <c r="M1237" s="25" t="str">
        <f t="shared" si="172"/>
        <v/>
      </c>
      <c r="N1237" s="25" t="str">
        <f>IF(A1237="","",IF(K1237&lt;VLOOKUP(A1237,'entry data'!B:G,6,0),K1237+M1237,VLOOKUP(A1237,'entry data'!B:G,6,0)))</f>
        <v/>
      </c>
      <c r="O1237" s="25" t="str">
        <f t="shared" si="171"/>
        <v/>
      </c>
      <c r="P1237" s="25" t="str">
        <f t="shared" si="173"/>
        <v/>
      </c>
    </row>
    <row r="1238" spans="1:16" x14ac:dyDescent="0.25">
      <c r="A1238" s="23" t="str">
        <f>IF(A1237="","",IF(O1237&gt;0.1,A1237,IF(A1237=MAX('entry data'!$B$8:$B$17),"",A1237+1)))</f>
        <v/>
      </c>
      <c r="B1238" s="23" t="str">
        <f t="shared" si="174"/>
        <v/>
      </c>
      <c r="C1238" s="23" t="str">
        <f>IF(ISERROR(VLOOKUP(A1238,'entry data'!B:G,6,0)),"",VLOOKUP(A1238,'entry data'!B:G,6,0))</f>
        <v/>
      </c>
      <c r="D1238" s="23" t="str">
        <f>IF(ISERROR(VLOOKUP(A1238,'entry data'!B:C,2,0)),"",VLOOKUP(A1238,'entry data'!B:C,2,0))</f>
        <v/>
      </c>
      <c r="E1238" s="23" t="str">
        <f>IF(ISERROR(VLOOKUP(A1238,'entry data'!B:E,4,0)),"",VLOOKUP(A1238,'entry data'!B:E,4,0))</f>
        <v/>
      </c>
      <c r="F1238" s="25" t="str">
        <f>IF(A1238="","",IF(ISERROR(VLOOKUP(A1238,'entry data'!B:F,5,0)),"",VLOOKUP(A1238,'entry data'!B:F,5,0)))</f>
        <v/>
      </c>
      <c r="G1238" s="26" t="str">
        <f>IF(A1238="","",IF(ISERROR(VLOOKUP(A1238,'entry data'!B:H,7,0)),"",VLOOKUP(A1238,'entry data'!B:H,7,0)))</f>
        <v/>
      </c>
      <c r="H1238" s="27" t="str">
        <f>IF(A1238="","",IF(B1238=1,VLOOKUP(A1238,'entry data'!B:D,3,0),I1237))</f>
        <v/>
      </c>
      <c r="I1238" s="28" t="str">
        <f t="shared" si="167"/>
        <v/>
      </c>
      <c r="J1238" s="23" t="str">
        <f t="shared" si="168"/>
        <v/>
      </c>
      <c r="K1238" s="25" t="str">
        <f t="shared" si="169"/>
        <v/>
      </c>
      <c r="L1238" s="25" t="str">
        <f t="shared" si="170"/>
        <v/>
      </c>
      <c r="M1238" s="25" t="str">
        <f t="shared" si="172"/>
        <v/>
      </c>
      <c r="N1238" s="25" t="str">
        <f>IF(A1238="","",IF(K1238&lt;VLOOKUP(A1238,'entry data'!B:G,6,0),K1238+M1238,VLOOKUP(A1238,'entry data'!B:G,6,0)))</f>
        <v/>
      </c>
      <c r="O1238" s="25" t="str">
        <f t="shared" si="171"/>
        <v/>
      </c>
      <c r="P1238" s="25" t="str">
        <f t="shared" si="173"/>
        <v/>
      </c>
    </row>
    <row r="1239" spans="1:16" x14ac:dyDescent="0.25">
      <c r="A1239" s="23" t="str">
        <f>IF(A1238="","",IF(O1238&gt;0.1,A1238,IF(A1238=MAX('entry data'!$B$8:$B$17),"",A1238+1)))</f>
        <v/>
      </c>
      <c r="B1239" s="23" t="str">
        <f t="shared" si="174"/>
        <v/>
      </c>
      <c r="C1239" s="23" t="str">
        <f>IF(ISERROR(VLOOKUP(A1239,'entry data'!B:G,6,0)),"",VLOOKUP(A1239,'entry data'!B:G,6,0))</f>
        <v/>
      </c>
      <c r="D1239" s="23" t="str">
        <f>IF(ISERROR(VLOOKUP(A1239,'entry data'!B:C,2,0)),"",VLOOKUP(A1239,'entry data'!B:C,2,0))</f>
        <v/>
      </c>
      <c r="E1239" s="23" t="str">
        <f>IF(ISERROR(VLOOKUP(A1239,'entry data'!B:E,4,0)),"",VLOOKUP(A1239,'entry data'!B:E,4,0))</f>
        <v/>
      </c>
      <c r="F1239" s="25" t="str">
        <f>IF(A1239="","",IF(ISERROR(VLOOKUP(A1239,'entry data'!B:F,5,0)),"",VLOOKUP(A1239,'entry data'!B:F,5,0)))</f>
        <v/>
      </c>
      <c r="G1239" s="26" t="str">
        <f>IF(A1239="","",IF(ISERROR(VLOOKUP(A1239,'entry data'!B:H,7,0)),"",VLOOKUP(A1239,'entry data'!B:H,7,0)))</f>
        <v/>
      </c>
      <c r="H1239" s="27" t="str">
        <f>IF(A1239="","",IF(B1239=1,VLOOKUP(A1239,'entry data'!B:D,3,0),I1238))</f>
        <v/>
      </c>
      <c r="I1239" s="28" t="str">
        <f t="shared" ref="I1239:I1302" si="175">IF(A1239="","",IF(E1239="weekly",7,IF(E1239="fortnightly",14,DATE(IF(MONTH(H1239)=12,YEAR(H1239)+1,YEAR(H1239)),IF(MONTH(H1239)=12,1,MONTH(H1239)+1),DAY(H1239))-H1239))+H1239)</f>
        <v/>
      </c>
      <c r="J1239" s="23" t="str">
        <f t="shared" ref="J1239:J1302" si="176">IF(A1239="","",IF(MONTH(I1239)&lt;10,YEAR(I1239)&amp;"-0"&amp;MONTH(I1239),YEAR(I1239)&amp;"-"&amp;MONTH(I1239)))</f>
        <v/>
      </c>
      <c r="K1239" s="25" t="str">
        <f t="shared" ref="K1239:K1302" si="177">IF(A1239="","",IF(B1239=1,F1239,O1238))</f>
        <v/>
      </c>
      <c r="L1239" s="25" t="str">
        <f t="shared" ref="L1239:L1302" si="178">IF(A1239="","",N1239-M1239)</f>
        <v/>
      </c>
      <c r="M1239" s="25" t="str">
        <f t="shared" si="172"/>
        <v/>
      </c>
      <c r="N1239" s="25" t="str">
        <f>IF(A1239="","",IF(K1239&lt;VLOOKUP(A1239,'entry data'!B:G,6,0),K1239+M1239,VLOOKUP(A1239,'entry data'!B:G,6,0)))</f>
        <v/>
      </c>
      <c r="O1239" s="25" t="str">
        <f t="shared" ref="O1239:O1302" si="179">IF(A1239="","",K1239-L1239)</f>
        <v/>
      </c>
      <c r="P1239" s="25" t="str">
        <f t="shared" si="173"/>
        <v/>
      </c>
    </row>
    <row r="1240" spans="1:16" x14ac:dyDescent="0.25">
      <c r="A1240" s="23" t="str">
        <f>IF(A1239="","",IF(O1239&gt;0.1,A1239,IF(A1239=MAX('entry data'!$B$8:$B$17),"",A1239+1)))</f>
        <v/>
      </c>
      <c r="B1240" s="23" t="str">
        <f t="shared" si="174"/>
        <v/>
      </c>
      <c r="C1240" s="23" t="str">
        <f>IF(ISERROR(VLOOKUP(A1240,'entry data'!B:G,6,0)),"",VLOOKUP(A1240,'entry data'!B:G,6,0))</f>
        <v/>
      </c>
      <c r="D1240" s="23" t="str">
        <f>IF(ISERROR(VLOOKUP(A1240,'entry data'!B:C,2,0)),"",VLOOKUP(A1240,'entry data'!B:C,2,0))</f>
        <v/>
      </c>
      <c r="E1240" s="23" t="str">
        <f>IF(ISERROR(VLOOKUP(A1240,'entry data'!B:E,4,0)),"",VLOOKUP(A1240,'entry data'!B:E,4,0))</f>
        <v/>
      </c>
      <c r="F1240" s="25" t="str">
        <f>IF(A1240="","",IF(ISERROR(VLOOKUP(A1240,'entry data'!B:F,5,0)),"",VLOOKUP(A1240,'entry data'!B:F,5,0)))</f>
        <v/>
      </c>
      <c r="G1240" s="26" t="str">
        <f>IF(A1240="","",IF(ISERROR(VLOOKUP(A1240,'entry data'!B:H,7,0)),"",VLOOKUP(A1240,'entry data'!B:H,7,0)))</f>
        <v/>
      </c>
      <c r="H1240" s="27" t="str">
        <f>IF(A1240="","",IF(B1240=1,VLOOKUP(A1240,'entry data'!B:D,3,0),I1239))</f>
        <v/>
      </c>
      <c r="I1240" s="28" t="str">
        <f t="shared" si="175"/>
        <v/>
      </c>
      <c r="J1240" s="23" t="str">
        <f t="shared" si="176"/>
        <v/>
      </c>
      <c r="K1240" s="25" t="str">
        <f t="shared" si="177"/>
        <v/>
      </c>
      <c r="L1240" s="25" t="str">
        <f t="shared" si="178"/>
        <v/>
      </c>
      <c r="M1240" s="25" t="str">
        <f t="shared" si="172"/>
        <v/>
      </c>
      <c r="N1240" s="25" t="str">
        <f>IF(A1240="","",IF(K1240&lt;VLOOKUP(A1240,'entry data'!B:G,6,0),K1240+M1240,VLOOKUP(A1240,'entry data'!B:G,6,0)))</f>
        <v/>
      </c>
      <c r="O1240" s="25" t="str">
        <f t="shared" si="179"/>
        <v/>
      </c>
      <c r="P1240" s="25" t="str">
        <f t="shared" si="173"/>
        <v/>
      </c>
    </row>
    <row r="1241" spans="1:16" x14ac:dyDescent="0.25">
      <c r="A1241" s="23" t="str">
        <f>IF(A1240="","",IF(O1240&gt;0.1,A1240,IF(A1240=MAX('entry data'!$B$8:$B$17),"",A1240+1)))</f>
        <v/>
      </c>
      <c r="B1241" s="23" t="str">
        <f t="shared" si="174"/>
        <v/>
      </c>
      <c r="C1241" s="23" t="str">
        <f>IF(ISERROR(VLOOKUP(A1241,'entry data'!B:G,6,0)),"",VLOOKUP(A1241,'entry data'!B:G,6,0))</f>
        <v/>
      </c>
      <c r="D1241" s="23" t="str">
        <f>IF(ISERROR(VLOOKUP(A1241,'entry data'!B:C,2,0)),"",VLOOKUP(A1241,'entry data'!B:C,2,0))</f>
        <v/>
      </c>
      <c r="E1241" s="23" t="str">
        <f>IF(ISERROR(VLOOKUP(A1241,'entry data'!B:E,4,0)),"",VLOOKUP(A1241,'entry data'!B:E,4,0))</f>
        <v/>
      </c>
      <c r="F1241" s="25" t="str">
        <f>IF(A1241="","",IF(ISERROR(VLOOKUP(A1241,'entry data'!B:F,5,0)),"",VLOOKUP(A1241,'entry data'!B:F,5,0)))</f>
        <v/>
      </c>
      <c r="G1241" s="26" t="str">
        <f>IF(A1241="","",IF(ISERROR(VLOOKUP(A1241,'entry data'!B:H,7,0)),"",VLOOKUP(A1241,'entry data'!B:H,7,0)))</f>
        <v/>
      </c>
      <c r="H1241" s="27" t="str">
        <f>IF(A1241="","",IF(B1241=1,VLOOKUP(A1241,'entry data'!B:D,3,0),I1240))</f>
        <v/>
      </c>
      <c r="I1241" s="28" t="str">
        <f t="shared" si="175"/>
        <v/>
      </c>
      <c r="J1241" s="23" t="str">
        <f t="shared" si="176"/>
        <v/>
      </c>
      <c r="K1241" s="25" t="str">
        <f t="shared" si="177"/>
        <v/>
      </c>
      <c r="L1241" s="25" t="str">
        <f t="shared" si="178"/>
        <v/>
      </c>
      <c r="M1241" s="25" t="str">
        <f t="shared" si="172"/>
        <v/>
      </c>
      <c r="N1241" s="25" t="str">
        <f>IF(A1241="","",IF(K1241&lt;VLOOKUP(A1241,'entry data'!B:G,6,0),K1241+M1241,VLOOKUP(A1241,'entry data'!B:G,6,0)))</f>
        <v/>
      </c>
      <c r="O1241" s="25" t="str">
        <f t="shared" si="179"/>
        <v/>
      </c>
      <c r="P1241" s="25" t="str">
        <f t="shared" si="173"/>
        <v/>
      </c>
    </row>
    <row r="1242" spans="1:16" x14ac:dyDescent="0.25">
      <c r="A1242" s="23" t="str">
        <f>IF(A1241="","",IF(O1241&gt;0.1,A1241,IF(A1241=MAX('entry data'!$B$8:$B$17),"",A1241+1)))</f>
        <v/>
      </c>
      <c r="B1242" s="23" t="str">
        <f t="shared" si="174"/>
        <v/>
      </c>
      <c r="C1242" s="23" t="str">
        <f>IF(ISERROR(VLOOKUP(A1242,'entry data'!B:G,6,0)),"",VLOOKUP(A1242,'entry data'!B:G,6,0))</f>
        <v/>
      </c>
      <c r="D1242" s="23" t="str">
        <f>IF(ISERROR(VLOOKUP(A1242,'entry data'!B:C,2,0)),"",VLOOKUP(A1242,'entry data'!B:C,2,0))</f>
        <v/>
      </c>
      <c r="E1242" s="23" t="str">
        <f>IF(ISERROR(VLOOKUP(A1242,'entry data'!B:E,4,0)),"",VLOOKUP(A1242,'entry data'!B:E,4,0))</f>
        <v/>
      </c>
      <c r="F1242" s="25" t="str">
        <f>IF(A1242="","",IF(ISERROR(VLOOKUP(A1242,'entry data'!B:F,5,0)),"",VLOOKUP(A1242,'entry data'!B:F,5,0)))</f>
        <v/>
      </c>
      <c r="G1242" s="26" t="str">
        <f>IF(A1242="","",IF(ISERROR(VLOOKUP(A1242,'entry data'!B:H,7,0)),"",VLOOKUP(A1242,'entry data'!B:H,7,0)))</f>
        <v/>
      </c>
      <c r="H1242" s="27" t="str">
        <f>IF(A1242="","",IF(B1242=1,VLOOKUP(A1242,'entry data'!B:D,3,0),I1241))</f>
        <v/>
      </c>
      <c r="I1242" s="28" t="str">
        <f t="shared" si="175"/>
        <v/>
      </c>
      <c r="J1242" s="23" t="str">
        <f t="shared" si="176"/>
        <v/>
      </c>
      <c r="K1242" s="25" t="str">
        <f t="shared" si="177"/>
        <v/>
      </c>
      <c r="L1242" s="25" t="str">
        <f t="shared" si="178"/>
        <v/>
      </c>
      <c r="M1242" s="25" t="str">
        <f t="shared" si="172"/>
        <v/>
      </c>
      <c r="N1242" s="25" t="str">
        <f>IF(A1242="","",IF(K1242&lt;VLOOKUP(A1242,'entry data'!B:G,6,0),K1242+M1242,VLOOKUP(A1242,'entry data'!B:G,6,0)))</f>
        <v/>
      </c>
      <c r="O1242" s="25" t="str">
        <f t="shared" si="179"/>
        <v/>
      </c>
      <c r="P1242" s="25" t="str">
        <f t="shared" si="173"/>
        <v/>
      </c>
    </row>
    <row r="1243" spans="1:16" x14ac:dyDescent="0.25">
      <c r="A1243" s="23" t="str">
        <f>IF(A1242="","",IF(O1242&gt;0.1,A1242,IF(A1242=MAX('entry data'!$B$8:$B$17),"",A1242+1)))</f>
        <v/>
      </c>
      <c r="B1243" s="23" t="str">
        <f t="shared" si="174"/>
        <v/>
      </c>
      <c r="C1243" s="23" t="str">
        <f>IF(ISERROR(VLOOKUP(A1243,'entry data'!B:G,6,0)),"",VLOOKUP(A1243,'entry data'!B:G,6,0))</f>
        <v/>
      </c>
      <c r="D1243" s="23" t="str">
        <f>IF(ISERROR(VLOOKUP(A1243,'entry data'!B:C,2,0)),"",VLOOKUP(A1243,'entry data'!B:C,2,0))</f>
        <v/>
      </c>
      <c r="E1243" s="23" t="str">
        <f>IF(ISERROR(VLOOKUP(A1243,'entry data'!B:E,4,0)),"",VLOOKUP(A1243,'entry data'!B:E,4,0))</f>
        <v/>
      </c>
      <c r="F1243" s="25" t="str">
        <f>IF(A1243="","",IF(ISERROR(VLOOKUP(A1243,'entry data'!B:F,5,0)),"",VLOOKUP(A1243,'entry data'!B:F,5,0)))</f>
        <v/>
      </c>
      <c r="G1243" s="26" t="str">
        <f>IF(A1243="","",IF(ISERROR(VLOOKUP(A1243,'entry data'!B:H,7,0)),"",VLOOKUP(A1243,'entry data'!B:H,7,0)))</f>
        <v/>
      </c>
      <c r="H1243" s="27" t="str">
        <f>IF(A1243="","",IF(B1243=1,VLOOKUP(A1243,'entry data'!B:D,3,0),I1242))</f>
        <v/>
      </c>
      <c r="I1243" s="28" t="str">
        <f t="shared" si="175"/>
        <v/>
      </c>
      <c r="J1243" s="23" t="str">
        <f t="shared" si="176"/>
        <v/>
      </c>
      <c r="K1243" s="25" t="str">
        <f t="shared" si="177"/>
        <v/>
      </c>
      <c r="L1243" s="25" t="str">
        <f t="shared" si="178"/>
        <v/>
      </c>
      <c r="M1243" s="25" t="str">
        <f t="shared" si="172"/>
        <v/>
      </c>
      <c r="N1243" s="25" t="str">
        <f>IF(A1243="","",IF(K1243&lt;VLOOKUP(A1243,'entry data'!B:G,6,0),K1243+M1243,VLOOKUP(A1243,'entry data'!B:G,6,0)))</f>
        <v/>
      </c>
      <c r="O1243" s="25" t="str">
        <f t="shared" si="179"/>
        <v/>
      </c>
      <c r="P1243" s="25" t="str">
        <f t="shared" si="173"/>
        <v/>
      </c>
    </row>
    <row r="1244" spans="1:16" x14ac:dyDescent="0.25">
      <c r="A1244" s="23" t="str">
        <f>IF(A1243="","",IF(O1243&gt;0.1,A1243,IF(A1243=MAX('entry data'!$B$8:$B$17),"",A1243+1)))</f>
        <v/>
      </c>
      <c r="B1244" s="23" t="str">
        <f t="shared" si="174"/>
        <v/>
      </c>
      <c r="C1244" s="23" t="str">
        <f>IF(ISERROR(VLOOKUP(A1244,'entry data'!B:G,6,0)),"",VLOOKUP(A1244,'entry data'!B:G,6,0))</f>
        <v/>
      </c>
      <c r="D1244" s="23" t="str">
        <f>IF(ISERROR(VLOOKUP(A1244,'entry data'!B:C,2,0)),"",VLOOKUP(A1244,'entry data'!B:C,2,0))</f>
        <v/>
      </c>
      <c r="E1244" s="23" t="str">
        <f>IF(ISERROR(VLOOKUP(A1244,'entry data'!B:E,4,0)),"",VLOOKUP(A1244,'entry data'!B:E,4,0))</f>
        <v/>
      </c>
      <c r="F1244" s="25" t="str">
        <f>IF(A1244="","",IF(ISERROR(VLOOKUP(A1244,'entry data'!B:F,5,0)),"",VLOOKUP(A1244,'entry data'!B:F,5,0)))</f>
        <v/>
      </c>
      <c r="G1244" s="26" t="str">
        <f>IF(A1244="","",IF(ISERROR(VLOOKUP(A1244,'entry data'!B:H,7,0)),"",VLOOKUP(A1244,'entry data'!B:H,7,0)))</f>
        <v/>
      </c>
      <c r="H1244" s="27" t="str">
        <f>IF(A1244="","",IF(B1244=1,VLOOKUP(A1244,'entry data'!B:D,3,0),I1243))</f>
        <v/>
      </c>
      <c r="I1244" s="28" t="str">
        <f t="shared" si="175"/>
        <v/>
      </c>
      <c r="J1244" s="23" t="str">
        <f t="shared" si="176"/>
        <v/>
      </c>
      <c r="K1244" s="25" t="str">
        <f t="shared" si="177"/>
        <v/>
      </c>
      <c r="L1244" s="25" t="str">
        <f t="shared" si="178"/>
        <v/>
      </c>
      <c r="M1244" s="25" t="str">
        <f t="shared" si="172"/>
        <v/>
      </c>
      <c r="N1244" s="25" t="str">
        <f>IF(A1244="","",IF(K1244&lt;VLOOKUP(A1244,'entry data'!B:G,6,0),K1244+M1244,VLOOKUP(A1244,'entry data'!B:G,6,0)))</f>
        <v/>
      </c>
      <c r="O1244" s="25" t="str">
        <f t="shared" si="179"/>
        <v/>
      </c>
      <c r="P1244" s="25" t="str">
        <f t="shared" si="173"/>
        <v/>
      </c>
    </row>
    <row r="1245" spans="1:16" x14ac:dyDescent="0.25">
      <c r="A1245" s="23" t="str">
        <f>IF(A1244="","",IF(O1244&gt;0.1,A1244,IF(A1244=MAX('entry data'!$B$8:$B$17),"",A1244+1)))</f>
        <v/>
      </c>
      <c r="B1245" s="23" t="str">
        <f t="shared" si="174"/>
        <v/>
      </c>
      <c r="C1245" s="23" t="str">
        <f>IF(ISERROR(VLOOKUP(A1245,'entry data'!B:G,6,0)),"",VLOOKUP(A1245,'entry data'!B:G,6,0))</f>
        <v/>
      </c>
      <c r="D1245" s="23" t="str">
        <f>IF(ISERROR(VLOOKUP(A1245,'entry data'!B:C,2,0)),"",VLOOKUP(A1245,'entry data'!B:C,2,0))</f>
        <v/>
      </c>
      <c r="E1245" s="23" t="str">
        <f>IF(ISERROR(VLOOKUP(A1245,'entry data'!B:E,4,0)),"",VLOOKUP(A1245,'entry data'!B:E,4,0))</f>
        <v/>
      </c>
      <c r="F1245" s="25" t="str">
        <f>IF(A1245="","",IF(ISERROR(VLOOKUP(A1245,'entry data'!B:F,5,0)),"",VLOOKUP(A1245,'entry data'!B:F,5,0)))</f>
        <v/>
      </c>
      <c r="G1245" s="26" t="str">
        <f>IF(A1245="","",IF(ISERROR(VLOOKUP(A1245,'entry data'!B:H,7,0)),"",VLOOKUP(A1245,'entry data'!B:H,7,0)))</f>
        <v/>
      </c>
      <c r="H1245" s="27" t="str">
        <f>IF(A1245="","",IF(B1245=1,VLOOKUP(A1245,'entry data'!B:D,3,0),I1244))</f>
        <v/>
      </c>
      <c r="I1245" s="28" t="str">
        <f t="shared" si="175"/>
        <v/>
      </c>
      <c r="J1245" s="23" t="str">
        <f t="shared" si="176"/>
        <v/>
      </c>
      <c r="K1245" s="25" t="str">
        <f t="shared" si="177"/>
        <v/>
      </c>
      <c r="L1245" s="25" t="str">
        <f t="shared" si="178"/>
        <v/>
      </c>
      <c r="M1245" s="25" t="str">
        <f t="shared" si="172"/>
        <v/>
      </c>
      <c r="N1245" s="25" t="str">
        <f>IF(A1245="","",IF(K1245&lt;VLOOKUP(A1245,'entry data'!B:G,6,0),K1245+M1245,VLOOKUP(A1245,'entry data'!B:G,6,0)))</f>
        <v/>
      </c>
      <c r="O1245" s="25" t="str">
        <f t="shared" si="179"/>
        <v/>
      </c>
      <c r="P1245" s="25" t="str">
        <f t="shared" si="173"/>
        <v/>
      </c>
    </row>
    <row r="1246" spans="1:16" x14ac:dyDescent="0.25">
      <c r="A1246" s="23" t="str">
        <f>IF(A1245="","",IF(O1245&gt;0.1,A1245,IF(A1245=MAX('entry data'!$B$8:$B$17),"",A1245+1)))</f>
        <v/>
      </c>
      <c r="B1246" s="23" t="str">
        <f t="shared" si="174"/>
        <v/>
      </c>
      <c r="C1246" s="23" t="str">
        <f>IF(ISERROR(VLOOKUP(A1246,'entry data'!B:G,6,0)),"",VLOOKUP(A1246,'entry data'!B:G,6,0))</f>
        <v/>
      </c>
      <c r="D1246" s="23" t="str">
        <f>IF(ISERROR(VLOOKUP(A1246,'entry data'!B:C,2,0)),"",VLOOKUP(A1246,'entry data'!B:C,2,0))</f>
        <v/>
      </c>
      <c r="E1246" s="23" t="str">
        <f>IF(ISERROR(VLOOKUP(A1246,'entry data'!B:E,4,0)),"",VLOOKUP(A1246,'entry data'!B:E,4,0))</f>
        <v/>
      </c>
      <c r="F1246" s="25" t="str">
        <f>IF(A1246="","",IF(ISERROR(VLOOKUP(A1246,'entry data'!B:F,5,0)),"",VLOOKUP(A1246,'entry data'!B:F,5,0)))</f>
        <v/>
      </c>
      <c r="G1246" s="26" t="str">
        <f>IF(A1246="","",IF(ISERROR(VLOOKUP(A1246,'entry data'!B:H,7,0)),"",VLOOKUP(A1246,'entry data'!B:H,7,0)))</f>
        <v/>
      </c>
      <c r="H1246" s="27" t="str">
        <f>IF(A1246="","",IF(B1246=1,VLOOKUP(A1246,'entry data'!B:D,3,0),I1245))</f>
        <v/>
      </c>
      <c r="I1246" s="28" t="str">
        <f t="shared" si="175"/>
        <v/>
      </c>
      <c r="J1246" s="23" t="str">
        <f t="shared" si="176"/>
        <v/>
      </c>
      <c r="K1246" s="25" t="str">
        <f t="shared" si="177"/>
        <v/>
      </c>
      <c r="L1246" s="25" t="str">
        <f t="shared" si="178"/>
        <v/>
      </c>
      <c r="M1246" s="25" t="str">
        <f t="shared" si="172"/>
        <v/>
      </c>
      <c r="N1246" s="25" t="str">
        <f>IF(A1246="","",IF(K1246&lt;VLOOKUP(A1246,'entry data'!B:G,6,0),K1246+M1246,VLOOKUP(A1246,'entry data'!B:G,6,0)))</f>
        <v/>
      </c>
      <c r="O1246" s="25" t="str">
        <f t="shared" si="179"/>
        <v/>
      </c>
      <c r="P1246" s="25" t="str">
        <f t="shared" si="173"/>
        <v/>
      </c>
    </row>
    <row r="1247" spans="1:16" x14ac:dyDescent="0.25">
      <c r="A1247" s="23" t="str">
        <f>IF(A1246="","",IF(O1246&gt;0.1,A1246,IF(A1246=MAX('entry data'!$B$8:$B$17),"",A1246+1)))</f>
        <v/>
      </c>
      <c r="B1247" s="23" t="str">
        <f t="shared" si="174"/>
        <v/>
      </c>
      <c r="C1247" s="23" t="str">
        <f>IF(ISERROR(VLOOKUP(A1247,'entry data'!B:G,6,0)),"",VLOOKUP(A1247,'entry data'!B:G,6,0))</f>
        <v/>
      </c>
      <c r="D1247" s="23" t="str">
        <f>IF(ISERROR(VLOOKUP(A1247,'entry data'!B:C,2,0)),"",VLOOKUP(A1247,'entry data'!B:C,2,0))</f>
        <v/>
      </c>
      <c r="E1247" s="23" t="str">
        <f>IF(ISERROR(VLOOKUP(A1247,'entry data'!B:E,4,0)),"",VLOOKUP(A1247,'entry data'!B:E,4,0))</f>
        <v/>
      </c>
      <c r="F1247" s="25" t="str">
        <f>IF(A1247="","",IF(ISERROR(VLOOKUP(A1247,'entry data'!B:F,5,0)),"",VLOOKUP(A1247,'entry data'!B:F,5,0)))</f>
        <v/>
      </c>
      <c r="G1247" s="26" t="str">
        <f>IF(A1247="","",IF(ISERROR(VLOOKUP(A1247,'entry data'!B:H,7,0)),"",VLOOKUP(A1247,'entry data'!B:H,7,0)))</f>
        <v/>
      </c>
      <c r="H1247" s="27" t="str">
        <f>IF(A1247="","",IF(B1247=1,VLOOKUP(A1247,'entry data'!B:D,3,0),I1246))</f>
        <v/>
      </c>
      <c r="I1247" s="28" t="str">
        <f t="shared" si="175"/>
        <v/>
      </c>
      <c r="J1247" s="23" t="str">
        <f t="shared" si="176"/>
        <v/>
      </c>
      <c r="K1247" s="25" t="str">
        <f t="shared" si="177"/>
        <v/>
      </c>
      <c r="L1247" s="25" t="str">
        <f t="shared" si="178"/>
        <v/>
      </c>
      <c r="M1247" s="25" t="str">
        <f t="shared" si="172"/>
        <v/>
      </c>
      <c r="N1247" s="25" t="str">
        <f>IF(A1247="","",IF(K1247&lt;VLOOKUP(A1247,'entry data'!B:G,6,0),K1247+M1247,VLOOKUP(A1247,'entry data'!B:G,6,0)))</f>
        <v/>
      </c>
      <c r="O1247" s="25" t="str">
        <f t="shared" si="179"/>
        <v/>
      </c>
      <c r="P1247" s="25" t="str">
        <f t="shared" si="173"/>
        <v/>
      </c>
    </row>
    <row r="1248" spans="1:16" x14ac:dyDescent="0.25">
      <c r="A1248" s="23" t="str">
        <f>IF(A1247="","",IF(O1247&gt;0.1,A1247,IF(A1247=MAX('entry data'!$B$8:$B$17),"",A1247+1)))</f>
        <v/>
      </c>
      <c r="B1248" s="23" t="str">
        <f t="shared" si="174"/>
        <v/>
      </c>
      <c r="C1248" s="23" t="str">
        <f>IF(ISERROR(VLOOKUP(A1248,'entry data'!B:G,6,0)),"",VLOOKUP(A1248,'entry data'!B:G,6,0))</f>
        <v/>
      </c>
      <c r="D1248" s="23" t="str">
        <f>IF(ISERROR(VLOOKUP(A1248,'entry data'!B:C,2,0)),"",VLOOKUP(A1248,'entry data'!B:C,2,0))</f>
        <v/>
      </c>
      <c r="E1248" s="23" t="str">
        <f>IF(ISERROR(VLOOKUP(A1248,'entry data'!B:E,4,0)),"",VLOOKUP(A1248,'entry data'!B:E,4,0))</f>
        <v/>
      </c>
      <c r="F1248" s="25" t="str">
        <f>IF(A1248="","",IF(ISERROR(VLOOKUP(A1248,'entry data'!B:F,5,0)),"",VLOOKUP(A1248,'entry data'!B:F,5,0)))</f>
        <v/>
      </c>
      <c r="G1248" s="26" t="str">
        <f>IF(A1248="","",IF(ISERROR(VLOOKUP(A1248,'entry data'!B:H,7,0)),"",VLOOKUP(A1248,'entry data'!B:H,7,0)))</f>
        <v/>
      </c>
      <c r="H1248" s="27" t="str">
        <f>IF(A1248="","",IF(B1248=1,VLOOKUP(A1248,'entry data'!B:D,3,0),I1247))</f>
        <v/>
      </c>
      <c r="I1248" s="28" t="str">
        <f t="shared" si="175"/>
        <v/>
      </c>
      <c r="J1248" s="23" t="str">
        <f t="shared" si="176"/>
        <v/>
      </c>
      <c r="K1248" s="25" t="str">
        <f t="shared" si="177"/>
        <v/>
      </c>
      <c r="L1248" s="25" t="str">
        <f t="shared" si="178"/>
        <v/>
      </c>
      <c r="M1248" s="25" t="str">
        <f t="shared" si="172"/>
        <v/>
      </c>
      <c r="N1248" s="25" t="str">
        <f>IF(A1248="","",IF(K1248&lt;VLOOKUP(A1248,'entry data'!B:G,6,0),K1248+M1248,VLOOKUP(A1248,'entry data'!B:G,6,0)))</f>
        <v/>
      </c>
      <c r="O1248" s="25" t="str">
        <f t="shared" si="179"/>
        <v/>
      </c>
      <c r="P1248" s="25" t="str">
        <f t="shared" si="173"/>
        <v/>
      </c>
    </row>
    <row r="1249" spans="1:16" x14ac:dyDescent="0.25">
      <c r="A1249" s="23" t="str">
        <f>IF(A1248="","",IF(O1248&gt;0.1,A1248,IF(A1248=MAX('entry data'!$B$8:$B$17),"",A1248+1)))</f>
        <v/>
      </c>
      <c r="B1249" s="23" t="str">
        <f t="shared" si="174"/>
        <v/>
      </c>
      <c r="C1249" s="23" t="str">
        <f>IF(ISERROR(VLOOKUP(A1249,'entry data'!B:G,6,0)),"",VLOOKUP(A1249,'entry data'!B:G,6,0))</f>
        <v/>
      </c>
      <c r="D1249" s="23" t="str">
        <f>IF(ISERROR(VLOOKUP(A1249,'entry data'!B:C,2,0)),"",VLOOKUP(A1249,'entry data'!B:C,2,0))</f>
        <v/>
      </c>
      <c r="E1249" s="23" t="str">
        <f>IF(ISERROR(VLOOKUP(A1249,'entry data'!B:E,4,0)),"",VLOOKUP(A1249,'entry data'!B:E,4,0))</f>
        <v/>
      </c>
      <c r="F1249" s="25" t="str">
        <f>IF(A1249="","",IF(ISERROR(VLOOKUP(A1249,'entry data'!B:F,5,0)),"",VLOOKUP(A1249,'entry data'!B:F,5,0)))</f>
        <v/>
      </c>
      <c r="G1249" s="26" t="str">
        <f>IF(A1249="","",IF(ISERROR(VLOOKUP(A1249,'entry data'!B:H,7,0)),"",VLOOKUP(A1249,'entry data'!B:H,7,0)))</f>
        <v/>
      </c>
      <c r="H1249" s="27" t="str">
        <f>IF(A1249="","",IF(B1249=1,VLOOKUP(A1249,'entry data'!B:D,3,0),I1248))</f>
        <v/>
      </c>
      <c r="I1249" s="28" t="str">
        <f t="shared" si="175"/>
        <v/>
      </c>
      <c r="J1249" s="23" t="str">
        <f t="shared" si="176"/>
        <v/>
      </c>
      <c r="K1249" s="25" t="str">
        <f t="shared" si="177"/>
        <v/>
      </c>
      <c r="L1249" s="25" t="str">
        <f t="shared" si="178"/>
        <v/>
      </c>
      <c r="M1249" s="25" t="str">
        <f t="shared" si="172"/>
        <v/>
      </c>
      <c r="N1249" s="25" t="str">
        <f>IF(A1249="","",IF(K1249&lt;VLOOKUP(A1249,'entry data'!B:G,6,0),K1249+M1249,VLOOKUP(A1249,'entry data'!B:G,6,0)))</f>
        <v/>
      </c>
      <c r="O1249" s="25" t="str">
        <f t="shared" si="179"/>
        <v/>
      </c>
      <c r="P1249" s="25" t="str">
        <f t="shared" si="173"/>
        <v/>
      </c>
    </row>
    <row r="1250" spans="1:16" x14ac:dyDescent="0.25">
      <c r="A1250" s="23" t="str">
        <f>IF(A1249="","",IF(O1249&gt;0.1,A1249,IF(A1249=MAX('entry data'!$B$8:$B$17),"",A1249+1)))</f>
        <v/>
      </c>
      <c r="B1250" s="23" t="str">
        <f t="shared" si="174"/>
        <v/>
      </c>
      <c r="C1250" s="23" t="str">
        <f>IF(ISERROR(VLOOKUP(A1250,'entry data'!B:G,6,0)),"",VLOOKUP(A1250,'entry data'!B:G,6,0))</f>
        <v/>
      </c>
      <c r="D1250" s="23" t="str">
        <f>IF(ISERROR(VLOOKUP(A1250,'entry data'!B:C,2,0)),"",VLOOKUP(A1250,'entry data'!B:C,2,0))</f>
        <v/>
      </c>
      <c r="E1250" s="23" t="str">
        <f>IF(ISERROR(VLOOKUP(A1250,'entry data'!B:E,4,0)),"",VLOOKUP(A1250,'entry data'!B:E,4,0))</f>
        <v/>
      </c>
      <c r="F1250" s="25" t="str">
        <f>IF(A1250="","",IF(ISERROR(VLOOKUP(A1250,'entry data'!B:F,5,0)),"",VLOOKUP(A1250,'entry data'!B:F,5,0)))</f>
        <v/>
      </c>
      <c r="G1250" s="26" t="str">
        <f>IF(A1250="","",IF(ISERROR(VLOOKUP(A1250,'entry data'!B:H,7,0)),"",VLOOKUP(A1250,'entry data'!B:H,7,0)))</f>
        <v/>
      </c>
      <c r="H1250" s="27" t="str">
        <f>IF(A1250="","",IF(B1250=1,VLOOKUP(A1250,'entry data'!B:D,3,0),I1249))</f>
        <v/>
      </c>
      <c r="I1250" s="28" t="str">
        <f t="shared" si="175"/>
        <v/>
      </c>
      <c r="J1250" s="23" t="str">
        <f t="shared" si="176"/>
        <v/>
      </c>
      <c r="K1250" s="25" t="str">
        <f t="shared" si="177"/>
        <v/>
      </c>
      <c r="L1250" s="25" t="str">
        <f t="shared" si="178"/>
        <v/>
      </c>
      <c r="M1250" s="25" t="str">
        <f t="shared" si="172"/>
        <v/>
      </c>
      <c r="N1250" s="25" t="str">
        <f>IF(A1250="","",IF(K1250&lt;VLOOKUP(A1250,'entry data'!B:G,6,0),K1250+M1250,VLOOKUP(A1250,'entry data'!B:G,6,0)))</f>
        <v/>
      </c>
      <c r="O1250" s="25" t="str">
        <f t="shared" si="179"/>
        <v/>
      </c>
      <c r="P1250" s="25" t="str">
        <f t="shared" si="173"/>
        <v/>
      </c>
    </row>
    <row r="1251" spans="1:16" x14ac:dyDescent="0.25">
      <c r="A1251" s="23" t="str">
        <f>IF(A1250="","",IF(O1250&gt;0.1,A1250,IF(A1250=MAX('entry data'!$B$8:$B$17),"",A1250+1)))</f>
        <v/>
      </c>
      <c r="B1251" s="23" t="str">
        <f t="shared" si="174"/>
        <v/>
      </c>
      <c r="C1251" s="23" t="str">
        <f>IF(ISERROR(VLOOKUP(A1251,'entry data'!B:G,6,0)),"",VLOOKUP(A1251,'entry data'!B:G,6,0))</f>
        <v/>
      </c>
      <c r="D1251" s="23" t="str">
        <f>IF(ISERROR(VLOOKUP(A1251,'entry data'!B:C,2,0)),"",VLOOKUP(A1251,'entry data'!B:C,2,0))</f>
        <v/>
      </c>
      <c r="E1251" s="23" t="str">
        <f>IF(ISERROR(VLOOKUP(A1251,'entry data'!B:E,4,0)),"",VLOOKUP(A1251,'entry data'!B:E,4,0))</f>
        <v/>
      </c>
      <c r="F1251" s="25" t="str">
        <f>IF(A1251="","",IF(ISERROR(VLOOKUP(A1251,'entry data'!B:F,5,0)),"",VLOOKUP(A1251,'entry data'!B:F,5,0)))</f>
        <v/>
      </c>
      <c r="G1251" s="26" t="str">
        <f>IF(A1251="","",IF(ISERROR(VLOOKUP(A1251,'entry data'!B:H,7,0)),"",VLOOKUP(A1251,'entry data'!B:H,7,0)))</f>
        <v/>
      </c>
      <c r="H1251" s="27" t="str">
        <f>IF(A1251="","",IF(B1251=1,VLOOKUP(A1251,'entry data'!B:D,3,0),I1250))</f>
        <v/>
      </c>
      <c r="I1251" s="28" t="str">
        <f t="shared" si="175"/>
        <v/>
      </c>
      <c r="J1251" s="23" t="str">
        <f t="shared" si="176"/>
        <v/>
      </c>
      <c r="K1251" s="25" t="str">
        <f t="shared" si="177"/>
        <v/>
      </c>
      <c r="L1251" s="25" t="str">
        <f t="shared" si="178"/>
        <v/>
      </c>
      <c r="M1251" s="25" t="str">
        <f t="shared" si="172"/>
        <v/>
      </c>
      <c r="N1251" s="25" t="str">
        <f>IF(A1251="","",IF(K1251&lt;VLOOKUP(A1251,'entry data'!B:G,6,0),K1251+M1251,VLOOKUP(A1251,'entry data'!B:G,6,0)))</f>
        <v/>
      </c>
      <c r="O1251" s="25" t="str">
        <f t="shared" si="179"/>
        <v/>
      </c>
      <c r="P1251" s="25" t="str">
        <f t="shared" si="173"/>
        <v/>
      </c>
    </row>
    <row r="1252" spans="1:16" x14ac:dyDescent="0.25">
      <c r="A1252" s="23" t="str">
        <f>IF(A1251="","",IF(O1251&gt;0.1,A1251,IF(A1251=MAX('entry data'!$B$8:$B$17),"",A1251+1)))</f>
        <v/>
      </c>
      <c r="B1252" s="23" t="str">
        <f t="shared" si="174"/>
        <v/>
      </c>
      <c r="C1252" s="23" t="str">
        <f>IF(ISERROR(VLOOKUP(A1252,'entry data'!B:G,6,0)),"",VLOOKUP(A1252,'entry data'!B:G,6,0))</f>
        <v/>
      </c>
      <c r="D1252" s="23" t="str">
        <f>IF(ISERROR(VLOOKUP(A1252,'entry data'!B:C,2,0)),"",VLOOKUP(A1252,'entry data'!B:C,2,0))</f>
        <v/>
      </c>
      <c r="E1252" s="23" t="str">
        <f>IF(ISERROR(VLOOKUP(A1252,'entry data'!B:E,4,0)),"",VLOOKUP(A1252,'entry data'!B:E,4,0))</f>
        <v/>
      </c>
      <c r="F1252" s="25" t="str">
        <f>IF(A1252="","",IF(ISERROR(VLOOKUP(A1252,'entry data'!B:F,5,0)),"",VLOOKUP(A1252,'entry data'!B:F,5,0)))</f>
        <v/>
      </c>
      <c r="G1252" s="26" t="str">
        <f>IF(A1252="","",IF(ISERROR(VLOOKUP(A1252,'entry data'!B:H,7,0)),"",VLOOKUP(A1252,'entry data'!B:H,7,0)))</f>
        <v/>
      </c>
      <c r="H1252" s="27" t="str">
        <f>IF(A1252="","",IF(B1252=1,VLOOKUP(A1252,'entry data'!B:D,3,0),I1251))</f>
        <v/>
      </c>
      <c r="I1252" s="28" t="str">
        <f t="shared" si="175"/>
        <v/>
      </c>
      <c r="J1252" s="23" t="str">
        <f t="shared" si="176"/>
        <v/>
      </c>
      <c r="K1252" s="25" t="str">
        <f t="shared" si="177"/>
        <v/>
      </c>
      <c r="L1252" s="25" t="str">
        <f t="shared" si="178"/>
        <v/>
      </c>
      <c r="M1252" s="25" t="str">
        <f t="shared" si="172"/>
        <v/>
      </c>
      <c r="N1252" s="25" t="str">
        <f>IF(A1252="","",IF(K1252&lt;VLOOKUP(A1252,'entry data'!B:G,6,0),K1252+M1252,VLOOKUP(A1252,'entry data'!B:G,6,0)))</f>
        <v/>
      </c>
      <c r="O1252" s="25" t="str">
        <f t="shared" si="179"/>
        <v/>
      </c>
      <c r="P1252" s="25" t="str">
        <f t="shared" si="173"/>
        <v/>
      </c>
    </row>
    <row r="1253" spans="1:16" x14ac:dyDescent="0.25">
      <c r="A1253" s="23" t="str">
        <f>IF(A1252="","",IF(O1252&gt;0.1,A1252,IF(A1252=MAX('entry data'!$B$8:$B$17),"",A1252+1)))</f>
        <v/>
      </c>
      <c r="B1253" s="23" t="str">
        <f t="shared" si="174"/>
        <v/>
      </c>
      <c r="C1253" s="23" t="str">
        <f>IF(ISERROR(VLOOKUP(A1253,'entry data'!B:G,6,0)),"",VLOOKUP(A1253,'entry data'!B:G,6,0))</f>
        <v/>
      </c>
      <c r="D1253" s="23" t="str">
        <f>IF(ISERROR(VLOOKUP(A1253,'entry data'!B:C,2,0)),"",VLOOKUP(A1253,'entry data'!B:C,2,0))</f>
        <v/>
      </c>
      <c r="E1253" s="23" t="str">
        <f>IF(ISERROR(VLOOKUP(A1253,'entry data'!B:E,4,0)),"",VLOOKUP(A1253,'entry data'!B:E,4,0))</f>
        <v/>
      </c>
      <c r="F1253" s="25" t="str">
        <f>IF(A1253="","",IF(ISERROR(VLOOKUP(A1253,'entry data'!B:F,5,0)),"",VLOOKUP(A1253,'entry data'!B:F,5,0)))</f>
        <v/>
      </c>
      <c r="G1253" s="26" t="str">
        <f>IF(A1253="","",IF(ISERROR(VLOOKUP(A1253,'entry data'!B:H,7,0)),"",VLOOKUP(A1253,'entry data'!B:H,7,0)))</f>
        <v/>
      </c>
      <c r="H1253" s="27" t="str">
        <f>IF(A1253="","",IF(B1253=1,VLOOKUP(A1253,'entry data'!B:D,3,0),I1252))</f>
        <v/>
      </c>
      <c r="I1253" s="28" t="str">
        <f t="shared" si="175"/>
        <v/>
      </c>
      <c r="J1253" s="23" t="str">
        <f t="shared" si="176"/>
        <v/>
      </c>
      <c r="K1253" s="25" t="str">
        <f t="shared" si="177"/>
        <v/>
      </c>
      <c r="L1253" s="25" t="str">
        <f t="shared" si="178"/>
        <v/>
      </c>
      <c r="M1253" s="25" t="str">
        <f t="shared" si="172"/>
        <v/>
      </c>
      <c r="N1253" s="25" t="str">
        <f>IF(A1253="","",IF(K1253&lt;VLOOKUP(A1253,'entry data'!B:G,6,0),K1253+M1253,VLOOKUP(A1253,'entry data'!B:G,6,0)))</f>
        <v/>
      </c>
      <c r="O1253" s="25" t="str">
        <f t="shared" si="179"/>
        <v/>
      </c>
      <c r="P1253" s="25" t="str">
        <f t="shared" si="173"/>
        <v/>
      </c>
    </row>
    <row r="1254" spans="1:16" x14ac:dyDescent="0.25">
      <c r="A1254" s="23" t="str">
        <f>IF(A1253="","",IF(O1253&gt;0.1,A1253,IF(A1253=MAX('entry data'!$B$8:$B$17),"",A1253+1)))</f>
        <v/>
      </c>
      <c r="B1254" s="23" t="str">
        <f t="shared" si="174"/>
        <v/>
      </c>
      <c r="C1254" s="23" t="str">
        <f>IF(ISERROR(VLOOKUP(A1254,'entry data'!B:G,6,0)),"",VLOOKUP(A1254,'entry data'!B:G,6,0))</f>
        <v/>
      </c>
      <c r="D1254" s="23" t="str">
        <f>IF(ISERROR(VLOOKUP(A1254,'entry data'!B:C,2,0)),"",VLOOKUP(A1254,'entry data'!B:C,2,0))</f>
        <v/>
      </c>
      <c r="E1254" s="23" t="str">
        <f>IF(ISERROR(VLOOKUP(A1254,'entry data'!B:E,4,0)),"",VLOOKUP(A1254,'entry data'!B:E,4,0))</f>
        <v/>
      </c>
      <c r="F1254" s="25" t="str">
        <f>IF(A1254="","",IF(ISERROR(VLOOKUP(A1254,'entry data'!B:F,5,0)),"",VLOOKUP(A1254,'entry data'!B:F,5,0)))</f>
        <v/>
      </c>
      <c r="G1254" s="26" t="str">
        <f>IF(A1254="","",IF(ISERROR(VLOOKUP(A1254,'entry data'!B:H,7,0)),"",VLOOKUP(A1254,'entry data'!B:H,7,0)))</f>
        <v/>
      </c>
      <c r="H1254" s="27" t="str">
        <f>IF(A1254="","",IF(B1254=1,VLOOKUP(A1254,'entry data'!B:D,3,0),I1253))</f>
        <v/>
      </c>
      <c r="I1254" s="28" t="str">
        <f t="shared" si="175"/>
        <v/>
      </c>
      <c r="J1254" s="23" t="str">
        <f t="shared" si="176"/>
        <v/>
      </c>
      <c r="K1254" s="25" t="str">
        <f t="shared" si="177"/>
        <v/>
      </c>
      <c r="L1254" s="25" t="str">
        <f t="shared" si="178"/>
        <v/>
      </c>
      <c r="M1254" s="25" t="str">
        <f t="shared" si="172"/>
        <v/>
      </c>
      <c r="N1254" s="25" t="str">
        <f>IF(A1254="","",IF(K1254&lt;VLOOKUP(A1254,'entry data'!B:G,6,0),K1254+M1254,VLOOKUP(A1254,'entry data'!B:G,6,0)))</f>
        <v/>
      </c>
      <c r="O1254" s="25" t="str">
        <f t="shared" si="179"/>
        <v/>
      </c>
      <c r="P1254" s="25" t="str">
        <f t="shared" si="173"/>
        <v/>
      </c>
    </row>
    <row r="1255" spans="1:16" x14ac:dyDescent="0.25">
      <c r="A1255" s="23" t="str">
        <f>IF(A1254="","",IF(O1254&gt;0.1,A1254,IF(A1254=MAX('entry data'!$B$8:$B$17),"",A1254+1)))</f>
        <v/>
      </c>
      <c r="B1255" s="23" t="str">
        <f t="shared" si="174"/>
        <v/>
      </c>
      <c r="C1255" s="23" t="str">
        <f>IF(ISERROR(VLOOKUP(A1255,'entry data'!B:G,6,0)),"",VLOOKUP(A1255,'entry data'!B:G,6,0))</f>
        <v/>
      </c>
      <c r="D1255" s="23" t="str">
        <f>IF(ISERROR(VLOOKUP(A1255,'entry data'!B:C,2,0)),"",VLOOKUP(A1255,'entry data'!B:C,2,0))</f>
        <v/>
      </c>
      <c r="E1255" s="23" t="str">
        <f>IF(ISERROR(VLOOKUP(A1255,'entry data'!B:E,4,0)),"",VLOOKUP(A1255,'entry data'!B:E,4,0))</f>
        <v/>
      </c>
      <c r="F1255" s="25" t="str">
        <f>IF(A1255="","",IF(ISERROR(VLOOKUP(A1255,'entry data'!B:F,5,0)),"",VLOOKUP(A1255,'entry data'!B:F,5,0)))</f>
        <v/>
      </c>
      <c r="G1255" s="26" t="str">
        <f>IF(A1255="","",IF(ISERROR(VLOOKUP(A1255,'entry data'!B:H,7,0)),"",VLOOKUP(A1255,'entry data'!B:H,7,0)))</f>
        <v/>
      </c>
      <c r="H1255" s="27" t="str">
        <f>IF(A1255="","",IF(B1255=1,VLOOKUP(A1255,'entry data'!B:D,3,0),I1254))</f>
        <v/>
      </c>
      <c r="I1255" s="28" t="str">
        <f t="shared" si="175"/>
        <v/>
      </c>
      <c r="J1255" s="23" t="str">
        <f t="shared" si="176"/>
        <v/>
      </c>
      <c r="K1255" s="25" t="str">
        <f t="shared" si="177"/>
        <v/>
      </c>
      <c r="L1255" s="25" t="str">
        <f t="shared" si="178"/>
        <v/>
      </c>
      <c r="M1255" s="25" t="str">
        <f t="shared" si="172"/>
        <v/>
      </c>
      <c r="N1255" s="25" t="str">
        <f>IF(A1255="","",IF(K1255&lt;VLOOKUP(A1255,'entry data'!B:G,6,0),K1255+M1255,VLOOKUP(A1255,'entry data'!B:G,6,0)))</f>
        <v/>
      </c>
      <c r="O1255" s="25" t="str">
        <f t="shared" si="179"/>
        <v/>
      </c>
      <c r="P1255" s="25" t="str">
        <f t="shared" si="173"/>
        <v/>
      </c>
    </row>
    <row r="1256" spans="1:16" x14ac:dyDescent="0.25">
      <c r="A1256" s="23" t="str">
        <f>IF(A1255="","",IF(O1255&gt;0.1,A1255,IF(A1255=MAX('entry data'!$B$8:$B$17),"",A1255+1)))</f>
        <v/>
      </c>
      <c r="B1256" s="23" t="str">
        <f t="shared" si="174"/>
        <v/>
      </c>
      <c r="C1256" s="23" t="str">
        <f>IF(ISERROR(VLOOKUP(A1256,'entry data'!B:G,6,0)),"",VLOOKUP(A1256,'entry data'!B:G,6,0))</f>
        <v/>
      </c>
      <c r="D1256" s="23" t="str">
        <f>IF(ISERROR(VLOOKUP(A1256,'entry data'!B:C,2,0)),"",VLOOKUP(A1256,'entry data'!B:C,2,0))</f>
        <v/>
      </c>
      <c r="E1256" s="23" t="str">
        <f>IF(ISERROR(VLOOKUP(A1256,'entry data'!B:E,4,0)),"",VLOOKUP(A1256,'entry data'!B:E,4,0))</f>
        <v/>
      </c>
      <c r="F1256" s="25" t="str">
        <f>IF(A1256="","",IF(ISERROR(VLOOKUP(A1256,'entry data'!B:F,5,0)),"",VLOOKUP(A1256,'entry data'!B:F,5,0)))</f>
        <v/>
      </c>
      <c r="G1256" s="26" t="str">
        <f>IF(A1256="","",IF(ISERROR(VLOOKUP(A1256,'entry data'!B:H,7,0)),"",VLOOKUP(A1256,'entry data'!B:H,7,0)))</f>
        <v/>
      </c>
      <c r="H1256" s="27" t="str">
        <f>IF(A1256="","",IF(B1256=1,VLOOKUP(A1256,'entry data'!B:D,3,0),I1255))</f>
        <v/>
      </c>
      <c r="I1256" s="28" t="str">
        <f t="shared" si="175"/>
        <v/>
      </c>
      <c r="J1256" s="23" t="str">
        <f t="shared" si="176"/>
        <v/>
      </c>
      <c r="K1256" s="25" t="str">
        <f t="shared" si="177"/>
        <v/>
      </c>
      <c r="L1256" s="25" t="str">
        <f t="shared" si="178"/>
        <v/>
      </c>
      <c r="M1256" s="25" t="str">
        <f t="shared" si="172"/>
        <v/>
      </c>
      <c r="N1256" s="25" t="str">
        <f>IF(A1256="","",IF(K1256&lt;VLOOKUP(A1256,'entry data'!B:G,6,0),K1256+M1256,VLOOKUP(A1256,'entry data'!B:G,6,0)))</f>
        <v/>
      </c>
      <c r="O1256" s="25" t="str">
        <f t="shared" si="179"/>
        <v/>
      </c>
      <c r="P1256" s="25" t="str">
        <f t="shared" si="173"/>
        <v/>
      </c>
    </row>
    <row r="1257" spans="1:16" x14ac:dyDescent="0.25">
      <c r="A1257" s="23" t="str">
        <f>IF(A1256="","",IF(O1256&gt;0.1,A1256,IF(A1256=MAX('entry data'!$B$8:$B$17),"",A1256+1)))</f>
        <v/>
      </c>
      <c r="B1257" s="23" t="str">
        <f t="shared" si="174"/>
        <v/>
      </c>
      <c r="C1257" s="23" t="str">
        <f>IF(ISERROR(VLOOKUP(A1257,'entry data'!B:G,6,0)),"",VLOOKUP(A1257,'entry data'!B:G,6,0))</f>
        <v/>
      </c>
      <c r="D1257" s="23" t="str">
        <f>IF(ISERROR(VLOOKUP(A1257,'entry data'!B:C,2,0)),"",VLOOKUP(A1257,'entry data'!B:C,2,0))</f>
        <v/>
      </c>
      <c r="E1257" s="23" t="str">
        <f>IF(ISERROR(VLOOKUP(A1257,'entry data'!B:E,4,0)),"",VLOOKUP(A1257,'entry data'!B:E,4,0))</f>
        <v/>
      </c>
      <c r="F1257" s="25" t="str">
        <f>IF(A1257="","",IF(ISERROR(VLOOKUP(A1257,'entry data'!B:F,5,0)),"",VLOOKUP(A1257,'entry data'!B:F,5,0)))</f>
        <v/>
      </c>
      <c r="G1257" s="26" t="str">
        <f>IF(A1257="","",IF(ISERROR(VLOOKUP(A1257,'entry data'!B:H,7,0)),"",VLOOKUP(A1257,'entry data'!B:H,7,0)))</f>
        <v/>
      </c>
      <c r="H1257" s="27" t="str">
        <f>IF(A1257="","",IF(B1257=1,VLOOKUP(A1257,'entry data'!B:D,3,0),I1256))</f>
        <v/>
      </c>
      <c r="I1257" s="28" t="str">
        <f t="shared" si="175"/>
        <v/>
      </c>
      <c r="J1257" s="23" t="str">
        <f t="shared" si="176"/>
        <v/>
      </c>
      <c r="K1257" s="25" t="str">
        <f t="shared" si="177"/>
        <v/>
      </c>
      <c r="L1257" s="25" t="str">
        <f t="shared" si="178"/>
        <v/>
      </c>
      <c r="M1257" s="25" t="str">
        <f t="shared" si="172"/>
        <v/>
      </c>
      <c r="N1257" s="25" t="str">
        <f>IF(A1257="","",IF(K1257&lt;VLOOKUP(A1257,'entry data'!B:G,6,0),K1257+M1257,VLOOKUP(A1257,'entry data'!B:G,6,0)))</f>
        <v/>
      </c>
      <c r="O1257" s="25" t="str">
        <f t="shared" si="179"/>
        <v/>
      </c>
      <c r="P1257" s="25" t="str">
        <f t="shared" si="173"/>
        <v/>
      </c>
    </row>
    <row r="1258" spans="1:16" x14ac:dyDescent="0.25">
      <c r="A1258" s="23" t="str">
        <f>IF(A1257="","",IF(O1257&gt;0.1,A1257,IF(A1257=MAX('entry data'!$B$8:$B$17),"",A1257+1)))</f>
        <v/>
      </c>
      <c r="B1258" s="23" t="str">
        <f t="shared" si="174"/>
        <v/>
      </c>
      <c r="C1258" s="23" t="str">
        <f>IF(ISERROR(VLOOKUP(A1258,'entry data'!B:G,6,0)),"",VLOOKUP(A1258,'entry data'!B:G,6,0))</f>
        <v/>
      </c>
      <c r="D1258" s="23" t="str">
        <f>IF(ISERROR(VLOOKUP(A1258,'entry data'!B:C,2,0)),"",VLOOKUP(A1258,'entry data'!B:C,2,0))</f>
        <v/>
      </c>
      <c r="E1258" s="23" t="str">
        <f>IF(ISERROR(VLOOKUP(A1258,'entry data'!B:E,4,0)),"",VLOOKUP(A1258,'entry data'!B:E,4,0))</f>
        <v/>
      </c>
      <c r="F1258" s="25" t="str">
        <f>IF(A1258="","",IF(ISERROR(VLOOKUP(A1258,'entry data'!B:F,5,0)),"",VLOOKUP(A1258,'entry data'!B:F,5,0)))</f>
        <v/>
      </c>
      <c r="G1258" s="26" t="str">
        <f>IF(A1258="","",IF(ISERROR(VLOOKUP(A1258,'entry data'!B:H,7,0)),"",VLOOKUP(A1258,'entry data'!B:H,7,0)))</f>
        <v/>
      </c>
      <c r="H1258" s="27" t="str">
        <f>IF(A1258="","",IF(B1258=1,VLOOKUP(A1258,'entry data'!B:D,3,0),I1257))</f>
        <v/>
      </c>
      <c r="I1258" s="28" t="str">
        <f t="shared" si="175"/>
        <v/>
      </c>
      <c r="J1258" s="23" t="str">
        <f t="shared" si="176"/>
        <v/>
      </c>
      <c r="K1258" s="25" t="str">
        <f t="shared" si="177"/>
        <v/>
      </c>
      <c r="L1258" s="25" t="str">
        <f t="shared" si="178"/>
        <v/>
      </c>
      <c r="M1258" s="25" t="str">
        <f t="shared" si="172"/>
        <v/>
      </c>
      <c r="N1258" s="25" t="str">
        <f>IF(A1258="","",IF(K1258&lt;VLOOKUP(A1258,'entry data'!B:G,6,0),K1258+M1258,VLOOKUP(A1258,'entry data'!B:G,6,0)))</f>
        <v/>
      </c>
      <c r="O1258" s="25" t="str">
        <f t="shared" si="179"/>
        <v/>
      </c>
      <c r="P1258" s="25" t="str">
        <f t="shared" si="173"/>
        <v/>
      </c>
    </row>
    <row r="1259" spans="1:16" x14ac:dyDescent="0.25">
      <c r="A1259" s="23" t="str">
        <f>IF(A1258="","",IF(O1258&gt;0.1,A1258,IF(A1258=MAX('entry data'!$B$8:$B$17),"",A1258+1)))</f>
        <v/>
      </c>
      <c r="B1259" s="23" t="str">
        <f t="shared" si="174"/>
        <v/>
      </c>
      <c r="C1259" s="23" t="str">
        <f>IF(ISERROR(VLOOKUP(A1259,'entry data'!B:G,6,0)),"",VLOOKUP(A1259,'entry data'!B:G,6,0))</f>
        <v/>
      </c>
      <c r="D1259" s="23" t="str">
        <f>IF(ISERROR(VLOOKUP(A1259,'entry data'!B:C,2,0)),"",VLOOKUP(A1259,'entry data'!B:C,2,0))</f>
        <v/>
      </c>
      <c r="E1259" s="23" t="str">
        <f>IF(ISERROR(VLOOKUP(A1259,'entry data'!B:E,4,0)),"",VLOOKUP(A1259,'entry data'!B:E,4,0))</f>
        <v/>
      </c>
      <c r="F1259" s="25" t="str">
        <f>IF(A1259="","",IF(ISERROR(VLOOKUP(A1259,'entry data'!B:F,5,0)),"",VLOOKUP(A1259,'entry data'!B:F,5,0)))</f>
        <v/>
      </c>
      <c r="G1259" s="26" t="str">
        <f>IF(A1259="","",IF(ISERROR(VLOOKUP(A1259,'entry data'!B:H,7,0)),"",VLOOKUP(A1259,'entry data'!B:H,7,0)))</f>
        <v/>
      </c>
      <c r="H1259" s="27" t="str">
        <f>IF(A1259="","",IF(B1259=1,VLOOKUP(A1259,'entry data'!B:D,3,0),I1258))</f>
        <v/>
      </c>
      <c r="I1259" s="28" t="str">
        <f t="shared" si="175"/>
        <v/>
      </c>
      <c r="J1259" s="23" t="str">
        <f t="shared" si="176"/>
        <v/>
      </c>
      <c r="K1259" s="25" t="str">
        <f t="shared" si="177"/>
        <v/>
      </c>
      <c r="L1259" s="25" t="str">
        <f t="shared" si="178"/>
        <v/>
      </c>
      <c r="M1259" s="25" t="str">
        <f t="shared" si="172"/>
        <v/>
      </c>
      <c r="N1259" s="25" t="str">
        <f>IF(A1259="","",IF(K1259&lt;VLOOKUP(A1259,'entry data'!B:G,6,0),K1259+M1259,VLOOKUP(A1259,'entry data'!B:G,6,0)))</f>
        <v/>
      </c>
      <c r="O1259" s="25" t="str">
        <f t="shared" si="179"/>
        <v/>
      </c>
      <c r="P1259" s="25" t="str">
        <f t="shared" si="173"/>
        <v/>
      </c>
    </row>
    <row r="1260" spans="1:16" x14ac:dyDescent="0.25">
      <c r="A1260" s="23" t="str">
        <f>IF(A1259="","",IF(O1259&gt;0.1,A1259,IF(A1259=MAX('entry data'!$B$8:$B$17),"",A1259+1)))</f>
        <v/>
      </c>
      <c r="B1260" s="23" t="str">
        <f t="shared" si="174"/>
        <v/>
      </c>
      <c r="C1260" s="23" t="str">
        <f>IF(ISERROR(VLOOKUP(A1260,'entry data'!B:G,6,0)),"",VLOOKUP(A1260,'entry data'!B:G,6,0))</f>
        <v/>
      </c>
      <c r="D1260" s="23" t="str">
        <f>IF(ISERROR(VLOOKUP(A1260,'entry data'!B:C,2,0)),"",VLOOKUP(A1260,'entry data'!B:C,2,0))</f>
        <v/>
      </c>
      <c r="E1260" s="23" t="str">
        <f>IF(ISERROR(VLOOKUP(A1260,'entry data'!B:E,4,0)),"",VLOOKUP(A1260,'entry data'!B:E,4,0))</f>
        <v/>
      </c>
      <c r="F1260" s="25" t="str">
        <f>IF(A1260="","",IF(ISERROR(VLOOKUP(A1260,'entry data'!B:F,5,0)),"",VLOOKUP(A1260,'entry data'!B:F,5,0)))</f>
        <v/>
      </c>
      <c r="G1260" s="26" t="str">
        <f>IF(A1260="","",IF(ISERROR(VLOOKUP(A1260,'entry data'!B:H,7,0)),"",VLOOKUP(A1260,'entry data'!B:H,7,0)))</f>
        <v/>
      </c>
      <c r="H1260" s="27" t="str">
        <f>IF(A1260="","",IF(B1260=1,VLOOKUP(A1260,'entry data'!B:D,3,0),I1259))</f>
        <v/>
      </c>
      <c r="I1260" s="28" t="str">
        <f t="shared" si="175"/>
        <v/>
      </c>
      <c r="J1260" s="23" t="str">
        <f t="shared" si="176"/>
        <v/>
      </c>
      <c r="K1260" s="25" t="str">
        <f t="shared" si="177"/>
        <v/>
      </c>
      <c r="L1260" s="25" t="str">
        <f t="shared" si="178"/>
        <v/>
      </c>
      <c r="M1260" s="25" t="str">
        <f t="shared" si="172"/>
        <v/>
      </c>
      <c r="N1260" s="25" t="str">
        <f>IF(A1260="","",IF(K1260&lt;VLOOKUP(A1260,'entry data'!B:G,6,0),K1260+M1260,VLOOKUP(A1260,'entry data'!B:G,6,0)))</f>
        <v/>
      </c>
      <c r="O1260" s="25" t="str">
        <f t="shared" si="179"/>
        <v/>
      </c>
      <c r="P1260" s="25" t="str">
        <f t="shared" si="173"/>
        <v/>
      </c>
    </row>
    <row r="1261" spans="1:16" x14ac:dyDescent="0.25">
      <c r="A1261" s="23" t="str">
        <f>IF(A1260="","",IF(O1260&gt;0.1,A1260,IF(A1260=MAX('entry data'!$B$8:$B$17),"",A1260+1)))</f>
        <v/>
      </c>
      <c r="B1261" s="23" t="str">
        <f t="shared" si="174"/>
        <v/>
      </c>
      <c r="C1261" s="23" t="str">
        <f>IF(ISERROR(VLOOKUP(A1261,'entry data'!B:G,6,0)),"",VLOOKUP(A1261,'entry data'!B:G,6,0))</f>
        <v/>
      </c>
      <c r="D1261" s="23" t="str">
        <f>IF(ISERROR(VLOOKUP(A1261,'entry data'!B:C,2,0)),"",VLOOKUP(A1261,'entry data'!B:C,2,0))</f>
        <v/>
      </c>
      <c r="E1261" s="23" t="str">
        <f>IF(ISERROR(VLOOKUP(A1261,'entry data'!B:E,4,0)),"",VLOOKUP(A1261,'entry data'!B:E,4,0))</f>
        <v/>
      </c>
      <c r="F1261" s="25" t="str">
        <f>IF(A1261="","",IF(ISERROR(VLOOKUP(A1261,'entry data'!B:F,5,0)),"",VLOOKUP(A1261,'entry data'!B:F,5,0)))</f>
        <v/>
      </c>
      <c r="G1261" s="26" t="str">
        <f>IF(A1261="","",IF(ISERROR(VLOOKUP(A1261,'entry data'!B:H,7,0)),"",VLOOKUP(A1261,'entry data'!B:H,7,0)))</f>
        <v/>
      </c>
      <c r="H1261" s="27" t="str">
        <f>IF(A1261="","",IF(B1261=1,VLOOKUP(A1261,'entry data'!B:D,3,0),I1260))</f>
        <v/>
      </c>
      <c r="I1261" s="28" t="str">
        <f t="shared" si="175"/>
        <v/>
      </c>
      <c r="J1261" s="23" t="str">
        <f t="shared" si="176"/>
        <v/>
      </c>
      <c r="K1261" s="25" t="str">
        <f t="shared" si="177"/>
        <v/>
      </c>
      <c r="L1261" s="25" t="str">
        <f t="shared" si="178"/>
        <v/>
      </c>
      <c r="M1261" s="25" t="str">
        <f t="shared" si="172"/>
        <v/>
      </c>
      <c r="N1261" s="25" t="str">
        <f>IF(A1261="","",IF(K1261&lt;VLOOKUP(A1261,'entry data'!B:G,6,0),K1261+M1261,VLOOKUP(A1261,'entry data'!B:G,6,0)))</f>
        <v/>
      </c>
      <c r="O1261" s="25" t="str">
        <f t="shared" si="179"/>
        <v/>
      </c>
      <c r="P1261" s="25" t="str">
        <f t="shared" si="173"/>
        <v/>
      </c>
    </row>
    <row r="1262" spans="1:16" x14ac:dyDescent="0.25">
      <c r="A1262" s="23" t="str">
        <f>IF(A1261="","",IF(O1261&gt;0.1,A1261,IF(A1261=MAX('entry data'!$B$8:$B$17),"",A1261+1)))</f>
        <v/>
      </c>
      <c r="B1262" s="23" t="str">
        <f t="shared" si="174"/>
        <v/>
      </c>
      <c r="C1262" s="23" t="str">
        <f>IF(ISERROR(VLOOKUP(A1262,'entry data'!B:G,6,0)),"",VLOOKUP(A1262,'entry data'!B:G,6,0))</f>
        <v/>
      </c>
      <c r="D1262" s="23" t="str">
        <f>IF(ISERROR(VLOOKUP(A1262,'entry data'!B:C,2,0)),"",VLOOKUP(A1262,'entry data'!B:C,2,0))</f>
        <v/>
      </c>
      <c r="E1262" s="23" t="str">
        <f>IF(ISERROR(VLOOKUP(A1262,'entry data'!B:E,4,0)),"",VLOOKUP(A1262,'entry data'!B:E,4,0))</f>
        <v/>
      </c>
      <c r="F1262" s="25" t="str">
        <f>IF(A1262="","",IF(ISERROR(VLOOKUP(A1262,'entry data'!B:F,5,0)),"",VLOOKUP(A1262,'entry data'!B:F,5,0)))</f>
        <v/>
      </c>
      <c r="G1262" s="26" t="str">
        <f>IF(A1262="","",IF(ISERROR(VLOOKUP(A1262,'entry data'!B:H,7,0)),"",VLOOKUP(A1262,'entry data'!B:H,7,0)))</f>
        <v/>
      </c>
      <c r="H1262" s="27" t="str">
        <f>IF(A1262="","",IF(B1262=1,VLOOKUP(A1262,'entry data'!B:D,3,0),I1261))</f>
        <v/>
      </c>
      <c r="I1262" s="28" t="str">
        <f t="shared" si="175"/>
        <v/>
      </c>
      <c r="J1262" s="23" t="str">
        <f t="shared" si="176"/>
        <v/>
      </c>
      <c r="K1262" s="25" t="str">
        <f t="shared" si="177"/>
        <v/>
      </c>
      <c r="L1262" s="25" t="str">
        <f t="shared" si="178"/>
        <v/>
      </c>
      <c r="M1262" s="25" t="str">
        <f t="shared" si="172"/>
        <v/>
      </c>
      <c r="N1262" s="25" t="str">
        <f>IF(A1262="","",IF(K1262&lt;VLOOKUP(A1262,'entry data'!B:G,6,0),K1262+M1262,VLOOKUP(A1262,'entry data'!B:G,6,0)))</f>
        <v/>
      </c>
      <c r="O1262" s="25" t="str">
        <f t="shared" si="179"/>
        <v/>
      </c>
      <c r="P1262" s="25" t="str">
        <f t="shared" si="173"/>
        <v/>
      </c>
    </row>
    <row r="1263" spans="1:16" x14ac:dyDescent="0.25">
      <c r="A1263" s="23" t="str">
        <f>IF(A1262="","",IF(O1262&gt;0.1,A1262,IF(A1262=MAX('entry data'!$B$8:$B$17),"",A1262+1)))</f>
        <v/>
      </c>
      <c r="B1263" s="23" t="str">
        <f t="shared" si="174"/>
        <v/>
      </c>
      <c r="C1263" s="23" t="str">
        <f>IF(ISERROR(VLOOKUP(A1263,'entry data'!B:G,6,0)),"",VLOOKUP(A1263,'entry data'!B:G,6,0))</f>
        <v/>
      </c>
      <c r="D1263" s="23" t="str">
        <f>IF(ISERROR(VLOOKUP(A1263,'entry data'!B:C,2,0)),"",VLOOKUP(A1263,'entry data'!B:C,2,0))</f>
        <v/>
      </c>
      <c r="E1263" s="23" t="str">
        <f>IF(ISERROR(VLOOKUP(A1263,'entry data'!B:E,4,0)),"",VLOOKUP(A1263,'entry data'!B:E,4,0))</f>
        <v/>
      </c>
      <c r="F1263" s="25" t="str">
        <f>IF(A1263="","",IF(ISERROR(VLOOKUP(A1263,'entry data'!B:F,5,0)),"",VLOOKUP(A1263,'entry data'!B:F,5,0)))</f>
        <v/>
      </c>
      <c r="G1263" s="26" t="str">
        <f>IF(A1263="","",IF(ISERROR(VLOOKUP(A1263,'entry data'!B:H,7,0)),"",VLOOKUP(A1263,'entry data'!B:H,7,0)))</f>
        <v/>
      </c>
      <c r="H1263" s="27" t="str">
        <f>IF(A1263="","",IF(B1263=1,VLOOKUP(A1263,'entry data'!B:D,3,0),I1262))</f>
        <v/>
      </c>
      <c r="I1263" s="28" t="str">
        <f t="shared" si="175"/>
        <v/>
      </c>
      <c r="J1263" s="23" t="str">
        <f t="shared" si="176"/>
        <v/>
      </c>
      <c r="K1263" s="25" t="str">
        <f t="shared" si="177"/>
        <v/>
      </c>
      <c r="L1263" s="25" t="str">
        <f t="shared" si="178"/>
        <v/>
      </c>
      <c r="M1263" s="25" t="str">
        <f t="shared" si="172"/>
        <v/>
      </c>
      <c r="N1263" s="25" t="str">
        <f>IF(A1263="","",IF(K1263&lt;VLOOKUP(A1263,'entry data'!B:G,6,0),K1263+M1263,VLOOKUP(A1263,'entry data'!B:G,6,0)))</f>
        <v/>
      </c>
      <c r="O1263" s="25" t="str">
        <f t="shared" si="179"/>
        <v/>
      </c>
      <c r="P1263" s="25" t="str">
        <f t="shared" si="173"/>
        <v/>
      </c>
    </row>
    <row r="1264" spans="1:16" x14ac:dyDescent="0.25">
      <c r="A1264" s="23" t="str">
        <f>IF(A1263="","",IF(O1263&gt;0.1,A1263,IF(A1263=MAX('entry data'!$B$8:$B$17),"",A1263+1)))</f>
        <v/>
      </c>
      <c r="B1264" s="23" t="str">
        <f t="shared" si="174"/>
        <v/>
      </c>
      <c r="C1264" s="23" t="str">
        <f>IF(ISERROR(VLOOKUP(A1264,'entry data'!B:G,6,0)),"",VLOOKUP(A1264,'entry data'!B:G,6,0))</f>
        <v/>
      </c>
      <c r="D1264" s="23" t="str">
        <f>IF(ISERROR(VLOOKUP(A1264,'entry data'!B:C,2,0)),"",VLOOKUP(A1264,'entry data'!B:C,2,0))</f>
        <v/>
      </c>
      <c r="E1264" s="23" t="str">
        <f>IF(ISERROR(VLOOKUP(A1264,'entry data'!B:E,4,0)),"",VLOOKUP(A1264,'entry data'!B:E,4,0))</f>
        <v/>
      </c>
      <c r="F1264" s="25" t="str">
        <f>IF(A1264="","",IF(ISERROR(VLOOKUP(A1264,'entry data'!B:F,5,0)),"",VLOOKUP(A1264,'entry data'!B:F,5,0)))</f>
        <v/>
      </c>
      <c r="G1264" s="26" t="str">
        <f>IF(A1264="","",IF(ISERROR(VLOOKUP(A1264,'entry data'!B:H,7,0)),"",VLOOKUP(A1264,'entry data'!B:H,7,0)))</f>
        <v/>
      </c>
      <c r="H1264" s="27" t="str">
        <f>IF(A1264="","",IF(B1264=1,VLOOKUP(A1264,'entry data'!B:D,3,0),I1263))</f>
        <v/>
      </c>
      <c r="I1264" s="28" t="str">
        <f t="shared" si="175"/>
        <v/>
      </c>
      <c r="J1264" s="23" t="str">
        <f t="shared" si="176"/>
        <v/>
      </c>
      <c r="K1264" s="25" t="str">
        <f t="shared" si="177"/>
        <v/>
      </c>
      <c r="L1264" s="25" t="str">
        <f t="shared" si="178"/>
        <v/>
      </c>
      <c r="M1264" s="25" t="str">
        <f t="shared" si="172"/>
        <v/>
      </c>
      <c r="N1264" s="25" t="str">
        <f>IF(A1264="","",IF(K1264&lt;VLOOKUP(A1264,'entry data'!B:G,6,0),K1264+M1264,VLOOKUP(A1264,'entry data'!B:G,6,0)))</f>
        <v/>
      </c>
      <c r="O1264" s="25" t="str">
        <f t="shared" si="179"/>
        <v/>
      </c>
      <c r="P1264" s="25" t="str">
        <f t="shared" si="173"/>
        <v/>
      </c>
    </row>
    <row r="1265" spans="1:16" x14ac:dyDescent="0.25">
      <c r="A1265" s="23" t="str">
        <f>IF(A1264="","",IF(O1264&gt;0.1,A1264,IF(A1264=MAX('entry data'!$B$8:$B$17),"",A1264+1)))</f>
        <v/>
      </c>
      <c r="B1265" s="23" t="str">
        <f t="shared" si="174"/>
        <v/>
      </c>
      <c r="C1265" s="23" t="str">
        <f>IF(ISERROR(VLOOKUP(A1265,'entry data'!B:G,6,0)),"",VLOOKUP(A1265,'entry data'!B:G,6,0))</f>
        <v/>
      </c>
      <c r="D1265" s="23" t="str">
        <f>IF(ISERROR(VLOOKUP(A1265,'entry data'!B:C,2,0)),"",VLOOKUP(A1265,'entry data'!B:C,2,0))</f>
        <v/>
      </c>
      <c r="E1265" s="23" t="str">
        <f>IF(ISERROR(VLOOKUP(A1265,'entry data'!B:E,4,0)),"",VLOOKUP(A1265,'entry data'!B:E,4,0))</f>
        <v/>
      </c>
      <c r="F1265" s="25" t="str">
        <f>IF(A1265="","",IF(ISERROR(VLOOKUP(A1265,'entry data'!B:F,5,0)),"",VLOOKUP(A1265,'entry data'!B:F,5,0)))</f>
        <v/>
      </c>
      <c r="G1265" s="26" t="str">
        <f>IF(A1265="","",IF(ISERROR(VLOOKUP(A1265,'entry data'!B:H,7,0)),"",VLOOKUP(A1265,'entry data'!B:H,7,0)))</f>
        <v/>
      </c>
      <c r="H1265" s="27" t="str">
        <f>IF(A1265="","",IF(B1265=1,VLOOKUP(A1265,'entry data'!B:D,3,0),I1264))</f>
        <v/>
      </c>
      <c r="I1265" s="28" t="str">
        <f t="shared" si="175"/>
        <v/>
      </c>
      <c r="J1265" s="23" t="str">
        <f t="shared" si="176"/>
        <v/>
      </c>
      <c r="K1265" s="25" t="str">
        <f t="shared" si="177"/>
        <v/>
      </c>
      <c r="L1265" s="25" t="str">
        <f t="shared" si="178"/>
        <v/>
      </c>
      <c r="M1265" s="25" t="str">
        <f t="shared" si="172"/>
        <v/>
      </c>
      <c r="N1265" s="25" t="str">
        <f>IF(A1265="","",IF(K1265&lt;VLOOKUP(A1265,'entry data'!B:G,6,0),K1265+M1265,VLOOKUP(A1265,'entry data'!B:G,6,0)))</f>
        <v/>
      </c>
      <c r="O1265" s="25" t="str">
        <f t="shared" si="179"/>
        <v/>
      </c>
      <c r="P1265" s="25" t="str">
        <f t="shared" si="173"/>
        <v/>
      </c>
    </row>
    <row r="1266" spans="1:16" x14ac:dyDescent="0.25">
      <c r="A1266" s="23" t="str">
        <f>IF(A1265="","",IF(O1265&gt;0.1,A1265,IF(A1265=MAX('entry data'!$B$8:$B$17),"",A1265+1)))</f>
        <v/>
      </c>
      <c r="B1266" s="23" t="str">
        <f t="shared" si="174"/>
        <v/>
      </c>
      <c r="C1266" s="23" t="str">
        <f>IF(ISERROR(VLOOKUP(A1266,'entry data'!B:G,6,0)),"",VLOOKUP(A1266,'entry data'!B:G,6,0))</f>
        <v/>
      </c>
      <c r="D1266" s="23" t="str">
        <f>IF(ISERROR(VLOOKUP(A1266,'entry data'!B:C,2,0)),"",VLOOKUP(A1266,'entry data'!B:C,2,0))</f>
        <v/>
      </c>
      <c r="E1266" s="23" t="str">
        <f>IF(ISERROR(VLOOKUP(A1266,'entry data'!B:E,4,0)),"",VLOOKUP(A1266,'entry data'!B:E,4,0))</f>
        <v/>
      </c>
      <c r="F1266" s="25" t="str">
        <f>IF(A1266="","",IF(ISERROR(VLOOKUP(A1266,'entry data'!B:F,5,0)),"",VLOOKUP(A1266,'entry data'!B:F,5,0)))</f>
        <v/>
      </c>
      <c r="G1266" s="26" t="str">
        <f>IF(A1266="","",IF(ISERROR(VLOOKUP(A1266,'entry data'!B:H,7,0)),"",VLOOKUP(A1266,'entry data'!B:H,7,0)))</f>
        <v/>
      </c>
      <c r="H1266" s="27" t="str">
        <f>IF(A1266="","",IF(B1266=1,VLOOKUP(A1266,'entry data'!B:D,3,0),I1265))</f>
        <v/>
      </c>
      <c r="I1266" s="28" t="str">
        <f t="shared" si="175"/>
        <v/>
      </c>
      <c r="J1266" s="23" t="str">
        <f t="shared" si="176"/>
        <v/>
      </c>
      <c r="K1266" s="25" t="str">
        <f t="shared" si="177"/>
        <v/>
      </c>
      <c r="L1266" s="25" t="str">
        <f t="shared" si="178"/>
        <v/>
      </c>
      <c r="M1266" s="25" t="str">
        <f t="shared" si="172"/>
        <v/>
      </c>
      <c r="N1266" s="25" t="str">
        <f>IF(A1266="","",IF(K1266&lt;VLOOKUP(A1266,'entry data'!B:G,6,0),K1266+M1266,VLOOKUP(A1266,'entry data'!B:G,6,0)))</f>
        <v/>
      </c>
      <c r="O1266" s="25" t="str">
        <f t="shared" si="179"/>
        <v/>
      </c>
      <c r="P1266" s="25" t="str">
        <f t="shared" si="173"/>
        <v/>
      </c>
    </row>
    <row r="1267" spans="1:16" x14ac:dyDescent="0.25">
      <c r="A1267" s="23" t="str">
        <f>IF(A1266="","",IF(O1266&gt;0.1,A1266,IF(A1266=MAX('entry data'!$B$8:$B$17),"",A1266+1)))</f>
        <v/>
      </c>
      <c r="B1267" s="23" t="str">
        <f t="shared" si="174"/>
        <v/>
      </c>
      <c r="C1267" s="23" t="str">
        <f>IF(ISERROR(VLOOKUP(A1267,'entry data'!B:G,6,0)),"",VLOOKUP(A1267,'entry data'!B:G,6,0))</f>
        <v/>
      </c>
      <c r="D1267" s="23" t="str">
        <f>IF(ISERROR(VLOOKUP(A1267,'entry data'!B:C,2,0)),"",VLOOKUP(A1267,'entry data'!B:C,2,0))</f>
        <v/>
      </c>
      <c r="E1267" s="23" t="str">
        <f>IF(ISERROR(VLOOKUP(A1267,'entry data'!B:E,4,0)),"",VLOOKUP(A1267,'entry data'!B:E,4,0))</f>
        <v/>
      </c>
      <c r="F1267" s="25" t="str">
        <f>IF(A1267="","",IF(ISERROR(VLOOKUP(A1267,'entry data'!B:F,5,0)),"",VLOOKUP(A1267,'entry data'!B:F,5,0)))</f>
        <v/>
      </c>
      <c r="G1267" s="26" t="str">
        <f>IF(A1267="","",IF(ISERROR(VLOOKUP(A1267,'entry data'!B:H,7,0)),"",VLOOKUP(A1267,'entry data'!B:H,7,0)))</f>
        <v/>
      </c>
      <c r="H1267" s="27" t="str">
        <f>IF(A1267="","",IF(B1267=1,VLOOKUP(A1267,'entry data'!B:D,3,0),I1266))</f>
        <v/>
      </c>
      <c r="I1267" s="28" t="str">
        <f t="shared" si="175"/>
        <v/>
      </c>
      <c r="J1267" s="23" t="str">
        <f t="shared" si="176"/>
        <v/>
      </c>
      <c r="K1267" s="25" t="str">
        <f t="shared" si="177"/>
        <v/>
      </c>
      <c r="L1267" s="25" t="str">
        <f t="shared" si="178"/>
        <v/>
      </c>
      <c r="M1267" s="25" t="str">
        <f t="shared" si="172"/>
        <v/>
      </c>
      <c r="N1267" s="25" t="str">
        <f>IF(A1267="","",IF(K1267&lt;VLOOKUP(A1267,'entry data'!B:G,6,0),K1267+M1267,VLOOKUP(A1267,'entry data'!B:G,6,0)))</f>
        <v/>
      </c>
      <c r="O1267" s="25" t="str">
        <f t="shared" si="179"/>
        <v/>
      </c>
      <c r="P1267" s="25" t="str">
        <f t="shared" si="173"/>
        <v/>
      </c>
    </row>
    <row r="1268" spans="1:16" x14ac:dyDescent="0.25">
      <c r="A1268" s="23" t="str">
        <f>IF(A1267="","",IF(O1267&gt;0.1,A1267,IF(A1267=MAX('entry data'!$B$8:$B$17),"",A1267+1)))</f>
        <v/>
      </c>
      <c r="B1268" s="23" t="str">
        <f t="shared" si="174"/>
        <v/>
      </c>
      <c r="C1268" s="23" t="str">
        <f>IF(ISERROR(VLOOKUP(A1268,'entry data'!B:G,6,0)),"",VLOOKUP(A1268,'entry data'!B:G,6,0))</f>
        <v/>
      </c>
      <c r="D1268" s="23" t="str">
        <f>IF(ISERROR(VLOOKUP(A1268,'entry data'!B:C,2,0)),"",VLOOKUP(A1268,'entry data'!B:C,2,0))</f>
        <v/>
      </c>
      <c r="E1268" s="23" t="str">
        <f>IF(ISERROR(VLOOKUP(A1268,'entry data'!B:E,4,0)),"",VLOOKUP(A1268,'entry data'!B:E,4,0))</f>
        <v/>
      </c>
      <c r="F1268" s="25" t="str">
        <f>IF(A1268="","",IF(ISERROR(VLOOKUP(A1268,'entry data'!B:F,5,0)),"",VLOOKUP(A1268,'entry data'!B:F,5,0)))</f>
        <v/>
      </c>
      <c r="G1268" s="26" t="str">
        <f>IF(A1268="","",IF(ISERROR(VLOOKUP(A1268,'entry data'!B:H,7,0)),"",VLOOKUP(A1268,'entry data'!B:H,7,0)))</f>
        <v/>
      </c>
      <c r="H1268" s="27" t="str">
        <f>IF(A1268="","",IF(B1268=1,VLOOKUP(A1268,'entry data'!B:D,3,0),I1267))</f>
        <v/>
      </c>
      <c r="I1268" s="28" t="str">
        <f t="shared" si="175"/>
        <v/>
      </c>
      <c r="J1268" s="23" t="str">
        <f t="shared" si="176"/>
        <v/>
      </c>
      <c r="K1268" s="25" t="str">
        <f t="shared" si="177"/>
        <v/>
      </c>
      <c r="L1268" s="25" t="str">
        <f t="shared" si="178"/>
        <v/>
      </c>
      <c r="M1268" s="25" t="str">
        <f t="shared" si="172"/>
        <v/>
      </c>
      <c r="N1268" s="25" t="str">
        <f>IF(A1268="","",IF(K1268&lt;VLOOKUP(A1268,'entry data'!B:G,6,0),K1268+M1268,VLOOKUP(A1268,'entry data'!B:G,6,0)))</f>
        <v/>
      </c>
      <c r="O1268" s="25" t="str">
        <f t="shared" si="179"/>
        <v/>
      </c>
      <c r="P1268" s="25" t="str">
        <f t="shared" si="173"/>
        <v/>
      </c>
    </row>
    <row r="1269" spans="1:16" x14ac:dyDescent="0.25">
      <c r="A1269" s="23" t="str">
        <f>IF(A1268="","",IF(O1268&gt;0.1,A1268,IF(A1268=MAX('entry data'!$B$8:$B$17),"",A1268+1)))</f>
        <v/>
      </c>
      <c r="B1269" s="23" t="str">
        <f t="shared" si="174"/>
        <v/>
      </c>
      <c r="C1269" s="23" t="str">
        <f>IF(ISERROR(VLOOKUP(A1269,'entry data'!B:G,6,0)),"",VLOOKUP(A1269,'entry data'!B:G,6,0))</f>
        <v/>
      </c>
      <c r="D1269" s="23" t="str">
        <f>IF(ISERROR(VLOOKUP(A1269,'entry data'!B:C,2,0)),"",VLOOKUP(A1269,'entry data'!B:C,2,0))</f>
        <v/>
      </c>
      <c r="E1269" s="23" t="str">
        <f>IF(ISERROR(VLOOKUP(A1269,'entry data'!B:E,4,0)),"",VLOOKUP(A1269,'entry data'!B:E,4,0))</f>
        <v/>
      </c>
      <c r="F1269" s="25" t="str">
        <f>IF(A1269="","",IF(ISERROR(VLOOKUP(A1269,'entry data'!B:F,5,0)),"",VLOOKUP(A1269,'entry data'!B:F,5,0)))</f>
        <v/>
      </c>
      <c r="G1269" s="26" t="str">
        <f>IF(A1269="","",IF(ISERROR(VLOOKUP(A1269,'entry data'!B:H,7,0)),"",VLOOKUP(A1269,'entry data'!B:H,7,0)))</f>
        <v/>
      </c>
      <c r="H1269" s="27" t="str">
        <f>IF(A1269="","",IF(B1269=1,VLOOKUP(A1269,'entry data'!B:D,3,0),I1268))</f>
        <v/>
      </c>
      <c r="I1269" s="28" t="str">
        <f t="shared" si="175"/>
        <v/>
      </c>
      <c r="J1269" s="23" t="str">
        <f t="shared" si="176"/>
        <v/>
      </c>
      <c r="K1269" s="25" t="str">
        <f t="shared" si="177"/>
        <v/>
      </c>
      <c r="L1269" s="25" t="str">
        <f t="shared" si="178"/>
        <v/>
      </c>
      <c r="M1269" s="25" t="str">
        <f t="shared" si="172"/>
        <v/>
      </c>
      <c r="N1269" s="25" t="str">
        <f>IF(A1269="","",IF(K1269&lt;VLOOKUP(A1269,'entry data'!B:G,6,0),K1269+M1269,VLOOKUP(A1269,'entry data'!B:G,6,0)))</f>
        <v/>
      </c>
      <c r="O1269" s="25" t="str">
        <f t="shared" si="179"/>
        <v/>
      </c>
      <c r="P1269" s="25" t="str">
        <f t="shared" si="173"/>
        <v/>
      </c>
    </row>
    <row r="1270" spans="1:16" x14ac:dyDescent="0.25">
      <c r="A1270" s="23" t="str">
        <f>IF(A1269="","",IF(O1269&gt;0.1,A1269,IF(A1269=MAX('entry data'!$B$8:$B$17),"",A1269+1)))</f>
        <v/>
      </c>
      <c r="B1270" s="23" t="str">
        <f t="shared" si="174"/>
        <v/>
      </c>
      <c r="C1270" s="23" t="str">
        <f>IF(ISERROR(VLOOKUP(A1270,'entry data'!B:G,6,0)),"",VLOOKUP(A1270,'entry data'!B:G,6,0))</f>
        <v/>
      </c>
      <c r="D1270" s="23" t="str">
        <f>IF(ISERROR(VLOOKUP(A1270,'entry data'!B:C,2,0)),"",VLOOKUP(A1270,'entry data'!B:C,2,0))</f>
        <v/>
      </c>
      <c r="E1270" s="23" t="str">
        <f>IF(ISERROR(VLOOKUP(A1270,'entry data'!B:E,4,0)),"",VLOOKUP(A1270,'entry data'!B:E,4,0))</f>
        <v/>
      </c>
      <c r="F1270" s="25" t="str">
        <f>IF(A1270="","",IF(ISERROR(VLOOKUP(A1270,'entry data'!B:F,5,0)),"",VLOOKUP(A1270,'entry data'!B:F,5,0)))</f>
        <v/>
      </c>
      <c r="G1270" s="26" t="str">
        <f>IF(A1270="","",IF(ISERROR(VLOOKUP(A1270,'entry data'!B:H,7,0)),"",VLOOKUP(A1270,'entry data'!B:H,7,0)))</f>
        <v/>
      </c>
      <c r="H1270" s="27" t="str">
        <f>IF(A1270="","",IF(B1270=1,VLOOKUP(A1270,'entry data'!B:D,3,0),I1269))</f>
        <v/>
      </c>
      <c r="I1270" s="28" t="str">
        <f t="shared" si="175"/>
        <v/>
      </c>
      <c r="J1270" s="23" t="str">
        <f t="shared" si="176"/>
        <v/>
      </c>
      <c r="K1270" s="25" t="str">
        <f t="shared" si="177"/>
        <v/>
      </c>
      <c r="L1270" s="25" t="str">
        <f t="shared" si="178"/>
        <v/>
      </c>
      <c r="M1270" s="25" t="str">
        <f t="shared" si="172"/>
        <v/>
      </c>
      <c r="N1270" s="25" t="str">
        <f>IF(A1270="","",IF(K1270&lt;VLOOKUP(A1270,'entry data'!B:G,6,0),K1270+M1270,VLOOKUP(A1270,'entry data'!B:G,6,0)))</f>
        <v/>
      </c>
      <c r="O1270" s="25" t="str">
        <f t="shared" si="179"/>
        <v/>
      </c>
      <c r="P1270" s="25" t="str">
        <f t="shared" si="173"/>
        <v/>
      </c>
    </row>
    <row r="1271" spans="1:16" x14ac:dyDescent="0.25">
      <c r="A1271" s="23" t="str">
        <f>IF(A1270="","",IF(O1270&gt;0.1,A1270,IF(A1270=MAX('entry data'!$B$8:$B$17),"",A1270+1)))</f>
        <v/>
      </c>
      <c r="B1271" s="23" t="str">
        <f t="shared" si="174"/>
        <v/>
      </c>
      <c r="C1271" s="23" t="str">
        <f>IF(ISERROR(VLOOKUP(A1271,'entry data'!B:G,6,0)),"",VLOOKUP(A1271,'entry data'!B:G,6,0))</f>
        <v/>
      </c>
      <c r="D1271" s="23" t="str">
        <f>IF(ISERROR(VLOOKUP(A1271,'entry data'!B:C,2,0)),"",VLOOKUP(A1271,'entry data'!B:C,2,0))</f>
        <v/>
      </c>
      <c r="E1271" s="23" t="str">
        <f>IF(ISERROR(VLOOKUP(A1271,'entry data'!B:E,4,0)),"",VLOOKUP(A1271,'entry data'!B:E,4,0))</f>
        <v/>
      </c>
      <c r="F1271" s="25" t="str">
        <f>IF(A1271="","",IF(ISERROR(VLOOKUP(A1271,'entry data'!B:F,5,0)),"",VLOOKUP(A1271,'entry data'!B:F,5,0)))</f>
        <v/>
      </c>
      <c r="G1271" s="26" t="str">
        <f>IF(A1271="","",IF(ISERROR(VLOOKUP(A1271,'entry data'!B:H,7,0)),"",VLOOKUP(A1271,'entry data'!B:H,7,0)))</f>
        <v/>
      </c>
      <c r="H1271" s="27" t="str">
        <f>IF(A1271="","",IF(B1271=1,VLOOKUP(A1271,'entry data'!B:D,3,0),I1270))</f>
        <v/>
      </c>
      <c r="I1271" s="28" t="str">
        <f t="shared" si="175"/>
        <v/>
      </c>
      <c r="J1271" s="23" t="str">
        <f t="shared" si="176"/>
        <v/>
      </c>
      <c r="K1271" s="25" t="str">
        <f t="shared" si="177"/>
        <v/>
      </c>
      <c r="L1271" s="25" t="str">
        <f t="shared" si="178"/>
        <v/>
      </c>
      <c r="M1271" s="25" t="str">
        <f t="shared" si="172"/>
        <v/>
      </c>
      <c r="N1271" s="25" t="str">
        <f>IF(A1271="","",IF(K1271&lt;VLOOKUP(A1271,'entry data'!B:G,6,0),K1271+M1271,VLOOKUP(A1271,'entry data'!B:G,6,0)))</f>
        <v/>
      </c>
      <c r="O1271" s="25" t="str">
        <f t="shared" si="179"/>
        <v/>
      </c>
      <c r="P1271" s="25" t="str">
        <f t="shared" si="173"/>
        <v/>
      </c>
    </row>
    <row r="1272" spans="1:16" x14ac:dyDescent="0.25">
      <c r="A1272" s="23" t="str">
        <f>IF(A1271="","",IF(O1271&gt;0.1,A1271,IF(A1271=MAX('entry data'!$B$8:$B$17),"",A1271+1)))</f>
        <v/>
      </c>
      <c r="B1272" s="23" t="str">
        <f t="shared" si="174"/>
        <v/>
      </c>
      <c r="C1272" s="23" t="str">
        <f>IF(ISERROR(VLOOKUP(A1272,'entry data'!B:G,6,0)),"",VLOOKUP(A1272,'entry data'!B:G,6,0))</f>
        <v/>
      </c>
      <c r="D1272" s="23" t="str">
        <f>IF(ISERROR(VLOOKUP(A1272,'entry data'!B:C,2,0)),"",VLOOKUP(A1272,'entry data'!B:C,2,0))</f>
        <v/>
      </c>
      <c r="E1272" s="23" t="str">
        <f>IF(ISERROR(VLOOKUP(A1272,'entry data'!B:E,4,0)),"",VLOOKUP(A1272,'entry data'!B:E,4,0))</f>
        <v/>
      </c>
      <c r="F1272" s="25" t="str">
        <f>IF(A1272="","",IF(ISERROR(VLOOKUP(A1272,'entry data'!B:F,5,0)),"",VLOOKUP(A1272,'entry data'!B:F,5,0)))</f>
        <v/>
      </c>
      <c r="G1272" s="26" t="str">
        <f>IF(A1272="","",IF(ISERROR(VLOOKUP(A1272,'entry data'!B:H,7,0)),"",VLOOKUP(A1272,'entry data'!B:H,7,0)))</f>
        <v/>
      </c>
      <c r="H1272" s="27" t="str">
        <f>IF(A1272="","",IF(B1272=1,VLOOKUP(A1272,'entry data'!B:D,3,0),I1271))</f>
        <v/>
      </c>
      <c r="I1272" s="28" t="str">
        <f t="shared" si="175"/>
        <v/>
      </c>
      <c r="J1272" s="23" t="str">
        <f t="shared" si="176"/>
        <v/>
      </c>
      <c r="K1272" s="25" t="str">
        <f t="shared" si="177"/>
        <v/>
      </c>
      <c r="L1272" s="25" t="str">
        <f t="shared" si="178"/>
        <v/>
      </c>
      <c r="M1272" s="25" t="str">
        <f t="shared" si="172"/>
        <v/>
      </c>
      <c r="N1272" s="25" t="str">
        <f>IF(A1272="","",IF(K1272&lt;VLOOKUP(A1272,'entry data'!B:G,6,0),K1272+M1272,VLOOKUP(A1272,'entry data'!B:G,6,0)))</f>
        <v/>
      </c>
      <c r="O1272" s="25" t="str">
        <f t="shared" si="179"/>
        <v/>
      </c>
      <c r="P1272" s="25" t="str">
        <f t="shared" si="173"/>
        <v/>
      </c>
    </row>
    <row r="1273" spans="1:16" x14ac:dyDescent="0.25">
      <c r="A1273" s="23" t="str">
        <f>IF(A1272="","",IF(O1272&gt;0.1,A1272,IF(A1272=MAX('entry data'!$B$8:$B$17),"",A1272+1)))</f>
        <v/>
      </c>
      <c r="B1273" s="23" t="str">
        <f t="shared" si="174"/>
        <v/>
      </c>
      <c r="C1273" s="23" t="str">
        <f>IF(ISERROR(VLOOKUP(A1273,'entry data'!B:G,6,0)),"",VLOOKUP(A1273,'entry data'!B:G,6,0))</f>
        <v/>
      </c>
      <c r="D1273" s="23" t="str">
        <f>IF(ISERROR(VLOOKUP(A1273,'entry data'!B:C,2,0)),"",VLOOKUP(A1273,'entry data'!B:C,2,0))</f>
        <v/>
      </c>
      <c r="E1273" s="23" t="str">
        <f>IF(ISERROR(VLOOKUP(A1273,'entry data'!B:E,4,0)),"",VLOOKUP(A1273,'entry data'!B:E,4,0))</f>
        <v/>
      </c>
      <c r="F1273" s="25" t="str">
        <f>IF(A1273="","",IF(ISERROR(VLOOKUP(A1273,'entry data'!B:F,5,0)),"",VLOOKUP(A1273,'entry data'!B:F,5,0)))</f>
        <v/>
      </c>
      <c r="G1273" s="26" t="str">
        <f>IF(A1273="","",IF(ISERROR(VLOOKUP(A1273,'entry data'!B:H,7,0)),"",VLOOKUP(A1273,'entry data'!B:H,7,0)))</f>
        <v/>
      </c>
      <c r="H1273" s="27" t="str">
        <f>IF(A1273="","",IF(B1273=1,VLOOKUP(A1273,'entry data'!B:D,3,0),I1272))</f>
        <v/>
      </c>
      <c r="I1273" s="28" t="str">
        <f t="shared" si="175"/>
        <v/>
      </c>
      <c r="J1273" s="23" t="str">
        <f t="shared" si="176"/>
        <v/>
      </c>
      <c r="K1273" s="25" t="str">
        <f t="shared" si="177"/>
        <v/>
      </c>
      <c r="L1273" s="25" t="str">
        <f t="shared" si="178"/>
        <v/>
      </c>
      <c r="M1273" s="25" t="str">
        <f t="shared" si="172"/>
        <v/>
      </c>
      <c r="N1273" s="25" t="str">
        <f>IF(A1273="","",IF(K1273&lt;VLOOKUP(A1273,'entry data'!B:G,6,0),K1273+M1273,VLOOKUP(A1273,'entry data'!B:G,6,0)))</f>
        <v/>
      </c>
      <c r="O1273" s="25" t="str">
        <f t="shared" si="179"/>
        <v/>
      </c>
      <c r="P1273" s="25" t="str">
        <f t="shared" si="173"/>
        <v/>
      </c>
    </row>
    <row r="1274" spans="1:16" x14ac:dyDescent="0.25">
      <c r="A1274" s="23" t="str">
        <f>IF(A1273="","",IF(O1273&gt;0.1,A1273,IF(A1273=MAX('entry data'!$B$8:$B$17),"",A1273+1)))</f>
        <v/>
      </c>
      <c r="B1274" s="23" t="str">
        <f t="shared" si="174"/>
        <v/>
      </c>
      <c r="C1274" s="23" t="str">
        <f>IF(ISERROR(VLOOKUP(A1274,'entry data'!B:G,6,0)),"",VLOOKUP(A1274,'entry data'!B:G,6,0))</f>
        <v/>
      </c>
      <c r="D1274" s="23" t="str">
        <f>IF(ISERROR(VLOOKUP(A1274,'entry data'!B:C,2,0)),"",VLOOKUP(A1274,'entry data'!B:C,2,0))</f>
        <v/>
      </c>
      <c r="E1274" s="23" t="str">
        <f>IF(ISERROR(VLOOKUP(A1274,'entry data'!B:E,4,0)),"",VLOOKUP(A1274,'entry data'!B:E,4,0))</f>
        <v/>
      </c>
      <c r="F1274" s="25" t="str">
        <f>IF(A1274="","",IF(ISERROR(VLOOKUP(A1274,'entry data'!B:F,5,0)),"",VLOOKUP(A1274,'entry data'!B:F,5,0)))</f>
        <v/>
      </c>
      <c r="G1274" s="26" t="str">
        <f>IF(A1274="","",IF(ISERROR(VLOOKUP(A1274,'entry data'!B:H,7,0)),"",VLOOKUP(A1274,'entry data'!B:H,7,0)))</f>
        <v/>
      </c>
      <c r="H1274" s="27" t="str">
        <f>IF(A1274="","",IF(B1274=1,VLOOKUP(A1274,'entry data'!B:D,3,0),I1273))</f>
        <v/>
      </c>
      <c r="I1274" s="28" t="str">
        <f t="shared" si="175"/>
        <v/>
      </c>
      <c r="J1274" s="23" t="str">
        <f t="shared" si="176"/>
        <v/>
      </c>
      <c r="K1274" s="25" t="str">
        <f t="shared" si="177"/>
        <v/>
      </c>
      <c r="L1274" s="25" t="str">
        <f t="shared" si="178"/>
        <v/>
      </c>
      <c r="M1274" s="25" t="str">
        <f t="shared" si="172"/>
        <v/>
      </c>
      <c r="N1274" s="25" t="str">
        <f>IF(A1274="","",IF(K1274&lt;VLOOKUP(A1274,'entry data'!B:G,6,0),K1274+M1274,VLOOKUP(A1274,'entry data'!B:G,6,0)))</f>
        <v/>
      </c>
      <c r="O1274" s="25" t="str">
        <f t="shared" si="179"/>
        <v/>
      </c>
      <c r="P1274" s="25" t="str">
        <f t="shared" si="173"/>
        <v/>
      </c>
    </row>
    <row r="1275" spans="1:16" x14ac:dyDescent="0.25">
      <c r="A1275" s="23" t="str">
        <f>IF(A1274="","",IF(O1274&gt;0.1,A1274,IF(A1274=MAX('entry data'!$B$8:$B$17),"",A1274+1)))</f>
        <v/>
      </c>
      <c r="B1275" s="23" t="str">
        <f t="shared" si="174"/>
        <v/>
      </c>
      <c r="C1275" s="23" t="str">
        <f>IF(ISERROR(VLOOKUP(A1275,'entry data'!B:G,6,0)),"",VLOOKUP(A1275,'entry data'!B:G,6,0))</f>
        <v/>
      </c>
      <c r="D1275" s="23" t="str">
        <f>IF(ISERROR(VLOOKUP(A1275,'entry data'!B:C,2,0)),"",VLOOKUP(A1275,'entry data'!B:C,2,0))</f>
        <v/>
      </c>
      <c r="E1275" s="23" t="str">
        <f>IF(ISERROR(VLOOKUP(A1275,'entry data'!B:E,4,0)),"",VLOOKUP(A1275,'entry data'!B:E,4,0))</f>
        <v/>
      </c>
      <c r="F1275" s="25" t="str">
        <f>IF(A1275="","",IF(ISERROR(VLOOKUP(A1275,'entry data'!B:F,5,0)),"",VLOOKUP(A1275,'entry data'!B:F,5,0)))</f>
        <v/>
      </c>
      <c r="G1275" s="26" t="str">
        <f>IF(A1275="","",IF(ISERROR(VLOOKUP(A1275,'entry data'!B:H,7,0)),"",VLOOKUP(A1275,'entry data'!B:H,7,0)))</f>
        <v/>
      </c>
      <c r="H1275" s="27" t="str">
        <f>IF(A1275="","",IF(B1275=1,VLOOKUP(A1275,'entry data'!B:D,3,0),I1274))</f>
        <v/>
      </c>
      <c r="I1275" s="28" t="str">
        <f t="shared" si="175"/>
        <v/>
      </c>
      <c r="J1275" s="23" t="str">
        <f t="shared" si="176"/>
        <v/>
      </c>
      <c r="K1275" s="25" t="str">
        <f t="shared" si="177"/>
        <v/>
      </c>
      <c r="L1275" s="25" t="str">
        <f t="shared" si="178"/>
        <v/>
      </c>
      <c r="M1275" s="25" t="str">
        <f t="shared" si="172"/>
        <v/>
      </c>
      <c r="N1275" s="25" t="str">
        <f>IF(A1275="","",IF(K1275&lt;VLOOKUP(A1275,'entry data'!B:G,6,0),K1275+M1275,VLOOKUP(A1275,'entry data'!B:G,6,0)))</f>
        <v/>
      </c>
      <c r="O1275" s="25" t="str">
        <f t="shared" si="179"/>
        <v/>
      </c>
      <c r="P1275" s="25" t="str">
        <f t="shared" si="173"/>
        <v/>
      </c>
    </row>
    <row r="1276" spans="1:16" x14ac:dyDescent="0.25">
      <c r="A1276" s="23" t="str">
        <f>IF(A1275="","",IF(O1275&gt;0.1,A1275,IF(A1275=MAX('entry data'!$B$8:$B$17),"",A1275+1)))</f>
        <v/>
      </c>
      <c r="B1276" s="23" t="str">
        <f t="shared" si="174"/>
        <v/>
      </c>
      <c r="C1276" s="23" t="str">
        <f>IF(ISERROR(VLOOKUP(A1276,'entry data'!B:G,6,0)),"",VLOOKUP(A1276,'entry data'!B:G,6,0))</f>
        <v/>
      </c>
      <c r="D1276" s="23" t="str">
        <f>IF(ISERROR(VLOOKUP(A1276,'entry data'!B:C,2,0)),"",VLOOKUP(A1276,'entry data'!B:C,2,0))</f>
        <v/>
      </c>
      <c r="E1276" s="23" t="str">
        <f>IF(ISERROR(VLOOKUP(A1276,'entry data'!B:E,4,0)),"",VLOOKUP(A1276,'entry data'!B:E,4,0))</f>
        <v/>
      </c>
      <c r="F1276" s="25" t="str">
        <f>IF(A1276="","",IF(ISERROR(VLOOKUP(A1276,'entry data'!B:F,5,0)),"",VLOOKUP(A1276,'entry data'!B:F,5,0)))</f>
        <v/>
      </c>
      <c r="G1276" s="26" t="str">
        <f>IF(A1276="","",IF(ISERROR(VLOOKUP(A1276,'entry data'!B:H,7,0)),"",VLOOKUP(A1276,'entry data'!B:H,7,0)))</f>
        <v/>
      </c>
      <c r="H1276" s="27" t="str">
        <f>IF(A1276="","",IF(B1276=1,VLOOKUP(A1276,'entry data'!B:D,3,0),I1275))</f>
        <v/>
      </c>
      <c r="I1276" s="28" t="str">
        <f t="shared" si="175"/>
        <v/>
      </c>
      <c r="J1276" s="23" t="str">
        <f t="shared" si="176"/>
        <v/>
      </c>
      <c r="K1276" s="25" t="str">
        <f t="shared" si="177"/>
        <v/>
      </c>
      <c r="L1276" s="25" t="str">
        <f t="shared" si="178"/>
        <v/>
      </c>
      <c r="M1276" s="25" t="str">
        <f t="shared" si="172"/>
        <v/>
      </c>
      <c r="N1276" s="25" t="str">
        <f>IF(A1276="","",IF(K1276&lt;VLOOKUP(A1276,'entry data'!B:G,6,0),K1276+M1276,VLOOKUP(A1276,'entry data'!B:G,6,0)))</f>
        <v/>
      </c>
      <c r="O1276" s="25" t="str">
        <f t="shared" si="179"/>
        <v/>
      </c>
      <c r="P1276" s="25" t="str">
        <f t="shared" si="173"/>
        <v/>
      </c>
    </row>
    <row r="1277" spans="1:16" x14ac:dyDescent="0.25">
      <c r="A1277" s="23" t="str">
        <f>IF(A1276="","",IF(O1276&gt;0.1,A1276,IF(A1276=MAX('entry data'!$B$8:$B$17),"",A1276+1)))</f>
        <v/>
      </c>
      <c r="B1277" s="23" t="str">
        <f t="shared" si="174"/>
        <v/>
      </c>
      <c r="C1277" s="23" t="str">
        <f>IF(ISERROR(VLOOKUP(A1277,'entry data'!B:G,6,0)),"",VLOOKUP(A1277,'entry data'!B:G,6,0))</f>
        <v/>
      </c>
      <c r="D1277" s="23" t="str">
        <f>IF(ISERROR(VLOOKUP(A1277,'entry data'!B:C,2,0)),"",VLOOKUP(A1277,'entry data'!B:C,2,0))</f>
        <v/>
      </c>
      <c r="E1277" s="23" t="str">
        <f>IF(ISERROR(VLOOKUP(A1277,'entry data'!B:E,4,0)),"",VLOOKUP(A1277,'entry data'!B:E,4,0))</f>
        <v/>
      </c>
      <c r="F1277" s="25" t="str">
        <f>IF(A1277="","",IF(ISERROR(VLOOKUP(A1277,'entry data'!B:F,5,0)),"",VLOOKUP(A1277,'entry data'!B:F,5,0)))</f>
        <v/>
      </c>
      <c r="G1277" s="26" t="str">
        <f>IF(A1277="","",IF(ISERROR(VLOOKUP(A1277,'entry data'!B:H,7,0)),"",VLOOKUP(A1277,'entry data'!B:H,7,0)))</f>
        <v/>
      </c>
      <c r="H1277" s="27" t="str">
        <f>IF(A1277="","",IF(B1277=1,VLOOKUP(A1277,'entry data'!B:D,3,0),I1276))</f>
        <v/>
      </c>
      <c r="I1277" s="28" t="str">
        <f t="shared" si="175"/>
        <v/>
      </c>
      <c r="J1277" s="23" t="str">
        <f t="shared" si="176"/>
        <v/>
      </c>
      <c r="K1277" s="25" t="str">
        <f t="shared" si="177"/>
        <v/>
      </c>
      <c r="L1277" s="25" t="str">
        <f t="shared" si="178"/>
        <v/>
      </c>
      <c r="M1277" s="25" t="str">
        <f t="shared" si="172"/>
        <v/>
      </c>
      <c r="N1277" s="25" t="str">
        <f>IF(A1277="","",IF(K1277&lt;VLOOKUP(A1277,'entry data'!B:G,6,0),K1277+M1277,VLOOKUP(A1277,'entry data'!B:G,6,0)))</f>
        <v/>
      </c>
      <c r="O1277" s="25" t="str">
        <f t="shared" si="179"/>
        <v/>
      </c>
      <c r="P1277" s="25" t="str">
        <f t="shared" si="173"/>
        <v/>
      </c>
    </row>
    <row r="1278" spans="1:16" x14ac:dyDescent="0.25">
      <c r="A1278" s="23" t="str">
        <f>IF(A1277="","",IF(O1277&gt;0.1,A1277,IF(A1277=MAX('entry data'!$B$8:$B$17),"",A1277+1)))</f>
        <v/>
      </c>
      <c r="B1278" s="23" t="str">
        <f t="shared" si="174"/>
        <v/>
      </c>
      <c r="C1278" s="23" t="str">
        <f>IF(ISERROR(VLOOKUP(A1278,'entry data'!B:G,6,0)),"",VLOOKUP(A1278,'entry data'!B:G,6,0))</f>
        <v/>
      </c>
      <c r="D1278" s="23" t="str">
        <f>IF(ISERROR(VLOOKUP(A1278,'entry data'!B:C,2,0)),"",VLOOKUP(A1278,'entry data'!B:C,2,0))</f>
        <v/>
      </c>
      <c r="E1278" s="23" t="str">
        <f>IF(ISERROR(VLOOKUP(A1278,'entry data'!B:E,4,0)),"",VLOOKUP(A1278,'entry data'!B:E,4,0))</f>
        <v/>
      </c>
      <c r="F1278" s="25" t="str">
        <f>IF(A1278="","",IF(ISERROR(VLOOKUP(A1278,'entry data'!B:F,5,0)),"",VLOOKUP(A1278,'entry data'!B:F,5,0)))</f>
        <v/>
      </c>
      <c r="G1278" s="26" t="str">
        <f>IF(A1278="","",IF(ISERROR(VLOOKUP(A1278,'entry data'!B:H,7,0)),"",VLOOKUP(A1278,'entry data'!B:H,7,0)))</f>
        <v/>
      </c>
      <c r="H1278" s="27" t="str">
        <f>IF(A1278="","",IF(B1278=1,VLOOKUP(A1278,'entry data'!B:D,3,0),I1277))</f>
        <v/>
      </c>
      <c r="I1278" s="28" t="str">
        <f t="shared" si="175"/>
        <v/>
      </c>
      <c r="J1278" s="23" t="str">
        <f t="shared" si="176"/>
        <v/>
      </c>
      <c r="K1278" s="25" t="str">
        <f t="shared" si="177"/>
        <v/>
      </c>
      <c r="L1278" s="25" t="str">
        <f t="shared" si="178"/>
        <v/>
      </c>
      <c r="M1278" s="25" t="str">
        <f t="shared" si="172"/>
        <v/>
      </c>
      <c r="N1278" s="25" t="str">
        <f>IF(A1278="","",IF(K1278&lt;VLOOKUP(A1278,'entry data'!B:G,6,0),K1278+M1278,VLOOKUP(A1278,'entry data'!B:G,6,0)))</f>
        <v/>
      </c>
      <c r="O1278" s="25" t="str">
        <f t="shared" si="179"/>
        <v/>
      </c>
      <c r="P1278" s="25" t="str">
        <f t="shared" si="173"/>
        <v/>
      </c>
    </row>
    <row r="1279" spans="1:16" x14ac:dyDescent="0.25">
      <c r="A1279" s="23" t="str">
        <f>IF(A1278="","",IF(O1278&gt;0.1,A1278,IF(A1278=MAX('entry data'!$B$8:$B$17),"",A1278+1)))</f>
        <v/>
      </c>
      <c r="B1279" s="23" t="str">
        <f t="shared" si="174"/>
        <v/>
      </c>
      <c r="C1279" s="23" t="str">
        <f>IF(ISERROR(VLOOKUP(A1279,'entry data'!B:G,6,0)),"",VLOOKUP(A1279,'entry data'!B:G,6,0))</f>
        <v/>
      </c>
      <c r="D1279" s="23" t="str">
        <f>IF(ISERROR(VLOOKUP(A1279,'entry data'!B:C,2,0)),"",VLOOKUP(A1279,'entry data'!B:C,2,0))</f>
        <v/>
      </c>
      <c r="E1279" s="23" t="str">
        <f>IF(ISERROR(VLOOKUP(A1279,'entry data'!B:E,4,0)),"",VLOOKUP(A1279,'entry data'!B:E,4,0))</f>
        <v/>
      </c>
      <c r="F1279" s="25" t="str">
        <f>IF(A1279="","",IF(ISERROR(VLOOKUP(A1279,'entry data'!B:F,5,0)),"",VLOOKUP(A1279,'entry data'!B:F,5,0)))</f>
        <v/>
      </c>
      <c r="G1279" s="26" t="str">
        <f>IF(A1279="","",IF(ISERROR(VLOOKUP(A1279,'entry data'!B:H,7,0)),"",VLOOKUP(A1279,'entry data'!B:H,7,0)))</f>
        <v/>
      </c>
      <c r="H1279" s="27" t="str">
        <f>IF(A1279="","",IF(B1279=1,VLOOKUP(A1279,'entry data'!B:D,3,0),I1278))</f>
        <v/>
      </c>
      <c r="I1279" s="28" t="str">
        <f t="shared" si="175"/>
        <v/>
      </c>
      <c r="J1279" s="23" t="str">
        <f t="shared" si="176"/>
        <v/>
      </c>
      <c r="K1279" s="25" t="str">
        <f t="shared" si="177"/>
        <v/>
      </c>
      <c r="L1279" s="25" t="str">
        <f t="shared" si="178"/>
        <v/>
      </c>
      <c r="M1279" s="25" t="str">
        <f t="shared" si="172"/>
        <v/>
      </c>
      <c r="N1279" s="25" t="str">
        <f>IF(A1279="","",IF(K1279&lt;VLOOKUP(A1279,'entry data'!B:G,6,0),K1279+M1279,VLOOKUP(A1279,'entry data'!B:G,6,0)))</f>
        <v/>
      </c>
      <c r="O1279" s="25" t="str">
        <f t="shared" si="179"/>
        <v/>
      </c>
      <c r="P1279" s="25" t="str">
        <f t="shared" si="173"/>
        <v/>
      </c>
    </row>
    <row r="1280" spans="1:16" x14ac:dyDescent="0.25">
      <c r="A1280" s="23" t="str">
        <f>IF(A1279="","",IF(O1279&gt;0.1,A1279,IF(A1279=MAX('entry data'!$B$8:$B$17),"",A1279+1)))</f>
        <v/>
      </c>
      <c r="B1280" s="23" t="str">
        <f t="shared" si="174"/>
        <v/>
      </c>
      <c r="C1280" s="23" t="str">
        <f>IF(ISERROR(VLOOKUP(A1280,'entry data'!B:G,6,0)),"",VLOOKUP(A1280,'entry data'!B:G,6,0))</f>
        <v/>
      </c>
      <c r="D1280" s="23" t="str">
        <f>IF(ISERROR(VLOOKUP(A1280,'entry data'!B:C,2,0)),"",VLOOKUP(A1280,'entry data'!B:C,2,0))</f>
        <v/>
      </c>
      <c r="E1280" s="23" t="str">
        <f>IF(ISERROR(VLOOKUP(A1280,'entry data'!B:E,4,0)),"",VLOOKUP(A1280,'entry data'!B:E,4,0))</f>
        <v/>
      </c>
      <c r="F1280" s="25" t="str">
        <f>IF(A1280="","",IF(ISERROR(VLOOKUP(A1280,'entry data'!B:F,5,0)),"",VLOOKUP(A1280,'entry data'!B:F,5,0)))</f>
        <v/>
      </c>
      <c r="G1280" s="26" t="str">
        <f>IF(A1280="","",IF(ISERROR(VLOOKUP(A1280,'entry data'!B:H,7,0)),"",VLOOKUP(A1280,'entry data'!B:H,7,0)))</f>
        <v/>
      </c>
      <c r="H1280" s="27" t="str">
        <f>IF(A1280="","",IF(B1280=1,VLOOKUP(A1280,'entry data'!B:D,3,0),I1279))</f>
        <v/>
      </c>
      <c r="I1280" s="28" t="str">
        <f t="shared" si="175"/>
        <v/>
      </c>
      <c r="J1280" s="23" t="str">
        <f t="shared" si="176"/>
        <v/>
      </c>
      <c r="K1280" s="25" t="str">
        <f t="shared" si="177"/>
        <v/>
      </c>
      <c r="L1280" s="25" t="str">
        <f t="shared" si="178"/>
        <v/>
      </c>
      <c r="M1280" s="25" t="str">
        <f t="shared" si="172"/>
        <v/>
      </c>
      <c r="N1280" s="25" t="str">
        <f>IF(A1280="","",IF(K1280&lt;VLOOKUP(A1280,'entry data'!B:G,6,0),K1280+M1280,VLOOKUP(A1280,'entry data'!B:G,6,0)))</f>
        <v/>
      </c>
      <c r="O1280" s="25" t="str">
        <f t="shared" si="179"/>
        <v/>
      </c>
      <c r="P1280" s="25" t="str">
        <f t="shared" si="173"/>
        <v/>
      </c>
    </row>
    <row r="1281" spans="1:16" x14ac:dyDescent="0.25">
      <c r="A1281" s="23" t="str">
        <f>IF(A1280="","",IF(O1280&gt;0.1,A1280,IF(A1280=MAX('entry data'!$B$8:$B$17),"",A1280+1)))</f>
        <v/>
      </c>
      <c r="B1281" s="23" t="str">
        <f t="shared" si="174"/>
        <v/>
      </c>
      <c r="C1281" s="23" t="str">
        <f>IF(ISERROR(VLOOKUP(A1281,'entry data'!B:G,6,0)),"",VLOOKUP(A1281,'entry data'!B:G,6,0))</f>
        <v/>
      </c>
      <c r="D1281" s="23" t="str">
        <f>IF(ISERROR(VLOOKUP(A1281,'entry data'!B:C,2,0)),"",VLOOKUP(A1281,'entry data'!B:C,2,0))</f>
        <v/>
      </c>
      <c r="E1281" s="23" t="str">
        <f>IF(ISERROR(VLOOKUP(A1281,'entry data'!B:E,4,0)),"",VLOOKUP(A1281,'entry data'!B:E,4,0))</f>
        <v/>
      </c>
      <c r="F1281" s="25" t="str">
        <f>IF(A1281="","",IF(ISERROR(VLOOKUP(A1281,'entry data'!B:F,5,0)),"",VLOOKUP(A1281,'entry data'!B:F,5,0)))</f>
        <v/>
      </c>
      <c r="G1281" s="26" t="str">
        <f>IF(A1281="","",IF(ISERROR(VLOOKUP(A1281,'entry data'!B:H,7,0)),"",VLOOKUP(A1281,'entry data'!B:H,7,0)))</f>
        <v/>
      </c>
      <c r="H1281" s="27" t="str">
        <f>IF(A1281="","",IF(B1281=1,VLOOKUP(A1281,'entry data'!B:D,3,0),I1280))</f>
        <v/>
      </c>
      <c r="I1281" s="28" t="str">
        <f t="shared" si="175"/>
        <v/>
      </c>
      <c r="J1281" s="23" t="str">
        <f t="shared" si="176"/>
        <v/>
      </c>
      <c r="K1281" s="25" t="str">
        <f t="shared" si="177"/>
        <v/>
      </c>
      <c r="L1281" s="25" t="str">
        <f t="shared" si="178"/>
        <v/>
      </c>
      <c r="M1281" s="25" t="str">
        <f t="shared" si="172"/>
        <v/>
      </c>
      <c r="N1281" s="25" t="str">
        <f>IF(A1281="","",IF(K1281&lt;VLOOKUP(A1281,'entry data'!B:G,6,0),K1281+M1281,VLOOKUP(A1281,'entry data'!B:G,6,0)))</f>
        <v/>
      </c>
      <c r="O1281" s="25" t="str">
        <f t="shared" si="179"/>
        <v/>
      </c>
      <c r="P1281" s="25" t="str">
        <f t="shared" si="173"/>
        <v/>
      </c>
    </row>
    <row r="1282" spans="1:16" x14ac:dyDescent="0.25">
      <c r="A1282" s="23" t="str">
        <f>IF(A1281="","",IF(O1281&gt;0.1,A1281,IF(A1281=MAX('entry data'!$B$8:$B$17),"",A1281+1)))</f>
        <v/>
      </c>
      <c r="B1282" s="23" t="str">
        <f t="shared" si="174"/>
        <v/>
      </c>
      <c r="C1282" s="23" t="str">
        <f>IF(ISERROR(VLOOKUP(A1282,'entry data'!B:G,6,0)),"",VLOOKUP(A1282,'entry data'!B:G,6,0))</f>
        <v/>
      </c>
      <c r="D1282" s="23" t="str">
        <f>IF(ISERROR(VLOOKUP(A1282,'entry data'!B:C,2,0)),"",VLOOKUP(A1282,'entry data'!B:C,2,0))</f>
        <v/>
      </c>
      <c r="E1282" s="23" t="str">
        <f>IF(ISERROR(VLOOKUP(A1282,'entry data'!B:E,4,0)),"",VLOOKUP(A1282,'entry data'!B:E,4,0))</f>
        <v/>
      </c>
      <c r="F1282" s="25" t="str">
        <f>IF(A1282="","",IF(ISERROR(VLOOKUP(A1282,'entry data'!B:F,5,0)),"",VLOOKUP(A1282,'entry data'!B:F,5,0)))</f>
        <v/>
      </c>
      <c r="G1282" s="26" t="str">
        <f>IF(A1282="","",IF(ISERROR(VLOOKUP(A1282,'entry data'!B:H,7,0)),"",VLOOKUP(A1282,'entry data'!B:H,7,0)))</f>
        <v/>
      </c>
      <c r="H1282" s="27" t="str">
        <f>IF(A1282="","",IF(B1282=1,VLOOKUP(A1282,'entry data'!B:D,3,0),I1281))</f>
        <v/>
      </c>
      <c r="I1282" s="28" t="str">
        <f t="shared" si="175"/>
        <v/>
      </c>
      <c r="J1282" s="23" t="str">
        <f t="shared" si="176"/>
        <v/>
      </c>
      <c r="K1282" s="25" t="str">
        <f t="shared" si="177"/>
        <v/>
      </c>
      <c r="L1282" s="25" t="str">
        <f t="shared" si="178"/>
        <v/>
      </c>
      <c r="M1282" s="25" t="str">
        <f t="shared" si="172"/>
        <v/>
      </c>
      <c r="N1282" s="25" t="str">
        <f>IF(A1282="","",IF(K1282&lt;VLOOKUP(A1282,'entry data'!B:G,6,0),K1282+M1282,VLOOKUP(A1282,'entry data'!B:G,6,0)))</f>
        <v/>
      </c>
      <c r="O1282" s="25" t="str">
        <f t="shared" si="179"/>
        <v/>
      </c>
      <c r="P1282" s="25" t="str">
        <f t="shared" si="173"/>
        <v/>
      </c>
    </row>
    <row r="1283" spans="1:16" x14ac:dyDescent="0.25">
      <c r="A1283" s="23" t="str">
        <f>IF(A1282="","",IF(O1282&gt;0.1,A1282,IF(A1282=MAX('entry data'!$B$8:$B$17),"",A1282+1)))</f>
        <v/>
      </c>
      <c r="B1283" s="23" t="str">
        <f t="shared" si="174"/>
        <v/>
      </c>
      <c r="C1283" s="23" t="str">
        <f>IF(ISERROR(VLOOKUP(A1283,'entry data'!B:G,6,0)),"",VLOOKUP(A1283,'entry data'!B:G,6,0))</f>
        <v/>
      </c>
      <c r="D1283" s="23" t="str">
        <f>IF(ISERROR(VLOOKUP(A1283,'entry data'!B:C,2,0)),"",VLOOKUP(A1283,'entry data'!B:C,2,0))</f>
        <v/>
      </c>
      <c r="E1283" s="23" t="str">
        <f>IF(ISERROR(VLOOKUP(A1283,'entry data'!B:E,4,0)),"",VLOOKUP(A1283,'entry data'!B:E,4,0))</f>
        <v/>
      </c>
      <c r="F1283" s="25" t="str">
        <f>IF(A1283="","",IF(ISERROR(VLOOKUP(A1283,'entry data'!B:F,5,0)),"",VLOOKUP(A1283,'entry data'!B:F,5,0)))</f>
        <v/>
      </c>
      <c r="G1283" s="26" t="str">
        <f>IF(A1283="","",IF(ISERROR(VLOOKUP(A1283,'entry data'!B:H,7,0)),"",VLOOKUP(A1283,'entry data'!B:H,7,0)))</f>
        <v/>
      </c>
      <c r="H1283" s="27" t="str">
        <f>IF(A1283="","",IF(B1283=1,VLOOKUP(A1283,'entry data'!B:D,3,0),I1282))</f>
        <v/>
      </c>
      <c r="I1283" s="28" t="str">
        <f t="shared" si="175"/>
        <v/>
      </c>
      <c r="J1283" s="23" t="str">
        <f t="shared" si="176"/>
        <v/>
      </c>
      <c r="K1283" s="25" t="str">
        <f t="shared" si="177"/>
        <v/>
      </c>
      <c r="L1283" s="25" t="str">
        <f t="shared" si="178"/>
        <v/>
      </c>
      <c r="M1283" s="25" t="str">
        <f t="shared" ref="M1283:M1346" si="180">IF(A1283="","",IF(E1283="monthly",(G1283/12)*K1283,((G1283/365)*(I1283-H1283))*K1283))</f>
        <v/>
      </c>
      <c r="N1283" s="25" t="str">
        <f>IF(A1283="","",IF(K1283&lt;VLOOKUP(A1283,'entry data'!B:G,6,0),K1283+M1283,VLOOKUP(A1283,'entry data'!B:G,6,0)))</f>
        <v/>
      </c>
      <c r="O1283" s="25" t="str">
        <f t="shared" si="179"/>
        <v/>
      </c>
      <c r="P1283" s="25" t="str">
        <f t="shared" ref="P1283:P1346" si="181">IF(A1283="","",IF(J1283&lt;&gt;J1284,O1283,0))</f>
        <v/>
      </c>
    </row>
    <row r="1284" spans="1:16" x14ac:dyDescent="0.25">
      <c r="A1284" s="23" t="str">
        <f>IF(A1283="","",IF(O1283&gt;0.1,A1283,IF(A1283=MAX('entry data'!$B$8:$B$17),"",A1283+1)))</f>
        <v/>
      </c>
      <c r="B1284" s="23" t="str">
        <f t="shared" ref="B1284:B1347" si="182">IF(A1284="","",IF(O1283&lt;0.1,1,B1283+1))</f>
        <v/>
      </c>
      <c r="C1284" s="23" t="str">
        <f>IF(ISERROR(VLOOKUP(A1284,'entry data'!B:G,6,0)),"",VLOOKUP(A1284,'entry data'!B:G,6,0))</f>
        <v/>
      </c>
      <c r="D1284" s="23" t="str">
        <f>IF(ISERROR(VLOOKUP(A1284,'entry data'!B:C,2,0)),"",VLOOKUP(A1284,'entry data'!B:C,2,0))</f>
        <v/>
      </c>
      <c r="E1284" s="23" t="str">
        <f>IF(ISERROR(VLOOKUP(A1284,'entry data'!B:E,4,0)),"",VLOOKUP(A1284,'entry data'!B:E,4,0))</f>
        <v/>
      </c>
      <c r="F1284" s="25" t="str">
        <f>IF(A1284="","",IF(ISERROR(VLOOKUP(A1284,'entry data'!B:F,5,0)),"",VLOOKUP(A1284,'entry data'!B:F,5,0)))</f>
        <v/>
      </c>
      <c r="G1284" s="26" t="str">
        <f>IF(A1284="","",IF(ISERROR(VLOOKUP(A1284,'entry data'!B:H,7,0)),"",VLOOKUP(A1284,'entry data'!B:H,7,0)))</f>
        <v/>
      </c>
      <c r="H1284" s="27" t="str">
        <f>IF(A1284="","",IF(B1284=1,VLOOKUP(A1284,'entry data'!B:D,3,0),I1283))</f>
        <v/>
      </c>
      <c r="I1284" s="28" t="str">
        <f t="shared" si="175"/>
        <v/>
      </c>
      <c r="J1284" s="23" t="str">
        <f t="shared" si="176"/>
        <v/>
      </c>
      <c r="K1284" s="25" t="str">
        <f t="shared" si="177"/>
        <v/>
      </c>
      <c r="L1284" s="25" t="str">
        <f t="shared" si="178"/>
        <v/>
      </c>
      <c r="M1284" s="25" t="str">
        <f t="shared" si="180"/>
        <v/>
      </c>
      <c r="N1284" s="25" t="str">
        <f>IF(A1284="","",IF(K1284&lt;VLOOKUP(A1284,'entry data'!B:G,6,0),K1284+M1284,VLOOKUP(A1284,'entry data'!B:G,6,0)))</f>
        <v/>
      </c>
      <c r="O1284" s="25" t="str">
        <f t="shared" si="179"/>
        <v/>
      </c>
      <c r="P1284" s="25" t="str">
        <f t="shared" si="181"/>
        <v/>
      </c>
    </row>
    <row r="1285" spans="1:16" x14ac:dyDescent="0.25">
      <c r="A1285" s="23" t="str">
        <f>IF(A1284="","",IF(O1284&gt;0.1,A1284,IF(A1284=MAX('entry data'!$B$8:$B$17),"",A1284+1)))</f>
        <v/>
      </c>
      <c r="B1285" s="23" t="str">
        <f t="shared" si="182"/>
        <v/>
      </c>
      <c r="C1285" s="23" t="str">
        <f>IF(ISERROR(VLOOKUP(A1285,'entry data'!B:G,6,0)),"",VLOOKUP(A1285,'entry data'!B:G,6,0))</f>
        <v/>
      </c>
      <c r="D1285" s="23" t="str">
        <f>IF(ISERROR(VLOOKUP(A1285,'entry data'!B:C,2,0)),"",VLOOKUP(A1285,'entry data'!B:C,2,0))</f>
        <v/>
      </c>
      <c r="E1285" s="23" t="str">
        <f>IF(ISERROR(VLOOKUP(A1285,'entry data'!B:E,4,0)),"",VLOOKUP(A1285,'entry data'!B:E,4,0))</f>
        <v/>
      </c>
      <c r="F1285" s="25" t="str">
        <f>IF(A1285="","",IF(ISERROR(VLOOKUP(A1285,'entry data'!B:F,5,0)),"",VLOOKUP(A1285,'entry data'!B:F,5,0)))</f>
        <v/>
      </c>
      <c r="G1285" s="26" t="str">
        <f>IF(A1285="","",IF(ISERROR(VLOOKUP(A1285,'entry data'!B:H,7,0)),"",VLOOKUP(A1285,'entry data'!B:H,7,0)))</f>
        <v/>
      </c>
      <c r="H1285" s="27" t="str">
        <f>IF(A1285="","",IF(B1285=1,VLOOKUP(A1285,'entry data'!B:D,3,0),I1284))</f>
        <v/>
      </c>
      <c r="I1285" s="28" t="str">
        <f t="shared" si="175"/>
        <v/>
      </c>
      <c r="J1285" s="23" t="str">
        <f t="shared" si="176"/>
        <v/>
      </c>
      <c r="K1285" s="25" t="str">
        <f t="shared" si="177"/>
        <v/>
      </c>
      <c r="L1285" s="25" t="str">
        <f t="shared" si="178"/>
        <v/>
      </c>
      <c r="M1285" s="25" t="str">
        <f t="shared" si="180"/>
        <v/>
      </c>
      <c r="N1285" s="25" t="str">
        <f>IF(A1285="","",IF(K1285&lt;VLOOKUP(A1285,'entry data'!B:G,6,0),K1285+M1285,VLOOKUP(A1285,'entry data'!B:G,6,0)))</f>
        <v/>
      </c>
      <c r="O1285" s="25" t="str">
        <f t="shared" si="179"/>
        <v/>
      </c>
      <c r="P1285" s="25" t="str">
        <f t="shared" si="181"/>
        <v/>
      </c>
    </row>
    <row r="1286" spans="1:16" x14ac:dyDescent="0.25">
      <c r="A1286" s="23" t="str">
        <f>IF(A1285="","",IF(O1285&gt;0.1,A1285,IF(A1285=MAX('entry data'!$B$8:$B$17),"",A1285+1)))</f>
        <v/>
      </c>
      <c r="B1286" s="23" t="str">
        <f t="shared" si="182"/>
        <v/>
      </c>
      <c r="C1286" s="23" t="str">
        <f>IF(ISERROR(VLOOKUP(A1286,'entry data'!B:G,6,0)),"",VLOOKUP(A1286,'entry data'!B:G,6,0))</f>
        <v/>
      </c>
      <c r="D1286" s="23" t="str">
        <f>IF(ISERROR(VLOOKUP(A1286,'entry data'!B:C,2,0)),"",VLOOKUP(A1286,'entry data'!B:C,2,0))</f>
        <v/>
      </c>
      <c r="E1286" s="23" t="str">
        <f>IF(ISERROR(VLOOKUP(A1286,'entry data'!B:E,4,0)),"",VLOOKUP(A1286,'entry data'!B:E,4,0))</f>
        <v/>
      </c>
      <c r="F1286" s="25" t="str">
        <f>IF(A1286="","",IF(ISERROR(VLOOKUP(A1286,'entry data'!B:F,5,0)),"",VLOOKUP(A1286,'entry data'!B:F,5,0)))</f>
        <v/>
      </c>
      <c r="G1286" s="26" t="str">
        <f>IF(A1286="","",IF(ISERROR(VLOOKUP(A1286,'entry data'!B:H,7,0)),"",VLOOKUP(A1286,'entry data'!B:H,7,0)))</f>
        <v/>
      </c>
      <c r="H1286" s="27" t="str">
        <f>IF(A1286="","",IF(B1286=1,VLOOKUP(A1286,'entry data'!B:D,3,0),I1285))</f>
        <v/>
      </c>
      <c r="I1286" s="28" t="str">
        <f t="shared" si="175"/>
        <v/>
      </c>
      <c r="J1286" s="23" t="str">
        <f t="shared" si="176"/>
        <v/>
      </c>
      <c r="K1286" s="25" t="str">
        <f t="shared" si="177"/>
        <v/>
      </c>
      <c r="L1286" s="25" t="str">
        <f t="shared" si="178"/>
        <v/>
      </c>
      <c r="M1286" s="25" t="str">
        <f t="shared" si="180"/>
        <v/>
      </c>
      <c r="N1286" s="25" t="str">
        <f>IF(A1286="","",IF(K1286&lt;VLOOKUP(A1286,'entry data'!B:G,6,0),K1286+M1286,VLOOKUP(A1286,'entry data'!B:G,6,0)))</f>
        <v/>
      </c>
      <c r="O1286" s="25" t="str">
        <f t="shared" si="179"/>
        <v/>
      </c>
      <c r="P1286" s="25" t="str">
        <f t="shared" si="181"/>
        <v/>
      </c>
    </row>
    <row r="1287" spans="1:16" x14ac:dyDescent="0.25">
      <c r="A1287" s="23" t="str">
        <f>IF(A1286="","",IF(O1286&gt;0.1,A1286,IF(A1286=MAX('entry data'!$B$8:$B$17),"",A1286+1)))</f>
        <v/>
      </c>
      <c r="B1287" s="23" t="str">
        <f t="shared" si="182"/>
        <v/>
      </c>
      <c r="C1287" s="23" t="str">
        <f>IF(ISERROR(VLOOKUP(A1287,'entry data'!B:G,6,0)),"",VLOOKUP(A1287,'entry data'!B:G,6,0))</f>
        <v/>
      </c>
      <c r="D1287" s="23" t="str">
        <f>IF(ISERROR(VLOOKUP(A1287,'entry data'!B:C,2,0)),"",VLOOKUP(A1287,'entry data'!B:C,2,0))</f>
        <v/>
      </c>
      <c r="E1287" s="23" t="str">
        <f>IF(ISERROR(VLOOKUP(A1287,'entry data'!B:E,4,0)),"",VLOOKUP(A1287,'entry data'!B:E,4,0))</f>
        <v/>
      </c>
      <c r="F1287" s="25" t="str">
        <f>IF(A1287="","",IF(ISERROR(VLOOKUP(A1287,'entry data'!B:F,5,0)),"",VLOOKUP(A1287,'entry data'!B:F,5,0)))</f>
        <v/>
      </c>
      <c r="G1287" s="26" t="str">
        <f>IF(A1287="","",IF(ISERROR(VLOOKUP(A1287,'entry data'!B:H,7,0)),"",VLOOKUP(A1287,'entry data'!B:H,7,0)))</f>
        <v/>
      </c>
      <c r="H1287" s="27" t="str">
        <f>IF(A1287="","",IF(B1287=1,VLOOKUP(A1287,'entry data'!B:D,3,0),I1286))</f>
        <v/>
      </c>
      <c r="I1287" s="28" t="str">
        <f t="shared" si="175"/>
        <v/>
      </c>
      <c r="J1287" s="23" t="str">
        <f t="shared" si="176"/>
        <v/>
      </c>
      <c r="K1287" s="25" t="str">
        <f t="shared" si="177"/>
        <v/>
      </c>
      <c r="L1287" s="25" t="str">
        <f t="shared" si="178"/>
        <v/>
      </c>
      <c r="M1287" s="25" t="str">
        <f t="shared" si="180"/>
        <v/>
      </c>
      <c r="N1287" s="25" t="str">
        <f>IF(A1287="","",IF(K1287&lt;VLOOKUP(A1287,'entry data'!B:G,6,0),K1287+M1287,VLOOKUP(A1287,'entry data'!B:G,6,0)))</f>
        <v/>
      </c>
      <c r="O1287" s="25" t="str">
        <f t="shared" si="179"/>
        <v/>
      </c>
      <c r="P1287" s="25" t="str">
        <f t="shared" si="181"/>
        <v/>
      </c>
    </row>
    <row r="1288" spans="1:16" x14ac:dyDescent="0.25">
      <c r="A1288" s="23" t="str">
        <f>IF(A1287="","",IF(O1287&gt;0.1,A1287,IF(A1287=MAX('entry data'!$B$8:$B$17),"",A1287+1)))</f>
        <v/>
      </c>
      <c r="B1288" s="23" t="str">
        <f t="shared" si="182"/>
        <v/>
      </c>
      <c r="C1288" s="23" t="str">
        <f>IF(ISERROR(VLOOKUP(A1288,'entry data'!B:G,6,0)),"",VLOOKUP(A1288,'entry data'!B:G,6,0))</f>
        <v/>
      </c>
      <c r="D1288" s="23" t="str">
        <f>IF(ISERROR(VLOOKUP(A1288,'entry data'!B:C,2,0)),"",VLOOKUP(A1288,'entry data'!B:C,2,0))</f>
        <v/>
      </c>
      <c r="E1288" s="23" t="str">
        <f>IF(ISERROR(VLOOKUP(A1288,'entry data'!B:E,4,0)),"",VLOOKUP(A1288,'entry data'!B:E,4,0))</f>
        <v/>
      </c>
      <c r="F1288" s="25" t="str">
        <f>IF(A1288="","",IF(ISERROR(VLOOKUP(A1288,'entry data'!B:F,5,0)),"",VLOOKUP(A1288,'entry data'!B:F,5,0)))</f>
        <v/>
      </c>
      <c r="G1288" s="26" t="str">
        <f>IF(A1288="","",IF(ISERROR(VLOOKUP(A1288,'entry data'!B:H,7,0)),"",VLOOKUP(A1288,'entry data'!B:H,7,0)))</f>
        <v/>
      </c>
      <c r="H1288" s="27" t="str">
        <f>IF(A1288="","",IF(B1288=1,VLOOKUP(A1288,'entry data'!B:D,3,0),I1287))</f>
        <v/>
      </c>
      <c r="I1288" s="28" t="str">
        <f t="shared" si="175"/>
        <v/>
      </c>
      <c r="J1288" s="23" t="str">
        <f t="shared" si="176"/>
        <v/>
      </c>
      <c r="K1288" s="25" t="str">
        <f t="shared" si="177"/>
        <v/>
      </c>
      <c r="L1288" s="25" t="str">
        <f t="shared" si="178"/>
        <v/>
      </c>
      <c r="M1288" s="25" t="str">
        <f t="shared" si="180"/>
        <v/>
      </c>
      <c r="N1288" s="25" t="str">
        <f>IF(A1288="","",IF(K1288&lt;VLOOKUP(A1288,'entry data'!B:G,6,0),K1288+M1288,VLOOKUP(A1288,'entry data'!B:G,6,0)))</f>
        <v/>
      </c>
      <c r="O1288" s="25" t="str">
        <f t="shared" si="179"/>
        <v/>
      </c>
      <c r="P1288" s="25" t="str">
        <f t="shared" si="181"/>
        <v/>
      </c>
    </row>
    <row r="1289" spans="1:16" x14ac:dyDescent="0.25">
      <c r="A1289" s="23" t="str">
        <f>IF(A1288="","",IF(O1288&gt;0.1,A1288,IF(A1288=MAX('entry data'!$B$8:$B$17),"",A1288+1)))</f>
        <v/>
      </c>
      <c r="B1289" s="23" t="str">
        <f t="shared" si="182"/>
        <v/>
      </c>
      <c r="C1289" s="23" t="str">
        <f>IF(ISERROR(VLOOKUP(A1289,'entry data'!B:G,6,0)),"",VLOOKUP(A1289,'entry data'!B:G,6,0))</f>
        <v/>
      </c>
      <c r="D1289" s="23" t="str">
        <f>IF(ISERROR(VLOOKUP(A1289,'entry data'!B:C,2,0)),"",VLOOKUP(A1289,'entry data'!B:C,2,0))</f>
        <v/>
      </c>
      <c r="E1289" s="23" t="str">
        <f>IF(ISERROR(VLOOKUP(A1289,'entry data'!B:E,4,0)),"",VLOOKUP(A1289,'entry data'!B:E,4,0))</f>
        <v/>
      </c>
      <c r="F1289" s="25" t="str">
        <f>IF(A1289="","",IF(ISERROR(VLOOKUP(A1289,'entry data'!B:F,5,0)),"",VLOOKUP(A1289,'entry data'!B:F,5,0)))</f>
        <v/>
      </c>
      <c r="G1289" s="26" t="str">
        <f>IF(A1289="","",IF(ISERROR(VLOOKUP(A1289,'entry data'!B:H,7,0)),"",VLOOKUP(A1289,'entry data'!B:H,7,0)))</f>
        <v/>
      </c>
      <c r="H1289" s="27" t="str">
        <f>IF(A1289="","",IF(B1289=1,VLOOKUP(A1289,'entry data'!B:D,3,0),I1288))</f>
        <v/>
      </c>
      <c r="I1289" s="28" t="str">
        <f t="shared" si="175"/>
        <v/>
      </c>
      <c r="J1289" s="23" t="str">
        <f t="shared" si="176"/>
        <v/>
      </c>
      <c r="K1289" s="25" t="str">
        <f t="shared" si="177"/>
        <v/>
      </c>
      <c r="L1289" s="25" t="str">
        <f t="shared" si="178"/>
        <v/>
      </c>
      <c r="M1289" s="25" t="str">
        <f t="shared" si="180"/>
        <v/>
      </c>
      <c r="N1289" s="25" t="str">
        <f>IF(A1289="","",IF(K1289&lt;VLOOKUP(A1289,'entry data'!B:G,6,0),K1289+M1289,VLOOKUP(A1289,'entry data'!B:G,6,0)))</f>
        <v/>
      </c>
      <c r="O1289" s="25" t="str">
        <f t="shared" si="179"/>
        <v/>
      </c>
      <c r="P1289" s="25" t="str">
        <f t="shared" si="181"/>
        <v/>
      </c>
    </row>
    <row r="1290" spans="1:16" x14ac:dyDescent="0.25">
      <c r="A1290" s="23" t="str">
        <f>IF(A1289="","",IF(O1289&gt;0.1,A1289,IF(A1289=MAX('entry data'!$B$8:$B$17),"",A1289+1)))</f>
        <v/>
      </c>
      <c r="B1290" s="23" t="str">
        <f t="shared" si="182"/>
        <v/>
      </c>
      <c r="C1290" s="23" t="str">
        <f>IF(ISERROR(VLOOKUP(A1290,'entry data'!B:G,6,0)),"",VLOOKUP(A1290,'entry data'!B:G,6,0))</f>
        <v/>
      </c>
      <c r="D1290" s="23" t="str">
        <f>IF(ISERROR(VLOOKUP(A1290,'entry data'!B:C,2,0)),"",VLOOKUP(A1290,'entry data'!B:C,2,0))</f>
        <v/>
      </c>
      <c r="E1290" s="23" t="str">
        <f>IF(ISERROR(VLOOKUP(A1290,'entry data'!B:E,4,0)),"",VLOOKUP(A1290,'entry data'!B:E,4,0))</f>
        <v/>
      </c>
      <c r="F1290" s="25" t="str">
        <f>IF(A1290="","",IF(ISERROR(VLOOKUP(A1290,'entry data'!B:F,5,0)),"",VLOOKUP(A1290,'entry data'!B:F,5,0)))</f>
        <v/>
      </c>
      <c r="G1290" s="26" t="str">
        <f>IF(A1290="","",IF(ISERROR(VLOOKUP(A1290,'entry data'!B:H,7,0)),"",VLOOKUP(A1290,'entry data'!B:H,7,0)))</f>
        <v/>
      </c>
      <c r="H1290" s="27" t="str">
        <f>IF(A1290="","",IF(B1290=1,VLOOKUP(A1290,'entry data'!B:D,3,0),I1289))</f>
        <v/>
      </c>
      <c r="I1290" s="28" t="str">
        <f t="shared" si="175"/>
        <v/>
      </c>
      <c r="J1290" s="23" t="str">
        <f t="shared" si="176"/>
        <v/>
      </c>
      <c r="K1290" s="25" t="str">
        <f t="shared" si="177"/>
        <v/>
      </c>
      <c r="L1290" s="25" t="str">
        <f t="shared" si="178"/>
        <v/>
      </c>
      <c r="M1290" s="25" t="str">
        <f t="shared" si="180"/>
        <v/>
      </c>
      <c r="N1290" s="25" t="str">
        <f>IF(A1290="","",IF(K1290&lt;VLOOKUP(A1290,'entry data'!B:G,6,0),K1290+M1290,VLOOKUP(A1290,'entry data'!B:G,6,0)))</f>
        <v/>
      </c>
      <c r="O1290" s="25" t="str">
        <f t="shared" si="179"/>
        <v/>
      </c>
      <c r="P1290" s="25" t="str">
        <f t="shared" si="181"/>
        <v/>
      </c>
    </row>
    <row r="1291" spans="1:16" x14ac:dyDescent="0.25">
      <c r="A1291" s="23" t="str">
        <f>IF(A1290="","",IF(O1290&gt;0.1,A1290,IF(A1290=MAX('entry data'!$B$8:$B$17),"",A1290+1)))</f>
        <v/>
      </c>
      <c r="B1291" s="23" t="str">
        <f t="shared" si="182"/>
        <v/>
      </c>
      <c r="C1291" s="23" t="str">
        <f>IF(ISERROR(VLOOKUP(A1291,'entry data'!B:G,6,0)),"",VLOOKUP(A1291,'entry data'!B:G,6,0))</f>
        <v/>
      </c>
      <c r="D1291" s="23" t="str">
        <f>IF(ISERROR(VLOOKUP(A1291,'entry data'!B:C,2,0)),"",VLOOKUP(A1291,'entry data'!B:C,2,0))</f>
        <v/>
      </c>
      <c r="E1291" s="23" t="str">
        <f>IF(ISERROR(VLOOKUP(A1291,'entry data'!B:E,4,0)),"",VLOOKUP(A1291,'entry data'!B:E,4,0))</f>
        <v/>
      </c>
      <c r="F1291" s="25" t="str">
        <f>IF(A1291="","",IF(ISERROR(VLOOKUP(A1291,'entry data'!B:F,5,0)),"",VLOOKUP(A1291,'entry data'!B:F,5,0)))</f>
        <v/>
      </c>
      <c r="G1291" s="26" t="str">
        <f>IF(A1291="","",IF(ISERROR(VLOOKUP(A1291,'entry data'!B:H,7,0)),"",VLOOKUP(A1291,'entry data'!B:H,7,0)))</f>
        <v/>
      </c>
      <c r="H1291" s="27" t="str">
        <f>IF(A1291="","",IF(B1291=1,VLOOKUP(A1291,'entry data'!B:D,3,0),I1290))</f>
        <v/>
      </c>
      <c r="I1291" s="28" t="str">
        <f t="shared" si="175"/>
        <v/>
      </c>
      <c r="J1291" s="23" t="str">
        <f t="shared" si="176"/>
        <v/>
      </c>
      <c r="K1291" s="25" t="str">
        <f t="shared" si="177"/>
        <v/>
      </c>
      <c r="L1291" s="25" t="str">
        <f t="shared" si="178"/>
        <v/>
      </c>
      <c r="M1291" s="25" t="str">
        <f t="shared" si="180"/>
        <v/>
      </c>
      <c r="N1291" s="25" t="str">
        <f>IF(A1291="","",IF(K1291&lt;VLOOKUP(A1291,'entry data'!B:G,6,0),K1291+M1291,VLOOKUP(A1291,'entry data'!B:G,6,0)))</f>
        <v/>
      </c>
      <c r="O1291" s="25" t="str">
        <f t="shared" si="179"/>
        <v/>
      </c>
      <c r="P1291" s="25" t="str">
        <f t="shared" si="181"/>
        <v/>
      </c>
    </row>
    <row r="1292" spans="1:16" x14ac:dyDescent="0.25">
      <c r="A1292" s="23" t="str">
        <f>IF(A1291="","",IF(O1291&gt;0.1,A1291,IF(A1291=MAX('entry data'!$B$8:$B$17),"",A1291+1)))</f>
        <v/>
      </c>
      <c r="B1292" s="23" t="str">
        <f t="shared" si="182"/>
        <v/>
      </c>
      <c r="C1292" s="23" t="str">
        <f>IF(ISERROR(VLOOKUP(A1292,'entry data'!B:G,6,0)),"",VLOOKUP(A1292,'entry data'!B:G,6,0))</f>
        <v/>
      </c>
      <c r="D1292" s="23" t="str">
        <f>IF(ISERROR(VLOOKUP(A1292,'entry data'!B:C,2,0)),"",VLOOKUP(A1292,'entry data'!B:C,2,0))</f>
        <v/>
      </c>
      <c r="E1292" s="23" t="str">
        <f>IF(ISERROR(VLOOKUP(A1292,'entry data'!B:E,4,0)),"",VLOOKUP(A1292,'entry data'!B:E,4,0))</f>
        <v/>
      </c>
      <c r="F1292" s="25" t="str">
        <f>IF(A1292="","",IF(ISERROR(VLOOKUP(A1292,'entry data'!B:F,5,0)),"",VLOOKUP(A1292,'entry data'!B:F,5,0)))</f>
        <v/>
      </c>
      <c r="G1292" s="26" t="str">
        <f>IF(A1292="","",IF(ISERROR(VLOOKUP(A1292,'entry data'!B:H,7,0)),"",VLOOKUP(A1292,'entry data'!B:H,7,0)))</f>
        <v/>
      </c>
      <c r="H1292" s="27" t="str">
        <f>IF(A1292="","",IF(B1292=1,VLOOKUP(A1292,'entry data'!B:D,3,0),I1291))</f>
        <v/>
      </c>
      <c r="I1292" s="28" t="str">
        <f t="shared" si="175"/>
        <v/>
      </c>
      <c r="J1292" s="23" t="str">
        <f t="shared" si="176"/>
        <v/>
      </c>
      <c r="K1292" s="25" t="str">
        <f t="shared" si="177"/>
        <v/>
      </c>
      <c r="L1292" s="25" t="str">
        <f t="shared" si="178"/>
        <v/>
      </c>
      <c r="M1292" s="25" t="str">
        <f t="shared" si="180"/>
        <v/>
      </c>
      <c r="N1292" s="25" t="str">
        <f>IF(A1292="","",IF(K1292&lt;VLOOKUP(A1292,'entry data'!B:G,6,0),K1292+M1292,VLOOKUP(A1292,'entry data'!B:G,6,0)))</f>
        <v/>
      </c>
      <c r="O1292" s="25" t="str">
        <f t="shared" si="179"/>
        <v/>
      </c>
      <c r="P1292" s="25" t="str">
        <f t="shared" si="181"/>
        <v/>
      </c>
    </row>
    <row r="1293" spans="1:16" x14ac:dyDescent="0.25">
      <c r="A1293" s="23" t="str">
        <f>IF(A1292="","",IF(O1292&gt;0.1,A1292,IF(A1292=MAX('entry data'!$B$8:$B$17),"",A1292+1)))</f>
        <v/>
      </c>
      <c r="B1293" s="23" t="str">
        <f t="shared" si="182"/>
        <v/>
      </c>
      <c r="C1293" s="23" t="str">
        <f>IF(ISERROR(VLOOKUP(A1293,'entry data'!B:G,6,0)),"",VLOOKUP(A1293,'entry data'!B:G,6,0))</f>
        <v/>
      </c>
      <c r="D1293" s="23" t="str">
        <f>IF(ISERROR(VLOOKUP(A1293,'entry data'!B:C,2,0)),"",VLOOKUP(A1293,'entry data'!B:C,2,0))</f>
        <v/>
      </c>
      <c r="E1293" s="23" t="str">
        <f>IF(ISERROR(VLOOKUP(A1293,'entry data'!B:E,4,0)),"",VLOOKUP(A1293,'entry data'!B:E,4,0))</f>
        <v/>
      </c>
      <c r="F1293" s="25" t="str">
        <f>IF(A1293="","",IF(ISERROR(VLOOKUP(A1293,'entry data'!B:F,5,0)),"",VLOOKUP(A1293,'entry data'!B:F,5,0)))</f>
        <v/>
      </c>
      <c r="G1293" s="26" t="str">
        <f>IF(A1293="","",IF(ISERROR(VLOOKUP(A1293,'entry data'!B:H,7,0)),"",VLOOKUP(A1293,'entry data'!B:H,7,0)))</f>
        <v/>
      </c>
      <c r="H1293" s="27" t="str">
        <f>IF(A1293="","",IF(B1293=1,VLOOKUP(A1293,'entry data'!B:D,3,0),I1292))</f>
        <v/>
      </c>
      <c r="I1293" s="28" t="str">
        <f t="shared" si="175"/>
        <v/>
      </c>
      <c r="J1293" s="23" t="str">
        <f t="shared" si="176"/>
        <v/>
      </c>
      <c r="K1293" s="25" t="str">
        <f t="shared" si="177"/>
        <v/>
      </c>
      <c r="L1293" s="25" t="str">
        <f t="shared" si="178"/>
        <v/>
      </c>
      <c r="M1293" s="25" t="str">
        <f t="shared" si="180"/>
        <v/>
      </c>
      <c r="N1293" s="25" t="str">
        <f>IF(A1293="","",IF(K1293&lt;VLOOKUP(A1293,'entry data'!B:G,6,0),K1293+M1293,VLOOKUP(A1293,'entry data'!B:G,6,0)))</f>
        <v/>
      </c>
      <c r="O1293" s="25" t="str">
        <f t="shared" si="179"/>
        <v/>
      </c>
      <c r="P1293" s="25" t="str">
        <f t="shared" si="181"/>
        <v/>
      </c>
    </row>
    <row r="1294" spans="1:16" x14ac:dyDescent="0.25">
      <c r="A1294" s="23" t="str">
        <f>IF(A1293="","",IF(O1293&gt;0.1,A1293,IF(A1293=MAX('entry data'!$B$8:$B$17),"",A1293+1)))</f>
        <v/>
      </c>
      <c r="B1294" s="23" t="str">
        <f t="shared" si="182"/>
        <v/>
      </c>
      <c r="C1294" s="23" t="str">
        <f>IF(ISERROR(VLOOKUP(A1294,'entry data'!B:G,6,0)),"",VLOOKUP(A1294,'entry data'!B:G,6,0))</f>
        <v/>
      </c>
      <c r="D1294" s="23" t="str">
        <f>IF(ISERROR(VLOOKUP(A1294,'entry data'!B:C,2,0)),"",VLOOKUP(A1294,'entry data'!B:C,2,0))</f>
        <v/>
      </c>
      <c r="E1294" s="23" t="str">
        <f>IF(ISERROR(VLOOKUP(A1294,'entry data'!B:E,4,0)),"",VLOOKUP(A1294,'entry data'!B:E,4,0))</f>
        <v/>
      </c>
      <c r="F1294" s="25" t="str">
        <f>IF(A1294="","",IF(ISERROR(VLOOKUP(A1294,'entry data'!B:F,5,0)),"",VLOOKUP(A1294,'entry data'!B:F,5,0)))</f>
        <v/>
      </c>
      <c r="G1294" s="26" t="str">
        <f>IF(A1294="","",IF(ISERROR(VLOOKUP(A1294,'entry data'!B:H,7,0)),"",VLOOKUP(A1294,'entry data'!B:H,7,0)))</f>
        <v/>
      </c>
      <c r="H1294" s="27" t="str">
        <f>IF(A1294="","",IF(B1294=1,VLOOKUP(A1294,'entry data'!B:D,3,0),I1293))</f>
        <v/>
      </c>
      <c r="I1294" s="28" t="str">
        <f t="shared" si="175"/>
        <v/>
      </c>
      <c r="J1294" s="23" t="str">
        <f t="shared" si="176"/>
        <v/>
      </c>
      <c r="K1294" s="25" t="str">
        <f t="shared" si="177"/>
        <v/>
      </c>
      <c r="L1294" s="25" t="str">
        <f t="shared" si="178"/>
        <v/>
      </c>
      <c r="M1294" s="25" t="str">
        <f t="shared" si="180"/>
        <v/>
      </c>
      <c r="N1294" s="25" t="str">
        <f>IF(A1294="","",IF(K1294&lt;VLOOKUP(A1294,'entry data'!B:G,6,0),K1294+M1294,VLOOKUP(A1294,'entry data'!B:G,6,0)))</f>
        <v/>
      </c>
      <c r="O1294" s="25" t="str">
        <f t="shared" si="179"/>
        <v/>
      </c>
      <c r="P1294" s="25" t="str">
        <f t="shared" si="181"/>
        <v/>
      </c>
    </row>
    <row r="1295" spans="1:16" x14ac:dyDescent="0.25">
      <c r="A1295" s="23" t="str">
        <f>IF(A1294="","",IF(O1294&gt;0.1,A1294,IF(A1294=MAX('entry data'!$B$8:$B$17),"",A1294+1)))</f>
        <v/>
      </c>
      <c r="B1295" s="23" t="str">
        <f t="shared" si="182"/>
        <v/>
      </c>
      <c r="C1295" s="23" t="str">
        <f>IF(ISERROR(VLOOKUP(A1295,'entry data'!B:G,6,0)),"",VLOOKUP(A1295,'entry data'!B:G,6,0))</f>
        <v/>
      </c>
      <c r="D1295" s="23" t="str">
        <f>IF(ISERROR(VLOOKUP(A1295,'entry data'!B:C,2,0)),"",VLOOKUP(A1295,'entry data'!B:C,2,0))</f>
        <v/>
      </c>
      <c r="E1295" s="23" t="str">
        <f>IF(ISERROR(VLOOKUP(A1295,'entry data'!B:E,4,0)),"",VLOOKUP(A1295,'entry data'!B:E,4,0))</f>
        <v/>
      </c>
      <c r="F1295" s="25" t="str">
        <f>IF(A1295="","",IF(ISERROR(VLOOKUP(A1295,'entry data'!B:F,5,0)),"",VLOOKUP(A1295,'entry data'!B:F,5,0)))</f>
        <v/>
      </c>
      <c r="G1295" s="26" t="str">
        <f>IF(A1295="","",IF(ISERROR(VLOOKUP(A1295,'entry data'!B:H,7,0)),"",VLOOKUP(A1295,'entry data'!B:H,7,0)))</f>
        <v/>
      </c>
      <c r="H1295" s="27" t="str">
        <f>IF(A1295="","",IF(B1295=1,VLOOKUP(A1295,'entry data'!B:D,3,0),I1294))</f>
        <v/>
      </c>
      <c r="I1295" s="28" t="str">
        <f t="shared" si="175"/>
        <v/>
      </c>
      <c r="J1295" s="23" t="str">
        <f t="shared" si="176"/>
        <v/>
      </c>
      <c r="K1295" s="25" t="str">
        <f t="shared" si="177"/>
        <v/>
      </c>
      <c r="L1295" s="25" t="str">
        <f t="shared" si="178"/>
        <v/>
      </c>
      <c r="M1295" s="25" t="str">
        <f t="shared" si="180"/>
        <v/>
      </c>
      <c r="N1295" s="25" t="str">
        <f>IF(A1295="","",IF(K1295&lt;VLOOKUP(A1295,'entry data'!B:G,6,0),K1295+M1295,VLOOKUP(A1295,'entry data'!B:G,6,0)))</f>
        <v/>
      </c>
      <c r="O1295" s="25" t="str">
        <f t="shared" si="179"/>
        <v/>
      </c>
      <c r="P1295" s="25" t="str">
        <f t="shared" si="181"/>
        <v/>
      </c>
    </row>
    <row r="1296" spans="1:16" x14ac:dyDescent="0.25">
      <c r="A1296" s="23" t="str">
        <f>IF(A1295="","",IF(O1295&gt;0.1,A1295,IF(A1295=MAX('entry data'!$B$8:$B$17),"",A1295+1)))</f>
        <v/>
      </c>
      <c r="B1296" s="23" t="str">
        <f t="shared" si="182"/>
        <v/>
      </c>
      <c r="C1296" s="23" t="str">
        <f>IF(ISERROR(VLOOKUP(A1296,'entry data'!B:G,6,0)),"",VLOOKUP(A1296,'entry data'!B:G,6,0))</f>
        <v/>
      </c>
      <c r="D1296" s="23" t="str">
        <f>IF(ISERROR(VLOOKUP(A1296,'entry data'!B:C,2,0)),"",VLOOKUP(A1296,'entry data'!B:C,2,0))</f>
        <v/>
      </c>
      <c r="E1296" s="23" t="str">
        <f>IF(ISERROR(VLOOKUP(A1296,'entry data'!B:E,4,0)),"",VLOOKUP(A1296,'entry data'!B:E,4,0))</f>
        <v/>
      </c>
      <c r="F1296" s="25" t="str">
        <f>IF(A1296="","",IF(ISERROR(VLOOKUP(A1296,'entry data'!B:F,5,0)),"",VLOOKUP(A1296,'entry data'!B:F,5,0)))</f>
        <v/>
      </c>
      <c r="G1296" s="26" t="str">
        <f>IF(A1296="","",IF(ISERROR(VLOOKUP(A1296,'entry data'!B:H,7,0)),"",VLOOKUP(A1296,'entry data'!B:H,7,0)))</f>
        <v/>
      </c>
      <c r="H1296" s="27" t="str">
        <f>IF(A1296="","",IF(B1296=1,VLOOKUP(A1296,'entry data'!B:D,3,0),I1295))</f>
        <v/>
      </c>
      <c r="I1296" s="28" t="str">
        <f t="shared" si="175"/>
        <v/>
      </c>
      <c r="J1296" s="23" t="str">
        <f t="shared" si="176"/>
        <v/>
      </c>
      <c r="K1296" s="25" t="str">
        <f t="shared" si="177"/>
        <v/>
      </c>
      <c r="L1296" s="25" t="str">
        <f t="shared" si="178"/>
        <v/>
      </c>
      <c r="M1296" s="25" t="str">
        <f t="shared" si="180"/>
        <v/>
      </c>
      <c r="N1296" s="25" t="str">
        <f>IF(A1296="","",IF(K1296&lt;VLOOKUP(A1296,'entry data'!B:G,6,0),K1296+M1296,VLOOKUP(A1296,'entry data'!B:G,6,0)))</f>
        <v/>
      </c>
      <c r="O1296" s="25" t="str">
        <f t="shared" si="179"/>
        <v/>
      </c>
      <c r="P1296" s="25" t="str">
        <f t="shared" si="181"/>
        <v/>
      </c>
    </row>
    <row r="1297" spans="1:16" x14ac:dyDescent="0.25">
      <c r="A1297" s="23" t="str">
        <f>IF(A1296="","",IF(O1296&gt;0.1,A1296,IF(A1296=MAX('entry data'!$B$8:$B$17),"",A1296+1)))</f>
        <v/>
      </c>
      <c r="B1297" s="23" t="str">
        <f t="shared" si="182"/>
        <v/>
      </c>
      <c r="C1297" s="23" t="str">
        <f>IF(ISERROR(VLOOKUP(A1297,'entry data'!B:G,6,0)),"",VLOOKUP(A1297,'entry data'!B:G,6,0))</f>
        <v/>
      </c>
      <c r="D1297" s="23" t="str">
        <f>IF(ISERROR(VLOOKUP(A1297,'entry data'!B:C,2,0)),"",VLOOKUP(A1297,'entry data'!B:C,2,0))</f>
        <v/>
      </c>
      <c r="E1297" s="23" t="str">
        <f>IF(ISERROR(VLOOKUP(A1297,'entry data'!B:E,4,0)),"",VLOOKUP(A1297,'entry data'!B:E,4,0))</f>
        <v/>
      </c>
      <c r="F1297" s="25" t="str">
        <f>IF(A1297="","",IF(ISERROR(VLOOKUP(A1297,'entry data'!B:F,5,0)),"",VLOOKUP(A1297,'entry data'!B:F,5,0)))</f>
        <v/>
      </c>
      <c r="G1297" s="26" t="str">
        <f>IF(A1297="","",IF(ISERROR(VLOOKUP(A1297,'entry data'!B:H,7,0)),"",VLOOKUP(A1297,'entry data'!B:H,7,0)))</f>
        <v/>
      </c>
      <c r="H1297" s="27" t="str">
        <f>IF(A1297="","",IF(B1297=1,VLOOKUP(A1297,'entry data'!B:D,3,0),I1296))</f>
        <v/>
      </c>
      <c r="I1297" s="28" t="str">
        <f t="shared" si="175"/>
        <v/>
      </c>
      <c r="J1297" s="23" t="str">
        <f t="shared" si="176"/>
        <v/>
      </c>
      <c r="K1297" s="25" t="str">
        <f t="shared" si="177"/>
        <v/>
      </c>
      <c r="L1297" s="25" t="str">
        <f t="shared" si="178"/>
        <v/>
      </c>
      <c r="M1297" s="25" t="str">
        <f t="shared" si="180"/>
        <v/>
      </c>
      <c r="N1297" s="25" t="str">
        <f>IF(A1297="","",IF(K1297&lt;VLOOKUP(A1297,'entry data'!B:G,6,0),K1297+M1297,VLOOKUP(A1297,'entry data'!B:G,6,0)))</f>
        <v/>
      </c>
      <c r="O1297" s="25" t="str">
        <f t="shared" si="179"/>
        <v/>
      </c>
      <c r="P1297" s="25" t="str">
        <f t="shared" si="181"/>
        <v/>
      </c>
    </row>
    <row r="1298" spans="1:16" x14ac:dyDescent="0.25">
      <c r="A1298" s="23" t="str">
        <f>IF(A1297="","",IF(O1297&gt;0.1,A1297,IF(A1297=MAX('entry data'!$B$8:$B$17),"",A1297+1)))</f>
        <v/>
      </c>
      <c r="B1298" s="23" t="str">
        <f t="shared" si="182"/>
        <v/>
      </c>
      <c r="C1298" s="23" t="str">
        <f>IF(ISERROR(VLOOKUP(A1298,'entry data'!B:G,6,0)),"",VLOOKUP(A1298,'entry data'!B:G,6,0))</f>
        <v/>
      </c>
      <c r="D1298" s="23" t="str">
        <f>IF(ISERROR(VLOOKUP(A1298,'entry data'!B:C,2,0)),"",VLOOKUP(A1298,'entry data'!B:C,2,0))</f>
        <v/>
      </c>
      <c r="E1298" s="23" t="str">
        <f>IF(ISERROR(VLOOKUP(A1298,'entry data'!B:E,4,0)),"",VLOOKUP(A1298,'entry data'!B:E,4,0))</f>
        <v/>
      </c>
      <c r="F1298" s="25" t="str">
        <f>IF(A1298="","",IF(ISERROR(VLOOKUP(A1298,'entry data'!B:F,5,0)),"",VLOOKUP(A1298,'entry data'!B:F,5,0)))</f>
        <v/>
      </c>
      <c r="G1298" s="26" t="str">
        <f>IF(A1298="","",IF(ISERROR(VLOOKUP(A1298,'entry data'!B:H,7,0)),"",VLOOKUP(A1298,'entry data'!B:H,7,0)))</f>
        <v/>
      </c>
      <c r="H1298" s="27" t="str">
        <f>IF(A1298="","",IF(B1298=1,VLOOKUP(A1298,'entry data'!B:D,3,0),I1297))</f>
        <v/>
      </c>
      <c r="I1298" s="28" t="str">
        <f t="shared" si="175"/>
        <v/>
      </c>
      <c r="J1298" s="23" t="str">
        <f t="shared" si="176"/>
        <v/>
      </c>
      <c r="K1298" s="25" t="str">
        <f t="shared" si="177"/>
        <v/>
      </c>
      <c r="L1298" s="25" t="str">
        <f t="shared" si="178"/>
        <v/>
      </c>
      <c r="M1298" s="25" t="str">
        <f t="shared" si="180"/>
        <v/>
      </c>
      <c r="N1298" s="25" t="str">
        <f>IF(A1298="","",IF(K1298&lt;VLOOKUP(A1298,'entry data'!B:G,6,0),K1298+M1298,VLOOKUP(A1298,'entry data'!B:G,6,0)))</f>
        <v/>
      </c>
      <c r="O1298" s="25" t="str">
        <f t="shared" si="179"/>
        <v/>
      </c>
      <c r="P1298" s="25" t="str">
        <f t="shared" si="181"/>
        <v/>
      </c>
    </row>
    <row r="1299" spans="1:16" x14ac:dyDescent="0.25">
      <c r="A1299" s="23" t="str">
        <f>IF(A1298="","",IF(O1298&gt;0.1,A1298,IF(A1298=MAX('entry data'!$B$8:$B$17),"",A1298+1)))</f>
        <v/>
      </c>
      <c r="B1299" s="23" t="str">
        <f t="shared" si="182"/>
        <v/>
      </c>
      <c r="C1299" s="23" t="str">
        <f>IF(ISERROR(VLOOKUP(A1299,'entry data'!B:G,6,0)),"",VLOOKUP(A1299,'entry data'!B:G,6,0))</f>
        <v/>
      </c>
      <c r="D1299" s="23" t="str">
        <f>IF(ISERROR(VLOOKUP(A1299,'entry data'!B:C,2,0)),"",VLOOKUP(A1299,'entry data'!B:C,2,0))</f>
        <v/>
      </c>
      <c r="E1299" s="23" t="str">
        <f>IF(ISERROR(VLOOKUP(A1299,'entry data'!B:E,4,0)),"",VLOOKUP(A1299,'entry data'!B:E,4,0))</f>
        <v/>
      </c>
      <c r="F1299" s="25" t="str">
        <f>IF(A1299="","",IF(ISERROR(VLOOKUP(A1299,'entry data'!B:F,5,0)),"",VLOOKUP(A1299,'entry data'!B:F,5,0)))</f>
        <v/>
      </c>
      <c r="G1299" s="26" t="str">
        <f>IF(A1299="","",IF(ISERROR(VLOOKUP(A1299,'entry data'!B:H,7,0)),"",VLOOKUP(A1299,'entry data'!B:H,7,0)))</f>
        <v/>
      </c>
      <c r="H1299" s="27" t="str">
        <f>IF(A1299="","",IF(B1299=1,VLOOKUP(A1299,'entry data'!B:D,3,0),I1298))</f>
        <v/>
      </c>
      <c r="I1299" s="28" t="str">
        <f t="shared" si="175"/>
        <v/>
      </c>
      <c r="J1299" s="23" t="str">
        <f t="shared" si="176"/>
        <v/>
      </c>
      <c r="K1299" s="25" t="str">
        <f t="shared" si="177"/>
        <v/>
      </c>
      <c r="L1299" s="25" t="str">
        <f t="shared" si="178"/>
        <v/>
      </c>
      <c r="M1299" s="25" t="str">
        <f t="shared" si="180"/>
        <v/>
      </c>
      <c r="N1299" s="25" t="str">
        <f>IF(A1299="","",IF(K1299&lt;VLOOKUP(A1299,'entry data'!B:G,6,0),K1299+M1299,VLOOKUP(A1299,'entry data'!B:G,6,0)))</f>
        <v/>
      </c>
      <c r="O1299" s="25" t="str">
        <f t="shared" si="179"/>
        <v/>
      </c>
      <c r="P1299" s="25" t="str">
        <f t="shared" si="181"/>
        <v/>
      </c>
    </row>
    <row r="1300" spans="1:16" x14ac:dyDescent="0.25">
      <c r="A1300" s="23" t="str">
        <f>IF(A1299="","",IF(O1299&gt;0.1,A1299,IF(A1299=MAX('entry data'!$B$8:$B$17),"",A1299+1)))</f>
        <v/>
      </c>
      <c r="B1300" s="23" t="str">
        <f t="shared" si="182"/>
        <v/>
      </c>
      <c r="C1300" s="23" t="str">
        <f>IF(ISERROR(VLOOKUP(A1300,'entry data'!B:G,6,0)),"",VLOOKUP(A1300,'entry data'!B:G,6,0))</f>
        <v/>
      </c>
      <c r="D1300" s="23" t="str">
        <f>IF(ISERROR(VLOOKUP(A1300,'entry data'!B:C,2,0)),"",VLOOKUP(A1300,'entry data'!B:C,2,0))</f>
        <v/>
      </c>
      <c r="E1300" s="23" t="str">
        <f>IF(ISERROR(VLOOKUP(A1300,'entry data'!B:E,4,0)),"",VLOOKUP(A1300,'entry data'!B:E,4,0))</f>
        <v/>
      </c>
      <c r="F1300" s="25" t="str">
        <f>IF(A1300="","",IF(ISERROR(VLOOKUP(A1300,'entry data'!B:F,5,0)),"",VLOOKUP(A1300,'entry data'!B:F,5,0)))</f>
        <v/>
      </c>
      <c r="G1300" s="26" t="str">
        <f>IF(A1300="","",IF(ISERROR(VLOOKUP(A1300,'entry data'!B:H,7,0)),"",VLOOKUP(A1300,'entry data'!B:H,7,0)))</f>
        <v/>
      </c>
      <c r="H1300" s="27" t="str">
        <f>IF(A1300="","",IF(B1300=1,VLOOKUP(A1300,'entry data'!B:D,3,0),I1299))</f>
        <v/>
      </c>
      <c r="I1300" s="28" t="str">
        <f t="shared" si="175"/>
        <v/>
      </c>
      <c r="J1300" s="23" t="str">
        <f t="shared" si="176"/>
        <v/>
      </c>
      <c r="K1300" s="25" t="str">
        <f t="shared" si="177"/>
        <v/>
      </c>
      <c r="L1300" s="25" t="str">
        <f t="shared" si="178"/>
        <v/>
      </c>
      <c r="M1300" s="25" t="str">
        <f t="shared" si="180"/>
        <v/>
      </c>
      <c r="N1300" s="25" t="str">
        <f>IF(A1300="","",IF(K1300&lt;VLOOKUP(A1300,'entry data'!B:G,6,0),K1300+M1300,VLOOKUP(A1300,'entry data'!B:G,6,0)))</f>
        <v/>
      </c>
      <c r="O1300" s="25" t="str">
        <f t="shared" si="179"/>
        <v/>
      </c>
      <c r="P1300" s="25" t="str">
        <f t="shared" si="181"/>
        <v/>
      </c>
    </row>
    <row r="1301" spans="1:16" x14ac:dyDescent="0.25">
      <c r="A1301" s="23" t="str">
        <f>IF(A1300="","",IF(O1300&gt;0.1,A1300,IF(A1300=MAX('entry data'!$B$8:$B$17),"",A1300+1)))</f>
        <v/>
      </c>
      <c r="B1301" s="23" t="str">
        <f t="shared" si="182"/>
        <v/>
      </c>
      <c r="C1301" s="23" t="str">
        <f>IF(ISERROR(VLOOKUP(A1301,'entry data'!B:G,6,0)),"",VLOOKUP(A1301,'entry data'!B:G,6,0))</f>
        <v/>
      </c>
      <c r="D1301" s="23" t="str">
        <f>IF(ISERROR(VLOOKUP(A1301,'entry data'!B:C,2,0)),"",VLOOKUP(A1301,'entry data'!B:C,2,0))</f>
        <v/>
      </c>
      <c r="E1301" s="23" t="str">
        <f>IF(ISERROR(VLOOKUP(A1301,'entry data'!B:E,4,0)),"",VLOOKUP(A1301,'entry data'!B:E,4,0))</f>
        <v/>
      </c>
      <c r="F1301" s="25" t="str">
        <f>IF(A1301="","",IF(ISERROR(VLOOKUP(A1301,'entry data'!B:F,5,0)),"",VLOOKUP(A1301,'entry data'!B:F,5,0)))</f>
        <v/>
      </c>
      <c r="G1301" s="26" t="str">
        <f>IF(A1301="","",IF(ISERROR(VLOOKUP(A1301,'entry data'!B:H,7,0)),"",VLOOKUP(A1301,'entry data'!B:H,7,0)))</f>
        <v/>
      </c>
      <c r="H1301" s="27" t="str">
        <f>IF(A1301="","",IF(B1301=1,VLOOKUP(A1301,'entry data'!B:D,3,0),I1300))</f>
        <v/>
      </c>
      <c r="I1301" s="28" t="str">
        <f t="shared" si="175"/>
        <v/>
      </c>
      <c r="J1301" s="23" t="str">
        <f t="shared" si="176"/>
        <v/>
      </c>
      <c r="K1301" s="25" t="str">
        <f t="shared" si="177"/>
        <v/>
      </c>
      <c r="L1301" s="25" t="str">
        <f t="shared" si="178"/>
        <v/>
      </c>
      <c r="M1301" s="25" t="str">
        <f t="shared" si="180"/>
        <v/>
      </c>
      <c r="N1301" s="25" t="str">
        <f>IF(A1301="","",IF(K1301&lt;VLOOKUP(A1301,'entry data'!B:G,6,0),K1301+M1301,VLOOKUP(A1301,'entry data'!B:G,6,0)))</f>
        <v/>
      </c>
      <c r="O1301" s="25" t="str">
        <f t="shared" si="179"/>
        <v/>
      </c>
      <c r="P1301" s="25" t="str">
        <f t="shared" si="181"/>
        <v/>
      </c>
    </row>
    <row r="1302" spans="1:16" x14ac:dyDescent="0.25">
      <c r="A1302" s="23" t="str">
        <f>IF(A1301="","",IF(O1301&gt;0.1,A1301,IF(A1301=MAX('entry data'!$B$8:$B$17),"",A1301+1)))</f>
        <v/>
      </c>
      <c r="B1302" s="23" t="str">
        <f t="shared" si="182"/>
        <v/>
      </c>
      <c r="C1302" s="23" t="str">
        <f>IF(ISERROR(VLOOKUP(A1302,'entry data'!B:G,6,0)),"",VLOOKUP(A1302,'entry data'!B:G,6,0))</f>
        <v/>
      </c>
      <c r="D1302" s="23" t="str">
        <f>IF(ISERROR(VLOOKUP(A1302,'entry data'!B:C,2,0)),"",VLOOKUP(A1302,'entry data'!B:C,2,0))</f>
        <v/>
      </c>
      <c r="E1302" s="23" t="str">
        <f>IF(ISERROR(VLOOKUP(A1302,'entry data'!B:E,4,0)),"",VLOOKUP(A1302,'entry data'!B:E,4,0))</f>
        <v/>
      </c>
      <c r="F1302" s="25" t="str">
        <f>IF(A1302="","",IF(ISERROR(VLOOKUP(A1302,'entry data'!B:F,5,0)),"",VLOOKUP(A1302,'entry data'!B:F,5,0)))</f>
        <v/>
      </c>
      <c r="G1302" s="26" t="str">
        <f>IF(A1302="","",IF(ISERROR(VLOOKUP(A1302,'entry data'!B:H,7,0)),"",VLOOKUP(A1302,'entry data'!B:H,7,0)))</f>
        <v/>
      </c>
      <c r="H1302" s="27" t="str">
        <f>IF(A1302="","",IF(B1302=1,VLOOKUP(A1302,'entry data'!B:D,3,0),I1301))</f>
        <v/>
      </c>
      <c r="I1302" s="28" t="str">
        <f t="shared" si="175"/>
        <v/>
      </c>
      <c r="J1302" s="23" t="str">
        <f t="shared" si="176"/>
        <v/>
      </c>
      <c r="K1302" s="25" t="str">
        <f t="shared" si="177"/>
        <v/>
      </c>
      <c r="L1302" s="25" t="str">
        <f t="shared" si="178"/>
        <v/>
      </c>
      <c r="M1302" s="25" t="str">
        <f t="shared" si="180"/>
        <v/>
      </c>
      <c r="N1302" s="25" t="str">
        <f>IF(A1302="","",IF(K1302&lt;VLOOKUP(A1302,'entry data'!B:G,6,0),K1302+M1302,VLOOKUP(A1302,'entry data'!B:G,6,0)))</f>
        <v/>
      </c>
      <c r="O1302" s="25" t="str">
        <f t="shared" si="179"/>
        <v/>
      </c>
      <c r="P1302" s="25" t="str">
        <f t="shared" si="181"/>
        <v/>
      </c>
    </row>
    <row r="1303" spans="1:16" x14ac:dyDescent="0.25">
      <c r="A1303" s="23" t="str">
        <f>IF(A1302="","",IF(O1302&gt;0.1,A1302,IF(A1302=MAX('entry data'!$B$8:$B$17),"",A1302+1)))</f>
        <v/>
      </c>
      <c r="B1303" s="23" t="str">
        <f t="shared" si="182"/>
        <v/>
      </c>
      <c r="C1303" s="23" t="str">
        <f>IF(ISERROR(VLOOKUP(A1303,'entry data'!B:G,6,0)),"",VLOOKUP(A1303,'entry data'!B:G,6,0))</f>
        <v/>
      </c>
      <c r="D1303" s="23" t="str">
        <f>IF(ISERROR(VLOOKUP(A1303,'entry data'!B:C,2,0)),"",VLOOKUP(A1303,'entry data'!B:C,2,0))</f>
        <v/>
      </c>
      <c r="E1303" s="23" t="str">
        <f>IF(ISERROR(VLOOKUP(A1303,'entry data'!B:E,4,0)),"",VLOOKUP(A1303,'entry data'!B:E,4,0))</f>
        <v/>
      </c>
      <c r="F1303" s="25" t="str">
        <f>IF(A1303="","",IF(ISERROR(VLOOKUP(A1303,'entry data'!B:F,5,0)),"",VLOOKUP(A1303,'entry data'!B:F,5,0)))</f>
        <v/>
      </c>
      <c r="G1303" s="26" t="str">
        <f>IF(A1303="","",IF(ISERROR(VLOOKUP(A1303,'entry data'!B:H,7,0)),"",VLOOKUP(A1303,'entry data'!B:H,7,0)))</f>
        <v/>
      </c>
      <c r="H1303" s="27" t="str">
        <f>IF(A1303="","",IF(B1303=1,VLOOKUP(A1303,'entry data'!B:D,3,0),I1302))</f>
        <v/>
      </c>
      <c r="I1303" s="28" t="str">
        <f t="shared" ref="I1303:I1366" si="183">IF(A1303="","",IF(E1303="weekly",7,IF(E1303="fortnightly",14,DATE(IF(MONTH(H1303)=12,YEAR(H1303)+1,YEAR(H1303)),IF(MONTH(H1303)=12,1,MONTH(H1303)+1),DAY(H1303))-H1303))+H1303)</f>
        <v/>
      </c>
      <c r="J1303" s="23" t="str">
        <f t="shared" ref="J1303:J1366" si="184">IF(A1303="","",IF(MONTH(I1303)&lt;10,YEAR(I1303)&amp;"-0"&amp;MONTH(I1303),YEAR(I1303)&amp;"-"&amp;MONTH(I1303)))</f>
        <v/>
      </c>
      <c r="K1303" s="25" t="str">
        <f t="shared" ref="K1303:K1366" si="185">IF(A1303="","",IF(B1303=1,F1303,O1302))</f>
        <v/>
      </c>
      <c r="L1303" s="25" t="str">
        <f t="shared" ref="L1303:L1366" si="186">IF(A1303="","",N1303-M1303)</f>
        <v/>
      </c>
      <c r="M1303" s="25" t="str">
        <f t="shared" si="180"/>
        <v/>
      </c>
      <c r="N1303" s="25" t="str">
        <f>IF(A1303="","",IF(K1303&lt;VLOOKUP(A1303,'entry data'!B:G,6,0),K1303+M1303,VLOOKUP(A1303,'entry data'!B:G,6,0)))</f>
        <v/>
      </c>
      <c r="O1303" s="25" t="str">
        <f t="shared" ref="O1303:O1366" si="187">IF(A1303="","",K1303-L1303)</f>
        <v/>
      </c>
      <c r="P1303" s="25" t="str">
        <f t="shared" si="181"/>
        <v/>
      </c>
    </row>
    <row r="1304" spans="1:16" x14ac:dyDescent="0.25">
      <c r="A1304" s="23" t="str">
        <f>IF(A1303="","",IF(O1303&gt;0.1,A1303,IF(A1303=MAX('entry data'!$B$8:$B$17),"",A1303+1)))</f>
        <v/>
      </c>
      <c r="B1304" s="23" t="str">
        <f t="shared" si="182"/>
        <v/>
      </c>
      <c r="C1304" s="23" t="str">
        <f>IF(ISERROR(VLOOKUP(A1304,'entry data'!B:G,6,0)),"",VLOOKUP(A1304,'entry data'!B:G,6,0))</f>
        <v/>
      </c>
      <c r="D1304" s="23" t="str">
        <f>IF(ISERROR(VLOOKUP(A1304,'entry data'!B:C,2,0)),"",VLOOKUP(A1304,'entry data'!B:C,2,0))</f>
        <v/>
      </c>
      <c r="E1304" s="23" t="str">
        <f>IF(ISERROR(VLOOKUP(A1304,'entry data'!B:E,4,0)),"",VLOOKUP(A1304,'entry data'!B:E,4,0))</f>
        <v/>
      </c>
      <c r="F1304" s="25" t="str">
        <f>IF(A1304="","",IF(ISERROR(VLOOKUP(A1304,'entry data'!B:F,5,0)),"",VLOOKUP(A1304,'entry data'!B:F,5,0)))</f>
        <v/>
      </c>
      <c r="G1304" s="26" t="str">
        <f>IF(A1304="","",IF(ISERROR(VLOOKUP(A1304,'entry data'!B:H,7,0)),"",VLOOKUP(A1304,'entry data'!B:H,7,0)))</f>
        <v/>
      </c>
      <c r="H1304" s="27" t="str">
        <f>IF(A1304="","",IF(B1304=1,VLOOKUP(A1304,'entry data'!B:D,3,0),I1303))</f>
        <v/>
      </c>
      <c r="I1304" s="28" t="str">
        <f t="shared" si="183"/>
        <v/>
      </c>
      <c r="J1304" s="23" t="str">
        <f t="shared" si="184"/>
        <v/>
      </c>
      <c r="K1304" s="25" t="str">
        <f t="shared" si="185"/>
        <v/>
      </c>
      <c r="L1304" s="25" t="str">
        <f t="shared" si="186"/>
        <v/>
      </c>
      <c r="M1304" s="25" t="str">
        <f t="shared" si="180"/>
        <v/>
      </c>
      <c r="N1304" s="25" t="str">
        <f>IF(A1304="","",IF(K1304&lt;VLOOKUP(A1304,'entry data'!B:G,6,0),K1304+M1304,VLOOKUP(A1304,'entry data'!B:G,6,0)))</f>
        <v/>
      </c>
      <c r="O1304" s="25" t="str">
        <f t="shared" si="187"/>
        <v/>
      </c>
      <c r="P1304" s="25" t="str">
        <f t="shared" si="181"/>
        <v/>
      </c>
    </row>
    <row r="1305" spans="1:16" x14ac:dyDescent="0.25">
      <c r="A1305" s="23" t="str">
        <f>IF(A1304="","",IF(O1304&gt;0.1,A1304,IF(A1304=MAX('entry data'!$B$8:$B$17),"",A1304+1)))</f>
        <v/>
      </c>
      <c r="B1305" s="23" t="str">
        <f t="shared" si="182"/>
        <v/>
      </c>
      <c r="C1305" s="23" t="str">
        <f>IF(ISERROR(VLOOKUP(A1305,'entry data'!B:G,6,0)),"",VLOOKUP(A1305,'entry data'!B:G,6,0))</f>
        <v/>
      </c>
      <c r="D1305" s="23" t="str">
        <f>IF(ISERROR(VLOOKUP(A1305,'entry data'!B:C,2,0)),"",VLOOKUP(A1305,'entry data'!B:C,2,0))</f>
        <v/>
      </c>
      <c r="E1305" s="23" t="str">
        <f>IF(ISERROR(VLOOKUP(A1305,'entry data'!B:E,4,0)),"",VLOOKUP(A1305,'entry data'!B:E,4,0))</f>
        <v/>
      </c>
      <c r="F1305" s="25" t="str">
        <f>IF(A1305="","",IF(ISERROR(VLOOKUP(A1305,'entry data'!B:F,5,0)),"",VLOOKUP(A1305,'entry data'!B:F,5,0)))</f>
        <v/>
      </c>
      <c r="G1305" s="26" t="str">
        <f>IF(A1305="","",IF(ISERROR(VLOOKUP(A1305,'entry data'!B:H,7,0)),"",VLOOKUP(A1305,'entry data'!B:H,7,0)))</f>
        <v/>
      </c>
      <c r="H1305" s="27" t="str">
        <f>IF(A1305="","",IF(B1305=1,VLOOKUP(A1305,'entry data'!B:D,3,0),I1304))</f>
        <v/>
      </c>
      <c r="I1305" s="28" t="str">
        <f t="shared" si="183"/>
        <v/>
      </c>
      <c r="J1305" s="23" t="str">
        <f t="shared" si="184"/>
        <v/>
      </c>
      <c r="K1305" s="25" t="str">
        <f t="shared" si="185"/>
        <v/>
      </c>
      <c r="L1305" s="25" t="str">
        <f t="shared" si="186"/>
        <v/>
      </c>
      <c r="M1305" s="25" t="str">
        <f t="shared" si="180"/>
        <v/>
      </c>
      <c r="N1305" s="25" t="str">
        <f>IF(A1305="","",IF(K1305&lt;VLOOKUP(A1305,'entry data'!B:G,6,0),K1305+M1305,VLOOKUP(A1305,'entry data'!B:G,6,0)))</f>
        <v/>
      </c>
      <c r="O1305" s="25" t="str">
        <f t="shared" si="187"/>
        <v/>
      </c>
      <c r="P1305" s="25" t="str">
        <f t="shared" si="181"/>
        <v/>
      </c>
    </row>
    <row r="1306" spans="1:16" x14ac:dyDescent="0.25">
      <c r="A1306" s="23" t="str">
        <f>IF(A1305="","",IF(O1305&gt;0.1,A1305,IF(A1305=MAX('entry data'!$B$8:$B$17),"",A1305+1)))</f>
        <v/>
      </c>
      <c r="B1306" s="23" t="str">
        <f t="shared" si="182"/>
        <v/>
      </c>
      <c r="C1306" s="23" t="str">
        <f>IF(ISERROR(VLOOKUP(A1306,'entry data'!B:G,6,0)),"",VLOOKUP(A1306,'entry data'!B:G,6,0))</f>
        <v/>
      </c>
      <c r="D1306" s="23" t="str">
        <f>IF(ISERROR(VLOOKUP(A1306,'entry data'!B:C,2,0)),"",VLOOKUP(A1306,'entry data'!B:C,2,0))</f>
        <v/>
      </c>
      <c r="E1306" s="23" t="str">
        <f>IF(ISERROR(VLOOKUP(A1306,'entry data'!B:E,4,0)),"",VLOOKUP(A1306,'entry data'!B:E,4,0))</f>
        <v/>
      </c>
      <c r="F1306" s="25" t="str">
        <f>IF(A1306="","",IF(ISERROR(VLOOKUP(A1306,'entry data'!B:F,5,0)),"",VLOOKUP(A1306,'entry data'!B:F,5,0)))</f>
        <v/>
      </c>
      <c r="G1306" s="26" t="str">
        <f>IF(A1306="","",IF(ISERROR(VLOOKUP(A1306,'entry data'!B:H,7,0)),"",VLOOKUP(A1306,'entry data'!B:H,7,0)))</f>
        <v/>
      </c>
      <c r="H1306" s="27" t="str">
        <f>IF(A1306="","",IF(B1306=1,VLOOKUP(A1306,'entry data'!B:D,3,0),I1305))</f>
        <v/>
      </c>
      <c r="I1306" s="28" t="str">
        <f t="shared" si="183"/>
        <v/>
      </c>
      <c r="J1306" s="23" t="str">
        <f t="shared" si="184"/>
        <v/>
      </c>
      <c r="K1306" s="25" t="str">
        <f t="shared" si="185"/>
        <v/>
      </c>
      <c r="L1306" s="25" t="str">
        <f t="shared" si="186"/>
        <v/>
      </c>
      <c r="M1306" s="25" t="str">
        <f t="shared" si="180"/>
        <v/>
      </c>
      <c r="N1306" s="25" t="str">
        <f>IF(A1306="","",IF(K1306&lt;VLOOKUP(A1306,'entry data'!B:G,6,0),K1306+M1306,VLOOKUP(A1306,'entry data'!B:G,6,0)))</f>
        <v/>
      </c>
      <c r="O1306" s="25" t="str">
        <f t="shared" si="187"/>
        <v/>
      </c>
      <c r="P1306" s="25" t="str">
        <f t="shared" si="181"/>
        <v/>
      </c>
    </row>
    <row r="1307" spans="1:16" x14ac:dyDescent="0.25">
      <c r="A1307" s="23" t="str">
        <f>IF(A1306="","",IF(O1306&gt;0.1,A1306,IF(A1306=MAX('entry data'!$B$8:$B$17),"",A1306+1)))</f>
        <v/>
      </c>
      <c r="B1307" s="23" t="str">
        <f t="shared" si="182"/>
        <v/>
      </c>
      <c r="C1307" s="23" t="str">
        <f>IF(ISERROR(VLOOKUP(A1307,'entry data'!B:G,6,0)),"",VLOOKUP(A1307,'entry data'!B:G,6,0))</f>
        <v/>
      </c>
      <c r="D1307" s="23" t="str">
        <f>IF(ISERROR(VLOOKUP(A1307,'entry data'!B:C,2,0)),"",VLOOKUP(A1307,'entry data'!B:C,2,0))</f>
        <v/>
      </c>
      <c r="E1307" s="23" t="str">
        <f>IF(ISERROR(VLOOKUP(A1307,'entry data'!B:E,4,0)),"",VLOOKUP(A1307,'entry data'!B:E,4,0))</f>
        <v/>
      </c>
      <c r="F1307" s="25" t="str">
        <f>IF(A1307="","",IF(ISERROR(VLOOKUP(A1307,'entry data'!B:F,5,0)),"",VLOOKUP(A1307,'entry data'!B:F,5,0)))</f>
        <v/>
      </c>
      <c r="G1307" s="26" t="str">
        <f>IF(A1307="","",IF(ISERROR(VLOOKUP(A1307,'entry data'!B:H,7,0)),"",VLOOKUP(A1307,'entry data'!B:H,7,0)))</f>
        <v/>
      </c>
      <c r="H1307" s="27" t="str">
        <f>IF(A1307="","",IF(B1307=1,VLOOKUP(A1307,'entry data'!B:D,3,0),I1306))</f>
        <v/>
      </c>
      <c r="I1307" s="28" t="str">
        <f t="shared" si="183"/>
        <v/>
      </c>
      <c r="J1307" s="23" t="str">
        <f t="shared" si="184"/>
        <v/>
      </c>
      <c r="K1307" s="25" t="str">
        <f t="shared" si="185"/>
        <v/>
      </c>
      <c r="L1307" s="25" t="str">
        <f t="shared" si="186"/>
        <v/>
      </c>
      <c r="M1307" s="25" t="str">
        <f t="shared" si="180"/>
        <v/>
      </c>
      <c r="N1307" s="25" t="str">
        <f>IF(A1307="","",IF(K1307&lt;VLOOKUP(A1307,'entry data'!B:G,6,0),K1307+M1307,VLOOKUP(A1307,'entry data'!B:G,6,0)))</f>
        <v/>
      </c>
      <c r="O1307" s="25" t="str">
        <f t="shared" si="187"/>
        <v/>
      </c>
      <c r="P1307" s="25" t="str">
        <f t="shared" si="181"/>
        <v/>
      </c>
    </row>
    <row r="1308" spans="1:16" x14ac:dyDescent="0.25">
      <c r="A1308" s="23" t="str">
        <f>IF(A1307="","",IF(O1307&gt;0.1,A1307,IF(A1307=MAX('entry data'!$B$8:$B$17),"",A1307+1)))</f>
        <v/>
      </c>
      <c r="B1308" s="23" t="str">
        <f t="shared" si="182"/>
        <v/>
      </c>
      <c r="C1308" s="23" t="str">
        <f>IF(ISERROR(VLOOKUP(A1308,'entry data'!B:G,6,0)),"",VLOOKUP(A1308,'entry data'!B:G,6,0))</f>
        <v/>
      </c>
      <c r="D1308" s="23" t="str">
        <f>IF(ISERROR(VLOOKUP(A1308,'entry data'!B:C,2,0)),"",VLOOKUP(A1308,'entry data'!B:C,2,0))</f>
        <v/>
      </c>
      <c r="E1308" s="23" t="str">
        <f>IF(ISERROR(VLOOKUP(A1308,'entry data'!B:E,4,0)),"",VLOOKUP(A1308,'entry data'!B:E,4,0))</f>
        <v/>
      </c>
      <c r="F1308" s="25" t="str">
        <f>IF(A1308="","",IF(ISERROR(VLOOKUP(A1308,'entry data'!B:F,5,0)),"",VLOOKUP(A1308,'entry data'!B:F,5,0)))</f>
        <v/>
      </c>
      <c r="G1308" s="26" t="str">
        <f>IF(A1308="","",IF(ISERROR(VLOOKUP(A1308,'entry data'!B:H,7,0)),"",VLOOKUP(A1308,'entry data'!B:H,7,0)))</f>
        <v/>
      </c>
      <c r="H1308" s="27" t="str">
        <f>IF(A1308="","",IF(B1308=1,VLOOKUP(A1308,'entry data'!B:D,3,0),I1307))</f>
        <v/>
      </c>
      <c r="I1308" s="28" t="str">
        <f t="shared" si="183"/>
        <v/>
      </c>
      <c r="J1308" s="23" t="str">
        <f t="shared" si="184"/>
        <v/>
      </c>
      <c r="K1308" s="25" t="str">
        <f t="shared" si="185"/>
        <v/>
      </c>
      <c r="L1308" s="25" t="str">
        <f t="shared" si="186"/>
        <v/>
      </c>
      <c r="M1308" s="25" t="str">
        <f t="shared" si="180"/>
        <v/>
      </c>
      <c r="N1308" s="25" t="str">
        <f>IF(A1308="","",IF(K1308&lt;VLOOKUP(A1308,'entry data'!B:G,6,0),K1308+M1308,VLOOKUP(A1308,'entry data'!B:G,6,0)))</f>
        <v/>
      </c>
      <c r="O1308" s="25" t="str">
        <f t="shared" si="187"/>
        <v/>
      </c>
      <c r="P1308" s="25" t="str">
        <f t="shared" si="181"/>
        <v/>
      </c>
    </row>
    <row r="1309" spans="1:16" x14ac:dyDescent="0.25">
      <c r="A1309" s="23" t="str">
        <f>IF(A1308="","",IF(O1308&gt;0.1,A1308,IF(A1308=MAX('entry data'!$B$8:$B$17),"",A1308+1)))</f>
        <v/>
      </c>
      <c r="B1309" s="23" t="str">
        <f t="shared" si="182"/>
        <v/>
      </c>
      <c r="C1309" s="23" t="str">
        <f>IF(ISERROR(VLOOKUP(A1309,'entry data'!B:G,6,0)),"",VLOOKUP(A1309,'entry data'!B:G,6,0))</f>
        <v/>
      </c>
      <c r="D1309" s="23" t="str">
        <f>IF(ISERROR(VLOOKUP(A1309,'entry data'!B:C,2,0)),"",VLOOKUP(A1309,'entry data'!B:C,2,0))</f>
        <v/>
      </c>
      <c r="E1309" s="23" t="str">
        <f>IF(ISERROR(VLOOKUP(A1309,'entry data'!B:E,4,0)),"",VLOOKUP(A1309,'entry data'!B:E,4,0))</f>
        <v/>
      </c>
      <c r="F1309" s="25" t="str">
        <f>IF(A1309="","",IF(ISERROR(VLOOKUP(A1309,'entry data'!B:F,5,0)),"",VLOOKUP(A1309,'entry data'!B:F,5,0)))</f>
        <v/>
      </c>
      <c r="G1309" s="26" t="str">
        <f>IF(A1309="","",IF(ISERROR(VLOOKUP(A1309,'entry data'!B:H,7,0)),"",VLOOKUP(A1309,'entry data'!B:H,7,0)))</f>
        <v/>
      </c>
      <c r="H1309" s="27" t="str">
        <f>IF(A1309="","",IF(B1309=1,VLOOKUP(A1309,'entry data'!B:D,3,0),I1308))</f>
        <v/>
      </c>
      <c r="I1309" s="28" t="str">
        <f t="shared" si="183"/>
        <v/>
      </c>
      <c r="J1309" s="23" t="str">
        <f t="shared" si="184"/>
        <v/>
      </c>
      <c r="K1309" s="25" t="str">
        <f t="shared" si="185"/>
        <v/>
      </c>
      <c r="L1309" s="25" t="str">
        <f t="shared" si="186"/>
        <v/>
      </c>
      <c r="M1309" s="25" t="str">
        <f t="shared" si="180"/>
        <v/>
      </c>
      <c r="N1309" s="25" t="str">
        <f>IF(A1309="","",IF(K1309&lt;VLOOKUP(A1309,'entry data'!B:G,6,0),K1309+M1309,VLOOKUP(A1309,'entry data'!B:G,6,0)))</f>
        <v/>
      </c>
      <c r="O1309" s="25" t="str">
        <f t="shared" si="187"/>
        <v/>
      </c>
      <c r="P1309" s="25" t="str">
        <f t="shared" si="181"/>
        <v/>
      </c>
    </row>
    <row r="1310" spans="1:16" x14ac:dyDescent="0.25">
      <c r="A1310" s="23" t="str">
        <f>IF(A1309="","",IF(O1309&gt;0.1,A1309,IF(A1309=MAX('entry data'!$B$8:$B$17),"",A1309+1)))</f>
        <v/>
      </c>
      <c r="B1310" s="23" t="str">
        <f t="shared" si="182"/>
        <v/>
      </c>
      <c r="C1310" s="23" t="str">
        <f>IF(ISERROR(VLOOKUP(A1310,'entry data'!B:G,6,0)),"",VLOOKUP(A1310,'entry data'!B:G,6,0))</f>
        <v/>
      </c>
      <c r="D1310" s="23" t="str">
        <f>IF(ISERROR(VLOOKUP(A1310,'entry data'!B:C,2,0)),"",VLOOKUP(A1310,'entry data'!B:C,2,0))</f>
        <v/>
      </c>
      <c r="E1310" s="23" t="str">
        <f>IF(ISERROR(VLOOKUP(A1310,'entry data'!B:E,4,0)),"",VLOOKUP(A1310,'entry data'!B:E,4,0))</f>
        <v/>
      </c>
      <c r="F1310" s="25" t="str">
        <f>IF(A1310="","",IF(ISERROR(VLOOKUP(A1310,'entry data'!B:F,5,0)),"",VLOOKUP(A1310,'entry data'!B:F,5,0)))</f>
        <v/>
      </c>
      <c r="G1310" s="26" t="str">
        <f>IF(A1310="","",IF(ISERROR(VLOOKUP(A1310,'entry data'!B:H,7,0)),"",VLOOKUP(A1310,'entry data'!B:H,7,0)))</f>
        <v/>
      </c>
      <c r="H1310" s="27" t="str">
        <f>IF(A1310="","",IF(B1310=1,VLOOKUP(A1310,'entry data'!B:D,3,0),I1309))</f>
        <v/>
      </c>
      <c r="I1310" s="28" t="str">
        <f t="shared" si="183"/>
        <v/>
      </c>
      <c r="J1310" s="23" t="str">
        <f t="shared" si="184"/>
        <v/>
      </c>
      <c r="K1310" s="25" t="str">
        <f t="shared" si="185"/>
        <v/>
      </c>
      <c r="L1310" s="25" t="str">
        <f t="shared" si="186"/>
        <v/>
      </c>
      <c r="M1310" s="25" t="str">
        <f t="shared" si="180"/>
        <v/>
      </c>
      <c r="N1310" s="25" t="str">
        <f>IF(A1310="","",IF(K1310&lt;VLOOKUP(A1310,'entry data'!B:G,6,0),K1310+M1310,VLOOKUP(A1310,'entry data'!B:G,6,0)))</f>
        <v/>
      </c>
      <c r="O1310" s="25" t="str">
        <f t="shared" si="187"/>
        <v/>
      </c>
      <c r="P1310" s="25" t="str">
        <f t="shared" si="181"/>
        <v/>
      </c>
    </row>
    <row r="1311" spans="1:16" x14ac:dyDescent="0.25">
      <c r="A1311" s="23" t="str">
        <f>IF(A1310="","",IF(O1310&gt;0.1,A1310,IF(A1310=MAX('entry data'!$B$8:$B$17),"",A1310+1)))</f>
        <v/>
      </c>
      <c r="B1311" s="23" t="str">
        <f t="shared" si="182"/>
        <v/>
      </c>
      <c r="C1311" s="23" t="str">
        <f>IF(ISERROR(VLOOKUP(A1311,'entry data'!B:G,6,0)),"",VLOOKUP(A1311,'entry data'!B:G,6,0))</f>
        <v/>
      </c>
      <c r="D1311" s="23" t="str">
        <f>IF(ISERROR(VLOOKUP(A1311,'entry data'!B:C,2,0)),"",VLOOKUP(A1311,'entry data'!B:C,2,0))</f>
        <v/>
      </c>
      <c r="E1311" s="23" t="str">
        <f>IF(ISERROR(VLOOKUP(A1311,'entry data'!B:E,4,0)),"",VLOOKUP(A1311,'entry data'!B:E,4,0))</f>
        <v/>
      </c>
      <c r="F1311" s="25" t="str">
        <f>IF(A1311="","",IF(ISERROR(VLOOKUP(A1311,'entry data'!B:F,5,0)),"",VLOOKUP(A1311,'entry data'!B:F,5,0)))</f>
        <v/>
      </c>
      <c r="G1311" s="26" t="str">
        <f>IF(A1311="","",IF(ISERROR(VLOOKUP(A1311,'entry data'!B:H,7,0)),"",VLOOKUP(A1311,'entry data'!B:H,7,0)))</f>
        <v/>
      </c>
      <c r="H1311" s="27" t="str">
        <f>IF(A1311="","",IF(B1311=1,VLOOKUP(A1311,'entry data'!B:D,3,0),I1310))</f>
        <v/>
      </c>
      <c r="I1311" s="28" t="str">
        <f t="shared" si="183"/>
        <v/>
      </c>
      <c r="J1311" s="23" t="str">
        <f t="shared" si="184"/>
        <v/>
      </c>
      <c r="K1311" s="25" t="str">
        <f t="shared" si="185"/>
        <v/>
      </c>
      <c r="L1311" s="25" t="str">
        <f t="shared" si="186"/>
        <v/>
      </c>
      <c r="M1311" s="25" t="str">
        <f t="shared" si="180"/>
        <v/>
      </c>
      <c r="N1311" s="25" t="str">
        <f>IF(A1311="","",IF(K1311&lt;VLOOKUP(A1311,'entry data'!B:G,6,0),K1311+M1311,VLOOKUP(A1311,'entry data'!B:G,6,0)))</f>
        <v/>
      </c>
      <c r="O1311" s="25" t="str">
        <f t="shared" si="187"/>
        <v/>
      </c>
      <c r="P1311" s="25" t="str">
        <f t="shared" si="181"/>
        <v/>
      </c>
    </row>
    <row r="1312" spans="1:16" x14ac:dyDescent="0.25">
      <c r="A1312" s="23" t="str">
        <f>IF(A1311="","",IF(O1311&gt;0.1,A1311,IF(A1311=MAX('entry data'!$B$8:$B$17),"",A1311+1)))</f>
        <v/>
      </c>
      <c r="B1312" s="23" t="str">
        <f t="shared" si="182"/>
        <v/>
      </c>
      <c r="C1312" s="23" t="str">
        <f>IF(ISERROR(VLOOKUP(A1312,'entry data'!B:G,6,0)),"",VLOOKUP(A1312,'entry data'!B:G,6,0))</f>
        <v/>
      </c>
      <c r="D1312" s="23" t="str">
        <f>IF(ISERROR(VLOOKUP(A1312,'entry data'!B:C,2,0)),"",VLOOKUP(A1312,'entry data'!B:C,2,0))</f>
        <v/>
      </c>
      <c r="E1312" s="23" t="str">
        <f>IF(ISERROR(VLOOKUP(A1312,'entry data'!B:E,4,0)),"",VLOOKUP(A1312,'entry data'!B:E,4,0))</f>
        <v/>
      </c>
      <c r="F1312" s="25" t="str">
        <f>IF(A1312="","",IF(ISERROR(VLOOKUP(A1312,'entry data'!B:F,5,0)),"",VLOOKUP(A1312,'entry data'!B:F,5,0)))</f>
        <v/>
      </c>
      <c r="G1312" s="26" t="str">
        <f>IF(A1312="","",IF(ISERROR(VLOOKUP(A1312,'entry data'!B:H,7,0)),"",VLOOKUP(A1312,'entry data'!B:H,7,0)))</f>
        <v/>
      </c>
      <c r="H1312" s="27" t="str">
        <f>IF(A1312="","",IF(B1312=1,VLOOKUP(A1312,'entry data'!B:D,3,0),I1311))</f>
        <v/>
      </c>
      <c r="I1312" s="28" t="str">
        <f t="shared" si="183"/>
        <v/>
      </c>
      <c r="J1312" s="23" t="str">
        <f t="shared" si="184"/>
        <v/>
      </c>
      <c r="K1312" s="25" t="str">
        <f t="shared" si="185"/>
        <v/>
      </c>
      <c r="L1312" s="25" t="str">
        <f t="shared" si="186"/>
        <v/>
      </c>
      <c r="M1312" s="25" t="str">
        <f t="shared" si="180"/>
        <v/>
      </c>
      <c r="N1312" s="25" t="str">
        <f>IF(A1312="","",IF(K1312&lt;VLOOKUP(A1312,'entry data'!B:G,6,0),K1312+M1312,VLOOKUP(A1312,'entry data'!B:G,6,0)))</f>
        <v/>
      </c>
      <c r="O1312" s="25" t="str">
        <f t="shared" si="187"/>
        <v/>
      </c>
      <c r="P1312" s="25" t="str">
        <f t="shared" si="181"/>
        <v/>
      </c>
    </row>
    <row r="1313" spans="1:16" x14ac:dyDescent="0.25">
      <c r="A1313" s="23" t="str">
        <f>IF(A1312="","",IF(O1312&gt;0.1,A1312,IF(A1312=MAX('entry data'!$B$8:$B$17),"",A1312+1)))</f>
        <v/>
      </c>
      <c r="B1313" s="23" t="str">
        <f t="shared" si="182"/>
        <v/>
      </c>
      <c r="C1313" s="23" t="str">
        <f>IF(ISERROR(VLOOKUP(A1313,'entry data'!B:G,6,0)),"",VLOOKUP(A1313,'entry data'!B:G,6,0))</f>
        <v/>
      </c>
      <c r="D1313" s="23" t="str">
        <f>IF(ISERROR(VLOOKUP(A1313,'entry data'!B:C,2,0)),"",VLOOKUP(A1313,'entry data'!B:C,2,0))</f>
        <v/>
      </c>
      <c r="E1313" s="23" t="str">
        <f>IF(ISERROR(VLOOKUP(A1313,'entry data'!B:E,4,0)),"",VLOOKUP(A1313,'entry data'!B:E,4,0))</f>
        <v/>
      </c>
      <c r="F1313" s="25" t="str">
        <f>IF(A1313="","",IF(ISERROR(VLOOKUP(A1313,'entry data'!B:F,5,0)),"",VLOOKUP(A1313,'entry data'!B:F,5,0)))</f>
        <v/>
      </c>
      <c r="G1313" s="26" t="str">
        <f>IF(A1313="","",IF(ISERROR(VLOOKUP(A1313,'entry data'!B:H,7,0)),"",VLOOKUP(A1313,'entry data'!B:H,7,0)))</f>
        <v/>
      </c>
      <c r="H1313" s="27" t="str">
        <f>IF(A1313="","",IF(B1313=1,VLOOKUP(A1313,'entry data'!B:D,3,0),I1312))</f>
        <v/>
      </c>
      <c r="I1313" s="28" t="str">
        <f t="shared" si="183"/>
        <v/>
      </c>
      <c r="J1313" s="23" t="str">
        <f t="shared" si="184"/>
        <v/>
      </c>
      <c r="K1313" s="25" t="str">
        <f t="shared" si="185"/>
        <v/>
      </c>
      <c r="L1313" s="25" t="str">
        <f t="shared" si="186"/>
        <v/>
      </c>
      <c r="M1313" s="25" t="str">
        <f t="shared" si="180"/>
        <v/>
      </c>
      <c r="N1313" s="25" t="str">
        <f>IF(A1313="","",IF(K1313&lt;VLOOKUP(A1313,'entry data'!B:G,6,0),K1313+M1313,VLOOKUP(A1313,'entry data'!B:G,6,0)))</f>
        <v/>
      </c>
      <c r="O1313" s="25" t="str">
        <f t="shared" si="187"/>
        <v/>
      </c>
      <c r="P1313" s="25" t="str">
        <f t="shared" si="181"/>
        <v/>
      </c>
    </row>
    <row r="1314" spans="1:16" x14ac:dyDescent="0.25">
      <c r="A1314" s="23" t="str">
        <f>IF(A1313="","",IF(O1313&gt;0.1,A1313,IF(A1313=MAX('entry data'!$B$8:$B$17),"",A1313+1)))</f>
        <v/>
      </c>
      <c r="B1314" s="23" t="str">
        <f t="shared" si="182"/>
        <v/>
      </c>
      <c r="C1314" s="23" t="str">
        <f>IF(ISERROR(VLOOKUP(A1314,'entry data'!B:G,6,0)),"",VLOOKUP(A1314,'entry data'!B:G,6,0))</f>
        <v/>
      </c>
      <c r="D1314" s="23" t="str">
        <f>IF(ISERROR(VLOOKUP(A1314,'entry data'!B:C,2,0)),"",VLOOKUP(A1314,'entry data'!B:C,2,0))</f>
        <v/>
      </c>
      <c r="E1314" s="23" t="str">
        <f>IF(ISERROR(VLOOKUP(A1314,'entry data'!B:E,4,0)),"",VLOOKUP(A1314,'entry data'!B:E,4,0))</f>
        <v/>
      </c>
      <c r="F1314" s="25" t="str">
        <f>IF(A1314="","",IF(ISERROR(VLOOKUP(A1314,'entry data'!B:F,5,0)),"",VLOOKUP(A1314,'entry data'!B:F,5,0)))</f>
        <v/>
      </c>
      <c r="G1314" s="26" t="str">
        <f>IF(A1314="","",IF(ISERROR(VLOOKUP(A1314,'entry data'!B:H,7,0)),"",VLOOKUP(A1314,'entry data'!B:H,7,0)))</f>
        <v/>
      </c>
      <c r="H1314" s="27" t="str">
        <f>IF(A1314="","",IF(B1314=1,VLOOKUP(A1314,'entry data'!B:D,3,0),I1313))</f>
        <v/>
      </c>
      <c r="I1314" s="28" t="str">
        <f t="shared" si="183"/>
        <v/>
      </c>
      <c r="J1314" s="23" t="str">
        <f t="shared" si="184"/>
        <v/>
      </c>
      <c r="K1314" s="25" t="str">
        <f t="shared" si="185"/>
        <v/>
      </c>
      <c r="L1314" s="25" t="str">
        <f t="shared" si="186"/>
        <v/>
      </c>
      <c r="M1314" s="25" t="str">
        <f t="shared" si="180"/>
        <v/>
      </c>
      <c r="N1314" s="25" t="str">
        <f>IF(A1314="","",IF(K1314&lt;VLOOKUP(A1314,'entry data'!B:G,6,0),K1314+M1314,VLOOKUP(A1314,'entry data'!B:G,6,0)))</f>
        <v/>
      </c>
      <c r="O1314" s="25" t="str">
        <f t="shared" si="187"/>
        <v/>
      </c>
      <c r="P1314" s="25" t="str">
        <f t="shared" si="181"/>
        <v/>
      </c>
    </row>
    <row r="1315" spans="1:16" x14ac:dyDescent="0.25">
      <c r="A1315" s="23" t="str">
        <f>IF(A1314="","",IF(O1314&gt;0.1,A1314,IF(A1314=MAX('entry data'!$B$8:$B$17),"",A1314+1)))</f>
        <v/>
      </c>
      <c r="B1315" s="23" t="str">
        <f t="shared" si="182"/>
        <v/>
      </c>
      <c r="C1315" s="23" t="str">
        <f>IF(ISERROR(VLOOKUP(A1315,'entry data'!B:G,6,0)),"",VLOOKUP(A1315,'entry data'!B:G,6,0))</f>
        <v/>
      </c>
      <c r="D1315" s="23" t="str">
        <f>IF(ISERROR(VLOOKUP(A1315,'entry data'!B:C,2,0)),"",VLOOKUP(A1315,'entry data'!B:C,2,0))</f>
        <v/>
      </c>
      <c r="E1315" s="23" t="str">
        <f>IF(ISERROR(VLOOKUP(A1315,'entry data'!B:E,4,0)),"",VLOOKUP(A1315,'entry data'!B:E,4,0))</f>
        <v/>
      </c>
      <c r="F1315" s="25" t="str">
        <f>IF(A1315="","",IF(ISERROR(VLOOKUP(A1315,'entry data'!B:F,5,0)),"",VLOOKUP(A1315,'entry data'!B:F,5,0)))</f>
        <v/>
      </c>
      <c r="G1315" s="26" t="str">
        <f>IF(A1315="","",IF(ISERROR(VLOOKUP(A1315,'entry data'!B:H,7,0)),"",VLOOKUP(A1315,'entry data'!B:H,7,0)))</f>
        <v/>
      </c>
      <c r="H1315" s="27" t="str">
        <f>IF(A1315="","",IF(B1315=1,VLOOKUP(A1315,'entry data'!B:D,3,0),I1314))</f>
        <v/>
      </c>
      <c r="I1315" s="28" t="str">
        <f t="shared" si="183"/>
        <v/>
      </c>
      <c r="J1315" s="23" t="str">
        <f t="shared" si="184"/>
        <v/>
      </c>
      <c r="K1315" s="25" t="str">
        <f t="shared" si="185"/>
        <v/>
      </c>
      <c r="L1315" s="25" t="str">
        <f t="shared" si="186"/>
        <v/>
      </c>
      <c r="M1315" s="25" t="str">
        <f t="shared" si="180"/>
        <v/>
      </c>
      <c r="N1315" s="25" t="str">
        <f>IF(A1315="","",IF(K1315&lt;VLOOKUP(A1315,'entry data'!B:G,6,0),K1315+M1315,VLOOKUP(A1315,'entry data'!B:G,6,0)))</f>
        <v/>
      </c>
      <c r="O1315" s="25" t="str">
        <f t="shared" si="187"/>
        <v/>
      </c>
      <c r="P1315" s="25" t="str">
        <f t="shared" si="181"/>
        <v/>
      </c>
    </row>
    <row r="1316" spans="1:16" x14ac:dyDescent="0.25">
      <c r="A1316" s="23" t="str">
        <f>IF(A1315="","",IF(O1315&gt;0.1,A1315,IF(A1315=MAX('entry data'!$B$8:$B$17),"",A1315+1)))</f>
        <v/>
      </c>
      <c r="B1316" s="23" t="str">
        <f t="shared" si="182"/>
        <v/>
      </c>
      <c r="C1316" s="23" t="str">
        <f>IF(ISERROR(VLOOKUP(A1316,'entry data'!B:G,6,0)),"",VLOOKUP(A1316,'entry data'!B:G,6,0))</f>
        <v/>
      </c>
      <c r="D1316" s="23" t="str">
        <f>IF(ISERROR(VLOOKUP(A1316,'entry data'!B:C,2,0)),"",VLOOKUP(A1316,'entry data'!B:C,2,0))</f>
        <v/>
      </c>
      <c r="E1316" s="23" t="str">
        <f>IF(ISERROR(VLOOKUP(A1316,'entry data'!B:E,4,0)),"",VLOOKUP(A1316,'entry data'!B:E,4,0))</f>
        <v/>
      </c>
      <c r="F1316" s="25" t="str">
        <f>IF(A1316="","",IF(ISERROR(VLOOKUP(A1316,'entry data'!B:F,5,0)),"",VLOOKUP(A1316,'entry data'!B:F,5,0)))</f>
        <v/>
      </c>
      <c r="G1316" s="26" t="str">
        <f>IF(A1316="","",IF(ISERROR(VLOOKUP(A1316,'entry data'!B:H,7,0)),"",VLOOKUP(A1316,'entry data'!B:H,7,0)))</f>
        <v/>
      </c>
      <c r="H1316" s="27" t="str">
        <f>IF(A1316="","",IF(B1316=1,VLOOKUP(A1316,'entry data'!B:D,3,0),I1315))</f>
        <v/>
      </c>
      <c r="I1316" s="28" t="str">
        <f t="shared" si="183"/>
        <v/>
      </c>
      <c r="J1316" s="23" t="str">
        <f t="shared" si="184"/>
        <v/>
      </c>
      <c r="K1316" s="25" t="str">
        <f t="shared" si="185"/>
        <v/>
      </c>
      <c r="L1316" s="25" t="str">
        <f t="shared" si="186"/>
        <v/>
      </c>
      <c r="M1316" s="25" t="str">
        <f t="shared" si="180"/>
        <v/>
      </c>
      <c r="N1316" s="25" t="str">
        <f>IF(A1316="","",IF(K1316&lt;VLOOKUP(A1316,'entry data'!B:G,6,0),K1316+M1316,VLOOKUP(A1316,'entry data'!B:G,6,0)))</f>
        <v/>
      </c>
      <c r="O1316" s="25" t="str">
        <f t="shared" si="187"/>
        <v/>
      </c>
      <c r="P1316" s="25" t="str">
        <f t="shared" si="181"/>
        <v/>
      </c>
    </row>
    <row r="1317" spans="1:16" x14ac:dyDescent="0.25">
      <c r="A1317" s="23" t="str">
        <f>IF(A1316="","",IF(O1316&gt;0.1,A1316,IF(A1316=MAX('entry data'!$B$8:$B$17),"",A1316+1)))</f>
        <v/>
      </c>
      <c r="B1317" s="23" t="str">
        <f t="shared" si="182"/>
        <v/>
      </c>
      <c r="C1317" s="23" t="str">
        <f>IF(ISERROR(VLOOKUP(A1317,'entry data'!B:G,6,0)),"",VLOOKUP(A1317,'entry data'!B:G,6,0))</f>
        <v/>
      </c>
      <c r="D1317" s="23" t="str">
        <f>IF(ISERROR(VLOOKUP(A1317,'entry data'!B:C,2,0)),"",VLOOKUP(A1317,'entry data'!B:C,2,0))</f>
        <v/>
      </c>
      <c r="E1317" s="23" t="str">
        <f>IF(ISERROR(VLOOKUP(A1317,'entry data'!B:E,4,0)),"",VLOOKUP(A1317,'entry data'!B:E,4,0))</f>
        <v/>
      </c>
      <c r="F1317" s="25" t="str">
        <f>IF(A1317="","",IF(ISERROR(VLOOKUP(A1317,'entry data'!B:F,5,0)),"",VLOOKUP(A1317,'entry data'!B:F,5,0)))</f>
        <v/>
      </c>
      <c r="G1317" s="26" t="str">
        <f>IF(A1317="","",IF(ISERROR(VLOOKUP(A1317,'entry data'!B:H,7,0)),"",VLOOKUP(A1317,'entry data'!B:H,7,0)))</f>
        <v/>
      </c>
      <c r="H1317" s="27" t="str">
        <f>IF(A1317="","",IF(B1317=1,VLOOKUP(A1317,'entry data'!B:D,3,0),I1316))</f>
        <v/>
      </c>
      <c r="I1317" s="28" t="str">
        <f t="shared" si="183"/>
        <v/>
      </c>
      <c r="J1317" s="23" t="str">
        <f t="shared" si="184"/>
        <v/>
      </c>
      <c r="K1317" s="25" t="str">
        <f t="shared" si="185"/>
        <v/>
      </c>
      <c r="L1317" s="25" t="str">
        <f t="shared" si="186"/>
        <v/>
      </c>
      <c r="M1317" s="25" t="str">
        <f t="shared" si="180"/>
        <v/>
      </c>
      <c r="N1317" s="25" t="str">
        <f>IF(A1317="","",IF(K1317&lt;VLOOKUP(A1317,'entry data'!B:G,6,0),K1317+M1317,VLOOKUP(A1317,'entry data'!B:G,6,0)))</f>
        <v/>
      </c>
      <c r="O1317" s="25" t="str">
        <f t="shared" si="187"/>
        <v/>
      </c>
      <c r="P1317" s="25" t="str">
        <f t="shared" si="181"/>
        <v/>
      </c>
    </row>
    <row r="1318" spans="1:16" x14ac:dyDescent="0.25">
      <c r="A1318" s="23" t="str">
        <f>IF(A1317="","",IF(O1317&gt;0.1,A1317,IF(A1317=MAX('entry data'!$B$8:$B$17),"",A1317+1)))</f>
        <v/>
      </c>
      <c r="B1318" s="23" t="str">
        <f t="shared" si="182"/>
        <v/>
      </c>
      <c r="C1318" s="23" t="str">
        <f>IF(ISERROR(VLOOKUP(A1318,'entry data'!B:G,6,0)),"",VLOOKUP(A1318,'entry data'!B:G,6,0))</f>
        <v/>
      </c>
      <c r="D1318" s="23" t="str">
        <f>IF(ISERROR(VLOOKUP(A1318,'entry data'!B:C,2,0)),"",VLOOKUP(A1318,'entry data'!B:C,2,0))</f>
        <v/>
      </c>
      <c r="E1318" s="23" t="str">
        <f>IF(ISERROR(VLOOKUP(A1318,'entry data'!B:E,4,0)),"",VLOOKUP(A1318,'entry data'!B:E,4,0))</f>
        <v/>
      </c>
      <c r="F1318" s="25" t="str">
        <f>IF(A1318="","",IF(ISERROR(VLOOKUP(A1318,'entry data'!B:F,5,0)),"",VLOOKUP(A1318,'entry data'!B:F,5,0)))</f>
        <v/>
      </c>
      <c r="G1318" s="26" t="str">
        <f>IF(A1318="","",IF(ISERROR(VLOOKUP(A1318,'entry data'!B:H,7,0)),"",VLOOKUP(A1318,'entry data'!B:H,7,0)))</f>
        <v/>
      </c>
      <c r="H1318" s="27" t="str">
        <f>IF(A1318="","",IF(B1318=1,VLOOKUP(A1318,'entry data'!B:D,3,0),I1317))</f>
        <v/>
      </c>
      <c r="I1318" s="28" t="str">
        <f t="shared" si="183"/>
        <v/>
      </c>
      <c r="J1318" s="23" t="str">
        <f t="shared" si="184"/>
        <v/>
      </c>
      <c r="K1318" s="25" t="str">
        <f t="shared" si="185"/>
        <v/>
      </c>
      <c r="L1318" s="25" t="str">
        <f t="shared" si="186"/>
        <v/>
      </c>
      <c r="M1318" s="25" t="str">
        <f t="shared" si="180"/>
        <v/>
      </c>
      <c r="N1318" s="25" t="str">
        <f>IF(A1318="","",IF(K1318&lt;VLOOKUP(A1318,'entry data'!B:G,6,0),K1318+M1318,VLOOKUP(A1318,'entry data'!B:G,6,0)))</f>
        <v/>
      </c>
      <c r="O1318" s="25" t="str">
        <f t="shared" si="187"/>
        <v/>
      </c>
      <c r="P1318" s="25" t="str">
        <f t="shared" si="181"/>
        <v/>
      </c>
    </row>
    <row r="1319" spans="1:16" x14ac:dyDescent="0.25">
      <c r="A1319" s="23" t="str">
        <f>IF(A1318="","",IF(O1318&gt;0.1,A1318,IF(A1318=MAX('entry data'!$B$8:$B$17),"",A1318+1)))</f>
        <v/>
      </c>
      <c r="B1319" s="23" t="str">
        <f t="shared" si="182"/>
        <v/>
      </c>
      <c r="C1319" s="23" t="str">
        <f>IF(ISERROR(VLOOKUP(A1319,'entry data'!B:G,6,0)),"",VLOOKUP(A1319,'entry data'!B:G,6,0))</f>
        <v/>
      </c>
      <c r="D1319" s="23" t="str">
        <f>IF(ISERROR(VLOOKUP(A1319,'entry data'!B:C,2,0)),"",VLOOKUP(A1319,'entry data'!B:C,2,0))</f>
        <v/>
      </c>
      <c r="E1319" s="23" t="str">
        <f>IF(ISERROR(VLOOKUP(A1319,'entry data'!B:E,4,0)),"",VLOOKUP(A1319,'entry data'!B:E,4,0))</f>
        <v/>
      </c>
      <c r="F1319" s="25" t="str">
        <f>IF(A1319="","",IF(ISERROR(VLOOKUP(A1319,'entry data'!B:F,5,0)),"",VLOOKUP(A1319,'entry data'!B:F,5,0)))</f>
        <v/>
      </c>
      <c r="G1319" s="26" t="str">
        <f>IF(A1319="","",IF(ISERROR(VLOOKUP(A1319,'entry data'!B:H,7,0)),"",VLOOKUP(A1319,'entry data'!B:H,7,0)))</f>
        <v/>
      </c>
      <c r="H1319" s="27" t="str">
        <f>IF(A1319="","",IF(B1319=1,VLOOKUP(A1319,'entry data'!B:D,3,0),I1318))</f>
        <v/>
      </c>
      <c r="I1319" s="28" t="str">
        <f t="shared" si="183"/>
        <v/>
      </c>
      <c r="J1319" s="23" t="str">
        <f t="shared" si="184"/>
        <v/>
      </c>
      <c r="K1319" s="25" t="str">
        <f t="shared" si="185"/>
        <v/>
      </c>
      <c r="L1319" s="25" t="str">
        <f t="shared" si="186"/>
        <v/>
      </c>
      <c r="M1319" s="25" t="str">
        <f t="shared" si="180"/>
        <v/>
      </c>
      <c r="N1319" s="25" t="str">
        <f>IF(A1319="","",IF(K1319&lt;VLOOKUP(A1319,'entry data'!B:G,6,0),K1319+M1319,VLOOKUP(A1319,'entry data'!B:G,6,0)))</f>
        <v/>
      </c>
      <c r="O1319" s="25" t="str">
        <f t="shared" si="187"/>
        <v/>
      </c>
      <c r="P1319" s="25" t="str">
        <f t="shared" si="181"/>
        <v/>
      </c>
    </row>
    <row r="1320" spans="1:16" x14ac:dyDescent="0.25">
      <c r="A1320" s="23" t="str">
        <f>IF(A1319="","",IF(O1319&gt;0.1,A1319,IF(A1319=MAX('entry data'!$B$8:$B$17),"",A1319+1)))</f>
        <v/>
      </c>
      <c r="B1320" s="23" t="str">
        <f t="shared" si="182"/>
        <v/>
      </c>
      <c r="C1320" s="23" t="str">
        <f>IF(ISERROR(VLOOKUP(A1320,'entry data'!B:G,6,0)),"",VLOOKUP(A1320,'entry data'!B:G,6,0))</f>
        <v/>
      </c>
      <c r="D1320" s="23" t="str">
        <f>IF(ISERROR(VLOOKUP(A1320,'entry data'!B:C,2,0)),"",VLOOKUP(A1320,'entry data'!B:C,2,0))</f>
        <v/>
      </c>
      <c r="E1320" s="23" t="str">
        <f>IF(ISERROR(VLOOKUP(A1320,'entry data'!B:E,4,0)),"",VLOOKUP(A1320,'entry data'!B:E,4,0))</f>
        <v/>
      </c>
      <c r="F1320" s="25" t="str">
        <f>IF(A1320="","",IF(ISERROR(VLOOKUP(A1320,'entry data'!B:F,5,0)),"",VLOOKUP(A1320,'entry data'!B:F,5,0)))</f>
        <v/>
      </c>
      <c r="G1320" s="26" t="str">
        <f>IF(A1320="","",IF(ISERROR(VLOOKUP(A1320,'entry data'!B:H,7,0)),"",VLOOKUP(A1320,'entry data'!B:H,7,0)))</f>
        <v/>
      </c>
      <c r="H1320" s="27" t="str">
        <f>IF(A1320="","",IF(B1320=1,VLOOKUP(A1320,'entry data'!B:D,3,0),I1319))</f>
        <v/>
      </c>
      <c r="I1320" s="28" t="str">
        <f t="shared" si="183"/>
        <v/>
      </c>
      <c r="J1320" s="23" t="str">
        <f t="shared" si="184"/>
        <v/>
      </c>
      <c r="K1320" s="25" t="str">
        <f t="shared" si="185"/>
        <v/>
      </c>
      <c r="L1320" s="25" t="str">
        <f t="shared" si="186"/>
        <v/>
      </c>
      <c r="M1320" s="25" t="str">
        <f t="shared" si="180"/>
        <v/>
      </c>
      <c r="N1320" s="25" t="str">
        <f>IF(A1320="","",IF(K1320&lt;VLOOKUP(A1320,'entry data'!B:G,6,0),K1320+M1320,VLOOKUP(A1320,'entry data'!B:G,6,0)))</f>
        <v/>
      </c>
      <c r="O1320" s="25" t="str">
        <f t="shared" si="187"/>
        <v/>
      </c>
      <c r="P1320" s="25" t="str">
        <f t="shared" si="181"/>
        <v/>
      </c>
    </row>
    <row r="1321" spans="1:16" x14ac:dyDescent="0.25">
      <c r="A1321" s="23" t="str">
        <f>IF(A1320="","",IF(O1320&gt;0.1,A1320,IF(A1320=MAX('entry data'!$B$8:$B$17),"",A1320+1)))</f>
        <v/>
      </c>
      <c r="B1321" s="23" t="str">
        <f t="shared" si="182"/>
        <v/>
      </c>
      <c r="C1321" s="23" t="str">
        <f>IF(ISERROR(VLOOKUP(A1321,'entry data'!B:G,6,0)),"",VLOOKUP(A1321,'entry data'!B:G,6,0))</f>
        <v/>
      </c>
      <c r="D1321" s="23" t="str">
        <f>IF(ISERROR(VLOOKUP(A1321,'entry data'!B:C,2,0)),"",VLOOKUP(A1321,'entry data'!B:C,2,0))</f>
        <v/>
      </c>
      <c r="E1321" s="23" t="str">
        <f>IF(ISERROR(VLOOKUP(A1321,'entry data'!B:E,4,0)),"",VLOOKUP(A1321,'entry data'!B:E,4,0))</f>
        <v/>
      </c>
      <c r="F1321" s="25" t="str">
        <f>IF(A1321="","",IF(ISERROR(VLOOKUP(A1321,'entry data'!B:F,5,0)),"",VLOOKUP(A1321,'entry data'!B:F,5,0)))</f>
        <v/>
      </c>
      <c r="G1321" s="26" t="str">
        <f>IF(A1321="","",IF(ISERROR(VLOOKUP(A1321,'entry data'!B:H,7,0)),"",VLOOKUP(A1321,'entry data'!B:H,7,0)))</f>
        <v/>
      </c>
      <c r="H1321" s="27" t="str">
        <f>IF(A1321="","",IF(B1321=1,VLOOKUP(A1321,'entry data'!B:D,3,0),I1320))</f>
        <v/>
      </c>
      <c r="I1321" s="28" t="str">
        <f t="shared" si="183"/>
        <v/>
      </c>
      <c r="J1321" s="23" t="str">
        <f t="shared" si="184"/>
        <v/>
      </c>
      <c r="K1321" s="25" t="str">
        <f t="shared" si="185"/>
        <v/>
      </c>
      <c r="L1321" s="25" t="str">
        <f t="shared" si="186"/>
        <v/>
      </c>
      <c r="M1321" s="25" t="str">
        <f t="shared" si="180"/>
        <v/>
      </c>
      <c r="N1321" s="25" t="str">
        <f>IF(A1321="","",IF(K1321&lt;VLOOKUP(A1321,'entry data'!B:G,6,0),K1321+M1321,VLOOKUP(A1321,'entry data'!B:G,6,0)))</f>
        <v/>
      </c>
      <c r="O1321" s="25" t="str">
        <f t="shared" si="187"/>
        <v/>
      </c>
      <c r="P1321" s="25" t="str">
        <f t="shared" si="181"/>
        <v/>
      </c>
    </row>
    <row r="1322" spans="1:16" x14ac:dyDescent="0.25">
      <c r="A1322" s="23" t="str">
        <f>IF(A1321="","",IF(O1321&gt;0.1,A1321,IF(A1321=MAX('entry data'!$B$8:$B$17),"",A1321+1)))</f>
        <v/>
      </c>
      <c r="B1322" s="23" t="str">
        <f t="shared" si="182"/>
        <v/>
      </c>
      <c r="C1322" s="23" t="str">
        <f>IF(ISERROR(VLOOKUP(A1322,'entry data'!B:G,6,0)),"",VLOOKUP(A1322,'entry data'!B:G,6,0))</f>
        <v/>
      </c>
      <c r="D1322" s="23" t="str">
        <f>IF(ISERROR(VLOOKUP(A1322,'entry data'!B:C,2,0)),"",VLOOKUP(A1322,'entry data'!B:C,2,0))</f>
        <v/>
      </c>
      <c r="E1322" s="23" t="str">
        <f>IF(ISERROR(VLOOKUP(A1322,'entry data'!B:E,4,0)),"",VLOOKUP(A1322,'entry data'!B:E,4,0))</f>
        <v/>
      </c>
      <c r="F1322" s="25" t="str">
        <f>IF(A1322="","",IF(ISERROR(VLOOKUP(A1322,'entry data'!B:F,5,0)),"",VLOOKUP(A1322,'entry data'!B:F,5,0)))</f>
        <v/>
      </c>
      <c r="G1322" s="26" t="str">
        <f>IF(A1322="","",IF(ISERROR(VLOOKUP(A1322,'entry data'!B:H,7,0)),"",VLOOKUP(A1322,'entry data'!B:H,7,0)))</f>
        <v/>
      </c>
      <c r="H1322" s="27" t="str">
        <f>IF(A1322="","",IF(B1322=1,VLOOKUP(A1322,'entry data'!B:D,3,0),I1321))</f>
        <v/>
      </c>
      <c r="I1322" s="28" t="str">
        <f t="shared" si="183"/>
        <v/>
      </c>
      <c r="J1322" s="23" t="str">
        <f t="shared" si="184"/>
        <v/>
      </c>
      <c r="K1322" s="25" t="str">
        <f t="shared" si="185"/>
        <v/>
      </c>
      <c r="L1322" s="25" t="str">
        <f t="shared" si="186"/>
        <v/>
      </c>
      <c r="M1322" s="25" t="str">
        <f t="shared" si="180"/>
        <v/>
      </c>
      <c r="N1322" s="25" t="str">
        <f>IF(A1322="","",IF(K1322&lt;VLOOKUP(A1322,'entry data'!B:G,6,0),K1322+M1322,VLOOKUP(A1322,'entry data'!B:G,6,0)))</f>
        <v/>
      </c>
      <c r="O1322" s="25" t="str">
        <f t="shared" si="187"/>
        <v/>
      </c>
      <c r="P1322" s="25" t="str">
        <f t="shared" si="181"/>
        <v/>
      </c>
    </row>
    <row r="1323" spans="1:16" x14ac:dyDescent="0.25">
      <c r="A1323" s="23" t="str">
        <f>IF(A1322="","",IF(O1322&gt;0.1,A1322,IF(A1322=MAX('entry data'!$B$8:$B$17),"",A1322+1)))</f>
        <v/>
      </c>
      <c r="B1323" s="23" t="str">
        <f t="shared" si="182"/>
        <v/>
      </c>
      <c r="C1323" s="23" t="str">
        <f>IF(ISERROR(VLOOKUP(A1323,'entry data'!B:G,6,0)),"",VLOOKUP(A1323,'entry data'!B:G,6,0))</f>
        <v/>
      </c>
      <c r="D1323" s="23" t="str">
        <f>IF(ISERROR(VLOOKUP(A1323,'entry data'!B:C,2,0)),"",VLOOKUP(A1323,'entry data'!B:C,2,0))</f>
        <v/>
      </c>
      <c r="E1323" s="23" t="str">
        <f>IF(ISERROR(VLOOKUP(A1323,'entry data'!B:E,4,0)),"",VLOOKUP(A1323,'entry data'!B:E,4,0))</f>
        <v/>
      </c>
      <c r="F1323" s="25" t="str">
        <f>IF(A1323="","",IF(ISERROR(VLOOKUP(A1323,'entry data'!B:F,5,0)),"",VLOOKUP(A1323,'entry data'!B:F,5,0)))</f>
        <v/>
      </c>
      <c r="G1323" s="26" t="str">
        <f>IF(A1323="","",IF(ISERROR(VLOOKUP(A1323,'entry data'!B:H,7,0)),"",VLOOKUP(A1323,'entry data'!B:H,7,0)))</f>
        <v/>
      </c>
      <c r="H1323" s="27" t="str">
        <f>IF(A1323="","",IF(B1323=1,VLOOKUP(A1323,'entry data'!B:D,3,0),I1322))</f>
        <v/>
      </c>
      <c r="I1323" s="28" t="str">
        <f t="shared" si="183"/>
        <v/>
      </c>
      <c r="J1323" s="23" t="str">
        <f t="shared" si="184"/>
        <v/>
      </c>
      <c r="K1323" s="25" t="str">
        <f t="shared" si="185"/>
        <v/>
      </c>
      <c r="L1323" s="25" t="str">
        <f t="shared" si="186"/>
        <v/>
      </c>
      <c r="M1323" s="25" t="str">
        <f t="shared" si="180"/>
        <v/>
      </c>
      <c r="N1323" s="25" t="str">
        <f>IF(A1323="","",IF(K1323&lt;VLOOKUP(A1323,'entry data'!B:G,6,0),K1323+M1323,VLOOKUP(A1323,'entry data'!B:G,6,0)))</f>
        <v/>
      </c>
      <c r="O1323" s="25" t="str">
        <f t="shared" si="187"/>
        <v/>
      </c>
      <c r="P1323" s="25" t="str">
        <f t="shared" si="181"/>
        <v/>
      </c>
    </row>
    <row r="1324" spans="1:16" x14ac:dyDescent="0.25">
      <c r="A1324" s="23" t="str">
        <f>IF(A1323="","",IF(O1323&gt;0.1,A1323,IF(A1323=MAX('entry data'!$B$8:$B$17),"",A1323+1)))</f>
        <v/>
      </c>
      <c r="B1324" s="23" t="str">
        <f t="shared" si="182"/>
        <v/>
      </c>
      <c r="C1324" s="23" t="str">
        <f>IF(ISERROR(VLOOKUP(A1324,'entry data'!B:G,6,0)),"",VLOOKUP(A1324,'entry data'!B:G,6,0))</f>
        <v/>
      </c>
      <c r="D1324" s="23" t="str">
        <f>IF(ISERROR(VLOOKUP(A1324,'entry data'!B:C,2,0)),"",VLOOKUP(A1324,'entry data'!B:C,2,0))</f>
        <v/>
      </c>
      <c r="E1324" s="23" t="str">
        <f>IF(ISERROR(VLOOKUP(A1324,'entry data'!B:E,4,0)),"",VLOOKUP(A1324,'entry data'!B:E,4,0))</f>
        <v/>
      </c>
      <c r="F1324" s="25" t="str">
        <f>IF(A1324="","",IF(ISERROR(VLOOKUP(A1324,'entry data'!B:F,5,0)),"",VLOOKUP(A1324,'entry data'!B:F,5,0)))</f>
        <v/>
      </c>
      <c r="G1324" s="26" t="str">
        <f>IF(A1324="","",IF(ISERROR(VLOOKUP(A1324,'entry data'!B:H,7,0)),"",VLOOKUP(A1324,'entry data'!B:H,7,0)))</f>
        <v/>
      </c>
      <c r="H1324" s="27" t="str">
        <f>IF(A1324="","",IF(B1324=1,VLOOKUP(A1324,'entry data'!B:D,3,0),I1323))</f>
        <v/>
      </c>
      <c r="I1324" s="28" t="str">
        <f t="shared" si="183"/>
        <v/>
      </c>
      <c r="J1324" s="23" t="str">
        <f t="shared" si="184"/>
        <v/>
      </c>
      <c r="K1324" s="25" t="str">
        <f t="shared" si="185"/>
        <v/>
      </c>
      <c r="L1324" s="25" t="str">
        <f t="shared" si="186"/>
        <v/>
      </c>
      <c r="M1324" s="25" t="str">
        <f t="shared" si="180"/>
        <v/>
      </c>
      <c r="N1324" s="25" t="str">
        <f>IF(A1324="","",IF(K1324&lt;VLOOKUP(A1324,'entry data'!B:G,6,0),K1324+M1324,VLOOKUP(A1324,'entry data'!B:G,6,0)))</f>
        <v/>
      </c>
      <c r="O1324" s="25" t="str">
        <f t="shared" si="187"/>
        <v/>
      </c>
      <c r="P1324" s="25" t="str">
        <f t="shared" si="181"/>
        <v/>
      </c>
    </row>
    <row r="1325" spans="1:16" x14ac:dyDescent="0.25">
      <c r="A1325" s="23" t="str">
        <f>IF(A1324="","",IF(O1324&gt;0.1,A1324,IF(A1324=MAX('entry data'!$B$8:$B$17),"",A1324+1)))</f>
        <v/>
      </c>
      <c r="B1325" s="23" t="str">
        <f t="shared" si="182"/>
        <v/>
      </c>
      <c r="C1325" s="23" t="str">
        <f>IF(ISERROR(VLOOKUP(A1325,'entry data'!B:G,6,0)),"",VLOOKUP(A1325,'entry data'!B:G,6,0))</f>
        <v/>
      </c>
      <c r="D1325" s="23" t="str">
        <f>IF(ISERROR(VLOOKUP(A1325,'entry data'!B:C,2,0)),"",VLOOKUP(A1325,'entry data'!B:C,2,0))</f>
        <v/>
      </c>
      <c r="E1325" s="23" t="str">
        <f>IF(ISERROR(VLOOKUP(A1325,'entry data'!B:E,4,0)),"",VLOOKUP(A1325,'entry data'!B:E,4,0))</f>
        <v/>
      </c>
      <c r="F1325" s="25" t="str">
        <f>IF(A1325="","",IF(ISERROR(VLOOKUP(A1325,'entry data'!B:F,5,0)),"",VLOOKUP(A1325,'entry data'!B:F,5,0)))</f>
        <v/>
      </c>
      <c r="G1325" s="26" t="str">
        <f>IF(A1325="","",IF(ISERROR(VLOOKUP(A1325,'entry data'!B:H,7,0)),"",VLOOKUP(A1325,'entry data'!B:H,7,0)))</f>
        <v/>
      </c>
      <c r="H1325" s="27" t="str">
        <f>IF(A1325="","",IF(B1325=1,VLOOKUP(A1325,'entry data'!B:D,3,0),I1324))</f>
        <v/>
      </c>
      <c r="I1325" s="28" t="str">
        <f t="shared" si="183"/>
        <v/>
      </c>
      <c r="J1325" s="23" t="str">
        <f t="shared" si="184"/>
        <v/>
      </c>
      <c r="K1325" s="25" t="str">
        <f t="shared" si="185"/>
        <v/>
      </c>
      <c r="L1325" s="25" t="str">
        <f t="shared" si="186"/>
        <v/>
      </c>
      <c r="M1325" s="25" t="str">
        <f t="shared" si="180"/>
        <v/>
      </c>
      <c r="N1325" s="25" t="str">
        <f>IF(A1325="","",IF(K1325&lt;VLOOKUP(A1325,'entry data'!B:G,6,0),K1325+M1325,VLOOKUP(A1325,'entry data'!B:G,6,0)))</f>
        <v/>
      </c>
      <c r="O1325" s="25" t="str">
        <f t="shared" si="187"/>
        <v/>
      </c>
      <c r="P1325" s="25" t="str">
        <f t="shared" si="181"/>
        <v/>
      </c>
    </row>
    <row r="1326" spans="1:16" x14ac:dyDescent="0.25">
      <c r="A1326" s="23" t="str">
        <f>IF(A1325="","",IF(O1325&gt;0.1,A1325,IF(A1325=MAX('entry data'!$B$8:$B$17),"",A1325+1)))</f>
        <v/>
      </c>
      <c r="B1326" s="23" t="str">
        <f t="shared" si="182"/>
        <v/>
      </c>
      <c r="C1326" s="23" t="str">
        <f>IF(ISERROR(VLOOKUP(A1326,'entry data'!B:G,6,0)),"",VLOOKUP(A1326,'entry data'!B:G,6,0))</f>
        <v/>
      </c>
      <c r="D1326" s="23" t="str">
        <f>IF(ISERROR(VLOOKUP(A1326,'entry data'!B:C,2,0)),"",VLOOKUP(A1326,'entry data'!B:C,2,0))</f>
        <v/>
      </c>
      <c r="E1326" s="23" t="str">
        <f>IF(ISERROR(VLOOKUP(A1326,'entry data'!B:E,4,0)),"",VLOOKUP(A1326,'entry data'!B:E,4,0))</f>
        <v/>
      </c>
      <c r="F1326" s="25" t="str">
        <f>IF(A1326="","",IF(ISERROR(VLOOKUP(A1326,'entry data'!B:F,5,0)),"",VLOOKUP(A1326,'entry data'!B:F,5,0)))</f>
        <v/>
      </c>
      <c r="G1326" s="26" t="str">
        <f>IF(A1326="","",IF(ISERROR(VLOOKUP(A1326,'entry data'!B:H,7,0)),"",VLOOKUP(A1326,'entry data'!B:H,7,0)))</f>
        <v/>
      </c>
      <c r="H1326" s="27" t="str">
        <f>IF(A1326="","",IF(B1326=1,VLOOKUP(A1326,'entry data'!B:D,3,0),I1325))</f>
        <v/>
      </c>
      <c r="I1326" s="28" t="str">
        <f t="shared" si="183"/>
        <v/>
      </c>
      <c r="J1326" s="23" t="str">
        <f t="shared" si="184"/>
        <v/>
      </c>
      <c r="K1326" s="25" t="str">
        <f t="shared" si="185"/>
        <v/>
      </c>
      <c r="L1326" s="25" t="str">
        <f t="shared" si="186"/>
        <v/>
      </c>
      <c r="M1326" s="25" t="str">
        <f t="shared" si="180"/>
        <v/>
      </c>
      <c r="N1326" s="25" t="str">
        <f>IF(A1326="","",IF(K1326&lt;VLOOKUP(A1326,'entry data'!B:G,6,0),K1326+M1326,VLOOKUP(A1326,'entry data'!B:G,6,0)))</f>
        <v/>
      </c>
      <c r="O1326" s="25" t="str">
        <f t="shared" si="187"/>
        <v/>
      </c>
      <c r="P1326" s="25" t="str">
        <f t="shared" si="181"/>
        <v/>
      </c>
    </row>
    <row r="1327" spans="1:16" x14ac:dyDescent="0.25">
      <c r="A1327" s="23" t="str">
        <f>IF(A1326="","",IF(O1326&gt;0.1,A1326,IF(A1326=MAX('entry data'!$B$8:$B$17),"",A1326+1)))</f>
        <v/>
      </c>
      <c r="B1327" s="23" t="str">
        <f t="shared" si="182"/>
        <v/>
      </c>
      <c r="C1327" s="23" t="str">
        <f>IF(ISERROR(VLOOKUP(A1327,'entry data'!B:G,6,0)),"",VLOOKUP(A1327,'entry data'!B:G,6,0))</f>
        <v/>
      </c>
      <c r="D1327" s="23" t="str">
        <f>IF(ISERROR(VLOOKUP(A1327,'entry data'!B:C,2,0)),"",VLOOKUP(A1327,'entry data'!B:C,2,0))</f>
        <v/>
      </c>
      <c r="E1327" s="23" t="str">
        <f>IF(ISERROR(VLOOKUP(A1327,'entry data'!B:E,4,0)),"",VLOOKUP(A1327,'entry data'!B:E,4,0))</f>
        <v/>
      </c>
      <c r="F1327" s="25" t="str">
        <f>IF(A1327="","",IF(ISERROR(VLOOKUP(A1327,'entry data'!B:F,5,0)),"",VLOOKUP(A1327,'entry data'!B:F,5,0)))</f>
        <v/>
      </c>
      <c r="G1327" s="26" t="str">
        <f>IF(A1327="","",IF(ISERROR(VLOOKUP(A1327,'entry data'!B:H,7,0)),"",VLOOKUP(A1327,'entry data'!B:H,7,0)))</f>
        <v/>
      </c>
      <c r="H1327" s="27" t="str">
        <f>IF(A1327="","",IF(B1327=1,VLOOKUP(A1327,'entry data'!B:D,3,0),I1326))</f>
        <v/>
      </c>
      <c r="I1327" s="28" t="str">
        <f t="shared" si="183"/>
        <v/>
      </c>
      <c r="J1327" s="23" t="str">
        <f t="shared" si="184"/>
        <v/>
      </c>
      <c r="K1327" s="25" t="str">
        <f t="shared" si="185"/>
        <v/>
      </c>
      <c r="L1327" s="25" t="str">
        <f t="shared" si="186"/>
        <v/>
      </c>
      <c r="M1327" s="25" t="str">
        <f t="shared" si="180"/>
        <v/>
      </c>
      <c r="N1327" s="25" t="str">
        <f>IF(A1327="","",IF(K1327&lt;VLOOKUP(A1327,'entry data'!B:G,6,0),K1327+M1327,VLOOKUP(A1327,'entry data'!B:G,6,0)))</f>
        <v/>
      </c>
      <c r="O1327" s="25" t="str">
        <f t="shared" si="187"/>
        <v/>
      </c>
      <c r="P1327" s="25" t="str">
        <f t="shared" si="181"/>
        <v/>
      </c>
    </row>
    <row r="1328" spans="1:16" x14ac:dyDescent="0.25">
      <c r="A1328" s="23" t="str">
        <f>IF(A1327="","",IF(O1327&gt;0.1,A1327,IF(A1327=MAX('entry data'!$B$8:$B$17),"",A1327+1)))</f>
        <v/>
      </c>
      <c r="B1328" s="23" t="str">
        <f t="shared" si="182"/>
        <v/>
      </c>
      <c r="C1328" s="23" t="str">
        <f>IF(ISERROR(VLOOKUP(A1328,'entry data'!B:G,6,0)),"",VLOOKUP(A1328,'entry data'!B:G,6,0))</f>
        <v/>
      </c>
      <c r="D1328" s="23" t="str">
        <f>IF(ISERROR(VLOOKUP(A1328,'entry data'!B:C,2,0)),"",VLOOKUP(A1328,'entry data'!B:C,2,0))</f>
        <v/>
      </c>
      <c r="E1328" s="23" t="str">
        <f>IF(ISERROR(VLOOKUP(A1328,'entry data'!B:E,4,0)),"",VLOOKUP(A1328,'entry data'!B:E,4,0))</f>
        <v/>
      </c>
      <c r="F1328" s="25" t="str">
        <f>IF(A1328="","",IF(ISERROR(VLOOKUP(A1328,'entry data'!B:F,5,0)),"",VLOOKUP(A1328,'entry data'!B:F,5,0)))</f>
        <v/>
      </c>
      <c r="G1328" s="26" t="str">
        <f>IF(A1328="","",IF(ISERROR(VLOOKUP(A1328,'entry data'!B:H,7,0)),"",VLOOKUP(A1328,'entry data'!B:H,7,0)))</f>
        <v/>
      </c>
      <c r="H1328" s="27" t="str">
        <f>IF(A1328="","",IF(B1328=1,VLOOKUP(A1328,'entry data'!B:D,3,0),I1327))</f>
        <v/>
      </c>
      <c r="I1328" s="28" t="str">
        <f t="shared" si="183"/>
        <v/>
      </c>
      <c r="J1328" s="23" t="str">
        <f t="shared" si="184"/>
        <v/>
      </c>
      <c r="K1328" s="25" t="str">
        <f t="shared" si="185"/>
        <v/>
      </c>
      <c r="L1328" s="25" t="str">
        <f t="shared" si="186"/>
        <v/>
      </c>
      <c r="M1328" s="25" t="str">
        <f t="shared" si="180"/>
        <v/>
      </c>
      <c r="N1328" s="25" t="str">
        <f>IF(A1328="","",IF(K1328&lt;VLOOKUP(A1328,'entry data'!B:G,6,0),K1328+M1328,VLOOKUP(A1328,'entry data'!B:G,6,0)))</f>
        <v/>
      </c>
      <c r="O1328" s="25" t="str">
        <f t="shared" si="187"/>
        <v/>
      </c>
      <c r="P1328" s="25" t="str">
        <f t="shared" si="181"/>
        <v/>
      </c>
    </row>
    <row r="1329" spans="1:16" x14ac:dyDescent="0.25">
      <c r="A1329" s="23" t="str">
        <f>IF(A1328="","",IF(O1328&gt;0.1,A1328,IF(A1328=MAX('entry data'!$B$8:$B$17),"",A1328+1)))</f>
        <v/>
      </c>
      <c r="B1329" s="23" t="str">
        <f t="shared" si="182"/>
        <v/>
      </c>
      <c r="C1329" s="23" t="str">
        <f>IF(ISERROR(VLOOKUP(A1329,'entry data'!B:G,6,0)),"",VLOOKUP(A1329,'entry data'!B:G,6,0))</f>
        <v/>
      </c>
      <c r="D1329" s="23" t="str">
        <f>IF(ISERROR(VLOOKUP(A1329,'entry data'!B:C,2,0)),"",VLOOKUP(A1329,'entry data'!B:C,2,0))</f>
        <v/>
      </c>
      <c r="E1329" s="23" t="str">
        <f>IF(ISERROR(VLOOKUP(A1329,'entry data'!B:E,4,0)),"",VLOOKUP(A1329,'entry data'!B:E,4,0))</f>
        <v/>
      </c>
      <c r="F1329" s="25" t="str">
        <f>IF(A1329="","",IF(ISERROR(VLOOKUP(A1329,'entry data'!B:F,5,0)),"",VLOOKUP(A1329,'entry data'!B:F,5,0)))</f>
        <v/>
      </c>
      <c r="G1329" s="26" t="str">
        <f>IF(A1329="","",IF(ISERROR(VLOOKUP(A1329,'entry data'!B:H,7,0)),"",VLOOKUP(A1329,'entry data'!B:H,7,0)))</f>
        <v/>
      </c>
      <c r="H1329" s="27" t="str">
        <f>IF(A1329="","",IF(B1329=1,VLOOKUP(A1329,'entry data'!B:D,3,0),I1328))</f>
        <v/>
      </c>
      <c r="I1329" s="28" t="str">
        <f t="shared" si="183"/>
        <v/>
      </c>
      <c r="J1329" s="23" t="str">
        <f t="shared" si="184"/>
        <v/>
      </c>
      <c r="K1329" s="25" t="str">
        <f t="shared" si="185"/>
        <v/>
      </c>
      <c r="L1329" s="25" t="str">
        <f t="shared" si="186"/>
        <v/>
      </c>
      <c r="M1329" s="25" t="str">
        <f t="shared" si="180"/>
        <v/>
      </c>
      <c r="N1329" s="25" t="str">
        <f>IF(A1329="","",IF(K1329&lt;VLOOKUP(A1329,'entry data'!B:G,6,0),K1329+M1329,VLOOKUP(A1329,'entry data'!B:G,6,0)))</f>
        <v/>
      </c>
      <c r="O1329" s="25" t="str">
        <f t="shared" si="187"/>
        <v/>
      </c>
      <c r="P1329" s="25" t="str">
        <f t="shared" si="181"/>
        <v/>
      </c>
    </row>
    <row r="1330" spans="1:16" x14ac:dyDescent="0.25">
      <c r="A1330" s="23" t="str">
        <f>IF(A1329="","",IF(O1329&gt;0.1,A1329,IF(A1329=MAX('entry data'!$B$8:$B$17),"",A1329+1)))</f>
        <v/>
      </c>
      <c r="B1330" s="23" t="str">
        <f t="shared" si="182"/>
        <v/>
      </c>
      <c r="C1330" s="23" t="str">
        <f>IF(ISERROR(VLOOKUP(A1330,'entry data'!B:G,6,0)),"",VLOOKUP(A1330,'entry data'!B:G,6,0))</f>
        <v/>
      </c>
      <c r="D1330" s="23" t="str">
        <f>IF(ISERROR(VLOOKUP(A1330,'entry data'!B:C,2,0)),"",VLOOKUP(A1330,'entry data'!B:C,2,0))</f>
        <v/>
      </c>
      <c r="E1330" s="23" t="str">
        <f>IF(ISERROR(VLOOKUP(A1330,'entry data'!B:E,4,0)),"",VLOOKUP(A1330,'entry data'!B:E,4,0))</f>
        <v/>
      </c>
      <c r="F1330" s="25" t="str">
        <f>IF(A1330="","",IF(ISERROR(VLOOKUP(A1330,'entry data'!B:F,5,0)),"",VLOOKUP(A1330,'entry data'!B:F,5,0)))</f>
        <v/>
      </c>
      <c r="G1330" s="26" t="str">
        <f>IF(A1330="","",IF(ISERROR(VLOOKUP(A1330,'entry data'!B:H,7,0)),"",VLOOKUP(A1330,'entry data'!B:H,7,0)))</f>
        <v/>
      </c>
      <c r="H1330" s="27" t="str">
        <f>IF(A1330="","",IF(B1330=1,VLOOKUP(A1330,'entry data'!B:D,3,0),I1329))</f>
        <v/>
      </c>
      <c r="I1330" s="28" t="str">
        <f t="shared" si="183"/>
        <v/>
      </c>
      <c r="J1330" s="23" t="str">
        <f t="shared" si="184"/>
        <v/>
      </c>
      <c r="K1330" s="25" t="str">
        <f t="shared" si="185"/>
        <v/>
      </c>
      <c r="L1330" s="25" t="str">
        <f t="shared" si="186"/>
        <v/>
      </c>
      <c r="M1330" s="25" t="str">
        <f t="shared" si="180"/>
        <v/>
      </c>
      <c r="N1330" s="25" t="str">
        <f>IF(A1330="","",IF(K1330&lt;VLOOKUP(A1330,'entry data'!B:G,6,0),K1330+M1330,VLOOKUP(A1330,'entry data'!B:G,6,0)))</f>
        <v/>
      </c>
      <c r="O1330" s="25" t="str">
        <f t="shared" si="187"/>
        <v/>
      </c>
      <c r="P1330" s="25" t="str">
        <f t="shared" si="181"/>
        <v/>
      </c>
    </row>
    <row r="1331" spans="1:16" x14ac:dyDescent="0.25">
      <c r="A1331" s="23" t="str">
        <f>IF(A1330="","",IF(O1330&gt;0.1,A1330,IF(A1330=MAX('entry data'!$B$8:$B$17),"",A1330+1)))</f>
        <v/>
      </c>
      <c r="B1331" s="23" t="str">
        <f t="shared" si="182"/>
        <v/>
      </c>
      <c r="C1331" s="23" t="str">
        <f>IF(ISERROR(VLOOKUP(A1331,'entry data'!B:G,6,0)),"",VLOOKUP(A1331,'entry data'!B:G,6,0))</f>
        <v/>
      </c>
      <c r="D1331" s="23" t="str">
        <f>IF(ISERROR(VLOOKUP(A1331,'entry data'!B:C,2,0)),"",VLOOKUP(A1331,'entry data'!B:C,2,0))</f>
        <v/>
      </c>
      <c r="E1331" s="23" t="str">
        <f>IF(ISERROR(VLOOKUP(A1331,'entry data'!B:E,4,0)),"",VLOOKUP(A1331,'entry data'!B:E,4,0))</f>
        <v/>
      </c>
      <c r="F1331" s="25" t="str">
        <f>IF(A1331="","",IF(ISERROR(VLOOKUP(A1331,'entry data'!B:F,5,0)),"",VLOOKUP(A1331,'entry data'!B:F,5,0)))</f>
        <v/>
      </c>
      <c r="G1331" s="26" t="str">
        <f>IF(A1331="","",IF(ISERROR(VLOOKUP(A1331,'entry data'!B:H,7,0)),"",VLOOKUP(A1331,'entry data'!B:H,7,0)))</f>
        <v/>
      </c>
      <c r="H1331" s="27" t="str">
        <f>IF(A1331="","",IF(B1331=1,VLOOKUP(A1331,'entry data'!B:D,3,0),I1330))</f>
        <v/>
      </c>
      <c r="I1331" s="28" t="str">
        <f t="shared" si="183"/>
        <v/>
      </c>
      <c r="J1331" s="23" t="str">
        <f t="shared" si="184"/>
        <v/>
      </c>
      <c r="K1331" s="25" t="str">
        <f t="shared" si="185"/>
        <v/>
      </c>
      <c r="L1331" s="25" t="str">
        <f t="shared" si="186"/>
        <v/>
      </c>
      <c r="M1331" s="25" t="str">
        <f t="shared" si="180"/>
        <v/>
      </c>
      <c r="N1331" s="25" t="str">
        <f>IF(A1331="","",IF(K1331&lt;VLOOKUP(A1331,'entry data'!B:G,6,0),K1331+M1331,VLOOKUP(A1331,'entry data'!B:G,6,0)))</f>
        <v/>
      </c>
      <c r="O1331" s="25" t="str">
        <f t="shared" si="187"/>
        <v/>
      </c>
      <c r="P1331" s="25" t="str">
        <f t="shared" si="181"/>
        <v/>
      </c>
    </row>
    <row r="1332" spans="1:16" x14ac:dyDescent="0.25">
      <c r="A1332" s="23" t="str">
        <f>IF(A1331="","",IF(O1331&gt;0.1,A1331,IF(A1331=MAX('entry data'!$B$8:$B$17),"",A1331+1)))</f>
        <v/>
      </c>
      <c r="B1332" s="23" t="str">
        <f t="shared" si="182"/>
        <v/>
      </c>
      <c r="C1332" s="23" t="str">
        <f>IF(ISERROR(VLOOKUP(A1332,'entry data'!B:G,6,0)),"",VLOOKUP(A1332,'entry data'!B:G,6,0))</f>
        <v/>
      </c>
      <c r="D1332" s="23" t="str">
        <f>IF(ISERROR(VLOOKUP(A1332,'entry data'!B:C,2,0)),"",VLOOKUP(A1332,'entry data'!B:C,2,0))</f>
        <v/>
      </c>
      <c r="E1332" s="23" t="str">
        <f>IF(ISERROR(VLOOKUP(A1332,'entry data'!B:E,4,0)),"",VLOOKUP(A1332,'entry data'!B:E,4,0))</f>
        <v/>
      </c>
      <c r="F1332" s="25" t="str">
        <f>IF(A1332="","",IF(ISERROR(VLOOKUP(A1332,'entry data'!B:F,5,0)),"",VLOOKUP(A1332,'entry data'!B:F,5,0)))</f>
        <v/>
      </c>
      <c r="G1332" s="26" t="str">
        <f>IF(A1332="","",IF(ISERROR(VLOOKUP(A1332,'entry data'!B:H,7,0)),"",VLOOKUP(A1332,'entry data'!B:H,7,0)))</f>
        <v/>
      </c>
      <c r="H1332" s="27" t="str">
        <f>IF(A1332="","",IF(B1332=1,VLOOKUP(A1332,'entry data'!B:D,3,0),I1331))</f>
        <v/>
      </c>
      <c r="I1332" s="28" t="str">
        <f t="shared" si="183"/>
        <v/>
      </c>
      <c r="J1332" s="23" t="str">
        <f t="shared" si="184"/>
        <v/>
      </c>
      <c r="K1332" s="25" t="str">
        <f t="shared" si="185"/>
        <v/>
      </c>
      <c r="L1332" s="25" t="str">
        <f t="shared" si="186"/>
        <v/>
      </c>
      <c r="M1332" s="25" t="str">
        <f t="shared" si="180"/>
        <v/>
      </c>
      <c r="N1332" s="25" t="str">
        <f>IF(A1332="","",IF(K1332&lt;VLOOKUP(A1332,'entry data'!B:G,6,0),K1332+M1332,VLOOKUP(A1332,'entry data'!B:G,6,0)))</f>
        <v/>
      </c>
      <c r="O1332" s="25" t="str">
        <f t="shared" si="187"/>
        <v/>
      </c>
      <c r="P1332" s="25" t="str">
        <f t="shared" si="181"/>
        <v/>
      </c>
    </row>
    <row r="1333" spans="1:16" x14ac:dyDescent="0.25">
      <c r="A1333" s="23" t="str">
        <f>IF(A1332="","",IF(O1332&gt;0.1,A1332,IF(A1332=MAX('entry data'!$B$8:$B$17),"",A1332+1)))</f>
        <v/>
      </c>
      <c r="B1333" s="23" t="str">
        <f t="shared" si="182"/>
        <v/>
      </c>
      <c r="C1333" s="23" t="str">
        <f>IF(ISERROR(VLOOKUP(A1333,'entry data'!B:G,6,0)),"",VLOOKUP(A1333,'entry data'!B:G,6,0))</f>
        <v/>
      </c>
      <c r="D1333" s="23" t="str">
        <f>IF(ISERROR(VLOOKUP(A1333,'entry data'!B:C,2,0)),"",VLOOKUP(A1333,'entry data'!B:C,2,0))</f>
        <v/>
      </c>
      <c r="E1333" s="23" t="str">
        <f>IF(ISERROR(VLOOKUP(A1333,'entry data'!B:E,4,0)),"",VLOOKUP(A1333,'entry data'!B:E,4,0))</f>
        <v/>
      </c>
      <c r="F1333" s="25" t="str">
        <f>IF(A1333="","",IF(ISERROR(VLOOKUP(A1333,'entry data'!B:F,5,0)),"",VLOOKUP(A1333,'entry data'!B:F,5,0)))</f>
        <v/>
      </c>
      <c r="G1333" s="26" t="str">
        <f>IF(A1333="","",IF(ISERROR(VLOOKUP(A1333,'entry data'!B:H,7,0)),"",VLOOKUP(A1333,'entry data'!B:H,7,0)))</f>
        <v/>
      </c>
      <c r="H1333" s="27" t="str">
        <f>IF(A1333="","",IF(B1333=1,VLOOKUP(A1333,'entry data'!B:D,3,0),I1332))</f>
        <v/>
      </c>
      <c r="I1333" s="28" t="str">
        <f t="shared" si="183"/>
        <v/>
      </c>
      <c r="J1333" s="23" t="str">
        <f t="shared" si="184"/>
        <v/>
      </c>
      <c r="K1333" s="25" t="str">
        <f t="shared" si="185"/>
        <v/>
      </c>
      <c r="L1333" s="25" t="str">
        <f t="shared" si="186"/>
        <v/>
      </c>
      <c r="M1333" s="25" t="str">
        <f t="shared" si="180"/>
        <v/>
      </c>
      <c r="N1333" s="25" t="str">
        <f>IF(A1333="","",IF(K1333&lt;VLOOKUP(A1333,'entry data'!B:G,6,0),K1333+M1333,VLOOKUP(A1333,'entry data'!B:G,6,0)))</f>
        <v/>
      </c>
      <c r="O1333" s="25" t="str">
        <f t="shared" si="187"/>
        <v/>
      </c>
      <c r="P1333" s="25" t="str">
        <f t="shared" si="181"/>
        <v/>
      </c>
    </row>
    <row r="1334" spans="1:16" x14ac:dyDescent="0.25">
      <c r="A1334" s="23" t="str">
        <f>IF(A1333="","",IF(O1333&gt;0.1,A1333,IF(A1333=MAX('entry data'!$B$8:$B$17),"",A1333+1)))</f>
        <v/>
      </c>
      <c r="B1334" s="23" t="str">
        <f t="shared" si="182"/>
        <v/>
      </c>
      <c r="C1334" s="23" t="str">
        <f>IF(ISERROR(VLOOKUP(A1334,'entry data'!B:G,6,0)),"",VLOOKUP(A1334,'entry data'!B:G,6,0))</f>
        <v/>
      </c>
      <c r="D1334" s="23" t="str">
        <f>IF(ISERROR(VLOOKUP(A1334,'entry data'!B:C,2,0)),"",VLOOKUP(A1334,'entry data'!B:C,2,0))</f>
        <v/>
      </c>
      <c r="E1334" s="23" t="str">
        <f>IF(ISERROR(VLOOKUP(A1334,'entry data'!B:E,4,0)),"",VLOOKUP(A1334,'entry data'!B:E,4,0))</f>
        <v/>
      </c>
      <c r="F1334" s="25" t="str">
        <f>IF(A1334="","",IF(ISERROR(VLOOKUP(A1334,'entry data'!B:F,5,0)),"",VLOOKUP(A1334,'entry data'!B:F,5,0)))</f>
        <v/>
      </c>
      <c r="G1334" s="26" t="str">
        <f>IF(A1334="","",IF(ISERROR(VLOOKUP(A1334,'entry data'!B:H,7,0)),"",VLOOKUP(A1334,'entry data'!B:H,7,0)))</f>
        <v/>
      </c>
      <c r="H1334" s="27" t="str">
        <f>IF(A1334="","",IF(B1334=1,VLOOKUP(A1334,'entry data'!B:D,3,0),I1333))</f>
        <v/>
      </c>
      <c r="I1334" s="28" t="str">
        <f t="shared" si="183"/>
        <v/>
      </c>
      <c r="J1334" s="23" t="str">
        <f t="shared" si="184"/>
        <v/>
      </c>
      <c r="K1334" s="25" t="str">
        <f t="shared" si="185"/>
        <v/>
      </c>
      <c r="L1334" s="25" t="str">
        <f t="shared" si="186"/>
        <v/>
      </c>
      <c r="M1334" s="25" t="str">
        <f t="shared" si="180"/>
        <v/>
      </c>
      <c r="N1334" s="25" t="str">
        <f>IF(A1334="","",IF(K1334&lt;VLOOKUP(A1334,'entry data'!B:G,6,0),K1334+M1334,VLOOKUP(A1334,'entry data'!B:G,6,0)))</f>
        <v/>
      </c>
      <c r="O1334" s="25" t="str">
        <f t="shared" si="187"/>
        <v/>
      </c>
      <c r="P1334" s="25" t="str">
        <f t="shared" si="181"/>
        <v/>
      </c>
    </row>
    <row r="1335" spans="1:16" x14ac:dyDescent="0.25">
      <c r="A1335" s="23" t="str">
        <f>IF(A1334="","",IF(O1334&gt;0.1,A1334,IF(A1334=MAX('entry data'!$B$8:$B$17),"",A1334+1)))</f>
        <v/>
      </c>
      <c r="B1335" s="23" t="str">
        <f t="shared" si="182"/>
        <v/>
      </c>
      <c r="C1335" s="23" t="str">
        <f>IF(ISERROR(VLOOKUP(A1335,'entry data'!B:G,6,0)),"",VLOOKUP(A1335,'entry data'!B:G,6,0))</f>
        <v/>
      </c>
      <c r="D1335" s="23" t="str">
        <f>IF(ISERROR(VLOOKUP(A1335,'entry data'!B:C,2,0)),"",VLOOKUP(A1335,'entry data'!B:C,2,0))</f>
        <v/>
      </c>
      <c r="E1335" s="23" t="str">
        <f>IF(ISERROR(VLOOKUP(A1335,'entry data'!B:E,4,0)),"",VLOOKUP(A1335,'entry data'!B:E,4,0))</f>
        <v/>
      </c>
      <c r="F1335" s="25" t="str">
        <f>IF(A1335="","",IF(ISERROR(VLOOKUP(A1335,'entry data'!B:F,5,0)),"",VLOOKUP(A1335,'entry data'!B:F,5,0)))</f>
        <v/>
      </c>
      <c r="G1335" s="26" t="str">
        <f>IF(A1335="","",IF(ISERROR(VLOOKUP(A1335,'entry data'!B:H,7,0)),"",VLOOKUP(A1335,'entry data'!B:H,7,0)))</f>
        <v/>
      </c>
      <c r="H1335" s="27" t="str">
        <f>IF(A1335="","",IF(B1335=1,VLOOKUP(A1335,'entry data'!B:D,3,0),I1334))</f>
        <v/>
      </c>
      <c r="I1335" s="28" t="str">
        <f t="shared" si="183"/>
        <v/>
      </c>
      <c r="J1335" s="23" t="str">
        <f t="shared" si="184"/>
        <v/>
      </c>
      <c r="K1335" s="25" t="str">
        <f t="shared" si="185"/>
        <v/>
      </c>
      <c r="L1335" s="25" t="str">
        <f t="shared" si="186"/>
        <v/>
      </c>
      <c r="M1335" s="25" t="str">
        <f t="shared" si="180"/>
        <v/>
      </c>
      <c r="N1335" s="25" t="str">
        <f>IF(A1335="","",IF(K1335&lt;VLOOKUP(A1335,'entry data'!B:G,6,0),K1335+M1335,VLOOKUP(A1335,'entry data'!B:G,6,0)))</f>
        <v/>
      </c>
      <c r="O1335" s="25" t="str">
        <f t="shared" si="187"/>
        <v/>
      </c>
      <c r="P1335" s="25" t="str">
        <f t="shared" si="181"/>
        <v/>
      </c>
    </row>
    <row r="1336" spans="1:16" x14ac:dyDescent="0.25">
      <c r="A1336" s="23" t="str">
        <f>IF(A1335="","",IF(O1335&gt;0.1,A1335,IF(A1335=MAX('entry data'!$B$8:$B$17),"",A1335+1)))</f>
        <v/>
      </c>
      <c r="B1336" s="23" t="str">
        <f t="shared" si="182"/>
        <v/>
      </c>
      <c r="C1336" s="23" t="str">
        <f>IF(ISERROR(VLOOKUP(A1336,'entry data'!B:G,6,0)),"",VLOOKUP(A1336,'entry data'!B:G,6,0))</f>
        <v/>
      </c>
      <c r="D1336" s="23" t="str">
        <f>IF(ISERROR(VLOOKUP(A1336,'entry data'!B:C,2,0)),"",VLOOKUP(A1336,'entry data'!B:C,2,0))</f>
        <v/>
      </c>
      <c r="E1336" s="23" t="str">
        <f>IF(ISERROR(VLOOKUP(A1336,'entry data'!B:E,4,0)),"",VLOOKUP(A1336,'entry data'!B:E,4,0))</f>
        <v/>
      </c>
      <c r="F1336" s="25" t="str">
        <f>IF(A1336="","",IF(ISERROR(VLOOKUP(A1336,'entry data'!B:F,5,0)),"",VLOOKUP(A1336,'entry data'!B:F,5,0)))</f>
        <v/>
      </c>
      <c r="G1336" s="26" t="str">
        <f>IF(A1336="","",IF(ISERROR(VLOOKUP(A1336,'entry data'!B:H,7,0)),"",VLOOKUP(A1336,'entry data'!B:H,7,0)))</f>
        <v/>
      </c>
      <c r="H1336" s="27" t="str">
        <f>IF(A1336="","",IF(B1336=1,VLOOKUP(A1336,'entry data'!B:D,3,0),I1335))</f>
        <v/>
      </c>
      <c r="I1336" s="28" t="str">
        <f t="shared" si="183"/>
        <v/>
      </c>
      <c r="J1336" s="23" t="str">
        <f t="shared" si="184"/>
        <v/>
      </c>
      <c r="K1336" s="25" t="str">
        <f t="shared" si="185"/>
        <v/>
      </c>
      <c r="L1336" s="25" t="str">
        <f t="shared" si="186"/>
        <v/>
      </c>
      <c r="M1336" s="25" t="str">
        <f t="shared" si="180"/>
        <v/>
      </c>
      <c r="N1336" s="25" t="str">
        <f>IF(A1336="","",IF(K1336&lt;VLOOKUP(A1336,'entry data'!B:G,6,0),K1336+M1336,VLOOKUP(A1336,'entry data'!B:G,6,0)))</f>
        <v/>
      </c>
      <c r="O1336" s="25" t="str">
        <f t="shared" si="187"/>
        <v/>
      </c>
      <c r="P1336" s="25" t="str">
        <f t="shared" si="181"/>
        <v/>
      </c>
    </row>
    <row r="1337" spans="1:16" x14ac:dyDescent="0.25">
      <c r="A1337" s="23" t="str">
        <f>IF(A1336="","",IF(O1336&gt;0.1,A1336,IF(A1336=MAX('entry data'!$B$8:$B$17),"",A1336+1)))</f>
        <v/>
      </c>
      <c r="B1337" s="23" t="str">
        <f t="shared" si="182"/>
        <v/>
      </c>
      <c r="C1337" s="23" t="str">
        <f>IF(ISERROR(VLOOKUP(A1337,'entry data'!B:G,6,0)),"",VLOOKUP(A1337,'entry data'!B:G,6,0))</f>
        <v/>
      </c>
      <c r="D1337" s="23" t="str">
        <f>IF(ISERROR(VLOOKUP(A1337,'entry data'!B:C,2,0)),"",VLOOKUP(A1337,'entry data'!B:C,2,0))</f>
        <v/>
      </c>
      <c r="E1337" s="23" t="str">
        <f>IF(ISERROR(VLOOKUP(A1337,'entry data'!B:E,4,0)),"",VLOOKUP(A1337,'entry data'!B:E,4,0))</f>
        <v/>
      </c>
      <c r="F1337" s="25" t="str">
        <f>IF(A1337="","",IF(ISERROR(VLOOKUP(A1337,'entry data'!B:F,5,0)),"",VLOOKUP(A1337,'entry data'!B:F,5,0)))</f>
        <v/>
      </c>
      <c r="G1337" s="26" t="str">
        <f>IF(A1337="","",IF(ISERROR(VLOOKUP(A1337,'entry data'!B:H,7,0)),"",VLOOKUP(A1337,'entry data'!B:H,7,0)))</f>
        <v/>
      </c>
      <c r="H1337" s="27" t="str">
        <f>IF(A1337="","",IF(B1337=1,VLOOKUP(A1337,'entry data'!B:D,3,0),I1336))</f>
        <v/>
      </c>
      <c r="I1337" s="28" t="str">
        <f t="shared" si="183"/>
        <v/>
      </c>
      <c r="J1337" s="23" t="str">
        <f t="shared" si="184"/>
        <v/>
      </c>
      <c r="K1337" s="25" t="str">
        <f t="shared" si="185"/>
        <v/>
      </c>
      <c r="L1337" s="25" t="str">
        <f t="shared" si="186"/>
        <v/>
      </c>
      <c r="M1337" s="25" t="str">
        <f t="shared" si="180"/>
        <v/>
      </c>
      <c r="N1337" s="25" t="str">
        <f>IF(A1337="","",IF(K1337&lt;VLOOKUP(A1337,'entry data'!B:G,6,0),K1337+M1337,VLOOKUP(A1337,'entry data'!B:G,6,0)))</f>
        <v/>
      </c>
      <c r="O1337" s="25" t="str">
        <f t="shared" si="187"/>
        <v/>
      </c>
      <c r="P1337" s="25" t="str">
        <f t="shared" si="181"/>
        <v/>
      </c>
    </row>
    <row r="1338" spans="1:16" x14ac:dyDescent="0.25">
      <c r="A1338" s="23" t="str">
        <f>IF(A1337="","",IF(O1337&gt;0.1,A1337,IF(A1337=MAX('entry data'!$B$8:$B$17),"",A1337+1)))</f>
        <v/>
      </c>
      <c r="B1338" s="23" t="str">
        <f t="shared" si="182"/>
        <v/>
      </c>
      <c r="C1338" s="23" t="str">
        <f>IF(ISERROR(VLOOKUP(A1338,'entry data'!B:G,6,0)),"",VLOOKUP(A1338,'entry data'!B:G,6,0))</f>
        <v/>
      </c>
      <c r="D1338" s="23" t="str">
        <f>IF(ISERROR(VLOOKUP(A1338,'entry data'!B:C,2,0)),"",VLOOKUP(A1338,'entry data'!B:C,2,0))</f>
        <v/>
      </c>
      <c r="E1338" s="23" t="str">
        <f>IF(ISERROR(VLOOKUP(A1338,'entry data'!B:E,4,0)),"",VLOOKUP(A1338,'entry data'!B:E,4,0))</f>
        <v/>
      </c>
      <c r="F1338" s="25" t="str">
        <f>IF(A1338="","",IF(ISERROR(VLOOKUP(A1338,'entry data'!B:F,5,0)),"",VLOOKUP(A1338,'entry data'!B:F,5,0)))</f>
        <v/>
      </c>
      <c r="G1338" s="26" t="str">
        <f>IF(A1338="","",IF(ISERROR(VLOOKUP(A1338,'entry data'!B:H,7,0)),"",VLOOKUP(A1338,'entry data'!B:H,7,0)))</f>
        <v/>
      </c>
      <c r="H1338" s="27" t="str">
        <f>IF(A1338="","",IF(B1338=1,VLOOKUP(A1338,'entry data'!B:D,3,0),I1337))</f>
        <v/>
      </c>
      <c r="I1338" s="28" t="str">
        <f t="shared" si="183"/>
        <v/>
      </c>
      <c r="J1338" s="23" t="str">
        <f t="shared" si="184"/>
        <v/>
      </c>
      <c r="K1338" s="25" t="str">
        <f t="shared" si="185"/>
        <v/>
      </c>
      <c r="L1338" s="25" t="str">
        <f t="shared" si="186"/>
        <v/>
      </c>
      <c r="M1338" s="25" t="str">
        <f t="shared" si="180"/>
        <v/>
      </c>
      <c r="N1338" s="25" t="str">
        <f>IF(A1338="","",IF(K1338&lt;VLOOKUP(A1338,'entry data'!B:G,6,0),K1338+M1338,VLOOKUP(A1338,'entry data'!B:G,6,0)))</f>
        <v/>
      </c>
      <c r="O1338" s="25" t="str">
        <f t="shared" si="187"/>
        <v/>
      </c>
      <c r="P1338" s="25" t="str">
        <f t="shared" si="181"/>
        <v/>
      </c>
    </row>
    <row r="1339" spans="1:16" x14ac:dyDescent="0.25">
      <c r="A1339" s="23" t="str">
        <f>IF(A1338="","",IF(O1338&gt;0.1,A1338,IF(A1338=MAX('entry data'!$B$8:$B$17),"",A1338+1)))</f>
        <v/>
      </c>
      <c r="B1339" s="23" t="str">
        <f t="shared" si="182"/>
        <v/>
      </c>
      <c r="C1339" s="23" t="str">
        <f>IF(ISERROR(VLOOKUP(A1339,'entry data'!B:G,6,0)),"",VLOOKUP(A1339,'entry data'!B:G,6,0))</f>
        <v/>
      </c>
      <c r="D1339" s="23" t="str">
        <f>IF(ISERROR(VLOOKUP(A1339,'entry data'!B:C,2,0)),"",VLOOKUP(A1339,'entry data'!B:C,2,0))</f>
        <v/>
      </c>
      <c r="E1339" s="23" t="str">
        <f>IF(ISERROR(VLOOKUP(A1339,'entry data'!B:E,4,0)),"",VLOOKUP(A1339,'entry data'!B:E,4,0))</f>
        <v/>
      </c>
      <c r="F1339" s="25" t="str">
        <f>IF(A1339="","",IF(ISERROR(VLOOKUP(A1339,'entry data'!B:F,5,0)),"",VLOOKUP(A1339,'entry data'!B:F,5,0)))</f>
        <v/>
      </c>
      <c r="G1339" s="26" t="str">
        <f>IF(A1339="","",IF(ISERROR(VLOOKUP(A1339,'entry data'!B:H,7,0)),"",VLOOKUP(A1339,'entry data'!B:H,7,0)))</f>
        <v/>
      </c>
      <c r="H1339" s="27" t="str">
        <f>IF(A1339="","",IF(B1339=1,VLOOKUP(A1339,'entry data'!B:D,3,0),I1338))</f>
        <v/>
      </c>
      <c r="I1339" s="28" t="str">
        <f t="shared" si="183"/>
        <v/>
      </c>
      <c r="J1339" s="23" t="str">
        <f t="shared" si="184"/>
        <v/>
      </c>
      <c r="K1339" s="25" t="str">
        <f t="shared" si="185"/>
        <v/>
      </c>
      <c r="L1339" s="25" t="str">
        <f t="shared" si="186"/>
        <v/>
      </c>
      <c r="M1339" s="25" t="str">
        <f t="shared" si="180"/>
        <v/>
      </c>
      <c r="N1339" s="25" t="str">
        <f>IF(A1339="","",IF(K1339&lt;VLOOKUP(A1339,'entry data'!B:G,6,0),K1339+M1339,VLOOKUP(A1339,'entry data'!B:G,6,0)))</f>
        <v/>
      </c>
      <c r="O1339" s="25" t="str">
        <f t="shared" si="187"/>
        <v/>
      </c>
      <c r="P1339" s="25" t="str">
        <f t="shared" si="181"/>
        <v/>
      </c>
    </row>
    <row r="1340" spans="1:16" x14ac:dyDescent="0.25">
      <c r="A1340" s="23" t="str">
        <f>IF(A1339="","",IF(O1339&gt;0.1,A1339,IF(A1339=MAX('entry data'!$B$8:$B$17),"",A1339+1)))</f>
        <v/>
      </c>
      <c r="B1340" s="23" t="str">
        <f t="shared" si="182"/>
        <v/>
      </c>
      <c r="C1340" s="23" t="str">
        <f>IF(ISERROR(VLOOKUP(A1340,'entry data'!B:G,6,0)),"",VLOOKUP(A1340,'entry data'!B:G,6,0))</f>
        <v/>
      </c>
      <c r="D1340" s="23" t="str">
        <f>IF(ISERROR(VLOOKUP(A1340,'entry data'!B:C,2,0)),"",VLOOKUP(A1340,'entry data'!B:C,2,0))</f>
        <v/>
      </c>
      <c r="E1340" s="23" t="str">
        <f>IF(ISERROR(VLOOKUP(A1340,'entry data'!B:E,4,0)),"",VLOOKUP(A1340,'entry data'!B:E,4,0))</f>
        <v/>
      </c>
      <c r="F1340" s="25" t="str">
        <f>IF(A1340="","",IF(ISERROR(VLOOKUP(A1340,'entry data'!B:F,5,0)),"",VLOOKUP(A1340,'entry data'!B:F,5,0)))</f>
        <v/>
      </c>
      <c r="G1340" s="26" t="str">
        <f>IF(A1340="","",IF(ISERROR(VLOOKUP(A1340,'entry data'!B:H,7,0)),"",VLOOKUP(A1340,'entry data'!B:H,7,0)))</f>
        <v/>
      </c>
      <c r="H1340" s="27" t="str">
        <f>IF(A1340="","",IF(B1340=1,VLOOKUP(A1340,'entry data'!B:D,3,0),I1339))</f>
        <v/>
      </c>
      <c r="I1340" s="28" t="str">
        <f t="shared" si="183"/>
        <v/>
      </c>
      <c r="J1340" s="23" t="str">
        <f t="shared" si="184"/>
        <v/>
      </c>
      <c r="K1340" s="25" t="str">
        <f t="shared" si="185"/>
        <v/>
      </c>
      <c r="L1340" s="25" t="str">
        <f t="shared" si="186"/>
        <v/>
      </c>
      <c r="M1340" s="25" t="str">
        <f t="shared" si="180"/>
        <v/>
      </c>
      <c r="N1340" s="25" t="str">
        <f>IF(A1340="","",IF(K1340&lt;VLOOKUP(A1340,'entry data'!B:G,6,0),K1340+M1340,VLOOKUP(A1340,'entry data'!B:G,6,0)))</f>
        <v/>
      </c>
      <c r="O1340" s="25" t="str">
        <f t="shared" si="187"/>
        <v/>
      </c>
      <c r="P1340" s="25" t="str">
        <f t="shared" si="181"/>
        <v/>
      </c>
    </row>
    <row r="1341" spans="1:16" x14ac:dyDescent="0.25">
      <c r="A1341" s="23" t="str">
        <f>IF(A1340="","",IF(O1340&gt;0.1,A1340,IF(A1340=MAX('entry data'!$B$8:$B$17),"",A1340+1)))</f>
        <v/>
      </c>
      <c r="B1341" s="23" t="str">
        <f t="shared" si="182"/>
        <v/>
      </c>
      <c r="C1341" s="23" t="str">
        <f>IF(ISERROR(VLOOKUP(A1341,'entry data'!B:G,6,0)),"",VLOOKUP(A1341,'entry data'!B:G,6,0))</f>
        <v/>
      </c>
      <c r="D1341" s="23" t="str">
        <f>IF(ISERROR(VLOOKUP(A1341,'entry data'!B:C,2,0)),"",VLOOKUP(A1341,'entry data'!B:C,2,0))</f>
        <v/>
      </c>
      <c r="E1341" s="23" t="str">
        <f>IF(ISERROR(VLOOKUP(A1341,'entry data'!B:E,4,0)),"",VLOOKUP(A1341,'entry data'!B:E,4,0))</f>
        <v/>
      </c>
      <c r="F1341" s="25" t="str">
        <f>IF(A1341="","",IF(ISERROR(VLOOKUP(A1341,'entry data'!B:F,5,0)),"",VLOOKUP(A1341,'entry data'!B:F,5,0)))</f>
        <v/>
      </c>
      <c r="G1341" s="26" t="str">
        <f>IF(A1341="","",IF(ISERROR(VLOOKUP(A1341,'entry data'!B:H,7,0)),"",VLOOKUP(A1341,'entry data'!B:H,7,0)))</f>
        <v/>
      </c>
      <c r="H1341" s="27" t="str">
        <f>IF(A1341="","",IF(B1341=1,VLOOKUP(A1341,'entry data'!B:D,3,0),I1340))</f>
        <v/>
      </c>
      <c r="I1341" s="28" t="str">
        <f t="shared" si="183"/>
        <v/>
      </c>
      <c r="J1341" s="23" t="str">
        <f t="shared" si="184"/>
        <v/>
      </c>
      <c r="K1341" s="25" t="str">
        <f t="shared" si="185"/>
        <v/>
      </c>
      <c r="L1341" s="25" t="str">
        <f t="shared" si="186"/>
        <v/>
      </c>
      <c r="M1341" s="25" t="str">
        <f t="shared" si="180"/>
        <v/>
      </c>
      <c r="N1341" s="25" t="str">
        <f>IF(A1341="","",IF(K1341&lt;VLOOKUP(A1341,'entry data'!B:G,6,0),K1341+M1341,VLOOKUP(A1341,'entry data'!B:G,6,0)))</f>
        <v/>
      </c>
      <c r="O1341" s="25" t="str">
        <f t="shared" si="187"/>
        <v/>
      </c>
      <c r="P1341" s="25" t="str">
        <f t="shared" si="181"/>
        <v/>
      </c>
    </row>
    <row r="1342" spans="1:16" x14ac:dyDescent="0.25">
      <c r="A1342" s="23" t="str">
        <f>IF(A1341="","",IF(O1341&gt;0.1,A1341,IF(A1341=MAX('entry data'!$B$8:$B$17),"",A1341+1)))</f>
        <v/>
      </c>
      <c r="B1342" s="23" t="str">
        <f t="shared" si="182"/>
        <v/>
      </c>
      <c r="C1342" s="23" t="str">
        <f>IF(ISERROR(VLOOKUP(A1342,'entry data'!B:G,6,0)),"",VLOOKUP(A1342,'entry data'!B:G,6,0))</f>
        <v/>
      </c>
      <c r="D1342" s="23" t="str">
        <f>IF(ISERROR(VLOOKUP(A1342,'entry data'!B:C,2,0)),"",VLOOKUP(A1342,'entry data'!B:C,2,0))</f>
        <v/>
      </c>
      <c r="E1342" s="23" t="str">
        <f>IF(ISERROR(VLOOKUP(A1342,'entry data'!B:E,4,0)),"",VLOOKUP(A1342,'entry data'!B:E,4,0))</f>
        <v/>
      </c>
      <c r="F1342" s="25" t="str">
        <f>IF(A1342="","",IF(ISERROR(VLOOKUP(A1342,'entry data'!B:F,5,0)),"",VLOOKUP(A1342,'entry data'!B:F,5,0)))</f>
        <v/>
      </c>
      <c r="G1342" s="26" t="str">
        <f>IF(A1342="","",IF(ISERROR(VLOOKUP(A1342,'entry data'!B:H,7,0)),"",VLOOKUP(A1342,'entry data'!B:H,7,0)))</f>
        <v/>
      </c>
      <c r="H1342" s="27" t="str">
        <f>IF(A1342="","",IF(B1342=1,VLOOKUP(A1342,'entry data'!B:D,3,0),I1341))</f>
        <v/>
      </c>
      <c r="I1342" s="28" t="str">
        <f t="shared" si="183"/>
        <v/>
      </c>
      <c r="J1342" s="23" t="str">
        <f t="shared" si="184"/>
        <v/>
      </c>
      <c r="K1342" s="25" t="str">
        <f t="shared" si="185"/>
        <v/>
      </c>
      <c r="L1342" s="25" t="str">
        <f t="shared" si="186"/>
        <v/>
      </c>
      <c r="M1342" s="25" t="str">
        <f t="shared" si="180"/>
        <v/>
      </c>
      <c r="N1342" s="25" t="str">
        <f>IF(A1342="","",IF(K1342&lt;VLOOKUP(A1342,'entry data'!B:G,6,0),K1342+M1342,VLOOKUP(A1342,'entry data'!B:G,6,0)))</f>
        <v/>
      </c>
      <c r="O1342" s="25" t="str">
        <f t="shared" si="187"/>
        <v/>
      </c>
      <c r="P1342" s="25" t="str">
        <f t="shared" si="181"/>
        <v/>
      </c>
    </row>
    <row r="1343" spans="1:16" x14ac:dyDescent="0.25">
      <c r="A1343" s="23" t="str">
        <f>IF(A1342="","",IF(O1342&gt;0.1,A1342,IF(A1342=MAX('entry data'!$B$8:$B$17),"",A1342+1)))</f>
        <v/>
      </c>
      <c r="B1343" s="23" t="str">
        <f t="shared" si="182"/>
        <v/>
      </c>
      <c r="C1343" s="23" t="str">
        <f>IF(ISERROR(VLOOKUP(A1343,'entry data'!B:G,6,0)),"",VLOOKUP(A1343,'entry data'!B:G,6,0))</f>
        <v/>
      </c>
      <c r="D1343" s="23" t="str">
        <f>IF(ISERROR(VLOOKUP(A1343,'entry data'!B:C,2,0)),"",VLOOKUP(A1343,'entry data'!B:C,2,0))</f>
        <v/>
      </c>
      <c r="E1343" s="23" t="str">
        <f>IF(ISERROR(VLOOKUP(A1343,'entry data'!B:E,4,0)),"",VLOOKUP(A1343,'entry data'!B:E,4,0))</f>
        <v/>
      </c>
      <c r="F1343" s="25" t="str">
        <f>IF(A1343="","",IF(ISERROR(VLOOKUP(A1343,'entry data'!B:F,5,0)),"",VLOOKUP(A1343,'entry data'!B:F,5,0)))</f>
        <v/>
      </c>
      <c r="G1343" s="26" t="str">
        <f>IF(A1343="","",IF(ISERROR(VLOOKUP(A1343,'entry data'!B:H,7,0)),"",VLOOKUP(A1343,'entry data'!B:H,7,0)))</f>
        <v/>
      </c>
      <c r="H1343" s="27" t="str">
        <f>IF(A1343="","",IF(B1343=1,VLOOKUP(A1343,'entry data'!B:D,3,0),I1342))</f>
        <v/>
      </c>
      <c r="I1343" s="28" t="str">
        <f t="shared" si="183"/>
        <v/>
      </c>
      <c r="J1343" s="23" t="str">
        <f t="shared" si="184"/>
        <v/>
      </c>
      <c r="K1343" s="25" t="str">
        <f t="shared" si="185"/>
        <v/>
      </c>
      <c r="L1343" s="25" t="str">
        <f t="shared" si="186"/>
        <v/>
      </c>
      <c r="M1343" s="25" t="str">
        <f t="shared" si="180"/>
        <v/>
      </c>
      <c r="N1343" s="25" t="str">
        <f>IF(A1343="","",IF(K1343&lt;VLOOKUP(A1343,'entry data'!B:G,6,0),K1343+M1343,VLOOKUP(A1343,'entry data'!B:G,6,0)))</f>
        <v/>
      </c>
      <c r="O1343" s="25" t="str">
        <f t="shared" si="187"/>
        <v/>
      </c>
      <c r="P1343" s="25" t="str">
        <f t="shared" si="181"/>
        <v/>
      </c>
    </row>
    <row r="1344" spans="1:16" x14ac:dyDescent="0.25">
      <c r="A1344" s="23" t="str">
        <f>IF(A1343="","",IF(O1343&gt;0.1,A1343,IF(A1343=MAX('entry data'!$B$8:$B$17),"",A1343+1)))</f>
        <v/>
      </c>
      <c r="B1344" s="23" t="str">
        <f t="shared" si="182"/>
        <v/>
      </c>
      <c r="C1344" s="23" t="str">
        <f>IF(ISERROR(VLOOKUP(A1344,'entry data'!B:G,6,0)),"",VLOOKUP(A1344,'entry data'!B:G,6,0))</f>
        <v/>
      </c>
      <c r="D1344" s="23" t="str">
        <f>IF(ISERROR(VLOOKUP(A1344,'entry data'!B:C,2,0)),"",VLOOKUP(A1344,'entry data'!B:C,2,0))</f>
        <v/>
      </c>
      <c r="E1344" s="23" t="str">
        <f>IF(ISERROR(VLOOKUP(A1344,'entry data'!B:E,4,0)),"",VLOOKUP(A1344,'entry data'!B:E,4,0))</f>
        <v/>
      </c>
      <c r="F1344" s="25" t="str">
        <f>IF(A1344="","",IF(ISERROR(VLOOKUP(A1344,'entry data'!B:F,5,0)),"",VLOOKUP(A1344,'entry data'!B:F,5,0)))</f>
        <v/>
      </c>
      <c r="G1344" s="26" t="str">
        <f>IF(A1344="","",IF(ISERROR(VLOOKUP(A1344,'entry data'!B:H,7,0)),"",VLOOKUP(A1344,'entry data'!B:H,7,0)))</f>
        <v/>
      </c>
      <c r="H1344" s="27" t="str">
        <f>IF(A1344="","",IF(B1344=1,VLOOKUP(A1344,'entry data'!B:D,3,0),I1343))</f>
        <v/>
      </c>
      <c r="I1344" s="28" t="str">
        <f t="shared" si="183"/>
        <v/>
      </c>
      <c r="J1344" s="23" t="str">
        <f t="shared" si="184"/>
        <v/>
      </c>
      <c r="K1344" s="25" t="str">
        <f t="shared" si="185"/>
        <v/>
      </c>
      <c r="L1344" s="25" t="str">
        <f t="shared" si="186"/>
        <v/>
      </c>
      <c r="M1344" s="25" t="str">
        <f t="shared" si="180"/>
        <v/>
      </c>
      <c r="N1344" s="25" t="str">
        <f>IF(A1344="","",IF(K1344&lt;VLOOKUP(A1344,'entry data'!B:G,6,0),K1344+M1344,VLOOKUP(A1344,'entry data'!B:G,6,0)))</f>
        <v/>
      </c>
      <c r="O1344" s="25" t="str">
        <f t="shared" si="187"/>
        <v/>
      </c>
      <c r="P1344" s="25" t="str">
        <f t="shared" si="181"/>
        <v/>
      </c>
    </row>
    <row r="1345" spans="1:16" x14ac:dyDescent="0.25">
      <c r="A1345" s="23" t="str">
        <f>IF(A1344="","",IF(O1344&gt;0.1,A1344,IF(A1344=MAX('entry data'!$B$8:$B$17),"",A1344+1)))</f>
        <v/>
      </c>
      <c r="B1345" s="23" t="str">
        <f t="shared" si="182"/>
        <v/>
      </c>
      <c r="C1345" s="23" t="str">
        <f>IF(ISERROR(VLOOKUP(A1345,'entry data'!B:G,6,0)),"",VLOOKUP(A1345,'entry data'!B:G,6,0))</f>
        <v/>
      </c>
      <c r="D1345" s="23" t="str">
        <f>IF(ISERROR(VLOOKUP(A1345,'entry data'!B:C,2,0)),"",VLOOKUP(A1345,'entry data'!B:C,2,0))</f>
        <v/>
      </c>
      <c r="E1345" s="23" t="str">
        <f>IF(ISERROR(VLOOKUP(A1345,'entry data'!B:E,4,0)),"",VLOOKUP(A1345,'entry data'!B:E,4,0))</f>
        <v/>
      </c>
      <c r="F1345" s="25" t="str">
        <f>IF(A1345="","",IF(ISERROR(VLOOKUP(A1345,'entry data'!B:F,5,0)),"",VLOOKUP(A1345,'entry data'!B:F,5,0)))</f>
        <v/>
      </c>
      <c r="G1345" s="26" t="str">
        <f>IF(A1345="","",IF(ISERROR(VLOOKUP(A1345,'entry data'!B:H,7,0)),"",VLOOKUP(A1345,'entry data'!B:H,7,0)))</f>
        <v/>
      </c>
      <c r="H1345" s="27" t="str">
        <f>IF(A1345="","",IF(B1345=1,VLOOKUP(A1345,'entry data'!B:D,3,0),I1344))</f>
        <v/>
      </c>
      <c r="I1345" s="28" t="str">
        <f t="shared" si="183"/>
        <v/>
      </c>
      <c r="J1345" s="23" t="str">
        <f t="shared" si="184"/>
        <v/>
      </c>
      <c r="K1345" s="25" t="str">
        <f t="shared" si="185"/>
        <v/>
      </c>
      <c r="L1345" s="25" t="str">
        <f t="shared" si="186"/>
        <v/>
      </c>
      <c r="M1345" s="25" t="str">
        <f t="shared" si="180"/>
        <v/>
      </c>
      <c r="N1345" s="25" t="str">
        <f>IF(A1345="","",IF(K1345&lt;VLOOKUP(A1345,'entry data'!B:G,6,0),K1345+M1345,VLOOKUP(A1345,'entry data'!B:G,6,0)))</f>
        <v/>
      </c>
      <c r="O1345" s="25" t="str">
        <f t="shared" si="187"/>
        <v/>
      </c>
      <c r="P1345" s="25" t="str">
        <f t="shared" si="181"/>
        <v/>
      </c>
    </row>
    <row r="1346" spans="1:16" x14ac:dyDescent="0.25">
      <c r="A1346" s="23" t="str">
        <f>IF(A1345="","",IF(O1345&gt;0.1,A1345,IF(A1345=MAX('entry data'!$B$8:$B$17),"",A1345+1)))</f>
        <v/>
      </c>
      <c r="B1346" s="23" t="str">
        <f t="shared" si="182"/>
        <v/>
      </c>
      <c r="C1346" s="23" t="str">
        <f>IF(ISERROR(VLOOKUP(A1346,'entry data'!B:G,6,0)),"",VLOOKUP(A1346,'entry data'!B:G,6,0))</f>
        <v/>
      </c>
      <c r="D1346" s="23" t="str">
        <f>IF(ISERROR(VLOOKUP(A1346,'entry data'!B:C,2,0)),"",VLOOKUP(A1346,'entry data'!B:C,2,0))</f>
        <v/>
      </c>
      <c r="E1346" s="23" t="str">
        <f>IF(ISERROR(VLOOKUP(A1346,'entry data'!B:E,4,0)),"",VLOOKUP(A1346,'entry data'!B:E,4,0))</f>
        <v/>
      </c>
      <c r="F1346" s="25" t="str">
        <f>IF(A1346="","",IF(ISERROR(VLOOKUP(A1346,'entry data'!B:F,5,0)),"",VLOOKUP(A1346,'entry data'!B:F,5,0)))</f>
        <v/>
      </c>
      <c r="G1346" s="26" t="str">
        <f>IF(A1346="","",IF(ISERROR(VLOOKUP(A1346,'entry data'!B:H,7,0)),"",VLOOKUP(A1346,'entry data'!B:H,7,0)))</f>
        <v/>
      </c>
      <c r="H1346" s="27" t="str">
        <f>IF(A1346="","",IF(B1346=1,VLOOKUP(A1346,'entry data'!B:D,3,0),I1345))</f>
        <v/>
      </c>
      <c r="I1346" s="28" t="str">
        <f t="shared" si="183"/>
        <v/>
      </c>
      <c r="J1346" s="23" t="str">
        <f t="shared" si="184"/>
        <v/>
      </c>
      <c r="K1346" s="25" t="str">
        <f t="shared" si="185"/>
        <v/>
      </c>
      <c r="L1346" s="25" t="str">
        <f t="shared" si="186"/>
        <v/>
      </c>
      <c r="M1346" s="25" t="str">
        <f t="shared" si="180"/>
        <v/>
      </c>
      <c r="N1346" s="25" t="str">
        <f>IF(A1346="","",IF(K1346&lt;VLOOKUP(A1346,'entry data'!B:G,6,0),K1346+M1346,VLOOKUP(A1346,'entry data'!B:G,6,0)))</f>
        <v/>
      </c>
      <c r="O1346" s="25" t="str">
        <f t="shared" si="187"/>
        <v/>
      </c>
      <c r="P1346" s="25" t="str">
        <f t="shared" si="181"/>
        <v/>
      </c>
    </row>
    <row r="1347" spans="1:16" x14ac:dyDescent="0.25">
      <c r="A1347" s="23" t="str">
        <f>IF(A1346="","",IF(O1346&gt;0.1,A1346,IF(A1346=MAX('entry data'!$B$8:$B$17),"",A1346+1)))</f>
        <v/>
      </c>
      <c r="B1347" s="23" t="str">
        <f t="shared" si="182"/>
        <v/>
      </c>
      <c r="C1347" s="23" t="str">
        <f>IF(ISERROR(VLOOKUP(A1347,'entry data'!B:G,6,0)),"",VLOOKUP(A1347,'entry data'!B:G,6,0))</f>
        <v/>
      </c>
      <c r="D1347" s="23" t="str">
        <f>IF(ISERROR(VLOOKUP(A1347,'entry data'!B:C,2,0)),"",VLOOKUP(A1347,'entry data'!B:C,2,0))</f>
        <v/>
      </c>
      <c r="E1347" s="23" t="str">
        <f>IF(ISERROR(VLOOKUP(A1347,'entry data'!B:E,4,0)),"",VLOOKUP(A1347,'entry data'!B:E,4,0))</f>
        <v/>
      </c>
      <c r="F1347" s="25" t="str">
        <f>IF(A1347="","",IF(ISERROR(VLOOKUP(A1347,'entry data'!B:F,5,0)),"",VLOOKUP(A1347,'entry data'!B:F,5,0)))</f>
        <v/>
      </c>
      <c r="G1347" s="26" t="str">
        <f>IF(A1347="","",IF(ISERROR(VLOOKUP(A1347,'entry data'!B:H,7,0)),"",VLOOKUP(A1347,'entry data'!B:H,7,0)))</f>
        <v/>
      </c>
      <c r="H1347" s="27" t="str">
        <f>IF(A1347="","",IF(B1347=1,VLOOKUP(A1347,'entry data'!B:D,3,0),I1346))</f>
        <v/>
      </c>
      <c r="I1347" s="28" t="str">
        <f t="shared" si="183"/>
        <v/>
      </c>
      <c r="J1347" s="23" t="str">
        <f t="shared" si="184"/>
        <v/>
      </c>
      <c r="K1347" s="25" t="str">
        <f t="shared" si="185"/>
        <v/>
      </c>
      <c r="L1347" s="25" t="str">
        <f t="shared" si="186"/>
        <v/>
      </c>
      <c r="M1347" s="25" t="str">
        <f t="shared" ref="M1347:M1410" si="188">IF(A1347="","",IF(E1347="monthly",(G1347/12)*K1347,((G1347/365)*(I1347-H1347))*K1347))</f>
        <v/>
      </c>
      <c r="N1347" s="25" t="str">
        <f>IF(A1347="","",IF(K1347&lt;VLOOKUP(A1347,'entry data'!B:G,6,0),K1347+M1347,VLOOKUP(A1347,'entry data'!B:G,6,0)))</f>
        <v/>
      </c>
      <c r="O1347" s="25" t="str">
        <f t="shared" si="187"/>
        <v/>
      </c>
      <c r="P1347" s="25" t="str">
        <f t="shared" ref="P1347:P1410" si="189">IF(A1347="","",IF(J1347&lt;&gt;J1348,O1347,0))</f>
        <v/>
      </c>
    </row>
    <row r="1348" spans="1:16" x14ac:dyDescent="0.25">
      <c r="A1348" s="23" t="str">
        <f>IF(A1347="","",IF(O1347&gt;0.1,A1347,IF(A1347=MAX('entry data'!$B$8:$B$17),"",A1347+1)))</f>
        <v/>
      </c>
      <c r="B1348" s="23" t="str">
        <f t="shared" ref="B1348:B1411" si="190">IF(A1348="","",IF(O1347&lt;0.1,1,B1347+1))</f>
        <v/>
      </c>
      <c r="C1348" s="23" t="str">
        <f>IF(ISERROR(VLOOKUP(A1348,'entry data'!B:G,6,0)),"",VLOOKUP(A1348,'entry data'!B:G,6,0))</f>
        <v/>
      </c>
      <c r="D1348" s="23" t="str">
        <f>IF(ISERROR(VLOOKUP(A1348,'entry data'!B:C,2,0)),"",VLOOKUP(A1348,'entry data'!B:C,2,0))</f>
        <v/>
      </c>
      <c r="E1348" s="23" t="str">
        <f>IF(ISERROR(VLOOKUP(A1348,'entry data'!B:E,4,0)),"",VLOOKUP(A1348,'entry data'!B:E,4,0))</f>
        <v/>
      </c>
      <c r="F1348" s="25" t="str">
        <f>IF(A1348="","",IF(ISERROR(VLOOKUP(A1348,'entry data'!B:F,5,0)),"",VLOOKUP(A1348,'entry data'!B:F,5,0)))</f>
        <v/>
      </c>
      <c r="G1348" s="26" t="str">
        <f>IF(A1348="","",IF(ISERROR(VLOOKUP(A1348,'entry data'!B:H,7,0)),"",VLOOKUP(A1348,'entry data'!B:H,7,0)))</f>
        <v/>
      </c>
      <c r="H1348" s="27" t="str">
        <f>IF(A1348="","",IF(B1348=1,VLOOKUP(A1348,'entry data'!B:D,3,0),I1347))</f>
        <v/>
      </c>
      <c r="I1348" s="28" t="str">
        <f t="shared" si="183"/>
        <v/>
      </c>
      <c r="J1348" s="23" t="str">
        <f t="shared" si="184"/>
        <v/>
      </c>
      <c r="K1348" s="25" t="str">
        <f t="shared" si="185"/>
        <v/>
      </c>
      <c r="L1348" s="25" t="str">
        <f t="shared" si="186"/>
        <v/>
      </c>
      <c r="M1348" s="25" t="str">
        <f t="shared" si="188"/>
        <v/>
      </c>
      <c r="N1348" s="25" t="str">
        <f>IF(A1348="","",IF(K1348&lt;VLOOKUP(A1348,'entry data'!B:G,6,0),K1348+M1348,VLOOKUP(A1348,'entry data'!B:G,6,0)))</f>
        <v/>
      </c>
      <c r="O1348" s="25" t="str">
        <f t="shared" si="187"/>
        <v/>
      </c>
      <c r="P1348" s="25" t="str">
        <f t="shared" si="189"/>
        <v/>
      </c>
    </row>
    <row r="1349" spans="1:16" x14ac:dyDescent="0.25">
      <c r="A1349" s="23" t="str">
        <f>IF(A1348="","",IF(O1348&gt;0.1,A1348,IF(A1348=MAX('entry data'!$B$8:$B$17),"",A1348+1)))</f>
        <v/>
      </c>
      <c r="B1349" s="23" t="str">
        <f t="shared" si="190"/>
        <v/>
      </c>
      <c r="C1349" s="23" t="str">
        <f>IF(ISERROR(VLOOKUP(A1349,'entry data'!B:G,6,0)),"",VLOOKUP(A1349,'entry data'!B:G,6,0))</f>
        <v/>
      </c>
      <c r="D1349" s="23" t="str">
        <f>IF(ISERROR(VLOOKUP(A1349,'entry data'!B:C,2,0)),"",VLOOKUP(A1349,'entry data'!B:C,2,0))</f>
        <v/>
      </c>
      <c r="E1349" s="23" t="str">
        <f>IF(ISERROR(VLOOKUP(A1349,'entry data'!B:E,4,0)),"",VLOOKUP(A1349,'entry data'!B:E,4,0))</f>
        <v/>
      </c>
      <c r="F1349" s="25" t="str">
        <f>IF(A1349="","",IF(ISERROR(VLOOKUP(A1349,'entry data'!B:F,5,0)),"",VLOOKUP(A1349,'entry data'!B:F,5,0)))</f>
        <v/>
      </c>
      <c r="G1349" s="26" t="str">
        <f>IF(A1349="","",IF(ISERROR(VLOOKUP(A1349,'entry data'!B:H,7,0)),"",VLOOKUP(A1349,'entry data'!B:H,7,0)))</f>
        <v/>
      </c>
      <c r="H1349" s="27" t="str">
        <f>IF(A1349="","",IF(B1349=1,VLOOKUP(A1349,'entry data'!B:D,3,0),I1348))</f>
        <v/>
      </c>
      <c r="I1349" s="28" t="str">
        <f t="shared" si="183"/>
        <v/>
      </c>
      <c r="J1349" s="23" t="str">
        <f t="shared" si="184"/>
        <v/>
      </c>
      <c r="K1349" s="25" t="str">
        <f t="shared" si="185"/>
        <v/>
      </c>
      <c r="L1349" s="25" t="str">
        <f t="shared" si="186"/>
        <v/>
      </c>
      <c r="M1349" s="25" t="str">
        <f t="shared" si="188"/>
        <v/>
      </c>
      <c r="N1349" s="25" t="str">
        <f>IF(A1349="","",IF(K1349&lt;VLOOKUP(A1349,'entry data'!B:G,6,0),K1349+M1349,VLOOKUP(A1349,'entry data'!B:G,6,0)))</f>
        <v/>
      </c>
      <c r="O1349" s="25" t="str">
        <f t="shared" si="187"/>
        <v/>
      </c>
      <c r="P1349" s="25" t="str">
        <f t="shared" si="189"/>
        <v/>
      </c>
    </row>
    <row r="1350" spans="1:16" x14ac:dyDescent="0.25">
      <c r="A1350" s="23" t="str">
        <f>IF(A1349="","",IF(O1349&gt;0.1,A1349,IF(A1349=MAX('entry data'!$B$8:$B$17),"",A1349+1)))</f>
        <v/>
      </c>
      <c r="B1350" s="23" t="str">
        <f t="shared" si="190"/>
        <v/>
      </c>
      <c r="C1350" s="23" t="str">
        <f>IF(ISERROR(VLOOKUP(A1350,'entry data'!B:G,6,0)),"",VLOOKUP(A1350,'entry data'!B:G,6,0))</f>
        <v/>
      </c>
      <c r="D1350" s="23" t="str">
        <f>IF(ISERROR(VLOOKUP(A1350,'entry data'!B:C,2,0)),"",VLOOKUP(A1350,'entry data'!B:C,2,0))</f>
        <v/>
      </c>
      <c r="E1350" s="23" t="str">
        <f>IF(ISERROR(VLOOKUP(A1350,'entry data'!B:E,4,0)),"",VLOOKUP(A1350,'entry data'!B:E,4,0))</f>
        <v/>
      </c>
      <c r="F1350" s="25" t="str">
        <f>IF(A1350="","",IF(ISERROR(VLOOKUP(A1350,'entry data'!B:F,5,0)),"",VLOOKUP(A1350,'entry data'!B:F,5,0)))</f>
        <v/>
      </c>
      <c r="G1350" s="26" t="str">
        <f>IF(A1350="","",IF(ISERROR(VLOOKUP(A1350,'entry data'!B:H,7,0)),"",VLOOKUP(A1350,'entry data'!B:H,7,0)))</f>
        <v/>
      </c>
      <c r="H1350" s="27" t="str">
        <f>IF(A1350="","",IF(B1350=1,VLOOKUP(A1350,'entry data'!B:D,3,0),I1349))</f>
        <v/>
      </c>
      <c r="I1350" s="28" t="str">
        <f t="shared" si="183"/>
        <v/>
      </c>
      <c r="J1350" s="23" t="str">
        <f t="shared" si="184"/>
        <v/>
      </c>
      <c r="K1350" s="25" t="str">
        <f t="shared" si="185"/>
        <v/>
      </c>
      <c r="L1350" s="25" t="str">
        <f t="shared" si="186"/>
        <v/>
      </c>
      <c r="M1350" s="25" t="str">
        <f t="shared" si="188"/>
        <v/>
      </c>
      <c r="N1350" s="25" t="str">
        <f>IF(A1350="","",IF(K1350&lt;VLOOKUP(A1350,'entry data'!B:G,6,0),K1350+M1350,VLOOKUP(A1350,'entry data'!B:G,6,0)))</f>
        <v/>
      </c>
      <c r="O1350" s="25" t="str">
        <f t="shared" si="187"/>
        <v/>
      </c>
      <c r="P1350" s="25" t="str">
        <f t="shared" si="189"/>
        <v/>
      </c>
    </row>
    <row r="1351" spans="1:16" x14ac:dyDescent="0.25">
      <c r="A1351" s="23" t="str">
        <f>IF(A1350="","",IF(O1350&gt;0.1,A1350,IF(A1350=MAX('entry data'!$B$8:$B$17),"",A1350+1)))</f>
        <v/>
      </c>
      <c r="B1351" s="23" t="str">
        <f t="shared" si="190"/>
        <v/>
      </c>
      <c r="C1351" s="23" t="str">
        <f>IF(ISERROR(VLOOKUP(A1351,'entry data'!B:G,6,0)),"",VLOOKUP(A1351,'entry data'!B:G,6,0))</f>
        <v/>
      </c>
      <c r="D1351" s="23" t="str">
        <f>IF(ISERROR(VLOOKUP(A1351,'entry data'!B:C,2,0)),"",VLOOKUP(A1351,'entry data'!B:C,2,0))</f>
        <v/>
      </c>
      <c r="E1351" s="23" t="str">
        <f>IF(ISERROR(VLOOKUP(A1351,'entry data'!B:E,4,0)),"",VLOOKUP(A1351,'entry data'!B:E,4,0))</f>
        <v/>
      </c>
      <c r="F1351" s="25" t="str">
        <f>IF(A1351="","",IF(ISERROR(VLOOKUP(A1351,'entry data'!B:F,5,0)),"",VLOOKUP(A1351,'entry data'!B:F,5,0)))</f>
        <v/>
      </c>
      <c r="G1351" s="26" t="str">
        <f>IF(A1351="","",IF(ISERROR(VLOOKUP(A1351,'entry data'!B:H,7,0)),"",VLOOKUP(A1351,'entry data'!B:H,7,0)))</f>
        <v/>
      </c>
      <c r="H1351" s="27" t="str">
        <f>IF(A1351="","",IF(B1351=1,VLOOKUP(A1351,'entry data'!B:D,3,0),I1350))</f>
        <v/>
      </c>
      <c r="I1351" s="28" t="str">
        <f t="shared" si="183"/>
        <v/>
      </c>
      <c r="J1351" s="23" t="str">
        <f t="shared" si="184"/>
        <v/>
      </c>
      <c r="K1351" s="25" t="str">
        <f t="shared" si="185"/>
        <v/>
      </c>
      <c r="L1351" s="25" t="str">
        <f t="shared" si="186"/>
        <v/>
      </c>
      <c r="M1351" s="25" t="str">
        <f t="shared" si="188"/>
        <v/>
      </c>
      <c r="N1351" s="25" t="str">
        <f>IF(A1351="","",IF(K1351&lt;VLOOKUP(A1351,'entry data'!B:G,6,0),K1351+M1351,VLOOKUP(A1351,'entry data'!B:G,6,0)))</f>
        <v/>
      </c>
      <c r="O1351" s="25" t="str">
        <f t="shared" si="187"/>
        <v/>
      </c>
      <c r="P1351" s="25" t="str">
        <f t="shared" si="189"/>
        <v/>
      </c>
    </row>
    <row r="1352" spans="1:16" x14ac:dyDescent="0.25">
      <c r="A1352" s="23" t="str">
        <f>IF(A1351="","",IF(O1351&gt;0.1,A1351,IF(A1351=MAX('entry data'!$B$8:$B$17),"",A1351+1)))</f>
        <v/>
      </c>
      <c r="B1352" s="23" t="str">
        <f t="shared" si="190"/>
        <v/>
      </c>
      <c r="C1352" s="23" t="str">
        <f>IF(ISERROR(VLOOKUP(A1352,'entry data'!B:G,6,0)),"",VLOOKUP(A1352,'entry data'!B:G,6,0))</f>
        <v/>
      </c>
      <c r="D1352" s="23" t="str">
        <f>IF(ISERROR(VLOOKUP(A1352,'entry data'!B:C,2,0)),"",VLOOKUP(A1352,'entry data'!B:C,2,0))</f>
        <v/>
      </c>
      <c r="E1352" s="23" t="str">
        <f>IF(ISERROR(VLOOKUP(A1352,'entry data'!B:E,4,0)),"",VLOOKUP(A1352,'entry data'!B:E,4,0))</f>
        <v/>
      </c>
      <c r="F1352" s="25" t="str">
        <f>IF(A1352="","",IF(ISERROR(VLOOKUP(A1352,'entry data'!B:F,5,0)),"",VLOOKUP(A1352,'entry data'!B:F,5,0)))</f>
        <v/>
      </c>
      <c r="G1352" s="26" t="str">
        <f>IF(A1352="","",IF(ISERROR(VLOOKUP(A1352,'entry data'!B:H,7,0)),"",VLOOKUP(A1352,'entry data'!B:H,7,0)))</f>
        <v/>
      </c>
      <c r="H1352" s="27" t="str">
        <f>IF(A1352="","",IF(B1352=1,VLOOKUP(A1352,'entry data'!B:D,3,0),I1351))</f>
        <v/>
      </c>
      <c r="I1352" s="28" t="str">
        <f t="shared" si="183"/>
        <v/>
      </c>
      <c r="J1352" s="23" t="str">
        <f t="shared" si="184"/>
        <v/>
      </c>
      <c r="K1352" s="25" t="str">
        <f t="shared" si="185"/>
        <v/>
      </c>
      <c r="L1352" s="25" t="str">
        <f t="shared" si="186"/>
        <v/>
      </c>
      <c r="M1352" s="25" t="str">
        <f t="shared" si="188"/>
        <v/>
      </c>
      <c r="N1352" s="25" t="str">
        <f>IF(A1352="","",IF(K1352&lt;VLOOKUP(A1352,'entry data'!B:G,6,0),K1352+M1352,VLOOKUP(A1352,'entry data'!B:G,6,0)))</f>
        <v/>
      </c>
      <c r="O1352" s="25" t="str">
        <f t="shared" si="187"/>
        <v/>
      </c>
      <c r="P1352" s="25" t="str">
        <f t="shared" si="189"/>
        <v/>
      </c>
    </row>
    <row r="1353" spans="1:16" x14ac:dyDescent="0.25">
      <c r="A1353" s="23" t="str">
        <f>IF(A1352="","",IF(O1352&gt;0.1,A1352,IF(A1352=MAX('entry data'!$B$8:$B$17),"",A1352+1)))</f>
        <v/>
      </c>
      <c r="B1353" s="23" t="str">
        <f t="shared" si="190"/>
        <v/>
      </c>
      <c r="C1353" s="23" t="str">
        <f>IF(ISERROR(VLOOKUP(A1353,'entry data'!B:G,6,0)),"",VLOOKUP(A1353,'entry data'!B:G,6,0))</f>
        <v/>
      </c>
      <c r="D1353" s="23" t="str">
        <f>IF(ISERROR(VLOOKUP(A1353,'entry data'!B:C,2,0)),"",VLOOKUP(A1353,'entry data'!B:C,2,0))</f>
        <v/>
      </c>
      <c r="E1353" s="23" t="str">
        <f>IF(ISERROR(VLOOKUP(A1353,'entry data'!B:E,4,0)),"",VLOOKUP(A1353,'entry data'!B:E,4,0))</f>
        <v/>
      </c>
      <c r="F1353" s="25" t="str">
        <f>IF(A1353="","",IF(ISERROR(VLOOKUP(A1353,'entry data'!B:F,5,0)),"",VLOOKUP(A1353,'entry data'!B:F,5,0)))</f>
        <v/>
      </c>
      <c r="G1353" s="26" t="str">
        <f>IF(A1353="","",IF(ISERROR(VLOOKUP(A1353,'entry data'!B:H,7,0)),"",VLOOKUP(A1353,'entry data'!B:H,7,0)))</f>
        <v/>
      </c>
      <c r="H1353" s="27" t="str">
        <f>IF(A1353="","",IF(B1353=1,VLOOKUP(A1353,'entry data'!B:D,3,0),I1352))</f>
        <v/>
      </c>
      <c r="I1353" s="28" t="str">
        <f t="shared" si="183"/>
        <v/>
      </c>
      <c r="J1353" s="23" t="str">
        <f t="shared" si="184"/>
        <v/>
      </c>
      <c r="K1353" s="25" t="str">
        <f t="shared" si="185"/>
        <v/>
      </c>
      <c r="L1353" s="25" t="str">
        <f t="shared" si="186"/>
        <v/>
      </c>
      <c r="M1353" s="25" t="str">
        <f t="shared" si="188"/>
        <v/>
      </c>
      <c r="N1353" s="25" t="str">
        <f>IF(A1353="","",IF(K1353&lt;VLOOKUP(A1353,'entry data'!B:G,6,0),K1353+M1353,VLOOKUP(A1353,'entry data'!B:G,6,0)))</f>
        <v/>
      </c>
      <c r="O1353" s="25" t="str">
        <f t="shared" si="187"/>
        <v/>
      </c>
      <c r="P1353" s="25" t="str">
        <f t="shared" si="189"/>
        <v/>
      </c>
    </row>
    <row r="1354" spans="1:16" x14ac:dyDescent="0.25">
      <c r="A1354" s="23" t="str">
        <f>IF(A1353="","",IF(O1353&gt;0.1,A1353,IF(A1353=MAX('entry data'!$B$8:$B$17),"",A1353+1)))</f>
        <v/>
      </c>
      <c r="B1354" s="23" t="str">
        <f t="shared" si="190"/>
        <v/>
      </c>
      <c r="C1354" s="23" t="str">
        <f>IF(ISERROR(VLOOKUP(A1354,'entry data'!B:G,6,0)),"",VLOOKUP(A1354,'entry data'!B:G,6,0))</f>
        <v/>
      </c>
      <c r="D1354" s="23" t="str">
        <f>IF(ISERROR(VLOOKUP(A1354,'entry data'!B:C,2,0)),"",VLOOKUP(A1354,'entry data'!B:C,2,0))</f>
        <v/>
      </c>
      <c r="E1354" s="23" t="str">
        <f>IF(ISERROR(VLOOKUP(A1354,'entry data'!B:E,4,0)),"",VLOOKUP(A1354,'entry data'!B:E,4,0))</f>
        <v/>
      </c>
      <c r="F1354" s="25" t="str">
        <f>IF(A1354="","",IF(ISERROR(VLOOKUP(A1354,'entry data'!B:F,5,0)),"",VLOOKUP(A1354,'entry data'!B:F,5,0)))</f>
        <v/>
      </c>
      <c r="G1354" s="26" t="str">
        <f>IF(A1354="","",IF(ISERROR(VLOOKUP(A1354,'entry data'!B:H,7,0)),"",VLOOKUP(A1354,'entry data'!B:H,7,0)))</f>
        <v/>
      </c>
      <c r="H1354" s="27" t="str">
        <f>IF(A1354="","",IF(B1354=1,VLOOKUP(A1354,'entry data'!B:D,3,0),I1353))</f>
        <v/>
      </c>
      <c r="I1354" s="28" t="str">
        <f t="shared" si="183"/>
        <v/>
      </c>
      <c r="J1354" s="23" t="str">
        <f t="shared" si="184"/>
        <v/>
      </c>
      <c r="K1354" s="25" t="str">
        <f t="shared" si="185"/>
        <v/>
      </c>
      <c r="L1354" s="25" t="str">
        <f t="shared" si="186"/>
        <v/>
      </c>
      <c r="M1354" s="25" t="str">
        <f t="shared" si="188"/>
        <v/>
      </c>
      <c r="N1354" s="25" t="str">
        <f>IF(A1354="","",IF(K1354&lt;VLOOKUP(A1354,'entry data'!B:G,6,0),K1354+M1354,VLOOKUP(A1354,'entry data'!B:G,6,0)))</f>
        <v/>
      </c>
      <c r="O1354" s="25" t="str">
        <f t="shared" si="187"/>
        <v/>
      </c>
      <c r="P1354" s="25" t="str">
        <f t="shared" si="189"/>
        <v/>
      </c>
    </row>
    <row r="1355" spans="1:16" x14ac:dyDescent="0.25">
      <c r="A1355" s="23" t="str">
        <f>IF(A1354="","",IF(O1354&gt;0.1,A1354,IF(A1354=MAX('entry data'!$B$8:$B$17),"",A1354+1)))</f>
        <v/>
      </c>
      <c r="B1355" s="23" t="str">
        <f t="shared" si="190"/>
        <v/>
      </c>
      <c r="C1355" s="23" t="str">
        <f>IF(ISERROR(VLOOKUP(A1355,'entry data'!B:G,6,0)),"",VLOOKUP(A1355,'entry data'!B:G,6,0))</f>
        <v/>
      </c>
      <c r="D1355" s="23" t="str">
        <f>IF(ISERROR(VLOOKUP(A1355,'entry data'!B:C,2,0)),"",VLOOKUP(A1355,'entry data'!B:C,2,0))</f>
        <v/>
      </c>
      <c r="E1355" s="23" t="str">
        <f>IF(ISERROR(VLOOKUP(A1355,'entry data'!B:E,4,0)),"",VLOOKUP(A1355,'entry data'!B:E,4,0))</f>
        <v/>
      </c>
      <c r="F1355" s="25" t="str">
        <f>IF(A1355="","",IF(ISERROR(VLOOKUP(A1355,'entry data'!B:F,5,0)),"",VLOOKUP(A1355,'entry data'!B:F,5,0)))</f>
        <v/>
      </c>
      <c r="G1355" s="26" t="str">
        <f>IF(A1355="","",IF(ISERROR(VLOOKUP(A1355,'entry data'!B:H,7,0)),"",VLOOKUP(A1355,'entry data'!B:H,7,0)))</f>
        <v/>
      </c>
      <c r="H1355" s="27" t="str">
        <f>IF(A1355="","",IF(B1355=1,VLOOKUP(A1355,'entry data'!B:D,3,0),I1354))</f>
        <v/>
      </c>
      <c r="I1355" s="28" t="str">
        <f t="shared" si="183"/>
        <v/>
      </c>
      <c r="J1355" s="23" t="str">
        <f t="shared" si="184"/>
        <v/>
      </c>
      <c r="K1355" s="25" t="str">
        <f t="shared" si="185"/>
        <v/>
      </c>
      <c r="L1355" s="25" t="str">
        <f t="shared" si="186"/>
        <v/>
      </c>
      <c r="M1355" s="25" t="str">
        <f t="shared" si="188"/>
        <v/>
      </c>
      <c r="N1355" s="25" t="str">
        <f>IF(A1355="","",IF(K1355&lt;VLOOKUP(A1355,'entry data'!B:G,6,0),K1355+M1355,VLOOKUP(A1355,'entry data'!B:G,6,0)))</f>
        <v/>
      </c>
      <c r="O1355" s="25" t="str">
        <f t="shared" si="187"/>
        <v/>
      </c>
      <c r="P1355" s="25" t="str">
        <f t="shared" si="189"/>
        <v/>
      </c>
    </row>
    <row r="1356" spans="1:16" x14ac:dyDescent="0.25">
      <c r="A1356" s="23" t="str">
        <f>IF(A1355="","",IF(O1355&gt;0.1,A1355,IF(A1355=MAX('entry data'!$B$8:$B$17),"",A1355+1)))</f>
        <v/>
      </c>
      <c r="B1356" s="23" t="str">
        <f t="shared" si="190"/>
        <v/>
      </c>
      <c r="C1356" s="23" t="str">
        <f>IF(ISERROR(VLOOKUP(A1356,'entry data'!B:G,6,0)),"",VLOOKUP(A1356,'entry data'!B:G,6,0))</f>
        <v/>
      </c>
      <c r="D1356" s="23" t="str">
        <f>IF(ISERROR(VLOOKUP(A1356,'entry data'!B:C,2,0)),"",VLOOKUP(A1356,'entry data'!B:C,2,0))</f>
        <v/>
      </c>
      <c r="E1356" s="23" t="str">
        <f>IF(ISERROR(VLOOKUP(A1356,'entry data'!B:E,4,0)),"",VLOOKUP(A1356,'entry data'!B:E,4,0))</f>
        <v/>
      </c>
      <c r="F1356" s="25" t="str">
        <f>IF(A1356="","",IF(ISERROR(VLOOKUP(A1356,'entry data'!B:F,5,0)),"",VLOOKUP(A1356,'entry data'!B:F,5,0)))</f>
        <v/>
      </c>
      <c r="G1356" s="26" t="str">
        <f>IF(A1356="","",IF(ISERROR(VLOOKUP(A1356,'entry data'!B:H,7,0)),"",VLOOKUP(A1356,'entry data'!B:H,7,0)))</f>
        <v/>
      </c>
      <c r="H1356" s="27" t="str">
        <f>IF(A1356="","",IF(B1356=1,VLOOKUP(A1356,'entry data'!B:D,3,0),I1355))</f>
        <v/>
      </c>
      <c r="I1356" s="28" t="str">
        <f t="shared" si="183"/>
        <v/>
      </c>
      <c r="J1356" s="23" t="str">
        <f t="shared" si="184"/>
        <v/>
      </c>
      <c r="K1356" s="25" t="str">
        <f t="shared" si="185"/>
        <v/>
      </c>
      <c r="L1356" s="25" t="str">
        <f t="shared" si="186"/>
        <v/>
      </c>
      <c r="M1356" s="25" t="str">
        <f t="shared" si="188"/>
        <v/>
      </c>
      <c r="N1356" s="25" t="str">
        <f>IF(A1356="","",IF(K1356&lt;VLOOKUP(A1356,'entry data'!B:G,6,0),K1356+M1356,VLOOKUP(A1356,'entry data'!B:G,6,0)))</f>
        <v/>
      </c>
      <c r="O1356" s="25" t="str">
        <f t="shared" si="187"/>
        <v/>
      </c>
      <c r="P1356" s="25" t="str">
        <f t="shared" si="189"/>
        <v/>
      </c>
    </row>
    <row r="1357" spans="1:16" x14ac:dyDescent="0.25">
      <c r="A1357" s="23" t="str">
        <f>IF(A1356="","",IF(O1356&gt;0.1,A1356,IF(A1356=MAX('entry data'!$B$8:$B$17),"",A1356+1)))</f>
        <v/>
      </c>
      <c r="B1357" s="23" t="str">
        <f t="shared" si="190"/>
        <v/>
      </c>
      <c r="C1357" s="23" t="str">
        <f>IF(ISERROR(VLOOKUP(A1357,'entry data'!B:G,6,0)),"",VLOOKUP(A1357,'entry data'!B:G,6,0))</f>
        <v/>
      </c>
      <c r="D1357" s="23" t="str">
        <f>IF(ISERROR(VLOOKUP(A1357,'entry data'!B:C,2,0)),"",VLOOKUP(A1357,'entry data'!B:C,2,0))</f>
        <v/>
      </c>
      <c r="E1357" s="23" t="str">
        <f>IF(ISERROR(VLOOKUP(A1357,'entry data'!B:E,4,0)),"",VLOOKUP(A1357,'entry data'!B:E,4,0))</f>
        <v/>
      </c>
      <c r="F1357" s="25" t="str">
        <f>IF(A1357="","",IF(ISERROR(VLOOKUP(A1357,'entry data'!B:F,5,0)),"",VLOOKUP(A1357,'entry data'!B:F,5,0)))</f>
        <v/>
      </c>
      <c r="G1357" s="26" t="str">
        <f>IF(A1357="","",IF(ISERROR(VLOOKUP(A1357,'entry data'!B:H,7,0)),"",VLOOKUP(A1357,'entry data'!B:H,7,0)))</f>
        <v/>
      </c>
      <c r="H1357" s="27" t="str">
        <f>IF(A1357="","",IF(B1357=1,VLOOKUP(A1357,'entry data'!B:D,3,0),I1356))</f>
        <v/>
      </c>
      <c r="I1357" s="28" t="str">
        <f t="shared" si="183"/>
        <v/>
      </c>
      <c r="J1357" s="23" t="str">
        <f t="shared" si="184"/>
        <v/>
      </c>
      <c r="K1357" s="25" t="str">
        <f t="shared" si="185"/>
        <v/>
      </c>
      <c r="L1357" s="25" t="str">
        <f t="shared" si="186"/>
        <v/>
      </c>
      <c r="M1357" s="25" t="str">
        <f t="shared" si="188"/>
        <v/>
      </c>
      <c r="N1357" s="25" t="str">
        <f>IF(A1357="","",IF(K1357&lt;VLOOKUP(A1357,'entry data'!B:G,6,0),K1357+M1357,VLOOKUP(A1357,'entry data'!B:G,6,0)))</f>
        <v/>
      </c>
      <c r="O1357" s="25" t="str">
        <f t="shared" si="187"/>
        <v/>
      </c>
      <c r="P1357" s="25" t="str">
        <f t="shared" si="189"/>
        <v/>
      </c>
    </row>
    <row r="1358" spans="1:16" x14ac:dyDescent="0.25">
      <c r="A1358" s="23" t="str">
        <f>IF(A1357="","",IF(O1357&gt;0.1,A1357,IF(A1357=MAX('entry data'!$B$8:$B$17),"",A1357+1)))</f>
        <v/>
      </c>
      <c r="B1358" s="23" t="str">
        <f t="shared" si="190"/>
        <v/>
      </c>
      <c r="C1358" s="23" t="str">
        <f>IF(ISERROR(VLOOKUP(A1358,'entry data'!B:G,6,0)),"",VLOOKUP(A1358,'entry data'!B:G,6,0))</f>
        <v/>
      </c>
      <c r="D1358" s="23" t="str">
        <f>IF(ISERROR(VLOOKUP(A1358,'entry data'!B:C,2,0)),"",VLOOKUP(A1358,'entry data'!B:C,2,0))</f>
        <v/>
      </c>
      <c r="E1358" s="23" t="str">
        <f>IF(ISERROR(VLOOKUP(A1358,'entry data'!B:E,4,0)),"",VLOOKUP(A1358,'entry data'!B:E,4,0))</f>
        <v/>
      </c>
      <c r="F1358" s="25" t="str">
        <f>IF(A1358="","",IF(ISERROR(VLOOKUP(A1358,'entry data'!B:F,5,0)),"",VLOOKUP(A1358,'entry data'!B:F,5,0)))</f>
        <v/>
      </c>
      <c r="G1358" s="26" t="str">
        <f>IF(A1358="","",IF(ISERROR(VLOOKUP(A1358,'entry data'!B:H,7,0)),"",VLOOKUP(A1358,'entry data'!B:H,7,0)))</f>
        <v/>
      </c>
      <c r="H1358" s="27" t="str">
        <f>IF(A1358="","",IF(B1358=1,VLOOKUP(A1358,'entry data'!B:D,3,0),I1357))</f>
        <v/>
      </c>
      <c r="I1358" s="28" t="str">
        <f t="shared" si="183"/>
        <v/>
      </c>
      <c r="J1358" s="23" t="str">
        <f t="shared" si="184"/>
        <v/>
      </c>
      <c r="K1358" s="25" t="str">
        <f t="shared" si="185"/>
        <v/>
      </c>
      <c r="L1358" s="25" t="str">
        <f t="shared" si="186"/>
        <v/>
      </c>
      <c r="M1358" s="25" t="str">
        <f t="shared" si="188"/>
        <v/>
      </c>
      <c r="N1358" s="25" t="str">
        <f>IF(A1358="","",IF(K1358&lt;VLOOKUP(A1358,'entry data'!B:G,6,0),K1358+M1358,VLOOKUP(A1358,'entry data'!B:G,6,0)))</f>
        <v/>
      </c>
      <c r="O1358" s="25" t="str">
        <f t="shared" si="187"/>
        <v/>
      </c>
      <c r="P1358" s="25" t="str">
        <f t="shared" si="189"/>
        <v/>
      </c>
    </row>
    <row r="1359" spans="1:16" x14ac:dyDescent="0.25">
      <c r="A1359" s="23" t="str">
        <f>IF(A1358="","",IF(O1358&gt;0.1,A1358,IF(A1358=MAX('entry data'!$B$8:$B$17),"",A1358+1)))</f>
        <v/>
      </c>
      <c r="B1359" s="23" t="str">
        <f t="shared" si="190"/>
        <v/>
      </c>
      <c r="C1359" s="23" t="str">
        <f>IF(ISERROR(VLOOKUP(A1359,'entry data'!B:G,6,0)),"",VLOOKUP(A1359,'entry data'!B:G,6,0))</f>
        <v/>
      </c>
      <c r="D1359" s="23" t="str">
        <f>IF(ISERROR(VLOOKUP(A1359,'entry data'!B:C,2,0)),"",VLOOKUP(A1359,'entry data'!B:C,2,0))</f>
        <v/>
      </c>
      <c r="E1359" s="23" t="str">
        <f>IF(ISERROR(VLOOKUP(A1359,'entry data'!B:E,4,0)),"",VLOOKUP(A1359,'entry data'!B:E,4,0))</f>
        <v/>
      </c>
      <c r="F1359" s="25" t="str">
        <f>IF(A1359="","",IF(ISERROR(VLOOKUP(A1359,'entry data'!B:F,5,0)),"",VLOOKUP(A1359,'entry data'!B:F,5,0)))</f>
        <v/>
      </c>
      <c r="G1359" s="26" t="str">
        <f>IF(A1359="","",IF(ISERROR(VLOOKUP(A1359,'entry data'!B:H,7,0)),"",VLOOKUP(A1359,'entry data'!B:H,7,0)))</f>
        <v/>
      </c>
      <c r="H1359" s="27" t="str">
        <f>IF(A1359="","",IF(B1359=1,VLOOKUP(A1359,'entry data'!B:D,3,0),I1358))</f>
        <v/>
      </c>
      <c r="I1359" s="28" t="str">
        <f t="shared" si="183"/>
        <v/>
      </c>
      <c r="J1359" s="23" t="str">
        <f t="shared" si="184"/>
        <v/>
      </c>
      <c r="K1359" s="25" t="str">
        <f t="shared" si="185"/>
        <v/>
      </c>
      <c r="L1359" s="25" t="str">
        <f t="shared" si="186"/>
        <v/>
      </c>
      <c r="M1359" s="25" t="str">
        <f t="shared" si="188"/>
        <v/>
      </c>
      <c r="N1359" s="25" t="str">
        <f>IF(A1359="","",IF(K1359&lt;VLOOKUP(A1359,'entry data'!B:G,6,0),K1359+M1359,VLOOKUP(A1359,'entry data'!B:G,6,0)))</f>
        <v/>
      </c>
      <c r="O1359" s="25" t="str">
        <f t="shared" si="187"/>
        <v/>
      </c>
      <c r="P1359" s="25" t="str">
        <f t="shared" si="189"/>
        <v/>
      </c>
    </row>
    <row r="1360" spans="1:16" x14ac:dyDescent="0.25">
      <c r="A1360" s="23" t="str">
        <f>IF(A1359="","",IF(O1359&gt;0.1,A1359,IF(A1359=MAX('entry data'!$B$8:$B$17),"",A1359+1)))</f>
        <v/>
      </c>
      <c r="B1360" s="23" t="str">
        <f t="shared" si="190"/>
        <v/>
      </c>
      <c r="C1360" s="23" t="str">
        <f>IF(ISERROR(VLOOKUP(A1360,'entry data'!B:G,6,0)),"",VLOOKUP(A1360,'entry data'!B:G,6,0))</f>
        <v/>
      </c>
      <c r="D1360" s="23" t="str">
        <f>IF(ISERROR(VLOOKUP(A1360,'entry data'!B:C,2,0)),"",VLOOKUP(A1360,'entry data'!B:C,2,0))</f>
        <v/>
      </c>
      <c r="E1360" s="23" t="str">
        <f>IF(ISERROR(VLOOKUP(A1360,'entry data'!B:E,4,0)),"",VLOOKUP(A1360,'entry data'!B:E,4,0))</f>
        <v/>
      </c>
      <c r="F1360" s="25" t="str">
        <f>IF(A1360="","",IF(ISERROR(VLOOKUP(A1360,'entry data'!B:F,5,0)),"",VLOOKUP(A1360,'entry data'!B:F,5,0)))</f>
        <v/>
      </c>
      <c r="G1360" s="26" t="str">
        <f>IF(A1360="","",IF(ISERROR(VLOOKUP(A1360,'entry data'!B:H,7,0)),"",VLOOKUP(A1360,'entry data'!B:H,7,0)))</f>
        <v/>
      </c>
      <c r="H1360" s="27" t="str">
        <f>IF(A1360="","",IF(B1360=1,VLOOKUP(A1360,'entry data'!B:D,3,0),I1359))</f>
        <v/>
      </c>
      <c r="I1360" s="28" t="str">
        <f t="shared" si="183"/>
        <v/>
      </c>
      <c r="J1360" s="23" t="str">
        <f t="shared" si="184"/>
        <v/>
      </c>
      <c r="K1360" s="25" t="str">
        <f t="shared" si="185"/>
        <v/>
      </c>
      <c r="L1360" s="25" t="str">
        <f t="shared" si="186"/>
        <v/>
      </c>
      <c r="M1360" s="25" t="str">
        <f t="shared" si="188"/>
        <v/>
      </c>
      <c r="N1360" s="25" t="str">
        <f>IF(A1360="","",IF(K1360&lt;VLOOKUP(A1360,'entry data'!B:G,6,0),K1360+M1360,VLOOKUP(A1360,'entry data'!B:G,6,0)))</f>
        <v/>
      </c>
      <c r="O1360" s="25" t="str">
        <f t="shared" si="187"/>
        <v/>
      </c>
      <c r="P1360" s="25" t="str">
        <f t="shared" si="189"/>
        <v/>
      </c>
    </row>
    <row r="1361" spans="1:16" x14ac:dyDescent="0.25">
      <c r="A1361" s="23" t="str">
        <f>IF(A1360="","",IF(O1360&gt;0.1,A1360,IF(A1360=MAX('entry data'!$B$8:$B$17),"",A1360+1)))</f>
        <v/>
      </c>
      <c r="B1361" s="23" t="str">
        <f t="shared" si="190"/>
        <v/>
      </c>
      <c r="C1361" s="23" t="str">
        <f>IF(ISERROR(VLOOKUP(A1361,'entry data'!B:G,6,0)),"",VLOOKUP(A1361,'entry data'!B:G,6,0))</f>
        <v/>
      </c>
      <c r="D1361" s="23" t="str">
        <f>IF(ISERROR(VLOOKUP(A1361,'entry data'!B:C,2,0)),"",VLOOKUP(A1361,'entry data'!B:C,2,0))</f>
        <v/>
      </c>
      <c r="E1361" s="23" t="str">
        <f>IF(ISERROR(VLOOKUP(A1361,'entry data'!B:E,4,0)),"",VLOOKUP(A1361,'entry data'!B:E,4,0))</f>
        <v/>
      </c>
      <c r="F1361" s="25" t="str">
        <f>IF(A1361="","",IF(ISERROR(VLOOKUP(A1361,'entry data'!B:F,5,0)),"",VLOOKUP(A1361,'entry data'!B:F,5,0)))</f>
        <v/>
      </c>
      <c r="G1361" s="26" t="str">
        <f>IF(A1361="","",IF(ISERROR(VLOOKUP(A1361,'entry data'!B:H,7,0)),"",VLOOKUP(A1361,'entry data'!B:H,7,0)))</f>
        <v/>
      </c>
      <c r="H1361" s="27" t="str">
        <f>IF(A1361="","",IF(B1361=1,VLOOKUP(A1361,'entry data'!B:D,3,0),I1360))</f>
        <v/>
      </c>
      <c r="I1361" s="28" t="str">
        <f t="shared" si="183"/>
        <v/>
      </c>
      <c r="J1361" s="23" t="str">
        <f t="shared" si="184"/>
        <v/>
      </c>
      <c r="K1361" s="25" t="str">
        <f t="shared" si="185"/>
        <v/>
      </c>
      <c r="L1361" s="25" t="str">
        <f t="shared" si="186"/>
        <v/>
      </c>
      <c r="M1361" s="25" t="str">
        <f t="shared" si="188"/>
        <v/>
      </c>
      <c r="N1361" s="25" t="str">
        <f>IF(A1361="","",IF(K1361&lt;VLOOKUP(A1361,'entry data'!B:G,6,0),K1361+M1361,VLOOKUP(A1361,'entry data'!B:G,6,0)))</f>
        <v/>
      </c>
      <c r="O1361" s="25" t="str">
        <f t="shared" si="187"/>
        <v/>
      </c>
      <c r="P1361" s="25" t="str">
        <f t="shared" si="189"/>
        <v/>
      </c>
    </row>
    <row r="1362" spans="1:16" x14ac:dyDescent="0.25">
      <c r="A1362" s="23" t="str">
        <f>IF(A1361="","",IF(O1361&gt;0.1,A1361,IF(A1361=MAX('entry data'!$B$8:$B$17),"",A1361+1)))</f>
        <v/>
      </c>
      <c r="B1362" s="23" t="str">
        <f t="shared" si="190"/>
        <v/>
      </c>
      <c r="C1362" s="23" t="str">
        <f>IF(ISERROR(VLOOKUP(A1362,'entry data'!B:G,6,0)),"",VLOOKUP(A1362,'entry data'!B:G,6,0))</f>
        <v/>
      </c>
      <c r="D1362" s="23" t="str">
        <f>IF(ISERROR(VLOOKUP(A1362,'entry data'!B:C,2,0)),"",VLOOKUP(A1362,'entry data'!B:C,2,0))</f>
        <v/>
      </c>
      <c r="E1362" s="23" t="str">
        <f>IF(ISERROR(VLOOKUP(A1362,'entry data'!B:E,4,0)),"",VLOOKUP(A1362,'entry data'!B:E,4,0))</f>
        <v/>
      </c>
      <c r="F1362" s="25" t="str">
        <f>IF(A1362="","",IF(ISERROR(VLOOKUP(A1362,'entry data'!B:F,5,0)),"",VLOOKUP(A1362,'entry data'!B:F,5,0)))</f>
        <v/>
      </c>
      <c r="G1362" s="26" t="str">
        <f>IF(A1362="","",IF(ISERROR(VLOOKUP(A1362,'entry data'!B:H,7,0)),"",VLOOKUP(A1362,'entry data'!B:H,7,0)))</f>
        <v/>
      </c>
      <c r="H1362" s="27" t="str">
        <f>IF(A1362="","",IF(B1362=1,VLOOKUP(A1362,'entry data'!B:D,3,0),I1361))</f>
        <v/>
      </c>
      <c r="I1362" s="28" t="str">
        <f t="shared" si="183"/>
        <v/>
      </c>
      <c r="J1362" s="23" t="str">
        <f t="shared" si="184"/>
        <v/>
      </c>
      <c r="K1362" s="25" t="str">
        <f t="shared" si="185"/>
        <v/>
      </c>
      <c r="L1362" s="25" t="str">
        <f t="shared" si="186"/>
        <v/>
      </c>
      <c r="M1362" s="25" t="str">
        <f t="shared" si="188"/>
        <v/>
      </c>
      <c r="N1362" s="25" t="str">
        <f>IF(A1362="","",IF(K1362&lt;VLOOKUP(A1362,'entry data'!B:G,6,0),K1362+M1362,VLOOKUP(A1362,'entry data'!B:G,6,0)))</f>
        <v/>
      </c>
      <c r="O1362" s="25" t="str">
        <f t="shared" si="187"/>
        <v/>
      </c>
      <c r="P1362" s="25" t="str">
        <f t="shared" si="189"/>
        <v/>
      </c>
    </row>
    <row r="1363" spans="1:16" x14ac:dyDescent="0.25">
      <c r="A1363" s="23" t="str">
        <f>IF(A1362="","",IF(O1362&gt;0.1,A1362,IF(A1362=MAX('entry data'!$B$8:$B$17),"",A1362+1)))</f>
        <v/>
      </c>
      <c r="B1363" s="23" t="str">
        <f t="shared" si="190"/>
        <v/>
      </c>
      <c r="C1363" s="23" t="str">
        <f>IF(ISERROR(VLOOKUP(A1363,'entry data'!B:G,6,0)),"",VLOOKUP(A1363,'entry data'!B:G,6,0))</f>
        <v/>
      </c>
      <c r="D1363" s="23" t="str">
        <f>IF(ISERROR(VLOOKUP(A1363,'entry data'!B:C,2,0)),"",VLOOKUP(A1363,'entry data'!B:C,2,0))</f>
        <v/>
      </c>
      <c r="E1363" s="23" t="str">
        <f>IF(ISERROR(VLOOKUP(A1363,'entry data'!B:E,4,0)),"",VLOOKUP(A1363,'entry data'!B:E,4,0))</f>
        <v/>
      </c>
      <c r="F1363" s="25" t="str">
        <f>IF(A1363="","",IF(ISERROR(VLOOKUP(A1363,'entry data'!B:F,5,0)),"",VLOOKUP(A1363,'entry data'!B:F,5,0)))</f>
        <v/>
      </c>
      <c r="G1363" s="26" t="str">
        <f>IF(A1363="","",IF(ISERROR(VLOOKUP(A1363,'entry data'!B:H,7,0)),"",VLOOKUP(A1363,'entry data'!B:H,7,0)))</f>
        <v/>
      </c>
      <c r="H1363" s="27" t="str">
        <f>IF(A1363="","",IF(B1363=1,VLOOKUP(A1363,'entry data'!B:D,3,0),I1362))</f>
        <v/>
      </c>
      <c r="I1363" s="28" t="str">
        <f t="shared" si="183"/>
        <v/>
      </c>
      <c r="J1363" s="23" t="str">
        <f t="shared" si="184"/>
        <v/>
      </c>
      <c r="K1363" s="25" t="str">
        <f t="shared" si="185"/>
        <v/>
      </c>
      <c r="L1363" s="25" t="str">
        <f t="shared" si="186"/>
        <v/>
      </c>
      <c r="M1363" s="25" t="str">
        <f t="shared" si="188"/>
        <v/>
      </c>
      <c r="N1363" s="25" t="str">
        <f>IF(A1363="","",IF(K1363&lt;VLOOKUP(A1363,'entry data'!B:G,6,0),K1363+M1363,VLOOKUP(A1363,'entry data'!B:G,6,0)))</f>
        <v/>
      </c>
      <c r="O1363" s="25" t="str">
        <f t="shared" si="187"/>
        <v/>
      </c>
      <c r="P1363" s="25" t="str">
        <f t="shared" si="189"/>
        <v/>
      </c>
    </row>
    <row r="1364" spans="1:16" x14ac:dyDescent="0.25">
      <c r="A1364" s="23" t="str">
        <f>IF(A1363="","",IF(O1363&gt;0.1,A1363,IF(A1363=MAX('entry data'!$B$8:$B$17),"",A1363+1)))</f>
        <v/>
      </c>
      <c r="B1364" s="23" t="str">
        <f t="shared" si="190"/>
        <v/>
      </c>
      <c r="C1364" s="23" t="str">
        <f>IF(ISERROR(VLOOKUP(A1364,'entry data'!B:G,6,0)),"",VLOOKUP(A1364,'entry data'!B:G,6,0))</f>
        <v/>
      </c>
      <c r="D1364" s="23" t="str">
        <f>IF(ISERROR(VLOOKUP(A1364,'entry data'!B:C,2,0)),"",VLOOKUP(A1364,'entry data'!B:C,2,0))</f>
        <v/>
      </c>
      <c r="E1364" s="23" t="str">
        <f>IF(ISERROR(VLOOKUP(A1364,'entry data'!B:E,4,0)),"",VLOOKUP(A1364,'entry data'!B:E,4,0))</f>
        <v/>
      </c>
      <c r="F1364" s="25" t="str">
        <f>IF(A1364="","",IF(ISERROR(VLOOKUP(A1364,'entry data'!B:F,5,0)),"",VLOOKUP(A1364,'entry data'!B:F,5,0)))</f>
        <v/>
      </c>
      <c r="G1364" s="26" t="str">
        <f>IF(A1364="","",IF(ISERROR(VLOOKUP(A1364,'entry data'!B:H,7,0)),"",VLOOKUP(A1364,'entry data'!B:H,7,0)))</f>
        <v/>
      </c>
      <c r="H1364" s="27" t="str">
        <f>IF(A1364="","",IF(B1364=1,VLOOKUP(A1364,'entry data'!B:D,3,0),I1363))</f>
        <v/>
      </c>
      <c r="I1364" s="28" t="str">
        <f t="shared" si="183"/>
        <v/>
      </c>
      <c r="J1364" s="23" t="str">
        <f t="shared" si="184"/>
        <v/>
      </c>
      <c r="K1364" s="25" t="str">
        <f t="shared" si="185"/>
        <v/>
      </c>
      <c r="L1364" s="25" t="str">
        <f t="shared" si="186"/>
        <v/>
      </c>
      <c r="M1364" s="25" t="str">
        <f t="shared" si="188"/>
        <v/>
      </c>
      <c r="N1364" s="25" t="str">
        <f>IF(A1364="","",IF(K1364&lt;VLOOKUP(A1364,'entry data'!B:G,6,0),K1364+M1364,VLOOKUP(A1364,'entry data'!B:G,6,0)))</f>
        <v/>
      </c>
      <c r="O1364" s="25" t="str">
        <f t="shared" si="187"/>
        <v/>
      </c>
      <c r="P1364" s="25" t="str">
        <f t="shared" si="189"/>
        <v/>
      </c>
    </row>
    <row r="1365" spans="1:16" x14ac:dyDescent="0.25">
      <c r="A1365" s="23" t="str">
        <f>IF(A1364="","",IF(O1364&gt;0.1,A1364,IF(A1364=MAX('entry data'!$B$8:$B$17),"",A1364+1)))</f>
        <v/>
      </c>
      <c r="B1365" s="23" t="str">
        <f t="shared" si="190"/>
        <v/>
      </c>
      <c r="C1365" s="23" t="str">
        <f>IF(ISERROR(VLOOKUP(A1365,'entry data'!B:G,6,0)),"",VLOOKUP(A1365,'entry data'!B:G,6,0))</f>
        <v/>
      </c>
      <c r="D1365" s="23" t="str">
        <f>IF(ISERROR(VLOOKUP(A1365,'entry data'!B:C,2,0)),"",VLOOKUP(A1365,'entry data'!B:C,2,0))</f>
        <v/>
      </c>
      <c r="E1365" s="23" t="str">
        <f>IF(ISERROR(VLOOKUP(A1365,'entry data'!B:E,4,0)),"",VLOOKUP(A1365,'entry data'!B:E,4,0))</f>
        <v/>
      </c>
      <c r="F1365" s="25" t="str">
        <f>IF(A1365="","",IF(ISERROR(VLOOKUP(A1365,'entry data'!B:F,5,0)),"",VLOOKUP(A1365,'entry data'!B:F,5,0)))</f>
        <v/>
      </c>
      <c r="G1365" s="26" t="str">
        <f>IF(A1365="","",IF(ISERROR(VLOOKUP(A1365,'entry data'!B:H,7,0)),"",VLOOKUP(A1365,'entry data'!B:H,7,0)))</f>
        <v/>
      </c>
      <c r="H1365" s="27" t="str">
        <f>IF(A1365="","",IF(B1365=1,VLOOKUP(A1365,'entry data'!B:D,3,0),I1364))</f>
        <v/>
      </c>
      <c r="I1365" s="28" t="str">
        <f t="shared" si="183"/>
        <v/>
      </c>
      <c r="J1365" s="23" t="str">
        <f t="shared" si="184"/>
        <v/>
      </c>
      <c r="K1365" s="25" t="str">
        <f t="shared" si="185"/>
        <v/>
      </c>
      <c r="L1365" s="25" t="str">
        <f t="shared" si="186"/>
        <v/>
      </c>
      <c r="M1365" s="25" t="str">
        <f t="shared" si="188"/>
        <v/>
      </c>
      <c r="N1365" s="25" t="str">
        <f>IF(A1365="","",IF(K1365&lt;VLOOKUP(A1365,'entry data'!B:G,6,0),K1365+M1365,VLOOKUP(A1365,'entry data'!B:G,6,0)))</f>
        <v/>
      </c>
      <c r="O1365" s="25" t="str">
        <f t="shared" si="187"/>
        <v/>
      </c>
      <c r="P1365" s="25" t="str">
        <f t="shared" si="189"/>
        <v/>
      </c>
    </row>
    <row r="1366" spans="1:16" x14ac:dyDescent="0.25">
      <c r="A1366" s="23" t="str">
        <f>IF(A1365="","",IF(O1365&gt;0.1,A1365,IF(A1365=MAX('entry data'!$B$8:$B$17),"",A1365+1)))</f>
        <v/>
      </c>
      <c r="B1366" s="23" t="str">
        <f t="shared" si="190"/>
        <v/>
      </c>
      <c r="C1366" s="23" t="str">
        <f>IF(ISERROR(VLOOKUP(A1366,'entry data'!B:G,6,0)),"",VLOOKUP(A1366,'entry data'!B:G,6,0))</f>
        <v/>
      </c>
      <c r="D1366" s="23" t="str">
        <f>IF(ISERROR(VLOOKUP(A1366,'entry data'!B:C,2,0)),"",VLOOKUP(A1366,'entry data'!B:C,2,0))</f>
        <v/>
      </c>
      <c r="E1366" s="23" t="str">
        <f>IF(ISERROR(VLOOKUP(A1366,'entry data'!B:E,4,0)),"",VLOOKUP(A1366,'entry data'!B:E,4,0))</f>
        <v/>
      </c>
      <c r="F1366" s="25" t="str">
        <f>IF(A1366="","",IF(ISERROR(VLOOKUP(A1366,'entry data'!B:F,5,0)),"",VLOOKUP(A1366,'entry data'!B:F,5,0)))</f>
        <v/>
      </c>
      <c r="G1366" s="26" t="str">
        <f>IF(A1366="","",IF(ISERROR(VLOOKUP(A1366,'entry data'!B:H,7,0)),"",VLOOKUP(A1366,'entry data'!B:H,7,0)))</f>
        <v/>
      </c>
      <c r="H1366" s="27" t="str">
        <f>IF(A1366="","",IF(B1366=1,VLOOKUP(A1366,'entry data'!B:D,3,0),I1365))</f>
        <v/>
      </c>
      <c r="I1366" s="28" t="str">
        <f t="shared" si="183"/>
        <v/>
      </c>
      <c r="J1366" s="23" t="str">
        <f t="shared" si="184"/>
        <v/>
      </c>
      <c r="K1366" s="25" t="str">
        <f t="shared" si="185"/>
        <v/>
      </c>
      <c r="L1366" s="25" t="str">
        <f t="shared" si="186"/>
        <v/>
      </c>
      <c r="M1366" s="25" t="str">
        <f t="shared" si="188"/>
        <v/>
      </c>
      <c r="N1366" s="25" t="str">
        <f>IF(A1366="","",IF(K1366&lt;VLOOKUP(A1366,'entry data'!B:G,6,0),K1366+M1366,VLOOKUP(A1366,'entry data'!B:G,6,0)))</f>
        <v/>
      </c>
      <c r="O1366" s="25" t="str">
        <f t="shared" si="187"/>
        <v/>
      </c>
      <c r="P1366" s="25" t="str">
        <f t="shared" si="189"/>
        <v/>
      </c>
    </row>
    <row r="1367" spans="1:16" x14ac:dyDescent="0.25">
      <c r="A1367" s="23" t="str">
        <f>IF(A1366="","",IF(O1366&gt;0.1,A1366,IF(A1366=MAX('entry data'!$B$8:$B$17),"",A1366+1)))</f>
        <v/>
      </c>
      <c r="B1367" s="23" t="str">
        <f t="shared" si="190"/>
        <v/>
      </c>
      <c r="C1367" s="23" t="str">
        <f>IF(ISERROR(VLOOKUP(A1367,'entry data'!B:G,6,0)),"",VLOOKUP(A1367,'entry data'!B:G,6,0))</f>
        <v/>
      </c>
      <c r="D1367" s="23" t="str">
        <f>IF(ISERROR(VLOOKUP(A1367,'entry data'!B:C,2,0)),"",VLOOKUP(A1367,'entry data'!B:C,2,0))</f>
        <v/>
      </c>
      <c r="E1367" s="23" t="str">
        <f>IF(ISERROR(VLOOKUP(A1367,'entry data'!B:E,4,0)),"",VLOOKUP(A1367,'entry data'!B:E,4,0))</f>
        <v/>
      </c>
      <c r="F1367" s="25" t="str">
        <f>IF(A1367="","",IF(ISERROR(VLOOKUP(A1367,'entry data'!B:F,5,0)),"",VLOOKUP(A1367,'entry data'!B:F,5,0)))</f>
        <v/>
      </c>
      <c r="G1367" s="26" t="str">
        <f>IF(A1367="","",IF(ISERROR(VLOOKUP(A1367,'entry data'!B:H,7,0)),"",VLOOKUP(A1367,'entry data'!B:H,7,0)))</f>
        <v/>
      </c>
      <c r="H1367" s="27" t="str">
        <f>IF(A1367="","",IF(B1367=1,VLOOKUP(A1367,'entry data'!B:D,3,0),I1366))</f>
        <v/>
      </c>
      <c r="I1367" s="28" t="str">
        <f t="shared" ref="I1367:I1430" si="191">IF(A1367="","",IF(E1367="weekly",7,IF(E1367="fortnightly",14,DATE(IF(MONTH(H1367)=12,YEAR(H1367)+1,YEAR(H1367)),IF(MONTH(H1367)=12,1,MONTH(H1367)+1),DAY(H1367))-H1367))+H1367)</f>
        <v/>
      </c>
      <c r="J1367" s="23" t="str">
        <f t="shared" ref="J1367:J1430" si="192">IF(A1367="","",IF(MONTH(I1367)&lt;10,YEAR(I1367)&amp;"-0"&amp;MONTH(I1367),YEAR(I1367)&amp;"-"&amp;MONTH(I1367)))</f>
        <v/>
      </c>
      <c r="K1367" s="25" t="str">
        <f t="shared" ref="K1367:K1430" si="193">IF(A1367="","",IF(B1367=1,F1367,O1366))</f>
        <v/>
      </c>
      <c r="L1367" s="25" t="str">
        <f t="shared" ref="L1367:L1430" si="194">IF(A1367="","",N1367-M1367)</f>
        <v/>
      </c>
      <c r="M1367" s="25" t="str">
        <f t="shared" si="188"/>
        <v/>
      </c>
      <c r="N1367" s="25" t="str">
        <f>IF(A1367="","",IF(K1367&lt;VLOOKUP(A1367,'entry data'!B:G,6,0),K1367+M1367,VLOOKUP(A1367,'entry data'!B:G,6,0)))</f>
        <v/>
      </c>
      <c r="O1367" s="25" t="str">
        <f t="shared" ref="O1367:O1430" si="195">IF(A1367="","",K1367-L1367)</f>
        <v/>
      </c>
      <c r="P1367" s="25" t="str">
        <f t="shared" si="189"/>
        <v/>
      </c>
    </row>
    <row r="1368" spans="1:16" x14ac:dyDescent="0.25">
      <c r="A1368" s="23" t="str">
        <f>IF(A1367="","",IF(O1367&gt;0.1,A1367,IF(A1367=MAX('entry data'!$B$8:$B$17),"",A1367+1)))</f>
        <v/>
      </c>
      <c r="B1368" s="23" t="str">
        <f t="shared" si="190"/>
        <v/>
      </c>
      <c r="C1368" s="23" t="str">
        <f>IF(ISERROR(VLOOKUP(A1368,'entry data'!B:G,6,0)),"",VLOOKUP(A1368,'entry data'!B:G,6,0))</f>
        <v/>
      </c>
      <c r="D1368" s="23" t="str">
        <f>IF(ISERROR(VLOOKUP(A1368,'entry data'!B:C,2,0)),"",VLOOKUP(A1368,'entry data'!B:C,2,0))</f>
        <v/>
      </c>
      <c r="E1368" s="23" t="str">
        <f>IF(ISERROR(VLOOKUP(A1368,'entry data'!B:E,4,0)),"",VLOOKUP(A1368,'entry data'!B:E,4,0))</f>
        <v/>
      </c>
      <c r="F1368" s="25" t="str">
        <f>IF(A1368="","",IF(ISERROR(VLOOKUP(A1368,'entry data'!B:F,5,0)),"",VLOOKUP(A1368,'entry data'!B:F,5,0)))</f>
        <v/>
      </c>
      <c r="G1368" s="26" t="str">
        <f>IF(A1368="","",IF(ISERROR(VLOOKUP(A1368,'entry data'!B:H,7,0)),"",VLOOKUP(A1368,'entry data'!B:H,7,0)))</f>
        <v/>
      </c>
      <c r="H1368" s="27" t="str">
        <f>IF(A1368="","",IF(B1368=1,VLOOKUP(A1368,'entry data'!B:D,3,0),I1367))</f>
        <v/>
      </c>
      <c r="I1368" s="28" t="str">
        <f t="shared" si="191"/>
        <v/>
      </c>
      <c r="J1368" s="23" t="str">
        <f t="shared" si="192"/>
        <v/>
      </c>
      <c r="K1368" s="25" t="str">
        <f t="shared" si="193"/>
        <v/>
      </c>
      <c r="L1368" s="25" t="str">
        <f t="shared" si="194"/>
        <v/>
      </c>
      <c r="M1368" s="25" t="str">
        <f t="shared" si="188"/>
        <v/>
      </c>
      <c r="N1368" s="25" t="str">
        <f>IF(A1368="","",IF(K1368&lt;VLOOKUP(A1368,'entry data'!B:G,6,0),K1368+M1368,VLOOKUP(A1368,'entry data'!B:G,6,0)))</f>
        <v/>
      </c>
      <c r="O1368" s="25" t="str">
        <f t="shared" si="195"/>
        <v/>
      </c>
      <c r="P1368" s="25" t="str">
        <f t="shared" si="189"/>
        <v/>
      </c>
    </row>
    <row r="1369" spans="1:16" x14ac:dyDescent="0.25">
      <c r="A1369" s="23" t="str">
        <f>IF(A1368="","",IF(O1368&gt;0.1,A1368,IF(A1368=MAX('entry data'!$B$8:$B$17),"",A1368+1)))</f>
        <v/>
      </c>
      <c r="B1369" s="23" t="str">
        <f t="shared" si="190"/>
        <v/>
      </c>
      <c r="C1369" s="23" t="str">
        <f>IF(ISERROR(VLOOKUP(A1369,'entry data'!B:G,6,0)),"",VLOOKUP(A1369,'entry data'!B:G,6,0))</f>
        <v/>
      </c>
      <c r="D1369" s="23" t="str">
        <f>IF(ISERROR(VLOOKUP(A1369,'entry data'!B:C,2,0)),"",VLOOKUP(A1369,'entry data'!B:C,2,0))</f>
        <v/>
      </c>
      <c r="E1369" s="23" t="str">
        <f>IF(ISERROR(VLOOKUP(A1369,'entry data'!B:E,4,0)),"",VLOOKUP(A1369,'entry data'!B:E,4,0))</f>
        <v/>
      </c>
      <c r="F1369" s="25" t="str">
        <f>IF(A1369="","",IF(ISERROR(VLOOKUP(A1369,'entry data'!B:F,5,0)),"",VLOOKUP(A1369,'entry data'!B:F,5,0)))</f>
        <v/>
      </c>
      <c r="G1369" s="26" t="str">
        <f>IF(A1369="","",IF(ISERROR(VLOOKUP(A1369,'entry data'!B:H,7,0)),"",VLOOKUP(A1369,'entry data'!B:H,7,0)))</f>
        <v/>
      </c>
      <c r="H1369" s="27" t="str">
        <f>IF(A1369="","",IF(B1369=1,VLOOKUP(A1369,'entry data'!B:D,3,0),I1368))</f>
        <v/>
      </c>
      <c r="I1369" s="28" t="str">
        <f t="shared" si="191"/>
        <v/>
      </c>
      <c r="J1369" s="23" t="str">
        <f t="shared" si="192"/>
        <v/>
      </c>
      <c r="K1369" s="25" t="str">
        <f t="shared" si="193"/>
        <v/>
      </c>
      <c r="L1369" s="25" t="str">
        <f t="shared" si="194"/>
        <v/>
      </c>
      <c r="M1369" s="25" t="str">
        <f t="shared" si="188"/>
        <v/>
      </c>
      <c r="N1369" s="25" t="str">
        <f>IF(A1369="","",IF(K1369&lt;VLOOKUP(A1369,'entry data'!B:G,6,0),K1369+M1369,VLOOKUP(A1369,'entry data'!B:G,6,0)))</f>
        <v/>
      </c>
      <c r="O1369" s="25" t="str">
        <f t="shared" si="195"/>
        <v/>
      </c>
      <c r="P1369" s="25" t="str">
        <f t="shared" si="189"/>
        <v/>
      </c>
    </row>
    <row r="1370" spans="1:16" x14ac:dyDescent="0.25">
      <c r="A1370" s="23" t="str">
        <f>IF(A1369="","",IF(O1369&gt;0.1,A1369,IF(A1369=MAX('entry data'!$B$8:$B$17),"",A1369+1)))</f>
        <v/>
      </c>
      <c r="B1370" s="23" t="str">
        <f t="shared" si="190"/>
        <v/>
      </c>
      <c r="C1370" s="23" t="str">
        <f>IF(ISERROR(VLOOKUP(A1370,'entry data'!B:G,6,0)),"",VLOOKUP(A1370,'entry data'!B:G,6,0))</f>
        <v/>
      </c>
      <c r="D1370" s="23" t="str">
        <f>IF(ISERROR(VLOOKUP(A1370,'entry data'!B:C,2,0)),"",VLOOKUP(A1370,'entry data'!B:C,2,0))</f>
        <v/>
      </c>
      <c r="E1370" s="23" t="str">
        <f>IF(ISERROR(VLOOKUP(A1370,'entry data'!B:E,4,0)),"",VLOOKUP(A1370,'entry data'!B:E,4,0))</f>
        <v/>
      </c>
      <c r="F1370" s="25" t="str">
        <f>IF(A1370="","",IF(ISERROR(VLOOKUP(A1370,'entry data'!B:F,5,0)),"",VLOOKUP(A1370,'entry data'!B:F,5,0)))</f>
        <v/>
      </c>
      <c r="G1370" s="26" t="str">
        <f>IF(A1370="","",IF(ISERROR(VLOOKUP(A1370,'entry data'!B:H,7,0)),"",VLOOKUP(A1370,'entry data'!B:H,7,0)))</f>
        <v/>
      </c>
      <c r="H1370" s="27" t="str">
        <f>IF(A1370="","",IF(B1370=1,VLOOKUP(A1370,'entry data'!B:D,3,0),I1369))</f>
        <v/>
      </c>
      <c r="I1370" s="28" t="str">
        <f t="shared" si="191"/>
        <v/>
      </c>
      <c r="J1370" s="23" t="str">
        <f t="shared" si="192"/>
        <v/>
      </c>
      <c r="K1370" s="25" t="str">
        <f t="shared" si="193"/>
        <v/>
      </c>
      <c r="L1370" s="25" t="str">
        <f t="shared" si="194"/>
        <v/>
      </c>
      <c r="M1370" s="25" t="str">
        <f t="shared" si="188"/>
        <v/>
      </c>
      <c r="N1370" s="25" t="str">
        <f>IF(A1370="","",IF(K1370&lt;VLOOKUP(A1370,'entry data'!B:G,6,0),K1370+M1370,VLOOKUP(A1370,'entry data'!B:G,6,0)))</f>
        <v/>
      </c>
      <c r="O1370" s="25" t="str">
        <f t="shared" si="195"/>
        <v/>
      </c>
      <c r="P1370" s="25" t="str">
        <f t="shared" si="189"/>
        <v/>
      </c>
    </row>
    <row r="1371" spans="1:16" x14ac:dyDescent="0.25">
      <c r="A1371" s="23" t="str">
        <f>IF(A1370="","",IF(O1370&gt;0.1,A1370,IF(A1370=MAX('entry data'!$B$8:$B$17),"",A1370+1)))</f>
        <v/>
      </c>
      <c r="B1371" s="23" t="str">
        <f t="shared" si="190"/>
        <v/>
      </c>
      <c r="C1371" s="23" t="str">
        <f>IF(ISERROR(VLOOKUP(A1371,'entry data'!B:G,6,0)),"",VLOOKUP(A1371,'entry data'!B:G,6,0))</f>
        <v/>
      </c>
      <c r="D1371" s="23" t="str">
        <f>IF(ISERROR(VLOOKUP(A1371,'entry data'!B:C,2,0)),"",VLOOKUP(A1371,'entry data'!B:C,2,0))</f>
        <v/>
      </c>
      <c r="E1371" s="23" t="str">
        <f>IF(ISERROR(VLOOKUP(A1371,'entry data'!B:E,4,0)),"",VLOOKUP(A1371,'entry data'!B:E,4,0))</f>
        <v/>
      </c>
      <c r="F1371" s="25" t="str">
        <f>IF(A1371="","",IF(ISERROR(VLOOKUP(A1371,'entry data'!B:F,5,0)),"",VLOOKUP(A1371,'entry data'!B:F,5,0)))</f>
        <v/>
      </c>
      <c r="G1371" s="26" t="str">
        <f>IF(A1371="","",IF(ISERROR(VLOOKUP(A1371,'entry data'!B:H,7,0)),"",VLOOKUP(A1371,'entry data'!B:H,7,0)))</f>
        <v/>
      </c>
      <c r="H1371" s="27" t="str">
        <f>IF(A1371="","",IF(B1371=1,VLOOKUP(A1371,'entry data'!B:D,3,0),I1370))</f>
        <v/>
      </c>
      <c r="I1371" s="28" t="str">
        <f t="shared" si="191"/>
        <v/>
      </c>
      <c r="J1371" s="23" t="str">
        <f t="shared" si="192"/>
        <v/>
      </c>
      <c r="K1371" s="25" t="str">
        <f t="shared" si="193"/>
        <v/>
      </c>
      <c r="L1371" s="25" t="str">
        <f t="shared" si="194"/>
        <v/>
      </c>
      <c r="M1371" s="25" t="str">
        <f t="shared" si="188"/>
        <v/>
      </c>
      <c r="N1371" s="25" t="str">
        <f>IF(A1371="","",IF(K1371&lt;VLOOKUP(A1371,'entry data'!B:G,6,0),K1371+M1371,VLOOKUP(A1371,'entry data'!B:G,6,0)))</f>
        <v/>
      </c>
      <c r="O1371" s="25" t="str">
        <f t="shared" si="195"/>
        <v/>
      </c>
      <c r="P1371" s="25" t="str">
        <f t="shared" si="189"/>
        <v/>
      </c>
    </row>
    <row r="1372" spans="1:16" x14ac:dyDescent="0.25">
      <c r="A1372" s="23" t="str">
        <f>IF(A1371="","",IF(O1371&gt;0.1,A1371,IF(A1371=MAX('entry data'!$B$8:$B$17),"",A1371+1)))</f>
        <v/>
      </c>
      <c r="B1372" s="23" t="str">
        <f t="shared" si="190"/>
        <v/>
      </c>
      <c r="C1372" s="23" t="str">
        <f>IF(ISERROR(VLOOKUP(A1372,'entry data'!B:G,6,0)),"",VLOOKUP(A1372,'entry data'!B:G,6,0))</f>
        <v/>
      </c>
      <c r="D1372" s="23" t="str">
        <f>IF(ISERROR(VLOOKUP(A1372,'entry data'!B:C,2,0)),"",VLOOKUP(A1372,'entry data'!B:C,2,0))</f>
        <v/>
      </c>
      <c r="E1372" s="23" t="str">
        <f>IF(ISERROR(VLOOKUP(A1372,'entry data'!B:E,4,0)),"",VLOOKUP(A1372,'entry data'!B:E,4,0))</f>
        <v/>
      </c>
      <c r="F1372" s="25" t="str">
        <f>IF(A1372="","",IF(ISERROR(VLOOKUP(A1372,'entry data'!B:F,5,0)),"",VLOOKUP(A1372,'entry data'!B:F,5,0)))</f>
        <v/>
      </c>
      <c r="G1372" s="26" t="str">
        <f>IF(A1372="","",IF(ISERROR(VLOOKUP(A1372,'entry data'!B:H,7,0)),"",VLOOKUP(A1372,'entry data'!B:H,7,0)))</f>
        <v/>
      </c>
      <c r="H1372" s="27" t="str">
        <f>IF(A1372="","",IF(B1372=1,VLOOKUP(A1372,'entry data'!B:D,3,0),I1371))</f>
        <v/>
      </c>
      <c r="I1372" s="28" t="str">
        <f t="shared" si="191"/>
        <v/>
      </c>
      <c r="J1372" s="23" t="str">
        <f t="shared" si="192"/>
        <v/>
      </c>
      <c r="K1372" s="25" t="str">
        <f t="shared" si="193"/>
        <v/>
      </c>
      <c r="L1372" s="25" t="str">
        <f t="shared" si="194"/>
        <v/>
      </c>
      <c r="M1372" s="25" t="str">
        <f t="shared" si="188"/>
        <v/>
      </c>
      <c r="N1372" s="25" t="str">
        <f>IF(A1372="","",IF(K1372&lt;VLOOKUP(A1372,'entry data'!B:G,6,0),K1372+M1372,VLOOKUP(A1372,'entry data'!B:G,6,0)))</f>
        <v/>
      </c>
      <c r="O1372" s="25" t="str">
        <f t="shared" si="195"/>
        <v/>
      </c>
      <c r="P1372" s="25" t="str">
        <f t="shared" si="189"/>
        <v/>
      </c>
    </row>
    <row r="1373" spans="1:16" x14ac:dyDescent="0.25">
      <c r="A1373" s="23" t="str">
        <f>IF(A1372="","",IF(O1372&gt;0.1,A1372,IF(A1372=MAX('entry data'!$B$8:$B$17),"",A1372+1)))</f>
        <v/>
      </c>
      <c r="B1373" s="23" t="str">
        <f t="shared" si="190"/>
        <v/>
      </c>
      <c r="C1373" s="23" t="str">
        <f>IF(ISERROR(VLOOKUP(A1373,'entry data'!B:G,6,0)),"",VLOOKUP(A1373,'entry data'!B:G,6,0))</f>
        <v/>
      </c>
      <c r="D1373" s="23" t="str">
        <f>IF(ISERROR(VLOOKUP(A1373,'entry data'!B:C,2,0)),"",VLOOKUP(A1373,'entry data'!B:C,2,0))</f>
        <v/>
      </c>
      <c r="E1373" s="23" t="str">
        <f>IF(ISERROR(VLOOKUP(A1373,'entry data'!B:E,4,0)),"",VLOOKUP(A1373,'entry data'!B:E,4,0))</f>
        <v/>
      </c>
      <c r="F1373" s="25" t="str">
        <f>IF(A1373="","",IF(ISERROR(VLOOKUP(A1373,'entry data'!B:F,5,0)),"",VLOOKUP(A1373,'entry data'!B:F,5,0)))</f>
        <v/>
      </c>
      <c r="G1373" s="26" t="str">
        <f>IF(A1373="","",IF(ISERROR(VLOOKUP(A1373,'entry data'!B:H,7,0)),"",VLOOKUP(A1373,'entry data'!B:H,7,0)))</f>
        <v/>
      </c>
      <c r="H1373" s="27" t="str">
        <f>IF(A1373="","",IF(B1373=1,VLOOKUP(A1373,'entry data'!B:D,3,0),I1372))</f>
        <v/>
      </c>
      <c r="I1373" s="28" t="str">
        <f t="shared" si="191"/>
        <v/>
      </c>
      <c r="J1373" s="23" t="str">
        <f t="shared" si="192"/>
        <v/>
      </c>
      <c r="K1373" s="25" t="str">
        <f t="shared" si="193"/>
        <v/>
      </c>
      <c r="L1373" s="25" t="str">
        <f t="shared" si="194"/>
        <v/>
      </c>
      <c r="M1373" s="25" t="str">
        <f t="shared" si="188"/>
        <v/>
      </c>
      <c r="N1373" s="25" t="str">
        <f>IF(A1373="","",IF(K1373&lt;VLOOKUP(A1373,'entry data'!B:G,6,0),K1373+M1373,VLOOKUP(A1373,'entry data'!B:G,6,0)))</f>
        <v/>
      </c>
      <c r="O1373" s="25" t="str">
        <f t="shared" si="195"/>
        <v/>
      </c>
      <c r="P1373" s="25" t="str">
        <f t="shared" si="189"/>
        <v/>
      </c>
    </row>
    <row r="1374" spans="1:16" x14ac:dyDescent="0.25">
      <c r="A1374" s="23" t="str">
        <f>IF(A1373="","",IF(O1373&gt;0.1,A1373,IF(A1373=MAX('entry data'!$B$8:$B$17),"",A1373+1)))</f>
        <v/>
      </c>
      <c r="B1374" s="23" t="str">
        <f t="shared" si="190"/>
        <v/>
      </c>
      <c r="C1374" s="23" t="str">
        <f>IF(ISERROR(VLOOKUP(A1374,'entry data'!B:G,6,0)),"",VLOOKUP(A1374,'entry data'!B:G,6,0))</f>
        <v/>
      </c>
      <c r="D1374" s="23" t="str">
        <f>IF(ISERROR(VLOOKUP(A1374,'entry data'!B:C,2,0)),"",VLOOKUP(A1374,'entry data'!B:C,2,0))</f>
        <v/>
      </c>
      <c r="E1374" s="23" t="str">
        <f>IF(ISERROR(VLOOKUP(A1374,'entry data'!B:E,4,0)),"",VLOOKUP(A1374,'entry data'!B:E,4,0))</f>
        <v/>
      </c>
      <c r="F1374" s="25" t="str">
        <f>IF(A1374="","",IF(ISERROR(VLOOKUP(A1374,'entry data'!B:F,5,0)),"",VLOOKUP(A1374,'entry data'!B:F,5,0)))</f>
        <v/>
      </c>
      <c r="G1374" s="26" t="str">
        <f>IF(A1374="","",IF(ISERROR(VLOOKUP(A1374,'entry data'!B:H,7,0)),"",VLOOKUP(A1374,'entry data'!B:H,7,0)))</f>
        <v/>
      </c>
      <c r="H1374" s="27" t="str">
        <f>IF(A1374="","",IF(B1374=1,VLOOKUP(A1374,'entry data'!B:D,3,0),I1373))</f>
        <v/>
      </c>
      <c r="I1374" s="28" t="str">
        <f t="shared" si="191"/>
        <v/>
      </c>
      <c r="J1374" s="23" t="str">
        <f t="shared" si="192"/>
        <v/>
      </c>
      <c r="K1374" s="25" t="str">
        <f t="shared" si="193"/>
        <v/>
      </c>
      <c r="L1374" s="25" t="str">
        <f t="shared" si="194"/>
        <v/>
      </c>
      <c r="M1374" s="25" t="str">
        <f t="shared" si="188"/>
        <v/>
      </c>
      <c r="N1374" s="25" t="str">
        <f>IF(A1374="","",IF(K1374&lt;VLOOKUP(A1374,'entry data'!B:G,6,0),K1374+M1374,VLOOKUP(A1374,'entry data'!B:G,6,0)))</f>
        <v/>
      </c>
      <c r="O1374" s="25" t="str">
        <f t="shared" si="195"/>
        <v/>
      </c>
      <c r="P1374" s="25" t="str">
        <f t="shared" si="189"/>
        <v/>
      </c>
    </row>
    <row r="1375" spans="1:16" x14ac:dyDescent="0.25">
      <c r="A1375" s="23" t="str">
        <f>IF(A1374="","",IF(O1374&gt;0.1,A1374,IF(A1374=MAX('entry data'!$B$8:$B$17),"",A1374+1)))</f>
        <v/>
      </c>
      <c r="B1375" s="23" t="str">
        <f t="shared" si="190"/>
        <v/>
      </c>
      <c r="C1375" s="23" t="str">
        <f>IF(ISERROR(VLOOKUP(A1375,'entry data'!B:G,6,0)),"",VLOOKUP(A1375,'entry data'!B:G,6,0))</f>
        <v/>
      </c>
      <c r="D1375" s="23" t="str">
        <f>IF(ISERROR(VLOOKUP(A1375,'entry data'!B:C,2,0)),"",VLOOKUP(A1375,'entry data'!B:C,2,0))</f>
        <v/>
      </c>
      <c r="E1375" s="23" t="str">
        <f>IF(ISERROR(VLOOKUP(A1375,'entry data'!B:E,4,0)),"",VLOOKUP(A1375,'entry data'!B:E,4,0))</f>
        <v/>
      </c>
      <c r="F1375" s="25" t="str">
        <f>IF(A1375="","",IF(ISERROR(VLOOKUP(A1375,'entry data'!B:F,5,0)),"",VLOOKUP(A1375,'entry data'!B:F,5,0)))</f>
        <v/>
      </c>
      <c r="G1375" s="26" t="str">
        <f>IF(A1375="","",IF(ISERROR(VLOOKUP(A1375,'entry data'!B:H,7,0)),"",VLOOKUP(A1375,'entry data'!B:H,7,0)))</f>
        <v/>
      </c>
      <c r="H1375" s="27" t="str">
        <f>IF(A1375="","",IF(B1375=1,VLOOKUP(A1375,'entry data'!B:D,3,0),I1374))</f>
        <v/>
      </c>
      <c r="I1375" s="28" t="str">
        <f t="shared" si="191"/>
        <v/>
      </c>
      <c r="J1375" s="23" t="str">
        <f t="shared" si="192"/>
        <v/>
      </c>
      <c r="K1375" s="25" t="str">
        <f t="shared" si="193"/>
        <v/>
      </c>
      <c r="L1375" s="25" t="str">
        <f t="shared" si="194"/>
        <v/>
      </c>
      <c r="M1375" s="25" t="str">
        <f t="shared" si="188"/>
        <v/>
      </c>
      <c r="N1375" s="25" t="str">
        <f>IF(A1375="","",IF(K1375&lt;VLOOKUP(A1375,'entry data'!B:G,6,0),K1375+M1375,VLOOKUP(A1375,'entry data'!B:G,6,0)))</f>
        <v/>
      </c>
      <c r="O1375" s="25" t="str">
        <f t="shared" si="195"/>
        <v/>
      </c>
      <c r="P1375" s="25" t="str">
        <f t="shared" si="189"/>
        <v/>
      </c>
    </row>
    <row r="1376" spans="1:16" x14ac:dyDescent="0.25">
      <c r="A1376" s="23" t="str">
        <f>IF(A1375="","",IF(O1375&gt;0.1,A1375,IF(A1375=MAX('entry data'!$B$8:$B$17),"",A1375+1)))</f>
        <v/>
      </c>
      <c r="B1376" s="23" t="str">
        <f t="shared" si="190"/>
        <v/>
      </c>
      <c r="C1376" s="23" t="str">
        <f>IF(ISERROR(VLOOKUP(A1376,'entry data'!B:G,6,0)),"",VLOOKUP(A1376,'entry data'!B:G,6,0))</f>
        <v/>
      </c>
      <c r="D1376" s="23" t="str">
        <f>IF(ISERROR(VLOOKUP(A1376,'entry data'!B:C,2,0)),"",VLOOKUP(A1376,'entry data'!B:C,2,0))</f>
        <v/>
      </c>
      <c r="E1376" s="23" t="str">
        <f>IF(ISERROR(VLOOKUP(A1376,'entry data'!B:E,4,0)),"",VLOOKUP(A1376,'entry data'!B:E,4,0))</f>
        <v/>
      </c>
      <c r="F1376" s="25" t="str">
        <f>IF(A1376="","",IF(ISERROR(VLOOKUP(A1376,'entry data'!B:F,5,0)),"",VLOOKUP(A1376,'entry data'!B:F,5,0)))</f>
        <v/>
      </c>
      <c r="G1376" s="26" t="str">
        <f>IF(A1376="","",IF(ISERROR(VLOOKUP(A1376,'entry data'!B:H,7,0)),"",VLOOKUP(A1376,'entry data'!B:H,7,0)))</f>
        <v/>
      </c>
      <c r="H1376" s="27" t="str">
        <f>IF(A1376="","",IF(B1376=1,VLOOKUP(A1376,'entry data'!B:D,3,0),I1375))</f>
        <v/>
      </c>
      <c r="I1376" s="28" t="str">
        <f t="shared" si="191"/>
        <v/>
      </c>
      <c r="J1376" s="23" t="str">
        <f t="shared" si="192"/>
        <v/>
      </c>
      <c r="K1376" s="25" t="str">
        <f t="shared" si="193"/>
        <v/>
      </c>
      <c r="L1376" s="25" t="str">
        <f t="shared" si="194"/>
        <v/>
      </c>
      <c r="M1376" s="25" t="str">
        <f t="shared" si="188"/>
        <v/>
      </c>
      <c r="N1376" s="25" t="str">
        <f>IF(A1376="","",IF(K1376&lt;VLOOKUP(A1376,'entry data'!B:G,6,0),K1376+M1376,VLOOKUP(A1376,'entry data'!B:G,6,0)))</f>
        <v/>
      </c>
      <c r="O1376" s="25" t="str">
        <f t="shared" si="195"/>
        <v/>
      </c>
      <c r="P1376" s="25" t="str">
        <f t="shared" si="189"/>
        <v/>
      </c>
    </row>
    <row r="1377" spans="1:16" x14ac:dyDescent="0.25">
      <c r="A1377" s="23" t="str">
        <f>IF(A1376="","",IF(O1376&gt;0.1,A1376,IF(A1376=MAX('entry data'!$B$8:$B$17),"",A1376+1)))</f>
        <v/>
      </c>
      <c r="B1377" s="23" t="str">
        <f t="shared" si="190"/>
        <v/>
      </c>
      <c r="C1377" s="23" t="str">
        <f>IF(ISERROR(VLOOKUP(A1377,'entry data'!B:G,6,0)),"",VLOOKUP(A1377,'entry data'!B:G,6,0))</f>
        <v/>
      </c>
      <c r="D1377" s="23" t="str">
        <f>IF(ISERROR(VLOOKUP(A1377,'entry data'!B:C,2,0)),"",VLOOKUP(A1377,'entry data'!B:C,2,0))</f>
        <v/>
      </c>
      <c r="E1377" s="23" t="str">
        <f>IF(ISERROR(VLOOKUP(A1377,'entry data'!B:E,4,0)),"",VLOOKUP(A1377,'entry data'!B:E,4,0))</f>
        <v/>
      </c>
      <c r="F1377" s="25" t="str">
        <f>IF(A1377="","",IF(ISERROR(VLOOKUP(A1377,'entry data'!B:F,5,0)),"",VLOOKUP(A1377,'entry data'!B:F,5,0)))</f>
        <v/>
      </c>
      <c r="G1377" s="26" t="str">
        <f>IF(A1377="","",IF(ISERROR(VLOOKUP(A1377,'entry data'!B:H,7,0)),"",VLOOKUP(A1377,'entry data'!B:H,7,0)))</f>
        <v/>
      </c>
      <c r="H1377" s="27" t="str">
        <f>IF(A1377="","",IF(B1377=1,VLOOKUP(A1377,'entry data'!B:D,3,0),I1376))</f>
        <v/>
      </c>
      <c r="I1377" s="28" t="str">
        <f t="shared" si="191"/>
        <v/>
      </c>
      <c r="J1377" s="23" t="str">
        <f t="shared" si="192"/>
        <v/>
      </c>
      <c r="K1377" s="25" t="str">
        <f t="shared" si="193"/>
        <v/>
      </c>
      <c r="L1377" s="25" t="str">
        <f t="shared" si="194"/>
        <v/>
      </c>
      <c r="M1377" s="25" t="str">
        <f t="shared" si="188"/>
        <v/>
      </c>
      <c r="N1377" s="25" t="str">
        <f>IF(A1377="","",IF(K1377&lt;VLOOKUP(A1377,'entry data'!B:G,6,0),K1377+M1377,VLOOKUP(A1377,'entry data'!B:G,6,0)))</f>
        <v/>
      </c>
      <c r="O1377" s="25" t="str">
        <f t="shared" si="195"/>
        <v/>
      </c>
      <c r="P1377" s="25" t="str">
        <f t="shared" si="189"/>
        <v/>
      </c>
    </row>
    <row r="1378" spans="1:16" x14ac:dyDescent="0.25">
      <c r="A1378" s="23" t="str">
        <f>IF(A1377="","",IF(O1377&gt;0.1,A1377,IF(A1377=MAX('entry data'!$B$8:$B$17),"",A1377+1)))</f>
        <v/>
      </c>
      <c r="B1378" s="23" t="str">
        <f t="shared" si="190"/>
        <v/>
      </c>
      <c r="C1378" s="23" t="str">
        <f>IF(ISERROR(VLOOKUP(A1378,'entry data'!B:G,6,0)),"",VLOOKUP(A1378,'entry data'!B:G,6,0))</f>
        <v/>
      </c>
      <c r="D1378" s="23" t="str">
        <f>IF(ISERROR(VLOOKUP(A1378,'entry data'!B:C,2,0)),"",VLOOKUP(A1378,'entry data'!B:C,2,0))</f>
        <v/>
      </c>
      <c r="E1378" s="23" t="str">
        <f>IF(ISERROR(VLOOKUP(A1378,'entry data'!B:E,4,0)),"",VLOOKUP(A1378,'entry data'!B:E,4,0))</f>
        <v/>
      </c>
      <c r="F1378" s="25" t="str">
        <f>IF(A1378="","",IF(ISERROR(VLOOKUP(A1378,'entry data'!B:F,5,0)),"",VLOOKUP(A1378,'entry data'!B:F,5,0)))</f>
        <v/>
      </c>
      <c r="G1378" s="26" t="str">
        <f>IF(A1378="","",IF(ISERROR(VLOOKUP(A1378,'entry data'!B:H,7,0)),"",VLOOKUP(A1378,'entry data'!B:H,7,0)))</f>
        <v/>
      </c>
      <c r="H1378" s="27" t="str">
        <f>IF(A1378="","",IF(B1378=1,VLOOKUP(A1378,'entry data'!B:D,3,0),I1377))</f>
        <v/>
      </c>
      <c r="I1378" s="28" t="str">
        <f t="shared" si="191"/>
        <v/>
      </c>
      <c r="J1378" s="23" t="str">
        <f t="shared" si="192"/>
        <v/>
      </c>
      <c r="K1378" s="25" t="str">
        <f t="shared" si="193"/>
        <v/>
      </c>
      <c r="L1378" s="25" t="str">
        <f t="shared" si="194"/>
        <v/>
      </c>
      <c r="M1378" s="25" t="str">
        <f t="shared" si="188"/>
        <v/>
      </c>
      <c r="N1378" s="25" t="str">
        <f>IF(A1378="","",IF(K1378&lt;VLOOKUP(A1378,'entry data'!B:G,6,0),K1378+M1378,VLOOKUP(A1378,'entry data'!B:G,6,0)))</f>
        <v/>
      </c>
      <c r="O1378" s="25" t="str">
        <f t="shared" si="195"/>
        <v/>
      </c>
      <c r="P1378" s="25" t="str">
        <f t="shared" si="189"/>
        <v/>
      </c>
    </row>
    <row r="1379" spans="1:16" x14ac:dyDescent="0.25">
      <c r="A1379" s="23" t="str">
        <f>IF(A1378="","",IF(O1378&gt;0.1,A1378,IF(A1378=MAX('entry data'!$B$8:$B$17),"",A1378+1)))</f>
        <v/>
      </c>
      <c r="B1379" s="23" t="str">
        <f t="shared" si="190"/>
        <v/>
      </c>
      <c r="C1379" s="23" t="str">
        <f>IF(ISERROR(VLOOKUP(A1379,'entry data'!B:G,6,0)),"",VLOOKUP(A1379,'entry data'!B:G,6,0))</f>
        <v/>
      </c>
      <c r="D1379" s="23" t="str">
        <f>IF(ISERROR(VLOOKUP(A1379,'entry data'!B:C,2,0)),"",VLOOKUP(A1379,'entry data'!B:C,2,0))</f>
        <v/>
      </c>
      <c r="E1379" s="23" t="str">
        <f>IF(ISERROR(VLOOKUP(A1379,'entry data'!B:E,4,0)),"",VLOOKUP(A1379,'entry data'!B:E,4,0))</f>
        <v/>
      </c>
      <c r="F1379" s="25" t="str">
        <f>IF(A1379="","",IF(ISERROR(VLOOKUP(A1379,'entry data'!B:F,5,0)),"",VLOOKUP(A1379,'entry data'!B:F,5,0)))</f>
        <v/>
      </c>
      <c r="G1379" s="26" t="str">
        <f>IF(A1379="","",IF(ISERROR(VLOOKUP(A1379,'entry data'!B:H,7,0)),"",VLOOKUP(A1379,'entry data'!B:H,7,0)))</f>
        <v/>
      </c>
      <c r="H1379" s="27" t="str">
        <f>IF(A1379="","",IF(B1379=1,VLOOKUP(A1379,'entry data'!B:D,3,0),I1378))</f>
        <v/>
      </c>
      <c r="I1379" s="28" t="str">
        <f t="shared" si="191"/>
        <v/>
      </c>
      <c r="J1379" s="23" t="str">
        <f t="shared" si="192"/>
        <v/>
      </c>
      <c r="K1379" s="25" t="str">
        <f t="shared" si="193"/>
        <v/>
      </c>
      <c r="L1379" s="25" t="str">
        <f t="shared" si="194"/>
        <v/>
      </c>
      <c r="M1379" s="25" t="str">
        <f t="shared" si="188"/>
        <v/>
      </c>
      <c r="N1379" s="25" t="str">
        <f>IF(A1379="","",IF(K1379&lt;VLOOKUP(A1379,'entry data'!B:G,6,0),K1379+M1379,VLOOKUP(A1379,'entry data'!B:G,6,0)))</f>
        <v/>
      </c>
      <c r="O1379" s="25" t="str">
        <f t="shared" si="195"/>
        <v/>
      </c>
      <c r="P1379" s="25" t="str">
        <f t="shared" si="189"/>
        <v/>
      </c>
    </row>
    <row r="1380" spans="1:16" x14ac:dyDescent="0.25">
      <c r="A1380" s="23" t="str">
        <f>IF(A1379="","",IF(O1379&gt;0.1,A1379,IF(A1379=MAX('entry data'!$B$8:$B$17),"",A1379+1)))</f>
        <v/>
      </c>
      <c r="B1380" s="23" t="str">
        <f t="shared" si="190"/>
        <v/>
      </c>
      <c r="C1380" s="23" t="str">
        <f>IF(ISERROR(VLOOKUP(A1380,'entry data'!B:G,6,0)),"",VLOOKUP(A1380,'entry data'!B:G,6,0))</f>
        <v/>
      </c>
      <c r="D1380" s="23" t="str">
        <f>IF(ISERROR(VLOOKUP(A1380,'entry data'!B:C,2,0)),"",VLOOKUP(A1380,'entry data'!B:C,2,0))</f>
        <v/>
      </c>
      <c r="E1380" s="23" t="str">
        <f>IF(ISERROR(VLOOKUP(A1380,'entry data'!B:E,4,0)),"",VLOOKUP(A1380,'entry data'!B:E,4,0))</f>
        <v/>
      </c>
      <c r="F1380" s="25" t="str">
        <f>IF(A1380="","",IF(ISERROR(VLOOKUP(A1380,'entry data'!B:F,5,0)),"",VLOOKUP(A1380,'entry data'!B:F,5,0)))</f>
        <v/>
      </c>
      <c r="G1380" s="26" t="str">
        <f>IF(A1380="","",IF(ISERROR(VLOOKUP(A1380,'entry data'!B:H,7,0)),"",VLOOKUP(A1380,'entry data'!B:H,7,0)))</f>
        <v/>
      </c>
      <c r="H1380" s="27" t="str">
        <f>IF(A1380="","",IF(B1380=1,VLOOKUP(A1380,'entry data'!B:D,3,0),I1379))</f>
        <v/>
      </c>
      <c r="I1380" s="28" t="str">
        <f t="shared" si="191"/>
        <v/>
      </c>
      <c r="J1380" s="23" t="str">
        <f t="shared" si="192"/>
        <v/>
      </c>
      <c r="K1380" s="25" t="str">
        <f t="shared" si="193"/>
        <v/>
      </c>
      <c r="L1380" s="25" t="str">
        <f t="shared" si="194"/>
        <v/>
      </c>
      <c r="M1380" s="25" t="str">
        <f t="shared" si="188"/>
        <v/>
      </c>
      <c r="N1380" s="25" t="str">
        <f>IF(A1380="","",IF(K1380&lt;VLOOKUP(A1380,'entry data'!B:G,6,0),K1380+M1380,VLOOKUP(A1380,'entry data'!B:G,6,0)))</f>
        <v/>
      </c>
      <c r="O1380" s="25" t="str">
        <f t="shared" si="195"/>
        <v/>
      </c>
      <c r="P1380" s="25" t="str">
        <f t="shared" si="189"/>
        <v/>
      </c>
    </row>
    <row r="1381" spans="1:16" x14ac:dyDescent="0.25">
      <c r="A1381" s="23" t="str">
        <f>IF(A1380="","",IF(O1380&gt;0.1,A1380,IF(A1380=MAX('entry data'!$B$8:$B$17),"",A1380+1)))</f>
        <v/>
      </c>
      <c r="B1381" s="23" t="str">
        <f t="shared" si="190"/>
        <v/>
      </c>
      <c r="C1381" s="23" t="str">
        <f>IF(ISERROR(VLOOKUP(A1381,'entry data'!B:G,6,0)),"",VLOOKUP(A1381,'entry data'!B:G,6,0))</f>
        <v/>
      </c>
      <c r="D1381" s="23" t="str">
        <f>IF(ISERROR(VLOOKUP(A1381,'entry data'!B:C,2,0)),"",VLOOKUP(A1381,'entry data'!B:C,2,0))</f>
        <v/>
      </c>
      <c r="E1381" s="23" t="str">
        <f>IF(ISERROR(VLOOKUP(A1381,'entry data'!B:E,4,0)),"",VLOOKUP(A1381,'entry data'!B:E,4,0))</f>
        <v/>
      </c>
      <c r="F1381" s="25" t="str">
        <f>IF(A1381="","",IF(ISERROR(VLOOKUP(A1381,'entry data'!B:F,5,0)),"",VLOOKUP(A1381,'entry data'!B:F,5,0)))</f>
        <v/>
      </c>
      <c r="G1381" s="26" t="str">
        <f>IF(A1381="","",IF(ISERROR(VLOOKUP(A1381,'entry data'!B:H,7,0)),"",VLOOKUP(A1381,'entry data'!B:H,7,0)))</f>
        <v/>
      </c>
      <c r="H1381" s="27" t="str">
        <f>IF(A1381="","",IF(B1381=1,VLOOKUP(A1381,'entry data'!B:D,3,0),I1380))</f>
        <v/>
      </c>
      <c r="I1381" s="28" t="str">
        <f t="shared" si="191"/>
        <v/>
      </c>
      <c r="J1381" s="23" t="str">
        <f t="shared" si="192"/>
        <v/>
      </c>
      <c r="K1381" s="25" t="str">
        <f t="shared" si="193"/>
        <v/>
      </c>
      <c r="L1381" s="25" t="str">
        <f t="shared" si="194"/>
        <v/>
      </c>
      <c r="M1381" s="25" t="str">
        <f t="shared" si="188"/>
        <v/>
      </c>
      <c r="N1381" s="25" t="str">
        <f>IF(A1381="","",IF(K1381&lt;VLOOKUP(A1381,'entry data'!B:G,6,0),K1381+M1381,VLOOKUP(A1381,'entry data'!B:G,6,0)))</f>
        <v/>
      </c>
      <c r="O1381" s="25" t="str">
        <f t="shared" si="195"/>
        <v/>
      </c>
      <c r="P1381" s="25" t="str">
        <f t="shared" si="189"/>
        <v/>
      </c>
    </row>
    <row r="1382" spans="1:16" x14ac:dyDescent="0.25">
      <c r="A1382" s="23" t="str">
        <f>IF(A1381="","",IF(O1381&gt;0.1,A1381,IF(A1381=MAX('entry data'!$B$8:$B$17),"",A1381+1)))</f>
        <v/>
      </c>
      <c r="B1382" s="23" t="str">
        <f t="shared" si="190"/>
        <v/>
      </c>
      <c r="C1382" s="23" t="str">
        <f>IF(ISERROR(VLOOKUP(A1382,'entry data'!B:G,6,0)),"",VLOOKUP(A1382,'entry data'!B:G,6,0))</f>
        <v/>
      </c>
      <c r="D1382" s="23" t="str">
        <f>IF(ISERROR(VLOOKUP(A1382,'entry data'!B:C,2,0)),"",VLOOKUP(A1382,'entry data'!B:C,2,0))</f>
        <v/>
      </c>
      <c r="E1382" s="23" t="str">
        <f>IF(ISERROR(VLOOKUP(A1382,'entry data'!B:E,4,0)),"",VLOOKUP(A1382,'entry data'!B:E,4,0))</f>
        <v/>
      </c>
      <c r="F1382" s="25" t="str">
        <f>IF(A1382="","",IF(ISERROR(VLOOKUP(A1382,'entry data'!B:F,5,0)),"",VLOOKUP(A1382,'entry data'!B:F,5,0)))</f>
        <v/>
      </c>
      <c r="G1382" s="26" t="str">
        <f>IF(A1382="","",IF(ISERROR(VLOOKUP(A1382,'entry data'!B:H,7,0)),"",VLOOKUP(A1382,'entry data'!B:H,7,0)))</f>
        <v/>
      </c>
      <c r="H1382" s="27" t="str">
        <f>IF(A1382="","",IF(B1382=1,VLOOKUP(A1382,'entry data'!B:D,3,0),I1381))</f>
        <v/>
      </c>
      <c r="I1382" s="28" t="str">
        <f t="shared" si="191"/>
        <v/>
      </c>
      <c r="J1382" s="23" t="str">
        <f t="shared" si="192"/>
        <v/>
      </c>
      <c r="K1382" s="25" t="str">
        <f t="shared" si="193"/>
        <v/>
      </c>
      <c r="L1382" s="25" t="str">
        <f t="shared" si="194"/>
        <v/>
      </c>
      <c r="M1382" s="25" t="str">
        <f t="shared" si="188"/>
        <v/>
      </c>
      <c r="N1382" s="25" t="str">
        <f>IF(A1382="","",IF(K1382&lt;VLOOKUP(A1382,'entry data'!B:G,6,0),K1382+M1382,VLOOKUP(A1382,'entry data'!B:G,6,0)))</f>
        <v/>
      </c>
      <c r="O1382" s="25" t="str">
        <f t="shared" si="195"/>
        <v/>
      </c>
      <c r="P1382" s="25" t="str">
        <f t="shared" si="189"/>
        <v/>
      </c>
    </row>
    <row r="1383" spans="1:16" x14ac:dyDescent="0.25">
      <c r="A1383" s="23" t="str">
        <f>IF(A1382="","",IF(O1382&gt;0.1,A1382,IF(A1382=MAX('entry data'!$B$8:$B$17),"",A1382+1)))</f>
        <v/>
      </c>
      <c r="B1383" s="23" t="str">
        <f t="shared" si="190"/>
        <v/>
      </c>
      <c r="C1383" s="23" t="str">
        <f>IF(ISERROR(VLOOKUP(A1383,'entry data'!B:G,6,0)),"",VLOOKUP(A1383,'entry data'!B:G,6,0))</f>
        <v/>
      </c>
      <c r="D1383" s="23" t="str">
        <f>IF(ISERROR(VLOOKUP(A1383,'entry data'!B:C,2,0)),"",VLOOKUP(A1383,'entry data'!B:C,2,0))</f>
        <v/>
      </c>
      <c r="E1383" s="23" t="str">
        <f>IF(ISERROR(VLOOKUP(A1383,'entry data'!B:E,4,0)),"",VLOOKUP(A1383,'entry data'!B:E,4,0))</f>
        <v/>
      </c>
      <c r="F1383" s="25" t="str">
        <f>IF(A1383="","",IF(ISERROR(VLOOKUP(A1383,'entry data'!B:F,5,0)),"",VLOOKUP(A1383,'entry data'!B:F,5,0)))</f>
        <v/>
      </c>
      <c r="G1383" s="26" t="str">
        <f>IF(A1383="","",IF(ISERROR(VLOOKUP(A1383,'entry data'!B:H,7,0)),"",VLOOKUP(A1383,'entry data'!B:H,7,0)))</f>
        <v/>
      </c>
      <c r="H1383" s="27" t="str">
        <f>IF(A1383="","",IF(B1383=1,VLOOKUP(A1383,'entry data'!B:D,3,0),I1382))</f>
        <v/>
      </c>
      <c r="I1383" s="28" t="str">
        <f t="shared" si="191"/>
        <v/>
      </c>
      <c r="J1383" s="23" t="str">
        <f t="shared" si="192"/>
        <v/>
      </c>
      <c r="K1383" s="25" t="str">
        <f t="shared" si="193"/>
        <v/>
      </c>
      <c r="L1383" s="25" t="str">
        <f t="shared" si="194"/>
        <v/>
      </c>
      <c r="M1383" s="25" t="str">
        <f t="shared" si="188"/>
        <v/>
      </c>
      <c r="N1383" s="25" t="str">
        <f>IF(A1383="","",IF(K1383&lt;VLOOKUP(A1383,'entry data'!B:G,6,0),K1383+M1383,VLOOKUP(A1383,'entry data'!B:G,6,0)))</f>
        <v/>
      </c>
      <c r="O1383" s="25" t="str">
        <f t="shared" si="195"/>
        <v/>
      </c>
      <c r="P1383" s="25" t="str">
        <f t="shared" si="189"/>
        <v/>
      </c>
    </row>
    <row r="1384" spans="1:16" x14ac:dyDescent="0.25">
      <c r="A1384" s="23" t="str">
        <f>IF(A1383="","",IF(O1383&gt;0.1,A1383,IF(A1383=MAX('entry data'!$B$8:$B$17),"",A1383+1)))</f>
        <v/>
      </c>
      <c r="B1384" s="23" t="str">
        <f t="shared" si="190"/>
        <v/>
      </c>
      <c r="C1384" s="23" t="str">
        <f>IF(ISERROR(VLOOKUP(A1384,'entry data'!B:G,6,0)),"",VLOOKUP(A1384,'entry data'!B:G,6,0))</f>
        <v/>
      </c>
      <c r="D1384" s="23" t="str">
        <f>IF(ISERROR(VLOOKUP(A1384,'entry data'!B:C,2,0)),"",VLOOKUP(A1384,'entry data'!B:C,2,0))</f>
        <v/>
      </c>
      <c r="E1384" s="23" t="str">
        <f>IF(ISERROR(VLOOKUP(A1384,'entry data'!B:E,4,0)),"",VLOOKUP(A1384,'entry data'!B:E,4,0))</f>
        <v/>
      </c>
      <c r="F1384" s="25" t="str">
        <f>IF(A1384="","",IF(ISERROR(VLOOKUP(A1384,'entry data'!B:F,5,0)),"",VLOOKUP(A1384,'entry data'!B:F,5,0)))</f>
        <v/>
      </c>
      <c r="G1384" s="26" t="str">
        <f>IF(A1384="","",IF(ISERROR(VLOOKUP(A1384,'entry data'!B:H,7,0)),"",VLOOKUP(A1384,'entry data'!B:H,7,0)))</f>
        <v/>
      </c>
      <c r="H1384" s="27" t="str">
        <f>IF(A1384="","",IF(B1384=1,VLOOKUP(A1384,'entry data'!B:D,3,0),I1383))</f>
        <v/>
      </c>
      <c r="I1384" s="28" t="str">
        <f t="shared" si="191"/>
        <v/>
      </c>
      <c r="J1384" s="23" t="str">
        <f t="shared" si="192"/>
        <v/>
      </c>
      <c r="K1384" s="25" t="str">
        <f t="shared" si="193"/>
        <v/>
      </c>
      <c r="L1384" s="25" t="str">
        <f t="shared" si="194"/>
        <v/>
      </c>
      <c r="M1384" s="25" t="str">
        <f t="shared" si="188"/>
        <v/>
      </c>
      <c r="N1384" s="25" t="str">
        <f>IF(A1384="","",IF(K1384&lt;VLOOKUP(A1384,'entry data'!B:G,6,0),K1384+M1384,VLOOKUP(A1384,'entry data'!B:G,6,0)))</f>
        <v/>
      </c>
      <c r="O1384" s="25" t="str">
        <f t="shared" si="195"/>
        <v/>
      </c>
      <c r="P1384" s="25" t="str">
        <f t="shared" si="189"/>
        <v/>
      </c>
    </row>
    <row r="1385" spans="1:16" x14ac:dyDescent="0.25">
      <c r="A1385" s="23" t="str">
        <f>IF(A1384="","",IF(O1384&gt;0.1,A1384,IF(A1384=MAX('entry data'!$B$8:$B$17),"",A1384+1)))</f>
        <v/>
      </c>
      <c r="B1385" s="23" t="str">
        <f t="shared" si="190"/>
        <v/>
      </c>
      <c r="C1385" s="23" t="str">
        <f>IF(ISERROR(VLOOKUP(A1385,'entry data'!B:G,6,0)),"",VLOOKUP(A1385,'entry data'!B:G,6,0))</f>
        <v/>
      </c>
      <c r="D1385" s="23" t="str">
        <f>IF(ISERROR(VLOOKUP(A1385,'entry data'!B:C,2,0)),"",VLOOKUP(A1385,'entry data'!B:C,2,0))</f>
        <v/>
      </c>
      <c r="E1385" s="23" t="str">
        <f>IF(ISERROR(VLOOKUP(A1385,'entry data'!B:E,4,0)),"",VLOOKUP(A1385,'entry data'!B:E,4,0))</f>
        <v/>
      </c>
      <c r="F1385" s="25" t="str">
        <f>IF(A1385="","",IF(ISERROR(VLOOKUP(A1385,'entry data'!B:F,5,0)),"",VLOOKUP(A1385,'entry data'!B:F,5,0)))</f>
        <v/>
      </c>
      <c r="G1385" s="26" t="str">
        <f>IF(A1385="","",IF(ISERROR(VLOOKUP(A1385,'entry data'!B:H,7,0)),"",VLOOKUP(A1385,'entry data'!B:H,7,0)))</f>
        <v/>
      </c>
      <c r="H1385" s="27" t="str">
        <f>IF(A1385="","",IF(B1385=1,VLOOKUP(A1385,'entry data'!B:D,3,0),I1384))</f>
        <v/>
      </c>
      <c r="I1385" s="28" t="str">
        <f t="shared" si="191"/>
        <v/>
      </c>
      <c r="J1385" s="23" t="str">
        <f t="shared" si="192"/>
        <v/>
      </c>
      <c r="K1385" s="25" t="str">
        <f t="shared" si="193"/>
        <v/>
      </c>
      <c r="L1385" s="25" t="str">
        <f t="shared" si="194"/>
        <v/>
      </c>
      <c r="M1385" s="25" t="str">
        <f t="shared" si="188"/>
        <v/>
      </c>
      <c r="N1385" s="25" t="str">
        <f>IF(A1385="","",IF(K1385&lt;VLOOKUP(A1385,'entry data'!B:G,6,0),K1385+M1385,VLOOKUP(A1385,'entry data'!B:G,6,0)))</f>
        <v/>
      </c>
      <c r="O1385" s="25" t="str">
        <f t="shared" si="195"/>
        <v/>
      </c>
      <c r="P1385" s="25" t="str">
        <f t="shared" si="189"/>
        <v/>
      </c>
    </row>
    <row r="1386" spans="1:16" x14ac:dyDescent="0.25">
      <c r="A1386" s="23" t="str">
        <f>IF(A1385="","",IF(O1385&gt;0.1,A1385,IF(A1385=MAX('entry data'!$B$8:$B$17),"",A1385+1)))</f>
        <v/>
      </c>
      <c r="B1386" s="23" t="str">
        <f t="shared" si="190"/>
        <v/>
      </c>
      <c r="C1386" s="23" t="str">
        <f>IF(ISERROR(VLOOKUP(A1386,'entry data'!B:G,6,0)),"",VLOOKUP(A1386,'entry data'!B:G,6,0))</f>
        <v/>
      </c>
      <c r="D1386" s="23" t="str">
        <f>IF(ISERROR(VLOOKUP(A1386,'entry data'!B:C,2,0)),"",VLOOKUP(A1386,'entry data'!B:C,2,0))</f>
        <v/>
      </c>
      <c r="E1386" s="23" t="str">
        <f>IF(ISERROR(VLOOKUP(A1386,'entry data'!B:E,4,0)),"",VLOOKUP(A1386,'entry data'!B:E,4,0))</f>
        <v/>
      </c>
      <c r="F1386" s="25" t="str">
        <f>IF(A1386="","",IF(ISERROR(VLOOKUP(A1386,'entry data'!B:F,5,0)),"",VLOOKUP(A1386,'entry data'!B:F,5,0)))</f>
        <v/>
      </c>
      <c r="G1386" s="26" t="str">
        <f>IF(A1386="","",IF(ISERROR(VLOOKUP(A1386,'entry data'!B:H,7,0)),"",VLOOKUP(A1386,'entry data'!B:H,7,0)))</f>
        <v/>
      </c>
      <c r="H1386" s="27" t="str">
        <f>IF(A1386="","",IF(B1386=1,VLOOKUP(A1386,'entry data'!B:D,3,0),I1385))</f>
        <v/>
      </c>
      <c r="I1386" s="28" t="str">
        <f t="shared" si="191"/>
        <v/>
      </c>
      <c r="J1386" s="23" t="str">
        <f t="shared" si="192"/>
        <v/>
      </c>
      <c r="K1386" s="25" t="str">
        <f t="shared" si="193"/>
        <v/>
      </c>
      <c r="L1386" s="25" t="str">
        <f t="shared" si="194"/>
        <v/>
      </c>
      <c r="M1386" s="25" t="str">
        <f t="shared" si="188"/>
        <v/>
      </c>
      <c r="N1386" s="25" t="str">
        <f>IF(A1386="","",IF(K1386&lt;VLOOKUP(A1386,'entry data'!B:G,6,0),K1386+M1386,VLOOKUP(A1386,'entry data'!B:G,6,0)))</f>
        <v/>
      </c>
      <c r="O1386" s="25" t="str">
        <f t="shared" si="195"/>
        <v/>
      </c>
      <c r="P1386" s="25" t="str">
        <f t="shared" si="189"/>
        <v/>
      </c>
    </row>
    <row r="1387" spans="1:16" x14ac:dyDescent="0.25">
      <c r="A1387" s="23" t="str">
        <f>IF(A1386="","",IF(O1386&gt;0.1,A1386,IF(A1386=MAX('entry data'!$B$8:$B$17),"",A1386+1)))</f>
        <v/>
      </c>
      <c r="B1387" s="23" t="str">
        <f t="shared" si="190"/>
        <v/>
      </c>
      <c r="C1387" s="23" t="str">
        <f>IF(ISERROR(VLOOKUP(A1387,'entry data'!B:G,6,0)),"",VLOOKUP(A1387,'entry data'!B:G,6,0))</f>
        <v/>
      </c>
      <c r="D1387" s="23" t="str">
        <f>IF(ISERROR(VLOOKUP(A1387,'entry data'!B:C,2,0)),"",VLOOKUP(A1387,'entry data'!B:C,2,0))</f>
        <v/>
      </c>
      <c r="E1387" s="23" t="str">
        <f>IF(ISERROR(VLOOKUP(A1387,'entry data'!B:E,4,0)),"",VLOOKUP(A1387,'entry data'!B:E,4,0))</f>
        <v/>
      </c>
      <c r="F1387" s="25" t="str">
        <f>IF(A1387="","",IF(ISERROR(VLOOKUP(A1387,'entry data'!B:F,5,0)),"",VLOOKUP(A1387,'entry data'!B:F,5,0)))</f>
        <v/>
      </c>
      <c r="G1387" s="26" t="str">
        <f>IF(A1387="","",IF(ISERROR(VLOOKUP(A1387,'entry data'!B:H,7,0)),"",VLOOKUP(A1387,'entry data'!B:H,7,0)))</f>
        <v/>
      </c>
      <c r="H1387" s="27" t="str">
        <f>IF(A1387="","",IF(B1387=1,VLOOKUP(A1387,'entry data'!B:D,3,0),I1386))</f>
        <v/>
      </c>
      <c r="I1387" s="28" t="str">
        <f t="shared" si="191"/>
        <v/>
      </c>
      <c r="J1387" s="23" t="str">
        <f t="shared" si="192"/>
        <v/>
      </c>
      <c r="K1387" s="25" t="str">
        <f t="shared" si="193"/>
        <v/>
      </c>
      <c r="L1387" s="25" t="str">
        <f t="shared" si="194"/>
        <v/>
      </c>
      <c r="M1387" s="25" t="str">
        <f t="shared" si="188"/>
        <v/>
      </c>
      <c r="N1387" s="25" t="str">
        <f>IF(A1387="","",IF(K1387&lt;VLOOKUP(A1387,'entry data'!B:G,6,0),K1387+M1387,VLOOKUP(A1387,'entry data'!B:G,6,0)))</f>
        <v/>
      </c>
      <c r="O1387" s="25" t="str">
        <f t="shared" si="195"/>
        <v/>
      </c>
      <c r="P1387" s="25" t="str">
        <f t="shared" si="189"/>
        <v/>
      </c>
    </row>
    <row r="1388" spans="1:16" x14ac:dyDescent="0.25">
      <c r="A1388" s="23" t="str">
        <f>IF(A1387="","",IF(O1387&gt;0.1,A1387,IF(A1387=MAX('entry data'!$B$8:$B$17),"",A1387+1)))</f>
        <v/>
      </c>
      <c r="B1388" s="23" t="str">
        <f t="shared" si="190"/>
        <v/>
      </c>
      <c r="C1388" s="23" t="str">
        <f>IF(ISERROR(VLOOKUP(A1388,'entry data'!B:G,6,0)),"",VLOOKUP(A1388,'entry data'!B:G,6,0))</f>
        <v/>
      </c>
      <c r="D1388" s="23" t="str">
        <f>IF(ISERROR(VLOOKUP(A1388,'entry data'!B:C,2,0)),"",VLOOKUP(A1388,'entry data'!B:C,2,0))</f>
        <v/>
      </c>
      <c r="E1388" s="23" t="str">
        <f>IF(ISERROR(VLOOKUP(A1388,'entry data'!B:E,4,0)),"",VLOOKUP(A1388,'entry data'!B:E,4,0))</f>
        <v/>
      </c>
      <c r="F1388" s="25" t="str">
        <f>IF(A1388="","",IF(ISERROR(VLOOKUP(A1388,'entry data'!B:F,5,0)),"",VLOOKUP(A1388,'entry data'!B:F,5,0)))</f>
        <v/>
      </c>
      <c r="G1388" s="26" t="str">
        <f>IF(A1388="","",IF(ISERROR(VLOOKUP(A1388,'entry data'!B:H,7,0)),"",VLOOKUP(A1388,'entry data'!B:H,7,0)))</f>
        <v/>
      </c>
      <c r="H1388" s="27" t="str">
        <f>IF(A1388="","",IF(B1388=1,VLOOKUP(A1388,'entry data'!B:D,3,0),I1387))</f>
        <v/>
      </c>
      <c r="I1388" s="28" t="str">
        <f t="shared" si="191"/>
        <v/>
      </c>
      <c r="J1388" s="23" t="str">
        <f t="shared" si="192"/>
        <v/>
      </c>
      <c r="K1388" s="25" t="str">
        <f t="shared" si="193"/>
        <v/>
      </c>
      <c r="L1388" s="25" t="str">
        <f t="shared" si="194"/>
        <v/>
      </c>
      <c r="M1388" s="25" t="str">
        <f t="shared" si="188"/>
        <v/>
      </c>
      <c r="N1388" s="25" t="str">
        <f>IF(A1388="","",IF(K1388&lt;VLOOKUP(A1388,'entry data'!B:G,6,0),K1388+M1388,VLOOKUP(A1388,'entry data'!B:G,6,0)))</f>
        <v/>
      </c>
      <c r="O1388" s="25" t="str">
        <f t="shared" si="195"/>
        <v/>
      </c>
      <c r="P1388" s="25" t="str">
        <f t="shared" si="189"/>
        <v/>
      </c>
    </row>
    <row r="1389" spans="1:16" x14ac:dyDescent="0.25">
      <c r="A1389" s="23" t="str">
        <f>IF(A1388="","",IF(O1388&gt;0.1,A1388,IF(A1388=MAX('entry data'!$B$8:$B$17),"",A1388+1)))</f>
        <v/>
      </c>
      <c r="B1389" s="23" t="str">
        <f t="shared" si="190"/>
        <v/>
      </c>
      <c r="C1389" s="23" t="str">
        <f>IF(ISERROR(VLOOKUP(A1389,'entry data'!B:G,6,0)),"",VLOOKUP(A1389,'entry data'!B:G,6,0))</f>
        <v/>
      </c>
      <c r="D1389" s="23" t="str">
        <f>IF(ISERROR(VLOOKUP(A1389,'entry data'!B:C,2,0)),"",VLOOKUP(A1389,'entry data'!B:C,2,0))</f>
        <v/>
      </c>
      <c r="E1389" s="23" t="str">
        <f>IF(ISERROR(VLOOKUP(A1389,'entry data'!B:E,4,0)),"",VLOOKUP(A1389,'entry data'!B:E,4,0))</f>
        <v/>
      </c>
      <c r="F1389" s="25" t="str">
        <f>IF(A1389="","",IF(ISERROR(VLOOKUP(A1389,'entry data'!B:F,5,0)),"",VLOOKUP(A1389,'entry data'!B:F,5,0)))</f>
        <v/>
      </c>
      <c r="G1389" s="26" t="str">
        <f>IF(A1389="","",IF(ISERROR(VLOOKUP(A1389,'entry data'!B:H,7,0)),"",VLOOKUP(A1389,'entry data'!B:H,7,0)))</f>
        <v/>
      </c>
      <c r="H1389" s="27" t="str">
        <f>IF(A1389="","",IF(B1389=1,VLOOKUP(A1389,'entry data'!B:D,3,0),I1388))</f>
        <v/>
      </c>
      <c r="I1389" s="28" t="str">
        <f t="shared" si="191"/>
        <v/>
      </c>
      <c r="J1389" s="23" t="str">
        <f t="shared" si="192"/>
        <v/>
      </c>
      <c r="K1389" s="25" t="str">
        <f t="shared" si="193"/>
        <v/>
      </c>
      <c r="L1389" s="25" t="str">
        <f t="shared" si="194"/>
        <v/>
      </c>
      <c r="M1389" s="25" t="str">
        <f t="shared" si="188"/>
        <v/>
      </c>
      <c r="N1389" s="25" t="str">
        <f>IF(A1389="","",IF(K1389&lt;VLOOKUP(A1389,'entry data'!B:G,6,0),K1389+M1389,VLOOKUP(A1389,'entry data'!B:G,6,0)))</f>
        <v/>
      </c>
      <c r="O1389" s="25" t="str">
        <f t="shared" si="195"/>
        <v/>
      </c>
      <c r="P1389" s="25" t="str">
        <f t="shared" si="189"/>
        <v/>
      </c>
    </row>
    <row r="1390" spans="1:16" x14ac:dyDescent="0.25">
      <c r="A1390" s="23" t="str">
        <f>IF(A1389="","",IF(O1389&gt;0.1,A1389,IF(A1389=MAX('entry data'!$B$8:$B$17),"",A1389+1)))</f>
        <v/>
      </c>
      <c r="B1390" s="23" t="str">
        <f t="shared" si="190"/>
        <v/>
      </c>
      <c r="C1390" s="23" t="str">
        <f>IF(ISERROR(VLOOKUP(A1390,'entry data'!B:G,6,0)),"",VLOOKUP(A1390,'entry data'!B:G,6,0))</f>
        <v/>
      </c>
      <c r="D1390" s="23" t="str">
        <f>IF(ISERROR(VLOOKUP(A1390,'entry data'!B:C,2,0)),"",VLOOKUP(A1390,'entry data'!B:C,2,0))</f>
        <v/>
      </c>
      <c r="E1390" s="23" t="str">
        <f>IF(ISERROR(VLOOKUP(A1390,'entry data'!B:E,4,0)),"",VLOOKUP(A1390,'entry data'!B:E,4,0))</f>
        <v/>
      </c>
      <c r="F1390" s="25" t="str">
        <f>IF(A1390="","",IF(ISERROR(VLOOKUP(A1390,'entry data'!B:F,5,0)),"",VLOOKUP(A1390,'entry data'!B:F,5,0)))</f>
        <v/>
      </c>
      <c r="G1390" s="26" t="str">
        <f>IF(A1390="","",IF(ISERROR(VLOOKUP(A1390,'entry data'!B:H,7,0)),"",VLOOKUP(A1390,'entry data'!B:H,7,0)))</f>
        <v/>
      </c>
      <c r="H1390" s="27" t="str">
        <f>IF(A1390="","",IF(B1390=1,VLOOKUP(A1390,'entry data'!B:D,3,0),I1389))</f>
        <v/>
      </c>
      <c r="I1390" s="28" t="str">
        <f t="shared" si="191"/>
        <v/>
      </c>
      <c r="J1390" s="23" t="str">
        <f t="shared" si="192"/>
        <v/>
      </c>
      <c r="K1390" s="25" t="str">
        <f t="shared" si="193"/>
        <v/>
      </c>
      <c r="L1390" s="25" t="str">
        <f t="shared" si="194"/>
        <v/>
      </c>
      <c r="M1390" s="25" t="str">
        <f t="shared" si="188"/>
        <v/>
      </c>
      <c r="N1390" s="25" t="str">
        <f>IF(A1390="","",IF(K1390&lt;VLOOKUP(A1390,'entry data'!B:G,6,0),K1390+M1390,VLOOKUP(A1390,'entry data'!B:G,6,0)))</f>
        <v/>
      </c>
      <c r="O1390" s="25" t="str">
        <f t="shared" si="195"/>
        <v/>
      </c>
      <c r="P1390" s="25" t="str">
        <f t="shared" si="189"/>
        <v/>
      </c>
    </row>
    <row r="1391" spans="1:16" x14ac:dyDescent="0.25">
      <c r="A1391" s="23" t="str">
        <f>IF(A1390="","",IF(O1390&gt;0.1,A1390,IF(A1390=MAX('entry data'!$B$8:$B$17),"",A1390+1)))</f>
        <v/>
      </c>
      <c r="B1391" s="23" t="str">
        <f t="shared" si="190"/>
        <v/>
      </c>
      <c r="C1391" s="23" t="str">
        <f>IF(ISERROR(VLOOKUP(A1391,'entry data'!B:G,6,0)),"",VLOOKUP(A1391,'entry data'!B:G,6,0))</f>
        <v/>
      </c>
      <c r="D1391" s="23" t="str">
        <f>IF(ISERROR(VLOOKUP(A1391,'entry data'!B:C,2,0)),"",VLOOKUP(A1391,'entry data'!B:C,2,0))</f>
        <v/>
      </c>
      <c r="E1391" s="23" t="str">
        <f>IF(ISERROR(VLOOKUP(A1391,'entry data'!B:E,4,0)),"",VLOOKUP(A1391,'entry data'!B:E,4,0))</f>
        <v/>
      </c>
      <c r="F1391" s="25" t="str">
        <f>IF(A1391="","",IF(ISERROR(VLOOKUP(A1391,'entry data'!B:F,5,0)),"",VLOOKUP(A1391,'entry data'!B:F,5,0)))</f>
        <v/>
      </c>
      <c r="G1391" s="26" t="str">
        <f>IF(A1391="","",IF(ISERROR(VLOOKUP(A1391,'entry data'!B:H,7,0)),"",VLOOKUP(A1391,'entry data'!B:H,7,0)))</f>
        <v/>
      </c>
      <c r="H1391" s="27" t="str">
        <f>IF(A1391="","",IF(B1391=1,VLOOKUP(A1391,'entry data'!B:D,3,0),I1390))</f>
        <v/>
      </c>
      <c r="I1391" s="28" t="str">
        <f t="shared" si="191"/>
        <v/>
      </c>
      <c r="J1391" s="23" t="str">
        <f t="shared" si="192"/>
        <v/>
      </c>
      <c r="K1391" s="25" t="str">
        <f t="shared" si="193"/>
        <v/>
      </c>
      <c r="L1391" s="25" t="str">
        <f t="shared" si="194"/>
        <v/>
      </c>
      <c r="M1391" s="25" t="str">
        <f t="shared" si="188"/>
        <v/>
      </c>
      <c r="N1391" s="25" t="str">
        <f>IF(A1391="","",IF(K1391&lt;VLOOKUP(A1391,'entry data'!B:G,6,0),K1391+M1391,VLOOKUP(A1391,'entry data'!B:G,6,0)))</f>
        <v/>
      </c>
      <c r="O1391" s="25" t="str">
        <f t="shared" si="195"/>
        <v/>
      </c>
      <c r="P1391" s="25" t="str">
        <f t="shared" si="189"/>
        <v/>
      </c>
    </row>
    <row r="1392" spans="1:16" x14ac:dyDescent="0.25">
      <c r="A1392" s="23" t="str">
        <f>IF(A1391="","",IF(O1391&gt;0.1,A1391,IF(A1391=MAX('entry data'!$B$8:$B$17),"",A1391+1)))</f>
        <v/>
      </c>
      <c r="B1392" s="23" t="str">
        <f t="shared" si="190"/>
        <v/>
      </c>
      <c r="C1392" s="23" t="str">
        <f>IF(ISERROR(VLOOKUP(A1392,'entry data'!B:G,6,0)),"",VLOOKUP(A1392,'entry data'!B:G,6,0))</f>
        <v/>
      </c>
      <c r="D1392" s="23" t="str">
        <f>IF(ISERROR(VLOOKUP(A1392,'entry data'!B:C,2,0)),"",VLOOKUP(A1392,'entry data'!B:C,2,0))</f>
        <v/>
      </c>
      <c r="E1392" s="23" t="str">
        <f>IF(ISERROR(VLOOKUP(A1392,'entry data'!B:E,4,0)),"",VLOOKUP(A1392,'entry data'!B:E,4,0))</f>
        <v/>
      </c>
      <c r="F1392" s="25" t="str">
        <f>IF(A1392="","",IF(ISERROR(VLOOKUP(A1392,'entry data'!B:F,5,0)),"",VLOOKUP(A1392,'entry data'!B:F,5,0)))</f>
        <v/>
      </c>
      <c r="G1392" s="26" t="str">
        <f>IF(A1392="","",IF(ISERROR(VLOOKUP(A1392,'entry data'!B:H,7,0)),"",VLOOKUP(A1392,'entry data'!B:H,7,0)))</f>
        <v/>
      </c>
      <c r="H1392" s="27" t="str">
        <f>IF(A1392="","",IF(B1392=1,VLOOKUP(A1392,'entry data'!B:D,3,0),I1391))</f>
        <v/>
      </c>
      <c r="I1392" s="28" t="str">
        <f t="shared" si="191"/>
        <v/>
      </c>
      <c r="J1392" s="23" t="str">
        <f t="shared" si="192"/>
        <v/>
      </c>
      <c r="K1392" s="25" t="str">
        <f t="shared" si="193"/>
        <v/>
      </c>
      <c r="L1392" s="25" t="str">
        <f t="shared" si="194"/>
        <v/>
      </c>
      <c r="M1392" s="25" t="str">
        <f t="shared" si="188"/>
        <v/>
      </c>
      <c r="N1392" s="25" t="str">
        <f>IF(A1392="","",IF(K1392&lt;VLOOKUP(A1392,'entry data'!B:G,6,0),K1392+M1392,VLOOKUP(A1392,'entry data'!B:G,6,0)))</f>
        <v/>
      </c>
      <c r="O1392" s="25" t="str">
        <f t="shared" si="195"/>
        <v/>
      </c>
      <c r="P1392" s="25" t="str">
        <f t="shared" si="189"/>
        <v/>
      </c>
    </row>
    <row r="1393" spans="1:16" x14ac:dyDescent="0.25">
      <c r="A1393" s="23" t="str">
        <f>IF(A1392="","",IF(O1392&gt;0.1,A1392,IF(A1392=MAX('entry data'!$B$8:$B$17),"",A1392+1)))</f>
        <v/>
      </c>
      <c r="B1393" s="23" t="str">
        <f t="shared" si="190"/>
        <v/>
      </c>
      <c r="C1393" s="23" t="str">
        <f>IF(ISERROR(VLOOKUP(A1393,'entry data'!B:G,6,0)),"",VLOOKUP(A1393,'entry data'!B:G,6,0))</f>
        <v/>
      </c>
      <c r="D1393" s="23" t="str">
        <f>IF(ISERROR(VLOOKUP(A1393,'entry data'!B:C,2,0)),"",VLOOKUP(A1393,'entry data'!B:C,2,0))</f>
        <v/>
      </c>
      <c r="E1393" s="23" t="str">
        <f>IF(ISERROR(VLOOKUP(A1393,'entry data'!B:E,4,0)),"",VLOOKUP(A1393,'entry data'!B:E,4,0))</f>
        <v/>
      </c>
      <c r="F1393" s="25" t="str">
        <f>IF(A1393="","",IF(ISERROR(VLOOKUP(A1393,'entry data'!B:F,5,0)),"",VLOOKUP(A1393,'entry data'!B:F,5,0)))</f>
        <v/>
      </c>
      <c r="G1393" s="26" t="str">
        <f>IF(A1393="","",IF(ISERROR(VLOOKUP(A1393,'entry data'!B:H,7,0)),"",VLOOKUP(A1393,'entry data'!B:H,7,0)))</f>
        <v/>
      </c>
      <c r="H1393" s="27" t="str">
        <f>IF(A1393="","",IF(B1393=1,VLOOKUP(A1393,'entry data'!B:D,3,0),I1392))</f>
        <v/>
      </c>
      <c r="I1393" s="28" t="str">
        <f t="shared" si="191"/>
        <v/>
      </c>
      <c r="J1393" s="23" t="str">
        <f t="shared" si="192"/>
        <v/>
      </c>
      <c r="K1393" s="25" t="str">
        <f t="shared" si="193"/>
        <v/>
      </c>
      <c r="L1393" s="25" t="str">
        <f t="shared" si="194"/>
        <v/>
      </c>
      <c r="M1393" s="25" t="str">
        <f t="shared" si="188"/>
        <v/>
      </c>
      <c r="N1393" s="25" t="str">
        <f>IF(A1393="","",IF(K1393&lt;VLOOKUP(A1393,'entry data'!B:G,6,0),K1393+M1393,VLOOKUP(A1393,'entry data'!B:G,6,0)))</f>
        <v/>
      </c>
      <c r="O1393" s="25" t="str">
        <f t="shared" si="195"/>
        <v/>
      </c>
      <c r="P1393" s="25" t="str">
        <f t="shared" si="189"/>
        <v/>
      </c>
    </row>
    <row r="1394" spans="1:16" x14ac:dyDescent="0.25">
      <c r="A1394" s="23" t="str">
        <f>IF(A1393="","",IF(O1393&gt;0.1,A1393,IF(A1393=MAX('entry data'!$B$8:$B$17),"",A1393+1)))</f>
        <v/>
      </c>
      <c r="B1394" s="23" t="str">
        <f t="shared" si="190"/>
        <v/>
      </c>
      <c r="C1394" s="23" t="str">
        <f>IF(ISERROR(VLOOKUP(A1394,'entry data'!B:G,6,0)),"",VLOOKUP(A1394,'entry data'!B:G,6,0))</f>
        <v/>
      </c>
      <c r="D1394" s="23" t="str">
        <f>IF(ISERROR(VLOOKUP(A1394,'entry data'!B:C,2,0)),"",VLOOKUP(A1394,'entry data'!B:C,2,0))</f>
        <v/>
      </c>
      <c r="E1394" s="23" t="str">
        <f>IF(ISERROR(VLOOKUP(A1394,'entry data'!B:E,4,0)),"",VLOOKUP(A1394,'entry data'!B:E,4,0))</f>
        <v/>
      </c>
      <c r="F1394" s="25" t="str">
        <f>IF(A1394="","",IF(ISERROR(VLOOKUP(A1394,'entry data'!B:F,5,0)),"",VLOOKUP(A1394,'entry data'!B:F,5,0)))</f>
        <v/>
      </c>
      <c r="G1394" s="26" t="str">
        <f>IF(A1394="","",IF(ISERROR(VLOOKUP(A1394,'entry data'!B:H,7,0)),"",VLOOKUP(A1394,'entry data'!B:H,7,0)))</f>
        <v/>
      </c>
      <c r="H1394" s="27" t="str">
        <f>IF(A1394="","",IF(B1394=1,VLOOKUP(A1394,'entry data'!B:D,3,0),I1393))</f>
        <v/>
      </c>
      <c r="I1394" s="28" t="str">
        <f t="shared" si="191"/>
        <v/>
      </c>
      <c r="J1394" s="23" t="str">
        <f t="shared" si="192"/>
        <v/>
      </c>
      <c r="K1394" s="25" t="str">
        <f t="shared" si="193"/>
        <v/>
      </c>
      <c r="L1394" s="25" t="str">
        <f t="shared" si="194"/>
        <v/>
      </c>
      <c r="M1394" s="25" t="str">
        <f t="shared" si="188"/>
        <v/>
      </c>
      <c r="N1394" s="25" t="str">
        <f>IF(A1394="","",IF(K1394&lt;VLOOKUP(A1394,'entry data'!B:G,6,0),K1394+M1394,VLOOKUP(A1394,'entry data'!B:G,6,0)))</f>
        <v/>
      </c>
      <c r="O1394" s="25" t="str">
        <f t="shared" si="195"/>
        <v/>
      </c>
      <c r="P1394" s="25" t="str">
        <f t="shared" si="189"/>
        <v/>
      </c>
    </row>
    <row r="1395" spans="1:16" x14ac:dyDescent="0.25">
      <c r="A1395" s="23" t="str">
        <f>IF(A1394="","",IF(O1394&gt;0.1,A1394,IF(A1394=MAX('entry data'!$B$8:$B$17),"",A1394+1)))</f>
        <v/>
      </c>
      <c r="B1395" s="23" t="str">
        <f t="shared" si="190"/>
        <v/>
      </c>
      <c r="C1395" s="23" t="str">
        <f>IF(ISERROR(VLOOKUP(A1395,'entry data'!B:G,6,0)),"",VLOOKUP(A1395,'entry data'!B:G,6,0))</f>
        <v/>
      </c>
      <c r="D1395" s="23" t="str">
        <f>IF(ISERROR(VLOOKUP(A1395,'entry data'!B:C,2,0)),"",VLOOKUP(A1395,'entry data'!B:C,2,0))</f>
        <v/>
      </c>
      <c r="E1395" s="23" t="str">
        <f>IF(ISERROR(VLOOKUP(A1395,'entry data'!B:E,4,0)),"",VLOOKUP(A1395,'entry data'!B:E,4,0))</f>
        <v/>
      </c>
      <c r="F1395" s="25" t="str">
        <f>IF(A1395="","",IF(ISERROR(VLOOKUP(A1395,'entry data'!B:F,5,0)),"",VLOOKUP(A1395,'entry data'!B:F,5,0)))</f>
        <v/>
      </c>
      <c r="G1395" s="26" t="str">
        <f>IF(A1395="","",IF(ISERROR(VLOOKUP(A1395,'entry data'!B:H,7,0)),"",VLOOKUP(A1395,'entry data'!B:H,7,0)))</f>
        <v/>
      </c>
      <c r="H1395" s="27" t="str">
        <f>IF(A1395="","",IF(B1395=1,VLOOKUP(A1395,'entry data'!B:D,3,0),I1394))</f>
        <v/>
      </c>
      <c r="I1395" s="28" t="str">
        <f t="shared" si="191"/>
        <v/>
      </c>
      <c r="J1395" s="23" t="str">
        <f t="shared" si="192"/>
        <v/>
      </c>
      <c r="K1395" s="25" t="str">
        <f t="shared" si="193"/>
        <v/>
      </c>
      <c r="L1395" s="25" t="str">
        <f t="shared" si="194"/>
        <v/>
      </c>
      <c r="M1395" s="25" t="str">
        <f t="shared" si="188"/>
        <v/>
      </c>
      <c r="N1395" s="25" t="str">
        <f>IF(A1395="","",IF(K1395&lt;VLOOKUP(A1395,'entry data'!B:G,6,0),K1395+M1395,VLOOKUP(A1395,'entry data'!B:G,6,0)))</f>
        <v/>
      </c>
      <c r="O1395" s="25" t="str">
        <f t="shared" si="195"/>
        <v/>
      </c>
      <c r="P1395" s="25" t="str">
        <f t="shared" si="189"/>
        <v/>
      </c>
    </row>
    <row r="1396" spans="1:16" x14ac:dyDescent="0.25">
      <c r="A1396" s="23" t="str">
        <f>IF(A1395="","",IF(O1395&gt;0.1,A1395,IF(A1395=MAX('entry data'!$B$8:$B$17),"",A1395+1)))</f>
        <v/>
      </c>
      <c r="B1396" s="23" t="str">
        <f t="shared" si="190"/>
        <v/>
      </c>
      <c r="C1396" s="23" t="str">
        <f>IF(ISERROR(VLOOKUP(A1396,'entry data'!B:G,6,0)),"",VLOOKUP(A1396,'entry data'!B:G,6,0))</f>
        <v/>
      </c>
      <c r="D1396" s="23" t="str">
        <f>IF(ISERROR(VLOOKUP(A1396,'entry data'!B:C,2,0)),"",VLOOKUP(A1396,'entry data'!B:C,2,0))</f>
        <v/>
      </c>
      <c r="E1396" s="23" t="str">
        <f>IF(ISERROR(VLOOKUP(A1396,'entry data'!B:E,4,0)),"",VLOOKUP(A1396,'entry data'!B:E,4,0))</f>
        <v/>
      </c>
      <c r="F1396" s="25" t="str">
        <f>IF(A1396="","",IF(ISERROR(VLOOKUP(A1396,'entry data'!B:F,5,0)),"",VLOOKUP(A1396,'entry data'!B:F,5,0)))</f>
        <v/>
      </c>
      <c r="G1396" s="26" t="str">
        <f>IF(A1396="","",IF(ISERROR(VLOOKUP(A1396,'entry data'!B:H,7,0)),"",VLOOKUP(A1396,'entry data'!B:H,7,0)))</f>
        <v/>
      </c>
      <c r="H1396" s="27" t="str">
        <f>IF(A1396="","",IF(B1396=1,VLOOKUP(A1396,'entry data'!B:D,3,0),I1395))</f>
        <v/>
      </c>
      <c r="I1396" s="28" t="str">
        <f t="shared" si="191"/>
        <v/>
      </c>
      <c r="J1396" s="23" t="str">
        <f t="shared" si="192"/>
        <v/>
      </c>
      <c r="K1396" s="25" t="str">
        <f t="shared" si="193"/>
        <v/>
      </c>
      <c r="L1396" s="25" t="str">
        <f t="shared" si="194"/>
        <v/>
      </c>
      <c r="M1396" s="25" t="str">
        <f t="shared" si="188"/>
        <v/>
      </c>
      <c r="N1396" s="25" t="str">
        <f>IF(A1396="","",IF(K1396&lt;VLOOKUP(A1396,'entry data'!B:G,6,0),K1396+M1396,VLOOKUP(A1396,'entry data'!B:G,6,0)))</f>
        <v/>
      </c>
      <c r="O1396" s="25" t="str">
        <f t="shared" si="195"/>
        <v/>
      </c>
      <c r="P1396" s="25" t="str">
        <f t="shared" si="189"/>
        <v/>
      </c>
    </row>
    <row r="1397" spans="1:16" x14ac:dyDescent="0.25">
      <c r="A1397" s="23" t="str">
        <f>IF(A1396="","",IF(O1396&gt;0.1,A1396,IF(A1396=MAX('entry data'!$B$8:$B$17),"",A1396+1)))</f>
        <v/>
      </c>
      <c r="B1397" s="23" t="str">
        <f t="shared" si="190"/>
        <v/>
      </c>
      <c r="C1397" s="23" t="str">
        <f>IF(ISERROR(VLOOKUP(A1397,'entry data'!B:G,6,0)),"",VLOOKUP(A1397,'entry data'!B:G,6,0))</f>
        <v/>
      </c>
      <c r="D1397" s="23" t="str">
        <f>IF(ISERROR(VLOOKUP(A1397,'entry data'!B:C,2,0)),"",VLOOKUP(A1397,'entry data'!B:C,2,0))</f>
        <v/>
      </c>
      <c r="E1397" s="23" t="str">
        <f>IF(ISERROR(VLOOKUP(A1397,'entry data'!B:E,4,0)),"",VLOOKUP(A1397,'entry data'!B:E,4,0))</f>
        <v/>
      </c>
      <c r="F1397" s="25" t="str">
        <f>IF(A1397="","",IF(ISERROR(VLOOKUP(A1397,'entry data'!B:F,5,0)),"",VLOOKUP(A1397,'entry data'!B:F,5,0)))</f>
        <v/>
      </c>
      <c r="G1397" s="26" t="str">
        <f>IF(A1397="","",IF(ISERROR(VLOOKUP(A1397,'entry data'!B:H,7,0)),"",VLOOKUP(A1397,'entry data'!B:H,7,0)))</f>
        <v/>
      </c>
      <c r="H1397" s="27" t="str">
        <f>IF(A1397="","",IF(B1397=1,VLOOKUP(A1397,'entry data'!B:D,3,0),I1396))</f>
        <v/>
      </c>
      <c r="I1397" s="28" t="str">
        <f t="shared" si="191"/>
        <v/>
      </c>
      <c r="J1397" s="23" t="str">
        <f t="shared" si="192"/>
        <v/>
      </c>
      <c r="K1397" s="25" t="str">
        <f t="shared" si="193"/>
        <v/>
      </c>
      <c r="L1397" s="25" t="str">
        <f t="shared" si="194"/>
        <v/>
      </c>
      <c r="M1397" s="25" t="str">
        <f t="shared" si="188"/>
        <v/>
      </c>
      <c r="N1397" s="25" t="str">
        <f>IF(A1397="","",IF(K1397&lt;VLOOKUP(A1397,'entry data'!B:G,6,0),K1397+M1397,VLOOKUP(A1397,'entry data'!B:G,6,0)))</f>
        <v/>
      </c>
      <c r="O1397" s="25" t="str">
        <f t="shared" si="195"/>
        <v/>
      </c>
      <c r="P1397" s="25" t="str">
        <f t="shared" si="189"/>
        <v/>
      </c>
    </row>
    <row r="1398" spans="1:16" x14ac:dyDescent="0.25">
      <c r="A1398" s="23" t="str">
        <f>IF(A1397="","",IF(O1397&gt;0.1,A1397,IF(A1397=MAX('entry data'!$B$8:$B$17),"",A1397+1)))</f>
        <v/>
      </c>
      <c r="B1398" s="23" t="str">
        <f t="shared" si="190"/>
        <v/>
      </c>
      <c r="C1398" s="23" t="str">
        <f>IF(ISERROR(VLOOKUP(A1398,'entry data'!B:G,6,0)),"",VLOOKUP(A1398,'entry data'!B:G,6,0))</f>
        <v/>
      </c>
      <c r="D1398" s="23" t="str">
        <f>IF(ISERROR(VLOOKUP(A1398,'entry data'!B:C,2,0)),"",VLOOKUP(A1398,'entry data'!B:C,2,0))</f>
        <v/>
      </c>
      <c r="E1398" s="23" t="str">
        <f>IF(ISERROR(VLOOKUP(A1398,'entry data'!B:E,4,0)),"",VLOOKUP(A1398,'entry data'!B:E,4,0))</f>
        <v/>
      </c>
      <c r="F1398" s="25" t="str">
        <f>IF(A1398="","",IF(ISERROR(VLOOKUP(A1398,'entry data'!B:F,5,0)),"",VLOOKUP(A1398,'entry data'!B:F,5,0)))</f>
        <v/>
      </c>
      <c r="G1398" s="26" t="str">
        <f>IF(A1398="","",IF(ISERROR(VLOOKUP(A1398,'entry data'!B:H,7,0)),"",VLOOKUP(A1398,'entry data'!B:H,7,0)))</f>
        <v/>
      </c>
      <c r="H1398" s="27" t="str">
        <f>IF(A1398="","",IF(B1398=1,VLOOKUP(A1398,'entry data'!B:D,3,0),I1397))</f>
        <v/>
      </c>
      <c r="I1398" s="28" t="str">
        <f t="shared" si="191"/>
        <v/>
      </c>
      <c r="J1398" s="23" t="str">
        <f t="shared" si="192"/>
        <v/>
      </c>
      <c r="K1398" s="25" t="str">
        <f t="shared" si="193"/>
        <v/>
      </c>
      <c r="L1398" s="25" t="str">
        <f t="shared" si="194"/>
        <v/>
      </c>
      <c r="M1398" s="25" t="str">
        <f t="shared" si="188"/>
        <v/>
      </c>
      <c r="N1398" s="25" t="str">
        <f>IF(A1398="","",IF(K1398&lt;VLOOKUP(A1398,'entry data'!B:G,6,0),K1398+M1398,VLOOKUP(A1398,'entry data'!B:G,6,0)))</f>
        <v/>
      </c>
      <c r="O1398" s="25" t="str">
        <f t="shared" si="195"/>
        <v/>
      </c>
      <c r="P1398" s="25" t="str">
        <f t="shared" si="189"/>
        <v/>
      </c>
    </row>
    <row r="1399" spans="1:16" x14ac:dyDescent="0.25">
      <c r="A1399" s="23" t="str">
        <f>IF(A1398="","",IF(O1398&gt;0.1,A1398,IF(A1398=MAX('entry data'!$B$8:$B$17),"",A1398+1)))</f>
        <v/>
      </c>
      <c r="B1399" s="23" t="str">
        <f t="shared" si="190"/>
        <v/>
      </c>
      <c r="C1399" s="23" t="str">
        <f>IF(ISERROR(VLOOKUP(A1399,'entry data'!B:G,6,0)),"",VLOOKUP(A1399,'entry data'!B:G,6,0))</f>
        <v/>
      </c>
      <c r="D1399" s="23" t="str">
        <f>IF(ISERROR(VLOOKUP(A1399,'entry data'!B:C,2,0)),"",VLOOKUP(A1399,'entry data'!B:C,2,0))</f>
        <v/>
      </c>
      <c r="E1399" s="23" t="str">
        <f>IF(ISERROR(VLOOKUP(A1399,'entry data'!B:E,4,0)),"",VLOOKUP(A1399,'entry data'!B:E,4,0))</f>
        <v/>
      </c>
      <c r="F1399" s="25" t="str">
        <f>IF(A1399="","",IF(ISERROR(VLOOKUP(A1399,'entry data'!B:F,5,0)),"",VLOOKUP(A1399,'entry data'!B:F,5,0)))</f>
        <v/>
      </c>
      <c r="G1399" s="26" t="str">
        <f>IF(A1399="","",IF(ISERROR(VLOOKUP(A1399,'entry data'!B:H,7,0)),"",VLOOKUP(A1399,'entry data'!B:H,7,0)))</f>
        <v/>
      </c>
      <c r="H1399" s="27" t="str">
        <f>IF(A1399="","",IF(B1399=1,VLOOKUP(A1399,'entry data'!B:D,3,0),I1398))</f>
        <v/>
      </c>
      <c r="I1399" s="28" t="str">
        <f t="shared" si="191"/>
        <v/>
      </c>
      <c r="J1399" s="23" t="str">
        <f t="shared" si="192"/>
        <v/>
      </c>
      <c r="K1399" s="25" t="str">
        <f t="shared" si="193"/>
        <v/>
      </c>
      <c r="L1399" s="25" t="str">
        <f t="shared" si="194"/>
        <v/>
      </c>
      <c r="M1399" s="25" t="str">
        <f t="shared" si="188"/>
        <v/>
      </c>
      <c r="N1399" s="25" t="str">
        <f>IF(A1399="","",IF(K1399&lt;VLOOKUP(A1399,'entry data'!B:G,6,0),K1399+M1399,VLOOKUP(A1399,'entry data'!B:G,6,0)))</f>
        <v/>
      </c>
      <c r="O1399" s="25" t="str">
        <f t="shared" si="195"/>
        <v/>
      </c>
      <c r="P1399" s="25" t="str">
        <f t="shared" si="189"/>
        <v/>
      </c>
    </row>
    <row r="1400" spans="1:16" x14ac:dyDescent="0.25">
      <c r="A1400" s="23" t="str">
        <f>IF(A1399="","",IF(O1399&gt;0.1,A1399,IF(A1399=MAX('entry data'!$B$8:$B$17),"",A1399+1)))</f>
        <v/>
      </c>
      <c r="B1400" s="23" t="str">
        <f t="shared" si="190"/>
        <v/>
      </c>
      <c r="C1400" s="23" t="str">
        <f>IF(ISERROR(VLOOKUP(A1400,'entry data'!B:G,6,0)),"",VLOOKUP(A1400,'entry data'!B:G,6,0))</f>
        <v/>
      </c>
      <c r="D1400" s="23" t="str">
        <f>IF(ISERROR(VLOOKUP(A1400,'entry data'!B:C,2,0)),"",VLOOKUP(A1400,'entry data'!B:C,2,0))</f>
        <v/>
      </c>
      <c r="E1400" s="23" t="str">
        <f>IF(ISERROR(VLOOKUP(A1400,'entry data'!B:E,4,0)),"",VLOOKUP(A1400,'entry data'!B:E,4,0))</f>
        <v/>
      </c>
      <c r="F1400" s="25" t="str">
        <f>IF(A1400="","",IF(ISERROR(VLOOKUP(A1400,'entry data'!B:F,5,0)),"",VLOOKUP(A1400,'entry data'!B:F,5,0)))</f>
        <v/>
      </c>
      <c r="G1400" s="26" t="str">
        <f>IF(A1400="","",IF(ISERROR(VLOOKUP(A1400,'entry data'!B:H,7,0)),"",VLOOKUP(A1400,'entry data'!B:H,7,0)))</f>
        <v/>
      </c>
      <c r="H1400" s="27" t="str">
        <f>IF(A1400="","",IF(B1400=1,VLOOKUP(A1400,'entry data'!B:D,3,0),I1399))</f>
        <v/>
      </c>
      <c r="I1400" s="28" t="str">
        <f t="shared" si="191"/>
        <v/>
      </c>
      <c r="J1400" s="23" t="str">
        <f t="shared" si="192"/>
        <v/>
      </c>
      <c r="K1400" s="25" t="str">
        <f t="shared" si="193"/>
        <v/>
      </c>
      <c r="L1400" s="25" t="str">
        <f t="shared" si="194"/>
        <v/>
      </c>
      <c r="M1400" s="25" t="str">
        <f t="shared" si="188"/>
        <v/>
      </c>
      <c r="N1400" s="25" t="str">
        <f>IF(A1400="","",IF(K1400&lt;VLOOKUP(A1400,'entry data'!B:G,6,0),K1400+M1400,VLOOKUP(A1400,'entry data'!B:G,6,0)))</f>
        <v/>
      </c>
      <c r="O1400" s="25" t="str">
        <f t="shared" si="195"/>
        <v/>
      </c>
      <c r="P1400" s="25" t="str">
        <f t="shared" si="189"/>
        <v/>
      </c>
    </row>
    <row r="1401" spans="1:16" x14ac:dyDescent="0.25">
      <c r="A1401" s="23" t="str">
        <f>IF(A1400="","",IF(O1400&gt;0.1,A1400,IF(A1400=MAX('entry data'!$B$8:$B$17),"",A1400+1)))</f>
        <v/>
      </c>
      <c r="B1401" s="23" t="str">
        <f t="shared" si="190"/>
        <v/>
      </c>
      <c r="C1401" s="23" t="str">
        <f>IF(ISERROR(VLOOKUP(A1401,'entry data'!B:G,6,0)),"",VLOOKUP(A1401,'entry data'!B:G,6,0))</f>
        <v/>
      </c>
      <c r="D1401" s="23" t="str">
        <f>IF(ISERROR(VLOOKUP(A1401,'entry data'!B:C,2,0)),"",VLOOKUP(A1401,'entry data'!B:C,2,0))</f>
        <v/>
      </c>
      <c r="E1401" s="23" t="str">
        <f>IF(ISERROR(VLOOKUP(A1401,'entry data'!B:E,4,0)),"",VLOOKUP(A1401,'entry data'!B:E,4,0))</f>
        <v/>
      </c>
      <c r="F1401" s="25" t="str">
        <f>IF(A1401="","",IF(ISERROR(VLOOKUP(A1401,'entry data'!B:F,5,0)),"",VLOOKUP(A1401,'entry data'!B:F,5,0)))</f>
        <v/>
      </c>
      <c r="G1401" s="26" t="str">
        <f>IF(A1401="","",IF(ISERROR(VLOOKUP(A1401,'entry data'!B:H,7,0)),"",VLOOKUP(A1401,'entry data'!B:H,7,0)))</f>
        <v/>
      </c>
      <c r="H1401" s="27" t="str">
        <f>IF(A1401="","",IF(B1401=1,VLOOKUP(A1401,'entry data'!B:D,3,0),I1400))</f>
        <v/>
      </c>
      <c r="I1401" s="28" t="str">
        <f t="shared" si="191"/>
        <v/>
      </c>
      <c r="J1401" s="23" t="str">
        <f t="shared" si="192"/>
        <v/>
      </c>
      <c r="K1401" s="25" t="str">
        <f t="shared" si="193"/>
        <v/>
      </c>
      <c r="L1401" s="25" t="str">
        <f t="shared" si="194"/>
        <v/>
      </c>
      <c r="M1401" s="25" t="str">
        <f t="shared" si="188"/>
        <v/>
      </c>
      <c r="N1401" s="25" t="str">
        <f>IF(A1401="","",IF(K1401&lt;VLOOKUP(A1401,'entry data'!B:G,6,0),K1401+M1401,VLOOKUP(A1401,'entry data'!B:G,6,0)))</f>
        <v/>
      </c>
      <c r="O1401" s="25" t="str">
        <f t="shared" si="195"/>
        <v/>
      </c>
      <c r="P1401" s="25" t="str">
        <f t="shared" si="189"/>
        <v/>
      </c>
    </row>
    <row r="1402" spans="1:16" x14ac:dyDescent="0.25">
      <c r="A1402" s="23" t="str">
        <f>IF(A1401="","",IF(O1401&gt;0.1,A1401,IF(A1401=MAX('entry data'!$B$8:$B$17),"",A1401+1)))</f>
        <v/>
      </c>
      <c r="B1402" s="23" t="str">
        <f t="shared" si="190"/>
        <v/>
      </c>
      <c r="C1402" s="23" t="str">
        <f>IF(ISERROR(VLOOKUP(A1402,'entry data'!B:G,6,0)),"",VLOOKUP(A1402,'entry data'!B:G,6,0))</f>
        <v/>
      </c>
      <c r="D1402" s="23" t="str">
        <f>IF(ISERROR(VLOOKUP(A1402,'entry data'!B:C,2,0)),"",VLOOKUP(A1402,'entry data'!B:C,2,0))</f>
        <v/>
      </c>
      <c r="E1402" s="23" t="str">
        <f>IF(ISERROR(VLOOKUP(A1402,'entry data'!B:E,4,0)),"",VLOOKUP(A1402,'entry data'!B:E,4,0))</f>
        <v/>
      </c>
      <c r="F1402" s="25" t="str">
        <f>IF(A1402="","",IF(ISERROR(VLOOKUP(A1402,'entry data'!B:F,5,0)),"",VLOOKUP(A1402,'entry data'!B:F,5,0)))</f>
        <v/>
      </c>
      <c r="G1402" s="26" t="str">
        <f>IF(A1402="","",IF(ISERROR(VLOOKUP(A1402,'entry data'!B:H,7,0)),"",VLOOKUP(A1402,'entry data'!B:H,7,0)))</f>
        <v/>
      </c>
      <c r="H1402" s="27" t="str">
        <f>IF(A1402="","",IF(B1402=1,VLOOKUP(A1402,'entry data'!B:D,3,0),I1401))</f>
        <v/>
      </c>
      <c r="I1402" s="28" t="str">
        <f t="shared" si="191"/>
        <v/>
      </c>
      <c r="J1402" s="23" t="str">
        <f t="shared" si="192"/>
        <v/>
      </c>
      <c r="K1402" s="25" t="str">
        <f t="shared" si="193"/>
        <v/>
      </c>
      <c r="L1402" s="25" t="str">
        <f t="shared" si="194"/>
        <v/>
      </c>
      <c r="M1402" s="25" t="str">
        <f t="shared" si="188"/>
        <v/>
      </c>
      <c r="N1402" s="25" t="str">
        <f>IF(A1402="","",IF(K1402&lt;VLOOKUP(A1402,'entry data'!B:G,6,0),K1402+M1402,VLOOKUP(A1402,'entry data'!B:G,6,0)))</f>
        <v/>
      </c>
      <c r="O1402" s="25" t="str">
        <f t="shared" si="195"/>
        <v/>
      </c>
      <c r="P1402" s="25" t="str">
        <f t="shared" si="189"/>
        <v/>
      </c>
    </row>
    <row r="1403" spans="1:16" x14ac:dyDescent="0.25">
      <c r="A1403" s="23" t="str">
        <f>IF(A1402="","",IF(O1402&gt;0.1,A1402,IF(A1402=MAX('entry data'!$B$8:$B$17),"",A1402+1)))</f>
        <v/>
      </c>
      <c r="B1403" s="23" t="str">
        <f t="shared" si="190"/>
        <v/>
      </c>
      <c r="C1403" s="23" t="str">
        <f>IF(ISERROR(VLOOKUP(A1403,'entry data'!B:G,6,0)),"",VLOOKUP(A1403,'entry data'!B:G,6,0))</f>
        <v/>
      </c>
      <c r="D1403" s="23" t="str">
        <f>IF(ISERROR(VLOOKUP(A1403,'entry data'!B:C,2,0)),"",VLOOKUP(A1403,'entry data'!B:C,2,0))</f>
        <v/>
      </c>
      <c r="E1403" s="23" t="str">
        <f>IF(ISERROR(VLOOKUP(A1403,'entry data'!B:E,4,0)),"",VLOOKUP(A1403,'entry data'!B:E,4,0))</f>
        <v/>
      </c>
      <c r="F1403" s="25" t="str">
        <f>IF(A1403="","",IF(ISERROR(VLOOKUP(A1403,'entry data'!B:F,5,0)),"",VLOOKUP(A1403,'entry data'!B:F,5,0)))</f>
        <v/>
      </c>
      <c r="G1403" s="26" t="str">
        <f>IF(A1403="","",IF(ISERROR(VLOOKUP(A1403,'entry data'!B:H,7,0)),"",VLOOKUP(A1403,'entry data'!B:H,7,0)))</f>
        <v/>
      </c>
      <c r="H1403" s="27" t="str">
        <f>IF(A1403="","",IF(B1403=1,VLOOKUP(A1403,'entry data'!B:D,3,0),I1402))</f>
        <v/>
      </c>
      <c r="I1403" s="28" t="str">
        <f t="shared" si="191"/>
        <v/>
      </c>
      <c r="J1403" s="23" t="str">
        <f t="shared" si="192"/>
        <v/>
      </c>
      <c r="K1403" s="25" t="str">
        <f t="shared" si="193"/>
        <v/>
      </c>
      <c r="L1403" s="25" t="str">
        <f t="shared" si="194"/>
        <v/>
      </c>
      <c r="M1403" s="25" t="str">
        <f t="shared" si="188"/>
        <v/>
      </c>
      <c r="N1403" s="25" t="str">
        <f>IF(A1403="","",IF(K1403&lt;VLOOKUP(A1403,'entry data'!B:G,6,0),K1403+M1403,VLOOKUP(A1403,'entry data'!B:G,6,0)))</f>
        <v/>
      </c>
      <c r="O1403" s="25" t="str">
        <f t="shared" si="195"/>
        <v/>
      </c>
      <c r="P1403" s="25" t="str">
        <f t="shared" si="189"/>
        <v/>
      </c>
    </row>
    <row r="1404" spans="1:16" x14ac:dyDescent="0.25">
      <c r="A1404" s="23" t="str">
        <f>IF(A1403="","",IF(O1403&gt;0.1,A1403,IF(A1403=MAX('entry data'!$B$8:$B$17),"",A1403+1)))</f>
        <v/>
      </c>
      <c r="B1404" s="23" t="str">
        <f t="shared" si="190"/>
        <v/>
      </c>
      <c r="C1404" s="23" t="str">
        <f>IF(ISERROR(VLOOKUP(A1404,'entry data'!B:G,6,0)),"",VLOOKUP(A1404,'entry data'!B:G,6,0))</f>
        <v/>
      </c>
      <c r="D1404" s="23" t="str">
        <f>IF(ISERROR(VLOOKUP(A1404,'entry data'!B:C,2,0)),"",VLOOKUP(A1404,'entry data'!B:C,2,0))</f>
        <v/>
      </c>
      <c r="E1404" s="23" t="str">
        <f>IF(ISERROR(VLOOKUP(A1404,'entry data'!B:E,4,0)),"",VLOOKUP(A1404,'entry data'!B:E,4,0))</f>
        <v/>
      </c>
      <c r="F1404" s="25" t="str">
        <f>IF(A1404="","",IF(ISERROR(VLOOKUP(A1404,'entry data'!B:F,5,0)),"",VLOOKUP(A1404,'entry data'!B:F,5,0)))</f>
        <v/>
      </c>
      <c r="G1404" s="26" t="str">
        <f>IF(A1404="","",IF(ISERROR(VLOOKUP(A1404,'entry data'!B:H,7,0)),"",VLOOKUP(A1404,'entry data'!B:H,7,0)))</f>
        <v/>
      </c>
      <c r="H1404" s="27" t="str">
        <f>IF(A1404="","",IF(B1404=1,VLOOKUP(A1404,'entry data'!B:D,3,0),I1403))</f>
        <v/>
      </c>
      <c r="I1404" s="28" t="str">
        <f t="shared" si="191"/>
        <v/>
      </c>
      <c r="J1404" s="23" t="str">
        <f t="shared" si="192"/>
        <v/>
      </c>
      <c r="K1404" s="25" t="str">
        <f t="shared" si="193"/>
        <v/>
      </c>
      <c r="L1404" s="25" t="str">
        <f t="shared" si="194"/>
        <v/>
      </c>
      <c r="M1404" s="25" t="str">
        <f t="shared" si="188"/>
        <v/>
      </c>
      <c r="N1404" s="25" t="str">
        <f>IF(A1404="","",IF(K1404&lt;VLOOKUP(A1404,'entry data'!B:G,6,0),K1404+M1404,VLOOKUP(A1404,'entry data'!B:G,6,0)))</f>
        <v/>
      </c>
      <c r="O1404" s="25" t="str">
        <f t="shared" si="195"/>
        <v/>
      </c>
      <c r="P1404" s="25" t="str">
        <f t="shared" si="189"/>
        <v/>
      </c>
    </row>
    <row r="1405" spans="1:16" x14ac:dyDescent="0.25">
      <c r="A1405" s="23" t="str">
        <f>IF(A1404="","",IF(O1404&gt;0.1,A1404,IF(A1404=MAX('entry data'!$B$8:$B$17),"",A1404+1)))</f>
        <v/>
      </c>
      <c r="B1405" s="23" t="str">
        <f t="shared" si="190"/>
        <v/>
      </c>
      <c r="C1405" s="23" t="str">
        <f>IF(ISERROR(VLOOKUP(A1405,'entry data'!B:G,6,0)),"",VLOOKUP(A1405,'entry data'!B:G,6,0))</f>
        <v/>
      </c>
      <c r="D1405" s="23" t="str">
        <f>IF(ISERROR(VLOOKUP(A1405,'entry data'!B:C,2,0)),"",VLOOKUP(A1405,'entry data'!B:C,2,0))</f>
        <v/>
      </c>
      <c r="E1405" s="23" t="str">
        <f>IF(ISERROR(VLOOKUP(A1405,'entry data'!B:E,4,0)),"",VLOOKUP(A1405,'entry data'!B:E,4,0))</f>
        <v/>
      </c>
      <c r="F1405" s="25" t="str">
        <f>IF(A1405="","",IF(ISERROR(VLOOKUP(A1405,'entry data'!B:F,5,0)),"",VLOOKUP(A1405,'entry data'!B:F,5,0)))</f>
        <v/>
      </c>
      <c r="G1405" s="26" t="str">
        <f>IF(A1405="","",IF(ISERROR(VLOOKUP(A1405,'entry data'!B:H,7,0)),"",VLOOKUP(A1405,'entry data'!B:H,7,0)))</f>
        <v/>
      </c>
      <c r="H1405" s="27" t="str">
        <f>IF(A1405="","",IF(B1405=1,VLOOKUP(A1405,'entry data'!B:D,3,0),I1404))</f>
        <v/>
      </c>
      <c r="I1405" s="28" t="str">
        <f t="shared" si="191"/>
        <v/>
      </c>
      <c r="J1405" s="23" t="str">
        <f t="shared" si="192"/>
        <v/>
      </c>
      <c r="K1405" s="25" t="str">
        <f t="shared" si="193"/>
        <v/>
      </c>
      <c r="L1405" s="25" t="str">
        <f t="shared" si="194"/>
        <v/>
      </c>
      <c r="M1405" s="25" t="str">
        <f t="shared" si="188"/>
        <v/>
      </c>
      <c r="N1405" s="25" t="str">
        <f>IF(A1405="","",IF(K1405&lt;VLOOKUP(A1405,'entry data'!B:G,6,0),K1405+M1405,VLOOKUP(A1405,'entry data'!B:G,6,0)))</f>
        <v/>
      </c>
      <c r="O1405" s="25" t="str">
        <f t="shared" si="195"/>
        <v/>
      </c>
      <c r="P1405" s="25" t="str">
        <f t="shared" si="189"/>
        <v/>
      </c>
    </row>
    <row r="1406" spans="1:16" x14ac:dyDescent="0.25">
      <c r="A1406" s="23" t="str">
        <f>IF(A1405="","",IF(O1405&gt;0.1,A1405,IF(A1405=MAX('entry data'!$B$8:$B$17),"",A1405+1)))</f>
        <v/>
      </c>
      <c r="B1406" s="23" t="str">
        <f t="shared" si="190"/>
        <v/>
      </c>
      <c r="C1406" s="23" t="str">
        <f>IF(ISERROR(VLOOKUP(A1406,'entry data'!B:G,6,0)),"",VLOOKUP(A1406,'entry data'!B:G,6,0))</f>
        <v/>
      </c>
      <c r="D1406" s="23" t="str">
        <f>IF(ISERROR(VLOOKUP(A1406,'entry data'!B:C,2,0)),"",VLOOKUP(A1406,'entry data'!B:C,2,0))</f>
        <v/>
      </c>
      <c r="E1406" s="23" t="str">
        <f>IF(ISERROR(VLOOKUP(A1406,'entry data'!B:E,4,0)),"",VLOOKUP(A1406,'entry data'!B:E,4,0))</f>
        <v/>
      </c>
      <c r="F1406" s="25" t="str">
        <f>IF(A1406="","",IF(ISERROR(VLOOKUP(A1406,'entry data'!B:F,5,0)),"",VLOOKUP(A1406,'entry data'!B:F,5,0)))</f>
        <v/>
      </c>
      <c r="G1406" s="26" t="str">
        <f>IF(A1406="","",IF(ISERROR(VLOOKUP(A1406,'entry data'!B:H,7,0)),"",VLOOKUP(A1406,'entry data'!B:H,7,0)))</f>
        <v/>
      </c>
      <c r="H1406" s="27" t="str">
        <f>IF(A1406="","",IF(B1406=1,VLOOKUP(A1406,'entry data'!B:D,3,0),I1405))</f>
        <v/>
      </c>
      <c r="I1406" s="28" t="str">
        <f t="shared" si="191"/>
        <v/>
      </c>
      <c r="J1406" s="23" t="str">
        <f t="shared" si="192"/>
        <v/>
      </c>
      <c r="K1406" s="25" t="str">
        <f t="shared" si="193"/>
        <v/>
      </c>
      <c r="L1406" s="25" t="str">
        <f t="shared" si="194"/>
        <v/>
      </c>
      <c r="M1406" s="25" t="str">
        <f t="shared" si="188"/>
        <v/>
      </c>
      <c r="N1406" s="25" t="str">
        <f>IF(A1406="","",IF(K1406&lt;VLOOKUP(A1406,'entry data'!B:G,6,0),K1406+M1406,VLOOKUP(A1406,'entry data'!B:G,6,0)))</f>
        <v/>
      </c>
      <c r="O1406" s="25" t="str">
        <f t="shared" si="195"/>
        <v/>
      </c>
      <c r="P1406" s="25" t="str">
        <f t="shared" si="189"/>
        <v/>
      </c>
    </row>
    <row r="1407" spans="1:16" x14ac:dyDescent="0.25">
      <c r="A1407" s="23" t="str">
        <f>IF(A1406="","",IF(O1406&gt;0.1,A1406,IF(A1406=MAX('entry data'!$B$8:$B$17),"",A1406+1)))</f>
        <v/>
      </c>
      <c r="B1407" s="23" t="str">
        <f t="shared" si="190"/>
        <v/>
      </c>
      <c r="C1407" s="23" t="str">
        <f>IF(ISERROR(VLOOKUP(A1407,'entry data'!B:G,6,0)),"",VLOOKUP(A1407,'entry data'!B:G,6,0))</f>
        <v/>
      </c>
      <c r="D1407" s="23" t="str">
        <f>IF(ISERROR(VLOOKUP(A1407,'entry data'!B:C,2,0)),"",VLOOKUP(A1407,'entry data'!B:C,2,0))</f>
        <v/>
      </c>
      <c r="E1407" s="23" t="str">
        <f>IF(ISERROR(VLOOKUP(A1407,'entry data'!B:E,4,0)),"",VLOOKUP(A1407,'entry data'!B:E,4,0))</f>
        <v/>
      </c>
      <c r="F1407" s="25" t="str">
        <f>IF(A1407="","",IF(ISERROR(VLOOKUP(A1407,'entry data'!B:F,5,0)),"",VLOOKUP(A1407,'entry data'!B:F,5,0)))</f>
        <v/>
      </c>
      <c r="G1407" s="26" t="str">
        <f>IF(A1407="","",IF(ISERROR(VLOOKUP(A1407,'entry data'!B:H,7,0)),"",VLOOKUP(A1407,'entry data'!B:H,7,0)))</f>
        <v/>
      </c>
      <c r="H1407" s="27" t="str">
        <f>IF(A1407="","",IF(B1407=1,VLOOKUP(A1407,'entry data'!B:D,3,0),I1406))</f>
        <v/>
      </c>
      <c r="I1407" s="28" t="str">
        <f t="shared" si="191"/>
        <v/>
      </c>
      <c r="J1407" s="23" t="str">
        <f t="shared" si="192"/>
        <v/>
      </c>
      <c r="K1407" s="25" t="str">
        <f t="shared" si="193"/>
        <v/>
      </c>
      <c r="L1407" s="25" t="str">
        <f t="shared" si="194"/>
        <v/>
      </c>
      <c r="M1407" s="25" t="str">
        <f t="shared" si="188"/>
        <v/>
      </c>
      <c r="N1407" s="25" t="str">
        <f>IF(A1407="","",IF(K1407&lt;VLOOKUP(A1407,'entry data'!B:G,6,0),K1407+M1407,VLOOKUP(A1407,'entry data'!B:G,6,0)))</f>
        <v/>
      </c>
      <c r="O1407" s="25" t="str">
        <f t="shared" si="195"/>
        <v/>
      </c>
      <c r="P1407" s="25" t="str">
        <f t="shared" si="189"/>
        <v/>
      </c>
    </row>
    <row r="1408" spans="1:16" x14ac:dyDescent="0.25">
      <c r="A1408" s="23" t="str">
        <f>IF(A1407="","",IF(O1407&gt;0.1,A1407,IF(A1407=MAX('entry data'!$B$8:$B$17),"",A1407+1)))</f>
        <v/>
      </c>
      <c r="B1408" s="23" t="str">
        <f t="shared" si="190"/>
        <v/>
      </c>
      <c r="C1408" s="23" t="str">
        <f>IF(ISERROR(VLOOKUP(A1408,'entry data'!B:G,6,0)),"",VLOOKUP(A1408,'entry data'!B:G,6,0))</f>
        <v/>
      </c>
      <c r="D1408" s="23" t="str">
        <f>IF(ISERROR(VLOOKUP(A1408,'entry data'!B:C,2,0)),"",VLOOKUP(A1408,'entry data'!B:C,2,0))</f>
        <v/>
      </c>
      <c r="E1408" s="23" t="str">
        <f>IF(ISERROR(VLOOKUP(A1408,'entry data'!B:E,4,0)),"",VLOOKUP(A1408,'entry data'!B:E,4,0))</f>
        <v/>
      </c>
      <c r="F1408" s="25" t="str">
        <f>IF(A1408="","",IF(ISERROR(VLOOKUP(A1408,'entry data'!B:F,5,0)),"",VLOOKUP(A1408,'entry data'!B:F,5,0)))</f>
        <v/>
      </c>
      <c r="G1408" s="26" t="str">
        <f>IF(A1408="","",IF(ISERROR(VLOOKUP(A1408,'entry data'!B:H,7,0)),"",VLOOKUP(A1408,'entry data'!B:H,7,0)))</f>
        <v/>
      </c>
      <c r="H1408" s="27" t="str">
        <f>IF(A1408="","",IF(B1408=1,VLOOKUP(A1408,'entry data'!B:D,3,0),I1407))</f>
        <v/>
      </c>
      <c r="I1408" s="28" t="str">
        <f t="shared" si="191"/>
        <v/>
      </c>
      <c r="J1408" s="23" t="str">
        <f t="shared" si="192"/>
        <v/>
      </c>
      <c r="K1408" s="25" t="str">
        <f t="shared" si="193"/>
        <v/>
      </c>
      <c r="L1408" s="25" t="str">
        <f t="shared" si="194"/>
        <v/>
      </c>
      <c r="M1408" s="25" t="str">
        <f t="shared" si="188"/>
        <v/>
      </c>
      <c r="N1408" s="25" t="str">
        <f>IF(A1408="","",IF(K1408&lt;VLOOKUP(A1408,'entry data'!B:G,6,0),K1408+M1408,VLOOKUP(A1408,'entry data'!B:G,6,0)))</f>
        <v/>
      </c>
      <c r="O1408" s="25" t="str">
        <f t="shared" si="195"/>
        <v/>
      </c>
      <c r="P1408" s="25" t="str">
        <f t="shared" si="189"/>
        <v/>
      </c>
    </row>
    <row r="1409" spans="1:16" x14ac:dyDescent="0.25">
      <c r="A1409" s="23" t="str">
        <f>IF(A1408="","",IF(O1408&gt;0.1,A1408,IF(A1408=MAX('entry data'!$B$8:$B$17),"",A1408+1)))</f>
        <v/>
      </c>
      <c r="B1409" s="23" t="str">
        <f t="shared" si="190"/>
        <v/>
      </c>
      <c r="C1409" s="23" t="str">
        <f>IF(ISERROR(VLOOKUP(A1409,'entry data'!B:G,6,0)),"",VLOOKUP(A1409,'entry data'!B:G,6,0))</f>
        <v/>
      </c>
      <c r="D1409" s="23" t="str">
        <f>IF(ISERROR(VLOOKUP(A1409,'entry data'!B:C,2,0)),"",VLOOKUP(A1409,'entry data'!B:C,2,0))</f>
        <v/>
      </c>
      <c r="E1409" s="23" t="str">
        <f>IF(ISERROR(VLOOKUP(A1409,'entry data'!B:E,4,0)),"",VLOOKUP(A1409,'entry data'!B:E,4,0))</f>
        <v/>
      </c>
      <c r="F1409" s="25" t="str">
        <f>IF(A1409="","",IF(ISERROR(VLOOKUP(A1409,'entry data'!B:F,5,0)),"",VLOOKUP(A1409,'entry data'!B:F,5,0)))</f>
        <v/>
      </c>
      <c r="G1409" s="26" t="str">
        <f>IF(A1409="","",IF(ISERROR(VLOOKUP(A1409,'entry data'!B:H,7,0)),"",VLOOKUP(A1409,'entry data'!B:H,7,0)))</f>
        <v/>
      </c>
      <c r="H1409" s="27" t="str">
        <f>IF(A1409="","",IF(B1409=1,VLOOKUP(A1409,'entry data'!B:D,3,0),I1408))</f>
        <v/>
      </c>
      <c r="I1409" s="28" t="str">
        <f t="shared" si="191"/>
        <v/>
      </c>
      <c r="J1409" s="23" t="str">
        <f t="shared" si="192"/>
        <v/>
      </c>
      <c r="K1409" s="25" t="str">
        <f t="shared" si="193"/>
        <v/>
      </c>
      <c r="L1409" s="25" t="str">
        <f t="shared" si="194"/>
        <v/>
      </c>
      <c r="M1409" s="25" t="str">
        <f t="shared" si="188"/>
        <v/>
      </c>
      <c r="N1409" s="25" t="str">
        <f>IF(A1409="","",IF(K1409&lt;VLOOKUP(A1409,'entry data'!B:G,6,0),K1409+M1409,VLOOKUP(A1409,'entry data'!B:G,6,0)))</f>
        <v/>
      </c>
      <c r="O1409" s="25" t="str">
        <f t="shared" si="195"/>
        <v/>
      </c>
      <c r="P1409" s="25" t="str">
        <f t="shared" si="189"/>
        <v/>
      </c>
    </row>
    <row r="1410" spans="1:16" x14ac:dyDescent="0.25">
      <c r="A1410" s="23" t="str">
        <f>IF(A1409="","",IF(O1409&gt;0.1,A1409,IF(A1409=MAX('entry data'!$B$8:$B$17),"",A1409+1)))</f>
        <v/>
      </c>
      <c r="B1410" s="23" t="str">
        <f t="shared" si="190"/>
        <v/>
      </c>
      <c r="C1410" s="23" t="str">
        <f>IF(ISERROR(VLOOKUP(A1410,'entry data'!B:G,6,0)),"",VLOOKUP(A1410,'entry data'!B:G,6,0))</f>
        <v/>
      </c>
      <c r="D1410" s="23" t="str">
        <f>IF(ISERROR(VLOOKUP(A1410,'entry data'!B:C,2,0)),"",VLOOKUP(A1410,'entry data'!B:C,2,0))</f>
        <v/>
      </c>
      <c r="E1410" s="23" t="str">
        <f>IF(ISERROR(VLOOKUP(A1410,'entry data'!B:E,4,0)),"",VLOOKUP(A1410,'entry data'!B:E,4,0))</f>
        <v/>
      </c>
      <c r="F1410" s="25" t="str">
        <f>IF(A1410="","",IF(ISERROR(VLOOKUP(A1410,'entry data'!B:F,5,0)),"",VLOOKUP(A1410,'entry data'!B:F,5,0)))</f>
        <v/>
      </c>
      <c r="G1410" s="26" t="str">
        <f>IF(A1410="","",IF(ISERROR(VLOOKUP(A1410,'entry data'!B:H,7,0)),"",VLOOKUP(A1410,'entry data'!B:H,7,0)))</f>
        <v/>
      </c>
      <c r="H1410" s="27" t="str">
        <f>IF(A1410="","",IF(B1410=1,VLOOKUP(A1410,'entry data'!B:D,3,0),I1409))</f>
        <v/>
      </c>
      <c r="I1410" s="28" t="str">
        <f t="shared" si="191"/>
        <v/>
      </c>
      <c r="J1410" s="23" t="str">
        <f t="shared" si="192"/>
        <v/>
      </c>
      <c r="K1410" s="25" t="str">
        <f t="shared" si="193"/>
        <v/>
      </c>
      <c r="L1410" s="25" t="str">
        <f t="shared" si="194"/>
        <v/>
      </c>
      <c r="M1410" s="25" t="str">
        <f t="shared" si="188"/>
        <v/>
      </c>
      <c r="N1410" s="25" t="str">
        <f>IF(A1410="","",IF(K1410&lt;VLOOKUP(A1410,'entry data'!B:G,6,0),K1410+M1410,VLOOKUP(A1410,'entry data'!B:G,6,0)))</f>
        <v/>
      </c>
      <c r="O1410" s="25" t="str">
        <f t="shared" si="195"/>
        <v/>
      </c>
      <c r="P1410" s="25" t="str">
        <f t="shared" si="189"/>
        <v/>
      </c>
    </row>
    <row r="1411" spans="1:16" x14ac:dyDescent="0.25">
      <c r="A1411" s="23" t="str">
        <f>IF(A1410="","",IF(O1410&gt;0.1,A1410,IF(A1410=MAX('entry data'!$B$8:$B$17),"",A1410+1)))</f>
        <v/>
      </c>
      <c r="B1411" s="23" t="str">
        <f t="shared" si="190"/>
        <v/>
      </c>
      <c r="C1411" s="23" t="str">
        <f>IF(ISERROR(VLOOKUP(A1411,'entry data'!B:G,6,0)),"",VLOOKUP(A1411,'entry data'!B:G,6,0))</f>
        <v/>
      </c>
      <c r="D1411" s="23" t="str">
        <f>IF(ISERROR(VLOOKUP(A1411,'entry data'!B:C,2,0)),"",VLOOKUP(A1411,'entry data'!B:C,2,0))</f>
        <v/>
      </c>
      <c r="E1411" s="23" t="str">
        <f>IF(ISERROR(VLOOKUP(A1411,'entry data'!B:E,4,0)),"",VLOOKUP(A1411,'entry data'!B:E,4,0))</f>
        <v/>
      </c>
      <c r="F1411" s="25" t="str">
        <f>IF(A1411="","",IF(ISERROR(VLOOKUP(A1411,'entry data'!B:F,5,0)),"",VLOOKUP(A1411,'entry data'!B:F,5,0)))</f>
        <v/>
      </c>
      <c r="G1411" s="26" t="str">
        <f>IF(A1411="","",IF(ISERROR(VLOOKUP(A1411,'entry data'!B:H,7,0)),"",VLOOKUP(A1411,'entry data'!B:H,7,0)))</f>
        <v/>
      </c>
      <c r="H1411" s="27" t="str">
        <f>IF(A1411="","",IF(B1411=1,VLOOKUP(A1411,'entry data'!B:D,3,0),I1410))</f>
        <v/>
      </c>
      <c r="I1411" s="28" t="str">
        <f t="shared" si="191"/>
        <v/>
      </c>
      <c r="J1411" s="23" t="str">
        <f t="shared" si="192"/>
        <v/>
      </c>
      <c r="K1411" s="25" t="str">
        <f t="shared" si="193"/>
        <v/>
      </c>
      <c r="L1411" s="25" t="str">
        <f t="shared" si="194"/>
        <v/>
      </c>
      <c r="M1411" s="25" t="str">
        <f t="shared" ref="M1411:M1474" si="196">IF(A1411="","",IF(E1411="monthly",(G1411/12)*K1411,((G1411/365)*(I1411-H1411))*K1411))</f>
        <v/>
      </c>
      <c r="N1411" s="25" t="str">
        <f>IF(A1411="","",IF(K1411&lt;VLOOKUP(A1411,'entry data'!B:G,6,0),K1411+M1411,VLOOKUP(A1411,'entry data'!B:G,6,0)))</f>
        <v/>
      </c>
      <c r="O1411" s="25" t="str">
        <f t="shared" si="195"/>
        <v/>
      </c>
      <c r="P1411" s="25" t="str">
        <f t="shared" ref="P1411:P1474" si="197">IF(A1411="","",IF(J1411&lt;&gt;J1412,O1411,0))</f>
        <v/>
      </c>
    </row>
    <row r="1412" spans="1:16" x14ac:dyDescent="0.25">
      <c r="A1412" s="23" t="str">
        <f>IF(A1411="","",IF(O1411&gt;0.1,A1411,IF(A1411=MAX('entry data'!$B$8:$B$17),"",A1411+1)))</f>
        <v/>
      </c>
      <c r="B1412" s="23" t="str">
        <f t="shared" ref="B1412:B1475" si="198">IF(A1412="","",IF(O1411&lt;0.1,1,B1411+1))</f>
        <v/>
      </c>
      <c r="C1412" s="23" t="str">
        <f>IF(ISERROR(VLOOKUP(A1412,'entry data'!B:G,6,0)),"",VLOOKUP(A1412,'entry data'!B:G,6,0))</f>
        <v/>
      </c>
      <c r="D1412" s="23" t="str">
        <f>IF(ISERROR(VLOOKUP(A1412,'entry data'!B:C,2,0)),"",VLOOKUP(A1412,'entry data'!B:C,2,0))</f>
        <v/>
      </c>
      <c r="E1412" s="23" t="str">
        <f>IF(ISERROR(VLOOKUP(A1412,'entry data'!B:E,4,0)),"",VLOOKUP(A1412,'entry data'!B:E,4,0))</f>
        <v/>
      </c>
      <c r="F1412" s="25" t="str">
        <f>IF(A1412="","",IF(ISERROR(VLOOKUP(A1412,'entry data'!B:F,5,0)),"",VLOOKUP(A1412,'entry data'!B:F,5,0)))</f>
        <v/>
      </c>
      <c r="G1412" s="26" t="str">
        <f>IF(A1412="","",IF(ISERROR(VLOOKUP(A1412,'entry data'!B:H,7,0)),"",VLOOKUP(A1412,'entry data'!B:H,7,0)))</f>
        <v/>
      </c>
      <c r="H1412" s="27" t="str">
        <f>IF(A1412="","",IF(B1412=1,VLOOKUP(A1412,'entry data'!B:D,3,0),I1411))</f>
        <v/>
      </c>
      <c r="I1412" s="28" t="str">
        <f t="shared" si="191"/>
        <v/>
      </c>
      <c r="J1412" s="23" t="str">
        <f t="shared" si="192"/>
        <v/>
      </c>
      <c r="K1412" s="25" t="str">
        <f t="shared" si="193"/>
        <v/>
      </c>
      <c r="L1412" s="25" t="str">
        <f t="shared" si="194"/>
        <v/>
      </c>
      <c r="M1412" s="25" t="str">
        <f t="shared" si="196"/>
        <v/>
      </c>
      <c r="N1412" s="25" t="str">
        <f>IF(A1412="","",IF(K1412&lt;VLOOKUP(A1412,'entry data'!B:G,6,0),K1412+M1412,VLOOKUP(A1412,'entry data'!B:G,6,0)))</f>
        <v/>
      </c>
      <c r="O1412" s="25" t="str">
        <f t="shared" si="195"/>
        <v/>
      </c>
      <c r="P1412" s="25" t="str">
        <f t="shared" si="197"/>
        <v/>
      </c>
    </row>
    <row r="1413" spans="1:16" x14ac:dyDescent="0.25">
      <c r="A1413" s="23" t="str">
        <f>IF(A1412="","",IF(O1412&gt;0.1,A1412,IF(A1412=MAX('entry data'!$B$8:$B$17),"",A1412+1)))</f>
        <v/>
      </c>
      <c r="B1413" s="23" t="str">
        <f t="shared" si="198"/>
        <v/>
      </c>
      <c r="C1413" s="23" t="str">
        <f>IF(ISERROR(VLOOKUP(A1413,'entry data'!B:G,6,0)),"",VLOOKUP(A1413,'entry data'!B:G,6,0))</f>
        <v/>
      </c>
      <c r="D1413" s="23" t="str">
        <f>IF(ISERROR(VLOOKUP(A1413,'entry data'!B:C,2,0)),"",VLOOKUP(A1413,'entry data'!B:C,2,0))</f>
        <v/>
      </c>
      <c r="E1413" s="23" t="str">
        <f>IF(ISERROR(VLOOKUP(A1413,'entry data'!B:E,4,0)),"",VLOOKUP(A1413,'entry data'!B:E,4,0))</f>
        <v/>
      </c>
      <c r="F1413" s="25" t="str">
        <f>IF(A1413="","",IF(ISERROR(VLOOKUP(A1413,'entry data'!B:F,5,0)),"",VLOOKUP(A1413,'entry data'!B:F,5,0)))</f>
        <v/>
      </c>
      <c r="G1413" s="26" t="str">
        <f>IF(A1413="","",IF(ISERROR(VLOOKUP(A1413,'entry data'!B:H,7,0)),"",VLOOKUP(A1413,'entry data'!B:H,7,0)))</f>
        <v/>
      </c>
      <c r="H1413" s="27" t="str">
        <f>IF(A1413="","",IF(B1413=1,VLOOKUP(A1413,'entry data'!B:D,3,0),I1412))</f>
        <v/>
      </c>
      <c r="I1413" s="28" t="str">
        <f t="shared" si="191"/>
        <v/>
      </c>
      <c r="J1413" s="23" t="str">
        <f t="shared" si="192"/>
        <v/>
      </c>
      <c r="K1413" s="25" t="str">
        <f t="shared" si="193"/>
        <v/>
      </c>
      <c r="L1413" s="25" t="str">
        <f t="shared" si="194"/>
        <v/>
      </c>
      <c r="M1413" s="25" t="str">
        <f t="shared" si="196"/>
        <v/>
      </c>
      <c r="N1413" s="25" t="str">
        <f>IF(A1413="","",IF(K1413&lt;VLOOKUP(A1413,'entry data'!B:G,6,0),K1413+M1413,VLOOKUP(A1413,'entry data'!B:G,6,0)))</f>
        <v/>
      </c>
      <c r="O1413" s="25" t="str">
        <f t="shared" si="195"/>
        <v/>
      </c>
      <c r="P1413" s="25" t="str">
        <f t="shared" si="197"/>
        <v/>
      </c>
    </row>
    <row r="1414" spans="1:16" x14ac:dyDescent="0.25">
      <c r="A1414" s="23" t="str">
        <f>IF(A1413="","",IF(O1413&gt;0.1,A1413,IF(A1413=MAX('entry data'!$B$8:$B$17),"",A1413+1)))</f>
        <v/>
      </c>
      <c r="B1414" s="23" t="str">
        <f t="shared" si="198"/>
        <v/>
      </c>
      <c r="C1414" s="23" t="str">
        <f>IF(ISERROR(VLOOKUP(A1414,'entry data'!B:G,6,0)),"",VLOOKUP(A1414,'entry data'!B:G,6,0))</f>
        <v/>
      </c>
      <c r="D1414" s="23" t="str">
        <f>IF(ISERROR(VLOOKUP(A1414,'entry data'!B:C,2,0)),"",VLOOKUP(A1414,'entry data'!B:C,2,0))</f>
        <v/>
      </c>
      <c r="E1414" s="23" t="str">
        <f>IF(ISERROR(VLOOKUP(A1414,'entry data'!B:E,4,0)),"",VLOOKUP(A1414,'entry data'!B:E,4,0))</f>
        <v/>
      </c>
      <c r="F1414" s="25" t="str">
        <f>IF(A1414="","",IF(ISERROR(VLOOKUP(A1414,'entry data'!B:F,5,0)),"",VLOOKUP(A1414,'entry data'!B:F,5,0)))</f>
        <v/>
      </c>
      <c r="G1414" s="26" t="str">
        <f>IF(A1414="","",IF(ISERROR(VLOOKUP(A1414,'entry data'!B:H,7,0)),"",VLOOKUP(A1414,'entry data'!B:H,7,0)))</f>
        <v/>
      </c>
      <c r="H1414" s="27" t="str">
        <f>IF(A1414="","",IF(B1414=1,VLOOKUP(A1414,'entry data'!B:D,3,0),I1413))</f>
        <v/>
      </c>
      <c r="I1414" s="28" t="str">
        <f t="shared" si="191"/>
        <v/>
      </c>
      <c r="J1414" s="23" t="str">
        <f t="shared" si="192"/>
        <v/>
      </c>
      <c r="K1414" s="25" t="str">
        <f t="shared" si="193"/>
        <v/>
      </c>
      <c r="L1414" s="25" t="str">
        <f t="shared" si="194"/>
        <v/>
      </c>
      <c r="M1414" s="25" t="str">
        <f t="shared" si="196"/>
        <v/>
      </c>
      <c r="N1414" s="25" t="str">
        <f>IF(A1414="","",IF(K1414&lt;VLOOKUP(A1414,'entry data'!B:G,6,0),K1414+M1414,VLOOKUP(A1414,'entry data'!B:G,6,0)))</f>
        <v/>
      </c>
      <c r="O1414" s="25" t="str">
        <f t="shared" si="195"/>
        <v/>
      </c>
      <c r="P1414" s="25" t="str">
        <f t="shared" si="197"/>
        <v/>
      </c>
    </row>
    <row r="1415" spans="1:16" x14ac:dyDescent="0.25">
      <c r="A1415" s="23" t="str">
        <f>IF(A1414="","",IF(O1414&gt;0.1,A1414,IF(A1414=MAX('entry data'!$B$8:$B$17),"",A1414+1)))</f>
        <v/>
      </c>
      <c r="B1415" s="23" t="str">
        <f t="shared" si="198"/>
        <v/>
      </c>
      <c r="C1415" s="23" t="str">
        <f>IF(ISERROR(VLOOKUP(A1415,'entry data'!B:G,6,0)),"",VLOOKUP(A1415,'entry data'!B:G,6,0))</f>
        <v/>
      </c>
      <c r="D1415" s="23" t="str">
        <f>IF(ISERROR(VLOOKUP(A1415,'entry data'!B:C,2,0)),"",VLOOKUP(A1415,'entry data'!B:C,2,0))</f>
        <v/>
      </c>
      <c r="E1415" s="23" t="str">
        <f>IF(ISERROR(VLOOKUP(A1415,'entry data'!B:E,4,0)),"",VLOOKUP(A1415,'entry data'!B:E,4,0))</f>
        <v/>
      </c>
      <c r="F1415" s="25" t="str">
        <f>IF(A1415="","",IF(ISERROR(VLOOKUP(A1415,'entry data'!B:F,5,0)),"",VLOOKUP(A1415,'entry data'!B:F,5,0)))</f>
        <v/>
      </c>
      <c r="G1415" s="26" t="str">
        <f>IF(A1415="","",IF(ISERROR(VLOOKUP(A1415,'entry data'!B:H,7,0)),"",VLOOKUP(A1415,'entry data'!B:H,7,0)))</f>
        <v/>
      </c>
      <c r="H1415" s="27" t="str">
        <f>IF(A1415="","",IF(B1415=1,VLOOKUP(A1415,'entry data'!B:D,3,0),I1414))</f>
        <v/>
      </c>
      <c r="I1415" s="28" t="str">
        <f t="shared" si="191"/>
        <v/>
      </c>
      <c r="J1415" s="23" t="str">
        <f t="shared" si="192"/>
        <v/>
      </c>
      <c r="K1415" s="25" t="str">
        <f t="shared" si="193"/>
        <v/>
      </c>
      <c r="L1415" s="25" t="str">
        <f t="shared" si="194"/>
        <v/>
      </c>
      <c r="M1415" s="25" t="str">
        <f t="shared" si="196"/>
        <v/>
      </c>
      <c r="N1415" s="25" t="str">
        <f>IF(A1415="","",IF(K1415&lt;VLOOKUP(A1415,'entry data'!B:G,6,0),K1415+M1415,VLOOKUP(A1415,'entry data'!B:G,6,0)))</f>
        <v/>
      </c>
      <c r="O1415" s="25" t="str">
        <f t="shared" si="195"/>
        <v/>
      </c>
      <c r="P1415" s="25" t="str">
        <f t="shared" si="197"/>
        <v/>
      </c>
    </row>
    <row r="1416" spans="1:16" x14ac:dyDescent="0.25">
      <c r="A1416" s="23" t="str">
        <f>IF(A1415="","",IF(O1415&gt;0.1,A1415,IF(A1415=MAX('entry data'!$B$8:$B$17),"",A1415+1)))</f>
        <v/>
      </c>
      <c r="B1416" s="23" t="str">
        <f t="shared" si="198"/>
        <v/>
      </c>
      <c r="C1416" s="23" t="str">
        <f>IF(ISERROR(VLOOKUP(A1416,'entry data'!B:G,6,0)),"",VLOOKUP(A1416,'entry data'!B:G,6,0))</f>
        <v/>
      </c>
      <c r="D1416" s="23" t="str">
        <f>IF(ISERROR(VLOOKUP(A1416,'entry data'!B:C,2,0)),"",VLOOKUP(A1416,'entry data'!B:C,2,0))</f>
        <v/>
      </c>
      <c r="E1416" s="23" t="str">
        <f>IF(ISERROR(VLOOKUP(A1416,'entry data'!B:E,4,0)),"",VLOOKUP(A1416,'entry data'!B:E,4,0))</f>
        <v/>
      </c>
      <c r="F1416" s="25" t="str">
        <f>IF(A1416="","",IF(ISERROR(VLOOKUP(A1416,'entry data'!B:F,5,0)),"",VLOOKUP(A1416,'entry data'!B:F,5,0)))</f>
        <v/>
      </c>
      <c r="G1416" s="26" t="str">
        <f>IF(A1416="","",IF(ISERROR(VLOOKUP(A1416,'entry data'!B:H,7,0)),"",VLOOKUP(A1416,'entry data'!B:H,7,0)))</f>
        <v/>
      </c>
      <c r="H1416" s="27" t="str">
        <f>IF(A1416="","",IF(B1416=1,VLOOKUP(A1416,'entry data'!B:D,3,0),I1415))</f>
        <v/>
      </c>
      <c r="I1416" s="28" t="str">
        <f t="shared" si="191"/>
        <v/>
      </c>
      <c r="J1416" s="23" t="str">
        <f t="shared" si="192"/>
        <v/>
      </c>
      <c r="K1416" s="25" t="str">
        <f t="shared" si="193"/>
        <v/>
      </c>
      <c r="L1416" s="25" t="str">
        <f t="shared" si="194"/>
        <v/>
      </c>
      <c r="M1416" s="25" t="str">
        <f t="shared" si="196"/>
        <v/>
      </c>
      <c r="N1416" s="25" t="str">
        <f>IF(A1416="","",IF(K1416&lt;VLOOKUP(A1416,'entry data'!B:G,6,0),K1416+M1416,VLOOKUP(A1416,'entry data'!B:G,6,0)))</f>
        <v/>
      </c>
      <c r="O1416" s="25" t="str">
        <f t="shared" si="195"/>
        <v/>
      </c>
      <c r="P1416" s="25" t="str">
        <f t="shared" si="197"/>
        <v/>
      </c>
    </row>
    <row r="1417" spans="1:16" x14ac:dyDescent="0.25">
      <c r="A1417" s="23" t="str">
        <f>IF(A1416="","",IF(O1416&gt;0.1,A1416,IF(A1416=MAX('entry data'!$B$8:$B$17),"",A1416+1)))</f>
        <v/>
      </c>
      <c r="B1417" s="23" t="str">
        <f t="shared" si="198"/>
        <v/>
      </c>
      <c r="C1417" s="23" t="str">
        <f>IF(ISERROR(VLOOKUP(A1417,'entry data'!B:G,6,0)),"",VLOOKUP(A1417,'entry data'!B:G,6,0))</f>
        <v/>
      </c>
      <c r="D1417" s="23" t="str">
        <f>IF(ISERROR(VLOOKUP(A1417,'entry data'!B:C,2,0)),"",VLOOKUP(A1417,'entry data'!B:C,2,0))</f>
        <v/>
      </c>
      <c r="E1417" s="23" t="str">
        <f>IF(ISERROR(VLOOKUP(A1417,'entry data'!B:E,4,0)),"",VLOOKUP(A1417,'entry data'!B:E,4,0))</f>
        <v/>
      </c>
      <c r="F1417" s="25" t="str">
        <f>IF(A1417="","",IF(ISERROR(VLOOKUP(A1417,'entry data'!B:F,5,0)),"",VLOOKUP(A1417,'entry data'!B:F,5,0)))</f>
        <v/>
      </c>
      <c r="G1417" s="26" t="str">
        <f>IF(A1417="","",IF(ISERROR(VLOOKUP(A1417,'entry data'!B:H,7,0)),"",VLOOKUP(A1417,'entry data'!B:H,7,0)))</f>
        <v/>
      </c>
      <c r="H1417" s="27" t="str">
        <f>IF(A1417="","",IF(B1417=1,VLOOKUP(A1417,'entry data'!B:D,3,0),I1416))</f>
        <v/>
      </c>
      <c r="I1417" s="28" t="str">
        <f t="shared" si="191"/>
        <v/>
      </c>
      <c r="J1417" s="23" t="str">
        <f t="shared" si="192"/>
        <v/>
      </c>
      <c r="K1417" s="25" t="str">
        <f t="shared" si="193"/>
        <v/>
      </c>
      <c r="L1417" s="25" t="str">
        <f t="shared" si="194"/>
        <v/>
      </c>
      <c r="M1417" s="25" t="str">
        <f t="shared" si="196"/>
        <v/>
      </c>
      <c r="N1417" s="25" t="str">
        <f>IF(A1417="","",IF(K1417&lt;VLOOKUP(A1417,'entry data'!B:G,6,0),K1417+M1417,VLOOKUP(A1417,'entry data'!B:G,6,0)))</f>
        <v/>
      </c>
      <c r="O1417" s="25" t="str">
        <f t="shared" si="195"/>
        <v/>
      </c>
      <c r="P1417" s="25" t="str">
        <f t="shared" si="197"/>
        <v/>
      </c>
    </row>
    <row r="1418" spans="1:16" x14ac:dyDescent="0.25">
      <c r="A1418" s="23" t="str">
        <f>IF(A1417="","",IF(O1417&gt;0.1,A1417,IF(A1417=MAX('entry data'!$B$8:$B$17),"",A1417+1)))</f>
        <v/>
      </c>
      <c r="B1418" s="23" t="str">
        <f t="shared" si="198"/>
        <v/>
      </c>
      <c r="C1418" s="23" t="str">
        <f>IF(ISERROR(VLOOKUP(A1418,'entry data'!B:G,6,0)),"",VLOOKUP(A1418,'entry data'!B:G,6,0))</f>
        <v/>
      </c>
      <c r="D1418" s="23" t="str">
        <f>IF(ISERROR(VLOOKUP(A1418,'entry data'!B:C,2,0)),"",VLOOKUP(A1418,'entry data'!B:C,2,0))</f>
        <v/>
      </c>
      <c r="E1418" s="23" t="str">
        <f>IF(ISERROR(VLOOKUP(A1418,'entry data'!B:E,4,0)),"",VLOOKUP(A1418,'entry data'!B:E,4,0))</f>
        <v/>
      </c>
      <c r="F1418" s="25" t="str">
        <f>IF(A1418="","",IF(ISERROR(VLOOKUP(A1418,'entry data'!B:F,5,0)),"",VLOOKUP(A1418,'entry data'!B:F,5,0)))</f>
        <v/>
      </c>
      <c r="G1418" s="26" t="str">
        <f>IF(A1418="","",IF(ISERROR(VLOOKUP(A1418,'entry data'!B:H,7,0)),"",VLOOKUP(A1418,'entry data'!B:H,7,0)))</f>
        <v/>
      </c>
      <c r="H1418" s="27" t="str">
        <f>IF(A1418="","",IF(B1418=1,VLOOKUP(A1418,'entry data'!B:D,3,0),I1417))</f>
        <v/>
      </c>
      <c r="I1418" s="28" t="str">
        <f t="shared" si="191"/>
        <v/>
      </c>
      <c r="J1418" s="23" t="str">
        <f t="shared" si="192"/>
        <v/>
      </c>
      <c r="K1418" s="25" t="str">
        <f t="shared" si="193"/>
        <v/>
      </c>
      <c r="L1418" s="25" t="str">
        <f t="shared" si="194"/>
        <v/>
      </c>
      <c r="M1418" s="25" t="str">
        <f t="shared" si="196"/>
        <v/>
      </c>
      <c r="N1418" s="25" t="str">
        <f>IF(A1418="","",IF(K1418&lt;VLOOKUP(A1418,'entry data'!B:G,6,0),K1418+M1418,VLOOKUP(A1418,'entry data'!B:G,6,0)))</f>
        <v/>
      </c>
      <c r="O1418" s="25" t="str">
        <f t="shared" si="195"/>
        <v/>
      </c>
      <c r="P1418" s="25" t="str">
        <f t="shared" si="197"/>
        <v/>
      </c>
    </row>
    <row r="1419" spans="1:16" x14ac:dyDescent="0.25">
      <c r="A1419" s="23" t="str">
        <f>IF(A1418="","",IF(O1418&gt;0.1,A1418,IF(A1418=MAX('entry data'!$B$8:$B$17),"",A1418+1)))</f>
        <v/>
      </c>
      <c r="B1419" s="23" t="str">
        <f t="shared" si="198"/>
        <v/>
      </c>
      <c r="C1419" s="23" t="str">
        <f>IF(ISERROR(VLOOKUP(A1419,'entry data'!B:G,6,0)),"",VLOOKUP(A1419,'entry data'!B:G,6,0))</f>
        <v/>
      </c>
      <c r="D1419" s="23" t="str">
        <f>IF(ISERROR(VLOOKUP(A1419,'entry data'!B:C,2,0)),"",VLOOKUP(A1419,'entry data'!B:C,2,0))</f>
        <v/>
      </c>
      <c r="E1419" s="23" t="str">
        <f>IF(ISERROR(VLOOKUP(A1419,'entry data'!B:E,4,0)),"",VLOOKUP(A1419,'entry data'!B:E,4,0))</f>
        <v/>
      </c>
      <c r="F1419" s="25" t="str">
        <f>IF(A1419="","",IF(ISERROR(VLOOKUP(A1419,'entry data'!B:F,5,0)),"",VLOOKUP(A1419,'entry data'!B:F,5,0)))</f>
        <v/>
      </c>
      <c r="G1419" s="26" t="str">
        <f>IF(A1419="","",IF(ISERROR(VLOOKUP(A1419,'entry data'!B:H,7,0)),"",VLOOKUP(A1419,'entry data'!B:H,7,0)))</f>
        <v/>
      </c>
      <c r="H1419" s="27" t="str">
        <f>IF(A1419="","",IF(B1419=1,VLOOKUP(A1419,'entry data'!B:D,3,0),I1418))</f>
        <v/>
      </c>
      <c r="I1419" s="28" t="str">
        <f t="shared" si="191"/>
        <v/>
      </c>
      <c r="J1419" s="23" t="str">
        <f t="shared" si="192"/>
        <v/>
      </c>
      <c r="K1419" s="25" t="str">
        <f t="shared" si="193"/>
        <v/>
      </c>
      <c r="L1419" s="25" t="str">
        <f t="shared" si="194"/>
        <v/>
      </c>
      <c r="M1419" s="25" t="str">
        <f t="shared" si="196"/>
        <v/>
      </c>
      <c r="N1419" s="25" t="str">
        <f>IF(A1419="","",IF(K1419&lt;VLOOKUP(A1419,'entry data'!B:G,6,0),K1419+M1419,VLOOKUP(A1419,'entry data'!B:G,6,0)))</f>
        <v/>
      </c>
      <c r="O1419" s="25" t="str">
        <f t="shared" si="195"/>
        <v/>
      </c>
      <c r="P1419" s="25" t="str">
        <f t="shared" si="197"/>
        <v/>
      </c>
    </row>
    <row r="1420" spans="1:16" x14ac:dyDescent="0.25">
      <c r="A1420" s="23" t="str">
        <f>IF(A1419="","",IF(O1419&gt;0.1,A1419,IF(A1419=MAX('entry data'!$B$8:$B$17),"",A1419+1)))</f>
        <v/>
      </c>
      <c r="B1420" s="23" t="str">
        <f t="shared" si="198"/>
        <v/>
      </c>
      <c r="C1420" s="23" t="str">
        <f>IF(ISERROR(VLOOKUP(A1420,'entry data'!B:G,6,0)),"",VLOOKUP(A1420,'entry data'!B:G,6,0))</f>
        <v/>
      </c>
      <c r="D1420" s="23" t="str">
        <f>IF(ISERROR(VLOOKUP(A1420,'entry data'!B:C,2,0)),"",VLOOKUP(A1420,'entry data'!B:C,2,0))</f>
        <v/>
      </c>
      <c r="E1420" s="23" t="str">
        <f>IF(ISERROR(VLOOKUP(A1420,'entry data'!B:E,4,0)),"",VLOOKUP(A1420,'entry data'!B:E,4,0))</f>
        <v/>
      </c>
      <c r="F1420" s="25" t="str">
        <f>IF(A1420="","",IF(ISERROR(VLOOKUP(A1420,'entry data'!B:F,5,0)),"",VLOOKUP(A1420,'entry data'!B:F,5,0)))</f>
        <v/>
      </c>
      <c r="G1420" s="26" t="str">
        <f>IF(A1420="","",IF(ISERROR(VLOOKUP(A1420,'entry data'!B:H,7,0)),"",VLOOKUP(A1420,'entry data'!B:H,7,0)))</f>
        <v/>
      </c>
      <c r="H1420" s="27" t="str">
        <f>IF(A1420="","",IF(B1420=1,VLOOKUP(A1420,'entry data'!B:D,3,0),I1419))</f>
        <v/>
      </c>
      <c r="I1420" s="28" t="str">
        <f t="shared" si="191"/>
        <v/>
      </c>
      <c r="J1420" s="23" t="str">
        <f t="shared" si="192"/>
        <v/>
      </c>
      <c r="K1420" s="25" t="str">
        <f t="shared" si="193"/>
        <v/>
      </c>
      <c r="L1420" s="25" t="str">
        <f t="shared" si="194"/>
        <v/>
      </c>
      <c r="M1420" s="25" t="str">
        <f t="shared" si="196"/>
        <v/>
      </c>
      <c r="N1420" s="25" t="str">
        <f>IF(A1420="","",IF(K1420&lt;VLOOKUP(A1420,'entry data'!B:G,6,0),K1420+M1420,VLOOKUP(A1420,'entry data'!B:G,6,0)))</f>
        <v/>
      </c>
      <c r="O1420" s="25" t="str">
        <f t="shared" si="195"/>
        <v/>
      </c>
      <c r="P1420" s="25" t="str">
        <f t="shared" si="197"/>
        <v/>
      </c>
    </row>
    <row r="1421" spans="1:16" x14ac:dyDescent="0.25">
      <c r="A1421" s="23" t="str">
        <f>IF(A1420="","",IF(O1420&gt;0.1,A1420,IF(A1420=MAX('entry data'!$B$8:$B$17),"",A1420+1)))</f>
        <v/>
      </c>
      <c r="B1421" s="23" t="str">
        <f t="shared" si="198"/>
        <v/>
      </c>
      <c r="C1421" s="23" t="str">
        <f>IF(ISERROR(VLOOKUP(A1421,'entry data'!B:G,6,0)),"",VLOOKUP(A1421,'entry data'!B:G,6,0))</f>
        <v/>
      </c>
      <c r="D1421" s="23" t="str">
        <f>IF(ISERROR(VLOOKUP(A1421,'entry data'!B:C,2,0)),"",VLOOKUP(A1421,'entry data'!B:C,2,0))</f>
        <v/>
      </c>
      <c r="E1421" s="23" t="str">
        <f>IF(ISERROR(VLOOKUP(A1421,'entry data'!B:E,4,0)),"",VLOOKUP(A1421,'entry data'!B:E,4,0))</f>
        <v/>
      </c>
      <c r="F1421" s="25" t="str">
        <f>IF(A1421="","",IF(ISERROR(VLOOKUP(A1421,'entry data'!B:F,5,0)),"",VLOOKUP(A1421,'entry data'!B:F,5,0)))</f>
        <v/>
      </c>
      <c r="G1421" s="26" t="str">
        <f>IF(A1421="","",IF(ISERROR(VLOOKUP(A1421,'entry data'!B:H,7,0)),"",VLOOKUP(A1421,'entry data'!B:H,7,0)))</f>
        <v/>
      </c>
      <c r="H1421" s="27" t="str">
        <f>IF(A1421="","",IF(B1421=1,VLOOKUP(A1421,'entry data'!B:D,3,0),I1420))</f>
        <v/>
      </c>
      <c r="I1421" s="28" t="str">
        <f t="shared" si="191"/>
        <v/>
      </c>
      <c r="J1421" s="23" t="str">
        <f t="shared" si="192"/>
        <v/>
      </c>
      <c r="K1421" s="25" t="str">
        <f t="shared" si="193"/>
        <v/>
      </c>
      <c r="L1421" s="25" t="str">
        <f t="shared" si="194"/>
        <v/>
      </c>
      <c r="M1421" s="25" t="str">
        <f t="shared" si="196"/>
        <v/>
      </c>
      <c r="N1421" s="25" t="str">
        <f>IF(A1421="","",IF(K1421&lt;VLOOKUP(A1421,'entry data'!B:G,6,0),K1421+M1421,VLOOKUP(A1421,'entry data'!B:G,6,0)))</f>
        <v/>
      </c>
      <c r="O1421" s="25" t="str">
        <f t="shared" si="195"/>
        <v/>
      </c>
      <c r="P1421" s="25" t="str">
        <f t="shared" si="197"/>
        <v/>
      </c>
    </row>
    <row r="1422" spans="1:16" x14ac:dyDescent="0.25">
      <c r="A1422" s="23" t="str">
        <f>IF(A1421="","",IF(O1421&gt;0.1,A1421,IF(A1421=MAX('entry data'!$B$8:$B$17),"",A1421+1)))</f>
        <v/>
      </c>
      <c r="B1422" s="23" t="str">
        <f t="shared" si="198"/>
        <v/>
      </c>
      <c r="C1422" s="23" t="str">
        <f>IF(ISERROR(VLOOKUP(A1422,'entry data'!B:G,6,0)),"",VLOOKUP(A1422,'entry data'!B:G,6,0))</f>
        <v/>
      </c>
      <c r="D1422" s="23" t="str">
        <f>IF(ISERROR(VLOOKUP(A1422,'entry data'!B:C,2,0)),"",VLOOKUP(A1422,'entry data'!B:C,2,0))</f>
        <v/>
      </c>
      <c r="E1422" s="23" t="str">
        <f>IF(ISERROR(VLOOKUP(A1422,'entry data'!B:E,4,0)),"",VLOOKUP(A1422,'entry data'!B:E,4,0))</f>
        <v/>
      </c>
      <c r="F1422" s="25" t="str">
        <f>IF(A1422="","",IF(ISERROR(VLOOKUP(A1422,'entry data'!B:F,5,0)),"",VLOOKUP(A1422,'entry data'!B:F,5,0)))</f>
        <v/>
      </c>
      <c r="G1422" s="26" t="str">
        <f>IF(A1422="","",IF(ISERROR(VLOOKUP(A1422,'entry data'!B:H,7,0)),"",VLOOKUP(A1422,'entry data'!B:H,7,0)))</f>
        <v/>
      </c>
      <c r="H1422" s="27" t="str">
        <f>IF(A1422="","",IF(B1422=1,VLOOKUP(A1422,'entry data'!B:D,3,0),I1421))</f>
        <v/>
      </c>
      <c r="I1422" s="28" t="str">
        <f t="shared" si="191"/>
        <v/>
      </c>
      <c r="J1422" s="23" t="str">
        <f t="shared" si="192"/>
        <v/>
      </c>
      <c r="K1422" s="25" t="str">
        <f t="shared" si="193"/>
        <v/>
      </c>
      <c r="L1422" s="25" t="str">
        <f t="shared" si="194"/>
        <v/>
      </c>
      <c r="M1422" s="25" t="str">
        <f t="shared" si="196"/>
        <v/>
      </c>
      <c r="N1422" s="25" t="str">
        <f>IF(A1422="","",IF(K1422&lt;VLOOKUP(A1422,'entry data'!B:G,6,0),K1422+M1422,VLOOKUP(A1422,'entry data'!B:G,6,0)))</f>
        <v/>
      </c>
      <c r="O1422" s="25" t="str">
        <f t="shared" si="195"/>
        <v/>
      </c>
      <c r="P1422" s="25" t="str">
        <f t="shared" si="197"/>
        <v/>
      </c>
    </row>
    <row r="1423" spans="1:16" x14ac:dyDescent="0.25">
      <c r="A1423" s="23" t="str">
        <f>IF(A1422="","",IF(O1422&gt;0.1,A1422,IF(A1422=MAX('entry data'!$B$8:$B$17),"",A1422+1)))</f>
        <v/>
      </c>
      <c r="B1423" s="23" t="str">
        <f t="shared" si="198"/>
        <v/>
      </c>
      <c r="C1423" s="23" t="str">
        <f>IF(ISERROR(VLOOKUP(A1423,'entry data'!B:G,6,0)),"",VLOOKUP(A1423,'entry data'!B:G,6,0))</f>
        <v/>
      </c>
      <c r="D1423" s="23" t="str">
        <f>IF(ISERROR(VLOOKUP(A1423,'entry data'!B:C,2,0)),"",VLOOKUP(A1423,'entry data'!B:C,2,0))</f>
        <v/>
      </c>
      <c r="E1423" s="23" t="str">
        <f>IF(ISERROR(VLOOKUP(A1423,'entry data'!B:E,4,0)),"",VLOOKUP(A1423,'entry data'!B:E,4,0))</f>
        <v/>
      </c>
      <c r="F1423" s="25" t="str">
        <f>IF(A1423="","",IF(ISERROR(VLOOKUP(A1423,'entry data'!B:F,5,0)),"",VLOOKUP(A1423,'entry data'!B:F,5,0)))</f>
        <v/>
      </c>
      <c r="G1423" s="26" t="str">
        <f>IF(A1423="","",IF(ISERROR(VLOOKUP(A1423,'entry data'!B:H,7,0)),"",VLOOKUP(A1423,'entry data'!B:H,7,0)))</f>
        <v/>
      </c>
      <c r="H1423" s="27" t="str">
        <f>IF(A1423="","",IF(B1423=1,VLOOKUP(A1423,'entry data'!B:D,3,0),I1422))</f>
        <v/>
      </c>
      <c r="I1423" s="28" t="str">
        <f t="shared" si="191"/>
        <v/>
      </c>
      <c r="J1423" s="23" t="str">
        <f t="shared" si="192"/>
        <v/>
      </c>
      <c r="K1423" s="25" t="str">
        <f t="shared" si="193"/>
        <v/>
      </c>
      <c r="L1423" s="25" t="str">
        <f t="shared" si="194"/>
        <v/>
      </c>
      <c r="M1423" s="25" t="str">
        <f t="shared" si="196"/>
        <v/>
      </c>
      <c r="N1423" s="25" t="str">
        <f>IF(A1423="","",IF(K1423&lt;VLOOKUP(A1423,'entry data'!B:G,6,0),K1423+M1423,VLOOKUP(A1423,'entry data'!B:G,6,0)))</f>
        <v/>
      </c>
      <c r="O1423" s="25" t="str">
        <f t="shared" si="195"/>
        <v/>
      </c>
      <c r="P1423" s="25" t="str">
        <f t="shared" si="197"/>
        <v/>
      </c>
    </row>
    <row r="1424" spans="1:16" x14ac:dyDescent="0.25">
      <c r="A1424" s="23" t="str">
        <f>IF(A1423="","",IF(O1423&gt;0.1,A1423,IF(A1423=MAX('entry data'!$B$8:$B$17),"",A1423+1)))</f>
        <v/>
      </c>
      <c r="B1424" s="23" t="str">
        <f t="shared" si="198"/>
        <v/>
      </c>
      <c r="C1424" s="23" t="str">
        <f>IF(ISERROR(VLOOKUP(A1424,'entry data'!B:G,6,0)),"",VLOOKUP(A1424,'entry data'!B:G,6,0))</f>
        <v/>
      </c>
      <c r="D1424" s="23" t="str">
        <f>IF(ISERROR(VLOOKUP(A1424,'entry data'!B:C,2,0)),"",VLOOKUP(A1424,'entry data'!B:C,2,0))</f>
        <v/>
      </c>
      <c r="E1424" s="23" t="str">
        <f>IF(ISERROR(VLOOKUP(A1424,'entry data'!B:E,4,0)),"",VLOOKUP(A1424,'entry data'!B:E,4,0))</f>
        <v/>
      </c>
      <c r="F1424" s="25" t="str">
        <f>IF(A1424="","",IF(ISERROR(VLOOKUP(A1424,'entry data'!B:F,5,0)),"",VLOOKUP(A1424,'entry data'!B:F,5,0)))</f>
        <v/>
      </c>
      <c r="G1424" s="26" t="str">
        <f>IF(A1424="","",IF(ISERROR(VLOOKUP(A1424,'entry data'!B:H,7,0)),"",VLOOKUP(A1424,'entry data'!B:H,7,0)))</f>
        <v/>
      </c>
      <c r="H1424" s="27" t="str">
        <f>IF(A1424="","",IF(B1424=1,VLOOKUP(A1424,'entry data'!B:D,3,0),I1423))</f>
        <v/>
      </c>
      <c r="I1424" s="28" t="str">
        <f t="shared" si="191"/>
        <v/>
      </c>
      <c r="J1424" s="23" t="str">
        <f t="shared" si="192"/>
        <v/>
      </c>
      <c r="K1424" s="25" t="str">
        <f t="shared" si="193"/>
        <v/>
      </c>
      <c r="L1424" s="25" t="str">
        <f t="shared" si="194"/>
        <v/>
      </c>
      <c r="M1424" s="25" t="str">
        <f t="shared" si="196"/>
        <v/>
      </c>
      <c r="N1424" s="25" t="str">
        <f>IF(A1424="","",IF(K1424&lt;VLOOKUP(A1424,'entry data'!B:G,6,0),K1424+M1424,VLOOKUP(A1424,'entry data'!B:G,6,0)))</f>
        <v/>
      </c>
      <c r="O1424" s="25" t="str">
        <f t="shared" si="195"/>
        <v/>
      </c>
      <c r="P1424" s="25" t="str">
        <f t="shared" si="197"/>
        <v/>
      </c>
    </row>
    <row r="1425" spans="1:16" x14ac:dyDescent="0.25">
      <c r="A1425" s="23" t="str">
        <f>IF(A1424="","",IF(O1424&gt;0.1,A1424,IF(A1424=MAX('entry data'!$B$8:$B$17),"",A1424+1)))</f>
        <v/>
      </c>
      <c r="B1425" s="23" t="str">
        <f t="shared" si="198"/>
        <v/>
      </c>
      <c r="C1425" s="23" t="str">
        <f>IF(ISERROR(VLOOKUP(A1425,'entry data'!B:G,6,0)),"",VLOOKUP(A1425,'entry data'!B:G,6,0))</f>
        <v/>
      </c>
      <c r="D1425" s="23" t="str">
        <f>IF(ISERROR(VLOOKUP(A1425,'entry data'!B:C,2,0)),"",VLOOKUP(A1425,'entry data'!B:C,2,0))</f>
        <v/>
      </c>
      <c r="E1425" s="23" t="str">
        <f>IF(ISERROR(VLOOKUP(A1425,'entry data'!B:E,4,0)),"",VLOOKUP(A1425,'entry data'!B:E,4,0))</f>
        <v/>
      </c>
      <c r="F1425" s="25" t="str">
        <f>IF(A1425="","",IF(ISERROR(VLOOKUP(A1425,'entry data'!B:F,5,0)),"",VLOOKUP(A1425,'entry data'!B:F,5,0)))</f>
        <v/>
      </c>
      <c r="G1425" s="26" t="str">
        <f>IF(A1425="","",IF(ISERROR(VLOOKUP(A1425,'entry data'!B:H,7,0)),"",VLOOKUP(A1425,'entry data'!B:H,7,0)))</f>
        <v/>
      </c>
      <c r="H1425" s="27" t="str">
        <f>IF(A1425="","",IF(B1425=1,VLOOKUP(A1425,'entry data'!B:D,3,0),I1424))</f>
        <v/>
      </c>
      <c r="I1425" s="28" t="str">
        <f t="shared" si="191"/>
        <v/>
      </c>
      <c r="J1425" s="23" t="str">
        <f t="shared" si="192"/>
        <v/>
      </c>
      <c r="K1425" s="25" t="str">
        <f t="shared" si="193"/>
        <v/>
      </c>
      <c r="L1425" s="25" t="str">
        <f t="shared" si="194"/>
        <v/>
      </c>
      <c r="M1425" s="25" t="str">
        <f t="shared" si="196"/>
        <v/>
      </c>
      <c r="N1425" s="25" t="str">
        <f>IF(A1425="","",IF(K1425&lt;VLOOKUP(A1425,'entry data'!B:G,6,0),K1425+M1425,VLOOKUP(A1425,'entry data'!B:G,6,0)))</f>
        <v/>
      </c>
      <c r="O1425" s="25" t="str">
        <f t="shared" si="195"/>
        <v/>
      </c>
      <c r="P1425" s="25" t="str">
        <f t="shared" si="197"/>
        <v/>
      </c>
    </row>
    <row r="1426" spans="1:16" x14ac:dyDescent="0.25">
      <c r="A1426" s="23" t="str">
        <f>IF(A1425="","",IF(O1425&gt;0.1,A1425,IF(A1425=MAX('entry data'!$B$8:$B$17),"",A1425+1)))</f>
        <v/>
      </c>
      <c r="B1426" s="23" t="str">
        <f t="shared" si="198"/>
        <v/>
      </c>
      <c r="C1426" s="23" t="str">
        <f>IF(ISERROR(VLOOKUP(A1426,'entry data'!B:G,6,0)),"",VLOOKUP(A1426,'entry data'!B:G,6,0))</f>
        <v/>
      </c>
      <c r="D1426" s="23" t="str">
        <f>IF(ISERROR(VLOOKUP(A1426,'entry data'!B:C,2,0)),"",VLOOKUP(A1426,'entry data'!B:C,2,0))</f>
        <v/>
      </c>
      <c r="E1426" s="23" t="str">
        <f>IF(ISERROR(VLOOKUP(A1426,'entry data'!B:E,4,0)),"",VLOOKUP(A1426,'entry data'!B:E,4,0))</f>
        <v/>
      </c>
      <c r="F1426" s="25" t="str">
        <f>IF(A1426="","",IF(ISERROR(VLOOKUP(A1426,'entry data'!B:F,5,0)),"",VLOOKUP(A1426,'entry data'!B:F,5,0)))</f>
        <v/>
      </c>
      <c r="G1426" s="26" t="str">
        <f>IF(A1426="","",IF(ISERROR(VLOOKUP(A1426,'entry data'!B:H,7,0)),"",VLOOKUP(A1426,'entry data'!B:H,7,0)))</f>
        <v/>
      </c>
      <c r="H1426" s="27" t="str">
        <f>IF(A1426="","",IF(B1426=1,VLOOKUP(A1426,'entry data'!B:D,3,0),I1425))</f>
        <v/>
      </c>
      <c r="I1426" s="28" t="str">
        <f t="shared" si="191"/>
        <v/>
      </c>
      <c r="J1426" s="23" t="str">
        <f t="shared" si="192"/>
        <v/>
      </c>
      <c r="K1426" s="25" t="str">
        <f t="shared" si="193"/>
        <v/>
      </c>
      <c r="L1426" s="25" t="str">
        <f t="shared" si="194"/>
        <v/>
      </c>
      <c r="M1426" s="25" t="str">
        <f t="shared" si="196"/>
        <v/>
      </c>
      <c r="N1426" s="25" t="str">
        <f>IF(A1426="","",IF(K1426&lt;VLOOKUP(A1426,'entry data'!B:G,6,0),K1426+M1426,VLOOKUP(A1426,'entry data'!B:G,6,0)))</f>
        <v/>
      </c>
      <c r="O1426" s="25" t="str">
        <f t="shared" si="195"/>
        <v/>
      </c>
      <c r="P1426" s="25" t="str">
        <f t="shared" si="197"/>
        <v/>
      </c>
    </row>
    <row r="1427" spans="1:16" x14ac:dyDescent="0.25">
      <c r="A1427" s="23" t="str">
        <f>IF(A1426="","",IF(O1426&gt;0.1,A1426,IF(A1426=MAX('entry data'!$B$8:$B$17),"",A1426+1)))</f>
        <v/>
      </c>
      <c r="B1427" s="23" t="str">
        <f t="shared" si="198"/>
        <v/>
      </c>
      <c r="C1427" s="23" t="str">
        <f>IF(ISERROR(VLOOKUP(A1427,'entry data'!B:G,6,0)),"",VLOOKUP(A1427,'entry data'!B:G,6,0))</f>
        <v/>
      </c>
      <c r="D1427" s="23" t="str">
        <f>IF(ISERROR(VLOOKUP(A1427,'entry data'!B:C,2,0)),"",VLOOKUP(A1427,'entry data'!B:C,2,0))</f>
        <v/>
      </c>
      <c r="E1427" s="23" t="str">
        <f>IF(ISERROR(VLOOKUP(A1427,'entry data'!B:E,4,0)),"",VLOOKUP(A1427,'entry data'!B:E,4,0))</f>
        <v/>
      </c>
      <c r="F1427" s="25" t="str">
        <f>IF(A1427="","",IF(ISERROR(VLOOKUP(A1427,'entry data'!B:F,5,0)),"",VLOOKUP(A1427,'entry data'!B:F,5,0)))</f>
        <v/>
      </c>
      <c r="G1427" s="26" t="str">
        <f>IF(A1427="","",IF(ISERROR(VLOOKUP(A1427,'entry data'!B:H,7,0)),"",VLOOKUP(A1427,'entry data'!B:H,7,0)))</f>
        <v/>
      </c>
      <c r="H1427" s="27" t="str">
        <f>IF(A1427="","",IF(B1427=1,VLOOKUP(A1427,'entry data'!B:D,3,0),I1426))</f>
        <v/>
      </c>
      <c r="I1427" s="28" t="str">
        <f t="shared" si="191"/>
        <v/>
      </c>
      <c r="J1427" s="23" t="str">
        <f t="shared" si="192"/>
        <v/>
      </c>
      <c r="K1427" s="25" t="str">
        <f t="shared" si="193"/>
        <v/>
      </c>
      <c r="L1427" s="25" t="str">
        <f t="shared" si="194"/>
        <v/>
      </c>
      <c r="M1427" s="25" t="str">
        <f t="shared" si="196"/>
        <v/>
      </c>
      <c r="N1427" s="25" t="str">
        <f>IF(A1427="","",IF(K1427&lt;VLOOKUP(A1427,'entry data'!B:G,6,0),K1427+M1427,VLOOKUP(A1427,'entry data'!B:G,6,0)))</f>
        <v/>
      </c>
      <c r="O1427" s="25" t="str">
        <f t="shared" si="195"/>
        <v/>
      </c>
      <c r="P1427" s="25" t="str">
        <f t="shared" si="197"/>
        <v/>
      </c>
    </row>
    <row r="1428" spans="1:16" x14ac:dyDescent="0.25">
      <c r="A1428" s="23" t="str">
        <f>IF(A1427="","",IF(O1427&gt;0.1,A1427,IF(A1427=MAX('entry data'!$B$8:$B$17),"",A1427+1)))</f>
        <v/>
      </c>
      <c r="B1428" s="23" t="str">
        <f t="shared" si="198"/>
        <v/>
      </c>
      <c r="C1428" s="23" t="str">
        <f>IF(ISERROR(VLOOKUP(A1428,'entry data'!B:G,6,0)),"",VLOOKUP(A1428,'entry data'!B:G,6,0))</f>
        <v/>
      </c>
      <c r="D1428" s="23" t="str">
        <f>IF(ISERROR(VLOOKUP(A1428,'entry data'!B:C,2,0)),"",VLOOKUP(A1428,'entry data'!B:C,2,0))</f>
        <v/>
      </c>
      <c r="E1428" s="23" t="str">
        <f>IF(ISERROR(VLOOKUP(A1428,'entry data'!B:E,4,0)),"",VLOOKUP(A1428,'entry data'!B:E,4,0))</f>
        <v/>
      </c>
      <c r="F1428" s="25" t="str">
        <f>IF(A1428="","",IF(ISERROR(VLOOKUP(A1428,'entry data'!B:F,5,0)),"",VLOOKUP(A1428,'entry data'!B:F,5,0)))</f>
        <v/>
      </c>
      <c r="G1428" s="26" t="str">
        <f>IF(A1428="","",IF(ISERROR(VLOOKUP(A1428,'entry data'!B:H,7,0)),"",VLOOKUP(A1428,'entry data'!B:H,7,0)))</f>
        <v/>
      </c>
      <c r="H1428" s="27" t="str">
        <f>IF(A1428="","",IF(B1428=1,VLOOKUP(A1428,'entry data'!B:D,3,0),I1427))</f>
        <v/>
      </c>
      <c r="I1428" s="28" t="str">
        <f t="shared" si="191"/>
        <v/>
      </c>
      <c r="J1428" s="23" t="str">
        <f t="shared" si="192"/>
        <v/>
      </c>
      <c r="K1428" s="25" t="str">
        <f t="shared" si="193"/>
        <v/>
      </c>
      <c r="L1428" s="25" t="str">
        <f t="shared" si="194"/>
        <v/>
      </c>
      <c r="M1428" s="25" t="str">
        <f t="shared" si="196"/>
        <v/>
      </c>
      <c r="N1428" s="25" t="str">
        <f>IF(A1428="","",IF(K1428&lt;VLOOKUP(A1428,'entry data'!B:G,6,0),K1428+M1428,VLOOKUP(A1428,'entry data'!B:G,6,0)))</f>
        <v/>
      </c>
      <c r="O1428" s="25" t="str">
        <f t="shared" si="195"/>
        <v/>
      </c>
      <c r="P1428" s="25" t="str">
        <f t="shared" si="197"/>
        <v/>
      </c>
    </row>
    <row r="1429" spans="1:16" x14ac:dyDescent="0.25">
      <c r="A1429" s="23" t="str">
        <f>IF(A1428="","",IF(O1428&gt;0.1,A1428,IF(A1428=MAX('entry data'!$B$8:$B$17),"",A1428+1)))</f>
        <v/>
      </c>
      <c r="B1429" s="23" t="str">
        <f t="shared" si="198"/>
        <v/>
      </c>
      <c r="C1429" s="23" t="str">
        <f>IF(ISERROR(VLOOKUP(A1429,'entry data'!B:G,6,0)),"",VLOOKUP(A1429,'entry data'!B:G,6,0))</f>
        <v/>
      </c>
      <c r="D1429" s="23" t="str">
        <f>IF(ISERROR(VLOOKUP(A1429,'entry data'!B:C,2,0)),"",VLOOKUP(A1429,'entry data'!B:C,2,0))</f>
        <v/>
      </c>
      <c r="E1429" s="23" t="str">
        <f>IF(ISERROR(VLOOKUP(A1429,'entry data'!B:E,4,0)),"",VLOOKUP(A1429,'entry data'!B:E,4,0))</f>
        <v/>
      </c>
      <c r="F1429" s="25" t="str">
        <f>IF(A1429="","",IF(ISERROR(VLOOKUP(A1429,'entry data'!B:F,5,0)),"",VLOOKUP(A1429,'entry data'!B:F,5,0)))</f>
        <v/>
      </c>
      <c r="G1429" s="26" t="str">
        <f>IF(A1429="","",IF(ISERROR(VLOOKUP(A1429,'entry data'!B:H,7,0)),"",VLOOKUP(A1429,'entry data'!B:H,7,0)))</f>
        <v/>
      </c>
      <c r="H1429" s="27" t="str">
        <f>IF(A1429="","",IF(B1429=1,VLOOKUP(A1429,'entry data'!B:D,3,0),I1428))</f>
        <v/>
      </c>
      <c r="I1429" s="28" t="str">
        <f t="shared" si="191"/>
        <v/>
      </c>
      <c r="J1429" s="23" t="str">
        <f t="shared" si="192"/>
        <v/>
      </c>
      <c r="K1429" s="25" t="str">
        <f t="shared" si="193"/>
        <v/>
      </c>
      <c r="L1429" s="25" t="str">
        <f t="shared" si="194"/>
        <v/>
      </c>
      <c r="M1429" s="25" t="str">
        <f t="shared" si="196"/>
        <v/>
      </c>
      <c r="N1429" s="25" t="str">
        <f>IF(A1429="","",IF(K1429&lt;VLOOKUP(A1429,'entry data'!B:G,6,0),K1429+M1429,VLOOKUP(A1429,'entry data'!B:G,6,0)))</f>
        <v/>
      </c>
      <c r="O1429" s="25" t="str">
        <f t="shared" si="195"/>
        <v/>
      </c>
      <c r="P1429" s="25" t="str">
        <f t="shared" si="197"/>
        <v/>
      </c>
    </row>
    <row r="1430" spans="1:16" x14ac:dyDescent="0.25">
      <c r="A1430" s="23" t="str">
        <f>IF(A1429="","",IF(O1429&gt;0.1,A1429,IF(A1429=MAX('entry data'!$B$8:$B$17),"",A1429+1)))</f>
        <v/>
      </c>
      <c r="B1430" s="23" t="str">
        <f t="shared" si="198"/>
        <v/>
      </c>
      <c r="C1430" s="23" t="str">
        <f>IF(ISERROR(VLOOKUP(A1430,'entry data'!B:G,6,0)),"",VLOOKUP(A1430,'entry data'!B:G,6,0))</f>
        <v/>
      </c>
      <c r="D1430" s="23" t="str">
        <f>IF(ISERROR(VLOOKUP(A1430,'entry data'!B:C,2,0)),"",VLOOKUP(A1430,'entry data'!B:C,2,0))</f>
        <v/>
      </c>
      <c r="E1430" s="23" t="str">
        <f>IF(ISERROR(VLOOKUP(A1430,'entry data'!B:E,4,0)),"",VLOOKUP(A1430,'entry data'!B:E,4,0))</f>
        <v/>
      </c>
      <c r="F1430" s="25" t="str">
        <f>IF(A1430="","",IF(ISERROR(VLOOKUP(A1430,'entry data'!B:F,5,0)),"",VLOOKUP(A1430,'entry data'!B:F,5,0)))</f>
        <v/>
      </c>
      <c r="G1430" s="26" t="str">
        <f>IF(A1430="","",IF(ISERROR(VLOOKUP(A1430,'entry data'!B:H,7,0)),"",VLOOKUP(A1430,'entry data'!B:H,7,0)))</f>
        <v/>
      </c>
      <c r="H1430" s="27" t="str">
        <f>IF(A1430="","",IF(B1430=1,VLOOKUP(A1430,'entry data'!B:D,3,0),I1429))</f>
        <v/>
      </c>
      <c r="I1430" s="28" t="str">
        <f t="shared" si="191"/>
        <v/>
      </c>
      <c r="J1430" s="23" t="str">
        <f t="shared" si="192"/>
        <v/>
      </c>
      <c r="K1430" s="25" t="str">
        <f t="shared" si="193"/>
        <v/>
      </c>
      <c r="L1430" s="25" t="str">
        <f t="shared" si="194"/>
        <v/>
      </c>
      <c r="M1430" s="25" t="str">
        <f t="shared" si="196"/>
        <v/>
      </c>
      <c r="N1430" s="25" t="str">
        <f>IF(A1430="","",IF(K1430&lt;VLOOKUP(A1430,'entry data'!B:G,6,0),K1430+M1430,VLOOKUP(A1430,'entry data'!B:G,6,0)))</f>
        <v/>
      </c>
      <c r="O1430" s="25" t="str">
        <f t="shared" si="195"/>
        <v/>
      </c>
      <c r="P1430" s="25" t="str">
        <f t="shared" si="197"/>
        <v/>
      </c>
    </row>
    <row r="1431" spans="1:16" x14ac:dyDescent="0.25">
      <c r="A1431" s="23" t="str">
        <f>IF(A1430="","",IF(O1430&gt;0.1,A1430,IF(A1430=MAX('entry data'!$B$8:$B$17),"",A1430+1)))</f>
        <v/>
      </c>
      <c r="B1431" s="23" t="str">
        <f t="shared" si="198"/>
        <v/>
      </c>
      <c r="C1431" s="23" t="str">
        <f>IF(ISERROR(VLOOKUP(A1431,'entry data'!B:G,6,0)),"",VLOOKUP(A1431,'entry data'!B:G,6,0))</f>
        <v/>
      </c>
      <c r="D1431" s="23" t="str">
        <f>IF(ISERROR(VLOOKUP(A1431,'entry data'!B:C,2,0)),"",VLOOKUP(A1431,'entry data'!B:C,2,0))</f>
        <v/>
      </c>
      <c r="E1431" s="23" t="str">
        <f>IF(ISERROR(VLOOKUP(A1431,'entry data'!B:E,4,0)),"",VLOOKUP(A1431,'entry data'!B:E,4,0))</f>
        <v/>
      </c>
      <c r="F1431" s="25" t="str">
        <f>IF(A1431="","",IF(ISERROR(VLOOKUP(A1431,'entry data'!B:F,5,0)),"",VLOOKUP(A1431,'entry data'!B:F,5,0)))</f>
        <v/>
      </c>
      <c r="G1431" s="26" t="str">
        <f>IF(A1431="","",IF(ISERROR(VLOOKUP(A1431,'entry data'!B:H,7,0)),"",VLOOKUP(A1431,'entry data'!B:H,7,0)))</f>
        <v/>
      </c>
      <c r="H1431" s="27" t="str">
        <f>IF(A1431="","",IF(B1431=1,VLOOKUP(A1431,'entry data'!B:D,3,0),I1430))</f>
        <v/>
      </c>
      <c r="I1431" s="28" t="str">
        <f t="shared" ref="I1431:I1494" si="199">IF(A1431="","",IF(E1431="weekly",7,IF(E1431="fortnightly",14,DATE(IF(MONTH(H1431)=12,YEAR(H1431)+1,YEAR(H1431)),IF(MONTH(H1431)=12,1,MONTH(H1431)+1),DAY(H1431))-H1431))+H1431)</f>
        <v/>
      </c>
      <c r="J1431" s="23" t="str">
        <f t="shared" ref="J1431:J1494" si="200">IF(A1431="","",IF(MONTH(I1431)&lt;10,YEAR(I1431)&amp;"-0"&amp;MONTH(I1431),YEAR(I1431)&amp;"-"&amp;MONTH(I1431)))</f>
        <v/>
      </c>
      <c r="K1431" s="25" t="str">
        <f t="shared" ref="K1431:K1494" si="201">IF(A1431="","",IF(B1431=1,F1431,O1430))</f>
        <v/>
      </c>
      <c r="L1431" s="25" t="str">
        <f t="shared" ref="L1431:L1494" si="202">IF(A1431="","",N1431-M1431)</f>
        <v/>
      </c>
      <c r="M1431" s="25" t="str">
        <f t="shared" si="196"/>
        <v/>
      </c>
      <c r="N1431" s="25" t="str">
        <f>IF(A1431="","",IF(K1431&lt;VLOOKUP(A1431,'entry data'!B:G,6,0),K1431+M1431,VLOOKUP(A1431,'entry data'!B:G,6,0)))</f>
        <v/>
      </c>
      <c r="O1431" s="25" t="str">
        <f t="shared" ref="O1431:O1494" si="203">IF(A1431="","",K1431-L1431)</f>
        <v/>
      </c>
      <c r="P1431" s="25" t="str">
        <f t="shared" si="197"/>
        <v/>
      </c>
    </row>
    <row r="1432" spans="1:16" x14ac:dyDescent="0.25">
      <c r="A1432" s="23" t="str">
        <f>IF(A1431="","",IF(O1431&gt;0.1,A1431,IF(A1431=MAX('entry data'!$B$8:$B$17),"",A1431+1)))</f>
        <v/>
      </c>
      <c r="B1432" s="23" t="str">
        <f t="shared" si="198"/>
        <v/>
      </c>
      <c r="C1432" s="23" t="str">
        <f>IF(ISERROR(VLOOKUP(A1432,'entry data'!B:G,6,0)),"",VLOOKUP(A1432,'entry data'!B:G,6,0))</f>
        <v/>
      </c>
      <c r="D1432" s="23" t="str">
        <f>IF(ISERROR(VLOOKUP(A1432,'entry data'!B:C,2,0)),"",VLOOKUP(A1432,'entry data'!B:C,2,0))</f>
        <v/>
      </c>
      <c r="E1432" s="23" t="str">
        <f>IF(ISERROR(VLOOKUP(A1432,'entry data'!B:E,4,0)),"",VLOOKUP(A1432,'entry data'!B:E,4,0))</f>
        <v/>
      </c>
      <c r="F1432" s="25" t="str">
        <f>IF(A1432="","",IF(ISERROR(VLOOKUP(A1432,'entry data'!B:F,5,0)),"",VLOOKUP(A1432,'entry data'!B:F,5,0)))</f>
        <v/>
      </c>
      <c r="G1432" s="26" t="str">
        <f>IF(A1432="","",IF(ISERROR(VLOOKUP(A1432,'entry data'!B:H,7,0)),"",VLOOKUP(A1432,'entry data'!B:H,7,0)))</f>
        <v/>
      </c>
      <c r="H1432" s="27" t="str">
        <f>IF(A1432="","",IF(B1432=1,VLOOKUP(A1432,'entry data'!B:D,3,0),I1431))</f>
        <v/>
      </c>
      <c r="I1432" s="28" t="str">
        <f t="shared" si="199"/>
        <v/>
      </c>
      <c r="J1432" s="23" t="str">
        <f t="shared" si="200"/>
        <v/>
      </c>
      <c r="K1432" s="25" t="str">
        <f t="shared" si="201"/>
        <v/>
      </c>
      <c r="L1432" s="25" t="str">
        <f t="shared" si="202"/>
        <v/>
      </c>
      <c r="M1432" s="25" t="str">
        <f t="shared" si="196"/>
        <v/>
      </c>
      <c r="N1432" s="25" t="str">
        <f>IF(A1432="","",IF(K1432&lt;VLOOKUP(A1432,'entry data'!B:G,6,0),K1432+M1432,VLOOKUP(A1432,'entry data'!B:G,6,0)))</f>
        <v/>
      </c>
      <c r="O1432" s="25" t="str">
        <f t="shared" si="203"/>
        <v/>
      </c>
      <c r="P1432" s="25" t="str">
        <f t="shared" si="197"/>
        <v/>
      </c>
    </row>
    <row r="1433" spans="1:16" x14ac:dyDescent="0.25">
      <c r="A1433" s="23" t="str">
        <f>IF(A1432="","",IF(O1432&gt;0.1,A1432,IF(A1432=MAX('entry data'!$B$8:$B$17),"",A1432+1)))</f>
        <v/>
      </c>
      <c r="B1433" s="23" t="str">
        <f t="shared" si="198"/>
        <v/>
      </c>
      <c r="C1433" s="23" t="str">
        <f>IF(ISERROR(VLOOKUP(A1433,'entry data'!B:G,6,0)),"",VLOOKUP(A1433,'entry data'!B:G,6,0))</f>
        <v/>
      </c>
      <c r="D1433" s="23" t="str">
        <f>IF(ISERROR(VLOOKUP(A1433,'entry data'!B:C,2,0)),"",VLOOKUP(A1433,'entry data'!B:C,2,0))</f>
        <v/>
      </c>
      <c r="E1433" s="23" t="str">
        <f>IF(ISERROR(VLOOKUP(A1433,'entry data'!B:E,4,0)),"",VLOOKUP(A1433,'entry data'!B:E,4,0))</f>
        <v/>
      </c>
      <c r="F1433" s="25" t="str">
        <f>IF(A1433="","",IF(ISERROR(VLOOKUP(A1433,'entry data'!B:F,5,0)),"",VLOOKUP(A1433,'entry data'!B:F,5,0)))</f>
        <v/>
      </c>
      <c r="G1433" s="26" t="str">
        <f>IF(A1433="","",IF(ISERROR(VLOOKUP(A1433,'entry data'!B:H,7,0)),"",VLOOKUP(A1433,'entry data'!B:H,7,0)))</f>
        <v/>
      </c>
      <c r="H1433" s="27" t="str">
        <f>IF(A1433="","",IF(B1433=1,VLOOKUP(A1433,'entry data'!B:D,3,0),I1432))</f>
        <v/>
      </c>
      <c r="I1433" s="28" t="str">
        <f t="shared" si="199"/>
        <v/>
      </c>
      <c r="J1433" s="23" t="str">
        <f t="shared" si="200"/>
        <v/>
      </c>
      <c r="K1433" s="25" t="str">
        <f t="shared" si="201"/>
        <v/>
      </c>
      <c r="L1433" s="25" t="str">
        <f t="shared" si="202"/>
        <v/>
      </c>
      <c r="M1433" s="25" t="str">
        <f t="shared" si="196"/>
        <v/>
      </c>
      <c r="N1433" s="25" t="str">
        <f>IF(A1433="","",IF(K1433&lt;VLOOKUP(A1433,'entry data'!B:G,6,0),K1433+M1433,VLOOKUP(A1433,'entry data'!B:G,6,0)))</f>
        <v/>
      </c>
      <c r="O1433" s="25" t="str">
        <f t="shared" si="203"/>
        <v/>
      </c>
      <c r="P1433" s="25" t="str">
        <f t="shared" si="197"/>
        <v/>
      </c>
    </row>
    <row r="1434" spans="1:16" x14ac:dyDescent="0.25">
      <c r="A1434" s="23" t="str">
        <f>IF(A1433="","",IF(O1433&gt;0.1,A1433,IF(A1433=MAX('entry data'!$B$8:$B$17),"",A1433+1)))</f>
        <v/>
      </c>
      <c r="B1434" s="23" t="str">
        <f t="shared" si="198"/>
        <v/>
      </c>
      <c r="C1434" s="23" t="str">
        <f>IF(ISERROR(VLOOKUP(A1434,'entry data'!B:G,6,0)),"",VLOOKUP(A1434,'entry data'!B:G,6,0))</f>
        <v/>
      </c>
      <c r="D1434" s="23" t="str">
        <f>IF(ISERROR(VLOOKUP(A1434,'entry data'!B:C,2,0)),"",VLOOKUP(A1434,'entry data'!B:C,2,0))</f>
        <v/>
      </c>
      <c r="E1434" s="23" t="str">
        <f>IF(ISERROR(VLOOKUP(A1434,'entry data'!B:E,4,0)),"",VLOOKUP(A1434,'entry data'!B:E,4,0))</f>
        <v/>
      </c>
      <c r="F1434" s="25" t="str">
        <f>IF(A1434="","",IF(ISERROR(VLOOKUP(A1434,'entry data'!B:F,5,0)),"",VLOOKUP(A1434,'entry data'!B:F,5,0)))</f>
        <v/>
      </c>
      <c r="G1434" s="26" t="str">
        <f>IF(A1434="","",IF(ISERROR(VLOOKUP(A1434,'entry data'!B:H,7,0)),"",VLOOKUP(A1434,'entry data'!B:H,7,0)))</f>
        <v/>
      </c>
      <c r="H1434" s="27" t="str">
        <f>IF(A1434="","",IF(B1434=1,VLOOKUP(A1434,'entry data'!B:D,3,0),I1433))</f>
        <v/>
      </c>
      <c r="I1434" s="28" t="str">
        <f t="shared" si="199"/>
        <v/>
      </c>
      <c r="J1434" s="23" t="str">
        <f t="shared" si="200"/>
        <v/>
      </c>
      <c r="K1434" s="25" t="str">
        <f t="shared" si="201"/>
        <v/>
      </c>
      <c r="L1434" s="25" t="str">
        <f t="shared" si="202"/>
        <v/>
      </c>
      <c r="M1434" s="25" t="str">
        <f t="shared" si="196"/>
        <v/>
      </c>
      <c r="N1434" s="25" t="str">
        <f>IF(A1434="","",IF(K1434&lt;VLOOKUP(A1434,'entry data'!B:G,6,0),K1434+M1434,VLOOKUP(A1434,'entry data'!B:G,6,0)))</f>
        <v/>
      </c>
      <c r="O1434" s="25" t="str">
        <f t="shared" si="203"/>
        <v/>
      </c>
      <c r="P1434" s="25" t="str">
        <f t="shared" si="197"/>
        <v/>
      </c>
    </row>
    <row r="1435" spans="1:16" x14ac:dyDescent="0.25">
      <c r="A1435" s="23" t="str">
        <f>IF(A1434="","",IF(O1434&gt;0.1,A1434,IF(A1434=MAX('entry data'!$B$8:$B$17),"",A1434+1)))</f>
        <v/>
      </c>
      <c r="B1435" s="23" t="str">
        <f t="shared" si="198"/>
        <v/>
      </c>
      <c r="C1435" s="23" t="str">
        <f>IF(ISERROR(VLOOKUP(A1435,'entry data'!B:G,6,0)),"",VLOOKUP(A1435,'entry data'!B:G,6,0))</f>
        <v/>
      </c>
      <c r="D1435" s="23" t="str">
        <f>IF(ISERROR(VLOOKUP(A1435,'entry data'!B:C,2,0)),"",VLOOKUP(A1435,'entry data'!B:C,2,0))</f>
        <v/>
      </c>
      <c r="E1435" s="23" t="str">
        <f>IF(ISERROR(VLOOKUP(A1435,'entry data'!B:E,4,0)),"",VLOOKUP(A1435,'entry data'!B:E,4,0))</f>
        <v/>
      </c>
      <c r="F1435" s="25" t="str">
        <f>IF(A1435="","",IF(ISERROR(VLOOKUP(A1435,'entry data'!B:F,5,0)),"",VLOOKUP(A1435,'entry data'!B:F,5,0)))</f>
        <v/>
      </c>
      <c r="G1435" s="26" t="str">
        <f>IF(A1435="","",IF(ISERROR(VLOOKUP(A1435,'entry data'!B:H,7,0)),"",VLOOKUP(A1435,'entry data'!B:H,7,0)))</f>
        <v/>
      </c>
      <c r="H1435" s="27" t="str">
        <f>IF(A1435="","",IF(B1435=1,VLOOKUP(A1435,'entry data'!B:D,3,0),I1434))</f>
        <v/>
      </c>
      <c r="I1435" s="28" t="str">
        <f t="shared" si="199"/>
        <v/>
      </c>
      <c r="J1435" s="23" t="str">
        <f t="shared" si="200"/>
        <v/>
      </c>
      <c r="K1435" s="25" t="str">
        <f t="shared" si="201"/>
        <v/>
      </c>
      <c r="L1435" s="25" t="str">
        <f t="shared" si="202"/>
        <v/>
      </c>
      <c r="M1435" s="25" t="str">
        <f t="shared" si="196"/>
        <v/>
      </c>
      <c r="N1435" s="25" t="str">
        <f>IF(A1435="","",IF(K1435&lt;VLOOKUP(A1435,'entry data'!B:G,6,0),K1435+M1435,VLOOKUP(A1435,'entry data'!B:G,6,0)))</f>
        <v/>
      </c>
      <c r="O1435" s="25" t="str">
        <f t="shared" si="203"/>
        <v/>
      </c>
      <c r="P1435" s="25" t="str">
        <f t="shared" si="197"/>
        <v/>
      </c>
    </row>
    <row r="1436" spans="1:16" x14ac:dyDescent="0.25">
      <c r="A1436" s="23" t="str">
        <f>IF(A1435="","",IF(O1435&gt;0.1,A1435,IF(A1435=MAX('entry data'!$B$8:$B$17),"",A1435+1)))</f>
        <v/>
      </c>
      <c r="B1436" s="23" t="str">
        <f t="shared" si="198"/>
        <v/>
      </c>
      <c r="C1436" s="23" t="str">
        <f>IF(ISERROR(VLOOKUP(A1436,'entry data'!B:G,6,0)),"",VLOOKUP(A1436,'entry data'!B:G,6,0))</f>
        <v/>
      </c>
      <c r="D1436" s="23" t="str">
        <f>IF(ISERROR(VLOOKUP(A1436,'entry data'!B:C,2,0)),"",VLOOKUP(A1436,'entry data'!B:C,2,0))</f>
        <v/>
      </c>
      <c r="E1436" s="23" t="str">
        <f>IF(ISERROR(VLOOKUP(A1436,'entry data'!B:E,4,0)),"",VLOOKUP(A1436,'entry data'!B:E,4,0))</f>
        <v/>
      </c>
      <c r="F1436" s="25" t="str">
        <f>IF(A1436="","",IF(ISERROR(VLOOKUP(A1436,'entry data'!B:F,5,0)),"",VLOOKUP(A1436,'entry data'!B:F,5,0)))</f>
        <v/>
      </c>
      <c r="G1436" s="26" t="str">
        <f>IF(A1436="","",IF(ISERROR(VLOOKUP(A1436,'entry data'!B:H,7,0)),"",VLOOKUP(A1436,'entry data'!B:H,7,0)))</f>
        <v/>
      </c>
      <c r="H1436" s="27" t="str">
        <f>IF(A1436="","",IF(B1436=1,VLOOKUP(A1436,'entry data'!B:D,3,0),I1435))</f>
        <v/>
      </c>
      <c r="I1436" s="28" t="str">
        <f t="shared" si="199"/>
        <v/>
      </c>
      <c r="J1436" s="23" t="str">
        <f t="shared" si="200"/>
        <v/>
      </c>
      <c r="K1436" s="25" t="str">
        <f t="shared" si="201"/>
        <v/>
      </c>
      <c r="L1436" s="25" t="str">
        <f t="shared" si="202"/>
        <v/>
      </c>
      <c r="M1436" s="25" t="str">
        <f t="shared" si="196"/>
        <v/>
      </c>
      <c r="N1436" s="25" t="str">
        <f>IF(A1436="","",IF(K1436&lt;VLOOKUP(A1436,'entry data'!B:G,6,0),K1436+M1436,VLOOKUP(A1436,'entry data'!B:G,6,0)))</f>
        <v/>
      </c>
      <c r="O1436" s="25" t="str">
        <f t="shared" si="203"/>
        <v/>
      </c>
      <c r="P1436" s="25" t="str">
        <f t="shared" si="197"/>
        <v/>
      </c>
    </row>
    <row r="1437" spans="1:16" x14ac:dyDescent="0.25">
      <c r="A1437" s="23" t="str">
        <f>IF(A1436="","",IF(O1436&gt;0.1,A1436,IF(A1436=MAX('entry data'!$B$8:$B$17),"",A1436+1)))</f>
        <v/>
      </c>
      <c r="B1437" s="23" t="str">
        <f t="shared" si="198"/>
        <v/>
      </c>
      <c r="C1437" s="23" t="str">
        <f>IF(ISERROR(VLOOKUP(A1437,'entry data'!B:G,6,0)),"",VLOOKUP(A1437,'entry data'!B:G,6,0))</f>
        <v/>
      </c>
      <c r="D1437" s="23" t="str">
        <f>IF(ISERROR(VLOOKUP(A1437,'entry data'!B:C,2,0)),"",VLOOKUP(A1437,'entry data'!B:C,2,0))</f>
        <v/>
      </c>
      <c r="E1437" s="23" t="str">
        <f>IF(ISERROR(VLOOKUP(A1437,'entry data'!B:E,4,0)),"",VLOOKUP(A1437,'entry data'!B:E,4,0))</f>
        <v/>
      </c>
      <c r="F1437" s="25" t="str">
        <f>IF(A1437="","",IF(ISERROR(VLOOKUP(A1437,'entry data'!B:F,5,0)),"",VLOOKUP(A1437,'entry data'!B:F,5,0)))</f>
        <v/>
      </c>
      <c r="G1437" s="26" t="str">
        <f>IF(A1437="","",IF(ISERROR(VLOOKUP(A1437,'entry data'!B:H,7,0)),"",VLOOKUP(A1437,'entry data'!B:H,7,0)))</f>
        <v/>
      </c>
      <c r="H1437" s="27" t="str">
        <f>IF(A1437="","",IF(B1437=1,VLOOKUP(A1437,'entry data'!B:D,3,0),I1436))</f>
        <v/>
      </c>
      <c r="I1437" s="28" t="str">
        <f t="shared" si="199"/>
        <v/>
      </c>
      <c r="J1437" s="23" t="str">
        <f t="shared" si="200"/>
        <v/>
      </c>
      <c r="K1437" s="25" t="str">
        <f t="shared" si="201"/>
        <v/>
      </c>
      <c r="L1437" s="25" t="str">
        <f t="shared" si="202"/>
        <v/>
      </c>
      <c r="M1437" s="25" t="str">
        <f t="shared" si="196"/>
        <v/>
      </c>
      <c r="N1437" s="25" t="str">
        <f>IF(A1437="","",IF(K1437&lt;VLOOKUP(A1437,'entry data'!B:G,6,0),K1437+M1437,VLOOKUP(A1437,'entry data'!B:G,6,0)))</f>
        <v/>
      </c>
      <c r="O1437" s="25" t="str">
        <f t="shared" si="203"/>
        <v/>
      </c>
      <c r="P1437" s="25" t="str">
        <f t="shared" si="197"/>
        <v/>
      </c>
    </row>
    <row r="1438" spans="1:16" x14ac:dyDescent="0.25">
      <c r="A1438" s="23" t="str">
        <f>IF(A1437="","",IF(O1437&gt;0.1,A1437,IF(A1437=MAX('entry data'!$B$8:$B$17),"",A1437+1)))</f>
        <v/>
      </c>
      <c r="B1438" s="23" t="str">
        <f t="shared" si="198"/>
        <v/>
      </c>
      <c r="C1438" s="23" t="str">
        <f>IF(ISERROR(VLOOKUP(A1438,'entry data'!B:G,6,0)),"",VLOOKUP(A1438,'entry data'!B:G,6,0))</f>
        <v/>
      </c>
      <c r="D1438" s="23" t="str">
        <f>IF(ISERROR(VLOOKUP(A1438,'entry data'!B:C,2,0)),"",VLOOKUP(A1438,'entry data'!B:C,2,0))</f>
        <v/>
      </c>
      <c r="E1438" s="23" t="str">
        <f>IF(ISERROR(VLOOKUP(A1438,'entry data'!B:E,4,0)),"",VLOOKUP(A1438,'entry data'!B:E,4,0))</f>
        <v/>
      </c>
      <c r="F1438" s="25" t="str">
        <f>IF(A1438="","",IF(ISERROR(VLOOKUP(A1438,'entry data'!B:F,5,0)),"",VLOOKUP(A1438,'entry data'!B:F,5,0)))</f>
        <v/>
      </c>
      <c r="G1438" s="26" t="str">
        <f>IF(A1438="","",IF(ISERROR(VLOOKUP(A1438,'entry data'!B:H,7,0)),"",VLOOKUP(A1438,'entry data'!B:H,7,0)))</f>
        <v/>
      </c>
      <c r="H1438" s="27" t="str">
        <f>IF(A1438="","",IF(B1438=1,VLOOKUP(A1438,'entry data'!B:D,3,0),I1437))</f>
        <v/>
      </c>
      <c r="I1438" s="28" t="str">
        <f t="shared" si="199"/>
        <v/>
      </c>
      <c r="J1438" s="23" t="str">
        <f t="shared" si="200"/>
        <v/>
      </c>
      <c r="K1438" s="25" t="str">
        <f t="shared" si="201"/>
        <v/>
      </c>
      <c r="L1438" s="25" t="str">
        <f t="shared" si="202"/>
        <v/>
      </c>
      <c r="M1438" s="25" t="str">
        <f t="shared" si="196"/>
        <v/>
      </c>
      <c r="N1438" s="25" t="str">
        <f>IF(A1438="","",IF(K1438&lt;VLOOKUP(A1438,'entry data'!B:G,6,0),K1438+M1438,VLOOKUP(A1438,'entry data'!B:G,6,0)))</f>
        <v/>
      </c>
      <c r="O1438" s="25" t="str">
        <f t="shared" si="203"/>
        <v/>
      </c>
      <c r="P1438" s="25" t="str">
        <f t="shared" si="197"/>
        <v/>
      </c>
    </row>
    <row r="1439" spans="1:16" x14ac:dyDescent="0.25">
      <c r="A1439" s="23" t="str">
        <f>IF(A1438="","",IF(O1438&gt;0.1,A1438,IF(A1438=MAX('entry data'!$B$8:$B$17),"",A1438+1)))</f>
        <v/>
      </c>
      <c r="B1439" s="23" t="str">
        <f t="shared" si="198"/>
        <v/>
      </c>
      <c r="C1439" s="23" t="str">
        <f>IF(ISERROR(VLOOKUP(A1439,'entry data'!B:G,6,0)),"",VLOOKUP(A1439,'entry data'!B:G,6,0))</f>
        <v/>
      </c>
      <c r="D1439" s="23" t="str">
        <f>IF(ISERROR(VLOOKUP(A1439,'entry data'!B:C,2,0)),"",VLOOKUP(A1439,'entry data'!B:C,2,0))</f>
        <v/>
      </c>
      <c r="E1439" s="23" t="str">
        <f>IF(ISERROR(VLOOKUP(A1439,'entry data'!B:E,4,0)),"",VLOOKUP(A1439,'entry data'!B:E,4,0))</f>
        <v/>
      </c>
      <c r="F1439" s="25" t="str">
        <f>IF(A1439="","",IF(ISERROR(VLOOKUP(A1439,'entry data'!B:F,5,0)),"",VLOOKUP(A1439,'entry data'!B:F,5,0)))</f>
        <v/>
      </c>
      <c r="G1439" s="26" t="str">
        <f>IF(A1439="","",IF(ISERROR(VLOOKUP(A1439,'entry data'!B:H,7,0)),"",VLOOKUP(A1439,'entry data'!B:H,7,0)))</f>
        <v/>
      </c>
      <c r="H1439" s="27" t="str">
        <f>IF(A1439="","",IF(B1439=1,VLOOKUP(A1439,'entry data'!B:D,3,0),I1438))</f>
        <v/>
      </c>
      <c r="I1439" s="28" t="str">
        <f t="shared" si="199"/>
        <v/>
      </c>
      <c r="J1439" s="23" t="str">
        <f t="shared" si="200"/>
        <v/>
      </c>
      <c r="K1439" s="25" t="str">
        <f t="shared" si="201"/>
        <v/>
      </c>
      <c r="L1439" s="25" t="str">
        <f t="shared" si="202"/>
        <v/>
      </c>
      <c r="M1439" s="25" t="str">
        <f t="shared" si="196"/>
        <v/>
      </c>
      <c r="N1439" s="25" t="str">
        <f>IF(A1439="","",IF(K1439&lt;VLOOKUP(A1439,'entry data'!B:G,6,0),K1439+M1439,VLOOKUP(A1439,'entry data'!B:G,6,0)))</f>
        <v/>
      </c>
      <c r="O1439" s="25" t="str">
        <f t="shared" si="203"/>
        <v/>
      </c>
      <c r="P1439" s="25" t="str">
        <f t="shared" si="197"/>
        <v/>
      </c>
    </row>
    <row r="1440" spans="1:16" x14ac:dyDescent="0.25">
      <c r="A1440" s="23" t="str">
        <f>IF(A1439="","",IF(O1439&gt;0.1,A1439,IF(A1439=MAX('entry data'!$B$8:$B$17),"",A1439+1)))</f>
        <v/>
      </c>
      <c r="B1440" s="23" t="str">
        <f t="shared" si="198"/>
        <v/>
      </c>
      <c r="C1440" s="23" t="str">
        <f>IF(ISERROR(VLOOKUP(A1440,'entry data'!B:G,6,0)),"",VLOOKUP(A1440,'entry data'!B:G,6,0))</f>
        <v/>
      </c>
      <c r="D1440" s="23" t="str">
        <f>IF(ISERROR(VLOOKUP(A1440,'entry data'!B:C,2,0)),"",VLOOKUP(A1440,'entry data'!B:C,2,0))</f>
        <v/>
      </c>
      <c r="E1440" s="23" t="str">
        <f>IF(ISERROR(VLOOKUP(A1440,'entry data'!B:E,4,0)),"",VLOOKUP(A1440,'entry data'!B:E,4,0))</f>
        <v/>
      </c>
      <c r="F1440" s="25" t="str">
        <f>IF(A1440="","",IF(ISERROR(VLOOKUP(A1440,'entry data'!B:F,5,0)),"",VLOOKUP(A1440,'entry data'!B:F,5,0)))</f>
        <v/>
      </c>
      <c r="G1440" s="26" t="str">
        <f>IF(A1440="","",IF(ISERROR(VLOOKUP(A1440,'entry data'!B:H,7,0)),"",VLOOKUP(A1440,'entry data'!B:H,7,0)))</f>
        <v/>
      </c>
      <c r="H1440" s="27" t="str">
        <f>IF(A1440="","",IF(B1440=1,VLOOKUP(A1440,'entry data'!B:D,3,0),I1439))</f>
        <v/>
      </c>
      <c r="I1440" s="28" t="str">
        <f t="shared" si="199"/>
        <v/>
      </c>
      <c r="J1440" s="23" t="str">
        <f t="shared" si="200"/>
        <v/>
      </c>
      <c r="K1440" s="25" t="str">
        <f t="shared" si="201"/>
        <v/>
      </c>
      <c r="L1440" s="25" t="str">
        <f t="shared" si="202"/>
        <v/>
      </c>
      <c r="M1440" s="25" t="str">
        <f t="shared" si="196"/>
        <v/>
      </c>
      <c r="N1440" s="25" t="str">
        <f>IF(A1440="","",IF(K1440&lt;VLOOKUP(A1440,'entry data'!B:G,6,0),K1440+M1440,VLOOKUP(A1440,'entry data'!B:G,6,0)))</f>
        <v/>
      </c>
      <c r="O1440" s="25" t="str">
        <f t="shared" si="203"/>
        <v/>
      </c>
      <c r="P1440" s="25" t="str">
        <f t="shared" si="197"/>
        <v/>
      </c>
    </row>
    <row r="1441" spans="1:16" x14ac:dyDescent="0.25">
      <c r="A1441" s="23" t="str">
        <f>IF(A1440="","",IF(O1440&gt;0.1,A1440,IF(A1440=MAX('entry data'!$B$8:$B$17),"",A1440+1)))</f>
        <v/>
      </c>
      <c r="B1441" s="23" t="str">
        <f t="shared" si="198"/>
        <v/>
      </c>
      <c r="C1441" s="23" t="str">
        <f>IF(ISERROR(VLOOKUP(A1441,'entry data'!B:G,6,0)),"",VLOOKUP(A1441,'entry data'!B:G,6,0))</f>
        <v/>
      </c>
      <c r="D1441" s="23" t="str">
        <f>IF(ISERROR(VLOOKUP(A1441,'entry data'!B:C,2,0)),"",VLOOKUP(A1441,'entry data'!B:C,2,0))</f>
        <v/>
      </c>
      <c r="E1441" s="23" t="str">
        <f>IF(ISERROR(VLOOKUP(A1441,'entry data'!B:E,4,0)),"",VLOOKUP(A1441,'entry data'!B:E,4,0))</f>
        <v/>
      </c>
      <c r="F1441" s="25" t="str">
        <f>IF(A1441="","",IF(ISERROR(VLOOKUP(A1441,'entry data'!B:F,5,0)),"",VLOOKUP(A1441,'entry data'!B:F,5,0)))</f>
        <v/>
      </c>
      <c r="G1441" s="26" t="str">
        <f>IF(A1441="","",IF(ISERROR(VLOOKUP(A1441,'entry data'!B:H,7,0)),"",VLOOKUP(A1441,'entry data'!B:H,7,0)))</f>
        <v/>
      </c>
      <c r="H1441" s="27" t="str">
        <f>IF(A1441="","",IF(B1441=1,VLOOKUP(A1441,'entry data'!B:D,3,0),I1440))</f>
        <v/>
      </c>
      <c r="I1441" s="28" t="str">
        <f t="shared" si="199"/>
        <v/>
      </c>
      <c r="J1441" s="23" t="str">
        <f t="shared" si="200"/>
        <v/>
      </c>
      <c r="K1441" s="25" t="str">
        <f t="shared" si="201"/>
        <v/>
      </c>
      <c r="L1441" s="25" t="str">
        <f t="shared" si="202"/>
        <v/>
      </c>
      <c r="M1441" s="25" t="str">
        <f t="shared" si="196"/>
        <v/>
      </c>
      <c r="N1441" s="25" t="str">
        <f>IF(A1441="","",IF(K1441&lt;VLOOKUP(A1441,'entry data'!B:G,6,0),K1441+M1441,VLOOKUP(A1441,'entry data'!B:G,6,0)))</f>
        <v/>
      </c>
      <c r="O1441" s="25" t="str">
        <f t="shared" si="203"/>
        <v/>
      </c>
      <c r="P1441" s="25" t="str">
        <f t="shared" si="197"/>
        <v/>
      </c>
    </row>
    <row r="1442" spans="1:16" x14ac:dyDescent="0.25">
      <c r="A1442" s="23" t="str">
        <f>IF(A1441="","",IF(O1441&gt;0.1,A1441,IF(A1441=MAX('entry data'!$B$8:$B$17),"",A1441+1)))</f>
        <v/>
      </c>
      <c r="B1442" s="23" t="str">
        <f t="shared" si="198"/>
        <v/>
      </c>
      <c r="C1442" s="23" t="str">
        <f>IF(ISERROR(VLOOKUP(A1442,'entry data'!B:G,6,0)),"",VLOOKUP(A1442,'entry data'!B:G,6,0))</f>
        <v/>
      </c>
      <c r="D1442" s="23" t="str">
        <f>IF(ISERROR(VLOOKUP(A1442,'entry data'!B:C,2,0)),"",VLOOKUP(A1442,'entry data'!B:C,2,0))</f>
        <v/>
      </c>
      <c r="E1442" s="23" t="str">
        <f>IF(ISERROR(VLOOKUP(A1442,'entry data'!B:E,4,0)),"",VLOOKUP(A1442,'entry data'!B:E,4,0))</f>
        <v/>
      </c>
      <c r="F1442" s="25" t="str">
        <f>IF(A1442="","",IF(ISERROR(VLOOKUP(A1442,'entry data'!B:F,5,0)),"",VLOOKUP(A1442,'entry data'!B:F,5,0)))</f>
        <v/>
      </c>
      <c r="G1442" s="26" t="str">
        <f>IF(A1442="","",IF(ISERROR(VLOOKUP(A1442,'entry data'!B:H,7,0)),"",VLOOKUP(A1442,'entry data'!B:H,7,0)))</f>
        <v/>
      </c>
      <c r="H1442" s="27" t="str">
        <f>IF(A1442="","",IF(B1442=1,VLOOKUP(A1442,'entry data'!B:D,3,0),I1441))</f>
        <v/>
      </c>
      <c r="I1442" s="28" t="str">
        <f t="shared" si="199"/>
        <v/>
      </c>
      <c r="J1442" s="23" t="str">
        <f t="shared" si="200"/>
        <v/>
      </c>
      <c r="K1442" s="25" t="str">
        <f t="shared" si="201"/>
        <v/>
      </c>
      <c r="L1442" s="25" t="str">
        <f t="shared" si="202"/>
        <v/>
      </c>
      <c r="M1442" s="25" t="str">
        <f t="shared" si="196"/>
        <v/>
      </c>
      <c r="N1442" s="25" t="str">
        <f>IF(A1442="","",IF(K1442&lt;VLOOKUP(A1442,'entry data'!B:G,6,0),K1442+M1442,VLOOKUP(A1442,'entry data'!B:G,6,0)))</f>
        <v/>
      </c>
      <c r="O1442" s="25" t="str">
        <f t="shared" si="203"/>
        <v/>
      </c>
      <c r="P1442" s="25" t="str">
        <f t="shared" si="197"/>
        <v/>
      </c>
    </row>
    <row r="1443" spans="1:16" x14ac:dyDescent="0.25">
      <c r="A1443" s="23" t="str">
        <f>IF(A1442="","",IF(O1442&gt;0.1,A1442,IF(A1442=MAX('entry data'!$B$8:$B$17),"",A1442+1)))</f>
        <v/>
      </c>
      <c r="B1443" s="23" t="str">
        <f t="shared" si="198"/>
        <v/>
      </c>
      <c r="C1443" s="23" t="str">
        <f>IF(ISERROR(VLOOKUP(A1443,'entry data'!B:G,6,0)),"",VLOOKUP(A1443,'entry data'!B:G,6,0))</f>
        <v/>
      </c>
      <c r="D1443" s="23" t="str">
        <f>IF(ISERROR(VLOOKUP(A1443,'entry data'!B:C,2,0)),"",VLOOKUP(A1443,'entry data'!B:C,2,0))</f>
        <v/>
      </c>
      <c r="E1443" s="23" t="str">
        <f>IF(ISERROR(VLOOKUP(A1443,'entry data'!B:E,4,0)),"",VLOOKUP(A1443,'entry data'!B:E,4,0))</f>
        <v/>
      </c>
      <c r="F1443" s="25" t="str">
        <f>IF(A1443="","",IF(ISERROR(VLOOKUP(A1443,'entry data'!B:F,5,0)),"",VLOOKUP(A1443,'entry data'!B:F,5,0)))</f>
        <v/>
      </c>
      <c r="G1443" s="26" t="str">
        <f>IF(A1443="","",IF(ISERROR(VLOOKUP(A1443,'entry data'!B:H,7,0)),"",VLOOKUP(A1443,'entry data'!B:H,7,0)))</f>
        <v/>
      </c>
      <c r="H1443" s="27" t="str">
        <f>IF(A1443="","",IF(B1443=1,VLOOKUP(A1443,'entry data'!B:D,3,0),I1442))</f>
        <v/>
      </c>
      <c r="I1443" s="28" t="str">
        <f t="shared" si="199"/>
        <v/>
      </c>
      <c r="J1443" s="23" t="str">
        <f t="shared" si="200"/>
        <v/>
      </c>
      <c r="K1443" s="25" t="str">
        <f t="shared" si="201"/>
        <v/>
      </c>
      <c r="L1443" s="25" t="str">
        <f t="shared" si="202"/>
        <v/>
      </c>
      <c r="M1443" s="25" t="str">
        <f t="shared" si="196"/>
        <v/>
      </c>
      <c r="N1443" s="25" t="str">
        <f>IF(A1443="","",IF(K1443&lt;VLOOKUP(A1443,'entry data'!B:G,6,0),K1443+M1443,VLOOKUP(A1443,'entry data'!B:G,6,0)))</f>
        <v/>
      </c>
      <c r="O1443" s="25" t="str">
        <f t="shared" si="203"/>
        <v/>
      </c>
      <c r="P1443" s="25" t="str">
        <f t="shared" si="197"/>
        <v/>
      </c>
    </row>
    <row r="1444" spans="1:16" x14ac:dyDescent="0.25">
      <c r="A1444" s="23" t="str">
        <f>IF(A1443="","",IF(O1443&gt;0.1,A1443,IF(A1443=MAX('entry data'!$B$8:$B$17),"",A1443+1)))</f>
        <v/>
      </c>
      <c r="B1444" s="23" t="str">
        <f t="shared" si="198"/>
        <v/>
      </c>
      <c r="C1444" s="23" t="str">
        <f>IF(ISERROR(VLOOKUP(A1444,'entry data'!B:G,6,0)),"",VLOOKUP(A1444,'entry data'!B:G,6,0))</f>
        <v/>
      </c>
      <c r="D1444" s="23" t="str">
        <f>IF(ISERROR(VLOOKUP(A1444,'entry data'!B:C,2,0)),"",VLOOKUP(A1444,'entry data'!B:C,2,0))</f>
        <v/>
      </c>
      <c r="E1444" s="23" t="str">
        <f>IF(ISERROR(VLOOKUP(A1444,'entry data'!B:E,4,0)),"",VLOOKUP(A1444,'entry data'!B:E,4,0))</f>
        <v/>
      </c>
      <c r="F1444" s="25" t="str">
        <f>IF(A1444="","",IF(ISERROR(VLOOKUP(A1444,'entry data'!B:F,5,0)),"",VLOOKUP(A1444,'entry data'!B:F,5,0)))</f>
        <v/>
      </c>
      <c r="G1444" s="26" t="str">
        <f>IF(A1444="","",IF(ISERROR(VLOOKUP(A1444,'entry data'!B:H,7,0)),"",VLOOKUP(A1444,'entry data'!B:H,7,0)))</f>
        <v/>
      </c>
      <c r="H1444" s="27" t="str">
        <f>IF(A1444="","",IF(B1444=1,VLOOKUP(A1444,'entry data'!B:D,3,0),I1443))</f>
        <v/>
      </c>
      <c r="I1444" s="28" t="str">
        <f t="shared" si="199"/>
        <v/>
      </c>
      <c r="J1444" s="23" t="str">
        <f t="shared" si="200"/>
        <v/>
      </c>
      <c r="K1444" s="25" t="str">
        <f t="shared" si="201"/>
        <v/>
      </c>
      <c r="L1444" s="25" t="str">
        <f t="shared" si="202"/>
        <v/>
      </c>
      <c r="M1444" s="25" t="str">
        <f t="shared" si="196"/>
        <v/>
      </c>
      <c r="N1444" s="25" t="str">
        <f>IF(A1444="","",IF(K1444&lt;VLOOKUP(A1444,'entry data'!B:G,6,0),K1444+M1444,VLOOKUP(A1444,'entry data'!B:G,6,0)))</f>
        <v/>
      </c>
      <c r="O1444" s="25" t="str">
        <f t="shared" si="203"/>
        <v/>
      </c>
      <c r="P1444" s="25" t="str">
        <f t="shared" si="197"/>
        <v/>
      </c>
    </row>
    <row r="1445" spans="1:16" x14ac:dyDescent="0.25">
      <c r="A1445" s="23" t="str">
        <f>IF(A1444="","",IF(O1444&gt;0.1,A1444,IF(A1444=MAX('entry data'!$B$8:$B$17),"",A1444+1)))</f>
        <v/>
      </c>
      <c r="B1445" s="23" t="str">
        <f t="shared" si="198"/>
        <v/>
      </c>
      <c r="C1445" s="23" t="str">
        <f>IF(ISERROR(VLOOKUP(A1445,'entry data'!B:G,6,0)),"",VLOOKUP(A1445,'entry data'!B:G,6,0))</f>
        <v/>
      </c>
      <c r="D1445" s="23" t="str">
        <f>IF(ISERROR(VLOOKUP(A1445,'entry data'!B:C,2,0)),"",VLOOKUP(A1445,'entry data'!B:C,2,0))</f>
        <v/>
      </c>
      <c r="E1445" s="23" t="str">
        <f>IF(ISERROR(VLOOKUP(A1445,'entry data'!B:E,4,0)),"",VLOOKUP(A1445,'entry data'!B:E,4,0))</f>
        <v/>
      </c>
      <c r="F1445" s="25" t="str">
        <f>IF(A1445="","",IF(ISERROR(VLOOKUP(A1445,'entry data'!B:F,5,0)),"",VLOOKUP(A1445,'entry data'!B:F,5,0)))</f>
        <v/>
      </c>
      <c r="G1445" s="26" t="str">
        <f>IF(A1445="","",IF(ISERROR(VLOOKUP(A1445,'entry data'!B:H,7,0)),"",VLOOKUP(A1445,'entry data'!B:H,7,0)))</f>
        <v/>
      </c>
      <c r="H1445" s="27" t="str">
        <f>IF(A1445="","",IF(B1445=1,VLOOKUP(A1445,'entry data'!B:D,3,0),I1444))</f>
        <v/>
      </c>
      <c r="I1445" s="28" t="str">
        <f t="shared" si="199"/>
        <v/>
      </c>
      <c r="J1445" s="23" t="str">
        <f t="shared" si="200"/>
        <v/>
      </c>
      <c r="K1445" s="25" t="str">
        <f t="shared" si="201"/>
        <v/>
      </c>
      <c r="L1445" s="25" t="str">
        <f t="shared" si="202"/>
        <v/>
      </c>
      <c r="M1445" s="25" t="str">
        <f t="shared" si="196"/>
        <v/>
      </c>
      <c r="N1445" s="25" t="str">
        <f>IF(A1445="","",IF(K1445&lt;VLOOKUP(A1445,'entry data'!B:G,6,0),K1445+M1445,VLOOKUP(A1445,'entry data'!B:G,6,0)))</f>
        <v/>
      </c>
      <c r="O1445" s="25" t="str">
        <f t="shared" si="203"/>
        <v/>
      </c>
      <c r="P1445" s="25" t="str">
        <f t="shared" si="197"/>
        <v/>
      </c>
    </row>
    <row r="1446" spans="1:16" x14ac:dyDescent="0.25">
      <c r="A1446" s="23" t="str">
        <f>IF(A1445="","",IF(O1445&gt;0.1,A1445,IF(A1445=MAX('entry data'!$B$8:$B$17),"",A1445+1)))</f>
        <v/>
      </c>
      <c r="B1446" s="23" t="str">
        <f t="shared" si="198"/>
        <v/>
      </c>
      <c r="C1446" s="23" t="str">
        <f>IF(ISERROR(VLOOKUP(A1446,'entry data'!B:G,6,0)),"",VLOOKUP(A1446,'entry data'!B:G,6,0))</f>
        <v/>
      </c>
      <c r="D1446" s="23" t="str">
        <f>IF(ISERROR(VLOOKUP(A1446,'entry data'!B:C,2,0)),"",VLOOKUP(A1446,'entry data'!B:C,2,0))</f>
        <v/>
      </c>
      <c r="E1446" s="23" t="str">
        <f>IF(ISERROR(VLOOKUP(A1446,'entry data'!B:E,4,0)),"",VLOOKUP(A1446,'entry data'!B:E,4,0))</f>
        <v/>
      </c>
      <c r="F1446" s="25" t="str">
        <f>IF(A1446="","",IF(ISERROR(VLOOKUP(A1446,'entry data'!B:F,5,0)),"",VLOOKUP(A1446,'entry data'!B:F,5,0)))</f>
        <v/>
      </c>
      <c r="G1446" s="26" t="str">
        <f>IF(A1446="","",IF(ISERROR(VLOOKUP(A1446,'entry data'!B:H,7,0)),"",VLOOKUP(A1446,'entry data'!B:H,7,0)))</f>
        <v/>
      </c>
      <c r="H1446" s="27" t="str">
        <f>IF(A1446="","",IF(B1446=1,VLOOKUP(A1446,'entry data'!B:D,3,0),I1445))</f>
        <v/>
      </c>
      <c r="I1446" s="28" t="str">
        <f t="shared" si="199"/>
        <v/>
      </c>
      <c r="J1446" s="23" t="str">
        <f t="shared" si="200"/>
        <v/>
      </c>
      <c r="K1446" s="25" t="str">
        <f t="shared" si="201"/>
        <v/>
      </c>
      <c r="L1446" s="25" t="str">
        <f t="shared" si="202"/>
        <v/>
      </c>
      <c r="M1446" s="25" t="str">
        <f t="shared" si="196"/>
        <v/>
      </c>
      <c r="N1446" s="25" t="str">
        <f>IF(A1446="","",IF(K1446&lt;VLOOKUP(A1446,'entry data'!B:G,6,0),K1446+M1446,VLOOKUP(A1446,'entry data'!B:G,6,0)))</f>
        <v/>
      </c>
      <c r="O1446" s="25" t="str">
        <f t="shared" si="203"/>
        <v/>
      </c>
      <c r="P1446" s="25" t="str">
        <f t="shared" si="197"/>
        <v/>
      </c>
    </row>
    <row r="1447" spans="1:16" x14ac:dyDescent="0.25">
      <c r="A1447" s="23" t="str">
        <f>IF(A1446="","",IF(O1446&gt;0.1,A1446,IF(A1446=MAX('entry data'!$B$8:$B$17),"",A1446+1)))</f>
        <v/>
      </c>
      <c r="B1447" s="23" t="str">
        <f t="shared" si="198"/>
        <v/>
      </c>
      <c r="C1447" s="23" t="str">
        <f>IF(ISERROR(VLOOKUP(A1447,'entry data'!B:G,6,0)),"",VLOOKUP(A1447,'entry data'!B:G,6,0))</f>
        <v/>
      </c>
      <c r="D1447" s="23" t="str">
        <f>IF(ISERROR(VLOOKUP(A1447,'entry data'!B:C,2,0)),"",VLOOKUP(A1447,'entry data'!B:C,2,0))</f>
        <v/>
      </c>
      <c r="E1447" s="23" t="str">
        <f>IF(ISERROR(VLOOKUP(A1447,'entry data'!B:E,4,0)),"",VLOOKUP(A1447,'entry data'!B:E,4,0))</f>
        <v/>
      </c>
      <c r="F1447" s="25" t="str">
        <f>IF(A1447="","",IF(ISERROR(VLOOKUP(A1447,'entry data'!B:F,5,0)),"",VLOOKUP(A1447,'entry data'!B:F,5,0)))</f>
        <v/>
      </c>
      <c r="G1447" s="26" t="str">
        <f>IF(A1447="","",IF(ISERROR(VLOOKUP(A1447,'entry data'!B:H,7,0)),"",VLOOKUP(A1447,'entry data'!B:H,7,0)))</f>
        <v/>
      </c>
      <c r="H1447" s="27" t="str">
        <f>IF(A1447="","",IF(B1447=1,VLOOKUP(A1447,'entry data'!B:D,3,0),I1446))</f>
        <v/>
      </c>
      <c r="I1447" s="28" t="str">
        <f t="shared" si="199"/>
        <v/>
      </c>
      <c r="J1447" s="23" t="str">
        <f t="shared" si="200"/>
        <v/>
      </c>
      <c r="K1447" s="25" t="str">
        <f t="shared" si="201"/>
        <v/>
      </c>
      <c r="L1447" s="25" t="str">
        <f t="shared" si="202"/>
        <v/>
      </c>
      <c r="M1447" s="25" t="str">
        <f t="shared" si="196"/>
        <v/>
      </c>
      <c r="N1447" s="25" t="str">
        <f>IF(A1447="","",IF(K1447&lt;VLOOKUP(A1447,'entry data'!B:G,6,0),K1447+M1447,VLOOKUP(A1447,'entry data'!B:G,6,0)))</f>
        <v/>
      </c>
      <c r="O1447" s="25" t="str">
        <f t="shared" si="203"/>
        <v/>
      </c>
      <c r="P1447" s="25" t="str">
        <f t="shared" si="197"/>
        <v/>
      </c>
    </row>
    <row r="1448" spans="1:16" x14ac:dyDescent="0.25">
      <c r="A1448" s="23" t="str">
        <f>IF(A1447="","",IF(O1447&gt;0.1,A1447,IF(A1447=MAX('entry data'!$B$8:$B$17),"",A1447+1)))</f>
        <v/>
      </c>
      <c r="B1448" s="23" t="str">
        <f t="shared" si="198"/>
        <v/>
      </c>
      <c r="C1448" s="23" t="str">
        <f>IF(ISERROR(VLOOKUP(A1448,'entry data'!B:G,6,0)),"",VLOOKUP(A1448,'entry data'!B:G,6,0))</f>
        <v/>
      </c>
      <c r="D1448" s="23" t="str">
        <f>IF(ISERROR(VLOOKUP(A1448,'entry data'!B:C,2,0)),"",VLOOKUP(A1448,'entry data'!B:C,2,0))</f>
        <v/>
      </c>
      <c r="E1448" s="23" t="str">
        <f>IF(ISERROR(VLOOKUP(A1448,'entry data'!B:E,4,0)),"",VLOOKUP(A1448,'entry data'!B:E,4,0))</f>
        <v/>
      </c>
      <c r="F1448" s="25" t="str">
        <f>IF(A1448="","",IF(ISERROR(VLOOKUP(A1448,'entry data'!B:F,5,0)),"",VLOOKUP(A1448,'entry data'!B:F,5,0)))</f>
        <v/>
      </c>
      <c r="G1448" s="26" t="str">
        <f>IF(A1448="","",IF(ISERROR(VLOOKUP(A1448,'entry data'!B:H,7,0)),"",VLOOKUP(A1448,'entry data'!B:H,7,0)))</f>
        <v/>
      </c>
      <c r="H1448" s="27" t="str">
        <f>IF(A1448="","",IF(B1448=1,VLOOKUP(A1448,'entry data'!B:D,3,0),I1447))</f>
        <v/>
      </c>
      <c r="I1448" s="28" t="str">
        <f t="shared" si="199"/>
        <v/>
      </c>
      <c r="J1448" s="23" t="str">
        <f t="shared" si="200"/>
        <v/>
      </c>
      <c r="K1448" s="25" t="str">
        <f t="shared" si="201"/>
        <v/>
      </c>
      <c r="L1448" s="25" t="str">
        <f t="shared" si="202"/>
        <v/>
      </c>
      <c r="M1448" s="25" t="str">
        <f t="shared" si="196"/>
        <v/>
      </c>
      <c r="N1448" s="25" t="str">
        <f>IF(A1448="","",IF(K1448&lt;VLOOKUP(A1448,'entry data'!B:G,6,0),K1448+M1448,VLOOKUP(A1448,'entry data'!B:G,6,0)))</f>
        <v/>
      </c>
      <c r="O1448" s="25" t="str">
        <f t="shared" si="203"/>
        <v/>
      </c>
      <c r="P1448" s="25" t="str">
        <f t="shared" si="197"/>
        <v/>
      </c>
    </row>
    <row r="1449" spans="1:16" x14ac:dyDescent="0.25">
      <c r="A1449" s="23" t="str">
        <f>IF(A1448="","",IF(O1448&gt;0.1,A1448,IF(A1448=MAX('entry data'!$B$8:$B$17),"",A1448+1)))</f>
        <v/>
      </c>
      <c r="B1449" s="23" t="str">
        <f t="shared" si="198"/>
        <v/>
      </c>
      <c r="C1449" s="23" t="str">
        <f>IF(ISERROR(VLOOKUP(A1449,'entry data'!B:G,6,0)),"",VLOOKUP(A1449,'entry data'!B:G,6,0))</f>
        <v/>
      </c>
      <c r="D1449" s="23" t="str">
        <f>IF(ISERROR(VLOOKUP(A1449,'entry data'!B:C,2,0)),"",VLOOKUP(A1449,'entry data'!B:C,2,0))</f>
        <v/>
      </c>
      <c r="E1449" s="23" t="str">
        <f>IF(ISERROR(VLOOKUP(A1449,'entry data'!B:E,4,0)),"",VLOOKUP(A1449,'entry data'!B:E,4,0))</f>
        <v/>
      </c>
      <c r="F1449" s="25" t="str">
        <f>IF(A1449="","",IF(ISERROR(VLOOKUP(A1449,'entry data'!B:F,5,0)),"",VLOOKUP(A1449,'entry data'!B:F,5,0)))</f>
        <v/>
      </c>
      <c r="G1449" s="26" t="str">
        <f>IF(A1449="","",IF(ISERROR(VLOOKUP(A1449,'entry data'!B:H,7,0)),"",VLOOKUP(A1449,'entry data'!B:H,7,0)))</f>
        <v/>
      </c>
      <c r="H1449" s="27" t="str">
        <f>IF(A1449="","",IF(B1449=1,VLOOKUP(A1449,'entry data'!B:D,3,0),I1448))</f>
        <v/>
      </c>
      <c r="I1449" s="28" t="str">
        <f t="shared" si="199"/>
        <v/>
      </c>
      <c r="J1449" s="23" t="str">
        <f t="shared" si="200"/>
        <v/>
      </c>
      <c r="K1449" s="25" t="str">
        <f t="shared" si="201"/>
        <v/>
      </c>
      <c r="L1449" s="25" t="str">
        <f t="shared" si="202"/>
        <v/>
      </c>
      <c r="M1449" s="25" t="str">
        <f t="shared" si="196"/>
        <v/>
      </c>
      <c r="N1449" s="25" t="str">
        <f>IF(A1449="","",IF(K1449&lt;VLOOKUP(A1449,'entry data'!B:G,6,0),K1449+M1449,VLOOKUP(A1449,'entry data'!B:G,6,0)))</f>
        <v/>
      </c>
      <c r="O1449" s="25" t="str">
        <f t="shared" si="203"/>
        <v/>
      </c>
      <c r="P1449" s="25" t="str">
        <f t="shared" si="197"/>
        <v/>
      </c>
    </row>
    <row r="1450" spans="1:16" x14ac:dyDescent="0.25">
      <c r="A1450" s="23" t="str">
        <f>IF(A1449="","",IF(O1449&gt;0.1,A1449,IF(A1449=MAX('entry data'!$B$8:$B$17),"",A1449+1)))</f>
        <v/>
      </c>
      <c r="B1450" s="23" t="str">
        <f t="shared" si="198"/>
        <v/>
      </c>
      <c r="C1450" s="23" t="str">
        <f>IF(ISERROR(VLOOKUP(A1450,'entry data'!B:G,6,0)),"",VLOOKUP(A1450,'entry data'!B:G,6,0))</f>
        <v/>
      </c>
      <c r="D1450" s="23" t="str">
        <f>IF(ISERROR(VLOOKUP(A1450,'entry data'!B:C,2,0)),"",VLOOKUP(A1450,'entry data'!B:C,2,0))</f>
        <v/>
      </c>
      <c r="E1450" s="23" t="str">
        <f>IF(ISERROR(VLOOKUP(A1450,'entry data'!B:E,4,0)),"",VLOOKUP(A1450,'entry data'!B:E,4,0))</f>
        <v/>
      </c>
      <c r="F1450" s="25" t="str">
        <f>IF(A1450="","",IF(ISERROR(VLOOKUP(A1450,'entry data'!B:F,5,0)),"",VLOOKUP(A1450,'entry data'!B:F,5,0)))</f>
        <v/>
      </c>
      <c r="G1450" s="26" t="str">
        <f>IF(A1450="","",IF(ISERROR(VLOOKUP(A1450,'entry data'!B:H,7,0)),"",VLOOKUP(A1450,'entry data'!B:H,7,0)))</f>
        <v/>
      </c>
      <c r="H1450" s="27" t="str">
        <f>IF(A1450="","",IF(B1450=1,VLOOKUP(A1450,'entry data'!B:D,3,0),I1449))</f>
        <v/>
      </c>
      <c r="I1450" s="28" t="str">
        <f t="shared" si="199"/>
        <v/>
      </c>
      <c r="J1450" s="23" t="str">
        <f t="shared" si="200"/>
        <v/>
      </c>
      <c r="K1450" s="25" t="str">
        <f t="shared" si="201"/>
        <v/>
      </c>
      <c r="L1450" s="25" t="str">
        <f t="shared" si="202"/>
        <v/>
      </c>
      <c r="M1450" s="25" t="str">
        <f t="shared" si="196"/>
        <v/>
      </c>
      <c r="N1450" s="25" t="str">
        <f>IF(A1450="","",IF(K1450&lt;VLOOKUP(A1450,'entry data'!B:G,6,0),K1450+M1450,VLOOKUP(A1450,'entry data'!B:G,6,0)))</f>
        <v/>
      </c>
      <c r="O1450" s="25" t="str">
        <f t="shared" si="203"/>
        <v/>
      </c>
      <c r="P1450" s="25" t="str">
        <f t="shared" si="197"/>
        <v/>
      </c>
    </row>
    <row r="1451" spans="1:16" x14ac:dyDescent="0.25">
      <c r="A1451" s="23" t="str">
        <f>IF(A1450="","",IF(O1450&gt;0.1,A1450,IF(A1450=MAX('entry data'!$B$8:$B$17),"",A1450+1)))</f>
        <v/>
      </c>
      <c r="B1451" s="23" t="str">
        <f t="shared" si="198"/>
        <v/>
      </c>
      <c r="C1451" s="23" t="str">
        <f>IF(ISERROR(VLOOKUP(A1451,'entry data'!B:G,6,0)),"",VLOOKUP(A1451,'entry data'!B:G,6,0))</f>
        <v/>
      </c>
      <c r="D1451" s="23" t="str">
        <f>IF(ISERROR(VLOOKUP(A1451,'entry data'!B:C,2,0)),"",VLOOKUP(A1451,'entry data'!B:C,2,0))</f>
        <v/>
      </c>
      <c r="E1451" s="23" t="str">
        <f>IF(ISERROR(VLOOKUP(A1451,'entry data'!B:E,4,0)),"",VLOOKUP(A1451,'entry data'!B:E,4,0))</f>
        <v/>
      </c>
      <c r="F1451" s="25" t="str">
        <f>IF(A1451="","",IF(ISERROR(VLOOKUP(A1451,'entry data'!B:F,5,0)),"",VLOOKUP(A1451,'entry data'!B:F,5,0)))</f>
        <v/>
      </c>
      <c r="G1451" s="26" t="str">
        <f>IF(A1451="","",IF(ISERROR(VLOOKUP(A1451,'entry data'!B:H,7,0)),"",VLOOKUP(A1451,'entry data'!B:H,7,0)))</f>
        <v/>
      </c>
      <c r="H1451" s="27" t="str">
        <f>IF(A1451="","",IF(B1451=1,VLOOKUP(A1451,'entry data'!B:D,3,0),I1450))</f>
        <v/>
      </c>
      <c r="I1451" s="28" t="str">
        <f t="shared" si="199"/>
        <v/>
      </c>
      <c r="J1451" s="23" t="str">
        <f t="shared" si="200"/>
        <v/>
      </c>
      <c r="K1451" s="25" t="str">
        <f t="shared" si="201"/>
        <v/>
      </c>
      <c r="L1451" s="25" t="str">
        <f t="shared" si="202"/>
        <v/>
      </c>
      <c r="M1451" s="25" t="str">
        <f t="shared" si="196"/>
        <v/>
      </c>
      <c r="N1451" s="25" t="str">
        <f>IF(A1451="","",IF(K1451&lt;VLOOKUP(A1451,'entry data'!B:G,6,0),K1451+M1451,VLOOKUP(A1451,'entry data'!B:G,6,0)))</f>
        <v/>
      </c>
      <c r="O1451" s="25" t="str">
        <f t="shared" si="203"/>
        <v/>
      </c>
      <c r="P1451" s="25" t="str">
        <f t="shared" si="197"/>
        <v/>
      </c>
    </row>
    <row r="1452" spans="1:16" x14ac:dyDescent="0.25">
      <c r="A1452" s="23" t="str">
        <f>IF(A1451="","",IF(O1451&gt;0.1,A1451,IF(A1451=MAX('entry data'!$B$8:$B$17),"",A1451+1)))</f>
        <v/>
      </c>
      <c r="B1452" s="23" t="str">
        <f t="shared" si="198"/>
        <v/>
      </c>
      <c r="C1452" s="23" t="str">
        <f>IF(ISERROR(VLOOKUP(A1452,'entry data'!B:G,6,0)),"",VLOOKUP(A1452,'entry data'!B:G,6,0))</f>
        <v/>
      </c>
      <c r="D1452" s="23" t="str">
        <f>IF(ISERROR(VLOOKUP(A1452,'entry data'!B:C,2,0)),"",VLOOKUP(A1452,'entry data'!B:C,2,0))</f>
        <v/>
      </c>
      <c r="E1452" s="23" t="str">
        <f>IF(ISERROR(VLOOKUP(A1452,'entry data'!B:E,4,0)),"",VLOOKUP(A1452,'entry data'!B:E,4,0))</f>
        <v/>
      </c>
      <c r="F1452" s="25" t="str">
        <f>IF(A1452="","",IF(ISERROR(VLOOKUP(A1452,'entry data'!B:F,5,0)),"",VLOOKUP(A1452,'entry data'!B:F,5,0)))</f>
        <v/>
      </c>
      <c r="G1452" s="26" t="str">
        <f>IF(A1452="","",IF(ISERROR(VLOOKUP(A1452,'entry data'!B:H,7,0)),"",VLOOKUP(A1452,'entry data'!B:H,7,0)))</f>
        <v/>
      </c>
      <c r="H1452" s="27" t="str">
        <f>IF(A1452="","",IF(B1452=1,VLOOKUP(A1452,'entry data'!B:D,3,0),I1451))</f>
        <v/>
      </c>
      <c r="I1452" s="28" t="str">
        <f t="shared" si="199"/>
        <v/>
      </c>
      <c r="J1452" s="23" t="str">
        <f t="shared" si="200"/>
        <v/>
      </c>
      <c r="K1452" s="25" t="str">
        <f t="shared" si="201"/>
        <v/>
      </c>
      <c r="L1452" s="25" t="str">
        <f t="shared" si="202"/>
        <v/>
      </c>
      <c r="M1452" s="25" t="str">
        <f t="shared" si="196"/>
        <v/>
      </c>
      <c r="N1452" s="25" t="str">
        <f>IF(A1452="","",IF(K1452&lt;VLOOKUP(A1452,'entry data'!B:G,6,0),K1452+M1452,VLOOKUP(A1452,'entry data'!B:G,6,0)))</f>
        <v/>
      </c>
      <c r="O1452" s="25" t="str">
        <f t="shared" si="203"/>
        <v/>
      </c>
      <c r="P1452" s="25" t="str">
        <f t="shared" si="197"/>
        <v/>
      </c>
    </row>
    <row r="1453" spans="1:16" x14ac:dyDescent="0.25">
      <c r="A1453" s="23" t="str">
        <f>IF(A1452="","",IF(O1452&gt;0.1,A1452,IF(A1452=MAX('entry data'!$B$8:$B$17),"",A1452+1)))</f>
        <v/>
      </c>
      <c r="B1453" s="23" t="str">
        <f t="shared" si="198"/>
        <v/>
      </c>
      <c r="C1453" s="23" t="str">
        <f>IF(ISERROR(VLOOKUP(A1453,'entry data'!B:G,6,0)),"",VLOOKUP(A1453,'entry data'!B:G,6,0))</f>
        <v/>
      </c>
      <c r="D1453" s="23" t="str">
        <f>IF(ISERROR(VLOOKUP(A1453,'entry data'!B:C,2,0)),"",VLOOKUP(A1453,'entry data'!B:C,2,0))</f>
        <v/>
      </c>
      <c r="E1453" s="23" t="str">
        <f>IF(ISERROR(VLOOKUP(A1453,'entry data'!B:E,4,0)),"",VLOOKUP(A1453,'entry data'!B:E,4,0))</f>
        <v/>
      </c>
      <c r="F1453" s="25" t="str">
        <f>IF(A1453="","",IF(ISERROR(VLOOKUP(A1453,'entry data'!B:F,5,0)),"",VLOOKUP(A1453,'entry data'!B:F,5,0)))</f>
        <v/>
      </c>
      <c r="G1453" s="26" t="str">
        <f>IF(A1453="","",IF(ISERROR(VLOOKUP(A1453,'entry data'!B:H,7,0)),"",VLOOKUP(A1453,'entry data'!B:H,7,0)))</f>
        <v/>
      </c>
      <c r="H1453" s="27" t="str">
        <f>IF(A1453="","",IF(B1453=1,VLOOKUP(A1453,'entry data'!B:D,3,0),I1452))</f>
        <v/>
      </c>
      <c r="I1453" s="28" t="str">
        <f t="shared" si="199"/>
        <v/>
      </c>
      <c r="J1453" s="23" t="str">
        <f t="shared" si="200"/>
        <v/>
      </c>
      <c r="K1453" s="25" t="str">
        <f t="shared" si="201"/>
        <v/>
      </c>
      <c r="L1453" s="25" t="str">
        <f t="shared" si="202"/>
        <v/>
      </c>
      <c r="M1453" s="25" t="str">
        <f t="shared" si="196"/>
        <v/>
      </c>
      <c r="N1453" s="25" t="str">
        <f>IF(A1453="","",IF(K1453&lt;VLOOKUP(A1453,'entry data'!B:G,6,0),K1453+M1453,VLOOKUP(A1453,'entry data'!B:G,6,0)))</f>
        <v/>
      </c>
      <c r="O1453" s="25" t="str">
        <f t="shared" si="203"/>
        <v/>
      </c>
      <c r="P1453" s="25" t="str">
        <f t="shared" si="197"/>
        <v/>
      </c>
    </row>
    <row r="1454" spans="1:16" x14ac:dyDescent="0.25">
      <c r="A1454" s="23" t="str">
        <f>IF(A1453="","",IF(O1453&gt;0.1,A1453,IF(A1453=MAX('entry data'!$B$8:$B$17),"",A1453+1)))</f>
        <v/>
      </c>
      <c r="B1454" s="23" t="str">
        <f t="shared" si="198"/>
        <v/>
      </c>
      <c r="C1454" s="23" t="str">
        <f>IF(ISERROR(VLOOKUP(A1454,'entry data'!B:G,6,0)),"",VLOOKUP(A1454,'entry data'!B:G,6,0))</f>
        <v/>
      </c>
      <c r="D1454" s="23" t="str">
        <f>IF(ISERROR(VLOOKUP(A1454,'entry data'!B:C,2,0)),"",VLOOKUP(A1454,'entry data'!B:C,2,0))</f>
        <v/>
      </c>
      <c r="E1454" s="23" t="str">
        <f>IF(ISERROR(VLOOKUP(A1454,'entry data'!B:E,4,0)),"",VLOOKUP(A1454,'entry data'!B:E,4,0))</f>
        <v/>
      </c>
      <c r="F1454" s="25" t="str">
        <f>IF(A1454="","",IF(ISERROR(VLOOKUP(A1454,'entry data'!B:F,5,0)),"",VLOOKUP(A1454,'entry data'!B:F,5,0)))</f>
        <v/>
      </c>
      <c r="G1454" s="26" t="str">
        <f>IF(A1454="","",IF(ISERROR(VLOOKUP(A1454,'entry data'!B:H,7,0)),"",VLOOKUP(A1454,'entry data'!B:H,7,0)))</f>
        <v/>
      </c>
      <c r="H1454" s="27" t="str">
        <f>IF(A1454="","",IF(B1454=1,VLOOKUP(A1454,'entry data'!B:D,3,0),I1453))</f>
        <v/>
      </c>
      <c r="I1454" s="28" t="str">
        <f t="shared" si="199"/>
        <v/>
      </c>
      <c r="J1454" s="23" t="str">
        <f t="shared" si="200"/>
        <v/>
      </c>
      <c r="K1454" s="25" t="str">
        <f t="shared" si="201"/>
        <v/>
      </c>
      <c r="L1454" s="25" t="str">
        <f t="shared" si="202"/>
        <v/>
      </c>
      <c r="M1454" s="25" t="str">
        <f t="shared" si="196"/>
        <v/>
      </c>
      <c r="N1454" s="25" t="str">
        <f>IF(A1454="","",IF(K1454&lt;VLOOKUP(A1454,'entry data'!B:G,6,0),K1454+M1454,VLOOKUP(A1454,'entry data'!B:G,6,0)))</f>
        <v/>
      </c>
      <c r="O1454" s="25" t="str">
        <f t="shared" si="203"/>
        <v/>
      </c>
      <c r="P1454" s="25" t="str">
        <f t="shared" si="197"/>
        <v/>
      </c>
    </row>
    <row r="1455" spans="1:16" x14ac:dyDescent="0.25">
      <c r="A1455" s="23" t="str">
        <f>IF(A1454="","",IF(O1454&gt;0.1,A1454,IF(A1454=MAX('entry data'!$B$8:$B$17),"",A1454+1)))</f>
        <v/>
      </c>
      <c r="B1455" s="23" t="str">
        <f t="shared" si="198"/>
        <v/>
      </c>
      <c r="C1455" s="23" t="str">
        <f>IF(ISERROR(VLOOKUP(A1455,'entry data'!B:G,6,0)),"",VLOOKUP(A1455,'entry data'!B:G,6,0))</f>
        <v/>
      </c>
      <c r="D1455" s="23" t="str">
        <f>IF(ISERROR(VLOOKUP(A1455,'entry data'!B:C,2,0)),"",VLOOKUP(A1455,'entry data'!B:C,2,0))</f>
        <v/>
      </c>
      <c r="E1455" s="23" t="str">
        <f>IF(ISERROR(VLOOKUP(A1455,'entry data'!B:E,4,0)),"",VLOOKUP(A1455,'entry data'!B:E,4,0))</f>
        <v/>
      </c>
      <c r="F1455" s="25" t="str">
        <f>IF(A1455="","",IF(ISERROR(VLOOKUP(A1455,'entry data'!B:F,5,0)),"",VLOOKUP(A1455,'entry data'!B:F,5,0)))</f>
        <v/>
      </c>
      <c r="G1455" s="26" t="str">
        <f>IF(A1455="","",IF(ISERROR(VLOOKUP(A1455,'entry data'!B:H,7,0)),"",VLOOKUP(A1455,'entry data'!B:H,7,0)))</f>
        <v/>
      </c>
      <c r="H1455" s="27" t="str">
        <f>IF(A1455="","",IF(B1455=1,VLOOKUP(A1455,'entry data'!B:D,3,0),I1454))</f>
        <v/>
      </c>
      <c r="I1455" s="28" t="str">
        <f t="shared" si="199"/>
        <v/>
      </c>
      <c r="J1455" s="23" t="str">
        <f t="shared" si="200"/>
        <v/>
      </c>
      <c r="K1455" s="25" t="str">
        <f t="shared" si="201"/>
        <v/>
      </c>
      <c r="L1455" s="25" t="str">
        <f t="shared" si="202"/>
        <v/>
      </c>
      <c r="M1455" s="25" t="str">
        <f t="shared" si="196"/>
        <v/>
      </c>
      <c r="N1455" s="25" t="str">
        <f>IF(A1455="","",IF(K1455&lt;VLOOKUP(A1455,'entry data'!B:G,6,0),K1455+M1455,VLOOKUP(A1455,'entry data'!B:G,6,0)))</f>
        <v/>
      </c>
      <c r="O1455" s="25" t="str">
        <f t="shared" si="203"/>
        <v/>
      </c>
      <c r="P1455" s="25" t="str">
        <f t="shared" si="197"/>
        <v/>
      </c>
    </row>
    <row r="1456" spans="1:16" x14ac:dyDescent="0.25">
      <c r="A1456" s="23" t="str">
        <f>IF(A1455="","",IF(O1455&gt;0.1,A1455,IF(A1455=MAX('entry data'!$B$8:$B$17),"",A1455+1)))</f>
        <v/>
      </c>
      <c r="B1456" s="23" t="str">
        <f t="shared" si="198"/>
        <v/>
      </c>
      <c r="C1456" s="23" t="str">
        <f>IF(ISERROR(VLOOKUP(A1456,'entry data'!B:G,6,0)),"",VLOOKUP(A1456,'entry data'!B:G,6,0))</f>
        <v/>
      </c>
      <c r="D1456" s="23" t="str">
        <f>IF(ISERROR(VLOOKUP(A1456,'entry data'!B:C,2,0)),"",VLOOKUP(A1456,'entry data'!B:C,2,0))</f>
        <v/>
      </c>
      <c r="E1456" s="23" t="str">
        <f>IF(ISERROR(VLOOKUP(A1456,'entry data'!B:E,4,0)),"",VLOOKUP(A1456,'entry data'!B:E,4,0))</f>
        <v/>
      </c>
      <c r="F1456" s="25" t="str">
        <f>IF(A1456="","",IF(ISERROR(VLOOKUP(A1456,'entry data'!B:F,5,0)),"",VLOOKUP(A1456,'entry data'!B:F,5,0)))</f>
        <v/>
      </c>
      <c r="G1456" s="26" t="str">
        <f>IF(A1456="","",IF(ISERROR(VLOOKUP(A1456,'entry data'!B:H,7,0)),"",VLOOKUP(A1456,'entry data'!B:H,7,0)))</f>
        <v/>
      </c>
      <c r="H1456" s="27" t="str">
        <f>IF(A1456="","",IF(B1456=1,VLOOKUP(A1456,'entry data'!B:D,3,0),I1455))</f>
        <v/>
      </c>
      <c r="I1456" s="28" t="str">
        <f t="shared" si="199"/>
        <v/>
      </c>
      <c r="J1456" s="23" t="str">
        <f t="shared" si="200"/>
        <v/>
      </c>
      <c r="K1456" s="25" t="str">
        <f t="shared" si="201"/>
        <v/>
      </c>
      <c r="L1456" s="25" t="str">
        <f t="shared" si="202"/>
        <v/>
      </c>
      <c r="M1456" s="25" t="str">
        <f t="shared" si="196"/>
        <v/>
      </c>
      <c r="N1456" s="25" t="str">
        <f>IF(A1456="","",IF(K1456&lt;VLOOKUP(A1456,'entry data'!B:G,6,0),K1456+M1456,VLOOKUP(A1456,'entry data'!B:G,6,0)))</f>
        <v/>
      </c>
      <c r="O1456" s="25" t="str">
        <f t="shared" si="203"/>
        <v/>
      </c>
      <c r="P1456" s="25" t="str">
        <f t="shared" si="197"/>
        <v/>
      </c>
    </row>
    <row r="1457" spans="1:16" x14ac:dyDescent="0.25">
      <c r="A1457" s="23" t="str">
        <f>IF(A1456="","",IF(O1456&gt;0.1,A1456,IF(A1456=MAX('entry data'!$B$8:$B$17),"",A1456+1)))</f>
        <v/>
      </c>
      <c r="B1457" s="23" t="str">
        <f t="shared" si="198"/>
        <v/>
      </c>
      <c r="C1457" s="23" t="str">
        <f>IF(ISERROR(VLOOKUP(A1457,'entry data'!B:G,6,0)),"",VLOOKUP(A1457,'entry data'!B:G,6,0))</f>
        <v/>
      </c>
      <c r="D1457" s="23" t="str">
        <f>IF(ISERROR(VLOOKUP(A1457,'entry data'!B:C,2,0)),"",VLOOKUP(A1457,'entry data'!B:C,2,0))</f>
        <v/>
      </c>
      <c r="E1457" s="23" t="str">
        <f>IF(ISERROR(VLOOKUP(A1457,'entry data'!B:E,4,0)),"",VLOOKUP(A1457,'entry data'!B:E,4,0))</f>
        <v/>
      </c>
      <c r="F1457" s="25" t="str">
        <f>IF(A1457="","",IF(ISERROR(VLOOKUP(A1457,'entry data'!B:F,5,0)),"",VLOOKUP(A1457,'entry data'!B:F,5,0)))</f>
        <v/>
      </c>
      <c r="G1457" s="26" t="str">
        <f>IF(A1457="","",IF(ISERROR(VLOOKUP(A1457,'entry data'!B:H,7,0)),"",VLOOKUP(A1457,'entry data'!B:H,7,0)))</f>
        <v/>
      </c>
      <c r="H1457" s="27" t="str">
        <f>IF(A1457="","",IF(B1457=1,VLOOKUP(A1457,'entry data'!B:D,3,0),I1456))</f>
        <v/>
      </c>
      <c r="I1457" s="28" t="str">
        <f t="shared" si="199"/>
        <v/>
      </c>
      <c r="J1457" s="23" t="str">
        <f t="shared" si="200"/>
        <v/>
      </c>
      <c r="K1457" s="25" t="str">
        <f t="shared" si="201"/>
        <v/>
      </c>
      <c r="L1457" s="25" t="str">
        <f t="shared" si="202"/>
        <v/>
      </c>
      <c r="M1457" s="25" t="str">
        <f t="shared" si="196"/>
        <v/>
      </c>
      <c r="N1457" s="25" t="str">
        <f>IF(A1457="","",IF(K1457&lt;VLOOKUP(A1457,'entry data'!B:G,6,0),K1457+M1457,VLOOKUP(A1457,'entry data'!B:G,6,0)))</f>
        <v/>
      </c>
      <c r="O1457" s="25" t="str">
        <f t="shared" si="203"/>
        <v/>
      </c>
      <c r="P1457" s="25" t="str">
        <f t="shared" si="197"/>
        <v/>
      </c>
    </row>
    <row r="1458" spans="1:16" x14ac:dyDescent="0.25">
      <c r="A1458" s="23" t="str">
        <f>IF(A1457="","",IF(O1457&gt;0.1,A1457,IF(A1457=MAX('entry data'!$B$8:$B$17),"",A1457+1)))</f>
        <v/>
      </c>
      <c r="B1458" s="23" t="str">
        <f t="shared" si="198"/>
        <v/>
      </c>
      <c r="C1458" s="23" t="str">
        <f>IF(ISERROR(VLOOKUP(A1458,'entry data'!B:G,6,0)),"",VLOOKUP(A1458,'entry data'!B:G,6,0))</f>
        <v/>
      </c>
      <c r="D1458" s="23" t="str">
        <f>IF(ISERROR(VLOOKUP(A1458,'entry data'!B:C,2,0)),"",VLOOKUP(A1458,'entry data'!B:C,2,0))</f>
        <v/>
      </c>
      <c r="E1458" s="23" t="str">
        <f>IF(ISERROR(VLOOKUP(A1458,'entry data'!B:E,4,0)),"",VLOOKUP(A1458,'entry data'!B:E,4,0))</f>
        <v/>
      </c>
      <c r="F1458" s="25" t="str">
        <f>IF(A1458="","",IF(ISERROR(VLOOKUP(A1458,'entry data'!B:F,5,0)),"",VLOOKUP(A1458,'entry data'!B:F,5,0)))</f>
        <v/>
      </c>
      <c r="G1458" s="26" t="str">
        <f>IF(A1458="","",IF(ISERROR(VLOOKUP(A1458,'entry data'!B:H,7,0)),"",VLOOKUP(A1458,'entry data'!B:H,7,0)))</f>
        <v/>
      </c>
      <c r="H1458" s="27" t="str">
        <f>IF(A1458="","",IF(B1458=1,VLOOKUP(A1458,'entry data'!B:D,3,0),I1457))</f>
        <v/>
      </c>
      <c r="I1458" s="28" t="str">
        <f t="shared" si="199"/>
        <v/>
      </c>
      <c r="J1458" s="23" t="str">
        <f t="shared" si="200"/>
        <v/>
      </c>
      <c r="K1458" s="25" t="str">
        <f t="shared" si="201"/>
        <v/>
      </c>
      <c r="L1458" s="25" t="str">
        <f t="shared" si="202"/>
        <v/>
      </c>
      <c r="M1458" s="25" t="str">
        <f t="shared" si="196"/>
        <v/>
      </c>
      <c r="N1458" s="25" t="str">
        <f>IF(A1458="","",IF(K1458&lt;VLOOKUP(A1458,'entry data'!B:G,6,0),K1458+M1458,VLOOKUP(A1458,'entry data'!B:G,6,0)))</f>
        <v/>
      </c>
      <c r="O1458" s="25" t="str">
        <f t="shared" si="203"/>
        <v/>
      </c>
      <c r="P1458" s="25" t="str">
        <f t="shared" si="197"/>
        <v/>
      </c>
    </row>
    <row r="1459" spans="1:16" x14ac:dyDescent="0.25">
      <c r="A1459" s="23" t="str">
        <f>IF(A1458="","",IF(O1458&gt;0.1,A1458,IF(A1458=MAX('entry data'!$B$8:$B$17),"",A1458+1)))</f>
        <v/>
      </c>
      <c r="B1459" s="23" t="str">
        <f t="shared" si="198"/>
        <v/>
      </c>
      <c r="C1459" s="23" t="str">
        <f>IF(ISERROR(VLOOKUP(A1459,'entry data'!B:G,6,0)),"",VLOOKUP(A1459,'entry data'!B:G,6,0))</f>
        <v/>
      </c>
      <c r="D1459" s="23" t="str">
        <f>IF(ISERROR(VLOOKUP(A1459,'entry data'!B:C,2,0)),"",VLOOKUP(A1459,'entry data'!B:C,2,0))</f>
        <v/>
      </c>
      <c r="E1459" s="23" t="str">
        <f>IF(ISERROR(VLOOKUP(A1459,'entry data'!B:E,4,0)),"",VLOOKUP(A1459,'entry data'!B:E,4,0))</f>
        <v/>
      </c>
      <c r="F1459" s="25" t="str">
        <f>IF(A1459="","",IF(ISERROR(VLOOKUP(A1459,'entry data'!B:F,5,0)),"",VLOOKUP(A1459,'entry data'!B:F,5,0)))</f>
        <v/>
      </c>
      <c r="G1459" s="26" t="str">
        <f>IF(A1459="","",IF(ISERROR(VLOOKUP(A1459,'entry data'!B:H,7,0)),"",VLOOKUP(A1459,'entry data'!B:H,7,0)))</f>
        <v/>
      </c>
      <c r="H1459" s="27" t="str">
        <f>IF(A1459="","",IF(B1459=1,VLOOKUP(A1459,'entry data'!B:D,3,0),I1458))</f>
        <v/>
      </c>
      <c r="I1459" s="28" t="str">
        <f t="shared" si="199"/>
        <v/>
      </c>
      <c r="J1459" s="23" t="str">
        <f t="shared" si="200"/>
        <v/>
      </c>
      <c r="K1459" s="25" t="str">
        <f t="shared" si="201"/>
        <v/>
      </c>
      <c r="L1459" s="25" t="str">
        <f t="shared" si="202"/>
        <v/>
      </c>
      <c r="M1459" s="25" t="str">
        <f t="shared" si="196"/>
        <v/>
      </c>
      <c r="N1459" s="25" t="str">
        <f>IF(A1459="","",IF(K1459&lt;VLOOKUP(A1459,'entry data'!B:G,6,0),K1459+M1459,VLOOKUP(A1459,'entry data'!B:G,6,0)))</f>
        <v/>
      </c>
      <c r="O1459" s="25" t="str">
        <f t="shared" si="203"/>
        <v/>
      </c>
      <c r="P1459" s="25" t="str">
        <f t="shared" si="197"/>
        <v/>
      </c>
    </row>
    <row r="1460" spans="1:16" x14ac:dyDescent="0.25">
      <c r="A1460" s="23" t="str">
        <f>IF(A1459="","",IF(O1459&gt;0.1,A1459,IF(A1459=MAX('entry data'!$B$8:$B$17),"",A1459+1)))</f>
        <v/>
      </c>
      <c r="B1460" s="23" t="str">
        <f t="shared" si="198"/>
        <v/>
      </c>
      <c r="C1460" s="23" t="str">
        <f>IF(ISERROR(VLOOKUP(A1460,'entry data'!B:G,6,0)),"",VLOOKUP(A1460,'entry data'!B:G,6,0))</f>
        <v/>
      </c>
      <c r="D1460" s="23" t="str">
        <f>IF(ISERROR(VLOOKUP(A1460,'entry data'!B:C,2,0)),"",VLOOKUP(A1460,'entry data'!B:C,2,0))</f>
        <v/>
      </c>
      <c r="E1460" s="23" t="str">
        <f>IF(ISERROR(VLOOKUP(A1460,'entry data'!B:E,4,0)),"",VLOOKUP(A1460,'entry data'!B:E,4,0))</f>
        <v/>
      </c>
      <c r="F1460" s="25" t="str">
        <f>IF(A1460="","",IF(ISERROR(VLOOKUP(A1460,'entry data'!B:F,5,0)),"",VLOOKUP(A1460,'entry data'!B:F,5,0)))</f>
        <v/>
      </c>
      <c r="G1460" s="26" t="str">
        <f>IF(A1460="","",IF(ISERROR(VLOOKUP(A1460,'entry data'!B:H,7,0)),"",VLOOKUP(A1460,'entry data'!B:H,7,0)))</f>
        <v/>
      </c>
      <c r="H1460" s="27" t="str">
        <f>IF(A1460="","",IF(B1460=1,VLOOKUP(A1460,'entry data'!B:D,3,0),I1459))</f>
        <v/>
      </c>
      <c r="I1460" s="28" t="str">
        <f t="shared" si="199"/>
        <v/>
      </c>
      <c r="J1460" s="23" t="str">
        <f t="shared" si="200"/>
        <v/>
      </c>
      <c r="K1460" s="25" t="str">
        <f t="shared" si="201"/>
        <v/>
      </c>
      <c r="L1460" s="25" t="str">
        <f t="shared" si="202"/>
        <v/>
      </c>
      <c r="M1460" s="25" t="str">
        <f t="shared" si="196"/>
        <v/>
      </c>
      <c r="N1460" s="25" t="str">
        <f>IF(A1460="","",IF(K1460&lt;VLOOKUP(A1460,'entry data'!B:G,6,0),K1460+M1460,VLOOKUP(A1460,'entry data'!B:G,6,0)))</f>
        <v/>
      </c>
      <c r="O1460" s="25" t="str">
        <f t="shared" si="203"/>
        <v/>
      </c>
      <c r="P1460" s="25" t="str">
        <f t="shared" si="197"/>
        <v/>
      </c>
    </row>
    <row r="1461" spans="1:16" x14ac:dyDescent="0.25">
      <c r="A1461" s="23" t="str">
        <f>IF(A1460="","",IF(O1460&gt;0.1,A1460,IF(A1460=MAX('entry data'!$B$8:$B$17),"",A1460+1)))</f>
        <v/>
      </c>
      <c r="B1461" s="23" t="str">
        <f t="shared" si="198"/>
        <v/>
      </c>
      <c r="C1461" s="23" t="str">
        <f>IF(ISERROR(VLOOKUP(A1461,'entry data'!B:G,6,0)),"",VLOOKUP(A1461,'entry data'!B:G,6,0))</f>
        <v/>
      </c>
      <c r="D1461" s="23" t="str">
        <f>IF(ISERROR(VLOOKUP(A1461,'entry data'!B:C,2,0)),"",VLOOKUP(A1461,'entry data'!B:C,2,0))</f>
        <v/>
      </c>
      <c r="E1461" s="23" t="str">
        <f>IF(ISERROR(VLOOKUP(A1461,'entry data'!B:E,4,0)),"",VLOOKUP(A1461,'entry data'!B:E,4,0))</f>
        <v/>
      </c>
      <c r="F1461" s="25" t="str">
        <f>IF(A1461="","",IF(ISERROR(VLOOKUP(A1461,'entry data'!B:F,5,0)),"",VLOOKUP(A1461,'entry data'!B:F,5,0)))</f>
        <v/>
      </c>
      <c r="G1461" s="26" t="str">
        <f>IF(A1461="","",IF(ISERROR(VLOOKUP(A1461,'entry data'!B:H,7,0)),"",VLOOKUP(A1461,'entry data'!B:H,7,0)))</f>
        <v/>
      </c>
      <c r="H1461" s="27" t="str">
        <f>IF(A1461="","",IF(B1461=1,VLOOKUP(A1461,'entry data'!B:D,3,0),I1460))</f>
        <v/>
      </c>
      <c r="I1461" s="28" t="str">
        <f t="shared" si="199"/>
        <v/>
      </c>
      <c r="J1461" s="23" t="str">
        <f t="shared" si="200"/>
        <v/>
      </c>
      <c r="K1461" s="25" t="str">
        <f t="shared" si="201"/>
        <v/>
      </c>
      <c r="L1461" s="25" t="str">
        <f t="shared" si="202"/>
        <v/>
      </c>
      <c r="M1461" s="25" t="str">
        <f t="shared" si="196"/>
        <v/>
      </c>
      <c r="N1461" s="25" t="str">
        <f>IF(A1461="","",IF(K1461&lt;VLOOKUP(A1461,'entry data'!B:G,6,0),K1461+M1461,VLOOKUP(A1461,'entry data'!B:G,6,0)))</f>
        <v/>
      </c>
      <c r="O1461" s="25" t="str">
        <f t="shared" si="203"/>
        <v/>
      </c>
      <c r="P1461" s="25" t="str">
        <f t="shared" si="197"/>
        <v/>
      </c>
    </row>
    <row r="1462" spans="1:16" x14ac:dyDescent="0.25">
      <c r="A1462" s="23" t="str">
        <f>IF(A1461="","",IF(O1461&gt;0.1,A1461,IF(A1461=MAX('entry data'!$B$8:$B$17),"",A1461+1)))</f>
        <v/>
      </c>
      <c r="B1462" s="23" t="str">
        <f t="shared" si="198"/>
        <v/>
      </c>
      <c r="C1462" s="23" t="str">
        <f>IF(ISERROR(VLOOKUP(A1462,'entry data'!B:G,6,0)),"",VLOOKUP(A1462,'entry data'!B:G,6,0))</f>
        <v/>
      </c>
      <c r="D1462" s="23" t="str">
        <f>IF(ISERROR(VLOOKUP(A1462,'entry data'!B:C,2,0)),"",VLOOKUP(A1462,'entry data'!B:C,2,0))</f>
        <v/>
      </c>
      <c r="E1462" s="23" t="str">
        <f>IF(ISERROR(VLOOKUP(A1462,'entry data'!B:E,4,0)),"",VLOOKUP(A1462,'entry data'!B:E,4,0))</f>
        <v/>
      </c>
      <c r="F1462" s="25" t="str">
        <f>IF(A1462="","",IF(ISERROR(VLOOKUP(A1462,'entry data'!B:F,5,0)),"",VLOOKUP(A1462,'entry data'!B:F,5,0)))</f>
        <v/>
      </c>
      <c r="G1462" s="26" t="str">
        <f>IF(A1462="","",IF(ISERROR(VLOOKUP(A1462,'entry data'!B:H,7,0)),"",VLOOKUP(A1462,'entry data'!B:H,7,0)))</f>
        <v/>
      </c>
      <c r="H1462" s="27" t="str">
        <f>IF(A1462="","",IF(B1462=1,VLOOKUP(A1462,'entry data'!B:D,3,0),I1461))</f>
        <v/>
      </c>
      <c r="I1462" s="28" t="str">
        <f t="shared" si="199"/>
        <v/>
      </c>
      <c r="J1462" s="23" t="str">
        <f t="shared" si="200"/>
        <v/>
      </c>
      <c r="K1462" s="25" t="str">
        <f t="shared" si="201"/>
        <v/>
      </c>
      <c r="L1462" s="25" t="str">
        <f t="shared" si="202"/>
        <v/>
      </c>
      <c r="M1462" s="25" t="str">
        <f t="shared" si="196"/>
        <v/>
      </c>
      <c r="N1462" s="25" t="str">
        <f>IF(A1462="","",IF(K1462&lt;VLOOKUP(A1462,'entry data'!B:G,6,0),K1462+M1462,VLOOKUP(A1462,'entry data'!B:G,6,0)))</f>
        <v/>
      </c>
      <c r="O1462" s="25" t="str">
        <f t="shared" si="203"/>
        <v/>
      </c>
      <c r="P1462" s="25" t="str">
        <f t="shared" si="197"/>
        <v/>
      </c>
    </row>
    <row r="1463" spans="1:16" x14ac:dyDescent="0.25">
      <c r="A1463" s="23" t="str">
        <f>IF(A1462="","",IF(O1462&gt;0.1,A1462,IF(A1462=MAX('entry data'!$B$8:$B$17),"",A1462+1)))</f>
        <v/>
      </c>
      <c r="B1463" s="23" t="str">
        <f t="shared" si="198"/>
        <v/>
      </c>
      <c r="C1463" s="23" t="str">
        <f>IF(ISERROR(VLOOKUP(A1463,'entry data'!B:G,6,0)),"",VLOOKUP(A1463,'entry data'!B:G,6,0))</f>
        <v/>
      </c>
      <c r="D1463" s="23" t="str">
        <f>IF(ISERROR(VLOOKUP(A1463,'entry data'!B:C,2,0)),"",VLOOKUP(A1463,'entry data'!B:C,2,0))</f>
        <v/>
      </c>
      <c r="E1463" s="23" t="str">
        <f>IF(ISERROR(VLOOKUP(A1463,'entry data'!B:E,4,0)),"",VLOOKUP(A1463,'entry data'!B:E,4,0))</f>
        <v/>
      </c>
      <c r="F1463" s="25" t="str">
        <f>IF(A1463="","",IF(ISERROR(VLOOKUP(A1463,'entry data'!B:F,5,0)),"",VLOOKUP(A1463,'entry data'!B:F,5,0)))</f>
        <v/>
      </c>
      <c r="G1463" s="26" t="str">
        <f>IF(A1463="","",IF(ISERROR(VLOOKUP(A1463,'entry data'!B:H,7,0)),"",VLOOKUP(A1463,'entry data'!B:H,7,0)))</f>
        <v/>
      </c>
      <c r="H1463" s="27" t="str">
        <f>IF(A1463="","",IF(B1463=1,VLOOKUP(A1463,'entry data'!B:D,3,0),I1462))</f>
        <v/>
      </c>
      <c r="I1463" s="28" t="str">
        <f t="shared" si="199"/>
        <v/>
      </c>
      <c r="J1463" s="23" t="str">
        <f t="shared" si="200"/>
        <v/>
      </c>
      <c r="K1463" s="25" t="str">
        <f t="shared" si="201"/>
        <v/>
      </c>
      <c r="L1463" s="25" t="str">
        <f t="shared" si="202"/>
        <v/>
      </c>
      <c r="M1463" s="25" t="str">
        <f t="shared" si="196"/>
        <v/>
      </c>
      <c r="N1463" s="25" t="str">
        <f>IF(A1463="","",IF(K1463&lt;VLOOKUP(A1463,'entry data'!B:G,6,0),K1463+M1463,VLOOKUP(A1463,'entry data'!B:G,6,0)))</f>
        <v/>
      </c>
      <c r="O1463" s="25" t="str">
        <f t="shared" si="203"/>
        <v/>
      </c>
      <c r="P1463" s="25" t="str">
        <f t="shared" si="197"/>
        <v/>
      </c>
    </row>
    <row r="1464" spans="1:16" x14ac:dyDescent="0.25">
      <c r="A1464" s="23" t="str">
        <f>IF(A1463="","",IF(O1463&gt;0.1,A1463,IF(A1463=MAX('entry data'!$B$8:$B$17),"",A1463+1)))</f>
        <v/>
      </c>
      <c r="B1464" s="23" t="str">
        <f t="shared" si="198"/>
        <v/>
      </c>
      <c r="C1464" s="23" t="str">
        <f>IF(ISERROR(VLOOKUP(A1464,'entry data'!B:G,6,0)),"",VLOOKUP(A1464,'entry data'!B:G,6,0))</f>
        <v/>
      </c>
      <c r="D1464" s="23" t="str">
        <f>IF(ISERROR(VLOOKUP(A1464,'entry data'!B:C,2,0)),"",VLOOKUP(A1464,'entry data'!B:C,2,0))</f>
        <v/>
      </c>
      <c r="E1464" s="23" t="str">
        <f>IF(ISERROR(VLOOKUP(A1464,'entry data'!B:E,4,0)),"",VLOOKUP(A1464,'entry data'!B:E,4,0))</f>
        <v/>
      </c>
      <c r="F1464" s="25" t="str">
        <f>IF(A1464="","",IF(ISERROR(VLOOKUP(A1464,'entry data'!B:F,5,0)),"",VLOOKUP(A1464,'entry data'!B:F,5,0)))</f>
        <v/>
      </c>
      <c r="G1464" s="26" t="str">
        <f>IF(A1464="","",IF(ISERROR(VLOOKUP(A1464,'entry data'!B:H,7,0)),"",VLOOKUP(A1464,'entry data'!B:H,7,0)))</f>
        <v/>
      </c>
      <c r="H1464" s="27" t="str">
        <f>IF(A1464="","",IF(B1464=1,VLOOKUP(A1464,'entry data'!B:D,3,0),I1463))</f>
        <v/>
      </c>
      <c r="I1464" s="28" t="str">
        <f t="shared" si="199"/>
        <v/>
      </c>
      <c r="J1464" s="23" t="str">
        <f t="shared" si="200"/>
        <v/>
      </c>
      <c r="K1464" s="25" t="str">
        <f t="shared" si="201"/>
        <v/>
      </c>
      <c r="L1464" s="25" t="str">
        <f t="shared" si="202"/>
        <v/>
      </c>
      <c r="M1464" s="25" t="str">
        <f t="shared" si="196"/>
        <v/>
      </c>
      <c r="N1464" s="25" t="str">
        <f>IF(A1464="","",IF(K1464&lt;VLOOKUP(A1464,'entry data'!B:G,6,0),K1464+M1464,VLOOKUP(A1464,'entry data'!B:G,6,0)))</f>
        <v/>
      </c>
      <c r="O1464" s="25" t="str">
        <f t="shared" si="203"/>
        <v/>
      </c>
      <c r="P1464" s="25" t="str">
        <f t="shared" si="197"/>
        <v/>
      </c>
    </row>
    <row r="1465" spans="1:16" x14ac:dyDescent="0.25">
      <c r="A1465" s="23" t="str">
        <f>IF(A1464="","",IF(O1464&gt;0.1,A1464,IF(A1464=MAX('entry data'!$B$8:$B$17),"",A1464+1)))</f>
        <v/>
      </c>
      <c r="B1465" s="23" t="str">
        <f t="shared" si="198"/>
        <v/>
      </c>
      <c r="C1465" s="23" t="str">
        <f>IF(ISERROR(VLOOKUP(A1465,'entry data'!B:G,6,0)),"",VLOOKUP(A1465,'entry data'!B:G,6,0))</f>
        <v/>
      </c>
      <c r="D1465" s="23" t="str">
        <f>IF(ISERROR(VLOOKUP(A1465,'entry data'!B:C,2,0)),"",VLOOKUP(A1465,'entry data'!B:C,2,0))</f>
        <v/>
      </c>
      <c r="E1465" s="23" t="str">
        <f>IF(ISERROR(VLOOKUP(A1465,'entry data'!B:E,4,0)),"",VLOOKUP(A1465,'entry data'!B:E,4,0))</f>
        <v/>
      </c>
      <c r="F1465" s="25" t="str">
        <f>IF(A1465="","",IF(ISERROR(VLOOKUP(A1465,'entry data'!B:F,5,0)),"",VLOOKUP(A1465,'entry data'!B:F,5,0)))</f>
        <v/>
      </c>
      <c r="G1465" s="26" t="str">
        <f>IF(A1465="","",IF(ISERROR(VLOOKUP(A1465,'entry data'!B:H,7,0)),"",VLOOKUP(A1465,'entry data'!B:H,7,0)))</f>
        <v/>
      </c>
      <c r="H1465" s="27" t="str">
        <f>IF(A1465="","",IF(B1465=1,VLOOKUP(A1465,'entry data'!B:D,3,0),I1464))</f>
        <v/>
      </c>
      <c r="I1465" s="28" t="str">
        <f t="shared" si="199"/>
        <v/>
      </c>
      <c r="J1465" s="23" t="str">
        <f t="shared" si="200"/>
        <v/>
      </c>
      <c r="K1465" s="25" t="str">
        <f t="shared" si="201"/>
        <v/>
      </c>
      <c r="L1465" s="25" t="str">
        <f t="shared" si="202"/>
        <v/>
      </c>
      <c r="M1465" s="25" t="str">
        <f t="shared" si="196"/>
        <v/>
      </c>
      <c r="N1465" s="25" t="str">
        <f>IF(A1465="","",IF(K1465&lt;VLOOKUP(A1465,'entry data'!B:G,6,0),K1465+M1465,VLOOKUP(A1465,'entry data'!B:G,6,0)))</f>
        <v/>
      </c>
      <c r="O1465" s="25" t="str">
        <f t="shared" si="203"/>
        <v/>
      </c>
      <c r="P1465" s="25" t="str">
        <f t="shared" si="197"/>
        <v/>
      </c>
    </row>
    <row r="1466" spans="1:16" x14ac:dyDescent="0.25">
      <c r="A1466" s="23" t="str">
        <f>IF(A1465="","",IF(O1465&gt;0.1,A1465,IF(A1465=MAX('entry data'!$B$8:$B$17),"",A1465+1)))</f>
        <v/>
      </c>
      <c r="B1466" s="23" t="str">
        <f t="shared" si="198"/>
        <v/>
      </c>
      <c r="C1466" s="23" t="str">
        <f>IF(ISERROR(VLOOKUP(A1466,'entry data'!B:G,6,0)),"",VLOOKUP(A1466,'entry data'!B:G,6,0))</f>
        <v/>
      </c>
      <c r="D1466" s="23" t="str">
        <f>IF(ISERROR(VLOOKUP(A1466,'entry data'!B:C,2,0)),"",VLOOKUP(A1466,'entry data'!B:C,2,0))</f>
        <v/>
      </c>
      <c r="E1466" s="23" t="str">
        <f>IF(ISERROR(VLOOKUP(A1466,'entry data'!B:E,4,0)),"",VLOOKUP(A1466,'entry data'!B:E,4,0))</f>
        <v/>
      </c>
      <c r="F1466" s="25" t="str">
        <f>IF(A1466="","",IF(ISERROR(VLOOKUP(A1466,'entry data'!B:F,5,0)),"",VLOOKUP(A1466,'entry data'!B:F,5,0)))</f>
        <v/>
      </c>
      <c r="G1466" s="26" t="str">
        <f>IF(A1466="","",IF(ISERROR(VLOOKUP(A1466,'entry data'!B:H,7,0)),"",VLOOKUP(A1466,'entry data'!B:H,7,0)))</f>
        <v/>
      </c>
      <c r="H1466" s="27" t="str">
        <f>IF(A1466="","",IF(B1466=1,VLOOKUP(A1466,'entry data'!B:D,3,0),I1465))</f>
        <v/>
      </c>
      <c r="I1466" s="28" t="str">
        <f t="shared" si="199"/>
        <v/>
      </c>
      <c r="J1466" s="23" t="str">
        <f t="shared" si="200"/>
        <v/>
      </c>
      <c r="K1466" s="25" t="str">
        <f t="shared" si="201"/>
        <v/>
      </c>
      <c r="L1466" s="25" t="str">
        <f t="shared" si="202"/>
        <v/>
      </c>
      <c r="M1466" s="25" t="str">
        <f t="shared" si="196"/>
        <v/>
      </c>
      <c r="N1466" s="25" t="str">
        <f>IF(A1466="","",IF(K1466&lt;VLOOKUP(A1466,'entry data'!B:G,6,0),K1466+M1466,VLOOKUP(A1466,'entry data'!B:G,6,0)))</f>
        <v/>
      </c>
      <c r="O1466" s="25" t="str">
        <f t="shared" si="203"/>
        <v/>
      </c>
      <c r="P1466" s="25" t="str">
        <f t="shared" si="197"/>
        <v/>
      </c>
    </row>
    <row r="1467" spans="1:16" x14ac:dyDescent="0.25">
      <c r="A1467" s="23" t="str">
        <f>IF(A1466="","",IF(O1466&gt;0.1,A1466,IF(A1466=MAX('entry data'!$B$8:$B$17),"",A1466+1)))</f>
        <v/>
      </c>
      <c r="B1467" s="23" t="str">
        <f t="shared" si="198"/>
        <v/>
      </c>
      <c r="C1467" s="23" t="str">
        <f>IF(ISERROR(VLOOKUP(A1467,'entry data'!B:G,6,0)),"",VLOOKUP(A1467,'entry data'!B:G,6,0))</f>
        <v/>
      </c>
      <c r="D1467" s="23" t="str">
        <f>IF(ISERROR(VLOOKUP(A1467,'entry data'!B:C,2,0)),"",VLOOKUP(A1467,'entry data'!B:C,2,0))</f>
        <v/>
      </c>
      <c r="E1467" s="23" t="str">
        <f>IF(ISERROR(VLOOKUP(A1467,'entry data'!B:E,4,0)),"",VLOOKUP(A1467,'entry data'!B:E,4,0))</f>
        <v/>
      </c>
      <c r="F1467" s="25" t="str">
        <f>IF(A1467="","",IF(ISERROR(VLOOKUP(A1467,'entry data'!B:F,5,0)),"",VLOOKUP(A1467,'entry data'!B:F,5,0)))</f>
        <v/>
      </c>
      <c r="G1467" s="26" t="str">
        <f>IF(A1467="","",IF(ISERROR(VLOOKUP(A1467,'entry data'!B:H,7,0)),"",VLOOKUP(A1467,'entry data'!B:H,7,0)))</f>
        <v/>
      </c>
      <c r="H1467" s="27" t="str">
        <f>IF(A1467="","",IF(B1467=1,VLOOKUP(A1467,'entry data'!B:D,3,0),I1466))</f>
        <v/>
      </c>
      <c r="I1467" s="28" t="str">
        <f t="shared" si="199"/>
        <v/>
      </c>
      <c r="J1467" s="23" t="str">
        <f t="shared" si="200"/>
        <v/>
      </c>
      <c r="K1467" s="25" t="str">
        <f t="shared" si="201"/>
        <v/>
      </c>
      <c r="L1467" s="25" t="str">
        <f t="shared" si="202"/>
        <v/>
      </c>
      <c r="M1467" s="25" t="str">
        <f t="shared" si="196"/>
        <v/>
      </c>
      <c r="N1467" s="25" t="str">
        <f>IF(A1467="","",IF(K1467&lt;VLOOKUP(A1467,'entry data'!B:G,6,0),K1467+M1467,VLOOKUP(A1467,'entry data'!B:G,6,0)))</f>
        <v/>
      </c>
      <c r="O1467" s="25" t="str">
        <f t="shared" si="203"/>
        <v/>
      </c>
      <c r="P1467" s="25" t="str">
        <f t="shared" si="197"/>
        <v/>
      </c>
    </row>
    <row r="1468" spans="1:16" x14ac:dyDescent="0.25">
      <c r="A1468" s="23" t="str">
        <f>IF(A1467="","",IF(O1467&gt;0.1,A1467,IF(A1467=MAX('entry data'!$B$8:$B$17),"",A1467+1)))</f>
        <v/>
      </c>
      <c r="B1468" s="23" t="str">
        <f t="shared" si="198"/>
        <v/>
      </c>
      <c r="C1468" s="23" t="str">
        <f>IF(ISERROR(VLOOKUP(A1468,'entry data'!B:G,6,0)),"",VLOOKUP(A1468,'entry data'!B:G,6,0))</f>
        <v/>
      </c>
      <c r="D1468" s="23" t="str">
        <f>IF(ISERROR(VLOOKUP(A1468,'entry data'!B:C,2,0)),"",VLOOKUP(A1468,'entry data'!B:C,2,0))</f>
        <v/>
      </c>
      <c r="E1468" s="23" t="str">
        <f>IF(ISERROR(VLOOKUP(A1468,'entry data'!B:E,4,0)),"",VLOOKUP(A1468,'entry data'!B:E,4,0))</f>
        <v/>
      </c>
      <c r="F1468" s="25" t="str">
        <f>IF(A1468="","",IF(ISERROR(VLOOKUP(A1468,'entry data'!B:F,5,0)),"",VLOOKUP(A1468,'entry data'!B:F,5,0)))</f>
        <v/>
      </c>
      <c r="G1468" s="26" t="str">
        <f>IF(A1468="","",IF(ISERROR(VLOOKUP(A1468,'entry data'!B:H,7,0)),"",VLOOKUP(A1468,'entry data'!B:H,7,0)))</f>
        <v/>
      </c>
      <c r="H1468" s="27" t="str">
        <f>IF(A1468="","",IF(B1468=1,VLOOKUP(A1468,'entry data'!B:D,3,0),I1467))</f>
        <v/>
      </c>
      <c r="I1468" s="28" t="str">
        <f t="shared" si="199"/>
        <v/>
      </c>
      <c r="J1468" s="23" t="str">
        <f t="shared" si="200"/>
        <v/>
      </c>
      <c r="K1468" s="25" t="str">
        <f t="shared" si="201"/>
        <v/>
      </c>
      <c r="L1468" s="25" t="str">
        <f t="shared" si="202"/>
        <v/>
      </c>
      <c r="M1468" s="25" t="str">
        <f t="shared" si="196"/>
        <v/>
      </c>
      <c r="N1468" s="25" t="str">
        <f>IF(A1468="","",IF(K1468&lt;VLOOKUP(A1468,'entry data'!B:G,6,0),K1468+M1468,VLOOKUP(A1468,'entry data'!B:G,6,0)))</f>
        <v/>
      </c>
      <c r="O1468" s="25" t="str">
        <f t="shared" si="203"/>
        <v/>
      </c>
      <c r="P1468" s="25" t="str">
        <f t="shared" si="197"/>
        <v/>
      </c>
    </row>
    <row r="1469" spans="1:16" x14ac:dyDescent="0.25">
      <c r="A1469" s="23" t="str">
        <f>IF(A1468="","",IF(O1468&gt;0.1,A1468,IF(A1468=MAX('entry data'!$B$8:$B$17),"",A1468+1)))</f>
        <v/>
      </c>
      <c r="B1469" s="23" t="str">
        <f t="shared" si="198"/>
        <v/>
      </c>
      <c r="C1469" s="23" t="str">
        <f>IF(ISERROR(VLOOKUP(A1469,'entry data'!B:G,6,0)),"",VLOOKUP(A1469,'entry data'!B:G,6,0))</f>
        <v/>
      </c>
      <c r="D1469" s="23" t="str">
        <f>IF(ISERROR(VLOOKUP(A1469,'entry data'!B:C,2,0)),"",VLOOKUP(A1469,'entry data'!B:C,2,0))</f>
        <v/>
      </c>
      <c r="E1469" s="23" t="str">
        <f>IF(ISERROR(VLOOKUP(A1469,'entry data'!B:E,4,0)),"",VLOOKUP(A1469,'entry data'!B:E,4,0))</f>
        <v/>
      </c>
      <c r="F1469" s="25" t="str">
        <f>IF(A1469="","",IF(ISERROR(VLOOKUP(A1469,'entry data'!B:F,5,0)),"",VLOOKUP(A1469,'entry data'!B:F,5,0)))</f>
        <v/>
      </c>
      <c r="G1469" s="26" t="str">
        <f>IF(A1469="","",IF(ISERROR(VLOOKUP(A1469,'entry data'!B:H,7,0)),"",VLOOKUP(A1469,'entry data'!B:H,7,0)))</f>
        <v/>
      </c>
      <c r="H1469" s="27" t="str">
        <f>IF(A1469="","",IF(B1469=1,VLOOKUP(A1469,'entry data'!B:D,3,0),I1468))</f>
        <v/>
      </c>
      <c r="I1469" s="28" t="str">
        <f t="shared" si="199"/>
        <v/>
      </c>
      <c r="J1469" s="23" t="str">
        <f t="shared" si="200"/>
        <v/>
      </c>
      <c r="K1469" s="25" t="str">
        <f t="shared" si="201"/>
        <v/>
      </c>
      <c r="L1469" s="25" t="str">
        <f t="shared" si="202"/>
        <v/>
      </c>
      <c r="M1469" s="25" t="str">
        <f t="shared" si="196"/>
        <v/>
      </c>
      <c r="N1469" s="25" t="str">
        <f>IF(A1469="","",IF(K1469&lt;VLOOKUP(A1469,'entry data'!B:G,6,0),K1469+M1469,VLOOKUP(A1469,'entry data'!B:G,6,0)))</f>
        <v/>
      </c>
      <c r="O1469" s="25" t="str">
        <f t="shared" si="203"/>
        <v/>
      </c>
      <c r="P1469" s="25" t="str">
        <f t="shared" si="197"/>
        <v/>
      </c>
    </row>
    <row r="1470" spans="1:16" x14ac:dyDescent="0.25">
      <c r="A1470" s="23" t="str">
        <f>IF(A1469="","",IF(O1469&gt;0.1,A1469,IF(A1469=MAX('entry data'!$B$8:$B$17),"",A1469+1)))</f>
        <v/>
      </c>
      <c r="B1470" s="23" t="str">
        <f t="shared" si="198"/>
        <v/>
      </c>
      <c r="C1470" s="23" t="str">
        <f>IF(ISERROR(VLOOKUP(A1470,'entry data'!B:G,6,0)),"",VLOOKUP(A1470,'entry data'!B:G,6,0))</f>
        <v/>
      </c>
      <c r="D1470" s="23" t="str">
        <f>IF(ISERROR(VLOOKUP(A1470,'entry data'!B:C,2,0)),"",VLOOKUP(A1470,'entry data'!B:C,2,0))</f>
        <v/>
      </c>
      <c r="E1470" s="23" t="str">
        <f>IF(ISERROR(VLOOKUP(A1470,'entry data'!B:E,4,0)),"",VLOOKUP(A1470,'entry data'!B:E,4,0))</f>
        <v/>
      </c>
      <c r="F1470" s="25" t="str">
        <f>IF(A1470="","",IF(ISERROR(VLOOKUP(A1470,'entry data'!B:F,5,0)),"",VLOOKUP(A1470,'entry data'!B:F,5,0)))</f>
        <v/>
      </c>
      <c r="G1470" s="26" t="str">
        <f>IF(A1470="","",IF(ISERROR(VLOOKUP(A1470,'entry data'!B:H,7,0)),"",VLOOKUP(A1470,'entry data'!B:H,7,0)))</f>
        <v/>
      </c>
      <c r="H1470" s="27" t="str">
        <f>IF(A1470="","",IF(B1470=1,VLOOKUP(A1470,'entry data'!B:D,3,0),I1469))</f>
        <v/>
      </c>
      <c r="I1470" s="28" t="str">
        <f t="shared" si="199"/>
        <v/>
      </c>
      <c r="J1470" s="23" t="str">
        <f t="shared" si="200"/>
        <v/>
      </c>
      <c r="K1470" s="25" t="str">
        <f t="shared" si="201"/>
        <v/>
      </c>
      <c r="L1470" s="25" t="str">
        <f t="shared" si="202"/>
        <v/>
      </c>
      <c r="M1470" s="25" t="str">
        <f t="shared" si="196"/>
        <v/>
      </c>
      <c r="N1470" s="25" t="str">
        <f>IF(A1470="","",IF(K1470&lt;VLOOKUP(A1470,'entry data'!B:G,6,0),K1470+M1470,VLOOKUP(A1470,'entry data'!B:G,6,0)))</f>
        <v/>
      </c>
      <c r="O1470" s="25" t="str">
        <f t="shared" si="203"/>
        <v/>
      </c>
      <c r="P1470" s="25" t="str">
        <f t="shared" si="197"/>
        <v/>
      </c>
    </row>
    <row r="1471" spans="1:16" x14ac:dyDescent="0.25">
      <c r="A1471" s="23" t="str">
        <f>IF(A1470="","",IF(O1470&gt;0.1,A1470,IF(A1470=MAX('entry data'!$B$8:$B$17),"",A1470+1)))</f>
        <v/>
      </c>
      <c r="B1471" s="23" t="str">
        <f t="shared" si="198"/>
        <v/>
      </c>
      <c r="C1471" s="23" t="str">
        <f>IF(ISERROR(VLOOKUP(A1471,'entry data'!B:G,6,0)),"",VLOOKUP(A1471,'entry data'!B:G,6,0))</f>
        <v/>
      </c>
      <c r="D1471" s="23" t="str">
        <f>IF(ISERROR(VLOOKUP(A1471,'entry data'!B:C,2,0)),"",VLOOKUP(A1471,'entry data'!B:C,2,0))</f>
        <v/>
      </c>
      <c r="E1471" s="23" t="str">
        <f>IF(ISERROR(VLOOKUP(A1471,'entry data'!B:E,4,0)),"",VLOOKUP(A1471,'entry data'!B:E,4,0))</f>
        <v/>
      </c>
      <c r="F1471" s="25" t="str">
        <f>IF(A1471="","",IF(ISERROR(VLOOKUP(A1471,'entry data'!B:F,5,0)),"",VLOOKUP(A1471,'entry data'!B:F,5,0)))</f>
        <v/>
      </c>
      <c r="G1471" s="26" t="str">
        <f>IF(A1471="","",IF(ISERROR(VLOOKUP(A1471,'entry data'!B:H,7,0)),"",VLOOKUP(A1471,'entry data'!B:H,7,0)))</f>
        <v/>
      </c>
      <c r="H1471" s="27" t="str">
        <f>IF(A1471="","",IF(B1471=1,VLOOKUP(A1471,'entry data'!B:D,3,0),I1470))</f>
        <v/>
      </c>
      <c r="I1471" s="28" t="str">
        <f t="shared" si="199"/>
        <v/>
      </c>
      <c r="J1471" s="23" t="str">
        <f t="shared" si="200"/>
        <v/>
      </c>
      <c r="K1471" s="25" t="str">
        <f t="shared" si="201"/>
        <v/>
      </c>
      <c r="L1471" s="25" t="str">
        <f t="shared" si="202"/>
        <v/>
      </c>
      <c r="M1471" s="25" t="str">
        <f t="shared" si="196"/>
        <v/>
      </c>
      <c r="N1471" s="25" t="str">
        <f>IF(A1471="","",IF(K1471&lt;VLOOKUP(A1471,'entry data'!B:G,6,0),K1471+M1471,VLOOKUP(A1471,'entry data'!B:G,6,0)))</f>
        <v/>
      </c>
      <c r="O1471" s="25" t="str">
        <f t="shared" si="203"/>
        <v/>
      </c>
      <c r="P1471" s="25" t="str">
        <f t="shared" si="197"/>
        <v/>
      </c>
    </row>
    <row r="1472" spans="1:16" x14ac:dyDescent="0.25">
      <c r="A1472" s="23" t="str">
        <f>IF(A1471="","",IF(O1471&gt;0.1,A1471,IF(A1471=MAX('entry data'!$B$8:$B$17),"",A1471+1)))</f>
        <v/>
      </c>
      <c r="B1472" s="23" t="str">
        <f t="shared" si="198"/>
        <v/>
      </c>
      <c r="C1472" s="23" t="str">
        <f>IF(ISERROR(VLOOKUP(A1472,'entry data'!B:G,6,0)),"",VLOOKUP(A1472,'entry data'!B:G,6,0))</f>
        <v/>
      </c>
      <c r="D1472" s="23" t="str">
        <f>IF(ISERROR(VLOOKUP(A1472,'entry data'!B:C,2,0)),"",VLOOKUP(A1472,'entry data'!B:C,2,0))</f>
        <v/>
      </c>
      <c r="E1472" s="23" t="str">
        <f>IF(ISERROR(VLOOKUP(A1472,'entry data'!B:E,4,0)),"",VLOOKUP(A1472,'entry data'!B:E,4,0))</f>
        <v/>
      </c>
      <c r="F1472" s="25" t="str">
        <f>IF(A1472="","",IF(ISERROR(VLOOKUP(A1472,'entry data'!B:F,5,0)),"",VLOOKUP(A1472,'entry data'!B:F,5,0)))</f>
        <v/>
      </c>
      <c r="G1472" s="26" t="str">
        <f>IF(A1472="","",IF(ISERROR(VLOOKUP(A1472,'entry data'!B:H,7,0)),"",VLOOKUP(A1472,'entry data'!B:H,7,0)))</f>
        <v/>
      </c>
      <c r="H1472" s="27" t="str">
        <f>IF(A1472="","",IF(B1472=1,VLOOKUP(A1472,'entry data'!B:D,3,0),I1471))</f>
        <v/>
      </c>
      <c r="I1472" s="28" t="str">
        <f t="shared" si="199"/>
        <v/>
      </c>
      <c r="J1472" s="23" t="str">
        <f t="shared" si="200"/>
        <v/>
      </c>
      <c r="K1472" s="25" t="str">
        <f t="shared" si="201"/>
        <v/>
      </c>
      <c r="L1472" s="25" t="str">
        <f t="shared" si="202"/>
        <v/>
      </c>
      <c r="M1472" s="25" t="str">
        <f t="shared" si="196"/>
        <v/>
      </c>
      <c r="N1472" s="25" t="str">
        <f>IF(A1472="","",IF(K1472&lt;VLOOKUP(A1472,'entry data'!B:G,6,0),K1472+M1472,VLOOKUP(A1472,'entry data'!B:G,6,0)))</f>
        <v/>
      </c>
      <c r="O1472" s="25" t="str">
        <f t="shared" si="203"/>
        <v/>
      </c>
      <c r="P1472" s="25" t="str">
        <f t="shared" si="197"/>
        <v/>
      </c>
    </row>
    <row r="1473" spans="1:16" x14ac:dyDescent="0.25">
      <c r="A1473" s="23" t="str">
        <f>IF(A1472="","",IF(O1472&gt;0.1,A1472,IF(A1472=MAX('entry data'!$B$8:$B$17),"",A1472+1)))</f>
        <v/>
      </c>
      <c r="B1473" s="23" t="str">
        <f t="shared" si="198"/>
        <v/>
      </c>
      <c r="C1473" s="23" t="str">
        <f>IF(ISERROR(VLOOKUP(A1473,'entry data'!B:G,6,0)),"",VLOOKUP(A1473,'entry data'!B:G,6,0))</f>
        <v/>
      </c>
      <c r="D1473" s="23" t="str">
        <f>IF(ISERROR(VLOOKUP(A1473,'entry data'!B:C,2,0)),"",VLOOKUP(A1473,'entry data'!B:C,2,0))</f>
        <v/>
      </c>
      <c r="E1473" s="23" t="str">
        <f>IF(ISERROR(VLOOKUP(A1473,'entry data'!B:E,4,0)),"",VLOOKUP(A1473,'entry data'!B:E,4,0))</f>
        <v/>
      </c>
      <c r="F1473" s="25" t="str">
        <f>IF(A1473="","",IF(ISERROR(VLOOKUP(A1473,'entry data'!B:F,5,0)),"",VLOOKUP(A1473,'entry data'!B:F,5,0)))</f>
        <v/>
      </c>
      <c r="G1473" s="26" t="str">
        <f>IF(A1473="","",IF(ISERROR(VLOOKUP(A1473,'entry data'!B:H,7,0)),"",VLOOKUP(A1473,'entry data'!B:H,7,0)))</f>
        <v/>
      </c>
      <c r="H1473" s="27" t="str">
        <f>IF(A1473="","",IF(B1473=1,VLOOKUP(A1473,'entry data'!B:D,3,0),I1472))</f>
        <v/>
      </c>
      <c r="I1473" s="28" t="str">
        <f t="shared" si="199"/>
        <v/>
      </c>
      <c r="J1473" s="23" t="str">
        <f t="shared" si="200"/>
        <v/>
      </c>
      <c r="K1473" s="25" t="str">
        <f t="shared" si="201"/>
        <v/>
      </c>
      <c r="L1473" s="25" t="str">
        <f t="shared" si="202"/>
        <v/>
      </c>
      <c r="M1473" s="25" t="str">
        <f t="shared" si="196"/>
        <v/>
      </c>
      <c r="N1473" s="25" t="str">
        <f>IF(A1473="","",IF(K1473&lt;VLOOKUP(A1473,'entry data'!B:G,6,0),K1473+M1473,VLOOKUP(A1473,'entry data'!B:G,6,0)))</f>
        <v/>
      </c>
      <c r="O1473" s="25" t="str">
        <f t="shared" si="203"/>
        <v/>
      </c>
      <c r="P1473" s="25" t="str">
        <f t="shared" si="197"/>
        <v/>
      </c>
    </row>
    <row r="1474" spans="1:16" x14ac:dyDescent="0.25">
      <c r="A1474" s="23" t="str">
        <f>IF(A1473="","",IF(O1473&gt;0.1,A1473,IF(A1473=MAX('entry data'!$B$8:$B$17),"",A1473+1)))</f>
        <v/>
      </c>
      <c r="B1474" s="23" t="str">
        <f t="shared" si="198"/>
        <v/>
      </c>
      <c r="C1474" s="23" t="str">
        <f>IF(ISERROR(VLOOKUP(A1474,'entry data'!B:G,6,0)),"",VLOOKUP(A1474,'entry data'!B:G,6,0))</f>
        <v/>
      </c>
      <c r="D1474" s="23" t="str">
        <f>IF(ISERROR(VLOOKUP(A1474,'entry data'!B:C,2,0)),"",VLOOKUP(A1474,'entry data'!B:C,2,0))</f>
        <v/>
      </c>
      <c r="E1474" s="23" t="str">
        <f>IF(ISERROR(VLOOKUP(A1474,'entry data'!B:E,4,0)),"",VLOOKUP(A1474,'entry data'!B:E,4,0))</f>
        <v/>
      </c>
      <c r="F1474" s="25" t="str">
        <f>IF(A1474="","",IF(ISERROR(VLOOKUP(A1474,'entry data'!B:F,5,0)),"",VLOOKUP(A1474,'entry data'!B:F,5,0)))</f>
        <v/>
      </c>
      <c r="G1474" s="26" t="str">
        <f>IF(A1474="","",IF(ISERROR(VLOOKUP(A1474,'entry data'!B:H,7,0)),"",VLOOKUP(A1474,'entry data'!B:H,7,0)))</f>
        <v/>
      </c>
      <c r="H1474" s="27" t="str">
        <f>IF(A1474="","",IF(B1474=1,VLOOKUP(A1474,'entry data'!B:D,3,0),I1473))</f>
        <v/>
      </c>
      <c r="I1474" s="28" t="str">
        <f t="shared" si="199"/>
        <v/>
      </c>
      <c r="J1474" s="23" t="str">
        <f t="shared" si="200"/>
        <v/>
      </c>
      <c r="K1474" s="25" t="str">
        <f t="shared" si="201"/>
        <v/>
      </c>
      <c r="L1474" s="25" t="str">
        <f t="shared" si="202"/>
        <v/>
      </c>
      <c r="M1474" s="25" t="str">
        <f t="shared" si="196"/>
        <v/>
      </c>
      <c r="N1474" s="25" t="str">
        <f>IF(A1474="","",IF(K1474&lt;VLOOKUP(A1474,'entry data'!B:G,6,0),K1474+M1474,VLOOKUP(A1474,'entry data'!B:G,6,0)))</f>
        <v/>
      </c>
      <c r="O1474" s="25" t="str">
        <f t="shared" si="203"/>
        <v/>
      </c>
      <c r="P1474" s="25" t="str">
        <f t="shared" si="197"/>
        <v/>
      </c>
    </row>
    <row r="1475" spans="1:16" x14ac:dyDescent="0.25">
      <c r="A1475" s="23" t="str">
        <f>IF(A1474="","",IF(O1474&gt;0.1,A1474,IF(A1474=MAX('entry data'!$B$8:$B$17),"",A1474+1)))</f>
        <v/>
      </c>
      <c r="B1475" s="23" t="str">
        <f t="shared" si="198"/>
        <v/>
      </c>
      <c r="C1475" s="23" t="str">
        <f>IF(ISERROR(VLOOKUP(A1475,'entry data'!B:G,6,0)),"",VLOOKUP(A1475,'entry data'!B:G,6,0))</f>
        <v/>
      </c>
      <c r="D1475" s="23" t="str">
        <f>IF(ISERROR(VLOOKUP(A1475,'entry data'!B:C,2,0)),"",VLOOKUP(A1475,'entry data'!B:C,2,0))</f>
        <v/>
      </c>
      <c r="E1475" s="23" t="str">
        <f>IF(ISERROR(VLOOKUP(A1475,'entry data'!B:E,4,0)),"",VLOOKUP(A1475,'entry data'!B:E,4,0))</f>
        <v/>
      </c>
      <c r="F1475" s="25" t="str">
        <f>IF(A1475="","",IF(ISERROR(VLOOKUP(A1475,'entry data'!B:F,5,0)),"",VLOOKUP(A1475,'entry data'!B:F,5,0)))</f>
        <v/>
      </c>
      <c r="G1475" s="26" t="str">
        <f>IF(A1475="","",IF(ISERROR(VLOOKUP(A1475,'entry data'!B:H,7,0)),"",VLOOKUP(A1475,'entry data'!B:H,7,0)))</f>
        <v/>
      </c>
      <c r="H1475" s="27" t="str">
        <f>IF(A1475="","",IF(B1475=1,VLOOKUP(A1475,'entry data'!B:D,3,0),I1474))</f>
        <v/>
      </c>
      <c r="I1475" s="28" t="str">
        <f t="shared" si="199"/>
        <v/>
      </c>
      <c r="J1475" s="23" t="str">
        <f t="shared" si="200"/>
        <v/>
      </c>
      <c r="K1475" s="25" t="str">
        <f t="shared" si="201"/>
        <v/>
      </c>
      <c r="L1475" s="25" t="str">
        <f t="shared" si="202"/>
        <v/>
      </c>
      <c r="M1475" s="25" t="str">
        <f t="shared" ref="M1475:M1538" si="204">IF(A1475="","",IF(E1475="monthly",(G1475/12)*K1475,((G1475/365)*(I1475-H1475))*K1475))</f>
        <v/>
      </c>
      <c r="N1475" s="25" t="str">
        <f>IF(A1475="","",IF(K1475&lt;VLOOKUP(A1475,'entry data'!B:G,6,0),K1475+M1475,VLOOKUP(A1475,'entry data'!B:G,6,0)))</f>
        <v/>
      </c>
      <c r="O1475" s="25" t="str">
        <f t="shared" si="203"/>
        <v/>
      </c>
      <c r="P1475" s="25" t="str">
        <f t="shared" ref="P1475:P1538" si="205">IF(A1475="","",IF(J1475&lt;&gt;J1476,O1475,0))</f>
        <v/>
      </c>
    </row>
    <row r="1476" spans="1:16" x14ac:dyDescent="0.25">
      <c r="A1476" s="23" t="str">
        <f>IF(A1475="","",IF(O1475&gt;0.1,A1475,IF(A1475=MAX('entry data'!$B$8:$B$17),"",A1475+1)))</f>
        <v/>
      </c>
      <c r="B1476" s="23" t="str">
        <f t="shared" ref="B1476:B1539" si="206">IF(A1476="","",IF(O1475&lt;0.1,1,B1475+1))</f>
        <v/>
      </c>
      <c r="C1476" s="23" t="str">
        <f>IF(ISERROR(VLOOKUP(A1476,'entry data'!B:G,6,0)),"",VLOOKUP(A1476,'entry data'!B:G,6,0))</f>
        <v/>
      </c>
      <c r="D1476" s="23" t="str">
        <f>IF(ISERROR(VLOOKUP(A1476,'entry data'!B:C,2,0)),"",VLOOKUP(A1476,'entry data'!B:C,2,0))</f>
        <v/>
      </c>
      <c r="E1476" s="23" t="str">
        <f>IF(ISERROR(VLOOKUP(A1476,'entry data'!B:E,4,0)),"",VLOOKUP(A1476,'entry data'!B:E,4,0))</f>
        <v/>
      </c>
      <c r="F1476" s="25" t="str">
        <f>IF(A1476="","",IF(ISERROR(VLOOKUP(A1476,'entry data'!B:F,5,0)),"",VLOOKUP(A1476,'entry data'!B:F,5,0)))</f>
        <v/>
      </c>
      <c r="G1476" s="26" t="str">
        <f>IF(A1476="","",IF(ISERROR(VLOOKUP(A1476,'entry data'!B:H,7,0)),"",VLOOKUP(A1476,'entry data'!B:H,7,0)))</f>
        <v/>
      </c>
      <c r="H1476" s="27" t="str">
        <f>IF(A1476="","",IF(B1476=1,VLOOKUP(A1476,'entry data'!B:D,3,0),I1475))</f>
        <v/>
      </c>
      <c r="I1476" s="28" t="str">
        <f t="shared" si="199"/>
        <v/>
      </c>
      <c r="J1476" s="23" t="str">
        <f t="shared" si="200"/>
        <v/>
      </c>
      <c r="K1476" s="25" t="str">
        <f t="shared" si="201"/>
        <v/>
      </c>
      <c r="L1476" s="25" t="str">
        <f t="shared" si="202"/>
        <v/>
      </c>
      <c r="M1476" s="25" t="str">
        <f t="shared" si="204"/>
        <v/>
      </c>
      <c r="N1476" s="25" t="str">
        <f>IF(A1476="","",IF(K1476&lt;VLOOKUP(A1476,'entry data'!B:G,6,0),K1476+M1476,VLOOKUP(A1476,'entry data'!B:G,6,0)))</f>
        <v/>
      </c>
      <c r="O1476" s="25" t="str">
        <f t="shared" si="203"/>
        <v/>
      </c>
      <c r="P1476" s="25" t="str">
        <f t="shared" si="205"/>
        <v/>
      </c>
    </row>
    <row r="1477" spans="1:16" x14ac:dyDescent="0.25">
      <c r="A1477" s="23" t="str">
        <f>IF(A1476="","",IF(O1476&gt;0.1,A1476,IF(A1476=MAX('entry data'!$B$8:$B$17),"",A1476+1)))</f>
        <v/>
      </c>
      <c r="B1477" s="23" t="str">
        <f t="shared" si="206"/>
        <v/>
      </c>
      <c r="C1477" s="23" t="str">
        <f>IF(ISERROR(VLOOKUP(A1477,'entry data'!B:G,6,0)),"",VLOOKUP(A1477,'entry data'!B:G,6,0))</f>
        <v/>
      </c>
      <c r="D1477" s="23" t="str">
        <f>IF(ISERROR(VLOOKUP(A1477,'entry data'!B:C,2,0)),"",VLOOKUP(A1477,'entry data'!B:C,2,0))</f>
        <v/>
      </c>
      <c r="E1477" s="23" t="str">
        <f>IF(ISERROR(VLOOKUP(A1477,'entry data'!B:E,4,0)),"",VLOOKUP(A1477,'entry data'!B:E,4,0))</f>
        <v/>
      </c>
      <c r="F1477" s="25" t="str">
        <f>IF(A1477="","",IF(ISERROR(VLOOKUP(A1477,'entry data'!B:F,5,0)),"",VLOOKUP(A1477,'entry data'!B:F,5,0)))</f>
        <v/>
      </c>
      <c r="G1477" s="26" t="str">
        <f>IF(A1477="","",IF(ISERROR(VLOOKUP(A1477,'entry data'!B:H,7,0)),"",VLOOKUP(A1477,'entry data'!B:H,7,0)))</f>
        <v/>
      </c>
      <c r="H1477" s="27" t="str">
        <f>IF(A1477="","",IF(B1477=1,VLOOKUP(A1477,'entry data'!B:D,3,0),I1476))</f>
        <v/>
      </c>
      <c r="I1477" s="28" t="str">
        <f t="shared" si="199"/>
        <v/>
      </c>
      <c r="J1477" s="23" t="str">
        <f t="shared" si="200"/>
        <v/>
      </c>
      <c r="K1477" s="25" t="str">
        <f t="shared" si="201"/>
        <v/>
      </c>
      <c r="L1477" s="25" t="str">
        <f t="shared" si="202"/>
        <v/>
      </c>
      <c r="M1477" s="25" t="str">
        <f t="shared" si="204"/>
        <v/>
      </c>
      <c r="N1477" s="25" t="str">
        <f>IF(A1477="","",IF(K1477&lt;VLOOKUP(A1477,'entry data'!B:G,6,0),K1477+M1477,VLOOKUP(A1477,'entry data'!B:G,6,0)))</f>
        <v/>
      </c>
      <c r="O1477" s="25" t="str">
        <f t="shared" si="203"/>
        <v/>
      </c>
      <c r="P1477" s="25" t="str">
        <f t="shared" si="205"/>
        <v/>
      </c>
    </row>
    <row r="1478" spans="1:16" x14ac:dyDescent="0.25">
      <c r="A1478" s="23" t="str">
        <f>IF(A1477="","",IF(O1477&gt;0.1,A1477,IF(A1477=MAX('entry data'!$B$8:$B$17),"",A1477+1)))</f>
        <v/>
      </c>
      <c r="B1478" s="23" t="str">
        <f t="shared" si="206"/>
        <v/>
      </c>
      <c r="C1478" s="23" t="str">
        <f>IF(ISERROR(VLOOKUP(A1478,'entry data'!B:G,6,0)),"",VLOOKUP(A1478,'entry data'!B:G,6,0))</f>
        <v/>
      </c>
      <c r="D1478" s="23" t="str">
        <f>IF(ISERROR(VLOOKUP(A1478,'entry data'!B:C,2,0)),"",VLOOKUP(A1478,'entry data'!B:C,2,0))</f>
        <v/>
      </c>
      <c r="E1478" s="23" t="str">
        <f>IF(ISERROR(VLOOKUP(A1478,'entry data'!B:E,4,0)),"",VLOOKUP(A1478,'entry data'!B:E,4,0))</f>
        <v/>
      </c>
      <c r="F1478" s="25" t="str">
        <f>IF(A1478="","",IF(ISERROR(VLOOKUP(A1478,'entry data'!B:F,5,0)),"",VLOOKUP(A1478,'entry data'!B:F,5,0)))</f>
        <v/>
      </c>
      <c r="G1478" s="26" t="str">
        <f>IF(A1478="","",IF(ISERROR(VLOOKUP(A1478,'entry data'!B:H,7,0)),"",VLOOKUP(A1478,'entry data'!B:H,7,0)))</f>
        <v/>
      </c>
      <c r="H1478" s="27" t="str">
        <f>IF(A1478="","",IF(B1478=1,VLOOKUP(A1478,'entry data'!B:D,3,0),I1477))</f>
        <v/>
      </c>
      <c r="I1478" s="28" t="str">
        <f t="shared" si="199"/>
        <v/>
      </c>
      <c r="J1478" s="23" t="str">
        <f t="shared" si="200"/>
        <v/>
      </c>
      <c r="K1478" s="25" t="str">
        <f t="shared" si="201"/>
        <v/>
      </c>
      <c r="L1478" s="25" t="str">
        <f t="shared" si="202"/>
        <v/>
      </c>
      <c r="M1478" s="25" t="str">
        <f t="shared" si="204"/>
        <v/>
      </c>
      <c r="N1478" s="25" t="str">
        <f>IF(A1478="","",IF(K1478&lt;VLOOKUP(A1478,'entry data'!B:G,6,0),K1478+M1478,VLOOKUP(A1478,'entry data'!B:G,6,0)))</f>
        <v/>
      </c>
      <c r="O1478" s="25" t="str">
        <f t="shared" si="203"/>
        <v/>
      </c>
      <c r="P1478" s="25" t="str">
        <f t="shared" si="205"/>
        <v/>
      </c>
    </row>
    <row r="1479" spans="1:16" x14ac:dyDescent="0.25">
      <c r="A1479" s="23" t="str">
        <f>IF(A1478="","",IF(O1478&gt;0.1,A1478,IF(A1478=MAX('entry data'!$B$8:$B$17),"",A1478+1)))</f>
        <v/>
      </c>
      <c r="B1479" s="23" t="str">
        <f t="shared" si="206"/>
        <v/>
      </c>
      <c r="C1479" s="23" t="str">
        <f>IF(ISERROR(VLOOKUP(A1479,'entry data'!B:G,6,0)),"",VLOOKUP(A1479,'entry data'!B:G,6,0))</f>
        <v/>
      </c>
      <c r="D1479" s="23" t="str">
        <f>IF(ISERROR(VLOOKUP(A1479,'entry data'!B:C,2,0)),"",VLOOKUP(A1479,'entry data'!B:C,2,0))</f>
        <v/>
      </c>
      <c r="E1479" s="23" t="str">
        <f>IF(ISERROR(VLOOKUP(A1479,'entry data'!B:E,4,0)),"",VLOOKUP(A1479,'entry data'!B:E,4,0))</f>
        <v/>
      </c>
      <c r="F1479" s="25" t="str">
        <f>IF(A1479="","",IF(ISERROR(VLOOKUP(A1479,'entry data'!B:F,5,0)),"",VLOOKUP(A1479,'entry data'!B:F,5,0)))</f>
        <v/>
      </c>
      <c r="G1479" s="26" t="str">
        <f>IF(A1479="","",IF(ISERROR(VLOOKUP(A1479,'entry data'!B:H,7,0)),"",VLOOKUP(A1479,'entry data'!B:H,7,0)))</f>
        <v/>
      </c>
      <c r="H1479" s="27" t="str">
        <f>IF(A1479="","",IF(B1479=1,VLOOKUP(A1479,'entry data'!B:D,3,0),I1478))</f>
        <v/>
      </c>
      <c r="I1479" s="28" t="str">
        <f t="shared" si="199"/>
        <v/>
      </c>
      <c r="J1479" s="23" t="str">
        <f t="shared" si="200"/>
        <v/>
      </c>
      <c r="K1479" s="25" t="str">
        <f t="shared" si="201"/>
        <v/>
      </c>
      <c r="L1479" s="25" t="str">
        <f t="shared" si="202"/>
        <v/>
      </c>
      <c r="M1479" s="25" t="str">
        <f t="shared" si="204"/>
        <v/>
      </c>
      <c r="N1479" s="25" t="str">
        <f>IF(A1479="","",IF(K1479&lt;VLOOKUP(A1479,'entry data'!B:G,6,0),K1479+M1479,VLOOKUP(A1479,'entry data'!B:G,6,0)))</f>
        <v/>
      </c>
      <c r="O1479" s="25" t="str">
        <f t="shared" si="203"/>
        <v/>
      </c>
      <c r="P1479" s="25" t="str">
        <f t="shared" si="205"/>
        <v/>
      </c>
    </row>
    <row r="1480" spans="1:16" x14ac:dyDescent="0.25">
      <c r="A1480" s="23" t="str">
        <f>IF(A1479="","",IF(O1479&gt;0.1,A1479,IF(A1479=MAX('entry data'!$B$8:$B$17),"",A1479+1)))</f>
        <v/>
      </c>
      <c r="B1480" s="23" t="str">
        <f t="shared" si="206"/>
        <v/>
      </c>
      <c r="C1480" s="23" t="str">
        <f>IF(ISERROR(VLOOKUP(A1480,'entry data'!B:G,6,0)),"",VLOOKUP(A1480,'entry data'!B:G,6,0))</f>
        <v/>
      </c>
      <c r="D1480" s="23" t="str">
        <f>IF(ISERROR(VLOOKUP(A1480,'entry data'!B:C,2,0)),"",VLOOKUP(A1480,'entry data'!B:C,2,0))</f>
        <v/>
      </c>
      <c r="E1480" s="23" t="str">
        <f>IF(ISERROR(VLOOKUP(A1480,'entry data'!B:E,4,0)),"",VLOOKUP(A1480,'entry data'!B:E,4,0))</f>
        <v/>
      </c>
      <c r="F1480" s="25" t="str">
        <f>IF(A1480="","",IF(ISERROR(VLOOKUP(A1480,'entry data'!B:F,5,0)),"",VLOOKUP(A1480,'entry data'!B:F,5,0)))</f>
        <v/>
      </c>
      <c r="G1480" s="26" t="str">
        <f>IF(A1480="","",IF(ISERROR(VLOOKUP(A1480,'entry data'!B:H,7,0)),"",VLOOKUP(A1480,'entry data'!B:H,7,0)))</f>
        <v/>
      </c>
      <c r="H1480" s="27" t="str">
        <f>IF(A1480="","",IF(B1480=1,VLOOKUP(A1480,'entry data'!B:D,3,0),I1479))</f>
        <v/>
      </c>
      <c r="I1480" s="28" t="str">
        <f t="shared" si="199"/>
        <v/>
      </c>
      <c r="J1480" s="23" t="str">
        <f t="shared" si="200"/>
        <v/>
      </c>
      <c r="K1480" s="25" t="str">
        <f t="shared" si="201"/>
        <v/>
      </c>
      <c r="L1480" s="25" t="str">
        <f t="shared" si="202"/>
        <v/>
      </c>
      <c r="M1480" s="25" t="str">
        <f t="shared" si="204"/>
        <v/>
      </c>
      <c r="N1480" s="25" t="str">
        <f>IF(A1480="","",IF(K1480&lt;VLOOKUP(A1480,'entry data'!B:G,6,0),K1480+M1480,VLOOKUP(A1480,'entry data'!B:G,6,0)))</f>
        <v/>
      </c>
      <c r="O1480" s="25" t="str">
        <f t="shared" si="203"/>
        <v/>
      </c>
      <c r="P1480" s="25" t="str">
        <f t="shared" si="205"/>
        <v/>
      </c>
    </row>
    <row r="1481" spans="1:16" x14ac:dyDescent="0.25">
      <c r="A1481" s="23" t="str">
        <f>IF(A1480="","",IF(O1480&gt;0.1,A1480,IF(A1480=MAX('entry data'!$B$8:$B$17),"",A1480+1)))</f>
        <v/>
      </c>
      <c r="B1481" s="23" t="str">
        <f t="shared" si="206"/>
        <v/>
      </c>
      <c r="C1481" s="23" t="str">
        <f>IF(ISERROR(VLOOKUP(A1481,'entry data'!B:G,6,0)),"",VLOOKUP(A1481,'entry data'!B:G,6,0))</f>
        <v/>
      </c>
      <c r="D1481" s="23" t="str">
        <f>IF(ISERROR(VLOOKUP(A1481,'entry data'!B:C,2,0)),"",VLOOKUP(A1481,'entry data'!B:C,2,0))</f>
        <v/>
      </c>
      <c r="E1481" s="23" t="str">
        <f>IF(ISERROR(VLOOKUP(A1481,'entry data'!B:E,4,0)),"",VLOOKUP(A1481,'entry data'!B:E,4,0))</f>
        <v/>
      </c>
      <c r="F1481" s="25" t="str">
        <f>IF(A1481="","",IF(ISERROR(VLOOKUP(A1481,'entry data'!B:F,5,0)),"",VLOOKUP(A1481,'entry data'!B:F,5,0)))</f>
        <v/>
      </c>
      <c r="G1481" s="26" t="str">
        <f>IF(A1481="","",IF(ISERROR(VLOOKUP(A1481,'entry data'!B:H,7,0)),"",VLOOKUP(A1481,'entry data'!B:H,7,0)))</f>
        <v/>
      </c>
      <c r="H1481" s="27" t="str">
        <f>IF(A1481="","",IF(B1481=1,VLOOKUP(A1481,'entry data'!B:D,3,0),I1480))</f>
        <v/>
      </c>
      <c r="I1481" s="28" t="str">
        <f t="shared" si="199"/>
        <v/>
      </c>
      <c r="J1481" s="23" t="str">
        <f t="shared" si="200"/>
        <v/>
      </c>
      <c r="K1481" s="25" t="str">
        <f t="shared" si="201"/>
        <v/>
      </c>
      <c r="L1481" s="25" t="str">
        <f t="shared" si="202"/>
        <v/>
      </c>
      <c r="M1481" s="25" t="str">
        <f t="shared" si="204"/>
        <v/>
      </c>
      <c r="N1481" s="25" t="str">
        <f>IF(A1481="","",IF(K1481&lt;VLOOKUP(A1481,'entry data'!B:G,6,0),K1481+M1481,VLOOKUP(A1481,'entry data'!B:G,6,0)))</f>
        <v/>
      </c>
      <c r="O1481" s="25" t="str">
        <f t="shared" si="203"/>
        <v/>
      </c>
      <c r="P1481" s="25" t="str">
        <f t="shared" si="205"/>
        <v/>
      </c>
    </row>
    <row r="1482" spans="1:16" x14ac:dyDescent="0.25">
      <c r="A1482" s="23" t="str">
        <f>IF(A1481="","",IF(O1481&gt;0.1,A1481,IF(A1481=MAX('entry data'!$B$8:$B$17),"",A1481+1)))</f>
        <v/>
      </c>
      <c r="B1482" s="23" t="str">
        <f t="shared" si="206"/>
        <v/>
      </c>
      <c r="C1482" s="23" t="str">
        <f>IF(ISERROR(VLOOKUP(A1482,'entry data'!B:G,6,0)),"",VLOOKUP(A1482,'entry data'!B:G,6,0))</f>
        <v/>
      </c>
      <c r="D1482" s="23" t="str">
        <f>IF(ISERROR(VLOOKUP(A1482,'entry data'!B:C,2,0)),"",VLOOKUP(A1482,'entry data'!B:C,2,0))</f>
        <v/>
      </c>
      <c r="E1482" s="23" t="str">
        <f>IF(ISERROR(VLOOKUP(A1482,'entry data'!B:E,4,0)),"",VLOOKUP(A1482,'entry data'!B:E,4,0))</f>
        <v/>
      </c>
      <c r="F1482" s="25" t="str">
        <f>IF(A1482="","",IF(ISERROR(VLOOKUP(A1482,'entry data'!B:F,5,0)),"",VLOOKUP(A1482,'entry data'!B:F,5,0)))</f>
        <v/>
      </c>
      <c r="G1482" s="26" t="str">
        <f>IF(A1482="","",IF(ISERROR(VLOOKUP(A1482,'entry data'!B:H,7,0)),"",VLOOKUP(A1482,'entry data'!B:H,7,0)))</f>
        <v/>
      </c>
      <c r="H1482" s="27" t="str">
        <f>IF(A1482="","",IF(B1482=1,VLOOKUP(A1482,'entry data'!B:D,3,0),I1481))</f>
        <v/>
      </c>
      <c r="I1482" s="28" t="str">
        <f t="shared" si="199"/>
        <v/>
      </c>
      <c r="J1482" s="23" t="str">
        <f t="shared" si="200"/>
        <v/>
      </c>
      <c r="K1482" s="25" t="str">
        <f t="shared" si="201"/>
        <v/>
      </c>
      <c r="L1482" s="25" t="str">
        <f t="shared" si="202"/>
        <v/>
      </c>
      <c r="M1482" s="25" t="str">
        <f t="shared" si="204"/>
        <v/>
      </c>
      <c r="N1482" s="25" t="str">
        <f>IF(A1482="","",IF(K1482&lt;VLOOKUP(A1482,'entry data'!B:G,6,0),K1482+M1482,VLOOKUP(A1482,'entry data'!B:G,6,0)))</f>
        <v/>
      </c>
      <c r="O1482" s="25" t="str">
        <f t="shared" si="203"/>
        <v/>
      </c>
      <c r="P1482" s="25" t="str">
        <f t="shared" si="205"/>
        <v/>
      </c>
    </row>
    <row r="1483" spans="1:16" x14ac:dyDescent="0.25">
      <c r="A1483" s="23" t="str">
        <f>IF(A1482="","",IF(O1482&gt;0.1,A1482,IF(A1482=MAX('entry data'!$B$8:$B$17),"",A1482+1)))</f>
        <v/>
      </c>
      <c r="B1483" s="23" t="str">
        <f t="shared" si="206"/>
        <v/>
      </c>
      <c r="C1483" s="23" t="str">
        <f>IF(ISERROR(VLOOKUP(A1483,'entry data'!B:G,6,0)),"",VLOOKUP(A1483,'entry data'!B:G,6,0))</f>
        <v/>
      </c>
      <c r="D1483" s="23" t="str">
        <f>IF(ISERROR(VLOOKUP(A1483,'entry data'!B:C,2,0)),"",VLOOKUP(A1483,'entry data'!B:C,2,0))</f>
        <v/>
      </c>
      <c r="E1483" s="23" t="str">
        <f>IF(ISERROR(VLOOKUP(A1483,'entry data'!B:E,4,0)),"",VLOOKUP(A1483,'entry data'!B:E,4,0))</f>
        <v/>
      </c>
      <c r="F1483" s="25" t="str">
        <f>IF(A1483="","",IF(ISERROR(VLOOKUP(A1483,'entry data'!B:F,5,0)),"",VLOOKUP(A1483,'entry data'!B:F,5,0)))</f>
        <v/>
      </c>
      <c r="G1483" s="26" t="str">
        <f>IF(A1483="","",IF(ISERROR(VLOOKUP(A1483,'entry data'!B:H,7,0)),"",VLOOKUP(A1483,'entry data'!B:H,7,0)))</f>
        <v/>
      </c>
      <c r="H1483" s="27" t="str">
        <f>IF(A1483="","",IF(B1483=1,VLOOKUP(A1483,'entry data'!B:D,3,0),I1482))</f>
        <v/>
      </c>
      <c r="I1483" s="28" t="str">
        <f t="shared" si="199"/>
        <v/>
      </c>
      <c r="J1483" s="23" t="str">
        <f t="shared" si="200"/>
        <v/>
      </c>
      <c r="K1483" s="25" t="str">
        <f t="shared" si="201"/>
        <v/>
      </c>
      <c r="L1483" s="25" t="str">
        <f t="shared" si="202"/>
        <v/>
      </c>
      <c r="M1483" s="25" t="str">
        <f t="shared" si="204"/>
        <v/>
      </c>
      <c r="N1483" s="25" t="str">
        <f>IF(A1483="","",IF(K1483&lt;VLOOKUP(A1483,'entry data'!B:G,6,0),K1483+M1483,VLOOKUP(A1483,'entry data'!B:G,6,0)))</f>
        <v/>
      </c>
      <c r="O1483" s="25" t="str">
        <f t="shared" si="203"/>
        <v/>
      </c>
      <c r="P1483" s="25" t="str">
        <f t="shared" si="205"/>
        <v/>
      </c>
    </row>
    <row r="1484" spans="1:16" x14ac:dyDescent="0.25">
      <c r="A1484" s="23" t="str">
        <f>IF(A1483="","",IF(O1483&gt;0.1,A1483,IF(A1483=MAX('entry data'!$B$8:$B$17),"",A1483+1)))</f>
        <v/>
      </c>
      <c r="B1484" s="23" t="str">
        <f t="shared" si="206"/>
        <v/>
      </c>
      <c r="C1484" s="23" t="str">
        <f>IF(ISERROR(VLOOKUP(A1484,'entry data'!B:G,6,0)),"",VLOOKUP(A1484,'entry data'!B:G,6,0))</f>
        <v/>
      </c>
      <c r="D1484" s="23" t="str">
        <f>IF(ISERROR(VLOOKUP(A1484,'entry data'!B:C,2,0)),"",VLOOKUP(A1484,'entry data'!B:C,2,0))</f>
        <v/>
      </c>
      <c r="E1484" s="23" t="str">
        <f>IF(ISERROR(VLOOKUP(A1484,'entry data'!B:E,4,0)),"",VLOOKUP(A1484,'entry data'!B:E,4,0))</f>
        <v/>
      </c>
      <c r="F1484" s="25" t="str">
        <f>IF(A1484="","",IF(ISERROR(VLOOKUP(A1484,'entry data'!B:F,5,0)),"",VLOOKUP(A1484,'entry data'!B:F,5,0)))</f>
        <v/>
      </c>
      <c r="G1484" s="26" t="str">
        <f>IF(A1484="","",IF(ISERROR(VLOOKUP(A1484,'entry data'!B:H,7,0)),"",VLOOKUP(A1484,'entry data'!B:H,7,0)))</f>
        <v/>
      </c>
      <c r="H1484" s="27" t="str">
        <f>IF(A1484="","",IF(B1484=1,VLOOKUP(A1484,'entry data'!B:D,3,0),I1483))</f>
        <v/>
      </c>
      <c r="I1484" s="28" t="str">
        <f t="shared" si="199"/>
        <v/>
      </c>
      <c r="J1484" s="23" t="str">
        <f t="shared" si="200"/>
        <v/>
      </c>
      <c r="K1484" s="25" t="str">
        <f t="shared" si="201"/>
        <v/>
      </c>
      <c r="L1484" s="25" t="str">
        <f t="shared" si="202"/>
        <v/>
      </c>
      <c r="M1484" s="25" t="str">
        <f t="shared" si="204"/>
        <v/>
      </c>
      <c r="N1484" s="25" t="str">
        <f>IF(A1484="","",IF(K1484&lt;VLOOKUP(A1484,'entry data'!B:G,6,0),K1484+M1484,VLOOKUP(A1484,'entry data'!B:G,6,0)))</f>
        <v/>
      </c>
      <c r="O1484" s="25" t="str">
        <f t="shared" si="203"/>
        <v/>
      </c>
      <c r="P1484" s="25" t="str">
        <f t="shared" si="205"/>
        <v/>
      </c>
    </row>
    <row r="1485" spans="1:16" x14ac:dyDescent="0.25">
      <c r="A1485" s="23" t="str">
        <f>IF(A1484="","",IF(O1484&gt;0.1,A1484,IF(A1484=MAX('entry data'!$B$8:$B$17),"",A1484+1)))</f>
        <v/>
      </c>
      <c r="B1485" s="23" t="str">
        <f t="shared" si="206"/>
        <v/>
      </c>
      <c r="C1485" s="23" t="str">
        <f>IF(ISERROR(VLOOKUP(A1485,'entry data'!B:G,6,0)),"",VLOOKUP(A1485,'entry data'!B:G,6,0))</f>
        <v/>
      </c>
      <c r="D1485" s="23" t="str">
        <f>IF(ISERROR(VLOOKUP(A1485,'entry data'!B:C,2,0)),"",VLOOKUP(A1485,'entry data'!B:C,2,0))</f>
        <v/>
      </c>
      <c r="E1485" s="23" t="str">
        <f>IF(ISERROR(VLOOKUP(A1485,'entry data'!B:E,4,0)),"",VLOOKUP(A1485,'entry data'!B:E,4,0))</f>
        <v/>
      </c>
      <c r="F1485" s="25" t="str">
        <f>IF(A1485="","",IF(ISERROR(VLOOKUP(A1485,'entry data'!B:F,5,0)),"",VLOOKUP(A1485,'entry data'!B:F,5,0)))</f>
        <v/>
      </c>
      <c r="G1485" s="26" t="str">
        <f>IF(A1485="","",IF(ISERROR(VLOOKUP(A1485,'entry data'!B:H,7,0)),"",VLOOKUP(A1485,'entry data'!B:H,7,0)))</f>
        <v/>
      </c>
      <c r="H1485" s="27" t="str">
        <f>IF(A1485="","",IF(B1485=1,VLOOKUP(A1485,'entry data'!B:D,3,0),I1484))</f>
        <v/>
      </c>
      <c r="I1485" s="28" t="str">
        <f t="shared" si="199"/>
        <v/>
      </c>
      <c r="J1485" s="23" t="str">
        <f t="shared" si="200"/>
        <v/>
      </c>
      <c r="K1485" s="25" t="str">
        <f t="shared" si="201"/>
        <v/>
      </c>
      <c r="L1485" s="25" t="str">
        <f t="shared" si="202"/>
        <v/>
      </c>
      <c r="M1485" s="25" t="str">
        <f t="shared" si="204"/>
        <v/>
      </c>
      <c r="N1485" s="25" t="str">
        <f>IF(A1485="","",IF(K1485&lt;VLOOKUP(A1485,'entry data'!B:G,6,0),K1485+M1485,VLOOKUP(A1485,'entry data'!B:G,6,0)))</f>
        <v/>
      </c>
      <c r="O1485" s="25" t="str">
        <f t="shared" si="203"/>
        <v/>
      </c>
      <c r="P1485" s="25" t="str">
        <f t="shared" si="205"/>
        <v/>
      </c>
    </row>
    <row r="1486" spans="1:16" x14ac:dyDescent="0.25">
      <c r="A1486" s="23" t="str">
        <f>IF(A1485="","",IF(O1485&gt;0.1,A1485,IF(A1485=MAX('entry data'!$B$8:$B$17),"",A1485+1)))</f>
        <v/>
      </c>
      <c r="B1486" s="23" t="str">
        <f t="shared" si="206"/>
        <v/>
      </c>
      <c r="C1486" s="23" t="str">
        <f>IF(ISERROR(VLOOKUP(A1486,'entry data'!B:G,6,0)),"",VLOOKUP(A1486,'entry data'!B:G,6,0))</f>
        <v/>
      </c>
      <c r="D1486" s="23" t="str">
        <f>IF(ISERROR(VLOOKUP(A1486,'entry data'!B:C,2,0)),"",VLOOKUP(A1486,'entry data'!B:C,2,0))</f>
        <v/>
      </c>
      <c r="E1486" s="23" t="str">
        <f>IF(ISERROR(VLOOKUP(A1486,'entry data'!B:E,4,0)),"",VLOOKUP(A1486,'entry data'!B:E,4,0))</f>
        <v/>
      </c>
      <c r="F1486" s="25" t="str">
        <f>IF(A1486="","",IF(ISERROR(VLOOKUP(A1486,'entry data'!B:F,5,0)),"",VLOOKUP(A1486,'entry data'!B:F,5,0)))</f>
        <v/>
      </c>
      <c r="G1486" s="26" t="str">
        <f>IF(A1486="","",IF(ISERROR(VLOOKUP(A1486,'entry data'!B:H,7,0)),"",VLOOKUP(A1486,'entry data'!B:H,7,0)))</f>
        <v/>
      </c>
      <c r="H1486" s="27" t="str">
        <f>IF(A1486="","",IF(B1486=1,VLOOKUP(A1486,'entry data'!B:D,3,0),I1485))</f>
        <v/>
      </c>
      <c r="I1486" s="28" t="str">
        <f t="shared" si="199"/>
        <v/>
      </c>
      <c r="J1486" s="23" t="str">
        <f t="shared" si="200"/>
        <v/>
      </c>
      <c r="K1486" s="25" t="str">
        <f t="shared" si="201"/>
        <v/>
      </c>
      <c r="L1486" s="25" t="str">
        <f t="shared" si="202"/>
        <v/>
      </c>
      <c r="M1486" s="25" t="str">
        <f t="shared" si="204"/>
        <v/>
      </c>
      <c r="N1486" s="25" t="str">
        <f>IF(A1486="","",IF(K1486&lt;VLOOKUP(A1486,'entry data'!B:G,6,0),K1486+M1486,VLOOKUP(A1486,'entry data'!B:G,6,0)))</f>
        <v/>
      </c>
      <c r="O1486" s="25" t="str">
        <f t="shared" si="203"/>
        <v/>
      </c>
      <c r="P1486" s="25" t="str">
        <f t="shared" si="205"/>
        <v/>
      </c>
    </row>
    <row r="1487" spans="1:16" x14ac:dyDescent="0.25">
      <c r="A1487" s="23" t="str">
        <f>IF(A1486="","",IF(O1486&gt;0.1,A1486,IF(A1486=MAX('entry data'!$B$8:$B$17),"",A1486+1)))</f>
        <v/>
      </c>
      <c r="B1487" s="23" t="str">
        <f t="shared" si="206"/>
        <v/>
      </c>
      <c r="C1487" s="23" t="str">
        <f>IF(ISERROR(VLOOKUP(A1487,'entry data'!B:G,6,0)),"",VLOOKUP(A1487,'entry data'!B:G,6,0))</f>
        <v/>
      </c>
      <c r="D1487" s="23" t="str">
        <f>IF(ISERROR(VLOOKUP(A1487,'entry data'!B:C,2,0)),"",VLOOKUP(A1487,'entry data'!B:C,2,0))</f>
        <v/>
      </c>
      <c r="E1487" s="23" t="str">
        <f>IF(ISERROR(VLOOKUP(A1487,'entry data'!B:E,4,0)),"",VLOOKUP(A1487,'entry data'!B:E,4,0))</f>
        <v/>
      </c>
      <c r="F1487" s="25" t="str">
        <f>IF(A1487="","",IF(ISERROR(VLOOKUP(A1487,'entry data'!B:F,5,0)),"",VLOOKUP(A1487,'entry data'!B:F,5,0)))</f>
        <v/>
      </c>
      <c r="G1487" s="26" t="str">
        <f>IF(A1487="","",IF(ISERROR(VLOOKUP(A1487,'entry data'!B:H,7,0)),"",VLOOKUP(A1487,'entry data'!B:H,7,0)))</f>
        <v/>
      </c>
      <c r="H1487" s="27" t="str">
        <f>IF(A1487="","",IF(B1487=1,VLOOKUP(A1487,'entry data'!B:D,3,0),I1486))</f>
        <v/>
      </c>
      <c r="I1487" s="28" t="str">
        <f t="shared" si="199"/>
        <v/>
      </c>
      <c r="J1487" s="23" t="str">
        <f t="shared" si="200"/>
        <v/>
      </c>
      <c r="K1487" s="25" t="str">
        <f t="shared" si="201"/>
        <v/>
      </c>
      <c r="L1487" s="25" t="str">
        <f t="shared" si="202"/>
        <v/>
      </c>
      <c r="M1487" s="25" t="str">
        <f t="shared" si="204"/>
        <v/>
      </c>
      <c r="N1487" s="25" t="str">
        <f>IF(A1487="","",IF(K1487&lt;VLOOKUP(A1487,'entry data'!B:G,6,0),K1487+M1487,VLOOKUP(A1487,'entry data'!B:G,6,0)))</f>
        <v/>
      </c>
      <c r="O1487" s="25" t="str">
        <f t="shared" si="203"/>
        <v/>
      </c>
      <c r="P1487" s="25" t="str">
        <f t="shared" si="205"/>
        <v/>
      </c>
    </row>
    <row r="1488" spans="1:16" x14ac:dyDescent="0.25">
      <c r="A1488" s="23" t="str">
        <f>IF(A1487="","",IF(O1487&gt;0.1,A1487,IF(A1487=MAX('entry data'!$B$8:$B$17),"",A1487+1)))</f>
        <v/>
      </c>
      <c r="B1488" s="23" t="str">
        <f t="shared" si="206"/>
        <v/>
      </c>
      <c r="C1488" s="23" t="str">
        <f>IF(ISERROR(VLOOKUP(A1488,'entry data'!B:G,6,0)),"",VLOOKUP(A1488,'entry data'!B:G,6,0))</f>
        <v/>
      </c>
      <c r="D1488" s="23" t="str">
        <f>IF(ISERROR(VLOOKUP(A1488,'entry data'!B:C,2,0)),"",VLOOKUP(A1488,'entry data'!B:C,2,0))</f>
        <v/>
      </c>
      <c r="E1488" s="23" t="str">
        <f>IF(ISERROR(VLOOKUP(A1488,'entry data'!B:E,4,0)),"",VLOOKUP(A1488,'entry data'!B:E,4,0))</f>
        <v/>
      </c>
      <c r="F1488" s="25" t="str">
        <f>IF(A1488="","",IF(ISERROR(VLOOKUP(A1488,'entry data'!B:F,5,0)),"",VLOOKUP(A1488,'entry data'!B:F,5,0)))</f>
        <v/>
      </c>
      <c r="G1488" s="26" t="str">
        <f>IF(A1488="","",IF(ISERROR(VLOOKUP(A1488,'entry data'!B:H,7,0)),"",VLOOKUP(A1488,'entry data'!B:H,7,0)))</f>
        <v/>
      </c>
      <c r="H1488" s="27" t="str">
        <f>IF(A1488="","",IF(B1488=1,VLOOKUP(A1488,'entry data'!B:D,3,0),I1487))</f>
        <v/>
      </c>
      <c r="I1488" s="28" t="str">
        <f t="shared" si="199"/>
        <v/>
      </c>
      <c r="J1488" s="23" t="str">
        <f t="shared" si="200"/>
        <v/>
      </c>
      <c r="K1488" s="25" t="str">
        <f t="shared" si="201"/>
        <v/>
      </c>
      <c r="L1488" s="25" t="str">
        <f t="shared" si="202"/>
        <v/>
      </c>
      <c r="M1488" s="25" t="str">
        <f t="shared" si="204"/>
        <v/>
      </c>
      <c r="N1488" s="25" t="str">
        <f>IF(A1488="","",IF(K1488&lt;VLOOKUP(A1488,'entry data'!B:G,6,0),K1488+M1488,VLOOKUP(A1488,'entry data'!B:G,6,0)))</f>
        <v/>
      </c>
      <c r="O1488" s="25" t="str">
        <f t="shared" si="203"/>
        <v/>
      </c>
      <c r="P1488" s="25" t="str">
        <f t="shared" si="205"/>
        <v/>
      </c>
    </row>
    <row r="1489" spans="1:16" x14ac:dyDescent="0.25">
      <c r="A1489" s="23" t="str">
        <f>IF(A1488="","",IF(O1488&gt;0.1,A1488,IF(A1488=MAX('entry data'!$B$8:$B$17),"",A1488+1)))</f>
        <v/>
      </c>
      <c r="B1489" s="23" t="str">
        <f t="shared" si="206"/>
        <v/>
      </c>
      <c r="C1489" s="23" t="str">
        <f>IF(ISERROR(VLOOKUP(A1489,'entry data'!B:G,6,0)),"",VLOOKUP(A1489,'entry data'!B:G,6,0))</f>
        <v/>
      </c>
      <c r="D1489" s="23" t="str">
        <f>IF(ISERROR(VLOOKUP(A1489,'entry data'!B:C,2,0)),"",VLOOKUP(A1489,'entry data'!B:C,2,0))</f>
        <v/>
      </c>
      <c r="E1489" s="23" t="str">
        <f>IF(ISERROR(VLOOKUP(A1489,'entry data'!B:E,4,0)),"",VLOOKUP(A1489,'entry data'!B:E,4,0))</f>
        <v/>
      </c>
      <c r="F1489" s="25" t="str">
        <f>IF(A1489="","",IF(ISERROR(VLOOKUP(A1489,'entry data'!B:F,5,0)),"",VLOOKUP(A1489,'entry data'!B:F,5,0)))</f>
        <v/>
      </c>
      <c r="G1489" s="26" t="str">
        <f>IF(A1489="","",IF(ISERROR(VLOOKUP(A1489,'entry data'!B:H,7,0)),"",VLOOKUP(A1489,'entry data'!B:H,7,0)))</f>
        <v/>
      </c>
      <c r="H1489" s="27" t="str">
        <f>IF(A1489="","",IF(B1489=1,VLOOKUP(A1489,'entry data'!B:D,3,0),I1488))</f>
        <v/>
      </c>
      <c r="I1489" s="28" t="str">
        <f t="shared" si="199"/>
        <v/>
      </c>
      <c r="J1489" s="23" t="str">
        <f t="shared" si="200"/>
        <v/>
      </c>
      <c r="K1489" s="25" t="str">
        <f t="shared" si="201"/>
        <v/>
      </c>
      <c r="L1489" s="25" t="str">
        <f t="shared" si="202"/>
        <v/>
      </c>
      <c r="M1489" s="25" t="str">
        <f t="shared" si="204"/>
        <v/>
      </c>
      <c r="N1489" s="25" t="str">
        <f>IF(A1489="","",IF(K1489&lt;VLOOKUP(A1489,'entry data'!B:G,6,0),K1489+M1489,VLOOKUP(A1489,'entry data'!B:G,6,0)))</f>
        <v/>
      </c>
      <c r="O1489" s="25" t="str">
        <f t="shared" si="203"/>
        <v/>
      </c>
      <c r="P1489" s="25" t="str">
        <f t="shared" si="205"/>
        <v/>
      </c>
    </row>
    <row r="1490" spans="1:16" x14ac:dyDescent="0.25">
      <c r="A1490" s="23" t="str">
        <f>IF(A1489="","",IF(O1489&gt;0.1,A1489,IF(A1489=MAX('entry data'!$B$8:$B$17),"",A1489+1)))</f>
        <v/>
      </c>
      <c r="B1490" s="23" t="str">
        <f t="shared" si="206"/>
        <v/>
      </c>
      <c r="C1490" s="23" t="str">
        <f>IF(ISERROR(VLOOKUP(A1490,'entry data'!B:G,6,0)),"",VLOOKUP(A1490,'entry data'!B:G,6,0))</f>
        <v/>
      </c>
      <c r="D1490" s="23" t="str">
        <f>IF(ISERROR(VLOOKUP(A1490,'entry data'!B:C,2,0)),"",VLOOKUP(A1490,'entry data'!B:C,2,0))</f>
        <v/>
      </c>
      <c r="E1490" s="23" t="str">
        <f>IF(ISERROR(VLOOKUP(A1490,'entry data'!B:E,4,0)),"",VLOOKUP(A1490,'entry data'!B:E,4,0))</f>
        <v/>
      </c>
      <c r="F1490" s="25" t="str">
        <f>IF(A1490="","",IF(ISERROR(VLOOKUP(A1490,'entry data'!B:F,5,0)),"",VLOOKUP(A1490,'entry data'!B:F,5,0)))</f>
        <v/>
      </c>
      <c r="G1490" s="26" t="str">
        <f>IF(A1490="","",IF(ISERROR(VLOOKUP(A1490,'entry data'!B:H,7,0)),"",VLOOKUP(A1490,'entry data'!B:H,7,0)))</f>
        <v/>
      </c>
      <c r="H1490" s="27" t="str">
        <f>IF(A1490="","",IF(B1490=1,VLOOKUP(A1490,'entry data'!B:D,3,0),I1489))</f>
        <v/>
      </c>
      <c r="I1490" s="28" t="str">
        <f t="shared" si="199"/>
        <v/>
      </c>
      <c r="J1490" s="23" t="str">
        <f t="shared" si="200"/>
        <v/>
      </c>
      <c r="K1490" s="25" t="str">
        <f t="shared" si="201"/>
        <v/>
      </c>
      <c r="L1490" s="25" t="str">
        <f t="shared" si="202"/>
        <v/>
      </c>
      <c r="M1490" s="25" t="str">
        <f t="shared" si="204"/>
        <v/>
      </c>
      <c r="N1490" s="25" t="str">
        <f>IF(A1490="","",IF(K1490&lt;VLOOKUP(A1490,'entry data'!B:G,6,0),K1490+M1490,VLOOKUP(A1490,'entry data'!B:G,6,0)))</f>
        <v/>
      </c>
      <c r="O1490" s="25" t="str">
        <f t="shared" si="203"/>
        <v/>
      </c>
      <c r="P1490" s="25" t="str">
        <f t="shared" si="205"/>
        <v/>
      </c>
    </row>
    <row r="1491" spans="1:16" x14ac:dyDescent="0.25">
      <c r="A1491" s="23" t="str">
        <f>IF(A1490="","",IF(O1490&gt;0.1,A1490,IF(A1490=MAX('entry data'!$B$8:$B$17),"",A1490+1)))</f>
        <v/>
      </c>
      <c r="B1491" s="23" t="str">
        <f t="shared" si="206"/>
        <v/>
      </c>
      <c r="C1491" s="23" t="str">
        <f>IF(ISERROR(VLOOKUP(A1491,'entry data'!B:G,6,0)),"",VLOOKUP(A1491,'entry data'!B:G,6,0))</f>
        <v/>
      </c>
      <c r="D1491" s="23" t="str">
        <f>IF(ISERROR(VLOOKUP(A1491,'entry data'!B:C,2,0)),"",VLOOKUP(A1491,'entry data'!B:C,2,0))</f>
        <v/>
      </c>
      <c r="E1491" s="23" t="str">
        <f>IF(ISERROR(VLOOKUP(A1491,'entry data'!B:E,4,0)),"",VLOOKUP(A1491,'entry data'!B:E,4,0))</f>
        <v/>
      </c>
      <c r="F1491" s="25" t="str">
        <f>IF(A1491="","",IF(ISERROR(VLOOKUP(A1491,'entry data'!B:F,5,0)),"",VLOOKUP(A1491,'entry data'!B:F,5,0)))</f>
        <v/>
      </c>
      <c r="G1491" s="26" t="str">
        <f>IF(A1491="","",IF(ISERROR(VLOOKUP(A1491,'entry data'!B:H,7,0)),"",VLOOKUP(A1491,'entry data'!B:H,7,0)))</f>
        <v/>
      </c>
      <c r="H1491" s="27" t="str">
        <f>IF(A1491="","",IF(B1491=1,VLOOKUP(A1491,'entry data'!B:D,3,0),I1490))</f>
        <v/>
      </c>
      <c r="I1491" s="28" t="str">
        <f t="shared" si="199"/>
        <v/>
      </c>
      <c r="J1491" s="23" t="str">
        <f t="shared" si="200"/>
        <v/>
      </c>
      <c r="K1491" s="25" t="str">
        <f t="shared" si="201"/>
        <v/>
      </c>
      <c r="L1491" s="25" t="str">
        <f t="shared" si="202"/>
        <v/>
      </c>
      <c r="M1491" s="25" t="str">
        <f t="shared" si="204"/>
        <v/>
      </c>
      <c r="N1491" s="25" t="str">
        <f>IF(A1491="","",IF(K1491&lt;VLOOKUP(A1491,'entry data'!B:G,6,0),K1491+M1491,VLOOKUP(A1491,'entry data'!B:G,6,0)))</f>
        <v/>
      </c>
      <c r="O1491" s="25" t="str">
        <f t="shared" si="203"/>
        <v/>
      </c>
      <c r="P1491" s="25" t="str">
        <f t="shared" si="205"/>
        <v/>
      </c>
    </row>
    <row r="1492" spans="1:16" x14ac:dyDescent="0.25">
      <c r="A1492" s="23" t="str">
        <f>IF(A1491="","",IF(O1491&gt;0.1,A1491,IF(A1491=MAX('entry data'!$B$8:$B$17),"",A1491+1)))</f>
        <v/>
      </c>
      <c r="B1492" s="23" t="str">
        <f t="shared" si="206"/>
        <v/>
      </c>
      <c r="C1492" s="23" t="str">
        <f>IF(ISERROR(VLOOKUP(A1492,'entry data'!B:G,6,0)),"",VLOOKUP(A1492,'entry data'!B:G,6,0))</f>
        <v/>
      </c>
      <c r="D1492" s="23" t="str">
        <f>IF(ISERROR(VLOOKUP(A1492,'entry data'!B:C,2,0)),"",VLOOKUP(A1492,'entry data'!B:C,2,0))</f>
        <v/>
      </c>
      <c r="E1492" s="23" t="str">
        <f>IF(ISERROR(VLOOKUP(A1492,'entry data'!B:E,4,0)),"",VLOOKUP(A1492,'entry data'!B:E,4,0))</f>
        <v/>
      </c>
      <c r="F1492" s="25" t="str">
        <f>IF(A1492="","",IF(ISERROR(VLOOKUP(A1492,'entry data'!B:F,5,0)),"",VLOOKUP(A1492,'entry data'!B:F,5,0)))</f>
        <v/>
      </c>
      <c r="G1492" s="26" t="str">
        <f>IF(A1492="","",IF(ISERROR(VLOOKUP(A1492,'entry data'!B:H,7,0)),"",VLOOKUP(A1492,'entry data'!B:H,7,0)))</f>
        <v/>
      </c>
      <c r="H1492" s="27" t="str">
        <f>IF(A1492="","",IF(B1492=1,VLOOKUP(A1492,'entry data'!B:D,3,0),I1491))</f>
        <v/>
      </c>
      <c r="I1492" s="28" t="str">
        <f t="shared" si="199"/>
        <v/>
      </c>
      <c r="J1492" s="23" t="str">
        <f t="shared" si="200"/>
        <v/>
      </c>
      <c r="K1492" s="25" t="str">
        <f t="shared" si="201"/>
        <v/>
      </c>
      <c r="L1492" s="25" t="str">
        <f t="shared" si="202"/>
        <v/>
      </c>
      <c r="M1492" s="25" t="str">
        <f t="shared" si="204"/>
        <v/>
      </c>
      <c r="N1492" s="25" t="str">
        <f>IF(A1492="","",IF(K1492&lt;VLOOKUP(A1492,'entry data'!B:G,6,0),K1492+M1492,VLOOKUP(A1492,'entry data'!B:G,6,0)))</f>
        <v/>
      </c>
      <c r="O1492" s="25" t="str">
        <f t="shared" si="203"/>
        <v/>
      </c>
      <c r="P1492" s="25" t="str">
        <f t="shared" si="205"/>
        <v/>
      </c>
    </row>
    <row r="1493" spans="1:16" x14ac:dyDescent="0.25">
      <c r="A1493" s="23" t="str">
        <f>IF(A1492="","",IF(O1492&gt;0.1,A1492,IF(A1492=MAX('entry data'!$B$8:$B$17),"",A1492+1)))</f>
        <v/>
      </c>
      <c r="B1493" s="23" t="str">
        <f t="shared" si="206"/>
        <v/>
      </c>
      <c r="C1493" s="23" t="str">
        <f>IF(ISERROR(VLOOKUP(A1493,'entry data'!B:G,6,0)),"",VLOOKUP(A1493,'entry data'!B:G,6,0))</f>
        <v/>
      </c>
      <c r="D1493" s="23" t="str">
        <f>IF(ISERROR(VLOOKUP(A1493,'entry data'!B:C,2,0)),"",VLOOKUP(A1493,'entry data'!B:C,2,0))</f>
        <v/>
      </c>
      <c r="E1493" s="23" t="str">
        <f>IF(ISERROR(VLOOKUP(A1493,'entry data'!B:E,4,0)),"",VLOOKUP(A1493,'entry data'!B:E,4,0))</f>
        <v/>
      </c>
      <c r="F1493" s="25" t="str">
        <f>IF(A1493="","",IF(ISERROR(VLOOKUP(A1493,'entry data'!B:F,5,0)),"",VLOOKUP(A1493,'entry data'!B:F,5,0)))</f>
        <v/>
      </c>
      <c r="G1493" s="26" t="str">
        <f>IF(A1493="","",IF(ISERROR(VLOOKUP(A1493,'entry data'!B:H,7,0)),"",VLOOKUP(A1493,'entry data'!B:H,7,0)))</f>
        <v/>
      </c>
      <c r="H1493" s="27" t="str">
        <f>IF(A1493="","",IF(B1493=1,VLOOKUP(A1493,'entry data'!B:D,3,0),I1492))</f>
        <v/>
      </c>
      <c r="I1493" s="28" t="str">
        <f t="shared" si="199"/>
        <v/>
      </c>
      <c r="J1493" s="23" t="str">
        <f t="shared" si="200"/>
        <v/>
      </c>
      <c r="K1493" s="25" t="str">
        <f t="shared" si="201"/>
        <v/>
      </c>
      <c r="L1493" s="25" t="str">
        <f t="shared" si="202"/>
        <v/>
      </c>
      <c r="M1493" s="25" t="str">
        <f t="shared" si="204"/>
        <v/>
      </c>
      <c r="N1493" s="25" t="str">
        <f>IF(A1493="","",IF(K1493&lt;VLOOKUP(A1493,'entry data'!B:G,6,0),K1493+M1493,VLOOKUP(A1493,'entry data'!B:G,6,0)))</f>
        <v/>
      </c>
      <c r="O1493" s="25" t="str">
        <f t="shared" si="203"/>
        <v/>
      </c>
      <c r="P1493" s="25" t="str">
        <f t="shared" si="205"/>
        <v/>
      </c>
    </row>
    <row r="1494" spans="1:16" x14ac:dyDescent="0.25">
      <c r="A1494" s="23" t="str">
        <f>IF(A1493="","",IF(O1493&gt;0.1,A1493,IF(A1493=MAX('entry data'!$B$8:$B$17),"",A1493+1)))</f>
        <v/>
      </c>
      <c r="B1494" s="23" t="str">
        <f t="shared" si="206"/>
        <v/>
      </c>
      <c r="C1494" s="23" t="str">
        <f>IF(ISERROR(VLOOKUP(A1494,'entry data'!B:G,6,0)),"",VLOOKUP(A1494,'entry data'!B:G,6,0))</f>
        <v/>
      </c>
      <c r="D1494" s="23" t="str">
        <f>IF(ISERROR(VLOOKUP(A1494,'entry data'!B:C,2,0)),"",VLOOKUP(A1494,'entry data'!B:C,2,0))</f>
        <v/>
      </c>
      <c r="E1494" s="23" t="str">
        <f>IF(ISERROR(VLOOKUP(A1494,'entry data'!B:E,4,0)),"",VLOOKUP(A1494,'entry data'!B:E,4,0))</f>
        <v/>
      </c>
      <c r="F1494" s="25" t="str">
        <f>IF(A1494="","",IF(ISERROR(VLOOKUP(A1494,'entry data'!B:F,5,0)),"",VLOOKUP(A1494,'entry data'!B:F,5,0)))</f>
        <v/>
      </c>
      <c r="G1494" s="26" t="str">
        <f>IF(A1494="","",IF(ISERROR(VLOOKUP(A1494,'entry data'!B:H,7,0)),"",VLOOKUP(A1494,'entry data'!B:H,7,0)))</f>
        <v/>
      </c>
      <c r="H1494" s="27" t="str">
        <f>IF(A1494="","",IF(B1494=1,VLOOKUP(A1494,'entry data'!B:D,3,0),I1493))</f>
        <v/>
      </c>
      <c r="I1494" s="28" t="str">
        <f t="shared" si="199"/>
        <v/>
      </c>
      <c r="J1494" s="23" t="str">
        <f t="shared" si="200"/>
        <v/>
      </c>
      <c r="K1494" s="25" t="str">
        <f t="shared" si="201"/>
        <v/>
      </c>
      <c r="L1494" s="25" t="str">
        <f t="shared" si="202"/>
        <v/>
      </c>
      <c r="M1494" s="25" t="str">
        <f t="shared" si="204"/>
        <v/>
      </c>
      <c r="N1494" s="25" t="str">
        <f>IF(A1494="","",IF(K1494&lt;VLOOKUP(A1494,'entry data'!B:G,6,0),K1494+M1494,VLOOKUP(A1494,'entry data'!B:G,6,0)))</f>
        <v/>
      </c>
      <c r="O1494" s="25" t="str">
        <f t="shared" si="203"/>
        <v/>
      </c>
      <c r="P1494" s="25" t="str">
        <f t="shared" si="205"/>
        <v/>
      </c>
    </row>
    <row r="1495" spans="1:16" x14ac:dyDescent="0.25">
      <c r="A1495" s="23" t="str">
        <f>IF(A1494="","",IF(O1494&gt;0.1,A1494,IF(A1494=MAX('entry data'!$B$8:$B$17),"",A1494+1)))</f>
        <v/>
      </c>
      <c r="B1495" s="23" t="str">
        <f t="shared" si="206"/>
        <v/>
      </c>
      <c r="C1495" s="23" t="str">
        <f>IF(ISERROR(VLOOKUP(A1495,'entry data'!B:G,6,0)),"",VLOOKUP(A1495,'entry data'!B:G,6,0))</f>
        <v/>
      </c>
      <c r="D1495" s="23" t="str">
        <f>IF(ISERROR(VLOOKUP(A1495,'entry data'!B:C,2,0)),"",VLOOKUP(A1495,'entry data'!B:C,2,0))</f>
        <v/>
      </c>
      <c r="E1495" s="23" t="str">
        <f>IF(ISERROR(VLOOKUP(A1495,'entry data'!B:E,4,0)),"",VLOOKUP(A1495,'entry data'!B:E,4,0))</f>
        <v/>
      </c>
      <c r="F1495" s="25" t="str">
        <f>IF(A1495="","",IF(ISERROR(VLOOKUP(A1495,'entry data'!B:F,5,0)),"",VLOOKUP(A1495,'entry data'!B:F,5,0)))</f>
        <v/>
      </c>
      <c r="G1495" s="26" t="str">
        <f>IF(A1495="","",IF(ISERROR(VLOOKUP(A1495,'entry data'!B:H,7,0)),"",VLOOKUP(A1495,'entry data'!B:H,7,0)))</f>
        <v/>
      </c>
      <c r="H1495" s="27" t="str">
        <f>IF(A1495="","",IF(B1495=1,VLOOKUP(A1495,'entry data'!B:D,3,0),I1494))</f>
        <v/>
      </c>
      <c r="I1495" s="28" t="str">
        <f t="shared" ref="I1495:I1558" si="207">IF(A1495="","",IF(E1495="weekly",7,IF(E1495="fortnightly",14,DATE(IF(MONTH(H1495)=12,YEAR(H1495)+1,YEAR(H1495)),IF(MONTH(H1495)=12,1,MONTH(H1495)+1),DAY(H1495))-H1495))+H1495)</f>
        <v/>
      </c>
      <c r="J1495" s="23" t="str">
        <f t="shared" ref="J1495:J1558" si="208">IF(A1495="","",IF(MONTH(I1495)&lt;10,YEAR(I1495)&amp;"-0"&amp;MONTH(I1495),YEAR(I1495)&amp;"-"&amp;MONTH(I1495)))</f>
        <v/>
      </c>
      <c r="K1495" s="25" t="str">
        <f t="shared" ref="K1495:K1558" si="209">IF(A1495="","",IF(B1495=1,F1495,O1494))</f>
        <v/>
      </c>
      <c r="L1495" s="25" t="str">
        <f t="shared" ref="L1495:L1558" si="210">IF(A1495="","",N1495-M1495)</f>
        <v/>
      </c>
      <c r="M1495" s="25" t="str">
        <f t="shared" si="204"/>
        <v/>
      </c>
      <c r="N1495" s="25" t="str">
        <f>IF(A1495="","",IF(K1495&lt;VLOOKUP(A1495,'entry data'!B:G,6,0),K1495+M1495,VLOOKUP(A1495,'entry data'!B:G,6,0)))</f>
        <v/>
      </c>
      <c r="O1495" s="25" t="str">
        <f t="shared" ref="O1495:O1558" si="211">IF(A1495="","",K1495-L1495)</f>
        <v/>
      </c>
      <c r="P1495" s="25" t="str">
        <f t="shared" si="205"/>
        <v/>
      </c>
    </row>
    <row r="1496" spans="1:16" x14ac:dyDescent="0.25">
      <c r="A1496" s="23" t="str">
        <f>IF(A1495="","",IF(O1495&gt;0.1,A1495,IF(A1495=MAX('entry data'!$B$8:$B$17),"",A1495+1)))</f>
        <v/>
      </c>
      <c r="B1496" s="23" t="str">
        <f t="shared" si="206"/>
        <v/>
      </c>
      <c r="C1496" s="23" t="str">
        <f>IF(ISERROR(VLOOKUP(A1496,'entry data'!B:G,6,0)),"",VLOOKUP(A1496,'entry data'!B:G,6,0))</f>
        <v/>
      </c>
      <c r="D1496" s="23" t="str">
        <f>IF(ISERROR(VLOOKUP(A1496,'entry data'!B:C,2,0)),"",VLOOKUP(A1496,'entry data'!B:C,2,0))</f>
        <v/>
      </c>
      <c r="E1496" s="23" t="str">
        <f>IF(ISERROR(VLOOKUP(A1496,'entry data'!B:E,4,0)),"",VLOOKUP(A1496,'entry data'!B:E,4,0))</f>
        <v/>
      </c>
      <c r="F1496" s="25" t="str">
        <f>IF(A1496="","",IF(ISERROR(VLOOKUP(A1496,'entry data'!B:F,5,0)),"",VLOOKUP(A1496,'entry data'!B:F,5,0)))</f>
        <v/>
      </c>
      <c r="G1496" s="26" t="str">
        <f>IF(A1496="","",IF(ISERROR(VLOOKUP(A1496,'entry data'!B:H,7,0)),"",VLOOKUP(A1496,'entry data'!B:H,7,0)))</f>
        <v/>
      </c>
      <c r="H1496" s="27" t="str">
        <f>IF(A1496="","",IF(B1496=1,VLOOKUP(A1496,'entry data'!B:D,3,0),I1495))</f>
        <v/>
      </c>
      <c r="I1496" s="28" t="str">
        <f t="shared" si="207"/>
        <v/>
      </c>
      <c r="J1496" s="23" t="str">
        <f t="shared" si="208"/>
        <v/>
      </c>
      <c r="K1496" s="25" t="str">
        <f t="shared" si="209"/>
        <v/>
      </c>
      <c r="L1496" s="25" t="str">
        <f t="shared" si="210"/>
        <v/>
      </c>
      <c r="M1496" s="25" t="str">
        <f t="shared" si="204"/>
        <v/>
      </c>
      <c r="N1496" s="25" t="str">
        <f>IF(A1496="","",IF(K1496&lt;VLOOKUP(A1496,'entry data'!B:G,6,0),K1496+M1496,VLOOKUP(A1496,'entry data'!B:G,6,0)))</f>
        <v/>
      </c>
      <c r="O1496" s="25" t="str">
        <f t="shared" si="211"/>
        <v/>
      </c>
      <c r="P1496" s="25" t="str">
        <f t="shared" si="205"/>
        <v/>
      </c>
    </row>
    <row r="1497" spans="1:16" x14ac:dyDescent="0.25">
      <c r="A1497" s="23" t="str">
        <f>IF(A1496="","",IF(O1496&gt;0.1,A1496,IF(A1496=MAX('entry data'!$B$8:$B$17),"",A1496+1)))</f>
        <v/>
      </c>
      <c r="B1497" s="23" t="str">
        <f t="shared" si="206"/>
        <v/>
      </c>
      <c r="C1497" s="23" t="str">
        <f>IF(ISERROR(VLOOKUP(A1497,'entry data'!B:G,6,0)),"",VLOOKUP(A1497,'entry data'!B:G,6,0))</f>
        <v/>
      </c>
      <c r="D1497" s="23" t="str">
        <f>IF(ISERROR(VLOOKUP(A1497,'entry data'!B:C,2,0)),"",VLOOKUP(A1497,'entry data'!B:C,2,0))</f>
        <v/>
      </c>
      <c r="E1497" s="23" t="str">
        <f>IF(ISERROR(VLOOKUP(A1497,'entry data'!B:E,4,0)),"",VLOOKUP(A1497,'entry data'!B:E,4,0))</f>
        <v/>
      </c>
      <c r="F1497" s="25" t="str">
        <f>IF(A1497="","",IF(ISERROR(VLOOKUP(A1497,'entry data'!B:F,5,0)),"",VLOOKUP(A1497,'entry data'!B:F,5,0)))</f>
        <v/>
      </c>
      <c r="G1497" s="26" t="str">
        <f>IF(A1497="","",IF(ISERROR(VLOOKUP(A1497,'entry data'!B:H,7,0)),"",VLOOKUP(A1497,'entry data'!B:H,7,0)))</f>
        <v/>
      </c>
      <c r="H1497" s="27" t="str">
        <f>IF(A1497="","",IF(B1497=1,VLOOKUP(A1497,'entry data'!B:D,3,0),I1496))</f>
        <v/>
      </c>
      <c r="I1497" s="28" t="str">
        <f t="shared" si="207"/>
        <v/>
      </c>
      <c r="J1497" s="23" t="str">
        <f t="shared" si="208"/>
        <v/>
      </c>
      <c r="K1497" s="25" t="str">
        <f t="shared" si="209"/>
        <v/>
      </c>
      <c r="L1497" s="25" t="str">
        <f t="shared" si="210"/>
        <v/>
      </c>
      <c r="M1497" s="25" t="str">
        <f t="shared" si="204"/>
        <v/>
      </c>
      <c r="N1497" s="25" t="str">
        <f>IF(A1497="","",IF(K1497&lt;VLOOKUP(A1497,'entry data'!B:G,6,0),K1497+M1497,VLOOKUP(A1497,'entry data'!B:G,6,0)))</f>
        <v/>
      </c>
      <c r="O1497" s="25" t="str">
        <f t="shared" si="211"/>
        <v/>
      </c>
      <c r="P1497" s="25" t="str">
        <f t="shared" si="205"/>
        <v/>
      </c>
    </row>
    <row r="1498" spans="1:16" x14ac:dyDescent="0.25">
      <c r="A1498" s="23" t="str">
        <f>IF(A1497="","",IF(O1497&gt;0.1,A1497,IF(A1497=MAX('entry data'!$B$8:$B$17),"",A1497+1)))</f>
        <v/>
      </c>
      <c r="B1498" s="23" t="str">
        <f t="shared" si="206"/>
        <v/>
      </c>
      <c r="C1498" s="23" t="str">
        <f>IF(ISERROR(VLOOKUP(A1498,'entry data'!B:G,6,0)),"",VLOOKUP(A1498,'entry data'!B:G,6,0))</f>
        <v/>
      </c>
      <c r="D1498" s="23" t="str">
        <f>IF(ISERROR(VLOOKUP(A1498,'entry data'!B:C,2,0)),"",VLOOKUP(A1498,'entry data'!B:C,2,0))</f>
        <v/>
      </c>
      <c r="E1498" s="23" t="str">
        <f>IF(ISERROR(VLOOKUP(A1498,'entry data'!B:E,4,0)),"",VLOOKUP(A1498,'entry data'!B:E,4,0))</f>
        <v/>
      </c>
      <c r="F1498" s="25" t="str">
        <f>IF(A1498="","",IF(ISERROR(VLOOKUP(A1498,'entry data'!B:F,5,0)),"",VLOOKUP(A1498,'entry data'!B:F,5,0)))</f>
        <v/>
      </c>
      <c r="G1498" s="26" t="str">
        <f>IF(A1498="","",IF(ISERROR(VLOOKUP(A1498,'entry data'!B:H,7,0)),"",VLOOKUP(A1498,'entry data'!B:H,7,0)))</f>
        <v/>
      </c>
      <c r="H1498" s="27" t="str">
        <f>IF(A1498="","",IF(B1498=1,VLOOKUP(A1498,'entry data'!B:D,3,0),I1497))</f>
        <v/>
      </c>
      <c r="I1498" s="28" t="str">
        <f t="shared" si="207"/>
        <v/>
      </c>
      <c r="J1498" s="23" t="str">
        <f t="shared" si="208"/>
        <v/>
      </c>
      <c r="K1498" s="25" t="str">
        <f t="shared" si="209"/>
        <v/>
      </c>
      <c r="L1498" s="25" t="str">
        <f t="shared" si="210"/>
        <v/>
      </c>
      <c r="M1498" s="25" t="str">
        <f t="shared" si="204"/>
        <v/>
      </c>
      <c r="N1498" s="25" t="str">
        <f>IF(A1498="","",IF(K1498&lt;VLOOKUP(A1498,'entry data'!B:G,6,0),K1498+M1498,VLOOKUP(A1498,'entry data'!B:G,6,0)))</f>
        <v/>
      </c>
      <c r="O1498" s="25" t="str">
        <f t="shared" si="211"/>
        <v/>
      </c>
      <c r="P1498" s="25" t="str">
        <f t="shared" si="205"/>
        <v/>
      </c>
    </row>
    <row r="1499" spans="1:16" x14ac:dyDescent="0.25">
      <c r="A1499" s="23" t="str">
        <f>IF(A1498="","",IF(O1498&gt;0.1,A1498,IF(A1498=MAX('entry data'!$B$8:$B$17),"",A1498+1)))</f>
        <v/>
      </c>
      <c r="B1499" s="23" t="str">
        <f t="shared" si="206"/>
        <v/>
      </c>
      <c r="C1499" s="23" t="str">
        <f>IF(ISERROR(VLOOKUP(A1499,'entry data'!B:G,6,0)),"",VLOOKUP(A1499,'entry data'!B:G,6,0))</f>
        <v/>
      </c>
      <c r="D1499" s="23" t="str">
        <f>IF(ISERROR(VLOOKUP(A1499,'entry data'!B:C,2,0)),"",VLOOKUP(A1499,'entry data'!B:C,2,0))</f>
        <v/>
      </c>
      <c r="E1499" s="23" t="str">
        <f>IF(ISERROR(VLOOKUP(A1499,'entry data'!B:E,4,0)),"",VLOOKUP(A1499,'entry data'!B:E,4,0))</f>
        <v/>
      </c>
      <c r="F1499" s="25" t="str">
        <f>IF(A1499="","",IF(ISERROR(VLOOKUP(A1499,'entry data'!B:F,5,0)),"",VLOOKUP(A1499,'entry data'!B:F,5,0)))</f>
        <v/>
      </c>
      <c r="G1499" s="26" t="str">
        <f>IF(A1499="","",IF(ISERROR(VLOOKUP(A1499,'entry data'!B:H,7,0)),"",VLOOKUP(A1499,'entry data'!B:H,7,0)))</f>
        <v/>
      </c>
      <c r="H1499" s="27" t="str">
        <f>IF(A1499="","",IF(B1499=1,VLOOKUP(A1499,'entry data'!B:D,3,0),I1498))</f>
        <v/>
      </c>
      <c r="I1499" s="28" t="str">
        <f t="shared" si="207"/>
        <v/>
      </c>
      <c r="J1499" s="23" t="str">
        <f t="shared" si="208"/>
        <v/>
      </c>
      <c r="K1499" s="25" t="str">
        <f t="shared" si="209"/>
        <v/>
      </c>
      <c r="L1499" s="25" t="str">
        <f t="shared" si="210"/>
        <v/>
      </c>
      <c r="M1499" s="25" t="str">
        <f t="shared" si="204"/>
        <v/>
      </c>
      <c r="N1499" s="25" t="str">
        <f>IF(A1499="","",IF(K1499&lt;VLOOKUP(A1499,'entry data'!B:G,6,0),K1499+M1499,VLOOKUP(A1499,'entry data'!B:G,6,0)))</f>
        <v/>
      </c>
      <c r="O1499" s="25" t="str">
        <f t="shared" si="211"/>
        <v/>
      </c>
      <c r="P1499" s="25" t="str">
        <f t="shared" si="205"/>
        <v/>
      </c>
    </row>
    <row r="1500" spans="1:16" x14ac:dyDescent="0.25">
      <c r="A1500" s="23" t="str">
        <f>IF(A1499="","",IF(O1499&gt;0.1,A1499,IF(A1499=MAX('entry data'!$B$8:$B$17),"",A1499+1)))</f>
        <v/>
      </c>
      <c r="B1500" s="23" t="str">
        <f t="shared" si="206"/>
        <v/>
      </c>
      <c r="C1500" s="23" t="str">
        <f>IF(ISERROR(VLOOKUP(A1500,'entry data'!B:G,6,0)),"",VLOOKUP(A1500,'entry data'!B:G,6,0))</f>
        <v/>
      </c>
      <c r="D1500" s="23" t="str">
        <f>IF(ISERROR(VLOOKUP(A1500,'entry data'!B:C,2,0)),"",VLOOKUP(A1500,'entry data'!B:C,2,0))</f>
        <v/>
      </c>
      <c r="E1500" s="23" t="str">
        <f>IF(ISERROR(VLOOKUP(A1500,'entry data'!B:E,4,0)),"",VLOOKUP(A1500,'entry data'!B:E,4,0))</f>
        <v/>
      </c>
      <c r="F1500" s="25" t="str">
        <f>IF(A1500="","",IF(ISERROR(VLOOKUP(A1500,'entry data'!B:F,5,0)),"",VLOOKUP(A1500,'entry data'!B:F,5,0)))</f>
        <v/>
      </c>
      <c r="G1500" s="26" t="str">
        <f>IF(A1500="","",IF(ISERROR(VLOOKUP(A1500,'entry data'!B:H,7,0)),"",VLOOKUP(A1500,'entry data'!B:H,7,0)))</f>
        <v/>
      </c>
      <c r="H1500" s="27" t="str">
        <f>IF(A1500="","",IF(B1500=1,VLOOKUP(A1500,'entry data'!B:D,3,0),I1499))</f>
        <v/>
      </c>
      <c r="I1500" s="28" t="str">
        <f t="shared" si="207"/>
        <v/>
      </c>
      <c r="J1500" s="23" t="str">
        <f t="shared" si="208"/>
        <v/>
      </c>
      <c r="K1500" s="25" t="str">
        <f t="shared" si="209"/>
        <v/>
      </c>
      <c r="L1500" s="25" t="str">
        <f t="shared" si="210"/>
        <v/>
      </c>
      <c r="M1500" s="25" t="str">
        <f t="shared" si="204"/>
        <v/>
      </c>
      <c r="N1500" s="25" t="str">
        <f>IF(A1500="","",IF(K1500&lt;VLOOKUP(A1500,'entry data'!B:G,6,0),K1500+M1500,VLOOKUP(A1500,'entry data'!B:G,6,0)))</f>
        <v/>
      </c>
      <c r="O1500" s="25" t="str">
        <f t="shared" si="211"/>
        <v/>
      </c>
      <c r="P1500" s="25" t="str">
        <f t="shared" si="205"/>
        <v/>
      </c>
    </row>
    <row r="1501" spans="1:16" x14ac:dyDescent="0.25">
      <c r="A1501" s="23" t="str">
        <f>IF(A1500="","",IF(O1500&gt;0.1,A1500,IF(A1500=MAX('entry data'!$B$8:$B$17),"",A1500+1)))</f>
        <v/>
      </c>
      <c r="B1501" s="23" t="str">
        <f t="shared" si="206"/>
        <v/>
      </c>
      <c r="C1501" s="23" t="str">
        <f>IF(ISERROR(VLOOKUP(A1501,'entry data'!B:G,6,0)),"",VLOOKUP(A1501,'entry data'!B:G,6,0))</f>
        <v/>
      </c>
      <c r="D1501" s="23" t="str">
        <f>IF(ISERROR(VLOOKUP(A1501,'entry data'!B:C,2,0)),"",VLOOKUP(A1501,'entry data'!B:C,2,0))</f>
        <v/>
      </c>
      <c r="E1501" s="23" t="str">
        <f>IF(ISERROR(VLOOKUP(A1501,'entry data'!B:E,4,0)),"",VLOOKUP(A1501,'entry data'!B:E,4,0))</f>
        <v/>
      </c>
      <c r="F1501" s="25" t="str">
        <f>IF(A1501="","",IF(ISERROR(VLOOKUP(A1501,'entry data'!B:F,5,0)),"",VLOOKUP(A1501,'entry data'!B:F,5,0)))</f>
        <v/>
      </c>
      <c r="G1501" s="26" t="str">
        <f>IF(A1501="","",IF(ISERROR(VLOOKUP(A1501,'entry data'!B:H,7,0)),"",VLOOKUP(A1501,'entry data'!B:H,7,0)))</f>
        <v/>
      </c>
      <c r="H1501" s="27" t="str">
        <f>IF(A1501="","",IF(B1501=1,VLOOKUP(A1501,'entry data'!B:D,3,0),I1500))</f>
        <v/>
      </c>
      <c r="I1501" s="28" t="str">
        <f t="shared" si="207"/>
        <v/>
      </c>
      <c r="J1501" s="23" t="str">
        <f t="shared" si="208"/>
        <v/>
      </c>
      <c r="K1501" s="25" t="str">
        <f t="shared" si="209"/>
        <v/>
      </c>
      <c r="L1501" s="25" t="str">
        <f t="shared" si="210"/>
        <v/>
      </c>
      <c r="M1501" s="25" t="str">
        <f t="shared" si="204"/>
        <v/>
      </c>
      <c r="N1501" s="25" t="str">
        <f>IF(A1501="","",IF(K1501&lt;VLOOKUP(A1501,'entry data'!B:G,6,0),K1501+M1501,VLOOKUP(A1501,'entry data'!B:G,6,0)))</f>
        <v/>
      </c>
      <c r="O1501" s="25" t="str">
        <f t="shared" si="211"/>
        <v/>
      </c>
      <c r="P1501" s="25" t="str">
        <f t="shared" si="205"/>
        <v/>
      </c>
    </row>
    <row r="1502" spans="1:16" x14ac:dyDescent="0.25">
      <c r="A1502" s="23" t="str">
        <f>IF(A1501="","",IF(O1501&gt;0.1,A1501,IF(A1501=MAX('entry data'!$B$8:$B$17),"",A1501+1)))</f>
        <v/>
      </c>
      <c r="B1502" s="23" t="str">
        <f t="shared" si="206"/>
        <v/>
      </c>
      <c r="C1502" s="23" t="str">
        <f>IF(ISERROR(VLOOKUP(A1502,'entry data'!B:G,6,0)),"",VLOOKUP(A1502,'entry data'!B:G,6,0))</f>
        <v/>
      </c>
      <c r="D1502" s="23" t="str">
        <f>IF(ISERROR(VLOOKUP(A1502,'entry data'!B:C,2,0)),"",VLOOKUP(A1502,'entry data'!B:C,2,0))</f>
        <v/>
      </c>
      <c r="E1502" s="23" t="str">
        <f>IF(ISERROR(VLOOKUP(A1502,'entry data'!B:E,4,0)),"",VLOOKUP(A1502,'entry data'!B:E,4,0))</f>
        <v/>
      </c>
      <c r="F1502" s="25" t="str">
        <f>IF(A1502="","",IF(ISERROR(VLOOKUP(A1502,'entry data'!B:F,5,0)),"",VLOOKUP(A1502,'entry data'!B:F,5,0)))</f>
        <v/>
      </c>
      <c r="G1502" s="26" t="str">
        <f>IF(A1502="","",IF(ISERROR(VLOOKUP(A1502,'entry data'!B:H,7,0)),"",VLOOKUP(A1502,'entry data'!B:H,7,0)))</f>
        <v/>
      </c>
      <c r="H1502" s="27" t="str">
        <f>IF(A1502="","",IF(B1502=1,VLOOKUP(A1502,'entry data'!B:D,3,0),I1501))</f>
        <v/>
      </c>
      <c r="I1502" s="28" t="str">
        <f t="shared" si="207"/>
        <v/>
      </c>
      <c r="J1502" s="23" t="str">
        <f t="shared" si="208"/>
        <v/>
      </c>
      <c r="K1502" s="25" t="str">
        <f t="shared" si="209"/>
        <v/>
      </c>
      <c r="L1502" s="25" t="str">
        <f t="shared" si="210"/>
        <v/>
      </c>
      <c r="M1502" s="25" t="str">
        <f t="shared" si="204"/>
        <v/>
      </c>
      <c r="N1502" s="25" t="str">
        <f>IF(A1502="","",IF(K1502&lt;VLOOKUP(A1502,'entry data'!B:G,6,0),K1502+M1502,VLOOKUP(A1502,'entry data'!B:G,6,0)))</f>
        <v/>
      </c>
      <c r="O1502" s="25" t="str">
        <f t="shared" si="211"/>
        <v/>
      </c>
      <c r="P1502" s="25" t="str">
        <f t="shared" si="205"/>
        <v/>
      </c>
    </row>
    <row r="1503" spans="1:16" x14ac:dyDescent="0.25">
      <c r="A1503" s="23" t="str">
        <f>IF(A1502="","",IF(O1502&gt;0.1,A1502,IF(A1502=MAX('entry data'!$B$8:$B$17),"",A1502+1)))</f>
        <v/>
      </c>
      <c r="B1503" s="23" t="str">
        <f t="shared" si="206"/>
        <v/>
      </c>
      <c r="C1503" s="23" t="str">
        <f>IF(ISERROR(VLOOKUP(A1503,'entry data'!B:G,6,0)),"",VLOOKUP(A1503,'entry data'!B:G,6,0))</f>
        <v/>
      </c>
      <c r="D1503" s="23" t="str">
        <f>IF(ISERROR(VLOOKUP(A1503,'entry data'!B:C,2,0)),"",VLOOKUP(A1503,'entry data'!B:C,2,0))</f>
        <v/>
      </c>
      <c r="E1503" s="23" t="str">
        <f>IF(ISERROR(VLOOKUP(A1503,'entry data'!B:E,4,0)),"",VLOOKUP(A1503,'entry data'!B:E,4,0))</f>
        <v/>
      </c>
      <c r="F1503" s="25" t="str">
        <f>IF(A1503="","",IF(ISERROR(VLOOKUP(A1503,'entry data'!B:F,5,0)),"",VLOOKUP(A1503,'entry data'!B:F,5,0)))</f>
        <v/>
      </c>
      <c r="G1503" s="26" t="str">
        <f>IF(A1503="","",IF(ISERROR(VLOOKUP(A1503,'entry data'!B:H,7,0)),"",VLOOKUP(A1503,'entry data'!B:H,7,0)))</f>
        <v/>
      </c>
      <c r="H1503" s="27" t="str">
        <f>IF(A1503="","",IF(B1503=1,VLOOKUP(A1503,'entry data'!B:D,3,0),I1502))</f>
        <v/>
      </c>
      <c r="I1503" s="28" t="str">
        <f t="shared" si="207"/>
        <v/>
      </c>
      <c r="J1503" s="23" t="str">
        <f t="shared" si="208"/>
        <v/>
      </c>
      <c r="K1503" s="25" t="str">
        <f t="shared" si="209"/>
        <v/>
      </c>
      <c r="L1503" s="25" t="str">
        <f t="shared" si="210"/>
        <v/>
      </c>
      <c r="M1503" s="25" t="str">
        <f t="shared" si="204"/>
        <v/>
      </c>
      <c r="N1503" s="25" t="str">
        <f>IF(A1503="","",IF(K1503&lt;VLOOKUP(A1503,'entry data'!B:G,6,0),K1503+M1503,VLOOKUP(A1503,'entry data'!B:G,6,0)))</f>
        <v/>
      </c>
      <c r="O1503" s="25" t="str">
        <f t="shared" si="211"/>
        <v/>
      </c>
      <c r="P1503" s="25" t="str">
        <f t="shared" si="205"/>
        <v/>
      </c>
    </row>
    <row r="1504" spans="1:16" x14ac:dyDescent="0.25">
      <c r="A1504" s="23" t="str">
        <f>IF(A1503="","",IF(O1503&gt;0.1,A1503,IF(A1503=MAX('entry data'!$B$8:$B$17),"",A1503+1)))</f>
        <v/>
      </c>
      <c r="B1504" s="23" t="str">
        <f t="shared" si="206"/>
        <v/>
      </c>
      <c r="C1504" s="23" t="str">
        <f>IF(ISERROR(VLOOKUP(A1504,'entry data'!B:G,6,0)),"",VLOOKUP(A1504,'entry data'!B:G,6,0))</f>
        <v/>
      </c>
      <c r="D1504" s="23" t="str">
        <f>IF(ISERROR(VLOOKUP(A1504,'entry data'!B:C,2,0)),"",VLOOKUP(A1504,'entry data'!B:C,2,0))</f>
        <v/>
      </c>
      <c r="E1504" s="23" t="str">
        <f>IF(ISERROR(VLOOKUP(A1504,'entry data'!B:E,4,0)),"",VLOOKUP(A1504,'entry data'!B:E,4,0))</f>
        <v/>
      </c>
      <c r="F1504" s="25" t="str">
        <f>IF(A1504="","",IF(ISERROR(VLOOKUP(A1504,'entry data'!B:F,5,0)),"",VLOOKUP(A1504,'entry data'!B:F,5,0)))</f>
        <v/>
      </c>
      <c r="G1504" s="26" t="str">
        <f>IF(A1504="","",IF(ISERROR(VLOOKUP(A1504,'entry data'!B:H,7,0)),"",VLOOKUP(A1504,'entry data'!B:H,7,0)))</f>
        <v/>
      </c>
      <c r="H1504" s="27" t="str">
        <f>IF(A1504="","",IF(B1504=1,VLOOKUP(A1504,'entry data'!B:D,3,0),I1503))</f>
        <v/>
      </c>
      <c r="I1504" s="28" t="str">
        <f t="shared" si="207"/>
        <v/>
      </c>
      <c r="J1504" s="23" t="str">
        <f t="shared" si="208"/>
        <v/>
      </c>
      <c r="K1504" s="25" t="str">
        <f t="shared" si="209"/>
        <v/>
      </c>
      <c r="L1504" s="25" t="str">
        <f t="shared" si="210"/>
        <v/>
      </c>
      <c r="M1504" s="25" t="str">
        <f t="shared" si="204"/>
        <v/>
      </c>
      <c r="N1504" s="25" t="str">
        <f>IF(A1504="","",IF(K1504&lt;VLOOKUP(A1504,'entry data'!B:G,6,0),K1504+M1504,VLOOKUP(A1504,'entry data'!B:G,6,0)))</f>
        <v/>
      </c>
      <c r="O1504" s="25" t="str">
        <f t="shared" si="211"/>
        <v/>
      </c>
      <c r="P1504" s="25" t="str">
        <f t="shared" si="205"/>
        <v/>
      </c>
    </row>
    <row r="1505" spans="1:16" x14ac:dyDescent="0.25">
      <c r="A1505" s="23" t="str">
        <f>IF(A1504="","",IF(O1504&gt;0.1,A1504,IF(A1504=MAX('entry data'!$B$8:$B$17),"",A1504+1)))</f>
        <v/>
      </c>
      <c r="B1505" s="23" t="str">
        <f t="shared" si="206"/>
        <v/>
      </c>
      <c r="C1505" s="23" t="str">
        <f>IF(ISERROR(VLOOKUP(A1505,'entry data'!B:G,6,0)),"",VLOOKUP(A1505,'entry data'!B:G,6,0))</f>
        <v/>
      </c>
      <c r="D1505" s="23" t="str">
        <f>IF(ISERROR(VLOOKUP(A1505,'entry data'!B:C,2,0)),"",VLOOKUP(A1505,'entry data'!B:C,2,0))</f>
        <v/>
      </c>
      <c r="E1505" s="23" t="str">
        <f>IF(ISERROR(VLOOKUP(A1505,'entry data'!B:E,4,0)),"",VLOOKUP(A1505,'entry data'!B:E,4,0))</f>
        <v/>
      </c>
      <c r="F1505" s="25" t="str">
        <f>IF(A1505="","",IF(ISERROR(VLOOKUP(A1505,'entry data'!B:F,5,0)),"",VLOOKUP(A1505,'entry data'!B:F,5,0)))</f>
        <v/>
      </c>
      <c r="G1505" s="26" t="str">
        <f>IF(A1505="","",IF(ISERROR(VLOOKUP(A1505,'entry data'!B:H,7,0)),"",VLOOKUP(A1505,'entry data'!B:H,7,0)))</f>
        <v/>
      </c>
      <c r="H1505" s="27" t="str">
        <f>IF(A1505="","",IF(B1505=1,VLOOKUP(A1505,'entry data'!B:D,3,0),I1504))</f>
        <v/>
      </c>
      <c r="I1505" s="28" t="str">
        <f t="shared" si="207"/>
        <v/>
      </c>
      <c r="J1505" s="23" t="str">
        <f t="shared" si="208"/>
        <v/>
      </c>
      <c r="K1505" s="25" t="str">
        <f t="shared" si="209"/>
        <v/>
      </c>
      <c r="L1505" s="25" t="str">
        <f t="shared" si="210"/>
        <v/>
      </c>
      <c r="M1505" s="25" t="str">
        <f t="shared" si="204"/>
        <v/>
      </c>
      <c r="N1505" s="25" t="str">
        <f>IF(A1505="","",IF(K1505&lt;VLOOKUP(A1505,'entry data'!B:G,6,0),K1505+M1505,VLOOKUP(A1505,'entry data'!B:G,6,0)))</f>
        <v/>
      </c>
      <c r="O1505" s="25" t="str">
        <f t="shared" si="211"/>
        <v/>
      </c>
      <c r="P1505" s="25" t="str">
        <f t="shared" si="205"/>
        <v/>
      </c>
    </row>
    <row r="1506" spans="1:16" x14ac:dyDescent="0.25">
      <c r="A1506" s="23" t="str">
        <f>IF(A1505="","",IF(O1505&gt;0.1,A1505,IF(A1505=MAX('entry data'!$B$8:$B$17),"",A1505+1)))</f>
        <v/>
      </c>
      <c r="B1506" s="23" t="str">
        <f t="shared" si="206"/>
        <v/>
      </c>
      <c r="C1506" s="23" t="str">
        <f>IF(ISERROR(VLOOKUP(A1506,'entry data'!B:G,6,0)),"",VLOOKUP(A1506,'entry data'!B:G,6,0))</f>
        <v/>
      </c>
      <c r="D1506" s="23" t="str">
        <f>IF(ISERROR(VLOOKUP(A1506,'entry data'!B:C,2,0)),"",VLOOKUP(A1506,'entry data'!B:C,2,0))</f>
        <v/>
      </c>
      <c r="E1506" s="23" t="str">
        <f>IF(ISERROR(VLOOKUP(A1506,'entry data'!B:E,4,0)),"",VLOOKUP(A1506,'entry data'!B:E,4,0))</f>
        <v/>
      </c>
      <c r="F1506" s="25" t="str">
        <f>IF(A1506="","",IF(ISERROR(VLOOKUP(A1506,'entry data'!B:F,5,0)),"",VLOOKUP(A1506,'entry data'!B:F,5,0)))</f>
        <v/>
      </c>
      <c r="G1506" s="26" t="str">
        <f>IF(A1506="","",IF(ISERROR(VLOOKUP(A1506,'entry data'!B:H,7,0)),"",VLOOKUP(A1506,'entry data'!B:H,7,0)))</f>
        <v/>
      </c>
      <c r="H1506" s="27" t="str">
        <f>IF(A1506="","",IF(B1506=1,VLOOKUP(A1506,'entry data'!B:D,3,0),I1505))</f>
        <v/>
      </c>
      <c r="I1506" s="28" t="str">
        <f t="shared" si="207"/>
        <v/>
      </c>
      <c r="J1506" s="23" t="str">
        <f t="shared" si="208"/>
        <v/>
      </c>
      <c r="K1506" s="25" t="str">
        <f t="shared" si="209"/>
        <v/>
      </c>
      <c r="L1506" s="25" t="str">
        <f t="shared" si="210"/>
        <v/>
      </c>
      <c r="M1506" s="25" t="str">
        <f t="shared" si="204"/>
        <v/>
      </c>
      <c r="N1506" s="25" t="str">
        <f>IF(A1506="","",IF(K1506&lt;VLOOKUP(A1506,'entry data'!B:G,6,0),K1506+M1506,VLOOKUP(A1506,'entry data'!B:G,6,0)))</f>
        <v/>
      </c>
      <c r="O1506" s="25" t="str">
        <f t="shared" si="211"/>
        <v/>
      </c>
      <c r="P1506" s="25" t="str">
        <f t="shared" si="205"/>
        <v/>
      </c>
    </row>
    <row r="1507" spans="1:16" x14ac:dyDescent="0.25">
      <c r="A1507" s="23" t="str">
        <f>IF(A1506="","",IF(O1506&gt;0.1,A1506,IF(A1506=MAX('entry data'!$B$8:$B$17),"",A1506+1)))</f>
        <v/>
      </c>
      <c r="B1507" s="23" t="str">
        <f t="shared" si="206"/>
        <v/>
      </c>
      <c r="C1507" s="23" t="str">
        <f>IF(ISERROR(VLOOKUP(A1507,'entry data'!B:G,6,0)),"",VLOOKUP(A1507,'entry data'!B:G,6,0))</f>
        <v/>
      </c>
      <c r="D1507" s="23" t="str">
        <f>IF(ISERROR(VLOOKUP(A1507,'entry data'!B:C,2,0)),"",VLOOKUP(A1507,'entry data'!B:C,2,0))</f>
        <v/>
      </c>
      <c r="E1507" s="23" t="str">
        <f>IF(ISERROR(VLOOKUP(A1507,'entry data'!B:E,4,0)),"",VLOOKUP(A1507,'entry data'!B:E,4,0))</f>
        <v/>
      </c>
      <c r="F1507" s="25" t="str">
        <f>IF(A1507="","",IF(ISERROR(VLOOKUP(A1507,'entry data'!B:F,5,0)),"",VLOOKUP(A1507,'entry data'!B:F,5,0)))</f>
        <v/>
      </c>
      <c r="G1507" s="26" t="str">
        <f>IF(A1507="","",IF(ISERROR(VLOOKUP(A1507,'entry data'!B:H,7,0)),"",VLOOKUP(A1507,'entry data'!B:H,7,0)))</f>
        <v/>
      </c>
      <c r="H1507" s="27" t="str">
        <f>IF(A1507="","",IF(B1507=1,VLOOKUP(A1507,'entry data'!B:D,3,0),I1506))</f>
        <v/>
      </c>
      <c r="I1507" s="28" t="str">
        <f t="shared" si="207"/>
        <v/>
      </c>
      <c r="J1507" s="23" t="str">
        <f t="shared" si="208"/>
        <v/>
      </c>
      <c r="K1507" s="25" t="str">
        <f t="shared" si="209"/>
        <v/>
      </c>
      <c r="L1507" s="25" t="str">
        <f t="shared" si="210"/>
        <v/>
      </c>
      <c r="M1507" s="25" t="str">
        <f t="shared" si="204"/>
        <v/>
      </c>
      <c r="N1507" s="25" t="str">
        <f>IF(A1507="","",IF(K1507&lt;VLOOKUP(A1507,'entry data'!B:G,6,0),K1507+M1507,VLOOKUP(A1507,'entry data'!B:G,6,0)))</f>
        <v/>
      </c>
      <c r="O1507" s="25" t="str">
        <f t="shared" si="211"/>
        <v/>
      </c>
      <c r="P1507" s="25" t="str">
        <f t="shared" si="205"/>
        <v/>
      </c>
    </row>
    <row r="1508" spans="1:16" x14ac:dyDescent="0.25">
      <c r="A1508" s="23" t="str">
        <f>IF(A1507="","",IF(O1507&gt;0.1,A1507,IF(A1507=MAX('entry data'!$B$8:$B$17),"",A1507+1)))</f>
        <v/>
      </c>
      <c r="B1508" s="23" t="str">
        <f t="shared" si="206"/>
        <v/>
      </c>
      <c r="C1508" s="23" t="str">
        <f>IF(ISERROR(VLOOKUP(A1508,'entry data'!B:G,6,0)),"",VLOOKUP(A1508,'entry data'!B:G,6,0))</f>
        <v/>
      </c>
      <c r="D1508" s="23" t="str">
        <f>IF(ISERROR(VLOOKUP(A1508,'entry data'!B:C,2,0)),"",VLOOKUP(A1508,'entry data'!B:C,2,0))</f>
        <v/>
      </c>
      <c r="E1508" s="23" t="str">
        <f>IF(ISERROR(VLOOKUP(A1508,'entry data'!B:E,4,0)),"",VLOOKUP(A1508,'entry data'!B:E,4,0))</f>
        <v/>
      </c>
      <c r="F1508" s="25" t="str">
        <f>IF(A1508="","",IF(ISERROR(VLOOKUP(A1508,'entry data'!B:F,5,0)),"",VLOOKUP(A1508,'entry data'!B:F,5,0)))</f>
        <v/>
      </c>
      <c r="G1508" s="26" t="str">
        <f>IF(A1508="","",IF(ISERROR(VLOOKUP(A1508,'entry data'!B:H,7,0)),"",VLOOKUP(A1508,'entry data'!B:H,7,0)))</f>
        <v/>
      </c>
      <c r="H1508" s="27" t="str">
        <f>IF(A1508="","",IF(B1508=1,VLOOKUP(A1508,'entry data'!B:D,3,0),I1507))</f>
        <v/>
      </c>
      <c r="I1508" s="28" t="str">
        <f t="shared" si="207"/>
        <v/>
      </c>
      <c r="J1508" s="23" t="str">
        <f t="shared" si="208"/>
        <v/>
      </c>
      <c r="K1508" s="25" t="str">
        <f t="shared" si="209"/>
        <v/>
      </c>
      <c r="L1508" s="25" t="str">
        <f t="shared" si="210"/>
        <v/>
      </c>
      <c r="M1508" s="25" t="str">
        <f t="shared" si="204"/>
        <v/>
      </c>
      <c r="N1508" s="25" t="str">
        <f>IF(A1508="","",IF(K1508&lt;VLOOKUP(A1508,'entry data'!B:G,6,0),K1508+M1508,VLOOKUP(A1508,'entry data'!B:G,6,0)))</f>
        <v/>
      </c>
      <c r="O1508" s="25" t="str">
        <f t="shared" si="211"/>
        <v/>
      </c>
      <c r="P1508" s="25" t="str">
        <f t="shared" si="205"/>
        <v/>
      </c>
    </row>
    <row r="1509" spans="1:16" x14ac:dyDescent="0.25">
      <c r="A1509" s="23" t="str">
        <f>IF(A1508="","",IF(O1508&gt;0.1,A1508,IF(A1508=MAX('entry data'!$B$8:$B$17),"",A1508+1)))</f>
        <v/>
      </c>
      <c r="B1509" s="23" t="str">
        <f t="shared" si="206"/>
        <v/>
      </c>
      <c r="C1509" s="23" t="str">
        <f>IF(ISERROR(VLOOKUP(A1509,'entry data'!B:G,6,0)),"",VLOOKUP(A1509,'entry data'!B:G,6,0))</f>
        <v/>
      </c>
      <c r="D1509" s="23" t="str">
        <f>IF(ISERROR(VLOOKUP(A1509,'entry data'!B:C,2,0)),"",VLOOKUP(A1509,'entry data'!B:C,2,0))</f>
        <v/>
      </c>
      <c r="E1509" s="23" t="str">
        <f>IF(ISERROR(VLOOKUP(A1509,'entry data'!B:E,4,0)),"",VLOOKUP(A1509,'entry data'!B:E,4,0))</f>
        <v/>
      </c>
      <c r="F1509" s="25" t="str">
        <f>IF(A1509="","",IF(ISERROR(VLOOKUP(A1509,'entry data'!B:F,5,0)),"",VLOOKUP(A1509,'entry data'!B:F,5,0)))</f>
        <v/>
      </c>
      <c r="G1509" s="26" t="str">
        <f>IF(A1509="","",IF(ISERROR(VLOOKUP(A1509,'entry data'!B:H,7,0)),"",VLOOKUP(A1509,'entry data'!B:H,7,0)))</f>
        <v/>
      </c>
      <c r="H1509" s="27" t="str">
        <f>IF(A1509="","",IF(B1509=1,VLOOKUP(A1509,'entry data'!B:D,3,0),I1508))</f>
        <v/>
      </c>
      <c r="I1509" s="28" t="str">
        <f t="shared" si="207"/>
        <v/>
      </c>
      <c r="J1509" s="23" t="str">
        <f t="shared" si="208"/>
        <v/>
      </c>
      <c r="K1509" s="25" t="str">
        <f t="shared" si="209"/>
        <v/>
      </c>
      <c r="L1509" s="25" t="str">
        <f t="shared" si="210"/>
        <v/>
      </c>
      <c r="M1509" s="25" t="str">
        <f t="shared" si="204"/>
        <v/>
      </c>
      <c r="N1509" s="25" t="str">
        <f>IF(A1509="","",IF(K1509&lt;VLOOKUP(A1509,'entry data'!B:G,6,0),K1509+M1509,VLOOKUP(A1509,'entry data'!B:G,6,0)))</f>
        <v/>
      </c>
      <c r="O1509" s="25" t="str">
        <f t="shared" si="211"/>
        <v/>
      </c>
      <c r="P1509" s="25" t="str">
        <f t="shared" si="205"/>
        <v/>
      </c>
    </row>
    <row r="1510" spans="1:16" x14ac:dyDescent="0.25">
      <c r="A1510" s="23" t="str">
        <f>IF(A1509="","",IF(O1509&gt;0.1,A1509,IF(A1509=MAX('entry data'!$B$8:$B$17),"",A1509+1)))</f>
        <v/>
      </c>
      <c r="B1510" s="23" t="str">
        <f t="shared" si="206"/>
        <v/>
      </c>
      <c r="C1510" s="23" t="str">
        <f>IF(ISERROR(VLOOKUP(A1510,'entry data'!B:G,6,0)),"",VLOOKUP(A1510,'entry data'!B:G,6,0))</f>
        <v/>
      </c>
      <c r="D1510" s="23" t="str">
        <f>IF(ISERROR(VLOOKUP(A1510,'entry data'!B:C,2,0)),"",VLOOKUP(A1510,'entry data'!B:C,2,0))</f>
        <v/>
      </c>
      <c r="E1510" s="23" t="str">
        <f>IF(ISERROR(VLOOKUP(A1510,'entry data'!B:E,4,0)),"",VLOOKUP(A1510,'entry data'!B:E,4,0))</f>
        <v/>
      </c>
      <c r="F1510" s="25" t="str">
        <f>IF(A1510="","",IF(ISERROR(VLOOKUP(A1510,'entry data'!B:F,5,0)),"",VLOOKUP(A1510,'entry data'!B:F,5,0)))</f>
        <v/>
      </c>
      <c r="G1510" s="26" t="str">
        <f>IF(A1510="","",IF(ISERROR(VLOOKUP(A1510,'entry data'!B:H,7,0)),"",VLOOKUP(A1510,'entry data'!B:H,7,0)))</f>
        <v/>
      </c>
      <c r="H1510" s="27" t="str">
        <f>IF(A1510="","",IF(B1510=1,VLOOKUP(A1510,'entry data'!B:D,3,0),I1509))</f>
        <v/>
      </c>
      <c r="I1510" s="28" t="str">
        <f t="shared" si="207"/>
        <v/>
      </c>
      <c r="J1510" s="23" t="str">
        <f t="shared" si="208"/>
        <v/>
      </c>
      <c r="K1510" s="25" t="str">
        <f t="shared" si="209"/>
        <v/>
      </c>
      <c r="L1510" s="25" t="str">
        <f t="shared" si="210"/>
        <v/>
      </c>
      <c r="M1510" s="25" t="str">
        <f t="shared" si="204"/>
        <v/>
      </c>
      <c r="N1510" s="25" t="str">
        <f>IF(A1510="","",IF(K1510&lt;VLOOKUP(A1510,'entry data'!B:G,6,0),K1510+M1510,VLOOKUP(A1510,'entry data'!B:G,6,0)))</f>
        <v/>
      </c>
      <c r="O1510" s="25" t="str">
        <f t="shared" si="211"/>
        <v/>
      </c>
      <c r="P1510" s="25" t="str">
        <f t="shared" si="205"/>
        <v/>
      </c>
    </row>
    <row r="1511" spans="1:16" x14ac:dyDescent="0.25">
      <c r="A1511" s="23" t="str">
        <f>IF(A1510="","",IF(O1510&gt;0.1,A1510,IF(A1510=MAX('entry data'!$B$8:$B$17),"",A1510+1)))</f>
        <v/>
      </c>
      <c r="B1511" s="23" t="str">
        <f t="shared" si="206"/>
        <v/>
      </c>
      <c r="C1511" s="23" t="str">
        <f>IF(ISERROR(VLOOKUP(A1511,'entry data'!B:G,6,0)),"",VLOOKUP(A1511,'entry data'!B:G,6,0))</f>
        <v/>
      </c>
      <c r="D1511" s="23" t="str">
        <f>IF(ISERROR(VLOOKUP(A1511,'entry data'!B:C,2,0)),"",VLOOKUP(A1511,'entry data'!B:C,2,0))</f>
        <v/>
      </c>
      <c r="E1511" s="23" t="str">
        <f>IF(ISERROR(VLOOKUP(A1511,'entry data'!B:E,4,0)),"",VLOOKUP(A1511,'entry data'!B:E,4,0))</f>
        <v/>
      </c>
      <c r="F1511" s="25" t="str">
        <f>IF(A1511="","",IF(ISERROR(VLOOKUP(A1511,'entry data'!B:F,5,0)),"",VLOOKUP(A1511,'entry data'!B:F,5,0)))</f>
        <v/>
      </c>
      <c r="G1511" s="26" t="str">
        <f>IF(A1511="","",IF(ISERROR(VLOOKUP(A1511,'entry data'!B:H,7,0)),"",VLOOKUP(A1511,'entry data'!B:H,7,0)))</f>
        <v/>
      </c>
      <c r="H1511" s="27" t="str">
        <f>IF(A1511="","",IF(B1511=1,VLOOKUP(A1511,'entry data'!B:D,3,0),I1510))</f>
        <v/>
      </c>
      <c r="I1511" s="28" t="str">
        <f t="shared" si="207"/>
        <v/>
      </c>
      <c r="J1511" s="23" t="str">
        <f t="shared" si="208"/>
        <v/>
      </c>
      <c r="K1511" s="25" t="str">
        <f t="shared" si="209"/>
        <v/>
      </c>
      <c r="L1511" s="25" t="str">
        <f t="shared" si="210"/>
        <v/>
      </c>
      <c r="M1511" s="25" t="str">
        <f t="shared" si="204"/>
        <v/>
      </c>
      <c r="N1511" s="25" t="str">
        <f>IF(A1511="","",IF(K1511&lt;VLOOKUP(A1511,'entry data'!B:G,6,0),K1511+M1511,VLOOKUP(A1511,'entry data'!B:G,6,0)))</f>
        <v/>
      </c>
      <c r="O1511" s="25" t="str">
        <f t="shared" si="211"/>
        <v/>
      </c>
      <c r="P1511" s="25" t="str">
        <f t="shared" si="205"/>
        <v/>
      </c>
    </row>
    <row r="1512" spans="1:16" x14ac:dyDescent="0.25">
      <c r="A1512" s="23" t="str">
        <f>IF(A1511="","",IF(O1511&gt;0.1,A1511,IF(A1511=MAX('entry data'!$B$8:$B$17),"",A1511+1)))</f>
        <v/>
      </c>
      <c r="B1512" s="23" t="str">
        <f t="shared" si="206"/>
        <v/>
      </c>
      <c r="C1512" s="23" t="str">
        <f>IF(ISERROR(VLOOKUP(A1512,'entry data'!B:G,6,0)),"",VLOOKUP(A1512,'entry data'!B:G,6,0))</f>
        <v/>
      </c>
      <c r="D1512" s="23" t="str">
        <f>IF(ISERROR(VLOOKUP(A1512,'entry data'!B:C,2,0)),"",VLOOKUP(A1512,'entry data'!B:C,2,0))</f>
        <v/>
      </c>
      <c r="E1512" s="23" t="str">
        <f>IF(ISERROR(VLOOKUP(A1512,'entry data'!B:E,4,0)),"",VLOOKUP(A1512,'entry data'!B:E,4,0))</f>
        <v/>
      </c>
      <c r="F1512" s="25" t="str">
        <f>IF(A1512="","",IF(ISERROR(VLOOKUP(A1512,'entry data'!B:F,5,0)),"",VLOOKUP(A1512,'entry data'!B:F,5,0)))</f>
        <v/>
      </c>
      <c r="G1512" s="26" t="str">
        <f>IF(A1512="","",IF(ISERROR(VLOOKUP(A1512,'entry data'!B:H,7,0)),"",VLOOKUP(A1512,'entry data'!B:H,7,0)))</f>
        <v/>
      </c>
      <c r="H1512" s="27" t="str">
        <f>IF(A1512="","",IF(B1512=1,VLOOKUP(A1512,'entry data'!B:D,3,0),I1511))</f>
        <v/>
      </c>
      <c r="I1512" s="28" t="str">
        <f t="shared" si="207"/>
        <v/>
      </c>
      <c r="J1512" s="23" t="str">
        <f t="shared" si="208"/>
        <v/>
      </c>
      <c r="K1512" s="25" t="str">
        <f t="shared" si="209"/>
        <v/>
      </c>
      <c r="L1512" s="25" t="str">
        <f t="shared" si="210"/>
        <v/>
      </c>
      <c r="M1512" s="25" t="str">
        <f t="shared" si="204"/>
        <v/>
      </c>
      <c r="N1512" s="25" t="str">
        <f>IF(A1512="","",IF(K1512&lt;VLOOKUP(A1512,'entry data'!B:G,6,0),K1512+M1512,VLOOKUP(A1512,'entry data'!B:G,6,0)))</f>
        <v/>
      </c>
      <c r="O1512" s="25" t="str">
        <f t="shared" si="211"/>
        <v/>
      </c>
      <c r="P1512" s="25" t="str">
        <f t="shared" si="205"/>
        <v/>
      </c>
    </row>
    <row r="1513" spans="1:16" x14ac:dyDescent="0.25">
      <c r="A1513" s="23" t="str">
        <f>IF(A1512="","",IF(O1512&gt;0.1,A1512,IF(A1512=MAX('entry data'!$B$8:$B$17),"",A1512+1)))</f>
        <v/>
      </c>
      <c r="B1513" s="23" t="str">
        <f t="shared" si="206"/>
        <v/>
      </c>
      <c r="C1513" s="23" t="str">
        <f>IF(ISERROR(VLOOKUP(A1513,'entry data'!B:G,6,0)),"",VLOOKUP(A1513,'entry data'!B:G,6,0))</f>
        <v/>
      </c>
      <c r="D1513" s="23" t="str">
        <f>IF(ISERROR(VLOOKUP(A1513,'entry data'!B:C,2,0)),"",VLOOKUP(A1513,'entry data'!B:C,2,0))</f>
        <v/>
      </c>
      <c r="E1513" s="23" t="str">
        <f>IF(ISERROR(VLOOKUP(A1513,'entry data'!B:E,4,0)),"",VLOOKUP(A1513,'entry data'!B:E,4,0))</f>
        <v/>
      </c>
      <c r="F1513" s="25" t="str">
        <f>IF(A1513="","",IF(ISERROR(VLOOKUP(A1513,'entry data'!B:F,5,0)),"",VLOOKUP(A1513,'entry data'!B:F,5,0)))</f>
        <v/>
      </c>
      <c r="G1513" s="26" t="str">
        <f>IF(A1513="","",IF(ISERROR(VLOOKUP(A1513,'entry data'!B:H,7,0)),"",VLOOKUP(A1513,'entry data'!B:H,7,0)))</f>
        <v/>
      </c>
      <c r="H1513" s="27" t="str">
        <f>IF(A1513="","",IF(B1513=1,VLOOKUP(A1513,'entry data'!B:D,3,0),I1512))</f>
        <v/>
      </c>
      <c r="I1513" s="28" t="str">
        <f t="shared" si="207"/>
        <v/>
      </c>
      <c r="J1513" s="23" t="str">
        <f t="shared" si="208"/>
        <v/>
      </c>
      <c r="K1513" s="25" t="str">
        <f t="shared" si="209"/>
        <v/>
      </c>
      <c r="L1513" s="25" t="str">
        <f t="shared" si="210"/>
        <v/>
      </c>
      <c r="M1513" s="25" t="str">
        <f t="shared" si="204"/>
        <v/>
      </c>
      <c r="N1513" s="25" t="str">
        <f>IF(A1513="","",IF(K1513&lt;VLOOKUP(A1513,'entry data'!B:G,6,0),K1513+M1513,VLOOKUP(A1513,'entry data'!B:G,6,0)))</f>
        <v/>
      </c>
      <c r="O1513" s="25" t="str">
        <f t="shared" si="211"/>
        <v/>
      </c>
      <c r="P1513" s="25" t="str">
        <f t="shared" si="205"/>
        <v/>
      </c>
    </row>
    <row r="1514" spans="1:16" x14ac:dyDescent="0.25">
      <c r="A1514" s="23" t="str">
        <f>IF(A1513="","",IF(O1513&gt;0.1,A1513,IF(A1513=MAX('entry data'!$B$8:$B$17),"",A1513+1)))</f>
        <v/>
      </c>
      <c r="B1514" s="23" t="str">
        <f t="shared" si="206"/>
        <v/>
      </c>
      <c r="C1514" s="23" t="str">
        <f>IF(ISERROR(VLOOKUP(A1514,'entry data'!B:G,6,0)),"",VLOOKUP(A1514,'entry data'!B:G,6,0))</f>
        <v/>
      </c>
      <c r="D1514" s="23" t="str">
        <f>IF(ISERROR(VLOOKUP(A1514,'entry data'!B:C,2,0)),"",VLOOKUP(A1514,'entry data'!B:C,2,0))</f>
        <v/>
      </c>
      <c r="E1514" s="23" t="str">
        <f>IF(ISERROR(VLOOKUP(A1514,'entry data'!B:E,4,0)),"",VLOOKUP(A1514,'entry data'!B:E,4,0))</f>
        <v/>
      </c>
      <c r="F1514" s="25" t="str">
        <f>IF(A1514="","",IF(ISERROR(VLOOKUP(A1514,'entry data'!B:F,5,0)),"",VLOOKUP(A1514,'entry data'!B:F,5,0)))</f>
        <v/>
      </c>
      <c r="G1514" s="26" t="str">
        <f>IF(A1514="","",IF(ISERROR(VLOOKUP(A1514,'entry data'!B:H,7,0)),"",VLOOKUP(A1514,'entry data'!B:H,7,0)))</f>
        <v/>
      </c>
      <c r="H1514" s="27" t="str">
        <f>IF(A1514="","",IF(B1514=1,VLOOKUP(A1514,'entry data'!B:D,3,0),I1513))</f>
        <v/>
      </c>
      <c r="I1514" s="28" t="str">
        <f t="shared" si="207"/>
        <v/>
      </c>
      <c r="J1514" s="23" t="str">
        <f t="shared" si="208"/>
        <v/>
      </c>
      <c r="K1514" s="25" t="str">
        <f t="shared" si="209"/>
        <v/>
      </c>
      <c r="L1514" s="25" t="str">
        <f t="shared" si="210"/>
        <v/>
      </c>
      <c r="M1514" s="25" t="str">
        <f t="shared" si="204"/>
        <v/>
      </c>
      <c r="N1514" s="25" t="str">
        <f>IF(A1514="","",IF(K1514&lt;VLOOKUP(A1514,'entry data'!B:G,6,0),K1514+M1514,VLOOKUP(A1514,'entry data'!B:G,6,0)))</f>
        <v/>
      </c>
      <c r="O1514" s="25" t="str">
        <f t="shared" si="211"/>
        <v/>
      </c>
      <c r="P1514" s="25" t="str">
        <f t="shared" si="205"/>
        <v/>
      </c>
    </row>
    <row r="1515" spans="1:16" x14ac:dyDescent="0.25">
      <c r="A1515" s="23" t="str">
        <f>IF(A1514="","",IF(O1514&gt;0.1,A1514,IF(A1514=MAX('entry data'!$B$8:$B$17),"",A1514+1)))</f>
        <v/>
      </c>
      <c r="B1515" s="23" t="str">
        <f t="shared" si="206"/>
        <v/>
      </c>
      <c r="C1515" s="23" t="str">
        <f>IF(ISERROR(VLOOKUP(A1515,'entry data'!B:G,6,0)),"",VLOOKUP(A1515,'entry data'!B:G,6,0))</f>
        <v/>
      </c>
      <c r="D1515" s="23" t="str">
        <f>IF(ISERROR(VLOOKUP(A1515,'entry data'!B:C,2,0)),"",VLOOKUP(A1515,'entry data'!B:C,2,0))</f>
        <v/>
      </c>
      <c r="E1515" s="23" t="str">
        <f>IF(ISERROR(VLOOKUP(A1515,'entry data'!B:E,4,0)),"",VLOOKUP(A1515,'entry data'!B:E,4,0))</f>
        <v/>
      </c>
      <c r="F1515" s="25" t="str">
        <f>IF(A1515="","",IF(ISERROR(VLOOKUP(A1515,'entry data'!B:F,5,0)),"",VLOOKUP(A1515,'entry data'!B:F,5,0)))</f>
        <v/>
      </c>
      <c r="G1515" s="26" t="str">
        <f>IF(A1515="","",IF(ISERROR(VLOOKUP(A1515,'entry data'!B:H,7,0)),"",VLOOKUP(A1515,'entry data'!B:H,7,0)))</f>
        <v/>
      </c>
      <c r="H1515" s="27" t="str">
        <f>IF(A1515="","",IF(B1515=1,VLOOKUP(A1515,'entry data'!B:D,3,0),I1514))</f>
        <v/>
      </c>
      <c r="I1515" s="28" t="str">
        <f t="shared" si="207"/>
        <v/>
      </c>
      <c r="J1515" s="23" t="str">
        <f t="shared" si="208"/>
        <v/>
      </c>
      <c r="K1515" s="25" t="str">
        <f t="shared" si="209"/>
        <v/>
      </c>
      <c r="L1515" s="25" t="str">
        <f t="shared" si="210"/>
        <v/>
      </c>
      <c r="M1515" s="25" t="str">
        <f t="shared" si="204"/>
        <v/>
      </c>
      <c r="N1515" s="25" t="str">
        <f>IF(A1515="","",IF(K1515&lt;VLOOKUP(A1515,'entry data'!B:G,6,0),K1515+M1515,VLOOKUP(A1515,'entry data'!B:G,6,0)))</f>
        <v/>
      </c>
      <c r="O1515" s="25" t="str">
        <f t="shared" si="211"/>
        <v/>
      </c>
      <c r="P1515" s="25" t="str">
        <f t="shared" si="205"/>
        <v/>
      </c>
    </row>
    <row r="1516" spans="1:16" x14ac:dyDescent="0.25">
      <c r="A1516" s="23" t="str">
        <f>IF(A1515="","",IF(O1515&gt;0.1,A1515,IF(A1515=MAX('entry data'!$B$8:$B$17),"",A1515+1)))</f>
        <v/>
      </c>
      <c r="B1516" s="23" t="str">
        <f t="shared" si="206"/>
        <v/>
      </c>
      <c r="C1516" s="23" t="str">
        <f>IF(ISERROR(VLOOKUP(A1516,'entry data'!B:G,6,0)),"",VLOOKUP(A1516,'entry data'!B:G,6,0))</f>
        <v/>
      </c>
      <c r="D1516" s="23" t="str">
        <f>IF(ISERROR(VLOOKUP(A1516,'entry data'!B:C,2,0)),"",VLOOKUP(A1516,'entry data'!B:C,2,0))</f>
        <v/>
      </c>
      <c r="E1516" s="23" t="str">
        <f>IF(ISERROR(VLOOKUP(A1516,'entry data'!B:E,4,0)),"",VLOOKUP(A1516,'entry data'!B:E,4,0))</f>
        <v/>
      </c>
      <c r="F1516" s="25" t="str">
        <f>IF(A1516="","",IF(ISERROR(VLOOKUP(A1516,'entry data'!B:F,5,0)),"",VLOOKUP(A1516,'entry data'!B:F,5,0)))</f>
        <v/>
      </c>
      <c r="G1516" s="26" t="str">
        <f>IF(A1516="","",IF(ISERROR(VLOOKUP(A1516,'entry data'!B:H,7,0)),"",VLOOKUP(A1516,'entry data'!B:H,7,0)))</f>
        <v/>
      </c>
      <c r="H1516" s="27" t="str">
        <f>IF(A1516="","",IF(B1516=1,VLOOKUP(A1516,'entry data'!B:D,3,0),I1515))</f>
        <v/>
      </c>
      <c r="I1516" s="28" t="str">
        <f t="shared" si="207"/>
        <v/>
      </c>
      <c r="J1516" s="23" t="str">
        <f t="shared" si="208"/>
        <v/>
      </c>
      <c r="K1516" s="25" t="str">
        <f t="shared" si="209"/>
        <v/>
      </c>
      <c r="L1516" s="25" t="str">
        <f t="shared" si="210"/>
        <v/>
      </c>
      <c r="M1516" s="25" t="str">
        <f t="shared" si="204"/>
        <v/>
      </c>
      <c r="N1516" s="25" t="str">
        <f>IF(A1516="","",IF(K1516&lt;VLOOKUP(A1516,'entry data'!B:G,6,0),K1516+M1516,VLOOKUP(A1516,'entry data'!B:G,6,0)))</f>
        <v/>
      </c>
      <c r="O1516" s="25" t="str">
        <f t="shared" si="211"/>
        <v/>
      </c>
      <c r="P1516" s="25" t="str">
        <f t="shared" si="205"/>
        <v/>
      </c>
    </row>
    <row r="1517" spans="1:16" x14ac:dyDescent="0.25">
      <c r="A1517" s="23" t="str">
        <f>IF(A1516="","",IF(O1516&gt;0.1,A1516,IF(A1516=MAX('entry data'!$B$8:$B$17),"",A1516+1)))</f>
        <v/>
      </c>
      <c r="B1517" s="23" t="str">
        <f t="shared" si="206"/>
        <v/>
      </c>
      <c r="C1517" s="23" t="str">
        <f>IF(ISERROR(VLOOKUP(A1517,'entry data'!B:G,6,0)),"",VLOOKUP(A1517,'entry data'!B:G,6,0))</f>
        <v/>
      </c>
      <c r="D1517" s="23" t="str">
        <f>IF(ISERROR(VLOOKUP(A1517,'entry data'!B:C,2,0)),"",VLOOKUP(A1517,'entry data'!B:C,2,0))</f>
        <v/>
      </c>
      <c r="E1517" s="23" t="str">
        <f>IF(ISERROR(VLOOKUP(A1517,'entry data'!B:E,4,0)),"",VLOOKUP(A1517,'entry data'!B:E,4,0))</f>
        <v/>
      </c>
      <c r="F1517" s="25" t="str">
        <f>IF(A1517="","",IF(ISERROR(VLOOKUP(A1517,'entry data'!B:F,5,0)),"",VLOOKUP(A1517,'entry data'!B:F,5,0)))</f>
        <v/>
      </c>
      <c r="G1517" s="26" t="str">
        <f>IF(A1517="","",IF(ISERROR(VLOOKUP(A1517,'entry data'!B:H,7,0)),"",VLOOKUP(A1517,'entry data'!B:H,7,0)))</f>
        <v/>
      </c>
      <c r="H1517" s="27" t="str">
        <f>IF(A1517="","",IF(B1517=1,VLOOKUP(A1517,'entry data'!B:D,3,0),I1516))</f>
        <v/>
      </c>
      <c r="I1517" s="28" t="str">
        <f t="shared" si="207"/>
        <v/>
      </c>
      <c r="J1517" s="23" t="str">
        <f t="shared" si="208"/>
        <v/>
      </c>
      <c r="K1517" s="25" t="str">
        <f t="shared" si="209"/>
        <v/>
      </c>
      <c r="L1517" s="25" t="str">
        <f t="shared" si="210"/>
        <v/>
      </c>
      <c r="M1517" s="25" t="str">
        <f t="shared" si="204"/>
        <v/>
      </c>
      <c r="N1517" s="25" t="str">
        <f>IF(A1517="","",IF(K1517&lt;VLOOKUP(A1517,'entry data'!B:G,6,0),K1517+M1517,VLOOKUP(A1517,'entry data'!B:G,6,0)))</f>
        <v/>
      </c>
      <c r="O1517" s="25" t="str">
        <f t="shared" si="211"/>
        <v/>
      </c>
      <c r="P1517" s="25" t="str">
        <f t="shared" si="205"/>
        <v/>
      </c>
    </row>
    <row r="1518" spans="1:16" x14ac:dyDescent="0.25">
      <c r="A1518" s="23" t="str">
        <f>IF(A1517="","",IF(O1517&gt;0.1,A1517,IF(A1517=MAX('entry data'!$B$8:$B$17),"",A1517+1)))</f>
        <v/>
      </c>
      <c r="B1518" s="23" t="str">
        <f t="shared" si="206"/>
        <v/>
      </c>
      <c r="C1518" s="23" t="str">
        <f>IF(ISERROR(VLOOKUP(A1518,'entry data'!B:G,6,0)),"",VLOOKUP(A1518,'entry data'!B:G,6,0))</f>
        <v/>
      </c>
      <c r="D1518" s="23" t="str">
        <f>IF(ISERROR(VLOOKUP(A1518,'entry data'!B:C,2,0)),"",VLOOKUP(A1518,'entry data'!B:C,2,0))</f>
        <v/>
      </c>
      <c r="E1518" s="23" t="str">
        <f>IF(ISERROR(VLOOKUP(A1518,'entry data'!B:E,4,0)),"",VLOOKUP(A1518,'entry data'!B:E,4,0))</f>
        <v/>
      </c>
      <c r="F1518" s="25" t="str">
        <f>IF(A1518="","",IF(ISERROR(VLOOKUP(A1518,'entry data'!B:F,5,0)),"",VLOOKUP(A1518,'entry data'!B:F,5,0)))</f>
        <v/>
      </c>
      <c r="G1518" s="26" t="str">
        <f>IF(A1518="","",IF(ISERROR(VLOOKUP(A1518,'entry data'!B:H,7,0)),"",VLOOKUP(A1518,'entry data'!B:H,7,0)))</f>
        <v/>
      </c>
      <c r="H1518" s="27" t="str">
        <f>IF(A1518="","",IF(B1518=1,VLOOKUP(A1518,'entry data'!B:D,3,0),I1517))</f>
        <v/>
      </c>
      <c r="I1518" s="28" t="str">
        <f t="shared" si="207"/>
        <v/>
      </c>
      <c r="J1518" s="23" t="str">
        <f t="shared" si="208"/>
        <v/>
      </c>
      <c r="K1518" s="25" t="str">
        <f t="shared" si="209"/>
        <v/>
      </c>
      <c r="L1518" s="25" t="str">
        <f t="shared" si="210"/>
        <v/>
      </c>
      <c r="M1518" s="25" t="str">
        <f t="shared" si="204"/>
        <v/>
      </c>
      <c r="N1518" s="25" t="str">
        <f>IF(A1518="","",IF(K1518&lt;VLOOKUP(A1518,'entry data'!B:G,6,0),K1518+M1518,VLOOKUP(A1518,'entry data'!B:G,6,0)))</f>
        <v/>
      </c>
      <c r="O1518" s="25" t="str">
        <f t="shared" si="211"/>
        <v/>
      </c>
      <c r="P1518" s="25" t="str">
        <f t="shared" si="205"/>
        <v/>
      </c>
    </row>
    <row r="1519" spans="1:16" x14ac:dyDescent="0.25">
      <c r="A1519" s="23" t="str">
        <f>IF(A1518="","",IF(O1518&gt;0.1,A1518,IF(A1518=MAX('entry data'!$B$8:$B$17),"",A1518+1)))</f>
        <v/>
      </c>
      <c r="B1519" s="23" t="str">
        <f t="shared" si="206"/>
        <v/>
      </c>
      <c r="C1519" s="23" t="str">
        <f>IF(ISERROR(VLOOKUP(A1519,'entry data'!B:G,6,0)),"",VLOOKUP(A1519,'entry data'!B:G,6,0))</f>
        <v/>
      </c>
      <c r="D1519" s="23" t="str">
        <f>IF(ISERROR(VLOOKUP(A1519,'entry data'!B:C,2,0)),"",VLOOKUP(A1519,'entry data'!B:C,2,0))</f>
        <v/>
      </c>
      <c r="E1519" s="23" t="str">
        <f>IF(ISERROR(VLOOKUP(A1519,'entry data'!B:E,4,0)),"",VLOOKUP(A1519,'entry data'!B:E,4,0))</f>
        <v/>
      </c>
      <c r="F1519" s="25" t="str">
        <f>IF(A1519="","",IF(ISERROR(VLOOKUP(A1519,'entry data'!B:F,5,0)),"",VLOOKUP(A1519,'entry data'!B:F,5,0)))</f>
        <v/>
      </c>
      <c r="G1519" s="26" t="str">
        <f>IF(A1519="","",IF(ISERROR(VLOOKUP(A1519,'entry data'!B:H,7,0)),"",VLOOKUP(A1519,'entry data'!B:H,7,0)))</f>
        <v/>
      </c>
      <c r="H1519" s="27" t="str">
        <f>IF(A1519="","",IF(B1519=1,VLOOKUP(A1519,'entry data'!B:D,3,0),I1518))</f>
        <v/>
      </c>
      <c r="I1519" s="28" t="str">
        <f t="shared" si="207"/>
        <v/>
      </c>
      <c r="J1519" s="23" t="str">
        <f t="shared" si="208"/>
        <v/>
      </c>
      <c r="K1519" s="25" t="str">
        <f t="shared" si="209"/>
        <v/>
      </c>
      <c r="L1519" s="25" t="str">
        <f t="shared" si="210"/>
        <v/>
      </c>
      <c r="M1519" s="25" t="str">
        <f t="shared" si="204"/>
        <v/>
      </c>
      <c r="N1519" s="25" t="str">
        <f>IF(A1519="","",IF(K1519&lt;VLOOKUP(A1519,'entry data'!B:G,6,0),K1519+M1519,VLOOKUP(A1519,'entry data'!B:G,6,0)))</f>
        <v/>
      </c>
      <c r="O1519" s="25" t="str">
        <f t="shared" si="211"/>
        <v/>
      </c>
      <c r="P1519" s="25" t="str">
        <f t="shared" si="205"/>
        <v/>
      </c>
    </row>
    <row r="1520" spans="1:16" x14ac:dyDescent="0.25">
      <c r="A1520" s="23" t="str">
        <f>IF(A1519="","",IF(O1519&gt;0.1,A1519,IF(A1519=MAX('entry data'!$B$8:$B$17),"",A1519+1)))</f>
        <v/>
      </c>
      <c r="B1520" s="23" t="str">
        <f t="shared" si="206"/>
        <v/>
      </c>
      <c r="C1520" s="23" t="str">
        <f>IF(ISERROR(VLOOKUP(A1520,'entry data'!B:G,6,0)),"",VLOOKUP(A1520,'entry data'!B:G,6,0))</f>
        <v/>
      </c>
      <c r="D1520" s="23" t="str">
        <f>IF(ISERROR(VLOOKUP(A1520,'entry data'!B:C,2,0)),"",VLOOKUP(A1520,'entry data'!B:C,2,0))</f>
        <v/>
      </c>
      <c r="E1520" s="23" t="str">
        <f>IF(ISERROR(VLOOKUP(A1520,'entry data'!B:E,4,0)),"",VLOOKUP(A1520,'entry data'!B:E,4,0))</f>
        <v/>
      </c>
      <c r="F1520" s="25" t="str">
        <f>IF(A1520="","",IF(ISERROR(VLOOKUP(A1520,'entry data'!B:F,5,0)),"",VLOOKUP(A1520,'entry data'!B:F,5,0)))</f>
        <v/>
      </c>
      <c r="G1520" s="26" t="str">
        <f>IF(A1520="","",IF(ISERROR(VLOOKUP(A1520,'entry data'!B:H,7,0)),"",VLOOKUP(A1520,'entry data'!B:H,7,0)))</f>
        <v/>
      </c>
      <c r="H1520" s="27" t="str">
        <f>IF(A1520="","",IF(B1520=1,VLOOKUP(A1520,'entry data'!B:D,3,0),I1519))</f>
        <v/>
      </c>
      <c r="I1520" s="28" t="str">
        <f t="shared" si="207"/>
        <v/>
      </c>
      <c r="J1520" s="23" t="str">
        <f t="shared" si="208"/>
        <v/>
      </c>
      <c r="K1520" s="25" t="str">
        <f t="shared" si="209"/>
        <v/>
      </c>
      <c r="L1520" s="25" t="str">
        <f t="shared" si="210"/>
        <v/>
      </c>
      <c r="M1520" s="25" t="str">
        <f t="shared" si="204"/>
        <v/>
      </c>
      <c r="N1520" s="25" t="str">
        <f>IF(A1520="","",IF(K1520&lt;VLOOKUP(A1520,'entry data'!B:G,6,0),K1520+M1520,VLOOKUP(A1520,'entry data'!B:G,6,0)))</f>
        <v/>
      </c>
      <c r="O1520" s="25" t="str">
        <f t="shared" si="211"/>
        <v/>
      </c>
      <c r="P1520" s="25" t="str">
        <f t="shared" si="205"/>
        <v/>
      </c>
    </row>
    <row r="1521" spans="1:16" x14ac:dyDescent="0.25">
      <c r="A1521" s="23" t="str">
        <f>IF(A1520="","",IF(O1520&gt;0.1,A1520,IF(A1520=MAX('entry data'!$B$8:$B$17),"",A1520+1)))</f>
        <v/>
      </c>
      <c r="B1521" s="23" t="str">
        <f t="shared" si="206"/>
        <v/>
      </c>
      <c r="C1521" s="23" t="str">
        <f>IF(ISERROR(VLOOKUP(A1521,'entry data'!B:G,6,0)),"",VLOOKUP(A1521,'entry data'!B:G,6,0))</f>
        <v/>
      </c>
      <c r="D1521" s="23" t="str">
        <f>IF(ISERROR(VLOOKUP(A1521,'entry data'!B:C,2,0)),"",VLOOKUP(A1521,'entry data'!B:C,2,0))</f>
        <v/>
      </c>
      <c r="E1521" s="23" t="str">
        <f>IF(ISERROR(VLOOKUP(A1521,'entry data'!B:E,4,0)),"",VLOOKUP(A1521,'entry data'!B:E,4,0))</f>
        <v/>
      </c>
      <c r="F1521" s="25" t="str">
        <f>IF(A1521="","",IF(ISERROR(VLOOKUP(A1521,'entry data'!B:F,5,0)),"",VLOOKUP(A1521,'entry data'!B:F,5,0)))</f>
        <v/>
      </c>
      <c r="G1521" s="26" t="str">
        <f>IF(A1521="","",IF(ISERROR(VLOOKUP(A1521,'entry data'!B:H,7,0)),"",VLOOKUP(A1521,'entry data'!B:H,7,0)))</f>
        <v/>
      </c>
      <c r="H1521" s="27" t="str">
        <f>IF(A1521="","",IF(B1521=1,VLOOKUP(A1521,'entry data'!B:D,3,0),I1520))</f>
        <v/>
      </c>
      <c r="I1521" s="28" t="str">
        <f t="shared" si="207"/>
        <v/>
      </c>
      <c r="J1521" s="23" t="str">
        <f t="shared" si="208"/>
        <v/>
      </c>
      <c r="K1521" s="25" t="str">
        <f t="shared" si="209"/>
        <v/>
      </c>
      <c r="L1521" s="25" t="str">
        <f t="shared" si="210"/>
        <v/>
      </c>
      <c r="M1521" s="25" t="str">
        <f t="shared" si="204"/>
        <v/>
      </c>
      <c r="N1521" s="25" t="str">
        <f>IF(A1521="","",IF(K1521&lt;VLOOKUP(A1521,'entry data'!B:G,6,0),K1521+M1521,VLOOKUP(A1521,'entry data'!B:G,6,0)))</f>
        <v/>
      </c>
      <c r="O1521" s="25" t="str">
        <f t="shared" si="211"/>
        <v/>
      </c>
      <c r="P1521" s="25" t="str">
        <f t="shared" si="205"/>
        <v/>
      </c>
    </row>
    <row r="1522" spans="1:16" x14ac:dyDescent="0.25">
      <c r="A1522" s="23" t="str">
        <f>IF(A1521="","",IF(O1521&gt;0.1,A1521,IF(A1521=MAX('entry data'!$B$8:$B$17),"",A1521+1)))</f>
        <v/>
      </c>
      <c r="B1522" s="23" t="str">
        <f t="shared" si="206"/>
        <v/>
      </c>
      <c r="C1522" s="23" t="str">
        <f>IF(ISERROR(VLOOKUP(A1522,'entry data'!B:G,6,0)),"",VLOOKUP(A1522,'entry data'!B:G,6,0))</f>
        <v/>
      </c>
      <c r="D1522" s="23" t="str">
        <f>IF(ISERROR(VLOOKUP(A1522,'entry data'!B:C,2,0)),"",VLOOKUP(A1522,'entry data'!B:C,2,0))</f>
        <v/>
      </c>
      <c r="E1522" s="23" t="str">
        <f>IF(ISERROR(VLOOKUP(A1522,'entry data'!B:E,4,0)),"",VLOOKUP(A1522,'entry data'!B:E,4,0))</f>
        <v/>
      </c>
      <c r="F1522" s="25" t="str">
        <f>IF(A1522="","",IF(ISERROR(VLOOKUP(A1522,'entry data'!B:F,5,0)),"",VLOOKUP(A1522,'entry data'!B:F,5,0)))</f>
        <v/>
      </c>
      <c r="G1522" s="26" t="str">
        <f>IF(A1522="","",IF(ISERROR(VLOOKUP(A1522,'entry data'!B:H,7,0)),"",VLOOKUP(A1522,'entry data'!B:H,7,0)))</f>
        <v/>
      </c>
      <c r="H1522" s="27" t="str">
        <f>IF(A1522="","",IF(B1522=1,VLOOKUP(A1522,'entry data'!B:D,3,0),I1521))</f>
        <v/>
      </c>
      <c r="I1522" s="28" t="str">
        <f t="shared" si="207"/>
        <v/>
      </c>
      <c r="J1522" s="23" t="str">
        <f t="shared" si="208"/>
        <v/>
      </c>
      <c r="K1522" s="25" t="str">
        <f t="shared" si="209"/>
        <v/>
      </c>
      <c r="L1522" s="25" t="str">
        <f t="shared" si="210"/>
        <v/>
      </c>
      <c r="M1522" s="25" t="str">
        <f t="shared" si="204"/>
        <v/>
      </c>
      <c r="N1522" s="25" t="str">
        <f>IF(A1522="","",IF(K1522&lt;VLOOKUP(A1522,'entry data'!B:G,6,0),K1522+M1522,VLOOKUP(A1522,'entry data'!B:G,6,0)))</f>
        <v/>
      </c>
      <c r="O1522" s="25" t="str">
        <f t="shared" si="211"/>
        <v/>
      </c>
      <c r="P1522" s="25" t="str">
        <f t="shared" si="205"/>
        <v/>
      </c>
    </row>
    <row r="1523" spans="1:16" x14ac:dyDescent="0.25">
      <c r="A1523" s="23" t="str">
        <f>IF(A1522="","",IF(O1522&gt;0.1,A1522,IF(A1522=MAX('entry data'!$B$8:$B$17),"",A1522+1)))</f>
        <v/>
      </c>
      <c r="B1523" s="23" t="str">
        <f t="shared" si="206"/>
        <v/>
      </c>
      <c r="C1523" s="23" t="str">
        <f>IF(ISERROR(VLOOKUP(A1523,'entry data'!B:G,6,0)),"",VLOOKUP(A1523,'entry data'!B:G,6,0))</f>
        <v/>
      </c>
      <c r="D1523" s="23" t="str">
        <f>IF(ISERROR(VLOOKUP(A1523,'entry data'!B:C,2,0)),"",VLOOKUP(A1523,'entry data'!B:C,2,0))</f>
        <v/>
      </c>
      <c r="E1523" s="23" t="str">
        <f>IF(ISERROR(VLOOKUP(A1523,'entry data'!B:E,4,0)),"",VLOOKUP(A1523,'entry data'!B:E,4,0))</f>
        <v/>
      </c>
      <c r="F1523" s="25" t="str">
        <f>IF(A1523="","",IF(ISERROR(VLOOKUP(A1523,'entry data'!B:F,5,0)),"",VLOOKUP(A1523,'entry data'!B:F,5,0)))</f>
        <v/>
      </c>
      <c r="G1523" s="26" t="str">
        <f>IF(A1523="","",IF(ISERROR(VLOOKUP(A1523,'entry data'!B:H,7,0)),"",VLOOKUP(A1523,'entry data'!B:H,7,0)))</f>
        <v/>
      </c>
      <c r="H1523" s="27" t="str">
        <f>IF(A1523="","",IF(B1523=1,VLOOKUP(A1523,'entry data'!B:D,3,0),I1522))</f>
        <v/>
      </c>
      <c r="I1523" s="28" t="str">
        <f t="shared" si="207"/>
        <v/>
      </c>
      <c r="J1523" s="23" t="str">
        <f t="shared" si="208"/>
        <v/>
      </c>
      <c r="K1523" s="25" t="str">
        <f t="shared" si="209"/>
        <v/>
      </c>
      <c r="L1523" s="25" t="str">
        <f t="shared" si="210"/>
        <v/>
      </c>
      <c r="M1523" s="25" t="str">
        <f t="shared" si="204"/>
        <v/>
      </c>
      <c r="N1523" s="25" t="str">
        <f>IF(A1523="","",IF(K1523&lt;VLOOKUP(A1523,'entry data'!B:G,6,0),K1523+M1523,VLOOKUP(A1523,'entry data'!B:G,6,0)))</f>
        <v/>
      </c>
      <c r="O1523" s="25" t="str">
        <f t="shared" si="211"/>
        <v/>
      </c>
      <c r="P1523" s="25" t="str">
        <f t="shared" si="205"/>
        <v/>
      </c>
    </row>
    <row r="1524" spans="1:16" x14ac:dyDescent="0.25">
      <c r="A1524" s="23" t="str">
        <f>IF(A1523="","",IF(O1523&gt;0.1,A1523,IF(A1523=MAX('entry data'!$B$8:$B$17),"",A1523+1)))</f>
        <v/>
      </c>
      <c r="B1524" s="23" t="str">
        <f t="shared" si="206"/>
        <v/>
      </c>
      <c r="C1524" s="23" t="str">
        <f>IF(ISERROR(VLOOKUP(A1524,'entry data'!B:G,6,0)),"",VLOOKUP(A1524,'entry data'!B:G,6,0))</f>
        <v/>
      </c>
      <c r="D1524" s="23" t="str">
        <f>IF(ISERROR(VLOOKUP(A1524,'entry data'!B:C,2,0)),"",VLOOKUP(A1524,'entry data'!B:C,2,0))</f>
        <v/>
      </c>
      <c r="E1524" s="23" t="str">
        <f>IF(ISERROR(VLOOKUP(A1524,'entry data'!B:E,4,0)),"",VLOOKUP(A1524,'entry data'!B:E,4,0))</f>
        <v/>
      </c>
      <c r="F1524" s="25" t="str">
        <f>IF(A1524="","",IF(ISERROR(VLOOKUP(A1524,'entry data'!B:F,5,0)),"",VLOOKUP(A1524,'entry data'!B:F,5,0)))</f>
        <v/>
      </c>
      <c r="G1524" s="26" t="str">
        <f>IF(A1524="","",IF(ISERROR(VLOOKUP(A1524,'entry data'!B:H,7,0)),"",VLOOKUP(A1524,'entry data'!B:H,7,0)))</f>
        <v/>
      </c>
      <c r="H1524" s="27" t="str">
        <f>IF(A1524="","",IF(B1524=1,VLOOKUP(A1524,'entry data'!B:D,3,0),I1523))</f>
        <v/>
      </c>
      <c r="I1524" s="28" t="str">
        <f t="shared" si="207"/>
        <v/>
      </c>
      <c r="J1524" s="23" t="str">
        <f t="shared" si="208"/>
        <v/>
      </c>
      <c r="K1524" s="25" t="str">
        <f t="shared" si="209"/>
        <v/>
      </c>
      <c r="L1524" s="25" t="str">
        <f t="shared" si="210"/>
        <v/>
      </c>
      <c r="M1524" s="25" t="str">
        <f t="shared" si="204"/>
        <v/>
      </c>
      <c r="N1524" s="25" t="str">
        <f>IF(A1524="","",IF(K1524&lt;VLOOKUP(A1524,'entry data'!B:G,6,0),K1524+M1524,VLOOKUP(A1524,'entry data'!B:G,6,0)))</f>
        <v/>
      </c>
      <c r="O1524" s="25" t="str">
        <f t="shared" si="211"/>
        <v/>
      </c>
      <c r="P1524" s="25" t="str">
        <f t="shared" si="205"/>
        <v/>
      </c>
    </row>
    <row r="1525" spans="1:16" x14ac:dyDescent="0.25">
      <c r="A1525" s="23" t="str">
        <f>IF(A1524="","",IF(O1524&gt;0.1,A1524,IF(A1524=MAX('entry data'!$B$8:$B$17),"",A1524+1)))</f>
        <v/>
      </c>
      <c r="B1525" s="23" t="str">
        <f t="shared" si="206"/>
        <v/>
      </c>
      <c r="C1525" s="23" t="str">
        <f>IF(ISERROR(VLOOKUP(A1525,'entry data'!B:G,6,0)),"",VLOOKUP(A1525,'entry data'!B:G,6,0))</f>
        <v/>
      </c>
      <c r="D1525" s="23" t="str">
        <f>IF(ISERROR(VLOOKUP(A1525,'entry data'!B:C,2,0)),"",VLOOKUP(A1525,'entry data'!B:C,2,0))</f>
        <v/>
      </c>
      <c r="E1525" s="23" t="str">
        <f>IF(ISERROR(VLOOKUP(A1525,'entry data'!B:E,4,0)),"",VLOOKUP(A1525,'entry data'!B:E,4,0))</f>
        <v/>
      </c>
      <c r="F1525" s="25" t="str">
        <f>IF(A1525="","",IF(ISERROR(VLOOKUP(A1525,'entry data'!B:F,5,0)),"",VLOOKUP(A1525,'entry data'!B:F,5,0)))</f>
        <v/>
      </c>
      <c r="G1525" s="26" t="str">
        <f>IF(A1525="","",IF(ISERROR(VLOOKUP(A1525,'entry data'!B:H,7,0)),"",VLOOKUP(A1525,'entry data'!B:H,7,0)))</f>
        <v/>
      </c>
      <c r="H1525" s="27" t="str">
        <f>IF(A1525="","",IF(B1525=1,VLOOKUP(A1525,'entry data'!B:D,3,0),I1524))</f>
        <v/>
      </c>
      <c r="I1525" s="28" t="str">
        <f t="shared" si="207"/>
        <v/>
      </c>
      <c r="J1525" s="23" t="str">
        <f t="shared" si="208"/>
        <v/>
      </c>
      <c r="K1525" s="25" t="str">
        <f t="shared" si="209"/>
        <v/>
      </c>
      <c r="L1525" s="25" t="str">
        <f t="shared" si="210"/>
        <v/>
      </c>
      <c r="M1525" s="25" t="str">
        <f t="shared" si="204"/>
        <v/>
      </c>
      <c r="N1525" s="25" t="str">
        <f>IF(A1525="","",IF(K1525&lt;VLOOKUP(A1525,'entry data'!B:G,6,0),K1525+M1525,VLOOKUP(A1525,'entry data'!B:G,6,0)))</f>
        <v/>
      </c>
      <c r="O1525" s="25" t="str">
        <f t="shared" si="211"/>
        <v/>
      </c>
      <c r="P1525" s="25" t="str">
        <f t="shared" si="205"/>
        <v/>
      </c>
    </row>
    <row r="1526" spans="1:16" x14ac:dyDescent="0.25">
      <c r="A1526" s="23" t="str">
        <f>IF(A1525="","",IF(O1525&gt;0.1,A1525,IF(A1525=MAX('entry data'!$B$8:$B$17),"",A1525+1)))</f>
        <v/>
      </c>
      <c r="B1526" s="23" t="str">
        <f t="shared" si="206"/>
        <v/>
      </c>
      <c r="C1526" s="23" t="str">
        <f>IF(ISERROR(VLOOKUP(A1526,'entry data'!B:G,6,0)),"",VLOOKUP(A1526,'entry data'!B:G,6,0))</f>
        <v/>
      </c>
      <c r="D1526" s="23" t="str">
        <f>IF(ISERROR(VLOOKUP(A1526,'entry data'!B:C,2,0)),"",VLOOKUP(A1526,'entry data'!B:C,2,0))</f>
        <v/>
      </c>
      <c r="E1526" s="23" t="str">
        <f>IF(ISERROR(VLOOKUP(A1526,'entry data'!B:E,4,0)),"",VLOOKUP(A1526,'entry data'!B:E,4,0))</f>
        <v/>
      </c>
      <c r="F1526" s="25" t="str">
        <f>IF(A1526="","",IF(ISERROR(VLOOKUP(A1526,'entry data'!B:F,5,0)),"",VLOOKUP(A1526,'entry data'!B:F,5,0)))</f>
        <v/>
      </c>
      <c r="G1526" s="26" t="str">
        <f>IF(A1526="","",IF(ISERROR(VLOOKUP(A1526,'entry data'!B:H,7,0)),"",VLOOKUP(A1526,'entry data'!B:H,7,0)))</f>
        <v/>
      </c>
      <c r="H1526" s="27" t="str">
        <f>IF(A1526="","",IF(B1526=1,VLOOKUP(A1526,'entry data'!B:D,3,0),I1525))</f>
        <v/>
      </c>
      <c r="I1526" s="28" t="str">
        <f t="shared" si="207"/>
        <v/>
      </c>
      <c r="J1526" s="23" t="str">
        <f t="shared" si="208"/>
        <v/>
      </c>
      <c r="K1526" s="25" t="str">
        <f t="shared" si="209"/>
        <v/>
      </c>
      <c r="L1526" s="25" t="str">
        <f t="shared" si="210"/>
        <v/>
      </c>
      <c r="M1526" s="25" t="str">
        <f t="shared" si="204"/>
        <v/>
      </c>
      <c r="N1526" s="25" t="str">
        <f>IF(A1526="","",IF(K1526&lt;VLOOKUP(A1526,'entry data'!B:G,6,0),K1526+M1526,VLOOKUP(A1526,'entry data'!B:G,6,0)))</f>
        <v/>
      </c>
      <c r="O1526" s="25" t="str">
        <f t="shared" si="211"/>
        <v/>
      </c>
      <c r="P1526" s="25" t="str">
        <f t="shared" si="205"/>
        <v/>
      </c>
    </row>
    <row r="1527" spans="1:16" x14ac:dyDescent="0.25">
      <c r="A1527" s="23" t="str">
        <f>IF(A1526="","",IF(O1526&gt;0.1,A1526,IF(A1526=MAX('entry data'!$B$8:$B$17),"",A1526+1)))</f>
        <v/>
      </c>
      <c r="B1527" s="23" t="str">
        <f t="shared" si="206"/>
        <v/>
      </c>
      <c r="C1527" s="23" t="str">
        <f>IF(ISERROR(VLOOKUP(A1527,'entry data'!B:G,6,0)),"",VLOOKUP(A1527,'entry data'!B:G,6,0))</f>
        <v/>
      </c>
      <c r="D1527" s="23" t="str">
        <f>IF(ISERROR(VLOOKUP(A1527,'entry data'!B:C,2,0)),"",VLOOKUP(A1527,'entry data'!B:C,2,0))</f>
        <v/>
      </c>
      <c r="E1527" s="23" t="str">
        <f>IF(ISERROR(VLOOKUP(A1527,'entry data'!B:E,4,0)),"",VLOOKUP(A1527,'entry data'!B:E,4,0))</f>
        <v/>
      </c>
      <c r="F1527" s="25" t="str">
        <f>IF(A1527="","",IF(ISERROR(VLOOKUP(A1527,'entry data'!B:F,5,0)),"",VLOOKUP(A1527,'entry data'!B:F,5,0)))</f>
        <v/>
      </c>
      <c r="G1527" s="26" t="str">
        <f>IF(A1527="","",IF(ISERROR(VLOOKUP(A1527,'entry data'!B:H,7,0)),"",VLOOKUP(A1527,'entry data'!B:H,7,0)))</f>
        <v/>
      </c>
      <c r="H1527" s="27" t="str">
        <f>IF(A1527="","",IF(B1527=1,VLOOKUP(A1527,'entry data'!B:D,3,0),I1526))</f>
        <v/>
      </c>
      <c r="I1527" s="28" t="str">
        <f t="shared" si="207"/>
        <v/>
      </c>
      <c r="J1527" s="23" t="str">
        <f t="shared" si="208"/>
        <v/>
      </c>
      <c r="K1527" s="25" t="str">
        <f t="shared" si="209"/>
        <v/>
      </c>
      <c r="L1527" s="25" t="str">
        <f t="shared" si="210"/>
        <v/>
      </c>
      <c r="M1527" s="25" t="str">
        <f t="shared" si="204"/>
        <v/>
      </c>
      <c r="N1527" s="25" t="str">
        <f>IF(A1527="","",IF(K1527&lt;VLOOKUP(A1527,'entry data'!B:G,6,0),K1527+M1527,VLOOKUP(A1527,'entry data'!B:G,6,0)))</f>
        <v/>
      </c>
      <c r="O1527" s="25" t="str">
        <f t="shared" si="211"/>
        <v/>
      </c>
      <c r="P1527" s="25" t="str">
        <f t="shared" si="205"/>
        <v/>
      </c>
    </row>
    <row r="1528" spans="1:16" x14ac:dyDescent="0.25">
      <c r="A1528" s="23" t="str">
        <f>IF(A1527="","",IF(O1527&gt;0.1,A1527,IF(A1527=MAX('entry data'!$B$8:$B$17),"",A1527+1)))</f>
        <v/>
      </c>
      <c r="B1528" s="23" t="str">
        <f t="shared" si="206"/>
        <v/>
      </c>
      <c r="C1528" s="23" t="str">
        <f>IF(ISERROR(VLOOKUP(A1528,'entry data'!B:G,6,0)),"",VLOOKUP(A1528,'entry data'!B:G,6,0))</f>
        <v/>
      </c>
      <c r="D1528" s="23" t="str">
        <f>IF(ISERROR(VLOOKUP(A1528,'entry data'!B:C,2,0)),"",VLOOKUP(A1528,'entry data'!B:C,2,0))</f>
        <v/>
      </c>
      <c r="E1528" s="23" t="str">
        <f>IF(ISERROR(VLOOKUP(A1528,'entry data'!B:E,4,0)),"",VLOOKUP(A1528,'entry data'!B:E,4,0))</f>
        <v/>
      </c>
      <c r="F1528" s="25" t="str">
        <f>IF(A1528="","",IF(ISERROR(VLOOKUP(A1528,'entry data'!B:F,5,0)),"",VLOOKUP(A1528,'entry data'!B:F,5,0)))</f>
        <v/>
      </c>
      <c r="G1528" s="26" t="str">
        <f>IF(A1528="","",IF(ISERROR(VLOOKUP(A1528,'entry data'!B:H,7,0)),"",VLOOKUP(A1528,'entry data'!B:H,7,0)))</f>
        <v/>
      </c>
      <c r="H1528" s="27" t="str">
        <f>IF(A1528="","",IF(B1528=1,VLOOKUP(A1528,'entry data'!B:D,3,0),I1527))</f>
        <v/>
      </c>
      <c r="I1528" s="28" t="str">
        <f t="shared" si="207"/>
        <v/>
      </c>
      <c r="J1528" s="23" t="str">
        <f t="shared" si="208"/>
        <v/>
      </c>
      <c r="K1528" s="25" t="str">
        <f t="shared" si="209"/>
        <v/>
      </c>
      <c r="L1528" s="25" t="str">
        <f t="shared" si="210"/>
        <v/>
      </c>
      <c r="M1528" s="25" t="str">
        <f t="shared" si="204"/>
        <v/>
      </c>
      <c r="N1528" s="25" t="str">
        <f>IF(A1528="","",IF(K1528&lt;VLOOKUP(A1528,'entry data'!B:G,6,0),K1528+M1528,VLOOKUP(A1528,'entry data'!B:G,6,0)))</f>
        <v/>
      </c>
      <c r="O1528" s="25" t="str">
        <f t="shared" si="211"/>
        <v/>
      </c>
      <c r="P1528" s="25" t="str">
        <f t="shared" si="205"/>
        <v/>
      </c>
    </row>
    <row r="1529" spans="1:16" x14ac:dyDescent="0.25">
      <c r="A1529" s="23" t="str">
        <f>IF(A1528="","",IF(O1528&gt;0.1,A1528,IF(A1528=MAX('entry data'!$B$8:$B$17),"",A1528+1)))</f>
        <v/>
      </c>
      <c r="B1529" s="23" t="str">
        <f t="shared" si="206"/>
        <v/>
      </c>
      <c r="C1529" s="23" t="str">
        <f>IF(ISERROR(VLOOKUP(A1529,'entry data'!B:G,6,0)),"",VLOOKUP(A1529,'entry data'!B:G,6,0))</f>
        <v/>
      </c>
      <c r="D1529" s="23" t="str">
        <f>IF(ISERROR(VLOOKUP(A1529,'entry data'!B:C,2,0)),"",VLOOKUP(A1529,'entry data'!B:C,2,0))</f>
        <v/>
      </c>
      <c r="E1529" s="23" t="str">
        <f>IF(ISERROR(VLOOKUP(A1529,'entry data'!B:E,4,0)),"",VLOOKUP(A1529,'entry data'!B:E,4,0))</f>
        <v/>
      </c>
      <c r="F1529" s="25" t="str">
        <f>IF(A1529="","",IF(ISERROR(VLOOKUP(A1529,'entry data'!B:F,5,0)),"",VLOOKUP(A1529,'entry data'!B:F,5,0)))</f>
        <v/>
      </c>
      <c r="G1529" s="26" t="str">
        <f>IF(A1529="","",IF(ISERROR(VLOOKUP(A1529,'entry data'!B:H,7,0)),"",VLOOKUP(A1529,'entry data'!B:H,7,0)))</f>
        <v/>
      </c>
      <c r="H1529" s="27" t="str">
        <f>IF(A1529="","",IF(B1529=1,VLOOKUP(A1529,'entry data'!B:D,3,0),I1528))</f>
        <v/>
      </c>
      <c r="I1529" s="28" t="str">
        <f t="shared" si="207"/>
        <v/>
      </c>
      <c r="J1529" s="23" t="str">
        <f t="shared" si="208"/>
        <v/>
      </c>
      <c r="K1529" s="25" t="str">
        <f t="shared" si="209"/>
        <v/>
      </c>
      <c r="L1529" s="25" t="str">
        <f t="shared" si="210"/>
        <v/>
      </c>
      <c r="M1529" s="25" t="str">
        <f t="shared" si="204"/>
        <v/>
      </c>
      <c r="N1529" s="25" t="str">
        <f>IF(A1529="","",IF(K1529&lt;VLOOKUP(A1529,'entry data'!B:G,6,0),K1529+M1529,VLOOKUP(A1529,'entry data'!B:G,6,0)))</f>
        <v/>
      </c>
      <c r="O1529" s="25" t="str">
        <f t="shared" si="211"/>
        <v/>
      </c>
      <c r="P1529" s="25" t="str">
        <f t="shared" si="205"/>
        <v/>
      </c>
    </row>
    <row r="1530" spans="1:16" x14ac:dyDescent="0.25">
      <c r="A1530" s="23" t="str">
        <f>IF(A1529="","",IF(O1529&gt;0.1,A1529,IF(A1529=MAX('entry data'!$B$8:$B$17),"",A1529+1)))</f>
        <v/>
      </c>
      <c r="B1530" s="23" t="str">
        <f t="shared" si="206"/>
        <v/>
      </c>
      <c r="C1530" s="23" t="str">
        <f>IF(ISERROR(VLOOKUP(A1530,'entry data'!B:G,6,0)),"",VLOOKUP(A1530,'entry data'!B:G,6,0))</f>
        <v/>
      </c>
      <c r="D1530" s="23" t="str">
        <f>IF(ISERROR(VLOOKUP(A1530,'entry data'!B:C,2,0)),"",VLOOKUP(A1530,'entry data'!B:C,2,0))</f>
        <v/>
      </c>
      <c r="E1530" s="23" t="str">
        <f>IF(ISERROR(VLOOKUP(A1530,'entry data'!B:E,4,0)),"",VLOOKUP(A1530,'entry data'!B:E,4,0))</f>
        <v/>
      </c>
      <c r="F1530" s="25" t="str">
        <f>IF(A1530="","",IF(ISERROR(VLOOKUP(A1530,'entry data'!B:F,5,0)),"",VLOOKUP(A1530,'entry data'!B:F,5,0)))</f>
        <v/>
      </c>
      <c r="G1530" s="26" t="str">
        <f>IF(A1530="","",IF(ISERROR(VLOOKUP(A1530,'entry data'!B:H,7,0)),"",VLOOKUP(A1530,'entry data'!B:H,7,0)))</f>
        <v/>
      </c>
      <c r="H1530" s="27" t="str">
        <f>IF(A1530="","",IF(B1530=1,VLOOKUP(A1530,'entry data'!B:D,3,0),I1529))</f>
        <v/>
      </c>
      <c r="I1530" s="28" t="str">
        <f t="shared" si="207"/>
        <v/>
      </c>
      <c r="J1530" s="23" t="str">
        <f t="shared" si="208"/>
        <v/>
      </c>
      <c r="K1530" s="25" t="str">
        <f t="shared" si="209"/>
        <v/>
      </c>
      <c r="L1530" s="25" t="str">
        <f t="shared" si="210"/>
        <v/>
      </c>
      <c r="M1530" s="25" t="str">
        <f t="shared" si="204"/>
        <v/>
      </c>
      <c r="N1530" s="25" t="str">
        <f>IF(A1530="","",IF(K1530&lt;VLOOKUP(A1530,'entry data'!B:G,6,0),K1530+M1530,VLOOKUP(A1530,'entry data'!B:G,6,0)))</f>
        <v/>
      </c>
      <c r="O1530" s="25" t="str">
        <f t="shared" si="211"/>
        <v/>
      </c>
      <c r="P1530" s="25" t="str">
        <f t="shared" si="205"/>
        <v/>
      </c>
    </row>
    <row r="1531" spans="1:16" x14ac:dyDescent="0.25">
      <c r="A1531" s="23" t="str">
        <f>IF(A1530="","",IF(O1530&gt;0.1,A1530,IF(A1530=MAX('entry data'!$B$8:$B$17),"",A1530+1)))</f>
        <v/>
      </c>
      <c r="B1531" s="23" t="str">
        <f t="shared" si="206"/>
        <v/>
      </c>
      <c r="C1531" s="23" t="str">
        <f>IF(ISERROR(VLOOKUP(A1531,'entry data'!B:G,6,0)),"",VLOOKUP(A1531,'entry data'!B:G,6,0))</f>
        <v/>
      </c>
      <c r="D1531" s="23" t="str">
        <f>IF(ISERROR(VLOOKUP(A1531,'entry data'!B:C,2,0)),"",VLOOKUP(A1531,'entry data'!B:C,2,0))</f>
        <v/>
      </c>
      <c r="E1531" s="23" t="str">
        <f>IF(ISERROR(VLOOKUP(A1531,'entry data'!B:E,4,0)),"",VLOOKUP(A1531,'entry data'!B:E,4,0))</f>
        <v/>
      </c>
      <c r="F1531" s="25" t="str">
        <f>IF(A1531="","",IF(ISERROR(VLOOKUP(A1531,'entry data'!B:F,5,0)),"",VLOOKUP(A1531,'entry data'!B:F,5,0)))</f>
        <v/>
      </c>
      <c r="G1531" s="26" t="str">
        <f>IF(A1531="","",IF(ISERROR(VLOOKUP(A1531,'entry data'!B:H,7,0)),"",VLOOKUP(A1531,'entry data'!B:H,7,0)))</f>
        <v/>
      </c>
      <c r="H1531" s="27" t="str">
        <f>IF(A1531="","",IF(B1531=1,VLOOKUP(A1531,'entry data'!B:D,3,0),I1530))</f>
        <v/>
      </c>
      <c r="I1531" s="28" t="str">
        <f t="shared" si="207"/>
        <v/>
      </c>
      <c r="J1531" s="23" t="str">
        <f t="shared" si="208"/>
        <v/>
      </c>
      <c r="K1531" s="25" t="str">
        <f t="shared" si="209"/>
        <v/>
      </c>
      <c r="L1531" s="25" t="str">
        <f t="shared" si="210"/>
        <v/>
      </c>
      <c r="M1531" s="25" t="str">
        <f t="shared" si="204"/>
        <v/>
      </c>
      <c r="N1531" s="25" t="str">
        <f>IF(A1531="","",IF(K1531&lt;VLOOKUP(A1531,'entry data'!B:G,6,0),K1531+M1531,VLOOKUP(A1531,'entry data'!B:G,6,0)))</f>
        <v/>
      </c>
      <c r="O1531" s="25" t="str">
        <f t="shared" si="211"/>
        <v/>
      </c>
      <c r="P1531" s="25" t="str">
        <f t="shared" si="205"/>
        <v/>
      </c>
    </row>
    <row r="1532" spans="1:16" x14ac:dyDescent="0.25">
      <c r="A1532" s="23" t="str">
        <f>IF(A1531="","",IF(O1531&gt;0.1,A1531,IF(A1531=MAX('entry data'!$B$8:$B$17),"",A1531+1)))</f>
        <v/>
      </c>
      <c r="B1532" s="23" t="str">
        <f t="shared" si="206"/>
        <v/>
      </c>
      <c r="C1532" s="23" t="str">
        <f>IF(ISERROR(VLOOKUP(A1532,'entry data'!B:G,6,0)),"",VLOOKUP(A1532,'entry data'!B:G,6,0))</f>
        <v/>
      </c>
      <c r="D1532" s="23" t="str">
        <f>IF(ISERROR(VLOOKUP(A1532,'entry data'!B:C,2,0)),"",VLOOKUP(A1532,'entry data'!B:C,2,0))</f>
        <v/>
      </c>
      <c r="E1532" s="23" t="str">
        <f>IF(ISERROR(VLOOKUP(A1532,'entry data'!B:E,4,0)),"",VLOOKUP(A1532,'entry data'!B:E,4,0))</f>
        <v/>
      </c>
      <c r="F1532" s="25" t="str">
        <f>IF(A1532="","",IF(ISERROR(VLOOKUP(A1532,'entry data'!B:F,5,0)),"",VLOOKUP(A1532,'entry data'!B:F,5,0)))</f>
        <v/>
      </c>
      <c r="G1532" s="26" t="str">
        <f>IF(A1532="","",IF(ISERROR(VLOOKUP(A1532,'entry data'!B:H,7,0)),"",VLOOKUP(A1532,'entry data'!B:H,7,0)))</f>
        <v/>
      </c>
      <c r="H1532" s="27" t="str">
        <f>IF(A1532="","",IF(B1532=1,VLOOKUP(A1532,'entry data'!B:D,3,0),I1531))</f>
        <v/>
      </c>
      <c r="I1532" s="28" t="str">
        <f t="shared" si="207"/>
        <v/>
      </c>
      <c r="J1532" s="23" t="str">
        <f t="shared" si="208"/>
        <v/>
      </c>
      <c r="K1532" s="25" t="str">
        <f t="shared" si="209"/>
        <v/>
      </c>
      <c r="L1532" s="25" t="str">
        <f t="shared" si="210"/>
        <v/>
      </c>
      <c r="M1532" s="25" t="str">
        <f t="shared" si="204"/>
        <v/>
      </c>
      <c r="N1532" s="25" t="str">
        <f>IF(A1532="","",IF(K1532&lt;VLOOKUP(A1532,'entry data'!B:G,6,0),K1532+M1532,VLOOKUP(A1532,'entry data'!B:G,6,0)))</f>
        <v/>
      </c>
      <c r="O1532" s="25" t="str">
        <f t="shared" si="211"/>
        <v/>
      </c>
      <c r="P1532" s="25" t="str">
        <f t="shared" si="205"/>
        <v/>
      </c>
    </row>
    <row r="1533" spans="1:16" x14ac:dyDescent="0.25">
      <c r="A1533" s="23" t="str">
        <f>IF(A1532="","",IF(O1532&gt;0.1,A1532,IF(A1532=MAX('entry data'!$B$8:$B$17),"",A1532+1)))</f>
        <v/>
      </c>
      <c r="B1533" s="23" t="str">
        <f t="shared" si="206"/>
        <v/>
      </c>
      <c r="C1533" s="23" t="str">
        <f>IF(ISERROR(VLOOKUP(A1533,'entry data'!B:G,6,0)),"",VLOOKUP(A1533,'entry data'!B:G,6,0))</f>
        <v/>
      </c>
      <c r="D1533" s="23" t="str">
        <f>IF(ISERROR(VLOOKUP(A1533,'entry data'!B:C,2,0)),"",VLOOKUP(A1533,'entry data'!B:C,2,0))</f>
        <v/>
      </c>
      <c r="E1533" s="23" t="str">
        <f>IF(ISERROR(VLOOKUP(A1533,'entry data'!B:E,4,0)),"",VLOOKUP(A1533,'entry data'!B:E,4,0))</f>
        <v/>
      </c>
      <c r="F1533" s="25" t="str">
        <f>IF(A1533="","",IF(ISERROR(VLOOKUP(A1533,'entry data'!B:F,5,0)),"",VLOOKUP(A1533,'entry data'!B:F,5,0)))</f>
        <v/>
      </c>
      <c r="G1533" s="26" t="str">
        <f>IF(A1533="","",IF(ISERROR(VLOOKUP(A1533,'entry data'!B:H,7,0)),"",VLOOKUP(A1533,'entry data'!B:H,7,0)))</f>
        <v/>
      </c>
      <c r="H1533" s="27" t="str">
        <f>IF(A1533="","",IF(B1533=1,VLOOKUP(A1533,'entry data'!B:D,3,0),I1532))</f>
        <v/>
      </c>
      <c r="I1533" s="28" t="str">
        <f t="shared" si="207"/>
        <v/>
      </c>
      <c r="J1533" s="23" t="str">
        <f t="shared" si="208"/>
        <v/>
      </c>
      <c r="K1533" s="25" t="str">
        <f t="shared" si="209"/>
        <v/>
      </c>
      <c r="L1533" s="25" t="str">
        <f t="shared" si="210"/>
        <v/>
      </c>
      <c r="M1533" s="25" t="str">
        <f t="shared" si="204"/>
        <v/>
      </c>
      <c r="N1533" s="25" t="str">
        <f>IF(A1533="","",IF(K1533&lt;VLOOKUP(A1533,'entry data'!B:G,6,0),K1533+M1533,VLOOKUP(A1533,'entry data'!B:G,6,0)))</f>
        <v/>
      </c>
      <c r="O1533" s="25" t="str">
        <f t="shared" si="211"/>
        <v/>
      </c>
      <c r="P1533" s="25" t="str">
        <f t="shared" si="205"/>
        <v/>
      </c>
    </row>
    <row r="1534" spans="1:16" x14ac:dyDescent="0.25">
      <c r="A1534" s="23" t="str">
        <f>IF(A1533="","",IF(O1533&gt;0.1,A1533,IF(A1533=MAX('entry data'!$B$8:$B$17),"",A1533+1)))</f>
        <v/>
      </c>
      <c r="B1534" s="23" t="str">
        <f t="shared" si="206"/>
        <v/>
      </c>
      <c r="C1534" s="23" t="str">
        <f>IF(ISERROR(VLOOKUP(A1534,'entry data'!B:G,6,0)),"",VLOOKUP(A1534,'entry data'!B:G,6,0))</f>
        <v/>
      </c>
      <c r="D1534" s="23" t="str">
        <f>IF(ISERROR(VLOOKUP(A1534,'entry data'!B:C,2,0)),"",VLOOKUP(A1534,'entry data'!B:C,2,0))</f>
        <v/>
      </c>
      <c r="E1534" s="23" t="str">
        <f>IF(ISERROR(VLOOKUP(A1534,'entry data'!B:E,4,0)),"",VLOOKUP(A1534,'entry data'!B:E,4,0))</f>
        <v/>
      </c>
      <c r="F1534" s="25" t="str">
        <f>IF(A1534="","",IF(ISERROR(VLOOKUP(A1534,'entry data'!B:F,5,0)),"",VLOOKUP(A1534,'entry data'!B:F,5,0)))</f>
        <v/>
      </c>
      <c r="G1534" s="26" t="str">
        <f>IF(A1534="","",IF(ISERROR(VLOOKUP(A1534,'entry data'!B:H,7,0)),"",VLOOKUP(A1534,'entry data'!B:H,7,0)))</f>
        <v/>
      </c>
      <c r="H1534" s="27" t="str">
        <f>IF(A1534="","",IF(B1534=1,VLOOKUP(A1534,'entry data'!B:D,3,0),I1533))</f>
        <v/>
      </c>
      <c r="I1534" s="28" t="str">
        <f t="shared" si="207"/>
        <v/>
      </c>
      <c r="J1534" s="23" t="str">
        <f t="shared" si="208"/>
        <v/>
      </c>
      <c r="K1534" s="25" t="str">
        <f t="shared" si="209"/>
        <v/>
      </c>
      <c r="L1534" s="25" t="str">
        <f t="shared" si="210"/>
        <v/>
      </c>
      <c r="M1534" s="25" t="str">
        <f t="shared" si="204"/>
        <v/>
      </c>
      <c r="N1534" s="25" t="str">
        <f>IF(A1534="","",IF(K1534&lt;VLOOKUP(A1534,'entry data'!B:G,6,0),K1534+M1534,VLOOKUP(A1534,'entry data'!B:G,6,0)))</f>
        <v/>
      </c>
      <c r="O1534" s="25" t="str">
        <f t="shared" si="211"/>
        <v/>
      </c>
      <c r="P1534" s="25" t="str">
        <f t="shared" si="205"/>
        <v/>
      </c>
    </row>
    <row r="1535" spans="1:16" x14ac:dyDescent="0.25">
      <c r="A1535" s="23" t="str">
        <f>IF(A1534="","",IF(O1534&gt;0.1,A1534,IF(A1534=MAX('entry data'!$B$8:$B$17),"",A1534+1)))</f>
        <v/>
      </c>
      <c r="B1535" s="23" t="str">
        <f t="shared" si="206"/>
        <v/>
      </c>
      <c r="C1535" s="23" t="str">
        <f>IF(ISERROR(VLOOKUP(A1535,'entry data'!B:G,6,0)),"",VLOOKUP(A1535,'entry data'!B:G,6,0))</f>
        <v/>
      </c>
      <c r="D1535" s="23" t="str">
        <f>IF(ISERROR(VLOOKUP(A1535,'entry data'!B:C,2,0)),"",VLOOKUP(A1535,'entry data'!B:C,2,0))</f>
        <v/>
      </c>
      <c r="E1535" s="23" t="str">
        <f>IF(ISERROR(VLOOKUP(A1535,'entry data'!B:E,4,0)),"",VLOOKUP(A1535,'entry data'!B:E,4,0))</f>
        <v/>
      </c>
      <c r="F1535" s="25" t="str">
        <f>IF(A1535="","",IF(ISERROR(VLOOKUP(A1535,'entry data'!B:F,5,0)),"",VLOOKUP(A1535,'entry data'!B:F,5,0)))</f>
        <v/>
      </c>
      <c r="G1535" s="26" t="str">
        <f>IF(A1535="","",IF(ISERROR(VLOOKUP(A1535,'entry data'!B:H,7,0)),"",VLOOKUP(A1535,'entry data'!B:H,7,0)))</f>
        <v/>
      </c>
      <c r="H1535" s="27" t="str">
        <f>IF(A1535="","",IF(B1535=1,VLOOKUP(A1535,'entry data'!B:D,3,0),I1534))</f>
        <v/>
      </c>
      <c r="I1535" s="28" t="str">
        <f t="shared" si="207"/>
        <v/>
      </c>
      <c r="J1535" s="23" t="str">
        <f t="shared" si="208"/>
        <v/>
      </c>
      <c r="K1535" s="25" t="str">
        <f t="shared" si="209"/>
        <v/>
      </c>
      <c r="L1535" s="25" t="str">
        <f t="shared" si="210"/>
        <v/>
      </c>
      <c r="M1535" s="25" t="str">
        <f t="shared" si="204"/>
        <v/>
      </c>
      <c r="N1535" s="25" t="str">
        <f>IF(A1535="","",IF(K1535&lt;VLOOKUP(A1535,'entry data'!B:G,6,0),K1535+M1535,VLOOKUP(A1535,'entry data'!B:G,6,0)))</f>
        <v/>
      </c>
      <c r="O1535" s="25" t="str">
        <f t="shared" si="211"/>
        <v/>
      </c>
      <c r="P1535" s="25" t="str">
        <f t="shared" si="205"/>
        <v/>
      </c>
    </row>
    <row r="1536" spans="1:16" x14ac:dyDescent="0.25">
      <c r="A1536" s="23" t="str">
        <f>IF(A1535="","",IF(O1535&gt;0.1,A1535,IF(A1535=MAX('entry data'!$B$8:$B$17),"",A1535+1)))</f>
        <v/>
      </c>
      <c r="B1536" s="23" t="str">
        <f t="shared" si="206"/>
        <v/>
      </c>
      <c r="C1536" s="23" t="str">
        <f>IF(ISERROR(VLOOKUP(A1536,'entry data'!B:G,6,0)),"",VLOOKUP(A1536,'entry data'!B:G,6,0))</f>
        <v/>
      </c>
      <c r="D1536" s="23" t="str">
        <f>IF(ISERROR(VLOOKUP(A1536,'entry data'!B:C,2,0)),"",VLOOKUP(A1536,'entry data'!B:C,2,0))</f>
        <v/>
      </c>
      <c r="E1536" s="23" t="str">
        <f>IF(ISERROR(VLOOKUP(A1536,'entry data'!B:E,4,0)),"",VLOOKUP(A1536,'entry data'!B:E,4,0))</f>
        <v/>
      </c>
      <c r="F1536" s="25" t="str">
        <f>IF(A1536="","",IF(ISERROR(VLOOKUP(A1536,'entry data'!B:F,5,0)),"",VLOOKUP(A1536,'entry data'!B:F,5,0)))</f>
        <v/>
      </c>
      <c r="G1536" s="26" t="str">
        <f>IF(A1536="","",IF(ISERROR(VLOOKUP(A1536,'entry data'!B:H,7,0)),"",VLOOKUP(A1536,'entry data'!B:H,7,0)))</f>
        <v/>
      </c>
      <c r="H1536" s="27" t="str">
        <f>IF(A1536="","",IF(B1536=1,VLOOKUP(A1536,'entry data'!B:D,3,0),I1535))</f>
        <v/>
      </c>
      <c r="I1536" s="28" t="str">
        <f t="shared" si="207"/>
        <v/>
      </c>
      <c r="J1536" s="23" t="str">
        <f t="shared" si="208"/>
        <v/>
      </c>
      <c r="K1536" s="25" t="str">
        <f t="shared" si="209"/>
        <v/>
      </c>
      <c r="L1536" s="25" t="str">
        <f t="shared" si="210"/>
        <v/>
      </c>
      <c r="M1536" s="25" t="str">
        <f t="shared" si="204"/>
        <v/>
      </c>
      <c r="N1536" s="25" t="str">
        <f>IF(A1536="","",IF(K1536&lt;VLOOKUP(A1536,'entry data'!B:G,6,0),K1536+M1536,VLOOKUP(A1536,'entry data'!B:G,6,0)))</f>
        <v/>
      </c>
      <c r="O1536" s="25" t="str">
        <f t="shared" si="211"/>
        <v/>
      </c>
      <c r="P1536" s="25" t="str">
        <f t="shared" si="205"/>
        <v/>
      </c>
    </row>
    <row r="1537" spans="1:16" x14ac:dyDescent="0.25">
      <c r="A1537" s="23" t="str">
        <f>IF(A1536="","",IF(O1536&gt;0.1,A1536,IF(A1536=MAX('entry data'!$B$8:$B$17),"",A1536+1)))</f>
        <v/>
      </c>
      <c r="B1537" s="23" t="str">
        <f t="shared" si="206"/>
        <v/>
      </c>
      <c r="C1537" s="23" t="str">
        <f>IF(ISERROR(VLOOKUP(A1537,'entry data'!B:G,6,0)),"",VLOOKUP(A1537,'entry data'!B:G,6,0))</f>
        <v/>
      </c>
      <c r="D1537" s="23" t="str">
        <f>IF(ISERROR(VLOOKUP(A1537,'entry data'!B:C,2,0)),"",VLOOKUP(A1537,'entry data'!B:C,2,0))</f>
        <v/>
      </c>
      <c r="E1537" s="23" t="str">
        <f>IF(ISERROR(VLOOKUP(A1537,'entry data'!B:E,4,0)),"",VLOOKUP(A1537,'entry data'!B:E,4,0))</f>
        <v/>
      </c>
      <c r="F1537" s="25" t="str">
        <f>IF(A1537="","",IF(ISERROR(VLOOKUP(A1537,'entry data'!B:F,5,0)),"",VLOOKUP(A1537,'entry data'!B:F,5,0)))</f>
        <v/>
      </c>
      <c r="G1537" s="26" t="str">
        <f>IF(A1537="","",IF(ISERROR(VLOOKUP(A1537,'entry data'!B:H,7,0)),"",VLOOKUP(A1537,'entry data'!B:H,7,0)))</f>
        <v/>
      </c>
      <c r="H1537" s="27" t="str">
        <f>IF(A1537="","",IF(B1537=1,VLOOKUP(A1537,'entry data'!B:D,3,0),I1536))</f>
        <v/>
      </c>
      <c r="I1537" s="28" t="str">
        <f t="shared" si="207"/>
        <v/>
      </c>
      <c r="J1537" s="23" t="str">
        <f t="shared" si="208"/>
        <v/>
      </c>
      <c r="K1537" s="25" t="str">
        <f t="shared" si="209"/>
        <v/>
      </c>
      <c r="L1537" s="25" t="str">
        <f t="shared" si="210"/>
        <v/>
      </c>
      <c r="M1537" s="25" t="str">
        <f t="shared" si="204"/>
        <v/>
      </c>
      <c r="N1537" s="25" t="str">
        <f>IF(A1537="","",IF(K1537&lt;VLOOKUP(A1537,'entry data'!B:G,6,0),K1537+M1537,VLOOKUP(A1537,'entry data'!B:G,6,0)))</f>
        <v/>
      </c>
      <c r="O1537" s="25" t="str">
        <f t="shared" si="211"/>
        <v/>
      </c>
      <c r="P1537" s="25" t="str">
        <f t="shared" si="205"/>
        <v/>
      </c>
    </row>
    <row r="1538" spans="1:16" x14ac:dyDescent="0.25">
      <c r="A1538" s="23" t="str">
        <f>IF(A1537="","",IF(O1537&gt;0.1,A1537,IF(A1537=MAX('entry data'!$B$8:$B$17),"",A1537+1)))</f>
        <v/>
      </c>
      <c r="B1538" s="23" t="str">
        <f t="shared" si="206"/>
        <v/>
      </c>
      <c r="C1538" s="23" t="str">
        <f>IF(ISERROR(VLOOKUP(A1538,'entry data'!B:G,6,0)),"",VLOOKUP(A1538,'entry data'!B:G,6,0))</f>
        <v/>
      </c>
      <c r="D1538" s="23" t="str">
        <f>IF(ISERROR(VLOOKUP(A1538,'entry data'!B:C,2,0)),"",VLOOKUP(A1538,'entry data'!B:C,2,0))</f>
        <v/>
      </c>
      <c r="E1538" s="23" t="str">
        <f>IF(ISERROR(VLOOKUP(A1538,'entry data'!B:E,4,0)),"",VLOOKUP(A1538,'entry data'!B:E,4,0))</f>
        <v/>
      </c>
      <c r="F1538" s="25" t="str">
        <f>IF(A1538="","",IF(ISERROR(VLOOKUP(A1538,'entry data'!B:F,5,0)),"",VLOOKUP(A1538,'entry data'!B:F,5,0)))</f>
        <v/>
      </c>
      <c r="G1538" s="26" t="str">
        <f>IF(A1538="","",IF(ISERROR(VLOOKUP(A1538,'entry data'!B:H,7,0)),"",VLOOKUP(A1538,'entry data'!B:H,7,0)))</f>
        <v/>
      </c>
      <c r="H1538" s="27" t="str">
        <f>IF(A1538="","",IF(B1538=1,VLOOKUP(A1538,'entry data'!B:D,3,0),I1537))</f>
        <v/>
      </c>
      <c r="I1538" s="28" t="str">
        <f t="shared" si="207"/>
        <v/>
      </c>
      <c r="J1538" s="23" t="str">
        <f t="shared" si="208"/>
        <v/>
      </c>
      <c r="K1538" s="25" t="str">
        <f t="shared" si="209"/>
        <v/>
      </c>
      <c r="L1538" s="25" t="str">
        <f t="shared" si="210"/>
        <v/>
      </c>
      <c r="M1538" s="25" t="str">
        <f t="shared" si="204"/>
        <v/>
      </c>
      <c r="N1538" s="25" t="str">
        <f>IF(A1538="","",IF(K1538&lt;VLOOKUP(A1538,'entry data'!B:G,6,0),K1538+M1538,VLOOKUP(A1538,'entry data'!B:G,6,0)))</f>
        <v/>
      </c>
      <c r="O1538" s="25" t="str">
        <f t="shared" si="211"/>
        <v/>
      </c>
      <c r="P1538" s="25" t="str">
        <f t="shared" si="205"/>
        <v/>
      </c>
    </row>
    <row r="1539" spans="1:16" x14ac:dyDescent="0.25">
      <c r="A1539" s="23" t="str">
        <f>IF(A1538="","",IF(O1538&gt;0.1,A1538,IF(A1538=MAX('entry data'!$B$8:$B$17),"",A1538+1)))</f>
        <v/>
      </c>
      <c r="B1539" s="23" t="str">
        <f t="shared" si="206"/>
        <v/>
      </c>
      <c r="C1539" s="23" t="str">
        <f>IF(ISERROR(VLOOKUP(A1539,'entry data'!B:G,6,0)),"",VLOOKUP(A1539,'entry data'!B:G,6,0))</f>
        <v/>
      </c>
      <c r="D1539" s="23" t="str">
        <f>IF(ISERROR(VLOOKUP(A1539,'entry data'!B:C,2,0)),"",VLOOKUP(A1539,'entry data'!B:C,2,0))</f>
        <v/>
      </c>
      <c r="E1539" s="23" t="str">
        <f>IF(ISERROR(VLOOKUP(A1539,'entry data'!B:E,4,0)),"",VLOOKUP(A1539,'entry data'!B:E,4,0))</f>
        <v/>
      </c>
      <c r="F1539" s="25" t="str">
        <f>IF(A1539="","",IF(ISERROR(VLOOKUP(A1539,'entry data'!B:F,5,0)),"",VLOOKUP(A1539,'entry data'!B:F,5,0)))</f>
        <v/>
      </c>
      <c r="G1539" s="26" t="str">
        <f>IF(A1539="","",IF(ISERROR(VLOOKUP(A1539,'entry data'!B:H,7,0)),"",VLOOKUP(A1539,'entry data'!B:H,7,0)))</f>
        <v/>
      </c>
      <c r="H1539" s="27" t="str">
        <f>IF(A1539="","",IF(B1539=1,VLOOKUP(A1539,'entry data'!B:D,3,0),I1538))</f>
        <v/>
      </c>
      <c r="I1539" s="28" t="str">
        <f t="shared" si="207"/>
        <v/>
      </c>
      <c r="J1539" s="23" t="str">
        <f t="shared" si="208"/>
        <v/>
      </c>
      <c r="K1539" s="25" t="str">
        <f t="shared" si="209"/>
        <v/>
      </c>
      <c r="L1539" s="25" t="str">
        <f t="shared" si="210"/>
        <v/>
      </c>
      <c r="M1539" s="25" t="str">
        <f t="shared" ref="M1539:M1602" si="212">IF(A1539="","",IF(E1539="monthly",(G1539/12)*K1539,((G1539/365)*(I1539-H1539))*K1539))</f>
        <v/>
      </c>
      <c r="N1539" s="25" t="str">
        <f>IF(A1539="","",IF(K1539&lt;VLOOKUP(A1539,'entry data'!B:G,6,0),K1539+M1539,VLOOKUP(A1539,'entry data'!B:G,6,0)))</f>
        <v/>
      </c>
      <c r="O1539" s="25" t="str">
        <f t="shared" si="211"/>
        <v/>
      </c>
      <c r="P1539" s="25" t="str">
        <f t="shared" ref="P1539:P1602" si="213">IF(A1539="","",IF(J1539&lt;&gt;J1540,O1539,0))</f>
        <v/>
      </c>
    </row>
    <row r="1540" spans="1:16" x14ac:dyDescent="0.25">
      <c r="A1540" s="23" t="str">
        <f>IF(A1539="","",IF(O1539&gt;0.1,A1539,IF(A1539=MAX('entry data'!$B$8:$B$17),"",A1539+1)))</f>
        <v/>
      </c>
      <c r="B1540" s="23" t="str">
        <f t="shared" ref="B1540:B1603" si="214">IF(A1540="","",IF(O1539&lt;0.1,1,B1539+1))</f>
        <v/>
      </c>
      <c r="C1540" s="23" t="str">
        <f>IF(ISERROR(VLOOKUP(A1540,'entry data'!B:G,6,0)),"",VLOOKUP(A1540,'entry data'!B:G,6,0))</f>
        <v/>
      </c>
      <c r="D1540" s="23" t="str">
        <f>IF(ISERROR(VLOOKUP(A1540,'entry data'!B:C,2,0)),"",VLOOKUP(A1540,'entry data'!B:C,2,0))</f>
        <v/>
      </c>
      <c r="E1540" s="23" t="str">
        <f>IF(ISERROR(VLOOKUP(A1540,'entry data'!B:E,4,0)),"",VLOOKUP(A1540,'entry data'!B:E,4,0))</f>
        <v/>
      </c>
      <c r="F1540" s="25" t="str">
        <f>IF(A1540="","",IF(ISERROR(VLOOKUP(A1540,'entry data'!B:F,5,0)),"",VLOOKUP(A1540,'entry data'!B:F,5,0)))</f>
        <v/>
      </c>
      <c r="G1540" s="26" t="str">
        <f>IF(A1540="","",IF(ISERROR(VLOOKUP(A1540,'entry data'!B:H,7,0)),"",VLOOKUP(A1540,'entry data'!B:H,7,0)))</f>
        <v/>
      </c>
      <c r="H1540" s="27" t="str">
        <f>IF(A1540="","",IF(B1540=1,VLOOKUP(A1540,'entry data'!B:D,3,0),I1539))</f>
        <v/>
      </c>
      <c r="I1540" s="28" t="str">
        <f t="shared" si="207"/>
        <v/>
      </c>
      <c r="J1540" s="23" t="str">
        <f t="shared" si="208"/>
        <v/>
      </c>
      <c r="K1540" s="25" t="str">
        <f t="shared" si="209"/>
        <v/>
      </c>
      <c r="L1540" s="25" t="str">
        <f t="shared" si="210"/>
        <v/>
      </c>
      <c r="M1540" s="25" t="str">
        <f t="shared" si="212"/>
        <v/>
      </c>
      <c r="N1540" s="25" t="str">
        <f>IF(A1540="","",IF(K1540&lt;VLOOKUP(A1540,'entry data'!B:G,6,0),K1540+M1540,VLOOKUP(A1540,'entry data'!B:G,6,0)))</f>
        <v/>
      </c>
      <c r="O1540" s="25" t="str">
        <f t="shared" si="211"/>
        <v/>
      </c>
      <c r="P1540" s="25" t="str">
        <f t="shared" si="213"/>
        <v/>
      </c>
    </row>
    <row r="1541" spans="1:16" x14ac:dyDescent="0.25">
      <c r="A1541" s="23" t="str">
        <f>IF(A1540="","",IF(O1540&gt;0.1,A1540,IF(A1540=MAX('entry data'!$B$8:$B$17),"",A1540+1)))</f>
        <v/>
      </c>
      <c r="B1541" s="23" t="str">
        <f t="shared" si="214"/>
        <v/>
      </c>
      <c r="C1541" s="23" t="str">
        <f>IF(ISERROR(VLOOKUP(A1541,'entry data'!B:G,6,0)),"",VLOOKUP(A1541,'entry data'!B:G,6,0))</f>
        <v/>
      </c>
      <c r="D1541" s="23" t="str">
        <f>IF(ISERROR(VLOOKUP(A1541,'entry data'!B:C,2,0)),"",VLOOKUP(A1541,'entry data'!B:C,2,0))</f>
        <v/>
      </c>
      <c r="E1541" s="23" t="str">
        <f>IF(ISERROR(VLOOKUP(A1541,'entry data'!B:E,4,0)),"",VLOOKUP(A1541,'entry data'!B:E,4,0))</f>
        <v/>
      </c>
      <c r="F1541" s="25" t="str">
        <f>IF(A1541="","",IF(ISERROR(VLOOKUP(A1541,'entry data'!B:F,5,0)),"",VLOOKUP(A1541,'entry data'!B:F,5,0)))</f>
        <v/>
      </c>
      <c r="G1541" s="26" t="str">
        <f>IF(A1541="","",IF(ISERROR(VLOOKUP(A1541,'entry data'!B:H,7,0)),"",VLOOKUP(A1541,'entry data'!B:H,7,0)))</f>
        <v/>
      </c>
      <c r="H1541" s="27" t="str">
        <f>IF(A1541="","",IF(B1541=1,VLOOKUP(A1541,'entry data'!B:D,3,0),I1540))</f>
        <v/>
      </c>
      <c r="I1541" s="28" t="str">
        <f t="shared" si="207"/>
        <v/>
      </c>
      <c r="J1541" s="23" t="str">
        <f t="shared" si="208"/>
        <v/>
      </c>
      <c r="K1541" s="25" t="str">
        <f t="shared" si="209"/>
        <v/>
      </c>
      <c r="L1541" s="25" t="str">
        <f t="shared" si="210"/>
        <v/>
      </c>
      <c r="M1541" s="25" t="str">
        <f t="shared" si="212"/>
        <v/>
      </c>
      <c r="N1541" s="25" t="str">
        <f>IF(A1541="","",IF(K1541&lt;VLOOKUP(A1541,'entry data'!B:G,6,0),K1541+M1541,VLOOKUP(A1541,'entry data'!B:G,6,0)))</f>
        <v/>
      </c>
      <c r="O1541" s="25" t="str">
        <f t="shared" si="211"/>
        <v/>
      </c>
      <c r="P1541" s="25" t="str">
        <f t="shared" si="213"/>
        <v/>
      </c>
    </row>
    <row r="1542" spans="1:16" x14ac:dyDescent="0.25">
      <c r="A1542" s="23" t="str">
        <f>IF(A1541="","",IF(O1541&gt;0.1,A1541,IF(A1541=MAX('entry data'!$B$8:$B$17),"",A1541+1)))</f>
        <v/>
      </c>
      <c r="B1542" s="23" t="str">
        <f t="shared" si="214"/>
        <v/>
      </c>
      <c r="C1542" s="23" t="str">
        <f>IF(ISERROR(VLOOKUP(A1542,'entry data'!B:G,6,0)),"",VLOOKUP(A1542,'entry data'!B:G,6,0))</f>
        <v/>
      </c>
      <c r="D1542" s="23" t="str">
        <f>IF(ISERROR(VLOOKUP(A1542,'entry data'!B:C,2,0)),"",VLOOKUP(A1542,'entry data'!B:C,2,0))</f>
        <v/>
      </c>
      <c r="E1542" s="23" t="str">
        <f>IF(ISERROR(VLOOKUP(A1542,'entry data'!B:E,4,0)),"",VLOOKUP(A1542,'entry data'!B:E,4,0))</f>
        <v/>
      </c>
      <c r="F1542" s="25" t="str">
        <f>IF(A1542="","",IF(ISERROR(VLOOKUP(A1542,'entry data'!B:F,5,0)),"",VLOOKUP(A1542,'entry data'!B:F,5,0)))</f>
        <v/>
      </c>
      <c r="G1542" s="26" t="str">
        <f>IF(A1542="","",IF(ISERROR(VLOOKUP(A1542,'entry data'!B:H,7,0)),"",VLOOKUP(A1542,'entry data'!B:H,7,0)))</f>
        <v/>
      </c>
      <c r="H1542" s="27" t="str">
        <f>IF(A1542="","",IF(B1542=1,VLOOKUP(A1542,'entry data'!B:D,3,0),I1541))</f>
        <v/>
      </c>
      <c r="I1542" s="28" t="str">
        <f t="shared" si="207"/>
        <v/>
      </c>
      <c r="J1542" s="23" t="str">
        <f t="shared" si="208"/>
        <v/>
      </c>
      <c r="K1542" s="25" t="str">
        <f t="shared" si="209"/>
        <v/>
      </c>
      <c r="L1542" s="25" t="str">
        <f t="shared" si="210"/>
        <v/>
      </c>
      <c r="M1542" s="25" t="str">
        <f t="shared" si="212"/>
        <v/>
      </c>
      <c r="N1542" s="25" t="str">
        <f>IF(A1542="","",IF(K1542&lt;VLOOKUP(A1542,'entry data'!B:G,6,0),K1542+M1542,VLOOKUP(A1542,'entry data'!B:G,6,0)))</f>
        <v/>
      </c>
      <c r="O1542" s="25" t="str">
        <f t="shared" si="211"/>
        <v/>
      </c>
      <c r="P1542" s="25" t="str">
        <f t="shared" si="213"/>
        <v/>
      </c>
    </row>
    <row r="1543" spans="1:16" x14ac:dyDescent="0.25">
      <c r="A1543" s="23" t="str">
        <f>IF(A1542="","",IF(O1542&gt;0.1,A1542,IF(A1542=MAX('entry data'!$B$8:$B$17),"",A1542+1)))</f>
        <v/>
      </c>
      <c r="B1543" s="23" t="str">
        <f t="shared" si="214"/>
        <v/>
      </c>
      <c r="C1543" s="23" t="str">
        <f>IF(ISERROR(VLOOKUP(A1543,'entry data'!B:G,6,0)),"",VLOOKUP(A1543,'entry data'!B:G,6,0))</f>
        <v/>
      </c>
      <c r="D1543" s="23" t="str">
        <f>IF(ISERROR(VLOOKUP(A1543,'entry data'!B:C,2,0)),"",VLOOKUP(A1543,'entry data'!B:C,2,0))</f>
        <v/>
      </c>
      <c r="E1543" s="23" t="str">
        <f>IF(ISERROR(VLOOKUP(A1543,'entry data'!B:E,4,0)),"",VLOOKUP(A1543,'entry data'!B:E,4,0))</f>
        <v/>
      </c>
      <c r="F1543" s="25" t="str">
        <f>IF(A1543="","",IF(ISERROR(VLOOKUP(A1543,'entry data'!B:F,5,0)),"",VLOOKUP(A1543,'entry data'!B:F,5,0)))</f>
        <v/>
      </c>
      <c r="G1543" s="26" t="str">
        <f>IF(A1543="","",IF(ISERROR(VLOOKUP(A1543,'entry data'!B:H,7,0)),"",VLOOKUP(A1543,'entry data'!B:H,7,0)))</f>
        <v/>
      </c>
      <c r="H1543" s="27" t="str">
        <f>IF(A1543="","",IF(B1543=1,VLOOKUP(A1543,'entry data'!B:D,3,0),I1542))</f>
        <v/>
      </c>
      <c r="I1543" s="28" t="str">
        <f t="shared" si="207"/>
        <v/>
      </c>
      <c r="J1543" s="23" t="str">
        <f t="shared" si="208"/>
        <v/>
      </c>
      <c r="K1543" s="25" t="str">
        <f t="shared" si="209"/>
        <v/>
      </c>
      <c r="L1543" s="25" t="str">
        <f t="shared" si="210"/>
        <v/>
      </c>
      <c r="M1543" s="25" t="str">
        <f t="shared" si="212"/>
        <v/>
      </c>
      <c r="N1543" s="25" t="str">
        <f>IF(A1543="","",IF(K1543&lt;VLOOKUP(A1543,'entry data'!B:G,6,0),K1543+M1543,VLOOKUP(A1543,'entry data'!B:G,6,0)))</f>
        <v/>
      </c>
      <c r="O1543" s="25" t="str">
        <f t="shared" si="211"/>
        <v/>
      </c>
      <c r="P1543" s="25" t="str">
        <f t="shared" si="213"/>
        <v/>
      </c>
    </row>
    <row r="1544" spans="1:16" x14ac:dyDescent="0.25">
      <c r="A1544" s="23" t="str">
        <f>IF(A1543="","",IF(O1543&gt;0.1,A1543,IF(A1543=MAX('entry data'!$B$8:$B$17),"",A1543+1)))</f>
        <v/>
      </c>
      <c r="B1544" s="23" t="str">
        <f t="shared" si="214"/>
        <v/>
      </c>
      <c r="C1544" s="23" t="str">
        <f>IF(ISERROR(VLOOKUP(A1544,'entry data'!B:G,6,0)),"",VLOOKUP(A1544,'entry data'!B:G,6,0))</f>
        <v/>
      </c>
      <c r="D1544" s="23" t="str">
        <f>IF(ISERROR(VLOOKUP(A1544,'entry data'!B:C,2,0)),"",VLOOKUP(A1544,'entry data'!B:C,2,0))</f>
        <v/>
      </c>
      <c r="E1544" s="23" t="str">
        <f>IF(ISERROR(VLOOKUP(A1544,'entry data'!B:E,4,0)),"",VLOOKUP(A1544,'entry data'!B:E,4,0))</f>
        <v/>
      </c>
      <c r="F1544" s="25" t="str">
        <f>IF(A1544="","",IF(ISERROR(VLOOKUP(A1544,'entry data'!B:F,5,0)),"",VLOOKUP(A1544,'entry data'!B:F,5,0)))</f>
        <v/>
      </c>
      <c r="G1544" s="26" t="str">
        <f>IF(A1544="","",IF(ISERROR(VLOOKUP(A1544,'entry data'!B:H,7,0)),"",VLOOKUP(A1544,'entry data'!B:H,7,0)))</f>
        <v/>
      </c>
      <c r="H1544" s="27" t="str">
        <f>IF(A1544="","",IF(B1544=1,VLOOKUP(A1544,'entry data'!B:D,3,0),I1543))</f>
        <v/>
      </c>
      <c r="I1544" s="28" t="str">
        <f t="shared" si="207"/>
        <v/>
      </c>
      <c r="J1544" s="23" t="str">
        <f t="shared" si="208"/>
        <v/>
      </c>
      <c r="K1544" s="25" t="str">
        <f t="shared" si="209"/>
        <v/>
      </c>
      <c r="L1544" s="25" t="str">
        <f t="shared" si="210"/>
        <v/>
      </c>
      <c r="M1544" s="25" t="str">
        <f t="shared" si="212"/>
        <v/>
      </c>
      <c r="N1544" s="25" t="str">
        <f>IF(A1544="","",IF(K1544&lt;VLOOKUP(A1544,'entry data'!B:G,6,0),K1544+M1544,VLOOKUP(A1544,'entry data'!B:G,6,0)))</f>
        <v/>
      </c>
      <c r="O1544" s="25" t="str">
        <f t="shared" si="211"/>
        <v/>
      </c>
      <c r="P1544" s="25" t="str">
        <f t="shared" si="213"/>
        <v/>
      </c>
    </row>
    <row r="1545" spans="1:16" x14ac:dyDescent="0.25">
      <c r="A1545" s="23" t="str">
        <f>IF(A1544="","",IF(O1544&gt;0.1,A1544,IF(A1544=MAX('entry data'!$B$8:$B$17),"",A1544+1)))</f>
        <v/>
      </c>
      <c r="B1545" s="23" t="str">
        <f t="shared" si="214"/>
        <v/>
      </c>
      <c r="C1545" s="23" t="str">
        <f>IF(ISERROR(VLOOKUP(A1545,'entry data'!B:G,6,0)),"",VLOOKUP(A1545,'entry data'!B:G,6,0))</f>
        <v/>
      </c>
      <c r="D1545" s="23" t="str">
        <f>IF(ISERROR(VLOOKUP(A1545,'entry data'!B:C,2,0)),"",VLOOKUP(A1545,'entry data'!B:C,2,0))</f>
        <v/>
      </c>
      <c r="E1545" s="23" t="str">
        <f>IF(ISERROR(VLOOKUP(A1545,'entry data'!B:E,4,0)),"",VLOOKUP(A1545,'entry data'!B:E,4,0))</f>
        <v/>
      </c>
      <c r="F1545" s="25" t="str">
        <f>IF(A1545="","",IF(ISERROR(VLOOKUP(A1545,'entry data'!B:F,5,0)),"",VLOOKUP(A1545,'entry data'!B:F,5,0)))</f>
        <v/>
      </c>
      <c r="G1545" s="26" t="str">
        <f>IF(A1545="","",IF(ISERROR(VLOOKUP(A1545,'entry data'!B:H,7,0)),"",VLOOKUP(A1545,'entry data'!B:H,7,0)))</f>
        <v/>
      </c>
      <c r="H1545" s="27" t="str">
        <f>IF(A1545="","",IF(B1545=1,VLOOKUP(A1545,'entry data'!B:D,3,0),I1544))</f>
        <v/>
      </c>
      <c r="I1545" s="28" t="str">
        <f t="shared" si="207"/>
        <v/>
      </c>
      <c r="J1545" s="23" t="str">
        <f t="shared" si="208"/>
        <v/>
      </c>
      <c r="K1545" s="25" t="str">
        <f t="shared" si="209"/>
        <v/>
      </c>
      <c r="L1545" s="25" t="str">
        <f t="shared" si="210"/>
        <v/>
      </c>
      <c r="M1545" s="25" t="str">
        <f t="shared" si="212"/>
        <v/>
      </c>
      <c r="N1545" s="25" t="str">
        <f>IF(A1545="","",IF(K1545&lt;VLOOKUP(A1545,'entry data'!B:G,6,0),K1545+M1545,VLOOKUP(A1545,'entry data'!B:G,6,0)))</f>
        <v/>
      </c>
      <c r="O1545" s="25" t="str">
        <f t="shared" si="211"/>
        <v/>
      </c>
      <c r="P1545" s="25" t="str">
        <f t="shared" si="213"/>
        <v/>
      </c>
    </row>
    <row r="1546" spans="1:16" x14ac:dyDescent="0.25">
      <c r="A1546" s="23" t="str">
        <f>IF(A1545="","",IF(O1545&gt;0.1,A1545,IF(A1545=MAX('entry data'!$B$8:$B$17),"",A1545+1)))</f>
        <v/>
      </c>
      <c r="B1546" s="23" t="str">
        <f t="shared" si="214"/>
        <v/>
      </c>
      <c r="C1546" s="23" t="str">
        <f>IF(ISERROR(VLOOKUP(A1546,'entry data'!B:G,6,0)),"",VLOOKUP(A1546,'entry data'!B:G,6,0))</f>
        <v/>
      </c>
      <c r="D1546" s="23" t="str">
        <f>IF(ISERROR(VLOOKUP(A1546,'entry data'!B:C,2,0)),"",VLOOKUP(A1546,'entry data'!B:C,2,0))</f>
        <v/>
      </c>
      <c r="E1546" s="23" t="str">
        <f>IF(ISERROR(VLOOKUP(A1546,'entry data'!B:E,4,0)),"",VLOOKUP(A1546,'entry data'!B:E,4,0))</f>
        <v/>
      </c>
      <c r="F1546" s="25" t="str">
        <f>IF(A1546="","",IF(ISERROR(VLOOKUP(A1546,'entry data'!B:F,5,0)),"",VLOOKUP(A1546,'entry data'!B:F,5,0)))</f>
        <v/>
      </c>
      <c r="G1546" s="26" t="str">
        <f>IF(A1546="","",IF(ISERROR(VLOOKUP(A1546,'entry data'!B:H,7,0)),"",VLOOKUP(A1546,'entry data'!B:H,7,0)))</f>
        <v/>
      </c>
      <c r="H1546" s="27" t="str">
        <f>IF(A1546="","",IF(B1546=1,VLOOKUP(A1546,'entry data'!B:D,3,0),I1545))</f>
        <v/>
      </c>
      <c r="I1546" s="28" t="str">
        <f t="shared" si="207"/>
        <v/>
      </c>
      <c r="J1546" s="23" t="str">
        <f t="shared" si="208"/>
        <v/>
      </c>
      <c r="K1546" s="25" t="str">
        <f t="shared" si="209"/>
        <v/>
      </c>
      <c r="L1546" s="25" t="str">
        <f t="shared" si="210"/>
        <v/>
      </c>
      <c r="M1546" s="25" t="str">
        <f t="shared" si="212"/>
        <v/>
      </c>
      <c r="N1546" s="25" t="str">
        <f>IF(A1546="","",IF(K1546&lt;VLOOKUP(A1546,'entry data'!B:G,6,0),K1546+M1546,VLOOKUP(A1546,'entry data'!B:G,6,0)))</f>
        <v/>
      </c>
      <c r="O1546" s="25" t="str">
        <f t="shared" si="211"/>
        <v/>
      </c>
      <c r="P1546" s="25" t="str">
        <f t="shared" si="213"/>
        <v/>
      </c>
    </row>
    <row r="1547" spans="1:16" x14ac:dyDescent="0.25">
      <c r="A1547" s="23" t="str">
        <f>IF(A1546="","",IF(O1546&gt;0.1,A1546,IF(A1546=MAX('entry data'!$B$8:$B$17),"",A1546+1)))</f>
        <v/>
      </c>
      <c r="B1547" s="23" t="str">
        <f t="shared" si="214"/>
        <v/>
      </c>
      <c r="C1547" s="23" t="str">
        <f>IF(ISERROR(VLOOKUP(A1547,'entry data'!B:G,6,0)),"",VLOOKUP(A1547,'entry data'!B:G,6,0))</f>
        <v/>
      </c>
      <c r="D1547" s="23" t="str">
        <f>IF(ISERROR(VLOOKUP(A1547,'entry data'!B:C,2,0)),"",VLOOKUP(A1547,'entry data'!B:C,2,0))</f>
        <v/>
      </c>
      <c r="E1547" s="23" t="str">
        <f>IF(ISERROR(VLOOKUP(A1547,'entry data'!B:E,4,0)),"",VLOOKUP(A1547,'entry data'!B:E,4,0))</f>
        <v/>
      </c>
      <c r="F1547" s="25" t="str">
        <f>IF(A1547="","",IF(ISERROR(VLOOKUP(A1547,'entry data'!B:F,5,0)),"",VLOOKUP(A1547,'entry data'!B:F,5,0)))</f>
        <v/>
      </c>
      <c r="G1547" s="26" t="str">
        <f>IF(A1547="","",IF(ISERROR(VLOOKUP(A1547,'entry data'!B:H,7,0)),"",VLOOKUP(A1547,'entry data'!B:H,7,0)))</f>
        <v/>
      </c>
      <c r="H1547" s="27" t="str">
        <f>IF(A1547="","",IF(B1547=1,VLOOKUP(A1547,'entry data'!B:D,3,0),I1546))</f>
        <v/>
      </c>
      <c r="I1547" s="28" t="str">
        <f t="shared" si="207"/>
        <v/>
      </c>
      <c r="J1547" s="23" t="str">
        <f t="shared" si="208"/>
        <v/>
      </c>
      <c r="K1547" s="25" t="str">
        <f t="shared" si="209"/>
        <v/>
      </c>
      <c r="L1547" s="25" t="str">
        <f t="shared" si="210"/>
        <v/>
      </c>
      <c r="M1547" s="25" t="str">
        <f t="shared" si="212"/>
        <v/>
      </c>
      <c r="N1547" s="25" t="str">
        <f>IF(A1547="","",IF(K1547&lt;VLOOKUP(A1547,'entry data'!B:G,6,0),K1547+M1547,VLOOKUP(A1547,'entry data'!B:G,6,0)))</f>
        <v/>
      </c>
      <c r="O1547" s="25" t="str">
        <f t="shared" si="211"/>
        <v/>
      </c>
      <c r="P1547" s="25" t="str">
        <f t="shared" si="213"/>
        <v/>
      </c>
    </row>
    <row r="1548" spans="1:16" x14ac:dyDescent="0.25">
      <c r="A1548" s="23" t="str">
        <f>IF(A1547="","",IF(O1547&gt;0.1,A1547,IF(A1547=MAX('entry data'!$B$8:$B$17),"",A1547+1)))</f>
        <v/>
      </c>
      <c r="B1548" s="23" t="str">
        <f t="shared" si="214"/>
        <v/>
      </c>
      <c r="C1548" s="23" t="str">
        <f>IF(ISERROR(VLOOKUP(A1548,'entry data'!B:G,6,0)),"",VLOOKUP(A1548,'entry data'!B:G,6,0))</f>
        <v/>
      </c>
      <c r="D1548" s="23" t="str">
        <f>IF(ISERROR(VLOOKUP(A1548,'entry data'!B:C,2,0)),"",VLOOKUP(A1548,'entry data'!B:C,2,0))</f>
        <v/>
      </c>
      <c r="E1548" s="23" t="str">
        <f>IF(ISERROR(VLOOKUP(A1548,'entry data'!B:E,4,0)),"",VLOOKUP(A1548,'entry data'!B:E,4,0))</f>
        <v/>
      </c>
      <c r="F1548" s="25" t="str">
        <f>IF(A1548="","",IF(ISERROR(VLOOKUP(A1548,'entry data'!B:F,5,0)),"",VLOOKUP(A1548,'entry data'!B:F,5,0)))</f>
        <v/>
      </c>
      <c r="G1548" s="26" t="str">
        <f>IF(A1548="","",IF(ISERROR(VLOOKUP(A1548,'entry data'!B:H,7,0)),"",VLOOKUP(A1548,'entry data'!B:H,7,0)))</f>
        <v/>
      </c>
      <c r="H1548" s="27" t="str">
        <f>IF(A1548="","",IF(B1548=1,VLOOKUP(A1548,'entry data'!B:D,3,0),I1547))</f>
        <v/>
      </c>
      <c r="I1548" s="28" t="str">
        <f t="shared" si="207"/>
        <v/>
      </c>
      <c r="J1548" s="23" t="str">
        <f t="shared" si="208"/>
        <v/>
      </c>
      <c r="K1548" s="25" t="str">
        <f t="shared" si="209"/>
        <v/>
      </c>
      <c r="L1548" s="25" t="str">
        <f t="shared" si="210"/>
        <v/>
      </c>
      <c r="M1548" s="25" t="str">
        <f t="shared" si="212"/>
        <v/>
      </c>
      <c r="N1548" s="25" t="str">
        <f>IF(A1548="","",IF(K1548&lt;VLOOKUP(A1548,'entry data'!B:G,6,0),K1548+M1548,VLOOKUP(A1548,'entry data'!B:G,6,0)))</f>
        <v/>
      </c>
      <c r="O1548" s="25" t="str">
        <f t="shared" si="211"/>
        <v/>
      </c>
      <c r="P1548" s="25" t="str">
        <f t="shared" si="213"/>
        <v/>
      </c>
    </row>
    <row r="1549" spans="1:16" x14ac:dyDescent="0.25">
      <c r="A1549" s="23" t="str">
        <f>IF(A1548="","",IF(O1548&gt;0.1,A1548,IF(A1548=MAX('entry data'!$B$8:$B$17),"",A1548+1)))</f>
        <v/>
      </c>
      <c r="B1549" s="23" t="str">
        <f t="shared" si="214"/>
        <v/>
      </c>
      <c r="C1549" s="23" t="str">
        <f>IF(ISERROR(VLOOKUP(A1549,'entry data'!B:G,6,0)),"",VLOOKUP(A1549,'entry data'!B:G,6,0))</f>
        <v/>
      </c>
      <c r="D1549" s="23" t="str">
        <f>IF(ISERROR(VLOOKUP(A1549,'entry data'!B:C,2,0)),"",VLOOKUP(A1549,'entry data'!B:C,2,0))</f>
        <v/>
      </c>
      <c r="E1549" s="23" t="str">
        <f>IF(ISERROR(VLOOKUP(A1549,'entry data'!B:E,4,0)),"",VLOOKUP(A1549,'entry data'!B:E,4,0))</f>
        <v/>
      </c>
      <c r="F1549" s="25" t="str">
        <f>IF(A1549="","",IF(ISERROR(VLOOKUP(A1549,'entry data'!B:F,5,0)),"",VLOOKUP(A1549,'entry data'!B:F,5,0)))</f>
        <v/>
      </c>
      <c r="G1549" s="26" t="str">
        <f>IF(A1549="","",IF(ISERROR(VLOOKUP(A1549,'entry data'!B:H,7,0)),"",VLOOKUP(A1549,'entry data'!B:H,7,0)))</f>
        <v/>
      </c>
      <c r="H1549" s="27" t="str">
        <f>IF(A1549="","",IF(B1549=1,VLOOKUP(A1549,'entry data'!B:D,3,0),I1548))</f>
        <v/>
      </c>
      <c r="I1549" s="28" t="str">
        <f t="shared" si="207"/>
        <v/>
      </c>
      <c r="J1549" s="23" t="str">
        <f t="shared" si="208"/>
        <v/>
      </c>
      <c r="K1549" s="25" t="str">
        <f t="shared" si="209"/>
        <v/>
      </c>
      <c r="L1549" s="25" t="str">
        <f t="shared" si="210"/>
        <v/>
      </c>
      <c r="M1549" s="25" t="str">
        <f t="shared" si="212"/>
        <v/>
      </c>
      <c r="N1549" s="25" t="str">
        <f>IF(A1549="","",IF(K1549&lt;VLOOKUP(A1549,'entry data'!B:G,6,0),K1549+M1549,VLOOKUP(A1549,'entry data'!B:G,6,0)))</f>
        <v/>
      </c>
      <c r="O1549" s="25" t="str">
        <f t="shared" si="211"/>
        <v/>
      </c>
      <c r="P1549" s="25" t="str">
        <f t="shared" si="213"/>
        <v/>
      </c>
    </row>
    <row r="1550" spans="1:16" x14ac:dyDescent="0.25">
      <c r="A1550" s="23" t="str">
        <f>IF(A1549="","",IF(O1549&gt;0.1,A1549,IF(A1549=MAX('entry data'!$B$8:$B$17),"",A1549+1)))</f>
        <v/>
      </c>
      <c r="B1550" s="23" t="str">
        <f t="shared" si="214"/>
        <v/>
      </c>
      <c r="C1550" s="23" t="str">
        <f>IF(ISERROR(VLOOKUP(A1550,'entry data'!B:G,6,0)),"",VLOOKUP(A1550,'entry data'!B:G,6,0))</f>
        <v/>
      </c>
      <c r="D1550" s="23" t="str">
        <f>IF(ISERROR(VLOOKUP(A1550,'entry data'!B:C,2,0)),"",VLOOKUP(A1550,'entry data'!B:C,2,0))</f>
        <v/>
      </c>
      <c r="E1550" s="23" t="str">
        <f>IF(ISERROR(VLOOKUP(A1550,'entry data'!B:E,4,0)),"",VLOOKUP(A1550,'entry data'!B:E,4,0))</f>
        <v/>
      </c>
      <c r="F1550" s="25" t="str">
        <f>IF(A1550="","",IF(ISERROR(VLOOKUP(A1550,'entry data'!B:F,5,0)),"",VLOOKUP(A1550,'entry data'!B:F,5,0)))</f>
        <v/>
      </c>
      <c r="G1550" s="26" t="str">
        <f>IF(A1550="","",IF(ISERROR(VLOOKUP(A1550,'entry data'!B:H,7,0)),"",VLOOKUP(A1550,'entry data'!B:H,7,0)))</f>
        <v/>
      </c>
      <c r="H1550" s="27" t="str">
        <f>IF(A1550="","",IF(B1550=1,VLOOKUP(A1550,'entry data'!B:D,3,0),I1549))</f>
        <v/>
      </c>
      <c r="I1550" s="28" t="str">
        <f t="shared" si="207"/>
        <v/>
      </c>
      <c r="J1550" s="23" t="str">
        <f t="shared" si="208"/>
        <v/>
      </c>
      <c r="K1550" s="25" t="str">
        <f t="shared" si="209"/>
        <v/>
      </c>
      <c r="L1550" s="25" t="str">
        <f t="shared" si="210"/>
        <v/>
      </c>
      <c r="M1550" s="25" t="str">
        <f t="shared" si="212"/>
        <v/>
      </c>
      <c r="N1550" s="25" t="str">
        <f>IF(A1550="","",IF(K1550&lt;VLOOKUP(A1550,'entry data'!B:G,6,0),K1550+M1550,VLOOKUP(A1550,'entry data'!B:G,6,0)))</f>
        <v/>
      </c>
      <c r="O1550" s="25" t="str">
        <f t="shared" si="211"/>
        <v/>
      </c>
      <c r="P1550" s="25" t="str">
        <f t="shared" si="213"/>
        <v/>
      </c>
    </row>
    <row r="1551" spans="1:16" x14ac:dyDescent="0.25">
      <c r="A1551" s="23" t="str">
        <f>IF(A1550="","",IF(O1550&gt;0.1,A1550,IF(A1550=MAX('entry data'!$B$8:$B$17),"",A1550+1)))</f>
        <v/>
      </c>
      <c r="B1551" s="23" t="str">
        <f t="shared" si="214"/>
        <v/>
      </c>
      <c r="C1551" s="23" t="str">
        <f>IF(ISERROR(VLOOKUP(A1551,'entry data'!B:G,6,0)),"",VLOOKUP(A1551,'entry data'!B:G,6,0))</f>
        <v/>
      </c>
      <c r="D1551" s="23" t="str">
        <f>IF(ISERROR(VLOOKUP(A1551,'entry data'!B:C,2,0)),"",VLOOKUP(A1551,'entry data'!B:C,2,0))</f>
        <v/>
      </c>
      <c r="E1551" s="23" t="str">
        <f>IF(ISERROR(VLOOKUP(A1551,'entry data'!B:E,4,0)),"",VLOOKUP(A1551,'entry data'!B:E,4,0))</f>
        <v/>
      </c>
      <c r="F1551" s="25" t="str">
        <f>IF(A1551="","",IF(ISERROR(VLOOKUP(A1551,'entry data'!B:F,5,0)),"",VLOOKUP(A1551,'entry data'!B:F,5,0)))</f>
        <v/>
      </c>
      <c r="G1551" s="26" t="str">
        <f>IF(A1551="","",IF(ISERROR(VLOOKUP(A1551,'entry data'!B:H,7,0)),"",VLOOKUP(A1551,'entry data'!B:H,7,0)))</f>
        <v/>
      </c>
      <c r="H1551" s="27" t="str">
        <f>IF(A1551="","",IF(B1551=1,VLOOKUP(A1551,'entry data'!B:D,3,0),I1550))</f>
        <v/>
      </c>
      <c r="I1551" s="28" t="str">
        <f t="shared" si="207"/>
        <v/>
      </c>
      <c r="J1551" s="23" t="str">
        <f t="shared" si="208"/>
        <v/>
      </c>
      <c r="K1551" s="25" t="str">
        <f t="shared" si="209"/>
        <v/>
      </c>
      <c r="L1551" s="25" t="str">
        <f t="shared" si="210"/>
        <v/>
      </c>
      <c r="M1551" s="25" t="str">
        <f t="shared" si="212"/>
        <v/>
      </c>
      <c r="N1551" s="25" t="str">
        <f>IF(A1551="","",IF(K1551&lt;VLOOKUP(A1551,'entry data'!B:G,6,0),K1551+M1551,VLOOKUP(A1551,'entry data'!B:G,6,0)))</f>
        <v/>
      </c>
      <c r="O1551" s="25" t="str">
        <f t="shared" si="211"/>
        <v/>
      </c>
      <c r="P1551" s="25" t="str">
        <f t="shared" si="213"/>
        <v/>
      </c>
    </row>
    <row r="1552" spans="1:16" x14ac:dyDescent="0.25">
      <c r="A1552" s="23" t="str">
        <f>IF(A1551="","",IF(O1551&gt;0.1,A1551,IF(A1551=MAX('entry data'!$B$8:$B$17),"",A1551+1)))</f>
        <v/>
      </c>
      <c r="B1552" s="23" t="str">
        <f t="shared" si="214"/>
        <v/>
      </c>
      <c r="C1552" s="23" t="str">
        <f>IF(ISERROR(VLOOKUP(A1552,'entry data'!B:G,6,0)),"",VLOOKUP(A1552,'entry data'!B:G,6,0))</f>
        <v/>
      </c>
      <c r="D1552" s="23" t="str">
        <f>IF(ISERROR(VLOOKUP(A1552,'entry data'!B:C,2,0)),"",VLOOKUP(A1552,'entry data'!B:C,2,0))</f>
        <v/>
      </c>
      <c r="E1552" s="23" t="str">
        <f>IF(ISERROR(VLOOKUP(A1552,'entry data'!B:E,4,0)),"",VLOOKUP(A1552,'entry data'!B:E,4,0))</f>
        <v/>
      </c>
      <c r="F1552" s="25" t="str">
        <f>IF(A1552="","",IF(ISERROR(VLOOKUP(A1552,'entry data'!B:F,5,0)),"",VLOOKUP(A1552,'entry data'!B:F,5,0)))</f>
        <v/>
      </c>
      <c r="G1552" s="26" t="str">
        <f>IF(A1552="","",IF(ISERROR(VLOOKUP(A1552,'entry data'!B:H,7,0)),"",VLOOKUP(A1552,'entry data'!B:H,7,0)))</f>
        <v/>
      </c>
      <c r="H1552" s="27" t="str">
        <f>IF(A1552="","",IF(B1552=1,VLOOKUP(A1552,'entry data'!B:D,3,0),I1551))</f>
        <v/>
      </c>
      <c r="I1552" s="28" t="str">
        <f t="shared" si="207"/>
        <v/>
      </c>
      <c r="J1552" s="23" t="str">
        <f t="shared" si="208"/>
        <v/>
      </c>
      <c r="K1552" s="25" t="str">
        <f t="shared" si="209"/>
        <v/>
      </c>
      <c r="L1552" s="25" t="str">
        <f t="shared" si="210"/>
        <v/>
      </c>
      <c r="M1552" s="25" t="str">
        <f t="shared" si="212"/>
        <v/>
      </c>
      <c r="N1552" s="25" t="str">
        <f>IF(A1552="","",IF(K1552&lt;VLOOKUP(A1552,'entry data'!B:G,6,0),K1552+M1552,VLOOKUP(A1552,'entry data'!B:G,6,0)))</f>
        <v/>
      </c>
      <c r="O1552" s="25" t="str">
        <f t="shared" si="211"/>
        <v/>
      </c>
      <c r="P1552" s="25" t="str">
        <f t="shared" si="213"/>
        <v/>
      </c>
    </row>
    <row r="1553" spans="1:16" x14ac:dyDescent="0.25">
      <c r="A1553" s="23" t="str">
        <f>IF(A1552="","",IF(O1552&gt;0.1,A1552,IF(A1552=MAX('entry data'!$B$8:$B$17),"",A1552+1)))</f>
        <v/>
      </c>
      <c r="B1553" s="23" t="str">
        <f t="shared" si="214"/>
        <v/>
      </c>
      <c r="C1553" s="23" t="str">
        <f>IF(ISERROR(VLOOKUP(A1553,'entry data'!B:G,6,0)),"",VLOOKUP(A1553,'entry data'!B:G,6,0))</f>
        <v/>
      </c>
      <c r="D1553" s="23" t="str">
        <f>IF(ISERROR(VLOOKUP(A1553,'entry data'!B:C,2,0)),"",VLOOKUP(A1553,'entry data'!B:C,2,0))</f>
        <v/>
      </c>
      <c r="E1553" s="23" t="str">
        <f>IF(ISERROR(VLOOKUP(A1553,'entry data'!B:E,4,0)),"",VLOOKUP(A1553,'entry data'!B:E,4,0))</f>
        <v/>
      </c>
      <c r="F1553" s="25" t="str">
        <f>IF(A1553="","",IF(ISERROR(VLOOKUP(A1553,'entry data'!B:F,5,0)),"",VLOOKUP(A1553,'entry data'!B:F,5,0)))</f>
        <v/>
      </c>
      <c r="G1553" s="26" t="str">
        <f>IF(A1553="","",IF(ISERROR(VLOOKUP(A1553,'entry data'!B:H,7,0)),"",VLOOKUP(A1553,'entry data'!B:H,7,0)))</f>
        <v/>
      </c>
      <c r="H1553" s="27" t="str">
        <f>IF(A1553="","",IF(B1553=1,VLOOKUP(A1553,'entry data'!B:D,3,0),I1552))</f>
        <v/>
      </c>
      <c r="I1553" s="28" t="str">
        <f t="shared" si="207"/>
        <v/>
      </c>
      <c r="J1553" s="23" t="str">
        <f t="shared" si="208"/>
        <v/>
      </c>
      <c r="K1553" s="25" t="str">
        <f t="shared" si="209"/>
        <v/>
      </c>
      <c r="L1553" s="25" t="str">
        <f t="shared" si="210"/>
        <v/>
      </c>
      <c r="M1553" s="25" t="str">
        <f t="shared" si="212"/>
        <v/>
      </c>
      <c r="N1553" s="25" t="str">
        <f>IF(A1553="","",IF(K1553&lt;VLOOKUP(A1553,'entry data'!B:G,6,0),K1553+M1553,VLOOKUP(A1553,'entry data'!B:G,6,0)))</f>
        <v/>
      </c>
      <c r="O1553" s="25" t="str">
        <f t="shared" si="211"/>
        <v/>
      </c>
      <c r="P1553" s="25" t="str">
        <f t="shared" si="213"/>
        <v/>
      </c>
    </row>
    <row r="1554" spans="1:16" x14ac:dyDescent="0.25">
      <c r="A1554" s="23" t="str">
        <f>IF(A1553="","",IF(O1553&gt;0.1,A1553,IF(A1553=MAX('entry data'!$B$8:$B$17),"",A1553+1)))</f>
        <v/>
      </c>
      <c r="B1554" s="23" t="str">
        <f t="shared" si="214"/>
        <v/>
      </c>
      <c r="C1554" s="23" t="str">
        <f>IF(ISERROR(VLOOKUP(A1554,'entry data'!B:G,6,0)),"",VLOOKUP(A1554,'entry data'!B:G,6,0))</f>
        <v/>
      </c>
      <c r="D1554" s="23" t="str">
        <f>IF(ISERROR(VLOOKUP(A1554,'entry data'!B:C,2,0)),"",VLOOKUP(A1554,'entry data'!B:C,2,0))</f>
        <v/>
      </c>
      <c r="E1554" s="23" t="str">
        <f>IF(ISERROR(VLOOKUP(A1554,'entry data'!B:E,4,0)),"",VLOOKUP(A1554,'entry data'!B:E,4,0))</f>
        <v/>
      </c>
      <c r="F1554" s="25" t="str">
        <f>IF(A1554="","",IF(ISERROR(VLOOKUP(A1554,'entry data'!B:F,5,0)),"",VLOOKUP(A1554,'entry data'!B:F,5,0)))</f>
        <v/>
      </c>
      <c r="G1554" s="26" t="str">
        <f>IF(A1554="","",IF(ISERROR(VLOOKUP(A1554,'entry data'!B:H,7,0)),"",VLOOKUP(A1554,'entry data'!B:H,7,0)))</f>
        <v/>
      </c>
      <c r="H1554" s="27" t="str">
        <f>IF(A1554="","",IF(B1554=1,VLOOKUP(A1554,'entry data'!B:D,3,0),I1553))</f>
        <v/>
      </c>
      <c r="I1554" s="28" t="str">
        <f t="shared" si="207"/>
        <v/>
      </c>
      <c r="J1554" s="23" t="str">
        <f t="shared" si="208"/>
        <v/>
      </c>
      <c r="K1554" s="25" t="str">
        <f t="shared" si="209"/>
        <v/>
      </c>
      <c r="L1554" s="25" t="str">
        <f t="shared" si="210"/>
        <v/>
      </c>
      <c r="M1554" s="25" t="str">
        <f t="shared" si="212"/>
        <v/>
      </c>
      <c r="N1554" s="25" t="str">
        <f>IF(A1554="","",IF(K1554&lt;VLOOKUP(A1554,'entry data'!B:G,6,0),K1554+M1554,VLOOKUP(A1554,'entry data'!B:G,6,0)))</f>
        <v/>
      </c>
      <c r="O1554" s="25" t="str">
        <f t="shared" si="211"/>
        <v/>
      </c>
      <c r="P1554" s="25" t="str">
        <f t="shared" si="213"/>
        <v/>
      </c>
    </row>
    <row r="1555" spans="1:16" x14ac:dyDescent="0.25">
      <c r="A1555" s="23" t="str">
        <f>IF(A1554="","",IF(O1554&gt;0.1,A1554,IF(A1554=MAX('entry data'!$B$8:$B$17),"",A1554+1)))</f>
        <v/>
      </c>
      <c r="B1555" s="23" t="str">
        <f t="shared" si="214"/>
        <v/>
      </c>
      <c r="C1555" s="23" t="str">
        <f>IF(ISERROR(VLOOKUP(A1555,'entry data'!B:G,6,0)),"",VLOOKUP(A1555,'entry data'!B:G,6,0))</f>
        <v/>
      </c>
      <c r="D1555" s="23" t="str">
        <f>IF(ISERROR(VLOOKUP(A1555,'entry data'!B:C,2,0)),"",VLOOKUP(A1555,'entry data'!B:C,2,0))</f>
        <v/>
      </c>
      <c r="E1555" s="23" t="str">
        <f>IF(ISERROR(VLOOKUP(A1555,'entry data'!B:E,4,0)),"",VLOOKUP(A1555,'entry data'!B:E,4,0))</f>
        <v/>
      </c>
      <c r="F1555" s="25" t="str">
        <f>IF(A1555="","",IF(ISERROR(VLOOKUP(A1555,'entry data'!B:F,5,0)),"",VLOOKUP(A1555,'entry data'!B:F,5,0)))</f>
        <v/>
      </c>
      <c r="G1555" s="26" t="str">
        <f>IF(A1555="","",IF(ISERROR(VLOOKUP(A1555,'entry data'!B:H,7,0)),"",VLOOKUP(A1555,'entry data'!B:H,7,0)))</f>
        <v/>
      </c>
      <c r="H1555" s="27" t="str">
        <f>IF(A1555="","",IF(B1555=1,VLOOKUP(A1555,'entry data'!B:D,3,0),I1554))</f>
        <v/>
      </c>
      <c r="I1555" s="28" t="str">
        <f t="shared" si="207"/>
        <v/>
      </c>
      <c r="J1555" s="23" t="str">
        <f t="shared" si="208"/>
        <v/>
      </c>
      <c r="K1555" s="25" t="str">
        <f t="shared" si="209"/>
        <v/>
      </c>
      <c r="L1555" s="25" t="str">
        <f t="shared" si="210"/>
        <v/>
      </c>
      <c r="M1555" s="25" t="str">
        <f t="shared" si="212"/>
        <v/>
      </c>
      <c r="N1555" s="25" t="str">
        <f>IF(A1555="","",IF(K1555&lt;VLOOKUP(A1555,'entry data'!B:G,6,0),K1555+M1555,VLOOKUP(A1555,'entry data'!B:G,6,0)))</f>
        <v/>
      </c>
      <c r="O1555" s="25" t="str">
        <f t="shared" si="211"/>
        <v/>
      </c>
      <c r="P1555" s="25" t="str">
        <f t="shared" si="213"/>
        <v/>
      </c>
    </row>
    <row r="1556" spans="1:16" x14ac:dyDescent="0.25">
      <c r="A1556" s="23" t="str">
        <f>IF(A1555="","",IF(O1555&gt;0.1,A1555,IF(A1555=MAX('entry data'!$B$8:$B$17),"",A1555+1)))</f>
        <v/>
      </c>
      <c r="B1556" s="23" t="str">
        <f t="shared" si="214"/>
        <v/>
      </c>
      <c r="C1556" s="23" t="str">
        <f>IF(ISERROR(VLOOKUP(A1556,'entry data'!B:G,6,0)),"",VLOOKUP(A1556,'entry data'!B:G,6,0))</f>
        <v/>
      </c>
      <c r="D1556" s="23" t="str">
        <f>IF(ISERROR(VLOOKUP(A1556,'entry data'!B:C,2,0)),"",VLOOKUP(A1556,'entry data'!B:C,2,0))</f>
        <v/>
      </c>
      <c r="E1556" s="23" t="str">
        <f>IF(ISERROR(VLOOKUP(A1556,'entry data'!B:E,4,0)),"",VLOOKUP(A1556,'entry data'!B:E,4,0))</f>
        <v/>
      </c>
      <c r="F1556" s="25" t="str">
        <f>IF(A1556="","",IF(ISERROR(VLOOKUP(A1556,'entry data'!B:F,5,0)),"",VLOOKUP(A1556,'entry data'!B:F,5,0)))</f>
        <v/>
      </c>
      <c r="G1556" s="26" t="str">
        <f>IF(A1556="","",IF(ISERROR(VLOOKUP(A1556,'entry data'!B:H,7,0)),"",VLOOKUP(A1556,'entry data'!B:H,7,0)))</f>
        <v/>
      </c>
      <c r="H1556" s="27" t="str">
        <f>IF(A1556="","",IF(B1556=1,VLOOKUP(A1556,'entry data'!B:D,3,0),I1555))</f>
        <v/>
      </c>
      <c r="I1556" s="28" t="str">
        <f t="shared" si="207"/>
        <v/>
      </c>
      <c r="J1556" s="23" t="str">
        <f t="shared" si="208"/>
        <v/>
      </c>
      <c r="K1556" s="25" t="str">
        <f t="shared" si="209"/>
        <v/>
      </c>
      <c r="L1556" s="25" t="str">
        <f t="shared" si="210"/>
        <v/>
      </c>
      <c r="M1556" s="25" t="str">
        <f t="shared" si="212"/>
        <v/>
      </c>
      <c r="N1556" s="25" t="str">
        <f>IF(A1556="","",IF(K1556&lt;VLOOKUP(A1556,'entry data'!B:G,6,0),K1556+M1556,VLOOKUP(A1556,'entry data'!B:G,6,0)))</f>
        <v/>
      </c>
      <c r="O1556" s="25" t="str">
        <f t="shared" si="211"/>
        <v/>
      </c>
      <c r="P1556" s="25" t="str">
        <f t="shared" si="213"/>
        <v/>
      </c>
    </row>
    <row r="1557" spans="1:16" x14ac:dyDescent="0.25">
      <c r="A1557" s="23" t="str">
        <f>IF(A1556="","",IF(O1556&gt;0.1,A1556,IF(A1556=MAX('entry data'!$B$8:$B$17),"",A1556+1)))</f>
        <v/>
      </c>
      <c r="B1557" s="23" t="str">
        <f t="shared" si="214"/>
        <v/>
      </c>
      <c r="C1557" s="23" t="str">
        <f>IF(ISERROR(VLOOKUP(A1557,'entry data'!B:G,6,0)),"",VLOOKUP(A1557,'entry data'!B:G,6,0))</f>
        <v/>
      </c>
      <c r="D1557" s="23" t="str">
        <f>IF(ISERROR(VLOOKUP(A1557,'entry data'!B:C,2,0)),"",VLOOKUP(A1557,'entry data'!B:C,2,0))</f>
        <v/>
      </c>
      <c r="E1557" s="23" t="str">
        <f>IF(ISERROR(VLOOKUP(A1557,'entry data'!B:E,4,0)),"",VLOOKUP(A1557,'entry data'!B:E,4,0))</f>
        <v/>
      </c>
      <c r="F1557" s="25" t="str">
        <f>IF(A1557="","",IF(ISERROR(VLOOKUP(A1557,'entry data'!B:F,5,0)),"",VLOOKUP(A1557,'entry data'!B:F,5,0)))</f>
        <v/>
      </c>
      <c r="G1557" s="26" t="str">
        <f>IF(A1557="","",IF(ISERROR(VLOOKUP(A1557,'entry data'!B:H,7,0)),"",VLOOKUP(A1557,'entry data'!B:H,7,0)))</f>
        <v/>
      </c>
      <c r="H1557" s="27" t="str">
        <f>IF(A1557="","",IF(B1557=1,VLOOKUP(A1557,'entry data'!B:D,3,0),I1556))</f>
        <v/>
      </c>
      <c r="I1557" s="28" t="str">
        <f t="shared" si="207"/>
        <v/>
      </c>
      <c r="J1557" s="23" t="str">
        <f t="shared" si="208"/>
        <v/>
      </c>
      <c r="K1557" s="25" t="str">
        <f t="shared" si="209"/>
        <v/>
      </c>
      <c r="L1557" s="25" t="str">
        <f t="shared" si="210"/>
        <v/>
      </c>
      <c r="M1557" s="25" t="str">
        <f t="shared" si="212"/>
        <v/>
      </c>
      <c r="N1557" s="25" t="str">
        <f>IF(A1557="","",IF(K1557&lt;VLOOKUP(A1557,'entry data'!B:G,6,0),K1557+M1557,VLOOKUP(A1557,'entry data'!B:G,6,0)))</f>
        <v/>
      </c>
      <c r="O1557" s="25" t="str">
        <f t="shared" si="211"/>
        <v/>
      </c>
      <c r="P1557" s="25" t="str">
        <f t="shared" si="213"/>
        <v/>
      </c>
    </row>
    <row r="1558" spans="1:16" x14ac:dyDescent="0.25">
      <c r="A1558" s="23" t="str">
        <f>IF(A1557="","",IF(O1557&gt;0.1,A1557,IF(A1557=MAX('entry data'!$B$8:$B$17),"",A1557+1)))</f>
        <v/>
      </c>
      <c r="B1558" s="23" t="str">
        <f t="shared" si="214"/>
        <v/>
      </c>
      <c r="C1558" s="23" t="str">
        <f>IF(ISERROR(VLOOKUP(A1558,'entry data'!B:G,6,0)),"",VLOOKUP(A1558,'entry data'!B:G,6,0))</f>
        <v/>
      </c>
      <c r="D1558" s="23" t="str">
        <f>IF(ISERROR(VLOOKUP(A1558,'entry data'!B:C,2,0)),"",VLOOKUP(A1558,'entry data'!B:C,2,0))</f>
        <v/>
      </c>
      <c r="E1558" s="23" t="str">
        <f>IF(ISERROR(VLOOKUP(A1558,'entry data'!B:E,4,0)),"",VLOOKUP(A1558,'entry data'!B:E,4,0))</f>
        <v/>
      </c>
      <c r="F1558" s="25" t="str">
        <f>IF(A1558="","",IF(ISERROR(VLOOKUP(A1558,'entry data'!B:F,5,0)),"",VLOOKUP(A1558,'entry data'!B:F,5,0)))</f>
        <v/>
      </c>
      <c r="G1558" s="26" t="str">
        <f>IF(A1558="","",IF(ISERROR(VLOOKUP(A1558,'entry data'!B:H,7,0)),"",VLOOKUP(A1558,'entry data'!B:H,7,0)))</f>
        <v/>
      </c>
      <c r="H1558" s="27" t="str">
        <f>IF(A1558="","",IF(B1558=1,VLOOKUP(A1558,'entry data'!B:D,3,0),I1557))</f>
        <v/>
      </c>
      <c r="I1558" s="28" t="str">
        <f t="shared" si="207"/>
        <v/>
      </c>
      <c r="J1558" s="23" t="str">
        <f t="shared" si="208"/>
        <v/>
      </c>
      <c r="K1558" s="25" t="str">
        <f t="shared" si="209"/>
        <v/>
      </c>
      <c r="L1558" s="25" t="str">
        <f t="shared" si="210"/>
        <v/>
      </c>
      <c r="M1558" s="25" t="str">
        <f t="shared" si="212"/>
        <v/>
      </c>
      <c r="N1558" s="25" t="str">
        <f>IF(A1558="","",IF(K1558&lt;VLOOKUP(A1558,'entry data'!B:G,6,0),K1558+M1558,VLOOKUP(A1558,'entry data'!B:G,6,0)))</f>
        <v/>
      </c>
      <c r="O1558" s="25" t="str">
        <f t="shared" si="211"/>
        <v/>
      </c>
      <c r="P1558" s="25" t="str">
        <f t="shared" si="213"/>
        <v/>
      </c>
    </row>
    <row r="1559" spans="1:16" x14ac:dyDescent="0.25">
      <c r="A1559" s="23" t="str">
        <f>IF(A1558="","",IF(O1558&gt;0.1,A1558,IF(A1558=MAX('entry data'!$B$8:$B$17),"",A1558+1)))</f>
        <v/>
      </c>
      <c r="B1559" s="23" t="str">
        <f t="shared" si="214"/>
        <v/>
      </c>
      <c r="C1559" s="23" t="str">
        <f>IF(ISERROR(VLOOKUP(A1559,'entry data'!B:G,6,0)),"",VLOOKUP(A1559,'entry data'!B:G,6,0))</f>
        <v/>
      </c>
      <c r="D1559" s="23" t="str">
        <f>IF(ISERROR(VLOOKUP(A1559,'entry data'!B:C,2,0)),"",VLOOKUP(A1559,'entry data'!B:C,2,0))</f>
        <v/>
      </c>
      <c r="E1559" s="23" t="str">
        <f>IF(ISERROR(VLOOKUP(A1559,'entry data'!B:E,4,0)),"",VLOOKUP(A1559,'entry data'!B:E,4,0))</f>
        <v/>
      </c>
      <c r="F1559" s="25" t="str">
        <f>IF(A1559="","",IF(ISERROR(VLOOKUP(A1559,'entry data'!B:F,5,0)),"",VLOOKUP(A1559,'entry data'!B:F,5,0)))</f>
        <v/>
      </c>
      <c r="G1559" s="26" t="str">
        <f>IF(A1559="","",IF(ISERROR(VLOOKUP(A1559,'entry data'!B:H,7,0)),"",VLOOKUP(A1559,'entry data'!B:H,7,0)))</f>
        <v/>
      </c>
      <c r="H1559" s="27" t="str">
        <f>IF(A1559="","",IF(B1559=1,VLOOKUP(A1559,'entry data'!B:D,3,0),I1558))</f>
        <v/>
      </c>
      <c r="I1559" s="28" t="str">
        <f t="shared" ref="I1559:I1622" si="215">IF(A1559="","",IF(E1559="weekly",7,IF(E1559="fortnightly",14,DATE(IF(MONTH(H1559)=12,YEAR(H1559)+1,YEAR(H1559)),IF(MONTH(H1559)=12,1,MONTH(H1559)+1),DAY(H1559))-H1559))+H1559)</f>
        <v/>
      </c>
      <c r="J1559" s="23" t="str">
        <f t="shared" ref="J1559:J1622" si="216">IF(A1559="","",IF(MONTH(I1559)&lt;10,YEAR(I1559)&amp;"-0"&amp;MONTH(I1559),YEAR(I1559)&amp;"-"&amp;MONTH(I1559)))</f>
        <v/>
      </c>
      <c r="K1559" s="25" t="str">
        <f t="shared" ref="K1559:K1622" si="217">IF(A1559="","",IF(B1559=1,F1559,O1558))</f>
        <v/>
      </c>
      <c r="L1559" s="25" t="str">
        <f t="shared" ref="L1559:L1622" si="218">IF(A1559="","",N1559-M1559)</f>
        <v/>
      </c>
      <c r="M1559" s="25" t="str">
        <f t="shared" si="212"/>
        <v/>
      </c>
      <c r="N1559" s="25" t="str">
        <f>IF(A1559="","",IF(K1559&lt;VLOOKUP(A1559,'entry data'!B:G,6,0),K1559+M1559,VLOOKUP(A1559,'entry data'!B:G,6,0)))</f>
        <v/>
      </c>
      <c r="O1559" s="25" t="str">
        <f t="shared" ref="O1559:O1622" si="219">IF(A1559="","",K1559-L1559)</f>
        <v/>
      </c>
      <c r="P1559" s="25" t="str">
        <f t="shared" si="213"/>
        <v/>
      </c>
    </row>
    <row r="1560" spans="1:16" x14ac:dyDescent="0.25">
      <c r="A1560" s="23" t="str">
        <f>IF(A1559="","",IF(O1559&gt;0.1,A1559,IF(A1559=MAX('entry data'!$B$8:$B$17),"",A1559+1)))</f>
        <v/>
      </c>
      <c r="B1560" s="23" t="str">
        <f t="shared" si="214"/>
        <v/>
      </c>
      <c r="C1560" s="23" t="str">
        <f>IF(ISERROR(VLOOKUP(A1560,'entry data'!B:G,6,0)),"",VLOOKUP(A1560,'entry data'!B:G,6,0))</f>
        <v/>
      </c>
      <c r="D1560" s="23" t="str">
        <f>IF(ISERROR(VLOOKUP(A1560,'entry data'!B:C,2,0)),"",VLOOKUP(A1560,'entry data'!B:C,2,0))</f>
        <v/>
      </c>
      <c r="E1560" s="23" t="str">
        <f>IF(ISERROR(VLOOKUP(A1560,'entry data'!B:E,4,0)),"",VLOOKUP(A1560,'entry data'!B:E,4,0))</f>
        <v/>
      </c>
      <c r="F1560" s="25" t="str">
        <f>IF(A1560="","",IF(ISERROR(VLOOKUP(A1560,'entry data'!B:F,5,0)),"",VLOOKUP(A1560,'entry data'!B:F,5,0)))</f>
        <v/>
      </c>
      <c r="G1560" s="26" t="str">
        <f>IF(A1560="","",IF(ISERROR(VLOOKUP(A1560,'entry data'!B:H,7,0)),"",VLOOKUP(A1560,'entry data'!B:H,7,0)))</f>
        <v/>
      </c>
      <c r="H1560" s="27" t="str">
        <f>IF(A1560="","",IF(B1560=1,VLOOKUP(A1560,'entry data'!B:D,3,0),I1559))</f>
        <v/>
      </c>
      <c r="I1560" s="28" t="str">
        <f t="shared" si="215"/>
        <v/>
      </c>
      <c r="J1560" s="23" t="str">
        <f t="shared" si="216"/>
        <v/>
      </c>
      <c r="K1560" s="25" t="str">
        <f t="shared" si="217"/>
        <v/>
      </c>
      <c r="L1560" s="25" t="str">
        <f t="shared" si="218"/>
        <v/>
      </c>
      <c r="M1560" s="25" t="str">
        <f t="shared" si="212"/>
        <v/>
      </c>
      <c r="N1560" s="25" t="str">
        <f>IF(A1560="","",IF(K1560&lt;VLOOKUP(A1560,'entry data'!B:G,6,0),K1560+M1560,VLOOKUP(A1560,'entry data'!B:G,6,0)))</f>
        <v/>
      </c>
      <c r="O1560" s="25" t="str">
        <f t="shared" si="219"/>
        <v/>
      </c>
      <c r="P1560" s="25" t="str">
        <f t="shared" si="213"/>
        <v/>
      </c>
    </row>
    <row r="1561" spans="1:16" x14ac:dyDescent="0.25">
      <c r="A1561" s="23" t="str">
        <f>IF(A1560="","",IF(O1560&gt;0.1,A1560,IF(A1560=MAX('entry data'!$B$8:$B$17),"",A1560+1)))</f>
        <v/>
      </c>
      <c r="B1561" s="23" t="str">
        <f t="shared" si="214"/>
        <v/>
      </c>
      <c r="C1561" s="23" t="str">
        <f>IF(ISERROR(VLOOKUP(A1561,'entry data'!B:G,6,0)),"",VLOOKUP(A1561,'entry data'!B:G,6,0))</f>
        <v/>
      </c>
      <c r="D1561" s="23" t="str">
        <f>IF(ISERROR(VLOOKUP(A1561,'entry data'!B:C,2,0)),"",VLOOKUP(A1561,'entry data'!B:C,2,0))</f>
        <v/>
      </c>
      <c r="E1561" s="23" t="str">
        <f>IF(ISERROR(VLOOKUP(A1561,'entry data'!B:E,4,0)),"",VLOOKUP(A1561,'entry data'!B:E,4,0))</f>
        <v/>
      </c>
      <c r="F1561" s="25" t="str">
        <f>IF(A1561="","",IF(ISERROR(VLOOKUP(A1561,'entry data'!B:F,5,0)),"",VLOOKUP(A1561,'entry data'!B:F,5,0)))</f>
        <v/>
      </c>
      <c r="G1561" s="26" t="str">
        <f>IF(A1561="","",IF(ISERROR(VLOOKUP(A1561,'entry data'!B:H,7,0)),"",VLOOKUP(A1561,'entry data'!B:H,7,0)))</f>
        <v/>
      </c>
      <c r="H1561" s="27" t="str">
        <f>IF(A1561="","",IF(B1561=1,VLOOKUP(A1561,'entry data'!B:D,3,0),I1560))</f>
        <v/>
      </c>
      <c r="I1561" s="28" t="str">
        <f t="shared" si="215"/>
        <v/>
      </c>
      <c r="J1561" s="23" t="str">
        <f t="shared" si="216"/>
        <v/>
      </c>
      <c r="K1561" s="25" t="str">
        <f t="shared" si="217"/>
        <v/>
      </c>
      <c r="L1561" s="25" t="str">
        <f t="shared" si="218"/>
        <v/>
      </c>
      <c r="M1561" s="25" t="str">
        <f t="shared" si="212"/>
        <v/>
      </c>
      <c r="N1561" s="25" t="str">
        <f>IF(A1561="","",IF(K1561&lt;VLOOKUP(A1561,'entry data'!B:G,6,0),K1561+M1561,VLOOKUP(A1561,'entry data'!B:G,6,0)))</f>
        <v/>
      </c>
      <c r="O1561" s="25" t="str">
        <f t="shared" si="219"/>
        <v/>
      </c>
      <c r="P1561" s="25" t="str">
        <f t="shared" si="213"/>
        <v/>
      </c>
    </row>
    <row r="1562" spans="1:16" x14ac:dyDescent="0.25">
      <c r="A1562" s="23" t="str">
        <f>IF(A1561="","",IF(O1561&gt;0.1,A1561,IF(A1561=MAX('entry data'!$B$8:$B$17),"",A1561+1)))</f>
        <v/>
      </c>
      <c r="B1562" s="23" t="str">
        <f t="shared" si="214"/>
        <v/>
      </c>
      <c r="C1562" s="23" t="str">
        <f>IF(ISERROR(VLOOKUP(A1562,'entry data'!B:G,6,0)),"",VLOOKUP(A1562,'entry data'!B:G,6,0))</f>
        <v/>
      </c>
      <c r="D1562" s="23" t="str">
        <f>IF(ISERROR(VLOOKUP(A1562,'entry data'!B:C,2,0)),"",VLOOKUP(A1562,'entry data'!B:C,2,0))</f>
        <v/>
      </c>
      <c r="E1562" s="23" t="str">
        <f>IF(ISERROR(VLOOKUP(A1562,'entry data'!B:E,4,0)),"",VLOOKUP(A1562,'entry data'!B:E,4,0))</f>
        <v/>
      </c>
      <c r="F1562" s="25" t="str">
        <f>IF(A1562="","",IF(ISERROR(VLOOKUP(A1562,'entry data'!B:F,5,0)),"",VLOOKUP(A1562,'entry data'!B:F,5,0)))</f>
        <v/>
      </c>
      <c r="G1562" s="26" t="str">
        <f>IF(A1562="","",IF(ISERROR(VLOOKUP(A1562,'entry data'!B:H,7,0)),"",VLOOKUP(A1562,'entry data'!B:H,7,0)))</f>
        <v/>
      </c>
      <c r="H1562" s="27" t="str">
        <f>IF(A1562="","",IF(B1562=1,VLOOKUP(A1562,'entry data'!B:D,3,0),I1561))</f>
        <v/>
      </c>
      <c r="I1562" s="28" t="str">
        <f t="shared" si="215"/>
        <v/>
      </c>
      <c r="J1562" s="23" t="str">
        <f t="shared" si="216"/>
        <v/>
      </c>
      <c r="K1562" s="25" t="str">
        <f t="shared" si="217"/>
        <v/>
      </c>
      <c r="L1562" s="25" t="str">
        <f t="shared" si="218"/>
        <v/>
      </c>
      <c r="M1562" s="25" t="str">
        <f t="shared" si="212"/>
        <v/>
      </c>
      <c r="N1562" s="25" t="str">
        <f>IF(A1562="","",IF(K1562&lt;VLOOKUP(A1562,'entry data'!B:G,6,0),K1562+M1562,VLOOKUP(A1562,'entry data'!B:G,6,0)))</f>
        <v/>
      </c>
      <c r="O1562" s="25" t="str">
        <f t="shared" si="219"/>
        <v/>
      </c>
      <c r="P1562" s="25" t="str">
        <f t="shared" si="213"/>
        <v/>
      </c>
    </row>
    <row r="1563" spans="1:16" x14ac:dyDescent="0.25">
      <c r="A1563" s="23" t="str">
        <f>IF(A1562="","",IF(O1562&gt;0.1,A1562,IF(A1562=MAX('entry data'!$B$8:$B$17),"",A1562+1)))</f>
        <v/>
      </c>
      <c r="B1563" s="23" t="str">
        <f t="shared" si="214"/>
        <v/>
      </c>
      <c r="C1563" s="23" t="str">
        <f>IF(ISERROR(VLOOKUP(A1563,'entry data'!B:G,6,0)),"",VLOOKUP(A1563,'entry data'!B:G,6,0))</f>
        <v/>
      </c>
      <c r="D1563" s="23" t="str">
        <f>IF(ISERROR(VLOOKUP(A1563,'entry data'!B:C,2,0)),"",VLOOKUP(A1563,'entry data'!B:C,2,0))</f>
        <v/>
      </c>
      <c r="E1563" s="23" t="str">
        <f>IF(ISERROR(VLOOKUP(A1563,'entry data'!B:E,4,0)),"",VLOOKUP(A1563,'entry data'!B:E,4,0))</f>
        <v/>
      </c>
      <c r="F1563" s="25" t="str">
        <f>IF(A1563="","",IF(ISERROR(VLOOKUP(A1563,'entry data'!B:F,5,0)),"",VLOOKUP(A1563,'entry data'!B:F,5,0)))</f>
        <v/>
      </c>
      <c r="G1563" s="26" t="str">
        <f>IF(A1563="","",IF(ISERROR(VLOOKUP(A1563,'entry data'!B:H,7,0)),"",VLOOKUP(A1563,'entry data'!B:H,7,0)))</f>
        <v/>
      </c>
      <c r="H1563" s="27" t="str">
        <f>IF(A1563="","",IF(B1563=1,VLOOKUP(A1563,'entry data'!B:D,3,0),I1562))</f>
        <v/>
      </c>
      <c r="I1563" s="28" t="str">
        <f t="shared" si="215"/>
        <v/>
      </c>
      <c r="J1563" s="23" t="str">
        <f t="shared" si="216"/>
        <v/>
      </c>
      <c r="K1563" s="25" t="str">
        <f t="shared" si="217"/>
        <v/>
      </c>
      <c r="L1563" s="25" t="str">
        <f t="shared" si="218"/>
        <v/>
      </c>
      <c r="M1563" s="25" t="str">
        <f t="shared" si="212"/>
        <v/>
      </c>
      <c r="N1563" s="25" t="str">
        <f>IF(A1563="","",IF(K1563&lt;VLOOKUP(A1563,'entry data'!B:G,6,0),K1563+M1563,VLOOKUP(A1563,'entry data'!B:G,6,0)))</f>
        <v/>
      </c>
      <c r="O1563" s="25" t="str">
        <f t="shared" si="219"/>
        <v/>
      </c>
      <c r="P1563" s="25" t="str">
        <f t="shared" si="213"/>
        <v/>
      </c>
    </row>
    <row r="1564" spans="1:16" x14ac:dyDescent="0.25">
      <c r="A1564" s="23" t="str">
        <f>IF(A1563="","",IF(O1563&gt;0.1,A1563,IF(A1563=MAX('entry data'!$B$8:$B$17),"",A1563+1)))</f>
        <v/>
      </c>
      <c r="B1564" s="23" t="str">
        <f t="shared" si="214"/>
        <v/>
      </c>
      <c r="C1564" s="23" t="str">
        <f>IF(ISERROR(VLOOKUP(A1564,'entry data'!B:G,6,0)),"",VLOOKUP(A1564,'entry data'!B:G,6,0))</f>
        <v/>
      </c>
      <c r="D1564" s="23" t="str">
        <f>IF(ISERROR(VLOOKUP(A1564,'entry data'!B:C,2,0)),"",VLOOKUP(A1564,'entry data'!B:C,2,0))</f>
        <v/>
      </c>
      <c r="E1564" s="23" t="str">
        <f>IF(ISERROR(VLOOKUP(A1564,'entry data'!B:E,4,0)),"",VLOOKUP(A1564,'entry data'!B:E,4,0))</f>
        <v/>
      </c>
      <c r="F1564" s="25" t="str">
        <f>IF(A1564="","",IF(ISERROR(VLOOKUP(A1564,'entry data'!B:F,5,0)),"",VLOOKUP(A1564,'entry data'!B:F,5,0)))</f>
        <v/>
      </c>
      <c r="G1564" s="26" t="str">
        <f>IF(A1564="","",IF(ISERROR(VLOOKUP(A1564,'entry data'!B:H,7,0)),"",VLOOKUP(A1564,'entry data'!B:H,7,0)))</f>
        <v/>
      </c>
      <c r="H1564" s="27" t="str">
        <f>IF(A1564="","",IF(B1564=1,VLOOKUP(A1564,'entry data'!B:D,3,0),I1563))</f>
        <v/>
      </c>
      <c r="I1564" s="28" t="str">
        <f t="shared" si="215"/>
        <v/>
      </c>
      <c r="J1564" s="23" t="str">
        <f t="shared" si="216"/>
        <v/>
      </c>
      <c r="K1564" s="25" t="str">
        <f t="shared" si="217"/>
        <v/>
      </c>
      <c r="L1564" s="25" t="str">
        <f t="shared" si="218"/>
        <v/>
      </c>
      <c r="M1564" s="25" t="str">
        <f t="shared" si="212"/>
        <v/>
      </c>
      <c r="N1564" s="25" t="str">
        <f>IF(A1564="","",IF(K1564&lt;VLOOKUP(A1564,'entry data'!B:G,6,0),K1564+M1564,VLOOKUP(A1564,'entry data'!B:G,6,0)))</f>
        <v/>
      </c>
      <c r="O1564" s="25" t="str">
        <f t="shared" si="219"/>
        <v/>
      </c>
      <c r="P1564" s="25" t="str">
        <f t="shared" si="213"/>
        <v/>
      </c>
    </row>
    <row r="1565" spans="1:16" x14ac:dyDescent="0.25">
      <c r="A1565" s="23" t="str">
        <f>IF(A1564="","",IF(O1564&gt;0.1,A1564,IF(A1564=MAX('entry data'!$B$8:$B$17),"",A1564+1)))</f>
        <v/>
      </c>
      <c r="B1565" s="23" t="str">
        <f t="shared" si="214"/>
        <v/>
      </c>
      <c r="C1565" s="23" t="str">
        <f>IF(ISERROR(VLOOKUP(A1565,'entry data'!B:G,6,0)),"",VLOOKUP(A1565,'entry data'!B:G,6,0))</f>
        <v/>
      </c>
      <c r="D1565" s="23" t="str">
        <f>IF(ISERROR(VLOOKUP(A1565,'entry data'!B:C,2,0)),"",VLOOKUP(A1565,'entry data'!B:C,2,0))</f>
        <v/>
      </c>
      <c r="E1565" s="23" t="str">
        <f>IF(ISERROR(VLOOKUP(A1565,'entry data'!B:E,4,0)),"",VLOOKUP(A1565,'entry data'!B:E,4,0))</f>
        <v/>
      </c>
      <c r="F1565" s="25" t="str">
        <f>IF(A1565="","",IF(ISERROR(VLOOKUP(A1565,'entry data'!B:F,5,0)),"",VLOOKUP(A1565,'entry data'!B:F,5,0)))</f>
        <v/>
      </c>
      <c r="G1565" s="26" t="str">
        <f>IF(A1565="","",IF(ISERROR(VLOOKUP(A1565,'entry data'!B:H,7,0)),"",VLOOKUP(A1565,'entry data'!B:H,7,0)))</f>
        <v/>
      </c>
      <c r="H1565" s="27" t="str">
        <f>IF(A1565="","",IF(B1565=1,VLOOKUP(A1565,'entry data'!B:D,3,0),I1564))</f>
        <v/>
      </c>
      <c r="I1565" s="28" t="str">
        <f t="shared" si="215"/>
        <v/>
      </c>
      <c r="J1565" s="23" t="str">
        <f t="shared" si="216"/>
        <v/>
      </c>
      <c r="K1565" s="25" t="str">
        <f t="shared" si="217"/>
        <v/>
      </c>
      <c r="L1565" s="25" t="str">
        <f t="shared" si="218"/>
        <v/>
      </c>
      <c r="M1565" s="25" t="str">
        <f t="shared" si="212"/>
        <v/>
      </c>
      <c r="N1565" s="25" t="str">
        <f>IF(A1565="","",IF(K1565&lt;VLOOKUP(A1565,'entry data'!B:G,6,0),K1565+M1565,VLOOKUP(A1565,'entry data'!B:G,6,0)))</f>
        <v/>
      </c>
      <c r="O1565" s="25" t="str">
        <f t="shared" si="219"/>
        <v/>
      </c>
      <c r="P1565" s="25" t="str">
        <f t="shared" si="213"/>
        <v/>
      </c>
    </row>
    <row r="1566" spans="1:16" x14ac:dyDescent="0.25">
      <c r="A1566" s="23" t="str">
        <f>IF(A1565="","",IF(O1565&gt;0.1,A1565,IF(A1565=MAX('entry data'!$B$8:$B$17),"",A1565+1)))</f>
        <v/>
      </c>
      <c r="B1566" s="23" t="str">
        <f t="shared" si="214"/>
        <v/>
      </c>
      <c r="C1566" s="23" t="str">
        <f>IF(ISERROR(VLOOKUP(A1566,'entry data'!B:G,6,0)),"",VLOOKUP(A1566,'entry data'!B:G,6,0))</f>
        <v/>
      </c>
      <c r="D1566" s="23" t="str">
        <f>IF(ISERROR(VLOOKUP(A1566,'entry data'!B:C,2,0)),"",VLOOKUP(A1566,'entry data'!B:C,2,0))</f>
        <v/>
      </c>
      <c r="E1566" s="23" t="str">
        <f>IF(ISERROR(VLOOKUP(A1566,'entry data'!B:E,4,0)),"",VLOOKUP(A1566,'entry data'!B:E,4,0))</f>
        <v/>
      </c>
      <c r="F1566" s="25" t="str">
        <f>IF(A1566="","",IF(ISERROR(VLOOKUP(A1566,'entry data'!B:F,5,0)),"",VLOOKUP(A1566,'entry data'!B:F,5,0)))</f>
        <v/>
      </c>
      <c r="G1566" s="26" t="str">
        <f>IF(A1566="","",IF(ISERROR(VLOOKUP(A1566,'entry data'!B:H,7,0)),"",VLOOKUP(A1566,'entry data'!B:H,7,0)))</f>
        <v/>
      </c>
      <c r="H1566" s="27" t="str">
        <f>IF(A1566="","",IF(B1566=1,VLOOKUP(A1566,'entry data'!B:D,3,0),I1565))</f>
        <v/>
      </c>
      <c r="I1566" s="28" t="str">
        <f t="shared" si="215"/>
        <v/>
      </c>
      <c r="J1566" s="23" t="str">
        <f t="shared" si="216"/>
        <v/>
      </c>
      <c r="K1566" s="25" t="str">
        <f t="shared" si="217"/>
        <v/>
      </c>
      <c r="L1566" s="25" t="str">
        <f t="shared" si="218"/>
        <v/>
      </c>
      <c r="M1566" s="25" t="str">
        <f t="shared" si="212"/>
        <v/>
      </c>
      <c r="N1566" s="25" t="str">
        <f>IF(A1566="","",IF(K1566&lt;VLOOKUP(A1566,'entry data'!B:G,6,0),K1566+M1566,VLOOKUP(A1566,'entry data'!B:G,6,0)))</f>
        <v/>
      </c>
      <c r="O1566" s="25" t="str">
        <f t="shared" si="219"/>
        <v/>
      </c>
      <c r="P1566" s="25" t="str">
        <f t="shared" si="213"/>
        <v/>
      </c>
    </row>
    <row r="1567" spans="1:16" x14ac:dyDescent="0.25">
      <c r="A1567" s="23" t="str">
        <f>IF(A1566="","",IF(O1566&gt;0.1,A1566,IF(A1566=MAX('entry data'!$B$8:$B$17),"",A1566+1)))</f>
        <v/>
      </c>
      <c r="B1567" s="23" t="str">
        <f t="shared" si="214"/>
        <v/>
      </c>
      <c r="C1567" s="23" t="str">
        <f>IF(ISERROR(VLOOKUP(A1567,'entry data'!B:G,6,0)),"",VLOOKUP(A1567,'entry data'!B:G,6,0))</f>
        <v/>
      </c>
      <c r="D1567" s="23" t="str">
        <f>IF(ISERROR(VLOOKUP(A1567,'entry data'!B:C,2,0)),"",VLOOKUP(A1567,'entry data'!B:C,2,0))</f>
        <v/>
      </c>
      <c r="E1567" s="23" t="str">
        <f>IF(ISERROR(VLOOKUP(A1567,'entry data'!B:E,4,0)),"",VLOOKUP(A1567,'entry data'!B:E,4,0))</f>
        <v/>
      </c>
      <c r="F1567" s="25" t="str">
        <f>IF(A1567="","",IF(ISERROR(VLOOKUP(A1567,'entry data'!B:F,5,0)),"",VLOOKUP(A1567,'entry data'!B:F,5,0)))</f>
        <v/>
      </c>
      <c r="G1567" s="26" t="str">
        <f>IF(A1567="","",IF(ISERROR(VLOOKUP(A1567,'entry data'!B:H,7,0)),"",VLOOKUP(A1567,'entry data'!B:H,7,0)))</f>
        <v/>
      </c>
      <c r="H1567" s="27" t="str">
        <f>IF(A1567="","",IF(B1567=1,VLOOKUP(A1567,'entry data'!B:D,3,0),I1566))</f>
        <v/>
      </c>
      <c r="I1567" s="28" t="str">
        <f t="shared" si="215"/>
        <v/>
      </c>
      <c r="J1567" s="23" t="str">
        <f t="shared" si="216"/>
        <v/>
      </c>
      <c r="K1567" s="25" t="str">
        <f t="shared" si="217"/>
        <v/>
      </c>
      <c r="L1567" s="25" t="str">
        <f t="shared" si="218"/>
        <v/>
      </c>
      <c r="M1567" s="25" t="str">
        <f t="shared" si="212"/>
        <v/>
      </c>
      <c r="N1567" s="25" t="str">
        <f>IF(A1567="","",IF(K1567&lt;VLOOKUP(A1567,'entry data'!B:G,6,0),K1567+M1567,VLOOKUP(A1567,'entry data'!B:G,6,0)))</f>
        <v/>
      </c>
      <c r="O1567" s="25" t="str">
        <f t="shared" si="219"/>
        <v/>
      </c>
      <c r="P1567" s="25" t="str">
        <f t="shared" si="213"/>
        <v/>
      </c>
    </row>
    <row r="1568" spans="1:16" x14ac:dyDescent="0.25">
      <c r="A1568" s="23" t="str">
        <f>IF(A1567="","",IF(O1567&gt;0.1,A1567,IF(A1567=MAX('entry data'!$B$8:$B$17),"",A1567+1)))</f>
        <v/>
      </c>
      <c r="B1568" s="23" t="str">
        <f t="shared" si="214"/>
        <v/>
      </c>
      <c r="C1568" s="23" t="str">
        <f>IF(ISERROR(VLOOKUP(A1568,'entry data'!B:G,6,0)),"",VLOOKUP(A1568,'entry data'!B:G,6,0))</f>
        <v/>
      </c>
      <c r="D1568" s="23" t="str">
        <f>IF(ISERROR(VLOOKUP(A1568,'entry data'!B:C,2,0)),"",VLOOKUP(A1568,'entry data'!B:C,2,0))</f>
        <v/>
      </c>
      <c r="E1568" s="23" t="str">
        <f>IF(ISERROR(VLOOKUP(A1568,'entry data'!B:E,4,0)),"",VLOOKUP(A1568,'entry data'!B:E,4,0))</f>
        <v/>
      </c>
      <c r="F1568" s="25" t="str">
        <f>IF(A1568="","",IF(ISERROR(VLOOKUP(A1568,'entry data'!B:F,5,0)),"",VLOOKUP(A1568,'entry data'!B:F,5,0)))</f>
        <v/>
      </c>
      <c r="G1568" s="26" t="str">
        <f>IF(A1568="","",IF(ISERROR(VLOOKUP(A1568,'entry data'!B:H,7,0)),"",VLOOKUP(A1568,'entry data'!B:H,7,0)))</f>
        <v/>
      </c>
      <c r="H1568" s="27" t="str">
        <f>IF(A1568="","",IF(B1568=1,VLOOKUP(A1568,'entry data'!B:D,3,0),I1567))</f>
        <v/>
      </c>
      <c r="I1568" s="28" t="str">
        <f t="shared" si="215"/>
        <v/>
      </c>
      <c r="J1568" s="23" t="str">
        <f t="shared" si="216"/>
        <v/>
      </c>
      <c r="K1568" s="25" t="str">
        <f t="shared" si="217"/>
        <v/>
      </c>
      <c r="L1568" s="25" t="str">
        <f t="shared" si="218"/>
        <v/>
      </c>
      <c r="M1568" s="25" t="str">
        <f t="shared" si="212"/>
        <v/>
      </c>
      <c r="N1568" s="25" t="str">
        <f>IF(A1568="","",IF(K1568&lt;VLOOKUP(A1568,'entry data'!B:G,6,0),K1568+M1568,VLOOKUP(A1568,'entry data'!B:G,6,0)))</f>
        <v/>
      </c>
      <c r="O1568" s="25" t="str">
        <f t="shared" si="219"/>
        <v/>
      </c>
      <c r="P1568" s="25" t="str">
        <f t="shared" si="213"/>
        <v/>
      </c>
    </row>
    <row r="1569" spans="1:16" x14ac:dyDescent="0.25">
      <c r="A1569" s="23" t="str">
        <f>IF(A1568="","",IF(O1568&gt;0.1,A1568,IF(A1568=MAX('entry data'!$B$8:$B$17),"",A1568+1)))</f>
        <v/>
      </c>
      <c r="B1569" s="23" t="str">
        <f t="shared" si="214"/>
        <v/>
      </c>
      <c r="C1569" s="23" t="str">
        <f>IF(ISERROR(VLOOKUP(A1569,'entry data'!B:G,6,0)),"",VLOOKUP(A1569,'entry data'!B:G,6,0))</f>
        <v/>
      </c>
      <c r="D1569" s="23" t="str">
        <f>IF(ISERROR(VLOOKUP(A1569,'entry data'!B:C,2,0)),"",VLOOKUP(A1569,'entry data'!B:C,2,0))</f>
        <v/>
      </c>
      <c r="E1569" s="23" t="str">
        <f>IF(ISERROR(VLOOKUP(A1569,'entry data'!B:E,4,0)),"",VLOOKUP(A1569,'entry data'!B:E,4,0))</f>
        <v/>
      </c>
      <c r="F1569" s="25" t="str">
        <f>IF(A1569="","",IF(ISERROR(VLOOKUP(A1569,'entry data'!B:F,5,0)),"",VLOOKUP(A1569,'entry data'!B:F,5,0)))</f>
        <v/>
      </c>
      <c r="G1569" s="26" t="str">
        <f>IF(A1569="","",IF(ISERROR(VLOOKUP(A1569,'entry data'!B:H,7,0)),"",VLOOKUP(A1569,'entry data'!B:H,7,0)))</f>
        <v/>
      </c>
      <c r="H1569" s="27" t="str">
        <f>IF(A1569="","",IF(B1569=1,VLOOKUP(A1569,'entry data'!B:D,3,0),I1568))</f>
        <v/>
      </c>
      <c r="I1569" s="28" t="str">
        <f t="shared" si="215"/>
        <v/>
      </c>
      <c r="J1569" s="23" t="str">
        <f t="shared" si="216"/>
        <v/>
      </c>
      <c r="K1569" s="25" t="str">
        <f t="shared" si="217"/>
        <v/>
      </c>
      <c r="L1569" s="25" t="str">
        <f t="shared" si="218"/>
        <v/>
      </c>
      <c r="M1569" s="25" t="str">
        <f t="shared" si="212"/>
        <v/>
      </c>
      <c r="N1569" s="25" t="str">
        <f>IF(A1569="","",IF(K1569&lt;VLOOKUP(A1569,'entry data'!B:G,6,0),K1569+M1569,VLOOKUP(A1569,'entry data'!B:G,6,0)))</f>
        <v/>
      </c>
      <c r="O1569" s="25" t="str">
        <f t="shared" si="219"/>
        <v/>
      </c>
      <c r="P1569" s="25" t="str">
        <f t="shared" si="213"/>
        <v/>
      </c>
    </row>
    <row r="1570" spans="1:16" x14ac:dyDescent="0.25">
      <c r="A1570" s="23" t="str">
        <f>IF(A1569="","",IF(O1569&gt;0.1,A1569,IF(A1569=MAX('entry data'!$B$8:$B$17),"",A1569+1)))</f>
        <v/>
      </c>
      <c r="B1570" s="23" t="str">
        <f t="shared" si="214"/>
        <v/>
      </c>
      <c r="C1570" s="23" t="str">
        <f>IF(ISERROR(VLOOKUP(A1570,'entry data'!B:G,6,0)),"",VLOOKUP(A1570,'entry data'!B:G,6,0))</f>
        <v/>
      </c>
      <c r="D1570" s="23" t="str">
        <f>IF(ISERROR(VLOOKUP(A1570,'entry data'!B:C,2,0)),"",VLOOKUP(A1570,'entry data'!B:C,2,0))</f>
        <v/>
      </c>
      <c r="E1570" s="23" t="str">
        <f>IF(ISERROR(VLOOKUP(A1570,'entry data'!B:E,4,0)),"",VLOOKUP(A1570,'entry data'!B:E,4,0))</f>
        <v/>
      </c>
      <c r="F1570" s="25" t="str">
        <f>IF(A1570="","",IF(ISERROR(VLOOKUP(A1570,'entry data'!B:F,5,0)),"",VLOOKUP(A1570,'entry data'!B:F,5,0)))</f>
        <v/>
      </c>
      <c r="G1570" s="26" t="str">
        <f>IF(A1570="","",IF(ISERROR(VLOOKUP(A1570,'entry data'!B:H,7,0)),"",VLOOKUP(A1570,'entry data'!B:H,7,0)))</f>
        <v/>
      </c>
      <c r="H1570" s="27" t="str">
        <f>IF(A1570="","",IF(B1570=1,VLOOKUP(A1570,'entry data'!B:D,3,0),I1569))</f>
        <v/>
      </c>
      <c r="I1570" s="28" t="str">
        <f t="shared" si="215"/>
        <v/>
      </c>
      <c r="J1570" s="23" t="str">
        <f t="shared" si="216"/>
        <v/>
      </c>
      <c r="K1570" s="25" t="str">
        <f t="shared" si="217"/>
        <v/>
      </c>
      <c r="L1570" s="25" t="str">
        <f t="shared" si="218"/>
        <v/>
      </c>
      <c r="M1570" s="25" t="str">
        <f t="shared" si="212"/>
        <v/>
      </c>
      <c r="N1570" s="25" t="str">
        <f>IF(A1570="","",IF(K1570&lt;VLOOKUP(A1570,'entry data'!B:G,6,0),K1570+M1570,VLOOKUP(A1570,'entry data'!B:G,6,0)))</f>
        <v/>
      </c>
      <c r="O1570" s="25" t="str">
        <f t="shared" si="219"/>
        <v/>
      </c>
      <c r="P1570" s="25" t="str">
        <f t="shared" si="213"/>
        <v/>
      </c>
    </row>
    <row r="1571" spans="1:16" x14ac:dyDescent="0.25">
      <c r="A1571" s="23" t="str">
        <f>IF(A1570="","",IF(O1570&gt;0.1,A1570,IF(A1570=MAX('entry data'!$B$8:$B$17),"",A1570+1)))</f>
        <v/>
      </c>
      <c r="B1571" s="23" t="str">
        <f t="shared" si="214"/>
        <v/>
      </c>
      <c r="C1571" s="23" t="str">
        <f>IF(ISERROR(VLOOKUP(A1571,'entry data'!B:G,6,0)),"",VLOOKUP(A1571,'entry data'!B:G,6,0))</f>
        <v/>
      </c>
      <c r="D1571" s="23" t="str">
        <f>IF(ISERROR(VLOOKUP(A1571,'entry data'!B:C,2,0)),"",VLOOKUP(A1571,'entry data'!B:C,2,0))</f>
        <v/>
      </c>
      <c r="E1571" s="23" t="str">
        <f>IF(ISERROR(VLOOKUP(A1571,'entry data'!B:E,4,0)),"",VLOOKUP(A1571,'entry data'!B:E,4,0))</f>
        <v/>
      </c>
      <c r="F1571" s="25" t="str">
        <f>IF(A1571="","",IF(ISERROR(VLOOKUP(A1571,'entry data'!B:F,5,0)),"",VLOOKUP(A1571,'entry data'!B:F,5,0)))</f>
        <v/>
      </c>
      <c r="G1571" s="26" t="str">
        <f>IF(A1571="","",IF(ISERROR(VLOOKUP(A1571,'entry data'!B:H,7,0)),"",VLOOKUP(A1571,'entry data'!B:H,7,0)))</f>
        <v/>
      </c>
      <c r="H1571" s="27" t="str">
        <f>IF(A1571="","",IF(B1571=1,VLOOKUP(A1571,'entry data'!B:D,3,0),I1570))</f>
        <v/>
      </c>
      <c r="I1571" s="28" t="str">
        <f t="shared" si="215"/>
        <v/>
      </c>
      <c r="J1571" s="23" t="str">
        <f t="shared" si="216"/>
        <v/>
      </c>
      <c r="K1571" s="25" t="str">
        <f t="shared" si="217"/>
        <v/>
      </c>
      <c r="L1571" s="25" t="str">
        <f t="shared" si="218"/>
        <v/>
      </c>
      <c r="M1571" s="25" t="str">
        <f t="shared" si="212"/>
        <v/>
      </c>
      <c r="N1571" s="25" t="str">
        <f>IF(A1571="","",IF(K1571&lt;VLOOKUP(A1571,'entry data'!B:G,6,0),K1571+M1571,VLOOKUP(A1571,'entry data'!B:G,6,0)))</f>
        <v/>
      </c>
      <c r="O1571" s="25" t="str">
        <f t="shared" si="219"/>
        <v/>
      </c>
      <c r="P1571" s="25" t="str">
        <f t="shared" si="213"/>
        <v/>
      </c>
    </row>
    <row r="1572" spans="1:16" x14ac:dyDescent="0.25">
      <c r="A1572" s="23" t="str">
        <f>IF(A1571="","",IF(O1571&gt;0.1,A1571,IF(A1571=MAX('entry data'!$B$8:$B$17),"",A1571+1)))</f>
        <v/>
      </c>
      <c r="B1572" s="23" t="str">
        <f t="shared" si="214"/>
        <v/>
      </c>
      <c r="C1572" s="23" t="str">
        <f>IF(ISERROR(VLOOKUP(A1572,'entry data'!B:G,6,0)),"",VLOOKUP(A1572,'entry data'!B:G,6,0))</f>
        <v/>
      </c>
      <c r="D1572" s="23" t="str">
        <f>IF(ISERROR(VLOOKUP(A1572,'entry data'!B:C,2,0)),"",VLOOKUP(A1572,'entry data'!B:C,2,0))</f>
        <v/>
      </c>
      <c r="E1572" s="23" t="str">
        <f>IF(ISERROR(VLOOKUP(A1572,'entry data'!B:E,4,0)),"",VLOOKUP(A1572,'entry data'!B:E,4,0))</f>
        <v/>
      </c>
      <c r="F1572" s="25" t="str">
        <f>IF(A1572="","",IF(ISERROR(VLOOKUP(A1572,'entry data'!B:F,5,0)),"",VLOOKUP(A1572,'entry data'!B:F,5,0)))</f>
        <v/>
      </c>
      <c r="G1572" s="26" t="str">
        <f>IF(A1572="","",IF(ISERROR(VLOOKUP(A1572,'entry data'!B:H,7,0)),"",VLOOKUP(A1572,'entry data'!B:H,7,0)))</f>
        <v/>
      </c>
      <c r="H1572" s="27" t="str">
        <f>IF(A1572="","",IF(B1572=1,VLOOKUP(A1572,'entry data'!B:D,3,0),I1571))</f>
        <v/>
      </c>
      <c r="I1572" s="28" t="str">
        <f t="shared" si="215"/>
        <v/>
      </c>
      <c r="J1572" s="23" t="str">
        <f t="shared" si="216"/>
        <v/>
      </c>
      <c r="K1572" s="25" t="str">
        <f t="shared" si="217"/>
        <v/>
      </c>
      <c r="L1572" s="25" t="str">
        <f t="shared" si="218"/>
        <v/>
      </c>
      <c r="M1572" s="25" t="str">
        <f t="shared" si="212"/>
        <v/>
      </c>
      <c r="N1572" s="25" t="str">
        <f>IF(A1572="","",IF(K1572&lt;VLOOKUP(A1572,'entry data'!B:G,6,0),K1572+M1572,VLOOKUP(A1572,'entry data'!B:G,6,0)))</f>
        <v/>
      </c>
      <c r="O1572" s="25" t="str">
        <f t="shared" si="219"/>
        <v/>
      </c>
      <c r="P1572" s="25" t="str">
        <f t="shared" si="213"/>
        <v/>
      </c>
    </row>
    <row r="1573" spans="1:16" x14ac:dyDescent="0.25">
      <c r="A1573" s="23" t="str">
        <f>IF(A1572="","",IF(O1572&gt;0.1,A1572,IF(A1572=MAX('entry data'!$B$8:$B$17),"",A1572+1)))</f>
        <v/>
      </c>
      <c r="B1573" s="23" t="str">
        <f t="shared" si="214"/>
        <v/>
      </c>
      <c r="C1573" s="23" t="str">
        <f>IF(ISERROR(VLOOKUP(A1573,'entry data'!B:G,6,0)),"",VLOOKUP(A1573,'entry data'!B:G,6,0))</f>
        <v/>
      </c>
      <c r="D1573" s="23" t="str">
        <f>IF(ISERROR(VLOOKUP(A1573,'entry data'!B:C,2,0)),"",VLOOKUP(A1573,'entry data'!B:C,2,0))</f>
        <v/>
      </c>
      <c r="E1573" s="23" t="str">
        <f>IF(ISERROR(VLOOKUP(A1573,'entry data'!B:E,4,0)),"",VLOOKUP(A1573,'entry data'!B:E,4,0))</f>
        <v/>
      </c>
      <c r="F1573" s="25" t="str">
        <f>IF(A1573="","",IF(ISERROR(VLOOKUP(A1573,'entry data'!B:F,5,0)),"",VLOOKUP(A1573,'entry data'!B:F,5,0)))</f>
        <v/>
      </c>
      <c r="G1573" s="26" t="str">
        <f>IF(A1573="","",IF(ISERROR(VLOOKUP(A1573,'entry data'!B:H,7,0)),"",VLOOKUP(A1573,'entry data'!B:H,7,0)))</f>
        <v/>
      </c>
      <c r="H1573" s="27" t="str">
        <f>IF(A1573="","",IF(B1573=1,VLOOKUP(A1573,'entry data'!B:D,3,0),I1572))</f>
        <v/>
      </c>
      <c r="I1573" s="28" t="str">
        <f t="shared" si="215"/>
        <v/>
      </c>
      <c r="J1573" s="23" t="str">
        <f t="shared" si="216"/>
        <v/>
      </c>
      <c r="K1573" s="25" t="str">
        <f t="shared" si="217"/>
        <v/>
      </c>
      <c r="L1573" s="25" t="str">
        <f t="shared" si="218"/>
        <v/>
      </c>
      <c r="M1573" s="25" t="str">
        <f t="shared" si="212"/>
        <v/>
      </c>
      <c r="N1573" s="25" t="str">
        <f>IF(A1573="","",IF(K1573&lt;VLOOKUP(A1573,'entry data'!B:G,6,0),K1573+M1573,VLOOKUP(A1573,'entry data'!B:G,6,0)))</f>
        <v/>
      </c>
      <c r="O1573" s="25" t="str">
        <f t="shared" si="219"/>
        <v/>
      </c>
      <c r="P1573" s="25" t="str">
        <f t="shared" si="213"/>
        <v/>
      </c>
    </row>
    <row r="1574" spans="1:16" x14ac:dyDescent="0.25">
      <c r="A1574" s="23" t="str">
        <f>IF(A1573="","",IF(O1573&gt;0.1,A1573,IF(A1573=MAX('entry data'!$B$8:$B$17),"",A1573+1)))</f>
        <v/>
      </c>
      <c r="B1574" s="23" t="str">
        <f t="shared" si="214"/>
        <v/>
      </c>
      <c r="C1574" s="23" t="str">
        <f>IF(ISERROR(VLOOKUP(A1574,'entry data'!B:G,6,0)),"",VLOOKUP(A1574,'entry data'!B:G,6,0))</f>
        <v/>
      </c>
      <c r="D1574" s="23" t="str">
        <f>IF(ISERROR(VLOOKUP(A1574,'entry data'!B:C,2,0)),"",VLOOKUP(A1574,'entry data'!B:C,2,0))</f>
        <v/>
      </c>
      <c r="E1574" s="23" t="str">
        <f>IF(ISERROR(VLOOKUP(A1574,'entry data'!B:E,4,0)),"",VLOOKUP(A1574,'entry data'!B:E,4,0))</f>
        <v/>
      </c>
      <c r="F1574" s="25" t="str">
        <f>IF(A1574="","",IF(ISERROR(VLOOKUP(A1574,'entry data'!B:F,5,0)),"",VLOOKUP(A1574,'entry data'!B:F,5,0)))</f>
        <v/>
      </c>
      <c r="G1574" s="26" t="str">
        <f>IF(A1574="","",IF(ISERROR(VLOOKUP(A1574,'entry data'!B:H,7,0)),"",VLOOKUP(A1574,'entry data'!B:H,7,0)))</f>
        <v/>
      </c>
      <c r="H1574" s="27" t="str">
        <f>IF(A1574="","",IF(B1574=1,VLOOKUP(A1574,'entry data'!B:D,3,0),I1573))</f>
        <v/>
      </c>
      <c r="I1574" s="28" t="str">
        <f t="shared" si="215"/>
        <v/>
      </c>
      <c r="J1574" s="23" t="str">
        <f t="shared" si="216"/>
        <v/>
      </c>
      <c r="K1574" s="25" t="str">
        <f t="shared" si="217"/>
        <v/>
      </c>
      <c r="L1574" s="25" t="str">
        <f t="shared" si="218"/>
        <v/>
      </c>
      <c r="M1574" s="25" t="str">
        <f t="shared" si="212"/>
        <v/>
      </c>
      <c r="N1574" s="25" t="str">
        <f>IF(A1574="","",IF(K1574&lt;VLOOKUP(A1574,'entry data'!B:G,6,0),K1574+M1574,VLOOKUP(A1574,'entry data'!B:G,6,0)))</f>
        <v/>
      </c>
      <c r="O1574" s="25" t="str">
        <f t="shared" si="219"/>
        <v/>
      </c>
      <c r="P1574" s="25" t="str">
        <f t="shared" si="213"/>
        <v/>
      </c>
    </row>
    <row r="1575" spans="1:16" x14ac:dyDescent="0.25">
      <c r="A1575" s="23" t="str">
        <f>IF(A1574="","",IF(O1574&gt;0.1,A1574,IF(A1574=MAX('entry data'!$B$8:$B$17),"",A1574+1)))</f>
        <v/>
      </c>
      <c r="B1575" s="23" t="str">
        <f t="shared" si="214"/>
        <v/>
      </c>
      <c r="C1575" s="23" t="str">
        <f>IF(ISERROR(VLOOKUP(A1575,'entry data'!B:G,6,0)),"",VLOOKUP(A1575,'entry data'!B:G,6,0))</f>
        <v/>
      </c>
      <c r="D1575" s="23" t="str">
        <f>IF(ISERROR(VLOOKUP(A1575,'entry data'!B:C,2,0)),"",VLOOKUP(A1575,'entry data'!B:C,2,0))</f>
        <v/>
      </c>
      <c r="E1575" s="23" t="str">
        <f>IF(ISERROR(VLOOKUP(A1575,'entry data'!B:E,4,0)),"",VLOOKUP(A1575,'entry data'!B:E,4,0))</f>
        <v/>
      </c>
      <c r="F1575" s="25" t="str">
        <f>IF(A1575="","",IF(ISERROR(VLOOKUP(A1575,'entry data'!B:F,5,0)),"",VLOOKUP(A1575,'entry data'!B:F,5,0)))</f>
        <v/>
      </c>
      <c r="G1575" s="26" t="str">
        <f>IF(A1575="","",IF(ISERROR(VLOOKUP(A1575,'entry data'!B:H,7,0)),"",VLOOKUP(A1575,'entry data'!B:H,7,0)))</f>
        <v/>
      </c>
      <c r="H1575" s="27" t="str">
        <f>IF(A1575="","",IF(B1575=1,VLOOKUP(A1575,'entry data'!B:D,3,0),I1574))</f>
        <v/>
      </c>
      <c r="I1575" s="28" t="str">
        <f t="shared" si="215"/>
        <v/>
      </c>
      <c r="J1575" s="23" t="str">
        <f t="shared" si="216"/>
        <v/>
      </c>
      <c r="K1575" s="25" t="str">
        <f t="shared" si="217"/>
        <v/>
      </c>
      <c r="L1575" s="25" t="str">
        <f t="shared" si="218"/>
        <v/>
      </c>
      <c r="M1575" s="25" t="str">
        <f t="shared" si="212"/>
        <v/>
      </c>
      <c r="N1575" s="25" t="str">
        <f>IF(A1575="","",IF(K1575&lt;VLOOKUP(A1575,'entry data'!B:G,6,0),K1575+M1575,VLOOKUP(A1575,'entry data'!B:G,6,0)))</f>
        <v/>
      </c>
      <c r="O1575" s="25" t="str">
        <f t="shared" si="219"/>
        <v/>
      </c>
      <c r="P1575" s="25" t="str">
        <f t="shared" si="213"/>
        <v/>
      </c>
    </row>
    <row r="1576" spans="1:16" x14ac:dyDescent="0.25">
      <c r="A1576" s="23" t="str">
        <f>IF(A1575="","",IF(O1575&gt;0.1,A1575,IF(A1575=MAX('entry data'!$B$8:$B$17),"",A1575+1)))</f>
        <v/>
      </c>
      <c r="B1576" s="23" t="str">
        <f t="shared" si="214"/>
        <v/>
      </c>
      <c r="C1576" s="23" t="str">
        <f>IF(ISERROR(VLOOKUP(A1576,'entry data'!B:G,6,0)),"",VLOOKUP(A1576,'entry data'!B:G,6,0))</f>
        <v/>
      </c>
      <c r="D1576" s="23" t="str">
        <f>IF(ISERROR(VLOOKUP(A1576,'entry data'!B:C,2,0)),"",VLOOKUP(A1576,'entry data'!B:C,2,0))</f>
        <v/>
      </c>
      <c r="E1576" s="23" t="str">
        <f>IF(ISERROR(VLOOKUP(A1576,'entry data'!B:E,4,0)),"",VLOOKUP(A1576,'entry data'!B:E,4,0))</f>
        <v/>
      </c>
      <c r="F1576" s="25" t="str">
        <f>IF(A1576="","",IF(ISERROR(VLOOKUP(A1576,'entry data'!B:F,5,0)),"",VLOOKUP(A1576,'entry data'!B:F,5,0)))</f>
        <v/>
      </c>
      <c r="G1576" s="26" t="str">
        <f>IF(A1576="","",IF(ISERROR(VLOOKUP(A1576,'entry data'!B:H,7,0)),"",VLOOKUP(A1576,'entry data'!B:H,7,0)))</f>
        <v/>
      </c>
      <c r="H1576" s="27" t="str">
        <f>IF(A1576="","",IF(B1576=1,VLOOKUP(A1576,'entry data'!B:D,3,0),I1575))</f>
        <v/>
      </c>
      <c r="I1576" s="28" t="str">
        <f t="shared" si="215"/>
        <v/>
      </c>
      <c r="J1576" s="23" t="str">
        <f t="shared" si="216"/>
        <v/>
      </c>
      <c r="K1576" s="25" t="str">
        <f t="shared" si="217"/>
        <v/>
      </c>
      <c r="L1576" s="25" t="str">
        <f t="shared" si="218"/>
        <v/>
      </c>
      <c r="M1576" s="25" t="str">
        <f t="shared" si="212"/>
        <v/>
      </c>
      <c r="N1576" s="25" t="str">
        <f>IF(A1576="","",IF(K1576&lt;VLOOKUP(A1576,'entry data'!B:G,6,0),K1576+M1576,VLOOKUP(A1576,'entry data'!B:G,6,0)))</f>
        <v/>
      </c>
      <c r="O1576" s="25" t="str">
        <f t="shared" si="219"/>
        <v/>
      </c>
      <c r="P1576" s="25" t="str">
        <f t="shared" si="213"/>
        <v/>
      </c>
    </row>
    <row r="1577" spans="1:16" x14ac:dyDescent="0.25">
      <c r="A1577" s="23" t="str">
        <f>IF(A1576="","",IF(O1576&gt;0.1,A1576,IF(A1576=MAX('entry data'!$B$8:$B$17),"",A1576+1)))</f>
        <v/>
      </c>
      <c r="B1577" s="23" t="str">
        <f t="shared" si="214"/>
        <v/>
      </c>
      <c r="C1577" s="23" t="str">
        <f>IF(ISERROR(VLOOKUP(A1577,'entry data'!B:G,6,0)),"",VLOOKUP(A1577,'entry data'!B:G,6,0))</f>
        <v/>
      </c>
      <c r="D1577" s="23" t="str">
        <f>IF(ISERROR(VLOOKUP(A1577,'entry data'!B:C,2,0)),"",VLOOKUP(A1577,'entry data'!B:C,2,0))</f>
        <v/>
      </c>
      <c r="E1577" s="23" t="str">
        <f>IF(ISERROR(VLOOKUP(A1577,'entry data'!B:E,4,0)),"",VLOOKUP(A1577,'entry data'!B:E,4,0))</f>
        <v/>
      </c>
      <c r="F1577" s="25" t="str">
        <f>IF(A1577="","",IF(ISERROR(VLOOKUP(A1577,'entry data'!B:F,5,0)),"",VLOOKUP(A1577,'entry data'!B:F,5,0)))</f>
        <v/>
      </c>
      <c r="G1577" s="26" t="str">
        <f>IF(A1577="","",IF(ISERROR(VLOOKUP(A1577,'entry data'!B:H,7,0)),"",VLOOKUP(A1577,'entry data'!B:H,7,0)))</f>
        <v/>
      </c>
      <c r="H1577" s="27" t="str">
        <f>IF(A1577="","",IF(B1577=1,VLOOKUP(A1577,'entry data'!B:D,3,0),I1576))</f>
        <v/>
      </c>
      <c r="I1577" s="28" t="str">
        <f t="shared" si="215"/>
        <v/>
      </c>
      <c r="J1577" s="23" t="str">
        <f t="shared" si="216"/>
        <v/>
      </c>
      <c r="K1577" s="25" t="str">
        <f t="shared" si="217"/>
        <v/>
      </c>
      <c r="L1577" s="25" t="str">
        <f t="shared" si="218"/>
        <v/>
      </c>
      <c r="M1577" s="25" t="str">
        <f t="shared" si="212"/>
        <v/>
      </c>
      <c r="N1577" s="25" t="str">
        <f>IF(A1577="","",IF(K1577&lt;VLOOKUP(A1577,'entry data'!B:G,6,0),K1577+M1577,VLOOKUP(A1577,'entry data'!B:G,6,0)))</f>
        <v/>
      </c>
      <c r="O1577" s="25" t="str">
        <f t="shared" si="219"/>
        <v/>
      </c>
      <c r="P1577" s="25" t="str">
        <f t="shared" si="213"/>
        <v/>
      </c>
    </row>
    <row r="1578" spans="1:16" x14ac:dyDescent="0.25">
      <c r="A1578" s="23" t="str">
        <f>IF(A1577="","",IF(O1577&gt;0.1,A1577,IF(A1577=MAX('entry data'!$B$8:$B$17),"",A1577+1)))</f>
        <v/>
      </c>
      <c r="B1578" s="23" t="str">
        <f t="shared" si="214"/>
        <v/>
      </c>
      <c r="C1578" s="23" t="str">
        <f>IF(ISERROR(VLOOKUP(A1578,'entry data'!B:G,6,0)),"",VLOOKUP(A1578,'entry data'!B:G,6,0))</f>
        <v/>
      </c>
      <c r="D1578" s="23" t="str">
        <f>IF(ISERROR(VLOOKUP(A1578,'entry data'!B:C,2,0)),"",VLOOKUP(A1578,'entry data'!B:C,2,0))</f>
        <v/>
      </c>
      <c r="E1578" s="23" t="str">
        <f>IF(ISERROR(VLOOKUP(A1578,'entry data'!B:E,4,0)),"",VLOOKUP(A1578,'entry data'!B:E,4,0))</f>
        <v/>
      </c>
      <c r="F1578" s="25" t="str">
        <f>IF(A1578="","",IF(ISERROR(VLOOKUP(A1578,'entry data'!B:F,5,0)),"",VLOOKUP(A1578,'entry data'!B:F,5,0)))</f>
        <v/>
      </c>
      <c r="G1578" s="26" t="str">
        <f>IF(A1578="","",IF(ISERROR(VLOOKUP(A1578,'entry data'!B:H,7,0)),"",VLOOKUP(A1578,'entry data'!B:H,7,0)))</f>
        <v/>
      </c>
      <c r="H1578" s="27" t="str">
        <f>IF(A1578="","",IF(B1578=1,VLOOKUP(A1578,'entry data'!B:D,3,0),I1577))</f>
        <v/>
      </c>
      <c r="I1578" s="28" t="str">
        <f t="shared" si="215"/>
        <v/>
      </c>
      <c r="J1578" s="23" t="str">
        <f t="shared" si="216"/>
        <v/>
      </c>
      <c r="K1578" s="25" t="str">
        <f t="shared" si="217"/>
        <v/>
      </c>
      <c r="L1578" s="25" t="str">
        <f t="shared" si="218"/>
        <v/>
      </c>
      <c r="M1578" s="25" t="str">
        <f t="shared" si="212"/>
        <v/>
      </c>
      <c r="N1578" s="25" t="str">
        <f>IF(A1578="","",IF(K1578&lt;VLOOKUP(A1578,'entry data'!B:G,6,0),K1578+M1578,VLOOKUP(A1578,'entry data'!B:G,6,0)))</f>
        <v/>
      </c>
      <c r="O1578" s="25" t="str">
        <f t="shared" si="219"/>
        <v/>
      </c>
      <c r="P1578" s="25" t="str">
        <f t="shared" si="213"/>
        <v/>
      </c>
    </row>
    <row r="1579" spans="1:16" x14ac:dyDescent="0.25">
      <c r="A1579" s="23" t="str">
        <f>IF(A1578="","",IF(O1578&gt;0.1,A1578,IF(A1578=MAX('entry data'!$B$8:$B$17),"",A1578+1)))</f>
        <v/>
      </c>
      <c r="B1579" s="23" t="str">
        <f t="shared" si="214"/>
        <v/>
      </c>
      <c r="C1579" s="23" t="str">
        <f>IF(ISERROR(VLOOKUP(A1579,'entry data'!B:G,6,0)),"",VLOOKUP(A1579,'entry data'!B:G,6,0))</f>
        <v/>
      </c>
      <c r="D1579" s="23" t="str">
        <f>IF(ISERROR(VLOOKUP(A1579,'entry data'!B:C,2,0)),"",VLOOKUP(A1579,'entry data'!B:C,2,0))</f>
        <v/>
      </c>
      <c r="E1579" s="23" t="str">
        <f>IF(ISERROR(VLOOKUP(A1579,'entry data'!B:E,4,0)),"",VLOOKUP(A1579,'entry data'!B:E,4,0))</f>
        <v/>
      </c>
      <c r="F1579" s="25" t="str">
        <f>IF(A1579="","",IF(ISERROR(VLOOKUP(A1579,'entry data'!B:F,5,0)),"",VLOOKUP(A1579,'entry data'!B:F,5,0)))</f>
        <v/>
      </c>
      <c r="G1579" s="26" t="str">
        <f>IF(A1579="","",IF(ISERROR(VLOOKUP(A1579,'entry data'!B:H,7,0)),"",VLOOKUP(A1579,'entry data'!B:H,7,0)))</f>
        <v/>
      </c>
      <c r="H1579" s="27" t="str">
        <f>IF(A1579="","",IF(B1579=1,VLOOKUP(A1579,'entry data'!B:D,3,0),I1578))</f>
        <v/>
      </c>
      <c r="I1579" s="28" t="str">
        <f t="shared" si="215"/>
        <v/>
      </c>
      <c r="J1579" s="23" t="str">
        <f t="shared" si="216"/>
        <v/>
      </c>
      <c r="K1579" s="25" t="str">
        <f t="shared" si="217"/>
        <v/>
      </c>
      <c r="L1579" s="25" t="str">
        <f t="shared" si="218"/>
        <v/>
      </c>
      <c r="M1579" s="25" t="str">
        <f t="shared" si="212"/>
        <v/>
      </c>
      <c r="N1579" s="25" t="str">
        <f>IF(A1579="","",IF(K1579&lt;VLOOKUP(A1579,'entry data'!B:G,6,0),K1579+M1579,VLOOKUP(A1579,'entry data'!B:G,6,0)))</f>
        <v/>
      </c>
      <c r="O1579" s="25" t="str">
        <f t="shared" si="219"/>
        <v/>
      </c>
      <c r="P1579" s="25" t="str">
        <f t="shared" si="213"/>
        <v/>
      </c>
    </row>
    <row r="1580" spans="1:16" x14ac:dyDescent="0.25">
      <c r="A1580" s="23" t="str">
        <f>IF(A1579="","",IF(O1579&gt;0.1,A1579,IF(A1579=MAX('entry data'!$B$8:$B$17),"",A1579+1)))</f>
        <v/>
      </c>
      <c r="B1580" s="23" t="str">
        <f t="shared" si="214"/>
        <v/>
      </c>
      <c r="C1580" s="23" t="str">
        <f>IF(ISERROR(VLOOKUP(A1580,'entry data'!B:G,6,0)),"",VLOOKUP(A1580,'entry data'!B:G,6,0))</f>
        <v/>
      </c>
      <c r="D1580" s="23" t="str">
        <f>IF(ISERROR(VLOOKUP(A1580,'entry data'!B:C,2,0)),"",VLOOKUP(A1580,'entry data'!B:C,2,0))</f>
        <v/>
      </c>
      <c r="E1580" s="23" t="str">
        <f>IF(ISERROR(VLOOKUP(A1580,'entry data'!B:E,4,0)),"",VLOOKUP(A1580,'entry data'!B:E,4,0))</f>
        <v/>
      </c>
      <c r="F1580" s="25" t="str">
        <f>IF(A1580="","",IF(ISERROR(VLOOKUP(A1580,'entry data'!B:F,5,0)),"",VLOOKUP(A1580,'entry data'!B:F,5,0)))</f>
        <v/>
      </c>
      <c r="G1580" s="26" t="str">
        <f>IF(A1580="","",IF(ISERROR(VLOOKUP(A1580,'entry data'!B:H,7,0)),"",VLOOKUP(A1580,'entry data'!B:H,7,0)))</f>
        <v/>
      </c>
      <c r="H1580" s="27" t="str">
        <f>IF(A1580="","",IF(B1580=1,VLOOKUP(A1580,'entry data'!B:D,3,0),I1579))</f>
        <v/>
      </c>
      <c r="I1580" s="28" t="str">
        <f t="shared" si="215"/>
        <v/>
      </c>
      <c r="J1580" s="23" t="str">
        <f t="shared" si="216"/>
        <v/>
      </c>
      <c r="K1580" s="25" t="str">
        <f t="shared" si="217"/>
        <v/>
      </c>
      <c r="L1580" s="25" t="str">
        <f t="shared" si="218"/>
        <v/>
      </c>
      <c r="M1580" s="25" t="str">
        <f t="shared" si="212"/>
        <v/>
      </c>
      <c r="N1580" s="25" t="str">
        <f>IF(A1580="","",IF(K1580&lt;VLOOKUP(A1580,'entry data'!B:G,6,0),K1580+M1580,VLOOKUP(A1580,'entry data'!B:G,6,0)))</f>
        <v/>
      </c>
      <c r="O1580" s="25" t="str">
        <f t="shared" si="219"/>
        <v/>
      </c>
      <c r="P1580" s="25" t="str">
        <f t="shared" si="213"/>
        <v/>
      </c>
    </row>
    <row r="1581" spans="1:16" x14ac:dyDescent="0.25">
      <c r="A1581" s="23" t="str">
        <f>IF(A1580="","",IF(O1580&gt;0.1,A1580,IF(A1580=MAX('entry data'!$B$8:$B$17),"",A1580+1)))</f>
        <v/>
      </c>
      <c r="B1581" s="23" t="str">
        <f t="shared" si="214"/>
        <v/>
      </c>
      <c r="C1581" s="23" t="str">
        <f>IF(ISERROR(VLOOKUP(A1581,'entry data'!B:G,6,0)),"",VLOOKUP(A1581,'entry data'!B:G,6,0))</f>
        <v/>
      </c>
      <c r="D1581" s="23" t="str">
        <f>IF(ISERROR(VLOOKUP(A1581,'entry data'!B:C,2,0)),"",VLOOKUP(A1581,'entry data'!B:C,2,0))</f>
        <v/>
      </c>
      <c r="E1581" s="23" t="str">
        <f>IF(ISERROR(VLOOKUP(A1581,'entry data'!B:E,4,0)),"",VLOOKUP(A1581,'entry data'!B:E,4,0))</f>
        <v/>
      </c>
      <c r="F1581" s="25" t="str">
        <f>IF(A1581="","",IF(ISERROR(VLOOKUP(A1581,'entry data'!B:F,5,0)),"",VLOOKUP(A1581,'entry data'!B:F,5,0)))</f>
        <v/>
      </c>
      <c r="G1581" s="26" t="str">
        <f>IF(A1581="","",IF(ISERROR(VLOOKUP(A1581,'entry data'!B:H,7,0)),"",VLOOKUP(A1581,'entry data'!B:H,7,0)))</f>
        <v/>
      </c>
      <c r="H1581" s="27" t="str">
        <f>IF(A1581="","",IF(B1581=1,VLOOKUP(A1581,'entry data'!B:D,3,0),I1580))</f>
        <v/>
      </c>
      <c r="I1581" s="28" t="str">
        <f t="shared" si="215"/>
        <v/>
      </c>
      <c r="J1581" s="23" t="str">
        <f t="shared" si="216"/>
        <v/>
      </c>
      <c r="K1581" s="25" t="str">
        <f t="shared" si="217"/>
        <v/>
      </c>
      <c r="L1581" s="25" t="str">
        <f t="shared" si="218"/>
        <v/>
      </c>
      <c r="M1581" s="25" t="str">
        <f t="shared" si="212"/>
        <v/>
      </c>
      <c r="N1581" s="25" t="str">
        <f>IF(A1581="","",IF(K1581&lt;VLOOKUP(A1581,'entry data'!B:G,6,0),K1581+M1581,VLOOKUP(A1581,'entry data'!B:G,6,0)))</f>
        <v/>
      </c>
      <c r="O1581" s="25" t="str">
        <f t="shared" si="219"/>
        <v/>
      </c>
      <c r="P1581" s="25" t="str">
        <f t="shared" si="213"/>
        <v/>
      </c>
    </row>
    <row r="1582" spans="1:16" x14ac:dyDescent="0.25">
      <c r="A1582" s="23" t="str">
        <f>IF(A1581="","",IF(O1581&gt;0.1,A1581,IF(A1581=MAX('entry data'!$B$8:$B$17),"",A1581+1)))</f>
        <v/>
      </c>
      <c r="B1582" s="23" t="str">
        <f t="shared" si="214"/>
        <v/>
      </c>
      <c r="C1582" s="23" t="str">
        <f>IF(ISERROR(VLOOKUP(A1582,'entry data'!B:G,6,0)),"",VLOOKUP(A1582,'entry data'!B:G,6,0))</f>
        <v/>
      </c>
      <c r="D1582" s="23" t="str">
        <f>IF(ISERROR(VLOOKUP(A1582,'entry data'!B:C,2,0)),"",VLOOKUP(A1582,'entry data'!B:C,2,0))</f>
        <v/>
      </c>
      <c r="E1582" s="23" t="str">
        <f>IF(ISERROR(VLOOKUP(A1582,'entry data'!B:E,4,0)),"",VLOOKUP(A1582,'entry data'!B:E,4,0))</f>
        <v/>
      </c>
      <c r="F1582" s="25" t="str">
        <f>IF(A1582="","",IF(ISERROR(VLOOKUP(A1582,'entry data'!B:F,5,0)),"",VLOOKUP(A1582,'entry data'!B:F,5,0)))</f>
        <v/>
      </c>
      <c r="G1582" s="26" t="str">
        <f>IF(A1582="","",IF(ISERROR(VLOOKUP(A1582,'entry data'!B:H,7,0)),"",VLOOKUP(A1582,'entry data'!B:H,7,0)))</f>
        <v/>
      </c>
      <c r="H1582" s="27" t="str">
        <f>IF(A1582="","",IF(B1582=1,VLOOKUP(A1582,'entry data'!B:D,3,0),I1581))</f>
        <v/>
      </c>
      <c r="I1582" s="28" t="str">
        <f t="shared" si="215"/>
        <v/>
      </c>
      <c r="J1582" s="23" t="str">
        <f t="shared" si="216"/>
        <v/>
      </c>
      <c r="K1582" s="25" t="str">
        <f t="shared" si="217"/>
        <v/>
      </c>
      <c r="L1582" s="25" t="str">
        <f t="shared" si="218"/>
        <v/>
      </c>
      <c r="M1582" s="25" t="str">
        <f t="shared" si="212"/>
        <v/>
      </c>
      <c r="N1582" s="25" t="str">
        <f>IF(A1582="","",IF(K1582&lt;VLOOKUP(A1582,'entry data'!B:G,6,0),K1582+M1582,VLOOKUP(A1582,'entry data'!B:G,6,0)))</f>
        <v/>
      </c>
      <c r="O1582" s="25" t="str">
        <f t="shared" si="219"/>
        <v/>
      </c>
      <c r="P1582" s="25" t="str">
        <f t="shared" si="213"/>
        <v/>
      </c>
    </row>
    <row r="1583" spans="1:16" x14ac:dyDescent="0.25">
      <c r="A1583" s="23" t="str">
        <f>IF(A1582="","",IF(O1582&gt;0.1,A1582,IF(A1582=MAX('entry data'!$B$8:$B$17),"",A1582+1)))</f>
        <v/>
      </c>
      <c r="B1583" s="23" t="str">
        <f t="shared" si="214"/>
        <v/>
      </c>
      <c r="C1583" s="23" t="str">
        <f>IF(ISERROR(VLOOKUP(A1583,'entry data'!B:G,6,0)),"",VLOOKUP(A1583,'entry data'!B:G,6,0))</f>
        <v/>
      </c>
      <c r="D1583" s="23" t="str">
        <f>IF(ISERROR(VLOOKUP(A1583,'entry data'!B:C,2,0)),"",VLOOKUP(A1583,'entry data'!B:C,2,0))</f>
        <v/>
      </c>
      <c r="E1583" s="23" t="str">
        <f>IF(ISERROR(VLOOKUP(A1583,'entry data'!B:E,4,0)),"",VLOOKUP(A1583,'entry data'!B:E,4,0))</f>
        <v/>
      </c>
      <c r="F1583" s="25" t="str">
        <f>IF(A1583="","",IF(ISERROR(VLOOKUP(A1583,'entry data'!B:F,5,0)),"",VLOOKUP(A1583,'entry data'!B:F,5,0)))</f>
        <v/>
      </c>
      <c r="G1583" s="26" t="str">
        <f>IF(A1583="","",IF(ISERROR(VLOOKUP(A1583,'entry data'!B:H,7,0)),"",VLOOKUP(A1583,'entry data'!B:H,7,0)))</f>
        <v/>
      </c>
      <c r="H1583" s="27" t="str">
        <f>IF(A1583="","",IF(B1583=1,VLOOKUP(A1583,'entry data'!B:D,3,0),I1582))</f>
        <v/>
      </c>
      <c r="I1583" s="28" t="str">
        <f t="shared" si="215"/>
        <v/>
      </c>
      <c r="J1583" s="23" t="str">
        <f t="shared" si="216"/>
        <v/>
      </c>
      <c r="K1583" s="25" t="str">
        <f t="shared" si="217"/>
        <v/>
      </c>
      <c r="L1583" s="25" t="str">
        <f t="shared" si="218"/>
        <v/>
      </c>
      <c r="M1583" s="25" t="str">
        <f t="shared" si="212"/>
        <v/>
      </c>
      <c r="N1583" s="25" t="str">
        <f>IF(A1583="","",IF(K1583&lt;VLOOKUP(A1583,'entry data'!B:G,6,0),K1583+M1583,VLOOKUP(A1583,'entry data'!B:G,6,0)))</f>
        <v/>
      </c>
      <c r="O1583" s="25" t="str">
        <f t="shared" si="219"/>
        <v/>
      </c>
      <c r="P1583" s="25" t="str">
        <f t="shared" si="213"/>
        <v/>
      </c>
    </row>
    <row r="1584" spans="1:16" x14ac:dyDescent="0.25">
      <c r="A1584" s="23" t="str">
        <f>IF(A1583="","",IF(O1583&gt;0.1,A1583,IF(A1583=MAX('entry data'!$B$8:$B$17),"",A1583+1)))</f>
        <v/>
      </c>
      <c r="B1584" s="23" t="str">
        <f t="shared" si="214"/>
        <v/>
      </c>
      <c r="C1584" s="23" t="str">
        <f>IF(ISERROR(VLOOKUP(A1584,'entry data'!B:G,6,0)),"",VLOOKUP(A1584,'entry data'!B:G,6,0))</f>
        <v/>
      </c>
      <c r="D1584" s="23" t="str">
        <f>IF(ISERROR(VLOOKUP(A1584,'entry data'!B:C,2,0)),"",VLOOKUP(A1584,'entry data'!B:C,2,0))</f>
        <v/>
      </c>
      <c r="E1584" s="23" t="str">
        <f>IF(ISERROR(VLOOKUP(A1584,'entry data'!B:E,4,0)),"",VLOOKUP(A1584,'entry data'!B:E,4,0))</f>
        <v/>
      </c>
      <c r="F1584" s="25" t="str">
        <f>IF(A1584="","",IF(ISERROR(VLOOKUP(A1584,'entry data'!B:F,5,0)),"",VLOOKUP(A1584,'entry data'!B:F,5,0)))</f>
        <v/>
      </c>
      <c r="G1584" s="26" t="str">
        <f>IF(A1584="","",IF(ISERROR(VLOOKUP(A1584,'entry data'!B:H,7,0)),"",VLOOKUP(A1584,'entry data'!B:H,7,0)))</f>
        <v/>
      </c>
      <c r="H1584" s="27" t="str">
        <f>IF(A1584="","",IF(B1584=1,VLOOKUP(A1584,'entry data'!B:D,3,0),I1583))</f>
        <v/>
      </c>
      <c r="I1584" s="28" t="str">
        <f t="shared" si="215"/>
        <v/>
      </c>
      <c r="J1584" s="23" t="str">
        <f t="shared" si="216"/>
        <v/>
      </c>
      <c r="K1584" s="25" t="str">
        <f t="shared" si="217"/>
        <v/>
      </c>
      <c r="L1584" s="25" t="str">
        <f t="shared" si="218"/>
        <v/>
      </c>
      <c r="M1584" s="25" t="str">
        <f t="shared" si="212"/>
        <v/>
      </c>
      <c r="N1584" s="25" t="str">
        <f>IF(A1584="","",IF(K1584&lt;VLOOKUP(A1584,'entry data'!B:G,6,0),K1584+M1584,VLOOKUP(A1584,'entry data'!B:G,6,0)))</f>
        <v/>
      </c>
      <c r="O1584" s="25" t="str">
        <f t="shared" si="219"/>
        <v/>
      </c>
      <c r="P1584" s="25" t="str">
        <f t="shared" si="213"/>
        <v/>
      </c>
    </row>
    <row r="1585" spans="1:16" x14ac:dyDescent="0.25">
      <c r="A1585" s="23" t="str">
        <f>IF(A1584="","",IF(O1584&gt;0.1,A1584,IF(A1584=MAX('entry data'!$B$8:$B$17),"",A1584+1)))</f>
        <v/>
      </c>
      <c r="B1585" s="23" t="str">
        <f t="shared" si="214"/>
        <v/>
      </c>
      <c r="C1585" s="23" t="str">
        <f>IF(ISERROR(VLOOKUP(A1585,'entry data'!B:G,6,0)),"",VLOOKUP(A1585,'entry data'!B:G,6,0))</f>
        <v/>
      </c>
      <c r="D1585" s="23" t="str">
        <f>IF(ISERROR(VLOOKUP(A1585,'entry data'!B:C,2,0)),"",VLOOKUP(A1585,'entry data'!B:C,2,0))</f>
        <v/>
      </c>
      <c r="E1585" s="23" t="str">
        <f>IF(ISERROR(VLOOKUP(A1585,'entry data'!B:E,4,0)),"",VLOOKUP(A1585,'entry data'!B:E,4,0))</f>
        <v/>
      </c>
      <c r="F1585" s="25" t="str">
        <f>IF(A1585="","",IF(ISERROR(VLOOKUP(A1585,'entry data'!B:F,5,0)),"",VLOOKUP(A1585,'entry data'!B:F,5,0)))</f>
        <v/>
      </c>
      <c r="G1585" s="26" t="str">
        <f>IF(A1585="","",IF(ISERROR(VLOOKUP(A1585,'entry data'!B:H,7,0)),"",VLOOKUP(A1585,'entry data'!B:H,7,0)))</f>
        <v/>
      </c>
      <c r="H1585" s="27" t="str">
        <f>IF(A1585="","",IF(B1585=1,VLOOKUP(A1585,'entry data'!B:D,3,0),I1584))</f>
        <v/>
      </c>
      <c r="I1585" s="28" t="str">
        <f t="shared" si="215"/>
        <v/>
      </c>
      <c r="J1585" s="23" t="str">
        <f t="shared" si="216"/>
        <v/>
      </c>
      <c r="K1585" s="25" t="str">
        <f t="shared" si="217"/>
        <v/>
      </c>
      <c r="L1585" s="25" t="str">
        <f t="shared" si="218"/>
        <v/>
      </c>
      <c r="M1585" s="25" t="str">
        <f t="shared" si="212"/>
        <v/>
      </c>
      <c r="N1585" s="25" t="str">
        <f>IF(A1585="","",IF(K1585&lt;VLOOKUP(A1585,'entry data'!B:G,6,0),K1585+M1585,VLOOKUP(A1585,'entry data'!B:G,6,0)))</f>
        <v/>
      </c>
      <c r="O1585" s="25" t="str">
        <f t="shared" si="219"/>
        <v/>
      </c>
      <c r="P1585" s="25" t="str">
        <f t="shared" si="213"/>
        <v/>
      </c>
    </row>
    <row r="1586" spans="1:16" x14ac:dyDescent="0.25">
      <c r="A1586" s="23" t="str">
        <f>IF(A1585="","",IF(O1585&gt;0.1,A1585,IF(A1585=MAX('entry data'!$B$8:$B$17),"",A1585+1)))</f>
        <v/>
      </c>
      <c r="B1586" s="23" t="str">
        <f t="shared" si="214"/>
        <v/>
      </c>
      <c r="C1586" s="23" t="str">
        <f>IF(ISERROR(VLOOKUP(A1586,'entry data'!B:G,6,0)),"",VLOOKUP(A1586,'entry data'!B:G,6,0))</f>
        <v/>
      </c>
      <c r="D1586" s="23" t="str">
        <f>IF(ISERROR(VLOOKUP(A1586,'entry data'!B:C,2,0)),"",VLOOKUP(A1586,'entry data'!B:C,2,0))</f>
        <v/>
      </c>
      <c r="E1586" s="23" t="str">
        <f>IF(ISERROR(VLOOKUP(A1586,'entry data'!B:E,4,0)),"",VLOOKUP(A1586,'entry data'!B:E,4,0))</f>
        <v/>
      </c>
      <c r="F1586" s="25" t="str">
        <f>IF(A1586="","",IF(ISERROR(VLOOKUP(A1586,'entry data'!B:F,5,0)),"",VLOOKUP(A1586,'entry data'!B:F,5,0)))</f>
        <v/>
      </c>
      <c r="G1586" s="26" t="str">
        <f>IF(A1586="","",IF(ISERROR(VLOOKUP(A1586,'entry data'!B:H,7,0)),"",VLOOKUP(A1586,'entry data'!B:H,7,0)))</f>
        <v/>
      </c>
      <c r="H1586" s="27" t="str">
        <f>IF(A1586="","",IF(B1586=1,VLOOKUP(A1586,'entry data'!B:D,3,0),I1585))</f>
        <v/>
      </c>
      <c r="I1586" s="28" t="str">
        <f t="shared" si="215"/>
        <v/>
      </c>
      <c r="J1586" s="23" t="str">
        <f t="shared" si="216"/>
        <v/>
      </c>
      <c r="K1586" s="25" t="str">
        <f t="shared" si="217"/>
        <v/>
      </c>
      <c r="L1586" s="25" t="str">
        <f t="shared" si="218"/>
        <v/>
      </c>
      <c r="M1586" s="25" t="str">
        <f t="shared" si="212"/>
        <v/>
      </c>
      <c r="N1586" s="25" t="str">
        <f>IF(A1586="","",IF(K1586&lt;VLOOKUP(A1586,'entry data'!B:G,6,0),K1586+M1586,VLOOKUP(A1586,'entry data'!B:G,6,0)))</f>
        <v/>
      </c>
      <c r="O1586" s="25" t="str">
        <f t="shared" si="219"/>
        <v/>
      </c>
      <c r="P1586" s="25" t="str">
        <f t="shared" si="213"/>
        <v/>
      </c>
    </row>
    <row r="1587" spans="1:16" x14ac:dyDescent="0.25">
      <c r="A1587" s="23" t="str">
        <f>IF(A1586="","",IF(O1586&gt;0.1,A1586,IF(A1586=MAX('entry data'!$B$8:$B$17),"",A1586+1)))</f>
        <v/>
      </c>
      <c r="B1587" s="23" t="str">
        <f t="shared" si="214"/>
        <v/>
      </c>
      <c r="C1587" s="23" t="str">
        <f>IF(ISERROR(VLOOKUP(A1587,'entry data'!B:G,6,0)),"",VLOOKUP(A1587,'entry data'!B:G,6,0))</f>
        <v/>
      </c>
      <c r="D1587" s="23" t="str">
        <f>IF(ISERROR(VLOOKUP(A1587,'entry data'!B:C,2,0)),"",VLOOKUP(A1587,'entry data'!B:C,2,0))</f>
        <v/>
      </c>
      <c r="E1587" s="23" t="str">
        <f>IF(ISERROR(VLOOKUP(A1587,'entry data'!B:E,4,0)),"",VLOOKUP(A1587,'entry data'!B:E,4,0))</f>
        <v/>
      </c>
      <c r="F1587" s="25" t="str">
        <f>IF(A1587="","",IF(ISERROR(VLOOKUP(A1587,'entry data'!B:F,5,0)),"",VLOOKUP(A1587,'entry data'!B:F,5,0)))</f>
        <v/>
      </c>
      <c r="G1587" s="26" t="str">
        <f>IF(A1587="","",IF(ISERROR(VLOOKUP(A1587,'entry data'!B:H,7,0)),"",VLOOKUP(A1587,'entry data'!B:H,7,0)))</f>
        <v/>
      </c>
      <c r="H1587" s="27" t="str">
        <f>IF(A1587="","",IF(B1587=1,VLOOKUP(A1587,'entry data'!B:D,3,0),I1586))</f>
        <v/>
      </c>
      <c r="I1587" s="28" t="str">
        <f t="shared" si="215"/>
        <v/>
      </c>
      <c r="J1587" s="23" t="str">
        <f t="shared" si="216"/>
        <v/>
      </c>
      <c r="K1587" s="25" t="str">
        <f t="shared" si="217"/>
        <v/>
      </c>
      <c r="L1587" s="25" t="str">
        <f t="shared" si="218"/>
        <v/>
      </c>
      <c r="M1587" s="25" t="str">
        <f t="shared" si="212"/>
        <v/>
      </c>
      <c r="N1587" s="25" t="str">
        <f>IF(A1587="","",IF(K1587&lt;VLOOKUP(A1587,'entry data'!B:G,6,0),K1587+M1587,VLOOKUP(A1587,'entry data'!B:G,6,0)))</f>
        <v/>
      </c>
      <c r="O1587" s="25" t="str">
        <f t="shared" si="219"/>
        <v/>
      </c>
      <c r="P1587" s="25" t="str">
        <f t="shared" si="213"/>
        <v/>
      </c>
    </row>
    <row r="1588" spans="1:16" x14ac:dyDescent="0.25">
      <c r="A1588" s="23" t="str">
        <f>IF(A1587="","",IF(O1587&gt;0.1,A1587,IF(A1587=MAX('entry data'!$B$8:$B$17),"",A1587+1)))</f>
        <v/>
      </c>
      <c r="B1588" s="23" t="str">
        <f t="shared" si="214"/>
        <v/>
      </c>
      <c r="C1588" s="23" t="str">
        <f>IF(ISERROR(VLOOKUP(A1588,'entry data'!B:G,6,0)),"",VLOOKUP(A1588,'entry data'!B:G,6,0))</f>
        <v/>
      </c>
      <c r="D1588" s="23" t="str">
        <f>IF(ISERROR(VLOOKUP(A1588,'entry data'!B:C,2,0)),"",VLOOKUP(A1588,'entry data'!B:C,2,0))</f>
        <v/>
      </c>
      <c r="E1588" s="23" t="str">
        <f>IF(ISERROR(VLOOKUP(A1588,'entry data'!B:E,4,0)),"",VLOOKUP(A1588,'entry data'!B:E,4,0))</f>
        <v/>
      </c>
      <c r="F1588" s="25" t="str">
        <f>IF(A1588="","",IF(ISERROR(VLOOKUP(A1588,'entry data'!B:F,5,0)),"",VLOOKUP(A1588,'entry data'!B:F,5,0)))</f>
        <v/>
      </c>
      <c r="G1588" s="26" t="str">
        <f>IF(A1588="","",IF(ISERROR(VLOOKUP(A1588,'entry data'!B:H,7,0)),"",VLOOKUP(A1588,'entry data'!B:H,7,0)))</f>
        <v/>
      </c>
      <c r="H1588" s="27" t="str">
        <f>IF(A1588="","",IF(B1588=1,VLOOKUP(A1588,'entry data'!B:D,3,0),I1587))</f>
        <v/>
      </c>
      <c r="I1588" s="28" t="str">
        <f t="shared" si="215"/>
        <v/>
      </c>
      <c r="J1588" s="23" t="str">
        <f t="shared" si="216"/>
        <v/>
      </c>
      <c r="K1588" s="25" t="str">
        <f t="shared" si="217"/>
        <v/>
      </c>
      <c r="L1588" s="25" t="str">
        <f t="shared" si="218"/>
        <v/>
      </c>
      <c r="M1588" s="25" t="str">
        <f t="shared" si="212"/>
        <v/>
      </c>
      <c r="N1588" s="25" t="str">
        <f>IF(A1588="","",IF(K1588&lt;VLOOKUP(A1588,'entry data'!B:G,6,0),K1588+M1588,VLOOKUP(A1588,'entry data'!B:G,6,0)))</f>
        <v/>
      </c>
      <c r="O1588" s="25" t="str">
        <f t="shared" si="219"/>
        <v/>
      </c>
      <c r="P1588" s="25" t="str">
        <f t="shared" si="213"/>
        <v/>
      </c>
    </row>
    <row r="1589" spans="1:16" x14ac:dyDescent="0.25">
      <c r="A1589" s="23" t="str">
        <f>IF(A1588="","",IF(O1588&gt;0.1,A1588,IF(A1588=MAX('entry data'!$B$8:$B$17),"",A1588+1)))</f>
        <v/>
      </c>
      <c r="B1589" s="23" t="str">
        <f t="shared" si="214"/>
        <v/>
      </c>
      <c r="C1589" s="23" t="str">
        <f>IF(ISERROR(VLOOKUP(A1589,'entry data'!B:G,6,0)),"",VLOOKUP(A1589,'entry data'!B:G,6,0))</f>
        <v/>
      </c>
      <c r="D1589" s="23" t="str">
        <f>IF(ISERROR(VLOOKUP(A1589,'entry data'!B:C,2,0)),"",VLOOKUP(A1589,'entry data'!B:C,2,0))</f>
        <v/>
      </c>
      <c r="E1589" s="23" t="str">
        <f>IF(ISERROR(VLOOKUP(A1589,'entry data'!B:E,4,0)),"",VLOOKUP(A1589,'entry data'!B:E,4,0))</f>
        <v/>
      </c>
      <c r="F1589" s="25" t="str">
        <f>IF(A1589="","",IF(ISERROR(VLOOKUP(A1589,'entry data'!B:F,5,0)),"",VLOOKUP(A1589,'entry data'!B:F,5,0)))</f>
        <v/>
      </c>
      <c r="G1589" s="26" t="str">
        <f>IF(A1589="","",IF(ISERROR(VLOOKUP(A1589,'entry data'!B:H,7,0)),"",VLOOKUP(A1589,'entry data'!B:H,7,0)))</f>
        <v/>
      </c>
      <c r="H1589" s="27" t="str">
        <f>IF(A1589="","",IF(B1589=1,VLOOKUP(A1589,'entry data'!B:D,3,0),I1588))</f>
        <v/>
      </c>
      <c r="I1589" s="28" t="str">
        <f t="shared" si="215"/>
        <v/>
      </c>
      <c r="J1589" s="23" t="str">
        <f t="shared" si="216"/>
        <v/>
      </c>
      <c r="K1589" s="25" t="str">
        <f t="shared" si="217"/>
        <v/>
      </c>
      <c r="L1589" s="25" t="str">
        <f t="shared" si="218"/>
        <v/>
      </c>
      <c r="M1589" s="25" t="str">
        <f t="shared" si="212"/>
        <v/>
      </c>
      <c r="N1589" s="25" t="str">
        <f>IF(A1589="","",IF(K1589&lt;VLOOKUP(A1589,'entry data'!B:G,6,0),K1589+M1589,VLOOKUP(A1589,'entry data'!B:G,6,0)))</f>
        <v/>
      </c>
      <c r="O1589" s="25" t="str">
        <f t="shared" si="219"/>
        <v/>
      </c>
      <c r="P1589" s="25" t="str">
        <f t="shared" si="213"/>
        <v/>
      </c>
    </row>
    <row r="1590" spans="1:16" x14ac:dyDescent="0.25">
      <c r="A1590" s="23" t="str">
        <f>IF(A1589="","",IF(O1589&gt;0.1,A1589,IF(A1589=MAX('entry data'!$B$8:$B$17),"",A1589+1)))</f>
        <v/>
      </c>
      <c r="B1590" s="23" t="str">
        <f t="shared" si="214"/>
        <v/>
      </c>
      <c r="C1590" s="23" t="str">
        <f>IF(ISERROR(VLOOKUP(A1590,'entry data'!B:G,6,0)),"",VLOOKUP(A1590,'entry data'!B:G,6,0))</f>
        <v/>
      </c>
      <c r="D1590" s="23" t="str">
        <f>IF(ISERROR(VLOOKUP(A1590,'entry data'!B:C,2,0)),"",VLOOKUP(A1590,'entry data'!B:C,2,0))</f>
        <v/>
      </c>
      <c r="E1590" s="23" t="str">
        <f>IF(ISERROR(VLOOKUP(A1590,'entry data'!B:E,4,0)),"",VLOOKUP(A1590,'entry data'!B:E,4,0))</f>
        <v/>
      </c>
      <c r="F1590" s="25" t="str">
        <f>IF(A1590="","",IF(ISERROR(VLOOKUP(A1590,'entry data'!B:F,5,0)),"",VLOOKUP(A1590,'entry data'!B:F,5,0)))</f>
        <v/>
      </c>
      <c r="G1590" s="26" t="str">
        <f>IF(A1590="","",IF(ISERROR(VLOOKUP(A1590,'entry data'!B:H,7,0)),"",VLOOKUP(A1590,'entry data'!B:H,7,0)))</f>
        <v/>
      </c>
      <c r="H1590" s="27" t="str">
        <f>IF(A1590="","",IF(B1590=1,VLOOKUP(A1590,'entry data'!B:D,3,0),I1589))</f>
        <v/>
      </c>
      <c r="I1590" s="28" t="str">
        <f t="shared" si="215"/>
        <v/>
      </c>
      <c r="J1590" s="23" t="str">
        <f t="shared" si="216"/>
        <v/>
      </c>
      <c r="K1590" s="25" t="str">
        <f t="shared" si="217"/>
        <v/>
      </c>
      <c r="L1590" s="25" t="str">
        <f t="shared" si="218"/>
        <v/>
      </c>
      <c r="M1590" s="25" t="str">
        <f t="shared" si="212"/>
        <v/>
      </c>
      <c r="N1590" s="25" t="str">
        <f>IF(A1590="","",IF(K1590&lt;VLOOKUP(A1590,'entry data'!B:G,6,0),K1590+M1590,VLOOKUP(A1590,'entry data'!B:G,6,0)))</f>
        <v/>
      </c>
      <c r="O1590" s="25" t="str">
        <f t="shared" si="219"/>
        <v/>
      </c>
      <c r="P1590" s="25" t="str">
        <f t="shared" si="213"/>
        <v/>
      </c>
    </row>
    <row r="1591" spans="1:16" x14ac:dyDescent="0.25">
      <c r="A1591" s="23" t="str">
        <f>IF(A1590="","",IF(O1590&gt;0.1,A1590,IF(A1590=MAX('entry data'!$B$8:$B$17),"",A1590+1)))</f>
        <v/>
      </c>
      <c r="B1591" s="23" t="str">
        <f t="shared" si="214"/>
        <v/>
      </c>
      <c r="C1591" s="23" t="str">
        <f>IF(ISERROR(VLOOKUP(A1591,'entry data'!B:G,6,0)),"",VLOOKUP(A1591,'entry data'!B:G,6,0))</f>
        <v/>
      </c>
      <c r="D1591" s="23" t="str">
        <f>IF(ISERROR(VLOOKUP(A1591,'entry data'!B:C,2,0)),"",VLOOKUP(A1591,'entry data'!B:C,2,0))</f>
        <v/>
      </c>
      <c r="E1591" s="23" t="str">
        <f>IF(ISERROR(VLOOKUP(A1591,'entry data'!B:E,4,0)),"",VLOOKUP(A1591,'entry data'!B:E,4,0))</f>
        <v/>
      </c>
      <c r="F1591" s="25" t="str">
        <f>IF(A1591="","",IF(ISERROR(VLOOKUP(A1591,'entry data'!B:F,5,0)),"",VLOOKUP(A1591,'entry data'!B:F,5,0)))</f>
        <v/>
      </c>
      <c r="G1591" s="26" t="str">
        <f>IF(A1591="","",IF(ISERROR(VLOOKUP(A1591,'entry data'!B:H,7,0)),"",VLOOKUP(A1591,'entry data'!B:H,7,0)))</f>
        <v/>
      </c>
      <c r="H1591" s="27" t="str">
        <f>IF(A1591="","",IF(B1591=1,VLOOKUP(A1591,'entry data'!B:D,3,0),I1590))</f>
        <v/>
      </c>
      <c r="I1591" s="28" t="str">
        <f t="shared" si="215"/>
        <v/>
      </c>
      <c r="J1591" s="23" t="str">
        <f t="shared" si="216"/>
        <v/>
      </c>
      <c r="K1591" s="25" t="str">
        <f t="shared" si="217"/>
        <v/>
      </c>
      <c r="L1591" s="25" t="str">
        <f t="shared" si="218"/>
        <v/>
      </c>
      <c r="M1591" s="25" t="str">
        <f t="shared" si="212"/>
        <v/>
      </c>
      <c r="N1591" s="25" t="str">
        <f>IF(A1591="","",IF(K1591&lt;VLOOKUP(A1591,'entry data'!B:G,6,0),K1591+M1591,VLOOKUP(A1591,'entry data'!B:G,6,0)))</f>
        <v/>
      </c>
      <c r="O1591" s="25" t="str">
        <f t="shared" si="219"/>
        <v/>
      </c>
      <c r="P1591" s="25" t="str">
        <f t="shared" si="213"/>
        <v/>
      </c>
    </row>
    <row r="1592" spans="1:16" x14ac:dyDescent="0.25">
      <c r="A1592" s="23" t="str">
        <f>IF(A1591="","",IF(O1591&gt;0.1,A1591,IF(A1591=MAX('entry data'!$B$8:$B$17),"",A1591+1)))</f>
        <v/>
      </c>
      <c r="B1592" s="23" t="str">
        <f t="shared" si="214"/>
        <v/>
      </c>
      <c r="C1592" s="23" t="str">
        <f>IF(ISERROR(VLOOKUP(A1592,'entry data'!B:G,6,0)),"",VLOOKUP(A1592,'entry data'!B:G,6,0))</f>
        <v/>
      </c>
      <c r="D1592" s="23" t="str">
        <f>IF(ISERROR(VLOOKUP(A1592,'entry data'!B:C,2,0)),"",VLOOKUP(A1592,'entry data'!B:C,2,0))</f>
        <v/>
      </c>
      <c r="E1592" s="23" t="str">
        <f>IF(ISERROR(VLOOKUP(A1592,'entry data'!B:E,4,0)),"",VLOOKUP(A1592,'entry data'!B:E,4,0))</f>
        <v/>
      </c>
      <c r="F1592" s="25" t="str">
        <f>IF(A1592="","",IF(ISERROR(VLOOKUP(A1592,'entry data'!B:F,5,0)),"",VLOOKUP(A1592,'entry data'!B:F,5,0)))</f>
        <v/>
      </c>
      <c r="G1592" s="26" t="str">
        <f>IF(A1592="","",IF(ISERROR(VLOOKUP(A1592,'entry data'!B:H,7,0)),"",VLOOKUP(A1592,'entry data'!B:H,7,0)))</f>
        <v/>
      </c>
      <c r="H1592" s="27" t="str">
        <f>IF(A1592="","",IF(B1592=1,VLOOKUP(A1592,'entry data'!B:D,3,0),I1591))</f>
        <v/>
      </c>
      <c r="I1592" s="28" t="str">
        <f t="shared" si="215"/>
        <v/>
      </c>
      <c r="J1592" s="23" t="str">
        <f t="shared" si="216"/>
        <v/>
      </c>
      <c r="K1592" s="25" t="str">
        <f t="shared" si="217"/>
        <v/>
      </c>
      <c r="L1592" s="25" t="str">
        <f t="shared" si="218"/>
        <v/>
      </c>
      <c r="M1592" s="25" t="str">
        <f t="shared" si="212"/>
        <v/>
      </c>
      <c r="N1592" s="25" t="str">
        <f>IF(A1592="","",IF(K1592&lt;VLOOKUP(A1592,'entry data'!B:G,6,0),K1592+M1592,VLOOKUP(A1592,'entry data'!B:G,6,0)))</f>
        <v/>
      </c>
      <c r="O1592" s="25" t="str">
        <f t="shared" si="219"/>
        <v/>
      </c>
      <c r="P1592" s="25" t="str">
        <f t="shared" si="213"/>
        <v/>
      </c>
    </row>
    <row r="1593" spans="1:16" x14ac:dyDescent="0.25">
      <c r="A1593" s="23" t="str">
        <f>IF(A1592="","",IF(O1592&gt;0.1,A1592,IF(A1592=MAX('entry data'!$B$8:$B$17),"",A1592+1)))</f>
        <v/>
      </c>
      <c r="B1593" s="23" t="str">
        <f t="shared" si="214"/>
        <v/>
      </c>
      <c r="C1593" s="23" t="str">
        <f>IF(ISERROR(VLOOKUP(A1593,'entry data'!B:G,6,0)),"",VLOOKUP(A1593,'entry data'!B:G,6,0))</f>
        <v/>
      </c>
      <c r="D1593" s="23" t="str">
        <f>IF(ISERROR(VLOOKUP(A1593,'entry data'!B:C,2,0)),"",VLOOKUP(A1593,'entry data'!B:C,2,0))</f>
        <v/>
      </c>
      <c r="E1593" s="23" t="str">
        <f>IF(ISERROR(VLOOKUP(A1593,'entry data'!B:E,4,0)),"",VLOOKUP(A1593,'entry data'!B:E,4,0))</f>
        <v/>
      </c>
      <c r="F1593" s="25" t="str">
        <f>IF(A1593="","",IF(ISERROR(VLOOKUP(A1593,'entry data'!B:F,5,0)),"",VLOOKUP(A1593,'entry data'!B:F,5,0)))</f>
        <v/>
      </c>
      <c r="G1593" s="26" t="str">
        <f>IF(A1593="","",IF(ISERROR(VLOOKUP(A1593,'entry data'!B:H,7,0)),"",VLOOKUP(A1593,'entry data'!B:H,7,0)))</f>
        <v/>
      </c>
      <c r="H1593" s="27" t="str">
        <f>IF(A1593="","",IF(B1593=1,VLOOKUP(A1593,'entry data'!B:D,3,0),I1592))</f>
        <v/>
      </c>
      <c r="I1593" s="28" t="str">
        <f t="shared" si="215"/>
        <v/>
      </c>
      <c r="J1593" s="23" t="str">
        <f t="shared" si="216"/>
        <v/>
      </c>
      <c r="K1593" s="25" t="str">
        <f t="shared" si="217"/>
        <v/>
      </c>
      <c r="L1593" s="25" t="str">
        <f t="shared" si="218"/>
        <v/>
      </c>
      <c r="M1593" s="25" t="str">
        <f t="shared" si="212"/>
        <v/>
      </c>
      <c r="N1593" s="25" t="str">
        <f>IF(A1593="","",IF(K1593&lt;VLOOKUP(A1593,'entry data'!B:G,6,0),K1593+M1593,VLOOKUP(A1593,'entry data'!B:G,6,0)))</f>
        <v/>
      </c>
      <c r="O1593" s="25" t="str">
        <f t="shared" si="219"/>
        <v/>
      </c>
      <c r="P1593" s="25" t="str">
        <f t="shared" si="213"/>
        <v/>
      </c>
    </row>
    <row r="1594" spans="1:16" x14ac:dyDescent="0.25">
      <c r="A1594" s="23" t="str">
        <f>IF(A1593="","",IF(O1593&gt;0.1,A1593,IF(A1593=MAX('entry data'!$B$8:$B$17),"",A1593+1)))</f>
        <v/>
      </c>
      <c r="B1594" s="23" t="str">
        <f t="shared" si="214"/>
        <v/>
      </c>
      <c r="C1594" s="23" t="str">
        <f>IF(ISERROR(VLOOKUP(A1594,'entry data'!B:G,6,0)),"",VLOOKUP(A1594,'entry data'!B:G,6,0))</f>
        <v/>
      </c>
      <c r="D1594" s="23" t="str">
        <f>IF(ISERROR(VLOOKUP(A1594,'entry data'!B:C,2,0)),"",VLOOKUP(A1594,'entry data'!B:C,2,0))</f>
        <v/>
      </c>
      <c r="E1594" s="23" t="str">
        <f>IF(ISERROR(VLOOKUP(A1594,'entry data'!B:E,4,0)),"",VLOOKUP(A1594,'entry data'!B:E,4,0))</f>
        <v/>
      </c>
      <c r="F1594" s="25" t="str">
        <f>IF(A1594="","",IF(ISERROR(VLOOKUP(A1594,'entry data'!B:F,5,0)),"",VLOOKUP(A1594,'entry data'!B:F,5,0)))</f>
        <v/>
      </c>
      <c r="G1594" s="26" t="str">
        <f>IF(A1594="","",IF(ISERROR(VLOOKUP(A1594,'entry data'!B:H,7,0)),"",VLOOKUP(A1594,'entry data'!B:H,7,0)))</f>
        <v/>
      </c>
      <c r="H1594" s="27" t="str">
        <f>IF(A1594="","",IF(B1594=1,VLOOKUP(A1594,'entry data'!B:D,3,0),I1593))</f>
        <v/>
      </c>
      <c r="I1594" s="28" t="str">
        <f t="shared" si="215"/>
        <v/>
      </c>
      <c r="J1594" s="23" t="str">
        <f t="shared" si="216"/>
        <v/>
      </c>
      <c r="K1594" s="25" t="str">
        <f t="shared" si="217"/>
        <v/>
      </c>
      <c r="L1594" s="25" t="str">
        <f t="shared" si="218"/>
        <v/>
      </c>
      <c r="M1594" s="25" t="str">
        <f t="shared" si="212"/>
        <v/>
      </c>
      <c r="N1594" s="25" t="str">
        <f>IF(A1594="","",IF(K1594&lt;VLOOKUP(A1594,'entry data'!B:G,6,0),K1594+M1594,VLOOKUP(A1594,'entry data'!B:G,6,0)))</f>
        <v/>
      </c>
      <c r="O1594" s="25" t="str">
        <f t="shared" si="219"/>
        <v/>
      </c>
      <c r="P1594" s="25" t="str">
        <f t="shared" si="213"/>
        <v/>
      </c>
    </row>
    <row r="1595" spans="1:16" x14ac:dyDescent="0.25">
      <c r="A1595" s="23" t="str">
        <f>IF(A1594="","",IF(O1594&gt;0.1,A1594,IF(A1594=MAX('entry data'!$B$8:$B$17),"",A1594+1)))</f>
        <v/>
      </c>
      <c r="B1595" s="23" t="str">
        <f t="shared" si="214"/>
        <v/>
      </c>
      <c r="C1595" s="23" t="str">
        <f>IF(ISERROR(VLOOKUP(A1595,'entry data'!B:G,6,0)),"",VLOOKUP(A1595,'entry data'!B:G,6,0))</f>
        <v/>
      </c>
      <c r="D1595" s="23" t="str">
        <f>IF(ISERROR(VLOOKUP(A1595,'entry data'!B:C,2,0)),"",VLOOKUP(A1595,'entry data'!B:C,2,0))</f>
        <v/>
      </c>
      <c r="E1595" s="23" t="str">
        <f>IF(ISERROR(VLOOKUP(A1595,'entry data'!B:E,4,0)),"",VLOOKUP(A1595,'entry data'!B:E,4,0))</f>
        <v/>
      </c>
      <c r="F1595" s="25" t="str">
        <f>IF(A1595="","",IF(ISERROR(VLOOKUP(A1595,'entry data'!B:F,5,0)),"",VLOOKUP(A1595,'entry data'!B:F,5,0)))</f>
        <v/>
      </c>
      <c r="G1595" s="26" t="str">
        <f>IF(A1595="","",IF(ISERROR(VLOOKUP(A1595,'entry data'!B:H,7,0)),"",VLOOKUP(A1595,'entry data'!B:H,7,0)))</f>
        <v/>
      </c>
      <c r="H1595" s="27" t="str">
        <f>IF(A1595="","",IF(B1595=1,VLOOKUP(A1595,'entry data'!B:D,3,0),I1594))</f>
        <v/>
      </c>
      <c r="I1595" s="28" t="str">
        <f t="shared" si="215"/>
        <v/>
      </c>
      <c r="J1595" s="23" t="str">
        <f t="shared" si="216"/>
        <v/>
      </c>
      <c r="K1595" s="25" t="str">
        <f t="shared" si="217"/>
        <v/>
      </c>
      <c r="L1595" s="25" t="str">
        <f t="shared" si="218"/>
        <v/>
      </c>
      <c r="M1595" s="25" t="str">
        <f t="shared" si="212"/>
        <v/>
      </c>
      <c r="N1595" s="25" t="str">
        <f>IF(A1595="","",IF(K1595&lt;VLOOKUP(A1595,'entry data'!B:G,6,0),K1595+M1595,VLOOKUP(A1595,'entry data'!B:G,6,0)))</f>
        <v/>
      </c>
      <c r="O1595" s="25" t="str">
        <f t="shared" si="219"/>
        <v/>
      </c>
      <c r="P1595" s="25" t="str">
        <f t="shared" si="213"/>
        <v/>
      </c>
    </row>
    <row r="1596" spans="1:16" x14ac:dyDescent="0.25">
      <c r="A1596" s="23" t="str">
        <f>IF(A1595="","",IF(O1595&gt;0.1,A1595,IF(A1595=MAX('entry data'!$B$8:$B$17),"",A1595+1)))</f>
        <v/>
      </c>
      <c r="B1596" s="23" t="str">
        <f t="shared" si="214"/>
        <v/>
      </c>
      <c r="C1596" s="23" t="str">
        <f>IF(ISERROR(VLOOKUP(A1596,'entry data'!B:G,6,0)),"",VLOOKUP(A1596,'entry data'!B:G,6,0))</f>
        <v/>
      </c>
      <c r="D1596" s="23" t="str">
        <f>IF(ISERROR(VLOOKUP(A1596,'entry data'!B:C,2,0)),"",VLOOKUP(A1596,'entry data'!B:C,2,0))</f>
        <v/>
      </c>
      <c r="E1596" s="23" t="str">
        <f>IF(ISERROR(VLOOKUP(A1596,'entry data'!B:E,4,0)),"",VLOOKUP(A1596,'entry data'!B:E,4,0))</f>
        <v/>
      </c>
      <c r="F1596" s="25" t="str">
        <f>IF(A1596="","",IF(ISERROR(VLOOKUP(A1596,'entry data'!B:F,5,0)),"",VLOOKUP(A1596,'entry data'!B:F,5,0)))</f>
        <v/>
      </c>
      <c r="G1596" s="26" t="str">
        <f>IF(A1596="","",IF(ISERROR(VLOOKUP(A1596,'entry data'!B:H,7,0)),"",VLOOKUP(A1596,'entry data'!B:H,7,0)))</f>
        <v/>
      </c>
      <c r="H1596" s="27" t="str">
        <f>IF(A1596="","",IF(B1596=1,VLOOKUP(A1596,'entry data'!B:D,3,0),I1595))</f>
        <v/>
      </c>
      <c r="I1596" s="28" t="str">
        <f t="shared" si="215"/>
        <v/>
      </c>
      <c r="J1596" s="23" t="str">
        <f t="shared" si="216"/>
        <v/>
      </c>
      <c r="K1596" s="25" t="str">
        <f t="shared" si="217"/>
        <v/>
      </c>
      <c r="L1596" s="25" t="str">
        <f t="shared" si="218"/>
        <v/>
      </c>
      <c r="M1596" s="25" t="str">
        <f t="shared" si="212"/>
        <v/>
      </c>
      <c r="N1596" s="25" t="str">
        <f>IF(A1596="","",IF(K1596&lt;VLOOKUP(A1596,'entry data'!B:G,6,0),K1596+M1596,VLOOKUP(A1596,'entry data'!B:G,6,0)))</f>
        <v/>
      </c>
      <c r="O1596" s="25" t="str">
        <f t="shared" si="219"/>
        <v/>
      </c>
      <c r="P1596" s="25" t="str">
        <f t="shared" si="213"/>
        <v/>
      </c>
    </row>
    <row r="1597" spans="1:16" x14ac:dyDescent="0.25">
      <c r="A1597" s="23" t="str">
        <f>IF(A1596="","",IF(O1596&gt;0.1,A1596,IF(A1596=MAX('entry data'!$B$8:$B$17),"",A1596+1)))</f>
        <v/>
      </c>
      <c r="B1597" s="23" t="str">
        <f t="shared" si="214"/>
        <v/>
      </c>
      <c r="C1597" s="23" t="str">
        <f>IF(ISERROR(VLOOKUP(A1597,'entry data'!B:G,6,0)),"",VLOOKUP(A1597,'entry data'!B:G,6,0))</f>
        <v/>
      </c>
      <c r="D1597" s="23" t="str">
        <f>IF(ISERROR(VLOOKUP(A1597,'entry data'!B:C,2,0)),"",VLOOKUP(A1597,'entry data'!B:C,2,0))</f>
        <v/>
      </c>
      <c r="E1597" s="23" t="str">
        <f>IF(ISERROR(VLOOKUP(A1597,'entry data'!B:E,4,0)),"",VLOOKUP(A1597,'entry data'!B:E,4,0))</f>
        <v/>
      </c>
      <c r="F1597" s="25" t="str">
        <f>IF(A1597="","",IF(ISERROR(VLOOKUP(A1597,'entry data'!B:F,5,0)),"",VLOOKUP(A1597,'entry data'!B:F,5,0)))</f>
        <v/>
      </c>
      <c r="G1597" s="26" t="str">
        <f>IF(A1597="","",IF(ISERROR(VLOOKUP(A1597,'entry data'!B:H,7,0)),"",VLOOKUP(A1597,'entry data'!B:H,7,0)))</f>
        <v/>
      </c>
      <c r="H1597" s="27" t="str">
        <f>IF(A1597="","",IF(B1597=1,VLOOKUP(A1597,'entry data'!B:D,3,0),I1596))</f>
        <v/>
      </c>
      <c r="I1597" s="28" t="str">
        <f t="shared" si="215"/>
        <v/>
      </c>
      <c r="J1597" s="23" t="str">
        <f t="shared" si="216"/>
        <v/>
      </c>
      <c r="K1597" s="25" t="str">
        <f t="shared" si="217"/>
        <v/>
      </c>
      <c r="L1597" s="25" t="str">
        <f t="shared" si="218"/>
        <v/>
      </c>
      <c r="M1597" s="25" t="str">
        <f t="shared" si="212"/>
        <v/>
      </c>
      <c r="N1597" s="25" t="str">
        <f>IF(A1597="","",IF(K1597&lt;VLOOKUP(A1597,'entry data'!B:G,6,0),K1597+M1597,VLOOKUP(A1597,'entry data'!B:G,6,0)))</f>
        <v/>
      </c>
      <c r="O1597" s="25" t="str">
        <f t="shared" si="219"/>
        <v/>
      </c>
      <c r="P1597" s="25" t="str">
        <f t="shared" si="213"/>
        <v/>
      </c>
    </row>
    <row r="1598" spans="1:16" x14ac:dyDescent="0.25">
      <c r="A1598" s="23" t="str">
        <f>IF(A1597="","",IF(O1597&gt;0.1,A1597,IF(A1597=MAX('entry data'!$B$8:$B$17),"",A1597+1)))</f>
        <v/>
      </c>
      <c r="B1598" s="23" t="str">
        <f t="shared" si="214"/>
        <v/>
      </c>
      <c r="C1598" s="23" t="str">
        <f>IF(ISERROR(VLOOKUP(A1598,'entry data'!B:G,6,0)),"",VLOOKUP(A1598,'entry data'!B:G,6,0))</f>
        <v/>
      </c>
      <c r="D1598" s="23" t="str">
        <f>IF(ISERROR(VLOOKUP(A1598,'entry data'!B:C,2,0)),"",VLOOKUP(A1598,'entry data'!B:C,2,0))</f>
        <v/>
      </c>
      <c r="E1598" s="23" t="str">
        <f>IF(ISERROR(VLOOKUP(A1598,'entry data'!B:E,4,0)),"",VLOOKUP(A1598,'entry data'!B:E,4,0))</f>
        <v/>
      </c>
      <c r="F1598" s="25" t="str">
        <f>IF(A1598="","",IF(ISERROR(VLOOKUP(A1598,'entry data'!B:F,5,0)),"",VLOOKUP(A1598,'entry data'!B:F,5,0)))</f>
        <v/>
      </c>
      <c r="G1598" s="26" t="str">
        <f>IF(A1598="","",IF(ISERROR(VLOOKUP(A1598,'entry data'!B:H,7,0)),"",VLOOKUP(A1598,'entry data'!B:H,7,0)))</f>
        <v/>
      </c>
      <c r="H1598" s="27" t="str">
        <f>IF(A1598="","",IF(B1598=1,VLOOKUP(A1598,'entry data'!B:D,3,0),I1597))</f>
        <v/>
      </c>
      <c r="I1598" s="28" t="str">
        <f t="shared" si="215"/>
        <v/>
      </c>
      <c r="J1598" s="23" t="str">
        <f t="shared" si="216"/>
        <v/>
      </c>
      <c r="K1598" s="25" t="str">
        <f t="shared" si="217"/>
        <v/>
      </c>
      <c r="L1598" s="25" t="str">
        <f t="shared" si="218"/>
        <v/>
      </c>
      <c r="M1598" s="25" t="str">
        <f t="shared" si="212"/>
        <v/>
      </c>
      <c r="N1598" s="25" t="str">
        <f>IF(A1598="","",IF(K1598&lt;VLOOKUP(A1598,'entry data'!B:G,6,0),K1598+M1598,VLOOKUP(A1598,'entry data'!B:G,6,0)))</f>
        <v/>
      </c>
      <c r="O1598" s="25" t="str">
        <f t="shared" si="219"/>
        <v/>
      </c>
      <c r="P1598" s="25" t="str">
        <f t="shared" si="213"/>
        <v/>
      </c>
    </row>
    <row r="1599" spans="1:16" x14ac:dyDescent="0.25">
      <c r="A1599" s="23" t="str">
        <f>IF(A1598="","",IF(O1598&gt;0.1,A1598,IF(A1598=MAX('entry data'!$B$8:$B$17),"",A1598+1)))</f>
        <v/>
      </c>
      <c r="B1599" s="23" t="str">
        <f t="shared" si="214"/>
        <v/>
      </c>
      <c r="C1599" s="23" t="str">
        <f>IF(ISERROR(VLOOKUP(A1599,'entry data'!B:G,6,0)),"",VLOOKUP(A1599,'entry data'!B:G,6,0))</f>
        <v/>
      </c>
      <c r="D1599" s="23" t="str">
        <f>IF(ISERROR(VLOOKUP(A1599,'entry data'!B:C,2,0)),"",VLOOKUP(A1599,'entry data'!B:C,2,0))</f>
        <v/>
      </c>
      <c r="E1599" s="23" t="str">
        <f>IF(ISERROR(VLOOKUP(A1599,'entry data'!B:E,4,0)),"",VLOOKUP(A1599,'entry data'!B:E,4,0))</f>
        <v/>
      </c>
      <c r="F1599" s="25" t="str">
        <f>IF(A1599="","",IF(ISERROR(VLOOKUP(A1599,'entry data'!B:F,5,0)),"",VLOOKUP(A1599,'entry data'!B:F,5,0)))</f>
        <v/>
      </c>
      <c r="G1599" s="26" t="str">
        <f>IF(A1599="","",IF(ISERROR(VLOOKUP(A1599,'entry data'!B:H,7,0)),"",VLOOKUP(A1599,'entry data'!B:H,7,0)))</f>
        <v/>
      </c>
      <c r="H1599" s="27" t="str">
        <f>IF(A1599="","",IF(B1599=1,VLOOKUP(A1599,'entry data'!B:D,3,0),I1598))</f>
        <v/>
      </c>
      <c r="I1599" s="28" t="str">
        <f t="shared" si="215"/>
        <v/>
      </c>
      <c r="J1599" s="23" t="str">
        <f t="shared" si="216"/>
        <v/>
      </c>
      <c r="K1599" s="25" t="str">
        <f t="shared" si="217"/>
        <v/>
      </c>
      <c r="L1599" s="25" t="str">
        <f t="shared" si="218"/>
        <v/>
      </c>
      <c r="M1599" s="25" t="str">
        <f t="shared" si="212"/>
        <v/>
      </c>
      <c r="N1599" s="25" t="str">
        <f>IF(A1599="","",IF(K1599&lt;VLOOKUP(A1599,'entry data'!B:G,6,0),K1599+M1599,VLOOKUP(A1599,'entry data'!B:G,6,0)))</f>
        <v/>
      </c>
      <c r="O1599" s="25" t="str">
        <f t="shared" si="219"/>
        <v/>
      </c>
      <c r="P1599" s="25" t="str">
        <f t="shared" si="213"/>
        <v/>
      </c>
    </row>
    <row r="1600" spans="1:16" x14ac:dyDescent="0.25">
      <c r="A1600" s="23" t="str">
        <f>IF(A1599="","",IF(O1599&gt;0.1,A1599,IF(A1599=MAX('entry data'!$B$8:$B$17),"",A1599+1)))</f>
        <v/>
      </c>
      <c r="B1600" s="23" t="str">
        <f t="shared" si="214"/>
        <v/>
      </c>
      <c r="C1600" s="23" t="str">
        <f>IF(ISERROR(VLOOKUP(A1600,'entry data'!B:G,6,0)),"",VLOOKUP(A1600,'entry data'!B:G,6,0))</f>
        <v/>
      </c>
      <c r="D1600" s="23" t="str">
        <f>IF(ISERROR(VLOOKUP(A1600,'entry data'!B:C,2,0)),"",VLOOKUP(A1600,'entry data'!B:C,2,0))</f>
        <v/>
      </c>
      <c r="E1600" s="23" t="str">
        <f>IF(ISERROR(VLOOKUP(A1600,'entry data'!B:E,4,0)),"",VLOOKUP(A1600,'entry data'!B:E,4,0))</f>
        <v/>
      </c>
      <c r="F1600" s="25" t="str">
        <f>IF(A1600="","",IF(ISERROR(VLOOKUP(A1600,'entry data'!B:F,5,0)),"",VLOOKUP(A1600,'entry data'!B:F,5,0)))</f>
        <v/>
      </c>
      <c r="G1600" s="26" t="str">
        <f>IF(A1600="","",IF(ISERROR(VLOOKUP(A1600,'entry data'!B:H,7,0)),"",VLOOKUP(A1600,'entry data'!B:H,7,0)))</f>
        <v/>
      </c>
      <c r="H1600" s="27" t="str">
        <f>IF(A1600="","",IF(B1600=1,VLOOKUP(A1600,'entry data'!B:D,3,0),I1599))</f>
        <v/>
      </c>
      <c r="I1600" s="28" t="str">
        <f t="shared" si="215"/>
        <v/>
      </c>
      <c r="J1600" s="23" t="str">
        <f t="shared" si="216"/>
        <v/>
      </c>
      <c r="K1600" s="25" t="str">
        <f t="shared" si="217"/>
        <v/>
      </c>
      <c r="L1600" s="25" t="str">
        <f t="shared" si="218"/>
        <v/>
      </c>
      <c r="M1600" s="25" t="str">
        <f t="shared" si="212"/>
        <v/>
      </c>
      <c r="N1600" s="25" t="str">
        <f>IF(A1600="","",IF(K1600&lt;VLOOKUP(A1600,'entry data'!B:G,6,0),K1600+M1600,VLOOKUP(A1600,'entry data'!B:G,6,0)))</f>
        <v/>
      </c>
      <c r="O1600" s="25" t="str">
        <f t="shared" si="219"/>
        <v/>
      </c>
      <c r="P1600" s="25" t="str">
        <f t="shared" si="213"/>
        <v/>
      </c>
    </row>
    <row r="1601" spans="1:16" x14ac:dyDescent="0.25">
      <c r="A1601" s="23" t="str">
        <f>IF(A1600="","",IF(O1600&gt;0.1,A1600,IF(A1600=MAX('entry data'!$B$8:$B$17),"",A1600+1)))</f>
        <v/>
      </c>
      <c r="B1601" s="23" t="str">
        <f t="shared" si="214"/>
        <v/>
      </c>
      <c r="C1601" s="23" t="str">
        <f>IF(ISERROR(VLOOKUP(A1601,'entry data'!B:G,6,0)),"",VLOOKUP(A1601,'entry data'!B:G,6,0))</f>
        <v/>
      </c>
      <c r="D1601" s="23" t="str">
        <f>IF(ISERROR(VLOOKUP(A1601,'entry data'!B:C,2,0)),"",VLOOKUP(A1601,'entry data'!B:C,2,0))</f>
        <v/>
      </c>
      <c r="E1601" s="23" t="str">
        <f>IF(ISERROR(VLOOKUP(A1601,'entry data'!B:E,4,0)),"",VLOOKUP(A1601,'entry data'!B:E,4,0))</f>
        <v/>
      </c>
      <c r="F1601" s="25" t="str">
        <f>IF(A1601="","",IF(ISERROR(VLOOKUP(A1601,'entry data'!B:F,5,0)),"",VLOOKUP(A1601,'entry data'!B:F,5,0)))</f>
        <v/>
      </c>
      <c r="G1601" s="26" t="str">
        <f>IF(A1601="","",IF(ISERROR(VLOOKUP(A1601,'entry data'!B:H,7,0)),"",VLOOKUP(A1601,'entry data'!B:H,7,0)))</f>
        <v/>
      </c>
      <c r="H1601" s="27" t="str">
        <f>IF(A1601="","",IF(B1601=1,VLOOKUP(A1601,'entry data'!B:D,3,0),I1600))</f>
        <v/>
      </c>
      <c r="I1601" s="28" t="str">
        <f t="shared" si="215"/>
        <v/>
      </c>
      <c r="J1601" s="23" t="str">
        <f t="shared" si="216"/>
        <v/>
      </c>
      <c r="K1601" s="25" t="str">
        <f t="shared" si="217"/>
        <v/>
      </c>
      <c r="L1601" s="25" t="str">
        <f t="shared" si="218"/>
        <v/>
      </c>
      <c r="M1601" s="25" t="str">
        <f t="shared" si="212"/>
        <v/>
      </c>
      <c r="N1601" s="25" t="str">
        <f>IF(A1601="","",IF(K1601&lt;VLOOKUP(A1601,'entry data'!B:G,6,0),K1601+M1601,VLOOKUP(A1601,'entry data'!B:G,6,0)))</f>
        <v/>
      </c>
      <c r="O1601" s="25" t="str">
        <f t="shared" si="219"/>
        <v/>
      </c>
      <c r="P1601" s="25" t="str">
        <f t="shared" si="213"/>
        <v/>
      </c>
    </row>
    <row r="1602" spans="1:16" x14ac:dyDescent="0.25">
      <c r="A1602" s="23" t="str">
        <f>IF(A1601="","",IF(O1601&gt;0.1,A1601,IF(A1601=MAX('entry data'!$B$8:$B$17),"",A1601+1)))</f>
        <v/>
      </c>
      <c r="B1602" s="23" t="str">
        <f t="shared" si="214"/>
        <v/>
      </c>
      <c r="C1602" s="23" t="str">
        <f>IF(ISERROR(VLOOKUP(A1602,'entry data'!B:G,6,0)),"",VLOOKUP(A1602,'entry data'!B:G,6,0))</f>
        <v/>
      </c>
      <c r="D1602" s="23" t="str">
        <f>IF(ISERROR(VLOOKUP(A1602,'entry data'!B:C,2,0)),"",VLOOKUP(A1602,'entry data'!B:C,2,0))</f>
        <v/>
      </c>
      <c r="E1602" s="23" t="str">
        <f>IF(ISERROR(VLOOKUP(A1602,'entry data'!B:E,4,0)),"",VLOOKUP(A1602,'entry data'!B:E,4,0))</f>
        <v/>
      </c>
      <c r="F1602" s="25" t="str">
        <f>IF(A1602="","",IF(ISERROR(VLOOKUP(A1602,'entry data'!B:F,5,0)),"",VLOOKUP(A1602,'entry data'!B:F,5,0)))</f>
        <v/>
      </c>
      <c r="G1602" s="26" t="str">
        <f>IF(A1602="","",IF(ISERROR(VLOOKUP(A1602,'entry data'!B:H,7,0)),"",VLOOKUP(A1602,'entry data'!B:H,7,0)))</f>
        <v/>
      </c>
      <c r="H1602" s="27" t="str">
        <f>IF(A1602="","",IF(B1602=1,VLOOKUP(A1602,'entry data'!B:D,3,0),I1601))</f>
        <v/>
      </c>
      <c r="I1602" s="28" t="str">
        <f t="shared" si="215"/>
        <v/>
      </c>
      <c r="J1602" s="23" t="str">
        <f t="shared" si="216"/>
        <v/>
      </c>
      <c r="K1602" s="25" t="str">
        <f t="shared" si="217"/>
        <v/>
      </c>
      <c r="L1602" s="25" t="str">
        <f t="shared" si="218"/>
        <v/>
      </c>
      <c r="M1602" s="25" t="str">
        <f t="shared" si="212"/>
        <v/>
      </c>
      <c r="N1602" s="25" t="str">
        <f>IF(A1602="","",IF(K1602&lt;VLOOKUP(A1602,'entry data'!B:G,6,0),K1602+M1602,VLOOKUP(A1602,'entry data'!B:G,6,0)))</f>
        <v/>
      </c>
      <c r="O1602" s="25" t="str">
        <f t="shared" si="219"/>
        <v/>
      </c>
      <c r="P1602" s="25" t="str">
        <f t="shared" si="213"/>
        <v/>
      </c>
    </row>
    <row r="1603" spans="1:16" x14ac:dyDescent="0.25">
      <c r="A1603" s="23" t="str">
        <f>IF(A1602="","",IF(O1602&gt;0.1,A1602,IF(A1602=MAX('entry data'!$B$8:$B$17),"",A1602+1)))</f>
        <v/>
      </c>
      <c r="B1603" s="23" t="str">
        <f t="shared" si="214"/>
        <v/>
      </c>
      <c r="C1603" s="23" t="str">
        <f>IF(ISERROR(VLOOKUP(A1603,'entry data'!B:G,6,0)),"",VLOOKUP(A1603,'entry data'!B:G,6,0))</f>
        <v/>
      </c>
      <c r="D1603" s="23" t="str">
        <f>IF(ISERROR(VLOOKUP(A1603,'entry data'!B:C,2,0)),"",VLOOKUP(A1603,'entry data'!B:C,2,0))</f>
        <v/>
      </c>
      <c r="E1603" s="23" t="str">
        <f>IF(ISERROR(VLOOKUP(A1603,'entry data'!B:E,4,0)),"",VLOOKUP(A1603,'entry data'!B:E,4,0))</f>
        <v/>
      </c>
      <c r="F1603" s="25" t="str">
        <f>IF(A1603="","",IF(ISERROR(VLOOKUP(A1603,'entry data'!B:F,5,0)),"",VLOOKUP(A1603,'entry data'!B:F,5,0)))</f>
        <v/>
      </c>
      <c r="G1603" s="26" t="str">
        <f>IF(A1603="","",IF(ISERROR(VLOOKUP(A1603,'entry data'!B:H,7,0)),"",VLOOKUP(A1603,'entry data'!B:H,7,0)))</f>
        <v/>
      </c>
      <c r="H1603" s="27" t="str">
        <f>IF(A1603="","",IF(B1603=1,VLOOKUP(A1603,'entry data'!B:D,3,0),I1602))</f>
        <v/>
      </c>
      <c r="I1603" s="28" t="str">
        <f t="shared" si="215"/>
        <v/>
      </c>
      <c r="J1603" s="23" t="str">
        <f t="shared" si="216"/>
        <v/>
      </c>
      <c r="K1603" s="25" t="str">
        <f t="shared" si="217"/>
        <v/>
      </c>
      <c r="L1603" s="25" t="str">
        <f t="shared" si="218"/>
        <v/>
      </c>
      <c r="M1603" s="25" t="str">
        <f t="shared" ref="M1603:M1666" si="220">IF(A1603="","",IF(E1603="monthly",(G1603/12)*K1603,((G1603/365)*(I1603-H1603))*K1603))</f>
        <v/>
      </c>
      <c r="N1603" s="25" t="str">
        <f>IF(A1603="","",IF(K1603&lt;VLOOKUP(A1603,'entry data'!B:G,6,0),K1603+M1603,VLOOKUP(A1603,'entry data'!B:G,6,0)))</f>
        <v/>
      </c>
      <c r="O1603" s="25" t="str">
        <f t="shared" si="219"/>
        <v/>
      </c>
      <c r="P1603" s="25" t="str">
        <f t="shared" ref="P1603:P1666" si="221">IF(A1603="","",IF(J1603&lt;&gt;J1604,O1603,0))</f>
        <v/>
      </c>
    </row>
    <row r="1604" spans="1:16" x14ac:dyDescent="0.25">
      <c r="A1604" s="23" t="str">
        <f>IF(A1603="","",IF(O1603&gt;0.1,A1603,IF(A1603=MAX('entry data'!$B$8:$B$17),"",A1603+1)))</f>
        <v/>
      </c>
      <c r="B1604" s="23" t="str">
        <f t="shared" ref="B1604:B1667" si="222">IF(A1604="","",IF(O1603&lt;0.1,1,B1603+1))</f>
        <v/>
      </c>
      <c r="C1604" s="23" t="str">
        <f>IF(ISERROR(VLOOKUP(A1604,'entry data'!B:G,6,0)),"",VLOOKUP(A1604,'entry data'!B:G,6,0))</f>
        <v/>
      </c>
      <c r="D1604" s="23" t="str">
        <f>IF(ISERROR(VLOOKUP(A1604,'entry data'!B:C,2,0)),"",VLOOKUP(A1604,'entry data'!B:C,2,0))</f>
        <v/>
      </c>
      <c r="E1604" s="23" t="str">
        <f>IF(ISERROR(VLOOKUP(A1604,'entry data'!B:E,4,0)),"",VLOOKUP(A1604,'entry data'!B:E,4,0))</f>
        <v/>
      </c>
      <c r="F1604" s="25" t="str">
        <f>IF(A1604="","",IF(ISERROR(VLOOKUP(A1604,'entry data'!B:F,5,0)),"",VLOOKUP(A1604,'entry data'!B:F,5,0)))</f>
        <v/>
      </c>
      <c r="G1604" s="26" t="str">
        <f>IF(A1604="","",IF(ISERROR(VLOOKUP(A1604,'entry data'!B:H,7,0)),"",VLOOKUP(A1604,'entry data'!B:H,7,0)))</f>
        <v/>
      </c>
      <c r="H1604" s="27" t="str">
        <f>IF(A1604="","",IF(B1604=1,VLOOKUP(A1604,'entry data'!B:D,3,0),I1603))</f>
        <v/>
      </c>
      <c r="I1604" s="28" t="str">
        <f t="shared" si="215"/>
        <v/>
      </c>
      <c r="J1604" s="23" t="str">
        <f t="shared" si="216"/>
        <v/>
      </c>
      <c r="K1604" s="25" t="str">
        <f t="shared" si="217"/>
        <v/>
      </c>
      <c r="L1604" s="25" t="str">
        <f t="shared" si="218"/>
        <v/>
      </c>
      <c r="M1604" s="25" t="str">
        <f t="shared" si="220"/>
        <v/>
      </c>
      <c r="N1604" s="25" t="str">
        <f>IF(A1604="","",IF(K1604&lt;VLOOKUP(A1604,'entry data'!B:G,6,0),K1604+M1604,VLOOKUP(A1604,'entry data'!B:G,6,0)))</f>
        <v/>
      </c>
      <c r="O1604" s="25" t="str">
        <f t="shared" si="219"/>
        <v/>
      </c>
      <c r="P1604" s="25" t="str">
        <f t="shared" si="221"/>
        <v/>
      </c>
    </row>
    <row r="1605" spans="1:16" x14ac:dyDescent="0.25">
      <c r="A1605" s="23" t="str">
        <f>IF(A1604="","",IF(O1604&gt;0.1,A1604,IF(A1604=MAX('entry data'!$B$8:$B$17),"",A1604+1)))</f>
        <v/>
      </c>
      <c r="B1605" s="23" t="str">
        <f t="shared" si="222"/>
        <v/>
      </c>
      <c r="C1605" s="23" t="str">
        <f>IF(ISERROR(VLOOKUP(A1605,'entry data'!B:G,6,0)),"",VLOOKUP(A1605,'entry data'!B:G,6,0))</f>
        <v/>
      </c>
      <c r="D1605" s="23" t="str">
        <f>IF(ISERROR(VLOOKUP(A1605,'entry data'!B:C,2,0)),"",VLOOKUP(A1605,'entry data'!B:C,2,0))</f>
        <v/>
      </c>
      <c r="E1605" s="23" t="str">
        <f>IF(ISERROR(VLOOKUP(A1605,'entry data'!B:E,4,0)),"",VLOOKUP(A1605,'entry data'!B:E,4,0))</f>
        <v/>
      </c>
      <c r="F1605" s="25" t="str">
        <f>IF(A1605="","",IF(ISERROR(VLOOKUP(A1605,'entry data'!B:F,5,0)),"",VLOOKUP(A1605,'entry data'!B:F,5,0)))</f>
        <v/>
      </c>
      <c r="G1605" s="26" t="str">
        <f>IF(A1605="","",IF(ISERROR(VLOOKUP(A1605,'entry data'!B:H,7,0)),"",VLOOKUP(A1605,'entry data'!B:H,7,0)))</f>
        <v/>
      </c>
      <c r="H1605" s="27" t="str">
        <f>IF(A1605="","",IF(B1605=1,VLOOKUP(A1605,'entry data'!B:D,3,0),I1604))</f>
        <v/>
      </c>
      <c r="I1605" s="28" t="str">
        <f t="shared" si="215"/>
        <v/>
      </c>
      <c r="J1605" s="23" t="str">
        <f t="shared" si="216"/>
        <v/>
      </c>
      <c r="K1605" s="25" t="str">
        <f t="shared" si="217"/>
        <v/>
      </c>
      <c r="L1605" s="25" t="str">
        <f t="shared" si="218"/>
        <v/>
      </c>
      <c r="M1605" s="25" t="str">
        <f t="shared" si="220"/>
        <v/>
      </c>
      <c r="N1605" s="25" t="str">
        <f>IF(A1605="","",IF(K1605&lt;VLOOKUP(A1605,'entry data'!B:G,6,0),K1605+M1605,VLOOKUP(A1605,'entry data'!B:G,6,0)))</f>
        <v/>
      </c>
      <c r="O1605" s="25" t="str">
        <f t="shared" si="219"/>
        <v/>
      </c>
      <c r="P1605" s="25" t="str">
        <f t="shared" si="221"/>
        <v/>
      </c>
    </row>
    <row r="1606" spans="1:16" x14ac:dyDescent="0.25">
      <c r="A1606" s="23" t="str">
        <f>IF(A1605="","",IF(O1605&gt;0.1,A1605,IF(A1605=MAX('entry data'!$B$8:$B$17),"",A1605+1)))</f>
        <v/>
      </c>
      <c r="B1606" s="23" t="str">
        <f t="shared" si="222"/>
        <v/>
      </c>
      <c r="C1606" s="23" t="str">
        <f>IF(ISERROR(VLOOKUP(A1606,'entry data'!B:G,6,0)),"",VLOOKUP(A1606,'entry data'!B:G,6,0))</f>
        <v/>
      </c>
      <c r="D1606" s="23" t="str">
        <f>IF(ISERROR(VLOOKUP(A1606,'entry data'!B:C,2,0)),"",VLOOKUP(A1606,'entry data'!B:C,2,0))</f>
        <v/>
      </c>
      <c r="E1606" s="23" t="str">
        <f>IF(ISERROR(VLOOKUP(A1606,'entry data'!B:E,4,0)),"",VLOOKUP(A1606,'entry data'!B:E,4,0))</f>
        <v/>
      </c>
      <c r="F1606" s="25" t="str">
        <f>IF(A1606="","",IF(ISERROR(VLOOKUP(A1606,'entry data'!B:F,5,0)),"",VLOOKUP(A1606,'entry data'!B:F,5,0)))</f>
        <v/>
      </c>
      <c r="G1606" s="26" t="str">
        <f>IF(A1606="","",IF(ISERROR(VLOOKUP(A1606,'entry data'!B:H,7,0)),"",VLOOKUP(A1606,'entry data'!B:H,7,0)))</f>
        <v/>
      </c>
      <c r="H1606" s="27" t="str">
        <f>IF(A1606="","",IF(B1606=1,VLOOKUP(A1606,'entry data'!B:D,3,0),I1605))</f>
        <v/>
      </c>
      <c r="I1606" s="28" t="str">
        <f t="shared" si="215"/>
        <v/>
      </c>
      <c r="J1606" s="23" t="str">
        <f t="shared" si="216"/>
        <v/>
      </c>
      <c r="K1606" s="25" t="str">
        <f t="shared" si="217"/>
        <v/>
      </c>
      <c r="L1606" s="25" t="str">
        <f t="shared" si="218"/>
        <v/>
      </c>
      <c r="M1606" s="25" t="str">
        <f t="shared" si="220"/>
        <v/>
      </c>
      <c r="N1606" s="25" t="str">
        <f>IF(A1606="","",IF(K1606&lt;VLOOKUP(A1606,'entry data'!B:G,6,0),K1606+M1606,VLOOKUP(A1606,'entry data'!B:G,6,0)))</f>
        <v/>
      </c>
      <c r="O1606" s="25" t="str">
        <f t="shared" si="219"/>
        <v/>
      </c>
      <c r="P1606" s="25" t="str">
        <f t="shared" si="221"/>
        <v/>
      </c>
    </row>
    <row r="1607" spans="1:16" x14ac:dyDescent="0.25">
      <c r="A1607" s="23" t="str">
        <f>IF(A1606="","",IF(O1606&gt;0.1,A1606,IF(A1606=MAX('entry data'!$B$8:$B$17),"",A1606+1)))</f>
        <v/>
      </c>
      <c r="B1607" s="23" t="str">
        <f t="shared" si="222"/>
        <v/>
      </c>
      <c r="C1607" s="23" t="str">
        <f>IF(ISERROR(VLOOKUP(A1607,'entry data'!B:G,6,0)),"",VLOOKUP(A1607,'entry data'!B:G,6,0))</f>
        <v/>
      </c>
      <c r="D1607" s="23" t="str">
        <f>IF(ISERROR(VLOOKUP(A1607,'entry data'!B:C,2,0)),"",VLOOKUP(A1607,'entry data'!B:C,2,0))</f>
        <v/>
      </c>
      <c r="E1607" s="23" t="str">
        <f>IF(ISERROR(VLOOKUP(A1607,'entry data'!B:E,4,0)),"",VLOOKUP(A1607,'entry data'!B:E,4,0))</f>
        <v/>
      </c>
      <c r="F1607" s="25" t="str">
        <f>IF(A1607="","",IF(ISERROR(VLOOKUP(A1607,'entry data'!B:F,5,0)),"",VLOOKUP(A1607,'entry data'!B:F,5,0)))</f>
        <v/>
      </c>
      <c r="G1607" s="26" t="str">
        <f>IF(A1607="","",IF(ISERROR(VLOOKUP(A1607,'entry data'!B:H,7,0)),"",VLOOKUP(A1607,'entry data'!B:H,7,0)))</f>
        <v/>
      </c>
      <c r="H1607" s="27" t="str">
        <f>IF(A1607="","",IF(B1607=1,VLOOKUP(A1607,'entry data'!B:D,3,0),I1606))</f>
        <v/>
      </c>
      <c r="I1607" s="28" t="str">
        <f t="shared" si="215"/>
        <v/>
      </c>
      <c r="J1607" s="23" t="str">
        <f t="shared" si="216"/>
        <v/>
      </c>
      <c r="K1607" s="25" t="str">
        <f t="shared" si="217"/>
        <v/>
      </c>
      <c r="L1607" s="25" t="str">
        <f t="shared" si="218"/>
        <v/>
      </c>
      <c r="M1607" s="25" t="str">
        <f t="shared" si="220"/>
        <v/>
      </c>
      <c r="N1607" s="25" t="str">
        <f>IF(A1607="","",IF(K1607&lt;VLOOKUP(A1607,'entry data'!B:G,6,0),K1607+M1607,VLOOKUP(A1607,'entry data'!B:G,6,0)))</f>
        <v/>
      </c>
      <c r="O1607" s="25" t="str">
        <f t="shared" si="219"/>
        <v/>
      </c>
      <c r="P1607" s="25" t="str">
        <f t="shared" si="221"/>
        <v/>
      </c>
    </row>
    <row r="1608" spans="1:16" x14ac:dyDescent="0.25">
      <c r="A1608" s="23" t="str">
        <f>IF(A1607="","",IF(O1607&gt;0.1,A1607,IF(A1607=MAX('entry data'!$B$8:$B$17),"",A1607+1)))</f>
        <v/>
      </c>
      <c r="B1608" s="23" t="str">
        <f t="shared" si="222"/>
        <v/>
      </c>
      <c r="C1608" s="23" t="str">
        <f>IF(ISERROR(VLOOKUP(A1608,'entry data'!B:G,6,0)),"",VLOOKUP(A1608,'entry data'!B:G,6,0))</f>
        <v/>
      </c>
      <c r="D1608" s="23" t="str">
        <f>IF(ISERROR(VLOOKUP(A1608,'entry data'!B:C,2,0)),"",VLOOKUP(A1608,'entry data'!B:C,2,0))</f>
        <v/>
      </c>
      <c r="E1608" s="23" t="str">
        <f>IF(ISERROR(VLOOKUP(A1608,'entry data'!B:E,4,0)),"",VLOOKUP(A1608,'entry data'!B:E,4,0))</f>
        <v/>
      </c>
      <c r="F1608" s="25" t="str">
        <f>IF(A1608="","",IF(ISERROR(VLOOKUP(A1608,'entry data'!B:F,5,0)),"",VLOOKUP(A1608,'entry data'!B:F,5,0)))</f>
        <v/>
      </c>
      <c r="G1608" s="26" t="str">
        <f>IF(A1608="","",IF(ISERROR(VLOOKUP(A1608,'entry data'!B:H,7,0)),"",VLOOKUP(A1608,'entry data'!B:H,7,0)))</f>
        <v/>
      </c>
      <c r="H1608" s="27" t="str">
        <f>IF(A1608="","",IF(B1608=1,VLOOKUP(A1608,'entry data'!B:D,3,0),I1607))</f>
        <v/>
      </c>
      <c r="I1608" s="28" t="str">
        <f t="shared" si="215"/>
        <v/>
      </c>
      <c r="J1608" s="23" t="str">
        <f t="shared" si="216"/>
        <v/>
      </c>
      <c r="K1608" s="25" t="str">
        <f t="shared" si="217"/>
        <v/>
      </c>
      <c r="L1608" s="25" t="str">
        <f t="shared" si="218"/>
        <v/>
      </c>
      <c r="M1608" s="25" t="str">
        <f t="shared" si="220"/>
        <v/>
      </c>
      <c r="N1608" s="25" t="str">
        <f>IF(A1608="","",IF(K1608&lt;VLOOKUP(A1608,'entry data'!B:G,6,0),K1608+M1608,VLOOKUP(A1608,'entry data'!B:G,6,0)))</f>
        <v/>
      </c>
      <c r="O1608" s="25" t="str">
        <f t="shared" si="219"/>
        <v/>
      </c>
      <c r="P1608" s="25" t="str">
        <f t="shared" si="221"/>
        <v/>
      </c>
    </row>
    <row r="1609" spans="1:16" x14ac:dyDescent="0.25">
      <c r="A1609" s="23" t="str">
        <f>IF(A1608="","",IF(O1608&gt;0.1,A1608,IF(A1608=MAX('entry data'!$B$8:$B$17),"",A1608+1)))</f>
        <v/>
      </c>
      <c r="B1609" s="23" t="str">
        <f t="shared" si="222"/>
        <v/>
      </c>
      <c r="C1609" s="23" t="str">
        <f>IF(ISERROR(VLOOKUP(A1609,'entry data'!B:G,6,0)),"",VLOOKUP(A1609,'entry data'!B:G,6,0))</f>
        <v/>
      </c>
      <c r="D1609" s="23" t="str">
        <f>IF(ISERROR(VLOOKUP(A1609,'entry data'!B:C,2,0)),"",VLOOKUP(A1609,'entry data'!B:C,2,0))</f>
        <v/>
      </c>
      <c r="E1609" s="23" t="str">
        <f>IF(ISERROR(VLOOKUP(A1609,'entry data'!B:E,4,0)),"",VLOOKUP(A1609,'entry data'!B:E,4,0))</f>
        <v/>
      </c>
      <c r="F1609" s="25" t="str">
        <f>IF(A1609="","",IF(ISERROR(VLOOKUP(A1609,'entry data'!B:F,5,0)),"",VLOOKUP(A1609,'entry data'!B:F,5,0)))</f>
        <v/>
      </c>
      <c r="G1609" s="26" t="str">
        <f>IF(A1609="","",IF(ISERROR(VLOOKUP(A1609,'entry data'!B:H,7,0)),"",VLOOKUP(A1609,'entry data'!B:H,7,0)))</f>
        <v/>
      </c>
      <c r="H1609" s="27" t="str">
        <f>IF(A1609="","",IF(B1609=1,VLOOKUP(A1609,'entry data'!B:D,3,0),I1608))</f>
        <v/>
      </c>
      <c r="I1609" s="28" t="str">
        <f t="shared" si="215"/>
        <v/>
      </c>
      <c r="J1609" s="23" t="str">
        <f t="shared" si="216"/>
        <v/>
      </c>
      <c r="K1609" s="25" t="str">
        <f t="shared" si="217"/>
        <v/>
      </c>
      <c r="L1609" s="25" t="str">
        <f t="shared" si="218"/>
        <v/>
      </c>
      <c r="M1609" s="25" t="str">
        <f t="shared" si="220"/>
        <v/>
      </c>
      <c r="N1609" s="25" t="str">
        <f>IF(A1609="","",IF(K1609&lt;VLOOKUP(A1609,'entry data'!B:G,6,0),K1609+M1609,VLOOKUP(A1609,'entry data'!B:G,6,0)))</f>
        <v/>
      </c>
      <c r="O1609" s="25" t="str">
        <f t="shared" si="219"/>
        <v/>
      </c>
      <c r="P1609" s="25" t="str">
        <f t="shared" si="221"/>
        <v/>
      </c>
    </row>
    <row r="1610" spans="1:16" x14ac:dyDescent="0.25">
      <c r="A1610" s="23" t="str">
        <f>IF(A1609="","",IF(O1609&gt;0.1,A1609,IF(A1609=MAX('entry data'!$B$8:$B$17),"",A1609+1)))</f>
        <v/>
      </c>
      <c r="B1610" s="23" t="str">
        <f t="shared" si="222"/>
        <v/>
      </c>
      <c r="C1610" s="23" t="str">
        <f>IF(ISERROR(VLOOKUP(A1610,'entry data'!B:G,6,0)),"",VLOOKUP(A1610,'entry data'!B:G,6,0))</f>
        <v/>
      </c>
      <c r="D1610" s="23" t="str">
        <f>IF(ISERROR(VLOOKUP(A1610,'entry data'!B:C,2,0)),"",VLOOKUP(A1610,'entry data'!B:C,2,0))</f>
        <v/>
      </c>
      <c r="E1610" s="23" t="str">
        <f>IF(ISERROR(VLOOKUP(A1610,'entry data'!B:E,4,0)),"",VLOOKUP(A1610,'entry data'!B:E,4,0))</f>
        <v/>
      </c>
      <c r="F1610" s="25" t="str">
        <f>IF(A1610="","",IF(ISERROR(VLOOKUP(A1610,'entry data'!B:F,5,0)),"",VLOOKUP(A1610,'entry data'!B:F,5,0)))</f>
        <v/>
      </c>
      <c r="G1610" s="26" t="str">
        <f>IF(A1610="","",IF(ISERROR(VLOOKUP(A1610,'entry data'!B:H,7,0)),"",VLOOKUP(A1610,'entry data'!B:H,7,0)))</f>
        <v/>
      </c>
      <c r="H1610" s="27" t="str">
        <f>IF(A1610="","",IF(B1610=1,VLOOKUP(A1610,'entry data'!B:D,3,0),I1609))</f>
        <v/>
      </c>
      <c r="I1610" s="28" t="str">
        <f t="shared" si="215"/>
        <v/>
      </c>
      <c r="J1610" s="23" t="str">
        <f t="shared" si="216"/>
        <v/>
      </c>
      <c r="K1610" s="25" t="str">
        <f t="shared" si="217"/>
        <v/>
      </c>
      <c r="L1610" s="25" t="str">
        <f t="shared" si="218"/>
        <v/>
      </c>
      <c r="M1610" s="25" t="str">
        <f t="shared" si="220"/>
        <v/>
      </c>
      <c r="N1610" s="25" t="str">
        <f>IF(A1610="","",IF(K1610&lt;VLOOKUP(A1610,'entry data'!B:G,6,0),K1610+M1610,VLOOKUP(A1610,'entry data'!B:G,6,0)))</f>
        <v/>
      </c>
      <c r="O1610" s="25" t="str">
        <f t="shared" si="219"/>
        <v/>
      </c>
      <c r="P1610" s="25" t="str">
        <f t="shared" si="221"/>
        <v/>
      </c>
    </row>
    <row r="1611" spans="1:16" x14ac:dyDescent="0.25">
      <c r="A1611" s="23" t="str">
        <f>IF(A1610="","",IF(O1610&gt;0.1,A1610,IF(A1610=MAX('entry data'!$B$8:$B$17),"",A1610+1)))</f>
        <v/>
      </c>
      <c r="B1611" s="23" t="str">
        <f t="shared" si="222"/>
        <v/>
      </c>
      <c r="C1611" s="23" t="str">
        <f>IF(ISERROR(VLOOKUP(A1611,'entry data'!B:G,6,0)),"",VLOOKUP(A1611,'entry data'!B:G,6,0))</f>
        <v/>
      </c>
      <c r="D1611" s="23" t="str">
        <f>IF(ISERROR(VLOOKUP(A1611,'entry data'!B:C,2,0)),"",VLOOKUP(A1611,'entry data'!B:C,2,0))</f>
        <v/>
      </c>
      <c r="E1611" s="23" t="str">
        <f>IF(ISERROR(VLOOKUP(A1611,'entry data'!B:E,4,0)),"",VLOOKUP(A1611,'entry data'!B:E,4,0))</f>
        <v/>
      </c>
      <c r="F1611" s="25" t="str">
        <f>IF(A1611="","",IF(ISERROR(VLOOKUP(A1611,'entry data'!B:F,5,0)),"",VLOOKUP(A1611,'entry data'!B:F,5,0)))</f>
        <v/>
      </c>
      <c r="G1611" s="26" t="str">
        <f>IF(A1611="","",IF(ISERROR(VLOOKUP(A1611,'entry data'!B:H,7,0)),"",VLOOKUP(A1611,'entry data'!B:H,7,0)))</f>
        <v/>
      </c>
      <c r="H1611" s="27" t="str">
        <f>IF(A1611="","",IF(B1611=1,VLOOKUP(A1611,'entry data'!B:D,3,0),I1610))</f>
        <v/>
      </c>
      <c r="I1611" s="28" t="str">
        <f t="shared" si="215"/>
        <v/>
      </c>
      <c r="J1611" s="23" t="str">
        <f t="shared" si="216"/>
        <v/>
      </c>
      <c r="K1611" s="25" t="str">
        <f t="shared" si="217"/>
        <v/>
      </c>
      <c r="L1611" s="25" t="str">
        <f t="shared" si="218"/>
        <v/>
      </c>
      <c r="M1611" s="25" t="str">
        <f t="shared" si="220"/>
        <v/>
      </c>
      <c r="N1611" s="25" t="str">
        <f>IF(A1611="","",IF(K1611&lt;VLOOKUP(A1611,'entry data'!B:G,6,0),K1611+M1611,VLOOKUP(A1611,'entry data'!B:G,6,0)))</f>
        <v/>
      </c>
      <c r="O1611" s="25" t="str">
        <f t="shared" si="219"/>
        <v/>
      </c>
      <c r="P1611" s="25" t="str">
        <f t="shared" si="221"/>
        <v/>
      </c>
    </row>
    <row r="1612" spans="1:16" x14ac:dyDescent="0.25">
      <c r="A1612" s="23" t="str">
        <f>IF(A1611="","",IF(O1611&gt;0.1,A1611,IF(A1611=MAX('entry data'!$B$8:$B$17),"",A1611+1)))</f>
        <v/>
      </c>
      <c r="B1612" s="23" t="str">
        <f t="shared" si="222"/>
        <v/>
      </c>
      <c r="C1612" s="23" t="str">
        <f>IF(ISERROR(VLOOKUP(A1612,'entry data'!B:G,6,0)),"",VLOOKUP(A1612,'entry data'!B:G,6,0))</f>
        <v/>
      </c>
      <c r="D1612" s="23" t="str">
        <f>IF(ISERROR(VLOOKUP(A1612,'entry data'!B:C,2,0)),"",VLOOKUP(A1612,'entry data'!B:C,2,0))</f>
        <v/>
      </c>
      <c r="E1612" s="23" t="str">
        <f>IF(ISERROR(VLOOKUP(A1612,'entry data'!B:E,4,0)),"",VLOOKUP(A1612,'entry data'!B:E,4,0))</f>
        <v/>
      </c>
      <c r="F1612" s="25" t="str">
        <f>IF(A1612="","",IF(ISERROR(VLOOKUP(A1612,'entry data'!B:F,5,0)),"",VLOOKUP(A1612,'entry data'!B:F,5,0)))</f>
        <v/>
      </c>
      <c r="G1612" s="26" t="str">
        <f>IF(A1612="","",IF(ISERROR(VLOOKUP(A1612,'entry data'!B:H,7,0)),"",VLOOKUP(A1612,'entry data'!B:H,7,0)))</f>
        <v/>
      </c>
      <c r="H1612" s="27" t="str">
        <f>IF(A1612="","",IF(B1612=1,VLOOKUP(A1612,'entry data'!B:D,3,0),I1611))</f>
        <v/>
      </c>
      <c r="I1612" s="28" t="str">
        <f t="shared" si="215"/>
        <v/>
      </c>
      <c r="J1612" s="23" t="str">
        <f t="shared" si="216"/>
        <v/>
      </c>
      <c r="K1612" s="25" t="str">
        <f t="shared" si="217"/>
        <v/>
      </c>
      <c r="L1612" s="25" t="str">
        <f t="shared" si="218"/>
        <v/>
      </c>
      <c r="M1612" s="25" t="str">
        <f t="shared" si="220"/>
        <v/>
      </c>
      <c r="N1612" s="25" t="str">
        <f>IF(A1612="","",IF(K1612&lt;VLOOKUP(A1612,'entry data'!B:G,6,0),K1612+M1612,VLOOKUP(A1612,'entry data'!B:G,6,0)))</f>
        <v/>
      </c>
      <c r="O1612" s="25" t="str">
        <f t="shared" si="219"/>
        <v/>
      </c>
      <c r="P1612" s="25" t="str">
        <f t="shared" si="221"/>
        <v/>
      </c>
    </row>
    <row r="1613" spans="1:16" x14ac:dyDescent="0.25">
      <c r="A1613" s="23" t="str">
        <f>IF(A1612="","",IF(O1612&gt;0.1,A1612,IF(A1612=MAX('entry data'!$B$8:$B$17),"",A1612+1)))</f>
        <v/>
      </c>
      <c r="B1613" s="23" t="str">
        <f t="shared" si="222"/>
        <v/>
      </c>
      <c r="C1613" s="23" t="str">
        <f>IF(ISERROR(VLOOKUP(A1613,'entry data'!B:G,6,0)),"",VLOOKUP(A1613,'entry data'!B:G,6,0))</f>
        <v/>
      </c>
      <c r="D1613" s="23" t="str">
        <f>IF(ISERROR(VLOOKUP(A1613,'entry data'!B:C,2,0)),"",VLOOKUP(A1613,'entry data'!B:C,2,0))</f>
        <v/>
      </c>
      <c r="E1613" s="23" t="str">
        <f>IF(ISERROR(VLOOKUP(A1613,'entry data'!B:E,4,0)),"",VLOOKUP(A1613,'entry data'!B:E,4,0))</f>
        <v/>
      </c>
      <c r="F1613" s="25" t="str">
        <f>IF(A1613="","",IF(ISERROR(VLOOKUP(A1613,'entry data'!B:F,5,0)),"",VLOOKUP(A1613,'entry data'!B:F,5,0)))</f>
        <v/>
      </c>
      <c r="G1613" s="26" t="str">
        <f>IF(A1613="","",IF(ISERROR(VLOOKUP(A1613,'entry data'!B:H,7,0)),"",VLOOKUP(A1613,'entry data'!B:H,7,0)))</f>
        <v/>
      </c>
      <c r="H1613" s="27" t="str">
        <f>IF(A1613="","",IF(B1613=1,VLOOKUP(A1613,'entry data'!B:D,3,0),I1612))</f>
        <v/>
      </c>
      <c r="I1613" s="28" t="str">
        <f t="shared" si="215"/>
        <v/>
      </c>
      <c r="J1613" s="23" t="str">
        <f t="shared" si="216"/>
        <v/>
      </c>
      <c r="K1613" s="25" t="str">
        <f t="shared" si="217"/>
        <v/>
      </c>
      <c r="L1613" s="25" t="str">
        <f t="shared" si="218"/>
        <v/>
      </c>
      <c r="M1613" s="25" t="str">
        <f t="shared" si="220"/>
        <v/>
      </c>
      <c r="N1613" s="25" t="str">
        <f>IF(A1613="","",IF(K1613&lt;VLOOKUP(A1613,'entry data'!B:G,6,0),K1613+M1613,VLOOKUP(A1613,'entry data'!B:G,6,0)))</f>
        <v/>
      </c>
      <c r="O1613" s="25" t="str">
        <f t="shared" si="219"/>
        <v/>
      </c>
      <c r="P1613" s="25" t="str">
        <f t="shared" si="221"/>
        <v/>
      </c>
    </row>
    <row r="1614" spans="1:16" x14ac:dyDescent="0.25">
      <c r="A1614" s="23" t="str">
        <f>IF(A1613="","",IF(O1613&gt;0.1,A1613,IF(A1613=MAX('entry data'!$B$8:$B$17),"",A1613+1)))</f>
        <v/>
      </c>
      <c r="B1614" s="23" t="str">
        <f t="shared" si="222"/>
        <v/>
      </c>
      <c r="C1614" s="23" t="str">
        <f>IF(ISERROR(VLOOKUP(A1614,'entry data'!B:G,6,0)),"",VLOOKUP(A1614,'entry data'!B:G,6,0))</f>
        <v/>
      </c>
      <c r="D1614" s="23" t="str">
        <f>IF(ISERROR(VLOOKUP(A1614,'entry data'!B:C,2,0)),"",VLOOKUP(A1614,'entry data'!B:C,2,0))</f>
        <v/>
      </c>
      <c r="E1614" s="23" t="str">
        <f>IF(ISERROR(VLOOKUP(A1614,'entry data'!B:E,4,0)),"",VLOOKUP(A1614,'entry data'!B:E,4,0))</f>
        <v/>
      </c>
      <c r="F1614" s="25" t="str">
        <f>IF(A1614="","",IF(ISERROR(VLOOKUP(A1614,'entry data'!B:F,5,0)),"",VLOOKUP(A1614,'entry data'!B:F,5,0)))</f>
        <v/>
      </c>
      <c r="G1614" s="26" t="str">
        <f>IF(A1614="","",IF(ISERROR(VLOOKUP(A1614,'entry data'!B:H,7,0)),"",VLOOKUP(A1614,'entry data'!B:H,7,0)))</f>
        <v/>
      </c>
      <c r="H1614" s="27" t="str">
        <f>IF(A1614="","",IF(B1614=1,VLOOKUP(A1614,'entry data'!B:D,3,0),I1613))</f>
        <v/>
      </c>
      <c r="I1614" s="28" t="str">
        <f t="shared" si="215"/>
        <v/>
      </c>
      <c r="J1614" s="23" t="str">
        <f t="shared" si="216"/>
        <v/>
      </c>
      <c r="K1614" s="25" t="str">
        <f t="shared" si="217"/>
        <v/>
      </c>
      <c r="L1614" s="25" t="str">
        <f t="shared" si="218"/>
        <v/>
      </c>
      <c r="M1614" s="25" t="str">
        <f t="shared" si="220"/>
        <v/>
      </c>
      <c r="N1614" s="25" t="str">
        <f>IF(A1614="","",IF(K1614&lt;VLOOKUP(A1614,'entry data'!B:G,6,0),K1614+M1614,VLOOKUP(A1614,'entry data'!B:G,6,0)))</f>
        <v/>
      </c>
      <c r="O1614" s="25" t="str">
        <f t="shared" si="219"/>
        <v/>
      </c>
      <c r="P1614" s="25" t="str">
        <f t="shared" si="221"/>
        <v/>
      </c>
    </row>
    <row r="1615" spans="1:16" x14ac:dyDescent="0.25">
      <c r="A1615" s="23" t="str">
        <f>IF(A1614="","",IF(O1614&gt;0.1,A1614,IF(A1614=MAX('entry data'!$B$8:$B$17),"",A1614+1)))</f>
        <v/>
      </c>
      <c r="B1615" s="23" t="str">
        <f t="shared" si="222"/>
        <v/>
      </c>
      <c r="C1615" s="23" t="str">
        <f>IF(ISERROR(VLOOKUP(A1615,'entry data'!B:G,6,0)),"",VLOOKUP(A1615,'entry data'!B:G,6,0))</f>
        <v/>
      </c>
      <c r="D1615" s="23" t="str">
        <f>IF(ISERROR(VLOOKUP(A1615,'entry data'!B:C,2,0)),"",VLOOKUP(A1615,'entry data'!B:C,2,0))</f>
        <v/>
      </c>
      <c r="E1615" s="23" t="str">
        <f>IF(ISERROR(VLOOKUP(A1615,'entry data'!B:E,4,0)),"",VLOOKUP(A1615,'entry data'!B:E,4,0))</f>
        <v/>
      </c>
      <c r="F1615" s="25" t="str">
        <f>IF(A1615="","",IF(ISERROR(VLOOKUP(A1615,'entry data'!B:F,5,0)),"",VLOOKUP(A1615,'entry data'!B:F,5,0)))</f>
        <v/>
      </c>
      <c r="G1615" s="26" t="str">
        <f>IF(A1615="","",IF(ISERROR(VLOOKUP(A1615,'entry data'!B:H,7,0)),"",VLOOKUP(A1615,'entry data'!B:H,7,0)))</f>
        <v/>
      </c>
      <c r="H1615" s="27" t="str">
        <f>IF(A1615="","",IF(B1615=1,VLOOKUP(A1615,'entry data'!B:D,3,0),I1614))</f>
        <v/>
      </c>
      <c r="I1615" s="28" t="str">
        <f t="shared" si="215"/>
        <v/>
      </c>
      <c r="J1615" s="23" t="str">
        <f t="shared" si="216"/>
        <v/>
      </c>
      <c r="K1615" s="25" t="str">
        <f t="shared" si="217"/>
        <v/>
      </c>
      <c r="L1615" s="25" t="str">
        <f t="shared" si="218"/>
        <v/>
      </c>
      <c r="M1615" s="25" t="str">
        <f t="shared" si="220"/>
        <v/>
      </c>
      <c r="N1615" s="25" t="str">
        <f>IF(A1615="","",IF(K1615&lt;VLOOKUP(A1615,'entry data'!B:G,6,0),K1615+M1615,VLOOKUP(A1615,'entry data'!B:G,6,0)))</f>
        <v/>
      </c>
      <c r="O1615" s="25" t="str">
        <f t="shared" si="219"/>
        <v/>
      </c>
      <c r="P1615" s="25" t="str">
        <f t="shared" si="221"/>
        <v/>
      </c>
    </row>
    <row r="1616" spans="1:16" x14ac:dyDescent="0.25">
      <c r="A1616" s="23" t="str">
        <f>IF(A1615="","",IF(O1615&gt;0.1,A1615,IF(A1615=MAX('entry data'!$B$8:$B$17),"",A1615+1)))</f>
        <v/>
      </c>
      <c r="B1616" s="23" t="str">
        <f t="shared" si="222"/>
        <v/>
      </c>
      <c r="C1616" s="23" t="str">
        <f>IF(ISERROR(VLOOKUP(A1616,'entry data'!B:G,6,0)),"",VLOOKUP(A1616,'entry data'!B:G,6,0))</f>
        <v/>
      </c>
      <c r="D1616" s="23" t="str">
        <f>IF(ISERROR(VLOOKUP(A1616,'entry data'!B:C,2,0)),"",VLOOKUP(A1616,'entry data'!B:C,2,0))</f>
        <v/>
      </c>
      <c r="E1616" s="23" t="str">
        <f>IF(ISERROR(VLOOKUP(A1616,'entry data'!B:E,4,0)),"",VLOOKUP(A1616,'entry data'!B:E,4,0))</f>
        <v/>
      </c>
      <c r="F1616" s="25" t="str">
        <f>IF(A1616="","",IF(ISERROR(VLOOKUP(A1616,'entry data'!B:F,5,0)),"",VLOOKUP(A1616,'entry data'!B:F,5,0)))</f>
        <v/>
      </c>
      <c r="G1616" s="26" t="str">
        <f>IF(A1616="","",IF(ISERROR(VLOOKUP(A1616,'entry data'!B:H,7,0)),"",VLOOKUP(A1616,'entry data'!B:H,7,0)))</f>
        <v/>
      </c>
      <c r="H1616" s="27" t="str">
        <f>IF(A1616="","",IF(B1616=1,VLOOKUP(A1616,'entry data'!B:D,3,0),I1615))</f>
        <v/>
      </c>
      <c r="I1616" s="28" t="str">
        <f t="shared" si="215"/>
        <v/>
      </c>
      <c r="J1616" s="23" t="str">
        <f t="shared" si="216"/>
        <v/>
      </c>
      <c r="K1616" s="25" t="str">
        <f t="shared" si="217"/>
        <v/>
      </c>
      <c r="L1616" s="25" t="str">
        <f t="shared" si="218"/>
        <v/>
      </c>
      <c r="M1616" s="25" t="str">
        <f t="shared" si="220"/>
        <v/>
      </c>
      <c r="N1616" s="25" t="str">
        <f>IF(A1616="","",IF(K1616&lt;VLOOKUP(A1616,'entry data'!B:G,6,0),K1616+M1616,VLOOKUP(A1616,'entry data'!B:G,6,0)))</f>
        <v/>
      </c>
      <c r="O1616" s="25" t="str">
        <f t="shared" si="219"/>
        <v/>
      </c>
      <c r="P1616" s="25" t="str">
        <f t="shared" si="221"/>
        <v/>
      </c>
    </row>
    <row r="1617" spans="1:16" x14ac:dyDescent="0.25">
      <c r="A1617" s="23" t="str">
        <f>IF(A1616="","",IF(O1616&gt;0.1,A1616,IF(A1616=MAX('entry data'!$B$8:$B$17),"",A1616+1)))</f>
        <v/>
      </c>
      <c r="B1617" s="23" t="str">
        <f t="shared" si="222"/>
        <v/>
      </c>
      <c r="C1617" s="23" t="str">
        <f>IF(ISERROR(VLOOKUP(A1617,'entry data'!B:G,6,0)),"",VLOOKUP(A1617,'entry data'!B:G,6,0))</f>
        <v/>
      </c>
      <c r="D1617" s="23" t="str">
        <f>IF(ISERROR(VLOOKUP(A1617,'entry data'!B:C,2,0)),"",VLOOKUP(A1617,'entry data'!B:C,2,0))</f>
        <v/>
      </c>
      <c r="E1617" s="23" t="str">
        <f>IF(ISERROR(VLOOKUP(A1617,'entry data'!B:E,4,0)),"",VLOOKUP(A1617,'entry data'!B:E,4,0))</f>
        <v/>
      </c>
      <c r="F1617" s="25" t="str">
        <f>IF(A1617="","",IF(ISERROR(VLOOKUP(A1617,'entry data'!B:F,5,0)),"",VLOOKUP(A1617,'entry data'!B:F,5,0)))</f>
        <v/>
      </c>
      <c r="G1617" s="26" t="str">
        <f>IF(A1617="","",IF(ISERROR(VLOOKUP(A1617,'entry data'!B:H,7,0)),"",VLOOKUP(A1617,'entry data'!B:H,7,0)))</f>
        <v/>
      </c>
      <c r="H1617" s="27" t="str">
        <f>IF(A1617="","",IF(B1617=1,VLOOKUP(A1617,'entry data'!B:D,3,0),I1616))</f>
        <v/>
      </c>
      <c r="I1617" s="28" t="str">
        <f t="shared" si="215"/>
        <v/>
      </c>
      <c r="J1617" s="23" t="str">
        <f t="shared" si="216"/>
        <v/>
      </c>
      <c r="K1617" s="25" t="str">
        <f t="shared" si="217"/>
        <v/>
      </c>
      <c r="L1617" s="25" t="str">
        <f t="shared" si="218"/>
        <v/>
      </c>
      <c r="M1617" s="25" t="str">
        <f t="shared" si="220"/>
        <v/>
      </c>
      <c r="N1617" s="25" t="str">
        <f>IF(A1617="","",IF(K1617&lt;VLOOKUP(A1617,'entry data'!B:G,6,0),K1617+M1617,VLOOKUP(A1617,'entry data'!B:G,6,0)))</f>
        <v/>
      </c>
      <c r="O1617" s="25" t="str">
        <f t="shared" si="219"/>
        <v/>
      </c>
      <c r="P1617" s="25" t="str">
        <f t="shared" si="221"/>
        <v/>
      </c>
    </row>
    <row r="1618" spans="1:16" x14ac:dyDescent="0.25">
      <c r="A1618" s="23" t="str">
        <f>IF(A1617="","",IF(O1617&gt;0.1,A1617,IF(A1617=MAX('entry data'!$B$8:$B$17),"",A1617+1)))</f>
        <v/>
      </c>
      <c r="B1618" s="23" t="str">
        <f t="shared" si="222"/>
        <v/>
      </c>
      <c r="C1618" s="23" t="str">
        <f>IF(ISERROR(VLOOKUP(A1618,'entry data'!B:G,6,0)),"",VLOOKUP(A1618,'entry data'!B:G,6,0))</f>
        <v/>
      </c>
      <c r="D1618" s="23" t="str">
        <f>IF(ISERROR(VLOOKUP(A1618,'entry data'!B:C,2,0)),"",VLOOKUP(A1618,'entry data'!B:C,2,0))</f>
        <v/>
      </c>
      <c r="E1618" s="23" t="str">
        <f>IF(ISERROR(VLOOKUP(A1618,'entry data'!B:E,4,0)),"",VLOOKUP(A1618,'entry data'!B:E,4,0))</f>
        <v/>
      </c>
      <c r="F1618" s="25" t="str">
        <f>IF(A1618="","",IF(ISERROR(VLOOKUP(A1618,'entry data'!B:F,5,0)),"",VLOOKUP(A1618,'entry data'!B:F,5,0)))</f>
        <v/>
      </c>
      <c r="G1618" s="26" t="str">
        <f>IF(A1618="","",IF(ISERROR(VLOOKUP(A1618,'entry data'!B:H,7,0)),"",VLOOKUP(A1618,'entry data'!B:H,7,0)))</f>
        <v/>
      </c>
      <c r="H1618" s="27" t="str">
        <f>IF(A1618="","",IF(B1618=1,VLOOKUP(A1618,'entry data'!B:D,3,0),I1617))</f>
        <v/>
      </c>
      <c r="I1618" s="28" t="str">
        <f t="shared" si="215"/>
        <v/>
      </c>
      <c r="J1618" s="23" t="str">
        <f t="shared" si="216"/>
        <v/>
      </c>
      <c r="K1618" s="25" t="str">
        <f t="shared" si="217"/>
        <v/>
      </c>
      <c r="L1618" s="25" t="str">
        <f t="shared" si="218"/>
        <v/>
      </c>
      <c r="M1618" s="25" t="str">
        <f t="shared" si="220"/>
        <v/>
      </c>
      <c r="N1618" s="25" t="str">
        <f>IF(A1618="","",IF(K1618&lt;VLOOKUP(A1618,'entry data'!B:G,6,0),K1618+M1618,VLOOKUP(A1618,'entry data'!B:G,6,0)))</f>
        <v/>
      </c>
      <c r="O1618" s="25" t="str">
        <f t="shared" si="219"/>
        <v/>
      </c>
      <c r="P1618" s="25" t="str">
        <f t="shared" si="221"/>
        <v/>
      </c>
    </row>
    <row r="1619" spans="1:16" x14ac:dyDescent="0.25">
      <c r="A1619" s="23" t="str">
        <f>IF(A1618="","",IF(O1618&gt;0.1,A1618,IF(A1618=MAX('entry data'!$B$8:$B$17),"",A1618+1)))</f>
        <v/>
      </c>
      <c r="B1619" s="23" t="str">
        <f t="shared" si="222"/>
        <v/>
      </c>
      <c r="C1619" s="23" t="str">
        <f>IF(ISERROR(VLOOKUP(A1619,'entry data'!B:G,6,0)),"",VLOOKUP(A1619,'entry data'!B:G,6,0))</f>
        <v/>
      </c>
      <c r="D1619" s="23" t="str">
        <f>IF(ISERROR(VLOOKUP(A1619,'entry data'!B:C,2,0)),"",VLOOKUP(A1619,'entry data'!B:C,2,0))</f>
        <v/>
      </c>
      <c r="E1619" s="23" t="str">
        <f>IF(ISERROR(VLOOKUP(A1619,'entry data'!B:E,4,0)),"",VLOOKUP(A1619,'entry data'!B:E,4,0))</f>
        <v/>
      </c>
      <c r="F1619" s="25" t="str">
        <f>IF(A1619="","",IF(ISERROR(VLOOKUP(A1619,'entry data'!B:F,5,0)),"",VLOOKUP(A1619,'entry data'!B:F,5,0)))</f>
        <v/>
      </c>
      <c r="G1619" s="26" t="str">
        <f>IF(A1619="","",IF(ISERROR(VLOOKUP(A1619,'entry data'!B:H,7,0)),"",VLOOKUP(A1619,'entry data'!B:H,7,0)))</f>
        <v/>
      </c>
      <c r="H1619" s="27" t="str">
        <f>IF(A1619="","",IF(B1619=1,VLOOKUP(A1619,'entry data'!B:D,3,0),I1618))</f>
        <v/>
      </c>
      <c r="I1619" s="28" t="str">
        <f t="shared" si="215"/>
        <v/>
      </c>
      <c r="J1619" s="23" t="str">
        <f t="shared" si="216"/>
        <v/>
      </c>
      <c r="K1619" s="25" t="str">
        <f t="shared" si="217"/>
        <v/>
      </c>
      <c r="L1619" s="25" t="str">
        <f t="shared" si="218"/>
        <v/>
      </c>
      <c r="M1619" s="25" t="str">
        <f t="shared" si="220"/>
        <v/>
      </c>
      <c r="N1619" s="25" t="str">
        <f>IF(A1619="","",IF(K1619&lt;VLOOKUP(A1619,'entry data'!B:G,6,0),K1619+M1619,VLOOKUP(A1619,'entry data'!B:G,6,0)))</f>
        <v/>
      </c>
      <c r="O1619" s="25" t="str">
        <f t="shared" si="219"/>
        <v/>
      </c>
      <c r="P1619" s="25" t="str">
        <f t="shared" si="221"/>
        <v/>
      </c>
    </row>
    <row r="1620" spans="1:16" x14ac:dyDescent="0.25">
      <c r="A1620" s="23" t="str">
        <f>IF(A1619="","",IF(O1619&gt;0.1,A1619,IF(A1619=MAX('entry data'!$B$8:$B$17),"",A1619+1)))</f>
        <v/>
      </c>
      <c r="B1620" s="23" t="str">
        <f t="shared" si="222"/>
        <v/>
      </c>
      <c r="C1620" s="23" t="str">
        <f>IF(ISERROR(VLOOKUP(A1620,'entry data'!B:G,6,0)),"",VLOOKUP(A1620,'entry data'!B:G,6,0))</f>
        <v/>
      </c>
      <c r="D1620" s="23" t="str">
        <f>IF(ISERROR(VLOOKUP(A1620,'entry data'!B:C,2,0)),"",VLOOKUP(A1620,'entry data'!B:C,2,0))</f>
        <v/>
      </c>
      <c r="E1620" s="23" t="str">
        <f>IF(ISERROR(VLOOKUP(A1620,'entry data'!B:E,4,0)),"",VLOOKUP(A1620,'entry data'!B:E,4,0))</f>
        <v/>
      </c>
      <c r="F1620" s="25" t="str">
        <f>IF(A1620="","",IF(ISERROR(VLOOKUP(A1620,'entry data'!B:F,5,0)),"",VLOOKUP(A1620,'entry data'!B:F,5,0)))</f>
        <v/>
      </c>
      <c r="G1620" s="26" t="str">
        <f>IF(A1620="","",IF(ISERROR(VLOOKUP(A1620,'entry data'!B:H,7,0)),"",VLOOKUP(A1620,'entry data'!B:H,7,0)))</f>
        <v/>
      </c>
      <c r="H1620" s="27" t="str">
        <f>IF(A1620="","",IF(B1620=1,VLOOKUP(A1620,'entry data'!B:D,3,0),I1619))</f>
        <v/>
      </c>
      <c r="I1620" s="28" t="str">
        <f t="shared" si="215"/>
        <v/>
      </c>
      <c r="J1620" s="23" t="str">
        <f t="shared" si="216"/>
        <v/>
      </c>
      <c r="K1620" s="25" t="str">
        <f t="shared" si="217"/>
        <v/>
      </c>
      <c r="L1620" s="25" t="str">
        <f t="shared" si="218"/>
        <v/>
      </c>
      <c r="M1620" s="25" t="str">
        <f t="shared" si="220"/>
        <v/>
      </c>
      <c r="N1620" s="25" t="str">
        <f>IF(A1620="","",IF(K1620&lt;VLOOKUP(A1620,'entry data'!B:G,6,0),K1620+M1620,VLOOKUP(A1620,'entry data'!B:G,6,0)))</f>
        <v/>
      </c>
      <c r="O1620" s="25" t="str">
        <f t="shared" si="219"/>
        <v/>
      </c>
      <c r="P1620" s="25" t="str">
        <f t="shared" si="221"/>
        <v/>
      </c>
    </row>
    <row r="1621" spans="1:16" x14ac:dyDescent="0.25">
      <c r="A1621" s="23" t="str">
        <f>IF(A1620="","",IF(O1620&gt;0.1,A1620,IF(A1620=MAX('entry data'!$B$8:$B$17),"",A1620+1)))</f>
        <v/>
      </c>
      <c r="B1621" s="23" t="str">
        <f t="shared" si="222"/>
        <v/>
      </c>
      <c r="C1621" s="23" t="str">
        <f>IF(ISERROR(VLOOKUP(A1621,'entry data'!B:G,6,0)),"",VLOOKUP(A1621,'entry data'!B:G,6,0))</f>
        <v/>
      </c>
      <c r="D1621" s="23" t="str">
        <f>IF(ISERROR(VLOOKUP(A1621,'entry data'!B:C,2,0)),"",VLOOKUP(A1621,'entry data'!B:C,2,0))</f>
        <v/>
      </c>
      <c r="E1621" s="23" t="str">
        <f>IF(ISERROR(VLOOKUP(A1621,'entry data'!B:E,4,0)),"",VLOOKUP(A1621,'entry data'!B:E,4,0))</f>
        <v/>
      </c>
      <c r="F1621" s="25" t="str">
        <f>IF(A1621="","",IF(ISERROR(VLOOKUP(A1621,'entry data'!B:F,5,0)),"",VLOOKUP(A1621,'entry data'!B:F,5,0)))</f>
        <v/>
      </c>
      <c r="G1621" s="26" t="str">
        <f>IF(A1621="","",IF(ISERROR(VLOOKUP(A1621,'entry data'!B:H,7,0)),"",VLOOKUP(A1621,'entry data'!B:H,7,0)))</f>
        <v/>
      </c>
      <c r="H1621" s="27" t="str">
        <f>IF(A1621="","",IF(B1621=1,VLOOKUP(A1621,'entry data'!B:D,3,0),I1620))</f>
        <v/>
      </c>
      <c r="I1621" s="28" t="str">
        <f t="shared" si="215"/>
        <v/>
      </c>
      <c r="J1621" s="23" t="str">
        <f t="shared" si="216"/>
        <v/>
      </c>
      <c r="K1621" s="25" t="str">
        <f t="shared" si="217"/>
        <v/>
      </c>
      <c r="L1621" s="25" t="str">
        <f t="shared" si="218"/>
        <v/>
      </c>
      <c r="M1621" s="25" t="str">
        <f t="shared" si="220"/>
        <v/>
      </c>
      <c r="N1621" s="25" t="str">
        <f>IF(A1621="","",IF(K1621&lt;VLOOKUP(A1621,'entry data'!B:G,6,0),K1621+M1621,VLOOKUP(A1621,'entry data'!B:G,6,0)))</f>
        <v/>
      </c>
      <c r="O1621" s="25" t="str">
        <f t="shared" si="219"/>
        <v/>
      </c>
      <c r="P1621" s="25" t="str">
        <f t="shared" si="221"/>
        <v/>
      </c>
    </row>
    <row r="1622" spans="1:16" x14ac:dyDescent="0.25">
      <c r="A1622" s="23" t="str">
        <f>IF(A1621="","",IF(O1621&gt;0.1,A1621,IF(A1621=MAX('entry data'!$B$8:$B$17),"",A1621+1)))</f>
        <v/>
      </c>
      <c r="B1622" s="23" t="str">
        <f t="shared" si="222"/>
        <v/>
      </c>
      <c r="C1622" s="23" t="str">
        <f>IF(ISERROR(VLOOKUP(A1622,'entry data'!B:G,6,0)),"",VLOOKUP(A1622,'entry data'!B:G,6,0))</f>
        <v/>
      </c>
      <c r="D1622" s="23" t="str">
        <f>IF(ISERROR(VLOOKUP(A1622,'entry data'!B:C,2,0)),"",VLOOKUP(A1622,'entry data'!B:C,2,0))</f>
        <v/>
      </c>
      <c r="E1622" s="23" t="str">
        <f>IF(ISERROR(VLOOKUP(A1622,'entry data'!B:E,4,0)),"",VLOOKUP(A1622,'entry data'!B:E,4,0))</f>
        <v/>
      </c>
      <c r="F1622" s="25" t="str">
        <f>IF(A1622="","",IF(ISERROR(VLOOKUP(A1622,'entry data'!B:F,5,0)),"",VLOOKUP(A1622,'entry data'!B:F,5,0)))</f>
        <v/>
      </c>
      <c r="G1622" s="26" t="str">
        <f>IF(A1622="","",IF(ISERROR(VLOOKUP(A1622,'entry data'!B:H,7,0)),"",VLOOKUP(A1622,'entry data'!B:H,7,0)))</f>
        <v/>
      </c>
      <c r="H1622" s="27" t="str">
        <f>IF(A1622="","",IF(B1622=1,VLOOKUP(A1622,'entry data'!B:D,3,0),I1621))</f>
        <v/>
      </c>
      <c r="I1622" s="28" t="str">
        <f t="shared" si="215"/>
        <v/>
      </c>
      <c r="J1622" s="23" t="str">
        <f t="shared" si="216"/>
        <v/>
      </c>
      <c r="K1622" s="25" t="str">
        <f t="shared" si="217"/>
        <v/>
      </c>
      <c r="L1622" s="25" t="str">
        <f t="shared" si="218"/>
        <v/>
      </c>
      <c r="M1622" s="25" t="str">
        <f t="shared" si="220"/>
        <v/>
      </c>
      <c r="N1622" s="25" t="str">
        <f>IF(A1622="","",IF(K1622&lt;VLOOKUP(A1622,'entry data'!B:G,6,0),K1622+M1622,VLOOKUP(A1622,'entry data'!B:G,6,0)))</f>
        <v/>
      </c>
      <c r="O1622" s="25" t="str">
        <f t="shared" si="219"/>
        <v/>
      </c>
      <c r="P1622" s="25" t="str">
        <f t="shared" si="221"/>
        <v/>
      </c>
    </row>
    <row r="1623" spans="1:16" x14ac:dyDescent="0.25">
      <c r="A1623" s="23" t="str">
        <f>IF(A1622="","",IF(O1622&gt;0.1,A1622,IF(A1622=MAX('entry data'!$B$8:$B$17),"",A1622+1)))</f>
        <v/>
      </c>
      <c r="B1623" s="23" t="str">
        <f t="shared" si="222"/>
        <v/>
      </c>
      <c r="C1623" s="23" t="str">
        <f>IF(ISERROR(VLOOKUP(A1623,'entry data'!B:G,6,0)),"",VLOOKUP(A1623,'entry data'!B:G,6,0))</f>
        <v/>
      </c>
      <c r="D1623" s="23" t="str">
        <f>IF(ISERROR(VLOOKUP(A1623,'entry data'!B:C,2,0)),"",VLOOKUP(A1623,'entry data'!B:C,2,0))</f>
        <v/>
      </c>
      <c r="E1623" s="23" t="str">
        <f>IF(ISERROR(VLOOKUP(A1623,'entry data'!B:E,4,0)),"",VLOOKUP(A1623,'entry data'!B:E,4,0))</f>
        <v/>
      </c>
      <c r="F1623" s="25" t="str">
        <f>IF(A1623="","",IF(ISERROR(VLOOKUP(A1623,'entry data'!B:F,5,0)),"",VLOOKUP(A1623,'entry data'!B:F,5,0)))</f>
        <v/>
      </c>
      <c r="G1623" s="26" t="str">
        <f>IF(A1623="","",IF(ISERROR(VLOOKUP(A1623,'entry data'!B:H,7,0)),"",VLOOKUP(A1623,'entry data'!B:H,7,0)))</f>
        <v/>
      </c>
      <c r="H1623" s="27" t="str">
        <f>IF(A1623="","",IF(B1623=1,VLOOKUP(A1623,'entry data'!B:D,3,0),I1622))</f>
        <v/>
      </c>
      <c r="I1623" s="28" t="str">
        <f t="shared" ref="I1623:I1686" si="223">IF(A1623="","",IF(E1623="weekly",7,IF(E1623="fortnightly",14,DATE(IF(MONTH(H1623)=12,YEAR(H1623)+1,YEAR(H1623)),IF(MONTH(H1623)=12,1,MONTH(H1623)+1),DAY(H1623))-H1623))+H1623)</f>
        <v/>
      </c>
      <c r="J1623" s="23" t="str">
        <f t="shared" ref="J1623:J1686" si="224">IF(A1623="","",IF(MONTH(I1623)&lt;10,YEAR(I1623)&amp;"-0"&amp;MONTH(I1623),YEAR(I1623)&amp;"-"&amp;MONTH(I1623)))</f>
        <v/>
      </c>
      <c r="K1623" s="25" t="str">
        <f t="shared" ref="K1623:K1686" si="225">IF(A1623="","",IF(B1623=1,F1623,O1622))</f>
        <v/>
      </c>
      <c r="L1623" s="25" t="str">
        <f t="shared" ref="L1623:L1686" si="226">IF(A1623="","",N1623-M1623)</f>
        <v/>
      </c>
      <c r="M1623" s="25" t="str">
        <f t="shared" si="220"/>
        <v/>
      </c>
      <c r="N1623" s="25" t="str">
        <f>IF(A1623="","",IF(K1623&lt;VLOOKUP(A1623,'entry data'!B:G,6,0),K1623+M1623,VLOOKUP(A1623,'entry data'!B:G,6,0)))</f>
        <v/>
      </c>
      <c r="O1623" s="25" t="str">
        <f t="shared" ref="O1623:O1686" si="227">IF(A1623="","",K1623-L1623)</f>
        <v/>
      </c>
      <c r="P1623" s="25" t="str">
        <f t="shared" si="221"/>
        <v/>
      </c>
    </row>
    <row r="1624" spans="1:16" x14ac:dyDescent="0.25">
      <c r="A1624" s="23" t="str">
        <f>IF(A1623="","",IF(O1623&gt;0.1,A1623,IF(A1623=MAX('entry data'!$B$8:$B$17),"",A1623+1)))</f>
        <v/>
      </c>
      <c r="B1624" s="23" t="str">
        <f t="shared" si="222"/>
        <v/>
      </c>
      <c r="C1624" s="23" t="str">
        <f>IF(ISERROR(VLOOKUP(A1624,'entry data'!B:G,6,0)),"",VLOOKUP(A1624,'entry data'!B:G,6,0))</f>
        <v/>
      </c>
      <c r="D1624" s="23" t="str">
        <f>IF(ISERROR(VLOOKUP(A1624,'entry data'!B:C,2,0)),"",VLOOKUP(A1624,'entry data'!B:C,2,0))</f>
        <v/>
      </c>
      <c r="E1624" s="23" t="str">
        <f>IF(ISERROR(VLOOKUP(A1624,'entry data'!B:E,4,0)),"",VLOOKUP(A1624,'entry data'!B:E,4,0))</f>
        <v/>
      </c>
      <c r="F1624" s="25" t="str">
        <f>IF(A1624="","",IF(ISERROR(VLOOKUP(A1624,'entry data'!B:F,5,0)),"",VLOOKUP(A1624,'entry data'!B:F,5,0)))</f>
        <v/>
      </c>
      <c r="G1624" s="26" t="str">
        <f>IF(A1624="","",IF(ISERROR(VLOOKUP(A1624,'entry data'!B:H,7,0)),"",VLOOKUP(A1624,'entry data'!B:H,7,0)))</f>
        <v/>
      </c>
      <c r="H1624" s="27" t="str">
        <f>IF(A1624="","",IF(B1624=1,VLOOKUP(A1624,'entry data'!B:D,3,0),I1623))</f>
        <v/>
      </c>
      <c r="I1624" s="28" t="str">
        <f t="shared" si="223"/>
        <v/>
      </c>
      <c r="J1624" s="23" t="str">
        <f t="shared" si="224"/>
        <v/>
      </c>
      <c r="K1624" s="25" t="str">
        <f t="shared" si="225"/>
        <v/>
      </c>
      <c r="L1624" s="25" t="str">
        <f t="shared" si="226"/>
        <v/>
      </c>
      <c r="M1624" s="25" t="str">
        <f t="shared" si="220"/>
        <v/>
      </c>
      <c r="N1624" s="25" t="str">
        <f>IF(A1624="","",IF(K1624&lt;VLOOKUP(A1624,'entry data'!B:G,6,0),K1624+M1624,VLOOKUP(A1624,'entry data'!B:G,6,0)))</f>
        <v/>
      </c>
      <c r="O1624" s="25" t="str">
        <f t="shared" si="227"/>
        <v/>
      </c>
      <c r="P1624" s="25" t="str">
        <f t="shared" si="221"/>
        <v/>
      </c>
    </row>
    <row r="1625" spans="1:16" x14ac:dyDescent="0.25">
      <c r="A1625" s="23" t="str">
        <f>IF(A1624="","",IF(O1624&gt;0.1,A1624,IF(A1624=MAX('entry data'!$B$8:$B$17),"",A1624+1)))</f>
        <v/>
      </c>
      <c r="B1625" s="23" t="str">
        <f t="shared" si="222"/>
        <v/>
      </c>
      <c r="C1625" s="23" t="str">
        <f>IF(ISERROR(VLOOKUP(A1625,'entry data'!B:G,6,0)),"",VLOOKUP(A1625,'entry data'!B:G,6,0))</f>
        <v/>
      </c>
      <c r="D1625" s="23" t="str">
        <f>IF(ISERROR(VLOOKUP(A1625,'entry data'!B:C,2,0)),"",VLOOKUP(A1625,'entry data'!B:C,2,0))</f>
        <v/>
      </c>
      <c r="E1625" s="23" t="str">
        <f>IF(ISERROR(VLOOKUP(A1625,'entry data'!B:E,4,0)),"",VLOOKUP(A1625,'entry data'!B:E,4,0))</f>
        <v/>
      </c>
      <c r="F1625" s="25" t="str">
        <f>IF(A1625="","",IF(ISERROR(VLOOKUP(A1625,'entry data'!B:F,5,0)),"",VLOOKUP(A1625,'entry data'!B:F,5,0)))</f>
        <v/>
      </c>
      <c r="G1625" s="26" t="str">
        <f>IF(A1625="","",IF(ISERROR(VLOOKUP(A1625,'entry data'!B:H,7,0)),"",VLOOKUP(A1625,'entry data'!B:H,7,0)))</f>
        <v/>
      </c>
      <c r="H1625" s="27" t="str">
        <f>IF(A1625="","",IF(B1625=1,VLOOKUP(A1625,'entry data'!B:D,3,0),I1624))</f>
        <v/>
      </c>
      <c r="I1625" s="28" t="str">
        <f t="shared" si="223"/>
        <v/>
      </c>
      <c r="J1625" s="23" t="str">
        <f t="shared" si="224"/>
        <v/>
      </c>
      <c r="K1625" s="25" t="str">
        <f t="shared" si="225"/>
        <v/>
      </c>
      <c r="L1625" s="25" t="str">
        <f t="shared" si="226"/>
        <v/>
      </c>
      <c r="M1625" s="25" t="str">
        <f t="shared" si="220"/>
        <v/>
      </c>
      <c r="N1625" s="25" t="str">
        <f>IF(A1625="","",IF(K1625&lt;VLOOKUP(A1625,'entry data'!B:G,6,0),K1625+M1625,VLOOKUP(A1625,'entry data'!B:G,6,0)))</f>
        <v/>
      </c>
      <c r="O1625" s="25" t="str">
        <f t="shared" si="227"/>
        <v/>
      </c>
      <c r="P1625" s="25" t="str">
        <f t="shared" si="221"/>
        <v/>
      </c>
    </row>
    <row r="1626" spans="1:16" x14ac:dyDescent="0.25">
      <c r="A1626" s="23" t="str">
        <f>IF(A1625="","",IF(O1625&gt;0.1,A1625,IF(A1625=MAX('entry data'!$B$8:$B$17),"",A1625+1)))</f>
        <v/>
      </c>
      <c r="B1626" s="23" t="str">
        <f t="shared" si="222"/>
        <v/>
      </c>
      <c r="C1626" s="23" t="str">
        <f>IF(ISERROR(VLOOKUP(A1626,'entry data'!B:G,6,0)),"",VLOOKUP(A1626,'entry data'!B:G,6,0))</f>
        <v/>
      </c>
      <c r="D1626" s="23" t="str">
        <f>IF(ISERROR(VLOOKUP(A1626,'entry data'!B:C,2,0)),"",VLOOKUP(A1626,'entry data'!B:C,2,0))</f>
        <v/>
      </c>
      <c r="E1626" s="23" t="str">
        <f>IF(ISERROR(VLOOKUP(A1626,'entry data'!B:E,4,0)),"",VLOOKUP(A1626,'entry data'!B:E,4,0))</f>
        <v/>
      </c>
      <c r="F1626" s="25" t="str">
        <f>IF(A1626="","",IF(ISERROR(VLOOKUP(A1626,'entry data'!B:F,5,0)),"",VLOOKUP(A1626,'entry data'!B:F,5,0)))</f>
        <v/>
      </c>
      <c r="G1626" s="26" t="str">
        <f>IF(A1626="","",IF(ISERROR(VLOOKUP(A1626,'entry data'!B:H,7,0)),"",VLOOKUP(A1626,'entry data'!B:H,7,0)))</f>
        <v/>
      </c>
      <c r="H1626" s="27" t="str">
        <f>IF(A1626="","",IF(B1626=1,VLOOKUP(A1626,'entry data'!B:D,3,0),I1625))</f>
        <v/>
      </c>
      <c r="I1626" s="28" t="str">
        <f t="shared" si="223"/>
        <v/>
      </c>
      <c r="J1626" s="23" t="str">
        <f t="shared" si="224"/>
        <v/>
      </c>
      <c r="K1626" s="25" t="str">
        <f t="shared" si="225"/>
        <v/>
      </c>
      <c r="L1626" s="25" t="str">
        <f t="shared" si="226"/>
        <v/>
      </c>
      <c r="M1626" s="25" t="str">
        <f t="shared" si="220"/>
        <v/>
      </c>
      <c r="N1626" s="25" t="str">
        <f>IF(A1626="","",IF(K1626&lt;VLOOKUP(A1626,'entry data'!B:G,6,0),K1626+M1626,VLOOKUP(A1626,'entry data'!B:G,6,0)))</f>
        <v/>
      </c>
      <c r="O1626" s="25" t="str">
        <f t="shared" si="227"/>
        <v/>
      </c>
      <c r="P1626" s="25" t="str">
        <f t="shared" si="221"/>
        <v/>
      </c>
    </row>
    <row r="1627" spans="1:16" x14ac:dyDescent="0.25">
      <c r="A1627" s="23" t="str">
        <f>IF(A1626="","",IF(O1626&gt;0.1,A1626,IF(A1626=MAX('entry data'!$B$8:$B$17),"",A1626+1)))</f>
        <v/>
      </c>
      <c r="B1627" s="23" t="str">
        <f t="shared" si="222"/>
        <v/>
      </c>
      <c r="C1627" s="23" t="str">
        <f>IF(ISERROR(VLOOKUP(A1627,'entry data'!B:G,6,0)),"",VLOOKUP(A1627,'entry data'!B:G,6,0))</f>
        <v/>
      </c>
      <c r="D1627" s="23" t="str">
        <f>IF(ISERROR(VLOOKUP(A1627,'entry data'!B:C,2,0)),"",VLOOKUP(A1627,'entry data'!B:C,2,0))</f>
        <v/>
      </c>
      <c r="E1627" s="23" t="str">
        <f>IF(ISERROR(VLOOKUP(A1627,'entry data'!B:E,4,0)),"",VLOOKUP(A1627,'entry data'!B:E,4,0))</f>
        <v/>
      </c>
      <c r="F1627" s="25" t="str">
        <f>IF(A1627="","",IF(ISERROR(VLOOKUP(A1627,'entry data'!B:F,5,0)),"",VLOOKUP(A1627,'entry data'!B:F,5,0)))</f>
        <v/>
      </c>
      <c r="G1627" s="26" t="str">
        <f>IF(A1627="","",IF(ISERROR(VLOOKUP(A1627,'entry data'!B:H,7,0)),"",VLOOKUP(A1627,'entry data'!B:H,7,0)))</f>
        <v/>
      </c>
      <c r="H1627" s="27" t="str">
        <f>IF(A1627="","",IF(B1627=1,VLOOKUP(A1627,'entry data'!B:D,3,0),I1626))</f>
        <v/>
      </c>
      <c r="I1627" s="28" t="str">
        <f t="shared" si="223"/>
        <v/>
      </c>
      <c r="J1627" s="23" t="str">
        <f t="shared" si="224"/>
        <v/>
      </c>
      <c r="K1627" s="25" t="str">
        <f t="shared" si="225"/>
        <v/>
      </c>
      <c r="L1627" s="25" t="str">
        <f t="shared" si="226"/>
        <v/>
      </c>
      <c r="M1627" s="25" t="str">
        <f t="shared" si="220"/>
        <v/>
      </c>
      <c r="N1627" s="25" t="str">
        <f>IF(A1627="","",IF(K1627&lt;VLOOKUP(A1627,'entry data'!B:G,6,0),K1627+M1627,VLOOKUP(A1627,'entry data'!B:G,6,0)))</f>
        <v/>
      </c>
      <c r="O1627" s="25" t="str">
        <f t="shared" si="227"/>
        <v/>
      </c>
      <c r="P1627" s="25" t="str">
        <f t="shared" si="221"/>
        <v/>
      </c>
    </row>
    <row r="1628" spans="1:16" x14ac:dyDescent="0.25">
      <c r="A1628" s="23" t="str">
        <f>IF(A1627="","",IF(O1627&gt;0.1,A1627,IF(A1627=MAX('entry data'!$B$8:$B$17),"",A1627+1)))</f>
        <v/>
      </c>
      <c r="B1628" s="23" t="str">
        <f t="shared" si="222"/>
        <v/>
      </c>
      <c r="C1628" s="23" t="str">
        <f>IF(ISERROR(VLOOKUP(A1628,'entry data'!B:G,6,0)),"",VLOOKUP(A1628,'entry data'!B:G,6,0))</f>
        <v/>
      </c>
      <c r="D1628" s="23" t="str">
        <f>IF(ISERROR(VLOOKUP(A1628,'entry data'!B:C,2,0)),"",VLOOKUP(A1628,'entry data'!B:C,2,0))</f>
        <v/>
      </c>
      <c r="E1628" s="23" t="str">
        <f>IF(ISERROR(VLOOKUP(A1628,'entry data'!B:E,4,0)),"",VLOOKUP(A1628,'entry data'!B:E,4,0))</f>
        <v/>
      </c>
      <c r="F1628" s="25" t="str">
        <f>IF(A1628="","",IF(ISERROR(VLOOKUP(A1628,'entry data'!B:F,5,0)),"",VLOOKUP(A1628,'entry data'!B:F,5,0)))</f>
        <v/>
      </c>
      <c r="G1628" s="26" t="str">
        <f>IF(A1628="","",IF(ISERROR(VLOOKUP(A1628,'entry data'!B:H,7,0)),"",VLOOKUP(A1628,'entry data'!B:H,7,0)))</f>
        <v/>
      </c>
      <c r="H1628" s="27" t="str">
        <f>IF(A1628="","",IF(B1628=1,VLOOKUP(A1628,'entry data'!B:D,3,0),I1627))</f>
        <v/>
      </c>
      <c r="I1628" s="28" t="str">
        <f t="shared" si="223"/>
        <v/>
      </c>
      <c r="J1628" s="23" t="str">
        <f t="shared" si="224"/>
        <v/>
      </c>
      <c r="K1628" s="25" t="str">
        <f t="shared" si="225"/>
        <v/>
      </c>
      <c r="L1628" s="25" t="str">
        <f t="shared" si="226"/>
        <v/>
      </c>
      <c r="M1628" s="25" t="str">
        <f t="shared" si="220"/>
        <v/>
      </c>
      <c r="N1628" s="25" t="str">
        <f>IF(A1628="","",IF(K1628&lt;VLOOKUP(A1628,'entry data'!B:G,6,0),K1628+M1628,VLOOKUP(A1628,'entry data'!B:G,6,0)))</f>
        <v/>
      </c>
      <c r="O1628" s="25" t="str">
        <f t="shared" si="227"/>
        <v/>
      </c>
      <c r="P1628" s="25" t="str">
        <f t="shared" si="221"/>
        <v/>
      </c>
    </row>
    <row r="1629" spans="1:16" x14ac:dyDescent="0.25">
      <c r="A1629" s="23" t="str">
        <f>IF(A1628="","",IF(O1628&gt;0.1,A1628,IF(A1628=MAX('entry data'!$B$8:$B$17),"",A1628+1)))</f>
        <v/>
      </c>
      <c r="B1629" s="23" t="str">
        <f t="shared" si="222"/>
        <v/>
      </c>
      <c r="C1629" s="23" t="str">
        <f>IF(ISERROR(VLOOKUP(A1629,'entry data'!B:G,6,0)),"",VLOOKUP(A1629,'entry data'!B:G,6,0))</f>
        <v/>
      </c>
      <c r="D1629" s="23" t="str">
        <f>IF(ISERROR(VLOOKUP(A1629,'entry data'!B:C,2,0)),"",VLOOKUP(A1629,'entry data'!B:C,2,0))</f>
        <v/>
      </c>
      <c r="E1629" s="23" t="str">
        <f>IF(ISERROR(VLOOKUP(A1629,'entry data'!B:E,4,0)),"",VLOOKUP(A1629,'entry data'!B:E,4,0))</f>
        <v/>
      </c>
      <c r="F1629" s="25" t="str">
        <f>IF(A1629="","",IF(ISERROR(VLOOKUP(A1629,'entry data'!B:F,5,0)),"",VLOOKUP(A1629,'entry data'!B:F,5,0)))</f>
        <v/>
      </c>
      <c r="G1629" s="26" t="str">
        <f>IF(A1629="","",IF(ISERROR(VLOOKUP(A1629,'entry data'!B:H,7,0)),"",VLOOKUP(A1629,'entry data'!B:H,7,0)))</f>
        <v/>
      </c>
      <c r="H1629" s="27" t="str">
        <f>IF(A1629="","",IF(B1629=1,VLOOKUP(A1629,'entry data'!B:D,3,0),I1628))</f>
        <v/>
      </c>
      <c r="I1629" s="28" t="str">
        <f t="shared" si="223"/>
        <v/>
      </c>
      <c r="J1629" s="23" t="str">
        <f t="shared" si="224"/>
        <v/>
      </c>
      <c r="K1629" s="25" t="str">
        <f t="shared" si="225"/>
        <v/>
      </c>
      <c r="L1629" s="25" t="str">
        <f t="shared" si="226"/>
        <v/>
      </c>
      <c r="M1629" s="25" t="str">
        <f t="shared" si="220"/>
        <v/>
      </c>
      <c r="N1629" s="25" t="str">
        <f>IF(A1629="","",IF(K1629&lt;VLOOKUP(A1629,'entry data'!B:G,6,0),K1629+M1629,VLOOKUP(A1629,'entry data'!B:G,6,0)))</f>
        <v/>
      </c>
      <c r="O1629" s="25" t="str">
        <f t="shared" si="227"/>
        <v/>
      </c>
      <c r="P1629" s="25" t="str">
        <f t="shared" si="221"/>
        <v/>
      </c>
    </row>
    <row r="1630" spans="1:16" x14ac:dyDescent="0.25">
      <c r="A1630" s="23" t="str">
        <f>IF(A1629="","",IF(O1629&gt;0.1,A1629,IF(A1629=MAX('entry data'!$B$8:$B$17),"",A1629+1)))</f>
        <v/>
      </c>
      <c r="B1630" s="23" t="str">
        <f t="shared" si="222"/>
        <v/>
      </c>
      <c r="C1630" s="23" t="str">
        <f>IF(ISERROR(VLOOKUP(A1630,'entry data'!B:G,6,0)),"",VLOOKUP(A1630,'entry data'!B:G,6,0))</f>
        <v/>
      </c>
      <c r="D1630" s="23" t="str">
        <f>IF(ISERROR(VLOOKUP(A1630,'entry data'!B:C,2,0)),"",VLOOKUP(A1630,'entry data'!B:C,2,0))</f>
        <v/>
      </c>
      <c r="E1630" s="23" t="str">
        <f>IF(ISERROR(VLOOKUP(A1630,'entry data'!B:E,4,0)),"",VLOOKUP(A1630,'entry data'!B:E,4,0))</f>
        <v/>
      </c>
      <c r="F1630" s="25" t="str">
        <f>IF(A1630="","",IF(ISERROR(VLOOKUP(A1630,'entry data'!B:F,5,0)),"",VLOOKUP(A1630,'entry data'!B:F,5,0)))</f>
        <v/>
      </c>
      <c r="G1630" s="26" t="str">
        <f>IF(A1630="","",IF(ISERROR(VLOOKUP(A1630,'entry data'!B:H,7,0)),"",VLOOKUP(A1630,'entry data'!B:H,7,0)))</f>
        <v/>
      </c>
      <c r="H1630" s="27" t="str">
        <f>IF(A1630="","",IF(B1630=1,VLOOKUP(A1630,'entry data'!B:D,3,0),I1629))</f>
        <v/>
      </c>
      <c r="I1630" s="28" t="str">
        <f t="shared" si="223"/>
        <v/>
      </c>
      <c r="J1630" s="23" t="str">
        <f t="shared" si="224"/>
        <v/>
      </c>
      <c r="K1630" s="25" t="str">
        <f t="shared" si="225"/>
        <v/>
      </c>
      <c r="L1630" s="25" t="str">
        <f t="shared" si="226"/>
        <v/>
      </c>
      <c r="M1630" s="25" t="str">
        <f t="shared" si="220"/>
        <v/>
      </c>
      <c r="N1630" s="25" t="str">
        <f>IF(A1630="","",IF(K1630&lt;VLOOKUP(A1630,'entry data'!B:G,6,0),K1630+M1630,VLOOKUP(A1630,'entry data'!B:G,6,0)))</f>
        <v/>
      </c>
      <c r="O1630" s="25" t="str">
        <f t="shared" si="227"/>
        <v/>
      </c>
      <c r="P1630" s="25" t="str">
        <f t="shared" si="221"/>
        <v/>
      </c>
    </row>
    <row r="1631" spans="1:16" x14ac:dyDescent="0.25">
      <c r="A1631" s="23" t="str">
        <f>IF(A1630="","",IF(O1630&gt;0.1,A1630,IF(A1630=MAX('entry data'!$B$8:$B$17),"",A1630+1)))</f>
        <v/>
      </c>
      <c r="B1631" s="23" t="str">
        <f t="shared" si="222"/>
        <v/>
      </c>
      <c r="C1631" s="23" t="str">
        <f>IF(ISERROR(VLOOKUP(A1631,'entry data'!B:G,6,0)),"",VLOOKUP(A1631,'entry data'!B:G,6,0))</f>
        <v/>
      </c>
      <c r="D1631" s="23" t="str">
        <f>IF(ISERROR(VLOOKUP(A1631,'entry data'!B:C,2,0)),"",VLOOKUP(A1631,'entry data'!B:C,2,0))</f>
        <v/>
      </c>
      <c r="E1631" s="23" t="str">
        <f>IF(ISERROR(VLOOKUP(A1631,'entry data'!B:E,4,0)),"",VLOOKUP(A1631,'entry data'!B:E,4,0))</f>
        <v/>
      </c>
      <c r="F1631" s="25" t="str">
        <f>IF(A1631="","",IF(ISERROR(VLOOKUP(A1631,'entry data'!B:F,5,0)),"",VLOOKUP(A1631,'entry data'!B:F,5,0)))</f>
        <v/>
      </c>
      <c r="G1631" s="26" t="str">
        <f>IF(A1631="","",IF(ISERROR(VLOOKUP(A1631,'entry data'!B:H,7,0)),"",VLOOKUP(A1631,'entry data'!B:H,7,0)))</f>
        <v/>
      </c>
      <c r="H1631" s="27" t="str">
        <f>IF(A1631="","",IF(B1631=1,VLOOKUP(A1631,'entry data'!B:D,3,0),I1630))</f>
        <v/>
      </c>
      <c r="I1631" s="28" t="str">
        <f t="shared" si="223"/>
        <v/>
      </c>
      <c r="J1631" s="23" t="str">
        <f t="shared" si="224"/>
        <v/>
      </c>
      <c r="K1631" s="25" t="str">
        <f t="shared" si="225"/>
        <v/>
      </c>
      <c r="L1631" s="25" t="str">
        <f t="shared" si="226"/>
        <v/>
      </c>
      <c r="M1631" s="25" t="str">
        <f t="shared" si="220"/>
        <v/>
      </c>
      <c r="N1631" s="25" t="str">
        <f>IF(A1631="","",IF(K1631&lt;VLOOKUP(A1631,'entry data'!B:G,6,0),K1631+M1631,VLOOKUP(A1631,'entry data'!B:G,6,0)))</f>
        <v/>
      </c>
      <c r="O1631" s="25" t="str">
        <f t="shared" si="227"/>
        <v/>
      </c>
      <c r="P1631" s="25" t="str">
        <f t="shared" si="221"/>
        <v/>
      </c>
    </row>
    <row r="1632" spans="1:16" x14ac:dyDescent="0.25">
      <c r="A1632" s="23" t="str">
        <f>IF(A1631="","",IF(O1631&gt;0.1,A1631,IF(A1631=MAX('entry data'!$B$8:$B$17),"",A1631+1)))</f>
        <v/>
      </c>
      <c r="B1632" s="23" t="str">
        <f t="shared" si="222"/>
        <v/>
      </c>
      <c r="C1632" s="23" t="str">
        <f>IF(ISERROR(VLOOKUP(A1632,'entry data'!B:G,6,0)),"",VLOOKUP(A1632,'entry data'!B:G,6,0))</f>
        <v/>
      </c>
      <c r="D1632" s="23" t="str">
        <f>IF(ISERROR(VLOOKUP(A1632,'entry data'!B:C,2,0)),"",VLOOKUP(A1632,'entry data'!B:C,2,0))</f>
        <v/>
      </c>
      <c r="E1632" s="23" t="str">
        <f>IF(ISERROR(VLOOKUP(A1632,'entry data'!B:E,4,0)),"",VLOOKUP(A1632,'entry data'!B:E,4,0))</f>
        <v/>
      </c>
      <c r="F1632" s="25" t="str">
        <f>IF(A1632="","",IF(ISERROR(VLOOKUP(A1632,'entry data'!B:F,5,0)),"",VLOOKUP(A1632,'entry data'!B:F,5,0)))</f>
        <v/>
      </c>
      <c r="G1632" s="26" t="str">
        <f>IF(A1632="","",IF(ISERROR(VLOOKUP(A1632,'entry data'!B:H,7,0)),"",VLOOKUP(A1632,'entry data'!B:H,7,0)))</f>
        <v/>
      </c>
      <c r="H1632" s="27" t="str">
        <f>IF(A1632="","",IF(B1632=1,VLOOKUP(A1632,'entry data'!B:D,3,0),I1631))</f>
        <v/>
      </c>
      <c r="I1632" s="28" t="str">
        <f t="shared" si="223"/>
        <v/>
      </c>
      <c r="J1632" s="23" t="str">
        <f t="shared" si="224"/>
        <v/>
      </c>
      <c r="K1632" s="25" t="str">
        <f t="shared" si="225"/>
        <v/>
      </c>
      <c r="L1632" s="25" t="str">
        <f t="shared" si="226"/>
        <v/>
      </c>
      <c r="M1632" s="25" t="str">
        <f t="shared" si="220"/>
        <v/>
      </c>
      <c r="N1632" s="25" t="str">
        <f>IF(A1632="","",IF(K1632&lt;VLOOKUP(A1632,'entry data'!B:G,6,0),K1632+M1632,VLOOKUP(A1632,'entry data'!B:G,6,0)))</f>
        <v/>
      </c>
      <c r="O1632" s="25" t="str">
        <f t="shared" si="227"/>
        <v/>
      </c>
      <c r="P1632" s="25" t="str">
        <f t="shared" si="221"/>
        <v/>
      </c>
    </row>
    <row r="1633" spans="1:16" x14ac:dyDescent="0.25">
      <c r="A1633" s="23" t="str">
        <f>IF(A1632="","",IF(O1632&gt;0.1,A1632,IF(A1632=MAX('entry data'!$B$8:$B$17),"",A1632+1)))</f>
        <v/>
      </c>
      <c r="B1633" s="23" t="str">
        <f t="shared" si="222"/>
        <v/>
      </c>
      <c r="C1633" s="23" t="str">
        <f>IF(ISERROR(VLOOKUP(A1633,'entry data'!B:G,6,0)),"",VLOOKUP(A1633,'entry data'!B:G,6,0))</f>
        <v/>
      </c>
      <c r="D1633" s="23" t="str">
        <f>IF(ISERROR(VLOOKUP(A1633,'entry data'!B:C,2,0)),"",VLOOKUP(A1633,'entry data'!B:C,2,0))</f>
        <v/>
      </c>
      <c r="E1633" s="23" t="str">
        <f>IF(ISERROR(VLOOKUP(A1633,'entry data'!B:E,4,0)),"",VLOOKUP(A1633,'entry data'!B:E,4,0))</f>
        <v/>
      </c>
      <c r="F1633" s="25" t="str">
        <f>IF(A1633="","",IF(ISERROR(VLOOKUP(A1633,'entry data'!B:F,5,0)),"",VLOOKUP(A1633,'entry data'!B:F,5,0)))</f>
        <v/>
      </c>
      <c r="G1633" s="26" t="str">
        <f>IF(A1633="","",IF(ISERROR(VLOOKUP(A1633,'entry data'!B:H,7,0)),"",VLOOKUP(A1633,'entry data'!B:H,7,0)))</f>
        <v/>
      </c>
      <c r="H1633" s="27" t="str">
        <f>IF(A1633="","",IF(B1633=1,VLOOKUP(A1633,'entry data'!B:D,3,0),I1632))</f>
        <v/>
      </c>
      <c r="I1633" s="28" t="str">
        <f t="shared" si="223"/>
        <v/>
      </c>
      <c r="J1633" s="23" t="str">
        <f t="shared" si="224"/>
        <v/>
      </c>
      <c r="K1633" s="25" t="str">
        <f t="shared" si="225"/>
        <v/>
      </c>
      <c r="L1633" s="25" t="str">
        <f t="shared" si="226"/>
        <v/>
      </c>
      <c r="M1633" s="25" t="str">
        <f t="shared" si="220"/>
        <v/>
      </c>
      <c r="N1633" s="25" t="str">
        <f>IF(A1633="","",IF(K1633&lt;VLOOKUP(A1633,'entry data'!B:G,6,0),K1633+M1633,VLOOKUP(A1633,'entry data'!B:G,6,0)))</f>
        <v/>
      </c>
      <c r="O1633" s="25" t="str">
        <f t="shared" si="227"/>
        <v/>
      </c>
      <c r="P1633" s="25" t="str">
        <f t="shared" si="221"/>
        <v/>
      </c>
    </row>
    <row r="1634" spans="1:16" x14ac:dyDescent="0.25">
      <c r="A1634" s="23" t="str">
        <f>IF(A1633="","",IF(O1633&gt;0.1,A1633,IF(A1633=MAX('entry data'!$B$8:$B$17),"",A1633+1)))</f>
        <v/>
      </c>
      <c r="B1634" s="23" t="str">
        <f t="shared" si="222"/>
        <v/>
      </c>
      <c r="C1634" s="23" t="str">
        <f>IF(ISERROR(VLOOKUP(A1634,'entry data'!B:G,6,0)),"",VLOOKUP(A1634,'entry data'!B:G,6,0))</f>
        <v/>
      </c>
      <c r="D1634" s="23" t="str">
        <f>IF(ISERROR(VLOOKUP(A1634,'entry data'!B:C,2,0)),"",VLOOKUP(A1634,'entry data'!B:C,2,0))</f>
        <v/>
      </c>
      <c r="E1634" s="23" t="str">
        <f>IF(ISERROR(VLOOKUP(A1634,'entry data'!B:E,4,0)),"",VLOOKUP(A1634,'entry data'!B:E,4,0))</f>
        <v/>
      </c>
      <c r="F1634" s="25" t="str">
        <f>IF(A1634="","",IF(ISERROR(VLOOKUP(A1634,'entry data'!B:F,5,0)),"",VLOOKUP(A1634,'entry data'!B:F,5,0)))</f>
        <v/>
      </c>
      <c r="G1634" s="26" t="str">
        <f>IF(A1634="","",IF(ISERROR(VLOOKUP(A1634,'entry data'!B:H,7,0)),"",VLOOKUP(A1634,'entry data'!B:H,7,0)))</f>
        <v/>
      </c>
      <c r="H1634" s="27" t="str">
        <f>IF(A1634="","",IF(B1634=1,VLOOKUP(A1634,'entry data'!B:D,3,0),I1633))</f>
        <v/>
      </c>
      <c r="I1634" s="28" t="str">
        <f t="shared" si="223"/>
        <v/>
      </c>
      <c r="J1634" s="23" t="str">
        <f t="shared" si="224"/>
        <v/>
      </c>
      <c r="K1634" s="25" t="str">
        <f t="shared" si="225"/>
        <v/>
      </c>
      <c r="L1634" s="25" t="str">
        <f t="shared" si="226"/>
        <v/>
      </c>
      <c r="M1634" s="25" t="str">
        <f t="shared" si="220"/>
        <v/>
      </c>
      <c r="N1634" s="25" t="str">
        <f>IF(A1634="","",IF(K1634&lt;VLOOKUP(A1634,'entry data'!B:G,6,0),K1634+M1634,VLOOKUP(A1634,'entry data'!B:G,6,0)))</f>
        <v/>
      </c>
      <c r="O1634" s="25" t="str">
        <f t="shared" si="227"/>
        <v/>
      </c>
      <c r="P1634" s="25" t="str">
        <f t="shared" si="221"/>
        <v/>
      </c>
    </row>
    <row r="1635" spans="1:16" x14ac:dyDescent="0.25">
      <c r="A1635" s="23" t="str">
        <f>IF(A1634="","",IF(O1634&gt;0.1,A1634,IF(A1634=MAX('entry data'!$B$8:$B$17),"",A1634+1)))</f>
        <v/>
      </c>
      <c r="B1635" s="23" t="str">
        <f t="shared" si="222"/>
        <v/>
      </c>
      <c r="C1635" s="23" t="str">
        <f>IF(ISERROR(VLOOKUP(A1635,'entry data'!B:G,6,0)),"",VLOOKUP(A1635,'entry data'!B:G,6,0))</f>
        <v/>
      </c>
      <c r="D1635" s="23" t="str">
        <f>IF(ISERROR(VLOOKUP(A1635,'entry data'!B:C,2,0)),"",VLOOKUP(A1635,'entry data'!B:C,2,0))</f>
        <v/>
      </c>
      <c r="E1635" s="23" t="str">
        <f>IF(ISERROR(VLOOKUP(A1635,'entry data'!B:E,4,0)),"",VLOOKUP(A1635,'entry data'!B:E,4,0))</f>
        <v/>
      </c>
      <c r="F1635" s="25" t="str">
        <f>IF(A1635="","",IF(ISERROR(VLOOKUP(A1635,'entry data'!B:F,5,0)),"",VLOOKUP(A1635,'entry data'!B:F,5,0)))</f>
        <v/>
      </c>
      <c r="G1635" s="26" t="str">
        <f>IF(A1635="","",IF(ISERROR(VLOOKUP(A1635,'entry data'!B:H,7,0)),"",VLOOKUP(A1635,'entry data'!B:H,7,0)))</f>
        <v/>
      </c>
      <c r="H1635" s="27" t="str">
        <f>IF(A1635="","",IF(B1635=1,VLOOKUP(A1635,'entry data'!B:D,3,0),I1634))</f>
        <v/>
      </c>
      <c r="I1635" s="28" t="str">
        <f t="shared" si="223"/>
        <v/>
      </c>
      <c r="J1635" s="23" t="str">
        <f t="shared" si="224"/>
        <v/>
      </c>
      <c r="K1635" s="25" t="str">
        <f t="shared" si="225"/>
        <v/>
      </c>
      <c r="L1635" s="25" t="str">
        <f t="shared" si="226"/>
        <v/>
      </c>
      <c r="M1635" s="25" t="str">
        <f t="shared" si="220"/>
        <v/>
      </c>
      <c r="N1635" s="25" t="str">
        <f>IF(A1635="","",IF(K1635&lt;VLOOKUP(A1635,'entry data'!B:G,6,0),K1635+M1635,VLOOKUP(A1635,'entry data'!B:G,6,0)))</f>
        <v/>
      </c>
      <c r="O1635" s="25" t="str">
        <f t="shared" si="227"/>
        <v/>
      </c>
      <c r="P1635" s="25" t="str">
        <f t="shared" si="221"/>
        <v/>
      </c>
    </row>
    <row r="1636" spans="1:16" x14ac:dyDescent="0.25">
      <c r="A1636" s="23" t="str">
        <f>IF(A1635="","",IF(O1635&gt;0.1,A1635,IF(A1635=MAX('entry data'!$B$8:$B$17),"",A1635+1)))</f>
        <v/>
      </c>
      <c r="B1636" s="23" t="str">
        <f t="shared" si="222"/>
        <v/>
      </c>
      <c r="C1636" s="23" t="str">
        <f>IF(ISERROR(VLOOKUP(A1636,'entry data'!B:G,6,0)),"",VLOOKUP(A1636,'entry data'!B:G,6,0))</f>
        <v/>
      </c>
      <c r="D1636" s="23" t="str">
        <f>IF(ISERROR(VLOOKUP(A1636,'entry data'!B:C,2,0)),"",VLOOKUP(A1636,'entry data'!B:C,2,0))</f>
        <v/>
      </c>
      <c r="E1636" s="23" t="str">
        <f>IF(ISERROR(VLOOKUP(A1636,'entry data'!B:E,4,0)),"",VLOOKUP(A1636,'entry data'!B:E,4,0))</f>
        <v/>
      </c>
      <c r="F1636" s="25" t="str">
        <f>IF(A1636="","",IF(ISERROR(VLOOKUP(A1636,'entry data'!B:F,5,0)),"",VLOOKUP(A1636,'entry data'!B:F,5,0)))</f>
        <v/>
      </c>
      <c r="G1636" s="26" t="str">
        <f>IF(A1636="","",IF(ISERROR(VLOOKUP(A1636,'entry data'!B:H,7,0)),"",VLOOKUP(A1636,'entry data'!B:H,7,0)))</f>
        <v/>
      </c>
      <c r="H1636" s="27" t="str">
        <f>IF(A1636="","",IF(B1636=1,VLOOKUP(A1636,'entry data'!B:D,3,0),I1635))</f>
        <v/>
      </c>
      <c r="I1636" s="28" t="str">
        <f t="shared" si="223"/>
        <v/>
      </c>
      <c r="J1636" s="23" t="str">
        <f t="shared" si="224"/>
        <v/>
      </c>
      <c r="K1636" s="25" t="str">
        <f t="shared" si="225"/>
        <v/>
      </c>
      <c r="L1636" s="25" t="str">
        <f t="shared" si="226"/>
        <v/>
      </c>
      <c r="M1636" s="25" t="str">
        <f t="shared" si="220"/>
        <v/>
      </c>
      <c r="N1636" s="25" t="str">
        <f>IF(A1636="","",IF(K1636&lt;VLOOKUP(A1636,'entry data'!B:G,6,0),K1636+M1636,VLOOKUP(A1636,'entry data'!B:G,6,0)))</f>
        <v/>
      </c>
      <c r="O1636" s="25" t="str">
        <f t="shared" si="227"/>
        <v/>
      </c>
      <c r="P1636" s="25" t="str">
        <f t="shared" si="221"/>
        <v/>
      </c>
    </row>
    <row r="1637" spans="1:16" x14ac:dyDescent="0.25">
      <c r="A1637" s="23" t="str">
        <f>IF(A1636="","",IF(O1636&gt;0.1,A1636,IF(A1636=MAX('entry data'!$B$8:$B$17),"",A1636+1)))</f>
        <v/>
      </c>
      <c r="B1637" s="23" t="str">
        <f t="shared" si="222"/>
        <v/>
      </c>
      <c r="C1637" s="23" t="str">
        <f>IF(ISERROR(VLOOKUP(A1637,'entry data'!B:G,6,0)),"",VLOOKUP(A1637,'entry data'!B:G,6,0))</f>
        <v/>
      </c>
      <c r="D1637" s="23" t="str">
        <f>IF(ISERROR(VLOOKUP(A1637,'entry data'!B:C,2,0)),"",VLOOKUP(A1637,'entry data'!B:C,2,0))</f>
        <v/>
      </c>
      <c r="E1637" s="23" t="str">
        <f>IF(ISERROR(VLOOKUP(A1637,'entry data'!B:E,4,0)),"",VLOOKUP(A1637,'entry data'!B:E,4,0))</f>
        <v/>
      </c>
      <c r="F1637" s="25" t="str">
        <f>IF(A1637="","",IF(ISERROR(VLOOKUP(A1637,'entry data'!B:F,5,0)),"",VLOOKUP(A1637,'entry data'!B:F,5,0)))</f>
        <v/>
      </c>
      <c r="G1637" s="26" t="str">
        <f>IF(A1637="","",IF(ISERROR(VLOOKUP(A1637,'entry data'!B:H,7,0)),"",VLOOKUP(A1637,'entry data'!B:H,7,0)))</f>
        <v/>
      </c>
      <c r="H1637" s="27" t="str">
        <f>IF(A1637="","",IF(B1637=1,VLOOKUP(A1637,'entry data'!B:D,3,0),I1636))</f>
        <v/>
      </c>
      <c r="I1637" s="28" t="str">
        <f t="shared" si="223"/>
        <v/>
      </c>
      <c r="J1637" s="23" t="str">
        <f t="shared" si="224"/>
        <v/>
      </c>
      <c r="K1637" s="25" t="str">
        <f t="shared" si="225"/>
        <v/>
      </c>
      <c r="L1637" s="25" t="str">
        <f t="shared" si="226"/>
        <v/>
      </c>
      <c r="M1637" s="25" t="str">
        <f t="shared" si="220"/>
        <v/>
      </c>
      <c r="N1637" s="25" t="str">
        <f>IF(A1637="","",IF(K1637&lt;VLOOKUP(A1637,'entry data'!B:G,6,0),K1637+M1637,VLOOKUP(A1637,'entry data'!B:G,6,0)))</f>
        <v/>
      </c>
      <c r="O1637" s="25" t="str">
        <f t="shared" si="227"/>
        <v/>
      </c>
      <c r="P1637" s="25" t="str">
        <f t="shared" si="221"/>
        <v/>
      </c>
    </row>
    <row r="1638" spans="1:16" x14ac:dyDescent="0.25">
      <c r="A1638" s="23" t="str">
        <f>IF(A1637="","",IF(O1637&gt;0.1,A1637,IF(A1637=MAX('entry data'!$B$8:$B$17),"",A1637+1)))</f>
        <v/>
      </c>
      <c r="B1638" s="23" t="str">
        <f t="shared" si="222"/>
        <v/>
      </c>
      <c r="C1638" s="23" t="str">
        <f>IF(ISERROR(VLOOKUP(A1638,'entry data'!B:G,6,0)),"",VLOOKUP(A1638,'entry data'!B:G,6,0))</f>
        <v/>
      </c>
      <c r="D1638" s="23" t="str">
        <f>IF(ISERROR(VLOOKUP(A1638,'entry data'!B:C,2,0)),"",VLOOKUP(A1638,'entry data'!B:C,2,0))</f>
        <v/>
      </c>
      <c r="E1638" s="23" t="str">
        <f>IF(ISERROR(VLOOKUP(A1638,'entry data'!B:E,4,0)),"",VLOOKUP(A1638,'entry data'!B:E,4,0))</f>
        <v/>
      </c>
      <c r="F1638" s="25" t="str">
        <f>IF(A1638="","",IF(ISERROR(VLOOKUP(A1638,'entry data'!B:F,5,0)),"",VLOOKUP(A1638,'entry data'!B:F,5,0)))</f>
        <v/>
      </c>
      <c r="G1638" s="26" t="str">
        <f>IF(A1638="","",IF(ISERROR(VLOOKUP(A1638,'entry data'!B:H,7,0)),"",VLOOKUP(A1638,'entry data'!B:H,7,0)))</f>
        <v/>
      </c>
      <c r="H1638" s="27" t="str">
        <f>IF(A1638="","",IF(B1638=1,VLOOKUP(A1638,'entry data'!B:D,3,0),I1637))</f>
        <v/>
      </c>
      <c r="I1638" s="28" t="str">
        <f t="shared" si="223"/>
        <v/>
      </c>
      <c r="J1638" s="23" t="str">
        <f t="shared" si="224"/>
        <v/>
      </c>
      <c r="K1638" s="25" t="str">
        <f t="shared" si="225"/>
        <v/>
      </c>
      <c r="L1638" s="25" t="str">
        <f t="shared" si="226"/>
        <v/>
      </c>
      <c r="M1638" s="25" t="str">
        <f t="shared" si="220"/>
        <v/>
      </c>
      <c r="N1638" s="25" t="str">
        <f>IF(A1638="","",IF(K1638&lt;VLOOKUP(A1638,'entry data'!B:G,6,0),K1638+M1638,VLOOKUP(A1638,'entry data'!B:G,6,0)))</f>
        <v/>
      </c>
      <c r="O1638" s="25" t="str">
        <f t="shared" si="227"/>
        <v/>
      </c>
      <c r="P1638" s="25" t="str">
        <f t="shared" si="221"/>
        <v/>
      </c>
    </row>
    <row r="1639" spans="1:16" x14ac:dyDescent="0.25">
      <c r="A1639" s="23" t="str">
        <f>IF(A1638="","",IF(O1638&gt;0.1,A1638,IF(A1638=MAX('entry data'!$B$8:$B$17),"",A1638+1)))</f>
        <v/>
      </c>
      <c r="B1639" s="23" t="str">
        <f t="shared" si="222"/>
        <v/>
      </c>
      <c r="C1639" s="23" t="str">
        <f>IF(ISERROR(VLOOKUP(A1639,'entry data'!B:G,6,0)),"",VLOOKUP(A1639,'entry data'!B:G,6,0))</f>
        <v/>
      </c>
      <c r="D1639" s="23" t="str">
        <f>IF(ISERROR(VLOOKUP(A1639,'entry data'!B:C,2,0)),"",VLOOKUP(A1639,'entry data'!B:C,2,0))</f>
        <v/>
      </c>
      <c r="E1639" s="23" t="str">
        <f>IF(ISERROR(VLOOKUP(A1639,'entry data'!B:E,4,0)),"",VLOOKUP(A1639,'entry data'!B:E,4,0))</f>
        <v/>
      </c>
      <c r="F1639" s="25" t="str">
        <f>IF(A1639="","",IF(ISERROR(VLOOKUP(A1639,'entry data'!B:F,5,0)),"",VLOOKUP(A1639,'entry data'!B:F,5,0)))</f>
        <v/>
      </c>
      <c r="G1639" s="26" t="str">
        <f>IF(A1639="","",IF(ISERROR(VLOOKUP(A1639,'entry data'!B:H,7,0)),"",VLOOKUP(A1639,'entry data'!B:H,7,0)))</f>
        <v/>
      </c>
      <c r="H1639" s="27" t="str">
        <f>IF(A1639="","",IF(B1639=1,VLOOKUP(A1639,'entry data'!B:D,3,0),I1638))</f>
        <v/>
      </c>
      <c r="I1639" s="28" t="str">
        <f t="shared" si="223"/>
        <v/>
      </c>
      <c r="J1639" s="23" t="str">
        <f t="shared" si="224"/>
        <v/>
      </c>
      <c r="K1639" s="25" t="str">
        <f t="shared" si="225"/>
        <v/>
      </c>
      <c r="L1639" s="25" t="str">
        <f t="shared" si="226"/>
        <v/>
      </c>
      <c r="M1639" s="25" t="str">
        <f t="shared" si="220"/>
        <v/>
      </c>
      <c r="N1639" s="25" t="str">
        <f>IF(A1639="","",IF(K1639&lt;VLOOKUP(A1639,'entry data'!B:G,6,0),K1639+M1639,VLOOKUP(A1639,'entry data'!B:G,6,0)))</f>
        <v/>
      </c>
      <c r="O1639" s="25" t="str">
        <f t="shared" si="227"/>
        <v/>
      </c>
      <c r="P1639" s="25" t="str">
        <f t="shared" si="221"/>
        <v/>
      </c>
    </row>
    <row r="1640" spans="1:16" x14ac:dyDescent="0.25">
      <c r="A1640" s="23" t="str">
        <f>IF(A1639="","",IF(O1639&gt;0.1,A1639,IF(A1639=MAX('entry data'!$B$8:$B$17),"",A1639+1)))</f>
        <v/>
      </c>
      <c r="B1640" s="23" t="str">
        <f t="shared" si="222"/>
        <v/>
      </c>
      <c r="C1640" s="23" t="str">
        <f>IF(ISERROR(VLOOKUP(A1640,'entry data'!B:G,6,0)),"",VLOOKUP(A1640,'entry data'!B:G,6,0))</f>
        <v/>
      </c>
      <c r="D1640" s="23" t="str">
        <f>IF(ISERROR(VLOOKUP(A1640,'entry data'!B:C,2,0)),"",VLOOKUP(A1640,'entry data'!B:C,2,0))</f>
        <v/>
      </c>
      <c r="E1640" s="23" t="str">
        <f>IF(ISERROR(VLOOKUP(A1640,'entry data'!B:E,4,0)),"",VLOOKUP(A1640,'entry data'!B:E,4,0))</f>
        <v/>
      </c>
      <c r="F1640" s="25" t="str">
        <f>IF(A1640="","",IF(ISERROR(VLOOKUP(A1640,'entry data'!B:F,5,0)),"",VLOOKUP(A1640,'entry data'!B:F,5,0)))</f>
        <v/>
      </c>
      <c r="G1640" s="26" t="str">
        <f>IF(A1640="","",IF(ISERROR(VLOOKUP(A1640,'entry data'!B:H,7,0)),"",VLOOKUP(A1640,'entry data'!B:H,7,0)))</f>
        <v/>
      </c>
      <c r="H1640" s="27" t="str">
        <f>IF(A1640="","",IF(B1640=1,VLOOKUP(A1640,'entry data'!B:D,3,0),I1639))</f>
        <v/>
      </c>
      <c r="I1640" s="28" t="str">
        <f t="shared" si="223"/>
        <v/>
      </c>
      <c r="J1640" s="23" t="str">
        <f t="shared" si="224"/>
        <v/>
      </c>
      <c r="K1640" s="25" t="str">
        <f t="shared" si="225"/>
        <v/>
      </c>
      <c r="L1640" s="25" t="str">
        <f t="shared" si="226"/>
        <v/>
      </c>
      <c r="M1640" s="25" t="str">
        <f t="shared" si="220"/>
        <v/>
      </c>
      <c r="N1640" s="25" t="str">
        <f>IF(A1640="","",IF(K1640&lt;VLOOKUP(A1640,'entry data'!B:G,6,0),K1640+M1640,VLOOKUP(A1640,'entry data'!B:G,6,0)))</f>
        <v/>
      </c>
      <c r="O1640" s="25" t="str">
        <f t="shared" si="227"/>
        <v/>
      </c>
      <c r="P1640" s="25" t="str">
        <f t="shared" si="221"/>
        <v/>
      </c>
    </row>
    <row r="1641" spans="1:16" x14ac:dyDescent="0.25">
      <c r="A1641" s="23" t="str">
        <f>IF(A1640="","",IF(O1640&gt;0.1,A1640,IF(A1640=MAX('entry data'!$B$8:$B$17),"",A1640+1)))</f>
        <v/>
      </c>
      <c r="B1641" s="23" t="str">
        <f t="shared" si="222"/>
        <v/>
      </c>
      <c r="C1641" s="23" t="str">
        <f>IF(ISERROR(VLOOKUP(A1641,'entry data'!B:G,6,0)),"",VLOOKUP(A1641,'entry data'!B:G,6,0))</f>
        <v/>
      </c>
      <c r="D1641" s="23" t="str">
        <f>IF(ISERROR(VLOOKUP(A1641,'entry data'!B:C,2,0)),"",VLOOKUP(A1641,'entry data'!B:C,2,0))</f>
        <v/>
      </c>
      <c r="E1641" s="23" t="str">
        <f>IF(ISERROR(VLOOKUP(A1641,'entry data'!B:E,4,0)),"",VLOOKUP(A1641,'entry data'!B:E,4,0))</f>
        <v/>
      </c>
      <c r="F1641" s="25" t="str">
        <f>IF(A1641="","",IF(ISERROR(VLOOKUP(A1641,'entry data'!B:F,5,0)),"",VLOOKUP(A1641,'entry data'!B:F,5,0)))</f>
        <v/>
      </c>
      <c r="G1641" s="26" t="str">
        <f>IF(A1641="","",IF(ISERROR(VLOOKUP(A1641,'entry data'!B:H,7,0)),"",VLOOKUP(A1641,'entry data'!B:H,7,0)))</f>
        <v/>
      </c>
      <c r="H1641" s="27" t="str">
        <f>IF(A1641="","",IF(B1641=1,VLOOKUP(A1641,'entry data'!B:D,3,0),I1640))</f>
        <v/>
      </c>
      <c r="I1641" s="28" t="str">
        <f t="shared" si="223"/>
        <v/>
      </c>
      <c r="J1641" s="23" t="str">
        <f t="shared" si="224"/>
        <v/>
      </c>
      <c r="K1641" s="25" t="str">
        <f t="shared" si="225"/>
        <v/>
      </c>
      <c r="L1641" s="25" t="str">
        <f t="shared" si="226"/>
        <v/>
      </c>
      <c r="M1641" s="25" t="str">
        <f t="shared" si="220"/>
        <v/>
      </c>
      <c r="N1641" s="25" t="str">
        <f>IF(A1641="","",IF(K1641&lt;VLOOKUP(A1641,'entry data'!B:G,6,0),K1641+M1641,VLOOKUP(A1641,'entry data'!B:G,6,0)))</f>
        <v/>
      </c>
      <c r="O1641" s="25" t="str">
        <f t="shared" si="227"/>
        <v/>
      </c>
      <c r="P1641" s="25" t="str">
        <f t="shared" si="221"/>
        <v/>
      </c>
    </row>
    <row r="1642" spans="1:16" x14ac:dyDescent="0.25">
      <c r="A1642" s="23" t="str">
        <f>IF(A1641="","",IF(O1641&gt;0.1,A1641,IF(A1641=MAX('entry data'!$B$8:$B$17),"",A1641+1)))</f>
        <v/>
      </c>
      <c r="B1642" s="23" t="str">
        <f t="shared" si="222"/>
        <v/>
      </c>
      <c r="C1642" s="23" t="str">
        <f>IF(ISERROR(VLOOKUP(A1642,'entry data'!B:G,6,0)),"",VLOOKUP(A1642,'entry data'!B:G,6,0))</f>
        <v/>
      </c>
      <c r="D1642" s="23" t="str">
        <f>IF(ISERROR(VLOOKUP(A1642,'entry data'!B:C,2,0)),"",VLOOKUP(A1642,'entry data'!B:C,2,0))</f>
        <v/>
      </c>
      <c r="E1642" s="23" t="str">
        <f>IF(ISERROR(VLOOKUP(A1642,'entry data'!B:E,4,0)),"",VLOOKUP(A1642,'entry data'!B:E,4,0))</f>
        <v/>
      </c>
      <c r="F1642" s="25" t="str">
        <f>IF(A1642="","",IF(ISERROR(VLOOKUP(A1642,'entry data'!B:F,5,0)),"",VLOOKUP(A1642,'entry data'!B:F,5,0)))</f>
        <v/>
      </c>
      <c r="G1642" s="26" t="str">
        <f>IF(A1642="","",IF(ISERROR(VLOOKUP(A1642,'entry data'!B:H,7,0)),"",VLOOKUP(A1642,'entry data'!B:H,7,0)))</f>
        <v/>
      </c>
      <c r="H1642" s="27" t="str">
        <f>IF(A1642="","",IF(B1642=1,VLOOKUP(A1642,'entry data'!B:D,3,0),I1641))</f>
        <v/>
      </c>
      <c r="I1642" s="28" t="str">
        <f t="shared" si="223"/>
        <v/>
      </c>
      <c r="J1642" s="23" t="str">
        <f t="shared" si="224"/>
        <v/>
      </c>
      <c r="K1642" s="25" t="str">
        <f t="shared" si="225"/>
        <v/>
      </c>
      <c r="L1642" s="25" t="str">
        <f t="shared" si="226"/>
        <v/>
      </c>
      <c r="M1642" s="25" t="str">
        <f t="shared" si="220"/>
        <v/>
      </c>
      <c r="N1642" s="25" t="str">
        <f>IF(A1642="","",IF(K1642&lt;VLOOKUP(A1642,'entry data'!B:G,6,0),K1642+M1642,VLOOKUP(A1642,'entry data'!B:G,6,0)))</f>
        <v/>
      </c>
      <c r="O1642" s="25" t="str">
        <f t="shared" si="227"/>
        <v/>
      </c>
      <c r="P1642" s="25" t="str">
        <f t="shared" si="221"/>
        <v/>
      </c>
    </row>
    <row r="1643" spans="1:16" x14ac:dyDescent="0.25">
      <c r="A1643" s="23" t="str">
        <f>IF(A1642="","",IF(O1642&gt;0.1,A1642,IF(A1642=MAX('entry data'!$B$8:$B$17),"",A1642+1)))</f>
        <v/>
      </c>
      <c r="B1643" s="23" t="str">
        <f t="shared" si="222"/>
        <v/>
      </c>
      <c r="C1643" s="23" t="str">
        <f>IF(ISERROR(VLOOKUP(A1643,'entry data'!B:G,6,0)),"",VLOOKUP(A1643,'entry data'!B:G,6,0))</f>
        <v/>
      </c>
      <c r="D1643" s="23" t="str">
        <f>IF(ISERROR(VLOOKUP(A1643,'entry data'!B:C,2,0)),"",VLOOKUP(A1643,'entry data'!B:C,2,0))</f>
        <v/>
      </c>
      <c r="E1643" s="23" t="str">
        <f>IF(ISERROR(VLOOKUP(A1643,'entry data'!B:E,4,0)),"",VLOOKUP(A1643,'entry data'!B:E,4,0))</f>
        <v/>
      </c>
      <c r="F1643" s="25" t="str">
        <f>IF(A1643="","",IF(ISERROR(VLOOKUP(A1643,'entry data'!B:F,5,0)),"",VLOOKUP(A1643,'entry data'!B:F,5,0)))</f>
        <v/>
      </c>
      <c r="G1643" s="26" t="str">
        <f>IF(A1643="","",IF(ISERROR(VLOOKUP(A1643,'entry data'!B:H,7,0)),"",VLOOKUP(A1643,'entry data'!B:H,7,0)))</f>
        <v/>
      </c>
      <c r="H1643" s="27" t="str">
        <f>IF(A1643="","",IF(B1643=1,VLOOKUP(A1643,'entry data'!B:D,3,0),I1642))</f>
        <v/>
      </c>
      <c r="I1643" s="28" t="str">
        <f t="shared" si="223"/>
        <v/>
      </c>
      <c r="J1643" s="23" t="str">
        <f t="shared" si="224"/>
        <v/>
      </c>
      <c r="K1643" s="25" t="str">
        <f t="shared" si="225"/>
        <v/>
      </c>
      <c r="L1643" s="25" t="str">
        <f t="shared" si="226"/>
        <v/>
      </c>
      <c r="M1643" s="25" t="str">
        <f t="shared" si="220"/>
        <v/>
      </c>
      <c r="N1643" s="25" t="str">
        <f>IF(A1643="","",IF(K1643&lt;VLOOKUP(A1643,'entry data'!B:G,6,0),K1643+M1643,VLOOKUP(A1643,'entry data'!B:G,6,0)))</f>
        <v/>
      </c>
      <c r="O1643" s="25" t="str">
        <f t="shared" si="227"/>
        <v/>
      </c>
      <c r="P1643" s="25" t="str">
        <f t="shared" si="221"/>
        <v/>
      </c>
    </row>
    <row r="1644" spans="1:16" x14ac:dyDescent="0.25">
      <c r="A1644" s="23" t="str">
        <f>IF(A1643="","",IF(O1643&gt;0.1,A1643,IF(A1643=MAX('entry data'!$B$8:$B$17),"",A1643+1)))</f>
        <v/>
      </c>
      <c r="B1644" s="23" t="str">
        <f t="shared" si="222"/>
        <v/>
      </c>
      <c r="C1644" s="23" t="str">
        <f>IF(ISERROR(VLOOKUP(A1644,'entry data'!B:G,6,0)),"",VLOOKUP(A1644,'entry data'!B:G,6,0))</f>
        <v/>
      </c>
      <c r="D1644" s="23" t="str">
        <f>IF(ISERROR(VLOOKUP(A1644,'entry data'!B:C,2,0)),"",VLOOKUP(A1644,'entry data'!B:C,2,0))</f>
        <v/>
      </c>
      <c r="E1644" s="23" t="str">
        <f>IF(ISERROR(VLOOKUP(A1644,'entry data'!B:E,4,0)),"",VLOOKUP(A1644,'entry data'!B:E,4,0))</f>
        <v/>
      </c>
      <c r="F1644" s="25" t="str">
        <f>IF(A1644="","",IF(ISERROR(VLOOKUP(A1644,'entry data'!B:F,5,0)),"",VLOOKUP(A1644,'entry data'!B:F,5,0)))</f>
        <v/>
      </c>
      <c r="G1644" s="26" t="str">
        <f>IF(A1644="","",IF(ISERROR(VLOOKUP(A1644,'entry data'!B:H,7,0)),"",VLOOKUP(A1644,'entry data'!B:H,7,0)))</f>
        <v/>
      </c>
      <c r="H1644" s="27" t="str">
        <f>IF(A1644="","",IF(B1644=1,VLOOKUP(A1644,'entry data'!B:D,3,0),I1643))</f>
        <v/>
      </c>
      <c r="I1644" s="28" t="str">
        <f t="shared" si="223"/>
        <v/>
      </c>
      <c r="J1644" s="23" t="str">
        <f t="shared" si="224"/>
        <v/>
      </c>
      <c r="K1644" s="25" t="str">
        <f t="shared" si="225"/>
        <v/>
      </c>
      <c r="L1644" s="25" t="str">
        <f t="shared" si="226"/>
        <v/>
      </c>
      <c r="M1644" s="25" t="str">
        <f t="shared" si="220"/>
        <v/>
      </c>
      <c r="N1644" s="25" t="str">
        <f>IF(A1644="","",IF(K1644&lt;VLOOKUP(A1644,'entry data'!B:G,6,0),K1644+M1644,VLOOKUP(A1644,'entry data'!B:G,6,0)))</f>
        <v/>
      </c>
      <c r="O1644" s="25" t="str">
        <f t="shared" si="227"/>
        <v/>
      </c>
      <c r="P1644" s="25" t="str">
        <f t="shared" si="221"/>
        <v/>
      </c>
    </row>
    <row r="1645" spans="1:16" x14ac:dyDescent="0.25">
      <c r="A1645" s="23" t="str">
        <f>IF(A1644="","",IF(O1644&gt;0.1,A1644,IF(A1644=MAX('entry data'!$B$8:$B$17),"",A1644+1)))</f>
        <v/>
      </c>
      <c r="B1645" s="23" t="str">
        <f t="shared" si="222"/>
        <v/>
      </c>
      <c r="C1645" s="23" t="str">
        <f>IF(ISERROR(VLOOKUP(A1645,'entry data'!B:G,6,0)),"",VLOOKUP(A1645,'entry data'!B:G,6,0))</f>
        <v/>
      </c>
      <c r="D1645" s="23" t="str">
        <f>IF(ISERROR(VLOOKUP(A1645,'entry data'!B:C,2,0)),"",VLOOKUP(A1645,'entry data'!B:C,2,0))</f>
        <v/>
      </c>
      <c r="E1645" s="23" t="str">
        <f>IF(ISERROR(VLOOKUP(A1645,'entry data'!B:E,4,0)),"",VLOOKUP(A1645,'entry data'!B:E,4,0))</f>
        <v/>
      </c>
      <c r="F1645" s="25" t="str">
        <f>IF(A1645="","",IF(ISERROR(VLOOKUP(A1645,'entry data'!B:F,5,0)),"",VLOOKUP(A1645,'entry data'!B:F,5,0)))</f>
        <v/>
      </c>
      <c r="G1645" s="26" t="str">
        <f>IF(A1645="","",IF(ISERROR(VLOOKUP(A1645,'entry data'!B:H,7,0)),"",VLOOKUP(A1645,'entry data'!B:H,7,0)))</f>
        <v/>
      </c>
      <c r="H1645" s="27" t="str">
        <f>IF(A1645="","",IF(B1645=1,VLOOKUP(A1645,'entry data'!B:D,3,0),I1644))</f>
        <v/>
      </c>
      <c r="I1645" s="28" t="str">
        <f t="shared" si="223"/>
        <v/>
      </c>
      <c r="J1645" s="23" t="str">
        <f t="shared" si="224"/>
        <v/>
      </c>
      <c r="K1645" s="25" t="str">
        <f t="shared" si="225"/>
        <v/>
      </c>
      <c r="L1645" s="25" t="str">
        <f t="shared" si="226"/>
        <v/>
      </c>
      <c r="M1645" s="25" t="str">
        <f t="shared" si="220"/>
        <v/>
      </c>
      <c r="N1645" s="25" t="str">
        <f>IF(A1645="","",IF(K1645&lt;VLOOKUP(A1645,'entry data'!B:G,6,0),K1645+M1645,VLOOKUP(A1645,'entry data'!B:G,6,0)))</f>
        <v/>
      </c>
      <c r="O1645" s="25" t="str">
        <f t="shared" si="227"/>
        <v/>
      </c>
      <c r="P1645" s="25" t="str">
        <f t="shared" si="221"/>
        <v/>
      </c>
    </row>
    <row r="1646" spans="1:16" x14ac:dyDescent="0.25">
      <c r="A1646" s="23" t="str">
        <f>IF(A1645="","",IF(O1645&gt;0.1,A1645,IF(A1645=MAX('entry data'!$B$8:$B$17),"",A1645+1)))</f>
        <v/>
      </c>
      <c r="B1646" s="23" t="str">
        <f t="shared" si="222"/>
        <v/>
      </c>
      <c r="C1646" s="23" t="str">
        <f>IF(ISERROR(VLOOKUP(A1646,'entry data'!B:G,6,0)),"",VLOOKUP(A1646,'entry data'!B:G,6,0))</f>
        <v/>
      </c>
      <c r="D1646" s="23" t="str">
        <f>IF(ISERROR(VLOOKUP(A1646,'entry data'!B:C,2,0)),"",VLOOKUP(A1646,'entry data'!B:C,2,0))</f>
        <v/>
      </c>
      <c r="E1646" s="23" t="str">
        <f>IF(ISERROR(VLOOKUP(A1646,'entry data'!B:E,4,0)),"",VLOOKUP(A1646,'entry data'!B:E,4,0))</f>
        <v/>
      </c>
      <c r="F1646" s="25" t="str">
        <f>IF(A1646="","",IF(ISERROR(VLOOKUP(A1646,'entry data'!B:F,5,0)),"",VLOOKUP(A1646,'entry data'!B:F,5,0)))</f>
        <v/>
      </c>
      <c r="G1646" s="26" t="str">
        <f>IF(A1646="","",IF(ISERROR(VLOOKUP(A1646,'entry data'!B:H,7,0)),"",VLOOKUP(A1646,'entry data'!B:H,7,0)))</f>
        <v/>
      </c>
      <c r="H1646" s="27" t="str">
        <f>IF(A1646="","",IF(B1646=1,VLOOKUP(A1646,'entry data'!B:D,3,0),I1645))</f>
        <v/>
      </c>
      <c r="I1646" s="28" t="str">
        <f t="shared" si="223"/>
        <v/>
      </c>
      <c r="J1646" s="23" t="str">
        <f t="shared" si="224"/>
        <v/>
      </c>
      <c r="K1646" s="25" t="str">
        <f t="shared" si="225"/>
        <v/>
      </c>
      <c r="L1646" s="25" t="str">
        <f t="shared" si="226"/>
        <v/>
      </c>
      <c r="M1646" s="25" t="str">
        <f t="shared" si="220"/>
        <v/>
      </c>
      <c r="N1646" s="25" t="str">
        <f>IF(A1646="","",IF(K1646&lt;VLOOKUP(A1646,'entry data'!B:G,6,0),K1646+M1646,VLOOKUP(A1646,'entry data'!B:G,6,0)))</f>
        <v/>
      </c>
      <c r="O1646" s="25" t="str">
        <f t="shared" si="227"/>
        <v/>
      </c>
      <c r="P1646" s="25" t="str">
        <f t="shared" si="221"/>
        <v/>
      </c>
    </row>
    <row r="1647" spans="1:16" x14ac:dyDescent="0.25">
      <c r="A1647" s="23" t="str">
        <f>IF(A1646="","",IF(O1646&gt;0.1,A1646,IF(A1646=MAX('entry data'!$B$8:$B$17),"",A1646+1)))</f>
        <v/>
      </c>
      <c r="B1647" s="23" t="str">
        <f t="shared" si="222"/>
        <v/>
      </c>
      <c r="C1647" s="23" t="str">
        <f>IF(ISERROR(VLOOKUP(A1647,'entry data'!B:G,6,0)),"",VLOOKUP(A1647,'entry data'!B:G,6,0))</f>
        <v/>
      </c>
      <c r="D1647" s="23" t="str">
        <f>IF(ISERROR(VLOOKUP(A1647,'entry data'!B:C,2,0)),"",VLOOKUP(A1647,'entry data'!B:C,2,0))</f>
        <v/>
      </c>
      <c r="E1647" s="23" t="str">
        <f>IF(ISERROR(VLOOKUP(A1647,'entry data'!B:E,4,0)),"",VLOOKUP(A1647,'entry data'!B:E,4,0))</f>
        <v/>
      </c>
      <c r="F1647" s="25" t="str">
        <f>IF(A1647="","",IF(ISERROR(VLOOKUP(A1647,'entry data'!B:F,5,0)),"",VLOOKUP(A1647,'entry data'!B:F,5,0)))</f>
        <v/>
      </c>
      <c r="G1647" s="26" t="str">
        <f>IF(A1647="","",IF(ISERROR(VLOOKUP(A1647,'entry data'!B:H,7,0)),"",VLOOKUP(A1647,'entry data'!B:H,7,0)))</f>
        <v/>
      </c>
      <c r="H1647" s="27" t="str">
        <f>IF(A1647="","",IF(B1647=1,VLOOKUP(A1647,'entry data'!B:D,3,0),I1646))</f>
        <v/>
      </c>
      <c r="I1647" s="28" t="str">
        <f t="shared" si="223"/>
        <v/>
      </c>
      <c r="J1647" s="23" t="str">
        <f t="shared" si="224"/>
        <v/>
      </c>
      <c r="K1647" s="25" t="str">
        <f t="shared" si="225"/>
        <v/>
      </c>
      <c r="L1647" s="25" t="str">
        <f t="shared" si="226"/>
        <v/>
      </c>
      <c r="M1647" s="25" t="str">
        <f t="shared" si="220"/>
        <v/>
      </c>
      <c r="N1647" s="25" t="str">
        <f>IF(A1647="","",IF(K1647&lt;VLOOKUP(A1647,'entry data'!B:G,6,0),K1647+M1647,VLOOKUP(A1647,'entry data'!B:G,6,0)))</f>
        <v/>
      </c>
      <c r="O1647" s="25" t="str">
        <f t="shared" si="227"/>
        <v/>
      </c>
      <c r="P1647" s="25" t="str">
        <f t="shared" si="221"/>
        <v/>
      </c>
    </row>
    <row r="1648" spans="1:16" x14ac:dyDescent="0.25">
      <c r="A1648" s="23" t="str">
        <f>IF(A1647="","",IF(O1647&gt;0.1,A1647,IF(A1647=MAX('entry data'!$B$8:$B$17),"",A1647+1)))</f>
        <v/>
      </c>
      <c r="B1648" s="23" t="str">
        <f t="shared" si="222"/>
        <v/>
      </c>
      <c r="C1648" s="23" t="str">
        <f>IF(ISERROR(VLOOKUP(A1648,'entry data'!B:G,6,0)),"",VLOOKUP(A1648,'entry data'!B:G,6,0))</f>
        <v/>
      </c>
      <c r="D1648" s="23" t="str">
        <f>IF(ISERROR(VLOOKUP(A1648,'entry data'!B:C,2,0)),"",VLOOKUP(A1648,'entry data'!B:C,2,0))</f>
        <v/>
      </c>
      <c r="E1648" s="23" t="str">
        <f>IF(ISERROR(VLOOKUP(A1648,'entry data'!B:E,4,0)),"",VLOOKUP(A1648,'entry data'!B:E,4,0))</f>
        <v/>
      </c>
      <c r="F1648" s="25" t="str">
        <f>IF(A1648="","",IF(ISERROR(VLOOKUP(A1648,'entry data'!B:F,5,0)),"",VLOOKUP(A1648,'entry data'!B:F,5,0)))</f>
        <v/>
      </c>
      <c r="G1648" s="26" t="str">
        <f>IF(A1648="","",IF(ISERROR(VLOOKUP(A1648,'entry data'!B:H,7,0)),"",VLOOKUP(A1648,'entry data'!B:H,7,0)))</f>
        <v/>
      </c>
      <c r="H1648" s="27" t="str">
        <f>IF(A1648="","",IF(B1648=1,VLOOKUP(A1648,'entry data'!B:D,3,0),I1647))</f>
        <v/>
      </c>
      <c r="I1648" s="28" t="str">
        <f t="shared" si="223"/>
        <v/>
      </c>
      <c r="J1648" s="23" t="str">
        <f t="shared" si="224"/>
        <v/>
      </c>
      <c r="K1648" s="25" t="str">
        <f t="shared" si="225"/>
        <v/>
      </c>
      <c r="L1648" s="25" t="str">
        <f t="shared" si="226"/>
        <v/>
      </c>
      <c r="M1648" s="25" t="str">
        <f t="shared" si="220"/>
        <v/>
      </c>
      <c r="N1648" s="25" t="str">
        <f>IF(A1648="","",IF(K1648&lt;VLOOKUP(A1648,'entry data'!B:G,6,0),K1648+M1648,VLOOKUP(A1648,'entry data'!B:G,6,0)))</f>
        <v/>
      </c>
      <c r="O1648" s="25" t="str">
        <f t="shared" si="227"/>
        <v/>
      </c>
      <c r="P1648" s="25" t="str">
        <f t="shared" si="221"/>
        <v/>
      </c>
    </row>
    <row r="1649" spans="1:16" x14ac:dyDescent="0.25">
      <c r="A1649" s="23" t="str">
        <f>IF(A1648="","",IF(O1648&gt;0.1,A1648,IF(A1648=MAX('entry data'!$B$8:$B$17),"",A1648+1)))</f>
        <v/>
      </c>
      <c r="B1649" s="23" t="str">
        <f t="shared" si="222"/>
        <v/>
      </c>
      <c r="C1649" s="23" t="str">
        <f>IF(ISERROR(VLOOKUP(A1649,'entry data'!B:G,6,0)),"",VLOOKUP(A1649,'entry data'!B:G,6,0))</f>
        <v/>
      </c>
      <c r="D1649" s="23" t="str">
        <f>IF(ISERROR(VLOOKUP(A1649,'entry data'!B:C,2,0)),"",VLOOKUP(A1649,'entry data'!B:C,2,0))</f>
        <v/>
      </c>
      <c r="E1649" s="23" t="str">
        <f>IF(ISERROR(VLOOKUP(A1649,'entry data'!B:E,4,0)),"",VLOOKUP(A1649,'entry data'!B:E,4,0))</f>
        <v/>
      </c>
      <c r="F1649" s="25" t="str">
        <f>IF(A1649="","",IF(ISERROR(VLOOKUP(A1649,'entry data'!B:F,5,0)),"",VLOOKUP(A1649,'entry data'!B:F,5,0)))</f>
        <v/>
      </c>
      <c r="G1649" s="26" t="str">
        <f>IF(A1649="","",IF(ISERROR(VLOOKUP(A1649,'entry data'!B:H,7,0)),"",VLOOKUP(A1649,'entry data'!B:H,7,0)))</f>
        <v/>
      </c>
      <c r="H1649" s="27" t="str">
        <f>IF(A1649="","",IF(B1649=1,VLOOKUP(A1649,'entry data'!B:D,3,0),I1648))</f>
        <v/>
      </c>
      <c r="I1649" s="28" t="str">
        <f t="shared" si="223"/>
        <v/>
      </c>
      <c r="J1649" s="23" t="str">
        <f t="shared" si="224"/>
        <v/>
      </c>
      <c r="K1649" s="25" t="str">
        <f t="shared" si="225"/>
        <v/>
      </c>
      <c r="L1649" s="25" t="str">
        <f t="shared" si="226"/>
        <v/>
      </c>
      <c r="M1649" s="25" t="str">
        <f t="shared" si="220"/>
        <v/>
      </c>
      <c r="N1649" s="25" t="str">
        <f>IF(A1649="","",IF(K1649&lt;VLOOKUP(A1649,'entry data'!B:G,6,0),K1649+M1649,VLOOKUP(A1649,'entry data'!B:G,6,0)))</f>
        <v/>
      </c>
      <c r="O1649" s="25" t="str">
        <f t="shared" si="227"/>
        <v/>
      </c>
      <c r="P1649" s="25" t="str">
        <f t="shared" si="221"/>
        <v/>
      </c>
    </row>
    <row r="1650" spans="1:16" x14ac:dyDescent="0.25">
      <c r="A1650" s="23" t="str">
        <f>IF(A1649="","",IF(O1649&gt;0.1,A1649,IF(A1649=MAX('entry data'!$B$8:$B$17),"",A1649+1)))</f>
        <v/>
      </c>
      <c r="B1650" s="23" t="str">
        <f t="shared" si="222"/>
        <v/>
      </c>
      <c r="C1650" s="23" t="str">
        <f>IF(ISERROR(VLOOKUP(A1650,'entry data'!B:G,6,0)),"",VLOOKUP(A1650,'entry data'!B:G,6,0))</f>
        <v/>
      </c>
      <c r="D1650" s="23" t="str">
        <f>IF(ISERROR(VLOOKUP(A1650,'entry data'!B:C,2,0)),"",VLOOKUP(A1650,'entry data'!B:C,2,0))</f>
        <v/>
      </c>
      <c r="E1650" s="23" t="str">
        <f>IF(ISERROR(VLOOKUP(A1650,'entry data'!B:E,4,0)),"",VLOOKUP(A1650,'entry data'!B:E,4,0))</f>
        <v/>
      </c>
      <c r="F1650" s="25" t="str">
        <f>IF(A1650="","",IF(ISERROR(VLOOKUP(A1650,'entry data'!B:F,5,0)),"",VLOOKUP(A1650,'entry data'!B:F,5,0)))</f>
        <v/>
      </c>
      <c r="G1650" s="26" t="str">
        <f>IF(A1650="","",IF(ISERROR(VLOOKUP(A1650,'entry data'!B:H,7,0)),"",VLOOKUP(A1650,'entry data'!B:H,7,0)))</f>
        <v/>
      </c>
      <c r="H1650" s="27" t="str">
        <f>IF(A1650="","",IF(B1650=1,VLOOKUP(A1650,'entry data'!B:D,3,0),I1649))</f>
        <v/>
      </c>
      <c r="I1650" s="28" t="str">
        <f t="shared" si="223"/>
        <v/>
      </c>
      <c r="J1650" s="23" t="str">
        <f t="shared" si="224"/>
        <v/>
      </c>
      <c r="K1650" s="25" t="str">
        <f t="shared" si="225"/>
        <v/>
      </c>
      <c r="L1650" s="25" t="str">
        <f t="shared" si="226"/>
        <v/>
      </c>
      <c r="M1650" s="25" t="str">
        <f t="shared" si="220"/>
        <v/>
      </c>
      <c r="N1650" s="25" t="str">
        <f>IF(A1650="","",IF(K1650&lt;VLOOKUP(A1650,'entry data'!B:G,6,0),K1650+M1650,VLOOKUP(A1650,'entry data'!B:G,6,0)))</f>
        <v/>
      </c>
      <c r="O1650" s="25" t="str">
        <f t="shared" si="227"/>
        <v/>
      </c>
      <c r="P1650" s="25" t="str">
        <f t="shared" si="221"/>
        <v/>
      </c>
    </row>
    <row r="1651" spans="1:16" x14ac:dyDescent="0.25">
      <c r="A1651" s="23" t="str">
        <f>IF(A1650="","",IF(O1650&gt;0.1,A1650,IF(A1650=MAX('entry data'!$B$8:$B$17),"",A1650+1)))</f>
        <v/>
      </c>
      <c r="B1651" s="23" t="str">
        <f t="shared" si="222"/>
        <v/>
      </c>
      <c r="C1651" s="23" t="str">
        <f>IF(ISERROR(VLOOKUP(A1651,'entry data'!B:G,6,0)),"",VLOOKUP(A1651,'entry data'!B:G,6,0))</f>
        <v/>
      </c>
      <c r="D1651" s="23" t="str">
        <f>IF(ISERROR(VLOOKUP(A1651,'entry data'!B:C,2,0)),"",VLOOKUP(A1651,'entry data'!B:C,2,0))</f>
        <v/>
      </c>
      <c r="E1651" s="23" t="str">
        <f>IF(ISERROR(VLOOKUP(A1651,'entry data'!B:E,4,0)),"",VLOOKUP(A1651,'entry data'!B:E,4,0))</f>
        <v/>
      </c>
      <c r="F1651" s="25" t="str">
        <f>IF(A1651="","",IF(ISERROR(VLOOKUP(A1651,'entry data'!B:F,5,0)),"",VLOOKUP(A1651,'entry data'!B:F,5,0)))</f>
        <v/>
      </c>
      <c r="G1651" s="26" t="str">
        <f>IF(A1651="","",IF(ISERROR(VLOOKUP(A1651,'entry data'!B:H,7,0)),"",VLOOKUP(A1651,'entry data'!B:H,7,0)))</f>
        <v/>
      </c>
      <c r="H1651" s="27" t="str">
        <f>IF(A1651="","",IF(B1651=1,VLOOKUP(A1651,'entry data'!B:D,3,0),I1650))</f>
        <v/>
      </c>
      <c r="I1651" s="28" t="str">
        <f t="shared" si="223"/>
        <v/>
      </c>
      <c r="J1651" s="23" t="str">
        <f t="shared" si="224"/>
        <v/>
      </c>
      <c r="K1651" s="25" t="str">
        <f t="shared" si="225"/>
        <v/>
      </c>
      <c r="L1651" s="25" t="str">
        <f t="shared" si="226"/>
        <v/>
      </c>
      <c r="M1651" s="25" t="str">
        <f t="shared" si="220"/>
        <v/>
      </c>
      <c r="N1651" s="25" t="str">
        <f>IF(A1651="","",IF(K1651&lt;VLOOKUP(A1651,'entry data'!B:G,6,0),K1651+M1651,VLOOKUP(A1651,'entry data'!B:G,6,0)))</f>
        <v/>
      </c>
      <c r="O1651" s="25" t="str">
        <f t="shared" si="227"/>
        <v/>
      </c>
      <c r="P1651" s="25" t="str">
        <f t="shared" si="221"/>
        <v/>
      </c>
    </row>
    <row r="1652" spans="1:16" x14ac:dyDescent="0.25">
      <c r="A1652" s="23" t="str">
        <f>IF(A1651="","",IF(O1651&gt;0.1,A1651,IF(A1651=MAX('entry data'!$B$8:$B$17),"",A1651+1)))</f>
        <v/>
      </c>
      <c r="B1652" s="23" t="str">
        <f t="shared" si="222"/>
        <v/>
      </c>
      <c r="C1652" s="23" t="str">
        <f>IF(ISERROR(VLOOKUP(A1652,'entry data'!B:G,6,0)),"",VLOOKUP(A1652,'entry data'!B:G,6,0))</f>
        <v/>
      </c>
      <c r="D1652" s="23" t="str">
        <f>IF(ISERROR(VLOOKUP(A1652,'entry data'!B:C,2,0)),"",VLOOKUP(A1652,'entry data'!B:C,2,0))</f>
        <v/>
      </c>
      <c r="E1652" s="23" t="str">
        <f>IF(ISERROR(VLOOKUP(A1652,'entry data'!B:E,4,0)),"",VLOOKUP(A1652,'entry data'!B:E,4,0))</f>
        <v/>
      </c>
      <c r="F1652" s="25" t="str">
        <f>IF(A1652="","",IF(ISERROR(VLOOKUP(A1652,'entry data'!B:F,5,0)),"",VLOOKUP(A1652,'entry data'!B:F,5,0)))</f>
        <v/>
      </c>
      <c r="G1652" s="26" t="str">
        <f>IF(A1652="","",IF(ISERROR(VLOOKUP(A1652,'entry data'!B:H,7,0)),"",VLOOKUP(A1652,'entry data'!B:H,7,0)))</f>
        <v/>
      </c>
      <c r="H1652" s="27" t="str">
        <f>IF(A1652="","",IF(B1652=1,VLOOKUP(A1652,'entry data'!B:D,3,0),I1651))</f>
        <v/>
      </c>
      <c r="I1652" s="28" t="str">
        <f t="shared" si="223"/>
        <v/>
      </c>
      <c r="J1652" s="23" t="str">
        <f t="shared" si="224"/>
        <v/>
      </c>
      <c r="K1652" s="25" t="str">
        <f t="shared" si="225"/>
        <v/>
      </c>
      <c r="L1652" s="25" t="str">
        <f t="shared" si="226"/>
        <v/>
      </c>
      <c r="M1652" s="25" t="str">
        <f t="shared" si="220"/>
        <v/>
      </c>
      <c r="N1652" s="25" t="str">
        <f>IF(A1652="","",IF(K1652&lt;VLOOKUP(A1652,'entry data'!B:G,6,0),K1652+M1652,VLOOKUP(A1652,'entry data'!B:G,6,0)))</f>
        <v/>
      </c>
      <c r="O1652" s="25" t="str">
        <f t="shared" si="227"/>
        <v/>
      </c>
      <c r="P1652" s="25" t="str">
        <f t="shared" si="221"/>
        <v/>
      </c>
    </row>
    <row r="1653" spans="1:16" x14ac:dyDescent="0.25">
      <c r="A1653" s="23" t="str">
        <f>IF(A1652="","",IF(O1652&gt;0.1,A1652,IF(A1652=MAX('entry data'!$B$8:$B$17),"",A1652+1)))</f>
        <v/>
      </c>
      <c r="B1653" s="23" t="str">
        <f t="shared" si="222"/>
        <v/>
      </c>
      <c r="C1653" s="23" t="str">
        <f>IF(ISERROR(VLOOKUP(A1653,'entry data'!B:G,6,0)),"",VLOOKUP(A1653,'entry data'!B:G,6,0))</f>
        <v/>
      </c>
      <c r="D1653" s="23" t="str">
        <f>IF(ISERROR(VLOOKUP(A1653,'entry data'!B:C,2,0)),"",VLOOKUP(A1653,'entry data'!B:C,2,0))</f>
        <v/>
      </c>
      <c r="E1653" s="23" t="str">
        <f>IF(ISERROR(VLOOKUP(A1653,'entry data'!B:E,4,0)),"",VLOOKUP(A1653,'entry data'!B:E,4,0))</f>
        <v/>
      </c>
      <c r="F1653" s="25" t="str">
        <f>IF(A1653="","",IF(ISERROR(VLOOKUP(A1653,'entry data'!B:F,5,0)),"",VLOOKUP(A1653,'entry data'!B:F,5,0)))</f>
        <v/>
      </c>
      <c r="G1653" s="26" t="str">
        <f>IF(A1653="","",IF(ISERROR(VLOOKUP(A1653,'entry data'!B:H,7,0)),"",VLOOKUP(A1653,'entry data'!B:H,7,0)))</f>
        <v/>
      </c>
      <c r="H1653" s="27" t="str">
        <f>IF(A1653="","",IF(B1653=1,VLOOKUP(A1653,'entry data'!B:D,3,0),I1652))</f>
        <v/>
      </c>
      <c r="I1653" s="28" t="str">
        <f t="shared" si="223"/>
        <v/>
      </c>
      <c r="J1653" s="23" t="str">
        <f t="shared" si="224"/>
        <v/>
      </c>
      <c r="K1653" s="25" t="str">
        <f t="shared" si="225"/>
        <v/>
      </c>
      <c r="L1653" s="25" t="str">
        <f t="shared" si="226"/>
        <v/>
      </c>
      <c r="M1653" s="25" t="str">
        <f t="shared" si="220"/>
        <v/>
      </c>
      <c r="N1653" s="25" t="str">
        <f>IF(A1653="","",IF(K1653&lt;VLOOKUP(A1653,'entry data'!B:G,6,0),K1653+M1653,VLOOKUP(A1653,'entry data'!B:G,6,0)))</f>
        <v/>
      </c>
      <c r="O1653" s="25" t="str">
        <f t="shared" si="227"/>
        <v/>
      </c>
      <c r="P1653" s="25" t="str">
        <f t="shared" si="221"/>
        <v/>
      </c>
    </row>
    <row r="1654" spans="1:16" x14ac:dyDescent="0.25">
      <c r="A1654" s="23" t="str">
        <f>IF(A1653="","",IF(O1653&gt;0.1,A1653,IF(A1653=MAX('entry data'!$B$8:$B$17),"",A1653+1)))</f>
        <v/>
      </c>
      <c r="B1654" s="23" t="str">
        <f t="shared" si="222"/>
        <v/>
      </c>
      <c r="C1654" s="23" t="str">
        <f>IF(ISERROR(VLOOKUP(A1654,'entry data'!B:G,6,0)),"",VLOOKUP(A1654,'entry data'!B:G,6,0))</f>
        <v/>
      </c>
      <c r="D1654" s="23" t="str">
        <f>IF(ISERROR(VLOOKUP(A1654,'entry data'!B:C,2,0)),"",VLOOKUP(A1654,'entry data'!B:C,2,0))</f>
        <v/>
      </c>
      <c r="E1654" s="23" t="str">
        <f>IF(ISERROR(VLOOKUP(A1654,'entry data'!B:E,4,0)),"",VLOOKUP(A1654,'entry data'!B:E,4,0))</f>
        <v/>
      </c>
      <c r="F1654" s="25" t="str">
        <f>IF(A1654="","",IF(ISERROR(VLOOKUP(A1654,'entry data'!B:F,5,0)),"",VLOOKUP(A1654,'entry data'!B:F,5,0)))</f>
        <v/>
      </c>
      <c r="G1654" s="26" t="str">
        <f>IF(A1654="","",IF(ISERROR(VLOOKUP(A1654,'entry data'!B:H,7,0)),"",VLOOKUP(A1654,'entry data'!B:H,7,0)))</f>
        <v/>
      </c>
      <c r="H1654" s="27" t="str">
        <f>IF(A1654="","",IF(B1654=1,VLOOKUP(A1654,'entry data'!B:D,3,0),I1653))</f>
        <v/>
      </c>
      <c r="I1654" s="28" t="str">
        <f t="shared" si="223"/>
        <v/>
      </c>
      <c r="J1654" s="23" t="str">
        <f t="shared" si="224"/>
        <v/>
      </c>
      <c r="K1654" s="25" t="str">
        <f t="shared" si="225"/>
        <v/>
      </c>
      <c r="L1654" s="25" t="str">
        <f t="shared" si="226"/>
        <v/>
      </c>
      <c r="M1654" s="25" t="str">
        <f t="shared" si="220"/>
        <v/>
      </c>
      <c r="N1654" s="25" t="str">
        <f>IF(A1654="","",IF(K1654&lt;VLOOKUP(A1654,'entry data'!B:G,6,0),K1654+M1654,VLOOKUP(A1654,'entry data'!B:G,6,0)))</f>
        <v/>
      </c>
      <c r="O1654" s="25" t="str">
        <f t="shared" si="227"/>
        <v/>
      </c>
      <c r="P1654" s="25" t="str">
        <f t="shared" si="221"/>
        <v/>
      </c>
    </row>
    <row r="1655" spans="1:16" x14ac:dyDescent="0.25">
      <c r="A1655" s="23" t="str">
        <f>IF(A1654="","",IF(O1654&gt;0.1,A1654,IF(A1654=MAX('entry data'!$B$8:$B$17),"",A1654+1)))</f>
        <v/>
      </c>
      <c r="B1655" s="23" t="str">
        <f t="shared" si="222"/>
        <v/>
      </c>
      <c r="C1655" s="23" t="str">
        <f>IF(ISERROR(VLOOKUP(A1655,'entry data'!B:G,6,0)),"",VLOOKUP(A1655,'entry data'!B:G,6,0))</f>
        <v/>
      </c>
      <c r="D1655" s="23" t="str">
        <f>IF(ISERROR(VLOOKUP(A1655,'entry data'!B:C,2,0)),"",VLOOKUP(A1655,'entry data'!B:C,2,0))</f>
        <v/>
      </c>
      <c r="E1655" s="23" t="str">
        <f>IF(ISERROR(VLOOKUP(A1655,'entry data'!B:E,4,0)),"",VLOOKUP(A1655,'entry data'!B:E,4,0))</f>
        <v/>
      </c>
      <c r="F1655" s="25" t="str">
        <f>IF(A1655="","",IF(ISERROR(VLOOKUP(A1655,'entry data'!B:F,5,0)),"",VLOOKUP(A1655,'entry data'!B:F,5,0)))</f>
        <v/>
      </c>
      <c r="G1655" s="26" t="str">
        <f>IF(A1655="","",IF(ISERROR(VLOOKUP(A1655,'entry data'!B:H,7,0)),"",VLOOKUP(A1655,'entry data'!B:H,7,0)))</f>
        <v/>
      </c>
      <c r="H1655" s="27" t="str">
        <f>IF(A1655="","",IF(B1655=1,VLOOKUP(A1655,'entry data'!B:D,3,0),I1654))</f>
        <v/>
      </c>
      <c r="I1655" s="28" t="str">
        <f t="shared" si="223"/>
        <v/>
      </c>
      <c r="J1655" s="23" t="str">
        <f t="shared" si="224"/>
        <v/>
      </c>
      <c r="K1655" s="25" t="str">
        <f t="shared" si="225"/>
        <v/>
      </c>
      <c r="L1655" s="25" t="str">
        <f t="shared" si="226"/>
        <v/>
      </c>
      <c r="M1655" s="25" t="str">
        <f t="shared" si="220"/>
        <v/>
      </c>
      <c r="N1655" s="25" t="str">
        <f>IF(A1655="","",IF(K1655&lt;VLOOKUP(A1655,'entry data'!B:G,6,0),K1655+M1655,VLOOKUP(A1655,'entry data'!B:G,6,0)))</f>
        <v/>
      </c>
      <c r="O1655" s="25" t="str">
        <f t="shared" si="227"/>
        <v/>
      </c>
      <c r="P1655" s="25" t="str">
        <f t="shared" si="221"/>
        <v/>
      </c>
    </row>
    <row r="1656" spans="1:16" x14ac:dyDescent="0.25">
      <c r="A1656" s="23" t="str">
        <f>IF(A1655="","",IF(O1655&gt;0.1,A1655,IF(A1655=MAX('entry data'!$B$8:$B$17),"",A1655+1)))</f>
        <v/>
      </c>
      <c r="B1656" s="23" t="str">
        <f t="shared" si="222"/>
        <v/>
      </c>
      <c r="C1656" s="23" t="str">
        <f>IF(ISERROR(VLOOKUP(A1656,'entry data'!B:G,6,0)),"",VLOOKUP(A1656,'entry data'!B:G,6,0))</f>
        <v/>
      </c>
      <c r="D1656" s="23" t="str">
        <f>IF(ISERROR(VLOOKUP(A1656,'entry data'!B:C,2,0)),"",VLOOKUP(A1656,'entry data'!B:C,2,0))</f>
        <v/>
      </c>
      <c r="E1656" s="23" t="str">
        <f>IF(ISERROR(VLOOKUP(A1656,'entry data'!B:E,4,0)),"",VLOOKUP(A1656,'entry data'!B:E,4,0))</f>
        <v/>
      </c>
      <c r="F1656" s="25" t="str">
        <f>IF(A1656="","",IF(ISERROR(VLOOKUP(A1656,'entry data'!B:F,5,0)),"",VLOOKUP(A1656,'entry data'!B:F,5,0)))</f>
        <v/>
      </c>
      <c r="G1656" s="26" t="str">
        <f>IF(A1656="","",IF(ISERROR(VLOOKUP(A1656,'entry data'!B:H,7,0)),"",VLOOKUP(A1656,'entry data'!B:H,7,0)))</f>
        <v/>
      </c>
      <c r="H1656" s="27" t="str">
        <f>IF(A1656="","",IF(B1656=1,VLOOKUP(A1656,'entry data'!B:D,3,0),I1655))</f>
        <v/>
      </c>
      <c r="I1656" s="28" t="str">
        <f t="shared" si="223"/>
        <v/>
      </c>
      <c r="J1656" s="23" t="str">
        <f t="shared" si="224"/>
        <v/>
      </c>
      <c r="K1656" s="25" t="str">
        <f t="shared" si="225"/>
        <v/>
      </c>
      <c r="L1656" s="25" t="str">
        <f t="shared" si="226"/>
        <v/>
      </c>
      <c r="M1656" s="25" t="str">
        <f t="shared" si="220"/>
        <v/>
      </c>
      <c r="N1656" s="25" t="str">
        <f>IF(A1656="","",IF(K1656&lt;VLOOKUP(A1656,'entry data'!B:G,6,0),K1656+M1656,VLOOKUP(A1656,'entry data'!B:G,6,0)))</f>
        <v/>
      </c>
      <c r="O1656" s="25" t="str">
        <f t="shared" si="227"/>
        <v/>
      </c>
      <c r="P1656" s="25" t="str">
        <f t="shared" si="221"/>
        <v/>
      </c>
    </row>
    <row r="1657" spans="1:16" x14ac:dyDescent="0.25">
      <c r="A1657" s="23" t="str">
        <f>IF(A1656="","",IF(O1656&gt;0.1,A1656,IF(A1656=MAX('entry data'!$B$8:$B$17),"",A1656+1)))</f>
        <v/>
      </c>
      <c r="B1657" s="23" t="str">
        <f t="shared" si="222"/>
        <v/>
      </c>
      <c r="C1657" s="23" t="str">
        <f>IF(ISERROR(VLOOKUP(A1657,'entry data'!B:G,6,0)),"",VLOOKUP(A1657,'entry data'!B:G,6,0))</f>
        <v/>
      </c>
      <c r="D1657" s="23" t="str">
        <f>IF(ISERROR(VLOOKUP(A1657,'entry data'!B:C,2,0)),"",VLOOKUP(A1657,'entry data'!B:C,2,0))</f>
        <v/>
      </c>
      <c r="E1657" s="23" t="str">
        <f>IF(ISERROR(VLOOKUP(A1657,'entry data'!B:E,4,0)),"",VLOOKUP(A1657,'entry data'!B:E,4,0))</f>
        <v/>
      </c>
      <c r="F1657" s="25" t="str">
        <f>IF(A1657="","",IF(ISERROR(VLOOKUP(A1657,'entry data'!B:F,5,0)),"",VLOOKUP(A1657,'entry data'!B:F,5,0)))</f>
        <v/>
      </c>
      <c r="G1657" s="26" t="str">
        <f>IF(A1657="","",IF(ISERROR(VLOOKUP(A1657,'entry data'!B:H,7,0)),"",VLOOKUP(A1657,'entry data'!B:H,7,0)))</f>
        <v/>
      </c>
      <c r="H1657" s="27" t="str">
        <f>IF(A1657="","",IF(B1657=1,VLOOKUP(A1657,'entry data'!B:D,3,0),I1656))</f>
        <v/>
      </c>
      <c r="I1657" s="28" t="str">
        <f t="shared" si="223"/>
        <v/>
      </c>
      <c r="J1657" s="23" t="str">
        <f t="shared" si="224"/>
        <v/>
      </c>
      <c r="K1657" s="25" t="str">
        <f t="shared" si="225"/>
        <v/>
      </c>
      <c r="L1657" s="25" t="str">
        <f t="shared" si="226"/>
        <v/>
      </c>
      <c r="M1657" s="25" t="str">
        <f t="shared" si="220"/>
        <v/>
      </c>
      <c r="N1657" s="25" t="str">
        <f>IF(A1657="","",IF(K1657&lt;VLOOKUP(A1657,'entry data'!B:G,6,0),K1657+M1657,VLOOKUP(A1657,'entry data'!B:G,6,0)))</f>
        <v/>
      </c>
      <c r="O1657" s="25" t="str">
        <f t="shared" si="227"/>
        <v/>
      </c>
      <c r="P1657" s="25" t="str">
        <f t="shared" si="221"/>
        <v/>
      </c>
    </row>
    <row r="1658" spans="1:16" x14ac:dyDescent="0.25">
      <c r="A1658" s="23" t="str">
        <f>IF(A1657="","",IF(O1657&gt;0.1,A1657,IF(A1657=MAX('entry data'!$B$8:$B$17),"",A1657+1)))</f>
        <v/>
      </c>
      <c r="B1658" s="23" t="str">
        <f t="shared" si="222"/>
        <v/>
      </c>
      <c r="C1658" s="23" t="str">
        <f>IF(ISERROR(VLOOKUP(A1658,'entry data'!B:G,6,0)),"",VLOOKUP(A1658,'entry data'!B:G,6,0))</f>
        <v/>
      </c>
      <c r="D1658" s="23" t="str">
        <f>IF(ISERROR(VLOOKUP(A1658,'entry data'!B:C,2,0)),"",VLOOKUP(A1658,'entry data'!B:C,2,0))</f>
        <v/>
      </c>
      <c r="E1658" s="23" t="str">
        <f>IF(ISERROR(VLOOKUP(A1658,'entry data'!B:E,4,0)),"",VLOOKUP(A1658,'entry data'!B:E,4,0))</f>
        <v/>
      </c>
      <c r="F1658" s="25" t="str">
        <f>IF(A1658="","",IF(ISERROR(VLOOKUP(A1658,'entry data'!B:F,5,0)),"",VLOOKUP(A1658,'entry data'!B:F,5,0)))</f>
        <v/>
      </c>
      <c r="G1658" s="26" t="str">
        <f>IF(A1658="","",IF(ISERROR(VLOOKUP(A1658,'entry data'!B:H,7,0)),"",VLOOKUP(A1658,'entry data'!B:H,7,0)))</f>
        <v/>
      </c>
      <c r="H1658" s="27" t="str">
        <f>IF(A1658="","",IF(B1658=1,VLOOKUP(A1658,'entry data'!B:D,3,0),I1657))</f>
        <v/>
      </c>
      <c r="I1658" s="28" t="str">
        <f t="shared" si="223"/>
        <v/>
      </c>
      <c r="J1658" s="23" t="str">
        <f t="shared" si="224"/>
        <v/>
      </c>
      <c r="K1658" s="25" t="str">
        <f t="shared" si="225"/>
        <v/>
      </c>
      <c r="L1658" s="25" t="str">
        <f t="shared" si="226"/>
        <v/>
      </c>
      <c r="M1658" s="25" t="str">
        <f t="shared" si="220"/>
        <v/>
      </c>
      <c r="N1658" s="25" t="str">
        <f>IF(A1658="","",IF(K1658&lt;VLOOKUP(A1658,'entry data'!B:G,6,0),K1658+M1658,VLOOKUP(A1658,'entry data'!B:G,6,0)))</f>
        <v/>
      </c>
      <c r="O1658" s="25" t="str">
        <f t="shared" si="227"/>
        <v/>
      </c>
      <c r="P1658" s="25" t="str">
        <f t="shared" si="221"/>
        <v/>
      </c>
    </row>
    <row r="1659" spans="1:16" x14ac:dyDescent="0.25">
      <c r="A1659" s="23" t="str">
        <f>IF(A1658="","",IF(O1658&gt;0.1,A1658,IF(A1658=MAX('entry data'!$B$8:$B$17),"",A1658+1)))</f>
        <v/>
      </c>
      <c r="B1659" s="23" t="str">
        <f t="shared" si="222"/>
        <v/>
      </c>
      <c r="C1659" s="23" t="str">
        <f>IF(ISERROR(VLOOKUP(A1659,'entry data'!B:G,6,0)),"",VLOOKUP(A1659,'entry data'!B:G,6,0))</f>
        <v/>
      </c>
      <c r="D1659" s="23" t="str">
        <f>IF(ISERROR(VLOOKUP(A1659,'entry data'!B:C,2,0)),"",VLOOKUP(A1659,'entry data'!B:C,2,0))</f>
        <v/>
      </c>
      <c r="E1659" s="23" t="str">
        <f>IF(ISERROR(VLOOKUP(A1659,'entry data'!B:E,4,0)),"",VLOOKUP(A1659,'entry data'!B:E,4,0))</f>
        <v/>
      </c>
      <c r="F1659" s="25" t="str">
        <f>IF(A1659="","",IF(ISERROR(VLOOKUP(A1659,'entry data'!B:F,5,0)),"",VLOOKUP(A1659,'entry data'!B:F,5,0)))</f>
        <v/>
      </c>
      <c r="G1659" s="26" t="str">
        <f>IF(A1659="","",IF(ISERROR(VLOOKUP(A1659,'entry data'!B:H,7,0)),"",VLOOKUP(A1659,'entry data'!B:H,7,0)))</f>
        <v/>
      </c>
      <c r="H1659" s="27" t="str">
        <f>IF(A1659="","",IF(B1659=1,VLOOKUP(A1659,'entry data'!B:D,3,0),I1658))</f>
        <v/>
      </c>
      <c r="I1659" s="28" t="str">
        <f t="shared" si="223"/>
        <v/>
      </c>
      <c r="J1659" s="23" t="str">
        <f t="shared" si="224"/>
        <v/>
      </c>
      <c r="K1659" s="25" t="str">
        <f t="shared" si="225"/>
        <v/>
      </c>
      <c r="L1659" s="25" t="str">
        <f t="shared" si="226"/>
        <v/>
      </c>
      <c r="M1659" s="25" t="str">
        <f t="shared" si="220"/>
        <v/>
      </c>
      <c r="N1659" s="25" t="str">
        <f>IF(A1659="","",IF(K1659&lt;VLOOKUP(A1659,'entry data'!B:G,6,0),K1659+M1659,VLOOKUP(A1659,'entry data'!B:G,6,0)))</f>
        <v/>
      </c>
      <c r="O1659" s="25" t="str">
        <f t="shared" si="227"/>
        <v/>
      </c>
      <c r="P1659" s="25" t="str">
        <f t="shared" si="221"/>
        <v/>
      </c>
    </row>
    <row r="1660" spans="1:16" x14ac:dyDescent="0.25">
      <c r="A1660" s="23" t="str">
        <f>IF(A1659="","",IF(O1659&gt;0.1,A1659,IF(A1659=MAX('entry data'!$B$8:$B$17),"",A1659+1)))</f>
        <v/>
      </c>
      <c r="B1660" s="23" t="str">
        <f t="shared" si="222"/>
        <v/>
      </c>
      <c r="C1660" s="23" t="str">
        <f>IF(ISERROR(VLOOKUP(A1660,'entry data'!B:G,6,0)),"",VLOOKUP(A1660,'entry data'!B:G,6,0))</f>
        <v/>
      </c>
      <c r="D1660" s="23" t="str">
        <f>IF(ISERROR(VLOOKUP(A1660,'entry data'!B:C,2,0)),"",VLOOKUP(A1660,'entry data'!B:C,2,0))</f>
        <v/>
      </c>
      <c r="E1660" s="23" t="str">
        <f>IF(ISERROR(VLOOKUP(A1660,'entry data'!B:E,4,0)),"",VLOOKUP(A1660,'entry data'!B:E,4,0))</f>
        <v/>
      </c>
      <c r="F1660" s="25" t="str">
        <f>IF(A1660="","",IF(ISERROR(VLOOKUP(A1660,'entry data'!B:F,5,0)),"",VLOOKUP(A1660,'entry data'!B:F,5,0)))</f>
        <v/>
      </c>
      <c r="G1660" s="26" t="str">
        <f>IF(A1660="","",IF(ISERROR(VLOOKUP(A1660,'entry data'!B:H,7,0)),"",VLOOKUP(A1660,'entry data'!B:H,7,0)))</f>
        <v/>
      </c>
      <c r="H1660" s="27" t="str">
        <f>IF(A1660="","",IF(B1660=1,VLOOKUP(A1660,'entry data'!B:D,3,0),I1659))</f>
        <v/>
      </c>
      <c r="I1660" s="28" t="str">
        <f t="shared" si="223"/>
        <v/>
      </c>
      <c r="J1660" s="23" t="str">
        <f t="shared" si="224"/>
        <v/>
      </c>
      <c r="K1660" s="25" t="str">
        <f t="shared" si="225"/>
        <v/>
      </c>
      <c r="L1660" s="25" t="str">
        <f t="shared" si="226"/>
        <v/>
      </c>
      <c r="M1660" s="25" t="str">
        <f t="shared" si="220"/>
        <v/>
      </c>
      <c r="N1660" s="25" t="str">
        <f>IF(A1660="","",IF(K1660&lt;VLOOKUP(A1660,'entry data'!B:G,6,0),K1660+M1660,VLOOKUP(A1660,'entry data'!B:G,6,0)))</f>
        <v/>
      </c>
      <c r="O1660" s="25" t="str">
        <f t="shared" si="227"/>
        <v/>
      </c>
      <c r="P1660" s="25" t="str">
        <f t="shared" si="221"/>
        <v/>
      </c>
    </row>
    <row r="1661" spans="1:16" x14ac:dyDescent="0.25">
      <c r="A1661" s="23" t="str">
        <f>IF(A1660="","",IF(O1660&gt;0.1,A1660,IF(A1660=MAX('entry data'!$B$8:$B$17),"",A1660+1)))</f>
        <v/>
      </c>
      <c r="B1661" s="23" t="str">
        <f t="shared" si="222"/>
        <v/>
      </c>
      <c r="C1661" s="23" t="str">
        <f>IF(ISERROR(VLOOKUP(A1661,'entry data'!B:G,6,0)),"",VLOOKUP(A1661,'entry data'!B:G,6,0))</f>
        <v/>
      </c>
      <c r="D1661" s="23" t="str">
        <f>IF(ISERROR(VLOOKUP(A1661,'entry data'!B:C,2,0)),"",VLOOKUP(A1661,'entry data'!B:C,2,0))</f>
        <v/>
      </c>
      <c r="E1661" s="23" t="str">
        <f>IF(ISERROR(VLOOKUP(A1661,'entry data'!B:E,4,0)),"",VLOOKUP(A1661,'entry data'!B:E,4,0))</f>
        <v/>
      </c>
      <c r="F1661" s="25" t="str">
        <f>IF(A1661="","",IF(ISERROR(VLOOKUP(A1661,'entry data'!B:F,5,0)),"",VLOOKUP(A1661,'entry data'!B:F,5,0)))</f>
        <v/>
      </c>
      <c r="G1661" s="26" t="str">
        <f>IF(A1661="","",IF(ISERROR(VLOOKUP(A1661,'entry data'!B:H,7,0)),"",VLOOKUP(A1661,'entry data'!B:H,7,0)))</f>
        <v/>
      </c>
      <c r="H1661" s="27" t="str">
        <f>IF(A1661="","",IF(B1661=1,VLOOKUP(A1661,'entry data'!B:D,3,0),I1660))</f>
        <v/>
      </c>
      <c r="I1661" s="28" t="str">
        <f t="shared" si="223"/>
        <v/>
      </c>
      <c r="J1661" s="23" t="str">
        <f t="shared" si="224"/>
        <v/>
      </c>
      <c r="K1661" s="25" t="str">
        <f t="shared" si="225"/>
        <v/>
      </c>
      <c r="L1661" s="25" t="str">
        <f t="shared" si="226"/>
        <v/>
      </c>
      <c r="M1661" s="25" t="str">
        <f t="shared" si="220"/>
        <v/>
      </c>
      <c r="N1661" s="25" t="str">
        <f>IF(A1661="","",IF(K1661&lt;VLOOKUP(A1661,'entry data'!B:G,6,0),K1661+M1661,VLOOKUP(A1661,'entry data'!B:G,6,0)))</f>
        <v/>
      </c>
      <c r="O1661" s="25" t="str">
        <f t="shared" si="227"/>
        <v/>
      </c>
      <c r="P1661" s="25" t="str">
        <f t="shared" si="221"/>
        <v/>
      </c>
    </row>
    <row r="1662" spans="1:16" x14ac:dyDescent="0.25">
      <c r="A1662" s="23" t="str">
        <f>IF(A1661="","",IF(O1661&gt;0.1,A1661,IF(A1661=MAX('entry data'!$B$8:$B$17),"",A1661+1)))</f>
        <v/>
      </c>
      <c r="B1662" s="23" t="str">
        <f t="shared" si="222"/>
        <v/>
      </c>
      <c r="C1662" s="23" t="str">
        <f>IF(ISERROR(VLOOKUP(A1662,'entry data'!B:G,6,0)),"",VLOOKUP(A1662,'entry data'!B:G,6,0))</f>
        <v/>
      </c>
      <c r="D1662" s="23" t="str">
        <f>IF(ISERROR(VLOOKUP(A1662,'entry data'!B:C,2,0)),"",VLOOKUP(A1662,'entry data'!B:C,2,0))</f>
        <v/>
      </c>
      <c r="E1662" s="23" t="str">
        <f>IF(ISERROR(VLOOKUP(A1662,'entry data'!B:E,4,0)),"",VLOOKUP(A1662,'entry data'!B:E,4,0))</f>
        <v/>
      </c>
      <c r="F1662" s="25" t="str">
        <f>IF(A1662="","",IF(ISERROR(VLOOKUP(A1662,'entry data'!B:F,5,0)),"",VLOOKUP(A1662,'entry data'!B:F,5,0)))</f>
        <v/>
      </c>
      <c r="G1662" s="26" t="str">
        <f>IF(A1662="","",IF(ISERROR(VLOOKUP(A1662,'entry data'!B:H,7,0)),"",VLOOKUP(A1662,'entry data'!B:H,7,0)))</f>
        <v/>
      </c>
      <c r="H1662" s="27" t="str">
        <f>IF(A1662="","",IF(B1662=1,VLOOKUP(A1662,'entry data'!B:D,3,0),I1661))</f>
        <v/>
      </c>
      <c r="I1662" s="28" t="str">
        <f t="shared" si="223"/>
        <v/>
      </c>
      <c r="J1662" s="23" t="str">
        <f t="shared" si="224"/>
        <v/>
      </c>
      <c r="K1662" s="25" t="str">
        <f t="shared" si="225"/>
        <v/>
      </c>
      <c r="L1662" s="25" t="str">
        <f t="shared" si="226"/>
        <v/>
      </c>
      <c r="M1662" s="25" t="str">
        <f t="shared" si="220"/>
        <v/>
      </c>
      <c r="N1662" s="25" t="str">
        <f>IF(A1662="","",IF(K1662&lt;VLOOKUP(A1662,'entry data'!B:G,6,0),K1662+M1662,VLOOKUP(A1662,'entry data'!B:G,6,0)))</f>
        <v/>
      </c>
      <c r="O1662" s="25" t="str">
        <f t="shared" si="227"/>
        <v/>
      </c>
      <c r="P1662" s="25" t="str">
        <f t="shared" si="221"/>
        <v/>
      </c>
    </row>
    <row r="1663" spans="1:16" x14ac:dyDescent="0.25">
      <c r="A1663" s="23" t="str">
        <f>IF(A1662="","",IF(O1662&gt;0.1,A1662,IF(A1662=MAX('entry data'!$B$8:$B$17),"",A1662+1)))</f>
        <v/>
      </c>
      <c r="B1663" s="23" t="str">
        <f t="shared" si="222"/>
        <v/>
      </c>
      <c r="C1663" s="23" t="str">
        <f>IF(ISERROR(VLOOKUP(A1663,'entry data'!B:G,6,0)),"",VLOOKUP(A1663,'entry data'!B:G,6,0))</f>
        <v/>
      </c>
      <c r="D1663" s="23" t="str">
        <f>IF(ISERROR(VLOOKUP(A1663,'entry data'!B:C,2,0)),"",VLOOKUP(A1663,'entry data'!B:C,2,0))</f>
        <v/>
      </c>
      <c r="E1663" s="23" t="str">
        <f>IF(ISERROR(VLOOKUP(A1663,'entry data'!B:E,4,0)),"",VLOOKUP(A1663,'entry data'!B:E,4,0))</f>
        <v/>
      </c>
      <c r="F1663" s="25" t="str">
        <f>IF(A1663="","",IF(ISERROR(VLOOKUP(A1663,'entry data'!B:F,5,0)),"",VLOOKUP(A1663,'entry data'!B:F,5,0)))</f>
        <v/>
      </c>
      <c r="G1663" s="26" t="str">
        <f>IF(A1663="","",IF(ISERROR(VLOOKUP(A1663,'entry data'!B:H,7,0)),"",VLOOKUP(A1663,'entry data'!B:H,7,0)))</f>
        <v/>
      </c>
      <c r="H1663" s="27" t="str">
        <f>IF(A1663="","",IF(B1663=1,VLOOKUP(A1663,'entry data'!B:D,3,0),I1662))</f>
        <v/>
      </c>
      <c r="I1663" s="28" t="str">
        <f t="shared" si="223"/>
        <v/>
      </c>
      <c r="J1663" s="23" t="str">
        <f t="shared" si="224"/>
        <v/>
      </c>
      <c r="K1663" s="25" t="str">
        <f t="shared" si="225"/>
        <v/>
      </c>
      <c r="L1663" s="25" t="str">
        <f t="shared" si="226"/>
        <v/>
      </c>
      <c r="M1663" s="25" t="str">
        <f t="shared" si="220"/>
        <v/>
      </c>
      <c r="N1663" s="25" t="str">
        <f>IF(A1663="","",IF(K1663&lt;VLOOKUP(A1663,'entry data'!B:G,6,0),K1663+M1663,VLOOKUP(A1663,'entry data'!B:G,6,0)))</f>
        <v/>
      </c>
      <c r="O1663" s="25" t="str">
        <f t="shared" si="227"/>
        <v/>
      </c>
      <c r="P1663" s="25" t="str">
        <f t="shared" si="221"/>
        <v/>
      </c>
    </row>
    <row r="1664" spans="1:16" x14ac:dyDescent="0.25">
      <c r="A1664" s="23" t="str">
        <f>IF(A1663="","",IF(O1663&gt;0.1,A1663,IF(A1663=MAX('entry data'!$B$8:$B$17),"",A1663+1)))</f>
        <v/>
      </c>
      <c r="B1664" s="23" t="str">
        <f t="shared" si="222"/>
        <v/>
      </c>
      <c r="C1664" s="23" t="str">
        <f>IF(ISERROR(VLOOKUP(A1664,'entry data'!B:G,6,0)),"",VLOOKUP(A1664,'entry data'!B:G,6,0))</f>
        <v/>
      </c>
      <c r="D1664" s="23" t="str">
        <f>IF(ISERROR(VLOOKUP(A1664,'entry data'!B:C,2,0)),"",VLOOKUP(A1664,'entry data'!B:C,2,0))</f>
        <v/>
      </c>
      <c r="E1664" s="23" t="str">
        <f>IF(ISERROR(VLOOKUP(A1664,'entry data'!B:E,4,0)),"",VLOOKUP(A1664,'entry data'!B:E,4,0))</f>
        <v/>
      </c>
      <c r="F1664" s="25" t="str">
        <f>IF(A1664="","",IF(ISERROR(VLOOKUP(A1664,'entry data'!B:F,5,0)),"",VLOOKUP(A1664,'entry data'!B:F,5,0)))</f>
        <v/>
      </c>
      <c r="G1664" s="26" t="str">
        <f>IF(A1664="","",IF(ISERROR(VLOOKUP(A1664,'entry data'!B:H,7,0)),"",VLOOKUP(A1664,'entry data'!B:H,7,0)))</f>
        <v/>
      </c>
      <c r="H1664" s="27" t="str">
        <f>IF(A1664="","",IF(B1664=1,VLOOKUP(A1664,'entry data'!B:D,3,0),I1663))</f>
        <v/>
      </c>
      <c r="I1664" s="28" t="str">
        <f t="shared" si="223"/>
        <v/>
      </c>
      <c r="J1664" s="23" t="str">
        <f t="shared" si="224"/>
        <v/>
      </c>
      <c r="K1664" s="25" t="str">
        <f t="shared" si="225"/>
        <v/>
      </c>
      <c r="L1664" s="25" t="str">
        <f t="shared" si="226"/>
        <v/>
      </c>
      <c r="M1664" s="25" t="str">
        <f t="shared" si="220"/>
        <v/>
      </c>
      <c r="N1664" s="25" t="str">
        <f>IF(A1664="","",IF(K1664&lt;VLOOKUP(A1664,'entry data'!B:G,6,0),K1664+M1664,VLOOKUP(A1664,'entry data'!B:G,6,0)))</f>
        <v/>
      </c>
      <c r="O1664" s="25" t="str">
        <f t="shared" si="227"/>
        <v/>
      </c>
      <c r="P1664" s="25" t="str">
        <f t="shared" si="221"/>
        <v/>
      </c>
    </row>
    <row r="1665" spans="1:16" x14ac:dyDescent="0.25">
      <c r="A1665" s="23" t="str">
        <f>IF(A1664="","",IF(O1664&gt;0.1,A1664,IF(A1664=MAX('entry data'!$B$8:$B$17),"",A1664+1)))</f>
        <v/>
      </c>
      <c r="B1665" s="23" t="str">
        <f t="shared" si="222"/>
        <v/>
      </c>
      <c r="C1665" s="23" t="str">
        <f>IF(ISERROR(VLOOKUP(A1665,'entry data'!B:G,6,0)),"",VLOOKUP(A1665,'entry data'!B:G,6,0))</f>
        <v/>
      </c>
      <c r="D1665" s="23" t="str">
        <f>IF(ISERROR(VLOOKUP(A1665,'entry data'!B:C,2,0)),"",VLOOKUP(A1665,'entry data'!B:C,2,0))</f>
        <v/>
      </c>
      <c r="E1665" s="23" t="str">
        <f>IF(ISERROR(VLOOKUP(A1665,'entry data'!B:E,4,0)),"",VLOOKUP(A1665,'entry data'!B:E,4,0))</f>
        <v/>
      </c>
      <c r="F1665" s="25" t="str">
        <f>IF(A1665="","",IF(ISERROR(VLOOKUP(A1665,'entry data'!B:F,5,0)),"",VLOOKUP(A1665,'entry data'!B:F,5,0)))</f>
        <v/>
      </c>
      <c r="G1665" s="26" t="str">
        <f>IF(A1665="","",IF(ISERROR(VLOOKUP(A1665,'entry data'!B:H,7,0)),"",VLOOKUP(A1665,'entry data'!B:H,7,0)))</f>
        <v/>
      </c>
      <c r="H1665" s="27" t="str">
        <f>IF(A1665="","",IF(B1665=1,VLOOKUP(A1665,'entry data'!B:D,3,0),I1664))</f>
        <v/>
      </c>
      <c r="I1665" s="28" t="str">
        <f t="shared" si="223"/>
        <v/>
      </c>
      <c r="J1665" s="23" t="str">
        <f t="shared" si="224"/>
        <v/>
      </c>
      <c r="K1665" s="25" t="str">
        <f t="shared" si="225"/>
        <v/>
      </c>
      <c r="L1665" s="25" t="str">
        <f t="shared" si="226"/>
        <v/>
      </c>
      <c r="M1665" s="25" t="str">
        <f t="shared" si="220"/>
        <v/>
      </c>
      <c r="N1665" s="25" t="str">
        <f>IF(A1665="","",IF(K1665&lt;VLOOKUP(A1665,'entry data'!B:G,6,0),K1665+M1665,VLOOKUP(A1665,'entry data'!B:G,6,0)))</f>
        <v/>
      </c>
      <c r="O1665" s="25" t="str">
        <f t="shared" si="227"/>
        <v/>
      </c>
      <c r="P1665" s="25" t="str">
        <f t="shared" si="221"/>
        <v/>
      </c>
    </row>
    <row r="1666" spans="1:16" x14ac:dyDescent="0.25">
      <c r="A1666" s="23" t="str">
        <f>IF(A1665="","",IF(O1665&gt;0.1,A1665,IF(A1665=MAX('entry data'!$B$8:$B$17),"",A1665+1)))</f>
        <v/>
      </c>
      <c r="B1666" s="23" t="str">
        <f t="shared" si="222"/>
        <v/>
      </c>
      <c r="C1666" s="23" t="str">
        <f>IF(ISERROR(VLOOKUP(A1666,'entry data'!B:G,6,0)),"",VLOOKUP(A1666,'entry data'!B:G,6,0))</f>
        <v/>
      </c>
      <c r="D1666" s="23" t="str">
        <f>IF(ISERROR(VLOOKUP(A1666,'entry data'!B:C,2,0)),"",VLOOKUP(A1666,'entry data'!B:C,2,0))</f>
        <v/>
      </c>
      <c r="E1666" s="23" t="str">
        <f>IF(ISERROR(VLOOKUP(A1666,'entry data'!B:E,4,0)),"",VLOOKUP(A1666,'entry data'!B:E,4,0))</f>
        <v/>
      </c>
      <c r="F1666" s="25" t="str">
        <f>IF(A1666="","",IF(ISERROR(VLOOKUP(A1666,'entry data'!B:F,5,0)),"",VLOOKUP(A1666,'entry data'!B:F,5,0)))</f>
        <v/>
      </c>
      <c r="G1666" s="26" t="str">
        <f>IF(A1666="","",IF(ISERROR(VLOOKUP(A1666,'entry data'!B:H,7,0)),"",VLOOKUP(A1666,'entry data'!B:H,7,0)))</f>
        <v/>
      </c>
      <c r="H1666" s="27" t="str">
        <f>IF(A1666="","",IF(B1666=1,VLOOKUP(A1666,'entry data'!B:D,3,0),I1665))</f>
        <v/>
      </c>
      <c r="I1666" s="28" t="str">
        <f t="shared" si="223"/>
        <v/>
      </c>
      <c r="J1666" s="23" t="str">
        <f t="shared" si="224"/>
        <v/>
      </c>
      <c r="K1666" s="25" t="str">
        <f t="shared" si="225"/>
        <v/>
      </c>
      <c r="L1666" s="25" t="str">
        <f t="shared" si="226"/>
        <v/>
      </c>
      <c r="M1666" s="25" t="str">
        <f t="shared" si="220"/>
        <v/>
      </c>
      <c r="N1666" s="25" t="str">
        <f>IF(A1666="","",IF(K1666&lt;VLOOKUP(A1666,'entry data'!B:G,6,0),K1666+M1666,VLOOKUP(A1666,'entry data'!B:G,6,0)))</f>
        <v/>
      </c>
      <c r="O1666" s="25" t="str">
        <f t="shared" si="227"/>
        <v/>
      </c>
      <c r="P1666" s="25" t="str">
        <f t="shared" si="221"/>
        <v/>
      </c>
    </row>
    <row r="1667" spans="1:16" x14ac:dyDescent="0.25">
      <c r="A1667" s="23" t="str">
        <f>IF(A1666="","",IF(O1666&gt;0.1,A1666,IF(A1666=MAX('entry data'!$B$8:$B$17),"",A1666+1)))</f>
        <v/>
      </c>
      <c r="B1667" s="23" t="str">
        <f t="shared" si="222"/>
        <v/>
      </c>
      <c r="C1667" s="23" t="str">
        <f>IF(ISERROR(VLOOKUP(A1667,'entry data'!B:G,6,0)),"",VLOOKUP(A1667,'entry data'!B:G,6,0))</f>
        <v/>
      </c>
      <c r="D1667" s="23" t="str">
        <f>IF(ISERROR(VLOOKUP(A1667,'entry data'!B:C,2,0)),"",VLOOKUP(A1667,'entry data'!B:C,2,0))</f>
        <v/>
      </c>
      <c r="E1667" s="23" t="str">
        <f>IF(ISERROR(VLOOKUP(A1667,'entry data'!B:E,4,0)),"",VLOOKUP(A1667,'entry data'!B:E,4,0))</f>
        <v/>
      </c>
      <c r="F1667" s="25" t="str">
        <f>IF(A1667="","",IF(ISERROR(VLOOKUP(A1667,'entry data'!B:F,5,0)),"",VLOOKUP(A1667,'entry data'!B:F,5,0)))</f>
        <v/>
      </c>
      <c r="G1667" s="26" t="str">
        <f>IF(A1667="","",IF(ISERROR(VLOOKUP(A1667,'entry data'!B:H,7,0)),"",VLOOKUP(A1667,'entry data'!B:H,7,0)))</f>
        <v/>
      </c>
      <c r="H1667" s="27" t="str">
        <f>IF(A1667="","",IF(B1667=1,VLOOKUP(A1667,'entry data'!B:D,3,0),I1666))</f>
        <v/>
      </c>
      <c r="I1667" s="28" t="str">
        <f t="shared" si="223"/>
        <v/>
      </c>
      <c r="J1667" s="23" t="str">
        <f t="shared" si="224"/>
        <v/>
      </c>
      <c r="K1667" s="25" t="str">
        <f t="shared" si="225"/>
        <v/>
      </c>
      <c r="L1667" s="25" t="str">
        <f t="shared" si="226"/>
        <v/>
      </c>
      <c r="M1667" s="25" t="str">
        <f t="shared" ref="M1667:M1730" si="228">IF(A1667="","",IF(E1667="monthly",(G1667/12)*K1667,((G1667/365)*(I1667-H1667))*K1667))</f>
        <v/>
      </c>
      <c r="N1667" s="25" t="str">
        <f>IF(A1667="","",IF(K1667&lt;VLOOKUP(A1667,'entry data'!B:G,6,0),K1667+M1667,VLOOKUP(A1667,'entry data'!B:G,6,0)))</f>
        <v/>
      </c>
      <c r="O1667" s="25" t="str">
        <f t="shared" si="227"/>
        <v/>
      </c>
      <c r="P1667" s="25" t="str">
        <f t="shared" ref="P1667:P1730" si="229">IF(A1667="","",IF(J1667&lt;&gt;J1668,O1667,0))</f>
        <v/>
      </c>
    </row>
    <row r="1668" spans="1:16" x14ac:dyDescent="0.25">
      <c r="A1668" s="23" t="str">
        <f>IF(A1667="","",IF(O1667&gt;0.1,A1667,IF(A1667=MAX('entry data'!$B$8:$B$17),"",A1667+1)))</f>
        <v/>
      </c>
      <c r="B1668" s="23" t="str">
        <f t="shared" ref="B1668:B1731" si="230">IF(A1668="","",IF(O1667&lt;0.1,1,B1667+1))</f>
        <v/>
      </c>
      <c r="C1668" s="23" t="str">
        <f>IF(ISERROR(VLOOKUP(A1668,'entry data'!B:G,6,0)),"",VLOOKUP(A1668,'entry data'!B:G,6,0))</f>
        <v/>
      </c>
      <c r="D1668" s="23" t="str">
        <f>IF(ISERROR(VLOOKUP(A1668,'entry data'!B:C,2,0)),"",VLOOKUP(A1668,'entry data'!B:C,2,0))</f>
        <v/>
      </c>
      <c r="E1668" s="23" t="str">
        <f>IF(ISERROR(VLOOKUP(A1668,'entry data'!B:E,4,0)),"",VLOOKUP(A1668,'entry data'!B:E,4,0))</f>
        <v/>
      </c>
      <c r="F1668" s="25" t="str">
        <f>IF(A1668="","",IF(ISERROR(VLOOKUP(A1668,'entry data'!B:F,5,0)),"",VLOOKUP(A1668,'entry data'!B:F,5,0)))</f>
        <v/>
      </c>
      <c r="G1668" s="26" t="str">
        <f>IF(A1668="","",IF(ISERROR(VLOOKUP(A1668,'entry data'!B:H,7,0)),"",VLOOKUP(A1668,'entry data'!B:H,7,0)))</f>
        <v/>
      </c>
      <c r="H1668" s="27" t="str">
        <f>IF(A1668="","",IF(B1668=1,VLOOKUP(A1668,'entry data'!B:D,3,0),I1667))</f>
        <v/>
      </c>
      <c r="I1668" s="28" t="str">
        <f t="shared" si="223"/>
        <v/>
      </c>
      <c r="J1668" s="23" t="str">
        <f t="shared" si="224"/>
        <v/>
      </c>
      <c r="K1668" s="25" t="str">
        <f t="shared" si="225"/>
        <v/>
      </c>
      <c r="L1668" s="25" t="str">
        <f t="shared" si="226"/>
        <v/>
      </c>
      <c r="M1668" s="25" t="str">
        <f t="shared" si="228"/>
        <v/>
      </c>
      <c r="N1668" s="25" t="str">
        <f>IF(A1668="","",IF(K1668&lt;VLOOKUP(A1668,'entry data'!B:G,6,0),K1668+M1668,VLOOKUP(A1668,'entry data'!B:G,6,0)))</f>
        <v/>
      </c>
      <c r="O1668" s="25" t="str">
        <f t="shared" si="227"/>
        <v/>
      </c>
      <c r="P1668" s="25" t="str">
        <f t="shared" si="229"/>
        <v/>
      </c>
    </row>
    <row r="1669" spans="1:16" x14ac:dyDescent="0.25">
      <c r="A1669" s="23" t="str">
        <f>IF(A1668="","",IF(O1668&gt;0.1,A1668,IF(A1668=MAX('entry data'!$B$8:$B$17),"",A1668+1)))</f>
        <v/>
      </c>
      <c r="B1669" s="23" t="str">
        <f t="shared" si="230"/>
        <v/>
      </c>
      <c r="C1669" s="23" t="str">
        <f>IF(ISERROR(VLOOKUP(A1669,'entry data'!B:G,6,0)),"",VLOOKUP(A1669,'entry data'!B:G,6,0))</f>
        <v/>
      </c>
      <c r="D1669" s="23" t="str">
        <f>IF(ISERROR(VLOOKUP(A1669,'entry data'!B:C,2,0)),"",VLOOKUP(A1669,'entry data'!B:C,2,0))</f>
        <v/>
      </c>
      <c r="E1669" s="23" t="str">
        <f>IF(ISERROR(VLOOKUP(A1669,'entry data'!B:E,4,0)),"",VLOOKUP(A1669,'entry data'!B:E,4,0))</f>
        <v/>
      </c>
      <c r="F1669" s="25" t="str">
        <f>IF(A1669="","",IF(ISERROR(VLOOKUP(A1669,'entry data'!B:F,5,0)),"",VLOOKUP(A1669,'entry data'!B:F,5,0)))</f>
        <v/>
      </c>
      <c r="G1669" s="26" t="str">
        <f>IF(A1669="","",IF(ISERROR(VLOOKUP(A1669,'entry data'!B:H,7,0)),"",VLOOKUP(A1669,'entry data'!B:H,7,0)))</f>
        <v/>
      </c>
      <c r="H1669" s="27" t="str">
        <f>IF(A1669="","",IF(B1669=1,VLOOKUP(A1669,'entry data'!B:D,3,0),I1668))</f>
        <v/>
      </c>
      <c r="I1669" s="28" t="str">
        <f t="shared" si="223"/>
        <v/>
      </c>
      <c r="J1669" s="23" t="str">
        <f t="shared" si="224"/>
        <v/>
      </c>
      <c r="K1669" s="25" t="str">
        <f t="shared" si="225"/>
        <v/>
      </c>
      <c r="L1669" s="25" t="str">
        <f t="shared" si="226"/>
        <v/>
      </c>
      <c r="M1669" s="25" t="str">
        <f t="shared" si="228"/>
        <v/>
      </c>
      <c r="N1669" s="25" t="str">
        <f>IF(A1669="","",IF(K1669&lt;VLOOKUP(A1669,'entry data'!B:G,6,0),K1669+M1669,VLOOKUP(A1669,'entry data'!B:G,6,0)))</f>
        <v/>
      </c>
      <c r="O1669" s="25" t="str">
        <f t="shared" si="227"/>
        <v/>
      </c>
      <c r="P1669" s="25" t="str">
        <f t="shared" si="229"/>
        <v/>
      </c>
    </row>
    <row r="1670" spans="1:16" x14ac:dyDescent="0.25">
      <c r="A1670" s="23" t="str">
        <f>IF(A1669="","",IF(O1669&gt;0.1,A1669,IF(A1669=MAX('entry data'!$B$8:$B$17),"",A1669+1)))</f>
        <v/>
      </c>
      <c r="B1670" s="23" t="str">
        <f t="shared" si="230"/>
        <v/>
      </c>
      <c r="C1670" s="23" t="str">
        <f>IF(ISERROR(VLOOKUP(A1670,'entry data'!B:G,6,0)),"",VLOOKUP(A1670,'entry data'!B:G,6,0))</f>
        <v/>
      </c>
      <c r="D1670" s="23" t="str">
        <f>IF(ISERROR(VLOOKUP(A1670,'entry data'!B:C,2,0)),"",VLOOKUP(A1670,'entry data'!B:C,2,0))</f>
        <v/>
      </c>
      <c r="E1670" s="23" t="str">
        <f>IF(ISERROR(VLOOKUP(A1670,'entry data'!B:E,4,0)),"",VLOOKUP(A1670,'entry data'!B:E,4,0))</f>
        <v/>
      </c>
      <c r="F1670" s="25" t="str">
        <f>IF(A1670="","",IF(ISERROR(VLOOKUP(A1670,'entry data'!B:F,5,0)),"",VLOOKUP(A1670,'entry data'!B:F,5,0)))</f>
        <v/>
      </c>
      <c r="G1670" s="26" t="str">
        <f>IF(A1670="","",IF(ISERROR(VLOOKUP(A1670,'entry data'!B:H,7,0)),"",VLOOKUP(A1670,'entry data'!B:H,7,0)))</f>
        <v/>
      </c>
      <c r="H1670" s="27" t="str">
        <f>IF(A1670="","",IF(B1670=1,VLOOKUP(A1670,'entry data'!B:D,3,0),I1669))</f>
        <v/>
      </c>
      <c r="I1670" s="28" t="str">
        <f t="shared" si="223"/>
        <v/>
      </c>
      <c r="J1670" s="23" t="str">
        <f t="shared" si="224"/>
        <v/>
      </c>
      <c r="K1670" s="25" t="str">
        <f t="shared" si="225"/>
        <v/>
      </c>
      <c r="L1670" s="25" t="str">
        <f t="shared" si="226"/>
        <v/>
      </c>
      <c r="M1670" s="25" t="str">
        <f t="shared" si="228"/>
        <v/>
      </c>
      <c r="N1670" s="25" t="str">
        <f>IF(A1670="","",IF(K1670&lt;VLOOKUP(A1670,'entry data'!B:G,6,0),K1670+M1670,VLOOKUP(A1670,'entry data'!B:G,6,0)))</f>
        <v/>
      </c>
      <c r="O1670" s="25" t="str">
        <f t="shared" si="227"/>
        <v/>
      </c>
      <c r="P1670" s="25" t="str">
        <f t="shared" si="229"/>
        <v/>
      </c>
    </row>
    <row r="1671" spans="1:16" x14ac:dyDescent="0.25">
      <c r="A1671" s="23" t="str">
        <f>IF(A1670="","",IF(O1670&gt;0.1,A1670,IF(A1670=MAX('entry data'!$B$8:$B$17),"",A1670+1)))</f>
        <v/>
      </c>
      <c r="B1671" s="23" t="str">
        <f t="shared" si="230"/>
        <v/>
      </c>
      <c r="C1671" s="23" t="str">
        <f>IF(ISERROR(VLOOKUP(A1671,'entry data'!B:G,6,0)),"",VLOOKUP(A1671,'entry data'!B:G,6,0))</f>
        <v/>
      </c>
      <c r="D1671" s="23" t="str">
        <f>IF(ISERROR(VLOOKUP(A1671,'entry data'!B:C,2,0)),"",VLOOKUP(A1671,'entry data'!B:C,2,0))</f>
        <v/>
      </c>
      <c r="E1671" s="23" t="str">
        <f>IF(ISERROR(VLOOKUP(A1671,'entry data'!B:E,4,0)),"",VLOOKUP(A1671,'entry data'!B:E,4,0))</f>
        <v/>
      </c>
      <c r="F1671" s="25" t="str">
        <f>IF(A1671="","",IF(ISERROR(VLOOKUP(A1671,'entry data'!B:F,5,0)),"",VLOOKUP(A1671,'entry data'!B:F,5,0)))</f>
        <v/>
      </c>
      <c r="G1671" s="26" t="str">
        <f>IF(A1671="","",IF(ISERROR(VLOOKUP(A1671,'entry data'!B:H,7,0)),"",VLOOKUP(A1671,'entry data'!B:H,7,0)))</f>
        <v/>
      </c>
      <c r="H1671" s="27" t="str">
        <f>IF(A1671="","",IF(B1671=1,VLOOKUP(A1671,'entry data'!B:D,3,0),I1670))</f>
        <v/>
      </c>
      <c r="I1671" s="28" t="str">
        <f t="shared" si="223"/>
        <v/>
      </c>
      <c r="J1671" s="23" t="str">
        <f t="shared" si="224"/>
        <v/>
      </c>
      <c r="K1671" s="25" t="str">
        <f t="shared" si="225"/>
        <v/>
      </c>
      <c r="L1671" s="25" t="str">
        <f t="shared" si="226"/>
        <v/>
      </c>
      <c r="M1671" s="25" t="str">
        <f t="shared" si="228"/>
        <v/>
      </c>
      <c r="N1671" s="25" t="str">
        <f>IF(A1671="","",IF(K1671&lt;VLOOKUP(A1671,'entry data'!B:G,6,0),K1671+M1671,VLOOKUP(A1671,'entry data'!B:G,6,0)))</f>
        <v/>
      </c>
      <c r="O1671" s="25" t="str">
        <f t="shared" si="227"/>
        <v/>
      </c>
      <c r="P1671" s="25" t="str">
        <f t="shared" si="229"/>
        <v/>
      </c>
    </row>
    <row r="1672" spans="1:16" x14ac:dyDescent="0.25">
      <c r="A1672" s="23" t="str">
        <f>IF(A1671="","",IF(O1671&gt;0.1,A1671,IF(A1671=MAX('entry data'!$B$8:$B$17),"",A1671+1)))</f>
        <v/>
      </c>
      <c r="B1672" s="23" t="str">
        <f t="shared" si="230"/>
        <v/>
      </c>
      <c r="C1672" s="23" t="str">
        <f>IF(ISERROR(VLOOKUP(A1672,'entry data'!B:G,6,0)),"",VLOOKUP(A1672,'entry data'!B:G,6,0))</f>
        <v/>
      </c>
      <c r="D1672" s="23" t="str">
        <f>IF(ISERROR(VLOOKUP(A1672,'entry data'!B:C,2,0)),"",VLOOKUP(A1672,'entry data'!B:C,2,0))</f>
        <v/>
      </c>
      <c r="E1672" s="23" t="str">
        <f>IF(ISERROR(VLOOKUP(A1672,'entry data'!B:E,4,0)),"",VLOOKUP(A1672,'entry data'!B:E,4,0))</f>
        <v/>
      </c>
      <c r="F1672" s="25" t="str">
        <f>IF(A1672="","",IF(ISERROR(VLOOKUP(A1672,'entry data'!B:F,5,0)),"",VLOOKUP(A1672,'entry data'!B:F,5,0)))</f>
        <v/>
      </c>
      <c r="G1672" s="26" t="str">
        <f>IF(A1672="","",IF(ISERROR(VLOOKUP(A1672,'entry data'!B:H,7,0)),"",VLOOKUP(A1672,'entry data'!B:H,7,0)))</f>
        <v/>
      </c>
      <c r="H1672" s="27" t="str">
        <f>IF(A1672="","",IF(B1672=1,VLOOKUP(A1672,'entry data'!B:D,3,0),I1671))</f>
        <v/>
      </c>
      <c r="I1672" s="28" t="str">
        <f t="shared" si="223"/>
        <v/>
      </c>
      <c r="J1672" s="23" t="str">
        <f t="shared" si="224"/>
        <v/>
      </c>
      <c r="K1672" s="25" t="str">
        <f t="shared" si="225"/>
        <v/>
      </c>
      <c r="L1672" s="25" t="str">
        <f t="shared" si="226"/>
        <v/>
      </c>
      <c r="M1672" s="25" t="str">
        <f t="shared" si="228"/>
        <v/>
      </c>
      <c r="N1672" s="25" t="str">
        <f>IF(A1672="","",IF(K1672&lt;VLOOKUP(A1672,'entry data'!B:G,6,0),K1672+M1672,VLOOKUP(A1672,'entry data'!B:G,6,0)))</f>
        <v/>
      </c>
      <c r="O1672" s="25" t="str">
        <f t="shared" si="227"/>
        <v/>
      </c>
      <c r="P1672" s="25" t="str">
        <f t="shared" si="229"/>
        <v/>
      </c>
    </row>
    <row r="1673" spans="1:16" x14ac:dyDescent="0.25">
      <c r="A1673" s="23" t="str">
        <f>IF(A1672="","",IF(O1672&gt;0.1,A1672,IF(A1672=MAX('entry data'!$B$8:$B$17),"",A1672+1)))</f>
        <v/>
      </c>
      <c r="B1673" s="23" t="str">
        <f t="shared" si="230"/>
        <v/>
      </c>
      <c r="C1673" s="23" t="str">
        <f>IF(ISERROR(VLOOKUP(A1673,'entry data'!B:G,6,0)),"",VLOOKUP(A1673,'entry data'!B:G,6,0))</f>
        <v/>
      </c>
      <c r="D1673" s="23" t="str">
        <f>IF(ISERROR(VLOOKUP(A1673,'entry data'!B:C,2,0)),"",VLOOKUP(A1673,'entry data'!B:C,2,0))</f>
        <v/>
      </c>
      <c r="E1673" s="23" t="str">
        <f>IF(ISERROR(VLOOKUP(A1673,'entry data'!B:E,4,0)),"",VLOOKUP(A1673,'entry data'!B:E,4,0))</f>
        <v/>
      </c>
      <c r="F1673" s="25" t="str">
        <f>IF(A1673="","",IF(ISERROR(VLOOKUP(A1673,'entry data'!B:F,5,0)),"",VLOOKUP(A1673,'entry data'!B:F,5,0)))</f>
        <v/>
      </c>
      <c r="G1673" s="26" t="str">
        <f>IF(A1673="","",IF(ISERROR(VLOOKUP(A1673,'entry data'!B:H,7,0)),"",VLOOKUP(A1673,'entry data'!B:H,7,0)))</f>
        <v/>
      </c>
      <c r="H1673" s="27" t="str">
        <f>IF(A1673="","",IF(B1673=1,VLOOKUP(A1673,'entry data'!B:D,3,0),I1672))</f>
        <v/>
      </c>
      <c r="I1673" s="28" t="str">
        <f t="shared" si="223"/>
        <v/>
      </c>
      <c r="J1673" s="23" t="str">
        <f t="shared" si="224"/>
        <v/>
      </c>
      <c r="K1673" s="25" t="str">
        <f t="shared" si="225"/>
        <v/>
      </c>
      <c r="L1673" s="25" t="str">
        <f t="shared" si="226"/>
        <v/>
      </c>
      <c r="M1673" s="25" t="str">
        <f t="shared" si="228"/>
        <v/>
      </c>
      <c r="N1673" s="25" t="str">
        <f>IF(A1673="","",IF(K1673&lt;VLOOKUP(A1673,'entry data'!B:G,6,0),K1673+M1673,VLOOKUP(A1673,'entry data'!B:G,6,0)))</f>
        <v/>
      </c>
      <c r="O1673" s="25" t="str">
        <f t="shared" si="227"/>
        <v/>
      </c>
      <c r="P1673" s="25" t="str">
        <f t="shared" si="229"/>
        <v/>
      </c>
    </row>
    <row r="1674" spans="1:16" x14ac:dyDescent="0.25">
      <c r="A1674" s="23" t="str">
        <f>IF(A1673="","",IF(O1673&gt;0.1,A1673,IF(A1673=MAX('entry data'!$B$8:$B$17),"",A1673+1)))</f>
        <v/>
      </c>
      <c r="B1674" s="23" t="str">
        <f t="shared" si="230"/>
        <v/>
      </c>
      <c r="C1674" s="23" t="str">
        <f>IF(ISERROR(VLOOKUP(A1674,'entry data'!B:G,6,0)),"",VLOOKUP(A1674,'entry data'!B:G,6,0))</f>
        <v/>
      </c>
      <c r="D1674" s="23" t="str">
        <f>IF(ISERROR(VLOOKUP(A1674,'entry data'!B:C,2,0)),"",VLOOKUP(A1674,'entry data'!B:C,2,0))</f>
        <v/>
      </c>
      <c r="E1674" s="23" t="str">
        <f>IF(ISERROR(VLOOKUP(A1674,'entry data'!B:E,4,0)),"",VLOOKUP(A1674,'entry data'!B:E,4,0))</f>
        <v/>
      </c>
      <c r="F1674" s="25" t="str">
        <f>IF(A1674="","",IF(ISERROR(VLOOKUP(A1674,'entry data'!B:F,5,0)),"",VLOOKUP(A1674,'entry data'!B:F,5,0)))</f>
        <v/>
      </c>
      <c r="G1674" s="26" t="str">
        <f>IF(A1674="","",IF(ISERROR(VLOOKUP(A1674,'entry data'!B:H,7,0)),"",VLOOKUP(A1674,'entry data'!B:H,7,0)))</f>
        <v/>
      </c>
      <c r="H1674" s="27" t="str">
        <f>IF(A1674="","",IF(B1674=1,VLOOKUP(A1674,'entry data'!B:D,3,0),I1673))</f>
        <v/>
      </c>
      <c r="I1674" s="28" t="str">
        <f t="shared" si="223"/>
        <v/>
      </c>
      <c r="J1674" s="23" t="str">
        <f t="shared" si="224"/>
        <v/>
      </c>
      <c r="K1674" s="25" t="str">
        <f t="shared" si="225"/>
        <v/>
      </c>
      <c r="L1674" s="25" t="str">
        <f t="shared" si="226"/>
        <v/>
      </c>
      <c r="M1674" s="25" t="str">
        <f t="shared" si="228"/>
        <v/>
      </c>
      <c r="N1674" s="25" t="str">
        <f>IF(A1674="","",IF(K1674&lt;VLOOKUP(A1674,'entry data'!B:G,6,0),K1674+M1674,VLOOKUP(A1674,'entry data'!B:G,6,0)))</f>
        <v/>
      </c>
      <c r="O1674" s="25" t="str">
        <f t="shared" si="227"/>
        <v/>
      </c>
      <c r="P1674" s="25" t="str">
        <f t="shared" si="229"/>
        <v/>
      </c>
    </row>
    <row r="1675" spans="1:16" x14ac:dyDescent="0.25">
      <c r="A1675" s="23" t="str">
        <f>IF(A1674="","",IF(O1674&gt;0.1,A1674,IF(A1674=MAX('entry data'!$B$8:$B$17),"",A1674+1)))</f>
        <v/>
      </c>
      <c r="B1675" s="23" t="str">
        <f t="shared" si="230"/>
        <v/>
      </c>
      <c r="C1675" s="23" t="str">
        <f>IF(ISERROR(VLOOKUP(A1675,'entry data'!B:G,6,0)),"",VLOOKUP(A1675,'entry data'!B:G,6,0))</f>
        <v/>
      </c>
      <c r="D1675" s="23" t="str">
        <f>IF(ISERROR(VLOOKUP(A1675,'entry data'!B:C,2,0)),"",VLOOKUP(A1675,'entry data'!B:C,2,0))</f>
        <v/>
      </c>
      <c r="E1675" s="23" t="str">
        <f>IF(ISERROR(VLOOKUP(A1675,'entry data'!B:E,4,0)),"",VLOOKUP(A1675,'entry data'!B:E,4,0))</f>
        <v/>
      </c>
      <c r="F1675" s="25" t="str">
        <f>IF(A1675="","",IF(ISERROR(VLOOKUP(A1675,'entry data'!B:F,5,0)),"",VLOOKUP(A1675,'entry data'!B:F,5,0)))</f>
        <v/>
      </c>
      <c r="G1675" s="26" t="str">
        <f>IF(A1675="","",IF(ISERROR(VLOOKUP(A1675,'entry data'!B:H,7,0)),"",VLOOKUP(A1675,'entry data'!B:H,7,0)))</f>
        <v/>
      </c>
      <c r="H1675" s="27" t="str">
        <f>IF(A1675="","",IF(B1675=1,VLOOKUP(A1675,'entry data'!B:D,3,0),I1674))</f>
        <v/>
      </c>
      <c r="I1675" s="28" t="str">
        <f t="shared" si="223"/>
        <v/>
      </c>
      <c r="J1675" s="23" t="str">
        <f t="shared" si="224"/>
        <v/>
      </c>
      <c r="K1675" s="25" t="str">
        <f t="shared" si="225"/>
        <v/>
      </c>
      <c r="L1675" s="25" t="str">
        <f t="shared" si="226"/>
        <v/>
      </c>
      <c r="M1675" s="25" t="str">
        <f t="shared" si="228"/>
        <v/>
      </c>
      <c r="N1675" s="25" t="str">
        <f>IF(A1675="","",IF(K1675&lt;VLOOKUP(A1675,'entry data'!B:G,6,0),K1675+M1675,VLOOKUP(A1675,'entry data'!B:G,6,0)))</f>
        <v/>
      </c>
      <c r="O1675" s="25" t="str">
        <f t="shared" si="227"/>
        <v/>
      </c>
      <c r="P1675" s="25" t="str">
        <f t="shared" si="229"/>
        <v/>
      </c>
    </row>
    <row r="1676" spans="1:16" x14ac:dyDescent="0.25">
      <c r="A1676" s="23" t="str">
        <f>IF(A1675="","",IF(O1675&gt;0.1,A1675,IF(A1675=MAX('entry data'!$B$8:$B$17),"",A1675+1)))</f>
        <v/>
      </c>
      <c r="B1676" s="23" t="str">
        <f t="shared" si="230"/>
        <v/>
      </c>
      <c r="C1676" s="23" t="str">
        <f>IF(ISERROR(VLOOKUP(A1676,'entry data'!B:G,6,0)),"",VLOOKUP(A1676,'entry data'!B:G,6,0))</f>
        <v/>
      </c>
      <c r="D1676" s="23" t="str">
        <f>IF(ISERROR(VLOOKUP(A1676,'entry data'!B:C,2,0)),"",VLOOKUP(A1676,'entry data'!B:C,2,0))</f>
        <v/>
      </c>
      <c r="E1676" s="23" t="str">
        <f>IF(ISERROR(VLOOKUP(A1676,'entry data'!B:E,4,0)),"",VLOOKUP(A1676,'entry data'!B:E,4,0))</f>
        <v/>
      </c>
      <c r="F1676" s="25" t="str">
        <f>IF(A1676="","",IF(ISERROR(VLOOKUP(A1676,'entry data'!B:F,5,0)),"",VLOOKUP(A1676,'entry data'!B:F,5,0)))</f>
        <v/>
      </c>
      <c r="G1676" s="26" t="str">
        <f>IF(A1676="","",IF(ISERROR(VLOOKUP(A1676,'entry data'!B:H,7,0)),"",VLOOKUP(A1676,'entry data'!B:H,7,0)))</f>
        <v/>
      </c>
      <c r="H1676" s="27" t="str">
        <f>IF(A1676="","",IF(B1676=1,VLOOKUP(A1676,'entry data'!B:D,3,0),I1675))</f>
        <v/>
      </c>
      <c r="I1676" s="28" t="str">
        <f t="shared" si="223"/>
        <v/>
      </c>
      <c r="J1676" s="23" t="str">
        <f t="shared" si="224"/>
        <v/>
      </c>
      <c r="K1676" s="25" t="str">
        <f t="shared" si="225"/>
        <v/>
      </c>
      <c r="L1676" s="25" t="str">
        <f t="shared" si="226"/>
        <v/>
      </c>
      <c r="M1676" s="25" t="str">
        <f t="shared" si="228"/>
        <v/>
      </c>
      <c r="N1676" s="25" t="str">
        <f>IF(A1676="","",IF(K1676&lt;VLOOKUP(A1676,'entry data'!B:G,6,0),K1676+M1676,VLOOKUP(A1676,'entry data'!B:G,6,0)))</f>
        <v/>
      </c>
      <c r="O1676" s="25" t="str">
        <f t="shared" si="227"/>
        <v/>
      </c>
      <c r="P1676" s="25" t="str">
        <f t="shared" si="229"/>
        <v/>
      </c>
    </row>
    <row r="1677" spans="1:16" x14ac:dyDescent="0.25">
      <c r="A1677" s="23" t="str">
        <f>IF(A1676="","",IF(O1676&gt;0.1,A1676,IF(A1676=MAX('entry data'!$B$8:$B$17),"",A1676+1)))</f>
        <v/>
      </c>
      <c r="B1677" s="23" t="str">
        <f t="shared" si="230"/>
        <v/>
      </c>
      <c r="C1677" s="23" t="str">
        <f>IF(ISERROR(VLOOKUP(A1677,'entry data'!B:G,6,0)),"",VLOOKUP(A1677,'entry data'!B:G,6,0))</f>
        <v/>
      </c>
      <c r="D1677" s="23" t="str">
        <f>IF(ISERROR(VLOOKUP(A1677,'entry data'!B:C,2,0)),"",VLOOKUP(A1677,'entry data'!B:C,2,0))</f>
        <v/>
      </c>
      <c r="E1677" s="23" t="str">
        <f>IF(ISERROR(VLOOKUP(A1677,'entry data'!B:E,4,0)),"",VLOOKUP(A1677,'entry data'!B:E,4,0))</f>
        <v/>
      </c>
      <c r="F1677" s="25" t="str">
        <f>IF(A1677="","",IF(ISERROR(VLOOKUP(A1677,'entry data'!B:F,5,0)),"",VLOOKUP(A1677,'entry data'!B:F,5,0)))</f>
        <v/>
      </c>
      <c r="G1677" s="26" t="str">
        <f>IF(A1677="","",IF(ISERROR(VLOOKUP(A1677,'entry data'!B:H,7,0)),"",VLOOKUP(A1677,'entry data'!B:H,7,0)))</f>
        <v/>
      </c>
      <c r="H1677" s="27" t="str">
        <f>IF(A1677="","",IF(B1677=1,VLOOKUP(A1677,'entry data'!B:D,3,0),I1676))</f>
        <v/>
      </c>
      <c r="I1677" s="28" t="str">
        <f t="shared" si="223"/>
        <v/>
      </c>
      <c r="J1677" s="23" t="str">
        <f t="shared" si="224"/>
        <v/>
      </c>
      <c r="K1677" s="25" t="str">
        <f t="shared" si="225"/>
        <v/>
      </c>
      <c r="L1677" s="25" t="str">
        <f t="shared" si="226"/>
        <v/>
      </c>
      <c r="M1677" s="25" t="str">
        <f t="shared" si="228"/>
        <v/>
      </c>
      <c r="N1677" s="25" t="str">
        <f>IF(A1677="","",IF(K1677&lt;VLOOKUP(A1677,'entry data'!B:G,6,0),K1677+M1677,VLOOKUP(A1677,'entry data'!B:G,6,0)))</f>
        <v/>
      </c>
      <c r="O1677" s="25" t="str">
        <f t="shared" si="227"/>
        <v/>
      </c>
      <c r="P1677" s="25" t="str">
        <f t="shared" si="229"/>
        <v/>
      </c>
    </row>
    <row r="1678" spans="1:16" x14ac:dyDescent="0.25">
      <c r="A1678" s="23" t="str">
        <f>IF(A1677="","",IF(O1677&gt;0.1,A1677,IF(A1677=MAX('entry data'!$B$8:$B$17),"",A1677+1)))</f>
        <v/>
      </c>
      <c r="B1678" s="23" t="str">
        <f t="shared" si="230"/>
        <v/>
      </c>
      <c r="C1678" s="23" t="str">
        <f>IF(ISERROR(VLOOKUP(A1678,'entry data'!B:G,6,0)),"",VLOOKUP(A1678,'entry data'!B:G,6,0))</f>
        <v/>
      </c>
      <c r="D1678" s="23" t="str">
        <f>IF(ISERROR(VLOOKUP(A1678,'entry data'!B:C,2,0)),"",VLOOKUP(A1678,'entry data'!B:C,2,0))</f>
        <v/>
      </c>
      <c r="E1678" s="23" t="str">
        <f>IF(ISERROR(VLOOKUP(A1678,'entry data'!B:E,4,0)),"",VLOOKUP(A1678,'entry data'!B:E,4,0))</f>
        <v/>
      </c>
      <c r="F1678" s="25" t="str">
        <f>IF(A1678="","",IF(ISERROR(VLOOKUP(A1678,'entry data'!B:F,5,0)),"",VLOOKUP(A1678,'entry data'!B:F,5,0)))</f>
        <v/>
      </c>
      <c r="G1678" s="26" t="str">
        <f>IF(A1678="","",IF(ISERROR(VLOOKUP(A1678,'entry data'!B:H,7,0)),"",VLOOKUP(A1678,'entry data'!B:H,7,0)))</f>
        <v/>
      </c>
      <c r="H1678" s="27" t="str">
        <f>IF(A1678="","",IF(B1678=1,VLOOKUP(A1678,'entry data'!B:D,3,0),I1677))</f>
        <v/>
      </c>
      <c r="I1678" s="28" t="str">
        <f t="shared" si="223"/>
        <v/>
      </c>
      <c r="J1678" s="23" t="str">
        <f t="shared" si="224"/>
        <v/>
      </c>
      <c r="K1678" s="25" t="str">
        <f t="shared" si="225"/>
        <v/>
      </c>
      <c r="L1678" s="25" t="str">
        <f t="shared" si="226"/>
        <v/>
      </c>
      <c r="M1678" s="25" t="str">
        <f t="shared" si="228"/>
        <v/>
      </c>
      <c r="N1678" s="25" t="str">
        <f>IF(A1678="","",IF(K1678&lt;VLOOKUP(A1678,'entry data'!B:G,6,0),K1678+M1678,VLOOKUP(A1678,'entry data'!B:G,6,0)))</f>
        <v/>
      </c>
      <c r="O1678" s="25" t="str">
        <f t="shared" si="227"/>
        <v/>
      </c>
      <c r="P1678" s="25" t="str">
        <f t="shared" si="229"/>
        <v/>
      </c>
    </row>
    <row r="1679" spans="1:16" x14ac:dyDescent="0.25">
      <c r="A1679" s="23" t="str">
        <f>IF(A1678="","",IF(O1678&gt;0.1,A1678,IF(A1678=MAX('entry data'!$B$8:$B$17),"",A1678+1)))</f>
        <v/>
      </c>
      <c r="B1679" s="23" t="str">
        <f t="shared" si="230"/>
        <v/>
      </c>
      <c r="C1679" s="23" t="str">
        <f>IF(ISERROR(VLOOKUP(A1679,'entry data'!B:G,6,0)),"",VLOOKUP(A1679,'entry data'!B:G,6,0))</f>
        <v/>
      </c>
      <c r="D1679" s="23" t="str">
        <f>IF(ISERROR(VLOOKUP(A1679,'entry data'!B:C,2,0)),"",VLOOKUP(A1679,'entry data'!B:C,2,0))</f>
        <v/>
      </c>
      <c r="E1679" s="23" t="str">
        <f>IF(ISERROR(VLOOKUP(A1679,'entry data'!B:E,4,0)),"",VLOOKUP(A1679,'entry data'!B:E,4,0))</f>
        <v/>
      </c>
      <c r="F1679" s="25" t="str">
        <f>IF(A1679="","",IF(ISERROR(VLOOKUP(A1679,'entry data'!B:F,5,0)),"",VLOOKUP(A1679,'entry data'!B:F,5,0)))</f>
        <v/>
      </c>
      <c r="G1679" s="26" t="str">
        <f>IF(A1679="","",IF(ISERROR(VLOOKUP(A1679,'entry data'!B:H,7,0)),"",VLOOKUP(A1679,'entry data'!B:H,7,0)))</f>
        <v/>
      </c>
      <c r="H1679" s="27" t="str">
        <f>IF(A1679="","",IF(B1679=1,VLOOKUP(A1679,'entry data'!B:D,3,0),I1678))</f>
        <v/>
      </c>
      <c r="I1679" s="28" t="str">
        <f t="shared" si="223"/>
        <v/>
      </c>
      <c r="J1679" s="23" t="str">
        <f t="shared" si="224"/>
        <v/>
      </c>
      <c r="K1679" s="25" t="str">
        <f t="shared" si="225"/>
        <v/>
      </c>
      <c r="L1679" s="25" t="str">
        <f t="shared" si="226"/>
        <v/>
      </c>
      <c r="M1679" s="25" t="str">
        <f t="shared" si="228"/>
        <v/>
      </c>
      <c r="N1679" s="25" t="str">
        <f>IF(A1679="","",IF(K1679&lt;VLOOKUP(A1679,'entry data'!B:G,6,0),K1679+M1679,VLOOKUP(A1679,'entry data'!B:G,6,0)))</f>
        <v/>
      </c>
      <c r="O1679" s="25" t="str">
        <f t="shared" si="227"/>
        <v/>
      </c>
      <c r="P1679" s="25" t="str">
        <f t="shared" si="229"/>
        <v/>
      </c>
    </row>
    <row r="1680" spans="1:16" x14ac:dyDescent="0.25">
      <c r="A1680" s="23" t="str">
        <f>IF(A1679="","",IF(O1679&gt;0.1,A1679,IF(A1679=MAX('entry data'!$B$8:$B$17),"",A1679+1)))</f>
        <v/>
      </c>
      <c r="B1680" s="23" t="str">
        <f t="shared" si="230"/>
        <v/>
      </c>
      <c r="C1680" s="23" t="str">
        <f>IF(ISERROR(VLOOKUP(A1680,'entry data'!B:G,6,0)),"",VLOOKUP(A1680,'entry data'!B:G,6,0))</f>
        <v/>
      </c>
      <c r="D1680" s="23" t="str">
        <f>IF(ISERROR(VLOOKUP(A1680,'entry data'!B:C,2,0)),"",VLOOKUP(A1680,'entry data'!B:C,2,0))</f>
        <v/>
      </c>
      <c r="E1680" s="23" t="str">
        <f>IF(ISERROR(VLOOKUP(A1680,'entry data'!B:E,4,0)),"",VLOOKUP(A1680,'entry data'!B:E,4,0))</f>
        <v/>
      </c>
      <c r="F1680" s="25" t="str">
        <f>IF(A1680="","",IF(ISERROR(VLOOKUP(A1680,'entry data'!B:F,5,0)),"",VLOOKUP(A1680,'entry data'!B:F,5,0)))</f>
        <v/>
      </c>
      <c r="G1680" s="26" t="str">
        <f>IF(A1680="","",IF(ISERROR(VLOOKUP(A1680,'entry data'!B:H,7,0)),"",VLOOKUP(A1680,'entry data'!B:H,7,0)))</f>
        <v/>
      </c>
      <c r="H1680" s="27" t="str">
        <f>IF(A1680="","",IF(B1680=1,VLOOKUP(A1680,'entry data'!B:D,3,0),I1679))</f>
        <v/>
      </c>
      <c r="I1680" s="28" t="str">
        <f t="shared" si="223"/>
        <v/>
      </c>
      <c r="J1680" s="23" t="str">
        <f t="shared" si="224"/>
        <v/>
      </c>
      <c r="K1680" s="25" t="str">
        <f t="shared" si="225"/>
        <v/>
      </c>
      <c r="L1680" s="25" t="str">
        <f t="shared" si="226"/>
        <v/>
      </c>
      <c r="M1680" s="25" t="str">
        <f t="shared" si="228"/>
        <v/>
      </c>
      <c r="N1680" s="25" t="str">
        <f>IF(A1680="","",IF(K1680&lt;VLOOKUP(A1680,'entry data'!B:G,6,0),K1680+M1680,VLOOKUP(A1680,'entry data'!B:G,6,0)))</f>
        <v/>
      </c>
      <c r="O1680" s="25" t="str">
        <f t="shared" si="227"/>
        <v/>
      </c>
      <c r="P1680" s="25" t="str">
        <f t="shared" si="229"/>
        <v/>
      </c>
    </row>
    <row r="1681" spans="1:16" x14ac:dyDescent="0.25">
      <c r="A1681" s="23" t="str">
        <f>IF(A1680="","",IF(O1680&gt;0.1,A1680,IF(A1680=MAX('entry data'!$B$8:$B$17),"",A1680+1)))</f>
        <v/>
      </c>
      <c r="B1681" s="23" t="str">
        <f t="shared" si="230"/>
        <v/>
      </c>
      <c r="C1681" s="23" t="str">
        <f>IF(ISERROR(VLOOKUP(A1681,'entry data'!B:G,6,0)),"",VLOOKUP(A1681,'entry data'!B:G,6,0))</f>
        <v/>
      </c>
      <c r="D1681" s="23" t="str">
        <f>IF(ISERROR(VLOOKUP(A1681,'entry data'!B:C,2,0)),"",VLOOKUP(A1681,'entry data'!B:C,2,0))</f>
        <v/>
      </c>
      <c r="E1681" s="23" t="str">
        <f>IF(ISERROR(VLOOKUP(A1681,'entry data'!B:E,4,0)),"",VLOOKUP(A1681,'entry data'!B:E,4,0))</f>
        <v/>
      </c>
      <c r="F1681" s="25" t="str">
        <f>IF(A1681="","",IF(ISERROR(VLOOKUP(A1681,'entry data'!B:F,5,0)),"",VLOOKUP(A1681,'entry data'!B:F,5,0)))</f>
        <v/>
      </c>
      <c r="G1681" s="26" t="str">
        <f>IF(A1681="","",IF(ISERROR(VLOOKUP(A1681,'entry data'!B:H,7,0)),"",VLOOKUP(A1681,'entry data'!B:H,7,0)))</f>
        <v/>
      </c>
      <c r="H1681" s="27" t="str">
        <f>IF(A1681="","",IF(B1681=1,VLOOKUP(A1681,'entry data'!B:D,3,0),I1680))</f>
        <v/>
      </c>
      <c r="I1681" s="28" t="str">
        <f t="shared" si="223"/>
        <v/>
      </c>
      <c r="J1681" s="23" t="str">
        <f t="shared" si="224"/>
        <v/>
      </c>
      <c r="K1681" s="25" t="str">
        <f t="shared" si="225"/>
        <v/>
      </c>
      <c r="L1681" s="25" t="str">
        <f t="shared" si="226"/>
        <v/>
      </c>
      <c r="M1681" s="25" t="str">
        <f t="shared" si="228"/>
        <v/>
      </c>
      <c r="N1681" s="25" t="str">
        <f>IF(A1681="","",IF(K1681&lt;VLOOKUP(A1681,'entry data'!B:G,6,0),K1681+M1681,VLOOKUP(A1681,'entry data'!B:G,6,0)))</f>
        <v/>
      </c>
      <c r="O1681" s="25" t="str">
        <f t="shared" si="227"/>
        <v/>
      </c>
      <c r="P1681" s="25" t="str">
        <f t="shared" si="229"/>
        <v/>
      </c>
    </row>
    <row r="1682" spans="1:16" x14ac:dyDescent="0.25">
      <c r="A1682" s="23" t="str">
        <f>IF(A1681="","",IF(O1681&gt;0.1,A1681,IF(A1681=MAX('entry data'!$B$8:$B$17),"",A1681+1)))</f>
        <v/>
      </c>
      <c r="B1682" s="23" t="str">
        <f t="shared" si="230"/>
        <v/>
      </c>
      <c r="C1682" s="23" t="str">
        <f>IF(ISERROR(VLOOKUP(A1682,'entry data'!B:G,6,0)),"",VLOOKUP(A1682,'entry data'!B:G,6,0))</f>
        <v/>
      </c>
      <c r="D1682" s="23" t="str">
        <f>IF(ISERROR(VLOOKUP(A1682,'entry data'!B:C,2,0)),"",VLOOKUP(A1682,'entry data'!B:C,2,0))</f>
        <v/>
      </c>
      <c r="E1682" s="23" t="str">
        <f>IF(ISERROR(VLOOKUP(A1682,'entry data'!B:E,4,0)),"",VLOOKUP(A1682,'entry data'!B:E,4,0))</f>
        <v/>
      </c>
      <c r="F1682" s="25" t="str">
        <f>IF(A1682="","",IF(ISERROR(VLOOKUP(A1682,'entry data'!B:F,5,0)),"",VLOOKUP(A1682,'entry data'!B:F,5,0)))</f>
        <v/>
      </c>
      <c r="G1682" s="26" t="str">
        <f>IF(A1682="","",IF(ISERROR(VLOOKUP(A1682,'entry data'!B:H,7,0)),"",VLOOKUP(A1682,'entry data'!B:H,7,0)))</f>
        <v/>
      </c>
      <c r="H1682" s="27" t="str">
        <f>IF(A1682="","",IF(B1682=1,VLOOKUP(A1682,'entry data'!B:D,3,0),I1681))</f>
        <v/>
      </c>
      <c r="I1682" s="28" t="str">
        <f t="shared" si="223"/>
        <v/>
      </c>
      <c r="J1682" s="23" t="str">
        <f t="shared" si="224"/>
        <v/>
      </c>
      <c r="K1682" s="25" t="str">
        <f t="shared" si="225"/>
        <v/>
      </c>
      <c r="L1682" s="25" t="str">
        <f t="shared" si="226"/>
        <v/>
      </c>
      <c r="M1682" s="25" t="str">
        <f t="shared" si="228"/>
        <v/>
      </c>
      <c r="N1682" s="25" t="str">
        <f>IF(A1682="","",IF(K1682&lt;VLOOKUP(A1682,'entry data'!B:G,6,0),K1682+M1682,VLOOKUP(A1682,'entry data'!B:G,6,0)))</f>
        <v/>
      </c>
      <c r="O1682" s="25" t="str">
        <f t="shared" si="227"/>
        <v/>
      </c>
      <c r="P1682" s="25" t="str">
        <f t="shared" si="229"/>
        <v/>
      </c>
    </row>
    <row r="1683" spans="1:16" x14ac:dyDescent="0.25">
      <c r="A1683" s="23" t="str">
        <f>IF(A1682="","",IF(O1682&gt;0.1,A1682,IF(A1682=MAX('entry data'!$B$8:$B$17),"",A1682+1)))</f>
        <v/>
      </c>
      <c r="B1683" s="23" t="str">
        <f t="shared" si="230"/>
        <v/>
      </c>
      <c r="C1683" s="23" t="str">
        <f>IF(ISERROR(VLOOKUP(A1683,'entry data'!B:G,6,0)),"",VLOOKUP(A1683,'entry data'!B:G,6,0))</f>
        <v/>
      </c>
      <c r="D1683" s="23" t="str">
        <f>IF(ISERROR(VLOOKUP(A1683,'entry data'!B:C,2,0)),"",VLOOKUP(A1683,'entry data'!B:C,2,0))</f>
        <v/>
      </c>
      <c r="E1683" s="23" t="str">
        <f>IF(ISERROR(VLOOKUP(A1683,'entry data'!B:E,4,0)),"",VLOOKUP(A1683,'entry data'!B:E,4,0))</f>
        <v/>
      </c>
      <c r="F1683" s="25" t="str">
        <f>IF(A1683="","",IF(ISERROR(VLOOKUP(A1683,'entry data'!B:F,5,0)),"",VLOOKUP(A1683,'entry data'!B:F,5,0)))</f>
        <v/>
      </c>
      <c r="G1683" s="26" t="str">
        <f>IF(A1683="","",IF(ISERROR(VLOOKUP(A1683,'entry data'!B:H,7,0)),"",VLOOKUP(A1683,'entry data'!B:H,7,0)))</f>
        <v/>
      </c>
      <c r="H1683" s="27" t="str">
        <f>IF(A1683="","",IF(B1683=1,VLOOKUP(A1683,'entry data'!B:D,3,0),I1682))</f>
        <v/>
      </c>
      <c r="I1683" s="28" t="str">
        <f t="shared" si="223"/>
        <v/>
      </c>
      <c r="J1683" s="23" t="str">
        <f t="shared" si="224"/>
        <v/>
      </c>
      <c r="K1683" s="25" t="str">
        <f t="shared" si="225"/>
        <v/>
      </c>
      <c r="L1683" s="25" t="str">
        <f t="shared" si="226"/>
        <v/>
      </c>
      <c r="M1683" s="25" t="str">
        <f t="shared" si="228"/>
        <v/>
      </c>
      <c r="N1683" s="25" t="str">
        <f>IF(A1683="","",IF(K1683&lt;VLOOKUP(A1683,'entry data'!B:G,6,0),K1683+M1683,VLOOKUP(A1683,'entry data'!B:G,6,0)))</f>
        <v/>
      </c>
      <c r="O1683" s="25" t="str">
        <f t="shared" si="227"/>
        <v/>
      </c>
      <c r="P1683" s="25" t="str">
        <f t="shared" si="229"/>
        <v/>
      </c>
    </row>
    <row r="1684" spans="1:16" x14ac:dyDescent="0.25">
      <c r="A1684" s="23" t="str">
        <f>IF(A1683="","",IF(O1683&gt;0.1,A1683,IF(A1683=MAX('entry data'!$B$8:$B$17),"",A1683+1)))</f>
        <v/>
      </c>
      <c r="B1684" s="23" t="str">
        <f t="shared" si="230"/>
        <v/>
      </c>
      <c r="C1684" s="23" t="str">
        <f>IF(ISERROR(VLOOKUP(A1684,'entry data'!B:G,6,0)),"",VLOOKUP(A1684,'entry data'!B:G,6,0))</f>
        <v/>
      </c>
      <c r="D1684" s="23" t="str">
        <f>IF(ISERROR(VLOOKUP(A1684,'entry data'!B:C,2,0)),"",VLOOKUP(A1684,'entry data'!B:C,2,0))</f>
        <v/>
      </c>
      <c r="E1684" s="23" t="str">
        <f>IF(ISERROR(VLOOKUP(A1684,'entry data'!B:E,4,0)),"",VLOOKUP(A1684,'entry data'!B:E,4,0))</f>
        <v/>
      </c>
      <c r="F1684" s="25" t="str">
        <f>IF(A1684="","",IF(ISERROR(VLOOKUP(A1684,'entry data'!B:F,5,0)),"",VLOOKUP(A1684,'entry data'!B:F,5,0)))</f>
        <v/>
      </c>
      <c r="G1684" s="26" t="str">
        <f>IF(A1684="","",IF(ISERROR(VLOOKUP(A1684,'entry data'!B:H,7,0)),"",VLOOKUP(A1684,'entry data'!B:H,7,0)))</f>
        <v/>
      </c>
      <c r="H1684" s="27" t="str">
        <f>IF(A1684="","",IF(B1684=1,VLOOKUP(A1684,'entry data'!B:D,3,0),I1683))</f>
        <v/>
      </c>
      <c r="I1684" s="28" t="str">
        <f t="shared" si="223"/>
        <v/>
      </c>
      <c r="J1684" s="23" t="str">
        <f t="shared" si="224"/>
        <v/>
      </c>
      <c r="K1684" s="25" t="str">
        <f t="shared" si="225"/>
        <v/>
      </c>
      <c r="L1684" s="25" t="str">
        <f t="shared" si="226"/>
        <v/>
      </c>
      <c r="M1684" s="25" t="str">
        <f t="shared" si="228"/>
        <v/>
      </c>
      <c r="N1684" s="25" t="str">
        <f>IF(A1684="","",IF(K1684&lt;VLOOKUP(A1684,'entry data'!B:G,6,0),K1684+M1684,VLOOKUP(A1684,'entry data'!B:G,6,0)))</f>
        <v/>
      </c>
      <c r="O1684" s="25" t="str">
        <f t="shared" si="227"/>
        <v/>
      </c>
      <c r="P1684" s="25" t="str">
        <f t="shared" si="229"/>
        <v/>
      </c>
    </row>
    <row r="1685" spans="1:16" x14ac:dyDescent="0.25">
      <c r="A1685" s="23" t="str">
        <f>IF(A1684="","",IF(O1684&gt;0.1,A1684,IF(A1684=MAX('entry data'!$B$8:$B$17),"",A1684+1)))</f>
        <v/>
      </c>
      <c r="B1685" s="23" t="str">
        <f t="shared" si="230"/>
        <v/>
      </c>
      <c r="C1685" s="23" t="str">
        <f>IF(ISERROR(VLOOKUP(A1685,'entry data'!B:G,6,0)),"",VLOOKUP(A1685,'entry data'!B:G,6,0))</f>
        <v/>
      </c>
      <c r="D1685" s="23" t="str">
        <f>IF(ISERROR(VLOOKUP(A1685,'entry data'!B:C,2,0)),"",VLOOKUP(A1685,'entry data'!B:C,2,0))</f>
        <v/>
      </c>
      <c r="E1685" s="23" t="str">
        <f>IF(ISERROR(VLOOKUP(A1685,'entry data'!B:E,4,0)),"",VLOOKUP(A1685,'entry data'!B:E,4,0))</f>
        <v/>
      </c>
      <c r="F1685" s="25" t="str">
        <f>IF(A1685="","",IF(ISERROR(VLOOKUP(A1685,'entry data'!B:F,5,0)),"",VLOOKUP(A1685,'entry data'!B:F,5,0)))</f>
        <v/>
      </c>
      <c r="G1685" s="26" t="str">
        <f>IF(A1685="","",IF(ISERROR(VLOOKUP(A1685,'entry data'!B:H,7,0)),"",VLOOKUP(A1685,'entry data'!B:H,7,0)))</f>
        <v/>
      </c>
      <c r="H1685" s="27" t="str">
        <f>IF(A1685="","",IF(B1685=1,VLOOKUP(A1685,'entry data'!B:D,3,0),I1684))</f>
        <v/>
      </c>
      <c r="I1685" s="28" t="str">
        <f t="shared" si="223"/>
        <v/>
      </c>
      <c r="J1685" s="23" t="str">
        <f t="shared" si="224"/>
        <v/>
      </c>
      <c r="K1685" s="25" t="str">
        <f t="shared" si="225"/>
        <v/>
      </c>
      <c r="L1685" s="25" t="str">
        <f t="shared" si="226"/>
        <v/>
      </c>
      <c r="M1685" s="25" t="str">
        <f t="shared" si="228"/>
        <v/>
      </c>
      <c r="N1685" s="25" t="str">
        <f>IF(A1685="","",IF(K1685&lt;VLOOKUP(A1685,'entry data'!B:G,6,0),K1685+M1685,VLOOKUP(A1685,'entry data'!B:G,6,0)))</f>
        <v/>
      </c>
      <c r="O1685" s="25" t="str">
        <f t="shared" si="227"/>
        <v/>
      </c>
      <c r="P1685" s="25" t="str">
        <f t="shared" si="229"/>
        <v/>
      </c>
    </row>
    <row r="1686" spans="1:16" x14ac:dyDescent="0.25">
      <c r="A1686" s="23" t="str">
        <f>IF(A1685="","",IF(O1685&gt;0.1,A1685,IF(A1685=MAX('entry data'!$B$8:$B$17),"",A1685+1)))</f>
        <v/>
      </c>
      <c r="B1686" s="23" t="str">
        <f t="shared" si="230"/>
        <v/>
      </c>
      <c r="C1686" s="23" t="str">
        <f>IF(ISERROR(VLOOKUP(A1686,'entry data'!B:G,6,0)),"",VLOOKUP(A1686,'entry data'!B:G,6,0))</f>
        <v/>
      </c>
      <c r="D1686" s="23" t="str">
        <f>IF(ISERROR(VLOOKUP(A1686,'entry data'!B:C,2,0)),"",VLOOKUP(A1686,'entry data'!B:C,2,0))</f>
        <v/>
      </c>
      <c r="E1686" s="23" t="str">
        <f>IF(ISERROR(VLOOKUP(A1686,'entry data'!B:E,4,0)),"",VLOOKUP(A1686,'entry data'!B:E,4,0))</f>
        <v/>
      </c>
      <c r="F1686" s="25" t="str">
        <f>IF(A1686="","",IF(ISERROR(VLOOKUP(A1686,'entry data'!B:F,5,0)),"",VLOOKUP(A1686,'entry data'!B:F,5,0)))</f>
        <v/>
      </c>
      <c r="G1686" s="26" t="str">
        <f>IF(A1686="","",IF(ISERROR(VLOOKUP(A1686,'entry data'!B:H,7,0)),"",VLOOKUP(A1686,'entry data'!B:H,7,0)))</f>
        <v/>
      </c>
      <c r="H1686" s="27" t="str">
        <f>IF(A1686="","",IF(B1686=1,VLOOKUP(A1686,'entry data'!B:D,3,0),I1685))</f>
        <v/>
      </c>
      <c r="I1686" s="28" t="str">
        <f t="shared" si="223"/>
        <v/>
      </c>
      <c r="J1686" s="23" t="str">
        <f t="shared" si="224"/>
        <v/>
      </c>
      <c r="K1686" s="25" t="str">
        <f t="shared" si="225"/>
        <v/>
      </c>
      <c r="L1686" s="25" t="str">
        <f t="shared" si="226"/>
        <v/>
      </c>
      <c r="M1686" s="25" t="str">
        <f t="shared" si="228"/>
        <v/>
      </c>
      <c r="N1686" s="25" t="str">
        <f>IF(A1686="","",IF(K1686&lt;VLOOKUP(A1686,'entry data'!B:G,6,0),K1686+M1686,VLOOKUP(A1686,'entry data'!B:G,6,0)))</f>
        <v/>
      </c>
      <c r="O1686" s="25" t="str">
        <f t="shared" si="227"/>
        <v/>
      </c>
      <c r="P1686" s="25" t="str">
        <f t="shared" si="229"/>
        <v/>
      </c>
    </row>
    <row r="1687" spans="1:16" x14ac:dyDescent="0.25">
      <c r="A1687" s="23" t="str">
        <f>IF(A1686="","",IF(O1686&gt;0.1,A1686,IF(A1686=MAX('entry data'!$B$8:$B$17),"",A1686+1)))</f>
        <v/>
      </c>
      <c r="B1687" s="23" t="str">
        <f t="shared" si="230"/>
        <v/>
      </c>
      <c r="C1687" s="23" t="str">
        <f>IF(ISERROR(VLOOKUP(A1687,'entry data'!B:G,6,0)),"",VLOOKUP(A1687,'entry data'!B:G,6,0))</f>
        <v/>
      </c>
      <c r="D1687" s="23" t="str">
        <f>IF(ISERROR(VLOOKUP(A1687,'entry data'!B:C,2,0)),"",VLOOKUP(A1687,'entry data'!B:C,2,0))</f>
        <v/>
      </c>
      <c r="E1687" s="23" t="str">
        <f>IF(ISERROR(VLOOKUP(A1687,'entry data'!B:E,4,0)),"",VLOOKUP(A1687,'entry data'!B:E,4,0))</f>
        <v/>
      </c>
      <c r="F1687" s="25" t="str">
        <f>IF(A1687="","",IF(ISERROR(VLOOKUP(A1687,'entry data'!B:F,5,0)),"",VLOOKUP(A1687,'entry data'!B:F,5,0)))</f>
        <v/>
      </c>
      <c r="G1687" s="26" t="str">
        <f>IF(A1687="","",IF(ISERROR(VLOOKUP(A1687,'entry data'!B:H,7,0)),"",VLOOKUP(A1687,'entry data'!B:H,7,0)))</f>
        <v/>
      </c>
      <c r="H1687" s="27" t="str">
        <f>IF(A1687="","",IF(B1687=1,VLOOKUP(A1687,'entry data'!B:D,3,0),I1686))</f>
        <v/>
      </c>
      <c r="I1687" s="28" t="str">
        <f t="shared" ref="I1687:I1750" si="231">IF(A1687="","",IF(E1687="weekly",7,IF(E1687="fortnightly",14,DATE(IF(MONTH(H1687)=12,YEAR(H1687)+1,YEAR(H1687)),IF(MONTH(H1687)=12,1,MONTH(H1687)+1),DAY(H1687))-H1687))+H1687)</f>
        <v/>
      </c>
      <c r="J1687" s="23" t="str">
        <f t="shared" ref="J1687:J1750" si="232">IF(A1687="","",IF(MONTH(I1687)&lt;10,YEAR(I1687)&amp;"-0"&amp;MONTH(I1687),YEAR(I1687)&amp;"-"&amp;MONTH(I1687)))</f>
        <v/>
      </c>
      <c r="K1687" s="25" t="str">
        <f t="shared" ref="K1687:K1750" si="233">IF(A1687="","",IF(B1687=1,F1687,O1686))</f>
        <v/>
      </c>
      <c r="L1687" s="25" t="str">
        <f t="shared" ref="L1687:L1750" si="234">IF(A1687="","",N1687-M1687)</f>
        <v/>
      </c>
      <c r="M1687" s="25" t="str">
        <f t="shared" si="228"/>
        <v/>
      </c>
      <c r="N1687" s="25" t="str">
        <f>IF(A1687="","",IF(K1687&lt;VLOOKUP(A1687,'entry data'!B:G,6,0),K1687+M1687,VLOOKUP(A1687,'entry data'!B:G,6,0)))</f>
        <v/>
      </c>
      <c r="O1687" s="25" t="str">
        <f t="shared" ref="O1687:O1750" si="235">IF(A1687="","",K1687-L1687)</f>
        <v/>
      </c>
      <c r="P1687" s="25" t="str">
        <f t="shared" si="229"/>
        <v/>
      </c>
    </row>
    <row r="1688" spans="1:16" x14ac:dyDescent="0.25">
      <c r="A1688" s="23" t="str">
        <f>IF(A1687="","",IF(O1687&gt;0.1,A1687,IF(A1687=MAX('entry data'!$B$8:$B$17),"",A1687+1)))</f>
        <v/>
      </c>
      <c r="B1688" s="23" t="str">
        <f t="shared" si="230"/>
        <v/>
      </c>
      <c r="C1688" s="23" t="str">
        <f>IF(ISERROR(VLOOKUP(A1688,'entry data'!B:G,6,0)),"",VLOOKUP(A1688,'entry data'!B:G,6,0))</f>
        <v/>
      </c>
      <c r="D1688" s="23" t="str">
        <f>IF(ISERROR(VLOOKUP(A1688,'entry data'!B:C,2,0)),"",VLOOKUP(A1688,'entry data'!B:C,2,0))</f>
        <v/>
      </c>
      <c r="E1688" s="23" t="str">
        <f>IF(ISERROR(VLOOKUP(A1688,'entry data'!B:E,4,0)),"",VLOOKUP(A1688,'entry data'!B:E,4,0))</f>
        <v/>
      </c>
      <c r="F1688" s="25" t="str">
        <f>IF(A1688="","",IF(ISERROR(VLOOKUP(A1688,'entry data'!B:F,5,0)),"",VLOOKUP(A1688,'entry data'!B:F,5,0)))</f>
        <v/>
      </c>
      <c r="G1688" s="26" t="str">
        <f>IF(A1688="","",IF(ISERROR(VLOOKUP(A1688,'entry data'!B:H,7,0)),"",VLOOKUP(A1688,'entry data'!B:H,7,0)))</f>
        <v/>
      </c>
      <c r="H1688" s="27" t="str">
        <f>IF(A1688="","",IF(B1688=1,VLOOKUP(A1688,'entry data'!B:D,3,0),I1687))</f>
        <v/>
      </c>
      <c r="I1688" s="28" t="str">
        <f t="shared" si="231"/>
        <v/>
      </c>
      <c r="J1688" s="23" t="str">
        <f t="shared" si="232"/>
        <v/>
      </c>
      <c r="K1688" s="25" t="str">
        <f t="shared" si="233"/>
        <v/>
      </c>
      <c r="L1688" s="25" t="str">
        <f t="shared" si="234"/>
        <v/>
      </c>
      <c r="M1688" s="25" t="str">
        <f t="shared" si="228"/>
        <v/>
      </c>
      <c r="N1688" s="25" t="str">
        <f>IF(A1688="","",IF(K1688&lt;VLOOKUP(A1688,'entry data'!B:G,6,0),K1688+M1688,VLOOKUP(A1688,'entry data'!B:G,6,0)))</f>
        <v/>
      </c>
      <c r="O1688" s="25" t="str">
        <f t="shared" si="235"/>
        <v/>
      </c>
      <c r="P1688" s="25" t="str">
        <f t="shared" si="229"/>
        <v/>
      </c>
    </row>
    <row r="1689" spans="1:16" x14ac:dyDescent="0.25">
      <c r="A1689" s="23" t="str">
        <f>IF(A1688="","",IF(O1688&gt;0.1,A1688,IF(A1688=MAX('entry data'!$B$8:$B$17),"",A1688+1)))</f>
        <v/>
      </c>
      <c r="B1689" s="23" t="str">
        <f t="shared" si="230"/>
        <v/>
      </c>
      <c r="C1689" s="23" t="str">
        <f>IF(ISERROR(VLOOKUP(A1689,'entry data'!B:G,6,0)),"",VLOOKUP(A1689,'entry data'!B:G,6,0))</f>
        <v/>
      </c>
      <c r="D1689" s="23" t="str">
        <f>IF(ISERROR(VLOOKUP(A1689,'entry data'!B:C,2,0)),"",VLOOKUP(A1689,'entry data'!B:C,2,0))</f>
        <v/>
      </c>
      <c r="E1689" s="23" t="str">
        <f>IF(ISERROR(VLOOKUP(A1689,'entry data'!B:E,4,0)),"",VLOOKUP(A1689,'entry data'!B:E,4,0))</f>
        <v/>
      </c>
      <c r="F1689" s="25" t="str">
        <f>IF(A1689="","",IF(ISERROR(VLOOKUP(A1689,'entry data'!B:F,5,0)),"",VLOOKUP(A1689,'entry data'!B:F,5,0)))</f>
        <v/>
      </c>
      <c r="G1689" s="26" t="str">
        <f>IF(A1689="","",IF(ISERROR(VLOOKUP(A1689,'entry data'!B:H,7,0)),"",VLOOKUP(A1689,'entry data'!B:H,7,0)))</f>
        <v/>
      </c>
      <c r="H1689" s="27" t="str">
        <f>IF(A1689="","",IF(B1689=1,VLOOKUP(A1689,'entry data'!B:D,3,0),I1688))</f>
        <v/>
      </c>
      <c r="I1689" s="28" t="str">
        <f t="shared" si="231"/>
        <v/>
      </c>
      <c r="J1689" s="23" t="str">
        <f t="shared" si="232"/>
        <v/>
      </c>
      <c r="K1689" s="25" t="str">
        <f t="shared" si="233"/>
        <v/>
      </c>
      <c r="L1689" s="25" t="str">
        <f t="shared" si="234"/>
        <v/>
      </c>
      <c r="M1689" s="25" t="str">
        <f t="shared" si="228"/>
        <v/>
      </c>
      <c r="N1689" s="25" t="str">
        <f>IF(A1689="","",IF(K1689&lt;VLOOKUP(A1689,'entry data'!B:G,6,0),K1689+M1689,VLOOKUP(A1689,'entry data'!B:G,6,0)))</f>
        <v/>
      </c>
      <c r="O1689" s="25" t="str">
        <f t="shared" si="235"/>
        <v/>
      </c>
      <c r="P1689" s="25" t="str">
        <f t="shared" si="229"/>
        <v/>
      </c>
    </row>
    <row r="1690" spans="1:16" x14ac:dyDescent="0.25">
      <c r="A1690" s="23" t="str">
        <f>IF(A1689="","",IF(O1689&gt;0.1,A1689,IF(A1689=MAX('entry data'!$B$8:$B$17),"",A1689+1)))</f>
        <v/>
      </c>
      <c r="B1690" s="23" t="str">
        <f t="shared" si="230"/>
        <v/>
      </c>
      <c r="C1690" s="23" t="str">
        <f>IF(ISERROR(VLOOKUP(A1690,'entry data'!B:G,6,0)),"",VLOOKUP(A1690,'entry data'!B:G,6,0))</f>
        <v/>
      </c>
      <c r="D1690" s="23" t="str">
        <f>IF(ISERROR(VLOOKUP(A1690,'entry data'!B:C,2,0)),"",VLOOKUP(A1690,'entry data'!B:C,2,0))</f>
        <v/>
      </c>
      <c r="E1690" s="23" t="str">
        <f>IF(ISERROR(VLOOKUP(A1690,'entry data'!B:E,4,0)),"",VLOOKUP(A1690,'entry data'!B:E,4,0))</f>
        <v/>
      </c>
      <c r="F1690" s="25" t="str">
        <f>IF(A1690="","",IF(ISERROR(VLOOKUP(A1690,'entry data'!B:F,5,0)),"",VLOOKUP(A1690,'entry data'!B:F,5,0)))</f>
        <v/>
      </c>
      <c r="G1690" s="26" t="str">
        <f>IF(A1690="","",IF(ISERROR(VLOOKUP(A1690,'entry data'!B:H,7,0)),"",VLOOKUP(A1690,'entry data'!B:H,7,0)))</f>
        <v/>
      </c>
      <c r="H1690" s="27" t="str">
        <f>IF(A1690="","",IF(B1690=1,VLOOKUP(A1690,'entry data'!B:D,3,0),I1689))</f>
        <v/>
      </c>
      <c r="I1690" s="28" t="str">
        <f t="shared" si="231"/>
        <v/>
      </c>
      <c r="J1690" s="23" t="str">
        <f t="shared" si="232"/>
        <v/>
      </c>
      <c r="K1690" s="25" t="str">
        <f t="shared" si="233"/>
        <v/>
      </c>
      <c r="L1690" s="25" t="str">
        <f t="shared" si="234"/>
        <v/>
      </c>
      <c r="M1690" s="25" t="str">
        <f t="shared" si="228"/>
        <v/>
      </c>
      <c r="N1690" s="25" t="str">
        <f>IF(A1690="","",IF(K1690&lt;VLOOKUP(A1690,'entry data'!B:G,6,0),K1690+M1690,VLOOKUP(A1690,'entry data'!B:G,6,0)))</f>
        <v/>
      </c>
      <c r="O1690" s="25" t="str">
        <f t="shared" si="235"/>
        <v/>
      </c>
      <c r="P1690" s="25" t="str">
        <f t="shared" si="229"/>
        <v/>
      </c>
    </row>
    <row r="1691" spans="1:16" x14ac:dyDescent="0.25">
      <c r="A1691" s="23" t="str">
        <f>IF(A1690="","",IF(O1690&gt;0.1,A1690,IF(A1690=MAX('entry data'!$B$8:$B$17),"",A1690+1)))</f>
        <v/>
      </c>
      <c r="B1691" s="23" t="str">
        <f t="shared" si="230"/>
        <v/>
      </c>
      <c r="C1691" s="23" t="str">
        <f>IF(ISERROR(VLOOKUP(A1691,'entry data'!B:G,6,0)),"",VLOOKUP(A1691,'entry data'!B:G,6,0))</f>
        <v/>
      </c>
      <c r="D1691" s="23" t="str">
        <f>IF(ISERROR(VLOOKUP(A1691,'entry data'!B:C,2,0)),"",VLOOKUP(A1691,'entry data'!B:C,2,0))</f>
        <v/>
      </c>
      <c r="E1691" s="23" t="str">
        <f>IF(ISERROR(VLOOKUP(A1691,'entry data'!B:E,4,0)),"",VLOOKUP(A1691,'entry data'!B:E,4,0))</f>
        <v/>
      </c>
      <c r="F1691" s="25" t="str">
        <f>IF(A1691="","",IF(ISERROR(VLOOKUP(A1691,'entry data'!B:F,5,0)),"",VLOOKUP(A1691,'entry data'!B:F,5,0)))</f>
        <v/>
      </c>
      <c r="G1691" s="26" t="str">
        <f>IF(A1691="","",IF(ISERROR(VLOOKUP(A1691,'entry data'!B:H,7,0)),"",VLOOKUP(A1691,'entry data'!B:H,7,0)))</f>
        <v/>
      </c>
      <c r="H1691" s="27" t="str">
        <f>IF(A1691="","",IF(B1691=1,VLOOKUP(A1691,'entry data'!B:D,3,0),I1690))</f>
        <v/>
      </c>
      <c r="I1691" s="28" t="str">
        <f t="shared" si="231"/>
        <v/>
      </c>
      <c r="J1691" s="23" t="str">
        <f t="shared" si="232"/>
        <v/>
      </c>
      <c r="K1691" s="25" t="str">
        <f t="shared" si="233"/>
        <v/>
      </c>
      <c r="L1691" s="25" t="str">
        <f t="shared" si="234"/>
        <v/>
      </c>
      <c r="M1691" s="25" t="str">
        <f t="shared" si="228"/>
        <v/>
      </c>
      <c r="N1691" s="25" t="str">
        <f>IF(A1691="","",IF(K1691&lt;VLOOKUP(A1691,'entry data'!B:G,6,0),K1691+M1691,VLOOKUP(A1691,'entry data'!B:G,6,0)))</f>
        <v/>
      </c>
      <c r="O1691" s="25" t="str">
        <f t="shared" si="235"/>
        <v/>
      </c>
      <c r="P1691" s="25" t="str">
        <f t="shared" si="229"/>
        <v/>
      </c>
    </row>
    <row r="1692" spans="1:16" x14ac:dyDescent="0.25">
      <c r="A1692" s="23" t="str">
        <f>IF(A1691="","",IF(O1691&gt;0.1,A1691,IF(A1691=MAX('entry data'!$B$8:$B$17),"",A1691+1)))</f>
        <v/>
      </c>
      <c r="B1692" s="23" t="str">
        <f t="shared" si="230"/>
        <v/>
      </c>
      <c r="C1692" s="23" t="str">
        <f>IF(ISERROR(VLOOKUP(A1692,'entry data'!B:G,6,0)),"",VLOOKUP(A1692,'entry data'!B:G,6,0))</f>
        <v/>
      </c>
      <c r="D1692" s="23" t="str">
        <f>IF(ISERROR(VLOOKUP(A1692,'entry data'!B:C,2,0)),"",VLOOKUP(A1692,'entry data'!B:C,2,0))</f>
        <v/>
      </c>
      <c r="E1692" s="23" t="str">
        <f>IF(ISERROR(VLOOKUP(A1692,'entry data'!B:E,4,0)),"",VLOOKUP(A1692,'entry data'!B:E,4,0))</f>
        <v/>
      </c>
      <c r="F1692" s="25" t="str">
        <f>IF(A1692="","",IF(ISERROR(VLOOKUP(A1692,'entry data'!B:F,5,0)),"",VLOOKUP(A1692,'entry data'!B:F,5,0)))</f>
        <v/>
      </c>
      <c r="G1692" s="26" t="str">
        <f>IF(A1692="","",IF(ISERROR(VLOOKUP(A1692,'entry data'!B:H,7,0)),"",VLOOKUP(A1692,'entry data'!B:H,7,0)))</f>
        <v/>
      </c>
      <c r="H1692" s="27" t="str">
        <f>IF(A1692="","",IF(B1692=1,VLOOKUP(A1692,'entry data'!B:D,3,0),I1691))</f>
        <v/>
      </c>
      <c r="I1692" s="28" t="str">
        <f t="shared" si="231"/>
        <v/>
      </c>
      <c r="J1692" s="23" t="str">
        <f t="shared" si="232"/>
        <v/>
      </c>
      <c r="K1692" s="25" t="str">
        <f t="shared" si="233"/>
        <v/>
      </c>
      <c r="L1692" s="25" t="str">
        <f t="shared" si="234"/>
        <v/>
      </c>
      <c r="M1692" s="25" t="str">
        <f t="shared" si="228"/>
        <v/>
      </c>
      <c r="N1692" s="25" t="str">
        <f>IF(A1692="","",IF(K1692&lt;VLOOKUP(A1692,'entry data'!B:G,6,0),K1692+M1692,VLOOKUP(A1692,'entry data'!B:G,6,0)))</f>
        <v/>
      </c>
      <c r="O1692" s="25" t="str">
        <f t="shared" si="235"/>
        <v/>
      </c>
      <c r="P1692" s="25" t="str">
        <f t="shared" si="229"/>
        <v/>
      </c>
    </row>
    <row r="1693" spans="1:16" x14ac:dyDescent="0.25">
      <c r="A1693" s="23" t="str">
        <f>IF(A1692="","",IF(O1692&gt;0.1,A1692,IF(A1692=MAX('entry data'!$B$8:$B$17),"",A1692+1)))</f>
        <v/>
      </c>
      <c r="B1693" s="23" t="str">
        <f t="shared" si="230"/>
        <v/>
      </c>
      <c r="C1693" s="23" t="str">
        <f>IF(ISERROR(VLOOKUP(A1693,'entry data'!B:G,6,0)),"",VLOOKUP(A1693,'entry data'!B:G,6,0))</f>
        <v/>
      </c>
      <c r="D1693" s="23" t="str">
        <f>IF(ISERROR(VLOOKUP(A1693,'entry data'!B:C,2,0)),"",VLOOKUP(A1693,'entry data'!B:C,2,0))</f>
        <v/>
      </c>
      <c r="E1693" s="23" t="str">
        <f>IF(ISERROR(VLOOKUP(A1693,'entry data'!B:E,4,0)),"",VLOOKUP(A1693,'entry data'!B:E,4,0))</f>
        <v/>
      </c>
      <c r="F1693" s="25" t="str">
        <f>IF(A1693="","",IF(ISERROR(VLOOKUP(A1693,'entry data'!B:F,5,0)),"",VLOOKUP(A1693,'entry data'!B:F,5,0)))</f>
        <v/>
      </c>
      <c r="G1693" s="26" t="str">
        <f>IF(A1693="","",IF(ISERROR(VLOOKUP(A1693,'entry data'!B:H,7,0)),"",VLOOKUP(A1693,'entry data'!B:H,7,0)))</f>
        <v/>
      </c>
      <c r="H1693" s="27" t="str">
        <f>IF(A1693="","",IF(B1693=1,VLOOKUP(A1693,'entry data'!B:D,3,0),I1692))</f>
        <v/>
      </c>
      <c r="I1693" s="28" t="str">
        <f t="shared" si="231"/>
        <v/>
      </c>
      <c r="J1693" s="23" t="str">
        <f t="shared" si="232"/>
        <v/>
      </c>
      <c r="K1693" s="25" t="str">
        <f t="shared" si="233"/>
        <v/>
      </c>
      <c r="L1693" s="25" t="str">
        <f t="shared" si="234"/>
        <v/>
      </c>
      <c r="M1693" s="25" t="str">
        <f t="shared" si="228"/>
        <v/>
      </c>
      <c r="N1693" s="25" t="str">
        <f>IF(A1693="","",IF(K1693&lt;VLOOKUP(A1693,'entry data'!B:G,6,0),K1693+M1693,VLOOKUP(A1693,'entry data'!B:G,6,0)))</f>
        <v/>
      </c>
      <c r="O1693" s="25" t="str">
        <f t="shared" si="235"/>
        <v/>
      </c>
      <c r="P1693" s="25" t="str">
        <f t="shared" si="229"/>
        <v/>
      </c>
    </row>
    <row r="1694" spans="1:16" x14ac:dyDescent="0.25">
      <c r="A1694" s="23" t="str">
        <f>IF(A1693="","",IF(O1693&gt;0.1,A1693,IF(A1693=MAX('entry data'!$B$8:$B$17),"",A1693+1)))</f>
        <v/>
      </c>
      <c r="B1694" s="23" t="str">
        <f t="shared" si="230"/>
        <v/>
      </c>
      <c r="C1694" s="23" t="str">
        <f>IF(ISERROR(VLOOKUP(A1694,'entry data'!B:G,6,0)),"",VLOOKUP(A1694,'entry data'!B:G,6,0))</f>
        <v/>
      </c>
      <c r="D1694" s="23" t="str">
        <f>IF(ISERROR(VLOOKUP(A1694,'entry data'!B:C,2,0)),"",VLOOKUP(A1694,'entry data'!B:C,2,0))</f>
        <v/>
      </c>
      <c r="E1694" s="23" t="str">
        <f>IF(ISERROR(VLOOKUP(A1694,'entry data'!B:E,4,0)),"",VLOOKUP(A1694,'entry data'!B:E,4,0))</f>
        <v/>
      </c>
      <c r="F1694" s="25" t="str">
        <f>IF(A1694="","",IF(ISERROR(VLOOKUP(A1694,'entry data'!B:F,5,0)),"",VLOOKUP(A1694,'entry data'!B:F,5,0)))</f>
        <v/>
      </c>
      <c r="G1694" s="26" t="str">
        <f>IF(A1694="","",IF(ISERROR(VLOOKUP(A1694,'entry data'!B:H,7,0)),"",VLOOKUP(A1694,'entry data'!B:H,7,0)))</f>
        <v/>
      </c>
      <c r="H1694" s="27" t="str">
        <f>IF(A1694="","",IF(B1694=1,VLOOKUP(A1694,'entry data'!B:D,3,0),I1693))</f>
        <v/>
      </c>
      <c r="I1694" s="28" t="str">
        <f t="shared" si="231"/>
        <v/>
      </c>
      <c r="J1694" s="23" t="str">
        <f t="shared" si="232"/>
        <v/>
      </c>
      <c r="K1694" s="25" t="str">
        <f t="shared" si="233"/>
        <v/>
      </c>
      <c r="L1694" s="25" t="str">
        <f t="shared" si="234"/>
        <v/>
      </c>
      <c r="M1694" s="25" t="str">
        <f t="shared" si="228"/>
        <v/>
      </c>
      <c r="N1694" s="25" t="str">
        <f>IF(A1694="","",IF(K1694&lt;VLOOKUP(A1694,'entry data'!B:G,6,0),K1694+M1694,VLOOKUP(A1694,'entry data'!B:G,6,0)))</f>
        <v/>
      </c>
      <c r="O1694" s="25" t="str">
        <f t="shared" si="235"/>
        <v/>
      </c>
      <c r="P1694" s="25" t="str">
        <f t="shared" si="229"/>
        <v/>
      </c>
    </row>
    <row r="1695" spans="1:16" x14ac:dyDescent="0.25">
      <c r="A1695" s="23" t="str">
        <f>IF(A1694="","",IF(O1694&gt;0.1,A1694,IF(A1694=MAX('entry data'!$B$8:$B$17),"",A1694+1)))</f>
        <v/>
      </c>
      <c r="B1695" s="23" t="str">
        <f t="shared" si="230"/>
        <v/>
      </c>
      <c r="C1695" s="23" t="str">
        <f>IF(ISERROR(VLOOKUP(A1695,'entry data'!B:G,6,0)),"",VLOOKUP(A1695,'entry data'!B:G,6,0))</f>
        <v/>
      </c>
      <c r="D1695" s="23" t="str">
        <f>IF(ISERROR(VLOOKUP(A1695,'entry data'!B:C,2,0)),"",VLOOKUP(A1695,'entry data'!B:C,2,0))</f>
        <v/>
      </c>
      <c r="E1695" s="23" t="str">
        <f>IF(ISERROR(VLOOKUP(A1695,'entry data'!B:E,4,0)),"",VLOOKUP(A1695,'entry data'!B:E,4,0))</f>
        <v/>
      </c>
      <c r="F1695" s="25" t="str">
        <f>IF(A1695="","",IF(ISERROR(VLOOKUP(A1695,'entry data'!B:F,5,0)),"",VLOOKUP(A1695,'entry data'!B:F,5,0)))</f>
        <v/>
      </c>
      <c r="G1695" s="26" t="str">
        <f>IF(A1695="","",IF(ISERROR(VLOOKUP(A1695,'entry data'!B:H,7,0)),"",VLOOKUP(A1695,'entry data'!B:H,7,0)))</f>
        <v/>
      </c>
      <c r="H1695" s="27" t="str">
        <f>IF(A1695="","",IF(B1695=1,VLOOKUP(A1695,'entry data'!B:D,3,0),I1694))</f>
        <v/>
      </c>
      <c r="I1695" s="28" t="str">
        <f t="shared" si="231"/>
        <v/>
      </c>
      <c r="J1695" s="23" t="str">
        <f t="shared" si="232"/>
        <v/>
      </c>
      <c r="K1695" s="25" t="str">
        <f t="shared" si="233"/>
        <v/>
      </c>
      <c r="L1695" s="25" t="str">
        <f t="shared" si="234"/>
        <v/>
      </c>
      <c r="M1695" s="25" t="str">
        <f t="shared" si="228"/>
        <v/>
      </c>
      <c r="N1695" s="25" t="str">
        <f>IF(A1695="","",IF(K1695&lt;VLOOKUP(A1695,'entry data'!B:G,6,0),K1695+M1695,VLOOKUP(A1695,'entry data'!B:G,6,0)))</f>
        <v/>
      </c>
      <c r="O1695" s="25" t="str">
        <f t="shared" si="235"/>
        <v/>
      </c>
      <c r="P1695" s="25" t="str">
        <f t="shared" si="229"/>
        <v/>
      </c>
    </row>
    <row r="1696" spans="1:16" x14ac:dyDescent="0.25">
      <c r="A1696" s="23" t="str">
        <f>IF(A1695="","",IF(O1695&gt;0.1,A1695,IF(A1695=MAX('entry data'!$B$8:$B$17),"",A1695+1)))</f>
        <v/>
      </c>
      <c r="B1696" s="23" t="str">
        <f t="shared" si="230"/>
        <v/>
      </c>
      <c r="C1696" s="23" t="str">
        <f>IF(ISERROR(VLOOKUP(A1696,'entry data'!B:G,6,0)),"",VLOOKUP(A1696,'entry data'!B:G,6,0))</f>
        <v/>
      </c>
      <c r="D1696" s="23" t="str">
        <f>IF(ISERROR(VLOOKUP(A1696,'entry data'!B:C,2,0)),"",VLOOKUP(A1696,'entry data'!B:C,2,0))</f>
        <v/>
      </c>
      <c r="E1696" s="23" t="str">
        <f>IF(ISERROR(VLOOKUP(A1696,'entry data'!B:E,4,0)),"",VLOOKUP(A1696,'entry data'!B:E,4,0))</f>
        <v/>
      </c>
      <c r="F1696" s="25" t="str">
        <f>IF(A1696="","",IF(ISERROR(VLOOKUP(A1696,'entry data'!B:F,5,0)),"",VLOOKUP(A1696,'entry data'!B:F,5,0)))</f>
        <v/>
      </c>
      <c r="G1696" s="26" t="str">
        <f>IF(A1696="","",IF(ISERROR(VLOOKUP(A1696,'entry data'!B:H,7,0)),"",VLOOKUP(A1696,'entry data'!B:H,7,0)))</f>
        <v/>
      </c>
      <c r="H1696" s="27" t="str">
        <f>IF(A1696="","",IF(B1696=1,VLOOKUP(A1696,'entry data'!B:D,3,0),I1695))</f>
        <v/>
      </c>
      <c r="I1696" s="28" t="str">
        <f t="shared" si="231"/>
        <v/>
      </c>
      <c r="J1696" s="23" t="str">
        <f t="shared" si="232"/>
        <v/>
      </c>
      <c r="K1696" s="25" t="str">
        <f t="shared" si="233"/>
        <v/>
      </c>
      <c r="L1696" s="25" t="str">
        <f t="shared" si="234"/>
        <v/>
      </c>
      <c r="M1696" s="25" t="str">
        <f t="shared" si="228"/>
        <v/>
      </c>
      <c r="N1696" s="25" t="str">
        <f>IF(A1696="","",IF(K1696&lt;VLOOKUP(A1696,'entry data'!B:G,6,0),K1696+M1696,VLOOKUP(A1696,'entry data'!B:G,6,0)))</f>
        <v/>
      </c>
      <c r="O1696" s="25" t="str">
        <f t="shared" si="235"/>
        <v/>
      </c>
      <c r="P1696" s="25" t="str">
        <f t="shared" si="229"/>
        <v/>
      </c>
    </row>
    <row r="1697" spans="1:16" x14ac:dyDescent="0.25">
      <c r="A1697" s="23" t="str">
        <f>IF(A1696="","",IF(O1696&gt;0.1,A1696,IF(A1696=MAX('entry data'!$B$8:$B$17),"",A1696+1)))</f>
        <v/>
      </c>
      <c r="B1697" s="23" t="str">
        <f t="shared" si="230"/>
        <v/>
      </c>
      <c r="C1697" s="23" t="str">
        <f>IF(ISERROR(VLOOKUP(A1697,'entry data'!B:G,6,0)),"",VLOOKUP(A1697,'entry data'!B:G,6,0))</f>
        <v/>
      </c>
      <c r="D1697" s="23" t="str">
        <f>IF(ISERROR(VLOOKUP(A1697,'entry data'!B:C,2,0)),"",VLOOKUP(A1697,'entry data'!B:C,2,0))</f>
        <v/>
      </c>
      <c r="E1697" s="23" t="str">
        <f>IF(ISERROR(VLOOKUP(A1697,'entry data'!B:E,4,0)),"",VLOOKUP(A1697,'entry data'!B:E,4,0))</f>
        <v/>
      </c>
      <c r="F1697" s="25" t="str">
        <f>IF(A1697="","",IF(ISERROR(VLOOKUP(A1697,'entry data'!B:F,5,0)),"",VLOOKUP(A1697,'entry data'!B:F,5,0)))</f>
        <v/>
      </c>
      <c r="G1697" s="26" t="str">
        <f>IF(A1697="","",IF(ISERROR(VLOOKUP(A1697,'entry data'!B:H,7,0)),"",VLOOKUP(A1697,'entry data'!B:H,7,0)))</f>
        <v/>
      </c>
      <c r="H1697" s="27" t="str">
        <f>IF(A1697="","",IF(B1697=1,VLOOKUP(A1697,'entry data'!B:D,3,0),I1696))</f>
        <v/>
      </c>
      <c r="I1697" s="28" t="str">
        <f t="shared" si="231"/>
        <v/>
      </c>
      <c r="J1697" s="23" t="str">
        <f t="shared" si="232"/>
        <v/>
      </c>
      <c r="K1697" s="25" t="str">
        <f t="shared" si="233"/>
        <v/>
      </c>
      <c r="L1697" s="25" t="str">
        <f t="shared" si="234"/>
        <v/>
      </c>
      <c r="M1697" s="25" t="str">
        <f t="shared" si="228"/>
        <v/>
      </c>
      <c r="N1697" s="25" t="str">
        <f>IF(A1697="","",IF(K1697&lt;VLOOKUP(A1697,'entry data'!B:G,6,0),K1697+M1697,VLOOKUP(A1697,'entry data'!B:G,6,0)))</f>
        <v/>
      </c>
      <c r="O1697" s="25" t="str">
        <f t="shared" si="235"/>
        <v/>
      </c>
      <c r="P1697" s="25" t="str">
        <f t="shared" si="229"/>
        <v/>
      </c>
    </row>
    <row r="1698" spans="1:16" x14ac:dyDescent="0.25">
      <c r="A1698" s="23" t="str">
        <f>IF(A1697="","",IF(O1697&gt;0.1,A1697,IF(A1697=MAX('entry data'!$B$8:$B$17),"",A1697+1)))</f>
        <v/>
      </c>
      <c r="B1698" s="23" t="str">
        <f t="shared" si="230"/>
        <v/>
      </c>
      <c r="C1698" s="23" t="str">
        <f>IF(ISERROR(VLOOKUP(A1698,'entry data'!B:G,6,0)),"",VLOOKUP(A1698,'entry data'!B:G,6,0))</f>
        <v/>
      </c>
      <c r="D1698" s="23" t="str">
        <f>IF(ISERROR(VLOOKUP(A1698,'entry data'!B:C,2,0)),"",VLOOKUP(A1698,'entry data'!B:C,2,0))</f>
        <v/>
      </c>
      <c r="E1698" s="23" t="str">
        <f>IF(ISERROR(VLOOKUP(A1698,'entry data'!B:E,4,0)),"",VLOOKUP(A1698,'entry data'!B:E,4,0))</f>
        <v/>
      </c>
      <c r="F1698" s="25" t="str">
        <f>IF(A1698="","",IF(ISERROR(VLOOKUP(A1698,'entry data'!B:F,5,0)),"",VLOOKUP(A1698,'entry data'!B:F,5,0)))</f>
        <v/>
      </c>
      <c r="G1698" s="26" t="str">
        <f>IF(A1698="","",IF(ISERROR(VLOOKUP(A1698,'entry data'!B:H,7,0)),"",VLOOKUP(A1698,'entry data'!B:H,7,0)))</f>
        <v/>
      </c>
      <c r="H1698" s="27" t="str">
        <f>IF(A1698="","",IF(B1698=1,VLOOKUP(A1698,'entry data'!B:D,3,0),I1697))</f>
        <v/>
      </c>
      <c r="I1698" s="28" t="str">
        <f t="shared" si="231"/>
        <v/>
      </c>
      <c r="J1698" s="23" t="str">
        <f t="shared" si="232"/>
        <v/>
      </c>
      <c r="K1698" s="25" t="str">
        <f t="shared" si="233"/>
        <v/>
      </c>
      <c r="L1698" s="25" t="str">
        <f t="shared" si="234"/>
        <v/>
      </c>
      <c r="M1698" s="25" t="str">
        <f t="shared" si="228"/>
        <v/>
      </c>
      <c r="N1698" s="25" t="str">
        <f>IF(A1698="","",IF(K1698&lt;VLOOKUP(A1698,'entry data'!B:G,6,0),K1698+M1698,VLOOKUP(A1698,'entry data'!B:G,6,0)))</f>
        <v/>
      </c>
      <c r="O1698" s="25" t="str">
        <f t="shared" si="235"/>
        <v/>
      </c>
      <c r="P1698" s="25" t="str">
        <f t="shared" si="229"/>
        <v/>
      </c>
    </row>
    <row r="1699" spans="1:16" x14ac:dyDescent="0.25">
      <c r="A1699" s="23" t="str">
        <f>IF(A1698="","",IF(O1698&gt;0.1,A1698,IF(A1698=MAX('entry data'!$B$8:$B$17),"",A1698+1)))</f>
        <v/>
      </c>
      <c r="B1699" s="23" t="str">
        <f t="shared" si="230"/>
        <v/>
      </c>
      <c r="C1699" s="23" t="str">
        <f>IF(ISERROR(VLOOKUP(A1699,'entry data'!B:G,6,0)),"",VLOOKUP(A1699,'entry data'!B:G,6,0))</f>
        <v/>
      </c>
      <c r="D1699" s="23" t="str">
        <f>IF(ISERROR(VLOOKUP(A1699,'entry data'!B:C,2,0)),"",VLOOKUP(A1699,'entry data'!B:C,2,0))</f>
        <v/>
      </c>
      <c r="E1699" s="23" t="str">
        <f>IF(ISERROR(VLOOKUP(A1699,'entry data'!B:E,4,0)),"",VLOOKUP(A1699,'entry data'!B:E,4,0))</f>
        <v/>
      </c>
      <c r="F1699" s="25" t="str">
        <f>IF(A1699="","",IF(ISERROR(VLOOKUP(A1699,'entry data'!B:F,5,0)),"",VLOOKUP(A1699,'entry data'!B:F,5,0)))</f>
        <v/>
      </c>
      <c r="G1699" s="26" t="str">
        <f>IF(A1699="","",IF(ISERROR(VLOOKUP(A1699,'entry data'!B:H,7,0)),"",VLOOKUP(A1699,'entry data'!B:H,7,0)))</f>
        <v/>
      </c>
      <c r="H1699" s="27" t="str">
        <f>IF(A1699="","",IF(B1699=1,VLOOKUP(A1699,'entry data'!B:D,3,0),I1698))</f>
        <v/>
      </c>
      <c r="I1699" s="28" t="str">
        <f t="shared" si="231"/>
        <v/>
      </c>
      <c r="J1699" s="23" t="str">
        <f t="shared" si="232"/>
        <v/>
      </c>
      <c r="K1699" s="25" t="str">
        <f t="shared" si="233"/>
        <v/>
      </c>
      <c r="L1699" s="25" t="str">
        <f t="shared" si="234"/>
        <v/>
      </c>
      <c r="M1699" s="25" t="str">
        <f t="shared" si="228"/>
        <v/>
      </c>
      <c r="N1699" s="25" t="str">
        <f>IF(A1699="","",IF(K1699&lt;VLOOKUP(A1699,'entry data'!B:G,6,0),K1699+M1699,VLOOKUP(A1699,'entry data'!B:G,6,0)))</f>
        <v/>
      </c>
      <c r="O1699" s="25" t="str">
        <f t="shared" si="235"/>
        <v/>
      </c>
      <c r="P1699" s="25" t="str">
        <f t="shared" si="229"/>
        <v/>
      </c>
    </row>
    <row r="1700" spans="1:16" x14ac:dyDescent="0.25">
      <c r="A1700" s="23" t="str">
        <f>IF(A1699="","",IF(O1699&gt;0.1,A1699,IF(A1699=MAX('entry data'!$B$8:$B$17),"",A1699+1)))</f>
        <v/>
      </c>
      <c r="B1700" s="23" t="str">
        <f t="shared" si="230"/>
        <v/>
      </c>
      <c r="C1700" s="23" t="str">
        <f>IF(ISERROR(VLOOKUP(A1700,'entry data'!B:G,6,0)),"",VLOOKUP(A1700,'entry data'!B:G,6,0))</f>
        <v/>
      </c>
      <c r="D1700" s="23" t="str">
        <f>IF(ISERROR(VLOOKUP(A1700,'entry data'!B:C,2,0)),"",VLOOKUP(A1700,'entry data'!B:C,2,0))</f>
        <v/>
      </c>
      <c r="E1700" s="23" t="str">
        <f>IF(ISERROR(VLOOKUP(A1700,'entry data'!B:E,4,0)),"",VLOOKUP(A1700,'entry data'!B:E,4,0))</f>
        <v/>
      </c>
      <c r="F1700" s="25" t="str">
        <f>IF(A1700="","",IF(ISERROR(VLOOKUP(A1700,'entry data'!B:F,5,0)),"",VLOOKUP(A1700,'entry data'!B:F,5,0)))</f>
        <v/>
      </c>
      <c r="G1700" s="26" t="str">
        <f>IF(A1700="","",IF(ISERROR(VLOOKUP(A1700,'entry data'!B:H,7,0)),"",VLOOKUP(A1700,'entry data'!B:H,7,0)))</f>
        <v/>
      </c>
      <c r="H1700" s="27" t="str">
        <f>IF(A1700="","",IF(B1700=1,VLOOKUP(A1700,'entry data'!B:D,3,0),I1699))</f>
        <v/>
      </c>
      <c r="I1700" s="28" t="str">
        <f t="shared" si="231"/>
        <v/>
      </c>
      <c r="J1700" s="23" t="str">
        <f t="shared" si="232"/>
        <v/>
      </c>
      <c r="K1700" s="25" t="str">
        <f t="shared" si="233"/>
        <v/>
      </c>
      <c r="L1700" s="25" t="str">
        <f t="shared" si="234"/>
        <v/>
      </c>
      <c r="M1700" s="25" t="str">
        <f t="shared" si="228"/>
        <v/>
      </c>
      <c r="N1700" s="25" t="str">
        <f>IF(A1700="","",IF(K1700&lt;VLOOKUP(A1700,'entry data'!B:G,6,0),K1700+M1700,VLOOKUP(A1700,'entry data'!B:G,6,0)))</f>
        <v/>
      </c>
      <c r="O1700" s="25" t="str">
        <f t="shared" si="235"/>
        <v/>
      </c>
      <c r="P1700" s="25" t="str">
        <f t="shared" si="229"/>
        <v/>
      </c>
    </row>
    <row r="1701" spans="1:16" x14ac:dyDescent="0.25">
      <c r="A1701" s="23" t="str">
        <f>IF(A1700="","",IF(O1700&gt;0.1,A1700,IF(A1700=MAX('entry data'!$B$8:$B$17),"",A1700+1)))</f>
        <v/>
      </c>
      <c r="B1701" s="23" t="str">
        <f t="shared" si="230"/>
        <v/>
      </c>
      <c r="C1701" s="23" t="str">
        <f>IF(ISERROR(VLOOKUP(A1701,'entry data'!B:G,6,0)),"",VLOOKUP(A1701,'entry data'!B:G,6,0))</f>
        <v/>
      </c>
      <c r="D1701" s="23" t="str">
        <f>IF(ISERROR(VLOOKUP(A1701,'entry data'!B:C,2,0)),"",VLOOKUP(A1701,'entry data'!B:C,2,0))</f>
        <v/>
      </c>
      <c r="E1701" s="23" t="str">
        <f>IF(ISERROR(VLOOKUP(A1701,'entry data'!B:E,4,0)),"",VLOOKUP(A1701,'entry data'!B:E,4,0))</f>
        <v/>
      </c>
      <c r="F1701" s="25" t="str">
        <f>IF(A1701="","",IF(ISERROR(VLOOKUP(A1701,'entry data'!B:F,5,0)),"",VLOOKUP(A1701,'entry data'!B:F,5,0)))</f>
        <v/>
      </c>
      <c r="G1701" s="26" t="str">
        <f>IF(A1701="","",IF(ISERROR(VLOOKUP(A1701,'entry data'!B:H,7,0)),"",VLOOKUP(A1701,'entry data'!B:H,7,0)))</f>
        <v/>
      </c>
      <c r="H1701" s="27" t="str">
        <f>IF(A1701="","",IF(B1701=1,VLOOKUP(A1701,'entry data'!B:D,3,0),I1700))</f>
        <v/>
      </c>
      <c r="I1701" s="28" t="str">
        <f t="shared" si="231"/>
        <v/>
      </c>
      <c r="J1701" s="23" t="str">
        <f t="shared" si="232"/>
        <v/>
      </c>
      <c r="K1701" s="25" t="str">
        <f t="shared" si="233"/>
        <v/>
      </c>
      <c r="L1701" s="25" t="str">
        <f t="shared" si="234"/>
        <v/>
      </c>
      <c r="M1701" s="25" t="str">
        <f t="shared" si="228"/>
        <v/>
      </c>
      <c r="N1701" s="25" t="str">
        <f>IF(A1701="","",IF(K1701&lt;VLOOKUP(A1701,'entry data'!B:G,6,0),K1701+M1701,VLOOKUP(A1701,'entry data'!B:G,6,0)))</f>
        <v/>
      </c>
      <c r="O1701" s="25" t="str">
        <f t="shared" si="235"/>
        <v/>
      </c>
      <c r="P1701" s="25" t="str">
        <f t="shared" si="229"/>
        <v/>
      </c>
    </row>
    <row r="1702" spans="1:16" x14ac:dyDescent="0.25">
      <c r="A1702" s="23" t="str">
        <f>IF(A1701="","",IF(O1701&gt;0.1,A1701,IF(A1701=MAX('entry data'!$B$8:$B$17),"",A1701+1)))</f>
        <v/>
      </c>
      <c r="B1702" s="23" t="str">
        <f t="shared" si="230"/>
        <v/>
      </c>
      <c r="C1702" s="23" t="str">
        <f>IF(ISERROR(VLOOKUP(A1702,'entry data'!B:G,6,0)),"",VLOOKUP(A1702,'entry data'!B:G,6,0))</f>
        <v/>
      </c>
      <c r="D1702" s="23" t="str">
        <f>IF(ISERROR(VLOOKUP(A1702,'entry data'!B:C,2,0)),"",VLOOKUP(A1702,'entry data'!B:C,2,0))</f>
        <v/>
      </c>
      <c r="E1702" s="23" t="str">
        <f>IF(ISERROR(VLOOKUP(A1702,'entry data'!B:E,4,0)),"",VLOOKUP(A1702,'entry data'!B:E,4,0))</f>
        <v/>
      </c>
      <c r="F1702" s="25" t="str">
        <f>IF(A1702="","",IF(ISERROR(VLOOKUP(A1702,'entry data'!B:F,5,0)),"",VLOOKUP(A1702,'entry data'!B:F,5,0)))</f>
        <v/>
      </c>
      <c r="G1702" s="26" t="str">
        <f>IF(A1702="","",IF(ISERROR(VLOOKUP(A1702,'entry data'!B:H,7,0)),"",VLOOKUP(A1702,'entry data'!B:H,7,0)))</f>
        <v/>
      </c>
      <c r="H1702" s="27" t="str">
        <f>IF(A1702="","",IF(B1702=1,VLOOKUP(A1702,'entry data'!B:D,3,0),I1701))</f>
        <v/>
      </c>
      <c r="I1702" s="28" t="str">
        <f t="shared" si="231"/>
        <v/>
      </c>
      <c r="J1702" s="23" t="str">
        <f t="shared" si="232"/>
        <v/>
      </c>
      <c r="K1702" s="25" t="str">
        <f t="shared" si="233"/>
        <v/>
      </c>
      <c r="L1702" s="25" t="str">
        <f t="shared" si="234"/>
        <v/>
      </c>
      <c r="M1702" s="25" t="str">
        <f t="shared" si="228"/>
        <v/>
      </c>
      <c r="N1702" s="25" t="str">
        <f>IF(A1702="","",IF(K1702&lt;VLOOKUP(A1702,'entry data'!B:G,6,0),K1702+M1702,VLOOKUP(A1702,'entry data'!B:G,6,0)))</f>
        <v/>
      </c>
      <c r="O1702" s="25" t="str">
        <f t="shared" si="235"/>
        <v/>
      </c>
      <c r="P1702" s="25" t="str">
        <f t="shared" si="229"/>
        <v/>
      </c>
    </row>
    <row r="1703" spans="1:16" x14ac:dyDescent="0.25">
      <c r="A1703" s="23" t="str">
        <f>IF(A1702="","",IF(O1702&gt;0.1,A1702,IF(A1702=MAX('entry data'!$B$8:$B$17),"",A1702+1)))</f>
        <v/>
      </c>
      <c r="B1703" s="23" t="str">
        <f t="shared" si="230"/>
        <v/>
      </c>
      <c r="C1703" s="23" t="str">
        <f>IF(ISERROR(VLOOKUP(A1703,'entry data'!B:G,6,0)),"",VLOOKUP(A1703,'entry data'!B:G,6,0))</f>
        <v/>
      </c>
      <c r="D1703" s="23" t="str">
        <f>IF(ISERROR(VLOOKUP(A1703,'entry data'!B:C,2,0)),"",VLOOKUP(A1703,'entry data'!B:C,2,0))</f>
        <v/>
      </c>
      <c r="E1703" s="23" t="str">
        <f>IF(ISERROR(VLOOKUP(A1703,'entry data'!B:E,4,0)),"",VLOOKUP(A1703,'entry data'!B:E,4,0))</f>
        <v/>
      </c>
      <c r="F1703" s="25" t="str">
        <f>IF(A1703="","",IF(ISERROR(VLOOKUP(A1703,'entry data'!B:F,5,0)),"",VLOOKUP(A1703,'entry data'!B:F,5,0)))</f>
        <v/>
      </c>
      <c r="G1703" s="26" t="str">
        <f>IF(A1703="","",IF(ISERROR(VLOOKUP(A1703,'entry data'!B:H,7,0)),"",VLOOKUP(A1703,'entry data'!B:H,7,0)))</f>
        <v/>
      </c>
      <c r="H1703" s="27" t="str">
        <f>IF(A1703="","",IF(B1703=1,VLOOKUP(A1703,'entry data'!B:D,3,0),I1702))</f>
        <v/>
      </c>
      <c r="I1703" s="28" t="str">
        <f t="shared" si="231"/>
        <v/>
      </c>
      <c r="J1703" s="23" t="str">
        <f t="shared" si="232"/>
        <v/>
      </c>
      <c r="K1703" s="25" t="str">
        <f t="shared" si="233"/>
        <v/>
      </c>
      <c r="L1703" s="25" t="str">
        <f t="shared" si="234"/>
        <v/>
      </c>
      <c r="M1703" s="25" t="str">
        <f t="shared" si="228"/>
        <v/>
      </c>
      <c r="N1703" s="25" t="str">
        <f>IF(A1703="","",IF(K1703&lt;VLOOKUP(A1703,'entry data'!B:G,6,0),K1703+M1703,VLOOKUP(A1703,'entry data'!B:G,6,0)))</f>
        <v/>
      </c>
      <c r="O1703" s="25" t="str">
        <f t="shared" si="235"/>
        <v/>
      </c>
      <c r="P1703" s="25" t="str">
        <f t="shared" si="229"/>
        <v/>
      </c>
    </row>
    <row r="1704" spans="1:16" x14ac:dyDescent="0.25">
      <c r="A1704" s="23" t="str">
        <f>IF(A1703="","",IF(O1703&gt;0.1,A1703,IF(A1703=MAX('entry data'!$B$8:$B$17),"",A1703+1)))</f>
        <v/>
      </c>
      <c r="B1704" s="23" t="str">
        <f t="shared" si="230"/>
        <v/>
      </c>
      <c r="C1704" s="23" t="str">
        <f>IF(ISERROR(VLOOKUP(A1704,'entry data'!B:G,6,0)),"",VLOOKUP(A1704,'entry data'!B:G,6,0))</f>
        <v/>
      </c>
      <c r="D1704" s="23" t="str">
        <f>IF(ISERROR(VLOOKUP(A1704,'entry data'!B:C,2,0)),"",VLOOKUP(A1704,'entry data'!B:C,2,0))</f>
        <v/>
      </c>
      <c r="E1704" s="23" t="str">
        <f>IF(ISERROR(VLOOKUP(A1704,'entry data'!B:E,4,0)),"",VLOOKUP(A1704,'entry data'!B:E,4,0))</f>
        <v/>
      </c>
      <c r="F1704" s="25" t="str">
        <f>IF(A1704="","",IF(ISERROR(VLOOKUP(A1704,'entry data'!B:F,5,0)),"",VLOOKUP(A1704,'entry data'!B:F,5,0)))</f>
        <v/>
      </c>
      <c r="G1704" s="26" t="str">
        <f>IF(A1704="","",IF(ISERROR(VLOOKUP(A1704,'entry data'!B:H,7,0)),"",VLOOKUP(A1704,'entry data'!B:H,7,0)))</f>
        <v/>
      </c>
      <c r="H1704" s="27" t="str">
        <f>IF(A1704="","",IF(B1704=1,VLOOKUP(A1704,'entry data'!B:D,3,0),I1703))</f>
        <v/>
      </c>
      <c r="I1704" s="28" t="str">
        <f t="shared" si="231"/>
        <v/>
      </c>
      <c r="J1704" s="23" t="str">
        <f t="shared" si="232"/>
        <v/>
      </c>
      <c r="K1704" s="25" t="str">
        <f t="shared" si="233"/>
        <v/>
      </c>
      <c r="L1704" s="25" t="str">
        <f t="shared" si="234"/>
        <v/>
      </c>
      <c r="M1704" s="25" t="str">
        <f t="shared" si="228"/>
        <v/>
      </c>
      <c r="N1704" s="25" t="str">
        <f>IF(A1704="","",IF(K1704&lt;VLOOKUP(A1704,'entry data'!B:G,6,0),K1704+M1704,VLOOKUP(A1704,'entry data'!B:G,6,0)))</f>
        <v/>
      </c>
      <c r="O1704" s="25" t="str">
        <f t="shared" si="235"/>
        <v/>
      </c>
      <c r="P1704" s="25" t="str">
        <f t="shared" si="229"/>
        <v/>
      </c>
    </row>
    <row r="1705" spans="1:16" x14ac:dyDescent="0.25">
      <c r="A1705" s="23" t="str">
        <f>IF(A1704="","",IF(O1704&gt;0.1,A1704,IF(A1704=MAX('entry data'!$B$8:$B$17),"",A1704+1)))</f>
        <v/>
      </c>
      <c r="B1705" s="23" t="str">
        <f t="shared" si="230"/>
        <v/>
      </c>
      <c r="C1705" s="23" t="str">
        <f>IF(ISERROR(VLOOKUP(A1705,'entry data'!B:G,6,0)),"",VLOOKUP(A1705,'entry data'!B:G,6,0))</f>
        <v/>
      </c>
      <c r="D1705" s="23" t="str">
        <f>IF(ISERROR(VLOOKUP(A1705,'entry data'!B:C,2,0)),"",VLOOKUP(A1705,'entry data'!B:C,2,0))</f>
        <v/>
      </c>
      <c r="E1705" s="23" t="str">
        <f>IF(ISERROR(VLOOKUP(A1705,'entry data'!B:E,4,0)),"",VLOOKUP(A1705,'entry data'!B:E,4,0))</f>
        <v/>
      </c>
      <c r="F1705" s="25" t="str">
        <f>IF(A1705="","",IF(ISERROR(VLOOKUP(A1705,'entry data'!B:F,5,0)),"",VLOOKUP(A1705,'entry data'!B:F,5,0)))</f>
        <v/>
      </c>
      <c r="G1705" s="26" t="str">
        <f>IF(A1705="","",IF(ISERROR(VLOOKUP(A1705,'entry data'!B:H,7,0)),"",VLOOKUP(A1705,'entry data'!B:H,7,0)))</f>
        <v/>
      </c>
      <c r="H1705" s="27" t="str">
        <f>IF(A1705="","",IF(B1705=1,VLOOKUP(A1705,'entry data'!B:D,3,0),I1704))</f>
        <v/>
      </c>
      <c r="I1705" s="28" t="str">
        <f t="shared" si="231"/>
        <v/>
      </c>
      <c r="J1705" s="23" t="str">
        <f t="shared" si="232"/>
        <v/>
      </c>
      <c r="K1705" s="25" t="str">
        <f t="shared" si="233"/>
        <v/>
      </c>
      <c r="L1705" s="25" t="str">
        <f t="shared" si="234"/>
        <v/>
      </c>
      <c r="M1705" s="25" t="str">
        <f t="shared" si="228"/>
        <v/>
      </c>
      <c r="N1705" s="25" t="str">
        <f>IF(A1705="","",IF(K1705&lt;VLOOKUP(A1705,'entry data'!B:G,6,0),K1705+M1705,VLOOKUP(A1705,'entry data'!B:G,6,0)))</f>
        <v/>
      </c>
      <c r="O1705" s="25" t="str">
        <f t="shared" si="235"/>
        <v/>
      </c>
      <c r="P1705" s="25" t="str">
        <f t="shared" si="229"/>
        <v/>
      </c>
    </row>
    <row r="1706" spans="1:16" x14ac:dyDescent="0.25">
      <c r="A1706" s="23" t="str">
        <f>IF(A1705="","",IF(O1705&gt;0.1,A1705,IF(A1705=MAX('entry data'!$B$8:$B$17),"",A1705+1)))</f>
        <v/>
      </c>
      <c r="B1706" s="23" t="str">
        <f t="shared" si="230"/>
        <v/>
      </c>
      <c r="C1706" s="23" t="str">
        <f>IF(ISERROR(VLOOKUP(A1706,'entry data'!B:G,6,0)),"",VLOOKUP(A1706,'entry data'!B:G,6,0))</f>
        <v/>
      </c>
      <c r="D1706" s="23" t="str">
        <f>IF(ISERROR(VLOOKUP(A1706,'entry data'!B:C,2,0)),"",VLOOKUP(A1706,'entry data'!B:C,2,0))</f>
        <v/>
      </c>
      <c r="E1706" s="23" t="str">
        <f>IF(ISERROR(VLOOKUP(A1706,'entry data'!B:E,4,0)),"",VLOOKUP(A1706,'entry data'!B:E,4,0))</f>
        <v/>
      </c>
      <c r="F1706" s="25" t="str">
        <f>IF(A1706="","",IF(ISERROR(VLOOKUP(A1706,'entry data'!B:F,5,0)),"",VLOOKUP(A1706,'entry data'!B:F,5,0)))</f>
        <v/>
      </c>
      <c r="G1706" s="26" t="str">
        <f>IF(A1706="","",IF(ISERROR(VLOOKUP(A1706,'entry data'!B:H,7,0)),"",VLOOKUP(A1706,'entry data'!B:H,7,0)))</f>
        <v/>
      </c>
      <c r="H1706" s="27" t="str">
        <f>IF(A1706="","",IF(B1706=1,VLOOKUP(A1706,'entry data'!B:D,3,0),I1705))</f>
        <v/>
      </c>
      <c r="I1706" s="28" t="str">
        <f t="shared" si="231"/>
        <v/>
      </c>
      <c r="J1706" s="23" t="str">
        <f t="shared" si="232"/>
        <v/>
      </c>
      <c r="K1706" s="25" t="str">
        <f t="shared" si="233"/>
        <v/>
      </c>
      <c r="L1706" s="25" t="str">
        <f t="shared" si="234"/>
        <v/>
      </c>
      <c r="M1706" s="25" t="str">
        <f t="shared" si="228"/>
        <v/>
      </c>
      <c r="N1706" s="25" t="str">
        <f>IF(A1706="","",IF(K1706&lt;VLOOKUP(A1706,'entry data'!B:G,6,0),K1706+M1706,VLOOKUP(A1706,'entry data'!B:G,6,0)))</f>
        <v/>
      </c>
      <c r="O1706" s="25" t="str">
        <f t="shared" si="235"/>
        <v/>
      </c>
      <c r="P1706" s="25" t="str">
        <f t="shared" si="229"/>
        <v/>
      </c>
    </row>
    <row r="1707" spans="1:16" x14ac:dyDescent="0.25">
      <c r="A1707" s="23" t="str">
        <f>IF(A1706="","",IF(O1706&gt;0.1,A1706,IF(A1706=MAX('entry data'!$B$8:$B$17),"",A1706+1)))</f>
        <v/>
      </c>
      <c r="B1707" s="23" t="str">
        <f t="shared" si="230"/>
        <v/>
      </c>
      <c r="C1707" s="23" t="str">
        <f>IF(ISERROR(VLOOKUP(A1707,'entry data'!B:G,6,0)),"",VLOOKUP(A1707,'entry data'!B:G,6,0))</f>
        <v/>
      </c>
      <c r="D1707" s="23" t="str">
        <f>IF(ISERROR(VLOOKUP(A1707,'entry data'!B:C,2,0)),"",VLOOKUP(A1707,'entry data'!B:C,2,0))</f>
        <v/>
      </c>
      <c r="E1707" s="23" t="str">
        <f>IF(ISERROR(VLOOKUP(A1707,'entry data'!B:E,4,0)),"",VLOOKUP(A1707,'entry data'!B:E,4,0))</f>
        <v/>
      </c>
      <c r="F1707" s="25" t="str">
        <f>IF(A1707="","",IF(ISERROR(VLOOKUP(A1707,'entry data'!B:F,5,0)),"",VLOOKUP(A1707,'entry data'!B:F,5,0)))</f>
        <v/>
      </c>
      <c r="G1707" s="26" t="str">
        <f>IF(A1707="","",IF(ISERROR(VLOOKUP(A1707,'entry data'!B:H,7,0)),"",VLOOKUP(A1707,'entry data'!B:H,7,0)))</f>
        <v/>
      </c>
      <c r="H1707" s="27" t="str">
        <f>IF(A1707="","",IF(B1707=1,VLOOKUP(A1707,'entry data'!B:D,3,0),I1706))</f>
        <v/>
      </c>
      <c r="I1707" s="28" t="str">
        <f t="shared" si="231"/>
        <v/>
      </c>
      <c r="J1707" s="23" t="str">
        <f t="shared" si="232"/>
        <v/>
      </c>
      <c r="K1707" s="25" t="str">
        <f t="shared" si="233"/>
        <v/>
      </c>
      <c r="L1707" s="25" t="str">
        <f t="shared" si="234"/>
        <v/>
      </c>
      <c r="M1707" s="25" t="str">
        <f t="shared" si="228"/>
        <v/>
      </c>
      <c r="N1707" s="25" t="str">
        <f>IF(A1707="","",IF(K1707&lt;VLOOKUP(A1707,'entry data'!B:G,6,0),K1707+M1707,VLOOKUP(A1707,'entry data'!B:G,6,0)))</f>
        <v/>
      </c>
      <c r="O1707" s="25" t="str">
        <f t="shared" si="235"/>
        <v/>
      </c>
      <c r="P1707" s="25" t="str">
        <f t="shared" si="229"/>
        <v/>
      </c>
    </row>
    <row r="1708" spans="1:16" x14ac:dyDescent="0.25">
      <c r="A1708" s="23" t="str">
        <f>IF(A1707="","",IF(O1707&gt;0.1,A1707,IF(A1707=MAX('entry data'!$B$8:$B$17),"",A1707+1)))</f>
        <v/>
      </c>
      <c r="B1708" s="23" t="str">
        <f t="shared" si="230"/>
        <v/>
      </c>
      <c r="C1708" s="23" t="str">
        <f>IF(ISERROR(VLOOKUP(A1708,'entry data'!B:G,6,0)),"",VLOOKUP(A1708,'entry data'!B:G,6,0))</f>
        <v/>
      </c>
      <c r="D1708" s="23" t="str">
        <f>IF(ISERROR(VLOOKUP(A1708,'entry data'!B:C,2,0)),"",VLOOKUP(A1708,'entry data'!B:C,2,0))</f>
        <v/>
      </c>
      <c r="E1708" s="23" t="str">
        <f>IF(ISERROR(VLOOKUP(A1708,'entry data'!B:E,4,0)),"",VLOOKUP(A1708,'entry data'!B:E,4,0))</f>
        <v/>
      </c>
      <c r="F1708" s="25" t="str">
        <f>IF(A1708="","",IF(ISERROR(VLOOKUP(A1708,'entry data'!B:F,5,0)),"",VLOOKUP(A1708,'entry data'!B:F,5,0)))</f>
        <v/>
      </c>
      <c r="G1708" s="26" t="str">
        <f>IF(A1708="","",IF(ISERROR(VLOOKUP(A1708,'entry data'!B:H,7,0)),"",VLOOKUP(A1708,'entry data'!B:H,7,0)))</f>
        <v/>
      </c>
      <c r="H1708" s="27" t="str">
        <f>IF(A1708="","",IF(B1708=1,VLOOKUP(A1708,'entry data'!B:D,3,0),I1707))</f>
        <v/>
      </c>
      <c r="I1708" s="28" t="str">
        <f t="shared" si="231"/>
        <v/>
      </c>
      <c r="J1708" s="23" t="str">
        <f t="shared" si="232"/>
        <v/>
      </c>
      <c r="K1708" s="25" t="str">
        <f t="shared" si="233"/>
        <v/>
      </c>
      <c r="L1708" s="25" t="str">
        <f t="shared" si="234"/>
        <v/>
      </c>
      <c r="M1708" s="25" t="str">
        <f t="shared" si="228"/>
        <v/>
      </c>
      <c r="N1708" s="25" t="str">
        <f>IF(A1708="","",IF(K1708&lt;VLOOKUP(A1708,'entry data'!B:G,6,0),K1708+M1708,VLOOKUP(A1708,'entry data'!B:G,6,0)))</f>
        <v/>
      </c>
      <c r="O1708" s="25" t="str">
        <f t="shared" si="235"/>
        <v/>
      </c>
      <c r="P1708" s="25" t="str">
        <f t="shared" si="229"/>
        <v/>
      </c>
    </row>
    <row r="1709" spans="1:16" x14ac:dyDescent="0.25">
      <c r="A1709" s="23" t="str">
        <f>IF(A1708="","",IF(O1708&gt;0.1,A1708,IF(A1708=MAX('entry data'!$B$8:$B$17),"",A1708+1)))</f>
        <v/>
      </c>
      <c r="B1709" s="23" t="str">
        <f t="shared" si="230"/>
        <v/>
      </c>
      <c r="C1709" s="23" t="str">
        <f>IF(ISERROR(VLOOKUP(A1709,'entry data'!B:G,6,0)),"",VLOOKUP(A1709,'entry data'!B:G,6,0))</f>
        <v/>
      </c>
      <c r="D1709" s="23" t="str">
        <f>IF(ISERROR(VLOOKUP(A1709,'entry data'!B:C,2,0)),"",VLOOKUP(A1709,'entry data'!B:C,2,0))</f>
        <v/>
      </c>
      <c r="E1709" s="23" t="str">
        <f>IF(ISERROR(VLOOKUP(A1709,'entry data'!B:E,4,0)),"",VLOOKUP(A1709,'entry data'!B:E,4,0))</f>
        <v/>
      </c>
      <c r="F1709" s="25" t="str">
        <f>IF(A1709="","",IF(ISERROR(VLOOKUP(A1709,'entry data'!B:F,5,0)),"",VLOOKUP(A1709,'entry data'!B:F,5,0)))</f>
        <v/>
      </c>
      <c r="G1709" s="26" t="str">
        <f>IF(A1709="","",IF(ISERROR(VLOOKUP(A1709,'entry data'!B:H,7,0)),"",VLOOKUP(A1709,'entry data'!B:H,7,0)))</f>
        <v/>
      </c>
      <c r="H1709" s="27" t="str">
        <f>IF(A1709="","",IF(B1709=1,VLOOKUP(A1709,'entry data'!B:D,3,0),I1708))</f>
        <v/>
      </c>
      <c r="I1709" s="28" t="str">
        <f t="shared" si="231"/>
        <v/>
      </c>
      <c r="J1709" s="23" t="str">
        <f t="shared" si="232"/>
        <v/>
      </c>
      <c r="K1709" s="25" t="str">
        <f t="shared" si="233"/>
        <v/>
      </c>
      <c r="L1709" s="25" t="str">
        <f t="shared" si="234"/>
        <v/>
      </c>
      <c r="M1709" s="25" t="str">
        <f t="shared" si="228"/>
        <v/>
      </c>
      <c r="N1709" s="25" t="str">
        <f>IF(A1709="","",IF(K1709&lt;VLOOKUP(A1709,'entry data'!B:G,6,0),K1709+M1709,VLOOKUP(A1709,'entry data'!B:G,6,0)))</f>
        <v/>
      </c>
      <c r="O1709" s="25" t="str">
        <f t="shared" si="235"/>
        <v/>
      </c>
      <c r="P1709" s="25" t="str">
        <f t="shared" si="229"/>
        <v/>
      </c>
    </row>
    <row r="1710" spans="1:16" x14ac:dyDescent="0.25">
      <c r="A1710" s="23" t="str">
        <f>IF(A1709="","",IF(O1709&gt;0.1,A1709,IF(A1709=MAX('entry data'!$B$8:$B$17),"",A1709+1)))</f>
        <v/>
      </c>
      <c r="B1710" s="23" t="str">
        <f t="shared" si="230"/>
        <v/>
      </c>
      <c r="C1710" s="23" t="str">
        <f>IF(ISERROR(VLOOKUP(A1710,'entry data'!B:G,6,0)),"",VLOOKUP(A1710,'entry data'!B:G,6,0))</f>
        <v/>
      </c>
      <c r="D1710" s="23" t="str">
        <f>IF(ISERROR(VLOOKUP(A1710,'entry data'!B:C,2,0)),"",VLOOKUP(A1710,'entry data'!B:C,2,0))</f>
        <v/>
      </c>
      <c r="E1710" s="23" t="str">
        <f>IF(ISERROR(VLOOKUP(A1710,'entry data'!B:E,4,0)),"",VLOOKUP(A1710,'entry data'!B:E,4,0))</f>
        <v/>
      </c>
      <c r="F1710" s="25" t="str">
        <f>IF(A1710="","",IF(ISERROR(VLOOKUP(A1710,'entry data'!B:F,5,0)),"",VLOOKUP(A1710,'entry data'!B:F,5,0)))</f>
        <v/>
      </c>
      <c r="G1710" s="26" t="str">
        <f>IF(A1710="","",IF(ISERROR(VLOOKUP(A1710,'entry data'!B:H,7,0)),"",VLOOKUP(A1710,'entry data'!B:H,7,0)))</f>
        <v/>
      </c>
      <c r="H1710" s="27" t="str">
        <f>IF(A1710="","",IF(B1710=1,VLOOKUP(A1710,'entry data'!B:D,3,0),I1709))</f>
        <v/>
      </c>
      <c r="I1710" s="28" t="str">
        <f t="shared" si="231"/>
        <v/>
      </c>
      <c r="J1710" s="23" t="str">
        <f t="shared" si="232"/>
        <v/>
      </c>
      <c r="K1710" s="25" t="str">
        <f t="shared" si="233"/>
        <v/>
      </c>
      <c r="L1710" s="25" t="str">
        <f t="shared" si="234"/>
        <v/>
      </c>
      <c r="M1710" s="25" t="str">
        <f t="shared" si="228"/>
        <v/>
      </c>
      <c r="N1710" s="25" t="str">
        <f>IF(A1710="","",IF(K1710&lt;VLOOKUP(A1710,'entry data'!B:G,6,0),K1710+M1710,VLOOKUP(A1710,'entry data'!B:G,6,0)))</f>
        <v/>
      </c>
      <c r="O1710" s="25" t="str">
        <f t="shared" si="235"/>
        <v/>
      </c>
      <c r="P1710" s="25" t="str">
        <f t="shared" si="229"/>
        <v/>
      </c>
    </row>
    <row r="1711" spans="1:16" x14ac:dyDescent="0.25">
      <c r="A1711" s="23" t="str">
        <f>IF(A1710="","",IF(O1710&gt;0.1,A1710,IF(A1710=MAX('entry data'!$B$8:$B$17),"",A1710+1)))</f>
        <v/>
      </c>
      <c r="B1711" s="23" t="str">
        <f t="shared" si="230"/>
        <v/>
      </c>
      <c r="C1711" s="23" t="str">
        <f>IF(ISERROR(VLOOKUP(A1711,'entry data'!B:G,6,0)),"",VLOOKUP(A1711,'entry data'!B:G,6,0))</f>
        <v/>
      </c>
      <c r="D1711" s="23" t="str">
        <f>IF(ISERROR(VLOOKUP(A1711,'entry data'!B:C,2,0)),"",VLOOKUP(A1711,'entry data'!B:C,2,0))</f>
        <v/>
      </c>
      <c r="E1711" s="23" t="str">
        <f>IF(ISERROR(VLOOKUP(A1711,'entry data'!B:E,4,0)),"",VLOOKUP(A1711,'entry data'!B:E,4,0))</f>
        <v/>
      </c>
      <c r="F1711" s="25" t="str">
        <f>IF(A1711="","",IF(ISERROR(VLOOKUP(A1711,'entry data'!B:F,5,0)),"",VLOOKUP(A1711,'entry data'!B:F,5,0)))</f>
        <v/>
      </c>
      <c r="G1711" s="26" t="str">
        <f>IF(A1711="","",IF(ISERROR(VLOOKUP(A1711,'entry data'!B:H,7,0)),"",VLOOKUP(A1711,'entry data'!B:H,7,0)))</f>
        <v/>
      </c>
      <c r="H1711" s="27" t="str">
        <f>IF(A1711="","",IF(B1711=1,VLOOKUP(A1711,'entry data'!B:D,3,0),I1710))</f>
        <v/>
      </c>
      <c r="I1711" s="28" t="str">
        <f t="shared" si="231"/>
        <v/>
      </c>
      <c r="J1711" s="23" t="str">
        <f t="shared" si="232"/>
        <v/>
      </c>
      <c r="K1711" s="25" t="str">
        <f t="shared" si="233"/>
        <v/>
      </c>
      <c r="L1711" s="25" t="str">
        <f t="shared" si="234"/>
        <v/>
      </c>
      <c r="M1711" s="25" t="str">
        <f t="shared" si="228"/>
        <v/>
      </c>
      <c r="N1711" s="25" t="str">
        <f>IF(A1711="","",IF(K1711&lt;VLOOKUP(A1711,'entry data'!B:G,6,0),K1711+M1711,VLOOKUP(A1711,'entry data'!B:G,6,0)))</f>
        <v/>
      </c>
      <c r="O1711" s="25" t="str">
        <f t="shared" si="235"/>
        <v/>
      </c>
      <c r="P1711" s="25" t="str">
        <f t="shared" si="229"/>
        <v/>
      </c>
    </row>
    <row r="1712" spans="1:16" x14ac:dyDescent="0.25">
      <c r="A1712" s="23" t="str">
        <f>IF(A1711="","",IF(O1711&gt;0.1,A1711,IF(A1711=MAX('entry data'!$B$8:$B$17),"",A1711+1)))</f>
        <v/>
      </c>
      <c r="B1712" s="23" t="str">
        <f t="shared" si="230"/>
        <v/>
      </c>
      <c r="C1712" s="23" t="str">
        <f>IF(ISERROR(VLOOKUP(A1712,'entry data'!B:G,6,0)),"",VLOOKUP(A1712,'entry data'!B:G,6,0))</f>
        <v/>
      </c>
      <c r="D1712" s="23" t="str">
        <f>IF(ISERROR(VLOOKUP(A1712,'entry data'!B:C,2,0)),"",VLOOKUP(A1712,'entry data'!B:C,2,0))</f>
        <v/>
      </c>
      <c r="E1712" s="23" t="str">
        <f>IF(ISERROR(VLOOKUP(A1712,'entry data'!B:E,4,0)),"",VLOOKUP(A1712,'entry data'!B:E,4,0))</f>
        <v/>
      </c>
      <c r="F1712" s="25" t="str">
        <f>IF(A1712="","",IF(ISERROR(VLOOKUP(A1712,'entry data'!B:F,5,0)),"",VLOOKUP(A1712,'entry data'!B:F,5,0)))</f>
        <v/>
      </c>
      <c r="G1712" s="26" t="str">
        <f>IF(A1712="","",IF(ISERROR(VLOOKUP(A1712,'entry data'!B:H,7,0)),"",VLOOKUP(A1712,'entry data'!B:H,7,0)))</f>
        <v/>
      </c>
      <c r="H1712" s="27" t="str">
        <f>IF(A1712="","",IF(B1712=1,VLOOKUP(A1712,'entry data'!B:D,3,0),I1711))</f>
        <v/>
      </c>
      <c r="I1712" s="28" t="str">
        <f t="shared" si="231"/>
        <v/>
      </c>
      <c r="J1712" s="23" t="str">
        <f t="shared" si="232"/>
        <v/>
      </c>
      <c r="K1712" s="25" t="str">
        <f t="shared" si="233"/>
        <v/>
      </c>
      <c r="L1712" s="25" t="str">
        <f t="shared" si="234"/>
        <v/>
      </c>
      <c r="M1712" s="25" t="str">
        <f t="shared" si="228"/>
        <v/>
      </c>
      <c r="N1712" s="25" t="str">
        <f>IF(A1712="","",IF(K1712&lt;VLOOKUP(A1712,'entry data'!B:G,6,0),K1712+M1712,VLOOKUP(A1712,'entry data'!B:G,6,0)))</f>
        <v/>
      </c>
      <c r="O1712" s="25" t="str">
        <f t="shared" si="235"/>
        <v/>
      </c>
      <c r="P1712" s="25" t="str">
        <f t="shared" si="229"/>
        <v/>
      </c>
    </row>
    <row r="1713" spans="1:16" x14ac:dyDescent="0.25">
      <c r="A1713" s="23" t="str">
        <f>IF(A1712="","",IF(O1712&gt;0.1,A1712,IF(A1712=MAX('entry data'!$B$8:$B$17),"",A1712+1)))</f>
        <v/>
      </c>
      <c r="B1713" s="23" t="str">
        <f t="shared" si="230"/>
        <v/>
      </c>
      <c r="C1713" s="23" t="str">
        <f>IF(ISERROR(VLOOKUP(A1713,'entry data'!B:G,6,0)),"",VLOOKUP(A1713,'entry data'!B:G,6,0))</f>
        <v/>
      </c>
      <c r="D1713" s="23" t="str">
        <f>IF(ISERROR(VLOOKUP(A1713,'entry data'!B:C,2,0)),"",VLOOKUP(A1713,'entry data'!B:C,2,0))</f>
        <v/>
      </c>
      <c r="E1713" s="23" t="str">
        <f>IF(ISERROR(VLOOKUP(A1713,'entry data'!B:E,4,0)),"",VLOOKUP(A1713,'entry data'!B:E,4,0))</f>
        <v/>
      </c>
      <c r="F1713" s="25" t="str">
        <f>IF(A1713="","",IF(ISERROR(VLOOKUP(A1713,'entry data'!B:F,5,0)),"",VLOOKUP(A1713,'entry data'!B:F,5,0)))</f>
        <v/>
      </c>
      <c r="G1713" s="26" t="str">
        <f>IF(A1713="","",IF(ISERROR(VLOOKUP(A1713,'entry data'!B:H,7,0)),"",VLOOKUP(A1713,'entry data'!B:H,7,0)))</f>
        <v/>
      </c>
      <c r="H1713" s="27" t="str">
        <f>IF(A1713="","",IF(B1713=1,VLOOKUP(A1713,'entry data'!B:D,3,0),I1712))</f>
        <v/>
      </c>
      <c r="I1713" s="28" t="str">
        <f t="shared" si="231"/>
        <v/>
      </c>
      <c r="J1713" s="23" t="str">
        <f t="shared" si="232"/>
        <v/>
      </c>
      <c r="K1713" s="25" t="str">
        <f t="shared" si="233"/>
        <v/>
      </c>
      <c r="L1713" s="25" t="str">
        <f t="shared" si="234"/>
        <v/>
      </c>
      <c r="M1713" s="25" t="str">
        <f t="shared" si="228"/>
        <v/>
      </c>
      <c r="N1713" s="25" t="str">
        <f>IF(A1713="","",IF(K1713&lt;VLOOKUP(A1713,'entry data'!B:G,6,0),K1713+M1713,VLOOKUP(A1713,'entry data'!B:G,6,0)))</f>
        <v/>
      </c>
      <c r="O1713" s="25" t="str">
        <f t="shared" si="235"/>
        <v/>
      </c>
      <c r="P1713" s="25" t="str">
        <f t="shared" si="229"/>
        <v/>
      </c>
    </row>
    <row r="1714" spans="1:16" x14ac:dyDescent="0.25">
      <c r="A1714" s="23" t="str">
        <f>IF(A1713="","",IF(O1713&gt;0.1,A1713,IF(A1713=MAX('entry data'!$B$8:$B$17),"",A1713+1)))</f>
        <v/>
      </c>
      <c r="B1714" s="23" t="str">
        <f t="shared" si="230"/>
        <v/>
      </c>
      <c r="C1714" s="23" t="str">
        <f>IF(ISERROR(VLOOKUP(A1714,'entry data'!B:G,6,0)),"",VLOOKUP(A1714,'entry data'!B:G,6,0))</f>
        <v/>
      </c>
      <c r="D1714" s="23" t="str">
        <f>IF(ISERROR(VLOOKUP(A1714,'entry data'!B:C,2,0)),"",VLOOKUP(A1714,'entry data'!B:C,2,0))</f>
        <v/>
      </c>
      <c r="E1714" s="23" t="str">
        <f>IF(ISERROR(VLOOKUP(A1714,'entry data'!B:E,4,0)),"",VLOOKUP(A1714,'entry data'!B:E,4,0))</f>
        <v/>
      </c>
      <c r="F1714" s="25" t="str">
        <f>IF(A1714="","",IF(ISERROR(VLOOKUP(A1714,'entry data'!B:F,5,0)),"",VLOOKUP(A1714,'entry data'!B:F,5,0)))</f>
        <v/>
      </c>
      <c r="G1714" s="26" t="str">
        <f>IF(A1714="","",IF(ISERROR(VLOOKUP(A1714,'entry data'!B:H,7,0)),"",VLOOKUP(A1714,'entry data'!B:H,7,0)))</f>
        <v/>
      </c>
      <c r="H1714" s="27" t="str">
        <f>IF(A1714="","",IF(B1714=1,VLOOKUP(A1714,'entry data'!B:D,3,0),I1713))</f>
        <v/>
      </c>
      <c r="I1714" s="28" t="str">
        <f t="shared" si="231"/>
        <v/>
      </c>
      <c r="J1714" s="23" t="str">
        <f t="shared" si="232"/>
        <v/>
      </c>
      <c r="K1714" s="25" t="str">
        <f t="shared" si="233"/>
        <v/>
      </c>
      <c r="L1714" s="25" t="str">
        <f t="shared" si="234"/>
        <v/>
      </c>
      <c r="M1714" s="25" t="str">
        <f t="shared" si="228"/>
        <v/>
      </c>
      <c r="N1714" s="25" t="str">
        <f>IF(A1714="","",IF(K1714&lt;VLOOKUP(A1714,'entry data'!B:G,6,0),K1714+M1714,VLOOKUP(A1714,'entry data'!B:G,6,0)))</f>
        <v/>
      </c>
      <c r="O1714" s="25" t="str">
        <f t="shared" si="235"/>
        <v/>
      </c>
      <c r="P1714" s="25" t="str">
        <f t="shared" si="229"/>
        <v/>
      </c>
    </row>
    <row r="1715" spans="1:16" x14ac:dyDescent="0.25">
      <c r="A1715" s="23" t="str">
        <f>IF(A1714="","",IF(O1714&gt;0.1,A1714,IF(A1714=MAX('entry data'!$B$8:$B$17),"",A1714+1)))</f>
        <v/>
      </c>
      <c r="B1715" s="23" t="str">
        <f t="shared" si="230"/>
        <v/>
      </c>
      <c r="C1715" s="23" t="str">
        <f>IF(ISERROR(VLOOKUP(A1715,'entry data'!B:G,6,0)),"",VLOOKUP(A1715,'entry data'!B:G,6,0))</f>
        <v/>
      </c>
      <c r="D1715" s="23" t="str">
        <f>IF(ISERROR(VLOOKUP(A1715,'entry data'!B:C,2,0)),"",VLOOKUP(A1715,'entry data'!B:C,2,0))</f>
        <v/>
      </c>
      <c r="E1715" s="23" t="str">
        <f>IF(ISERROR(VLOOKUP(A1715,'entry data'!B:E,4,0)),"",VLOOKUP(A1715,'entry data'!B:E,4,0))</f>
        <v/>
      </c>
      <c r="F1715" s="25" t="str">
        <f>IF(A1715="","",IF(ISERROR(VLOOKUP(A1715,'entry data'!B:F,5,0)),"",VLOOKUP(A1715,'entry data'!B:F,5,0)))</f>
        <v/>
      </c>
      <c r="G1715" s="26" t="str">
        <f>IF(A1715="","",IF(ISERROR(VLOOKUP(A1715,'entry data'!B:H,7,0)),"",VLOOKUP(A1715,'entry data'!B:H,7,0)))</f>
        <v/>
      </c>
      <c r="H1715" s="27" t="str">
        <f>IF(A1715="","",IF(B1715=1,VLOOKUP(A1715,'entry data'!B:D,3,0),I1714))</f>
        <v/>
      </c>
      <c r="I1715" s="28" t="str">
        <f t="shared" si="231"/>
        <v/>
      </c>
      <c r="J1715" s="23" t="str">
        <f t="shared" si="232"/>
        <v/>
      </c>
      <c r="K1715" s="25" t="str">
        <f t="shared" si="233"/>
        <v/>
      </c>
      <c r="L1715" s="25" t="str">
        <f t="shared" si="234"/>
        <v/>
      </c>
      <c r="M1715" s="25" t="str">
        <f t="shared" si="228"/>
        <v/>
      </c>
      <c r="N1715" s="25" t="str">
        <f>IF(A1715="","",IF(K1715&lt;VLOOKUP(A1715,'entry data'!B:G,6,0),K1715+M1715,VLOOKUP(A1715,'entry data'!B:G,6,0)))</f>
        <v/>
      </c>
      <c r="O1715" s="25" t="str">
        <f t="shared" si="235"/>
        <v/>
      </c>
      <c r="P1715" s="25" t="str">
        <f t="shared" si="229"/>
        <v/>
      </c>
    </row>
    <row r="1716" spans="1:16" x14ac:dyDescent="0.25">
      <c r="A1716" s="23" t="str">
        <f>IF(A1715="","",IF(O1715&gt;0.1,A1715,IF(A1715=MAX('entry data'!$B$8:$B$17),"",A1715+1)))</f>
        <v/>
      </c>
      <c r="B1716" s="23" t="str">
        <f t="shared" si="230"/>
        <v/>
      </c>
      <c r="C1716" s="23" t="str">
        <f>IF(ISERROR(VLOOKUP(A1716,'entry data'!B:G,6,0)),"",VLOOKUP(A1716,'entry data'!B:G,6,0))</f>
        <v/>
      </c>
      <c r="D1716" s="23" t="str">
        <f>IF(ISERROR(VLOOKUP(A1716,'entry data'!B:C,2,0)),"",VLOOKUP(A1716,'entry data'!B:C,2,0))</f>
        <v/>
      </c>
      <c r="E1716" s="23" t="str">
        <f>IF(ISERROR(VLOOKUP(A1716,'entry data'!B:E,4,0)),"",VLOOKUP(A1716,'entry data'!B:E,4,0))</f>
        <v/>
      </c>
      <c r="F1716" s="25" t="str">
        <f>IF(A1716="","",IF(ISERROR(VLOOKUP(A1716,'entry data'!B:F,5,0)),"",VLOOKUP(A1716,'entry data'!B:F,5,0)))</f>
        <v/>
      </c>
      <c r="G1716" s="26" t="str">
        <f>IF(A1716="","",IF(ISERROR(VLOOKUP(A1716,'entry data'!B:H,7,0)),"",VLOOKUP(A1716,'entry data'!B:H,7,0)))</f>
        <v/>
      </c>
      <c r="H1716" s="27" t="str">
        <f>IF(A1716="","",IF(B1716=1,VLOOKUP(A1716,'entry data'!B:D,3,0),I1715))</f>
        <v/>
      </c>
      <c r="I1716" s="28" t="str">
        <f t="shared" si="231"/>
        <v/>
      </c>
      <c r="J1716" s="23" t="str">
        <f t="shared" si="232"/>
        <v/>
      </c>
      <c r="K1716" s="25" t="str">
        <f t="shared" si="233"/>
        <v/>
      </c>
      <c r="L1716" s="25" t="str">
        <f t="shared" si="234"/>
        <v/>
      </c>
      <c r="M1716" s="25" t="str">
        <f t="shared" si="228"/>
        <v/>
      </c>
      <c r="N1716" s="25" t="str">
        <f>IF(A1716="","",IF(K1716&lt;VLOOKUP(A1716,'entry data'!B:G,6,0),K1716+M1716,VLOOKUP(A1716,'entry data'!B:G,6,0)))</f>
        <v/>
      </c>
      <c r="O1716" s="25" t="str">
        <f t="shared" si="235"/>
        <v/>
      </c>
      <c r="P1716" s="25" t="str">
        <f t="shared" si="229"/>
        <v/>
      </c>
    </row>
    <row r="1717" spans="1:16" x14ac:dyDescent="0.25">
      <c r="A1717" s="23" t="str">
        <f>IF(A1716="","",IF(O1716&gt;0.1,A1716,IF(A1716=MAX('entry data'!$B$8:$B$17),"",A1716+1)))</f>
        <v/>
      </c>
      <c r="B1717" s="23" t="str">
        <f t="shared" si="230"/>
        <v/>
      </c>
      <c r="C1717" s="23" t="str">
        <f>IF(ISERROR(VLOOKUP(A1717,'entry data'!B:G,6,0)),"",VLOOKUP(A1717,'entry data'!B:G,6,0))</f>
        <v/>
      </c>
      <c r="D1717" s="23" t="str">
        <f>IF(ISERROR(VLOOKUP(A1717,'entry data'!B:C,2,0)),"",VLOOKUP(A1717,'entry data'!B:C,2,0))</f>
        <v/>
      </c>
      <c r="E1717" s="23" t="str">
        <f>IF(ISERROR(VLOOKUP(A1717,'entry data'!B:E,4,0)),"",VLOOKUP(A1717,'entry data'!B:E,4,0))</f>
        <v/>
      </c>
      <c r="F1717" s="25" t="str">
        <f>IF(A1717="","",IF(ISERROR(VLOOKUP(A1717,'entry data'!B:F,5,0)),"",VLOOKUP(A1717,'entry data'!B:F,5,0)))</f>
        <v/>
      </c>
      <c r="G1717" s="26" t="str">
        <f>IF(A1717="","",IF(ISERROR(VLOOKUP(A1717,'entry data'!B:H,7,0)),"",VLOOKUP(A1717,'entry data'!B:H,7,0)))</f>
        <v/>
      </c>
      <c r="H1717" s="27" t="str">
        <f>IF(A1717="","",IF(B1717=1,VLOOKUP(A1717,'entry data'!B:D,3,0),I1716))</f>
        <v/>
      </c>
      <c r="I1717" s="28" t="str">
        <f t="shared" si="231"/>
        <v/>
      </c>
      <c r="J1717" s="23" t="str">
        <f t="shared" si="232"/>
        <v/>
      </c>
      <c r="K1717" s="25" t="str">
        <f t="shared" si="233"/>
        <v/>
      </c>
      <c r="L1717" s="25" t="str">
        <f t="shared" si="234"/>
        <v/>
      </c>
      <c r="M1717" s="25" t="str">
        <f t="shared" si="228"/>
        <v/>
      </c>
      <c r="N1717" s="25" t="str">
        <f>IF(A1717="","",IF(K1717&lt;VLOOKUP(A1717,'entry data'!B:G,6,0),K1717+M1717,VLOOKUP(A1717,'entry data'!B:G,6,0)))</f>
        <v/>
      </c>
      <c r="O1717" s="25" t="str">
        <f t="shared" si="235"/>
        <v/>
      </c>
      <c r="P1717" s="25" t="str">
        <f t="shared" si="229"/>
        <v/>
      </c>
    </row>
    <row r="1718" spans="1:16" x14ac:dyDescent="0.25">
      <c r="A1718" s="23" t="str">
        <f>IF(A1717="","",IF(O1717&gt;0.1,A1717,IF(A1717=MAX('entry data'!$B$8:$B$17),"",A1717+1)))</f>
        <v/>
      </c>
      <c r="B1718" s="23" t="str">
        <f t="shared" si="230"/>
        <v/>
      </c>
      <c r="C1718" s="23" t="str">
        <f>IF(ISERROR(VLOOKUP(A1718,'entry data'!B:G,6,0)),"",VLOOKUP(A1718,'entry data'!B:G,6,0))</f>
        <v/>
      </c>
      <c r="D1718" s="23" t="str">
        <f>IF(ISERROR(VLOOKUP(A1718,'entry data'!B:C,2,0)),"",VLOOKUP(A1718,'entry data'!B:C,2,0))</f>
        <v/>
      </c>
      <c r="E1718" s="23" t="str">
        <f>IF(ISERROR(VLOOKUP(A1718,'entry data'!B:E,4,0)),"",VLOOKUP(A1718,'entry data'!B:E,4,0))</f>
        <v/>
      </c>
      <c r="F1718" s="25" t="str">
        <f>IF(A1718="","",IF(ISERROR(VLOOKUP(A1718,'entry data'!B:F,5,0)),"",VLOOKUP(A1718,'entry data'!B:F,5,0)))</f>
        <v/>
      </c>
      <c r="G1718" s="26" t="str">
        <f>IF(A1718="","",IF(ISERROR(VLOOKUP(A1718,'entry data'!B:H,7,0)),"",VLOOKUP(A1718,'entry data'!B:H,7,0)))</f>
        <v/>
      </c>
      <c r="H1718" s="27" t="str">
        <f>IF(A1718="","",IF(B1718=1,VLOOKUP(A1718,'entry data'!B:D,3,0),I1717))</f>
        <v/>
      </c>
      <c r="I1718" s="28" t="str">
        <f t="shared" si="231"/>
        <v/>
      </c>
      <c r="J1718" s="23" t="str">
        <f t="shared" si="232"/>
        <v/>
      </c>
      <c r="K1718" s="25" t="str">
        <f t="shared" si="233"/>
        <v/>
      </c>
      <c r="L1718" s="25" t="str">
        <f t="shared" si="234"/>
        <v/>
      </c>
      <c r="M1718" s="25" t="str">
        <f t="shared" si="228"/>
        <v/>
      </c>
      <c r="N1718" s="25" t="str">
        <f>IF(A1718="","",IF(K1718&lt;VLOOKUP(A1718,'entry data'!B:G,6,0),K1718+M1718,VLOOKUP(A1718,'entry data'!B:G,6,0)))</f>
        <v/>
      </c>
      <c r="O1718" s="25" t="str">
        <f t="shared" si="235"/>
        <v/>
      </c>
      <c r="P1718" s="25" t="str">
        <f t="shared" si="229"/>
        <v/>
      </c>
    </row>
    <row r="1719" spans="1:16" x14ac:dyDescent="0.25">
      <c r="A1719" s="23" t="str">
        <f>IF(A1718="","",IF(O1718&gt;0.1,A1718,IF(A1718=MAX('entry data'!$B$8:$B$17),"",A1718+1)))</f>
        <v/>
      </c>
      <c r="B1719" s="23" t="str">
        <f t="shared" si="230"/>
        <v/>
      </c>
      <c r="C1719" s="23" t="str">
        <f>IF(ISERROR(VLOOKUP(A1719,'entry data'!B:G,6,0)),"",VLOOKUP(A1719,'entry data'!B:G,6,0))</f>
        <v/>
      </c>
      <c r="D1719" s="23" t="str">
        <f>IF(ISERROR(VLOOKUP(A1719,'entry data'!B:C,2,0)),"",VLOOKUP(A1719,'entry data'!B:C,2,0))</f>
        <v/>
      </c>
      <c r="E1719" s="23" t="str">
        <f>IF(ISERROR(VLOOKUP(A1719,'entry data'!B:E,4,0)),"",VLOOKUP(A1719,'entry data'!B:E,4,0))</f>
        <v/>
      </c>
      <c r="F1719" s="25" t="str">
        <f>IF(A1719="","",IF(ISERROR(VLOOKUP(A1719,'entry data'!B:F,5,0)),"",VLOOKUP(A1719,'entry data'!B:F,5,0)))</f>
        <v/>
      </c>
      <c r="G1719" s="26" t="str">
        <f>IF(A1719="","",IF(ISERROR(VLOOKUP(A1719,'entry data'!B:H,7,0)),"",VLOOKUP(A1719,'entry data'!B:H,7,0)))</f>
        <v/>
      </c>
      <c r="H1719" s="27" t="str">
        <f>IF(A1719="","",IF(B1719=1,VLOOKUP(A1719,'entry data'!B:D,3,0),I1718))</f>
        <v/>
      </c>
      <c r="I1719" s="28" t="str">
        <f t="shared" si="231"/>
        <v/>
      </c>
      <c r="J1719" s="23" t="str">
        <f t="shared" si="232"/>
        <v/>
      </c>
      <c r="K1719" s="25" t="str">
        <f t="shared" si="233"/>
        <v/>
      </c>
      <c r="L1719" s="25" t="str">
        <f t="shared" si="234"/>
        <v/>
      </c>
      <c r="M1719" s="25" t="str">
        <f t="shared" si="228"/>
        <v/>
      </c>
      <c r="N1719" s="25" t="str">
        <f>IF(A1719="","",IF(K1719&lt;VLOOKUP(A1719,'entry data'!B:G,6,0),K1719+M1719,VLOOKUP(A1719,'entry data'!B:G,6,0)))</f>
        <v/>
      </c>
      <c r="O1719" s="25" t="str">
        <f t="shared" si="235"/>
        <v/>
      </c>
      <c r="P1719" s="25" t="str">
        <f t="shared" si="229"/>
        <v/>
      </c>
    </row>
    <row r="1720" spans="1:16" x14ac:dyDescent="0.25">
      <c r="A1720" s="23" t="str">
        <f>IF(A1719="","",IF(O1719&gt;0.1,A1719,IF(A1719=MAX('entry data'!$B$8:$B$17),"",A1719+1)))</f>
        <v/>
      </c>
      <c r="B1720" s="23" t="str">
        <f t="shared" si="230"/>
        <v/>
      </c>
      <c r="C1720" s="23" t="str">
        <f>IF(ISERROR(VLOOKUP(A1720,'entry data'!B:G,6,0)),"",VLOOKUP(A1720,'entry data'!B:G,6,0))</f>
        <v/>
      </c>
      <c r="D1720" s="23" t="str">
        <f>IF(ISERROR(VLOOKUP(A1720,'entry data'!B:C,2,0)),"",VLOOKUP(A1720,'entry data'!B:C,2,0))</f>
        <v/>
      </c>
      <c r="E1720" s="23" t="str">
        <f>IF(ISERROR(VLOOKUP(A1720,'entry data'!B:E,4,0)),"",VLOOKUP(A1720,'entry data'!B:E,4,0))</f>
        <v/>
      </c>
      <c r="F1720" s="25" t="str">
        <f>IF(A1720="","",IF(ISERROR(VLOOKUP(A1720,'entry data'!B:F,5,0)),"",VLOOKUP(A1720,'entry data'!B:F,5,0)))</f>
        <v/>
      </c>
      <c r="G1720" s="26" t="str">
        <f>IF(A1720="","",IF(ISERROR(VLOOKUP(A1720,'entry data'!B:H,7,0)),"",VLOOKUP(A1720,'entry data'!B:H,7,0)))</f>
        <v/>
      </c>
      <c r="H1720" s="27" t="str">
        <f>IF(A1720="","",IF(B1720=1,VLOOKUP(A1720,'entry data'!B:D,3,0),I1719))</f>
        <v/>
      </c>
      <c r="I1720" s="28" t="str">
        <f t="shared" si="231"/>
        <v/>
      </c>
      <c r="J1720" s="23" t="str">
        <f t="shared" si="232"/>
        <v/>
      </c>
      <c r="K1720" s="25" t="str">
        <f t="shared" si="233"/>
        <v/>
      </c>
      <c r="L1720" s="25" t="str">
        <f t="shared" si="234"/>
        <v/>
      </c>
      <c r="M1720" s="25" t="str">
        <f t="shared" si="228"/>
        <v/>
      </c>
      <c r="N1720" s="25" t="str">
        <f>IF(A1720="","",IF(K1720&lt;VLOOKUP(A1720,'entry data'!B:G,6,0),K1720+M1720,VLOOKUP(A1720,'entry data'!B:G,6,0)))</f>
        <v/>
      </c>
      <c r="O1720" s="25" t="str">
        <f t="shared" si="235"/>
        <v/>
      </c>
      <c r="P1720" s="25" t="str">
        <f t="shared" si="229"/>
        <v/>
      </c>
    </row>
    <row r="1721" spans="1:16" x14ac:dyDescent="0.25">
      <c r="A1721" s="23" t="str">
        <f>IF(A1720="","",IF(O1720&gt;0.1,A1720,IF(A1720=MAX('entry data'!$B$8:$B$17),"",A1720+1)))</f>
        <v/>
      </c>
      <c r="B1721" s="23" t="str">
        <f t="shared" si="230"/>
        <v/>
      </c>
      <c r="C1721" s="23" t="str">
        <f>IF(ISERROR(VLOOKUP(A1721,'entry data'!B:G,6,0)),"",VLOOKUP(A1721,'entry data'!B:G,6,0))</f>
        <v/>
      </c>
      <c r="D1721" s="23" t="str">
        <f>IF(ISERROR(VLOOKUP(A1721,'entry data'!B:C,2,0)),"",VLOOKUP(A1721,'entry data'!B:C,2,0))</f>
        <v/>
      </c>
      <c r="E1721" s="23" t="str">
        <f>IF(ISERROR(VLOOKUP(A1721,'entry data'!B:E,4,0)),"",VLOOKUP(A1721,'entry data'!B:E,4,0))</f>
        <v/>
      </c>
      <c r="F1721" s="25" t="str">
        <f>IF(A1721="","",IF(ISERROR(VLOOKUP(A1721,'entry data'!B:F,5,0)),"",VLOOKUP(A1721,'entry data'!B:F,5,0)))</f>
        <v/>
      </c>
      <c r="G1721" s="26" t="str">
        <f>IF(A1721="","",IF(ISERROR(VLOOKUP(A1721,'entry data'!B:H,7,0)),"",VLOOKUP(A1721,'entry data'!B:H,7,0)))</f>
        <v/>
      </c>
      <c r="H1721" s="27" t="str">
        <f>IF(A1721="","",IF(B1721=1,VLOOKUP(A1721,'entry data'!B:D,3,0),I1720))</f>
        <v/>
      </c>
      <c r="I1721" s="28" t="str">
        <f t="shared" si="231"/>
        <v/>
      </c>
      <c r="J1721" s="23" t="str">
        <f t="shared" si="232"/>
        <v/>
      </c>
      <c r="K1721" s="25" t="str">
        <f t="shared" si="233"/>
        <v/>
      </c>
      <c r="L1721" s="25" t="str">
        <f t="shared" si="234"/>
        <v/>
      </c>
      <c r="M1721" s="25" t="str">
        <f t="shared" si="228"/>
        <v/>
      </c>
      <c r="N1721" s="25" t="str">
        <f>IF(A1721="","",IF(K1721&lt;VLOOKUP(A1721,'entry data'!B:G,6,0),K1721+M1721,VLOOKUP(A1721,'entry data'!B:G,6,0)))</f>
        <v/>
      </c>
      <c r="O1721" s="25" t="str">
        <f t="shared" si="235"/>
        <v/>
      </c>
      <c r="P1721" s="25" t="str">
        <f t="shared" si="229"/>
        <v/>
      </c>
    </row>
    <row r="1722" spans="1:16" x14ac:dyDescent="0.25">
      <c r="A1722" s="23" t="str">
        <f>IF(A1721="","",IF(O1721&gt;0.1,A1721,IF(A1721=MAX('entry data'!$B$8:$B$17),"",A1721+1)))</f>
        <v/>
      </c>
      <c r="B1722" s="23" t="str">
        <f t="shared" si="230"/>
        <v/>
      </c>
      <c r="C1722" s="23" t="str">
        <f>IF(ISERROR(VLOOKUP(A1722,'entry data'!B:G,6,0)),"",VLOOKUP(A1722,'entry data'!B:G,6,0))</f>
        <v/>
      </c>
      <c r="D1722" s="23" t="str">
        <f>IF(ISERROR(VLOOKUP(A1722,'entry data'!B:C,2,0)),"",VLOOKUP(A1722,'entry data'!B:C,2,0))</f>
        <v/>
      </c>
      <c r="E1722" s="23" t="str">
        <f>IF(ISERROR(VLOOKUP(A1722,'entry data'!B:E,4,0)),"",VLOOKUP(A1722,'entry data'!B:E,4,0))</f>
        <v/>
      </c>
      <c r="F1722" s="25" t="str">
        <f>IF(A1722="","",IF(ISERROR(VLOOKUP(A1722,'entry data'!B:F,5,0)),"",VLOOKUP(A1722,'entry data'!B:F,5,0)))</f>
        <v/>
      </c>
      <c r="G1722" s="26" t="str">
        <f>IF(A1722="","",IF(ISERROR(VLOOKUP(A1722,'entry data'!B:H,7,0)),"",VLOOKUP(A1722,'entry data'!B:H,7,0)))</f>
        <v/>
      </c>
      <c r="H1722" s="27" t="str">
        <f>IF(A1722="","",IF(B1722=1,VLOOKUP(A1722,'entry data'!B:D,3,0),I1721))</f>
        <v/>
      </c>
      <c r="I1722" s="28" t="str">
        <f t="shared" si="231"/>
        <v/>
      </c>
      <c r="J1722" s="23" t="str">
        <f t="shared" si="232"/>
        <v/>
      </c>
      <c r="K1722" s="25" t="str">
        <f t="shared" si="233"/>
        <v/>
      </c>
      <c r="L1722" s="25" t="str">
        <f t="shared" si="234"/>
        <v/>
      </c>
      <c r="M1722" s="25" t="str">
        <f t="shared" si="228"/>
        <v/>
      </c>
      <c r="N1722" s="25" t="str">
        <f>IF(A1722="","",IF(K1722&lt;VLOOKUP(A1722,'entry data'!B:G,6,0),K1722+M1722,VLOOKUP(A1722,'entry data'!B:G,6,0)))</f>
        <v/>
      </c>
      <c r="O1722" s="25" t="str">
        <f t="shared" si="235"/>
        <v/>
      </c>
      <c r="P1722" s="25" t="str">
        <f t="shared" si="229"/>
        <v/>
      </c>
    </row>
    <row r="1723" spans="1:16" x14ac:dyDescent="0.25">
      <c r="A1723" s="23" t="str">
        <f>IF(A1722="","",IF(O1722&gt;0.1,A1722,IF(A1722=MAX('entry data'!$B$8:$B$17),"",A1722+1)))</f>
        <v/>
      </c>
      <c r="B1723" s="23" t="str">
        <f t="shared" si="230"/>
        <v/>
      </c>
      <c r="C1723" s="23" t="str">
        <f>IF(ISERROR(VLOOKUP(A1723,'entry data'!B:G,6,0)),"",VLOOKUP(A1723,'entry data'!B:G,6,0))</f>
        <v/>
      </c>
      <c r="D1723" s="23" t="str">
        <f>IF(ISERROR(VLOOKUP(A1723,'entry data'!B:C,2,0)),"",VLOOKUP(A1723,'entry data'!B:C,2,0))</f>
        <v/>
      </c>
      <c r="E1723" s="23" t="str">
        <f>IF(ISERROR(VLOOKUP(A1723,'entry data'!B:E,4,0)),"",VLOOKUP(A1723,'entry data'!B:E,4,0))</f>
        <v/>
      </c>
      <c r="F1723" s="25" t="str">
        <f>IF(A1723="","",IF(ISERROR(VLOOKUP(A1723,'entry data'!B:F,5,0)),"",VLOOKUP(A1723,'entry data'!B:F,5,0)))</f>
        <v/>
      </c>
      <c r="G1723" s="26" t="str">
        <f>IF(A1723="","",IF(ISERROR(VLOOKUP(A1723,'entry data'!B:H,7,0)),"",VLOOKUP(A1723,'entry data'!B:H,7,0)))</f>
        <v/>
      </c>
      <c r="H1723" s="27" t="str">
        <f>IF(A1723="","",IF(B1723=1,VLOOKUP(A1723,'entry data'!B:D,3,0),I1722))</f>
        <v/>
      </c>
      <c r="I1723" s="28" t="str">
        <f t="shared" si="231"/>
        <v/>
      </c>
      <c r="J1723" s="23" t="str">
        <f t="shared" si="232"/>
        <v/>
      </c>
      <c r="K1723" s="25" t="str">
        <f t="shared" si="233"/>
        <v/>
      </c>
      <c r="L1723" s="25" t="str">
        <f t="shared" si="234"/>
        <v/>
      </c>
      <c r="M1723" s="25" t="str">
        <f t="shared" si="228"/>
        <v/>
      </c>
      <c r="N1723" s="25" t="str">
        <f>IF(A1723="","",IF(K1723&lt;VLOOKUP(A1723,'entry data'!B:G,6,0),K1723+M1723,VLOOKUP(A1723,'entry data'!B:G,6,0)))</f>
        <v/>
      </c>
      <c r="O1723" s="25" t="str">
        <f t="shared" si="235"/>
        <v/>
      </c>
      <c r="P1723" s="25" t="str">
        <f t="shared" si="229"/>
        <v/>
      </c>
    </row>
    <row r="1724" spans="1:16" x14ac:dyDescent="0.25">
      <c r="A1724" s="23" t="str">
        <f>IF(A1723="","",IF(O1723&gt;0.1,A1723,IF(A1723=MAX('entry data'!$B$8:$B$17),"",A1723+1)))</f>
        <v/>
      </c>
      <c r="B1724" s="23" t="str">
        <f t="shared" si="230"/>
        <v/>
      </c>
      <c r="C1724" s="23" t="str">
        <f>IF(ISERROR(VLOOKUP(A1724,'entry data'!B:G,6,0)),"",VLOOKUP(A1724,'entry data'!B:G,6,0))</f>
        <v/>
      </c>
      <c r="D1724" s="23" t="str">
        <f>IF(ISERROR(VLOOKUP(A1724,'entry data'!B:C,2,0)),"",VLOOKUP(A1724,'entry data'!B:C,2,0))</f>
        <v/>
      </c>
      <c r="E1724" s="23" t="str">
        <f>IF(ISERROR(VLOOKUP(A1724,'entry data'!B:E,4,0)),"",VLOOKUP(A1724,'entry data'!B:E,4,0))</f>
        <v/>
      </c>
      <c r="F1724" s="25" t="str">
        <f>IF(A1724="","",IF(ISERROR(VLOOKUP(A1724,'entry data'!B:F,5,0)),"",VLOOKUP(A1724,'entry data'!B:F,5,0)))</f>
        <v/>
      </c>
      <c r="G1724" s="26" t="str">
        <f>IF(A1724="","",IF(ISERROR(VLOOKUP(A1724,'entry data'!B:H,7,0)),"",VLOOKUP(A1724,'entry data'!B:H,7,0)))</f>
        <v/>
      </c>
      <c r="H1724" s="27" t="str">
        <f>IF(A1724="","",IF(B1724=1,VLOOKUP(A1724,'entry data'!B:D,3,0),I1723))</f>
        <v/>
      </c>
      <c r="I1724" s="28" t="str">
        <f t="shared" si="231"/>
        <v/>
      </c>
      <c r="J1724" s="23" t="str">
        <f t="shared" si="232"/>
        <v/>
      </c>
      <c r="K1724" s="25" t="str">
        <f t="shared" si="233"/>
        <v/>
      </c>
      <c r="L1724" s="25" t="str">
        <f t="shared" si="234"/>
        <v/>
      </c>
      <c r="M1724" s="25" t="str">
        <f t="shared" si="228"/>
        <v/>
      </c>
      <c r="N1724" s="25" t="str">
        <f>IF(A1724="","",IF(K1724&lt;VLOOKUP(A1724,'entry data'!B:G,6,0),K1724+M1724,VLOOKUP(A1724,'entry data'!B:G,6,0)))</f>
        <v/>
      </c>
      <c r="O1724" s="25" t="str">
        <f t="shared" si="235"/>
        <v/>
      </c>
      <c r="P1724" s="25" t="str">
        <f t="shared" si="229"/>
        <v/>
      </c>
    </row>
    <row r="1725" spans="1:16" x14ac:dyDescent="0.25">
      <c r="A1725" s="23" t="str">
        <f>IF(A1724="","",IF(O1724&gt;0.1,A1724,IF(A1724=MAX('entry data'!$B$8:$B$17),"",A1724+1)))</f>
        <v/>
      </c>
      <c r="B1725" s="23" t="str">
        <f t="shared" si="230"/>
        <v/>
      </c>
      <c r="C1725" s="23" t="str">
        <f>IF(ISERROR(VLOOKUP(A1725,'entry data'!B:G,6,0)),"",VLOOKUP(A1725,'entry data'!B:G,6,0))</f>
        <v/>
      </c>
      <c r="D1725" s="23" t="str">
        <f>IF(ISERROR(VLOOKUP(A1725,'entry data'!B:C,2,0)),"",VLOOKUP(A1725,'entry data'!B:C,2,0))</f>
        <v/>
      </c>
      <c r="E1725" s="23" t="str">
        <f>IF(ISERROR(VLOOKUP(A1725,'entry data'!B:E,4,0)),"",VLOOKUP(A1725,'entry data'!B:E,4,0))</f>
        <v/>
      </c>
      <c r="F1725" s="25" t="str">
        <f>IF(A1725="","",IF(ISERROR(VLOOKUP(A1725,'entry data'!B:F,5,0)),"",VLOOKUP(A1725,'entry data'!B:F,5,0)))</f>
        <v/>
      </c>
      <c r="G1725" s="26" t="str">
        <f>IF(A1725="","",IF(ISERROR(VLOOKUP(A1725,'entry data'!B:H,7,0)),"",VLOOKUP(A1725,'entry data'!B:H,7,0)))</f>
        <v/>
      </c>
      <c r="H1725" s="27" t="str">
        <f>IF(A1725="","",IF(B1725=1,VLOOKUP(A1725,'entry data'!B:D,3,0),I1724))</f>
        <v/>
      </c>
      <c r="I1725" s="28" t="str">
        <f t="shared" si="231"/>
        <v/>
      </c>
      <c r="J1725" s="23" t="str">
        <f t="shared" si="232"/>
        <v/>
      </c>
      <c r="K1725" s="25" t="str">
        <f t="shared" si="233"/>
        <v/>
      </c>
      <c r="L1725" s="25" t="str">
        <f t="shared" si="234"/>
        <v/>
      </c>
      <c r="M1725" s="25" t="str">
        <f t="shared" si="228"/>
        <v/>
      </c>
      <c r="N1725" s="25" t="str">
        <f>IF(A1725="","",IF(K1725&lt;VLOOKUP(A1725,'entry data'!B:G,6,0),K1725+M1725,VLOOKUP(A1725,'entry data'!B:G,6,0)))</f>
        <v/>
      </c>
      <c r="O1725" s="25" t="str">
        <f t="shared" si="235"/>
        <v/>
      </c>
      <c r="P1725" s="25" t="str">
        <f t="shared" si="229"/>
        <v/>
      </c>
    </row>
    <row r="1726" spans="1:16" x14ac:dyDescent="0.25">
      <c r="A1726" s="23" t="str">
        <f>IF(A1725="","",IF(O1725&gt;0.1,A1725,IF(A1725=MAX('entry data'!$B$8:$B$17),"",A1725+1)))</f>
        <v/>
      </c>
      <c r="B1726" s="23" t="str">
        <f t="shared" si="230"/>
        <v/>
      </c>
      <c r="C1726" s="23" t="str">
        <f>IF(ISERROR(VLOOKUP(A1726,'entry data'!B:G,6,0)),"",VLOOKUP(A1726,'entry data'!B:G,6,0))</f>
        <v/>
      </c>
      <c r="D1726" s="23" t="str">
        <f>IF(ISERROR(VLOOKUP(A1726,'entry data'!B:C,2,0)),"",VLOOKUP(A1726,'entry data'!B:C,2,0))</f>
        <v/>
      </c>
      <c r="E1726" s="23" t="str">
        <f>IF(ISERROR(VLOOKUP(A1726,'entry data'!B:E,4,0)),"",VLOOKUP(A1726,'entry data'!B:E,4,0))</f>
        <v/>
      </c>
      <c r="F1726" s="25" t="str">
        <f>IF(A1726="","",IF(ISERROR(VLOOKUP(A1726,'entry data'!B:F,5,0)),"",VLOOKUP(A1726,'entry data'!B:F,5,0)))</f>
        <v/>
      </c>
      <c r="G1726" s="26" t="str">
        <f>IF(A1726="","",IF(ISERROR(VLOOKUP(A1726,'entry data'!B:H,7,0)),"",VLOOKUP(A1726,'entry data'!B:H,7,0)))</f>
        <v/>
      </c>
      <c r="H1726" s="27" t="str">
        <f>IF(A1726="","",IF(B1726=1,VLOOKUP(A1726,'entry data'!B:D,3,0),I1725))</f>
        <v/>
      </c>
      <c r="I1726" s="28" t="str">
        <f t="shared" si="231"/>
        <v/>
      </c>
      <c r="J1726" s="23" t="str">
        <f t="shared" si="232"/>
        <v/>
      </c>
      <c r="K1726" s="25" t="str">
        <f t="shared" si="233"/>
        <v/>
      </c>
      <c r="L1726" s="25" t="str">
        <f t="shared" si="234"/>
        <v/>
      </c>
      <c r="M1726" s="25" t="str">
        <f t="shared" si="228"/>
        <v/>
      </c>
      <c r="N1726" s="25" t="str">
        <f>IF(A1726="","",IF(K1726&lt;VLOOKUP(A1726,'entry data'!B:G,6,0),K1726+M1726,VLOOKUP(A1726,'entry data'!B:G,6,0)))</f>
        <v/>
      </c>
      <c r="O1726" s="25" t="str">
        <f t="shared" si="235"/>
        <v/>
      </c>
      <c r="P1726" s="25" t="str">
        <f t="shared" si="229"/>
        <v/>
      </c>
    </row>
    <row r="1727" spans="1:16" x14ac:dyDescent="0.25">
      <c r="A1727" s="23" t="str">
        <f>IF(A1726="","",IF(O1726&gt;0.1,A1726,IF(A1726=MAX('entry data'!$B$8:$B$17),"",A1726+1)))</f>
        <v/>
      </c>
      <c r="B1727" s="23" t="str">
        <f t="shared" si="230"/>
        <v/>
      </c>
      <c r="C1727" s="23" t="str">
        <f>IF(ISERROR(VLOOKUP(A1727,'entry data'!B:G,6,0)),"",VLOOKUP(A1727,'entry data'!B:G,6,0))</f>
        <v/>
      </c>
      <c r="D1727" s="23" t="str">
        <f>IF(ISERROR(VLOOKUP(A1727,'entry data'!B:C,2,0)),"",VLOOKUP(A1727,'entry data'!B:C,2,0))</f>
        <v/>
      </c>
      <c r="E1727" s="23" t="str">
        <f>IF(ISERROR(VLOOKUP(A1727,'entry data'!B:E,4,0)),"",VLOOKUP(A1727,'entry data'!B:E,4,0))</f>
        <v/>
      </c>
      <c r="F1727" s="25" t="str">
        <f>IF(A1727="","",IF(ISERROR(VLOOKUP(A1727,'entry data'!B:F,5,0)),"",VLOOKUP(A1727,'entry data'!B:F,5,0)))</f>
        <v/>
      </c>
      <c r="G1727" s="26" t="str">
        <f>IF(A1727="","",IF(ISERROR(VLOOKUP(A1727,'entry data'!B:H,7,0)),"",VLOOKUP(A1727,'entry data'!B:H,7,0)))</f>
        <v/>
      </c>
      <c r="H1727" s="27" t="str">
        <f>IF(A1727="","",IF(B1727=1,VLOOKUP(A1727,'entry data'!B:D,3,0),I1726))</f>
        <v/>
      </c>
      <c r="I1727" s="28" t="str">
        <f t="shared" si="231"/>
        <v/>
      </c>
      <c r="J1727" s="23" t="str">
        <f t="shared" si="232"/>
        <v/>
      </c>
      <c r="K1727" s="25" t="str">
        <f t="shared" si="233"/>
        <v/>
      </c>
      <c r="L1727" s="25" t="str">
        <f t="shared" si="234"/>
        <v/>
      </c>
      <c r="M1727" s="25" t="str">
        <f t="shared" si="228"/>
        <v/>
      </c>
      <c r="N1727" s="25" t="str">
        <f>IF(A1727="","",IF(K1727&lt;VLOOKUP(A1727,'entry data'!B:G,6,0),K1727+M1727,VLOOKUP(A1727,'entry data'!B:G,6,0)))</f>
        <v/>
      </c>
      <c r="O1727" s="25" t="str">
        <f t="shared" si="235"/>
        <v/>
      </c>
      <c r="P1727" s="25" t="str">
        <f t="shared" si="229"/>
        <v/>
      </c>
    </row>
    <row r="1728" spans="1:16" x14ac:dyDescent="0.25">
      <c r="A1728" s="23" t="str">
        <f>IF(A1727="","",IF(O1727&gt;0.1,A1727,IF(A1727=MAX('entry data'!$B$8:$B$17),"",A1727+1)))</f>
        <v/>
      </c>
      <c r="B1728" s="23" t="str">
        <f t="shared" si="230"/>
        <v/>
      </c>
      <c r="C1728" s="23" t="str">
        <f>IF(ISERROR(VLOOKUP(A1728,'entry data'!B:G,6,0)),"",VLOOKUP(A1728,'entry data'!B:G,6,0))</f>
        <v/>
      </c>
      <c r="D1728" s="23" t="str">
        <f>IF(ISERROR(VLOOKUP(A1728,'entry data'!B:C,2,0)),"",VLOOKUP(A1728,'entry data'!B:C,2,0))</f>
        <v/>
      </c>
      <c r="E1728" s="23" t="str">
        <f>IF(ISERROR(VLOOKUP(A1728,'entry data'!B:E,4,0)),"",VLOOKUP(A1728,'entry data'!B:E,4,0))</f>
        <v/>
      </c>
      <c r="F1728" s="25" t="str">
        <f>IF(A1728="","",IF(ISERROR(VLOOKUP(A1728,'entry data'!B:F,5,0)),"",VLOOKUP(A1728,'entry data'!B:F,5,0)))</f>
        <v/>
      </c>
      <c r="G1728" s="26" t="str">
        <f>IF(A1728="","",IF(ISERROR(VLOOKUP(A1728,'entry data'!B:H,7,0)),"",VLOOKUP(A1728,'entry data'!B:H,7,0)))</f>
        <v/>
      </c>
      <c r="H1728" s="27" t="str">
        <f>IF(A1728="","",IF(B1728=1,VLOOKUP(A1728,'entry data'!B:D,3,0),I1727))</f>
        <v/>
      </c>
      <c r="I1728" s="28" t="str">
        <f t="shared" si="231"/>
        <v/>
      </c>
      <c r="J1728" s="23" t="str">
        <f t="shared" si="232"/>
        <v/>
      </c>
      <c r="K1728" s="25" t="str">
        <f t="shared" si="233"/>
        <v/>
      </c>
      <c r="L1728" s="25" t="str">
        <f t="shared" si="234"/>
        <v/>
      </c>
      <c r="M1728" s="25" t="str">
        <f t="shared" si="228"/>
        <v/>
      </c>
      <c r="N1728" s="25" t="str">
        <f>IF(A1728="","",IF(K1728&lt;VLOOKUP(A1728,'entry data'!B:G,6,0),K1728+M1728,VLOOKUP(A1728,'entry data'!B:G,6,0)))</f>
        <v/>
      </c>
      <c r="O1728" s="25" t="str">
        <f t="shared" si="235"/>
        <v/>
      </c>
      <c r="P1728" s="25" t="str">
        <f t="shared" si="229"/>
        <v/>
      </c>
    </row>
    <row r="1729" spans="1:16" x14ac:dyDescent="0.25">
      <c r="A1729" s="23" t="str">
        <f>IF(A1728="","",IF(O1728&gt;0.1,A1728,IF(A1728=MAX('entry data'!$B$8:$B$17),"",A1728+1)))</f>
        <v/>
      </c>
      <c r="B1729" s="23" t="str">
        <f t="shared" si="230"/>
        <v/>
      </c>
      <c r="C1729" s="23" t="str">
        <f>IF(ISERROR(VLOOKUP(A1729,'entry data'!B:G,6,0)),"",VLOOKUP(A1729,'entry data'!B:G,6,0))</f>
        <v/>
      </c>
      <c r="D1729" s="23" t="str">
        <f>IF(ISERROR(VLOOKUP(A1729,'entry data'!B:C,2,0)),"",VLOOKUP(A1729,'entry data'!B:C,2,0))</f>
        <v/>
      </c>
      <c r="E1729" s="23" t="str">
        <f>IF(ISERROR(VLOOKUP(A1729,'entry data'!B:E,4,0)),"",VLOOKUP(A1729,'entry data'!B:E,4,0))</f>
        <v/>
      </c>
      <c r="F1729" s="25" t="str">
        <f>IF(A1729="","",IF(ISERROR(VLOOKUP(A1729,'entry data'!B:F,5,0)),"",VLOOKUP(A1729,'entry data'!B:F,5,0)))</f>
        <v/>
      </c>
      <c r="G1729" s="26" t="str">
        <f>IF(A1729="","",IF(ISERROR(VLOOKUP(A1729,'entry data'!B:H,7,0)),"",VLOOKUP(A1729,'entry data'!B:H,7,0)))</f>
        <v/>
      </c>
      <c r="H1729" s="27" t="str">
        <f>IF(A1729="","",IF(B1729=1,VLOOKUP(A1729,'entry data'!B:D,3,0),I1728))</f>
        <v/>
      </c>
      <c r="I1729" s="28" t="str">
        <f t="shared" si="231"/>
        <v/>
      </c>
      <c r="J1729" s="23" t="str">
        <f t="shared" si="232"/>
        <v/>
      </c>
      <c r="K1729" s="25" t="str">
        <f t="shared" si="233"/>
        <v/>
      </c>
      <c r="L1729" s="25" t="str">
        <f t="shared" si="234"/>
        <v/>
      </c>
      <c r="M1729" s="25" t="str">
        <f t="shared" si="228"/>
        <v/>
      </c>
      <c r="N1729" s="25" t="str">
        <f>IF(A1729="","",IF(K1729&lt;VLOOKUP(A1729,'entry data'!B:G,6,0),K1729+M1729,VLOOKUP(A1729,'entry data'!B:G,6,0)))</f>
        <v/>
      </c>
      <c r="O1729" s="25" t="str">
        <f t="shared" si="235"/>
        <v/>
      </c>
      <c r="P1729" s="25" t="str">
        <f t="shared" si="229"/>
        <v/>
      </c>
    </row>
    <row r="1730" spans="1:16" x14ac:dyDescent="0.25">
      <c r="A1730" s="23" t="str">
        <f>IF(A1729="","",IF(O1729&gt;0.1,A1729,IF(A1729=MAX('entry data'!$B$8:$B$17),"",A1729+1)))</f>
        <v/>
      </c>
      <c r="B1730" s="23" t="str">
        <f t="shared" si="230"/>
        <v/>
      </c>
      <c r="C1730" s="23" t="str">
        <f>IF(ISERROR(VLOOKUP(A1730,'entry data'!B:G,6,0)),"",VLOOKUP(A1730,'entry data'!B:G,6,0))</f>
        <v/>
      </c>
      <c r="D1730" s="23" t="str">
        <f>IF(ISERROR(VLOOKUP(A1730,'entry data'!B:C,2,0)),"",VLOOKUP(A1730,'entry data'!B:C,2,0))</f>
        <v/>
      </c>
      <c r="E1730" s="23" t="str">
        <f>IF(ISERROR(VLOOKUP(A1730,'entry data'!B:E,4,0)),"",VLOOKUP(A1730,'entry data'!B:E,4,0))</f>
        <v/>
      </c>
      <c r="F1730" s="25" t="str">
        <f>IF(A1730="","",IF(ISERROR(VLOOKUP(A1730,'entry data'!B:F,5,0)),"",VLOOKUP(A1730,'entry data'!B:F,5,0)))</f>
        <v/>
      </c>
      <c r="G1730" s="26" t="str">
        <f>IF(A1730="","",IF(ISERROR(VLOOKUP(A1730,'entry data'!B:H,7,0)),"",VLOOKUP(A1730,'entry data'!B:H,7,0)))</f>
        <v/>
      </c>
      <c r="H1730" s="27" t="str">
        <f>IF(A1730="","",IF(B1730=1,VLOOKUP(A1730,'entry data'!B:D,3,0),I1729))</f>
        <v/>
      </c>
      <c r="I1730" s="28" t="str">
        <f t="shared" si="231"/>
        <v/>
      </c>
      <c r="J1730" s="23" t="str">
        <f t="shared" si="232"/>
        <v/>
      </c>
      <c r="K1730" s="25" t="str">
        <f t="shared" si="233"/>
        <v/>
      </c>
      <c r="L1730" s="25" t="str">
        <f t="shared" si="234"/>
        <v/>
      </c>
      <c r="M1730" s="25" t="str">
        <f t="shared" si="228"/>
        <v/>
      </c>
      <c r="N1730" s="25" t="str">
        <f>IF(A1730="","",IF(K1730&lt;VLOOKUP(A1730,'entry data'!B:G,6,0),K1730+M1730,VLOOKUP(A1730,'entry data'!B:G,6,0)))</f>
        <v/>
      </c>
      <c r="O1730" s="25" t="str">
        <f t="shared" si="235"/>
        <v/>
      </c>
      <c r="P1730" s="25" t="str">
        <f t="shared" si="229"/>
        <v/>
      </c>
    </row>
    <row r="1731" spans="1:16" x14ac:dyDescent="0.25">
      <c r="A1731" s="23" t="str">
        <f>IF(A1730="","",IF(O1730&gt;0.1,A1730,IF(A1730=MAX('entry data'!$B$8:$B$17),"",A1730+1)))</f>
        <v/>
      </c>
      <c r="B1731" s="23" t="str">
        <f t="shared" si="230"/>
        <v/>
      </c>
      <c r="C1731" s="23" t="str">
        <f>IF(ISERROR(VLOOKUP(A1731,'entry data'!B:G,6,0)),"",VLOOKUP(A1731,'entry data'!B:G,6,0))</f>
        <v/>
      </c>
      <c r="D1731" s="23" t="str">
        <f>IF(ISERROR(VLOOKUP(A1731,'entry data'!B:C,2,0)),"",VLOOKUP(A1731,'entry data'!B:C,2,0))</f>
        <v/>
      </c>
      <c r="E1731" s="23" t="str">
        <f>IF(ISERROR(VLOOKUP(A1731,'entry data'!B:E,4,0)),"",VLOOKUP(A1731,'entry data'!B:E,4,0))</f>
        <v/>
      </c>
      <c r="F1731" s="25" t="str">
        <f>IF(A1731="","",IF(ISERROR(VLOOKUP(A1731,'entry data'!B:F,5,0)),"",VLOOKUP(A1731,'entry data'!B:F,5,0)))</f>
        <v/>
      </c>
      <c r="G1731" s="26" t="str">
        <f>IF(A1731="","",IF(ISERROR(VLOOKUP(A1731,'entry data'!B:H,7,0)),"",VLOOKUP(A1731,'entry data'!B:H,7,0)))</f>
        <v/>
      </c>
      <c r="H1731" s="27" t="str">
        <f>IF(A1731="","",IF(B1731=1,VLOOKUP(A1731,'entry data'!B:D,3,0),I1730))</f>
        <v/>
      </c>
      <c r="I1731" s="28" t="str">
        <f t="shared" si="231"/>
        <v/>
      </c>
      <c r="J1731" s="23" t="str">
        <f t="shared" si="232"/>
        <v/>
      </c>
      <c r="K1731" s="25" t="str">
        <f t="shared" si="233"/>
        <v/>
      </c>
      <c r="L1731" s="25" t="str">
        <f t="shared" si="234"/>
        <v/>
      </c>
      <c r="M1731" s="25" t="str">
        <f t="shared" ref="M1731:M1794" si="236">IF(A1731="","",IF(E1731="monthly",(G1731/12)*K1731,((G1731/365)*(I1731-H1731))*K1731))</f>
        <v/>
      </c>
      <c r="N1731" s="25" t="str">
        <f>IF(A1731="","",IF(K1731&lt;VLOOKUP(A1731,'entry data'!B:G,6,0),K1731+M1731,VLOOKUP(A1731,'entry data'!B:G,6,0)))</f>
        <v/>
      </c>
      <c r="O1731" s="25" t="str">
        <f t="shared" si="235"/>
        <v/>
      </c>
      <c r="P1731" s="25" t="str">
        <f t="shared" ref="P1731:P1794" si="237">IF(A1731="","",IF(J1731&lt;&gt;J1732,O1731,0))</f>
        <v/>
      </c>
    </row>
    <row r="1732" spans="1:16" x14ac:dyDescent="0.25">
      <c r="A1732" s="23" t="str">
        <f>IF(A1731="","",IF(O1731&gt;0.1,A1731,IF(A1731=MAX('entry data'!$B$8:$B$17),"",A1731+1)))</f>
        <v/>
      </c>
      <c r="B1732" s="23" t="str">
        <f t="shared" ref="B1732:B1795" si="238">IF(A1732="","",IF(O1731&lt;0.1,1,B1731+1))</f>
        <v/>
      </c>
      <c r="C1732" s="23" t="str">
        <f>IF(ISERROR(VLOOKUP(A1732,'entry data'!B:G,6,0)),"",VLOOKUP(A1732,'entry data'!B:G,6,0))</f>
        <v/>
      </c>
      <c r="D1732" s="23" t="str">
        <f>IF(ISERROR(VLOOKUP(A1732,'entry data'!B:C,2,0)),"",VLOOKUP(A1732,'entry data'!B:C,2,0))</f>
        <v/>
      </c>
      <c r="E1732" s="23" t="str">
        <f>IF(ISERROR(VLOOKUP(A1732,'entry data'!B:E,4,0)),"",VLOOKUP(A1732,'entry data'!B:E,4,0))</f>
        <v/>
      </c>
      <c r="F1732" s="25" t="str">
        <f>IF(A1732="","",IF(ISERROR(VLOOKUP(A1732,'entry data'!B:F,5,0)),"",VLOOKUP(A1732,'entry data'!B:F,5,0)))</f>
        <v/>
      </c>
      <c r="G1732" s="26" t="str">
        <f>IF(A1732="","",IF(ISERROR(VLOOKUP(A1732,'entry data'!B:H,7,0)),"",VLOOKUP(A1732,'entry data'!B:H,7,0)))</f>
        <v/>
      </c>
      <c r="H1732" s="27" t="str">
        <f>IF(A1732="","",IF(B1732=1,VLOOKUP(A1732,'entry data'!B:D,3,0),I1731))</f>
        <v/>
      </c>
      <c r="I1732" s="28" t="str">
        <f t="shared" si="231"/>
        <v/>
      </c>
      <c r="J1732" s="23" t="str">
        <f t="shared" si="232"/>
        <v/>
      </c>
      <c r="K1732" s="25" t="str">
        <f t="shared" si="233"/>
        <v/>
      </c>
      <c r="L1732" s="25" t="str">
        <f t="shared" si="234"/>
        <v/>
      </c>
      <c r="M1732" s="25" t="str">
        <f t="shared" si="236"/>
        <v/>
      </c>
      <c r="N1732" s="25" t="str">
        <f>IF(A1732="","",IF(K1732&lt;VLOOKUP(A1732,'entry data'!B:G,6,0),K1732+M1732,VLOOKUP(A1732,'entry data'!B:G,6,0)))</f>
        <v/>
      </c>
      <c r="O1732" s="25" t="str">
        <f t="shared" si="235"/>
        <v/>
      </c>
      <c r="P1732" s="25" t="str">
        <f t="shared" si="237"/>
        <v/>
      </c>
    </row>
    <row r="1733" spans="1:16" x14ac:dyDescent="0.25">
      <c r="A1733" s="23" t="str">
        <f>IF(A1732="","",IF(O1732&gt;0.1,A1732,IF(A1732=MAX('entry data'!$B$8:$B$17),"",A1732+1)))</f>
        <v/>
      </c>
      <c r="B1733" s="23" t="str">
        <f t="shared" si="238"/>
        <v/>
      </c>
      <c r="C1733" s="23" t="str">
        <f>IF(ISERROR(VLOOKUP(A1733,'entry data'!B:G,6,0)),"",VLOOKUP(A1733,'entry data'!B:G,6,0))</f>
        <v/>
      </c>
      <c r="D1733" s="23" t="str">
        <f>IF(ISERROR(VLOOKUP(A1733,'entry data'!B:C,2,0)),"",VLOOKUP(A1733,'entry data'!B:C,2,0))</f>
        <v/>
      </c>
      <c r="E1733" s="23" t="str">
        <f>IF(ISERROR(VLOOKUP(A1733,'entry data'!B:E,4,0)),"",VLOOKUP(A1733,'entry data'!B:E,4,0))</f>
        <v/>
      </c>
      <c r="F1733" s="25" t="str">
        <f>IF(A1733="","",IF(ISERROR(VLOOKUP(A1733,'entry data'!B:F,5,0)),"",VLOOKUP(A1733,'entry data'!B:F,5,0)))</f>
        <v/>
      </c>
      <c r="G1733" s="26" t="str">
        <f>IF(A1733="","",IF(ISERROR(VLOOKUP(A1733,'entry data'!B:H,7,0)),"",VLOOKUP(A1733,'entry data'!B:H,7,0)))</f>
        <v/>
      </c>
      <c r="H1733" s="27" t="str">
        <f>IF(A1733="","",IF(B1733=1,VLOOKUP(A1733,'entry data'!B:D,3,0),I1732))</f>
        <v/>
      </c>
      <c r="I1733" s="28" t="str">
        <f t="shared" si="231"/>
        <v/>
      </c>
      <c r="J1733" s="23" t="str">
        <f t="shared" si="232"/>
        <v/>
      </c>
      <c r="K1733" s="25" t="str">
        <f t="shared" si="233"/>
        <v/>
      </c>
      <c r="L1733" s="25" t="str">
        <f t="shared" si="234"/>
        <v/>
      </c>
      <c r="M1733" s="25" t="str">
        <f t="shared" si="236"/>
        <v/>
      </c>
      <c r="N1733" s="25" t="str">
        <f>IF(A1733="","",IF(K1733&lt;VLOOKUP(A1733,'entry data'!B:G,6,0),K1733+M1733,VLOOKUP(A1733,'entry data'!B:G,6,0)))</f>
        <v/>
      </c>
      <c r="O1733" s="25" t="str">
        <f t="shared" si="235"/>
        <v/>
      </c>
      <c r="P1733" s="25" t="str">
        <f t="shared" si="237"/>
        <v/>
      </c>
    </row>
    <row r="1734" spans="1:16" x14ac:dyDescent="0.25">
      <c r="A1734" s="23" t="str">
        <f>IF(A1733="","",IF(O1733&gt;0.1,A1733,IF(A1733=MAX('entry data'!$B$8:$B$17),"",A1733+1)))</f>
        <v/>
      </c>
      <c r="B1734" s="23" t="str">
        <f t="shared" si="238"/>
        <v/>
      </c>
      <c r="C1734" s="23" t="str">
        <f>IF(ISERROR(VLOOKUP(A1734,'entry data'!B:G,6,0)),"",VLOOKUP(A1734,'entry data'!B:G,6,0))</f>
        <v/>
      </c>
      <c r="D1734" s="23" t="str">
        <f>IF(ISERROR(VLOOKUP(A1734,'entry data'!B:C,2,0)),"",VLOOKUP(A1734,'entry data'!B:C,2,0))</f>
        <v/>
      </c>
      <c r="E1734" s="23" t="str">
        <f>IF(ISERROR(VLOOKUP(A1734,'entry data'!B:E,4,0)),"",VLOOKUP(A1734,'entry data'!B:E,4,0))</f>
        <v/>
      </c>
      <c r="F1734" s="25" t="str">
        <f>IF(A1734="","",IF(ISERROR(VLOOKUP(A1734,'entry data'!B:F,5,0)),"",VLOOKUP(A1734,'entry data'!B:F,5,0)))</f>
        <v/>
      </c>
      <c r="G1734" s="26" t="str">
        <f>IF(A1734="","",IF(ISERROR(VLOOKUP(A1734,'entry data'!B:H,7,0)),"",VLOOKUP(A1734,'entry data'!B:H,7,0)))</f>
        <v/>
      </c>
      <c r="H1734" s="27" t="str">
        <f>IF(A1734="","",IF(B1734=1,VLOOKUP(A1734,'entry data'!B:D,3,0),I1733))</f>
        <v/>
      </c>
      <c r="I1734" s="28" t="str">
        <f t="shared" si="231"/>
        <v/>
      </c>
      <c r="J1734" s="23" t="str">
        <f t="shared" si="232"/>
        <v/>
      </c>
      <c r="K1734" s="25" t="str">
        <f t="shared" si="233"/>
        <v/>
      </c>
      <c r="L1734" s="25" t="str">
        <f t="shared" si="234"/>
        <v/>
      </c>
      <c r="M1734" s="25" t="str">
        <f t="shared" si="236"/>
        <v/>
      </c>
      <c r="N1734" s="25" t="str">
        <f>IF(A1734="","",IF(K1734&lt;VLOOKUP(A1734,'entry data'!B:G,6,0),K1734+M1734,VLOOKUP(A1734,'entry data'!B:G,6,0)))</f>
        <v/>
      </c>
      <c r="O1734" s="25" t="str">
        <f t="shared" si="235"/>
        <v/>
      </c>
      <c r="P1734" s="25" t="str">
        <f t="shared" si="237"/>
        <v/>
      </c>
    </row>
    <row r="1735" spans="1:16" x14ac:dyDescent="0.25">
      <c r="A1735" s="23" t="str">
        <f>IF(A1734="","",IF(O1734&gt;0.1,A1734,IF(A1734=MAX('entry data'!$B$8:$B$17),"",A1734+1)))</f>
        <v/>
      </c>
      <c r="B1735" s="23" t="str">
        <f t="shared" si="238"/>
        <v/>
      </c>
      <c r="C1735" s="23" t="str">
        <f>IF(ISERROR(VLOOKUP(A1735,'entry data'!B:G,6,0)),"",VLOOKUP(A1735,'entry data'!B:G,6,0))</f>
        <v/>
      </c>
      <c r="D1735" s="23" t="str">
        <f>IF(ISERROR(VLOOKUP(A1735,'entry data'!B:C,2,0)),"",VLOOKUP(A1735,'entry data'!B:C,2,0))</f>
        <v/>
      </c>
      <c r="E1735" s="23" t="str">
        <f>IF(ISERROR(VLOOKUP(A1735,'entry data'!B:E,4,0)),"",VLOOKUP(A1735,'entry data'!B:E,4,0))</f>
        <v/>
      </c>
      <c r="F1735" s="25" t="str">
        <f>IF(A1735="","",IF(ISERROR(VLOOKUP(A1735,'entry data'!B:F,5,0)),"",VLOOKUP(A1735,'entry data'!B:F,5,0)))</f>
        <v/>
      </c>
      <c r="G1735" s="26" t="str">
        <f>IF(A1735="","",IF(ISERROR(VLOOKUP(A1735,'entry data'!B:H,7,0)),"",VLOOKUP(A1735,'entry data'!B:H,7,0)))</f>
        <v/>
      </c>
      <c r="H1735" s="27" t="str">
        <f>IF(A1735="","",IF(B1735=1,VLOOKUP(A1735,'entry data'!B:D,3,0),I1734))</f>
        <v/>
      </c>
      <c r="I1735" s="28" t="str">
        <f t="shared" si="231"/>
        <v/>
      </c>
      <c r="J1735" s="23" t="str">
        <f t="shared" si="232"/>
        <v/>
      </c>
      <c r="K1735" s="25" t="str">
        <f t="shared" si="233"/>
        <v/>
      </c>
      <c r="L1735" s="25" t="str">
        <f t="shared" si="234"/>
        <v/>
      </c>
      <c r="M1735" s="25" t="str">
        <f t="shared" si="236"/>
        <v/>
      </c>
      <c r="N1735" s="25" t="str">
        <f>IF(A1735="","",IF(K1735&lt;VLOOKUP(A1735,'entry data'!B:G,6,0),K1735+M1735,VLOOKUP(A1735,'entry data'!B:G,6,0)))</f>
        <v/>
      </c>
      <c r="O1735" s="25" t="str">
        <f t="shared" si="235"/>
        <v/>
      </c>
      <c r="P1735" s="25" t="str">
        <f t="shared" si="237"/>
        <v/>
      </c>
    </row>
    <row r="1736" spans="1:16" x14ac:dyDescent="0.25">
      <c r="A1736" s="23" t="str">
        <f>IF(A1735="","",IF(O1735&gt;0.1,A1735,IF(A1735=MAX('entry data'!$B$8:$B$17),"",A1735+1)))</f>
        <v/>
      </c>
      <c r="B1736" s="23" t="str">
        <f t="shared" si="238"/>
        <v/>
      </c>
      <c r="C1736" s="23" t="str">
        <f>IF(ISERROR(VLOOKUP(A1736,'entry data'!B:G,6,0)),"",VLOOKUP(A1736,'entry data'!B:G,6,0))</f>
        <v/>
      </c>
      <c r="D1736" s="23" t="str">
        <f>IF(ISERROR(VLOOKUP(A1736,'entry data'!B:C,2,0)),"",VLOOKUP(A1736,'entry data'!B:C,2,0))</f>
        <v/>
      </c>
      <c r="E1736" s="23" t="str">
        <f>IF(ISERROR(VLOOKUP(A1736,'entry data'!B:E,4,0)),"",VLOOKUP(A1736,'entry data'!B:E,4,0))</f>
        <v/>
      </c>
      <c r="F1736" s="25" t="str">
        <f>IF(A1736="","",IF(ISERROR(VLOOKUP(A1736,'entry data'!B:F,5,0)),"",VLOOKUP(A1736,'entry data'!B:F,5,0)))</f>
        <v/>
      </c>
      <c r="G1736" s="26" t="str">
        <f>IF(A1736="","",IF(ISERROR(VLOOKUP(A1736,'entry data'!B:H,7,0)),"",VLOOKUP(A1736,'entry data'!B:H,7,0)))</f>
        <v/>
      </c>
      <c r="H1736" s="27" t="str">
        <f>IF(A1736="","",IF(B1736=1,VLOOKUP(A1736,'entry data'!B:D,3,0),I1735))</f>
        <v/>
      </c>
      <c r="I1736" s="28" t="str">
        <f t="shared" si="231"/>
        <v/>
      </c>
      <c r="J1736" s="23" t="str">
        <f t="shared" si="232"/>
        <v/>
      </c>
      <c r="K1736" s="25" t="str">
        <f t="shared" si="233"/>
        <v/>
      </c>
      <c r="L1736" s="25" t="str">
        <f t="shared" si="234"/>
        <v/>
      </c>
      <c r="M1736" s="25" t="str">
        <f t="shared" si="236"/>
        <v/>
      </c>
      <c r="N1736" s="25" t="str">
        <f>IF(A1736="","",IF(K1736&lt;VLOOKUP(A1736,'entry data'!B:G,6,0),K1736+M1736,VLOOKUP(A1736,'entry data'!B:G,6,0)))</f>
        <v/>
      </c>
      <c r="O1736" s="25" t="str">
        <f t="shared" si="235"/>
        <v/>
      </c>
      <c r="P1736" s="25" t="str">
        <f t="shared" si="237"/>
        <v/>
      </c>
    </row>
    <row r="1737" spans="1:16" x14ac:dyDescent="0.25">
      <c r="A1737" s="23" t="str">
        <f>IF(A1736="","",IF(O1736&gt;0.1,A1736,IF(A1736=MAX('entry data'!$B$8:$B$17),"",A1736+1)))</f>
        <v/>
      </c>
      <c r="B1737" s="23" t="str">
        <f t="shared" si="238"/>
        <v/>
      </c>
      <c r="C1737" s="23" t="str">
        <f>IF(ISERROR(VLOOKUP(A1737,'entry data'!B:G,6,0)),"",VLOOKUP(A1737,'entry data'!B:G,6,0))</f>
        <v/>
      </c>
      <c r="D1737" s="23" t="str">
        <f>IF(ISERROR(VLOOKUP(A1737,'entry data'!B:C,2,0)),"",VLOOKUP(A1737,'entry data'!B:C,2,0))</f>
        <v/>
      </c>
      <c r="E1737" s="23" t="str">
        <f>IF(ISERROR(VLOOKUP(A1737,'entry data'!B:E,4,0)),"",VLOOKUP(A1737,'entry data'!B:E,4,0))</f>
        <v/>
      </c>
      <c r="F1737" s="25" t="str">
        <f>IF(A1737="","",IF(ISERROR(VLOOKUP(A1737,'entry data'!B:F,5,0)),"",VLOOKUP(A1737,'entry data'!B:F,5,0)))</f>
        <v/>
      </c>
      <c r="G1737" s="26" t="str">
        <f>IF(A1737="","",IF(ISERROR(VLOOKUP(A1737,'entry data'!B:H,7,0)),"",VLOOKUP(A1737,'entry data'!B:H,7,0)))</f>
        <v/>
      </c>
      <c r="H1737" s="27" t="str">
        <f>IF(A1737="","",IF(B1737=1,VLOOKUP(A1737,'entry data'!B:D,3,0),I1736))</f>
        <v/>
      </c>
      <c r="I1737" s="28" t="str">
        <f t="shared" si="231"/>
        <v/>
      </c>
      <c r="J1737" s="23" t="str">
        <f t="shared" si="232"/>
        <v/>
      </c>
      <c r="K1737" s="25" t="str">
        <f t="shared" si="233"/>
        <v/>
      </c>
      <c r="L1737" s="25" t="str">
        <f t="shared" si="234"/>
        <v/>
      </c>
      <c r="M1737" s="25" t="str">
        <f t="shared" si="236"/>
        <v/>
      </c>
      <c r="N1737" s="25" t="str">
        <f>IF(A1737="","",IF(K1737&lt;VLOOKUP(A1737,'entry data'!B:G,6,0),K1737+M1737,VLOOKUP(A1737,'entry data'!B:G,6,0)))</f>
        <v/>
      </c>
      <c r="O1737" s="25" t="str">
        <f t="shared" si="235"/>
        <v/>
      </c>
      <c r="P1737" s="25" t="str">
        <f t="shared" si="237"/>
        <v/>
      </c>
    </row>
    <row r="1738" spans="1:16" x14ac:dyDescent="0.25">
      <c r="A1738" s="23" t="str">
        <f>IF(A1737="","",IF(O1737&gt;0.1,A1737,IF(A1737=MAX('entry data'!$B$8:$B$17),"",A1737+1)))</f>
        <v/>
      </c>
      <c r="B1738" s="23" t="str">
        <f t="shared" si="238"/>
        <v/>
      </c>
      <c r="C1738" s="23" t="str">
        <f>IF(ISERROR(VLOOKUP(A1738,'entry data'!B:G,6,0)),"",VLOOKUP(A1738,'entry data'!B:G,6,0))</f>
        <v/>
      </c>
      <c r="D1738" s="23" t="str">
        <f>IF(ISERROR(VLOOKUP(A1738,'entry data'!B:C,2,0)),"",VLOOKUP(A1738,'entry data'!B:C,2,0))</f>
        <v/>
      </c>
      <c r="E1738" s="23" t="str">
        <f>IF(ISERROR(VLOOKUP(A1738,'entry data'!B:E,4,0)),"",VLOOKUP(A1738,'entry data'!B:E,4,0))</f>
        <v/>
      </c>
      <c r="F1738" s="25" t="str">
        <f>IF(A1738="","",IF(ISERROR(VLOOKUP(A1738,'entry data'!B:F,5,0)),"",VLOOKUP(A1738,'entry data'!B:F,5,0)))</f>
        <v/>
      </c>
      <c r="G1738" s="26" t="str">
        <f>IF(A1738="","",IF(ISERROR(VLOOKUP(A1738,'entry data'!B:H,7,0)),"",VLOOKUP(A1738,'entry data'!B:H,7,0)))</f>
        <v/>
      </c>
      <c r="H1738" s="27" t="str">
        <f>IF(A1738="","",IF(B1738=1,VLOOKUP(A1738,'entry data'!B:D,3,0),I1737))</f>
        <v/>
      </c>
      <c r="I1738" s="28" t="str">
        <f t="shared" si="231"/>
        <v/>
      </c>
      <c r="J1738" s="23" t="str">
        <f t="shared" si="232"/>
        <v/>
      </c>
      <c r="K1738" s="25" t="str">
        <f t="shared" si="233"/>
        <v/>
      </c>
      <c r="L1738" s="25" t="str">
        <f t="shared" si="234"/>
        <v/>
      </c>
      <c r="M1738" s="25" t="str">
        <f t="shared" si="236"/>
        <v/>
      </c>
      <c r="N1738" s="25" t="str">
        <f>IF(A1738="","",IF(K1738&lt;VLOOKUP(A1738,'entry data'!B:G,6,0),K1738+M1738,VLOOKUP(A1738,'entry data'!B:G,6,0)))</f>
        <v/>
      </c>
      <c r="O1738" s="25" t="str">
        <f t="shared" si="235"/>
        <v/>
      </c>
      <c r="P1738" s="25" t="str">
        <f t="shared" si="237"/>
        <v/>
      </c>
    </row>
    <row r="1739" spans="1:16" x14ac:dyDescent="0.25">
      <c r="A1739" s="23" t="str">
        <f>IF(A1738="","",IF(O1738&gt;0.1,A1738,IF(A1738=MAX('entry data'!$B$8:$B$17),"",A1738+1)))</f>
        <v/>
      </c>
      <c r="B1739" s="23" t="str">
        <f t="shared" si="238"/>
        <v/>
      </c>
      <c r="C1739" s="23" t="str">
        <f>IF(ISERROR(VLOOKUP(A1739,'entry data'!B:G,6,0)),"",VLOOKUP(A1739,'entry data'!B:G,6,0))</f>
        <v/>
      </c>
      <c r="D1739" s="23" t="str">
        <f>IF(ISERROR(VLOOKUP(A1739,'entry data'!B:C,2,0)),"",VLOOKUP(A1739,'entry data'!B:C,2,0))</f>
        <v/>
      </c>
      <c r="E1739" s="23" t="str">
        <f>IF(ISERROR(VLOOKUP(A1739,'entry data'!B:E,4,0)),"",VLOOKUP(A1739,'entry data'!B:E,4,0))</f>
        <v/>
      </c>
      <c r="F1739" s="25" t="str">
        <f>IF(A1739="","",IF(ISERROR(VLOOKUP(A1739,'entry data'!B:F,5,0)),"",VLOOKUP(A1739,'entry data'!B:F,5,0)))</f>
        <v/>
      </c>
      <c r="G1739" s="26" t="str">
        <f>IF(A1739="","",IF(ISERROR(VLOOKUP(A1739,'entry data'!B:H,7,0)),"",VLOOKUP(A1739,'entry data'!B:H,7,0)))</f>
        <v/>
      </c>
      <c r="H1739" s="27" t="str">
        <f>IF(A1739="","",IF(B1739=1,VLOOKUP(A1739,'entry data'!B:D,3,0),I1738))</f>
        <v/>
      </c>
      <c r="I1739" s="28" t="str">
        <f t="shared" si="231"/>
        <v/>
      </c>
      <c r="J1739" s="23" t="str">
        <f t="shared" si="232"/>
        <v/>
      </c>
      <c r="K1739" s="25" t="str">
        <f t="shared" si="233"/>
        <v/>
      </c>
      <c r="L1739" s="25" t="str">
        <f t="shared" si="234"/>
        <v/>
      </c>
      <c r="M1739" s="25" t="str">
        <f t="shared" si="236"/>
        <v/>
      </c>
      <c r="N1739" s="25" t="str">
        <f>IF(A1739="","",IF(K1739&lt;VLOOKUP(A1739,'entry data'!B:G,6,0),K1739+M1739,VLOOKUP(A1739,'entry data'!B:G,6,0)))</f>
        <v/>
      </c>
      <c r="O1739" s="25" t="str">
        <f t="shared" si="235"/>
        <v/>
      </c>
      <c r="P1739" s="25" t="str">
        <f t="shared" si="237"/>
        <v/>
      </c>
    </row>
    <row r="1740" spans="1:16" x14ac:dyDescent="0.25">
      <c r="A1740" s="23" t="str">
        <f>IF(A1739="","",IF(O1739&gt;0.1,A1739,IF(A1739=MAX('entry data'!$B$8:$B$17),"",A1739+1)))</f>
        <v/>
      </c>
      <c r="B1740" s="23" t="str">
        <f t="shared" si="238"/>
        <v/>
      </c>
      <c r="C1740" s="23" t="str">
        <f>IF(ISERROR(VLOOKUP(A1740,'entry data'!B:G,6,0)),"",VLOOKUP(A1740,'entry data'!B:G,6,0))</f>
        <v/>
      </c>
      <c r="D1740" s="23" t="str">
        <f>IF(ISERROR(VLOOKUP(A1740,'entry data'!B:C,2,0)),"",VLOOKUP(A1740,'entry data'!B:C,2,0))</f>
        <v/>
      </c>
      <c r="E1740" s="23" t="str">
        <f>IF(ISERROR(VLOOKUP(A1740,'entry data'!B:E,4,0)),"",VLOOKUP(A1740,'entry data'!B:E,4,0))</f>
        <v/>
      </c>
      <c r="F1740" s="25" t="str">
        <f>IF(A1740="","",IF(ISERROR(VLOOKUP(A1740,'entry data'!B:F,5,0)),"",VLOOKUP(A1740,'entry data'!B:F,5,0)))</f>
        <v/>
      </c>
      <c r="G1740" s="26" t="str">
        <f>IF(A1740="","",IF(ISERROR(VLOOKUP(A1740,'entry data'!B:H,7,0)),"",VLOOKUP(A1740,'entry data'!B:H,7,0)))</f>
        <v/>
      </c>
      <c r="H1740" s="27" t="str">
        <f>IF(A1740="","",IF(B1740=1,VLOOKUP(A1740,'entry data'!B:D,3,0),I1739))</f>
        <v/>
      </c>
      <c r="I1740" s="28" t="str">
        <f t="shared" si="231"/>
        <v/>
      </c>
      <c r="J1740" s="23" t="str">
        <f t="shared" si="232"/>
        <v/>
      </c>
      <c r="K1740" s="25" t="str">
        <f t="shared" si="233"/>
        <v/>
      </c>
      <c r="L1740" s="25" t="str">
        <f t="shared" si="234"/>
        <v/>
      </c>
      <c r="M1740" s="25" t="str">
        <f t="shared" si="236"/>
        <v/>
      </c>
      <c r="N1740" s="25" t="str">
        <f>IF(A1740="","",IF(K1740&lt;VLOOKUP(A1740,'entry data'!B:G,6,0),K1740+M1740,VLOOKUP(A1740,'entry data'!B:G,6,0)))</f>
        <v/>
      </c>
      <c r="O1740" s="25" t="str">
        <f t="shared" si="235"/>
        <v/>
      </c>
      <c r="P1740" s="25" t="str">
        <f t="shared" si="237"/>
        <v/>
      </c>
    </row>
    <row r="1741" spans="1:16" x14ac:dyDescent="0.25">
      <c r="A1741" s="23" t="str">
        <f>IF(A1740="","",IF(O1740&gt;0.1,A1740,IF(A1740=MAX('entry data'!$B$8:$B$17),"",A1740+1)))</f>
        <v/>
      </c>
      <c r="B1741" s="23" t="str">
        <f t="shared" si="238"/>
        <v/>
      </c>
      <c r="C1741" s="23" t="str">
        <f>IF(ISERROR(VLOOKUP(A1741,'entry data'!B:G,6,0)),"",VLOOKUP(A1741,'entry data'!B:G,6,0))</f>
        <v/>
      </c>
      <c r="D1741" s="23" t="str">
        <f>IF(ISERROR(VLOOKUP(A1741,'entry data'!B:C,2,0)),"",VLOOKUP(A1741,'entry data'!B:C,2,0))</f>
        <v/>
      </c>
      <c r="E1741" s="23" t="str">
        <f>IF(ISERROR(VLOOKUP(A1741,'entry data'!B:E,4,0)),"",VLOOKUP(A1741,'entry data'!B:E,4,0))</f>
        <v/>
      </c>
      <c r="F1741" s="25" t="str">
        <f>IF(A1741="","",IF(ISERROR(VLOOKUP(A1741,'entry data'!B:F,5,0)),"",VLOOKUP(A1741,'entry data'!B:F,5,0)))</f>
        <v/>
      </c>
      <c r="G1741" s="26" t="str">
        <f>IF(A1741="","",IF(ISERROR(VLOOKUP(A1741,'entry data'!B:H,7,0)),"",VLOOKUP(A1741,'entry data'!B:H,7,0)))</f>
        <v/>
      </c>
      <c r="H1741" s="27" t="str">
        <f>IF(A1741="","",IF(B1741=1,VLOOKUP(A1741,'entry data'!B:D,3,0),I1740))</f>
        <v/>
      </c>
      <c r="I1741" s="28" t="str">
        <f t="shared" si="231"/>
        <v/>
      </c>
      <c r="J1741" s="23" t="str">
        <f t="shared" si="232"/>
        <v/>
      </c>
      <c r="K1741" s="25" t="str">
        <f t="shared" si="233"/>
        <v/>
      </c>
      <c r="L1741" s="25" t="str">
        <f t="shared" si="234"/>
        <v/>
      </c>
      <c r="M1741" s="25" t="str">
        <f t="shared" si="236"/>
        <v/>
      </c>
      <c r="N1741" s="25" t="str">
        <f>IF(A1741="","",IF(K1741&lt;VLOOKUP(A1741,'entry data'!B:G,6,0),K1741+M1741,VLOOKUP(A1741,'entry data'!B:G,6,0)))</f>
        <v/>
      </c>
      <c r="O1741" s="25" t="str">
        <f t="shared" si="235"/>
        <v/>
      </c>
      <c r="P1741" s="25" t="str">
        <f t="shared" si="237"/>
        <v/>
      </c>
    </row>
    <row r="1742" spans="1:16" x14ac:dyDescent="0.25">
      <c r="A1742" s="23" t="str">
        <f>IF(A1741="","",IF(O1741&gt;0.1,A1741,IF(A1741=MAX('entry data'!$B$8:$B$17),"",A1741+1)))</f>
        <v/>
      </c>
      <c r="B1742" s="23" t="str">
        <f t="shared" si="238"/>
        <v/>
      </c>
      <c r="C1742" s="23" t="str">
        <f>IF(ISERROR(VLOOKUP(A1742,'entry data'!B:G,6,0)),"",VLOOKUP(A1742,'entry data'!B:G,6,0))</f>
        <v/>
      </c>
      <c r="D1742" s="23" t="str">
        <f>IF(ISERROR(VLOOKUP(A1742,'entry data'!B:C,2,0)),"",VLOOKUP(A1742,'entry data'!B:C,2,0))</f>
        <v/>
      </c>
      <c r="E1742" s="23" t="str">
        <f>IF(ISERROR(VLOOKUP(A1742,'entry data'!B:E,4,0)),"",VLOOKUP(A1742,'entry data'!B:E,4,0))</f>
        <v/>
      </c>
      <c r="F1742" s="25" t="str">
        <f>IF(A1742="","",IF(ISERROR(VLOOKUP(A1742,'entry data'!B:F,5,0)),"",VLOOKUP(A1742,'entry data'!B:F,5,0)))</f>
        <v/>
      </c>
      <c r="G1742" s="26" t="str">
        <f>IF(A1742="","",IF(ISERROR(VLOOKUP(A1742,'entry data'!B:H,7,0)),"",VLOOKUP(A1742,'entry data'!B:H,7,0)))</f>
        <v/>
      </c>
      <c r="H1742" s="27" t="str">
        <f>IF(A1742="","",IF(B1742=1,VLOOKUP(A1742,'entry data'!B:D,3,0),I1741))</f>
        <v/>
      </c>
      <c r="I1742" s="28" t="str">
        <f t="shared" si="231"/>
        <v/>
      </c>
      <c r="J1742" s="23" t="str">
        <f t="shared" si="232"/>
        <v/>
      </c>
      <c r="K1742" s="25" t="str">
        <f t="shared" si="233"/>
        <v/>
      </c>
      <c r="L1742" s="25" t="str">
        <f t="shared" si="234"/>
        <v/>
      </c>
      <c r="M1742" s="25" t="str">
        <f t="shared" si="236"/>
        <v/>
      </c>
      <c r="N1742" s="25" t="str">
        <f>IF(A1742="","",IF(K1742&lt;VLOOKUP(A1742,'entry data'!B:G,6,0),K1742+M1742,VLOOKUP(A1742,'entry data'!B:G,6,0)))</f>
        <v/>
      </c>
      <c r="O1742" s="25" t="str">
        <f t="shared" si="235"/>
        <v/>
      </c>
      <c r="P1742" s="25" t="str">
        <f t="shared" si="237"/>
        <v/>
      </c>
    </row>
    <row r="1743" spans="1:16" x14ac:dyDescent="0.25">
      <c r="A1743" s="23" t="str">
        <f>IF(A1742="","",IF(O1742&gt;0.1,A1742,IF(A1742=MAX('entry data'!$B$8:$B$17),"",A1742+1)))</f>
        <v/>
      </c>
      <c r="B1743" s="23" t="str">
        <f t="shared" si="238"/>
        <v/>
      </c>
      <c r="C1743" s="23" t="str">
        <f>IF(ISERROR(VLOOKUP(A1743,'entry data'!B:G,6,0)),"",VLOOKUP(A1743,'entry data'!B:G,6,0))</f>
        <v/>
      </c>
      <c r="D1743" s="23" t="str">
        <f>IF(ISERROR(VLOOKUP(A1743,'entry data'!B:C,2,0)),"",VLOOKUP(A1743,'entry data'!B:C,2,0))</f>
        <v/>
      </c>
      <c r="E1743" s="23" t="str">
        <f>IF(ISERROR(VLOOKUP(A1743,'entry data'!B:E,4,0)),"",VLOOKUP(A1743,'entry data'!B:E,4,0))</f>
        <v/>
      </c>
      <c r="F1743" s="25" t="str">
        <f>IF(A1743="","",IF(ISERROR(VLOOKUP(A1743,'entry data'!B:F,5,0)),"",VLOOKUP(A1743,'entry data'!B:F,5,0)))</f>
        <v/>
      </c>
      <c r="G1743" s="26" t="str">
        <f>IF(A1743="","",IF(ISERROR(VLOOKUP(A1743,'entry data'!B:H,7,0)),"",VLOOKUP(A1743,'entry data'!B:H,7,0)))</f>
        <v/>
      </c>
      <c r="H1743" s="27" t="str">
        <f>IF(A1743="","",IF(B1743=1,VLOOKUP(A1743,'entry data'!B:D,3,0),I1742))</f>
        <v/>
      </c>
      <c r="I1743" s="28" t="str">
        <f t="shared" si="231"/>
        <v/>
      </c>
      <c r="J1743" s="23" t="str">
        <f t="shared" si="232"/>
        <v/>
      </c>
      <c r="K1743" s="25" t="str">
        <f t="shared" si="233"/>
        <v/>
      </c>
      <c r="L1743" s="25" t="str">
        <f t="shared" si="234"/>
        <v/>
      </c>
      <c r="M1743" s="25" t="str">
        <f t="shared" si="236"/>
        <v/>
      </c>
      <c r="N1743" s="25" t="str">
        <f>IF(A1743="","",IF(K1743&lt;VLOOKUP(A1743,'entry data'!B:G,6,0),K1743+M1743,VLOOKUP(A1743,'entry data'!B:G,6,0)))</f>
        <v/>
      </c>
      <c r="O1743" s="25" t="str">
        <f t="shared" si="235"/>
        <v/>
      </c>
      <c r="P1743" s="25" t="str">
        <f t="shared" si="237"/>
        <v/>
      </c>
    </row>
    <row r="1744" spans="1:16" x14ac:dyDescent="0.25">
      <c r="A1744" s="23" t="str">
        <f>IF(A1743="","",IF(O1743&gt;0.1,A1743,IF(A1743=MAX('entry data'!$B$8:$B$17),"",A1743+1)))</f>
        <v/>
      </c>
      <c r="B1744" s="23" t="str">
        <f t="shared" si="238"/>
        <v/>
      </c>
      <c r="C1744" s="23" t="str">
        <f>IF(ISERROR(VLOOKUP(A1744,'entry data'!B:G,6,0)),"",VLOOKUP(A1744,'entry data'!B:G,6,0))</f>
        <v/>
      </c>
      <c r="D1744" s="23" t="str">
        <f>IF(ISERROR(VLOOKUP(A1744,'entry data'!B:C,2,0)),"",VLOOKUP(A1744,'entry data'!B:C,2,0))</f>
        <v/>
      </c>
      <c r="E1744" s="23" t="str">
        <f>IF(ISERROR(VLOOKUP(A1744,'entry data'!B:E,4,0)),"",VLOOKUP(A1744,'entry data'!B:E,4,0))</f>
        <v/>
      </c>
      <c r="F1744" s="25" t="str">
        <f>IF(A1744="","",IF(ISERROR(VLOOKUP(A1744,'entry data'!B:F,5,0)),"",VLOOKUP(A1744,'entry data'!B:F,5,0)))</f>
        <v/>
      </c>
      <c r="G1744" s="26" t="str">
        <f>IF(A1744="","",IF(ISERROR(VLOOKUP(A1744,'entry data'!B:H,7,0)),"",VLOOKUP(A1744,'entry data'!B:H,7,0)))</f>
        <v/>
      </c>
      <c r="H1744" s="27" t="str">
        <f>IF(A1744="","",IF(B1744=1,VLOOKUP(A1744,'entry data'!B:D,3,0),I1743))</f>
        <v/>
      </c>
      <c r="I1744" s="28" t="str">
        <f t="shared" si="231"/>
        <v/>
      </c>
      <c r="J1744" s="23" t="str">
        <f t="shared" si="232"/>
        <v/>
      </c>
      <c r="K1744" s="25" t="str">
        <f t="shared" si="233"/>
        <v/>
      </c>
      <c r="L1744" s="25" t="str">
        <f t="shared" si="234"/>
        <v/>
      </c>
      <c r="M1744" s="25" t="str">
        <f t="shared" si="236"/>
        <v/>
      </c>
      <c r="N1744" s="25" t="str">
        <f>IF(A1744="","",IF(K1744&lt;VLOOKUP(A1744,'entry data'!B:G,6,0),K1744+M1744,VLOOKUP(A1744,'entry data'!B:G,6,0)))</f>
        <v/>
      </c>
      <c r="O1744" s="25" t="str">
        <f t="shared" si="235"/>
        <v/>
      </c>
      <c r="P1744" s="25" t="str">
        <f t="shared" si="237"/>
        <v/>
      </c>
    </row>
    <row r="1745" spans="1:16" x14ac:dyDescent="0.25">
      <c r="A1745" s="23" t="str">
        <f>IF(A1744="","",IF(O1744&gt;0.1,A1744,IF(A1744=MAX('entry data'!$B$8:$B$17),"",A1744+1)))</f>
        <v/>
      </c>
      <c r="B1745" s="23" t="str">
        <f t="shared" si="238"/>
        <v/>
      </c>
      <c r="C1745" s="23" t="str">
        <f>IF(ISERROR(VLOOKUP(A1745,'entry data'!B:G,6,0)),"",VLOOKUP(A1745,'entry data'!B:G,6,0))</f>
        <v/>
      </c>
      <c r="D1745" s="23" t="str">
        <f>IF(ISERROR(VLOOKUP(A1745,'entry data'!B:C,2,0)),"",VLOOKUP(A1745,'entry data'!B:C,2,0))</f>
        <v/>
      </c>
      <c r="E1745" s="23" t="str">
        <f>IF(ISERROR(VLOOKUP(A1745,'entry data'!B:E,4,0)),"",VLOOKUP(A1745,'entry data'!B:E,4,0))</f>
        <v/>
      </c>
      <c r="F1745" s="25" t="str">
        <f>IF(A1745="","",IF(ISERROR(VLOOKUP(A1745,'entry data'!B:F,5,0)),"",VLOOKUP(A1745,'entry data'!B:F,5,0)))</f>
        <v/>
      </c>
      <c r="G1745" s="26" t="str">
        <f>IF(A1745="","",IF(ISERROR(VLOOKUP(A1745,'entry data'!B:H,7,0)),"",VLOOKUP(A1745,'entry data'!B:H,7,0)))</f>
        <v/>
      </c>
      <c r="H1745" s="27" t="str">
        <f>IF(A1745="","",IF(B1745=1,VLOOKUP(A1745,'entry data'!B:D,3,0),I1744))</f>
        <v/>
      </c>
      <c r="I1745" s="28" t="str">
        <f t="shared" si="231"/>
        <v/>
      </c>
      <c r="J1745" s="23" t="str">
        <f t="shared" si="232"/>
        <v/>
      </c>
      <c r="K1745" s="25" t="str">
        <f t="shared" si="233"/>
        <v/>
      </c>
      <c r="L1745" s="25" t="str">
        <f t="shared" si="234"/>
        <v/>
      </c>
      <c r="M1745" s="25" t="str">
        <f t="shared" si="236"/>
        <v/>
      </c>
      <c r="N1745" s="25" t="str">
        <f>IF(A1745="","",IF(K1745&lt;VLOOKUP(A1745,'entry data'!B:G,6,0),K1745+M1745,VLOOKUP(A1745,'entry data'!B:G,6,0)))</f>
        <v/>
      </c>
      <c r="O1745" s="25" t="str">
        <f t="shared" si="235"/>
        <v/>
      </c>
      <c r="P1745" s="25" t="str">
        <f t="shared" si="237"/>
        <v/>
      </c>
    </row>
    <row r="1746" spans="1:16" x14ac:dyDescent="0.25">
      <c r="A1746" s="23" t="str">
        <f>IF(A1745="","",IF(O1745&gt;0.1,A1745,IF(A1745=MAX('entry data'!$B$8:$B$17),"",A1745+1)))</f>
        <v/>
      </c>
      <c r="B1746" s="23" t="str">
        <f t="shared" si="238"/>
        <v/>
      </c>
      <c r="C1746" s="23" t="str">
        <f>IF(ISERROR(VLOOKUP(A1746,'entry data'!B:G,6,0)),"",VLOOKUP(A1746,'entry data'!B:G,6,0))</f>
        <v/>
      </c>
      <c r="D1746" s="23" t="str">
        <f>IF(ISERROR(VLOOKUP(A1746,'entry data'!B:C,2,0)),"",VLOOKUP(A1746,'entry data'!B:C,2,0))</f>
        <v/>
      </c>
      <c r="E1746" s="23" t="str">
        <f>IF(ISERROR(VLOOKUP(A1746,'entry data'!B:E,4,0)),"",VLOOKUP(A1746,'entry data'!B:E,4,0))</f>
        <v/>
      </c>
      <c r="F1746" s="25" t="str">
        <f>IF(A1746="","",IF(ISERROR(VLOOKUP(A1746,'entry data'!B:F,5,0)),"",VLOOKUP(A1746,'entry data'!B:F,5,0)))</f>
        <v/>
      </c>
      <c r="G1746" s="26" t="str">
        <f>IF(A1746="","",IF(ISERROR(VLOOKUP(A1746,'entry data'!B:H,7,0)),"",VLOOKUP(A1746,'entry data'!B:H,7,0)))</f>
        <v/>
      </c>
      <c r="H1746" s="27" t="str">
        <f>IF(A1746="","",IF(B1746=1,VLOOKUP(A1746,'entry data'!B:D,3,0),I1745))</f>
        <v/>
      </c>
      <c r="I1746" s="28" t="str">
        <f t="shared" si="231"/>
        <v/>
      </c>
      <c r="J1746" s="23" t="str">
        <f t="shared" si="232"/>
        <v/>
      </c>
      <c r="K1746" s="25" t="str">
        <f t="shared" si="233"/>
        <v/>
      </c>
      <c r="L1746" s="25" t="str">
        <f t="shared" si="234"/>
        <v/>
      </c>
      <c r="M1746" s="25" t="str">
        <f t="shared" si="236"/>
        <v/>
      </c>
      <c r="N1746" s="25" t="str">
        <f>IF(A1746="","",IF(K1746&lt;VLOOKUP(A1746,'entry data'!B:G,6,0),K1746+M1746,VLOOKUP(A1746,'entry data'!B:G,6,0)))</f>
        <v/>
      </c>
      <c r="O1746" s="25" t="str">
        <f t="shared" si="235"/>
        <v/>
      </c>
      <c r="P1746" s="25" t="str">
        <f t="shared" si="237"/>
        <v/>
      </c>
    </row>
    <row r="1747" spans="1:16" x14ac:dyDescent="0.25">
      <c r="A1747" s="23" t="str">
        <f>IF(A1746="","",IF(O1746&gt;0.1,A1746,IF(A1746=MAX('entry data'!$B$8:$B$17),"",A1746+1)))</f>
        <v/>
      </c>
      <c r="B1747" s="23" t="str">
        <f t="shared" si="238"/>
        <v/>
      </c>
      <c r="C1747" s="23" t="str">
        <f>IF(ISERROR(VLOOKUP(A1747,'entry data'!B:G,6,0)),"",VLOOKUP(A1747,'entry data'!B:G,6,0))</f>
        <v/>
      </c>
      <c r="D1747" s="23" t="str">
        <f>IF(ISERROR(VLOOKUP(A1747,'entry data'!B:C,2,0)),"",VLOOKUP(A1747,'entry data'!B:C,2,0))</f>
        <v/>
      </c>
      <c r="E1747" s="23" t="str">
        <f>IF(ISERROR(VLOOKUP(A1747,'entry data'!B:E,4,0)),"",VLOOKUP(A1747,'entry data'!B:E,4,0))</f>
        <v/>
      </c>
      <c r="F1747" s="25" t="str">
        <f>IF(A1747="","",IF(ISERROR(VLOOKUP(A1747,'entry data'!B:F,5,0)),"",VLOOKUP(A1747,'entry data'!B:F,5,0)))</f>
        <v/>
      </c>
      <c r="G1747" s="26" t="str">
        <f>IF(A1747="","",IF(ISERROR(VLOOKUP(A1747,'entry data'!B:H,7,0)),"",VLOOKUP(A1747,'entry data'!B:H,7,0)))</f>
        <v/>
      </c>
      <c r="H1747" s="27" t="str">
        <f>IF(A1747="","",IF(B1747=1,VLOOKUP(A1747,'entry data'!B:D,3,0),I1746))</f>
        <v/>
      </c>
      <c r="I1747" s="28" t="str">
        <f t="shared" si="231"/>
        <v/>
      </c>
      <c r="J1747" s="23" t="str">
        <f t="shared" si="232"/>
        <v/>
      </c>
      <c r="K1747" s="25" t="str">
        <f t="shared" si="233"/>
        <v/>
      </c>
      <c r="L1747" s="25" t="str">
        <f t="shared" si="234"/>
        <v/>
      </c>
      <c r="M1747" s="25" t="str">
        <f t="shared" si="236"/>
        <v/>
      </c>
      <c r="N1747" s="25" t="str">
        <f>IF(A1747="","",IF(K1747&lt;VLOOKUP(A1747,'entry data'!B:G,6,0),K1747+M1747,VLOOKUP(A1747,'entry data'!B:G,6,0)))</f>
        <v/>
      </c>
      <c r="O1747" s="25" t="str">
        <f t="shared" si="235"/>
        <v/>
      </c>
      <c r="P1747" s="25" t="str">
        <f t="shared" si="237"/>
        <v/>
      </c>
    </row>
    <row r="1748" spans="1:16" x14ac:dyDescent="0.25">
      <c r="A1748" s="23" t="str">
        <f>IF(A1747="","",IF(O1747&gt;0.1,A1747,IF(A1747=MAX('entry data'!$B$8:$B$17),"",A1747+1)))</f>
        <v/>
      </c>
      <c r="B1748" s="23" t="str">
        <f t="shared" si="238"/>
        <v/>
      </c>
      <c r="C1748" s="23" t="str">
        <f>IF(ISERROR(VLOOKUP(A1748,'entry data'!B:G,6,0)),"",VLOOKUP(A1748,'entry data'!B:G,6,0))</f>
        <v/>
      </c>
      <c r="D1748" s="23" t="str">
        <f>IF(ISERROR(VLOOKUP(A1748,'entry data'!B:C,2,0)),"",VLOOKUP(A1748,'entry data'!B:C,2,0))</f>
        <v/>
      </c>
      <c r="E1748" s="23" t="str">
        <f>IF(ISERROR(VLOOKUP(A1748,'entry data'!B:E,4,0)),"",VLOOKUP(A1748,'entry data'!B:E,4,0))</f>
        <v/>
      </c>
      <c r="F1748" s="25" t="str">
        <f>IF(A1748="","",IF(ISERROR(VLOOKUP(A1748,'entry data'!B:F,5,0)),"",VLOOKUP(A1748,'entry data'!B:F,5,0)))</f>
        <v/>
      </c>
      <c r="G1748" s="26" t="str">
        <f>IF(A1748="","",IF(ISERROR(VLOOKUP(A1748,'entry data'!B:H,7,0)),"",VLOOKUP(A1748,'entry data'!B:H,7,0)))</f>
        <v/>
      </c>
      <c r="H1748" s="27" t="str">
        <f>IF(A1748="","",IF(B1748=1,VLOOKUP(A1748,'entry data'!B:D,3,0),I1747))</f>
        <v/>
      </c>
      <c r="I1748" s="28" t="str">
        <f t="shared" si="231"/>
        <v/>
      </c>
      <c r="J1748" s="23" t="str">
        <f t="shared" si="232"/>
        <v/>
      </c>
      <c r="K1748" s="25" t="str">
        <f t="shared" si="233"/>
        <v/>
      </c>
      <c r="L1748" s="25" t="str">
        <f t="shared" si="234"/>
        <v/>
      </c>
      <c r="M1748" s="25" t="str">
        <f t="shared" si="236"/>
        <v/>
      </c>
      <c r="N1748" s="25" t="str">
        <f>IF(A1748="","",IF(K1748&lt;VLOOKUP(A1748,'entry data'!B:G,6,0),K1748+M1748,VLOOKUP(A1748,'entry data'!B:G,6,0)))</f>
        <v/>
      </c>
      <c r="O1748" s="25" t="str">
        <f t="shared" si="235"/>
        <v/>
      </c>
      <c r="P1748" s="25" t="str">
        <f t="shared" si="237"/>
        <v/>
      </c>
    </row>
    <row r="1749" spans="1:16" x14ac:dyDescent="0.25">
      <c r="A1749" s="23" t="str">
        <f>IF(A1748="","",IF(O1748&gt;0.1,A1748,IF(A1748=MAX('entry data'!$B$8:$B$17),"",A1748+1)))</f>
        <v/>
      </c>
      <c r="B1749" s="23" t="str">
        <f t="shared" si="238"/>
        <v/>
      </c>
      <c r="C1749" s="23" t="str">
        <f>IF(ISERROR(VLOOKUP(A1749,'entry data'!B:G,6,0)),"",VLOOKUP(A1749,'entry data'!B:G,6,0))</f>
        <v/>
      </c>
      <c r="D1749" s="23" t="str">
        <f>IF(ISERROR(VLOOKUP(A1749,'entry data'!B:C,2,0)),"",VLOOKUP(A1749,'entry data'!B:C,2,0))</f>
        <v/>
      </c>
      <c r="E1749" s="23" t="str">
        <f>IF(ISERROR(VLOOKUP(A1749,'entry data'!B:E,4,0)),"",VLOOKUP(A1749,'entry data'!B:E,4,0))</f>
        <v/>
      </c>
      <c r="F1749" s="25" t="str">
        <f>IF(A1749="","",IF(ISERROR(VLOOKUP(A1749,'entry data'!B:F,5,0)),"",VLOOKUP(A1749,'entry data'!B:F,5,0)))</f>
        <v/>
      </c>
      <c r="G1749" s="26" t="str">
        <f>IF(A1749="","",IF(ISERROR(VLOOKUP(A1749,'entry data'!B:H,7,0)),"",VLOOKUP(A1749,'entry data'!B:H,7,0)))</f>
        <v/>
      </c>
      <c r="H1749" s="27" t="str">
        <f>IF(A1749="","",IF(B1749=1,VLOOKUP(A1749,'entry data'!B:D,3,0),I1748))</f>
        <v/>
      </c>
      <c r="I1749" s="28" t="str">
        <f t="shared" si="231"/>
        <v/>
      </c>
      <c r="J1749" s="23" t="str">
        <f t="shared" si="232"/>
        <v/>
      </c>
      <c r="K1749" s="25" t="str">
        <f t="shared" si="233"/>
        <v/>
      </c>
      <c r="L1749" s="25" t="str">
        <f t="shared" si="234"/>
        <v/>
      </c>
      <c r="M1749" s="25" t="str">
        <f t="shared" si="236"/>
        <v/>
      </c>
      <c r="N1749" s="25" t="str">
        <f>IF(A1749="","",IF(K1749&lt;VLOOKUP(A1749,'entry data'!B:G,6,0),K1749+M1749,VLOOKUP(A1749,'entry data'!B:G,6,0)))</f>
        <v/>
      </c>
      <c r="O1749" s="25" t="str">
        <f t="shared" si="235"/>
        <v/>
      </c>
      <c r="P1749" s="25" t="str">
        <f t="shared" si="237"/>
        <v/>
      </c>
    </row>
    <row r="1750" spans="1:16" x14ac:dyDescent="0.25">
      <c r="A1750" s="23" t="str">
        <f>IF(A1749="","",IF(O1749&gt;0.1,A1749,IF(A1749=MAX('entry data'!$B$8:$B$17),"",A1749+1)))</f>
        <v/>
      </c>
      <c r="B1750" s="23" t="str">
        <f t="shared" si="238"/>
        <v/>
      </c>
      <c r="C1750" s="23" t="str">
        <f>IF(ISERROR(VLOOKUP(A1750,'entry data'!B:G,6,0)),"",VLOOKUP(A1750,'entry data'!B:G,6,0))</f>
        <v/>
      </c>
      <c r="D1750" s="23" t="str">
        <f>IF(ISERROR(VLOOKUP(A1750,'entry data'!B:C,2,0)),"",VLOOKUP(A1750,'entry data'!B:C,2,0))</f>
        <v/>
      </c>
      <c r="E1750" s="23" t="str">
        <f>IF(ISERROR(VLOOKUP(A1750,'entry data'!B:E,4,0)),"",VLOOKUP(A1750,'entry data'!B:E,4,0))</f>
        <v/>
      </c>
      <c r="F1750" s="25" t="str">
        <f>IF(A1750="","",IF(ISERROR(VLOOKUP(A1750,'entry data'!B:F,5,0)),"",VLOOKUP(A1750,'entry data'!B:F,5,0)))</f>
        <v/>
      </c>
      <c r="G1750" s="26" t="str">
        <f>IF(A1750="","",IF(ISERROR(VLOOKUP(A1750,'entry data'!B:H,7,0)),"",VLOOKUP(A1750,'entry data'!B:H,7,0)))</f>
        <v/>
      </c>
      <c r="H1750" s="27" t="str">
        <f>IF(A1750="","",IF(B1750=1,VLOOKUP(A1750,'entry data'!B:D,3,0),I1749))</f>
        <v/>
      </c>
      <c r="I1750" s="28" t="str">
        <f t="shared" si="231"/>
        <v/>
      </c>
      <c r="J1750" s="23" t="str">
        <f t="shared" si="232"/>
        <v/>
      </c>
      <c r="K1750" s="25" t="str">
        <f t="shared" si="233"/>
        <v/>
      </c>
      <c r="L1750" s="25" t="str">
        <f t="shared" si="234"/>
        <v/>
      </c>
      <c r="M1750" s="25" t="str">
        <f t="shared" si="236"/>
        <v/>
      </c>
      <c r="N1750" s="25" t="str">
        <f>IF(A1750="","",IF(K1750&lt;VLOOKUP(A1750,'entry data'!B:G,6,0),K1750+M1750,VLOOKUP(A1750,'entry data'!B:G,6,0)))</f>
        <v/>
      </c>
      <c r="O1750" s="25" t="str">
        <f t="shared" si="235"/>
        <v/>
      </c>
      <c r="P1750" s="25" t="str">
        <f t="shared" si="237"/>
        <v/>
      </c>
    </row>
    <row r="1751" spans="1:16" x14ac:dyDescent="0.25">
      <c r="A1751" s="23" t="str">
        <f>IF(A1750="","",IF(O1750&gt;0.1,A1750,IF(A1750=MAX('entry data'!$B$8:$B$17),"",A1750+1)))</f>
        <v/>
      </c>
      <c r="B1751" s="23" t="str">
        <f t="shared" si="238"/>
        <v/>
      </c>
      <c r="C1751" s="23" t="str">
        <f>IF(ISERROR(VLOOKUP(A1751,'entry data'!B:G,6,0)),"",VLOOKUP(A1751,'entry data'!B:G,6,0))</f>
        <v/>
      </c>
      <c r="D1751" s="23" t="str">
        <f>IF(ISERROR(VLOOKUP(A1751,'entry data'!B:C,2,0)),"",VLOOKUP(A1751,'entry data'!B:C,2,0))</f>
        <v/>
      </c>
      <c r="E1751" s="23" t="str">
        <f>IF(ISERROR(VLOOKUP(A1751,'entry data'!B:E,4,0)),"",VLOOKUP(A1751,'entry data'!B:E,4,0))</f>
        <v/>
      </c>
      <c r="F1751" s="25" t="str">
        <f>IF(A1751="","",IF(ISERROR(VLOOKUP(A1751,'entry data'!B:F,5,0)),"",VLOOKUP(A1751,'entry data'!B:F,5,0)))</f>
        <v/>
      </c>
      <c r="G1751" s="26" t="str">
        <f>IF(A1751="","",IF(ISERROR(VLOOKUP(A1751,'entry data'!B:H,7,0)),"",VLOOKUP(A1751,'entry data'!B:H,7,0)))</f>
        <v/>
      </c>
      <c r="H1751" s="27" t="str">
        <f>IF(A1751="","",IF(B1751=1,VLOOKUP(A1751,'entry data'!B:D,3,0),I1750))</f>
        <v/>
      </c>
      <c r="I1751" s="28" t="str">
        <f t="shared" ref="I1751:I1814" si="239">IF(A1751="","",IF(E1751="weekly",7,IF(E1751="fortnightly",14,DATE(IF(MONTH(H1751)=12,YEAR(H1751)+1,YEAR(H1751)),IF(MONTH(H1751)=12,1,MONTH(H1751)+1),DAY(H1751))-H1751))+H1751)</f>
        <v/>
      </c>
      <c r="J1751" s="23" t="str">
        <f t="shared" ref="J1751:J1814" si="240">IF(A1751="","",IF(MONTH(I1751)&lt;10,YEAR(I1751)&amp;"-0"&amp;MONTH(I1751),YEAR(I1751)&amp;"-"&amp;MONTH(I1751)))</f>
        <v/>
      </c>
      <c r="K1751" s="25" t="str">
        <f t="shared" ref="K1751:K1814" si="241">IF(A1751="","",IF(B1751=1,F1751,O1750))</f>
        <v/>
      </c>
      <c r="L1751" s="25" t="str">
        <f t="shared" ref="L1751:L1814" si="242">IF(A1751="","",N1751-M1751)</f>
        <v/>
      </c>
      <c r="M1751" s="25" t="str">
        <f t="shared" si="236"/>
        <v/>
      </c>
      <c r="N1751" s="25" t="str">
        <f>IF(A1751="","",IF(K1751&lt;VLOOKUP(A1751,'entry data'!B:G,6,0),K1751+M1751,VLOOKUP(A1751,'entry data'!B:G,6,0)))</f>
        <v/>
      </c>
      <c r="O1751" s="25" t="str">
        <f t="shared" ref="O1751:O1814" si="243">IF(A1751="","",K1751-L1751)</f>
        <v/>
      </c>
      <c r="P1751" s="25" t="str">
        <f t="shared" si="237"/>
        <v/>
      </c>
    </row>
    <row r="1752" spans="1:16" x14ac:dyDescent="0.25">
      <c r="A1752" s="23" t="str">
        <f>IF(A1751="","",IF(O1751&gt;0.1,A1751,IF(A1751=MAX('entry data'!$B$8:$B$17),"",A1751+1)))</f>
        <v/>
      </c>
      <c r="B1752" s="23" t="str">
        <f t="shared" si="238"/>
        <v/>
      </c>
      <c r="C1752" s="23" t="str">
        <f>IF(ISERROR(VLOOKUP(A1752,'entry data'!B:G,6,0)),"",VLOOKUP(A1752,'entry data'!B:G,6,0))</f>
        <v/>
      </c>
      <c r="D1752" s="23" t="str">
        <f>IF(ISERROR(VLOOKUP(A1752,'entry data'!B:C,2,0)),"",VLOOKUP(A1752,'entry data'!B:C,2,0))</f>
        <v/>
      </c>
      <c r="E1752" s="23" t="str">
        <f>IF(ISERROR(VLOOKUP(A1752,'entry data'!B:E,4,0)),"",VLOOKUP(A1752,'entry data'!B:E,4,0))</f>
        <v/>
      </c>
      <c r="F1752" s="25" t="str">
        <f>IF(A1752="","",IF(ISERROR(VLOOKUP(A1752,'entry data'!B:F,5,0)),"",VLOOKUP(A1752,'entry data'!B:F,5,0)))</f>
        <v/>
      </c>
      <c r="G1752" s="26" t="str">
        <f>IF(A1752="","",IF(ISERROR(VLOOKUP(A1752,'entry data'!B:H,7,0)),"",VLOOKUP(A1752,'entry data'!B:H,7,0)))</f>
        <v/>
      </c>
      <c r="H1752" s="27" t="str">
        <f>IF(A1752="","",IF(B1752=1,VLOOKUP(A1752,'entry data'!B:D,3,0),I1751))</f>
        <v/>
      </c>
      <c r="I1752" s="28" t="str">
        <f t="shared" si="239"/>
        <v/>
      </c>
      <c r="J1752" s="23" t="str">
        <f t="shared" si="240"/>
        <v/>
      </c>
      <c r="K1752" s="25" t="str">
        <f t="shared" si="241"/>
        <v/>
      </c>
      <c r="L1752" s="25" t="str">
        <f t="shared" si="242"/>
        <v/>
      </c>
      <c r="M1752" s="25" t="str">
        <f t="shared" si="236"/>
        <v/>
      </c>
      <c r="N1752" s="25" t="str">
        <f>IF(A1752="","",IF(K1752&lt;VLOOKUP(A1752,'entry data'!B:G,6,0),K1752+M1752,VLOOKUP(A1752,'entry data'!B:G,6,0)))</f>
        <v/>
      </c>
      <c r="O1752" s="25" t="str">
        <f t="shared" si="243"/>
        <v/>
      </c>
      <c r="P1752" s="25" t="str">
        <f t="shared" si="237"/>
        <v/>
      </c>
    </row>
    <row r="1753" spans="1:16" x14ac:dyDescent="0.25">
      <c r="A1753" s="23" t="str">
        <f>IF(A1752="","",IF(O1752&gt;0.1,A1752,IF(A1752=MAX('entry data'!$B$8:$B$17),"",A1752+1)))</f>
        <v/>
      </c>
      <c r="B1753" s="23" t="str">
        <f t="shared" si="238"/>
        <v/>
      </c>
      <c r="C1753" s="23" t="str">
        <f>IF(ISERROR(VLOOKUP(A1753,'entry data'!B:G,6,0)),"",VLOOKUP(A1753,'entry data'!B:G,6,0))</f>
        <v/>
      </c>
      <c r="D1753" s="23" t="str">
        <f>IF(ISERROR(VLOOKUP(A1753,'entry data'!B:C,2,0)),"",VLOOKUP(A1753,'entry data'!B:C,2,0))</f>
        <v/>
      </c>
      <c r="E1753" s="23" t="str">
        <f>IF(ISERROR(VLOOKUP(A1753,'entry data'!B:E,4,0)),"",VLOOKUP(A1753,'entry data'!B:E,4,0))</f>
        <v/>
      </c>
      <c r="F1753" s="25" t="str">
        <f>IF(A1753="","",IF(ISERROR(VLOOKUP(A1753,'entry data'!B:F,5,0)),"",VLOOKUP(A1753,'entry data'!B:F,5,0)))</f>
        <v/>
      </c>
      <c r="G1753" s="26" t="str">
        <f>IF(A1753="","",IF(ISERROR(VLOOKUP(A1753,'entry data'!B:H,7,0)),"",VLOOKUP(A1753,'entry data'!B:H,7,0)))</f>
        <v/>
      </c>
      <c r="H1753" s="27" t="str">
        <f>IF(A1753="","",IF(B1753=1,VLOOKUP(A1753,'entry data'!B:D,3,0),I1752))</f>
        <v/>
      </c>
      <c r="I1753" s="28" t="str">
        <f t="shared" si="239"/>
        <v/>
      </c>
      <c r="J1753" s="23" t="str">
        <f t="shared" si="240"/>
        <v/>
      </c>
      <c r="K1753" s="25" t="str">
        <f t="shared" si="241"/>
        <v/>
      </c>
      <c r="L1753" s="25" t="str">
        <f t="shared" si="242"/>
        <v/>
      </c>
      <c r="M1753" s="25" t="str">
        <f t="shared" si="236"/>
        <v/>
      </c>
      <c r="N1753" s="25" t="str">
        <f>IF(A1753="","",IF(K1753&lt;VLOOKUP(A1753,'entry data'!B:G,6,0),K1753+M1753,VLOOKUP(A1753,'entry data'!B:G,6,0)))</f>
        <v/>
      </c>
      <c r="O1753" s="25" t="str">
        <f t="shared" si="243"/>
        <v/>
      </c>
      <c r="P1753" s="25" t="str">
        <f t="shared" si="237"/>
        <v/>
      </c>
    </row>
    <row r="1754" spans="1:16" x14ac:dyDescent="0.25">
      <c r="A1754" s="23" t="str">
        <f>IF(A1753="","",IF(O1753&gt;0.1,A1753,IF(A1753=MAX('entry data'!$B$8:$B$17),"",A1753+1)))</f>
        <v/>
      </c>
      <c r="B1754" s="23" t="str">
        <f t="shared" si="238"/>
        <v/>
      </c>
      <c r="C1754" s="23" t="str">
        <f>IF(ISERROR(VLOOKUP(A1754,'entry data'!B:G,6,0)),"",VLOOKUP(A1754,'entry data'!B:G,6,0))</f>
        <v/>
      </c>
      <c r="D1754" s="23" t="str">
        <f>IF(ISERROR(VLOOKUP(A1754,'entry data'!B:C,2,0)),"",VLOOKUP(A1754,'entry data'!B:C,2,0))</f>
        <v/>
      </c>
      <c r="E1754" s="23" t="str">
        <f>IF(ISERROR(VLOOKUP(A1754,'entry data'!B:E,4,0)),"",VLOOKUP(A1754,'entry data'!B:E,4,0))</f>
        <v/>
      </c>
      <c r="F1754" s="25" t="str">
        <f>IF(A1754="","",IF(ISERROR(VLOOKUP(A1754,'entry data'!B:F,5,0)),"",VLOOKUP(A1754,'entry data'!B:F,5,0)))</f>
        <v/>
      </c>
      <c r="G1754" s="26" t="str">
        <f>IF(A1754="","",IF(ISERROR(VLOOKUP(A1754,'entry data'!B:H,7,0)),"",VLOOKUP(A1754,'entry data'!B:H,7,0)))</f>
        <v/>
      </c>
      <c r="H1754" s="27" t="str">
        <f>IF(A1754="","",IF(B1754=1,VLOOKUP(A1754,'entry data'!B:D,3,0),I1753))</f>
        <v/>
      </c>
      <c r="I1754" s="28" t="str">
        <f t="shared" si="239"/>
        <v/>
      </c>
      <c r="J1754" s="23" t="str">
        <f t="shared" si="240"/>
        <v/>
      </c>
      <c r="K1754" s="25" t="str">
        <f t="shared" si="241"/>
        <v/>
      </c>
      <c r="L1754" s="25" t="str">
        <f t="shared" si="242"/>
        <v/>
      </c>
      <c r="M1754" s="25" t="str">
        <f t="shared" si="236"/>
        <v/>
      </c>
      <c r="N1754" s="25" t="str">
        <f>IF(A1754="","",IF(K1754&lt;VLOOKUP(A1754,'entry data'!B:G,6,0),K1754+M1754,VLOOKUP(A1754,'entry data'!B:G,6,0)))</f>
        <v/>
      </c>
      <c r="O1754" s="25" t="str">
        <f t="shared" si="243"/>
        <v/>
      </c>
      <c r="P1754" s="25" t="str">
        <f t="shared" si="237"/>
        <v/>
      </c>
    </row>
    <row r="1755" spans="1:16" x14ac:dyDescent="0.25">
      <c r="A1755" s="23" t="str">
        <f>IF(A1754="","",IF(O1754&gt;0.1,A1754,IF(A1754=MAX('entry data'!$B$8:$B$17),"",A1754+1)))</f>
        <v/>
      </c>
      <c r="B1755" s="23" t="str">
        <f t="shared" si="238"/>
        <v/>
      </c>
      <c r="C1755" s="23" t="str">
        <f>IF(ISERROR(VLOOKUP(A1755,'entry data'!B:G,6,0)),"",VLOOKUP(A1755,'entry data'!B:G,6,0))</f>
        <v/>
      </c>
      <c r="D1755" s="23" t="str">
        <f>IF(ISERROR(VLOOKUP(A1755,'entry data'!B:C,2,0)),"",VLOOKUP(A1755,'entry data'!B:C,2,0))</f>
        <v/>
      </c>
      <c r="E1755" s="23" t="str">
        <f>IF(ISERROR(VLOOKUP(A1755,'entry data'!B:E,4,0)),"",VLOOKUP(A1755,'entry data'!B:E,4,0))</f>
        <v/>
      </c>
      <c r="F1755" s="25" t="str">
        <f>IF(A1755="","",IF(ISERROR(VLOOKUP(A1755,'entry data'!B:F,5,0)),"",VLOOKUP(A1755,'entry data'!B:F,5,0)))</f>
        <v/>
      </c>
      <c r="G1755" s="26" t="str">
        <f>IF(A1755="","",IF(ISERROR(VLOOKUP(A1755,'entry data'!B:H,7,0)),"",VLOOKUP(A1755,'entry data'!B:H,7,0)))</f>
        <v/>
      </c>
      <c r="H1755" s="27" t="str">
        <f>IF(A1755="","",IF(B1755=1,VLOOKUP(A1755,'entry data'!B:D,3,0),I1754))</f>
        <v/>
      </c>
      <c r="I1755" s="28" t="str">
        <f t="shared" si="239"/>
        <v/>
      </c>
      <c r="J1755" s="23" t="str">
        <f t="shared" si="240"/>
        <v/>
      </c>
      <c r="K1755" s="25" t="str">
        <f t="shared" si="241"/>
        <v/>
      </c>
      <c r="L1755" s="25" t="str">
        <f t="shared" si="242"/>
        <v/>
      </c>
      <c r="M1755" s="25" t="str">
        <f t="shared" si="236"/>
        <v/>
      </c>
      <c r="N1755" s="25" t="str">
        <f>IF(A1755="","",IF(K1755&lt;VLOOKUP(A1755,'entry data'!B:G,6,0),K1755+M1755,VLOOKUP(A1755,'entry data'!B:G,6,0)))</f>
        <v/>
      </c>
      <c r="O1755" s="25" t="str">
        <f t="shared" si="243"/>
        <v/>
      </c>
      <c r="P1755" s="25" t="str">
        <f t="shared" si="237"/>
        <v/>
      </c>
    </row>
    <row r="1756" spans="1:16" x14ac:dyDescent="0.25">
      <c r="A1756" s="23" t="str">
        <f>IF(A1755="","",IF(O1755&gt;0.1,A1755,IF(A1755=MAX('entry data'!$B$8:$B$17),"",A1755+1)))</f>
        <v/>
      </c>
      <c r="B1756" s="23" t="str">
        <f t="shared" si="238"/>
        <v/>
      </c>
      <c r="C1756" s="23" t="str">
        <f>IF(ISERROR(VLOOKUP(A1756,'entry data'!B:G,6,0)),"",VLOOKUP(A1756,'entry data'!B:G,6,0))</f>
        <v/>
      </c>
      <c r="D1756" s="23" t="str">
        <f>IF(ISERROR(VLOOKUP(A1756,'entry data'!B:C,2,0)),"",VLOOKUP(A1756,'entry data'!B:C,2,0))</f>
        <v/>
      </c>
      <c r="E1756" s="23" t="str">
        <f>IF(ISERROR(VLOOKUP(A1756,'entry data'!B:E,4,0)),"",VLOOKUP(A1756,'entry data'!B:E,4,0))</f>
        <v/>
      </c>
      <c r="F1756" s="25" t="str">
        <f>IF(A1756="","",IF(ISERROR(VLOOKUP(A1756,'entry data'!B:F,5,0)),"",VLOOKUP(A1756,'entry data'!B:F,5,0)))</f>
        <v/>
      </c>
      <c r="G1756" s="26" t="str">
        <f>IF(A1756="","",IF(ISERROR(VLOOKUP(A1756,'entry data'!B:H,7,0)),"",VLOOKUP(A1756,'entry data'!B:H,7,0)))</f>
        <v/>
      </c>
      <c r="H1756" s="27" t="str">
        <f>IF(A1756="","",IF(B1756=1,VLOOKUP(A1756,'entry data'!B:D,3,0),I1755))</f>
        <v/>
      </c>
      <c r="I1756" s="28" t="str">
        <f t="shared" si="239"/>
        <v/>
      </c>
      <c r="J1756" s="23" t="str">
        <f t="shared" si="240"/>
        <v/>
      </c>
      <c r="K1756" s="25" t="str">
        <f t="shared" si="241"/>
        <v/>
      </c>
      <c r="L1756" s="25" t="str">
        <f t="shared" si="242"/>
        <v/>
      </c>
      <c r="M1756" s="25" t="str">
        <f t="shared" si="236"/>
        <v/>
      </c>
      <c r="N1756" s="25" t="str">
        <f>IF(A1756="","",IF(K1756&lt;VLOOKUP(A1756,'entry data'!B:G,6,0),K1756+M1756,VLOOKUP(A1756,'entry data'!B:G,6,0)))</f>
        <v/>
      </c>
      <c r="O1756" s="25" t="str">
        <f t="shared" si="243"/>
        <v/>
      </c>
      <c r="P1756" s="25" t="str">
        <f t="shared" si="237"/>
        <v/>
      </c>
    </row>
    <row r="1757" spans="1:16" x14ac:dyDescent="0.25">
      <c r="A1757" s="23" t="str">
        <f>IF(A1756="","",IF(O1756&gt;0.1,A1756,IF(A1756=MAX('entry data'!$B$8:$B$17),"",A1756+1)))</f>
        <v/>
      </c>
      <c r="B1757" s="23" t="str">
        <f t="shared" si="238"/>
        <v/>
      </c>
      <c r="C1757" s="23" t="str">
        <f>IF(ISERROR(VLOOKUP(A1757,'entry data'!B:G,6,0)),"",VLOOKUP(A1757,'entry data'!B:G,6,0))</f>
        <v/>
      </c>
      <c r="D1757" s="23" t="str">
        <f>IF(ISERROR(VLOOKUP(A1757,'entry data'!B:C,2,0)),"",VLOOKUP(A1757,'entry data'!B:C,2,0))</f>
        <v/>
      </c>
      <c r="E1757" s="23" t="str">
        <f>IF(ISERROR(VLOOKUP(A1757,'entry data'!B:E,4,0)),"",VLOOKUP(A1757,'entry data'!B:E,4,0))</f>
        <v/>
      </c>
      <c r="F1757" s="25" t="str">
        <f>IF(A1757="","",IF(ISERROR(VLOOKUP(A1757,'entry data'!B:F,5,0)),"",VLOOKUP(A1757,'entry data'!B:F,5,0)))</f>
        <v/>
      </c>
      <c r="G1757" s="26" t="str">
        <f>IF(A1757="","",IF(ISERROR(VLOOKUP(A1757,'entry data'!B:H,7,0)),"",VLOOKUP(A1757,'entry data'!B:H,7,0)))</f>
        <v/>
      </c>
      <c r="H1757" s="27" t="str">
        <f>IF(A1757="","",IF(B1757=1,VLOOKUP(A1757,'entry data'!B:D,3,0),I1756))</f>
        <v/>
      </c>
      <c r="I1757" s="28" t="str">
        <f t="shared" si="239"/>
        <v/>
      </c>
      <c r="J1757" s="23" t="str">
        <f t="shared" si="240"/>
        <v/>
      </c>
      <c r="K1757" s="25" t="str">
        <f t="shared" si="241"/>
        <v/>
      </c>
      <c r="L1757" s="25" t="str">
        <f t="shared" si="242"/>
        <v/>
      </c>
      <c r="M1757" s="25" t="str">
        <f t="shared" si="236"/>
        <v/>
      </c>
      <c r="N1757" s="25" t="str">
        <f>IF(A1757="","",IF(K1757&lt;VLOOKUP(A1757,'entry data'!B:G,6,0),K1757+M1757,VLOOKUP(A1757,'entry data'!B:G,6,0)))</f>
        <v/>
      </c>
      <c r="O1757" s="25" t="str">
        <f t="shared" si="243"/>
        <v/>
      </c>
      <c r="P1757" s="25" t="str">
        <f t="shared" si="237"/>
        <v/>
      </c>
    </row>
    <row r="1758" spans="1:16" x14ac:dyDescent="0.25">
      <c r="A1758" s="23" t="str">
        <f>IF(A1757="","",IF(O1757&gt;0.1,A1757,IF(A1757=MAX('entry data'!$B$8:$B$17),"",A1757+1)))</f>
        <v/>
      </c>
      <c r="B1758" s="23" t="str">
        <f t="shared" si="238"/>
        <v/>
      </c>
      <c r="C1758" s="23" t="str">
        <f>IF(ISERROR(VLOOKUP(A1758,'entry data'!B:G,6,0)),"",VLOOKUP(A1758,'entry data'!B:G,6,0))</f>
        <v/>
      </c>
      <c r="D1758" s="23" t="str">
        <f>IF(ISERROR(VLOOKUP(A1758,'entry data'!B:C,2,0)),"",VLOOKUP(A1758,'entry data'!B:C,2,0))</f>
        <v/>
      </c>
      <c r="E1758" s="23" t="str">
        <f>IF(ISERROR(VLOOKUP(A1758,'entry data'!B:E,4,0)),"",VLOOKUP(A1758,'entry data'!B:E,4,0))</f>
        <v/>
      </c>
      <c r="F1758" s="25" t="str">
        <f>IF(A1758="","",IF(ISERROR(VLOOKUP(A1758,'entry data'!B:F,5,0)),"",VLOOKUP(A1758,'entry data'!B:F,5,0)))</f>
        <v/>
      </c>
      <c r="G1758" s="26" t="str">
        <f>IF(A1758="","",IF(ISERROR(VLOOKUP(A1758,'entry data'!B:H,7,0)),"",VLOOKUP(A1758,'entry data'!B:H,7,0)))</f>
        <v/>
      </c>
      <c r="H1758" s="27" t="str">
        <f>IF(A1758="","",IF(B1758=1,VLOOKUP(A1758,'entry data'!B:D,3,0),I1757))</f>
        <v/>
      </c>
      <c r="I1758" s="28" t="str">
        <f t="shared" si="239"/>
        <v/>
      </c>
      <c r="J1758" s="23" t="str">
        <f t="shared" si="240"/>
        <v/>
      </c>
      <c r="K1758" s="25" t="str">
        <f t="shared" si="241"/>
        <v/>
      </c>
      <c r="L1758" s="25" t="str">
        <f t="shared" si="242"/>
        <v/>
      </c>
      <c r="M1758" s="25" t="str">
        <f t="shared" si="236"/>
        <v/>
      </c>
      <c r="N1758" s="25" t="str">
        <f>IF(A1758="","",IF(K1758&lt;VLOOKUP(A1758,'entry data'!B:G,6,0),K1758+M1758,VLOOKUP(A1758,'entry data'!B:G,6,0)))</f>
        <v/>
      </c>
      <c r="O1758" s="25" t="str">
        <f t="shared" si="243"/>
        <v/>
      </c>
      <c r="P1758" s="25" t="str">
        <f t="shared" si="237"/>
        <v/>
      </c>
    </row>
    <row r="1759" spans="1:16" x14ac:dyDescent="0.25">
      <c r="A1759" s="23" t="str">
        <f>IF(A1758="","",IF(O1758&gt;0.1,A1758,IF(A1758=MAX('entry data'!$B$8:$B$17),"",A1758+1)))</f>
        <v/>
      </c>
      <c r="B1759" s="23" t="str">
        <f t="shared" si="238"/>
        <v/>
      </c>
      <c r="C1759" s="23" t="str">
        <f>IF(ISERROR(VLOOKUP(A1759,'entry data'!B:G,6,0)),"",VLOOKUP(A1759,'entry data'!B:G,6,0))</f>
        <v/>
      </c>
      <c r="D1759" s="23" t="str">
        <f>IF(ISERROR(VLOOKUP(A1759,'entry data'!B:C,2,0)),"",VLOOKUP(A1759,'entry data'!B:C,2,0))</f>
        <v/>
      </c>
      <c r="E1759" s="23" t="str">
        <f>IF(ISERROR(VLOOKUP(A1759,'entry data'!B:E,4,0)),"",VLOOKUP(A1759,'entry data'!B:E,4,0))</f>
        <v/>
      </c>
      <c r="F1759" s="25" t="str">
        <f>IF(A1759="","",IF(ISERROR(VLOOKUP(A1759,'entry data'!B:F,5,0)),"",VLOOKUP(A1759,'entry data'!B:F,5,0)))</f>
        <v/>
      </c>
      <c r="G1759" s="26" t="str">
        <f>IF(A1759="","",IF(ISERROR(VLOOKUP(A1759,'entry data'!B:H,7,0)),"",VLOOKUP(A1759,'entry data'!B:H,7,0)))</f>
        <v/>
      </c>
      <c r="H1759" s="27" t="str">
        <f>IF(A1759="","",IF(B1759=1,VLOOKUP(A1759,'entry data'!B:D,3,0),I1758))</f>
        <v/>
      </c>
      <c r="I1759" s="28" t="str">
        <f t="shared" si="239"/>
        <v/>
      </c>
      <c r="J1759" s="23" t="str">
        <f t="shared" si="240"/>
        <v/>
      </c>
      <c r="K1759" s="25" t="str">
        <f t="shared" si="241"/>
        <v/>
      </c>
      <c r="L1759" s="25" t="str">
        <f t="shared" si="242"/>
        <v/>
      </c>
      <c r="M1759" s="25" t="str">
        <f t="shared" si="236"/>
        <v/>
      </c>
      <c r="N1759" s="25" t="str">
        <f>IF(A1759="","",IF(K1759&lt;VLOOKUP(A1759,'entry data'!B:G,6,0),K1759+M1759,VLOOKUP(A1759,'entry data'!B:G,6,0)))</f>
        <v/>
      </c>
      <c r="O1759" s="25" t="str">
        <f t="shared" si="243"/>
        <v/>
      </c>
      <c r="P1759" s="25" t="str">
        <f t="shared" si="237"/>
        <v/>
      </c>
    </row>
    <row r="1760" spans="1:16" x14ac:dyDescent="0.25">
      <c r="A1760" s="23" t="str">
        <f>IF(A1759="","",IF(O1759&gt;0.1,A1759,IF(A1759=MAX('entry data'!$B$8:$B$17),"",A1759+1)))</f>
        <v/>
      </c>
      <c r="B1760" s="23" t="str">
        <f t="shared" si="238"/>
        <v/>
      </c>
      <c r="C1760" s="23" t="str">
        <f>IF(ISERROR(VLOOKUP(A1760,'entry data'!B:G,6,0)),"",VLOOKUP(A1760,'entry data'!B:G,6,0))</f>
        <v/>
      </c>
      <c r="D1760" s="23" t="str">
        <f>IF(ISERROR(VLOOKUP(A1760,'entry data'!B:C,2,0)),"",VLOOKUP(A1760,'entry data'!B:C,2,0))</f>
        <v/>
      </c>
      <c r="E1760" s="23" t="str">
        <f>IF(ISERROR(VLOOKUP(A1760,'entry data'!B:E,4,0)),"",VLOOKUP(A1760,'entry data'!B:E,4,0))</f>
        <v/>
      </c>
      <c r="F1760" s="25" t="str">
        <f>IF(A1760="","",IF(ISERROR(VLOOKUP(A1760,'entry data'!B:F,5,0)),"",VLOOKUP(A1760,'entry data'!B:F,5,0)))</f>
        <v/>
      </c>
      <c r="G1760" s="26" t="str">
        <f>IF(A1760="","",IF(ISERROR(VLOOKUP(A1760,'entry data'!B:H,7,0)),"",VLOOKUP(A1760,'entry data'!B:H,7,0)))</f>
        <v/>
      </c>
      <c r="H1760" s="27" t="str">
        <f>IF(A1760="","",IF(B1760=1,VLOOKUP(A1760,'entry data'!B:D,3,0),I1759))</f>
        <v/>
      </c>
      <c r="I1760" s="28" t="str">
        <f t="shared" si="239"/>
        <v/>
      </c>
      <c r="J1760" s="23" t="str">
        <f t="shared" si="240"/>
        <v/>
      </c>
      <c r="K1760" s="25" t="str">
        <f t="shared" si="241"/>
        <v/>
      </c>
      <c r="L1760" s="25" t="str">
        <f t="shared" si="242"/>
        <v/>
      </c>
      <c r="M1760" s="25" t="str">
        <f t="shared" si="236"/>
        <v/>
      </c>
      <c r="N1760" s="25" t="str">
        <f>IF(A1760="","",IF(K1760&lt;VLOOKUP(A1760,'entry data'!B:G,6,0),K1760+M1760,VLOOKUP(A1760,'entry data'!B:G,6,0)))</f>
        <v/>
      </c>
      <c r="O1760" s="25" t="str">
        <f t="shared" si="243"/>
        <v/>
      </c>
      <c r="P1760" s="25" t="str">
        <f t="shared" si="237"/>
        <v/>
      </c>
    </row>
    <row r="1761" spans="1:16" x14ac:dyDescent="0.25">
      <c r="A1761" s="23" t="str">
        <f>IF(A1760="","",IF(O1760&gt;0.1,A1760,IF(A1760=MAX('entry data'!$B$8:$B$17),"",A1760+1)))</f>
        <v/>
      </c>
      <c r="B1761" s="23" t="str">
        <f t="shared" si="238"/>
        <v/>
      </c>
      <c r="C1761" s="23" t="str">
        <f>IF(ISERROR(VLOOKUP(A1761,'entry data'!B:G,6,0)),"",VLOOKUP(A1761,'entry data'!B:G,6,0))</f>
        <v/>
      </c>
      <c r="D1761" s="23" t="str">
        <f>IF(ISERROR(VLOOKUP(A1761,'entry data'!B:C,2,0)),"",VLOOKUP(A1761,'entry data'!B:C,2,0))</f>
        <v/>
      </c>
      <c r="E1761" s="23" t="str">
        <f>IF(ISERROR(VLOOKUP(A1761,'entry data'!B:E,4,0)),"",VLOOKUP(A1761,'entry data'!B:E,4,0))</f>
        <v/>
      </c>
      <c r="F1761" s="25" t="str">
        <f>IF(A1761="","",IF(ISERROR(VLOOKUP(A1761,'entry data'!B:F,5,0)),"",VLOOKUP(A1761,'entry data'!B:F,5,0)))</f>
        <v/>
      </c>
      <c r="G1761" s="26" t="str">
        <f>IF(A1761="","",IF(ISERROR(VLOOKUP(A1761,'entry data'!B:H,7,0)),"",VLOOKUP(A1761,'entry data'!B:H,7,0)))</f>
        <v/>
      </c>
      <c r="H1761" s="27" t="str">
        <f>IF(A1761="","",IF(B1761=1,VLOOKUP(A1761,'entry data'!B:D,3,0),I1760))</f>
        <v/>
      </c>
      <c r="I1761" s="28" t="str">
        <f t="shared" si="239"/>
        <v/>
      </c>
      <c r="J1761" s="23" t="str">
        <f t="shared" si="240"/>
        <v/>
      </c>
      <c r="K1761" s="25" t="str">
        <f t="shared" si="241"/>
        <v/>
      </c>
      <c r="L1761" s="25" t="str">
        <f t="shared" si="242"/>
        <v/>
      </c>
      <c r="M1761" s="25" t="str">
        <f t="shared" si="236"/>
        <v/>
      </c>
      <c r="N1761" s="25" t="str">
        <f>IF(A1761="","",IF(K1761&lt;VLOOKUP(A1761,'entry data'!B:G,6,0),K1761+M1761,VLOOKUP(A1761,'entry data'!B:G,6,0)))</f>
        <v/>
      </c>
      <c r="O1761" s="25" t="str">
        <f t="shared" si="243"/>
        <v/>
      </c>
      <c r="P1761" s="25" t="str">
        <f t="shared" si="237"/>
        <v/>
      </c>
    </row>
    <row r="1762" spans="1:16" x14ac:dyDescent="0.25">
      <c r="A1762" s="23" t="str">
        <f>IF(A1761="","",IF(O1761&gt;0.1,A1761,IF(A1761=MAX('entry data'!$B$8:$B$17),"",A1761+1)))</f>
        <v/>
      </c>
      <c r="B1762" s="23" t="str">
        <f t="shared" si="238"/>
        <v/>
      </c>
      <c r="C1762" s="23" t="str">
        <f>IF(ISERROR(VLOOKUP(A1762,'entry data'!B:G,6,0)),"",VLOOKUP(A1762,'entry data'!B:G,6,0))</f>
        <v/>
      </c>
      <c r="D1762" s="23" t="str">
        <f>IF(ISERROR(VLOOKUP(A1762,'entry data'!B:C,2,0)),"",VLOOKUP(A1762,'entry data'!B:C,2,0))</f>
        <v/>
      </c>
      <c r="E1762" s="23" t="str">
        <f>IF(ISERROR(VLOOKUP(A1762,'entry data'!B:E,4,0)),"",VLOOKUP(A1762,'entry data'!B:E,4,0))</f>
        <v/>
      </c>
      <c r="F1762" s="25" t="str">
        <f>IF(A1762="","",IF(ISERROR(VLOOKUP(A1762,'entry data'!B:F,5,0)),"",VLOOKUP(A1762,'entry data'!B:F,5,0)))</f>
        <v/>
      </c>
      <c r="G1762" s="26" t="str">
        <f>IF(A1762="","",IF(ISERROR(VLOOKUP(A1762,'entry data'!B:H,7,0)),"",VLOOKUP(A1762,'entry data'!B:H,7,0)))</f>
        <v/>
      </c>
      <c r="H1762" s="27" t="str">
        <f>IF(A1762="","",IF(B1762=1,VLOOKUP(A1762,'entry data'!B:D,3,0),I1761))</f>
        <v/>
      </c>
      <c r="I1762" s="28" t="str">
        <f t="shared" si="239"/>
        <v/>
      </c>
      <c r="J1762" s="23" t="str">
        <f t="shared" si="240"/>
        <v/>
      </c>
      <c r="K1762" s="25" t="str">
        <f t="shared" si="241"/>
        <v/>
      </c>
      <c r="L1762" s="25" t="str">
        <f t="shared" si="242"/>
        <v/>
      </c>
      <c r="M1762" s="25" t="str">
        <f t="shared" si="236"/>
        <v/>
      </c>
      <c r="N1762" s="25" t="str">
        <f>IF(A1762="","",IF(K1762&lt;VLOOKUP(A1762,'entry data'!B:G,6,0),K1762+M1762,VLOOKUP(A1762,'entry data'!B:G,6,0)))</f>
        <v/>
      </c>
      <c r="O1762" s="25" t="str">
        <f t="shared" si="243"/>
        <v/>
      </c>
      <c r="P1762" s="25" t="str">
        <f t="shared" si="237"/>
        <v/>
      </c>
    </row>
    <row r="1763" spans="1:16" x14ac:dyDescent="0.25">
      <c r="A1763" s="23" t="str">
        <f>IF(A1762="","",IF(O1762&gt;0.1,A1762,IF(A1762=MAX('entry data'!$B$8:$B$17),"",A1762+1)))</f>
        <v/>
      </c>
      <c r="B1763" s="23" t="str">
        <f t="shared" si="238"/>
        <v/>
      </c>
      <c r="C1763" s="23" t="str">
        <f>IF(ISERROR(VLOOKUP(A1763,'entry data'!B:G,6,0)),"",VLOOKUP(A1763,'entry data'!B:G,6,0))</f>
        <v/>
      </c>
      <c r="D1763" s="23" t="str">
        <f>IF(ISERROR(VLOOKUP(A1763,'entry data'!B:C,2,0)),"",VLOOKUP(A1763,'entry data'!B:C,2,0))</f>
        <v/>
      </c>
      <c r="E1763" s="23" t="str">
        <f>IF(ISERROR(VLOOKUP(A1763,'entry data'!B:E,4,0)),"",VLOOKUP(A1763,'entry data'!B:E,4,0))</f>
        <v/>
      </c>
      <c r="F1763" s="25" t="str">
        <f>IF(A1763="","",IF(ISERROR(VLOOKUP(A1763,'entry data'!B:F,5,0)),"",VLOOKUP(A1763,'entry data'!B:F,5,0)))</f>
        <v/>
      </c>
      <c r="G1763" s="26" t="str">
        <f>IF(A1763="","",IF(ISERROR(VLOOKUP(A1763,'entry data'!B:H,7,0)),"",VLOOKUP(A1763,'entry data'!B:H,7,0)))</f>
        <v/>
      </c>
      <c r="H1763" s="27" t="str">
        <f>IF(A1763="","",IF(B1763=1,VLOOKUP(A1763,'entry data'!B:D,3,0),I1762))</f>
        <v/>
      </c>
      <c r="I1763" s="28" t="str">
        <f t="shared" si="239"/>
        <v/>
      </c>
      <c r="J1763" s="23" t="str">
        <f t="shared" si="240"/>
        <v/>
      </c>
      <c r="K1763" s="25" t="str">
        <f t="shared" si="241"/>
        <v/>
      </c>
      <c r="L1763" s="25" t="str">
        <f t="shared" si="242"/>
        <v/>
      </c>
      <c r="M1763" s="25" t="str">
        <f t="shared" si="236"/>
        <v/>
      </c>
      <c r="N1763" s="25" t="str">
        <f>IF(A1763="","",IF(K1763&lt;VLOOKUP(A1763,'entry data'!B:G,6,0),K1763+M1763,VLOOKUP(A1763,'entry data'!B:G,6,0)))</f>
        <v/>
      </c>
      <c r="O1763" s="25" t="str">
        <f t="shared" si="243"/>
        <v/>
      </c>
      <c r="P1763" s="25" t="str">
        <f t="shared" si="237"/>
        <v/>
      </c>
    </row>
    <row r="1764" spans="1:16" x14ac:dyDescent="0.25">
      <c r="A1764" s="23" t="str">
        <f>IF(A1763="","",IF(O1763&gt;0.1,A1763,IF(A1763=MAX('entry data'!$B$8:$B$17),"",A1763+1)))</f>
        <v/>
      </c>
      <c r="B1764" s="23" t="str">
        <f t="shared" si="238"/>
        <v/>
      </c>
      <c r="C1764" s="23" t="str">
        <f>IF(ISERROR(VLOOKUP(A1764,'entry data'!B:G,6,0)),"",VLOOKUP(A1764,'entry data'!B:G,6,0))</f>
        <v/>
      </c>
      <c r="D1764" s="23" t="str">
        <f>IF(ISERROR(VLOOKUP(A1764,'entry data'!B:C,2,0)),"",VLOOKUP(A1764,'entry data'!B:C,2,0))</f>
        <v/>
      </c>
      <c r="E1764" s="23" t="str">
        <f>IF(ISERROR(VLOOKUP(A1764,'entry data'!B:E,4,0)),"",VLOOKUP(A1764,'entry data'!B:E,4,0))</f>
        <v/>
      </c>
      <c r="F1764" s="25" t="str">
        <f>IF(A1764="","",IF(ISERROR(VLOOKUP(A1764,'entry data'!B:F,5,0)),"",VLOOKUP(A1764,'entry data'!B:F,5,0)))</f>
        <v/>
      </c>
      <c r="G1764" s="26" t="str">
        <f>IF(A1764="","",IF(ISERROR(VLOOKUP(A1764,'entry data'!B:H,7,0)),"",VLOOKUP(A1764,'entry data'!B:H,7,0)))</f>
        <v/>
      </c>
      <c r="H1764" s="27" t="str">
        <f>IF(A1764="","",IF(B1764=1,VLOOKUP(A1764,'entry data'!B:D,3,0),I1763))</f>
        <v/>
      </c>
      <c r="I1764" s="28" t="str">
        <f t="shared" si="239"/>
        <v/>
      </c>
      <c r="J1764" s="23" t="str">
        <f t="shared" si="240"/>
        <v/>
      </c>
      <c r="K1764" s="25" t="str">
        <f t="shared" si="241"/>
        <v/>
      </c>
      <c r="L1764" s="25" t="str">
        <f t="shared" si="242"/>
        <v/>
      </c>
      <c r="M1764" s="25" t="str">
        <f t="shared" si="236"/>
        <v/>
      </c>
      <c r="N1764" s="25" t="str">
        <f>IF(A1764="","",IF(K1764&lt;VLOOKUP(A1764,'entry data'!B:G,6,0),K1764+M1764,VLOOKUP(A1764,'entry data'!B:G,6,0)))</f>
        <v/>
      </c>
      <c r="O1764" s="25" t="str">
        <f t="shared" si="243"/>
        <v/>
      </c>
      <c r="P1764" s="25" t="str">
        <f t="shared" si="237"/>
        <v/>
      </c>
    </row>
    <row r="1765" spans="1:16" x14ac:dyDescent="0.25">
      <c r="A1765" s="23" t="str">
        <f>IF(A1764="","",IF(O1764&gt;0.1,A1764,IF(A1764=MAX('entry data'!$B$8:$B$17),"",A1764+1)))</f>
        <v/>
      </c>
      <c r="B1765" s="23" t="str">
        <f t="shared" si="238"/>
        <v/>
      </c>
      <c r="C1765" s="23" t="str">
        <f>IF(ISERROR(VLOOKUP(A1765,'entry data'!B:G,6,0)),"",VLOOKUP(A1765,'entry data'!B:G,6,0))</f>
        <v/>
      </c>
      <c r="D1765" s="23" t="str">
        <f>IF(ISERROR(VLOOKUP(A1765,'entry data'!B:C,2,0)),"",VLOOKUP(A1765,'entry data'!B:C,2,0))</f>
        <v/>
      </c>
      <c r="E1765" s="23" t="str">
        <f>IF(ISERROR(VLOOKUP(A1765,'entry data'!B:E,4,0)),"",VLOOKUP(A1765,'entry data'!B:E,4,0))</f>
        <v/>
      </c>
      <c r="F1765" s="25" t="str">
        <f>IF(A1765="","",IF(ISERROR(VLOOKUP(A1765,'entry data'!B:F,5,0)),"",VLOOKUP(A1765,'entry data'!B:F,5,0)))</f>
        <v/>
      </c>
      <c r="G1765" s="26" t="str">
        <f>IF(A1765="","",IF(ISERROR(VLOOKUP(A1765,'entry data'!B:H,7,0)),"",VLOOKUP(A1765,'entry data'!B:H,7,0)))</f>
        <v/>
      </c>
      <c r="H1765" s="27" t="str">
        <f>IF(A1765="","",IF(B1765=1,VLOOKUP(A1765,'entry data'!B:D,3,0),I1764))</f>
        <v/>
      </c>
      <c r="I1765" s="28" t="str">
        <f t="shared" si="239"/>
        <v/>
      </c>
      <c r="J1765" s="23" t="str">
        <f t="shared" si="240"/>
        <v/>
      </c>
      <c r="K1765" s="25" t="str">
        <f t="shared" si="241"/>
        <v/>
      </c>
      <c r="L1765" s="25" t="str">
        <f t="shared" si="242"/>
        <v/>
      </c>
      <c r="M1765" s="25" t="str">
        <f t="shared" si="236"/>
        <v/>
      </c>
      <c r="N1765" s="25" t="str">
        <f>IF(A1765="","",IF(K1765&lt;VLOOKUP(A1765,'entry data'!B:G,6,0),K1765+M1765,VLOOKUP(A1765,'entry data'!B:G,6,0)))</f>
        <v/>
      </c>
      <c r="O1765" s="25" t="str">
        <f t="shared" si="243"/>
        <v/>
      </c>
      <c r="P1765" s="25" t="str">
        <f t="shared" si="237"/>
        <v/>
      </c>
    </row>
    <row r="1766" spans="1:16" x14ac:dyDescent="0.25">
      <c r="A1766" s="23" t="str">
        <f>IF(A1765="","",IF(O1765&gt;0.1,A1765,IF(A1765=MAX('entry data'!$B$8:$B$17),"",A1765+1)))</f>
        <v/>
      </c>
      <c r="B1766" s="23" t="str">
        <f t="shared" si="238"/>
        <v/>
      </c>
      <c r="C1766" s="23" t="str">
        <f>IF(ISERROR(VLOOKUP(A1766,'entry data'!B:G,6,0)),"",VLOOKUP(A1766,'entry data'!B:G,6,0))</f>
        <v/>
      </c>
      <c r="D1766" s="23" t="str">
        <f>IF(ISERROR(VLOOKUP(A1766,'entry data'!B:C,2,0)),"",VLOOKUP(A1766,'entry data'!B:C,2,0))</f>
        <v/>
      </c>
      <c r="E1766" s="23" t="str">
        <f>IF(ISERROR(VLOOKUP(A1766,'entry data'!B:E,4,0)),"",VLOOKUP(A1766,'entry data'!B:E,4,0))</f>
        <v/>
      </c>
      <c r="F1766" s="25" t="str">
        <f>IF(A1766="","",IF(ISERROR(VLOOKUP(A1766,'entry data'!B:F,5,0)),"",VLOOKUP(A1766,'entry data'!B:F,5,0)))</f>
        <v/>
      </c>
      <c r="G1766" s="26" t="str">
        <f>IF(A1766="","",IF(ISERROR(VLOOKUP(A1766,'entry data'!B:H,7,0)),"",VLOOKUP(A1766,'entry data'!B:H,7,0)))</f>
        <v/>
      </c>
      <c r="H1766" s="27" t="str">
        <f>IF(A1766="","",IF(B1766=1,VLOOKUP(A1766,'entry data'!B:D,3,0),I1765))</f>
        <v/>
      </c>
      <c r="I1766" s="28" t="str">
        <f t="shared" si="239"/>
        <v/>
      </c>
      <c r="J1766" s="23" t="str">
        <f t="shared" si="240"/>
        <v/>
      </c>
      <c r="K1766" s="25" t="str">
        <f t="shared" si="241"/>
        <v/>
      </c>
      <c r="L1766" s="25" t="str">
        <f t="shared" si="242"/>
        <v/>
      </c>
      <c r="M1766" s="25" t="str">
        <f t="shared" si="236"/>
        <v/>
      </c>
      <c r="N1766" s="25" t="str">
        <f>IF(A1766="","",IF(K1766&lt;VLOOKUP(A1766,'entry data'!B:G,6,0),K1766+M1766,VLOOKUP(A1766,'entry data'!B:G,6,0)))</f>
        <v/>
      </c>
      <c r="O1766" s="25" t="str">
        <f t="shared" si="243"/>
        <v/>
      </c>
      <c r="P1766" s="25" t="str">
        <f t="shared" si="237"/>
        <v/>
      </c>
    </row>
    <row r="1767" spans="1:16" x14ac:dyDescent="0.25">
      <c r="A1767" s="23" t="str">
        <f>IF(A1766="","",IF(O1766&gt;0.1,A1766,IF(A1766=MAX('entry data'!$B$8:$B$17),"",A1766+1)))</f>
        <v/>
      </c>
      <c r="B1767" s="23" t="str">
        <f t="shared" si="238"/>
        <v/>
      </c>
      <c r="C1767" s="23" t="str">
        <f>IF(ISERROR(VLOOKUP(A1767,'entry data'!B:G,6,0)),"",VLOOKUP(A1767,'entry data'!B:G,6,0))</f>
        <v/>
      </c>
      <c r="D1767" s="23" t="str">
        <f>IF(ISERROR(VLOOKUP(A1767,'entry data'!B:C,2,0)),"",VLOOKUP(A1767,'entry data'!B:C,2,0))</f>
        <v/>
      </c>
      <c r="E1767" s="23" t="str">
        <f>IF(ISERROR(VLOOKUP(A1767,'entry data'!B:E,4,0)),"",VLOOKUP(A1767,'entry data'!B:E,4,0))</f>
        <v/>
      </c>
      <c r="F1767" s="25" t="str">
        <f>IF(A1767="","",IF(ISERROR(VLOOKUP(A1767,'entry data'!B:F,5,0)),"",VLOOKUP(A1767,'entry data'!B:F,5,0)))</f>
        <v/>
      </c>
      <c r="G1767" s="26" t="str">
        <f>IF(A1767="","",IF(ISERROR(VLOOKUP(A1767,'entry data'!B:H,7,0)),"",VLOOKUP(A1767,'entry data'!B:H,7,0)))</f>
        <v/>
      </c>
      <c r="H1767" s="27" t="str">
        <f>IF(A1767="","",IF(B1767=1,VLOOKUP(A1767,'entry data'!B:D,3,0),I1766))</f>
        <v/>
      </c>
      <c r="I1767" s="28" t="str">
        <f t="shared" si="239"/>
        <v/>
      </c>
      <c r="J1767" s="23" t="str">
        <f t="shared" si="240"/>
        <v/>
      </c>
      <c r="K1767" s="25" t="str">
        <f t="shared" si="241"/>
        <v/>
      </c>
      <c r="L1767" s="25" t="str">
        <f t="shared" si="242"/>
        <v/>
      </c>
      <c r="M1767" s="25" t="str">
        <f t="shared" si="236"/>
        <v/>
      </c>
      <c r="N1767" s="25" t="str">
        <f>IF(A1767="","",IF(K1767&lt;VLOOKUP(A1767,'entry data'!B:G,6,0),K1767+M1767,VLOOKUP(A1767,'entry data'!B:G,6,0)))</f>
        <v/>
      </c>
      <c r="O1767" s="25" t="str">
        <f t="shared" si="243"/>
        <v/>
      </c>
      <c r="P1767" s="25" t="str">
        <f t="shared" si="237"/>
        <v/>
      </c>
    </row>
    <row r="1768" spans="1:16" x14ac:dyDescent="0.25">
      <c r="A1768" s="23" t="str">
        <f>IF(A1767="","",IF(O1767&gt;0.1,A1767,IF(A1767=MAX('entry data'!$B$8:$B$17),"",A1767+1)))</f>
        <v/>
      </c>
      <c r="B1768" s="23" t="str">
        <f t="shared" si="238"/>
        <v/>
      </c>
      <c r="C1768" s="23" t="str">
        <f>IF(ISERROR(VLOOKUP(A1768,'entry data'!B:G,6,0)),"",VLOOKUP(A1768,'entry data'!B:G,6,0))</f>
        <v/>
      </c>
      <c r="D1768" s="23" t="str">
        <f>IF(ISERROR(VLOOKUP(A1768,'entry data'!B:C,2,0)),"",VLOOKUP(A1768,'entry data'!B:C,2,0))</f>
        <v/>
      </c>
      <c r="E1768" s="23" t="str">
        <f>IF(ISERROR(VLOOKUP(A1768,'entry data'!B:E,4,0)),"",VLOOKUP(A1768,'entry data'!B:E,4,0))</f>
        <v/>
      </c>
      <c r="F1768" s="25" t="str">
        <f>IF(A1768="","",IF(ISERROR(VLOOKUP(A1768,'entry data'!B:F,5,0)),"",VLOOKUP(A1768,'entry data'!B:F,5,0)))</f>
        <v/>
      </c>
      <c r="G1768" s="26" t="str">
        <f>IF(A1768="","",IF(ISERROR(VLOOKUP(A1768,'entry data'!B:H,7,0)),"",VLOOKUP(A1768,'entry data'!B:H,7,0)))</f>
        <v/>
      </c>
      <c r="H1768" s="27" t="str">
        <f>IF(A1768="","",IF(B1768=1,VLOOKUP(A1768,'entry data'!B:D,3,0),I1767))</f>
        <v/>
      </c>
      <c r="I1768" s="28" t="str">
        <f t="shared" si="239"/>
        <v/>
      </c>
      <c r="J1768" s="23" t="str">
        <f t="shared" si="240"/>
        <v/>
      </c>
      <c r="K1768" s="25" t="str">
        <f t="shared" si="241"/>
        <v/>
      </c>
      <c r="L1768" s="25" t="str">
        <f t="shared" si="242"/>
        <v/>
      </c>
      <c r="M1768" s="25" t="str">
        <f t="shared" si="236"/>
        <v/>
      </c>
      <c r="N1768" s="25" t="str">
        <f>IF(A1768="","",IF(K1768&lt;VLOOKUP(A1768,'entry data'!B:G,6,0),K1768+M1768,VLOOKUP(A1768,'entry data'!B:G,6,0)))</f>
        <v/>
      </c>
      <c r="O1768" s="25" t="str">
        <f t="shared" si="243"/>
        <v/>
      </c>
      <c r="P1768" s="25" t="str">
        <f t="shared" si="237"/>
        <v/>
      </c>
    </row>
    <row r="1769" spans="1:16" x14ac:dyDescent="0.25">
      <c r="A1769" s="23" t="str">
        <f>IF(A1768="","",IF(O1768&gt;0.1,A1768,IF(A1768=MAX('entry data'!$B$8:$B$17),"",A1768+1)))</f>
        <v/>
      </c>
      <c r="B1769" s="23" t="str">
        <f t="shared" si="238"/>
        <v/>
      </c>
      <c r="C1769" s="23" t="str">
        <f>IF(ISERROR(VLOOKUP(A1769,'entry data'!B:G,6,0)),"",VLOOKUP(A1769,'entry data'!B:G,6,0))</f>
        <v/>
      </c>
      <c r="D1769" s="23" t="str">
        <f>IF(ISERROR(VLOOKUP(A1769,'entry data'!B:C,2,0)),"",VLOOKUP(A1769,'entry data'!B:C,2,0))</f>
        <v/>
      </c>
      <c r="E1769" s="23" t="str">
        <f>IF(ISERROR(VLOOKUP(A1769,'entry data'!B:E,4,0)),"",VLOOKUP(A1769,'entry data'!B:E,4,0))</f>
        <v/>
      </c>
      <c r="F1769" s="25" t="str">
        <f>IF(A1769="","",IF(ISERROR(VLOOKUP(A1769,'entry data'!B:F,5,0)),"",VLOOKUP(A1769,'entry data'!B:F,5,0)))</f>
        <v/>
      </c>
      <c r="G1769" s="26" t="str">
        <f>IF(A1769="","",IF(ISERROR(VLOOKUP(A1769,'entry data'!B:H,7,0)),"",VLOOKUP(A1769,'entry data'!B:H,7,0)))</f>
        <v/>
      </c>
      <c r="H1769" s="27" t="str">
        <f>IF(A1769="","",IF(B1769=1,VLOOKUP(A1769,'entry data'!B:D,3,0),I1768))</f>
        <v/>
      </c>
      <c r="I1769" s="28" t="str">
        <f t="shared" si="239"/>
        <v/>
      </c>
      <c r="J1769" s="23" t="str">
        <f t="shared" si="240"/>
        <v/>
      </c>
      <c r="K1769" s="25" t="str">
        <f t="shared" si="241"/>
        <v/>
      </c>
      <c r="L1769" s="25" t="str">
        <f t="shared" si="242"/>
        <v/>
      </c>
      <c r="M1769" s="25" t="str">
        <f t="shared" si="236"/>
        <v/>
      </c>
      <c r="N1769" s="25" t="str">
        <f>IF(A1769="","",IF(K1769&lt;VLOOKUP(A1769,'entry data'!B:G,6,0),K1769+M1769,VLOOKUP(A1769,'entry data'!B:G,6,0)))</f>
        <v/>
      </c>
      <c r="O1769" s="25" t="str">
        <f t="shared" si="243"/>
        <v/>
      </c>
      <c r="P1769" s="25" t="str">
        <f t="shared" si="237"/>
        <v/>
      </c>
    </row>
    <row r="1770" spans="1:16" x14ac:dyDescent="0.25">
      <c r="A1770" s="23" t="str">
        <f>IF(A1769="","",IF(O1769&gt;0.1,A1769,IF(A1769=MAX('entry data'!$B$8:$B$17),"",A1769+1)))</f>
        <v/>
      </c>
      <c r="B1770" s="23" t="str">
        <f t="shared" si="238"/>
        <v/>
      </c>
      <c r="C1770" s="23" t="str">
        <f>IF(ISERROR(VLOOKUP(A1770,'entry data'!B:G,6,0)),"",VLOOKUP(A1770,'entry data'!B:G,6,0))</f>
        <v/>
      </c>
      <c r="D1770" s="23" t="str">
        <f>IF(ISERROR(VLOOKUP(A1770,'entry data'!B:C,2,0)),"",VLOOKUP(A1770,'entry data'!B:C,2,0))</f>
        <v/>
      </c>
      <c r="E1770" s="23" t="str">
        <f>IF(ISERROR(VLOOKUP(A1770,'entry data'!B:E,4,0)),"",VLOOKUP(A1770,'entry data'!B:E,4,0))</f>
        <v/>
      </c>
      <c r="F1770" s="25" t="str">
        <f>IF(A1770="","",IF(ISERROR(VLOOKUP(A1770,'entry data'!B:F,5,0)),"",VLOOKUP(A1770,'entry data'!B:F,5,0)))</f>
        <v/>
      </c>
      <c r="G1770" s="26" t="str">
        <f>IF(A1770="","",IF(ISERROR(VLOOKUP(A1770,'entry data'!B:H,7,0)),"",VLOOKUP(A1770,'entry data'!B:H,7,0)))</f>
        <v/>
      </c>
      <c r="H1770" s="27" t="str">
        <f>IF(A1770="","",IF(B1770=1,VLOOKUP(A1770,'entry data'!B:D,3,0),I1769))</f>
        <v/>
      </c>
      <c r="I1770" s="28" t="str">
        <f t="shared" si="239"/>
        <v/>
      </c>
      <c r="J1770" s="23" t="str">
        <f t="shared" si="240"/>
        <v/>
      </c>
      <c r="K1770" s="25" t="str">
        <f t="shared" si="241"/>
        <v/>
      </c>
      <c r="L1770" s="25" t="str">
        <f t="shared" si="242"/>
        <v/>
      </c>
      <c r="M1770" s="25" t="str">
        <f t="shared" si="236"/>
        <v/>
      </c>
      <c r="N1770" s="25" t="str">
        <f>IF(A1770="","",IF(K1770&lt;VLOOKUP(A1770,'entry data'!B:G,6,0),K1770+M1770,VLOOKUP(A1770,'entry data'!B:G,6,0)))</f>
        <v/>
      </c>
      <c r="O1770" s="25" t="str">
        <f t="shared" si="243"/>
        <v/>
      </c>
      <c r="P1770" s="25" t="str">
        <f t="shared" si="237"/>
        <v/>
      </c>
    </row>
    <row r="1771" spans="1:16" x14ac:dyDescent="0.25">
      <c r="A1771" s="23" t="str">
        <f>IF(A1770="","",IF(O1770&gt;0.1,A1770,IF(A1770=MAX('entry data'!$B$8:$B$17),"",A1770+1)))</f>
        <v/>
      </c>
      <c r="B1771" s="23" t="str">
        <f t="shared" si="238"/>
        <v/>
      </c>
      <c r="C1771" s="23" t="str">
        <f>IF(ISERROR(VLOOKUP(A1771,'entry data'!B:G,6,0)),"",VLOOKUP(A1771,'entry data'!B:G,6,0))</f>
        <v/>
      </c>
      <c r="D1771" s="23" t="str">
        <f>IF(ISERROR(VLOOKUP(A1771,'entry data'!B:C,2,0)),"",VLOOKUP(A1771,'entry data'!B:C,2,0))</f>
        <v/>
      </c>
      <c r="E1771" s="23" t="str">
        <f>IF(ISERROR(VLOOKUP(A1771,'entry data'!B:E,4,0)),"",VLOOKUP(A1771,'entry data'!B:E,4,0))</f>
        <v/>
      </c>
      <c r="F1771" s="25" t="str">
        <f>IF(A1771="","",IF(ISERROR(VLOOKUP(A1771,'entry data'!B:F,5,0)),"",VLOOKUP(A1771,'entry data'!B:F,5,0)))</f>
        <v/>
      </c>
      <c r="G1771" s="26" t="str">
        <f>IF(A1771="","",IF(ISERROR(VLOOKUP(A1771,'entry data'!B:H,7,0)),"",VLOOKUP(A1771,'entry data'!B:H,7,0)))</f>
        <v/>
      </c>
      <c r="H1771" s="27" t="str">
        <f>IF(A1771="","",IF(B1771=1,VLOOKUP(A1771,'entry data'!B:D,3,0),I1770))</f>
        <v/>
      </c>
      <c r="I1771" s="28" t="str">
        <f t="shared" si="239"/>
        <v/>
      </c>
      <c r="J1771" s="23" t="str">
        <f t="shared" si="240"/>
        <v/>
      </c>
      <c r="K1771" s="25" t="str">
        <f t="shared" si="241"/>
        <v/>
      </c>
      <c r="L1771" s="25" t="str">
        <f t="shared" si="242"/>
        <v/>
      </c>
      <c r="M1771" s="25" t="str">
        <f t="shared" si="236"/>
        <v/>
      </c>
      <c r="N1771" s="25" t="str">
        <f>IF(A1771="","",IF(K1771&lt;VLOOKUP(A1771,'entry data'!B:G,6,0),K1771+M1771,VLOOKUP(A1771,'entry data'!B:G,6,0)))</f>
        <v/>
      </c>
      <c r="O1771" s="25" t="str">
        <f t="shared" si="243"/>
        <v/>
      </c>
      <c r="P1771" s="25" t="str">
        <f t="shared" si="237"/>
        <v/>
      </c>
    </row>
    <row r="1772" spans="1:16" x14ac:dyDescent="0.25">
      <c r="A1772" s="23" t="str">
        <f>IF(A1771="","",IF(O1771&gt;0.1,A1771,IF(A1771=MAX('entry data'!$B$8:$B$17),"",A1771+1)))</f>
        <v/>
      </c>
      <c r="B1772" s="23" t="str">
        <f t="shared" si="238"/>
        <v/>
      </c>
      <c r="C1772" s="23" t="str">
        <f>IF(ISERROR(VLOOKUP(A1772,'entry data'!B:G,6,0)),"",VLOOKUP(A1772,'entry data'!B:G,6,0))</f>
        <v/>
      </c>
      <c r="D1772" s="23" t="str">
        <f>IF(ISERROR(VLOOKUP(A1772,'entry data'!B:C,2,0)),"",VLOOKUP(A1772,'entry data'!B:C,2,0))</f>
        <v/>
      </c>
      <c r="E1772" s="23" t="str">
        <f>IF(ISERROR(VLOOKUP(A1772,'entry data'!B:E,4,0)),"",VLOOKUP(A1772,'entry data'!B:E,4,0))</f>
        <v/>
      </c>
      <c r="F1772" s="25" t="str">
        <f>IF(A1772="","",IF(ISERROR(VLOOKUP(A1772,'entry data'!B:F,5,0)),"",VLOOKUP(A1772,'entry data'!B:F,5,0)))</f>
        <v/>
      </c>
      <c r="G1772" s="26" t="str">
        <f>IF(A1772="","",IF(ISERROR(VLOOKUP(A1772,'entry data'!B:H,7,0)),"",VLOOKUP(A1772,'entry data'!B:H,7,0)))</f>
        <v/>
      </c>
      <c r="H1772" s="27" t="str">
        <f>IF(A1772="","",IF(B1772=1,VLOOKUP(A1772,'entry data'!B:D,3,0),I1771))</f>
        <v/>
      </c>
      <c r="I1772" s="28" t="str">
        <f t="shared" si="239"/>
        <v/>
      </c>
      <c r="J1772" s="23" t="str">
        <f t="shared" si="240"/>
        <v/>
      </c>
      <c r="K1772" s="25" t="str">
        <f t="shared" si="241"/>
        <v/>
      </c>
      <c r="L1772" s="25" t="str">
        <f t="shared" si="242"/>
        <v/>
      </c>
      <c r="M1772" s="25" t="str">
        <f t="shared" si="236"/>
        <v/>
      </c>
      <c r="N1772" s="25" t="str">
        <f>IF(A1772="","",IF(K1772&lt;VLOOKUP(A1772,'entry data'!B:G,6,0),K1772+M1772,VLOOKUP(A1772,'entry data'!B:G,6,0)))</f>
        <v/>
      </c>
      <c r="O1772" s="25" t="str">
        <f t="shared" si="243"/>
        <v/>
      </c>
      <c r="P1772" s="25" t="str">
        <f t="shared" si="237"/>
        <v/>
      </c>
    </row>
    <row r="1773" spans="1:16" x14ac:dyDescent="0.25">
      <c r="A1773" s="23" t="str">
        <f>IF(A1772="","",IF(O1772&gt;0.1,A1772,IF(A1772=MAX('entry data'!$B$8:$B$17),"",A1772+1)))</f>
        <v/>
      </c>
      <c r="B1773" s="23" t="str">
        <f t="shared" si="238"/>
        <v/>
      </c>
      <c r="C1773" s="23" t="str">
        <f>IF(ISERROR(VLOOKUP(A1773,'entry data'!B:G,6,0)),"",VLOOKUP(A1773,'entry data'!B:G,6,0))</f>
        <v/>
      </c>
      <c r="D1773" s="23" t="str">
        <f>IF(ISERROR(VLOOKUP(A1773,'entry data'!B:C,2,0)),"",VLOOKUP(A1773,'entry data'!B:C,2,0))</f>
        <v/>
      </c>
      <c r="E1773" s="23" t="str">
        <f>IF(ISERROR(VLOOKUP(A1773,'entry data'!B:E,4,0)),"",VLOOKUP(A1773,'entry data'!B:E,4,0))</f>
        <v/>
      </c>
      <c r="F1773" s="25" t="str">
        <f>IF(A1773="","",IF(ISERROR(VLOOKUP(A1773,'entry data'!B:F,5,0)),"",VLOOKUP(A1773,'entry data'!B:F,5,0)))</f>
        <v/>
      </c>
      <c r="G1773" s="26" t="str">
        <f>IF(A1773="","",IF(ISERROR(VLOOKUP(A1773,'entry data'!B:H,7,0)),"",VLOOKUP(A1773,'entry data'!B:H,7,0)))</f>
        <v/>
      </c>
      <c r="H1773" s="27" t="str">
        <f>IF(A1773="","",IF(B1773=1,VLOOKUP(A1773,'entry data'!B:D,3,0),I1772))</f>
        <v/>
      </c>
      <c r="I1773" s="28" t="str">
        <f t="shared" si="239"/>
        <v/>
      </c>
      <c r="J1773" s="23" t="str">
        <f t="shared" si="240"/>
        <v/>
      </c>
      <c r="K1773" s="25" t="str">
        <f t="shared" si="241"/>
        <v/>
      </c>
      <c r="L1773" s="25" t="str">
        <f t="shared" si="242"/>
        <v/>
      </c>
      <c r="M1773" s="25" t="str">
        <f t="shared" si="236"/>
        <v/>
      </c>
      <c r="N1773" s="25" t="str">
        <f>IF(A1773="","",IF(K1773&lt;VLOOKUP(A1773,'entry data'!B:G,6,0),K1773+M1773,VLOOKUP(A1773,'entry data'!B:G,6,0)))</f>
        <v/>
      </c>
      <c r="O1773" s="25" t="str">
        <f t="shared" si="243"/>
        <v/>
      </c>
      <c r="P1773" s="25" t="str">
        <f t="shared" si="237"/>
        <v/>
      </c>
    </row>
    <row r="1774" spans="1:16" x14ac:dyDescent="0.25">
      <c r="A1774" s="23" t="str">
        <f>IF(A1773="","",IF(O1773&gt;0.1,A1773,IF(A1773=MAX('entry data'!$B$8:$B$17),"",A1773+1)))</f>
        <v/>
      </c>
      <c r="B1774" s="23" t="str">
        <f t="shared" si="238"/>
        <v/>
      </c>
      <c r="C1774" s="23" t="str">
        <f>IF(ISERROR(VLOOKUP(A1774,'entry data'!B:G,6,0)),"",VLOOKUP(A1774,'entry data'!B:G,6,0))</f>
        <v/>
      </c>
      <c r="D1774" s="23" t="str">
        <f>IF(ISERROR(VLOOKUP(A1774,'entry data'!B:C,2,0)),"",VLOOKUP(A1774,'entry data'!B:C,2,0))</f>
        <v/>
      </c>
      <c r="E1774" s="23" t="str">
        <f>IF(ISERROR(VLOOKUP(A1774,'entry data'!B:E,4,0)),"",VLOOKUP(A1774,'entry data'!B:E,4,0))</f>
        <v/>
      </c>
      <c r="F1774" s="25" t="str">
        <f>IF(A1774="","",IF(ISERROR(VLOOKUP(A1774,'entry data'!B:F,5,0)),"",VLOOKUP(A1774,'entry data'!B:F,5,0)))</f>
        <v/>
      </c>
      <c r="G1774" s="26" t="str">
        <f>IF(A1774="","",IF(ISERROR(VLOOKUP(A1774,'entry data'!B:H,7,0)),"",VLOOKUP(A1774,'entry data'!B:H,7,0)))</f>
        <v/>
      </c>
      <c r="H1774" s="27" t="str">
        <f>IF(A1774="","",IF(B1774=1,VLOOKUP(A1774,'entry data'!B:D,3,0),I1773))</f>
        <v/>
      </c>
      <c r="I1774" s="28" t="str">
        <f t="shared" si="239"/>
        <v/>
      </c>
      <c r="J1774" s="23" t="str">
        <f t="shared" si="240"/>
        <v/>
      </c>
      <c r="K1774" s="25" t="str">
        <f t="shared" si="241"/>
        <v/>
      </c>
      <c r="L1774" s="25" t="str">
        <f t="shared" si="242"/>
        <v/>
      </c>
      <c r="M1774" s="25" t="str">
        <f t="shared" si="236"/>
        <v/>
      </c>
      <c r="N1774" s="25" t="str">
        <f>IF(A1774="","",IF(K1774&lt;VLOOKUP(A1774,'entry data'!B:G,6,0),K1774+M1774,VLOOKUP(A1774,'entry data'!B:G,6,0)))</f>
        <v/>
      </c>
      <c r="O1774" s="25" t="str">
        <f t="shared" si="243"/>
        <v/>
      </c>
      <c r="P1774" s="25" t="str">
        <f t="shared" si="237"/>
        <v/>
      </c>
    </row>
    <row r="1775" spans="1:16" x14ac:dyDescent="0.25">
      <c r="A1775" s="23" t="str">
        <f>IF(A1774="","",IF(O1774&gt;0.1,A1774,IF(A1774=MAX('entry data'!$B$8:$B$17),"",A1774+1)))</f>
        <v/>
      </c>
      <c r="B1775" s="23" t="str">
        <f t="shared" si="238"/>
        <v/>
      </c>
      <c r="C1775" s="23" t="str">
        <f>IF(ISERROR(VLOOKUP(A1775,'entry data'!B:G,6,0)),"",VLOOKUP(A1775,'entry data'!B:G,6,0))</f>
        <v/>
      </c>
      <c r="D1775" s="23" t="str">
        <f>IF(ISERROR(VLOOKUP(A1775,'entry data'!B:C,2,0)),"",VLOOKUP(A1775,'entry data'!B:C,2,0))</f>
        <v/>
      </c>
      <c r="E1775" s="23" t="str">
        <f>IF(ISERROR(VLOOKUP(A1775,'entry data'!B:E,4,0)),"",VLOOKUP(A1775,'entry data'!B:E,4,0))</f>
        <v/>
      </c>
      <c r="F1775" s="25" t="str">
        <f>IF(A1775="","",IF(ISERROR(VLOOKUP(A1775,'entry data'!B:F,5,0)),"",VLOOKUP(A1775,'entry data'!B:F,5,0)))</f>
        <v/>
      </c>
      <c r="G1775" s="26" t="str">
        <f>IF(A1775="","",IF(ISERROR(VLOOKUP(A1775,'entry data'!B:H,7,0)),"",VLOOKUP(A1775,'entry data'!B:H,7,0)))</f>
        <v/>
      </c>
      <c r="H1775" s="27" t="str">
        <f>IF(A1775="","",IF(B1775=1,VLOOKUP(A1775,'entry data'!B:D,3,0),I1774))</f>
        <v/>
      </c>
      <c r="I1775" s="28" t="str">
        <f t="shared" si="239"/>
        <v/>
      </c>
      <c r="J1775" s="23" t="str">
        <f t="shared" si="240"/>
        <v/>
      </c>
      <c r="K1775" s="25" t="str">
        <f t="shared" si="241"/>
        <v/>
      </c>
      <c r="L1775" s="25" t="str">
        <f t="shared" si="242"/>
        <v/>
      </c>
      <c r="M1775" s="25" t="str">
        <f t="shared" si="236"/>
        <v/>
      </c>
      <c r="N1775" s="25" t="str">
        <f>IF(A1775="","",IF(K1775&lt;VLOOKUP(A1775,'entry data'!B:G,6,0),K1775+M1775,VLOOKUP(A1775,'entry data'!B:G,6,0)))</f>
        <v/>
      </c>
      <c r="O1775" s="25" t="str">
        <f t="shared" si="243"/>
        <v/>
      </c>
      <c r="P1775" s="25" t="str">
        <f t="shared" si="237"/>
        <v/>
      </c>
    </row>
    <row r="1776" spans="1:16" x14ac:dyDescent="0.25">
      <c r="A1776" s="23" t="str">
        <f>IF(A1775="","",IF(O1775&gt;0.1,A1775,IF(A1775=MAX('entry data'!$B$8:$B$17),"",A1775+1)))</f>
        <v/>
      </c>
      <c r="B1776" s="23" t="str">
        <f t="shared" si="238"/>
        <v/>
      </c>
      <c r="C1776" s="23" t="str">
        <f>IF(ISERROR(VLOOKUP(A1776,'entry data'!B:G,6,0)),"",VLOOKUP(A1776,'entry data'!B:G,6,0))</f>
        <v/>
      </c>
      <c r="D1776" s="23" t="str">
        <f>IF(ISERROR(VLOOKUP(A1776,'entry data'!B:C,2,0)),"",VLOOKUP(A1776,'entry data'!B:C,2,0))</f>
        <v/>
      </c>
      <c r="E1776" s="23" t="str">
        <f>IF(ISERROR(VLOOKUP(A1776,'entry data'!B:E,4,0)),"",VLOOKUP(A1776,'entry data'!B:E,4,0))</f>
        <v/>
      </c>
      <c r="F1776" s="25" t="str">
        <f>IF(A1776="","",IF(ISERROR(VLOOKUP(A1776,'entry data'!B:F,5,0)),"",VLOOKUP(A1776,'entry data'!B:F,5,0)))</f>
        <v/>
      </c>
      <c r="G1776" s="26" t="str">
        <f>IF(A1776="","",IF(ISERROR(VLOOKUP(A1776,'entry data'!B:H,7,0)),"",VLOOKUP(A1776,'entry data'!B:H,7,0)))</f>
        <v/>
      </c>
      <c r="H1776" s="27" t="str">
        <f>IF(A1776="","",IF(B1776=1,VLOOKUP(A1776,'entry data'!B:D,3,0),I1775))</f>
        <v/>
      </c>
      <c r="I1776" s="28" t="str">
        <f t="shared" si="239"/>
        <v/>
      </c>
      <c r="J1776" s="23" t="str">
        <f t="shared" si="240"/>
        <v/>
      </c>
      <c r="K1776" s="25" t="str">
        <f t="shared" si="241"/>
        <v/>
      </c>
      <c r="L1776" s="25" t="str">
        <f t="shared" si="242"/>
        <v/>
      </c>
      <c r="M1776" s="25" t="str">
        <f t="shared" si="236"/>
        <v/>
      </c>
      <c r="N1776" s="25" t="str">
        <f>IF(A1776="","",IF(K1776&lt;VLOOKUP(A1776,'entry data'!B:G,6,0),K1776+M1776,VLOOKUP(A1776,'entry data'!B:G,6,0)))</f>
        <v/>
      </c>
      <c r="O1776" s="25" t="str">
        <f t="shared" si="243"/>
        <v/>
      </c>
      <c r="P1776" s="25" t="str">
        <f t="shared" si="237"/>
        <v/>
      </c>
    </row>
    <row r="1777" spans="1:16" x14ac:dyDescent="0.25">
      <c r="A1777" s="23" t="str">
        <f>IF(A1776="","",IF(O1776&gt;0.1,A1776,IF(A1776=MAX('entry data'!$B$8:$B$17),"",A1776+1)))</f>
        <v/>
      </c>
      <c r="B1777" s="23" t="str">
        <f t="shared" si="238"/>
        <v/>
      </c>
      <c r="C1777" s="23" t="str">
        <f>IF(ISERROR(VLOOKUP(A1777,'entry data'!B:G,6,0)),"",VLOOKUP(A1777,'entry data'!B:G,6,0))</f>
        <v/>
      </c>
      <c r="D1777" s="23" t="str">
        <f>IF(ISERROR(VLOOKUP(A1777,'entry data'!B:C,2,0)),"",VLOOKUP(A1777,'entry data'!B:C,2,0))</f>
        <v/>
      </c>
      <c r="E1777" s="23" t="str">
        <f>IF(ISERROR(VLOOKUP(A1777,'entry data'!B:E,4,0)),"",VLOOKUP(A1777,'entry data'!B:E,4,0))</f>
        <v/>
      </c>
      <c r="F1777" s="25" t="str">
        <f>IF(A1777="","",IF(ISERROR(VLOOKUP(A1777,'entry data'!B:F,5,0)),"",VLOOKUP(A1777,'entry data'!B:F,5,0)))</f>
        <v/>
      </c>
      <c r="G1777" s="26" t="str">
        <f>IF(A1777="","",IF(ISERROR(VLOOKUP(A1777,'entry data'!B:H,7,0)),"",VLOOKUP(A1777,'entry data'!B:H,7,0)))</f>
        <v/>
      </c>
      <c r="H1777" s="27" t="str">
        <f>IF(A1777="","",IF(B1777=1,VLOOKUP(A1777,'entry data'!B:D,3,0),I1776))</f>
        <v/>
      </c>
      <c r="I1777" s="28" t="str">
        <f t="shared" si="239"/>
        <v/>
      </c>
      <c r="J1777" s="23" t="str">
        <f t="shared" si="240"/>
        <v/>
      </c>
      <c r="K1777" s="25" t="str">
        <f t="shared" si="241"/>
        <v/>
      </c>
      <c r="L1777" s="25" t="str">
        <f t="shared" si="242"/>
        <v/>
      </c>
      <c r="M1777" s="25" t="str">
        <f t="shared" si="236"/>
        <v/>
      </c>
      <c r="N1777" s="25" t="str">
        <f>IF(A1777="","",IF(K1777&lt;VLOOKUP(A1777,'entry data'!B:G,6,0),K1777+M1777,VLOOKUP(A1777,'entry data'!B:G,6,0)))</f>
        <v/>
      </c>
      <c r="O1777" s="25" t="str">
        <f t="shared" si="243"/>
        <v/>
      </c>
      <c r="P1777" s="25" t="str">
        <f t="shared" si="237"/>
        <v/>
      </c>
    </row>
    <row r="1778" spans="1:16" x14ac:dyDescent="0.25">
      <c r="A1778" s="23" t="str">
        <f>IF(A1777="","",IF(O1777&gt;0.1,A1777,IF(A1777=MAX('entry data'!$B$8:$B$17),"",A1777+1)))</f>
        <v/>
      </c>
      <c r="B1778" s="23" t="str">
        <f t="shared" si="238"/>
        <v/>
      </c>
      <c r="C1778" s="23" t="str">
        <f>IF(ISERROR(VLOOKUP(A1778,'entry data'!B:G,6,0)),"",VLOOKUP(A1778,'entry data'!B:G,6,0))</f>
        <v/>
      </c>
      <c r="D1778" s="23" t="str">
        <f>IF(ISERROR(VLOOKUP(A1778,'entry data'!B:C,2,0)),"",VLOOKUP(A1778,'entry data'!B:C,2,0))</f>
        <v/>
      </c>
      <c r="E1778" s="23" t="str">
        <f>IF(ISERROR(VLOOKUP(A1778,'entry data'!B:E,4,0)),"",VLOOKUP(A1778,'entry data'!B:E,4,0))</f>
        <v/>
      </c>
      <c r="F1778" s="25" t="str">
        <f>IF(A1778="","",IF(ISERROR(VLOOKUP(A1778,'entry data'!B:F,5,0)),"",VLOOKUP(A1778,'entry data'!B:F,5,0)))</f>
        <v/>
      </c>
      <c r="G1778" s="26" t="str">
        <f>IF(A1778="","",IF(ISERROR(VLOOKUP(A1778,'entry data'!B:H,7,0)),"",VLOOKUP(A1778,'entry data'!B:H,7,0)))</f>
        <v/>
      </c>
      <c r="H1778" s="27" t="str">
        <f>IF(A1778="","",IF(B1778=1,VLOOKUP(A1778,'entry data'!B:D,3,0),I1777))</f>
        <v/>
      </c>
      <c r="I1778" s="28" t="str">
        <f t="shared" si="239"/>
        <v/>
      </c>
      <c r="J1778" s="23" t="str">
        <f t="shared" si="240"/>
        <v/>
      </c>
      <c r="K1778" s="25" t="str">
        <f t="shared" si="241"/>
        <v/>
      </c>
      <c r="L1778" s="25" t="str">
        <f t="shared" si="242"/>
        <v/>
      </c>
      <c r="M1778" s="25" t="str">
        <f t="shared" si="236"/>
        <v/>
      </c>
      <c r="N1778" s="25" t="str">
        <f>IF(A1778="","",IF(K1778&lt;VLOOKUP(A1778,'entry data'!B:G,6,0),K1778+M1778,VLOOKUP(A1778,'entry data'!B:G,6,0)))</f>
        <v/>
      </c>
      <c r="O1778" s="25" t="str">
        <f t="shared" si="243"/>
        <v/>
      </c>
      <c r="P1778" s="25" t="str">
        <f t="shared" si="237"/>
        <v/>
      </c>
    </row>
    <row r="1779" spans="1:16" x14ac:dyDescent="0.25">
      <c r="A1779" s="23" t="str">
        <f>IF(A1778="","",IF(O1778&gt;0.1,A1778,IF(A1778=MAX('entry data'!$B$8:$B$17),"",A1778+1)))</f>
        <v/>
      </c>
      <c r="B1779" s="23" t="str">
        <f t="shared" si="238"/>
        <v/>
      </c>
      <c r="C1779" s="23" t="str">
        <f>IF(ISERROR(VLOOKUP(A1779,'entry data'!B:G,6,0)),"",VLOOKUP(A1779,'entry data'!B:G,6,0))</f>
        <v/>
      </c>
      <c r="D1779" s="23" t="str">
        <f>IF(ISERROR(VLOOKUP(A1779,'entry data'!B:C,2,0)),"",VLOOKUP(A1779,'entry data'!B:C,2,0))</f>
        <v/>
      </c>
      <c r="E1779" s="23" t="str">
        <f>IF(ISERROR(VLOOKUP(A1779,'entry data'!B:E,4,0)),"",VLOOKUP(A1779,'entry data'!B:E,4,0))</f>
        <v/>
      </c>
      <c r="F1779" s="25" t="str">
        <f>IF(A1779="","",IF(ISERROR(VLOOKUP(A1779,'entry data'!B:F,5,0)),"",VLOOKUP(A1779,'entry data'!B:F,5,0)))</f>
        <v/>
      </c>
      <c r="G1779" s="26" t="str">
        <f>IF(A1779="","",IF(ISERROR(VLOOKUP(A1779,'entry data'!B:H,7,0)),"",VLOOKUP(A1779,'entry data'!B:H,7,0)))</f>
        <v/>
      </c>
      <c r="H1779" s="27" t="str">
        <f>IF(A1779="","",IF(B1779=1,VLOOKUP(A1779,'entry data'!B:D,3,0),I1778))</f>
        <v/>
      </c>
      <c r="I1779" s="28" t="str">
        <f t="shared" si="239"/>
        <v/>
      </c>
      <c r="J1779" s="23" t="str">
        <f t="shared" si="240"/>
        <v/>
      </c>
      <c r="K1779" s="25" t="str">
        <f t="shared" si="241"/>
        <v/>
      </c>
      <c r="L1779" s="25" t="str">
        <f t="shared" si="242"/>
        <v/>
      </c>
      <c r="M1779" s="25" t="str">
        <f t="shared" si="236"/>
        <v/>
      </c>
      <c r="N1779" s="25" t="str">
        <f>IF(A1779="","",IF(K1779&lt;VLOOKUP(A1779,'entry data'!B:G,6,0),K1779+M1779,VLOOKUP(A1779,'entry data'!B:G,6,0)))</f>
        <v/>
      </c>
      <c r="O1779" s="25" t="str">
        <f t="shared" si="243"/>
        <v/>
      </c>
      <c r="P1779" s="25" t="str">
        <f t="shared" si="237"/>
        <v/>
      </c>
    </row>
    <row r="1780" spans="1:16" x14ac:dyDescent="0.25">
      <c r="A1780" s="23" t="str">
        <f>IF(A1779="","",IF(O1779&gt;0.1,A1779,IF(A1779=MAX('entry data'!$B$8:$B$17),"",A1779+1)))</f>
        <v/>
      </c>
      <c r="B1780" s="23" t="str">
        <f t="shared" si="238"/>
        <v/>
      </c>
      <c r="C1780" s="23" t="str">
        <f>IF(ISERROR(VLOOKUP(A1780,'entry data'!B:G,6,0)),"",VLOOKUP(A1780,'entry data'!B:G,6,0))</f>
        <v/>
      </c>
      <c r="D1780" s="23" t="str">
        <f>IF(ISERROR(VLOOKUP(A1780,'entry data'!B:C,2,0)),"",VLOOKUP(A1780,'entry data'!B:C,2,0))</f>
        <v/>
      </c>
      <c r="E1780" s="23" t="str">
        <f>IF(ISERROR(VLOOKUP(A1780,'entry data'!B:E,4,0)),"",VLOOKUP(A1780,'entry data'!B:E,4,0))</f>
        <v/>
      </c>
      <c r="F1780" s="25" t="str">
        <f>IF(A1780="","",IF(ISERROR(VLOOKUP(A1780,'entry data'!B:F,5,0)),"",VLOOKUP(A1780,'entry data'!B:F,5,0)))</f>
        <v/>
      </c>
      <c r="G1780" s="26" t="str">
        <f>IF(A1780="","",IF(ISERROR(VLOOKUP(A1780,'entry data'!B:H,7,0)),"",VLOOKUP(A1780,'entry data'!B:H,7,0)))</f>
        <v/>
      </c>
      <c r="H1780" s="27" t="str">
        <f>IF(A1780="","",IF(B1780=1,VLOOKUP(A1780,'entry data'!B:D,3,0),I1779))</f>
        <v/>
      </c>
      <c r="I1780" s="28" t="str">
        <f t="shared" si="239"/>
        <v/>
      </c>
      <c r="J1780" s="23" t="str">
        <f t="shared" si="240"/>
        <v/>
      </c>
      <c r="K1780" s="25" t="str">
        <f t="shared" si="241"/>
        <v/>
      </c>
      <c r="L1780" s="25" t="str">
        <f t="shared" si="242"/>
        <v/>
      </c>
      <c r="M1780" s="25" t="str">
        <f t="shared" si="236"/>
        <v/>
      </c>
      <c r="N1780" s="25" t="str">
        <f>IF(A1780="","",IF(K1780&lt;VLOOKUP(A1780,'entry data'!B:G,6,0),K1780+M1780,VLOOKUP(A1780,'entry data'!B:G,6,0)))</f>
        <v/>
      </c>
      <c r="O1780" s="25" t="str">
        <f t="shared" si="243"/>
        <v/>
      </c>
      <c r="P1780" s="25" t="str">
        <f t="shared" si="237"/>
        <v/>
      </c>
    </row>
    <row r="1781" spans="1:16" x14ac:dyDescent="0.25">
      <c r="A1781" s="23" t="str">
        <f>IF(A1780="","",IF(O1780&gt;0.1,A1780,IF(A1780=MAX('entry data'!$B$8:$B$17),"",A1780+1)))</f>
        <v/>
      </c>
      <c r="B1781" s="23" t="str">
        <f t="shared" si="238"/>
        <v/>
      </c>
      <c r="C1781" s="23" t="str">
        <f>IF(ISERROR(VLOOKUP(A1781,'entry data'!B:G,6,0)),"",VLOOKUP(A1781,'entry data'!B:G,6,0))</f>
        <v/>
      </c>
      <c r="D1781" s="23" t="str">
        <f>IF(ISERROR(VLOOKUP(A1781,'entry data'!B:C,2,0)),"",VLOOKUP(A1781,'entry data'!B:C,2,0))</f>
        <v/>
      </c>
      <c r="E1781" s="23" t="str">
        <f>IF(ISERROR(VLOOKUP(A1781,'entry data'!B:E,4,0)),"",VLOOKUP(A1781,'entry data'!B:E,4,0))</f>
        <v/>
      </c>
      <c r="F1781" s="25" t="str">
        <f>IF(A1781="","",IF(ISERROR(VLOOKUP(A1781,'entry data'!B:F,5,0)),"",VLOOKUP(A1781,'entry data'!B:F,5,0)))</f>
        <v/>
      </c>
      <c r="G1781" s="26" t="str">
        <f>IF(A1781="","",IF(ISERROR(VLOOKUP(A1781,'entry data'!B:H,7,0)),"",VLOOKUP(A1781,'entry data'!B:H,7,0)))</f>
        <v/>
      </c>
      <c r="H1781" s="27" t="str">
        <f>IF(A1781="","",IF(B1781=1,VLOOKUP(A1781,'entry data'!B:D,3,0),I1780))</f>
        <v/>
      </c>
      <c r="I1781" s="28" t="str">
        <f t="shared" si="239"/>
        <v/>
      </c>
      <c r="J1781" s="23" t="str">
        <f t="shared" si="240"/>
        <v/>
      </c>
      <c r="K1781" s="25" t="str">
        <f t="shared" si="241"/>
        <v/>
      </c>
      <c r="L1781" s="25" t="str">
        <f t="shared" si="242"/>
        <v/>
      </c>
      <c r="M1781" s="25" t="str">
        <f t="shared" si="236"/>
        <v/>
      </c>
      <c r="N1781" s="25" t="str">
        <f>IF(A1781="","",IF(K1781&lt;VLOOKUP(A1781,'entry data'!B:G,6,0),K1781+M1781,VLOOKUP(A1781,'entry data'!B:G,6,0)))</f>
        <v/>
      </c>
      <c r="O1781" s="25" t="str">
        <f t="shared" si="243"/>
        <v/>
      </c>
      <c r="P1781" s="25" t="str">
        <f t="shared" si="237"/>
        <v/>
      </c>
    </row>
    <row r="1782" spans="1:16" x14ac:dyDescent="0.25">
      <c r="A1782" s="23" t="str">
        <f>IF(A1781="","",IF(O1781&gt;0.1,A1781,IF(A1781=MAX('entry data'!$B$8:$B$17),"",A1781+1)))</f>
        <v/>
      </c>
      <c r="B1782" s="23" t="str">
        <f t="shared" si="238"/>
        <v/>
      </c>
      <c r="C1782" s="23" t="str">
        <f>IF(ISERROR(VLOOKUP(A1782,'entry data'!B:G,6,0)),"",VLOOKUP(A1782,'entry data'!B:G,6,0))</f>
        <v/>
      </c>
      <c r="D1782" s="23" t="str">
        <f>IF(ISERROR(VLOOKUP(A1782,'entry data'!B:C,2,0)),"",VLOOKUP(A1782,'entry data'!B:C,2,0))</f>
        <v/>
      </c>
      <c r="E1782" s="23" t="str">
        <f>IF(ISERROR(VLOOKUP(A1782,'entry data'!B:E,4,0)),"",VLOOKUP(A1782,'entry data'!B:E,4,0))</f>
        <v/>
      </c>
      <c r="F1782" s="25" t="str">
        <f>IF(A1782="","",IF(ISERROR(VLOOKUP(A1782,'entry data'!B:F,5,0)),"",VLOOKUP(A1782,'entry data'!B:F,5,0)))</f>
        <v/>
      </c>
      <c r="G1782" s="26" t="str">
        <f>IF(A1782="","",IF(ISERROR(VLOOKUP(A1782,'entry data'!B:H,7,0)),"",VLOOKUP(A1782,'entry data'!B:H,7,0)))</f>
        <v/>
      </c>
      <c r="H1782" s="27" t="str">
        <f>IF(A1782="","",IF(B1782=1,VLOOKUP(A1782,'entry data'!B:D,3,0),I1781))</f>
        <v/>
      </c>
      <c r="I1782" s="28" t="str">
        <f t="shared" si="239"/>
        <v/>
      </c>
      <c r="J1782" s="23" t="str">
        <f t="shared" si="240"/>
        <v/>
      </c>
      <c r="K1782" s="25" t="str">
        <f t="shared" si="241"/>
        <v/>
      </c>
      <c r="L1782" s="25" t="str">
        <f t="shared" si="242"/>
        <v/>
      </c>
      <c r="M1782" s="25" t="str">
        <f t="shared" si="236"/>
        <v/>
      </c>
      <c r="N1782" s="25" t="str">
        <f>IF(A1782="","",IF(K1782&lt;VLOOKUP(A1782,'entry data'!B:G,6,0),K1782+M1782,VLOOKUP(A1782,'entry data'!B:G,6,0)))</f>
        <v/>
      </c>
      <c r="O1782" s="25" t="str">
        <f t="shared" si="243"/>
        <v/>
      </c>
      <c r="P1782" s="25" t="str">
        <f t="shared" si="237"/>
        <v/>
      </c>
    </row>
    <row r="1783" spans="1:16" x14ac:dyDescent="0.25">
      <c r="A1783" s="23" t="str">
        <f>IF(A1782="","",IF(O1782&gt;0.1,A1782,IF(A1782=MAX('entry data'!$B$8:$B$17),"",A1782+1)))</f>
        <v/>
      </c>
      <c r="B1783" s="23" t="str">
        <f t="shared" si="238"/>
        <v/>
      </c>
      <c r="C1783" s="23" t="str">
        <f>IF(ISERROR(VLOOKUP(A1783,'entry data'!B:G,6,0)),"",VLOOKUP(A1783,'entry data'!B:G,6,0))</f>
        <v/>
      </c>
      <c r="D1783" s="23" t="str">
        <f>IF(ISERROR(VLOOKUP(A1783,'entry data'!B:C,2,0)),"",VLOOKUP(A1783,'entry data'!B:C,2,0))</f>
        <v/>
      </c>
      <c r="E1783" s="23" t="str">
        <f>IF(ISERROR(VLOOKUP(A1783,'entry data'!B:E,4,0)),"",VLOOKUP(A1783,'entry data'!B:E,4,0))</f>
        <v/>
      </c>
      <c r="F1783" s="25" t="str">
        <f>IF(A1783="","",IF(ISERROR(VLOOKUP(A1783,'entry data'!B:F,5,0)),"",VLOOKUP(A1783,'entry data'!B:F,5,0)))</f>
        <v/>
      </c>
      <c r="G1783" s="26" t="str">
        <f>IF(A1783="","",IF(ISERROR(VLOOKUP(A1783,'entry data'!B:H,7,0)),"",VLOOKUP(A1783,'entry data'!B:H,7,0)))</f>
        <v/>
      </c>
      <c r="H1783" s="27" t="str">
        <f>IF(A1783="","",IF(B1783=1,VLOOKUP(A1783,'entry data'!B:D,3,0),I1782))</f>
        <v/>
      </c>
      <c r="I1783" s="28" t="str">
        <f t="shared" si="239"/>
        <v/>
      </c>
      <c r="J1783" s="23" t="str">
        <f t="shared" si="240"/>
        <v/>
      </c>
      <c r="K1783" s="25" t="str">
        <f t="shared" si="241"/>
        <v/>
      </c>
      <c r="L1783" s="25" t="str">
        <f t="shared" si="242"/>
        <v/>
      </c>
      <c r="M1783" s="25" t="str">
        <f t="shared" si="236"/>
        <v/>
      </c>
      <c r="N1783" s="25" t="str">
        <f>IF(A1783="","",IF(K1783&lt;VLOOKUP(A1783,'entry data'!B:G,6,0),K1783+M1783,VLOOKUP(A1783,'entry data'!B:G,6,0)))</f>
        <v/>
      </c>
      <c r="O1783" s="25" t="str">
        <f t="shared" si="243"/>
        <v/>
      </c>
      <c r="P1783" s="25" t="str">
        <f t="shared" si="237"/>
        <v/>
      </c>
    </row>
    <row r="1784" spans="1:16" x14ac:dyDescent="0.25">
      <c r="A1784" s="23" t="str">
        <f>IF(A1783="","",IF(O1783&gt;0.1,A1783,IF(A1783=MAX('entry data'!$B$8:$B$17),"",A1783+1)))</f>
        <v/>
      </c>
      <c r="B1784" s="23" t="str">
        <f t="shared" si="238"/>
        <v/>
      </c>
      <c r="C1784" s="23" t="str">
        <f>IF(ISERROR(VLOOKUP(A1784,'entry data'!B:G,6,0)),"",VLOOKUP(A1784,'entry data'!B:G,6,0))</f>
        <v/>
      </c>
      <c r="D1784" s="23" t="str">
        <f>IF(ISERROR(VLOOKUP(A1784,'entry data'!B:C,2,0)),"",VLOOKUP(A1784,'entry data'!B:C,2,0))</f>
        <v/>
      </c>
      <c r="E1784" s="23" t="str">
        <f>IF(ISERROR(VLOOKUP(A1784,'entry data'!B:E,4,0)),"",VLOOKUP(A1784,'entry data'!B:E,4,0))</f>
        <v/>
      </c>
      <c r="F1784" s="25" t="str">
        <f>IF(A1784="","",IF(ISERROR(VLOOKUP(A1784,'entry data'!B:F,5,0)),"",VLOOKUP(A1784,'entry data'!B:F,5,0)))</f>
        <v/>
      </c>
      <c r="G1784" s="26" t="str">
        <f>IF(A1784="","",IF(ISERROR(VLOOKUP(A1784,'entry data'!B:H,7,0)),"",VLOOKUP(A1784,'entry data'!B:H,7,0)))</f>
        <v/>
      </c>
      <c r="H1784" s="27" t="str">
        <f>IF(A1784="","",IF(B1784=1,VLOOKUP(A1784,'entry data'!B:D,3,0),I1783))</f>
        <v/>
      </c>
      <c r="I1784" s="28" t="str">
        <f t="shared" si="239"/>
        <v/>
      </c>
      <c r="J1784" s="23" t="str">
        <f t="shared" si="240"/>
        <v/>
      </c>
      <c r="K1784" s="25" t="str">
        <f t="shared" si="241"/>
        <v/>
      </c>
      <c r="L1784" s="25" t="str">
        <f t="shared" si="242"/>
        <v/>
      </c>
      <c r="M1784" s="25" t="str">
        <f t="shared" si="236"/>
        <v/>
      </c>
      <c r="N1784" s="25" t="str">
        <f>IF(A1784="","",IF(K1784&lt;VLOOKUP(A1784,'entry data'!B:G,6,0),K1784+M1784,VLOOKUP(A1784,'entry data'!B:G,6,0)))</f>
        <v/>
      </c>
      <c r="O1784" s="25" t="str">
        <f t="shared" si="243"/>
        <v/>
      </c>
      <c r="P1784" s="25" t="str">
        <f t="shared" si="237"/>
        <v/>
      </c>
    </row>
    <row r="1785" spans="1:16" x14ac:dyDescent="0.25">
      <c r="A1785" s="23" t="str">
        <f>IF(A1784="","",IF(O1784&gt;0.1,A1784,IF(A1784=MAX('entry data'!$B$8:$B$17),"",A1784+1)))</f>
        <v/>
      </c>
      <c r="B1785" s="23" t="str">
        <f t="shared" si="238"/>
        <v/>
      </c>
      <c r="C1785" s="23" t="str">
        <f>IF(ISERROR(VLOOKUP(A1785,'entry data'!B:G,6,0)),"",VLOOKUP(A1785,'entry data'!B:G,6,0))</f>
        <v/>
      </c>
      <c r="D1785" s="23" t="str">
        <f>IF(ISERROR(VLOOKUP(A1785,'entry data'!B:C,2,0)),"",VLOOKUP(A1785,'entry data'!B:C,2,0))</f>
        <v/>
      </c>
      <c r="E1785" s="23" t="str">
        <f>IF(ISERROR(VLOOKUP(A1785,'entry data'!B:E,4,0)),"",VLOOKUP(A1785,'entry data'!B:E,4,0))</f>
        <v/>
      </c>
      <c r="F1785" s="25" t="str">
        <f>IF(A1785="","",IF(ISERROR(VLOOKUP(A1785,'entry data'!B:F,5,0)),"",VLOOKUP(A1785,'entry data'!B:F,5,0)))</f>
        <v/>
      </c>
      <c r="G1785" s="26" t="str">
        <f>IF(A1785="","",IF(ISERROR(VLOOKUP(A1785,'entry data'!B:H,7,0)),"",VLOOKUP(A1785,'entry data'!B:H,7,0)))</f>
        <v/>
      </c>
      <c r="H1785" s="27" t="str">
        <f>IF(A1785="","",IF(B1785=1,VLOOKUP(A1785,'entry data'!B:D,3,0),I1784))</f>
        <v/>
      </c>
      <c r="I1785" s="28" t="str">
        <f t="shared" si="239"/>
        <v/>
      </c>
      <c r="J1785" s="23" t="str">
        <f t="shared" si="240"/>
        <v/>
      </c>
      <c r="K1785" s="25" t="str">
        <f t="shared" si="241"/>
        <v/>
      </c>
      <c r="L1785" s="25" t="str">
        <f t="shared" si="242"/>
        <v/>
      </c>
      <c r="M1785" s="25" t="str">
        <f t="shared" si="236"/>
        <v/>
      </c>
      <c r="N1785" s="25" t="str">
        <f>IF(A1785="","",IF(K1785&lt;VLOOKUP(A1785,'entry data'!B:G,6,0),K1785+M1785,VLOOKUP(A1785,'entry data'!B:G,6,0)))</f>
        <v/>
      </c>
      <c r="O1785" s="25" t="str">
        <f t="shared" si="243"/>
        <v/>
      </c>
      <c r="P1785" s="25" t="str">
        <f t="shared" si="237"/>
        <v/>
      </c>
    </row>
    <row r="1786" spans="1:16" x14ac:dyDescent="0.25">
      <c r="A1786" s="23" t="str">
        <f>IF(A1785="","",IF(O1785&gt;0.1,A1785,IF(A1785=MAX('entry data'!$B$8:$B$17),"",A1785+1)))</f>
        <v/>
      </c>
      <c r="B1786" s="23" t="str">
        <f t="shared" si="238"/>
        <v/>
      </c>
      <c r="C1786" s="23" t="str">
        <f>IF(ISERROR(VLOOKUP(A1786,'entry data'!B:G,6,0)),"",VLOOKUP(A1786,'entry data'!B:G,6,0))</f>
        <v/>
      </c>
      <c r="D1786" s="23" t="str">
        <f>IF(ISERROR(VLOOKUP(A1786,'entry data'!B:C,2,0)),"",VLOOKUP(A1786,'entry data'!B:C,2,0))</f>
        <v/>
      </c>
      <c r="E1786" s="23" t="str">
        <f>IF(ISERROR(VLOOKUP(A1786,'entry data'!B:E,4,0)),"",VLOOKUP(A1786,'entry data'!B:E,4,0))</f>
        <v/>
      </c>
      <c r="F1786" s="25" t="str">
        <f>IF(A1786="","",IF(ISERROR(VLOOKUP(A1786,'entry data'!B:F,5,0)),"",VLOOKUP(A1786,'entry data'!B:F,5,0)))</f>
        <v/>
      </c>
      <c r="G1786" s="26" t="str">
        <f>IF(A1786="","",IF(ISERROR(VLOOKUP(A1786,'entry data'!B:H,7,0)),"",VLOOKUP(A1786,'entry data'!B:H,7,0)))</f>
        <v/>
      </c>
      <c r="H1786" s="27" t="str">
        <f>IF(A1786="","",IF(B1786=1,VLOOKUP(A1786,'entry data'!B:D,3,0),I1785))</f>
        <v/>
      </c>
      <c r="I1786" s="28" t="str">
        <f t="shared" si="239"/>
        <v/>
      </c>
      <c r="J1786" s="23" t="str">
        <f t="shared" si="240"/>
        <v/>
      </c>
      <c r="K1786" s="25" t="str">
        <f t="shared" si="241"/>
        <v/>
      </c>
      <c r="L1786" s="25" t="str">
        <f t="shared" si="242"/>
        <v/>
      </c>
      <c r="M1786" s="25" t="str">
        <f t="shared" si="236"/>
        <v/>
      </c>
      <c r="N1786" s="25" t="str">
        <f>IF(A1786="","",IF(K1786&lt;VLOOKUP(A1786,'entry data'!B:G,6,0),K1786+M1786,VLOOKUP(A1786,'entry data'!B:G,6,0)))</f>
        <v/>
      </c>
      <c r="O1786" s="25" t="str">
        <f t="shared" si="243"/>
        <v/>
      </c>
      <c r="P1786" s="25" t="str">
        <f t="shared" si="237"/>
        <v/>
      </c>
    </row>
    <row r="1787" spans="1:16" x14ac:dyDescent="0.25">
      <c r="A1787" s="23" t="str">
        <f>IF(A1786="","",IF(O1786&gt;0.1,A1786,IF(A1786=MAX('entry data'!$B$8:$B$17),"",A1786+1)))</f>
        <v/>
      </c>
      <c r="B1787" s="23" t="str">
        <f t="shared" si="238"/>
        <v/>
      </c>
      <c r="C1787" s="23" t="str">
        <f>IF(ISERROR(VLOOKUP(A1787,'entry data'!B:G,6,0)),"",VLOOKUP(A1787,'entry data'!B:G,6,0))</f>
        <v/>
      </c>
      <c r="D1787" s="23" t="str">
        <f>IF(ISERROR(VLOOKUP(A1787,'entry data'!B:C,2,0)),"",VLOOKUP(A1787,'entry data'!B:C,2,0))</f>
        <v/>
      </c>
      <c r="E1787" s="23" t="str">
        <f>IF(ISERROR(VLOOKUP(A1787,'entry data'!B:E,4,0)),"",VLOOKUP(A1787,'entry data'!B:E,4,0))</f>
        <v/>
      </c>
      <c r="F1787" s="25" t="str">
        <f>IF(A1787="","",IF(ISERROR(VLOOKUP(A1787,'entry data'!B:F,5,0)),"",VLOOKUP(A1787,'entry data'!B:F,5,0)))</f>
        <v/>
      </c>
      <c r="G1787" s="26" t="str">
        <f>IF(A1787="","",IF(ISERROR(VLOOKUP(A1787,'entry data'!B:H,7,0)),"",VLOOKUP(A1787,'entry data'!B:H,7,0)))</f>
        <v/>
      </c>
      <c r="H1787" s="27" t="str">
        <f>IF(A1787="","",IF(B1787=1,VLOOKUP(A1787,'entry data'!B:D,3,0),I1786))</f>
        <v/>
      </c>
      <c r="I1787" s="28" t="str">
        <f t="shared" si="239"/>
        <v/>
      </c>
      <c r="J1787" s="23" t="str">
        <f t="shared" si="240"/>
        <v/>
      </c>
      <c r="K1787" s="25" t="str">
        <f t="shared" si="241"/>
        <v/>
      </c>
      <c r="L1787" s="25" t="str">
        <f t="shared" si="242"/>
        <v/>
      </c>
      <c r="M1787" s="25" t="str">
        <f t="shared" si="236"/>
        <v/>
      </c>
      <c r="N1787" s="25" t="str">
        <f>IF(A1787="","",IF(K1787&lt;VLOOKUP(A1787,'entry data'!B:G,6,0),K1787+M1787,VLOOKUP(A1787,'entry data'!B:G,6,0)))</f>
        <v/>
      </c>
      <c r="O1787" s="25" t="str">
        <f t="shared" si="243"/>
        <v/>
      </c>
      <c r="P1787" s="25" t="str">
        <f t="shared" si="237"/>
        <v/>
      </c>
    </row>
    <row r="1788" spans="1:16" x14ac:dyDescent="0.25">
      <c r="A1788" s="23" t="str">
        <f>IF(A1787="","",IF(O1787&gt;0.1,A1787,IF(A1787=MAX('entry data'!$B$8:$B$17),"",A1787+1)))</f>
        <v/>
      </c>
      <c r="B1788" s="23" t="str">
        <f t="shared" si="238"/>
        <v/>
      </c>
      <c r="C1788" s="23" t="str">
        <f>IF(ISERROR(VLOOKUP(A1788,'entry data'!B:G,6,0)),"",VLOOKUP(A1788,'entry data'!B:G,6,0))</f>
        <v/>
      </c>
      <c r="D1788" s="23" t="str">
        <f>IF(ISERROR(VLOOKUP(A1788,'entry data'!B:C,2,0)),"",VLOOKUP(A1788,'entry data'!B:C,2,0))</f>
        <v/>
      </c>
      <c r="E1788" s="23" t="str">
        <f>IF(ISERROR(VLOOKUP(A1788,'entry data'!B:E,4,0)),"",VLOOKUP(A1788,'entry data'!B:E,4,0))</f>
        <v/>
      </c>
      <c r="F1788" s="25" t="str">
        <f>IF(A1788="","",IF(ISERROR(VLOOKUP(A1788,'entry data'!B:F,5,0)),"",VLOOKUP(A1788,'entry data'!B:F,5,0)))</f>
        <v/>
      </c>
      <c r="G1788" s="26" t="str">
        <f>IF(A1788="","",IF(ISERROR(VLOOKUP(A1788,'entry data'!B:H,7,0)),"",VLOOKUP(A1788,'entry data'!B:H,7,0)))</f>
        <v/>
      </c>
      <c r="H1788" s="27" t="str">
        <f>IF(A1788="","",IF(B1788=1,VLOOKUP(A1788,'entry data'!B:D,3,0),I1787))</f>
        <v/>
      </c>
      <c r="I1788" s="28" t="str">
        <f t="shared" si="239"/>
        <v/>
      </c>
      <c r="J1788" s="23" t="str">
        <f t="shared" si="240"/>
        <v/>
      </c>
      <c r="K1788" s="25" t="str">
        <f t="shared" si="241"/>
        <v/>
      </c>
      <c r="L1788" s="25" t="str">
        <f t="shared" si="242"/>
        <v/>
      </c>
      <c r="M1788" s="25" t="str">
        <f t="shared" si="236"/>
        <v/>
      </c>
      <c r="N1788" s="25" t="str">
        <f>IF(A1788="","",IF(K1788&lt;VLOOKUP(A1788,'entry data'!B:G,6,0),K1788+M1788,VLOOKUP(A1788,'entry data'!B:G,6,0)))</f>
        <v/>
      </c>
      <c r="O1788" s="25" t="str">
        <f t="shared" si="243"/>
        <v/>
      </c>
      <c r="P1788" s="25" t="str">
        <f t="shared" si="237"/>
        <v/>
      </c>
    </row>
    <row r="1789" spans="1:16" x14ac:dyDescent="0.25">
      <c r="A1789" s="23" t="str">
        <f>IF(A1788="","",IF(O1788&gt;0.1,A1788,IF(A1788=MAX('entry data'!$B$8:$B$17),"",A1788+1)))</f>
        <v/>
      </c>
      <c r="B1789" s="23" t="str">
        <f t="shared" si="238"/>
        <v/>
      </c>
      <c r="C1789" s="23" t="str">
        <f>IF(ISERROR(VLOOKUP(A1789,'entry data'!B:G,6,0)),"",VLOOKUP(A1789,'entry data'!B:G,6,0))</f>
        <v/>
      </c>
      <c r="D1789" s="23" t="str">
        <f>IF(ISERROR(VLOOKUP(A1789,'entry data'!B:C,2,0)),"",VLOOKUP(A1789,'entry data'!B:C,2,0))</f>
        <v/>
      </c>
      <c r="E1789" s="23" t="str">
        <f>IF(ISERROR(VLOOKUP(A1789,'entry data'!B:E,4,0)),"",VLOOKUP(A1789,'entry data'!B:E,4,0))</f>
        <v/>
      </c>
      <c r="F1789" s="25" t="str">
        <f>IF(A1789="","",IF(ISERROR(VLOOKUP(A1789,'entry data'!B:F,5,0)),"",VLOOKUP(A1789,'entry data'!B:F,5,0)))</f>
        <v/>
      </c>
      <c r="G1789" s="26" t="str">
        <f>IF(A1789="","",IF(ISERROR(VLOOKUP(A1789,'entry data'!B:H,7,0)),"",VLOOKUP(A1789,'entry data'!B:H,7,0)))</f>
        <v/>
      </c>
      <c r="H1789" s="27" t="str">
        <f>IF(A1789="","",IF(B1789=1,VLOOKUP(A1789,'entry data'!B:D,3,0),I1788))</f>
        <v/>
      </c>
      <c r="I1789" s="28" t="str">
        <f t="shared" si="239"/>
        <v/>
      </c>
      <c r="J1789" s="23" t="str">
        <f t="shared" si="240"/>
        <v/>
      </c>
      <c r="K1789" s="25" t="str">
        <f t="shared" si="241"/>
        <v/>
      </c>
      <c r="L1789" s="25" t="str">
        <f t="shared" si="242"/>
        <v/>
      </c>
      <c r="M1789" s="25" t="str">
        <f t="shared" si="236"/>
        <v/>
      </c>
      <c r="N1789" s="25" t="str">
        <f>IF(A1789="","",IF(K1789&lt;VLOOKUP(A1789,'entry data'!B:G,6,0),K1789+M1789,VLOOKUP(A1789,'entry data'!B:G,6,0)))</f>
        <v/>
      </c>
      <c r="O1789" s="25" t="str">
        <f t="shared" si="243"/>
        <v/>
      </c>
      <c r="P1789" s="25" t="str">
        <f t="shared" si="237"/>
        <v/>
      </c>
    </row>
    <row r="1790" spans="1:16" x14ac:dyDescent="0.25">
      <c r="A1790" s="23" t="str">
        <f>IF(A1789="","",IF(O1789&gt;0.1,A1789,IF(A1789=MAX('entry data'!$B$8:$B$17),"",A1789+1)))</f>
        <v/>
      </c>
      <c r="B1790" s="23" t="str">
        <f t="shared" si="238"/>
        <v/>
      </c>
      <c r="C1790" s="23" t="str">
        <f>IF(ISERROR(VLOOKUP(A1790,'entry data'!B:G,6,0)),"",VLOOKUP(A1790,'entry data'!B:G,6,0))</f>
        <v/>
      </c>
      <c r="D1790" s="23" t="str">
        <f>IF(ISERROR(VLOOKUP(A1790,'entry data'!B:C,2,0)),"",VLOOKUP(A1790,'entry data'!B:C,2,0))</f>
        <v/>
      </c>
      <c r="E1790" s="23" t="str">
        <f>IF(ISERROR(VLOOKUP(A1790,'entry data'!B:E,4,0)),"",VLOOKUP(A1790,'entry data'!B:E,4,0))</f>
        <v/>
      </c>
      <c r="F1790" s="25" t="str">
        <f>IF(A1790="","",IF(ISERROR(VLOOKUP(A1790,'entry data'!B:F,5,0)),"",VLOOKUP(A1790,'entry data'!B:F,5,0)))</f>
        <v/>
      </c>
      <c r="G1790" s="26" t="str">
        <f>IF(A1790="","",IF(ISERROR(VLOOKUP(A1790,'entry data'!B:H,7,0)),"",VLOOKUP(A1790,'entry data'!B:H,7,0)))</f>
        <v/>
      </c>
      <c r="H1790" s="27" t="str">
        <f>IF(A1790="","",IF(B1790=1,VLOOKUP(A1790,'entry data'!B:D,3,0),I1789))</f>
        <v/>
      </c>
      <c r="I1790" s="28" t="str">
        <f t="shared" si="239"/>
        <v/>
      </c>
      <c r="J1790" s="23" t="str">
        <f t="shared" si="240"/>
        <v/>
      </c>
      <c r="K1790" s="25" t="str">
        <f t="shared" si="241"/>
        <v/>
      </c>
      <c r="L1790" s="25" t="str">
        <f t="shared" si="242"/>
        <v/>
      </c>
      <c r="M1790" s="25" t="str">
        <f t="shared" si="236"/>
        <v/>
      </c>
      <c r="N1790" s="25" t="str">
        <f>IF(A1790="","",IF(K1790&lt;VLOOKUP(A1790,'entry data'!B:G,6,0),K1790+M1790,VLOOKUP(A1790,'entry data'!B:G,6,0)))</f>
        <v/>
      </c>
      <c r="O1790" s="25" t="str">
        <f t="shared" si="243"/>
        <v/>
      </c>
      <c r="P1790" s="25" t="str">
        <f t="shared" si="237"/>
        <v/>
      </c>
    </row>
    <row r="1791" spans="1:16" x14ac:dyDescent="0.25">
      <c r="A1791" s="23" t="str">
        <f>IF(A1790="","",IF(O1790&gt;0.1,A1790,IF(A1790=MAX('entry data'!$B$8:$B$17),"",A1790+1)))</f>
        <v/>
      </c>
      <c r="B1791" s="23" t="str">
        <f t="shared" si="238"/>
        <v/>
      </c>
      <c r="C1791" s="23" t="str">
        <f>IF(ISERROR(VLOOKUP(A1791,'entry data'!B:G,6,0)),"",VLOOKUP(A1791,'entry data'!B:G,6,0))</f>
        <v/>
      </c>
      <c r="D1791" s="23" t="str">
        <f>IF(ISERROR(VLOOKUP(A1791,'entry data'!B:C,2,0)),"",VLOOKUP(A1791,'entry data'!B:C,2,0))</f>
        <v/>
      </c>
      <c r="E1791" s="23" t="str">
        <f>IF(ISERROR(VLOOKUP(A1791,'entry data'!B:E,4,0)),"",VLOOKUP(A1791,'entry data'!B:E,4,0))</f>
        <v/>
      </c>
      <c r="F1791" s="25" t="str">
        <f>IF(A1791="","",IF(ISERROR(VLOOKUP(A1791,'entry data'!B:F,5,0)),"",VLOOKUP(A1791,'entry data'!B:F,5,0)))</f>
        <v/>
      </c>
      <c r="G1791" s="26" t="str">
        <f>IF(A1791="","",IF(ISERROR(VLOOKUP(A1791,'entry data'!B:H,7,0)),"",VLOOKUP(A1791,'entry data'!B:H,7,0)))</f>
        <v/>
      </c>
      <c r="H1791" s="27" t="str">
        <f>IF(A1791="","",IF(B1791=1,VLOOKUP(A1791,'entry data'!B:D,3,0),I1790))</f>
        <v/>
      </c>
      <c r="I1791" s="28" t="str">
        <f t="shared" si="239"/>
        <v/>
      </c>
      <c r="J1791" s="23" t="str">
        <f t="shared" si="240"/>
        <v/>
      </c>
      <c r="K1791" s="25" t="str">
        <f t="shared" si="241"/>
        <v/>
      </c>
      <c r="L1791" s="25" t="str">
        <f t="shared" si="242"/>
        <v/>
      </c>
      <c r="M1791" s="25" t="str">
        <f t="shared" si="236"/>
        <v/>
      </c>
      <c r="N1791" s="25" t="str">
        <f>IF(A1791="","",IF(K1791&lt;VLOOKUP(A1791,'entry data'!B:G,6,0),K1791+M1791,VLOOKUP(A1791,'entry data'!B:G,6,0)))</f>
        <v/>
      </c>
      <c r="O1791" s="25" t="str">
        <f t="shared" si="243"/>
        <v/>
      </c>
      <c r="P1791" s="25" t="str">
        <f t="shared" si="237"/>
        <v/>
      </c>
    </row>
    <row r="1792" spans="1:16" x14ac:dyDescent="0.25">
      <c r="A1792" s="23" t="str">
        <f>IF(A1791="","",IF(O1791&gt;0.1,A1791,IF(A1791=MAX('entry data'!$B$8:$B$17),"",A1791+1)))</f>
        <v/>
      </c>
      <c r="B1792" s="23" t="str">
        <f t="shared" si="238"/>
        <v/>
      </c>
      <c r="C1792" s="23" t="str">
        <f>IF(ISERROR(VLOOKUP(A1792,'entry data'!B:G,6,0)),"",VLOOKUP(A1792,'entry data'!B:G,6,0))</f>
        <v/>
      </c>
      <c r="D1792" s="23" t="str">
        <f>IF(ISERROR(VLOOKUP(A1792,'entry data'!B:C,2,0)),"",VLOOKUP(A1792,'entry data'!B:C,2,0))</f>
        <v/>
      </c>
      <c r="E1792" s="23" t="str">
        <f>IF(ISERROR(VLOOKUP(A1792,'entry data'!B:E,4,0)),"",VLOOKUP(A1792,'entry data'!B:E,4,0))</f>
        <v/>
      </c>
      <c r="F1792" s="25" t="str">
        <f>IF(A1792="","",IF(ISERROR(VLOOKUP(A1792,'entry data'!B:F,5,0)),"",VLOOKUP(A1792,'entry data'!B:F,5,0)))</f>
        <v/>
      </c>
      <c r="G1792" s="26" t="str">
        <f>IF(A1792="","",IF(ISERROR(VLOOKUP(A1792,'entry data'!B:H,7,0)),"",VLOOKUP(A1792,'entry data'!B:H,7,0)))</f>
        <v/>
      </c>
      <c r="H1792" s="27" t="str">
        <f>IF(A1792="","",IF(B1792=1,VLOOKUP(A1792,'entry data'!B:D,3,0),I1791))</f>
        <v/>
      </c>
      <c r="I1792" s="28" t="str">
        <f t="shared" si="239"/>
        <v/>
      </c>
      <c r="J1792" s="23" t="str">
        <f t="shared" si="240"/>
        <v/>
      </c>
      <c r="K1792" s="25" t="str">
        <f t="shared" si="241"/>
        <v/>
      </c>
      <c r="L1792" s="25" t="str">
        <f t="shared" si="242"/>
        <v/>
      </c>
      <c r="M1792" s="25" t="str">
        <f t="shared" si="236"/>
        <v/>
      </c>
      <c r="N1792" s="25" t="str">
        <f>IF(A1792="","",IF(K1792&lt;VLOOKUP(A1792,'entry data'!B:G,6,0),K1792+M1792,VLOOKUP(A1792,'entry data'!B:G,6,0)))</f>
        <v/>
      </c>
      <c r="O1792" s="25" t="str">
        <f t="shared" si="243"/>
        <v/>
      </c>
      <c r="P1792" s="25" t="str">
        <f t="shared" si="237"/>
        <v/>
      </c>
    </row>
    <row r="1793" spans="1:16" x14ac:dyDescent="0.25">
      <c r="A1793" s="23" t="str">
        <f>IF(A1792="","",IF(O1792&gt;0.1,A1792,IF(A1792=MAX('entry data'!$B$8:$B$17),"",A1792+1)))</f>
        <v/>
      </c>
      <c r="B1793" s="23" t="str">
        <f t="shared" si="238"/>
        <v/>
      </c>
      <c r="C1793" s="23" t="str">
        <f>IF(ISERROR(VLOOKUP(A1793,'entry data'!B:G,6,0)),"",VLOOKUP(A1793,'entry data'!B:G,6,0))</f>
        <v/>
      </c>
      <c r="D1793" s="23" t="str">
        <f>IF(ISERROR(VLOOKUP(A1793,'entry data'!B:C,2,0)),"",VLOOKUP(A1793,'entry data'!B:C,2,0))</f>
        <v/>
      </c>
      <c r="E1793" s="23" t="str">
        <f>IF(ISERROR(VLOOKUP(A1793,'entry data'!B:E,4,0)),"",VLOOKUP(A1793,'entry data'!B:E,4,0))</f>
        <v/>
      </c>
      <c r="F1793" s="25" t="str">
        <f>IF(A1793="","",IF(ISERROR(VLOOKUP(A1793,'entry data'!B:F,5,0)),"",VLOOKUP(A1793,'entry data'!B:F,5,0)))</f>
        <v/>
      </c>
      <c r="G1793" s="26" t="str">
        <f>IF(A1793="","",IF(ISERROR(VLOOKUP(A1793,'entry data'!B:H,7,0)),"",VLOOKUP(A1793,'entry data'!B:H,7,0)))</f>
        <v/>
      </c>
      <c r="H1793" s="27" t="str">
        <f>IF(A1793="","",IF(B1793=1,VLOOKUP(A1793,'entry data'!B:D,3,0),I1792))</f>
        <v/>
      </c>
      <c r="I1793" s="28" t="str">
        <f t="shared" si="239"/>
        <v/>
      </c>
      <c r="J1793" s="23" t="str">
        <f t="shared" si="240"/>
        <v/>
      </c>
      <c r="K1793" s="25" t="str">
        <f t="shared" si="241"/>
        <v/>
      </c>
      <c r="L1793" s="25" t="str">
        <f t="shared" si="242"/>
        <v/>
      </c>
      <c r="M1793" s="25" t="str">
        <f t="shared" si="236"/>
        <v/>
      </c>
      <c r="N1793" s="25" t="str">
        <f>IF(A1793="","",IF(K1793&lt;VLOOKUP(A1793,'entry data'!B:G,6,0),K1793+M1793,VLOOKUP(A1793,'entry data'!B:G,6,0)))</f>
        <v/>
      </c>
      <c r="O1793" s="25" t="str">
        <f t="shared" si="243"/>
        <v/>
      </c>
      <c r="P1793" s="25" t="str">
        <f t="shared" si="237"/>
        <v/>
      </c>
    </row>
    <row r="1794" spans="1:16" x14ac:dyDescent="0.25">
      <c r="A1794" s="23" t="str">
        <f>IF(A1793="","",IF(O1793&gt;0.1,A1793,IF(A1793=MAX('entry data'!$B$8:$B$17),"",A1793+1)))</f>
        <v/>
      </c>
      <c r="B1794" s="23" t="str">
        <f t="shared" si="238"/>
        <v/>
      </c>
      <c r="C1794" s="23" t="str">
        <f>IF(ISERROR(VLOOKUP(A1794,'entry data'!B:G,6,0)),"",VLOOKUP(A1794,'entry data'!B:G,6,0))</f>
        <v/>
      </c>
      <c r="D1794" s="23" t="str">
        <f>IF(ISERROR(VLOOKUP(A1794,'entry data'!B:C,2,0)),"",VLOOKUP(A1794,'entry data'!B:C,2,0))</f>
        <v/>
      </c>
      <c r="E1794" s="23" t="str">
        <f>IF(ISERROR(VLOOKUP(A1794,'entry data'!B:E,4,0)),"",VLOOKUP(A1794,'entry data'!B:E,4,0))</f>
        <v/>
      </c>
      <c r="F1794" s="25" t="str">
        <f>IF(A1794="","",IF(ISERROR(VLOOKUP(A1794,'entry data'!B:F,5,0)),"",VLOOKUP(A1794,'entry data'!B:F,5,0)))</f>
        <v/>
      </c>
      <c r="G1794" s="26" t="str">
        <f>IF(A1794="","",IF(ISERROR(VLOOKUP(A1794,'entry data'!B:H,7,0)),"",VLOOKUP(A1794,'entry data'!B:H,7,0)))</f>
        <v/>
      </c>
      <c r="H1794" s="27" t="str">
        <f>IF(A1794="","",IF(B1794=1,VLOOKUP(A1794,'entry data'!B:D,3,0),I1793))</f>
        <v/>
      </c>
      <c r="I1794" s="28" t="str">
        <f t="shared" si="239"/>
        <v/>
      </c>
      <c r="J1794" s="23" t="str">
        <f t="shared" si="240"/>
        <v/>
      </c>
      <c r="K1794" s="25" t="str">
        <f t="shared" si="241"/>
        <v/>
      </c>
      <c r="L1794" s="25" t="str">
        <f t="shared" si="242"/>
        <v/>
      </c>
      <c r="M1794" s="25" t="str">
        <f t="shared" si="236"/>
        <v/>
      </c>
      <c r="N1794" s="25" t="str">
        <f>IF(A1794="","",IF(K1794&lt;VLOOKUP(A1794,'entry data'!B:G,6,0),K1794+M1794,VLOOKUP(A1794,'entry data'!B:G,6,0)))</f>
        <v/>
      </c>
      <c r="O1794" s="25" t="str">
        <f t="shared" si="243"/>
        <v/>
      </c>
      <c r="P1794" s="25" t="str">
        <f t="shared" si="237"/>
        <v/>
      </c>
    </row>
    <row r="1795" spans="1:16" x14ac:dyDescent="0.25">
      <c r="A1795" s="23" t="str">
        <f>IF(A1794="","",IF(O1794&gt;0.1,A1794,IF(A1794=MAX('entry data'!$B$8:$B$17),"",A1794+1)))</f>
        <v/>
      </c>
      <c r="B1795" s="23" t="str">
        <f t="shared" si="238"/>
        <v/>
      </c>
      <c r="C1795" s="23" t="str">
        <f>IF(ISERROR(VLOOKUP(A1795,'entry data'!B:G,6,0)),"",VLOOKUP(A1795,'entry data'!B:G,6,0))</f>
        <v/>
      </c>
      <c r="D1795" s="23" t="str">
        <f>IF(ISERROR(VLOOKUP(A1795,'entry data'!B:C,2,0)),"",VLOOKUP(A1795,'entry data'!B:C,2,0))</f>
        <v/>
      </c>
      <c r="E1795" s="23" t="str">
        <f>IF(ISERROR(VLOOKUP(A1795,'entry data'!B:E,4,0)),"",VLOOKUP(A1795,'entry data'!B:E,4,0))</f>
        <v/>
      </c>
      <c r="F1795" s="25" t="str">
        <f>IF(A1795="","",IF(ISERROR(VLOOKUP(A1795,'entry data'!B:F,5,0)),"",VLOOKUP(A1795,'entry data'!B:F,5,0)))</f>
        <v/>
      </c>
      <c r="G1795" s="26" t="str">
        <f>IF(A1795="","",IF(ISERROR(VLOOKUP(A1795,'entry data'!B:H,7,0)),"",VLOOKUP(A1795,'entry data'!B:H,7,0)))</f>
        <v/>
      </c>
      <c r="H1795" s="27" t="str">
        <f>IF(A1795="","",IF(B1795=1,VLOOKUP(A1795,'entry data'!B:D,3,0),I1794))</f>
        <v/>
      </c>
      <c r="I1795" s="28" t="str">
        <f t="shared" si="239"/>
        <v/>
      </c>
      <c r="J1795" s="23" t="str">
        <f t="shared" si="240"/>
        <v/>
      </c>
      <c r="K1795" s="25" t="str">
        <f t="shared" si="241"/>
        <v/>
      </c>
      <c r="L1795" s="25" t="str">
        <f t="shared" si="242"/>
        <v/>
      </c>
      <c r="M1795" s="25" t="str">
        <f t="shared" ref="M1795:M1858" si="244">IF(A1795="","",IF(E1795="monthly",(G1795/12)*K1795,((G1795/365)*(I1795-H1795))*K1795))</f>
        <v/>
      </c>
      <c r="N1795" s="25" t="str">
        <f>IF(A1795="","",IF(K1795&lt;VLOOKUP(A1795,'entry data'!B:G,6,0),K1795+M1795,VLOOKUP(A1795,'entry data'!B:G,6,0)))</f>
        <v/>
      </c>
      <c r="O1795" s="25" t="str">
        <f t="shared" si="243"/>
        <v/>
      </c>
      <c r="P1795" s="25" t="str">
        <f t="shared" ref="P1795:P1858" si="245">IF(A1795="","",IF(J1795&lt;&gt;J1796,O1795,0))</f>
        <v/>
      </c>
    </row>
    <row r="1796" spans="1:16" x14ac:dyDescent="0.25">
      <c r="A1796" s="23" t="str">
        <f>IF(A1795="","",IF(O1795&gt;0.1,A1795,IF(A1795=MAX('entry data'!$B$8:$B$17),"",A1795+1)))</f>
        <v/>
      </c>
      <c r="B1796" s="23" t="str">
        <f t="shared" ref="B1796:B1859" si="246">IF(A1796="","",IF(O1795&lt;0.1,1,B1795+1))</f>
        <v/>
      </c>
      <c r="C1796" s="23" t="str">
        <f>IF(ISERROR(VLOOKUP(A1796,'entry data'!B:G,6,0)),"",VLOOKUP(A1796,'entry data'!B:G,6,0))</f>
        <v/>
      </c>
      <c r="D1796" s="23" t="str">
        <f>IF(ISERROR(VLOOKUP(A1796,'entry data'!B:C,2,0)),"",VLOOKUP(A1796,'entry data'!B:C,2,0))</f>
        <v/>
      </c>
      <c r="E1796" s="23" t="str">
        <f>IF(ISERROR(VLOOKUP(A1796,'entry data'!B:E,4,0)),"",VLOOKUP(A1796,'entry data'!B:E,4,0))</f>
        <v/>
      </c>
      <c r="F1796" s="25" t="str">
        <f>IF(A1796="","",IF(ISERROR(VLOOKUP(A1796,'entry data'!B:F,5,0)),"",VLOOKUP(A1796,'entry data'!B:F,5,0)))</f>
        <v/>
      </c>
      <c r="G1796" s="26" t="str">
        <f>IF(A1796="","",IF(ISERROR(VLOOKUP(A1796,'entry data'!B:H,7,0)),"",VLOOKUP(A1796,'entry data'!B:H,7,0)))</f>
        <v/>
      </c>
      <c r="H1796" s="27" t="str">
        <f>IF(A1796="","",IF(B1796=1,VLOOKUP(A1796,'entry data'!B:D,3,0),I1795))</f>
        <v/>
      </c>
      <c r="I1796" s="28" t="str">
        <f t="shared" si="239"/>
        <v/>
      </c>
      <c r="J1796" s="23" t="str">
        <f t="shared" si="240"/>
        <v/>
      </c>
      <c r="K1796" s="25" t="str">
        <f t="shared" si="241"/>
        <v/>
      </c>
      <c r="L1796" s="25" t="str">
        <f t="shared" si="242"/>
        <v/>
      </c>
      <c r="M1796" s="25" t="str">
        <f t="shared" si="244"/>
        <v/>
      </c>
      <c r="N1796" s="25" t="str">
        <f>IF(A1796="","",IF(K1796&lt;VLOOKUP(A1796,'entry data'!B:G,6,0),K1796+M1796,VLOOKUP(A1796,'entry data'!B:G,6,0)))</f>
        <v/>
      </c>
      <c r="O1796" s="25" t="str">
        <f t="shared" si="243"/>
        <v/>
      </c>
      <c r="P1796" s="25" t="str">
        <f t="shared" si="245"/>
        <v/>
      </c>
    </row>
    <row r="1797" spans="1:16" x14ac:dyDescent="0.25">
      <c r="A1797" s="23" t="str">
        <f>IF(A1796="","",IF(O1796&gt;0.1,A1796,IF(A1796=MAX('entry data'!$B$8:$B$17),"",A1796+1)))</f>
        <v/>
      </c>
      <c r="B1797" s="23" t="str">
        <f t="shared" si="246"/>
        <v/>
      </c>
      <c r="C1797" s="23" t="str">
        <f>IF(ISERROR(VLOOKUP(A1797,'entry data'!B:G,6,0)),"",VLOOKUP(A1797,'entry data'!B:G,6,0))</f>
        <v/>
      </c>
      <c r="D1797" s="23" t="str">
        <f>IF(ISERROR(VLOOKUP(A1797,'entry data'!B:C,2,0)),"",VLOOKUP(A1797,'entry data'!B:C,2,0))</f>
        <v/>
      </c>
      <c r="E1797" s="23" t="str">
        <f>IF(ISERROR(VLOOKUP(A1797,'entry data'!B:E,4,0)),"",VLOOKUP(A1797,'entry data'!B:E,4,0))</f>
        <v/>
      </c>
      <c r="F1797" s="25" t="str">
        <f>IF(A1797="","",IF(ISERROR(VLOOKUP(A1797,'entry data'!B:F,5,0)),"",VLOOKUP(A1797,'entry data'!B:F,5,0)))</f>
        <v/>
      </c>
      <c r="G1797" s="26" t="str">
        <f>IF(A1797="","",IF(ISERROR(VLOOKUP(A1797,'entry data'!B:H,7,0)),"",VLOOKUP(A1797,'entry data'!B:H,7,0)))</f>
        <v/>
      </c>
      <c r="H1797" s="27" t="str">
        <f>IF(A1797="","",IF(B1797=1,VLOOKUP(A1797,'entry data'!B:D,3,0),I1796))</f>
        <v/>
      </c>
      <c r="I1797" s="28" t="str">
        <f t="shared" si="239"/>
        <v/>
      </c>
      <c r="J1797" s="23" t="str">
        <f t="shared" si="240"/>
        <v/>
      </c>
      <c r="K1797" s="25" t="str">
        <f t="shared" si="241"/>
        <v/>
      </c>
      <c r="L1797" s="25" t="str">
        <f t="shared" si="242"/>
        <v/>
      </c>
      <c r="M1797" s="25" t="str">
        <f t="shared" si="244"/>
        <v/>
      </c>
      <c r="N1797" s="25" t="str">
        <f>IF(A1797="","",IF(K1797&lt;VLOOKUP(A1797,'entry data'!B:G,6,0),K1797+M1797,VLOOKUP(A1797,'entry data'!B:G,6,0)))</f>
        <v/>
      </c>
      <c r="O1797" s="25" t="str">
        <f t="shared" si="243"/>
        <v/>
      </c>
      <c r="P1797" s="25" t="str">
        <f t="shared" si="245"/>
        <v/>
      </c>
    </row>
    <row r="1798" spans="1:16" x14ac:dyDescent="0.25">
      <c r="A1798" s="23" t="str">
        <f>IF(A1797="","",IF(O1797&gt;0.1,A1797,IF(A1797=MAX('entry data'!$B$8:$B$17),"",A1797+1)))</f>
        <v/>
      </c>
      <c r="B1798" s="23" t="str">
        <f t="shared" si="246"/>
        <v/>
      </c>
      <c r="C1798" s="23" t="str">
        <f>IF(ISERROR(VLOOKUP(A1798,'entry data'!B:G,6,0)),"",VLOOKUP(A1798,'entry data'!B:G,6,0))</f>
        <v/>
      </c>
      <c r="D1798" s="23" t="str">
        <f>IF(ISERROR(VLOOKUP(A1798,'entry data'!B:C,2,0)),"",VLOOKUP(A1798,'entry data'!B:C,2,0))</f>
        <v/>
      </c>
      <c r="E1798" s="23" t="str">
        <f>IF(ISERROR(VLOOKUP(A1798,'entry data'!B:E,4,0)),"",VLOOKUP(A1798,'entry data'!B:E,4,0))</f>
        <v/>
      </c>
      <c r="F1798" s="25" t="str">
        <f>IF(A1798="","",IF(ISERROR(VLOOKUP(A1798,'entry data'!B:F,5,0)),"",VLOOKUP(A1798,'entry data'!B:F,5,0)))</f>
        <v/>
      </c>
      <c r="G1798" s="26" t="str">
        <f>IF(A1798="","",IF(ISERROR(VLOOKUP(A1798,'entry data'!B:H,7,0)),"",VLOOKUP(A1798,'entry data'!B:H,7,0)))</f>
        <v/>
      </c>
      <c r="H1798" s="27" t="str">
        <f>IF(A1798="","",IF(B1798=1,VLOOKUP(A1798,'entry data'!B:D,3,0),I1797))</f>
        <v/>
      </c>
      <c r="I1798" s="28" t="str">
        <f t="shared" si="239"/>
        <v/>
      </c>
      <c r="J1798" s="23" t="str">
        <f t="shared" si="240"/>
        <v/>
      </c>
      <c r="K1798" s="25" t="str">
        <f t="shared" si="241"/>
        <v/>
      </c>
      <c r="L1798" s="25" t="str">
        <f t="shared" si="242"/>
        <v/>
      </c>
      <c r="M1798" s="25" t="str">
        <f t="shared" si="244"/>
        <v/>
      </c>
      <c r="N1798" s="25" t="str">
        <f>IF(A1798="","",IF(K1798&lt;VLOOKUP(A1798,'entry data'!B:G,6,0),K1798+M1798,VLOOKUP(A1798,'entry data'!B:G,6,0)))</f>
        <v/>
      </c>
      <c r="O1798" s="25" t="str">
        <f t="shared" si="243"/>
        <v/>
      </c>
      <c r="P1798" s="25" t="str">
        <f t="shared" si="245"/>
        <v/>
      </c>
    </row>
    <row r="1799" spans="1:16" x14ac:dyDescent="0.25">
      <c r="A1799" s="23" t="str">
        <f>IF(A1798="","",IF(O1798&gt;0.1,A1798,IF(A1798=MAX('entry data'!$B$8:$B$17),"",A1798+1)))</f>
        <v/>
      </c>
      <c r="B1799" s="23" t="str">
        <f t="shared" si="246"/>
        <v/>
      </c>
      <c r="C1799" s="23" t="str">
        <f>IF(ISERROR(VLOOKUP(A1799,'entry data'!B:G,6,0)),"",VLOOKUP(A1799,'entry data'!B:G,6,0))</f>
        <v/>
      </c>
      <c r="D1799" s="23" t="str">
        <f>IF(ISERROR(VLOOKUP(A1799,'entry data'!B:C,2,0)),"",VLOOKUP(A1799,'entry data'!B:C,2,0))</f>
        <v/>
      </c>
      <c r="E1799" s="23" t="str">
        <f>IF(ISERROR(VLOOKUP(A1799,'entry data'!B:E,4,0)),"",VLOOKUP(A1799,'entry data'!B:E,4,0))</f>
        <v/>
      </c>
      <c r="F1799" s="25" t="str">
        <f>IF(A1799="","",IF(ISERROR(VLOOKUP(A1799,'entry data'!B:F,5,0)),"",VLOOKUP(A1799,'entry data'!B:F,5,0)))</f>
        <v/>
      </c>
      <c r="G1799" s="26" t="str">
        <f>IF(A1799="","",IF(ISERROR(VLOOKUP(A1799,'entry data'!B:H,7,0)),"",VLOOKUP(A1799,'entry data'!B:H,7,0)))</f>
        <v/>
      </c>
      <c r="H1799" s="27" t="str">
        <f>IF(A1799="","",IF(B1799=1,VLOOKUP(A1799,'entry data'!B:D,3,0),I1798))</f>
        <v/>
      </c>
      <c r="I1799" s="28" t="str">
        <f t="shared" si="239"/>
        <v/>
      </c>
      <c r="J1799" s="23" t="str">
        <f t="shared" si="240"/>
        <v/>
      </c>
      <c r="K1799" s="25" t="str">
        <f t="shared" si="241"/>
        <v/>
      </c>
      <c r="L1799" s="25" t="str">
        <f t="shared" si="242"/>
        <v/>
      </c>
      <c r="M1799" s="25" t="str">
        <f t="shared" si="244"/>
        <v/>
      </c>
      <c r="N1799" s="25" t="str">
        <f>IF(A1799="","",IF(K1799&lt;VLOOKUP(A1799,'entry data'!B:G,6,0),K1799+M1799,VLOOKUP(A1799,'entry data'!B:G,6,0)))</f>
        <v/>
      </c>
      <c r="O1799" s="25" t="str">
        <f t="shared" si="243"/>
        <v/>
      </c>
      <c r="P1799" s="25" t="str">
        <f t="shared" si="245"/>
        <v/>
      </c>
    </row>
    <row r="1800" spans="1:16" x14ac:dyDescent="0.25">
      <c r="A1800" s="23" t="str">
        <f>IF(A1799="","",IF(O1799&gt;0.1,A1799,IF(A1799=MAX('entry data'!$B$8:$B$17),"",A1799+1)))</f>
        <v/>
      </c>
      <c r="B1800" s="23" t="str">
        <f t="shared" si="246"/>
        <v/>
      </c>
      <c r="C1800" s="23" t="str">
        <f>IF(ISERROR(VLOOKUP(A1800,'entry data'!B:G,6,0)),"",VLOOKUP(A1800,'entry data'!B:G,6,0))</f>
        <v/>
      </c>
      <c r="D1800" s="23" t="str">
        <f>IF(ISERROR(VLOOKUP(A1800,'entry data'!B:C,2,0)),"",VLOOKUP(A1800,'entry data'!B:C,2,0))</f>
        <v/>
      </c>
      <c r="E1800" s="23" t="str">
        <f>IF(ISERROR(VLOOKUP(A1800,'entry data'!B:E,4,0)),"",VLOOKUP(A1800,'entry data'!B:E,4,0))</f>
        <v/>
      </c>
      <c r="F1800" s="25" t="str">
        <f>IF(A1800="","",IF(ISERROR(VLOOKUP(A1800,'entry data'!B:F,5,0)),"",VLOOKUP(A1800,'entry data'!B:F,5,0)))</f>
        <v/>
      </c>
      <c r="G1800" s="26" t="str">
        <f>IF(A1800="","",IF(ISERROR(VLOOKUP(A1800,'entry data'!B:H,7,0)),"",VLOOKUP(A1800,'entry data'!B:H,7,0)))</f>
        <v/>
      </c>
      <c r="H1800" s="27" t="str">
        <f>IF(A1800="","",IF(B1800=1,VLOOKUP(A1800,'entry data'!B:D,3,0),I1799))</f>
        <v/>
      </c>
      <c r="I1800" s="28" t="str">
        <f t="shared" si="239"/>
        <v/>
      </c>
      <c r="J1800" s="23" t="str">
        <f t="shared" si="240"/>
        <v/>
      </c>
      <c r="K1800" s="25" t="str">
        <f t="shared" si="241"/>
        <v/>
      </c>
      <c r="L1800" s="25" t="str">
        <f t="shared" si="242"/>
        <v/>
      </c>
      <c r="M1800" s="25" t="str">
        <f t="shared" si="244"/>
        <v/>
      </c>
      <c r="N1800" s="25" t="str">
        <f>IF(A1800="","",IF(K1800&lt;VLOOKUP(A1800,'entry data'!B:G,6,0),K1800+M1800,VLOOKUP(A1800,'entry data'!B:G,6,0)))</f>
        <v/>
      </c>
      <c r="O1800" s="25" t="str">
        <f t="shared" si="243"/>
        <v/>
      </c>
      <c r="P1800" s="25" t="str">
        <f t="shared" si="245"/>
        <v/>
      </c>
    </row>
    <row r="1801" spans="1:16" x14ac:dyDescent="0.25">
      <c r="A1801" s="23" t="str">
        <f>IF(A1800="","",IF(O1800&gt;0.1,A1800,IF(A1800=MAX('entry data'!$B$8:$B$17),"",A1800+1)))</f>
        <v/>
      </c>
      <c r="B1801" s="23" t="str">
        <f t="shared" si="246"/>
        <v/>
      </c>
      <c r="C1801" s="23" t="str">
        <f>IF(ISERROR(VLOOKUP(A1801,'entry data'!B:G,6,0)),"",VLOOKUP(A1801,'entry data'!B:G,6,0))</f>
        <v/>
      </c>
      <c r="D1801" s="23" t="str">
        <f>IF(ISERROR(VLOOKUP(A1801,'entry data'!B:C,2,0)),"",VLOOKUP(A1801,'entry data'!B:C,2,0))</f>
        <v/>
      </c>
      <c r="E1801" s="23" t="str">
        <f>IF(ISERROR(VLOOKUP(A1801,'entry data'!B:E,4,0)),"",VLOOKUP(A1801,'entry data'!B:E,4,0))</f>
        <v/>
      </c>
      <c r="F1801" s="25" t="str">
        <f>IF(A1801="","",IF(ISERROR(VLOOKUP(A1801,'entry data'!B:F,5,0)),"",VLOOKUP(A1801,'entry data'!B:F,5,0)))</f>
        <v/>
      </c>
      <c r="G1801" s="26" t="str">
        <f>IF(A1801="","",IF(ISERROR(VLOOKUP(A1801,'entry data'!B:H,7,0)),"",VLOOKUP(A1801,'entry data'!B:H,7,0)))</f>
        <v/>
      </c>
      <c r="H1801" s="27" t="str">
        <f>IF(A1801="","",IF(B1801=1,VLOOKUP(A1801,'entry data'!B:D,3,0),I1800))</f>
        <v/>
      </c>
      <c r="I1801" s="28" t="str">
        <f t="shared" si="239"/>
        <v/>
      </c>
      <c r="J1801" s="23" t="str">
        <f t="shared" si="240"/>
        <v/>
      </c>
      <c r="K1801" s="25" t="str">
        <f t="shared" si="241"/>
        <v/>
      </c>
      <c r="L1801" s="25" t="str">
        <f t="shared" si="242"/>
        <v/>
      </c>
      <c r="M1801" s="25" t="str">
        <f t="shared" si="244"/>
        <v/>
      </c>
      <c r="N1801" s="25" t="str">
        <f>IF(A1801="","",IF(K1801&lt;VLOOKUP(A1801,'entry data'!B:G,6,0),K1801+M1801,VLOOKUP(A1801,'entry data'!B:G,6,0)))</f>
        <v/>
      </c>
      <c r="O1801" s="25" t="str">
        <f t="shared" si="243"/>
        <v/>
      </c>
      <c r="P1801" s="25" t="str">
        <f t="shared" si="245"/>
        <v/>
      </c>
    </row>
    <row r="1802" spans="1:16" x14ac:dyDescent="0.25">
      <c r="A1802" s="23" t="str">
        <f>IF(A1801="","",IF(O1801&gt;0.1,A1801,IF(A1801=MAX('entry data'!$B$8:$B$17),"",A1801+1)))</f>
        <v/>
      </c>
      <c r="B1802" s="23" t="str">
        <f t="shared" si="246"/>
        <v/>
      </c>
      <c r="C1802" s="23" t="str">
        <f>IF(ISERROR(VLOOKUP(A1802,'entry data'!B:G,6,0)),"",VLOOKUP(A1802,'entry data'!B:G,6,0))</f>
        <v/>
      </c>
      <c r="D1802" s="23" t="str">
        <f>IF(ISERROR(VLOOKUP(A1802,'entry data'!B:C,2,0)),"",VLOOKUP(A1802,'entry data'!B:C,2,0))</f>
        <v/>
      </c>
      <c r="E1802" s="23" t="str">
        <f>IF(ISERROR(VLOOKUP(A1802,'entry data'!B:E,4,0)),"",VLOOKUP(A1802,'entry data'!B:E,4,0))</f>
        <v/>
      </c>
      <c r="F1802" s="25" t="str">
        <f>IF(A1802="","",IF(ISERROR(VLOOKUP(A1802,'entry data'!B:F,5,0)),"",VLOOKUP(A1802,'entry data'!B:F,5,0)))</f>
        <v/>
      </c>
      <c r="G1802" s="26" t="str">
        <f>IF(A1802="","",IF(ISERROR(VLOOKUP(A1802,'entry data'!B:H,7,0)),"",VLOOKUP(A1802,'entry data'!B:H,7,0)))</f>
        <v/>
      </c>
      <c r="H1802" s="27" t="str">
        <f>IF(A1802="","",IF(B1802=1,VLOOKUP(A1802,'entry data'!B:D,3,0),I1801))</f>
        <v/>
      </c>
      <c r="I1802" s="28" t="str">
        <f t="shared" si="239"/>
        <v/>
      </c>
      <c r="J1802" s="23" t="str">
        <f t="shared" si="240"/>
        <v/>
      </c>
      <c r="K1802" s="25" t="str">
        <f t="shared" si="241"/>
        <v/>
      </c>
      <c r="L1802" s="25" t="str">
        <f t="shared" si="242"/>
        <v/>
      </c>
      <c r="M1802" s="25" t="str">
        <f t="shared" si="244"/>
        <v/>
      </c>
      <c r="N1802" s="25" t="str">
        <f>IF(A1802="","",IF(K1802&lt;VLOOKUP(A1802,'entry data'!B:G,6,0),K1802+M1802,VLOOKUP(A1802,'entry data'!B:G,6,0)))</f>
        <v/>
      </c>
      <c r="O1802" s="25" t="str">
        <f t="shared" si="243"/>
        <v/>
      </c>
      <c r="P1802" s="25" t="str">
        <f t="shared" si="245"/>
        <v/>
      </c>
    </row>
    <row r="1803" spans="1:16" x14ac:dyDescent="0.25">
      <c r="A1803" s="23" t="str">
        <f>IF(A1802="","",IF(O1802&gt;0.1,A1802,IF(A1802=MAX('entry data'!$B$8:$B$17),"",A1802+1)))</f>
        <v/>
      </c>
      <c r="B1803" s="23" t="str">
        <f t="shared" si="246"/>
        <v/>
      </c>
      <c r="C1803" s="23" t="str">
        <f>IF(ISERROR(VLOOKUP(A1803,'entry data'!B:G,6,0)),"",VLOOKUP(A1803,'entry data'!B:G,6,0))</f>
        <v/>
      </c>
      <c r="D1803" s="23" t="str">
        <f>IF(ISERROR(VLOOKUP(A1803,'entry data'!B:C,2,0)),"",VLOOKUP(A1803,'entry data'!B:C,2,0))</f>
        <v/>
      </c>
      <c r="E1803" s="23" t="str">
        <f>IF(ISERROR(VLOOKUP(A1803,'entry data'!B:E,4,0)),"",VLOOKUP(A1803,'entry data'!B:E,4,0))</f>
        <v/>
      </c>
      <c r="F1803" s="25" t="str">
        <f>IF(A1803="","",IF(ISERROR(VLOOKUP(A1803,'entry data'!B:F,5,0)),"",VLOOKUP(A1803,'entry data'!B:F,5,0)))</f>
        <v/>
      </c>
      <c r="G1803" s="26" t="str">
        <f>IF(A1803="","",IF(ISERROR(VLOOKUP(A1803,'entry data'!B:H,7,0)),"",VLOOKUP(A1803,'entry data'!B:H,7,0)))</f>
        <v/>
      </c>
      <c r="H1803" s="27" t="str">
        <f>IF(A1803="","",IF(B1803=1,VLOOKUP(A1803,'entry data'!B:D,3,0),I1802))</f>
        <v/>
      </c>
      <c r="I1803" s="28" t="str">
        <f t="shared" si="239"/>
        <v/>
      </c>
      <c r="J1803" s="23" t="str">
        <f t="shared" si="240"/>
        <v/>
      </c>
      <c r="K1803" s="25" t="str">
        <f t="shared" si="241"/>
        <v/>
      </c>
      <c r="L1803" s="25" t="str">
        <f t="shared" si="242"/>
        <v/>
      </c>
      <c r="M1803" s="25" t="str">
        <f t="shared" si="244"/>
        <v/>
      </c>
      <c r="N1803" s="25" t="str">
        <f>IF(A1803="","",IF(K1803&lt;VLOOKUP(A1803,'entry data'!B:G,6,0),K1803+M1803,VLOOKUP(A1803,'entry data'!B:G,6,0)))</f>
        <v/>
      </c>
      <c r="O1803" s="25" t="str">
        <f t="shared" si="243"/>
        <v/>
      </c>
      <c r="P1803" s="25" t="str">
        <f t="shared" si="245"/>
        <v/>
      </c>
    </row>
    <row r="1804" spans="1:16" x14ac:dyDescent="0.25">
      <c r="A1804" s="23" t="str">
        <f>IF(A1803="","",IF(O1803&gt;0.1,A1803,IF(A1803=MAX('entry data'!$B$8:$B$17),"",A1803+1)))</f>
        <v/>
      </c>
      <c r="B1804" s="23" t="str">
        <f t="shared" si="246"/>
        <v/>
      </c>
      <c r="C1804" s="23" t="str">
        <f>IF(ISERROR(VLOOKUP(A1804,'entry data'!B:G,6,0)),"",VLOOKUP(A1804,'entry data'!B:G,6,0))</f>
        <v/>
      </c>
      <c r="D1804" s="23" t="str">
        <f>IF(ISERROR(VLOOKUP(A1804,'entry data'!B:C,2,0)),"",VLOOKUP(A1804,'entry data'!B:C,2,0))</f>
        <v/>
      </c>
      <c r="E1804" s="23" t="str">
        <f>IF(ISERROR(VLOOKUP(A1804,'entry data'!B:E,4,0)),"",VLOOKUP(A1804,'entry data'!B:E,4,0))</f>
        <v/>
      </c>
      <c r="F1804" s="25" t="str">
        <f>IF(A1804="","",IF(ISERROR(VLOOKUP(A1804,'entry data'!B:F,5,0)),"",VLOOKUP(A1804,'entry data'!B:F,5,0)))</f>
        <v/>
      </c>
      <c r="G1804" s="26" t="str">
        <f>IF(A1804="","",IF(ISERROR(VLOOKUP(A1804,'entry data'!B:H,7,0)),"",VLOOKUP(A1804,'entry data'!B:H,7,0)))</f>
        <v/>
      </c>
      <c r="H1804" s="27" t="str">
        <f>IF(A1804="","",IF(B1804=1,VLOOKUP(A1804,'entry data'!B:D,3,0),I1803))</f>
        <v/>
      </c>
      <c r="I1804" s="28" t="str">
        <f t="shared" si="239"/>
        <v/>
      </c>
      <c r="J1804" s="23" t="str">
        <f t="shared" si="240"/>
        <v/>
      </c>
      <c r="K1804" s="25" t="str">
        <f t="shared" si="241"/>
        <v/>
      </c>
      <c r="L1804" s="25" t="str">
        <f t="shared" si="242"/>
        <v/>
      </c>
      <c r="M1804" s="25" t="str">
        <f t="shared" si="244"/>
        <v/>
      </c>
      <c r="N1804" s="25" t="str">
        <f>IF(A1804="","",IF(K1804&lt;VLOOKUP(A1804,'entry data'!B:G,6,0),K1804+M1804,VLOOKUP(A1804,'entry data'!B:G,6,0)))</f>
        <v/>
      </c>
      <c r="O1804" s="25" t="str">
        <f t="shared" si="243"/>
        <v/>
      </c>
      <c r="P1804" s="25" t="str">
        <f t="shared" si="245"/>
        <v/>
      </c>
    </row>
    <row r="1805" spans="1:16" x14ac:dyDescent="0.25">
      <c r="A1805" s="23" t="str">
        <f>IF(A1804="","",IF(O1804&gt;0.1,A1804,IF(A1804=MAX('entry data'!$B$8:$B$17),"",A1804+1)))</f>
        <v/>
      </c>
      <c r="B1805" s="23" t="str">
        <f t="shared" si="246"/>
        <v/>
      </c>
      <c r="C1805" s="23" t="str">
        <f>IF(ISERROR(VLOOKUP(A1805,'entry data'!B:G,6,0)),"",VLOOKUP(A1805,'entry data'!B:G,6,0))</f>
        <v/>
      </c>
      <c r="D1805" s="23" t="str">
        <f>IF(ISERROR(VLOOKUP(A1805,'entry data'!B:C,2,0)),"",VLOOKUP(A1805,'entry data'!B:C,2,0))</f>
        <v/>
      </c>
      <c r="E1805" s="23" t="str">
        <f>IF(ISERROR(VLOOKUP(A1805,'entry data'!B:E,4,0)),"",VLOOKUP(A1805,'entry data'!B:E,4,0))</f>
        <v/>
      </c>
      <c r="F1805" s="25" t="str">
        <f>IF(A1805="","",IF(ISERROR(VLOOKUP(A1805,'entry data'!B:F,5,0)),"",VLOOKUP(A1805,'entry data'!B:F,5,0)))</f>
        <v/>
      </c>
      <c r="G1805" s="26" t="str">
        <f>IF(A1805="","",IF(ISERROR(VLOOKUP(A1805,'entry data'!B:H,7,0)),"",VLOOKUP(A1805,'entry data'!B:H,7,0)))</f>
        <v/>
      </c>
      <c r="H1805" s="27" t="str">
        <f>IF(A1805="","",IF(B1805=1,VLOOKUP(A1805,'entry data'!B:D,3,0),I1804))</f>
        <v/>
      </c>
      <c r="I1805" s="28" t="str">
        <f t="shared" si="239"/>
        <v/>
      </c>
      <c r="J1805" s="23" t="str">
        <f t="shared" si="240"/>
        <v/>
      </c>
      <c r="K1805" s="25" t="str">
        <f t="shared" si="241"/>
        <v/>
      </c>
      <c r="L1805" s="25" t="str">
        <f t="shared" si="242"/>
        <v/>
      </c>
      <c r="M1805" s="25" t="str">
        <f t="shared" si="244"/>
        <v/>
      </c>
      <c r="N1805" s="25" t="str">
        <f>IF(A1805="","",IF(K1805&lt;VLOOKUP(A1805,'entry data'!B:G,6,0),K1805+M1805,VLOOKUP(A1805,'entry data'!B:G,6,0)))</f>
        <v/>
      </c>
      <c r="O1805" s="25" t="str">
        <f t="shared" si="243"/>
        <v/>
      </c>
      <c r="P1805" s="25" t="str">
        <f t="shared" si="245"/>
        <v/>
      </c>
    </row>
    <row r="1806" spans="1:16" x14ac:dyDescent="0.25">
      <c r="A1806" s="23" t="str">
        <f>IF(A1805="","",IF(O1805&gt;0.1,A1805,IF(A1805=MAX('entry data'!$B$8:$B$17),"",A1805+1)))</f>
        <v/>
      </c>
      <c r="B1806" s="23" t="str">
        <f t="shared" si="246"/>
        <v/>
      </c>
      <c r="C1806" s="23" t="str">
        <f>IF(ISERROR(VLOOKUP(A1806,'entry data'!B:G,6,0)),"",VLOOKUP(A1806,'entry data'!B:G,6,0))</f>
        <v/>
      </c>
      <c r="D1806" s="23" t="str">
        <f>IF(ISERROR(VLOOKUP(A1806,'entry data'!B:C,2,0)),"",VLOOKUP(A1806,'entry data'!B:C,2,0))</f>
        <v/>
      </c>
      <c r="E1806" s="23" t="str">
        <f>IF(ISERROR(VLOOKUP(A1806,'entry data'!B:E,4,0)),"",VLOOKUP(A1806,'entry data'!B:E,4,0))</f>
        <v/>
      </c>
      <c r="F1806" s="25" t="str">
        <f>IF(A1806="","",IF(ISERROR(VLOOKUP(A1806,'entry data'!B:F,5,0)),"",VLOOKUP(A1806,'entry data'!B:F,5,0)))</f>
        <v/>
      </c>
      <c r="G1806" s="26" t="str">
        <f>IF(A1806="","",IF(ISERROR(VLOOKUP(A1806,'entry data'!B:H,7,0)),"",VLOOKUP(A1806,'entry data'!B:H,7,0)))</f>
        <v/>
      </c>
      <c r="H1806" s="27" t="str">
        <f>IF(A1806="","",IF(B1806=1,VLOOKUP(A1806,'entry data'!B:D,3,0),I1805))</f>
        <v/>
      </c>
      <c r="I1806" s="28" t="str">
        <f t="shared" si="239"/>
        <v/>
      </c>
      <c r="J1806" s="23" t="str">
        <f t="shared" si="240"/>
        <v/>
      </c>
      <c r="K1806" s="25" t="str">
        <f t="shared" si="241"/>
        <v/>
      </c>
      <c r="L1806" s="25" t="str">
        <f t="shared" si="242"/>
        <v/>
      </c>
      <c r="M1806" s="25" t="str">
        <f t="shared" si="244"/>
        <v/>
      </c>
      <c r="N1806" s="25" t="str">
        <f>IF(A1806="","",IF(K1806&lt;VLOOKUP(A1806,'entry data'!B:G,6,0),K1806+M1806,VLOOKUP(A1806,'entry data'!B:G,6,0)))</f>
        <v/>
      </c>
      <c r="O1806" s="25" t="str">
        <f t="shared" si="243"/>
        <v/>
      </c>
      <c r="P1806" s="25" t="str">
        <f t="shared" si="245"/>
        <v/>
      </c>
    </row>
    <row r="1807" spans="1:16" x14ac:dyDescent="0.25">
      <c r="A1807" s="23" t="str">
        <f>IF(A1806="","",IF(O1806&gt;0.1,A1806,IF(A1806=MAX('entry data'!$B$8:$B$17),"",A1806+1)))</f>
        <v/>
      </c>
      <c r="B1807" s="23" t="str">
        <f t="shared" si="246"/>
        <v/>
      </c>
      <c r="C1807" s="23" t="str">
        <f>IF(ISERROR(VLOOKUP(A1807,'entry data'!B:G,6,0)),"",VLOOKUP(A1807,'entry data'!B:G,6,0))</f>
        <v/>
      </c>
      <c r="D1807" s="23" t="str">
        <f>IF(ISERROR(VLOOKUP(A1807,'entry data'!B:C,2,0)),"",VLOOKUP(A1807,'entry data'!B:C,2,0))</f>
        <v/>
      </c>
      <c r="E1807" s="23" t="str">
        <f>IF(ISERROR(VLOOKUP(A1807,'entry data'!B:E,4,0)),"",VLOOKUP(A1807,'entry data'!B:E,4,0))</f>
        <v/>
      </c>
      <c r="F1807" s="25" t="str">
        <f>IF(A1807="","",IF(ISERROR(VLOOKUP(A1807,'entry data'!B:F,5,0)),"",VLOOKUP(A1807,'entry data'!B:F,5,0)))</f>
        <v/>
      </c>
      <c r="G1807" s="26" t="str">
        <f>IF(A1807="","",IF(ISERROR(VLOOKUP(A1807,'entry data'!B:H,7,0)),"",VLOOKUP(A1807,'entry data'!B:H,7,0)))</f>
        <v/>
      </c>
      <c r="H1807" s="27" t="str">
        <f>IF(A1807="","",IF(B1807=1,VLOOKUP(A1807,'entry data'!B:D,3,0),I1806))</f>
        <v/>
      </c>
      <c r="I1807" s="28" t="str">
        <f t="shared" si="239"/>
        <v/>
      </c>
      <c r="J1807" s="23" t="str">
        <f t="shared" si="240"/>
        <v/>
      </c>
      <c r="K1807" s="25" t="str">
        <f t="shared" si="241"/>
        <v/>
      </c>
      <c r="L1807" s="25" t="str">
        <f t="shared" si="242"/>
        <v/>
      </c>
      <c r="M1807" s="25" t="str">
        <f t="shared" si="244"/>
        <v/>
      </c>
      <c r="N1807" s="25" t="str">
        <f>IF(A1807="","",IF(K1807&lt;VLOOKUP(A1807,'entry data'!B:G,6,0),K1807+M1807,VLOOKUP(A1807,'entry data'!B:G,6,0)))</f>
        <v/>
      </c>
      <c r="O1807" s="25" t="str">
        <f t="shared" si="243"/>
        <v/>
      </c>
      <c r="P1807" s="25" t="str">
        <f t="shared" si="245"/>
        <v/>
      </c>
    </row>
    <row r="1808" spans="1:16" x14ac:dyDescent="0.25">
      <c r="A1808" s="23" t="str">
        <f>IF(A1807="","",IF(O1807&gt;0.1,A1807,IF(A1807=MAX('entry data'!$B$8:$B$17),"",A1807+1)))</f>
        <v/>
      </c>
      <c r="B1808" s="23" t="str">
        <f t="shared" si="246"/>
        <v/>
      </c>
      <c r="C1808" s="23" t="str">
        <f>IF(ISERROR(VLOOKUP(A1808,'entry data'!B:G,6,0)),"",VLOOKUP(A1808,'entry data'!B:G,6,0))</f>
        <v/>
      </c>
      <c r="D1808" s="23" t="str">
        <f>IF(ISERROR(VLOOKUP(A1808,'entry data'!B:C,2,0)),"",VLOOKUP(A1808,'entry data'!B:C,2,0))</f>
        <v/>
      </c>
      <c r="E1808" s="23" t="str">
        <f>IF(ISERROR(VLOOKUP(A1808,'entry data'!B:E,4,0)),"",VLOOKUP(A1808,'entry data'!B:E,4,0))</f>
        <v/>
      </c>
      <c r="F1808" s="25" t="str">
        <f>IF(A1808="","",IF(ISERROR(VLOOKUP(A1808,'entry data'!B:F,5,0)),"",VLOOKUP(A1808,'entry data'!B:F,5,0)))</f>
        <v/>
      </c>
      <c r="G1808" s="26" t="str">
        <f>IF(A1808="","",IF(ISERROR(VLOOKUP(A1808,'entry data'!B:H,7,0)),"",VLOOKUP(A1808,'entry data'!B:H,7,0)))</f>
        <v/>
      </c>
      <c r="H1808" s="27" t="str">
        <f>IF(A1808="","",IF(B1808=1,VLOOKUP(A1808,'entry data'!B:D,3,0),I1807))</f>
        <v/>
      </c>
      <c r="I1808" s="28" t="str">
        <f t="shared" si="239"/>
        <v/>
      </c>
      <c r="J1808" s="23" t="str">
        <f t="shared" si="240"/>
        <v/>
      </c>
      <c r="K1808" s="25" t="str">
        <f t="shared" si="241"/>
        <v/>
      </c>
      <c r="L1808" s="25" t="str">
        <f t="shared" si="242"/>
        <v/>
      </c>
      <c r="M1808" s="25" t="str">
        <f t="shared" si="244"/>
        <v/>
      </c>
      <c r="N1808" s="25" t="str">
        <f>IF(A1808="","",IF(K1808&lt;VLOOKUP(A1808,'entry data'!B:G,6,0),K1808+M1808,VLOOKUP(A1808,'entry data'!B:G,6,0)))</f>
        <v/>
      </c>
      <c r="O1808" s="25" t="str">
        <f t="shared" si="243"/>
        <v/>
      </c>
      <c r="P1808" s="25" t="str">
        <f t="shared" si="245"/>
        <v/>
      </c>
    </row>
    <row r="1809" spans="1:16" x14ac:dyDescent="0.25">
      <c r="A1809" s="23" t="str">
        <f>IF(A1808="","",IF(O1808&gt;0.1,A1808,IF(A1808=MAX('entry data'!$B$8:$B$17),"",A1808+1)))</f>
        <v/>
      </c>
      <c r="B1809" s="23" t="str">
        <f t="shared" si="246"/>
        <v/>
      </c>
      <c r="C1809" s="23" t="str">
        <f>IF(ISERROR(VLOOKUP(A1809,'entry data'!B:G,6,0)),"",VLOOKUP(A1809,'entry data'!B:G,6,0))</f>
        <v/>
      </c>
      <c r="D1809" s="23" t="str">
        <f>IF(ISERROR(VLOOKUP(A1809,'entry data'!B:C,2,0)),"",VLOOKUP(A1809,'entry data'!B:C,2,0))</f>
        <v/>
      </c>
      <c r="E1809" s="23" t="str">
        <f>IF(ISERROR(VLOOKUP(A1809,'entry data'!B:E,4,0)),"",VLOOKUP(A1809,'entry data'!B:E,4,0))</f>
        <v/>
      </c>
      <c r="F1809" s="25" t="str">
        <f>IF(A1809="","",IF(ISERROR(VLOOKUP(A1809,'entry data'!B:F,5,0)),"",VLOOKUP(A1809,'entry data'!B:F,5,0)))</f>
        <v/>
      </c>
      <c r="G1809" s="26" t="str">
        <f>IF(A1809="","",IF(ISERROR(VLOOKUP(A1809,'entry data'!B:H,7,0)),"",VLOOKUP(A1809,'entry data'!B:H,7,0)))</f>
        <v/>
      </c>
      <c r="H1809" s="27" t="str">
        <f>IF(A1809="","",IF(B1809=1,VLOOKUP(A1809,'entry data'!B:D,3,0),I1808))</f>
        <v/>
      </c>
      <c r="I1809" s="28" t="str">
        <f t="shared" si="239"/>
        <v/>
      </c>
      <c r="J1809" s="23" t="str">
        <f t="shared" si="240"/>
        <v/>
      </c>
      <c r="K1809" s="25" t="str">
        <f t="shared" si="241"/>
        <v/>
      </c>
      <c r="L1809" s="25" t="str">
        <f t="shared" si="242"/>
        <v/>
      </c>
      <c r="M1809" s="25" t="str">
        <f t="shared" si="244"/>
        <v/>
      </c>
      <c r="N1809" s="25" t="str">
        <f>IF(A1809="","",IF(K1809&lt;VLOOKUP(A1809,'entry data'!B:G,6,0),K1809+M1809,VLOOKUP(A1809,'entry data'!B:G,6,0)))</f>
        <v/>
      </c>
      <c r="O1809" s="25" t="str">
        <f t="shared" si="243"/>
        <v/>
      </c>
      <c r="P1809" s="25" t="str">
        <f t="shared" si="245"/>
        <v/>
      </c>
    </row>
    <row r="1810" spans="1:16" x14ac:dyDescent="0.25">
      <c r="A1810" s="23" t="str">
        <f>IF(A1809="","",IF(O1809&gt;0.1,A1809,IF(A1809=MAX('entry data'!$B$8:$B$17),"",A1809+1)))</f>
        <v/>
      </c>
      <c r="B1810" s="23" t="str">
        <f t="shared" si="246"/>
        <v/>
      </c>
      <c r="C1810" s="23" t="str">
        <f>IF(ISERROR(VLOOKUP(A1810,'entry data'!B:G,6,0)),"",VLOOKUP(A1810,'entry data'!B:G,6,0))</f>
        <v/>
      </c>
      <c r="D1810" s="23" t="str">
        <f>IF(ISERROR(VLOOKUP(A1810,'entry data'!B:C,2,0)),"",VLOOKUP(A1810,'entry data'!B:C,2,0))</f>
        <v/>
      </c>
      <c r="E1810" s="23" t="str">
        <f>IF(ISERROR(VLOOKUP(A1810,'entry data'!B:E,4,0)),"",VLOOKUP(A1810,'entry data'!B:E,4,0))</f>
        <v/>
      </c>
      <c r="F1810" s="25" t="str">
        <f>IF(A1810="","",IF(ISERROR(VLOOKUP(A1810,'entry data'!B:F,5,0)),"",VLOOKUP(A1810,'entry data'!B:F,5,0)))</f>
        <v/>
      </c>
      <c r="G1810" s="26" t="str">
        <f>IF(A1810="","",IF(ISERROR(VLOOKUP(A1810,'entry data'!B:H,7,0)),"",VLOOKUP(A1810,'entry data'!B:H,7,0)))</f>
        <v/>
      </c>
      <c r="H1810" s="27" t="str">
        <f>IF(A1810="","",IF(B1810=1,VLOOKUP(A1810,'entry data'!B:D,3,0),I1809))</f>
        <v/>
      </c>
      <c r="I1810" s="28" t="str">
        <f t="shared" si="239"/>
        <v/>
      </c>
      <c r="J1810" s="23" t="str">
        <f t="shared" si="240"/>
        <v/>
      </c>
      <c r="K1810" s="25" t="str">
        <f t="shared" si="241"/>
        <v/>
      </c>
      <c r="L1810" s="25" t="str">
        <f t="shared" si="242"/>
        <v/>
      </c>
      <c r="M1810" s="25" t="str">
        <f t="shared" si="244"/>
        <v/>
      </c>
      <c r="N1810" s="25" t="str">
        <f>IF(A1810="","",IF(K1810&lt;VLOOKUP(A1810,'entry data'!B:G,6,0),K1810+M1810,VLOOKUP(A1810,'entry data'!B:G,6,0)))</f>
        <v/>
      </c>
      <c r="O1810" s="25" t="str">
        <f t="shared" si="243"/>
        <v/>
      </c>
      <c r="P1810" s="25" t="str">
        <f t="shared" si="245"/>
        <v/>
      </c>
    </row>
    <row r="1811" spans="1:16" x14ac:dyDescent="0.25">
      <c r="A1811" s="23" t="str">
        <f>IF(A1810="","",IF(O1810&gt;0.1,A1810,IF(A1810=MAX('entry data'!$B$8:$B$17),"",A1810+1)))</f>
        <v/>
      </c>
      <c r="B1811" s="23" t="str">
        <f t="shared" si="246"/>
        <v/>
      </c>
      <c r="C1811" s="23" t="str">
        <f>IF(ISERROR(VLOOKUP(A1811,'entry data'!B:G,6,0)),"",VLOOKUP(A1811,'entry data'!B:G,6,0))</f>
        <v/>
      </c>
      <c r="D1811" s="23" t="str">
        <f>IF(ISERROR(VLOOKUP(A1811,'entry data'!B:C,2,0)),"",VLOOKUP(A1811,'entry data'!B:C,2,0))</f>
        <v/>
      </c>
      <c r="E1811" s="23" t="str">
        <f>IF(ISERROR(VLOOKUP(A1811,'entry data'!B:E,4,0)),"",VLOOKUP(A1811,'entry data'!B:E,4,0))</f>
        <v/>
      </c>
      <c r="F1811" s="25" t="str">
        <f>IF(A1811="","",IF(ISERROR(VLOOKUP(A1811,'entry data'!B:F,5,0)),"",VLOOKUP(A1811,'entry data'!B:F,5,0)))</f>
        <v/>
      </c>
      <c r="G1811" s="26" t="str">
        <f>IF(A1811="","",IF(ISERROR(VLOOKUP(A1811,'entry data'!B:H,7,0)),"",VLOOKUP(A1811,'entry data'!B:H,7,0)))</f>
        <v/>
      </c>
      <c r="H1811" s="27" t="str">
        <f>IF(A1811="","",IF(B1811=1,VLOOKUP(A1811,'entry data'!B:D,3,0),I1810))</f>
        <v/>
      </c>
      <c r="I1811" s="28" t="str">
        <f t="shared" si="239"/>
        <v/>
      </c>
      <c r="J1811" s="23" t="str">
        <f t="shared" si="240"/>
        <v/>
      </c>
      <c r="K1811" s="25" t="str">
        <f t="shared" si="241"/>
        <v/>
      </c>
      <c r="L1811" s="25" t="str">
        <f t="shared" si="242"/>
        <v/>
      </c>
      <c r="M1811" s="25" t="str">
        <f t="shared" si="244"/>
        <v/>
      </c>
      <c r="N1811" s="25" t="str">
        <f>IF(A1811="","",IF(K1811&lt;VLOOKUP(A1811,'entry data'!B:G,6,0),K1811+M1811,VLOOKUP(A1811,'entry data'!B:G,6,0)))</f>
        <v/>
      </c>
      <c r="O1811" s="25" t="str">
        <f t="shared" si="243"/>
        <v/>
      </c>
      <c r="P1811" s="25" t="str">
        <f t="shared" si="245"/>
        <v/>
      </c>
    </row>
    <row r="1812" spans="1:16" x14ac:dyDescent="0.25">
      <c r="A1812" s="23" t="str">
        <f>IF(A1811="","",IF(O1811&gt;0.1,A1811,IF(A1811=MAX('entry data'!$B$8:$B$17),"",A1811+1)))</f>
        <v/>
      </c>
      <c r="B1812" s="23" t="str">
        <f t="shared" si="246"/>
        <v/>
      </c>
      <c r="C1812" s="23" t="str">
        <f>IF(ISERROR(VLOOKUP(A1812,'entry data'!B:G,6,0)),"",VLOOKUP(A1812,'entry data'!B:G,6,0))</f>
        <v/>
      </c>
      <c r="D1812" s="23" t="str">
        <f>IF(ISERROR(VLOOKUP(A1812,'entry data'!B:C,2,0)),"",VLOOKUP(A1812,'entry data'!B:C,2,0))</f>
        <v/>
      </c>
      <c r="E1812" s="23" t="str">
        <f>IF(ISERROR(VLOOKUP(A1812,'entry data'!B:E,4,0)),"",VLOOKUP(A1812,'entry data'!B:E,4,0))</f>
        <v/>
      </c>
      <c r="F1812" s="25" t="str">
        <f>IF(A1812="","",IF(ISERROR(VLOOKUP(A1812,'entry data'!B:F,5,0)),"",VLOOKUP(A1812,'entry data'!B:F,5,0)))</f>
        <v/>
      </c>
      <c r="G1812" s="26" t="str">
        <f>IF(A1812="","",IF(ISERROR(VLOOKUP(A1812,'entry data'!B:H,7,0)),"",VLOOKUP(A1812,'entry data'!B:H,7,0)))</f>
        <v/>
      </c>
      <c r="H1812" s="27" t="str">
        <f>IF(A1812="","",IF(B1812=1,VLOOKUP(A1812,'entry data'!B:D,3,0),I1811))</f>
        <v/>
      </c>
      <c r="I1812" s="28" t="str">
        <f t="shared" si="239"/>
        <v/>
      </c>
      <c r="J1812" s="23" t="str">
        <f t="shared" si="240"/>
        <v/>
      </c>
      <c r="K1812" s="25" t="str">
        <f t="shared" si="241"/>
        <v/>
      </c>
      <c r="L1812" s="25" t="str">
        <f t="shared" si="242"/>
        <v/>
      </c>
      <c r="M1812" s="25" t="str">
        <f t="shared" si="244"/>
        <v/>
      </c>
      <c r="N1812" s="25" t="str">
        <f>IF(A1812="","",IF(K1812&lt;VLOOKUP(A1812,'entry data'!B:G,6,0),K1812+M1812,VLOOKUP(A1812,'entry data'!B:G,6,0)))</f>
        <v/>
      </c>
      <c r="O1812" s="25" t="str">
        <f t="shared" si="243"/>
        <v/>
      </c>
      <c r="P1812" s="25" t="str">
        <f t="shared" si="245"/>
        <v/>
      </c>
    </row>
    <row r="1813" spans="1:16" x14ac:dyDescent="0.25">
      <c r="A1813" s="23" t="str">
        <f>IF(A1812="","",IF(O1812&gt;0.1,A1812,IF(A1812=MAX('entry data'!$B$8:$B$17),"",A1812+1)))</f>
        <v/>
      </c>
      <c r="B1813" s="23" t="str">
        <f t="shared" si="246"/>
        <v/>
      </c>
      <c r="C1813" s="23" t="str">
        <f>IF(ISERROR(VLOOKUP(A1813,'entry data'!B:G,6,0)),"",VLOOKUP(A1813,'entry data'!B:G,6,0))</f>
        <v/>
      </c>
      <c r="D1813" s="23" t="str">
        <f>IF(ISERROR(VLOOKUP(A1813,'entry data'!B:C,2,0)),"",VLOOKUP(A1813,'entry data'!B:C,2,0))</f>
        <v/>
      </c>
      <c r="E1813" s="23" t="str">
        <f>IF(ISERROR(VLOOKUP(A1813,'entry data'!B:E,4,0)),"",VLOOKUP(A1813,'entry data'!B:E,4,0))</f>
        <v/>
      </c>
      <c r="F1813" s="25" t="str">
        <f>IF(A1813="","",IF(ISERROR(VLOOKUP(A1813,'entry data'!B:F,5,0)),"",VLOOKUP(A1813,'entry data'!B:F,5,0)))</f>
        <v/>
      </c>
      <c r="G1813" s="26" t="str">
        <f>IF(A1813="","",IF(ISERROR(VLOOKUP(A1813,'entry data'!B:H,7,0)),"",VLOOKUP(A1813,'entry data'!B:H,7,0)))</f>
        <v/>
      </c>
      <c r="H1813" s="27" t="str">
        <f>IF(A1813="","",IF(B1813=1,VLOOKUP(A1813,'entry data'!B:D,3,0),I1812))</f>
        <v/>
      </c>
      <c r="I1813" s="28" t="str">
        <f t="shared" si="239"/>
        <v/>
      </c>
      <c r="J1813" s="23" t="str">
        <f t="shared" si="240"/>
        <v/>
      </c>
      <c r="K1813" s="25" t="str">
        <f t="shared" si="241"/>
        <v/>
      </c>
      <c r="L1813" s="25" t="str">
        <f t="shared" si="242"/>
        <v/>
      </c>
      <c r="M1813" s="25" t="str">
        <f t="shared" si="244"/>
        <v/>
      </c>
      <c r="N1813" s="25" t="str">
        <f>IF(A1813="","",IF(K1813&lt;VLOOKUP(A1813,'entry data'!B:G,6,0),K1813+M1813,VLOOKUP(A1813,'entry data'!B:G,6,0)))</f>
        <v/>
      </c>
      <c r="O1813" s="25" t="str">
        <f t="shared" si="243"/>
        <v/>
      </c>
      <c r="P1813" s="25" t="str">
        <f t="shared" si="245"/>
        <v/>
      </c>
    </row>
    <row r="1814" spans="1:16" x14ac:dyDescent="0.25">
      <c r="A1814" s="23" t="str">
        <f>IF(A1813="","",IF(O1813&gt;0.1,A1813,IF(A1813=MAX('entry data'!$B$8:$B$17),"",A1813+1)))</f>
        <v/>
      </c>
      <c r="B1814" s="23" t="str">
        <f t="shared" si="246"/>
        <v/>
      </c>
      <c r="C1814" s="23" t="str">
        <f>IF(ISERROR(VLOOKUP(A1814,'entry data'!B:G,6,0)),"",VLOOKUP(A1814,'entry data'!B:G,6,0))</f>
        <v/>
      </c>
      <c r="D1814" s="23" t="str">
        <f>IF(ISERROR(VLOOKUP(A1814,'entry data'!B:C,2,0)),"",VLOOKUP(A1814,'entry data'!B:C,2,0))</f>
        <v/>
      </c>
      <c r="E1814" s="23" t="str">
        <f>IF(ISERROR(VLOOKUP(A1814,'entry data'!B:E,4,0)),"",VLOOKUP(A1814,'entry data'!B:E,4,0))</f>
        <v/>
      </c>
      <c r="F1814" s="25" t="str">
        <f>IF(A1814="","",IF(ISERROR(VLOOKUP(A1814,'entry data'!B:F,5,0)),"",VLOOKUP(A1814,'entry data'!B:F,5,0)))</f>
        <v/>
      </c>
      <c r="G1814" s="26" t="str">
        <f>IF(A1814="","",IF(ISERROR(VLOOKUP(A1814,'entry data'!B:H,7,0)),"",VLOOKUP(A1814,'entry data'!B:H,7,0)))</f>
        <v/>
      </c>
      <c r="H1814" s="27" t="str">
        <f>IF(A1814="","",IF(B1814=1,VLOOKUP(A1814,'entry data'!B:D,3,0),I1813))</f>
        <v/>
      </c>
      <c r="I1814" s="28" t="str">
        <f t="shared" si="239"/>
        <v/>
      </c>
      <c r="J1814" s="23" t="str">
        <f t="shared" si="240"/>
        <v/>
      </c>
      <c r="K1814" s="25" t="str">
        <f t="shared" si="241"/>
        <v/>
      </c>
      <c r="L1814" s="25" t="str">
        <f t="shared" si="242"/>
        <v/>
      </c>
      <c r="M1814" s="25" t="str">
        <f t="shared" si="244"/>
        <v/>
      </c>
      <c r="N1814" s="25" t="str">
        <f>IF(A1814="","",IF(K1814&lt;VLOOKUP(A1814,'entry data'!B:G,6,0),K1814+M1814,VLOOKUP(A1814,'entry data'!B:G,6,0)))</f>
        <v/>
      </c>
      <c r="O1814" s="25" t="str">
        <f t="shared" si="243"/>
        <v/>
      </c>
      <c r="P1814" s="25" t="str">
        <f t="shared" si="245"/>
        <v/>
      </c>
    </row>
    <row r="1815" spans="1:16" x14ac:dyDescent="0.25">
      <c r="A1815" s="23" t="str">
        <f>IF(A1814="","",IF(O1814&gt;0.1,A1814,IF(A1814=MAX('entry data'!$B$8:$B$17),"",A1814+1)))</f>
        <v/>
      </c>
      <c r="B1815" s="23" t="str">
        <f t="shared" si="246"/>
        <v/>
      </c>
      <c r="C1815" s="23" t="str">
        <f>IF(ISERROR(VLOOKUP(A1815,'entry data'!B:G,6,0)),"",VLOOKUP(A1815,'entry data'!B:G,6,0))</f>
        <v/>
      </c>
      <c r="D1815" s="23" t="str">
        <f>IF(ISERROR(VLOOKUP(A1815,'entry data'!B:C,2,0)),"",VLOOKUP(A1815,'entry data'!B:C,2,0))</f>
        <v/>
      </c>
      <c r="E1815" s="23" t="str">
        <f>IF(ISERROR(VLOOKUP(A1815,'entry data'!B:E,4,0)),"",VLOOKUP(A1815,'entry data'!B:E,4,0))</f>
        <v/>
      </c>
      <c r="F1815" s="25" t="str">
        <f>IF(A1815="","",IF(ISERROR(VLOOKUP(A1815,'entry data'!B:F,5,0)),"",VLOOKUP(A1815,'entry data'!B:F,5,0)))</f>
        <v/>
      </c>
      <c r="G1815" s="26" t="str">
        <f>IF(A1815="","",IF(ISERROR(VLOOKUP(A1815,'entry data'!B:H,7,0)),"",VLOOKUP(A1815,'entry data'!B:H,7,0)))</f>
        <v/>
      </c>
      <c r="H1815" s="27" t="str">
        <f>IF(A1815="","",IF(B1815=1,VLOOKUP(A1815,'entry data'!B:D,3,0),I1814))</f>
        <v/>
      </c>
      <c r="I1815" s="28" t="str">
        <f t="shared" ref="I1815:I1878" si="247">IF(A1815="","",IF(E1815="weekly",7,IF(E1815="fortnightly",14,DATE(IF(MONTH(H1815)=12,YEAR(H1815)+1,YEAR(H1815)),IF(MONTH(H1815)=12,1,MONTH(H1815)+1),DAY(H1815))-H1815))+H1815)</f>
        <v/>
      </c>
      <c r="J1815" s="23" t="str">
        <f t="shared" ref="J1815:J1878" si="248">IF(A1815="","",IF(MONTH(I1815)&lt;10,YEAR(I1815)&amp;"-0"&amp;MONTH(I1815),YEAR(I1815)&amp;"-"&amp;MONTH(I1815)))</f>
        <v/>
      </c>
      <c r="K1815" s="25" t="str">
        <f t="shared" ref="K1815:K1878" si="249">IF(A1815="","",IF(B1815=1,F1815,O1814))</f>
        <v/>
      </c>
      <c r="L1815" s="25" t="str">
        <f t="shared" ref="L1815:L1878" si="250">IF(A1815="","",N1815-M1815)</f>
        <v/>
      </c>
      <c r="M1815" s="25" t="str">
        <f t="shared" si="244"/>
        <v/>
      </c>
      <c r="N1815" s="25" t="str">
        <f>IF(A1815="","",IF(K1815&lt;VLOOKUP(A1815,'entry data'!B:G,6,0),K1815+M1815,VLOOKUP(A1815,'entry data'!B:G,6,0)))</f>
        <v/>
      </c>
      <c r="O1815" s="25" t="str">
        <f t="shared" ref="O1815:O1878" si="251">IF(A1815="","",K1815-L1815)</f>
        <v/>
      </c>
      <c r="P1815" s="25" t="str">
        <f t="shared" si="245"/>
        <v/>
      </c>
    </row>
    <row r="1816" spans="1:16" x14ac:dyDescent="0.25">
      <c r="A1816" s="23" t="str">
        <f>IF(A1815="","",IF(O1815&gt;0.1,A1815,IF(A1815=MAX('entry data'!$B$8:$B$17),"",A1815+1)))</f>
        <v/>
      </c>
      <c r="B1816" s="23" t="str">
        <f t="shared" si="246"/>
        <v/>
      </c>
      <c r="C1816" s="23" t="str">
        <f>IF(ISERROR(VLOOKUP(A1816,'entry data'!B:G,6,0)),"",VLOOKUP(A1816,'entry data'!B:G,6,0))</f>
        <v/>
      </c>
      <c r="D1816" s="23" t="str">
        <f>IF(ISERROR(VLOOKUP(A1816,'entry data'!B:C,2,0)),"",VLOOKUP(A1816,'entry data'!B:C,2,0))</f>
        <v/>
      </c>
      <c r="E1816" s="23" t="str">
        <f>IF(ISERROR(VLOOKUP(A1816,'entry data'!B:E,4,0)),"",VLOOKUP(A1816,'entry data'!B:E,4,0))</f>
        <v/>
      </c>
      <c r="F1816" s="25" t="str">
        <f>IF(A1816="","",IF(ISERROR(VLOOKUP(A1816,'entry data'!B:F,5,0)),"",VLOOKUP(A1816,'entry data'!B:F,5,0)))</f>
        <v/>
      </c>
      <c r="G1816" s="26" t="str">
        <f>IF(A1816="","",IF(ISERROR(VLOOKUP(A1816,'entry data'!B:H,7,0)),"",VLOOKUP(A1816,'entry data'!B:H,7,0)))</f>
        <v/>
      </c>
      <c r="H1816" s="27" t="str">
        <f>IF(A1816="","",IF(B1816=1,VLOOKUP(A1816,'entry data'!B:D,3,0),I1815))</f>
        <v/>
      </c>
      <c r="I1816" s="28" t="str">
        <f t="shared" si="247"/>
        <v/>
      </c>
      <c r="J1816" s="23" t="str">
        <f t="shared" si="248"/>
        <v/>
      </c>
      <c r="K1816" s="25" t="str">
        <f t="shared" si="249"/>
        <v/>
      </c>
      <c r="L1816" s="25" t="str">
        <f t="shared" si="250"/>
        <v/>
      </c>
      <c r="M1816" s="25" t="str">
        <f t="shared" si="244"/>
        <v/>
      </c>
      <c r="N1816" s="25" t="str">
        <f>IF(A1816="","",IF(K1816&lt;VLOOKUP(A1816,'entry data'!B:G,6,0),K1816+M1816,VLOOKUP(A1816,'entry data'!B:G,6,0)))</f>
        <v/>
      </c>
      <c r="O1816" s="25" t="str">
        <f t="shared" si="251"/>
        <v/>
      </c>
      <c r="P1816" s="25" t="str">
        <f t="shared" si="245"/>
        <v/>
      </c>
    </row>
    <row r="1817" spans="1:16" x14ac:dyDescent="0.25">
      <c r="A1817" s="23" t="str">
        <f>IF(A1816="","",IF(O1816&gt;0.1,A1816,IF(A1816=MAX('entry data'!$B$8:$B$17),"",A1816+1)))</f>
        <v/>
      </c>
      <c r="B1817" s="23" t="str">
        <f t="shared" si="246"/>
        <v/>
      </c>
      <c r="C1817" s="23" t="str">
        <f>IF(ISERROR(VLOOKUP(A1817,'entry data'!B:G,6,0)),"",VLOOKUP(A1817,'entry data'!B:G,6,0))</f>
        <v/>
      </c>
      <c r="D1817" s="23" t="str">
        <f>IF(ISERROR(VLOOKUP(A1817,'entry data'!B:C,2,0)),"",VLOOKUP(A1817,'entry data'!B:C,2,0))</f>
        <v/>
      </c>
      <c r="E1817" s="23" t="str">
        <f>IF(ISERROR(VLOOKUP(A1817,'entry data'!B:E,4,0)),"",VLOOKUP(A1817,'entry data'!B:E,4,0))</f>
        <v/>
      </c>
      <c r="F1817" s="25" t="str">
        <f>IF(A1817="","",IF(ISERROR(VLOOKUP(A1817,'entry data'!B:F,5,0)),"",VLOOKUP(A1817,'entry data'!B:F,5,0)))</f>
        <v/>
      </c>
      <c r="G1817" s="26" t="str">
        <f>IF(A1817="","",IF(ISERROR(VLOOKUP(A1817,'entry data'!B:H,7,0)),"",VLOOKUP(A1817,'entry data'!B:H,7,0)))</f>
        <v/>
      </c>
      <c r="H1817" s="27" t="str">
        <f>IF(A1817="","",IF(B1817=1,VLOOKUP(A1817,'entry data'!B:D,3,0),I1816))</f>
        <v/>
      </c>
      <c r="I1817" s="28" t="str">
        <f t="shared" si="247"/>
        <v/>
      </c>
      <c r="J1817" s="23" t="str">
        <f t="shared" si="248"/>
        <v/>
      </c>
      <c r="K1817" s="25" t="str">
        <f t="shared" si="249"/>
        <v/>
      </c>
      <c r="L1817" s="25" t="str">
        <f t="shared" si="250"/>
        <v/>
      </c>
      <c r="M1817" s="25" t="str">
        <f t="shared" si="244"/>
        <v/>
      </c>
      <c r="N1817" s="25" t="str">
        <f>IF(A1817="","",IF(K1817&lt;VLOOKUP(A1817,'entry data'!B:G,6,0),K1817+M1817,VLOOKUP(A1817,'entry data'!B:G,6,0)))</f>
        <v/>
      </c>
      <c r="O1817" s="25" t="str">
        <f t="shared" si="251"/>
        <v/>
      </c>
      <c r="P1817" s="25" t="str">
        <f t="shared" si="245"/>
        <v/>
      </c>
    </row>
    <row r="1818" spans="1:16" x14ac:dyDescent="0.25">
      <c r="A1818" s="23" t="str">
        <f>IF(A1817="","",IF(O1817&gt;0.1,A1817,IF(A1817=MAX('entry data'!$B$8:$B$17),"",A1817+1)))</f>
        <v/>
      </c>
      <c r="B1818" s="23" t="str">
        <f t="shared" si="246"/>
        <v/>
      </c>
      <c r="C1818" s="23" t="str">
        <f>IF(ISERROR(VLOOKUP(A1818,'entry data'!B:G,6,0)),"",VLOOKUP(A1818,'entry data'!B:G,6,0))</f>
        <v/>
      </c>
      <c r="D1818" s="23" t="str">
        <f>IF(ISERROR(VLOOKUP(A1818,'entry data'!B:C,2,0)),"",VLOOKUP(A1818,'entry data'!B:C,2,0))</f>
        <v/>
      </c>
      <c r="E1818" s="23" t="str">
        <f>IF(ISERROR(VLOOKUP(A1818,'entry data'!B:E,4,0)),"",VLOOKUP(A1818,'entry data'!B:E,4,0))</f>
        <v/>
      </c>
      <c r="F1818" s="25" t="str">
        <f>IF(A1818="","",IF(ISERROR(VLOOKUP(A1818,'entry data'!B:F,5,0)),"",VLOOKUP(A1818,'entry data'!B:F,5,0)))</f>
        <v/>
      </c>
      <c r="G1818" s="26" t="str">
        <f>IF(A1818="","",IF(ISERROR(VLOOKUP(A1818,'entry data'!B:H,7,0)),"",VLOOKUP(A1818,'entry data'!B:H,7,0)))</f>
        <v/>
      </c>
      <c r="H1818" s="27" t="str">
        <f>IF(A1818="","",IF(B1818=1,VLOOKUP(A1818,'entry data'!B:D,3,0),I1817))</f>
        <v/>
      </c>
      <c r="I1818" s="28" t="str">
        <f t="shared" si="247"/>
        <v/>
      </c>
      <c r="J1818" s="23" t="str">
        <f t="shared" si="248"/>
        <v/>
      </c>
      <c r="K1818" s="25" t="str">
        <f t="shared" si="249"/>
        <v/>
      </c>
      <c r="L1818" s="25" t="str">
        <f t="shared" si="250"/>
        <v/>
      </c>
      <c r="M1818" s="25" t="str">
        <f t="shared" si="244"/>
        <v/>
      </c>
      <c r="N1818" s="25" t="str">
        <f>IF(A1818="","",IF(K1818&lt;VLOOKUP(A1818,'entry data'!B:G,6,0),K1818+M1818,VLOOKUP(A1818,'entry data'!B:G,6,0)))</f>
        <v/>
      </c>
      <c r="O1818" s="25" t="str">
        <f t="shared" si="251"/>
        <v/>
      </c>
      <c r="P1818" s="25" t="str">
        <f t="shared" si="245"/>
        <v/>
      </c>
    </row>
    <row r="1819" spans="1:16" x14ac:dyDescent="0.25">
      <c r="A1819" s="23" t="str">
        <f>IF(A1818="","",IF(O1818&gt;0.1,A1818,IF(A1818=MAX('entry data'!$B$8:$B$17),"",A1818+1)))</f>
        <v/>
      </c>
      <c r="B1819" s="23" t="str">
        <f t="shared" si="246"/>
        <v/>
      </c>
      <c r="C1819" s="23" t="str">
        <f>IF(ISERROR(VLOOKUP(A1819,'entry data'!B:G,6,0)),"",VLOOKUP(A1819,'entry data'!B:G,6,0))</f>
        <v/>
      </c>
      <c r="D1819" s="23" t="str">
        <f>IF(ISERROR(VLOOKUP(A1819,'entry data'!B:C,2,0)),"",VLOOKUP(A1819,'entry data'!B:C,2,0))</f>
        <v/>
      </c>
      <c r="E1819" s="23" t="str">
        <f>IF(ISERROR(VLOOKUP(A1819,'entry data'!B:E,4,0)),"",VLOOKUP(A1819,'entry data'!B:E,4,0))</f>
        <v/>
      </c>
      <c r="F1819" s="25" t="str">
        <f>IF(A1819="","",IF(ISERROR(VLOOKUP(A1819,'entry data'!B:F,5,0)),"",VLOOKUP(A1819,'entry data'!B:F,5,0)))</f>
        <v/>
      </c>
      <c r="G1819" s="26" t="str">
        <f>IF(A1819="","",IF(ISERROR(VLOOKUP(A1819,'entry data'!B:H,7,0)),"",VLOOKUP(A1819,'entry data'!B:H,7,0)))</f>
        <v/>
      </c>
      <c r="H1819" s="27" t="str">
        <f>IF(A1819="","",IF(B1819=1,VLOOKUP(A1819,'entry data'!B:D,3,0),I1818))</f>
        <v/>
      </c>
      <c r="I1819" s="28" t="str">
        <f t="shared" si="247"/>
        <v/>
      </c>
      <c r="J1819" s="23" t="str">
        <f t="shared" si="248"/>
        <v/>
      </c>
      <c r="K1819" s="25" t="str">
        <f t="shared" si="249"/>
        <v/>
      </c>
      <c r="L1819" s="25" t="str">
        <f t="shared" si="250"/>
        <v/>
      </c>
      <c r="M1819" s="25" t="str">
        <f t="shared" si="244"/>
        <v/>
      </c>
      <c r="N1819" s="25" t="str">
        <f>IF(A1819="","",IF(K1819&lt;VLOOKUP(A1819,'entry data'!B:G,6,0),K1819+M1819,VLOOKUP(A1819,'entry data'!B:G,6,0)))</f>
        <v/>
      </c>
      <c r="O1819" s="25" t="str">
        <f t="shared" si="251"/>
        <v/>
      </c>
      <c r="P1819" s="25" t="str">
        <f t="shared" si="245"/>
        <v/>
      </c>
    </row>
    <row r="1820" spans="1:16" x14ac:dyDescent="0.25">
      <c r="A1820" s="23" t="str">
        <f>IF(A1819="","",IF(O1819&gt;0.1,A1819,IF(A1819=MAX('entry data'!$B$8:$B$17),"",A1819+1)))</f>
        <v/>
      </c>
      <c r="B1820" s="23" t="str">
        <f t="shared" si="246"/>
        <v/>
      </c>
      <c r="C1820" s="23" t="str">
        <f>IF(ISERROR(VLOOKUP(A1820,'entry data'!B:G,6,0)),"",VLOOKUP(A1820,'entry data'!B:G,6,0))</f>
        <v/>
      </c>
      <c r="D1820" s="23" t="str">
        <f>IF(ISERROR(VLOOKUP(A1820,'entry data'!B:C,2,0)),"",VLOOKUP(A1820,'entry data'!B:C,2,0))</f>
        <v/>
      </c>
      <c r="E1820" s="23" t="str">
        <f>IF(ISERROR(VLOOKUP(A1820,'entry data'!B:E,4,0)),"",VLOOKUP(A1820,'entry data'!B:E,4,0))</f>
        <v/>
      </c>
      <c r="F1820" s="25" t="str">
        <f>IF(A1820="","",IF(ISERROR(VLOOKUP(A1820,'entry data'!B:F,5,0)),"",VLOOKUP(A1820,'entry data'!B:F,5,0)))</f>
        <v/>
      </c>
      <c r="G1820" s="26" t="str">
        <f>IF(A1820="","",IF(ISERROR(VLOOKUP(A1820,'entry data'!B:H,7,0)),"",VLOOKUP(A1820,'entry data'!B:H,7,0)))</f>
        <v/>
      </c>
      <c r="H1820" s="27" t="str">
        <f>IF(A1820="","",IF(B1820=1,VLOOKUP(A1820,'entry data'!B:D,3,0),I1819))</f>
        <v/>
      </c>
      <c r="I1820" s="28" t="str">
        <f t="shared" si="247"/>
        <v/>
      </c>
      <c r="J1820" s="23" t="str">
        <f t="shared" si="248"/>
        <v/>
      </c>
      <c r="K1820" s="25" t="str">
        <f t="shared" si="249"/>
        <v/>
      </c>
      <c r="L1820" s="25" t="str">
        <f t="shared" si="250"/>
        <v/>
      </c>
      <c r="M1820" s="25" t="str">
        <f t="shared" si="244"/>
        <v/>
      </c>
      <c r="N1820" s="25" t="str">
        <f>IF(A1820="","",IF(K1820&lt;VLOOKUP(A1820,'entry data'!B:G,6,0),K1820+M1820,VLOOKUP(A1820,'entry data'!B:G,6,0)))</f>
        <v/>
      </c>
      <c r="O1820" s="25" t="str">
        <f t="shared" si="251"/>
        <v/>
      </c>
      <c r="P1820" s="25" t="str">
        <f t="shared" si="245"/>
        <v/>
      </c>
    </row>
    <row r="1821" spans="1:16" x14ac:dyDescent="0.25">
      <c r="A1821" s="23" t="str">
        <f>IF(A1820="","",IF(O1820&gt;0.1,A1820,IF(A1820=MAX('entry data'!$B$8:$B$17),"",A1820+1)))</f>
        <v/>
      </c>
      <c r="B1821" s="23" t="str">
        <f t="shared" si="246"/>
        <v/>
      </c>
      <c r="C1821" s="23" t="str">
        <f>IF(ISERROR(VLOOKUP(A1821,'entry data'!B:G,6,0)),"",VLOOKUP(A1821,'entry data'!B:G,6,0))</f>
        <v/>
      </c>
      <c r="D1821" s="23" t="str">
        <f>IF(ISERROR(VLOOKUP(A1821,'entry data'!B:C,2,0)),"",VLOOKUP(A1821,'entry data'!B:C,2,0))</f>
        <v/>
      </c>
      <c r="E1821" s="23" t="str">
        <f>IF(ISERROR(VLOOKUP(A1821,'entry data'!B:E,4,0)),"",VLOOKUP(A1821,'entry data'!B:E,4,0))</f>
        <v/>
      </c>
      <c r="F1821" s="25" t="str">
        <f>IF(A1821="","",IF(ISERROR(VLOOKUP(A1821,'entry data'!B:F,5,0)),"",VLOOKUP(A1821,'entry data'!B:F,5,0)))</f>
        <v/>
      </c>
      <c r="G1821" s="26" t="str">
        <f>IF(A1821="","",IF(ISERROR(VLOOKUP(A1821,'entry data'!B:H,7,0)),"",VLOOKUP(A1821,'entry data'!B:H,7,0)))</f>
        <v/>
      </c>
      <c r="H1821" s="27" t="str">
        <f>IF(A1821="","",IF(B1821=1,VLOOKUP(A1821,'entry data'!B:D,3,0),I1820))</f>
        <v/>
      </c>
      <c r="I1821" s="28" t="str">
        <f t="shared" si="247"/>
        <v/>
      </c>
      <c r="J1821" s="23" t="str">
        <f t="shared" si="248"/>
        <v/>
      </c>
      <c r="K1821" s="25" t="str">
        <f t="shared" si="249"/>
        <v/>
      </c>
      <c r="L1821" s="25" t="str">
        <f t="shared" si="250"/>
        <v/>
      </c>
      <c r="M1821" s="25" t="str">
        <f t="shared" si="244"/>
        <v/>
      </c>
      <c r="N1821" s="25" t="str">
        <f>IF(A1821="","",IF(K1821&lt;VLOOKUP(A1821,'entry data'!B:G,6,0),K1821+M1821,VLOOKUP(A1821,'entry data'!B:G,6,0)))</f>
        <v/>
      </c>
      <c r="O1821" s="25" t="str">
        <f t="shared" si="251"/>
        <v/>
      </c>
      <c r="P1821" s="25" t="str">
        <f t="shared" si="245"/>
        <v/>
      </c>
    </row>
    <row r="1822" spans="1:16" x14ac:dyDescent="0.25">
      <c r="A1822" s="23" t="str">
        <f>IF(A1821="","",IF(O1821&gt;0.1,A1821,IF(A1821=MAX('entry data'!$B$8:$B$17),"",A1821+1)))</f>
        <v/>
      </c>
      <c r="B1822" s="23" t="str">
        <f t="shared" si="246"/>
        <v/>
      </c>
      <c r="C1822" s="23" t="str">
        <f>IF(ISERROR(VLOOKUP(A1822,'entry data'!B:G,6,0)),"",VLOOKUP(A1822,'entry data'!B:G,6,0))</f>
        <v/>
      </c>
      <c r="D1822" s="23" t="str">
        <f>IF(ISERROR(VLOOKUP(A1822,'entry data'!B:C,2,0)),"",VLOOKUP(A1822,'entry data'!B:C,2,0))</f>
        <v/>
      </c>
      <c r="E1822" s="23" t="str">
        <f>IF(ISERROR(VLOOKUP(A1822,'entry data'!B:E,4,0)),"",VLOOKUP(A1822,'entry data'!B:E,4,0))</f>
        <v/>
      </c>
      <c r="F1822" s="25" t="str">
        <f>IF(A1822="","",IF(ISERROR(VLOOKUP(A1822,'entry data'!B:F,5,0)),"",VLOOKUP(A1822,'entry data'!B:F,5,0)))</f>
        <v/>
      </c>
      <c r="G1822" s="26" t="str">
        <f>IF(A1822="","",IF(ISERROR(VLOOKUP(A1822,'entry data'!B:H,7,0)),"",VLOOKUP(A1822,'entry data'!B:H,7,0)))</f>
        <v/>
      </c>
      <c r="H1822" s="27" t="str">
        <f>IF(A1822="","",IF(B1822=1,VLOOKUP(A1822,'entry data'!B:D,3,0),I1821))</f>
        <v/>
      </c>
      <c r="I1822" s="28" t="str">
        <f t="shared" si="247"/>
        <v/>
      </c>
      <c r="J1822" s="23" t="str">
        <f t="shared" si="248"/>
        <v/>
      </c>
      <c r="K1822" s="25" t="str">
        <f t="shared" si="249"/>
        <v/>
      </c>
      <c r="L1822" s="25" t="str">
        <f t="shared" si="250"/>
        <v/>
      </c>
      <c r="M1822" s="25" t="str">
        <f t="shared" si="244"/>
        <v/>
      </c>
      <c r="N1822" s="25" t="str">
        <f>IF(A1822="","",IF(K1822&lt;VLOOKUP(A1822,'entry data'!B:G,6,0),K1822+M1822,VLOOKUP(A1822,'entry data'!B:G,6,0)))</f>
        <v/>
      </c>
      <c r="O1822" s="25" t="str">
        <f t="shared" si="251"/>
        <v/>
      </c>
      <c r="P1822" s="25" t="str">
        <f t="shared" si="245"/>
        <v/>
      </c>
    </row>
    <row r="1823" spans="1:16" x14ac:dyDescent="0.25">
      <c r="A1823" s="23" t="str">
        <f>IF(A1822="","",IF(O1822&gt;0.1,A1822,IF(A1822=MAX('entry data'!$B$8:$B$17),"",A1822+1)))</f>
        <v/>
      </c>
      <c r="B1823" s="23" t="str">
        <f t="shared" si="246"/>
        <v/>
      </c>
      <c r="C1823" s="23" t="str">
        <f>IF(ISERROR(VLOOKUP(A1823,'entry data'!B:G,6,0)),"",VLOOKUP(A1823,'entry data'!B:G,6,0))</f>
        <v/>
      </c>
      <c r="D1823" s="23" t="str">
        <f>IF(ISERROR(VLOOKUP(A1823,'entry data'!B:C,2,0)),"",VLOOKUP(A1823,'entry data'!B:C,2,0))</f>
        <v/>
      </c>
      <c r="E1823" s="23" t="str">
        <f>IF(ISERROR(VLOOKUP(A1823,'entry data'!B:E,4,0)),"",VLOOKUP(A1823,'entry data'!B:E,4,0))</f>
        <v/>
      </c>
      <c r="F1823" s="25" t="str">
        <f>IF(A1823="","",IF(ISERROR(VLOOKUP(A1823,'entry data'!B:F,5,0)),"",VLOOKUP(A1823,'entry data'!B:F,5,0)))</f>
        <v/>
      </c>
      <c r="G1823" s="26" t="str">
        <f>IF(A1823="","",IF(ISERROR(VLOOKUP(A1823,'entry data'!B:H,7,0)),"",VLOOKUP(A1823,'entry data'!B:H,7,0)))</f>
        <v/>
      </c>
      <c r="H1823" s="27" t="str">
        <f>IF(A1823="","",IF(B1823=1,VLOOKUP(A1823,'entry data'!B:D,3,0),I1822))</f>
        <v/>
      </c>
      <c r="I1823" s="28" t="str">
        <f t="shared" si="247"/>
        <v/>
      </c>
      <c r="J1823" s="23" t="str">
        <f t="shared" si="248"/>
        <v/>
      </c>
      <c r="K1823" s="25" t="str">
        <f t="shared" si="249"/>
        <v/>
      </c>
      <c r="L1823" s="25" t="str">
        <f t="shared" si="250"/>
        <v/>
      </c>
      <c r="M1823" s="25" t="str">
        <f t="shared" si="244"/>
        <v/>
      </c>
      <c r="N1823" s="25" t="str">
        <f>IF(A1823="","",IF(K1823&lt;VLOOKUP(A1823,'entry data'!B:G,6,0),K1823+M1823,VLOOKUP(A1823,'entry data'!B:G,6,0)))</f>
        <v/>
      </c>
      <c r="O1823" s="25" t="str">
        <f t="shared" si="251"/>
        <v/>
      </c>
      <c r="P1823" s="25" t="str">
        <f t="shared" si="245"/>
        <v/>
      </c>
    </row>
    <row r="1824" spans="1:16" x14ac:dyDescent="0.25">
      <c r="A1824" s="23" t="str">
        <f>IF(A1823="","",IF(O1823&gt;0.1,A1823,IF(A1823=MAX('entry data'!$B$8:$B$17),"",A1823+1)))</f>
        <v/>
      </c>
      <c r="B1824" s="23" t="str">
        <f t="shared" si="246"/>
        <v/>
      </c>
      <c r="C1824" s="23" t="str">
        <f>IF(ISERROR(VLOOKUP(A1824,'entry data'!B:G,6,0)),"",VLOOKUP(A1824,'entry data'!B:G,6,0))</f>
        <v/>
      </c>
      <c r="D1824" s="23" t="str">
        <f>IF(ISERROR(VLOOKUP(A1824,'entry data'!B:C,2,0)),"",VLOOKUP(A1824,'entry data'!B:C,2,0))</f>
        <v/>
      </c>
      <c r="E1824" s="23" t="str">
        <f>IF(ISERROR(VLOOKUP(A1824,'entry data'!B:E,4,0)),"",VLOOKUP(A1824,'entry data'!B:E,4,0))</f>
        <v/>
      </c>
      <c r="F1824" s="25" t="str">
        <f>IF(A1824="","",IF(ISERROR(VLOOKUP(A1824,'entry data'!B:F,5,0)),"",VLOOKUP(A1824,'entry data'!B:F,5,0)))</f>
        <v/>
      </c>
      <c r="G1824" s="26" t="str">
        <f>IF(A1824="","",IF(ISERROR(VLOOKUP(A1824,'entry data'!B:H,7,0)),"",VLOOKUP(A1824,'entry data'!B:H,7,0)))</f>
        <v/>
      </c>
      <c r="H1824" s="27" t="str">
        <f>IF(A1824="","",IF(B1824=1,VLOOKUP(A1824,'entry data'!B:D,3,0),I1823))</f>
        <v/>
      </c>
      <c r="I1824" s="28" t="str">
        <f t="shared" si="247"/>
        <v/>
      </c>
      <c r="J1824" s="23" t="str">
        <f t="shared" si="248"/>
        <v/>
      </c>
      <c r="K1824" s="25" t="str">
        <f t="shared" si="249"/>
        <v/>
      </c>
      <c r="L1824" s="25" t="str">
        <f t="shared" si="250"/>
        <v/>
      </c>
      <c r="M1824" s="25" t="str">
        <f t="shared" si="244"/>
        <v/>
      </c>
      <c r="N1824" s="25" t="str">
        <f>IF(A1824="","",IF(K1824&lt;VLOOKUP(A1824,'entry data'!B:G,6,0),K1824+M1824,VLOOKUP(A1824,'entry data'!B:G,6,0)))</f>
        <v/>
      </c>
      <c r="O1824" s="25" t="str">
        <f t="shared" si="251"/>
        <v/>
      </c>
      <c r="P1824" s="25" t="str">
        <f t="shared" si="245"/>
        <v/>
      </c>
    </row>
    <row r="1825" spans="1:16" x14ac:dyDescent="0.25">
      <c r="A1825" s="23" t="str">
        <f>IF(A1824="","",IF(O1824&gt;0.1,A1824,IF(A1824=MAX('entry data'!$B$8:$B$17),"",A1824+1)))</f>
        <v/>
      </c>
      <c r="B1825" s="23" t="str">
        <f t="shared" si="246"/>
        <v/>
      </c>
      <c r="C1825" s="23" t="str">
        <f>IF(ISERROR(VLOOKUP(A1825,'entry data'!B:G,6,0)),"",VLOOKUP(A1825,'entry data'!B:G,6,0))</f>
        <v/>
      </c>
      <c r="D1825" s="23" t="str">
        <f>IF(ISERROR(VLOOKUP(A1825,'entry data'!B:C,2,0)),"",VLOOKUP(A1825,'entry data'!B:C,2,0))</f>
        <v/>
      </c>
      <c r="E1825" s="23" t="str">
        <f>IF(ISERROR(VLOOKUP(A1825,'entry data'!B:E,4,0)),"",VLOOKUP(A1825,'entry data'!B:E,4,0))</f>
        <v/>
      </c>
      <c r="F1825" s="25" t="str">
        <f>IF(A1825="","",IF(ISERROR(VLOOKUP(A1825,'entry data'!B:F,5,0)),"",VLOOKUP(A1825,'entry data'!B:F,5,0)))</f>
        <v/>
      </c>
      <c r="G1825" s="26" t="str">
        <f>IF(A1825="","",IF(ISERROR(VLOOKUP(A1825,'entry data'!B:H,7,0)),"",VLOOKUP(A1825,'entry data'!B:H,7,0)))</f>
        <v/>
      </c>
      <c r="H1825" s="27" t="str">
        <f>IF(A1825="","",IF(B1825=1,VLOOKUP(A1825,'entry data'!B:D,3,0),I1824))</f>
        <v/>
      </c>
      <c r="I1825" s="28" t="str">
        <f t="shared" si="247"/>
        <v/>
      </c>
      <c r="J1825" s="23" t="str">
        <f t="shared" si="248"/>
        <v/>
      </c>
      <c r="K1825" s="25" t="str">
        <f t="shared" si="249"/>
        <v/>
      </c>
      <c r="L1825" s="25" t="str">
        <f t="shared" si="250"/>
        <v/>
      </c>
      <c r="M1825" s="25" t="str">
        <f t="shared" si="244"/>
        <v/>
      </c>
      <c r="N1825" s="25" t="str">
        <f>IF(A1825="","",IF(K1825&lt;VLOOKUP(A1825,'entry data'!B:G,6,0),K1825+M1825,VLOOKUP(A1825,'entry data'!B:G,6,0)))</f>
        <v/>
      </c>
      <c r="O1825" s="25" t="str">
        <f t="shared" si="251"/>
        <v/>
      </c>
      <c r="P1825" s="25" t="str">
        <f t="shared" si="245"/>
        <v/>
      </c>
    </row>
    <row r="1826" spans="1:16" x14ac:dyDescent="0.25">
      <c r="A1826" s="23" t="str">
        <f>IF(A1825="","",IF(O1825&gt;0.1,A1825,IF(A1825=MAX('entry data'!$B$8:$B$17),"",A1825+1)))</f>
        <v/>
      </c>
      <c r="B1826" s="23" t="str">
        <f t="shared" si="246"/>
        <v/>
      </c>
      <c r="C1826" s="23" t="str">
        <f>IF(ISERROR(VLOOKUP(A1826,'entry data'!B:G,6,0)),"",VLOOKUP(A1826,'entry data'!B:G,6,0))</f>
        <v/>
      </c>
      <c r="D1826" s="23" t="str">
        <f>IF(ISERROR(VLOOKUP(A1826,'entry data'!B:C,2,0)),"",VLOOKUP(A1826,'entry data'!B:C,2,0))</f>
        <v/>
      </c>
      <c r="E1826" s="23" t="str">
        <f>IF(ISERROR(VLOOKUP(A1826,'entry data'!B:E,4,0)),"",VLOOKUP(A1826,'entry data'!B:E,4,0))</f>
        <v/>
      </c>
      <c r="F1826" s="25" t="str">
        <f>IF(A1826="","",IF(ISERROR(VLOOKUP(A1826,'entry data'!B:F,5,0)),"",VLOOKUP(A1826,'entry data'!B:F,5,0)))</f>
        <v/>
      </c>
      <c r="G1826" s="26" t="str">
        <f>IF(A1826="","",IF(ISERROR(VLOOKUP(A1826,'entry data'!B:H,7,0)),"",VLOOKUP(A1826,'entry data'!B:H,7,0)))</f>
        <v/>
      </c>
      <c r="H1826" s="27" t="str">
        <f>IF(A1826="","",IF(B1826=1,VLOOKUP(A1826,'entry data'!B:D,3,0),I1825))</f>
        <v/>
      </c>
      <c r="I1826" s="28" t="str">
        <f t="shared" si="247"/>
        <v/>
      </c>
      <c r="J1826" s="23" t="str">
        <f t="shared" si="248"/>
        <v/>
      </c>
      <c r="K1826" s="25" t="str">
        <f t="shared" si="249"/>
        <v/>
      </c>
      <c r="L1826" s="25" t="str">
        <f t="shared" si="250"/>
        <v/>
      </c>
      <c r="M1826" s="25" t="str">
        <f t="shared" si="244"/>
        <v/>
      </c>
      <c r="N1826" s="25" t="str">
        <f>IF(A1826="","",IF(K1826&lt;VLOOKUP(A1826,'entry data'!B:G,6,0),K1826+M1826,VLOOKUP(A1826,'entry data'!B:G,6,0)))</f>
        <v/>
      </c>
      <c r="O1826" s="25" t="str">
        <f t="shared" si="251"/>
        <v/>
      </c>
      <c r="P1826" s="25" t="str">
        <f t="shared" si="245"/>
        <v/>
      </c>
    </row>
    <row r="1827" spans="1:16" x14ac:dyDescent="0.25">
      <c r="A1827" s="23" t="str">
        <f>IF(A1826="","",IF(O1826&gt;0.1,A1826,IF(A1826=MAX('entry data'!$B$8:$B$17),"",A1826+1)))</f>
        <v/>
      </c>
      <c r="B1827" s="23" t="str">
        <f t="shared" si="246"/>
        <v/>
      </c>
      <c r="C1827" s="23" t="str">
        <f>IF(ISERROR(VLOOKUP(A1827,'entry data'!B:G,6,0)),"",VLOOKUP(A1827,'entry data'!B:G,6,0))</f>
        <v/>
      </c>
      <c r="D1827" s="23" t="str">
        <f>IF(ISERROR(VLOOKUP(A1827,'entry data'!B:C,2,0)),"",VLOOKUP(A1827,'entry data'!B:C,2,0))</f>
        <v/>
      </c>
      <c r="E1827" s="23" t="str">
        <f>IF(ISERROR(VLOOKUP(A1827,'entry data'!B:E,4,0)),"",VLOOKUP(A1827,'entry data'!B:E,4,0))</f>
        <v/>
      </c>
      <c r="F1827" s="25" t="str">
        <f>IF(A1827="","",IF(ISERROR(VLOOKUP(A1827,'entry data'!B:F,5,0)),"",VLOOKUP(A1827,'entry data'!B:F,5,0)))</f>
        <v/>
      </c>
      <c r="G1827" s="26" t="str">
        <f>IF(A1827="","",IF(ISERROR(VLOOKUP(A1827,'entry data'!B:H,7,0)),"",VLOOKUP(A1827,'entry data'!B:H,7,0)))</f>
        <v/>
      </c>
      <c r="H1827" s="27" t="str">
        <f>IF(A1827="","",IF(B1827=1,VLOOKUP(A1827,'entry data'!B:D,3,0),I1826))</f>
        <v/>
      </c>
      <c r="I1827" s="28" t="str">
        <f t="shared" si="247"/>
        <v/>
      </c>
      <c r="J1827" s="23" t="str">
        <f t="shared" si="248"/>
        <v/>
      </c>
      <c r="K1827" s="25" t="str">
        <f t="shared" si="249"/>
        <v/>
      </c>
      <c r="L1827" s="25" t="str">
        <f t="shared" si="250"/>
        <v/>
      </c>
      <c r="M1827" s="25" t="str">
        <f t="shared" si="244"/>
        <v/>
      </c>
      <c r="N1827" s="25" t="str">
        <f>IF(A1827="","",IF(K1827&lt;VLOOKUP(A1827,'entry data'!B:G,6,0),K1827+M1827,VLOOKUP(A1827,'entry data'!B:G,6,0)))</f>
        <v/>
      </c>
      <c r="O1827" s="25" t="str">
        <f t="shared" si="251"/>
        <v/>
      </c>
      <c r="P1827" s="25" t="str">
        <f t="shared" si="245"/>
        <v/>
      </c>
    </row>
    <row r="1828" spans="1:16" x14ac:dyDescent="0.25">
      <c r="A1828" s="23" t="str">
        <f>IF(A1827="","",IF(O1827&gt;0.1,A1827,IF(A1827=MAX('entry data'!$B$8:$B$17),"",A1827+1)))</f>
        <v/>
      </c>
      <c r="B1828" s="23" t="str">
        <f t="shared" si="246"/>
        <v/>
      </c>
      <c r="C1828" s="23" t="str">
        <f>IF(ISERROR(VLOOKUP(A1828,'entry data'!B:G,6,0)),"",VLOOKUP(A1828,'entry data'!B:G,6,0))</f>
        <v/>
      </c>
      <c r="D1828" s="23" t="str">
        <f>IF(ISERROR(VLOOKUP(A1828,'entry data'!B:C,2,0)),"",VLOOKUP(A1828,'entry data'!B:C,2,0))</f>
        <v/>
      </c>
      <c r="E1828" s="23" t="str">
        <f>IF(ISERROR(VLOOKUP(A1828,'entry data'!B:E,4,0)),"",VLOOKUP(A1828,'entry data'!B:E,4,0))</f>
        <v/>
      </c>
      <c r="F1828" s="25" t="str">
        <f>IF(A1828="","",IF(ISERROR(VLOOKUP(A1828,'entry data'!B:F,5,0)),"",VLOOKUP(A1828,'entry data'!B:F,5,0)))</f>
        <v/>
      </c>
      <c r="G1828" s="26" t="str">
        <f>IF(A1828="","",IF(ISERROR(VLOOKUP(A1828,'entry data'!B:H,7,0)),"",VLOOKUP(A1828,'entry data'!B:H,7,0)))</f>
        <v/>
      </c>
      <c r="H1828" s="27" t="str">
        <f>IF(A1828="","",IF(B1828=1,VLOOKUP(A1828,'entry data'!B:D,3,0),I1827))</f>
        <v/>
      </c>
      <c r="I1828" s="28" t="str">
        <f t="shared" si="247"/>
        <v/>
      </c>
      <c r="J1828" s="23" t="str">
        <f t="shared" si="248"/>
        <v/>
      </c>
      <c r="K1828" s="25" t="str">
        <f t="shared" si="249"/>
        <v/>
      </c>
      <c r="L1828" s="25" t="str">
        <f t="shared" si="250"/>
        <v/>
      </c>
      <c r="M1828" s="25" t="str">
        <f t="shared" si="244"/>
        <v/>
      </c>
      <c r="N1828" s="25" t="str">
        <f>IF(A1828="","",IF(K1828&lt;VLOOKUP(A1828,'entry data'!B:G,6,0),K1828+M1828,VLOOKUP(A1828,'entry data'!B:G,6,0)))</f>
        <v/>
      </c>
      <c r="O1828" s="25" t="str">
        <f t="shared" si="251"/>
        <v/>
      </c>
      <c r="P1828" s="25" t="str">
        <f t="shared" si="245"/>
        <v/>
      </c>
    </row>
    <row r="1829" spans="1:16" x14ac:dyDescent="0.25">
      <c r="A1829" s="23" t="str">
        <f>IF(A1828="","",IF(O1828&gt;0.1,A1828,IF(A1828=MAX('entry data'!$B$8:$B$17),"",A1828+1)))</f>
        <v/>
      </c>
      <c r="B1829" s="23" t="str">
        <f t="shared" si="246"/>
        <v/>
      </c>
      <c r="C1829" s="23" t="str">
        <f>IF(ISERROR(VLOOKUP(A1829,'entry data'!B:G,6,0)),"",VLOOKUP(A1829,'entry data'!B:G,6,0))</f>
        <v/>
      </c>
      <c r="D1829" s="23" t="str">
        <f>IF(ISERROR(VLOOKUP(A1829,'entry data'!B:C,2,0)),"",VLOOKUP(A1829,'entry data'!B:C,2,0))</f>
        <v/>
      </c>
      <c r="E1829" s="23" t="str">
        <f>IF(ISERROR(VLOOKUP(A1829,'entry data'!B:E,4,0)),"",VLOOKUP(A1829,'entry data'!B:E,4,0))</f>
        <v/>
      </c>
      <c r="F1829" s="25" t="str">
        <f>IF(A1829="","",IF(ISERROR(VLOOKUP(A1829,'entry data'!B:F,5,0)),"",VLOOKUP(A1829,'entry data'!B:F,5,0)))</f>
        <v/>
      </c>
      <c r="G1829" s="26" t="str">
        <f>IF(A1829="","",IF(ISERROR(VLOOKUP(A1829,'entry data'!B:H,7,0)),"",VLOOKUP(A1829,'entry data'!B:H,7,0)))</f>
        <v/>
      </c>
      <c r="H1829" s="27" t="str">
        <f>IF(A1829="","",IF(B1829=1,VLOOKUP(A1829,'entry data'!B:D,3,0),I1828))</f>
        <v/>
      </c>
      <c r="I1829" s="28" t="str">
        <f t="shared" si="247"/>
        <v/>
      </c>
      <c r="J1829" s="23" t="str">
        <f t="shared" si="248"/>
        <v/>
      </c>
      <c r="K1829" s="25" t="str">
        <f t="shared" si="249"/>
        <v/>
      </c>
      <c r="L1829" s="25" t="str">
        <f t="shared" si="250"/>
        <v/>
      </c>
      <c r="M1829" s="25" t="str">
        <f t="shared" si="244"/>
        <v/>
      </c>
      <c r="N1829" s="25" t="str">
        <f>IF(A1829="","",IF(K1829&lt;VLOOKUP(A1829,'entry data'!B:G,6,0),K1829+M1829,VLOOKUP(A1829,'entry data'!B:G,6,0)))</f>
        <v/>
      </c>
      <c r="O1829" s="25" t="str">
        <f t="shared" si="251"/>
        <v/>
      </c>
      <c r="P1829" s="25" t="str">
        <f t="shared" si="245"/>
        <v/>
      </c>
    </row>
    <row r="1830" spans="1:16" x14ac:dyDescent="0.25">
      <c r="A1830" s="23" t="str">
        <f>IF(A1829="","",IF(O1829&gt;0.1,A1829,IF(A1829=MAX('entry data'!$B$8:$B$17),"",A1829+1)))</f>
        <v/>
      </c>
      <c r="B1830" s="23" t="str">
        <f t="shared" si="246"/>
        <v/>
      </c>
      <c r="C1830" s="23" t="str">
        <f>IF(ISERROR(VLOOKUP(A1830,'entry data'!B:G,6,0)),"",VLOOKUP(A1830,'entry data'!B:G,6,0))</f>
        <v/>
      </c>
      <c r="D1830" s="23" t="str">
        <f>IF(ISERROR(VLOOKUP(A1830,'entry data'!B:C,2,0)),"",VLOOKUP(A1830,'entry data'!B:C,2,0))</f>
        <v/>
      </c>
      <c r="E1830" s="23" t="str">
        <f>IF(ISERROR(VLOOKUP(A1830,'entry data'!B:E,4,0)),"",VLOOKUP(A1830,'entry data'!B:E,4,0))</f>
        <v/>
      </c>
      <c r="F1830" s="25" t="str">
        <f>IF(A1830="","",IF(ISERROR(VLOOKUP(A1830,'entry data'!B:F,5,0)),"",VLOOKUP(A1830,'entry data'!B:F,5,0)))</f>
        <v/>
      </c>
      <c r="G1830" s="26" t="str">
        <f>IF(A1830="","",IF(ISERROR(VLOOKUP(A1830,'entry data'!B:H,7,0)),"",VLOOKUP(A1830,'entry data'!B:H,7,0)))</f>
        <v/>
      </c>
      <c r="H1830" s="27" t="str">
        <f>IF(A1830="","",IF(B1830=1,VLOOKUP(A1830,'entry data'!B:D,3,0),I1829))</f>
        <v/>
      </c>
      <c r="I1830" s="28" t="str">
        <f t="shared" si="247"/>
        <v/>
      </c>
      <c r="J1830" s="23" t="str">
        <f t="shared" si="248"/>
        <v/>
      </c>
      <c r="K1830" s="25" t="str">
        <f t="shared" si="249"/>
        <v/>
      </c>
      <c r="L1830" s="25" t="str">
        <f t="shared" si="250"/>
        <v/>
      </c>
      <c r="M1830" s="25" t="str">
        <f t="shared" si="244"/>
        <v/>
      </c>
      <c r="N1830" s="25" t="str">
        <f>IF(A1830="","",IF(K1830&lt;VLOOKUP(A1830,'entry data'!B:G,6,0),K1830+M1830,VLOOKUP(A1830,'entry data'!B:G,6,0)))</f>
        <v/>
      </c>
      <c r="O1830" s="25" t="str">
        <f t="shared" si="251"/>
        <v/>
      </c>
      <c r="P1830" s="25" t="str">
        <f t="shared" si="245"/>
        <v/>
      </c>
    </row>
    <row r="1831" spans="1:16" x14ac:dyDescent="0.25">
      <c r="A1831" s="23" t="str">
        <f>IF(A1830="","",IF(O1830&gt;0.1,A1830,IF(A1830=MAX('entry data'!$B$8:$B$17),"",A1830+1)))</f>
        <v/>
      </c>
      <c r="B1831" s="23" t="str">
        <f t="shared" si="246"/>
        <v/>
      </c>
      <c r="C1831" s="23" t="str">
        <f>IF(ISERROR(VLOOKUP(A1831,'entry data'!B:G,6,0)),"",VLOOKUP(A1831,'entry data'!B:G,6,0))</f>
        <v/>
      </c>
      <c r="D1831" s="23" t="str">
        <f>IF(ISERROR(VLOOKUP(A1831,'entry data'!B:C,2,0)),"",VLOOKUP(A1831,'entry data'!B:C,2,0))</f>
        <v/>
      </c>
      <c r="E1831" s="23" t="str">
        <f>IF(ISERROR(VLOOKUP(A1831,'entry data'!B:E,4,0)),"",VLOOKUP(A1831,'entry data'!B:E,4,0))</f>
        <v/>
      </c>
      <c r="F1831" s="25" t="str">
        <f>IF(A1831="","",IF(ISERROR(VLOOKUP(A1831,'entry data'!B:F,5,0)),"",VLOOKUP(A1831,'entry data'!B:F,5,0)))</f>
        <v/>
      </c>
      <c r="G1831" s="26" t="str">
        <f>IF(A1831="","",IF(ISERROR(VLOOKUP(A1831,'entry data'!B:H,7,0)),"",VLOOKUP(A1831,'entry data'!B:H,7,0)))</f>
        <v/>
      </c>
      <c r="H1831" s="27" t="str">
        <f>IF(A1831="","",IF(B1831=1,VLOOKUP(A1831,'entry data'!B:D,3,0),I1830))</f>
        <v/>
      </c>
      <c r="I1831" s="28" t="str">
        <f t="shared" si="247"/>
        <v/>
      </c>
      <c r="J1831" s="23" t="str">
        <f t="shared" si="248"/>
        <v/>
      </c>
      <c r="K1831" s="25" t="str">
        <f t="shared" si="249"/>
        <v/>
      </c>
      <c r="L1831" s="25" t="str">
        <f t="shared" si="250"/>
        <v/>
      </c>
      <c r="M1831" s="25" t="str">
        <f t="shared" si="244"/>
        <v/>
      </c>
      <c r="N1831" s="25" t="str">
        <f>IF(A1831="","",IF(K1831&lt;VLOOKUP(A1831,'entry data'!B:G,6,0),K1831+M1831,VLOOKUP(A1831,'entry data'!B:G,6,0)))</f>
        <v/>
      </c>
      <c r="O1831" s="25" t="str">
        <f t="shared" si="251"/>
        <v/>
      </c>
      <c r="P1831" s="25" t="str">
        <f t="shared" si="245"/>
        <v/>
      </c>
    </row>
    <row r="1832" spans="1:16" x14ac:dyDescent="0.25">
      <c r="A1832" s="23" t="str">
        <f>IF(A1831="","",IF(O1831&gt;0.1,A1831,IF(A1831=MAX('entry data'!$B$8:$B$17),"",A1831+1)))</f>
        <v/>
      </c>
      <c r="B1832" s="23" t="str">
        <f t="shared" si="246"/>
        <v/>
      </c>
      <c r="C1832" s="23" t="str">
        <f>IF(ISERROR(VLOOKUP(A1832,'entry data'!B:G,6,0)),"",VLOOKUP(A1832,'entry data'!B:G,6,0))</f>
        <v/>
      </c>
      <c r="D1832" s="23" t="str">
        <f>IF(ISERROR(VLOOKUP(A1832,'entry data'!B:C,2,0)),"",VLOOKUP(A1832,'entry data'!B:C,2,0))</f>
        <v/>
      </c>
      <c r="E1832" s="23" t="str">
        <f>IF(ISERROR(VLOOKUP(A1832,'entry data'!B:E,4,0)),"",VLOOKUP(A1832,'entry data'!B:E,4,0))</f>
        <v/>
      </c>
      <c r="F1832" s="25" t="str">
        <f>IF(A1832="","",IF(ISERROR(VLOOKUP(A1832,'entry data'!B:F,5,0)),"",VLOOKUP(A1832,'entry data'!B:F,5,0)))</f>
        <v/>
      </c>
      <c r="G1832" s="26" t="str">
        <f>IF(A1832="","",IF(ISERROR(VLOOKUP(A1832,'entry data'!B:H,7,0)),"",VLOOKUP(A1832,'entry data'!B:H,7,0)))</f>
        <v/>
      </c>
      <c r="H1832" s="27" t="str">
        <f>IF(A1832="","",IF(B1832=1,VLOOKUP(A1832,'entry data'!B:D,3,0),I1831))</f>
        <v/>
      </c>
      <c r="I1832" s="28" t="str">
        <f t="shared" si="247"/>
        <v/>
      </c>
      <c r="J1832" s="23" t="str">
        <f t="shared" si="248"/>
        <v/>
      </c>
      <c r="K1832" s="25" t="str">
        <f t="shared" si="249"/>
        <v/>
      </c>
      <c r="L1832" s="25" t="str">
        <f t="shared" si="250"/>
        <v/>
      </c>
      <c r="M1832" s="25" t="str">
        <f t="shared" si="244"/>
        <v/>
      </c>
      <c r="N1832" s="25" t="str">
        <f>IF(A1832="","",IF(K1832&lt;VLOOKUP(A1832,'entry data'!B:G,6,0),K1832+M1832,VLOOKUP(A1832,'entry data'!B:G,6,0)))</f>
        <v/>
      </c>
      <c r="O1832" s="25" t="str">
        <f t="shared" si="251"/>
        <v/>
      </c>
      <c r="P1832" s="25" t="str">
        <f t="shared" si="245"/>
        <v/>
      </c>
    </row>
    <row r="1833" spans="1:16" x14ac:dyDescent="0.25">
      <c r="A1833" s="23" t="str">
        <f>IF(A1832="","",IF(O1832&gt;0.1,A1832,IF(A1832=MAX('entry data'!$B$8:$B$17),"",A1832+1)))</f>
        <v/>
      </c>
      <c r="B1833" s="23" t="str">
        <f t="shared" si="246"/>
        <v/>
      </c>
      <c r="C1833" s="23" t="str">
        <f>IF(ISERROR(VLOOKUP(A1833,'entry data'!B:G,6,0)),"",VLOOKUP(A1833,'entry data'!B:G,6,0))</f>
        <v/>
      </c>
      <c r="D1833" s="23" t="str">
        <f>IF(ISERROR(VLOOKUP(A1833,'entry data'!B:C,2,0)),"",VLOOKUP(A1833,'entry data'!B:C,2,0))</f>
        <v/>
      </c>
      <c r="E1833" s="23" t="str">
        <f>IF(ISERROR(VLOOKUP(A1833,'entry data'!B:E,4,0)),"",VLOOKUP(A1833,'entry data'!B:E,4,0))</f>
        <v/>
      </c>
      <c r="F1833" s="25" t="str">
        <f>IF(A1833="","",IF(ISERROR(VLOOKUP(A1833,'entry data'!B:F,5,0)),"",VLOOKUP(A1833,'entry data'!B:F,5,0)))</f>
        <v/>
      </c>
      <c r="G1833" s="26" t="str">
        <f>IF(A1833="","",IF(ISERROR(VLOOKUP(A1833,'entry data'!B:H,7,0)),"",VLOOKUP(A1833,'entry data'!B:H,7,0)))</f>
        <v/>
      </c>
      <c r="H1833" s="27" t="str">
        <f>IF(A1833="","",IF(B1833=1,VLOOKUP(A1833,'entry data'!B:D,3,0),I1832))</f>
        <v/>
      </c>
      <c r="I1833" s="28" t="str">
        <f t="shared" si="247"/>
        <v/>
      </c>
      <c r="J1833" s="23" t="str">
        <f t="shared" si="248"/>
        <v/>
      </c>
      <c r="K1833" s="25" t="str">
        <f t="shared" si="249"/>
        <v/>
      </c>
      <c r="L1833" s="25" t="str">
        <f t="shared" si="250"/>
        <v/>
      </c>
      <c r="M1833" s="25" t="str">
        <f t="shared" si="244"/>
        <v/>
      </c>
      <c r="N1833" s="25" t="str">
        <f>IF(A1833="","",IF(K1833&lt;VLOOKUP(A1833,'entry data'!B:G,6,0),K1833+M1833,VLOOKUP(A1833,'entry data'!B:G,6,0)))</f>
        <v/>
      </c>
      <c r="O1833" s="25" t="str">
        <f t="shared" si="251"/>
        <v/>
      </c>
      <c r="P1833" s="25" t="str">
        <f t="shared" si="245"/>
        <v/>
      </c>
    </row>
    <row r="1834" spans="1:16" x14ac:dyDescent="0.25">
      <c r="A1834" s="23" t="str">
        <f>IF(A1833="","",IF(O1833&gt;0.1,A1833,IF(A1833=MAX('entry data'!$B$8:$B$17),"",A1833+1)))</f>
        <v/>
      </c>
      <c r="B1834" s="23" t="str">
        <f t="shared" si="246"/>
        <v/>
      </c>
      <c r="C1834" s="23" t="str">
        <f>IF(ISERROR(VLOOKUP(A1834,'entry data'!B:G,6,0)),"",VLOOKUP(A1834,'entry data'!B:G,6,0))</f>
        <v/>
      </c>
      <c r="D1834" s="23" t="str">
        <f>IF(ISERROR(VLOOKUP(A1834,'entry data'!B:C,2,0)),"",VLOOKUP(A1834,'entry data'!B:C,2,0))</f>
        <v/>
      </c>
      <c r="E1834" s="23" t="str">
        <f>IF(ISERROR(VLOOKUP(A1834,'entry data'!B:E,4,0)),"",VLOOKUP(A1834,'entry data'!B:E,4,0))</f>
        <v/>
      </c>
      <c r="F1834" s="25" t="str">
        <f>IF(A1834="","",IF(ISERROR(VLOOKUP(A1834,'entry data'!B:F,5,0)),"",VLOOKUP(A1834,'entry data'!B:F,5,0)))</f>
        <v/>
      </c>
      <c r="G1834" s="26" t="str">
        <f>IF(A1834="","",IF(ISERROR(VLOOKUP(A1834,'entry data'!B:H,7,0)),"",VLOOKUP(A1834,'entry data'!B:H,7,0)))</f>
        <v/>
      </c>
      <c r="H1834" s="27" t="str">
        <f>IF(A1834="","",IF(B1834=1,VLOOKUP(A1834,'entry data'!B:D,3,0),I1833))</f>
        <v/>
      </c>
      <c r="I1834" s="28" t="str">
        <f t="shared" si="247"/>
        <v/>
      </c>
      <c r="J1834" s="23" t="str">
        <f t="shared" si="248"/>
        <v/>
      </c>
      <c r="K1834" s="25" t="str">
        <f t="shared" si="249"/>
        <v/>
      </c>
      <c r="L1834" s="25" t="str">
        <f t="shared" si="250"/>
        <v/>
      </c>
      <c r="M1834" s="25" t="str">
        <f t="shared" si="244"/>
        <v/>
      </c>
      <c r="N1834" s="25" t="str">
        <f>IF(A1834="","",IF(K1834&lt;VLOOKUP(A1834,'entry data'!B:G,6,0),K1834+M1834,VLOOKUP(A1834,'entry data'!B:G,6,0)))</f>
        <v/>
      </c>
      <c r="O1834" s="25" t="str">
        <f t="shared" si="251"/>
        <v/>
      </c>
      <c r="P1834" s="25" t="str">
        <f t="shared" si="245"/>
        <v/>
      </c>
    </row>
    <row r="1835" spans="1:16" x14ac:dyDescent="0.25">
      <c r="A1835" s="23" t="str">
        <f>IF(A1834="","",IF(O1834&gt;0.1,A1834,IF(A1834=MAX('entry data'!$B$8:$B$17),"",A1834+1)))</f>
        <v/>
      </c>
      <c r="B1835" s="23" t="str">
        <f t="shared" si="246"/>
        <v/>
      </c>
      <c r="C1835" s="23" t="str">
        <f>IF(ISERROR(VLOOKUP(A1835,'entry data'!B:G,6,0)),"",VLOOKUP(A1835,'entry data'!B:G,6,0))</f>
        <v/>
      </c>
      <c r="D1835" s="23" t="str">
        <f>IF(ISERROR(VLOOKUP(A1835,'entry data'!B:C,2,0)),"",VLOOKUP(A1835,'entry data'!B:C,2,0))</f>
        <v/>
      </c>
      <c r="E1835" s="23" t="str">
        <f>IF(ISERROR(VLOOKUP(A1835,'entry data'!B:E,4,0)),"",VLOOKUP(A1835,'entry data'!B:E,4,0))</f>
        <v/>
      </c>
      <c r="F1835" s="25" t="str">
        <f>IF(A1835="","",IF(ISERROR(VLOOKUP(A1835,'entry data'!B:F,5,0)),"",VLOOKUP(A1835,'entry data'!B:F,5,0)))</f>
        <v/>
      </c>
      <c r="G1835" s="26" t="str">
        <f>IF(A1835="","",IF(ISERROR(VLOOKUP(A1835,'entry data'!B:H,7,0)),"",VLOOKUP(A1835,'entry data'!B:H,7,0)))</f>
        <v/>
      </c>
      <c r="H1835" s="27" t="str">
        <f>IF(A1835="","",IF(B1835=1,VLOOKUP(A1835,'entry data'!B:D,3,0),I1834))</f>
        <v/>
      </c>
      <c r="I1835" s="28" t="str">
        <f t="shared" si="247"/>
        <v/>
      </c>
      <c r="J1835" s="23" t="str">
        <f t="shared" si="248"/>
        <v/>
      </c>
      <c r="K1835" s="25" t="str">
        <f t="shared" si="249"/>
        <v/>
      </c>
      <c r="L1835" s="25" t="str">
        <f t="shared" si="250"/>
        <v/>
      </c>
      <c r="M1835" s="25" t="str">
        <f t="shared" si="244"/>
        <v/>
      </c>
      <c r="N1835" s="25" t="str">
        <f>IF(A1835="","",IF(K1835&lt;VLOOKUP(A1835,'entry data'!B:G,6,0),K1835+M1835,VLOOKUP(A1835,'entry data'!B:G,6,0)))</f>
        <v/>
      </c>
      <c r="O1835" s="25" t="str">
        <f t="shared" si="251"/>
        <v/>
      </c>
      <c r="P1835" s="25" t="str">
        <f t="shared" si="245"/>
        <v/>
      </c>
    </row>
    <row r="1836" spans="1:16" x14ac:dyDescent="0.25">
      <c r="A1836" s="23" t="str">
        <f>IF(A1835="","",IF(O1835&gt;0.1,A1835,IF(A1835=MAX('entry data'!$B$8:$B$17),"",A1835+1)))</f>
        <v/>
      </c>
      <c r="B1836" s="23" t="str">
        <f t="shared" si="246"/>
        <v/>
      </c>
      <c r="C1836" s="23" t="str">
        <f>IF(ISERROR(VLOOKUP(A1836,'entry data'!B:G,6,0)),"",VLOOKUP(A1836,'entry data'!B:G,6,0))</f>
        <v/>
      </c>
      <c r="D1836" s="23" t="str">
        <f>IF(ISERROR(VLOOKUP(A1836,'entry data'!B:C,2,0)),"",VLOOKUP(A1836,'entry data'!B:C,2,0))</f>
        <v/>
      </c>
      <c r="E1836" s="23" t="str">
        <f>IF(ISERROR(VLOOKUP(A1836,'entry data'!B:E,4,0)),"",VLOOKUP(A1836,'entry data'!B:E,4,0))</f>
        <v/>
      </c>
      <c r="F1836" s="25" t="str">
        <f>IF(A1836="","",IF(ISERROR(VLOOKUP(A1836,'entry data'!B:F,5,0)),"",VLOOKUP(A1836,'entry data'!B:F,5,0)))</f>
        <v/>
      </c>
      <c r="G1836" s="26" t="str">
        <f>IF(A1836="","",IF(ISERROR(VLOOKUP(A1836,'entry data'!B:H,7,0)),"",VLOOKUP(A1836,'entry data'!B:H,7,0)))</f>
        <v/>
      </c>
      <c r="H1836" s="27" t="str">
        <f>IF(A1836="","",IF(B1836=1,VLOOKUP(A1836,'entry data'!B:D,3,0),I1835))</f>
        <v/>
      </c>
      <c r="I1836" s="28" t="str">
        <f t="shared" si="247"/>
        <v/>
      </c>
      <c r="J1836" s="23" t="str">
        <f t="shared" si="248"/>
        <v/>
      </c>
      <c r="K1836" s="25" t="str">
        <f t="shared" si="249"/>
        <v/>
      </c>
      <c r="L1836" s="25" t="str">
        <f t="shared" si="250"/>
        <v/>
      </c>
      <c r="M1836" s="25" t="str">
        <f t="shared" si="244"/>
        <v/>
      </c>
      <c r="N1836" s="25" t="str">
        <f>IF(A1836="","",IF(K1836&lt;VLOOKUP(A1836,'entry data'!B:G,6,0),K1836+M1836,VLOOKUP(A1836,'entry data'!B:G,6,0)))</f>
        <v/>
      </c>
      <c r="O1836" s="25" t="str">
        <f t="shared" si="251"/>
        <v/>
      </c>
      <c r="P1836" s="25" t="str">
        <f t="shared" si="245"/>
        <v/>
      </c>
    </row>
    <row r="1837" spans="1:16" x14ac:dyDescent="0.25">
      <c r="A1837" s="23" t="str">
        <f>IF(A1836="","",IF(O1836&gt;0.1,A1836,IF(A1836=MAX('entry data'!$B$8:$B$17),"",A1836+1)))</f>
        <v/>
      </c>
      <c r="B1837" s="23" t="str">
        <f t="shared" si="246"/>
        <v/>
      </c>
      <c r="C1837" s="23" t="str">
        <f>IF(ISERROR(VLOOKUP(A1837,'entry data'!B:G,6,0)),"",VLOOKUP(A1837,'entry data'!B:G,6,0))</f>
        <v/>
      </c>
      <c r="D1837" s="23" t="str">
        <f>IF(ISERROR(VLOOKUP(A1837,'entry data'!B:C,2,0)),"",VLOOKUP(A1837,'entry data'!B:C,2,0))</f>
        <v/>
      </c>
      <c r="E1837" s="23" t="str">
        <f>IF(ISERROR(VLOOKUP(A1837,'entry data'!B:E,4,0)),"",VLOOKUP(A1837,'entry data'!B:E,4,0))</f>
        <v/>
      </c>
      <c r="F1837" s="25" t="str">
        <f>IF(A1837="","",IF(ISERROR(VLOOKUP(A1837,'entry data'!B:F,5,0)),"",VLOOKUP(A1837,'entry data'!B:F,5,0)))</f>
        <v/>
      </c>
      <c r="G1837" s="26" t="str">
        <f>IF(A1837="","",IF(ISERROR(VLOOKUP(A1837,'entry data'!B:H,7,0)),"",VLOOKUP(A1837,'entry data'!B:H,7,0)))</f>
        <v/>
      </c>
      <c r="H1837" s="27" t="str">
        <f>IF(A1837="","",IF(B1837=1,VLOOKUP(A1837,'entry data'!B:D,3,0),I1836))</f>
        <v/>
      </c>
      <c r="I1837" s="28" t="str">
        <f t="shared" si="247"/>
        <v/>
      </c>
      <c r="J1837" s="23" t="str">
        <f t="shared" si="248"/>
        <v/>
      </c>
      <c r="K1837" s="25" t="str">
        <f t="shared" si="249"/>
        <v/>
      </c>
      <c r="L1837" s="25" t="str">
        <f t="shared" si="250"/>
        <v/>
      </c>
      <c r="M1837" s="25" t="str">
        <f t="shared" si="244"/>
        <v/>
      </c>
      <c r="N1837" s="25" t="str">
        <f>IF(A1837="","",IF(K1837&lt;VLOOKUP(A1837,'entry data'!B:G,6,0),K1837+M1837,VLOOKUP(A1837,'entry data'!B:G,6,0)))</f>
        <v/>
      </c>
      <c r="O1837" s="25" t="str">
        <f t="shared" si="251"/>
        <v/>
      </c>
      <c r="P1837" s="25" t="str">
        <f t="shared" si="245"/>
        <v/>
      </c>
    </row>
    <row r="1838" spans="1:16" x14ac:dyDescent="0.25">
      <c r="A1838" s="23" t="str">
        <f>IF(A1837="","",IF(O1837&gt;0.1,A1837,IF(A1837=MAX('entry data'!$B$8:$B$17),"",A1837+1)))</f>
        <v/>
      </c>
      <c r="B1838" s="23" t="str">
        <f t="shared" si="246"/>
        <v/>
      </c>
      <c r="C1838" s="23" t="str">
        <f>IF(ISERROR(VLOOKUP(A1838,'entry data'!B:G,6,0)),"",VLOOKUP(A1838,'entry data'!B:G,6,0))</f>
        <v/>
      </c>
      <c r="D1838" s="23" t="str">
        <f>IF(ISERROR(VLOOKUP(A1838,'entry data'!B:C,2,0)),"",VLOOKUP(A1838,'entry data'!B:C,2,0))</f>
        <v/>
      </c>
      <c r="E1838" s="23" t="str">
        <f>IF(ISERROR(VLOOKUP(A1838,'entry data'!B:E,4,0)),"",VLOOKUP(A1838,'entry data'!B:E,4,0))</f>
        <v/>
      </c>
      <c r="F1838" s="25" t="str">
        <f>IF(A1838="","",IF(ISERROR(VLOOKUP(A1838,'entry data'!B:F,5,0)),"",VLOOKUP(A1838,'entry data'!B:F,5,0)))</f>
        <v/>
      </c>
      <c r="G1838" s="26" t="str">
        <f>IF(A1838="","",IF(ISERROR(VLOOKUP(A1838,'entry data'!B:H,7,0)),"",VLOOKUP(A1838,'entry data'!B:H,7,0)))</f>
        <v/>
      </c>
      <c r="H1838" s="27" t="str">
        <f>IF(A1838="","",IF(B1838=1,VLOOKUP(A1838,'entry data'!B:D,3,0),I1837))</f>
        <v/>
      </c>
      <c r="I1838" s="28" t="str">
        <f t="shared" si="247"/>
        <v/>
      </c>
      <c r="J1838" s="23" t="str">
        <f t="shared" si="248"/>
        <v/>
      </c>
      <c r="K1838" s="25" t="str">
        <f t="shared" si="249"/>
        <v/>
      </c>
      <c r="L1838" s="25" t="str">
        <f t="shared" si="250"/>
        <v/>
      </c>
      <c r="M1838" s="25" t="str">
        <f t="shared" si="244"/>
        <v/>
      </c>
      <c r="N1838" s="25" t="str">
        <f>IF(A1838="","",IF(K1838&lt;VLOOKUP(A1838,'entry data'!B:G,6,0),K1838+M1838,VLOOKUP(A1838,'entry data'!B:G,6,0)))</f>
        <v/>
      </c>
      <c r="O1838" s="25" t="str">
        <f t="shared" si="251"/>
        <v/>
      </c>
      <c r="P1838" s="25" t="str">
        <f t="shared" si="245"/>
        <v/>
      </c>
    </row>
    <row r="1839" spans="1:16" x14ac:dyDescent="0.25">
      <c r="A1839" s="23" t="str">
        <f>IF(A1838="","",IF(O1838&gt;0.1,A1838,IF(A1838=MAX('entry data'!$B$8:$B$17),"",A1838+1)))</f>
        <v/>
      </c>
      <c r="B1839" s="23" t="str">
        <f t="shared" si="246"/>
        <v/>
      </c>
      <c r="C1839" s="23" t="str">
        <f>IF(ISERROR(VLOOKUP(A1839,'entry data'!B:G,6,0)),"",VLOOKUP(A1839,'entry data'!B:G,6,0))</f>
        <v/>
      </c>
      <c r="D1839" s="23" t="str">
        <f>IF(ISERROR(VLOOKUP(A1839,'entry data'!B:C,2,0)),"",VLOOKUP(A1839,'entry data'!B:C,2,0))</f>
        <v/>
      </c>
      <c r="E1839" s="23" t="str">
        <f>IF(ISERROR(VLOOKUP(A1839,'entry data'!B:E,4,0)),"",VLOOKUP(A1839,'entry data'!B:E,4,0))</f>
        <v/>
      </c>
      <c r="F1839" s="25" t="str">
        <f>IF(A1839="","",IF(ISERROR(VLOOKUP(A1839,'entry data'!B:F,5,0)),"",VLOOKUP(A1839,'entry data'!B:F,5,0)))</f>
        <v/>
      </c>
      <c r="G1839" s="26" t="str">
        <f>IF(A1839="","",IF(ISERROR(VLOOKUP(A1839,'entry data'!B:H,7,0)),"",VLOOKUP(A1839,'entry data'!B:H,7,0)))</f>
        <v/>
      </c>
      <c r="H1839" s="27" t="str">
        <f>IF(A1839="","",IF(B1839=1,VLOOKUP(A1839,'entry data'!B:D,3,0),I1838))</f>
        <v/>
      </c>
      <c r="I1839" s="28" t="str">
        <f t="shared" si="247"/>
        <v/>
      </c>
      <c r="J1839" s="23" t="str">
        <f t="shared" si="248"/>
        <v/>
      </c>
      <c r="K1839" s="25" t="str">
        <f t="shared" si="249"/>
        <v/>
      </c>
      <c r="L1839" s="25" t="str">
        <f t="shared" si="250"/>
        <v/>
      </c>
      <c r="M1839" s="25" t="str">
        <f t="shared" si="244"/>
        <v/>
      </c>
      <c r="N1839" s="25" t="str">
        <f>IF(A1839="","",IF(K1839&lt;VLOOKUP(A1839,'entry data'!B:G,6,0),K1839+M1839,VLOOKUP(A1839,'entry data'!B:G,6,0)))</f>
        <v/>
      </c>
      <c r="O1839" s="25" t="str">
        <f t="shared" si="251"/>
        <v/>
      </c>
      <c r="P1839" s="25" t="str">
        <f t="shared" si="245"/>
        <v/>
      </c>
    </row>
    <row r="1840" spans="1:16" x14ac:dyDescent="0.25">
      <c r="A1840" s="23" t="str">
        <f>IF(A1839="","",IF(O1839&gt;0.1,A1839,IF(A1839=MAX('entry data'!$B$8:$B$17),"",A1839+1)))</f>
        <v/>
      </c>
      <c r="B1840" s="23" t="str">
        <f t="shared" si="246"/>
        <v/>
      </c>
      <c r="C1840" s="23" t="str">
        <f>IF(ISERROR(VLOOKUP(A1840,'entry data'!B:G,6,0)),"",VLOOKUP(A1840,'entry data'!B:G,6,0))</f>
        <v/>
      </c>
      <c r="D1840" s="23" t="str">
        <f>IF(ISERROR(VLOOKUP(A1840,'entry data'!B:C,2,0)),"",VLOOKUP(A1840,'entry data'!B:C,2,0))</f>
        <v/>
      </c>
      <c r="E1840" s="23" t="str">
        <f>IF(ISERROR(VLOOKUP(A1840,'entry data'!B:E,4,0)),"",VLOOKUP(A1840,'entry data'!B:E,4,0))</f>
        <v/>
      </c>
      <c r="F1840" s="25" t="str">
        <f>IF(A1840="","",IF(ISERROR(VLOOKUP(A1840,'entry data'!B:F,5,0)),"",VLOOKUP(A1840,'entry data'!B:F,5,0)))</f>
        <v/>
      </c>
      <c r="G1840" s="26" t="str">
        <f>IF(A1840="","",IF(ISERROR(VLOOKUP(A1840,'entry data'!B:H,7,0)),"",VLOOKUP(A1840,'entry data'!B:H,7,0)))</f>
        <v/>
      </c>
      <c r="H1840" s="27" t="str">
        <f>IF(A1840="","",IF(B1840=1,VLOOKUP(A1840,'entry data'!B:D,3,0),I1839))</f>
        <v/>
      </c>
      <c r="I1840" s="28" t="str">
        <f t="shared" si="247"/>
        <v/>
      </c>
      <c r="J1840" s="23" t="str">
        <f t="shared" si="248"/>
        <v/>
      </c>
      <c r="K1840" s="25" t="str">
        <f t="shared" si="249"/>
        <v/>
      </c>
      <c r="L1840" s="25" t="str">
        <f t="shared" si="250"/>
        <v/>
      </c>
      <c r="M1840" s="25" t="str">
        <f t="shared" si="244"/>
        <v/>
      </c>
      <c r="N1840" s="25" t="str">
        <f>IF(A1840="","",IF(K1840&lt;VLOOKUP(A1840,'entry data'!B:G,6,0),K1840+M1840,VLOOKUP(A1840,'entry data'!B:G,6,0)))</f>
        <v/>
      </c>
      <c r="O1840" s="25" t="str">
        <f t="shared" si="251"/>
        <v/>
      </c>
      <c r="P1840" s="25" t="str">
        <f t="shared" si="245"/>
        <v/>
      </c>
    </row>
    <row r="1841" spans="1:16" x14ac:dyDescent="0.25">
      <c r="A1841" s="23" t="str">
        <f>IF(A1840="","",IF(O1840&gt;0.1,A1840,IF(A1840=MAX('entry data'!$B$8:$B$17),"",A1840+1)))</f>
        <v/>
      </c>
      <c r="B1841" s="23" t="str">
        <f t="shared" si="246"/>
        <v/>
      </c>
      <c r="C1841" s="23" t="str">
        <f>IF(ISERROR(VLOOKUP(A1841,'entry data'!B:G,6,0)),"",VLOOKUP(A1841,'entry data'!B:G,6,0))</f>
        <v/>
      </c>
      <c r="D1841" s="23" t="str">
        <f>IF(ISERROR(VLOOKUP(A1841,'entry data'!B:C,2,0)),"",VLOOKUP(A1841,'entry data'!B:C,2,0))</f>
        <v/>
      </c>
      <c r="E1841" s="23" t="str">
        <f>IF(ISERROR(VLOOKUP(A1841,'entry data'!B:E,4,0)),"",VLOOKUP(A1841,'entry data'!B:E,4,0))</f>
        <v/>
      </c>
      <c r="F1841" s="25" t="str">
        <f>IF(A1841="","",IF(ISERROR(VLOOKUP(A1841,'entry data'!B:F,5,0)),"",VLOOKUP(A1841,'entry data'!B:F,5,0)))</f>
        <v/>
      </c>
      <c r="G1841" s="26" t="str">
        <f>IF(A1841="","",IF(ISERROR(VLOOKUP(A1841,'entry data'!B:H,7,0)),"",VLOOKUP(A1841,'entry data'!B:H,7,0)))</f>
        <v/>
      </c>
      <c r="H1841" s="27" t="str">
        <f>IF(A1841="","",IF(B1841=1,VLOOKUP(A1841,'entry data'!B:D,3,0),I1840))</f>
        <v/>
      </c>
      <c r="I1841" s="28" t="str">
        <f t="shared" si="247"/>
        <v/>
      </c>
      <c r="J1841" s="23" t="str">
        <f t="shared" si="248"/>
        <v/>
      </c>
      <c r="K1841" s="25" t="str">
        <f t="shared" si="249"/>
        <v/>
      </c>
      <c r="L1841" s="25" t="str">
        <f t="shared" si="250"/>
        <v/>
      </c>
      <c r="M1841" s="25" t="str">
        <f t="shared" si="244"/>
        <v/>
      </c>
      <c r="N1841" s="25" t="str">
        <f>IF(A1841="","",IF(K1841&lt;VLOOKUP(A1841,'entry data'!B:G,6,0),K1841+M1841,VLOOKUP(A1841,'entry data'!B:G,6,0)))</f>
        <v/>
      </c>
      <c r="O1841" s="25" t="str">
        <f t="shared" si="251"/>
        <v/>
      </c>
      <c r="P1841" s="25" t="str">
        <f t="shared" si="245"/>
        <v/>
      </c>
    </row>
    <row r="1842" spans="1:16" x14ac:dyDescent="0.25">
      <c r="A1842" s="23" t="str">
        <f>IF(A1841="","",IF(O1841&gt;0.1,A1841,IF(A1841=MAX('entry data'!$B$8:$B$17),"",A1841+1)))</f>
        <v/>
      </c>
      <c r="B1842" s="23" t="str">
        <f t="shared" si="246"/>
        <v/>
      </c>
      <c r="C1842" s="23" t="str">
        <f>IF(ISERROR(VLOOKUP(A1842,'entry data'!B:G,6,0)),"",VLOOKUP(A1842,'entry data'!B:G,6,0))</f>
        <v/>
      </c>
      <c r="D1842" s="23" t="str">
        <f>IF(ISERROR(VLOOKUP(A1842,'entry data'!B:C,2,0)),"",VLOOKUP(A1842,'entry data'!B:C,2,0))</f>
        <v/>
      </c>
      <c r="E1842" s="23" t="str">
        <f>IF(ISERROR(VLOOKUP(A1842,'entry data'!B:E,4,0)),"",VLOOKUP(A1842,'entry data'!B:E,4,0))</f>
        <v/>
      </c>
      <c r="F1842" s="25" t="str">
        <f>IF(A1842="","",IF(ISERROR(VLOOKUP(A1842,'entry data'!B:F,5,0)),"",VLOOKUP(A1842,'entry data'!B:F,5,0)))</f>
        <v/>
      </c>
      <c r="G1842" s="26" t="str">
        <f>IF(A1842="","",IF(ISERROR(VLOOKUP(A1842,'entry data'!B:H,7,0)),"",VLOOKUP(A1842,'entry data'!B:H,7,0)))</f>
        <v/>
      </c>
      <c r="H1842" s="27" t="str">
        <f>IF(A1842="","",IF(B1842=1,VLOOKUP(A1842,'entry data'!B:D,3,0),I1841))</f>
        <v/>
      </c>
      <c r="I1842" s="28" t="str">
        <f t="shared" si="247"/>
        <v/>
      </c>
      <c r="J1842" s="23" t="str">
        <f t="shared" si="248"/>
        <v/>
      </c>
      <c r="K1842" s="25" t="str">
        <f t="shared" si="249"/>
        <v/>
      </c>
      <c r="L1842" s="25" t="str">
        <f t="shared" si="250"/>
        <v/>
      </c>
      <c r="M1842" s="25" t="str">
        <f t="shared" si="244"/>
        <v/>
      </c>
      <c r="N1842" s="25" t="str">
        <f>IF(A1842="","",IF(K1842&lt;VLOOKUP(A1842,'entry data'!B:G,6,0),K1842+M1842,VLOOKUP(A1842,'entry data'!B:G,6,0)))</f>
        <v/>
      </c>
      <c r="O1842" s="25" t="str">
        <f t="shared" si="251"/>
        <v/>
      </c>
      <c r="P1842" s="25" t="str">
        <f t="shared" si="245"/>
        <v/>
      </c>
    </row>
    <row r="1843" spans="1:16" x14ac:dyDescent="0.25">
      <c r="A1843" s="23" t="str">
        <f>IF(A1842="","",IF(O1842&gt;0.1,A1842,IF(A1842=MAX('entry data'!$B$8:$B$17),"",A1842+1)))</f>
        <v/>
      </c>
      <c r="B1843" s="23" t="str">
        <f t="shared" si="246"/>
        <v/>
      </c>
      <c r="C1843" s="23" t="str">
        <f>IF(ISERROR(VLOOKUP(A1843,'entry data'!B:G,6,0)),"",VLOOKUP(A1843,'entry data'!B:G,6,0))</f>
        <v/>
      </c>
      <c r="D1843" s="23" t="str">
        <f>IF(ISERROR(VLOOKUP(A1843,'entry data'!B:C,2,0)),"",VLOOKUP(A1843,'entry data'!B:C,2,0))</f>
        <v/>
      </c>
      <c r="E1843" s="23" t="str">
        <f>IF(ISERROR(VLOOKUP(A1843,'entry data'!B:E,4,0)),"",VLOOKUP(A1843,'entry data'!B:E,4,0))</f>
        <v/>
      </c>
      <c r="F1843" s="25" t="str">
        <f>IF(A1843="","",IF(ISERROR(VLOOKUP(A1843,'entry data'!B:F,5,0)),"",VLOOKUP(A1843,'entry data'!B:F,5,0)))</f>
        <v/>
      </c>
      <c r="G1843" s="26" t="str">
        <f>IF(A1843="","",IF(ISERROR(VLOOKUP(A1843,'entry data'!B:H,7,0)),"",VLOOKUP(A1843,'entry data'!B:H,7,0)))</f>
        <v/>
      </c>
      <c r="H1843" s="27" t="str">
        <f>IF(A1843="","",IF(B1843=1,VLOOKUP(A1843,'entry data'!B:D,3,0),I1842))</f>
        <v/>
      </c>
      <c r="I1843" s="28" t="str">
        <f t="shared" si="247"/>
        <v/>
      </c>
      <c r="J1843" s="23" t="str">
        <f t="shared" si="248"/>
        <v/>
      </c>
      <c r="K1843" s="25" t="str">
        <f t="shared" si="249"/>
        <v/>
      </c>
      <c r="L1843" s="25" t="str">
        <f t="shared" si="250"/>
        <v/>
      </c>
      <c r="M1843" s="25" t="str">
        <f t="shared" si="244"/>
        <v/>
      </c>
      <c r="N1843" s="25" t="str">
        <f>IF(A1843="","",IF(K1843&lt;VLOOKUP(A1843,'entry data'!B:G,6,0),K1843+M1843,VLOOKUP(A1843,'entry data'!B:G,6,0)))</f>
        <v/>
      </c>
      <c r="O1843" s="25" t="str">
        <f t="shared" si="251"/>
        <v/>
      </c>
      <c r="P1843" s="25" t="str">
        <f t="shared" si="245"/>
        <v/>
      </c>
    </row>
    <row r="1844" spans="1:16" x14ac:dyDescent="0.25">
      <c r="A1844" s="23" t="str">
        <f>IF(A1843="","",IF(O1843&gt;0.1,A1843,IF(A1843=MAX('entry data'!$B$8:$B$17),"",A1843+1)))</f>
        <v/>
      </c>
      <c r="B1844" s="23" t="str">
        <f t="shared" si="246"/>
        <v/>
      </c>
      <c r="C1844" s="23" t="str">
        <f>IF(ISERROR(VLOOKUP(A1844,'entry data'!B:G,6,0)),"",VLOOKUP(A1844,'entry data'!B:G,6,0))</f>
        <v/>
      </c>
      <c r="D1844" s="23" t="str">
        <f>IF(ISERROR(VLOOKUP(A1844,'entry data'!B:C,2,0)),"",VLOOKUP(A1844,'entry data'!B:C,2,0))</f>
        <v/>
      </c>
      <c r="E1844" s="23" t="str">
        <f>IF(ISERROR(VLOOKUP(A1844,'entry data'!B:E,4,0)),"",VLOOKUP(A1844,'entry data'!B:E,4,0))</f>
        <v/>
      </c>
      <c r="F1844" s="25" t="str">
        <f>IF(A1844="","",IF(ISERROR(VLOOKUP(A1844,'entry data'!B:F,5,0)),"",VLOOKUP(A1844,'entry data'!B:F,5,0)))</f>
        <v/>
      </c>
      <c r="G1844" s="26" t="str">
        <f>IF(A1844="","",IF(ISERROR(VLOOKUP(A1844,'entry data'!B:H,7,0)),"",VLOOKUP(A1844,'entry data'!B:H,7,0)))</f>
        <v/>
      </c>
      <c r="H1844" s="27" t="str">
        <f>IF(A1844="","",IF(B1844=1,VLOOKUP(A1844,'entry data'!B:D,3,0),I1843))</f>
        <v/>
      </c>
      <c r="I1844" s="28" t="str">
        <f t="shared" si="247"/>
        <v/>
      </c>
      <c r="J1844" s="23" t="str">
        <f t="shared" si="248"/>
        <v/>
      </c>
      <c r="K1844" s="25" t="str">
        <f t="shared" si="249"/>
        <v/>
      </c>
      <c r="L1844" s="25" t="str">
        <f t="shared" si="250"/>
        <v/>
      </c>
      <c r="M1844" s="25" t="str">
        <f t="shared" si="244"/>
        <v/>
      </c>
      <c r="N1844" s="25" t="str">
        <f>IF(A1844="","",IF(K1844&lt;VLOOKUP(A1844,'entry data'!B:G,6,0),K1844+M1844,VLOOKUP(A1844,'entry data'!B:G,6,0)))</f>
        <v/>
      </c>
      <c r="O1844" s="25" t="str">
        <f t="shared" si="251"/>
        <v/>
      </c>
      <c r="P1844" s="25" t="str">
        <f t="shared" si="245"/>
        <v/>
      </c>
    </row>
    <row r="1845" spans="1:16" x14ac:dyDescent="0.25">
      <c r="A1845" s="23" t="str">
        <f>IF(A1844="","",IF(O1844&gt;0.1,A1844,IF(A1844=MAX('entry data'!$B$8:$B$17),"",A1844+1)))</f>
        <v/>
      </c>
      <c r="B1845" s="23" t="str">
        <f t="shared" si="246"/>
        <v/>
      </c>
      <c r="C1845" s="23" t="str">
        <f>IF(ISERROR(VLOOKUP(A1845,'entry data'!B:G,6,0)),"",VLOOKUP(A1845,'entry data'!B:G,6,0))</f>
        <v/>
      </c>
      <c r="D1845" s="23" t="str">
        <f>IF(ISERROR(VLOOKUP(A1845,'entry data'!B:C,2,0)),"",VLOOKUP(A1845,'entry data'!B:C,2,0))</f>
        <v/>
      </c>
      <c r="E1845" s="23" t="str">
        <f>IF(ISERROR(VLOOKUP(A1845,'entry data'!B:E,4,0)),"",VLOOKUP(A1845,'entry data'!B:E,4,0))</f>
        <v/>
      </c>
      <c r="F1845" s="25" t="str">
        <f>IF(A1845="","",IF(ISERROR(VLOOKUP(A1845,'entry data'!B:F,5,0)),"",VLOOKUP(A1845,'entry data'!B:F,5,0)))</f>
        <v/>
      </c>
      <c r="G1845" s="26" t="str">
        <f>IF(A1845="","",IF(ISERROR(VLOOKUP(A1845,'entry data'!B:H,7,0)),"",VLOOKUP(A1845,'entry data'!B:H,7,0)))</f>
        <v/>
      </c>
      <c r="H1845" s="27" t="str">
        <f>IF(A1845="","",IF(B1845=1,VLOOKUP(A1845,'entry data'!B:D,3,0),I1844))</f>
        <v/>
      </c>
      <c r="I1845" s="28" t="str">
        <f t="shared" si="247"/>
        <v/>
      </c>
      <c r="J1845" s="23" t="str">
        <f t="shared" si="248"/>
        <v/>
      </c>
      <c r="K1845" s="25" t="str">
        <f t="shared" si="249"/>
        <v/>
      </c>
      <c r="L1845" s="25" t="str">
        <f t="shared" si="250"/>
        <v/>
      </c>
      <c r="M1845" s="25" t="str">
        <f t="shared" si="244"/>
        <v/>
      </c>
      <c r="N1845" s="25" t="str">
        <f>IF(A1845="","",IF(K1845&lt;VLOOKUP(A1845,'entry data'!B:G,6,0),K1845+M1845,VLOOKUP(A1845,'entry data'!B:G,6,0)))</f>
        <v/>
      </c>
      <c r="O1845" s="25" t="str">
        <f t="shared" si="251"/>
        <v/>
      </c>
      <c r="P1845" s="25" t="str">
        <f t="shared" si="245"/>
        <v/>
      </c>
    </row>
    <row r="1846" spans="1:16" x14ac:dyDescent="0.25">
      <c r="A1846" s="23" t="str">
        <f>IF(A1845="","",IF(O1845&gt;0.1,A1845,IF(A1845=MAX('entry data'!$B$8:$B$17),"",A1845+1)))</f>
        <v/>
      </c>
      <c r="B1846" s="23" t="str">
        <f t="shared" si="246"/>
        <v/>
      </c>
      <c r="C1846" s="23" t="str">
        <f>IF(ISERROR(VLOOKUP(A1846,'entry data'!B:G,6,0)),"",VLOOKUP(A1846,'entry data'!B:G,6,0))</f>
        <v/>
      </c>
      <c r="D1846" s="23" t="str">
        <f>IF(ISERROR(VLOOKUP(A1846,'entry data'!B:C,2,0)),"",VLOOKUP(A1846,'entry data'!B:C,2,0))</f>
        <v/>
      </c>
      <c r="E1846" s="23" t="str">
        <f>IF(ISERROR(VLOOKUP(A1846,'entry data'!B:E,4,0)),"",VLOOKUP(A1846,'entry data'!B:E,4,0))</f>
        <v/>
      </c>
      <c r="F1846" s="25" t="str">
        <f>IF(A1846="","",IF(ISERROR(VLOOKUP(A1846,'entry data'!B:F,5,0)),"",VLOOKUP(A1846,'entry data'!B:F,5,0)))</f>
        <v/>
      </c>
      <c r="G1846" s="26" t="str">
        <f>IF(A1846="","",IF(ISERROR(VLOOKUP(A1846,'entry data'!B:H,7,0)),"",VLOOKUP(A1846,'entry data'!B:H,7,0)))</f>
        <v/>
      </c>
      <c r="H1846" s="27" t="str">
        <f>IF(A1846="","",IF(B1846=1,VLOOKUP(A1846,'entry data'!B:D,3,0),I1845))</f>
        <v/>
      </c>
      <c r="I1846" s="28" t="str">
        <f t="shared" si="247"/>
        <v/>
      </c>
      <c r="J1846" s="23" t="str">
        <f t="shared" si="248"/>
        <v/>
      </c>
      <c r="K1846" s="25" t="str">
        <f t="shared" si="249"/>
        <v/>
      </c>
      <c r="L1846" s="25" t="str">
        <f t="shared" si="250"/>
        <v/>
      </c>
      <c r="M1846" s="25" t="str">
        <f t="shared" si="244"/>
        <v/>
      </c>
      <c r="N1846" s="25" t="str">
        <f>IF(A1846="","",IF(K1846&lt;VLOOKUP(A1846,'entry data'!B:G,6,0),K1846+M1846,VLOOKUP(A1846,'entry data'!B:G,6,0)))</f>
        <v/>
      </c>
      <c r="O1846" s="25" t="str">
        <f t="shared" si="251"/>
        <v/>
      </c>
      <c r="P1846" s="25" t="str">
        <f t="shared" si="245"/>
        <v/>
      </c>
    </row>
    <row r="1847" spans="1:16" x14ac:dyDescent="0.25">
      <c r="A1847" s="23" t="str">
        <f>IF(A1846="","",IF(O1846&gt;0.1,A1846,IF(A1846=MAX('entry data'!$B$8:$B$17),"",A1846+1)))</f>
        <v/>
      </c>
      <c r="B1847" s="23" t="str">
        <f t="shared" si="246"/>
        <v/>
      </c>
      <c r="C1847" s="23" t="str">
        <f>IF(ISERROR(VLOOKUP(A1847,'entry data'!B:G,6,0)),"",VLOOKUP(A1847,'entry data'!B:G,6,0))</f>
        <v/>
      </c>
      <c r="D1847" s="23" t="str">
        <f>IF(ISERROR(VLOOKUP(A1847,'entry data'!B:C,2,0)),"",VLOOKUP(A1847,'entry data'!B:C,2,0))</f>
        <v/>
      </c>
      <c r="E1847" s="23" t="str">
        <f>IF(ISERROR(VLOOKUP(A1847,'entry data'!B:E,4,0)),"",VLOOKUP(A1847,'entry data'!B:E,4,0))</f>
        <v/>
      </c>
      <c r="F1847" s="25" t="str">
        <f>IF(A1847="","",IF(ISERROR(VLOOKUP(A1847,'entry data'!B:F,5,0)),"",VLOOKUP(A1847,'entry data'!B:F,5,0)))</f>
        <v/>
      </c>
      <c r="G1847" s="26" t="str">
        <f>IF(A1847="","",IF(ISERROR(VLOOKUP(A1847,'entry data'!B:H,7,0)),"",VLOOKUP(A1847,'entry data'!B:H,7,0)))</f>
        <v/>
      </c>
      <c r="H1847" s="27" t="str">
        <f>IF(A1847="","",IF(B1847=1,VLOOKUP(A1847,'entry data'!B:D,3,0),I1846))</f>
        <v/>
      </c>
      <c r="I1847" s="28" t="str">
        <f t="shared" si="247"/>
        <v/>
      </c>
      <c r="J1847" s="23" t="str">
        <f t="shared" si="248"/>
        <v/>
      </c>
      <c r="K1847" s="25" t="str">
        <f t="shared" si="249"/>
        <v/>
      </c>
      <c r="L1847" s="25" t="str">
        <f t="shared" si="250"/>
        <v/>
      </c>
      <c r="M1847" s="25" t="str">
        <f t="shared" si="244"/>
        <v/>
      </c>
      <c r="N1847" s="25" t="str">
        <f>IF(A1847="","",IF(K1847&lt;VLOOKUP(A1847,'entry data'!B:G,6,0),K1847+M1847,VLOOKUP(A1847,'entry data'!B:G,6,0)))</f>
        <v/>
      </c>
      <c r="O1847" s="25" t="str">
        <f t="shared" si="251"/>
        <v/>
      </c>
      <c r="P1847" s="25" t="str">
        <f t="shared" si="245"/>
        <v/>
      </c>
    </row>
    <row r="1848" spans="1:16" x14ac:dyDescent="0.25">
      <c r="A1848" s="23" t="str">
        <f>IF(A1847="","",IF(O1847&gt;0.1,A1847,IF(A1847=MAX('entry data'!$B$8:$B$17),"",A1847+1)))</f>
        <v/>
      </c>
      <c r="B1848" s="23" t="str">
        <f t="shared" si="246"/>
        <v/>
      </c>
      <c r="C1848" s="23" t="str">
        <f>IF(ISERROR(VLOOKUP(A1848,'entry data'!B:G,6,0)),"",VLOOKUP(A1848,'entry data'!B:G,6,0))</f>
        <v/>
      </c>
      <c r="D1848" s="23" t="str">
        <f>IF(ISERROR(VLOOKUP(A1848,'entry data'!B:C,2,0)),"",VLOOKUP(A1848,'entry data'!B:C,2,0))</f>
        <v/>
      </c>
      <c r="E1848" s="23" t="str">
        <f>IF(ISERROR(VLOOKUP(A1848,'entry data'!B:E,4,0)),"",VLOOKUP(A1848,'entry data'!B:E,4,0))</f>
        <v/>
      </c>
      <c r="F1848" s="25" t="str">
        <f>IF(A1848="","",IF(ISERROR(VLOOKUP(A1848,'entry data'!B:F,5,0)),"",VLOOKUP(A1848,'entry data'!B:F,5,0)))</f>
        <v/>
      </c>
      <c r="G1848" s="26" t="str">
        <f>IF(A1848="","",IF(ISERROR(VLOOKUP(A1848,'entry data'!B:H,7,0)),"",VLOOKUP(A1848,'entry data'!B:H,7,0)))</f>
        <v/>
      </c>
      <c r="H1848" s="27" t="str">
        <f>IF(A1848="","",IF(B1848=1,VLOOKUP(A1848,'entry data'!B:D,3,0),I1847))</f>
        <v/>
      </c>
      <c r="I1848" s="28" t="str">
        <f t="shared" si="247"/>
        <v/>
      </c>
      <c r="J1848" s="23" t="str">
        <f t="shared" si="248"/>
        <v/>
      </c>
      <c r="K1848" s="25" t="str">
        <f t="shared" si="249"/>
        <v/>
      </c>
      <c r="L1848" s="25" t="str">
        <f t="shared" si="250"/>
        <v/>
      </c>
      <c r="M1848" s="25" t="str">
        <f t="shared" si="244"/>
        <v/>
      </c>
      <c r="N1848" s="25" t="str">
        <f>IF(A1848="","",IF(K1848&lt;VLOOKUP(A1848,'entry data'!B:G,6,0),K1848+M1848,VLOOKUP(A1848,'entry data'!B:G,6,0)))</f>
        <v/>
      </c>
      <c r="O1848" s="25" t="str">
        <f t="shared" si="251"/>
        <v/>
      </c>
      <c r="P1848" s="25" t="str">
        <f t="shared" si="245"/>
        <v/>
      </c>
    </row>
    <row r="1849" spans="1:16" x14ac:dyDescent="0.25">
      <c r="A1849" s="23" t="str">
        <f>IF(A1848="","",IF(O1848&gt;0.1,A1848,IF(A1848=MAX('entry data'!$B$8:$B$17),"",A1848+1)))</f>
        <v/>
      </c>
      <c r="B1849" s="23" t="str">
        <f t="shared" si="246"/>
        <v/>
      </c>
      <c r="C1849" s="23" t="str">
        <f>IF(ISERROR(VLOOKUP(A1849,'entry data'!B:G,6,0)),"",VLOOKUP(A1849,'entry data'!B:G,6,0))</f>
        <v/>
      </c>
      <c r="D1849" s="23" t="str">
        <f>IF(ISERROR(VLOOKUP(A1849,'entry data'!B:C,2,0)),"",VLOOKUP(A1849,'entry data'!B:C,2,0))</f>
        <v/>
      </c>
      <c r="E1849" s="23" t="str">
        <f>IF(ISERROR(VLOOKUP(A1849,'entry data'!B:E,4,0)),"",VLOOKUP(A1849,'entry data'!B:E,4,0))</f>
        <v/>
      </c>
      <c r="F1849" s="25" t="str">
        <f>IF(A1849="","",IF(ISERROR(VLOOKUP(A1849,'entry data'!B:F,5,0)),"",VLOOKUP(A1849,'entry data'!B:F,5,0)))</f>
        <v/>
      </c>
      <c r="G1849" s="26" t="str">
        <f>IF(A1849="","",IF(ISERROR(VLOOKUP(A1849,'entry data'!B:H,7,0)),"",VLOOKUP(A1849,'entry data'!B:H,7,0)))</f>
        <v/>
      </c>
      <c r="H1849" s="27" t="str">
        <f>IF(A1849="","",IF(B1849=1,VLOOKUP(A1849,'entry data'!B:D,3,0),I1848))</f>
        <v/>
      </c>
      <c r="I1849" s="28" t="str">
        <f t="shared" si="247"/>
        <v/>
      </c>
      <c r="J1849" s="23" t="str">
        <f t="shared" si="248"/>
        <v/>
      </c>
      <c r="K1849" s="25" t="str">
        <f t="shared" si="249"/>
        <v/>
      </c>
      <c r="L1849" s="25" t="str">
        <f t="shared" si="250"/>
        <v/>
      </c>
      <c r="M1849" s="25" t="str">
        <f t="shared" si="244"/>
        <v/>
      </c>
      <c r="N1849" s="25" t="str">
        <f>IF(A1849="","",IF(K1849&lt;VLOOKUP(A1849,'entry data'!B:G,6,0),K1849+M1849,VLOOKUP(A1849,'entry data'!B:G,6,0)))</f>
        <v/>
      </c>
      <c r="O1849" s="25" t="str">
        <f t="shared" si="251"/>
        <v/>
      </c>
      <c r="P1849" s="25" t="str">
        <f t="shared" si="245"/>
        <v/>
      </c>
    </row>
    <row r="1850" spans="1:16" x14ac:dyDescent="0.25">
      <c r="A1850" s="23" t="str">
        <f>IF(A1849="","",IF(O1849&gt;0.1,A1849,IF(A1849=MAX('entry data'!$B$8:$B$17),"",A1849+1)))</f>
        <v/>
      </c>
      <c r="B1850" s="23" t="str">
        <f t="shared" si="246"/>
        <v/>
      </c>
      <c r="C1850" s="23" t="str">
        <f>IF(ISERROR(VLOOKUP(A1850,'entry data'!B:G,6,0)),"",VLOOKUP(A1850,'entry data'!B:G,6,0))</f>
        <v/>
      </c>
      <c r="D1850" s="23" t="str">
        <f>IF(ISERROR(VLOOKUP(A1850,'entry data'!B:C,2,0)),"",VLOOKUP(A1850,'entry data'!B:C,2,0))</f>
        <v/>
      </c>
      <c r="E1850" s="23" t="str">
        <f>IF(ISERROR(VLOOKUP(A1850,'entry data'!B:E,4,0)),"",VLOOKUP(A1850,'entry data'!B:E,4,0))</f>
        <v/>
      </c>
      <c r="F1850" s="25" t="str">
        <f>IF(A1850="","",IF(ISERROR(VLOOKUP(A1850,'entry data'!B:F,5,0)),"",VLOOKUP(A1850,'entry data'!B:F,5,0)))</f>
        <v/>
      </c>
      <c r="G1850" s="26" t="str">
        <f>IF(A1850="","",IF(ISERROR(VLOOKUP(A1850,'entry data'!B:H,7,0)),"",VLOOKUP(A1850,'entry data'!B:H,7,0)))</f>
        <v/>
      </c>
      <c r="H1850" s="27" t="str">
        <f>IF(A1850="","",IF(B1850=1,VLOOKUP(A1850,'entry data'!B:D,3,0),I1849))</f>
        <v/>
      </c>
      <c r="I1850" s="28" t="str">
        <f t="shared" si="247"/>
        <v/>
      </c>
      <c r="J1850" s="23" t="str">
        <f t="shared" si="248"/>
        <v/>
      </c>
      <c r="K1850" s="25" t="str">
        <f t="shared" si="249"/>
        <v/>
      </c>
      <c r="L1850" s="25" t="str">
        <f t="shared" si="250"/>
        <v/>
      </c>
      <c r="M1850" s="25" t="str">
        <f t="shared" si="244"/>
        <v/>
      </c>
      <c r="N1850" s="25" t="str">
        <f>IF(A1850="","",IF(K1850&lt;VLOOKUP(A1850,'entry data'!B:G,6,0),K1850+M1850,VLOOKUP(A1850,'entry data'!B:G,6,0)))</f>
        <v/>
      </c>
      <c r="O1850" s="25" t="str">
        <f t="shared" si="251"/>
        <v/>
      </c>
      <c r="P1850" s="25" t="str">
        <f t="shared" si="245"/>
        <v/>
      </c>
    </row>
    <row r="1851" spans="1:16" x14ac:dyDescent="0.25">
      <c r="A1851" s="23" t="str">
        <f>IF(A1850="","",IF(O1850&gt;0.1,A1850,IF(A1850=MAX('entry data'!$B$8:$B$17),"",A1850+1)))</f>
        <v/>
      </c>
      <c r="B1851" s="23" t="str">
        <f t="shared" si="246"/>
        <v/>
      </c>
      <c r="C1851" s="23" t="str">
        <f>IF(ISERROR(VLOOKUP(A1851,'entry data'!B:G,6,0)),"",VLOOKUP(A1851,'entry data'!B:G,6,0))</f>
        <v/>
      </c>
      <c r="D1851" s="23" t="str">
        <f>IF(ISERROR(VLOOKUP(A1851,'entry data'!B:C,2,0)),"",VLOOKUP(A1851,'entry data'!B:C,2,0))</f>
        <v/>
      </c>
      <c r="E1851" s="23" t="str">
        <f>IF(ISERROR(VLOOKUP(A1851,'entry data'!B:E,4,0)),"",VLOOKUP(A1851,'entry data'!B:E,4,0))</f>
        <v/>
      </c>
      <c r="F1851" s="25" t="str">
        <f>IF(A1851="","",IF(ISERROR(VLOOKUP(A1851,'entry data'!B:F,5,0)),"",VLOOKUP(A1851,'entry data'!B:F,5,0)))</f>
        <v/>
      </c>
      <c r="G1851" s="26" t="str">
        <f>IF(A1851="","",IF(ISERROR(VLOOKUP(A1851,'entry data'!B:H,7,0)),"",VLOOKUP(A1851,'entry data'!B:H,7,0)))</f>
        <v/>
      </c>
      <c r="H1851" s="27" t="str">
        <f>IF(A1851="","",IF(B1851=1,VLOOKUP(A1851,'entry data'!B:D,3,0),I1850))</f>
        <v/>
      </c>
      <c r="I1851" s="28" t="str">
        <f t="shared" si="247"/>
        <v/>
      </c>
      <c r="J1851" s="23" t="str">
        <f t="shared" si="248"/>
        <v/>
      </c>
      <c r="K1851" s="25" t="str">
        <f t="shared" si="249"/>
        <v/>
      </c>
      <c r="L1851" s="25" t="str">
        <f t="shared" si="250"/>
        <v/>
      </c>
      <c r="M1851" s="25" t="str">
        <f t="shared" si="244"/>
        <v/>
      </c>
      <c r="N1851" s="25" t="str">
        <f>IF(A1851="","",IF(K1851&lt;VLOOKUP(A1851,'entry data'!B:G,6,0),K1851+M1851,VLOOKUP(A1851,'entry data'!B:G,6,0)))</f>
        <v/>
      </c>
      <c r="O1851" s="25" t="str">
        <f t="shared" si="251"/>
        <v/>
      </c>
      <c r="P1851" s="25" t="str">
        <f t="shared" si="245"/>
        <v/>
      </c>
    </row>
    <row r="1852" spans="1:16" x14ac:dyDescent="0.25">
      <c r="A1852" s="23" t="str">
        <f>IF(A1851="","",IF(O1851&gt;0.1,A1851,IF(A1851=MAX('entry data'!$B$8:$B$17),"",A1851+1)))</f>
        <v/>
      </c>
      <c r="B1852" s="23" t="str">
        <f t="shared" si="246"/>
        <v/>
      </c>
      <c r="C1852" s="23" t="str">
        <f>IF(ISERROR(VLOOKUP(A1852,'entry data'!B:G,6,0)),"",VLOOKUP(A1852,'entry data'!B:G,6,0))</f>
        <v/>
      </c>
      <c r="D1852" s="23" t="str">
        <f>IF(ISERROR(VLOOKUP(A1852,'entry data'!B:C,2,0)),"",VLOOKUP(A1852,'entry data'!B:C,2,0))</f>
        <v/>
      </c>
      <c r="E1852" s="23" t="str">
        <f>IF(ISERROR(VLOOKUP(A1852,'entry data'!B:E,4,0)),"",VLOOKUP(A1852,'entry data'!B:E,4,0))</f>
        <v/>
      </c>
      <c r="F1852" s="25" t="str">
        <f>IF(A1852="","",IF(ISERROR(VLOOKUP(A1852,'entry data'!B:F,5,0)),"",VLOOKUP(A1852,'entry data'!B:F,5,0)))</f>
        <v/>
      </c>
      <c r="G1852" s="26" t="str">
        <f>IF(A1852="","",IF(ISERROR(VLOOKUP(A1852,'entry data'!B:H,7,0)),"",VLOOKUP(A1852,'entry data'!B:H,7,0)))</f>
        <v/>
      </c>
      <c r="H1852" s="27" t="str">
        <f>IF(A1852="","",IF(B1852=1,VLOOKUP(A1852,'entry data'!B:D,3,0),I1851))</f>
        <v/>
      </c>
      <c r="I1852" s="28" t="str">
        <f t="shared" si="247"/>
        <v/>
      </c>
      <c r="J1852" s="23" t="str">
        <f t="shared" si="248"/>
        <v/>
      </c>
      <c r="K1852" s="25" t="str">
        <f t="shared" si="249"/>
        <v/>
      </c>
      <c r="L1852" s="25" t="str">
        <f t="shared" si="250"/>
        <v/>
      </c>
      <c r="M1852" s="25" t="str">
        <f t="shared" si="244"/>
        <v/>
      </c>
      <c r="N1852" s="25" t="str">
        <f>IF(A1852="","",IF(K1852&lt;VLOOKUP(A1852,'entry data'!B:G,6,0),K1852+M1852,VLOOKUP(A1852,'entry data'!B:G,6,0)))</f>
        <v/>
      </c>
      <c r="O1852" s="25" t="str">
        <f t="shared" si="251"/>
        <v/>
      </c>
      <c r="P1852" s="25" t="str">
        <f t="shared" si="245"/>
        <v/>
      </c>
    </row>
    <row r="1853" spans="1:16" x14ac:dyDescent="0.25">
      <c r="A1853" s="23" t="str">
        <f>IF(A1852="","",IF(O1852&gt;0.1,A1852,IF(A1852=MAX('entry data'!$B$8:$B$17),"",A1852+1)))</f>
        <v/>
      </c>
      <c r="B1853" s="23" t="str">
        <f t="shared" si="246"/>
        <v/>
      </c>
      <c r="C1853" s="23" t="str">
        <f>IF(ISERROR(VLOOKUP(A1853,'entry data'!B:G,6,0)),"",VLOOKUP(A1853,'entry data'!B:G,6,0))</f>
        <v/>
      </c>
      <c r="D1853" s="23" t="str">
        <f>IF(ISERROR(VLOOKUP(A1853,'entry data'!B:C,2,0)),"",VLOOKUP(A1853,'entry data'!B:C,2,0))</f>
        <v/>
      </c>
      <c r="E1853" s="23" t="str">
        <f>IF(ISERROR(VLOOKUP(A1853,'entry data'!B:E,4,0)),"",VLOOKUP(A1853,'entry data'!B:E,4,0))</f>
        <v/>
      </c>
      <c r="F1853" s="25" t="str">
        <f>IF(A1853="","",IF(ISERROR(VLOOKUP(A1853,'entry data'!B:F,5,0)),"",VLOOKUP(A1853,'entry data'!B:F,5,0)))</f>
        <v/>
      </c>
      <c r="G1853" s="26" t="str">
        <f>IF(A1853="","",IF(ISERROR(VLOOKUP(A1853,'entry data'!B:H,7,0)),"",VLOOKUP(A1853,'entry data'!B:H,7,0)))</f>
        <v/>
      </c>
      <c r="H1853" s="27" t="str">
        <f>IF(A1853="","",IF(B1853=1,VLOOKUP(A1853,'entry data'!B:D,3,0),I1852))</f>
        <v/>
      </c>
      <c r="I1853" s="28" t="str">
        <f t="shared" si="247"/>
        <v/>
      </c>
      <c r="J1853" s="23" t="str">
        <f t="shared" si="248"/>
        <v/>
      </c>
      <c r="K1853" s="25" t="str">
        <f t="shared" si="249"/>
        <v/>
      </c>
      <c r="L1853" s="25" t="str">
        <f t="shared" si="250"/>
        <v/>
      </c>
      <c r="M1853" s="25" t="str">
        <f t="shared" si="244"/>
        <v/>
      </c>
      <c r="N1853" s="25" t="str">
        <f>IF(A1853="","",IF(K1853&lt;VLOOKUP(A1853,'entry data'!B:G,6,0),K1853+M1853,VLOOKUP(A1853,'entry data'!B:G,6,0)))</f>
        <v/>
      </c>
      <c r="O1853" s="25" t="str">
        <f t="shared" si="251"/>
        <v/>
      </c>
      <c r="P1853" s="25" t="str">
        <f t="shared" si="245"/>
        <v/>
      </c>
    </row>
    <row r="1854" spans="1:16" x14ac:dyDescent="0.25">
      <c r="A1854" s="23" t="str">
        <f>IF(A1853="","",IF(O1853&gt;0.1,A1853,IF(A1853=MAX('entry data'!$B$8:$B$17),"",A1853+1)))</f>
        <v/>
      </c>
      <c r="B1854" s="23" t="str">
        <f t="shared" si="246"/>
        <v/>
      </c>
      <c r="C1854" s="23" t="str">
        <f>IF(ISERROR(VLOOKUP(A1854,'entry data'!B:G,6,0)),"",VLOOKUP(A1854,'entry data'!B:G,6,0))</f>
        <v/>
      </c>
      <c r="D1854" s="23" t="str">
        <f>IF(ISERROR(VLOOKUP(A1854,'entry data'!B:C,2,0)),"",VLOOKUP(A1854,'entry data'!B:C,2,0))</f>
        <v/>
      </c>
      <c r="E1854" s="23" t="str">
        <f>IF(ISERROR(VLOOKUP(A1854,'entry data'!B:E,4,0)),"",VLOOKUP(A1854,'entry data'!B:E,4,0))</f>
        <v/>
      </c>
      <c r="F1854" s="25" t="str">
        <f>IF(A1854="","",IF(ISERROR(VLOOKUP(A1854,'entry data'!B:F,5,0)),"",VLOOKUP(A1854,'entry data'!B:F,5,0)))</f>
        <v/>
      </c>
      <c r="G1854" s="26" t="str">
        <f>IF(A1854="","",IF(ISERROR(VLOOKUP(A1854,'entry data'!B:H,7,0)),"",VLOOKUP(A1854,'entry data'!B:H,7,0)))</f>
        <v/>
      </c>
      <c r="H1854" s="27" t="str">
        <f>IF(A1854="","",IF(B1854=1,VLOOKUP(A1854,'entry data'!B:D,3,0),I1853))</f>
        <v/>
      </c>
      <c r="I1854" s="28" t="str">
        <f t="shared" si="247"/>
        <v/>
      </c>
      <c r="J1854" s="23" t="str">
        <f t="shared" si="248"/>
        <v/>
      </c>
      <c r="K1854" s="25" t="str">
        <f t="shared" si="249"/>
        <v/>
      </c>
      <c r="L1854" s="25" t="str">
        <f t="shared" si="250"/>
        <v/>
      </c>
      <c r="M1854" s="25" t="str">
        <f t="shared" si="244"/>
        <v/>
      </c>
      <c r="N1854" s="25" t="str">
        <f>IF(A1854="","",IF(K1854&lt;VLOOKUP(A1854,'entry data'!B:G,6,0),K1854+M1854,VLOOKUP(A1854,'entry data'!B:G,6,0)))</f>
        <v/>
      </c>
      <c r="O1854" s="25" t="str">
        <f t="shared" si="251"/>
        <v/>
      </c>
      <c r="P1854" s="25" t="str">
        <f t="shared" si="245"/>
        <v/>
      </c>
    </row>
    <row r="1855" spans="1:16" x14ac:dyDescent="0.25">
      <c r="A1855" s="23" t="str">
        <f>IF(A1854="","",IF(O1854&gt;0.1,A1854,IF(A1854=MAX('entry data'!$B$8:$B$17),"",A1854+1)))</f>
        <v/>
      </c>
      <c r="B1855" s="23" t="str">
        <f t="shared" si="246"/>
        <v/>
      </c>
      <c r="C1855" s="23" t="str">
        <f>IF(ISERROR(VLOOKUP(A1855,'entry data'!B:G,6,0)),"",VLOOKUP(A1855,'entry data'!B:G,6,0))</f>
        <v/>
      </c>
      <c r="D1855" s="23" t="str">
        <f>IF(ISERROR(VLOOKUP(A1855,'entry data'!B:C,2,0)),"",VLOOKUP(A1855,'entry data'!B:C,2,0))</f>
        <v/>
      </c>
      <c r="E1855" s="23" t="str">
        <f>IF(ISERROR(VLOOKUP(A1855,'entry data'!B:E,4,0)),"",VLOOKUP(A1855,'entry data'!B:E,4,0))</f>
        <v/>
      </c>
      <c r="F1855" s="25" t="str">
        <f>IF(A1855="","",IF(ISERROR(VLOOKUP(A1855,'entry data'!B:F,5,0)),"",VLOOKUP(A1855,'entry data'!B:F,5,0)))</f>
        <v/>
      </c>
      <c r="G1855" s="26" t="str">
        <f>IF(A1855="","",IF(ISERROR(VLOOKUP(A1855,'entry data'!B:H,7,0)),"",VLOOKUP(A1855,'entry data'!B:H,7,0)))</f>
        <v/>
      </c>
      <c r="H1855" s="27" t="str">
        <f>IF(A1855="","",IF(B1855=1,VLOOKUP(A1855,'entry data'!B:D,3,0),I1854))</f>
        <v/>
      </c>
      <c r="I1855" s="28" t="str">
        <f t="shared" si="247"/>
        <v/>
      </c>
      <c r="J1855" s="23" t="str">
        <f t="shared" si="248"/>
        <v/>
      </c>
      <c r="K1855" s="25" t="str">
        <f t="shared" si="249"/>
        <v/>
      </c>
      <c r="L1855" s="25" t="str">
        <f t="shared" si="250"/>
        <v/>
      </c>
      <c r="M1855" s="25" t="str">
        <f t="shared" si="244"/>
        <v/>
      </c>
      <c r="N1855" s="25" t="str">
        <f>IF(A1855="","",IF(K1855&lt;VLOOKUP(A1855,'entry data'!B:G,6,0),K1855+M1855,VLOOKUP(A1855,'entry data'!B:G,6,0)))</f>
        <v/>
      </c>
      <c r="O1855" s="25" t="str">
        <f t="shared" si="251"/>
        <v/>
      </c>
      <c r="P1855" s="25" t="str">
        <f t="shared" si="245"/>
        <v/>
      </c>
    </row>
    <row r="1856" spans="1:16" x14ac:dyDescent="0.25">
      <c r="A1856" s="23" t="str">
        <f>IF(A1855="","",IF(O1855&gt;0.1,A1855,IF(A1855=MAX('entry data'!$B$8:$B$17),"",A1855+1)))</f>
        <v/>
      </c>
      <c r="B1856" s="23" t="str">
        <f t="shared" si="246"/>
        <v/>
      </c>
      <c r="C1856" s="23" t="str">
        <f>IF(ISERROR(VLOOKUP(A1856,'entry data'!B:G,6,0)),"",VLOOKUP(A1856,'entry data'!B:G,6,0))</f>
        <v/>
      </c>
      <c r="D1856" s="23" t="str">
        <f>IF(ISERROR(VLOOKUP(A1856,'entry data'!B:C,2,0)),"",VLOOKUP(A1856,'entry data'!B:C,2,0))</f>
        <v/>
      </c>
      <c r="E1856" s="23" t="str">
        <f>IF(ISERROR(VLOOKUP(A1856,'entry data'!B:E,4,0)),"",VLOOKUP(A1856,'entry data'!B:E,4,0))</f>
        <v/>
      </c>
      <c r="F1856" s="25" t="str">
        <f>IF(A1856="","",IF(ISERROR(VLOOKUP(A1856,'entry data'!B:F,5,0)),"",VLOOKUP(A1856,'entry data'!B:F,5,0)))</f>
        <v/>
      </c>
      <c r="G1856" s="26" t="str">
        <f>IF(A1856="","",IF(ISERROR(VLOOKUP(A1856,'entry data'!B:H,7,0)),"",VLOOKUP(A1856,'entry data'!B:H,7,0)))</f>
        <v/>
      </c>
      <c r="H1856" s="27" t="str">
        <f>IF(A1856="","",IF(B1856=1,VLOOKUP(A1856,'entry data'!B:D,3,0),I1855))</f>
        <v/>
      </c>
      <c r="I1856" s="28" t="str">
        <f t="shared" si="247"/>
        <v/>
      </c>
      <c r="J1856" s="23" t="str">
        <f t="shared" si="248"/>
        <v/>
      </c>
      <c r="K1856" s="25" t="str">
        <f t="shared" si="249"/>
        <v/>
      </c>
      <c r="L1856" s="25" t="str">
        <f t="shared" si="250"/>
        <v/>
      </c>
      <c r="M1856" s="25" t="str">
        <f t="shared" si="244"/>
        <v/>
      </c>
      <c r="N1856" s="25" t="str">
        <f>IF(A1856="","",IF(K1856&lt;VLOOKUP(A1856,'entry data'!B:G,6,0),K1856+M1856,VLOOKUP(A1856,'entry data'!B:G,6,0)))</f>
        <v/>
      </c>
      <c r="O1856" s="25" t="str">
        <f t="shared" si="251"/>
        <v/>
      </c>
      <c r="P1856" s="25" t="str">
        <f t="shared" si="245"/>
        <v/>
      </c>
    </row>
    <row r="1857" spans="1:16" x14ac:dyDescent="0.25">
      <c r="A1857" s="23" t="str">
        <f>IF(A1856="","",IF(O1856&gt;0.1,A1856,IF(A1856=MAX('entry data'!$B$8:$B$17),"",A1856+1)))</f>
        <v/>
      </c>
      <c r="B1857" s="23" t="str">
        <f t="shared" si="246"/>
        <v/>
      </c>
      <c r="C1857" s="23" t="str">
        <f>IF(ISERROR(VLOOKUP(A1857,'entry data'!B:G,6,0)),"",VLOOKUP(A1857,'entry data'!B:G,6,0))</f>
        <v/>
      </c>
      <c r="D1857" s="23" t="str">
        <f>IF(ISERROR(VLOOKUP(A1857,'entry data'!B:C,2,0)),"",VLOOKUP(A1857,'entry data'!B:C,2,0))</f>
        <v/>
      </c>
      <c r="E1857" s="23" t="str">
        <f>IF(ISERROR(VLOOKUP(A1857,'entry data'!B:E,4,0)),"",VLOOKUP(A1857,'entry data'!B:E,4,0))</f>
        <v/>
      </c>
      <c r="F1857" s="25" t="str">
        <f>IF(A1857="","",IF(ISERROR(VLOOKUP(A1857,'entry data'!B:F,5,0)),"",VLOOKUP(A1857,'entry data'!B:F,5,0)))</f>
        <v/>
      </c>
      <c r="G1857" s="26" t="str">
        <f>IF(A1857="","",IF(ISERROR(VLOOKUP(A1857,'entry data'!B:H,7,0)),"",VLOOKUP(A1857,'entry data'!B:H,7,0)))</f>
        <v/>
      </c>
      <c r="H1857" s="27" t="str">
        <f>IF(A1857="","",IF(B1857=1,VLOOKUP(A1857,'entry data'!B:D,3,0),I1856))</f>
        <v/>
      </c>
      <c r="I1857" s="28" t="str">
        <f t="shared" si="247"/>
        <v/>
      </c>
      <c r="J1857" s="23" t="str">
        <f t="shared" si="248"/>
        <v/>
      </c>
      <c r="K1857" s="25" t="str">
        <f t="shared" si="249"/>
        <v/>
      </c>
      <c r="L1857" s="25" t="str">
        <f t="shared" si="250"/>
        <v/>
      </c>
      <c r="M1857" s="25" t="str">
        <f t="shared" si="244"/>
        <v/>
      </c>
      <c r="N1857" s="25" t="str">
        <f>IF(A1857="","",IF(K1857&lt;VLOOKUP(A1857,'entry data'!B:G,6,0),K1857+M1857,VLOOKUP(A1857,'entry data'!B:G,6,0)))</f>
        <v/>
      </c>
      <c r="O1857" s="25" t="str">
        <f t="shared" si="251"/>
        <v/>
      </c>
      <c r="P1857" s="25" t="str">
        <f t="shared" si="245"/>
        <v/>
      </c>
    </row>
    <row r="1858" spans="1:16" x14ac:dyDescent="0.25">
      <c r="A1858" s="23" t="str">
        <f>IF(A1857="","",IF(O1857&gt;0.1,A1857,IF(A1857=MAX('entry data'!$B$8:$B$17),"",A1857+1)))</f>
        <v/>
      </c>
      <c r="B1858" s="23" t="str">
        <f t="shared" si="246"/>
        <v/>
      </c>
      <c r="C1858" s="23" t="str">
        <f>IF(ISERROR(VLOOKUP(A1858,'entry data'!B:G,6,0)),"",VLOOKUP(A1858,'entry data'!B:G,6,0))</f>
        <v/>
      </c>
      <c r="D1858" s="23" t="str">
        <f>IF(ISERROR(VLOOKUP(A1858,'entry data'!B:C,2,0)),"",VLOOKUP(A1858,'entry data'!B:C,2,0))</f>
        <v/>
      </c>
      <c r="E1858" s="23" t="str">
        <f>IF(ISERROR(VLOOKUP(A1858,'entry data'!B:E,4,0)),"",VLOOKUP(A1858,'entry data'!B:E,4,0))</f>
        <v/>
      </c>
      <c r="F1858" s="25" t="str">
        <f>IF(A1858="","",IF(ISERROR(VLOOKUP(A1858,'entry data'!B:F,5,0)),"",VLOOKUP(A1858,'entry data'!B:F,5,0)))</f>
        <v/>
      </c>
      <c r="G1858" s="26" t="str">
        <f>IF(A1858="","",IF(ISERROR(VLOOKUP(A1858,'entry data'!B:H,7,0)),"",VLOOKUP(A1858,'entry data'!B:H,7,0)))</f>
        <v/>
      </c>
      <c r="H1858" s="27" t="str">
        <f>IF(A1858="","",IF(B1858=1,VLOOKUP(A1858,'entry data'!B:D,3,0),I1857))</f>
        <v/>
      </c>
      <c r="I1858" s="28" t="str">
        <f t="shared" si="247"/>
        <v/>
      </c>
      <c r="J1858" s="23" t="str">
        <f t="shared" si="248"/>
        <v/>
      </c>
      <c r="K1858" s="25" t="str">
        <f t="shared" si="249"/>
        <v/>
      </c>
      <c r="L1858" s="25" t="str">
        <f t="shared" si="250"/>
        <v/>
      </c>
      <c r="M1858" s="25" t="str">
        <f t="shared" si="244"/>
        <v/>
      </c>
      <c r="N1858" s="25" t="str">
        <f>IF(A1858="","",IF(K1858&lt;VLOOKUP(A1858,'entry data'!B:G,6,0),K1858+M1858,VLOOKUP(A1858,'entry data'!B:G,6,0)))</f>
        <v/>
      </c>
      <c r="O1858" s="25" t="str">
        <f t="shared" si="251"/>
        <v/>
      </c>
      <c r="P1858" s="25" t="str">
        <f t="shared" si="245"/>
        <v/>
      </c>
    </row>
    <row r="1859" spans="1:16" x14ac:dyDescent="0.25">
      <c r="A1859" s="23" t="str">
        <f>IF(A1858="","",IF(O1858&gt;0.1,A1858,IF(A1858=MAX('entry data'!$B$8:$B$17),"",A1858+1)))</f>
        <v/>
      </c>
      <c r="B1859" s="23" t="str">
        <f t="shared" si="246"/>
        <v/>
      </c>
      <c r="C1859" s="23" t="str">
        <f>IF(ISERROR(VLOOKUP(A1859,'entry data'!B:G,6,0)),"",VLOOKUP(A1859,'entry data'!B:G,6,0))</f>
        <v/>
      </c>
      <c r="D1859" s="23" t="str">
        <f>IF(ISERROR(VLOOKUP(A1859,'entry data'!B:C,2,0)),"",VLOOKUP(A1859,'entry data'!B:C,2,0))</f>
        <v/>
      </c>
      <c r="E1859" s="23" t="str">
        <f>IF(ISERROR(VLOOKUP(A1859,'entry data'!B:E,4,0)),"",VLOOKUP(A1859,'entry data'!B:E,4,0))</f>
        <v/>
      </c>
      <c r="F1859" s="25" t="str">
        <f>IF(A1859="","",IF(ISERROR(VLOOKUP(A1859,'entry data'!B:F,5,0)),"",VLOOKUP(A1859,'entry data'!B:F,5,0)))</f>
        <v/>
      </c>
      <c r="G1859" s="26" t="str">
        <f>IF(A1859="","",IF(ISERROR(VLOOKUP(A1859,'entry data'!B:H,7,0)),"",VLOOKUP(A1859,'entry data'!B:H,7,0)))</f>
        <v/>
      </c>
      <c r="H1859" s="27" t="str">
        <f>IF(A1859="","",IF(B1859=1,VLOOKUP(A1859,'entry data'!B:D,3,0),I1858))</f>
        <v/>
      </c>
      <c r="I1859" s="28" t="str">
        <f t="shared" si="247"/>
        <v/>
      </c>
      <c r="J1859" s="23" t="str">
        <f t="shared" si="248"/>
        <v/>
      </c>
      <c r="K1859" s="25" t="str">
        <f t="shared" si="249"/>
        <v/>
      </c>
      <c r="L1859" s="25" t="str">
        <f t="shared" si="250"/>
        <v/>
      </c>
      <c r="M1859" s="25" t="str">
        <f t="shared" ref="M1859:M1922" si="252">IF(A1859="","",IF(E1859="monthly",(G1859/12)*K1859,((G1859/365)*(I1859-H1859))*K1859))</f>
        <v/>
      </c>
      <c r="N1859" s="25" t="str">
        <f>IF(A1859="","",IF(K1859&lt;VLOOKUP(A1859,'entry data'!B:G,6,0),K1859+M1859,VLOOKUP(A1859,'entry data'!B:G,6,0)))</f>
        <v/>
      </c>
      <c r="O1859" s="25" t="str">
        <f t="shared" si="251"/>
        <v/>
      </c>
      <c r="P1859" s="25" t="str">
        <f t="shared" ref="P1859:P1922" si="253">IF(A1859="","",IF(J1859&lt;&gt;J1860,O1859,0))</f>
        <v/>
      </c>
    </row>
    <row r="1860" spans="1:16" x14ac:dyDescent="0.25">
      <c r="A1860" s="23" t="str">
        <f>IF(A1859="","",IF(O1859&gt;0.1,A1859,IF(A1859=MAX('entry data'!$B$8:$B$17),"",A1859+1)))</f>
        <v/>
      </c>
      <c r="B1860" s="23" t="str">
        <f t="shared" ref="B1860:B1923" si="254">IF(A1860="","",IF(O1859&lt;0.1,1,B1859+1))</f>
        <v/>
      </c>
      <c r="C1860" s="23" t="str">
        <f>IF(ISERROR(VLOOKUP(A1860,'entry data'!B:G,6,0)),"",VLOOKUP(A1860,'entry data'!B:G,6,0))</f>
        <v/>
      </c>
      <c r="D1860" s="23" t="str">
        <f>IF(ISERROR(VLOOKUP(A1860,'entry data'!B:C,2,0)),"",VLOOKUP(A1860,'entry data'!B:C,2,0))</f>
        <v/>
      </c>
      <c r="E1860" s="23" t="str">
        <f>IF(ISERROR(VLOOKUP(A1860,'entry data'!B:E,4,0)),"",VLOOKUP(A1860,'entry data'!B:E,4,0))</f>
        <v/>
      </c>
      <c r="F1860" s="25" t="str">
        <f>IF(A1860="","",IF(ISERROR(VLOOKUP(A1860,'entry data'!B:F,5,0)),"",VLOOKUP(A1860,'entry data'!B:F,5,0)))</f>
        <v/>
      </c>
      <c r="G1860" s="26" t="str">
        <f>IF(A1860="","",IF(ISERROR(VLOOKUP(A1860,'entry data'!B:H,7,0)),"",VLOOKUP(A1860,'entry data'!B:H,7,0)))</f>
        <v/>
      </c>
      <c r="H1860" s="27" t="str">
        <f>IF(A1860="","",IF(B1860=1,VLOOKUP(A1860,'entry data'!B:D,3,0),I1859))</f>
        <v/>
      </c>
      <c r="I1860" s="28" t="str">
        <f t="shared" si="247"/>
        <v/>
      </c>
      <c r="J1860" s="23" t="str">
        <f t="shared" si="248"/>
        <v/>
      </c>
      <c r="K1860" s="25" t="str">
        <f t="shared" si="249"/>
        <v/>
      </c>
      <c r="L1860" s="25" t="str">
        <f t="shared" si="250"/>
        <v/>
      </c>
      <c r="M1860" s="25" t="str">
        <f t="shared" si="252"/>
        <v/>
      </c>
      <c r="N1860" s="25" t="str">
        <f>IF(A1860="","",IF(K1860&lt;VLOOKUP(A1860,'entry data'!B:G,6,0),K1860+M1860,VLOOKUP(A1860,'entry data'!B:G,6,0)))</f>
        <v/>
      </c>
      <c r="O1860" s="25" t="str">
        <f t="shared" si="251"/>
        <v/>
      </c>
      <c r="P1860" s="25" t="str">
        <f t="shared" si="253"/>
        <v/>
      </c>
    </row>
    <row r="1861" spans="1:16" x14ac:dyDescent="0.25">
      <c r="A1861" s="23" t="str">
        <f>IF(A1860="","",IF(O1860&gt;0.1,A1860,IF(A1860=MAX('entry data'!$B$8:$B$17),"",A1860+1)))</f>
        <v/>
      </c>
      <c r="B1861" s="23" t="str">
        <f t="shared" si="254"/>
        <v/>
      </c>
      <c r="C1861" s="23" t="str">
        <f>IF(ISERROR(VLOOKUP(A1861,'entry data'!B:G,6,0)),"",VLOOKUP(A1861,'entry data'!B:G,6,0))</f>
        <v/>
      </c>
      <c r="D1861" s="23" t="str">
        <f>IF(ISERROR(VLOOKUP(A1861,'entry data'!B:C,2,0)),"",VLOOKUP(A1861,'entry data'!B:C,2,0))</f>
        <v/>
      </c>
      <c r="E1861" s="23" t="str">
        <f>IF(ISERROR(VLOOKUP(A1861,'entry data'!B:E,4,0)),"",VLOOKUP(A1861,'entry data'!B:E,4,0))</f>
        <v/>
      </c>
      <c r="F1861" s="25" t="str">
        <f>IF(A1861="","",IF(ISERROR(VLOOKUP(A1861,'entry data'!B:F,5,0)),"",VLOOKUP(A1861,'entry data'!B:F,5,0)))</f>
        <v/>
      </c>
      <c r="G1861" s="26" t="str">
        <f>IF(A1861="","",IF(ISERROR(VLOOKUP(A1861,'entry data'!B:H,7,0)),"",VLOOKUP(A1861,'entry data'!B:H,7,0)))</f>
        <v/>
      </c>
      <c r="H1861" s="27" t="str">
        <f>IF(A1861="","",IF(B1861=1,VLOOKUP(A1861,'entry data'!B:D,3,0),I1860))</f>
        <v/>
      </c>
      <c r="I1861" s="28" t="str">
        <f t="shared" si="247"/>
        <v/>
      </c>
      <c r="J1861" s="23" t="str">
        <f t="shared" si="248"/>
        <v/>
      </c>
      <c r="K1861" s="25" t="str">
        <f t="shared" si="249"/>
        <v/>
      </c>
      <c r="L1861" s="25" t="str">
        <f t="shared" si="250"/>
        <v/>
      </c>
      <c r="M1861" s="25" t="str">
        <f t="shared" si="252"/>
        <v/>
      </c>
      <c r="N1861" s="25" t="str">
        <f>IF(A1861="","",IF(K1861&lt;VLOOKUP(A1861,'entry data'!B:G,6,0),K1861+M1861,VLOOKUP(A1861,'entry data'!B:G,6,0)))</f>
        <v/>
      </c>
      <c r="O1861" s="25" t="str">
        <f t="shared" si="251"/>
        <v/>
      </c>
      <c r="P1861" s="25" t="str">
        <f t="shared" si="253"/>
        <v/>
      </c>
    </row>
    <row r="1862" spans="1:16" x14ac:dyDescent="0.25">
      <c r="A1862" s="23" t="str">
        <f>IF(A1861="","",IF(O1861&gt;0.1,A1861,IF(A1861=MAX('entry data'!$B$8:$B$17),"",A1861+1)))</f>
        <v/>
      </c>
      <c r="B1862" s="23" t="str">
        <f t="shared" si="254"/>
        <v/>
      </c>
      <c r="C1862" s="23" t="str">
        <f>IF(ISERROR(VLOOKUP(A1862,'entry data'!B:G,6,0)),"",VLOOKUP(A1862,'entry data'!B:G,6,0))</f>
        <v/>
      </c>
      <c r="D1862" s="23" t="str">
        <f>IF(ISERROR(VLOOKUP(A1862,'entry data'!B:C,2,0)),"",VLOOKUP(A1862,'entry data'!B:C,2,0))</f>
        <v/>
      </c>
      <c r="E1862" s="23" t="str">
        <f>IF(ISERROR(VLOOKUP(A1862,'entry data'!B:E,4,0)),"",VLOOKUP(A1862,'entry data'!B:E,4,0))</f>
        <v/>
      </c>
      <c r="F1862" s="25" t="str">
        <f>IF(A1862="","",IF(ISERROR(VLOOKUP(A1862,'entry data'!B:F,5,0)),"",VLOOKUP(A1862,'entry data'!B:F,5,0)))</f>
        <v/>
      </c>
      <c r="G1862" s="26" t="str">
        <f>IF(A1862="","",IF(ISERROR(VLOOKUP(A1862,'entry data'!B:H,7,0)),"",VLOOKUP(A1862,'entry data'!B:H,7,0)))</f>
        <v/>
      </c>
      <c r="H1862" s="27" t="str">
        <f>IF(A1862="","",IF(B1862=1,VLOOKUP(A1862,'entry data'!B:D,3,0),I1861))</f>
        <v/>
      </c>
      <c r="I1862" s="28" t="str">
        <f t="shared" si="247"/>
        <v/>
      </c>
      <c r="J1862" s="23" t="str">
        <f t="shared" si="248"/>
        <v/>
      </c>
      <c r="K1862" s="25" t="str">
        <f t="shared" si="249"/>
        <v/>
      </c>
      <c r="L1862" s="25" t="str">
        <f t="shared" si="250"/>
        <v/>
      </c>
      <c r="M1862" s="25" t="str">
        <f t="shared" si="252"/>
        <v/>
      </c>
      <c r="N1862" s="25" t="str">
        <f>IF(A1862="","",IF(K1862&lt;VLOOKUP(A1862,'entry data'!B:G,6,0),K1862+M1862,VLOOKUP(A1862,'entry data'!B:G,6,0)))</f>
        <v/>
      </c>
      <c r="O1862" s="25" t="str">
        <f t="shared" si="251"/>
        <v/>
      </c>
      <c r="P1862" s="25" t="str">
        <f t="shared" si="253"/>
        <v/>
      </c>
    </row>
    <row r="1863" spans="1:16" x14ac:dyDescent="0.25">
      <c r="A1863" s="23" t="str">
        <f>IF(A1862="","",IF(O1862&gt;0.1,A1862,IF(A1862=MAX('entry data'!$B$8:$B$17),"",A1862+1)))</f>
        <v/>
      </c>
      <c r="B1863" s="23" t="str">
        <f t="shared" si="254"/>
        <v/>
      </c>
      <c r="C1863" s="23" t="str">
        <f>IF(ISERROR(VLOOKUP(A1863,'entry data'!B:G,6,0)),"",VLOOKUP(A1863,'entry data'!B:G,6,0))</f>
        <v/>
      </c>
      <c r="D1863" s="23" t="str">
        <f>IF(ISERROR(VLOOKUP(A1863,'entry data'!B:C,2,0)),"",VLOOKUP(A1863,'entry data'!B:C,2,0))</f>
        <v/>
      </c>
      <c r="E1863" s="23" t="str">
        <f>IF(ISERROR(VLOOKUP(A1863,'entry data'!B:E,4,0)),"",VLOOKUP(A1863,'entry data'!B:E,4,0))</f>
        <v/>
      </c>
      <c r="F1863" s="25" t="str">
        <f>IF(A1863="","",IF(ISERROR(VLOOKUP(A1863,'entry data'!B:F,5,0)),"",VLOOKUP(A1863,'entry data'!B:F,5,0)))</f>
        <v/>
      </c>
      <c r="G1863" s="26" t="str">
        <f>IF(A1863="","",IF(ISERROR(VLOOKUP(A1863,'entry data'!B:H,7,0)),"",VLOOKUP(A1863,'entry data'!B:H,7,0)))</f>
        <v/>
      </c>
      <c r="H1863" s="27" t="str">
        <f>IF(A1863="","",IF(B1863=1,VLOOKUP(A1863,'entry data'!B:D,3,0),I1862))</f>
        <v/>
      </c>
      <c r="I1863" s="28" t="str">
        <f t="shared" si="247"/>
        <v/>
      </c>
      <c r="J1863" s="23" t="str">
        <f t="shared" si="248"/>
        <v/>
      </c>
      <c r="K1863" s="25" t="str">
        <f t="shared" si="249"/>
        <v/>
      </c>
      <c r="L1863" s="25" t="str">
        <f t="shared" si="250"/>
        <v/>
      </c>
      <c r="M1863" s="25" t="str">
        <f t="shared" si="252"/>
        <v/>
      </c>
      <c r="N1863" s="25" t="str">
        <f>IF(A1863="","",IF(K1863&lt;VLOOKUP(A1863,'entry data'!B:G,6,0),K1863+M1863,VLOOKUP(A1863,'entry data'!B:G,6,0)))</f>
        <v/>
      </c>
      <c r="O1863" s="25" t="str">
        <f t="shared" si="251"/>
        <v/>
      </c>
      <c r="P1863" s="25" t="str">
        <f t="shared" si="253"/>
        <v/>
      </c>
    </row>
    <row r="1864" spans="1:16" x14ac:dyDescent="0.25">
      <c r="A1864" s="23" t="str">
        <f>IF(A1863="","",IF(O1863&gt;0.1,A1863,IF(A1863=MAX('entry data'!$B$8:$B$17),"",A1863+1)))</f>
        <v/>
      </c>
      <c r="B1864" s="23" t="str">
        <f t="shared" si="254"/>
        <v/>
      </c>
      <c r="C1864" s="23" t="str">
        <f>IF(ISERROR(VLOOKUP(A1864,'entry data'!B:G,6,0)),"",VLOOKUP(A1864,'entry data'!B:G,6,0))</f>
        <v/>
      </c>
      <c r="D1864" s="23" t="str">
        <f>IF(ISERROR(VLOOKUP(A1864,'entry data'!B:C,2,0)),"",VLOOKUP(A1864,'entry data'!B:C,2,0))</f>
        <v/>
      </c>
      <c r="E1864" s="23" t="str">
        <f>IF(ISERROR(VLOOKUP(A1864,'entry data'!B:E,4,0)),"",VLOOKUP(A1864,'entry data'!B:E,4,0))</f>
        <v/>
      </c>
      <c r="F1864" s="25" t="str">
        <f>IF(A1864="","",IF(ISERROR(VLOOKUP(A1864,'entry data'!B:F,5,0)),"",VLOOKUP(A1864,'entry data'!B:F,5,0)))</f>
        <v/>
      </c>
      <c r="G1864" s="26" t="str">
        <f>IF(A1864="","",IF(ISERROR(VLOOKUP(A1864,'entry data'!B:H,7,0)),"",VLOOKUP(A1864,'entry data'!B:H,7,0)))</f>
        <v/>
      </c>
      <c r="H1864" s="27" t="str">
        <f>IF(A1864="","",IF(B1864=1,VLOOKUP(A1864,'entry data'!B:D,3,0),I1863))</f>
        <v/>
      </c>
      <c r="I1864" s="28" t="str">
        <f t="shared" si="247"/>
        <v/>
      </c>
      <c r="J1864" s="23" t="str">
        <f t="shared" si="248"/>
        <v/>
      </c>
      <c r="K1864" s="25" t="str">
        <f t="shared" si="249"/>
        <v/>
      </c>
      <c r="L1864" s="25" t="str">
        <f t="shared" si="250"/>
        <v/>
      </c>
      <c r="M1864" s="25" t="str">
        <f t="shared" si="252"/>
        <v/>
      </c>
      <c r="N1864" s="25" t="str">
        <f>IF(A1864="","",IF(K1864&lt;VLOOKUP(A1864,'entry data'!B:G,6,0),K1864+M1864,VLOOKUP(A1864,'entry data'!B:G,6,0)))</f>
        <v/>
      </c>
      <c r="O1864" s="25" t="str">
        <f t="shared" si="251"/>
        <v/>
      </c>
      <c r="P1864" s="25" t="str">
        <f t="shared" si="253"/>
        <v/>
      </c>
    </row>
    <row r="1865" spans="1:16" x14ac:dyDescent="0.25">
      <c r="A1865" s="23" t="str">
        <f>IF(A1864="","",IF(O1864&gt;0.1,A1864,IF(A1864=MAX('entry data'!$B$8:$B$17),"",A1864+1)))</f>
        <v/>
      </c>
      <c r="B1865" s="23" t="str">
        <f t="shared" si="254"/>
        <v/>
      </c>
      <c r="C1865" s="23" t="str">
        <f>IF(ISERROR(VLOOKUP(A1865,'entry data'!B:G,6,0)),"",VLOOKUP(A1865,'entry data'!B:G,6,0))</f>
        <v/>
      </c>
      <c r="D1865" s="23" t="str">
        <f>IF(ISERROR(VLOOKUP(A1865,'entry data'!B:C,2,0)),"",VLOOKUP(A1865,'entry data'!B:C,2,0))</f>
        <v/>
      </c>
      <c r="E1865" s="23" t="str">
        <f>IF(ISERROR(VLOOKUP(A1865,'entry data'!B:E,4,0)),"",VLOOKUP(A1865,'entry data'!B:E,4,0))</f>
        <v/>
      </c>
      <c r="F1865" s="25" t="str">
        <f>IF(A1865="","",IF(ISERROR(VLOOKUP(A1865,'entry data'!B:F,5,0)),"",VLOOKUP(A1865,'entry data'!B:F,5,0)))</f>
        <v/>
      </c>
      <c r="G1865" s="26" t="str">
        <f>IF(A1865="","",IF(ISERROR(VLOOKUP(A1865,'entry data'!B:H,7,0)),"",VLOOKUP(A1865,'entry data'!B:H,7,0)))</f>
        <v/>
      </c>
      <c r="H1865" s="27" t="str">
        <f>IF(A1865="","",IF(B1865=1,VLOOKUP(A1865,'entry data'!B:D,3,0),I1864))</f>
        <v/>
      </c>
      <c r="I1865" s="28" t="str">
        <f t="shared" si="247"/>
        <v/>
      </c>
      <c r="J1865" s="23" t="str">
        <f t="shared" si="248"/>
        <v/>
      </c>
      <c r="K1865" s="25" t="str">
        <f t="shared" si="249"/>
        <v/>
      </c>
      <c r="L1865" s="25" t="str">
        <f t="shared" si="250"/>
        <v/>
      </c>
      <c r="M1865" s="25" t="str">
        <f t="shared" si="252"/>
        <v/>
      </c>
      <c r="N1865" s="25" t="str">
        <f>IF(A1865="","",IF(K1865&lt;VLOOKUP(A1865,'entry data'!B:G,6,0),K1865+M1865,VLOOKUP(A1865,'entry data'!B:G,6,0)))</f>
        <v/>
      </c>
      <c r="O1865" s="25" t="str">
        <f t="shared" si="251"/>
        <v/>
      </c>
      <c r="P1865" s="25" t="str">
        <f t="shared" si="253"/>
        <v/>
      </c>
    </row>
    <row r="1866" spans="1:16" x14ac:dyDescent="0.25">
      <c r="A1866" s="23" t="str">
        <f>IF(A1865="","",IF(O1865&gt;0.1,A1865,IF(A1865=MAX('entry data'!$B$8:$B$17),"",A1865+1)))</f>
        <v/>
      </c>
      <c r="B1866" s="23" t="str">
        <f t="shared" si="254"/>
        <v/>
      </c>
      <c r="C1866" s="23" t="str">
        <f>IF(ISERROR(VLOOKUP(A1866,'entry data'!B:G,6,0)),"",VLOOKUP(A1866,'entry data'!B:G,6,0))</f>
        <v/>
      </c>
      <c r="D1866" s="23" t="str">
        <f>IF(ISERROR(VLOOKUP(A1866,'entry data'!B:C,2,0)),"",VLOOKUP(A1866,'entry data'!B:C,2,0))</f>
        <v/>
      </c>
      <c r="E1866" s="23" t="str">
        <f>IF(ISERROR(VLOOKUP(A1866,'entry data'!B:E,4,0)),"",VLOOKUP(A1866,'entry data'!B:E,4,0))</f>
        <v/>
      </c>
      <c r="F1866" s="25" t="str">
        <f>IF(A1866="","",IF(ISERROR(VLOOKUP(A1866,'entry data'!B:F,5,0)),"",VLOOKUP(A1866,'entry data'!B:F,5,0)))</f>
        <v/>
      </c>
      <c r="G1866" s="26" t="str">
        <f>IF(A1866="","",IF(ISERROR(VLOOKUP(A1866,'entry data'!B:H,7,0)),"",VLOOKUP(A1866,'entry data'!B:H,7,0)))</f>
        <v/>
      </c>
      <c r="H1866" s="27" t="str">
        <f>IF(A1866="","",IF(B1866=1,VLOOKUP(A1866,'entry data'!B:D,3,0),I1865))</f>
        <v/>
      </c>
      <c r="I1866" s="28" t="str">
        <f t="shared" si="247"/>
        <v/>
      </c>
      <c r="J1866" s="23" t="str">
        <f t="shared" si="248"/>
        <v/>
      </c>
      <c r="K1866" s="25" t="str">
        <f t="shared" si="249"/>
        <v/>
      </c>
      <c r="L1866" s="25" t="str">
        <f t="shared" si="250"/>
        <v/>
      </c>
      <c r="M1866" s="25" t="str">
        <f t="shared" si="252"/>
        <v/>
      </c>
      <c r="N1866" s="25" t="str">
        <f>IF(A1866="","",IF(K1866&lt;VLOOKUP(A1866,'entry data'!B:G,6,0),K1866+M1866,VLOOKUP(A1866,'entry data'!B:G,6,0)))</f>
        <v/>
      </c>
      <c r="O1866" s="25" t="str">
        <f t="shared" si="251"/>
        <v/>
      </c>
      <c r="P1866" s="25" t="str">
        <f t="shared" si="253"/>
        <v/>
      </c>
    </row>
    <row r="1867" spans="1:16" x14ac:dyDescent="0.25">
      <c r="A1867" s="23" t="str">
        <f>IF(A1866="","",IF(O1866&gt;0.1,A1866,IF(A1866=MAX('entry data'!$B$8:$B$17),"",A1866+1)))</f>
        <v/>
      </c>
      <c r="B1867" s="23" t="str">
        <f t="shared" si="254"/>
        <v/>
      </c>
      <c r="C1867" s="23" t="str">
        <f>IF(ISERROR(VLOOKUP(A1867,'entry data'!B:G,6,0)),"",VLOOKUP(A1867,'entry data'!B:G,6,0))</f>
        <v/>
      </c>
      <c r="D1867" s="23" t="str">
        <f>IF(ISERROR(VLOOKUP(A1867,'entry data'!B:C,2,0)),"",VLOOKUP(A1867,'entry data'!B:C,2,0))</f>
        <v/>
      </c>
      <c r="E1867" s="23" t="str">
        <f>IF(ISERROR(VLOOKUP(A1867,'entry data'!B:E,4,0)),"",VLOOKUP(A1867,'entry data'!B:E,4,0))</f>
        <v/>
      </c>
      <c r="F1867" s="25" t="str">
        <f>IF(A1867="","",IF(ISERROR(VLOOKUP(A1867,'entry data'!B:F,5,0)),"",VLOOKUP(A1867,'entry data'!B:F,5,0)))</f>
        <v/>
      </c>
      <c r="G1867" s="26" t="str">
        <f>IF(A1867="","",IF(ISERROR(VLOOKUP(A1867,'entry data'!B:H,7,0)),"",VLOOKUP(A1867,'entry data'!B:H,7,0)))</f>
        <v/>
      </c>
      <c r="H1867" s="27" t="str">
        <f>IF(A1867="","",IF(B1867=1,VLOOKUP(A1867,'entry data'!B:D,3,0),I1866))</f>
        <v/>
      </c>
      <c r="I1867" s="28" t="str">
        <f t="shared" si="247"/>
        <v/>
      </c>
      <c r="J1867" s="23" t="str">
        <f t="shared" si="248"/>
        <v/>
      </c>
      <c r="K1867" s="25" t="str">
        <f t="shared" si="249"/>
        <v/>
      </c>
      <c r="L1867" s="25" t="str">
        <f t="shared" si="250"/>
        <v/>
      </c>
      <c r="M1867" s="25" t="str">
        <f t="shared" si="252"/>
        <v/>
      </c>
      <c r="N1867" s="25" t="str">
        <f>IF(A1867="","",IF(K1867&lt;VLOOKUP(A1867,'entry data'!B:G,6,0),K1867+M1867,VLOOKUP(A1867,'entry data'!B:G,6,0)))</f>
        <v/>
      </c>
      <c r="O1867" s="25" t="str">
        <f t="shared" si="251"/>
        <v/>
      </c>
      <c r="P1867" s="25" t="str">
        <f t="shared" si="253"/>
        <v/>
      </c>
    </row>
    <row r="1868" spans="1:16" x14ac:dyDescent="0.25">
      <c r="A1868" s="23" t="str">
        <f>IF(A1867="","",IF(O1867&gt;0.1,A1867,IF(A1867=MAX('entry data'!$B$8:$B$17),"",A1867+1)))</f>
        <v/>
      </c>
      <c r="B1868" s="23" t="str">
        <f t="shared" si="254"/>
        <v/>
      </c>
      <c r="C1868" s="23" t="str">
        <f>IF(ISERROR(VLOOKUP(A1868,'entry data'!B:G,6,0)),"",VLOOKUP(A1868,'entry data'!B:G,6,0))</f>
        <v/>
      </c>
      <c r="D1868" s="23" t="str">
        <f>IF(ISERROR(VLOOKUP(A1868,'entry data'!B:C,2,0)),"",VLOOKUP(A1868,'entry data'!B:C,2,0))</f>
        <v/>
      </c>
      <c r="E1868" s="23" t="str">
        <f>IF(ISERROR(VLOOKUP(A1868,'entry data'!B:E,4,0)),"",VLOOKUP(A1868,'entry data'!B:E,4,0))</f>
        <v/>
      </c>
      <c r="F1868" s="25" t="str">
        <f>IF(A1868="","",IF(ISERROR(VLOOKUP(A1868,'entry data'!B:F,5,0)),"",VLOOKUP(A1868,'entry data'!B:F,5,0)))</f>
        <v/>
      </c>
      <c r="G1868" s="26" t="str">
        <f>IF(A1868="","",IF(ISERROR(VLOOKUP(A1868,'entry data'!B:H,7,0)),"",VLOOKUP(A1868,'entry data'!B:H,7,0)))</f>
        <v/>
      </c>
      <c r="H1868" s="27" t="str">
        <f>IF(A1868="","",IF(B1868=1,VLOOKUP(A1868,'entry data'!B:D,3,0),I1867))</f>
        <v/>
      </c>
      <c r="I1868" s="28" t="str">
        <f t="shared" si="247"/>
        <v/>
      </c>
      <c r="J1868" s="23" t="str">
        <f t="shared" si="248"/>
        <v/>
      </c>
      <c r="K1868" s="25" t="str">
        <f t="shared" si="249"/>
        <v/>
      </c>
      <c r="L1868" s="25" t="str">
        <f t="shared" si="250"/>
        <v/>
      </c>
      <c r="M1868" s="25" t="str">
        <f t="shared" si="252"/>
        <v/>
      </c>
      <c r="N1868" s="25" t="str">
        <f>IF(A1868="","",IF(K1868&lt;VLOOKUP(A1868,'entry data'!B:G,6,0),K1868+M1868,VLOOKUP(A1868,'entry data'!B:G,6,0)))</f>
        <v/>
      </c>
      <c r="O1868" s="25" t="str">
        <f t="shared" si="251"/>
        <v/>
      </c>
      <c r="P1868" s="25" t="str">
        <f t="shared" si="253"/>
        <v/>
      </c>
    </row>
    <row r="1869" spans="1:16" x14ac:dyDescent="0.25">
      <c r="A1869" s="23" t="str">
        <f>IF(A1868="","",IF(O1868&gt;0.1,A1868,IF(A1868=MAX('entry data'!$B$8:$B$17),"",A1868+1)))</f>
        <v/>
      </c>
      <c r="B1869" s="23" t="str">
        <f t="shared" si="254"/>
        <v/>
      </c>
      <c r="C1869" s="23" t="str">
        <f>IF(ISERROR(VLOOKUP(A1869,'entry data'!B:G,6,0)),"",VLOOKUP(A1869,'entry data'!B:G,6,0))</f>
        <v/>
      </c>
      <c r="D1869" s="23" t="str">
        <f>IF(ISERROR(VLOOKUP(A1869,'entry data'!B:C,2,0)),"",VLOOKUP(A1869,'entry data'!B:C,2,0))</f>
        <v/>
      </c>
      <c r="E1869" s="23" t="str">
        <f>IF(ISERROR(VLOOKUP(A1869,'entry data'!B:E,4,0)),"",VLOOKUP(A1869,'entry data'!B:E,4,0))</f>
        <v/>
      </c>
      <c r="F1869" s="25" t="str">
        <f>IF(A1869="","",IF(ISERROR(VLOOKUP(A1869,'entry data'!B:F,5,0)),"",VLOOKUP(A1869,'entry data'!B:F,5,0)))</f>
        <v/>
      </c>
      <c r="G1869" s="26" t="str">
        <f>IF(A1869="","",IF(ISERROR(VLOOKUP(A1869,'entry data'!B:H,7,0)),"",VLOOKUP(A1869,'entry data'!B:H,7,0)))</f>
        <v/>
      </c>
      <c r="H1869" s="27" t="str">
        <f>IF(A1869="","",IF(B1869=1,VLOOKUP(A1869,'entry data'!B:D,3,0),I1868))</f>
        <v/>
      </c>
      <c r="I1869" s="28" t="str">
        <f t="shared" si="247"/>
        <v/>
      </c>
      <c r="J1869" s="23" t="str">
        <f t="shared" si="248"/>
        <v/>
      </c>
      <c r="K1869" s="25" t="str">
        <f t="shared" si="249"/>
        <v/>
      </c>
      <c r="L1869" s="25" t="str">
        <f t="shared" si="250"/>
        <v/>
      </c>
      <c r="M1869" s="25" t="str">
        <f t="shared" si="252"/>
        <v/>
      </c>
      <c r="N1869" s="25" t="str">
        <f>IF(A1869="","",IF(K1869&lt;VLOOKUP(A1869,'entry data'!B:G,6,0),K1869+M1869,VLOOKUP(A1869,'entry data'!B:G,6,0)))</f>
        <v/>
      </c>
      <c r="O1869" s="25" t="str">
        <f t="shared" si="251"/>
        <v/>
      </c>
      <c r="P1869" s="25" t="str">
        <f t="shared" si="253"/>
        <v/>
      </c>
    </row>
    <row r="1870" spans="1:16" x14ac:dyDescent="0.25">
      <c r="A1870" s="23" t="str">
        <f>IF(A1869="","",IF(O1869&gt;0.1,A1869,IF(A1869=MAX('entry data'!$B$8:$B$17),"",A1869+1)))</f>
        <v/>
      </c>
      <c r="B1870" s="23" t="str">
        <f t="shared" si="254"/>
        <v/>
      </c>
      <c r="C1870" s="23" t="str">
        <f>IF(ISERROR(VLOOKUP(A1870,'entry data'!B:G,6,0)),"",VLOOKUP(A1870,'entry data'!B:G,6,0))</f>
        <v/>
      </c>
      <c r="D1870" s="23" t="str">
        <f>IF(ISERROR(VLOOKUP(A1870,'entry data'!B:C,2,0)),"",VLOOKUP(A1870,'entry data'!B:C,2,0))</f>
        <v/>
      </c>
      <c r="E1870" s="23" t="str">
        <f>IF(ISERROR(VLOOKUP(A1870,'entry data'!B:E,4,0)),"",VLOOKUP(A1870,'entry data'!B:E,4,0))</f>
        <v/>
      </c>
      <c r="F1870" s="25" t="str">
        <f>IF(A1870="","",IF(ISERROR(VLOOKUP(A1870,'entry data'!B:F,5,0)),"",VLOOKUP(A1870,'entry data'!B:F,5,0)))</f>
        <v/>
      </c>
      <c r="G1870" s="26" t="str">
        <f>IF(A1870="","",IF(ISERROR(VLOOKUP(A1870,'entry data'!B:H,7,0)),"",VLOOKUP(A1870,'entry data'!B:H,7,0)))</f>
        <v/>
      </c>
      <c r="H1870" s="27" t="str">
        <f>IF(A1870="","",IF(B1870=1,VLOOKUP(A1870,'entry data'!B:D,3,0),I1869))</f>
        <v/>
      </c>
      <c r="I1870" s="28" t="str">
        <f t="shared" si="247"/>
        <v/>
      </c>
      <c r="J1870" s="23" t="str">
        <f t="shared" si="248"/>
        <v/>
      </c>
      <c r="K1870" s="25" t="str">
        <f t="shared" si="249"/>
        <v/>
      </c>
      <c r="L1870" s="25" t="str">
        <f t="shared" si="250"/>
        <v/>
      </c>
      <c r="M1870" s="25" t="str">
        <f t="shared" si="252"/>
        <v/>
      </c>
      <c r="N1870" s="25" t="str">
        <f>IF(A1870="","",IF(K1870&lt;VLOOKUP(A1870,'entry data'!B:G,6,0),K1870+M1870,VLOOKUP(A1870,'entry data'!B:G,6,0)))</f>
        <v/>
      </c>
      <c r="O1870" s="25" t="str">
        <f t="shared" si="251"/>
        <v/>
      </c>
      <c r="P1870" s="25" t="str">
        <f t="shared" si="253"/>
        <v/>
      </c>
    </row>
    <row r="1871" spans="1:16" x14ac:dyDescent="0.25">
      <c r="A1871" s="23" t="str">
        <f>IF(A1870="","",IF(O1870&gt;0.1,A1870,IF(A1870=MAX('entry data'!$B$8:$B$17),"",A1870+1)))</f>
        <v/>
      </c>
      <c r="B1871" s="23" t="str">
        <f t="shared" si="254"/>
        <v/>
      </c>
      <c r="C1871" s="23" t="str">
        <f>IF(ISERROR(VLOOKUP(A1871,'entry data'!B:G,6,0)),"",VLOOKUP(A1871,'entry data'!B:G,6,0))</f>
        <v/>
      </c>
      <c r="D1871" s="23" t="str">
        <f>IF(ISERROR(VLOOKUP(A1871,'entry data'!B:C,2,0)),"",VLOOKUP(A1871,'entry data'!B:C,2,0))</f>
        <v/>
      </c>
      <c r="E1871" s="23" t="str">
        <f>IF(ISERROR(VLOOKUP(A1871,'entry data'!B:E,4,0)),"",VLOOKUP(A1871,'entry data'!B:E,4,0))</f>
        <v/>
      </c>
      <c r="F1871" s="25" t="str">
        <f>IF(A1871="","",IF(ISERROR(VLOOKUP(A1871,'entry data'!B:F,5,0)),"",VLOOKUP(A1871,'entry data'!B:F,5,0)))</f>
        <v/>
      </c>
      <c r="G1871" s="26" t="str">
        <f>IF(A1871="","",IF(ISERROR(VLOOKUP(A1871,'entry data'!B:H,7,0)),"",VLOOKUP(A1871,'entry data'!B:H,7,0)))</f>
        <v/>
      </c>
      <c r="H1871" s="27" t="str">
        <f>IF(A1871="","",IF(B1871=1,VLOOKUP(A1871,'entry data'!B:D,3,0),I1870))</f>
        <v/>
      </c>
      <c r="I1871" s="28" t="str">
        <f t="shared" si="247"/>
        <v/>
      </c>
      <c r="J1871" s="23" t="str">
        <f t="shared" si="248"/>
        <v/>
      </c>
      <c r="K1871" s="25" t="str">
        <f t="shared" si="249"/>
        <v/>
      </c>
      <c r="L1871" s="25" t="str">
        <f t="shared" si="250"/>
        <v/>
      </c>
      <c r="M1871" s="25" t="str">
        <f t="shared" si="252"/>
        <v/>
      </c>
      <c r="N1871" s="25" t="str">
        <f>IF(A1871="","",IF(K1871&lt;VLOOKUP(A1871,'entry data'!B:G,6,0),K1871+M1871,VLOOKUP(A1871,'entry data'!B:G,6,0)))</f>
        <v/>
      </c>
      <c r="O1871" s="25" t="str">
        <f t="shared" si="251"/>
        <v/>
      </c>
      <c r="P1871" s="25" t="str">
        <f t="shared" si="253"/>
        <v/>
      </c>
    </row>
    <row r="1872" spans="1:16" x14ac:dyDescent="0.25">
      <c r="A1872" s="23" t="str">
        <f>IF(A1871="","",IF(O1871&gt;0.1,A1871,IF(A1871=MAX('entry data'!$B$8:$B$17),"",A1871+1)))</f>
        <v/>
      </c>
      <c r="B1872" s="23" t="str">
        <f t="shared" si="254"/>
        <v/>
      </c>
      <c r="C1872" s="23" t="str">
        <f>IF(ISERROR(VLOOKUP(A1872,'entry data'!B:G,6,0)),"",VLOOKUP(A1872,'entry data'!B:G,6,0))</f>
        <v/>
      </c>
      <c r="D1872" s="23" t="str">
        <f>IF(ISERROR(VLOOKUP(A1872,'entry data'!B:C,2,0)),"",VLOOKUP(A1872,'entry data'!B:C,2,0))</f>
        <v/>
      </c>
      <c r="E1872" s="23" t="str">
        <f>IF(ISERROR(VLOOKUP(A1872,'entry data'!B:E,4,0)),"",VLOOKUP(A1872,'entry data'!B:E,4,0))</f>
        <v/>
      </c>
      <c r="F1872" s="25" t="str">
        <f>IF(A1872="","",IF(ISERROR(VLOOKUP(A1872,'entry data'!B:F,5,0)),"",VLOOKUP(A1872,'entry data'!B:F,5,0)))</f>
        <v/>
      </c>
      <c r="G1872" s="26" t="str">
        <f>IF(A1872="","",IF(ISERROR(VLOOKUP(A1872,'entry data'!B:H,7,0)),"",VLOOKUP(A1872,'entry data'!B:H,7,0)))</f>
        <v/>
      </c>
      <c r="H1872" s="27" t="str">
        <f>IF(A1872="","",IF(B1872=1,VLOOKUP(A1872,'entry data'!B:D,3,0),I1871))</f>
        <v/>
      </c>
      <c r="I1872" s="28" t="str">
        <f t="shared" si="247"/>
        <v/>
      </c>
      <c r="J1872" s="23" t="str">
        <f t="shared" si="248"/>
        <v/>
      </c>
      <c r="K1872" s="25" t="str">
        <f t="shared" si="249"/>
        <v/>
      </c>
      <c r="L1872" s="25" t="str">
        <f t="shared" si="250"/>
        <v/>
      </c>
      <c r="M1872" s="25" t="str">
        <f t="shared" si="252"/>
        <v/>
      </c>
      <c r="N1872" s="25" t="str">
        <f>IF(A1872="","",IF(K1872&lt;VLOOKUP(A1872,'entry data'!B:G,6,0),K1872+M1872,VLOOKUP(A1872,'entry data'!B:G,6,0)))</f>
        <v/>
      </c>
      <c r="O1872" s="25" t="str">
        <f t="shared" si="251"/>
        <v/>
      </c>
      <c r="P1872" s="25" t="str">
        <f t="shared" si="253"/>
        <v/>
      </c>
    </row>
    <row r="1873" spans="1:16" x14ac:dyDescent="0.25">
      <c r="A1873" s="23" t="str">
        <f>IF(A1872="","",IF(O1872&gt;0.1,A1872,IF(A1872=MAX('entry data'!$B$8:$B$17),"",A1872+1)))</f>
        <v/>
      </c>
      <c r="B1873" s="23" t="str">
        <f t="shared" si="254"/>
        <v/>
      </c>
      <c r="C1873" s="23" t="str">
        <f>IF(ISERROR(VLOOKUP(A1873,'entry data'!B:G,6,0)),"",VLOOKUP(A1873,'entry data'!B:G,6,0))</f>
        <v/>
      </c>
      <c r="D1873" s="23" t="str">
        <f>IF(ISERROR(VLOOKUP(A1873,'entry data'!B:C,2,0)),"",VLOOKUP(A1873,'entry data'!B:C,2,0))</f>
        <v/>
      </c>
      <c r="E1873" s="23" t="str">
        <f>IF(ISERROR(VLOOKUP(A1873,'entry data'!B:E,4,0)),"",VLOOKUP(A1873,'entry data'!B:E,4,0))</f>
        <v/>
      </c>
      <c r="F1873" s="25" t="str">
        <f>IF(A1873="","",IF(ISERROR(VLOOKUP(A1873,'entry data'!B:F,5,0)),"",VLOOKUP(A1873,'entry data'!B:F,5,0)))</f>
        <v/>
      </c>
      <c r="G1873" s="26" t="str">
        <f>IF(A1873="","",IF(ISERROR(VLOOKUP(A1873,'entry data'!B:H,7,0)),"",VLOOKUP(A1873,'entry data'!B:H,7,0)))</f>
        <v/>
      </c>
      <c r="H1873" s="27" t="str">
        <f>IF(A1873="","",IF(B1873=1,VLOOKUP(A1873,'entry data'!B:D,3,0),I1872))</f>
        <v/>
      </c>
      <c r="I1873" s="28" t="str">
        <f t="shared" si="247"/>
        <v/>
      </c>
      <c r="J1873" s="23" t="str">
        <f t="shared" si="248"/>
        <v/>
      </c>
      <c r="K1873" s="25" t="str">
        <f t="shared" si="249"/>
        <v/>
      </c>
      <c r="L1873" s="25" t="str">
        <f t="shared" si="250"/>
        <v/>
      </c>
      <c r="M1873" s="25" t="str">
        <f t="shared" si="252"/>
        <v/>
      </c>
      <c r="N1873" s="25" t="str">
        <f>IF(A1873="","",IF(K1873&lt;VLOOKUP(A1873,'entry data'!B:G,6,0),K1873+M1873,VLOOKUP(A1873,'entry data'!B:G,6,0)))</f>
        <v/>
      </c>
      <c r="O1873" s="25" t="str">
        <f t="shared" si="251"/>
        <v/>
      </c>
      <c r="P1873" s="25" t="str">
        <f t="shared" si="253"/>
        <v/>
      </c>
    </row>
    <row r="1874" spans="1:16" x14ac:dyDescent="0.25">
      <c r="A1874" s="23" t="str">
        <f>IF(A1873="","",IF(O1873&gt;0.1,A1873,IF(A1873=MAX('entry data'!$B$8:$B$17),"",A1873+1)))</f>
        <v/>
      </c>
      <c r="B1874" s="23" t="str">
        <f t="shared" si="254"/>
        <v/>
      </c>
      <c r="C1874" s="23" t="str">
        <f>IF(ISERROR(VLOOKUP(A1874,'entry data'!B:G,6,0)),"",VLOOKUP(A1874,'entry data'!B:G,6,0))</f>
        <v/>
      </c>
      <c r="D1874" s="23" t="str">
        <f>IF(ISERROR(VLOOKUP(A1874,'entry data'!B:C,2,0)),"",VLOOKUP(A1874,'entry data'!B:C,2,0))</f>
        <v/>
      </c>
      <c r="E1874" s="23" t="str">
        <f>IF(ISERROR(VLOOKUP(A1874,'entry data'!B:E,4,0)),"",VLOOKUP(A1874,'entry data'!B:E,4,0))</f>
        <v/>
      </c>
      <c r="F1874" s="25" t="str">
        <f>IF(A1874="","",IF(ISERROR(VLOOKUP(A1874,'entry data'!B:F,5,0)),"",VLOOKUP(A1874,'entry data'!B:F,5,0)))</f>
        <v/>
      </c>
      <c r="G1874" s="26" t="str">
        <f>IF(A1874="","",IF(ISERROR(VLOOKUP(A1874,'entry data'!B:H,7,0)),"",VLOOKUP(A1874,'entry data'!B:H,7,0)))</f>
        <v/>
      </c>
      <c r="H1874" s="27" t="str">
        <f>IF(A1874="","",IF(B1874=1,VLOOKUP(A1874,'entry data'!B:D,3,0),I1873))</f>
        <v/>
      </c>
      <c r="I1874" s="28" t="str">
        <f t="shared" si="247"/>
        <v/>
      </c>
      <c r="J1874" s="23" t="str">
        <f t="shared" si="248"/>
        <v/>
      </c>
      <c r="K1874" s="25" t="str">
        <f t="shared" si="249"/>
        <v/>
      </c>
      <c r="L1874" s="25" t="str">
        <f t="shared" si="250"/>
        <v/>
      </c>
      <c r="M1874" s="25" t="str">
        <f t="shared" si="252"/>
        <v/>
      </c>
      <c r="N1874" s="25" t="str">
        <f>IF(A1874="","",IF(K1874&lt;VLOOKUP(A1874,'entry data'!B:G,6,0),K1874+M1874,VLOOKUP(A1874,'entry data'!B:G,6,0)))</f>
        <v/>
      </c>
      <c r="O1874" s="25" t="str">
        <f t="shared" si="251"/>
        <v/>
      </c>
      <c r="P1874" s="25" t="str">
        <f t="shared" si="253"/>
        <v/>
      </c>
    </row>
    <row r="1875" spans="1:16" x14ac:dyDescent="0.25">
      <c r="A1875" s="23" t="str">
        <f>IF(A1874="","",IF(O1874&gt;0.1,A1874,IF(A1874=MAX('entry data'!$B$8:$B$17),"",A1874+1)))</f>
        <v/>
      </c>
      <c r="B1875" s="23" t="str">
        <f t="shared" si="254"/>
        <v/>
      </c>
      <c r="C1875" s="23" t="str">
        <f>IF(ISERROR(VLOOKUP(A1875,'entry data'!B:G,6,0)),"",VLOOKUP(A1875,'entry data'!B:G,6,0))</f>
        <v/>
      </c>
      <c r="D1875" s="23" t="str">
        <f>IF(ISERROR(VLOOKUP(A1875,'entry data'!B:C,2,0)),"",VLOOKUP(A1875,'entry data'!B:C,2,0))</f>
        <v/>
      </c>
      <c r="E1875" s="23" t="str">
        <f>IF(ISERROR(VLOOKUP(A1875,'entry data'!B:E,4,0)),"",VLOOKUP(A1875,'entry data'!B:E,4,0))</f>
        <v/>
      </c>
      <c r="F1875" s="25" t="str">
        <f>IF(A1875="","",IF(ISERROR(VLOOKUP(A1875,'entry data'!B:F,5,0)),"",VLOOKUP(A1875,'entry data'!B:F,5,0)))</f>
        <v/>
      </c>
      <c r="G1875" s="26" t="str">
        <f>IF(A1875="","",IF(ISERROR(VLOOKUP(A1875,'entry data'!B:H,7,0)),"",VLOOKUP(A1875,'entry data'!B:H,7,0)))</f>
        <v/>
      </c>
      <c r="H1875" s="27" t="str">
        <f>IF(A1875="","",IF(B1875=1,VLOOKUP(A1875,'entry data'!B:D,3,0),I1874))</f>
        <v/>
      </c>
      <c r="I1875" s="28" t="str">
        <f t="shared" si="247"/>
        <v/>
      </c>
      <c r="J1875" s="23" t="str">
        <f t="shared" si="248"/>
        <v/>
      </c>
      <c r="K1875" s="25" t="str">
        <f t="shared" si="249"/>
        <v/>
      </c>
      <c r="L1875" s="25" t="str">
        <f t="shared" si="250"/>
        <v/>
      </c>
      <c r="M1875" s="25" t="str">
        <f t="shared" si="252"/>
        <v/>
      </c>
      <c r="N1875" s="25" t="str">
        <f>IF(A1875="","",IF(K1875&lt;VLOOKUP(A1875,'entry data'!B:G,6,0),K1875+M1875,VLOOKUP(A1875,'entry data'!B:G,6,0)))</f>
        <v/>
      </c>
      <c r="O1875" s="25" t="str">
        <f t="shared" si="251"/>
        <v/>
      </c>
      <c r="P1875" s="25" t="str">
        <f t="shared" si="253"/>
        <v/>
      </c>
    </row>
    <row r="1876" spans="1:16" x14ac:dyDescent="0.25">
      <c r="A1876" s="23" t="str">
        <f>IF(A1875="","",IF(O1875&gt;0.1,A1875,IF(A1875=MAX('entry data'!$B$8:$B$17),"",A1875+1)))</f>
        <v/>
      </c>
      <c r="B1876" s="23" t="str">
        <f t="shared" si="254"/>
        <v/>
      </c>
      <c r="C1876" s="23" t="str">
        <f>IF(ISERROR(VLOOKUP(A1876,'entry data'!B:G,6,0)),"",VLOOKUP(A1876,'entry data'!B:G,6,0))</f>
        <v/>
      </c>
      <c r="D1876" s="23" t="str">
        <f>IF(ISERROR(VLOOKUP(A1876,'entry data'!B:C,2,0)),"",VLOOKUP(A1876,'entry data'!B:C,2,0))</f>
        <v/>
      </c>
      <c r="E1876" s="23" t="str">
        <f>IF(ISERROR(VLOOKUP(A1876,'entry data'!B:E,4,0)),"",VLOOKUP(A1876,'entry data'!B:E,4,0))</f>
        <v/>
      </c>
      <c r="F1876" s="25" t="str">
        <f>IF(A1876="","",IF(ISERROR(VLOOKUP(A1876,'entry data'!B:F,5,0)),"",VLOOKUP(A1876,'entry data'!B:F,5,0)))</f>
        <v/>
      </c>
      <c r="G1876" s="26" t="str">
        <f>IF(A1876="","",IF(ISERROR(VLOOKUP(A1876,'entry data'!B:H,7,0)),"",VLOOKUP(A1876,'entry data'!B:H,7,0)))</f>
        <v/>
      </c>
      <c r="H1876" s="27" t="str">
        <f>IF(A1876="","",IF(B1876=1,VLOOKUP(A1876,'entry data'!B:D,3,0),I1875))</f>
        <v/>
      </c>
      <c r="I1876" s="28" t="str">
        <f t="shared" si="247"/>
        <v/>
      </c>
      <c r="J1876" s="23" t="str">
        <f t="shared" si="248"/>
        <v/>
      </c>
      <c r="K1876" s="25" t="str">
        <f t="shared" si="249"/>
        <v/>
      </c>
      <c r="L1876" s="25" t="str">
        <f t="shared" si="250"/>
        <v/>
      </c>
      <c r="M1876" s="25" t="str">
        <f t="shared" si="252"/>
        <v/>
      </c>
      <c r="N1876" s="25" t="str">
        <f>IF(A1876="","",IF(K1876&lt;VLOOKUP(A1876,'entry data'!B:G,6,0),K1876+M1876,VLOOKUP(A1876,'entry data'!B:G,6,0)))</f>
        <v/>
      </c>
      <c r="O1876" s="25" t="str">
        <f t="shared" si="251"/>
        <v/>
      </c>
      <c r="P1876" s="25" t="str">
        <f t="shared" si="253"/>
        <v/>
      </c>
    </row>
    <row r="1877" spans="1:16" x14ac:dyDescent="0.25">
      <c r="A1877" s="23" t="str">
        <f>IF(A1876="","",IF(O1876&gt;0.1,A1876,IF(A1876=MAX('entry data'!$B$8:$B$17),"",A1876+1)))</f>
        <v/>
      </c>
      <c r="B1877" s="23" t="str">
        <f t="shared" si="254"/>
        <v/>
      </c>
      <c r="C1877" s="23" t="str">
        <f>IF(ISERROR(VLOOKUP(A1877,'entry data'!B:G,6,0)),"",VLOOKUP(A1877,'entry data'!B:G,6,0))</f>
        <v/>
      </c>
      <c r="D1877" s="23" t="str">
        <f>IF(ISERROR(VLOOKUP(A1877,'entry data'!B:C,2,0)),"",VLOOKUP(A1877,'entry data'!B:C,2,0))</f>
        <v/>
      </c>
      <c r="E1877" s="23" t="str">
        <f>IF(ISERROR(VLOOKUP(A1877,'entry data'!B:E,4,0)),"",VLOOKUP(A1877,'entry data'!B:E,4,0))</f>
        <v/>
      </c>
      <c r="F1877" s="25" t="str">
        <f>IF(A1877="","",IF(ISERROR(VLOOKUP(A1877,'entry data'!B:F,5,0)),"",VLOOKUP(A1877,'entry data'!B:F,5,0)))</f>
        <v/>
      </c>
      <c r="G1877" s="26" t="str">
        <f>IF(A1877="","",IF(ISERROR(VLOOKUP(A1877,'entry data'!B:H,7,0)),"",VLOOKUP(A1877,'entry data'!B:H,7,0)))</f>
        <v/>
      </c>
      <c r="H1877" s="27" t="str">
        <f>IF(A1877="","",IF(B1877=1,VLOOKUP(A1877,'entry data'!B:D,3,0),I1876))</f>
        <v/>
      </c>
      <c r="I1877" s="28" t="str">
        <f t="shared" si="247"/>
        <v/>
      </c>
      <c r="J1877" s="23" t="str">
        <f t="shared" si="248"/>
        <v/>
      </c>
      <c r="K1877" s="25" t="str">
        <f t="shared" si="249"/>
        <v/>
      </c>
      <c r="L1877" s="25" t="str">
        <f t="shared" si="250"/>
        <v/>
      </c>
      <c r="M1877" s="25" t="str">
        <f t="shared" si="252"/>
        <v/>
      </c>
      <c r="N1877" s="25" t="str">
        <f>IF(A1877="","",IF(K1877&lt;VLOOKUP(A1877,'entry data'!B:G,6,0),K1877+M1877,VLOOKUP(A1877,'entry data'!B:G,6,0)))</f>
        <v/>
      </c>
      <c r="O1877" s="25" t="str">
        <f t="shared" si="251"/>
        <v/>
      </c>
      <c r="P1877" s="25" t="str">
        <f t="shared" si="253"/>
        <v/>
      </c>
    </row>
    <row r="1878" spans="1:16" x14ac:dyDescent="0.25">
      <c r="A1878" s="23" t="str">
        <f>IF(A1877="","",IF(O1877&gt;0.1,A1877,IF(A1877=MAX('entry data'!$B$8:$B$17),"",A1877+1)))</f>
        <v/>
      </c>
      <c r="B1878" s="23" t="str">
        <f t="shared" si="254"/>
        <v/>
      </c>
      <c r="C1878" s="23" t="str">
        <f>IF(ISERROR(VLOOKUP(A1878,'entry data'!B:G,6,0)),"",VLOOKUP(A1878,'entry data'!B:G,6,0))</f>
        <v/>
      </c>
      <c r="D1878" s="23" t="str">
        <f>IF(ISERROR(VLOOKUP(A1878,'entry data'!B:C,2,0)),"",VLOOKUP(A1878,'entry data'!B:C,2,0))</f>
        <v/>
      </c>
      <c r="E1878" s="23" t="str">
        <f>IF(ISERROR(VLOOKUP(A1878,'entry data'!B:E,4,0)),"",VLOOKUP(A1878,'entry data'!B:E,4,0))</f>
        <v/>
      </c>
      <c r="F1878" s="25" t="str">
        <f>IF(A1878="","",IF(ISERROR(VLOOKUP(A1878,'entry data'!B:F,5,0)),"",VLOOKUP(A1878,'entry data'!B:F,5,0)))</f>
        <v/>
      </c>
      <c r="G1878" s="26" t="str">
        <f>IF(A1878="","",IF(ISERROR(VLOOKUP(A1878,'entry data'!B:H,7,0)),"",VLOOKUP(A1878,'entry data'!B:H,7,0)))</f>
        <v/>
      </c>
      <c r="H1878" s="27" t="str">
        <f>IF(A1878="","",IF(B1878=1,VLOOKUP(A1878,'entry data'!B:D,3,0),I1877))</f>
        <v/>
      </c>
      <c r="I1878" s="28" t="str">
        <f t="shared" si="247"/>
        <v/>
      </c>
      <c r="J1878" s="23" t="str">
        <f t="shared" si="248"/>
        <v/>
      </c>
      <c r="K1878" s="25" t="str">
        <f t="shared" si="249"/>
        <v/>
      </c>
      <c r="L1878" s="25" t="str">
        <f t="shared" si="250"/>
        <v/>
      </c>
      <c r="M1878" s="25" t="str">
        <f t="shared" si="252"/>
        <v/>
      </c>
      <c r="N1878" s="25" t="str">
        <f>IF(A1878="","",IF(K1878&lt;VLOOKUP(A1878,'entry data'!B:G,6,0),K1878+M1878,VLOOKUP(A1878,'entry data'!B:G,6,0)))</f>
        <v/>
      </c>
      <c r="O1878" s="25" t="str">
        <f t="shared" si="251"/>
        <v/>
      </c>
      <c r="P1878" s="25" t="str">
        <f t="shared" si="253"/>
        <v/>
      </c>
    </row>
    <row r="1879" spans="1:16" x14ac:dyDescent="0.25">
      <c r="A1879" s="23" t="str">
        <f>IF(A1878="","",IF(O1878&gt;0.1,A1878,IF(A1878=MAX('entry data'!$B$8:$B$17),"",A1878+1)))</f>
        <v/>
      </c>
      <c r="B1879" s="23" t="str">
        <f t="shared" si="254"/>
        <v/>
      </c>
      <c r="C1879" s="23" t="str">
        <f>IF(ISERROR(VLOOKUP(A1879,'entry data'!B:G,6,0)),"",VLOOKUP(A1879,'entry data'!B:G,6,0))</f>
        <v/>
      </c>
      <c r="D1879" s="23" t="str">
        <f>IF(ISERROR(VLOOKUP(A1879,'entry data'!B:C,2,0)),"",VLOOKUP(A1879,'entry data'!B:C,2,0))</f>
        <v/>
      </c>
      <c r="E1879" s="23" t="str">
        <f>IF(ISERROR(VLOOKUP(A1879,'entry data'!B:E,4,0)),"",VLOOKUP(A1879,'entry data'!B:E,4,0))</f>
        <v/>
      </c>
      <c r="F1879" s="25" t="str">
        <f>IF(A1879="","",IF(ISERROR(VLOOKUP(A1879,'entry data'!B:F,5,0)),"",VLOOKUP(A1879,'entry data'!B:F,5,0)))</f>
        <v/>
      </c>
      <c r="G1879" s="26" t="str">
        <f>IF(A1879="","",IF(ISERROR(VLOOKUP(A1879,'entry data'!B:H,7,0)),"",VLOOKUP(A1879,'entry data'!B:H,7,0)))</f>
        <v/>
      </c>
      <c r="H1879" s="27" t="str">
        <f>IF(A1879="","",IF(B1879=1,VLOOKUP(A1879,'entry data'!B:D,3,0),I1878))</f>
        <v/>
      </c>
      <c r="I1879" s="28" t="str">
        <f t="shared" ref="I1879:I1942" si="255">IF(A1879="","",IF(E1879="weekly",7,IF(E1879="fortnightly",14,DATE(IF(MONTH(H1879)=12,YEAR(H1879)+1,YEAR(H1879)),IF(MONTH(H1879)=12,1,MONTH(H1879)+1),DAY(H1879))-H1879))+H1879)</f>
        <v/>
      </c>
      <c r="J1879" s="23" t="str">
        <f t="shared" ref="J1879:J1942" si="256">IF(A1879="","",IF(MONTH(I1879)&lt;10,YEAR(I1879)&amp;"-0"&amp;MONTH(I1879),YEAR(I1879)&amp;"-"&amp;MONTH(I1879)))</f>
        <v/>
      </c>
      <c r="K1879" s="25" t="str">
        <f t="shared" ref="K1879:K1942" si="257">IF(A1879="","",IF(B1879=1,F1879,O1878))</f>
        <v/>
      </c>
      <c r="L1879" s="25" t="str">
        <f t="shared" ref="L1879:L1942" si="258">IF(A1879="","",N1879-M1879)</f>
        <v/>
      </c>
      <c r="M1879" s="25" t="str">
        <f t="shared" si="252"/>
        <v/>
      </c>
      <c r="N1879" s="25" t="str">
        <f>IF(A1879="","",IF(K1879&lt;VLOOKUP(A1879,'entry data'!B:G,6,0),K1879+M1879,VLOOKUP(A1879,'entry data'!B:G,6,0)))</f>
        <v/>
      </c>
      <c r="O1879" s="25" t="str">
        <f t="shared" ref="O1879:O1942" si="259">IF(A1879="","",K1879-L1879)</f>
        <v/>
      </c>
      <c r="P1879" s="25" t="str">
        <f t="shared" si="253"/>
        <v/>
      </c>
    </row>
    <row r="1880" spans="1:16" x14ac:dyDescent="0.25">
      <c r="A1880" s="23" t="str">
        <f>IF(A1879="","",IF(O1879&gt;0.1,A1879,IF(A1879=MAX('entry data'!$B$8:$B$17),"",A1879+1)))</f>
        <v/>
      </c>
      <c r="B1880" s="23" t="str">
        <f t="shared" si="254"/>
        <v/>
      </c>
      <c r="C1880" s="23" t="str">
        <f>IF(ISERROR(VLOOKUP(A1880,'entry data'!B:G,6,0)),"",VLOOKUP(A1880,'entry data'!B:G,6,0))</f>
        <v/>
      </c>
      <c r="D1880" s="23" t="str">
        <f>IF(ISERROR(VLOOKUP(A1880,'entry data'!B:C,2,0)),"",VLOOKUP(A1880,'entry data'!B:C,2,0))</f>
        <v/>
      </c>
      <c r="E1880" s="23" t="str">
        <f>IF(ISERROR(VLOOKUP(A1880,'entry data'!B:E,4,0)),"",VLOOKUP(A1880,'entry data'!B:E,4,0))</f>
        <v/>
      </c>
      <c r="F1880" s="25" t="str">
        <f>IF(A1880="","",IF(ISERROR(VLOOKUP(A1880,'entry data'!B:F,5,0)),"",VLOOKUP(A1880,'entry data'!B:F,5,0)))</f>
        <v/>
      </c>
      <c r="G1880" s="26" t="str">
        <f>IF(A1880="","",IF(ISERROR(VLOOKUP(A1880,'entry data'!B:H,7,0)),"",VLOOKUP(A1880,'entry data'!B:H,7,0)))</f>
        <v/>
      </c>
      <c r="H1880" s="27" t="str">
        <f>IF(A1880="","",IF(B1880=1,VLOOKUP(A1880,'entry data'!B:D,3,0),I1879))</f>
        <v/>
      </c>
      <c r="I1880" s="28" t="str">
        <f t="shared" si="255"/>
        <v/>
      </c>
      <c r="J1880" s="23" t="str">
        <f t="shared" si="256"/>
        <v/>
      </c>
      <c r="K1880" s="25" t="str">
        <f t="shared" si="257"/>
        <v/>
      </c>
      <c r="L1880" s="25" t="str">
        <f t="shared" si="258"/>
        <v/>
      </c>
      <c r="M1880" s="25" t="str">
        <f t="shared" si="252"/>
        <v/>
      </c>
      <c r="N1880" s="25" t="str">
        <f>IF(A1880="","",IF(K1880&lt;VLOOKUP(A1880,'entry data'!B:G,6,0),K1880+M1880,VLOOKUP(A1880,'entry data'!B:G,6,0)))</f>
        <v/>
      </c>
      <c r="O1880" s="25" t="str">
        <f t="shared" si="259"/>
        <v/>
      </c>
      <c r="P1880" s="25" t="str">
        <f t="shared" si="253"/>
        <v/>
      </c>
    </row>
    <row r="1881" spans="1:16" x14ac:dyDescent="0.25">
      <c r="A1881" s="23" t="str">
        <f>IF(A1880="","",IF(O1880&gt;0.1,A1880,IF(A1880=MAX('entry data'!$B$8:$B$17),"",A1880+1)))</f>
        <v/>
      </c>
      <c r="B1881" s="23" t="str">
        <f t="shared" si="254"/>
        <v/>
      </c>
      <c r="C1881" s="23" t="str">
        <f>IF(ISERROR(VLOOKUP(A1881,'entry data'!B:G,6,0)),"",VLOOKUP(A1881,'entry data'!B:G,6,0))</f>
        <v/>
      </c>
      <c r="D1881" s="23" t="str">
        <f>IF(ISERROR(VLOOKUP(A1881,'entry data'!B:C,2,0)),"",VLOOKUP(A1881,'entry data'!B:C,2,0))</f>
        <v/>
      </c>
      <c r="E1881" s="23" t="str">
        <f>IF(ISERROR(VLOOKUP(A1881,'entry data'!B:E,4,0)),"",VLOOKUP(A1881,'entry data'!B:E,4,0))</f>
        <v/>
      </c>
      <c r="F1881" s="25" t="str">
        <f>IF(A1881="","",IF(ISERROR(VLOOKUP(A1881,'entry data'!B:F,5,0)),"",VLOOKUP(A1881,'entry data'!B:F,5,0)))</f>
        <v/>
      </c>
      <c r="G1881" s="26" t="str">
        <f>IF(A1881="","",IF(ISERROR(VLOOKUP(A1881,'entry data'!B:H,7,0)),"",VLOOKUP(A1881,'entry data'!B:H,7,0)))</f>
        <v/>
      </c>
      <c r="H1881" s="27" t="str">
        <f>IF(A1881="","",IF(B1881=1,VLOOKUP(A1881,'entry data'!B:D,3,0),I1880))</f>
        <v/>
      </c>
      <c r="I1881" s="28" t="str">
        <f t="shared" si="255"/>
        <v/>
      </c>
      <c r="J1881" s="23" t="str">
        <f t="shared" si="256"/>
        <v/>
      </c>
      <c r="K1881" s="25" t="str">
        <f t="shared" si="257"/>
        <v/>
      </c>
      <c r="L1881" s="25" t="str">
        <f t="shared" si="258"/>
        <v/>
      </c>
      <c r="M1881" s="25" t="str">
        <f t="shared" si="252"/>
        <v/>
      </c>
      <c r="N1881" s="25" t="str">
        <f>IF(A1881="","",IF(K1881&lt;VLOOKUP(A1881,'entry data'!B:G,6,0),K1881+M1881,VLOOKUP(A1881,'entry data'!B:G,6,0)))</f>
        <v/>
      </c>
      <c r="O1881" s="25" t="str">
        <f t="shared" si="259"/>
        <v/>
      </c>
      <c r="P1881" s="25" t="str">
        <f t="shared" si="253"/>
        <v/>
      </c>
    </row>
    <row r="1882" spans="1:16" x14ac:dyDescent="0.25">
      <c r="A1882" s="23" t="str">
        <f>IF(A1881="","",IF(O1881&gt;0.1,A1881,IF(A1881=MAX('entry data'!$B$8:$B$17),"",A1881+1)))</f>
        <v/>
      </c>
      <c r="B1882" s="23" t="str">
        <f t="shared" si="254"/>
        <v/>
      </c>
      <c r="C1882" s="23" t="str">
        <f>IF(ISERROR(VLOOKUP(A1882,'entry data'!B:G,6,0)),"",VLOOKUP(A1882,'entry data'!B:G,6,0))</f>
        <v/>
      </c>
      <c r="D1882" s="23" t="str">
        <f>IF(ISERROR(VLOOKUP(A1882,'entry data'!B:C,2,0)),"",VLOOKUP(A1882,'entry data'!B:C,2,0))</f>
        <v/>
      </c>
      <c r="E1882" s="23" t="str">
        <f>IF(ISERROR(VLOOKUP(A1882,'entry data'!B:E,4,0)),"",VLOOKUP(A1882,'entry data'!B:E,4,0))</f>
        <v/>
      </c>
      <c r="F1882" s="25" t="str">
        <f>IF(A1882="","",IF(ISERROR(VLOOKUP(A1882,'entry data'!B:F,5,0)),"",VLOOKUP(A1882,'entry data'!B:F,5,0)))</f>
        <v/>
      </c>
      <c r="G1882" s="26" t="str">
        <f>IF(A1882="","",IF(ISERROR(VLOOKUP(A1882,'entry data'!B:H,7,0)),"",VLOOKUP(A1882,'entry data'!B:H,7,0)))</f>
        <v/>
      </c>
      <c r="H1882" s="27" t="str">
        <f>IF(A1882="","",IF(B1882=1,VLOOKUP(A1882,'entry data'!B:D,3,0),I1881))</f>
        <v/>
      </c>
      <c r="I1882" s="28" t="str">
        <f t="shared" si="255"/>
        <v/>
      </c>
      <c r="J1882" s="23" t="str">
        <f t="shared" si="256"/>
        <v/>
      </c>
      <c r="K1882" s="25" t="str">
        <f t="shared" si="257"/>
        <v/>
      </c>
      <c r="L1882" s="25" t="str">
        <f t="shared" si="258"/>
        <v/>
      </c>
      <c r="M1882" s="25" t="str">
        <f t="shared" si="252"/>
        <v/>
      </c>
      <c r="N1882" s="25" t="str">
        <f>IF(A1882="","",IF(K1882&lt;VLOOKUP(A1882,'entry data'!B:G,6,0),K1882+M1882,VLOOKUP(A1882,'entry data'!B:G,6,0)))</f>
        <v/>
      </c>
      <c r="O1882" s="25" t="str">
        <f t="shared" si="259"/>
        <v/>
      </c>
      <c r="P1882" s="25" t="str">
        <f t="shared" si="253"/>
        <v/>
      </c>
    </row>
    <row r="1883" spans="1:16" x14ac:dyDescent="0.25">
      <c r="A1883" s="23" t="str">
        <f>IF(A1882="","",IF(O1882&gt;0.1,A1882,IF(A1882=MAX('entry data'!$B$8:$B$17),"",A1882+1)))</f>
        <v/>
      </c>
      <c r="B1883" s="23" t="str">
        <f t="shared" si="254"/>
        <v/>
      </c>
      <c r="C1883" s="23" t="str">
        <f>IF(ISERROR(VLOOKUP(A1883,'entry data'!B:G,6,0)),"",VLOOKUP(A1883,'entry data'!B:G,6,0))</f>
        <v/>
      </c>
      <c r="D1883" s="23" t="str">
        <f>IF(ISERROR(VLOOKUP(A1883,'entry data'!B:C,2,0)),"",VLOOKUP(A1883,'entry data'!B:C,2,0))</f>
        <v/>
      </c>
      <c r="E1883" s="23" t="str">
        <f>IF(ISERROR(VLOOKUP(A1883,'entry data'!B:E,4,0)),"",VLOOKUP(A1883,'entry data'!B:E,4,0))</f>
        <v/>
      </c>
      <c r="F1883" s="25" t="str">
        <f>IF(A1883="","",IF(ISERROR(VLOOKUP(A1883,'entry data'!B:F,5,0)),"",VLOOKUP(A1883,'entry data'!B:F,5,0)))</f>
        <v/>
      </c>
      <c r="G1883" s="26" t="str">
        <f>IF(A1883="","",IF(ISERROR(VLOOKUP(A1883,'entry data'!B:H,7,0)),"",VLOOKUP(A1883,'entry data'!B:H,7,0)))</f>
        <v/>
      </c>
      <c r="H1883" s="27" t="str">
        <f>IF(A1883="","",IF(B1883=1,VLOOKUP(A1883,'entry data'!B:D,3,0),I1882))</f>
        <v/>
      </c>
      <c r="I1883" s="28" t="str">
        <f t="shared" si="255"/>
        <v/>
      </c>
      <c r="J1883" s="23" t="str">
        <f t="shared" si="256"/>
        <v/>
      </c>
      <c r="K1883" s="25" t="str">
        <f t="shared" si="257"/>
        <v/>
      </c>
      <c r="L1883" s="25" t="str">
        <f t="shared" si="258"/>
        <v/>
      </c>
      <c r="M1883" s="25" t="str">
        <f t="shared" si="252"/>
        <v/>
      </c>
      <c r="N1883" s="25" t="str">
        <f>IF(A1883="","",IF(K1883&lt;VLOOKUP(A1883,'entry data'!B:G,6,0),K1883+M1883,VLOOKUP(A1883,'entry data'!B:G,6,0)))</f>
        <v/>
      </c>
      <c r="O1883" s="25" t="str">
        <f t="shared" si="259"/>
        <v/>
      </c>
      <c r="P1883" s="25" t="str">
        <f t="shared" si="253"/>
        <v/>
      </c>
    </row>
    <row r="1884" spans="1:16" x14ac:dyDescent="0.25">
      <c r="A1884" s="23" t="str">
        <f>IF(A1883="","",IF(O1883&gt;0.1,A1883,IF(A1883=MAX('entry data'!$B$8:$B$17),"",A1883+1)))</f>
        <v/>
      </c>
      <c r="B1884" s="23" t="str">
        <f t="shared" si="254"/>
        <v/>
      </c>
      <c r="C1884" s="23" t="str">
        <f>IF(ISERROR(VLOOKUP(A1884,'entry data'!B:G,6,0)),"",VLOOKUP(A1884,'entry data'!B:G,6,0))</f>
        <v/>
      </c>
      <c r="D1884" s="23" t="str">
        <f>IF(ISERROR(VLOOKUP(A1884,'entry data'!B:C,2,0)),"",VLOOKUP(A1884,'entry data'!B:C,2,0))</f>
        <v/>
      </c>
      <c r="E1884" s="23" t="str">
        <f>IF(ISERROR(VLOOKUP(A1884,'entry data'!B:E,4,0)),"",VLOOKUP(A1884,'entry data'!B:E,4,0))</f>
        <v/>
      </c>
      <c r="F1884" s="25" t="str">
        <f>IF(A1884="","",IF(ISERROR(VLOOKUP(A1884,'entry data'!B:F,5,0)),"",VLOOKUP(A1884,'entry data'!B:F,5,0)))</f>
        <v/>
      </c>
      <c r="G1884" s="26" t="str">
        <f>IF(A1884="","",IF(ISERROR(VLOOKUP(A1884,'entry data'!B:H,7,0)),"",VLOOKUP(A1884,'entry data'!B:H,7,0)))</f>
        <v/>
      </c>
      <c r="H1884" s="27" t="str">
        <f>IF(A1884="","",IF(B1884=1,VLOOKUP(A1884,'entry data'!B:D,3,0),I1883))</f>
        <v/>
      </c>
      <c r="I1884" s="28" t="str">
        <f t="shared" si="255"/>
        <v/>
      </c>
      <c r="J1884" s="23" t="str">
        <f t="shared" si="256"/>
        <v/>
      </c>
      <c r="K1884" s="25" t="str">
        <f t="shared" si="257"/>
        <v/>
      </c>
      <c r="L1884" s="25" t="str">
        <f t="shared" si="258"/>
        <v/>
      </c>
      <c r="M1884" s="25" t="str">
        <f t="shared" si="252"/>
        <v/>
      </c>
      <c r="N1884" s="25" t="str">
        <f>IF(A1884="","",IF(K1884&lt;VLOOKUP(A1884,'entry data'!B:G,6,0),K1884+M1884,VLOOKUP(A1884,'entry data'!B:G,6,0)))</f>
        <v/>
      </c>
      <c r="O1884" s="25" t="str">
        <f t="shared" si="259"/>
        <v/>
      </c>
      <c r="P1884" s="25" t="str">
        <f t="shared" si="253"/>
        <v/>
      </c>
    </row>
    <row r="1885" spans="1:16" x14ac:dyDescent="0.25">
      <c r="A1885" s="23" t="str">
        <f>IF(A1884="","",IF(O1884&gt;0.1,A1884,IF(A1884=MAX('entry data'!$B$8:$B$17),"",A1884+1)))</f>
        <v/>
      </c>
      <c r="B1885" s="23" t="str">
        <f t="shared" si="254"/>
        <v/>
      </c>
      <c r="C1885" s="23" t="str">
        <f>IF(ISERROR(VLOOKUP(A1885,'entry data'!B:G,6,0)),"",VLOOKUP(A1885,'entry data'!B:G,6,0))</f>
        <v/>
      </c>
      <c r="D1885" s="23" t="str">
        <f>IF(ISERROR(VLOOKUP(A1885,'entry data'!B:C,2,0)),"",VLOOKUP(A1885,'entry data'!B:C,2,0))</f>
        <v/>
      </c>
      <c r="E1885" s="23" t="str">
        <f>IF(ISERROR(VLOOKUP(A1885,'entry data'!B:E,4,0)),"",VLOOKUP(A1885,'entry data'!B:E,4,0))</f>
        <v/>
      </c>
      <c r="F1885" s="25" t="str">
        <f>IF(A1885="","",IF(ISERROR(VLOOKUP(A1885,'entry data'!B:F,5,0)),"",VLOOKUP(A1885,'entry data'!B:F,5,0)))</f>
        <v/>
      </c>
      <c r="G1885" s="26" t="str">
        <f>IF(A1885="","",IF(ISERROR(VLOOKUP(A1885,'entry data'!B:H,7,0)),"",VLOOKUP(A1885,'entry data'!B:H,7,0)))</f>
        <v/>
      </c>
      <c r="H1885" s="27" t="str">
        <f>IF(A1885="","",IF(B1885=1,VLOOKUP(A1885,'entry data'!B:D,3,0),I1884))</f>
        <v/>
      </c>
      <c r="I1885" s="28" t="str">
        <f t="shared" si="255"/>
        <v/>
      </c>
      <c r="J1885" s="23" t="str">
        <f t="shared" si="256"/>
        <v/>
      </c>
      <c r="K1885" s="25" t="str">
        <f t="shared" si="257"/>
        <v/>
      </c>
      <c r="L1885" s="25" t="str">
        <f t="shared" si="258"/>
        <v/>
      </c>
      <c r="M1885" s="25" t="str">
        <f t="shared" si="252"/>
        <v/>
      </c>
      <c r="N1885" s="25" t="str">
        <f>IF(A1885="","",IF(K1885&lt;VLOOKUP(A1885,'entry data'!B:G,6,0),K1885+M1885,VLOOKUP(A1885,'entry data'!B:G,6,0)))</f>
        <v/>
      </c>
      <c r="O1885" s="25" t="str">
        <f t="shared" si="259"/>
        <v/>
      </c>
      <c r="P1885" s="25" t="str">
        <f t="shared" si="253"/>
        <v/>
      </c>
    </row>
    <row r="1886" spans="1:16" x14ac:dyDescent="0.25">
      <c r="A1886" s="23" t="str">
        <f>IF(A1885="","",IF(O1885&gt;0.1,A1885,IF(A1885=MAX('entry data'!$B$8:$B$17),"",A1885+1)))</f>
        <v/>
      </c>
      <c r="B1886" s="23" t="str">
        <f t="shared" si="254"/>
        <v/>
      </c>
      <c r="C1886" s="23" t="str">
        <f>IF(ISERROR(VLOOKUP(A1886,'entry data'!B:G,6,0)),"",VLOOKUP(A1886,'entry data'!B:G,6,0))</f>
        <v/>
      </c>
      <c r="D1886" s="23" t="str">
        <f>IF(ISERROR(VLOOKUP(A1886,'entry data'!B:C,2,0)),"",VLOOKUP(A1886,'entry data'!B:C,2,0))</f>
        <v/>
      </c>
      <c r="E1886" s="23" t="str">
        <f>IF(ISERROR(VLOOKUP(A1886,'entry data'!B:E,4,0)),"",VLOOKUP(A1886,'entry data'!B:E,4,0))</f>
        <v/>
      </c>
      <c r="F1886" s="25" t="str">
        <f>IF(A1886="","",IF(ISERROR(VLOOKUP(A1886,'entry data'!B:F,5,0)),"",VLOOKUP(A1886,'entry data'!B:F,5,0)))</f>
        <v/>
      </c>
      <c r="G1886" s="26" t="str">
        <f>IF(A1886="","",IF(ISERROR(VLOOKUP(A1886,'entry data'!B:H,7,0)),"",VLOOKUP(A1886,'entry data'!B:H,7,0)))</f>
        <v/>
      </c>
      <c r="H1886" s="27" t="str">
        <f>IF(A1886="","",IF(B1886=1,VLOOKUP(A1886,'entry data'!B:D,3,0),I1885))</f>
        <v/>
      </c>
      <c r="I1886" s="28" t="str">
        <f t="shared" si="255"/>
        <v/>
      </c>
      <c r="J1886" s="23" t="str">
        <f t="shared" si="256"/>
        <v/>
      </c>
      <c r="K1886" s="25" t="str">
        <f t="shared" si="257"/>
        <v/>
      </c>
      <c r="L1886" s="25" t="str">
        <f t="shared" si="258"/>
        <v/>
      </c>
      <c r="M1886" s="25" t="str">
        <f t="shared" si="252"/>
        <v/>
      </c>
      <c r="N1886" s="25" t="str">
        <f>IF(A1886="","",IF(K1886&lt;VLOOKUP(A1886,'entry data'!B:G,6,0),K1886+M1886,VLOOKUP(A1886,'entry data'!B:G,6,0)))</f>
        <v/>
      </c>
      <c r="O1886" s="25" t="str">
        <f t="shared" si="259"/>
        <v/>
      </c>
      <c r="P1886" s="25" t="str">
        <f t="shared" si="253"/>
        <v/>
      </c>
    </row>
    <row r="1887" spans="1:16" x14ac:dyDescent="0.25">
      <c r="A1887" s="23" t="str">
        <f>IF(A1886="","",IF(O1886&gt;0.1,A1886,IF(A1886=MAX('entry data'!$B$8:$B$17),"",A1886+1)))</f>
        <v/>
      </c>
      <c r="B1887" s="23" t="str">
        <f t="shared" si="254"/>
        <v/>
      </c>
      <c r="C1887" s="23" t="str">
        <f>IF(ISERROR(VLOOKUP(A1887,'entry data'!B:G,6,0)),"",VLOOKUP(A1887,'entry data'!B:G,6,0))</f>
        <v/>
      </c>
      <c r="D1887" s="23" t="str">
        <f>IF(ISERROR(VLOOKUP(A1887,'entry data'!B:C,2,0)),"",VLOOKUP(A1887,'entry data'!B:C,2,0))</f>
        <v/>
      </c>
      <c r="E1887" s="23" t="str">
        <f>IF(ISERROR(VLOOKUP(A1887,'entry data'!B:E,4,0)),"",VLOOKUP(A1887,'entry data'!B:E,4,0))</f>
        <v/>
      </c>
      <c r="F1887" s="25" t="str">
        <f>IF(A1887="","",IF(ISERROR(VLOOKUP(A1887,'entry data'!B:F,5,0)),"",VLOOKUP(A1887,'entry data'!B:F,5,0)))</f>
        <v/>
      </c>
      <c r="G1887" s="26" t="str">
        <f>IF(A1887="","",IF(ISERROR(VLOOKUP(A1887,'entry data'!B:H,7,0)),"",VLOOKUP(A1887,'entry data'!B:H,7,0)))</f>
        <v/>
      </c>
      <c r="H1887" s="27" t="str">
        <f>IF(A1887="","",IF(B1887=1,VLOOKUP(A1887,'entry data'!B:D,3,0),I1886))</f>
        <v/>
      </c>
      <c r="I1887" s="28" t="str">
        <f t="shared" si="255"/>
        <v/>
      </c>
      <c r="J1887" s="23" t="str">
        <f t="shared" si="256"/>
        <v/>
      </c>
      <c r="K1887" s="25" t="str">
        <f t="shared" si="257"/>
        <v/>
      </c>
      <c r="L1887" s="25" t="str">
        <f t="shared" si="258"/>
        <v/>
      </c>
      <c r="M1887" s="25" t="str">
        <f t="shared" si="252"/>
        <v/>
      </c>
      <c r="N1887" s="25" t="str">
        <f>IF(A1887="","",IF(K1887&lt;VLOOKUP(A1887,'entry data'!B:G,6,0),K1887+M1887,VLOOKUP(A1887,'entry data'!B:G,6,0)))</f>
        <v/>
      </c>
      <c r="O1887" s="25" t="str">
        <f t="shared" si="259"/>
        <v/>
      </c>
      <c r="P1887" s="25" t="str">
        <f t="shared" si="253"/>
        <v/>
      </c>
    </row>
    <row r="1888" spans="1:16" x14ac:dyDescent="0.25">
      <c r="A1888" s="23" t="str">
        <f>IF(A1887="","",IF(O1887&gt;0.1,A1887,IF(A1887=MAX('entry data'!$B$8:$B$17),"",A1887+1)))</f>
        <v/>
      </c>
      <c r="B1888" s="23" t="str">
        <f t="shared" si="254"/>
        <v/>
      </c>
      <c r="C1888" s="23" t="str">
        <f>IF(ISERROR(VLOOKUP(A1888,'entry data'!B:G,6,0)),"",VLOOKUP(A1888,'entry data'!B:G,6,0))</f>
        <v/>
      </c>
      <c r="D1888" s="23" t="str">
        <f>IF(ISERROR(VLOOKUP(A1888,'entry data'!B:C,2,0)),"",VLOOKUP(A1888,'entry data'!B:C,2,0))</f>
        <v/>
      </c>
      <c r="E1888" s="23" t="str">
        <f>IF(ISERROR(VLOOKUP(A1888,'entry data'!B:E,4,0)),"",VLOOKUP(A1888,'entry data'!B:E,4,0))</f>
        <v/>
      </c>
      <c r="F1888" s="25" t="str">
        <f>IF(A1888="","",IF(ISERROR(VLOOKUP(A1888,'entry data'!B:F,5,0)),"",VLOOKUP(A1888,'entry data'!B:F,5,0)))</f>
        <v/>
      </c>
      <c r="G1888" s="26" t="str">
        <f>IF(A1888="","",IF(ISERROR(VLOOKUP(A1888,'entry data'!B:H,7,0)),"",VLOOKUP(A1888,'entry data'!B:H,7,0)))</f>
        <v/>
      </c>
      <c r="H1888" s="27" t="str">
        <f>IF(A1888="","",IF(B1888=1,VLOOKUP(A1888,'entry data'!B:D,3,0),I1887))</f>
        <v/>
      </c>
      <c r="I1888" s="28" t="str">
        <f t="shared" si="255"/>
        <v/>
      </c>
      <c r="J1888" s="23" t="str">
        <f t="shared" si="256"/>
        <v/>
      </c>
      <c r="K1888" s="25" t="str">
        <f t="shared" si="257"/>
        <v/>
      </c>
      <c r="L1888" s="25" t="str">
        <f t="shared" si="258"/>
        <v/>
      </c>
      <c r="M1888" s="25" t="str">
        <f t="shared" si="252"/>
        <v/>
      </c>
      <c r="N1888" s="25" t="str">
        <f>IF(A1888="","",IF(K1888&lt;VLOOKUP(A1888,'entry data'!B:G,6,0),K1888+M1888,VLOOKUP(A1888,'entry data'!B:G,6,0)))</f>
        <v/>
      </c>
      <c r="O1888" s="25" t="str">
        <f t="shared" si="259"/>
        <v/>
      </c>
      <c r="P1888" s="25" t="str">
        <f t="shared" si="253"/>
        <v/>
      </c>
    </row>
    <row r="1889" spans="1:16" x14ac:dyDescent="0.25">
      <c r="A1889" s="23" t="str">
        <f>IF(A1888="","",IF(O1888&gt;0.1,A1888,IF(A1888=MAX('entry data'!$B$8:$B$17),"",A1888+1)))</f>
        <v/>
      </c>
      <c r="B1889" s="23" t="str">
        <f t="shared" si="254"/>
        <v/>
      </c>
      <c r="C1889" s="23" t="str">
        <f>IF(ISERROR(VLOOKUP(A1889,'entry data'!B:G,6,0)),"",VLOOKUP(A1889,'entry data'!B:G,6,0))</f>
        <v/>
      </c>
      <c r="D1889" s="23" t="str">
        <f>IF(ISERROR(VLOOKUP(A1889,'entry data'!B:C,2,0)),"",VLOOKUP(A1889,'entry data'!B:C,2,0))</f>
        <v/>
      </c>
      <c r="E1889" s="23" t="str">
        <f>IF(ISERROR(VLOOKUP(A1889,'entry data'!B:E,4,0)),"",VLOOKUP(A1889,'entry data'!B:E,4,0))</f>
        <v/>
      </c>
      <c r="F1889" s="25" t="str">
        <f>IF(A1889="","",IF(ISERROR(VLOOKUP(A1889,'entry data'!B:F,5,0)),"",VLOOKUP(A1889,'entry data'!B:F,5,0)))</f>
        <v/>
      </c>
      <c r="G1889" s="26" t="str">
        <f>IF(A1889="","",IF(ISERROR(VLOOKUP(A1889,'entry data'!B:H,7,0)),"",VLOOKUP(A1889,'entry data'!B:H,7,0)))</f>
        <v/>
      </c>
      <c r="H1889" s="27" t="str">
        <f>IF(A1889="","",IF(B1889=1,VLOOKUP(A1889,'entry data'!B:D,3,0),I1888))</f>
        <v/>
      </c>
      <c r="I1889" s="28" t="str">
        <f t="shared" si="255"/>
        <v/>
      </c>
      <c r="J1889" s="23" t="str">
        <f t="shared" si="256"/>
        <v/>
      </c>
      <c r="K1889" s="25" t="str">
        <f t="shared" si="257"/>
        <v/>
      </c>
      <c r="L1889" s="25" t="str">
        <f t="shared" si="258"/>
        <v/>
      </c>
      <c r="M1889" s="25" t="str">
        <f t="shared" si="252"/>
        <v/>
      </c>
      <c r="N1889" s="25" t="str">
        <f>IF(A1889="","",IF(K1889&lt;VLOOKUP(A1889,'entry data'!B:G,6,0),K1889+M1889,VLOOKUP(A1889,'entry data'!B:G,6,0)))</f>
        <v/>
      </c>
      <c r="O1889" s="25" t="str">
        <f t="shared" si="259"/>
        <v/>
      </c>
      <c r="P1889" s="25" t="str">
        <f t="shared" si="253"/>
        <v/>
      </c>
    </row>
    <row r="1890" spans="1:16" x14ac:dyDescent="0.25">
      <c r="A1890" s="23" t="str">
        <f>IF(A1889="","",IF(O1889&gt;0.1,A1889,IF(A1889=MAX('entry data'!$B$8:$B$17),"",A1889+1)))</f>
        <v/>
      </c>
      <c r="B1890" s="23" t="str">
        <f t="shared" si="254"/>
        <v/>
      </c>
      <c r="C1890" s="23" t="str">
        <f>IF(ISERROR(VLOOKUP(A1890,'entry data'!B:G,6,0)),"",VLOOKUP(A1890,'entry data'!B:G,6,0))</f>
        <v/>
      </c>
      <c r="D1890" s="23" t="str">
        <f>IF(ISERROR(VLOOKUP(A1890,'entry data'!B:C,2,0)),"",VLOOKUP(A1890,'entry data'!B:C,2,0))</f>
        <v/>
      </c>
      <c r="E1890" s="23" t="str">
        <f>IF(ISERROR(VLOOKUP(A1890,'entry data'!B:E,4,0)),"",VLOOKUP(A1890,'entry data'!B:E,4,0))</f>
        <v/>
      </c>
      <c r="F1890" s="25" t="str">
        <f>IF(A1890="","",IF(ISERROR(VLOOKUP(A1890,'entry data'!B:F,5,0)),"",VLOOKUP(A1890,'entry data'!B:F,5,0)))</f>
        <v/>
      </c>
      <c r="G1890" s="26" t="str">
        <f>IF(A1890="","",IF(ISERROR(VLOOKUP(A1890,'entry data'!B:H,7,0)),"",VLOOKUP(A1890,'entry data'!B:H,7,0)))</f>
        <v/>
      </c>
      <c r="H1890" s="27" t="str">
        <f>IF(A1890="","",IF(B1890=1,VLOOKUP(A1890,'entry data'!B:D,3,0),I1889))</f>
        <v/>
      </c>
      <c r="I1890" s="28" t="str">
        <f t="shared" si="255"/>
        <v/>
      </c>
      <c r="J1890" s="23" t="str">
        <f t="shared" si="256"/>
        <v/>
      </c>
      <c r="K1890" s="25" t="str">
        <f t="shared" si="257"/>
        <v/>
      </c>
      <c r="L1890" s="25" t="str">
        <f t="shared" si="258"/>
        <v/>
      </c>
      <c r="M1890" s="25" t="str">
        <f t="shared" si="252"/>
        <v/>
      </c>
      <c r="N1890" s="25" t="str">
        <f>IF(A1890="","",IF(K1890&lt;VLOOKUP(A1890,'entry data'!B:G,6,0),K1890+M1890,VLOOKUP(A1890,'entry data'!B:G,6,0)))</f>
        <v/>
      </c>
      <c r="O1890" s="25" t="str">
        <f t="shared" si="259"/>
        <v/>
      </c>
      <c r="P1890" s="25" t="str">
        <f t="shared" si="253"/>
        <v/>
      </c>
    </row>
    <row r="1891" spans="1:16" x14ac:dyDescent="0.25">
      <c r="A1891" s="23" t="str">
        <f>IF(A1890="","",IF(O1890&gt;0.1,A1890,IF(A1890=MAX('entry data'!$B$8:$B$17),"",A1890+1)))</f>
        <v/>
      </c>
      <c r="B1891" s="23" t="str">
        <f t="shared" si="254"/>
        <v/>
      </c>
      <c r="C1891" s="23" t="str">
        <f>IF(ISERROR(VLOOKUP(A1891,'entry data'!B:G,6,0)),"",VLOOKUP(A1891,'entry data'!B:G,6,0))</f>
        <v/>
      </c>
      <c r="D1891" s="23" t="str">
        <f>IF(ISERROR(VLOOKUP(A1891,'entry data'!B:C,2,0)),"",VLOOKUP(A1891,'entry data'!B:C,2,0))</f>
        <v/>
      </c>
      <c r="E1891" s="23" t="str">
        <f>IF(ISERROR(VLOOKUP(A1891,'entry data'!B:E,4,0)),"",VLOOKUP(A1891,'entry data'!B:E,4,0))</f>
        <v/>
      </c>
      <c r="F1891" s="25" t="str">
        <f>IF(A1891="","",IF(ISERROR(VLOOKUP(A1891,'entry data'!B:F,5,0)),"",VLOOKUP(A1891,'entry data'!B:F,5,0)))</f>
        <v/>
      </c>
      <c r="G1891" s="26" t="str">
        <f>IF(A1891="","",IF(ISERROR(VLOOKUP(A1891,'entry data'!B:H,7,0)),"",VLOOKUP(A1891,'entry data'!B:H,7,0)))</f>
        <v/>
      </c>
      <c r="H1891" s="27" t="str">
        <f>IF(A1891="","",IF(B1891=1,VLOOKUP(A1891,'entry data'!B:D,3,0),I1890))</f>
        <v/>
      </c>
      <c r="I1891" s="28" t="str">
        <f t="shared" si="255"/>
        <v/>
      </c>
      <c r="J1891" s="23" t="str">
        <f t="shared" si="256"/>
        <v/>
      </c>
      <c r="K1891" s="25" t="str">
        <f t="shared" si="257"/>
        <v/>
      </c>
      <c r="L1891" s="25" t="str">
        <f t="shared" si="258"/>
        <v/>
      </c>
      <c r="M1891" s="25" t="str">
        <f t="shared" si="252"/>
        <v/>
      </c>
      <c r="N1891" s="25" t="str">
        <f>IF(A1891="","",IF(K1891&lt;VLOOKUP(A1891,'entry data'!B:G,6,0),K1891+M1891,VLOOKUP(A1891,'entry data'!B:G,6,0)))</f>
        <v/>
      </c>
      <c r="O1891" s="25" t="str">
        <f t="shared" si="259"/>
        <v/>
      </c>
      <c r="P1891" s="25" t="str">
        <f t="shared" si="253"/>
        <v/>
      </c>
    </row>
    <row r="1892" spans="1:16" x14ac:dyDescent="0.25">
      <c r="A1892" s="23" t="str">
        <f>IF(A1891="","",IF(O1891&gt;0.1,A1891,IF(A1891=MAX('entry data'!$B$8:$B$17),"",A1891+1)))</f>
        <v/>
      </c>
      <c r="B1892" s="23" t="str">
        <f t="shared" si="254"/>
        <v/>
      </c>
      <c r="C1892" s="23" t="str">
        <f>IF(ISERROR(VLOOKUP(A1892,'entry data'!B:G,6,0)),"",VLOOKUP(A1892,'entry data'!B:G,6,0))</f>
        <v/>
      </c>
      <c r="D1892" s="23" t="str">
        <f>IF(ISERROR(VLOOKUP(A1892,'entry data'!B:C,2,0)),"",VLOOKUP(A1892,'entry data'!B:C,2,0))</f>
        <v/>
      </c>
      <c r="E1892" s="23" t="str">
        <f>IF(ISERROR(VLOOKUP(A1892,'entry data'!B:E,4,0)),"",VLOOKUP(A1892,'entry data'!B:E,4,0))</f>
        <v/>
      </c>
      <c r="F1892" s="25" t="str">
        <f>IF(A1892="","",IF(ISERROR(VLOOKUP(A1892,'entry data'!B:F,5,0)),"",VLOOKUP(A1892,'entry data'!B:F,5,0)))</f>
        <v/>
      </c>
      <c r="G1892" s="26" t="str">
        <f>IF(A1892="","",IF(ISERROR(VLOOKUP(A1892,'entry data'!B:H,7,0)),"",VLOOKUP(A1892,'entry data'!B:H,7,0)))</f>
        <v/>
      </c>
      <c r="H1892" s="27" t="str">
        <f>IF(A1892="","",IF(B1892=1,VLOOKUP(A1892,'entry data'!B:D,3,0),I1891))</f>
        <v/>
      </c>
      <c r="I1892" s="28" t="str">
        <f t="shared" si="255"/>
        <v/>
      </c>
      <c r="J1892" s="23" t="str">
        <f t="shared" si="256"/>
        <v/>
      </c>
      <c r="K1892" s="25" t="str">
        <f t="shared" si="257"/>
        <v/>
      </c>
      <c r="L1892" s="25" t="str">
        <f t="shared" si="258"/>
        <v/>
      </c>
      <c r="M1892" s="25" t="str">
        <f t="shared" si="252"/>
        <v/>
      </c>
      <c r="N1892" s="25" t="str">
        <f>IF(A1892="","",IF(K1892&lt;VLOOKUP(A1892,'entry data'!B:G,6,0),K1892+M1892,VLOOKUP(A1892,'entry data'!B:G,6,0)))</f>
        <v/>
      </c>
      <c r="O1892" s="25" t="str">
        <f t="shared" si="259"/>
        <v/>
      </c>
      <c r="P1892" s="25" t="str">
        <f t="shared" si="253"/>
        <v/>
      </c>
    </row>
    <row r="1893" spans="1:16" x14ac:dyDescent="0.25">
      <c r="A1893" s="23" t="str">
        <f>IF(A1892="","",IF(O1892&gt;0.1,A1892,IF(A1892=MAX('entry data'!$B$8:$B$17),"",A1892+1)))</f>
        <v/>
      </c>
      <c r="B1893" s="23" t="str">
        <f t="shared" si="254"/>
        <v/>
      </c>
      <c r="C1893" s="23" t="str">
        <f>IF(ISERROR(VLOOKUP(A1893,'entry data'!B:G,6,0)),"",VLOOKUP(A1893,'entry data'!B:G,6,0))</f>
        <v/>
      </c>
      <c r="D1893" s="23" t="str">
        <f>IF(ISERROR(VLOOKUP(A1893,'entry data'!B:C,2,0)),"",VLOOKUP(A1893,'entry data'!B:C,2,0))</f>
        <v/>
      </c>
      <c r="E1893" s="23" t="str">
        <f>IF(ISERROR(VLOOKUP(A1893,'entry data'!B:E,4,0)),"",VLOOKUP(A1893,'entry data'!B:E,4,0))</f>
        <v/>
      </c>
      <c r="F1893" s="25" t="str">
        <f>IF(A1893="","",IF(ISERROR(VLOOKUP(A1893,'entry data'!B:F,5,0)),"",VLOOKUP(A1893,'entry data'!B:F,5,0)))</f>
        <v/>
      </c>
      <c r="G1893" s="26" t="str">
        <f>IF(A1893="","",IF(ISERROR(VLOOKUP(A1893,'entry data'!B:H,7,0)),"",VLOOKUP(A1893,'entry data'!B:H,7,0)))</f>
        <v/>
      </c>
      <c r="H1893" s="27" t="str">
        <f>IF(A1893="","",IF(B1893=1,VLOOKUP(A1893,'entry data'!B:D,3,0),I1892))</f>
        <v/>
      </c>
      <c r="I1893" s="28" t="str">
        <f t="shared" si="255"/>
        <v/>
      </c>
      <c r="J1893" s="23" t="str">
        <f t="shared" si="256"/>
        <v/>
      </c>
      <c r="K1893" s="25" t="str">
        <f t="shared" si="257"/>
        <v/>
      </c>
      <c r="L1893" s="25" t="str">
        <f t="shared" si="258"/>
        <v/>
      </c>
      <c r="M1893" s="25" t="str">
        <f t="shared" si="252"/>
        <v/>
      </c>
      <c r="N1893" s="25" t="str">
        <f>IF(A1893="","",IF(K1893&lt;VLOOKUP(A1893,'entry data'!B:G,6,0),K1893+M1893,VLOOKUP(A1893,'entry data'!B:G,6,0)))</f>
        <v/>
      </c>
      <c r="O1893" s="25" t="str">
        <f t="shared" si="259"/>
        <v/>
      </c>
      <c r="P1893" s="25" t="str">
        <f t="shared" si="253"/>
        <v/>
      </c>
    </row>
    <row r="1894" spans="1:16" x14ac:dyDescent="0.25">
      <c r="A1894" s="23" t="str">
        <f>IF(A1893="","",IF(O1893&gt;0.1,A1893,IF(A1893=MAX('entry data'!$B$8:$B$17),"",A1893+1)))</f>
        <v/>
      </c>
      <c r="B1894" s="23" t="str">
        <f t="shared" si="254"/>
        <v/>
      </c>
      <c r="C1894" s="23" t="str">
        <f>IF(ISERROR(VLOOKUP(A1894,'entry data'!B:G,6,0)),"",VLOOKUP(A1894,'entry data'!B:G,6,0))</f>
        <v/>
      </c>
      <c r="D1894" s="23" t="str">
        <f>IF(ISERROR(VLOOKUP(A1894,'entry data'!B:C,2,0)),"",VLOOKUP(A1894,'entry data'!B:C,2,0))</f>
        <v/>
      </c>
      <c r="E1894" s="23" t="str">
        <f>IF(ISERROR(VLOOKUP(A1894,'entry data'!B:E,4,0)),"",VLOOKUP(A1894,'entry data'!B:E,4,0))</f>
        <v/>
      </c>
      <c r="F1894" s="25" t="str">
        <f>IF(A1894="","",IF(ISERROR(VLOOKUP(A1894,'entry data'!B:F,5,0)),"",VLOOKUP(A1894,'entry data'!B:F,5,0)))</f>
        <v/>
      </c>
      <c r="G1894" s="26" t="str">
        <f>IF(A1894="","",IF(ISERROR(VLOOKUP(A1894,'entry data'!B:H,7,0)),"",VLOOKUP(A1894,'entry data'!B:H,7,0)))</f>
        <v/>
      </c>
      <c r="H1894" s="27" t="str">
        <f>IF(A1894="","",IF(B1894=1,VLOOKUP(A1894,'entry data'!B:D,3,0),I1893))</f>
        <v/>
      </c>
      <c r="I1894" s="28" t="str">
        <f t="shared" si="255"/>
        <v/>
      </c>
      <c r="J1894" s="23" t="str">
        <f t="shared" si="256"/>
        <v/>
      </c>
      <c r="K1894" s="25" t="str">
        <f t="shared" si="257"/>
        <v/>
      </c>
      <c r="L1894" s="25" t="str">
        <f t="shared" si="258"/>
        <v/>
      </c>
      <c r="M1894" s="25" t="str">
        <f t="shared" si="252"/>
        <v/>
      </c>
      <c r="N1894" s="25" t="str">
        <f>IF(A1894="","",IF(K1894&lt;VLOOKUP(A1894,'entry data'!B:G,6,0),K1894+M1894,VLOOKUP(A1894,'entry data'!B:G,6,0)))</f>
        <v/>
      </c>
      <c r="O1894" s="25" t="str">
        <f t="shared" si="259"/>
        <v/>
      </c>
      <c r="P1894" s="25" t="str">
        <f t="shared" si="253"/>
        <v/>
      </c>
    </row>
    <row r="1895" spans="1:16" x14ac:dyDescent="0.25">
      <c r="A1895" s="23" t="str">
        <f>IF(A1894="","",IF(O1894&gt;0.1,A1894,IF(A1894=MAX('entry data'!$B$8:$B$17),"",A1894+1)))</f>
        <v/>
      </c>
      <c r="B1895" s="23" t="str">
        <f t="shared" si="254"/>
        <v/>
      </c>
      <c r="C1895" s="23" t="str">
        <f>IF(ISERROR(VLOOKUP(A1895,'entry data'!B:G,6,0)),"",VLOOKUP(A1895,'entry data'!B:G,6,0))</f>
        <v/>
      </c>
      <c r="D1895" s="23" t="str">
        <f>IF(ISERROR(VLOOKUP(A1895,'entry data'!B:C,2,0)),"",VLOOKUP(A1895,'entry data'!B:C,2,0))</f>
        <v/>
      </c>
      <c r="E1895" s="23" t="str">
        <f>IF(ISERROR(VLOOKUP(A1895,'entry data'!B:E,4,0)),"",VLOOKUP(A1895,'entry data'!B:E,4,0))</f>
        <v/>
      </c>
      <c r="F1895" s="25" t="str">
        <f>IF(A1895="","",IF(ISERROR(VLOOKUP(A1895,'entry data'!B:F,5,0)),"",VLOOKUP(A1895,'entry data'!B:F,5,0)))</f>
        <v/>
      </c>
      <c r="G1895" s="26" t="str">
        <f>IF(A1895="","",IF(ISERROR(VLOOKUP(A1895,'entry data'!B:H,7,0)),"",VLOOKUP(A1895,'entry data'!B:H,7,0)))</f>
        <v/>
      </c>
      <c r="H1895" s="27" t="str">
        <f>IF(A1895="","",IF(B1895=1,VLOOKUP(A1895,'entry data'!B:D,3,0),I1894))</f>
        <v/>
      </c>
      <c r="I1895" s="28" t="str">
        <f t="shared" si="255"/>
        <v/>
      </c>
      <c r="J1895" s="23" t="str">
        <f t="shared" si="256"/>
        <v/>
      </c>
      <c r="K1895" s="25" t="str">
        <f t="shared" si="257"/>
        <v/>
      </c>
      <c r="L1895" s="25" t="str">
        <f t="shared" si="258"/>
        <v/>
      </c>
      <c r="M1895" s="25" t="str">
        <f t="shared" si="252"/>
        <v/>
      </c>
      <c r="N1895" s="25" t="str">
        <f>IF(A1895="","",IF(K1895&lt;VLOOKUP(A1895,'entry data'!B:G,6,0),K1895+M1895,VLOOKUP(A1895,'entry data'!B:G,6,0)))</f>
        <v/>
      </c>
      <c r="O1895" s="25" t="str">
        <f t="shared" si="259"/>
        <v/>
      </c>
      <c r="P1895" s="25" t="str">
        <f t="shared" si="253"/>
        <v/>
      </c>
    </row>
    <row r="1896" spans="1:16" x14ac:dyDescent="0.25">
      <c r="A1896" s="23" t="str">
        <f>IF(A1895="","",IF(O1895&gt;0.1,A1895,IF(A1895=MAX('entry data'!$B$8:$B$17),"",A1895+1)))</f>
        <v/>
      </c>
      <c r="B1896" s="23" t="str">
        <f t="shared" si="254"/>
        <v/>
      </c>
      <c r="C1896" s="23" t="str">
        <f>IF(ISERROR(VLOOKUP(A1896,'entry data'!B:G,6,0)),"",VLOOKUP(A1896,'entry data'!B:G,6,0))</f>
        <v/>
      </c>
      <c r="D1896" s="23" t="str">
        <f>IF(ISERROR(VLOOKUP(A1896,'entry data'!B:C,2,0)),"",VLOOKUP(A1896,'entry data'!B:C,2,0))</f>
        <v/>
      </c>
      <c r="E1896" s="23" t="str">
        <f>IF(ISERROR(VLOOKUP(A1896,'entry data'!B:E,4,0)),"",VLOOKUP(A1896,'entry data'!B:E,4,0))</f>
        <v/>
      </c>
      <c r="F1896" s="25" t="str">
        <f>IF(A1896="","",IF(ISERROR(VLOOKUP(A1896,'entry data'!B:F,5,0)),"",VLOOKUP(A1896,'entry data'!B:F,5,0)))</f>
        <v/>
      </c>
      <c r="G1896" s="26" t="str">
        <f>IF(A1896="","",IF(ISERROR(VLOOKUP(A1896,'entry data'!B:H,7,0)),"",VLOOKUP(A1896,'entry data'!B:H,7,0)))</f>
        <v/>
      </c>
      <c r="H1896" s="27" t="str">
        <f>IF(A1896="","",IF(B1896=1,VLOOKUP(A1896,'entry data'!B:D,3,0),I1895))</f>
        <v/>
      </c>
      <c r="I1896" s="28" t="str">
        <f t="shared" si="255"/>
        <v/>
      </c>
      <c r="J1896" s="23" t="str">
        <f t="shared" si="256"/>
        <v/>
      </c>
      <c r="K1896" s="25" t="str">
        <f t="shared" si="257"/>
        <v/>
      </c>
      <c r="L1896" s="25" t="str">
        <f t="shared" si="258"/>
        <v/>
      </c>
      <c r="M1896" s="25" t="str">
        <f t="shared" si="252"/>
        <v/>
      </c>
      <c r="N1896" s="25" t="str">
        <f>IF(A1896="","",IF(K1896&lt;VLOOKUP(A1896,'entry data'!B:G,6,0),K1896+M1896,VLOOKUP(A1896,'entry data'!B:G,6,0)))</f>
        <v/>
      </c>
      <c r="O1896" s="25" t="str">
        <f t="shared" si="259"/>
        <v/>
      </c>
      <c r="P1896" s="25" t="str">
        <f t="shared" si="253"/>
        <v/>
      </c>
    </row>
    <row r="1897" spans="1:16" x14ac:dyDescent="0.25">
      <c r="A1897" s="23" t="str">
        <f>IF(A1896="","",IF(O1896&gt;0.1,A1896,IF(A1896=MAX('entry data'!$B$8:$B$17),"",A1896+1)))</f>
        <v/>
      </c>
      <c r="B1897" s="23" t="str">
        <f t="shared" si="254"/>
        <v/>
      </c>
      <c r="C1897" s="23" t="str">
        <f>IF(ISERROR(VLOOKUP(A1897,'entry data'!B:G,6,0)),"",VLOOKUP(A1897,'entry data'!B:G,6,0))</f>
        <v/>
      </c>
      <c r="D1897" s="23" t="str">
        <f>IF(ISERROR(VLOOKUP(A1897,'entry data'!B:C,2,0)),"",VLOOKUP(A1897,'entry data'!B:C,2,0))</f>
        <v/>
      </c>
      <c r="E1897" s="23" t="str">
        <f>IF(ISERROR(VLOOKUP(A1897,'entry data'!B:E,4,0)),"",VLOOKUP(A1897,'entry data'!B:E,4,0))</f>
        <v/>
      </c>
      <c r="F1897" s="25" t="str">
        <f>IF(A1897="","",IF(ISERROR(VLOOKUP(A1897,'entry data'!B:F,5,0)),"",VLOOKUP(A1897,'entry data'!B:F,5,0)))</f>
        <v/>
      </c>
      <c r="G1897" s="26" t="str">
        <f>IF(A1897="","",IF(ISERROR(VLOOKUP(A1897,'entry data'!B:H,7,0)),"",VLOOKUP(A1897,'entry data'!B:H,7,0)))</f>
        <v/>
      </c>
      <c r="H1897" s="27" t="str">
        <f>IF(A1897="","",IF(B1897=1,VLOOKUP(A1897,'entry data'!B:D,3,0),I1896))</f>
        <v/>
      </c>
      <c r="I1897" s="28" t="str">
        <f t="shared" si="255"/>
        <v/>
      </c>
      <c r="J1897" s="23" t="str">
        <f t="shared" si="256"/>
        <v/>
      </c>
      <c r="K1897" s="25" t="str">
        <f t="shared" si="257"/>
        <v/>
      </c>
      <c r="L1897" s="25" t="str">
        <f t="shared" si="258"/>
        <v/>
      </c>
      <c r="M1897" s="25" t="str">
        <f t="shared" si="252"/>
        <v/>
      </c>
      <c r="N1897" s="25" t="str">
        <f>IF(A1897="","",IF(K1897&lt;VLOOKUP(A1897,'entry data'!B:G,6,0),K1897+M1897,VLOOKUP(A1897,'entry data'!B:G,6,0)))</f>
        <v/>
      </c>
      <c r="O1897" s="25" t="str">
        <f t="shared" si="259"/>
        <v/>
      </c>
      <c r="P1897" s="25" t="str">
        <f t="shared" si="253"/>
        <v/>
      </c>
    </row>
    <row r="1898" spans="1:16" x14ac:dyDescent="0.25">
      <c r="A1898" s="23" t="str">
        <f>IF(A1897="","",IF(O1897&gt;0.1,A1897,IF(A1897=MAX('entry data'!$B$8:$B$17),"",A1897+1)))</f>
        <v/>
      </c>
      <c r="B1898" s="23" t="str">
        <f t="shared" si="254"/>
        <v/>
      </c>
      <c r="C1898" s="23" t="str">
        <f>IF(ISERROR(VLOOKUP(A1898,'entry data'!B:G,6,0)),"",VLOOKUP(A1898,'entry data'!B:G,6,0))</f>
        <v/>
      </c>
      <c r="D1898" s="23" t="str">
        <f>IF(ISERROR(VLOOKUP(A1898,'entry data'!B:C,2,0)),"",VLOOKUP(A1898,'entry data'!B:C,2,0))</f>
        <v/>
      </c>
      <c r="E1898" s="23" t="str">
        <f>IF(ISERROR(VLOOKUP(A1898,'entry data'!B:E,4,0)),"",VLOOKUP(A1898,'entry data'!B:E,4,0))</f>
        <v/>
      </c>
      <c r="F1898" s="25" t="str">
        <f>IF(A1898="","",IF(ISERROR(VLOOKUP(A1898,'entry data'!B:F,5,0)),"",VLOOKUP(A1898,'entry data'!B:F,5,0)))</f>
        <v/>
      </c>
      <c r="G1898" s="26" t="str">
        <f>IF(A1898="","",IF(ISERROR(VLOOKUP(A1898,'entry data'!B:H,7,0)),"",VLOOKUP(A1898,'entry data'!B:H,7,0)))</f>
        <v/>
      </c>
      <c r="H1898" s="27" t="str">
        <f>IF(A1898="","",IF(B1898=1,VLOOKUP(A1898,'entry data'!B:D,3,0),I1897))</f>
        <v/>
      </c>
      <c r="I1898" s="28" t="str">
        <f t="shared" si="255"/>
        <v/>
      </c>
      <c r="J1898" s="23" t="str">
        <f t="shared" si="256"/>
        <v/>
      </c>
      <c r="K1898" s="25" t="str">
        <f t="shared" si="257"/>
        <v/>
      </c>
      <c r="L1898" s="25" t="str">
        <f t="shared" si="258"/>
        <v/>
      </c>
      <c r="M1898" s="25" t="str">
        <f t="shared" si="252"/>
        <v/>
      </c>
      <c r="N1898" s="25" t="str">
        <f>IF(A1898="","",IF(K1898&lt;VLOOKUP(A1898,'entry data'!B:G,6,0),K1898+M1898,VLOOKUP(A1898,'entry data'!B:G,6,0)))</f>
        <v/>
      </c>
      <c r="O1898" s="25" t="str">
        <f t="shared" si="259"/>
        <v/>
      </c>
      <c r="P1898" s="25" t="str">
        <f t="shared" si="253"/>
        <v/>
      </c>
    </row>
    <row r="1899" spans="1:16" x14ac:dyDescent="0.25">
      <c r="A1899" s="23" t="str">
        <f>IF(A1898="","",IF(O1898&gt;0.1,A1898,IF(A1898=MAX('entry data'!$B$8:$B$17),"",A1898+1)))</f>
        <v/>
      </c>
      <c r="B1899" s="23" t="str">
        <f t="shared" si="254"/>
        <v/>
      </c>
      <c r="C1899" s="23" t="str">
        <f>IF(ISERROR(VLOOKUP(A1899,'entry data'!B:G,6,0)),"",VLOOKUP(A1899,'entry data'!B:G,6,0))</f>
        <v/>
      </c>
      <c r="D1899" s="23" t="str">
        <f>IF(ISERROR(VLOOKUP(A1899,'entry data'!B:C,2,0)),"",VLOOKUP(A1899,'entry data'!B:C,2,0))</f>
        <v/>
      </c>
      <c r="E1899" s="23" t="str">
        <f>IF(ISERROR(VLOOKUP(A1899,'entry data'!B:E,4,0)),"",VLOOKUP(A1899,'entry data'!B:E,4,0))</f>
        <v/>
      </c>
      <c r="F1899" s="25" t="str">
        <f>IF(A1899="","",IF(ISERROR(VLOOKUP(A1899,'entry data'!B:F,5,0)),"",VLOOKUP(A1899,'entry data'!B:F,5,0)))</f>
        <v/>
      </c>
      <c r="G1899" s="26" t="str">
        <f>IF(A1899="","",IF(ISERROR(VLOOKUP(A1899,'entry data'!B:H,7,0)),"",VLOOKUP(A1899,'entry data'!B:H,7,0)))</f>
        <v/>
      </c>
      <c r="H1899" s="27" t="str">
        <f>IF(A1899="","",IF(B1899=1,VLOOKUP(A1899,'entry data'!B:D,3,0),I1898))</f>
        <v/>
      </c>
      <c r="I1899" s="28" t="str">
        <f t="shared" si="255"/>
        <v/>
      </c>
      <c r="J1899" s="23" t="str">
        <f t="shared" si="256"/>
        <v/>
      </c>
      <c r="K1899" s="25" t="str">
        <f t="shared" si="257"/>
        <v/>
      </c>
      <c r="L1899" s="25" t="str">
        <f t="shared" si="258"/>
        <v/>
      </c>
      <c r="M1899" s="25" t="str">
        <f t="shared" si="252"/>
        <v/>
      </c>
      <c r="N1899" s="25" t="str">
        <f>IF(A1899="","",IF(K1899&lt;VLOOKUP(A1899,'entry data'!B:G,6,0),K1899+M1899,VLOOKUP(A1899,'entry data'!B:G,6,0)))</f>
        <v/>
      </c>
      <c r="O1899" s="25" t="str">
        <f t="shared" si="259"/>
        <v/>
      </c>
      <c r="P1899" s="25" t="str">
        <f t="shared" si="253"/>
        <v/>
      </c>
    </row>
    <row r="1900" spans="1:16" x14ac:dyDescent="0.25">
      <c r="A1900" s="23" t="str">
        <f>IF(A1899="","",IF(O1899&gt;0.1,A1899,IF(A1899=MAX('entry data'!$B$8:$B$17),"",A1899+1)))</f>
        <v/>
      </c>
      <c r="B1900" s="23" t="str">
        <f t="shared" si="254"/>
        <v/>
      </c>
      <c r="C1900" s="23" t="str">
        <f>IF(ISERROR(VLOOKUP(A1900,'entry data'!B:G,6,0)),"",VLOOKUP(A1900,'entry data'!B:G,6,0))</f>
        <v/>
      </c>
      <c r="D1900" s="23" t="str">
        <f>IF(ISERROR(VLOOKUP(A1900,'entry data'!B:C,2,0)),"",VLOOKUP(A1900,'entry data'!B:C,2,0))</f>
        <v/>
      </c>
      <c r="E1900" s="23" t="str">
        <f>IF(ISERROR(VLOOKUP(A1900,'entry data'!B:E,4,0)),"",VLOOKUP(A1900,'entry data'!B:E,4,0))</f>
        <v/>
      </c>
      <c r="F1900" s="25" t="str">
        <f>IF(A1900="","",IF(ISERROR(VLOOKUP(A1900,'entry data'!B:F,5,0)),"",VLOOKUP(A1900,'entry data'!B:F,5,0)))</f>
        <v/>
      </c>
      <c r="G1900" s="26" t="str">
        <f>IF(A1900="","",IF(ISERROR(VLOOKUP(A1900,'entry data'!B:H,7,0)),"",VLOOKUP(A1900,'entry data'!B:H,7,0)))</f>
        <v/>
      </c>
      <c r="H1900" s="27" t="str">
        <f>IF(A1900="","",IF(B1900=1,VLOOKUP(A1900,'entry data'!B:D,3,0),I1899))</f>
        <v/>
      </c>
      <c r="I1900" s="28" t="str">
        <f t="shared" si="255"/>
        <v/>
      </c>
      <c r="J1900" s="23" t="str">
        <f t="shared" si="256"/>
        <v/>
      </c>
      <c r="K1900" s="25" t="str">
        <f t="shared" si="257"/>
        <v/>
      </c>
      <c r="L1900" s="25" t="str">
        <f t="shared" si="258"/>
        <v/>
      </c>
      <c r="M1900" s="25" t="str">
        <f t="shared" si="252"/>
        <v/>
      </c>
      <c r="N1900" s="25" t="str">
        <f>IF(A1900="","",IF(K1900&lt;VLOOKUP(A1900,'entry data'!B:G,6,0),K1900+M1900,VLOOKUP(A1900,'entry data'!B:G,6,0)))</f>
        <v/>
      </c>
      <c r="O1900" s="25" t="str">
        <f t="shared" si="259"/>
        <v/>
      </c>
      <c r="P1900" s="25" t="str">
        <f t="shared" si="253"/>
        <v/>
      </c>
    </row>
    <row r="1901" spans="1:16" x14ac:dyDescent="0.25">
      <c r="A1901" s="23" t="str">
        <f>IF(A1900="","",IF(O1900&gt;0.1,A1900,IF(A1900=MAX('entry data'!$B$8:$B$17),"",A1900+1)))</f>
        <v/>
      </c>
      <c r="B1901" s="23" t="str">
        <f t="shared" si="254"/>
        <v/>
      </c>
      <c r="C1901" s="23" t="str">
        <f>IF(ISERROR(VLOOKUP(A1901,'entry data'!B:G,6,0)),"",VLOOKUP(A1901,'entry data'!B:G,6,0))</f>
        <v/>
      </c>
      <c r="D1901" s="23" t="str">
        <f>IF(ISERROR(VLOOKUP(A1901,'entry data'!B:C,2,0)),"",VLOOKUP(A1901,'entry data'!B:C,2,0))</f>
        <v/>
      </c>
      <c r="E1901" s="23" t="str">
        <f>IF(ISERROR(VLOOKUP(A1901,'entry data'!B:E,4,0)),"",VLOOKUP(A1901,'entry data'!B:E,4,0))</f>
        <v/>
      </c>
      <c r="F1901" s="25" t="str">
        <f>IF(A1901="","",IF(ISERROR(VLOOKUP(A1901,'entry data'!B:F,5,0)),"",VLOOKUP(A1901,'entry data'!B:F,5,0)))</f>
        <v/>
      </c>
      <c r="G1901" s="26" t="str">
        <f>IF(A1901="","",IF(ISERROR(VLOOKUP(A1901,'entry data'!B:H,7,0)),"",VLOOKUP(A1901,'entry data'!B:H,7,0)))</f>
        <v/>
      </c>
      <c r="H1901" s="27" t="str">
        <f>IF(A1901="","",IF(B1901=1,VLOOKUP(A1901,'entry data'!B:D,3,0),I1900))</f>
        <v/>
      </c>
      <c r="I1901" s="28" t="str">
        <f t="shared" si="255"/>
        <v/>
      </c>
      <c r="J1901" s="23" t="str">
        <f t="shared" si="256"/>
        <v/>
      </c>
      <c r="K1901" s="25" t="str">
        <f t="shared" si="257"/>
        <v/>
      </c>
      <c r="L1901" s="25" t="str">
        <f t="shared" si="258"/>
        <v/>
      </c>
      <c r="M1901" s="25" t="str">
        <f t="shared" si="252"/>
        <v/>
      </c>
      <c r="N1901" s="25" t="str">
        <f>IF(A1901="","",IF(K1901&lt;VLOOKUP(A1901,'entry data'!B:G,6,0),K1901+M1901,VLOOKUP(A1901,'entry data'!B:G,6,0)))</f>
        <v/>
      </c>
      <c r="O1901" s="25" t="str">
        <f t="shared" si="259"/>
        <v/>
      </c>
      <c r="P1901" s="25" t="str">
        <f t="shared" si="253"/>
        <v/>
      </c>
    </row>
    <row r="1902" spans="1:16" x14ac:dyDescent="0.25">
      <c r="A1902" s="23" t="str">
        <f>IF(A1901="","",IF(O1901&gt;0.1,A1901,IF(A1901=MAX('entry data'!$B$8:$B$17),"",A1901+1)))</f>
        <v/>
      </c>
      <c r="B1902" s="23" t="str">
        <f t="shared" si="254"/>
        <v/>
      </c>
      <c r="C1902" s="23" t="str">
        <f>IF(ISERROR(VLOOKUP(A1902,'entry data'!B:G,6,0)),"",VLOOKUP(A1902,'entry data'!B:G,6,0))</f>
        <v/>
      </c>
      <c r="D1902" s="23" t="str">
        <f>IF(ISERROR(VLOOKUP(A1902,'entry data'!B:C,2,0)),"",VLOOKUP(A1902,'entry data'!B:C,2,0))</f>
        <v/>
      </c>
      <c r="E1902" s="23" t="str">
        <f>IF(ISERROR(VLOOKUP(A1902,'entry data'!B:E,4,0)),"",VLOOKUP(A1902,'entry data'!B:E,4,0))</f>
        <v/>
      </c>
      <c r="F1902" s="25" t="str">
        <f>IF(A1902="","",IF(ISERROR(VLOOKUP(A1902,'entry data'!B:F,5,0)),"",VLOOKUP(A1902,'entry data'!B:F,5,0)))</f>
        <v/>
      </c>
      <c r="G1902" s="26" t="str">
        <f>IF(A1902="","",IF(ISERROR(VLOOKUP(A1902,'entry data'!B:H,7,0)),"",VLOOKUP(A1902,'entry data'!B:H,7,0)))</f>
        <v/>
      </c>
      <c r="H1902" s="27" t="str">
        <f>IF(A1902="","",IF(B1902=1,VLOOKUP(A1902,'entry data'!B:D,3,0),I1901))</f>
        <v/>
      </c>
      <c r="I1902" s="28" t="str">
        <f t="shared" si="255"/>
        <v/>
      </c>
      <c r="J1902" s="23" t="str">
        <f t="shared" si="256"/>
        <v/>
      </c>
      <c r="K1902" s="25" t="str">
        <f t="shared" si="257"/>
        <v/>
      </c>
      <c r="L1902" s="25" t="str">
        <f t="shared" si="258"/>
        <v/>
      </c>
      <c r="M1902" s="25" t="str">
        <f t="shared" si="252"/>
        <v/>
      </c>
      <c r="N1902" s="25" t="str">
        <f>IF(A1902="","",IF(K1902&lt;VLOOKUP(A1902,'entry data'!B:G,6,0),K1902+M1902,VLOOKUP(A1902,'entry data'!B:G,6,0)))</f>
        <v/>
      </c>
      <c r="O1902" s="25" t="str">
        <f t="shared" si="259"/>
        <v/>
      </c>
      <c r="P1902" s="25" t="str">
        <f t="shared" si="253"/>
        <v/>
      </c>
    </row>
    <row r="1903" spans="1:16" x14ac:dyDescent="0.25">
      <c r="A1903" s="23" t="str">
        <f>IF(A1902="","",IF(O1902&gt;0.1,A1902,IF(A1902=MAX('entry data'!$B$8:$B$17),"",A1902+1)))</f>
        <v/>
      </c>
      <c r="B1903" s="23" t="str">
        <f t="shared" si="254"/>
        <v/>
      </c>
      <c r="C1903" s="23" t="str">
        <f>IF(ISERROR(VLOOKUP(A1903,'entry data'!B:G,6,0)),"",VLOOKUP(A1903,'entry data'!B:G,6,0))</f>
        <v/>
      </c>
      <c r="D1903" s="23" t="str">
        <f>IF(ISERROR(VLOOKUP(A1903,'entry data'!B:C,2,0)),"",VLOOKUP(A1903,'entry data'!B:C,2,0))</f>
        <v/>
      </c>
      <c r="E1903" s="23" t="str">
        <f>IF(ISERROR(VLOOKUP(A1903,'entry data'!B:E,4,0)),"",VLOOKUP(A1903,'entry data'!B:E,4,0))</f>
        <v/>
      </c>
      <c r="F1903" s="25" t="str">
        <f>IF(A1903="","",IF(ISERROR(VLOOKUP(A1903,'entry data'!B:F,5,0)),"",VLOOKUP(A1903,'entry data'!B:F,5,0)))</f>
        <v/>
      </c>
      <c r="G1903" s="26" t="str">
        <f>IF(A1903="","",IF(ISERROR(VLOOKUP(A1903,'entry data'!B:H,7,0)),"",VLOOKUP(A1903,'entry data'!B:H,7,0)))</f>
        <v/>
      </c>
      <c r="H1903" s="27" t="str">
        <f>IF(A1903="","",IF(B1903=1,VLOOKUP(A1903,'entry data'!B:D,3,0),I1902))</f>
        <v/>
      </c>
      <c r="I1903" s="28" t="str">
        <f t="shared" si="255"/>
        <v/>
      </c>
      <c r="J1903" s="23" t="str">
        <f t="shared" si="256"/>
        <v/>
      </c>
      <c r="K1903" s="25" t="str">
        <f t="shared" si="257"/>
        <v/>
      </c>
      <c r="L1903" s="25" t="str">
        <f t="shared" si="258"/>
        <v/>
      </c>
      <c r="M1903" s="25" t="str">
        <f t="shared" si="252"/>
        <v/>
      </c>
      <c r="N1903" s="25" t="str">
        <f>IF(A1903="","",IF(K1903&lt;VLOOKUP(A1903,'entry data'!B:G,6,0),K1903+M1903,VLOOKUP(A1903,'entry data'!B:G,6,0)))</f>
        <v/>
      </c>
      <c r="O1903" s="25" t="str">
        <f t="shared" si="259"/>
        <v/>
      </c>
      <c r="P1903" s="25" t="str">
        <f t="shared" si="253"/>
        <v/>
      </c>
    </row>
    <row r="1904" spans="1:16" x14ac:dyDescent="0.25">
      <c r="A1904" s="23" t="str">
        <f>IF(A1903="","",IF(O1903&gt;0.1,A1903,IF(A1903=MAX('entry data'!$B$8:$B$17),"",A1903+1)))</f>
        <v/>
      </c>
      <c r="B1904" s="23" t="str">
        <f t="shared" si="254"/>
        <v/>
      </c>
      <c r="C1904" s="23" t="str">
        <f>IF(ISERROR(VLOOKUP(A1904,'entry data'!B:G,6,0)),"",VLOOKUP(A1904,'entry data'!B:G,6,0))</f>
        <v/>
      </c>
      <c r="D1904" s="23" t="str">
        <f>IF(ISERROR(VLOOKUP(A1904,'entry data'!B:C,2,0)),"",VLOOKUP(A1904,'entry data'!B:C,2,0))</f>
        <v/>
      </c>
      <c r="E1904" s="23" t="str">
        <f>IF(ISERROR(VLOOKUP(A1904,'entry data'!B:E,4,0)),"",VLOOKUP(A1904,'entry data'!B:E,4,0))</f>
        <v/>
      </c>
      <c r="F1904" s="25" t="str">
        <f>IF(A1904="","",IF(ISERROR(VLOOKUP(A1904,'entry data'!B:F,5,0)),"",VLOOKUP(A1904,'entry data'!B:F,5,0)))</f>
        <v/>
      </c>
      <c r="G1904" s="26" t="str">
        <f>IF(A1904="","",IF(ISERROR(VLOOKUP(A1904,'entry data'!B:H,7,0)),"",VLOOKUP(A1904,'entry data'!B:H,7,0)))</f>
        <v/>
      </c>
      <c r="H1904" s="27" t="str">
        <f>IF(A1904="","",IF(B1904=1,VLOOKUP(A1904,'entry data'!B:D,3,0),I1903))</f>
        <v/>
      </c>
      <c r="I1904" s="28" t="str">
        <f t="shared" si="255"/>
        <v/>
      </c>
      <c r="J1904" s="23" t="str">
        <f t="shared" si="256"/>
        <v/>
      </c>
      <c r="K1904" s="25" t="str">
        <f t="shared" si="257"/>
        <v/>
      </c>
      <c r="L1904" s="25" t="str">
        <f t="shared" si="258"/>
        <v/>
      </c>
      <c r="M1904" s="25" t="str">
        <f t="shared" si="252"/>
        <v/>
      </c>
      <c r="N1904" s="25" t="str">
        <f>IF(A1904="","",IF(K1904&lt;VLOOKUP(A1904,'entry data'!B:G,6,0),K1904+M1904,VLOOKUP(A1904,'entry data'!B:G,6,0)))</f>
        <v/>
      </c>
      <c r="O1904" s="25" t="str">
        <f t="shared" si="259"/>
        <v/>
      </c>
      <c r="P1904" s="25" t="str">
        <f t="shared" si="253"/>
        <v/>
      </c>
    </row>
    <row r="1905" spans="1:16" x14ac:dyDescent="0.25">
      <c r="A1905" s="23" t="str">
        <f>IF(A1904="","",IF(O1904&gt;0.1,A1904,IF(A1904=MAX('entry data'!$B$8:$B$17),"",A1904+1)))</f>
        <v/>
      </c>
      <c r="B1905" s="23" t="str">
        <f t="shared" si="254"/>
        <v/>
      </c>
      <c r="C1905" s="23" t="str">
        <f>IF(ISERROR(VLOOKUP(A1905,'entry data'!B:G,6,0)),"",VLOOKUP(A1905,'entry data'!B:G,6,0))</f>
        <v/>
      </c>
      <c r="D1905" s="23" t="str">
        <f>IF(ISERROR(VLOOKUP(A1905,'entry data'!B:C,2,0)),"",VLOOKUP(A1905,'entry data'!B:C,2,0))</f>
        <v/>
      </c>
      <c r="E1905" s="23" t="str">
        <f>IF(ISERROR(VLOOKUP(A1905,'entry data'!B:E,4,0)),"",VLOOKUP(A1905,'entry data'!B:E,4,0))</f>
        <v/>
      </c>
      <c r="F1905" s="25" t="str">
        <f>IF(A1905="","",IF(ISERROR(VLOOKUP(A1905,'entry data'!B:F,5,0)),"",VLOOKUP(A1905,'entry data'!B:F,5,0)))</f>
        <v/>
      </c>
      <c r="G1905" s="26" t="str">
        <f>IF(A1905="","",IF(ISERROR(VLOOKUP(A1905,'entry data'!B:H,7,0)),"",VLOOKUP(A1905,'entry data'!B:H,7,0)))</f>
        <v/>
      </c>
      <c r="H1905" s="27" t="str">
        <f>IF(A1905="","",IF(B1905=1,VLOOKUP(A1905,'entry data'!B:D,3,0),I1904))</f>
        <v/>
      </c>
      <c r="I1905" s="28" t="str">
        <f t="shared" si="255"/>
        <v/>
      </c>
      <c r="J1905" s="23" t="str">
        <f t="shared" si="256"/>
        <v/>
      </c>
      <c r="K1905" s="25" t="str">
        <f t="shared" si="257"/>
        <v/>
      </c>
      <c r="L1905" s="25" t="str">
        <f t="shared" si="258"/>
        <v/>
      </c>
      <c r="M1905" s="25" t="str">
        <f t="shared" si="252"/>
        <v/>
      </c>
      <c r="N1905" s="25" t="str">
        <f>IF(A1905="","",IF(K1905&lt;VLOOKUP(A1905,'entry data'!B:G,6,0),K1905+M1905,VLOOKUP(A1905,'entry data'!B:G,6,0)))</f>
        <v/>
      </c>
      <c r="O1905" s="25" t="str">
        <f t="shared" si="259"/>
        <v/>
      </c>
      <c r="P1905" s="25" t="str">
        <f t="shared" si="253"/>
        <v/>
      </c>
    </row>
    <row r="1906" spans="1:16" x14ac:dyDescent="0.25">
      <c r="A1906" s="23" t="str">
        <f>IF(A1905="","",IF(O1905&gt;0.1,A1905,IF(A1905=MAX('entry data'!$B$8:$B$17),"",A1905+1)))</f>
        <v/>
      </c>
      <c r="B1906" s="23" t="str">
        <f t="shared" si="254"/>
        <v/>
      </c>
      <c r="C1906" s="23" t="str">
        <f>IF(ISERROR(VLOOKUP(A1906,'entry data'!B:G,6,0)),"",VLOOKUP(A1906,'entry data'!B:G,6,0))</f>
        <v/>
      </c>
      <c r="D1906" s="23" t="str">
        <f>IF(ISERROR(VLOOKUP(A1906,'entry data'!B:C,2,0)),"",VLOOKUP(A1906,'entry data'!B:C,2,0))</f>
        <v/>
      </c>
      <c r="E1906" s="23" t="str">
        <f>IF(ISERROR(VLOOKUP(A1906,'entry data'!B:E,4,0)),"",VLOOKUP(A1906,'entry data'!B:E,4,0))</f>
        <v/>
      </c>
      <c r="F1906" s="25" t="str">
        <f>IF(A1906="","",IF(ISERROR(VLOOKUP(A1906,'entry data'!B:F,5,0)),"",VLOOKUP(A1906,'entry data'!B:F,5,0)))</f>
        <v/>
      </c>
      <c r="G1906" s="26" t="str">
        <f>IF(A1906="","",IF(ISERROR(VLOOKUP(A1906,'entry data'!B:H,7,0)),"",VLOOKUP(A1906,'entry data'!B:H,7,0)))</f>
        <v/>
      </c>
      <c r="H1906" s="27" t="str">
        <f>IF(A1906="","",IF(B1906=1,VLOOKUP(A1906,'entry data'!B:D,3,0),I1905))</f>
        <v/>
      </c>
      <c r="I1906" s="28" t="str">
        <f t="shared" si="255"/>
        <v/>
      </c>
      <c r="J1906" s="23" t="str">
        <f t="shared" si="256"/>
        <v/>
      </c>
      <c r="K1906" s="25" t="str">
        <f t="shared" si="257"/>
        <v/>
      </c>
      <c r="L1906" s="25" t="str">
        <f t="shared" si="258"/>
        <v/>
      </c>
      <c r="M1906" s="25" t="str">
        <f t="shared" si="252"/>
        <v/>
      </c>
      <c r="N1906" s="25" t="str">
        <f>IF(A1906="","",IF(K1906&lt;VLOOKUP(A1906,'entry data'!B:G,6,0),K1906+M1906,VLOOKUP(A1906,'entry data'!B:G,6,0)))</f>
        <v/>
      </c>
      <c r="O1906" s="25" t="str">
        <f t="shared" si="259"/>
        <v/>
      </c>
      <c r="P1906" s="25" t="str">
        <f t="shared" si="253"/>
        <v/>
      </c>
    </row>
    <row r="1907" spans="1:16" x14ac:dyDescent="0.25">
      <c r="A1907" s="23" t="str">
        <f>IF(A1906="","",IF(O1906&gt;0.1,A1906,IF(A1906=MAX('entry data'!$B$8:$B$17),"",A1906+1)))</f>
        <v/>
      </c>
      <c r="B1907" s="23" t="str">
        <f t="shared" si="254"/>
        <v/>
      </c>
      <c r="C1907" s="23" t="str">
        <f>IF(ISERROR(VLOOKUP(A1907,'entry data'!B:G,6,0)),"",VLOOKUP(A1907,'entry data'!B:G,6,0))</f>
        <v/>
      </c>
      <c r="D1907" s="23" t="str">
        <f>IF(ISERROR(VLOOKUP(A1907,'entry data'!B:C,2,0)),"",VLOOKUP(A1907,'entry data'!B:C,2,0))</f>
        <v/>
      </c>
      <c r="E1907" s="23" t="str">
        <f>IF(ISERROR(VLOOKUP(A1907,'entry data'!B:E,4,0)),"",VLOOKUP(A1907,'entry data'!B:E,4,0))</f>
        <v/>
      </c>
      <c r="F1907" s="25" t="str">
        <f>IF(A1907="","",IF(ISERROR(VLOOKUP(A1907,'entry data'!B:F,5,0)),"",VLOOKUP(A1907,'entry data'!B:F,5,0)))</f>
        <v/>
      </c>
      <c r="G1907" s="26" t="str">
        <f>IF(A1907="","",IF(ISERROR(VLOOKUP(A1907,'entry data'!B:H,7,0)),"",VLOOKUP(A1907,'entry data'!B:H,7,0)))</f>
        <v/>
      </c>
      <c r="H1907" s="27" t="str">
        <f>IF(A1907="","",IF(B1907=1,VLOOKUP(A1907,'entry data'!B:D,3,0),I1906))</f>
        <v/>
      </c>
      <c r="I1907" s="28" t="str">
        <f t="shared" si="255"/>
        <v/>
      </c>
      <c r="J1907" s="23" t="str">
        <f t="shared" si="256"/>
        <v/>
      </c>
      <c r="K1907" s="25" t="str">
        <f t="shared" si="257"/>
        <v/>
      </c>
      <c r="L1907" s="25" t="str">
        <f t="shared" si="258"/>
        <v/>
      </c>
      <c r="M1907" s="25" t="str">
        <f t="shared" si="252"/>
        <v/>
      </c>
      <c r="N1907" s="25" t="str">
        <f>IF(A1907="","",IF(K1907&lt;VLOOKUP(A1907,'entry data'!B:G,6,0),K1907+M1907,VLOOKUP(A1907,'entry data'!B:G,6,0)))</f>
        <v/>
      </c>
      <c r="O1907" s="25" t="str">
        <f t="shared" si="259"/>
        <v/>
      </c>
      <c r="P1907" s="25" t="str">
        <f t="shared" si="253"/>
        <v/>
      </c>
    </row>
    <row r="1908" spans="1:16" x14ac:dyDescent="0.25">
      <c r="A1908" s="23" t="str">
        <f>IF(A1907="","",IF(O1907&gt;0.1,A1907,IF(A1907=MAX('entry data'!$B$8:$B$17),"",A1907+1)))</f>
        <v/>
      </c>
      <c r="B1908" s="23" t="str">
        <f t="shared" si="254"/>
        <v/>
      </c>
      <c r="C1908" s="23" t="str">
        <f>IF(ISERROR(VLOOKUP(A1908,'entry data'!B:G,6,0)),"",VLOOKUP(A1908,'entry data'!B:G,6,0))</f>
        <v/>
      </c>
      <c r="D1908" s="23" t="str">
        <f>IF(ISERROR(VLOOKUP(A1908,'entry data'!B:C,2,0)),"",VLOOKUP(A1908,'entry data'!B:C,2,0))</f>
        <v/>
      </c>
      <c r="E1908" s="23" t="str">
        <f>IF(ISERROR(VLOOKUP(A1908,'entry data'!B:E,4,0)),"",VLOOKUP(A1908,'entry data'!B:E,4,0))</f>
        <v/>
      </c>
      <c r="F1908" s="25" t="str">
        <f>IF(A1908="","",IF(ISERROR(VLOOKUP(A1908,'entry data'!B:F,5,0)),"",VLOOKUP(A1908,'entry data'!B:F,5,0)))</f>
        <v/>
      </c>
      <c r="G1908" s="26" t="str">
        <f>IF(A1908="","",IF(ISERROR(VLOOKUP(A1908,'entry data'!B:H,7,0)),"",VLOOKUP(A1908,'entry data'!B:H,7,0)))</f>
        <v/>
      </c>
      <c r="H1908" s="27" t="str">
        <f>IF(A1908="","",IF(B1908=1,VLOOKUP(A1908,'entry data'!B:D,3,0),I1907))</f>
        <v/>
      </c>
      <c r="I1908" s="28" t="str">
        <f t="shared" si="255"/>
        <v/>
      </c>
      <c r="J1908" s="23" t="str">
        <f t="shared" si="256"/>
        <v/>
      </c>
      <c r="K1908" s="25" t="str">
        <f t="shared" si="257"/>
        <v/>
      </c>
      <c r="L1908" s="25" t="str">
        <f t="shared" si="258"/>
        <v/>
      </c>
      <c r="M1908" s="25" t="str">
        <f t="shared" si="252"/>
        <v/>
      </c>
      <c r="N1908" s="25" t="str">
        <f>IF(A1908="","",IF(K1908&lt;VLOOKUP(A1908,'entry data'!B:G,6,0),K1908+M1908,VLOOKUP(A1908,'entry data'!B:G,6,0)))</f>
        <v/>
      </c>
      <c r="O1908" s="25" t="str">
        <f t="shared" si="259"/>
        <v/>
      </c>
      <c r="P1908" s="25" t="str">
        <f t="shared" si="253"/>
        <v/>
      </c>
    </row>
    <row r="1909" spans="1:16" x14ac:dyDescent="0.25">
      <c r="A1909" s="23" t="str">
        <f>IF(A1908="","",IF(O1908&gt;0.1,A1908,IF(A1908=MAX('entry data'!$B$8:$B$17),"",A1908+1)))</f>
        <v/>
      </c>
      <c r="B1909" s="23" t="str">
        <f t="shared" si="254"/>
        <v/>
      </c>
      <c r="C1909" s="23" t="str">
        <f>IF(ISERROR(VLOOKUP(A1909,'entry data'!B:G,6,0)),"",VLOOKUP(A1909,'entry data'!B:G,6,0))</f>
        <v/>
      </c>
      <c r="D1909" s="23" t="str">
        <f>IF(ISERROR(VLOOKUP(A1909,'entry data'!B:C,2,0)),"",VLOOKUP(A1909,'entry data'!B:C,2,0))</f>
        <v/>
      </c>
      <c r="E1909" s="23" t="str">
        <f>IF(ISERROR(VLOOKUP(A1909,'entry data'!B:E,4,0)),"",VLOOKUP(A1909,'entry data'!B:E,4,0))</f>
        <v/>
      </c>
      <c r="F1909" s="25" t="str">
        <f>IF(A1909="","",IF(ISERROR(VLOOKUP(A1909,'entry data'!B:F,5,0)),"",VLOOKUP(A1909,'entry data'!B:F,5,0)))</f>
        <v/>
      </c>
      <c r="G1909" s="26" t="str">
        <f>IF(A1909="","",IF(ISERROR(VLOOKUP(A1909,'entry data'!B:H,7,0)),"",VLOOKUP(A1909,'entry data'!B:H,7,0)))</f>
        <v/>
      </c>
      <c r="H1909" s="27" t="str">
        <f>IF(A1909="","",IF(B1909=1,VLOOKUP(A1909,'entry data'!B:D,3,0),I1908))</f>
        <v/>
      </c>
      <c r="I1909" s="28" t="str">
        <f t="shared" si="255"/>
        <v/>
      </c>
      <c r="J1909" s="23" t="str">
        <f t="shared" si="256"/>
        <v/>
      </c>
      <c r="K1909" s="25" t="str">
        <f t="shared" si="257"/>
        <v/>
      </c>
      <c r="L1909" s="25" t="str">
        <f t="shared" si="258"/>
        <v/>
      </c>
      <c r="M1909" s="25" t="str">
        <f t="shared" si="252"/>
        <v/>
      </c>
      <c r="N1909" s="25" t="str">
        <f>IF(A1909="","",IF(K1909&lt;VLOOKUP(A1909,'entry data'!B:G,6,0),K1909+M1909,VLOOKUP(A1909,'entry data'!B:G,6,0)))</f>
        <v/>
      </c>
      <c r="O1909" s="25" t="str">
        <f t="shared" si="259"/>
        <v/>
      </c>
      <c r="P1909" s="25" t="str">
        <f t="shared" si="253"/>
        <v/>
      </c>
    </row>
    <row r="1910" spans="1:16" x14ac:dyDescent="0.25">
      <c r="A1910" s="23" t="str">
        <f>IF(A1909="","",IF(O1909&gt;0.1,A1909,IF(A1909=MAX('entry data'!$B$8:$B$17),"",A1909+1)))</f>
        <v/>
      </c>
      <c r="B1910" s="23" t="str">
        <f t="shared" si="254"/>
        <v/>
      </c>
      <c r="C1910" s="23" t="str">
        <f>IF(ISERROR(VLOOKUP(A1910,'entry data'!B:G,6,0)),"",VLOOKUP(A1910,'entry data'!B:G,6,0))</f>
        <v/>
      </c>
      <c r="D1910" s="23" t="str">
        <f>IF(ISERROR(VLOOKUP(A1910,'entry data'!B:C,2,0)),"",VLOOKUP(A1910,'entry data'!B:C,2,0))</f>
        <v/>
      </c>
      <c r="E1910" s="23" t="str">
        <f>IF(ISERROR(VLOOKUP(A1910,'entry data'!B:E,4,0)),"",VLOOKUP(A1910,'entry data'!B:E,4,0))</f>
        <v/>
      </c>
      <c r="F1910" s="25" t="str">
        <f>IF(A1910="","",IF(ISERROR(VLOOKUP(A1910,'entry data'!B:F,5,0)),"",VLOOKUP(A1910,'entry data'!B:F,5,0)))</f>
        <v/>
      </c>
      <c r="G1910" s="26" t="str">
        <f>IF(A1910="","",IF(ISERROR(VLOOKUP(A1910,'entry data'!B:H,7,0)),"",VLOOKUP(A1910,'entry data'!B:H,7,0)))</f>
        <v/>
      </c>
      <c r="H1910" s="27" t="str">
        <f>IF(A1910="","",IF(B1910=1,VLOOKUP(A1910,'entry data'!B:D,3,0),I1909))</f>
        <v/>
      </c>
      <c r="I1910" s="28" t="str">
        <f t="shared" si="255"/>
        <v/>
      </c>
      <c r="J1910" s="23" t="str">
        <f t="shared" si="256"/>
        <v/>
      </c>
      <c r="K1910" s="25" t="str">
        <f t="shared" si="257"/>
        <v/>
      </c>
      <c r="L1910" s="25" t="str">
        <f t="shared" si="258"/>
        <v/>
      </c>
      <c r="M1910" s="25" t="str">
        <f t="shared" si="252"/>
        <v/>
      </c>
      <c r="N1910" s="25" t="str">
        <f>IF(A1910="","",IF(K1910&lt;VLOOKUP(A1910,'entry data'!B:G,6,0),K1910+M1910,VLOOKUP(A1910,'entry data'!B:G,6,0)))</f>
        <v/>
      </c>
      <c r="O1910" s="25" t="str">
        <f t="shared" si="259"/>
        <v/>
      </c>
      <c r="P1910" s="25" t="str">
        <f t="shared" si="253"/>
        <v/>
      </c>
    </row>
    <row r="1911" spans="1:16" x14ac:dyDescent="0.25">
      <c r="A1911" s="23" t="str">
        <f>IF(A1910="","",IF(O1910&gt;0.1,A1910,IF(A1910=MAX('entry data'!$B$8:$B$17),"",A1910+1)))</f>
        <v/>
      </c>
      <c r="B1911" s="23" t="str">
        <f t="shared" si="254"/>
        <v/>
      </c>
      <c r="C1911" s="23" t="str">
        <f>IF(ISERROR(VLOOKUP(A1911,'entry data'!B:G,6,0)),"",VLOOKUP(A1911,'entry data'!B:G,6,0))</f>
        <v/>
      </c>
      <c r="D1911" s="23" t="str">
        <f>IF(ISERROR(VLOOKUP(A1911,'entry data'!B:C,2,0)),"",VLOOKUP(A1911,'entry data'!B:C,2,0))</f>
        <v/>
      </c>
      <c r="E1911" s="23" t="str">
        <f>IF(ISERROR(VLOOKUP(A1911,'entry data'!B:E,4,0)),"",VLOOKUP(A1911,'entry data'!B:E,4,0))</f>
        <v/>
      </c>
      <c r="F1911" s="25" t="str">
        <f>IF(A1911="","",IF(ISERROR(VLOOKUP(A1911,'entry data'!B:F,5,0)),"",VLOOKUP(A1911,'entry data'!B:F,5,0)))</f>
        <v/>
      </c>
      <c r="G1911" s="26" t="str">
        <f>IF(A1911="","",IF(ISERROR(VLOOKUP(A1911,'entry data'!B:H,7,0)),"",VLOOKUP(A1911,'entry data'!B:H,7,0)))</f>
        <v/>
      </c>
      <c r="H1911" s="27" t="str">
        <f>IF(A1911="","",IF(B1911=1,VLOOKUP(A1911,'entry data'!B:D,3,0),I1910))</f>
        <v/>
      </c>
      <c r="I1911" s="28" t="str">
        <f t="shared" si="255"/>
        <v/>
      </c>
      <c r="J1911" s="23" t="str">
        <f t="shared" si="256"/>
        <v/>
      </c>
      <c r="K1911" s="25" t="str">
        <f t="shared" si="257"/>
        <v/>
      </c>
      <c r="L1911" s="25" t="str">
        <f t="shared" si="258"/>
        <v/>
      </c>
      <c r="M1911" s="25" t="str">
        <f t="shared" si="252"/>
        <v/>
      </c>
      <c r="N1911" s="25" t="str">
        <f>IF(A1911="","",IF(K1911&lt;VLOOKUP(A1911,'entry data'!B:G,6,0),K1911+M1911,VLOOKUP(A1911,'entry data'!B:G,6,0)))</f>
        <v/>
      </c>
      <c r="O1911" s="25" t="str">
        <f t="shared" si="259"/>
        <v/>
      </c>
      <c r="P1911" s="25" t="str">
        <f t="shared" si="253"/>
        <v/>
      </c>
    </row>
    <row r="1912" spans="1:16" x14ac:dyDescent="0.25">
      <c r="A1912" s="23" t="str">
        <f>IF(A1911="","",IF(O1911&gt;0.1,A1911,IF(A1911=MAX('entry data'!$B$8:$B$17),"",A1911+1)))</f>
        <v/>
      </c>
      <c r="B1912" s="23" t="str">
        <f t="shared" si="254"/>
        <v/>
      </c>
      <c r="C1912" s="23" t="str">
        <f>IF(ISERROR(VLOOKUP(A1912,'entry data'!B:G,6,0)),"",VLOOKUP(A1912,'entry data'!B:G,6,0))</f>
        <v/>
      </c>
      <c r="D1912" s="23" t="str">
        <f>IF(ISERROR(VLOOKUP(A1912,'entry data'!B:C,2,0)),"",VLOOKUP(A1912,'entry data'!B:C,2,0))</f>
        <v/>
      </c>
      <c r="E1912" s="23" t="str">
        <f>IF(ISERROR(VLOOKUP(A1912,'entry data'!B:E,4,0)),"",VLOOKUP(A1912,'entry data'!B:E,4,0))</f>
        <v/>
      </c>
      <c r="F1912" s="25" t="str">
        <f>IF(A1912="","",IF(ISERROR(VLOOKUP(A1912,'entry data'!B:F,5,0)),"",VLOOKUP(A1912,'entry data'!B:F,5,0)))</f>
        <v/>
      </c>
      <c r="G1912" s="26" t="str">
        <f>IF(A1912="","",IF(ISERROR(VLOOKUP(A1912,'entry data'!B:H,7,0)),"",VLOOKUP(A1912,'entry data'!B:H,7,0)))</f>
        <v/>
      </c>
      <c r="H1912" s="27" t="str">
        <f>IF(A1912="","",IF(B1912=1,VLOOKUP(A1912,'entry data'!B:D,3,0),I1911))</f>
        <v/>
      </c>
      <c r="I1912" s="28" t="str">
        <f t="shared" si="255"/>
        <v/>
      </c>
      <c r="J1912" s="23" t="str">
        <f t="shared" si="256"/>
        <v/>
      </c>
      <c r="K1912" s="25" t="str">
        <f t="shared" si="257"/>
        <v/>
      </c>
      <c r="L1912" s="25" t="str">
        <f t="shared" si="258"/>
        <v/>
      </c>
      <c r="M1912" s="25" t="str">
        <f t="shared" si="252"/>
        <v/>
      </c>
      <c r="N1912" s="25" t="str">
        <f>IF(A1912="","",IF(K1912&lt;VLOOKUP(A1912,'entry data'!B:G,6,0),K1912+M1912,VLOOKUP(A1912,'entry data'!B:G,6,0)))</f>
        <v/>
      </c>
      <c r="O1912" s="25" t="str">
        <f t="shared" si="259"/>
        <v/>
      </c>
      <c r="P1912" s="25" t="str">
        <f t="shared" si="253"/>
        <v/>
      </c>
    </row>
    <row r="1913" spans="1:16" x14ac:dyDescent="0.25">
      <c r="A1913" s="23" t="str">
        <f>IF(A1912="","",IF(O1912&gt;0.1,A1912,IF(A1912=MAX('entry data'!$B$8:$B$17),"",A1912+1)))</f>
        <v/>
      </c>
      <c r="B1913" s="23" t="str">
        <f t="shared" si="254"/>
        <v/>
      </c>
      <c r="C1913" s="23" t="str">
        <f>IF(ISERROR(VLOOKUP(A1913,'entry data'!B:G,6,0)),"",VLOOKUP(A1913,'entry data'!B:G,6,0))</f>
        <v/>
      </c>
      <c r="D1913" s="23" t="str">
        <f>IF(ISERROR(VLOOKUP(A1913,'entry data'!B:C,2,0)),"",VLOOKUP(A1913,'entry data'!B:C,2,0))</f>
        <v/>
      </c>
      <c r="E1913" s="23" t="str">
        <f>IF(ISERROR(VLOOKUP(A1913,'entry data'!B:E,4,0)),"",VLOOKUP(A1913,'entry data'!B:E,4,0))</f>
        <v/>
      </c>
      <c r="F1913" s="25" t="str">
        <f>IF(A1913="","",IF(ISERROR(VLOOKUP(A1913,'entry data'!B:F,5,0)),"",VLOOKUP(A1913,'entry data'!B:F,5,0)))</f>
        <v/>
      </c>
      <c r="G1913" s="26" t="str">
        <f>IF(A1913="","",IF(ISERROR(VLOOKUP(A1913,'entry data'!B:H,7,0)),"",VLOOKUP(A1913,'entry data'!B:H,7,0)))</f>
        <v/>
      </c>
      <c r="H1913" s="27" t="str">
        <f>IF(A1913="","",IF(B1913=1,VLOOKUP(A1913,'entry data'!B:D,3,0),I1912))</f>
        <v/>
      </c>
      <c r="I1913" s="28" t="str">
        <f t="shared" si="255"/>
        <v/>
      </c>
      <c r="J1913" s="23" t="str">
        <f t="shared" si="256"/>
        <v/>
      </c>
      <c r="K1913" s="25" t="str">
        <f t="shared" si="257"/>
        <v/>
      </c>
      <c r="L1913" s="25" t="str">
        <f t="shared" si="258"/>
        <v/>
      </c>
      <c r="M1913" s="25" t="str">
        <f t="shared" si="252"/>
        <v/>
      </c>
      <c r="N1913" s="25" t="str">
        <f>IF(A1913="","",IF(K1913&lt;VLOOKUP(A1913,'entry data'!B:G,6,0),K1913+M1913,VLOOKUP(A1913,'entry data'!B:G,6,0)))</f>
        <v/>
      </c>
      <c r="O1913" s="25" t="str">
        <f t="shared" si="259"/>
        <v/>
      </c>
      <c r="P1913" s="25" t="str">
        <f t="shared" si="253"/>
        <v/>
      </c>
    </row>
    <row r="1914" spans="1:16" x14ac:dyDescent="0.25">
      <c r="A1914" s="23" t="str">
        <f>IF(A1913="","",IF(O1913&gt;0.1,A1913,IF(A1913=MAX('entry data'!$B$8:$B$17),"",A1913+1)))</f>
        <v/>
      </c>
      <c r="B1914" s="23" t="str">
        <f t="shared" si="254"/>
        <v/>
      </c>
      <c r="C1914" s="23" t="str">
        <f>IF(ISERROR(VLOOKUP(A1914,'entry data'!B:G,6,0)),"",VLOOKUP(A1914,'entry data'!B:G,6,0))</f>
        <v/>
      </c>
      <c r="D1914" s="23" t="str">
        <f>IF(ISERROR(VLOOKUP(A1914,'entry data'!B:C,2,0)),"",VLOOKUP(A1914,'entry data'!B:C,2,0))</f>
        <v/>
      </c>
      <c r="E1914" s="23" t="str">
        <f>IF(ISERROR(VLOOKUP(A1914,'entry data'!B:E,4,0)),"",VLOOKUP(A1914,'entry data'!B:E,4,0))</f>
        <v/>
      </c>
      <c r="F1914" s="25" t="str">
        <f>IF(A1914="","",IF(ISERROR(VLOOKUP(A1914,'entry data'!B:F,5,0)),"",VLOOKUP(A1914,'entry data'!B:F,5,0)))</f>
        <v/>
      </c>
      <c r="G1914" s="26" t="str">
        <f>IF(A1914="","",IF(ISERROR(VLOOKUP(A1914,'entry data'!B:H,7,0)),"",VLOOKUP(A1914,'entry data'!B:H,7,0)))</f>
        <v/>
      </c>
      <c r="H1914" s="27" t="str">
        <f>IF(A1914="","",IF(B1914=1,VLOOKUP(A1914,'entry data'!B:D,3,0),I1913))</f>
        <v/>
      </c>
      <c r="I1914" s="28" t="str">
        <f t="shared" si="255"/>
        <v/>
      </c>
      <c r="J1914" s="23" t="str">
        <f t="shared" si="256"/>
        <v/>
      </c>
      <c r="K1914" s="25" t="str">
        <f t="shared" si="257"/>
        <v/>
      </c>
      <c r="L1914" s="25" t="str">
        <f t="shared" si="258"/>
        <v/>
      </c>
      <c r="M1914" s="25" t="str">
        <f t="shared" si="252"/>
        <v/>
      </c>
      <c r="N1914" s="25" t="str">
        <f>IF(A1914="","",IF(K1914&lt;VLOOKUP(A1914,'entry data'!B:G,6,0),K1914+M1914,VLOOKUP(A1914,'entry data'!B:G,6,0)))</f>
        <v/>
      </c>
      <c r="O1914" s="25" t="str">
        <f t="shared" si="259"/>
        <v/>
      </c>
      <c r="P1914" s="25" t="str">
        <f t="shared" si="253"/>
        <v/>
      </c>
    </row>
    <row r="1915" spans="1:16" x14ac:dyDescent="0.25">
      <c r="A1915" s="23" t="str">
        <f>IF(A1914="","",IF(O1914&gt;0.1,A1914,IF(A1914=MAX('entry data'!$B$8:$B$17),"",A1914+1)))</f>
        <v/>
      </c>
      <c r="B1915" s="23" t="str">
        <f t="shared" si="254"/>
        <v/>
      </c>
      <c r="C1915" s="23" t="str">
        <f>IF(ISERROR(VLOOKUP(A1915,'entry data'!B:G,6,0)),"",VLOOKUP(A1915,'entry data'!B:G,6,0))</f>
        <v/>
      </c>
      <c r="D1915" s="23" t="str">
        <f>IF(ISERROR(VLOOKUP(A1915,'entry data'!B:C,2,0)),"",VLOOKUP(A1915,'entry data'!B:C,2,0))</f>
        <v/>
      </c>
      <c r="E1915" s="23" t="str">
        <f>IF(ISERROR(VLOOKUP(A1915,'entry data'!B:E,4,0)),"",VLOOKUP(A1915,'entry data'!B:E,4,0))</f>
        <v/>
      </c>
      <c r="F1915" s="25" t="str">
        <f>IF(A1915="","",IF(ISERROR(VLOOKUP(A1915,'entry data'!B:F,5,0)),"",VLOOKUP(A1915,'entry data'!B:F,5,0)))</f>
        <v/>
      </c>
      <c r="G1915" s="26" t="str">
        <f>IF(A1915="","",IF(ISERROR(VLOOKUP(A1915,'entry data'!B:H,7,0)),"",VLOOKUP(A1915,'entry data'!B:H,7,0)))</f>
        <v/>
      </c>
      <c r="H1915" s="27" t="str">
        <f>IF(A1915="","",IF(B1915=1,VLOOKUP(A1915,'entry data'!B:D,3,0),I1914))</f>
        <v/>
      </c>
      <c r="I1915" s="28" t="str">
        <f t="shared" si="255"/>
        <v/>
      </c>
      <c r="J1915" s="23" t="str">
        <f t="shared" si="256"/>
        <v/>
      </c>
      <c r="K1915" s="25" t="str">
        <f t="shared" si="257"/>
        <v/>
      </c>
      <c r="L1915" s="25" t="str">
        <f t="shared" si="258"/>
        <v/>
      </c>
      <c r="M1915" s="25" t="str">
        <f t="shared" si="252"/>
        <v/>
      </c>
      <c r="N1915" s="25" t="str">
        <f>IF(A1915="","",IF(K1915&lt;VLOOKUP(A1915,'entry data'!B:G,6,0),K1915+M1915,VLOOKUP(A1915,'entry data'!B:G,6,0)))</f>
        <v/>
      </c>
      <c r="O1915" s="25" t="str">
        <f t="shared" si="259"/>
        <v/>
      </c>
      <c r="P1915" s="25" t="str">
        <f t="shared" si="253"/>
        <v/>
      </c>
    </row>
    <row r="1916" spans="1:16" x14ac:dyDescent="0.25">
      <c r="A1916" s="23" t="str">
        <f>IF(A1915="","",IF(O1915&gt;0.1,A1915,IF(A1915=MAX('entry data'!$B$8:$B$17),"",A1915+1)))</f>
        <v/>
      </c>
      <c r="B1916" s="23" t="str">
        <f t="shared" si="254"/>
        <v/>
      </c>
      <c r="C1916" s="23" t="str">
        <f>IF(ISERROR(VLOOKUP(A1916,'entry data'!B:G,6,0)),"",VLOOKUP(A1916,'entry data'!B:G,6,0))</f>
        <v/>
      </c>
      <c r="D1916" s="23" t="str">
        <f>IF(ISERROR(VLOOKUP(A1916,'entry data'!B:C,2,0)),"",VLOOKUP(A1916,'entry data'!B:C,2,0))</f>
        <v/>
      </c>
      <c r="E1916" s="23" t="str">
        <f>IF(ISERROR(VLOOKUP(A1916,'entry data'!B:E,4,0)),"",VLOOKUP(A1916,'entry data'!B:E,4,0))</f>
        <v/>
      </c>
      <c r="F1916" s="25" t="str">
        <f>IF(A1916="","",IF(ISERROR(VLOOKUP(A1916,'entry data'!B:F,5,0)),"",VLOOKUP(A1916,'entry data'!B:F,5,0)))</f>
        <v/>
      </c>
      <c r="G1916" s="26" t="str">
        <f>IF(A1916="","",IF(ISERROR(VLOOKUP(A1916,'entry data'!B:H,7,0)),"",VLOOKUP(A1916,'entry data'!B:H,7,0)))</f>
        <v/>
      </c>
      <c r="H1916" s="27" t="str">
        <f>IF(A1916="","",IF(B1916=1,VLOOKUP(A1916,'entry data'!B:D,3,0),I1915))</f>
        <v/>
      </c>
      <c r="I1916" s="28" t="str">
        <f t="shared" si="255"/>
        <v/>
      </c>
      <c r="J1916" s="23" t="str">
        <f t="shared" si="256"/>
        <v/>
      </c>
      <c r="K1916" s="25" t="str">
        <f t="shared" si="257"/>
        <v/>
      </c>
      <c r="L1916" s="25" t="str">
        <f t="shared" si="258"/>
        <v/>
      </c>
      <c r="M1916" s="25" t="str">
        <f t="shared" si="252"/>
        <v/>
      </c>
      <c r="N1916" s="25" t="str">
        <f>IF(A1916="","",IF(K1916&lt;VLOOKUP(A1916,'entry data'!B:G,6,0),K1916+M1916,VLOOKUP(A1916,'entry data'!B:G,6,0)))</f>
        <v/>
      </c>
      <c r="O1916" s="25" t="str">
        <f t="shared" si="259"/>
        <v/>
      </c>
      <c r="P1916" s="25" t="str">
        <f t="shared" si="253"/>
        <v/>
      </c>
    </row>
    <row r="1917" spans="1:16" x14ac:dyDescent="0.25">
      <c r="A1917" s="23" t="str">
        <f>IF(A1916="","",IF(O1916&gt;0.1,A1916,IF(A1916=MAX('entry data'!$B$8:$B$17),"",A1916+1)))</f>
        <v/>
      </c>
      <c r="B1917" s="23" t="str">
        <f t="shared" si="254"/>
        <v/>
      </c>
      <c r="C1917" s="23" t="str">
        <f>IF(ISERROR(VLOOKUP(A1917,'entry data'!B:G,6,0)),"",VLOOKUP(A1917,'entry data'!B:G,6,0))</f>
        <v/>
      </c>
      <c r="D1917" s="23" t="str">
        <f>IF(ISERROR(VLOOKUP(A1917,'entry data'!B:C,2,0)),"",VLOOKUP(A1917,'entry data'!B:C,2,0))</f>
        <v/>
      </c>
      <c r="E1917" s="23" t="str">
        <f>IF(ISERROR(VLOOKUP(A1917,'entry data'!B:E,4,0)),"",VLOOKUP(A1917,'entry data'!B:E,4,0))</f>
        <v/>
      </c>
      <c r="F1917" s="25" t="str">
        <f>IF(A1917="","",IF(ISERROR(VLOOKUP(A1917,'entry data'!B:F,5,0)),"",VLOOKUP(A1917,'entry data'!B:F,5,0)))</f>
        <v/>
      </c>
      <c r="G1917" s="26" t="str">
        <f>IF(A1917="","",IF(ISERROR(VLOOKUP(A1917,'entry data'!B:H,7,0)),"",VLOOKUP(A1917,'entry data'!B:H,7,0)))</f>
        <v/>
      </c>
      <c r="H1917" s="27" t="str">
        <f>IF(A1917="","",IF(B1917=1,VLOOKUP(A1917,'entry data'!B:D,3,0),I1916))</f>
        <v/>
      </c>
      <c r="I1917" s="28" t="str">
        <f t="shared" si="255"/>
        <v/>
      </c>
      <c r="J1917" s="23" t="str">
        <f t="shared" si="256"/>
        <v/>
      </c>
      <c r="K1917" s="25" t="str">
        <f t="shared" si="257"/>
        <v/>
      </c>
      <c r="L1917" s="25" t="str">
        <f t="shared" si="258"/>
        <v/>
      </c>
      <c r="M1917" s="25" t="str">
        <f t="shared" si="252"/>
        <v/>
      </c>
      <c r="N1917" s="25" t="str">
        <f>IF(A1917="","",IF(K1917&lt;VLOOKUP(A1917,'entry data'!B:G,6,0),K1917+M1917,VLOOKUP(A1917,'entry data'!B:G,6,0)))</f>
        <v/>
      </c>
      <c r="O1917" s="25" t="str">
        <f t="shared" si="259"/>
        <v/>
      </c>
      <c r="P1917" s="25" t="str">
        <f t="shared" si="253"/>
        <v/>
      </c>
    </row>
    <row r="1918" spans="1:16" x14ac:dyDescent="0.25">
      <c r="A1918" s="23" t="str">
        <f>IF(A1917="","",IF(O1917&gt;0.1,A1917,IF(A1917=MAX('entry data'!$B$8:$B$17),"",A1917+1)))</f>
        <v/>
      </c>
      <c r="B1918" s="23" t="str">
        <f t="shared" si="254"/>
        <v/>
      </c>
      <c r="C1918" s="23" t="str">
        <f>IF(ISERROR(VLOOKUP(A1918,'entry data'!B:G,6,0)),"",VLOOKUP(A1918,'entry data'!B:G,6,0))</f>
        <v/>
      </c>
      <c r="D1918" s="23" t="str">
        <f>IF(ISERROR(VLOOKUP(A1918,'entry data'!B:C,2,0)),"",VLOOKUP(A1918,'entry data'!B:C,2,0))</f>
        <v/>
      </c>
      <c r="E1918" s="23" t="str">
        <f>IF(ISERROR(VLOOKUP(A1918,'entry data'!B:E,4,0)),"",VLOOKUP(A1918,'entry data'!B:E,4,0))</f>
        <v/>
      </c>
      <c r="F1918" s="25" t="str">
        <f>IF(A1918="","",IF(ISERROR(VLOOKUP(A1918,'entry data'!B:F,5,0)),"",VLOOKUP(A1918,'entry data'!B:F,5,0)))</f>
        <v/>
      </c>
      <c r="G1918" s="26" t="str">
        <f>IF(A1918="","",IF(ISERROR(VLOOKUP(A1918,'entry data'!B:H,7,0)),"",VLOOKUP(A1918,'entry data'!B:H,7,0)))</f>
        <v/>
      </c>
      <c r="H1918" s="27" t="str">
        <f>IF(A1918="","",IF(B1918=1,VLOOKUP(A1918,'entry data'!B:D,3,0),I1917))</f>
        <v/>
      </c>
      <c r="I1918" s="28" t="str">
        <f t="shared" si="255"/>
        <v/>
      </c>
      <c r="J1918" s="23" t="str">
        <f t="shared" si="256"/>
        <v/>
      </c>
      <c r="K1918" s="25" t="str">
        <f t="shared" si="257"/>
        <v/>
      </c>
      <c r="L1918" s="25" t="str">
        <f t="shared" si="258"/>
        <v/>
      </c>
      <c r="M1918" s="25" t="str">
        <f t="shared" si="252"/>
        <v/>
      </c>
      <c r="N1918" s="25" t="str">
        <f>IF(A1918="","",IF(K1918&lt;VLOOKUP(A1918,'entry data'!B:G,6,0),K1918+M1918,VLOOKUP(A1918,'entry data'!B:G,6,0)))</f>
        <v/>
      </c>
      <c r="O1918" s="25" t="str">
        <f t="shared" si="259"/>
        <v/>
      </c>
      <c r="P1918" s="25" t="str">
        <f t="shared" si="253"/>
        <v/>
      </c>
    </row>
    <row r="1919" spans="1:16" x14ac:dyDescent="0.25">
      <c r="A1919" s="23" t="str">
        <f>IF(A1918="","",IF(O1918&gt;0.1,A1918,IF(A1918=MAX('entry data'!$B$8:$B$17),"",A1918+1)))</f>
        <v/>
      </c>
      <c r="B1919" s="23" t="str">
        <f t="shared" si="254"/>
        <v/>
      </c>
      <c r="C1919" s="23" t="str">
        <f>IF(ISERROR(VLOOKUP(A1919,'entry data'!B:G,6,0)),"",VLOOKUP(A1919,'entry data'!B:G,6,0))</f>
        <v/>
      </c>
      <c r="D1919" s="23" t="str">
        <f>IF(ISERROR(VLOOKUP(A1919,'entry data'!B:C,2,0)),"",VLOOKUP(A1919,'entry data'!B:C,2,0))</f>
        <v/>
      </c>
      <c r="E1919" s="23" t="str">
        <f>IF(ISERROR(VLOOKUP(A1919,'entry data'!B:E,4,0)),"",VLOOKUP(A1919,'entry data'!B:E,4,0))</f>
        <v/>
      </c>
      <c r="F1919" s="25" t="str">
        <f>IF(A1919="","",IF(ISERROR(VLOOKUP(A1919,'entry data'!B:F,5,0)),"",VLOOKUP(A1919,'entry data'!B:F,5,0)))</f>
        <v/>
      </c>
      <c r="G1919" s="26" t="str">
        <f>IF(A1919="","",IF(ISERROR(VLOOKUP(A1919,'entry data'!B:H,7,0)),"",VLOOKUP(A1919,'entry data'!B:H,7,0)))</f>
        <v/>
      </c>
      <c r="H1919" s="27" t="str">
        <f>IF(A1919="","",IF(B1919=1,VLOOKUP(A1919,'entry data'!B:D,3,0),I1918))</f>
        <v/>
      </c>
      <c r="I1919" s="28" t="str">
        <f t="shared" si="255"/>
        <v/>
      </c>
      <c r="J1919" s="23" t="str">
        <f t="shared" si="256"/>
        <v/>
      </c>
      <c r="K1919" s="25" t="str">
        <f t="shared" si="257"/>
        <v/>
      </c>
      <c r="L1919" s="25" t="str">
        <f t="shared" si="258"/>
        <v/>
      </c>
      <c r="M1919" s="25" t="str">
        <f t="shared" si="252"/>
        <v/>
      </c>
      <c r="N1919" s="25" t="str">
        <f>IF(A1919="","",IF(K1919&lt;VLOOKUP(A1919,'entry data'!B:G,6,0),K1919+M1919,VLOOKUP(A1919,'entry data'!B:G,6,0)))</f>
        <v/>
      </c>
      <c r="O1919" s="25" t="str">
        <f t="shared" si="259"/>
        <v/>
      </c>
      <c r="P1919" s="25" t="str">
        <f t="shared" si="253"/>
        <v/>
      </c>
    </row>
    <row r="1920" spans="1:16" x14ac:dyDescent="0.25">
      <c r="A1920" s="23" t="str">
        <f>IF(A1919="","",IF(O1919&gt;0.1,A1919,IF(A1919=MAX('entry data'!$B$8:$B$17),"",A1919+1)))</f>
        <v/>
      </c>
      <c r="B1920" s="23" t="str">
        <f t="shared" si="254"/>
        <v/>
      </c>
      <c r="C1920" s="23" t="str">
        <f>IF(ISERROR(VLOOKUP(A1920,'entry data'!B:G,6,0)),"",VLOOKUP(A1920,'entry data'!B:G,6,0))</f>
        <v/>
      </c>
      <c r="D1920" s="23" t="str">
        <f>IF(ISERROR(VLOOKUP(A1920,'entry data'!B:C,2,0)),"",VLOOKUP(A1920,'entry data'!B:C,2,0))</f>
        <v/>
      </c>
      <c r="E1920" s="23" t="str">
        <f>IF(ISERROR(VLOOKUP(A1920,'entry data'!B:E,4,0)),"",VLOOKUP(A1920,'entry data'!B:E,4,0))</f>
        <v/>
      </c>
      <c r="F1920" s="25" t="str">
        <f>IF(A1920="","",IF(ISERROR(VLOOKUP(A1920,'entry data'!B:F,5,0)),"",VLOOKUP(A1920,'entry data'!B:F,5,0)))</f>
        <v/>
      </c>
      <c r="G1920" s="26" t="str">
        <f>IF(A1920="","",IF(ISERROR(VLOOKUP(A1920,'entry data'!B:H,7,0)),"",VLOOKUP(A1920,'entry data'!B:H,7,0)))</f>
        <v/>
      </c>
      <c r="H1920" s="27" t="str">
        <f>IF(A1920="","",IF(B1920=1,VLOOKUP(A1920,'entry data'!B:D,3,0),I1919))</f>
        <v/>
      </c>
      <c r="I1920" s="28" t="str">
        <f t="shared" si="255"/>
        <v/>
      </c>
      <c r="J1920" s="23" t="str">
        <f t="shared" si="256"/>
        <v/>
      </c>
      <c r="K1920" s="25" t="str">
        <f t="shared" si="257"/>
        <v/>
      </c>
      <c r="L1920" s="25" t="str">
        <f t="shared" si="258"/>
        <v/>
      </c>
      <c r="M1920" s="25" t="str">
        <f t="shared" si="252"/>
        <v/>
      </c>
      <c r="N1920" s="25" t="str">
        <f>IF(A1920="","",IF(K1920&lt;VLOOKUP(A1920,'entry data'!B:G,6,0),K1920+M1920,VLOOKUP(A1920,'entry data'!B:G,6,0)))</f>
        <v/>
      </c>
      <c r="O1920" s="25" t="str">
        <f t="shared" si="259"/>
        <v/>
      </c>
      <c r="P1920" s="25" t="str">
        <f t="shared" si="253"/>
        <v/>
      </c>
    </row>
    <row r="1921" spans="1:16" x14ac:dyDescent="0.25">
      <c r="A1921" s="23" t="str">
        <f>IF(A1920="","",IF(O1920&gt;0.1,A1920,IF(A1920=MAX('entry data'!$B$8:$B$17),"",A1920+1)))</f>
        <v/>
      </c>
      <c r="B1921" s="23" t="str">
        <f t="shared" si="254"/>
        <v/>
      </c>
      <c r="C1921" s="23" t="str">
        <f>IF(ISERROR(VLOOKUP(A1921,'entry data'!B:G,6,0)),"",VLOOKUP(A1921,'entry data'!B:G,6,0))</f>
        <v/>
      </c>
      <c r="D1921" s="23" t="str">
        <f>IF(ISERROR(VLOOKUP(A1921,'entry data'!B:C,2,0)),"",VLOOKUP(A1921,'entry data'!B:C,2,0))</f>
        <v/>
      </c>
      <c r="E1921" s="23" t="str">
        <f>IF(ISERROR(VLOOKUP(A1921,'entry data'!B:E,4,0)),"",VLOOKUP(A1921,'entry data'!B:E,4,0))</f>
        <v/>
      </c>
      <c r="F1921" s="25" t="str">
        <f>IF(A1921="","",IF(ISERROR(VLOOKUP(A1921,'entry data'!B:F,5,0)),"",VLOOKUP(A1921,'entry data'!B:F,5,0)))</f>
        <v/>
      </c>
      <c r="G1921" s="26" t="str">
        <f>IF(A1921="","",IF(ISERROR(VLOOKUP(A1921,'entry data'!B:H,7,0)),"",VLOOKUP(A1921,'entry data'!B:H,7,0)))</f>
        <v/>
      </c>
      <c r="H1921" s="27" t="str">
        <f>IF(A1921="","",IF(B1921=1,VLOOKUP(A1921,'entry data'!B:D,3,0),I1920))</f>
        <v/>
      </c>
      <c r="I1921" s="28" t="str">
        <f t="shared" si="255"/>
        <v/>
      </c>
      <c r="J1921" s="23" t="str">
        <f t="shared" si="256"/>
        <v/>
      </c>
      <c r="K1921" s="25" t="str">
        <f t="shared" si="257"/>
        <v/>
      </c>
      <c r="L1921" s="25" t="str">
        <f t="shared" si="258"/>
        <v/>
      </c>
      <c r="M1921" s="25" t="str">
        <f t="shared" si="252"/>
        <v/>
      </c>
      <c r="N1921" s="25" t="str">
        <f>IF(A1921="","",IF(K1921&lt;VLOOKUP(A1921,'entry data'!B:G,6,0),K1921+M1921,VLOOKUP(A1921,'entry data'!B:G,6,0)))</f>
        <v/>
      </c>
      <c r="O1921" s="25" t="str">
        <f t="shared" si="259"/>
        <v/>
      </c>
      <c r="P1921" s="25" t="str">
        <f t="shared" si="253"/>
        <v/>
      </c>
    </row>
    <row r="1922" spans="1:16" x14ac:dyDescent="0.25">
      <c r="A1922" s="23" t="str">
        <f>IF(A1921="","",IF(O1921&gt;0.1,A1921,IF(A1921=MAX('entry data'!$B$8:$B$17),"",A1921+1)))</f>
        <v/>
      </c>
      <c r="B1922" s="23" t="str">
        <f t="shared" si="254"/>
        <v/>
      </c>
      <c r="C1922" s="23" t="str">
        <f>IF(ISERROR(VLOOKUP(A1922,'entry data'!B:G,6,0)),"",VLOOKUP(A1922,'entry data'!B:G,6,0))</f>
        <v/>
      </c>
      <c r="D1922" s="23" t="str">
        <f>IF(ISERROR(VLOOKUP(A1922,'entry data'!B:C,2,0)),"",VLOOKUP(A1922,'entry data'!B:C,2,0))</f>
        <v/>
      </c>
      <c r="E1922" s="23" t="str">
        <f>IF(ISERROR(VLOOKUP(A1922,'entry data'!B:E,4,0)),"",VLOOKUP(A1922,'entry data'!B:E,4,0))</f>
        <v/>
      </c>
      <c r="F1922" s="25" t="str">
        <f>IF(A1922="","",IF(ISERROR(VLOOKUP(A1922,'entry data'!B:F,5,0)),"",VLOOKUP(A1922,'entry data'!B:F,5,0)))</f>
        <v/>
      </c>
      <c r="G1922" s="26" t="str">
        <f>IF(A1922="","",IF(ISERROR(VLOOKUP(A1922,'entry data'!B:H,7,0)),"",VLOOKUP(A1922,'entry data'!B:H,7,0)))</f>
        <v/>
      </c>
      <c r="H1922" s="27" t="str">
        <f>IF(A1922="","",IF(B1922=1,VLOOKUP(A1922,'entry data'!B:D,3,0),I1921))</f>
        <v/>
      </c>
      <c r="I1922" s="28" t="str">
        <f t="shared" si="255"/>
        <v/>
      </c>
      <c r="J1922" s="23" t="str">
        <f t="shared" si="256"/>
        <v/>
      </c>
      <c r="K1922" s="25" t="str">
        <f t="shared" si="257"/>
        <v/>
      </c>
      <c r="L1922" s="25" t="str">
        <f t="shared" si="258"/>
        <v/>
      </c>
      <c r="M1922" s="25" t="str">
        <f t="shared" si="252"/>
        <v/>
      </c>
      <c r="N1922" s="25" t="str">
        <f>IF(A1922="","",IF(K1922&lt;VLOOKUP(A1922,'entry data'!B:G,6,0),K1922+M1922,VLOOKUP(A1922,'entry data'!B:G,6,0)))</f>
        <v/>
      </c>
      <c r="O1922" s="25" t="str">
        <f t="shared" si="259"/>
        <v/>
      </c>
      <c r="P1922" s="25" t="str">
        <f t="shared" si="253"/>
        <v/>
      </c>
    </row>
    <row r="1923" spans="1:16" x14ac:dyDescent="0.25">
      <c r="A1923" s="23" t="str">
        <f>IF(A1922="","",IF(O1922&gt;0.1,A1922,IF(A1922=MAX('entry data'!$B$8:$B$17),"",A1922+1)))</f>
        <v/>
      </c>
      <c r="B1923" s="23" t="str">
        <f t="shared" si="254"/>
        <v/>
      </c>
      <c r="C1923" s="23" t="str">
        <f>IF(ISERROR(VLOOKUP(A1923,'entry data'!B:G,6,0)),"",VLOOKUP(A1923,'entry data'!B:G,6,0))</f>
        <v/>
      </c>
      <c r="D1923" s="23" t="str">
        <f>IF(ISERROR(VLOOKUP(A1923,'entry data'!B:C,2,0)),"",VLOOKUP(A1923,'entry data'!B:C,2,0))</f>
        <v/>
      </c>
      <c r="E1923" s="23" t="str">
        <f>IF(ISERROR(VLOOKUP(A1923,'entry data'!B:E,4,0)),"",VLOOKUP(A1923,'entry data'!B:E,4,0))</f>
        <v/>
      </c>
      <c r="F1923" s="25" t="str">
        <f>IF(A1923="","",IF(ISERROR(VLOOKUP(A1923,'entry data'!B:F,5,0)),"",VLOOKUP(A1923,'entry data'!B:F,5,0)))</f>
        <v/>
      </c>
      <c r="G1923" s="26" t="str">
        <f>IF(A1923="","",IF(ISERROR(VLOOKUP(A1923,'entry data'!B:H,7,0)),"",VLOOKUP(A1923,'entry data'!B:H,7,0)))</f>
        <v/>
      </c>
      <c r="H1923" s="27" t="str">
        <f>IF(A1923="","",IF(B1923=1,VLOOKUP(A1923,'entry data'!B:D,3,0),I1922))</f>
        <v/>
      </c>
      <c r="I1923" s="28" t="str">
        <f t="shared" si="255"/>
        <v/>
      </c>
      <c r="J1923" s="23" t="str">
        <f t="shared" si="256"/>
        <v/>
      </c>
      <c r="K1923" s="25" t="str">
        <f t="shared" si="257"/>
        <v/>
      </c>
      <c r="L1923" s="25" t="str">
        <f t="shared" si="258"/>
        <v/>
      </c>
      <c r="M1923" s="25" t="str">
        <f t="shared" ref="M1923:M1986" si="260">IF(A1923="","",IF(E1923="monthly",(G1923/12)*K1923,((G1923/365)*(I1923-H1923))*K1923))</f>
        <v/>
      </c>
      <c r="N1923" s="25" t="str">
        <f>IF(A1923="","",IF(K1923&lt;VLOOKUP(A1923,'entry data'!B:G,6,0),K1923+M1923,VLOOKUP(A1923,'entry data'!B:G,6,0)))</f>
        <v/>
      </c>
      <c r="O1923" s="25" t="str">
        <f t="shared" si="259"/>
        <v/>
      </c>
      <c r="P1923" s="25" t="str">
        <f t="shared" ref="P1923:P1986" si="261">IF(A1923="","",IF(J1923&lt;&gt;J1924,O1923,0))</f>
        <v/>
      </c>
    </row>
    <row r="1924" spans="1:16" x14ac:dyDescent="0.25">
      <c r="A1924" s="23" t="str">
        <f>IF(A1923="","",IF(O1923&gt;0.1,A1923,IF(A1923=MAX('entry data'!$B$8:$B$17),"",A1923+1)))</f>
        <v/>
      </c>
      <c r="B1924" s="23" t="str">
        <f t="shared" ref="B1924:B1987" si="262">IF(A1924="","",IF(O1923&lt;0.1,1,B1923+1))</f>
        <v/>
      </c>
      <c r="C1924" s="23" t="str">
        <f>IF(ISERROR(VLOOKUP(A1924,'entry data'!B:G,6,0)),"",VLOOKUP(A1924,'entry data'!B:G,6,0))</f>
        <v/>
      </c>
      <c r="D1924" s="23" t="str">
        <f>IF(ISERROR(VLOOKUP(A1924,'entry data'!B:C,2,0)),"",VLOOKUP(A1924,'entry data'!B:C,2,0))</f>
        <v/>
      </c>
      <c r="E1924" s="23" t="str">
        <f>IF(ISERROR(VLOOKUP(A1924,'entry data'!B:E,4,0)),"",VLOOKUP(A1924,'entry data'!B:E,4,0))</f>
        <v/>
      </c>
      <c r="F1924" s="25" t="str">
        <f>IF(A1924="","",IF(ISERROR(VLOOKUP(A1924,'entry data'!B:F,5,0)),"",VLOOKUP(A1924,'entry data'!B:F,5,0)))</f>
        <v/>
      </c>
      <c r="G1924" s="26" t="str">
        <f>IF(A1924="","",IF(ISERROR(VLOOKUP(A1924,'entry data'!B:H,7,0)),"",VLOOKUP(A1924,'entry data'!B:H,7,0)))</f>
        <v/>
      </c>
      <c r="H1924" s="27" t="str">
        <f>IF(A1924="","",IF(B1924=1,VLOOKUP(A1924,'entry data'!B:D,3,0),I1923))</f>
        <v/>
      </c>
      <c r="I1924" s="28" t="str">
        <f t="shared" si="255"/>
        <v/>
      </c>
      <c r="J1924" s="23" t="str">
        <f t="shared" si="256"/>
        <v/>
      </c>
      <c r="K1924" s="25" t="str">
        <f t="shared" si="257"/>
        <v/>
      </c>
      <c r="L1924" s="25" t="str">
        <f t="shared" si="258"/>
        <v/>
      </c>
      <c r="M1924" s="25" t="str">
        <f t="shared" si="260"/>
        <v/>
      </c>
      <c r="N1924" s="25" t="str">
        <f>IF(A1924="","",IF(K1924&lt;VLOOKUP(A1924,'entry data'!B:G,6,0),K1924+M1924,VLOOKUP(A1924,'entry data'!B:G,6,0)))</f>
        <v/>
      </c>
      <c r="O1924" s="25" t="str">
        <f t="shared" si="259"/>
        <v/>
      </c>
      <c r="P1924" s="25" t="str">
        <f t="shared" si="261"/>
        <v/>
      </c>
    </row>
    <row r="1925" spans="1:16" x14ac:dyDescent="0.25">
      <c r="A1925" s="23" t="str">
        <f>IF(A1924="","",IF(O1924&gt;0.1,A1924,IF(A1924=MAX('entry data'!$B$8:$B$17),"",A1924+1)))</f>
        <v/>
      </c>
      <c r="B1925" s="23" t="str">
        <f t="shared" si="262"/>
        <v/>
      </c>
      <c r="C1925" s="23" t="str">
        <f>IF(ISERROR(VLOOKUP(A1925,'entry data'!B:G,6,0)),"",VLOOKUP(A1925,'entry data'!B:G,6,0))</f>
        <v/>
      </c>
      <c r="D1925" s="23" t="str">
        <f>IF(ISERROR(VLOOKUP(A1925,'entry data'!B:C,2,0)),"",VLOOKUP(A1925,'entry data'!B:C,2,0))</f>
        <v/>
      </c>
      <c r="E1925" s="23" t="str">
        <f>IF(ISERROR(VLOOKUP(A1925,'entry data'!B:E,4,0)),"",VLOOKUP(A1925,'entry data'!B:E,4,0))</f>
        <v/>
      </c>
      <c r="F1925" s="25" t="str">
        <f>IF(A1925="","",IF(ISERROR(VLOOKUP(A1925,'entry data'!B:F,5,0)),"",VLOOKUP(A1925,'entry data'!B:F,5,0)))</f>
        <v/>
      </c>
      <c r="G1925" s="26" t="str">
        <f>IF(A1925="","",IF(ISERROR(VLOOKUP(A1925,'entry data'!B:H,7,0)),"",VLOOKUP(A1925,'entry data'!B:H,7,0)))</f>
        <v/>
      </c>
      <c r="H1925" s="27" t="str">
        <f>IF(A1925="","",IF(B1925=1,VLOOKUP(A1925,'entry data'!B:D,3,0),I1924))</f>
        <v/>
      </c>
      <c r="I1925" s="28" t="str">
        <f t="shared" si="255"/>
        <v/>
      </c>
      <c r="J1925" s="23" t="str">
        <f t="shared" si="256"/>
        <v/>
      </c>
      <c r="K1925" s="25" t="str">
        <f t="shared" si="257"/>
        <v/>
      </c>
      <c r="L1925" s="25" t="str">
        <f t="shared" si="258"/>
        <v/>
      </c>
      <c r="M1925" s="25" t="str">
        <f t="shared" si="260"/>
        <v/>
      </c>
      <c r="N1925" s="25" t="str">
        <f>IF(A1925="","",IF(K1925&lt;VLOOKUP(A1925,'entry data'!B:G,6,0),K1925+M1925,VLOOKUP(A1925,'entry data'!B:G,6,0)))</f>
        <v/>
      </c>
      <c r="O1925" s="25" t="str">
        <f t="shared" si="259"/>
        <v/>
      </c>
      <c r="P1925" s="25" t="str">
        <f t="shared" si="261"/>
        <v/>
      </c>
    </row>
    <row r="1926" spans="1:16" x14ac:dyDescent="0.25">
      <c r="A1926" s="23" t="str">
        <f>IF(A1925="","",IF(O1925&gt;0.1,A1925,IF(A1925=MAX('entry data'!$B$8:$B$17),"",A1925+1)))</f>
        <v/>
      </c>
      <c r="B1926" s="23" t="str">
        <f t="shared" si="262"/>
        <v/>
      </c>
      <c r="C1926" s="23" t="str">
        <f>IF(ISERROR(VLOOKUP(A1926,'entry data'!B:G,6,0)),"",VLOOKUP(A1926,'entry data'!B:G,6,0))</f>
        <v/>
      </c>
      <c r="D1926" s="23" t="str">
        <f>IF(ISERROR(VLOOKUP(A1926,'entry data'!B:C,2,0)),"",VLOOKUP(A1926,'entry data'!B:C,2,0))</f>
        <v/>
      </c>
      <c r="E1926" s="23" t="str">
        <f>IF(ISERROR(VLOOKUP(A1926,'entry data'!B:E,4,0)),"",VLOOKUP(A1926,'entry data'!B:E,4,0))</f>
        <v/>
      </c>
      <c r="F1926" s="25" t="str">
        <f>IF(A1926="","",IF(ISERROR(VLOOKUP(A1926,'entry data'!B:F,5,0)),"",VLOOKUP(A1926,'entry data'!B:F,5,0)))</f>
        <v/>
      </c>
      <c r="G1926" s="26" t="str">
        <f>IF(A1926="","",IF(ISERROR(VLOOKUP(A1926,'entry data'!B:H,7,0)),"",VLOOKUP(A1926,'entry data'!B:H,7,0)))</f>
        <v/>
      </c>
      <c r="H1926" s="27" t="str">
        <f>IF(A1926="","",IF(B1926=1,VLOOKUP(A1926,'entry data'!B:D,3,0),I1925))</f>
        <v/>
      </c>
      <c r="I1926" s="28" t="str">
        <f t="shared" si="255"/>
        <v/>
      </c>
      <c r="J1926" s="23" t="str">
        <f t="shared" si="256"/>
        <v/>
      </c>
      <c r="K1926" s="25" t="str">
        <f t="shared" si="257"/>
        <v/>
      </c>
      <c r="L1926" s="25" t="str">
        <f t="shared" si="258"/>
        <v/>
      </c>
      <c r="M1926" s="25" t="str">
        <f t="shared" si="260"/>
        <v/>
      </c>
      <c r="N1926" s="25" t="str">
        <f>IF(A1926="","",IF(K1926&lt;VLOOKUP(A1926,'entry data'!B:G,6,0),K1926+M1926,VLOOKUP(A1926,'entry data'!B:G,6,0)))</f>
        <v/>
      </c>
      <c r="O1926" s="25" t="str">
        <f t="shared" si="259"/>
        <v/>
      </c>
      <c r="P1926" s="25" t="str">
        <f t="shared" si="261"/>
        <v/>
      </c>
    </row>
    <row r="1927" spans="1:16" x14ac:dyDescent="0.25">
      <c r="A1927" s="23" t="str">
        <f>IF(A1926="","",IF(O1926&gt;0.1,A1926,IF(A1926=MAX('entry data'!$B$8:$B$17),"",A1926+1)))</f>
        <v/>
      </c>
      <c r="B1927" s="23" t="str">
        <f t="shared" si="262"/>
        <v/>
      </c>
      <c r="C1927" s="23" t="str">
        <f>IF(ISERROR(VLOOKUP(A1927,'entry data'!B:G,6,0)),"",VLOOKUP(A1927,'entry data'!B:G,6,0))</f>
        <v/>
      </c>
      <c r="D1927" s="23" t="str">
        <f>IF(ISERROR(VLOOKUP(A1927,'entry data'!B:C,2,0)),"",VLOOKUP(A1927,'entry data'!B:C,2,0))</f>
        <v/>
      </c>
      <c r="E1927" s="23" t="str">
        <f>IF(ISERROR(VLOOKUP(A1927,'entry data'!B:E,4,0)),"",VLOOKUP(A1927,'entry data'!B:E,4,0))</f>
        <v/>
      </c>
      <c r="F1927" s="25" t="str">
        <f>IF(A1927="","",IF(ISERROR(VLOOKUP(A1927,'entry data'!B:F,5,0)),"",VLOOKUP(A1927,'entry data'!B:F,5,0)))</f>
        <v/>
      </c>
      <c r="G1927" s="26" t="str">
        <f>IF(A1927="","",IF(ISERROR(VLOOKUP(A1927,'entry data'!B:H,7,0)),"",VLOOKUP(A1927,'entry data'!B:H,7,0)))</f>
        <v/>
      </c>
      <c r="H1927" s="27" t="str">
        <f>IF(A1927="","",IF(B1927=1,VLOOKUP(A1927,'entry data'!B:D,3,0),I1926))</f>
        <v/>
      </c>
      <c r="I1927" s="28" t="str">
        <f t="shared" si="255"/>
        <v/>
      </c>
      <c r="J1927" s="23" t="str">
        <f t="shared" si="256"/>
        <v/>
      </c>
      <c r="K1927" s="25" t="str">
        <f t="shared" si="257"/>
        <v/>
      </c>
      <c r="L1927" s="25" t="str">
        <f t="shared" si="258"/>
        <v/>
      </c>
      <c r="M1927" s="25" t="str">
        <f t="shared" si="260"/>
        <v/>
      </c>
      <c r="N1927" s="25" t="str">
        <f>IF(A1927="","",IF(K1927&lt;VLOOKUP(A1927,'entry data'!B:G,6,0),K1927+M1927,VLOOKUP(A1927,'entry data'!B:G,6,0)))</f>
        <v/>
      </c>
      <c r="O1927" s="25" t="str">
        <f t="shared" si="259"/>
        <v/>
      </c>
      <c r="P1927" s="25" t="str">
        <f t="shared" si="261"/>
        <v/>
      </c>
    </row>
    <row r="1928" spans="1:16" x14ac:dyDescent="0.25">
      <c r="A1928" s="23" t="str">
        <f>IF(A1927="","",IF(O1927&gt;0.1,A1927,IF(A1927=MAX('entry data'!$B$8:$B$17),"",A1927+1)))</f>
        <v/>
      </c>
      <c r="B1928" s="23" t="str">
        <f t="shared" si="262"/>
        <v/>
      </c>
      <c r="C1928" s="23" t="str">
        <f>IF(ISERROR(VLOOKUP(A1928,'entry data'!B:G,6,0)),"",VLOOKUP(A1928,'entry data'!B:G,6,0))</f>
        <v/>
      </c>
      <c r="D1928" s="23" t="str">
        <f>IF(ISERROR(VLOOKUP(A1928,'entry data'!B:C,2,0)),"",VLOOKUP(A1928,'entry data'!B:C,2,0))</f>
        <v/>
      </c>
      <c r="E1928" s="23" t="str">
        <f>IF(ISERROR(VLOOKUP(A1928,'entry data'!B:E,4,0)),"",VLOOKUP(A1928,'entry data'!B:E,4,0))</f>
        <v/>
      </c>
      <c r="F1928" s="25" t="str">
        <f>IF(A1928="","",IF(ISERROR(VLOOKUP(A1928,'entry data'!B:F,5,0)),"",VLOOKUP(A1928,'entry data'!B:F,5,0)))</f>
        <v/>
      </c>
      <c r="G1928" s="26" t="str">
        <f>IF(A1928="","",IF(ISERROR(VLOOKUP(A1928,'entry data'!B:H,7,0)),"",VLOOKUP(A1928,'entry data'!B:H,7,0)))</f>
        <v/>
      </c>
      <c r="H1928" s="27" t="str">
        <f>IF(A1928="","",IF(B1928=1,VLOOKUP(A1928,'entry data'!B:D,3,0),I1927))</f>
        <v/>
      </c>
      <c r="I1928" s="28" t="str">
        <f t="shared" si="255"/>
        <v/>
      </c>
      <c r="J1928" s="23" t="str">
        <f t="shared" si="256"/>
        <v/>
      </c>
      <c r="K1928" s="25" t="str">
        <f t="shared" si="257"/>
        <v/>
      </c>
      <c r="L1928" s="25" t="str">
        <f t="shared" si="258"/>
        <v/>
      </c>
      <c r="M1928" s="25" t="str">
        <f t="shared" si="260"/>
        <v/>
      </c>
      <c r="N1928" s="25" t="str">
        <f>IF(A1928="","",IF(K1928&lt;VLOOKUP(A1928,'entry data'!B:G,6,0),K1928+M1928,VLOOKUP(A1928,'entry data'!B:G,6,0)))</f>
        <v/>
      </c>
      <c r="O1928" s="25" t="str">
        <f t="shared" si="259"/>
        <v/>
      </c>
      <c r="P1928" s="25" t="str">
        <f t="shared" si="261"/>
        <v/>
      </c>
    </row>
    <row r="1929" spans="1:16" x14ac:dyDescent="0.25">
      <c r="A1929" s="23" t="str">
        <f>IF(A1928="","",IF(O1928&gt;0.1,A1928,IF(A1928=MAX('entry data'!$B$8:$B$17),"",A1928+1)))</f>
        <v/>
      </c>
      <c r="B1929" s="23" t="str">
        <f t="shared" si="262"/>
        <v/>
      </c>
      <c r="C1929" s="23" t="str">
        <f>IF(ISERROR(VLOOKUP(A1929,'entry data'!B:G,6,0)),"",VLOOKUP(A1929,'entry data'!B:G,6,0))</f>
        <v/>
      </c>
      <c r="D1929" s="23" t="str">
        <f>IF(ISERROR(VLOOKUP(A1929,'entry data'!B:C,2,0)),"",VLOOKUP(A1929,'entry data'!B:C,2,0))</f>
        <v/>
      </c>
      <c r="E1929" s="23" t="str">
        <f>IF(ISERROR(VLOOKUP(A1929,'entry data'!B:E,4,0)),"",VLOOKUP(A1929,'entry data'!B:E,4,0))</f>
        <v/>
      </c>
      <c r="F1929" s="25" t="str">
        <f>IF(A1929="","",IF(ISERROR(VLOOKUP(A1929,'entry data'!B:F,5,0)),"",VLOOKUP(A1929,'entry data'!B:F,5,0)))</f>
        <v/>
      </c>
      <c r="G1929" s="26" t="str">
        <f>IF(A1929="","",IF(ISERROR(VLOOKUP(A1929,'entry data'!B:H,7,0)),"",VLOOKUP(A1929,'entry data'!B:H,7,0)))</f>
        <v/>
      </c>
      <c r="H1929" s="27" t="str">
        <f>IF(A1929="","",IF(B1929=1,VLOOKUP(A1929,'entry data'!B:D,3,0),I1928))</f>
        <v/>
      </c>
      <c r="I1929" s="28" t="str">
        <f t="shared" si="255"/>
        <v/>
      </c>
      <c r="J1929" s="23" t="str">
        <f t="shared" si="256"/>
        <v/>
      </c>
      <c r="K1929" s="25" t="str">
        <f t="shared" si="257"/>
        <v/>
      </c>
      <c r="L1929" s="25" t="str">
        <f t="shared" si="258"/>
        <v/>
      </c>
      <c r="M1929" s="25" t="str">
        <f t="shared" si="260"/>
        <v/>
      </c>
      <c r="N1929" s="25" t="str">
        <f>IF(A1929="","",IF(K1929&lt;VLOOKUP(A1929,'entry data'!B:G,6,0),K1929+M1929,VLOOKUP(A1929,'entry data'!B:G,6,0)))</f>
        <v/>
      </c>
      <c r="O1929" s="25" t="str">
        <f t="shared" si="259"/>
        <v/>
      </c>
      <c r="P1929" s="25" t="str">
        <f t="shared" si="261"/>
        <v/>
      </c>
    </row>
    <row r="1930" spans="1:16" x14ac:dyDescent="0.25">
      <c r="A1930" s="23" t="str">
        <f>IF(A1929="","",IF(O1929&gt;0.1,A1929,IF(A1929=MAX('entry data'!$B$8:$B$17),"",A1929+1)))</f>
        <v/>
      </c>
      <c r="B1930" s="23" t="str">
        <f t="shared" si="262"/>
        <v/>
      </c>
      <c r="C1930" s="23" t="str">
        <f>IF(ISERROR(VLOOKUP(A1930,'entry data'!B:G,6,0)),"",VLOOKUP(A1930,'entry data'!B:G,6,0))</f>
        <v/>
      </c>
      <c r="D1930" s="23" t="str">
        <f>IF(ISERROR(VLOOKUP(A1930,'entry data'!B:C,2,0)),"",VLOOKUP(A1930,'entry data'!B:C,2,0))</f>
        <v/>
      </c>
      <c r="E1930" s="23" t="str">
        <f>IF(ISERROR(VLOOKUP(A1930,'entry data'!B:E,4,0)),"",VLOOKUP(A1930,'entry data'!B:E,4,0))</f>
        <v/>
      </c>
      <c r="F1930" s="25" t="str">
        <f>IF(A1930="","",IF(ISERROR(VLOOKUP(A1930,'entry data'!B:F,5,0)),"",VLOOKUP(A1930,'entry data'!B:F,5,0)))</f>
        <v/>
      </c>
      <c r="G1930" s="26" t="str">
        <f>IF(A1930="","",IF(ISERROR(VLOOKUP(A1930,'entry data'!B:H,7,0)),"",VLOOKUP(A1930,'entry data'!B:H,7,0)))</f>
        <v/>
      </c>
      <c r="H1930" s="27" t="str">
        <f>IF(A1930="","",IF(B1930=1,VLOOKUP(A1930,'entry data'!B:D,3,0),I1929))</f>
        <v/>
      </c>
      <c r="I1930" s="28" t="str">
        <f t="shared" si="255"/>
        <v/>
      </c>
      <c r="J1930" s="23" t="str">
        <f t="shared" si="256"/>
        <v/>
      </c>
      <c r="K1930" s="25" t="str">
        <f t="shared" si="257"/>
        <v/>
      </c>
      <c r="L1930" s="25" t="str">
        <f t="shared" si="258"/>
        <v/>
      </c>
      <c r="M1930" s="25" t="str">
        <f t="shared" si="260"/>
        <v/>
      </c>
      <c r="N1930" s="25" t="str">
        <f>IF(A1930="","",IF(K1930&lt;VLOOKUP(A1930,'entry data'!B:G,6,0),K1930+M1930,VLOOKUP(A1930,'entry data'!B:G,6,0)))</f>
        <v/>
      </c>
      <c r="O1930" s="25" t="str">
        <f t="shared" si="259"/>
        <v/>
      </c>
      <c r="P1930" s="25" t="str">
        <f t="shared" si="261"/>
        <v/>
      </c>
    </row>
    <row r="1931" spans="1:16" x14ac:dyDescent="0.25">
      <c r="A1931" s="23" t="str">
        <f>IF(A1930="","",IF(O1930&gt;0.1,A1930,IF(A1930=MAX('entry data'!$B$8:$B$17),"",A1930+1)))</f>
        <v/>
      </c>
      <c r="B1931" s="23" t="str">
        <f t="shared" si="262"/>
        <v/>
      </c>
      <c r="C1931" s="23" t="str">
        <f>IF(ISERROR(VLOOKUP(A1931,'entry data'!B:G,6,0)),"",VLOOKUP(A1931,'entry data'!B:G,6,0))</f>
        <v/>
      </c>
      <c r="D1931" s="23" t="str">
        <f>IF(ISERROR(VLOOKUP(A1931,'entry data'!B:C,2,0)),"",VLOOKUP(A1931,'entry data'!B:C,2,0))</f>
        <v/>
      </c>
      <c r="E1931" s="23" t="str">
        <f>IF(ISERROR(VLOOKUP(A1931,'entry data'!B:E,4,0)),"",VLOOKUP(A1931,'entry data'!B:E,4,0))</f>
        <v/>
      </c>
      <c r="F1931" s="25" t="str">
        <f>IF(A1931="","",IF(ISERROR(VLOOKUP(A1931,'entry data'!B:F,5,0)),"",VLOOKUP(A1931,'entry data'!B:F,5,0)))</f>
        <v/>
      </c>
      <c r="G1931" s="26" t="str">
        <f>IF(A1931="","",IF(ISERROR(VLOOKUP(A1931,'entry data'!B:H,7,0)),"",VLOOKUP(A1931,'entry data'!B:H,7,0)))</f>
        <v/>
      </c>
      <c r="H1931" s="27" t="str">
        <f>IF(A1931="","",IF(B1931=1,VLOOKUP(A1931,'entry data'!B:D,3,0),I1930))</f>
        <v/>
      </c>
      <c r="I1931" s="28" t="str">
        <f t="shared" si="255"/>
        <v/>
      </c>
      <c r="J1931" s="23" t="str">
        <f t="shared" si="256"/>
        <v/>
      </c>
      <c r="K1931" s="25" t="str">
        <f t="shared" si="257"/>
        <v/>
      </c>
      <c r="L1931" s="25" t="str">
        <f t="shared" si="258"/>
        <v/>
      </c>
      <c r="M1931" s="25" t="str">
        <f t="shared" si="260"/>
        <v/>
      </c>
      <c r="N1931" s="25" t="str">
        <f>IF(A1931="","",IF(K1931&lt;VLOOKUP(A1931,'entry data'!B:G,6,0),K1931+M1931,VLOOKUP(A1931,'entry data'!B:G,6,0)))</f>
        <v/>
      </c>
      <c r="O1931" s="25" t="str">
        <f t="shared" si="259"/>
        <v/>
      </c>
      <c r="P1931" s="25" t="str">
        <f t="shared" si="261"/>
        <v/>
      </c>
    </row>
    <row r="1932" spans="1:16" x14ac:dyDescent="0.25">
      <c r="A1932" s="23" t="str">
        <f>IF(A1931="","",IF(O1931&gt;0.1,A1931,IF(A1931=MAX('entry data'!$B$8:$B$17),"",A1931+1)))</f>
        <v/>
      </c>
      <c r="B1932" s="23" t="str">
        <f t="shared" si="262"/>
        <v/>
      </c>
      <c r="C1932" s="23" t="str">
        <f>IF(ISERROR(VLOOKUP(A1932,'entry data'!B:G,6,0)),"",VLOOKUP(A1932,'entry data'!B:G,6,0))</f>
        <v/>
      </c>
      <c r="D1932" s="23" t="str">
        <f>IF(ISERROR(VLOOKUP(A1932,'entry data'!B:C,2,0)),"",VLOOKUP(A1932,'entry data'!B:C,2,0))</f>
        <v/>
      </c>
      <c r="E1932" s="23" t="str">
        <f>IF(ISERROR(VLOOKUP(A1932,'entry data'!B:E,4,0)),"",VLOOKUP(A1932,'entry data'!B:E,4,0))</f>
        <v/>
      </c>
      <c r="F1932" s="25" t="str">
        <f>IF(A1932="","",IF(ISERROR(VLOOKUP(A1932,'entry data'!B:F,5,0)),"",VLOOKUP(A1932,'entry data'!B:F,5,0)))</f>
        <v/>
      </c>
      <c r="G1932" s="26" t="str">
        <f>IF(A1932="","",IF(ISERROR(VLOOKUP(A1932,'entry data'!B:H,7,0)),"",VLOOKUP(A1932,'entry data'!B:H,7,0)))</f>
        <v/>
      </c>
      <c r="H1932" s="27" t="str">
        <f>IF(A1932="","",IF(B1932=1,VLOOKUP(A1932,'entry data'!B:D,3,0),I1931))</f>
        <v/>
      </c>
      <c r="I1932" s="28" t="str">
        <f t="shared" si="255"/>
        <v/>
      </c>
      <c r="J1932" s="23" t="str">
        <f t="shared" si="256"/>
        <v/>
      </c>
      <c r="K1932" s="25" t="str">
        <f t="shared" si="257"/>
        <v/>
      </c>
      <c r="L1932" s="25" t="str">
        <f t="shared" si="258"/>
        <v/>
      </c>
      <c r="M1932" s="25" t="str">
        <f t="shared" si="260"/>
        <v/>
      </c>
      <c r="N1932" s="25" t="str">
        <f>IF(A1932="","",IF(K1932&lt;VLOOKUP(A1932,'entry data'!B:G,6,0),K1932+M1932,VLOOKUP(A1932,'entry data'!B:G,6,0)))</f>
        <v/>
      </c>
      <c r="O1932" s="25" t="str">
        <f t="shared" si="259"/>
        <v/>
      </c>
      <c r="P1932" s="25" t="str">
        <f t="shared" si="261"/>
        <v/>
      </c>
    </row>
    <row r="1933" spans="1:16" x14ac:dyDescent="0.25">
      <c r="A1933" s="23" t="str">
        <f>IF(A1932="","",IF(O1932&gt;0.1,A1932,IF(A1932=MAX('entry data'!$B$8:$B$17),"",A1932+1)))</f>
        <v/>
      </c>
      <c r="B1933" s="23" t="str">
        <f t="shared" si="262"/>
        <v/>
      </c>
      <c r="C1933" s="23" t="str">
        <f>IF(ISERROR(VLOOKUP(A1933,'entry data'!B:G,6,0)),"",VLOOKUP(A1933,'entry data'!B:G,6,0))</f>
        <v/>
      </c>
      <c r="D1933" s="23" t="str">
        <f>IF(ISERROR(VLOOKUP(A1933,'entry data'!B:C,2,0)),"",VLOOKUP(A1933,'entry data'!B:C,2,0))</f>
        <v/>
      </c>
      <c r="E1933" s="23" t="str">
        <f>IF(ISERROR(VLOOKUP(A1933,'entry data'!B:E,4,0)),"",VLOOKUP(A1933,'entry data'!B:E,4,0))</f>
        <v/>
      </c>
      <c r="F1933" s="25" t="str">
        <f>IF(A1933="","",IF(ISERROR(VLOOKUP(A1933,'entry data'!B:F,5,0)),"",VLOOKUP(A1933,'entry data'!B:F,5,0)))</f>
        <v/>
      </c>
      <c r="G1933" s="26" t="str">
        <f>IF(A1933="","",IF(ISERROR(VLOOKUP(A1933,'entry data'!B:H,7,0)),"",VLOOKUP(A1933,'entry data'!B:H,7,0)))</f>
        <v/>
      </c>
      <c r="H1933" s="27" t="str">
        <f>IF(A1933="","",IF(B1933=1,VLOOKUP(A1933,'entry data'!B:D,3,0),I1932))</f>
        <v/>
      </c>
      <c r="I1933" s="28" t="str">
        <f t="shared" si="255"/>
        <v/>
      </c>
      <c r="J1933" s="23" t="str">
        <f t="shared" si="256"/>
        <v/>
      </c>
      <c r="K1933" s="25" t="str">
        <f t="shared" si="257"/>
        <v/>
      </c>
      <c r="L1933" s="25" t="str">
        <f t="shared" si="258"/>
        <v/>
      </c>
      <c r="M1933" s="25" t="str">
        <f t="shared" si="260"/>
        <v/>
      </c>
      <c r="N1933" s="25" t="str">
        <f>IF(A1933="","",IF(K1933&lt;VLOOKUP(A1933,'entry data'!B:G,6,0),K1933+M1933,VLOOKUP(A1933,'entry data'!B:G,6,0)))</f>
        <v/>
      </c>
      <c r="O1933" s="25" t="str">
        <f t="shared" si="259"/>
        <v/>
      </c>
      <c r="P1933" s="25" t="str">
        <f t="shared" si="261"/>
        <v/>
      </c>
    </row>
    <row r="1934" spans="1:16" x14ac:dyDescent="0.25">
      <c r="A1934" s="23" t="str">
        <f>IF(A1933="","",IF(O1933&gt;0.1,A1933,IF(A1933=MAX('entry data'!$B$8:$B$17),"",A1933+1)))</f>
        <v/>
      </c>
      <c r="B1934" s="23" t="str">
        <f t="shared" si="262"/>
        <v/>
      </c>
      <c r="C1934" s="23" t="str">
        <f>IF(ISERROR(VLOOKUP(A1934,'entry data'!B:G,6,0)),"",VLOOKUP(A1934,'entry data'!B:G,6,0))</f>
        <v/>
      </c>
      <c r="D1934" s="23" t="str">
        <f>IF(ISERROR(VLOOKUP(A1934,'entry data'!B:C,2,0)),"",VLOOKUP(A1934,'entry data'!B:C,2,0))</f>
        <v/>
      </c>
      <c r="E1934" s="23" t="str">
        <f>IF(ISERROR(VLOOKUP(A1934,'entry data'!B:E,4,0)),"",VLOOKUP(A1934,'entry data'!B:E,4,0))</f>
        <v/>
      </c>
      <c r="F1934" s="25" t="str">
        <f>IF(A1934="","",IF(ISERROR(VLOOKUP(A1934,'entry data'!B:F,5,0)),"",VLOOKUP(A1934,'entry data'!B:F,5,0)))</f>
        <v/>
      </c>
      <c r="G1934" s="26" t="str">
        <f>IF(A1934="","",IF(ISERROR(VLOOKUP(A1934,'entry data'!B:H,7,0)),"",VLOOKUP(A1934,'entry data'!B:H,7,0)))</f>
        <v/>
      </c>
      <c r="H1934" s="27" t="str">
        <f>IF(A1934="","",IF(B1934=1,VLOOKUP(A1934,'entry data'!B:D,3,0),I1933))</f>
        <v/>
      </c>
      <c r="I1934" s="28" t="str">
        <f t="shared" si="255"/>
        <v/>
      </c>
      <c r="J1934" s="23" t="str">
        <f t="shared" si="256"/>
        <v/>
      </c>
      <c r="K1934" s="25" t="str">
        <f t="shared" si="257"/>
        <v/>
      </c>
      <c r="L1934" s="25" t="str">
        <f t="shared" si="258"/>
        <v/>
      </c>
      <c r="M1934" s="25" t="str">
        <f t="shared" si="260"/>
        <v/>
      </c>
      <c r="N1934" s="25" t="str">
        <f>IF(A1934="","",IF(K1934&lt;VLOOKUP(A1934,'entry data'!B:G,6,0),K1934+M1934,VLOOKUP(A1934,'entry data'!B:G,6,0)))</f>
        <v/>
      </c>
      <c r="O1934" s="25" t="str">
        <f t="shared" si="259"/>
        <v/>
      </c>
      <c r="P1934" s="25" t="str">
        <f t="shared" si="261"/>
        <v/>
      </c>
    </row>
    <row r="1935" spans="1:16" x14ac:dyDescent="0.25">
      <c r="A1935" s="23" t="str">
        <f>IF(A1934="","",IF(O1934&gt;0.1,A1934,IF(A1934=MAX('entry data'!$B$8:$B$17),"",A1934+1)))</f>
        <v/>
      </c>
      <c r="B1935" s="23" t="str">
        <f t="shared" si="262"/>
        <v/>
      </c>
      <c r="C1935" s="23" t="str">
        <f>IF(ISERROR(VLOOKUP(A1935,'entry data'!B:G,6,0)),"",VLOOKUP(A1935,'entry data'!B:G,6,0))</f>
        <v/>
      </c>
      <c r="D1935" s="23" t="str">
        <f>IF(ISERROR(VLOOKUP(A1935,'entry data'!B:C,2,0)),"",VLOOKUP(A1935,'entry data'!B:C,2,0))</f>
        <v/>
      </c>
      <c r="E1935" s="23" t="str">
        <f>IF(ISERROR(VLOOKUP(A1935,'entry data'!B:E,4,0)),"",VLOOKUP(A1935,'entry data'!B:E,4,0))</f>
        <v/>
      </c>
      <c r="F1935" s="25" t="str">
        <f>IF(A1935="","",IF(ISERROR(VLOOKUP(A1935,'entry data'!B:F,5,0)),"",VLOOKUP(A1935,'entry data'!B:F,5,0)))</f>
        <v/>
      </c>
      <c r="G1935" s="26" t="str">
        <f>IF(A1935="","",IF(ISERROR(VLOOKUP(A1935,'entry data'!B:H,7,0)),"",VLOOKUP(A1935,'entry data'!B:H,7,0)))</f>
        <v/>
      </c>
      <c r="H1935" s="27" t="str">
        <f>IF(A1935="","",IF(B1935=1,VLOOKUP(A1935,'entry data'!B:D,3,0),I1934))</f>
        <v/>
      </c>
      <c r="I1935" s="28" t="str">
        <f t="shared" si="255"/>
        <v/>
      </c>
      <c r="J1935" s="23" t="str">
        <f t="shared" si="256"/>
        <v/>
      </c>
      <c r="K1935" s="25" t="str">
        <f t="shared" si="257"/>
        <v/>
      </c>
      <c r="L1935" s="25" t="str">
        <f t="shared" si="258"/>
        <v/>
      </c>
      <c r="M1935" s="25" t="str">
        <f t="shared" si="260"/>
        <v/>
      </c>
      <c r="N1935" s="25" t="str">
        <f>IF(A1935="","",IF(K1935&lt;VLOOKUP(A1935,'entry data'!B:G,6,0),K1935+M1935,VLOOKUP(A1935,'entry data'!B:G,6,0)))</f>
        <v/>
      </c>
      <c r="O1935" s="25" t="str">
        <f t="shared" si="259"/>
        <v/>
      </c>
      <c r="P1935" s="25" t="str">
        <f t="shared" si="261"/>
        <v/>
      </c>
    </row>
    <row r="1936" spans="1:16" x14ac:dyDescent="0.25">
      <c r="A1936" s="23" t="str">
        <f>IF(A1935="","",IF(O1935&gt;0.1,A1935,IF(A1935=MAX('entry data'!$B$8:$B$17),"",A1935+1)))</f>
        <v/>
      </c>
      <c r="B1936" s="23" t="str">
        <f t="shared" si="262"/>
        <v/>
      </c>
      <c r="C1936" s="23" t="str">
        <f>IF(ISERROR(VLOOKUP(A1936,'entry data'!B:G,6,0)),"",VLOOKUP(A1936,'entry data'!B:G,6,0))</f>
        <v/>
      </c>
      <c r="D1936" s="23" t="str">
        <f>IF(ISERROR(VLOOKUP(A1936,'entry data'!B:C,2,0)),"",VLOOKUP(A1936,'entry data'!B:C,2,0))</f>
        <v/>
      </c>
      <c r="E1936" s="23" t="str">
        <f>IF(ISERROR(VLOOKUP(A1936,'entry data'!B:E,4,0)),"",VLOOKUP(A1936,'entry data'!B:E,4,0))</f>
        <v/>
      </c>
      <c r="F1936" s="25" t="str">
        <f>IF(A1936="","",IF(ISERROR(VLOOKUP(A1936,'entry data'!B:F,5,0)),"",VLOOKUP(A1936,'entry data'!B:F,5,0)))</f>
        <v/>
      </c>
      <c r="G1936" s="26" t="str">
        <f>IF(A1936="","",IF(ISERROR(VLOOKUP(A1936,'entry data'!B:H,7,0)),"",VLOOKUP(A1936,'entry data'!B:H,7,0)))</f>
        <v/>
      </c>
      <c r="H1936" s="27" t="str">
        <f>IF(A1936="","",IF(B1936=1,VLOOKUP(A1936,'entry data'!B:D,3,0),I1935))</f>
        <v/>
      </c>
      <c r="I1936" s="28" t="str">
        <f t="shared" si="255"/>
        <v/>
      </c>
      <c r="J1936" s="23" t="str">
        <f t="shared" si="256"/>
        <v/>
      </c>
      <c r="K1936" s="25" t="str">
        <f t="shared" si="257"/>
        <v/>
      </c>
      <c r="L1936" s="25" t="str">
        <f t="shared" si="258"/>
        <v/>
      </c>
      <c r="M1936" s="25" t="str">
        <f t="shared" si="260"/>
        <v/>
      </c>
      <c r="N1936" s="25" t="str">
        <f>IF(A1936="","",IF(K1936&lt;VLOOKUP(A1936,'entry data'!B:G,6,0),K1936+M1936,VLOOKUP(A1936,'entry data'!B:G,6,0)))</f>
        <v/>
      </c>
      <c r="O1936" s="25" t="str">
        <f t="shared" si="259"/>
        <v/>
      </c>
      <c r="P1936" s="25" t="str">
        <f t="shared" si="261"/>
        <v/>
      </c>
    </row>
    <row r="1937" spans="1:16" x14ac:dyDescent="0.25">
      <c r="A1937" s="23" t="str">
        <f>IF(A1936="","",IF(O1936&gt;0.1,A1936,IF(A1936=MAX('entry data'!$B$8:$B$17),"",A1936+1)))</f>
        <v/>
      </c>
      <c r="B1937" s="23" t="str">
        <f t="shared" si="262"/>
        <v/>
      </c>
      <c r="C1937" s="23" t="str">
        <f>IF(ISERROR(VLOOKUP(A1937,'entry data'!B:G,6,0)),"",VLOOKUP(A1937,'entry data'!B:G,6,0))</f>
        <v/>
      </c>
      <c r="D1937" s="23" t="str">
        <f>IF(ISERROR(VLOOKUP(A1937,'entry data'!B:C,2,0)),"",VLOOKUP(A1937,'entry data'!B:C,2,0))</f>
        <v/>
      </c>
      <c r="E1937" s="23" t="str">
        <f>IF(ISERROR(VLOOKUP(A1937,'entry data'!B:E,4,0)),"",VLOOKUP(A1937,'entry data'!B:E,4,0))</f>
        <v/>
      </c>
      <c r="F1937" s="25" t="str">
        <f>IF(A1937="","",IF(ISERROR(VLOOKUP(A1937,'entry data'!B:F,5,0)),"",VLOOKUP(A1937,'entry data'!B:F,5,0)))</f>
        <v/>
      </c>
      <c r="G1937" s="26" t="str">
        <f>IF(A1937="","",IF(ISERROR(VLOOKUP(A1937,'entry data'!B:H,7,0)),"",VLOOKUP(A1937,'entry data'!B:H,7,0)))</f>
        <v/>
      </c>
      <c r="H1937" s="27" t="str">
        <f>IF(A1937="","",IF(B1937=1,VLOOKUP(A1937,'entry data'!B:D,3,0),I1936))</f>
        <v/>
      </c>
      <c r="I1937" s="28" t="str">
        <f t="shared" si="255"/>
        <v/>
      </c>
      <c r="J1937" s="23" t="str">
        <f t="shared" si="256"/>
        <v/>
      </c>
      <c r="K1937" s="25" t="str">
        <f t="shared" si="257"/>
        <v/>
      </c>
      <c r="L1937" s="25" t="str">
        <f t="shared" si="258"/>
        <v/>
      </c>
      <c r="M1937" s="25" t="str">
        <f t="shared" si="260"/>
        <v/>
      </c>
      <c r="N1937" s="25" t="str">
        <f>IF(A1937="","",IF(K1937&lt;VLOOKUP(A1937,'entry data'!B:G,6,0),K1937+M1937,VLOOKUP(A1937,'entry data'!B:G,6,0)))</f>
        <v/>
      </c>
      <c r="O1937" s="25" t="str">
        <f t="shared" si="259"/>
        <v/>
      </c>
      <c r="P1937" s="25" t="str">
        <f t="shared" si="261"/>
        <v/>
      </c>
    </row>
    <row r="1938" spans="1:16" x14ac:dyDescent="0.25">
      <c r="A1938" s="23" t="str">
        <f>IF(A1937="","",IF(O1937&gt;0.1,A1937,IF(A1937=MAX('entry data'!$B$8:$B$17),"",A1937+1)))</f>
        <v/>
      </c>
      <c r="B1938" s="23" t="str">
        <f t="shared" si="262"/>
        <v/>
      </c>
      <c r="C1938" s="23" t="str">
        <f>IF(ISERROR(VLOOKUP(A1938,'entry data'!B:G,6,0)),"",VLOOKUP(A1938,'entry data'!B:G,6,0))</f>
        <v/>
      </c>
      <c r="D1938" s="23" t="str">
        <f>IF(ISERROR(VLOOKUP(A1938,'entry data'!B:C,2,0)),"",VLOOKUP(A1938,'entry data'!B:C,2,0))</f>
        <v/>
      </c>
      <c r="E1938" s="23" t="str">
        <f>IF(ISERROR(VLOOKUP(A1938,'entry data'!B:E,4,0)),"",VLOOKUP(A1938,'entry data'!B:E,4,0))</f>
        <v/>
      </c>
      <c r="F1938" s="25" t="str">
        <f>IF(A1938="","",IF(ISERROR(VLOOKUP(A1938,'entry data'!B:F,5,0)),"",VLOOKUP(A1938,'entry data'!B:F,5,0)))</f>
        <v/>
      </c>
      <c r="G1938" s="26" t="str">
        <f>IF(A1938="","",IF(ISERROR(VLOOKUP(A1938,'entry data'!B:H,7,0)),"",VLOOKUP(A1938,'entry data'!B:H,7,0)))</f>
        <v/>
      </c>
      <c r="H1938" s="27" t="str">
        <f>IF(A1938="","",IF(B1938=1,VLOOKUP(A1938,'entry data'!B:D,3,0),I1937))</f>
        <v/>
      </c>
      <c r="I1938" s="28" t="str">
        <f t="shared" si="255"/>
        <v/>
      </c>
      <c r="J1938" s="23" t="str">
        <f t="shared" si="256"/>
        <v/>
      </c>
      <c r="K1938" s="25" t="str">
        <f t="shared" si="257"/>
        <v/>
      </c>
      <c r="L1938" s="25" t="str">
        <f t="shared" si="258"/>
        <v/>
      </c>
      <c r="M1938" s="25" t="str">
        <f t="shared" si="260"/>
        <v/>
      </c>
      <c r="N1938" s="25" t="str">
        <f>IF(A1938="","",IF(K1938&lt;VLOOKUP(A1938,'entry data'!B:G,6,0),K1938+M1938,VLOOKUP(A1938,'entry data'!B:G,6,0)))</f>
        <v/>
      </c>
      <c r="O1938" s="25" t="str">
        <f t="shared" si="259"/>
        <v/>
      </c>
      <c r="P1938" s="25" t="str">
        <f t="shared" si="261"/>
        <v/>
      </c>
    </row>
    <row r="1939" spans="1:16" x14ac:dyDescent="0.25">
      <c r="A1939" s="23" t="str">
        <f>IF(A1938="","",IF(O1938&gt;0.1,A1938,IF(A1938=MAX('entry data'!$B$8:$B$17),"",A1938+1)))</f>
        <v/>
      </c>
      <c r="B1939" s="23" t="str">
        <f t="shared" si="262"/>
        <v/>
      </c>
      <c r="C1939" s="23" t="str">
        <f>IF(ISERROR(VLOOKUP(A1939,'entry data'!B:G,6,0)),"",VLOOKUP(A1939,'entry data'!B:G,6,0))</f>
        <v/>
      </c>
      <c r="D1939" s="23" t="str">
        <f>IF(ISERROR(VLOOKUP(A1939,'entry data'!B:C,2,0)),"",VLOOKUP(A1939,'entry data'!B:C,2,0))</f>
        <v/>
      </c>
      <c r="E1939" s="23" t="str">
        <f>IF(ISERROR(VLOOKUP(A1939,'entry data'!B:E,4,0)),"",VLOOKUP(A1939,'entry data'!B:E,4,0))</f>
        <v/>
      </c>
      <c r="F1939" s="25" t="str">
        <f>IF(A1939="","",IF(ISERROR(VLOOKUP(A1939,'entry data'!B:F,5,0)),"",VLOOKUP(A1939,'entry data'!B:F,5,0)))</f>
        <v/>
      </c>
      <c r="G1939" s="26" t="str">
        <f>IF(A1939="","",IF(ISERROR(VLOOKUP(A1939,'entry data'!B:H,7,0)),"",VLOOKUP(A1939,'entry data'!B:H,7,0)))</f>
        <v/>
      </c>
      <c r="H1939" s="27" t="str">
        <f>IF(A1939="","",IF(B1939=1,VLOOKUP(A1939,'entry data'!B:D,3,0),I1938))</f>
        <v/>
      </c>
      <c r="I1939" s="28" t="str">
        <f t="shared" si="255"/>
        <v/>
      </c>
      <c r="J1939" s="23" t="str">
        <f t="shared" si="256"/>
        <v/>
      </c>
      <c r="K1939" s="25" t="str">
        <f t="shared" si="257"/>
        <v/>
      </c>
      <c r="L1939" s="25" t="str">
        <f t="shared" si="258"/>
        <v/>
      </c>
      <c r="M1939" s="25" t="str">
        <f t="shared" si="260"/>
        <v/>
      </c>
      <c r="N1939" s="25" t="str">
        <f>IF(A1939="","",IF(K1939&lt;VLOOKUP(A1939,'entry data'!B:G,6,0),K1939+M1939,VLOOKUP(A1939,'entry data'!B:G,6,0)))</f>
        <v/>
      </c>
      <c r="O1939" s="25" t="str">
        <f t="shared" si="259"/>
        <v/>
      </c>
      <c r="P1939" s="25" t="str">
        <f t="shared" si="261"/>
        <v/>
      </c>
    </row>
    <row r="1940" spans="1:16" x14ac:dyDescent="0.25">
      <c r="A1940" s="23" t="str">
        <f>IF(A1939="","",IF(O1939&gt;0.1,A1939,IF(A1939=MAX('entry data'!$B$8:$B$17),"",A1939+1)))</f>
        <v/>
      </c>
      <c r="B1940" s="23" t="str">
        <f t="shared" si="262"/>
        <v/>
      </c>
      <c r="C1940" s="23" t="str">
        <f>IF(ISERROR(VLOOKUP(A1940,'entry data'!B:G,6,0)),"",VLOOKUP(A1940,'entry data'!B:G,6,0))</f>
        <v/>
      </c>
      <c r="D1940" s="23" t="str">
        <f>IF(ISERROR(VLOOKUP(A1940,'entry data'!B:C,2,0)),"",VLOOKUP(A1940,'entry data'!B:C,2,0))</f>
        <v/>
      </c>
      <c r="E1940" s="23" t="str">
        <f>IF(ISERROR(VLOOKUP(A1940,'entry data'!B:E,4,0)),"",VLOOKUP(A1940,'entry data'!B:E,4,0))</f>
        <v/>
      </c>
      <c r="F1940" s="25" t="str">
        <f>IF(A1940="","",IF(ISERROR(VLOOKUP(A1940,'entry data'!B:F,5,0)),"",VLOOKUP(A1940,'entry data'!B:F,5,0)))</f>
        <v/>
      </c>
      <c r="G1940" s="26" t="str">
        <f>IF(A1940="","",IF(ISERROR(VLOOKUP(A1940,'entry data'!B:H,7,0)),"",VLOOKUP(A1940,'entry data'!B:H,7,0)))</f>
        <v/>
      </c>
      <c r="H1940" s="27" t="str">
        <f>IF(A1940="","",IF(B1940=1,VLOOKUP(A1940,'entry data'!B:D,3,0),I1939))</f>
        <v/>
      </c>
      <c r="I1940" s="28" t="str">
        <f t="shared" si="255"/>
        <v/>
      </c>
      <c r="J1940" s="23" t="str">
        <f t="shared" si="256"/>
        <v/>
      </c>
      <c r="K1940" s="25" t="str">
        <f t="shared" si="257"/>
        <v/>
      </c>
      <c r="L1940" s="25" t="str">
        <f t="shared" si="258"/>
        <v/>
      </c>
      <c r="M1940" s="25" t="str">
        <f t="shared" si="260"/>
        <v/>
      </c>
      <c r="N1940" s="25" t="str">
        <f>IF(A1940="","",IF(K1940&lt;VLOOKUP(A1940,'entry data'!B:G,6,0),K1940+M1940,VLOOKUP(A1940,'entry data'!B:G,6,0)))</f>
        <v/>
      </c>
      <c r="O1940" s="25" t="str">
        <f t="shared" si="259"/>
        <v/>
      </c>
      <c r="P1940" s="25" t="str">
        <f t="shared" si="261"/>
        <v/>
      </c>
    </row>
    <row r="1941" spans="1:16" x14ac:dyDescent="0.25">
      <c r="A1941" s="23" t="str">
        <f>IF(A1940="","",IF(O1940&gt;0.1,A1940,IF(A1940=MAX('entry data'!$B$8:$B$17),"",A1940+1)))</f>
        <v/>
      </c>
      <c r="B1941" s="23" t="str">
        <f t="shared" si="262"/>
        <v/>
      </c>
      <c r="C1941" s="23" t="str">
        <f>IF(ISERROR(VLOOKUP(A1941,'entry data'!B:G,6,0)),"",VLOOKUP(A1941,'entry data'!B:G,6,0))</f>
        <v/>
      </c>
      <c r="D1941" s="23" t="str">
        <f>IF(ISERROR(VLOOKUP(A1941,'entry data'!B:C,2,0)),"",VLOOKUP(A1941,'entry data'!B:C,2,0))</f>
        <v/>
      </c>
      <c r="E1941" s="23" t="str">
        <f>IF(ISERROR(VLOOKUP(A1941,'entry data'!B:E,4,0)),"",VLOOKUP(A1941,'entry data'!B:E,4,0))</f>
        <v/>
      </c>
      <c r="F1941" s="25" t="str">
        <f>IF(A1941="","",IF(ISERROR(VLOOKUP(A1941,'entry data'!B:F,5,0)),"",VLOOKUP(A1941,'entry data'!B:F,5,0)))</f>
        <v/>
      </c>
      <c r="G1941" s="26" t="str">
        <f>IF(A1941="","",IF(ISERROR(VLOOKUP(A1941,'entry data'!B:H,7,0)),"",VLOOKUP(A1941,'entry data'!B:H,7,0)))</f>
        <v/>
      </c>
      <c r="H1941" s="27" t="str">
        <f>IF(A1941="","",IF(B1941=1,VLOOKUP(A1941,'entry data'!B:D,3,0),I1940))</f>
        <v/>
      </c>
      <c r="I1941" s="28" t="str">
        <f t="shared" si="255"/>
        <v/>
      </c>
      <c r="J1941" s="23" t="str">
        <f t="shared" si="256"/>
        <v/>
      </c>
      <c r="K1941" s="25" t="str">
        <f t="shared" si="257"/>
        <v/>
      </c>
      <c r="L1941" s="25" t="str">
        <f t="shared" si="258"/>
        <v/>
      </c>
      <c r="M1941" s="25" t="str">
        <f t="shared" si="260"/>
        <v/>
      </c>
      <c r="N1941" s="25" t="str">
        <f>IF(A1941="","",IF(K1941&lt;VLOOKUP(A1941,'entry data'!B:G,6,0),K1941+M1941,VLOOKUP(A1941,'entry data'!B:G,6,0)))</f>
        <v/>
      </c>
      <c r="O1941" s="25" t="str">
        <f t="shared" si="259"/>
        <v/>
      </c>
      <c r="P1941" s="25" t="str">
        <f t="shared" si="261"/>
        <v/>
      </c>
    </row>
    <row r="1942" spans="1:16" x14ac:dyDescent="0.25">
      <c r="A1942" s="23" t="str">
        <f>IF(A1941="","",IF(O1941&gt;0.1,A1941,IF(A1941=MAX('entry data'!$B$8:$B$17),"",A1941+1)))</f>
        <v/>
      </c>
      <c r="B1942" s="23" t="str">
        <f t="shared" si="262"/>
        <v/>
      </c>
      <c r="C1942" s="23" t="str">
        <f>IF(ISERROR(VLOOKUP(A1942,'entry data'!B:G,6,0)),"",VLOOKUP(A1942,'entry data'!B:G,6,0))</f>
        <v/>
      </c>
      <c r="D1942" s="23" t="str">
        <f>IF(ISERROR(VLOOKUP(A1942,'entry data'!B:C,2,0)),"",VLOOKUP(A1942,'entry data'!B:C,2,0))</f>
        <v/>
      </c>
      <c r="E1942" s="23" t="str">
        <f>IF(ISERROR(VLOOKUP(A1942,'entry data'!B:E,4,0)),"",VLOOKUP(A1942,'entry data'!B:E,4,0))</f>
        <v/>
      </c>
      <c r="F1942" s="25" t="str">
        <f>IF(A1942="","",IF(ISERROR(VLOOKUP(A1942,'entry data'!B:F,5,0)),"",VLOOKUP(A1942,'entry data'!B:F,5,0)))</f>
        <v/>
      </c>
      <c r="G1942" s="26" t="str">
        <f>IF(A1942="","",IF(ISERROR(VLOOKUP(A1942,'entry data'!B:H,7,0)),"",VLOOKUP(A1942,'entry data'!B:H,7,0)))</f>
        <v/>
      </c>
      <c r="H1942" s="27" t="str">
        <f>IF(A1942="","",IF(B1942=1,VLOOKUP(A1942,'entry data'!B:D,3,0),I1941))</f>
        <v/>
      </c>
      <c r="I1942" s="28" t="str">
        <f t="shared" si="255"/>
        <v/>
      </c>
      <c r="J1942" s="23" t="str">
        <f t="shared" si="256"/>
        <v/>
      </c>
      <c r="K1942" s="25" t="str">
        <f t="shared" si="257"/>
        <v/>
      </c>
      <c r="L1942" s="25" t="str">
        <f t="shared" si="258"/>
        <v/>
      </c>
      <c r="M1942" s="25" t="str">
        <f t="shared" si="260"/>
        <v/>
      </c>
      <c r="N1942" s="25" t="str">
        <f>IF(A1942="","",IF(K1942&lt;VLOOKUP(A1942,'entry data'!B:G,6,0),K1942+M1942,VLOOKUP(A1942,'entry data'!B:G,6,0)))</f>
        <v/>
      </c>
      <c r="O1942" s="25" t="str">
        <f t="shared" si="259"/>
        <v/>
      </c>
      <c r="P1942" s="25" t="str">
        <f t="shared" si="261"/>
        <v/>
      </c>
    </row>
    <row r="1943" spans="1:16" x14ac:dyDescent="0.25">
      <c r="A1943" s="23" t="str">
        <f>IF(A1942="","",IF(O1942&gt;0.1,A1942,IF(A1942=MAX('entry data'!$B$8:$B$17),"",A1942+1)))</f>
        <v/>
      </c>
      <c r="B1943" s="23" t="str">
        <f t="shared" si="262"/>
        <v/>
      </c>
      <c r="C1943" s="23" t="str">
        <f>IF(ISERROR(VLOOKUP(A1943,'entry data'!B:G,6,0)),"",VLOOKUP(A1943,'entry data'!B:G,6,0))</f>
        <v/>
      </c>
      <c r="D1943" s="23" t="str">
        <f>IF(ISERROR(VLOOKUP(A1943,'entry data'!B:C,2,0)),"",VLOOKUP(A1943,'entry data'!B:C,2,0))</f>
        <v/>
      </c>
      <c r="E1943" s="23" t="str">
        <f>IF(ISERROR(VLOOKUP(A1943,'entry data'!B:E,4,0)),"",VLOOKUP(A1943,'entry data'!B:E,4,0))</f>
        <v/>
      </c>
      <c r="F1943" s="25" t="str">
        <f>IF(A1943="","",IF(ISERROR(VLOOKUP(A1943,'entry data'!B:F,5,0)),"",VLOOKUP(A1943,'entry data'!B:F,5,0)))</f>
        <v/>
      </c>
      <c r="G1943" s="26" t="str">
        <f>IF(A1943="","",IF(ISERROR(VLOOKUP(A1943,'entry data'!B:H,7,0)),"",VLOOKUP(A1943,'entry data'!B:H,7,0)))</f>
        <v/>
      </c>
      <c r="H1943" s="27" t="str">
        <f>IF(A1943="","",IF(B1943=1,VLOOKUP(A1943,'entry data'!B:D,3,0),I1942))</f>
        <v/>
      </c>
      <c r="I1943" s="28" t="str">
        <f t="shared" ref="I1943:I2006" si="263">IF(A1943="","",IF(E1943="weekly",7,IF(E1943="fortnightly",14,DATE(IF(MONTH(H1943)=12,YEAR(H1943)+1,YEAR(H1943)),IF(MONTH(H1943)=12,1,MONTH(H1943)+1),DAY(H1943))-H1943))+H1943)</f>
        <v/>
      </c>
      <c r="J1943" s="23" t="str">
        <f t="shared" ref="J1943:J2006" si="264">IF(A1943="","",IF(MONTH(I1943)&lt;10,YEAR(I1943)&amp;"-0"&amp;MONTH(I1943),YEAR(I1943)&amp;"-"&amp;MONTH(I1943)))</f>
        <v/>
      </c>
      <c r="K1943" s="25" t="str">
        <f t="shared" ref="K1943:K2006" si="265">IF(A1943="","",IF(B1943=1,F1943,O1942))</f>
        <v/>
      </c>
      <c r="L1943" s="25" t="str">
        <f t="shared" ref="L1943:L2006" si="266">IF(A1943="","",N1943-M1943)</f>
        <v/>
      </c>
      <c r="M1943" s="25" t="str">
        <f t="shared" si="260"/>
        <v/>
      </c>
      <c r="N1943" s="25" t="str">
        <f>IF(A1943="","",IF(K1943&lt;VLOOKUP(A1943,'entry data'!B:G,6,0),K1943+M1943,VLOOKUP(A1943,'entry data'!B:G,6,0)))</f>
        <v/>
      </c>
      <c r="O1943" s="25" t="str">
        <f t="shared" ref="O1943:O2006" si="267">IF(A1943="","",K1943-L1943)</f>
        <v/>
      </c>
      <c r="P1943" s="25" t="str">
        <f t="shared" si="261"/>
        <v/>
      </c>
    </row>
    <row r="1944" spans="1:16" x14ac:dyDescent="0.25">
      <c r="A1944" s="23" t="str">
        <f>IF(A1943="","",IF(O1943&gt;0.1,A1943,IF(A1943=MAX('entry data'!$B$8:$B$17),"",A1943+1)))</f>
        <v/>
      </c>
      <c r="B1944" s="23" t="str">
        <f t="shared" si="262"/>
        <v/>
      </c>
      <c r="C1944" s="23" t="str">
        <f>IF(ISERROR(VLOOKUP(A1944,'entry data'!B:G,6,0)),"",VLOOKUP(A1944,'entry data'!B:G,6,0))</f>
        <v/>
      </c>
      <c r="D1944" s="23" t="str">
        <f>IF(ISERROR(VLOOKUP(A1944,'entry data'!B:C,2,0)),"",VLOOKUP(A1944,'entry data'!B:C,2,0))</f>
        <v/>
      </c>
      <c r="E1944" s="23" t="str">
        <f>IF(ISERROR(VLOOKUP(A1944,'entry data'!B:E,4,0)),"",VLOOKUP(A1944,'entry data'!B:E,4,0))</f>
        <v/>
      </c>
      <c r="F1944" s="25" t="str">
        <f>IF(A1944="","",IF(ISERROR(VLOOKUP(A1944,'entry data'!B:F,5,0)),"",VLOOKUP(A1944,'entry data'!B:F,5,0)))</f>
        <v/>
      </c>
      <c r="G1944" s="26" t="str">
        <f>IF(A1944="","",IF(ISERROR(VLOOKUP(A1944,'entry data'!B:H,7,0)),"",VLOOKUP(A1944,'entry data'!B:H,7,0)))</f>
        <v/>
      </c>
      <c r="H1944" s="27" t="str">
        <f>IF(A1944="","",IF(B1944=1,VLOOKUP(A1944,'entry data'!B:D,3,0),I1943))</f>
        <v/>
      </c>
      <c r="I1944" s="28" t="str">
        <f t="shared" si="263"/>
        <v/>
      </c>
      <c r="J1944" s="23" t="str">
        <f t="shared" si="264"/>
        <v/>
      </c>
      <c r="K1944" s="25" t="str">
        <f t="shared" si="265"/>
        <v/>
      </c>
      <c r="L1944" s="25" t="str">
        <f t="shared" si="266"/>
        <v/>
      </c>
      <c r="M1944" s="25" t="str">
        <f t="shared" si="260"/>
        <v/>
      </c>
      <c r="N1944" s="25" t="str">
        <f>IF(A1944="","",IF(K1944&lt;VLOOKUP(A1944,'entry data'!B:G,6,0),K1944+M1944,VLOOKUP(A1944,'entry data'!B:G,6,0)))</f>
        <v/>
      </c>
      <c r="O1944" s="25" t="str">
        <f t="shared" si="267"/>
        <v/>
      </c>
      <c r="P1944" s="25" t="str">
        <f t="shared" si="261"/>
        <v/>
      </c>
    </row>
    <row r="1945" spans="1:16" x14ac:dyDescent="0.25">
      <c r="A1945" s="23" t="str">
        <f>IF(A1944="","",IF(O1944&gt;0.1,A1944,IF(A1944=MAX('entry data'!$B$8:$B$17),"",A1944+1)))</f>
        <v/>
      </c>
      <c r="B1945" s="23" t="str">
        <f t="shared" si="262"/>
        <v/>
      </c>
      <c r="C1945" s="23" t="str">
        <f>IF(ISERROR(VLOOKUP(A1945,'entry data'!B:G,6,0)),"",VLOOKUP(A1945,'entry data'!B:G,6,0))</f>
        <v/>
      </c>
      <c r="D1945" s="23" t="str">
        <f>IF(ISERROR(VLOOKUP(A1945,'entry data'!B:C,2,0)),"",VLOOKUP(A1945,'entry data'!B:C,2,0))</f>
        <v/>
      </c>
      <c r="E1945" s="23" t="str">
        <f>IF(ISERROR(VLOOKUP(A1945,'entry data'!B:E,4,0)),"",VLOOKUP(A1945,'entry data'!B:E,4,0))</f>
        <v/>
      </c>
      <c r="F1945" s="25" t="str">
        <f>IF(A1945="","",IF(ISERROR(VLOOKUP(A1945,'entry data'!B:F,5,0)),"",VLOOKUP(A1945,'entry data'!B:F,5,0)))</f>
        <v/>
      </c>
      <c r="G1945" s="26" t="str">
        <f>IF(A1945="","",IF(ISERROR(VLOOKUP(A1945,'entry data'!B:H,7,0)),"",VLOOKUP(A1945,'entry data'!B:H,7,0)))</f>
        <v/>
      </c>
      <c r="H1945" s="27" t="str">
        <f>IF(A1945="","",IF(B1945=1,VLOOKUP(A1945,'entry data'!B:D,3,0),I1944))</f>
        <v/>
      </c>
      <c r="I1945" s="28" t="str">
        <f t="shared" si="263"/>
        <v/>
      </c>
      <c r="J1945" s="23" t="str">
        <f t="shared" si="264"/>
        <v/>
      </c>
      <c r="K1945" s="25" t="str">
        <f t="shared" si="265"/>
        <v/>
      </c>
      <c r="L1945" s="25" t="str">
        <f t="shared" si="266"/>
        <v/>
      </c>
      <c r="M1945" s="25" t="str">
        <f t="shared" si="260"/>
        <v/>
      </c>
      <c r="N1945" s="25" t="str">
        <f>IF(A1945="","",IF(K1945&lt;VLOOKUP(A1945,'entry data'!B:G,6,0),K1945+M1945,VLOOKUP(A1945,'entry data'!B:G,6,0)))</f>
        <v/>
      </c>
      <c r="O1945" s="25" t="str">
        <f t="shared" si="267"/>
        <v/>
      </c>
      <c r="P1945" s="25" t="str">
        <f t="shared" si="261"/>
        <v/>
      </c>
    </row>
    <row r="1946" spans="1:16" x14ac:dyDescent="0.25">
      <c r="A1946" s="23" t="str">
        <f>IF(A1945="","",IF(O1945&gt;0.1,A1945,IF(A1945=MAX('entry data'!$B$8:$B$17),"",A1945+1)))</f>
        <v/>
      </c>
      <c r="B1946" s="23" t="str">
        <f t="shared" si="262"/>
        <v/>
      </c>
      <c r="C1946" s="23" t="str">
        <f>IF(ISERROR(VLOOKUP(A1946,'entry data'!B:G,6,0)),"",VLOOKUP(A1946,'entry data'!B:G,6,0))</f>
        <v/>
      </c>
      <c r="D1946" s="23" t="str">
        <f>IF(ISERROR(VLOOKUP(A1946,'entry data'!B:C,2,0)),"",VLOOKUP(A1946,'entry data'!B:C,2,0))</f>
        <v/>
      </c>
      <c r="E1946" s="23" t="str">
        <f>IF(ISERROR(VLOOKUP(A1946,'entry data'!B:E,4,0)),"",VLOOKUP(A1946,'entry data'!B:E,4,0))</f>
        <v/>
      </c>
      <c r="F1946" s="25" t="str">
        <f>IF(A1946="","",IF(ISERROR(VLOOKUP(A1946,'entry data'!B:F,5,0)),"",VLOOKUP(A1946,'entry data'!B:F,5,0)))</f>
        <v/>
      </c>
      <c r="G1946" s="26" t="str">
        <f>IF(A1946="","",IF(ISERROR(VLOOKUP(A1946,'entry data'!B:H,7,0)),"",VLOOKUP(A1946,'entry data'!B:H,7,0)))</f>
        <v/>
      </c>
      <c r="H1946" s="27" t="str">
        <f>IF(A1946="","",IF(B1946=1,VLOOKUP(A1946,'entry data'!B:D,3,0),I1945))</f>
        <v/>
      </c>
      <c r="I1946" s="28" t="str">
        <f t="shared" si="263"/>
        <v/>
      </c>
      <c r="J1946" s="23" t="str">
        <f t="shared" si="264"/>
        <v/>
      </c>
      <c r="K1946" s="25" t="str">
        <f t="shared" si="265"/>
        <v/>
      </c>
      <c r="L1946" s="25" t="str">
        <f t="shared" si="266"/>
        <v/>
      </c>
      <c r="M1946" s="25" t="str">
        <f t="shared" si="260"/>
        <v/>
      </c>
      <c r="N1946" s="25" t="str">
        <f>IF(A1946="","",IF(K1946&lt;VLOOKUP(A1946,'entry data'!B:G,6,0),K1946+M1946,VLOOKUP(A1946,'entry data'!B:G,6,0)))</f>
        <v/>
      </c>
      <c r="O1946" s="25" t="str">
        <f t="shared" si="267"/>
        <v/>
      </c>
      <c r="P1946" s="25" t="str">
        <f t="shared" si="261"/>
        <v/>
      </c>
    </row>
    <row r="1947" spans="1:16" x14ac:dyDescent="0.25">
      <c r="A1947" s="23" t="str">
        <f>IF(A1946="","",IF(O1946&gt;0.1,A1946,IF(A1946=MAX('entry data'!$B$8:$B$17),"",A1946+1)))</f>
        <v/>
      </c>
      <c r="B1947" s="23" t="str">
        <f t="shared" si="262"/>
        <v/>
      </c>
      <c r="C1947" s="23" t="str">
        <f>IF(ISERROR(VLOOKUP(A1947,'entry data'!B:G,6,0)),"",VLOOKUP(A1947,'entry data'!B:G,6,0))</f>
        <v/>
      </c>
      <c r="D1947" s="23" t="str">
        <f>IF(ISERROR(VLOOKUP(A1947,'entry data'!B:C,2,0)),"",VLOOKUP(A1947,'entry data'!B:C,2,0))</f>
        <v/>
      </c>
      <c r="E1947" s="23" t="str">
        <f>IF(ISERROR(VLOOKUP(A1947,'entry data'!B:E,4,0)),"",VLOOKUP(A1947,'entry data'!B:E,4,0))</f>
        <v/>
      </c>
      <c r="F1947" s="25" t="str">
        <f>IF(A1947="","",IF(ISERROR(VLOOKUP(A1947,'entry data'!B:F,5,0)),"",VLOOKUP(A1947,'entry data'!B:F,5,0)))</f>
        <v/>
      </c>
      <c r="G1947" s="26" t="str">
        <f>IF(A1947="","",IF(ISERROR(VLOOKUP(A1947,'entry data'!B:H,7,0)),"",VLOOKUP(A1947,'entry data'!B:H,7,0)))</f>
        <v/>
      </c>
      <c r="H1947" s="27" t="str">
        <f>IF(A1947="","",IF(B1947=1,VLOOKUP(A1947,'entry data'!B:D,3,0),I1946))</f>
        <v/>
      </c>
      <c r="I1947" s="28" t="str">
        <f t="shared" si="263"/>
        <v/>
      </c>
      <c r="J1947" s="23" t="str">
        <f t="shared" si="264"/>
        <v/>
      </c>
      <c r="K1947" s="25" t="str">
        <f t="shared" si="265"/>
        <v/>
      </c>
      <c r="L1947" s="25" t="str">
        <f t="shared" si="266"/>
        <v/>
      </c>
      <c r="M1947" s="25" t="str">
        <f t="shared" si="260"/>
        <v/>
      </c>
      <c r="N1947" s="25" t="str">
        <f>IF(A1947="","",IF(K1947&lt;VLOOKUP(A1947,'entry data'!B:G,6,0),K1947+M1947,VLOOKUP(A1947,'entry data'!B:G,6,0)))</f>
        <v/>
      </c>
      <c r="O1947" s="25" t="str">
        <f t="shared" si="267"/>
        <v/>
      </c>
      <c r="P1947" s="25" t="str">
        <f t="shared" si="261"/>
        <v/>
      </c>
    </row>
    <row r="1948" spans="1:16" x14ac:dyDescent="0.25">
      <c r="A1948" s="23" t="str">
        <f>IF(A1947="","",IF(O1947&gt;0.1,A1947,IF(A1947=MAX('entry data'!$B$8:$B$17),"",A1947+1)))</f>
        <v/>
      </c>
      <c r="B1948" s="23" t="str">
        <f t="shared" si="262"/>
        <v/>
      </c>
      <c r="C1948" s="23" t="str">
        <f>IF(ISERROR(VLOOKUP(A1948,'entry data'!B:G,6,0)),"",VLOOKUP(A1948,'entry data'!B:G,6,0))</f>
        <v/>
      </c>
      <c r="D1948" s="23" t="str">
        <f>IF(ISERROR(VLOOKUP(A1948,'entry data'!B:C,2,0)),"",VLOOKUP(A1948,'entry data'!B:C,2,0))</f>
        <v/>
      </c>
      <c r="E1948" s="23" t="str">
        <f>IF(ISERROR(VLOOKUP(A1948,'entry data'!B:E,4,0)),"",VLOOKUP(A1948,'entry data'!B:E,4,0))</f>
        <v/>
      </c>
      <c r="F1948" s="25" t="str">
        <f>IF(A1948="","",IF(ISERROR(VLOOKUP(A1948,'entry data'!B:F,5,0)),"",VLOOKUP(A1948,'entry data'!B:F,5,0)))</f>
        <v/>
      </c>
      <c r="G1948" s="26" t="str">
        <f>IF(A1948="","",IF(ISERROR(VLOOKUP(A1948,'entry data'!B:H,7,0)),"",VLOOKUP(A1948,'entry data'!B:H,7,0)))</f>
        <v/>
      </c>
      <c r="H1948" s="27" t="str">
        <f>IF(A1948="","",IF(B1948=1,VLOOKUP(A1948,'entry data'!B:D,3,0),I1947))</f>
        <v/>
      </c>
      <c r="I1948" s="28" t="str">
        <f t="shared" si="263"/>
        <v/>
      </c>
      <c r="J1948" s="23" t="str">
        <f t="shared" si="264"/>
        <v/>
      </c>
      <c r="K1948" s="25" t="str">
        <f t="shared" si="265"/>
        <v/>
      </c>
      <c r="L1948" s="25" t="str">
        <f t="shared" si="266"/>
        <v/>
      </c>
      <c r="M1948" s="25" t="str">
        <f t="shared" si="260"/>
        <v/>
      </c>
      <c r="N1948" s="25" t="str">
        <f>IF(A1948="","",IF(K1948&lt;VLOOKUP(A1948,'entry data'!B:G,6,0),K1948+M1948,VLOOKUP(A1948,'entry data'!B:G,6,0)))</f>
        <v/>
      </c>
      <c r="O1948" s="25" t="str">
        <f t="shared" si="267"/>
        <v/>
      </c>
      <c r="P1948" s="25" t="str">
        <f t="shared" si="261"/>
        <v/>
      </c>
    </row>
    <row r="1949" spans="1:16" x14ac:dyDescent="0.25">
      <c r="A1949" s="23" t="str">
        <f>IF(A1948="","",IF(O1948&gt;0.1,A1948,IF(A1948=MAX('entry data'!$B$8:$B$17),"",A1948+1)))</f>
        <v/>
      </c>
      <c r="B1949" s="23" t="str">
        <f t="shared" si="262"/>
        <v/>
      </c>
      <c r="C1949" s="23" t="str">
        <f>IF(ISERROR(VLOOKUP(A1949,'entry data'!B:G,6,0)),"",VLOOKUP(A1949,'entry data'!B:G,6,0))</f>
        <v/>
      </c>
      <c r="D1949" s="23" t="str">
        <f>IF(ISERROR(VLOOKUP(A1949,'entry data'!B:C,2,0)),"",VLOOKUP(A1949,'entry data'!B:C,2,0))</f>
        <v/>
      </c>
      <c r="E1949" s="23" t="str">
        <f>IF(ISERROR(VLOOKUP(A1949,'entry data'!B:E,4,0)),"",VLOOKUP(A1949,'entry data'!B:E,4,0))</f>
        <v/>
      </c>
      <c r="F1949" s="25" t="str">
        <f>IF(A1949="","",IF(ISERROR(VLOOKUP(A1949,'entry data'!B:F,5,0)),"",VLOOKUP(A1949,'entry data'!B:F,5,0)))</f>
        <v/>
      </c>
      <c r="G1949" s="26" t="str">
        <f>IF(A1949="","",IF(ISERROR(VLOOKUP(A1949,'entry data'!B:H,7,0)),"",VLOOKUP(A1949,'entry data'!B:H,7,0)))</f>
        <v/>
      </c>
      <c r="H1949" s="27" t="str">
        <f>IF(A1949="","",IF(B1949=1,VLOOKUP(A1949,'entry data'!B:D,3,0),I1948))</f>
        <v/>
      </c>
      <c r="I1949" s="28" t="str">
        <f t="shared" si="263"/>
        <v/>
      </c>
      <c r="J1949" s="23" t="str">
        <f t="shared" si="264"/>
        <v/>
      </c>
      <c r="K1949" s="25" t="str">
        <f t="shared" si="265"/>
        <v/>
      </c>
      <c r="L1949" s="25" t="str">
        <f t="shared" si="266"/>
        <v/>
      </c>
      <c r="M1949" s="25" t="str">
        <f t="shared" si="260"/>
        <v/>
      </c>
      <c r="N1949" s="25" t="str">
        <f>IF(A1949="","",IF(K1949&lt;VLOOKUP(A1949,'entry data'!B:G,6,0),K1949+M1949,VLOOKUP(A1949,'entry data'!B:G,6,0)))</f>
        <v/>
      </c>
      <c r="O1949" s="25" t="str">
        <f t="shared" si="267"/>
        <v/>
      </c>
      <c r="P1949" s="25" t="str">
        <f t="shared" si="261"/>
        <v/>
      </c>
    </row>
    <row r="1950" spans="1:16" x14ac:dyDescent="0.25">
      <c r="A1950" s="23" t="str">
        <f>IF(A1949="","",IF(O1949&gt;0.1,A1949,IF(A1949=MAX('entry data'!$B$8:$B$17),"",A1949+1)))</f>
        <v/>
      </c>
      <c r="B1950" s="23" t="str">
        <f t="shared" si="262"/>
        <v/>
      </c>
      <c r="C1950" s="23" t="str">
        <f>IF(ISERROR(VLOOKUP(A1950,'entry data'!B:G,6,0)),"",VLOOKUP(A1950,'entry data'!B:G,6,0))</f>
        <v/>
      </c>
      <c r="D1950" s="23" t="str">
        <f>IF(ISERROR(VLOOKUP(A1950,'entry data'!B:C,2,0)),"",VLOOKUP(A1950,'entry data'!B:C,2,0))</f>
        <v/>
      </c>
      <c r="E1950" s="23" t="str">
        <f>IF(ISERROR(VLOOKUP(A1950,'entry data'!B:E,4,0)),"",VLOOKUP(A1950,'entry data'!B:E,4,0))</f>
        <v/>
      </c>
      <c r="F1950" s="25" t="str">
        <f>IF(A1950="","",IF(ISERROR(VLOOKUP(A1950,'entry data'!B:F,5,0)),"",VLOOKUP(A1950,'entry data'!B:F,5,0)))</f>
        <v/>
      </c>
      <c r="G1950" s="26" t="str">
        <f>IF(A1950="","",IF(ISERROR(VLOOKUP(A1950,'entry data'!B:H,7,0)),"",VLOOKUP(A1950,'entry data'!B:H,7,0)))</f>
        <v/>
      </c>
      <c r="H1950" s="27" t="str">
        <f>IF(A1950="","",IF(B1950=1,VLOOKUP(A1950,'entry data'!B:D,3,0),I1949))</f>
        <v/>
      </c>
      <c r="I1950" s="28" t="str">
        <f t="shared" si="263"/>
        <v/>
      </c>
      <c r="J1950" s="23" t="str">
        <f t="shared" si="264"/>
        <v/>
      </c>
      <c r="K1950" s="25" t="str">
        <f t="shared" si="265"/>
        <v/>
      </c>
      <c r="L1950" s="25" t="str">
        <f t="shared" si="266"/>
        <v/>
      </c>
      <c r="M1950" s="25" t="str">
        <f t="shared" si="260"/>
        <v/>
      </c>
      <c r="N1950" s="25" t="str">
        <f>IF(A1950="","",IF(K1950&lt;VLOOKUP(A1950,'entry data'!B:G,6,0),K1950+M1950,VLOOKUP(A1950,'entry data'!B:G,6,0)))</f>
        <v/>
      </c>
      <c r="O1950" s="25" t="str">
        <f t="shared" si="267"/>
        <v/>
      </c>
      <c r="P1950" s="25" t="str">
        <f t="shared" si="261"/>
        <v/>
      </c>
    </row>
    <row r="1951" spans="1:16" x14ac:dyDescent="0.25">
      <c r="A1951" s="23" t="str">
        <f>IF(A1950="","",IF(O1950&gt;0.1,A1950,IF(A1950=MAX('entry data'!$B$8:$B$17),"",A1950+1)))</f>
        <v/>
      </c>
      <c r="B1951" s="23" t="str">
        <f t="shared" si="262"/>
        <v/>
      </c>
      <c r="C1951" s="23" t="str">
        <f>IF(ISERROR(VLOOKUP(A1951,'entry data'!B:G,6,0)),"",VLOOKUP(A1951,'entry data'!B:G,6,0))</f>
        <v/>
      </c>
      <c r="D1951" s="23" t="str">
        <f>IF(ISERROR(VLOOKUP(A1951,'entry data'!B:C,2,0)),"",VLOOKUP(A1951,'entry data'!B:C,2,0))</f>
        <v/>
      </c>
      <c r="E1951" s="23" t="str">
        <f>IF(ISERROR(VLOOKUP(A1951,'entry data'!B:E,4,0)),"",VLOOKUP(A1951,'entry data'!B:E,4,0))</f>
        <v/>
      </c>
      <c r="F1951" s="25" t="str">
        <f>IF(A1951="","",IF(ISERROR(VLOOKUP(A1951,'entry data'!B:F,5,0)),"",VLOOKUP(A1951,'entry data'!B:F,5,0)))</f>
        <v/>
      </c>
      <c r="G1951" s="26" t="str">
        <f>IF(A1951="","",IF(ISERROR(VLOOKUP(A1951,'entry data'!B:H,7,0)),"",VLOOKUP(A1951,'entry data'!B:H,7,0)))</f>
        <v/>
      </c>
      <c r="H1951" s="27" t="str">
        <f>IF(A1951="","",IF(B1951=1,VLOOKUP(A1951,'entry data'!B:D,3,0),I1950))</f>
        <v/>
      </c>
      <c r="I1951" s="28" t="str">
        <f t="shared" si="263"/>
        <v/>
      </c>
      <c r="J1951" s="23" t="str">
        <f t="shared" si="264"/>
        <v/>
      </c>
      <c r="K1951" s="25" t="str">
        <f t="shared" si="265"/>
        <v/>
      </c>
      <c r="L1951" s="25" t="str">
        <f t="shared" si="266"/>
        <v/>
      </c>
      <c r="M1951" s="25" t="str">
        <f t="shared" si="260"/>
        <v/>
      </c>
      <c r="N1951" s="25" t="str">
        <f>IF(A1951="","",IF(K1951&lt;VLOOKUP(A1951,'entry data'!B:G,6,0),K1951+M1951,VLOOKUP(A1951,'entry data'!B:G,6,0)))</f>
        <v/>
      </c>
      <c r="O1951" s="25" t="str">
        <f t="shared" si="267"/>
        <v/>
      </c>
      <c r="P1951" s="25" t="str">
        <f t="shared" si="261"/>
        <v/>
      </c>
    </row>
    <row r="1952" spans="1:16" x14ac:dyDescent="0.25">
      <c r="A1952" s="23" t="str">
        <f>IF(A1951="","",IF(O1951&gt;0.1,A1951,IF(A1951=MAX('entry data'!$B$8:$B$17),"",A1951+1)))</f>
        <v/>
      </c>
      <c r="B1952" s="23" t="str">
        <f t="shared" si="262"/>
        <v/>
      </c>
      <c r="C1952" s="23" t="str">
        <f>IF(ISERROR(VLOOKUP(A1952,'entry data'!B:G,6,0)),"",VLOOKUP(A1952,'entry data'!B:G,6,0))</f>
        <v/>
      </c>
      <c r="D1952" s="23" t="str">
        <f>IF(ISERROR(VLOOKUP(A1952,'entry data'!B:C,2,0)),"",VLOOKUP(A1952,'entry data'!B:C,2,0))</f>
        <v/>
      </c>
      <c r="E1952" s="23" t="str">
        <f>IF(ISERROR(VLOOKUP(A1952,'entry data'!B:E,4,0)),"",VLOOKUP(A1952,'entry data'!B:E,4,0))</f>
        <v/>
      </c>
      <c r="F1952" s="25" t="str">
        <f>IF(A1952="","",IF(ISERROR(VLOOKUP(A1952,'entry data'!B:F,5,0)),"",VLOOKUP(A1952,'entry data'!B:F,5,0)))</f>
        <v/>
      </c>
      <c r="G1952" s="26" t="str">
        <f>IF(A1952="","",IF(ISERROR(VLOOKUP(A1952,'entry data'!B:H,7,0)),"",VLOOKUP(A1952,'entry data'!B:H,7,0)))</f>
        <v/>
      </c>
      <c r="H1952" s="27" t="str">
        <f>IF(A1952="","",IF(B1952=1,VLOOKUP(A1952,'entry data'!B:D,3,0),I1951))</f>
        <v/>
      </c>
      <c r="I1952" s="28" t="str">
        <f t="shared" si="263"/>
        <v/>
      </c>
      <c r="J1952" s="23" t="str">
        <f t="shared" si="264"/>
        <v/>
      </c>
      <c r="K1952" s="25" t="str">
        <f t="shared" si="265"/>
        <v/>
      </c>
      <c r="L1952" s="25" t="str">
        <f t="shared" si="266"/>
        <v/>
      </c>
      <c r="M1952" s="25" t="str">
        <f t="shared" si="260"/>
        <v/>
      </c>
      <c r="N1952" s="25" t="str">
        <f>IF(A1952="","",IF(K1952&lt;VLOOKUP(A1952,'entry data'!B:G,6,0),K1952+M1952,VLOOKUP(A1952,'entry data'!B:G,6,0)))</f>
        <v/>
      </c>
      <c r="O1952" s="25" t="str">
        <f t="shared" si="267"/>
        <v/>
      </c>
      <c r="P1952" s="25" t="str">
        <f t="shared" si="261"/>
        <v/>
      </c>
    </row>
    <row r="1953" spans="1:16" x14ac:dyDescent="0.25">
      <c r="A1953" s="23" t="str">
        <f>IF(A1952="","",IF(O1952&gt;0.1,A1952,IF(A1952=MAX('entry data'!$B$8:$B$17),"",A1952+1)))</f>
        <v/>
      </c>
      <c r="B1953" s="23" t="str">
        <f t="shared" si="262"/>
        <v/>
      </c>
      <c r="C1953" s="23" t="str">
        <f>IF(ISERROR(VLOOKUP(A1953,'entry data'!B:G,6,0)),"",VLOOKUP(A1953,'entry data'!B:G,6,0))</f>
        <v/>
      </c>
      <c r="D1953" s="23" t="str">
        <f>IF(ISERROR(VLOOKUP(A1953,'entry data'!B:C,2,0)),"",VLOOKUP(A1953,'entry data'!B:C,2,0))</f>
        <v/>
      </c>
      <c r="E1953" s="23" t="str">
        <f>IF(ISERROR(VLOOKUP(A1953,'entry data'!B:E,4,0)),"",VLOOKUP(A1953,'entry data'!B:E,4,0))</f>
        <v/>
      </c>
      <c r="F1953" s="25" t="str">
        <f>IF(A1953="","",IF(ISERROR(VLOOKUP(A1953,'entry data'!B:F,5,0)),"",VLOOKUP(A1953,'entry data'!B:F,5,0)))</f>
        <v/>
      </c>
      <c r="G1953" s="26" t="str">
        <f>IF(A1953="","",IF(ISERROR(VLOOKUP(A1953,'entry data'!B:H,7,0)),"",VLOOKUP(A1953,'entry data'!B:H,7,0)))</f>
        <v/>
      </c>
      <c r="H1953" s="27" t="str">
        <f>IF(A1953="","",IF(B1953=1,VLOOKUP(A1953,'entry data'!B:D,3,0),I1952))</f>
        <v/>
      </c>
      <c r="I1953" s="28" t="str">
        <f t="shared" si="263"/>
        <v/>
      </c>
      <c r="J1953" s="23" t="str">
        <f t="shared" si="264"/>
        <v/>
      </c>
      <c r="K1953" s="25" t="str">
        <f t="shared" si="265"/>
        <v/>
      </c>
      <c r="L1953" s="25" t="str">
        <f t="shared" si="266"/>
        <v/>
      </c>
      <c r="M1953" s="25" t="str">
        <f t="shared" si="260"/>
        <v/>
      </c>
      <c r="N1953" s="25" t="str">
        <f>IF(A1953="","",IF(K1953&lt;VLOOKUP(A1953,'entry data'!B:G,6,0),K1953+M1953,VLOOKUP(A1953,'entry data'!B:G,6,0)))</f>
        <v/>
      </c>
      <c r="O1953" s="25" t="str">
        <f t="shared" si="267"/>
        <v/>
      </c>
      <c r="P1953" s="25" t="str">
        <f t="shared" si="261"/>
        <v/>
      </c>
    </row>
    <row r="1954" spans="1:16" x14ac:dyDescent="0.25">
      <c r="A1954" s="23" t="str">
        <f>IF(A1953="","",IF(O1953&gt;0.1,A1953,IF(A1953=MAX('entry data'!$B$8:$B$17),"",A1953+1)))</f>
        <v/>
      </c>
      <c r="B1954" s="23" t="str">
        <f t="shared" si="262"/>
        <v/>
      </c>
      <c r="C1954" s="23" t="str">
        <f>IF(ISERROR(VLOOKUP(A1954,'entry data'!B:G,6,0)),"",VLOOKUP(A1954,'entry data'!B:G,6,0))</f>
        <v/>
      </c>
      <c r="D1954" s="23" t="str">
        <f>IF(ISERROR(VLOOKUP(A1954,'entry data'!B:C,2,0)),"",VLOOKUP(A1954,'entry data'!B:C,2,0))</f>
        <v/>
      </c>
      <c r="E1954" s="23" t="str">
        <f>IF(ISERROR(VLOOKUP(A1954,'entry data'!B:E,4,0)),"",VLOOKUP(A1954,'entry data'!B:E,4,0))</f>
        <v/>
      </c>
      <c r="F1954" s="25" t="str">
        <f>IF(A1954="","",IF(ISERROR(VLOOKUP(A1954,'entry data'!B:F,5,0)),"",VLOOKUP(A1954,'entry data'!B:F,5,0)))</f>
        <v/>
      </c>
      <c r="G1954" s="26" t="str">
        <f>IF(A1954="","",IF(ISERROR(VLOOKUP(A1954,'entry data'!B:H,7,0)),"",VLOOKUP(A1954,'entry data'!B:H,7,0)))</f>
        <v/>
      </c>
      <c r="H1954" s="27" t="str">
        <f>IF(A1954="","",IF(B1954=1,VLOOKUP(A1954,'entry data'!B:D,3,0),I1953))</f>
        <v/>
      </c>
      <c r="I1954" s="28" t="str">
        <f t="shared" si="263"/>
        <v/>
      </c>
      <c r="J1954" s="23" t="str">
        <f t="shared" si="264"/>
        <v/>
      </c>
      <c r="K1954" s="25" t="str">
        <f t="shared" si="265"/>
        <v/>
      </c>
      <c r="L1954" s="25" t="str">
        <f t="shared" si="266"/>
        <v/>
      </c>
      <c r="M1954" s="25" t="str">
        <f t="shared" si="260"/>
        <v/>
      </c>
      <c r="N1954" s="25" t="str">
        <f>IF(A1954="","",IF(K1954&lt;VLOOKUP(A1954,'entry data'!B:G,6,0),K1954+M1954,VLOOKUP(A1954,'entry data'!B:G,6,0)))</f>
        <v/>
      </c>
      <c r="O1954" s="25" t="str">
        <f t="shared" si="267"/>
        <v/>
      </c>
      <c r="P1954" s="25" t="str">
        <f t="shared" si="261"/>
        <v/>
      </c>
    </row>
    <row r="1955" spans="1:16" x14ac:dyDescent="0.25">
      <c r="A1955" s="23" t="str">
        <f>IF(A1954="","",IF(O1954&gt;0.1,A1954,IF(A1954=MAX('entry data'!$B$8:$B$17),"",A1954+1)))</f>
        <v/>
      </c>
      <c r="B1955" s="23" t="str">
        <f t="shared" si="262"/>
        <v/>
      </c>
      <c r="C1955" s="23" t="str">
        <f>IF(ISERROR(VLOOKUP(A1955,'entry data'!B:G,6,0)),"",VLOOKUP(A1955,'entry data'!B:G,6,0))</f>
        <v/>
      </c>
      <c r="D1955" s="23" t="str">
        <f>IF(ISERROR(VLOOKUP(A1955,'entry data'!B:C,2,0)),"",VLOOKUP(A1955,'entry data'!B:C,2,0))</f>
        <v/>
      </c>
      <c r="E1955" s="23" t="str">
        <f>IF(ISERROR(VLOOKUP(A1955,'entry data'!B:E,4,0)),"",VLOOKUP(A1955,'entry data'!B:E,4,0))</f>
        <v/>
      </c>
      <c r="F1955" s="25" t="str">
        <f>IF(A1955="","",IF(ISERROR(VLOOKUP(A1955,'entry data'!B:F,5,0)),"",VLOOKUP(A1955,'entry data'!B:F,5,0)))</f>
        <v/>
      </c>
      <c r="G1955" s="26" t="str">
        <f>IF(A1955="","",IF(ISERROR(VLOOKUP(A1955,'entry data'!B:H,7,0)),"",VLOOKUP(A1955,'entry data'!B:H,7,0)))</f>
        <v/>
      </c>
      <c r="H1955" s="27" t="str">
        <f>IF(A1955="","",IF(B1955=1,VLOOKUP(A1955,'entry data'!B:D,3,0),I1954))</f>
        <v/>
      </c>
      <c r="I1955" s="28" t="str">
        <f t="shared" si="263"/>
        <v/>
      </c>
      <c r="J1955" s="23" t="str">
        <f t="shared" si="264"/>
        <v/>
      </c>
      <c r="K1955" s="25" t="str">
        <f t="shared" si="265"/>
        <v/>
      </c>
      <c r="L1955" s="25" t="str">
        <f t="shared" si="266"/>
        <v/>
      </c>
      <c r="M1955" s="25" t="str">
        <f t="shared" si="260"/>
        <v/>
      </c>
      <c r="N1955" s="25" t="str">
        <f>IF(A1955="","",IF(K1955&lt;VLOOKUP(A1955,'entry data'!B:G,6,0),K1955+M1955,VLOOKUP(A1955,'entry data'!B:G,6,0)))</f>
        <v/>
      </c>
      <c r="O1955" s="25" t="str">
        <f t="shared" si="267"/>
        <v/>
      </c>
      <c r="P1955" s="25" t="str">
        <f t="shared" si="261"/>
        <v/>
      </c>
    </row>
    <row r="1956" spans="1:16" x14ac:dyDescent="0.25">
      <c r="A1956" s="23" t="str">
        <f>IF(A1955="","",IF(O1955&gt;0.1,A1955,IF(A1955=MAX('entry data'!$B$8:$B$17),"",A1955+1)))</f>
        <v/>
      </c>
      <c r="B1956" s="23" t="str">
        <f t="shared" si="262"/>
        <v/>
      </c>
      <c r="C1956" s="23" t="str">
        <f>IF(ISERROR(VLOOKUP(A1956,'entry data'!B:G,6,0)),"",VLOOKUP(A1956,'entry data'!B:G,6,0))</f>
        <v/>
      </c>
      <c r="D1956" s="23" t="str">
        <f>IF(ISERROR(VLOOKUP(A1956,'entry data'!B:C,2,0)),"",VLOOKUP(A1956,'entry data'!B:C,2,0))</f>
        <v/>
      </c>
      <c r="E1956" s="23" t="str">
        <f>IF(ISERROR(VLOOKUP(A1956,'entry data'!B:E,4,0)),"",VLOOKUP(A1956,'entry data'!B:E,4,0))</f>
        <v/>
      </c>
      <c r="F1956" s="25" t="str">
        <f>IF(A1956="","",IF(ISERROR(VLOOKUP(A1956,'entry data'!B:F,5,0)),"",VLOOKUP(A1956,'entry data'!B:F,5,0)))</f>
        <v/>
      </c>
      <c r="G1956" s="26" t="str">
        <f>IF(A1956="","",IF(ISERROR(VLOOKUP(A1956,'entry data'!B:H,7,0)),"",VLOOKUP(A1956,'entry data'!B:H,7,0)))</f>
        <v/>
      </c>
      <c r="H1956" s="27" t="str">
        <f>IF(A1956="","",IF(B1956=1,VLOOKUP(A1956,'entry data'!B:D,3,0),I1955))</f>
        <v/>
      </c>
      <c r="I1956" s="28" t="str">
        <f t="shared" si="263"/>
        <v/>
      </c>
      <c r="J1956" s="23" t="str">
        <f t="shared" si="264"/>
        <v/>
      </c>
      <c r="K1956" s="25" t="str">
        <f t="shared" si="265"/>
        <v/>
      </c>
      <c r="L1956" s="25" t="str">
        <f t="shared" si="266"/>
        <v/>
      </c>
      <c r="M1956" s="25" t="str">
        <f t="shared" si="260"/>
        <v/>
      </c>
      <c r="N1956" s="25" t="str">
        <f>IF(A1956="","",IF(K1956&lt;VLOOKUP(A1956,'entry data'!B:G,6,0),K1956+M1956,VLOOKUP(A1956,'entry data'!B:G,6,0)))</f>
        <v/>
      </c>
      <c r="O1956" s="25" t="str">
        <f t="shared" si="267"/>
        <v/>
      </c>
      <c r="P1956" s="25" t="str">
        <f t="shared" si="261"/>
        <v/>
      </c>
    </row>
    <row r="1957" spans="1:16" x14ac:dyDescent="0.25">
      <c r="A1957" s="23" t="str">
        <f>IF(A1956="","",IF(O1956&gt;0.1,A1956,IF(A1956=MAX('entry data'!$B$8:$B$17),"",A1956+1)))</f>
        <v/>
      </c>
      <c r="B1957" s="23" t="str">
        <f t="shared" si="262"/>
        <v/>
      </c>
      <c r="C1957" s="23" t="str">
        <f>IF(ISERROR(VLOOKUP(A1957,'entry data'!B:G,6,0)),"",VLOOKUP(A1957,'entry data'!B:G,6,0))</f>
        <v/>
      </c>
      <c r="D1957" s="23" t="str">
        <f>IF(ISERROR(VLOOKUP(A1957,'entry data'!B:C,2,0)),"",VLOOKUP(A1957,'entry data'!B:C,2,0))</f>
        <v/>
      </c>
      <c r="E1957" s="23" t="str">
        <f>IF(ISERROR(VLOOKUP(A1957,'entry data'!B:E,4,0)),"",VLOOKUP(A1957,'entry data'!B:E,4,0))</f>
        <v/>
      </c>
      <c r="F1957" s="25" t="str">
        <f>IF(A1957="","",IF(ISERROR(VLOOKUP(A1957,'entry data'!B:F,5,0)),"",VLOOKUP(A1957,'entry data'!B:F,5,0)))</f>
        <v/>
      </c>
      <c r="G1957" s="26" t="str">
        <f>IF(A1957="","",IF(ISERROR(VLOOKUP(A1957,'entry data'!B:H,7,0)),"",VLOOKUP(A1957,'entry data'!B:H,7,0)))</f>
        <v/>
      </c>
      <c r="H1957" s="27" t="str">
        <f>IF(A1957="","",IF(B1957=1,VLOOKUP(A1957,'entry data'!B:D,3,0),I1956))</f>
        <v/>
      </c>
      <c r="I1957" s="28" t="str">
        <f t="shared" si="263"/>
        <v/>
      </c>
      <c r="J1957" s="23" t="str">
        <f t="shared" si="264"/>
        <v/>
      </c>
      <c r="K1957" s="25" t="str">
        <f t="shared" si="265"/>
        <v/>
      </c>
      <c r="L1957" s="25" t="str">
        <f t="shared" si="266"/>
        <v/>
      </c>
      <c r="M1957" s="25" t="str">
        <f t="shared" si="260"/>
        <v/>
      </c>
      <c r="N1957" s="25" t="str">
        <f>IF(A1957="","",IF(K1957&lt;VLOOKUP(A1957,'entry data'!B:G,6,0),K1957+M1957,VLOOKUP(A1957,'entry data'!B:G,6,0)))</f>
        <v/>
      </c>
      <c r="O1957" s="25" t="str">
        <f t="shared" si="267"/>
        <v/>
      </c>
      <c r="P1957" s="25" t="str">
        <f t="shared" si="261"/>
        <v/>
      </c>
    </row>
    <row r="1958" spans="1:16" x14ac:dyDescent="0.25">
      <c r="A1958" s="23" t="str">
        <f>IF(A1957="","",IF(O1957&gt;0.1,A1957,IF(A1957=MAX('entry data'!$B$8:$B$17),"",A1957+1)))</f>
        <v/>
      </c>
      <c r="B1958" s="23" t="str">
        <f t="shared" si="262"/>
        <v/>
      </c>
      <c r="C1958" s="23" t="str">
        <f>IF(ISERROR(VLOOKUP(A1958,'entry data'!B:G,6,0)),"",VLOOKUP(A1958,'entry data'!B:G,6,0))</f>
        <v/>
      </c>
      <c r="D1958" s="23" t="str">
        <f>IF(ISERROR(VLOOKUP(A1958,'entry data'!B:C,2,0)),"",VLOOKUP(A1958,'entry data'!B:C,2,0))</f>
        <v/>
      </c>
      <c r="E1958" s="23" t="str">
        <f>IF(ISERROR(VLOOKUP(A1958,'entry data'!B:E,4,0)),"",VLOOKUP(A1958,'entry data'!B:E,4,0))</f>
        <v/>
      </c>
      <c r="F1958" s="25" t="str">
        <f>IF(A1958="","",IF(ISERROR(VLOOKUP(A1958,'entry data'!B:F,5,0)),"",VLOOKUP(A1958,'entry data'!B:F,5,0)))</f>
        <v/>
      </c>
      <c r="G1958" s="26" t="str">
        <f>IF(A1958="","",IF(ISERROR(VLOOKUP(A1958,'entry data'!B:H,7,0)),"",VLOOKUP(A1958,'entry data'!B:H,7,0)))</f>
        <v/>
      </c>
      <c r="H1958" s="27" t="str">
        <f>IF(A1958="","",IF(B1958=1,VLOOKUP(A1958,'entry data'!B:D,3,0),I1957))</f>
        <v/>
      </c>
      <c r="I1958" s="28" t="str">
        <f t="shared" si="263"/>
        <v/>
      </c>
      <c r="J1958" s="23" t="str">
        <f t="shared" si="264"/>
        <v/>
      </c>
      <c r="K1958" s="25" t="str">
        <f t="shared" si="265"/>
        <v/>
      </c>
      <c r="L1958" s="25" t="str">
        <f t="shared" si="266"/>
        <v/>
      </c>
      <c r="M1958" s="25" t="str">
        <f t="shared" si="260"/>
        <v/>
      </c>
      <c r="N1958" s="25" t="str">
        <f>IF(A1958="","",IF(K1958&lt;VLOOKUP(A1958,'entry data'!B:G,6,0),K1958+M1958,VLOOKUP(A1958,'entry data'!B:G,6,0)))</f>
        <v/>
      </c>
      <c r="O1958" s="25" t="str">
        <f t="shared" si="267"/>
        <v/>
      </c>
      <c r="P1958" s="25" t="str">
        <f t="shared" si="261"/>
        <v/>
      </c>
    </row>
    <row r="1959" spans="1:16" x14ac:dyDescent="0.25">
      <c r="A1959" s="23" t="str">
        <f>IF(A1958="","",IF(O1958&gt;0.1,A1958,IF(A1958=MAX('entry data'!$B$8:$B$17),"",A1958+1)))</f>
        <v/>
      </c>
      <c r="B1959" s="23" t="str">
        <f t="shared" si="262"/>
        <v/>
      </c>
      <c r="C1959" s="23" t="str">
        <f>IF(ISERROR(VLOOKUP(A1959,'entry data'!B:G,6,0)),"",VLOOKUP(A1959,'entry data'!B:G,6,0))</f>
        <v/>
      </c>
      <c r="D1959" s="23" t="str">
        <f>IF(ISERROR(VLOOKUP(A1959,'entry data'!B:C,2,0)),"",VLOOKUP(A1959,'entry data'!B:C,2,0))</f>
        <v/>
      </c>
      <c r="E1959" s="23" t="str">
        <f>IF(ISERROR(VLOOKUP(A1959,'entry data'!B:E,4,0)),"",VLOOKUP(A1959,'entry data'!B:E,4,0))</f>
        <v/>
      </c>
      <c r="F1959" s="25" t="str">
        <f>IF(A1959="","",IF(ISERROR(VLOOKUP(A1959,'entry data'!B:F,5,0)),"",VLOOKUP(A1959,'entry data'!B:F,5,0)))</f>
        <v/>
      </c>
      <c r="G1959" s="26" t="str">
        <f>IF(A1959="","",IF(ISERROR(VLOOKUP(A1959,'entry data'!B:H,7,0)),"",VLOOKUP(A1959,'entry data'!B:H,7,0)))</f>
        <v/>
      </c>
      <c r="H1959" s="27" t="str">
        <f>IF(A1959="","",IF(B1959=1,VLOOKUP(A1959,'entry data'!B:D,3,0),I1958))</f>
        <v/>
      </c>
      <c r="I1959" s="28" t="str">
        <f t="shared" si="263"/>
        <v/>
      </c>
      <c r="J1959" s="23" t="str">
        <f t="shared" si="264"/>
        <v/>
      </c>
      <c r="K1959" s="25" t="str">
        <f t="shared" si="265"/>
        <v/>
      </c>
      <c r="L1959" s="25" t="str">
        <f t="shared" si="266"/>
        <v/>
      </c>
      <c r="M1959" s="25" t="str">
        <f t="shared" si="260"/>
        <v/>
      </c>
      <c r="N1959" s="25" t="str">
        <f>IF(A1959="","",IF(K1959&lt;VLOOKUP(A1959,'entry data'!B:G,6,0),K1959+M1959,VLOOKUP(A1959,'entry data'!B:G,6,0)))</f>
        <v/>
      </c>
      <c r="O1959" s="25" t="str">
        <f t="shared" si="267"/>
        <v/>
      </c>
      <c r="P1959" s="25" t="str">
        <f t="shared" si="261"/>
        <v/>
      </c>
    </row>
    <row r="1960" spans="1:16" x14ac:dyDescent="0.25">
      <c r="A1960" s="23" t="str">
        <f>IF(A1959="","",IF(O1959&gt;0.1,A1959,IF(A1959=MAX('entry data'!$B$8:$B$17),"",A1959+1)))</f>
        <v/>
      </c>
      <c r="B1960" s="23" t="str">
        <f t="shared" si="262"/>
        <v/>
      </c>
      <c r="C1960" s="23" t="str">
        <f>IF(ISERROR(VLOOKUP(A1960,'entry data'!B:G,6,0)),"",VLOOKUP(A1960,'entry data'!B:G,6,0))</f>
        <v/>
      </c>
      <c r="D1960" s="23" t="str">
        <f>IF(ISERROR(VLOOKUP(A1960,'entry data'!B:C,2,0)),"",VLOOKUP(A1960,'entry data'!B:C,2,0))</f>
        <v/>
      </c>
      <c r="E1960" s="23" t="str">
        <f>IF(ISERROR(VLOOKUP(A1960,'entry data'!B:E,4,0)),"",VLOOKUP(A1960,'entry data'!B:E,4,0))</f>
        <v/>
      </c>
      <c r="F1960" s="25" t="str">
        <f>IF(A1960="","",IF(ISERROR(VLOOKUP(A1960,'entry data'!B:F,5,0)),"",VLOOKUP(A1960,'entry data'!B:F,5,0)))</f>
        <v/>
      </c>
      <c r="G1960" s="26" t="str">
        <f>IF(A1960="","",IF(ISERROR(VLOOKUP(A1960,'entry data'!B:H,7,0)),"",VLOOKUP(A1960,'entry data'!B:H,7,0)))</f>
        <v/>
      </c>
      <c r="H1960" s="27" t="str">
        <f>IF(A1960="","",IF(B1960=1,VLOOKUP(A1960,'entry data'!B:D,3,0),I1959))</f>
        <v/>
      </c>
      <c r="I1960" s="28" t="str">
        <f t="shared" si="263"/>
        <v/>
      </c>
      <c r="J1960" s="23" t="str">
        <f t="shared" si="264"/>
        <v/>
      </c>
      <c r="K1960" s="25" t="str">
        <f t="shared" si="265"/>
        <v/>
      </c>
      <c r="L1960" s="25" t="str">
        <f t="shared" si="266"/>
        <v/>
      </c>
      <c r="M1960" s="25" t="str">
        <f t="shared" si="260"/>
        <v/>
      </c>
      <c r="N1960" s="25" t="str">
        <f>IF(A1960="","",IF(K1960&lt;VLOOKUP(A1960,'entry data'!B:G,6,0),K1960+M1960,VLOOKUP(A1960,'entry data'!B:G,6,0)))</f>
        <v/>
      </c>
      <c r="O1960" s="25" t="str">
        <f t="shared" si="267"/>
        <v/>
      </c>
      <c r="P1960" s="25" t="str">
        <f t="shared" si="261"/>
        <v/>
      </c>
    </row>
    <row r="1961" spans="1:16" x14ac:dyDescent="0.25">
      <c r="A1961" s="23" t="str">
        <f>IF(A1960="","",IF(O1960&gt;0.1,A1960,IF(A1960=MAX('entry data'!$B$8:$B$17),"",A1960+1)))</f>
        <v/>
      </c>
      <c r="B1961" s="23" t="str">
        <f t="shared" si="262"/>
        <v/>
      </c>
      <c r="C1961" s="23" t="str">
        <f>IF(ISERROR(VLOOKUP(A1961,'entry data'!B:G,6,0)),"",VLOOKUP(A1961,'entry data'!B:G,6,0))</f>
        <v/>
      </c>
      <c r="D1961" s="23" t="str">
        <f>IF(ISERROR(VLOOKUP(A1961,'entry data'!B:C,2,0)),"",VLOOKUP(A1961,'entry data'!B:C,2,0))</f>
        <v/>
      </c>
      <c r="E1961" s="23" t="str">
        <f>IF(ISERROR(VLOOKUP(A1961,'entry data'!B:E,4,0)),"",VLOOKUP(A1961,'entry data'!B:E,4,0))</f>
        <v/>
      </c>
      <c r="F1961" s="25" t="str">
        <f>IF(A1961="","",IF(ISERROR(VLOOKUP(A1961,'entry data'!B:F,5,0)),"",VLOOKUP(A1961,'entry data'!B:F,5,0)))</f>
        <v/>
      </c>
      <c r="G1961" s="26" t="str">
        <f>IF(A1961="","",IF(ISERROR(VLOOKUP(A1961,'entry data'!B:H,7,0)),"",VLOOKUP(A1961,'entry data'!B:H,7,0)))</f>
        <v/>
      </c>
      <c r="H1961" s="27" t="str">
        <f>IF(A1961="","",IF(B1961=1,VLOOKUP(A1961,'entry data'!B:D,3,0),I1960))</f>
        <v/>
      </c>
      <c r="I1961" s="28" t="str">
        <f t="shared" si="263"/>
        <v/>
      </c>
      <c r="J1961" s="23" t="str">
        <f t="shared" si="264"/>
        <v/>
      </c>
      <c r="K1961" s="25" t="str">
        <f t="shared" si="265"/>
        <v/>
      </c>
      <c r="L1961" s="25" t="str">
        <f t="shared" si="266"/>
        <v/>
      </c>
      <c r="M1961" s="25" t="str">
        <f t="shared" si="260"/>
        <v/>
      </c>
      <c r="N1961" s="25" t="str">
        <f>IF(A1961="","",IF(K1961&lt;VLOOKUP(A1961,'entry data'!B:G,6,0),K1961+M1961,VLOOKUP(A1961,'entry data'!B:G,6,0)))</f>
        <v/>
      </c>
      <c r="O1961" s="25" t="str">
        <f t="shared" si="267"/>
        <v/>
      </c>
      <c r="P1961" s="25" t="str">
        <f t="shared" si="261"/>
        <v/>
      </c>
    </row>
    <row r="1962" spans="1:16" x14ac:dyDescent="0.25">
      <c r="A1962" s="23" t="str">
        <f>IF(A1961="","",IF(O1961&gt;0.1,A1961,IF(A1961=MAX('entry data'!$B$8:$B$17),"",A1961+1)))</f>
        <v/>
      </c>
      <c r="B1962" s="23" t="str">
        <f t="shared" si="262"/>
        <v/>
      </c>
      <c r="C1962" s="23" t="str">
        <f>IF(ISERROR(VLOOKUP(A1962,'entry data'!B:G,6,0)),"",VLOOKUP(A1962,'entry data'!B:G,6,0))</f>
        <v/>
      </c>
      <c r="D1962" s="23" t="str">
        <f>IF(ISERROR(VLOOKUP(A1962,'entry data'!B:C,2,0)),"",VLOOKUP(A1962,'entry data'!B:C,2,0))</f>
        <v/>
      </c>
      <c r="E1962" s="23" t="str">
        <f>IF(ISERROR(VLOOKUP(A1962,'entry data'!B:E,4,0)),"",VLOOKUP(A1962,'entry data'!B:E,4,0))</f>
        <v/>
      </c>
      <c r="F1962" s="25" t="str">
        <f>IF(A1962="","",IF(ISERROR(VLOOKUP(A1962,'entry data'!B:F,5,0)),"",VLOOKUP(A1962,'entry data'!B:F,5,0)))</f>
        <v/>
      </c>
      <c r="G1962" s="26" t="str">
        <f>IF(A1962="","",IF(ISERROR(VLOOKUP(A1962,'entry data'!B:H,7,0)),"",VLOOKUP(A1962,'entry data'!B:H,7,0)))</f>
        <v/>
      </c>
      <c r="H1962" s="27" t="str">
        <f>IF(A1962="","",IF(B1962=1,VLOOKUP(A1962,'entry data'!B:D,3,0),I1961))</f>
        <v/>
      </c>
      <c r="I1962" s="28" t="str">
        <f t="shared" si="263"/>
        <v/>
      </c>
      <c r="J1962" s="23" t="str">
        <f t="shared" si="264"/>
        <v/>
      </c>
      <c r="K1962" s="25" t="str">
        <f t="shared" si="265"/>
        <v/>
      </c>
      <c r="L1962" s="25" t="str">
        <f t="shared" si="266"/>
        <v/>
      </c>
      <c r="M1962" s="25" t="str">
        <f t="shared" si="260"/>
        <v/>
      </c>
      <c r="N1962" s="25" t="str">
        <f>IF(A1962="","",IF(K1962&lt;VLOOKUP(A1962,'entry data'!B:G,6,0),K1962+M1962,VLOOKUP(A1962,'entry data'!B:G,6,0)))</f>
        <v/>
      </c>
      <c r="O1962" s="25" t="str">
        <f t="shared" si="267"/>
        <v/>
      </c>
      <c r="P1962" s="25" t="str">
        <f t="shared" si="261"/>
        <v/>
      </c>
    </row>
    <row r="1963" spans="1:16" x14ac:dyDescent="0.25">
      <c r="A1963" s="23" t="str">
        <f>IF(A1962="","",IF(O1962&gt;0.1,A1962,IF(A1962=MAX('entry data'!$B$8:$B$17),"",A1962+1)))</f>
        <v/>
      </c>
      <c r="B1963" s="23" t="str">
        <f t="shared" si="262"/>
        <v/>
      </c>
      <c r="C1963" s="23" t="str">
        <f>IF(ISERROR(VLOOKUP(A1963,'entry data'!B:G,6,0)),"",VLOOKUP(A1963,'entry data'!B:G,6,0))</f>
        <v/>
      </c>
      <c r="D1963" s="23" t="str">
        <f>IF(ISERROR(VLOOKUP(A1963,'entry data'!B:C,2,0)),"",VLOOKUP(A1963,'entry data'!B:C,2,0))</f>
        <v/>
      </c>
      <c r="E1963" s="23" t="str">
        <f>IF(ISERROR(VLOOKUP(A1963,'entry data'!B:E,4,0)),"",VLOOKUP(A1963,'entry data'!B:E,4,0))</f>
        <v/>
      </c>
      <c r="F1963" s="25" t="str">
        <f>IF(A1963="","",IF(ISERROR(VLOOKUP(A1963,'entry data'!B:F,5,0)),"",VLOOKUP(A1963,'entry data'!B:F,5,0)))</f>
        <v/>
      </c>
      <c r="G1963" s="26" t="str">
        <f>IF(A1963="","",IF(ISERROR(VLOOKUP(A1963,'entry data'!B:H,7,0)),"",VLOOKUP(A1963,'entry data'!B:H,7,0)))</f>
        <v/>
      </c>
      <c r="H1963" s="27" t="str">
        <f>IF(A1963="","",IF(B1963=1,VLOOKUP(A1963,'entry data'!B:D,3,0),I1962))</f>
        <v/>
      </c>
      <c r="I1963" s="28" t="str">
        <f t="shared" si="263"/>
        <v/>
      </c>
      <c r="J1963" s="23" t="str">
        <f t="shared" si="264"/>
        <v/>
      </c>
      <c r="K1963" s="25" t="str">
        <f t="shared" si="265"/>
        <v/>
      </c>
      <c r="L1963" s="25" t="str">
        <f t="shared" si="266"/>
        <v/>
      </c>
      <c r="M1963" s="25" t="str">
        <f t="shared" si="260"/>
        <v/>
      </c>
      <c r="N1963" s="25" t="str">
        <f>IF(A1963="","",IF(K1963&lt;VLOOKUP(A1963,'entry data'!B:G,6,0),K1963+M1963,VLOOKUP(A1963,'entry data'!B:G,6,0)))</f>
        <v/>
      </c>
      <c r="O1963" s="25" t="str">
        <f t="shared" si="267"/>
        <v/>
      </c>
      <c r="P1963" s="25" t="str">
        <f t="shared" si="261"/>
        <v/>
      </c>
    </row>
    <row r="1964" spans="1:16" x14ac:dyDescent="0.25">
      <c r="A1964" s="23" t="str">
        <f>IF(A1963="","",IF(O1963&gt;0.1,A1963,IF(A1963=MAX('entry data'!$B$8:$B$17),"",A1963+1)))</f>
        <v/>
      </c>
      <c r="B1964" s="23" t="str">
        <f t="shared" si="262"/>
        <v/>
      </c>
      <c r="C1964" s="23" t="str">
        <f>IF(ISERROR(VLOOKUP(A1964,'entry data'!B:G,6,0)),"",VLOOKUP(A1964,'entry data'!B:G,6,0))</f>
        <v/>
      </c>
      <c r="D1964" s="23" t="str">
        <f>IF(ISERROR(VLOOKUP(A1964,'entry data'!B:C,2,0)),"",VLOOKUP(A1964,'entry data'!B:C,2,0))</f>
        <v/>
      </c>
      <c r="E1964" s="23" t="str">
        <f>IF(ISERROR(VLOOKUP(A1964,'entry data'!B:E,4,0)),"",VLOOKUP(A1964,'entry data'!B:E,4,0))</f>
        <v/>
      </c>
      <c r="F1964" s="25" t="str">
        <f>IF(A1964="","",IF(ISERROR(VLOOKUP(A1964,'entry data'!B:F,5,0)),"",VLOOKUP(A1964,'entry data'!B:F,5,0)))</f>
        <v/>
      </c>
      <c r="G1964" s="26" t="str">
        <f>IF(A1964="","",IF(ISERROR(VLOOKUP(A1964,'entry data'!B:H,7,0)),"",VLOOKUP(A1964,'entry data'!B:H,7,0)))</f>
        <v/>
      </c>
      <c r="H1964" s="27" t="str">
        <f>IF(A1964="","",IF(B1964=1,VLOOKUP(A1964,'entry data'!B:D,3,0),I1963))</f>
        <v/>
      </c>
      <c r="I1964" s="28" t="str">
        <f t="shared" si="263"/>
        <v/>
      </c>
      <c r="J1964" s="23" t="str">
        <f t="shared" si="264"/>
        <v/>
      </c>
      <c r="K1964" s="25" t="str">
        <f t="shared" si="265"/>
        <v/>
      </c>
      <c r="L1964" s="25" t="str">
        <f t="shared" si="266"/>
        <v/>
      </c>
      <c r="M1964" s="25" t="str">
        <f t="shared" si="260"/>
        <v/>
      </c>
      <c r="N1964" s="25" t="str">
        <f>IF(A1964="","",IF(K1964&lt;VLOOKUP(A1964,'entry data'!B:G,6,0),K1964+M1964,VLOOKUP(A1964,'entry data'!B:G,6,0)))</f>
        <v/>
      </c>
      <c r="O1964" s="25" t="str">
        <f t="shared" si="267"/>
        <v/>
      </c>
      <c r="P1964" s="25" t="str">
        <f t="shared" si="261"/>
        <v/>
      </c>
    </row>
    <row r="1965" spans="1:16" x14ac:dyDescent="0.25">
      <c r="A1965" s="23" t="str">
        <f>IF(A1964="","",IF(O1964&gt;0.1,A1964,IF(A1964=MAX('entry data'!$B$8:$B$17),"",A1964+1)))</f>
        <v/>
      </c>
      <c r="B1965" s="23" t="str">
        <f t="shared" si="262"/>
        <v/>
      </c>
      <c r="C1965" s="23" t="str">
        <f>IF(ISERROR(VLOOKUP(A1965,'entry data'!B:G,6,0)),"",VLOOKUP(A1965,'entry data'!B:G,6,0))</f>
        <v/>
      </c>
      <c r="D1965" s="23" t="str">
        <f>IF(ISERROR(VLOOKUP(A1965,'entry data'!B:C,2,0)),"",VLOOKUP(A1965,'entry data'!B:C,2,0))</f>
        <v/>
      </c>
      <c r="E1965" s="23" t="str">
        <f>IF(ISERROR(VLOOKUP(A1965,'entry data'!B:E,4,0)),"",VLOOKUP(A1965,'entry data'!B:E,4,0))</f>
        <v/>
      </c>
      <c r="F1965" s="25" t="str">
        <f>IF(A1965="","",IF(ISERROR(VLOOKUP(A1965,'entry data'!B:F,5,0)),"",VLOOKUP(A1965,'entry data'!B:F,5,0)))</f>
        <v/>
      </c>
      <c r="G1965" s="26" t="str">
        <f>IF(A1965="","",IF(ISERROR(VLOOKUP(A1965,'entry data'!B:H,7,0)),"",VLOOKUP(A1965,'entry data'!B:H,7,0)))</f>
        <v/>
      </c>
      <c r="H1965" s="27" t="str">
        <f>IF(A1965="","",IF(B1965=1,VLOOKUP(A1965,'entry data'!B:D,3,0),I1964))</f>
        <v/>
      </c>
      <c r="I1965" s="28" t="str">
        <f t="shared" si="263"/>
        <v/>
      </c>
      <c r="J1965" s="23" t="str">
        <f t="shared" si="264"/>
        <v/>
      </c>
      <c r="K1965" s="25" t="str">
        <f t="shared" si="265"/>
        <v/>
      </c>
      <c r="L1965" s="25" t="str">
        <f t="shared" si="266"/>
        <v/>
      </c>
      <c r="M1965" s="25" t="str">
        <f t="shared" si="260"/>
        <v/>
      </c>
      <c r="N1965" s="25" t="str">
        <f>IF(A1965="","",IF(K1965&lt;VLOOKUP(A1965,'entry data'!B:G,6,0),K1965+M1965,VLOOKUP(A1965,'entry data'!B:G,6,0)))</f>
        <v/>
      </c>
      <c r="O1965" s="25" t="str">
        <f t="shared" si="267"/>
        <v/>
      </c>
      <c r="P1965" s="25" t="str">
        <f t="shared" si="261"/>
        <v/>
      </c>
    </row>
    <row r="1966" spans="1:16" x14ac:dyDescent="0.25">
      <c r="A1966" s="23" t="str">
        <f>IF(A1965="","",IF(O1965&gt;0.1,A1965,IF(A1965=MAX('entry data'!$B$8:$B$17),"",A1965+1)))</f>
        <v/>
      </c>
      <c r="B1966" s="23" t="str">
        <f t="shared" si="262"/>
        <v/>
      </c>
      <c r="C1966" s="23" t="str">
        <f>IF(ISERROR(VLOOKUP(A1966,'entry data'!B:G,6,0)),"",VLOOKUP(A1966,'entry data'!B:G,6,0))</f>
        <v/>
      </c>
      <c r="D1966" s="23" t="str">
        <f>IF(ISERROR(VLOOKUP(A1966,'entry data'!B:C,2,0)),"",VLOOKUP(A1966,'entry data'!B:C,2,0))</f>
        <v/>
      </c>
      <c r="E1966" s="23" t="str">
        <f>IF(ISERROR(VLOOKUP(A1966,'entry data'!B:E,4,0)),"",VLOOKUP(A1966,'entry data'!B:E,4,0))</f>
        <v/>
      </c>
      <c r="F1966" s="25" t="str">
        <f>IF(A1966="","",IF(ISERROR(VLOOKUP(A1966,'entry data'!B:F,5,0)),"",VLOOKUP(A1966,'entry data'!B:F,5,0)))</f>
        <v/>
      </c>
      <c r="G1966" s="26" t="str">
        <f>IF(A1966="","",IF(ISERROR(VLOOKUP(A1966,'entry data'!B:H,7,0)),"",VLOOKUP(A1966,'entry data'!B:H,7,0)))</f>
        <v/>
      </c>
      <c r="H1966" s="27" t="str">
        <f>IF(A1966="","",IF(B1966=1,VLOOKUP(A1966,'entry data'!B:D,3,0),I1965))</f>
        <v/>
      </c>
      <c r="I1966" s="28" t="str">
        <f t="shared" si="263"/>
        <v/>
      </c>
      <c r="J1966" s="23" t="str">
        <f t="shared" si="264"/>
        <v/>
      </c>
      <c r="K1966" s="25" t="str">
        <f t="shared" si="265"/>
        <v/>
      </c>
      <c r="L1966" s="25" t="str">
        <f t="shared" si="266"/>
        <v/>
      </c>
      <c r="M1966" s="25" t="str">
        <f t="shared" si="260"/>
        <v/>
      </c>
      <c r="N1966" s="25" t="str">
        <f>IF(A1966="","",IF(K1966&lt;VLOOKUP(A1966,'entry data'!B:G,6,0),K1966+M1966,VLOOKUP(A1966,'entry data'!B:G,6,0)))</f>
        <v/>
      </c>
      <c r="O1966" s="25" t="str">
        <f t="shared" si="267"/>
        <v/>
      </c>
      <c r="P1966" s="25" t="str">
        <f t="shared" si="261"/>
        <v/>
      </c>
    </row>
    <row r="1967" spans="1:16" x14ac:dyDescent="0.25">
      <c r="A1967" s="23" t="str">
        <f>IF(A1966="","",IF(O1966&gt;0.1,A1966,IF(A1966=MAX('entry data'!$B$8:$B$17),"",A1966+1)))</f>
        <v/>
      </c>
      <c r="B1967" s="23" t="str">
        <f t="shared" si="262"/>
        <v/>
      </c>
      <c r="C1967" s="23" t="str">
        <f>IF(ISERROR(VLOOKUP(A1967,'entry data'!B:G,6,0)),"",VLOOKUP(A1967,'entry data'!B:G,6,0))</f>
        <v/>
      </c>
      <c r="D1967" s="23" t="str">
        <f>IF(ISERROR(VLOOKUP(A1967,'entry data'!B:C,2,0)),"",VLOOKUP(A1967,'entry data'!B:C,2,0))</f>
        <v/>
      </c>
      <c r="E1967" s="23" t="str">
        <f>IF(ISERROR(VLOOKUP(A1967,'entry data'!B:E,4,0)),"",VLOOKUP(A1967,'entry data'!B:E,4,0))</f>
        <v/>
      </c>
      <c r="F1967" s="25" t="str">
        <f>IF(A1967="","",IF(ISERROR(VLOOKUP(A1967,'entry data'!B:F,5,0)),"",VLOOKUP(A1967,'entry data'!B:F,5,0)))</f>
        <v/>
      </c>
      <c r="G1967" s="26" t="str">
        <f>IF(A1967="","",IF(ISERROR(VLOOKUP(A1967,'entry data'!B:H,7,0)),"",VLOOKUP(A1967,'entry data'!B:H,7,0)))</f>
        <v/>
      </c>
      <c r="H1967" s="27" t="str">
        <f>IF(A1967="","",IF(B1967=1,VLOOKUP(A1967,'entry data'!B:D,3,0),I1966))</f>
        <v/>
      </c>
      <c r="I1967" s="28" t="str">
        <f t="shared" si="263"/>
        <v/>
      </c>
      <c r="J1967" s="23" t="str">
        <f t="shared" si="264"/>
        <v/>
      </c>
      <c r="K1967" s="25" t="str">
        <f t="shared" si="265"/>
        <v/>
      </c>
      <c r="L1967" s="25" t="str">
        <f t="shared" si="266"/>
        <v/>
      </c>
      <c r="M1967" s="25" t="str">
        <f t="shared" si="260"/>
        <v/>
      </c>
      <c r="N1967" s="25" t="str">
        <f>IF(A1967="","",IF(K1967&lt;VLOOKUP(A1967,'entry data'!B:G,6,0),K1967+M1967,VLOOKUP(A1967,'entry data'!B:G,6,0)))</f>
        <v/>
      </c>
      <c r="O1967" s="25" t="str">
        <f t="shared" si="267"/>
        <v/>
      </c>
      <c r="P1967" s="25" t="str">
        <f t="shared" si="261"/>
        <v/>
      </c>
    </row>
    <row r="1968" spans="1:16" x14ac:dyDescent="0.25">
      <c r="A1968" s="23" t="str">
        <f>IF(A1967="","",IF(O1967&gt;0.1,A1967,IF(A1967=MAX('entry data'!$B$8:$B$17),"",A1967+1)))</f>
        <v/>
      </c>
      <c r="B1968" s="23" t="str">
        <f t="shared" si="262"/>
        <v/>
      </c>
      <c r="C1968" s="23" t="str">
        <f>IF(ISERROR(VLOOKUP(A1968,'entry data'!B:G,6,0)),"",VLOOKUP(A1968,'entry data'!B:G,6,0))</f>
        <v/>
      </c>
      <c r="D1968" s="23" t="str">
        <f>IF(ISERROR(VLOOKUP(A1968,'entry data'!B:C,2,0)),"",VLOOKUP(A1968,'entry data'!B:C,2,0))</f>
        <v/>
      </c>
      <c r="E1968" s="23" t="str">
        <f>IF(ISERROR(VLOOKUP(A1968,'entry data'!B:E,4,0)),"",VLOOKUP(A1968,'entry data'!B:E,4,0))</f>
        <v/>
      </c>
      <c r="F1968" s="25" t="str">
        <f>IF(A1968="","",IF(ISERROR(VLOOKUP(A1968,'entry data'!B:F,5,0)),"",VLOOKUP(A1968,'entry data'!B:F,5,0)))</f>
        <v/>
      </c>
      <c r="G1968" s="26" t="str">
        <f>IF(A1968="","",IF(ISERROR(VLOOKUP(A1968,'entry data'!B:H,7,0)),"",VLOOKUP(A1968,'entry data'!B:H,7,0)))</f>
        <v/>
      </c>
      <c r="H1968" s="27" t="str">
        <f>IF(A1968="","",IF(B1968=1,VLOOKUP(A1968,'entry data'!B:D,3,0),I1967))</f>
        <v/>
      </c>
      <c r="I1968" s="28" t="str">
        <f t="shared" si="263"/>
        <v/>
      </c>
      <c r="J1968" s="23" t="str">
        <f t="shared" si="264"/>
        <v/>
      </c>
      <c r="K1968" s="25" t="str">
        <f t="shared" si="265"/>
        <v/>
      </c>
      <c r="L1968" s="25" t="str">
        <f t="shared" si="266"/>
        <v/>
      </c>
      <c r="M1968" s="25" t="str">
        <f t="shared" si="260"/>
        <v/>
      </c>
      <c r="N1968" s="25" t="str">
        <f>IF(A1968="","",IF(K1968&lt;VLOOKUP(A1968,'entry data'!B:G,6,0),K1968+M1968,VLOOKUP(A1968,'entry data'!B:G,6,0)))</f>
        <v/>
      </c>
      <c r="O1968" s="25" t="str">
        <f t="shared" si="267"/>
        <v/>
      </c>
      <c r="P1968" s="25" t="str">
        <f t="shared" si="261"/>
        <v/>
      </c>
    </row>
    <row r="1969" spans="1:16" x14ac:dyDescent="0.25">
      <c r="A1969" s="23" t="str">
        <f>IF(A1968="","",IF(O1968&gt;0.1,A1968,IF(A1968=MAX('entry data'!$B$8:$B$17),"",A1968+1)))</f>
        <v/>
      </c>
      <c r="B1969" s="23" t="str">
        <f t="shared" si="262"/>
        <v/>
      </c>
      <c r="C1969" s="23" t="str">
        <f>IF(ISERROR(VLOOKUP(A1969,'entry data'!B:G,6,0)),"",VLOOKUP(A1969,'entry data'!B:G,6,0))</f>
        <v/>
      </c>
      <c r="D1969" s="23" t="str">
        <f>IF(ISERROR(VLOOKUP(A1969,'entry data'!B:C,2,0)),"",VLOOKUP(A1969,'entry data'!B:C,2,0))</f>
        <v/>
      </c>
      <c r="E1969" s="23" t="str">
        <f>IF(ISERROR(VLOOKUP(A1969,'entry data'!B:E,4,0)),"",VLOOKUP(A1969,'entry data'!B:E,4,0))</f>
        <v/>
      </c>
      <c r="F1969" s="25" t="str">
        <f>IF(A1969="","",IF(ISERROR(VLOOKUP(A1969,'entry data'!B:F,5,0)),"",VLOOKUP(A1969,'entry data'!B:F,5,0)))</f>
        <v/>
      </c>
      <c r="G1969" s="26" t="str">
        <f>IF(A1969="","",IF(ISERROR(VLOOKUP(A1969,'entry data'!B:H,7,0)),"",VLOOKUP(A1969,'entry data'!B:H,7,0)))</f>
        <v/>
      </c>
      <c r="H1969" s="27" t="str">
        <f>IF(A1969="","",IF(B1969=1,VLOOKUP(A1969,'entry data'!B:D,3,0),I1968))</f>
        <v/>
      </c>
      <c r="I1969" s="28" t="str">
        <f t="shared" si="263"/>
        <v/>
      </c>
      <c r="J1969" s="23" t="str">
        <f t="shared" si="264"/>
        <v/>
      </c>
      <c r="K1969" s="25" t="str">
        <f t="shared" si="265"/>
        <v/>
      </c>
      <c r="L1969" s="25" t="str">
        <f t="shared" si="266"/>
        <v/>
      </c>
      <c r="M1969" s="25" t="str">
        <f t="shared" si="260"/>
        <v/>
      </c>
      <c r="N1969" s="25" t="str">
        <f>IF(A1969="","",IF(K1969&lt;VLOOKUP(A1969,'entry data'!B:G,6,0),K1969+M1969,VLOOKUP(A1969,'entry data'!B:G,6,0)))</f>
        <v/>
      </c>
      <c r="O1969" s="25" t="str">
        <f t="shared" si="267"/>
        <v/>
      </c>
      <c r="P1969" s="25" t="str">
        <f t="shared" si="261"/>
        <v/>
      </c>
    </row>
    <row r="1970" spans="1:16" x14ac:dyDescent="0.25">
      <c r="A1970" s="23" t="str">
        <f>IF(A1969="","",IF(O1969&gt;0.1,A1969,IF(A1969=MAX('entry data'!$B$8:$B$17),"",A1969+1)))</f>
        <v/>
      </c>
      <c r="B1970" s="23" t="str">
        <f t="shared" si="262"/>
        <v/>
      </c>
      <c r="C1970" s="23" t="str">
        <f>IF(ISERROR(VLOOKUP(A1970,'entry data'!B:G,6,0)),"",VLOOKUP(A1970,'entry data'!B:G,6,0))</f>
        <v/>
      </c>
      <c r="D1970" s="23" t="str">
        <f>IF(ISERROR(VLOOKUP(A1970,'entry data'!B:C,2,0)),"",VLOOKUP(A1970,'entry data'!B:C,2,0))</f>
        <v/>
      </c>
      <c r="E1970" s="23" t="str">
        <f>IF(ISERROR(VLOOKUP(A1970,'entry data'!B:E,4,0)),"",VLOOKUP(A1970,'entry data'!B:E,4,0))</f>
        <v/>
      </c>
      <c r="F1970" s="25" t="str">
        <f>IF(A1970="","",IF(ISERROR(VLOOKUP(A1970,'entry data'!B:F,5,0)),"",VLOOKUP(A1970,'entry data'!B:F,5,0)))</f>
        <v/>
      </c>
      <c r="G1970" s="26" t="str">
        <f>IF(A1970="","",IF(ISERROR(VLOOKUP(A1970,'entry data'!B:H,7,0)),"",VLOOKUP(A1970,'entry data'!B:H,7,0)))</f>
        <v/>
      </c>
      <c r="H1970" s="27" t="str">
        <f>IF(A1970="","",IF(B1970=1,VLOOKUP(A1970,'entry data'!B:D,3,0),I1969))</f>
        <v/>
      </c>
      <c r="I1970" s="28" t="str">
        <f t="shared" si="263"/>
        <v/>
      </c>
      <c r="J1970" s="23" t="str">
        <f t="shared" si="264"/>
        <v/>
      </c>
      <c r="K1970" s="25" t="str">
        <f t="shared" si="265"/>
        <v/>
      </c>
      <c r="L1970" s="25" t="str">
        <f t="shared" si="266"/>
        <v/>
      </c>
      <c r="M1970" s="25" t="str">
        <f t="shared" si="260"/>
        <v/>
      </c>
      <c r="N1970" s="25" t="str">
        <f>IF(A1970="","",IF(K1970&lt;VLOOKUP(A1970,'entry data'!B:G,6,0),K1970+M1970,VLOOKUP(A1970,'entry data'!B:G,6,0)))</f>
        <v/>
      </c>
      <c r="O1970" s="25" t="str">
        <f t="shared" si="267"/>
        <v/>
      </c>
      <c r="P1970" s="25" t="str">
        <f t="shared" si="261"/>
        <v/>
      </c>
    </row>
    <row r="1971" spans="1:16" x14ac:dyDescent="0.25">
      <c r="A1971" s="23" t="str">
        <f>IF(A1970="","",IF(O1970&gt;0.1,A1970,IF(A1970=MAX('entry data'!$B$8:$B$17),"",A1970+1)))</f>
        <v/>
      </c>
      <c r="B1971" s="23" t="str">
        <f t="shared" si="262"/>
        <v/>
      </c>
      <c r="C1971" s="23" t="str">
        <f>IF(ISERROR(VLOOKUP(A1971,'entry data'!B:G,6,0)),"",VLOOKUP(A1971,'entry data'!B:G,6,0))</f>
        <v/>
      </c>
      <c r="D1971" s="23" t="str">
        <f>IF(ISERROR(VLOOKUP(A1971,'entry data'!B:C,2,0)),"",VLOOKUP(A1971,'entry data'!B:C,2,0))</f>
        <v/>
      </c>
      <c r="E1971" s="23" t="str">
        <f>IF(ISERROR(VLOOKUP(A1971,'entry data'!B:E,4,0)),"",VLOOKUP(A1971,'entry data'!B:E,4,0))</f>
        <v/>
      </c>
      <c r="F1971" s="25" t="str">
        <f>IF(A1971="","",IF(ISERROR(VLOOKUP(A1971,'entry data'!B:F,5,0)),"",VLOOKUP(A1971,'entry data'!B:F,5,0)))</f>
        <v/>
      </c>
      <c r="G1971" s="26" t="str">
        <f>IF(A1971="","",IF(ISERROR(VLOOKUP(A1971,'entry data'!B:H,7,0)),"",VLOOKUP(A1971,'entry data'!B:H,7,0)))</f>
        <v/>
      </c>
      <c r="H1971" s="27" t="str">
        <f>IF(A1971="","",IF(B1971=1,VLOOKUP(A1971,'entry data'!B:D,3,0),I1970))</f>
        <v/>
      </c>
      <c r="I1971" s="28" t="str">
        <f t="shared" si="263"/>
        <v/>
      </c>
      <c r="J1971" s="23" t="str">
        <f t="shared" si="264"/>
        <v/>
      </c>
      <c r="K1971" s="25" t="str">
        <f t="shared" si="265"/>
        <v/>
      </c>
      <c r="L1971" s="25" t="str">
        <f t="shared" si="266"/>
        <v/>
      </c>
      <c r="M1971" s="25" t="str">
        <f t="shared" si="260"/>
        <v/>
      </c>
      <c r="N1971" s="25" t="str">
        <f>IF(A1971="","",IF(K1971&lt;VLOOKUP(A1971,'entry data'!B:G,6,0),K1971+M1971,VLOOKUP(A1971,'entry data'!B:G,6,0)))</f>
        <v/>
      </c>
      <c r="O1971" s="25" t="str">
        <f t="shared" si="267"/>
        <v/>
      </c>
      <c r="P1971" s="25" t="str">
        <f t="shared" si="261"/>
        <v/>
      </c>
    </row>
    <row r="1972" spans="1:16" x14ac:dyDescent="0.25">
      <c r="A1972" s="23" t="str">
        <f>IF(A1971="","",IF(O1971&gt;0.1,A1971,IF(A1971=MAX('entry data'!$B$8:$B$17),"",A1971+1)))</f>
        <v/>
      </c>
      <c r="B1972" s="23" t="str">
        <f t="shared" si="262"/>
        <v/>
      </c>
      <c r="C1972" s="23" t="str">
        <f>IF(ISERROR(VLOOKUP(A1972,'entry data'!B:G,6,0)),"",VLOOKUP(A1972,'entry data'!B:G,6,0))</f>
        <v/>
      </c>
      <c r="D1972" s="23" t="str">
        <f>IF(ISERROR(VLOOKUP(A1972,'entry data'!B:C,2,0)),"",VLOOKUP(A1972,'entry data'!B:C,2,0))</f>
        <v/>
      </c>
      <c r="E1972" s="23" t="str">
        <f>IF(ISERROR(VLOOKUP(A1972,'entry data'!B:E,4,0)),"",VLOOKUP(A1972,'entry data'!B:E,4,0))</f>
        <v/>
      </c>
      <c r="F1972" s="25" t="str">
        <f>IF(A1972="","",IF(ISERROR(VLOOKUP(A1972,'entry data'!B:F,5,0)),"",VLOOKUP(A1972,'entry data'!B:F,5,0)))</f>
        <v/>
      </c>
      <c r="G1972" s="26" t="str">
        <f>IF(A1972="","",IF(ISERROR(VLOOKUP(A1972,'entry data'!B:H,7,0)),"",VLOOKUP(A1972,'entry data'!B:H,7,0)))</f>
        <v/>
      </c>
      <c r="H1972" s="27" t="str">
        <f>IF(A1972="","",IF(B1972=1,VLOOKUP(A1972,'entry data'!B:D,3,0),I1971))</f>
        <v/>
      </c>
      <c r="I1972" s="28" t="str">
        <f t="shared" si="263"/>
        <v/>
      </c>
      <c r="J1972" s="23" t="str">
        <f t="shared" si="264"/>
        <v/>
      </c>
      <c r="K1972" s="25" t="str">
        <f t="shared" si="265"/>
        <v/>
      </c>
      <c r="L1972" s="25" t="str">
        <f t="shared" si="266"/>
        <v/>
      </c>
      <c r="M1972" s="25" t="str">
        <f t="shared" si="260"/>
        <v/>
      </c>
      <c r="N1972" s="25" t="str">
        <f>IF(A1972="","",IF(K1972&lt;VLOOKUP(A1972,'entry data'!B:G,6,0),K1972+M1972,VLOOKUP(A1972,'entry data'!B:G,6,0)))</f>
        <v/>
      </c>
      <c r="O1972" s="25" t="str">
        <f t="shared" si="267"/>
        <v/>
      </c>
      <c r="P1972" s="25" t="str">
        <f t="shared" si="261"/>
        <v/>
      </c>
    </row>
    <row r="1973" spans="1:16" x14ac:dyDescent="0.25">
      <c r="A1973" s="23" t="str">
        <f>IF(A1972="","",IF(O1972&gt;0.1,A1972,IF(A1972=MAX('entry data'!$B$8:$B$17),"",A1972+1)))</f>
        <v/>
      </c>
      <c r="B1973" s="23" t="str">
        <f t="shared" si="262"/>
        <v/>
      </c>
      <c r="C1973" s="23" t="str">
        <f>IF(ISERROR(VLOOKUP(A1973,'entry data'!B:G,6,0)),"",VLOOKUP(A1973,'entry data'!B:G,6,0))</f>
        <v/>
      </c>
      <c r="D1973" s="23" t="str">
        <f>IF(ISERROR(VLOOKUP(A1973,'entry data'!B:C,2,0)),"",VLOOKUP(A1973,'entry data'!B:C,2,0))</f>
        <v/>
      </c>
      <c r="E1973" s="23" t="str">
        <f>IF(ISERROR(VLOOKUP(A1973,'entry data'!B:E,4,0)),"",VLOOKUP(A1973,'entry data'!B:E,4,0))</f>
        <v/>
      </c>
      <c r="F1973" s="25" t="str">
        <f>IF(A1973="","",IF(ISERROR(VLOOKUP(A1973,'entry data'!B:F,5,0)),"",VLOOKUP(A1973,'entry data'!B:F,5,0)))</f>
        <v/>
      </c>
      <c r="G1973" s="26" t="str">
        <f>IF(A1973="","",IF(ISERROR(VLOOKUP(A1973,'entry data'!B:H,7,0)),"",VLOOKUP(A1973,'entry data'!B:H,7,0)))</f>
        <v/>
      </c>
      <c r="H1973" s="27" t="str">
        <f>IF(A1973="","",IF(B1973=1,VLOOKUP(A1973,'entry data'!B:D,3,0),I1972))</f>
        <v/>
      </c>
      <c r="I1973" s="28" t="str">
        <f t="shared" si="263"/>
        <v/>
      </c>
      <c r="J1973" s="23" t="str">
        <f t="shared" si="264"/>
        <v/>
      </c>
      <c r="K1973" s="25" t="str">
        <f t="shared" si="265"/>
        <v/>
      </c>
      <c r="L1973" s="25" t="str">
        <f t="shared" si="266"/>
        <v/>
      </c>
      <c r="M1973" s="25" t="str">
        <f t="shared" si="260"/>
        <v/>
      </c>
      <c r="N1973" s="25" t="str">
        <f>IF(A1973="","",IF(K1973&lt;VLOOKUP(A1973,'entry data'!B:G,6,0),K1973+M1973,VLOOKUP(A1973,'entry data'!B:G,6,0)))</f>
        <v/>
      </c>
      <c r="O1973" s="25" t="str">
        <f t="shared" si="267"/>
        <v/>
      </c>
      <c r="P1973" s="25" t="str">
        <f t="shared" si="261"/>
        <v/>
      </c>
    </row>
    <row r="1974" spans="1:16" x14ac:dyDescent="0.25">
      <c r="A1974" s="23" t="str">
        <f>IF(A1973="","",IF(O1973&gt;0.1,A1973,IF(A1973=MAX('entry data'!$B$8:$B$17),"",A1973+1)))</f>
        <v/>
      </c>
      <c r="B1974" s="23" t="str">
        <f t="shared" si="262"/>
        <v/>
      </c>
      <c r="C1974" s="23" t="str">
        <f>IF(ISERROR(VLOOKUP(A1974,'entry data'!B:G,6,0)),"",VLOOKUP(A1974,'entry data'!B:G,6,0))</f>
        <v/>
      </c>
      <c r="D1974" s="23" t="str">
        <f>IF(ISERROR(VLOOKUP(A1974,'entry data'!B:C,2,0)),"",VLOOKUP(A1974,'entry data'!B:C,2,0))</f>
        <v/>
      </c>
      <c r="E1974" s="23" t="str">
        <f>IF(ISERROR(VLOOKUP(A1974,'entry data'!B:E,4,0)),"",VLOOKUP(A1974,'entry data'!B:E,4,0))</f>
        <v/>
      </c>
      <c r="F1974" s="25" t="str">
        <f>IF(A1974="","",IF(ISERROR(VLOOKUP(A1974,'entry data'!B:F,5,0)),"",VLOOKUP(A1974,'entry data'!B:F,5,0)))</f>
        <v/>
      </c>
      <c r="G1974" s="26" t="str">
        <f>IF(A1974="","",IF(ISERROR(VLOOKUP(A1974,'entry data'!B:H,7,0)),"",VLOOKUP(A1974,'entry data'!B:H,7,0)))</f>
        <v/>
      </c>
      <c r="H1974" s="27" t="str">
        <f>IF(A1974="","",IF(B1974=1,VLOOKUP(A1974,'entry data'!B:D,3,0),I1973))</f>
        <v/>
      </c>
      <c r="I1974" s="28" t="str">
        <f t="shared" si="263"/>
        <v/>
      </c>
      <c r="J1974" s="23" t="str">
        <f t="shared" si="264"/>
        <v/>
      </c>
      <c r="K1974" s="25" t="str">
        <f t="shared" si="265"/>
        <v/>
      </c>
      <c r="L1974" s="25" t="str">
        <f t="shared" si="266"/>
        <v/>
      </c>
      <c r="M1974" s="25" t="str">
        <f t="shared" si="260"/>
        <v/>
      </c>
      <c r="N1974" s="25" t="str">
        <f>IF(A1974="","",IF(K1974&lt;VLOOKUP(A1974,'entry data'!B:G,6,0),K1974+M1974,VLOOKUP(A1974,'entry data'!B:G,6,0)))</f>
        <v/>
      </c>
      <c r="O1974" s="25" t="str">
        <f t="shared" si="267"/>
        <v/>
      </c>
      <c r="P1974" s="25" t="str">
        <f t="shared" si="261"/>
        <v/>
      </c>
    </row>
    <row r="1975" spans="1:16" x14ac:dyDescent="0.25">
      <c r="A1975" s="23" t="str">
        <f>IF(A1974="","",IF(O1974&gt;0.1,A1974,IF(A1974=MAX('entry data'!$B$8:$B$17),"",A1974+1)))</f>
        <v/>
      </c>
      <c r="B1975" s="23" t="str">
        <f t="shared" si="262"/>
        <v/>
      </c>
      <c r="C1975" s="23" t="str">
        <f>IF(ISERROR(VLOOKUP(A1975,'entry data'!B:G,6,0)),"",VLOOKUP(A1975,'entry data'!B:G,6,0))</f>
        <v/>
      </c>
      <c r="D1975" s="23" t="str">
        <f>IF(ISERROR(VLOOKUP(A1975,'entry data'!B:C,2,0)),"",VLOOKUP(A1975,'entry data'!B:C,2,0))</f>
        <v/>
      </c>
      <c r="E1975" s="23" t="str">
        <f>IF(ISERROR(VLOOKUP(A1975,'entry data'!B:E,4,0)),"",VLOOKUP(A1975,'entry data'!B:E,4,0))</f>
        <v/>
      </c>
      <c r="F1975" s="25" t="str">
        <f>IF(A1975="","",IF(ISERROR(VLOOKUP(A1975,'entry data'!B:F,5,0)),"",VLOOKUP(A1975,'entry data'!B:F,5,0)))</f>
        <v/>
      </c>
      <c r="G1975" s="26" t="str">
        <f>IF(A1975="","",IF(ISERROR(VLOOKUP(A1975,'entry data'!B:H,7,0)),"",VLOOKUP(A1975,'entry data'!B:H,7,0)))</f>
        <v/>
      </c>
      <c r="H1975" s="27" t="str">
        <f>IF(A1975="","",IF(B1975=1,VLOOKUP(A1975,'entry data'!B:D,3,0),I1974))</f>
        <v/>
      </c>
      <c r="I1975" s="28" t="str">
        <f t="shared" si="263"/>
        <v/>
      </c>
      <c r="J1975" s="23" t="str">
        <f t="shared" si="264"/>
        <v/>
      </c>
      <c r="K1975" s="25" t="str">
        <f t="shared" si="265"/>
        <v/>
      </c>
      <c r="L1975" s="25" t="str">
        <f t="shared" si="266"/>
        <v/>
      </c>
      <c r="M1975" s="25" t="str">
        <f t="shared" si="260"/>
        <v/>
      </c>
      <c r="N1975" s="25" t="str">
        <f>IF(A1975="","",IF(K1975&lt;VLOOKUP(A1975,'entry data'!B:G,6,0),K1975+M1975,VLOOKUP(A1975,'entry data'!B:G,6,0)))</f>
        <v/>
      </c>
      <c r="O1975" s="25" t="str">
        <f t="shared" si="267"/>
        <v/>
      </c>
      <c r="P1975" s="25" t="str">
        <f t="shared" si="261"/>
        <v/>
      </c>
    </row>
    <row r="1976" spans="1:16" x14ac:dyDescent="0.25">
      <c r="A1976" s="23" t="str">
        <f>IF(A1975="","",IF(O1975&gt;0.1,A1975,IF(A1975=MAX('entry data'!$B$8:$B$17),"",A1975+1)))</f>
        <v/>
      </c>
      <c r="B1976" s="23" t="str">
        <f t="shared" si="262"/>
        <v/>
      </c>
      <c r="C1976" s="23" t="str">
        <f>IF(ISERROR(VLOOKUP(A1976,'entry data'!B:G,6,0)),"",VLOOKUP(A1976,'entry data'!B:G,6,0))</f>
        <v/>
      </c>
      <c r="D1976" s="23" t="str">
        <f>IF(ISERROR(VLOOKUP(A1976,'entry data'!B:C,2,0)),"",VLOOKUP(A1976,'entry data'!B:C,2,0))</f>
        <v/>
      </c>
      <c r="E1976" s="23" t="str">
        <f>IF(ISERROR(VLOOKUP(A1976,'entry data'!B:E,4,0)),"",VLOOKUP(A1976,'entry data'!B:E,4,0))</f>
        <v/>
      </c>
      <c r="F1976" s="25" t="str">
        <f>IF(A1976="","",IF(ISERROR(VLOOKUP(A1976,'entry data'!B:F,5,0)),"",VLOOKUP(A1976,'entry data'!B:F,5,0)))</f>
        <v/>
      </c>
      <c r="G1976" s="26" t="str">
        <f>IF(A1976="","",IF(ISERROR(VLOOKUP(A1976,'entry data'!B:H,7,0)),"",VLOOKUP(A1976,'entry data'!B:H,7,0)))</f>
        <v/>
      </c>
      <c r="H1976" s="27" t="str">
        <f>IF(A1976="","",IF(B1976=1,VLOOKUP(A1976,'entry data'!B:D,3,0),I1975))</f>
        <v/>
      </c>
      <c r="I1976" s="28" t="str">
        <f t="shared" si="263"/>
        <v/>
      </c>
      <c r="J1976" s="23" t="str">
        <f t="shared" si="264"/>
        <v/>
      </c>
      <c r="K1976" s="25" t="str">
        <f t="shared" si="265"/>
        <v/>
      </c>
      <c r="L1976" s="25" t="str">
        <f t="shared" si="266"/>
        <v/>
      </c>
      <c r="M1976" s="25" t="str">
        <f t="shared" si="260"/>
        <v/>
      </c>
      <c r="N1976" s="25" t="str">
        <f>IF(A1976="","",IF(K1976&lt;VLOOKUP(A1976,'entry data'!B:G,6,0),K1976+M1976,VLOOKUP(A1976,'entry data'!B:G,6,0)))</f>
        <v/>
      </c>
      <c r="O1976" s="25" t="str">
        <f t="shared" si="267"/>
        <v/>
      </c>
      <c r="P1976" s="25" t="str">
        <f t="shared" si="261"/>
        <v/>
      </c>
    </row>
    <row r="1977" spans="1:16" x14ac:dyDescent="0.25">
      <c r="A1977" s="23" t="str">
        <f>IF(A1976="","",IF(O1976&gt;0.1,A1976,IF(A1976=MAX('entry data'!$B$8:$B$17),"",A1976+1)))</f>
        <v/>
      </c>
      <c r="B1977" s="23" t="str">
        <f t="shared" si="262"/>
        <v/>
      </c>
      <c r="C1977" s="23" t="str">
        <f>IF(ISERROR(VLOOKUP(A1977,'entry data'!B:G,6,0)),"",VLOOKUP(A1977,'entry data'!B:G,6,0))</f>
        <v/>
      </c>
      <c r="D1977" s="23" t="str">
        <f>IF(ISERROR(VLOOKUP(A1977,'entry data'!B:C,2,0)),"",VLOOKUP(A1977,'entry data'!B:C,2,0))</f>
        <v/>
      </c>
      <c r="E1977" s="23" t="str">
        <f>IF(ISERROR(VLOOKUP(A1977,'entry data'!B:E,4,0)),"",VLOOKUP(A1977,'entry data'!B:E,4,0))</f>
        <v/>
      </c>
      <c r="F1977" s="25" t="str">
        <f>IF(A1977="","",IF(ISERROR(VLOOKUP(A1977,'entry data'!B:F,5,0)),"",VLOOKUP(A1977,'entry data'!B:F,5,0)))</f>
        <v/>
      </c>
      <c r="G1977" s="26" t="str">
        <f>IF(A1977="","",IF(ISERROR(VLOOKUP(A1977,'entry data'!B:H,7,0)),"",VLOOKUP(A1977,'entry data'!B:H,7,0)))</f>
        <v/>
      </c>
      <c r="H1977" s="27" t="str">
        <f>IF(A1977="","",IF(B1977=1,VLOOKUP(A1977,'entry data'!B:D,3,0),I1976))</f>
        <v/>
      </c>
      <c r="I1977" s="28" t="str">
        <f t="shared" si="263"/>
        <v/>
      </c>
      <c r="J1977" s="23" t="str">
        <f t="shared" si="264"/>
        <v/>
      </c>
      <c r="K1977" s="25" t="str">
        <f t="shared" si="265"/>
        <v/>
      </c>
      <c r="L1977" s="25" t="str">
        <f t="shared" si="266"/>
        <v/>
      </c>
      <c r="M1977" s="25" t="str">
        <f t="shared" si="260"/>
        <v/>
      </c>
      <c r="N1977" s="25" t="str">
        <f>IF(A1977="","",IF(K1977&lt;VLOOKUP(A1977,'entry data'!B:G,6,0),K1977+M1977,VLOOKUP(A1977,'entry data'!B:G,6,0)))</f>
        <v/>
      </c>
      <c r="O1977" s="25" t="str">
        <f t="shared" si="267"/>
        <v/>
      </c>
      <c r="P1977" s="25" t="str">
        <f t="shared" si="261"/>
        <v/>
      </c>
    </row>
    <row r="1978" spans="1:16" x14ac:dyDescent="0.25">
      <c r="A1978" s="23" t="str">
        <f>IF(A1977="","",IF(O1977&gt;0.1,A1977,IF(A1977=MAX('entry data'!$B$8:$B$17),"",A1977+1)))</f>
        <v/>
      </c>
      <c r="B1978" s="23" t="str">
        <f t="shared" si="262"/>
        <v/>
      </c>
      <c r="C1978" s="23" t="str">
        <f>IF(ISERROR(VLOOKUP(A1978,'entry data'!B:G,6,0)),"",VLOOKUP(A1978,'entry data'!B:G,6,0))</f>
        <v/>
      </c>
      <c r="D1978" s="23" t="str">
        <f>IF(ISERROR(VLOOKUP(A1978,'entry data'!B:C,2,0)),"",VLOOKUP(A1978,'entry data'!B:C,2,0))</f>
        <v/>
      </c>
      <c r="E1978" s="23" t="str">
        <f>IF(ISERROR(VLOOKUP(A1978,'entry data'!B:E,4,0)),"",VLOOKUP(A1978,'entry data'!B:E,4,0))</f>
        <v/>
      </c>
      <c r="F1978" s="25" t="str">
        <f>IF(A1978="","",IF(ISERROR(VLOOKUP(A1978,'entry data'!B:F,5,0)),"",VLOOKUP(A1978,'entry data'!B:F,5,0)))</f>
        <v/>
      </c>
      <c r="G1978" s="26" t="str">
        <f>IF(A1978="","",IF(ISERROR(VLOOKUP(A1978,'entry data'!B:H,7,0)),"",VLOOKUP(A1978,'entry data'!B:H,7,0)))</f>
        <v/>
      </c>
      <c r="H1978" s="27" t="str">
        <f>IF(A1978="","",IF(B1978=1,VLOOKUP(A1978,'entry data'!B:D,3,0),I1977))</f>
        <v/>
      </c>
      <c r="I1978" s="28" t="str">
        <f t="shared" si="263"/>
        <v/>
      </c>
      <c r="J1978" s="23" t="str">
        <f t="shared" si="264"/>
        <v/>
      </c>
      <c r="K1978" s="25" t="str">
        <f t="shared" si="265"/>
        <v/>
      </c>
      <c r="L1978" s="25" t="str">
        <f t="shared" si="266"/>
        <v/>
      </c>
      <c r="M1978" s="25" t="str">
        <f t="shared" si="260"/>
        <v/>
      </c>
      <c r="N1978" s="25" t="str">
        <f>IF(A1978="","",IF(K1978&lt;VLOOKUP(A1978,'entry data'!B:G,6,0),K1978+M1978,VLOOKUP(A1978,'entry data'!B:G,6,0)))</f>
        <v/>
      </c>
      <c r="O1978" s="25" t="str">
        <f t="shared" si="267"/>
        <v/>
      </c>
      <c r="P1978" s="25" t="str">
        <f t="shared" si="261"/>
        <v/>
      </c>
    </row>
    <row r="1979" spans="1:16" x14ac:dyDescent="0.25">
      <c r="A1979" s="23" t="str">
        <f>IF(A1978="","",IF(O1978&gt;0.1,A1978,IF(A1978=MAX('entry data'!$B$8:$B$17),"",A1978+1)))</f>
        <v/>
      </c>
      <c r="B1979" s="23" t="str">
        <f t="shared" si="262"/>
        <v/>
      </c>
      <c r="C1979" s="23" t="str">
        <f>IF(ISERROR(VLOOKUP(A1979,'entry data'!B:G,6,0)),"",VLOOKUP(A1979,'entry data'!B:G,6,0))</f>
        <v/>
      </c>
      <c r="D1979" s="23" t="str">
        <f>IF(ISERROR(VLOOKUP(A1979,'entry data'!B:C,2,0)),"",VLOOKUP(A1979,'entry data'!B:C,2,0))</f>
        <v/>
      </c>
      <c r="E1979" s="23" t="str">
        <f>IF(ISERROR(VLOOKUP(A1979,'entry data'!B:E,4,0)),"",VLOOKUP(A1979,'entry data'!B:E,4,0))</f>
        <v/>
      </c>
      <c r="F1979" s="25" t="str">
        <f>IF(A1979="","",IF(ISERROR(VLOOKUP(A1979,'entry data'!B:F,5,0)),"",VLOOKUP(A1979,'entry data'!B:F,5,0)))</f>
        <v/>
      </c>
      <c r="G1979" s="26" t="str">
        <f>IF(A1979="","",IF(ISERROR(VLOOKUP(A1979,'entry data'!B:H,7,0)),"",VLOOKUP(A1979,'entry data'!B:H,7,0)))</f>
        <v/>
      </c>
      <c r="H1979" s="27" t="str">
        <f>IF(A1979="","",IF(B1979=1,VLOOKUP(A1979,'entry data'!B:D,3,0),I1978))</f>
        <v/>
      </c>
      <c r="I1979" s="28" t="str">
        <f t="shared" si="263"/>
        <v/>
      </c>
      <c r="J1979" s="23" t="str">
        <f t="shared" si="264"/>
        <v/>
      </c>
      <c r="K1979" s="25" t="str">
        <f t="shared" si="265"/>
        <v/>
      </c>
      <c r="L1979" s="25" t="str">
        <f t="shared" si="266"/>
        <v/>
      </c>
      <c r="M1979" s="25" t="str">
        <f t="shared" si="260"/>
        <v/>
      </c>
      <c r="N1979" s="25" t="str">
        <f>IF(A1979="","",IF(K1979&lt;VLOOKUP(A1979,'entry data'!B:G,6,0),K1979+M1979,VLOOKUP(A1979,'entry data'!B:G,6,0)))</f>
        <v/>
      </c>
      <c r="O1979" s="25" t="str">
        <f t="shared" si="267"/>
        <v/>
      </c>
      <c r="P1979" s="25" t="str">
        <f t="shared" si="261"/>
        <v/>
      </c>
    </row>
    <row r="1980" spans="1:16" x14ac:dyDescent="0.25">
      <c r="A1980" s="23" t="str">
        <f>IF(A1979="","",IF(O1979&gt;0.1,A1979,IF(A1979=MAX('entry data'!$B$8:$B$17),"",A1979+1)))</f>
        <v/>
      </c>
      <c r="B1980" s="23" t="str">
        <f t="shared" si="262"/>
        <v/>
      </c>
      <c r="C1980" s="23" t="str">
        <f>IF(ISERROR(VLOOKUP(A1980,'entry data'!B:G,6,0)),"",VLOOKUP(A1980,'entry data'!B:G,6,0))</f>
        <v/>
      </c>
      <c r="D1980" s="23" t="str">
        <f>IF(ISERROR(VLOOKUP(A1980,'entry data'!B:C,2,0)),"",VLOOKUP(A1980,'entry data'!B:C,2,0))</f>
        <v/>
      </c>
      <c r="E1980" s="23" t="str">
        <f>IF(ISERROR(VLOOKUP(A1980,'entry data'!B:E,4,0)),"",VLOOKUP(A1980,'entry data'!B:E,4,0))</f>
        <v/>
      </c>
      <c r="F1980" s="25" t="str">
        <f>IF(A1980="","",IF(ISERROR(VLOOKUP(A1980,'entry data'!B:F,5,0)),"",VLOOKUP(A1980,'entry data'!B:F,5,0)))</f>
        <v/>
      </c>
      <c r="G1980" s="26" t="str">
        <f>IF(A1980="","",IF(ISERROR(VLOOKUP(A1980,'entry data'!B:H,7,0)),"",VLOOKUP(A1980,'entry data'!B:H,7,0)))</f>
        <v/>
      </c>
      <c r="H1980" s="27" t="str">
        <f>IF(A1980="","",IF(B1980=1,VLOOKUP(A1980,'entry data'!B:D,3,0),I1979))</f>
        <v/>
      </c>
      <c r="I1980" s="28" t="str">
        <f t="shared" si="263"/>
        <v/>
      </c>
      <c r="J1980" s="23" t="str">
        <f t="shared" si="264"/>
        <v/>
      </c>
      <c r="K1980" s="25" t="str">
        <f t="shared" si="265"/>
        <v/>
      </c>
      <c r="L1980" s="25" t="str">
        <f t="shared" si="266"/>
        <v/>
      </c>
      <c r="M1980" s="25" t="str">
        <f t="shared" si="260"/>
        <v/>
      </c>
      <c r="N1980" s="25" t="str">
        <f>IF(A1980="","",IF(K1980&lt;VLOOKUP(A1980,'entry data'!B:G,6,0),K1980+M1980,VLOOKUP(A1980,'entry data'!B:G,6,0)))</f>
        <v/>
      </c>
      <c r="O1980" s="25" t="str">
        <f t="shared" si="267"/>
        <v/>
      </c>
      <c r="P1980" s="25" t="str">
        <f t="shared" si="261"/>
        <v/>
      </c>
    </row>
    <row r="1981" spans="1:16" x14ac:dyDescent="0.25">
      <c r="A1981" s="23" t="str">
        <f>IF(A1980="","",IF(O1980&gt;0.1,A1980,IF(A1980=MAX('entry data'!$B$8:$B$17),"",A1980+1)))</f>
        <v/>
      </c>
      <c r="B1981" s="23" t="str">
        <f t="shared" si="262"/>
        <v/>
      </c>
      <c r="C1981" s="23" t="str">
        <f>IF(ISERROR(VLOOKUP(A1981,'entry data'!B:G,6,0)),"",VLOOKUP(A1981,'entry data'!B:G,6,0))</f>
        <v/>
      </c>
      <c r="D1981" s="23" t="str">
        <f>IF(ISERROR(VLOOKUP(A1981,'entry data'!B:C,2,0)),"",VLOOKUP(A1981,'entry data'!B:C,2,0))</f>
        <v/>
      </c>
      <c r="E1981" s="23" t="str">
        <f>IF(ISERROR(VLOOKUP(A1981,'entry data'!B:E,4,0)),"",VLOOKUP(A1981,'entry data'!B:E,4,0))</f>
        <v/>
      </c>
      <c r="F1981" s="25" t="str">
        <f>IF(A1981="","",IF(ISERROR(VLOOKUP(A1981,'entry data'!B:F,5,0)),"",VLOOKUP(A1981,'entry data'!B:F,5,0)))</f>
        <v/>
      </c>
      <c r="G1981" s="26" t="str">
        <f>IF(A1981="","",IF(ISERROR(VLOOKUP(A1981,'entry data'!B:H,7,0)),"",VLOOKUP(A1981,'entry data'!B:H,7,0)))</f>
        <v/>
      </c>
      <c r="H1981" s="27" t="str">
        <f>IF(A1981="","",IF(B1981=1,VLOOKUP(A1981,'entry data'!B:D,3,0),I1980))</f>
        <v/>
      </c>
      <c r="I1981" s="28" t="str">
        <f t="shared" si="263"/>
        <v/>
      </c>
      <c r="J1981" s="23" t="str">
        <f t="shared" si="264"/>
        <v/>
      </c>
      <c r="K1981" s="25" t="str">
        <f t="shared" si="265"/>
        <v/>
      </c>
      <c r="L1981" s="25" t="str">
        <f t="shared" si="266"/>
        <v/>
      </c>
      <c r="M1981" s="25" t="str">
        <f t="shared" si="260"/>
        <v/>
      </c>
      <c r="N1981" s="25" t="str">
        <f>IF(A1981="","",IF(K1981&lt;VLOOKUP(A1981,'entry data'!B:G,6,0),K1981+M1981,VLOOKUP(A1981,'entry data'!B:G,6,0)))</f>
        <v/>
      </c>
      <c r="O1981" s="25" t="str">
        <f t="shared" si="267"/>
        <v/>
      </c>
      <c r="P1981" s="25" t="str">
        <f t="shared" si="261"/>
        <v/>
      </c>
    </row>
    <row r="1982" spans="1:16" x14ac:dyDescent="0.25">
      <c r="A1982" s="23" t="str">
        <f>IF(A1981="","",IF(O1981&gt;0.1,A1981,IF(A1981=MAX('entry data'!$B$8:$B$17),"",A1981+1)))</f>
        <v/>
      </c>
      <c r="B1982" s="23" t="str">
        <f t="shared" si="262"/>
        <v/>
      </c>
      <c r="C1982" s="23" t="str">
        <f>IF(ISERROR(VLOOKUP(A1982,'entry data'!B:G,6,0)),"",VLOOKUP(A1982,'entry data'!B:G,6,0))</f>
        <v/>
      </c>
      <c r="D1982" s="23" t="str">
        <f>IF(ISERROR(VLOOKUP(A1982,'entry data'!B:C,2,0)),"",VLOOKUP(A1982,'entry data'!B:C,2,0))</f>
        <v/>
      </c>
      <c r="E1982" s="23" t="str">
        <f>IF(ISERROR(VLOOKUP(A1982,'entry data'!B:E,4,0)),"",VLOOKUP(A1982,'entry data'!B:E,4,0))</f>
        <v/>
      </c>
      <c r="F1982" s="25" t="str">
        <f>IF(A1982="","",IF(ISERROR(VLOOKUP(A1982,'entry data'!B:F,5,0)),"",VLOOKUP(A1982,'entry data'!B:F,5,0)))</f>
        <v/>
      </c>
      <c r="G1982" s="26" t="str">
        <f>IF(A1982="","",IF(ISERROR(VLOOKUP(A1982,'entry data'!B:H,7,0)),"",VLOOKUP(A1982,'entry data'!B:H,7,0)))</f>
        <v/>
      </c>
      <c r="H1982" s="27" t="str">
        <f>IF(A1982="","",IF(B1982=1,VLOOKUP(A1982,'entry data'!B:D,3,0),I1981))</f>
        <v/>
      </c>
      <c r="I1982" s="28" t="str">
        <f t="shared" si="263"/>
        <v/>
      </c>
      <c r="J1982" s="23" t="str">
        <f t="shared" si="264"/>
        <v/>
      </c>
      <c r="K1982" s="25" t="str">
        <f t="shared" si="265"/>
        <v/>
      </c>
      <c r="L1982" s="25" t="str">
        <f t="shared" si="266"/>
        <v/>
      </c>
      <c r="M1982" s="25" t="str">
        <f t="shared" si="260"/>
        <v/>
      </c>
      <c r="N1982" s="25" t="str">
        <f>IF(A1982="","",IF(K1982&lt;VLOOKUP(A1982,'entry data'!B:G,6,0),K1982+M1982,VLOOKUP(A1982,'entry data'!B:G,6,0)))</f>
        <v/>
      </c>
      <c r="O1982" s="25" t="str">
        <f t="shared" si="267"/>
        <v/>
      </c>
      <c r="P1982" s="25" t="str">
        <f t="shared" si="261"/>
        <v/>
      </c>
    </row>
    <row r="1983" spans="1:16" x14ac:dyDescent="0.25">
      <c r="A1983" s="23" t="str">
        <f>IF(A1982="","",IF(O1982&gt;0.1,A1982,IF(A1982=MAX('entry data'!$B$8:$B$17),"",A1982+1)))</f>
        <v/>
      </c>
      <c r="B1983" s="23" t="str">
        <f t="shared" si="262"/>
        <v/>
      </c>
      <c r="C1983" s="23" t="str">
        <f>IF(ISERROR(VLOOKUP(A1983,'entry data'!B:G,6,0)),"",VLOOKUP(A1983,'entry data'!B:G,6,0))</f>
        <v/>
      </c>
      <c r="D1983" s="23" t="str">
        <f>IF(ISERROR(VLOOKUP(A1983,'entry data'!B:C,2,0)),"",VLOOKUP(A1983,'entry data'!B:C,2,0))</f>
        <v/>
      </c>
      <c r="E1983" s="23" t="str">
        <f>IF(ISERROR(VLOOKUP(A1983,'entry data'!B:E,4,0)),"",VLOOKUP(A1983,'entry data'!B:E,4,0))</f>
        <v/>
      </c>
      <c r="F1983" s="25" t="str">
        <f>IF(A1983="","",IF(ISERROR(VLOOKUP(A1983,'entry data'!B:F,5,0)),"",VLOOKUP(A1983,'entry data'!B:F,5,0)))</f>
        <v/>
      </c>
      <c r="G1983" s="26" t="str">
        <f>IF(A1983="","",IF(ISERROR(VLOOKUP(A1983,'entry data'!B:H,7,0)),"",VLOOKUP(A1983,'entry data'!B:H,7,0)))</f>
        <v/>
      </c>
      <c r="H1983" s="27" t="str">
        <f>IF(A1983="","",IF(B1983=1,VLOOKUP(A1983,'entry data'!B:D,3,0),I1982))</f>
        <v/>
      </c>
      <c r="I1983" s="28" t="str">
        <f t="shared" si="263"/>
        <v/>
      </c>
      <c r="J1983" s="23" t="str">
        <f t="shared" si="264"/>
        <v/>
      </c>
      <c r="K1983" s="25" t="str">
        <f t="shared" si="265"/>
        <v/>
      </c>
      <c r="L1983" s="25" t="str">
        <f t="shared" si="266"/>
        <v/>
      </c>
      <c r="M1983" s="25" t="str">
        <f t="shared" si="260"/>
        <v/>
      </c>
      <c r="N1983" s="25" t="str">
        <f>IF(A1983="","",IF(K1983&lt;VLOOKUP(A1983,'entry data'!B:G,6,0),K1983+M1983,VLOOKUP(A1983,'entry data'!B:G,6,0)))</f>
        <v/>
      </c>
      <c r="O1983" s="25" t="str">
        <f t="shared" si="267"/>
        <v/>
      </c>
      <c r="P1983" s="25" t="str">
        <f t="shared" si="261"/>
        <v/>
      </c>
    </row>
    <row r="1984" spans="1:16" x14ac:dyDescent="0.25">
      <c r="A1984" s="23" t="str">
        <f>IF(A1983="","",IF(O1983&gt;0.1,A1983,IF(A1983=MAX('entry data'!$B$8:$B$17),"",A1983+1)))</f>
        <v/>
      </c>
      <c r="B1984" s="23" t="str">
        <f t="shared" si="262"/>
        <v/>
      </c>
      <c r="C1984" s="23" t="str">
        <f>IF(ISERROR(VLOOKUP(A1984,'entry data'!B:G,6,0)),"",VLOOKUP(A1984,'entry data'!B:G,6,0))</f>
        <v/>
      </c>
      <c r="D1984" s="23" t="str">
        <f>IF(ISERROR(VLOOKUP(A1984,'entry data'!B:C,2,0)),"",VLOOKUP(A1984,'entry data'!B:C,2,0))</f>
        <v/>
      </c>
      <c r="E1984" s="23" t="str">
        <f>IF(ISERROR(VLOOKUP(A1984,'entry data'!B:E,4,0)),"",VLOOKUP(A1984,'entry data'!B:E,4,0))</f>
        <v/>
      </c>
      <c r="F1984" s="25" t="str">
        <f>IF(A1984="","",IF(ISERROR(VLOOKUP(A1984,'entry data'!B:F,5,0)),"",VLOOKUP(A1984,'entry data'!B:F,5,0)))</f>
        <v/>
      </c>
      <c r="G1984" s="26" t="str">
        <f>IF(A1984="","",IF(ISERROR(VLOOKUP(A1984,'entry data'!B:H,7,0)),"",VLOOKUP(A1984,'entry data'!B:H,7,0)))</f>
        <v/>
      </c>
      <c r="H1984" s="27" t="str">
        <f>IF(A1984="","",IF(B1984=1,VLOOKUP(A1984,'entry data'!B:D,3,0),I1983))</f>
        <v/>
      </c>
      <c r="I1984" s="28" t="str">
        <f t="shared" si="263"/>
        <v/>
      </c>
      <c r="J1984" s="23" t="str">
        <f t="shared" si="264"/>
        <v/>
      </c>
      <c r="K1984" s="25" t="str">
        <f t="shared" si="265"/>
        <v/>
      </c>
      <c r="L1984" s="25" t="str">
        <f t="shared" si="266"/>
        <v/>
      </c>
      <c r="M1984" s="25" t="str">
        <f t="shared" si="260"/>
        <v/>
      </c>
      <c r="N1984" s="25" t="str">
        <f>IF(A1984="","",IF(K1984&lt;VLOOKUP(A1984,'entry data'!B:G,6,0),K1984+M1984,VLOOKUP(A1984,'entry data'!B:G,6,0)))</f>
        <v/>
      </c>
      <c r="O1984" s="25" t="str">
        <f t="shared" si="267"/>
        <v/>
      </c>
      <c r="P1984" s="25" t="str">
        <f t="shared" si="261"/>
        <v/>
      </c>
    </row>
    <row r="1985" spans="1:16" x14ac:dyDescent="0.25">
      <c r="A1985" s="23" t="str">
        <f>IF(A1984="","",IF(O1984&gt;0.1,A1984,IF(A1984=MAX('entry data'!$B$8:$B$17),"",A1984+1)))</f>
        <v/>
      </c>
      <c r="B1985" s="23" t="str">
        <f t="shared" si="262"/>
        <v/>
      </c>
      <c r="C1985" s="23" t="str">
        <f>IF(ISERROR(VLOOKUP(A1985,'entry data'!B:G,6,0)),"",VLOOKUP(A1985,'entry data'!B:G,6,0))</f>
        <v/>
      </c>
      <c r="D1985" s="23" t="str">
        <f>IF(ISERROR(VLOOKUP(A1985,'entry data'!B:C,2,0)),"",VLOOKUP(A1985,'entry data'!B:C,2,0))</f>
        <v/>
      </c>
      <c r="E1985" s="23" t="str">
        <f>IF(ISERROR(VLOOKUP(A1985,'entry data'!B:E,4,0)),"",VLOOKUP(A1985,'entry data'!B:E,4,0))</f>
        <v/>
      </c>
      <c r="F1985" s="25" t="str">
        <f>IF(A1985="","",IF(ISERROR(VLOOKUP(A1985,'entry data'!B:F,5,0)),"",VLOOKUP(A1985,'entry data'!B:F,5,0)))</f>
        <v/>
      </c>
      <c r="G1985" s="26" t="str">
        <f>IF(A1985="","",IF(ISERROR(VLOOKUP(A1985,'entry data'!B:H,7,0)),"",VLOOKUP(A1985,'entry data'!B:H,7,0)))</f>
        <v/>
      </c>
      <c r="H1985" s="27" t="str">
        <f>IF(A1985="","",IF(B1985=1,VLOOKUP(A1985,'entry data'!B:D,3,0),I1984))</f>
        <v/>
      </c>
      <c r="I1985" s="28" t="str">
        <f t="shared" si="263"/>
        <v/>
      </c>
      <c r="J1985" s="23" t="str">
        <f t="shared" si="264"/>
        <v/>
      </c>
      <c r="K1985" s="25" t="str">
        <f t="shared" si="265"/>
        <v/>
      </c>
      <c r="L1985" s="25" t="str">
        <f t="shared" si="266"/>
        <v/>
      </c>
      <c r="M1985" s="25" t="str">
        <f t="shared" si="260"/>
        <v/>
      </c>
      <c r="N1985" s="25" t="str">
        <f>IF(A1985="","",IF(K1985&lt;VLOOKUP(A1985,'entry data'!B:G,6,0),K1985+M1985,VLOOKUP(A1985,'entry data'!B:G,6,0)))</f>
        <v/>
      </c>
      <c r="O1985" s="25" t="str">
        <f t="shared" si="267"/>
        <v/>
      </c>
      <c r="P1985" s="25" t="str">
        <f t="shared" si="261"/>
        <v/>
      </c>
    </row>
    <row r="1986" spans="1:16" x14ac:dyDescent="0.25">
      <c r="A1986" s="23" t="str">
        <f>IF(A1985="","",IF(O1985&gt;0.1,A1985,IF(A1985=MAX('entry data'!$B$8:$B$17),"",A1985+1)))</f>
        <v/>
      </c>
      <c r="B1986" s="23" t="str">
        <f t="shared" si="262"/>
        <v/>
      </c>
      <c r="C1986" s="23" t="str">
        <f>IF(ISERROR(VLOOKUP(A1986,'entry data'!B:G,6,0)),"",VLOOKUP(A1986,'entry data'!B:G,6,0))</f>
        <v/>
      </c>
      <c r="D1986" s="23" t="str">
        <f>IF(ISERROR(VLOOKUP(A1986,'entry data'!B:C,2,0)),"",VLOOKUP(A1986,'entry data'!B:C,2,0))</f>
        <v/>
      </c>
      <c r="E1986" s="23" t="str">
        <f>IF(ISERROR(VLOOKUP(A1986,'entry data'!B:E,4,0)),"",VLOOKUP(A1986,'entry data'!B:E,4,0))</f>
        <v/>
      </c>
      <c r="F1986" s="25" t="str">
        <f>IF(A1986="","",IF(ISERROR(VLOOKUP(A1986,'entry data'!B:F,5,0)),"",VLOOKUP(A1986,'entry data'!B:F,5,0)))</f>
        <v/>
      </c>
      <c r="G1986" s="26" t="str">
        <f>IF(A1986="","",IF(ISERROR(VLOOKUP(A1986,'entry data'!B:H,7,0)),"",VLOOKUP(A1986,'entry data'!B:H,7,0)))</f>
        <v/>
      </c>
      <c r="H1986" s="27" t="str">
        <f>IF(A1986="","",IF(B1986=1,VLOOKUP(A1986,'entry data'!B:D,3,0),I1985))</f>
        <v/>
      </c>
      <c r="I1986" s="28" t="str">
        <f t="shared" si="263"/>
        <v/>
      </c>
      <c r="J1986" s="23" t="str">
        <f t="shared" si="264"/>
        <v/>
      </c>
      <c r="K1986" s="25" t="str">
        <f t="shared" si="265"/>
        <v/>
      </c>
      <c r="L1986" s="25" t="str">
        <f t="shared" si="266"/>
        <v/>
      </c>
      <c r="M1986" s="25" t="str">
        <f t="shared" si="260"/>
        <v/>
      </c>
      <c r="N1986" s="25" t="str">
        <f>IF(A1986="","",IF(K1986&lt;VLOOKUP(A1986,'entry data'!B:G,6,0),K1986+M1986,VLOOKUP(A1986,'entry data'!B:G,6,0)))</f>
        <v/>
      </c>
      <c r="O1986" s="25" t="str">
        <f t="shared" si="267"/>
        <v/>
      </c>
      <c r="P1986" s="25" t="str">
        <f t="shared" si="261"/>
        <v/>
      </c>
    </row>
    <row r="1987" spans="1:16" x14ac:dyDescent="0.25">
      <c r="A1987" s="23" t="str">
        <f>IF(A1986="","",IF(O1986&gt;0.1,A1986,IF(A1986=MAX('entry data'!$B$8:$B$17),"",A1986+1)))</f>
        <v/>
      </c>
      <c r="B1987" s="23" t="str">
        <f t="shared" si="262"/>
        <v/>
      </c>
      <c r="C1987" s="23" t="str">
        <f>IF(ISERROR(VLOOKUP(A1987,'entry data'!B:G,6,0)),"",VLOOKUP(A1987,'entry data'!B:G,6,0))</f>
        <v/>
      </c>
      <c r="D1987" s="23" t="str">
        <f>IF(ISERROR(VLOOKUP(A1987,'entry data'!B:C,2,0)),"",VLOOKUP(A1987,'entry data'!B:C,2,0))</f>
        <v/>
      </c>
      <c r="E1987" s="23" t="str">
        <f>IF(ISERROR(VLOOKUP(A1987,'entry data'!B:E,4,0)),"",VLOOKUP(A1987,'entry data'!B:E,4,0))</f>
        <v/>
      </c>
      <c r="F1987" s="25" t="str">
        <f>IF(A1987="","",IF(ISERROR(VLOOKUP(A1987,'entry data'!B:F,5,0)),"",VLOOKUP(A1987,'entry data'!B:F,5,0)))</f>
        <v/>
      </c>
      <c r="G1987" s="26" t="str">
        <f>IF(A1987="","",IF(ISERROR(VLOOKUP(A1987,'entry data'!B:H,7,0)),"",VLOOKUP(A1987,'entry data'!B:H,7,0)))</f>
        <v/>
      </c>
      <c r="H1987" s="27" t="str">
        <f>IF(A1987="","",IF(B1987=1,VLOOKUP(A1987,'entry data'!B:D,3,0),I1986))</f>
        <v/>
      </c>
      <c r="I1987" s="28" t="str">
        <f t="shared" si="263"/>
        <v/>
      </c>
      <c r="J1987" s="23" t="str">
        <f t="shared" si="264"/>
        <v/>
      </c>
      <c r="K1987" s="25" t="str">
        <f t="shared" si="265"/>
        <v/>
      </c>
      <c r="L1987" s="25" t="str">
        <f t="shared" si="266"/>
        <v/>
      </c>
      <c r="M1987" s="25" t="str">
        <f t="shared" ref="M1987:M2050" si="268">IF(A1987="","",IF(E1987="monthly",(G1987/12)*K1987,((G1987/365)*(I1987-H1987))*K1987))</f>
        <v/>
      </c>
      <c r="N1987" s="25" t="str">
        <f>IF(A1987="","",IF(K1987&lt;VLOOKUP(A1987,'entry data'!B:G,6,0),K1987+M1987,VLOOKUP(A1987,'entry data'!B:G,6,0)))</f>
        <v/>
      </c>
      <c r="O1987" s="25" t="str">
        <f t="shared" si="267"/>
        <v/>
      </c>
      <c r="P1987" s="25" t="str">
        <f t="shared" ref="P1987:P2050" si="269">IF(A1987="","",IF(J1987&lt;&gt;J1988,O1987,0))</f>
        <v/>
      </c>
    </row>
    <row r="1988" spans="1:16" x14ac:dyDescent="0.25">
      <c r="A1988" s="23" t="str">
        <f>IF(A1987="","",IF(O1987&gt;0.1,A1987,IF(A1987=MAX('entry data'!$B$8:$B$17),"",A1987+1)))</f>
        <v/>
      </c>
      <c r="B1988" s="23" t="str">
        <f t="shared" ref="B1988:B2051" si="270">IF(A1988="","",IF(O1987&lt;0.1,1,B1987+1))</f>
        <v/>
      </c>
      <c r="C1988" s="23" t="str">
        <f>IF(ISERROR(VLOOKUP(A1988,'entry data'!B:G,6,0)),"",VLOOKUP(A1988,'entry data'!B:G,6,0))</f>
        <v/>
      </c>
      <c r="D1988" s="23" t="str">
        <f>IF(ISERROR(VLOOKUP(A1988,'entry data'!B:C,2,0)),"",VLOOKUP(A1988,'entry data'!B:C,2,0))</f>
        <v/>
      </c>
      <c r="E1988" s="23" t="str">
        <f>IF(ISERROR(VLOOKUP(A1988,'entry data'!B:E,4,0)),"",VLOOKUP(A1988,'entry data'!B:E,4,0))</f>
        <v/>
      </c>
      <c r="F1988" s="25" t="str">
        <f>IF(A1988="","",IF(ISERROR(VLOOKUP(A1988,'entry data'!B:F,5,0)),"",VLOOKUP(A1988,'entry data'!B:F,5,0)))</f>
        <v/>
      </c>
      <c r="G1988" s="26" t="str">
        <f>IF(A1988="","",IF(ISERROR(VLOOKUP(A1988,'entry data'!B:H,7,0)),"",VLOOKUP(A1988,'entry data'!B:H,7,0)))</f>
        <v/>
      </c>
      <c r="H1988" s="27" t="str">
        <f>IF(A1988="","",IF(B1988=1,VLOOKUP(A1988,'entry data'!B:D,3,0),I1987))</f>
        <v/>
      </c>
      <c r="I1988" s="28" t="str">
        <f t="shared" si="263"/>
        <v/>
      </c>
      <c r="J1988" s="23" t="str">
        <f t="shared" si="264"/>
        <v/>
      </c>
      <c r="K1988" s="25" t="str">
        <f t="shared" si="265"/>
        <v/>
      </c>
      <c r="L1988" s="25" t="str">
        <f t="shared" si="266"/>
        <v/>
      </c>
      <c r="M1988" s="25" t="str">
        <f t="shared" si="268"/>
        <v/>
      </c>
      <c r="N1988" s="25" t="str">
        <f>IF(A1988="","",IF(K1988&lt;VLOOKUP(A1988,'entry data'!B:G,6,0),K1988+M1988,VLOOKUP(A1988,'entry data'!B:G,6,0)))</f>
        <v/>
      </c>
      <c r="O1988" s="25" t="str">
        <f t="shared" si="267"/>
        <v/>
      </c>
      <c r="P1988" s="25" t="str">
        <f t="shared" si="269"/>
        <v/>
      </c>
    </row>
    <row r="1989" spans="1:16" x14ac:dyDescent="0.25">
      <c r="A1989" s="23" t="str">
        <f>IF(A1988="","",IF(O1988&gt;0.1,A1988,IF(A1988=MAX('entry data'!$B$8:$B$17),"",A1988+1)))</f>
        <v/>
      </c>
      <c r="B1989" s="23" t="str">
        <f t="shared" si="270"/>
        <v/>
      </c>
      <c r="C1989" s="23" t="str">
        <f>IF(ISERROR(VLOOKUP(A1989,'entry data'!B:G,6,0)),"",VLOOKUP(A1989,'entry data'!B:G,6,0))</f>
        <v/>
      </c>
      <c r="D1989" s="23" t="str">
        <f>IF(ISERROR(VLOOKUP(A1989,'entry data'!B:C,2,0)),"",VLOOKUP(A1989,'entry data'!B:C,2,0))</f>
        <v/>
      </c>
      <c r="E1989" s="23" t="str">
        <f>IF(ISERROR(VLOOKUP(A1989,'entry data'!B:E,4,0)),"",VLOOKUP(A1989,'entry data'!B:E,4,0))</f>
        <v/>
      </c>
      <c r="F1989" s="25" t="str">
        <f>IF(A1989="","",IF(ISERROR(VLOOKUP(A1989,'entry data'!B:F,5,0)),"",VLOOKUP(A1989,'entry data'!B:F,5,0)))</f>
        <v/>
      </c>
      <c r="G1989" s="26" t="str">
        <f>IF(A1989="","",IF(ISERROR(VLOOKUP(A1989,'entry data'!B:H,7,0)),"",VLOOKUP(A1989,'entry data'!B:H,7,0)))</f>
        <v/>
      </c>
      <c r="H1989" s="27" t="str">
        <f>IF(A1989="","",IF(B1989=1,VLOOKUP(A1989,'entry data'!B:D,3,0),I1988))</f>
        <v/>
      </c>
      <c r="I1989" s="28" t="str">
        <f t="shared" si="263"/>
        <v/>
      </c>
      <c r="J1989" s="23" t="str">
        <f t="shared" si="264"/>
        <v/>
      </c>
      <c r="K1989" s="25" t="str">
        <f t="shared" si="265"/>
        <v/>
      </c>
      <c r="L1989" s="25" t="str">
        <f t="shared" si="266"/>
        <v/>
      </c>
      <c r="M1989" s="25" t="str">
        <f t="shared" si="268"/>
        <v/>
      </c>
      <c r="N1989" s="25" t="str">
        <f>IF(A1989="","",IF(K1989&lt;VLOOKUP(A1989,'entry data'!B:G,6,0),K1989+M1989,VLOOKUP(A1989,'entry data'!B:G,6,0)))</f>
        <v/>
      </c>
      <c r="O1989" s="25" t="str">
        <f t="shared" si="267"/>
        <v/>
      </c>
      <c r="P1989" s="25" t="str">
        <f t="shared" si="269"/>
        <v/>
      </c>
    </row>
    <row r="1990" spans="1:16" x14ac:dyDescent="0.25">
      <c r="A1990" s="23" t="str">
        <f>IF(A1989="","",IF(O1989&gt;0.1,A1989,IF(A1989=MAX('entry data'!$B$8:$B$17),"",A1989+1)))</f>
        <v/>
      </c>
      <c r="B1990" s="23" t="str">
        <f t="shared" si="270"/>
        <v/>
      </c>
      <c r="C1990" s="23" t="str">
        <f>IF(ISERROR(VLOOKUP(A1990,'entry data'!B:G,6,0)),"",VLOOKUP(A1990,'entry data'!B:G,6,0))</f>
        <v/>
      </c>
      <c r="D1990" s="23" t="str">
        <f>IF(ISERROR(VLOOKUP(A1990,'entry data'!B:C,2,0)),"",VLOOKUP(A1990,'entry data'!B:C,2,0))</f>
        <v/>
      </c>
      <c r="E1990" s="23" t="str">
        <f>IF(ISERROR(VLOOKUP(A1990,'entry data'!B:E,4,0)),"",VLOOKUP(A1990,'entry data'!B:E,4,0))</f>
        <v/>
      </c>
      <c r="F1990" s="25" t="str">
        <f>IF(A1990="","",IF(ISERROR(VLOOKUP(A1990,'entry data'!B:F,5,0)),"",VLOOKUP(A1990,'entry data'!B:F,5,0)))</f>
        <v/>
      </c>
      <c r="G1990" s="26" t="str">
        <f>IF(A1990="","",IF(ISERROR(VLOOKUP(A1990,'entry data'!B:H,7,0)),"",VLOOKUP(A1990,'entry data'!B:H,7,0)))</f>
        <v/>
      </c>
      <c r="H1990" s="27" t="str">
        <f>IF(A1990="","",IF(B1990=1,VLOOKUP(A1990,'entry data'!B:D,3,0),I1989))</f>
        <v/>
      </c>
      <c r="I1990" s="28" t="str">
        <f t="shared" si="263"/>
        <v/>
      </c>
      <c r="J1990" s="23" t="str">
        <f t="shared" si="264"/>
        <v/>
      </c>
      <c r="K1990" s="25" t="str">
        <f t="shared" si="265"/>
        <v/>
      </c>
      <c r="L1990" s="25" t="str">
        <f t="shared" si="266"/>
        <v/>
      </c>
      <c r="M1990" s="25" t="str">
        <f t="shared" si="268"/>
        <v/>
      </c>
      <c r="N1990" s="25" t="str">
        <f>IF(A1990="","",IF(K1990&lt;VLOOKUP(A1990,'entry data'!B:G,6,0),K1990+M1990,VLOOKUP(A1990,'entry data'!B:G,6,0)))</f>
        <v/>
      </c>
      <c r="O1990" s="25" t="str">
        <f t="shared" si="267"/>
        <v/>
      </c>
      <c r="P1990" s="25" t="str">
        <f t="shared" si="269"/>
        <v/>
      </c>
    </row>
    <row r="1991" spans="1:16" x14ac:dyDescent="0.25">
      <c r="A1991" s="23" t="str">
        <f>IF(A1990="","",IF(O1990&gt;0.1,A1990,IF(A1990=MAX('entry data'!$B$8:$B$17),"",A1990+1)))</f>
        <v/>
      </c>
      <c r="B1991" s="23" t="str">
        <f t="shared" si="270"/>
        <v/>
      </c>
      <c r="C1991" s="23" t="str">
        <f>IF(ISERROR(VLOOKUP(A1991,'entry data'!B:G,6,0)),"",VLOOKUP(A1991,'entry data'!B:G,6,0))</f>
        <v/>
      </c>
      <c r="D1991" s="23" t="str">
        <f>IF(ISERROR(VLOOKUP(A1991,'entry data'!B:C,2,0)),"",VLOOKUP(A1991,'entry data'!B:C,2,0))</f>
        <v/>
      </c>
      <c r="E1991" s="23" t="str">
        <f>IF(ISERROR(VLOOKUP(A1991,'entry data'!B:E,4,0)),"",VLOOKUP(A1991,'entry data'!B:E,4,0))</f>
        <v/>
      </c>
      <c r="F1991" s="25" t="str">
        <f>IF(A1991="","",IF(ISERROR(VLOOKUP(A1991,'entry data'!B:F,5,0)),"",VLOOKUP(A1991,'entry data'!B:F,5,0)))</f>
        <v/>
      </c>
      <c r="G1991" s="26" t="str">
        <f>IF(A1991="","",IF(ISERROR(VLOOKUP(A1991,'entry data'!B:H,7,0)),"",VLOOKUP(A1991,'entry data'!B:H,7,0)))</f>
        <v/>
      </c>
      <c r="H1991" s="27" t="str">
        <f>IF(A1991="","",IF(B1991=1,VLOOKUP(A1991,'entry data'!B:D,3,0),I1990))</f>
        <v/>
      </c>
      <c r="I1991" s="28" t="str">
        <f t="shared" si="263"/>
        <v/>
      </c>
      <c r="J1991" s="23" t="str">
        <f t="shared" si="264"/>
        <v/>
      </c>
      <c r="K1991" s="25" t="str">
        <f t="shared" si="265"/>
        <v/>
      </c>
      <c r="L1991" s="25" t="str">
        <f t="shared" si="266"/>
        <v/>
      </c>
      <c r="M1991" s="25" t="str">
        <f t="shared" si="268"/>
        <v/>
      </c>
      <c r="N1991" s="25" t="str">
        <f>IF(A1991="","",IF(K1991&lt;VLOOKUP(A1991,'entry data'!B:G,6,0),K1991+M1991,VLOOKUP(A1991,'entry data'!B:G,6,0)))</f>
        <v/>
      </c>
      <c r="O1991" s="25" t="str">
        <f t="shared" si="267"/>
        <v/>
      </c>
      <c r="P1991" s="25" t="str">
        <f t="shared" si="269"/>
        <v/>
      </c>
    </row>
    <row r="1992" spans="1:16" x14ac:dyDescent="0.25">
      <c r="A1992" s="23" t="str">
        <f>IF(A1991="","",IF(O1991&gt;0.1,A1991,IF(A1991=MAX('entry data'!$B$8:$B$17),"",A1991+1)))</f>
        <v/>
      </c>
      <c r="B1992" s="23" t="str">
        <f t="shared" si="270"/>
        <v/>
      </c>
      <c r="C1992" s="23" t="str">
        <f>IF(ISERROR(VLOOKUP(A1992,'entry data'!B:G,6,0)),"",VLOOKUP(A1992,'entry data'!B:G,6,0))</f>
        <v/>
      </c>
      <c r="D1992" s="23" t="str">
        <f>IF(ISERROR(VLOOKUP(A1992,'entry data'!B:C,2,0)),"",VLOOKUP(A1992,'entry data'!B:C,2,0))</f>
        <v/>
      </c>
      <c r="E1992" s="23" t="str">
        <f>IF(ISERROR(VLOOKUP(A1992,'entry data'!B:E,4,0)),"",VLOOKUP(A1992,'entry data'!B:E,4,0))</f>
        <v/>
      </c>
      <c r="F1992" s="25" t="str">
        <f>IF(A1992="","",IF(ISERROR(VLOOKUP(A1992,'entry data'!B:F,5,0)),"",VLOOKUP(A1992,'entry data'!B:F,5,0)))</f>
        <v/>
      </c>
      <c r="G1992" s="26" t="str">
        <f>IF(A1992="","",IF(ISERROR(VLOOKUP(A1992,'entry data'!B:H,7,0)),"",VLOOKUP(A1992,'entry data'!B:H,7,0)))</f>
        <v/>
      </c>
      <c r="H1992" s="27" t="str">
        <f>IF(A1992="","",IF(B1992=1,VLOOKUP(A1992,'entry data'!B:D,3,0),I1991))</f>
        <v/>
      </c>
      <c r="I1992" s="28" t="str">
        <f t="shared" si="263"/>
        <v/>
      </c>
      <c r="J1992" s="23" t="str">
        <f t="shared" si="264"/>
        <v/>
      </c>
      <c r="K1992" s="25" t="str">
        <f t="shared" si="265"/>
        <v/>
      </c>
      <c r="L1992" s="25" t="str">
        <f t="shared" si="266"/>
        <v/>
      </c>
      <c r="M1992" s="25" t="str">
        <f t="shared" si="268"/>
        <v/>
      </c>
      <c r="N1992" s="25" t="str">
        <f>IF(A1992="","",IF(K1992&lt;VLOOKUP(A1992,'entry data'!B:G,6,0),K1992+M1992,VLOOKUP(A1992,'entry data'!B:G,6,0)))</f>
        <v/>
      </c>
      <c r="O1992" s="25" t="str">
        <f t="shared" si="267"/>
        <v/>
      </c>
      <c r="P1992" s="25" t="str">
        <f t="shared" si="269"/>
        <v/>
      </c>
    </row>
    <row r="1993" spans="1:16" x14ac:dyDescent="0.25">
      <c r="A1993" s="23" t="str">
        <f>IF(A1992="","",IF(O1992&gt;0.1,A1992,IF(A1992=MAX('entry data'!$B$8:$B$17),"",A1992+1)))</f>
        <v/>
      </c>
      <c r="B1993" s="23" t="str">
        <f t="shared" si="270"/>
        <v/>
      </c>
      <c r="C1993" s="23" t="str">
        <f>IF(ISERROR(VLOOKUP(A1993,'entry data'!B:G,6,0)),"",VLOOKUP(A1993,'entry data'!B:G,6,0))</f>
        <v/>
      </c>
      <c r="D1993" s="23" t="str">
        <f>IF(ISERROR(VLOOKUP(A1993,'entry data'!B:C,2,0)),"",VLOOKUP(A1993,'entry data'!B:C,2,0))</f>
        <v/>
      </c>
      <c r="E1993" s="23" t="str">
        <f>IF(ISERROR(VLOOKUP(A1993,'entry data'!B:E,4,0)),"",VLOOKUP(A1993,'entry data'!B:E,4,0))</f>
        <v/>
      </c>
      <c r="F1993" s="25" t="str">
        <f>IF(A1993="","",IF(ISERROR(VLOOKUP(A1993,'entry data'!B:F,5,0)),"",VLOOKUP(A1993,'entry data'!B:F,5,0)))</f>
        <v/>
      </c>
      <c r="G1993" s="26" t="str">
        <f>IF(A1993="","",IF(ISERROR(VLOOKUP(A1993,'entry data'!B:H,7,0)),"",VLOOKUP(A1993,'entry data'!B:H,7,0)))</f>
        <v/>
      </c>
      <c r="H1993" s="27" t="str">
        <f>IF(A1993="","",IF(B1993=1,VLOOKUP(A1993,'entry data'!B:D,3,0),I1992))</f>
        <v/>
      </c>
      <c r="I1993" s="28" t="str">
        <f t="shared" si="263"/>
        <v/>
      </c>
      <c r="J1993" s="23" t="str">
        <f t="shared" si="264"/>
        <v/>
      </c>
      <c r="K1993" s="25" t="str">
        <f t="shared" si="265"/>
        <v/>
      </c>
      <c r="L1993" s="25" t="str">
        <f t="shared" si="266"/>
        <v/>
      </c>
      <c r="M1993" s="25" t="str">
        <f t="shared" si="268"/>
        <v/>
      </c>
      <c r="N1993" s="25" t="str">
        <f>IF(A1993="","",IF(K1993&lt;VLOOKUP(A1993,'entry data'!B:G,6,0),K1993+M1993,VLOOKUP(A1993,'entry data'!B:G,6,0)))</f>
        <v/>
      </c>
      <c r="O1993" s="25" t="str">
        <f t="shared" si="267"/>
        <v/>
      </c>
      <c r="P1993" s="25" t="str">
        <f t="shared" si="269"/>
        <v/>
      </c>
    </row>
    <row r="1994" spans="1:16" x14ac:dyDescent="0.25">
      <c r="A1994" s="23" t="str">
        <f>IF(A1993="","",IF(O1993&gt;0.1,A1993,IF(A1993=MAX('entry data'!$B$8:$B$17),"",A1993+1)))</f>
        <v/>
      </c>
      <c r="B1994" s="23" t="str">
        <f t="shared" si="270"/>
        <v/>
      </c>
      <c r="C1994" s="23" t="str">
        <f>IF(ISERROR(VLOOKUP(A1994,'entry data'!B:G,6,0)),"",VLOOKUP(A1994,'entry data'!B:G,6,0))</f>
        <v/>
      </c>
      <c r="D1994" s="23" t="str">
        <f>IF(ISERROR(VLOOKUP(A1994,'entry data'!B:C,2,0)),"",VLOOKUP(A1994,'entry data'!B:C,2,0))</f>
        <v/>
      </c>
      <c r="E1994" s="23" t="str">
        <f>IF(ISERROR(VLOOKUP(A1994,'entry data'!B:E,4,0)),"",VLOOKUP(A1994,'entry data'!B:E,4,0))</f>
        <v/>
      </c>
      <c r="F1994" s="25" t="str">
        <f>IF(A1994="","",IF(ISERROR(VLOOKUP(A1994,'entry data'!B:F,5,0)),"",VLOOKUP(A1994,'entry data'!B:F,5,0)))</f>
        <v/>
      </c>
      <c r="G1994" s="26" t="str">
        <f>IF(A1994="","",IF(ISERROR(VLOOKUP(A1994,'entry data'!B:H,7,0)),"",VLOOKUP(A1994,'entry data'!B:H,7,0)))</f>
        <v/>
      </c>
      <c r="H1994" s="27" t="str">
        <f>IF(A1994="","",IF(B1994=1,VLOOKUP(A1994,'entry data'!B:D,3,0),I1993))</f>
        <v/>
      </c>
      <c r="I1994" s="28" t="str">
        <f t="shared" si="263"/>
        <v/>
      </c>
      <c r="J1994" s="23" t="str">
        <f t="shared" si="264"/>
        <v/>
      </c>
      <c r="K1994" s="25" t="str">
        <f t="shared" si="265"/>
        <v/>
      </c>
      <c r="L1994" s="25" t="str">
        <f t="shared" si="266"/>
        <v/>
      </c>
      <c r="M1994" s="25" t="str">
        <f t="shared" si="268"/>
        <v/>
      </c>
      <c r="N1994" s="25" t="str">
        <f>IF(A1994="","",IF(K1994&lt;VLOOKUP(A1994,'entry data'!B:G,6,0),K1994+M1994,VLOOKUP(A1994,'entry data'!B:G,6,0)))</f>
        <v/>
      </c>
      <c r="O1994" s="25" t="str">
        <f t="shared" si="267"/>
        <v/>
      </c>
      <c r="P1994" s="25" t="str">
        <f t="shared" si="269"/>
        <v/>
      </c>
    </row>
    <row r="1995" spans="1:16" x14ac:dyDescent="0.25">
      <c r="A1995" s="23" t="str">
        <f>IF(A1994="","",IF(O1994&gt;0.1,A1994,IF(A1994=MAX('entry data'!$B$8:$B$17),"",A1994+1)))</f>
        <v/>
      </c>
      <c r="B1995" s="23" t="str">
        <f t="shared" si="270"/>
        <v/>
      </c>
      <c r="C1995" s="23" t="str">
        <f>IF(ISERROR(VLOOKUP(A1995,'entry data'!B:G,6,0)),"",VLOOKUP(A1995,'entry data'!B:G,6,0))</f>
        <v/>
      </c>
      <c r="D1995" s="23" t="str">
        <f>IF(ISERROR(VLOOKUP(A1995,'entry data'!B:C,2,0)),"",VLOOKUP(A1995,'entry data'!B:C,2,0))</f>
        <v/>
      </c>
      <c r="E1995" s="23" t="str">
        <f>IF(ISERROR(VLOOKUP(A1995,'entry data'!B:E,4,0)),"",VLOOKUP(A1995,'entry data'!B:E,4,0))</f>
        <v/>
      </c>
      <c r="F1995" s="25" t="str">
        <f>IF(A1995="","",IF(ISERROR(VLOOKUP(A1995,'entry data'!B:F,5,0)),"",VLOOKUP(A1995,'entry data'!B:F,5,0)))</f>
        <v/>
      </c>
      <c r="G1995" s="26" t="str">
        <f>IF(A1995="","",IF(ISERROR(VLOOKUP(A1995,'entry data'!B:H,7,0)),"",VLOOKUP(A1995,'entry data'!B:H,7,0)))</f>
        <v/>
      </c>
      <c r="H1995" s="27" t="str">
        <f>IF(A1995="","",IF(B1995=1,VLOOKUP(A1995,'entry data'!B:D,3,0),I1994))</f>
        <v/>
      </c>
      <c r="I1995" s="28" t="str">
        <f t="shared" si="263"/>
        <v/>
      </c>
      <c r="J1995" s="23" t="str">
        <f t="shared" si="264"/>
        <v/>
      </c>
      <c r="K1995" s="25" t="str">
        <f t="shared" si="265"/>
        <v/>
      </c>
      <c r="L1995" s="25" t="str">
        <f t="shared" si="266"/>
        <v/>
      </c>
      <c r="M1995" s="25" t="str">
        <f t="shared" si="268"/>
        <v/>
      </c>
      <c r="N1995" s="25" t="str">
        <f>IF(A1995="","",IF(K1995&lt;VLOOKUP(A1995,'entry data'!B:G,6,0),K1995+M1995,VLOOKUP(A1995,'entry data'!B:G,6,0)))</f>
        <v/>
      </c>
      <c r="O1995" s="25" t="str">
        <f t="shared" si="267"/>
        <v/>
      </c>
      <c r="P1995" s="25" t="str">
        <f t="shared" si="269"/>
        <v/>
      </c>
    </row>
    <row r="1996" spans="1:16" x14ac:dyDescent="0.25">
      <c r="A1996" s="23" t="str">
        <f>IF(A1995="","",IF(O1995&gt;0.1,A1995,IF(A1995=MAX('entry data'!$B$8:$B$17),"",A1995+1)))</f>
        <v/>
      </c>
      <c r="B1996" s="23" t="str">
        <f t="shared" si="270"/>
        <v/>
      </c>
      <c r="C1996" s="23" t="str">
        <f>IF(ISERROR(VLOOKUP(A1996,'entry data'!B:G,6,0)),"",VLOOKUP(A1996,'entry data'!B:G,6,0))</f>
        <v/>
      </c>
      <c r="D1996" s="23" t="str">
        <f>IF(ISERROR(VLOOKUP(A1996,'entry data'!B:C,2,0)),"",VLOOKUP(A1996,'entry data'!B:C,2,0))</f>
        <v/>
      </c>
      <c r="E1996" s="23" t="str">
        <f>IF(ISERROR(VLOOKUP(A1996,'entry data'!B:E,4,0)),"",VLOOKUP(A1996,'entry data'!B:E,4,0))</f>
        <v/>
      </c>
      <c r="F1996" s="25" t="str">
        <f>IF(A1996="","",IF(ISERROR(VLOOKUP(A1996,'entry data'!B:F,5,0)),"",VLOOKUP(A1996,'entry data'!B:F,5,0)))</f>
        <v/>
      </c>
      <c r="G1996" s="26" t="str">
        <f>IF(A1996="","",IF(ISERROR(VLOOKUP(A1996,'entry data'!B:H,7,0)),"",VLOOKUP(A1996,'entry data'!B:H,7,0)))</f>
        <v/>
      </c>
      <c r="H1996" s="27" t="str">
        <f>IF(A1996="","",IF(B1996=1,VLOOKUP(A1996,'entry data'!B:D,3,0),I1995))</f>
        <v/>
      </c>
      <c r="I1996" s="28" t="str">
        <f t="shared" si="263"/>
        <v/>
      </c>
      <c r="J1996" s="23" t="str">
        <f t="shared" si="264"/>
        <v/>
      </c>
      <c r="K1996" s="25" t="str">
        <f t="shared" si="265"/>
        <v/>
      </c>
      <c r="L1996" s="25" t="str">
        <f t="shared" si="266"/>
        <v/>
      </c>
      <c r="M1996" s="25" t="str">
        <f t="shared" si="268"/>
        <v/>
      </c>
      <c r="N1996" s="25" t="str">
        <f>IF(A1996="","",IF(K1996&lt;VLOOKUP(A1996,'entry data'!B:G,6,0),K1996+M1996,VLOOKUP(A1996,'entry data'!B:G,6,0)))</f>
        <v/>
      </c>
      <c r="O1996" s="25" t="str">
        <f t="shared" si="267"/>
        <v/>
      </c>
      <c r="P1996" s="25" t="str">
        <f t="shared" si="269"/>
        <v/>
      </c>
    </row>
    <row r="1997" spans="1:16" x14ac:dyDescent="0.25">
      <c r="A1997" s="23" t="str">
        <f>IF(A1996="","",IF(O1996&gt;0.1,A1996,IF(A1996=MAX('entry data'!$B$8:$B$17),"",A1996+1)))</f>
        <v/>
      </c>
      <c r="B1997" s="23" t="str">
        <f t="shared" si="270"/>
        <v/>
      </c>
      <c r="C1997" s="23" t="str">
        <f>IF(ISERROR(VLOOKUP(A1997,'entry data'!B:G,6,0)),"",VLOOKUP(A1997,'entry data'!B:G,6,0))</f>
        <v/>
      </c>
      <c r="D1997" s="23" t="str">
        <f>IF(ISERROR(VLOOKUP(A1997,'entry data'!B:C,2,0)),"",VLOOKUP(A1997,'entry data'!B:C,2,0))</f>
        <v/>
      </c>
      <c r="E1997" s="23" t="str">
        <f>IF(ISERROR(VLOOKUP(A1997,'entry data'!B:E,4,0)),"",VLOOKUP(A1997,'entry data'!B:E,4,0))</f>
        <v/>
      </c>
      <c r="F1997" s="25" t="str">
        <f>IF(A1997="","",IF(ISERROR(VLOOKUP(A1997,'entry data'!B:F,5,0)),"",VLOOKUP(A1997,'entry data'!B:F,5,0)))</f>
        <v/>
      </c>
      <c r="G1997" s="26" t="str">
        <f>IF(A1997="","",IF(ISERROR(VLOOKUP(A1997,'entry data'!B:H,7,0)),"",VLOOKUP(A1997,'entry data'!B:H,7,0)))</f>
        <v/>
      </c>
      <c r="H1997" s="27" t="str">
        <f>IF(A1997="","",IF(B1997=1,VLOOKUP(A1997,'entry data'!B:D,3,0),I1996))</f>
        <v/>
      </c>
      <c r="I1997" s="28" t="str">
        <f t="shared" si="263"/>
        <v/>
      </c>
      <c r="J1997" s="23" t="str">
        <f t="shared" si="264"/>
        <v/>
      </c>
      <c r="K1997" s="25" t="str">
        <f t="shared" si="265"/>
        <v/>
      </c>
      <c r="L1997" s="25" t="str">
        <f t="shared" si="266"/>
        <v/>
      </c>
      <c r="M1997" s="25" t="str">
        <f t="shared" si="268"/>
        <v/>
      </c>
      <c r="N1997" s="25" t="str">
        <f>IF(A1997="","",IF(K1997&lt;VLOOKUP(A1997,'entry data'!B:G,6,0),K1997+M1997,VLOOKUP(A1997,'entry data'!B:G,6,0)))</f>
        <v/>
      </c>
      <c r="O1997" s="25" t="str">
        <f t="shared" si="267"/>
        <v/>
      </c>
      <c r="P1997" s="25" t="str">
        <f t="shared" si="269"/>
        <v/>
      </c>
    </row>
    <row r="1998" spans="1:16" x14ac:dyDescent="0.25">
      <c r="A1998" s="23" t="str">
        <f>IF(A1997="","",IF(O1997&gt;0.1,A1997,IF(A1997=MAX('entry data'!$B$8:$B$17),"",A1997+1)))</f>
        <v/>
      </c>
      <c r="B1998" s="23" t="str">
        <f t="shared" si="270"/>
        <v/>
      </c>
      <c r="C1998" s="23" t="str">
        <f>IF(ISERROR(VLOOKUP(A1998,'entry data'!B:G,6,0)),"",VLOOKUP(A1998,'entry data'!B:G,6,0))</f>
        <v/>
      </c>
      <c r="D1998" s="23" t="str">
        <f>IF(ISERROR(VLOOKUP(A1998,'entry data'!B:C,2,0)),"",VLOOKUP(A1998,'entry data'!B:C,2,0))</f>
        <v/>
      </c>
      <c r="E1998" s="23" t="str">
        <f>IF(ISERROR(VLOOKUP(A1998,'entry data'!B:E,4,0)),"",VLOOKUP(A1998,'entry data'!B:E,4,0))</f>
        <v/>
      </c>
      <c r="F1998" s="25" t="str">
        <f>IF(A1998="","",IF(ISERROR(VLOOKUP(A1998,'entry data'!B:F,5,0)),"",VLOOKUP(A1998,'entry data'!B:F,5,0)))</f>
        <v/>
      </c>
      <c r="G1998" s="26" t="str">
        <f>IF(A1998="","",IF(ISERROR(VLOOKUP(A1998,'entry data'!B:H,7,0)),"",VLOOKUP(A1998,'entry data'!B:H,7,0)))</f>
        <v/>
      </c>
      <c r="H1998" s="27" t="str">
        <f>IF(A1998="","",IF(B1998=1,VLOOKUP(A1998,'entry data'!B:D,3,0),I1997))</f>
        <v/>
      </c>
      <c r="I1998" s="28" t="str">
        <f t="shared" si="263"/>
        <v/>
      </c>
      <c r="J1998" s="23" t="str">
        <f t="shared" si="264"/>
        <v/>
      </c>
      <c r="K1998" s="25" t="str">
        <f t="shared" si="265"/>
        <v/>
      </c>
      <c r="L1998" s="25" t="str">
        <f t="shared" si="266"/>
        <v/>
      </c>
      <c r="M1998" s="25" t="str">
        <f t="shared" si="268"/>
        <v/>
      </c>
      <c r="N1998" s="25" t="str">
        <f>IF(A1998="","",IF(K1998&lt;VLOOKUP(A1998,'entry data'!B:G,6,0),K1998+M1998,VLOOKUP(A1998,'entry data'!B:G,6,0)))</f>
        <v/>
      </c>
      <c r="O1998" s="25" t="str">
        <f t="shared" si="267"/>
        <v/>
      </c>
      <c r="P1998" s="25" t="str">
        <f t="shared" si="269"/>
        <v/>
      </c>
    </row>
    <row r="1999" spans="1:16" x14ac:dyDescent="0.25">
      <c r="A1999" s="23" t="str">
        <f>IF(A1998="","",IF(O1998&gt;0.1,A1998,IF(A1998=MAX('entry data'!$B$8:$B$17),"",A1998+1)))</f>
        <v/>
      </c>
      <c r="B1999" s="23" t="str">
        <f t="shared" si="270"/>
        <v/>
      </c>
      <c r="C1999" s="23" t="str">
        <f>IF(ISERROR(VLOOKUP(A1999,'entry data'!B:G,6,0)),"",VLOOKUP(A1999,'entry data'!B:G,6,0))</f>
        <v/>
      </c>
      <c r="D1999" s="23" t="str">
        <f>IF(ISERROR(VLOOKUP(A1999,'entry data'!B:C,2,0)),"",VLOOKUP(A1999,'entry data'!B:C,2,0))</f>
        <v/>
      </c>
      <c r="E1999" s="23" t="str">
        <f>IF(ISERROR(VLOOKUP(A1999,'entry data'!B:E,4,0)),"",VLOOKUP(A1999,'entry data'!B:E,4,0))</f>
        <v/>
      </c>
      <c r="F1999" s="25" t="str">
        <f>IF(A1999="","",IF(ISERROR(VLOOKUP(A1999,'entry data'!B:F,5,0)),"",VLOOKUP(A1999,'entry data'!B:F,5,0)))</f>
        <v/>
      </c>
      <c r="G1999" s="26" t="str">
        <f>IF(A1999="","",IF(ISERROR(VLOOKUP(A1999,'entry data'!B:H,7,0)),"",VLOOKUP(A1999,'entry data'!B:H,7,0)))</f>
        <v/>
      </c>
      <c r="H1999" s="27" t="str">
        <f>IF(A1999="","",IF(B1999=1,VLOOKUP(A1999,'entry data'!B:D,3,0),I1998))</f>
        <v/>
      </c>
      <c r="I1999" s="28" t="str">
        <f t="shared" si="263"/>
        <v/>
      </c>
      <c r="J1999" s="23" t="str">
        <f t="shared" si="264"/>
        <v/>
      </c>
      <c r="K1999" s="25" t="str">
        <f t="shared" si="265"/>
        <v/>
      </c>
      <c r="L1999" s="25" t="str">
        <f t="shared" si="266"/>
        <v/>
      </c>
      <c r="M1999" s="25" t="str">
        <f t="shared" si="268"/>
        <v/>
      </c>
      <c r="N1999" s="25" t="str">
        <f>IF(A1999="","",IF(K1999&lt;VLOOKUP(A1999,'entry data'!B:G,6,0),K1999+M1999,VLOOKUP(A1999,'entry data'!B:G,6,0)))</f>
        <v/>
      </c>
      <c r="O1999" s="25" t="str">
        <f t="shared" si="267"/>
        <v/>
      </c>
      <c r="P1999" s="25" t="str">
        <f t="shared" si="269"/>
        <v/>
      </c>
    </row>
    <row r="2000" spans="1:16" x14ac:dyDescent="0.25">
      <c r="A2000" s="23" t="str">
        <f>IF(A1999="","",IF(O1999&gt;0.1,A1999,IF(A1999=MAX('entry data'!$B$8:$B$17),"",A1999+1)))</f>
        <v/>
      </c>
      <c r="B2000" s="23" t="str">
        <f t="shared" si="270"/>
        <v/>
      </c>
      <c r="C2000" s="23" t="str">
        <f>IF(ISERROR(VLOOKUP(A2000,'entry data'!B:G,6,0)),"",VLOOKUP(A2000,'entry data'!B:G,6,0))</f>
        <v/>
      </c>
      <c r="D2000" s="23" t="str">
        <f>IF(ISERROR(VLOOKUP(A2000,'entry data'!B:C,2,0)),"",VLOOKUP(A2000,'entry data'!B:C,2,0))</f>
        <v/>
      </c>
      <c r="E2000" s="23" t="str">
        <f>IF(ISERROR(VLOOKUP(A2000,'entry data'!B:E,4,0)),"",VLOOKUP(A2000,'entry data'!B:E,4,0))</f>
        <v/>
      </c>
      <c r="F2000" s="25" t="str">
        <f>IF(A2000="","",IF(ISERROR(VLOOKUP(A2000,'entry data'!B:F,5,0)),"",VLOOKUP(A2000,'entry data'!B:F,5,0)))</f>
        <v/>
      </c>
      <c r="G2000" s="26" t="str">
        <f>IF(A2000="","",IF(ISERROR(VLOOKUP(A2000,'entry data'!B:H,7,0)),"",VLOOKUP(A2000,'entry data'!B:H,7,0)))</f>
        <v/>
      </c>
      <c r="H2000" s="27" t="str">
        <f>IF(A2000="","",IF(B2000=1,VLOOKUP(A2000,'entry data'!B:D,3,0),I1999))</f>
        <v/>
      </c>
      <c r="I2000" s="28" t="str">
        <f t="shared" si="263"/>
        <v/>
      </c>
      <c r="J2000" s="23" t="str">
        <f t="shared" si="264"/>
        <v/>
      </c>
      <c r="K2000" s="25" t="str">
        <f t="shared" si="265"/>
        <v/>
      </c>
      <c r="L2000" s="25" t="str">
        <f t="shared" si="266"/>
        <v/>
      </c>
      <c r="M2000" s="25" t="str">
        <f t="shared" si="268"/>
        <v/>
      </c>
      <c r="N2000" s="25" t="str">
        <f>IF(A2000="","",IF(K2000&lt;VLOOKUP(A2000,'entry data'!B:G,6,0),K2000+M2000,VLOOKUP(A2000,'entry data'!B:G,6,0)))</f>
        <v/>
      </c>
      <c r="O2000" s="25" t="str">
        <f t="shared" si="267"/>
        <v/>
      </c>
      <c r="P2000" s="25" t="str">
        <f t="shared" si="269"/>
        <v/>
      </c>
    </row>
    <row r="2001" spans="1:16" x14ac:dyDescent="0.25">
      <c r="A2001" s="23" t="str">
        <f>IF(A2000="","",IF(O2000&gt;0.1,A2000,IF(A2000=MAX('entry data'!$B$8:$B$17),"",A2000+1)))</f>
        <v/>
      </c>
      <c r="B2001" s="23" t="str">
        <f t="shared" si="270"/>
        <v/>
      </c>
      <c r="C2001" s="23" t="str">
        <f>IF(ISERROR(VLOOKUP(A2001,'entry data'!B:G,6,0)),"",VLOOKUP(A2001,'entry data'!B:G,6,0))</f>
        <v/>
      </c>
      <c r="D2001" s="23" t="str">
        <f>IF(ISERROR(VLOOKUP(A2001,'entry data'!B:C,2,0)),"",VLOOKUP(A2001,'entry data'!B:C,2,0))</f>
        <v/>
      </c>
      <c r="E2001" s="23" t="str">
        <f>IF(ISERROR(VLOOKUP(A2001,'entry data'!B:E,4,0)),"",VLOOKUP(A2001,'entry data'!B:E,4,0))</f>
        <v/>
      </c>
      <c r="F2001" s="25" t="str">
        <f>IF(A2001="","",IF(ISERROR(VLOOKUP(A2001,'entry data'!B:F,5,0)),"",VLOOKUP(A2001,'entry data'!B:F,5,0)))</f>
        <v/>
      </c>
      <c r="G2001" s="26" t="str">
        <f>IF(A2001="","",IF(ISERROR(VLOOKUP(A2001,'entry data'!B:H,7,0)),"",VLOOKUP(A2001,'entry data'!B:H,7,0)))</f>
        <v/>
      </c>
      <c r="H2001" s="27" t="str">
        <f>IF(A2001="","",IF(B2001=1,VLOOKUP(A2001,'entry data'!B:D,3,0),I2000))</f>
        <v/>
      </c>
      <c r="I2001" s="28" t="str">
        <f t="shared" si="263"/>
        <v/>
      </c>
      <c r="J2001" s="23" t="str">
        <f t="shared" si="264"/>
        <v/>
      </c>
      <c r="K2001" s="25" t="str">
        <f t="shared" si="265"/>
        <v/>
      </c>
      <c r="L2001" s="25" t="str">
        <f t="shared" si="266"/>
        <v/>
      </c>
      <c r="M2001" s="25" t="str">
        <f t="shared" si="268"/>
        <v/>
      </c>
      <c r="N2001" s="25" t="str">
        <f>IF(A2001="","",IF(K2001&lt;VLOOKUP(A2001,'entry data'!B:G,6,0),K2001+M2001,VLOOKUP(A2001,'entry data'!B:G,6,0)))</f>
        <v/>
      </c>
      <c r="O2001" s="25" t="str">
        <f t="shared" si="267"/>
        <v/>
      </c>
      <c r="P2001" s="25" t="str">
        <f t="shared" si="269"/>
        <v/>
      </c>
    </row>
    <row r="2002" spans="1:16" x14ac:dyDescent="0.25">
      <c r="A2002" s="23" t="str">
        <f>IF(A2001="","",IF(O2001&gt;0.1,A2001,IF(A2001=MAX('entry data'!$B$8:$B$17),"",A2001+1)))</f>
        <v/>
      </c>
      <c r="B2002" s="23" t="str">
        <f t="shared" si="270"/>
        <v/>
      </c>
      <c r="C2002" s="23" t="str">
        <f>IF(ISERROR(VLOOKUP(A2002,'entry data'!B:G,6,0)),"",VLOOKUP(A2002,'entry data'!B:G,6,0))</f>
        <v/>
      </c>
      <c r="D2002" s="23" t="str">
        <f>IF(ISERROR(VLOOKUP(A2002,'entry data'!B:C,2,0)),"",VLOOKUP(A2002,'entry data'!B:C,2,0))</f>
        <v/>
      </c>
      <c r="E2002" s="23" t="str">
        <f>IF(ISERROR(VLOOKUP(A2002,'entry data'!B:E,4,0)),"",VLOOKUP(A2002,'entry data'!B:E,4,0))</f>
        <v/>
      </c>
      <c r="F2002" s="25" t="str">
        <f>IF(A2002="","",IF(ISERROR(VLOOKUP(A2002,'entry data'!B:F,5,0)),"",VLOOKUP(A2002,'entry data'!B:F,5,0)))</f>
        <v/>
      </c>
      <c r="G2002" s="26" t="str">
        <f>IF(A2002="","",IF(ISERROR(VLOOKUP(A2002,'entry data'!B:H,7,0)),"",VLOOKUP(A2002,'entry data'!B:H,7,0)))</f>
        <v/>
      </c>
      <c r="H2002" s="27" t="str">
        <f>IF(A2002="","",IF(B2002=1,VLOOKUP(A2002,'entry data'!B:D,3,0),I2001))</f>
        <v/>
      </c>
      <c r="I2002" s="28" t="str">
        <f t="shared" si="263"/>
        <v/>
      </c>
      <c r="J2002" s="23" t="str">
        <f t="shared" si="264"/>
        <v/>
      </c>
      <c r="K2002" s="25" t="str">
        <f t="shared" si="265"/>
        <v/>
      </c>
      <c r="L2002" s="25" t="str">
        <f t="shared" si="266"/>
        <v/>
      </c>
      <c r="M2002" s="25" t="str">
        <f t="shared" si="268"/>
        <v/>
      </c>
      <c r="N2002" s="25" t="str">
        <f>IF(A2002="","",IF(K2002&lt;VLOOKUP(A2002,'entry data'!B:G,6,0),K2002+M2002,VLOOKUP(A2002,'entry data'!B:G,6,0)))</f>
        <v/>
      </c>
      <c r="O2002" s="25" t="str">
        <f t="shared" si="267"/>
        <v/>
      </c>
      <c r="P2002" s="25" t="str">
        <f t="shared" si="269"/>
        <v/>
      </c>
    </row>
    <row r="2003" spans="1:16" x14ac:dyDescent="0.25">
      <c r="A2003" s="23" t="str">
        <f>IF(A2002="","",IF(O2002&gt;0.1,A2002,IF(A2002=MAX('entry data'!$B$8:$B$17),"",A2002+1)))</f>
        <v/>
      </c>
      <c r="B2003" s="23" t="str">
        <f t="shared" si="270"/>
        <v/>
      </c>
      <c r="C2003" s="23" t="str">
        <f>IF(ISERROR(VLOOKUP(A2003,'entry data'!B:G,6,0)),"",VLOOKUP(A2003,'entry data'!B:G,6,0))</f>
        <v/>
      </c>
      <c r="D2003" s="23" t="str">
        <f>IF(ISERROR(VLOOKUP(A2003,'entry data'!B:C,2,0)),"",VLOOKUP(A2003,'entry data'!B:C,2,0))</f>
        <v/>
      </c>
      <c r="E2003" s="23" t="str">
        <f>IF(ISERROR(VLOOKUP(A2003,'entry data'!B:E,4,0)),"",VLOOKUP(A2003,'entry data'!B:E,4,0))</f>
        <v/>
      </c>
      <c r="F2003" s="25" t="str">
        <f>IF(A2003="","",IF(ISERROR(VLOOKUP(A2003,'entry data'!B:F,5,0)),"",VLOOKUP(A2003,'entry data'!B:F,5,0)))</f>
        <v/>
      </c>
      <c r="G2003" s="26" t="str">
        <f>IF(A2003="","",IF(ISERROR(VLOOKUP(A2003,'entry data'!B:H,7,0)),"",VLOOKUP(A2003,'entry data'!B:H,7,0)))</f>
        <v/>
      </c>
      <c r="H2003" s="27" t="str">
        <f>IF(A2003="","",IF(B2003=1,VLOOKUP(A2003,'entry data'!B:D,3,0),I2002))</f>
        <v/>
      </c>
      <c r="I2003" s="28" t="str">
        <f t="shared" si="263"/>
        <v/>
      </c>
      <c r="J2003" s="23" t="str">
        <f t="shared" si="264"/>
        <v/>
      </c>
      <c r="K2003" s="25" t="str">
        <f t="shared" si="265"/>
        <v/>
      </c>
      <c r="L2003" s="25" t="str">
        <f t="shared" si="266"/>
        <v/>
      </c>
      <c r="M2003" s="25" t="str">
        <f t="shared" si="268"/>
        <v/>
      </c>
      <c r="N2003" s="25" t="str">
        <f>IF(A2003="","",IF(K2003&lt;VLOOKUP(A2003,'entry data'!B:G,6,0),K2003+M2003,VLOOKUP(A2003,'entry data'!B:G,6,0)))</f>
        <v/>
      </c>
      <c r="O2003" s="25" t="str">
        <f t="shared" si="267"/>
        <v/>
      </c>
      <c r="P2003" s="25" t="str">
        <f t="shared" si="269"/>
        <v/>
      </c>
    </row>
    <row r="2004" spans="1:16" x14ac:dyDescent="0.25">
      <c r="A2004" s="23" t="str">
        <f>IF(A2003="","",IF(O2003&gt;0.1,A2003,IF(A2003=MAX('entry data'!$B$8:$B$17),"",A2003+1)))</f>
        <v/>
      </c>
      <c r="B2004" s="23" t="str">
        <f t="shared" si="270"/>
        <v/>
      </c>
      <c r="C2004" s="23" t="str">
        <f>IF(ISERROR(VLOOKUP(A2004,'entry data'!B:G,6,0)),"",VLOOKUP(A2004,'entry data'!B:G,6,0))</f>
        <v/>
      </c>
      <c r="D2004" s="23" t="str">
        <f>IF(ISERROR(VLOOKUP(A2004,'entry data'!B:C,2,0)),"",VLOOKUP(A2004,'entry data'!B:C,2,0))</f>
        <v/>
      </c>
      <c r="E2004" s="23" t="str">
        <f>IF(ISERROR(VLOOKUP(A2004,'entry data'!B:E,4,0)),"",VLOOKUP(A2004,'entry data'!B:E,4,0))</f>
        <v/>
      </c>
      <c r="F2004" s="25" t="str">
        <f>IF(A2004="","",IF(ISERROR(VLOOKUP(A2004,'entry data'!B:F,5,0)),"",VLOOKUP(A2004,'entry data'!B:F,5,0)))</f>
        <v/>
      </c>
      <c r="G2004" s="26" t="str">
        <f>IF(A2004="","",IF(ISERROR(VLOOKUP(A2004,'entry data'!B:H,7,0)),"",VLOOKUP(A2004,'entry data'!B:H,7,0)))</f>
        <v/>
      </c>
      <c r="H2004" s="27" t="str">
        <f>IF(A2004="","",IF(B2004=1,VLOOKUP(A2004,'entry data'!B:D,3,0),I2003))</f>
        <v/>
      </c>
      <c r="I2004" s="28" t="str">
        <f t="shared" si="263"/>
        <v/>
      </c>
      <c r="J2004" s="23" t="str">
        <f t="shared" si="264"/>
        <v/>
      </c>
      <c r="K2004" s="25" t="str">
        <f t="shared" si="265"/>
        <v/>
      </c>
      <c r="L2004" s="25" t="str">
        <f t="shared" si="266"/>
        <v/>
      </c>
      <c r="M2004" s="25" t="str">
        <f t="shared" si="268"/>
        <v/>
      </c>
      <c r="N2004" s="25" t="str">
        <f>IF(A2004="","",IF(K2004&lt;VLOOKUP(A2004,'entry data'!B:G,6,0),K2004+M2004,VLOOKUP(A2004,'entry data'!B:G,6,0)))</f>
        <v/>
      </c>
      <c r="O2004" s="25" t="str">
        <f t="shared" si="267"/>
        <v/>
      </c>
      <c r="P2004" s="25" t="str">
        <f t="shared" si="269"/>
        <v/>
      </c>
    </row>
    <row r="2005" spans="1:16" x14ac:dyDescent="0.25">
      <c r="A2005" s="23" t="str">
        <f>IF(A2004="","",IF(O2004&gt;0.1,A2004,IF(A2004=MAX('entry data'!$B$8:$B$17),"",A2004+1)))</f>
        <v/>
      </c>
      <c r="B2005" s="23" t="str">
        <f t="shared" si="270"/>
        <v/>
      </c>
      <c r="C2005" s="23" t="str">
        <f>IF(ISERROR(VLOOKUP(A2005,'entry data'!B:G,6,0)),"",VLOOKUP(A2005,'entry data'!B:G,6,0))</f>
        <v/>
      </c>
      <c r="D2005" s="23" t="str">
        <f>IF(ISERROR(VLOOKUP(A2005,'entry data'!B:C,2,0)),"",VLOOKUP(A2005,'entry data'!B:C,2,0))</f>
        <v/>
      </c>
      <c r="E2005" s="23" t="str">
        <f>IF(ISERROR(VLOOKUP(A2005,'entry data'!B:E,4,0)),"",VLOOKUP(A2005,'entry data'!B:E,4,0))</f>
        <v/>
      </c>
      <c r="F2005" s="25" t="str">
        <f>IF(A2005="","",IF(ISERROR(VLOOKUP(A2005,'entry data'!B:F,5,0)),"",VLOOKUP(A2005,'entry data'!B:F,5,0)))</f>
        <v/>
      </c>
      <c r="G2005" s="26" t="str">
        <f>IF(A2005="","",IF(ISERROR(VLOOKUP(A2005,'entry data'!B:H,7,0)),"",VLOOKUP(A2005,'entry data'!B:H,7,0)))</f>
        <v/>
      </c>
      <c r="H2005" s="27" t="str">
        <f>IF(A2005="","",IF(B2005=1,VLOOKUP(A2005,'entry data'!B:D,3,0),I2004))</f>
        <v/>
      </c>
      <c r="I2005" s="28" t="str">
        <f t="shared" si="263"/>
        <v/>
      </c>
      <c r="J2005" s="23" t="str">
        <f t="shared" si="264"/>
        <v/>
      </c>
      <c r="K2005" s="25" t="str">
        <f t="shared" si="265"/>
        <v/>
      </c>
      <c r="L2005" s="25" t="str">
        <f t="shared" si="266"/>
        <v/>
      </c>
      <c r="M2005" s="25" t="str">
        <f t="shared" si="268"/>
        <v/>
      </c>
      <c r="N2005" s="25" t="str">
        <f>IF(A2005="","",IF(K2005&lt;VLOOKUP(A2005,'entry data'!B:G,6,0),K2005+M2005,VLOOKUP(A2005,'entry data'!B:G,6,0)))</f>
        <v/>
      </c>
      <c r="O2005" s="25" t="str">
        <f t="shared" si="267"/>
        <v/>
      </c>
      <c r="P2005" s="25" t="str">
        <f t="shared" si="269"/>
        <v/>
      </c>
    </row>
    <row r="2006" spans="1:16" x14ac:dyDescent="0.25">
      <c r="A2006" s="23" t="str">
        <f>IF(A2005="","",IF(O2005&gt;0.1,A2005,IF(A2005=MAX('entry data'!$B$8:$B$17),"",A2005+1)))</f>
        <v/>
      </c>
      <c r="B2006" s="23" t="str">
        <f t="shared" si="270"/>
        <v/>
      </c>
      <c r="C2006" s="23" t="str">
        <f>IF(ISERROR(VLOOKUP(A2006,'entry data'!B:G,6,0)),"",VLOOKUP(A2006,'entry data'!B:G,6,0))</f>
        <v/>
      </c>
      <c r="D2006" s="23" t="str">
        <f>IF(ISERROR(VLOOKUP(A2006,'entry data'!B:C,2,0)),"",VLOOKUP(A2006,'entry data'!B:C,2,0))</f>
        <v/>
      </c>
      <c r="E2006" s="23" t="str">
        <f>IF(ISERROR(VLOOKUP(A2006,'entry data'!B:E,4,0)),"",VLOOKUP(A2006,'entry data'!B:E,4,0))</f>
        <v/>
      </c>
      <c r="F2006" s="25" t="str">
        <f>IF(A2006="","",IF(ISERROR(VLOOKUP(A2006,'entry data'!B:F,5,0)),"",VLOOKUP(A2006,'entry data'!B:F,5,0)))</f>
        <v/>
      </c>
      <c r="G2006" s="26" t="str">
        <f>IF(A2006="","",IF(ISERROR(VLOOKUP(A2006,'entry data'!B:H,7,0)),"",VLOOKUP(A2006,'entry data'!B:H,7,0)))</f>
        <v/>
      </c>
      <c r="H2006" s="27" t="str">
        <f>IF(A2006="","",IF(B2006=1,VLOOKUP(A2006,'entry data'!B:D,3,0),I2005))</f>
        <v/>
      </c>
      <c r="I2006" s="28" t="str">
        <f t="shared" si="263"/>
        <v/>
      </c>
      <c r="J2006" s="23" t="str">
        <f t="shared" si="264"/>
        <v/>
      </c>
      <c r="K2006" s="25" t="str">
        <f t="shared" si="265"/>
        <v/>
      </c>
      <c r="L2006" s="25" t="str">
        <f t="shared" si="266"/>
        <v/>
      </c>
      <c r="M2006" s="25" t="str">
        <f t="shared" si="268"/>
        <v/>
      </c>
      <c r="N2006" s="25" t="str">
        <f>IF(A2006="","",IF(K2006&lt;VLOOKUP(A2006,'entry data'!B:G,6,0),K2006+M2006,VLOOKUP(A2006,'entry data'!B:G,6,0)))</f>
        <v/>
      </c>
      <c r="O2006" s="25" t="str">
        <f t="shared" si="267"/>
        <v/>
      </c>
      <c r="P2006" s="25" t="str">
        <f t="shared" si="269"/>
        <v/>
      </c>
    </row>
    <row r="2007" spans="1:16" x14ac:dyDescent="0.25">
      <c r="A2007" s="23" t="str">
        <f>IF(A2006="","",IF(O2006&gt;0.1,A2006,IF(A2006=MAX('entry data'!$B$8:$B$17),"",A2006+1)))</f>
        <v/>
      </c>
      <c r="B2007" s="23" t="str">
        <f t="shared" si="270"/>
        <v/>
      </c>
      <c r="C2007" s="23" t="str">
        <f>IF(ISERROR(VLOOKUP(A2007,'entry data'!B:G,6,0)),"",VLOOKUP(A2007,'entry data'!B:G,6,0))</f>
        <v/>
      </c>
      <c r="D2007" s="23" t="str">
        <f>IF(ISERROR(VLOOKUP(A2007,'entry data'!B:C,2,0)),"",VLOOKUP(A2007,'entry data'!B:C,2,0))</f>
        <v/>
      </c>
      <c r="E2007" s="23" t="str">
        <f>IF(ISERROR(VLOOKUP(A2007,'entry data'!B:E,4,0)),"",VLOOKUP(A2007,'entry data'!B:E,4,0))</f>
        <v/>
      </c>
      <c r="F2007" s="25" t="str">
        <f>IF(A2007="","",IF(ISERROR(VLOOKUP(A2007,'entry data'!B:F,5,0)),"",VLOOKUP(A2007,'entry data'!B:F,5,0)))</f>
        <v/>
      </c>
      <c r="G2007" s="26" t="str">
        <f>IF(A2007="","",IF(ISERROR(VLOOKUP(A2007,'entry data'!B:H,7,0)),"",VLOOKUP(A2007,'entry data'!B:H,7,0)))</f>
        <v/>
      </c>
      <c r="H2007" s="27" t="str">
        <f>IF(A2007="","",IF(B2007=1,VLOOKUP(A2007,'entry data'!B:D,3,0),I2006))</f>
        <v/>
      </c>
      <c r="I2007" s="28" t="str">
        <f t="shared" ref="I2007:I2070" si="271">IF(A2007="","",IF(E2007="weekly",7,IF(E2007="fortnightly",14,DATE(IF(MONTH(H2007)=12,YEAR(H2007)+1,YEAR(H2007)),IF(MONTH(H2007)=12,1,MONTH(H2007)+1),DAY(H2007))-H2007))+H2007)</f>
        <v/>
      </c>
      <c r="J2007" s="23" t="str">
        <f t="shared" ref="J2007:J2070" si="272">IF(A2007="","",IF(MONTH(I2007)&lt;10,YEAR(I2007)&amp;"-0"&amp;MONTH(I2007),YEAR(I2007)&amp;"-"&amp;MONTH(I2007)))</f>
        <v/>
      </c>
      <c r="K2007" s="25" t="str">
        <f t="shared" ref="K2007:K2070" si="273">IF(A2007="","",IF(B2007=1,F2007,O2006))</f>
        <v/>
      </c>
      <c r="L2007" s="25" t="str">
        <f t="shared" ref="L2007:L2070" si="274">IF(A2007="","",N2007-M2007)</f>
        <v/>
      </c>
      <c r="M2007" s="25" t="str">
        <f t="shared" si="268"/>
        <v/>
      </c>
      <c r="N2007" s="25" t="str">
        <f>IF(A2007="","",IF(K2007&lt;VLOOKUP(A2007,'entry data'!B:G,6,0),K2007+M2007,VLOOKUP(A2007,'entry data'!B:G,6,0)))</f>
        <v/>
      </c>
      <c r="O2007" s="25" t="str">
        <f t="shared" ref="O2007:O2070" si="275">IF(A2007="","",K2007-L2007)</f>
        <v/>
      </c>
      <c r="P2007" s="25" t="str">
        <f t="shared" si="269"/>
        <v/>
      </c>
    </row>
    <row r="2008" spans="1:16" x14ac:dyDescent="0.25">
      <c r="A2008" s="23" t="str">
        <f>IF(A2007="","",IF(O2007&gt;0.1,A2007,IF(A2007=MAX('entry data'!$B$8:$B$17),"",A2007+1)))</f>
        <v/>
      </c>
      <c r="B2008" s="23" t="str">
        <f t="shared" si="270"/>
        <v/>
      </c>
      <c r="C2008" s="23" t="str">
        <f>IF(ISERROR(VLOOKUP(A2008,'entry data'!B:G,6,0)),"",VLOOKUP(A2008,'entry data'!B:G,6,0))</f>
        <v/>
      </c>
      <c r="D2008" s="23" t="str">
        <f>IF(ISERROR(VLOOKUP(A2008,'entry data'!B:C,2,0)),"",VLOOKUP(A2008,'entry data'!B:C,2,0))</f>
        <v/>
      </c>
      <c r="E2008" s="23" t="str">
        <f>IF(ISERROR(VLOOKUP(A2008,'entry data'!B:E,4,0)),"",VLOOKUP(A2008,'entry data'!B:E,4,0))</f>
        <v/>
      </c>
      <c r="F2008" s="25" t="str">
        <f>IF(A2008="","",IF(ISERROR(VLOOKUP(A2008,'entry data'!B:F,5,0)),"",VLOOKUP(A2008,'entry data'!B:F,5,0)))</f>
        <v/>
      </c>
      <c r="G2008" s="26" t="str">
        <f>IF(A2008="","",IF(ISERROR(VLOOKUP(A2008,'entry data'!B:H,7,0)),"",VLOOKUP(A2008,'entry data'!B:H,7,0)))</f>
        <v/>
      </c>
      <c r="H2008" s="27" t="str">
        <f>IF(A2008="","",IF(B2008=1,VLOOKUP(A2008,'entry data'!B:D,3,0),I2007))</f>
        <v/>
      </c>
      <c r="I2008" s="28" t="str">
        <f t="shared" si="271"/>
        <v/>
      </c>
      <c r="J2008" s="23" t="str">
        <f t="shared" si="272"/>
        <v/>
      </c>
      <c r="K2008" s="25" t="str">
        <f t="shared" si="273"/>
        <v/>
      </c>
      <c r="L2008" s="25" t="str">
        <f t="shared" si="274"/>
        <v/>
      </c>
      <c r="M2008" s="25" t="str">
        <f t="shared" si="268"/>
        <v/>
      </c>
      <c r="N2008" s="25" t="str">
        <f>IF(A2008="","",IF(K2008&lt;VLOOKUP(A2008,'entry data'!B:G,6,0),K2008+M2008,VLOOKUP(A2008,'entry data'!B:G,6,0)))</f>
        <v/>
      </c>
      <c r="O2008" s="25" t="str">
        <f t="shared" si="275"/>
        <v/>
      </c>
      <c r="P2008" s="25" t="str">
        <f t="shared" si="269"/>
        <v/>
      </c>
    </row>
    <row r="2009" spans="1:16" x14ac:dyDescent="0.25">
      <c r="A2009" s="23" t="str">
        <f>IF(A2008="","",IF(O2008&gt;0.1,A2008,IF(A2008=MAX('entry data'!$B$8:$B$17),"",A2008+1)))</f>
        <v/>
      </c>
      <c r="B2009" s="23" t="str">
        <f t="shared" si="270"/>
        <v/>
      </c>
      <c r="C2009" s="23" t="str">
        <f>IF(ISERROR(VLOOKUP(A2009,'entry data'!B:G,6,0)),"",VLOOKUP(A2009,'entry data'!B:G,6,0))</f>
        <v/>
      </c>
      <c r="D2009" s="23" t="str">
        <f>IF(ISERROR(VLOOKUP(A2009,'entry data'!B:C,2,0)),"",VLOOKUP(A2009,'entry data'!B:C,2,0))</f>
        <v/>
      </c>
      <c r="E2009" s="23" t="str">
        <f>IF(ISERROR(VLOOKUP(A2009,'entry data'!B:E,4,0)),"",VLOOKUP(A2009,'entry data'!B:E,4,0))</f>
        <v/>
      </c>
      <c r="F2009" s="25" t="str">
        <f>IF(A2009="","",IF(ISERROR(VLOOKUP(A2009,'entry data'!B:F,5,0)),"",VLOOKUP(A2009,'entry data'!B:F,5,0)))</f>
        <v/>
      </c>
      <c r="G2009" s="26" t="str">
        <f>IF(A2009="","",IF(ISERROR(VLOOKUP(A2009,'entry data'!B:H,7,0)),"",VLOOKUP(A2009,'entry data'!B:H,7,0)))</f>
        <v/>
      </c>
      <c r="H2009" s="27" t="str">
        <f>IF(A2009="","",IF(B2009=1,VLOOKUP(A2009,'entry data'!B:D,3,0),I2008))</f>
        <v/>
      </c>
      <c r="I2009" s="28" t="str">
        <f t="shared" si="271"/>
        <v/>
      </c>
      <c r="J2009" s="23" t="str">
        <f t="shared" si="272"/>
        <v/>
      </c>
      <c r="K2009" s="25" t="str">
        <f t="shared" si="273"/>
        <v/>
      </c>
      <c r="L2009" s="25" t="str">
        <f t="shared" si="274"/>
        <v/>
      </c>
      <c r="M2009" s="25" t="str">
        <f t="shared" si="268"/>
        <v/>
      </c>
      <c r="N2009" s="25" t="str">
        <f>IF(A2009="","",IF(K2009&lt;VLOOKUP(A2009,'entry data'!B:G,6,0),K2009+M2009,VLOOKUP(A2009,'entry data'!B:G,6,0)))</f>
        <v/>
      </c>
      <c r="O2009" s="25" t="str">
        <f t="shared" si="275"/>
        <v/>
      </c>
      <c r="P2009" s="25" t="str">
        <f t="shared" si="269"/>
        <v/>
      </c>
    </row>
    <row r="2010" spans="1:16" x14ac:dyDescent="0.25">
      <c r="A2010" s="23" t="str">
        <f>IF(A2009="","",IF(O2009&gt;0.1,A2009,IF(A2009=MAX('entry data'!$B$8:$B$17),"",A2009+1)))</f>
        <v/>
      </c>
      <c r="B2010" s="23" t="str">
        <f t="shared" si="270"/>
        <v/>
      </c>
      <c r="C2010" s="23" t="str">
        <f>IF(ISERROR(VLOOKUP(A2010,'entry data'!B:G,6,0)),"",VLOOKUP(A2010,'entry data'!B:G,6,0))</f>
        <v/>
      </c>
      <c r="D2010" s="23" t="str">
        <f>IF(ISERROR(VLOOKUP(A2010,'entry data'!B:C,2,0)),"",VLOOKUP(A2010,'entry data'!B:C,2,0))</f>
        <v/>
      </c>
      <c r="E2010" s="23" t="str">
        <f>IF(ISERROR(VLOOKUP(A2010,'entry data'!B:E,4,0)),"",VLOOKUP(A2010,'entry data'!B:E,4,0))</f>
        <v/>
      </c>
      <c r="F2010" s="25" t="str">
        <f>IF(A2010="","",IF(ISERROR(VLOOKUP(A2010,'entry data'!B:F,5,0)),"",VLOOKUP(A2010,'entry data'!B:F,5,0)))</f>
        <v/>
      </c>
      <c r="G2010" s="26" t="str">
        <f>IF(A2010="","",IF(ISERROR(VLOOKUP(A2010,'entry data'!B:H,7,0)),"",VLOOKUP(A2010,'entry data'!B:H,7,0)))</f>
        <v/>
      </c>
      <c r="H2010" s="27" t="str">
        <f>IF(A2010="","",IF(B2010=1,VLOOKUP(A2010,'entry data'!B:D,3,0),I2009))</f>
        <v/>
      </c>
      <c r="I2010" s="28" t="str">
        <f t="shared" si="271"/>
        <v/>
      </c>
      <c r="J2010" s="23" t="str">
        <f t="shared" si="272"/>
        <v/>
      </c>
      <c r="K2010" s="25" t="str">
        <f t="shared" si="273"/>
        <v/>
      </c>
      <c r="L2010" s="25" t="str">
        <f t="shared" si="274"/>
        <v/>
      </c>
      <c r="M2010" s="25" t="str">
        <f t="shared" si="268"/>
        <v/>
      </c>
      <c r="N2010" s="25" t="str">
        <f>IF(A2010="","",IF(K2010&lt;VLOOKUP(A2010,'entry data'!B:G,6,0),K2010+M2010,VLOOKUP(A2010,'entry data'!B:G,6,0)))</f>
        <v/>
      </c>
      <c r="O2010" s="25" t="str">
        <f t="shared" si="275"/>
        <v/>
      </c>
      <c r="P2010" s="25" t="str">
        <f t="shared" si="269"/>
        <v/>
      </c>
    </row>
    <row r="2011" spans="1:16" x14ac:dyDescent="0.25">
      <c r="A2011" s="23" t="str">
        <f>IF(A2010="","",IF(O2010&gt;0.1,A2010,IF(A2010=MAX('entry data'!$B$8:$B$17),"",A2010+1)))</f>
        <v/>
      </c>
      <c r="B2011" s="23" t="str">
        <f t="shared" si="270"/>
        <v/>
      </c>
      <c r="C2011" s="23" t="str">
        <f>IF(ISERROR(VLOOKUP(A2011,'entry data'!B:G,6,0)),"",VLOOKUP(A2011,'entry data'!B:G,6,0))</f>
        <v/>
      </c>
      <c r="D2011" s="23" t="str">
        <f>IF(ISERROR(VLOOKUP(A2011,'entry data'!B:C,2,0)),"",VLOOKUP(A2011,'entry data'!B:C,2,0))</f>
        <v/>
      </c>
      <c r="E2011" s="23" t="str">
        <f>IF(ISERROR(VLOOKUP(A2011,'entry data'!B:E,4,0)),"",VLOOKUP(A2011,'entry data'!B:E,4,0))</f>
        <v/>
      </c>
      <c r="F2011" s="25" t="str">
        <f>IF(A2011="","",IF(ISERROR(VLOOKUP(A2011,'entry data'!B:F,5,0)),"",VLOOKUP(A2011,'entry data'!B:F,5,0)))</f>
        <v/>
      </c>
      <c r="G2011" s="26" t="str">
        <f>IF(A2011="","",IF(ISERROR(VLOOKUP(A2011,'entry data'!B:H,7,0)),"",VLOOKUP(A2011,'entry data'!B:H,7,0)))</f>
        <v/>
      </c>
      <c r="H2011" s="27" t="str">
        <f>IF(A2011="","",IF(B2011=1,VLOOKUP(A2011,'entry data'!B:D,3,0),I2010))</f>
        <v/>
      </c>
      <c r="I2011" s="28" t="str">
        <f t="shared" si="271"/>
        <v/>
      </c>
      <c r="J2011" s="23" t="str">
        <f t="shared" si="272"/>
        <v/>
      </c>
      <c r="K2011" s="25" t="str">
        <f t="shared" si="273"/>
        <v/>
      </c>
      <c r="L2011" s="25" t="str">
        <f t="shared" si="274"/>
        <v/>
      </c>
      <c r="M2011" s="25" t="str">
        <f t="shared" si="268"/>
        <v/>
      </c>
      <c r="N2011" s="25" t="str">
        <f>IF(A2011="","",IF(K2011&lt;VLOOKUP(A2011,'entry data'!B:G,6,0),K2011+M2011,VLOOKUP(A2011,'entry data'!B:G,6,0)))</f>
        <v/>
      </c>
      <c r="O2011" s="25" t="str">
        <f t="shared" si="275"/>
        <v/>
      </c>
      <c r="P2011" s="25" t="str">
        <f t="shared" si="269"/>
        <v/>
      </c>
    </row>
    <row r="2012" spans="1:16" x14ac:dyDescent="0.25">
      <c r="A2012" s="23" t="str">
        <f>IF(A2011="","",IF(O2011&gt;0.1,A2011,IF(A2011=MAX('entry data'!$B$8:$B$17),"",A2011+1)))</f>
        <v/>
      </c>
      <c r="B2012" s="23" t="str">
        <f t="shared" si="270"/>
        <v/>
      </c>
      <c r="C2012" s="23" t="str">
        <f>IF(ISERROR(VLOOKUP(A2012,'entry data'!B:G,6,0)),"",VLOOKUP(A2012,'entry data'!B:G,6,0))</f>
        <v/>
      </c>
      <c r="D2012" s="23" t="str">
        <f>IF(ISERROR(VLOOKUP(A2012,'entry data'!B:C,2,0)),"",VLOOKUP(A2012,'entry data'!B:C,2,0))</f>
        <v/>
      </c>
      <c r="E2012" s="23" t="str">
        <f>IF(ISERROR(VLOOKUP(A2012,'entry data'!B:E,4,0)),"",VLOOKUP(A2012,'entry data'!B:E,4,0))</f>
        <v/>
      </c>
      <c r="F2012" s="25" t="str">
        <f>IF(A2012="","",IF(ISERROR(VLOOKUP(A2012,'entry data'!B:F,5,0)),"",VLOOKUP(A2012,'entry data'!B:F,5,0)))</f>
        <v/>
      </c>
      <c r="G2012" s="26" t="str">
        <f>IF(A2012="","",IF(ISERROR(VLOOKUP(A2012,'entry data'!B:H,7,0)),"",VLOOKUP(A2012,'entry data'!B:H,7,0)))</f>
        <v/>
      </c>
      <c r="H2012" s="27" t="str">
        <f>IF(A2012="","",IF(B2012=1,VLOOKUP(A2012,'entry data'!B:D,3,0),I2011))</f>
        <v/>
      </c>
      <c r="I2012" s="28" t="str">
        <f t="shared" si="271"/>
        <v/>
      </c>
      <c r="J2012" s="23" t="str">
        <f t="shared" si="272"/>
        <v/>
      </c>
      <c r="K2012" s="25" t="str">
        <f t="shared" si="273"/>
        <v/>
      </c>
      <c r="L2012" s="25" t="str">
        <f t="shared" si="274"/>
        <v/>
      </c>
      <c r="M2012" s="25" t="str">
        <f t="shared" si="268"/>
        <v/>
      </c>
      <c r="N2012" s="25" t="str">
        <f>IF(A2012="","",IF(K2012&lt;VLOOKUP(A2012,'entry data'!B:G,6,0),K2012+M2012,VLOOKUP(A2012,'entry data'!B:G,6,0)))</f>
        <v/>
      </c>
      <c r="O2012" s="25" t="str">
        <f t="shared" si="275"/>
        <v/>
      </c>
      <c r="P2012" s="25" t="str">
        <f t="shared" si="269"/>
        <v/>
      </c>
    </row>
    <row r="2013" spans="1:16" x14ac:dyDescent="0.25">
      <c r="A2013" s="23" t="str">
        <f>IF(A2012="","",IF(O2012&gt;0.1,A2012,IF(A2012=MAX('entry data'!$B$8:$B$17),"",A2012+1)))</f>
        <v/>
      </c>
      <c r="B2013" s="23" t="str">
        <f t="shared" si="270"/>
        <v/>
      </c>
      <c r="C2013" s="23" t="str">
        <f>IF(ISERROR(VLOOKUP(A2013,'entry data'!B:G,6,0)),"",VLOOKUP(A2013,'entry data'!B:G,6,0))</f>
        <v/>
      </c>
      <c r="D2013" s="23" t="str">
        <f>IF(ISERROR(VLOOKUP(A2013,'entry data'!B:C,2,0)),"",VLOOKUP(A2013,'entry data'!B:C,2,0))</f>
        <v/>
      </c>
      <c r="E2013" s="23" t="str">
        <f>IF(ISERROR(VLOOKUP(A2013,'entry data'!B:E,4,0)),"",VLOOKUP(A2013,'entry data'!B:E,4,0))</f>
        <v/>
      </c>
      <c r="F2013" s="25" t="str">
        <f>IF(A2013="","",IF(ISERROR(VLOOKUP(A2013,'entry data'!B:F,5,0)),"",VLOOKUP(A2013,'entry data'!B:F,5,0)))</f>
        <v/>
      </c>
      <c r="G2013" s="26" t="str">
        <f>IF(A2013="","",IF(ISERROR(VLOOKUP(A2013,'entry data'!B:H,7,0)),"",VLOOKUP(A2013,'entry data'!B:H,7,0)))</f>
        <v/>
      </c>
      <c r="H2013" s="27" t="str">
        <f>IF(A2013="","",IF(B2013=1,VLOOKUP(A2013,'entry data'!B:D,3,0),I2012))</f>
        <v/>
      </c>
      <c r="I2013" s="28" t="str">
        <f t="shared" si="271"/>
        <v/>
      </c>
      <c r="J2013" s="23" t="str">
        <f t="shared" si="272"/>
        <v/>
      </c>
      <c r="K2013" s="25" t="str">
        <f t="shared" si="273"/>
        <v/>
      </c>
      <c r="L2013" s="25" t="str">
        <f t="shared" si="274"/>
        <v/>
      </c>
      <c r="M2013" s="25" t="str">
        <f t="shared" si="268"/>
        <v/>
      </c>
      <c r="N2013" s="25" t="str">
        <f>IF(A2013="","",IF(K2013&lt;VLOOKUP(A2013,'entry data'!B:G,6,0),K2013+M2013,VLOOKUP(A2013,'entry data'!B:G,6,0)))</f>
        <v/>
      </c>
      <c r="O2013" s="25" t="str">
        <f t="shared" si="275"/>
        <v/>
      </c>
      <c r="P2013" s="25" t="str">
        <f t="shared" si="269"/>
        <v/>
      </c>
    </row>
    <row r="2014" spans="1:16" x14ac:dyDescent="0.25">
      <c r="A2014" s="23" t="str">
        <f>IF(A2013="","",IF(O2013&gt;0.1,A2013,IF(A2013=MAX('entry data'!$B$8:$B$17),"",A2013+1)))</f>
        <v/>
      </c>
      <c r="B2014" s="23" t="str">
        <f t="shared" si="270"/>
        <v/>
      </c>
      <c r="C2014" s="23" t="str">
        <f>IF(ISERROR(VLOOKUP(A2014,'entry data'!B:G,6,0)),"",VLOOKUP(A2014,'entry data'!B:G,6,0))</f>
        <v/>
      </c>
      <c r="D2014" s="23" t="str">
        <f>IF(ISERROR(VLOOKUP(A2014,'entry data'!B:C,2,0)),"",VLOOKUP(A2014,'entry data'!B:C,2,0))</f>
        <v/>
      </c>
      <c r="E2014" s="23" t="str">
        <f>IF(ISERROR(VLOOKUP(A2014,'entry data'!B:E,4,0)),"",VLOOKUP(A2014,'entry data'!B:E,4,0))</f>
        <v/>
      </c>
      <c r="F2014" s="25" t="str">
        <f>IF(A2014="","",IF(ISERROR(VLOOKUP(A2014,'entry data'!B:F,5,0)),"",VLOOKUP(A2014,'entry data'!B:F,5,0)))</f>
        <v/>
      </c>
      <c r="G2014" s="26" t="str">
        <f>IF(A2014="","",IF(ISERROR(VLOOKUP(A2014,'entry data'!B:H,7,0)),"",VLOOKUP(A2014,'entry data'!B:H,7,0)))</f>
        <v/>
      </c>
      <c r="H2014" s="27" t="str">
        <f>IF(A2014="","",IF(B2014=1,VLOOKUP(A2014,'entry data'!B:D,3,0),I2013))</f>
        <v/>
      </c>
      <c r="I2014" s="28" t="str">
        <f t="shared" si="271"/>
        <v/>
      </c>
      <c r="J2014" s="23" t="str">
        <f t="shared" si="272"/>
        <v/>
      </c>
      <c r="K2014" s="25" t="str">
        <f t="shared" si="273"/>
        <v/>
      </c>
      <c r="L2014" s="25" t="str">
        <f t="shared" si="274"/>
        <v/>
      </c>
      <c r="M2014" s="25" t="str">
        <f t="shared" si="268"/>
        <v/>
      </c>
      <c r="N2014" s="25" t="str">
        <f>IF(A2014="","",IF(K2014&lt;VLOOKUP(A2014,'entry data'!B:G,6,0),K2014+M2014,VLOOKUP(A2014,'entry data'!B:G,6,0)))</f>
        <v/>
      </c>
      <c r="O2014" s="25" t="str">
        <f t="shared" si="275"/>
        <v/>
      </c>
      <c r="P2014" s="25" t="str">
        <f t="shared" si="269"/>
        <v/>
      </c>
    </row>
    <row r="2015" spans="1:16" x14ac:dyDescent="0.25">
      <c r="A2015" s="23" t="str">
        <f>IF(A2014="","",IF(O2014&gt;0.1,A2014,IF(A2014=MAX('entry data'!$B$8:$B$17),"",A2014+1)))</f>
        <v/>
      </c>
      <c r="B2015" s="23" t="str">
        <f t="shared" si="270"/>
        <v/>
      </c>
      <c r="C2015" s="23" t="str">
        <f>IF(ISERROR(VLOOKUP(A2015,'entry data'!B:G,6,0)),"",VLOOKUP(A2015,'entry data'!B:G,6,0))</f>
        <v/>
      </c>
      <c r="D2015" s="23" t="str">
        <f>IF(ISERROR(VLOOKUP(A2015,'entry data'!B:C,2,0)),"",VLOOKUP(A2015,'entry data'!B:C,2,0))</f>
        <v/>
      </c>
      <c r="E2015" s="23" t="str">
        <f>IF(ISERROR(VLOOKUP(A2015,'entry data'!B:E,4,0)),"",VLOOKUP(A2015,'entry data'!B:E,4,0))</f>
        <v/>
      </c>
      <c r="F2015" s="25" t="str">
        <f>IF(A2015="","",IF(ISERROR(VLOOKUP(A2015,'entry data'!B:F,5,0)),"",VLOOKUP(A2015,'entry data'!B:F,5,0)))</f>
        <v/>
      </c>
      <c r="G2015" s="26" t="str">
        <f>IF(A2015="","",IF(ISERROR(VLOOKUP(A2015,'entry data'!B:H,7,0)),"",VLOOKUP(A2015,'entry data'!B:H,7,0)))</f>
        <v/>
      </c>
      <c r="H2015" s="27" t="str">
        <f>IF(A2015="","",IF(B2015=1,VLOOKUP(A2015,'entry data'!B:D,3,0),I2014))</f>
        <v/>
      </c>
      <c r="I2015" s="28" t="str">
        <f t="shared" si="271"/>
        <v/>
      </c>
      <c r="J2015" s="23" t="str">
        <f t="shared" si="272"/>
        <v/>
      </c>
      <c r="K2015" s="25" t="str">
        <f t="shared" si="273"/>
        <v/>
      </c>
      <c r="L2015" s="25" t="str">
        <f t="shared" si="274"/>
        <v/>
      </c>
      <c r="M2015" s="25" t="str">
        <f t="shared" si="268"/>
        <v/>
      </c>
      <c r="N2015" s="25" t="str">
        <f>IF(A2015="","",IF(K2015&lt;VLOOKUP(A2015,'entry data'!B:G,6,0),K2015+M2015,VLOOKUP(A2015,'entry data'!B:G,6,0)))</f>
        <v/>
      </c>
      <c r="O2015" s="25" t="str">
        <f t="shared" si="275"/>
        <v/>
      </c>
      <c r="P2015" s="25" t="str">
        <f t="shared" si="269"/>
        <v/>
      </c>
    </row>
    <row r="2016" spans="1:16" x14ac:dyDescent="0.25">
      <c r="A2016" s="23" t="str">
        <f>IF(A2015="","",IF(O2015&gt;0.1,A2015,IF(A2015=MAX('entry data'!$B$8:$B$17),"",A2015+1)))</f>
        <v/>
      </c>
      <c r="B2016" s="23" t="str">
        <f t="shared" si="270"/>
        <v/>
      </c>
      <c r="C2016" s="23" t="str">
        <f>IF(ISERROR(VLOOKUP(A2016,'entry data'!B:G,6,0)),"",VLOOKUP(A2016,'entry data'!B:G,6,0))</f>
        <v/>
      </c>
      <c r="D2016" s="23" t="str">
        <f>IF(ISERROR(VLOOKUP(A2016,'entry data'!B:C,2,0)),"",VLOOKUP(A2016,'entry data'!B:C,2,0))</f>
        <v/>
      </c>
      <c r="E2016" s="23" t="str">
        <f>IF(ISERROR(VLOOKUP(A2016,'entry data'!B:E,4,0)),"",VLOOKUP(A2016,'entry data'!B:E,4,0))</f>
        <v/>
      </c>
      <c r="F2016" s="25" t="str">
        <f>IF(A2016="","",IF(ISERROR(VLOOKUP(A2016,'entry data'!B:F,5,0)),"",VLOOKUP(A2016,'entry data'!B:F,5,0)))</f>
        <v/>
      </c>
      <c r="G2016" s="26" t="str">
        <f>IF(A2016="","",IF(ISERROR(VLOOKUP(A2016,'entry data'!B:H,7,0)),"",VLOOKUP(A2016,'entry data'!B:H,7,0)))</f>
        <v/>
      </c>
      <c r="H2016" s="27" t="str">
        <f>IF(A2016="","",IF(B2016=1,VLOOKUP(A2016,'entry data'!B:D,3,0),I2015))</f>
        <v/>
      </c>
      <c r="I2016" s="28" t="str">
        <f t="shared" si="271"/>
        <v/>
      </c>
      <c r="J2016" s="23" t="str">
        <f t="shared" si="272"/>
        <v/>
      </c>
      <c r="K2016" s="25" t="str">
        <f t="shared" si="273"/>
        <v/>
      </c>
      <c r="L2016" s="25" t="str">
        <f t="shared" si="274"/>
        <v/>
      </c>
      <c r="M2016" s="25" t="str">
        <f t="shared" si="268"/>
        <v/>
      </c>
      <c r="N2016" s="25" t="str">
        <f>IF(A2016="","",IF(K2016&lt;VLOOKUP(A2016,'entry data'!B:G,6,0),K2016+M2016,VLOOKUP(A2016,'entry data'!B:G,6,0)))</f>
        <v/>
      </c>
      <c r="O2016" s="25" t="str">
        <f t="shared" si="275"/>
        <v/>
      </c>
      <c r="P2016" s="25" t="str">
        <f t="shared" si="269"/>
        <v/>
      </c>
    </row>
    <row r="2017" spans="1:16" x14ac:dyDescent="0.25">
      <c r="A2017" s="23" t="str">
        <f>IF(A2016="","",IF(O2016&gt;0.1,A2016,IF(A2016=MAX('entry data'!$B$8:$B$17),"",A2016+1)))</f>
        <v/>
      </c>
      <c r="B2017" s="23" t="str">
        <f t="shared" si="270"/>
        <v/>
      </c>
      <c r="C2017" s="23" t="str">
        <f>IF(ISERROR(VLOOKUP(A2017,'entry data'!B:G,6,0)),"",VLOOKUP(A2017,'entry data'!B:G,6,0))</f>
        <v/>
      </c>
      <c r="D2017" s="23" t="str">
        <f>IF(ISERROR(VLOOKUP(A2017,'entry data'!B:C,2,0)),"",VLOOKUP(A2017,'entry data'!B:C,2,0))</f>
        <v/>
      </c>
      <c r="E2017" s="23" t="str">
        <f>IF(ISERROR(VLOOKUP(A2017,'entry data'!B:E,4,0)),"",VLOOKUP(A2017,'entry data'!B:E,4,0))</f>
        <v/>
      </c>
      <c r="F2017" s="25" t="str">
        <f>IF(A2017="","",IF(ISERROR(VLOOKUP(A2017,'entry data'!B:F,5,0)),"",VLOOKUP(A2017,'entry data'!B:F,5,0)))</f>
        <v/>
      </c>
      <c r="G2017" s="26" t="str">
        <f>IF(A2017="","",IF(ISERROR(VLOOKUP(A2017,'entry data'!B:H,7,0)),"",VLOOKUP(A2017,'entry data'!B:H,7,0)))</f>
        <v/>
      </c>
      <c r="H2017" s="27" t="str">
        <f>IF(A2017="","",IF(B2017=1,VLOOKUP(A2017,'entry data'!B:D,3,0),I2016))</f>
        <v/>
      </c>
      <c r="I2017" s="28" t="str">
        <f t="shared" si="271"/>
        <v/>
      </c>
      <c r="J2017" s="23" t="str">
        <f t="shared" si="272"/>
        <v/>
      </c>
      <c r="K2017" s="25" t="str">
        <f t="shared" si="273"/>
        <v/>
      </c>
      <c r="L2017" s="25" t="str">
        <f t="shared" si="274"/>
        <v/>
      </c>
      <c r="M2017" s="25" t="str">
        <f t="shared" si="268"/>
        <v/>
      </c>
      <c r="N2017" s="25" t="str">
        <f>IF(A2017="","",IF(K2017&lt;VLOOKUP(A2017,'entry data'!B:G,6,0),K2017+M2017,VLOOKUP(A2017,'entry data'!B:G,6,0)))</f>
        <v/>
      </c>
      <c r="O2017" s="25" t="str">
        <f t="shared" si="275"/>
        <v/>
      </c>
      <c r="P2017" s="25" t="str">
        <f t="shared" si="269"/>
        <v/>
      </c>
    </row>
    <row r="2018" spans="1:16" x14ac:dyDescent="0.25">
      <c r="A2018" s="23" t="str">
        <f>IF(A2017="","",IF(O2017&gt;0.1,A2017,IF(A2017=MAX('entry data'!$B$8:$B$17),"",A2017+1)))</f>
        <v/>
      </c>
      <c r="B2018" s="23" t="str">
        <f t="shared" si="270"/>
        <v/>
      </c>
      <c r="C2018" s="23" t="str">
        <f>IF(ISERROR(VLOOKUP(A2018,'entry data'!B:G,6,0)),"",VLOOKUP(A2018,'entry data'!B:G,6,0))</f>
        <v/>
      </c>
      <c r="D2018" s="23" t="str">
        <f>IF(ISERROR(VLOOKUP(A2018,'entry data'!B:C,2,0)),"",VLOOKUP(A2018,'entry data'!B:C,2,0))</f>
        <v/>
      </c>
      <c r="E2018" s="23" t="str">
        <f>IF(ISERROR(VLOOKUP(A2018,'entry data'!B:E,4,0)),"",VLOOKUP(A2018,'entry data'!B:E,4,0))</f>
        <v/>
      </c>
      <c r="F2018" s="25" t="str">
        <f>IF(A2018="","",IF(ISERROR(VLOOKUP(A2018,'entry data'!B:F,5,0)),"",VLOOKUP(A2018,'entry data'!B:F,5,0)))</f>
        <v/>
      </c>
      <c r="G2018" s="26" t="str">
        <f>IF(A2018="","",IF(ISERROR(VLOOKUP(A2018,'entry data'!B:H,7,0)),"",VLOOKUP(A2018,'entry data'!B:H,7,0)))</f>
        <v/>
      </c>
      <c r="H2018" s="27" t="str">
        <f>IF(A2018="","",IF(B2018=1,VLOOKUP(A2018,'entry data'!B:D,3,0),I2017))</f>
        <v/>
      </c>
      <c r="I2018" s="28" t="str">
        <f t="shared" si="271"/>
        <v/>
      </c>
      <c r="J2018" s="23" t="str">
        <f t="shared" si="272"/>
        <v/>
      </c>
      <c r="K2018" s="25" t="str">
        <f t="shared" si="273"/>
        <v/>
      </c>
      <c r="L2018" s="25" t="str">
        <f t="shared" si="274"/>
        <v/>
      </c>
      <c r="M2018" s="25" t="str">
        <f t="shared" si="268"/>
        <v/>
      </c>
      <c r="N2018" s="25" t="str">
        <f>IF(A2018="","",IF(K2018&lt;VLOOKUP(A2018,'entry data'!B:G,6,0),K2018+M2018,VLOOKUP(A2018,'entry data'!B:G,6,0)))</f>
        <v/>
      </c>
      <c r="O2018" s="25" t="str">
        <f t="shared" si="275"/>
        <v/>
      </c>
      <c r="P2018" s="25" t="str">
        <f t="shared" si="269"/>
        <v/>
      </c>
    </row>
    <row r="2019" spans="1:16" x14ac:dyDescent="0.25">
      <c r="A2019" s="23" t="str">
        <f>IF(A2018="","",IF(O2018&gt;0.1,A2018,IF(A2018=MAX('entry data'!$B$8:$B$17),"",A2018+1)))</f>
        <v/>
      </c>
      <c r="B2019" s="23" t="str">
        <f t="shared" si="270"/>
        <v/>
      </c>
      <c r="C2019" s="23" t="str">
        <f>IF(ISERROR(VLOOKUP(A2019,'entry data'!B:G,6,0)),"",VLOOKUP(A2019,'entry data'!B:G,6,0))</f>
        <v/>
      </c>
      <c r="D2019" s="23" t="str">
        <f>IF(ISERROR(VLOOKUP(A2019,'entry data'!B:C,2,0)),"",VLOOKUP(A2019,'entry data'!B:C,2,0))</f>
        <v/>
      </c>
      <c r="E2019" s="23" t="str">
        <f>IF(ISERROR(VLOOKUP(A2019,'entry data'!B:E,4,0)),"",VLOOKUP(A2019,'entry data'!B:E,4,0))</f>
        <v/>
      </c>
      <c r="F2019" s="25" t="str">
        <f>IF(A2019="","",IF(ISERROR(VLOOKUP(A2019,'entry data'!B:F,5,0)),"",VLOOKUP(A2019,'entry data'!B:F,5,0)))</f>
        <v/>
      </c>
      <c r="G2019" s="26" t="str">
        <f>IF(A2019="","",IF(ISERROR(VLOOKUP(A2019,'entry data'!B:H,7,0)),"",VLOOKUP(A2019,'entry data'!B:H,7,0)))</f>
        <v/>
      </c>
      <c r="H2019" s="27" t="str">
        <f>IF(A2019="","",IF(B2019=1,VLOOKUP(A2019,'entry data'!B:D,3,0),I2018))</f>
        <v/>
      </c>
      <c r="I2019" s="28" t="str">
        <f t="shared" si="271"/>
        <v/>
      </c>
      <c r="J2019" s="23" t="str">
        <f t="shared" si="272"/>
        <v/>
      </c>
      <c r="K2019" s="25" t="str">
        <f t="shared" si="273"/>
        <v/>
      </c>
      <c r="L2019" s="25" t="str">
        <f t="shared" si="274"/>
        <v/>
      </c>
      <c r="M2019" s="25" t="str">
        <f t="shared" si="268"/>
        <v/>
      </c>
      <c r="N2019" s="25" t="str">
        <f>IF(A2019="","",IF(K2019&lt;VLOOKUP(A2019,'entry data'!B:G,6,0),K2019+M2019,VLOOKUP(A2019,'entry data'!B:G,6,0)))</f>
        <v/>
      </c>
      <c r="O2019" s="25" t="str">
        <f t="shared" si="275"/>
        <v/>
      </c>
      <c r="P2019" s="25" t="str">
        <f t="shared" si="269"/>
        <v/>
      </c>
    </row>
    <row r="2020" spans="1:16" x14ac:dyDescent="0.25">
      <c r="A2020" s="23" t="str">
        <f>IF(A2019="","",IF(O2019&gt;0.1,A2019,IF(A2019=MAX('entry data'!$B$8:$B$17),"",A2019+1)))</f>
        <v/>
      </c>
      <c r="B2020" s="23" t="str">
        <f t="shared" si="270"/>
        <v/>
      </c>
      <c r="C2020" s="23" t="str">
        <f>IF(ISERROR(VLOOKUP(A2020,'entry data'!B:G,6,0)),"",VLOOKUP(A2020,'entry data'!B:G,6,0))</f>
        <v/>
      </c>
      <c r="D2020" s="23" t="str">
        <f>IF(ISERROR(VLOOKUP(A2020,'entry data'!B:C,2,0)),"",VLOOKUP(A2020,'entry data'!B:C,2,0))</f>
        <v/>
      </c>
      <c r="E2020" s="23" t="str">
        <f>IF(ISERROR(VLOOKUP(A2020,'entry data'!B:E,4,0)),"",VLOOKUP(A2020,'entry data'!B:E,4,0))</f>
        <v/>
      </c>
      <c r="F2020" s="25" t="str">
        <f>IF(A2020="","",IF(ISERROR(VLOOKUP(A2020,'entry data'!B:F,5,0)),"",VLOOKUP(A2020,'entry data'!B:F,5,0)))</f>
        <v/>
      </c>
      <c r="G2020" s="26" t="str">
        <f>IF(A2020="","",IF(ISERROR(VLOOKUP(A2020,'entry data'!B:H,7,0)),"",VLOOKUP(A2020,'entry data'!B:H,7,0)))</f>
        <v/>
      </c>
      <c r="H2020" s="27" t="str">
        <f>IF(A2020="","",IF(B2020=1,VLOOKUP(A2020,'entry data'!B:D,3,0),I2019))</f>
        <v/>
      </c>
      <c r="I2020" s="28" t="str">
        <f t="shared" si="271"/>
        <v/>
      </c>
      <c r="J2020" s="23" t="str">
        <f t="shared" si="272"/>
        <v/>
      </c>
      <c r="K2020" s="25" t="str">
        <f t="shared" si="273"/>
        <v/>
      </c>
      <c r="L2020" s="25" t="str">
        <f t="shared" si="274"/>
        <v/>
      </c>
      <c r="M2020" s="25" t="str">
        <f t="shared" si="268"/>
        <v/>
      </c>
      <c r="N2020" s="25" t="str">
        <f>IF(A2020="","",IF(K2020&lt;VLOOKUP(A2020,'entry data'!B:G,6,0),K2020+M2020,VLOOKUP(A2020,'entry data'!B:G,6,0)))</f>
        <v/>
      </c>
      <c r="O2020" s="25" t="str">
        <f t="shared" si="275"/>
        <v/>
      </c>
      <c r="P2020" s="25" t="str">
        <f t="shared" si="269"/>
        <v/>
      </c>
    </row>
    <row r="2021" spans="1:16" x14ac:dyDescent="0.25">
      <c r="A2021" s="23" t="str">
        <f>IF(A2020="","",IF(O2020&gt;0.1,A2020,IF(A2020=MAX('entry data'!$B$8:$B$17),"",A2020+1)))</f>
        <v/>
      </c>
      <c r="B2021" s="23" t="str">
        <f t="shared" si="270"/>
        <v/>
      </c>
      <c r="C2021" s="23" t="str">
        <f>IF(ISERROR(VLOOKUP(A2021,'entry data'!B:G,6,0)),"",VLOOKUP(A2021,'entry data'!B:G,6,0))</f>
        <v/>
      </c>
      <c r="D2021" s="23" t="str">
        <f>IF(ISERROR(VLOOKUP(A2021,'entry data'!B:C,2,0)),"",VLOOKUP(A2021,'entry data'!B:C,2,0))</f>
        <v/>
      </c>
      <c r="E2021" s="23" t="str">
        <f>IF(ISERROR(VLOOKUP(A2021,'entry data'!B:E,4,0)),"",VLOOKUP(A2021,'entry data'!B:E,4,0))</f>
        <v/>
      </c>
      <c r="F2021" s="25" t="str">
        <f>IF(A2021="","",IF(ISERROR(VLOOKUP(A2021,'entry data'!B:F,5,0)),"",VLOOKUP(A2021,'entry data'!B:F,5,0)))</f>
        <v/>
      </c>
      <c r="G2021" s="26" t="str">
        <f>IF(A2021="","",IF(ISERROR(VLOOKUP(A2021,'entry data'!B:H,7,0)),"",VLOOKUP(A2021,'entry data'!B:H,7,0)))</f>
        <v/>
      </c>
      <c r="H2021" s="27" t="str">
        <f>IF(A2021="","",IF(B2021=1,VLOOKUP(A2021,'entry data'!B:D,3,0),I2020))</f>
        <v/>
      </c>
      <c r="I2021" s="28" t="str">
        <f t="shared" si="271"/>
        <v/>
      </c>
      <c r="J2021" s="23" t="str">
        <f t="shared" si="272"/>
        <v/>
      </c>
      <c r="K2021" s="25" t="str">
        <f t="shared" si="273"/>
        <v/>
      </c>
      <c r="L2021" s="25" t="str">
        <f t="shared" si="274"/>
        <v/>
      </c>
      <c r="M2021" s="25" t="str">
        <f t="shared" si="268"/>
        <v/>
      </c>
      <c r="N2021" s="25" t="str">
        <f>IF(A2021="","",IF(K2021&lt;VLOOKUP(A2021,'entry data'!B:G,6,0),K2021+M2021,VLOOKUP(A2021,'entry data'!B:G,6,0)))</f>
        <v/>
      </c>
      <c r="O2021" s="25" t="str">
        <f t="shared" si="275"/>
        <v/>
      </c>
      <c r="P2021" s="25" t="str">
        <f t="shared" si="269"/>
        <v/>
      </c>
    </row>
    <row r="2022" spans="1:16" x14ac:dyDescent="0.25">
      <c r="A2022" s="23" t="str">
        <f>IF(A2021="","",IF(O2021&gt;0.1,A2021,IF(A2021=MAX('entry data'!$B$8:$B$17),"",A2021+1)))</f>
        <v/>
      </c>
      <c r="B2022" s="23" t="str">
        <f t="shared" si="270"/>
        <v/>
      </c>
      <c r="C2022" s="23" t="str">
        <f>IF(ISERROR(VLOOKUP(A2022,'entry data'!B:G,6,0)),"",VLOOKUP(A2022,'entry data'!B:G,6,0))</f>
        <v/>
      </c>
      <c r="D2022" s="23" t="str">
        <f>IF(ISERROR(VLOOKUP(A2022,'entry data'!B:C,2,0)),"",VLOOKUP(A2022,'entry data'!B:C,2,0))</f>
        <v/>
      </c>
      <c r="E2022" s="23" t="str">
        <f>IF(ISERROR(VLOOKUP(A2022,'entry data'!B:E,4,0)),"",VLOOKUP(A2022,'entry data'!B:E,4,0))</f>
        <v/>
      </c>
      <c r="F2022" s="25" t="str">
        <f>IF(A2022="","",IF(ISERROR(VLOOKUP(A2022,'entry data'!B:F,5,0)),"",VLOOKUP(A2022,'entry data'!B:F,5,0)))</f>
        <v/>
      </c>
      <c r="G2022" s="26" t="str">
        <f>IF(A2022="","",IF(ISERROR(VLOOKUP(A2022,'entry data'!B:H,7,0)),"",VLOOKUP(A2022,'entry data'!B:H,7,0)))</f>
        <v/>
      </c>
      <c r="H2022" s="27" t="str">
        <f>IF(A2022="","",IF(B2022=1,VLOOKUP(A2022,'entry data'!B:D,3,0),I2021))</f>
        <v/>
      </c>
      <c r="I2022" s="28" t="str">
        <f t="shared" si="271"/>
        <v/>
      </c>
      <c r="J2022" s="23" t="str">
        <f t="shared" si="272"/>
        <v/>
      </c>
      <c r="K2022" s="25" t="str">
        <f t="shared" si="273"/>
        <v/>
      </c>
      <c r="L2022" s="25" t="str">
        <f t="shared" si="274"/>
        <v/>
      </c>
      <c r="M2022" s="25" t="str">
        <f t="shared" si="268"/>
        <v/>
      </c>
      <c r="N2022" s="25" t="str">
        <f>IF(A2022="","",IF(K2022&lt;VLOOKUP(A2022,'entry data'!B:G,6,0),K2022+M2022,VLOOKUP(A2022,'entry data'!B:G,6,0)))</f>
        <v/>
      </c>
      <c r="O2022" s="25" t="str">
        <f t="shared" si="275"/>
        <v/>
      </c>
      <c r="P2022" s="25" t="str">
        <f t="shared" si="269"/>
        <v/>
      </c>
    </row>
    <row r="2023" spans="1:16" x14ac:dyDescent="0.25">
      <c r="A2023" s="23" t="str">
        <f>IF(A2022="","",IF(O2022&gt;0.1,A2022,IF(A2022=MAX('entry data'!$B$8:$B$17),"",A2022+1)))</f>
        <v/>
      </c>
      <c r="B2023" s="23" t="str">
        <f t="shared" si="270"/>
        <v/>
      </c>
      <c r="C2023" s="23" t="str">
        <f>IF(ISERROR(VLOOKUP(A2023,'entry data'!B:G,6,0)),"",VLOOKUP(A2023,'entry data'!B:G,6,0))</f>
        <v/>
      </c>
      <c r="D2023" s="23" t="str">
        <f>IF(ISERROR(VLOOKUP(A2023,'entry data'!B:C,2,0)),"",VLOOKUP(A2023,'entry data'!B:C,2,0))</f>
        <v/>
      </c>
      <c r="E2023" s="23" t="str">
        <f>IF(ISERROR(VLOOKUP(A2023,'entry data'!B:E,4,0)),"",VLOOKUP(A2023,'entry data'!B:E,4,0))</f>
        <v/>
      </c>
      <c r="F2023" s="25" t="str">
        <f>IF(A2023="","",IF(ISERROR(VLOOKUP(A2023,'entry data'!B:F,5,0)),"",VLOOKUP(A2023,'entry data'!B:F,5,0)))</f>
        <v/>
      </c>
      <c r="G2023" s="26" t="str">
        <f>IF(A2023="","",IF(ISERROR(VLOOKUP(A2023,'entry data'!B:H,7,0)),"",VLOOKUP(A2023,'entry data'!B:H,7,0)))</f>
        <v/>
      </c>
      <c r="H2023" s="27" t="str">
        <f>IF(A2023="","",IF(B2023=1,VLOOKUP(A2023,'entry data'!B:D,3,0),I2022))</f>
        <v/>
      </c>
      <c r="I2023" s="28" t="str">
        <f t="shared" si="271"/>
        <v/>
      </c>
      <c r="J2023" s="23" t="str">
        <f t="shared" si="272"/>
        <v/>
      </c>
      <c r="K2023" s="25" t="str">
        <f t="shared" si="273"/>
        <v/>
      </c>
      <c r="L2023" s="25" t="str">
        <f t="shared" si="274"/>
        <v/>
      </c>
      <c r="M2023" s="25" t="str">
        <f t="shared" si="268"/>
        <v/>
      </c>
      <c r="N2023" s="25" t="str">
        <f>IF(A2023="","",IF(K2023&lt;VLOOKUP(A2023,'entry data'!B:G,6,0),K2023+M2023,VLOOKUP(A2023,'entry data'!B:G,6,0)))</f>
        <v/>
      </c>
      <c r="O2023" s="25" t="str">
        <f t="shared" si="275"/>
        <v/>
      </c>
      <c r="P2023" s="25" t="str">
        <f t="shared" si="269"/>
        <v/>
      </c>
    </row>
    <row r="2024" spans="1:16" x14ac:dyDescent="0.25">
      <c r="A2024" s="23" t="str">
        <f>IF(A2023="","",IF(O2023&gt;0.1,A2023,IF(A2023=MAX('entry data'!$B$8:$B$17),"",A2023+1)))</f>
        <v/>
      </c>
      <c r="B2024" s="23" t="str">
        <f t="shared" si="270"/>
        <v/>
      </c>
      <c r="C2024" s="23" t="str">
        <f>IF(ISERROR(VLOOKUP(A2024,'entry data'!B:G,6,0)),"",VLOOKUP(A2024,'entry data'!B:G,6,0))</f>
        <v/>
      </c>
      <c r="D2024" s="23" t="str">
        <f>IF(ISERROR(VLOOKUP(A2024,'entry data'!B:C,2,0)),"",VLOOKUP(A2024,'entry data'!B:C,2,0))</f>
        <v/>
      </c>
      <c r="E2024" s="23" t="str">
        <f>IF(ISERROR(VLOOKUP(A2024,'entry data'!B:E,4,0)),"",VLOOKUP(A2024,'entry data'!B:E,4,0))</f>
        <v/>
      </c>
      <c r="F2024" s="25" t="str">
        <f>IF(A2024="","",IF(ISERROR(VLOOKUP(A2024,'entry data'!B:F,5,0)),"",VLOOKUP(A2024,'entry data'!B:F,5,0)))</f>
        <v/>
      </c>
      <c r="G2024" s="26" t="str">
        <f>IF(A2024="","",IF(ISERROR(VLOOKUP(A2024,'entry data'!B:H,7,0)),"",VLOOKUP(A2024,'entry data'!B:H,7,0)))</f>
        <v/>
      </c>
      <c r="H2024" s="27" t="str">
        <f>IF(A2024="","",IF(B2024=1,VLOOKUP(A2024,'entry data'!B:D,3,0),I2023))</f>
        <v/>
      </c>
      <c r="I2024" s="28" t="str">
        <f t="shared" si="271"/>
        <v/>
      </c>
      <c r="J2024" s="23" t="str">
        <f t="shared" si="272"/>
        <v/>
      </c>
      <c r="K2024" s="25" t="str">
        <f t="shared" si="273"/>
        <v/>
      </c>
      <c r="L2024" s="25" t="str">
        <f t="shared" si="274"/>
        <v/>
      </c>
      <c r="M2024" s="25" t="str">
        <f t="shared" si="268"/>
        <v/>
      </c>
      <c r="N2024" s="25" t="str">
        <f>IF(A2024="","",IF(K2024&lt;VLOOKUP(A2024,'entry data'!B:G,6,0),K2024+M2024,VLOOKUP(A2024,'entry data'!B:G,6,0)))</f>
        <v/>
      </c>
      <c r="O2024" s="25" t="str">
        <f t="shared" si="275"/>
        <v/>
      </c>
      <c r="P2024" s="25" t="str">
        <f t="shared" si="269"/>
        <v/>
      </c>
    </row>
    <row r="2025" spans="1:16" x14ac:dyDescent="0.25">
      <c r="A2025" s="23" t="str">
        <f>IF(A2024="","",IF(O2024&gt;0.1,A2024,IF(A2024=MAX('entry data'!$B$8:$B$17),"",A2024+1)))</f>
        <v/>
      </c>
      <c r="B2025" s="23" t="str">
        <f t="shared" si="270"/>
        <v/>
      </c>
      <c r="C2025" s="23" t="str">
        <f>IF(ISERROR(VLOOKUP(A2025,'entry data'!B:G,6,0)),"",VLOOKUP(A2025,'entry data'!B:G,6,0))</f>
        <v/>
      </c>
      <c r="D2025" s="23" t="str">
        <f>IF(ISERROR(VLOOKUP(A2025,'entry data'!B:C,2,0)),"",VLOOKUP(A2025,'entry data'!B:C,2,0))</f>
        <v/>
      </c>
      <c r="E2025" s="23" t="str">
        <f>IF(ISERROR(VLOOKUP(A2025,'entry data'!B:E,4,0)),"",VLOOKUP(A2025,'entry data'!B:E,4,0))</f>
        <v/>
      </c>
      <c r="F2025" s="25" t="str">
        <f>IF(A2025="","",IF(ISERROR(VLOOKUP(A2025,'entry data'!B:F,5,0)),"",VLOOKUP(A2025,'entry data'!B:F,5,0)))</f>
        <v/>
      </c>
      <c r="G2025" s="26" t="str">
        <f>IF(A2025="","",IF(ISERROR(VLOOKUP(A2025,'entry data'!B:H,7,0)),"",VLOOKUP(A2025,'entry data'!B:H,7,0)))</f>
        <v/>
      </c>
      <c r="H2025" s="27" t="str">
        <f>IF(A2025="","",IF(B2025=1,VLOOKUP(A2025,'entry data'!B:D,3,0),I2024))</f>
        <v/>
      </c>
      <c r="I2025" s="28" t="str">
        <f t="shared" si="271"/>
        <v/>
      </c>
      <c r="J2025" s="23" t="str">
        <f t="shared" si="272"/>
        <v/>
      </c>
      <c r="K2025" s="25" t="str">
        <f t="shared" si="273"/>
        <v/>
      </c>
      <c r="L2025" s="25" t="str">
        <f t="shared" si="274"/>
        <v/>
      </c>
      <c r="M2025" s="25" t="str">
        <f t="shared" si="268"/>
        <v/>
      </c>
      <c r="N2025" s="25" t="str">
        <f>IF(A2025="","",IF(K2025&lt;VLOOKUP(A2025,'entry data'!B:G,6,0),K2025+M2025,VLOOKUP(A2025,'entry data'!B:G,6,0)))</f>
        <v/>
      </c>
      <c r="O2025" s="25" t="str">
        <f t="shared" si="275"/>
        <v/>
      </c>
      <c r="P2025" s="25" t="str">
        <f t="shared" si="269"/>
        <v/>
      </c>
    </row>
    <row r="2026" spans="1:16" x14ac:dyDescent="0.25">
      <c r="A2026" s="23" t="str">
        <f>IF(A2025="","",IF(O2025&gt;0.1,A2025,IF(A2025=MAX('entry data'!$B$8:$B$17),"",A2025+1)))</f>
        <v/>
      </c>
      <c r="B2026" s="23" t="str">
        <f t="shared" si="270"/>
        <v/>
      </c>
      <c r="C2026" s="23" t="str">
        <f>IF(ISERROR(VLOOKUP(A2026,'entry data'!B:G,6,0)),"",VLOOKUP(A2026,'entry data'!B:G,6,0))</f>
        <v/>
      </c>
      <c r="D2026" s="23" t="str">
        <f>IF(ISERROR(VLOOKUP(A2026,'entry data'!B:C,2,0)),"",VLOOKUP(A2026,'entry data'!B:C,2,0))</f>
        <v/>
      </c>
      <c r="E2026" s="23" t="str">
        <f>IF(ISERROR(VLOOKUP(A2026,'entry data'!B:E,4,0)),"",VLOOKUP(A2026,'entry data'!B:E,4,0))</f>
        <v/>
      </c>
      <c r="F2026" s="25" t="str">
        <f>IF(A2026="","",IF(ISERROR(VLOOKUP(A2026,'entry data'!B:F,5,0)),"",VLOOKUP(A2026,'entry data'!B:F,5,0)))</f>
        <v/>
      </c>
      <c r="G2026" s="26" t="str">
        <f>IF(A2026="","",IF(ISERROR(VLOOKUP(A2026,'entry data'!B:H,7,0)),"",VLOOKUP(A2026,'entry data'!B:H,7,0)))</f>
        <v/>
      </c>
      <c r="H2026" s="27" t="str">
        <f>IF(A2026="","",IF(B2026=1,VLOOKUP(A2026,'entry data'!B:D,3,0),I2025))</f>
        <v/>
      </c>
      <c r="I2026" s="28" t="str">
        <f t="shared" si="271"/>
        <v/>
      </c>
      <c r="J2026" s="23" t="str">
        <f t="shared" si="272"/>
        <v/>
      </c>
      <c r="K2026" s="25" t="str">
        <f t="shared" si="273"/>
        <v/>
      </c>
      <c r="L2026" s="25" t="str">
        <f t="shared" si="274"/>
        <v/>
      </c>
      <c r="M2026" s="25" t="str">
        <f t="shared" si="268"/>
        <v/>
      </c>
      <c r="N2026" s="25" t="str">
        <f>IF(A2026="","",IF(K2026&lt;VLOOKUP(A2026,'entry data'!B:G,6,0),K2026+M2026,VLOOKUP(A2026,'entry data'!B:G,6,0)))</f>
        <v/>
      </c>
      <c r="O2026" s="25" t="str">
        <f t="shared" si="275"/>
        <v/>
      </c>
      <c r="P2026" s="25" t="str">
        <f t="shared" si="269"/>
        <v/>
      </c>
    </row>
    <row r="2027" spans="1:16" x14ac:dyDescent="0.25">
      <c r="A2027" s="23" t="str">
        <f>IF(A2026="","",IF(O2026&gt;0.1,A2026,IF(A2026=MAX('entry data'!$B$8:$B$17),"",A2026+1)))</f>
        <v/>
      </c>
      <c r="B2027" s="23" t="str">
        <f t="shared" si="270"/>
        <v/>
      </c>
      <c r="C2027" s="23" t="str">
        <f>IF(ISERROR(VLOOKUP(A2027,'entry data'!B:G,6,0)),"",VLOOKUP(A2027,'entry data'!B:G,6,0))</f>
        <v/>
      </c>
      <c r="D2027" s="23" t="str">
        <f>IF(ISERROR(VLOOKUP(A2027,'entry data'!B:C,2,0)),"",VLOOKUP(A2027,'entry data'!B:C,2,0))</f>
        <v/>
      </c>
      <c r="E2027" s="23" t="str">
        <f>IF(ISERROR(VLOOKUP(A2027,'entry data'!B:E,4,0)),"",VLOOKUP(A2027,'entry data'!B:E,4,0))</f>
        <v/>
      </c>
      <c r="F2027" s="25" t="str">
        <f>IF(A2027="","",IF(ISERROR(VLOOKUP(A2027,'entry data'!B:F,5,0)),"",VLOOKUP(A2027,'entry data'!B:F,5,0)))</f>
        <v/>
      </c>
      <c r="G2027" s="26" t="str">
        <f>IF(A2027="","",IF(ISERROR(VLOOKUP(A2027,'entry data'!B:H,7,0)),"",VLOOKUP(A2027,'entry data'!B:H,7,0)))</f>
        <v/>
      </c>
      <c r="H2027" s="27" t="str">
        <f>IF(A2027="","",IF(B2027=1,VLOOKUP(A2027,'entry data'!B:D,3,0),I2026))</f>
        <v/>
      </c>
      <c r="I2027" s="28" t="str">
        <f t="shared" si="271"/>
        <v/>
      </c>
      <c r="J2027" s="23" t="str">
        <f t="shared" si="272"/>
        <v/>
      </c>
      <c r="K2027" s="25" t="str">
        <f t="shared" si="273"/>
        <v/>
      </c>
      <c r="L2027" s="25" t="str">
        <f t="shared" si="274"/>
        <v/>
      </c>
      <c r="M2027" s="25" t="str">
        <f t="shared" si="268"/>
        <v/>
      </c>
      <c r="N2027" s="25" t="str">
        <f>IF(A2027="","",IF(K2027&lt;VLOOKUP(A2027,'entry data'!B:G,6,0),K2027+M2027,VLOOKUP(A2027,'entry data'!B:G,6,0)))</f>
        <v/>
      </c>
      <c r="O2027" s="25" t="str">
        <f t="shared" si="275"/>
        <v/>
      </c>
      <c r="P2027" s="25" t="str">
        <f t="shared" si="269"/>
        <v/>
      </c>
    </row>
    <row r="2028" spans="1:16" x14ac:dyDescent="0.25">
      <c r="A2028" s="23" t="str">
        <f>IF(A2027="","",IF(O2027&gt;0.1,A2027,IF(A2027=MAX('entry data'!$B$8:$B$17),"",A2027+1)))</f>
        <v/>
      </c>
      <c r="B2028" s="23" t="str">
        <f t="shared" si="270"/>
        <v/>
      </c>
      <c r="C2028" s="23" t="str">
        <f>IF(ISERROR(VLOOKUP(A2028,'entry data'!B:G,6,0)),"",VLOOKUP(A2028,'entry data'!B:G,6,0))</f>
        <v/>
      </c>
      <c r="D2028" s="23" t="str">
        <f>IF(ISERROR(VLOOKUP(A2028,'entry data'!B:C,2,0)),"",VLOOKUP(A2028,'entry data'!B:C,2,0))</f>
        <v/>
      </c>
      <c r="E2028" s="23" t="str">
        <f>IF(ISERROR(VLOOKUP(A2028,'entry data'!B:E,4,0)),"",VLOOKUP(A2028,'entry data'!B:E,4,0))</f>
        <v/>
      </c>
      <c r="F2028" s="25" t="str">
        <f>IF(A2028="","",IF(ISERROR(VLOOKUP(A2028,'entry data'!B:F,5,0)),"",VLOOKUP(A2028,'entry data'!B:F,5,0)))</f>
        <v/>
      </c>
      <c r="G2028" s="26" t="str">
        <f>IF(A2028="","",IF(ISERROR(VLOOKUP(A2028,'entry data'!B:H,7,0)),"",VLOOKUP(A2028,'entry data'!B:H,7,0)))</f>
        <v/>
      </c>
      <c r="H2028" s="27" t="str">
        <f>IF(A2028="","",IF(B2028=1,VLOOKUP(A2028,'entry data'!B:D,3,0),I2027))</f>
        <v/>
      </c>
      <c r="I2028" s="28" t="str">
        <f t="shared" si="271"/>
        <v/>
      </c>
      <c r="J2028" s="23" t="str">
        <f t="shared" si="272"/>
        <v/>
      </c>
      <c r="K2028" s="25" t="str">
        <f t="shared" si="273"/>
        <v/>
      </c>
      <c r="L2028" s="25" t="str">
        <f t="shared" si="274"/>
        <v/>
      </c>
      <c r="M2028" s="25" t="str">
        <f t="shared" si="268"/>
        <v/>
      </c>
      <c r="N2028" s="25" t="str">
        <f>IF(A2028="","",IF(K2028&lt;VLOOKUP(A2028,'entry data'!B:G,6,0),K2028+M2028,VLOOKUP(A2028,'entry data'!B:G,6,0)))</f>
        <v/>
      </c>
      <c r="O2028" s="25" t="str">
        <f t="shared" si="275"/>
        <v/>
      </c>
      <c r="P2028" s="25" t="str">
        <f t="shared" si="269"/>
        <v/>
      </c>
    </row>
    <row r="2029" spans="1:16" x14ac:dyDescent="0.25">
      <c r="A2029" s="23" t="str">
        <f>IF(A2028="","",IF(O2028&gt;0.1,A2028,IF(A2028=MAX('entry data'!$B$8:$B$17),"",A2028+1)))</f>
        <v/>
      </c>
      <c r="B2029" s="23" t="str">
        <f t="shared" si="270"/>
        <v/>
      </c>
      <c r="C2029" s="23" t="str">
        <f>IF(ISERROR(VLOOKUP(A2029,'entry data'!B:G,6,0)),"",VLOOKUP(A2029,'entry data'!B:G,6,0))</f>
        <v/>
      </c>
      <c r="D2029" s="23" t="str">
        <f>IF(ISERROR(VLOOKUP(A2029,'entry data'!B:C,2,0)),"",VLOOKUP(A2029,'entry data'!B:C,2,0))</f>
        <v/>
      </c>
      <c r="E2029" s="23" t="str">
        <f>IF(ISERROR(VLOOKUP(A2029,'entry data'!B:E,4,0)),"",VLOOKUP(A2029,'entry data'!B:E,4,0))</f>
        <v/>
      </c>
      <c r="F2029" s="25" t="str">
        <f>IF(A2029="","",IF(ISERROR(VLOOKUP(A2029,'entry data'!B:F,5,0)),"",VLOOKUP(A2029,'entry data'!B:F,5,0)))</f>
        <v/>
      </c>
      <c r="G2029" s="26" t="str">
        <f>IF(A2029="","",IF(ISERROR(VLOOKUP(A2029,'entry data'!B:H,7,0)),"",VLOOKUP(A2029,'entry data'!B:H,7,0)))</f>
        <v/>
      </c>
      <c r="H2029" s="27" t="str">
        <f>IF(A2029="","",IF(B2029=1,VLOOKUP(A2029,'entry data'!B:D,3,0),I2028))</f>
        <v/>
      </c>
      <c r="I2029" s="28" t="str">
        <f t="shared" si="271"/>
        <v/>
      </c>
      <c r="J2029" s="23" t="str">
        <f t="shared" si="272"/>
        <v/>
      </c>
      <c r="K2029" s="25" t="str">
        <f t="shared" si="273"/>
        <v/>
      </c>
      <c r="L2029" s="25" t="str">
        <f t="shared" si="274"/>
        <v/>
      </c>
      <c r="M2029" s="25" t="str">
        <f t="shared" si="268"/>
        <v/>
      </c>
      <c r="N2029" s="25" t="str">
        <f>IF(A2029="","",IF(K2029&lt;VLOOKUP(A2029,'entry data'!B:G,6,0),K2029+M2029,VLOOKUP(A2029,'entry data'!B:G,6,0)))</f>
        <v/>
      </c>
      <c r="O2029" s="25" t="str">
        <f t="shared" si="275"/>
        <v/>
      </c>
      <c r="P2029" s="25" t="str">
        <f t="shared" si="269"/>
        <v/>
      </c>
    </row>
    <row r="2030" spans="1:16" x14ac:dyDescent="0.25">
      <c r="A2030" s="23" t="str">
        <f>IF(A2029="","",IF(O2029&gt;0.1,A2029,IF(A2029=MAX('entry data'!$B$8:$B$17),"",A2029+1)))</f>
        <v/>
      </c>
      <c r="B2030" s="23" t="str">
        <f t="shared" si="270"/>
        <v/>
      </c>
      <c r="C2030" s="23" t="str">
        <f>IF(ISERROR(VLOOKUP(A2030,'entry data'!B:G,6,0)),"",VLOOKUP(A2030,'entry data'!B:G,6,0))</f>
        <v/>
      </c>
      <c r="D2030" s="23" t="str">
        <f>IF(ISERROR(VLOOKUP(A2030,'entry data'!B:C,2,0)),"",VLOOKUP(A2030,'entry data'!B:C,2,0))</f>
        <v/>
      </c>
      <c r="E2030" s="23" t="str">
        <f>IF(ISERROR(VLOOKUP(A2030,'entry data'!B:E,4,0)),"",VLOOKUP(A2030,'entry data'!B:E,4,0))</f>
        <v/>
      </c>
      <c r="F2030" s="25" t="str">
        <f>IF(A2030="","",IF(ISERROR(VLOOKUP(A2030,'entry data'!B:F,5,0)),"",VLOOKUP(A2030,'entry data'!B:F,5,0)))</f>
        <v/>
      </c>
      <c r="G2030" s="26" t="str">
        <f>IF(A2030="","",IF(ISERROR(VLOOKUP(A2030,'entry data'!B:H,7,0)),"",VLOOKUP(A2030,'entry data'!B:H,7,0)))</f>
        <v/>
      </c>
      <c r="H2030" s="27" t="str">
        <f>IF(A2030="","",IF(B2030=1,VLOOKUP(A2030,'entry data'!B:D,3,0),I2029))</f>
        <v/>
      </c>
      <c r="I2030" s="28" t="str">
        <f t="shared" si="271"/>
        <v/>
      </c>
      <c r="J2030" s="23" t="str">
        <f t="shared" si="272"/>
        <v/>
      </c>
      <c r="K2030" s="25" t="str">
        <f t="shared" si="273"/>
        <v/>
      </c>
      <c r="L2030" s="25" t="str">
        <f t="shared" si="274"/>
        <v/>
      </c>
      <c r="M2030" s="25" t="str">
        <f t="shared" si="268"/>
        <v/>
      </c>
      <c r="N2030" s="25" t="str">
        <f>IF(A2030="","",IF(K2030&lt;VLOOKUP(A2030,'entry data'!B:G,6,0),K2030+M2030,VLOOKUP(A2030,'entry data'!B:G,6,0)))</f>
        <v/>
      </c>
      <c r="O2030" s="25" t="str">
        <f t="shared" si="275"/>
        <v/>
      </c>
      <c r="P2030" s="25" t="str">
        <f t="shared" si="269"/>
        <v/>
      </c>
    </row>
    <row r="2031" spans="1:16" x14ac:dyDescent="0.25">
      <c r="A2031" s="23" t="str">
        <f>IF(A2030="","",IF(O2030&gt;0.1,A2030,IF(A2030=MAX('entry data'!$B$8:$B$17),"",A2030+1)))</f>
        <v/>
      </c>
      <c r="B2031" s="23" t="str">
        <f t="shared" si="270"/>
        <v/>
      </c>
      <c r="C2031" s="23" t="str">
        <f>IF(ISERROR(VLOOKUP(A2031,'entry data'!B:G,6,0)),"",VLOOKUP(A2031,'entry data'!B:G,6,0))</f>
        <v/>
      </c>
      <c r="D2031" s="23" t="str">
        <f>IF(ISERROR(VLOOKUP(A2031,'entry data'!B:C,2,0)),"",VLOOKUP(A2031,'entry data'!B:C,2,0))</f>
        <v/>
      </c>
      <c r="E2031" s="23" t="str">
        <f>IF(ISERROR(VLOOKUP(A2031,'entry data'!B:E,4,0)),"",VLOOKUP(A2031,'entry data'!B:E,4,0))</f>
        <v/>
      </c>
      <c r="F2031" s="25" t="str">
        <f>IF(A2031="","",IF(ISERROR(VLOOKUP(A2031,'entry data'!B:F,5,0)),"",VLOOKUP(A2031,'entry data'!B:F,5,0)))</f>
        <v/>
      </c>
      <c r="G2031" s="26" t="str">
        <f>IF(A2031="","",IF(ISERROR(VLOOKUP(A2031,'entry data'!B:H,7,0)),"",VLOOKUP(A2031,'entry data'!B:H,7,0)))</f>
        <v/>
      </c>
      <c r="H2031" s="27" t="str">
        <f>IF(A2031="","",IF(B2031=1,VLOOKUP(A2031,'entry data'!B:D,3,0),I2030))</f>
        <v/>
      </c>
      <c r="I2031" s="28" t="str">
        <f t="shared" si="271"/>
        <v/>
      </c>
      <c r="J2031" s="23" t="str">
        <f t="shared" si="272"/>
        <v/>
      </c>
      <c r="K2031" s="25" t="str">
        <f t="shared" si="273"/>
        <v/>
      </c>
      <c r="L2031" s="25" t="str">
        <f t="shared" si="274"/>
        <v/>
      </c>
      <c r="M2031" s="25" t="str">
        <f t="shared" si="268"/>
        <v/>
      </c>
      <c r="N2031" s="25" t="str">
        <f>IF(A2031="","",IF(K2031&lt;VLOOKUP(A2031,'entry data'!B:G,6,0),K2031+M2031,VLOOKUP(A2031,'entry data'!B:G,6,0)))</f>
        <v/>
      </c>
      <c r="O2031" s="25" t="str">
        <f t="shared" si="275"/>
        <v/>
      </c>
      <c r="P2031" s="25" t="str">
        <f t="shared" si="269"/>
        <v/>
      </c>
    </row>
    <row r="2032" spans="1:16" x14ac:dyDescent="0.25">
      <c r="A2032" s="23" t="str">
        <f>IF(A2031="","",IF(O2031&gt;0.1,A2031,IF(A2031=MAX('entry data'!$B$8:$B$17),"",A2031+1)))</f>
        <v/>
      </c>
      <c r="B2032" s="23" t="str">
        <f t="shared" si="270"/>
        <v/>
      </c>
      <c r="C2032" s="23" t="str">
        <f>IF(ISERROR(VLOOKUP(A2032,'entry data'!B:G,6,0)),"",VLOOKUP(A2032,'entry data'!B:G,6,0))</f>
        <v/>
      </c>
      <c r="D2032" s="23" t="str">
        <f>IF(ISERROR(VLOOKUP(A2032,'entry data'!B:C,2,0)),"",VLOOKUP(A2032,'entry data'!B:C,2,0))</f>
        <v/>
      </c>
      <c r="E2032" s="23" t="str">
        <f>IF(ISERROR(VLOOKUP(A2032,'entry data'!B:E,4,0)),"",VLOOKUP(A2032,'entry data'!B:E,4,0))</f>
        <v/>
      </c>
      <c r="F2032" s="25" t="str">
        <f>IF(A2032="","",IF(ISERROR(VLOOKUP(A2032,'entry data'!B:F,5,0)),"",VLOOKUP(A2032,'entry data'!B:F,5,0)))</f>
        <v/>
      </c>
      <c r="G2032" s="26" t="str">
        <f>IF(A2032="","",IF(ISERROR(VLOOKUP(A2032,'entry data'!B:H,7,0)),"",VLOOKUP(A2032,'entry data'!B:H,7,0)))</f>
        <v/>
      </c>
      <c r="H2032" s="27" t="str">
        <f>IF(A2032="","",IF(B2032=1,VLOOKUP(A2032,'entry data'!B:D,3,0),I2031))</f>
        <v/>
      </c>
      <c r="I2032" s="28" t="str">
        <f t="shared" si="271"/>
        <v/>
      </c>
      <c r="J2032" s="23" t="str">
        <f t="shared" si="272"/>
        <v/>
      </c>
      <c r="K2032" s="25" t="str">
        <f t="shared" si="273"/>
        <v/>
      </c>
      <c r="L2032" s="25" t="str">
        <f t="shared" si="274"/>
        <v/>
      </c>
      <c r="M2032" s="25" t="str">
        <f t="shared" si="268"/>
        <v/>
      </c>
      <c r="N2032" s="25" t="str">
        <f>IF(A2032="","",IF(K2032&lt;VLOOKUP(A2032,'entry data'!B:G,6,0),K2032+M2032,VLOOKUP(A2032,'entry data'!B:G,6,0)))</f>
        <v/>
      </c>
      <c r="O2032" s="25" t="str">
        <f t="shared" si="275"/>
        <v/>
      </c>
      <c r="P2032" s="25" t="str">
        <f t="shared" si="269"/>
        <v/>
      </c>
    </row>
    <row r="2033" spans="1:16" x14ac:dyDescent="0.25">
      <c r="A2033" s="23" t="str">
        <f>IF(A2032="","",IF(O2032&gt;0.1,A2032,IF(A2032=MAX('entry data'!$B$8:$B$17),"",A2032+1)))</f>
        <v/>
      </c>
      <c r="B2033" s="23" t="str">
        <f t="shared" si="270"/>
        <v/>
      </c>
      <c r="C2033" s="23" t="str">
        <f>IF(ISERROR(VLOOKUP(A2033,'entry data'!B:G,6,0)),"",VLOOKUP(A2033,'entry data'!B:G,6,0))</f>
        <v/>
      </c>
      <c r="D2033" s="23" t="str">
        <f>IF(ISERROR(VLOOKUP(A2033,'entry data'!B:C,2,0)),"",VLOOKUP(A2033,'entry data'!B:C,2,0))</f>
        <v/>
      </c>
      <c r="E2033" s="23" t="str">
        <f>IF(ISERROR(VLOOKUP(A2033,'entry data'!B:E,4,0)),"",VLOOKUP(A2033,'entry data'!B:E,4,0))</f>
        <v/>
      </c>
      <c r="F2033" s="25" t="str">
        <f>IF(A2033="","",IF(ISERROR(VLOOKUP(A2033,'entry data'!B:F,5,0)),"",VLOOKUP(A2033,'entry data'!B:F,5,0)))</f>
        <v/>
      </c>
      <c r="G2033" s="26" t="str">
        <f>IF(A2033="","",IF(ISERROR(VLOOKUP(A2033,'entry data'!B:H,7,0)),"",VLOOKUP(A2033,'entry data'!B:H,7,0)))</f>
        <v/>
      </c>
      <c r="H2033" s="27" t="str">
        <f>IF(A2033="","",IF(B2033=1,VLOOKUP(A2033,'entry data'!B:D,3,0),I2032))</f>
        <v/>
      </c>
      <c r="I2033" s="28" t="str">
        <f t="shared" si="271"/>
        <v/>
      </c>
      <c r="J2033" s="23" t="str">
        <f t="shared" si="272"/>
        <v/>
      </c>
      <c r="K2033" s="25" t="str">
        <f t="shared" si="273"/>
        <v/>
      </c>
      <c r="L2033" s="25" t="str">
        <f t="shared" si="274"/>
        <v/>
      </c>
      <c r="M2033" s="25" t="str">
        <f t="shared" si="268"/>
        <v/>
      </c>
      <c r="N2033" s="25" t="str">
        <f>IF(A2033="","",IF(K2033&lt;VLOOKUP(A2033,'entry data'!B:G,6,0),K2033+M2033,VLOOKUP(A2033,'entry data'!B:G,6,0)))</f>
        <v/>
      </c>
      <c r="O2033" s="25" t="str">
        <f t="shared" si="275"/>
        <v/>
      </c>
      <c r="P2033" s="25" t="str">
        <f t="shared" si="269"/>
        <v/>
      </c>
    </row>
    <row r="2034" spans="1:16" x14ac:dyDescent="0.25">
      <c r="A2034" s="23" t="str">
        <f>IF(A2033="","",IF(O2033&gt;0.1,A2033,IF(A2033=MAX('entry data'!$B$8:$B$17),"",A2033+1)))</f>
        <v/>
      </c>
      <c r="B2034" s="23" t="str">
        <f t="shared" si="270"/>
        <v/>
      </c>
      <c r="C2034" s="23" t="str">
        <f>IF(ISERROR(VLOOKUP(A2034,'entry data'!B:G,6,0)),"",VLOOKUP(A2034,'entry data'!B:G,6,0))</f>
        <v/>
      </c>
      <c r="D2034" s="23" t="str">
        <f>IF(ISERROR(VLOOKUP(A2034,'entry data'!B:C,2,0)),"",VLOOKUP(A2034,'entry data'!B:C,2,0))</f>
        <v/>
      </c>
      <c r="E2034" s="23" t="str">
        <f>IF(ISERROR(VLOOKUP(A2034,'entry data'!B:E,4,0)),"",VLOOKUP(A2034,'entry data'!B:E,4,0))</f>
        <v/>
      </c>
      <c r="F2034" s="25" t="str">
        <f>IF(A2034="","",IF(ISERROR(VLOOKUP(A2034,'entry data'!B:F,5,0)),"",VLOOKUP(A2034,'entry data'!B:F,5,0)))</f>
        <v/>
      </c>
      <c r="G2034" s="26" t="str">
        <f>IF(A2034="","",IF(ISERROR(VLOOKUP(A2034,'entry data'!B:H,7,0)),"",VLOOKUP(A2034,'entry data'!B:H,7,0)))</f>
        <v/>
      </c>
      <c r="H2034" s="27" t="str">
        <f>IF(A2034="","",IF(B2034=1,VLOOKUP(A2034,'entry data'!B:D,3,0),I2033))</f>
        <v/>
      </c>
      <c r="I2034" s="28" t="str">
        <f t="shared" si="271"/>
        <v/>
      </c>
      <c r="J2034" s="23" t="str">
        <f t="shared" si="272"/>
        <v/>
      </c>
      <c r="K2034" s="25" t="str">
        <f t="shared" si="273"/>
        <v/>
      </c>
      <c r="L2034" s="25" t="str">
        <f t="shared" si="274"/>
        <v/>
      </c>
      <c r="M2034" s="25" t="str">
        <f t="shared" si="268"/>
        <v/>
      </c>
      <c r="N2034" s="25" t="str">
        <f>IF(A2034="","",IF(K2034&lt;VLOOKUP(A2034,'entry data'!B:G,6,0),K2034+M2034,VLOOKUP(A2034,'entry data'!B:G,6,0)))</f>
        <v/>
      </c>
      <c r="O2034" s="25" t="str">
        <f t="shared" si="275"/>
        <v/>
      </c>
      <c r="P2034" s="25" t="str">
        <f t="shared" si="269"/>
        <v/>
      </c>
    </row>
    <row r="2035" spans="1:16" x14ac:dyDescent="0.25">
      <c r="A2035" s="23" t="str">
        <f>IF(A2034="","",IF(O2034&gt;0.1,A2034,IF(A2034=MAX('entry data'!$B$8:$B$17),"",A2034+1)))</f>
        <v/>
      </c>
      <c r="B2035" s="23" t="str">
        <f t="shared" si="270"/>
        <v/>
      </c>
      <c r="C2035" s="23" t="str">
        <f>IF(ISERROR(VLOOKUP(A2035,'entry data'!B:G,6,0)),"",VLOOKUP(A2035,'entry data'!B:G,6,0))</f>
        <v/>
      </c>
      <c r="D2035" s="23" t="str">
        <f>IF(ISERROR(VLOOKUP(A2035,'entry data'!B:C,2,0)),"",VLOOKUP(A2035,'entry data'!B:C,2,0))</f>
        <v/>
      </c>
      <c r="E2035" s="23" t="str">
        <f>IF(ISERROR(VLOOKUP(A2035,'entry data'!B:E,4,0)),"",VLOOKUP(A2035,'entry data'!B:E,4,0))</f>
        <v/>
      </c>
      <c r="F2035" s="25" t="str">
        <f>IF(A2035="","",IF(ISERROR(VLOOKUP(A2035,'entry data'!B:F,5,0)),"",VLOOKUP(A2035,'entry data'!B:F,5,0)))</f>
        <v/>
      </c>
      <c r="G2035" s="26" t="str">
        <f>IF(A2035="","",IF(ISERROR(VLOOKUP(A2035,'entry data'!B:H,7,0)),"",VLOOKUP(A2035,'entry data'!B:H,7,0)))</f>
        <v/>
      </c>
      <c r="H2035" s="27" t="str">
        <f>IF(A2035="","",IF(B2035=1,VLOOKUP(A2035,'entry data'!B:D,3,0),I2034))</f>
        <v/>
      </c>
      <c r="I2035" s="28" t="str">
        <f t="shared" si="271"/>
        <v/>
      </c>
      <c r="J2035" s="23" t="str">
        <f t="shared" si="272"/>
        <v/>
      </c>
      <c r="K2035" s="25" t="str">
        <f t="shared" si="273"/>
        <v/>
      </c>
      <c r="L2035" s="25" t="str">
        <f t="shared" si="274"/>
        <v/>
      </c>
      <c r="M2035" s="25" t="str">
        <f t="shared" si="268"/>
        <v/>
      </c>
      <c r="N2035" s="25" t="str">
        <f>IF(A2035="","",IF(K2035&lt;VLOOKUP(A2035,'entry data'!B:G,6,0),K2035+M2035,VLOOKUP(A2035,'entry data'!B:G,6,0)))</f>
        <v/>
      </c>
      <c r="O2035" s="25" t="str">
        <f t="shared" si="275"/>
        <v/>
      </c>
      <c r="P2035" s="25" t="str">
        <f t="shared" si="269"/>
        <v/>
      </c>
    </row>
    <row r="2036" spans="1:16" x14ac:dyDescent="0.25">
      <c r="A2036" s="23" t="str">
        <f>IF(A2035="","",IF(O2035&gt;0.1,A2035,IF(A2035=MAX('entry data'!$B$8:$B$17),"",A2035+1)))</f>
        <v/>
      </c>
      <c r="B2036" s="23" t="str">
        <f t="shared" si="270"/>
        <v/>
      </c>
      <c r="C2036" s="23" t="str">
        <f>IF(ISERROR(VLOOKUP(A2036,'entry data'!B:G,6,0)),"",VLOOKUP(A2036,'entry data'!B:G,6,0))</f>
        <v/>
      </c>
      <c r="D2036" s="23" t="str">
        <f>IF(ISERROR(VLOOKUP(A2036,'entry data'!B:C,2,0)),"",VLOOKUP(A2036,'entry data'!B:C,2,0))</f>
        <v/>
      </c>
      <c r="E2036" s="23" t="str">
        <f>IF(ISERROR(VLOOKUP(A2036,'entry data'!B:E,4,0)),"",VLOOKUP(A2036,'entry data'!B:E,4,0))</f>
        <v/>
      </c>
      <c r="F2036" s="25" t="str">
        <f>IF(A2036="","",IF(ISERROR(VLOOKUP(A2036,'entry data'!B:F,5,0)),"",VLOOKUP(A2036,'entry data'!B:F,5,0)))</f>
        <v/>
      </c>
      <c r="G2036" s="26" t="str">
        <f>IF(A2036="","",IF(ISERROR(VLOOKUP(A2036,'entry data'!B:H,7,0)),"",VLOOKUP(A2036,'entry data'!B:H,7,0)))</f>
        <v/>
      </c>
      <c r="H2036" s="27" t="str">
        <f>IF(A2036="","",IF(B2036=1,VLOOKUP(A2036,'entry data'!B:D,3,0),I2035))</f>
        <v/>
      </c>
      <c r="I2036" s="28" t="str">
        <f t="shared" si="271"/>
        <v/>
      </c>
      <c r="J2036" s="23" t="str">
        <f t="shared" si="272"/>
        <v/>
      </c>
      <c r="K2036" s="25" t="str">
        <f t="shared" si="273"/>
        <v/>
      </c>
      <c r="L2036" s="25" t="str">
        <f t="shared" si="274"/>
        <v/>
      </c>
      <c r="M2036" s="25" t="str">
        <f t="shared" si="268"/>
        <v/>
      </c>
      <c r="N2036" s="25" t="str">
        <f>IF(A2036="","",IF(K2036&lt;VLOOKUP(A2036,'entry data'!B:G,6,0),K2036+M2036,VLOOKUP(A2036,'entry data'!B:G,6,0)))</f>
        <v/>
      </c>
      <c r="O2036" s="25" t="str">
        <f t="shared" si="275"/>
        <v/>
      </c>
      <c r="P2036" s="25" t="str">
        <f t="shared" si="269"/>
        <v/>
      </c>
    </row>
    <row r="2037" spans="1:16" x14ac:dyDescent="0.25">
      <c r="A2037" s="23" t="str">
        <f>IF(A2036="","",IF(O2036&gt;0.1,A2036,IF(A2036=MAX('entry data'!$B$8:$B$17),"",A2036+1)))</f>
        <v/>
      </c>
      <c r="B2037" s="23" t="str">
        <f t="shared" si="270"/>
        <v/>
      </c>
      <c r="C2037" s="23" t="str">
        <f>IF(ISERROR(VLOOKUP(A2037,'entry data'!B:G,6,0)),"",VLOOKUP(A2037,'entry data'!B:G,6,0))</f>
        <v/>
      </c>
      <c r="D2037" s="23" t="str">
        <f>IF(ISERROR(VLOOKUP(A2037,'entry data'!B:C,2,0)),"",VLOOKUP(A2037,'entry data'!B:C,2,0))</f>
        <v/>
      </c>
      <c r="E2037" s="23" t="str">
        <f>IF(ISERROR(VLOOKUP(A2037,'entry data'!B:E,4,0)),"",VLOOKUP(A2037,'entry data'!B:E,4,0))</f>
        <v/>
      </c>
      <c r="F2037" s="25" t="str">
        <f>IF(A2037="","",IF(ISERROR(VLOOKUP(A2037,'entry data'!B:F,5,0)),"",VLOOKUP(A2037,'entry data'!B:F,5,0)))</f>
        <v/>
      </c>
      <c r="G2037" s="26" t="str">
        <f>IF(A2037="","",IF(ISERROR(VLOOKUP(A2037,'entry data'!B:H,7,0)),"",VLOOKUP(A2037,'entry data'!B:H,7,0)))</f>
        <v/>
      </c>
      <c r="H2037" s="27" t="str">
        <f>IF(A2037="","",IF(B2037=1,VLOOKUP(A2037,'entry data'!B:D,3,0),I2036))</f>
        <v/>
      </c>
      <c r="I2037" s="28" t="str">
        <f t="shared" si="271"/>
        <v/>
      </c>
      <c r="J2037" s="23" t="str">
        <f t="shared" si="272"/>
        <v/>
      </c>
      <c r="K2037" s="25" t="str">
        <f t="shared" si="273"/>
        <v/>
      </c>
      <c r="L2037" s="25" t="str">
        <f t="shared" si="274"/>
        <v/>
      </c>
      <c r="M2037" s="25" t="str">
        <f t="shared" si="268"/>
        <v/>
      </c>
      <c r="N2037" s="25" t="str">
        <f>IF(A2037="","",IF(K2037&lt;VLOOKUP(A2037,'entry data'!B:G,6,0),K2037+M2037,VLOOKUP(A2037,'entry data'!B:G,6,0)))</f>
        <v/>
      </c>
      <c r="O2037" s="25" t="str">
        <f t="shared" si="275"/>
        <v/>
      </c>
      <c r="P2037" s="25" t="str">
        <f t="shared" si="269"/>
        <v/>
      </c>
    </row>
    <row r="2038" spans="1:16" x14ac:dyDescent="0.25">
      <c r="A2038" s="23" t="str">
        <f>IF(A2037="","",IF(O2037&gt;0.1,A2037,IF(A2037=MAX('entry data'!$B$8:$B$17),"",A2037+1)))</f>
        <v/>
      </c>
      <c r="B2038" s="23" t="str">
        <f t="shared" si="270"/>
        <v/>
      </c>
      <c r="C2038" s="23" t="str">
        <f>IF(ISERROR(VLOOKUP(A2038,'entry data'!B:G,6,0)),"",VLOOKUP(A2038,'entry data'!B:G,6,0))</f>
        <v/>
      </c>
      <c r="D2038" s="23" t="str">
        <f>IF(ISERROR(VLOOKUP(A2038,'entry data'!B:C,2,0)),"",VLOOKUP(A2038,'entry data'!B:C,2,0))</f>
        <v/>
      </c>
      <c r="E2038" s="23" t="str">
        <f>IF(ISERROR(VLOOKUP(A2038,'entry data'!B:E,4,0)),"",VLOOKUP(A2038,'entry data'!B:E,4,0))</f>
        <v/>
      </c>
      <c r="F2038" s="25" t="str">
        <f>IF(A2038="","",IF(ISERROR(VLOOKUP(A2038,'entry data'!B:F,5,0)),"",VLOOKUP(A2038,'entry data'!B:F,5,0)))</f>
        <v/>
      </c>
      <c r="G2038" s="26" t="str">
        <f>IF(A2038="","",IF(ISERROR(VLOOKUP(A2038,'entry data'!B:H,7,0)),"",VLOOKUP(A2038,'entry data'!B:H,7,0)))</f>
        <v/>
      </c>
      <c r="H2038" s="27" t="str">
        <f>IF(A2038="","",IF(B2038=1,VLOOKUP(A2038,'entry data'!B:D,3,0),I2037))</f>
        <v/>
      </c>
      <c r="I2038" s="28" t="str">
        <f t="shared" si="271"/>
        <v/>
      </c>
      <c r="J2038" s="23" t="str">
        <f t="shared" si="272"/>
        <v/>
      </c>
      <c r="K2038" s="25" t="str">
        <f t="shared" si="273"/>
        <v/>
      </c>
      <c r="L2038" s="25" t="str">
        <f t="shared" si="274"/>
        <v/>
      </c>
      <c r="M2038" s="25" t="str">
        <f t="shared" si="268"/>
        <v/>
      </c>
      <c r="N2038" s="25" t="str">
        <f>IF(A2038="","",IF(K2038&lt;VLOOKUP(A2038,'entry data'!B:G,6,0),K2038+M2038,VLOOKUP(A2038,'entry data'!B:G,6,0)))</f>
        <v/>
      </c>
      <c r="O2038" s="25" t="str">
        <f t="shared" si="275"/>
        <v/>
      </c>
      <c r="P2038" s="25" t="str">
        <f t="shared" si="269"/>
        <v/>
      </c>
    </row>
    <row r="2039" spans="1:16" x14ac:dyDescent="0.25">
      <c r="A2039" s="23" t="str">
        <f>IF(A2038="","",IF(O2038&gt;0.1,A2038,IF(A2038=MAX('entry data'!$B$8:$B$17),"",A2038+1)))</f>
        <v/>
      </c>
      <c r="B2039" s="23" t="str">
        <f t="shared" si="270"/>
        <v/>
      </c>
      <c r="C2039" s="23" t="str">
        <f>IF(ISERROR(VLOOKUP(A2039,'entry data'!B:G,6,0)),"",VLOOKUP(A2039,'entry data'!B:G,6,0))</f>
        <v/>
      </c>
      <c r="D2039" s="23" t="str">
        <f>IF(ISERROR(VLOOKUP(A2039,'entry data'!B:C,2,0)),"",VLOOKUP(A2039,'entry data'!B:C,2,0))</f>
        <v/>
      </c>
      <c r="E2039" s="23" t="str">
        <f>IF(ISERROR(VLOOKUP(A2039,'entry data'!B:E,4,0)),"",VLOOKUP(A2039,'entry data'!B:E,4,0))</f>
        <v/>
      </c>
      <c r="F2039" s="25" t="str">
        <f>IF(A2039="","",IF(ISERROR(VLOOKUP(A2039,'entry data'!B:F,5,0)),"",VLOOKUP(A2039,'entry data'!B:F,5,0)))</f>
        <v/>
      </c>
      <c r="G2039" s="26" t="str">
        <f>IF(A2039="","",IF(ISERROR(VLOOKUP(A2039,'entry data'!B:H,7,0)),"",VLOOKUP(A2039,'entry data'!B:H,7,0)))</f>
        <v/>
      </c>
      <c r="H2039" s="27" t="str">
        <f>IF(A2039="","",IF(B2039=1,VLOOKUP(A2039,'entry data'!B:D,3,0),I2038))</f>
        <v/>
      </c>
      <c r="I2039" s="28" t="str">
        <f t="shared" si="271"/>
        <v/>
      </c>
      <c r="J2039" s="23" t="str">
        <f t="shared" si="272"/>
        <v/>
      </c>
      <c r="K2039" s="25" t="str">
        <f t="shared" si="273"/>
        <v/>
      </c>
      <c r="L2039" s="25" t="str">
        <f t="shared" si="274"/>
        <v/>
      </c>
      <c r="M2039" s="25" t="str">
        <f t="shared" si="268"/>
        <v/>
      </c>
      <c r="N2039" s="25" t="str">
        <f>IF(A2039="","",IF(K2039&lt;VLOOKUP(A2039,'entry data'!B:G,6,0),K2039+M2039,VLOOKUP(A2039,'entry data'!B:G,6,0)))</f>
        <v/>
      </c>
      <c r="O2039" s="25" t="str">
        <f t="shared" si="275"/>
        <v/>
      </c>
      <c r="P2039" s="25" t="str">
        <f t="shared" si="269"/>
        <v/>
      </c>
    </row>
    <row r="2040" spans="1:16" x14ac:dyDescent="0.25">
      <c r="A2040" s="23" t="str">
        <f>IF(A2039="","",IF(O2039&gt;0.1,A2039,IF(A2039=MAX('entry data'!$B$8:$B$17),"",A2039+1)))</f>
        <v/>
      </c>
      <c r="B2040" s="23" t="str">
        <f t="shared" si="270"/>
        <v/>
      </c>
      <c r="C2040" s="23" t="str">
        <f>IF(ISERROR(VLOOKUP(A2040,'entry data'!B:G,6,0)),"",VLOOKUP(A2040,'entry data'!B:G,6,0))</f>
        <v/>
      </c>
      <c r="D2040" s="23" t="str">
        <f>IF(ISERROR(VLOOKUP(A2040,'entry data'!B:C,2,0)),"",VLOOKUP(A2040,'entry data'!B:C,2,0))</f>
        <v/>
      </c>
      <c r="E2040" s="23" t="str">
        <f>IF(ISERROR(VLOOKUP(A2040,'entry data'!B:E,4,0)),"",VLOOKUP(A2040,'entry data'!B:E,4,0))</f>
        <v/>
      </c>
      <c r="F2040" s="25" t="str">
        <f>IF(A2040="","",IF(ISERROR(VLOOKUP(A2040,'entry data'!B:F,5,0)),"",VLOOKUP(A2040,'entry data'!B:F,5,0)))</f>
        <v/>
      </c>
      <c r="G2040" s="26" t="str">
        <f>IF(A2040="","",IF(ISERROR(VLOOKUP(A2040,'entry data'!B:H,7,0)),"",VLOOKUP(A2040,'entry data'!B:H,7,0)))</f>
        <v/>
      </c>
      <c r="H2040" s="27" t="str">
        <f>IF(A2040="","",IF(B2040=1,VLOOKUP(A2040,'entry data'!B:D,3,0),I2039))</f>
        <v/>
      </c>
      <c r="I2040" s="28" t="str">
        <f t="shared" si="271"/>
        <v/>
      </c>
      <c r="J2040" s="23" t="str">
        <f t="shared" si="272"/>
        <v/>
      </c>
      <c r="K2040" s="25" t="str">
        <f t="shared" si="273"/>
        <v/>
      </c>
      <c r="L2040" s="25" t="str">
        <f t="shared" si="274"/>
        <v/>
      </c>
      <c r="M2040" s="25" t="str">
        <f t="shared" si="268"/>
        <v/>
      </c>
      <c r="N2040" s="25" t="str">
        <f>IF(A2040="","",IF(K2040&lt;VLOOKUP(A2040,'entry data'!B:G,6,0),K2040+M2040,VLOOKUP(A2040,'entry data'!B:G,6,0)))</f>
        <v/>
      </c>
      <c r="O2040" s="25" t="str">
        <f t="shared" si="275"/>
        <v/>
      </c>
      <c r="P2040" s="25" t="str">
        <f t="shared" si="269"/>
        <v/>
      </c>
    </row>
    <row r="2041" spans="1:16" x14ac:dyDescent="0.25">
      <c r="A2041" s="23" t="str">
        <f>IF(A2040="","",IF(O2040&gt;0.1,A2040,IF(A2040=MAX('entry data'!$B$8:$B$17),"",A2040+1)))</f>
        <v/>
      </c>
      <c r="B2041" s="23" t="str">
        <f t="shared" si="270"/>
        <v/>
      </c>
      <c r="C2041" s="23" t="str">
        <f>IF(ISERROR(VLOOKUP(A2041,'entry data'!B:G,6,0)),"",VLOOKUP(A2041,'entry data'!B:G,6,0))</f>
        <v/>
      </c>
      <c r="D2041" s="23" t="str">
        <f>IF(ISERROR(VLOOKUP(A2041,'entry data'!B:C,2,0)),"",VLOOKUP(A2041,'entry data'!B:C,2,0))</f>
        <v/>
      </c>
      <c r="E2041" s="23" t="str">
        <f>IF(ISERROR(VLOOKUP(A2041,'entry data'!B:E,4,0)),"",VLOOKUP(A2041,'entry data'!B:E,4,0))</f>
        <v/>
      </c>
      <c r="F2041" s="25" t="str">
        <f>IF(A2041="","",IF(ISERROR(VLOOKUP(A2041,'entry data'!B:F,5,0)),"",VLOOKUP(A2041,'entry data'!B:F,5,0)))</f>
        <v/>
      </c>
      <c r="G2041" s="26" t="str">
        <f>IF(A2041="","",IF(ISERROR(VLOOKUP(A2041,'entry data'!B:H,7,0)),"",VLOOKUP(A2041,'entry data'!B:H,7,0)))</f>
        <v/>
      </c>
      <c r="H2041" s="27" t="str">
        <f>IF(A2041="","",IF(B2041=1,VLOOKUP(A2041,'entry data'!B:D,3,0),I2040))</f>
        <v/>
      </c>
      <c r="I2041" s="28" t="str">
        <f t="shared" si="271"/>
        <v/>
      </c>
      <c r="J2041" s="23" t="str">
        <f t="shared" si="272"/>
        <v/>
      </c>
      <c r="K2041" s="25" t="str">
        <f t="shared" si="273"/>
        <v/>
      </c>
      <c r="L2041" s="25" t="str">
        <f t="shared" si="274"/>
        <v/>
      </c>
      <c r="M2041" s="25" t="str">
        <f t="shared" si="268"/>
        <v/>
      </c>
      <c r="N2041" s="25" t="str">
        <f>IF(A2041="","",IF(K2041&lt;VLOOKUP(A2041,'entry data'!B:G,6,0),K2041+M2041,VLOOKUP(A2041,'entry data'!B:G,6,0)))</f>
        <v/>
      </c>
      <c r="O2041" s="25" t="str">
        <f t="shared" si="275"/>
        <v/>
      </c>
      <c r="P2041" s="25" t="str">
        <f t="shared" si="269"/>
        <v/>
      </c>
    </row>
    <row r="2042" spans="1:16" x14ac:dyDescent="0.25">
      <c r="A2042" s="23" t="str">
        <f>IF(A2041="","",IF(O2041&gt;0.1,A2041,IF(A2041=MAX('entry data'!$B$8:$B$17),"",A2041+1)))</f>
        <v/>
      </c>
      <c r="B2042" s="23" t="str">
        <f t="shared" si="270"/>
        <v/>
      </c>
      <c r="C2042" s="23" t="str">
        <f>IF(ISERROR(VLOOKUP(A2042,'entry data'!B:G,6,0)),"",VLOOKUP(A2042,'entry data'!B:G,6,0))</f>
        <v/>
      </c>
      <c r="D2042" s="23" t="str">
        <f>IF(ISERROR(VLOOKUP(A2042,'entry data'!B:C,2,0)),"",VLOOKUP(A2042,'entry data'!B:C,2,0))</f>
        <v/>
      </c>
      <c r="E2042" s="23" t="str">
        <f>IF(ISERROR(VLOOKUP(A2042,'entry data'!B:E,4,0)),"",VLOOKUP(A2042,'entry data'!B:E,4,0))</f>
        <v/>
      </c>
      <c r="F2042" s="25" t="str">
        <f>IF(A2042="","",IF(ISERROR(VLOOKUP(A2042,'entry data'!B:F,5,0)),"",VLOOKUP(A2042,'entry data'!B:F,5,0)))</f>
        <v/>
      </c>
      <c r="G2042" s="26" t="str">
        <f>IF(A2042="","",IF(ISERROR(VLOOKUP(A2042,'entry data'!B:H,7,0)),"",VLOOKUP(A2042,'entry data'!B:H,7,0)))</f>
        <v/>
      </c>
      <c r="H2042" s="27" t="str">
        <f>IF(A2042="","",IF(B2042=1,VLOOKUP(A2042,'entry data'!B:D,3,0),I2041))</f>
        <v/>
      </c>
      <c r="I2042" s="28" t="str">
        <f t="shared" si="271"/>
        <v/>
      </c>
      <c r="J2042" s="23" t="str">
        <f t="shared" si="272"/>
        <v/>
      </c>
      <c r="K2042" s="25" t="str">
        <f t="shared" si="273"/>
        <v/>
      </c>
      <c r="L2042" s="25" t="str">
        <f t="shared" si="274"/>
        <v/>
      </c>
      <c r="M2042" s="25" t="str">
        <f t="shared" si="268"/>
        <v/>
      </c>
      <c r="N2042" s="25" t="str">
        <f>IF(A2042="","",IF(K2042&lt;VLOOKUP(A2042,'entry data'!B:G,6,0),K2042+M2042,VLOOKUP(A2042,'entry data'!B:G,6,0)))</f>
        <v/>
      </c>
      <c r="O2042" s="25" t="str">
        <f t="shared" si="275"/>
        <v/>
      </c>
      <c r="P2042" s="25" t="str">
        <f t="shared" si="269"/>
        <v/>
      </c>
    </row>
    <row r="2043" spans="1:16" x14ac:dyDescent="0.25">
      <c r="A2043" s="23" t="str">
        <f>IF(A2042="","",IF(O2042&gt;0.1,A2042,IF(A2042=MAX('entry data'!$B$8:$B$17),"",A2042+1)))</f>
        <v/>
      </c>
      <c r="B2043" s="23" t="str">
        <f t="shared" si="270"/>
        <v/>
      </c>
      <c r="C2043" s="23" t="str">
        <f>IF(ISERROR(VLOOKUP(A2043,'entry data'!B:G,6,0)),"",VLOOKUP(A2043,'entry data'!B:G,6,0))</f>
        <v/>
      </c>
      <c r="D2043" s="23" t="str">
        <f>IF(ISERROR(VLOOKUP(A2043,'entry data'!B:C,2,0)),"",VLOOKUP(A2043,'entry data'!B:C,2,0))</f>
        <v/>
      </c>
      <c r="E2043" s="23" t="str">
        <f>IF(ISERROR(VLOOKUP(A2043,'entry data'!B:E,4,0)),"",VLOOKUP(A2043,'entry data'!B:E,4,0))</f>
        <v/>
      </c>
      <c r="F2043" s="25" t="str">
        <f>IF(A2043="","",IF(ISERROR(VLOOKUP(A2043,'entry data'!B:F,5,0)),"",VLOOKUP(A2043,'entry data'!B:F,5,0)))</f>
        <v/>
      </c>
      <c r="G2043" s="26" t="str">
        <f>IF(A2043="","",IF(ISERROR(VLOOKUP(A2043,'entry data'!B:H,7,0)),"",VLOOKUP(A2043,'entry data'!B:H,7,0)))</f>
        <v/>
      </c>
      <c r="H2043" s="27" t="str">
        <f>IF(A2043="","",IF(B2043=1,VLOOKUP(A2043,'entry data'!B:D,3,0),I2042))</f>
        <v/>
      </c>
      <c r="I2043" s="28" t="str">
        <f t="shared" si="271"/>
        <v/>
      </c>
      <c r="J2043" s="23" t="str">
        <f t="shared" si="272"/>
        <v/>
      </c>
      <c r="K2043" s="25" t="str">
        <f t="shared" si="273"/>
        <v/>
      </c>
      <c r="L2043" s="25" t="str">
        <f t="shared" si="274"/>
        <v/>
      </c>
      <c r="M2043" s="25" t="str">
        <f t="shared" si="268"/>
        <v/>
      </c>
      <c r="N2043" s="25" t="str">
        <f>IF(A2043="","",IF(K2043&lt;VLOOKUP(A2043,'entry data'!B:G,6,0),K2043+M2043,VLOOKUP(A2043,'entry data'!B:G,6,0)))</f>
        <v/>
      </c>
      <c r="O2043" s="25" t="str">
        <f t="shared" si="275"/>
        <v/>
      </c>
      <c r="P2043" s="25" t="str">
        <f t="shared" si="269"/>
        <v/>
      </c>
    </row>
    <row r="2044" spans="1:16" x14ac:dyDescent="0.25">
      <c r="A2044" s="23" t="str">
        <f>IF(A2043="","",IF(O2043&gt;0.1,A2043,IF(A2043=MAX('entry data'!$B$8:$B$17),"",A2043+1)))</f>
        <v/>
      </c>
      <c r="B2044" s="23" t="str">
        <f t="shared" si="270"/>
        <v/>
      </c>
      <c r="C2044" s="23" t="str">
        <f>IF(ISERROR(VLOOKUP(A2044,'entry data'!B:G,6,0)),"",VLOOKUP(A2044,'entry data'!B:G,6,0))</f>
        <v/>
      </c>
      <c r="D2044" s="23" t="str">
        <f>IF(ISERROR(VLOOKUP(A2044,'entry data'!B:C,2,0)),"",VLOOKUP(A2044,'entry data'!B:C,2,0))</f>
        <v/>
      </c>
      <c r="E2044" s="23" t="str">
        <f>IF(ISERROR(VLOOKUP(A2044,'entry data'!B:E,4,0)),"",VLOOKUP(A2044,'entry data'!B:E,4,0))</f>
        <v/>
      </c>
      <c r="F2044" s="25" t="str">
        <f>IF(A2044="","",IF(ISERROR(VLOOKUP(A2044,'entry data'!B:F,5,0)),"",VLOOKUP(A2044,'entry data'!B:F,5,0)))</f>
        <v/>
      </c>
      <c r="G2044" s="26" t="str">
        <f>IF(A2044="","",IF(ISERROR(VLOOKUP(A2044,'entry data'!B:H,7,0)),"",VLOOKUP(A2044,'entry data'!B:H,7,0)))</f>
        <v/>
      </c>
      <c r="H2044" s="27" t="str">
        <f>IF(A2044="","",IF(B2044=1,VLOOKUP(A2044,'entry data'!B:D,3,0),I2043))</f>
        <v/>
      </c>
      <c r="I2044" s="28" t="str">
        <f t="shared" si="271"/>
        <v/>
      </c>
      <c r="J2044" s="23" t="str">
        <f t="shared" si="272"/>
        <v/>
      </c>
      <c r="K2044" s="25" t="str">
        <f t="shared" si="273"/>
        <v/>
      </c>
      <c r="L2044" s="25" t="str">
        <f t="shared" si="274"/>
        <v/>
      </c>
      <c r="M2044" s="25" t="str">
        <f t="shared" si="268"/>
        <v/>
      </c>
      <c r="N2044" s="25" t="str">
        <f>IF(A2044="","",IF(K2044&lt;VLOOKUP(A2044,'entry data'!B:G,6,0),K2044+M2044,VLOOKUP(A2044,'entry data'!B:G,6,0)))</f>
        <v/>
      </c>
      <c r="O2044" s="25" t="str">
        <f t="shared" si="275"/>
        <v/>
      </c>
      <c r="P2044" s="25" t="str">
        <f t="shared" si="269"/>
        <v/>
      </c>
    </row>
    <row r="2045" spans="1:16" x14ac:dyDescent="0.25">
      <c r="A2045" s="23" t="str">
        <f>IF(A2044="","",IF(O2044&gt;0.1,A2044,IF(A2044=MAX('entry data'!$B$8:$B$17),"",A2044+1)))</f>
        <v/>
      </c>
      <c r="B2045" s="23" t="str">
        <f t="shared" si="270"/>
        <v/>
      </c>
      <c r="C2045" s="23" t="str">
        <f>IF(ISERROR(VLOOKUP(A2045,'entry data'!B:G,6,0)),"",VLOOKUP(A2045,'entry data'!B:G,6,0))</f>
        <v/>
      </c>
      <c r="D2045" s="23" t="str">
        <f>IF(ISERROR(VLOOKUP(A2045,'entry data'!B:C,2,0)),"",VLOOKUP(A2045,'entry data'!B:C,2,0))</f>
        <v/>
      </c>
      <c r="E2045" s="23" t="str">
        <f>IF(ISERROR(VLOOKUP(A2045,'entry data'!B:E,4,0)),"",VLOOKUP(A2045,'entry data'!B:E,4,0))</f>
        <v/>
      </c>
      <c r="F2045" s="25" t="str">
        <f>IF(A2045="","",IF(ISERROR(VLOOKUP(A2045,'entry data'!B:F,5,0)),"",VLOOKUP(A2045,'entry data'!B:F,5,0)))</f>
        <v/>
      </c>
      <c r="G2045" s="26" t="str">
        <f>IF(A2045="","",IF(ISERROR(VLOOKUP(A2045,'entry data'!B:H,7,0)),"",VLOOKUP(A2045,'entry data'!B:H,7,0)))</f>
        <v/>
      </c>
      <c r="H2045" s="27" t="str">
        <f>IF(A2045="","",IF(B2045=1,VLOOKUP(A2045,'entry data'!B:D,3,0),I2044))</f>
        <v/>
      </c>
      <c r="I2045" s="28" t="str">
        <f t="shared" si="271"/>
        <v/>
      </c>
      <c r="J2045" s="23" t="str">
        <f t="shared" si="272"/>
        <v/>
      </c>
      <c r="K2045" s="25" t="str">
        <f t="shared" si="273"/>
        <v/>
      </c>
      <c r="L2045" s="25" t="str">
        <f t="shared" si="274"/>
        <v/>
      </c>
      <c r="M2045" s="25" t="str">
        <f t="shared" si="268"/>
        <v/>
      </c>
      <c r="N2045" s="25" t="str">
        <f>IF(A2045="","",IF(K2045&lt;VLOOKUP(A2045,'entry data'!B:G,6,0),K2045+M2045,VLOOKUP(A2045,'entry data'!B:G,6,0)))</f>
        <v/>
      </c>
      <c r="O2045" s="25" t="str">
        <f t="shared" si="275"/>
        <v/>
      </c>
      <c r="P2045" s="25" t="str">
        <f t="shared" si="269"/>
        <v/>
      </c>
    </row>
    <row r="2046" spans="1:16" x14ac:dyDescent="0.25">
      <c r="A2046" s="23" t="str">
        <f>IF(A2045="","",IF(O2045&gt;0.1,A2045,IF(A2045=MAX('entry data'!$B$8:$B$17),"",A2045+1)))</f>
        <v/>
      </c>
      <c r="B2046" s="23" t="str">
        <f t="shared" si="270"/>
        <v/>
      </c>
      <c r="C2046" s="23" t="str">
        <f>IF(ISERROR(VLOOKUP(A2046,'entry data'!B:G,6,0)),"",VLOOKUP(A2046,'entry data'!B:G,6,0))</f>
        <v/>
      </c>
      <c r="D2046" s="23" t="str">
        <f>IF(ISERROR(VLOOKUP(A2046,'entry data'!B:C,2,0)),"",VLOOKUP(A2046,'entry data'!B:C,2,0))</f>
        <v/>
      </c>
      <c r="E2046" s="23" t="str">
        <f>IF(ISERROR(VLOOKUP(A2046,'entry data'!B:E,4,0)),"",VLOOKUP(A2046,'entry data'!B:E,4,0))</f>
        <v/>
      </c>
      <c r="F2046" s="25" t="str">
        <f>IF(A2046="","",IF(ISERROR(VLOOKUP(A2046,'entry data'!B:F,5,0)),"",VLOOKUP(A2046,'entry data'!B:F,5,0)))</f>
        <v/>
      </c>
      <c r="G2046" s="26" t="str">
        <f>IF(A2046="","",IF(ISERROR(VLOOKUP(A2046,'entry data'!B:H,7,0)),"",VLOOKUP(A2046,'entry data'!B:H,7,0)))</f>
        <v/>
      </c>
      <c r="H2046" s="27" t="str">
        <f>IF(A2046="","",IF(B2046=1,VLOOKUP(A2046,'entry data'!B:D,3,0),I2045))</f>
        <v/>
      </c>
      <c r="I2046" s="28" t="str">
        <f t="shared" si="271"/>
        <v/>
      </c>
      <c r="J2046" s="23" t="str">
        <f t="shared" si="272"/>
        <v/>
      </c>
      <c r="K2046" s="25" t="str">
        <f t="shared" si="273"/>
        <v/>
      </c>
      <c r="L2046" s="25" t="str">
        <f t="shared" si="274"/>
        <v/>
      </c>
      <c r="M2046" s="25" t="str">
        <f t="shared" si="268"/>
        <v/>
      </c>
      <c r="N2046" s="25" t="str">
        <f>IF(A2046="","",IF(K2046&lt;VLOOKUP(A2046,'entry data'!B:G,6,0),K2046+M2046,VLOOKUP(A2046,'entry data'!B:G,6,0)))</f>
        <v/>
      </c>
      <c r="O2046" s="25" t="str">
        <f t="shared" si="275"/>
        <v/>
      </c>
      <c r="P2046" s="25" t="str">
        <f t="shared" si="269"/>
        <v/>
      </c>
    </row>
    <row r="2047" spans="1:16" x14ac:dyDescent="0.25">
      <c r="A2047" s="23" t="str">
        <f>IF(A2046="","",IF(O2046&gt;0.1,A2046,IF(A2046=MAX('entry data'!$B$8:$B$17),"",A2046+1)))</f>
        <v/>
      </c>
      <c r="B2047" s="23" t="str">
        <f t="shared" si="270"/>
        <v/>
      </c>
      <c r="C2047" s="23" t="str">
        <f>IF(ISERROR(VLOOKUP(A2047,'entry data'!B:G,6,0)),"",VLOOKUP(A2047,'entry data'!B:G,6,0))</f>
        <v/>
      </c>
      <c r="D2047" s="23" t="str">
        <f>IF(ISERROR(VLOOKUP(A2047,'entry data'!B:C,2,0)),"",VLOOKUP(A2047,'entry data'!B:C,2,0))</f>
        <v/>
      </c>
      <c r="E2047" s="23" t="str">
        <f>IF(ISERROR(VLOOKUP(A2047,'entry data'!B:E,4,0)),"",VLOOKUP(A2047,'entry data'!B:E,4,0))</f>
        <v/>
      </c>
      <c r="F2047" s="25" t="str">
        <f>IF(A2047="","",IF(ISERROR(VLOOKUP(A2047,'entry data'!B:F,5,0)),"",VLOOKUP(A2047,'entry data'!B:F,5,0)))</f>
        <v/>
      </c>
      <c r="G2047" s="26" t="str">
        <f>IF(A2047="","",IF(ISERROR(VLOOKUP(A2047,'entry data'!B:H,7,0)),"",VLOOKUP(A2047,'entry data'!B:H,7,0)))</f>
        <v/>
      </c>
      <c r="H2047" s="27" t="str">
        <f>IF(A2047="","",IF(B2047=1,VLOOKUP(A2047,'entry data'!B:D,3,0),I2046))</f>
        <v/>
      </c>
      <c r="I2047" s="28" t="str">
        <f t="shared" si="271"/>
        <v/>
      </c>
      <c r="J2047" s="23" t="str">
        <f t="shared" si="272"/>
        <v/>
      </c>
      <c r="K2047" s="25" t="str">
        <f t="shared" si="273"/>
        <v/>
      </c>
      <c r="L2047" s="25" t="str">
        <f t="shared" si="274"/>
        <v/>
      </c>
      <c r="M2047" s="25" t="str">
        <f t="shared" si="268"/>
        <v/>
      </c>
      <c r="N2047" s="25" t="str">
        <f>IF(A2047="","",IF(K2047&lt;VLOOKUP(A2047,'entry data'!B:G,6,0),K2047+M2047,VLOOKUP(A2047,'entry data'!B:G,6,0)))</f>
        <v/>
      </c>
      <c r="O2047" s="25" t="str">
        <f t="shared" si="275"/>
        <v/>
      </c>
      <c r="P2047" s="25" t="str">
        <f t="shared" si="269"/>
        <v/>
      </c>
    </row>
    <row r="2048" spans="1:16" x14ac:dyDescent="0.25">
      <c r="A2048" s="23" t="str">
        <f>IF(A2047="","",IF(O2047&gt;0.1,A2047,IF(A2047=MAX('entry data'!$B$8:$B$17),"",A2047+1)))</f>
        <v/>
      </c>
      <c r="B2048" s="23" t="str">
        <f t="shared" si="270"/>
        <v/>
      </c>
      <c r="C2048" s="23" t="str">
        <f>IF(ISERROR(VLOOKUP(A2048,'entry data'!B:G,6,0)),"",VLOOKUP(A2048,'entry data'!B:G,6,0))</f>
        <v/>
      </c>
      <c r="D2048" s="23" t="str">
        <f>IF(ISERROR(VLOOKUP(A2048,'entry data'!B:C,2,0)),"",VLOOKUP(A2048,'entry data'!B:C,2,0))</f>
        <v/>
      </c>
      <c r="E2048" s="23" t="str">
        <f>IF(ISERROR(VLOOKUP(A2048,'entry data'!B:E,4,0)),"",VLOOKUP(A2048,'entry data'!B:E,4,0))</f>
        <v/>
      </c>
      <c r="F2048" s="25" t="str">
        <f>IF(A2048="","",IF(ISERROR(VLOOKUP(A2048,'entry data'!B:F,5,0)),"",VLOOKUP(A2048,'entry data'!B:F,5,0)))</f>
        <v/>
      </c>
      <c r="G2048" s="26" t="str">
        <f>IF(A2048="","",IF(ISERROR(VLOOKUP(A2048,'entry data'!B:H,7,0)),"",VLOOKUP(A2048,'entry data'!B:H,7,0)))</f>
        <v/>
      </c>
      <c r="H2048" s="27" t="str">
        <f>IF(A2048="","",IF(B2048=1,VLOOKUP(A2048,'entry data'!B:D,3,0),I2047))</f>
        <v/>
      </c>
      <c r="I2048" s="28" t="str">
        <f t="shared" si="271"/>
        <v/>
      </c>
      <c r="J2048" s="23" t="str">
        <f t="shared" si="272"/>
        <v/>
      </c>
      <c r="K2048" s="25" t="str">
        <f t="shared" si="273"/>
        <v/>
      </c>
      <c r="L2048" s="25" t="str">
        <f t="shared" si="274"/>
        <v/>
      </c>
      <c r="M2048" s="25" t="str">
        <f t="shared" si="268"/>
        <v/>
      </c>
      <c r="N2048" s="25" t="str">
        <f>IF(A2048="","",IF(K2048&lt;VLOOKUP(A2048,'entry data'!B:G,6,0),K2048+M2048,VLOOKUP(A2048,'entry data'!B:G,6,0)))</f>
        <v/>
      </c>
      <c r="O2048" s="25" t="str">
        <f t="shared" si="275"/>
        <v/>
      </c>
      <c r="P2048" s="25" t="str">
        <f t="shared" si="269"/>
        <v/>
      </c>
    </row>
    <row r="2049" spans="1:16" x14ac:dyDescent="0.25">
      <c r="A2049" s="23" t="str">
        <f>IF(A2048="","",IF(O2048&gt;0.1,A2048,IF(A2048=MAX('entry data'!$B$8:$B$17),"",A2048+1)))</f>
        <v/>
      </c>
      <c r="B2049" s="23" t="str">
        <f t="shared" si="270"/>
        <v/>
      </c>
      <c r="C2049" s="23" t="str">
        <f>IF(ISERROR(VLOOKUP(A2049,'entry data'!B:G,6,0)),"",VLOOKUP(A2049,'entry data'!B:G,6,0))</f>
        <v/>
      </c>
      <c r="D2049" s="23" t="str">
        <f>IF(ISERROR(VLOOKUP(A2049,'entry data'!B:C,2,0)),"",VLOOKUP(A2049,'entry data'!B:C,2,0))</f>
        <v/>
      </c>
      <c r="E2049" s="23" t="str">
        <f>IF(ISERROR(VLOOKUP(A2049,'entry data'!B:E,4,0)),"",VLOOKUP(A2049,'entry data'!B:E,4,0))</f>
        <v/>
      </c>
      <c r="F2049" s="25" t="str">
        <f>IF(A2049="","",IF(ISERROR(VLOOKUP(A2049,'entry data'!B:F,5,0)),"",VLOOKUP(A2049,'entry data'!B:F,5,0)))</f>
        <v/>
      </c>
      <c r="G2049" s="26" t="str">
        <f>IF(A2049="","",IF(ISERROR(VLOOKUP(A2049,'entry data'!B:H,7,0)),"",VLOOKUP(A2049,'entry data'!B:H,7,0)))</f>
        <v/>
      </c>
      <c r="H2049" s="27" t="str">
        <f>IF(A2049="","",IF(B2049=1,VLOOKUP(A2049,'entry data'!B:D,3,0),I2048))</f>
        <v/>
      </c>
      <c r="I2049" s="28" t="str">
        <f t="shared" si="271"/>
        <v/>
      </c>
      <c r="J2049" s="23" t="str">
        <f t="shared" si="272"/>
        <v/>
      </c>
      <c r="K2049" s="25" t="str">
        <f t="shared" si="273"/>
        <v/>
      </c>
      <c r="L2049" s="25" t="str">
        <f t="shared" si="274"/>
        <v/>
      </c>
      <c r="M2049" s="25" t="str">
        <f t="shared" si="268"/>
        <v/>
      </c>
      <c r="N2049" s="25" t="str">
        <f>IF(A2049="","",IF(K2049&lt;VLOOKUP(A2049,'entry data'!B:G,6,0),K2049+M2049,VLOOKUP(A2049,'entry data'!B:G,6,0)))</f>
        <v/>
      </c>
      <c r="O2049" s="25" t="str">
        <f t="shared" si="275"/>
        <v/>
      </c>
      <c r="P2049" s="25" t="str">
        <f t="shared" si="269"/>
        <v/>
      </c>
    </row>
    <row r="2050" spans="1:16" x14ac:dyDescent="0.25">
      <c r="A2050" s="23" t="str">
        <f>IF(A2049="","",IF(O2049&gt;0.1,A2049,IF(A2049=MAX('entry data'!$B$8:$B$17),"",A2049+1)))</f>
        <v/>
      </c>
      <c r="B2050" s="23" t="str">
        <f t="shared" si="270"/>
        <v/>
      </c>
      <c r="C2050" s="23" t="str">
        <f>IF(ISERROR(VLOOKUP(A2050,'entry data'!B:G,6,0)),"",VLOOKUP(A2050,'entry data'!B:G,6,0))</f>
        <v/>
      </c>
      <c r="D2050" s="23" t="str">
        <f>IF(ISERROR(VLOOKUP(A2050,'entry data'!B:C,2,0)),"",VLOOKUP(A2050,'entry data'!B:C,2,0))</f>
        <v/>
      </c>
      <c r="E2050" s="23" t="str">
        <f>IF(ISERROR(VLOOKUP(A2050,'entry data'!B:E,4,0)),"",VLOOKUP(A2050,'entry data'!B:E,4,0))</f>
        <v/>
      </c>
      <c r="F2050" s="25" t="str">
        <f>IF(A2050="","",IF(ISERROR(VLOOKUP(A2050,'entry data'!B:F,5,0)),"",VLOOKUP(A2050,'entry data'!B:F,5,0)))</f>
        <v/>
      </c>
      <c r="G2050" s="26" t="str">
        <f>IF(A2050="","",IF(ISERROR(VLOOKUP(A2050,'entry data'!B:H,7,0)),"",VLOOKUP(A2050,'entry data'!B:H,7,0)))</f>
        <v/>
      </c>
      <c r="H2050" s="27" t="str">
        <f>IF(A2050="","",IF(B2050=1,VLOOKUP(A2050,'entry data'!B:D,3,0),I2049))</f>
        <v/>
      </c>
      <c r="I2050" s="28" t="str">
        <f t="shared" si="271"/>
        <v/>
      </c>
      <c r="J2050" s="23" t="str">
        <f t="shared" si="272"/>
        <v/>
      </c>
      <c r="K2050" s="25" t="str">
        <f t="shared" si="273"/>
        <v/>
      </c>
      <c r="L2050" s="25" t="str">
        <f t="shared" si="274"/>
        <v/>
      </c>
      <c r="M2050" s="25" t="str">
        <f t="shared" si="268"/>
        <v/>
      </c>
      <c r="N2050" s="25" t="str">
        <f>IF(A2050="","",IF(K2050&lt;VLOOKUP(A2050,'entry data'!B:G,6,0),K2050+M2050,VLOOKUP(A2050,'entry data'!B:G,6,0)))</f>
        <v/>
      </c>
      <c r="O2050" s="25" t="str">
        <f t="shared" si="275"/>
        <v/>
      </c>
      <c r="P2050" s="25" t="str">
        <f t="shared" si="269"/>
        <v/>
      </c>
    </row>
    <row r="2051" spans="1:16" x14ac:dyDescent="0.25">
      <c r="A2051" s="23" t="str">
        <f>IF(A2050="","",IF(O2050&gt;0.1,A2050,IF(A2050=MAX('entry data'!$B$8:$B$17),"",A2050+1)))</f>
        <v/>
      </c>
      <c r="B2051" s="23" t="str">
        <f t="shared" si="270"/>
        <v/>
      </c>
      <c r="C2051" s="23" t="str">
        <f>IF(ISERROR(VLOOKUP(A2051,'entry data'!B:G,6,0)),"",VLOOKUP(A2051,'entry data'!B:G,6,0))</f>
        <v/>
      </c>
      <c r="D2051" s="23" t="str">
        <f>IF(ISERROR(VLOOKUP(A2051,'entry data'!B:C,2,0)),"",VLOOKUP(A2051,'entry data'!B:C,2,0))</f>
        <v/>
      </c>
      <c r="E2051" s="23" t="str">
        <f>IF(ISERROR(VLOOKUP(A2051,'entry data'!B:E,4,0)),"",VLOOKUP(A2051,'entry data'!B:E,4,0))</f>
        <v/>
      </c>
      <c r="F2051" s="25" t="str">
        <f>IF(A2051="","",IF(ISERROR(VLOOKUP(A2051,'entry data'!B:F,5,0)),"",VLOOKUP(A2051,'entry data'!B:F,5,0)))</f>
        <v/>
      </c>
      <c r="G2051" s="26" t="str">
        <f>IF(A2051="","",IF(ISERROR(VLOOKUP(A2051,'entry data'!B:H,7,0)),"",VLOOKUP(A2051,'entry data'!B:H,7,0)))</f>
        <v/>
      </c>
      <c r="H2051" s="27" t="str">
        <f>IF(A2051="","",IF(B2051=1,VLOOKUP(A2051,'entry data'!B:D,3,0),I2050))</f>
        <v/>
      </c>
      <c r="I2051" s="28" t="str">
        <f t="shared" si="271"/>
        <v/>
      </c>
      <c r="J2051" s="23" t="str">
        <f t="shared" si="272"/>
        <v/>
      </c>
      <c r="K2051" s="25" t="str">
        <f t="shared" si="273"/>
        <v/>
      </c>
      <c r="L2051" s="25" t="str">
        <f t="shared" si="274"/>
        <v/>
      </c>
      <c r="M2051" s="25" t="str">
        <f t="shared" ref="M2051:M2114" si="276">IF(A2051="","",IF(E2051="monthly",(G2051/12)*K2051,((G2051/365)*(I2051-H2051))*K2051))</f>
        <v/>
      </c>
      <c r="N2051" s="25" t="str">
        <f>IF(A2051="","",IF(K2051&lt;VLOOKUP(A2051,'entry data'!B:G,6,0),K2051+M2051,VLOOKUP(A2051,'entry data'!B:G,6,0)))</f>
        <v/>
      </c>
      <c r="O2051" s="25" t="str">
        <f t="shared" si="275"/>
        <v/>
      </c>
      <c r="P2051" s="25" t="str">
        <f t="shared" ref="P2051:P2114" si="277">IF(A2051="","",IF(J2051&lt;&gt;J2052,O2051,0))</f>
        <v/>
      </c>
    </row>
    <row r="2052" spans="1:16" x14ac:dyDescent="0.25">
      <c r="A2052" s="23" t="str">
        <f>IF(A2051="","",IF(O2051&gt;0.1,A2051,IF(A2051=MAX('entry data'!$B$8:$B$17),"",A2051+1)))</f>
        <v/>
      </c>
      <c r="B2052" s="23" t="str">
        <f t="shared" ref="B2052:B2115" si="278">IF(A2052="","",IF(O2051&lt;0.1,1,B2051+1))</f>
        <v/>
      </c>
      <c r="C2052" s="23" t="str">
        <f>IF(ISERROR(VLOOKUP(A2052,'entry data'!B:G,6,0)),"",VLOOKUP(A2052,'entry data'!B:G,6,0))</f>
        <v/>
      </c>
      <c r="D2052" s="23" t="str">
        <f>IF(ISERROR(VLOOKUP(A2052,'entry data'!B:C,2,0)),"",VLOOKUP(A2052,'entry data'!B:C,2,0))</f>
        <v/>
      </c>
      <c r="E2052" s="23" t="str">
        <f>IF(ISERROR(VLOOKUP(A2052,'entry data'!B:E,4,0)),"",VLOOKUP(A2052,'entry data'!B:E,4,0))</f>
        <v/>
      </c>
      <c r="F2052" s="25" t="str">
        <f>IF(A2052="","",IF(ISERROR(VLOOKUP(A2052,'entry data'!B:F,5,0)),"",VLOOKUP(A2052,'entry data'!B:F,5,0)))</f>
        <v/>
      </c>
      <c r="G2052" s="26" t="str">
        <f>IF(A2052="","",IF(ISERROR(VLOOKUP(A2052,'entry data'!B:H,7,0)),"",VLOOKUP(A2052,'entry data'!B:H,7,0)))</f>
        <v/>
      </c>
      <c r="H2052" s="27" t="str">
        <f>IF(A2052="","",IF(B2052=1,VLOOKUP(A2052,'entry data'!B:D,3,0),I2051))</f>
        <v/>
      </c>
      <c r="I2052" s="28" t="str">
        <f t="shared" si="271"/>
        <v/>
      </c>
      <c r="J2052" s="23" t="str">
        <f t="shared" si="272"/>
        <v/>
      </c>
      <c r="K2052" s="25" t="str">
        <f t="shared" si="273"/>
        <v/>
      </c>
      <c r="L2052" s="25" t="str">
        <f t="shared" si="274"/>
        <v/>
      </c>
      <c r="M2052" s="25" t="str">
        <f t="shared" si="276"/>
        <v/>
      </c>
      <c r="N2052" s="25" t="str">
        <f>IF(A2052="","",IF(K2052&lt;VLOOKUP(A2052,'entry data'!B:G,6,0),K2052+M2052,VLOOKUP(A2052,'entry data'!B:G,6,0)))</f>
        <v/>
      </c>
      <c r="O2052" s="25" t="str">
        <f t="shared" si="275"/>
        <v/>
      </c>
      <c r="P2052" s="25" t="str">
        <f t="shared" si="277"/>
        <v/>
      </c>
    </row>
    <row r="2053" spans="1:16" x14ac:dyDescent="0.25">
      <c r="A2053" s="23" t="str">
        <f>IF(A2052="","",IF(O2052&gt;0.1,A2052,IF(A2052=MAX('entry data'!$B$8:$B$17),"",A2052+1)))</f>
        <v/>
      </c>
      <c r="B2053" s="23" t="str">
        <f t="shared" si="278"/>
        <v/>
      </c>
      <c r="C2053" s="23" t="str">
        <f>IF(ISERROR(VLOOKUP(A2053,'entry data'!B:G,6,0)),"",VLOOKUP(A2053,'entry data'!B:G,6,0))</f>
        <v/>
      </c>
      <c r="D2053" s="23" t="str">
        <f>IF(ISERROR(VLOOKUP(A2053,'entry data'!B:C,2,0)),"",VLOOKUP(A2053,'entry data'!B:C,2,0))</f>
        <v/>
      </c>
      <c r="E2053" s="23" t="str">
        <f>IF(ISERROR(VLOOKUP(A2053,'entry data'!B:E,4,0)),"",VLOOKUP(A2053,'entry data'!B:E,4,0))</f>
        <v/>
      </c>
      <c r="F2053" s="25" t="str">
        <f>IF(A2053="","",IF(ISERROR(VLOOKUP(A2053,'entry data'!B:F,5,0)),"",VLOOKUP(A2053,'entry data'!B:F,5,0)))</f>
        <v/>
      </c>
      <c r="G2053" s="26" t="str">
        <f>IF(A2053="","",IF(ISERROR(VLOOKUP(A2053,'entry data'!B:H,7,0)),"",VLOOKUP(A2053,'entry data'!B:H,7,0)))</f>
        <v/>
      </c>
      <c r="H2053" s="27" t="str">
        <f>IF(A2053="","",IF(B2053=1,VLOOKUP(A2053,'entry data'!B:D,3,0),I2052))</f>
        <v/>
      </c>
      <c r="I2053" s="28" t="str">
        <f t="shared" si="271"/>
        <v/>
      </c>
      <c r="J2053" s="23" t="str">
        <f t="shared" si="272"/>
        <v/>
      </c>
      <c r="K2053" s="25" t="str">
        <f t="shared" si="273"/>
        <v/>
      </c>
      <c r="L2053" s="25" t="str">
        <f t="shared" si="274"/>
        <v/>
      </c>
      <c r="M2053" s="25" t="str">
        <f t="shared" si="276"/>
        <v/>
      </c>
      <c r="N2053" s="25" t="str">
        <f>IF(A2053="","",IF(K2053&lt;VLOOKUP(A2053,'entry data'!B:G,6,0),K2053+M2053,VLOOKUP(A2053,'entry data'!B:G,6,0)))</f>
        <v/>
      </c>
      <c r="O2053" s="25" t="str">
        <f t="shared" si="275"/>
        <v/>
      </c>
      <c r="P2053" s="25" t="str">
        <f t="shared" si="277"/>
        <v/>
      </c>
    </row>
    <row r="2054" spans="1:16" x14ac:dyDescent="0.25">
      <c r="A2054" s="23" t="str">
        <f>IF(A2053="","",IF(O2053&gt;0.1,A2053,IF(A2053=MAX('entry data'!$B$8:$B$17),"",A2053+1)))</f>
        <v/>
      </c>
      <c r="B2054" s="23" t="str">
        <f t="shared" si="278"/>
        <v/>
      </c>
      <c r="C2054" s="23" t="str">
        <f>IF(ISERROR(VLOOKUP(A2054,'entry data'!B:G,6,0)),"",VLOOKUP(A2054,'entry data'!B:G,6,0))</f>
        <v/>
      </c>
      <c r="D2054" s="23" t="str">
        <f>IF(ISERROR(VLOOKUP(A2054,'entry data'!B:C,2,0)),"",VLOOKUP(A2054,'entry data'!B:C,2,0))</f>
        <v/>
      </c>
      <c r="E2054" s="23" t="str">
        <f>IF(ISERROR(VLOOKUP(A2054,'entry data'!B:E,4,0)),"",VLOOKUP(A2054,'entry data'!B:E,4,0))</f>
        <v/>
      </c>
      <c r="F2054" s="25" t="str">
        <f>IF(A2054="","",IF(ISERROR(VLOOKUP(A2054,'entry data'!B:F,5,0)),"",VLOOKUP(A2054,'entry data'!B:F,5,0)))</f>
        <v/>
      </c>
      <c r="G2054" s="26" t="str">
        <f>IF(A2054="","",IF(ISERROR(VLOOKUP(A2054,'entry data'!B:H,7,0)),"",VLOOKUP(A2054,'entry data'!B:H,7,0)))</f>
        <v/>
      </c>
      <c r="H2054" s="27" t="str">
        <f>IF(A2054="","",IF(B2054=1,VLOOKUP(A2054,'entry data'!B:D,3,0),I2053))</f>
        <v/>
      </c>
      <c r="I2054" s="28" t="str">
        <f t="shared" si="271"/>
        <v/>
      </c>
      <c r="J2054" s="23" t="str">
        <f t="shared" si="272"/>
        <v/>
      </c>
      <c r="K2054" s="25" t="str">
        <f t="shared" si="273"/>
        <v/>
      </c>
      <c r="L2054" s="25" t="str">
        <f t="shared" si="274"/>
        <v/>
      </c>
      <c r="M2054" s="25" t="str">
        <f t="shared" si="276"/>
        <v/>
      </c>
      <c r="N2054" s="25" t="str">
        <f>IF(A2054="","",IF(K2054&lt;VLOOKUP(A2054,'entry data'!B:G,6,0),K2054+M2054,VLOOKUP(A2054,'entry data'!B:G,6,0)))</f>
        <v/>
      </c>
      <c r="O2054" s="25" t="str">
        <f t="shared" si="275"/>
        <v/>
      </c>
      <c r="P2054" s="25" t="str">
        <f t="shared" si="277"/>
        <v/>
      </c>
    </row>
    <row r="2055" spans="1:16" x14ac:dyDescent="0.25">
      <c r="A2055" s="23" t="str">
        <f>IF(A2054="","",IF(O2054&gt;0.1,A2054,IF(A2054=MAX('entry data'!$B$8:$B$17),"",A2054+1)))</f>
        <v/>
      </c>
      <c r="B2055" s="23" t="str">
        <f t="shared" si="278"/>
        <v/>
      </c>
      <c r="C2055" s="23" t="str">
        <f>IF(ISERROR(VLOOKUP(A2055,'entry data'!B:G,6,0)),"",VLOOKUP(A2055,'entry data'!B:G,6,0))</f>
        <v/>
      </c>
      <c r="D2055" s="23" t="str">
        <f>IF(ISERROR(VLOOKUP(A2055,'entry data'!B:C,2,0)),"",VLOOKUP(A2055,'entry data'!B:C,2,0))</f>
        <v/>
      </c>
      <c r="E2055" s="23" t="str">
        <f>IF(ISERROR(VLOOKUP(A2055,'entry data'!B:E,4,0)),"",VLOOKUP(A2055,'entry data'!B:E,4,0))</f>
        <v/>
      </c>
      <c r="F2055" s="25" t="str">
        <f>IF(A2055="","",IF(ISERROR(VLOOKUP(A2055,'entry data'!B:F,5,0)),"",VLOOKUP(A2055,'entry data'!B:F,5,0)))</f>
        <v/>
      </c>
      <c r="G2055" s="26" t="str">
        <f>IF(A2055="","",IF(ISERROR(VLOOKUP(A2055,'entry data'!B:H,7,0)),"",VLOOKUP(A2055,'entry data'!B:H,7,0)))</f>
        <v/>
      </c>
      <c r="H2055" s="27" t="str">
        <f>IF(A2055="","",IF(B2055=1,VLOOKUP(A2055,'entry data'!B:D,3,0),I2054))</f>
        <v/>
      </c>
      <c r="I2055" s="28" t="str">
        <f t="shared" si="271"/>
        <v/>
      </c>
      <c r="J2055" s="23" t="str">
        <f t="shared" si="272"/>
        <v/>
      </c>
      <c r="K2055" s="25" t="str">
        <f t="shared" si="273"/>
        <v/>
      </c>
      <c r="L2055" s="25" t="str">
        <f t="shared" si="274"/>
        <v/>
      </c>
      <c r="M2055" s="25" t="str">
        <f t="shared" si="276"/>
        <v/>
      </c>
      <c r="N2055" s="25" t="str">
        <f>IF(A2055="","",IF(K2055&lt;VLOOKUP(A2055,'entry data'!B:G,6,0),K2055+M2055,VLOOKUP(A2055,'entry data'!B:G,6,0)))</f>
        <v/>
      </c>
      <c r="O2055" s="25" t="str">
        <f t="shared" si="275"/>
        <v/>
      </c>
      <c r="P2055" s="25" t="str">
        <f t="shared" si="277"/>
        <v/>
      </c>
    </row>
    <row r="2056" spans="1:16" x14ac:dyDescent="0.25">
      <c r="A2056" s="23" t="str">
        <f>IF(A2055="","",IF(O2055&gt;0.1,A2055,IF(A2055=MAX('entry data'!$B$8:$B$17),"",A2055+1)))</f>
        <v/>
      </c>
      <c r="B2056" s="23" t="str">
        <f t="shared" si="278"/>
        <v/>
      </c>
      <c r="C2056" s="23" t="str">
        <f>IF(ISERROR(VLOOKUP(A2056,'entry data'!B:G,6,0)),"",VLOOKUP(A2056,'entry data'!B:G,6,0))</f>
        <v/>
      </c>
      <c r="D2056" s="23" t="str">
        <f>IF(ISERROR(VLOOKUP(A2056,'entry data'!B:C,2,0)),"",VLOOKUP(A2056,'entry data'!B:C,2,0))</f>
        <v/>
      </c>
      <c r="E2056" s="23" t="str">
        <f>IF(ISERROR(VLOOKUP(A2056,'entry data'!B:E,4,0)),"",VLOOKUP(A2056,'entry data'!B:E,4,0))</f>
        <v/>
      </c>
      <c r="F2056" s="25" t="str">
        <f>IF(A2056="","",IF(ISERROR(VLOOKUP(A2056,'entry data'!B:F,5,0)),"",VLOOKUP(A2056,'entry data'!B:F,5,0)))</f>
        <v/>
      </c>
      <c r="G2056" s="26" t="str">
        <f>IF(A2056="","",IF(ISERROR(VLOOKUP(A2056,'entry data'!B:H,7,0)),"",VLOOKUP(A2056,'entry data'!B:H,7,0)))</f>
        <v/>
      </c>
      <c r="H2056" s="27" t="str">
        <f>IF(A2056="","",IF(B2056=1,VLOOKUP(A2056,'entry data'!B:D,3,0),I2055))</f>
        <v/>
      </c>
      <c r="I2056" s="28" t="str">
        <f t="shared" si="271"/>
        <v/>
      </c>
      <c r="J2056" s="23" t="str">
        <f t="shared" si="272"/>
        <v/>
      </c>
      <c r="K2056" s="25" t="str">
        <f t="shared" si="273"/>
        <v/>
      </c>
      <c r="L2056" s="25" t="str">
        <f t="shared" si="274"/>
        <v/>
      </c>
      <c r="M2056" s="25" t="str">
        <f t="shared" si="276"/>
        <v/>
      </c>
      <c r="N2056" s="25" t="str">
        <f>IF(A2056="","",IF(K2056&lt;VLOOKUP(A2056,'entry data'!B:G,6,0),K2056+M2056,VLOOKUP(A2056,'entry data'!B:G,6,0)))</f>
        <v/>
      </c>
      <c r="O2056" s="25" t="str">
        <f t="shared" si="275"/>
        <v/>
      </c>
      <c r="P2056" s="25" t="str">
        <f t="shared" si="277"/>
        <v/>
      </c>
    </row>
    <row r="2057" spans="1:16" x14ac:dyDescent="0.25">
      <c r="A2057" s="23" t="str">
        <f>IF(A2056="","",IF(O2056&gt;0.1,A2056,IF(A2056=MAX('entry data'!$B$8:$B$17),"",A2056+1)))</f>
        <v/>
      </c>
      <c r="B2057" s="23" t="str">
        <f t="shared" si="278"/>
        <v/>
      </c>
      <c r="C2057" s="23" t="str">
        <f>IF(ISERROR(VLOOKUP(A2057,'entry data'!B:G,6,0)),"",VLOOKUP(A2057,'entry data'!B:G,6,0))</f>
        <v/>
      </c>
      <c r="D2057" s="23" t="str">
        <f>IF(ISERROR(VLOOKUP(A2057,'entry data'!B:C,2,0)),"",VLOOKUP(A2057,'entry data'!B:C,2,0))</f>
        <v/>
      </c>
      <c r="E2057" s="23" t="str">
        <f>IF(ISERROR(VLOOKUP(A2057,'entry data'!B:E,4,0)),"",VLOOKUP(A2057,'entry data'!B:E,4,0))</f>
        <v/>
      </c>
      <c r="F2057" s="25" t="str">
        <f>IF(A2057="","",IF(ISERROR(VLOOKUP(A2057,'entry data'!B:F,5,0)),"",VLOOKUP(A2057,'entry data'!B:F,5,0)))</f>
        <v/>
      </c>
      <c r="G2057" s="26" t="str">
        <f>IF(A2057="","",IF(ISERROR(VLOOKUP(A2057,'entry data'!B:H,7,0)),"",VLOOKUP(A2057,'entry data'!B:H,7,0)))</f>
        <v/>
      </c>
      <c r="H2057" s="27" t="str">
        <f>IF(A2057="","",IF(B2057=1,VLOOKUP(A2057,'entry data'!B:D,3,0),I2056))</f>
        <v/>
      </c>
      <c r="I2057" s="28" t="str">
        <f t="shared" si="271"/>
        <v/>
      </c>
      <c r="J2057" s="23" t="str">
        <f t="shared" si="272"/>
        <v/>
      </c>
      <c r="K2057" s="25" t="str">
        <f t="shared" si="273"/>
        <v/>
      </c>
      <c r="L2057" s="25" t="str">
        <f t="shared" si="274"/>
        <v/>
      </c>
      <c r="M2057" s="25" t="str">
        <f t="shared" si="276"/>
        <v/>
      </c>
      <c r="N2057" s="25" t="str">
        <f>IF(A2057="","",IF(K2057&lt;VLOOKUP(A2057,'entry data'!B:G,6,0),K2057+M2057,VLOOKUP(A2057,'entry data'!B:G,6,0)))</f>
        <v/>
      </c>
      <c r="O2057" s="25" t="str">
        <f t="shared" si="275"/>
        <v/>
      </c>
      <c r="P2057" s="25" t="str">
        <f t="shared" si="277"/>
        <v/>
      </c>
    </row>
    <row r="2058" spans="1:16" x14ac:dyDescent="0.25">
      <c r="A2058" s="23" t="str">
        <f>IF(A2057="","",IF(O2057&gt;0.1,A2057,IF(A2057=MAX('entry data'!$B$8:$B$17),"",A2057+1)))</f>
        <v/>
      </c>
      <c r="B2058" s="23" t="str">
        <f t="shared" si="278"/>
        <v/>
      </c>
      <c r="C2058" s="23" t="str">
        <f>IF(ISERROR(VLOOKUP(A2058,'entry data'!B:G,6,0)),"",VLOOKUP(A2058,'entry data'!B:G,6,0))</f>
        <v/>
      </c>
      <c r="D2058" s="23" t="str">
        <f>IF(ISERROR(VLOOKUP(A2058,'entry data'!B:C,2,0)),"",VLOOKUP(A2058,'entry data'!B:C,2,0))</f>
        <v/>
      </c>
      <c r="E2058" s="23" t="str">
        <f>IF(ISERROR(VLOOKUP(A2058,'entry data'!B:E,4,0)),"",VLOOKUP(A2058,'entry data'!B:E,4,0))</f>
        <v/>
      </c>
      <c r="F2058" s="25" t="str">
        <f>IF(A2058="","",IF(ISERROR(VLOOKUP(A2058,'entry data'!B:F,5,0)),"",VLOOKUP(A2058,'entry data'!B:F,5,0)))</f>
        <v/>
      </c>
      <c r="G2058" s="26" t="str">
        <f>IF(A2058="","",IF(ISERROR(VLOOKUP(A2058,'entry data'!B:H,7,0)),"",VLOOKUP(A2058,'entry data'!B:H,7,0)))</f>
        <v/>
      </c>
      <c r="H2058" s="27" t="str">
        <f>IF(A2058="","",IF(B2058=1,VLOOKUP(A2058,'entry data'!B:D,3,0),I2057))</f>
        <v/>
      </c>
      <c r="I2058" s="28" t="str">
        <f t="shared" si="271"/>
        <v/>
      </c>
      <c r="J2058" s="23" t="str">
        <f t="shared" si="272"/>
        <v/>
      </c>
      <c r="K2058" s="25" t="str">
        <f t="shared" si="273"/>
        <v/>
      </c>
      <c r="L2058" s="25" t="str">
        <f t="shared" si="274"/>
        <v/>
      </c>
      <c r="M2058" s="25" t="str">
        <f t="shared" si="276"/>
        <v/>
      </c>
      <c r="N2058" s="25" t="str">
        <f>IF(A2058="","",IF(K2058&lt;VLOOKUP(A2058,'entry data'!B:G,6,0),K2058+M2058,VLOOKUP(A2058,'entry data'!B:G,6,0)))</f>
        <v/>
      </c>
      <c r="O2058" s="25" t="str">
        <f t="shared" si="275"/>
        <v/>
      </c>
      <c r="P2058" s="25" t="str">
        <f t="shared" si="277"/>
        <v/>
      </c>
    </row>
    <row r="2059" spans="1:16" x14ac:dyDescent="0.25">
      <c r="A2059" s="23" t="str">
        <f>IF(A2058="","",IF(O2058&gt;0.1,A2058,IF(A2058=MAX('entry data'!$B$8:$B$17),"",A2058+1)))</f>
        <v/>
      </c>
      <c r="B2059" s="23" t="str">
        <f t="shared" si="278"/>
        <v/>
      </c>
      <c r="C2059" s="23" t="str">
        <f>IF(ISERROR(VLOOKUP(A2059,'entry data'!B:G,6,0)),"",VLOOKUP(A2059,'entry data'!B:G,6,0))</f>
        <v/>
      </c>
      <c r="D2059" s="23" t="str">
        <f>IF(ISERROR(VLOOKUP(A2059,'entry data'!B:C,2,0)),"",VLOOKUP(A2059,'entry data'!B:C,2,0))</f>
        <v/>
      </c>
      <c r="E2059" s="23" t="str">
        <f>IF(ISERROR(VLOOKUP(A2059,'entry data'!B:E,4,0)),"",VLOOKUP(A2059,'entry data'!B:E,4,0))</f>
        <v/>
      </c>
      <c r="F2059" s="25" t="str">
        <f>IF(A2059="","",IF(ISERROR(VLOOKUP(A2059,'entry data'!B:F,5,0)),"",VLOOKUP(A2059,'entry data'!B:F,5,0)))</f>
        <v/>
      </c>
      <c r="G2059" s="26" t="str">
        <f>IF(A2059="","",IF(ISERROR(VLOOKUP(A2059,'entry data'!B:H,7,0)),"",VLOOKUP(A2059,'entry data'!B:H,7,0)))</f>
        <v/>
      </c>
      <c r="H2059" s="27" t="str">
        <f>IF(A2059="","",IF(B2059=1,VLOOKUP(A2059,'entry data'!B:D,3,0),I2058))</f>
        <v/>
      </c>
      <c r="I2059" s="28" t="str">
        <f t="shared" si="271"/>
        <v/>
      </c>
      <c r="J2059" s="23" t="str">
        <f t="shared" si="272"/>
        <v/>
      </c>
      <c r="K2059" s="25" t="str">
        <f t="shared" si="273"/>
        <v/>
      </c>
      <c r="L2059" s="25" t="str">
        <f t="shared" si="274"/>
        <v/>
      </c>
      <c r="M2059" s="25" t="str">
        <f t="shared" si="276"/>
        <v/>
      </c>
      <c r="N2059" s="25" t="str">
        <f>IF(A2059="","",IF(K2059&lt;VLOOKUP(A2059,'entry data'!B:G,6,0),K2059+M2059,VLOOKUP(A2059,'entry data'!B:G,6,0)))</f>
        <v/>
      </c>
      <c r="O2059" s="25" t="str">
        <f t="shared" si="275"/>
        <v/>
      </c>
      <c r="P2059" s="25" t="str">
        <f t="shared" si="277"/>
        <v/>
      </c>
    </row>
    <row r="2060" spans="1:16" x14ac:dyDescent="0.25">
      <c r="A2060" s="23" t="str">
        <f>IF(A2059="","",IF(O2059&gt;0.1,A2059,IF(A2059=MAX('entry data'!$B$8:$B$17),"",A2059+1)))</f>
        <v/>
      </c>
      <c r="B2060" s="23" t="str">
        <f t="shared" si="278"/>
        <v/>
      </c>
      <c r="C2060" s="23" t="str">
        <f>IF(ISERROR(VLOOKUP(A2060,'entry data'!B:G,6,0)),"",VLOOKUP(A2060,'entry data'!B:G,6,0))</f>
        <v/>
      </c>
      <c r="D2060" s="23" t="str">
        <f>IF(ISERROR(VLOOKUP(A2060,'entry data'!B:C,2,0)),"",VLOOKUP(A2060,'entry data'!B:C,2,0))</f>
        <v/>
      </c>
      <c r="E2060" s="23" t="str">
        <f>IF(ISERROR(VLOOKUP(A2060,'entry data'!B:E,4,0)),"",VLOOKUP(A2060,'entry data'!B:E,4,0))</f>
        <v/>
      </c>
      <c r="F2060" s="25" t="str">
        <f>IF(A2060="","",IF(ISERROR(VLOOKUP(A2060,'entry data'!B:F,5,0)),"",VLOOKUP(A2060,'entry data'!B:F,5,0)))</f>
        <v/>
      </c>
      <c r="G2060" s="26" t="str">
        <f>IF(A2060="","",IF(ISERROR(VLOOKUP(A2060,'entry data'!B:H,7,0)),"",VLOOKUP(A2060,'entry data'!B:H,7,0)))</f>
        <v/>
      </c>
      <c r="H2060" s="27" t="str">
        <f>IF(A2060="","",IF(B2060=1,VLOOKUP(A2060,'entry data'!B:D,3,0),I2059))</f>
        <v/>
      </c>
      <c r="I2060" s="28" t="str">
        <f t="shared" si="271"/>
        <v/>
      </c>
      <c r="J2060" s="23" t="str">
        <f t="shared" si="272"/>
        <v/>
      </c>
      <c r="K2060" s="25" t="str">
        <f t="shared" si="273"/>
        <v/>
      </c>
      <c r="L2060" s="25" t="str">
        <f t="shared" si="274"/>
        <v/>
      </c>
      <c r="M2060" s="25" t="str">
        <f t="shared" si="276"/>
        <v/>
      </c>
      <c r="N2060" s="25" t="str">
        <f>IF(A2060="","",IF(K2060&lt;VLOOKUP(A2060,'entry data'!B:G,6,0),K2060+M2060,VLOOKUP(A2060,'entry data'!B:G,6,0)))</f>
        <v/>
      </c>
      <c r="O2060" s="25" t="str">
        <f t="shared" si="275"/>
        <v/>
      </c>
      <c r="P2060" s="25" t="str">
        <f t="shared" si="277"/>
        <v/>
      </c>
    </row>
    <row r="2061" spans="1:16" x14ac:dyDescent="0.25">
      <c r="A2061" s="23" t="str">
        <f>IF(A2060="","",IF(O2060&gt;0.1,A2060,IF(A2060=MAX('entry data'!$B$8:$B$17),"",A2060+1)))</f>
        <v/>
      </c>
      <c r="B2061" s="23" t="str">
        <f t="shared" si="278"/>
        <v/>
      </c>
      <c r="C2061" s="23" t="str">
        <f>IF(ISERROR(VLOOKUP(A2061,'entry data'!B:G,6,0)),"",VLOOKUP(A2061,'entry data'!B:G,6,0))</f>
        <v/>
      </c>
      <c r="D2061" s="23" t="str">
        <f>IF(ISERROR(VLOOKUP(A2061,'entry data'!B:C,2,0)),"",VLOOKUP(A2061,'entry data'!B:C,2,0))</f>
        <v/>
      </c>
      <c r="E2061" s="23" t="str">
        <f>IF(ISERROR(VLOOKUP(A2061,'entry data'!B:E,4,0)),"",VLOOKUP(A2061,'entry data'!B:E,4,0))</f>
        <v/>
      </c>
      <c r="F2061" s="25" t="str">
        <f>IF(A2061="","",IF(ISERROR(VLOOKUP(A2061,'entry data'!B:F,5,0)),"",VLOOKUP(A2061,'entry data'!B:F,5,0)))</f>
        <v/>
      </c>
      <c r="G2061" s="26" t="str">
        <f>IF(A2061="","",IF(ISERROR(VLOOKUP(A2061,'entry data'!B:H,7,0)),"",VLOOKUP(A2061,'entry data'!B:H,7,0)))</f>
        <v/>
      </c>
      <c r="H2061" s="27" t="str">
        <f>IF(A2061="","",IF(B2061=1,VLOOKUP(A2061,'entry data'!B:D,3,0),I2060))</f>
        <v/>
      </c>
      <c r="I2061" s="28" t="str">
        <f t="shared" si="271"/>
        <v/>
      </c>
      <c r="J2061" s="23" t="str">
        <f t="shared" si="272"/>
        <v/>
      </c>
      <c r="K2061" s="25" t="str">
        <f t="shared" si="273"/>
        <v/>
      </c>
      <c r="L2061" s="25" t="str">
        <f t="shared" si="274"/>
        <v/>
      </c>
      <c r="M2061" s="25" t="str">
        <f t="shared" si="276"/>
        <v/>
      </c>
      <c r="N2061" s="25" t="str">
        <f>IF(A2061="","",IF(K2061&lt;VLOOKUP(A2061,'entry data'!B:G,6,0),K2061+M2061,VLOOKUP(A2061,'entry data'!B:G,6,0)))</f>
        <v/>
      </c>
      <c r="O2061" s="25" t="str">
        <f t="shared" si="275"/>
        <v/>
      </c>
      <c r="P2061" s="25" t="str">
        <f t="shared" si="277"/>
        <v/>
      </c>
    </row>
    <row r="2062" spans="1:16" x14ac:dyDescent="0.25">
      <c r="A2062" s="23" t="str">
        <f>IF(A2061="","",IF(O2061&gt;0.1,A2061,IF(A2061=MAX('entry data'!$B$8:$B$17),"",A2061+1)))</f>
        <v/>
      </c>
      <c r="B2062" s="23" t="str">
        <f t="shared" si="278"/>
        <v/>
      </c>
      <c r="C2062" s="23" t="str">
        <f>IF(ISERROR(VLOOKUP(A2062,'entry data'!B:G,6,0)),"",VLOOKUP(A2062,'entry data'!B:G,6,0))</f>
        <v/>
      </c>
      <c r="D2062" s="23" t="str">
        <f>IF(ISERROR(VLOOKUP(A2062,'entry data'!B:C,2,0)),"",VLOOKUP(A2062,'entry data'!B:C,2,0))</f>
        <v/>
      </c>
      <c r="E2062" s="23" t="str">
        <f>IF(ISERROR(VLOOKUP(A2062,'entry data'!B:E,4,0)),"",VLOOKUP(A2062,'entry data'!B:E,4,0))</f>
        <v/>
      </c>
      <c r="F2062" s="25" t="str">
        <f>IF(A2062="","",IF(ISERROR(VLOOKUP(A2062,'entry data'!B:F,5,0)),"",VLOOKUP(A2062,'entry data'!B:F,5,0)))</f>
        <v/>
      </c>
      <c r="G2062" s="26" t="str">
        <f>IF(A2062="","",IF(ISERROR(VLOOKUP(A2062,'entry data'!B:H,7,0)),"",VLOOKUP(A2062,'entry data'!B:H,7,0)))</f>
        <v/>
      </c>
      <c r="H2062" s="27" t="str">
        <f>IF(A2062="","",IF(B2062=1,VLOOKUP(A2062,'entry data'!B:D,3,0),I2061))</f>
        <v/>
      </c>
      <c r="I2062" s="28" t="str">
        <f t="shared" si="271"/>
        <v/>
      </c>
      <c r="J2062" s="23" t="str">
        <f t="shared" si="272"/>
        <v/>
      </c>
      <c r="K2062" s="25" t="str">
        <f t="shared" si="273"/>
        <v/>
      </c>
      <c r="L2062" s="25" t="str">
        <f t="shared" si="274"/>
        <v/>
      </c>
      <c r="M2062" s="25" t="str">
        <f t="shared" si="276"/>
        <v/>
      </c>
      <c r="N2062" s="25" t="str">
        <f>IF(A2062="","",IF(K2062&lt;VLOOKUP(A2062,'entry data'!B:G,6,0),K2062+M2062,VLOOKUP(A2062,'entry data'!B:G,6,0)))</f>
        <v/>
      </c>
      <c r="O2062" s="25" t="str">
        <f t="shared" si="275"/>
        <v/>
      </c>
      <c r="P2062" s="25" t="str">
        <f t="shared" si="277"/>
        <v/>
      </c>
    </row>
    <row r="2063" spans="1:16" x14ac:dyDescent="0.25">
      <c r="A2063" s="23" t="str">
        <f>IF(A2062="","",IF(O2062&gt;0.1,A2062,IF(A2062=MAX('entry data'!$B$8:$B$17),"",A2062+1)))</f>
        <v/>
      </c>
      <c r="B2063" s="23" t="str">
        <f t="shared" si="278"/>
        <v/>
      </c>
      <c r="C2063" s="23" t="str">
        <f>IF(ISERROR(VLOOKUP(A2063,'entry data'!B:G,6,0)),"",VLOOKUP(A2063,'entry data'!B:G,6,0))</f>
        <v/>
      </c>
      <c r="D2063" s="23" t="str">
        <f>IF(ISERROR(VLOOKUP(A2063,'entry data'!B:C,2,0)),"",VLOOKUP(A2063,'entry data'!B:C,2,0))</f>
        <v/>
      </c>
      <c r="E2063" s="23" t="str">
        <f>IF(ISERROR(VLOOKUP(A2063,'entry data'!B:E,4,0)),"",VLOOKUP(A2063,'entry data'!B:E,4,0))</f>
        <v/>
      </c>
      <c r="F2063" s="25" t="str">
        <f>IF(A2063="","",IF(ISERROR(VLOOKUP(A2063,'entry data'!B:F,5,0)),"",VLOOKUP(A2063,'entry data'!B:F,5,0)))</f>
        <v/>
      </c>
      <c r="G2063" s="26" t="str">
        <f>IF(A2063="","",IF(ISERROR(VLOOKUP(A2063,'entry data'!B:H,7,0)),"",VLOOKUP(A2063,'entry data'!B:H,7,0)))</f>
        <v/>
      </c>
      <c r="H2063" s="27" t="str">
        <f>IF(A2063="","",IF(B2063=1,VLOOKUP(A2063,'entry data'!B:D,3,0),I2062))</f>
        <v/>
      </c>
      <c r="I2063" s="28" t="str">
        <f t="shared" si="271"/>
        <v/>
      </c>
      <c r="J2063" s="23" t="str">
        <f t="shared" si="272"/>
        <v/>
      </c>
      <c r="K2063" s="25" t="str">
        <f t="shared" si="273"/>
        <v/>
      </c>
      <c r="L2063" s="25" t="str">
        <f t="shared" si="274"/>
        <v/>
      </c>
      <c r="M2063" s="25" t="str">
        <f t="shared" si="276"/>
        <v/>
      </c>
      <c r="N2063" s="25" t="str">
        <f>IF(A2063="","",IF(K2063&lt;VLOOKUP(A2063,'entry data'!B:G,6,0),K2063+M2063,VLOOKUP(A2063,'entry data'!B:G,6,0)))</f>
        <v/>
      </c>
      <c r="O2063" s="25" t="str">
        <f t="shared" si="275"/>
        <v/>
      </c>
      <c r="P2063" s="25" t="str">
        <f t="shared" si="277"/>
        <v/>
      </c>
    </row>
    <row r="2064" spans="1:16" x14ac:dyDescent="0.25">
      <c r="A2064" s="23" t="str">
        <f>IF(A2063="","",IF(O2063&gt;0.1,A2063,IF(A2063=MAX('entry data'!$B$8:$B$17),"",A2063+1)))</f>
        <v/>
      </c>
      <c r="B2064" s="23" t="str">
        <f t="shared" si="278"/>
        <v/>
      </c>
      <c r="C2064" s="23" t="str">
        <f>IF(ISERROR(VLOOKUP(A2064,'entry data'!B:G,6,0)),"",VLOOKUP(A2064,'entry data'!B:G,6,0))</f>
        <v/>
      </c>
      <c r="D2064" s="23" t="str">
        <f>IF(ISERROR(VLOOKUP(A2064,'entry data'!B:C,2,0)),"",VLOOKUP(A2064,'entry data'!B:C,2,0))</f>
        <v/>
      </c>
      <c r="E2064" s="23" t="str">
        <f>IF(ISERROR(VLOOKUP(A2064,'entry data'!B:E,4,0)),"",VLOOKUP(A2064,'entry data'!B:E,4,0))</f>
        <v/>
      </c>
      <c r="F2064" s="25" t="str">
        <f>IF(A2064="","",IF(ISERROR(VLOOKUP(A2064,'entry data'!B:F,5,0)),"",VLOOKUP(A2064,'entry data'!B:F,5,0)))</f>
        <v/>
      </c>
      <c r="G2064" s="26" t="str">
        <f>IF(A2064="","",IF(ISERROR(VLOOKUP(A2064,'entry data'!B:H,7,0)),"",VLOOKUP(A2064,'entry data'!B:H,7,0)))</f>
        <v/>
      </c>
      <c r="H2064" s="27" t="str">
        <f>IF(A2064="","",IF(B2064=1,VLOOKUP(A2064,'entry data'!B:D,3,0),I2063))</f>
        <v/>
      </c>
      <c r="I2064" s="28" t="str">
        <f t="shared" si="271"/>
        <v/>
      </c>
      <c r="J2064" s="23" t="str">
        <f t="shared" si="272"/>
        <v/>
      </c>
      <c r="K2064" s="25" t="str">
        <f t="shared" si="273"/>
        <v/>
      </c>
      <c r="L2064" s="25" t="str">
        <f t="shared" si="274"/>
        <v/>
      </c>
      <c r="M2064" s="25" t="str">
        <f t="shared" si="276"/>
        <v/>
      </c>
      <c r="N2064" s="25" t="str">
        <f>IF(A2064="","",IF(K2064&lt;VLOOKUP(A2064,'entry data'!B:G,6,0),K2064+M2064,VLOOKUP(A2064,'entry data'!B:G,6,0)))</f>
        <v/>
      </c>
      <c r="O2064" s="25" t="str">
        <f t="shared" si="275"/>
        <v/>
      </c>
      <c r="P2064" s="25" t="str">
        <f t="shared" si="277"/>
        <v/>
      </c>
    </row>
    <row r="2065" spans="1:16" x14ac:dyDescent="0.25">
      <c r="A2065" s="23" t="str">
        <f>IF(A2064="","",IF(O2064&gt;0.1,A2064,IF(A2064=MAX('entry data'!$B$8:$B$17),"",A2064+1)))</f>
        <v/>
      </c>
      <c r="B2065" s="23" t="str">
        <f t="shared" si="278"/>
        <v/>
      </c>
      <c r="C2065" s="23" t="str">
        <f>IF(ISERROR(VLOOKUP(A2065,'entry data'!B:G,6,0)),"",VLOOKUP(A2065,'entry data'!B:G,6,0))</f>
        <v/>
      </c>
      <c r="D2065" s="23" t="str">
        <f>IF(ISERROR(VLOOKUP(A2065,'entry data'!B:C,2,0)),"",VLOOKUP(A2065,'entry data'!B:C,2,0))</f>
        <v/>
      </c>
      <c r="E2065" s="23" t="str">
        <f>IF(ISERROR(VLOOKUP(A2065,'entry data'!B:E,4,0)),"",VLOOKUP(A2065,'entry data'!B:E,4,0))</f>
        <v/>
      </c>
      <c r="F2065" s="25" t="str">
        <f>IF(A2065="","",IF(ISERROR(VLOOKUP(A2065,'entry data'!B:F,5,0)),"",VLOOKUP(A2065,'entry data'!B:F,5,0)))</f>
        <v/>
      </c>
      <c r="G2065" s="26" t="str">
        <f>IF(A2065="","",IF(ISERROR(VLOOKUP(A2065,'entry data'!B:H,7,0)),"",VLOOKUP(A2065,'entry data'!B:H,7,0)))</f>
        <v/>
      </c>
      <c r="H2065" s="27" t="str">
        <f>IF(A2065="","",IF(B2065=1,VLOOKUP(A2065,'entry data'!B:D,3,0),I2064))</f>
        <v/>
      </c>
      <c r="I2065" s="28" t="str">
        <f t="shared" si="271"/>
        <v/>
      </c>
      <c r="J2065" s="23" t="str">
        <f t="shared" si="272"/>
        <v/>
      </c>
      <c r="K2065" s="25" t="str">
        <f t="shared" si="273"/>
        <v/>
      </c>
      <c r="L2065" s="25" t="str">
        <f t="shared" si="274"/>
        <v/>
      </c>
      <c r="M2065" s="25" t="str">
        <f t="shared" si="276"/>
        <v/>
      </c>
      <c r="N2065" s="25" t="str">
        <f>IF(A2065="","",IF(K2065&lt;VLOOKUP(A2065,'entry data'!B:G,6,0),K2065+M2065,VLOOKUP(A2065,'entry data'!B:G,6,0)))</f>
        <v/>
      </c>
      <c r="O2065" s="25" t="str">
        <f t="shared" si="275"/>
        <v/>
      </c>
      <c r="P2065" s="25" t="str">
        <f t="shared" si="277"/>
        <v/>
      </c>
    </row>
    <row r="2066" spans="1:16" x14ac:dyDescent="0.25">
      <c r="A2066" s="23" t="str">
        <f>IF(A2065="","",IF(O2065&gt;0.1,A2065,IF(A2065=MAX('entry data'!$B$8:$B$17),"",A2065+1)))</f>
        <v/>
      </c>
      <c r="B2066" s="23" t="str">
        <f t="shared" si="278"/>
        <v/>
      </c>
      <c r="C2066" s="23" t="str">
        <f>IF(ISERROR(VLOOKUP(A2066,'entry data'!B:G,6,0)),"",VLOOKUP(A2066,'entry data'!B:G,6,0))</f>
        <v/>
      </c>
      <c r="D2066" s="23" t="str">
        <f>IF(ISERROR(VLOOKUP(A2066,'entry data'!B:C,2,0)),"",VLOOKUP(A2066,'entry data'!B:C,2,0))</f>
        <v/>
      </c>
      <c r="E2066" s="23" t="str">
        <f>IF(ISERROR(VLOOKUP(A2066,'entry data'!B:E,4,0)),"",VLOOKUP(A2066,'entry data'!B:E,4,0))</f>
        <v/>
      </c>
      <c r="F2066" s="25" t="str">
        <f>IF(A2066="","",IF(ISERROR(VLOOKUP(A2066,'entry data'!B:F,5,0)),"",VLOOKUP(A2066,'entry data'!B:F,5,0)))</f>
        <v/>
      </c>
      <c r="G2066" s="26" t="str">
        <f>IF(A2066="","",IF(ISERROR(VLOOKUP(A2066,'entry data'!B:H,7,0)),"",VLOOKUP(A2066,'entry data'!B:H,7,0)))</f>
        <v/>
      </c>
      <c r="H2066" s="27" t="str">
        <f>IF(A2066="","",IF(B2066=1,VLOOKUP(A2066,'entry data'!B:D,3,0),I2065))</f>
        <v/>
      </c>
      <c r="I2066" s="28" t="str">
        <f t="shared" si="271"/>
        <v/>
      </c>
      <c r="J2066" s="23" t="str">
        <f t="shared" si="272"/>
        <v/>
      </c>
      <c r="K2066" s="25" t="str">
        <f t="shared" si="273"/>
        <v/>
      </c>
      <c r="L2066" s="25" t="str">
        <f t="shared" si="274"/>
        <v/>
      </c>
      <c r="M2066" s="25" t="str">
        <f t="shared" si="276"/>
        <v/>
      </c>
      <c r="N2066" s="25" t="str">
        <f>IF(A2066="","",IF(K2066&lt;VLOOKUP(A2066,'entry data'!B:G,6,0),K2066+M2066,VLOOKUP(A2066,'entry data'!B:G,6,0)))</f>
        <v/>
      </c>
      <c r="O2066" s="25" t="str">
        <f t="shared" si="275"/>
        <v/>
      </c>
      <c r="P2066" s="25" t="str">
        <f t="shared" si="277"/>
        <v/>
      </c>
    </row>
    <row r="2067" spans="1:16" x14ac:dyDescent="0.25">
      <c r="A2067" s="23" t="str">
        <f>IF(A2066="","",IF(O2066&gt;0.1,A2066,IF(A2066=MAX('entry data'!$B$8:$B$17),"",A2066+1)))</f>
        <v/>
      </c>
      <c r="B2067" s="23" t="str">
        <f t="shared" si="278"/>
        <v/>
      </c>
      <c r="C2067" s="23" t="str">
        <f>IF(ISERROR(VLOOKUP(A2067,'entry data'!B:G,6,0)),"",VLOOKUP(A2067,'entry data'!B:G,6,0))</f>
        <v/>
      </c>
      <c r="D2067" s="23" t="str">
        <f>IF(ISERROR(VLOOKUP(A2067,'entry data'!B:C,2,0)),"",VLOOKUP(A2067,'entry data'!B:C,2,0))</f>
        <v/>
      </c>
      <c r="E2067" s="23" t="str">
        <f>IF(ISERROR(VLOOKUP(A2067,'entry data'!B:E,4,0)),"",VLOOKUP(A2067,'entry data'!B:E,4,0))</f>
        <v/>
      </c>
      <c r="F2067" s="25" t="str">
        <f>IF(A2067="","",IF(ISERROR(VLOOKUP(A2067,'entry data'!B:F,5,0)),"",VLOOKUP(A2067,'entry data'!B:F,5,0)))</f>
        <v/>
      </c>
      <c r="G2067" s="26" t="str">
        <f>IF(A2067="","",IF(ISERROR(VLOOKUP(A2067,'entry data'!B:H,7,0)),"",VLOOKUP(A2067,'entry data'!B:H,7,0)))</f>
        <v/>
      </c>
      <c r="H2067" s="27" t="str">
        <f>IF(A2067="","",IF(B2067=1,VLOOKUP(A2067,'entry data'!B:D,3,0),I2066))</f>
        <v/>
      </c>
      <c r="I2067" s="28" t="str">
        <f t="shared" si="271"/>
        <v/>
      </c>
      <c r="J2067" s="23" t="str">
        <f t="shared" si="272"/>
        <v/>
      </c>
      <c r="K2067" s="25" t="str">
        <f t="shared" si="273"/>
        <v/>
      </c>
      <c r="L2067" s="25" t="str">
        <f t="shared" si="274"/>
        <v/>
      </c>
      <c r="M2067" s="25" t="str">
        <f t="shared" si="276"/>
        <v/>
      </c>
      <c r="N2067" s="25" t="str">
        <f>IF(A2067="","",IF(K2067&lt;VLOOKUP(A2067,'entry data'!B:G,6,0),K2067+M2067,VLOOKUP(A2067,'entry data'!B:G,6,0)))</f>
        <v/>
      </c>
      <c r="O2067" s="25" t="str">
        <f t="shared" si="275"/>
        <v/>
      </c>
      <c r="P2067" s="25" t="str">
        <f t="shared" si="277"/>
        <v/>
      </c>
    </row>
    <row r="2068" spans="1:16" x14ac:dyDescent="0.25">
      <c r="A2068" s="23" t="str">
        <f>IF(A2067="","",IF(O2067&gt;0.1,A2067,IF(A2067=MAX('entry data'!$B$8:$B$17),"",A2067+1)))</f>
        <v/>
      </c>
      <c r="B2068" s="23" t="str">
        <f t="shared" si="278"/>
        <v/>
      </c>
      <c r="C2068" s="23" t="str">
        <f>IF(ISERROR(VLOOKUP(A2068,'entry data'!B:G,6,0)),"",VLOOKUP(A2068,'entry data'!B:G,6,0))</f>
        <v/>
      </c>
      <c r="D2068" s="23" t="str">
        <f>IF(ISERROR(VLOOKUP(A2068,'entry data'!B:C,2,0)),"",VLOOKUP(A2068,'entry data'!B:C,2,0))</f>
        <v/>
      </c>
      <c r="E2068" s="23" t="str">
        <f>IF(ISERROR(VLOOKUP(A2068,'entry data'!B:E,4,0)),"",VLOOKUP(A2068,'entry data'!B:E,4,0))</f>
        <v/>
      </c>
      <c r="F2068" s="25" t="str">
        <f>IF(A2068="","",IF(ISERROR(VLOOKUP(A2068,'entry data'!B:F,5,0)),"",VLOOKUP(A2068,'entry data'!B:F,5,0)))</f>
        <v/>
      </c>
      <c r="G2068" s="26" t="str">
        <f>IF(A2068="","",IF(ISERROR(VLOOKUP(A2068,'entry data'!B:H,7,0)),"",VLOOKUP(A2068,'entry data'!B:H,7,0)))</f>
        <v/>
      </c>
      <c r="H2068" s="27" t="str">
        <f>IF(A2068="","",IF(B2068=1,VLOOKUP(A2068,'entry data'!B:D,3,0),I2067))</f>
        <v/>
      </c>
      <c r="I2068" s="28" t="str">
        <f t="shared" si="271"/>
        <v/>
      </c>
      <c r="J2068" s="23" t="str">
        <f t="shared" si="272"/>
        <v/>
      </c>
      <c r="K2068" s="25" t="str">
        <f t="shared" si="273"/>
        <v/>
      </c>
      <c r="L2068" s="25" t="str">
        <f t="shared" si="274"/>
        <v/>
      </c>
      <c r="M2068" s="25" t="str">
        <f t="shared" si="276"/>
        <v/>
      </c>
      <c r="N2068" s="25" t="str">
        <f>IF(A2068="","",IF(K2068&lt;VLOOKUP(A2068,'entry data'!B:G,6,0),K2068+M2068,VLOOKUP(A2068,'entry data'!B:G,6,0)))</f>
        <v/>
      </c>
      <c r="O2068" s="25" t="str">
        <f t="shared" si="275"/>
        <v/>
      </c>
      <c r="P2068" s="25" t="str">
        <f t="shared" si="277"/>
        <v/>
      </c>
    </row>
    <row r="2069" spans="1:16" x14ac:dyDescent="0.25">
      <c r="A2069" s="23" t="str">
        <f>IF(A2068="","",IF(O2068&gt;0.1,A2068,IF(A2068=MAX('entry data'!$B$8:$B$17),"",A2068+1)))</f>
        <v/>
      </c>
      <c r="B2069" s="23" t="str">
        <f t="shared" si="278"/>
        <v/>
      </c>
      <c r="C2069" s="23" t="str">
        <f>IF(ISERROR(VLOOKUP(A2069,'entry data'!B:G,6,0)),"",VLOOKUP(A2069,'entry data'!B:G,6,0))</f>
        <v/>
      </c>
      <c r="D2069" s="23" t="str">
        <f>IF(ISERROR(VLOOKUP(A2069,'entry data'!B:C,2,0)),"",VLOOKUP(A2069,'entry data'!B:C,2,0))</f>
        <v/>
      </c>
      <c r="E2069" s="23" t="str">
        <f>IF(ISERROR(VLOOKUP(A2069,'entry data'!B:E,4,0)),"",VLOOKUP(A2069,'entry data'!B:E,4,0))</f>
        <v/>
      </c>
      <c r="F2069" s="25" t="str">
        <f>IF(A2069="","",IF(ISERROR(VLOOKUP(A2069,'entry data'!B:F,5,0)),"",VLOOKUP(A2069,'entry data'!B:F,5,0)))</f>
        <v/>
      </c>
      <c r="G2069" s="26" t="str">
        <f>IF(A2069="","",IF(ISERROR(VLOOKUP(A2069,'entry data'!B:H,7,0)),"",VLOOKUP(A2069,'entry data'!B:H,7,0)))</f>
        <v/>
      </c>
      <c r="H2069" s="27" t="str">
        <f>IF(A2069="","",IF(B2069=1,VLOOKUP(A2069,'entry data'!B:D,3,0),I2068))</f>
        <v/>
      </c>
      <c r="I2069" s="28" t="str">
        <f t="shared" si="271"/>
        <v/>
      </c>
      <c r="J2069" s="23" t="str">
        <f t="shared" si="272"/>
        <v/>
      </c>
      <c r="K2069" s="25" t="str">
        <f t="shared" si="273"/>
        <v/>
      </c>
      <c r="L2069" s="25" t="str">
        <f t="shared" si="274"/>
        <v/>
      </c>
      <c r="M2069" s="25" t="str">
        <f t="shared" si="276"/>
        <v/>
      </c>
      <c r="N2069" s="25" t="str">
        <f>IF(A2069="","",IF(K2069&lt;VLOOKUP(A2069,'entry data'!B:G,6,0),K2069+M2069,VLOOKUP(A2069,'entry data'!B:G,6,0)))</f>
        <v/>
      </c>
      <c r="O2069" s="25" t="str">
        <f t="shared" si="275"/>
        <v/>
      </c>
      <c r="P2069" s="25" t="str">
        <f t="shared" si="277"/>
        <v/>
      </c>
    </row>
    <row r="2070" spans="1:16" x14ac:dyDescent="0.25">
      <c r="A2070" s="23" t="str">
        <f>IF(A2069="","",IF(O2069&gt;0.1,A2069,IF(A2069=MAX('entry data'!$B$8:$B$17),"",A2069+1)))</f>
        <v/>
      </c>
      <c r="B2070" s="23" t="str">
        <f t="shared" si="278"/>
        <v/>
      </c>
      <c r="C2070" s="23" t="str">
        <f>IF(ISERROR(VLOOKUP(A2070,'entry data'!B:G,6,0)),"",VLOOKUP(A2070,'entry data'!B:G,6,0))</f>
        <v/>
      </c>
      <c r="D2070" s="23" t="str">
        <f>IF(ISERROR(VLOOKUP(A2070,'entry data'!B:C,2,0)),"",VLOOKUP(A2070,'entry data'!B:C,2,0))</f>
        <v/>
      </c>
      <c r="E2070" s="23" t="str">
        <f>IF(ISERROR(VLOOKUP(A2070,'entry data'!B:E,4,0)),"",VLOOKUP(A2070,'entry data'!B:E,4,0))</f>
        <v/>
      </c>
      <c r="F2070" s="25" t="str">
        <f>IF(A2070="","",IF(ISERROR(VLOOKUP(A2070,'entry data'!B:F,5,0)),"",VLOOKUP(A2070,'entry data'!B:F,5,0)))</f>
        <v/>
      </c>
      <c r="G2070" s="26" t="str">
        <f>IF(A2070="","",IF(ISERROR(VLOOKUP(A2070,'entry data'!B:H,7,0)),"",VLOOKUP(A2070,'entry data'!B:H,7,0)))</f>
        <v/>
      </c>
      <c r="H2070" s="27" t="str">
        <f>IF(A2070="","",IF(B2070=1,VLOOKUP(A2070,'entry data'!B:D,3,0),I2069))</f>
        <v/>
      </c>
      <c r="I2070" s="28" t="str">
        <f t="shared" si="271"/>
        <v/>
      </c>
      <c r="J2070" s="23" t="str">
        <f t="shared" si="272"/>
        <v/>
      </c>
      <c r="K2070" s="25" t="str">
        <f t="shared" si="273"/>
        <v/>
      </c>
      <c r="L2070" s="25" t="str">
        <f t="shared" si="274"/>
        <v/>
      </c>
      <c r="M2070" s="25" t="str">
        <f t="shared" si="276"/>
        <v/>
      </c>
      <c r="N2070" s="25" t="str">
        <f>IF(A2070="","",IF(K2070&lt;VLOOKUP(A2070,'entry data'!B:G,6,0),K2070+M2070,VLOOKUP(A2070,'entry data'!B:G,6,0)))</f>
        <v/>
      </c>
      <c r="O2070" s="25" t="str">
        <f t="shared" si="275"/>
        <v/>
      </c>
      <c r="P2070" s="25" t="str">
        <f t="shared" si="277"/>
        <v/>
      </c>
    </row>
    <row r="2071" spans="1:16" x14ac:dyDescent="0.25">
      <c r="A2071" s="23" t="str">
        <f>IF(A2070="","",IF(O2070&gt;0.1,A2070,IF(A2070=MAX('entry data'!$B$8:$B$17),"",A2070+1)))</f>
        <v/>
      </c>
      <c r="B2071" s="23" t="str">
        <f t="shared" si="278"/>
        <v/>
      </c>
      <c r="C2071" s="23" t="str">
        <f>IF(ISERROR(VLOOKUP(A2071,'entry data'!B:G,6,0)),"",VLOOKUP(A2071,'entry data'!B:G,6,0))</f>
        <v/>
      </c>
      <c r="D2071" s="23" t="str">
        <f>IF(ISERROR(VLOOKUP(A2071,'entry data'!B:C,2,0)),"",VLOOKUP(A2071,'entry data'!B:C,2,0))</f>
        <v/>
      </c>
      <c r="E2071" s="23" t="str">
        <f>IF(ISERROR(VLOOKUP(A2071,'entry data'!B:E,4,0)),"",VLOOKUP(A2071,'entry data'!B:E,4,0))</f>
        <v/>
      </c>
      <c r="F2071" s="25" t="str">
        <f>IF(A2071="","",IF(ISERROR(VLOOKUP(A2071,'entry data'!B:F,5,0)),"",VLOOKUP(A2071,'entry data'!B:F,5,0)))</f>
        <v/>
      </c>
      <c r="G2071" s="26" t="str">
        <f>IF(A2071="","",IF(ISERROR(VLOOKUP(A2071,'entry data'!B:H,7,0)),"",VLOOKUP(A2071,'entry data'!B:H,7,0)))</f>
        <v/>
      </c>
      <c r="H2071" s="27" t="str">
        <f>IF(A2071="","",IF(B2071=1,VLOOKUP(A2071,'entry data'!B:D,3,0),I2070))</f>
        <v/>
      </c>
      <c r="I2071" s="28" t="str">
        <f t="shared" ref="I2071:I2134" si="279">IF(A2071="","",IF(E2071="weekly",7,IF(E2071="fortnightly",14,DATE(IF(MONTH(H2071)=12,YEAR(H2071)+1,YEAR(H2071)),IF(MONTH(H2071)=12,1,MONTH(H2071)+1),DAY(H2071))-H2071))+H2071)</f>
        <v/>
      </c>
      <c r="J2071" s="23" t="str">
        <f t="shared" ref="J2071:J2134" si="280">IF(A2071="","",IF(MONTH(I2071)&lt;10,YEAR(I2071)&amp;"-0"&amp;MONTH(I2071),YEAR(I2071)&amp;"-"&amp;MONTH(I2071)))</f>
        <v/>
      </c>
      <c r="K2071" s="25" t="str">
        <f t="shared" ref="K2071:K2134" si="281">IF(A2071="","",IF(B2071=1,F2071,O2070))</f>
        <v/>
      </c>
      <c r="L2071" s="25" t="str">
        <f t="shared" ref="L2071:L2134" si="282">IF(A2071="","",N2071-M2071)</f>
        <v/>
      </c>
      <c r="M2071" s="25" t="str">
        <f t="shared" si="276"/>
        <v/>
      </c>
      <c r="N2071" s="25" t="str">
        <f>IF(A2071="","",IF(K2071&lt;VLOOKUP(A2071,'entry data'!B:G,6,0),K2071+M2071,VLOOKUP(A2071,'entry data'!B:G,6,0)))</f>
        <v/>
      </c>
      <c r="O2071" s="25" t="str">
        <f t="shared" ref="O2071:O2134" si="283">IF(A2071="","",K2071-L2071)</f>
        <v/>
      </c>
      <c r="P2071" s="25" t="str">
        <f t="shared" si="277"/>
        <v/>
      </c>
    </row>
    <row r="2072" spans="1:16" x14ac:dyDescent="0.25">
      <c r="A2072" s="23" t="str">
        <f>IF(A2071="","",IF(O2071&gt;0.1,A2071,IF(A2071=MAX('entry data'!$B$8:$B$17),"",A2071+1)))</f>
        <v/>
      </c>
      <c r="B2072" s="23" t="str">
        <f t="shared" si="278"/>
        <v/>
      </c>
      <c r="C2072" s="23" t="str">
        <f>IF(ISERROR(VLOOKUP(A2072,'entry data'!B:G,6,0)),"",VLOOKUP(A2072,'entry data'!B:G,6,0))</f>
        <v/>
      </c>
      <c r="D2072" s="23" t="str">
        <f>IF(ISERROR(VLOOKUP(A2072,'entry data'!B:C,2,0)),"",VLOOKUP(A2072,'entry data'!B:C,2,0))</f>
        <v/>
      </c>
      <c r="E2072" s="23" t="str">
        <f>IF(ISERROR(VLOOKUP(A2072,'entry data'!B:E,4,0)),"",VLOOKUP(A2072,'entry data'!B:E,4,0))</f>
        <v/>
      </c>
      <c r="F2072" s="25" t="str">
        <f>IF(A2072="","",IF(ISERROR(VLOOKUP(A2072,'entry data'!B:F,5,0)),"",VLOOKUP(A2072,'entry data'!B:F,5,0)))</f>
        <v/>
      </c>
      <c r="G2072" s="26" t="str">
        <f>IF(A2072="","",IF(ISERROR(VLOOKUP(A2072,'entry data'!B:H,7,0)),"",VLOOKUP(A2072,'entry data'!B:H,7,0)))</f>
        <v/>
      </c>
      <c r="H2072" s="27" t="str">
        <f>IF(A2072="","",IF(B2072=1,VLOOKUP(A2072,'entry data'!B:D,3,0),I2071))</f>
        <v/>
      </c>
      <c r="I2072" s="28" t="str">
        <f t="shared" si="279"/>
        <v/>
      </c>
      <c r="J2072" s="23" t="str">
        <f t="shared" si="280"/>
        <v/>
      </c>
      <c r="K2072" s="25" t="str">
        <f t="shared" si="281"/>
        <v/>
      </c>
      <c r="L2072" s="25" t="str">
        <f t="shared" si="282"/>
        <v/>
      </c>
      <c r="M2072" s="25" t="str">
        <f t="shared" si="276"/>
        <v/>
      </c>
      <c r="N2072" s="25" t="str">
        <f>IF(A2072="","",IF(K2072&lt;VLOOKUP(A2072,'entry data'!B:G,6,0),K2072+M2072,VLOOKUP(A2072,'entry data'!B:G,6,0)))</f>
        <v/>
      </c>
      <c r="O2072" s="25" t="str">
        <f t="shared" si="283"/>
        <v/>
      </c>
      <c r="P2072" s="25" t="str">
        <f t="shared" si="277"/>
        <v/>
      </c>
    </row>
    <row r="2073" spans="1:16" x14ac:dyDescent="0.25">
      <c r="A2073" s="23" t="str">
        <f>IF(A2072="","",IF(O2072&gt;0.1,A2072,IF(A2072=MAX('entry data'!$B$8:$B$17),"",A2072+1)))</f>
        <v/>
      </c>
      <c r="B2073" s="23" t="str">
        <f t="shared" si="278"/>
        <v/>
      </c>
      <c r="C2073" s="23" t="str">
        <f>IF(ISERROR(VLOOKUP(A2073,'entry data'!B:G,6,0)),"",VLOOKUP(A2073,'entry data'!B:G,6,0))</f>
        <v/>
      </c>
      <c r="D2073" s="23" t="str">
        <f>IF(ISERROR(VLOOKUP(A2073,'entry data'!B:C,2,0)),"",VLOOKUP(A2073,'entry data'!B:C,2,0))</f>
        <v/>
      </c>
      <c r="E2073" s="23" t="str">
        <f>IF(ISERROR(VLOOKUP(A2073,'entry data'!B:E,4,0)),"",VLOOKUP(A2073,'entry data'!B:E,4,0))</f>
        <v/>
      </c>
      <c r="F2073" s="25" t="str">
        <f>IF(A2073="","",IF(ISERROR(VLOOKUP(A2073,'entry data'!B:F,5,0)),"",VLOOKUP(A2073,'entry data'!B:F,5,0)))</f>
        <v/>
      </c>
      <c r="G2073" s="26" t="str">
        <f>IF(A2073="","",IF(ISERROR(VLOOKUP(A2073,'entry data'!B:H,7,0)),"",VLOOKUP(A2073,'entry data'!B:H,7,0)))</f>
        <v/>
      </c>
      <c r="H2073" s="27" t="str">
        <f>IF(A2073="","",IF(B2073=1,VLOOKUP(A2073,'entry data'!B:D,3,0),I2072))</f>
        <v/>
      </c>
      <c r="I2073" s="28" t="str">
        <f t="shared" si="279"/>
        <v/>
      </c>
      <c r="J2073" s="23" t="str">
        <f t="shared" si="280"/>
        <v/>
      </c>
      <c r="K2073" s="25" t="str">
        <f t="shared" si="281"/>
        <v/>
      </c>
      <c r="L2073" s="25" t="str">
        <f t="shared" si="282"/>
        <v/>
      </c>
      <c r="M2073" s="25" t="str">
        <f t="shared" si="276"/>
        <v/>
      </c>
      <c r="N2073" s="25" t="str">
        <f>IF(A2073="","",IF(K2073&lt;VLOOKUP(A2073,'entry data'!B:G,6,0),K2073+M2073,VLOOKUP(A2073,'entry data'!B:G,6,0)))</f>
        <v/>
      </c>
      <c r="O2073" s="25" t="str">
        <f t="shared" si="283"/>
        <v/>
      </c>
      <c r="P2073" s="25" t="str">
        <f t="shared" si="277"/>
        <v/>
      </c>
    </row>
    <row r="2074" spans="1:16" x14ac:dyDescent="0.25">
      <c r="A2074" s="23" t="str">
        <f>IF(A2073="","",IF(O2073&gt;0.1,A2073,IF(A2073=MAX('entry data'!$B$8:$B$17),"",A2073+1)))</f>
        <v/>
      </c>
      <c r="B2074" s="23" t="str">
        <f t="shared" si="278"/>
        <v/>
      </c>
      <c r="C2074" s="23" t="str">
        <f>IF(ISERROR(VLOOKUP(A2074,'entry data'!B:G,6,0)),"",VLOOKUP(A2074,'entry data'!B:G,6,0))</f>
        <v/>
      </c>
      <c r="D2074" s="23" t="str">
        <f>IF(ISERROR(VLOOKUP(A2074,'entry data'!B:C,2,0)),"",VLOOKUP(A2074,'entry data'!B:C,2,0))</f>
        <v/>
      </c>
      <c r="E2074" s="23" t="str">
        <f>IF(ISERROR(VLOOKUP(A2074,'entry data'!B:E,4,0)),"",VLOOKUP(A2074,'entry data'!B:E,4,0))</f>
        <v/>
      </c>
      <c r="F2074" s="25" t="str">
        <f>IF(A2074="","",IF(ISERROR(VLOOKUP(A2074,'entry data'!B:F,5,0)),"",VLOOKUP(A2074,'entry data'!B:F,5,0)))</f>
        <v/>
      </c>
      <c r="G2074" s="26" t="str">
        <f>IF(A2074="","",IF(ISERROR(VLOOKUP(A2074,'entry data'!B:H,7,0)),"",VLOOKUP(A2074,'entry data'!B:H,7,0)))</f>
        <v/>
      </c>
      <c r="H2074" s="27" t="str">
        <f>IF(A2074="","",IF(B2074=1,VLOOKUP(A2074,'entry data'!B:D,3,0),I2073))</f>
        <v/>
      </c>
      <c r="I2074" s="28" t="str">
        <f t="shared" si="279"/>
        <v/>
      </c>
      <c r="J2074" s="23" t="str">
        <f t="shared" si="280"/>
        <v/>
      </c>
      <c r="K2074" s="25" t="str">
        <f t="shared" si="281"/>
        <v/>
      </c>
      <c r="L2074" s="25" t="str">
        <f t="shared" si="282"/>
        <v/>
      </c>
      <c r="M2074" s="25" t="str">
        <f t="shared" si="276"/>
        <v/>
      </c>
      <c r="N2074" s="25" t="str">
        <f>IF(A2074="","",IF(K2074&lt;VLOOKUP(A2074,'entry data'!B:G,6,0),K2074+M2074,VLOOKUP(A2074,'entry data'!B:G,6,0)))</f>
        <v/>
      </c>
      <c r="O2074" s="25" t="str">
        <f t="shared" si="283"/>
        <v/>
      </c>
      <c r="P2074" s="25" t="str">
        <f t="shared" si="277"/>
        <v/>
      </c>
    </row>
    <row r="2075" spans="1:16" x14ac:dyDescent="0.25">
      <c r="A2075" s="23" t="str">
        <f>IF(A2074="","",IF(O2074&gt;0.1,A2074,IF(A2074=MAX('entry data'!$B$8:$B$17),"",A2074+1)))</f>
        <v/>
      </c>
      <c r="B2075" s="23" t="str">
        <f t="shared" si="278"/>
        <v/>
      </c>
      <c r="C2075" s="23" t="str">
        <f>IF(ISERROR(VLOOKUP(A2075,'entry data'!B:G,6,0)),"",VLOOKUP(A2075,'entry data'!B:G,6,0))</f>
        <v/>
      </c>
      <c r="D2075" s="23" t="str">
        <f>IF(ISERROR(VLOOKUP(A2075,'entry data'!B:C,2,0)),"",VLOOKUP(A2075,'entry data'!B:C,2,0))</f>
        <v/>
      </c>
      <c r="E2075" s="23" t="str">
        <f>IF(ISERROR(VLOOKUP(A2075,'entry data'!B:E,4,0)),"",VLOOKUP(A2075,'entry data'!B:E,4,0))</f>
        <v/>
      </c>
      <c r="F2075" s="25" t="str">
        <f>IF(A2075="","",IF(ISERROR(VLOOKUP(A2075,'entry data'!B:F,5,0)),"",VLOOKUP(A2075,'entry data'!B:F,5,0)))</f>
        <v/>
      </c>
      <c r="G2075" s="26" t="str">
        <f>IF(A2075="","",IF(ISERROR(VLOOKUP(A2075,'entry data'!B:H,7,0)),"",VLOOKUP(A2075,'entry data'!B:H,7,0)))</f>
        <v/>
      </c>
      <c r="H2075" s="27" t="str">
        <f>IF(A2075="","",IF(B2075=1,VLOOKUP(A2075,'entry data'!B:D,3,0),I2074))</f>
        <v/>
      </c>
      <c r="I2075" s="28" t="str">
        <f t="shared" si="279"/>
        <v/>
      </c>
      <c r="J2075" s="23" t="str">
        <f t="shared" si="280"/>
        <v/>
      </c>
      <c r="K2075" s="25" t="str">
        <f t="shared" si="281"/>
        <v/>
      </c>
      <c r="L2075" s="25" t="str">
        <f t="shared" si="282"/>
        <v/>
      </c>
      <c r="M2075" s="25" t="str">
        <f t="shared" si="276"/>
        <v/>
      </c>
      <c r="N2075" s="25" t="str">
        <f>IF(A2075="","",IF(K2075&lt;VLOOKUP(A2075,'entry data'!B:G,6,0),K2075+M2075,VLOOKUP(A2075,'entry data'!B:G,6,0)))</f>
        <v/>
      </c>
      <c r="O2075" s="25" t="str">
        <f t="shared" si="283"/>
        <v/>
      </c>
      <c r="P2075" s="25" t="str">
        <f t="shared" si="277"/>
        <v/>
      </c>
    </row>
    <row r="2076" spans="1:16" x14ac:dyDescent="0.25">
      <c r="A2076" s="23" t="str">
        <f>IF(A2075="","",IF(O2075&gt;0.1,A2075,IF(A2075=MAX('entry data'!$B$8:$B$17),"",A2075+1)))</f>
        <v/>
      </c>
      <c r="B2076" s="23" t="str">
        <f t="shared" si="278"/>
        <v/>
      </c>
      <c r="C2076" s="23" t="str">
        <f>IF(ISERROR(VLOOKUP(A2076,'entry data'!B:G,6,0)),"",VLOOKUP(A2076,'entry data'!B:G,6,0))</f>
        <v/>
      </c>
      <c r="D2076" s="23" t="str">
        <f>IF(ISERROR(VLOOKUP(A2076,'entry data'!B:C,2,0)),"",VLOOKUP(A2076,'entry data'!B:C,2,0))</f>
        <v/>
      </c>
      <c r="E2076" s="23" t="str">
        <f>IF(ISERROR(VLOOKUP(A2076,'entry data'!B:E,4,0)),"",VLOOKUP(A2076,'entry data'!B:E,4,0))</f>
        <v/>
      </c>
      <c r="F2076" s="25" t="str">
        <f>IF(A2076="","",IF(ISERROR(VLOOKUP(A2076,'entry data'!B:F,5,0)),"",VLOOKUP(A2076,'entry data'!B:F,5,0)))</f>
        <v/>
      </c>
      <c r="G2076" s="26" t="str">
        <f>IF(A2076="","",IF(ISERROR(VLOOKUP(A2076,'entry data'!B:H,7,0)),"",VLOOKUP(A2076,'entry data'!B:H,7,0)))</f>
        <v/>
      </c>
      <c r="H2076" s="27" t="str">
        <f>IF(A2076="","",IF(B2076=1,VLOOKUP(A2076,'entry data'!B:D,3,0),I2075))</f>
        <v/>
      </c>
      <c r="I2076" s="28" t="str">
        <f t="shared" si="279"/>
        <v/>
      </c>
      <c r="J2076" s="23" t="str">
        <f t="shared" si="280"/>
        <v/>
      </c>
      <c r="K2076" s="25" t="str">
        <f t="shared" si="281"/>
        <v/>
      </c>
      <c r="L2076" s="25" t="str">
        <f t="shared" si="282"/>
        <v/>
      </c>
      <c r="M2076" s="25" t="str">
        <f t="shared" si="276"/>
        <v/>
      </c>
      <c r="N2076" s="25" t="str">
        <f>IF(A2076="","",IF(K2076&lt;VLOOKUP(A2076,'entry data'!B:G,6,0),K2076+M2076,VLOOKUP(A2076,'entry data'!B:G,6,0)))</f>
        <v/>
      </c>
      <c r="O2076" s="25" t="str">
        <f t="shared" si="283"/>
        <v/>
      </c>
      <c r="P2076" s="25" t="str">
        <f t="shared" si="277"/>
        <v/>
      </c>
    </row>
    <row r="2077" spans="1:16" x14ac:dyDescent="0.25">
      <c r="A2077" s="23" t="str">
        <f>IF(A2076="","",IF(O2076&gt;0.1,A2076,IF(A2076=MAX('entry data'!$B$8:$B$17),"",A2076+1)))</f>
        <v/>
      </c>
      <c r="B2077" s="23" t="str">
        <f t="shared" si="278"/>
        <v/>
      </c>
      <c r="C2077" s="23" t="str">
        <f>IF(ISERROR(VLOOKUP(A2077,'entry data'!B:G,6,0)),"",VLOOKUP(A2077,'entry data'!B:G,6,0))</f>
        <v/>
      </c>
      <c r="D2077" s="23" t="str">
        <f>IF(ISERROR(VLOOKUP(A2077,'entry data'!B:C,2,0)),"",VLOOKUP(A2077,'entry data'!B:C,2,0))</f>
        <v/>
      </c>
      <c r="E2077" s="23" t="str">
        <f>IF(ISERROR(VLOOKUP(A2077,'entry data'!B:E,4,0)),"",VLOOKUP(A2077,'entry data'!B:E,4,0))</f>
        <v/>
      </c>
      <c r="F2077" s="25" t="str">
        <f>IF(A2077="","",IF(ISERROR(VLOOKUP(A2077,'entry data'!B:F,5,0)),"",VLOOKUP(A2077,'entry data'!B:F,5,0)))</f>
        <v/>
      </c>
      <c r="G2077" s="26" t="str">
        <f>IF(A2077="","",IF(ISERROR(VLOOKUP(A2077,'entry data'!B:H,7,0)),"",VLOOKUP(A2077,'entry data'!B:H,7,0)))</f>
        <v/>
      </c>
      <c r="H2077" s="27" t="str">
        <f>IF(A2077="","",IF(B2077=1,VLOOKUP(A2077,'entry data'!B:D,3,0),I2076))</f>
        <v/>
      </c>
      <c r="I2077" s="28" t="str">
        <f t="shared" si="279"/>
        <v/>
      </c>
      <c r="J2077" s="23" t="str">
        <f t="shared" si="280"/>
        <v/>
      </c>
      <c r="K2077" s="25" t="str">
        <f t="shared" si="281"/>
        <v/>
      </c>
      <c r="L2077" s="25" t="str">
        <f t="shared" si="282"/>
        <v/>
      </c>
      <c r="M2077" s="25" t="str">
        <f t="shared" si="276"/>
        <v/>
      </c>
      <c r="N2077" s="25" t="str">
        <f>IF(A2077="","",IF(K2077&lt;VLOOKUP(A2077,'entry data'!B:G,6,0),K2077+M2077,VLOOKUP(A2077,'entry data'!B:G,6,0)))</f>
        <v/>
      </c>
      <c r="O2077" s="25" t="str">
        <f t="shared" si="283"/>
        <v/>
      </c>
      <c r="P2077" s="25" t="str">
        <f t="shared" si="277"/>
        <v/>
      </c>
    </row>
    <row r="2078" spans="1:16" x14ac:dyDescent="0.25">
      <c r="A2078" s="23" t="str">
        <f>IF(A2077="","",IF(O2077&gt;0.1,A2077,IF(A2077=MAX('entry data'!$B$8:$B$17),"",A2077+1)))</f>
        <v/>
      </c>
      <c r="B2078" s="23" t="str">
        <f t="shared" si="278"/>
        <v/>
      </c>
      <c r="C2078" s="23" t="str">
        <f>IF(ISERROR(VLOOKUP(A2078,'entry data'!B:G,6,0)),"",VLOOKUP(A2078,'entry data'!B:G,6,0))</f>
        <v/>
      </c>
      <c r="D2078" s="23" t="str">
        <f>IF(ISERROR(VLOOKUP(A2078,'entry data'!B:C,2,0)),"",VLOOKUP(A2078,'entry data'!B:C,2,0))</f>
        <v/>
      </c>
      <c r="E2078" s="23" t="str">
        <f>IF(ISERROR(VLOOKUP(A2078,'entry data'!B:E,4,0)),"",VLOOKUP(A2078,'entry data'!B:E,4,0))</f>
        <v/>
      </c>
      <c r="F2078" s="25" t="str">
        <f>IF(A2078="","",IF(ISERROR(VLOOKUP(A2078,'entry data'!B:F,5,0)),"",VLOOKUP(A2078,'entry data'!B:F,5,0)))</f>
        <v/>
      </c>
      <c r="G2078" s="26" t="str">
        <f>IF(A2078="","",IF(ISERROR(VLOOKUP(A2078,'entry data'!B:H,7,0)),"",VLOOKUP(A2078,'entry data'!B:H,7,0)))</f>
        <v/>
      </c>
      <c r="H2078" s="27" t="str">
        <f>IF(A2078="","",IF(B2078=1,VLOOKUP(A2078,'entry data'!B:D,3,0),I2077))</f>
        <v/>
      </c>
      <c r="I2078" s="28" t="str">
        <f t="shared" si="279"/>
        <v/>
      </c>
      <c r="J2078" s="23" t="str">
        <f t="shared" si="280"/>
        <v/>
      </c>
      <c r="K2078" s="25" t="str">
        <f t="shared" si="281"/>
        <v/>
      </c>
      <c r="L2078" s="25" t="str">
        <f t="shared" si="282"/>
        <v/>
      </c>
      <c r="M2078" s="25" t="str">
        <f t="shared" si="276"/>
        <v/>
      </c>
      <c r="N2078" s="25" t="str">
        <f>IF(A2078="","",IF(K2078&lt;VLOOKUP(A2078,'entry data'!B:G,6,0),K2078+M2078,VLOOKUP(A2078,'entry data'!B:G,6,0)))</f>
        <v/>
      </c>
      <c r="O2078" s="25" t="str">
        <f t="shared" si="283"/>
        <v/>
      </c>
      <c r="P2078" s="25" t="str">
        <f t="shared" si="277"/>
        <v/>
      </c>
    </row>
    <row r="2079" spans="1:16" x14ac:dyDescent="0.25">
      <c r="A2079" s="23" t="str">
        <f>IF(A2078="","",IF(O2078&gt;0.1,A2078,IF(A2078=MAX('entry data'!$B$8:$B$17),"",A2078+1)))</f>
        <v/>
      </c>
      <c r="B2079" s="23" t="str">
        <f t="shared" si="278"/>
        <v/>
      </c>
      <c r="C2079" s="23" t="str">
        <f>IF(ISERROR(VLOOKUP(A2079,'entry data'!B:G,6,0)),"",VLOOKUP(A2079,'entry data'!B:G,6,0))</f>
        <v/>
      </c>
      <c r="D2079" s="23" t="str">
        <f>IF(ISERROR(VLOOKUP(A2079,'entry data'!B:C,2,0)),"",VLOOKUP(A2079,'entry data'!B:C,2,0))</f>
        <v/>
      </c>
      <c r="E2079" s="23" t="str">
        <f>IF(ISERROR(VLOOKUP(A2079,'entry data'!B:E,4,0)),"",VLOOKUP(A2079,'entry data'!B:E,4,0))</f>
        <v/>
      </c>
      <c r="F2079" s="25" t="str">
        <f>IF(A2079="","",IF(ISERROR(VLOOKUP(A2079,'entry data'!B:F,5,0)),"",VLOOKUP(A2079,'entry data'!B:F,5,0)))</f>
        <v/>
      </c>
      <c r="G2079" s="26" t="str">
        <f>IF(A2079="","",IF(ISERROR(VLOOKUP(A2079,'entry data'!B:H,7,0)),"",VLOOKUP(A2079,'entry data'!B:H,7,0)))</f>
        <v/>
      </c>
      <c r="H2079" s="27" t="str">
        <f>IF(A2079="","",IF(B2079=1,VLOOKUP(A2079,'entry data'!B:D,3,0),I2078))</f>
        <v/>
      </c>
      <c r="I2079" s="28" t="str">
        <f t="shared" si="279"/>
        <v/>
      </c>
      <c r="J2079" s="23" t="str">
        <f t="shared" si="280"/>
        <v/>
      </c>
      <c r="K2079" s="25" t="str">
        <f t="shared" si="281"/>
        <v/>
      </c>
      <c r="L2079" s="25" t="str">
        <f t="shared" si="282"/>
        <v/>
      </c>
      <c r="M2079" s="25" t="str">
        <f t="shared" si="276"/>
        <v/>
      </c>
      <c r="N2079" s="25" t="str">
        <f>IF(A2079="","",IF(K2079&lt;VLOOKUP(A2079,'entry data'!B:G,6,0),K2079+M2079,VLOOKUP(A2079,'entry data'!B:G,6,0)))</f>
        <v/>
      </c>
      <c r="O2079" s="25" t="str">
        <f t="shared" si="283"/>
        <v/>
      </c>
      <c r="P2079" s="25" t="str">
        <f t="shared" si="277"/>
        <v/>
      </c>
    </row>
    <row r="2080" spans="1:16" x14ac:dyDescent="0.25">
      <c r="A2080" s="23" t="str">
        <f>IF(A2079="","",IF(O2079&gt;0.1,A2079,IF(A2079=MAX('entry data'!$B$8:$B$17),"",A2079+1)))</f>
        <v/>
      </c>
      <c r="B2080" s="23" t="str">
        <f t="shared" si="278"/>
        <v/>
      </c>
      <c r="C2080" s="23" t="str">
        <f>IF(ISERROR(VLOOKUP(A2080,'entry data'!B:G,6,0)),"",VLOOKUP(A2080,'entry data'!B:G,6,0))</f>
        <v/>
      </c>
      <c r="D2080" s="23" t="str">
        <f>IF(ISERROR(VLOOKUP(A2080,'entry data'!B:C,2,0)),"",VLOOKUP(A2080,'entry data'!B:C,2,0))</f>
        <v/>
      </c>
      <c r="E2080" s="23" t="str">
        <f>IF(ISERROR(VLOOKUP(A2080,'entry data'!B:E,4,0)),"",VLOOKUP(A2080,'entry data'!B:E,4,0))</f>
        <v/>
      </c>
      <c r="F2080" s="25" t="str">
        <f>IF(A2080="","",IF(ISERROR(VLOOKUP(A2080,'entry data'!B:F,5,0)),"",VLOOKUP(A2080,'entry data'!B:F,5,0)))</f>
        <v/>
      </c>
      <c r="G2080" s="26" t="str">
        <f>IF(A2080="","",IF(ISERROR(VLOOKUP(A2080,'entry data'!B:H,7,0)),"",VLOOKUP(A2080,'entry data'!B:H,7,0)))</f>
        <v/>
      </c>
      <c r="H2080" s="27" t="str">
        <f>IF(A2080="","",IF(B2080=1,VLOOKUP(A2080,'entry data'!B:D,3,0),I2079))</f>
        <v/>
      </c>
      <c r="I2080" s="28" t="str">
        <f t="shared" si="279"/>
        <v/>
      </c>
      <c r="J2080" s="23" t="str">
        <f t="shared" si="280"/>
        <v/>
      </c>
      <c r="K2080" s="25" t="str">
        <f t="shared" si="281"/>
        <v/>
      </c>
      <c r="L2080" s="25" t="str">
        <f t="shared" si="282"/>
        <v/>
      </c>
      <c r="M2080" s="25" t="str">
        <f t="shared" si="276"/>
        <v/>
      </c>
      <c r="N2080" s="25" t="str">
        <f>IF(A2080="","",IF(K2080&lt;VLOOKUP(A2080,'entry data'!B:G,6,0),K2080+M2080,VLOOKUP(A2080,'entry data'!B:G,6,0)))</f>
        <v/>
      </c>
      <c r="O2080" s="25" t="str">
        <f t="shared" si="283"/>
        <v/>
      </c>
      <c r="P2080" s="25" t="str">
        <f t="shared" si="277"/>
        <v/>
      </c>
    </row>
    <row r="2081" spans="1:16" x14ac:dyDescent="0.25">
      <c r="A2081" s="23" t="str">
        <f>IF(A2080="","",IF(O2080&gt;0.1,A2080,IF(A2080=MAX('entry data'!$B$8:$B$17),"",A2080+1)))</f>
        <v/>
      </c>
      <c r="B2081" s="23" t="str">
        <f t="shared" si="278"/>
        <v/>
      </c>
      <c r="C2081" s="23" t="str">
        <f>IF(ISERROR(VLOOKUP(A2081,'entry data'!B:G,6,0)),"",VLOOKUP(A2081,'entry data'!B:G,6,0))</f>
        <v/>
      </c>
      <c r="D2081" s="23" t="str">
        <f>IF(ISERROR(VLOOKUP(A2081,'entry data'!B:C,2,0)),"",VLOOKUP(A2081,'entry data'!B:C,2,0))</f>
        <v/>
      </c>
      <c r="E2081" s="23" t="str">
        <f>IF(ISERROR(VLOOKUP(A2081,'entry data'!B:E,4,0)),"",VLOOKUP(A2081,'entry data'!B:E,4,0))</f>
        <v/>
      </c>
      <c r="F2081" s="25" t="str">
        <f>IF(A2081="","",IF(ISERROR(VLOOKUP(A2081,'entry data'!B:F,5,0)),"",VLOOKUP(A2081,'entry data'!B:F,5,0)))</f>
        <v/>
      </c>
      <c r="G2081" s="26" t="str">
        <f>IF(A2081="","",IF(ISERROR(VLOOKUP(A2081,'entry data'!B:H,7,0)),"",VLOOKUP(A2081,'entry data'!B:H,7,0)))</f>
        <v/>
      </c>
      <c r="H2081" s="27" t="str">
        <f>IF(A2081="","",IF(B2081=1,VLOOKUP(A2081,'entry data'!B:D,3,0),I2080))</f>
        <v/>
      </c>
      <c r="I2081" s="28" t="str">
        <f t="shared" si="279"/>
        <v/>
      </c>
      <c r="J2081" s="23" t="str">
        <f t="shared" si="280"/>
        <v/>
      </c>
      <c r="K2081" s="25" t="str">
        <f t="shared" si="281"/>
        <v/>
      </c>
      <c r="L2081" s="25" t="str">
        <f t="shared" si="282"/>
        <v/>
      </c>
      <c r="M2081" s="25" t="str">
        <f t="shared" si="276"/>
        <v/>
      </c>
      <c r="N2081" s="25" t="str">
        <f>IF(A2081="","",IF(K2081&lt;VLOOKUP(A2081,'entry data'!B:G,6,0),K2081+M2081,VLOOKUP(A2081,'entry data'!B:G,6,0)))</f>
        <v/>
      </c>
      <c r="O2081" s="25" t="str">
        <f t="shared" si="283"/>
        <v/>
      </c>
      <c r="P2081" s="25" t="str">
        <f t="shared" si="277"/>
        <v/>
      </c>
    </row>
    <row r="2082" spans="1:16" x14ac:dyDescent="0.25">
      <c r="A2082" s="23" t="str">
        <f>IF(A2081="","",IF(O2081&gt;0.1,A2081,IF(A2081=MAX('entry data'!$B$8:$B$17),"",A2081+1)))</f>
        <v/>
      </c>
      <c r="B2082" s="23" t="str">
        <f t="shared" si="278"/>
        <v/>
      </c>
      <c r="C2082" s="23" t="str">
        <f>IF(ISERROR(VLOOKUP(A2082,'entry data'!B:G,6,0)),"",VLOOKUP(A2082,'entry data'!B:G,6,0))</f>
        <v/>
      </c>
      <c r="D2082" s="23" t="str">
        <f>IF(ISERROR(VLOOKUP(A2082,'entry data'!B:C,2,0)),"",VLOOKUP(A2082,'entry data'!B:C,2,0))</f>
        <v/>
      </c>
      <c r="E2082" s="23" t="str">
        <f>IF(ISERROR(VLOOKUP(A2082,'entry data'!B:E,4,0)),"",VLOOKUP(A2082,'entry data'!B:E,4,0))</f>
        <v/>
      </c>
      <c r="F2082" s="25" t="str">
        <f>IF(A2082="","",IF(ISERROR(VLOOKUP(A2082,'entry data'!B:F,5,0)),"",VLOOKUP(A2082,'entry data'!B:F,5,0)))</f>
        <v/>
      </c>
      <c r="G2082" s="26" t="str">
        <f>IF(A2082="","",IF(ISERROR(VLOOKUP(A2082,'entry data'!B:H,7,0)),"",VLOOKUP(A2082,'entry data'!B:H,7,0)))</f>
        <v/>
      </c>
      <c r="H2082" s="27" t="str">
        <f>IF(A2082="","",IF(B2082=1,VLOOKUP(A2082,'entry data'!B:D,3,0),I2081))</f>
        <v/>
      </c>
      <c r="I2082" s="28" t="str">
        <f t="shared" si="279"/>
        <v/>
      </c>
      <c r="J2082" s="23" t="str">
        <f t="shared" si="280"/>
        <v/>
      </c>
      <c r="K2082" s="25" t="str">
        <f t="shared" si="281"/>
        <v/>
      </c>
      <c r="L2082" s="25" t="str">
        <f t="shared" si="282"/>
        <v/>
      </c>
      <c r="M2082" s="25" t="str">
        <f t="shared" si="276"/>
        <v/>
      </c>
      <c r="N2082" s="25" t="str">
        <f>IF(A2082="","",IF(K2082&lt;VLOOKUP(A2082,'entry data'!B:G,6,0),K2082+M2082,VLOOKUP(A2082,'entry data'!B:G,6,0)))</f>
        <v/>
      </c>
      <c r="O2082" s="25" t="str">
        <f t="shared" si="283"/>
        <v/>
      </c>
      <c r="P2082" s="25" t="str">
        <f t="shared" si="277"/>
        <v/>
      </c>
    </row>
    <row r="2083" spans="1:16" x14ac:dyDescent="0.25">
      <c r="A2083" s="23" t="str">
        <f>IF(A2082="","",IF(O2082&gt;0.1,A2082,IF(A2082=MAX('entry data'!$B$8:$B$17),"",A2082+1)))</f>
        <v/>
      </c>
      <c r="B2083" s="23" t="str">
        <f t="shared" si="278"/>
        <v/>
      </c>
      <c r="C2083" s="23" t="str">
        <f>IF(ISERROR(VLOOKUP(A2083,'entry data'!B:G,6,0)),"",VLOOKUP(A2083,'entry data'!B:G,6,0))</f>
        <v/>
      </c>
      <c r="D2083" s="23" t="str">
        <f>IF(ISERROR(VLOOKUP(A2083,'entry data'!B:C,2,0)),"",VLOOKUP(A2083,'entry data'!B:C,2,0))</f>
        <v/>
      </c>
      <c r="E2083" s="23" t="str">
        <f>IF(ISERROR(VLOOKUP(A2083,'entry data'!B:E,4,0)),"",VLOOKUP(A2083,'entry data'!B:E,4,0))</f>
        <v/>
      </c>
      <c r="F2083" s="25" t="str">
        <f>IF(A2083="","",IF(ISERROR(VLOOKUP(A2083,'entry data'!B:F,5,0)),"",VLOOKUP(A2083,'entry data'!B:F,5,0)))</f>
        <v/>
      </c>
      <c r="G2083" s="26" t="str">
        <f>IF(A2083="","",IF(ISERROR(VLOOKUP(A2083,'entry data'!B:H,7,0)),"",VLOOKUP(A2083,'entry data'!B:H,7,0)))</f>
        <v/>
      </c>
      <c r="H2083" s="27" t="str">
        <f>IF(A2083="","",IF(B2083=1,VLOOKUP(A2083,'entry data'!B:D,3,0),I2082))</f>
        <v/>
      </c>
      <c r="I2083" s="28" t="str">
        <f t="shared" si="279"/>
        <v/>
      </c>
      <c r="J2083" s="23" t="str">
        <f t="shared" si="280"/>
        <v/>
      </c>
      <c r="K2083" s="25" t="str">
        <f t="shared" si="281"/>
        <v/>
      </c>
      <c r="L2083" s="25" t="str">
        <f t="shared" si="282"/>
        <v/>
      </c>
      <c r="M2083" s="25" t="str">
        <f t="shared" si="276"/>
        <v/>
      </c>
      <c r="N2083" s="25" t="str">
        <f>IF(A2083="","",IF(K2083&lt;VLOOKUP(A2083,'entry data'!B:G,6,0),K2083+M2083,VLOOKUP(A2083,'entry data'!B:G,6,0)))</f>
        <v/>
      </c>
      <c r="O2083" s="25" t="str">
        <f t="shared" si="283"/>
        <v/>
      </c>
      <c r="P2083" s="25" t="str">
        <f t="shared" si="277"/>
        <v/>
      </c>
    </row>
    <row r="2084" spans="1:16" x14ac:dyDescent="0.25">
      <c r="A2084" s="23" t="str">
        <f>IF(A2083="","",IF(O2083&gt;0.1,A2083,IF(A2083=MAX('entry data'!$B$8:$B$17),"",A2083+1)))</f>
        <v/>
      </c>
      <c r="B2084" s="23" t="str">
        <f t="shared" si="278"/>
        <v/>
      </c>
      <c r="C2084" s="23" t="str">
        <f>IF(ISERROR(VLOOKUP(A2084,'entry data'!B:G,6,0)),"",VLOOKUP(A2084,'entry data'!B:G,6,0))</f>
        <v/>
      </c>
      <c r="D2084" s="23" t="str">
        <f>IF(ISERROR(VLOOKUP(A2084,'entry data'!B:C,2,0)),"",VLOOKUP(A2084,'entry data'!B:C,2,0))</f>
        <v/>
      </c>
      <c r="E2084" s="23" t="str">
        <f>IF(ISERROR(VLOOKUP(A2084,'entry data'!B:E,4,0)),"",VLOOKUP(A2084,'entry data'!B:E,4,0))</f>
        <v/>
      </c>
      <c r="F2084" s="25" t="str">
        <f>IF(A2084="","",IF(ISERROR(VLOOKUP(A2084,'entry data'!B:F,5,0)),"",VLOOKUP(A2084,'entry data'!B:F,5,0)))</f>
        <v/>
      </c>
      <c r="G2084" s="26" t="str">
        <f>IF(A2084="","",IF(ISERROR(VLOOKUP(A2084,'entry data'!B:H,7,0)),"",VLOOKUP(A2084,'entry data'!B:H,7,0)))</f>
        <v/>
      </c>
      <c r="H2084" s="27" t="str">
        <f>IF(A2084="","",IF(B2084=1,VLOOKUP(A2084,'entry data'!B:D,3,0),I2083))</f>
        <v/>
      </c>
      <c r="I2084" s="28" t="str">
        <f t="shared" si="279"/>
        <v/>
      </c>
      <c r="J2084" s="23" t="str">
        <f t="shared" si="280"/>
        <v/>
      </c>
      <c r="K2084" s="25" t="str">
        <f t="shared" si="281"/>
        <v/>
      </c>
      <c r="L2084" s="25" t="str">
        <f t="shared" si="282"/>
        <v/>
      </c>
      <c r="M2084" s="25" t="str">
        <f t="shared" si="276"/>
        <v/>
      </c>
      <c r="N2084" s="25" t="str">
        <f>IF(A2084="","",IF(K2084&lt;VLOOKUP(A2084,'entry data'!B:G,6,0),K2084+M2084,VLOOKUP(A2084,'entry data'!B:G,6,0)))</f>
        <v/>
      </c>
      <c r="O2084" s="25" t="str">
        <f t="shared" si="283"/>
        <v/>
      </c>
      <c r="P2084" s="25" t="str">
        <f t="shared" si="277"/>
        <v/>
      </c>
    </row>
    <row r="2085" spans="1:16" x14ac:dyDescent="0.25">
      <c r="A2085" s="23" t="str">
        <f>IF(A2084="","",IF(O2084&gt;0.1,A2084,IF(A2084=MAX('entry data'!$B$8:$B$17),"",A2084+1)))</f>
        <v/>
      </c>
      <c r="B2085" s="23" t="str">
        <f t="shared" si="278"/>
        <v/>
      </c>
      <c r="C2085" s="23" t="str">
        <f>IF(ISERROR(VLOOKUP(A2085,'entry data'!B:G,6,0)),"",VLOOKUP(A2085,'entry data'!B:G,6,0))</f>
        <v/>
      </c>
      <c r="D2085" s="23" t="str">
        <f>IF(ISERROR(VLOOKUP(A2085,'entry data'!B:C,2,0)),"",VLOOKUP(A2085,'entry data'!B:C,2,0))</f>
        <v/>
      </c>
      <c r="E2085" s="23" t="str">
        <f>IF(ISERROR(VLOOKUP(A2085,'entry data'!B:E,4,0)),"",VLOOKUP(A2085,'entry data'!B:E,4,0))</f>
        <v/>
      </c>
      <c r="F2085" s="25" t="str">
        <f>IF(A2085="","",IF(ISERROR(VLOOKUP(A2085,'entry data'!B:F,5,0)),"",VLOOKUP(A2085,'entry data'!B:F,5,0)))</f>
        <v/>
      </c>
      <c r="G2085" s="26" t="str">
        <f>IF(A2085="","",IF(ISERROR(VLOOKUP(A2085,'entry data'!B:H,7,0)),"",VLOOKUP(A2085,'entry data'!B:H,7,0)))</f>
        <v/>
      </c>
      <c r="H2085" s="27" t="str">
        <f>IF(A2085="","",IF(B2085=1,VLOOKUP(A2085,'entry data'!B:D,3,0),I2084))</f>
        <v/>
      </c>
      <c r="I2085" s="28" t="str">
        <f t="shared" si="279"/>
        <v/>
      </c>
      <c r="J2085" s="23" t="str">
        <f t="shared" si="280"/>
        <v/>
      </c>
      <c r="K2085" s="25" t="str">
        <f t="shared" si="281"/>
        <v/>
      </c>
      <c r="L2085" s="25" t="str">
        <f t="shared" si="282"/>
        <v/>
      </c>
      <c r="M2085" s="25" t="str">
        <f t="shared" si="276"/>
        <v/>
      </c>
      <c r="N2085" s="25" t="str">
        <f>IF(A2085="","",IF(K2085&lt;VLOOKUP(A2085,'entry data'!B:G,6,0),K2085+M2085,VLOOKUP(A2085,'entry data'!B:G,6,0)))</f>
        <v/>
      </c>
      <c r="O2085" s="25" t="str">
        <f t="shared" si="283"/>
        <v/>
      </c>
      <c r="P2085" s="25" t="str">
        <f t="shared" si="277"/>
        <v/>
      </c>
    </row>
    <row r="2086" spans="1:16" x14ac:dyDescent="0.25">
      <c r="A2086" s="23" t="str">
        <f>IF(A2085="","",IF(O2085&gt;0.1,A2085,IF(A2085=MAX('entry data'!$B$8:$B$17),"",A2085+1)))</f>
        <v/>
      </c>
      <c r="B2086" s="23" t="str">
        <f t="shared" si="278"/>
        <v/>
      </c>
      <c r="C2086" s="23" t="str">
        <f>IF(ISERROR(VLOOKUP(A2086,'entry data'!B:G,6,0)),"",VLOOKUP(A2086,'entry data'!B:G,6,0))</f>
        <v/>
      </c>
      <c r="D2086" s="23" t="str">
        <f>IF(ISERROR(VLOOKUP(A2086,'entry data'!B:C,2,0)),"",VLOOKUP(A2086,'entry data'!B:C,2,0))</f>
        <v/>
      </c>
      <c r="E2086" s="23" t="str">
        <f>IF(ISERROR(VLOOKUP(A2086,'entry data'!B:E,4,0)),"",VLOOKUP(A2086,'entry data'!B:E,4,0))</f>
        <v/>
      </c>
      <c r="F2086" s="25" t="str">
        <f>IF(A2086="","",IF(ISERROR(VLOOKUP(A2086,'entry data'!B:F,5,0)),"",VLOOKUP(A2086,'entry data'!B:F,5,0)))</f>
        <v/>
      </c>
      <c r="G2086" s="26" t="str">
        <f>IF(A2086="","",IF(ISERROR(VLOOKUP(A2086,'entry data'!B:H,7,0)),"",VLOOKUP(A2086,'entry data'!B:H,7,0)))</f>
        <v/>
      </c>
      <c r="H2086" s="27" t="str">
        <f>IF(A2086="","",IF(B2086=1,VLOOKUP(A2086,'entry data'!B:D,3,0),I2085))</f>
        <v/>
      </c>
      <c r="I2086" s="28" t="str">
        <f t="shared" si="279"/>
        <v/>
      </c>
      <c r="J2086" s="23" t="str">
        <f t="shared" si="280"/>
        <v/>
      </c>
      <c r="K2086" s="25" t="str">
        <f t="shared" si="281"/>
        <v/>
      </c>
      <c r="L2086" s="25" t="str">
        <f t="shared" si="282"/>
        <v/>
      </c>
      <c r="M2086" s="25" t="str">
        <f t="shared" si="276"/>
        <v/>
      </c>
      <c r="N2086" s="25" t="str">
        <f>IF(A2086="","",IF(K2086&lt;VLOOKUP(A2086,'entry data'!B:G,6,0),K2086+M2086,VLOOKUP(A2086,'entry data'!B:G,6,0)))</f>
        <v/>
      </c>
      <c r="O2086" s="25" t="str">
        <f t="shared" si="283"/>
        <v/>
      </c>
      <c r="P2086" s="25" t="str">
        <f t="shared" si="277"/>
        <v/>
      </c>
    </row>
    <row r="2087" spans="1:16" x14ac:dyDescent="0.25">
      <c r="A2087" s="23" t="str">
        <f>IF(A2086="","",IF(O2086&gt;0.1,A2086,IF(A2086=MAX('entry data'!$B$8:$B$17),"",A2086+1)))</f>
        <v/>
      </c>
      <c r="B2087" s="23" t="str">
        <f t="shared" si="278"/>
        <v/>
      </c>
      <c r="C2087" s="23" t="str">
        <f>IF(ISERROR(VLOOKUP(A2087,'entry data'!B:G,6,0)),"",VLOOKUP(A2087,'entry data'!B:G,6,0))</f>
        <v/>
      </c>
      <c r="D2087" s="23" t="str">
        <f>IF(ISERROR(VLOOKUP(A2087,'entry data'!B:C,2,0)),"",VLOOKUP(A2087,'entry data'!B:C,2,0))</f>
        <v/>
      </c>
      <c r="E2087" s="23" t="str">
        <f>IF(ISERROR(VLOOKUP(A2087,'entry data'!B:E,4,0)),"",VLOOKUP(A2087,'entry data'!B:E,4,0))</f>
        <v/>
      </c>
      <c r="F2087" s="25" t="str">
        <f>IF(A2087="","",IF(ISERROR(VLOOKUP(A2087,'entry data'!B:F,5,0)),"",VLOOKUP(A2087,'entry data'!B:F,5,0)))</f>
        <v/>
      </c>
      <c r="G2087" s="26" t="str">
        <f>IF(A2087="","",IF(ISERROR(VLOOKUP(A2087,'entry data'!B:H,7,0)),"",VLOOKUP(A2087,'entry data'!B:H,7,0)))</f>
        <v/>
      </c>
      <c r="H2087" s="27" t="str">
        <f>IF(A2087="","",IF(B2087=1,VLOOKUP(A2087,'entry data'!B:D,3,0),I2086))</f>
        <v/>
      </c>
      <c r="I2087" s="28" t="str">
        <f t="shared" si="279"/>
        <v/>
      </c>
      <c r="J2087" s="23" t="str">
        <f t="shared" si="280"/>
        <v/>
      </c>
      <c r="K2087" s="25" t="str">
        <f t="shared" si="281"/>
        <v/>
      </c>
      <c r="L2087" s="25" t="str">
        <f t="shared" si="282"/>
        <v/>
      </c>
      <c r="M2087" s="25" t="str">
        <f t="shared" si="276"/>
        <v/>
      </c>
      <c r="N2087" s="25" t="str">
        <f>IF(A2087="","",IF(K2087&lt;VLOOKUP(A2087,'entry data'!B:G,6,0),K2087+M2087,VLOOKUP(A2087,'entry data'!B:G,6,0)))</f>
        <v/>
      </c>
      <c r="O2087" s="25" t="str">
        <f t="shared" si="283"/>
        <v/>
      </c>
      <c r="P2087" s="25" t="str">
        <f t="shared" si="277"/>
        <v/>
      </c>
    </row>
    <row r="2088" spans="1:16" x14ac:dyDescent="0.25">
      <c r="A2088" s="23" t="str">
        <f>IF(A2087="","",IF(O2087&gt;0.1,A2087,IF(A2087=MAX('entry data'!$B$8:$B$17),"",A2087+1)))</f>
        <v/>
      </c>
      <c r="B2088" s="23" t="str">
        <f t="shared" si="278"/>
        <v/>
      </c>
      <c r="C2088" s="23" t="str">
        <f>IF(ISERROR(VLOOKUP(A2088,'entry data'!B:G,6,0)),"",VLOOKUP(A2088,'entry data'!B:G,6,0))</f>
        <v/>
      </c>
      <c r="D2088" s="23" t="str">
        <f>IF(ISERROR(VLOOKUP(A2088,'entry data'!B:C,2,0)),"",VLOOKUP(A2088,'entry data'!B:C,2,0))</f>
        <v/>
      </c>
      <c r="E2088" s="23" t="str">
        <f>IF(ISERROR(VLOOKUP(A2088,'entry data'!B:E,4,0)),"",VLOOKUP(A2088,'entry data'!B:E,4,0))</f>
        <v/>
      </c>
      <c r="F2088" s="25" t="str">
        <f>IF(A2088="","",IF(ISERROR(VLOOKUP(A2088,'entry data'!B:F,5,0)),"",VLOOKUP(A2088,'entry data'!B:F,5,0)))</f>
        <v/>
      </c>
      <c r="G2088" s="26" t="str">
        <f>IF(A2088="","",IF(ISERROR(VLOOKUP(A2088,'entry data'!B:H,7,0)),"",VLOOKUP(A2088,'entry data'!B:H,7,0)))</f>
        <v/>
      </c>
      <c r="H2088" s="27" t="str">
        <f>IF(A2088="","",IF(B2088=1,VLOOKUP(A2088,'entry data'!B:D,3,0),I2087))</f>
        <v/>
      </c>
      <c r="I2088" s="28" t="str">
        <f t="shared" si="279"/>
        <v/>
      </c>
      <c r="J2088" s="23" t="str">
        <f t="shared" si="280"/>
        <v/>
      </c>
      <c r="K2088" s="25" t="str">
        <f t="shared" si="281"/>
        <v/>
      </c>
      <c r="L2088" s="25" t="str">
        <f t="shared" si="282"/>
        <v/>
      </c>
      <c r="M2088" s="25" t="str">
        <f t="shared" si="276"/>
        <v/>
      </c>
      <c r="N2088" s="25" t="str">
        <f>IF(A2088="","",IF(K2088&lt;VLOOKUP(A2088,'entry data'!B:G,6,0),K2088+M2088,VLOOKUP(A2088,'entry data'!B:G,6,0)))</f>
        <v/>
      </c>
      <c r="O2088" s="25" t="str">
        <f t="shared" si="283"/>
        <v/>
      </c>
      <c r="P2088" s="25" t="str">
        <f t="shared" si="277"/>
        <v/>
      </c>
    </row>
    <row r="2089" spans="1:16" x14ac:dyDescent="0.25">
      <c r="A2089" s="23" t="str">
        <f>IF(A2088="","",IF(O2088&gt;0.1,A2088,IF(A2088=MAX('entry data'!$B$8:$B$17),"",A2088+1)))</f>
        <v/>
      </c>
      <c r="B2089" s="23" t="str">
        <f t="shared" si="278"/>
        <v/>
      </c>
      <c r="C2089" s="23" t="str">
        <f>IF(ISERROR(VLOOKUP(A2089,'entry data'!B:G,6,0)),"",VLOOKUP(A2089,'entry data'!B:G,6,0))</f>
        <v/>
      </c>
      <c r="D2089" s="23" t="str">
        <f>IF(ISERROR(VLOOKUP(A2089,'entry data'!B:C,2,0)),"",VLOOKUP(A2089,'entry data'!B:C,2,0))</f>
        <v/>
      </c>
      <c r="E2089" s="23" t="str">
        <f>IF(ISERROR(VLOOKUP(A2089,'entry data'!B:E,4,0)),"",VLOOKUP(A2089,'entry data'!B:E,4,0))</f>
        <v/>
      </c>
      <c r="F2089" s="25" t="str">
        <f>IF(A2089="","",IF(ISERROR(VLOOKUP(A2089,'entry data'!B:F,5,0)),"",VLOOKUP(A2089,'entry data'!B:F,5,0)))</f>
        <v/>
      </c>
      <c r="G2089" s="26" t="str">
        <f>IF(A2089="","",IF(ISERROR(VLOOKUP(A2089,'entry data'!B:H,7,0)),"",VLOOKUP(A2089,'entry data'!B:H,7,0)))</f>
        <v/>
      </c>
      <c r="H2089" s="27" t="str">
        <f>IF(A2089="","",IF(B2089=1,VLOOKUP(A2089,'entry data'!B:D,3,0),I2088))</f>
        <v/>
      </c>
      <c r="I2089" s="28" t="str">
        <f t="shared" si="279"/>
        <v/>
      </c>
      <c r="J2089" s="23" t="str">
        <f t="shared" si="280"/>
        <v/>
      </c>
      <c r="K2089" s="25" t="str">
        <f t="shared" si="281"/>
        <v/>
      </c>
      <c r="L2089" s="25" t="str">
        <f t="shared" si="282"/>
        <v/>
      </c>
      <c r="M2089" s="25" t="str">
        <f t="shared" si="276"/>
        <v/>
      </c>
      <c r="N2089" s="25" t="str">
        <f>IF(A2089="","",IF(K2089&lt;VLOOKUP(A2089,'entry data'!B:G,6,0),K2089+M2089,VLOOKUP(A2089,'entry data'!B:G,6,0)))</f>
        <v/>
      </c>
      <c r="O2089" s="25" t="str">
        <f t="shared" si="283"/>
        <v/>
      </c>
      <c r="P2089" s="25" t="str">
        <f t="shared" si="277"/>
        <v/>
      </c>
    </row>
    <row r="2090" spans="1:16" x14ac:dyDescent="0.25">
      <c r="A2090" s="23" t="str">
        <f>IF(A2089="","",IF(O2089&gt;0.1,A2089,IF(A2089=MAX('entry data'!$B$8:$B$17),"",A2089+1)))</f>
        <v/>
      </c>
      <c r="B2090" s="23" t="str">
        <f t="shared" si="278"/>
        <v/>
      </c>
      <c r="C2090" s="23" t="str">
        <f>IF(ISERROR(VLOOKUP(A2090,'entry data'!B:G,6,0)),"",VLOOKUP(A2090,'entry data'!B:G,6,0))</f>
        <v/>
      </c>
      <c r="D2090" s="23" t="str">
        <f>IF(ISERROR(VLOOKUP(A2090,'entry data'!B:C,2,0)),"",VLOOKUP(A2090,'entry data'!B:C,2,0))</f>
        <v/>
      </c>
      <c r="E2090" s="23" t="str">
        <f>IF(ISERROR(VLOOKUP(A2090,'entry data'!B:E,4,0)),"",VLOOKUP(A2090,'entry data'!B:E,4,0))</f>
        <v/>
      </c>
      <c r="F2090" s="25" t="str">
        <f>IF(A2090="","",IF(ISERROR(VLOOKUP(A2090,'entry data'!B:F,5,0)),"",VLOOKUP(A2090,'entry data'!B:F,5,0)))</f>
        <v/>
      </c>
      <c r="G2090" s="26" t="str">
        <f>IF(A2090="","",IF(ISERROR(VLOOKUP(A2090,'entry data'!B:H,7,0)),"",VLOOKUP(A2090,'entry data'!B:H,7,0)))</f>
        <v/>
      </c>
      <c r="H2090" s="27" t="str">
        <f>IF(A2090="","",IF(B2090=1,VLOOKUP(A2090,'entry data'!B:D,3,0),I2089))</f>
        <v/>
      </c>
      <c r="I2090" s="28" t="str">
        <f t="shared" si="279"/>
        <v/>
      </c>
      <c r="J2090" s="23" t="str">
        <f t="shared" si="280"/>
        <v/>
      </c>
      <c r="K2090" s="25" t="str">
        <f t="shared" si="281"/>
        <v/>
      </c>
      <c r="L2090" s="25" t="str">
        <f t="shared" si="282"/>
        <v/>
      </c>
      <c r="M2090" s="25" t="str">
        <f t="shared" si="276"/>
        <v/>
      </c>
      <c r="N2090" s="25" t="str">
        <f>IF(A2090="","",IF(K2090&lt;VLOOKUP(A2090,'entry data'!B:G,6,0),K2090+M2090,VLOOKUP(A2090,'entry data'!B:G,6,0)))</f>
        <v/>
      </c>
      <c r="O2090" s="25" t="str">
        <f t="shared" si="283"/>
        <v/>
      </c>
      <c r="P2090" s="25" t="str">
        <f t="shared" si="277"/>
        <v/>
      </c>
    </row>
    <row r="2091" spans="1:16" x14ac:dyDescent="0.25">
      <c r="A2091" s="23" t="str">
        <f>IF(A2090="","",IF(O2090&gt;0.1,A2090,IF(A2090=MAX('entry data'!$B$8:$B$17),"",A2090+1)))</f>
        <v/>
      </c>
      <c r="B2091" s="23" t="str">
        <f t="shared" si="278"/>
        <v/>
      </c>
      <c r="C2091" s="23" t="str">
        <f>IF(ISERROR(VLOOKUP(A2091,'entry data'!B:G,6,0)),"",VLOOKUP(A2091,'entry data'!B:G,6,0))</f>
        <v/>
      </c>
      <c r="D2091" s="23" t="str">
        <f>IF(ISERROR(VLOOKUP(A2091,'entry data'!B:C,2,0)),"",VLOOKUP(A2091,'entry data'!B:C,2,0))</f>
        <v/>
      </c>
      <c r="E2091" s="23" t="str">
        <f>IF(ISERROR(VLOOKUP(A2091,'entry data'!B:E,4,0)),"",VLOOKUP(A2091,'entry data'!B:E,4,0))</f>
        <v/>
      </c>
      <c r="F2091" s="25" t="str">
        <f>IF(A2091="","",IF(ISERROR(VLOOKUP(A2091,'entry data'!B:F,5,0)),"",VLOOKUP(A2091,'entry data'!B:F,5,0)))</f>
        <v/>
      </c>
      <c r="G2091" s="26" t="str">
        <f>IF(A2091="","",IF(ISERROR(VLOOKUP(A2091,'entry data'!B:H,7,0)),"",VLOOKUP(A2091,'entry data'!B:H,7,0)))</f>
        <v/>
      </c>
      <c r="H2091" s="27" t="str">
        <f>IF(A2091="","",IF(B2091=1,VLOOKUP(A2091,'entry data'!B:D,3,0),I2090))</f>
        <v/>
      </c>
      <c r="I2091" s="28" t="str">
        <f t="shared" si="279"/>
        <v/>
      </c>
      <c r="J2091" s="23" t="str">
        <f t="shared" si="280"/>
        <v/>
      </c>
      <c r="K2091" s="25" t="str">
        <f t="shared" si="281"/>
        <v/>
      </c>
      <c r="L2091" s="25" t="str">
        <f t="shared" si="282"/>
        <v/>
      </c>
      <c r="M2091" s="25" t="str">
        <f t="shared" si="276"/>
        <v/>
      </c>
      <c r="N2091" s="25" t="str">
        <f>IF(A2091="","",IF(K2091&lt;VLOOKUP(A2091,'entry data'!B:G,6,0),K2091+M2091,VLOOKUP(A2091,'entry data'!B:G,6,0)))</f>
        <v/>
      </c>
      <c r="O2091" s="25" t="str">
        <f t="shared" si="283"/>
        <v/>
      </c>
      <c r="P2091" s="25" t="str">
        <f t="shared" si="277"/>
        <v/>
      </c>
    </row>
    <row r="2092" spans="1:16" x14ac:dyDescent="0.25">
      <c r="A2092" s="23" t="str">
        <f>IF(A2091="","",IF(O2091&gt;0.1,A2091,IF(A2091=MAX('entry data'!$B$8:$B$17),"",A2091+1)))</f>
        <v/>
      </c>
      <c r="B2092" s="23" t="str">
        <f t="shared" si="278"/>
        <v/>
      </c>
      <c r="C2092" s="23" t="str">
        <f>IF(ISERROR(VLOOKUP(A2092,'entry data'!B:G,6,0)),"",VLOOKUP(A2092,'entry data'!B:G,6,0))</f>
        <v/>
      </c>
      <c r="D2092" s="23" t="str">
        <f>IF(ISERROR(VLOOKUP(A2092,'entry data'!B:C,2,0)),"",VLOOKUP(A2092,'entry data'!B:C,2,0))</f>
        <v/>
      </c>
      <c r="E2092" s="23" t="str">
        <f>IF(ISERROR(VLOOKUP(A2092,'entry data'!B:E,4,0)),"",VLOOKUP(A2092,'entry data'!B:E,4,0))</f>
        <v/>
      </c>
      <c r="F2092" s="25" t="str">
        <f>IF(A2092="","",IF(ISERROR(VLOOKUP(A2092,'entry data'!B:F,5,0)),"",VLOOKUP(A2092,'entry data'!B:F,5,0)))</f>
        <v/>
      </c>
      <c r="G2092" s="26" t="str">
        <f>IF(A2092="","",IF(ISERROR(VLOOKUP(A2092,'entry data'!B:H,7,0)),"",VLOOKUP(A2092,'entry data'!B:H,7,0)))</f>
        <v/>
      </c>
      <c r="H2092" s="27" t="str">
        <f>IF(A2092="","",IF(B2092=1,VLOOKUP(A2092,'entry data'!B:D,3,0),I2091))</f>
        <v/>
      </c>
      <c r="I2092" s="28" t="str">
        <f t="shared" si="279"/>
        <v/>
      </c>
      <c r="J2092" s="23" t="str">
        <f t="shared" si="280"/>
        <v/>
      </c>
      <c r="K2092" s="25" t="str">
        <f t="shared" si="281"/>
        <v/>
      </c>
      <c r="L2092" s="25" t="str">
        <f t="shared" si="282"/>
        <v/>
      </c>
      <c r="M2092" s="25" t="str">
        <f t="shared" si="276"/>
        <v/>
      </c>
      <c r="N2092" s="25" t="str">
        <f>IF(A2092="","",IF(K2092&lt;VLOOKUP(A2092,'entry data'!B:G,6,0),K2092+M2092,VLOOKUP(A2092,'entry data'!B:G,6,0)))</f>
        <v/>
      </c>
      <c r="O2092" s="25" t="str">
        <f t="shared" si="283"/>
        <v/>
      </c>
      <c r="P2092" s="25" t="str">
        <f t="shared" si="277"/>
        <v/>
      </c>
    </row>
    <row r="2093" spans="1:16" x14ac:dyDescent="0.25">
      <c r="A2093" s="23" t="str">
        <f>IF(A2092="","",IF(O2092&gt;0.1,A2092,IF(A2092=MAX('entry data'!$B$8:$B$17),"",A2092+1)))</f>
        <v/>
      </c>
      <c r="B2093" s="23" t="str">
        <f t="shared" si="278"/>
        <v/>
      </c>
      <c r="C2093" s="23" t="str">
        <f>IF(ISERROR(VLOOKUP(A2093,'entry data'!B:G,6,0)),"",VLOOKUP(A2093,'entry data'!B:G,6,0))</f>
        <v/>
      </c>
      <c r="D2093" s="23" t="str">
        <f>IF(ISERROR(VLOOKUP(A2093,'entry data'!B:C,2,0)),"",VLOOKUP(A2093,'entry data'!B:C,2,0))</f>
        <v/>
      </c>
      <c r="E2093" s="23" t="str">
        <f>IF(ISERROR(VLOOKUP(A2093,'entry data'!B:E,4,0)),"",VLOOKUP(A2093,'entry data'!B:E,4,0))</f>
        <v/>
      </c>
      <c r="F2093" s="25" t="str">
        <f>IF(A2093="","",IF(ISERROR(VLOOKUP(A2093,'entry data'!B:F,5,0)),"",VLOOKUP(A2093,'entry data'!B:F,5,0)))</f>
        <v/>
      </c>
      <c r="G2093" s="26" t="str">
        <f>IF(A2093="","",IF(ISERROR(VLOOKUP(A2093,'entry data'!B:H,7,0)),"",VLOOKUP(A2093,'entry data'!B:H,7,0)))</f>
        <v/>
      </c>
      <c r="H2093" s="27" t="str">
        <f>IF(A2093="","",IF(B2093=1,VLOOKUP(A2093,'entry data'!B:D,3,0),I2092))</f>
        <v/>
      </c>
      <c r="I2093" s="28" t="str">
        <f t="shared" si="279"/>
        <v/>
      </c>
      <c r="J2093" s="23" t="str">
        <f t="shared" si="280"/>
        <v/>
      </c>
      <c r="K2093" s="25" t="str">
        <f t="shared" si="281"/>
        <v/>
      </c>
      <c r="L2093" s="25" t="str">
        <f t="shared" si="282"/>
        <v/>
      </c>
      <c r="M2093" s="25" t="str">
        <f t="shared" si="276"/>
        <v/>
      </c>
      <c r="N2093" s="25" t="str">
        <f>IF(A2093="","",IF(K2093&lt;VLOOKUP(A2093,'entry data'!B:G,6,0),K2093+M2093,VLOOKUP(A2093,'entry data'!B:G,6,0)))</f>
        <v/>
      </c>
      <c r="O2093" s="25" t="str">
        <f t="shared" si="283"/>
        <v/>
      </c>
      <c r="P2093" s="25" t="str">
        <f t="shared" si="277"/>
        <v/>
      </c>
    </row>
    <row r="2094" spans="1:16" x14ac:dyDescent="0.25">
      <c r="A2094" s="23" t="str">
        <f>IF(A2093="","",IF(O2093&gt;0.1,A2093,IF(A2093=MAX('entry data'!$B$8:$B$17),"",A2093+1)))</f>
        <v/>
      </c>
      <c r="B2094" s="23" t="str">
        <f t="shared" si="278"/>
        <v/>
      </c>
      <c r="C2094" s="23" t="str">
        <f>IF(ISERROR(VLOOKUP(A2094,'entry data'!B:G,6,0)),"",VLOOKUP(A2094,'entry data'!B:G,6,0))</f>
        <v/>
      </c>
      <c r="D2094" s="23" t="str">
        <f>IF(ISERROR(VLOOKUP(A2094,'entry data'!B:C,2,0)),"",VLOOKUP(A2094,'entry data'!B:C,2,0))</f>
        <v/>
      </c>
      <c r="E2094" s="23" t="str">
        <f>IF(ISERROR(VLOOKUP(A2094,'entry data'!B:E,4,0)),"",VLOOKUP(A2094,'entry data'!B:E,4,0))</f>
        <v/>
      </c>
      <c r="F2094" s="25" t="str">
        <f>IF(A2094="","",IF(ISERROR(VLOOKUP(A2094,'entry data'!B:F,5,0)),"",VLOOKUP(A2094,'entry data'!B:F,5,0)))</f>
        <v/>
      </c>
      <c r="G2094" s="26" t="str">
        <f>IF(A2094="","",IF(ISERROR(VLOOKUP(A2094,'entry data'!B:H,7,0)),"",VLOOKUP(A2094,'entry data'!B:H,7,0)))</f>
        <v/>
      </c>
      <c r="H2094" s="27" t="str">
        <f>IF(A2094="","",IF(B2094=1,VLOOKUP(A2094,'entry data'!B:D,3,0),I2093))</f>
        <v/>
      </c>
      <c r="I2094" s="28" t="str">
        <f t="shared" si="279"/>
        <v/>
      </c>
      <c r="J2094" s="23" t="str">
        <f t="shared" si="280"/>
        <v/>
      </c>
      <c r="K2094" s="25" t="str">
        <f t="shared" si="281"/>
        <v/>
      </c>
      <c r="L2094" s="25" t="str">
        <f t="shared" si="282"/>
        <v/>
      </c>
      <c r="M2094" s="25" t="str">
        <f t="shared" si="276"/>
        <v/>
      </c>
      <c r="N2094" s="25" t="str">
        <f>IF(A2094="","",IF(K2094&lt;VLOOKUP(A2094,'entry data'!B:G,6,0),K2094+M2094,VLOOKUP(A2094,'entry data'!B:G,6,0)))</f>
        <v/>
      </c>
      <c r="O2094" s="25" t="str">
        <f t="shared" si="283"/>
        <v/>
      </c>
      <c r="P2094" s="25" t="str">
        <f t="shared" si="277"/>
        <v/>
      </c>
    </row>
    <row r="2095" spans="1:16" x14ac:dyDescent="0.25">
      <c r="A2095" s="23" t="str">
        <f>IF(A2094="","",IF(O2094&gt;0.1,A2094,IF(A2094=MAX('entry data'!$B$8:$B$17),"",A2094+1)))</f>
        <v/>
      </c>
      <c r="B2095" s="23" t="str">
        <f t="shared" si="278"/>
        <v/>
      </c>
      <c r="C2095" s="23" t="str">
        <f>IF(ISERROR(VLOOKUP(A2095,'entry data'!B:G,6,0)),"",VLOOKUP(A2095,'entry data'!B:G,6,0))</f>
        <v/>
      </c>
      <c r="D2095" s="23" t="str">
        <f>IF(ISERROR(VLOOKUP(A2095,'entry data'!B:C,2,0)),"",VLOOKUP(A2095,'entry data'!B:C,2,0))</f>
        <v/>
      </c>
      <c r="E2095" s="23" t="str">
        <f>IF(ISERROR(VLOOKUP(A2095,'entry data'!B:E,4,0)),"",VLOOKUP(A2095,'entry data'!B:E,4,0))</f>
        <v/>
      </c>
      <c r="F2095" s="25" t="str">
        <f>IF(A2095="","",IF(ISERROR(VLOOKUP(A2095,'entry data'!B:F,5,0)),"",VLOOKUP(A2095,'entry data'!B:F,5,0)))</f>
        <v/>
      </c>
      <c r="G2095" s="26" t="str">
        <f>IF(A2095="","",IF(ISERROR(VLOOKUP(A2095,'entry data'!B:H,7,0)),"",VLOOKUP(A2095,'entry data'!B:H,7,0)))</f>
        <v/>
      </c>
      <c r="H2095" s="27" t="str">
        <f>IF(A2095="","",IF(B2095=1,VLOOKUP(A2095,'entry data'!B:D,3,0),I2094))</f>
        <v/>
      </c>
      <c r="I2095" s="28" t="str">
        <f t="shared" si="279"/>
        <v/>
      </c>
      <c r="J2095" s="23" t="str">
        <f t="shared" si="280"/>
        <v/>
      </c>
      <c r="K2095" s="25" t="str">
        <f t="shared" si="281"/>
        <v/>
      </c>
      <c r="L2095" s="25" t="str">
        <f t="shared" si="282"/>
        <v/>
      </c>
      <c r="M2095" s="25" t="str">
        <f t="shared" si="276"/>
        <v/>
      </c>
      <c r="N2095" s="25" t="str">
        <f>IF(A2095="","",IF(K2095&lt;VLOOKUP(A2095,'entry data'!B:G,6,0),K2095+M2095,VLOOKUP(A2095,'entry data'!B:G,6,0)))</f>
        <v/>
      </c>
      <c r="O2095" s="25" t="str">
        <f t="shared" si="283"/>
        <v/>
      </c>
      <c r="P2095" s="25" t="str">
        <f t="shared" si="277"/>
        <v/>
      </c>
    </row>
    <row r="2096" spans="1:16" x14ac:dyDescent="0.25">
      <c r="A2096" s="23" t="str">
        <f>IF(A2095="","",IF(O2095&gt;0.1,A2095,IF(A2095=MAX('entry data'!$B$8:$B$17),"",A2095+1)))</f>
        <v/>
      </c>
      <c r="B2096" s="23" t="str">
        <f t="shared" si="278"/>
        <v/>
      </c>
      <c r="C2096" s="23" t="str">
        <f>IF(ISERROR(VLOOKUP(A2096,'entry data'!B:G,6,0)),"",VLOOKUP(A2096,'entry data'!B:G,6,0))</f>
        <v/>
      </c>
      <c r="D2096" s="23" t="str">
        <f>IF(ISERROR(VLOOKUP(A2096,'entry data'!B:C,2,0)),"",VLOOKUP(A2096,'entry data'!B:C,2,0))</f>
        <v/>
      </c>
      <c r="E2096" s="23" t="str">
        <f>IF(ISERROR(VLOOKUP(A2096,'entry data'!B:E,4,0)),"",VLOOKUP(A2096,'entry data'!B:E,4,0))</f>
        <v/>
      </c>
      <c r="F2096" s="25" t="str">
        <f>IF(A2096="","",IF(ISERROR(VLOOKUP(A2096,'entry data'!B:F,5,0)),"",VLOOKUP(A2096,'entry data'!B:F,5,0)))</f>
        <v/>
      </c>
      <c r="G2096" s="26" t="str">
        <f>IF(A2096="","",IF(ISERROR(VLOOKUP(A2096,'entry data'!B:H,7,0)),"",VLOOKUP(A2096,'entry data'!B:H,7,0)))</f>
        <v/>
      </c>
      <c r="H2096" s="27" t="str">
        <f>IF(A2096="","",IF(B2096=1,VLOOKUP(A2096,'entry data'!B:D,3,0),I2095))</f>
        <v/>
      </c>
      <c r="I2096" s="28" t="str">
        <f t="shared" si="279"/>
        <v/>
      </c>
      <c r="J2096" s="23" t="str">
        <f t="shared" si="280"/>
        <v/>
      </c>
      <c r="K2096" s="25" t="str">
        <f t="shared" si="281"/>
        <v/>
      </c>
      <c r="L2096" s="25" t="str">
        <f t="shared" si="282"/>
        <v/>
      </c>
      <c r="M2096" s="25" t="str">
        <f t="shared" si="276"/>
        <v/>
      </c>
      <c r="N2096" s="25" t="str">
        <f>IF(A2096="","",IF(K2096&lt;VLOOKUP(A2096,'entry data'!B:G,6,0),K2096+M2096,VLOOKUP(A2096,'entry data'!B:G,6,0)))</f>
        <v/>
      </c>
      <c r="O2096" s="25" t="str">
        <f t="shared" si="283"/>
        <v/>
      </c>
      <c r="P2096" s="25" t="str">
        <f t="shared" si="277"/>
        <v/>
      </c>
    </row>
    <row r="2097" spans="1:16" x14ac:dyDescent="0.25">
      <c r="A2097" s="23" t="str">
        <f>IF(A2096="","",IF(O2096&gt;0.1,A2096,IF(A2096=MAX('entry data'!$B$8:$B$17),"",A2096+1)))</f>
        <v/>
      </c>
      <c r="B2097" s="23" t="str">
        <f t="shared" si="278"/>
        <v/>
      </c>
      <c r="C2097" s="23" t="str">
        <f>IF(ISERROR(VLOOKUP(A2097,'entry data'!B:G,6,0)),"",VLOOKUP(A2097,'entry data'!B:G,6,0))</f>
        <v/>
      </c>
      <c r="D2097" s="23" t="str">
        <f>IF(ISERROR(VLOOKUP(A2097,'entry data'!B:C,2,0)),"",VLOOKUP(A2097,'entry data'!B:C,2,0))</f>
        <v/>
      </c>
      <c r="E2097" s="23" t="str">
        <f>IF(ISERROR(VLOOKUP(A2097,'entry data'!B:E,4,0)),"",VLOOKUP(A2097,'entry data'!B:E,4,0))</f>
        <v/>
      </c>
      <c r="F2097" s="25" t="str">
        <f>IF(A2097="","",IF(ISERROR(VLOOKUP(A2097,'entry data'!B:F,5,0)),"",VLOOKUP(A2097,'entry data'!B:F,5,0)))</f>
        <v/>
      </c>
      <c r="G2097" s="26" t="str">
        <f>IF(A2097="","",IF(ISERROR(VLOOKUP(A2097,'entry data'!B:H,7,0)),"",VLOOKUP(A2097,'entry data'!B:H,7,0)))</f>
        <v/>
      </c>
      <c r="H2097" s="27" t="str">
        <f>IF(A2097="","",IF(B2097=1,VLOOKUP(A2097,'entry data'!B:D,3,0),I2096))</f>
        <v/>
      </c>
      <c r="I2097" s="28" t="str">
        <f t="shared" si="279"/>
        <v/>
      </c>
      <c r="J2097" s="23" t="str">
        <f t="shared" si="280"/>
        <v/>
      </c>
      <c r="K2097" s="25" t="str">
        <f t="shared" si="281"/>
        <v/>
      </c>
      <c r="L2097" s="25" t="str">
        <f t="shared" si="282"/>
        <v/>
      </c>
      <c r="M2097" s="25" t="str">
        <f t="shared" si="276"/>
        <v/>
      </c>
      <c r="N2097" s="25" t="str">
        <f>IF(A2097="","",IF(K2097&lt;VLOOKUP(A2097,'entry data'!B:G,6,0),K2097+M2097,VLOOKUP(A2097,'entry data'!B:G,6,0)))</f>
        <v/>
      </c>
      <c r="O2097" s="25" t="str">
        <f t="shared" si="283"/>
        <v/>
      </c>
      <c r="P2097" s="25" t="str">
        <f t="shared" si="277"/>
        <v/>
      </c>
    </row>
    <row r="2098" spans="1:16" x14ac:dyDescent="0.25">
      <c r="A2098" s="23" t="str">
        <f>IF(A2097="","",IF(O2097&gt;0.1,A2097,IF(A2097=MAX('entry data'!$B$8:$B$17),"",A2097+1)))</f>
        <v/>
      </c>
      <c r="B2098" s="23" t="str">
        <f t="shared" si="278"/>
        <v/>
      </c>
      <c r="C2098" s="23" t="str">
        <f>IF(ISERROR(VLOOKUP(A2098,'entry data'!B:G,6,0)),"",VLOOKUP(A2098,'entry data'!B:G,6,0))</f>
        <v/>
      </c>
      <c r="D2098" s="23" t="str">
        <f>IF(ISERROR(VLOOKUP(A2098,'entry data'!B:C,2,0)),"",VLOOKUP(A2098,'entry data'!B:C,2,0))</f>
        <v/>
      </c>
      <c r="E2098" s="23" t="str">
        <f>IF(ISERROR(VLOOKUP(A2098,'entry data'!B:E,4,0)),"",VLOOKUP(A2098,'entry data'!B:E,4,0))</f>
        <v/>
      </c>
      <c r="F2098" s="25" t="str">
        <f>IF(A2098="","",IF(ISERROR(VLOOKUP(A2098,'entry data'!B:F,5,0)),"",VLOOKUP(A2098,'entry data'!B:F,5,0)))</f>
        <v/>
      </c>
      <c r="G2098" s="26" t="str">
        <f>IF(A2098="","",IF(ISERROR(VLOOKUP(A2098,'entry data'!B:H,7,0)),"",VLOOKUP(A2098,'entry data'!B:H,7,0)))</f>
        <v/>
      </c>
      <c r="H2098" s="27" t="str">
        <f>IF(A2098="","",IF(B2098=1,VLOOKUP(A2098,'entry data'!B:D,3,0),I2097))</f>
        <v/>
      </c>
      <c r="I2098" s="28" t="str">
        <f t="shared" si="279"/>
        <v/>
      </c>
      <c r="J2098" s="23" t="str">
        <f t="shared" si="280"/>
        <v/>
      </c>
      <c r="K2098" s="25" t="str">
        <f t="shared" si="281"/>
        <v/>
      </c>
      <c r="L2098" s="25" t="str">
        <f t="shared" si="282"/>
        <v/>
      </c>
      <c r="M2098" s="25" t="str">
        <f t="shared" si="276"/>
        <v/>
      </c>
      <c r="N2098" s="25" t="str">
        <f>IF(A2098="","",IF(K2098&lt;VLOOKUP(A2098,'entry data'!B:G,6,0),K2098+M2098,VLOOKUP(A2098,'entry data'!B:G,6,0)))</f>
        <v/>
      </c>
      <c r="O2098" s="25" t="str">
        <f t="shared" si="283"/>
        <v/>
      </c>
      <c r="P2098" s="25" t="str">
        <f t="shared" si="277"/>
        <v/>
      </c>
    </row>
    <row r="2099" spans="1:16" x14ac:dyDescent="0.25">
      <c r="A2099" s="23" t="str">
        <f>IF(A2098="","",IF(O2098&gt;0.1,A2098,IF(A2098=MAX('entry data'!$B$8:$B$17),"",A2098+1)))</f>
        <v/>
      </c>
      <c r="B2099" s="23" t="str">
        <f t="shared" si="278"/>
        <v/>
      </c>
      <c r="C2099" s="23" t="str">
        <f>IF(ISERROR(VLOOKUP(A2099,'entry data'!B:G,6,0)),"",VLOOKUP(A2099,'entry data'!B:G,6,0))</f>
        <v/>
      </c>
      <c r="D2099" s="23" t="str">
        <f>IF(ISERROR(VLOOKUP(A2099,'entry data'!B:C,2,0)),"",VLOOKUP(A2099,'entry data'!B:C,2,0))</f>
        <v/>
      </c>
      <c r="E2099" s="23" t="str">
        <f>IF(ISERROR(VLOOKUP(A2099,'entry data'!B:E,4,0)),"",VLOOKUP(A2099,'entry data'!B:E,4,0))</f>
        <v/>
      </c>
      <c r="F2099" s="25" t="str">
        <f>IF(A2099="","",IF(ISERROR(VLOOKUP(A2099,'entry data'!B:F,5,0)),"",VLOOKUP(A2099,'entry data'!B:F,5,0)))</f>
        <v/>
      </c>
      <c r="G2099" s="26" t="str">
        <f>IF(A2099="","",IF(ISERROR(VLOOKUP(A2099,'entry data'!B:H,7,0)),"",VLOOKUP(A2099,'entry data'!B:H,7,0)))</f>
        <v/>
      </c>
      <c r="H2099" s="27" t="str">
        <f>IF(A2099="","",IF(B2099=1,VLOOKUP(A2099,'entry data'!B:D,3,0),I2098))</f>
        <v/>
      </c>
      <c r="I2099" s="28" t="str">
        <f t="shared" si="279"/>
        <v/>
      </c>
      <c r="J2099" s="23" t="str">
        <f t="shared" si="280"/>
        <v/>
      </c>
      <c r="K2099" s="25" t="str">
        <f t="shared" si="281"/>
        <v/>
      </c>
      <c r="L2099" s="25" t="str">
        <f t="shared" si="282"/>
        <v/>
      </c>
      <c r="M2099" s="25" t="str">
        <f t="shared" si="276"/>
        <v/>
      </c>
      <c r="N2099" s="25" t="str">
        <f>IF(A2099="","",IF(K2099&lt;VLOOKUP(A2099,'entry data'!B:G,6,0),K2099+M2099,VLOOKUP(A2099,'entry data'!B:G,6,0)))</f>
        <v/>
      </c>
      <c r="O2099" s="25" t="str">
        <f t="shared" si="283"/>
        <v/>
      </c>
      <c r="P2099" s="25" t="str">
        <f t="shared" si="277"/>
        <v/>
      </c>
    </row>
    <row r="2100" spans="1:16" x14ac:dyDescent="0.25">
      <c r="A2100" s="23" t="str">
        <f>IF(A2099="","",IF(O2099&gt;0.1,A2099,IF(A2099=MAX('entry data'!$B$8:$B$17),"",A2099+1)))</f>
        <v/>
      </c>
      <c r="B2100" s="23" t="str">
        <f t="shared" si="278"/>
        <v/>
      </c>
      <c r="C2100" s="23" t="str">
        <f>IF(ISERROR(VLOOKUP(A2100,'entry data'!B:G,6,0)),"",VLOOKUP(A2100,'entry data'!B:G,6,0))</f>
        <v/>
      </c>
      <c r="D2100" s="23" t="str">
        <f>IF(ISERROR(VLOOKUP(A2100,'entry data'!B:C,2,0)),"",VLOOKUP(A2100,'entry data'!B:C,2,0))</f>
        <v/>
      </c>
      <c r="E2100" s="23" t="str">
        <f>IF(ISERROR(VLOOKUP(A2100,'entry data'!B:E,4,0)),"",VLOOKUP(A2100,'entry data'!B:E,4,0))</f>
        <v/>
      </c>
      <c r="F2100" s="25" t="str">
        <f>IF(A2100="","",IF(ISERROR(VLOOKUP(A2100,'entry data'!B:F,5,0)),"",VLOOKUP(A2100,'entry data'!B:F,5,0)))</f>
        <v/>
      </c>
      <c r="G2100" s="26" t="str">
        <f>IF(A2100="","",IF(ISERROR(VLOOKUP(A2100,'entry data'!B:H,7,0)),"",VLOOKUP(A2100,'entry data'!B:H,7,0)))</f>
        <v/>
      </c>
      <c r="H2100" s="27" t="str">
        <f>IF(A2100="","",IF(B2100=1,VLOOKUP(A2100,'entry data'!B:D,3,0),I2099))</f>
        <v/>
      </c>
      <c r="I2100" s="28" t="str">
        <f t="shared" si="279"/>
        <v/>
      </c>
      <c r="J2100" s="23" t="str">
        <f t="shared" si="280"/>
        <v/>
      </c>
      <c r="K2100" s="25" t="str">
        <f t="shared" si="281"/>
        <v/>
      </c>
      <c r="L2100" s="25" t="str">
        <f t="shared" si="282"/>
        <v/>
      </c>
      <c r="M2100" s="25" t="str">
        <f t="shared" si="276"/>
        <v/>
      </c>
      <c r="N2100" s="25" t="str">
        <f>IF(A2100="","",IF(K2100&lt;VLOOKUP(A2100,'entry data'!B:G,6,0),K2100+M2100,VLOOKUP(A2100,'entry data'!B:G,6,0)))</f>
        <v/>
      </c>
      <c r="O2100" s="25" t="str">
        <f t="shared" si="283"/>
        <v/>
      </c>
      <c r="P2100" s="25" t="str">
        <f t="shared" si="277"/>
        <v/>
      </c>
    </row>
    <row r="2101" spans="1:16" x14ac:dyDescent="0.25">
      <c r="A2101" s="23" t="str">
        <f>IF(A2100="","",IF(O2100&gt;0.1,A2100,IF(A2100=MAX('entry data'!$B$8:$B$17),"",A2100+1)))</f>
        <v/>
      </c>
      <c r="B2101" s="23" t="str">
        <f t="shared" si="278"/>
        <v/>
      </c>
      <c r="C2101" s="23" t="str">
        <f>IF(ISERROR(VLOOKUP(A2101,'entry data'!B:G,6,0)),"",VLOOKUP(A2101,'entry data'!B:G,6,0))</f>
        <v/>
      </c>
      <c r="D2101" s="23" t="str">
        <f>IF(ISERROR(VLOOKUP(A2101,'entry data'!B:C,2,0)),"",VLOOKUP(A2101,'entry data'!B:C,2,0))</f>
        <v/>
      </c>
      <c r="E2101" s="23" t="str">
        <f>IF(ISERROR(VLOOKUP(A2101,'entry data'!B:E,4,0)),"",VLOOKUP(A2101,'entry data'!B:E,4,0))</f>
        <v/>
      </c>
      <c r="F2101" s="25" t="str">
        <f>IF(A2101="","",IF(ISERROR(VLOOKUP(A2101,'entry data'!B:F,5,0)),"",VLOOKUP(A2101,'entry data'!B:F,5,0)))</f>
        <v/>
      </c>
      <c r="G2101" s="26" t="str">
        <f>IF(A2101="","",IF(ISERROR(VLOOKUP(A2101,'entry data'!B:H,7,0)),"",VLOOKUP(A2101,'entry data'!B:H,7,0)))</f>
        <v/>
      </c>
      <c r="H2101" s="27" t="str">
        <f>IF(A2101="","",IF(B2101=1,VLOOKUP(A2101,'entry data'!B:D,3,0),I2100))</f>
        <v/>
      </c>
      <c r="I2101" s="28" t="str">
        <f t="shared" si="279"/>
        <v/>
      </c>
      <c r="J2101" s="23" t="str">
        <f t="shared" si="280"/>
        <v/>
      </c>
      <c r="K2101" s="25" t="str">
        <f t="shared" si="281"/>
        <v/>
      </c>
      <c r="L2101" s="25" t="str">
        <f t="shared" si="282"/>
        <v/>
      </c>
      <c r="M2101" s="25" t="str">
        <f t="shared" si="276"/>
        <v/>
      </c>
      <c r="N2101" s="25" t="str">
        <f>IF(A2101="","",IF(K2101&lt;VLOOKUP(A2101,'entry data'!B:G,6,0),K2101+M2101,VLOOKUP(A2101,'entry data'!B:G,6,0)))</f>
        <v/>
      </c>
      <c r="O2101" s="25" t="str">
        <f t="shared" si="283"/>
        <v/>
      </c>
      <c r="P2101" s="25" t="str">
        <f t="shared" si="277"/>
        <v/>
      </c>
    </row>
    <row r="2102" spans="1:16" x14ac:dyDescent="0.25">
      <c r="A2102" s="23" t="str">
        <f>IF(A2101="","",IF(O2101&gt;0.1,A2101,IF(A2101=MAX('entry data'!$B$8:$B$17),"",A2101+1)))</f>
        <v/>
      </c>
      <c r="B2102" s="23" t="str">
        <f t="shared" si="278"/>
        <v/>
      </c>
      <c r="C2102" s="23" t="str">
        <f>IF(ISERROR(VLOOKUP(A2102,'entry data'!B:G,6,0)),"",VLOOKUP(A2102,'entry data'!B:G,6,0))</f>
        <v/>
      </c>
      <c r="D2102" s="23" t="str">
        <f>IF(ISERROR(VLOOKUP(A2102,'entry data'!B:C,2,0)),"",VLOOKUP(A2102,'entry data'!B:C,2,0))</f>
        <v/>
      </c>
      <c r="E2102" s="23" t="str">
        <f>IF(ISERROR(VLOOKUP(A2102,'entry data'!B:E,4,0)),"",VLOOKUP(A2102,'entry data'!B:E,4,0))</f>
        <v/>
      </c>
      <c r="F2102" s="25" t="str">
        <f>IF(A2102="","",IF(ISERROR(VLOOKUP(A2102,'entry data'!B:F,5,0)),"",VLOOKUP(A2102,'entry data'!B:F,5,0)))</f>
        <v/>
      </c>
      <c r="G2102" s="26" t="str">
        <f>IF(A2102="","",IF(ISERROR(VLOOKUP(A2102,'entry data'!B:H,7,0)),"",VLOOKUP(A2102,'entry data'!B:H,7,0)))</f>
        <v/>
      </c>
      <c r="H2102" s="27" t="str">
        <f>IF(A2102="","",IF(B2102=1,VLOOKUP(A2102,'entry data'!B:D,3,0),I2101))</f>
        <v/>
      </c>
      <c r="I2102" s="28" t="str">
        <f t="shared" si="279"/>
        <v/>
      </c>
      <c r="J2102" s="23" t="str">
        <f t="shared" si="280"/>
        <v/>
      </c>
      <c r="K2102" s="25" t="str">
        <f t="shared" si="281"/>
        <v/>
      </c>
      <c r="L2102" s="25" t="str">
        <f t="shared" si="282"/>
        <v/>
      </c>
      <c r="M2102" s="25" t="str">
        <f t="shared" si="276"/>
        <v/>
      </c>
      <c r="N2102" s="25" t="str">
        <f>IF(A2102="","",IF(K2102&lt;VLOOKUP(A2102,'entry data'!B:G,6,0),K2102+M2102,VLOOKUP(A2102,'entry data'!B:G,6,0)))</f>
        <v/>
      </c>
      <c r="O2102" s="25" t="str">
        <f t="shared" si="283"/>
        <v/>
      </c>
      <c r="P2102" s="25" t="str">
        <f t="shared" si="277"/>
        <v/>
      </c>
    </row>
    <row r="2103" spans="1:16" x14ac:dyDescent="0.25">
      <c r="A2103" s="23" t="str">
        <f>IF(A2102="","",IF(O2102&gt;0.1,A2102,IF(A2102=MAX('entry data'!$B$8:$B$17),"",A2102+1)))</f>
        <v/>
      </c>
      <c r="B2103" s="23" t="str">
        <f t="shared" si="278"/>
        <v/>
      </c>
      <c r="C2103" s="23" t="str">
        <f>IF(ISERROR(VLOOKUP(A2103,'entry data'!B:G,6,0)),"",VLOOKUP(A2103,'entry data'!B:G,6,0))</f>
        <v/>
      </c>
      <c r="D2103" s="23" t="str">
        <f>IF(ISERROR(VLOOKUP(A2103,'entry data'!B:C,2,0)),"",VLOOKUP(A2103,'entry data'!B:C,2,0))</f>
        <v/>
      </c>
      <c r="E2103" s="23" t="str">
        <f>IF(ISERROR(VLOOKUP(A2103,'entry data'!B:E,4,0)),"",VLOOKUP(A2103,'entry data'!B:E,4,0))</f>
        <v/>
      </c>
      <c r="F2103" s="25" t="str">
        <f>IF(A2103="","",IF(ISERROR(VLOOKUP(A2103,'entry data'!B:F,5,0)),"",VLOOKUP(A2103,'entry data'!B:F,5,0)))</f>
        <v/>
      </c>
      <c r="G2103" s="26" t="str">
        <f>IF(A2103="","",IF(ISERROR(VLOOKUP(A2103,'entry data'!B:H,7,0)),"",VLOOKUP(A2103,'entry data'!B:H,7,0)))</f>
        <v/>
      </c>
      <c r="H2103" s="27" t="str">
        <f>IF(A2103="","",IF(B2103=1,VLOOKUP(A2103,'entry data'!B:D,3,0),I2102))</f>
        <v/>
      </c>
      <c r="I2103" s="28" t="str">
        <f t="shared" si="279"/>
        <v/>
      </c>
      <c r="J2103" s="23" t="str">
        <f t="shared" si="280"/>
        <v/>
      </c>
      <c r="K2103" s="25" t="str">
        <f t="shared" si="281"/>
        <v/>
      </c>
      <c r="L2103" s="25" t="str">
        <f t="shared" si="282"/>
        <v/>
      </c>
      <c r="M2103" s="25" t="str">
        <f t="shared" si="276"/>
        <v/>
      </c>
      <c r="N2103" s="25" t="str">
        <f>IF(A2103="","",IF(K2103&lt;VLOOKUP(A2103,'entry data'!B:G,6,0),K2103+M2103,VLOOKUP(A2103,'entry data'!B:G,6,0)))</f>
        <v/>
      </c>
      <c r="O2103" s="25" t="str">
        <f t="shared" si="283"/>
        <v/>
      </c>
      <c r="P2103" s="25" t="str">
        <f t="shared" si="277"/>
        <v/>
      </c>
    </row>
    <row r="2104" spans="1:16" x14ac:dyDescent="0.25">
      <c r="A2104" s="23" t="str">
        <f>IF(A2103="","",IF(O2103&gt;0.1,A2103,IF(A2103=MAX('entry data'!$B$8:$B$17),"",A2103+1)))</f>
        <v/>
      </c>
      <c r="B2104" s="23" t="str">
        <f t="shared" si="278"/>
        <v/>
      </c>
      <c r="C2104" s="23" t="str">
        <f>IF(ISERROR(VLOOKUP(A2104,'entry data'!B:G,6,0)),"",VLOOKUP(A2104,'entry data'!B:G,6,0))</f>
        <v/>
      </c>
      <c r="D2104" s="23" t="str">
        <f>IF(ISERROR(VLOOKUP(A2104,'entry data'!B:C,2,0)),"",VLOOKUP(A2104,'entry data'!B:C,2,0))</f>
        <v/>
      </c>
      <c r="E2104" s="23" t="str">
        <f>IF(ISERROR(VLOOKUP(A2104,'entry data'!B:E,4,0)),"",VLOOKUP(A2104,'entry data'!B:E,4,0))</f>
        <v/>
      </c>
      <c r="F2104" s="25" t="str">
        <f>IF(A2104="","",IF(ISERROR(VLOOKUP(A2104,'entry data'!B:F,5,0)),"",VLOOKUP(A2104,'entry data'!B:F,5,0)))</f>
        <v/>
      </c>
      <c r="G2104" s="26" t="str">
        <f>IF(A2104="","",IF(ISERROR(VLOOKUP(A2104,'entry data'!B:H,7,0)),"",VLOOKUP(A2104,'entry data'!B:H,7,0)))</f>
        <v/>
      </c>
      <c r="H2104" s="27" t="str">
        <f>IF(A2104="","",IF(B2104=1,VLOOKUP(A2104,'entry data'!B:D,3,0),I2103))</f>
        <v/>
      </c>
      <c r="I2104" s="28" t="str">
        <f t="shared" si="279"/>
        <v/>
      </c>
      <c r="J2104" s="23" t="str">
        <f t="shared" si="280"/>
        <v/>
      </c>
      <c r="K2104" s="25" t="str">
        <f t="shared" si="281"/>
        <v/>
      </c>
      <c r="L2104" s="25" t="str">
        <f t="shared" si="282"/>
        <v/>
      </c>
      <c r="M2104" s="25" t="str">
        <f t="shared" si="276"/>
        <v/>
      </c>
      <c r="N2104" s="25" t="str">
        <f>IF(A2104="","",IF(K2104&lt;VLOOKUP(A2104,'entry data'!B:G,6,0),K2104+M2104,VLOOKUP(A2104,'entry data'!B:G,6,0)))</f>
        <v/>
      </c>
      <c r="O2104" s="25" t="str">
        <f t="shared" si="283"/>
        <v/>
      </c>
      <c r="P2104" s="25" t="str">
        <f t="shared" si="277"/>
        <v/>
      </c>
    </row>
    <row r="2105" spans="1:16" x14ac:dyDescent="0.25">
      <c r="A2105" s="23" t="str">
        <f>IF(A2104="","",IF(O2104&gt;0.1,A2104,IF(A2104=MAX('entry data'!$B$8:$B$17),"",A2104+1)))</f>
        <v/>
      </c>
      <c r="B2105" s="23" t="str">
        <f t="shared" si="278"/>
        <v/>
      </c>
      <c r="C2105" s="23" t="str">
        <f>IF(ISERROR(VLOOKUP(A2105,'entry data'!B:G,6,0)),"",VLOOKUP(A2105,'entry data'!B:G,6,0))</f>
        <v/>
      </c>
      <c r="D2105" s="23" t="str">
        <f>IF(ISERROR(VLOOKUP(A2105,'entry data'!B:C,2,0)),"",VLOOKUP(A2105,'entry data'!B:C,2,0))</f>
        <v/>
      </c>
      <c r="E2105" s="23" t="str">
        <f>IF(ISERROR(VLOOKUP(A2105,'entry data'!B:E,4,0)),"",VLOOKUP(A2105,'entry data'!B:E,4,0))</f>
        <v/>
      </c>
      <c r="F2105" s="25" t="str">
        <f>IF(A2105="","",IF(ISERROR(VLOOKUP(A2105,'entry data'!B:F,5,0)),"",VLOOKUP(A2105,'entry data'!B:F,5,0)))</f>
        <v/>
      </c>
      <c r="G2105" s="26" t="str">
        <f>IF(A2105="","",IF(ISERROR(VLOOKUP(A2105,'entry data'!B:H,7,0)),"",VLOOKUP(A2105,'entry data'!B:H,7,0)))</f>
        <v/>
      </c>
      <c r="H2105" s="27" t="str">
        <f>IF(A2105="","",IF(B2105=1,VLOOKUP(A2105,'entry data'!B:D,3,0),I2104))</f>
        <v/>
      </c>
      <c r="I2105" s="28" t="str">
        <f t="shared" si="279"/>
        <v/>
      </c>
      <c r="J2105" s="23" t="str">
        <f t="shared" si="280"/>
        <v/>
      </c>
      <c r="K2105" s="25" t="str">
        <f t="shared" si="281"/>
        <v/>
      </c>
      <c r="L2105" s="25" t="str">
        <f t="shared" si="282"/>
        <v/>
      </c>
      <c r="M2105" s="25" t="str">
        <f t="shared" si="276"/>
        <v/>
      </c>
      <c r="N2105" s="25" t="str">
        <f>IF(A2105="","",IF(K2105&lt;VLOOKUP(A2105,'entry data'!B:G,6,0),K2105+M2105,VLOOKUP(A2105,'entry data'!B:G,6,0)))</f>
        <v/>
      </c>
      <c r="O2105" s="25" t="str">
        <f t="shared" si="283"/>
        <v/>
      </c>
      <c r="P2105" s="25" t="str">
        <f t="shared" si="277"/>
        <v/>
      </c>
    </row>
    <row r="2106" spans="1:16" x14ac:dyDescent="0.25">
      <c r="A2106" s="23" t="str">
        <f>IF(A2105="","",IF(O2105&gt;0.1,A2105,IF(A2105=MAX('entry data'!$B$8:$B$17),"",A2105+1)))</f>
        <v/>
      </c>
      <c r="B2106" s="23" t="str">
        <f t="shared" si="278"/>
        <v/>
      </c>
      <c r="C2106" s="23" t="str">
        <f>IF(ISERROR(VLOOKUP(A2106,'entry data'!B:G,6,0)),"",VLOOKUP(A2106,'entry data'!B:G,6,0))</f>
        <v/>
      </c>
      <c r="D2106" s="23" t="str">
        <f>IF(ISERROR(VLOOKUP(A2106,'entry data'!B:C,2,0)),"",VLOOKUP(A2106,'entry data'!B:C,2,0))</f>
        <v/>
      </c>
      <c r="E2106" s="23" t="str">
        <f>IF(ISERROR(VLOOKUP(A2106,'entry data'!B:E,4,0)),"",VLOOKUP(A2106,'entry data'!B:E,4,0))</f>
        <v/>
      </c>
      <c r="F2106" s="25" t="str">
        <f>IF(A2106="","",IF(ISERROR(VLOOKUP(A2106,'entry data'!B:F,5,0)),"",VLOOKUP(A2106,'entry data'!B:F,5,0)))</f>
        <v/>
      </c>
      <c r="G2106" s="26" t="str">
        <f>IF(A2106="","",IF(ISERROR(VLOOKUP(A2106,'entry data'!B:H,7,0)),"",VLOOKUP(A2106,'entry data'!B:H,7,0)))</f>
        <v/>
      </c>
      <c r="H2106" s="27" t="str">
        <f>IF(A2106="","",IF(B2106=1,VLOOKUP(A2106,'entry data'!B:D,3,0),I2105))</f>
        <v/>
      </c>
      <c r="I2106" s="28" t="str">
        <f t="shared" si="279"/>
        <v/>
      </c>
      <c r="J2106" s="23" t="str">
        <f t="shared" si="280"/>
        <v/>
      </c>
      <c r="K2106" s="25" t="str">
        <f t="shared" si="281"/>
        <v/>
      </c>
      <c r="L2106" s="25" t="str">
        <f t="shared" si="282"/>
        <v/>
      </c>
      <c r="M2106" s="25" t="str">
        <f t="shared" si="276"/>
        <v/>
      </c>
      <c r="N2106" s="25" t="str">
        <f>IF(A2106="","",IF(K2106&lt;VLOOKUP(A2106,'entry data'!B:G,6,0),K2106+M2106,VLOOKUP(A2106,'entry data'!B:G,6,0)))</f>
        <v/>
      </c>
      <c r="O2106" s="25" t="str">
        <f t="shared" si="283"/>
        <v/>
      </c>
      <c r="P2106" s="25" t="str">
        <f t="shared" si="277"/>
        <v/>
      </c>
    </row>
    <row r="2107" spans="1:16" x14ac:dyDescent="0.25">
      <c r="A2107" s="23" t="str">
        <f>IF(A2106="","",IF(O2106&gt;0.1,A2106,IF(A2106=MAX('entry data'!$B$8:$B$17),"",A2106+1)))</f>
        <v/>
      </c>
      <c r="B2107" s="23" t="str">
        <f t="shared" si="278"/>
        <v/>
      </c>
      <c r="C2107" s="23" t="str">
        <f>IF(ISERROR(VLOOKUP(A2107,'entry data'!B:G,6,0)),"",VLOOKUP(A2107,'entry data'!B:G,6,0))</f>
        <v/>
      </c>
      <c r="D2107" s="23" t="str">
        <f>IF(ISERROR(VLOOKUP(A2107,'entry data'!B:C,2,0)),"",VLOOKUP(A2107,'entry data'!B:C,2,0))</f>
        <v/>
      </c>
      <c r="E2107" s="23" t="str">
        <f>IF(ISERROR(VLOOKUP(A2107,'entry data'!B:E,4,0)),"",VLOOKUP(A2107,'entry data'!B:E,4,0))</f>
        <v/>
      </c>
      <c r="F2107" s="25" t="str">
        <f>IF(A2107="","",IF(ISERROR(VLOOKUP(A2107,'entry data'!B:F,5,0)),"",VLOOKUP(A2107,'entry data'!B:F,5,0)))</f>
        <v/>
      </c>
      <c r="G2107" s="26" t="str">
        <f>IF(A2107="","",IF(ISERROR(VLOOKUP(A2107,'entry data'!B:H,7,0)),"",VLOOKUP(A2107,'entry data'!B:H,7,0)))</f>
        <v/>
      </c>
      <c r="H2107" s="27" t="str">
        <f>IF(A2107="","",IF(B2107=1,VLOOKUP(A2107,'entry data'!B:D,3,0),I2106))</f>
        <v/>
      </c>
      <c r="I2107" s="28" t="str">
        <f t="shared" si="279"/>
        <v/>
      </c>
      <c r="J2107" s="23" t="str">
        <f t="shared" si="280"/>
        <v/>
      </c>
      <c r="K2107" s="25" t="str">
        <f t="shared" si="281"/>
        <v/>
      </c>
      <c r="L2107" s="25" t="str">
        <f t="shared" si="282"/>
        <v/>
      </c>
      <c r="M2107" s="25" t="str">
        <f t="shared" si="276"/>
        <v/>
      </c>
      <c r="N2107" s="25" t="str">
        <f>IF(A2107="","",IF(K2107&lt;VLOOKUP(A2107,'entry data'!B:G,6,0),K2107+M2107,VLOOKUP(A2107,'entry data'!B:G,6,0)))</f>
        <v/>
      </c>
      <c r="O2107" s="25" t="str">
        <f t="shared" si="283"/>
        <v/>
      </c>
      <c r="P2107" s="25" t="str">
        <f t="shared" si="277"/>
        <v/>
      </c>
    </row>
    <row r="2108" spans="1:16" x14ac:dyDescent="0.25">
      <c r="A2108" s="23" t="str">
        <f>IF(A2107="","",IF(O2107&gt;0.1,A2107,IF(A2107=MAX('entry data'!$B$8:$B$17),"",A2107+1)))</f>
        <v/>
      </c>
      <c r="B2108" s="23" t="str">
        <f t="shared" si="278"/>
        <v/>
      </c>
      <c r="C2108" s="23" t="str">
        <f>IF(ISERROR(VLOOKUP(A2108,'entry data'!B:G,6,0)),"",VLOOKUP(A2108,'entry data'!B:G,6,0))</f>
        <v/>
      </c>
      <c r="D2108" s="23" t="str">
        <f>IF(ISERROR(VLOOKUP(A2108,'entry data'!B:C,2,0)),"",VLOOKUP(A2108,'entry data'!B:C,2,0))</f>
        <v/>
      </c>
      <c r="E2108" s="23" t="str">
        <f>IF(ISERROR(VLOOKUP(A2108,'entry data'!B:E,4,0)),"",VLOOKUP(A2108,'entry data'!B:E,4,0))</f>
        <v/>
      </c>
      <c r="F2108" s="25" t="str">
        <f>IF(A2108="","",IF(ISERROR(VLOOKUP(A2108,'entry data'!B:F,5,0)),"",VLOOKUP(A2108,'entry data'!B:F,5,0)))</f>
        <v/>
      </c>
      <c r="G2108" s="26" t="str">
        <f>IF(A2108="","",IF(ISERROR(VLOOKUP(A2108,'entry data'!B:H,7,0)),"",VLOOKUP(A2108,'entry data'!B:H,7,0)))</f>
        <v/>
      </c>
      <c r="H2108" s="27" t="str">
        <f>IF(A2108="","",IF(B2108=1,VLOOKUP(A2108,'entry data'!B:D,3,0),I2107))</f>
        <v/>
      </c>
      <c r="I2108" s="28" t="str">
        <f t="shared" si="279"/>
        <v/>
      </c>
      <c r="J2108" s="23" t="str">
        <f t="shared" si="280"/>
        <v/>
      </c>
      <c r="K2108" s="25" t="str">
        <f t="shared" si="281"/>
        <v/>
      </c>
      <c r="L2108" s="25" t="str">
        <f t="shared" si="282"/>
        <v/>
      </c>
      <c r="M2108" s="25" t="str">
        <f t="shared" si="276"/>
        <v/>
      </c>
      <c r="N2108" s="25" t="str">
        <f>IF(A2108="","",IF(K2108&lt;VLOOKUP(A2108,'entry data'!B:G,6,0),K2108+M2108,VLOOKUP(A2108,'entry data'!B:G,6,0)))</f>
        <v/>
      </c>
      <c r="O2108" s="25" t="str">
        <f t="shared" si="283"/>
        <v/>
      </c>
      <c r="P2108" s="25" t="str">
        <f t="shared" si="277"/>
        <v/>
      </c>
    </row>
    <row r="2109" spans="1:16" x14ac:dyDescent="0.25">
      <c r="A2109" s="23" t="str">
        <f>IF(A2108="","",IF(O2108&gt;0.1,A2108,IF(A2108=MAX('entry data'!$B$8:$B$17),"",A2108+1)))</f>
        <v/>
      </c>
      <c r="B2109" s="23" t="str">
        <f t="shared" si="278"/>
        <v/>
      </c>
      <c r="C2109" s="23" t="str">
        <f>IF(ISERROR(VLOOKUP(A2109,'entry data'!B:G,6,0)),"",VLOOKUP(A2109,'entry data'!B:G,6,0))</f>
        <v/>
      </c>
      <c r="D2109" s="23" t="str">
        <f>IF(ISERROR(VLOOKUP(A2109,'entry data'!B:C,2,0)),"",VLOOKUP(A2109,'entry data'!B:C,2,0))</f>
        <v/>
      </c>
      <c r="E2109" s="23" t="str">
        <f>IF(ISERROR(VLOOKUP(A2109,'entry data'!B:E,4,0)),"",VLOOKUP(A2109,'entry data'!B:E,4,0))</f>
        <v/>
      </c>
      <c r="F2109" s="25" t="str">
        <f>IF(A2109="","",IF(ISERROR(VLOOKUP(A2109,'entry data'!B:F,5,0)),"",VLOOKUP(A2109,'entry data'!B:F,5,0)))</f>
        <v/>
      </c>
      <c r="G2109" s="26" t="str">
        <f>IF(A2109="","",IF(ISERROR(VLOOKUP(A2109,'entry data'!B:H,7,0)),"",VLOOKUP(A2109,'entry data'!B:H,7,0)))</f>
        <v/>
      </c>
      <c r="H2109" s="27" t="str">
        <f>IF(A2109="","",IF(B2109=1,VLOOKUP(A2109,'entry data'!B:D,3,0),I2108))</f>
        <v/>
      </c>
      <c r="I2109" s="28" t="str">
        <f t="shared" si="279"/>
        <v/>
      </c>
      <c r="J2109" s="23" t="str">
        <f t="shared" si="280"/>
        <v/>
      </c>
      <c r="K2109" s="25" t="str">
        <f t="shared" si="281"/>
        <v/>
      </c>
      <c r="L2109" s="25" t="str">
        <f t="shared" si="282"/>
        <v/>
      </c>
      <c r="M2109" s="25" t="str">
        <f t="shared" si="276"/>
        <v/>
      </c>
      <c r="N2109" s="25" t="str">
        <f>IF(A2109="","",IF(K2109&lt;VLOOKUP(A2109,'entry data'!B:G,6,0),K2109+M2109,VLOOKUP(A2109,'entry data'!B:G,6,0)))</f>
        <v/>
      </c>
      <c r="O2109" s="25" t="str">
        <f t="shared" si="283"/>
        <v/>
      </c>
      <c r="P2109" s="25" t="str">
        <f t="shared" si="277"/>
        <v/>
      </c>
    </row>
    <row r="2110" spans="1:16" x14ac:dyDescent="0.25">
      <c r="A2110" s="23" t="str">
        <f>IF(A2109="","",IF(O2109&gt;0.1,A2109,IF(A2109=MAX('entry data'!$B$8:$B$17),"",A2109+1)))</f>
        <v/>
      </c>
      <c r="B2110" s="23" t="str">
        <f t="shared" si="278"/>
        <v/>
      </c>
      <c r="C2110" s="23" t="str">
        <f>IF(ISERROR(VLOOKUP(A2110,'entry data'!B:G,6,0)),"",VLOOKUP(A2110,'entry data'!B:G,6,0))</f>
        <v/>
      </c>
      <c r="D2110" s="23" t="str">
        <f>IF(ISERROR(VLOOKUP(A2110,'entry data'!B:C,2,0)),"",VLOOKUP(A2110,'entry data'!B:C,2,0))</f>
        <v/>
      </c>
      <c r="E2110" s="23" t="str">
        <f>IF(ISERROR(VLOOKUP(A2110,'entry data'!B:E,4,0)),"",VLOOKUP(A2110,'entry data'!B:E,4,0))</f>
        <v/>
      </c>
      <c r="F2110" s="25" t="str">
        <f>IF(A2110="","",IF(ISERROR(VLOOKUP(A2110,'entry data'!B:F,5,0)),"",VLOOKUP(A2110,'entry data'!B:F,5,0)))</f>
        <v/>
      </c>
      <c r="G2110" s="26" t="str">
        <f>IF(A2110="","",IF(ISERROR(VLOOKUP(A2110,'entry data'!B:H,7,0)),"",VLOOKUP(A2110,'entry data'!B:H,7,0)))</f>
        <v/>
      </c>
      <c r="H2110" s="27" t="str">
        <f>IF(A2110="","",IF(B2110=1,VLOOKUP(A2110,'entry data'!B:D,3,0),I2109))</f>
        <v/>
      </c>
      <c r="I2110" s="28" t="str">
        <f t="shared" si="279"/>
        <v/>
      </c>
      <c r="J2110" s="23" t="str">
        <f t="shared" si="280"/>
        <v/>
      </c>
      <c r="K2110" s="25" t="str">
        <f t="shared" si="281"/>
        <v/>
      </c>
      <c r="L2110" s="25" t="str">
        <f t="shared" si="282"/>
        <v/>
      </c>
      <c r="M2110" s="25" t="str">
        <f t="shared" si="276"/>
        <v/>
      </c>
      <c r="N2110" s="25" t="str">
        <f>IF(A2110="","",IF(K2110&lt;VLOOKUP(A2110,'entry data'!B:G,6,0),K2110+M2110,VLOOKUP(A2110,'entry data'!B:G,6,0)))</f>
        <v/>
      </c>
      <c r="O2110" s="25" t="str">
        <f t="shared" si="283"/>
        <v/>
      </c>
      <c r="P2110" s="25" t="str">
        <f t="shared" si="277"/>
        <v/>
      </c>
    </row>
    <row r="2111" spans="1:16" x14ac:dyDescent="0.25">
      <c r="A2111" s="23" t="str">
        <f>IF(A2110="","",IF(O2110&gt;0.1,A2110,IF(A2110=MAX('entry data'!$B$8:$B$17),"",A2110+1)))</f>
        <v/>
      </c>
      <c r="B2111" s="23" t="str">
        <f t="shared" si="278"/>
        <v/>
      </c>
      <c r="C2111" s="23" t="str">
        <f>IF(ISERROR(VLOOKUP(A2111,'entry data'!B:G,6,0)),"",VLOOKUP(A2111,'entry data'!B:G,6,0))</f>
        <v/>
      </c>
      <c r="D2111" s="23" t="str">
        <f>IF(ISERROR(VLOOKUP(A2111,'entry data'!B:C,2,0)),"",VLOOKUP(A2111,'entry data'!B:C,2,0))</f>
        <v/>
      </c>
      <c r="E2111" s="23" t="str">
        <f>IF(ISERROR(VLOOKUP(A2111,'entry data'!B:E,4,0)),"",VLOOKUP(A2111,'entry data'!B:E,4,0))</f>
        <v/>
      </c>
      <c r="F2111" s="25" t="str">
        <f>IF(A2111="","",IF(ISERROR(VLOOKUP(A2111,'entry data'!B:F,5,0)),"",VLOOKUP(A2111,'entry data'!B:F,5,0)))</f>
        <v/>
      </c>
      <c r="G2111" s="26" t="str">
        <f>IF(A2111="","",IF(ISERROR(VLOOKUP(A2111,'entry data'!B:H,7,0)),"",VLOOKUP(A2111,'entry data'!B:H,7,0)))</f>
        <v/>
      </c>
      <c r="H2111" s="27" t="str">
        <f>IF(A2111="","",IF(B2111=1,VLOOKUP(A2111,'entry data'!B:D,3,0),I2110))</f>
        <v/>
      </c>
      <c r="I2111" s="28" t="str">
        <f t="shared" si="279"/>
        <v/>
      </c>
      <c r="J2111" s="23" t="str">
        <f t="shared" si="280"/>
        <v/>
      </c>
      <c r="K2111" s="25" t="str">
        <f t="shared" si="281"/>
        <v/>
      </c>
      <c r="L2111" s="25" t="str">
        <f t="shared" si="282"/>
        <v/>
      </c>
      <c r="M2111" s="25" t="str">
        <f t="shared" si="276"/>
        <v/>
      </c>
      <c r="N2111" s="25" t="str">
        <f>IF(A2111="","",IF(K2111&lt;VLOOKUP(A2111,'entry data'!B:G,6,0),K2111+M2111,VLOOKUP(A2111,'entry data'!B:G,6,0)))</f>
        <v/>
      </c>
      <c r="O2111" s="25" t="str">
        <f t="shared" si="283"/>
        <v/>
      </c>
      <c r="P2111" s="25" t="str">
        <f t="shared" si="277"/>
        <v/>
      </c>
    </row>
    <row r="2112" spans="1:16" x14ac:dyDescent="0.25">
      <c r="A2112" s="23" t="str">
        <f>IF(A2111="","",IF(O2111&gt;0.1,A2111,IF(A2111=MAX('entry data'!$B$8:$B$17),"",A2111+1)))</f>
        <v/>
      </c>
      <c r="B2112" s="23" t="str">
        <f t="shared" si="278"/>
        <v/>
      </c>
      <c r="C2112" s="23" t="str">
        <f>IF(ISERROR(VLOOKUP(A2112,'entry data'!B:G,6,0)),"",VLOOKUP(A2112,'entry data'!B:G,6,0))</f>
        <v/>
      </c>
      <c r="D2112" s="23" t="str">
        <f>IF(ISERROR(VLOOKUP(A2112,'entry data'!B:C,2,0)),"",VLOOKUP(A2112,'entry data'!B:C,2,0))</f>
        <v/>
      </c>
      <c r="E2112" s="23" t="str">
        <f>IF(ISERROR(VLOOKUP(A2112,'entry data'!B:E,4,0)),"",VLOOKUP(A2112,'entry data'!B:E,4,0))</f>
        <v/>
      </c>
      <c r="F2112" s="25" t="str">
        <f>IF(A2112="","",IF(ISERROR(VLOOKUP(A2112,'entry data'!B:F,5,0)),"",VLOOKUP(A2112,'entry data'!B:F,5,0)))</f>
        <v/>
      </c>
      <c r="G2112" s="26" t="str">
        <f>IF(A2112="","",IF(ISERROR(VLOOKUP(A2112,'entry data'!B:H,7,0)),"",VLOOKUP(A2112,'entry data'!B:H,7,0)))</f>
        <v/>
      </c>
      <c r="H2112" s="27" t="str">
        <f>IF(A2112="","",IF(B2112=1,VLOOKUP(A2112,'entry data'!B:D,3,0),I2111))</f>
        <v/>
      </c>
      <c r="I2112" s="28" t="str">
        <f t="shared" si="279"/>
        <v/>
      </c>
      <c r="J2112" s="23" t="str">
        <f t="shared" si="280"/>
        <v/>
      </c>
      <c r="K2112" s="25" t="str">
        <f t="shared" si="281"/>
        <v/>
      </c>
      <c r="L2112" s="25" t="str">
        <f t="shared" si="282"/>
        <v/>
      </c>
      <c r="M2112" s="25" t="str">
        <f t="shared" si="276"/>
        <v/>
      </c>
      <c r="N2112" s="25" t="str">
        <f>IF(A2112="","",IF(K2112&lt;VLOOKUP(A2112,'entry data'!B:G,6,0),K2112+M2112,VLOOKUP(A2112,'entry data'!B:G,6,0)))</f>
        <v/>
      </c>
      <c r="O2112" s="25" t="str">
        <f t="shared" si="283"/>
        <v/>
      </c>
      <c r="P2112" s="25" t="str">
        <f t="shared" si="277"/>
        <v/>
      </c>
    </row>
    <row r="2113" spans="1:16" x14ac:dyDescent="0.25">
      <c r="A2113" s="23" t="str">
        <f>IF(A2112="","",IF(O2112&gt;0.1,A2112,IF(A2112=MAX('entry data'!$B$8:$B$17),"",A2112+1)))</f>
        <v/>
      </c>
      <c r="B2113" s="23" t="str">
        <f t="shared" si="278"/>
        <v/>
      </c>
      <c r="C2113" s="23" t="str">
        <f>IF(ISERROR(VLOOKUP(A2113,'entry data'!B:G,6,0)),"",VLOOKUP(A2113,'entry data'!B:G,6,0))</f>
        <v/>
      </c>
      <c r="D2113" s="23" t="str">
        <f>IF(ISERROR(VLOOKUP(A2113,'entry data'!B:C,2,0)),"",VLOOKUP(A2113,'entry data'!B:C,2,0))</f>
        <v/>
      </c>
      <c r="E2113" s="23" t="str">
        <f>IF(ISERROR(VLOOKUP(A2113,'entry data'!B:E,4,0)),"",VLOOKUP(A2113,'entry data'!B:E,4,0))</f>
        <v/>
      </c>
      <c r="F2113" s="25" t="str">
        <f>IF(A2113="","",IF(ISERROR(VLOOKUP(A2113,'entry data'!B:F,5,0)),"",VLOOKUP(A2113,'entry data'!B:F,5,0)))</f>
        <v/>
      </c>
      <c r="G2113" s="26" t="str">
        <f>IF(A2113="","",IF(ISERROR(VLOOKUP(A2113,'entry data'!B:H,7,0)),"",VLOOKUP(A2113,'entry data'!B:H,7,0)))</f>
        <v/>
      </c>
      <c r="H2113" s="27" t="str">
        <f>IF(A2113="","",IF(B2113=1,VLOOKUP(A2113,'entry data'!B:D,3,0),I2112))</f>
        <v/>
      </c>
      <c r="I2113" s="28" t="str">
        <f t="shared" si="279"/>
        <v/>
      </c>
      <c r="J2113" s="23" t="str">
        <f t="shared" si="280"/>
        <v/>
      </c>
      <c r="K2113" s="25" t="str">
        <f t="shared" si="281"/>
        <v/>
      </c>
      <c r="L2113" s="25" t="str">
        <f t="shared" si="282"/>
        <v/>
      </c>
      <c r="M2113" s="25" t="str">
        <f t="shared" si="276"/>
        <v/>
      </c>
      <c r="N2113" s="25" t="str">
        <f>IF(A2113="","",IF(K2113&lt;VLOOKUP(A2113,'entry data'!B:G,6,0),K2113+M2113,VLOOKUP(A2113,'entry data'!B:G,6,0)))</f>
        <v/>
      </c>
      <c r="O2113" s="25" t="str">
        <f t="shared" si="283"/>
        <v/>
      </c>
      <c r="P2113" s="25" t="str">
        <f t="shared" si="277"/>
        <v/>
      </c>
    </row>
    <row r="2114" spans="1:16" x14ac:dyDescent="0.25">
      <c r="A2114" s="23" t="str">
        <f>IF(A2113="","",IF(O2113&gt;0.1,A2113,IF(A2113=MAX('entry data'!$B$8:$B$17),"",A2113+1)))</f>
        <v/>
      </c>
      <c r="B2114" s="23" t="str">
        <f t="shared" si="278"/>
        <v/>
      </c>
      <c r="C2114" s="23" t="str">
        <f>IF(ISERROR(VLOOKUP(A2114,'entry data'!B:G,6,0)),"",VLOOKUP(A2114,'entry data'!B:G,6,0))</f>
        <v/>
      </c>
      <c r="D2114" s="23" t="str">
        <f>IF(ISERROR(VLOOKUP(A2114,'entry data'!B:C,2,0)),"",VLOOKUP(A2114,'entry data'!B:C,2,0))</f>
        <v/>
      </c>
      <c r="E2114" s="23" t="str">
        <f>IF(ISERROR(VLOOKUP(A2114,'entry data'!B:E,4,0)),"",VLOOKUP(A2114,'entry data'!B:E,4,0))</f>
        <v/>
      </c>
      <c r="F2114" s="25" t="str">
        <f>IF(A2114="","",IF(ISERROR(VLOOKUP(A2114,'entry data'!B:F,5,0)),"",VLOOKUP(A2114,'entry data'!B:F,5,0)))</f>
        <v/>
      </c>
      <c r="G2114" s="26" t="str">
        <f>IF(A2114="","",IF(ISERROR(VLOOKUP(A2114,'entry data'!B:H,7,0)),"",VLOOKUP(A2114,'entry data'!B:H,7,0)))</f>
        <v/>
      </c>
      <c r="H2114" s="27" t="str">
        <f>IF(A2114="","",IF(B2114=1,VLOOKUP(A2114,'entry data'!B:D,3,0),I2113))</f>
        <v/>
      </c>
      <c r="I2114" s="28" t="str">
        <f t="shared" si="279"/>
        <v/>
      </c>
      <c r="J2114" s="23" t="str">
        <f t="shared" si="280"/>
        <v/>
      </c>
      <c r="K2114" s="25" t="str">
        <f t="shared" si="281"/>
        <v/>
      </c>
      <c r="L2114" s="25" t="str">
        <f t="shared" si="282"/>
        <v/>
      </c>
      <c r="M2114" s="25" t="str">
        <f t="shared" si="276"/>
        <v/>
      </c>
      <c r="N2114" s="25" t="str">
        <f>IF(A2114="","",IF(K2114&lt;VLOOKUP(A2114,'entry data'!B:G,6,0),K2114+M2114,VLOOKUP(A2114,'entry data'!B:G,6,0)))</f>
        <v/>
      </c>
      <c r="O2114" s="25" t="str">
        <f t="shared" si="283"/>
        <v/>
      </c>
      <c r="P2114" s="25" t="str">
        <f t="shared" si="277"/>
        <v/>
      </c>
    </row>
    <row r="2115" spans="1:16" x14ac:dyDescent="0.25">
      <c r="A2115" s="23" t="str">
        <f>IF(A2114="","",IF(O2114&gt;0.1,A2114,IF(A2114=MAX('entry data'!$B$8:$B$17),"",A2114+1)))</f>
        <v/>
      </c>
      <c r="B2115" s="23" t="str">
        <f t="shared" si="278"/>
        <v/>
      </c>
      <c r="C2115" s="23" t="str">
        <f>IF(ISERROR(VLOOKUP(A2115,'entry data'!B:G,6,0)),"",VLOOKUP(A2115,'entry data'!B:G,6,0))</f>
        <v/>
      </c>
      <c r="D2115" s="23" t="str">
        <f>IF(ISERROR(VLOOKUP(A2115,'entry data'!B:C,2,0)),"",VLOOKUP(A2115,'entry data'!B:C,2,0))</f>
        <v/>
      </c>
      <c r="E2115" s="23" t="str">
        <f>IF(ISERROR(VLOOKUP(A2115,'entry data'!B:E,4,0)),"",VLOOKUP(A2115,'entry data'!B:E,4,0))</f>
        <v/>
      </c>
      <c r="F2115" s="25" t="str">
        <f>IF(A2115="","",IF(ISERROR(VLOOKUP(A2115,'entry data'!B:F,5,0)),"",VLOOKUP(A2115,'entry data'!B:F,5,0)))</f>
        <v/>
      </c>
      <c r="G2115" s="26" t="str">
        <f>IF(A2115="","",IF(ISERROR(VLOOKUP(A2115,'entry data'!B:H,7,0)),"",VLOOKUP(A2115,'entry data'!B:H,7,0)))</f>
        <v/>
      </c>
      <c r="H2115" s="27" t="str">
        <f>IF(A2115="","",IF(B2115=1,VLOOKUP(A2115,'entry data'!B:D,3,0),I2114))</f>
        <v/>
      </c>
      <c r="I2115" s="28" t="str">
        <f t="shared" si="279"/>
        <v/>
      </c>
      <c r="J2115" s="23" t="str">
        <f t="shared" si="280"/>
        <v/>
      </c>
      <c r="K2115" s="25" t="str">
        <f t="shared" si="281"/>
        <v/>
      </c>
      <c r="L2115" s="25" t="str">
        <f t="shared" si="282"/>
        <v/>
      </c>
      <c r="M2115" s="25" t="str">
        <f t="shared" ref="M2115:M2178" si="284">IF(A2115="","",IF(E2115="monthly",(G2115/12)*K2115,((G2115/365)*(I2115-H2115))*K2115))</f>
        <v/>
      </c>
      <c r="N2115" s="25" t="str">
        <f>IF(A2115="","",IF(K2115&lt;VLOOKUP(A2115,'entry data'!B:G,6,0),K2115+M2115,VLOOKUP(A2115,'entry data'!B:G,6,0)))</f>
        <v/>
      </c>
      <c r="O2115" s="25" t="str">
        <f t="shared" si="283"/>
        <v/>
      </c>
      <c r="P2115" s="25" t="str">
        <f t="shared" ref="P2115:P2178" si="285">IF(A2115="","",IF(J2115&lt;&gt;J2116,O2115,0))</f>
        <v/>
      </c>
    </row>
    <row r="2116" spans="1:16" x14ac:dyDescent="0.25">
      <c r="A2116" s="23" t="str">
        <f>IF(A2115="","",IF(O2115&gt;0.1,A2115,IF(A2115=MAX('entry data'!$B$8:$B$17),"",A2115+1)))</f>
        <v/>
      </c>
      <c r="B2116" s="23" t="str">
        <f t="shared" ref="B2116:B2179" si="286">IF(A2116="","",IF(O2115&lt;0.1,1,B2115+1))</f>
        <v/>
      </c>
      <c r="C2116" s="23" t="str">
        <f>IF(ISERROR(VLOOKUP(A2116,'entry data'!B:G,6,0)),"",VLOOKUP(A2116,'entry data'!B:G,6,0))</f>
        <v/>
      </c>
      <c r="D2116" s="23" t="str">
        <f>IF(ISERROR(VLOOKUP(A2116,'entry data'!B:C,2,0)),"",VLOOKUP(A2116,'entry data'!B:C,2,0))</f>
        <v/>
      </c>
      <c r="E2116" s="23" t="str">
        <f>IF(ISERROR(VLOOKUP(A2116,'entry data'!B:E,4,0)),"",VLOOKUP(A2116,'entry data'!B:E,4,0))</f>
        <v/>
      </c>
      <c r="F2116" s="25" t="str">
        <f>IF(A2116="","",IF(ISERROR(VLOOKUP(A2116,'entry data'!B:F,5,0)),"",VLOOKUP(A2116,'entry data'!B:F,5,0)))</f>
        <v/>
      </c>
      <c r="G2116" s="26" t="str">
        <f>IF(A2116="","",IF(ISERROR(VLOOKUP(A2116,'entry data'!B:H,7,0)),"",VLOOKUP(A2116,'entry data'!B:H,7,0)))</f>
        <v/>
      </c>
      <c r="H2116" s="27" t="str">
        <f>IF(A2116="","",IF(B2116=1,VLOOKUP(A2116,'entry data'!B:D,3,0),I2115))</f>
        <v/>
      </c>
      <c r="I2116" s="28" t="str">
        <f t="shared" si="279"/>
        <v/>
      </c>
      <c r="J2116" s="23" t="str">
        <f t="shared" si="280"/>
        <v/>
      </c>
      <c r="K2116" s="25" t="str">
        <f t="shared" si="281"/>
        <v/>
      </c>
      <c r="L2116" s="25" t="str">
        <f t="shared" si="282"/>
        <v/>
      </c>
      <c r="M2116" s="25" t="str">
        <f t="shared" si="284"/>
        <v/>
      </c>
      <c r="N2116" s="25" t="str">
        <f>IF(A2116="","",IF(K2116&lt;VLOOKUP(A2116,'entry data'!B:G,6,0),K2116+M2116,VLOOKUP(A2116,'entry data'!B:G,6,0)))</f>
        <v/>
      </c>
      <c r="O2116" s="25" t="str">
        <f t="shared" si="283"/>
        <v/>
      </c>
      <c r="P2116" s="25" t="str">
        <f t="shared" si="285"/>
        <v/>
      </c>
    </row>
    <row r="2117" spans="1:16" x14ac:dyDescent="0.25">
      <c r="A2117" s="23" t="str">
        <f>IF(A2116="","",IF(O2116&gt;0.1,A2116,IF(A2116=MAX('entry data'!$B$8:$B$17),"",A2116+1)))</f>
        <v/>
      </c>
      <c r="B2117" s="23" t="str">
        <f t="shared" si="286"/>
        <v/>
      </c>
      <c r="C2117" s="23" t="str">
        <f>IF(ISERROR(VLOOKUP(A2117,'entry data'!B:G,6,0)),"",VLOOKUP(A2117,'entry data'!B:G,6,0))</f>
        <v/>
      </c>
      <c r="D2117" s="23" t="str">
        <f>IF(ISERROR(VLOOKUP(A2117,'entry data'!B:C,2,0)),"",VLOOKUP(A2117,'entry data'!B:C,2,0))</f>
        <v/>
      </c>
      <c r="E2117" s="23" t="str">
        <f>IF(ISERROR(VLOOKUP(A2117,'entry data'!B:E,4,0)),"",VLOOKUP(A2117,'entry data'!B:E,4,0))</f>
        <v/>
      </c>
      <c r="F2117" s="25" t="str">
        <f>IF(A2117="","",IF(ISERROR(VLOOKUP(A2117,'entry data'!B:F,5,0)),"",VLOOKUP(A2117,'entry data'!B:F,5,0)))</f>
        <v/>
      </c>
      <c r="G2117" s="26" t="str">
        <f>IF(A2117="","",IF(ISERROR(VLOOKUP(A2117,'entry data'!B:H,7,0)),"",VLOOKUP(A2117,'entry data'!B:H,7,0)))</f>
        <v/>
      </c>
      <c r="H2117" s="27" t="str">
        <f>IF(A2117="","",IF(B2117=1,VLOOKUP(A2117,'entry data'!B:D,3,0),I2116))</f>
        <v/>
      </c>
      <c r="I2117" s="28" t="str">
        <f t="shared" si="279"/>
        <v/>
      </c>
      <c r="J2117" s="23" t="str">
        <f t="shared" si="280"/>
        <v/>
      </c>
      <c r="K2117" s="25" t="str">
        <f t="shared" si="281"/>
        <v/>
      </c>
      <c r="L2117" s="25" t="str">
        <f t="shared" si="282"/>
        <v/>
      </c>
      <c r="M2117" s="25" t="str">
        <f t="shared" si="284"/>
        <v/>
      </c>
      <c r="N2117" s="25" t="str">
        <f>IF(A2117="","",IF(K2117&lt;VLOOKUP(A2117,'entry data'!B:G,6,0),K2117+M2117,VLOOKUP(A2117,'entry data'!B:G,6,0)))</f>
        <v/>
      </c>
      <c r="O2117" s="25" t="str">
        <f t="shared" si="283"/>
        <v/>
      </c>
      <c r="P2117" s="25" t="str">
        <f t="shared" si="285"/>
        <v/>
      </c>
    </row>
    <row r="2118" spans="1:16" x14ac:dyDescent="0.25">
      <c r="A2118" s="23" t="str">
        <f>IF(A2117="","",IF(O2117&gt;0.1,A2117,IF(A2117=MAX('entry data'!$B$8:$B$17),"",A2117+1)))</f>
        <v/>
      </c>
      <c r="B2118" s="23" t="str">
        <f t="shared" si="286"/>
        <v/>
      </c>
      <c r="C2118" s="23" t="str">
        <f>IF(ISERROR(VLOOKUP(A2118,'entry data'!B:G,6,0)),"",VLOOKUP(A2118,'entry data'!B:G,6,0))</f>
        <v/>
      </c>
      <c r="D2118" s="23" t="str">
        <f>IF(ISERROR(VLOOKUP(A2118,'entry data'!B:C,2,0)),"",VLOOKUP(A2118,'entry data'!B:C,2,0))</f>
        <v/>
      </c>
      <c r="E2118" s="23" t="str">
        <f>IF(ISERROR(VLOOKUP(A2118,'entry data'!B:E,4,0)),"",VLOOKUP(A2118,'entry data'!B:E,4,0))</f>
        <v/>
      </c>
      <c r="F2118" s="25" t="str">
        <f>IF(A2118="","",IF(ISERROR(VLOOKUP(A2118,'entry data'!B:F,5,0)),"",VLOOKUP(A2118,'entry data'!B:F,5,0)))</f>
        <v/>
      </c>
      <c r="G2118" s="26" t="str">
        <f>IF(A2118="","",IF(ISERROR(VLOOKUP(A2118,'entry data'!B:H,7,0)),"",VLOOKUP(A2118,'entry data'!B:H,7,0)))</f>
        <v/>
      </c>
      <c r="H2118" s="27" t="str">
        <f>IF(A2118="","",IF(B2118=1,VLOOKUP(A2118,'entry data'!B:D,3,0),I2117))</f>
        <v/>
      </c>
      <c r="I2118" s="28" t="str">
        <f t="shared" si="279"/>
        <v/>
      </c>
      <c r="J2118" s="23" t="str">
        <f t="shared" si="280"/>
        <v/>
      </c>
      <c r="K2118" s="25" t="str">
        <f t="shared" si="281"/>
        <v/>
      </c>
      <c r="L2118" s="25" t="str">
        <f t="shared" si="282"/>
        <v/>
      </c>
      <c r="M2118" s="25" t="str">
        <f t="shared" si="284"/>
        <v/>
      </c>
      <c r="N2118" s="25" t="str">
        <f>IF(A2118="","",IF(K2118&lt;VLOOKUP(A2118,'entry data'!B:G,6,0),K2118+M2118,VLOOKUP(A2118,'entry data'!B:G,6,0)))</f>
        <v/>
      </c>
      <c r="O2118" s="25" t="str">
        <f t="shared" si="283"/>
        <v/>
      </c>
      <c r="P2118" s="25" t="str">
        <f t="shared" si="285"/>
        <v/>
      </c>
    </row>
    <row r="2119" spans="1:16" x14ac:dyDescent="0.25">
      <c r="A2119" s="23" t="str">
        <f>IF(A2118="","",IF(O2118&gt;0.1,A2118,IF(A2118=MAX('entry data'!$B$8:$B$17),"",A2118+1)))</f>
        <v/>
      </c>
      <c r="B2119" s="23" t="str">
        <f t="shared" si="286"/>
        <v/>
      </c>
      <c r="C2119" s="23" t="str">
        <f>IF(ISERROR(VLOOKUP(A2119,'entry data'!B:G,6,0)),"",VLOOKUP(A2119,'entry data'!B:G,6,0))</f>
        <v/>
      </c>
      <c r="D2119" s="23" t="str">
        <f>IF(ISERROR(VLOOKUP(A2119,'entry data'!B:C,2,0)),"",VLOOKUP(A2119,'entry data'!B:C,2,0))</f>
        <v/>
      </c>
      <c r="E2119" s="23" t="str">
        <f>IF(ISERROR(VLOOKUP(A2119,'entry data'!B:E,4,0)),"",VLOOKUP(A2119,'entry data'!B:E,4,0))</f>
        <v/>
      </c>
      <c r="F2119" s="25" t="str">
        <f>IF(A2119="","",IF(ISERROR(VLOOKUP(A2119,'entry data'!B:F,5,0)),"",VLOOKUP(A2119,'entry data'!B:F,5,0)))</f>
        <v/>
      </c>
      <c r="G2119" s="26" t="str">
        <f>IF(A2119="","",IF(ISERROR(VLOOKUP(A2119,'entry data'!B:H,7,0)),"",VLOOKUP(A2119,'entry data'!B:H,7,0)))</f>
        <v/>
      </c>
      <c r="H2119" s="27" t="str">
        <f>IF(A2119="","",IF(B2119=1,VLOOKUP(A2119,'entry data'!B:D,3,0),I2118))</f>
        <v/>
      </c>
      <c r="I2119" s="28" t="str">
        <f t="shared" si="279"/>
        <v/>
      </c>
      <c r="J2119" s="23" t="str">
        <f t="shared" si="280"/>
        <v/>
      </c>
      <c r="K2119" s="25" t="str">
        <f t="shared" si="281"/>
        <v/>
      </c>
      <c r="L2119" s="25" t="str">
        <f t="shared" si="282"/>
        <v/>
      </c>
      <c r="M2119" s="25" t="str">
        <f t="shared" si="284"/>
        <v/>
      </c>
      <c r="N2119" s="25" t="str">
        <f>IF(A2119="","",IF(K2119&lt;VLOOKUP(A2119,'entry data'!B:G,6,0),K2119+M2119,VLOOKUP(A2119,'entry data'!B:G,6,0)))</f>
        <v/>
      </c>
      <c r="O2119" s="25" t="str">
        <f t="shared" si="283"/>
        <v/>
      </c>
      <c r="P2119" s="25" t="str">
        <f t="shared" si="285"/>
        <v/>
      </c>
    </row>
    <row r="2120" spans="1:16" x14ac:dyDescent="0.25">
      <c r="A2120" s="23" t="str">
        <f>IF(A2119="","",IF(O2119&gt;0.1,A2119,IF(A2119=MAX('entry data'!$B$8:$B$17),"",A2119+1)))</f>
        <v/>
      </c>
      <c r="B2120" s="23" t="str">
        <f t="shared" si="286"/>
        <v/>
      </c>
      <c r="C2120" s="23" t="str">
        <f>IF(ISERROR(VLOOKUP(A2120,'entry data'!B:G,6,0)),"",VLOOKUP(A2120,'entry data'!B:G,6,0))</f>
        <v/>
      </c>
      <c r="D2120" s="23" t="str">
        <f>IF(ISERROR(VLOOKUP(A2120,'entry data'!B:C,2,0)),"",VLOOKUP(A2120,'entry data'!B:C,2,0))</f>
        <v/>
      </c>
      <c r="E2120" s="23" t="str">
        <f>IF(ISERROR(VLOOKUP(A2120,'entry data'!B:E,4,0)),"",VLOOKUP(A2120,'entry data'!B:E,4,0))</f>
        <v/>
      </c>
      <c r="F2120" s="25" t="str">
        <f>IF(A2120="","",IF(ISERROR(VLOOKUP(A2120,'entry data'!B:F,5,0)),"",VLOOKUP(A2120,'entry data'!B:F,5,0)))</f>
        <v/>
      </c>
      <c r="G2120" s="26" t="str">
        <f>IF(A2120="","",IF(ISERROR(VLOOKUP(A2120,'entry data'!B:H,7,0)),"",VLOOKUP(A2120,'entry data'!B:H,7,0)))</f>
        <v/>
      </c>
      <c r="H2120" s="27" t="str">
        <f>IF(A2120="","",IF(B2120=1,VLOOKUP(A2120,'entry data'!B:D,3,0),I2119))</f>
        <v/>
      </c>
      <c r="I2120" s="28" t="str">
        <f t="shared" si="279"/>
        <v/>
      </c>
      <c r="J2120" s="23" t="str">
        <f t="shared" si="280"/>
        <v/>
      </c>
      <c r="K2120" s="25" t="str">
        <f t="shared" si="281"/>
        <v/>
      </c>
      <c r="L2120" s="25" t="str">
        <f t="shared" si="282"/>
        <v/>
      </c>
      <c r="M2120" s="25" t="str">
        <f t="shared" si="284"/>
        <v/>
      </c>
      <c r="N2120" s="25" t="str">
        <f>IF(A2120="","",IF(K2120&lt;VLOOKUP(A2120,'entry data'!B:G,6,0),K2120+M2120,VLOOKUP(A2120,'entry data'!B:G,6,0)))</f>
        <v/>
      </c>
      <c r="O2120" s="25" t="str">
        <f t="shared" si="283"/>
        <v/>
      </c>
      <c r="P2120" s="25" t="str">
        <f t="shared" si="285"/>
        <v/>
      </c>
    </row>
    <row r="2121" spans="1:16" x14ac:dyDescent="0.25">
      <c r="A2121" s="23" t="str">
        <f>IF(A2120="","",IF(O2120&gt;0.1,A2120,IF(A2120=MAX('entry data'!$B$8:$B$17),"",A2120+1)))</f>
        <v/>
      </c>
      <c r="B2121" s="23" t="str">
        <f t="shared" si="286"/>
        <v/>
      </c>
      <c r="C2121" s="23" t="str">
        <f>IF(ISERROR(VLOOKUP(A2121,'entry data'!B:G,6,0)),"",VLOOKUP(A2121,'entry data'!B:G,6,0))</f>
        <v/>
      </c>
      <c r="D2121" s="23" t="str">
        <f>IF(ISERROR(VLOOKUP(A2121,'entry data'!B:C,2,0)),"",VLOOKUP(A2121,'entry data'!B:C,2,0))</f>
        <v/>
      </c>
      <c r="E2121" s="23" t="str">
        <f>IF(ISERROR(VLOOKUP(A2121,'entry data'!B:E,4,0)),"",VLOOKUP(A2121,'entry data'!B:E,4,0))</f>
        <v/>
      </c>
      <c r="F2121" s="25" t="str">
        <f>IF(A2121="","",IF(ISERROR(VLOOKUP(A2121,'entry data'!B:F,5,0)),"",VLOOKUP(A2121,'entry data'!B:F,5,0)))</f>
        <v/>
      </c>
      <c r="G2121" s="26" t="str">
        <f>IF(A2121="","",IF(ISERROR(VLOOKUP(A2121,'entry data'!B:H,7,0)),"",VLOOKUP(A2121,'entry data'!B:H,7,0)))</f>
        <v/>
      </c>
      <c r="H2121" s="27" t="str">
        <f>IF(A2121="","",IF(B2121=1,VLOOKUP(A2121,'entry data'!B:D,3,0),I2120))</f>
        <v/>
      </c>
      <c r="I2121" s="28" t="str">
        <f t="shared" si="279"/>
        <v/>
      </c>
      <c r="J2121" s="23" t="str">
        <f t="shared" si="280"/>
        <v/>
      </c>
      <c r="K2121" s="25" t="str">
        <f t="shared" si="281"/>
        <v/>
      </c>
      <c r="L2121" s="25" t="str">
        <f t="shared" si="282"/>
        <v/>
      </c>
      <c r="M2121" s="25" t="str">
        <f t="shared" si="284"/>
        <v/>
      </c>
      <c r="N2121" s="25" t="str">
        <f>IF(A2121="","",IF(K2121&lt;VLOOKUP(A2121,'entry data'!B:G,6,0),K2121+M2121,VLOOKUP(A2121,'entry data'!B:G,6,0)))</f>
        <v/>
      </c>
      <c r="O2121" s="25" t="str">
        <f t="shared" si="283"/>
        <v/>
      </c>
      <c r="P2121" s="25" t="str">
        <f t="shared" si="285"/>
        <v/>
      </c>
    </row>
    <row r="2122" spans="1:16" x14ac:dyDescent="0.25">
      <c r="A2122" s="23" t="str">
        <f>IF(A2121="","",IF(O2121&gt;0.1,A2121,IF(A2121=MAX('entry data'!$B$8:$B$17),"",A2121+1)))</f>
        <v/>
      </c>
      <c r="B2122" s="23" t="str">
        <f t="shared" si="286"/>
        <v/>
      </c>
      <c r="C2122" s="23" t="str">
        <f>IF(ISERROR(VLOOKUP(A2122,'entry data'!B:G,6,0)),"",VLOOKUP(A2122,'entry data'!B:G,6,0))</f>
        <v/>
      </c>
      <c r="D2122" s="23" t="str">
        <f>IF(ISERROR(VLOOKUP(A2122,'entry data'!B:C,2,0)),"",VLOOKUP(A2122,'entry data'!B:C,2,0))</f>
        <v/>
      </c>
      <c r="E2122" s="23" t="str">
        <f>IF(ISERROR(VLOOKUP(A2122,'entry data'!B:E,4,0)),"",VLOOKUP(A2122,'entry data'!B:E,4,0))</f>
        <v/>
      </c>
      <c r="F2122" s="25" t="str">
        <f>IF(A2122="","",IF(ISERROR(VLOOKUP(A2122,'entry data'!B:F,5,0)),"",VLOOKUP(A2122,'entry data'!B:F,5,0)))</f>
        <v/>
      </c>
      <c r="G2122" s="26" t="str">
        <f>IF(A2122="","",IF(ISERROR(VLOOKUP(A2122,'entry data'!B:H,7,0)),"",VLOOKUP(A2122,'entry data'!B:H,7,0)))</f>
        <v/>
      </c>
      <c r="H2122" s="27" t="str">
        <f>IF(A2122="","",IF(B2122=1,VLOOKUP(A2122,'entry data'!B:D,3,0),I2121))</f>
        <v/>
      </c>
      <c r="I2122" s="28" t="str">
        <f t="shared" si="279"/>
        <v/>
      </c>
      <c r="J2122" s="23" t="str">
        <f t="shared" si="280"/>
        <v/>
      </c>
      <c r="K2122" s="25" t="str">
        <f t="shared" si="281"/>
        <v/>
      </c>
      <c r="L2122" s="25" t="str">
        <f t="shared" si="282"/>
        <v/>
      </c>
      <c r="M2122" s="25" t="str">
        <f t="shared" si="284"/>
        <v/>
      </c>
      <c r="N2122" s="25" t="str">
        <f>IF(A2122="","",IF(K2122&lt;VLOOKUP(A2122,'entry data'!B:G,6,0),K2122+M2122,VLOOKUP(A2122,'entry data'!B:G,6,0)))</f>
        <v/>
      </c>
      <c r="O2122" s="25" t="str">
        <f t="shared" si="283"/>
        <v/>
      </c>
      <c r="P2122" s="25" t="str">
        <f t="shared" si="285"/>
        <v/>
      </c>
    </row>
    <row r="2123" spans="1:16" x14ac:dyDescent="0.25">
      <c r="A2123" s="23" t="str">
        <f>IF(A2122="","",IF(O2122&gt;0.1,A2122,IF(A2122=MAX('entry data'!$B$8:$B$17),"",A2122+1)))</f>
        <v/>
      </c>
      <c r="B2123" s="23" t="str">
        <f t="shared" si="286"/>
        <v/>
      </c>
      <c r="C2123" s="23" t="str">
        <f>IF(ISERROR(VLOOKUP(A2123,'entry data'!B:G,6,0)),"",VLOOKUP(A2123,'entry data'!B:G,6,0))</f>
        <v/>
      </c>
      <c r="D2123" s="23" t="str">
        <f>IF(ISERROR(VLOOKUP(A2123,'entry data'!B:C,2,0)),"",VLOOKUP(A2123,'entry data'!B:C,2,0))</f>
        <v/>
      </c>
      <c r="E2123" s="23" t="str">
        <f>IF(ISERROR(VLOOKUP(A2123,'entry data'!B:E,4,0)),"",VLOOKUP(A2123,'entry data'!B:E,4,0))</f>
        <v/>
      </c>
      <c r="F2123" s="25" t="str">
        <f>IF(A2123="","",IF(ISERROR(VLOOKUP(A2123,'entry data'!B:F,5,0)),"",VLOOKUP(A2123,'entry data'!B:F,5,0)))</f>
        <v/>
      </c>
      <c r="G2123" s="26" t="str">
        <f>IF(A2123="","",IF(ISERROR(VLOOKUP(A2123,'entry data'!B:H,7,0)),"",VLOOKUP(A2123,'entry data'!B:H,7,0)))</f>
        <v/>
      </c>
      <c r="H2123" s="27" t="str">
        <f>IF(A2123="","",IF(B2123=1,VLOOKUP(A2123,'entry data'!B:D,3,0),I2122))</f>
        <v/>
      </c>
      <c r="I2123" s="28" t="str">
        <f t="shared" si="279"/>
        <v/>
      </c>
      <c r="J2123" s="23" t="str">
        <f t="shared" si="280"/>
        <v/>
      </c>
      <c r="K2123" s="25" t="str">
        <f t="shared" si="281"/>
        <v/>
      </c>
      <c r="L2123" s="25" t="str">
        <f t="shared" si="282"/>
        <v/>
      </c>
      <c r="M2123" s="25" t="str">
        <f t="shared" si="284"/>
        <v/>
      </c>
      <c r="N2123" s="25" t="str">
        <f>IF(A2123="","",IF(K2123&lt;VLOOKUP(A2123,'entry data'!B:G,6,0),K2123+M2123,VLOOKUP(A2123,'entry data'!B:G,6,0)))</f>
        <v/>
      </c>
      <c r="O2123" s="25" t="str">
        <f t="shared" si="283"/>
        <v/>
      </c>
      <c r="P2123" s="25" t="str">
        <f t="shared" si="285"/>
        <v/>
      </c>
    </row>
    <row r="2124" spans="1:16" x14ac:dyDescent="0.25">
      <c r="A2124" s="23" t="str">
        <f>IF(A2123="","",IF(O2123&gt;0.1,A2123,IF(A2123=MAX('entry data'!$B$8:$B$17),"",A2123+1)))</f>
        <v/>
      </c>
      <c r="B2124" s="23" t="str">
        <f t="shared" si="286"/>
        <v/>
      </c>
      <c r="C2124" s="23" t="str">
        <f>IF(ISERROR(VLOOKUP(A2124,'entry data'!B:G,6,0)),"",VLOOKUP(A2124,'entry data'!B:G,6,0))</f>
        <v/>
      </c>
      <c r="D2124" s="23" t="str">
        <f>IF(ISERROR(VLOOKUP(A2124,'entry data'!B:C,2,0)),"",VLOOKUP(A2124,'entry data'!B:C,2,0))</f>
        <v/>
      </c>
      <c r="E2124" s="23" t="str">
        <f>IF(ISERROR(VLOOKUP(A2124,'entry data'!B:E,4,0)),"",VLOOKUP(A2124,'entry data'!B:E,4,0))</f>
        <v/>
      </c>
      <c r="F2124" s="25" t="str">
        <f>IF(A2124="","",IF(ISERROR(VLOOKUP(A2124,'entry data'!B:F,5,0)),"",VLOOKUP(A2124,'entry data'!B:F,5,0)))</f>
        <v/>
      </c>
      <c r="G2124" s="26" t="str">
        <f>IF(A2124="","",IF(ISERROR(VLOOKUP(A2124,'entry data'!B:H,7,0)),"",VLOOKUP(A2124,'entry data'!B:H,7,0)))</f>
        <v/>
      </c>
      <c r="H2124" s="27" t="str">
        <f>IF(A2124="","",IF(B2124=1,VLOOKUP(A2124,'entry data'!B:D,3,0),I2123))</f>
        <v/>
      </c>
      <c r="I2124" s="28" t="str">
        <f t="shared" si="279"/>
        <v/>
      </c>
      <c r="J2124" s="23" t="str">
        <f t="shared" si="280"/>
        <v/>
      </c>
      <c r="K2124" s="25" t="str">
        <f t="shared" si="281"/>
        <v/>
      </c>
      <c r="L2124" s="25" t="str">
        <f t="shared" si="282"/>
        <v/>
      </c>
      <c r="M2124" s="25" t="str">
        <f t="shared" si="284"/>
        <v/>
      </c>
      <c r="N2124" s="25" t="str">
        <f>IF(A2124="","",IF(K2124&lt;VLOOKUP(A2124,'entry data'!B:G,6,0),K2124+M2124,VLOOKUP(A2124,'entry data'!B:G,6,0)))</f>
        <v/>
      </c>
      <c r="O2124" s="25" t="str">
        <f t="shared" si="283"/>
        <v/>
      </c>
      <c r="P2124" s="25" t="str">
        <f t="shared" si="285"/>
        <v/>
      </c>
    </row>
    <row r="2125" spans="1:16" x14ac:dyDescent="0.25">
      <c r="A2125" s="23" t="str">
        <f>IF(A2124="","",IF(O2124&gt;0.1,A2124,IF(A2124=MAX('entry data'!$B$8:$B$17),"",A2124+1)))</f>
        <v/>
      </c>
      <c r="B2125" s="23" t="str">
        <f t="shared" si="286"/>
        <v/>
      </c>
      <c r="C2125" s="23" t="str">
        <f>IF(ISERROR(VLOOKUP(A2125,'entry data'!B:G,6,0)),"",VLOOKUP(A2125,'entry data'!B:G,6,0))</f>
        <v/>
      </c>
      <c r="D2125" s="23" t="str">
        <f>IF(ISERROR(VLOOKUP(A2125,'entry data'!B:C,2,0)),"",VLOOKUP(A2125,'entry data'!B:C,2,0))</f>
        <v/>
      </c>
      <c r="E2125" s="23" t="str">
        <f>IF(ISERROR(VLOOKUP(A2125,'entry data'!B:E,4,0)),"",VLOOKUP(A2125,'entry data'!B:E,4,0))</f>
        <v/>
      </c>
      <c r="F2125" s="25" t="str">
        <f>IF(A2125="","",IF(ISERROR(VLOOKUP(A2125,'entry data'!B:F,5,0)),"",VLOOKUP(A2125,'entry data'!B:F,5,0)))</f>
        <v/>
      </c>
      <c r="G2125" s="26" t="str">
        <f>IF(A2125="","",IF(ISERROR(VLOOKUP(A2125,'entry data'!B:H,7,0)),"",VLOOKUP(A2125,'entry data'!B:H,7,0)))</f>
        <v/>
      </c>
      <c r="H2125" s="27" t="str">
        <f>IF(A2125="","",IF(B2125=1,VLOOKUP(A2125,'entry data'!B:D,3,0),I2124))</f>
        <v/>
      </c>
      <c r="I2125" s="28" t="str">
        <f t="shared" si="279"/>
        <v/>
      </c>
      <c r="J2125" s="23" t="str">
        <f t="shared" si="280"/>
        <v/>
      </c>
      <c r="K2125" s="25" t="str">
        <f t="shared" si="281"/>
        <v/>
      </c>
      <c r="L2125" s="25" t="str">
        <f t="shared" si="282"/>
        <v/>
      </c>
      <c r="M2125" s="25" t="str">
        <f t="shared" si="284"/>
        <v/>
      </c>
      <c r="N2125" s="25" t="str">
        <f>IF(A2125="","",IF(K2125&lt;VLOOKUP(A2125,'entry data'!B:G,6,0),K2125+M2125,VLOOKUP(A2125,'entry data'!B:G,6,0)))</f>
        <v/>
      </c>
      <c r="O2125" s="25" t="str">
        <f t="shared" si="283"/>
        <v/>
      </c>
      <c r="P2125" s="25" t="str">
        <f t="shared" si="285"/>
        <v/>
      </c>
    </row>
    <row r="2126" spans="1:16" x14ac:dyDescent="0.25">
      <c r="A2126" s="23" t="str">
        <f>IF(A2125="","",IF(O2125&gt;0.1,A2125,IF(A2125=MAX('entry data'!$B$8:$B$17),"",A2125+1)))</f>
        <v/>
      </c>
      <c r="B2126" s="23" t="str">
        <f t="shared" si="286"/>
        <v/>
      </c>
      <c r="C2126" s="23" t="str">
        <f>IF(ISERROR(VLOOKUP(A2126,'entry data'!B:G,6,0)),"",VLOOKUP(A2126,'entry data'!B:G,6,0))</f>
        <v/>
      </c>
      <c r="D2126" s="23" t="str">
        <f>IF(ISERROR(VLOOKUP(A2126,'entry data'!B:C,2,0)),"",VLOOKUP(A2126,'entry data'!B:C,2,0))</f>
        <v/>
      </c>
      <c r="E2126" s="23" t="str">
        <f>IF(ISERROR(VLOOKUP(A2126,'entry data'!B:E,4,0)),"",VLOOKUP(A2126,'entry data'!B:E,4,0))</f>
        <v/>
      </c>
      <c r="F2126" s="25" t="str">
        <f>IF(A2126="","",IF(ISERROR(VLOOKUP(A2126,'entry data'!B:F,5,0)),"",VLOOKUP(A2126,'entry data'!B:F,5,0)))</f>
        <v/>
      </c>
      <c r="G2126" s="26" t="str">
        <f>IF(A2126="","",IF(ISERROR(VLOOKUP(A2126,'entry data'!B:H,7,0)),"",VLOOKUP(A2126,'entry data'!B:H,7,0)))</f>
        <v/>
      </c>
      <c r="H2126" s="27" t="str">
        <f>IF(A2126="","",IF(B2126=1,VLOOKUP(A2126,'entry data'!B:D,3,0),I2125))</f>
        <v/>
      </c>
      <c r="I2126" s="28" t="str">
        <f t="shared" si="279"/>
        <v/>
      </c>
      <c r="J2126" s="23" t="str">
        <f t="shared" si="280"/>
        <v/>
      </c>
      <c r="K2126" s="25" t="str">
        <f t="shared" si="281"/>
        <v/>
      </c>
      <c r="L2126" s="25" t="str">
        <f t="shared" si="282"/>
        <v/>
      </c>
      <c r="M2126" s="25" t="str">
        <f t="shared" si="284"/>
        <v/>
      </c>
      <c r="N2126" s="25" t="str">
        <f>IF(A2126="","",IF(K2126&lt;VLOOKUP(A2126,'entry data'!B:G,6,0),K2126+M2126,VLOOKUP(A2126,'entry data'!B:G,6,0)))</f>
        <v/>
      </c>
      <c r="O2126" s="25" t="str">
        <f t="shared" si="283"/>
        <v/>
      </c>
      <c r="P2126" s="25" t="str">
        <f t="shared" si="285"/>
        <v/>
      </c>
    </row>
    <row r="2127" spans="1:16" x14ac:dyDescent="0.25">
      <c r="A2127" s="23" t="str">
        <f>IF(A2126="","",IF(O2126&gt;0.1,A2126,IF(A2126=MAX('entry data'!$B$8:$B$17),"",A2126+1)))</f>
        <v/>
      </c>
      <c r="B2127" s="23" t="str">
        <f t="shared" si="286"/>
        <v/>
      </c>
      <c r="C2127" s="23" t="str">
        <f>IF(ISERROR(VLOOKUP(A2127,'entry data'!B:G,6,0)),"",VLOOKUP(A2127,'entry data'!B:G,6,0))</f>
        <v/>
      </c>
      <c r="D2127" s="23" t="str">
        <f>IF(ISERROR(VLOOKUP(A2127,'entry data'!B:C,2,0)),"",VLOOKUP(A2127,'entry data'!B:C,2,0))</f>
        <v/>
      </c>
      <c r="E2127" s="23" t="str">
        <f>IF(ISERROR(VLOOKUP(A2127,'entry data'!B:E,4,0)),"",VLOOKUP(A2127,'entry data'!B:E,4,0))</f>
        <v/>
      </c>
      <c r="F2127" s="25" t="str">
        <f>IF(A2127="","",IF(ISERROR(VLOOKUP(A2127,'entry data'!B:F,5,0)),"",VLOOKUP(A2127,'entry data'!B:F,5,0)))</f>
        <v/>
      </c>
      <c r="G2127" s="26" t="str">
        <f>IF(A2127="","",IF(ISERROR(VLOOKUP(A2127,'entry data'!B:H,7,0)),"",VLOOKUP(A2127,'entry data'!B:H,7,0)))</f>
        <v/>
      </c>
      <c r="H2127" s="27" t="str">
        <f>IF(A2127="","",IF(B2127=1,VLOOKUP(A2127,'entry data'!B:D,3,0),I2126))</f>
        <v/>
      </c>
      <c r="I2127" s="28" t="str">
        <f t="shared" si="279"/>
        <v/>
      </c>
      <c r="J2127" s="23" t="str">
        <f t="shared" si="280"/>
        <v/>
      </c>
      <c r="K2127" s="25" t="str">
        <f t="shared" si="281"/>
        <v/>
      </c>
      <c r="L2127" s="25" t="str">
        <f t="shared" si="282"/>
        <v/>
      </c>
      <c r="M2127" s="25" t="str">
        <f t="shared" si="284"/>
        <v/>
      </c>
      <c r="N2127" s="25" t="str">
        <f>IF(A2127="","",IF(K2127&lt;VLOOKUP(A2127,'entry data'!B:G,6,0),K2127+M2127,VLOOKUP(A2127,'entry data'!B:G,6,0)))</f>
        <v/>
      </c>
      <c r="O2127" s="25" t="str">
        <f t="shared" si="283"/>
        <v/>
      </c>
      <c r="P2127" s="25" t="str">
        <f t="shared" si="285"/>
        <v/>
      </c>
    </row>
    <row r="2128" spans="1:16" x14ac:dyDescent="0.25">
      <c r="A2128" s="23" t="str">
        <f>IF(A2127="","",IF(O2127&gt;0.1,A2127,IF(A2127=MAX('entry data'!$B$8:$B$17),"",A2127+1)))</f>
        <v/>
      </c>
      <c r="B2128" s="23" t="str">
        <f t="shared" si="286"/>
        <v/>
      </c>
      <c r="C2128" s="23" t="str">
        <f>IF(ISERROR(VLOOKUP(A2128,'entry data'!B:G,6,0)),"",VLOOKUP(A2128,'entry data'!B:G,6,0))</f>
        <v/>
      </c>
      <c r="D2128" s="23" t="str">
        <f>IF(ISERROR(VLOOKUP(A2128,'entry data'!B:C,2,0)),"",VLOOKUP(A2128,'entry data'!B:C,2,0))</f>
        <v/>
      </c>
      <c r="E2128" s="23" t="str">
        <f>IF(ISERROR(VLOOKUP(A2128,'entry data'!B:E,4,0)),"",VLOOKUP(A2128,'entry data'!B:E,4,0))</f>
        <v/>
      </c>
      <c r="F2128" s="25" t="str">
        <f>IF(A2128="","",IF(ISERROR(VLOOKUP(A2128,'entry data'!B:F,5,0)),"",VLOOKUP(A2128,'entry data'!B:F,5,0)))</f>
        <v/>
      </c>
      <c r="G2128" s="26" t="str">
        <f>IF(A2128="","",IF(ISERROR(VLOOKUP(A2128,'entry data'!B:H,7,0)),"",VLOOKUP(A2128,'entry data'!B:H,7,0)))</f>
        <v/>
      </c>
      <c r="H2128" s="27" t="str">
        <f>IF(A2128="","",IF(B2128=1,VLOOKUP(A2128,'entry data'!B:D,3,0),I2127))</f>
        <v/>
      </c>
      <c r="I2128" s="28" t="str">
        <f t="shared" si="279"/>
        <v/>
      </c>
      <c r="J2128" s="23" t="str">
        <f t="shared" si="280"/>
        <v/>
      </c>
      <c r="K2128" s="25" t="str">
        <f t="shared" si="281"/>
        <v/>
      </c>
      <c r="L2128" s="25" t="str">
        <f t="shared" si="282"/>
        <v/>
      </c>
      <c r="M2128" s="25" t="str">
        <f t="shared" si="284"/>
        <v/>
      </c>
      <c r="N2128" s="25" t="str">
        <f>IF(A2128="","",IF(K2128&lt;VLOOKUP(A2128,'entry data'!B:G,6,0),K2128+M2128,VLOOKUP(A2128,'entry data'!B:G,6,0)))</f>
        <v/>
      </c>
      <c r="O2128" s="25" t="str">
        <f t="shared" si="283"/>
        <v/>
      </c>
      <c r="P2128" s="25" t="str">
        <f t="shared" si="285"/>
        <v/>
      </c>
    </row>
    <row r="2129" spans="1:16" x14ac:dyDescent="0.25">
      <c r="A2129" s="23" t="str">
        <f>IF(A2128="","",IF(O2128&gt;0.1,A2128,IF(A2128=MAX('entry data'!$B$8:$B$17),"",A2128+1)))</f>
        <v/>
      </c>
      <c r="B2129" s="23" t="str">
        <f t="shared" si="286"/>
        <v/>
      </c>
      <c r="C2129" s="23" t="str">
        <f>IF(ISERROR(VLOOKUP(A2129,'entry data'!B:G,6,0)),"",VLOOKUP(A2129,'entry data'!B:G,6,0))</f>
        <v/>
      </c>
      <c r="D2129" s="23" t="str">
        <f>IF(ISERROR(VLOOKUP(A2129,'entry data'!B:C,2,0)),"",VLOOKUP(A2129,'entry data'!B:C,2,0))</f>
        <v/>
      </c>
      <c r="E2129" s="23" t="str">
        <f>IF(ISERROR(VLOOKUP(A2129,'entry data'!B:E,4,0)),"",VLOOKUP(A2129,'entry data'!B:E,4,0))</f>
        <v/>
      </c>
      <c r="F2129" s="25" t="str">
        <f>IF(A2129="","",IF(ISERROR(VLOOKUP(A2129,'entry data'!B:F,5,0)),"",VLOOKUP(A2129,'entry data'!B:F,5,0)))</f>
        <v/>
      </c>
      <c r="G2129" s="26" t="str">
        <f>IF(A2129="","",IF(ISERROR(VLOOKUP(A2129,'entry data'!B:H,7,0)),"",VLOOKUP(A2129,'entry data'!B:H,7,0)))</f>
        <v/>
      </c>
      <c r="H2129" s="27" t="str">
        <f>IF(A2129="","",IF(B2129=1,VLOOKUP(A2129,'entry data'!B:D,3,0),I2128))</f>
        <v/>
      </c>
      <c r="I2129" s="28" t="str">
        <f t="shared" si="279"/>
        <v/>
      </c>
      <c r="J2129" s="23" t="str">
        <f t="shared" si="280"/>
        <v/>
      </c>
      <c r="K2129" s="25" t="str">
        <f t="shared" si="281"/>
        <v/>
      </c>
      <c r="L2129" s="25" t="str">
        <f t="shared" si="282"/>
        <v/>
      </c>
      <c r="M2129" s="25" t="str">
        <f t="shared" si="284"/>
        <v/>
      </c>
      <c r="N2129" s="25" t="str">
        <f>IF(A2129="","",IF(K2129&lt;VLOOKUP(A2129,'entry data'!B:G,6,0),K2129+M2129,VLOOKUP(A2129,'entry data'!B:G,6,0)))</f>
        <v/>
      </c>
      <c r="O2129" s="25" t="str">
        <f t="shared" si="283"/>
        <v/>
      </c>
      <c r="P2129" s="25" t="str">
        <f t="shared" si="285"/>
        <v/>
      </c>
    </row>
    <row r="2130" spans="1:16" x14ac:dyDescent="0.25">
      <c r="A2130" s="23" t="str">
        <f>IF(A2129="","",IF(O2129&gt;0.1,A2129,IF(A2129=MAX('entry data'!$B$8:$B$17),"",A2129+1)))</f>
        <v/>
      </c>
      <c r="B2130" s="23" t="str">
        <f t="shared" si="286"/>
        <v/>
      </c>
      <c r="C2130" s="23" t="str">
        <f>IF(ISERROR(VLOOKUP(A2130,'entry data'!B:G,6,0)),"",VLOOKUP(A2130,'entry data'!B:G,6,0))</f>
        <v/>
      </c>
      <c r="D2130" s="23" t="str">
        <f>IF(ISERROR(VLOOKUP(A2130,'entry data'!B:C,2,0)),"",VLOOKUP(A2130,'entry data'!B:C,2,0))</f>
        <v/>
      </c>
      <c r="E2130" s="23" t="str">
        <f>IF(ISERROR(VLOOKUP(A2130,'entry data'!B:E,4,0)),"",VLOOKUP(A2130,'entry data'!B:E,4,0))</f>
        <v/>
      </c>
      <c r="F2130" s="25" t="str">
        <f>IF(A2130="","",IF(ISERROR(VLOOKUP(A2130,'entry data'!B:F,5,0)),"",VLOOKUP(A2130,'entry data'!B:F,5,0)))</f>
        <v/>
      </c>
      <c r="G2130" s="26" t="str">
        <f>IF(A2130="","",IF(ISERROR(VLOOKUP(A2130,'entry data'!B:H,7,0)),"",VLOOKUP(A2130,'entry data'!B:H,7,0)))</f>
        <v/>
      </c>
      <c r="H2130" s="27" t="str">
        <f>IF(A2130="","",IF(B2130=1,VLOOKUP(A2130,'entry data'!B:D,3,0),I2129))</f>
        <v/>
      </c>
      <c r="I2130" s="28" t="str">
        <f t="shared" si="279"/>
        <v/>
      </c>
      <c r="J2130" s="23" t="str">
        <f t="shared" si="280"/>
        <v/>
      </c>
      <c r="K2130" s="25" t="str">
        <f t="shared" si="281"/>
        <v/>
      </c>
      <c r="L2130" s="25" t="str">
        <f t="shared" si="282"/>
        <v/>
      </c>
      <c r="M2130" s="25" t="str">
        <f t="shared" si="284"/>
        <v/>
      </c>
      <c r="N2130" s="25" t="str">
        <f>IF(A2130="","",IF(K2130&lt;VLOOKUP(A2130,'entry data'!B:G,6,0),K2130+M2130,VLOOKUP(A2130,'entry data'!B:G,6,0)))</f>
        <v/>
      </c>
      <c r="O2130" s="25" t="str">
        <f t="shared" si="283"/>
        <v/>
      </c>
      <c r="P2130" s="25" t="str">
        <f t="shared" si="285"/>
        <v/>
      </c>
    </row>
    <row r="2131" spans="1:16" x14ac:dyDescent="0.25">
      <c r="A2131" s="23" t="str">
        <f>IF(A2130="","",IF(O2130&gt;0.1,A2130,IF(A2130=MAX('entry data'!$B$8:$B$17),"",A2130+1)))</f>
        <v/>
      </c>
      <c r="B2131" s="23" t="str">
        <f t="shared" si="286"/>
        <v/>
      </c>
      <c r="C2131" s="23" t="str">
        <f>IF(ISERROR(VLOOKUP(A2131,'entry data'!B:G,6,0)),"",VLOOKUP(A2131,'entry data'!B:G,6,0))</f>
        <v/>
      </c>
      <c r="D2131" s="23" t="str">
        <f>IF(ISERROR(VLOOKUP(A2131,'entry data'!B:C,2,0)),"",VLOOKUP(A2131,'entry data'!B:C,2,0))</f>
        <v/>
      </c>
      <c r="E2131" s="23" t="str">
        <f>IF(ISERROR(VLOOKUP(A2131,'entry data'!B:E,4,0)),"",VLOOKUP(A2131,'entry data'!B:E,4,0))</f>
        <v/>
      </c>
      <c r="F2131" s="25" t="str">
        <f>IF(A2131="","",IF(ISERROR(VLOOKUP(A2131,'entry data'!B:F,5,0)),"",VLOOKUP(A2131,'entry data'!B:F,5,0)))</f>
        <v/>
      </c>
      <c r="G2131" s="26" t="str">
        <f>IF(A2131="","",IF(ISERROR(VLOOKUP(A2131,'entry data'!B:H,7,0)),"",VLOOKUP(A2131,'entry data'!B:H,7,0)))</f>
        <v/>
      </c>
      <c r="H2131" s="27" t="str">
        <f>IF(A2131="","",IF(B2131=1,VLOOKUP(A2131,'entry data'!B:D,3,0),I2130))</f>
        <v/>
      </c>
      <c r="I2131" s="28" t="str">
        <f t="shared" si="279"/>
        <v/>
      </c>
      <c r="J2131" s="23" t="str">
        <f t="shared" si="280"/>
        <v/>
      </c>
      <c r="K2131" s="25" t="str">
        <f t="shared" si="281"/>
        <v/>
      </c>
      <c r="L2131" s="25" t="str">
        <f t="shared" si="282"/>
        <v/>
      </c>
      <c r="M2131" s="25" t="str">
        <f t="shared" si="284"/>
        <v/>
      </c>
      <c r="N2131" s="25" t="str">
        <f>IF(A2131="","",IF(K2131&lt;VLOOKUP(A2131,'entry data'!B:G,6,0),K2131+M2131,VLOOKUP(A2131,'entry data'!B:G,6,0)))</f>
        <v/>
      </c>
      <c r="O2131" s="25" t="str">
        <f t="shared" si="283"/>
        <v/>
      </c>
      <c r="P2131" s="25" t="str">
        <f t="shared" si="285"/>
        <v/>
      </c>
    </row>
    <row r="2132" spans="1:16" x14ac:dyDescent="0.25">
      <c r="A2132" s="23" t="str">
        <f>IF(A2131="","",IF(O2131&gt;0.1,A2131,IF(A2131=MAX('entry data'!$B$8:$B$17),"",A2131+1)))</f>
        <v/>
      </c>
      <c r="B2132" s="23" t="str">
        <f t="shared" si="286"/>
        <v/>
      </c>
      <c r="C2132" s="23" t="str">
        <f>IF(ISERROR(VLOOKUP(A2132,'entry data'!B:G,6,0)),"",VLOOKUP(A2132,'entry data'!B:G,6,0))</f>
        <v/>
      </c>
      <c r="D2132" s="23" t="str">
        <f>IF(ISERROR(VLOOKUP(A2132,'entry data'!B:C,2,0)),"",VLOOKUP(A2132,'entry data'!B:C,2,0))</f>
        <v/>
      </c>
      <c r="E2132" s="23" t="str">
        <f>IF(ISERROR(VLOOKUP(A2132,'entry data'!B:E,4,0)),"",VLOOKUP(A2132,'entry data'!B:E,4,0))</f>
        <v/>
      </c>
      <c r="F2132" s="25" t="str">
        <f>IF(A2132="","",IF(ISERROR(VLOOKUP(A2132,'entry data'!B:F,5,0)),"",VLOOKUP(A2132,'entry data'!B:F,5,0)))</f>
        <v/>
      </c>
      <c r="G2132" s="26" t="str">
        <f>IF(A2132="","",IF(ISERROR(VLOOKUP(A2132,'entry data'!B:H,7,0)),"",VLOOKUP(A2132,'entry data'!B:H,7,0)))</f>
        <v/>
      </c>
      <c r="H2132" s="27" t="str">
        <f>IF(A2132="","",IF(B2132=1,VLOOKUP(A2132,'entry data'!B:D,3,0),I2131))</f>
        <v/>
      </c>
      <c r="I2132" s="28" t="str">
        <f t="shared" si="279"/>
        <v/>
      </c>
      <c r="J2132" s="23" t="str">
        <f t="shared" si="280"/>
        <v/>
      </c>
      <c r="K2132" s="25" t="str">
        <f t="shared" si="281"/>
        <v/>
      </c>
      <c r="L2132" s="25" t="str">
        <f t="shared" si="282"/>
        <v/>
      </c>
      <c r="M2132" s="25" t="str">
        <f t="shared" si="284"/>
        <v/>
      </c>
      <c r="N2132" s="25" t="str">
        <f>IF(A2132="","",IF(K2132&lt;VLOOKUP(A2132,'entry data'!B:G,6,0),K2132+M2132,VLOOKUP(A2132,'entry data'!B:G,6,0)))</f>
        <v/>
      </c>
      <c r="O2132" s="25" t="str">
        <f t="shared" si="283"/>
        <v/>
      </c>
      <c r="P2132" s="25" t="str">
        <f t="shared" si="285"/>
        <v/>
      </c>
    </row>
    <row r="2133" spans="1:16" x14ac:dyDescent="0.25">
      <c r="A2133" s="23" t="str">
        <f>IF(A2132="","",IF(O2132&gt;0.1,A2132,IF(A2132=MAX('entry data'!$B$8:$B$17),"",A2132+1)))</f>
        <v/>
      </c>
      <c r="B2133" s="23" t="str">
        <f t="shared" si="286"/>
        <v/>
      </c>
      <c r="C2133" s="23" t="str">
        <f>IF(ISERROR(VLOOKUP(A2133,'entry data'!B:G,6,0)),"",VLOOKUP(A2133,'entry data'!B:G,6,0))</f>
        <v/>
      </c>
      <c r="D2133" s="23" t="str">
        <f>IF(ISERROR(VLOOKUP(A2133,'entry data'!B:C,2,0)),"",VLOOKUP(A2133,'entry data'!B:C,2,0))</f>
        <v/>
      </c>
      <c r="E2133" s="23" t="str">
        <f>IF(ISERROR(VLOOKUP(A2133,'entry data'!B:E,4,0)),"",VLOOKUP(A2133,'entry data'!B:E,4,0))</f>
        <v/>
      </c>
      <c r="F2133" s="25" t="str">
        <f>IF(A2133="","",IF(ISERROR(VLOOKUP(A2133,'entry data'!B:F,5,0)),"",VLOOKUP(A2133,'entry data'!B:F,5,0)))</f>
        <v/>
      </c>
      <c r="G2133" s="26" t="str">
        <f>IF(A2133="","",IF(ISERROR(VLOOKUP(A2133,'entry data'!B:H,7,0)),"",VLOOKUP(A2133,'entry data'!B:H,7,0)))</f>
        <v/>
      </c>
      <c r="H2133" s="27" t="str">
        <f>IF(A2133="","",IF(B2133=1,VLOOKUP(A2133,'entry data'!B:D,3,0),I2132))</f>
        <v/>
      </c>
      <c r="I2133" s="28" t="str">
        <f t="shared" si="279"/>
        <v/>
      </c>
      <c r="J2133" s="23" t="str">
        <f t="shared" si="280"/>
        <v/>
      </c>
      <c r="K2133" s="25" t="str">
        <f t="shared" si="281"/>
        <v/>
      </c>
      <c r="L2133" s="25" t="str">
        <f t="shared" si="282"/>
        <v/>
      </c>
      <c r="M2133" s="25" t="str">
        <f t="shared" si="284"/>
        <v/>
      </c>
      <c r="N2133" s="25" t="str">
        <f>IF(A2133="","",IF(K2133&lt;VLOOKUP(A2133,'entry data'!B:G,6,0),K2133+M2133,VLOOKUP(A2133,'entry data'!B:G,6,0)))</f>
        <v/>
      </c>
      <c r="O2133" s="25" t="str">
        <f t="shared" si="283"/>
        <v/>
      </c>
      <c r="P2133" s="25" t="str">
        <f t="shared" si="285"/>
        <v/>
      </c>
    </row>
    <row r="2134" spans="1:16" x14ac:dyDescent="0.25">
      <c r="A2134" s="23" t="str">
        <f>IF(A2133="","",IF(O2133&gt;0.1,A2133,IF(A2133=MAX('entry data'!$B$8:$B$17),"",A2133+1)))</f>
        <v/>
      </c>
      <c r="B2134" s="23" t="str">
        <f t="shared" si="286"/>
        <v/>
      </c>
      <c r="C2134" s="23" t="str">
        <f>IF(ISERROR(VLOOKUP(A2134,'entry data'!B:G,6,0)),"",VLOOKUP(A2134,'entry data'!B:G,6,0))</f>
        <v/>
      </c>
      <c r="D2134" s="23" t="str">
        <f>IF(ISERROR(VLOOKUP(A2134,'entry data'!B:C,2,0)),"",VLOOKUP(A2134,'entry data'!B:C,2,0))</f>
        <v/>
      </c>
      <c r="E2134" s="23" t="str">
        <f>IF(ISERROR(VLOOKUP(A2134,'entry data'!B:E,4,0)),"",VLOOKUP(A2134,'entry data'!B:E,4,0))</f>
        <v/>
      </c>
      <c r="F2134" s="25" t="str">
        <f>IF(A2134="","",IF(ISERROR(VLOOKUP(A2134,'entry data'!B:F,5,0)),"",VLOOKUP(A2134,'entry data'!B:F,5,0)))</f>
        <v/>
      </c>
      <c r="G2134" s="26" t="str">
        <f>IF(A2134="","",IF(ISERROR(VLOOKUP(A2134,'entry data'!B:H,7,0)),"",VLOOKUP(A2134,'entry data'!B:H,7,0)))</f>
        <v/>
      </c>
      <c r="H2134" s="27" t="str">
        <f>IF(A2134="","",IF(B2134=1,VLOOKUP(A2134,'entry data'!B:D,3,0),I2133))</f>
        <v/>
      </c>
      <c r="I2134" s="28" t="str">
        <f t="shared" si="279"/>
        <v/>
      </c>
      <c r="J2134" s="23" t="str">
        <f t="shared" si="280"/>
        <v/>
      </c>
      <c r="K2134" s="25" t="str">
        <f t="shared" si="281"/>
        <v/>
      </c>
      <c r="L2134" s="25" t="str">
        <f t="shared" si="282"/>
        <v/>
      </c>
      <c r="M2134" s="25" t="str">
        <f t="shared" si="284"/>
        <v/>
      </c>
      <c r="N2134" s="25" t="str">
        <f>IF(A2134="","",IF(K2134&lt;VLOOKUP(A2134,'entry data'!B:G,6,0),K2134+M2134,VLOOKUP(A2134,'entry data'!B:G,6,0)))</f>
        <v/>
      </c>
      <c r="O2134" s="25" t="str">
        <f t="shared" si="283"/>
        <v/>
      </c>
      <c r="P2134" s="25" t="str">
        <f t="shared" si="285"/>
        <v/>
      </c>
    </row>
    <row r="2135" spans="1:16" x14ac:dyDescent="0.25">
      <c r="A2135" s="23" t="str">
        <f>IF(A2134="","",IF(O2134&gt;0.1,A2134,IF(A2134=MAX('entry data'!$B$8:$B$17),"",A2134+1)))</f>
        <v/>
      </c>
      <c r="B2135" s="23" t="str">
        <f t="shared" si="286"/>
        <v/>
      </c>
      <c r="C2135" s="23" t="str">
        <f>IF(ISERROR(VLOOKUP(A2135,'entry data'!B:G,6,0)),"",VLOOKUP(A2135,'entry data'!B:G,6,0))</f>
        <v/>
      </c>
      <c r="D2135" s="23" t="str">
        <f>IF(ISERROR(VLOOKUP(A2135,'entry data'!B:C,2,0)),"",VLOOKUP(A2135,'entry data'!B:C,2,0))</f>
        <v/>
      </c>
      <c r="E2135" s="23" t="str">
        <f>IF(ISERROR(VLOOKUP(A2135,'entry data'!B:E,4,0)),"",VLOOKUP(A2135,'entry data'!B:E,4,0))</f>
        <v/>
      </c>
      <c r="F2135" s="25" t="str">
        <f>IF(A2135="","",IF(ISERROR(VLOOKUP(A2135,'entry data'!B:F,5,0)),"",VLOOKUP(A2135,'entry data'!B:F,5,0)))</f>
        <v/>
      </c>
      <c r="G2135" s="26" t="str">
        <f>IF(A2135="","",IF(ISERROR(VLOOKUP(A2135,'entry data'!B:H,7,0)),"",VLOOKUP(A2135,'entry data'!B:H,7,0)))</f>
        <v/>
      </c>
      <c r="H2135" s="27" t="str">
        <f>IF(A2135="","",IF(B2135=1,VLOOKUP(A2135,'entry data'!B:D,3,0),I2134))</f>
        <v/>
      </c>
      <c r="I2135" s="28" t="str">
        <f t="shared" ref="I2135:I2198" si="287">IF(A2135="","",IF(E2135="weekly",7,IF(E2135="fortnightly",14,DATE(IF(MONTH(H2135)=12,YEAR(H2135)+1,YEAR(H2135)),IF(MONTH(H2135)=12,1,MONTH(H2135)+1),DAY(H2135))-H2135))+H2135)</f>
        <v/>
      </c>
      <c r="J2135" s="23" t="str">
        <f t="shared" ref="J2135:J2198" si="288">IF(A2135="","",IF(MONTH(I2135)&lt;10,YEAR(I2135)&amp;"-0"&amp;MONTH(I2135),YEAR(I2135)&amp;"-"&amp;MONTH(I2135)))</f>
        <v/>
      </c>
      <c r="K2135" s="25" t="str">
        <f t="shared" ref="K2135:K2198" si="289">IF(A2135="","",IF(B2135=1,F2135,O2134))</f>
        <v/>
      </c>
      <c r="L2135" s="25" t="str">
        <f t="shared" ref="L2135:L2198" si="290">IF(A2135="","",N2135-M2135)</f>
        <v/>
      </c>
      <c r="M2135" s="25" t="str">
        <f t="shared" si="284"/>
        <v/>
      </c>
      <c r="N2135" s="25" t="str">
        <f>IF(A2135="","",IF(K2135&lt;VLOOKUP(A2135,'entry data'!B:G,6,0),K2135+M2135,VLOOKUP(A2135,'entry data'!B:G,6,0)))</f>
        <v/>
      </c>
      <c r="O2135" s="25" t="str">
        <f t="shared" ref="O2135:O2198" si="291">IF(A2135="","",K2135-L2135)</f>
        <v/>
      </c>
      <c r="P2135" s="25" t="str">
        <f t="shared" si="285"/>
        <v/>
      </c>
    </row>
    <row r="2136" spans="1:16" x14ac:dyDescent="0.25">
      <c r="A2136" s="23" t="str">
        <f>IF(A2135="","",IF(O2135&gt;0.1,A2135,IF(A2135=MAX('entry data'!$B$8:$B$17),"",A2135+1)))</f>
        <v/>
      </c>
      <c r="B2136" s="23" t="str">
        <f t="shared" si="286"/>
        <v/>
      </c>
      <c r="C2136" s="23" t="str">
        <f>IF(ISERROR(VLOOKUP(A2136,'entry data'!B:G,6,0)),"",VLOOKUP(A2136,'entry data'!B:G,6,0))</f>
        <v/>
      </c>
      <c r="D2136" s="23" t="str">
        <f>IF(ISERROR(VLOOKUP(A2136,'entry data'!B:C,2,0)),"",VLOOKUP(A2136,'entry data'!B:C,2,0))</f>
        <v/>
      </c>
      <c r="E2136" s="23" t="str">
        <f>IF(ISERROR(VLOOKUP(A2136,'entry data'!B:E,4,0)),"",VLOOKUP(A2136,'entry data'!B:E,4,0))</f>
        <v/>
      </c>
      <c r="F2136" s="25" t="str">
        <f>IF(A2136="","",IF(ISERROR(VLOOKUP(A2136,'entry data'!B:F,5,0)),"",VLOOKUP(A2136,'entry data'!B:F,5,0)))</f>
        <v/>
      </c>
      <c r="G2136" s="26" t="str">
        <f>IF(A2136="","",IF(ISERROR(VLOOKUP(A2136,'entry data'!B:H,7,0)),"",VLOOKUP(A2136,'entry data'!B:H,7,0)))</f>
        <v/>
      </c>
      <c r="H2136" s="27" t="str">
        <f>IF(A2136="","",IF(B2136=1,VLOOKUP(A2136,'entry data'!B:D,3,0),I2135))</f>
        <v/>
      </c>
      <c r="I2136" s="28" t="str">
        <f t="shared" si="287"/>
        <v/>
      </c>
      <c r="J2136" s="23" t="str">
        <f t="shared" si="288"/>
        <v/>
      </c>
      <c r="K2136" s="25" t="str">
        <f t="shared" si="289"/>
        <v/>
      </c>
      <c r="L2136" s="25" t="str">
        <f t="shared" si="290"/>
        <v/>
      </c>
      <c r="M2136" s="25" t="str">
        <f t="shared" si="284"/>
        <v/>
      </c>
      <c r="N2136" s="25" t="str">
        <f>IF(A2136="","",IF(K2136&lt;VLOOKUP(A2136,'entry data'!B:G,6,0),K2136+M2136,VLOOKUP(A2136,'entry data'!B:G,6,0)))</f>
        <v/>
      </c>
      <c r="O2136" s="25" t="str">
        <f t="shared" si="291"/>
        <v/>
      </c>
      <c r="P2136" s="25" t="str">
        <f t="shared" si="285"/>
        <v/>
      </c>
    </row>
    <row r="2137" spans="1:16" x14ac:dyDescent="0.25">
      <c r="A2137" s="23" t="str">
        <f>IF(A2136="","",IF(O2136&gt;0.1,A2136,IF(A2136=MAX('entry data'!$B$8:$B$17),"",A2136+1)))</f>
        <v/>
      </c>
      <c r="B2137" s="23" t="str">
        <f t="shared" si="286"/>
        <v/>
      </c>
      <c r="C2137" s="23" t="str">
        <f>IF(ISERROR(VLOOKUP(A2137,'entry data'!B:G,6,0)),"",VLOOKUP(A2137,'entry data'!B:G,6,0))</f>
        <v/>
      </c>
      <c r="D2137" s="23" t="str">
        <f>IF(ISERROR(VLOOKUP(A2137,'entry data'!B:C,2,0)),"",VLOOKUP(A2137,'entry data'!B:C,2,0))</f>
        <v/>
      </c>
      <c r="E2137" s="23" t="str">
        <f>IF(ISERROR(VLOOKUP(A2137,'entry data'!B:E,4,0)),"",VLOOKUP(A2137,'entry data'!B:E,4,0))</f>
        <v/>
      </c>
      <c r="F2137" s="25" t="str">
        <f>IF(A2137="","",IF(ISERROR(VLOOKUP(A2137,'entry data'!B:F,5,0)),"",VLOOKUP(A2137,'entry data'!B:F,5,0)))</f>
        <v/>
      </c>
      <c r="G2137" s="26" t="str">
        <f>IF(A2137="","",IF(ISERROR(VLOOKUP(A2137,'entry data'!B:H,7,0)),"",VLOOKUP(A2137,'entry data'!B:H,7,0)))</f>
        <v/>
      </c>
      <c r="H2137" s="27" t="str">
        <f>IF(A2137="","",IF(B2137=1,VLOOKUP(A2137,'entry data'!B:D,3,0),I2136))</f>
        <v/>
      </c>
      <c r="I2137" s="28" t="str">
        <f t="shared" si="287"/>
        <v/>
      </c>
      <c r="J2137" s="23" t="str">
        <f t="shared" si="288"/>
        <v/>
      </c>
      <c r="K2137" s="25" t="str">
        <f t="shared" si="289"/>
        <v/>
      </c>
      <c r="L2137" s="25" t="str">
        <f t="shared" si="290"/>
        <v/>
      </c>
      <c r="M2137" s="25" t="str">
        <f t="shared" si="284"/>
        <v/>
      </c>
      <c r="N2137" s="25" t="str">
        <f>IF(A2137="","",IF(K2137&lt;VLOOKUP(A2137,'entry data'!B:G,6,0),K2137+M2137,VLOOKUP(A2137,'entry data'!B:G,6,0)))</f>
        <v/>
      </c>
      <c r="O2137" s="25" t="str">
        <f t="shared" si="291"/>
        <v/>
      </c>
      <c r="P2137" s="25" t="str">
        <f t="shared" si="285"/>
        <v/>
      </c>
    </row>
    <row r="2138" spans="1:16" x14ac:dyDescent="0.25">
      <c r="A2138" s="23" t="str">
        <f>IF(A2137="","",IF(O2137&gt;0.1,A2137,IF(A2137=MAX('entry data'!$B$8:$B$17),"",A2137+1)))</f>
        <v/>
      </c>
      <c r="B2138" s="23" t="str">
        <f t="shared" si="286"/>
        <v/>
      </c>
      <c r="C2138" s="23" t="str">
        <f>IF(ISERROR(VLOOKUP(A2138,'entry data'!B:G,6,0)),"",VLOOKUP(A2138,'entry data'!B:G,6,0))</f>
        <v/>
      </c>
      <c r="D2138" s="23" t="str">
        <f>IF(ISERROR(VLOOKUP(A2138,'entry data'!B:C,2,0)),"",VLOOKUP(A2138,'entry data'!B:C,2,0))</f>
        <v/>
      </c>
      <c r="E2138" s="23" t="str">
        <f>IF(ISERROR(VLOOKUP(A2138,'entry data'!B:E,4,0)),"",VLOOKUP(A2138,'entry data'!B:E,4,0))</f>
        <v/>
      </c>
      <c r="F2138" s="25" t="str">
        <f>IF(A2138="","",IF(ISERROR(VLOOKUP(A2138,'entry data'!B:F,5,0)),"",VLOOKUP(A2138,'entry data'!B:F,5,0)))</f>
        <v/>
      </c>
      <c r="G2138" s="26" t="str">
        <f>IF(A2138="","",IF(ISERROR(VLOOKUP(A2138,'entry data'!B:H,7,0)),"",VLOOKUP(A2138,'entry data'!B:H,7,0)))</f>
        <v/>
      </c>
      <c r="H2138" s="27" t="str">
        <f>IF(A2138="","",IF(B2138=1,VLOOKUP(A2138,'entry data'!B:D,3,0),I2137))</f>
        <v/>
      </c>
      <c r="I2138" s="28" t="str">
        <f t="shared" si="287"/>
        <v/>
      </c>
      <c r="J2138" s="23" t="str">
        <f t="shared" si="288"/>
        <v/>
      </c>
      <c r="K2138" s="25" t="str">
        <f t="shared" si="289"/>
        <v/>
      </c>
      <c r="L2138" s="25" t="str">
        <f t="shared" si="290"/>
        <v/>
      </c>
      <c r="M2138" s="25" t="str">
        <f t="shared" si="284"/>
        <v/>
      </c>
      <c r="N2138" s="25" t="str">
        <f>IF(A2138="","",IF(K2138&lt;VLOOKUP(A2138,'entry data'!B:G,6,0),K2138+M2138,VLOOKUP(A2138,'entry data'!B:G,6,0)))</f>
        <v/>
      </c>
      <c r="O2138" s="25" t="str">
        <f t="shared" si="291"/>
        <v/>
      </c>
      <c r="P2138" s="25" t="str">
        <f t="shared" si="285"/>
        <v/>
      </c>
    </row>
    <row r="2139" spans="1:16" x14ac:dyDescent="0.25">
      <c r="A2139" s="23" t="str">
        <f>IF(A2138="","",IF(O2138&gt;0.1,A2138,IF(A2138=MAX('entry data'!$B$8:$B$17),"",A2138+1)))</f>
        <v/>
      </c>
      <c r="B2139" s="23" t="str">
        <f t="shared" si="286"/>
        <v/>
      </c>
      <c r="C2139" s="23" t="str">
        <f>IF(ISERROR(VLOOKUP(A2139,'entry data'!B:G,6,0)),"",VLOOKUP(A2139,'entry data'!B:G,6,0))</f>
        <v/>
      </c>
      <c r="D2139" s="23" t="str">
        <f>IF(ISERROR(VLOOKUP(A2139,'entry data'!B:C,2,0)),"",VLOOKUP(A2139,'entry data'!B:C,2,0))</f>
        <v/>
      </c>
      <c r="E2139" s="23" t="str">
        <f>IF(ISERROR(VLOOKUP(A2139,'entry data'!B:E,4,0)),"",VLOOKUP(A2139,'entry data'!B:E,4,0))</f>
        <v/>
      </c>
      <c r="F2139" s="25" t="str">
        <f>IF(A2139="","",IF(ISERROR(VLOOKUP(A2139,'entry data'!B:F,5,0)),"",VLOOKUP(A2139,'entry data'!B:F,5,0)))</f>
        <v/>
      </c>
      <c r="G2139" s="26" t="str">
        <f>IF(A2139="","",IF(ISERROR(VLOOKUP(A2139,'entry data'!B:H,7,0)),"",VLOOKUP(A2139,'entry data'!B:H,7,0)))</f>
        <v/>
      </c>
      <c r="H2139" s="27" t="str">
        <f>IF(A2139="","",IF(B2139=1,VLOOKUP(A2139,'entry data'!B:D,3,0),I2138))</f>
        <v/>
      </c>
      <c r="I2139" s="28" t="str">
        <f t="shared" si="287"/>
        <v/>
      </c>
      <c r="J2139" s="23" t="str">
        <f t="shared" si="288"/>
        <v/>
      </c>
      <c r="K2139" s="25" t="str">
        <f t="shared" si="289"/>
        <v/>
      </c>
      <c r="L2139" s="25" t="str">
        <f t="shared" si="290"/>
        <v/>
      </c>
      <c r="M2139" s="25" t="str">
        <f t="shared" si="284"/>
        <v/>
      </c>
      <c r="N2139" s="25" t="str">
        <f>IF(A2139="","",IF(K2139&lt;VLOOKUP(A2139,'entry data'!B:G,6,0),K2139+M2139,VLOOKUP(A2139,'entry data'!B:G,6,0)))</f>
        <v/>
      </c>
      <c r="O2139" s="25" t="str">
        <f t="shared" si="291"/>
        <v/>
      </c>
      <c r="P2139" s="25" t="str">
        <f t="shared" si="285"/>
        <v/>
      </c>
    </row>
    <row r="2140" spans="1:16" x14ac:dyDescent="0.25">
      <c r="A2140" s="23" t="str">
        <f>IF(A2139="","",IF(O2139&gt;0.1,A2139,IF(A2139=MAX('entry data'!$B$8:$B$17),"",A2139+1)))</f>
        <v/>
      </c>
      <c r="B2140" s="23" t="str">
        <f t="shared" si="286"/>
        <v/>
      </c>
      <c r="C2140" s="23" t="str">
        <f>IF(ISERROR(VLOOKUP(A2140,'entry data'!B:G,6,0)),"",VLOOKUP(A2140,'entry data'!B:G,6,0))</f>
        <v/>
      </c>
      <c r="D2140" s="23" t="str">
        <f>IF(ISERROR(VLOOKUP(A2140,'entry data'!B:C,2,0)),"",VLOOKUP(A2140,'entry data'!B:C,2,0))</f>
        <v/>
      </c>
      <c r="E2140" s="23" t="str">
        <f>IF(ISERROR(VLOOKUP(A2140,'entry data'!B:E,4,0)),"",VLOOKUP(A2140,'entry data'!B:E,4,0))</f>
        <v/>
      </c>
      <c r="F2140" s="25" t="str">
        <f>IF(A2140="","",IF(ISERROR(VLOOKUP(A2140,'entry data'!B:F,5,0)),"",VLOOKUP(A2140,'entry data'!B:F,5,0)))</f>
        <v/>
      </c>
      <c r="G2140" s="26" t="str">
        <f>IF(A2140="","",IF(ISERROR(VLOOKUP(A2140,'entry data'!B:H,7,0)),"",VLOOKUP(A2140,'entry data'!B:H,7,0)))</f>
        <v/>
      </c>
      <c r="H2140" s="27" t="str">
        <f>IF(A2140="","",IF(B2140=1,VLOOKUP(A2140,'entry data'!B:D,3,0),I2139))</f>
        <v/>
      </c>
      <c r="I2140" s="28" t="str">
        <f t="shared" si="287"/>
        <v/>
      </c>
      <c r="J2140" s="23" t="str">
        <f t="shared" si="288"/>
        <v/>
      </c>
      <c r="K2140" s="25" t="str">
        <f t="shared" si="289"/>
        <v/>
      </c>
      <c r="L2140" s="25" t="str">
        <f t="shared" si="290"/>
        <v/>
      </c>
      <c r="M2140" s="25" t="str">
        <f t="shared" si="284"/>
        <v/>
      </c>
      <c r="N2140" s="25" t="str">
        <f>IF(A2140="","",IF(K2140&lt;VLOOKUP(A2140,'entry data'!B:G,6,0),K2140+M2140,VLOOKUP(A2140,'entry data'!B:G,6,0)))</f>
        <v/>
      </c>
      <c r="O2140" s="25" t="str">
        <f t="shared" si="291"/>
        <v/>
      </c>
      <c r="P2140" s="25" t="str">
        <f t="shared" si="285"/>
        <v/>
      </c>
    </row>
    <row r="2141" spans="1:16" x14ac:dyDescent="0.25">
      <c r="A2141" s="23" t="str">
        <f>IF(A2140="","",IF(O2140&gt;0.1,A2140,IF(A2140=MAX('entry data'!$B$8:$B$17),"",A2140+1)))</f>
        <v/>
      </c>
      <c r="B2141" s="23" t="str">
        <f t="shared" si="286"/>
        <v/>
      </c>
      <c r="C2141" s="23" t="str">
        <f>IF(ISERROR(VLOOKUP(A2141,'entry data'!B:G,6,0)),"",VLOOKUP(A2141,'entry data'!B:G,6,0))</f>
        <v/>
      </c>
      <c r="D2141" s="23" t="str">
        <f>IF(ISERROR(VLOOKUP(A2141,'entry data'!B:C,2,0)),"",VLOOKUP(A2141,'entry data'!B:C,2,0))</f>
        <v/>
      </c>
      <c r="E2141" s="23" t="str">
        <f>IF(ISERROR(VLOOKUP(A2141,'entry data'!B:E,4,0)),"",VLOOKUP(A2141,'entry data'!B:E,4,0))</f>
        <v/>
      </c>
      <c r="F2141" s="25" t="str">
        <f>IF(A2141="","",IF(ISERROR(VLOOKUP(A2141,'entry data'!B:F,5,0)),"",VLOOKUP(A2141,'entry data'!B:F,5,0)))</f>
        <v/>
      </c>
      <c r="G2141" s="26" t="str">
        <f>IF(A2141="","",IF(ISERROR(VLOOKUP(A2141,'entry data'!B:H,7,0)),"",VLOOKUP(A2141,'entry data'!B:H,7,0)))</f>
        <v/>
      </c>
      <c r="H2141" s="27" t="str">
        <f>IF(A2141="","",IF(B2141=1,VLOOKUP(A2141,'entry data'!B:D,3,0),I2140))</f>
        <v/>
      </c>
      <c r="I2141" s="28" t="str">
        <f t="shared" si="287"/>
        <v/>
      </c>
      <c r="J2141" s="23" t="str">
        <f t="shared" si="288"/>
        <v/>
      </c>
      <c r="K2141" s="25" t="str">
        <f t="shared" si="289"/>
        <v/>
      </c>
      <c r="L2141" s="25" t="str">
        <f t="shared" si="290"/>
        <v/>
      </c>
      <c r="M2141" s="25" t="str">
        <f t="shared" si="284"/>
        <v/>
      </c>
      <c r="N2141" s="25" t="str">
        <f>IF(A2141="","",IF(K2141&lt;VLOOKUP(A2141,'entry data'!B:G,6,0),K2141+M2141,VLOOKUP(A2141,'entry data'!B:G,6,0)))</f>
        <v/>
      </c>
      <c r="O2141" s="25" t="str">
        <f t="shared" si="291"/>
        <v/>
      </c>
      <c r="P2141" s="25" t="str">
        <f t="shared" si="285"/>
        <v/>
      </c>
    </row>
    <row r="2142" spans="1:16" x14ac:dyDescent="0.25">
      <c r="A2142" s="23" t="str">
        <f>IF(A2141="","",IF(O2141&gt;0.1,A2141,IF(A2141=MAX('entry data'!$B$8:$B$17),"",A2141+1)))</f>
        <v/>
      </c>
      <c r="B2142" s="23" t="str">
        <f t="shared" si="286"/>
        <v/>
      </c>
      <c r="C2142" s="23" t="str">
        <f>IF(ISERROR(VLOOKUP(A2142,'entry data'!B:G,6,0)),"",VLOOKUP(A2142,'entry data'!B:G,6,0))</f>
        <v/>
      </c>
      <c r="D2142" s="23" t="str">
        <f>IF(ISERROR(VLOOKUP(A2142,'entry data'!B:C,2,0)),"",VLOOKUP(A2142,'entry data'!B:C,2,0))</f>
        <v/>
      </c>
      <c r="E2142" s="23" t="str">
        <f>IF(ISERROR(VLOOKUP(A2142,'entry data'!B:E,4,0)),"",VLOOKUP(A2142,'entry data'!B:E,4,0))</f>
        <v/>
      </c>
      <c r="F2142" s="25" t="str">
        <f>IF(A2142="","",IF(ISERROR(VLOOKUP(A2142,'entry data'!B:F,5,0)),"",VLOOKUP(A2142,'entry data'!B:F,5,0)))</f>
        <v/>
      </c>
      <c r="G2142" s="26" t="str">
        <f>IF(A2142="","",IF(ISERROR(VLOOKUP(A2142,'entry data'!B:H,7,0)),"",VLOOKUP(A2142,'entry data'!B:H,7,0)))</f>
        <v/>
      </c>
      <c r="H2142" s="27" t="str">
        <f>IF(A2142="","",IF(B2142=1,VLOOKUP(A2142,'entry data'!B:D,3,0),I2141))</f>
        <v/>
      </c>
      <c r="I2142" s="28" t="str">
        <f t="shared" si="287"/>
        <v/>
      </c>
      <c r="J2142" s="23" t="str">
        <f t="shared" si="288"/>
        <v/>
      </c>
      <c r="K2142" s="25" t="str">
        <f t="shared" si="289"/>
        <v/>
      </c>
      <c r="L2142" s="25" t="str">
        <f t="shared" si="290"/>
        <v/>
      </c>
      <c r="M2142" s="25" t="str">
        <f t="shared" si="284"/>
        <v/>
      </c>
      <c r="N2142" s="25" t="str">
        <f>IF(A2142="","",IF(K2142&lt;VLOOKUP(A2142,'entry data'!B:G,6,0),K2142+M2142,VLOOKUP(A2142,'entry data'!B:G,6,0)))</f>
        <v/>
      </c>
      <c r="O2142" s="25" t="str">
        <f t="shared" si="291"/>
        <v/>
      </c>
      <c r="P2142" s="25" t="str">
        <f t="shared" si="285"/>
        <v/>
      </c>
    </row>
    <row r="2143" spans="1:16" x14ac:dyDescent="0.25">
      <c r="A2143" s="23" t="str">
        <f>IF(A2142="","",IF(O2142&gt;0.1,A2142,IF(A2142=MAX('entry data'!$B$8:$B$17),"",A2142+1)))</f>
        <v/>
      </c>
      <c r="B2143" s="23" t="str">
        <f t="shared" si="286"/>
        <v/>
      </c>
      <c r="C2143" s="23" t="str">
        <f>IF(ISERROR(VLOOKUP(A2143,'entry data'!B:G,6,0)),"",VLOOKUP(A2143,'entry data'!B:G,6,0))</f>
        <v/>
      </c>
      <c r="D2143" s="23" t="str">
        <f>IF(ISERROR(VLOOKUP(A2143,'entry data'!B:C,2,0)),"",VLOOKUP(A2143,'entry data'!B:C,2,0))</f>
        <v/>
      </c>
      <c r="E2143" s="23" t="str">
        <f>IF(ISERROR(VLOOKUP(A2143,'entry data'!B:E,4,0)),"",VLOOKUP(A2143,'entry data'!B:E,4,0))</f>
        <v/>
      </c>
      <c r="F2143" s="25" t="str">
        <f>IF(A2143="","",IF(ISERROR(VLOOKUP(A2143,'entry data'!B:F,5,0)),"",VLOOKUP(A2143,'entry data'!B:F,5,0)))</f>
        <v/>
      </c>
      <c r="G2143" s="26" t="str">
        <f>IF(A2143="","",IF(ISERROR(VLOOKUP(A2143,'entry data'!B:H,7,0)),"",VLOOKUP(A2143,'entry data'!B:H,7,0)))</f>
        <v/>
      </c>
      <c r="H2143" s="27" t="str">
        <f>IF(A2143="","",IF(B2143=1,VLOOKUP(A2143,'entry data'!B:D,3,0),I2142))</f>
        <v/>
      </c>
      <c r="I2143" s="28" t="str">
        <f t="shared" si="287"/>
        <v/>
      </c>
      <c r="J2143" s="23" t="str">
        <f t="shared" si="288"/>
        <v/>
      </c>
      <c r="K2143" s="25" t="str">
        <f t="shared" si="289"/>
        <v/>
      </c>
      <c r="L2143" s="25" t="str">
        <f t="shared" si="290"/>
        <v/>
      </c>
      <c r="M2143" s="25" t="str">
        <f t="shared" si="284"/>
        <v/>
      </c>
      <c r="N2143" s="25" t="str">
        <f>IF(A2143="","",IF(K2143&lt;VLOOKUP(A2143,'entry data'!B:G,6,0),K2143+M2143,VLOOKUP(A2143,'entry data'!B:G,6,0)))</f>
        <v/>
      </c>
      <c r="O2143" s="25" t="str">
        <f t="shared" si="291"/>
        <v/>
      </c>
      <c r="P2143" s="25" t="str">
        <f t="shared" si="285"/>
        <v/>
      </c>
    </row>
    <row r="2144" spans="1:16" x14ac:dyDescent="0.25">
      <c r="A2144" s="23" t="str">
        <f>IF(A2143="","",IF(O2143&gt;0.1,A2143,IF(A2143=MAX('entry data'!$B$8:$B$17),"",A2143+1)))</f>
        <v/>
      </c>
      <c r="B2144" s="23" t="str">
        <f t="shared" si="286"/>
        <v/>
      </c>
      <c r="C2144" s="23" t="str">
        <f>IF(ISERROR(VLOOKUP(A2144,'entry data'!B:G,6,0)),"",VLOOKUP(A2144,'entry data'!B:G,6,0))</f>
        <v/>
      </c>
      <c r="D2144" s="23" t="str">
        <f>IF(ISERROR(VLOOKUP(A2144,'entry data'!B:C,2,0)),"",VLOOKUP(A2144,'entry data'!B:C,2,0))</f>
        <v/>
      </c>
      <c r="E2144" s="23" t="str">
        <f>IF(ISERROR(VLOOKUP(A2144,'entry data'!B:E,4,0)),"",VLOOKUP(A2144,'entry data'!B:E,4,0))</f>
        <v/>
      </c>
      <c r="F2144" s="25" t="str">
        <f>IF(A2144="","",IF(ISERROR(VLOOKUP(A2144,'entry data'!B:F,5,0)),"",VLOOKUP(A2144,'entry data'!B:F,5,0)))</f>
        <v/>
      </c>
      <c r="G2144" s="26" t="str">
        <f>IF(A2144="","",IF(ISERROR(VLOOKUP(A2144,'entry data'!B:H,7,0)),"",VLOOKUP(A2144,'entry data'!B:H,7,0)))</f>
        <v/>
      </c>
      <c r="H2144" s="27" t="str">
        <f>IF(A2144="","",IF(B2144=1,VLOOKUP(A2144,'entry data'!B:D,3,0),I2143))</f>
        <v/>
      </c>
      <c r="I2144" s="28" t="str">
        <f t="shared" si="287"/>
        <v/>
      </c>
      <c r="J2144" s="23" t="str">
        <f t="shared" si="288"/>
        <v/>
      </c>
      <c r="K2144" s="25" t="str">
        <f t="shared" si="289"/>
        <v/>
      </c>
      <c r="L2144" s="25" t="str">
        <f t="shared" si="290"/>
        <v/>
      </c>
      <c r="M2144" s="25" t="str">
        <f t="shared" si="284"/>
        <v/>
      </c>
      <c r="N2144" s="25" t="str">
        <f>IF(A2144="","",IF(K2144&lt;VLOOKUP(A2144,'entry data'!B:G,6,0),K2144+M2144,VLOOKUP(A2144,'entry data'!B:G,6,0)))</f>
        <v/>
      </c>
      <c r="O2144" s="25" t="str">
        <f t="shared" si="291"/>
        <v/>
      </c>
      <c r="P2144" s="25" t="str">
        <f t="shared" si="285"/>
        <v/>
      </c>
    </row>
    <row r="2145" spans="1:16" x14ac:dyDescent="0.25">
      <c r="A2145" s="23" t="str">
        <f>IF(A2144="","",IF(O2144&gt;0.1,A2144,IF(A2144=MAX('entry data'!$B$8:$B$17),"",A2144+1)))</f>
        <v/>
      </c>
      <c r="B2145" s="23" t="str">
        <f t="shared" si="286"/>
        <v/>
      </c>
      <c r="C2145" s="23" t="str">
        <f>IF(ISERROR(VLOOKUP(A2145,'entry data'!B:G,6,0)),"",VLOOKUP(A2145,'entry data'!B:G,6,0))</f>
        <v/>
      </c>
      <c r="D2145" s="23" t="str">
        <f>IF(ISERROR(VLOOKUP(A2145,'entry data'!B:C,2,0)),"",VLOOKUP(A2145,'entry data'!B:C,2,0))</f>
        <v/>
      </c>
      <c r="E2145" s="23" t="str">
        <f>IF(ISERROR(VLOOKUP(A2145,'entry data'!B:E,4,0)),"",VLOOKUP(A2145,'entry data'!B:E,4,0))</f>
        <v/>
      </c>
      <c r="F2145" s="25" t="str">
        <f>IF(A2145="","",IF(ISERROR(VLOOKUP(A2145,'entry data'!B:F,5,0)),"",VLOOKUP(A2145,'entry data'!B:F,5,0)))</f>
        <v/>
      </c>
      <c r="G2145" s="26" t="str">
        <f>IF(A2145="","",IF(ISERROR(VLOOKUP(A2145,'entry data'!B:H,7,0)),"",VLOOKUP(A2145,'entry data'!B:H,7,0)))</f>
        <v/>
      </c>
      <c r="H2145" s="27" t="str">
        <f>IF(A2145="","",IF(B2145=1,VLOOKUP(A2145,'entry data'!B:D,3,0),I2144))</f>
        <v/>
      </c>
      <c r="I2145" s="28" t="str">
        <f t="shared" si="287"/>
        <v/>
      </c>
      <c r="J2145" s="23" t="str">
        <f t="shared" si="288"/>
        <v/>
      </c>
      <c r="K2145" s="25" t="str">
        <f t="shared" si="289"/>
        <v/>
      </c>
      <c r="L2145" s="25" t="str">
        <f t="shared" si="290"/>
        <v/>
      </c>
      <c r="M2145" s="25" t="str">
        <f t="shared" si="284"/>
        <v/>
      </c>
      <c r="N2145" s="25" t="str">
        <f>IF(A2145="","",IF(K2145&lt;VLOOKUP(A2145,'entry data'!B:G,6,0),K2145+M2145,VLOOKUP(A2145,'entry data'!B:G,6,0)))</f>
        <v/>
      </c>
      <c r="O2145" s="25" t="str">
        <f t="shared" si="291"/>
        <v/>
      </c>
      <c r="P2145" s="25" t="str">
        <f t="shared" si="285"/>
        <v/>
      </c>
    </row>
    <row r="2146" spans="1:16" x14ac:dyDescent="0.25">
      <c r="A2146" s="23" t="str">
        <f>IF(A2145="","",IF(O2145&gt;0.1,A2145,IF(A2145=MAX('entry data'!$B$8:$B$17),"",A2145+1)))</f>
        <v/>
      </c>
      <c r="B2146" s="23" t="str">
        <f t="shared" si="286"/>
        <v/>
      </c>
      <c r="C2146" s="23" t="str">
        <f>IF(ISERROR(VLOOKUP(A2146,'entry data'!B:G,6,0)),"",VLOOKUP(A2146,'entry data'!B:G,6,0))</f>
        <v/>
      </c>
      <c r="D2146" s="23" t="str">
        <f>IF(ISERROR(VLOOKUP(A2146,'entry data'!B:C,2,0)),"",VLOOKUP(A2146,'entry data'!B:C,2,0))</f>
        <v/>
      </c>
      <c r="E2146" s="23" t="str">
        <f>IF(ISERROR(VLOOKUP(A2146,'entry data'!B:E,4,0)),"",VLOOKUP(A2146,'entry data'!B:E,4,0))</f>
        <v/>
      </c>
      <c r="F2146" s="25" t="str">
        <f>IF(A2146="","",IF(ISERROR(VLOOKUP(A2146,'entry data'!B:F,5,0)),"",VLOOKUP(A2146,'entry data'!B:F,5,0)))</f>
        <v/>
      </c>
      <c r="G2146" s="26" t="str">
        <f>IF(A2146="","",IF(ISERROR(VLOOKUP(A2146,'entry data'!B:H,7,0)),"",VLOOKUP(A2146,'entry data'!B:H,7,0)))</f>
        <v/>
      </c>
      <c r="H2146" s="27" t="str">
        <f>IF(A2146="","",IF(B2146=1,VLOOKUP(A2146,'entry data'!B:D,3,0),I2145))</f>
        <v/>
      </c>
      <c r="I2146" s="28" t="str">
        <f t="shared" si="287"/>
        <v/>
      </c>
      <c r="J2146" s="23" t="str">
        <f t="shared" si="288"/>
        <v/>
      </c>
      <c r="K2146" s="25" t="str">
        <f t="shared" si="289"/>
        <v/>
      </c>
      <c r="L2146" s="25" t="str">
        <f t="shared" si="290"/>
        <v/>
      </c>
      <c r="M2146" s="25" t="str">
        <f t="shared" si="284"/>
        <v/>
      </c>
      <c r="N2146" s="25" t="str">
        <f>IF(A2146="","",IF(K2146&lt;VLOOKUP(A2146,'entry data'!B:G,6,0),K2146+M2146,VLOOKUP(A2146,'entry data'!B:G,6,0)))</f>
        <v/>
      </c>
      <c r="O2146" s="25" t="str">
        <f t="shared" si="291"/>
        <v/>
      </c>
      <c r="P2146" s="25" t="str">
        <f t="shared" si="285"/>
        <v/>
      </c>
    </row>
    <row r="2147" spans="1:16" x14ac:dyDescent="0.25">
      <c r="A2147" s="23" t="str">
        <f>IF(A2146="","",IF(O2146&gt;0.1,A2146,IF(A2146=MAX('entry data'!$B$8:$B$17),"",A2146+1)))</f>
        <v/>
      </c>
      <c r="B2147" s="23" t="str">
        <f t="shared" si="286"/>
        <v/>
      </c>
      <c r="C2147" s="23" t="str">
        <f>IF(ISERROR(VLOOKUP(A2147,'entry data'!B:G,6,0)),"",VLOOKUP(A2147,'entry data'!B:G,6,0))</f>
        <v/>
      </c>
      <c r="D2147" s="23" t="str">
        <f>IF(ISERROR(VLOOKUP(A2147,'entry data'!B:C,2,0)),"",VLOOKUP(A2147,'entry data'!B:C,2,0))</f>
        <v/>
      </c>
      <c r="E2147" s="23" t="str">
        <f>IF(ISERROR(VLOOKUP(A2147,'entry data'!B:E,4,0)),"",VLOOKUP(A2147,'entry data'!B:E,4,0))</f>
        <v/>
      </c>
      <c r="F2147" s="25" t="str">
        <f>IF(A2147="","",IF(ISERROR(VLOOKUP(A2147,'entry data'!B:F,5,0)),"",VLOOKUP(A2147,'entry data'!B:F,5,0)))</f>
        <v/>
      </c>
      <c r="G2147" s="26" t="str">
        <f>IF(A2147="","",IF(ISERROR(VLOOKUP(A2147,'entry data'!B:H,7,0)),"",VLOOKUP(A2147,'entry data'!B:H,7,0)))</f>
        <v/>
      </c>
      <c r="H2147" s="27" t="str">
        <f>IF(A2147="","",IF(B2147=1,VLOOKUP(A2147,'entry data'!B:D,3,0),I2146))</f>
        <v/>
      </c>
      <c r="I2147" s="28" t="str">
        <f t="shared" si="287"/>
        <v/>
      </c>
      <c r="J2147" s="23" t="str">
        <f t="shared" si="288"/>
        <v/>
      </c>
      <c r="K2147" s="25" t="str">
        <f t="shared" si="289"/>
        <v/>
      </c>
      <c r="L2147" s="25" t="str">
        <f t="shared" si="290"/>
        <v/>
      </c>
      <c r="M2147" s="25" t="str">
        <f t="shared" si="284"/>
        <v/>
      </c>
      <c r="N2147" s="25" t="str">
        <f>IF(A2147="","",IF(K2147&lt;VLOOKUP(A2147,'entry data'!B:G,6,0),K2147+M2147,VLOOKUP(A2147,'entry data'!B:G,6,0)))</f>
        <v/>
      </c>
      <c r="O2147" s="25" t="str">
        <f t="shared" si="291"/>
        <v/>
      </c>
      <c r="P2147" s="25" t="str">
        <f t="shared" si="285"/>
        <v/>
      </c>
    </row>
    <row r="2148" spans="1:16" x14ac:dyDescent="0.25">
      <c r="A2148" s="23" t="str">
        <f>IF(A2147="","",IF(O2147&gt;0.1,A2147,IF(A2147=MAX('entry data'!$B$8:$B$17),"",A2147+1)))</f>
        <v/>
      </c>
      <c r="B2148" s="23" t="str">
        <f t="shared" si="286"/>
        <v/>
      </c>
      <c r="C2148" s="23" t="str">
        <f>IF(ISERROR(VLOOKUP(A2148,'entry data'!B:G,6,0)),"",VLOOKUP(A2148,'entry data'!B:G,6,0))</f>
        <v/>
      </c>
      <c r="D2148" s="23" t="str">
        <f>IF(ISERROR(VLOOKUP(A2148,'entry data'!B:C,2,0)),"",VLOOKUP(A2148,'entry data'!B:C,2,0))</f>
        <v/>
      </c>
      <c r="E2148" s="23" t="str">
        <f>IF(ISERROR(VLOOKUP(A2148,'entry data'!B:E,4,0)),"",VLOOKUP(A2148,'entry data'!B:E,4,0))</f>
        <v/>
      </c>
      <c r="F2148" s="25" t="str">
        <f>IF(A2148="","",IF(ISERROR(VLOOKUP(A2148,'entry data'!B:F,5,0)),"",VLOOKUP(A2148,'entry data'!B:F,5,0)))</f>
        <v/>
      </c>
      <c r="G2148" s="26" t="str">
        <f>IF(A2148="","",IF(ISERROR(VLOOKUP(A2148,'entry data'!B:H,7,0)),"",VLOOKUP(A2148,'entry data'!B:H,7,0)))</f>
        <v/>
      </c>
      <c r="H2148" s="27" t="str">
        <f>IF(A2148="","",IF(B2148=1,VLOOKUP(A2148,'entry data'!B:D,3,0),I2147))</f>
        <v/>
      </c>
      <c r="I2148" s="28" t="str">
        <f t="shared" si="287"/>
        <v/>
      </c>
      <c r="J2148" s="23" t="str">
        <f t="shared" si="288"/>
        <v/>
      </c>
      <c r="K2148" s="25" t="str">
        <f t="shared" si="289"/>
        <v/>
      </c>
      <c r="L2148" s="25" t="str">
        <f t="shared" si="290"/>
        <v/>
      </c>
      <c r="M2148" s="25" t="str">
        <f t="shared" si="284"/>
        <v/>
      </c>
      <c r="N2148" s="25" t="str">
        <f>IF(A2148="","",IF(K2148&lt;VLOOKUP(A2148,'entry data'!B:G,6,0),K2148+M2148,VLOOKUP(A2148,'entry data'!B:G,6,0)))</f>
        <v/>
      </c>
      <c r="O2148" s="25" t="str">
        <f t="shared" si="291"/>
        <v/>
      </c>
      <c r="P2148" s="25" t="str">
        <f t="shared" si="285"/>
        <v/>
      </c>
    </row>
    <row r="2149" spans="1:16" x14ac:dyDescent="0.25">
      <c r="A2149" s="23" t="str">
        <f>IF(A2148="","",IF(O2148&gt;0.1,A2148,IF(A2148=MAX('entry data'!$B$8:$B$17),"",A2148+1)))</f>
        <v/>
      </c>
      <c r="B2149" s="23" t="str">
        <f t="shared" si="286"/>
        <v/>
      </c>
      <c r="C2149" s="23" t="str">
        <f>IF(ISERROR(VLOOKUP(A2149,'entry data'!B:G,6,0)),"",VLOOKUP(A2149,'entry data'!B:G,6,0))</f>
        <v/>
      </c>
      <c r="D2149" s="23" t="str">
        <f>IF(ISERROR(VLOOKUP(A2149,'entry data'!B:C,2,0)),"",VLOOKUP(A2149,'entry data'!B:C,2,0))</f>
        <v/>
      </c>
      <c r="E2149" s="23" t="str">
        <f>IF(ISERROR(VLOOKUP(A2149,'entry data'!B:E,4,0)),"",VLOOKUP(A2149,'entry data'!B:E,4,0))</f>
        <v/>
      </c>
      <c r="F2149" s="25" t="str">
        <f>IF(A2149="","",IF(ISERROR(VLOOKUP(A2149,'entry data'!B:F,5,0)),"",VLOOKUP(A2149,'entry data'!B:F,5,0)))</f>
        <v/>
      </c>
      <c r="G2149" s="26" t="str">
        <f>IF(A2149="","",IF(ISERROR(VLOOKUP(A2149,'entry data'!B:H,7,0)),"",VLOOKUP(A2149,'entry data'!B:H,7,0)))</f>
        <v/>
      </c>
      <c r="H2149" s="27" t="str">
        <f>IF(A2149="","",IF(B2149=1,VLOOKUP(A2149,'entry data'!B:D,3,0),I2148))</f>
        <v/>
      </c>
      <c r="I2149" s="28" t="str">
        <f t="shared" si="287"/>
        <v/>
      </c>
      <c r="J2149" s="23" t="str">
        <f t="shared" si="288"/>
        <v/>
      </c>
      <c r="K2149" s="25" t="str">
        <f t="shared" si="289"/>
        <v/>
      </c>
      <c r="L2149" s="25" t="str">
        <f t="shared" si="290"/>
        <v/>
      </c>
      <c r="M2149" s="25" t="str">
        <f t="shared" si="284"/>
        <v/>
      </c>
      <c r="N2149" s="25" t="str">
        <f>IF(A2149="","",IF(K2149&lt;VLOOKUP(A2149,'entry data'!B:G,6,0),K2149+M2149,VLOOKUP(A2149,'entry data'!B:G,6,0)))</f>
        <v/>
      </c>
      <c r="O2149" s="25" t="str">
        <f t="shared" si="291"/>
        <v/>
      </c>
      <c r="P2149" s="25" t="str">
        <f t="shared" si="285"/>
        <v/>
      </c>
    </row>
    <row r="2150" spans="1:16" x14ac:dyDescent="0.25">
      <c r="A2150" s="23" t="str">
        <f>IF(A2149="","",IF(O2149&gt;0.1,A2149,IF(A2149=MAX('entry data'!$B$8:$B$17),"",A2149+1)))</f>
        <v/>
      </c>
      <c r="B2150" s="23" t="str">
        <f t="shared" si="286"/>
        <v/>
      </c>
      <c r="C2150" s="23" t="str">
        <f>IF(ISERROR(VLOOKUP(A2150,'entry data'!B:G,6,0)),"",VLOOKUP(A2150,'entry data'!B:G,6,0))</f>
        <v/>
      </c>
      <c r="D2150" s="23" t="str">
        <f>IF(ISERROR(VLOOKUP(A2150,'entry data'!B:C,2,0)),"",VLOOKUP(A2150,'entry data'!B:C,2,0))</f>
        <v/>
      </c>
      <c r="E2150" s="23" t="str">
        <f>IF(ISERROR(VLOOKUP(A2150,'entry data'!B:E,4,0)),"",VLOOKUP(A2150,'entry data'!B:E,4,0))</f>
        <v/>
      </c>
      <c r="F2150" s="25" t="str">
        <f>IF(A2150="","",IF(ISERROR(VLOOKUP(A2150,'entry data'!B:F,5,0)),"",VLOOKUP(A2150,'entry data'!B:F,5,0)))</f>
        <v/>
      </c>
      <c r="G2150" s="26" t="str">
        <f>IF(A2150="","",IF(ISERROR(VLOOKUP(A2150,'entry data'!B:H,7,0)),"",VLOOKUP(A2150,'entry data'!B:H,7,0)))</f>
        <v/>
      </c>
      <c r="H2150" s="27" t="str">
        <f>IF(A2150="","",IF(B2150=1,VLOOKUP(A2150,'entry data'!B:D,3,0),I2149))</f>
        <v/>
      </c>
      <c r="I2150" s="28" t="str">
        <f t="shared" si="287"/>
        <v/>
      </c>
      <c r="J2150" s="23" t="str">
        <f t="shared" si="288"/>
        <v/>
      </c>
      <c r="K2150" s="25" t="str">
        <f t="shared" si="289"/>
        <v/>
      </c>
      <c r="L2150" s="25" t="str">
        <f t="shared" si="290"/>
        <v/>
      </c>
      <c r="M2150" s="25" t="str">
        <f t="shared" si="284"/>
        <v/>
      </c>
      <c r="N2150" s="25" t="str">
        <f>IF(A2150="","",IF(K2150&lt;VLOOKUP(A2150,'entry data'!B:G,6,0),K2150+M2150,VLOOKUP(A2150,'entry data'!B:G,6,0)))</f>
        <v/>
      </c>
      <c r="O2150" s="25" t="str">
        <f t="shared" si="291"/>
        <v/>
      </c>
      <c r="P2150" s="25" t="str">
        <f t="shared" si="285"/>
        <v/>
      </c>
    </row>
    <row r="2151" spans="1:16" x14ac:dyDescent="0.25">
      <c r="A2151" s="23" t="str">
        <f>IF(A2150="","",IF(O2150&gt;0.1,A2150,IF(A2150=MAX('entry data'!$B$8:$B$17),"",A2150+1)))</f>
        <v/>
      </c>
      <c r="B2151" s="23" t="str">
        <f t="shared" si="286"/>
        <v/>
      </c>
      <c r="C2151" s="23" t="str">
        <f>IF(ISERROR(VLOOKUP(A2151,'entry data'!B:G,6,0)),"",VLOOKUP(A2151,'entry data'!B:G,6,0))</f>
        <v/>
      </c>
      <c r="D2151" s="23" t="str">
        <f>IF(ISERROR(VLOOKUP(A2151,'entry data'!B:C,2,0)),"",VLOOKUP(A2151,'entry data'!B:C,2,0))</f>
        <v/>
      </c>
      <c r="E2151" s="23" t="str">
        <f>IF(ISERROR(VLOOKUP(A2151,'entry data'!B:E,4,0)),"",VLOOKUP(A2151,'entry data'!B:E,4,0))</f>
        <v/>
      </c>
      <c r="F2151" s="25" t="str">
        <f>IF(A2151="","",IF(ISERROR(VLOOKUP(A2151,'entry data'!B:F,5,0)),"",VLOOKUP(A2151,'entry data'!B:F,5,0)))</f>
        <v/>
      </c>
      <c r="G2151" s="26" t="str">
        <f>IF(A2151="","",IF(ISERROR(VLOOKUP(A2151,'entry data'!B:H,7,0)),"",VLOOKUP(A2151,'entry data'!B:H,7,0)))</f>
        <v/>
      </c>
      <c r="H2151" s="27" t="str">
        <f>IF(A2151="","",IF(B2151=1,VLOOKUP(A2151,'entry data'!B:D,3,0),I2150))</f>
        <v/>
      </c>
      <c r="I2151" s="28" t="str">
        <f t="shared" si="287"/>
        <v/>
      </c>
      <c r="J2151" s="23" t="str">
        <f t="shared" si="288"/>
        <v/>
      </c>
      <c r="K2151" s="25" t="str">
        <f t="shared" si="289"/>
        <v/>
      </c>
      <c r="L2151" s="25" t="str">
        <f t="shared" si="290"/>
        <v/>
      </c>
      <c r="M2151" s="25" t="str">
        <f t="shared" si="284"/>
        <v/>
      </c>
      <c r="N2151" s="25" t="str">
        <f>IF(A2151="","",IF(K2151&lt;VLOOKUP(A2151,'entry data'!B:G,6,0),K2151+M2151,VLOOKUP(A2151,'entry data'!B:G,6,0)))</f>
        <v/>
      </c>
      <c r="O2151" s="25" t="str">
        <f t="shared" si="291"/>
        <v/>
      </c>
      <c r="P2151" s="25" t="str">
        <f t="shared" si="285"/>
        <v/>
      </c>
    </row>
    <row r="2152" spans="1:16" x14ac:dyDescent="0.25">
      <c r="A2152" s="23" t="str">
        <f>IF(A2151="","",IF(O2151&gt;0.1,A2151,IF(A2151=MAX('entry data'!$B$8:$B$17),"",A2151+1)))</f>
        <v/>
      </c>
      <c r="B2152" s="23" t="str">
        <f t="shared" si="286"/>
        <v/>
      </c>
      <c r="C2152" s="23" t="str">
        <f>IF(ISERROR(VLOOKUP(A2152,'entry data'!B:G,6,0)),"",VLOOKUP(A2152,'entry data'!B:G,6,0))</f>
        <v/>
      </c>
      <c r="D2152" s="23" t="str">
        <f>IF(ISERROR(VLOOKUP(A2152,'entry data'!B:C,2,0)),"",VLOOKUP(A2152,'entry data'!B:C,2,0))</f>
        <v/>
      </c>
      <c r="E2152" s="23" t="str">
        <f>IF(ISERROR(VLOOKUP(A2152,'entry data'!B:E,4,0)),"",VLOOKUP(A2152,'entry data'!B:E,4,0))</f>
        <v/>
      </c>
      <c r="F2152" s="25" t="str">
        <f>IF(A2152="","",IF(ISERROR(VLOOKUP(A2152,'entry data'!B:F,5,0)),"",VLOOKUP(A2152,'entry data'!B:F,5,0)))</f>
        <v/>
      </c>
      <c r="G2152" s="26" t="str">
        <f>IF(A2152="","",IF(ISERROR(VLOOKUP(A2152,'entry data'!B:H,7,0)),"",VLOOKUP(A2152,'entry data'!B:H,7,0)))</f>
        <v/>
      </c>
      <c r="H2152" s="27" t="str">
        <f>IF(A2152="","",IF(B2152=1,VLOOKUP(A2152,'entry data'!B:D,3,0),I2151))</f>
        <v/>
      </c>
      <c r="I2152" s="28" t="str">
        <f t="shared" si="287"/>
        <v/>
      </c>
      <c r="J2152" s="23" t="str">
        <f t="shared" si="288"/>
        <v/>
      </c>
      <c r="K2152" s="25" t="str">
        <f t="shared" si="289"/>
        <v/>
      </c>
      <c r="L2152" s="25" t="str">
        <f t="shared" si="290"/>
        <v/>
      </c>
      <c r="M2152" s="25" t="str">
        <f t="shared" si="284"/>
        <v/>
      </c>
      <c r="N2152" s="25" t="str">
        <f>IF(A2152="","",IF(K2152&lt;VLOOKUP(A2152,'entry data'!B:G,6,0),K2152+M2152,VLOOKUP(A2152,'entry data'!B:G,6,0)))</f>
        <v/>
      </c>
      <c r="O2152" s="25" t="str">
        <f t="shared" si="291"/>
        <v/>
      </c>
      <c r="P2152" s="25" t="str">
        <f t="shared" si="285"/>
        <v/>
      </c>
    </row>
    <row r="2153" spans="1:16" x14ac:dyDescent="0.25">
      <c r="A2153" s="23" t="str">
        <f>IF(A2152="","",IF(O2152&gt;0.1,A2152,IF(A2152=MAX('entry data'!$B$8:$B$17),"",A2152+1)))</f>
        <v/>
      </c>
      <c r="B2153" s="23" t="str">
        <f t="shared" si="286"/>
        <v/>
      </c>
      <c r="C2153" s="23" t="str">
        <f>IF(ISERROR(VLOOKUP(A2153,'entry data'!B:G,6,0)),"",VLOOKUP(A2153,'entry data'!B:G,6,0))</f>
        <v/>
      </c>
      <c r="D2153" s="23" t="str">
        <f>IF(ISERROR(VLOOKUP(A2153,'entry data'!B:C,2,0)),"",VLOOKUP(A2153,'entry data'!B:C,2,0))</f>
        <v/>
      </c>
      <c r="E2153" s="23" t="str">
        <f>IF(ISERROR(VLOOKUP(A2153,'entry data'!B:E,4,0)),"",VLOOKUP(A2153,'entry data'!B:E,4,0))</f>
        <v/>
      </c>
      <c r="F2153" s="25" t="str">
        <f>IF(A2153="","",IF(ISERROR(VLOOKUP(A2153,'entry data'!B:F,5,0)),"",VLOOKUP(A2153,'entry data'!B:F,5,0)))</f>
        <v/>
      </c>
      <c r="G2153" s="26" t="str">
        <f>IF(A2153="","",IF(ISERROR(VLOOKUP(A2153,'entry data'!B:H,7,0)),"",VLOOKUP(A2153,'entry data'!B:H,7,0)))</f>
        <v/>
      </c>
      <c r="H2153" s="27" t="str">
        <f>IF(A2153="","",IF(B2153=1,VLOOKUP(A2153,'entry data'!B:D,3,0),I2152))</f>
        <v/>
      </c>
      <c r="I2153" s="28" t="str">
        <f t="shared" si="287"/>
        <v/>
      </c>
      <c r="J2153" s="23" t="str">
        <f t="shared" si="288"/>
        <v/>
      </c>
      <c r="K2153" s="25" t="str">
        <f t="shared" si="289"/>
        <v/>
      </c>
      <c r="L2153" s="25" t="str">
        <f t="shared" si="290"/>
        <v/>
      </c>
      <c r="M2153" s="25" t="str">
        <f t="shared" si="284"/>
        <v/>
      </c>
      <c r="N2153" s="25" t="str">
        <f>IF(A2153="","",IF(K2153&lt;VLOOKUP(A2153,'entry data'!B:G,6,0),K2153+M2153,VLOOKUP(A2153,'entry data'!B:G,6,0)))</f>
        <v/>
      </c>
      <c r="O2153" s="25" t="str">
        <f t="shared" si="291"/>
        <v/>
      </c>
      <c r="P2153" s="25" t="str">
        <f t="shared" si="285"/>
        <v/>
      </c>
    </row>
    <row r="2154" spans="1:16" x14ac:dyDescent="0.25">
      <c r="A2154" s="23" t="str">
        <f>IF(A2153="","",IF(O2153&gt;0.1,A2153,IF(A2153=MAX('entry data'!$B$8:$B$17),"",A2153+1)))</f>
        <v/>
      </c>
      <c r="B2154" s="23" t="str">
        <f t="shared" si="286"/>
        <v/>
      </c>
      <c r="C2154" s="23" t="str">
        <f>IF(ISERROR(VLOOKUP(A2154,'entry data'!B:G,6,0)),"",VLOOKUP(A2154,'entry data'!B:G,6,0))</f>
        <v/>
      </c>
      <c r="D2154" s="23" t="str">
        <f>IF(ISERROR(VLOOKUP(A2154,'entry data'!B:C,2,0)),"",VLOOKUP(A2154,'entry data'!B:C,2,0))</f>
        <v/>
      </c>
      <c r="E2154" s="23" t="str">
        <f>IF(ISERROR(VLOOKUP(A2154,'entry data'!B:E,4,0)),"",VLOOKUP(A2154,'entry data'!B:E,4,0))</f>
        <v/>
      </c>
      <c r="F2154" s="25" t="str">
        <f>IF(A2154="","",IF(ISERROR(VLOOKUP(A2154,'entry data'!B:F,5,0)),"",VLOOKUP(A2154,'entry data'!B:F,5,0)))</f>
        <v/>
      </c>
      <c r="G2154" s="26" t="str">
        <f>IF(A2154="","",IF(ISERROR(VLOOKUP(A2154,'entry data'!B:H,7,0)),"",VLOOKUP(A2154,'entry data'!B:H,7,0)))</f>
        <v/>
      </c>
      <c r="H2154" s="27" t="str">
        <f>IF(A2154="","",IF(B2154=1,VLOOKUP(A2154,'entry data'!B:D,3,0),I2153))</f>
        <v/>
      </c>
      <c r="I2154" s="28" t="str">
        <f t="shared" si="287"/>
        <v/>
      </c>
      <c r="J2154" s="23" t="str">
        <f t="shared" si="288"/>
        <v/>
      </c>
      <c r="K2154" s="25" t="str">
        <f t="shared" si="289"/>
        <v/>
      </c>
      <c r="L2154" s="25" t="str">
        <f t="shared" si="290"/>
        <v/>
      </c>
      <c r="M2154" s="25" t="str">
        <f t="shared" si="284"/>
        <v/>
      </c>
      <c r="N2154" s="25" t="str">
        <f>IF(A2154="","",IF(K2154&lt;VLOOKUP(A2154,'entry data'!B:G,6,0),K2154+M2154,VLOOKUP(A2154,'entry data'!B:G,6,0)))</f>
        <v/>
      </c>
      <c r="O2154" s="25" t="str">
        <f t="shared" si="291"/>
        <v/>
      </c>
      <c r="P2154" s="25" t="str">
        <f t="shared" si="285"/>
        <v/>
      </c>
    </row>
    <row r="2155" spans="1:16" x14ac:dyDescent="0.25">
      <c r="A2155" s="23" t="str">
        <f>IF(A2154="","",IF(O2154&gt;0.1,A2154,IF(A2154=MAX('entry data'!$B$8:$B$17),"",A2154+1)))</f>
        <v/>
      </c>
      <c r="B2155" s="23" t="str">
        <f t="shared" si="286"/>
        <v/>
      </c>
      <c r="C2155" s="23" t="str">
        <f>IF(ISERROR(VLOOKUP(A2155,'entry data'!B:G,6,0)),"",VLOOKUP(A2155,'entry data'!B:G,6,0))</f>
        <v/>
      </c>
      <c r="D2155" s="23" t="str">
        <f>IF(ISERROR(VLOOKUP(A2155,'entry data'!B:C,2,0)),"",VLOOKUP(A2155,'entry data'!B:C,2,0))</f>
        <v/>
      </c>
      <c r="E2155" s="23" t="str">
        <f>IF(ISERROR(VLOOKUP(A2155,'entry data'!B:E,4,0)),"",VLOOKUP(A2155,'entry data'!B:E,4,0))</f>
        <v/>
      </c>
      <c r="F2155" s="25" t="str">
        <f>IF(A2155="","",IF(ISERROR(VLOOKUP(A2155,'entry data'!B:F,5,0)),"",VLOOKUP(A2155,'entry data'!B:F,5,0)))</f>
        <v/>
      </c>
      <c r="G2155" s="26" t="str">
        <f>IF(A2155="","",IF(ISERROR(VLOOKUP(A2155,'entry data'!B:H,7,0)),"",VLOOKUP(A2155,'entry data'!B:H,7,0)))</f>
        <v/>
      </c>
      <c r="H2155" s="27" t="str">
        <f>IF(A2155="","",IF(B2155=1,VLOOKUP(A2155,'entry data'!B:D,3,0),I2154))</f>
        <v/>
      </c>
      <c r="I2155" s="28" t="str">
        <f t="shared" si="287"/>
        <v/>
      </c>
      <c r="J2155" s="23" t="str">
        <f t="shared" si="288"/>
        <v/>
      </c>
      <c r="K2155" s="25" t="str">
        <f t="shared" si="289"/>
        <v/>
      </c>
      <c r="L2155" s="25" t="str">
        <f t="shared" si="290"/>
        <v/>
      </c>
      <c r="M2155" s="25" t="str">
        <f t="shared" si="284"/>
        <v/>
      </c>
      <c r="N2155" s="25" t="str">
        <f>IF(A2155="","",IF(K2155&lt;VLOOKUP(A2155,'entry data'!B:G,6,0),K2155+M2155,VLOOKUP(A2155,'entry data'!B:G,6,0)))</f>
        <v/>
      </c>
      <c r="O2155" s="25" t="str">
        <f t="shared" si="291"/>
        <v/>
      </c>
      <c r="P2155" s="25" t="str">
        <f t="shared" si="285"/>
        <v/>
      </c>
    </row>
    <row r="2156" spans="1:16" x14ac:dyDescent="0.25">
      <c r="A2156" s="23" t="str">
        <f>IF(A2155="","",IF(O2155&gt;0.1,A2155,IF(A2155=MAX('entry data'!$B$8:$B$17),"",A2155+1)))</f>
        <v/>
      </c>
      <c r="B2156" s="23" t="str">
        <f t="shared" si="286"/>
        <v/>
      </c>
      <c r="C2156" s="23" t="str">
        <f>IF(ISERROR(VLOOKUP(A2156,'entry data'!B:G,6,0)),"",VLOOKUP(A2156,'entry data'!B:G,6,0))</f>
        <v/>
      </c>
      <c r="D2156" s="23" t="str">
        <f>IF(ISERROR(VLOOKUP(A2156,'entry data'!B:C,2,0)),"",VLOOKUP(A2156,'entry data'!B:C,2,0))</f>
        <v/>
      </c>
      <c r="E2156" s="23" t="str">
        <f>IF(ISERROR(VLOOKUP(A2156,'entry data'!B:E,4,0)),"",VLOOKUP(A2156,'entry data'!B:E,4,0))</f>
        <v/>
      </c>
      <c r="F2156" s="25" t="str">
        <f>IF(A2156="","",IF(ISERROR(VLOOKUP(A2156,'entry data'!B:F,5,0)),"",VLOOKUP(A2156,'entry data'!B:F,5,0)))</f>
        <v/>
      </c>
      <c r="G2156" s="26" t="str">
        <f>IF(A2156="","",IF(ISERROR(VLOOKUP(A2156,'entry data'!B:H,7,0)),"",VLOOKUP(A2156,'entry data'!B:H,7,0)))</f>
        <v/>
      </c>
      <c r="H2156" s="27" t="str">
        <f>IF(A2156="","",IF(B2156=1,VLOOKUP(A2156,'entry data'!B:D,3,0),I2155))</f>
        <v/>
      </c>
      <c r="I2156" s="28" t="str">
        <f t="shared" si="287"/>
        <v/>
      </c>
      <c r="J2156" s="23" t="str">
        <f t="shared" si="288"/>
        <v/>
      </c>
      <c r="K2156" s="25" t="str">
        <f t="shared" si="289"/>
        <v/>
      </c>
      <c r="L2156" s="25" t="str">
        <f t="shared" si="290"/>
        <v/>
      </c>
      <c r="M2156" s="25" t="str">
        <f t="shared" si="284"/>
        <v/>
      </c>
      <c r="N2156" s="25" t="str">
        <f>IF(A2156="","",IF(K2156&lt;VLOOKUP(A2156,'entry data'!B:G,6,0),K2156+M2156,VLOOKUP(A2156,'entry data'!B:G,6,0)))</f>
        <v/>
      </c>
      <c r="O2156" s="25" t="str">
        <f t="shared" si="291"/>
        <v/>
      </c>
      <c r="P2156" s="25" t="str">
        <f t="shared" si="285"/>
        <v/>
      </c>
    </row>
    <row r="2157" spans="1:16" x14ac:dyDescent="0.25">
      <c r="A2157" s="23" t="str">
        <f>IF(A2156="","",IF(O2156&gt;0.1,A2156,IF(A2156=MAX('entry data'!$B$8:$B$17),"",A2156+1)))</f>
        <v/>
      </c>
      <c r="B2157" s="23" t="str">
        <f t="shared" si="286"/>
        <v/>
      </c>
      <c r="C2157" s="23" t="str">
        <f>IF(ISERROR(VLOOKUP(A2157,'entry data'!B:G,6,0)),"",VLOOKUP(A2157,'entry data'!B:G,6,0))</f>
        <v/>
      </c>
      <c r="D2157" s="23" t="str">
        <f>IF(ISERROR(VLOOKUP(A2157,'entry data'!B:C,2,0)),"",VLOOKUP(A2157,'entry data'!B:C,2,0))</f>
        <v/>
      </c>
      <c r="E2157" s="23" t="str">
        <f>IF(ISERROR(VLOOKUP(A2157,'entry data'!B:E,4,0)),"",VLOOKUP(A2157,'entry data'!B:E,4,0))</f>
        <v/>
      </c>
      <c r="F2157" s="25" t="str">
        <f>IF(A2157="","",IF(ISERROR(VLOOKUP(A2157,'entry data'!B:F,5,0)),"",VLOOKUP(A2157,'entry data'!B:F,5,0)))</f>
        <v/>
      </c>
      <c r="G2157" s="26" t="str">
        <f>IF(A2157="","",IF(ISERROR(VLOOKUP(A2157,'entry data'!B:H,7,0)),"",VLOOKUP(A2157,'entry data'!B:H,7,0)))</f>
        <v/>
      </c>
      <c r="H2157" s="27" t="str">
        <f>IF(A2157="","",IF(B2157=1,VLOOKUP(A2157,'entry data'!B:D,3,0),I2156))</f>
        <v/>
      </c>
      <c r="I2157" s="28" t="str">
        <f t="shared" si="287"/>
        <v/>
      </c>
      <c r="J2157" s="23" t="str">
        <f t="shared" si="288"/>
        <v/>
      </c>
      <c r="K2157" s="25" t="str">
        <f t="shared" si="289"/>
        <v/>
      </c>
      <c r="L2157" s="25" t="str">
        <f t="shared" si="290"/>
        <v/>
      </c>
      <c r="M2157" s="25" t="str">
        <f t="shared" si="284"/>
        <v/>
      </c>
      <c r="N2157" s="25" t="str">
        <f>IF(A2157="","",IF(K2157&lt;VLOOKUP(A2157,'entry data'!B:G,6,0),K2157+M2157,VLOOKUP(A2157,'entry data'!B:G,6,0)))</f>
        <v/>
      </c>
      <c r="O2157" s="25" t="str">
        <f t="shared" si="291"/>
        <v/>
      </c>
      <c r="P2157" s="25" t="str">
        <f t="shared" si="285"/>
        <v/>
      </c>
    </row>
    <row r="2158" spans="1:16" x14ac:dyDescent="0.25">
      <c r="A2158" s="23" t="str">
        <f>IF(A2157="","",IF(O2157&gt;0.1,A2157,IF(A2157=MAX('entry data'!$B$8:$B$17),"",A2157+1)))</f>
        <v/>
      </c>
      <c r="B2158" s="23" t="str">
        <f t="shared" si="286"/>
        <v/>
      </c>
      <c r="C2158" s="23" t="str">
        <f>IF(ISERROR(VLOOKUP(A2158,'entry data'!B:G,6,0)),"",VLOOKUP(A2158,'entry data'!B:G,6,0))</f>
        <v/>
      </c>
      <c r="D2158" s="23" t="str">
        <f>IF(ISERROR(VLOOKUP(A2158,'entry data'!B:C,2,0)),"",VLOOKUP(A2158,'entry data'!B:C,2,0))</f>
        <v/>
      </c>
      <c r="E2158" s="23" t="str">
        <f>IF(ISERROR(VLOOKUP(A2158,'entry data'!B:E,4,0)),"",VLOOKUP(A2158,'entry data'!B:E,4,0))</f>
        <v/>
      </c>
      <c r="F2158" s="25" t="str">
        <f>IF(A2158="","",IF(ISERROR(VLOOKUP(A2158,'entry data'!B:F,5,0)),"",VLOOKUP(A2158,'entry data'!B:F,5,0)))</f>
        <v/>
      </c>
      <c r="G2158" s="26" t="str">
        <f>IF(A2158="","",IF(ISERROR(VLOOKUP(A2158,'entry data'!B:H,7,0)),"",VLOOKUP(A2158,'entry data'!B:H,7,0)))</f>
        <v/>
      </c>
      <c r="H2158" s="27" t="str">
        <f>IF(A2158="","",IF(B2158=1,VLOOKUP(A2158,'entry data'!B:D,3,0),I2157))</f>
        <v/>
      </c>
      <c r="I2158" s="28" t="str">
        <f t="shared" si="287"/>
        <v/>
      </c>
      <c r="J2158" s="23" t="str">
        <f t="shared" si="288"/>
        <v/>
      </c>
      <c r="K2158" s="25" t="str">
        <f t="shared" si="289"/>
        <v/>
      </c>
      <c r="L2158" s="25" t="str">
        <f t="shared" si="290"/>
        <v/>
      </c>
      <c r="M2158" s="25" t="str">
        <f t="shared" si="284"/>
        <v/>
      </c>
      <c r="N2158" s="25" t="str">
        <f>IF(A2158="","",IF(K2158&lt;VLOOKUP(A2158,'entry data'!B:G,6,0),K2158+M2158,VLOOKUP(A2158,'entry data'!B:G,6,0)))</f>
        <v/>
      </c>
      <c r="O2158" s="25" t="str">
        <f t="shared" si="291"/>
        <v/>
      </c>
      <c r="P2158" s="25" t="str">
        <f t="shared" si="285"/>
        <v/>
      </c>
    </row>
    <row r="2159" spans="1:16" x14ac:dyDescent="0.25">
      <c r="A2159" s="23" t="str">
        <f>IF(A2158="","",IF(O2158&gt;0.1,A2158,IF(A2158=MAX('entry data'!$B$8:$B$17),"",A2158+1)))</f>
        <v/>
      </c>
      <c r="B2159" s="23" t="str">
        <f t="shared" si="286"/>
        <v/>
      </c>
      <c r="C2159" s="23" t="str">
        <f>IF(ISERROR(VLOOKUP(A2159,'entry data'!B:G,6,0)),"",VLOOKUP(A2159,'entry data'!B:G,6,0))</f>
        <v/>
      </c>
      <c r="D2159" s="23" t="str">
        <f>IF(ISERROR(VLOOKUP(A2159,'entry data'!B:C,2,0)),"",VLOOKUP(A2159,'entry data'!B:C,2,0))</f>
        <v/>
      </c>
      <c r="E2159" s="23" t="str">
        <f>IF(ISERROR(VLOOKUP(A2159,'entry data'!B:E,4,0)),"",VLOOKUP(A2159,'entry data'!B:E,4,0))</f>
        <v/>
      </c>
      <c r="F2159" s="25" t="str">
        <f>IF(A2159="","",IF(ISERROR(VLOOKUP(A2159,'entry data'!B:F,5,0)),"",VLOOKUP(A2159,'entry data'!B:F,5,0)))</f>
        <v/>
      </c>
      <c r="G2159" s="26" t="str">
        <f>IF(A2159="","",IF(ISERROR(VLOOKUP(A2159,'entry data'!B:H,7,0)),"",VLOOKUP(A2159,'entry data'!B:H,7,0)))</f>
        <v/>
      </c>
      <c r="H2159" s="27" t="str">
        <f>IF(A2159="","",IF(B2159=1,VLOOKUP(A2159,'entry data'!B:D,3,0),I2158))</f>
        <v/>
      </c>
      <c r="I2159" s="28" t="str">
        <f t="shared" si="287"/>
        <v/>
      </c>
      <c r="J2159" s="23" t="str">
        <f t="shared" si="288"/>
        <v/>
      </c>
      <c r="K2159" s="25" t="str">
        <f t="shared" si="289"/>
        <v/>
      </c>
      <c r="L2159" s="25" t="str">
        <f t="shared" si="290"/>
        <v/>
      </c>
      <c r="M2159" s="25" t="str">
        <f t="shared" si="284"/>
        <v/>
      </c>
      <c r="N2159" s="25" t="str">
        <f>IF(A2159="","",IF(K2159&lt;VLOOKUP(A2159,'entry data'!B:G,6,0),K2159+M2159,VLOOKUP(A2159,'entry data'!B:G,6,0)))</f>
        <v/>
      </c>
      <c r="O2159" s="25" t="str">
        <f t="shared" si="291"/>
        <v/>
      </c>
      <c r="P2159" s="25" t="str">
        <f t="shared" si="285"/>
        <v/>
      </c>
    </row>
    <row r="2160" spans="1:16" x14ac:dyDescent="0.25">
      <c r="A2160" s="23" t="str">
        <f>IF(A2159="","",IF(O2159&gt;0.1,A2159,IF(A2159=MAX('entry data'!$B$8:$B$17),"",A2159+1)))</f>
        <v/>
      </c>
      <c r="B2160" s="23" t="str">
        <f t="shared" si="286"/>
        <v/>
      </c>
      <c r="C2160" s="23" t="str">
        <f>IF(ISERROR(VLOOKUP(A2160,'entry data'!B:G,6,0)),"",VLOOKUP(A2160,'entry data'!B:G,6,0))</f>
        <v/>
      </c>
      <c r="D2160" s="23" t="str">
        <f>IF(ISERROR(VLOOKUP(A2160,'entry data'!B:C,2,0)),"",VLOOKUP(A2160,'entry data'!B:C,2,0))</f>
        <v/>
      </c>
      <c r="E2160" s="23" t="str">
        <f>IF(ISERROR(VLOOKUP(A2160,'entry data'!B:E,4,0)),"",VLOOKUP(A2160,'entry data'!B:E,4,0))</f>
        <v/>
      </c>
      <c r="F2160" s="25" t="str">
        <f>IF(A2160="","",IF(ISERROR(VLOOKUP(A2160,'entry data'!B:F,5,0)),"",VLOOKUP(A2160,'entry data'!B:F,5,0)))</f>
        <v/>
      </c>
      <c r="G2160" s="26" t="str">
        <f>IF(A2160="","",IF(ISERROR(VLOOKUP(A2160,'entry data'!B:H,7,0)),"",VLOOKUP(A2160,'entry data'!B:H,7,0)))</f>
        <v/>
      </c>
      <c r="H2160" s="27" t="str">
        <f>IF(A2160="","",IF(B2160=1,VLOOKUP(A2160,'entry data'!B:D,3,0),I2159))</f>
        <v/>
      </c>
      <c r="I2160" s="28" t="str">
        <f t="shared" si="287"/>
        <v/>
      </c>
      <c r="J2160" s="23" t="str">
        <f t="shared" si="288"/>
        <v/>
      </c>
      <c r="K2160" s="25" t="str">
        <f t="shared" si="289"/>
        <v/>
      </c>
      <c r="L2160" s="25" t="str">
        <f t="shared" si="290"/>
        <v/>
      </c>
      <c r="M2160" s="25" t="str">
        <f t="shared" si="284"/>
        <v/>
      </c>
      <c r="N2160" s="25" t="str">
        <f>IF(A2160="","",IF(K2160&lt;VLOOKUP(A2160,'entry data'!B:G,6,0),K2160+M2160,VLOOKUP(A2160,'entry data'!B:G,6,0)))</f>
        <v/>
      </c>
      <c r="O2160" s="25" t="str">
        <f t="shared" si="291"/>
        <v/>
      </c>
      <c r="P2160" s="25" t="str">
        <f t="shared" si="285"/>
        <v/>
      </c>
    </row>
    <row r="2161" spans="1:16" x14ac:dyDescent="0.25">
      <c r="A2161" s="23" t="str">
        <f>IF(A2160="","",IF(O2160&gt;0.1,A2160,IF(A2160=MAX('entry data'!$B$8:$B$17),"",A2160+1)))</f>
        <v/>
      </c>
      <c r="B2161" s="23" t="str">
        <f t="shared" si="286"/>
        <v/>
      </c>
      <c r="C2161" s="23" t="str">
        <f>IF(ISERROR(VLOOKUP(A2161,'entry data'!B:G,6,0)),"",VLOOKUP(A2161,'entry data'!B:G,6,0))</f>
        <v/>
      </c>
      <c r="D2161" s="23" t="str">
        <f>IF(ISERROR(VLOOKUP(A2161,'entry data'!B:C,2,0)),"",VLOOKUP(A2161,'entry data'!B:C,2,0))</f>
        <v/>
      </c>
      <c r="E2161" s="23" t="str">
        <f>IF(ISERROR(VLOOKUP(A2161,'entry data'!B:E,4,0)),"",VLOOKUP(A2161,'entry data'!B:E,4,0))</f>
        <v/>
      </c>
      <c r="F2161" s="25" t="str">
        <f>IF(A2161="","",IF(ISERROR(VLOOKUP(A2161,'entry data'!B:F,5,0)),"",VLOOKUP(A2161,'entry data'!B:F,5,0)))</f>
        <v/>
      </c>
      <c r="G2161" s="26" t="str">
        <f>IF(A2161="","",IF(ISERROR(VLOOKUP(A2161,'entry data'!B:H,7,0)),"",VLOOKUP(A2161,'entry data'!B:H,7,0)))</f>
        <v/>
      </c>
      <c r="H2161" s="27" t="str">
        <f>IF(A2161="","",IF(B2161=1,VLOOKUP(A2161,'entry data'!B:D,3,0),I2160))</f>
        <v/>
      </c>
      <c r="I2161" s="28" t="str">
        <f t="shared" si="287"/>
        <v/>
      </c>
      <c r="J2161" s="23" t="str">
        <f t="shared" si="288"/>
        <v/>
      </c>
      <c r="K2161" s="25" t="str">
        <f t="shared" si="289"/>
        <v/>
      </c>
      <c r="L2161" s="25" t="str">
        <f t="shared" si="290"/>
        <v/>
      </c>
      <c r="M2161" s="25" t="str">
        <f t="shared" si="284"/>
        <v/>
      </c>
      <c r="N2161" s="25" t="str">
        <f>IF(A2161="","",IF(K2161&lt;VLOOKUP(A2161,'entry data'!B:G,6,0),K2161+M2161,VLOOKUP(A2161,'entry data'!B:G,6,0)))</f>
        <v/>
      </c>
      <c r="O2161" s="25" t="str">
        <f t="shared" si="291"/>
        <v/>
      </c>
      <c r="P2161" s="25" t="str">
        <f t="shared" si="285"/>
        <v/>
      </c>
    </row>
    <row r="2162" spans="1:16" x14ac:dyDescent="0.25">
      <c r="A2162" s="23" t="str">
        <f>IF(A2161="","",IF(O2161&gt;0.1,A2161,IF(A2161=MAX('entry data'!$B$8:$B$17),"",A2161+1)))</f>
        <v/>
      </c>
      <c r="B2162" s="23" t="str">
        <f t="shared" si="286"/>
        <v/>
      </c>
      <c r="C2162" s="23" t="str">
        <f>IF(ISERROR(VLOOKUP(A2162,'entry data'!B:G,6,0)),"",VLOOKUP(A2162,'entry data'!B:G,6,0))</f>
        <v/>
      </c>
      <c r="D2162" s="23" t="str">
        <f>IF(ISERROR(VLOOKUP(A2162,'entry data'!B:C,2,0)),"",VLOOKUP(A2162,'entry data'!B:C,2,0))</f>
        <v/>
      </c>
      <c r="E2162" s="23" t="str">
        <f>IF(ISERROR(VLOOKUP(A2162,'entry data'!B:E,4,0)),"",VLOOKUP(A2162,'entry data'!B:E,4,0))</f>
        <v/>
      </c>
      <c r="F2162" s="25" t="str">
        <f>IF(A2162="","",IF(ISERROR(VLOOKUP(A2162,'entry data'!B:F,5,0)),"",VLOOKUP(A2162,'entry data'!B:F,5,0)))</f>
        <v/>
      </c>
      <c r="G2162" s="26" t="str">
        <f>IF(A2162="","",IF(ISERROR(VLOOKUP(A2162,'entry data'!B:H,7,0)),"",VLOOKUP(A2162,'entry data'!B:H,7,0)))</f>
        <v/>
      </c>
      <c r="H2162" s="27" t="str">
        <f>IF(A2162="","",IF(B2162=1,VLOOKUP(A2162,'entry data'!B:D,3,0),I2161))</f>
        <v/>
      </c>
      <c r="I2162" s="28" t="str">
        <f t="shared" si="287"/>
        <v/>
      </c>
      <c r="J2162" s="23" t="str">
        <f t="shared" si="288"/>
        <v/>
      </c>
      <c r="K2162" s="25" t="str">
        <f t="shared" si="289"/>
        <v/>
      </c>
      <c r="L2162" s="25" t="str">
        <f t="shared" si="290"/>
        <v/>
      </c>
      <c r="M2162" s="25" t="str">
        <f t="shared" si="284"/>
        <v/>
      </c>
      <c r="N2162" s="25" t="str">
        <f>IF(A2162="","",IF(K2162&lt;VLOOKUP(A2162,'entry data'!B:G,6,0),K2162+M2162,VLOOKUP(A2162,'entry data'!B:G,6,0)))</f>
        <v/>
      </c>
      <c r="O2162" s="25" t="str">
        <f t="shared" si="291"/>
        <v/>
      </c>
      <c r="P2162" s="25" t="str">
        <f t="shared" si="285"/>
        <v/>
      </c>
    </row>
    <row r="2163" spans="1:16" x14ac:dyDescent="0.25">
      <c r="A2163" s="23" t="str">
        <f>IF(A2162="","",IF(O2162&gt;0.1,A2162,IF(A2162=MAX('entry data'!$B$8:$B$17),"",A2162+1)))</f>
        <v/>
      </c>
      <c r="B2163" s="23" t="str">
        <f t="shared" si="286"/>
        <v/>
      </c>
      <c r="C2163" s="23" t="str">
        <f>IF(ISERROR(VLOOKUP(A2163,'entry data'!B:G,6,0)),"",VLOOKUP(A2163,'entry data'!B:G,6,0))</f>
        <v/>
      </c>
      <c r="D2163" s="23" t="str">
        <f>IF(ISERROR(VLOOKUP(A2163,'entry data'!B:C,2,0)),"",VLOOKUP(A2163,'entry data'!B:C,2,0))</f>
        <v/>
      </c>
      <c r="E2163" s="23" t="str">
        <f>IF(ISERROR(VLOOKUP(A2163,'entry data'!B:E,4,0)),"",VLOOKUP(A2163,'entry data'!B:E,4,0))</f>
        <v/>
      </c>
      <c r="F2163" s="25" t="str">
        <f>IF(A2163="","",IF(ISERROR(VLOOKUP(A2163,'entry data'!B:F,5,0)),"",VLOOKUP(A2163,'entry data'!B:F,5,0)))</f>
        <v/>
      </c>
      <c r="G2163" s="26" t="str">
        <f>IF(A2163="","",IF(ISERROR(VLOOKUP(A2163,'entry data'!B:H,7,0)),"",VLOOKUP(A2163,'entry data'!B:H,7,0)))</f>
        <v/>
      </c>
      <c r="H2163" s="27" t="str">
        <f>IF(A2163="","",IF(B2163=1,VLOOKUP(A2163,'entry data'!B:D,3,0),I2162))</f>
        <v/>
      </c>
      <c r="I2163" s="28" t="str">
        <f t="shared" si="287"/>
        <v/>
      </c>
      <c r="J2163" s="23" t="str">
        <f t="shared" si="288"/>
        <v/>
      </c>
      <c r="K2163" s="25" t="str">
        <f t="shared" si="289"/>
        <v/>
      </c>
      <c r="L2163" s="25" t="str">
        <f t="shared" si="290"/>
        <v/>
      </c>
      <c r="M2163" s="25" t="str">
        <f t="shared" si="284"/>
        <v/>
      </c>
      <c r="N2163" s="25" t="str">
        <f>IF(A2163="","",IF(K2163&lt;VLOOKUP(A2163,'entry data'!B:G,6,0),K2163+M2163,VLOOKUP(A2163,'entry data'!B:G,6,0)))</f>
        <v/>
      </c>
      <c r="O2163" s="25" t="str">
        <f t="shared" si="291"/>
        <v/>
      </c>
      <c r="P2163" s="25" t="str">
        <f t="shared" si="285"/>
        <v/>
      </c>
    </row>
    <row r="2164" spans="1:16" x14ac:dyDescent="0.25">
      <c r="A2164" s="23" t="str">
        <f>IF(A2163="","",IF(O2163&gt;0.1,A2163,IF(A2163=MAX('entry data'!$B$8:$B$17),"",A2163+1)))</f>
        <v/>
      </c>
      <c r="B2164" s="23" t="str">
        <f t="shared" si="286"/>
        <v/>
      </c>
      <c r="C2164" s="23" t="str">
        <f>IF(ISERROR(VLOOKUP(A2164,'entry data'!B:G,6,0)),"",VLOOKUP(A2164,'entry data'!B:G,6,0))</f>
        <v/>
      </c>
      <c r="D2164" s="23" t="str">
        <f>IF(ISERROR(VLOOKUP(A2164,'entry data'!B:C,2,0)),"",VLOOKUP(A2164,'entry data'!B:C,2,0))</f>
        <v/>
      </c>
      <c r="E2164" s="23" t="str">
        <f>IF(ISERROR(VLOOKUP(A2164,'entry data'!B:E,4,0)),"",VLOOKUP(A2164,'entry data'!B:E,4,0))</f>
        <v/>
      </c>
      <c r="F2164" s="25" t="str">
        <f>IF(A2164="","",IF(ISERROR(VLOOKUP(A2164,'entry data'!B:F,5,0)),"",VLOOKUP(A2164,'entry data'!B:F,5,0)))</f>
        <v/>
      </c>
      <c r="G2164" s="26" t="str">
        <f>IF(A2164="","",IF(ISERROR(VLOOKUP(A2164,'entry data'!B:H,7,0)),"",VLOOKUP(A2164,'entry data'!B:H,7,0)))</f>
        <v/>
      </c>
      <c r="H2164" s="27" t="str">
        <f>IF(A2164="","",IF(B2164=1,VLOOKUP(A2164,'entry data'!B:D,3,0),I2163))</f>
        <v/>
      </c>
      <c r="I2164" s="28" t="str">
        <f t="shared" si="287"/>
        <v/>
      </c>
      <c r="J2164" s="23" t="str">
        <f t="shared" si="288"/>
        <v/>
      </c>
      <c r="K2164" s="25" t="str">
        <f t="shared" si="289"/>
        <v/>
      </c>
      <c r="L2164" s="25" t="str">
        <f t="shared" si="290"/>
        <v/>
      </c>
      <c r="M2164" s="25" t="str">
        <f t="shared" si="284"/>
        <v/>
      </c>
      <c r="N2164" s="25" t="str">
        <f>IF(A2164="","",IF(K2164&lt;VLOOKUP(A2164,'entry data'!B:G,6,0),K2164+M2164,VLOOKUP(A2164,'entry data'!B:G,6,0)))</f>
        <v/>
      </c>
      <c r="O2164" s="25" t="str">
        <f t="shared" si="291"/>
        <v/>
      </c>
      <c r="P2164" s="25" t="str">
        <f t="shared" si="285"/>
        <v/>
      </c>
    </row>
    <row r="2165" spans="1:16" x14ac:dyDescent="0.25">
      <c r="A2165" s="23" t="str">
        <f>IF(A2164="","",IF(O2164&gt;0.1,A2164,IF(A2164=MAX('entry data'!$B$8:$B$17),"",A2164+1)))</f>
        <v/>
      </c>
      <c r="B2165" s="23" t="str">
        <f t="shared" si="286"/>
        <v/>
      </c>
      <c r="C2165" s="23" t="str">
        <f>IF(ISERROR(VLOOKUP(A2165,'entry data'!B:G,6,0)),"",VLOOKUP(A2165,'entry data'!B:G,6,0))</f>
        <v/>
      </c>
      <c r="D2165" s="23" t="str">
        <f>IF(ISERROR(VLOOKUP(A2165,'entry data'!B:C,2,0)),"",VLOOKUP(A2165,'entry data'!B:C,2,0))</f>
        <v/>
      </c>
      <c r="E2165" s="23" t="str">
        <f>IF(ISERROR(VLOOKUP(A2165,'entry data'!B:E,4,0)),"",VLOOKUP(A2165,'entry data'!B:E,4,0))</f>
        <v/>
      </c>
      <c r="F2165" s="25" t="str">
        <f>IF(A2165="","",IF(ISERROR(VLOOKUP(A2165,'entry data'!B:F,5,0)),"",VLOOKUP(A2165,'entry data'!B:F,5,0)))</f>
        <v/>
      </c>
      <c r="G2165" s="26" t="str">
        <f>IF(A2165="","",IF(ISERROR(VLOOKUP(A2165,'entry data'!B:H,7,0)),"",VLOOKUP(A2165,'entry data'!B:H,7,0)))</f>
        <v/>
      </c>
      <c r="H2165" s="27" t="str">
        <f>IF(A2165="","",IF(B2165=1,VLOOKUP(A2165,'entry data'!B:D,3,0),I2164))</f>
        <v/>
      </c>
      <c r="I2165" s="28" t="str">
        <f t="shared" si="287"/>
        <v/>
      </c>
      <c r="J2165" s="23" t="str">
        <f t="shared" si="288"/>
        <v/>
      </c>
      <c r="K2165" s="25" t="str">
        <f t="shared" si="289"/>
        <v/>
      </c>
      <c r="L2165" s="25" t="str">
        <f t="shared" si="290"/>
        <v/>
      </c>
      <c r="M2165" s="25" t="str">
        <f t="shared" si="284"/>
        <v/>
      </c>
      <c r="N2165" s="25" t="str">
        <f>IF(A2165="","",IF(K2165&lt;VLOOKUP(A2165,'entry data'!B:G,6,0),K2165+M2165,VLOOKUP(A2165,'entry data'!B:G,6,0)))</f>
        <v/>
      </c>
      <c r="O2165" s="25" t="str">
        <f t="shared" si="291"/>
        <v/>
      </c>
      <c r="P2165" s="25" t="str">
        <f t="shared" si="285"/>
        <v/>
      </c>
    </row>
    <row r="2166" spans="1:16" x14ac:dyDescent="0.25">
      <c r="A2166" s="23" t="str">
        <f>IF(A2165="","",IF(O2165&gt;0.1,A2165,IF(A2165=MAX('entry data'!$B$8:$B$17),"",A2165+1)))</f>
        <v/>
      </c>
      <c r="B2166" s="23" t="str">
        <f t="shared" si="286"/>
        <v/>
      </c>
      <c r="C2166" s="23" t="str">
        <f>IF(ISERROR(VLOOKUP(A2166,'entry data'!B:G,6,0)),"",VLOOKUP(A2166,'entry data'!B:G,6,0))</f>
        <v/>
      </c>
      <c r="D2166" s="23" t="str">
        <f>IF(ISERROR(VLOOKUP(A2166,'entry data'!B:C,2,0)),"",VLOOKUP(A2166,'entry data'!B:C,2,0))</f>
        <v/>
      </c>
      <c r="E2166" s="23" t="str">
        <f>IF(ISERROR(VLOOKUP(A2166,'entry data'!B:E,4,0)),"",VLOOKUP(A2166,'entry data'!B:E,4,0))</f>
        <v/>
      </c>
      <c r="F2166" s="25" t="str">
        <f>IF(A2166="","",IF(ISERROR(VLOOKUP(A2166,'entry data'!B:F,5,0)),"",VLOOKUP(A2166,'entry data'!B:F,5,0)))</f>
        <v/>
      </c>
      <c r="G2166" s="26" t="str">
        <f>IF(A2166="","",IF(ISERROR(VLOOKUP(A2166,'entry data'!B:H,7,0)),"",VLOOKUP(A2166,'entry data'!B:H,7,0)))</f>
        <v/>
      </c>
      <c r="H2166" s="27" t="str">
        <f>IF(A2166="","",IF(B2166=1,VLOOKUP(A2166,'entry data'!B:D,3,0),I2165))</f>
        <v/>
      </c>
      <c r="I2166" s="28" t="str">
        <f t="shared" si="287"/>
        <v/>
      </c>
      <c r="J2166" s="23" t="str">
        <f t="shared" si="288"/>
        <v/>
      </c>
      <c r="K2166" s="25" t="str">
        <f t="shared" si="289"/>
        <v/>
      </c>
      <c r="L2166" s="25" t="str">
        <f t="shared" si="290"/>
        <v/>
      </c>
      <c r="M2166" s="25" t="str">
        <f t="shared" si="284"/>
        <v/>
      </c>
      <c r="N2166" s="25" t="str">
        <f>IF(A2166="","",IF(K2166&lt;VLOOKUP(A2166,'entry data'!B:G,6,0),K2166+M2166,VLOOKUP(A2166,'entry data'!B:G,6,0)))</f>
        <v/>
      </c>
      <c r="O2166" s="25" t="str">
        <f t="shared" si="291"/>
        <v/>
      </c>
      <c r="P2166" s="25" t="str">
        <f t="shared" si="285"/>
        <v/>
      </c>
    </row>
    <row r="2167" spans="1:16" x14ac:dyDescent="0.25">
      <c r="A2167" s="23" t="str">
        <f>IF(A2166="","",IF(O2166&gt;0.1,A2166,IF(A2166=MAX('entry data'!$B$8:$B$17),"",A2166+1)))</f>
        <v/>
      </c>
      <c r="B2167" s="23" t="str">
        <f t="shared" si="286"/>
        <v/>
      </c>
      <c r="C2167" s="23" t="str">
        <f>IF(ISERROR(VLOOKUP(A2167,'entry data'!B:G,6,0)),"",VLOOKUP(A2167,'entry data'!B:G,6,0))</f>
        <v/>
      </c>
      <c r="D2167" s="23" t="str">
        <f>IF(ISERROR(VLOOKUP(A2167,'entry data'!B:C,2,0)),"",VLOOKUP(A2167,'entry data'!B:C,2,0))</f>
        <v/>
      </c>
      <c r="E2167" s="23" t="str">
        <f>IF(ISERROR(VLOOKUP(A2167,'entry data'!B:E,4,0)),"",VLOOKUP(A2167,'entry data'!B:E,4,0))</f>
        <v/>
      </c>
      <c r="F2167" s="25" t="str">
        <f>IF(A2167="","",IF(ISERROR(VLOOKUP(A2167,'entry data'!B:F,5,0)),"",VLOOKUP(A2167,'entry data'!B:F,5,0)))</f>
        <v/>
      </c>
      <c r="G2167" s="26" t="str">
        <f>IF(A2167="","",IF(ISERROR(VLOOKUP(A2167,'entry data'!B:H,7,0)),"",VLOOKUP(A2167,'entry data'!B:H,7,0)))</f>
        <v/>
      </c>
      <c r="H2167" s="27" t="str">
        <f>IF(A2167="","",IF(B2167=1,VLOOKUP(A2167,'entry data'!B:D,3,0),I2166))</f>
        <v/>
      </c>
      <c r="I2167" s="28" t="str">
        <f t="shared" si="287"/>
        <v/>
      </c>
      <c r="J2167" s="23" t="str">
        <f t="shared" si="288"/>
        <v/>
      </c>
      <c r="K2167" s="25" t="str">
        <f t="shared" si="289"/>
        <v/>
      </c>
      <c r="L2167" s="25" t="str">
        <f t="shared" si="290"/>
        <v/>
      </c>
      <c r="M2167" s="25" t="str">
        <f t="shared" si="284"/>
        <v/>
      </c>
      <c r="N2167" s="25" t="str">
        <f>IF(A2167="","",IF(K2167&lt;VLOOKUP(A2167,'entry data'!B:G,6,0),K2167+M2167,VLOOKUP(A2167,'entry data'!B:G,6,0)))</f>
        <v/>
      </c>
      <c r="O2167" s="25" t="str">
        <f t="shared" si="291"/>
        <v/>
      </c>
      <c r="P2167" s="25" t="str">
        <f t="shared" si="285"/>
        <v/>
      </c>
    </row>
    <row r="2168" spans="1:16" x14ac:dyDescent="0.25">
      <c r="A2168" s="23" t="str">
        <f>IF(A2167="","",IF(O2167&gt;0.1,A2167,IF(A2167=MAX('entry data'!$B$8:$B$17),"",A2167+1)))</f>
        <v/>
      </c>
      <c r="B2168" s="23" t="str">
        <f t="shared" si="286"/>
        <v/>
      </c>
      <c r="C2168" s="23" t="str">
        <f>IF(ISERROR(VLOOKUP(A2168,'entry data'!B:G,6,0)),"",VLOOKUP(A2168,'entry data'!B:G,6,0))</f>
        <v/>
      </c>
      <c r="D2168" s="23" t="str">
        <f>IF(ISERROR(VLOOKUP(A2168,'entry data'!B:C,2,0)),"",VLOOKUP(A2168,'entry data'!B:C,2,0))</f>
        <v/>
      </c>
      <c r="E2168" s="23" t="str">
        <f>IF(ISERROR(VLOOKUP(A2168,'entry data'!B:E,4,0)),"",VLOOKUP(A2168,'entry data'!B:E,4,0))</f>
        <v/>
      </c>
      <c r="F2168" s="25" t="str">
        <f>IF(A2168="","",IF(ISERROR(VLOOKUP(A2168,'entry data'!B:F,5,0)),"",VLOOKUP(A2168,'entry data'!B:F,5,0)))</f>
        <v/>
      </c>
      <c r="G2168" s="26" t="str">
        <f>IF(A2168="","",IF(ISERROR(VLOOKUP(A2168,'entry data'!B:H,7,0)),"",VLOOKUP(A2168,'entry data'!B:H,7,0)))</f>
        <v/>
      </c>
      <c r="H2168" s="27" t="str">
        <f>IF(A2168="","",IF(B2168=1,VLOOKUP(A2168,'entry data'!B:D,3,0),I2167))</f>
        <v/>
      </c>
      <c r="I2168" s="28" t="str">
        <f t="shared" si="287"/>
        <v/>
      </c>
      <c r="J2168" s="23" t="str">
        <f t="shared" si="288"/>
        <v/>
      </c>
      <c r="K2168" s="25" t="str">
        <f t="shared" si="289"/>
        <v/>
      </c>
      <c r="L2168" s="25" t="str">
        <f t="shared" si="290"/>
        <v/>
      </c>
      <c r="M2168" s="25" t="str">
        <f t="shared" si="284"/>
        <v/>
      </c>
      <c r="N2168" s="25" t="str">
        <f>IF(A2168="","",IF(K2168&lt;VLOOKUP(A2168,'entry data'!B:G,6,0),K2168+M2168,VLOOKUP(A2168,'entry data'!B:G,6,0)))</f>
        <v/>
      </c>
      <c r="O2168" s="25" t="str">
        <f t="shared" si="291"/>
        <v/>
      </c>
      <c r="P2168" s="25" t="str">
        <f t="shared" si="285"/>
        <v/>
      </c>
    </row>
    <row r="2169" spans="1:16" x14ac:dyDescent="0.25">
      <c r="A2169" s="23" t="str">
        <f>IF(A2168="","",IF(O2168&gt;0.1,A2168,IF(A2168=MAX('entry data'!$B$8:$B$17),"",A2168+1)))</f>
        <v/>
      </c>
      <c r="B2169" s="23" t="str">
        <f t="shared" si="286"/>
        <v/>
      </c>
      <c r="C2169" s="23" t="str">
        <f>IF(ISERROR(VLOOKUP(A2169,'entry data'!B:G,6,0)),"",VLOOKUP(A2169,'entry data'!B:G,6,0))</f>
        <v/>
      </c>
      <c r="D2169" s="23" t="str">
        <f>IF(ISERROR(VLOOKUP(A2169,'entry data'!B:C,2,0)),"",VLOOKUP(A2169,'entry data'!B:C,2,0))</f>
        <v/>
      </c>
      <c r="E2169" s="23" t="str">
        <f>IF(ISERROR(VLOOKUP(A2169,'entry data'!B:E,4,0)),"",VLOOKUP(A2169,'entry data'!B:E,4,0))</f>
        <v/>
      </c>
      <c r="F2169" s="25" t="str">
        <f>IF(A2169="","",IF(ISERROR(VLOOKUP(A2169,'entry data'!B:F,5,0)),"",VLOOKUP(A2169,'entry data'!B:F,5,0)))</f>
        <v/>
      </c>
      <c r="G2169" s="26" t="str">
        <f>IF(A2169="","",IF(ISERROR(VLOOKUP(A2169,'entry data'!B:H,7,0)),"",VLOOKUP(A2169,'entry data'!B:H,7,0)))</f>
        <v/>
      </c>
      <c r="H2169" s="27" t="str">
        <f>IF(A2169="","",IF(B2169=1,VLOOKUP(A2169,'entry data'!B:D,3,0),I2168))</f>
        <v/>
      </c>
      <c r="I2169" s="28" t="str">
        <f t="shared" si="287"/>
        <v/>
      </c>
      <c r="J2169" s="23" t="str">
        <f t="shared" si="288"/>
        <v/>
      </c>
      <c r="K2169" s="25" t="str">
        <f t="shared" si="289"/>
        <v/>
      </c>
      <c r="L2169" s="25" t="str">
        <f t="shared" si="290"/>
        <v/>
      </c>
      <c r="M2169" s="25" t="str">
        <f t="shared" si="284"/>
        <v/>
      </c>
      <c r="N2169" s="25" t="str">
        <f>IF(A2169="","",IF(K2169&lt;VLOOKUP(A2169,'entry data'!B:G,6,0),K2169+M2169,VLOOKUP(A2169,'entry data'!B:G,6,0)))</f>
        <v/>
      </c>
      <c r="O2169" s="25" t="str">
        <f t="shared" si="291"/>
        <v/>
      </c>
      <c r="P2169" s="25" t="str">
        <f t="shared" si="285"/>
        <v/>
      </c>
    </row>
    <row r="2170" spans="1:16" x14ac:dyDescent="0.25">
      <c r="A2170" s="23" t="str">
        <f>IF(A2169="","",IF(O2169&gt;0.1,A2169,IF(A2169=MAX('entry data'!$B$8:$B$17),"",A2169+1)))</f>
        <v/>
      </c>
      <c r="B2170" s="23" t="str">
        <f t="shared" si="286"/>
        <v/>
      </c>
      <c r="C2170" s="23" t="str">
        <f>IF(ISERROR(VLOOKUP(A2170,'entry data'!B:G,6,0)),"",VLOOKUP(A2170,'entry data'!B:G,6,0))</f>
        <v/>
      </c>
      <c r="D2170" s="23" t="str">
        <f>IF(ISERROR(VLOOKUP(A2170,'entry data'!B:C,2,0)),"",VLOOKUP(A2170,'entry data'!B:C,2,0))</f>
        <v/>
      </c>
      <c r="E2170" s="23" t="str">
        <f>IF(ISERROR(VLOOKUP(A2170,'entry data'!B:E,4,0)),"",VLOOKUP(A2170,'entry data'!B:E,4,0))</f>
        <v/>
      </c>
      <c r="F2170" s="25" t="str">
        <f>IF(A2170="","",IF(ISERROR(VLOOKUP(A2170,'entry data'!B:F,5,0)),"",VLOOKUP(A2170,'entry data'!B:F,5,0)))</f>
        <v/>
      </c>
      <c r="G2170" s="26" t="str">
        <f>IF(A2170="","",IF(ISERROR(VLOOKUP(A2170,'entry data'!B:H,7,0)),"",VLOOKUP(A2170,'entry data'!B:H,7,0)))</f>
        <v/>
      </c>
      <c r="H2170" s="27" t="str">
        <f>IF(A2170="","",IF(B2170=1,VLOOKUP(A2170,'entry data'!B:D,3,0),I2169))</f>
        <v/>
      </c>
      <c r="I2170" s="28" t="str">
        <f t="shared" si="287"/>
        <v/>
      </c>
      <c r="J2170" s="23" t="str">
        <f t="shared" si="288"/>
        <v/>
      </c>
      <c r="K2170" s="25" t="str">
        <f t="shared" si="289"/>
        <v/>
      </c>
      <c r="L2170" s="25" t="str">
        <f t="shared" si="290"/>
        <v/>
      </c>
      <c r="M2170" s="25" t="str">
        <f t="shared" si="284"/>
        <v/>
      </c>
      <c r="N2170" s="25" t="str">
        <f>IF(A2170="","",IF(K2170&lt;VLOOKUP(A2170,'entry data'!B:G,6,0),K2170+M2170,VLOOKUP(A2170,'entry data'!B:G,6,0)))</f>
        <v/>
      </c>
      <c r="O2170" s="25" t="str">
        <f t="shared" si="291"/>
        <v/>
      </c>
      <c r="P2170" s="25" t="str">
        <f t="shared" si="285"/>
        <v/>
      </c>
    </row>
    <row r="2171" spans="1:16" x14ac:dyDescent="0.25">
      <c r="A2171" s="23" t="str">
        <f>IF(A2170="","",IF(O2170&gt;0.1,A2170,IF(A2170=MAX('entry data'!$B$8:$B$17),"",A2170+1)))</f>
        <v/>
      </c>
      <c r="B2171" s="23" t="str">
        <f t="shared" si="286"/>
        <v/>
      </c>
      <c r="C2171" s="23" t="str">
        <f>IF(ISERROR(VLOOKUP(A2171,'entry data'!B:G,6,0)),"",VLOOKUP(A2171,'entry data'!B:G,6,0))</f>
        <v/>
      </c>
      <c r="D2171" s="23" t="str">
        <f>IF(ISERROR(VLOOKUP(A2171,'entry data'!B:C,2,0)),"",VLOOKUP(A2171,'entry data'!B:C,2,0))</f>
        <v/>
      </c>
      <c r="E2171" s="23" t="str">
        <f>IF(ISERROR(VLOOKUP(A2171,'entry data'!B:E,4,0)),"",VLOOKUP(A2171,'entry data'!B:E,4,0))</f>
        <v/>
      </c>
      <c r="F2171" s="25" t="str">
        <f>IF(A2171="","",IF(ISERROR(VLOOKUP(A2171,'entry data'!B:F,5,0)),"",VLOOKUP(A2171,'entry data'!B:F,5,0)))</f>
        <v/>
      </c>
      <c r="G2171" s="26" t="str">
        <f>IF(A2171="","",IF(ISERROR(VLOOKUP(A2171,'entry data'!B:H,7,0)),"",VLOOKUP(A2171,'entry data'!B:H,7,0)))</f>
        <v/>
      </c>
      <c r="H2171" s="27" t="str">
        <f>IF(A2171="","",IF(B2171=1,VLOOKUP(A2171,'entry data'!B:D,3,0),I2170))</f>
        <v/>
      </c>
      <c r="I2171" s="28" t="str">
        <f t="shared" si="287"/>
        <v/>
      </c>
      <c r="J2171" s="23" t="str">
        <f t="shared" si="288"/>
        <v/>
      </c>
      <c r="K2171" s="25" t="str">
        <f t="shared" si="289"/>
        <v/>
      </c>
      <c r="L2171" s="25" t="str">
        <f t="shared" si="290"/>
        <v/>
      </c>
      <c r="M2171" s="25" t="str">
        <f t="shared" si="284"/>
        <v/>
      </c>
      <c r="N2171" s="25" t="str">
        <f>IF(A2171="","",IF(K2171&lt;VLOOKUP(A2171,'entry data'!B:G,6,0),K2171+M2171,VLOOKUP(A2171,'entry data'!B:G,6,0)))</f>
        <v/>
      </c>
      <c r="O2171" s="25" t="str">
        <f t="shared" si="291"/>
        <v/>
      </c>
      <c r="P2171" s="25" t="str">
        <f t="shared" si="285"/>
        <v/>
      </c>
    </row>
    <row r="2172" spans="1:16" x14ac:dyDescent="0.25">
      <c r="A2172" s="23" t="str">
        <f>IF(A2171="","",IF(O2171&gt;0.1,A2171,IF(A2171=MAX('entry data'!$B$8:$B$17),"",A2171+1)))</f>
        <v/>
      </c>
      <c r="B2172" s="23" t="str">
        <f t="shared" si="286"/>
        <v/>
      </c>
      <c r="C2172" s="23" t="str">
        <f>IF(ISERROR(VLOOKUP(A2172,'entry data'!B:G,6,0)),"",VLOOKUP(A2172,'entry data'!B:G,6,0))</f>
        <v/>
      </c>
      <c r="D2172" s="23" t="str">
        <f>IF(ISERROR(VLOOKUP(A2172,'entry data'!B:C,2,0)),"",VLOOKUP(A2172,'entry data'!B:C,2,0))</f>
        <v/>
      </c>
      <c r="E2172" s="23" t="str">
        <f>IF(ISERROR(VLOOKUP(A2172,'entry data'!B:E,4,0)),"",VLOOKUP(A2172,'entry data'!B:E,4,0))</f>
        <v/>
      </c>
      <c r="F2172" s="25" t="str">
        <f>IF(A2172="","",IF(ISERROR(VLOOKUP(A2172,'entry data'!B:F,5,0)),"",VLOOKUP(A2172,'entry data'!B:F,5,0)))</f>
        <v/>
      </c>
      <c r="G2172" s="26" t="str">
        <f>IF(A2172="","",IF(ISERROR(VLOOKUP(A2172,'entry data'!B:H,7,0)),"",VLOOKUP(A2172,'entry data'!B:H,7,0)))</f>
        <v/>
      </c>
      <c r="H2172" s="27" t="str">
        <f>IF(A2172="","",IF(B2172=1,VLOOKUP(A2172,'entry data'!B:D,3,0),I2171))</f>
        <v/>
      </c>
      <c r="I2172" s="28" t="str">
        <f t="shared" si="287"/>
        <v/>
      </c>
      <c r="J2172" s="23" t="str">
        <f t="shared" si="288"/>
        <v/>
      </c>
      <c r="K2172" s="25" t="str">
        <f t="shared" si="289"/>
        <v/>
      </c>
      <c r="L2172" s="25" t="str">
        <f t="shared" si="290"/>
        <v/>
      </c>
      <c r="M2172" s="25" t="str">
        <f t="shared" si="284"/>
        <v/>
      </c>
      <c r="N2172" s="25" t="str">
        <f>IF(A2172="","",IF(K2172&lt;VLOOKUP(A2172,'entry data'!B:G,6,0),K2172+M2172,VLOOKUP(A2172,'entry data'!B:G,6,0)))</f>
        <v/>
      </c>
      <c r="O2172" s="25" t="str">
        <f t="shared" si="291"/>
        <v/>
      </c>
      <c r="P2172" s="25" t="str">
        <f t="shared" si="285"/>
        <v/>
      </c>
    </row>
    <row r="2173" spans="1:16" x14ac:dyDescent="0.25">
      <c r="A2173" s="23" t="str">
        <f>IF(A2172="","",IF(O2172&gt;0.1,A2172,IF(A2172=MAX('entry data'!$B$8:$B$17),"",A2172+1)))</f>
        <v/>
      </c>
      <c r="B2173" s="23" t="str">
        <f t="shared" si="286"/>
        <v/>
      </c>
      <c r="C2173" s="23" t="str">
        <f>IF(ISERROR(VLOOKUP(A2173,'entry data'!B:G,6,0)),"",VLOOKUP(A2173,'entry data'!B:G,6,0))</f>
        <v/>
      </c>
      <c r="D2173" s="23" t="str">
        <f>IF(ISERROR(VLOOKUP(A2173,'entry data'!B:C,2,0)),"",VLOOKUP(A2173,'entry data'!B:C,2,0))</f>
        <v/>
      </c>
      <c r="E2173" s="23" t="str">
        <f>IF(ISERROR(VLOOKUP(A2173,'entry data'!B:E,4,0)),"",VLOOKUP(A2173,'entry data'!B:E,4,0))</f>
        <v/>
      </c>
      <c r="F2173" s="25" t="str">
        <f>IF(A2173="","",IF(ISERROR(VLOOKUP(A2173,'entry data'!B:F,5,0)),"",VLOOKUP(A2173,'entry data'!B:F,5,0)))</f>
        <v/>
      </c>
      <c r="G2173" s="26" t="str">
        <f>IF(A2173="","",IF(ISERROR(VLOOKUP(A2173,'entry data'!B:H,7,0)),"",VLOOKUP(A2173,'entry data'!B:H,7,0)))</f>
        <v/>
      </c>
      <c r="H2173" s="27" t="str">
        <f>IF(A2173="","",IF(B2173=1,VLOOKUP(A2173,'entry data'!B:D,3,0),I2172))</f>
        <v/>
      </c>
      <c r="I2173" s="28" t="str">
        <f t="shared" si="287"/>
        <v/>
      </c>
      <c r="J2173" s="23" t="str">
        <f t="shared" si="288"/>
        <v/>
      </c>
      <c r="K2173" s="25" t="str">
        <f t="shared" si="289"/>
        <v/>
      </c>
      <c r="L2173" s="25" t="str">
        <f t="shared" si="290"/>
        <v/>
      </c>
      <c r="M2173" s="25" t="str">
        <f t="shared" si="284"/>
        <v/>
      </c>
      <c r="N2173" s="25" t="str">
        <f>IF(A2173="","",IF(K2173&lt;VLOOKUP(A2173,'entry data'!B:G,6,0),K2173+M2173,VLOOKUP(A2173,'entry data'!B:G,6,0)))</f>
        <v/>
      </c>
      <c r="O2173" s="25" t="str">
        <f t="shared" si="291"/>
        <v/>
      </c>
      <c r="P2173" s="25" t="str">
        <f t="shared" si="285"/>
        <v/>
      </c>
    </row>
    <row r="2174" spans="1:16" x14ac:dyDescent="0.25">
      <c r="A2174" s="23" t="str">
        <f>IF(A2173="","",IF(O2173&gt;0.1,A2173,IF(A2173=MAX('entry data'!$B$8:$B$17),"",A2173+1)))</f>
        <v/>
      </c>
      <c r="B2174" s="23" t="str">
        <f t="shared" si="286"/>
        <v/>
      </c>
      <c r="C2174" s="23" t="str">
        <f>IF(ISERROR(VLOOKUP(A2174,'entry data'!B:G,6,0)),"",VLOOKUP(A2174,'entry data'!B:G,6,0))</f>
        <v/>
      </c>
      <c r="D2174" s="23" t="str">
        <f>IF(ISERROR(VLOOKUP(A2174,'entry data'!B:C,2,0)),"",VLOOKUP(A2174,'entry data'!B:C,2,0))</f>
        <v/>
      </c>
      <c r="E2174" s="23" t="str">
        <f>IF(ISERROR(VLOOKUP(A2174,'entry data'!B:E,4,0)),"",VLOOKUP(A2174,'entry data'!B:E,4,0))</f>
        <v/>
      </c>
      <c r="F2174" s="25" t="str">
        <f>IF(A2174="","",IF(ISERROR(VLOOKUP(A2174,'entry data'!B:F,5,0)),"",VLOOKUP(A2174,'entry data'!B:F,5,0)))</f>
        <v/>
      </c>
      <c r="G2174" s="26" t="str">
        <f>IF(A2174="","",IF(ISERROR(VLOOKUP(A2174,'entry data'!B:H,7,0)),"",VLOOKUP(A2174,'entry data'!B:H,7,0)))</f>
        <v/>
      </c>
      <c r="H2174" s="27" t="str">
        <f>IF(A2174="","",IF(B2174=1,VLOOKUP(A2174,'entry data'!B:D,3,0),I2173))</f>
        <v/>
      </c>
      <c r="I2174" s="28" t="str">
        <f t="shared" si="287"/>
        <v/>
      </c>
      <c r="J2174" s="23" t="str">
        <f t="shared" si="288"/>
        <v/>
      </c>
      <c r="K2174" s="25" t="str">
        <f t="shared" si="289"/>
        <v/>
      </c>
      <c r="L2174" s="25" t="str">
        <f t="shared" si="290"/>
        <v/>
      </c>
      <c r="M2174" s="25" t="str">
        <f t="shared" si="284"/>
        <v/>
      </c>
      <c r="N2174" s="25" t="str">
        <f>IF(A2174="","",IF(K2174&lt;VLOOKUP(A2174,'entry data'!B:G,6,0),K2174+M2174,VLOOKUP(A2174,'entry data'!B:G,6,0)))</f>
        <v/>
      </c>
      <c r="O2174" s="25" t="str">
        <f t="shared" si="291"/>
        <v/>
      </c>
      <c r="P2174" s="25" t="str">
        <f t="shared" si="285"/>
        <v/>
      </c>
    </row>
    <row r="2175" spans="1:16" x14ac:dyDescent="0.25">
      <c r="A2175" s="23" t="str">
        <f>IF(A2174="","",IF(O2174&gt;0.1,A2174,IF(A2174=MAX('entry data'!$B$8:$B$17),"",A2174+1)))</f>
        <v/>
      </c>
      <c r="B2175" s="23" t="str">
        <f t="shared" si="286"/>
        <v/>
      </c>
      <c r="C2175" s="23" t="str">
        <f>IF(ISERROR(VLOOKUP(A2175,'entry data'!B:G,6,0)),"",VLOOKUP(A2175,'entry data'!B:G,6,0))</f>
        <v/>
      </c>
      <c r="D2175" s="23" t="str">
        <f>IF(ISERROR(VLOOKUP(A2175,'entry data'!B:C,2,0)),"",VLOOKUP(A2175,'entry data'!B:C,2,0))</f>
        <v/>
      </c>
      <c r="E2175" s="23" t="str">
        <f>IF(ISERROR(VLOOKUP(A2175,'entry data'!B:E,4,0)),"",VLOOKUP(A2175,'entry data'!B:E,4,0))</f>
        <v/>
      </c>
      <c r="F2175" s="25" t="str">
        <f>IF(A2175="","",IF(ISERROR(VLOOKUP(A2175,'entry data'!B:F,5,0)),"",VLOOKUP(A2175,'entry data'!B:F,5,0)))</f>
        <v/>
      </c>
      <c r="G2175" s="26" t="str">
        <f>IF(A2175="","",IF(ISERROR(VLOOKUP(A2175,'entry data'!B:H,7,0)),"",VLOOKUP(A2175,'entry data'!B:H,7,0)))</f>
        <v/>
      </c>
      <c r="H2175" s="27" t="str">
        <f>IF(A2175="","",IF(B2175=1,VLOOKUP(A2175,'entry data'!B:D,3,0),I2174))</f>
        <v/>
      </c>
      <c r="I2175" s="28" t="str">
        <f t="shared" si="287"/>
        <v/>
      </c>
      <c r="J2175" s="23" t="str">
        <f t="shared" si="288"/>
        <v/>
      </c>
      <c r="K2175" s="25" t="str">
        <f t="shared" si="289"/>
        <v/>
      </c>
      <c r="L2175" s="25" t="str">
        <f t="shared" si="290"/>
        <v/>
      </c>
      <c r="M2175" s="25" t="str">
        <f t="shared" si="284"/>
        <v/>
      </c>
      <c r="N2175" s="25" t="str">
        <f>IF(A2175="","",IF(K2175&lt;VLOOKUP(A2175,'entry data'!B:G,6,0),K2175+M2175,VLOOKUP(A2175,'entry data'!B:G,6,0)))</f>
        <v/>
      </c>
      <c r="O2175" s="25" t="str">
        <f t="shared" si="291"/>
        <v/>
      </c>
      <c r="P2175" s="25" t="str">
        <f t="shared" si="285"/>
        <v/>
      </c>
    </row>
    <row r="2176" spans="1:16" x14ac:dyDescent="0.25">
      <c r="A2176" s="23" t="str">
        <f>IF(A2175="","",IF(O2175&gt;0.1,A2175,IF(A2175=MAX('entry data'!$B$8:$B$17),"",A2175+1)))</f>
        <v/>
      </c>
      <c r="B2176" s="23" t="str">
        <f t="shared" si="286"/>
        <v/>
      </c>
      <c r="C2176" s="23" t="str">
        <f>IF(ISERROR(VLOOKUP(A2176,'entry data'!B:G,6,0)),"",VLOOKUP(A2176,'entry data'!B:G,6,0))</f>
        <v/>
      </c>
      <c r="D2176" s="23" t="str">
        <f>IF(ISERROR(VLOOKUP(A2176,'entry data'!B:C,2,0)),"",VLOOKUP(A2176,'entry data'!B:C,2,0))</f>
        <v/>
      </c>
      <c r="E2176" s="23" t="str">
        <f>IF(ISERROR(VLOOKUP(A2176,'entry data'!B:E,4,0)),"",VLOOKUP(A2176,'entry data'!B:E,4,0))</f>
        <v/>
      </c>
      <c r="F2176" s="25" t="str">
        <f>IF(A2176="","",IF(ISERROR(VLOOKUP(A2176,'entry data'!B:F,5,0)),"",VLOOKUP(A2176,'entry data'!B:F,5,0)))</f>
        <v/>
      </c>
      <c r="G2176" s="26" t="str">
        <f>IF(A2176="","",IF(ISERROR(VLOOKUP(A2176,'entry data'!B:H,7,0)),"",VLOOKUP(A2176,'entry data'!B:H,7,0)))</f>
        <v/>
      </c>
      <c r="H2176" s="27" t="str">
        <f>IF(A2176="","",IF(B2176=1,VLOOKUP(A2176,'entry data'!B:D,3,0),I2175))</f>
        <v/>
      </c>
      <c r="I2176" s="28" t="str">
        <f t="shared" si="287"/>
        <v/>
      </c>
      <c r="J2176" s="23" t="str">
        <f t="shared" si="288"/>
        <v/>
      </c>
      <c r="K2176" s="25" t="str">
        <f t="shared" si="289"/>
        <v/>
      </c>
      <c r="L2176" s="25" t="str">
        <f t="shared" si="290"/>
        <v/>
      </c>
      <c r="M2176" s="25" t="str">
        <f t="shared" si="284"/>
        <v/>
      </c>
      <c r="N2176" s="25" t="str">
        <f>IF(A2176="","",IF(K2176&lt;VLOOKUP(A2176,'entry data'!B:G,6,0),K2176+M2176,VLOOKUP(A2176,'entry data'!B:G,6,0)))</f>
        <v/>
      </c>
      <c r="O2176" s="25" t="str">
        <f t="shared" si="291"/>
        <v/>
      </c>
      <c r="P2176" s="25" t="str">
        <f t="shared" si="285"/>
        <v/>
      </c>
    </row>
    <row r="2177" spans="1:16" x14ac:dyDescent="0.25">
      <c r="A2177" s="23" t="str">
        <f>IF(A2176="","",IF(O2176&gt;0.1,A2176,IF(A2176=MAX('entry data'!$B$8:$B$17),"",A2176+1)))</f>
        <v/>
      </c>
      <c r="B2177" s="23" t="str">
        <f t="shared" si="286"/>
        <v/>
      </c>
      <c r="C2177" s="23" t="str">
        <f>IF(ISERROR(VLOOKUP(A2177,'entry data'!B:G,6,0)),"",VLOOKUP(A2177,'entry data'!B:G,6,0))</f>
        <v/>
      </c>
      <c r="D2177" s="23" t="str">
        <f>IF(ISERROR(VLOOKUP(A2177,'entry data'!B:C,2,0)),"",VLOOKUP(A2177,'entry data'!B:C,2,0))</f>
        <v/>
      </c>
      <c r="E2177" s="23" t="str">
        <f>IF(ISERROR(VLOOKUP(A2177,'entry data'!B:E,4,0)),"",VLOOKUP(A2177,'entry data'!B:E,4,0))</f>
        <v/>
      </c>
      <c r="F2177" s="25" t="str">
        <f>IF(A2177="","",IF(ISERROR(VLOOKUP(A2177,'entry data'!B:F,5,0)),"",VLOOKUP(A2177,'entry data'!B:F,5,0)))</f>
        <v/>
      </c>
      <c r="G2177" s="26" t="str">
        <f>IF(A2177="","",IF(ISERROR(VLOOKUP(A2177,'entry data'!B:H,7,0)),"",VLOOKUP(A2177,'entry data'!B:H,7,0)))</f>
        <v/>
      </c>
      <c r="H2177" s="27" t="str">
        <f>IF(A2177="","",IF(B2177=1,VLOOKUP(A2177,'entry data'!B:D,3,0),I2176))</f>
        <v/>
      </c>
      <c r="I2177" s="28" t="str">
        <f t="shared" si="287"/>
        <v/>
      </c>
      <c r="J2177" s="23" t="str">
        <f t="shared" si="288"/>
        <v/>
      </c>
      <c r="K2177" s="25" t="str">
        <f t="shared" si="289"/>
        <v/>
      </c>
      <c r="L2177" s="25" t="str">
        <f t="shared" si="290"/>
        <v/>
      </c>
      <c r="M2177" s="25" t="str">
        <f t="shared" si="284"/>
        <v/>
      </c>
      <c r="N2177" s="25" t="str">
        <f>IF(A2177="","",IF(K2177&lt;VLOOKUP(A2177,'entry data'!B:G,6,0),K2177+M2177,VLOOKUP(A2177,'entry data'!B:G,6,0)))</f>
        <v/>
      </c>
      <c r="O2177" s="25" t="str">
        <f t="shared" si="291"/>
        <v/>
      </c>
      <c r="P2177" s="25" t="str">
        <f t="shared" si="285"/>
        <v/>
      </c>
    </row>
    <row r="2178" spans="1:16" x14ac:dyDescent="0.25">
      <c r="A2178" s="23" t="str">
        <f>IF(A2177="","",IF(O2177&gt;0.1,A2177,IF(A2177=MAX('entry data'!$B$8:$B$17),"",A2177+1)))</f>
        <v/>
      </c>
      <c r="B2178" s="23" t="str">
        <f t="shared" si="286"/>
        <v/>
      </c>
      <c r="C2178" s="23" t="str">
        <f>IF(ISERROR(VLOOKUP(A2178,'entry data'!B:G,6,0)),"",VLOOKUP(A2178,'entry data'!B:G,6,0))</f>
        <v/>
      </c>
      <c r="D2178" s="23" t="str">
        <f>IF(ISERROR(VLOOKUP(A2178,'entry data'!B:C,2,0)),"",VLOOKUP(A2178,'entry data'!B:C,2,0))</f>
        <v/>
      </c>
      <c r="E2178" s="23" t="str">
        <f>IF(ISERROR(VLOOKUP(A2178,'entry data'!B:E,4,0)),"",VLOOKUP(A2178,'entry data'!B:E,4,0))</f>
        <v/>
      </c>
      <c r="F2178" s="25" t="str">
        <f>IF(A2178="","",IF(ISERROR(VLOOKUP(A2178,'entry data'!B:F,5,0)),"",VLOOKUP(A2178,'entry data'!B:F,5,0)))</f>
        <v/>
      </c>
      <c r="G2178" s="26" t="str">
        <f>IF(A2178="","",IF(ISERROR(VLOOKUP(A2178,'entry data'!B:H,7,0)),"",VLOOKUP(A2178,'entry data'!B:H,7,0)))</f>
        <v/>
      </c>
      <c r="H2178" s="27" t="str">
        <f>IF(A2178="","",IF(B2178=1,VLOOKUP(A2178,'entry data'!B:D,3,0),I2177))</f>
        <v/>
      </c>
      <c r="I2178" s="28" t="str">
        <f t="shared" si="287"/>
        <v/>
      </c>
      <c r="J2178" s="23" t="str">
        <f t="shared" si="288"/>
        <v/>
      </c>
      <c r="K2178" s="25" t="str">
        <f t="shared" si="289"/>
        <v/>
      </c>
      <c r="L2178" s="25" t="str">
        <f t="shared" si="290"/>
        <v/>
      </c>
      <c r="M2178" s="25" t="str">
        <f t="shared" si="284"/>
        <v/>
      </c>
      <c r="N2178" s="25" t="str">
        <f>IF(A2178="","",IF(K2178&lt;VLOOKUP(A2178,'entry data'!B:G,6,0),K2178+M2178,VLOOKUP(A2178,'entry data'!B:G,6,0)))</f>
        <v/>
      </c>
      <c r="O2178" s="25" t="str">
        <f t="shared" si="291"/>
        <v/>
      </c>
      <c r="P2178" s="25" t="str">
        <f t="shared" si="285"/>
        <v/>
      </c>
    </row>
    <row r="2179" spans="1:16" x14ac:dyDescent="0.25">
      <c r="A2179" s="23" t="str">
        <f>IF(A2178="","",IF(O2178&gt;0.1,A2178,IF(A2178=MAX('entry data'!$B$8:$B$17),"",A2178+1)))</f>
        <v/>
      </c>
      <c r="B2179" s="23" t="str">
        <f t="shared" si="286"/>
        <v/>
      </c>
      <c r="C2179" s="23" t="str">
        <f>IF(ISERROR(VLOOKUP(A2179,'entry data'!B:G,6,0)),"",VLOOKUP(A2179,'entry data'!B:G,6,0))</f>
        <v/>
      </c>
      <c r="D2179" s="23" t="str">
        <f>IF(ISERROR(VLOOKUP(A2179,'entry data'!B:C,2,0)),"",VLOOKUP(A2179,'entry data'!B:C,2,0))</f>
        <v/>
      </c>
      <c r="E2179" s="23" t="str">
        <f>IF(ISERROR(VLOOKUP(A2179,'entry data'!B:E,4,0)),"",VLOOKUP(A2179,'entry data'!B:E,4,0))</f>
        <v/>
      </c>
      <c r="F2179" s="25" t="str">
        <f>IF(A2179="","",IF(ISERROR(VLOOKUP(A2179,'entry data'!B:F,5,0)),"",VLOOKUP(A2179,'entry data'!B:F,5,0)))</f>
        <v/>
      </c>
      <c r="G2179" s="26" t="str">
        <f>IF(A2179="","",IF(ISERROR(VLOOKUP(A2179,'entry data'!B:H,7,0)),"",VLOOKUP(A2179,'entry data'!B:H,7,0)))</f>
        <v/>
      </c>
      <c r="H2179" s="27" t="str">
        <f>IF(A2179="","",IF(B2179=1,VLOOKUP(A2179,'entry data'!B:D,3,0),I2178))</f>
        <v/>
      </c>
      <c r="I2179" s="28" t="str">
        <f t="shared" si="287"/>
        <v/>
      </c>
      <c r="J2179" s="23" t="str">
        <f t="shared" si="288"/>
        <v/>
      </c>
      <c r="K2179" s="25" t="str">
        <f t="shared" si="289"/>
        <v/>
      </c>
      <c r="L2179" s="25" t="str">
        <f t="shared" si="290"/>
        <v/>
      </c>
      <c r="M2179" s="25" t="str">
        <f t="shared" ref="M2179:M2242" si="292">IF(A2179="","",IF(E2179="monthly",(G2179/12)*K2179,((G2179/365)*(I2179-H2179))*K2179))</f>
        <v/>
      </c>
      <c r="N2179" s="25" t="str">
        <f>IF(A2179="","",IF(K2179&lt;VLOOKUP(A2179,'entry data'!B:G,6,0),K2179+M2179,VLOOKUP(A2179,'entry data'!B:G,6,0)))</f>
        <v/>
      </c>
      <c r="O2179" s="25" t="str">
        <f t="shared" si="291"/>
        <v/>
      </c>
      <c r="P2179" s="25" t="str">
        <f t="shared" ref="P2179:P2242" si="293">IF(A2179="","",IF(J2179&lt;&gt;J2180,O2179,0))</f>
        <v/>
      </c>
    </row>
    <row r="2180" spans="1:16" x14ac:dyDescent="0.25">
      <c r="A2180" s="23" t="str">
        <f>IF(A2179="","",IF(O2179&gt;0.1,A2179,IF(A2179=MAX('entry data'!$B$8:$B$17),"",A2179+1)))</f>
        <v/>
      </c>
      <c r="B2180" s="23" t="str">
        <f t="shared" ref="B2180:B2243" si="294">IF(A2180="","",IF(O2179&lt;0.1,1,B2179+1))</f>
        <v/>
      </c>
      <c r="C2180" s="23" t="str">
        <f>IF(ISERROR(VLOOKUP(A2180,'entry data'!B:G,6,0)),"",VLOOKUP(A2180,'entry data'!B:G,6,0))</f>
        <v/>
      </c>
      <c r="D2180" s="23" t="str">
        <f>IF(ISERROR(VLOOKUP(A2180,'entry data'!B:C,2,0)),"",VLOOKUP(A2180,'entry data'!B:C,2,0))</f>
        <v/>
      </c>
      <c r="E2180" s="23" t="str">
        <f>IF(ISERROR(VLOOKUP(A2180,'entry data'!B:E,4,0)),"",VLOOKUP(A2180,'entry data'!B:E,4,0))</f>
        <v/>
      </c>
      <c r="F2180" s="25" t="str">
        <f>IF(A2180="","",IF(ISERROR(VLOOKUP(A2180,'entry data'!B:F,5,0)),"",VLOOKUP(A2180,'entry data'!B:F,5,0)))</f>
        <v/>
      </c>
      <c r="G2180" s="26" t="str">
        <f>IF(A2180="","",IF(ISERROR(VLOOKUP(A2180,'entry data'!B:H,7,0)),"",VLOOKUP(A2180,'entry data'!B:H,7,0)))</f>
        <v/>
      </c>
      <c r="H2180" s="27" t="str">
        <f>IF(A2180="","",IF(B2180=1,VLOOKUP(A2180,'entry data'!B:D,3,0),I2179))</f>
        <v/>
      </c>
      <c r="I2180" s="28" t="str">
        <f t="shared" si="287"/>
        <v/>
      </c>
      <c r="J2180" s="23" t="str">
        <f t="shared" si="288"/>
        <v/>
      </c>
      <c r="K2180" s="25" t="str">
        <f t="shared" si="289"/>
        <v/>
      </c>
      <c r="L2180" s="25" t="str">
        <f t="shared" si="290"/>
        <v/>
      </c>
      <c r="M2180" s="25" t="str">
        <f t="shared" si="292"/>
        <v/>
      </c>
      <c r="N2180" s="25" t="str">
        <f>IF(A2180="","",IF(K2180&lt;VLOOKUP(A2180,'entry data'!B:G,6,0),K2180+M2180,VLOOKUP(A2180,'entry data'!B:G,6,0)))</f>
        <v/>
      </c>
      <c r="O2180" s="25" t="str">
        <f t="shared" si="291"/>
        <v/>
      </c>
      <c r="P2180" s="25" t="str">
        <f t="shared" si="293"/>
        <v/>
      </c>
    </row>
    <row r="2181" spans="1:16" x14ac:dyDescent="0.25">
      <c r="A2181" s="23" t="str">
        <f>IF(A2180="","",IF(O2180&gt;0.1,A2180,IF(A2180=MAX('entry data'!$B$8:$B$17),"",A2180+1)))</f>
        <v/>
      </c>
      <c r="B2181" s="23" t="str">
        <f t="shared" si="294"/>
        <v/>
      </c>
      <c r="C2181" s="23" t="str">
        <f>IF(ISERROR(VLOOKUP(A2181,'entry data'!B:G,6,0)),"",VLOOKUP(A2181,'entry data'!B:G,6,0))</f>
        <v/>
      </c>
      <c r="D2181" s="23" t="str">
        <f>IF(ISERROR(VLOOKUP(A2181,'entry data'!B:C,2,0)),"",VLOOKUP(A2181,'entry data'!B:C,2,0))</f>
        <v/>
      </c>
      <c r="E2181" s="23" t="str">
        <f>IF(ISERROR(VLOOKUP(A2181,'entry data'!B:E,4,0)),"",VLOOKUP(A2181,'entry data'!B:E,4,0))</f>
        <v/>
      </c>
      <c r="F2181" s="25" t="str">
        <f>IF(A2181="","",IF(ISERROR(VLOOKUP(A2181,'entry data'!B:F,5,0)),"",VLOOKUP(A2181,'entry data'!B:F,5,0)))</f>
        <v/>
      </c>
      <c r="G2181" s="26" t="str">
        <f>IF(A2181="","",IF(ISERROR(VLOOKUP(A2181,'entry data'!B:H,7,0)),"",VLOOKUP(A2181,'entry data'!B:H,7,0)))</f>
        <v/>
      </c>
      <c r="H2181" s="27" t="str">
        <f>IF(A2181="","",IF(B2181=1,VLOOKUP(A2181,'entry data'!B:D,3,0),I2180))</f>
        <v/>
      </c>
      <c r="I2181" s="28" t="str">
        <f t="shared" si="287"/>
        <v/>
      </c>
      <c r="J2181" s="23" t="str">
        <f t="shared" si="288"/>
        <v/>
      </c>
      <c r="K2181" s="25" t="str">
        <f t="shared" si="289"/>
        <v/>
      </c>
      <c r="L2181" s="25" t="str">
        <f t="shared" si="290"/>
        <v/>
      </c>
      <c r="M2181" s="25" t="str">
        <f t="shared" si="292"/>
        <v/>
      </c>
      <c r="N2181" s="25" t="str">
        <f>IF(A2181="","",IF(K2181&lt;VLOOKUP(A2181,'entry data'!B:G,6,0),K2181+M2181,VLOOKUP(A2181,'entry data'!B:G,6,0)))</f>
        <v/>
      </c>
      <c r="O2181" s="25" t="str">
        <f t="shared" si="291"/>
        <v/>
      </c>
      <c r="P2181" s="25" t="str">
        <f t="shared" si="293"/>
        <v/>
      </c>
    </row>
    <row r="2182" spans="1:16" x14ac:dyDescent="0.25">
      <c r="A2182" s="23" t="str">
        <f>IF(A2181="","",IF(O2181&gt;0.1,A2181,IF(A2181=MAX('entry data'!$B$8:$B$17),"",A2181+1)))</f>
        <v/>
      </c>
      <c r="B2182" s="23" t="str">
        <f t="shared" si="294"/>
        <v/>
      </c>
      <c r="C2182" s="23" t="str">
        <f>IF(ISERROR(VLOOKUP(A2182,'entry data'!B:G,6,0)),"",VLOOKUP(A2182,'entry data'!B:G,6,0))</f>
        <v/>
      </c>
      <c r="D2182" s="23" t="str">
        <f>IF(ISERROR(VLOOKUP(A2182,'entry data'!B:C,2,0)),"",VLOOKUP(A2182,'entry data'!B:C,2,0))</f>
        <v/>
      </c>
      <c r="E2182" s="23" t="str">
        <f>IF(ISERROR(VLOOKUP(A2182,'entry data'!B:E,4,0)),"",VLOOKUP(A2182,'entry data'!B:E,4,0))</f>
        <v/>
      </c>
      <c r="F2182" s="25" t="str">
        <f>IF(A2182="","",IF(ISERROR(VLOOKUP(A2182,'entry data'!B:F,5,0)),"",VLOOKUP(A2182,'entry data'!B:F,5,0)))</f>
        <v/>
      </c>
      <c r="G2182" s="26" t="str">
        <f>IF(A2182="","",IF(ISERROR(VLOOKUP(A2182,'entry data'!B:H,7,0)),"",VLOOKUP(A2182,'entry data'!B:H,7,0)))</f>
        <v/>
      </c>
      <c r="H2182" s="27" t="str">
        <f>IF(A2182="","",IF(B2182=1,VLOOKUP(A2182,'entry data'!B:D,3,0),I2181))</f>
        <v/>
      </c>
      <c r="I2182" s="28" t="str">
        <f t="shared" si="287"/>
        <v/>
      </c>
      <c r="J2182" s="23" t="str">
        <f t="shared" si="288"/>
        <v/>
      </c>
      <c r="K2182" s="25" t="str">
        <f t="shared" si="289"/>
        <v/>
      </c>
      <c r="L2182" s="25" t="str">
        <f t="shared" si="290"/>
        <v/>
      </c>
      <c r="M2182" s="25" t="str">
        <f t="shared" si="292"/>
        <v/>
      </c>
      <c r="N2182" s="25" t="str">
        <f>IF(A2182="","",IF(K2182&lt;VLOOKUP(A2182,'entry data'!B:G,6,0),K2182+M2182,VLOOKUP(A2182,'entry data'!B:G,6,0)))</f>
        <v/>
      </c>
      <c r="O2182" s="25" t="str">
        <f t="shared" si="291"/>
        <v/>
      </c>
      <c r="P2182" s="25" t="str">
        <f t="shared" si="293"/>
        <v/>
      </c>
    </row>
    <row r="2183" spans="1:16" x14ac:dyDescent="0.25">
      <c r="A2183" s="23" t="str">
        <f>IF(A2182="","",IF(O2182&gt;0.1,A2182,IF(A2182=MAX('entry data'!$B$8:$B$17),"",A2182+1)))</f>
        <v/>
      </c>
      <c r="B2183" s="23" t="str">
        <f t="shared" si="294"/>
        <v/>
      </c>
      <c r="C2183" s="23" t="str">
        <f>IF(ISERROR(VLOOKUP(A2183,'entry data'!B:G,6,0)),"",VLOOKUP(A2183,'entry data'!B:G,6,0))</f>
        <v/>
      </c>
      <c r="D2183" s="23" t="str">
        <f>IF(ISERROR(VLOOKUP(A2183,'entry data'!B:C,2,0)),"",VLOOKUP(A2183,'entry data'!B:C,2,0))</f>
        <v/>
      </c>
      <c r="E2183" s="23" t="str">
        <f>IF(ISERROR(VLOOKUP(A2183,'entry data'!B:E,4,0)),"",VLOOKUP(A2183,'entry data'!B:E,4,0))</f>
        <v/>
      </c>
      <c r="F2183" s="25" t="str">
        <f>IF(A2183="","",IF(ISERROR(VLOOKUP(A2183,'entry data'!B:F,5,0)),"",VLOOKUP(A2183,'entry data'!B:F,5,0)))</f>
        <v/>
      </c>
      <c r="G2183" s="26" t="str">
        <f>IF(A2183="","",IF(ISERROR(VLOOKUP(A2183,'entry data'!B:H,7,0)),"",VLOOKUP(A2183,'entry data'!B:H,7,0)))</f>
        <v/>
      </c>
      <c r="H2183" s="27" t="str">
        <f>IF(A2183="","",IF(B2183=1,VLOOKUP(A2183,'entry data'!B:D,3,0),I2182))</f>
        <v/>
      </c>
      <c r="I2183" s="28" t="str">
        <f t="shared" si="287"/>
        <v/>
      </c>
      <c r="J2183" s="23" t="str">
        <f t="shared" si="288"/>
        <v/>
      </c>
      <c r="K2183" s="25" t="str">
        <f t="shared" si="289"/>
        <v/>
      </c>
      <c r="L2183" s="25" t="str">
        <f t="shared" si="290"/>
        <v/>
      </c>
      <c r="M2183" s="25" t="str">
        <f t="shared" si="292"/>
        <v/>
      </c>
      <c r="N2183" s="25" t="str">
        <f>IF(A2183="","",IF(K2183&lt;VLOOKUP(A2183,'entry data'!B:G,6,0),K2183+M2183,VLOOKUP(A2183,'entry data'!B:G,6,0)))</f>
        <v/>
      </c>
      <c r="O2183" s="25" t="str">
        <f t="shared" si="291"/>
        <v/>
      </c>
      <c r="P2183" s="25" t="str">
        <f t="shared" si="293"/>
        <v/>
      </c>
    </row>
    <row r="2184" spans="1:16" x14ac:dyDescent="0.25">
      <c r="A2184" s="23" t="str">
        <f>IF(A2183="","",IF(O2183&gt;0.1,A2183,IF(A2183=MAX('entry data'!$B$8:$B$17),"",A2183+1)))</f>
        <v/>
      </c>
      <c r="B2184" s="23" t="str">
        <f t="shared" si="294"/>
        <v/>
      </c>
      <c r="C2184" s="23" t="str">
        <f>IF(ISERROR(VLOOKUP(A2184,'entry data'!B:G,6,0)),"",VLOOKUP(A2184,'entry data'!B:G,6,0))</f>
        <v/>
      </c>
      <c r="D2184" s="23" t="str">
        <f>IF(ISERROR(VLOOKUP(A2184,'entry data'!B:C,2,0)),"",VLOOKUP(A2184,'entry data'!B:C,2,0))</f>
        <v/>
      </c>
      <c r="E2184" s="23" t="str">
        <f>IF(ISERROR(VLOOKUP(A2184,'entry data'!B:E,4,0)),"",VLOOKUP(A2184,'entry data'!B:E,4,0))</f>
        <v/>
      </c>
      <c r="F2184" s="25" t="str">
        <f>IF(A2184="","",IF(ISERROR(VLOOKUP(A2184,'entry data'!B:F,5,0)),"",VLOOKUP(A2184,'entry data'!B:F,5,0)))</f>
        <v/>
      </c>
      <c r="G2184" s="26" t="str">
        <f>IF(A2184="","",IF(ISERROR(VLOOKUP(A2184,'entry data'!B:H,7,0)),"",VLOOKUP(A2184,'entry data'!B:H,7,0)))</f>
        <v/>
      </c>
      <c r="H2184" s="27" t="str">
        <f>IF(A2184="","",IF(B2184=1,VLOOKUP(A2184,'entry data'!B:D,3,0),I2183))</f>
        <v/>
      </c>
      <c r="I2184" s="28" t="str">
        <f t="shared" si="287"/>
        <v/>
      </c>
      <c r="J2184" s="23" t="str">
        <f t="shared" si="288"/>
        <v/>
      </c>
      <c r="K2184" s="25" t="str">
        <f t="shared" si="289"/>
        <v/>
      </c>
      <c r="L2184" s="25" t="str">
        <f t="shared" si="290"/>
        <v/>
      </c>
      <c r="M2184" s="25" t="str">
        <f t="shared" si="292"/>
        <v/>
      </c>
      <c r="N2184" s="25" t="str">
        <f>IF(A2184="","",IF(K2184&lt;VLOOKUP(A2184,'entry data'!B:G,6,0),K2184+M2184,VLOOKUP(A2184,'entry data'!B:G,6,0)))</f>
        <v/>
      </c>
      <c r="O2184" s="25" t="str">
        <f t="shared" si="291"/>
        <v/>
      </c>
      <c r="P2184" s="25" t="str">
        <f t="shared" si="293"/>
        <v/>
      </c>
    </row>
    <row r="2185" spans="1:16" x14ac:dyDescent="0.25">
      <c r="A2185" s="23" t="str">
        <f>IF(A2184="","",IF(O2184&gt;0.1,A2184,IF(A2184=MAX('entry data'!$B$8:$B$17),"",A2184+1)))</f>
        <v/>
      </c>
      <c r="B2185" s="23" t="str">
        <f t="shared" si="294"/>
        <v/>
      </c>
      <c r="C2185" s="23" t="str">
        <f>IF(ISERROR(VLOOKUP(A2185,'entry data'!B:G,6,0)),"",VLOOKUP(A2185,'entry data'!B:G,6,0))</f>
        <v/>
      </c>
      <c r="D2185" s="23" t="str">
        <f>IF(ISERROR(VLOOKUP(A2185,'entry data'!B:C,2,0)),"",VLOOKUP(A2185,'entry data'!B:C,2,0))</f>
        <v/>
      </c>
      <c r="E2185" s="23" t="str">
        <f>IF(ISERROR(VLOOKUP(A2185,'entry data'!B:E,4,0)),"",VLOOKUP(A2185,'entry data'!B:E,4,0))</f>
        <v/>
      </c>
      <c r="F2185" s="25" t="str">
        <f>IF(A2185="","",IF(ISERROR(VLOOKUP(A2185,'entry data'!B:F,5,0)),"",VLOOKUP(A2185,'entry data'!B:F,5,0)))</f>
        <v/>
      </c>
      <c r="G2185" s="26" t="str">
        <f>IF(A2185="","",IF(ISERROR(VLOOKUP(A2185,'entry data'!B:H,7,0)),"",VLOOKUP(A2185,'entry data'!B:H,7,0)))</f>
        <v/>
      </c>
      <c r="H2185" s="27" t="str">
        <f>IF(A2185="","",IF(B2185=1,VLOOKUP(A2185,'entry data'!B:D,3,0),I2184))</f>
        <v/>
      </c>
      <c r="I2185" s="28" t="str">
        <f t="shared" si="287"/>
        <v/>
      </c>
      <c r="J2185" s="23" t="str">
        <f t="shared" si="288"/>
        <v/>
      </c>
      <c r="K2185" s="25" t="str">
        <f t="shared" si="289"/>
        <v/>
      </c>
      <c r="L2185" s="25" t="str">
        <f t="shared" si="290"/>
        <v/>
      </c>
      <c r="M2185" s="25" t="str">
        <f t="shared" si="292"/>
        <v/>
      </c>
      <c r="N2185" s="25" t="str">
        <f>IF(A2185="","",IF(K2185&lt;VLOOKUP(A2185,'entry data'!B:G,6,0),K2185+M2185,VLOOKUP(A2185,'entry data'!B:G,6,0)))</f>
        <v/>
      </c>
      <c r="O2185" s="25" t="str">
        <f t="shared" si="291"/>
        <v/>
      </c>
      <c r="P2185" s="25" t="str">
        <f t="shared" si="293"/>
        <v/>
      </c>
    </row>
    <row r="2186" spans="1:16" x14ac:dyDescent="0.25">
      <c r="A2186" s="23" t="str">
        <f>IF(A2185="","",IF(O2185&gt;0.1,A2185,IF(A2185=MAX('entry data'!$B$8:$B$17),"",A2185+1)))</f>
        <v/>
      </c>
      <c r="B2186" s="23" t="str">
        <f t="shared" si="294"/>
        <v/>
      </c>
      <c r="C2186" s="23" t="str">
        <f>IF(ISERROR(VLOOKUP(A2186,'entry data'!B:G,6,0)),"",VLOOKUP(A2186,'entry data'!B:G,6,0))</f>
        <v/>
      </c>
      <c r="D2186" s="23" t="str">
        <f>IF(ISERROR(VLOOKUP(A2186,'entry data'!B:C,2,0)),"",VLOOKUP(A2186,'entry data'!B:C,2,0))</f>
        <v/>
      </c>
      <c r="E2186" s="23" t="str">
        <f>IF(ISERROR(VLOOKUP(A2186,'entry data'!B:E,4,0)),"",VLOOKUP(A2186,'entry data'!B:E,4,0))</f>
        <v/>
      </c>
      <c r="F2186" s="25" t="str">
        <f>IF(A2186="","",IF(ISERROR(VLOOKUP(A2186,'entry data'!B:F,5,0)),"",VLOOKUP(A2186,'entry data'!B:F,5,0)))</f>
        <v/>
      </c>
      <c r="G2186" s="26" t="str">
        <f>IF(A2186="","",IF(ISERROR(VLOOKUP(A2186,'entry data'!B:H,7,0)),"",VLOOKUP(A2186,'entry data'!B:H,7,0)))</f>
        <v/>
      </c>
      <c r="H2186" s="27" t="str">
        <f>IF(A2186="","",IF(B2186=1,VLOOKUP(A2186,'entry data'!B:D,3,0),I2185))</f>
        <v/>
      </c>
      <c r="I2186" s="28" t="str">
        <f t="shared" si="287"/>
        <v/>
      </c>
      <c r="J2186" s="23" t="str">
        <f t="shared" si="288"/>
        <v/>
      </c>
      <c r="K2186" s="25" t="str">
        <f t="shared" si="289"/>
        <v/>
      </c>
      <c r="L2186" s="25" t="str">
        <f t="shared" si="290"/>
        <v/>
      </c>
      <c r="M2186" s="25" t="str">
        <f t="shared" si="292"/>
        <v/>
      </c>
      <c r="N2186" s="25" t="str">
        <f>IF(A2186="","",IF(K2186&lt;VLOOKUP(A2186,'entry data'!B:G,6,0),K2186+M2186,VLOOKUP(A2186,'entry data'!B:G,6,0)))</f>
        <v/>
      </c>
      <c r="O2186" s="25" t="str">
        <f t="shared" si="291"/>
        <v/>
      </c>
      <c r="P2186" s="25" t="str">
        <f t="shared" si="293"/>
        <v/>
      </c>
    </row>
    <row r="2187" spans="1:16" x14ac:dyDescent="0.25">
      <c r="A2187" s="23" t="str">
        <f>IF(A2186="","",IF(O2186&gt;0.1,A2186,IF(A2186=MAX('entry data'!$B$8:$B$17),"",A2186+1)))</f>
        <v/>
      </c>
      <c r="B2187" s="23" t="str">
        <f t="shared" si="294"/>
        <v/>
      </c>
      <c r="C2187" s="23" t="str">
        <f>IF(ISERROR(VLOOKUP(A2187,'entry data'!B:G,6,0)),"",VLOOKUP(A2187,'entry data'!B:G,6,0))</f>
        <v/>
      </c>
      <c r="D2187" s="23" t="str">
        <f>IF(ISERROR(VLOOKUP(A2187,'entry data'!B:C,2,0)),"",VLOOKUP(A2187,'entry data'!B:C,2,0))</f>
        <v/>
      </c>
      <c r="E2187" s="23" t="str">
        <f>IF(ISERROR(VLOOKUP(A2187,'entry data'!B:E,4,0)),"",VLOOKUP(A2187,'entry data'!B:E,4,0))</f>
        <v/>
      </c>
      <c r="F2187" s="25" t="str">
        <f>IF(A2187="","",IF(ISERROR(VLOOKUP(A2187,'entry data'!B:F,5,0)),"",VLOOKUP(A2187,'entry data'!B:F,5,0)))</f>
        <v/>
      </c>
      <c r="G2187" s="26" t="str">
        <f>IF(A2187="","",IF(ISERROR(VLOOKUP(A2187,'entry data'!B:H,7,0)),"",VLOOKUP(A2187,'entry data'!B:H,7,0)))</f>
        <v/>
      </c>
      <c r="H2187" s="27" t="str">
        <f>IF(A2187="","",IF(B2187=1,VLOOKUP(A2187,'entry data'!B:D,3,0),I2186))</f>
        <v/>
      </c>
      <c r="I2187" s="28" t="str">
        <f t="shared" si="287"/>
        <v/>
      </c>
      <c r="J2187" s="23" t="str">
        <f t="shared" si="288"/>
        <v/>
      </c>
      <c r="K2187" s="25" t="str">
        <f t="shared" si="289"/>
        <v/>
      </c>
      <c r="L2187" s="25" t="str">
        <f t="shared" si="290"/>
        <v/>
      </c>
      <c r="M2187" s="25" t="str">
        <f t="shared" si="292"/>
        <v/>
      </c>
      <c r="N2187" s="25" t="str">
        <f>IF(A2187="","",IF(K2187&lt;VLOOKUP(A2187,'entry data'!B:G,6,0),K2187+M2187,VLOOKUP(A2187,'entry data'!B:G,6,0)))</f>
        <v/>
      </c>
      <c r="O2187" s="25" t="str">
        <f t="shared" si="291"/>
        <v/>
      </c>
      <c r="P2187" s="25" t="str">
        <f t="shared" si="293"/>
        <v/>
      </c>
    </row>
    <row r="2188" spans="1:16" x14ac:dyDescent="0.25">
      <c r="A2188" s="23" t="str">
        <f>IF(A2187="","",IF(O2187&gt;0.1,A2187,IF(A2187=MAX('entry data'!$B$8:$B$17),"",A2187+1)))</f>
        <v/>
      </c>
      <c r="B2188" s="23" t="str">
        <f t="shared" si="294"/>
        <v/>
      </c>
      <c r="C2188" s="23" t="str">
        <f>IF(ISERROR(VLOOKUP(A2188,'entry data'!B:G,6,0)),"",VLOOKUP(A2188,'entry data'!B:G,6,0))</f>
        <v/>
      </c>
      <c r="D2188" s="23" t="str">
        <f>IF(ISERROR(VLOOKUP(A2188,'entry data'!B:C,2,0)),"",VLOOKUP(A2188,'entry data'!B:C,2,0))</f>
        <v/>
      </c>
      <c r="E2188" s="23" t="str">
        <f>IF(ISERROR(VLOOKUP(A2188,'entry data'!B:E,4,0)),"",VLOOKUP(A2188,'entry data'!B:E,4,0))</f>
        <v/>
      </c>
      <c r="F2188" s="25" t="str">
        <f>IF(A2188="","",IF(ISERROR(VLOOKUP(A2188,'entry data'!B:F,5,0)),"",VLOOKUP(A2188,'entry data'!B:F,5,0)))</f>
        <v/>
      </c>
      <c r="G2188" s="26" t="str">
        <f>IF(A2188="","",IF(ISERROR(VLOOKUP(A2188,'entry data'!B:H,7,0)),"",VLOOKUP(A2188,'entry data'!B:H,7,0)))</f>
        <v/>
      </c>
      <c r="H2188" s="27" t="str">
        <f>IF(A2188="","",IF(B2188=1,VLOOKUP(A2188,'entry data'!B:D,3,0),I2187))</f>
        <v/>
      </c>
      <c r="I2188" s="28" t="str">
        <f t="shared" si="287"/>
        <v/>
      </c>
      <c r="J2188" s="23" t="str">
        <f t="shared" si="288"/>
        <v/>
      </c>
      <c r="K2188" s="25" t="str">
        <f t="shared" si="289"/>
        <v/>
      </c>
      <c r="L2188" s="25" t="str">
        <f t="shared" si="290"/>
        <v/>
      </c>
      <c r="M2188" s="25" t="str">
        <f t="shared" si="292"/>
        <v/>
      </c>
      <c r="N2188" s="25" t="str">
        <f>IF(A2188="","",IF(K2188&lt;VLOOKUP(A2188,'entry data'!B:G,6,0),K2188+M2188,VLOOKUP(A2188,'entry data'!B:G,6,0)))</f>
        <v/>
      </c>
      <c r="O2188" s="25" t="str">
        <f t="shared" si="291"/>
        <v/>
      </c>
      <c r="P2188" s="25" t="str">
        <f t="shared" si="293"/>
        <v/>
      </c>
    </row>
    <row r="2189" spans="1:16" x14ac:dyDescent="0.25">
      <c r="A2189" s="23" t="str">
        <f>IF(A2188="","",IF(O2188&gt;0.1,A2188,IF(A2188=MAX('entry data'!$B$8:$B$17),"",A2188+1)))</f>
        <v/>
      </c>
      <c r="B2189" s="23" t="str">
        <f t="shared" si="294"/>
        <v/>
      </c>
      <c r="C2189" s="23" t="str">
        <f>IF(ISERROR(VLOOKUP(A2189,'entry data'!B:G,6,0)),"",VLOOKUP(A2189,'entry data'!B:G,6,0))</f>
        <v/>
      </c>
      <c r="D2189" s="23" t="str">
        <f>IF(ISERROR(VLOOKUP(A2189,'entry data'!B:C,2,0)),"",VLOOKUP(A2189,'entry data'!B:C,2,0))</f>
        <v/>
      </c>
      <c r="E2189" s="23" t="str">
        <f>IF(ISERROR(VLOOKUP(A2189,'entry data'!B:E,4,0)),"",VLOOKUP(A2189,'entry data'!B:E,4,0))</f>
        <v/>
      </c>
      <c r="F2189" s="25" t="str">
        <f>IF(A2189="","",IF(ISERROR(VLOOKUP(A2189,'entry data'!B:F,5,0)),"",VLOOKUP(A2189,'entry data'!B:F,5,0)))</f>
        <v/>
      </c>
      <c r="G2189" s="26" t="str">
        <f>IF(A2189="","",IF(ISERROR(VLOOKUP(A2189,'entry data'!B:H,7,0)),"",VLOOKUP(A2189,'entry data'!B:H,7,0)))</f>
        <v/>
      </c>
      <c r="H2189" s="27" t="str">
        <f>IF(A2189="","",IF(B2189=1,VLOOKUP(A2189,'entry data'!B:D,3,0),I2188))</f>
        <v/>
      </c>
      <c r="I2189" s="28" t="str">
        <f t="shared" si="287"/>
        <v/>
      </c>
      <c r="J2189" s="23" t="str">
        <f t="shared" si="288"/>
        <v/>
      </c>
      <c r="K2189" s="25" t="str">
        <f t="shared" si="289"/>
        <v/>
      </c>
      <c r="L2189" s="25" t="str">
        <f t="shared" si="290"/>
        <v/>
      </c>
      <c r="M2189" s="25" t="str">
        <f t="shared" si="292"/>
        <v/>
      </c>
      <c r="N2189" s="25" t="str">
        <f>IF(A2189="","",IF(K2189&lt;VLOOKUP(A2189,'entry data'!B:G,6,0),K2189+M2189,VLOOKUP(A2189,'entry data'!B:G,6,0)))</f>
        <v/>
      </c>
      <c r="O2189" s="25" t="str">
        <f t="shared" si="291"/>
        <v/>
      </c>
      <c r="P2189" s="25" t="str">
        <f t="shared" si="293"/>
        <v/>
      </c>
    </row>
    <row r="2190" spans="1:16" x14ac:dyDescent="0.25">
      <c r="A2190" s="23" t="str">
        <f>IF(A2189="","",IF(O2189&gt;0.1,A2189,IF(A2189=MAX('entry data'!$B$8:$B$17),"",A2189+1)))</f>
        <v/>
      </c>
      <c r="B2190" s="23" t="str">
        <f t="shared" si="294"/>
        <v/>
      </c>
      <c r="C2190" s="23" t="str">
        <f>IF(ISERROR(VLOOKUP(A2190,'entry data'!B:G,6,0)),"",VLOOKUP(A2190,'entry data'!B:G,6,0))</f>
        <v/>
      </c>
      <c r="D2190" s="23" t="str">
        <f>IF(ISERROR(VLOOKUP(A2190,'entry data'!B:C,2,0)),"",VLOOKUP(A2190,'entry data'!B:C,2,0))</f>
        <v/>
      </c>
      <c r="E2190" s="23" t="str">
        <f>IF(ISERROR(VLOOKUP(A2190,'entry data'!B:E,4,0)),"",VLOOKUP(A2190,'entry data'!B:E,4,0))</f>
        <v/>
      </c>
      <c r="F2190" s="25" t="str">
        <f>IF(A2190="","",IF(ISERROR(VLOOKUP(A2190,'entry data'!B:F,5,0)),"",VLOOKUP(A2190,'entry data'!B:F,5,0)))</f>
        <v/>
      </c>
      <c r="G2190" s="26" t="str">
        <f>IF(A2190="","",IF(ISERROR(VLOOKUP(A2190,'entry data'!B:H,7,0)),"",VLOOKUP(A2190,'entry data'!B:H,7,0)))</f>
        <v/>
      </c>
      <c r="H2190" s="27" t="str">
        <f>IF(A2190="","",IF(B2190=1,VLOOKUP(A2190,'entry data'!B:D,3,0),I2189))</f>
        <v/>
      </c>
      <c r="I2190" s="28" t="str">
        <f t="shared" si="287"/>
        <v/>
      </c>
      <c r="J2190" s="23" t="str">
        <f t="shared" si="288"/>
        <v/>
      </c>
      <c r="K2190" s="25" t="str">
        <f t="shared" si="289"/>
        <v/>
      </c>
      <c r="L2190" s="25" t="str">
        <f t="shared" si="290"/>
        <v/>
      </c>
      <c r="M2190" s="25" t="str">
        <f t="shared" si="292"/>
        <v/>
      </c>
      <c r="N2190" s="25" t="str">
        <f>IF(A2190="","",IF(K2190&lt;VLOOKUP(A2190,'entry data'!B:G,6,0),K2190+M2190,VLOOKUP(A2190,'entry data'!B:G,6,0)))</f>
        <v/>
      </c>
      <c r="O2190" s="25" t="str">
        <f t="shared" si="291"/>
        <v/>
      </c>
      <c r="P2190" s="25" t="str">
        <f t="shared" si="293"/>
        <v/>
      </c>
    </row>
    <row r="2191" spans="1:16" x14ac:dyDescent="0.25">
      <c r="A2191" s="23" t="str">
        <f>IF(A2190="","",IF(O2190&gt;0.1,A2190,IF(A2190=MAX('entry data'!$B$8:$B$17),"",A2190+1)))</f>
        <v/>
      </c>
      <c r="B2191" s="23" t="str">
        <f t="shared" si="294"/>
        <v/>
      </c>
      <c r="C2191" s="23" t="str">
        <f>IF(ISERROR(VLOOKUP(A2191,'entry data'!B:G,6,0)),"",VLOOKUP(A2191,'entry data'!B:G,6,0))</f>
        <v/>
      </c>
      <c r="D2191" s="23" t="str">
        <f>IF(ISERROR(VLOOKUP(A2191,'entry data'!B:C,2,0)),"",VLOOKUP(A2191,'entry data'!B:C,2,0))</f>
        <v/>
      </c>
      <c r="E2191" s="23" t="str">
        <f>IF(ISERROR(VLOOKUP(A2191,'entry data'!B:E,4,0)),"",VLOOKUP(A2191,'entry data'!B:E,4,0))</f>
        <v/>
      </c>
      <c r="F2191" s="25" t="str">
        <f>IF(A2191="","",IF(ISERROR(VLOOKUP(A2191,'entry data'!B:F,5,0)),"",VLOOKUP(A2191,'entry data'!B:F,5,0)))</f>
        <v/>
      </c>
      <c r="G2191" s="26" t="str">
        <f>IF(A2191="","",IF(ISERROR(VLOOKUP(A2191,'entry data'!B:H,7,0)),"",VLOOKUP(A2191,'entry data'!B:H,7,0)))</f>
        <v/>
      </c>
      <c r="H2191" s="27" t="str">
        <f>IF(A2191="","",IF(B2191=1,VLOOKUP(A2191,'entry data'!B:D,3,0),I2190))</f>
        <v/>
      </c>
      <c r="I2191" s="28" t="str">
        <f t="shared" si="287"/>
        <v/>
      </c>
      <c r="J2191" s="23" t="str">
        <f t="shared" si="288"/>
        <v/>
      </c>
      <c r="K2191" s="25" t="str">
        <f t="shared" si="289"/>
        <v/>
      </c>
      <c r="L2191" s="25" t="str">
        <f t="shared" si="290"/>
        <v/>
      </c>
      <c r="M2191" s="25" t="str">
        <f t="shared" si="292"/>
        <v/>
      </c>
      <c r="N2191" s="25" t="str">
        <f>IF(A2191="","",IF(K2191&lt;VLOOKUP(A2191,'entry data'!B:G,6,0),K2191+M2191,VLOOKUP(A2191,'entry data'!B:G,6,0)))</f>
        <v/>
      </c>
      <c r="O2191" s="25" t="str">
        <f t="shared" si="291"/>
        <v/>
      </c>
      <c r="P2191" s="25" t="str">
        <f t="shared" si="293"/>
        <v/>
      </c>
    </row>
    <row r="2192" spans="1:16" x14ac:dyDescent="0.25">
      <c r="A2192" s="23" t="str">
        <f>IF(A2191="","",IF(O2191&gt;0.1,A2191,IF(A2191=MAX('entry data'!$B$8:$B$17),"",A2191+1)))</f>
        <v/>
      </c>
      <c r="B2192" s="23" t="str">
        <f t="shared" si="294"/>
        <v/>
      </c>
      <c r="C2192" s="23" t="str">
        <f>IF(ISERROR(VLOOKUP(A2192,'entry data'!B:G,6,0)),"",VLOOKUP(A2192,'entry data'!B:G,6,0))</f>
        <v/>
      </c>
      <c r="D2192" s="23" t="str">
        <f>IF(ISERROR(VLOOKUP(A2192,'entry data'!B:C,2,0)),"",VLOOKUP(A2192,'entry data'!B:C,2,0))</f>
        <v/>
      </c>
      <c r="E2192" s="23" t="str">
        <f>IF(ISERROR(VLOOKUP(A2192,'entry data'!B:E,4,0)),"",VLOOKUP(A2192,'entry data'!B:E,4,0))</f>
        <v/>
      </c>
      <c r="F2192" s="25" t="str">
        <f>IF(A2192="","",IF(ISERROR(VLOOKUP(A2192,'entry data'!B:F,5,0)),"",VLOOKUP(A2192,'entry data'!B:F,5,0)))</f>
        <v/>
      </c>
      <c r="G2192" s="26" t="str">
        <f>IF(A2192="","",IF(ISERROR(VLOOKUP(A2192,'entry data'!B:H,7,0)),"",VLOOKUP(A2192,'entry data'!B:H,7,0)))</f>
        <v/>
      </c>
      <c r="H2192" s="27" t="str">
        <f>IF(A2192="","",IF(B2192=1,VLOOKUP(A2192,'entry data'!B:D,3,0),I2191))</f>
        <v/>
      </c>
      <c r="I2192" s="28" t="str">
        <f t="shared" si="287"/>
        <v/>
      </c>
      <c r="J2192" s="23" t="str">
        <f t="shared" si="288"/>
        <v/>
      </c>
      <c r="K2192" s="25" t="str">
        <f t="shared" si="289"/>
        <v/>
      </c>
      <c r="L2192" s="25" t="str">
        <f t="shared" si="290"/>
        <v/>
      </c>
      <c r="M2192" s="25" t="str">
        <f t="shared" si="292"/>
        <v/>
      </c>
      <c r="N2192" s="25" t="str">
        <f>IF(A2192="","",IF(K2192&lt;VLOOKUP(A2192,'entry data'!B:G,6,0),K2192+M2192,VLOOKUP(A2192,'entry data'!B:G,6,0)))</f>
        <v/>
      </c>
      <c r="O2192" s="25" t="str">
        <f t="shared" si="291"/>
        <v/>
      </c>
      <c r="P2192" s="25" t="str">
        <f t="shared" si="293"/>
        <v/>
      </c>
    </row>
    <row r="2193" spans="1:16" x14ac:dyDescent="0.25">
      <c r="A2193" s="23" t="str">
        <f>IF(A2192="","",IF(O2192&gt;0.1,A2192,IF(A2192=MAX('entry data'!$B$8:$B$17),"",A2192+1)))</f>
        <v/>
      </c>
      <c r="B2193" s="23" t="str">
        <f t="shared" si="294"/>
        <v/>
      </c>
      <c r="C2193" s="23" t="str">
        <f>IF(ISERROR(VLOOKUP(A2193,'entry data'!B:G,6,0)),"",VLOOKUP(A2193,'entry data'!B:G,6,0))</f>
        <v/>
      </c>
      <c r="D2193" s="23" t="str">
        <f>IF(ISERROR(VLOOKUP(A2193,'entry data'!B:C,2,0)),"",VLOOKUP(A2193,'entry data'!B:C,2,0))</f>
        <v/>
      </c>
      <c r="E2193" s="23" t="str">
        <f>IF(ISERROR(VLOOKUP(A2193,'entry data'!B:E,4,0)),"",VLOOKUP(A2193,'entry data'!B:E,4,0))</f>
        <v/>
      </c>
      <c r="F2193" s="25" t="str">
        <f>IF(A2193="","",IF(ISERROR(VLOOKUP(A2193,'entry data'!B:F,5,0)),"",VLOOKUP(A2193,'entry data'!B:F,5,0)))</f>
        <v/>
      </c>
      <c r="G2193" s="26" t="str">
        <f>IF(A2193="","",IF(ISERROR(VLOOKUP(A2193,'entry data'!B:H,7,0)),"",VLOOKUP(A2193,'entry data'!B:H,7,0)))</f>
        <v/>
      </c>
      <c r="H2193" s="27" t="str">
        <f>IF(A2193="","",IF(B2193=1,VLOOKUP(A2193,'entry data'!B:D,3,0),I2192))</f>
        <v/>
      </c>
      <c r="I2193" s="28" t="str">
        <f t="shared" si="287"/>
        <v/>
      </c>
      <c r="J2193" s="23" t="str">
        <f t="shared" si="288"/>
        <v/>
      </c>
      <c r="K2193" s="25" t="str">
        <f t="shared" si="289"/>
        <v/>
      </c>
      <c r="L2193" s="25" t="str">
        <f t="shared" si="290"/>
        <v/>
      </c>
      <c r="M2193" s="25" t="str">
        <f t="shared" si="292"/>
        <v/>
      </c>
      <c r="N2193" s="25" t="str">
        <f>IF(A2193="","",IF(K2193&lt;VLOOKUP(A2193,'entry data'!B:G,6,0),K2193+M2193,VLOOKUP(A2193,'entry data'!B:G,6,0)))</f>
        <v/>
      </c>
      <c r="O2193" s="25" t="str">
        <f t="shared" si="291"/>
        <v/>
      </c>
      <c r="P2193" s="25" t="str">
        <f t="shared" si="293"/>
        <v/>
      </c>
    </row>
    <row r="2194" spans="1:16" x14ac:dyDescent="0.25">
      <c r="A2194" s="23" t="str">
        <f>IF(A2193="","",IF(O2193&gt;0.1,A2193,IF(A2193=MAX('entry data'!$B$8:$B$17),"",A2193+1)))</f>
        <v/>
      </c>
      <c r="B2194" s="23" t="str">
        <f t="shared" si="294"/>
        <v/>
      </c>
      <c r="C2194" s="23" t="str">
        <f>IF(ISERROR(VLOOKUP(A2194,'entry data'!B:G,6,0)),"",VLOOKUP(A2194,'entry data'!B:G,6,0))</f>
        <v/>
      </c>
      <c r="D2194" s="23" t="str">
        <f>IF(ISERROR(VLOOKUP(A2194,'entry data'!B:C,2,0)),"",VLOOKUP(A2194,'entry data'!B:C,2,0))</f>
        <v/>
      </c>
      <c r="E2194" s="23" t="str">
        <f>IF(ISERROR(VLOOKUP(A2194,'entry data'!B:E,4,0)),"",VLOOKUP(A2194,'entry data'!B:E,4,0))</f>
        <v/>
      </c>
      <c r="F2194" s="25" t="str">
        <f>IF(A2194="","",IF(ISERROR(VLOOKUP(A2194,'entry data'!B:F,5,0)),"",VLOOKUP(A2194,'entry data'!B:F,5,0)))</f>
        <v/>
      </c>
      <c r="G2194" s="26" t="str">
        <f>IF(A2194="","",IF(ISERROR(VLOOKUP(A2194,'entry data'!B:H,7,0)),"",VLOOKUP(A2194,'entry data'!B:H,7,0)))</f>
        <v/>
      </c>
      <c r="H2194" s="27" t="str">
        <f>IF(A2194="","",IF(B2194=1,VLOOKUP(A2194,'entry data'!B:D,3,0),I2193))</f>
        <v/>
      </c>
      <c r="I2194" s="28" t="str">
        <f t="shared" si="287"/>
        <v/>
      </c>
      <c r="J2194" s="23" t="str">
        <f t="shared" si="288"/>
        <v/>
      </c>
      <c r="K2194" s="25" t="str">
        <f t="shared" si="289"/>
        <v/>
      </c>
      <c r="L2194" s="25" t="str">
        <f t="shared" si="290"/>
        <v/>
      </c>
      <c r="M2194" s="25" t="str">
        <f t="shared" si="292"/>
        <v/>
      </c>
      <c r="N2194" s="25" t="str">
        <f>IF(A2194="","",IF(K2194&lt;VLOOKUP(A2194,'entry data'!B:G,6,0),K2194+M2194,VLOOKUP(A2194,'entry data'!B:G,6,0)))</f>
        <v/>
      </c>
      <c r="O2194" s="25" t="str">
        <f t="shared" si="291"/>
        <v/>
      </c>
      <c r="P2194" s="25" t="str">
        <f t="shared" si="293"/>
        <v/>
      </c>
    </row>
    <row r="2195" spans="1:16" x14ac:dyDescent="0.25">
      <c r="A2195" s="23" t="str">
        <f>IF(A2194="","",IF(O2194&gt;0.1,A2194,IF(A2194=MAX('entry data'!$B$8:$B$17),"",A2194+1)))</f>
        <v/>
      </c>
      <c r="B2195" s="23" t="str">
        <f t="shared" si="294"/>
        <v/>
      </c>
      <c r="C2195" s="23" t="str">
        <f>IF(ISERROR(VLOOKUP(A2195,'entry data'!B:G,6,0)),"",VLOOKUP(A2195,'entry data'!B:G,6,0))</f>
        <v/>
      </c>
      <c r="D2195" s="23" t="str">
        <f>IF(ISERROR(VLOOKUP(A2195,'entry data'!B:C,2,0)),"",VLOOKUP(A2195,'entry data'!B:C,2,0))</f>
        <v/>
      </c>
      <c r="E2195" s="23" t="str">
        <f>IF(ISERROR(VLOOKUP(A2195,'entry data'!B:E,4,0)),"",VLOOKUP(A2195,'entry data'!B:E,4,0))</f>
        <v/>
      </c>
      <c r="F2195" s="25" t="str">
        <f>IF(A2195="","",IF(ISERROR(VLOOKUP(A2195,'entry data'!B:F,5,0)),"",VLOOKUP(A2195,'entry data'!B:F,5,0)))</f>
        <v/>
      </c>
      <c r="G2195" s="26" t="str">
        <f>IF(A2195="","",IF(ISERROR(VLOOKUP(A2195,'entry data'!B:H,7,0)),"",VLOOKUP(A2195,'entry data'!B:H,7,0)))</f>
        <v/>
      </c>
      <c r="H2195" s="27" t="str">
        <f>IF(A2195="","",IF(B2195=1,VLOOKUP(A2195,'entry data'!B:D,3,0),I2194))</f>
        <v/>
      </c>
      <c r="I2195" s="28" t="str">
        <f t="shared" si="287"/>
        <v/>
      </c>
      <c r="J2195" s="23" t="str">
        <f t="shared" si="288"/>
        <v/>
      </c>
      <c r="K2195" s="25" t="str">
        <f t="shared" si="289"/>
        <v/>
      </c>
      <c r="L2195" s="25" t="str">
        <f t="shared" si="290"/>
        <v/>
      </c>
      <c r="M2195" s="25" t="str">
        <f t="shared" si="292"/>
        <v/>
      </c>
      <c r="N2195" s="25" t="str">
        <f>IF(A2195="","",IF(K2195&lt;VLOOKUP(A2195,'entry data'!B:G,6,0),K2195+M2195,VLOOKUP(A2195,'entry data'!B:G,6,0)))</f>
        <v/>
      </c>
      <c r="O2195" s="25" t="str">
        <f t="shared" si="291"/>
        <v/>
      </c>
      <c r="P2195" s="25" t="str">
        <f t="shared" si="293"/>
        <v/>
      </c>
    </row>
    <row r="2196" spans="1:16" x14ac:dyDescent="0.25">
      <c r="A2196" s="23" t="str">
        <f>IF(A2195="","",IF(O2195&gt;0.1,A2195,IF(A2195=MAX('entry data'!$B$8:$B$17),"",A2195+1)))</f>
        <v/>
      </c>
      <c r="B2196" s="23" t="str">
        <f t="shared" si="294"/>
        <v/>
      </c>
      <c r="C2196" s="23" t="str">
        <f>IF(ISERROR(VLOOKUP(A2196,'entry data'!B:G,6,0)),"",VLOOKUP(A2196,'entry data'!B:G,6,0))</f>
        <v/>
      </c>
      <c r="D2196" s="23" t="str">
        <f>IF(ISERROR(VLOOKUP(A2196,'entry data'!B:C,2,0)),"",VLOOKUP(A2196,'entry data'!B:C,2,0))</f>
        <v/>
      </c>
      <c r="E2196" s="23" t="str">
        <f>IF(ISERROR(VLOOKUP(A2196,'entry data'!B:E,4,0)),"",VLOOKUP(A2196,'entry data'!B:E,4,0))</f>
        <v/>
      </c>
      <c r="F2196" s="25" t="str">
        <f>IF(A2196="","",IF(ISERROR(VLOOKUP(A2196,'entry data'!B:F,5,0)),"",VLOOKUP(A2196,'entry data'!B:F,5,0)))</f>
        <v/>
      </c>
      <c r="G2196" s="26" t="str">
        <f>IF(A2196="","",IF(ISERROR(VLOOKUP(A2196,'entry data'!B:H,7,0)),"",VLOOKUP(A2196,'entry data'!B:H,7,0)))</f>
        <v/>
      </c>
      <c r="H2196" s="27" t="str">
        <f>IF(A2196="","",IF(B2196=1,VLOOKUP(A2196,'entry data'!B:D,3,0),I2195))</f>
        <v/>
      </c>
      <c r="I2196" s="28" t="str">
        <f t="shared" si="287"/>
        <v/>
      </c>
      <c r="J2196" s="23" t="str">
        <f t="shared" si="288"/>
        <v/>
      </c>
      <c r="K2196" s="25" t="str">
        <f t="shared" si="289"/>
        <v/>
      </c>
      <c r="L2196" s="25" t="str">
        <f t="shared" si="290"/>
        <v/>
      </c>
      <c r="M2196" s="25" t="str">
        <f t="shared" si="292"/>
        <v/>
      </c>
      <c r="N2196" s="25" t="str">
        <f>IF(A2196="","",IF(K2196&lt;VLOOKUP(A2196,'entry data'!B:G,6,0),K2196+M2196,VLOOKUP(A2196,'entry data'!B:G,6,0)))</f>
        <v/>
      </c>
      <c r="O2196" s="25" t="str">
        <f t="shared" si="291"/>
        <v/>
      </c>
      <c r="P2196" s="25" t="str">
        <f t="shared" si="293"/>
        <v/>
      </c>
    </row>
    <row r="2197" spans="1:16" x14ac:dyDescent="0.25">
      <c r="A2197" s="23" t="str">
        <f>IF(A2196="","",IF(O2196&gt;0.1,A2196,IF(A2196=MAX('entry data'!$B$8:$B$17),"",A2196+1)))</f>
        <v/>
      </c>
      <c r="B2197" s="23" t="str">
        <f t="shared" si="294"/>
        <v/>
      </c>
      <c r="C2197" s="23" t="str">
        <f>IF(ISERROR(VLOOKUP(A2197,'entry data'!B:G,6,0)),"",VLOOKUP(A2197,'entry data'!B:G,6,0))</f>
        <v/>
      </c>
      <c r="D2197" s="23" t="str">
        <f>IF(ISERROR(VLOOKUP(A2197,'entry data'!B:C,2,0)),"",VLOOKUP(A2197,'entry data'!B:C,2,0))</f>
        <v/>
      </c>
      <c r="E2197" s="23" t="str">
        <f>IF(ISERROR(VLOOKUP(A2197,'entry data'!B:E,4,0)),"",VLOOKUP(A2197,'entry data'!B:E,4,0))</f>
        <v/>
      </c>
      <c r="F2197" s="25" t="str">
        <f>IF(A2197="","",IF(ISERROR(VLOOKUP(A2197,'entry data'!B:F,5,0)),"",VLOOKUP(A2197,'entry data'!B:F,5,0)))</f>
        <v/>
      </c>
      <c r="G2197" s="26" t="str">
        <f>IF(A2197="","",IF(ISERROR(VLOOKUP(A2197,'entry data'!B:H,7,0)),"",VLOOKUP(A2197,'entry data'!B:H,7,0)))</f>
        <v/>
      </c>
      <c r="H2197" s="27" t="str">
        <f>IF(A2197="","",IF(B2197=1,VLOOKUP(A2197,'entry data'!B:D,3,0),I2196))</f>
        <v/>
      </c>
      <c r="I2197" s="28" t="str">
        <f t="shared" si="287"/>
        <v/>
      </c>
      <c r="J2197" s="23" t="str">
        <f t="shared" si="288"/>
        <v/>
      </c>
      <c r="K2197" s="25" t="str">
        <f t="shared" si="289"/>
        <v/>
      </c>
      <c r="L2197" s="25" t="str">
        <f t="shared" si="290"/>
        <v/>
      </c>
      <c r="M2197" s="25" t="str">
        <f t="shared" si="292"/>
        <v/>
      </c>
      <c r="N2197" s="25" t="str">
        <f>IF(A2197="","",IF(K2197&lt;VLOOKUP(A2197,'entry data'!B:G,6,0),K2197+M2197,VLOOKUP(A2197,'entry data'!B:G,6,0)))</f>
        <v/>
      </c>
      <c r="O2197" s="25" t="str">
        <f t="shared" si="291"/>
        <v/>
      </c>
      <c r="P2197" s="25" t="str">
        <f t="shared" si="293"/>
        <v/>
      </c>
    </row>
    <row r="2198" spans="1:16" x14ac:dyDescent="0.25">
      <c r="A2198" s="23" t="str">
        <f>IF(A2197="","",IF(O2197&gt;0.1,A2197,IF(A2197=MAX('entry data'!$B$8:$B$17),"",A2197+1)))</f>
        <v/>
      </c>
      <c r="B2198" s="23" t="str">
        <f t="shared" si="294"/>
        <v/>
      </c>
      <c r="C2198" s="23" t="str">
        <f>IF(ISERROR(VLOOKUP(A2198,'entry data'!B:G,6,0)),"",VLOOKUP(A2198,'entry data'!B:G,6,0))</f>
        <v/>
      </c>
      <c r="D2198" s="23" t="str">
        <f>IF(ISERROR(VLOOKUP(A2198,'entry data'!B:C,2,0)),"",VLOOKUP(A2198,'entry data'!B:C,2,0))</f>
        <v/>
      </c>
      <c r="E2198" s="23" t="str">
        <f>IF(ISERROR(VLOOKUP(A2198,'entry data'!B:E,4,0)),"",VLOOKUP(A2198,'entry data'!B:E,4,0))</f>
        <v/>
      </c>
      <c r="F2198" s="25" t="str">
        <f>IF(A2198="","",IF(ISERROR(VLOOKUP(A2198,'entry data'!B:F,5,0)),"",VLOOKUP(A2198,'entry data'!B:F,5,0)))</f>
        <v/>
      </c>
      <c r="G2198" s="26" t="str">
        <f>IF(A2198="","",IF(ISERROR(VLOOKUP(A2198,'entry data'!B:H,7,0)),"",VLOOKUP(A2198,'entry data'!B:H,7,0)))</f>
        <v/>
      </c>
      <c r="H2198" s="27" t="str">
        <f>IF(A2198="","",IF(B2198=1,VLOOKUP(A2198,'entry data'!B:D,3,0),I2197))</f>
        <v/>
      </c>
      <c r="I2198" s="28" t="str">
        <f t="shared" si="287"/>
        <v/>
      </c>
      <c r="J2198" s="23" t="str">
        <f t="shared" si="288"/>
        <v/>
      </c>
      <c r="K2198" s="25" t="str">
        <f t="shared" si="289"/>
        <v/>
      </c>
      <c r="L2198" s="25" t="str">
        <f t="shared" si="290"/>
        <v/>
      </c>
      <c r="M2198" s="25" t="str">
        <f t="shared" si="292"/>
        <v/>
      </c>
      <c r="N2198" s="25" t="str">
        <f>IF(A2198="","",IF(K2198&lt;VLOOKUP(A2198,'entry data'!B:G,6,0),K2198+M2198,VLOOKUP(A2198,'entry data'!B:G,6,0)))</f>
        <v/>
      </c>
      <c r="O2198" s="25" t="str">
        <f t="shared" si="291"/>
        <v/>
      </c>
      <c r="P2198" s="25" t="str">
        <f t="shared" si="293"/>
        <v/>
      </c>
    </row>
    <row r="2199" spans="1:16" x14ac:dyDescent="0.25">
      <c r="A2199" s="23" t="str">
        <f>IF(A2198="","",IF(O2198&gt;0.1,A2198,IF(A2198=MAX('entry data'!$B$8:$B$17),"",A2198+1)))</f>
        <v/>
      </c>
      <c r="B2199" s="23" t="str">
        <f t="shared" si="294"/>
        <v/>
      </c>
      <c r="C2199" s="23" t="str">
        <f>IF(ISERROR(VLOOKUP(A2199,'entry data'!B:G,6,0)),"",VLOOKUP(A2199,'entry data'!B:G,6,0))</f>
        <v/>
      </c>
      <c r="D2199" s="23" t="str">
        <f>IF(ISERROR(VLOOKUP(A2199,'entry data'!B:C,2,0)),"",VLOOKUP(A2199,'entry data'!B:C,2,0))</f>
        <v/>
      </c>
      <c r="E2199" s="23" t="str">
        <f>IF(ISERROR(VLOOKUP(A2199,'entry data'!B:E,4,0)),"",VLOOKUP(A2199,'entry data'!B:E,4,0))</f>
        <v/>
      </c>
      <c r="F2199" s="25" t="str">
        <f>IF(A2199="","",IF(ISERROR(VLOOKUP(A2199,'entry data'!B:F,5,0)),"",VLOOKUP(A2199,'entry data'!B:F,5,0)))</f>
        <v/>
      </c>
      <c r="G2199" s="26" t="str">
        <f>IF(A2199="","",IF(ISERROR(VLOOKUP(A2199,'entry data'!B:H,7,0)),"",VLOOKUP(A2199,'entry data'!B:H,7,0)))</f>
        <v/>
      </c>
      <c r="H2199" s="27" t="str">
        <f>IF(A2199="","",IF(B2199=1,VLOOKUP(A2199,'entry data'!B:D,3,0),I2198))</f>
        <v/>
      </c>
      <c r="I2199" s="28" t="str">
        <f t="shared" ref="I2199:I2262" si="295">IF(A2199="","",IF(E2199="weekly",7,IF(E2199="fortnightly",14,DATE(IF(MONTH(H2199)=12,YEAR(H2199)+1,YEAR(H2199)),IF(MONTH(H2199)=12,1,MONTH(H2199)+1),DAY(H2199))-H2199))+H2199)</f>
        <v/>
      </c>
      <c r="J2199" s="23" t="str">
        <f t="shared" ref="J2199:J2262" si="296">IF(A2199="","",IF(MONTH(I2199)&lt;10,YEAR(I2199)&amp;"-0"&amp;MONTH(I2199),YEAR(I2199)&amp;"-"&amp;MONTH(I2199)))</f>
        <v/>
      </c>
      <c r="K2199" s="25" t="str">
        <f t="shared" ref="K2199:K2262" si="297">IF(A2199="","",IF(B2199=1,F2199,O2198))</f>
        <v/>
      </c>
      <c r="L2199" s="25" t="str">
        <f t="shared" ref="L2199:L2262" si="298">IF(A2199="","",N2199-M2199)</f>
        <v/>
      </c>
      <c r="M2199" s="25" t="str">
        <f t="shared" si="292"/>
        <v/>
      </c>
      <c r="N2199" s="25" t="str">
        <f>IF(A2199="","",IF(K2199&lt;VLOOKUP(A2199,'entry data'!B:G,6,0),K2199+M2199,VLOOKUP(A2199,'entry data'!B:G,6,0)))</f>
        <v/>
      </c>
      <c r="O2199" s="25" t="str">
        <f t="shared" ref="O2199:O2262" si="299">IF(A2199="","",K2199-L2199)</f>
        <v/>
      </c>
      <c r="P2199" s="25" t="str">
        <f t="shared" si="293"/>
        <v/>
      </c>
    </row>
    <row r="2200" spans="1:16" x14ac:dyDescent="0.25">
      <c r="A2200" s="23" t="str">
        <f>IF(A2199="","",IF(O2199&gt;0.1,A2199,IF(A2199=MAX('entry data'!$B$8:$B$17),"",A2199+1)))</f>
        <v/>
      </c>
      <c r="B2200" s="23" t="str">
        <f t="shared" si="294"/>
        <v/>
      </c>
      <c r="C2200" s="23" t="str">
        <f>IF(ISERROR(VLOOKUP(A2200,'entry data'!B:G,6,0)),"",VLOOKUP(A2200,'entry data'!B:G,6,0))</f>
        <v/>
      </c>
      <c r="D2200" s="23" t="str">
        <f>IF(ISERROR(VLOOKUP(A2200,'entry data'!B:C,2,0)),"",VLOOKUP(A2200,'entry data'!B:C,2,0))</f>
        <v/>
      </c>
      <c r="E2200" s="23" t="str">
        <f>IF(ISERROR(VLOOKUP(A2200,'entry data'!B:E,4,0)),"",VLOOKUP(A2200,'entry data'!B:E,4,0))</f>
        <v/>
      </c>
      <c r="F2200" s="25" t="str">
        <f>IF(A2200="","",IF(ISERROR(VLOOKUP(A2200,'entry data'!B:F,5,0)),"",VLOOKUP(A2200,'entry data'!B:F,5,0)))</f>
        <v/>
      </c>
      <c r="G2200" s="26" t="str">
        <f>IF(A2200="","",IF(ISERROR(VLOOKUP(A2200,'entry data'!B:H,7,0)),"",VLOOKUP(A2200,'entry data'!B:H,7,0)))</f>
        <v/>
      </c>
      <c r="H2200" s="27" t="str">
        <f>IF(A2200="","",IF(B2200=1,VLOOKUP(A2200,'entry data'!B:D,3,0),I2199))</f>
        <v/>
      </c>
      <c r="I2200" s="28" t="str">
        <f t="shared" si="295"/>
        <v/>
      </c>
      <c r="J2200" s="23" t="str">
        <f t="shared" si="296"/>
        <v/>
      </c>
      <c r="K2200" s="25" t="str">
        <f t="shared" si="297"/>
        <v/>
      </c>
      <c r="L2200" s="25" t="str">
        <f t="shared" si="298"/>
        <v/>
      </c>
      <c r="M2200" s="25" t="str">
        <f t="shared" si="292"/>
        <v/>
      </c>
      <c r="N2200" s="25" t="str">
        <f>IF(A2200="","",IF(K2200&lt;VLOOKUP(A2200,'entry data'!B:G,6,0),K2200+M2200,VLOOKUP(A2200,'entry data'!B:G,6,0)))</f>
        <v/>
      </c>
      <c r="O2200" s="25" t="str">
        <f t="shared" si="299"/>
        <v/>
      </c>
      <c r="P2200" s="25" t="str">
        <f t="shared" si="293"/>
        <v/>
      </c>
    </row>
    <row r="2201" spans="1:16" x14ac:dyDescent="0.25">
      <c r="A2201" s="23" t="str">
        <f>IF(A2200="","",IF(O2200&gt;0.1,A2200,IF(A2200=MAX('entry data'!$B$8:$B$17),"",A2200+1)))</f>
        <v/>
      </c>
      <c r="B2201" s="23" t="str">
        <f t="shared" si="294"/>
        <v/>
      </c>
      <c r="C2201" s="23" t="str">
        <f>IF(ISERROR(VLOOKUP(A2201,'entry data'!B:G,6,0)),"",VLOOKUP(A2201,'entry data'!B:G,6,0))</f>
        <v/>
      </c>
      <c r="D2201" s="23" t="str">
        <f>IF(ISERROR(VLOOKUP(A2201,'entry data'!B:C,2,0)),"",VLOOKUP(A2201,'entry data'!B:C,2,0))</f>
        <v/>
      </c>
      <c r="E2201" s="23" t="str">
        <f>IF(ISERROR(VLOOKUP(A2201,'entry data'!B:E,4,0)),"",VLOOKUP(A2201,'entry data'!B:E,4,0))</f>
        <v/>
      </c>
      <c r="F2201" s="25" t="str">
        <f>IF(A2201="","",IF(ISERROR(VLOOKUP(A2201,'entry data'!B:F,5,0)),"",VLOOKUP(A2201,'entry data'!B:F,5,0)))</f>
        <v/>
      </c>
      <c r="G2201" s="26" t="str">
        <f>IF(A2201="","",IF(ISERROR(VLOOKUP(A2201,'entry data'!B:H,7,0)),"",VLOOKUP(A2201,'entry data'!B:H,7,0)))</f>
        <v/>
      </c>
      <c r="H2201" s="27" t="str">
        <f>IF(A2201="","",IF(B2201=1,VLOOKUP(A2201,'entry data'!B:D,3,0),I2200))</f>
        <v/>
      </c>
      <c r="I2201" s="28" t="str">
        <f t="shared" si="295"/>
        <v/>
      </c>
      <c r="J2201" s="23" t="str">
        <f t="shared" si="296"/>
        <v/>
      </c>
      <c r="K2201" s="25" t="str">
        <f t="shared" si="297"/>
        <v/>
      </c>
      <c r="L2201" s="25" t="str">
        <f t="shared" si="298"/>
        <v/>
      </c>
      <c r="M2201" s="25" t="str">
        <f t="shared" si="292"/>
        <v/>
      </c>
      <c r="N2201" s="25" t="str">
        <f>IF(A2201="","",IF(K2201&lt;VLOOKUP(A2201,'entry data'!B:G,6,0),K2201+M2201,VLOOKUP(A2201,'entry data'!B:G,6,0)))</f>
        <v/>
      </c>
      <c r="O2201" s="25" t="str">
        <f t="shared" si="299"/>
        <v/>
      </c>
      <c r="P2201" s="25" t="str">
        <f t="shared" si="293"/>
        <v/>
      </c>
    </row>
    <row r="2202" spans="1:16" x14ac:dyDescent="0.25">
      <c r="A2202" s="23" t="str">
        <f>IF(A2201="","",IF(O2201&gt;0.1,A2201,IF(A2201=MAX('entry data'!$B$8:$B$17),"",A2201+1)))</f>
        <v/>
      </c>
      <c r="B2202" s="23" t="str">
        <f t="shared" si="294"/>
        <v/>
      </c>
      <c r="C2202" s="23" t="str">
        <f>IF(ISERROR(VLOOKUP(A2202,'entry data'!B:G,6,0)),"",VLOOKUP(A2202,'entry data'!B:G,6,0))</f>
        <v/>
      </c>
      <c r="D2202" s="23" t="str">
        <f>IF(ISERROR(VLOOKUP(A2202,'entry data'!B:C,2,0)),"",VLOOKUP(A2202,'entry data'!B:C,2,0))</f>
        <v/>
      </c>
      <c r="E2202" s="23" t="str">
        <f>IF(ISERROR(VLOOKUP(A2202,'entry data'!B:E,4,0)),"",VLOOKUP(A2202,'entry data'!B:E,4,0))</f>
        <v/>
      </c>
      <c r="F2202" s="25" t="str">
        <f>IF(A2202="","",IF(ISERROR(VLOOKUP(A2202,'entry data'!B:F,5,0)),"",VLOOKUP(A2202,'entry data'!B:F,5,0)))</f>
        <v/>
      </c>
      <c r="G2202" s="26" t="str">
        <f>IF(A2202="","",IF(ISERROR(VLOOKUP(A2202,'entry data'!B:H,7,0)),"",VLOOKUP(A2202,'entry data'!B:H,7,0)))</f>
        <v/>
      </c>
      <c r="H2202" s="27" t="str">
        <f>IF(A2202="","",IF(B2202=1,VLOOKUP(A2202,'entry data'!B:D,3,0),I2201))</f>
        <v/>
      </c>
      <c r="I2202" s="28" t="str">
        <f t="shared" si="295"/>
        <v/>
      </c>
      <c r="J2202" s="23" t="str">
        <f t="shared" si="296"/>
        <v/>
      </c>
      <c r="K2202" s="25" t="str">
        <f t="shared" si="297"/>
        <v/>
      </c>
      <c r="L2202" s="25" t="str">
        <f t="shared" si="298"/>
        <v/>
      </c>
      <c r="M2202" s="25" t="str">
        <f t="shared" si="292"/>
        <v/>
      </c>
      <c r="N2202" s="25" t="str">
        <f>IF(A2202="","",IF(K2202&lt;VLOOKUP(A2202,'entry data'!B:G,6,0),K2202+M2202,VLOOKUP(A2202,'entry data'!B:G,6,0)))</f>
        <v/>
      </c>
      <c r="O2202" s="25" t="str">
        <f t="shared" si="299"/>
        <v/>
      </c>
      <c r="P2202" s="25" t="str">
        <f t="shared" si="293"/>
        <v/>
      </c>
    </row>
    <row r="2203" spans="1:16" x14ac:dyDescent="0.25">
      <c r="A2203" s="23" t="str">
        <f>IF(A2202="","",IF(O2202&gt;0.1,A2202,IF(A2202=MAX('entry data'!$B$8:$B$17),"",A2202+1)))</f>
        <v/>
      </c>
      <c r="B2203" s="23" t="str">
        <f t="shared" si="294"/>
        <v/>
      </c>
      <c r="C2203" s="23" t="str">
        <f>IF(ISERROR(VLOOKUP(A2203,'entry data'!B:G,6,0)),"",VLOOKUP(A2203,'entry data'!B:G,6,0))</f>
        <v/>
      </c>
      <c r="D2203" s="23" t="str">
        <f>IF(ISERROR(VLOOKUP(A2203,'entry data'!B:C,2,0)),"",VLOOKUP(A2203,'entry data'!B:C,2,0))</f>
        <v/>
      </c>
      <c r="E2203" s="23" t="str">
        <f>IF(ISERROR(VLOOKUP(A2203,'entry data'!B:E,4,0)),"",VLOOKUP(A2203,'entry data'!B:E,4,0))</f>
        <v/>
      </c>
      <c r="F2203" s="25" t="str">
        <f>IF(A2203="","",IF(ISERROR(VLOOKUP(A2203,'entry data'!B:F,5,0)),"",VLOOKUP(A2203,'entry data'!B:F,5,0)))</f>
        <v/>
      </c>
      <c r="G2203" s="26" t="str">
        <f>IF(A2203="","",IF(ISERROR(VLOOKUP(A2203,'entry data'!B:H,7,0)),"",VLOOKUP(A2203,'entry data'!B:H,7,0)))</f>
        <v/>
      </c>
      <c r="H2203" s="27" t="str">
        <f>IF(A2203="","",IF(B2203=1,VLOOKUP(A2203,'entry data'!B:D,3,0),I2202))</f>
        <v/>
      </c>
      <c r="I2203" s="28" t="str">
        <f t="shared" si="295"/>
        <v/>
      </c>
      <c r="J2203" s="23" t="str">
        <f t="shared" si="296"/>
        <v/>
      </c>
      <c r="K2203" s="25" t="str">
        <f t="shared" si="297"/>
        <v/>
      </c>
      <c r="L2203" s="25" t="str">
        <f t="shared" si="298"/>
        <v/>
      </c>
      <c r="M2203" s="25" t="str">
        <f t="shared" si="292"/>
        <v/>
      </c>
      <c r="N2203" s="25" t="str">
        <f>IF(A2203="","",IF(K2203&lt;VLOOKUP(A2203,'entry data'!B:G,6,0),K2203+M2203,VLOOKUP(A2203,'entry data'!B:G,6,0)))</f>
        <v/>
      </c>
      <c r="O2203" s="25" t="str">
        <f t="shared" si="299"/>
        <v/>
      </c>
      <c r="P2203" s="25" t="str">
        <f t="shared" si="293"/>
        <v/>
      </c>
    </row>
    <row r="2204" spans="1:16" x14ac:dyDescent="0.25">
      <c r="A2204" s="23" t="str">
        <f>IF(A2203="","",IF(O2203&gt;0.1,A2203,IF(A2203=MAX('entry data'!$B$8:$B$17),"",A2203+1)))</f>
        <v/>
      </c>
      <c r="B2204" s="23" t="str">
        <f t="shared" si="294"/>
        <v/>
      </c>
      <c r="C2204" s="23" t="str">
        <f>IF(ISERROR(VLOOKUP(A2204,'entry data'!B:G,6,0)),"",VLOOKUP(A2204,'entry data'!B:G,6,0))</f>
        <v/>
      </c>
      <c r="D2204" s="23" t="str">
        <f>IF(ISERROR(VLOOKUP(A2204,'entry data'!B:C,2,0)),"",VLOOKUP(A2204,'entry data'!B:C,2,0))</f>
        <v/>
      </c>
      <c r="E2204" s="23" t="str">
        <f>IF(ISERROR(VLOOKUP(A2204,'entry data'!B:E,4,0)),"",VLOOKUP(A2204,'entry data'!B:E,4,0))</f>
        <v/>
      </c>
      <c r="F2204" s="25" t="str">
        <f>IF(A2204="","",IF(ISERROR(VLOOKUP(A2204,'entry data'!B:F,5,0)),"",VLOOKUP(A2204,'entry data'!B:F,5,0)))</f>
        <v/>
      </c>
      <c r="G2204" s="26" t="str">
        <f>IF(A2204="","",IF(ISERROR(VLOOKUP(A2204,'entry data'!B:H,7,0)),"",VLOOKUP(A2204,'entry data'!B:H,7,0)))</f>
        <v/>
      </c>
      <c r="H2204" s="27" t="str">
        <f>IF(A2204="","",IF(B2204=1,VLOOKUP(A2204,'entry data'!B:D,3,0),I2203))</f>
        <v/>
      </c>
      <c r="I2204" s="28" t="str">
        <f t="shared" si="295"/>
        <v/>
      </c>
      <c r="J2204" s="23" t="str">
        <f t="shared" si="296"/>
        <v/>
      </c>
      <c r="K2204" s="25" t="str">
        <f t="shared" si="297"/>
        <v/>
      </c>
      <c r="L2204" s="25" t="str">
        <f t="shared" si="298"/>
        <v/>
      </c>
      <c r="M2204" s="25" t="str">
        <f t="shared" si="292"/>
        <v/>
      </c>
      <c r="N2204" s="25" t="str">
        <f>IF(A2204="","",IF(K2204&lt;VLOOKUP(A2204,'entry data'!B:G,6,0),K2204+M2204,VLOOKUP(A2204,'entry data'!B:G,6,0)))</f>
        <v/>
      </c>
      <c r="O2204" s="25" t="str">
        <f t="shared" si="299"/>
        <v/>
      </c>
      <c r="P2204" s="25" t="str">
        <f t="shared" si="293"/>
        <v/>
      </c>
    </row>
    <row r="2205" spans="1:16" x14ac:dyDescent="0.25">
      <c r="A2205" s="23" t="str">
        <f>IF(A2204="","",IF(O2204&gt;0.1,A2204,IF(A2204=MAX('entry data'!$B$8:$B$17),"",A2204+1)))</f>
        <v/>
      </c>
      <c r="B2205" s="23" t="str">
        <f t="shared" si="294"/>
        <v/>
      </c>
      <c r="C2205" s="23" t="str">
        <f>IF(ISERROR(VLOOKUP(A2205,'entry data'!B:G,6,0)),"",VLOOKUP(A2205,'entry data'!B:G,6,0))</f>
        <v/>
      </c>
      <c r="D2205" s="23" t="str">
        <f>IF(ISERROR(VLOOKUP(A2205,'entry data'!B:C,2,0)),"",VLOOKUP(A2205,'entry data'!B:C,2,0))</f>
        <v/>
      </c>
      <c r="E2205" s="23" t="str">
        <f>IF(ISERROR(VLOOKUP(A2205,'entry data'!B:E,4,0)),"",VLOOKUP(A2205,'entry data'!B:E,4,0))</f>
        <v/>
      </c>
      <c r="F2205" s="25" t="str">
        <f>IF(A2205="","",IF(ISERROR(VLOOKUP(A2205,'entry data'!B:F,5,0)),"",VLOOKUP(A2205,'entry data'!B:F,5,0)))</f>
        <v/>
      </c>
      <c r="G2205" s="26" t="str">
        <f>IF(A2205="","",IF(ISERROR(VLOOKUP(A2205,'entry data'!B:H,7,0)),"",VLOOKUP(A2205,'entry data'!B:H,7,0)))</f>
        <v/>
      </c>
      <c r="H2205" s="27" t="str">
        <f>IF(A2205="","",IF(B2205=1,VLOOKUP(A2205,'entry data'!B:D,3,0),I2204))</f>
        <v/>
      </c>
      <c r="I2205" s="28" t="str">
        <f t="shared" si="295"/>
        <v/>
      </c>
      <c r="J2205" s="23" t="str">
        <f t="shared" si="296"/>
        <v/>
      </c>
      <c r="K2205" s="25" t="str">
        <f t="shared" si="297"/>
        <v/>
      </c>
      <c r="L2205" s="25" t="str">
        <f t="shared" si="298"/>
        <v/>
      </c>
      <c r="M2205" s="25" t="str">
        <f t="shared" si="292"/>
        <v/>
      </c>
      <c r="N2205" s="25" t="str">
        <f>IF(A2205="","",IF(K2205&lt;VLOOKUP(A2205,'entry data'!B:G,6,0),K2205+M2205,VLOOKUP(A2205,'entry data'!B:G,6,0)))</f>
        <v/>
      </c>
      <c r="O2205" s="25" t="str">
        <f t="shared" si="299"/>
        <v/>
      </c>
      <c r="P2205" s="25" t="str">
        <f t="shared" si="293"/>
        <v/>
      </c>
    </row>
    <row r="2206" spans="1:16" x14ac:dyDescent="0.25">
      <c r="A2206" s="23" t="str">
        <f>IF(A2205="","",IF(O2205&gt;0.1,A2205,IF(A2205=MAX('entry data'!$B$8:$B$17),"",A2205+1)))</f>
        <v/>
      </c>
      <c r="B2206" s="23" t="str">
        <f t="shared" si="294"/>
        <v/>
      </c>
      <c r="C2206" s="23" t="str">
        <f>IF(ISERROR(VLOOKUP(A2206,'entry data'!B:G,6,0)),"",VLOOKUP(A2206,'entry data'!B:G,6,0))</f>
        <v/>
      </c>
      <c r="D2206" s="23" t="str">
        <f>IF(ISERROR(VLOOKUP(A2206,'entry data'!B:C,2,0)),"",VLOOKUP(A2206,'entry data'!B:C,2,0))</f>
        <v/>
      </c>
      <c r="E2206" s="23" t="str">
        <f>IF(ISERROR(VLOOKUP(A2206,'entry data'!B:E,4,0)),"",VLOOKUP(A2206,'entry data'!B:E,4,0))</f>
        <v/>
      </c>
      <c r="F2206" s="25" t="str">
        <f>IF(A2206="","",IF(ISERROR(VLOOKUP(A2206,'entry data'!B:F,5,0)),"",VLOOKUP(A2206,'entry data'!B:F,5,0)))</f>
        <v/>
      </c>
      <c r="G2206" s="26" t="str">
        <f>IF(A2206="","",IF(ISERROR(VLOOKUP(A2206,'entry data'!B:H,7,0)),"",VLOOKUP(A2206,'entry data'!B:H,7,0)))</f>
        <v/>
      </c>
      <c r="H2206" s="27" t="str">
        <f>IF(A2206="","",IF(B2206=1,VLOOKUP(A2206,'entry data'!B:D,3,0),I2205))</f>
        <v/>
      </c>
      <c r="I2206" s="28" t="str">
        <f t="shared" si="295"/>
        <v/>
      </c>
      <c r="J2206" s="23" t="str">
        <f t="shared" si="296"/>
        <v/>
      </c>
      <c r="K2206" s="25" t="str">
        <f t="shared" si="297"/>
        <v/>
      </c>
      <c r="L2206" s="25" t="str">
        <f t="shared" si="298"/>
        <v/>
      </c>
      <c r="M2206" s="25" t="str">
        <f t="shared" si="292"/>
        <v/>
      </c>
      <c r="N2206" s="25" t="str">
        <f>IF(A2206="","",IF(K2206&lt;VLOOKUP(A2206,'entry data'!B:G,6,0),K2206+M2206,VLOOKUP(A2206,'entry data'!B:G,6,0)))</f>
        <v/>
      </c>
      <c r="O2206" s="25" t="str">
        <f t="shared" si="299"/>
        <v/>
      </c>
      <c r="P2206" s="25" t="str">
        <f t="shared" si="293"/>
        <v/>
      </c>
    </row>
    <row r="2207" spans="1:16" x14ac:dyDescent="0.25">
      <c r="A2207" s="23" t="str">
        <f>IF(A2206="","",IF(O2206&gt;0.1,A2206,IF(A2206=MAX('entry data'!$B$8:$B$17),"",A2206+1)))</f>
        <v/>
      </c>
      <c r="B2207" s="23" t="str">
        <f t="shared" si="294"/>
        <v/>
      </c>
      <c r="C2207" s="23" t="str">
        <f>IF(ISERROR(VLOOKUP(A2207,'entry data'!B:G,6,0)),"",VLOOKUP(A2207,'entry data'!B:G,6,0))</f>
        <v/>
      </c>
      <c r="D2207" s="23" t="str">
        <f>IF(ISERROR(VLOOKUP(A2207,'entry data'!B:C,2,0)),"",VLOOKUP(A2207,'entry data'!B:C,2,0))</f>
        <v/>
      </c>
      <c r="E2207" s="23" t="str">
        <f>IF(ISERROR(VLOOKUP(A2207,'entry data'!B:E,4,0)),"",VLOOKUP(A2207,'entry data'!B:E,4,0))</f>
        <v/>
      </c>
      <c r="F2207" s="25" t="str">
        <f>IF(A2207="","",IF(ISERROR(VLOOKUP(A2207,'entry data'!B:F,5,0)),"",VLOOKUP(A2207,'entry data'!B:F,5,0)))</f>
        <v/>
      </c>
      <c r="G2207" s="26" t="str">
        <f>IF(A2207="","",IF(ISERROR(VLOOKUP(A2207,'entry data'!B:H,7,0)),"",VLOOKUP(A2207,'entry data'!B:H,7,0)))</f>
        <v/>
      </c>
      <c r="H2207" s="27" t="str">
        <f>IF(A2207="","",IF(B2207=1,VLOOKUP(A2207,'entry data'!B:D,3,0),I2206))</f>
        <v/>
      </c>
      <c r="I2207" s="28" t="str">
        <f t="shared" si="295"/>
        <v/>
      </c>
      <c r="J2207" s="23" t="str">
        <f t="shared" si="296"/>
        <v/>
      </c>
      <c r="K2207" s="25" t="str">
        <f t="shared" si="297"/>
        <v/>
      </c>
      <c r="L2207" s="25" t="str">
        <f t="shared" si="298"/>
        <v/>
      </c>
      <c r="M2207" s="25" t="str">
        <f t="shared" si="292"/>
        <v/>
      </c>
      <c r="N2207" s="25" t="str">
        <f>IF(A2207="","",IF(K2207&lt;VLOOKUP(A2207,'entry data'!B:G,6,0),K2207+M2207,VLOOKUP(A2207,'entry data'!B:G,6,0)))</f>
        <v/>
      </c>
      <c r="O2207" s="25" t="str">
        <f t="shared" si="299"/>
        <v/>
      </c>
      <c r="P2207" s="25" t="str">
        <f t="shared" si="293"/>
        <v/>
      </c>
    </row>
    <row r="2208" spans="1:16" x14ac:dyDescent="0.25">
      <c r="A2208" s="23" t="str">
        <f>IF(A2207="","",IF(O2207&gt;0.1,A2207,IF(A2207=MAX('entry data'!$B$8:$B$17),"",A2207+1)))</f>
        <v/>
      </c>
      <c r="B2208" s="23" t="str">
        <f t="shared" si="294"/>
        <v/>
      </c>
      <c r="C2208" s="23" t="str">
        <f>IF(ISERROR(VLOOKUP(A2208,'entry data'!B:G,6,0)),"",VLOOKUP(A2208,'entry data'!B:G,6,0))</f>
        <v/>
      </c>
      <c r="D2208" s="23" t="str">
        <f>IF(ISERROR(VLOOKUP(A2208,'entry data'!B:C,2,0)),"",VLOOKUP(A2208,'entry data'!B:C,2,0))</f>
        <v/>
      </c>
      <c r="E2208" s="23" t="str">
        <f>IF(ISERROR(VLOOKUP(A2208,'entry data'!B:E,4,0)),"",VLOOKUP(A2208,'entry data'!B:E,4,0))</f>
        <v/>
      </c>
      <c r="F2208" s="25" t="str">
        <f>IF(A2208="","",IF(ISERROR(VLOOKUP(A2208,'entry data'!B:F,5,0)),"",VLOOKUP(A2208,'entry data'!B:F,5,0)))</f>
        <v/>
      </c>
      <c r="G2208" s="26" t="str">
        <f>IF(A2208="","",IF(ISERROR(VLOOKUP(A2208,'entry data'!B:H,7,0)),"",VLOOKUP(A2208,'entry data'!B:H,7,0)))</f>
        <v/>
      </c>
      <c r="H2208" s="27" t="str">
        <f>IF(A2208="","",IF(B2208=1,VLOOKUP(A2208,'entry data'!B:D,3,0),I2207))</f>
        <v/>
      </c>
      <c r="I2208" s="28" t="str">
        <f t="shared" si="295"/>
        <v/>
      </c>
      <c r="J2208" s="23" t="str">
        <f t="shared" si="296"/>
        <v/>
      </c>
      <c r="K2208" s="25" t="str">
        <f t="shared" si="297"/>
        <v/>
      </c>
      <c r="L2208" s="25" t="str">
        <f t="shared" si="298"/>
        <v/>
      </c>
      <c r="M2208" s="25" t="str">
        <f t="shared" si="292"/>
        <v/>
      </c>
      <c r="N2208" s="25" t="str">
        <f>IF(A2208="","",IF(K2208&lt;VLOOKUP(A2208,'entry data'!B:G,6,0),K2208+M2208,VLOOKUP(A2208,'entry data'!B:G,6,0)))</f>
        <v/>
      </c>
      <c r="O2208" s="25" t="str">
        <f t="shared" si="299"/>
        <v/>
      </c>
      <c r="P2208" s="25" t="str">
        <f t="shared" si="293"/>
        <v/>
      </c>
    </row>
    <row r="2209" spans="1:16" x14ac:dyDescent="0.25">
      <c r="A2209" s="23" t="str">
        <f>IF(A2208="","",IF(O2208&gt;0.1,A2208,IF(A2208=MAX('entry data'!$B$8:$B$17),"",A2208+1)))</f>
        <v/>
      </c>
      <c r="B2209" s="23" t="str">
        <f t="shared" si="294"/>
        <v/>
      </c>
      <c r="C2209" s="23" t="str">
        <f>IF(ISERROR(VLOOKUP(A2209,'entry data'!B:G,6,0)),"",VLOOKUP(A2209,'entry data'!B:G,6,0))</f>
        <v/>
      </c>
      <c r="D2209" s="23" t="str">
        <f>IF(ISERROR(VLOOKUP(A2209,'entry data'!B:C,2,0)),"",VLOOKUP(A2209,'entry data'!B:C,2,0))</f>
        <v/>
      </c>
      <c r="E2209" s="23" t="str">
        <f>IF(ISERROR(VLOOKUP(A2209,'entry data'!B:E,4,0)),"",VLOOKUP(A2209,'entry data'!B:E,4,0))</f>
        <v/>
      </c>
      <c r="F2209" s="25" t="str">
        <f>IF(A2209="","",IF(ISERROR(VLOOKUP(A2209,'entry data'!B:F,5,0)),"",VLOOKUP(A2209,'entry data'!B:F,5,0)))</f>
        <v/>
      </c>
      <c r="G2209" s="26" t="str">
        <f>IF(A2209="","",IF(ISERROR(VLOOKUP(A2209,'entry data'!B:H,7,0)),"",VLOOKUP(A2209,'entry data'!B:H,7,0)))</f>
        <v/>
      </c>
      <c r="H2209" s="27" t="str">
        <f>IF(A2209="","",IF(B2209=1,VLOOKUP(A2209,'entry data'!B:D,3,0),I2208))</f>
        <v/>
      </c>
      <c r="I2209" s="28" t="str">
        <f t="shared" si="295"/>
        <v/>
      </c>
      <c r="J2209" s="23" t="str">
        <f t="shared" si="296"/>
        <v/>
      </c>
      <c r="K2209" s="25" t="str">
        <f t="shared" si="297"/>
        <v/>
      </c>
      <c r="L2209" s="25" t="str">
        <f t="shared" si="298"/>
        <v/>
      </c>
      <c r="M2209" s="25" t="str">
        <f t="shared" si="292"/>
        <v/>
      </c>
      <c r="N2209" s="25" t="str">
        <f>IF(A2209="","",IF(K2209&lt;VLOOKUP(A2209,'entry data'!B:G,6,0),K2209+M2209,VLOOKUP(A2209,'entry data'!B:G,6,0)))</f>
        <v/>
      </c>
      <c r="O2209" s="25" t="str">
        <f t="shared" si="299"/>
        <v/>
      </c>
      <c r="P2209" s="25" t="str">
        <f t="shared" si="293"/>
        <v/>
      </c>
    </row>
    <row r="2210" spans="1:16" x14ac:dyDescent="0.25">
      <c r="A2210" s="23" t="str">
        <f>IF(A2209="","",IF(O2209&gt;0.1,A2209,IF(A2209=MAX('entry data'!$B$8:$B$17),"",A2209+1)))</f>
        <v/>
      </c>
      <c r="B2210" s="23" t="str">
        <f t="shared" si="294"/>
        <v/>
      </c>
      <c r="C2210" s="23" t="str">
        <f>IF(ISERROR(VLOOKUP(A2210,'entry data'!B:G,6,0)),"",VLOOKUP(A2210,'entry data'!B:G,6,0))</f>
        <v/>
      </c>
      <c r="D2210" s="23" t="str">
        <f>IF(ISERROR(VLOOKUP(A2210,'entry data'!B:C,2,0)),"",VLOOKUP(A2210,'entry data'!B:C,2,0))</f>
        <v/>
      </c>
      <c r="E2210" s="23" t="str">
        <f>IF(ISERROR(VLOOKUP(A2210,'entry data'!B:E,4,0)),"",VLOOKUP(A2210,'entry data'!B:E,4,0))</f>
        <v/>
      </c>
      <c r="F2210" s="25" t="str">
        <f>IF(A2210="","",IF(ISERROR(VLOOKUP(A2210,'entry data'!B:F,5,0)),"",VLOOKUP(A2210,'entry data'!B:F,5,0)))</f>
        <v/>
      </c>
      <c r="G2210" s="26" t="str">
        <f>IF(A2210="","",IF(ISERROR(VLOOKUP(A2210,'entry data'!B:H,7,0)),"",VLOOKUP(A2210,'entry data'!B:H,7,0)))</f>
        <v/>
      </c>
      <c r="H2210" s="27" t="str">
        <f>IF(A2210="","",IF(B2210=1,VLOOKUP(A2210,'entry data'!B:D,3,0),I2209))</f>
        <v/>
      </c>
      <c r="I2210" s="28" t="str">
        <f t="shared" si="295"/>
        <v/>
      </c>
      <c r="J2210" s="23" t="str">
        <f t="shared" si="296"/>
        <v/>
      </c>
      <c r="K2210" s="25" t="str">
        <f t="shared" si="297"/>
        <v/>
      </c>
      <c r="L2210" s="25" t="str">
        <f t="shared" si="298"/>
        <v/>
      </c>
      <c r="M2210" s="25" t="str">
        <f t="shared" si="292"/>
        <v/>
      </c>
      <c r="N2210" s="25" t="str">
        <f>IF(A2210="","",IF(K2210&lt;VLOOKUP(A2210,'entry data'!B:G,6,0),K2210+M2210,VLOOKUP(A2210,'entry data'!B:G,6,0)))</f>
        <v/>
      </c>
      <c r="O2210" s="25" t="str">
        <f t="shared" si="299"/>
        <v/>
      </c>
      <c r="P2210" s="25" t="str">
        <f t="shared" si="293"/>
        <v/>
      </c>
    </row>
    <row r="2211" spans="1:16" x14ac:dyDescent="0.25">
      <c r="A2211" s="23" t="str">
        <f>IF(A2210="","",IF(O2210&gt;0.1,A2210,IF(A2210=MAX('entry data'!$B$8:$B$17),"",A2210+1)))</f>
        <v/>
      </c>
      <c r="B2211" s="23" t="str">
        <f t="shared" si="294"/>
        <v/>
      </c>
      <c r="C2211" s="23" t="str">
        <f>IF(ISERROR(VLOOKUP(A2211,'entry data'!B:G,6,0)),"",VLOOKUP(A2211,'entry data'!B:G,6,0))</f>
        <v/>
      </c>
      <c r="D2211" s="23" t="str">
        <f>IF(ISERROR(VLOOKUP(A2211,'entry data'!B:C,2,0)),"",VLOOKUP(A2211,'entry data'!B:C,2,0))</f>
        <v/>
      </c>
      <c r="E2211" s="23" t="str">
        <f>IF(ISERROR(VLOOKUP(A2211,'entry data'!B:E,4,0)),"",VLOOKUP(A2211,'entry data'!B:E,4,0))</f>
        <v/>
      </c>
      <c r="F2211" s="25" t="str">
        <f>IF(A2211="","",IF(ISERROR(VLOOKUP(A2211,'entry data'!B:F,5,0)),"",VLOOKUP(A2211,'entry data'!B:F,5,0)))</f>
        <v/>
      </c>
      <c r="G2211" s="26" t="str">
        <f>IF(A2211="","",IF(ISERROR(VLOOKUP(A2211,'entry data'!B:H,7,0)),"",VLOOKUP(A2211,'entry data'!B:H,7,0)))</f>
        <v/>
      </c>
      <c r="H2211" s="27" t="str">
        <f>IF(A2211="","",IF(B2211=1,VLOOKUP(A2211,'entry data'!B:D,3,0),I2210))</f>
        <v/>
      </c>
      <c r="I2211" s="28" t="str">
        <f t="shared" si="295"/>
        <v/>
      </c>
      <c r="J2211" s="23" t="str">
        <f t="shared" si="296"/>
        <v/>
      </c>
      <c r="K2211" s="25" t="str">
        <f t="shared" si="297"/>
        <v/>
      </c>
      <c r="L2211" s="25" t="str">
        <f t="shared" si="298"/>
        <v/>
      </c>
      <c r="M2211" s="25" t="str">
        <f t="shared" si="292"/>
        <v/>
      </c>
      <c r="N2211" s="25" t="str">
        <f>IF(A2211="","",IF(K2211&lt;VLOOKUP(A2211,'entry data'!B:G,6,0),K2211+M2211,VLOOKUP(A2211,'entry data'!B:G,6,0)))</f>
        <v/>
      </c>
      <c r="O2211" s="25" t="str">
        <f t="shared" si="299"/>
        <v/>
      </c>
      <c r="P2211" s="25" t="str">
        <f t="shared" si="293"/>
        <v/>
      </c>
    </row>
    <row r="2212" spans="1:16" x14ac:dyDescent="0.25">
      <c r="A2212" s="23" t="str">
        <f>IF(A2211="","",IF(O2211&gt;0.1,A2211,IF(A2211=MAX('entry data'!$B$8:$B$17),"",A2211+1)))</f>
        <v/>
      </c>
      <c r="B2212" s="23" t="str">
        <f t="shared" si="294"/>
        <v/>
      </c>
      <c r="C2212" s="23" t="str">
        <f>IF(ISERROR(VLOOKUP(A2212,'entry data'!B:G,6,0)),"",VLOOKUP(A2212,'entry data'!B:G,6,0))</f>
        <v/>
      </c>
      <c r="D2212" s="23" t="str">
        <f>IF(ISERROR(VLOOKUP(A2212,'entry data'!B:C,2,0)),"",VLOOKUP(A2212,'entry data'!B:C,2,0))</f>
        <v/>
      </c>
      <c r="E2212" s="23" t="str">
        <f>IF(ISERROR(VLOOKUP(A2212,'entry data'!B:E,4,0)),"",VLOOKUP(A2212,'entry data'!B:E,4,0))</f>
        <v/>
      </c>
      <c r="F2212" s="25" t="str">
        <f>IF(A2212="","",IF(ISERROR(VLOOKUP(A2212,'entry data'!B:F,5,0)),"",VLOOKUP(A2212,'entry data'!B:F,5,0)))</f>
        <v/>
      </c>
      <c r="G2212" s="26" t="str">
        <f>IF(A2212="","",IF(ISERROR(VLOOKUP(A2212,'entry data'!B:H,7,0)),"",VLOOKUP(A2212,'entry data'!B:H,7,0)))</f>
        <v/>
      </c>
      <c r="H2212" s="27" t="str">
        <f>IF(A2212="","",IF(B2212=1,VLOOKUP(A2212,'entry data'!B:D,3,0),I2211))</f>
        <v/>
      </c>
      <c r="I2212" s="28" t="str">
        <f t="shared" si="295"/>
        <v/>
      </c>
      <c r="J2212" s="23" t="str">
        <f t="shared" si="296"/>
        <v/>
      </c>
      <c r="K2212" s="25" t="str">
        <f t="shared" si="297"/>
        <v/>
      </c>
      <c r="L2212" s="25" t="str">
        <f t="shared" si="298"/>
        <v/>
      </c>
      <c r="M2212" s="25" t="str">
        <f t="shared" si="292"/>
        <v/>
      </c>
      <c r="N2212" s="25" t="str">
        <f>IF(A2212="","",IF(K2212&lt;VLOOKUP(A2212,'entry data'!B:G,6,0),K2212+M2212,VLOOKUP(A2212,'entry data'!B:G,6,0)))</f>
        <v/>
      </c>
      <c r="O2212" s="25" t="str">
        <f t="shared" si="299"/>
        <v/>
      </c>
      <c r="P2212" s="25" t="str">
        <f t="shared" si="293"/>
        <v/>
      </c>
    </row>
    <row r="2213" spans="1:16" x14ac:dyDescent="0.25">
      <c r="A2213" s="23" t="str">
        <f>IF(A2212="","",IF(O2212&gt;0.1,A2212,IF(A2212=MAX('entry data'!$B$8:$B$17),"",A2212+1)))</f>
        <v/>
      </c>
      <c r="B2213" s="23" t="str">
        <f t="shared" si="294"/>
        <v/>
      </c>
      <c r="C2213" s="23" t="str">
        <f>IF(ISERROR(VLOOKUP(A2213,'entry data'!B:G,6,0)),"",VLOOKUP(A2213,'entry data'!B:G,6,0))</f>
        <v/>
      </c>
      <c r="D2213" s="23" t="str">
        <f>IF(ISERROR(VLOOKUP(A2213,'entry data'!B:C,2,0)),"",VLOOKUP(A2213,'entry data'!B:C,2,0))</f>
        <v/>
      </c>
      <c r="E2213" s="23" t="str">
        <f>IF(ISERROR(VLOOKUP(A2213,'entry data'!B:E,4,0)),"",VLOOKUP(A2213,'entry data'!B:E,4,0))</f>
        <v/>
      </c>
      <c r="F2213" s="25" t="str">
        <f>IF(A2213="","",IF(ISERROR(VLOOKUP(A2213,'entry data'!B:F,5,0)),"",VLOOKUP(A2213,'entry data'!B:F,5,0)))</f>
        <v/>
      </c>
      <c r="G2213" s="26" t="str">
        <f>IF(A2213="","",IF(ISERROR(VLOOKUP(A2213,'entry data'!B:H,7,0)),"",VLOOKUP(A2213,'entry data'!B:H,7,0)))</f>
        <v/>
      </c>
      <c r="H2213" s="27" t="str">
        <f>IF(A2213="","",IF(B2213=1,VLOOKUP(A2213,'entry data'!B:D,3,0),I2212))</f>
        <v/>
      </c>
      <c r="I2213" s="28" t="str">
        <f t="shared" si="295"/>
        <v/>
      </c>
      <c r="J2213" s="23" t="str">
        <f t="shared" si="296"/>
        <v/>
      </c>
      <c r="K2213" s="25" t="str">
        <f t="shared" si="297"/>
        <v/>
      </c>
      <c r="L2213" s="25" t="str">
        <f t="shared" si="298"/>
        <v/>
      </c>
      <c r="M2213" s="25" t="str">
        <f t="shared" si="292"/>
        <v/>
      </c>
      <c r="N2213" s="25" t="str">
        <f>IF(A2213="","",IF(K2213&lt;VLOOKUP(A2213,'entry data'!B:G,6,0),K2213+M2213,VLOOKUP(A2213,'entry data'!B:G,6,0)))</f>
        <v/>
      </c>
      <c r="O2213" s="25" t="str">
        <f t="shared" si="299"/>
        <v/>
      </c>
      <c r="P2213" s="25" t="str">
        <f t="shared" si="293"/>
        <v/>
      </c>
    </row>
    <row r="2214" spans="1:16" x14ac:dyDescent="0.25">
      <c r="A2214" s="23" t="str">
        <f>IF(A2213="","",IF(O2213&gt;0.1,A2213,IF(A2213=MAX('entry data'!$B$8:$B$17),"",A2213+1)))</f>
        <v/>
      </c>
      <c r="B2214" s="23" t="str">
        <f t="shared" si="294"/>
        <v/>
      </c>
      <c r="C2214" s="23" t="str">
        <f>IF(ISERROR(VLOOKUP(A2214,'entry data'!B:G,6,0)),"",VLOOKUP(A2214,'entry data'!B:G,6,0))</f>
        <v/>
      </c>
      <c r="D2214" s="23" t="str">
        <f>IF(ISERROR(VLOOKUP(A2214,'entry data'!B:C,2,0)),"",VLOOKUP(A2214,'entry data'!B:C,2,0))</f>
        <v/>
      </c>
      <c r="E2214" s="23" t="str">
        <f>IF(ISERROR(VLOOKUP(A2214,'entry data'!B:E,4,0)),"",VLOOKUP(A2214,'entry data'!B:E,4,0))</f>
        <v/>
      </c>
      <c r="F2214" s="25" t="str">
        <f>IF(A2214="","",IF(ISERROR(VLOOKUP(A2214,'entry data'!B:F,5,0)),"",VLOOKUP(A2214,'entry data'!B:F,5,0)))</f>
        <v/>
      </c>
      <c r="G2214" s="26" t="str">
        <f>IF(A2214="","",IF(ISERROR(VLOOKUP(A2214,'entry data'!B:H,7,0)),"",VLOOKUP(A2214,'entry data'!B:H,7,0)))</f>
        <v/>
      </c>
      <c r="H2214" s="27" t="str">
        <f>IF(A2214="","",IF(B2214=1,VLOOKUP(A2214,'entry data'!B:D,3,0),I2213))</f>
        <v/>
      </c>
      <c r="I2214" s="28" t="str">
        <f t="shared" si="295"/>
        <v/>
      </c>
      <c r="J2214" s="23" t="str">
        <f t="shared" si="296"/>
        <v/>
      </c>
      <c r="K2214" s="25" t="str">
        <f t="shared" si="297"/>
        <v/>
      </c>
      <c r="L2214" s="25" t="str">
        <f t="shared" si="298"/>
        <v/>
      </c>
      <c r="M2214" s="25" t="str">
        <f t="shared" si="292"/>
        <v/>
      </c>
      <c r="N2214" s="25" t="str">
        <f>IF(A2214="","",IF(K2214&lt;VLOOKUP(A2214,'entry data'!B:G,6,0),K2214+M2214,VLOOKUP(A2214,'entry data'!B:G,6,0)))</f>
        <v/>
      </c>
      <c r="O2214" s="25" t="str">
        <f t="shared" si="299"/>
        <v/>
      </c>
      <c r="P2214" s="25" t="str">
        <f t="shared" si="293"/>
        <v/>
      </c>
    </row>
    <row r="2215" spans="1:16" x14ac:dyDescent="0.25">
      <c r="A2215" s="23" t="str">
        <f>IF(A2214="","",IF(O2214&gt;0.1,A2214,IF(A2214=MAX('entry data'!$B$8:$B$17),"",A2214+1)))</f>
        <v/>
      </c>
      <c r="B2215" s="23" t="str">
        <f t="shared" si="294"/>
        <v/>
      </c>
      <c r="C2215" s="23" t="str">
        <f>IF(ISERROR(VLOOKUP(A2215,'entry data'!B:G,6,0)),"",VLOOKUP(A2215,'entry data'!B:G,6,0))</f>
        <v/>
      </c>
      <c r="D2215" s="23" t="str">
        <f>IF(ISERROR(VLOOKUP(A2215,'entry data'!B:C,2,0)),"",VLOOKUP(A2215,'entry data'!B:C,2,0))</f>
        <v/>
      </c>
      <c r="E2215" s="23" t="str">
        <f>IF(ISERROR(VLOOKUP(A2215,'entry data'!B:E,4,0)),"",VLOOKUP(A2215,'entry data'!B:E,4,0))</f>
        <v/>
      </c>
      <c r="F2215" s="25" t="str">
        <f>IF(A2215="","",IF(ISERROR(VLOOKUP(A2215,'entry data'!B:F,5,0)),"",VLOOKUP(A2215,'entry data'!B:F,5,0)))</f>
        <v/>
      </c>
      <c r="G2215" s="26" t="str">
        <f>IF(A2215="","",IF(ISERROR(VLOOKUP(A2215,'entry data'!B:H,7,0)),"",VLOOKUP(A2215,'entry data'!B:H,7,0)))</f>
        <v/>
      </c>
      <c r="H2215" s="27" t="str">
        <f>IF(A2215="","",IF(B2215=1,VLOOKUP(A2215,'entry data'!B:D,3,0),I2214))</f>
        <v/>
      </c>
      <c r="I2215" s="28" t="str">
        <f t="shared" si="295"/>
        <v/>
      </c>
      <c r="J2215" s="23" t="str">
        <f t="shared" si="296"/>
        <v/>
      </c>
      <c r="K2215" s="25" t="str">
        <f t="shared" si="297"/>
        <v/>
      </c>
      <c r="L2215" s="25" t="str">
        <f t="shared" si="298"/>
        <v/>
      </c>
      <c r="M2215" s="25" t="str">
        <f t="shared" si="292"/>
        <v/>
      </c>
      <c r="N2215" s="25" t="str">
        <f>IF(A2215="","",IF(K2215&lt;VLOOKUP(A2215,'entry data'!B:G,6,0),K2215+M2215,VLOOKUP(A2215,'entry data'!B:G,6,0)))</f>
        <v/>
      </c>
      <c r="O2215" s="25" t="str">
        <f t="shared" si="299"/>
        <v/>
      </c>
      <c r="P2215" s="25" t="str">
        <f t="shared" si="293"/>
        <v/>
      </c>
    </row>
    <row r="2216" spans="1:16" x14ac:dyDescent="0.25">
      <c r="A2216" s="23" t="str">
        <f>IF(A2215="","",IF(O2215&gt;0.1,A2215,IF(A2215=MAX('entry data'!$B$8:$B$17),"",A2215+1)))</f>
        <v/>
      </c>
      <c r="B2216" s="23" t="str">
        <f t="shared" si="294"/>
        <v/>
      </c>
      <c r="C2216" s="23" t="str">
        <f>IF(ISERROR(VLOOKUP(A2216,'entry data'!B:G,6,0)),"",VLOOKUP(A2216,'entry data'!B:G,6,0))</f>
        <v/>
      </c>
      <c r="D2216" s="23" t="str">
        <f>IF(ISERROR(VLOOKUP(A2216,'entry data'!B:C,2,0)),"",VLOOKUP(A2216,'entry data'!B:C,2,0))</f>
        <v/>
      </c>
      <c r="E2216" s="23" t="str">
        <f>IF(ISERROR(VLOOKUP(A2216,'entry data'!B:E,4,0)),"",VLOOKUP(A2216,'entry data'!B:E,4,0))</f>
        <v/>
      </c>
      <c r="F2216" s="25" t="str">
        <f>IF(A2216="","",IF(ISERROR(VLOOKUP(A2216,'entry data'!B:F,5,0)),"",VLOOKUP(A2216,'entry data'!B:F,5,0)))</f>
        <v/>
      </c>
      <c r="G2216" s="26" t="str">
        <f>IF(A2216="","",IF(ISERROR(VLOOKUP(A2216,'entry data'!B:H,7,0)),"",VLOOKUP(A2216,'entry data'!B:H,7,0)))</f>
        <v/>
      </c>
      <c r="H2216" s="27" t="str">
        <f>IF(A2216="","",IF(B2216=1,VLOOKUP(A2216,'entry data'!B:D,3,0),I2215))</f>
        <v/>
      </c>
      <c r="I2216" s="28" t="str">
        <f t="shared" si="295"/>
        <v/>
      </c>
      <c r="J2216" s="23" t="str">
        <f t="shared" si="296"/>
        <v/>
      </c>
      <c r="K2216" s="25" t="str">
        <f t="shared" si="297"/>
        <v/>
      </c>
      <c r="L2216" s="25" t="str">
        <f t="shared" si="298"/>
        <v/>
      </c>
      <c r="M2216" s="25" t="str">
        <f t="shared" si="292"/>
        <v/>
      </c>
      <c r="N2216" s="25" t="str">
        <f>IF(A2216="","",IF(K2216&lt;VLOOKUP(A2216,'entry data'!B:G,6,0),K2216+M2216,VLOOKUP(A2216,'entry data'!B:G,6,0)))</f>
        <v/>
      </c>
      <c r="O2216" s="25" t="str">
        <f t="shared" si="299"/>
        <v/>
      </c>
      <c r="P2216" s="25" t="str">
        <f t="shared" si="293"/>
        <v/>
      </c>
    </row>
    <row r="2217" spans="1:16" x14ac:dyDescent="0.25">
      <c r="A2217" s="23" t="str">
        <f>IF(A2216="","",IF(O2216&gt;0.1,A2216,IF(A2216=MAX('entry data'!$B$8:$B$17),"",A2216+1)))</f>
        <v/>
      </c>
      <c r="B2217" s="23" t="str">
        <f t="shared" si="294"/>
        <v/>
      </c>
      <c r="C2217" s="23" t="str">
        <f>IF(ISERROR(VLOOKUP(A2217,'entry data'!B:G,6,0)),"",VLOOKUP(A2217,'entry data'!B:G,6,0))</f>
        <v/>
      </c>
      <c r="D2217" s="23" t="str">
        <f>IF(ISERROR(VLOOKUP(A2217,'entry data'!B:C,2,0)),"",VLOOKUP(A2217,'entry data'!B:C,2,0))</f>
        <v/>
      </c>
      <c r="E2217" s="23" t="str">
        <f>IF(ISERROR(VLOOKUP(A2217,'entry data'!B:E,4,0)),"",VLOOKUP(A2217,'entry data'!B:E,4,0))</f>
        <v/>
      </c>
      <c r="F2217" s="25" t="str">
        <f>IF(A2217="","",IF(ISERROR(VLOOKUP(A2217,'entry data'!B:F,5,0)),"",VLOOKUP(A2217,'entry data'!B:F,5,0)))</f>
        <v/>
      </c>
      <c r="G2217" s="26" t="str">
        <f>IF(A2217="","",IF(ISERROR(VLOOKUP(A2217,'entry data'!B:H,7,0)),"",VLOOKUP(A2217,'entry data'!B:H,7,0)))</f>
        <v/>
      </c>
      <c r="H2217" s="27" t="str">
        <f>IF(A2217="","",IF(B2217=1,VLOOKUP(A2217,'entry data'!B:D,3,0),I2216))</f>
        <v/>
      </c>
      <c r="I2217" s="28" t="str">
        <f t="shared" si="295"/>
        <v/>
      </c>
      <c r="J2217" s="23" t="str">
        <f t="shared" si="296"/>
        <v/>
      </c>
      <c r="K2217" s="25" t="str">
        <f t="shared" si="297"/>
        <v/>
      </c>
      <c r="L2217" s="25" t="str">
        <f t="shared" si="298"/>
        <v/>
      </c>
      <c r="M2217" s="25" t="str">
        <f t="shared" si="292"/>
        <v/>
      </c>
      <c r="N2217" s="25" t="str">
        <f>IF(A2217="","",IF(K2217&lt;VLOOKUP(A2217,'entry data'!B:G,6,0),K2217+M2217,VLOOKUP(A2217,'entry data'!B:G,6,0)))</f>
        <v/>
      </c>
      <c r="O2217" s="25" t="str">
        <f t="shared" si="299"/>
        <v/>
      </c>
      <c r="P2217" s="25" t="str">
        <f t="shared" si="293"/>
        <v/>
      </c>
    </row>
    <row r="2218" spans="1:16" x14ac:dyDescent="0.25">
      <c r="A2218" s="23" t="str">
        <f>IF(A2217="","",IF(O2217&gt;0.1,A2217,IF(A2217=MAX('entry data'!$B$8:$B$17),"",A2217+1)))</f>
        <v/>
      </c>
      <c r="B2218" s="23" t="str">
        <f t="shared" si="294"/>
        <v/>
      </c>
      <c r="C2218" s="23" t="str">
        <f>IF(ISERROR(VLOOKUP(A2218,'entry data'!B:G,6,0)),"",VLOOKUP(A2218,'entry data'!B:G,6,0))</f>
        <v/>
      </c>
      <c r="D2218" s="23" t="str">
        <f>IF(ISERROR(VLOOKUP(A2218,'entry data'!B:C,2,0)),"",VLOOKUP(A2218,'entry data'!B:C,2,0))</f>
        <v/>
      </c>
      <c r="E2218" s="23" t="str">
        <f>IF(ISERROR(VLOOKUP(A2218,'entry data'!B:E,4,0)),"",VLOOKUP(A2218,'entry data'!B:E,4,0))</f>
        <v/>
      </c>
      <c r="F2218" s="25" t="str">
        <f>IF(A2218="","",IF(ISERROR(VLOOKUP(A2218,'entry data'!B:F,5,0)),"",VLOOKUP(A2218,'entry data'!B:F,5,0)))</f>
        <v/>
      </c>
      <c r="G2218" s="26" t="str">
        <f>IF(A2218="","",IF(ISERROR(VLOOKUP(A2218,'entry data'!B:H,7,0)),"",VLOOKUP(A2218,'entry data'!B:H,7,0)))</f>
        <v/>
      </c>
      <c r="H2218" s="27" t="str">
        <f>IF(A2218="","",IF(B2218=1,VLOOKUP(A2218,'entry data'!B:D,3,0),I2217))</f>
        <v/>
      </c>
      <c r="I2218" s="28" t="str">
        <f t="shared" si="295"/>
        <v/>
      </c>
      <c r="J2218" s="23" t="str">
        <f t="shared" si="296"/>
        <v/>
      </c>
      <c r="K2218" s="25" t="str">
        <f t="shared" si="297"/>
        <v/>
      </c>
      <c r="L2218" s="25" t="str">
        <f t="shared" si="298"/>
        <v/>
      </c>
      <c r="M2218" s="25" t="str">
        <f t="shared" si="292"/>
        <v/>
      </c>
      <c r="N2218" s="25" t="str">
        <f>IF(A2218="","",IF(K2218&lt;VLOOKUP(A2218,'entry data'!B:G,6,0),K2218+M2218,VLOOKUP(A2218,'entry data'!B:G,6,0)))</f>
        <v/>
      </c>
      <c r="O2218" s="25" t="str">
        <f t="shared" si="299"/>
        <v/>
      </c>
      <c r="P2218" s="25" t="str">
        <f t="shared" si="293"/>
        <v/>
      </c>
    </row>
    <row r="2219" spans="1:16" x14ac:dyDescent="0.25">
      <c r="A2219" s="23" t="str">
        <f>IF(A2218="","",IF(O2218&gt;0.1,A2218,IF(A2218=MAX('entry data'!$B$8:$B$17),"",A2218+1)))</f>
        <v/>
      </c>
      <c r="B2219" s="23" t="str">
        <f t="shared" si="294"/>
        <v/>
      </c>
      <c r="C2219" s="23" t="str">
        <f>IF(ISERROR(VLOOKUP(A2219,'entry data'!B:G,6,0)),"",VLOOKUP(A2219,'entry data'!B:G,6,0))</f>
        <v/>
      </c>
      <c r="D2219" s="23" t="str">
        <f>IF(ISERROR(VLOOKUP(A2219,'entry data'!B:C,2,0)),"",VLOOKUP(A2219,'entry data'!B:C,2,0))</f>
        <v/>
      </c>
      <c r="E2219" s="23" t="str">
        <f>IF(ISERROR(VLOOKUP(A2219,'entry data'!B:E,4,0)),"",VLOOKUP(A2219,'entry data'!B:E,4,0))</f>
        <v/>
      </c>
      <c r="F2219" s="25" t="str">
        <f>IF(A2219="","",IF(ISERROR(VLOOKUP(A2219,'entry data'!B:F,5,0)),"",VLOOKUP(A2219,'entry data'!B:F,5,0)))</f>
        <v/>
      </c>
      <c r="G2219" s="26" t="str">
        <f>IF(A2219="","",IF(ISERROR(VLOOKUP(A2219,'entry data'!B:H,7,0)),"",VLOOKUP(A2219,'entry data'!B:H,7,0)))</f>
        <v/>
      </c>
      <c r="H2219" s="27" t="str">
        <f>IF(A2219="","",IF(B2219=1,VLOOKUP(A2219,'entry data'!B:D,3,0),I2218))</f>
        <v/>
      </c>
      <c r="I2219" s="28" t="str">
        <f t="shared" si="295"/>
        <v/>
      </c>
      <c r="J2219" s="23" t="str">
        <f t="shared" si="296"/>
        <v/>
      </c>
      <c r="K2219" s="25" t="str">
        <f t="shared" si="297"/>
        <v/>
      </c>
      <c r="L2219" s="25" t="str">
        <f t="shared" si="298"/>
        <v/>
      </c>
      <c r="M2219" s="25" t="str">
        <f t="shared" si="292"/>
        <v/>
      </c>
      <c r="N2219" s="25" t="str">
        <f>IF(A2219="","",IF(K2219&lt;VLOOKUP(A2219,'entry data'!B:G,6,0),K2219+M2219,VLOOKUP(A2219,'entry data'!B:G,6,0)))</f>
        <v/>
      </c>
      <c r="O2219" s="25" t="str">
        <f t="shared" si="299"/>
        <v/>
      </c>
      <c r="P2219" s="25" t="str">
        <f t="shared" si="293"/>
        <v/>
      </c>
    </row>
    <row r="2220" spans="1:16" x14ac:dyDescent="0.25">
      <c r="A2220" s="23" t="str">
        <f>IF(A2219="","",IF(O2219&gt;0.1,A2219,IF(A2219=MAX('entry data'!$B$8:$B$17),"",A2219+1)))</f>
        <v/>
      </c>
      <c r="B2220" s="23" t="str">
        <f t="shared" si="294"/>
        <v/>
      </c>
      <c r="C2220" s="23" t="str">
        <f>IF(ISERROR(VLOOKUP(A2220,'entry data'!B:G,6,0)),"",VLOOKUP(A2220,'entry data'!B:G,6,0))</f>
        <v/>
      </c>
      <c r="D2220" s="23" t="str">
        <f>IF(ISERROR(VLOOKUP(A2220,'entry data'!B:C,2,0)),"",VLOOKUP(A2220,'entry data'!B:C,2,0))</f>
        <v/>
      </c>
      <c r="E2220" s="23" t="str">
        <f>IF(ISERROR(VLOOKUP(A2220,'entry data'!B:E,4,0)),"",VLOOKUP(A2220,'entry data'!B:E,4,0))</f>
        <v/>
      </c>
      <c r="F2220" s="25" t="str">
        <f>IF(A2220="","",IF(ISERROR(VLOOKUP(A2220,'entry data'!B:F,5,0)),"",VLOOKUP(A2220,'entry data'!B:F,5,0)))</f>
        <v/>
      </c>
      <c r="G2220" s="26" t="str">
        <f>IF(A2220="","",IF(ISERROR(VLOOKUP(A2220,'entry data'!B:H,7,0)),"",VLOOKUP(A2220,'entry data'!B:H,7,0)))</f>
        <v/>
      </c>
      <c r="H2220" s="27" t="str">
        <f>IF(A2220="","",IF(B2220=1,VLOOKUP(A2220,'entry data'!B:D,3,0),I2219))</f>
        <v/>
      </c>
      <c r="I2220" s="28" t="str">
        <f t="shared" si="295"/>
        <v/>
      </c>
      <c r="J2220" s="23" t="str">
        <f t="shared" si="296"/>
        <v/>
      </c>
      <c r="K2220" s="25" t="str">
        <f t="shared" si="297"/>
        <v/>
      </c>
      <c r="L2220" s="25" t="str">
        <f t="shared" si="298"/>
        <v/>
      </c>
      <c r="M2220" s="25" t="str">
        <f t="shared" si="292"/>
        <v/>
      </c>
      <c r="N2220" s="25" t="str">
        <f>IF(A2220="","",IF(K2220&lt;VLOOKUP(A2220,'entry data'!B:G,6,0),K2220+M2220,VLOOKUP(A2220,'entry data'!B:G,6,0)))</f>
        <v/>
      </c>
      <c r="O2220" s="25" t="str">
        <f t="shared" si="299"/>
        <v/>
      </c>
      <c r="P2220" s="25" t="str">
        <f t="shared" si="293"/>
        <v/>
      </c>
    </row>
    <row r="2221" spans="1:16" x14ac:dyDescent="0.25">
      <c r="A2221" s="23" t="str">
        <f>IF(A2220="","",IF(O2220&gt;0.1,A2220,IF(A2220=MAX('entry data'!$B$8:$B$17),"",A2220+1)))</f>
        <v/>
      </c>
      <c r="B2221" s="23" t="str">
        <f t="shared" si="294"/>
        <v/>
      </c>
      <c r="C2221" s="23" t="str">
        <f>IF(ISERROR(VLOOKUP(A2221,'entry data'!B:G,6,0)),"",VLOOKUP(A2221,'entry data'!B:G,6,0))</f>
        <v/>
      </c>
      <c r="D2221" s="23" t="str">
        <f>IF(ISERROR(VLOOKUP(A2221,'entry data'!B:C,2,0)),"",VLOOKUP(A2221,'entry data'!B:C,2,0))</f>
        <v/>
      </c>
      <c r="E2221" s="23" t="str">
        <f>IF(ISERROR(VLOOKUP(A2221,'entry data'!B:E,4,0)),"",VLOOKUP(A2221,'entry data'!B:E,4,0))</f>
        <v/>
      </c>
      <c r="F2221" s="25" t="str">
        <f>IF(A2221="","",IF(ISERROR(VLOOKUP(A2221,'entry data'!B:F,5,0)),"",VLOOKUP(A2221,'entry data'!B:F,5,0)))</f>
        <v/>
      </c>
      <c r="G2221" s="26" t="str">
        <f>IF(A2221="","",IF(ISERROR(VLOOKUP(A2221,'entry data'!B:H,7,0)),"",VLOOKUP(A2221,'entry data'!B:H,7,0)))</f>
        <v/>
      </c>
      <c r="H2221" s="27" t="str">
        <f>IF(A2221="","",IF(B2221=1,VLOOKUP(A2221,'entry data'!B:D,3,0),I2220))</f>
        <v/>
      </c>
      <c r="I2221" s="28" t="str">
        <f t="shared" si="295"/>
        <v/>
      </c>
      <c r="J2221" s="23" t="str">
        <f t="shared" si="296"/>
        <v/>
      </c>
      <c r="K2221" s="25" t="str">
        <f t="shared" si="297"/>
        <v/>
      </c>
      <c r="L2221" s="25" t="str">
        <f t="shared" si="298"/>
        <v/>
      </c>
      <c r="M2221" s="25" t="str">
        <f t="shared" si="292"/>
        <v/>
      </c>
      <c r="N2221" s="25" t="str">
        <f>IF(A2221="","",IF(K2221&lt;VLOOKUP(A2221,'entry data'!B:G,6,0),K2221+M2221,VLOOKUP(A2221,'entry data'!B:G,6,0)))</f>
        <v/>
      </c>
      <c r="O2221" s="25" t="str">
        <f t="shared" si="299"/>
        <v/>
      </c>
      <c r="P2221" s="25" t="str">
        <f t="shared" si="293"/>
        <v/>
      </c>
    </row>
    <row r="2222" spans="1:16" x14ac:dyDescent="0.25">
      <c r="A2222" s="23" t="str">
        <f>IF(A2221="","",IF(O2221&gt;0.1,A2221,IF(A2221=MAX('entry data'!$B$8:$B$17),"",A2221+1)))</f>
        <v/>
      </c>
      <c r="B2222" s="23" t="str">
        <f t="shared" si="294"/>
        <v/>
      </c>
      <c r="C2222" s="23" t="str">
        <f>IF(ISERROR(VLOOKUP(A2222,'entry data'!B:G,6,0)),"",VLOOKUP(A2222,'entry data'!B:G,6,0))</f>
        <v/>
      </c>
      <c r="D2222" s="23" t="str">
        <f>IF(ISERROR(VLOOKUP(A2222,'entry data'!B:C,2,0)),"",VLOOKUP(A2222,'entry data'!B:C,2,0))</f>
        <v/>
      </c>
      <c r="E2222" s="23" t="str">
        <f>IF(ISERROR(VLOOKUP(A2222,'entry data'!B:E,4,0)),"",VLOOKUP(A2222,'entry data'!B:E,4,0))</f>
        <v/>
      </c>
      <c r="F2222" s="25" t="str">
        <f>IF(A2222="","",IF(ISERROR(VLOOKUP(A2222,'entry data'!B:F,5,0)),"",VLOOKUP(A2222,'entry data'!B:F,5,0)))</f>
        <v/>
      </c>
      <c r="G2222" s="26" t="str">
        <f>IF(A2222="","",IF(ISERROR(VLOOKUP(A2222,'entry data'!B:H,7,0)),"",VLOOKUP(A2222,'entry data'!B:H,7,0)))</f>
        <v/>
      </c>
      <c r="H2222" s="27" t="str">
        <f>IF(A2222="","",IF(B2222=1,VLOOKUP(A2222,'entry data'!B:D,3,0),I2221))</f>
        <v/>
      </c>
      <c r="I2222" s="28" t="str">
        <f t="shared" si="295"/>
        <v/>
      </c>
      <c r="J2222" s="23" t="str">
        <f t="shared" si="296"/>
        <v/>
      </c>
      <c r="K2222" s="25" t="str">
        <f t="shared" si="297"/>
        <v/>
      </c>
      <c r="L2222" s="25" t="str">
        <f t="shared" si="298"/>
        <v/>
      </c>
      <c r="M2222" s="25" t="str">
        <f t="shared" si="292"/>
        <v/>
      </c>
      <c r="N2222" s="25" t="str">
        <f>IF(A2222="","",IF(K2222&lt;VLOOKUP(A2222,'entry data'!B:G,6,0),K2222+M2222,VLOOKUP(A2222,'entry data'!B:G,6,0)))</f>
        <v/>
      </c>
      <c r="O2222" s="25" t="str">
        <f t="shared" si="299"/>
        <v/>
      </c>
      <c r="P2222" s="25" t="str">
        <f t="shared" si="293"/>
        <v/>
      </c>
    </row>
    <row r="2223" spans="1:16" x14ac:dyDescent="0.25">
      <c r="A2223" s="23" t="str">
        <f>IF(A2222="","",IF(O2222&gt;0.1,A2222,IF(A2222=MAX('entry data'!$B$8:$B$17),"",A2222+1)))</f>
        <v/>
      </c>
      <c r="B2223" s="23" t="str">
        <f t="shared" si="294"/>
        <v/>
      </c>
      <c r="C2223" s="23" t="str">
        <f>IF(ISERROR(VLOOKUP(A2223,'entry data'!B:G,6,0)),"",VLOOKUP(A2223,'entry data'!B:G,6,0))</f>
        <v/>
      </c>
      <c r="D2223" s="23" t="str">
        <f>IF(ISERROR(VLOOKUP(A2223,'entry data'!B:C,2,0)),"",VLOOKUP(A2223,'entry data'!B:C,2,0))</f>
        <v/>
      </c>
      <c r="E2223" s="23" t="str">
        <f>IF(ISERROR(VLOOKUP(A2223,'entry data'!B:E,4,0)),"",VLOOKUP(A2223,'entry data'!B:E,4,0))</f>
        <v/>
      </c>
      <c r="F2223" s="25" t="str">
        <f>IF(A2223="","",IF(ISERROR(VLOOKUP(A2223,'entry data'!B:F,5,0)),"",VLOOKUP(A2223,'entry data'!B:F,5,0)))</f>
        <v/>
      </c>
      <c r="G2223" s="26" t="str">
        <f>IF(A2223="","",IF(ISERROR(VLOOKUP(A2223,'entry data'!B:H,7,0)),"",VLOOKUP(A2223,'entry data'!B:H,7,0)))</f>
        <v/>
      </c>
      <c r="H2223" s="27" t="str">
        <f>IF(A2223="","",IF(B2223=1,VLOOKUP(A2223,'entry data'!B:D,3,0),I2222))</f>
        <v/>
      </c>
      <c r="I2223" s="28" t="str">
        <f t="shared" si="295"/>
        <v/>
      </c>
      <c r="J2223" s="23" t="str">
        <f t="shared" si="296"/>
        <v/>
      </c>
      <c r="K2223" s="25" t="str">
        <f t="shared" si="297"/>
        <v/>
      </c>
      <c r="L2223" s="25" t="str">
        <f t="shared" si="298"/>
        <v/>
      </c>
      <c r="M2223" s="25" t="str">
        <f t="shared" si="292"/>
        <v/>
      </c>
      <c r="N2223" s="25" t="str">
        <f>IF(A2223="","",IF(K2223&lt;VLOOKUP(A2223,'entry data'!B:G,6,0),K2223+M2223,VLOOKUP(A2223,'entry data'!B:G,6,0)))</f>
        <v/>
      </c>
      <c r="O2223" s="25" t="str">
        <f t="shared" si="299"/>
        <v/>
      </c>
      <c r="P2223" s="25" t="str">
        <f t="shared" si="293"/>
        <v/>
      </c>
    </row>
    <row r="2224" spans="1:16" x14ac:dyDescent="0.25">
      <c r="A2224" s="23" t="str">
        <f>IF(A2223="","",IF(O2223&gt;0.1,A2223,IF(A2223=MAX('entry data'!$B$8:$B$17),"",A2223+1)))</f>
        <v/>
      </c>
      <c r="B2224" s="23" t="str">
        <f t="shared" si="294"/>
        <v/>
      </c>
      <c r="C2224" s="23" t="str">
        <f>IF(ISERROR(VLOOKUP(A2224,'entry data'!B:G,6,0)),"",VLOOKUP(A2224,'entry data'!B:G,6,0))</f>
        <v/>
      </c>
      <c r="D2224" s="23" t="str">
        <f>IF(ISERROR(VLOOKUP(A2224,'entry data'!B:C,2,0)),"",VLOOKUP(A2224,'entry data'!B:C,2,0))</f>
        <v/>
      </c>
      <c r="E2224" s="23" t="str">
        <f>IF(ISERROR(VLOOKUP(A2224,'entry data'!B:E,4,0)),"",VLOOKUP(A2224,'entry data'!B:E,4,0))</f>
        <v/>
      </c>
      <c r="F2224" s="25" t="str">
        <f>IF(A2224="","",IF(ISERROR(VLOOKUP(A2224,'entry data'!B:F,5,0)),"",VLOOKUP(A2224,'entry data'!B:F,5,0)))</f>
        <v/>
      </c>
      <c r="G2224" s="26" t="str">
        <f>IF(A2224="","",IF(ISERROR(VLOOKUP(A2224,'entry data'!B:H,7,0)),"",VLOOKUP(A2224,'entry data'!B:H,7,0)))</f>
        <v/>
      </c>
      <c r="H2224" s="27" t="str">
        <f>IF(A2224="","",IF(B2224=1,VLOOKUP(A2224,'entry data'!B:D,3,0),I2223))</f>
        <v/>
      </c>
      <c r="I2224" s="28" t="str">
        <f t="shared" si="295"/>
        <v/>
      </c>
      <c r="J2224" s="23" t="str">
        <f t="shared" si="296"/>
        <v/>
      </c>
      <c r="K2224" s="25" t="str">
        <f t="shared" si="297"/>
        <v/>
      </c>
      <c r="L2224" s="25" t="str">
        <f t="shared" si="298"/>
        <v/>
      </c>
      <c r="M2224" s="25" t="str">
        <f t="shared" si="292"/>
        <v/>
      </c>
      <c r="N2224" s="25" t="str">
        <f>IF(A2224="","",IF(K2224&lt;VLOOKUP(A2224,'entry data'!B:G,6,0),K2224+M2224,VLOOKUP(A2224,'entry data'!B:G,6,0)))</f>
        <v/>
      </c>
      <c r="O2224" s="25" t="str">
        <f t="shared" si="299"/>
        <v/>
      </c>
      <c r="P2224" s="25" t="str">
        <f t="shared" si="293"/>
        <v/>
      </c>
    </row>
    <row r="2225" spans="1:16" x14ac:dyDescent="0.25">
      <c r="A2225" s="23" t="str">
        <f>IF(A2224="","",IF(O2224&gt;0.1,A2224,IF(A2224=MAX('entry data'!$B$8:$B$17),"",A2224+1)))</f>
        <v/>
      </c>
      <c r="B2225" s="23" t="str">
        <f t="shared" si="294"/>
        <v/>
      </c>
      <c r="C2225" s="23" t="str">
        <f>IF(ISERROR(VLOOKUP(A2225,'entry data'!B:G,6,0)),"",VLOOKUP(A2225,'entry data'!B:G,6,0))</f>
        <v/>
      </c>
      <c r="D2225" s="23" t="str">
        <f>IF(ISERROR(VLOOKUP(A2225,'entry data'!B:C,2,0)),"",VLOOKUP(A2225,'entry data'!B:C,2,0))</f>
        <v/>
      </c>
      <c r="E2225" s="23" t="str">
        <f>IF(ISERROR(VLOOKUP(A2225,'entry data'!B:E,4,0)),"",VLOOKUP(A2225,'entry data'!B:E,4,0))</f>
        <v/>
      </c>
      <c r="F2225" s="25" t="str">
        <f>IF(A2225="","",IF(ISERROR(VLOOKUP(A2225,'entry data'!B:F,5,0)),"",VLOOKUP(A2225,'entry data'!B:F,5,0)))</f>
        <v/>
      </c>
      <c r="G2225" s="26" t="str">
        <f>IF(A2225="","",IF(ISERROR(VLOOKUP(A2225,'entry data'!B:H,7,0)),"",VLOOKUP(A2225,'entry data'!B:H,7,0)))</f>
        <v/>
      </c>
      <c r="H2225" s="27" t="str">
        <f>IF(A2225="","",IF(B2225=1,VLOOKUP(A2225,'entry data'!B:D,3,0),I2224))</f>
        <v/>
      </c>
      <c r="I2225" s="28" t="str">
        <f t="shared" si="295"/>
        <v/>
      </c>
      <c r="J2225" s="23" t="str">
        <f t="shared" si="296"/>
        <v/>
      </c>
      <c r="K2225" s="25" t="str">
        <f t="shared" si="297"/>
        <v/>
      </c>
      <c r="L2225" s="25" t="str">
        <f t="shared" si="298"/>
        <v/>
      </c>
      <c r="M2225" s="25" t="str">
        <f t="shared" si="292"/>
        <v/>
      </c>
      <c r="N2225" s="25" t="str">
        <f>IF(A2225="","",IF(K2225&lt;VLOOKUP(A2225,'entry data'!B:G,6,0),K2225+M2225,VLOOKUP(A2225,'entry data'!B:G,6,0)))</f>
        <v/>
      </c>
      <c r="O2225" s="25" t="str">
        <f t="shared" si="299"/>
        <v/>
      </c>
      <c r="P2225" s="25" t="str">
        <f t="shared" si="293"/>
        <v/>
      </c>
    </row>
    <row r="2226" spans="1:16" x14ac:dyDescent="0.25">
      <c r="A2226" s="23" t="str">
        <f>IF(A2225="","",IF(O2225&gt;0.1,A2225,IF(A2225=MAX('entry data'!$B$8:$B$17),"",A2225+1)))</f>
        <v/>
      </c>
      <c r="B2226" s="23" t="str">
        <f t="shared" si="294"/>
        <v/>
      </c>
      <c r="C2226" s="23" t="str">
        <f>IF(ISERROR(VLOOKUP(A2226,'entry data'!B:G,6,0)),"",VLOOKUP(A2226,'entry data'!B:G,6,0))</f>
        <v/>
      </c>
      <c r="D2226" s="23" t="str">
        <f>IF(ISERROR(VLOOKUP(A2226,'entry data'!B:C,2,0)),"",VLOOKUP(A2226,'entry data'!B:C,2,0))</f>
        <v/>
      </c>
      <c r="E2226" s="23" t="str">
        <f>IF(ISERROR(VLOOKUP(A2226,'entry data'!B:E,4,0)),"",VLOOKUP(A2226,'entry data'!B:E,4,0))</f>
        <v/>
      </c>
      <c r="F2226" s="25" t="str">
        <f>IF(A2226="","",IF(ISERROR(VLOOKUP(A2226,'entry data'!B:F,5,0)),"",VLOOKUP(A2226,'entry data'!B:F,5,0)))</f>
        <v/>
      </c>
      <c r="G2226" s="26" t="str">
        <f>IF(A2226="","",IF(ISERROR(VLOOKUP(A2226,'entry data'!B:H,7,0)),"",VLOOKUP(A2226,'entry data'!B:H,7,0)))</f>
        <v/>
      </c>
      <c r="H2226" s="27" t="str">
        <f>IF(A2226="","",IF(B2226=1,VLOOKUP(A2226,'entry data'!B:D,3,0),I2225))</f>
        <v/>
      </c>
      <c r="I2226" s="28" t="str">
        <f t="shared" si="295"/>
        <v/>
      </c>
      <c r="J2226" s="23" t="str">
        <f t="shared" si="296"/>
        <v/>
      </c>
      <c r="K2226" s="25" t="str">
        <f t="shared" si="297"/>
        <v/>
      </c>
      <c r="L2226" s="25" t="str">
        <f t="shared" si="298"/>
        <v/>
      </c>
      <c r="M2226" s="25" t="str">
        <f t="shared" si="292"/>
        <v/>
      </c>
      <c r="N2226" s="25" t="str">
        <f>IF(A2226="","",IF(K2226&lt;VLOOKUP(A2226,'entry data'!B:G,6,0),K2226+M2226,VLOOKUP(A2226,'entry data'!B:G,6,0)))</f>
        <v/>
      </c>
      <c r="O2226" s="25" t="str">
        <f t="shared" si="299"/>
        <v/>
      </c>
      <c r="P2226" s="25" t="str">
        <f t="shared" si="293"/>
        <v/>
      </c>
    </row>
    <row r="2227" spans="1:16" x14ac:dyDescent="0.25">
      <c r="A2227" s="23" t="str">
        <f>IF(A2226="","",IF(O2226&gt;0.1,A2226,IF(A2226=MAX('entry data'!$B$8:$B$17),"",A2226+1)))</f>
        <v/>
      </c>
      <c r="B2227" s="23" t="str">
        <f t="shared" si="294"/>
        <v/>
      </c>
      <c r="C2227" s="23" t="str">
        <f>IF(ISERROR(VLOOKUP(A2227,'entry data'!B:G,6,0)),"",VLOOKUP(A2227,'entry data'!B:G,6,0))</f>
        <v/>
      </c>
      <c r="D2227" s="23" t="str">
        <f>IF(ISERROR(VLOOKUP(A2227,'entry data'!B:C,2,0)),"",VLOOKUP(A2227,'entry data'!B:C,2,0))</f>
        <v/>
      </c>
      <c r="E2227" s="23" t="str">
        <f>IF(ISERROR(VLOOKUP(A2227,'entry data'!B:E,4,0)),"",VLOOKUP(A2227,'entry data'!B:E,4,0))</f>
        <v/>
      </c>
      <c r="F2227" s="25" t="str">
        <f>IF(A2227="","",IF(ISERROR(VLOOKUP(A2227,'entry data'!B:F,5,0)),"",VLOOKUP(A2227,'entry data'!B:F,5,0)))</f>
        <v/>
      </c>
      <c r="G2227" s="26" t="str">
        <f>IF(A2227="","",IF(ISERROR(VLOOKUP(A2227,'entry data'!B:H,7,0)),"",VLOOKUP(A2227,'entry data'!B:H,7,0)))</f>
        <v/>
      </c>
      <c r="H2227" s="27" t="str">
        <f>IF(A2227="","",IF(B2227=1,VLOOKUP(A2227,'entry data'!B:D,3,0),I2226))</f>
        <v/>
      </c>
      <c r="I2227" s="28" t="str">
        <f t="shared" si="295"/>
        <v/>
      </c>
      <c r="J2227" s="23" t="str">
        <f t="shared" si="296"/>
        <v/>
      </c>
      <c r="K2227" s="25" t="str">
        <f t="shared" si="297"/>
        <v/>
      </c>
      <c r="L2227" s="25" t="str">
        <f t="shared" si="298"/>
        <v/>
      </c>
      <c r="M2227" s="25" t="str">
        <f t="shared" si="292"/>
        <v/>
      </c>
      <c r="N2227" s="25" t="str">
        <f>IF(A2227="","",IF(K2227&lt;VLOOKUP(A2227,'entry data'!B:G,6,0),K2227+M2227,VLOOKUP(A2227,'entry data'!B:G,6,0)))</f>
        <v/>
      </c>
      <c r="O2227" s="25" t="str">
        <f t="shared" si="299"/>
        <v/>
      </c>
      <c r="P2227" s="25" t="str">
        <f t="shared" si="293"/>
        <v/>
      </c>
    </row>
    <row r="2228" spans="1:16" x14ac:dyDescent="0.25">
      <c r="A2228" s="23" t="str">
        <f>IF(A2227="","",IF(O2227&gt;0.1,A2227,IF(A2227=MAX('entry data'!$B$8:$B$17),"",A2227+1)))</f>
        <v/>
      </c>
      <c r="B2228" s="23" t="str">
        <f t="shared" si="294"/>
        <v/>
      </c>
      <c r="C2228" s="23" t="str">
        <f>IF(ISERROR(VLOOKUP(A2228,'entry data'!B:G,6,0)),"",VLOOKUP(A2228,'entry data'!B:G,6,0))</f>
        <v/>
      </c>
      <c r="D2228" s="23" t="str">
        <f>IF(ISERROR(VLOOKUP(A2228,'entry data'!B:C,2,0)),"",VLOOKUP(A2228,'entry data'!B:C,2,0))</f>
        <v/>
      </c>
      <c r="E2228" s="23" t="str">
        <f>IF(ISERROR(VLOOKUP(A2228,'entry data'!B:E,4,0)),"",VLOOKUP(A2228,'entry data'!B:E,4,0))</f>
        <v/>
      </c>
      <c r="F2228" s="25" t="str">
        <f>IF(A2228="","",IF(ISERROR(VLOOKUP(A2228,'entry data'!B:F,5,0)),"",VLOOKUP(A2228,'entry data'!B:F,5,0)))</f>
        <v/>
      </c>
      <c r="G2228" s="26" t="str">
        <f>IF(A2228="","",IF(ISERROR(VLOOKUP(A2228,'entry data'!B:H,7,0)),"",VLOOKUP(A2228,'entry data'!B:H,7,0)))</f>
        <v/>
      </c>
      <c r="H2228" s="27" t="str">
        <f>IF(A2228="","",IF(B2228=1,VLOOKUP(A2228,'entry data'!B:D,3,0),I2227))</f>
        <v/>
      </c>
      <c r="I2228" s="28" t="str">
        <f t="shared" si="295"/>
        <v/>
      </c>
      <c r="J2228" s="23" t="str">
        <f t="shared" si="296"/>
        <v/>
      </c>
      <c r="K2228" s="25" t="str">
        <f t="shared" si="297"/>
        <v/>
      </c>
      <c r="L2228" s="25" t="str">
        <f t="shared" si="298"/>
        <v/>
      </c>
      <c r="M2228" s="25" t="str">
        <f t="shared" si="292"/>
        <v/>
      </c>
      <c r="N2228" s="25" t="str">
        <f>IF(A2228="","",IF(K2228&lt;VLOOKUP(A2228,'entry data'!B:G,6,0),K2228+M2228,VLOOKUP(A2228,'entry data'!B:G,6,0)))</f>
        <v/>
      </c>
      <c r="O2228" s="25" t="str">
        <f t="shared" si="299"/>
        <v/>
      </c>
      <c r="P2228" s="25" t="str">
        <f t="shared" si="293"/>
        <v/>
      </c>
    </row>
    <row r="2229" spans="1:16" x14ac:dyDescent="0.25">
      <c r="A2229" s="23" t="str">
        <f>IF(A2228="","",IF(O2228&gt;0.1,A2228,IF(A2228=MAX('entry data'!$B$8:$B$17),"",A2228+1)))</f>
        <v/>
      </c>
      <c r="B2229" s="23" t="str">
        <f t="shared" si="294"/>
        <v/>
      </c>
      <c r="C2229" s="23" t="str">
        <f>IF(ISERROR(VLOOKUP(A2229,'entry data'!B:G,6,0)),"",VLOOKUP(A2229,'entry data'!B:G,6,0))</f>
        <v/>
      </c>
      <c r="D2229" s="23" t="str">
        <f>IF(ISERROR(VLOOKUP(A2229,'entry data'!B:C,2,0)),"",VLOOKUP(A2229,'entry data'!B:C,2,0))</f>
        <v/>
      </c>
      <c r="E2229" s="23" t="str">
        <f>IF(ISERROR(VLOOKUP(A2229,'entry data'!B:E,4,0)),"",VLOOKUP(A2229,'entry data'!B:E,4,0))</f>
        <v/>
      </c>
      <c r="F2229" s="25" t="str">
        <f>IF(A2229="","",IF(ISERROR(VLOOKUP(A2229,'entry data'!B:F,5,0)),"",VLOOKUP(A2229,'entry data'!B:F,5,0)))</f>
        <v/>
      </c>
      <c r="G2229" s="26" t="str">
        <f>IF(A2229="","",IF(ISERROR(VLOOKUP(A2229,'entry data'!B:H,7,0)),"",VLOOKUP(A2229,'entry data'!B:H,7,0)))</f>
        <v/>
      </c>
      <c r="H2229" s="27" t="str">
        <f>IF(A2229="","",IF(B2229=1,VLOOKUP(A2229,'entry data'!B:D,3,0),I2228))</f>
        <v/>
      </c>
      <c r="I2229" s="28" t="str">
        <f t="shared" si="295"/>
        <v/>
      </c>
      <c r="J2229" s="23" t="str">
        <f t="shared" si="296"/>
        <v/>
      </c>
      <c r="K2229" s="25" t="str">
        <f t="shared" si="297"/>
        <v/>
      </c>
      <c r="L2229" s="25" t="str">
        <f t="shared" si="298"/>
        <v/>
      </c>
      <c r="M2229" s="25" t="str">
        <f t="shared" si="292"/>
        <v/>
      </c>
      <c r="N2229" s="25" t="str">
        <f>IF(A2229="","",IF(K2229&lt;VLOOKUP(A2229,'entry data'!B:G,6,0),K2229+M2229,VLOOKUP(A2229,'entry data'!B:G,6,0)))</f>
        <v/>
      </c>
      <c r="O2229" s="25" t="str">
        <f t="shared" si="299"/>
        <v/>
      </c>
      <c r="P2229" s="25" t="str">
        <f t="shared" si="293"/>
        <v/>
      </c>
    </row>
    <row r="2230" spans="1:16" x14ac:dyDescent="0.25">
      <c r="A2230" s="23" t="str">
        <f>IF(A2229="","",IF(O2229&gt;0.1,A2229,IF(A2229=MAX('entry data'!$B$8:$B$17),"",A2229+1)))</f>
        <v/>
      </c>
      <c r="B2230" s="23" t="str">
        <f t="shared" si="294"/>
        <v/>
      </c>
      <c r="C2230" s="23" t="str">
        <f>IF(ISERROR(VLOOKUP(A2230,'entry data'!B:G,6,0)),"",VLOOKUP(A2230,'entry data'!B:G,6,0))</f>
        <v/>
      </c>
      <c r="D2230" s="23" t="str">
        <f>IF(ISERROR(VLOOKUP(A2230,'entry data'!B:C,2,0)),"",VLOOKUP(A2230,'entry data'!B:C,2,0))</f>
        <v/>
      </c>
      <c r="E2230" s="23" t="str">
        <f>IF(ISERROR(VLOOKUP(A2230,'entry data'!B:E,4,0)),"",VLOOKUP(A2230,'entry data'!B:E,4,0))</f>
        <v/>
      </c>
      <c r="F2230" s="25" t="str">
        <f>IF(A2230="","",IF(ISERROR(VLOOKUP(A2230,'entry data'!B:F,5,0)),"",VLOOKUP(A2230,'entry data'!B:F,5,0)))</f>
        <v/>
      </c>
      <c r="G2230" s="26" t="str">
        <f>IF(A2230="","",IF(ISERROR(VLOOKUP(A2230,'entry data'!B:H,7,0)),"",VLOOKUP(A2230,'entry data'!B:H,7,0)))</f>
        <v/>
      </c>
      <c r="H2230" s="27" t="str">
        <f>IF(A2230="","",IF(B2230=1,VLOOKUP(A2230,'entry data'!B:D,3,0),I2229))</f>
        <v/>
      </c>
      <c r="I2230" s="28" t="str">
        <f t="shared" si="295"/>
        <v/>
      </c>
      <c r="J2230" s="23" t="str">
        <f t="shared" si="296"/>
        <v/>
      </c>
      <c r="K2230" s="25" t="str">
        <f t="shared" si="297"/>
        <v/>
      </c>
      <c r="L2230" s="25" t="str">
        <f t="shared" si="298"/>
        <v/>
      </c>
      <c r="M2230" s="25" t="str">
        <f t="shared" si="292"/>
        <v/>
      </c>
      <c r="N2230" s="25" t="str">
        <f>IF(A2230="","",IF(K2230&lt;VLOOKUP(A2230,'entry data'!B:G,6,0),K2230+M2230,VLOOKUP(A2230,'entry data'!B:G,6,0)))</f>
        <v/>
      </c>
      <c r="O2230" s="25" t="str">
        <f t="shared" si="299"/>
        <v/>
      </c>
      <c r="P2230" s="25" t="str">
        <f t="shared" si="293"/>
        <v/>
      </c>
    </row>
    <row r="2231" spans="1:16" x14ac:dyDescent="0.25">
      <c r="A2231" s="23" t="str">
        <f>IF(A2230="","",IF(O2230&gt;0.1,A2230,IF(A2230=MAX('entry data'!$B$8:$B$17),"",A2230+1)))</f>
        <v/>
      </c>
      <c r="B2231" s="23" t="str">
        <f t="shared" si="294"/>
        <v/>
      </c>
      <c r="C2231" s="23" t="str">
        <f>IF(ISERROR(VLOOKUP(A2231,'entry data'!B:G,6,0)),"",VLOOKUP(A2231,'entry data'!B:G,6,0))</f>
        <v/>
      </c>
      <c r="D2231" s="23" t="str">
        <f>IF(ISERROR(VLOOKUP(A2231,'entry data'!B:C,2,0)),"",VLOOKUP(A2231,'entry data'!B:C,2,0))</f>
        <v/>
      </c>
      <c r="E2231" s="23" t="str">
        <f>IF(ISERROR(VLOOKUP(A2231,'entry data'!B:E,4,0)),"",VLOOKUP(A2231,'entry data'!B:E,4,0))</f>
        <v/>
      </c>
      <c r="F2231" s="25" t="str">
        <f>IF(A2231="","",IF(ISERROR(VLOOKUP(A2231,'entry data'!B:F,5,0)),"",VLOOKUP(A2231,'entry data'!B:F,5,0)))</f>
        <v/>
      </c>
      <c r="G2231" s="26" t="str">
        <f>IF(A2231="","",IF(ISERROR(VLOOKUP(A2231,'entry data'!B:H,7,0)),"",VLOOKUP(A2231,'entry data'!B:H,7,0)))</f>
        <v/>
      </c>
      <c r="H2231" s="27" t="str">
        <f>IF(A2231="","",IF(B2231=1,VLOOKUP(A2231,'entry data'!B:D,3,0),I2230))</f>
        <v/>
      </c>
      <c r="I2231" s="28" t="str">
        <f t="shared" si="295"/>
        <v/>
      </c>
      <c r="J2231" s="23" t="str">
        <f t="shared" si="296"/>
        <v/>
      </c>
      <c r="K2231" s="25" t="str">
        <f t="shared" si="297"/>
        <v/>
      </c>
      <c r="L2231" s="25" t="str">
        <f t="shared" si="298"/>
        <v/>
      </c>
      <c r="M2231" s="25" t="str">
        <f t="shared" si="292"/>
        <v/>
      </c>
      <c r="N2231" s="25" t="str">
        <f>IF(A2231="","",IF(K2231&lt;VLOOKUP(A2231,'entry data'!B:G,6,0),K2231+M2231,VLOOKUP(A2231,'entry data'!B:G,6,0)))</f>
        <v/>
      </c>
      <c r="O2231" s="25" t="str">
        <f t="shared" si="299"/>
        <v/>
      </c>
      <c r="P2231" s="25" t="str">
        <f t="shared" si="293"/>
        <v/>
      </c>
    </row>
    <row r="2232" spans="1:16" x14ac:dyDescent="0.25">
      <c r="A2232" s="23" t="str">
        <f>IF(A2231="","",IF(O2231&gt;0.1,A2231,IF(A2231=MAX('entry data'!$B$8:$B$17),"",A2231+1)))</f>
        <v/>
      </c>
      <c r="B2232" s="23" t="str">
        <f t="shared" si="294"/>
        <v/>
      </c>
      <c r="C2232" s="23" t="str">
        <f>IF(ISERROR(VLOOKUP(A2232,'entry data'!B:G,6,0)),"",VLOOKUP(A2232,'entry data'!B:G,6,0))</f>
        <v/>
      </c>
      <c r="D2232" s="23" t="str">
        <f>IF(ISERROR(VLOOKUP(A2232,'entry data'!B:C,2,0)),"",VLOOKUP(A2232,'entry data'!B:C,2,0))</f>
        <v/>
      </c>
      <c r="E2232" s="23" t="str">
        <f>IF(ISERROR(VLOOKUP(A2232,'entry data'!B:E,4,0)),"",VLOOKUP(A2232,'entry data'!B:E,4,0))</f>
        <v/>
      </c>
      <c r="F2232" s="25" t="str">
        <f>IF(A2232="","",IF(ISERROR(VLOOKUP(A2232,'entry data'!B:F,5,0)),"",VLOOKUP(A2232,'entry data'!B:F,5,0)))</f>
        <v/>
      </c>
      <c r="G2232" s="26" t="str">
        <f>IF(A2232="","",IF(ISERROR(VLOOKUP(A2232,'entry data'!B:H,7,0)),"",VLOOKUP(A2232,'entry data'!B:H,7,0)))</f>
        <v/>
      </c>
      <c r="H2232" s="27" t="str">
        <f>IF(A2232="","",IF(B2232=1,VLOOKUP(A2232,'entry data'!B:D,3,0),I2231))</f>
        <v/>
      </c>
      <c r="I2232" s="28" t="str">
        <f t="shared" si="295"/>
        <v/>
      </c>
      <c r="J2232" s="23" t="str">
        <f t="shared" si="296"/>
        <v/>
      </c>
      <c r="K2232" s="25" t="str">
        <f t="shared" si="297"/>
        <v/>
      </c>
      <c r="L2232" s="25" t="str">
        <f t="shared" si="298"/>
        <v/>
      </c>
      <c r="M2232" s="25" t="str">
        <f t="shared" si="292"/>
        <v/>
      </c>
      <c r="N2232" s="25" t="str">
        <f>IF(A2232="","",IF(K2232&lt;VLOOKUP(A2232,'entry data'!B:G,6,0),K2232+M2232,VLOOKUP(A2232,'entry data'!B:G,6,0)))</f>
        <v/>
      </c>
      <c r="O2232" s="25" t="str">
        <f t="shared" si="299"/>
        <v/>
      </c>
      <c r="P2232" s="25" t="str">
        <f t="shared" si="293"/>
        <v/>
      </c>
    </row>
    <row r="2233" spans="1:16" x14ac:dyDescent="0.25">
      <c r="A2233" s="23" t="str">
        <f>IF(A2232="","",IF(O2232&gt;0.1,A2232,IF(A2232=MAX('entry data'!$B$8:$B$17),"",A2232+1)))</f>
        <v/>
      </c>
      <c r="B2233" s="23" t="str">
        <f t="shared" si="294"/>
        <v/>
      </c>
      <c r="C2233" s="23" t="str">
        <f>IF(ISERROR(VLOOKUP(A2233,'entry data'!B:G,6,0)),"",VLOOKUP(A2233,'entry data'!B:G,6,0))</f>
        <v/>
      </c>
      <c r="D2233" s="23" t="str">
        <f>IF(ISERROR(VLOOKUP(A2233,'entry data'!B:C,2,0)),"",VLOOKUP(A2233,'entry data'!B:C,2,0))</f>
        <v/>
      </c>
      <c r="E2233" s="23" t="str">
        <f>IF(ISERROR(VLOOKUP(A2233,'entry data'!B:E,4,0)),"",VLOOKUP(A2233,'entry data'!B:E,4,0))</f>
        <v/>
      </c>
      <c r="F2233" s="25" t="str">
        <f>IF(A2233="","",IF(ISERROR(VLOOKUP(A2233,'entry data'!B:F,5,0)),"",VLOOKUP(A2233,'entry data'!B:F,5,0)))</f>
        <v/>
      </c>
      <c r="G2233" s="26" t="str">
        <f>IF(A2233="","",IF(ISERROR(VLOOKUP(A2233,'entry data'!B:H,7,0)),"",VLOOKUP(A2233,'entry data'!B:H,7,0)))</f>
        <v/>
      </c>
      <c r="H2233" s="27" t="str">
        <f>IF(A2233="","",IF(B2233=1,VLOOKUP(A2233,'entry data'!B:D,3,0),I2232))</f>
        <v/>
      </c>
      <c r="I2233" s="28" t="str">
        <f t="shared" si="295"/>
        <v/>
      </c>
      <c r="J2233" s="23" t="str">
        <f t="shared" si="296"/>
        <v/>
      </c>
      <c r="K2233" s="25" t="str">
        <f t="shared" si="297"/>
        <v/>
      </c>
      <c r="L2233" s="25" t="str">
        <f t="shared" si="298"/>
        <v/>
      </c>
      <c r="M2233" s="25" t="str">
        <f t="shared" si="292"/>
        <v/>
      </c>
      <c r="N2233" s="25" t="str">
        <f>IF(A2233="","",IF(K2233&lt;VLOOKUP(A2233,'entry data'!B:G,6,0),K2233+M2233,VLOOKUP(A2233,'entry data'!B:G,6,0)))</f>
        <v/>
      </c>
      <c r="O2233" s="25" t="str">
        <f t="shared" si="299"/>
        <v/>
      </c>
      <c r="P2233" s="25" t="str">
        <f t="shared" si="293"/>
        <v/>
      </c>
    </row>
    <row r="2234" spans="1:16" x14ac:dyDescent="0.25">
      <c r="A2234" s="23" t="str">
        <f>IF(A2233="","",IF(O2233&gt;0.1,A2233,IF(A2233=MAX('entry data'!$B$8:$B$17),"",A2233+1)))</f>
        <v/>
      </c>
      <c r="B2234" s="23" t="str">
        <f t="shared" si="294"/>
        <v/>
      </c>
      <c r="C2234" s="23" t="str">
        <f>IF(ISERROR(VLOOKUP(A2234,'entry data'!B:G,6,0)),"",VLOOKUP(A2234,'entry data'!B:G,6,0))</f>
        <v/>
      </c>
      <c r="D2234" s="23" t="str">
        <f>IF(ISERROR(VLOOKUP(A2234,'entry data'!B:C,2,0)),"",VLOOKUP(A2234,'entry data'!B:C,2,0))</f>
        <v/>
      </c>
      <c r="E2234" s="23" t="str">
        <f>IF(ISERROR(VLOOKUP(A2234,'entry data'!B:E,4,0)),"",VLOOKUP(A2234,'entry data'!B:E,4,0))</f>
        <v/>
      </c>
      <c r="F2234" s="25" t="str">
        <f>IF(A2234="","",IF(ISERROR(VLOOKUP(A2234,'entry data'!B:F,5,0)),"",VLOOKUP(A2234,'entry data'!B:F,5,0)))</f>
        <v/>
      </c>
      <c r="G2234" s="26" t="str">
        <f>IF(A2234="","",IF(ISERROR(VLOOKUP(A2234,'entry data'!B:H,7,0)),"",VLOOKUP(A2234,'entry data'!B:H,7,0)))</f>
        <v/>
      </c>
      <c r="H2234" s="27" t="str">
        <f>IF(A2234="","",IF(B2234=1,VLOOKUP(A2234,'entry data'!B:D,3,0),I2233))</f>
        <v/>
      </c>
      <c r="I2234" s="28" t="str">
        <f t="shared" si="295"/>
        <v/>
      </c>
      <c r="J2234" s="23" t="str">
        <f t="shared" si="296"/>
        <v/>
      </c>
      <c r="K2234" s="25" t="str">
        <f t="shared" si="297"/>
        <v/>
      </c>
      <c r="L2234" s="25" t="str">
        <f t="shared" si="298"/>
        <v/>
      </c>
      <c r="M2234" s="25" t="str">
        <f t="shared" si="292"/>
        <v/>
      </c>
      <c r="N2234" s="25" t="str">
        <f>IF(A2234="","",IF(K2234&lt;VLOOKUP(A2234,'entry data'!B:G,6,0),K2234+M2234,VLOOKUP(A2234,'entry data'!B:G,6,0)))</f>
        <v/>
      </c>
      <c r="O2234" s="25" t="str">
        <f t="shared" si="299"/>
        <v/>
      </c>
      <c r="P2234" s="25" t="str">
        <f t="shared" si="293"/>
        <v/>
      </c>
    </row>
    <row r="2235" spans="1:16" x14ac:dyDescent="0.25">
      <c r="A2235" s="23" t="str">
        <f>IF(A2234="","",IF(O2234&gt;0.1,A2234,IF(A2234=MAX('entry data'!$B$8:$B$17),"",A2234+1)))</f>
        <v/>
      </c>
      <c r="B2235" s="23" t="str">
        <f t="shared" si="294"/>
        <v/>
      </c>
      <c r="C2235" s="23" t="str">
        <f>IF(ISERROR(VLOOKUP(A2235,'entry data'!B:G,6,0)),"",VLOOKUP(A2235,'entry data'!B:G,6,0))</f>
        <v/>
      </c>
      <c r="D2235" s="23" t="str">
        <f>IF(ISERROR(VLOOKUP(A2235,'entry data'!B:C,2,0)),"",VLOOKUP(A2235,'entry data'!B:C,2,0))</f>
        <v/>
      </c>
      <c r="E2235" s="23" t="str">
        <f>IF(ISERROR(VLOOKUP(A2235,'entry data'!B:E,4,0)),"",VLOOKUP(A2235,'entry data'!B:E,4,0))</f>
        <v/>
      </c>
      <c r="F2235" s="25" t="str">
        <f>IF(A2235="","",IF(ISERROR(VLOOKUP(A2235,'entry data'!B:F,5,0)),"",VLOOKUP(A2235,'entry data'!B:F,5,0)))</f>
        <v/>
      </c>
      <c r="G2235" s="26" t="str">
        <f>IF(A2235="","",IF(ISERROR(VLOOKUP(A2235,'entry data'!B:H,7,0)),"",VLOOKUP(A2235,'entry data'!B:H,7,0)))</f>
        <v/>
      </c>
      <c r="H2235" s="27" t="str">
        <f>IF(A2235="","",IF(B2235=1,VLOOKUP(A2235,'entry data'!B:D,3,0),I2234))</f>
        <v/>
      </c>
      <c r="I2235" s="28" t="str">
        <f t="shared" si="295"/>
        <v/>
      </c>
      <c r="J2235" s="23" t="str">
        <f t="shared" si="296"/>
        <v/>
      </c>
      <c r="K2235" s="25" t="str">
        <f t="shared" si="297"/>
        <v/>
      </c>
      <c r="L2235" s="25" t="str">
        <f t="shared" si="298"/>
        <v/>
      </c>
      <c r="M2235" s="25" t="str">
        <f t="shared" si="292"/>
        <v/>
      </c>
      <c r="N2235" s="25" t="str">
        <f>IF(A2235="","",IF(K2235&lt;VLOOKUP(A2235,'entry data'!B:G,6,0),K2235+M2235,VLOOKUP(A2235,'entry data'!B:G,6,0)))</f>
        <v/>
      </c>
      <c r="O2235" s="25" t="str">
        <f t="shared" si="299"/>
        <v/>
      </c>
      <c r="P2235" s="25" t="str">
        <f t="shared" si="293"/>
        <v/>
      </c>
    </row>
    <row r="2236" spans="1:16" x14ac:dyDescent="0.25">
      <c r="A2236" s="23" t="str">
        <f>IF(A2235="","",IF(O2235&gt;0.1,A2235,IF(A2235=MAX('entry data'!$B$8:$B$17),"",A2235+1)))</f>
        <v/>
      </c>
      <c r="B2236" s="23" t="str">
        <f t="shared" si="294"/>
        <v/>
      </c>
      <c r="C2236" s="23" t="str">
        <f>IF(ISERROR(VLOOKUP(A2236,'entry data'!B:G,6,0)),"",VLOOKUP(A2236,'entry data'!B:G,6,0))</f>
        <v/>
      </c>
      <c r="D2236" s="23" t="str">
        <f>IF(ISERROR(VLOOKUP(A2236,'entry data'!B:C,2,0)),"",VLOOKUP(A2236,'entry data'!B:C,2,0))</f>
        <v/>
      </c>
      <c r="E2236" s="23" t="str">
        <f>IF(ISERROR(VLOOKUP(A2236,'entry data'!B:E,4,0)),"",VLOOKUP(A2236,'entry data'!B:E,4,0))</f>
        <v/>
      </c>
      <c r="F2236" s="25" t="str">
        <f>IF(A2236="","",IF(ISERROR(VLOOKUP(A2236,'entry data'!B:F,5,0)),"",VLOOKUP(A2236,'entry data'!B:F,5,0)))</f>
        <v/>
      </c>
      <c r="G2236" s="26" t="str">
        <f>IF(A2236="","",IF(ISERROR(VLOOKUP(A2236,'entry data'!B:H,7,0)),"",VLOOKUP(A2236,'entry data'!B:H,7,0)))</f>
        <v/>
      </c>
      <c r="H2236" s="27" t="str">
        <f>IF(A2236="","",IF(B2236=1,VLOOKUP(A2236,'entry data'!B:D,3,0),I2235))</f>
        <v/>
      </c>
      <c r="I2236" s="28" t="str">
        <f t="shared" si="295"/>
        <v/>
      </c>
      <c r="J2236" s="23" t="str">
        <f t="shared" si="296"/>
        <v/>
      </c>
      <c r="K2236" s="25" t="str">
        <f t="shared" si="297"/>
        <v/>
      </c>
      <c r="L2236" s="25" t="str">
        <f t="shared" si="298"/>
        <v/>
      </c>
      <c r="M2236" s="25" t="str">
        <f t="shared" si="292"/>
        <v/>
      </c>
      <c r="N2236" s="25" t="str">
        <f>IF(A2236="","",IF(K2236&lt;VLOOKUP(A2236,'entry data'!B:G,6,0),K2236+M2236,VLOOKUP(A2236,'entry data'!B:G,6,0)))</f>
        <v/>
      </c>
      <c r="O2236" s="25" t="str">
        <f t="shared" si="299"/>
        <v/>
      </c>
      <c r="P2236" s="25" t="str">
        <f t="shared" si="293"/>
        <v/>
      </c>
    </row>
    <row r="2237" spans="1:16" x14ac:dyDescent="0.25">
      <c r="A2237" s="23" t="str">
        <f>IF(A2236="","",IF(O2236&gt;0.1,A2236,IF(A2236=MAX('entry data'!$B$8:$B$17),"",A2236+1)))</f>
        <v/>
      </c>
      <c r="B2237" s="23" t="str">
        <f t="shared" si="294"/>
        <v/>
      </c>
      <c r="C2237" s="23" t="str">
        <f>IF(ISERROR(VLOOKUP(A2237,'entry data'!B:G,6,0)),"",VLOOKUP(A2237,'entry data'!B:G,6,0))</f>
        <v/>
      </c>
      <c r="D2237" s="23" t="str">
        <f>IF(ISERROR(VLOOKUP(A2237,'entry data'!B:C,2,0)),"",VLOOKUP(A2237,'entry data'!B:C,2,0))</f>
        <v/>
      </c>
      <c r="E2237" s="23" t="str">
        <f>IF(ISERROR(VLOOKUP(A2237,'entry data'!B:E,4,0)),"",VLOOKUP(A2237,'entry data'!B:E,4,0))</f>
        <v/>
      </c>
      <c r="F2237" s="25" t="str">
        <f>IF(A2237="","",IF(ISERROR(VLOOKUP(A2237,'entry data'!B:F,5,0)),"",VLOOKUP(A2237,'entry data'!B:F,5,0)))</f>
        <v/>
      </c>
      <c r="G2237" s="26" t="str">
        <f>IF(A2237="","",IF(ISERROR(VLOOKUP(A2237,'entry data'!B:H,7,0)),"",VLOOKUP(A2237,'entry data'!B:H,7,0)))</f>
        <v/>
      </c>
      <c r="H2237" s="27" t="str">
        <f>IF(A2237="","",IF(B2237=1,VLOOKUP(A2237,'entry data'!B:D,3,0),I2236))</f>
        <v/>
      </c>
      <c r="I2237" s="28" t="str">
        <f t="shared" si="295"/>
        <v/>
      </c>
      <c r="J2237" s="23" t="str">
        <f t="shared" si="296"/>
        <v/>
      </c>
      <c r="K2237" s="25" t="str">
        <f t="shared" si="297"/>
        <v/>
      </c>
      <c r="L2237" s="25" t="str">
        <f t="shared" si="298"/>
        <v/>
      </c>
      <c r="M2237" s="25" t="str">
        <f t="shared" si="292"/>
        <v/>
      </c>
      <c r="N2237" s="25" t="str">
        <f>IF(A2237="","",IF(K2237&lt;VLOOKUP(A2237,'entry data'!B:G,6,0),K2237+M2237,VLOOKUP(A2237,'entry data'!B:G,6,0)))</f>
        <v/>
      </c>
      <c r="O2237" s="25" t="str">
        <f t="shared" si="299"/>
        <v/>
      </c>
      <c r="P2237" s="25" t="str">
        <f t="shared" si="293"/>
        <v/>
      </c>
    </row>
    <row r="2238" spans="1:16" x14ac:dyDescent="0.25">
      <c r="A2238" s="23" t="str">
        <f>IF(A2237="","",IF(O2237&gt;0.1,A2237,IF(A2237=MAX('entry data'!$B$8:$B$17),"",A2237+1)))</f>
        <v/>
      </c>
      <c r="B2238" s="23" t="str">
        <f t="shared" si="294"/>
        <v/>
      </c>
      <c r="C2238" s="23" t="str">
        <f>IF(ISERROR(VLOOKUP(A2238,'entry data'!B:G,6,0)),"",VLOOKUP(A2238,'entry data'!B:G,6,0))</f>
        <v/>
      </c>
      <c r="D2238" s="23" t="str">
        <f>IF(ISERROR(VLOOKUP(A2238,'entry data'!B:C,2,0)),"",VLOOKUP(A2238,'entry data'!B:C,2,0))</f>
        <v/>
      </c>
      <c r="E2238" s="23" t="str">
        <f>IF(ISERROR(VLOOKUP(A2238,'entry data'!B:E,4,0)),"",VLOOKUP(A2238,'entry data'!B:E,4,0))</f>
        <v/>
      </c>
      <c r="F2238" s="25" t="str">
        <f>IF(A2238="","",IF(ISERROR(VLOOKUP(A2238,'entry data'!B:F,5,0)),"",VLOOKUP(A2238,'entry data'!B:F,5,0)))</f>
        <v/>
      </c>
      <c r="G2238" s="26" t="str">
        <f>IF(A2238="","",IF(ISERROR(VLOOKUP(A2238,'entry data'!B:H,7,0)),"",VLOOKUP(A2238,'entry data'!B:H,7,0)))</f>
        <v/>
      </c>
      <c r="H2238" s="27" t="str">
        <f>IF(A2238="","",IF(B2238=1,VLOOKUP(A2238,'entry data'!B:D,3,0),I2237))</f>
        <v/>
      </c>
      <c r="I2238" s="28" t="str">
        <f t="shared" si="295"/>
        <v/>
      </c>
      <c r="J2238" s="23" t="str">
        <f t="shared" si="296"/>
        <v/>
      </c>
      <c r="K2238" s="25" t="str">
        <f t="shared" si="297"/>
        <v/>
      </c>
      <c r="L2238" s="25" t="str">
        <f t="shared" si="298"/>
        <v/>
      </c>
      <c r="M2238" s="25" t="str">
        <f t="shared" si="292"/>
        <v/>
      </c>
      <c r="N2238" s="25" t="str">
        <f>IF(A2238="","",IF(K2238&lt;VLOOKUP(A2238,'entry data'!B:G,6,0),K2238+M2238,VLOOKUP(A2238,'entry data'!B:G,6,0)))</f>
        <v/>
      </c>
      <c r="O2238" s="25" t="str">
        <f t="shared" si="299"/>
        <v/>
      </c>
      <c r="P2238" s="25" t="str">
        <f t="shared" si="293"/>
        <v/>
      </c>
    </row>
    <row r="2239" spans="1:16" x14ac:dyDescent="0.25">
      <c r="A2239" s="23" t="str">
        <f>IF(A2238="","",IF(O2238&gt;0.1,A2238,IF(A2238=MAX('entry data'!$B$8:$B$17),"",A2238+1)))</f>
        <v/>
      </c>
      <c r="B2239" s="23" t="str">
        <f t="shared" si="294"/>
        <v/>
      </c>
      <c r="C2239" s="23" t="str">
        <f>IF(ISERROR(VLOOKUP(A2239,'entry data'!B:G,6,0)),"",VLOOKUP(A2239,'entry data'!B:G,6,0))</f>
        <v/>
      </c>
      <c r="D2239" s="23" t="str">
        <f>IF(ISERROR(VLOOKUP(A2239,'entry data'!B:C,2,0)),"",VLOOKUP(A2239,'entry data'!B:C,2,0))</f>
        <v/>
      </c>
      <c r="E2239" s="23" t="str">
        <f>IF(ISERROR(VLOOKUP(A2239,'entry data'!B:E,4,0)),"",VLOOKUP(A2239,'entry data'!B:E,4,0))</f>
        <v/>
      </c>
      <c r="F2239" s="25" t="str">
        <f>IF(A2239="","",IF(ISERROR(VLOOKUP(A2239,'entry data'!B:F,5,0)),"",VLOOKUP(A2239,'entry data'!B:F,5,0)))</f>
        <v/>
      </c>
      <c r="G2239" s="26" t="str">
        <f>IF(A2239="","",IF(ISERROR(VLOOKUP(A2239,'entry data'!B:H,7,0)),"",VLOOKUP(A2239,'entry data'!B:H,7,0)))</f>
        <v/>
      </c>
      <c r="H2239" s="27" t="str">
        <f>IF(A2239="","",IF(B2239=1,VLOOKUP(A2239,'entry data'!B:D,3,0),I2238))</f>
        <v/>
      </c>
      <c r="I2239" s="28" t="str">
        <f t="shared" si="295"/>
        <v/>
      </c>
      <c r="J2239" s="23" t="str">
        <f t="shared" si="296"/>
        <v/>
      </c>
      <c r="K2239" s="25" t="str">
        <f t="shared" si="297"/>
        <v/>
      </c>
      <c r="L2239" s="25" t="str">
        <f t="shared" si="298"/>
        <v/>
      </c>
      <c r="M2239" s="25" t="str">
        <f t="shared" si="292"/>
        <v/>
      </c>
      <c r="N2239" s="25" t="str">
        <f>IF(A2239="","",IF(K2239&lt;VLOOKUP(A2239,'entry data'!B:G,6,0),K2239+M2239,VLOOKUP(A2239,'entry data'!B:G,6,0)))</f>
        <v/>
      </c>
      <c r="O2239" s="25" t="str">
        <f t="shared" si="299"/>
        <v/>
      </c>
      <c r="P2239" s="25" t="str">
        <f t="shared" si="293"/>
        <v/>
      </c>
    </row>
    <row r="2240" spans="1:16" x14ac:dyDescent="0.25">
      <c r="A2240" s="23" t="str">
        <f>IF(A2239="","",IF(O2239&gt;0.1,A2239,IF(A2239=MAX('entry data'!$B$8:$B$17),"",A2239+1)))</f>
        <v/>
      </c>
      <c r="B2240" s="23" t="str">
        <f t="shared" si="294"/>
        <v/>
      </c>
      <c r="C2240" s="23" t="str">
        <f>IF(ISERROR(VLOOKUP(A2240,'entry data'!B:G,6,0)),"",VLOOKUP(A2240,'entry data'!B:G,6,0))</f>
        <v/>
      </c>
      <c r="D2240" s="23" t="str">
        <f>IF(ISERROR(VLOOKUP(A2240,'entry data'!B:C,2,0)),"",VLOOKUP(A2240,'entry data'!B:C,2,0))</f>
        <v/>
      </c>
      <c r="E2240" s="23" t="str">
        <f>IF(ISERROR(VLOOKUP(A2240,'entry data'!B:E,4,0)),"",VLOOKUP(A2240,'entry data'!B:E,4,0))</f>
        <v/>
      </c>
      <c r="F2240" s="25" t="str">
        <f>IF(A2240="","",IF(ISERROR(VLOOKUP(A2240,'entry data'!B:F,5,0)),"",VLOOKUP(A2240,'entry data'!B:F,5,0)))</f>
        <v/>
      </c>
      <c r="G2240" s="26" t="str">
        <f>IF(A2240="","",IF(ISERROR(VLOOKUP(A2240,'entry data'!B:H,7,0)),"",VLOOKUP(A2240,'entry data'!B:H,7,0)))</f>
        <v/>
      </c>
      <c r="H2240" s="27" t="str">
        <f>IF(A2240="","",IF(B2240=1,VLOOKUP(A2240,'entry data'!B:D,3,0),I2239))</f>
        <v/>
      </c>
      <c r="I2240" s="28" t="str">
        <f t="shared" si="295"/>
        <v/>
      </c>
      <c r="J2240" s="23" t="str">
        <f t="shared" si="296"/>
        <v/>
      </c>
      <c r="K2240" s="25" t="str">
        <f t="shared" si="297"/>
        <v/>
      </c>
      <c r="L2240" s="25" t="str">
        <f t="shared" si="298"/>
        <v/>
      </c>
      <c r="M2240" s="25" t="str">
        <f t="shared" si="292"/>
        <v/>
      </c>
      <c r="N2240" s="25" t="str">
        <f>IF(A2240="","",IF(K2240&lt;VLOOKUP(A2240,'entry data'!B:G,6,0),K2240+M2240,VLOOKUP(A2240,'entry data'!B:G,6,0)))</f>
        <v/>
      </c>
      <c r="O2240" s="25" t="str">
        <f t="shared" si="299"/>
        <v/>
      </c>
      <c r="P2240" s="25" t="str">
        <f t="shared" si="293"/>
        <v/>
      </c>
    </row>
    <row r="2241" spans="1:16" x14ac:dyDescent="0.25">
      <c r="A2241" s="23" t="str">
        <f>IF(A2240="","",IF(O2240&gt;0.1,A2240,IF(A2240=MAX('entry data'!$B$8:$B$17),"",A2240+1)))</f>
        <v/>
      </c>
      <c r="B2241" s="23" t="str">
        <f t="shared" si="294"/>
        <v/>
      </c>
      <c r="C2241" s="23" t="str">
        <f>IF(ISERROR(VLOOKUP(A2241,'entry data'!B:G,6,0)),"",VLOOKUP(A2241,'entry data'!B:G,6,0))</f>
        <v/>
      </c>
      <c r="D2241" s="23" t="str">
        <f>IF(ISERROR(VLOOKUP(A2241,'entry data'!B:C,2,0)),"",VLOOKUP(A2241,'entry data'!B:C,2,0))</f>
        <v/>
      </c>
      <c r="E2241" s="23" t="str">
        <f>IF(ISERROR(VLOOKUP(A2241,'entry data'!B:E,4,0)),"",VLOOKUP(A2241,'entry data'!B:E,4,0))</f>
        <v/>
      </c>
      <c r="F2241" s="25" t="str">
        <f>IF(A2241="","",IF(ISERROR(VLOOKUP(A2241,'entry data'!B:F,5,0)),"",VLOOKUP(A2241,'entry data'!B:F,5,0)))</f>
        <v/>
      </c>
      <c r="G2241" s="26" t="str">
        <f>IF(A2241="","",IF(ISERROR(VLOOKUP(A2241,'entry data'!B:H,7,0)),"",VLOOKUP(A2241,'entry data'!B:H,7,0)))</f>
        <v/>
      </c>
      <c r="H2241" s="27" t="str">
        <f>IF(A2241="","",IF(B2241=1,VLOOKUP(A2241,'entry data'!B:D,3,0),I2240))</f>
        <v/>
      </c>
      <c r="I2241" s="28" t="str">
        <f t="shared" si="295"/>
        <v/>
      </c>
      <c r="J2241" s="23" t="str">
        <f t="shared" si="296"/>
        <v/>
      </c>
      <c r="K2241" s="25" t="str">
        <f t="shared" si="297"/>
        <v/>
      </c>
      <c r="L2241" s="25" t="str">
        <f t="shared" si="298"/>
        <v/>
      </c>
      <c r="M2241" s="25" t="str">
        <f t="shared" si="292"/>
        <v/>
      </c>
      <c r="N2241" s="25" t="str">
        <f>IF(A2241="","",IF(K2241&lt;VLOOKUP(A2241,'entry data'!B:G,6,0),K2241+M2241,VLOOKUP(A2241,'entry data'!B:G,6,0)))</f>
        <v/>
      </c>
      <c r="O2241" s="25" t="str">
        <f t="shared" si="299"/>
        <v/>
      </c>
      <c r="P2241" s="25" t="str">
        <f t="shared" si="293"/>
        <v/>
      </c>
    </row>
    <row r="2242" spans="1:16" x14ac:dyDescent="0.25">
      <c r="A2242" s="23" t="str">
        <f>IF(A2241="","",IF(O2241&gt;0.1,A2241,IF(A2241=MAX('entry data'!$B$8:$B$17),"",A2241+1)))</f>
        <v/>
      </c>
      <c r="B2242" s="23" t="str">
        <f t="shared" si="294"/>
        <v/>
      </c>
      <c r="C2242" s="23" t="str">
        <f>IF(ISERROR(VLOOKUP(A2242,'entry data'!B:G,6,0)),"",VLOOKUP(A2242,'entry data'!B:G,6,0))</f>
        <v/>
      </c>
      <c r="D2242" s="23" t="str">
        <f>IF(ISERROR(VLOOKUP(A2242,'entry data'!B:C,2,0)),"",VLOOKUP(A2242,'entry data'!B:C,2,0))</f>
        <v/>
      </c>
      <c r="E2242" s="23" t="str">
        <f>IF(ISERROR(VLOOKUP(A2242,'entry data'!B:E,4,0)),"",VLOOKUP(A2242,'entry data'!B:E,4,0))</f>
        <v/>
      </c>
      <c r="F2242" s="25" t="str">
        <f>IF(A2242="","",IF(ISERROR(VLOOKUP(A2242,'entry data'!B:F,5,0)),"",VLOOKUP(A2242,'entry data'!B:F,5,0)))</f>
        <v/>
      </c>
      <c r="G2242" s="26" t="str">
        <f>IF(A2242="","",IF(ISERROR(VLOOKUP(A2242,'entry data'!B:H,7,0)),"",VLOOKUP(A2242,'entry data'!B:H,7,0)))</f>
        <v/>
      </c>
      <c r="H2242" s="27" t="str">
        <f>IF(A2242="","",IF(B2242=1,VLOOKUP(A2242,'entry data'!B:D,3,0),I2241))</f>
        <v/>
      </c>
      <c r="I2242" s="28" t="str">
        <f t="shared" si="295"/>
        <v/>
      </c>
      <c r="J2242" s="23" t="str">
        <f t="shared" si="296"/>
        <v/>
      </c>
      <c r="K2242" s="25" t="str">
        <f t="shared" si="297"/>
        <v/>
      </c>
      <c r="L2242" s="25" t="str">
        <f t="shared" si="298"/>
        <v/>
      </c>
      <c r="M2242" s="25" t="str">
        <f t="shared" si="292"/>
        <v/>
      </c>
      <c r="N2242" s="25" t="str">
        <f>IF(A2242="","",IF(K2242&lt;VLOOKUP(A2242,'entry data'!B:G,6,0),K2242+M2242,VLOOKUP(A2242,'entry data'!B:G,6,0)))</f>
        <v/>
      </c>
      <c r="O2242" s="25" t="str">
        <f t="shared" si="299"/>
        <v/>
      </c>
      <c r="P2242" s="25" t="str">
        <f t="shared" si="293"/>
        <v/>
      </c>
    </row>
    <row r="2243" spans="1:16" x14ac:dyDescent="0.25">
      <c r="A2243" s="23" t="str">
        <f>IF(A2242="","",IF(O2242&gt;0.1,A2242,IF(A2242=MAX('entry data'!$B$8:$B$17),"",A2242+1)))</f>
        <v/>
      </c>
      <c r="B2243" s="23" t="str">
        <f t="shared" si="294"/>
        <v/>
      </c>
      <c r="C2243" s="23" t="str">
        <f>IF(ISERROR(VLOOKUP(A2243,'entry data'!B:G,6,0)),"",VLOOKUP(A2243,'entry data'!B:G,6,0))</f>
        <v/>
      </c>
      <c r="D2243" s="23" t="str">
        <f>IF(ISERROR(VLOOKUP(A2243,'entry data'!B:C,2,0)),"",VLOOKUP(A2243,'entry data'!B:C,2,0))</f>
        <v/>
      </c>
      <c r="E2243" s="23" t="str">
        <f>IF(ISERROR(VLOOKUP(A2243,'entry data'!B:E,4,0)),"",VLOOKUP(A2243,'entry data'!B:E,4,0))</f>
        <v/>
      </c>
      <c r="F2243" s="25" t="str">
        <f>IF(A2243="","",IF(ISERROR(VLOOKUP(A2243,'entry data'!B:F,5,0)),"",VLOOKUP(A2243,'entry data'!B:F,5,0)))</f>
        <v/>
      </c>
      <c r="G2243" s="26" t="str">
        <f>IF(A2243="","",IF(ISERROR(VLOOKUP(A2243,'entry data'!B:H,7,0)),"",VLOOKUP(A2243,'entry data'!B:H,7,0)))</f>
        <v/>
      </c>
      <c r="H2243" s="27" t="str">
        <f>IF(A2243="","",IF(B2243=1,VLOOKUP(A2243,'entry data'!B:D,3,0),I2242))</f>
        <v/>
      </c>
      <c r="I2243" s="28" t="str">
        <f t="shared" si="295"/>
        <v/>
      </c>
      <c r="J2243" s="23" t="str">
        <f t="shared" si="296"/>
        <v/>
      </c>
      <c r="K2243" s="25" t="str">
        <f t="shared" si="297"/>
        <v/>
      </c>
      <c r="L2243" s="25" t="str">
        <f t="shared" si="298"/>
        <v/>
      </c>
      <c r="M2243" s="25" t="str">
        <f t="shared" ref="M2243:M2306" si="300">IF(A2243="","",IF(E2243="monthly",(G2243/12)*K2243,((G2243/365)*(I2243-H2243))*K2243))</f>
        <v/>
      </c>
      <c r="N2243" s="25" t="str">
        <f>IF(A2243="","",IF(K2243&lt;VLOOKUP(A2243,'entry data'!B:G,6,0),K2243+M2243,VLOOKUP(A2243,'entry data'!B:G,6,0)))</f>
        <v/>
      </c>
      <c r="O2243" s="25" t="str">
        <f t="shared" si="299"/>
        <v/>
      </c>
      <c r="P2243" s="25" t="str">
        <f t="shared" ref="P2243:P2306" si="301">IF(A2243="","",IF(J2243&lt;&gt;J2244,O2243,0))</f>
        <v/>
      </c>
    </row>
    <row r="2244" spans="1:16" x14ac:dyDescent="0.25">
      <c r="A2244" s="23" t="str">
        <f>IF(A2243="","",IF(O2243&gt;0.1,A2243,IF(A2243=MAX('entry data'!$B$8:$B$17),"",A2243+1)))</f>
        <v/>
      </c>
      <c r="B2244" s="23" t="str">
        <f t="shared" ref="B2244:B2307" si="302">IF(A2244="","",IF(O2243&lt;0.1,1,B2243+1))</f>
        <v/>
      </c>
      <c r="C2244" s="23" t="str">
        <f>IF(ISERROR(VLOOKUP(A2244,'entry data'!B:G,6,0)),"",VLOOKUP(A2244,'entry data'!B:G,6,0))</f>
        <v/>
      </c>
      <c r="D2244" s="23" t="str">
        <f>IF(ISERROR(VLOOKUP(A2244,'entry data'!B:C,2,0)),"",VLOOKUP(A2244,'entry data'!B:C,2,0))</f>
        <v/>
      </c>
      <c r="E2244" s="23" t="str">
        <f>IF(ISERROR(VLOOKUP(A2244,'entry data'!B:E,4,0)),"",VLOOKUP(A2244,'entry data'!B:E,4,0))</f>
        <v/>
      </c>
      <c r="F2244" s="25" t="str">
        <f>IF(A2244="","",IF(ISERROR(VLOOKUP(A2244,'entry data'!B:F,5,0)),"",VLOOKUP(A2244,'entry data'!B:F,5,0)))</f>
        <v/>
      </c>
      <c r="G2244" s="26" t="str">
        <f>IF(A2244="","",IF(ISERROR(VLOOKUP(A2244,'entry data'!B:H,7,0)),"",VLOOKUP(A2244,'entry data'!B:H,7,0)))</f>
        <v/>
      </c>
      <c r="H2244" s="27" t="str">
        <f>IF(A2244="","",IF(B2244=1,VLOOKUP(A2244,'entry data'!B:D,3,0),I2243))</f>
        <v/>
      </c>
      <c r="I2244" s="28" t="str">
        <f t="shared" si="295"/>
        <v/>
      </c>
      <c r="J2244" s="23" t="str">
        <f t="shared" si="296"/>
        <v/>
      </c>
      <c r="K2244" s="25" t="str">
        <f t="shared" si="297"/>
        <v/>
      </c>
      <c r="L2244" s="25" t="str">
        <f t="shared" si="298"/>
        <v/>
      </c>
      <c r="M2244" s="25" t="str">
        <f t="shared" si="300"/>
        <v/>
      </c>
      <c r="N2244" s="25" t="str">
        <f>IF(A2244="","",IF(K2244&lt;VLOOKUP(A2244,'entry data'!B:G,6,0),K2244+M2244,VLOOKUP(A2244,'entry data'!B:G,6,0)))</f>
        <v/>
      </c>
      <c r="O2244" s="25" t="str">
        <f t="shared" si="299"/>
        <v/>
      </c>
      <c r="P2244" s="25" t="str">
        <f t="shared" si="301"/>
        <v/>
      </c>
    </row>
    <row r="2245" spans="1:16" x14ac:dyDescent="0.25">
      <c r="A2245" s="23" t="str">
        <f>IF(A2244="","",IF(O2244&gt;0.1,A2244,IF(A2244=MAX('entry data'!$B$8:$B$17),"",A2244+1)))</f>
        <v/>
      </c>
      <c r="B2245" s="23" t="str">
        <f t="shared" si="302"/>
        <v/>
      </c>
      <c r="C2245" s="23" t="str">
        <f>IF(ISERROR(VLOOKUP(A2245,'entry data'!B:G,6,0)),"",VLOOKUP(A2245,'entry data'!B:G,6,0))</f>
        <v/>
      </c>
      <c r="D2245" s="23" t="str">
        <f>IF(ISERROR(VLOOKUP(A2245,'entry data'!B:C,2,0)),"",VLOOKUP(A2245,'entry data'!B:C,2,0))</f>
        <v/>
      </c>
      <c r="E2245" s="23" t="str">
        <f>IF(ISERROR(VLOOKUP(A2245,'entry data'!B:E,4,0)),"",VLOOKUP(A2245,'entry data'!B:E,4,0))</f>
        <v/>
      </c>
      <c r="F2245" s="25" t="str">
        <f>IF(A2245="","",IF(ISERROR(VLOOKUP(A2245,'entry data'!B:F,5,0)),"",VLOOKUP(A2245,'entry data'!B:F,5,0)))</f>
        <v/>
      </c>
      <c r="G2245" s="26" t="str">
        <f>IF(A2245="","",IF(ISERROR(VLOOKUP(A2245,'entry data'!B:H,7,0)),"",VLOOKUP(A2245,'entry data'!B:H,7,0)))</f>
        <v/>
      </c>
      <c r="H2245" s="27" t="str">
        <f>IF(A2245="","",IF(B2245=1,VLOOKUP(A2245,'entry data'!B:D,3,0),I2244))</f>
        <v/>
      </c>
      <c r="I2245" s="28" t="str">
        <f t="shared" si="295"/>
        <v/>
      </c>
      <c r="J2245" s="23" t="str">
        <f t="shared" si="296"/>
        <v/>
      </c>
      <c r="K2245" s="25" t="str">
        <f t="shared" si="297"/>
        <v/>
      </c>
      <c r="L2245" s="25" t="str">
        <f t="shared" si="298"/>
        <v/>
      </c>
      <c r="M2245" s="25" t="str">
        <f t="shared" si="300"/>
        <v/>
      </c>
      <c r="N2245" s="25" t="str">
        <f>IF(A2245="","",IF(K2245&lt;VLOOKUP(A2245,'entry data'!B:G,6,0),K2245+M2245,VLOOKUP(A2245,'entry data'!B:G,6,0)))</f>
        <v/>
      </c>
      <c r="O2245" s="25" t="str">
        <f t="shared" si="299"/>
        <v/>
      </c>
      <c r="P2245" s="25" t="str">
        <f t="shared" si="301"/>
        <v/>
      </c>
    </row>
    <row r="2246" spans="1:16" x14ac:dyDescent="0.25">
      <c r="A2246" s="23" t="str">
        <f>IF(A2245="","",IF(O2245&gt;0.1,A2245,IF(A2245=MAX('entry data'!$B$8:$B$17),"",A2245+1)))</f>
        <v/>
      </c>
      <c r="B2246" s="23" t="str">
        <f t="shared" si="302"/>
        <v/>
      </c>
      <c r="C2246" s="23" t="str">
        <f>IF(ISERROR(VLOOKUP(A2246,'entry data'!B:G,6,0)),"",VLOOKUP(A2246,'entry data'!B:G,6,0))</f>
        <v/>
      </c>
      <c r="D2246" s="23" t="str">
        <f>IF(ISERROR(VLOOKUP(A2246,'entry data'!B:C,2,0)),"",VLOOKUP(A2246,'entry data'!B:C,2,0))</f>
        <v/>
      </c>
      <c r="E2246" s="23" t="str">
        <f>IF(ISERROR(VLOOKUP(A2246,'entry data'!B:E,4,0)),"",VLOOKUP(A2246,'entry data'!B:E,4,0))</f>
        <v/>
      </c>
      <c r="F2246" s="25" t="str">
        <f>IF(A2246="","",IF(ISERROR(VLOOKUP(A2246,'entry data'!B:F,5,0)),"",VLOOKUP(A2246,'entry data'!B:F,5,0)))</f>
        <v/>
      </c>
      <c r="G2246" s="26" t="str">
        <f>IF(A2246="","",IF(ISERROR(VLOOKUP(A2246,'entry data'!B:H,7,0)),"",VLOOKUP(A2246,'entry data'!B:H,7,0)))</f>
        <v/>
      </c>
      <c r="H2246" s="27" t="str">
        <f>IF(A2246="","",IF(B2246=1,VLOOKUP(A2246,'entry data'!B:D,3,0),I2245))</f>
        <v/>
      </c>
      <c r="I2246" s="28" t="str">
        <f t="shared" si="295"/>
        <v/>
      </c>
      <c r="J2246" s="23" t="str">
        <f t="shared" si="296"/>
        <v/>
      </c>
      <c r="K2246" s="25" t="str">
        <f t="shared" si="297"/>
        <v/>
      </c>
      <c r="L2246" s="25" t="str">
        <f t="shared" si="298"/>
        <v/>
      </c>
      <c r="M2246" s="25" t="str">
        <f t="shared" si="300"/>
        <v/>
      </c>
      <c r="N2246" s="25" t="str">
        <f>IF(A2246="","",IF(K2246&lt;VLOOKUP(A2246,'entry data'!B:G,6,0),K2246+M2246,VLOOKUP(A2246,'entry data'!B:G,6,0)))</f>
        <v/>
      </c>
      <c r="O2246" s="25" t="str">
        <f t="shared" si="299"/>
        <v/>
      </c>
      <c r="P2246" s="25" t="str">
        <f t="shared" si="301"/>
        <v/>
      </c>
    </row>
    <row r="2247" spans="1:16" x14ac:dyDescent="0.25">
      <c r="A2247" s="23" t="str">
        <f>IF(A2246="","",IF(O2246&gt;0.1,A2246,IF(A2246=MAX('entry data'!$B$8:$B$17),"",A2246+1)))</f>
        <v/>
      </c>
      <c r="B2247" s="23" t="str">
        <f t="shared" si="302"/>
        <v/>
      </c>
      <c r="C2247" s="23" t="str">
        <f>IF(ISERROR(VLOOKUP(A2247,'entry data'!B:G,6,0)),"",VLOOKUP(A2247,'entry data'!B:G,6,0))</f>
        <v/>
      </c>
      <c r="D2247" s="23" t="str">
        <f>IF(ISERROR(VLOOKUP(A2247,'entry data'!B:C,2,0)),"",VLOOKUP(A2247,'entry data'!B:C,2,0))</f>
        <v/>
      </c>
      <c r="E2247" s="23" t="str">
        <f>IF(ISERROR(VLOOKUP(A2247,'entry data'!B:E,4,0)),"",VLOOKUP(A2247,'entry data'!B:E,4,0))</f>
        <v/>
      </c>
      <c r="F2247" s="25" t="str">
        <f>IF(A2247="","",IF(ISERROR(VLOOKUP(A2247,'entry data'!B:F,5,0)),"",VLOOKUP(A2247,'entry data'!B:F,5,0)))</f>
        <v/>
      </c>
      <c r="G2247" s="26" t="str">
        <f>IF(A2247="","",IF(ISERROR(VLOOKUP(A2247,'entry data'!B:H,7,0)),"",VLOOKUP(A2247,'entry data'!B:H,7,0)))</f>
        <v/>
      </c>
      <c r="H2247" s="27" t="str">
        <f>IF(A2247="","",IF(B2247=1,VLOOKUP(A2247,'entry data'!B:D,3,0),I2246))</f>
        <v/>
      </c>
      <c r="I2247" s="28" t="str">
        <f t="shared" si="295"/>
        <v/>
      </c>
      <c r="J2247" s="23" t="str">
        <f t="shared" si="296"/>
        <v/>
      </c>
      <c r="K2247" s="25" t="str">
        <f t="shared" si="297"/>
        <v/>
      </c>
      <c r="L2247" s="25" t="str">
        <f t="shared" si="298"/>
        <v/>
      </c>
      <c r="M2247" s="25" t="str">
        <f t="shared" si="300"/>
        <v/>
      </c>
      <c r="N2247" s="25" t="str">
        <f>IF(A2247="","",IF(K2247&lt;VLOOKUP(A2247,'entry data'!B:G,6,0),K2247+M2247,VLOOKUP(A2247,'entry data'!B:G,6,0)))</f>
        <v/>
      </c>
      <c r="O2247" s="25" t="str">
        <f t="shared" si="299"/>
        <v/>
      </c>
      <c r="P2247" s="25" t="str">
        <f t="shared" si="301"/>
        <v/>
      </c>
    </row>
    <row r="2248" spans="1:16" x14ac:dyDescent="0.25">
      <c r="A2248" s="23" t="str">
        <f>IF(A2247="","",IF(O2247&gt;0.1,A2247,IF(A2247=MAX('entry data'!$B$8:$B$17),"",A2247+1)))</f>
        <v/>
      </c>
      <c r="B2248" s="23" t="str">
        <f t="shared" si="302"/>
        <v/>
      </c>
      <c r="C2248" s="23" t="str">
        <f>IF(ISERROR(VLOOKUP(A2248,'entry data'!B:G,6,0)),"",VLOOKUP(A2248,'entry data'!B:G,6,0))</f>
        <v/>
      </c>
      <c r="D2248" s="23" t="str">
        <f>IF(ISERROR(VLOOKUP(A2248,'entry data'!B:C,2,0)),"",VLOOKUP(A2248,'entry data'!B:C,2,0))</f>
        <v/>
      </c>
      <c r="E2248" s="23" t="str">
        <f>IF(ISERROR(VLOOKUP(A2248,'entry data'!B:E,4,0)),"",VLOOKUP(A2248,'entry data'!B:E,4,0))</f>
        <v/>
      </c>
      <c r="F2248" s="25" t="str">
        <f>IF(A2248="","",IF(ISERROR(VLOOKUP(A2248,'entry data'!B:F,5,0)),"",VLOOKUP(A2248,'entry data'!B:F,5,0)))</f>
        <v/>
      </c>
      <c r="G2248" s="26" t="str">
        <f>IF(A2248="","",IF(ISERROR(VLOOKUP(A2248,'entry data'!B:H,7,0)),"",VLOOKUP(A2248,'entry data'!B:H,7,0)))</f>
        <v/>
      </c>
      <c r="H2248" s="27" t="str">
        <f>IF(A2248="","",IF(B2248=1,VLOOKUP(A2248,'entry data'!B:D,3,0),I2247))</f>
        <v/>
      </c>
      <c r="I2248" s="28" t="str">
        <f t="shared" si="295"/>
        <v/>
      </c>
      <c r="J2248" s="23" t="str">
        <f t="shared" si="296"/>
        <v/>
      </c>
      <c r="K2248" s="25" t="str">
        <f t="shared" si="297"/>
        <v/>
      </c>
      <c r="L2248" s="25" t="str">
        <f t="shared" si="298"/>
        <v/>
      </c>
      <c r="M2248" s="25" t="str">
        <f t="shared" si="300"/>
        <v/>
      </c>
      <c r="N2248" s="25" t="str">
        <f>IF(A2248="","",IF(K2248&lt;VLOOKUP(A2248,'entry data'!B:G,6,0),K2248+M2248,VLOOKUP(A2248,'entry data'!B:G,6,0)))</f>
        <v/>
      </c>
      <c r="O2248" s="25" t="str">
        <f t="shared" si="299"/>
        <v/>
      </c>
      <c r="P2248" s="25" t="str">
        <f t="shared" si="301"/>
        <v/>
      </c>
    </row>
    <row r="2249" spans="1:16" x14ac:dyDescent="0.25">
      <c r="A2249" s="23" t="str">
        <f>IF(A2248="","",IF(O2248&gt;0.1,A2248,IF(A2248=MAX('entry data'!$B$8:$B$17),"",A2248+1)))</f>
        <v/>
      </c>
      <c r="B2249" s="23" t="str">
        <f t="shared" si="302"/>
        <v/>
      </c>
      <c r="C2249" s="23" t="str">
        <f>IF(ISERROR(VLOOKUP(A2249,'entry data'!B:G,6,0)),"",VLOOKUP(A2249,'entry data'!B:G,6,0))</f>
        <v/>
      </c>
      <c r="D2249" s="23" t="str">
        <f>IF(ISERROR(VLOOKUP(A2249,'entry data'!B:C,2,0)),"",VLOOKUP(A2249,'entry data'!B:C,2,0))</f>
        <v/>
      </c>
      <c r="E2249" s="23" t="str">
        <f>IF(ISERROR(VLOOKUP(A2249,'entry data'!B:E,4,0)),"",VLOOKUP(A2249,'entry data'!B:E,4,0))</f>
        <v/>
      </c>
      <c r="F2249" s="25" t="str">
        <f>IF(A2249="","",IF(ISERROR(VLOOKUP(A2249,'entry data'!B:F,5,0)),"",VLOOKUP(A2249,'entry data'!B:F,5,0)))</f>
        <v/>
      </c>
      <c r="G2249" s="26" t="str">
        <f>IF(A2249="","",IF(ISERROR(VLOOKUP(A2249,'entry data'!B:H,7,0)),"",VLOOKUP(A2249,'entry data'!B:H,7,0)))</f>
        <v/>
      </c>
      <c r="H2249" s="27" t="str">
        <f>IF(A2249="","",IF(B2249=1,VLOOKUP(A2249,'entry data'!B:D,3,0),I2248))</f>
        <v/>
      </c>
      <c r="I2249" s="28" t="str">
        <f t="shared" si="295"/>
        <v/>
      </c>
      <c r="J2249" s="23" t="str">
        <f t="shared" si="296"/>
        <v/>
      </c>
      <c r="K2249" s="25" t="str">
        <f t="shared" si="297"/>
        <v/>
      </c>
      <c r="L2249" s="25" t="str">
        <f t="shared" si="298"/>
        <v/>
      </c>
      <c r="M2249" s="25" t="str">
        <f t="shared" si="300"/>
        <v/>
      </c>
      <c r="N2249" s="25" t="str">
        <f>IF(A2249="","",IF(K2249&lt;VLOOKUP(A2249,'entry data'!B:G,6,0),K2249+M2249,VLOOKUP(A2249,'entry data'!B:G,6,0)))</f>
        <v/>
      </c>
      <c r="O2249" s="25" t="str">
        <f t="shared" si="299"/>
        <v/>
      </c>
      <c r="P2249" s="25" t="str">
        <f t="shared" si="301"/>
        <v/>
      </c>
    </row>
    <row r="2250" spans="1:16" x14ac:dyDescent="0.25">
      <c r="A2250" s="23" t="str">
        <f>IF(A2249="","",IF(O2249&gt;0.1,A2249,IF(A2249=MAX('entry data'!$B$8:$B$17),"",A2249+1)))</f>
        <v/>
      </c>
      <c r="B2250" s="23" t="str">
        <f t="shared" si="302"/>
        <v/>
      </c>
      <c r="C2250" s="23" t="str">
        <f>IF(ISERROR(VLOOKUP(A2250,'entry data'!B:G,6,0)),"",VLOOKUP(A2250,'entry data'!B:G,6,0))</f>
        <v/>
      </c>
      <c r="D2250" s="23" t="str">
        <f>IF(ISERROR(VLOOKUP(A2250,'entry data'!B:C,2,0)),"",VLOOKUP(A2250,'entry data'!B:C,2,0))</f>
        <v/>
      </c>
      <c r="E2250" s="23" t="str">
        <f>IF(ISERROR(VLOOKUP(A2250,'entry data'!B:E,4,0)),"",VLOOKUP(A2250,'entry data'!B:E,4,0))</f>
        <v/>
      </c>
      <c r="F2250" s="25" t="str">
        <f>IF(A2250="","",IF(ISERROR(VLOOKUP(A2250,'entry data'!B:F,5,0)),"",VLOOKUP(A2250,'entry data'!B:F,5,0)))</f>
        <v/>
      </c>
      <c r="G2250" s="26" t="str">
        <f>IF(A2250="","",IF(ISERROR(VLOOKUP(A2250,'entry data'!B:H,7,0)),"",VLOOKUP(A2250,'entry data'!B:H,7,0)))</f>
        <v/>
      </c>
      <c r="H2250" s="27" t="str">
        <f>IF(A2250="","",IF(B2250=1,VLOOKUP(A2250,'entry data'!B:D,3,0),I2249))</f>
        <v/>
      </c>
      <c r="I2250" s="28" t="str">
        <f t="shared" si="295"/>
        <v/>
      </c>
      <c r="J2250" s="23" t="str">
        <f t="shared" si="296"/>
        <v/>
      </c>
      <c r="K2250" s="25" t="str">
        <f t="shared" si="297"/>
        <v/>
      </c>
      <c r="L2250" s="25" t="str">
        <f t="shared" si="298"/>
        <v/>
      </c>
      <c r="M2250" s="25" t="str">
        <f t="shared" si="300"/>
        <v/>
      </c>
      <c r="N2250" s="25" t="str">
        <f>IF(A2250="","",IF(K2250&lt;VLOOKUP(A2250,'entry data'!B:G,6,0),K2250+M2250,VLOOKUP(A2250,'entry data'!B:G,6,0)))</f>
        <v/>
      </c>
      <c r="O2250" s="25" t="str">
        <f t="shared" si="299"/>
        <v/>
      </c>
      <c r="P2250" s="25" t="str">
        <f t="shared" si="301"/>
        <v/>
      </c>
    </row>
    <row r="2251" spans="1:16" x14ac:dyDescent="0.25">
      <c r="A2251" s="23" t="str">
        <f>IF(A2250="","",IF(O2250&gt;0.1,A2250,IF(A2250=MAX('entry data'!$B$8:$B$17),"",A2250+1)))</f>
        <v/>
      </c>
      <c r="B2251" s="23" t="str">
        <f t="shared" si="302"/>
        <v/>
      </c>
      <c r="C2251" s="23" t="str">
        <f>IF(ISERROR(VLOOKUP(A2251,'entry data'!B:G,6,0)),"",VLOOKUP(A2251,'entry data'!B:G,6,0))</f>
        <v/>
      </c>
      <c r="D2251" s="23" t="str">
        <f>IF(ISERROR(VLOOKUP(A2251,'entry data'!B:C,2,0)),"",VLOOKUP(A2251,'entry data'!B:C,2,0))</f>
        <v/>
      </c>
      <c r="E2251" s="23" t="str">
        <f>IF(ISERROR(VLOOKUP(A2251,'entry data'!B:E,4,0)),"",VLOOKUP(A2251,'entry data'!B:E,4,0))</f>
        <v/>
      </c>
      <c r="F2251" s="25" t="str">
        <f>IF(A2251="","",IF(ISERROR(VLOOKUP(A2251,'entry data'!B:F,5,0)),"",VLOOKUP(A2251,'entry data'!B:F,5,0)))</f>
        <v/>
      </c>
      <c r="G2251" s="26" t="str">
        <f>IF(A2251="","",IF(ISERROR(VLOOKUP(A2251,'entry data'!B:H,7,0)),"",VLOOKUP(A2251,'entry data'!B:H,7,0)))</f>
        <v/>
      </c>
      <c r="H2251" s="27" t="str">
        <f>IF(A2251="","",IF(B2251=1,VLOOKUP(A2251,'entry data'!B:D,3,0),I2250))</f>
        <v/>
      </c>
      <c r="I2251" s="28" t="str">
        <f t="shared" si="295"/>
        <v/>
      </c>
      <c r="J2251" s="23" t="str">
        <f t="shared" si="296"/>
        <v/>
      </c>
      <c r="K2251" s="25" t="str">
        <f t="shared" si="297"/>
        <v/>
      </c>
      <c r="L2251" s="25" t="str">
        <f t="shared" si="298"/>
        <v/>
      </c>
      <c r="M2251" s="25" t="str">
        <f t="shared" si="300"/>
        <v/>
      </c>
      <c r="N2251" s="25" t="str">
        <f>IF(A2251="","",IF(K2251&lt;VLOOKUP(A2251,'entry data'!B:G,6,0),K2251+M2251,VLOOKUP(A2251,'entry data'!B:G,6,0)))</f>
        <v/>
      </c>
      <c r="O2251" s="25" t="str">
        <f t="shared" si="299"/>
        <v/>
      </c>
      <c r="P2251" s="25" t="str">
        <f t="shared" si="301"/>
        <v/>
      </c>
    </row>
    <row r="2252" spans="1:16" x14ac:dyDescent="0.25">
      <c r="A2252" s="23" t="str">
        <f>IF(A2251="","",IF(O2251&gt;0.1,A2251,IF(A2251=MAX('entry data'!$B$8:$B$17),"",A2251+1)))</f>
        <v/>
      </c>
      <c r="B2252" s="23" t="str">
        <f t="shared" si="302"/>
        <v/>
      </c>
      <c r="C2252" s="23" t="str">
        <f>IF(ISERROR(VLOOKUP(A2252,'entry data'!B:G,6,0)),"",VLOOKUP(A2252,'entry data'!B:G,6,0))</f>
        <v/>
      </c>
      <c r="D2252" s="23" t="str">
        <f>IF(ISERROR(VLOOKUP(A2252,'entry data'!B:C,2,0)),"",VLOOKUP(A2252,'entry data'!B:C,2,0))</f>
        <v/>
      </c>
      <c r="E2252" s="23" t="str">
        <f>IF(ISERROR(VLOOKUP(A2252,'entry data'!B:E,4,0)),"",VLOOKUP(A2252,'entry data'!B:E,4,0))</f>
        <v/>
      </c>
      <c r="F2252" s="25" t="str">
        <f>IF(A2252="","",IF(ISERROR(VLOOKUP(A2252,'entry data'!B:F,5,0)),"",VLOOKUP(A2252,'entry data'!B:F,5,0)))</f>
        <v/>
      </c>
      <c r="G2252" s="26" t="str">
        <f>IF(A2252="","",IF(ISERROR(VLOOKUP(A2252,'entry data'!B:H,7,0)),"",VLOOKUP(A2252,'entry data'!B:H,7,0)))</f>
        <v/>
      </c>
      <c r="H2252" s="27" t="str">
        <f>IF(A2252="","",IF(B2252=1,VLOOKUP(A2252,'entry data'!B:D,3,0),I2251))</f>
        <v/>
      </c>
      <c r="I2252" s="28" t="str">
        <f t="shared" si="295"/>
        <v/>
      </c>
      <c r="J2252" s="23" t="str">
        <f t="shared" si="296"/>
        <v/>
      </c>
      <c r="K2252" s="25" t="str">
        <f t="shared" si="297"/>
        <v/>
      </c>
      <c r="L2252" s="25" t="str">
        <f t="shared" si="298"/>
        <v/>
      </c>
      <c r="M2252" s="25" t="str">
        <f t="shared" si="300"/>
        <v/>
      </c>
      <c r="N2252" s="25" t="str">
        <f>IF(A2252="","",IF(K2252&lt;VLOOKUP(A2252,'entry data'!B:G,6,0),K2252+M2252,VLOOKUP(A2252,'entry data'!B:G,6,0)))</f>
        <v/>
      </c>
      <c r="O2252" s="25" t="str">
        <f t="shared" si="299"/>
        <v/>
      </c>
      <c r="P2252" s="25" t="str">
        <f t="shared" si="301"/>
        <v/>
      </c>
    </row>
    <row r="2253" spans="1:16" x14ac:dyDescent="0.25">
      <c r="A2253" s="23" t="str">
        <f>IF(A2252="","",IF(O2252&gt;0.1,A2252,IF(A2252=MAX('entry data'!$B$8:$B$17),"",A2252+1)))</f>
        <v/>
      </c>
      <c r="B2253" s="23" t="str">
        <f t="shared" si="302"/>
        <v/>
      </c>
      <c r="C2253" s="23" t="str">
        <f>IF(ISERROR(VLOOKUP(A2253,'entry data'!B:G,6,0)),"",VLOOKUP(A2253,'entry data'!B:G,6,0))</f>
        <v/>
      </c>
      <c r="D2253" s="23" t="str">
        <f>IF(ISERROR(VLOOKUP(A2253,'entry data'!B:C,2,0)),"",VLOOKUP(A2253,'entry data'!B:C,2,0))</f>
        <v/>
      </c>
      <c r="E2253" s="23" t="str">
        <f>IF(ISERROR(VLOOKUP(A2253,'entry data'!B:E,4,0)),"",VLOOKUP(A2253,'entry data'!B:E,4,0))</f>
        <v/>
      </c>
      <c r="F2253" s="25" t="str">
        <f>IF(A2253="","",IF(ISERROR(VLOOKUP(A2253,'entry data'!B:F,5,0)),"",VLOOKUP(A2253,'entry data'!B:F,5,0)))</f>
        <v/>
      </c>
      <c r="G2253" s="26" t="str">
        <f>IF(A2253="","",IF(ISERROR(VLOOKUP(A2253,'entry data'!B:H,7,0)),"",VLOOKUP(A2253,'entry data'!B:H,7,0)))</f>
        <v/>
      </c>
      <c r="H2253" s="27" t="str">
        <f>IF(A2253="","",IF(B2253=1,VLOOKUP(A2253,'entry data'!B:D,3,0),I2252))</f>
        <v/>
      </c>
      <c r="I2253" s="28" t="str">
        <f t="shared" si="295"/>
        <v/>
      </c>
      <c r="J2253" s="23" t="str">
        <f t="shared" si="296"/>
        <v/>
      </c>
      <c r="K2253" s="25" t="str">
        <f t="shared" si="297"/>
        <v/>
      </c>
      <c r="L2253" s="25" t="str">
        <f t="shared" si="298"/>
        <v/>
      </c>
      <c r="M2253" s="25" t="str">
        <f t="shared" si="300"/>
        <v/>
      </c>
      <c r="N2253" s="25" t="str">
        <f>IF(A2253="","",IF(K2253&lt;VLOOKUP(A2253,'entry data'!B:G,6,0),K2253+M2253,VLOOKUP(A2253,'entry data'!B:G,6,0)))</f>
        <v/>
      </c>
      <c r="O2253" s="25" t="str">
        <f t="shared" si="299"/>
        <v/>
      </c>
      <c r="P2253" s="25" t="str">
        <f t="shared" si="301"/>
        <v/>
      </c>
    </row>
    <row r="2254" spans="1:16" x14ac:dyDescent="0.25">
      <c r="A2254" s="23" t="str">
        <f>IF(A2253="","",IF(O2253&gt;0.1,A2253,IF(A2253=MAX('entry data'!$B$8:$B$17),"",A2253+1)))</f>
        <v/>
      </c>
      <c r="B2254" s="23" t="str">
        <f t="shared" si="302"/>
        <v/>
      </c>
      <c r="C2254" s="23" t="str">
        <f>IF(ISERROR(VLOOKUP(A2254,'entry data'!B:G,6,0)),"",VLOOKUP(A2254,'entry data'!B:G,6,0))</f>
        <v/>
      </c>
      <c r="D2254" s="23" t="str">
        <f>IF(ISERROR(VLOOKUP(A2254,'entry data'!B:C,2,0)),"",VLOOKUP(A2254,'entry data'!B:C,2,0))</f>
        <v/>
      </c>
      <c r="E2254" s="23" t="str">
        <f>IF(ISERROR(VLOOKUP(A2254,'entry data'!B:E,4,0)),"",VLOOKUP(A2254,'entry data'!B:E,4,0))</f>
        <v/>
      </c>
      <c r="F2254" s="25" t="str">
        <f>IF(A2254="","",IF(ISERROR(VLOOKUP(A2254,'entry data'!B:F,5,0)),"",VLOOKUP(A2254,'entry data'!B:F,5,0)))</f>
        <v/>
      </c>
      <c r="G2254" s="26" t="str">
        <f>IF(A2254="","",IF(ISERROR(VLOOKUP(A2254,'entry data'!B:H,7,0)),"",VLOOKUP(A2254,'entry data'!B:H,7,0)))</f>
        <v/>
      </c>
      <c r="H2254" s="27" t="str">
        <f>IF(A2254="","",IF(B2254=1,VLOOKUP(A2254,'entry data'!B:D,3,0),I2253))</f>
        <v/>
      </c>
      <c r="I2254" s="28" t="str">
        <f t="shared" si="295"/>
        <v/>
      </c>
      <c r="J2254" s="23" t="str">
        <f t="shared" si="296"/>
        <v/>
      </c>
      <c r="K2254" s="25" t="str">
        <f t="shared" si="297"/>
        <v/>
      </c>
      <c r="L2254" s="25" t="str">
        <f t="shared" si="298"/>
        <v/>
      </c>
      <c r="M2254" s="25" t="str">
        <f t="shared" si="300"/>
        <v/>
      </c>
      <c r="N2254" s="25" t="str">
        <f>IF(A2254="","",IF(K2254&lt;VLOOKUP(A2254,'entry data'!B:G,6,0),K2254+M2254,VLOOKUP(A2254,'entry data'!B:G,6,0)))</f>
        <v/>
      </c>
      <c r="O2254" s="25" t="str">
        <f t="shared" si="299"/>
        <v/>
      </c>
      <c r="P2254" s="25" t="str">
        <f t="shared" si="301"/>
        <v/>
      </c>
    </row>
    <row r="2255" spans="1:16" x14ac:dyDescent="0.25">
      <c r="A2255" s="23" t="str">
        <f>IF(A2254="","",IF(O2254&gt;0.1,A2254,IF(A2254=MAX('entry data'!$B$8:$B$17),"",A2254+1)))</f>
        <v/>
      </c>
      <c r="B2255" s="23" t="str">
        <f t="shared" si="302"/>
        <v/>
      </c>
      <c r="C2255" s="23" t="str">
        <f>IF(ISERROR(VLOOKUP(A2255,'entry data'!B:G,6,0)),"",VLOOKUP(A2255,'entry data'!B:G,6,0))</f>
        <v/>
      </c>
      <c r="D2255" s="23" t="str">
        <f>IF(ISERROR(VLOOKUP(A2255,'entry data'!B:C,2,0)),"",VLOOKUP(A2255,'entry data'!B:C,2,0))</f>
        <v/>
      </c>
      <c r="E2255" s="23" t="str">
        <f>IF(ISERROR(VLOOKUP(A2255,'entry data'!B:E,4,0)),"",VLOOKUP(A2255,'entry data'!B:E,4,0))</f>
        <v/>
      </c>
      <c r="F2255" s="25" t="str">
        <f>IF(A2255="","",IF(ISERROR(VLOOKUP(A2255,'entry data'!B:F,5,0)),"",VLOOKUP(A2255,'entry data'!B:F,5,0)))</f>
        <v/>
      </c>
      <c r="G2255" s="26" t="str">
        <f>IF(A2255="","",IF(ISERROR(VLOOKUP(A2255,'entry data'!B:H,7,0)),"",VLOOKUP(A2255,'entry data'!B:H,7,0)))</f>
        <v/>
      </c>
      <c r="H2255" s="27" t="str">
        <f>IF(A2255="","",IF(B2255=1,VLOOKUP(A2255,'entry data'!B:D,3,0),I2254))</f>
        <v/>
      </c>
      <c r="I2255" s="28" t="str">
        <f t="shared" si="295"/>
        <v/>
      </c>
      <c r="J2255" s="23" t="str">
        <f t="shared" si="296"/>
        <v/>
      </c>
      <c r="K2255" s="25" t="str">
        <f t="shared" si="297"/>
        <v/>
      </c>
      <c r="L2255" s="25" t="str">
        <f t="shared" si="298"/>
        <v/>
      </c>
      <c r="M2255" s="25" t="str">
        <f t="shared" si="300"/>
        <v/>
      </c>
      <c r="N2255" s="25" t="str">
        <f>IF(A2255="","",IF(K2255&lt;VLOOKUP(A2255,'entry data'!B:G,6,0),K2255+M2255,VLOOKUP(A2255,'entry data'!B:G,6,0)))</f>
        <v/>
      </c>
      <c r="O2255" s="25" t="str">
        <f t="shared" si="299"/>
        <v/>
      </c>
      <c r="P2255" s="25" t="str">
        <f t="shared" si="301"/>
        <v/>
      </c>
    </row>
    <row r="2256" spans="1:16" x14ac:dyDescent="0.25">
      <c r="A2256" s="23" t="str">
        <f>IF(A2255="","",IF(O2255&gt;0.1,A2255,IF(A2255=MAX('entry data'!$B$8:$B$17),"",A2255+1)))</f>
        <v/>
      </c>
      <c r="B2256" s="23" t="str">
        <f t="shared" si="302"/>
        <v/>
      </c>
      <c r="C2256" s="23" t="str">
        <f>IF(ISERROR(VLOOKUP(A2256,'entry data'!B:G,6,0)),"",VLOOKUP(A2256,'entry data'!B:G,6,0))</f>
        <v/>
      </c>
      <c r="D2256" s="23" t="str">
        <f>IF(ISERROR(VLOOKUP(A2256,'entry data'!B:C,2,0)),"",VLOOKUP(A2256,'entry data'!B:C,2,0))</f>
        <v/>
      </c>
      <c r="E2256" s="23" t="str">
        <f>IF(ISERROR(VLOOKUP(A2256,'entry data'!B:E,4,0)),"",VLOOKUP(A2256,'entry data'!B:E,4,0))</f>
        <v/>
      </c>
      <c r="F2256" s="25" t="str">
        <f>IF(A2256="","",IF(ISERROR(VLOOKUP(A2256,'entry data'!B:F,5,0)),"",VLOOKUP(A2256,'entry data'!B:F,5,0)))</f>
        <v/>
      </c>
      <c r="G2256" s="26" t="str">
        <f>IF(A2256="","",IF(ISERROR(VLOOKUP(A2256,'entry data'!B:H,7,0)),"",VLOOKUP(A2256,'entry data'!B:H,7,0)))</f>
        <v/>
      </c>
      <c r="H2256" s="27" t="str">
        <f>IF(A2256="","",IF(B2256=1,VLOOKUP(A2256,'entry data'!B:D,3,0),I2255))</f>
        <v/>
      </c>
      <c r="I2256" s="28" t="str">
        <f t="shared" si="295"/>
        <v/>
      </c>
      <c r="J2256" s="23" t="str">
        <f t="shared" si="296"/>
        <v/>
      </c>
      <c r="K2256" s="25" t="str">
        <f t="shared" si="297"/>
        <v/>
      </c>
      <c r="L2256" s="25" t="str">
        <f t="shared" si="298"/>
        <v/>
      </c>
      <c r="M2256" s="25" t="str">
        <f t="shared" si="300"/>
        <v/>
      </c>
      <c r="N2256" s="25" t="str">
        <f>IF(A2256="","",IF(K2256&lt;VLOOKUP(A2256,'entry data'!B:G,6,0),K2256+M2256,VLOOKUP(A2256,'entry data'!B:G,6,0)))</f>
        <v/>
      </c>
      <c r="O2256" s="25" t="str">
        <f t="shared" si="299"/>
        <v/>
      </c>
      <c r="P2256" s="25" t="str">
        <f t="shared" si="301"/>
        <v/>
      </c>
    </row>
    <row r="2257" spans="1:16" x14ac:dyDescent="0.25">
      <c r="A2257" s="23" t="str">
        <f>IF(A2256="","",IF(O2256&gt;0.1,A2256,IF(A2256=MAX('entry data'!$B$8:$B$17),"",A2256+1)))</f>
        <v/>
      </c>
      <c r="B2257" s="23" t="str">
        <f t="shared" si="302"/>
        <v/>
      </c>
      <c r="C2257" s="23" t="str">
        <f>IF(ISERROR(VLOOKUP(A2257,'entry data'!B:G,6,0)),"",VLOOKUP(A2257,'entry data'!B:G,6,0))</f>
        <v/>
      </c>
      <c r="D2257" s="23" t="str">
        <f>IF(ISERROR(VLOOKUP(A2257,'entry data'!B:C,2,0)),"",VLOOKUP(A2257,'entry data'!B:C,2,0))</f>
        <v/>
      </c>
      <c r="E2257" s="23" t="str">
        <f>IF(ISERROR(VLOOKUP(A2257,'entry data'!B:E,4,0)),"",VLOOKUP(A2257,'entry data'!B:E,4,0))</f>
        <v/>
      </c>
      <c r="F2257" s="25" t="str">
        <f>IF(A2257="","",IF(ISERROR(VLOOKUP(A2257,'entry data'!B:F,5,0)),"",VLOOKUP(A2257,'entry data'!B:F,5,0)))</f>
        <v/>
      </c>
      <c r="G2257" s="26" t="str">
        <f>IF(A2257="","",IF(ISERROR(VLOOKUP(A2257,'entry data'!B:H,7,0)),"",VLOOKUP(A2257,'entry data'!B:H,7,0)))</f>
        <v/>
      </c>
      <c r="H2257" s="27" t="str">
        <f>IF(A2257="","",IF(B2257=1,VLOOKUP(A2257,'entry data'!B:D,3,0),I2256))</f>
        <v/>
      </c>
      <c r="I2257" s="28" t="str">
        <f t="shared" si="295"/>
        <v/>
      </c>
      <c r="J2257" s="23" t="str">
        <f t="shared" si="296"/>
        <v/>
      </c>
      <c r="K2257" s="25" t="str">
        <f t="shared" si="297"/>
        <v/>
      </c>
      <c r="L2257" s="25" t="str">
        <f t="shared" si="298"/>
        <v/>
      </c>
      <c r="M2257" s="25" t="str">
        <f t="shared" si="300"/>
        <v/>
      </c>
      <c r="N2257" s="25" t="str">
        <f>IF(A2257="","",IF(K2257&lt;VLOOKUP(A2257,'entry data'!B:G,6,0),K2257+M2257,VLOOKUP(A2257,'entry data'!B:G,6,0)))</f>
        <v/>
      </c>
      <c r="O2257" s="25" t="str">
        <f t="shared" si="299"/>
        <v/>
      </c>
      <c r="P2257" s="25" t="str">
        <f t="shared" si="301"/>
        <v/>
      </c>
    </row>
    <row r="2258" spans="1:16" x14ac:dyDescent="0.25">
      <c r="A2258" s="23" t="str">
        <f>IF(A2257="","",IF(O2257&gt;0.1,A2257,IF(A2257=MAX('entry data'!$B$8:$B$17),"",A2257+1)))</f>
        <v/>
      </c>
      <c r="B2258" s="23" t="str">
        <f t="shared" si="302"/>
        <v/>
      </c>
      <c r="C2258" s="23" t="str">
        <f>IF(ISERROR(VLOOKUP(A2258,'entry data'!B:G,6,0)),"",VLOOKUP(A2258,'entry data'!B:G,6,0))</f>
        <v/>
      </c>
      <c r="D2258" s="23" t="str">
        <f>IF(ISERROR(VLOOKUP(A2258,'entry data'!B:C,2,0)),"",VLOOKUP(A2258,'entry data'!B:C,2,0))</f>
        <v/>
      </c>
      <c r="E2258" s="23" t="str">
        <f>IF(ISERROR(VLOOKUP(A2258,'entry data'!B:E,4,0)),"",VLOOKUP(A2258,'entry data'!B:E,4,0))</f>
        <v/>
      </c>
      <c r="F2258" s="25" t="str">
        <f>IF(A2258="","",IF(ISERROR(VLOOKUP(A2258,'entry data'!B:F,5,0)),"",VLOOKUP(A2258,'entry data'!B:F,5,0)))</f>
        <v/>
      </c>
      <c r="G2258" s="26" t="str">
        <f>IF(A2258="","",IF(ISERROR(VLOOKUP(A2258,'entry data'!B:H,7,0)),"",VLOOKUP(A2258,'entry data'!B:H,7,0)))</f>
        <v/>
      </c>
      <c r="H2258" s="27" t="str">
        <f>IF(A2258="","",IF(B2258=1,VLOOKUP(A2258,'entry data'!B:D,3,0),I2257))</f>
        <v/>
      </c>
      <c r="I2258" s="28" t="str">
        <f t="shared" si="295"/>
        <v/>
      </c>
      <c r="J2258" s="23" t="str">
        <f t="shared" si="296"/>
        <v/>
      </c>
      <c r="K2258" s="25" t="str">
        <f t="shared" si="297"/>
        <v/>
      </c>
      <c r="L2258" s="25" t="str">
        <f t="shared" si="298"/>
        <v/>
      </c>
      <c r="M2258" s="25" t="str">
        <f t="shared" si="300"/>
        <v/>
      </c>
      <c r="N2258" s="25" t="str">
        <f>IF(A2258="","",IF(K2258&lt;VLOOKUP(A2258,'entry data'!B:G,6,0),K2258+M2258,VLOOKUP(A2258,'entry data'!B:G,6,0)))</f>
        <v/>
      </c>
      <c r="O2258" s="25" t="str">
        <f t="shared" si="299"/>
        <v/>
      </c>
      <c r="P2258" s="25" t="str">
        <f t="shared" si="301"/>
        <v/>
      </c>
    </row>
    <row r="2259" spans="1:16" x14ac:dyDescent="0.25">
      <c r="A2259" s="23" t="str">
        <f>IF(A2258="","",IF(O2258&gt;0.1,A2258,IF(A2258=MAX('entry data'!$B$8:$B$17),"",A2258+1)))</f>
        <v/>
      </c>
      <c r="B2259" s="23" t="str">
        <f t="shared" si="302"/>
        <v/>
      </c>
      <c r="C2259" s="23" t="str">
        <f>IF(ISERROR(VLOOKUP(A2259,'entry data'!B:G,6,0)),"",VLOOKUP(A2259,'entry data'!B:G,6,0))</f>
        <v/>
      </c>
      <c r="D2259" s="23" t="str">
        <f>IF(ISERROR(VLOOKUP(A2259,'entry data'!B:C,2,0)),"",VLOOKUP(A2259,'entry data'!B:C,2,0))</f>
        <v/>
      </c>
      <c r="E2259" s="23" t="str">
        <f>IF(ISERROR(VLOOKUP(A2259,'entry data'!B:E,4,0)),"",VLOOKUP(A2259,'entry data'!B:E,4,0))</f>
        <v/>
      </c>
      <c r="F2259" s="25" t="str">
        <f>IF(A2259="","",IF(ISERROR(VLOOKUP(A2259,'entry data'!B:F,5,0)),"",VLOOKUP(A2259,'entry data'!B:F,5,0)))</f>
        <v/>
      </c>
      <c r="G2259" s="26" t="str">
        <f>IF(A2259="","",IF(ISERROR(VLOOKUP(A2259,'entry data'!B:H,7,0)),"",VLOOKUP(A2259,'entry data'!B:H,7,0)))</f>
        <v/>
      </c>
      <c r="H2259" s="27" t="str">
        <f>IF(A2259="","",IF(B2259=1,VLOOKUP(A2259,'entry data'!B:D,3,0),I2258))</f>
        <v/>
      </c>
      <c r="I2259" s="28" t="str">
        <f t="shared" si="295"/>
        <v/>
      </c>
      <c r="J2259" s="23" t="str">
        <f t="shared" si="296"/>
        <v/>
      </c>
      <c r="K2259" s="25" t="str">
        <f t="shared" si="297"/>
        <v/>
      </c>
      <c r="L2259" s="25" t="str">
        <f t="shared" si="298"/>
        <v/>
      </c>
      <c r="M2259" s="25" t="str">
        <f t="shared" si="300"/>
        <v/>
      </c>
      <c r="N2259" s="25" t="str">
        <f>IF(A2259="","",IF(K2259&lt;VLOOKUP(A2259,'entry data'!B:G,6,0),K2259+M2259,VLOOKUP(A2259,'entry data'!B:G,6,0)))</f>
        <v/>
      </c>
      <c r="O2259" s="25" t="str">
        <f t="shared" si="299"/>
        <v/>
      </c>
      <c r="P2259" s="25" t="str">
        <f t="shared" si="301"/>
        <v/>
      </c>
    </row>
    <row r="2260" spans="1:16" x14ac:dyDescent="0.25">
      <c r="A2260" s="23" t="str">
        <f>IF(A2259="","",IF(O2259&gt;0.1,A2259,IF(A2259=MAX('entry data'!$B$8:$B$17),"",A2259+1)))</f>
        <v/>
      </c>
      <c r="B2260" s="23" t="str">
        <f t="shared" si="302"/>
        <v/>
      </c>
      <c r="C2260" s="23" t="str">
        <f>IF(ISERROR(VLOOKUP(A2260,'entry data'!B:G,6,0)),"",VLOOKUP(A2260,'entry data'!B:G,6,0))</f>
        <v/>
      </c>
      <c r="D2260" s="23" t="str">
        <f>IF(ISERROR(VLOOKUP(A2260,'entry data'!B:C,2,0)),"",VLOOKUP(A2260,'entry data'!B:C,2,0))</f>
        <v/>
      </c>
      <c r="E2260" s="23" t="str">
        <f>IF(ISERROR(VLOOKUP(A2260,'entry data'!B:E,4,0)),"",VLOOKUP(A2260,'entry data'!B:E,4,0))</f>
        <v/>
      </c>
      <c r="F2260" s="25" t="str">
        <f>IF(A2260="","",IF(ISERROR(VLOOKUP(A2260,'entry data'!B:F,5,0)),"",VLOOKUP(A2260,'entry data'!B:F,5,0)))</f>
        <v/>
      </c>
      <c r="G2260" s="26" t="str">
        <f>IF(A2260="","",IF(ISERROR(VLOOKUP(A2260,'entry data'!B:H,7,0)),"",VLOOKUP(A2260,'entry data'!B:H,7,0)))</f>
        <v/>
      </c>
      <c r="H2260" s="27" t="str">
        <f>IF(A2260="","",IF(B2260=1,VLOOKUP(A2260,'entry data'!B:D,3,0),I2259))</f>
        <v/>
      </c>
      <c r="I2260" s="28" t="str">
        <f t="shared" si="295"/>
        <v/>
      </c>
      <c r="J2260" s="23" t="str">
        <f t="shared" si="296"/>
        <v/>
      </c>
      <c r="K2260" s="25" t="str">
        <f t="shared" si="297"/>
        <v/>
      </c>
      <c r="L2260" s="25" t="str">
        <f t="shared" si="298"/>
        <v/>
      </c>
      <c r="M2260" s="25" t="str">
        <f t="shared" si="300"/>
        <v/>
      </c>
      <c r="N2260" s="25" t="str">
        <f>IF(A2260="","",IF(K2260&lt;VLOOKUP(A2260,'entry data'!B:G,6,0),K2260+M2260,VLOOKUP(A2260,'entry data'!B:G,6,0)))</f>
        <v/>
      </c>
      <c r="O2260" s="25" t="str">
        <f t="shared" si="299"/>
        <v/>
      </c>
      <c r="P2260" s="25" t="str">
        <f t="shared" si="301"/>
        <v/>
      </c>
    </row>
    <row r="2261" spans="1:16" x14ac:dyDescent="0.25">
      <c r="A2261" s="23" t="str">
        <f>IF(A2260="","",IF(O2260&gt;0.1,A2260,IF(A2260=MAX('entry data'!$B$8:$B$17),"",A2260+1)))</f>
        <v/>
      </c>
      <c r="B2261" s="23" t="str">
        <f t="shared" si="302"/>
        <v/>
      </c>
      <c r="C2261" s="23" t="str">
        <f>IF(ISERROR(VLOOKUP(A2261,'entry data'!B:G,6,0)),"",VLOOKUP(A2261,'entry data'!B:G,6,0))</f>
        <v/>
      </c>
      <c r="D2261" s="23" t="str">
        <f>IF(ISERROR(VLOOKUP(A2261,'entry data'!B:C,2,0)),"",VLOOKUP(A2261,'entry data'!B:C,2,0))</f>
        <v/>
      </c>
      <c r="E2261" s="23" t="str">
        <f>IF(ISERROR(VLOOKUP(A2261,'entry data'!B:E,4,0)),"",VLOOKUP(A2261,'entry data'!B:E,4,0))</f>
        <v/>
      </c>
      <c r="F2261" s="25" t="str">
        <f>IF(A2261="","",IF(ISERROR(VLOOKUP(A2261,'entry data'!B:F,5,0)),"",VLOOKUP(A2261,'entry data'!B:F,5,0)))</f>
        <v/>
      </c>
      <c r="G2261" s="26" t="str">
        <f>IF(A2261="","",IF(ISERROR(VLOOKUP(A2261,'entry data'!B:H,7,0)),"",VLOOKUP(A2261,'entry data'!B:H,7,0)))</f>
        <v/>
      </c>
      <c r="H2261" s="27" t="str">
        <f>IF(A2261="","",IF(B2261=1,VLOOKUP(A2261,'entry data'!B:D,3,0),I2260))</f>
        <v/>
      </c>
      <c r="I2261" s="28" t="str">
        <f t="shared" si="295"/>
        <v/>
      </c>
      <c r="J2261" s="23" t="str">
        <f t="shared" si="296"/>
        <v/>
      </c>
      <c r="K2261" s="25" t="str">
        <f t="shared" si="297"/>
        <v/>
      </c>
      <c r="L2261" s="25" t="str">
        <f t="shared" si="298"/>
        <v/>
      </c>
      <c r="M2261" s="25" t="str">
        <f t="shared" si="300"/>
        <v/>
      </c>
      <c r="N2261" s="25" t="str">
        <f>IF(A2261="","",IF(K2261&lt;VLOOKUP(A2261,'entry data'!B:G,6,0),K2261+M2261,VLOOKUP(A2261,'entry data'!B:G,6,0)))</f>
        <v/>
      </c>
      <c r="O2261" s="25" t="str">
        <f t="shared" si="299"/>
        <v/>
      </c>
      <c r="P2261" s="25" t="str">
        <f t="shared" si="301"/>
        <v/>
      </c>
    </row>
    <row r="2262" spans="1:16" x14ac:dyDescent="0.25">
      <c r="A2262" s="23" t="str">
        <f>IF(A2261="","",IF(O2261&gt;0.1,A2261,IF(A2261=MAX('entry data'!$B$8:$B$17),"",A2261+1)))</f>
        <v/>
      </c>
      <c r="B2262" s="23" t="str">
        <f t="shared" si="302"/>
        <v/>
      </c>
      <c r="C2262" s="23" t="str">
        <f>IF(ISERROR(VLOOKUP(A2262,'entry data'!B:G,6,0)),"",VLOOKUP(A2262,'entry data'!B:G,6,0))</f>
        <v/>
      </c>
      <c r="D2262" s="23" t="str">
        <f>IF(ISERROR(VLOOKUP(A2262,'entry data'!B:C,2,0)),"",VLOOKUP(A2262,'entry data'!B:C,2,0))</f>
        <v/>
      </c>
      <c r="E2262" s="23" t="str">
        <f>IF(ISERROR(VLOOKUP(A2262,'entry data'!B:E,4,0)),"",VLOOKUP(A2262,'entry data'!B:E,4,0))</f>
        <v/>
      </c>
      <c r="F2262" s="25" t="str">
        <f>IF(A2262="","",IF(ISERROR(VLOOKUP(A2262,'entry data'!B:F,5,0)),"",VLOOKUP(A2262,'entry data'!B:F,5,0)))</f>
        <v/>
      </c>
      <c r="G2262" s="26" t="str">
        <f>IF(A2262="","",IF(ISERROR(VLOOKUP(A2262,'entry data'!B:H,7,0)),"",VLOOKUP(A2262,'entry data'!B:H,7,0)))</f>
        <v/>
      </c>
      <c r="H2262" s="27" t="str">
        <f>IF(A2262="","",IF(B2262=1,VLOOKUP(A2262,'entry data'!B:D,3,0),I2261))</f>
        <v/>
      </c>
      <c r="I2262" s="28" t="str">
        <f t="shared" si="295"/>
        <v/>
      </c>
      <c r="J2262" s="23" t="str">
        <f t="shared" si="296"/>
        <v/>
      </c>
      <c r="K2262" s="25" t="str">
        <f t="shared" si="297"/>
        <v/>
      </c>
      <c r="L2262" s="25" t="str">
        <f t="shared" si="298"/>
        <v/>
      </c>
      <c r="M2262" s="25" t="str">
        <f t="shared" si="300"/>
        <v/>
      </c>
      <c r="N2262" s="25" t="str">
        <f>IF(A2262="","",IF(K2262&lt;VLOOKUP(A2262,'entry data'!B:G,6,0),K2262+M2262,VLOOKUP(A2262,'entry data'!B:G,6,0)))</f>
        <v/>
      </c>
      <c r="O2262" s="25" t="str">
        <f t="shared" si="299"/>
        <v/>
      </c>
      <c r="P2262" s="25" t="str">
        <f t="shared" si="301"/>
        <v/>
      </c>
    </row>
    <row r="2263" spans="1:16" x14ac:dyDescent="0.25">
      <c r="A2263" s="23" t="str">
        <f>IF(A2262="","",IF(O2262&gt;0.1,A2262,IF(A2262=MAX('entry data'!$B$8:$B$17),"",A2262+1)))</f>
        <v/>
      </c>
      <c r="B2263" s="23" t="str">
        <f t="shared" si="302"/>
        <v/>
      </c>
      <c r="C2263" s="23" t="str">
        <f>IF(ISERROR(VLOOKUP(A2263,'entry data'!B:G,6,0)),"",VLOOKUP(A2263,'entry data'!B:G,6,0))</f>
        <v/>
      </c>
      <c r="D2263" s="23" t="str">
        <f>IF(ISERROR(VLOOKUP(A2263,'entry data'!B:C,2,0)),"",VLOOKUP(A2263,'entry data'!B:C,2,0))</f>
        <v/>
      </c>
      <c r="E2263" s="23" t="str">
        <f>IF(ISERROR(VLOOKUP(A2263,'entry data'!B:E,4,0)),"",VLOOKUP(A2263,'entry data'!B:E,4,0))</f>
        <v/>
      </c>
      <c r="F2263" s="25" t="str">
        <f>IF(A2263="","",IF(ISERROR(VLOOKUP(A2263,'entry data'!B:F,5,0)),"",VLOOKUP(A2263,'entry data'!B:F,5,0)))</f>
        <v/>
      </c>
      <c r="G2263" s="26" t="str">
        <f>IF(A2263="","",IF(ISERROR(VLOOKUP(A2263,'entry data'!B:H,7,0)),"",VLOOKUP(A2263,'entry data'!B:H,7,0)))</f>
        <v/>
      </c>
      <c r="H2263" s="27" t="str">
        <f>IF(A2263="","",IF(B2263=1,VLOOKUP(A2263,'entry data'!B:D,3,0),I2262))</f>
        <v/>
      </c>
      <c r="I2263" s="28" t="str">
        <f t="shared" ref="I2263:I2326" si="303">IF(A2263="","",IF(E2263="weekly",7,IF(E2263="fortnightly",14,DATE(IF(MONTH(H2263)=12,YEAR(H2263)+1,YEAR(H2263)),IF(MONTH(H2263)=12,1,MONTH(H2263)+1),DAY(H2263))-H2263))+H2263)</f>
        <v/>
      </c>
      <c r="J2263" s="23" t="str">
        <f t="shared" ref="J2263:J2326" si="304">IF(A2263="","",IF(MONTH(I2263)&lt;10,YEAR(I2263)&amp;"-0"&amp;MONTH(I2263),YEAR(I2263)&amp;"-"&amp;MONTH(I2263)))</f>
        <v/>
      </c>
      <c r="K2263" s="25" t="str">
        <f t="shared" ref="K2263:K2326" si="305">IF(A2263="","",IF(B2263=1,F2263,O2262))</f>
        <v/>
      </c>
      <c r="L2263" s="25" t="str">
        <f t="shared" ref="L2263:L2326" si="306">IF(A2263="","",N2263-M2263)</f>
        <v/>
      </c>
      <c r="M2263" s="25" t="str">
        <f t="shared" si="300"/>
        <v/>
      </c>
      <c r="N2263" s="25" t="str">
        <f>IF(A2263="","",IF(K2263&lt;VLOOKUP(A2263,'entry data'!B:G,6,0),K2263+M2263,VLOOKUP(A2263,'entry data'!B:G,6,0)))</f>
        <v/>
      </c>
      <c r="O2263" s="25" t="str">
        <f t="shared" ref="O2263:O2326" si="307">IF(A2263="","",K2263-L2263)</f>
        <v/>
      </c>
      <c r="P2263" s="25" t="str">
        <f t="shared" si="301"/>
        <v/>
      </c>
    </row>
    <row r="2264" spans="1:16" x14ac:dyDescent="0.25">
      <c r="A2264" s="23" t="str">
        <f>IF(A2263="","",IF(O2263&gt;0.1,A2263,IF(A2263=MAX('entry data'!$B$8:$B$17),"",A2263+1)))</f>
        <v/>
      </c>
      <c r="B2264" s="23" t="str">
        <f t="shared" si="302"/>
        <v/>
      </c>
      <c r="C2264" s="23" t="str">
        <f>IF(ISERROR(VLOOKUP(A2264,'entry data'!B:G,6,0)),"",VLOOKUP(A2264,'entry data'!B:G,6,0))</f>
        <v/>
      </c>
      <c r="D2264" s="23" t="str">
        <f>IF(ISERROR(VLOOKUP(A2264,'entry data'!B:C,2,0)),"",VLOOKUP(A2264,'entry data'!B:C,2,0))</f>
        <v/>
      </c>
      <c r="E2264" s="23" t="str">
        <f>IF(ISERROR(VLOOKUP(A2264,'entry data'!B:E,4,0)),"",VLOOKUP(A2264,'entry data'!B:E,4,0))</f>
        <v/>
      </c>
      <c r="F2264" s="25" t="str">
        <f>IF(A2264="","",IF(ISERROR(VLOOKUP(A2264,'entry data'!B:F,5,0)),"",VLOOKUP(A2264,'entry data'!B:F,5,0)))</f>
        <v/>
      </c>
      <c r="G2264" s="26" t="str">
        <f>IF(A2264="","",IF(ISERROR(VLOOKUP(A2264,'entry data'!B:H,7,0)),"",VLOOKUP(A2264,'entry data'!B:H,7,0)))</f>
        <v/>
      </c>
      <c r="H2264" s="27" t="str">
        <f>IF(A2264="","",IF(B2264=1,VLOOKUP(A2264,'entry data'!B:D,3,0),I2263))</f>
        <v/>
      </c>
      <c r="I2264" s="28" t="str">
        <f t="shared" si="303"/>
        <v/>
      </c>
      <c r="J2264" s="23" t="str">
        <f t="shared" si="304"/>
        <v/>
      </c>
      <c r="K2264" s="25" t="str">
        <f t="shared" si="305"/>
        <v/>
      </c>
      <c r="L2264" s="25" t="str">
        <f t="shared" si="306"/>
        <v/>
      </c>
      <c r="M2264" s="25" t="str">
        <f t="shared" si="300"/>
        <v/>
      </c>
      <c r="N2264" s="25" t="str">
        <f>IF(A2264="","",IF(K2264&lt;VLOOKUP(A2264,'entry data'!B:G,6,0),K2264+M2264,VLOOKUP(A2264,'entry data'!B:G,6,0)))</f>
        <v/>
      </c>
      <c r="O2264" s="25" t="str">
        <f t="shared" si="307"/>
        <v/>
      </c>
      <c r="P2264" s="25" t="str">
        <f t="shared" si="301"/>
        <v/>
      </c>
    </row>
    <row r="2265" spans="1:16" x14ac:dyDescent="0.25">
      <c r="A2265" s="23" t="str">
        <f>IF(A2264="","",IF(O2264&gt;0.1,A2264,IF(A2264=MAX('entry data'!$B$8:$B$17),"",A2264+1)))</f>
        <v/>
      </c>
      <c r="B2265" s="23" t="str">
        <f t="shared" si="302"/>
        <v/>
      </c>
      <c r="C2265" s="23" t="str">
        <f>IF(ISERROR(VLOOKUP(A2265,'entry data'!B:G,6,0)),"",VLOOKUP(A2265,'entry data'!B:G,6,0))</f>
        <v/>
      </c>
      <c r="D2265" s="23" t="str">
        <f>IF(ISERROR(VLOOKUP(A2265,'entry data'!B:C,2,0)),"",VLOOKUP(A2265,'entry data'!B:C,2,0))</f>
        <v/>
      </c>
      <c r="E2265" s="23" t="str">
        <f>IF(ISERROR(VLOOKUP(A2265,'entry data'!B:E,4,0)),"",VLOOKUP(A2265,'entry data'!B:E,4,0))</f>
        <v/>
      </c>
      <c r="F2265" s="25" t="str">
        <f>IF(A2265="","",IF(ISERROR(VLOOKUP(A2265,'entry data'!B:F,5,0)),"",VLOOKUP(A2265,'entry data'!B:F,5,0)))</f>
        <v/>
      </c>
      <c r="G2265" s="26" t="str">
        <f>IF(A2265="","",IF(ISERROR(VLOOKUP(A2265,'entry data'!B:H,7,0)),"",VLOOKUP(A2265,'entry data'!B:H,7,0)))</f>
        <v/>
      </c>
      <c r="H2265" s="27" t="str">
        <f>IF(A2265="","",IF(B2265=1,VLOOKUP(A2265,'entry data'!B:D,3,0),I2264))</f>
        <v/>
      </c>
      <c r="I2265" s="28" t="str">
        <f t="shared" si="303"/>
        <v/>
      </c>
      <c r="J2265" s="23" t="str">
        <f t="shared" si="304"/>
        <v/>
      </c>
      <c r="K2265" s="25" t="str">
        <f t="shared" si="305"/>
        <v/>
      </c>
      <c r="L2265" s="25" t="str">
        <f t="shared" si="306"/>
        <v/>
      </c>
      <c r="M2265" s="25" t="str">
        <f t="shared" si="300"/>
        <v/>
      </c>
      <c r="N2265" s="25" t="str">
        <f>IF(A2265="","",IF(K2265&lt;VLOOKUP(A2265,'entry data'!B:G,6,0),K2265+M2265,VLOOKUP(A2265,'entry data'!B:G,6,0)))</f>
        <v/>
      </c>
      <c r="O2265" s="25" t="str">
        <f t="shared" si="307"/>
        <v/>
      </c>
      <c r="P2265" s="25" t="str">
        <f t="shared" si="301"/>
        <v/>
      </c>
    </row>
    <row r="2266" spans="1:16" x14ac:dyDescent="0.25">
      <c r="A2266" s="23" t="str">
        <f>IF(A2265="","",IF(O2265&gt;0.1,A2265,IF(A2265=MAX('entry data'!$B$8:$B$17),"",A2265+1)))</f>
        <v/>
      </c>
      <c r="B2266" s="23" t="str">
        <f t="shared" si="302"/>
        <v/>
      </c>
      <c r="C2266" s="23" t="str">
        <f>IF(ISERROR(VLOOKUP(A2266,'entry data'!B:G,6,0)),"",VLOOKUP(A2266,'entry data'!B:G,6,0))</f>
        <v/>
      </c>
      <c r="D2266" s="23" t="str">
        <f>IF(ISERROR(VLOOKUP(A2266,'entry data'!B:C,2,0)),"",VLOOKUP(A2266,'entry data'!B:C,2,0))</f>
        <v/>
      </c>
      <c r="E2266" s="23" t="str">
        <f>IF(ISERROR(VLOOKUP(A2266,'entry data'!B:E,4,0)),"",VLOOKUP(A2266,'entry data'!B:E,4,0))</f>
        <v/>
      </c>
      <c r="F2266" s="25" t="str">
        <f>IF(A2266="","",IF(ISERROR(VLOOKUP(A2266,'entry data'!B:F,5,0)),"",VLOOKUP(A2266,'entry data'!B:F,5,0)))</f>
        <v/>
      </c>
      <c r="G2266" s="26" t="str">
        <f>IF(A2266="","",IF(ISERROR(VLOOKUP(A2266,'entry data'!B:H,7,0)),"",VLOOKUP(A2266,'entry data'!B:H,7,0)))</f>
        <v/>
      </c>
      <c r="H2266" s="27" t="str">
        <f>IF(A2266="","",IF(B2266=1,VLOOKUP(A2266,'entry data'!B:D,3,0),I2265))</f>
        <v/>
      </c>
      <c r="I2266" s="28" t="str">
        <f t="shared" si="303"/>
        <v/>
      </c>
      <c r="J2266" s="23" t="str">
        <f t="shared" si="304"/>
        <v/>
      </c>
      <c r="K2266" s="25" t="str">
        <f t="shared" si="305"/>
        <v/>
      </c>
      <c r="L2266" s="25" t="str">
        <f t="shared" si="306"/>
        <v/>
      </c>
      <c r="M2266" s="25" t="str">
        <f t="shared" si="300"/>
        <v/>
      </c>
      <c r="N2266" s="25" t="str">
        <f>IF(A2266="","",IF(K2266&lt;VLOOKUP(A2266,'entry data'!B:G,6,0),K2266+M2266,VLOOKUP(A2266,'entry data'!B:G,6,0)))</f>
        <v/>
      </c>
      <c r="O2266" s="25" t="str">
        <f t="shared" si="307"/>
        <v/>
      </c>
      <c r="P2266" s="25" t="str">
        <f t="shared" si="301"/>
        <v/>
      </c>
    </row>
    <row r="2267" spans="1:16" x14ac:dyDescent="0.25">
      <c r="A2267" s="23" t="str">
        <f>IF(A2266="","",IF(O2266&gt;0.1,A2266,IF(A2266=MAX('entry data'!$B$8:$B$17),"",A2266+1)))</f>
        <v/>
      </c>
      <c r="B2267" s="23" t="str">
        <f t="shared" si="302"/>
        <v/>
      </c>
      <c r="C2267" s="23" t="str">
        <f>IF(ISERROR(VLOOKUP(A2267,'entry data'!B:G,6,0)),"",VLOOKUP(A2267,'entry data'!B:G,6,0))</f>
        <v/>
      </c>
      <c r="D2267" s="23" t="str">
        <f>IF(ISERROR(VLOOKUP(A2267,'entry data'!B:C,2,0)),"",VLOOKUP(A2267,'entry data'!B:C,2,0))</f>
        <v/>
      </c>
      <c r="E2267" s="23" t="str">
        <f>IF(ISERROR(VLOOKUP(A2267,'entry data'!B:E,4,0)),"",VLOOKUP(A2267,'entry data'!B:E,4,0))</f>
        <v/>
      </c>
      <c r="F2267" s="25" t="str">
        <f>IF(A2267="","",IF(ISERROR(VLOOKUP(A2267,'entry data'!B:F,5,0)),"",VLOOKUP(A2267,'entry data'!B:F,5,0)))</f>
        <v/>
      </c>
      <c r="G2267" s="26" t="str">
        <f>IF(A2267="","",IF(ISERROR(VLOOKUP(A2267,'entry data'!B:H,7,0)),"",VLOOKUP(A2267,'entry data'!B:H,7,0)))</f>
        <v/>
      </c>
      <c r="H2267" s="27" t="str">
        <f>IF(A2267="","",IF(B2267=1,VLOOKUP(A2267,'entry data'!B:D,3,0),I2266))</f>
        <v/>
      </c>
      <c r="I2267" s="28" t="str">
        <f t="shared" si="303"/>
        <v/>
      </c>
      <c r="J2267" s="23" t="str">
        <f t="shared" si="304"/>
        <v/>
      </c>
      <c r="K2267" s="25" t="str">
        <f t="shared" si="305"/>
        <v/>
      </c>
      <c r="L2267" s="25" t="str">
        <f t="shared" si="306"/>
        <v/>
      </c>
      <c r="M2267" s="25" t="str">
        <f t="shared" si="300"/>
        <v/>
      </c>
      <c r="N2267" s="25" t="str">
        <f>IF(A2267="","",IF(K2267&lt;VLOOKUP(A2267,'entry data'!B:G,6,0),K2267+M2267,VLOOKUP(A2267,'entry data'!B:G,6,0)))</f>
        <v/>
      </c>
      <c r="O2267" s="25" t="str">
        <f t="shared" si="307"/>
        <v/>
      </c>
      <c r="P2267" s="25" t="str">
        <f t="shared" si="301"/>
        <v/>
      </c>
    </row>
    <row r="2268" spans="1:16" x14ac:dyDescent="0.25">
      <c r="A2268" s="23" t="str">
        <f>IF(A2267="","",IF(O2267&gt;0.1,A2267,IF(A2267=MAX('entry data'!$B$8:$B$17),"",A2267+1)))</f>
        <v/>
      </c>
      <c r="B2268" s="23" t="str">
        <f t="shared" si="302"/>
        <v/>
      </c>
      <c r="C2268" s="23" t="str">
        <f>IF(ISERROR(VLOOKUP(A2268,'entry data'!B:G,6,0)),"",VLOOKUP(A2268,'entry data'!B:G,6,0))</f>
        <v/>
      </c>
      <c r="D2268" s="23" t="str">
        <f>IF(ISERROR(VLOOKUP(A2268,'entry data'!B:C,2,0)),"",VLOOKUP(A2268,'entry data'!B:C,2,0))</f>
        <v/>
      </c>
      <c r="E2268" s="23" t="str">
        <f>IF(ISERROR(VLOOKUP(A2268,'entry data'!B:E,4,0)),"",VLOOKUP(A2268,'entry data'!B:E,4,0))</f>
        <v/>
      </c>
      <c r="F2268" s="25" t="str">
        <f>IF(A2268="","",IF(ISERROR(VLOOKUP(A2268,'entry data'!B:F,5,0)),"",VLOOKUP(A2268,'entry data'!B:F,5,0)))</f>
        <v/>
      </c>
      <c r="G2268" s="26" t="str">
        <f>IF(A2268="","",IF(ISERROR(VLOOKUP(A2268,'entry data'!B:H,7,0)),"",VLOOKUP(A2268,'entry data'!B:H,7,0)))</f>
        <v/>
      </c>
      <c r="H2268" s="27" t="str">
        <f>IF(A2268="","",IF(B2268=1,VLOOKUP(A2268,'entry data'!B:D,3,0),I2267))</f>
        <v/>
      </c>
      <c r="I2268" s="28" t="str">
        <f t="shared" si="303"/>
        <v/>
      </c>
      <c r="J2268" s="23" t="str">
        <f t="shared" si="304"/>
        <v/>
      </c>
      <c r="K2268" s="25" t="str">
        <f t="shared" si="305"/>
        <v/>
      </c>
      <c r="L2268" s="25" t="str">
        <f t="shared" si="306"/>
        <v/>
      </c>
      <c r="M2268" s="25" t="str">
        <f t="shared" si="300"/>
        <v/>
      </c>
      <c r="N2268" s="25" t="str">
        <f>IF(A2268="","",IF(K2268&lt;VLOOKUP(A2268,'entry data'!B:G,6,0),K2268+M2268,VLOOKUP(A2268,'entry data'!B:G,6,0)))</f>
        <v/>
      </c>
      <c r="O2268" s="25" t="str">
        <f t="shared" si="307"/>
        <v/>
      </c>
      <c r="P2268" s="25" t="str">
        <f t="shared" si="301"/>
        <v/>
      </c>
    </row>
    <row r="2269" spans="1:16" x14ac:dyDescent="0.25">
      <c r="A2269" s="23" t="str">
        <f>IF(A2268="","",IF(O2268&gt;0.1,A2268,IF(A2268=MAX('entry data'!$B$8:$B$17),"",A2268+1)))</f>
        <v/>
      </c>
      <c r="B2269" s="23" t="str">
        <f t="shared" si="302"/>
        <v/>
      </c>
      <c r="C2269" s="23" t="str">
        <f>IF(ISERROR(VLOOKUP(A2269,'entry data'!B:G,6,0)),"",VLOOKUP(A2269,'entry data'!B:G,6,0))</f>
        <v/>
      </c>
      <c r="D2269" s="23" t="str">
        <f>IF(ISERROR(VLOOKUP(A2269,'entry data'!B:C,2,0)),"",VLOOKUP(A2269,'entry data'!B:C,2,0))</f>
        <v/>
      </c>
      <c r="E2269" s="23" t="str">
        <f>IF(ISERROR(VLOOKUP(A2269,'entry data'!B:E,4,0)),"",VLOOKUP(A2269,'entry data'!B:E,4,0))</f>
        <v/>
      </c>
      <c r="F2269" s="25" t="str">
        <f>IF(A2269="","",IF(ISERROR(VLOOKUP(A2269,'entry data'!B:F,5,0)),"",VLOOKUP(A2269,'entry data'!B:F,5,0)))</f>
        <v/>
      </c>
      <c r="G2269" s="26" t="str">
        <f>IF(A2269="","",IF(ISERROR(VLOOKUP(A2269,'entry data'!B:H,7,0)),"",VLOOKUP(A2269,'entry data'!B:H,7,0)))</f>
        <v/>
      </c>
      <c r="H2269" s="27" t="str">
        <f>IF(A2269="","",IF(B2269=1,VLOOKUP(A2269,'entry data'!B:D,3,0),I2268))</f>
        <v/>
      </c>
      <c r="I2269" s="28" t="str">
        <f t="shared" si="303"/>
        <v/>
      </c>
      <c r="J2269" s="23" t="str">
        <f t="shared" si="304"/>
        <v/>
      </c>
      <c r="K2269" s="25" t="str">
        <f t="shared" si="305"/>
        <v/>
      </c>
      <c r="L2269" s="25" t="str">
        <f t="shared" si="306"/>
        <v/>
      </c>
      <c r="M2269" s="25" t="str">
        <f t="shared" si="300"/>
        <v/>
      </c>
      <c r="N2269" s="25" t="str">
        <f>IF(A2269="","",IF(K2269&lt;VLOOKUP(A2269,'entry data'!B:G,6,0),K2269+M2269,VLOOKUP(A2269,'entry data'!B:G,6,0)))</f>
        <v/>
      </c>
      <c r="O2269" s="25" t="str">
        <f t="shared" si="307"/>
        <v/>
      </c>
      <c r="P2269" s="25" t="str">
        <f t="shared" si="301"/>
        <v/>
      </c>
    </row>
    <row r="2270" spans="1:16" x14ac:dyDescent="0.25">
      <c r="A2270" s="23" t="str">
        <f>IF(A2269="","",IF(O2269&gt;0.1,A2269,IF(A2269=MAX('entry data'!$B$8:$B$17),"",A2269+1)))</f>
        <v/>
      </c>
      <c r="B2270" s="23" t="str">
        <f t="shared" si="302"/>
        <v/>
      </c>
      <c r="C2270" s="23" t="str">
        <f>IF(ISERROR(VLOOKUP(A2270,'entry data'!B:G,6,0)),"",VLOOKUP(A2270,'entry data'!B:G,6,0))</f>
        <v/>
      </c>
      <c r="D2270" s="23" t="str">
        <f>IF(ISERROR(VLOOKUP(A2270,'entry data'!B:C,2,0)),"",VLOOKUP(A2270,'entry data'!B:C,2,0))</f>
        <v/>
      </c>
      <c r="E2270" s="23" t="str">
        <f>IF(ISERROR(VLOOKUP(A2270,'entry data'!B:E,4,0)),"",VLOOKUP(A2270,'entry data'!B:E,4,0))</f>
        <v/>
      </c>
      <c r="F2270" s="25" t="str">
        <f>IF(A2270="","",IF(ISERROR(VLOOKUP(A2270,'entry data'!B:F,5,0)),"",VLOOKUP(A2270,'entry data'!B:F,5,0)))</f>
        <v/>
      </c>
      <c r="G2270" s="26" t="str">
        <f>IF(A2270="","",IF(ISERROR(VLOOKUP(A2270,'entry data'!B:H,7,0)),"",VLOOKUP(A2270,'entry data'!B:H,7,0)))</f>
        <v/>
      </c>
      <c r="H2270" s="27" t="str">
        <f>IF(A2270="","",IF(B2270=1,VLOOKUP(A2270,'entry data'!B:D,3,0),I2269))</f>
        <v/>
      </c>
      <c r="I2270" s="28" t="str">
        <f t="shared" si="303"/>
        <v/>
      </c>
      <c r="J2270" s="23" t="str">
        <f t="shared" si="304"/>
        <v/>
      </c>
      <c r="K2270" s="25" t="str">
        <f t="shared" si="305"/>
        <v/>
      </c>
      <c r="L2270" s="25" t="str">
        <f t="shared" si="306"/>
        <v/>
      </c>
      <c r="M2270" s="25" t="str">
        <f t="shared" si="300"/>
        <v/>
      </c>
      <c r="N2270" s="25" t="str">
        <f>IF(A2270="","",IF(K2270&lt;VLOOKUP(A2270,'entry data'!B:G,6,0),K2270+M2270,VLOOKUP(A2270,'entry data'!B:G,6,0)))</f>
        <v/>
      </c>
      <c r="O2270" s="25" t="str">
        <f t="shared" si="307"/>
        <v/>
      </c>
      <c r="P2270" s="25" t="str">
        <f t="shared" si="301"/>
        <v/>
      </c>
    </row>
    <row r="2271" spans="1:16" x14ac:dyDescent="0.25">
      <c r="A2271" s="23" t="str">
        <f>IF(A2270="","",IF(O2270&gt;0.1,A2270,IF(A2270=MAX('entry data'!$B$8:$B$17),"",A2270+1)))</f>
        <v/>
      </c>
      <c r="B2271" s="23" t="str">
        <f t="shared" si="302"/>
        <v/>
      </c>
      <c r="C2271" s="23" t="str">
        <f>IF(ISERROR(VLOOKUP(A2271,'entry data'!B:G,6,0)),"",VLOOKUP(A2271,'entry data'!B:G,6,0))</f>
        <v/>
      </c>
      <c r="D2271" s="23" t="str">
        <f>IF(ISERROR(VLOOKUP(A2271,'entry data'!B:C,2,0)),"",VLOOKUP(A2271,'entry data'!B:C,2,0))</f>
        <v/>
      </c>
      <c r="E2271" s="23" t="str">
        <f>IF(ISERROR(VLOOKUP(A2271,'entry data'!B:E,4,0)),"",VLOOKUP(A2271,'entry data'!B:E,4,0))</f>
        <v/>
      </c>
      <c r="F2271" s="25" t="str">
        <f>IF(A2271="","",IF(ISERROR(VLOOKUP(A2271,'entry data'!B:F,5,0)),"",VLOOKUP(A2271,'entry data'!B:F,5,0)))</f>
        <v/>
      </c>
      <c r="G2271" s="26" t="str">
        <f>IF(A2271="","",IF(ISERROR(VLOOKUP(A2271,'entry data'!B:H,7,0)),"",VLOOKUP(A2271,'entry data'!B:H,7,0)))</f>
        <v/>
      </c>
      <c r="H2271" s="27" t="str">
        <f>IF(A2271="","",IF(B2271=1,VLOOKUP(A2271,'entry data'!B:D,3,0),I2270))</f>
        <v/>
      </c>
      <c r="I2271" s="28" t="str">
        <f t="shared" si="303"/>
        <v/>
      </c>
      <c r="J2271" s="23" t="str">
        <f t="shared" si="304"/>
        <v/>
      </c>
      <c r="K2271" s="25" t="str">
        <f t="shared" si="305"/>
        <v/>
      </c>
      <c r="L2271" s="25" t="str">
        <f t="shared" si="306"/>
        <v/>
      </c>
      <c r="M2271" s="25" t="str">
        <f t="shared" si="300"/>
        <v/>
      </c>
      <c r="N2271" s="25" t="str">
        <f>IF(A2271="","",IF(K2271&lt;VLOOKUP(A2271,'entry data'!B:G,6,0),K2271+M2271,VLOOKUP(A2271,'entry data'!B:G,6,0)))</f>
        <v/>
      </c>
      <c r="O2271" s="25" t="str">
        <f t="shared" si="307"/>
        <v/>
      </c>
      <c r="P2271" s="25" t="str">
        <f t="shared" si="301"/>
        <v/>
      </c>
    </row>
    <row r="2272" spans="1:16" x14ac:dyDescent="0.25">
      <c r="A2272" s="23" t="str">
        <f>IF(A2271="","",IF(O2271&gt;0.1,A2271,IF(A2271=MAX('entry data'!$B$8:$B$17),"",A2271+1)))</f>
        <v/>
      </c>
      <c r="B2272" s="23" t="str">
        <f t="shared" si="302"/>
        <v/>
      </c>
      <c r="C2272" s="23" t="str">
        <f>IF(ISERROR(VLOOKUP(A2272,'entry data'!B:G,6,0)),"",VLOOKUP(A2272,'entry data'!B:G,6,0))</f>
        <v/>
      </c>
      <c r="D2272" s="23" t="str">
        <f>IF(ISERROR(VLOOKUP(A2272,'entry data'!B:C,2,0)),"",VLOOKUP(A2272,'entry data'!B:C,2,0))</f>
        <v/>
      </c>
      <c r="E2272" s="23" t="str">
        <f>IF(ISERROR(VLOOKUP(A2272,'entry data'!B:E,4,0)),"",VLOOKUP(A2272,'entry data'!B:E,4,0))</f>
        <v/>
      </c>
      <c r="F2272" s="25" t="str">
        <f>IF(A2272="","",IF(ISERROR(VLOOKUP(A2272,'entry data'!B:F,5,0)),"",VLOOKUP(A2272,'entry data'!B:F,5,0)))</f>
        <v/>
      </c>
      <c r="G2272" s="26" t="str">
        <f>IF(A2272="","",IF(ISERROR(VLOOKUP(A2272,'entry data'!B:H,7,0)),"",VLOOKUP(A2272,'entry data'!B:H,7,0)))</f>
        <v/>
      </c>
      <c r="H2272" s="27" t="str">
        <f>IF(A2272="","",IF(B2272=1,VLOOKUP(A2272,'entry data'!B:D,3,0),I2271))</f>
        <v/>
      </c>
      <c r="I2272" s="28" t="str">
        <f t="shared" si="303"/>
        <v/>
      </c>
      <c r="J2272" s="23" t="str">
        <f t="shared" si="304"/>
        <v/>
      </c>
      <c r="K2272" s="25" t="str">
        <f t="shared" si="305"/>
        <v/>
      </c>
      <c r="L2272" s="25" t="str">
        <f t="shared" si="306"/>
        <v/>
      </c>
      <c r="M2272" s="25" t="str">
        <f t="shared" si="300"/>
        <v/>
      </c>
      <c r="N2272" s="25" t="str">
        <f>IF(A2272="","",IF(K2272&lt;VLOOKUP(A2272,'entry data'!B:G,6,0),K2272+M2272,VLOOKUP(A2272,'entry data'!B:G,6,0)))</f>
        <v/>
      </c>
      <c r="O2272" s="25" t="str">
        <f t="shared" si="307"/>
        <v/>
      </c>
      <c r="P2272" s="25" t="str">
        <f t="shared" si="301"/>
        <v/>
      </c>
    </row>
    <row r="2273" spans="1:16" x14ac:dyDescent="0.25">
      <c r="A2273" s="23" t="str">
        <f>IF(A2272="","",IF(O2272&gt;0.1,A2272,IF(A2272=MAX('entry data'!$B$8:$B$17),"",A2272+1)))</f>
        <v/>
      </c>
      <c r="B2273" s="23" t="str">
        <f t="shared" si="302"/>
        <v/>
      </c>
      <c r="C2273" s="23" t="str">
        <f>IF(ISERROR(VLOOKUP(A2273,'entry data'!B:G,6,0)),"",VLOOKUP(A2273,'entry data'!B:G,6,0))</f>
        <v/>
      </c>
      <c r="D2273" s="23" t="str">
        <f>IF(ISERROR(VLOOKUP(A2273,'entry data'!B:C,2,0)),"",VLOOKUP(A2273,'entry data'!B:C,2,0))</f>
        <v/>
      </c>
      <c r="E2273" s="23" t="str">
        <f>IF(ISERROR(VLOOKUP(A2273,'entry data'!B:E,4,0)),"",VLOOKUP(A2273,'entry data'!B:E,4,0))</f>
        <v/>
      </c>
      <c r="F2273" s="25" t="str">
        <f>IF(A2273="","",IF(ISERROR(VLOOKUP(A2273,'entry data'!B:F,5,0)),"",VLOOKUP(A2273,'entry data'!B:F,5,0)))</f>
        <v/>
      </c>
      <c r="G2273" s="26" t="str">
        <f>IF(A2273="","",IF(ISERROR(VLOOKUP(A2273,'entry data'!B:H,7,0)),"",VLOOKUP(A2273,'entry data'!B:H,7,0)))</f>
        <v/>
      </c>
      <c r="H2273" s="27" t="str">
        <f>IF(A2273="","",IF(B2273=1,VLOOKUP(A2273,'entry data'!B:D,3,0),I2272))</f>
        <v/>
      </c>
      <c r="I2273" s="28" t="str">
        <f t="shared" si="303"/>
        <v/>
      </c>
      <c r="J2273" s="23" t="str">
        <f t="shared" si="304"/>
        <v/>
      </c>
      <c r="K2273" s="25" t="str">
        <f t="shared" si="305"/>
        <v/>
      </c>
      <c r="L2273" s="25" t="str">
        <f t="shared" si="306"/>
        <v/>
      </c>
      <c r="M2273" s="25" t="str">
        <f t="shared" si="300"/>
        <v/>
      </c>
      <c r="N2273" s="25" t="str">
        <f>IF(A2273="","",IF(K2273&lt;VLOOKUP(A2273,'entry data'!B:G,6,0),K2273+M2273,VLOOKUP(A2273,'entry data'!B:G,6,0)))</f>
        <v/>
      </c>
      <c r="O2273" s="25" t="str">
        <f t="shared" si="307"/>
        <v/>
      </c>
      <c r="P2273" s="25" t="str">
        <f t="shared" si="301"/>
        <v/>
      </c>
    </row>
    <row r="2274" spans="1:16" x14ac:dyDescent="0.25">
      <c r="A2274" s="23" t="str">
        <f>IF(A2273="","",IF(O2273&gt;0.1,A2273,IF(A2273=MAX('entry data'!$B$8:$B$17),"",A2273+1)))</f>
        <v/>
      </c>
      <c r="B2274" s="23" t="str">
        <f t="shared" si="302"/>
        <v/>
      </c>
      <c r="C2274" s="23" t="str">
        <f>IF(ISERROR(VLOOKUP(A2274,'entry data'!B:G,6,0)),"",VLOOKUP(A2274,'entry data'!B:G,6,0))</f>
        <v/>
      </c>
      <c r="D2274" s="23" t="str">
        <f>IF(ISERROR(VLOOKUP(A2274,'entry data'!B:C,2,0)),"",VLOOKUP(A2274,'entry data'!B:C,2,0))</f>
        <v/>
      </c>
      <c r="E2274" s="23" t="str">
        <f>IF(ISERROR(VLOOKUP(A2274,'entry data'!B:E,4,0)),"",VLOOKUP(A2274,'entry data'!B:E,4,0))</f>
        <v/>
      </c>
      <c r="F2274" s="25" t="str">
        <f>IF(A2274="","",IF(ISERROR(VLOOKUP(A2274,'entry data'!B:F,5,0)),"",VLOOKUP(A2274,'entry data'!B:F,5,0)))</f>
        <v/>
      </c>
      <c r="G2274" s="26" t="str">
        <f>IF(A2274="","",IF(ISERROR(VLOOKUP(A2274,'entry data'!B:H,7,0)),"",VLOOKUP(A2274,'entry data'!B:H,7,0)))</f>
        <v/>
      </c>
      <c r="H2274" s="27" t="str">
        <f>IF(A2274="","",IF(B2274=1,VLOOKUP(A2274,'entry data'!B:D,3,0),I2273))</f>
        <v/>
      </c>
      <c r="I2274" s="28" t="str">
        <f t="shared" si="303"/>
        <v/>
      </c>
      <c r="J2274" s="23" t="str">
        <f t="shared" si="304"/>
        <v/>
      </c>
      <c r="K2274" s="25" t="str">
        <f t="shared" si="305"/>
        <v/>
      </c>
      <c r="L2274" s="25" t="str">
        <f t="shared" si="306"/>
        <v/>
      </c>
      <c r="M2274" s="25" t="str">
        <f t="shared" si="300"/>
        <v/>
      </c>
      <c r="N2274" s="25" t="str">
        <f>IF(A2274="","",IF(K2274&lt;VLOOKUP(A2274,'entry data'!B:G,6,0),K2274+M2274,VLOOKUP(A2274,'entry data'!B:G,6,0)))</f>
        <v/>
      </c>
      <c r="O2274" s="25" t="str">
        <f t="shared" si="307"/>
        <v/>
      </c>
      <c r="P2274" s="25" t="str">
        <f t="shared" si="301"/>
        <v/>
      </c>
    </row>
    <row r="2275" spans="1:16" x14ac:dyDescent="0.25">
      <c r="A2275" s="23" t="str">
        <f>IF(A2274="","",IF(O2274&gt;0.1,A2274,IF(A2274=MAX('entry data'!$B$8:$B$17),"",A2274+1)))</f>
        <v/>
      </c>
      <c r="B2275" s="23" t="str">
        <f t="shared" si="302"/>
        <v/>
      </c>
      <c r="C2275" s="23" t="str">
        <f>IF(ISERROR(VLOOKUP(A2275,'entry data'!B:G,6,0)),"",VLOOKUP(A2275,'entry data'!B:G,6,0))</f>
        <v/>
      </c>
      <c r="D2275" s="23" t="str">
        <f>IF(ISERROR(VLOOKUP(A2275,'entry data'!B:C,2,0)),"",VLOOKUP(A2275,'entry data'!B:C,2,0))</f>
        <v/>
      </c>
      <c r="E2275" s="23" t="str">
        <f>IF(ISERROR(VLOOKUP(A2275,'entry data'!B:E,4,0)),"",VLOOKUP(A2275,'entry data'!B:E,4,0))</f>
        <v/>
      </c>
      <c r="F2275" s="25" t="str">
        <f>IF(A2275="","",IF(ISERROR(VLOOKUP(A2275,'entry data'!B:F,5,0)),"",VLOOKUP(A2275,'entry data'!B:F,5,0)))</f>
        <v/>
      </c>
      <c r="G2275" s="26" t="str">
        <f>IF(A2275="","",IF(ISERROR(VLOOKUP(A2275,'entry data'!B:H,7,0)),"",VLOOKUP(A2275,'entry data'!B:H,7,0)))</f>
        <v/>
      </c>
      <c r="H2275" s="27" t="str">
        <f>IF(A2275="","",IF(B2275=1,VLOOKUP(A2275,'entry data'!B:D,3,0),I2274))</f>
        <v/>
      </c>
      <c r="I2275" s="28" t="str">
        <f t="shared" si="303"/>
        <v/>
      </c>
      <c r="J2275" s="23" t="str">
        <f t="shared" si="304"/>
        <v/>
      </c>
      <c r="K2275" s="25" t="str">
        <f t="shared" si="305"/>
        <v/>
      </c>
      <c r="L2275" s="25" t="str">
        <f t="shared" si="306"/>
        <v/>
      </c>
      <c r="M2275" s="25" t="str">
        <f t="shared" si="300"/>
        <v/>
      </c>
      <c r="N2275" s="25" t="str">
        <f>IF(A2275="","",IF(K2275&lt;VLOOKUP(A2275,'entry data'!B:G,6,0),K2275+M2275,VLOOKUP(A2275,'entry data'!B:G,6,0)))</f>
        <v/>
      </c>
      <c r="O2275" s="25" t="str">
        <f t="shared" si="307"/>
        <v/>
      </c>
      <c r="P2275" s="25" t="str">
        <f t="shared" si="301"/>
        <v/>
      </c>
    </row>
    <row r="2276" spans="1:16" x14ac:dyDescent="0.25">
      <c r="A2276" s="23" t="str">
        <f>IF(A2275="","",IF(O2275&gt;0.1,A2275,IF(A2275=MAX('entry data'!$B$8:$B$17),"",A2275+1)))</f>
        <v/>
      </c>
      <c r="B2276" s="23" t="str">
        <f t="shared" si="302"/>
        <v/>
      </c>
      <c r="C2276" s="23" t="str">
        <f>IF(ISERROR(VLOOKUP(A2276,'entry data'!B:G,6,0)),"",VLOOKUP(A2276,'entry data'!B:G,6,0))</f>
        <v/>
      </c>
      <c r="D2276" s="23" t="str">
        <f>IF(ISERROR(VLOOKUP(A2276,'entry data'!B:C,2,0)),"",VLOOKUP(A2276,'entry data'!B:C,2,0))</f>
        <v/>
      </c>
      <c r="E2276" s="23" t="str">
        <f>IF(ISERROR(VLOOKUP(A2276,'entry data'!B:E,4,0)),"",VLOOKUP(A2276,'entry data'!B:E,4,0))</f>
        <v/>
      </c>
      <c r="F2276" s="25" t="str">
        <f>IF(A2276="","",IF(ISERROR(VLOOKUP(A2276,'entry data'!B:F,5,0)),"",VLOOKUP(A2276,'entry data'!B:F,5,0)))</f>
        <v/>
      </c>
      <c r="G2276" s="26" t="str">
        <f>IF(A2276="","",IF(ISERROR(VLOOKUP(A2276,'entry data'!B:H,7,0)),"",VLOOKUP(A2276,'entry data'!B:H,7,0)))</f>
        <v/>
      </c>
      <c r="H2276" s="27" t="str">
        <f>IF(A2276="","",IF(B2276=1,VLOOKUP(A2276,'entry data'!B:D,3,0),I2275))</f>
        <v/>
      </c>
      <c r="I2276" s="28" t="str">
        <f t="shared" si="303"/>
        <v/>
      </c>
      <c r="J2276" s="23" t="str">
        <f t="shared" si="304"/>
        <v/>
      </c>
      <c r="K2276" s="25" t="str">
        <f t="shared" si="305"/>
        <v/>
      </c>
      <c r="L2276" s="25" t="str">
        <f t="shared" si="306"/>
        <v/>
      </c>
      <c r="M2276" s="25" t="str">
        <f t="shared" si="300"/>
        <v/>
      </c>
      <c r="N2276" s="25" t="str">
        <f>IF(A2276="","",IF(K2276&lt;VLOOKUP(A2276,'entry data'!B:G,6,0),K2276+M2276,VLOOKUP(A2276,'entry data'!B:G,6,0)))</f>
        <v/>
      </c>
      <c r="O2276" s="25" t="str">
        <f t="shared" si="307"/>
        <v/>
      </c>
      <c r="P2276" s="25" t="str">
        <f t="shared" si="301"/>
        <v/>
      </c>
    </row>
    <row r="2277" spans="1:16" x14ac:dyDescent="0.25">
      <c r="A2277" s="23" t="str">
        <f>IF(A2276="","",IF(O2276&gt;0.1,A2276,IF(A2276=MAX('entry data'!$B$8:$B$17),"",A2276+1)))</f>
        <v/>
      </c>
      <c r="B2277" s="23" t="str">
        <f t="shared" si="302"/>
        <v/>
      </c>
      <c r="C2277" s="23" t="str">
        <f>IF(ISERROR(VLOOKUP(A2277,'entry data'!B:G,6,0)),"",VLOOKUP(A2277,'entry data'!B:G,6,0))</f>
        <v/>
      </c>
      <c r="D2277" s="23" t="str">
        <f>IF(ISERROR(VLOOKUP(A2277,'entry data'!B:C,2,0)),"",VLOOKUP(A2277,'entry data'!B:C,2,0))</f>
        <v/>
      </c>
      <c r="E2277" s="23" t="str">
        <f>IF(ISERROR(VLOOKUP(A2277,'entry data'!B:E,4,0)),"",VLOOKUP(A2277,'entry data'!B:E,4,0))</f>
        <v/>
      </c>
      <c r="F2277" s="25" t="str">
        <f>IF(A2277="","",IF(ISERROR(VLOOKUP(A2277,'entry data'!B:F,5,0)),"",VLOOKUP(A2277,'entry data'!B:F,5,0)))</f>
        <v/>
      </c>
      <c r="G2277" s="26" t="str">
        <f>IF(A2277="","",IF(ISERROR(VLOOKUP(A2277,'entry data'!B:H,7,0)),"",VLOOKUP(A2277,'entry data'!B:H,7,0)))</f>
        <v/>
      </c>
      <c r="H2277" s="27" t="str">
        <f>IF(A2277="","",IF(B2277=1,VLOOKUP(A2277,'entry data'!B:D,3,0),I2276))</f>
        <v/>
      </c>
      <c r="I2277" s="28" t="str">
        <f t="shared" si="303"/>
        <v/>
      </c>
      <c r="J2277" s="23" t="str">
        <f t="shared" si="304"/>
        <v/>
      </c>
      <c r="K2277" s="25" t="str">
        <f t="shared" si="305"/>
        <v/>
      </c>
      <c r="L2277" s="25" t="str">
        <f t="shared" si="306"/>
        <v/>
      </c>
      <c r="M2277" s="25" t="str">
        <f t="shared" si="300"/>
        <v/>
      </c>
      <c r="N2277" s="25" t="str">
        <f>IF(A2277="","",IF(K2277&lt;VLOOKUP(A2277,'entry data'!B:G,6,0),K2277+M2277,VLOOKUP(A2277,'entry data'!B:G,6,0)))</f>
        <v/>
      </c>
      <c r="O2277" s="25" t="str">
        <f t="shared" si="307"/>
        <v/>
      </c>
      <c r="P2277" s="25" t="str">
        <f t="shared" si="301"/>
        <v/>
      </c>
    </row>
    <row r="2278" spans="1:16" x14ac:dyDescent="0.25">
      <c r="A2278" s="23" t="str">
        <f>IF(A2277="","",IF(O2277&gt;0.1,A2277,IF(A2277=MAX('entry data'!$B$8:$B$17),"",A2277+1)))</f>
        <v/>
      </c>
      <c r="B2278" s="23" t="str">
        <f t="shared" si="302"/>
        <v/>
      </c>
      <c r="C2278" s="23" t="str">
        <f>IF(ISERROR(VLOOKUP(A2278,'entry data'!B:G,6,0)),"",VLOOKUP(A2278,'entry data'!B:G,6,0))</f>
        <v/>
      </c>
      <c r="D2278" s="23" t="str">
        <f>IF(ISERROR(VLOOKUP(A2278,'entry data'!B:C,2,0)),"",VLOOKUP(A2278,'entry data'!B:C,2,0))</f>
        <v/>
      </c>
      <c r="E2278" s="23" t="str">
        <f>IF(ISERROR(VLOOKUP(A2278,'entry data'!B:E,4,0)),"",VLOOKUP(A2278,'entry data'!B:E,4,0))</f>
        <v/>
      </c>
      <c r="F2278" s="25" t="str">
        <f>IF(A2278="","",IF(ISERROR(VLOOKUP(A2278,'entry data'!B:F,5,0)),"",VLOOKUP(A2278,'entry data'!B:F,5,0)))</f>
        <v/>
      </c>
      <c r="G2278" s="26" t="str">
        <f>IF(A2278="","",IF(ISERROR(VLOOKUP(A2278,'entry data'!B:H,7,0)),"",VLOOKUP(A2278,'entry data'!B:H,7,0)))</f>
        <v/>
      </c>
      <c r="H2278" s="27" t="str">
        <f>IF(A2278="","",IF(B2278=1,VLOOKUP(A2278,'entry data'!B:D,3,0),I2277))</f>
        <v/>
      </c>
      <c r="I2278" s="28" t="str">
        <f t="shared" si="303"/>
        <v/>
      </c>
      <c r="J2278" s="23" t="str">
        <f t="shared" si="304"/>
        <v/>
      </c>
      <c r="K2278" s="25" t="str">
        <f t="shared" si="305"/>
        <v/>
      </c>
      <c r="L2278" s="25" t="str">
        <f t="shared" si="306"/>
        <v/>
      </c>
      <c r="M2278" s="25" t="str">
        <f t="shared" si="300"/>
        <v/>
      </c>
      <c r="N2278" s="25" t="str">
        <f>IF(A2278="","",IF(K2278&lt;VLOOKUP(A2278,'entry data'!B:G,6,0),K2278+M2278,VLOOKUP(A2278,'entry data'!B:G,6,0)))</f>
        <v/>
      </c>
      <c r="O2278" s="25" t="str">
        <f t="shared" si="307"/>
        <v/>
      </c>
      <c r="P2278" s="25" t="str">
        <f t="shared" si="301"/>
        <v/>
      </c>
    </row>
    <row r="2279" spans="1:16" x14ac:dyDescent="0.25">
      <c r="A2279" s="23" t="str">
        <f>IF(A2278="","",IF(O2278&gt;0.1,A2278,IF(A2278=MAX('entry data'!$B$8:$B$17),"",A2278+1)))</f>
        <v/>
      </c>
      <c r="B2279" s="23" t="str">
        <f t="shared" si="302"/>
        <v/>
      </c>
      <c r="C2279" s="23" t="str">
        <f>IF(ISERROR(VLOOKUP(A2279,'entry data'!B:G,6,0)),"",VLOOKUP(A2279,'entry data'!B:G,6,0))</f>
        <v/>
      </c>
      <c r="D2279" s="23" t="str">
        <f>IF(ISERROR(VLOOKUP(A2279,'entry data'!B:C,2,0)),"",VLOOKUP(A2279,'entry data'!B:C,2,0))</f>
        <v/>
      </c>
      <c r="E2279" s="23" t="str">
        <f>IF(ISERROR(VLOOKUP(A2279,'entry data'!B:E,4,0)),"",VLOOKUP(A2279,'entry data'!B:E,4,0))</f>
        <v/>
      </c>
      <c r="F2279" s="25" t="str">
        <f>IF(A2279="","",IF(ISERROR(VLOOKUP(A2279,'entry data'!B:F,5,0)),"",VLOOKUP(A2279,'entry data'!B:F,5,0)))</f>
        <v/>
      </c>
      <c r="G2279" s="26" t="str">
        <f>IF(A2279="","",IF(ISERROR(VLOOKUP(A2279,'entry data'!B:H,7,0)),"",VLOOKUP(A2279,'entry data'!B:H,7,0)))</f>
        <v/>
      </c>
      <c r="H2279" s="27" t="str">
        <f>IF(A2279="","",IF(B2279=1,VLOOKUP(A2279,'entry data'!B:D,3,0),I2278))</f>
        <v/>
      </c>
      <c r="I2279" s="28" t="str">
        <f t="shared" si="303"/>
        <v/>
      </c>
      <c r="J2279" s="23" t="str">
        <f t="shared" si="304"/>
        <v/>
      </c>
      <c r="K2279" s="25" t="str">
        <f t="shared" si="305"/>
        <v/>
      </c>
      <c r="L2279" s="25" t="str">
        <f t="shared" si="306"/>
        <v/>
      </c>
      <c r="M2279" s="25" t="str">
        <f t="shared" si="300"/>
        <v/>
      </c>
      <c r="N2279" s="25" t="str">
        <f>IF(A2279="","",IF(K2279&lt;VLOOKUP(A2279,'entry data'!B:G,6,0),K2279+M2279,VLOOKUP(A2279,'entry data'!B:G,6,0)))</f>
        <v/>
      </c>
      <c r="O2279" s="25" t="str">
        <f t="shared" si="307"/>
        <v/>
      </c>
      <c r="P2279" s="25" t="str">
        <f t="shared" si="301"/>
        <v/>
      </c>
    </row>
    <row r="2280" spans="1:16" x14ac:dyDescent="0.25">
      <c r="A2280" s="23" t="str">
        <f>IF(A2279="","",IF(O2279&gt;0.1,A2279,IF(A2279=MAX('entry data'!$B$8:$B$17),"",A2279+1)))</f>
        <v/>
      </c>
      <c r="B2280" s="23" t="str">
        <f t="shared" si="302"/>
        <v/>
      </c>
      <c r="C2280" s="23" t="str">
        <f>IF(ISERROR(VLOOKUP(A2280,'entry data'!B:G,6,0)),"",VLOOKUP(A2280,'entry data'!B:G,6,0))</f>
        <v/>
      </c>
      <c r="D2280" s="23" t="str">
        <f>IF(ISERROR(VLOOKUP(A2280,'entry data'!B:C,2,0)),"",VLOOKUP(A2280,'entry data'!B:C,2,0))</f>
        <v/>
      </c>
      <c r="E2280" s="23" t="str">
        <f>IF(ISERROR(VLOOKUP(A2280,'entry data'!B:E,4,0)),"",VLOOKUP(A2280,'entry data'!B:E,4,0))</f>
        <v/>
      </c>
      <c r="F2280" s="25" t="str">
        <f>IF(A2280="","",IF(ISERROR(VLOOKUP(A2280,'entry data'!B:F,5,0)),"",VLOOKUP(A2280,'entry data'!B:F,5,0)))</f>
        <v/>
      </c>
      <c r="G2280" s="26" t="str">
        <f>IF(A2280="","",IF(ISERROR(VLOOKUP(A2280,'entry data'!B:H,7,0)),"",VLOOKUP(A2280,'entry data'!B:H,7,0)))</f>
        <v/>
      </c>
      <c r="H2280" s="27" t="str">
        <f>IF(A2280="","",IF(B2280=1,VLOOKUP(A2280,'entry data'!B:D,3,0),I2279))</f>
        <v/>
      </c>
      <c r="I2280" s="28" t="str">
        <f t="shared" si="303"/>
        <v/>
      </c>
      <c r="J2280" s="23" t="str">
        <f t="shared" si="304"/>
        <v/>
      </c>
      <c r="K2280" s="25" t="str">
        <f t="shared" si="305"/>
        <v/>
      </c>
      <c r="L2280" s="25" t="str">
        <f t="shared" si="306"/>
        <v/>
      </c>
      <c r="M2280" s="25" t="str">
        <f t="shared" si="300"/>
        <v/>
      </c>
      <c r="N2280" s="25" t="str">
        <f>IF(A2280="","",IF(K2280&lt;VLOOKUP(A2280,'entry data'!B:G,6,0),K2280+M2280,VLOOKUP(A2280,'entry data'!B:G,6,0)))</f>
        <v/>
      </c>
      <c r="O2280" s="25" t="str">
        <f t="shared" si="307"/>
        <v/>
      </c>
      <c r="P2280" s="25" t="str">
        <f t="shared" si="301"/>
        <v/>
      </c>
    </row>
    <row r="2281" spans="1:16" x14ac:dyDescent="0.25">
      <c r="A2281" s="23" t="str">
        <f>IF(A2280="","",IF(O2280&gt;0.1,A2280,IF(A2280=MAX('entry data'!$B$8:$B$17),"",A2280+1)))</f>
        <v/>
      </c>
      <c r="B2281" s="23" t="str">
        <f t="shared" si="302"/>
        <v/>
      </c>
      <c r="C2281" s="23" t="str">
        <f>IF(ISERROR(VLOOKUP(A2281,'entry data'!B:G,6,0)),"",VLOOKUP(A2281,'entry data'!B:G,6,0))</f>
        <v/>
      </c>
      <c r="D2281" s="23" t="str">
        <f>IF(ISERROR(VLOOKUP(A2281,'entry data'!B:C,2,0)),"",VLOOKUP(A2281,'entry data'!B:C,2,0))</f>
        <v/>
      </c>
      <c r="E2281" s="23" t="str">
        <f>IF(ISERROR(VLOOKUP(A2281,'entry data'!B:E,4,0)),"",VLOOKUP(A2281,'entry data'!B:E,4,0))</f>
        <v/>
      </c>
      <c r="F2281" s="25" t="str">
        <f>IF(A2281="","",IF(ISERROR(VLOOKUP(A2281,'entry data'!B:F,5,0)),"",VLOOKUP(A2281,'entry data'!B:F,5,0)))</f>
        <v/>
      </c>
      <c r="G2281" s="26" t="str">
        <f>IF(A2281="","",IF(ISERROR(VLOOKUP(A2281,'entry data'!B:H,7,0)),"",VLOOKUP(A2281,'entry data'!B:H,7,0)))</f>
        <v/>
      </c>
      <c r="H2281" s="27" t="str">
        <f>IF(A2281="","",IF(B2281=1,VLOOKUP(A2281,'entry data'!B:D,3,0),I2280))</f>
        <v/>
      </c>
      <c r="I2281" s="28" t="str">
        <f t="shared" si="303"/>
        <v/>
      </c>
      <c r="J2281" s="23" t="str">
        <f t="shared" si="304"/>
        <v/>
      </c>
      <c r="K2281" s="25" t="str">
        <f t="shared" si="305"/>
        <v/>
      </c>
      <c r="L2281" s="25" t="str">
        <f t="shared" si="306"/>
        <v/>
      </c>
      <c r="M2281" s="25" t="str">
        <f t="shared" si="300"/>
        <v/>
      </c>
      <c r="N2281" s="25" t="str">
        <f>IF(A2281="","",IF(K2281&lt;VLOOKUP(A2281,'entry data'!B:G,6,0),K2281+M2281,VLOOKUP(A2281,'entry data'!B:G,6,0)))</f>
        <v/>
      </c>
      <c r="O2281" s="25" t="str">
        <f t="shared" si="307"/>
        <v/>
      </c>
      <c r="P2281" s="25" t="str">
        <f t="shared" si="301"/>
        <v/>
      </c>
    </row>
    <row r="2282" spans="1:16" x14ac:dyDescent="0.25">
      <c r="A2282" s="23" t="str">
        <f>IF(A2281="","",IF(O2281&gt;0.1,A2281,IF(A2281=MAX('entry data'!$B$8:$B$17),"",A2281+1)))</f>
        <v/>
      </c>
      <c r="B2282" s="23" t="str">
        <f t="shared" si="302"/>
        <v/>
      </c>
      <c r="C2282" s="23" t="str">
        <f>IF(ISERROR(VLOOKUP(A2282,'entry data'!B:G,6,0)),"",VLOOKUP(A2282,'entry data'!B:G,6,0))</f>
        <v/>
      </c>
      <c r="D2282" s="23" t="str">
        <f>IF(ISERROR(VLOOKUP(A2282,'entry data'!B:C,2,0)),"",VLOOKUP(A2282,'entry data'!B:C,2,0))</f>
        <v/>
      </c>
      <c r="E2282" s="23" t="str">
        <f>IF(ISERROR(VLOOKUP(A2282,'entry data'!B:E,4,0)),"",VLOOKUP(A2282,'entry data'!B:E,4,0))</f>
        <v/>
      </c>
      <c r="F2282" s="25" t="str">
        <f>IF(A2282="","",IF(ISERROR(VLOOKUP(A2282,'entry data'!B:F,5,0)),"",VLOOKUP(A2282,'entry data'!B:F,5,0)))</f>
        <v/>
      </c>
      <c r="G2282" s="26" t="str">
        <f>IF(A2282="","",IF(ISERROR(VLOOKUP(A2282,'entry data'!B:H,7,0)),"",VLOOKUP(A2282,'entry data'!B:H,7,0)))</f>
        <v/>
      </c>
      <c r="H2282" s="27" t="str">
        <f>IF(A2282="","",IF(B2282=1,VLOOKUP(A2282,'entry data'!B:D,3,0),I2281))</f>
        <v/>
      </c>
      <c r="I2282" s="28" t="str">
        <f t="shared" si="303"/>
        <v/>
      </c>
      <c r="J2282" s="23" t="str">
        <f t="shared" si="304"/>
        <v/>
      </c>
      <c r="K2282" s="25" t="str">
        <f t="shared" si="305"/>
        <v/>
      </c>
      <c r="L2282" s="25" t="str">
        <f t="shared" si="306"/>
        <v/>
      </c>
      <c r="M2282" s="25" t="str">
        <f t="shared" si="300"/>
        <v/>
      </c>
      <c r="N2282" s="25" t="str">
        <f>IF(A2282="","",IF(K2282&lt;VLOOKUP(A2282,'entry data'!B:G,6,0),K2282+M2282,VLOOKUP(A2282,'entry data'!B:G,6,0)))</f>
        <v/>
      </c>
      <c r="O2282" s="25" t="str">
        <f t="shared" si="307"/>
        <v/>
      </c>
      <c r="P2282" s="25" t="str">
        <f t="shared" si="301"/>
        <v/>
      </c>
    </row>
    <row r="2283" spans="1:16" x14ac:dyDescent="0.25">
      <c r="A2283" s="23" t="str">
        <f>IF(A2282="","",IF(O2282&gt;0.1,A2282,IF(A2282=MAX('entry data'!$B$8:$B$17),"",A2282+1)))</f>
        <v/>
      </c>
      <c r="B2283" s="23" t="str">
        <f t="shared" si="302"/>
        <v/>
      </c>
      <c r="C2283" s="23" t="str">
        <f>IF(ISERROR(VLOOKUP(A2283,'entry data'!B:G,6,0)),"",VLOOKUP(A2283,'entry data'!B:G,6,0))</f>
        <v/>
      </c>
      <c r="D2283" s="23" t="str">
        <f>IF(ISERROR(VLOOKUP(A2283,'entry data'!B:C,2,0)),"",VLOOKUP(A2283,'entry data'!B:C,2,0))</f>
        <v/>
      </c>
      <c r="E2283" s="23" t="str">
        <f>IF(ISERROR(VLOOKUP(A2283,'entry data'!B:E,4,0)),"",VLOOKUP(A2283,'entry data'!B:E,4,0))</f>
        <v/>
      </c>
      <c r="F2283" s="25" t="str">
        <f>IF(A2283="","",IF(ISERROR(VLOOKUP(A2283,'entry data'!B:F,5,0)),"",VLOOKUP(A2283,'entry data'!B:F,5,0)))</f>
        <v/>
      </c>
      <c r="G2283" s="26" t="str">
        <f>IF(A2283="","",IF(ISERROR(VLOOKUP(A2283,'entry data'!B:H,7,0)),"",VLOOKUP(A2283,'entry data'!B:H,7,0)))</f>
        <v/>
      </c>
      <c r="H2283" s="27" t="str">
        <f>IF(A2283="","",IF(B2283=1,VLOOKUP(A2283,'entry data'!B:D,3,0),I2282))</f>
        <v/>
      </c>
      <c r="I2283" s="28" t="str">
        <f t="shared" si="303"/>
        <v/>
      </c>
      <c r="J2283" s="23" t="str">
        <f t="shared" si="304"/>
        <v/>
      </c>
      <c r="K2283" s="25" t="str">
        <f t="shared" si="305"/>
        <v/>
      </c>
      <c r="L2283" s="25" t="str">
        <f t="shared" si="306"/>
        <v/>
      </c>
      <c r="M2283" s="25" t="str">
        <f t="shared" si="300"/>
        <v/>
      </c>
      <c r="N2283" s="25" t="str">
        <f>IF(A2283="","",IF(K2283&lt;VLOOKUP(A2283,'entry data'!B:G,6,0),K2283+M2283,VLOOKUP(A2283,'entry data'!B:G,6,0)))</f>
        <v/>
      </c>
      <c r="O2283" s="25" t="str">
        <f t="shared" si="307"/>
        <v/>
      </c>
      <c r="P2283" s="25" t="str">
        <f t="shared" si="301"/>
        <v/>
      </c>
    </row>
    <row r="2284" spans="1:16" x14ac:dyDescent="0.25">
      <c r="A2284" s="23" t="str">
        <f>IF(A2283="","",IF(O2283&gt;0.1,A2283,IF(A2283=MAX('entry data'!$B$8:$B$17),"",A2283+1)))</f>
        <v/>
      </c>
      <c r="B2284" s="23" t="str">
        <f t="shared" si="302"/>
        <v/>
      </c>
      <c r="C2284" s="23" t="str">
        <f>IF(ISERROR(VLOOKUP(A2284,'entry data'!B:G,6,0)),"",VLOOKUP(A2284,'entry data'!B:G,6,0))</f>
        <v/>
      </c>
      <c r="D2284" s="23" t="str">
        <f>IF(ISERROR(VLOOKUP(A2284,'entry data'!B:C,2,0)),"",VLOOKUP(A2284,'entry data'!B:C,2,0))</f>
        <v/>
      </c>
      <c r="E2284" s="23" t="str">
        <f>IF(ISERROR(VLOOKUP(A2284,'entry data'!B:E,4,0)),"",VLOOKUP(A2284,'entry data'!B:E,4,0))</f>
        <v/>
      </c>
      <c r="F2284" s="25" t="str">
        <f>IF(A2284="","",IF(ISERROR(VLOOKUP(A2284,'entry data'!B:F,5,0)),"",VLOOKUP(A2284,'entry data'!B:F,5,0)))</f>
        <v/>
      </c>
      <c r="G2284" s="26" t="str">
        <f>IF(A2284="","",IF(ISERROR(VLOOKUP(A2284,'entry data'!B:H,7,0)),"",VLOOKUP(A2284,'entry data'!B:H,7,0)))</f>
        <v/>
      </c>
      <c r="H2284" s="27" t="str">
        <f>IF(A2284="","",IF(B2284=1,VLOOKUP(A2284,'entry data'!B:D,3,0),I2283))</f>
        <v/>
      </c>
      <c r="I2284" s="28" t="str">
        <f t="shared" si="303"/>
        <v/>
      </c>
      <c r="J2284" s="23" t="str">
        <f t="shared" si="304"/>
        <v/>
      </c>
      <c r="K2284" s="25" t="str">
        <f t="shared" si="305"/>
        <v/>
      </c>
      <c r="L2284" s="25" t="str">
        <f t="shared" si="306"/>
        <v/>
      </c>
      <c r="M2284" s="25" t="str">
        <f t="shared" si="300"/>
        <v/>
      </c>
      <c r="N2284" s="25" t="str">
        <f>IF(A2284="","",IF(K2284&lt;VLOOKUP(A2284,'entry data'!B:G,6,0),K2284+M2284,VLOOKUP(A2284,'entry data'!B:G,6,0)))</f>
        <v/>
      </c>
      <c r="O2284" s="25" t="str">
        <f t="shared" si="307"/>
        <v/>
      </c>
      <c r="P2284" s="25" t="str">
        <f t="shared" si="301"/>
        <v/>
      </c>
    </row>
    <row r="2285" spans="1:16" x14ac:dyDescent="0.25">
      <c r="A2285" s="23" t="str">
        <f>IF(A2284="","",IF(O2284&gt;0.1,A2284,IF(A2284=MAX('entry data'!$B$8:$B$17),"",A2284+1)))</f>
        <v/>
      </c>
      <c r="B2285" s="23" t="str">
        <f t="shared" si="302"/>
        <v/>
      </c>
      <c r="C2285" s="23" t="str">
        <f>IF(ISERROR(VLOOKUP(A2285,'entry data'!B:G,6,0)),"",VLOOKUP(A2285,'entry data'!B:G,6,0))</f>
        <v/>
      </c>
      <c r="D2285" s="23" t="str">
        <f>IF(ISERROR(VLOOKUP(A2285,'entry data'!B:C,2,0)),"",VLOOKUP(A2285,'entry data'!B:C,2,0))</f>
        <v/>
      </c>
      <c r="E2285" s="23" t="str">
        <f>IF(ISERROR(VLOOKUP(A2285,'entry data'!B:E,4,0)),"",VLOOKUP(A2285,'entry data'!B:E,4,0))</f>
        <v/>
      </c>
      <c r="F2285" s="25" t="str">
        <f>IF(A2285="","",IF(ISERROR(VLOOKUP(A2285,'entry data'!B:F,5,0)),"",VLOOKUP(A2285,'entry data'!B:F,5,0)))</f>
        <v/>
      </c>
      <c r="G2285" s="26" t="str">
        <f>IF(A2285="","",IF(ISERROR(VLOOKUP(A2285,'entry data'!B:H,7,0)),"",VLOOKUP(A2285,'entry data'!B:H,7,0)))</f>
        <v/>
      </c>
      <c r="H2285" s="27" t="str">
        <f>IF(A2285="","",IF(B2285=1,VLOOKUP(A2285,'entry data'!B:D,3,0),I2284))</f>
        <v/>
      </c>
      <c r="I2285" s="28" t="str">
        <f t="shared" si="303"/>
        <v/>
      </c>
      <c r="J2285" s="23" t="str">
        <f t="shared" si="304"/>
        <v/>
      </c>
      <c r="K2285" s="25" t="str">
        <f t="shared" si="305"/>
        <v/>
      </c>
      <c r="L2285" s="25" t="str">
        <f t="shared" si="306"/>
        <v/>
      </c>
      <c r="M2285" s="25" t="str">
        <f t="shared" si="300"/>
        <v/>
      </c>
      <c r="N2285" s="25" t="str">
        <f>IF(A2285="","",IF(K2285&lt;VLOOKUP(A2285,'entry data'!B:G,6,0),K2285+M2285,VLOOKUP(A2285,'entry data'!B:G,6,0)))</f>
        <v/>
      </c>
      <c r="O2285" s="25" t="str">
        <f t="shared" si="307"/>
        <v/>
      </c>
      <c r="P2285" s="25" t="str">
        <f t="shared" si="301"/>
        <v/>
      </c>
    </row>
    <row r="2286" spans="1:16" x14ac:dyDescent="0.25">
      <c r="A2286" s="23" t="str">
        <f>IF(A2285="","",IF(O2285&gt;0.1,A2285,IF(A2285=MAX('entry data'!$B$8:$B$17),"",A2285+1)))</f>
        <v/>
      </c>
      <c r="B2286" s="23" t="str">
        <f t="shared" si="302"/>
        <v/>
      </c>
      <c r="C2286" s="23" t="str">
        <f>IF(ISERROR(VLOOKUP(A2286,'entry data'!B:G,6,0)),"",VLOOKUP(A2286,'entry data'!B:G,6,0))</f>
        <v/>
      </c>
      <c r="D2286" s="23" t="str">
        <f>IF(ISERROR(VLOOKUP(A2286,'entry data'!B:C,2,0)),"",VLOOKUP(A2286,'entry data'!B:C,2,0))</f>
        <v/>
      </c>
      <c r="E2286" s="23" t="str">
        <f>IF(ISERROR(VLOOKUP(A2286,'entry data'!B:E,4,0)),"",VLOOKUP(A2286,'entry data'!B:E,4,0))</f>
        <v/>
      </c>
      <c r="F2286" s="25" t="str">
        <f>IF(A2286="","",IF(ISERROR(VLOOKUP(A2286,'entry data'!B:F,5,0)),"",VLOOKUP(A2286,'entry data'!B:F,5,0)))</f>
        <v/>
      </c>
      <c r="G2286" s="26" t="str">
        <f>IF(A2286="","",IF(ISERROR(VLOOKUP(A2286,'entry data'!B:H,7,0)),"",VLOOKUP(A2286,'entry data'!B:H,7,0)))</f>
        <v/>
      </c>
      <c r="H2286" s="27" t="str">
        <f>IF(A2286="","",IF(B2286=1,VLOOKUP(A2286,'entry data'!B:D,3,0),I2285))</f>
        <v/>
      </c>
      <c r="I2286" s="28" t="str">
        <f t="shared" si="303"/>
        <v/>
      </c>
      <c r="J2286" s="23" t="str">
        <f t="shared" si="304"/>
        <v/>
      </c>
      <c r="K2286" s="25" t="str">
        <f t="shared" si="305"/>
        <v/>
      </c>
      <c r="L2286" s="25" t="str">
        <f t="shared" si="306"/>
        <v/>
      </c>
      <c r="M2286" s="25" t="str">
        <f t="shared" si="300"/>
        <v/>
      </c>
      <c r="N2286" s="25" t="str">
        <f>IF(A2286="","",IF(K2286&lt;VLOOKUP(A2286,'entry data'!B:G,6,0),K2286+M2286,VLOOKUP(A2286,'entry data'!B:G,6,0)))</f>
        <v/>
      </c>
      <c r="O2286" s="25" t="str">
        <f t="shared" si="307"/>
        <v/>
      </c>
      <c r="P2286" s="25" t="str">
        <f t="shared" si="301"/>
        <v/>
      </c>
    </row>
    <row r="2287" spans="1:16" x14ac:dyDescent="0.25">
      <c r="A2287" s="23" t="str">
        <f>IF(A2286="","",IF(O2286&gt;0.1,A2286,IF(A2286=MAX('entry data'!$B$8:$B$17),"",A2286+1)))</f>
        <v/>
      </c>
      <c r="B2287" s="23" t="str">
        <f t="shared" si="302"/>
        <v/>
      </c>
      <c r="C2287" s="23" t="str">
        <f>IF(ISERROR(VLOOKUP(A2287,'entry data'!B:G,6,0)),"",VLOOKUP(A2287,'entry data'!B:G,6,0))</f>
        <v/>
      </c>
      <c r="D2287" s="23" t="str">
        <f>IF(ISERROR(VLOOKUP(A2287,'entry data'!B:C,2,0)),"",VLOOKUP(A2287,'entry data'!B:C,2,0))</f>
        <v/>
      </c>
      <c r="E2287" s="23" t="str">
        <f>IF(ISERROR(VLOOKUP(A2287,'entry data'!B:E,4,0)),"",VLOOKUP(A2287,'entry data'!B:E,4,0))</f>
        <v/>
      </c>
      <c r="F2287" s="25" t="str">
        <f>IF(A2287="","",IF(ISERROR(VLOOKUP(A2287,'entry data'!B:F,5,0)),"",VLOOKUP(A2287,'entry data'!B:F,5,0)))</f>
        <v/>
      </c>
      <c r="G2287" s="26" t="str">
        <f>IF(A2287="","",IF(ISERROR(VLOOKUP(A2287,'entry data'!B:H,7,0)),"",VLOOKUP(A2287,'entry data'!B:H,7,0)))</f>
        <v/>
      </c>
      <c r="H2287" s="27" t="str">
        <f>IF(A2287="","",IF(B2287=1,VLOOKUP(A2287,'entry data'!B:D,3,0),I2286))</f>
        <v/>
      </c>
      <c r="I2287" s="28" t="str">
        <f t="shared" si="303"/>
        <v/>
      </c>
      <c r="J2287" s="23" t="str">
        <f t="shared" si="304"/>
        <v/>
      </c>
      <c r="K2287" s="25" t="str">
        <f t="shared" si="305"/>
        <v/>
      </c>
      <c r="L2287" s="25" t="str">
        <f t="shared" si="306"/>
        <v/>
      </c>
      <c r="M2287" s="25" t="str">
        <f t="shared" si="300"/>
        <v/>
      </c>
      <c r="N2287" s="25" t="str">
        <f>IF(A2287="","",IF(K2287&lt;VLOOKUP(A2287,'entry data'!B:G,6,0),K2287+M2287,VLOOKUP(A2287,'entry data'!B:G,6,0)))</f>
        <v/>
      </c>
      <c r="O2287" s="25" t="str">
        <f t="shared" si="307"/>
        <v/>
      </c>
      <c r="P2287" s="25" t="str">
        <f t="shared" si="301"/>
        <v/>
      </c>
    </row>
    <row r="2288" spans="1:16" x14ac:dyDescent="0.25">
      <c r="A2288" s="23" t="str">
        <f>IF(A2287="","",IF(O2287&gt;0.1,A2287,IF(A2287=MAX('entry data'!$B$8:$B$17),"",A2287+1)))</f>
        <v/>
      </c>
      <c r="B2288" s="23" t="str">
        <f t="shared" si="302"/>
        <v/>
      </c>
      <c r="C2288" s="23" t="str">
        <f>IF(ISERROR(VLOOKUP(A2288,'entry data'!B:G,6,0)),"",VLOOKUP(A2288,'entry data'!B:G,6,0))</f>
        <v/>
      </c>
      <c r="D2288" s="23" t="str">
        <f>IF(ISERROR(VLOOKUP(A2288,'entry data'!B:C,2,0)),"",VLOOKUP(A2288,'entry data'!B:C,2,0))</f>
        <v/>
      </c>
      <c r="E2288" s="23" t="str">
        <f>IF(ISERROR(VLOOKUP(A2288,'entry data'!B:E,4,0)),"",VLOOKUP(A2288,'entry data'!B:E,4,0))</f>
        <v/>
      </c>
      <c r="F2288" s="25" t="str">
        <f>IF(A2288="","",IF(ISERROR(VLOOKUP(A2288,'entry data'!B:F,5,0)),"",VLOOKUP(A2288,'entry data'!B:F,5,0)))</f>
        <v/>
      </c>
      <c r="G2288" s="26" t="str">
        <f>IF(A2288="","",IF(ISERROR(VLOOKUP(A2288,'entry data'!B:H,7,0)),"",VLOOKUP(A2288,'entry data'!B:H,7,0)))</f>
        <v/>
      </c>
      <c r="H2288" s="27" t="str">
        <f>IF(A2288="","",IF(B2288=1,VLOOKUP(A2288,'entry data'!B:D,3,0),I2287))</f>
        <v/>
      </c>
      <c r="I2288" s="28" t="str">
        <f t="shared" si="303"/>
        <v/>
      </c>
      <c r="J2288" s="23" t="str">
        <f t="shared" si="304"/>
        <v/>
      </c>
      <c r="K2288" s="25" t="str">
        <f t="shared" si="305"/>
        <v/>
      </c>
      <c r="L2288" s="25" t="str">
        <f t="shared" si="306"/>
        <v/>
      </c>
      <c r="M2288" s="25" t="str">
        <f t="shared" si="300"/>
        <v/>
      </c>
      <c r="N2288" s="25" t="str">
        <f>IF(A2288="","",IF(K2288&lt;VLOOKUP(A2288,'entry data'!B:G,6,0),K2288+M2288,VLOOKUP(A2288,'entry data'!B:G,6,0)))</f>
        <v/>
      </c>
      <c r="O2288" s="25" t="str">
        <f t="shared" si="307"/>
        <v/>
      </c>
      <c r="P2288" s="25" t="str">
        <f t="shared" si="301"/>
        <v/>
      </c>
    </row>
    <row r="2289" spans="1:16" x14ac:dyDescent="0.25">
      <c r="A2289" s="23" t="str">
        <f>IF(A2288="","",IF(O2288&gt;0.1,A2288,IF(A2288=MAX('entry data'!$B$8:$B$17),"",A2288+1)))</f>
        <v/>
      </c>
      <c r="B2289" s="23" t="str">
        <f t="shared" si="302"/>
        <v/>
      </c>
      <c r="C2289" s="23" t="str">
        <f>IF(ISERROR(VLOOKUP(A2289,'entry data'!B:G,6,0)),"",VLOOKUP(A2289,'entry data'!B:G,6,0))</f>
        <v/>
      </c>
      <c r="D2289" s="23" t="str">
        <f>IF(ISERROR(VLOOKUP(A2289,'entry data'!B:C,2,0)),"",VLOOKUP(A2289,'entry data'!B:C,2,0))</f>
        <v/>
      </c>
      <c r="E2289" s="23" t="str">
        <f>IF(ISERROR(VLOOKUP(A2289,'entry data'!B:E,4,0)),"",VLOOKUP(A2289,'entry data'!B:E,4,0))</f>
        <v/>
      </c>
      <c r="F2289" s="25" t="str">
        <f>IF(A2289="","",IF(ISERROR(VLOOKUP(A2289,'entry data'!B:F,5,0)),"",VLOOKUP(A2289,'entry data'!B:F,5,0)))</f>
        <v/>
      </c>
      <c r="G2289" s="26" t="str">
        <f>IF(A2289="","",IF(ISERROR(VLOOKUP(A2289,'entry data'!B:H,7,0)),"",VLOOKUP(A2289,'entry data'!B:H,7,0)))</f>
        <v/>
      </c>
      <c r="H2289" s="27" t="str">
        <f>IF(A2289="","",IF(B2289=1,VLOOKUP(A2289,'entry data'!B:D,3,0),I2288))</f>
        <v/>
      </c>
      <c r="I2289" s="28" t="str">
        <f t="shared" si="303"/>
        <v/>
      </c>
      <c r="J2289" s="23" t="str">
        <f t="shared" si="304"/>
        <v/>
      </c>
      <c r="K2289" s="25" t="str">
        <f t="shared" si="305"/>
        <v/>
      </c>
      <c r="L2289" s="25" t="str">
        <f t="shared" si="306"/>
        <v/>
      </c>
      <c r="M2289" s="25" t="str">
        <f t="shared" si="300"/>
        <v/>
      </c>
      <c r="N2289" s="25" t="str">
        <f>IF(A2289="","",IF(K2289&lt;VLOOKUP(A2289,'entry data'!B:G,6,0),K2289+M2289,VLOOKUP(A2289,'entry data'!B:G,6,0)))</f>
        <v/>
      </c>
      <c r="O2289" s="25" t="str">
        <f t="shared" si="307"/>
        <v/>
      </c>
      <c r="P2289" s="25" t="str">
        <f t="shared" si="301"/>
        <v/>
      </c>
    </row>
    <row r="2290" spans="1:16" x14ac:dyDescent="0.25">
      <c r="A2290" s="23" t="str">
        <f>IF(A2289="","",IF(O2289&gt;0.1,A2289,IF(A2289=MAX('entry data'!$B$8:$B$17),"",A2289+1)))</f>
        <v/>
      </c>
      <c r="B2290" s="23" t="str">
        <f t="shared" si="302"/>
        <v/>
      </c>
      <c r="C2290" s="23" t="str">
        <f>IF(ISERROR(VLOOKUP(A2290,'entry data'!B:G,6,0)),"",VLOOKUP(A2290,'entry data'!B:G,6,0))</f>
        <v/>
      </c>
      <c r="D2290" s="23" t="str">
        <f>IF(ISERROR(VLOOKUP(A2290,'entry data'!B:C,2,0)),"",VLOOKUP(A2290,'entry data'!B:C,2,0))</f>
        <v/>
      </c>
      <c r="E2290" s="23" t="str">
        <f>IF(ISERROR(VLOOKUP(A2290,'entry data'!B:E,4,0)),"",VLOOKUP(A2290,'entry data'!B:E,4,0))</f>
        <v/>
      </c>
      <c r="F2290" s="25" t="str">
        <f>IF(A2290="","",IF(ISERROR(VLOOKUP(A2290,'entry data'!B:F,5,0)),"",VLOOKUP(A2290,'entry data'!B:F,5,0)))</f>
        <v/>
      </c>
      <c r="G2290" s="26" t="str">
        <f>IF(A2290="","",IF(ISERROR(VLOOKUP(A2290,'entry data'!B:H,7,0)),"",VLOOKUP(A2290,'entry data'!B:H,7,0)))</f>
        <v/>
      </c>
      <c r="H2290" s="27" t="str">
        <f>IF(A2290="","",IF(B2290=1,VLOOKUP(A2290,'entry data'!B:D,3,0),I2289))</f>
        <v/>
      </c>
      <c r="I2290" s="28" t="str">
        <f t="shared" si="303"/>
        <v/>
      </c>
      <c r="J2290" s="23" t="str">
        <f t="shared" si="304"/>
        <v/>
      </c>
      <c r="K2290" s="25" t="str">
        <f t="shared" si="305"/>
        <v/>
      </c>
      <c r="L2290" s="25" t="str">
        <f t="shared" si="306"/>
        <v/>
      </c>
      <c r="M2290" s="25" t="str">
        <f t="shared" si="300"/>
        <v/>
      </c>
      <c r="N2290" s="25" t="str">
        <f>IF(A2290="","",IF(K2290&lt;VLOOKUP(A2290,'entry data'!B:G,6,0),K2290+M2290,VLOOKUP(A2290,'entry data'!B:G,6,0)))</f>
        <v/>
      </c>
      <c r="O2290" s="25" t="str">
        <f t="shared" si="307"/>
        <v/>
      </c>
      <c r="P2290" s="25" t="str">
        <f t="shared" si="301"/>
        <v/>
      </c>
    </row>
    <row r="2291" spans="1:16" x14ac:dyDescent="0.25">
      <c r="A2291" s="23" t="str">
        <f>IF(A2290="","",IF(O2290&gt;0.1,A2290,IF(A2290=MAX('entry data'!$B$8:$B$17),"",A2290+1)))</f>
        <v/>
      </c>
      <c r="B2291" s="23" t="str">
        <f t="shared" si="302"/>
        <v/>
      </c>
      <c r="C2291" s="23" t="str">
        <f>IF(ISERROR(VLOOKUP(A2291,'entry data'!B:G,6,0)),"",VLOOKUP(A2291,'entry data'!B:G,6,0))</f>
        <v/>
      </c>
      <c r="D2291" s="23" t="str">
        <f>IF(ISERROR(VLOOKUP(A2291,'entry data'!B:C,2,0)),"",VLOOKUP(A2291,'entry data'!B:C,2,0))</f>
        <v/>
      </c>
      <c r="E2291" s="23" t="str">
        <f>IF(ISERROR(VLOOKUP(A2291,'entry data'!B:E,4,0)),"",VLOOKUP(A2291,'entry data'!B:E,4,0))</f>
        <v/>
      </c>
      <c r="F2291" s="25" t="str">
        <f>IF(A2291="","",IF(ISERROR(VLOOKUP(A2291,'entry data'!B:F,5,0)),"",VLOOKUP(A2291,'entry data'!B:F,5,0)))</f>
        <v/>
      </c>
      <c r="G2291" s="26" t="str">
        <f>IF(A2291="","",IF(ISERROR(VLOOKUP(A2291,'entry data'!B:H,7,0)),"",VLOOKUP(A2291,'entry data'!B:H,7,0)))</f>
        <v/>
      </c>
      <c r="H2291" s="27" t="str">
        <f>IF(A2291="","",IF(B2291=1,VLOOKUP(A2291,'entry data'!B:D,3,0),I2290))</f>
        <v/>
      </c>
      <c r="I2291" s="28" t="str">
        <f t="shared" si="303"/>
        <v/>
      </c>
      <c r="J2291" s="23" t="str">
        <f t="shared" si="304"/>
        <v/>
      </c>
      <c r="K2291" s="25" t="str">
        <f t="shared" si="305"/>
        <v/>
      </c>
      <c r="L2291" s="25" t="str">
        <f t="shared" si="306"/>
        <v/>
      </c>
      <c r="M2291" s="25" t="str">
        <f t="shared" si="300"/>
        <v/>
      </c>
      <c r="N2291" s="25" t="str">
        <f>IF(A2291="","",IF(K2291&lt;VLOOKUP(A2291,'entry data'!B:G,6,0),K2291+M2291,VLOOKUP(A2291,'entry data'!B:G,6,0)))</f>
        <v/>
      </c>
      <c r="O2291" s="25" t="str">
        <f t="shared" si="307"/>
        <v/>
      </c>
      <c r="P2291" s="25" t="str">
        <f t="shared" si="301"/>
        <v/>
      </c>
    </row>
    <row r="2292" spans="1:16" x14ac:dyDescent="0.25">
      <c r="A2292" s="23" t="str">
        <f>IF(A2291="","",IF(O2291&gt;0.1,A2291,IF(A2291=MAX('entry data'!$B$8:$B$17),"",A2291+1)))</f>
        <v/>
      </c>
      <c r="B2292" s="23" t="str">
        <f t="shared" si="302"/>
        <v/>
      </c>
      <c r="C2292" s="23" t="str">
        <f>IF(ISERROR(VLOOKUP(A2292,'entry data'!B:G,6,0)),"",VLOOKUP(A2292,'entry data'!B:G,6,0))</f>
        <v/>
      </c>
      <c r="D2292" s="23" t="str">
        <f>IF(ISERROR(VLOOKUP(A2292,'entry data'!B:C,2,0)),"",VLOOKUP(A2292,'entry data'!B:C,2,0))</f>
        <v/>
      </c>
      <c r="E2292" s="23" t="str">
        <f>IF(ISERROR(VLOOKUP(A2292,'entry data'!B:E,4,0)),"",VLOOKUP(A2292,'entry data'!B:E,4,0))</f>
        <v/>
      </c>
      <c r="F2292" s="25" t="str">
        <f>IF(A2292="","",IF(ISERROR(VLOOKUP(A2292,'entry data'!B:F,5,0)),"",VLOOKUP(A2292,'entry data'!B:F,5,0)))</f>
        <v/>
      </c>
      <c r="G2292" s="26" t="str">
        <f>IF(A2292="","",IF(ISERROR(VLOOKUP(A2292,'entry data'!B:H,7,0)),"",VLOOKUP(A2292,'entry data'!B:H,7,0)))</f>
        <v/>
      </c>
      <c r="H2292" s="27" t="str">
        <f>IF(A2292="","",IF(B2292=1,VLOOKUP(A2292,'entry data'!B:D,3,0),I2291))</f>
        <v/>
      </c>
      <c r="I2292" s="28" t="str">
        <f t="shared" si="303"/>
        <v/>
      </c>
      <c r="J2292" s="23" t="str">
        <f t="shared" si="304"/>
        <v/>
      </c>
      <c r="K2292" s="25" t="str">
        <f t="shared" si="305"/>
        <v/>
      </c>
      <c r="L2292" s="25" t="str">
        <f t="shared" si="306"/>
        <v/>
      </c>
      <c r="M2292" s="25" t="str">
        <f t="shared" si="300"/>
        <v/>
      </c>
      <c r="N2292" s="25" t="str">
        <f>IF(A2292="","",IF(K2292&lt;VLOOKUP(A2292,'entry data'!B:G,6,0),K2292+M2292,VLOOKUP(A2292,'entry data'!B:G,6,0)))</f>
        <v/>
      </c>
      <c r="O2292" s="25" t="str">
        <f t="shared" si="307"/>
        <v/>
      </c>
      <c r="P2292" s="25" t="str">
        <f t="shared" si="301"/>
        <v/>
      </c>
    </row>
    <row r="2293" spans="1:16" x14ac:dyDescent="0.25">
      <c r="A2293" s="23" t="str">
        <f>IF(A2292="","",IF(O2292&gt;0.1,A2292,IF(A2292=MAX('entry data'!$B$8:$B$17),"",A2292+1)))</f>
        <v/>
      </c>
      <c r="B2293" s="23" t="str">
        <f t="shared" si="302"/>
        <v/>
      </c>
      <c r="C2293" s="23" t="str">
        <f>IF(ISERROR(VLOOKUP(A2293,'entry data'!B:G,6,0)),"",VLOOKUP(A2293,'entry data'!B:G,6,0))</f>
        <v/>
      </c>
      <c r="D2293" s="23" t="str">
        <f>IF(ISERROR(VLOOKUP(A2293,'entry data'!B:C,2,0)),"",VLOOKUP(A2293,'entry data'!B:C,2,0))</f>
        <v/>
      </c>
      <c r="E2293" s="23" t="str">
        <f>IF(ISERROR(VLOOKUP(A2293,'entry data'!B:E,4,0)),"",VLOOKUP(A2293,'entry data'!B:E,4,0))</f>
        <v/>
      </c>
      <c r="F2293" s="25" t="str">
        <f>IF(A2293="","",IF(ISERROR(VLOOKUP(A2293,'entry data'!B:F,5,0)),"",VLOOKUP(A2293,'entry data'!B:F,5,0)))</f>
        <v/>
      </c>
      <c r="G2293" s="26" t="str">
        <f>IF(A2293="","",IF(ISERROR(VLOOKUP(A2293,'entry data'!B:H,7,0)),"",VLOOKUP(A2293,'entry data'!B:H,7,0)))</f>
        <v/>
      </c>
      <c r="H2293" s="27" t="str">
        <f>IF(A2293="","",IF(B2293=1,VLOOKUP(A2293,'entry data'!B:D,3,0),I2292))</f>
        <v/>
      </c>
      <c r="I2293" s="28" t="str">
        <f t="shared" si="303"/>
        <v/>
      </c>
      <c r="J2293" s="23" t="str">
        <f t="shared" si="304"/>
        <v/>
      </c>
      <c r="K2293" s="25" t="str">
        <f t="shared" si="305"/>
        <v/>
      </c>
      <c r="L2293" s="25" t="str">
        <f t="shared" si="306"/>
        <v/>
      </c>
      <c r="M2293" s="25" t="str">
        <f t="shared" si="300"/>
        <v/>
      </c>
      <c r="N2293" s="25" t="str">
        <f>IF(A2293="","",IF(K2293&lt;VLOOKUP(A2293,'entry data'!B:G,6,0),K2293+M2293,VLOOKUP(A2293,'entry data'!B:G,6,0)))</f>
        <v/>
      </c>
      <c r="O2293" s="25" t="str">
        <f t="shared" si="307"/>
        <v/>
      </c>
      <c r="P2293" s="25" t="str">
        <f t="shared" si="301"/>
        <v/>
      </c>
    </row>
    <row r="2294" spans="1:16" x14ac:dyDescent="0.25">
      <c r="A2294" s="23" t="str">
        <f>IF(A2293="","",IF(O2293&gt;0.1,A2293,IF(A2293=MAX('entry data'!$B$8:$B$17),"",A2293+1)))</f>
        <v/>
      </c>
      <c r="B2294" s="23" t="str">
        <f t="shared" si="302"/>
        <v/>
      </c>
      <c r="C2294" s="23" t="str">
        <f>IF(ISERROR(VLOOKUP(A2294,'entry data'!B:G,6,0)),"",VLOOKUP(A2294,'entry data'!B:G,6,0))</f>
        <v/>
      </c>
      <c r="D2294" s="23" t="str">
        <f>IF(ISERROR(VLOOKUP(A2294,'entry data'!B:C,2,0)),"",VLOOKUP(A2294,'entry data'!B:C,2,0))</f>
        <v/>
      </c>
      <c r="E2294" s="23" t="str">
        <f>IF(ISERROR(VLOOKUP(A2294,'entry data'!B:E,4,0)),"",VLOOKUP(A2294,'entry data'!B:E,4,0))</f>
        <v/>
      </c>
      <c r="F2294" s="25" t="str">
        <f>IF(A2294="","",IF(ISERROR(VLOOKUP(A2294,'entry data'!B:F,5,0)),"",VLOOKUP(A2294,'entry data'!B:F,5,0)))</f>
        <v/>
      </c>
      <c r="G2294" s="26" t="str">
        <f>IF(A2294="","",IF(ISERROR(VLOOKUP(A2294,'entry data'!B:H,7,0)),"",VLOOKUP(A2294,'entry data'!B:H,7,0)))</f>
        <v/>
      </c>
      <c r="H2294" s="27" t="str">
        <f>IF(A2294="","",IF(B2294=1,VLOOKUP(A2294,'entry data'!B:D,3,0),I2293))</f>
        <v/>
      </c>
      <c r="I2294" s="28" t="str">
        <f t="shared" si="303"/>
        <v/>
      </c>
      <c r="J2294" s="23" t="str">
        <f t="shared" si="304"/>
        <v/>
      </c>
      <c r="K2294" s="25" t="str">
        <f t="shared" si="305"/>
        <v/>
      </c>
      <c r="L2294" s="25" t="str">
        <f t="shared" si="306"/>
        <v/>
      </c>
      <c r="M2294" s="25" t="str">
        <f t="shared" si="300"/>
        <v/>
      </c>
      <c r="N2294" s="25" t="str">
        <f>IF(A2294="","",IF(K2294&lt;VLOOKUP(A2294,'entry data'!B:G,6,0),K2294+M2294,VLOOKUP(A2294,'entry data'!B:G,6,0)))</f>
        <v/>
      </c>
      <c r="O2294" s="25" t="str">
        <f t="shared" si="307"/>
        <v/>
      </c>
      <c r="P2294" s="25" t="str">
        <f t="shared" si="301"/>
        <v/>
      </c>
    </row>
    <row r="2295" spans="1:16" x14ac:dyDescent="0.25">
      <c r="A2295" s="23" t="str">
        <f>IF(A2294="","",IF(O2294&gt;0.1,A2294,IF(A2294=MAX('entry data'!$B$8:$B$17),"",A2294+1)))</f>
        <v/>
      </c>
      <c r="B2295" s="23" t="str">
        <f t="shared" si="302"/>
        <v/>
      </c>
      <c r="C2295" s="23" t="str">
        <f>IF(ISERROR(VLOOKUP(A2295,'entry data'!B:G,6,0)),"",VLOOKUP(A2295,'entry data'!B:G,6,0))</f>
        <v/>
      </c>
      <c r="D2295" s="23" t="str">
        <f>IF(ISERROR(VLOOKUP(A2295,'entry data'!B:C,2,0)),"",VLOOKUP(A2295,'entry data'!B:C,2,0))</f>
        <v/>
      </c>
      <c r="E2295" s="23" t="str">
        <f>IF(ISERROR(VLOOKUP(A2295,'entry data'!B:E,4,0)),"",VLOOKUP(A2295,'entry data'!B:E,4,0))</f>
        <v/>
      </c>
      <c r="F2295" s="25" t="str">
        <f>IF(A2295="","",IF(ISERROR(VLOOKUP(A2295,'entry data'!B:F,5,0)),"",VLOOKUP(A2295,'entry data'!B:F,5,0)))</f>
        <v/>
      </c>
      <c r="G2295" s="26" t="str">
        <f>IF(A2295="","",IF(ISERROR(VLOOKUP(A2295,'entry data'!B:H,7,0)),"",VLOOKUP(A2295,'entry data'!B:H,7,0)))</f>
        <v/>
      </c>
      <c r="H2295" s="27" t="str">
        <f>IF(A2295="","",IF(B2295=1,VLOOKUP(A2295,'entry data'!B:D,3,0),I2294))</f>
        <v/>
      </c>
      <c r="I2295" s="28" t="str">
        <f t="shared" si="303"/>
        <v/>
      </c>
      <c r="J2295" s="23" t="str">
        <f t="shared" si="304"/>
        <v/>
      </c>
      <c r="K2295" s="25" t="str">
        <f t="shared" si="305"/>
        <v/>
      </c>
      <c r="L2295" s="25" t="str">
        <f t="shared" si="306"/>
        <v/>
      </c>
      <c r="M2295" s="25" t="str">
        <f t="shared" si="300"/>
        <v/>
      </c>
      <c r="N2295" s="25" t="str">
        <f>IF(A2295="","",IF(K2295&lt;VLOOKUP(A2295,'entry data'!B:G,6,0),K2295+M2295,VLOOKUP(A2295,'entry data'!B:G,6,0)))</f>
        <v/>
      </c>
      <c r="O2295" s="25" t="str">
        <f t="shared" si="307"/>
        <v/>
      </c>
      <c r="P2295" s="25" t="str">
        <f t="shared" si="301"/>
        <v/>
      </c>
    </row>
    <row r="2296" spans="1:16" x14ac:dyDescent="0.25">
      <c r="A2296" s="23" t="str">
        <f>IF(A2295="","",IF(O2295&gt;0.1,A2295,IF(A2295=MAX('entry data'!$B$8:$B$17),"",A2295+1)))</f>
        <v/>
      </c>
      <c r="B2296" s="23" t="str">
        <f t="shared" si="302"/>
        <v/>
      </c>
      <c r="C2296" s="23" t="str">
        <f>IF(ISERROR(VLOOKUP(A2296,'entry data'!B:G,6,0)),"",VLOOKUP(A2296,'entry data'!B:G,6,0))</f>
        <v/>
      </c>
      <c r="D2296" s="23" t="str">
        <f>IF(ISERROR(VLOOKUP(A2296,'entry data'!B:C,2,0)),"",VLOOKUP(A2296,'entry data'!B:C,2,0))</f>
        <v/>
      </c>
      <c r="E2296" s="23" t="str">
        <f>IF(ISERROR(VLOOKUP(A2296,'entry data'!B:E,4,0)),"",VLOOKUP(A2296,'entry data'!B:E,4,0))</f>
        <v/>
      </c>
      <c r="F2296" s="25" t="str">
        <f>IF(A2296="","",IF(ISERROR(VLOOKUP(A2296,'entry data'!B:F,5,0)),"",VLOOKUP(A2296,'entry data'!B:F,5,0)))</f>
        <v/>
      </c>
      <c r="G2296" s="26" t="str">
        <f>IF(A2296="","",IF(ISERROR(VLOOKUP(A2296,'entry data'!B:H,7,0)),"",VLOOKUP(A2296,'entry data'!B:H,7,0)))</f>
        <v/>
      </c>
      <c r="H2296" s="27" t="str">
        <f>IF(A2296="","",IF(B2296=1,VLOOKUP(A2296,'entry data'!B:D,3,0),I2295))</f>
        <v/>
      </c>
      <c r="I2296" s="28" t="str">
        <f t="shared" si="303"/>
        <v/>
      </c>
      <c r="J2296" s="23" t="str">
        <f t="shared" si="304"/>
        <v/>
      </c>
      <c r="K2296" s="25" t="str">
        <f t="shared" si="305"/>
        <v/>
      </c>
      <c r="L2296" s="25" t="str">
        <f t="shared" si="306"/>
        <v/>
      </c>
      <c r="M2296" s="25" t="str">
        <f t="shared" si="300"/>
        <v/>
      </c>
      <c r="N2296" s="25" t="str">
        <f>IF(A2296="","",IF(K2296&lt;VLOOKUP(A2296,'entry data'!B:G,6,0),K2296+M2296,VLOOKUP(A2296,'entry data'!B:G,6,0)))</f>
        <v/>
      </c>
      <c r="O2296" s="25" t="str">
        <f t="shared" si="307"/>
        <v/>
      </c>
      <c r="P2296" s="25" t="str">
        <f t="shared" si="301"/>
        <v/>
      </c>
    </row>
    <row r="2297" spans="1:16" x14ac:dyDescent="0.25">
      <c r="A2297" s="23" t="str">
        <f>IF(A2296="","",IF(O2296&gt;0.1,A2296,IF(A2296=MAX('entry data'!$B$8:$B$17),"",A2296+1)))</f>
        <v/>
      </c>
      <c r="B2297" s="23" t="str">
        <f t="shared" si="302"/>
        <v/>
      </c>
      <c r="C2297" s="23" t="str">
        <f>IF(ISERROR(VLOOKUP(A2297,'entry data'!B:G,6,0)),"",VLOOKUP(A2297,'entry data'!B:G,6,0))</f>
        <v/>
      </c>
      <c r="D2297" s="23" t="str">
        <f>IF(ISERROR(VLOOKUP(A2297,'entry data'!B:C,2,0)),"",VLOOKUP(A2297,'entry data'!B:C,2,0))</f>
        <v/>
      </c>
      <c r="E2297" s="23" t="str">
        <f>IF(ISERROR(VLOOKUP(A2297,'entry data'!B:E,4,0)),"",VLOOKUP(A2297,'entry data'!B:E,4,0))</f>
        <v/>
      </c>
      <c r="F2297" s="25" t="str">
        <f>IF(A2297="","",IF(ISERROR(VLOOKUP(A2297,'entry data'!B:F,5,0)),"",VLOOKUP(A2297,'entry data'!B:F,5,0)))</f>
        <v/>
      </c>
      <c r="G2297" s="26" t="str">
        <f>IF(A2297="","",IF(ISERROR(VLOOKUP(A2297,'entry data'!B:H,7,0)),"",VLOOKUP(A2297,'entry data'!B:H,7,0)))</f>
        <v/>
      </c>
      <c r="H2297" s="27" t="str">
        <f>IF(A2297="","",IF(B2297=1,VLOOKUP(A2297,'entry data'!B:D,3,0),I2296))</f>
        <v/>
      </c>
      <c r="I2297" s="28" t="str">
        <f t="shared" si="303"/>
        <v/>
      </c>
      <c r="J2297" s="23" t="str">
        <f t="shared" si="304"/>
        <v/>
      </c>
      <c r="K2297" s="25" t="str">
        <f t="shared" si="305"/>
        <v/>
      </c>
      <c r="L2297" s="25" t="str">
        <f t="shared" si="306"/>
        <v/>
      </c>
      <c r="M2297" s="25" t="str">
        <f t="shared" si="300"/>
        <v/>
      </c>
      <c r="N2297" s="25" t="str">
        <f>IF(A2297="","",IF(K2297&lt;VLOOKUP(A2297,'entry data'!B:G,6,0),K2297+M2297,VLOOKUP(A2297,'entry data'!B:G,6,0)))</f>
        <v/>
      </c>
      <c r="O2297" s="25" t="str">
        <f t="shared" si="307"/>
        <v/>
      </c>
      <c r="P2297" s="25" t="str">
        <f t="shared" si="301"/>
        <v/>
      </c>
    </row>
    <row r="2298" spans="1:16" x14ac:dyDescent="0.25">
      <c r="A2298" s="23" t="str">
        <f>IF(A2297="","",IF(O2297&gt;0.1,A2297,IF(A2297=MAX('entry data'!$B$8:$B$17),"",A2297+1)))</f>
        <v/>
      </c>
      <c r="B2298" s="23" t="str">
        <f t="shared" si="302"/>
        <v/>
      </c>
      <c r="C2298" s="23" t="str">
        <f>IF(ISERROR(VLOOKUP(A2298,'entry data'!B:G,6,0)),"",VLOOKUP(A2298,'entry data'!B:G,6,0))</f>
        <v/>
      </c>
      <c r="D2298" s="23" t="str">
        <f>IF(ISERROR(VLOOKUP(A2298,'entry data'!B:C,2,0)),"",VLOOKUP(A2298,'entry data'!B:C,2,0))</f>
        <v/>
      </c>
      <c r="E2298" s="23" t="str">
        <f>IF(ISERROR(VLOOKUP(A2298,'entry data'!B:E,4,0)),"",VLOOKUP(A2298,'entry data'!B:E,4,0))</f>
        <v/>
      </c>
      <c r="F2298" s="25" t="str">
        <f>IF(A2298="","",IF(ISERROR(VLOOKUP(A2298,'entry data'!B:F,5,0)),"",VLOOKUP(A2298,'entry data'!B:F,5,0)))</f>
        <v/>
      </c>
      <c r="G2298" s="26" t="str">
        <f>IF(A2298="","",IF(ISERROR(VLOOKUP(A2298,'entry data'!B:H,7,0)),"",VLOOKUP(A2298,'entry data'!B:H,7,0)))</f>
        <v/>
      </c>
      <c r="H2298" s="27" t="str">
        <f>IF(A2298="","",IF(B2298=1,VLOOKUP(A2298,'entry data'!B:D,3,0),I2297))</f>
        <v/>
      </c>
      <c r="I2298" s="28" t="str">
        <f t="shared" si="303"/>
        <v/>
      </c>
      <c r="J2298" s="23" t="str">
        <f t="shared" si="304"/>
        <v/>
      </c>
      <c r="K2298" s="25" t="str">
        <f t="shared" si="305"/>
        <v/>
      </c>
      <c r="L2298" s="25" t="str">
        <f t="shared" si="306"/>
        <v/>
      </c>
      <c r="M2298" s="25" t="str">
        <f t="shared" si="300"/>
        <v/>
      </c>
      <c r="N2298" s="25" t="str">
        <f>IF(A2298="","",IF(K2298&lt;VLOOKUP(A2298,'entry data'!B:G,6,0),K2298+M2298,VLOOKUP(A2298,'entry data'!B:G,6,0)))</f>
        <v/>
      </c>
      <c r="O2298" s="25" t="str">
        <f t="shared" si="307"/>
        <v/>
      </c>
      <c r="P2298" s="25" t="str">
        <f t="shared" si="301"/>
        <v/>
      </c>
    </row>
    <row r="2299" spans="1:16" x14ac:dyDescent="0.25">
      <c r="A2299" s="23" t="str">
        <f>IF(A2298="","",IF(O2298&gt;0.1,A2298,IF(A2298=MAX('entry data'!$B$8:$B$17),"",A2298+1)))</f>
        <v/>
      </c>
      <c r="B2299" s="23" t="str">
        <f t="shared" si="302"/>
        <v/>
      </c>
      <c r="C2299" s="23" t="str">
        <f>IF(ISERROR(VLOOKUP(A2299,'entry data'!B:G,6,0)),"",VLOOKUP(A2299,'entry data'!B:G,6,0))</f>
        <v/>
      </c>
      <c r="D2299" s="23" t="str">
        <f>IF(ISERROR(VLOOKUP(A2299,'entry data'!B:C,2,0)),"",VLOOKUP(A2299,'entry data'!B:C,2,0))</f>
        <v/>
      </c>
      <c r="E2299" s="23" t="str">
        <f>IF(ISERROR(VLOOKUP(A2299,'entry data'!B:E,4,0)),"",VLOOKUP(A2299,'entry data'!B:E,4,0))</f>
        <v/>
      </c>
      <c r="F2299" s="25" t="str">
        <f>IF(A2299="","",IF(ISERROR(VLOOKUP(A2299,'entry data'!B:F,5,0)),"",VLOOKUP(A2299,'entry data'!B:F,5,0)))</f>
        <v/>
      </c>
      <c r="G2299" s="26" t="str">
        <f>IF(A2299="","",IF(ISERROR(VLOOKUP(A2299,'entry data'!B:H,7,0)),"",VLOOKUP(A2299,'entry data'!B:H,7,0)))</f>
        <v/>
      </c>
      <c r="H2299" s="27" t="str">
        <f>IF(A2299="","",IF(B2299=1,VLOOKUP(A2299,'entry data'!B:D,3,0),I2298))</f>
        <v/>
      </c>
      <c r="I2299" s="28" t="str">
        <f t="shared" si="303"/>
        <v/>
      </c>
      <c r="J2299" s="23" t="str">
        <f t="shared" si="304"/>
        <v/>
      </c>
      <c r="K2299" s="25" t="str">
        <f t="shared" si="305"/>
        <v/>
      </c>
      <c r="L2299" s="25" t="str">
        <f t="shared" si="306"/>
        <v/>
      </c>
      <c r="M2299" s="25" t="str">
        <f t="shared" si="300"/>
        <v/>
      </c>
      <c r="N2299" s="25" t="str">
        <f>IF(A2299="","",IF(K2299&lt;VLOOKUP(A2299,'entry data'!B:G,6,0),K2299+M2299,VLOOKUP(A2299,'entry data'!B:G,6,0)))</f>
        <v/>
      </c>
      <c r="O2299" s="25" t="str">
        <f t="shared" si="307"/>
        <v/>
      </c>
      <c r="P2299" s="25" t="str">
        <f t="shared" si="301"/>
        <v/>
      </c>
    </row>
    <row r="2300" spans="1:16" x14ac:dyDescent="0.25">
      <c r="A2300" s="23" t="str">
        <f>IF(A2299="","",IF(O2299&gt;0.1,A2299,IF(A2299=MAX('entry data'!$B$8:$B$17),"",A2299+1)))</f>
        <v/>
      </c>
      <c r="B2300" s="23" t="str">
        <f t="shared" si="302"/>
        <v/>
      </c>
      <c r="C2300" s="23" t="str">
        <f>IF(ISERROR(VLOOKUP(A2300,'entry data'!B:G,6,0)),"",VLOOKUP(A2300,'entry data'!B:G,6,0))</f>
        <v/>
      </c>
      <c r="D2300" s="23" t="str">
        <f>IF(ISERROR(VLOOKUP(A2300,'entry data'!B:C,2,0)),"",VLOOKUP(A2300,'entry data'!B:C,2,0))</f>
        <v/>
      </c>
      <c r="E2300" s="23" t="str">
        <f>IF(ISERROR(VLOOKUP(A2300,'entry data'!B:E,4,0)),"",VLOOKUP(A2300,'entry data'!B:E,4,0))</f>
        <v/>
      </c>
      <c r="F2300" s="25" t="str">
        <f>IF(A2300="","",IF(ISERROR(VLOOKUP(A2300,'entry data'!B:F,5,0)),"",VLOOKUP(A2300,'entry data'!B:F,5,0)))</f>
        <v/>
      </c>
      <c r="G2300" s="26" t="str">
        <f>IF(A2300="","",IF(ISERROR(VLOOKUP(A2300,'entry data'!B:H,7,0)),"",VLOOKUP(A2300,'entry data'!B:H,7,0)))</f>
        <v/>
      </c>
      <c r="H2300" s="27" t="str">
        <f>IF(A2300="","",IF(B2300=1,VLOOKUP(A2300,'entry data'!B:D,3,0),I2299))</f>
        <v/>
      </c>
      <c r="I2300" s="28" t="str">
        <f t="shared" si="303"/>
        <v/>
      </c>
      <c r="J2300" s="23" t="str">
        <f t="shared" si="304"/>
        <v/>
      </c>
      <c r="K2300" s="25" t="str">
        <f t="shared" si="305"/>
        <v/>
      </c>
      <c r="L2300" s="25" t="str">
        <f t="shared" si="306"/>
        <v/>
      </c>
      <c r="M2300" s="25" t="str">
        <f t="shared" si="300"/>
        <v/>
      </c>
      <c r="N2300" s="25" t="str">
        <f>IF(A2300="","",IF(K2300&lt;VLOOKUP(A2300,'entry data'!B:G,6,0),K2300+M2300,VLOOKUP(A2300,'entry data'!B:G,6,0)))</f>
        <v/>
      </c>
      <c r="O2300" s="25" t="str">
        <f t="shared" si="307"/>
        <v/>
      </c>
      <c r="P2300" s="25" t="str">
        <f t="shared" si="301"/>
        <v/>
      </c>
    </row>
    <row r="2301" spans="1:16" x14ac:dyDescent="0.25">
      <c r="A2301" s="23" t="str">
        <f>IF(A2300="","",IF(O2300&gt;0.1,A2300,IF(A2300=MAX('entry data'!$B$8:$B$17),"",A2300+1)))</f>
        <v/>
      </c>
      <c r="B2301" s="23" t="str">
        <f t="shared" si="302"/>
        <v/>
      </c>
      <c r="C2301" s="23" t="str">
        <f>IF(ISERROR(VLOOKUP(A2301,'entry data'!B:G,6,0)),"",VLOOKUP(A2301,'entry data'!B:G,6,0))</f>
        <v/>
      </c>
      <c r="D2301" s="23" t="str">
        <f>IF(ISERROR(VLOOKUP(A2301,'entry data'!B:C,2,0)),"",VLOOKUP(A2301,'entry data'!B:C,2,0))</f>
        <v/>
      </c>
      <c r="E2301" s="23" t="str">
        <f>IF(ISERROR(VLOOKUP(A2301,'entry data'!B:E,4,0)),"",VLOOKUP(A2301,'entry data'!B:E,4,0))</f>
        <v/>
      </c>
      <c r="F2301" s="25" t="str">
        <f>IF(A2301="","",IF(ISERROR(VLOOKUP(A2301,'entry data'!B:F,5,0)),"",VLOOKUP(A2301,'entry data'!B:F,5,0)))</f>
        <v/>
      </c>
      <c r="G2301" s="26" t="str">
        <f>IF(A2301="","",IF(ISERROR(VLOOKUP(A2301,'entry data'!B:H,7,0)),"",VLOOKUP(A2301,'entry data'!B:H,7,0)))</f>
        <v/>
      </c>
      <c r="H2301" s="27" t="str">
        <f>IF(A2301="","",IF(B2301=1,VLOOKUP(A2301,'entry data'!B:D,3,0),I2300))</f>
        <v/>
      </c>
      <c r="I2301" s="28" t="str">
        <f t="shared" si="303"/>
        <v/>
      </c>
      <c r="J2301" s="23" t="str">
        <f t="shared" si="304"/>
        <v/>
      </c>
      <c r="K2301" s="25" t="str">
        <f t="shared" si="305"/>
        <v/>
      </c>
      <c r="L2301" s="25" t="str">
        <f t="shared" si="306"/>
        <v/>
      </c>
      <c r="M2301" s="25" t="str">
        <f t="shared" si="300"/>
        <v/>
      </c>
      <c r="N2301" s="25" t="str">
        <f>IF(A2301="","",IF(K2301&lt;VLOOKUP(A2301,'entry data'!B:G,6,0),K2301+M2301,VLOOKUP(A2301,'entry data'!B:G,6,0)))</f>
        <v/>
      </c>
      <c r="O2301" s="25" t="str">
        <f t="shared" si="307"/>
        <v/>
      </c>
      <c r="P2301" s="25" t="str">
        <f t="shared" si="301"/>
        <v/>
      </c>
    </row>
    <row r="2302" spans="1:16" x14ac:dyDescent="0.25">
      <c r="A2302" s="23" t="str">
        <f>IF(A2301="","",IF(O2301&gt;0.1,A2301,IF(A2301=MAX('entry data'!$B$8:$B$17),"",A2301+1)))</f>
        <v/>
      </c>
      <c r="B2302" s="23" t="str">
        <f t="shared" si="302"/>
        <v/>
      </c>
      <c r="C2302" s="23" t="str">
        <f>IF(ISERROR(VLOOKUP(A2302,'entry data'!B:G,6,0)),"",VLOOKUP(A2302,'entry data'!B:G,6,0))</f>
        <v/>
      </c>
      <c r="D2302" s="23" t="str">
        <f>IF(ISERROR(VLOOKUP(A2302,'entry data'!B:C,2,0)),"",VLOOKUP(A2302,'entry data'!B:C,2,0))</f>
        <v/>
      </c>
      <c r="E2302" s="23" t="str">
        <f>IF(ISERROR(VLOOKUP(A2302,'entry data'!B:E,4,0)),"",VLOOKUP(A2302,'entry data'!B:E,4,0))</f>
        <v/>
      </c>
      <c r="F2302" s="25" t="str">
        <f>IF(A2302="","",IF(ISERROR(VLOOKUP(A2302,'entry data'!B:F,5,0)),"",VLOOKUP(A2302,'entry data'!B:F,5,0)))</f>
        <v/>
      </c>
      <c r="G2302" s="26" t="str">
        <f>IF(A2302="","",IF(ISERROR(VLOOKUP(A2302,'entry data'!B:H,7,0)),"",VLOOKUP(A2302,'entry data'!B:H,7,0)))</f>
        <v/>
      </c>
      <c r="H2302" s="27" t="str">
        <f>IF(A2302="","",IF(B2302=1,VLOOKUP(A2302,'entry data'!B:D,3,0),I2301))</f>
        <v/>
      </c>
      <c r="I2302" s="28" t="str">
        <f t="shared" si="303"/>
        <v/>
      </c>
      <c r="J2302" s="23" t="str">
        <f t="shared" si="304"/>
        <v/>
      </c>
      <c r="K2302" s="25" t="str">
        <f t="shared" si="305"/>
        <v/>
      </c>
      <c r="L2302" s="25" t="str">
        <f t="shared" si="306"/>
        <v/>
      </c>
      <c r="M2302" s="25" t="str">
        <f t="shared" si="300"/>
        <v/>
      </c>
      <c r="N2302" s="25" t="str">
        <f>IF(A2302="","",IF(K2302&lt;VLOOKUP(A2302,'entry data'!B:G,6,0),K2302+M2302,VLOOKUP(A2302,'entry data'!B:G,6,0)))</f>
        <v/>
      </c>
      <c r="O2302" s="25" t="str">
        <f t="shared" si="307"/>
        <v/>
      </c>
      <c r="P2302" s="25" t="str">
        <f t="shared" si="301"/>
        <v/>
      </c>
    </row>
    <row r="2303" spans="1:16" x14ac:dyDescent="0.25">
      <c r="A2303" s="23" t="str">
        <f>IF(A2302="","",IF(O2302&gt;0.1,A2302,IF(A2302=MAX('entry data'!$B$8:$B$17),"",A2302+1)))</f>
        <v/>
      </c>
      <c r="B2303" s="23" t="str">
        <f t="shared" si="302"/>
        <v/>
      </c>
      <c r="C2303" s="23" t="str">
        <f>IF(ISERROR(VLOOKUP(A2303,'entry data'!B:G,6,0)),"",VLOOKUP(A2303,'entry data'!B:G,6,0))</f>
        <v/>
      </c>
      <c r="D2303" s="23" t="str">
        <f>IF(ISERROR(VLOOKUP(A2303,'entry data'!B:C,2,0)),"",VLOOKUP(A2303,'entry data'!B:C,2,0))</f>
        <v/>
      </c>
      <c r="E2303" s="23" t="str">
        <f>IF(ISERROR(VLOOKUP(A2303,'entry data'!B:E,4,0)),"",VLOOKUP(A2303,'entry data'!B:E,4,0))</f>
        <v/>
      </c>
      <c r="F2303" s="25" t="str">
        <f>IF(A2303="","",IF(ISERROR(VLOOKUP(A2303,'entry data'!B:F,5,0)),"",VLOOKUP(A2303,'entry data'!B:F,5,0)))</f>
        <v/>
      </c>
      <c r="G2303" s="26" t="str">
        <f>IF(A2303="","",IF(ISERROR(VLOOKUP(A2303,'entry data'!B:H,7,0)),"",VLOOKUP(A2303,'entry data'!B:H,7,0)))</f>
        <v/>
      </c>
      <c r="H2303" s="27" t="str">
        <f>IF(A2303="","",IF(B2303=1,VLOOKUP(A2303,'entry data'!B:D,3,0),I2302))</f>
        <v/>
      </c>
      <c r="I2303" s="28" t="str">
        <f t="shared" si="303"/>
        <v/>
      </c>
      <c r="J2303" s="23" t="str">
        <f t="shared" si="304"/>
        <v/>
      </c>
      <c r="K2303" s="25" t="str">
        <f t="shared" si="305"/>
        <v/>
      </c>
      <c r="L2303" s="25" t="str">
        <f t="shared" si="306"/>
        <v/>
      </c>
      <c r="M2303" s="25" t="str">
        <f t="shared" si="300"/>
        <v/>
      </c>
      <c r="N2303" s="25" t="str">
        <f>IF(A2303="","",IF(K2303&lt;VLOOKUP(A2303,'entry data'!B:G,6,0),K2303+M2303,VLOOKUP(A2303,'entry data'!B:G,6,0)))</f>
        <v/>
      </c>
      <c r="O2303" s="25" t="str">
        <f t="shared" si="307"/>
        <v/>
      </c>
      <c r="P2303" s="25" t="str">
        <f t="shared" si="301"/>
        <v/>
      </c>
    </row>
    <row r="2304" spans="1:16" x14ac:dyDescent="0.25">
      <c r="A2304" s="23" t="str">
        <f>IF(A2303="","",IF(O2303&gt;0.1,A2303,IF(A2303=MAX('entry data'!$B$8:$B$17),"",A2303+1)))</f>
        <v/>
      </c>
      <c r="B2304" s="23" t="str">
        <f t="shared" si="302"/>
        <v/>
      </c>
      <c r="C2304" s="23" t="str">
        <f>IF(ISERROR(VLOOKUP(A2304,'entry data'!B:G,6,0)),"",VLOOKUP(A2304,'entry data'!B:G,6,0))</f>
        <v/>
      </c>
      <c r="D2304" s="23" t="str">
        <f>IF(ISERROR(VLOOKUP(A2304,'entry data'!B:C,2,0)),"",VLOOKUP(A2304,'entry data'!B:C,2,0))</f>
        <v/>
      </c>
      <c r="E2304" s="23" t="str">
        <f>IF(ISERROR(VLOOKUP(A2304,'entry data'!B:E,4,0)),"",VLOOKUP(A2304,'entry data'!B:E,4,0))</f>
        <v/>
      </c>
      <c r="F2304" s="25" t="str">
        <f>IF(A2304="","",IF(ISERROR(VLOOKUP(A2304,'entry data'!B:F,5,0)),"",VLOOKUP(A2304,'entry data'!B:F,5,0)))</f>
        <v/>
      </c>
      <c r="G2304" s="26" t="str">
        <f>IF(A2304="","",IF(ISERROR(VLOOKUP(A2304,'entry data'!B:H,7,0)),"",VLOOKUP(A2304,'entry data'!B:H,7,0)))</f>
        <v/>
      </c>
      <c r="H2304" s="27" t="str">
        <f>IF(A2304="","",IF(B2304=1,VLOOKUP(A2304,'entry data'!B:D,3,0),I2303))</f>
        <v/>
      </c>
      <c r="I2304" s="28" t="str">
        <f t="shared" si="303"/>
        <v/>
      </c>
      <c r="J2304" s="23" t="str">
        <f t="shared" si="304"/>
        <v/>
      </c>
      <c r="K2304" s="25" t="str">
        <f t="shared" si="305"/>
        <v/>
      </c>
      <c r="L2304" s="25" t="str">
        <f t="shared" si="306"/>
        <v/>
      </c>
      <c r="M2304" s="25" t="str">
        <f t="shared" si="300"/>
        <v/>
      </c>
      <c r="N2304" s="25" t="str">
        <f>IF(A2304="","",IF(K2304&lt;VLOOKUP(A2304,'entry data'!B:G,6,0),K2304+M2304,VLOOKUP(A2304,'entry data'!B:G,6,0)))</f>
        <v/>
      </c>
      <c r="O2304" s="25" t="str">
        <f t="shared" si="307"/>
        <v/>
      </c>
      <c r="P2304" s="25" t="str">
        <f t="shared" si="301"/>
        <v/>
      </c>
    </row>
    <row r="2305" spans="1:16" x14ac:dyDescent="0.25">
      <c r="A2305" s="23" t="str">
        <f>IF(A2304="","",IF(O2304&gt;0.1,A2304,IF(A2304=MAX('entry data'!$B$8:$B$17),"",A2304+1)))</f>
        <v/>
      </c>
      <c r="B2305" s="23" t="str">
        <f t="shared" si="302"/>
        <v/>
      </c>
      <c r="C2305" s="23" t="str">
        <f>IF(ISERROR(VLOOKUP(A2305,'entry data'!B:G,6,0)),"",VLOOKUP(A2305,'entry data'!B:G,6,0))</f>
        <v/>
      </c>
      <c r="D2305" s="23" t="str">
        <f>IF(ISERROR(VLOOKUP(A2305,'entry data'!B:C,2,0)),"",VLOOKUP(A2305,'entry data'!B:C,2,0))</f>
        <v/>
      </c>
      <c r="E2305" s="23" t="str">
        <f>IF(ISERROR(VLOOKUP(A2305,'entry data'!B:E,4,0)),"",VLOOKUP(A2305,'entry data'!B:E,4,0))</f>
        <v/>
      </c>
      <c r="F2305" s="25" t="str">
        <f>IF(A2305="","",IF(ISERROR(VLOOKUP(A2305,'entry data'!B:F,5,0)),"",VLOOKUP(A2305,'entry data'!B:F,5,0)))</f>
        <v/>
      </c>
      <c r="G2305" s="26" t="str">
        <f>IF(A2305="","",IF(ISERROR(VLOOKUP(A2305,'entry data'!B:H,7,0)),"",VLOOKUP(A2305,'entry data'!B:H,7,0)))</f>
        <v/>
      </c>
      <c r="H2305" s="27" t="str">
        <f>IF(A2305="","",IF(B2305=1,VLOOKUP(A2305,'entry data'!B:D,3,0),I2304))</f>
        <v/>
      </c>
      <c r="I2305" s="28" t="str">
        <f t="shared" si="303"/>
        <v/>
      </c>
      <c r="J2305" s="23" t="str">
        <f t="shared" si="304"/>
        <v/>
      </c>
      <c r="K2305" s="25" t="str">
        <f t="shared" si="305"/>
        <v/>
      </c>
      <c r="L2305" s="25" t="str">
        <f t="shared" si="306"/>
        <v/>
      </c>
      <c r="M2305" s="25" t="str">
        <f t="shared" si="300"/>
        <v/>
      </c>
      <c r="N2305" s="25" t="str">
        <f>IF(A2305="","",IF(K2305&lt;VLOOKUP(A2305,'entry data'!B:G,6,0),K2305+M2305,VLOOKUP(A2305,'entry data'!B:G,6,0)))</f>
        <v/>
      </c>
      <c r="O2305" s="25" t="str">
        <f t="shared" si="307"/>
        <v/>
      </c>
      <c r="P2305" s="25" t="str">
        <f t="shared" si="301"/>
        <v/>
      </c>
    </row>
    <row r="2306" spans="1:16" x14ac:dyDescent="0.25">
      <c r="A2306" s="23" t="str">
        <f>IF(A2305="","",IF(O2305&gt;0.1,A2305,IF(A2305=MAX('entry data'!$B$8:$B$17),"",A2305+1)))</f>
        <v/>
      </c>
      <c r="B2306" s="23" t="str">
        <f t="shared" si="302"/>
        <v/>
      </c>
      <c r="C2306" s="23" t="str">
        <f>IF(ISERROR(VLOOKUP(A2306,'entry data'!B:G,6,0)),"",VLOOKUP(A2306,'entry data'!B:G,6,0))</f>
        <v/>
      </c>
      <c r="D2306" s="23" t="str">
        <f>IF(ISERROR(VLOOKUP(A2306,'entry data'!B:C,2,0)),"",VLOOKUP(A2306,'entry data'!B:C,2,0))</f>
        <v/>
      </c>
      <c r="E2306" s="23" t="str">
        <f>IF(ISERROR(VLOOKUP(A2306,'entry data'!B:E,4,0)),"",VLOOKUP(A2306,'entry data'!B:E,4,0))</f>
        <v/>
      </c>
      <c r="F2306" s="25" t="str">
        <f>IF(A2306="","",IF(ISERROR(VLOOKUP(A2306,'entry data'!B:F,5,0)),"",VLOOKUP(A2306,'entry data'!B:F,5,0)))</f>
        <v/>
      </c>
      <c r="G2306" s="26" t="str">
        <f>IF(A2306="","",IF(ISERROR(VLOOKUP(A2306,'entry data'!B:H,7,0)),"",VLOOKUP(A2306,'entry data'!B:H,7,0)))</f>
        <v/>
      </c>
      <c r="H2306" s="27" t="str">
        <f>IF(A2306="","",IF(B2306=1,VLOOKUP(A2306,'entry data'!B:D,3,0),I2305))</f>
        <v/>
      </c>
      <c r="I2306" s="28" t="str">
        <f t="shared" si="303"/>
        <v/>
      </c>
      <c r="J2306" s="23" t="str">
        <f t="shared" si="304"/>
        <v/>
      </c>
      <c r="K2306" s="25" t="str">
        <f t="shared" si="305"/>
        <v/>
      </c>
      <c r="L2306" s="25" t="str">
        <f t="shared" si="306"/>
        <v/>
      </c>
      <c r="M2306" s="25" t="str">
        <f t="shared" si="300"/>
        <v/>
      </c>
      <c r="N2306" s="25" t="str">
        <f>IF(A2306="","",IF(K2306&lt;VLOOKUP(A2306,'entry data'!B:G,6,0),K2306+M2306,VLOOKUP(A2306,'entry data'!B:G,6,0)))</f>
        <v/>
      </c>
      <c r="O2306" s="25" t="str">
        <f t="shared" si="307"/>
        <v/>
      </c>
      <c r="P2306" s="25" t="str">
        <f t="shared" si="301"/>
        <v/>
      </c>
    </row>
    <row r="2307" spans="1:16" x14ac:dyDescent="0.25">
      <c r="A2307" s="23" t="str">
        <f>IF(A2306="","",IF(O2306&gt;0.1,A2306,IF(A2306=MAX('entry data'!$B$8:$B$17),"",A2306+1)))</f>
        <v/>
      </c>
      <c r="B2307" s="23" t="str">
        <f t="shared" si="302"/>
        <v/>
      </c>
      <c r="C2307" s="23" t="str">
        <f>IF(ISERROR(VLOOKUP(A2307,'entry data'!B:G,6,0)),"",VLOOKUP(A2307,'entry data'!B:G,6,0))</f>
        <v/>
      </c>
      <c r="D2307" s="23" t="str">
        <f>IF(ISERROR(VLOOKUP(A2307,'entry data'!B:C,2,0)),"",VLOOKUP(A2307,'entry data'!B:C,2,0))</f>
        <v/>
      </c>
      <c r="E2307" s="23" t="str">
        <f>IF(ISERROR(VLOOKUP(A2307,'entry data'!B:E,4,0)),"",VLOOKUP(A2307,'entry data'!B:E,4,0))</f>
        <v/>
      </c>
      <c r="F2307" s="25" t="str">
        <f>IF(A2307="","",IF(ISERROR(VLOOKUP(A2307,'entry data'!B:F,5,0)),"",VLOOKUP(A2307,'entry data'!B:F,5,0)))</f>
        <v/>
      </c>
      <c r="G2307" s="26" t="str">
        <f>IF(A2307="","",IF(ISERROR(VLOOKUP(A2307,'entry data'!B:H,7,0)),"",VLOOKUP(A2307,'entry data'!B:H,7,0)))</f>
        <v/>
      </c>
      <c r="H2307" s="27" t="str">
        <f>IF(A2307="","",IF(B2307=1,VLOOKUP(A2307,'entry data'!B:D,3,0),I2306))</f>
        <v/>
      </c>
      <c r="I2307" s="28" t="str">
        <f t="shared" si="303"/>
        <v/>
      </c>
      <c r="J2307" s="23" t="str">
        <f t="shared" si="304"/>
        <v/>
      </c>
      <c r="K2307" s="25" t="str">
        <f t="shared" si="305"/>
        <v/>
      </c>
      <c r="L2307" s="25" t="str">
        <f t="shared" si="306"/>
        <v/>
      </c>
      <c r="M2307" s="25" t="str">
        <f t="shared" ref="M2307:M2370" si="308">IF(A2307="","",IF(E2307="monthly",(G2307/12)*K2307,((G2307/365)*(I2307-H2307))*K2307))</f>
        <v/>
      </c>
      <c r="N2307" s="25" t="str">
        <f>IF(A2307="","",IF(K2307&lt;VLOOKUP(A2307,'entry data'!B:G,6,0),K2307+M2307,VLOOKUP(A2307,'entry data'!B:G,6,0)))</f>
        <v/>
      </c>
      <c r="O2307" s="25" t="str">
        <f t="shared" si="307"/>
        <v/>
      </c>
      <c r="P2307" s="25" t="str">
        <f t="shared" ref="P2307:P2370" si="309">IF(A2307="","",IF(J2307&lt;&gt;J2308,O2307,0))</f>
        <v/>
      </c>
    </row>
    <row r="2308" spans="1:16" x14ac:dyDescent="0.25">
      <c r="A2308" s="23" t="str">
        <f>IF(A2307="","",IF(O2307&gt;0.1,A2307,IF(A2307=MAX('entry data'!$B$8:$B$17),"",A2307+1)))</f>
        <v/>
      </c>
      <c r="B2308" s="23" t="str">
        <f t="shared" ref="B2308:B2371" si="310">IF(A2308="","",IF(O2307&lt;0.1,1,B2307+1))</f>
        <v/>
      </c>
      <c r="C2308" s="23" t="str">
        <f>IF(ISERROR(VLOOKUP(A2308,'entry data'!B:G,6,0)),"",VLOOKUP(A2308,'entry data'!B:G,6,0))</f>
        <v/>
      </c>
      <c r="D2308" s="23" t="str">
        <f>IF(ISERROR(VLOOKUP(A2308,'entry data'!B:C,2,0)),"",VLOOKUP(A2308,'entry data'!B:C,2,0))</f>
        <v/>
      </c>
      <c r="E2308" s="23" t="str">
        <f>IF(ISERROR(VLOOKUP(A2308,'entry data'!B:E,4,0)),"",VLOOKUP(A2308,'entry data'!B:E,4,0))</f>
        <v/>
      </c>
      <c r="F2308" s="25" t="str">
        <f>IF(A2308="","",IF(ISERROR(VLOOKUP(A2308,'entry data'!B:F,5,0)),"",VLOOKUP(A2308,'entry data'!B:F,5,0)))</f>
        <v/>
      </c>
      <c r="G2308" s="26" t="str">
        <f>IF(A2308="","",IF(ISERROR(VLOOKUP(A2308,'entry data'!B:H,7,0)),"",VLOOKUP(A2308,'entry data'!B:H,7,0)))</f>
        <v/>
      </c>
      <c r="H2308" s="27" t="str">
        <f>IF(A2308="","",IF(B2308=1,VLOOKUP(A2308,'entry data'!B:D,3,0),I2307))</f>
        <v/>
      </c>
      <c r="I2308" s="28" t="str">
        <f t="shared" si="303"/>
        <v/>
      </c>
      <c r="J2308" s="23" t="str">
        <f t="shared" si="304"/>
        <v/>
      </c>
      <c r="K2308" s="25" t="str">
        <f t="shared" si="305"/>
        <v/>
      </c>
      <c r="L2308" s="25" t="str">
        <f t="shared" si="306"/>
        <v/>
      </c>
      <c r="M2308" s="25" t="str">
        <f t="shared" si="308"/>
        <v/>
      </c>
      <c r="N2308" s="25" t="str">
        <f>IF(A2308="","",IF(K2308&lt;VLOOKUP(A2308,'entry data'!B:G,6,0),K2308+M2308,VLOOKUP(A2308,'entry data'!B:G,6,0)))</f>
        <v/>
      </c>
      <c r="O2308" s="25" t="str">
        <f t="shared" si="307"/>
        <v/>
      </c>
      <c r="P2308" s="25" t="str">
        <f t="shared" si="309"/>
        <v/>
      </c>
    </row>
    <row r="2309" spans="1:16" x14ac:dyDescent="0.25">
      <c r="A2309" s="23" t="str">
        <f>IF(A2308="","",IF(O2308&gt;0.1,A2308,IF(A2308=MAX('entry data'!$B$8:$B$17),"",A2308+1)))</f>
        <v/>
      </c>
      <c r="B2309" s="23" t="str">
        <f t="shared" si="310"/>
        <v/>
      </c>
      <c r="C2309" s="23" t="str">
        <f>IF(ISERROR(VLOOKUP(A2309,'entry data'!B:G,6,0)),"",VLOOKUP(A2309,'entry data'!B:G,6,0))</f>
        <v/>
      </c>
      <c r="D2309" s="23" t="str">
        <f>IF(ISERROR(VLOOKUP(A2309,'entry data'!B:C,2,0)),"",VLOOKUP(A2309,'entry data'!B:C,2,0))</f>
        <v/>
      </c>
      <c r="E2309" s="23" t="str">
        <f>IF(ISERROR(VLOOKUP(A2309,'entry data'!B:E,4,0)),"",VLOOKUP(A2309,'entry data'!B:E,4,0))</f>
        <v/>
      </c>
      <c r="F2309" s="25" t="str">
        <f>IF(A2309="","",IF(ISERROR(VLOOKUP(A2309,'entry data'!B:F,5,0)),"",VLOOKUP(A2309,'entry data'!B:F,5,0)))</f>
        <v/>
      </c>
      <c r="G2309" s="26" t="str">
        <f>IF(A2309="","",IF(ISERROR(VLOOKUP(A2309,'entry data'!B:H,7,0)),"",VLOOKUP(A2309,'entry data'!B:H,7,0)))</f>
        <v/>
      </c>
      <c r="H2309" s="27" t="str">
        <f>IF(A2309="","",IF(B2309=1,VLOOKUP(A2309,'entry data'!B:D,3,0),I2308))</f>
        <v/>
      </c>
      <c r="I2309" s="28" t="str">
        <f t="shared" si="303"/>
        <v/>
      </c>
      <c r="J2309" s="23" t="str">
        <f t="shared" si="304"/>
        <v/>
      </c>
      <c r="K2309" s="25" t="str">
        <f t="shared" si="305"/>
        <v/>
      </c>
      <c r="L2309" s="25" t="str">
        <f t="shared" si="306"/>
        <v/>
      </c>
      <c r="M2309" s="25" t="str">
        <f t="shared" si="308"/>
        <v/>
      </c>
      <c r="N2309" s="25" t="str">
        <f>IF(A2309="","",IF(K2309&lt;VLOOKUP(A2309,'entry data'!B:G,6,0),K2309+M2309,VLOOKUP(A2309,'entry data'!B:G,6,0)))</f>
        <v/>
      </c>
      <c r="O2309" s="25" t="str">
        <f t="shared" si="307"/>
        <v/>
      </c>
      <c r="P2309" s="25" t="str">
        <f t="shared" si="309"/>
        <v/>
      </c>
    </row>
    <row r="2310" spans="1:16" x14ac:dyDescent="0.25">
      <c r="A2310" s="23" t="str">
        <f>IF(A2309="","",IF(O2309&gt;0.1,A2309,IF(A2309=MAX('entry data'!$B$8:$B$17),"",A2309+1)))</f>
        <v/>
      </c>
      <c r="B2310" s="23" t="str">
        <f t="shared" si="310"/>
        <v/>
      </c>
      <c r="C2310" s="23" t="str">
        <f>IF(ISERROR(VLOOKUP(A2310,'entry data'!B:G,6,0)),"",VLOOKUP(A2310,'entry data'!B:G,6,0))</f>
        <v/>
      </c>
      <c r="D2310" s="23" t="str">
        <f>IF(ISERROR(VLOOKUP(A2310,'entry data'!B:C,2,0)),"",VLOOKUP(A2310,'entry data'!B:C,2,0))</f>
        <v/>
      </c>
      <c r="E2310" s="23" t="str">
        <f>IF(ISERROR(VLOOKUP(A2310,'entry data'!B:E,4,0)),"",VLOOKUP(A2310,'entry data'!B:E,4,0))</f>
        <v/>
      </c>
      <c r="F2310" s="25" t="str">
        <f>IF(A2310="","",IF(ISERROR(VLOOKUP(A2310,'entry data'!B:F,5,0)),"",VLOOKUP(A2310,'entry data'!B:F,5,0)))</f>
        <v/>
      </c>
      <c r="G2310" s="26" t="str">
        <f>IF(A2310="","",IF(ISERROR(VLOOKUP(A2310,'entry data'!B:H,7,0)),"",VLOOKUP(A2310,'entry data'!B:H,7,0)))</f>
        <v/>
      </c>
      <c r="H2310" s="27" t="str">
        <f>IF(A2310="","",IF(B2310=1,VLOOKUP(A2310,'entry data'!B:D,3,0),I2309))</f>
        <v/>
      </c>
      <c r="I2310" s="28" t="str">
        <f t="shared" si="303"/>
        <v/>
      </c>
      <c r="J2310" s="23" t="str">
        <f t="shared" si="304"/>
        <v/>
      </c>
      <c r="K2310" s="25" t="str">
        <f t="shared" si="305"/>
        <v/>
      </c>
      <c r="L2310" s="25" t="str">
        <f t="shared" si="306"/>
        <v/>
      </c>
      <c r="M2310" s="25" t="str">
        <f t="shared" si="308"/>
        <v/>
      </c>
      <c r="N2310" s="25" t="str">
        <f>IF(A2310="","",IF(K2310&lt;VLOOKUP(A2310,'entry data'!B:G,6,0),K2310+M2310,VLOOKUP(A2310,'entry data'!B:G,6,0)))</f>
        <v/>
      </c>
      <c r="O2310" s="25" t="str">
        <f t="shared" si="307"/>
        <v/>
      </c>
      <c r="P2310" s="25" t="str">
        <f t="shared" si="309"/>
        <v/>
      </c>
    </row>
    <row r="2311" spans="1:16" x14ac:dyDescent="0.25">
      <c r="A2311" s="23" t="str">
        <f>IF(A2310="","",IF(O2310&gt;0.1,A2310,IF(A2310=MAX('entry data'!$B$8:$B$17),"",A2310+1)))</f>
        <v/>
      </c>
      <c r="B2311" s="23" t="str">
        <f t="shared" si="310"/>
        <v/>
      </c>
      <c r="C2311" s="23" t="str">
        <f>IF(ISERROR(VLOOKUP(A2311,'entry data'!B:G,6,0)),"",VLOOKUP(A2311,'entry data'!B:G,6,0))</f>
        <v/>
      </c>
      <c r="D2311" s="23" t="str">
        <f>IF(ISERROR(VLOOKUP(A2311,'entry data'!B:C,2,0)),"",VLOOKUP(A2311,'entry data'!B:C,2,0))</f>
        <v/>
      </c>
      <c r="E2311" s="23" t="str">
        <f>IF(ISERROR(VLOOKUP(A2311,'entry data'!B:E,4,0)),"",VLOOKUP(A2311,'entry data'!B:E,4,0))</f>
        <v/>
      </c>
      <c r="F2311" s="25" t="str">
        <f>IF(A2311="","",IF(ISERROR(VLOOKUP(A2311,'entry data'!B:F,5,0)),"",VLOOKUP(A2311,'entry data'!B:F,5,0)))</f>
        <v/>
      </c>
      <c r="G2311" s="26" t="str">
        <f>IF(A2311="","",IF(ISERROR(VLOOKUP(A2311,'entry data'!B:H,7,0)),"",VLOOKUP(A2311,'entry data'!B:H,7,0)))</f>
        <v/>
      </c>
      <c r="H2311" s="27" t="str">
        <f>IF(A2311="","",IF(B2311=1,VLOOKUP(A2311,'entry data'!B:D,3,0),I2310))</f>
        <v/>
      </c>
      <c r="I2311" s="28" t="str">
        <f t="shared" si="303"/>
        <v/>
      </c>
      <c r="J2311" s="23" t="str">
        <f t="shared" si="304"/>
        <v/>
      </c>
      <c r="K2311" s="25" t="str">
        <f t="shared" si="305"/>
        <v/>
      </c>
      <c r="L2311" s="25" t="str">
        <f t="shared" si="306"/>
        <v/>
      </c>
      <c r="M2311" s="25" t="str">
        <f t="shared" si="308"/>
        <v/>
      </c>
      <c r="N2311" s="25" t="str">
        <f>IF(A2311="","",IF(K2311&lt;VLOOKUP(A2311,'entry data'!B:G,6,0),K2311+M2311,VLOOKUP(A2311,'entry data'!B:G,6,0)))</f>
        <v/>
      </c>
      <c r="O2311" s="25" t="str">
        <f t="shared" si="307"/>
        <v/>
      </c>
      <c r="P2311" s="25" t="str">
        <f t="shared" si="309"/>
        <v/>
      </c>
    </row>
    <row r="2312" spans="1:16" x14ac:dyDescent="0.25">
      <c r="A2312" s="23" t="str">
        <f>IF(A2311="","",IF(O2311&gt;0.1,A2311,IF(A2311=MAX('entry data'!$B$8:$B$17),"",A2311+1)))</f>
        <v/>
      </c>
      <c r="B2312" s="23" t="str">
        <f t="shared" si="310"/>
        <v/>
      </c>
      <c r="C2312" s="23" t="str">
        <f>IF(ISERROR(VLOOKUP(A2312,'entry data'!B:G,6,0)),"",VLOOKUP(A2312,'entry data'!B:G,6,0))</f>
        <v/>
      </c>
      <c r="D2312" s="23" t="str">
        <f>IF(ISERROR(VLOOKUP(A2312,'entry data'!B:C,2,0)),"",VLOOKUP(A2312,'entry data'!B:C,2,0))</f>
        <v/>
      </c>
      <c r="E2312" s="23" t="str">
        <f>IF(ISERROR(VLOOKUP(A2312,'entry data'!B:E,4,0)),"",VLOOKUP(A2312,'entry data'!B:E,4,0))</f>
        <v/>
      </c>
      <c r="F2312" s="25" t="str">
        <f>IF(A2312="","",IF(ISERROR(VLOOKUP(A2312,'entry data'!B:F,5,0)),"",VLOOKUP(A2312,'entry data'!B:F,5,0)))</f>
        <v/>
      </c>
      <c r="G2312" s="26" t="str">
        <f>IF(A2312="","",IF(ISERROR(VLOOKUP(A2312,'entry data'!B:H,7,0)),"",VLOOKUP(A2312,'entry data'!B:H,7,0)))</f>
        <v/>
      </c>
      <c r="H2312" s="27" t="str">
        <f>IF(A2312="","",IF(B2312=1,VLOOKUP(A2312,'entry data'!B:D,3,0),I2311))</f>
        <v/>
      </c>
      <c r="I2312" s="28" t="str">
        <f t="shared" si="303"/>
        <v/>
      </c>
      <c r="J2312" s="23" t="str">
        <f t="shared" si="304"/>
        <v/>
      </c>
      <c r="K2312" s="25" t="str">
        <f t="shared" si="305"/>
        <v/>
      </c>
      <c r="L2312" s="25" t="str">
        <f t="shared" si="306"/>
        <v/>
      </c>
      <c r="M2312" s="25" t="str">
        <f t="shared" si="308"/>
        <v/>
      </c>
      <c r="N2312" s="25" t="str">
        <f>IF(A2312="","",IF(K2312&lt;VLOOKUP(A2312,'entry data'!B:G,6,0),K2312+M2312,VLOOKUP(A2312,'entry data'!B:G,6,0)))</f>
        <v/>
      </c>
      <c r="O2312" s="25" t="str">
        <f t="shared" si="307"/>
        <v/>
      </c>
      <c r="P2312" s="25" t="str">
        <f t="shared" si="309"/>
        <v/>
      </c>
    </row>
    <row r="2313" spans="1:16" x14ac:dyDescent="0.25">
      <c r="A2313" s="23" t="str">
        <f>IF(A2312="","",IF(O2312&gt;0.1,A2312,IF(A2312=MAX('entry data'!$B$8:$B$17),"",A2312+1)))</f>
        <v/>
      </c>
      <c r="B2313" s="23" t="str">
        <f t="shared" si="310"/>
        <v/>
      </c>
      <c r="C2313" s="23" t="str">
        <f>IF(ISERROR(VLOOKUP(A2313,'entry data'!B:G,6,0)),"",VLOOKUP(A2313,'entry data'!B:G,6,0))</f>
        <v/>
      </c>
      <c r="D2313" s="23" t="str">
        <f>IF(ISERROR(VLOOKUP(A2313,'entry data'!B:C,2,0)),"",VLOOKUP(A2313,'entry data'!B:C,2,0))</f>
        <v/>
      </c>
      <c r="E2313" s="23" t="str">
        <f>IF(ISERROR(VLOOKUP(A2313,'entry data'!B:E,4,0)),"",VLOOKUP(A2313,'entry data'!B:E,4,0))</f>
        <v/>
      </c>
      <c r="F2313" s="25" t="str">
        <f>IF(A2313="","",IF(ISERROR(VLOOKUP(A2313,'entry data'!B:F,5,0)),"",VLOOKUP(A2313,'entry data'!B:F,5,0)))</f>
        <v/>
      </c>
      <c r="G2313" s="26" t="str">
        <f>IF(A2313="","",IF(ISERROR(VLOOKUP(A2313,'entry data'!B:H,7,0)),"",VLOOKUP(A2313,'entry data'!B:H,7,0)))</f>
        <v/>
      </c>
      <c r="H2313" s="27" t="str">
        <f>IF(A2313="","",IF(B2313=1,VLOOKUP(A2313,'entry data'!B:D,3,0),I2312))</f>
        <v/>
      </c>
      <c r="I2313" s="28" t="str">
        <f t="shared" si="303"/>
        <v/>
      </c>
      <c r="J2313" s="23" t="str">
        <f t="shared" si="304"/>
        <v/>
      </c>
      <c r="K2313" s="25" t="str">
        <f t="shared" si="305"/>
        <v/>
      </c>
      <c r="L2313" s="25" t="str">
        <f t="shared" si="306"/>
        <v/>
      </c>
      <c r="M2313" s="25" t="str">
        <f t="shared" si="308"/>
        <v/>
      </c>
      <c r="N2313" s="25" t="str">
        <f>IF(A2313="","",IF(K2313&lt;VLOOKUP(A2313,'entry data'!B:G,6,0),K2313+M2313,VLOOKUP(A2313,'entry data'!B:G,6,0)))</f>
        <v/>
      </c>
      <c r="O2313" s="25" t="str">
        <f t="shared" si="307"/>
        <v/>
      </c>
      <c r="P2313" s="25" t="str">
        <f t="shared" si="309"/>
        <v/>
      </c>
    </row>
    <row r="2314" spans="1:16" x14ac:dyDescent="0.25">
      <c r="A2314" s="23" t="str">
        <f>IF(A2313="","",IF(O2313&gt;0.1,A2313,IF(A2313=MAX('entry data'!$B$8:$B$17),"",A2313+1)))</f>
        <v/>
      </c>
      <c r="B2314" s="23" t="str">
        <f t="shared" si="310"/>
        <v/>
      </c>
      <c r="C2314" s="23" t="str">
        <f>IF(ISERROR(VLOOKUP(A2314,'entry data'!B:G,6,0)),"",VLOOKUP(A2314,'entry data'!B:G,6,0))</f>
        <v/>
      </c>
      <c r="D2314" s="23" t="str">
        <f>IF(ISERROR(VLOOKUP(A2314,'entry data'!B:C,2,0)),"",VLOOKUP(A2314,'entry data'!B:C,2,0))</f>
        <v/>
      </c>
      <c r="E2314" s="23" t="str">
        <f>IF(ISERROR(VLOOKUP(A2314,'entry data'!B:E,4,0)),"",VLOOKUP(A2314,'entry data'!B:E,4,0))</f>
        <v/>
      </c>
      <c r="F2314" s="25" t="str">
        <f>IF(A2314="","",IF(ISERROR(VLOOKUP(A2314,'entry data'!B:F,5,0)),"",VLOOKUP(A2314,'entry data'!B:F,5,0)))</f>
        <v/>
      </c>
      <c r="G2314" s="26" t="str">
        <f>IF(A2314="","",IF(ISERROR(VLOOKUP(A2314,'entry data'!B:H,7,0)),"",VLOOKUP(A2314,'entry data'!B:H,7,0)))</f>
        <v/>
      </c>
      <c r="H2314" s="27" t="str">
        <f>IF(A2314="","",IF(B2314=1,VLOOKUP(A2314,'entry data'!B:D,3,0),I2313))</f>
        <v/>
      </c>
      <c r="I2314" s="28" t="str">
        <f t="shared" si="303"/>
        <v/>
      </c>
      <c r="J2314" s="23" t="str">
        <f t="shared" si="304"/>
        <v/>
      </c>
      <c r="K2314" s="25" t="str">
        <f t="shared" si="305"/>
        <v/>
      </c>
      <c r="L2314" s="25" t="str">
        <f t="shared" si="306"/>
        <v/>
      </c>
      <c r="M2314" s="25" t="str">
        <f t="shared" si="308"/>
        <v/>
      </c>
      <c r="N2314" s="25" t="str">
        <f>IF(A2314="","",IF(K2314&lt;VLOOKUP(A2314,'entry data'!B:G,6,0),K2314+M2314,VLOOKUP(A2314,'entry data'!B:G,6,0)))</f>
        <v/>
      </c>
      <c r="O2314" s="25" t="str">
        <f t="shared" si="307"/>
        <v/>
      </c>
      <c r="P2314" s="25" t="str">
        <f t="shared" si="309"/>
        <v/>
      </c>
    </row>
    <row r="2315" spans="1:16" x14ac:dyDescent="0.25">
      <c r="A2315" s="23" t="str">
        <f>IF(A2314="","",IF(O2314&gt;0.1,A2314,IF(A2314=MAX('entry data'!$B$8:$B$17),"",A2314+1)))</f>
        <v/>
      </c>
      <c r="B2315" s="23" t="str">
        <f t="shared" si="310"/>
        <v/>
      </c>
      <c r="C2315" s="23" t="str">
        <f>IF(ISERROR(VLOOKUP(A2315,'entry data'!B:G,6,0)),"",VLOOKUP(A2315,'entry data'!B:G,6,0))</f>
        <v/>
      </c>
      <c r="D2315" s="23" t="str">
        <f>IF(ISERROR(VLOOKUP(A2315,'entry data'!B:C,2,0)),"",VLOOKUP(A2315,'entry data'!B:C,2,0))</f>
        <v/>
      </c>
      <c r="E2315" s="23" t="str">
        <f>IF(ISERROR(VLOOKUP(A2315,'entry data'!B:E,4,0)),"",VLOOKUP(A2315,'entry data'!B:E,4,0))</f>
        <v/>
      </c>
      <c r="F2315" s="25" t="str">
        <f>IF(A2315="","",IF(ISERROR(VLOOKUP(A2315,'entry data'!B:F,5,0)),"",VLOOKUP(A2315,'entry data'!B:F,5,0)))</f>
        <v/>
      </c>
      <c r="G2315" s="26" t="str">
        <f>IF(A2315="","",IF(ISERROR(VLOOKUP(A2315,'entry data'!B:H,7,0)),"",VLOOKUP(A2315,'entry data'!B:H,7,0)))</f>
        <v/>
      </c>
      <c r="H2315" s="27" t="str">
        <f>IF(A2315="","",IF(B2315=1,VLOOKUP(A2315,'entry data'!B:D,3,0),I2314))</f>
        <v/>
      </c>
      <c r="I2315" s="28" t="str">
        <f t="shared" si="303"/>
        <v/>
      </c>
      <c r="J2315" s="23" t="str">
        <f t="shared" si="304"/>
        <v/>
      </c>
      <c r="K2315" s="25" t="str">
        <f t="shared" si="305"/>
        <v/>
      </c>
      <c r="L2315" s="25" t="str">
        <f t="shared" si="306"/>
        <v/>
      </c>
      <c r="M2315" s="25" t="str">
        <f t="shared" si="308"/>
        <v/>
      </c>
      <c r="N2315" s="25" t="str">
        <f>IF(A2315="","",IF(K2315&lt;VLOOKUP(A2315,'entry data'!B:G,6,0),K2315+M2315,VLOOKUP(A2315,'entry data'!B:G,6,0)))</f>
        <v/>
      </c>
      <c r="O2315" s="25" t="str">
        <f t="shared" si="307"/>
        <v/>
      </c>
      <c r="P2315" s="25" t="str">
        <f t="shared" si="309"/>
        <v/>
      </c>
    </row>
    <row r="2316" spans="1:16" x14ac:dyDescent="0.25">
      <c r="A2316" s="23" t="str">
        <f>IF(A2315="","",IF(O2315&gt;0.1,A2315,IF(A2315=MAX('entry data'!$B$8:$B$17),"",A2315+1)))</f>
        <v/>
      </c>
      <c r="B2316" s="23" t="str">
        <f t="shared" si="310"/>
        <v/>
      </c>
      <c r="C2316" s="23" t="str">
        <f>IF(ISERROR(VLOOKUP(A2316,'entry data'!B:G,6,0)),"",VLOOKUP(A2316,'entry data'!B:G,6,0))</f>
        <v/>
      </c>
      <c r="D2316" s="23" t="str">
        <f>IF(ISERROR(VLOOKUP(A2316,'entry data'!B:C,2,0)),"",VLOOKUP(A2316,'entry data'!B:C,2,0))</f>
        <v/>
      </c>
      <c r="E2316" s="23" t="str">
        <f>IF(ISERROR(VLOOKUP(A2316,'entry data'!B:E,4,0)),"",VLOOKUP(A2316,'entry data'!B:E,4,0))</f>
        <v/>
      </c>
      <c r="F2316" s="25" t="str">
        <f>IF(A2316="","",IF(ISERROR(VLOOKUP(A2316,'entry data'!B:F,5,0)),"",VLOOKUP(A2316,'entry data'!B:F,5,0)))</f>
        <v/>
      </c>
      <c r="G2316" s="26" t="str">
        <f>IF(A2316="","",IF(ISERROR(VLOOKUP(A2316,'entry data'!B:H,7,0)),"",VLOOKUP(A2316,'entry data'!B:H,7,0)))</f>
        <v/>
      </c>
      <c r="H2316" s="27" t="str">
        <f>IF(A2316="","",IF(B2316=1,VLOOKUP(A2316,'entry data'!B:D,3,0),I2315))</f>
        <v/>
      </c>
      <c r="I2316" s="28" t="str">
        <f t="shared" si="303"/>
        <v/>
      </c>
      <c r="J2316" s="23" t="str">
        <f t="shared" si="304"/>
        <v/>
      </c>
      <c r="K2316" s="25" t="str">
        <f t="shared" si="305"/>
        <v/>
      </c>
      <c r="L2316" s="25" t="str">
        <f t="shared" si="306"/>
        <v/>
      </c>
      <c r="M2316" s="25" t="str">
        <f t="shared" si="308"/>
        <v/>
      </c>
      <c r="N2316" s="25" t="str">
        <f>IF(A2316="","",IF(K2316&lt;VLOOKUP(A2316,'entry data'!B:G,6,0),K2316+M2316,VLOOKUP(A2316,'entry data'!B:G,6,0)))</f>
        <v/>
      </c>
      <c r="O2316" s="25" t="str">
        <f t="shared" si="307"/>
        <v/>
      </c>
      <c r="P2316" s="25" t="str">
        <f t="shared" si="309"/>
        <v/>
      </c>
    </row>
    <row r="2317" spans="1:16" x14ac:dyDescent="0.25">
      <c r="A2317" s="23" t="str">
        <f>IF(A2316="","",IF(O2316&gt;0.1,A2316,IF(A2316=MAX('entry data'!$B$8:$B$17),"",A2316+1)))</f>
        <v/>
      </c>
      <c r="B2317" s="23" t="str">
        <f t="shared" si="310"/>
        <v/>
      </c>
      <c r="C2317" s="23" t="str">
        <f>IF(ISERROR(VLOOKUP(A2317,'entry data'!B:G,6,0)),"",VLOOKUP(A2317,'entry data'!B:G,6,0))</f>
        <v/>
      </c>
      <c r="D2317" s="23" t="str">
        <f>IF(ISERROR(VLOOKUP(A2317,'entry data'!B:C,2,0)),"",VLOOKUP(A2317,'entry data'!B:C,2,0))</f>
        <v/>
      </c>
      <c r="E2317" s="23" t="str">
        <f>IF(ISERROR(VLOOKUP(A2317,'entry data'!B:E,4,0)),"",VLOOKUP(A2317,'entry data'!B:E,4,0))</f>
        <v/>
      </c>
      <c r="F2317" s="25" t="str">
        <f>IF(A2317="","",IF(ISERROR(VLOOKUP(A2317,'entry data'!B:F,5,0)),"",VLOOKUP(A2317,'entry data'!B:F,5,0)))</f>
        <v/>
      </c>
      <c r="G2317" s="26" t="str">
        <f>IF(A2317="","",IF(ISERROR(VLOOKUP(A2317,'entry data'!B:H,7,0)),"",VLOOKUP(A2317,'entry data'!B:H,7,0)))</f>
        <v/>
      </c>
      <c r="H2317" s="27" t="str">
        <f>IF(A2317="","",IF(B2317=1,VLOOKUP(A2317,'entry data'!B:D,3,0),I2316))</f>
        <v/>
      </c>
      <c r="I2317" s="28" t="str">
        <f t="shared" si="303"/>
        <v/>
      </c>
      <c r="J2317" s="23" t="str">
        <f t="shared" si="304"/>
        <v/>
      </c>
      <c r="K2317" s="25" t="str">
        <f t="shared" si="305"/>
        <v/>
      </c>
      <c r="L2317" s="25" t="str">
        <f t="shared" si="306"/>
        <v/>
      </c>
      <c r="M2317" s="25" t="str">
        <f t="shared" si="308"/>
        <v/>
      </c>
      <c r="N2317" s="25" t="str">
        <f>IF(A2317="","",IF(K2317&lt;VLOOKUP(A2317,'entry data'!B:G,6,0),K2317+M2317,VLOOKUP(A2317,'entry data'!B:G,6,0)))</f>
        <v/>
      </c>
      <c r="O2317" s="25" t="str">
        <f t="shared" si="307"/>
        <v/>
      </c>
      <c r="P2317" s="25" t="str">
        <f t="shared" si="309"/>
        <v/>
      </c>
    </row>
    <row r="2318" spans="1:16" x14ac:dyDescent="0.25">
      <c r="A2318" s="23" t="str">
        <f>IF(A2317="","",IF(O2317&gt;0.1,A2317,IF(A2317=MAX('entry data'!$B$8:$B$17),"",A2317+1)))</f>
        <v/>
      </c>
      <c r="B2318" s="23" t="str">
        <f t="shared" si="310"/>
        <v/>
      </c>
      <c r="C2318" s="23" t="str">
        <f>IF(ISERROR(VLOOKUP(A2318,'entry data'!B:G,6,0)),"",VLOOKUP(A2318,'entry data'!B:G,6,0))</f>
        <v/>
      </c>
      <c r="D2318" s="23" t="str">
        <f>IF(ISERROR(VLOOKUP(A2318,'entry data'!B:C,2,0)),"",VLOOKUP(A2318,'entry data'!B:C,2,0))</f>
        <v/>
      </c>
      <c r="E2318" s="23" t="str">
        <f>IF(ISERROR(VLOOKUP(A2318,'entry data'!B:E,4,0)),"",VLOOKUP(A2318,'entry data'!B:E,4,0))</f>
        <v/>
      </c>
      <c r="F2318" s="25" t="str">
        <f>IF(A2318="","",IF(ISERROR(VLOOKUP(A2318,'entry data'!B:F,5,0)),"",VLOOKUP(A2318,'entry data'!B:F,5,0)))</f>
        <v/>
      </c>
      <c r="G2318" s="26" t="str">
        <f>IF(A2318="","",IF(ISERROR(VLOOKUP(A2318,'entry data'!B:H,7,0)),"",VLOOKUP(A2318,'entry data'!B:H,7,0)))</f>
        <v/>
      </c>
      <c r="H2318" s="27" t="str">
        <f>IF(A2318="","",IF(B2318=1,VLOOKUP(A2318,'entry data'!B:D,3,0),I2317))</f>
        <v/>
      </c>
      <c r="I2318" s="28" t="str">
        <f t="shared" si="303"/>
        <v/>
      </c>
      <c r="J2318" s="23" t="str">
        <f t="shared" si="304"/>
        <v/>
      </c>
      <c r="K2318" s="25" t="str">
        <f t="shared" si="305"/>
        <v/>
      </c>
      <c r="L2318" s="25" t="str">
        <f t="shared" si="306"/>
        <v/>
      </c>
      <c r="M2318" s="25" t="str">
        <f t="shared" si="308"/>
        <v/>
      </c>
      <c r="N2318" s="25" t="str">
        <f>IF(A2318="","",IF(K2318&lt;VLOOKUP(A2318,'entry data'!B:G,6,0),K2318+M2318,VLOOKUP(A2318,'entry data'!B:G,6,0)))</f>
        <v/>
      </c>
      <c r="O2318" s="25" t="str">
        <f t="shared" si="307"/>
        <v/>
      </c>
      <c r="P2318" s="25" t="str">
        <f t="shared" si="309"/>
        <v/>
      </c>
    </row>
    <row r="2319" spans="1:16" x14ac:dyDescent="0.25">
      <c r="A2319" s="23" t="str">
        <f>IF(A2318="","",IF(O2318&gt;0.1,A2318,IF(A2318=MAX('entry data'!$B$8:$B$17),"",A2318+1)))</f>
        <v/>
      </c>
      <c r="B2319" s="23" t="str">
        <f t="shared" si="310"/>
        <v/>
      </c>
      <c r="C2319" s="23" t="str">
        <f>IF(ISERROR(VLOOKUP(A2319,'entry data'!B:G,6,0)),"",VLOOKUP(A2319,'entry data'!B:G,6,0))</f>
        <v/>
      </c>
      <c r="D2319" s="23" t="str">
        <f>IF(ISERROR(VLOOKUP(A2319,'entry data'!B:C,2,0)),"",VLOOKUP(A2319,'entry data'!B:C,2,0))</f>
        <v/>
      </c>
      <c r="E2319" s="23" t="str">
        <f>IF(ISERROR(VLOOKUP(A2319,'entry data'!B:E,4,0)),"",VLOOKUP(A2319,'entry data'!B:E,4,0))</f>
        <v/>
      </c>
      <c r="F2319" s="25" t="str">
        <f>IF(A2319="","",IF(ISERROR(VLOOKUP(A2319,'entry data'!B:F,5,0)),"",VLOOKUP(A2319,'entry data'!B:F,5,0)))</f>
        <v/>
      </c>
      <c r="G2319" s="26" t="str">
        <f>IF(A2319="","",IF(ISERROR(VLOOKUP(A2319,'entry data'!B:H,7,0)),"",VLOOKUP(A2319,'entry data'!B:H,7,0)))</f>
        <v/>
      </c>
      <c r="H2319" s="27" t="str">
        <f>IF(A2319="","",IF(B2319=1,VLOOKUP(A2319,'entry data'!B:D,3,0),I2318))</f>
        <v/>
      </c>
      <c r="I2319" s="28" t="str">
        <f t="shared" si="303"/>
        <v/>
      </c>
      <c r="J2319" s="23" t="str">
        <f t="shared" si="304"/>
        <v/>
      </c>
      <c r="K2319" s="25" t="str">
        <f t="shared" si="305"/>
        <v/>
      </c>
      <c r="L2319" s="25" t="str">
        <f t="shared" si="306"/>
        <v/>
      </c>
      <c r="M2319" s="25" t="str">
        <f t="shared" si="308"/>
        <v/>
      </c>
      <c r="N2319" s="25" t="str">
        <f>IF(A2319="","",IF(K2319&lt;VLOOKUP(A2319,'entry data'!B:G,6,0),K2319+M2319,VLOOKUP(A2319,'entry data'!B:G,6,0)))</f>
        <v/>
      </c>
      <c r="O2319" s="25" t="str">
        <f t="shared" si="307"/>
        <v/>
      </c>
      <c r="P2319" s="25" t="str">
        <f t="shared" si="309"/>
        <v/>
      </c>
    </row>
    <row r="2320" spans="1:16" x14ac:dyDescent="0.25">
      <c r="A2320" s="23" t="str">
        <f>IF(A2319="","",IF(O2319&gt;0.1,A2319,IF(A2319=MAX('entry data'!$B$8:$B$17),"",A2319+1)))</f>
        <v/>
      </c>
      <c r="B2320" s="23" t="str">
        <f t="shared" si="310"/>
        <v/>
      </c>
      <c r="C2320" s="23" t="str">
        <f>IF(ISERROR(VLOOKUP(A2320,'entry data'!B:G,6,0)),"",VLOOKUP(A2320,'entry data'!B:G,6,0))</f>
        <v/>
      </c>
      <c r="D2320" s="23" t="str">
        <f>IF(ISERROR(VLOOKUP(A2320,'entry data'!B:C,2,0)),"",VLOOKUP(A2320,'entry data'!B:C,2,0))</f>
        <v/>
      </c>
      <c r="E2320" s="23" t="str">
        <f>IF(ISERROR(VLOOKUP(A2320,'entry data'!B:E,4,0)),"",VLOOKUP(A2320,'entry data'!B:E,4,0))</f>
        <v/>
      </c>
      <c r="F2320" s="25" t="str">
        <f>IF(A2320="","",IF(ISERROR(VLOOKUP(A2320,'entry data'!B:F,5,0)),"",VLOOKUP(A2320,'entry data'!B:F,5,0)))</f>
        <v/>
      </c>
      <c r="G2320" s="26" t="str">
        <f>IF(A2320="","",IF(ISERROR(VLOOKUP(A2320,'entry data'!B:H,7,0)),"",VLOOKUP(A2320,'entry data'!B:H,7,0)))</f>
        <v/>
      </c>
      <c r="H2320" s="27" t="str">
        <f>IF(A2320="","",IF(B2320=1,VLOOKUP(A2320,'entry data'!B:D,3,0),I2319))</f>
        <v/>
      </c>
      <c r="I2320" s="28" t="str">
        <f t="shared" si="303"/>
        <v/>
      </c>
      <c r="J2320" s="23" t="str">
        <f t="shared" si="304"/>
        <v/>
      </c>
      <c r="K2320" s="25" t="str">
        <f t="shared" si="305"/>
        <v/>
      </c>
      <c r="L2320" s="25" t="str">
        <f t="shared" si="306"/>
        <v/>
      </c>
      <c r="M2320" s="25" t="str">
        <f t="shared" si="308"/>
        <v/>
      </c>
      <c r="N2320" s="25" t="str">
        <f>IF(A2320="","",IF(K2320&lt;VLOOKUP(A2320,'entry data'!B:G,6,0),K2320+M2320,VLOOKUP(A2320,'entry data'!B:G,6,0)))</f>
        <v/>
      </c>
      <c r="O2320" s="25" t="str">
        <f t="shared" si="307"/>
        <v/>
      </c>
      <c r="P2320" s="25" t="str">
        <f t="shared" si="309"/>
        <v/>
      </c>
    </row>
    <row r="2321" spans="1:16" x14ac:dyDescent="0.25">
      <c r="A2321" s="23" t="str">
        <f>IF(A2320="","",IF(O2320&gt;0.1,A2320,IF(A2320=MAX('entry data'!$B$8:$B$17),"",A2320+1)))</f>
        <v/>
      </c>
      <c r="B2321" s="23" t="str">
        <f t="shared" si="310"/>
        <v/>
      </c>
      <c r="C2321" s="23" t="str">
        <f>IF(ISERROR(VLOOKUP(A2321,'entry data'!B:G,6,0)),"",VLOOKUP(A2321,'entry data'!B:G,6,0))</f>
        <v/>
      </c>
      <c r="D2321" s="23" t="str">
        <f>IF(ISERROR(VLOOKUP(A2321,'entry data'!B:C,2,0)),"",VLOOKUP(A2321,'entry data'!B:C,2,0))</f>
        <v/>
      </c>
      <c r="E2321" s="23" t="str">
        <f>IF(ISERROR(VLOOKUP(A2321,'entry data'!B:E,4,0)),"",VLOOKUP(A2321,'entry data'!B:E,4,0))</f>
        <v/>
      </c>
      <c r="F2321" s="25" t="str">
        <f>IF(A2321="","",IF(ISERROR(VLOOKUP(A2321,'entry data'!B:F,5,0)),"",VLOOKUP(A2321,'entry data'!B:F,5,0)))</f>
        <v/>
      </c>
      <c r="G2321" s="26" t="str">
        <f>IF(A2321="","",IF(ISERROR(VLOOKUP(A2321,'entry data'!B:H,7,0)),"",VLOOKUP(A2321,'entry data'!B:H,7,0)))</f>
        <v/>
      </c>
      <c r="H2321" s="27" t="str">
        <f>IF(A2321="","",IF(B2321=1,VLOOKUP(A2321,'entry data'!B:D,3,0),I2320))</f>
        <v/>
      </c>
      <c r="I2321" s="28" t="str">
        <f t="shared" si="303"/>
        <v/>
      </c>
      <c r="J2321" s="23" t="str">
        <f t="shared" si="304"/>
        <v/>
      </c>
      <c r="K2321" s="25" t="str">
        <f t="shared" si="305"/>
        <v/>
      </c>
      <c r="L2321" s="25" t="str">
        <f t="shared" si="306"/>
        <v/>
      </c>
      <c r="M2321" s="25" t="str">
        <f t="shared" si="308"/>
        <v/>
      </c>
      <c r="N2321" s="25" t="str">
        <f>IF(A2321="","",IF(K2321&lt;VLOOKUP(A2321,'entry data'!B:G,6,0),K2321+M2321,VLOOKUP(A2321,'entry data'!B:G,6,0)))</f>
        <v/>
      </c>
      <c r="O2321" s="25" t="str">
        <f t="shared" si="307"/>
        <v/>
      </c>
      <c r="P2321" s="25" t="str">
        <f t="shared" si="309"/>
        <v/>
      </c>
    </row>
    <row r="2322" spans="1:16" x14ac:dyDescent="0.25">
      <c r="A2322" s="23" t="str">
        <f>IF(A2321="","",IF(O2321&gt;0.1,A2321,IF(A2321=MAX('entry data'!$B$8:$B$17),"",A2321+1)))</f>
        <v/>
      </c>
      <c r="B2322" s="23" t="str">
        <f t="shared" si="310"/>
        <v/>
      </c>
      <c r="C2322" s="23" t="str">
        <f>IF(ISERROR(VLOOKUP(A2322,'entry data'!B:G,6,0)),"",VLOOKUP(A2322,'entry data'!B:G,6,0))</f>
        <v/>
      </c>
      <c r="D2322" s="23" t="str">
        <f>IF(ISERROR(VLOOKUP(A2322,'entry data'!B:C,2,0)),"",VLOOKUP(A2322,'entry data'!B:C,2,0))</f>
        <v/>
      </c>
      <c r="E2322" s="23" t="str">
        <f>IF(ISERROR(VLOOKUP(A2322,'entry data'!B:E,4,0)),"",VLOOKUP(A2322,'entry data'!B:E,4,0))</f>
        <v/>
      </c>
      <c r="F2322" s="25" t="str">
        <f>IF(A2322="","",IF(ISERROR(VLOOKUP(A2322,'entry data'!B:F,5,0)),"",VLOOKUP(A2322,'entry data'!B:F,5,0)))</f>
        <v/>
      </c>
      <c r="G2322" s="26" t="str">
        <f>IF(A2322="","",IF(ISERROR(VLOOKUP(A2322,'entry data'!B:H,7,0)),"",VLOOKUP(A2322,'entry data'!B:H,7,0)))</f>
        <v/>
      </c>
      <c r="H2322" s="27" t="str">
        <f>IF(A2322="","",IF(B2322=1,VLOOKUP(A2322,'entry data'!B:D,3,0),I2321))</f>
        <v/>
      </c>
      <c r="I2322" s="28" t="str">
        <f t="shared" si="303"/>
        <v/>
      </c>
      <c r="J2322" s="23" t="str">
        <f t="shared" si="304"/>
        <v/>
      </c>
      <c r="K2322" s="25" t="str">
        <f t="shared" si="305"/>
        <v/>
      </c>
      <c r="L2322" s="25" t="str">
        <f t="shared" si="306"/>
        <v/>
      </c>
      <c r="M2322" s="25" t="str">
        <f t="shared" si="308"/>
        <v/>
      </c>
      <c r="N2322" s="25" t="str">
        <f>IF(A2322="","",IF(K2322&lt;VLOOKUP(A2322,'entry data'!B:G,6,0),K2322+M2322,VLOOKUP(A2322,'entry data'!B:G,6,0)))</f>
        <v/>
      </c>
      <c r="O2322" s="25" t="str">
        <f t="shared" si="307"/>
        <v/>
      </c>
      <c r="P2322" s="25" t="str">
        <f t="shared" si="309"/>
        <v/>
      </c>
    </row>
    <row r="2323" spans="1:16" x14ac:dyDescent="0.25">
      <c r="A2323" s="23" t="str">
        <f>IF(A2322="","",IF(O2322&gt;0.1,A2322,IF(A2322=MAX('entry data'!$B$8:$B$17),"",A2322+1)))</f>
        <v/>
      </c>
      <c r="B2323" s="23" t="str">
        <f t="shared" si="310"/>
        <v/>
      </c>
      <c r="C2323" s="23" t="str">
        <f>IF(ISERROR(VLOOKUP(A2323,'entry data'!B:G,6,0)),"",VLOOKUP(A2323,'entry data'!B:G,6,0))</f>
        <v/>
      </c>
      <c r="D2323" s="23" t="str">
        <f>IF(ISERROR(VLOOKUP(A2323,'entry data'!B:C,2,0)),"",VLOOKUP(A2323,'entry data'!B:C,2,0))</f>
        <v/>
      </c>
      <c r="E2323" s="23" t="str">
        <f>IF(ISERROR(VLOOKUP(A2323,'entry data'!B:E,4,0)),"",VLOOKUP(A2323,'entry data'!B:E,4,0))</f>
        <v/>
      </c>
      <c r="F2323" s="25" t="str">
        <f>IF(A2323="","",IF(ISERROR(VLOOKUP(A2323,'entry data'!B:F,5,0)),"",VLOOKUP(A2323,'entry data'!B:F,5,0)))</f>
        <v/>
      </c>
      <c r="G2323" s="26" t="str">
        <f>IF(A2323="","",IF(ISERROR(VLOOKUP(A2323,'entry data'!B:H,7,0)),"",VLOOKUP(A2323,'entry data'!B:H,7,0)))</f>
        <v/>
      </c>
      <c r="H2323" s="27" t="str">
        <f>IF(A2323="","",IF(B2323=1,VLOOKUP(A2323,'entry data'!B:D,3,0),I2322))</f>
        <v/>
      </c>
      <c r="I2323" s="28" t="str">
        <f t="shared" si="303"/>
        <v/>
      </c>
      <c r="J2323" s="23" t="str">
        <f t="shared" si="304"/>
        <v/>
      </c>
      <c r="K2323" s="25" t="str">
        <f t="shared" si="305"/>
        <v/>
      </c>
      <c r="L2323" s="25" t="str">
        <f t="shared" si="306"/>
        <v/>
      </c>
      <c r="M2323" s="25" t="str">
        <f t="shared" si="308"/>
        <v/>
      </c>
      <c r="N2323" s="25" t="str">
        <f>IF(A2323="","",IF(K2323&lt;VLOOKUP(A2323,'entry data'!B:G,6,0),K2323+M2323,VLOOKUP(A2323,'entry data'!B:G,6,0)))</f>
        <v/>
      </c>
      <c r="O2323" s="25" t="str">
        <f t="shared" si="307"/>
        <v/>
      </c>
      <c r="P2323" s="25" t="str">
        <f t="shared" si="309"/>
        <v/>
      </c>
    </row>
    <row r="2324" spans="1:16" x14ac:dyDescent="0.25">
      <c r="A2324" s="23" t="str">
        <f>IF(A2323="","",IF(O2323&gt;0.1,A2323,IF(A2323=MAX('entry data'!$B$8:$B$17),"",A2323+1)))</f>
        <v/>
      </c>
      <c r="B2324" s="23" t="str">
        <f t="shared" si="310"/>
        <v/>
      </c>
      <c r="C2324" s="23" t="str">
        <f>IF(ISERROR(VLOOKUP(A2324,'entry data'!B:G,6,0)),"",VLOOKUP(A2324,'entry data'!B:G,6,0))</f>
        <v/>
      </c>
      <c r="D2324" s="23" t="str">
        <f>IF(ISERROR(VLOOKUP(A2324,'entry data'!B:C,2,0)),"",VLOOKUP(A2324,'entry data'!B:C,2,0))</f>
        <v/>
      </c>
      <c r="E2324" s="23" t="str">
        <f>IF(ISERROR(VLOOKUP(A2324,'entry data'!B:E,4,0)),"",VLOOKUP(A2324,'entry data'!B:E,4,0))</f>
        <v/>
      </c>
      <c r="F2324" s="25" t="str">
        <f>IF(A2324="","",IF(ISERROR(VLOOKUP(A2324,'entry data'!B:F,5,0)),"",VLOOKUP(A2324,'entry data'!B:F,5,0)))</f>
        <v/>
      </c>
      <c r="G2324" s="26" t="str">
        <f>IF(A2324="","",IF(ISERROR(VLOOKUP(A2324,'entry data'!B:H,7,0)),"",VLOOKUP(A2324,'entry data'!B:H,7,0)))</f>
        <v/>
      </c>
      <c r="H2324" s="27" t="str">
        <f>IF(A2324="","",IF(B2324=1,VLOOKUP(A2324,'entry data'!B:D,3,0),I2323))</f>
        <v/>
      </c>
      <c r="I2324" s="28" t="str">
        <f t="shared" si="303"/>
        <v/>
      </c>
      <c r="J2324" s="23" t="str">
        <f t="shared" si="304"/>
        <v/>
      </c>
      <c r="K2324" s="25" t="str">
        <f t="shared" si="305"/>
        <v/>
      </c>
      <c r="L2324" s="25" t="str">
        <f t="shared" si="306"/>
        <v/>
      </c>
      <c r="M2324" s="25" t="str">
        <f t="shared" si="308"/>
        <v/>
      </c>
      <c r="N2324" s="25" t="str">
        <f>IF(A2324="","",IF(K2324&lt;VLOOKUP(A2324,'entry data'!B:G,6,0),K2324+M2324,VLOOKUP(A2324,'entry data'!B:G,6,0)))</f>
        <v/>
      </c>
      <c r="O2324" s="25" t="str">
        <f t="shared" si="307"/>
        <v/>
      </c>
      <c r="P2324" s="25" t="str">
        <f t="shared" si="309"/>
        <v/>
      </c>
    </row>
    <row r="2325" spans="1:16" x14ac:dyDescent="0.25">
      <c r="A2325" s="23" t="str">
        <f>IF(A2324="","",IF(O2324&gt;0.1,A2324,IF(A2324=MAX('entry data'!$B$8:$B$17),"",A2324+1)))</f>
        <v/>
      </c>
      <c r="B2325" s="23" t="str">
        <f t="shared" si="310"/>
        <v/>
      </c>
      <c r="C2325" s="23" t="str">
        <f>IF(ISERROR(VLOOKUP(A2325,'entry data'!B:G,6,0)),"",VLOOKUP(A2325,'entry data'!B:G,6,0))</f>
        <v/>
      </c>
      <c r="D2325" s="23" t="str">
        <f>IF(ISERROR(VLOOKUP(A2325,'entry data'!B:C,2,0)),"",VLOOKUP(A2325,'entry data'!B:C,2,0))</f>
        <v/>
      </c>
      <c r="E2325" s="23" t="str">
        <f>IF(ISERROR(VLOOKUP(A2325,'entry data'!B:E,4,0)),"",VLOOKUP(A2325,'entry data'!B:E,4,0))</f>
        <v/>
      </c>
      <c r="F2325" s="25" t="str">
        <f>IF(A2325="","",IF(ISERROR(VLOOKUP(A2325,'entry data'!B:F,5,0)),"",VLOOKUP(A2325,'entry data'!B:F,5,0)))</f>
        <v/>
      </c>
      <c r="G2325" s="26" t="str">
        <f>IF(A2325="","",IF(ISERROR(VLOOKUP(A2325,'entry data'!B:H,7,0)),"",VLOOKUP(A2325,'entry data'!B:H,7,0)))</f>
        <v/>
      </c>
      <c r="H2325" s="27" t="str">
        <f>IF(A2325="","",IF(B2325=1,VLOOKUP(A2325,'entry data'!B:D,3,0),I2324))</f>
        <v/>
      </c>
      <c r="I2325" s="28" t="str">
        <f t="shared" si="303"/>
        <v/>
      </c>
      <c r="J2325" s="23" t="str">
        <f t="shared" si="304"/>
        <v/>
      </c>
      <c r="K2325" s="25" t="str">
        <f t="shared" si="305"/>
        <v/>
      </c>
      <c r="L2325" s="25" t="str">
        <f t="shared" si="306"/>
        <v/>
      </c>
      <c r="M2325" s="25" t="str">
        <f t="shared" si="308"/>
        <v/>
      </c>
      <c r="N2325" s="25" t="str">
        <f>IF(A2325="","",IF(K2325&lt;VLOOKUP(A2325,'entry data'!B:G,6,0),K2325+M2325,VLOOKUP(A2325,'entry data'!B:G,6,0)))</f>
        <v/>
      </c>
      <c r="O2325" s="25" t="str">
        <f t="shared" si="307"/>
        <v/>
      </c>
      <c r="P2325" s="25" t="str">
        <f t="shared" si="309"/>
        <v/>
      </c>
    </row>
    <row r="2326" spans="1:16" x14ac:dyDescent="0.25">
      <c r="A2326" s="23" t="str">
        <f>IF(A2325="","",IF(O2325&gt;0.1,A2325,IF(A2325=MAX('entry data'!$B$8:$B$17),"",A2325+1)))</f>
        <v/>
      </c>
      <c r="B2326" s="23" t="str">
        <f t="shared" si="310"/>
        <v/>
      </c>
      <c r="C2326" s="23" t="str">
        <f>IF(ISERROR(VLOOKUP(A2326,'entry data'!B:G,6,0)),"",VLOOKUP(A2326,'entry data'!B:G,6,0))</f>
        <v/>
      </c>
      <c r="D2326" s="23" t="str">
        <f>IF(ISERROR(VLOOKUP(A2326,'entry data'!B:C,2,0)),"",VLOOKUP(A2326,'entry data'!B:C,2,0))</f>
        <v/>
      </c>
      <c r="E2326" s="23" t="str">
        <f>IF(ISERROR(VLOOKUP(A2326,'entry data'!B:E,4,0)),"",VLOOKUP(A2326,'entry data'!B:E,4,0))</f>
        <v/>
      </c>
      <c r="F2326" s="25" t="str">
        <f>IF(A2326="","",IF(ISERROR(VLOOKUP(A2326,'entry data'!B:F,5,0)),"",VLOOKUP(A2326,'entry data'!B:F,5,0)))</f>
        <v/>
      </c>
      <c r="G2326" s="26" t="str">
        <f>IF(A2326="","",IF(ISERROR(VLOOKUP(A2326,'entry data'!B:H,7,0)),"",VLOOKUP(A2326,'entry data'!B:H,7,0)))</f>
        <v/>
      </c>
      <c r="H2326" s="27" t="str">
        <f>IF(A2326="","",IF(B2326=1,VLOOKUP(A2326,'entry data'!B:D,3,0),I2325))</f>
        <v/>
      </c>
      <c r="I2326" s="28" t="str">
        <f t="shared" si="303"/>
        <v/>
      </c>
      <c r="J2326" s="23" t="str">
        <f t="shared" si="304"/>
        <v/>
      </c>
      <c r="K2326" s="25" t="str">
        <f t="shared" si="305"/>
        <v/>
      </c>
      <c r="L2326" s="25" t="str">
        <f t="shared" si="306"/>
        <v/>
      </c>
      <c r="M2326" s="25" t="str">
        <f t="shared" si="308"/>
        <v/>
      </c>
      <c r="N2326" s="25" t="str">
        <f>IF(A2326="","",IF(K2326&lt;VLOOKUP(A2326,'entry data'!B:G,6,0),K2326+M2326,VLOOKUP(A2326,'entry data'!B:G,6,0)))</f>
        <v/>
      </c>
      <c r="O2326" s="25" t="str">
        <f t="shared" si="307"/>
        <v/>
      </c>
      <c r="P2326" s="25" t="str">
        <f t="shared" si="309"/>
        <v/>
      </c>
    </row>
    <row r="2327" spans="1:16" x14ac:dyDescent="0.25">
      <c r="A2327" s="23" t="str">
        <f>IF(A2326="","",IF(O2326&gt;0.1,A2326,IF(A2326=MAX('entry data'!$B$8:$B$17),"",A2326+1)))</f>
        <v/>
      </c>
      <c r="B2327" s="23" t="str">
        <f t="shared" si="310"/>
        <v/>
      </c>
      <c r="C2327" s="23" t="str">
        <f>IF(ISERROR(VLOOKUP(A2327,'entry data'!B:G,6,0)),"",VLOOKUP(A2327,'entry data'!B:G,6,0))</f>
        <v/>
      </c>
      <c r="D2327" s="23" t="str">
        <f>IF(ISERROR(VLOOKUP(A2327,'entry data'!B:C,2,0)),"",VLOOKUP(A2327,'entry data'!B:C,2,0))</f>
        <v/>
      </c>
      <c r="E2327" s="23" t="str">
        <f>IF(ISERROR(VLOOKUP(A2327,'entry data'!B:E,4,0)),"",VLOOKUP(A2327,'entry data'!B:E,4,0))</f>
        <v/>
      </c>
      <c r="F2327" s="25" t="str">
        <f>IF(A2327="","",IF(ISERROR(VLOOKUP(A2327,'entry data'!B:F,5,0)),"",VLOOKUP(A2327,'entry data'!B:F,5,0)))</f>
        <v/>
      </c>
      <c r="G2327" s="26" t="str">
        <f>IF(A2327="","",IF(ISERROR(VLOOKUP(A2327,'entry data'!B:H,7,0)),"",VLOOKUP(A2327,'entry data'!B:H,7,0)))</f>
        <v/>
      </c>
      <c r="H2327" s="27" t="str">
        <f>IF(A2327="","",IF(B2327=1,VLOOKUP(A2327,'entry data'!B:D,3,0),I2326))</f>
        <v/>
      </c>
      <c r="I2327" s="28" t="str">
        <f t="shared" ref="I2327:I2390" si="311">IF(A2327="","",IF(E2327="weekly",7,IF(E2327="fortnightly",14,DATE(IF(MONTH(H2327)=12,YEAR(H2327)+1,YEAR(H2327)),IF(MONTH(H2327)=12,1,MONTH(H2327)+1),DAY(H2327))-H2327))+H2327)</f>
        <v/>
      </c>
      <c r="J2327" s="23" t="str">
        <f t="shared" ref="J2327:J2390" si="312">IF(A2327="","",IF(MONTH(I2327)&lt;10,YEAR(I2327)&amp;"-0"&amp;MONTH(I2327),YEAR(I2327)&amp;"-"&amp;MONTH(I2327)))</f>
        <v/>
      </c>
      <c r="K2327" s="25" t="str">
        <f t="shared" ref="K2327:K2390" si="313">IF(A2327="","",IF(B2327=1,F2327,O2326))</f>
        <v/>
      </c>
      <c r="L2327" s="25" t="str">
        <f t="shared" ref="L2327:L2390" si="314">IF(A2327="","",N2327-M2327)</f>
        <v/>
      </c>
      <c r="M2327" s="25" t="str">
        <f t="shared" si="308"/>
        <v/>
      </c>
      <c r="N2327" s="25" t="str">
        <f>IF(A2327="","",IF(K2327&lt;VLOOKUP(A2327,'entry data'!B:G,6,0),K2327+M2327,VLOOKUP(A2327,'entry data'!B:G,6,0)))</f>
        <v/>
      </c>
      <c r="O2327" s="25" t="str">
        <f t="shared" ref="O2327:O2390" si="315">IF(A2327="","",K2327-L2327)</f>
        <v/>
      </c>
      <c r="P2327" s="25" t="str">
        <f t="shared" si="309"/>
        <v/>
      </c>
    </row>
    <row r="2328" spans="1:16" x14ac:dyDescent="0.25">
      <c r="A2328" s="23" t="str">
        <f>IF(A2327="","",IF(O2327&gt;0.1,A2327,IF(A2327=MAX('entry data'!$B$8:$B$17),"",A2327+1)))</f>
        <v/>
      </c>
      <c r="B2328" s="23" t="str">
        <f t="shared" si="310"/>
        <v/>
      </c>
      <c r="C2328" s="23" t="str">
        <f>IF(ISERROR(VLOOKUP(A2328,'entry data'!B:G,6,0)),"",VLOOKUP(A2328,'entry data'!B:G,6,0))</f>
        <v/>
      </c>
      <c r="D2328" s="23" t="str">
        <f>IF(ISERROR(VLOOKUP(A2328,'entry data'!B:C,2,0)),"",VLOOKUP(A2328,'entry data'!B:C,2,0))</f>
        <v/>
      </c>
      <c r="E2328" s="23" t="str">
        <f>IF(ISERROR(VLOOKUP(A2328,'entry data'!B:E,4,0)),"",VLOOKUP(A2328,'entry data'!B:E,4,0))</f>
        <v/>
      </c>
      <c r="F2328" s="25" t="str">
        <f>IF(A2328="","",IF(ISERROR(VLOOKUP(A2328,'entry data'!B:F,5,0)),"",VLOOKUP(A2328,'entry data'!B:F,5,0)))</f>
        <v/>
      </c>
      <c r="G2328" s="26" t="str">
        <f>IF(A2328="","",IF(ISERROR(VLOOKUP(A2328,'entry data'!B:H,7,0)),"",VLOOKUP(A2328,'entry data'!B:H,7,0)))</f>
        <v/>
      </c>
      <c r="H2328" s="27" t="str">
        <f>IF(A2328="","",IF(B2328=1,VLOOKUP(A2328,'entry data'!B:D,3,0),I2327))</f>
        <v/>
      </c>
      <c r="I2328" s="28" t="str">
        <f t="shared" si="311"/>
        <v/>
      </c>
      <c r="J2328" s="23" t="str">
        <f t="shared" si="312"/>
        <v/>
      </c>
      <c r="K2328" s="25" t="str">
        <f t="shared" si="313"/>
        <v/>
      </c>
      <c r="L2328" s="25" t="str">
        <f t="shared" si="314"/>
        <v/>
      </c>
      <c r="M2328" s="25" t="str">
        <f t="shared" si="308"/>
        <v/>
      </c>
      <c r="N2328" s="25" t="str">
        <f>IF(A2328="","",IF(K2328&lt;VLOOKUP(A2328,'entry data'!B:G,6,0),K2328+M2328,VLOOKUP(A2328,'entry data'!B:G,6,0)))</f>
        <v/>
      </c>
      <c r="O2328" s="25" t="str">
        <f t="shared" si="315"/>
        <v/>
      </c>
      <c r="P2328" s="25" t="str">
        <f t="shared" si="309"/>
        <v/>
      </c>
    </row>
    <row r="2329" spans="1:16" x14ac:dyDescent="0.25">
      <c r="A2329" s="23" t="str">
        <f>IF(A2328="","",IF(O2328&gt;0.1,A2328,IF(A2328=MAX('entry data'!$B$8:$B$17),"",A2328+1)))</f>
        <v/>
      </c>
      <c r="B2329" s="23" t="str">
        <f t="shared" si="310"/>
        <v/>
      </c>
      <c r="C2329" s="23" t="str">
        <f>IF(ISERROR(VLOOKUP(A2329,'entry data'!B:G,6,0)),"",VLOOKUP(A2329,'entry data'!B:G,6,0))</f>
        <v/>
      </c>
      <c r="D2329" s="23" t="str">
        <f>IF(ISERROR(VLOOKUP(A2329,'entry data'!B:C,2,0)),"",VLOOKUP(A2329,'entry data'!B:C,2,0))</f>
        <v/>
      </c>
      <c r="E2329" s="23" t="str">
        <f>IF(ISERROR(VLOOKUP(A2329,'entry data'!B:E,4,0)),"",VLOOKUP(A2329,'entry data'!B:E,4,0))</f>
        <v/>
      </c>
      <c r="F2329" s="25" t="str">
        <f>IF(A2329="","",IF(ISERROR(VLOOKUP(A2329,'entry data'!B:F,5,0)),"",VLOOKUP(A2329,'entry data'!B:F,5,0)))</f>
        <v/>
      </c>
      <c r="G2329" s="26" t="str">
        <f>IF(A2329="","",IF(ISERROR(VLOOKUP(A2329,'entry data'!B:H,7,0)),"",VLOOKUP(A2329,'entry data'!B:H,7,0)))</f>
        <v/>
      </c>
      <c r="H2329" s="27" t="str">
        <f>IF(A2329="","",IF(B2329=1,VLOOKUP(A2329,'entry data'!B:D,3,0),I2328))</f>
        <v/>
      </c>
      <c r="I2329" s="28" t="str">
        <f t="shared" si="311"/>
        <v/>
      </c>
      <c r="J2329" s="23" t="str">
        <f t="shared" si="312"/>
        <v/>
      </c>
      <c r="K2329" s="25" t="str">
        <f t="shared" si="313"/>
        <v/>
      </c>
      <c r="L2329" s="25" t="str">
        <f t="shared" si="314"/>
        <v/>
      </c>
      <c r="M2329" s="25" t="str">
        <f t="shared" si="308"/>
        <v/>
      </c>
      <c r="N2329" s="25" t="str">
        <f>IF(A2329="","",IF(K2329&lt;VLOOKUP(A2329,'entry data'!B:G,6,0),K2329+M2329,VLOOKUP(A2329,'entry data'!B:G,6,0)))</f>
        <v/>
      </c>
      <c r="O2329" s="25" t="str">
        <f t="shared" si="315"/>
        <v/>
      </c>
      <c r="P2329" s="25" t="str">
        <f t="shared" si="309"/>
        <v/>
      </c>
    </row>
    <row r="2330" spans="1:16" x14ac:dyDescent="0.25">
      <c r="A2330" s="23" t="str">
        <f>IF(A2329="","",IF(O2329&gt;0.1,A2329,IF(A2329=MAX('entry data'!$B$8:$B$17),"",A2329+1)))</f>
        <v/>
      </c>
      <c r="B2330" s="23" t="str">
        <f t="shared" si="310"/>
        <v/>
      </c>
      <c r="C2330" s="23" t="str">
        <f>IF(ISERROR(VLOOKUP(A2330,'entry data'!B:G,6,0)),"",VLOOKUP(A2330,'entry data'!B:G,6,0))</f>
        <v/>
      </c>
      <c r="D2330" s="23" t="str">
        <f>IF(ISERROR(VLOOKUP(A2330,'entry data'!B:C,2,0)),"",VLOOKUP(A2330,'entry data'!B:C,2,0))</f>
        <v/>
      </c>
      <c r="E2330" s="23" t="str">
        <f>IF(ISERROR(VLOOKUP(A2330,'entry data'!B:E,4,0)),"",VLOOKUP(A2330,'entry data'!B:E,4,0))</f>
        <v/>
      </c>
      <c r="F2330" s="25" t="str">
        <f>IF(A2330="","",IF(ISERROR(VLOOKUP(A2330,'entry data'!B:F,5,0)),"",VLOOKUP(A2330,'entry data'!B:F,5,0)))</f>
        <v/>
      </c>
      <c r="G2330" s="26" t="str">
        <f>IF(A2330="","",IF(ISERROR(VLOOKUP(A2330,'entry data'!B:H,7,0)),"",VLOOKUP(A2330,'entry data'!B:H,7,0)))</f>
        <v/>
      </c>
      <c r="H2330" s="27" t="str">
        <f>IF(A2330="","",IF(B2330=1,VLOOKUP(A2330,'entry data'!B:D,3,0),I2329))</f>
        <v/>
      </c>
      <c r="I2330" s="28" t="str">
        <f t="shared" si="311"/>
        <v/>
      </c>
      <c r="J2330" s="23" t="str">
        <f t="shared" si="312"/>
        <v/>
      </c>
      <c r="K2330" s="25" t="str">
        <f t="shared" si="313"/>
        <v/>
      </c>
      <c r="L2330" s="25" t="str">
        <f t="shared" si="314"/>
        <v/>
      </c>
      <c r="M2330" s="25" t="str">
        <f t="shared" si="308"/>
        <v/>
      </c>
      <c r="N2330" s="25" t="str">
        <f>IF(A2330="","",IF(K2330&lt;VLOOKUP(A2330,'entry data'!B:G,6,0),K2330+M2330,VLOOKUP(A2330,'entry data'!B:G,6,0)))</f>
        <v/>
      </c>
      <c r="O2330" s="25" t="str">
        <f t="shared" si="315"/>
        <v/>
      </c>
      <c r="P2330" s="25" t="str">
        <f t="shared" si="309"/>
        <v/>
      </c>
    </row>
    <row r="2331" spans="1:16" x14ac:dyDescent="0.25">
      <c r="A2331" s="23" t="str">
        <f>IF(A2330="","",IF(O2330&gt;0.1,A2330,IF(A2330=MAX('entry data'!$B$8:$B$17),"",A2330+1)))</f>
        <v/>
      </c>
      <c r="B2331" s="23" t="str">
        <f t="shared" si="310"/>
        <v/>
      </c>
      <c r="C2331" s="23" t="str">
        <f>IF(ISERROR(VLOOKUP(A2331,'entry data'!B:G,6,0)),"",VLOOKUP(A2331,'entry data'!B:G,6,0))</f>
        <v/>
      </c>
      <c r="D2331" s="23" t="str">
        <f>IF(ISERROR(VLOOKUP(A2331,'entry data'!B:C,2,0)),"",VLOOKUP(A2331,'entry data'!B:C,2,0))</f>
        <v/>
      </c>
      <c r="E2331" s="23" t="str">
        <f>IF(ISERROR(VLOOKUP(A2331,'entry data'!B:E,4,0)),"",VLOOKUP(A2331,'entry data'!B:E,4,0))</f>
        <v/>
      </c>
      <c r="F2331" s="25" t="str">
        <f>IF(A2331="","",IF(ISERROR(VLOOKUP(A2331,'entry data'!B:F,5,0)),"",VLOOKUP(A2331,'entry data'!B:F,5,0)))</f>
        <v/>
      </c>
      <c r="G2331" s="26" t="str">
        <f>IF(A2331="","",IF(ISERROR(VLOOKUP(A2331,'entry data'!B:H,7,0)),"",VLOOKUP(A2331,'entry data'!B:H,7,0)))</f>
        <v/>
      </c>
      <c r="H2331" s="27" t="str">
        <f>IF(A2331="","",IF(B2331=1,VLOOKUP(A2331,'entry data'!B:D,3,0),I2330))</f>
        <v/>
      </c>
      <c r="I2331" s="28" t="str">
        <f t="shared" si="311"/>
        <v/>
      </c>
      <c r="J2331" s="23" t="str">
        <f t="shared" si="312"/>
        <v/>
      </c>
      <c r="K2331" s="25" t="str">
        <f t="shared" si="313"/>
        <v/>
      </c>
      <c r="L2331" s="25" t="str">
        <f t="shared" si="314"/>
        <v/>
      </c>
      <c r="M2331" s="25" t="str">
        <f t="shared" si="308"/>
        <v/>
      </c>
      <c r="N2331" s="25" t="str">
        <f>IF(A2331="","",IF(K2331&lt;VLOOKUP(A2331,'entry data'!B:G,6,0),K2331+M2331,VLOOKUP(A2331,'entry data'!B:G,6,0)))</f>
        <v/>
      </c>
      <c r="O2331" s="25" t="str">
        <f t="shared" si="315"/>
        <v/>
      </c>
      <c r="P2331" s="25" t="str">
        <f t="shared" si="309"/>
        <v/>
      </c>
    </row>
    <row r="2332" spans="1:16" x14ac:dyDescent="0.25">
      <c r="A2332" s="23" t="str">
        <f>IF(A2331="","",IF(O2331&gt;0.1,A2331,IF(A2331=MAX('entry data'!$B$8:$B$17),"",A2331+1)))</f>
        <v/>
      </c>
      <c r="B2332" s="23" t="str">
        <f t="shared" si="310"/>
        <v/>
      </c>
      <c r="C2332" s="23" t="str">
        <f>IF(ISERROR(VLOOKUP(A2332,'entry data'!B:G,6,0)),"",VLOOKUP(A2332,'entry data'!B:G,6,0))</f>
        <v/>
      </c>
      <c r="D2332" s="23" t="str">
        <f>IF(ISERROR(VLOOKUP(A2332,'entry data'!B:C,2,0)),"",VLOOKUP(A2332,'entry data'!B:C,2,0))</f>
        <v/>
      </c>
      <c r="E2332" s="23" t="str">
        <f>IF(ISERROR(VLOOKUP(A2332,'entry data'!B:E,4,0)),"",VLOOKUP(A2332,'entry data'!B:E,4,0))</f>
        <v/>
      </c>
      <c r="F2332" s="25" t="str">
        <f>IF(A2332="","",IF(ISERROR(VLOOKUP(A2332,'entry data'!B:F,5,0)),"",VLOOKUP(A2332,'entry data'!B:F,5,0)))</f>
        <v/>
      </c>
      <c r="G2332" s="26" t="str">
        <f>IF(A2332="","",IF(ISERROR(VLOOKUP(A2332,'entry data'!B:H,7,0)),"",VLOOKUP(A2332,'entry data'!B:H,7,0)))</f>
        <v/>
      </c>
      <c r="H2332" s="27" t="str">
        <f>IF(A2332="","",IF(B2332=1,VLOOKUP(A2332,'entry data'!B:D,3,0),I2331))</f>
        <v/>
      </c>
      <c r="I2332" s="28" t="str">
        <f t="shared" si="311"/>
        <v/>
      </c>
      <c r="J2332" s="23" t="str">
        <f t="shared" si="312"/>
        <v/>
      </c>
      <c r="K2332" s="25" t="str">
        <f t="shared" si="313"/>
        <v/>
      </c>
      <c r="L2332" s="25" t="str">
        <f t="shared" si="314"/>
        <v/>
      </c>
      <c r="M2332" s="25" t="str">
        <f t="shared" si="308"/>
        <v/>
      </c>
      <c r="N2332" s="25" t="str">
        <f>IF(A2332="","",IF(K2332&lt;VLOOKUP(A2332,'entry data'!B:G,6,0),K2332+M2332,VLOOKUP(A2332,'entry data'!B:G,6,0)))</f>
        <v/>
      </c>
      <c r="O2332" s="25" t="str">
        <f t="shared" si="315"/>
        <v/>
      </c>
      <c r="P2332" s="25" t="str">
        <f t="shared" si="309"/>
        <v/>
      </c>
    </row>
    <row r="2333" spans="1:16" x14ac:dyDescent="0.25">
      <c r="A2333" s="23" t="str">
        <f>IF(A2332="","",IF(O2332&gt;0.1,A2332,IF(A2332=MAX('entry data'!$B$8:$B$17),"",A2332+1)))</f>
        <v/>
      </c>
      <c r="B2333" s="23" t="str">
        <f t="shared" si="310"/>
        <v/>
      </c>
      <c r="C2333" s="23" t="str">
        <f>IF(ISERROR(VLOOKUP(A2333,'entry data'!B:G,6,0)),"",VLOOKUP(A2333,'entry data'!B:G,6,0))</f>
        <v/>
      </c>
      <c r="D2333" s="23" t="str">
        <f>IF(ISERROR(VLOOKUP(A2333,'entry data'!B:C,2,0)),"",VLOOKUP(A2333,'entry data'!B:C,2,0))</f>
        <v/>
      </c>
      <c r="E2333" s="23" t="str">
        <f>IF(ISERROR(VLOOKUP(A2333,'entry data'!B:E,4,0)),"",VLOOKUP(A2333,'entry data'!B:E,4,0))</f>
        <v/>
      </c>
      <c r="F2333" s="25" t="str">
        <f>IF(A2333="","",IF(ISERROR(VLOOKUP(A2333,'entry data'!B:F,5,0)),"",VLOOKUP(A2333,'entry data'!B:F,5,0)))</f>
        <v/>
      </c>
      <c r="G2333" s="26" t="str">
        <f>IF(A2333="","",IF(ISERROR(VLOOKUP(A2333,'entry data'!B:H,7,0)),"",VLOOKUP(A2333,'entry data'!B:H,7,0)))</f>
        <v/>
      </c>
      <c r="H2333" s="27" t="str">
        <f>IF(A2333="","",IF(B2333=1,VLOOKUP(A2333,'entry data'!B:D,3,0),I2332))</f>
        <v/>
      </c>
      <c r="I2333" s="28" t="str">
        <f t="shared" si="311"/>
        <v/>
      </c>
      <c r="J2333" s="23" t="str">
        <f t="shared" si="312"/>
        <v/>
      </c>
      <c r="K2333" s="25" t="str">
        <f t="shared" si="313"/>
        <v/>
      </c>
      <c r="L2333" s="25" t="str">
        <f t="shared" si="314"/>
        <v/>
      </c>
      <c r="M2333" s="25" t="str">
        <f t="shared" si="308"/>
        <v/>
      </c>
      <c r="N2333" s="25" t="str">
        <f>IF(A2333="","",IF(K2333&lt;VLOOKUP(A2333,'entry data'!B:G,6,0),K2333+M2333,VLOOKUP(A2333,'entry data'!B:G,6,0)))</f>
        <v/>
      </c>
      <c r="O2333" s="25" t="str">
        <f t="shared" si="315"/>
        <v/>
      </c>
      <c r="P2333" s="25" t="str">
        <f t="shared" si="309"/>
        <v/>
      </c>
    </row>
    <row r="2334" spans="1:16" x14ac:dyDescent="0.25">
      <c r="A2334" s="23" t="str">
        <f>IF(A2333="","",IF(O2333&gt;0.1,A2333,IF(A2333=MAX('entry data'!$B$8:$B$17),"",A2333+1)))</f>
        <v/>
      </c>
      <c r="B2334" s="23" t="str">
        <f t="shared" si="310"/>
        <v/>
      </c>
      <c r="C2334" s="23" t="str">
        <f>IF(ISERROR(VLOOKUP(A2334,'entry data'!B:G,6,0)),"",VLOOKUP(A2334,'entry data'!B:G,6,0))</f>
        <v/>
      </c>
      <c r="D2334" s="23" t="str">
        <f>IF(ISERROR(VLOOKUP(A2334,'entry data'!B:C,2,0)),"",VLOOKUP(A2334,'entry data'!B:C,2,0))</f>
        <v/>
      </c>
      <c r="E2334" s="23" t="str">
        <f>IF(ISERROR(VLOOKUP(A2334,'entry data'!B:E,4,0)),"",VLOOKUP(A2334,'entry data'!B:E,4,0))</f>
        <v/>
      </c>
      <c r="F2334" s="25" t="str">
        <f>IF(A2334="","",IF(ISERROR(VLOOKUP(A2334,'entry data'!B:F,5,0)),"",VLOOKUP(A2334,'entry data'!B:F,5,0)))</f>
        <v/>
      </c>
      <c r="G2334" s="26" t="str">
        <f>IF(A2334="","",IF(ISERROR(VLOOKUP(A2334,'entry data'!B:H,7,0)),"",VLOOKUP(A2334,'entry data'!B:H,7,0)))</f>
        <v/>
      </c>
      <c r="H2334" s="27" t="str">
        <f>IF(A2334="","",IF(B2334=1,VLOOKUP(A2334,'entry data'!B:D,3,0),I2333))</f>
        <v/>
      </c>
      <c r="I2334" s="28" t="str">
        <f t="shared" si="311"/>
        <v/>
      </c>
      <c r="J2334" s="23" t="str">
        <f t="shared" si="312"/>
        <v/>
      </c>
      <c r="K2334" s="25" t="str">
        <f t="shared" si="313"/>
        <v/>
      </c>
      <c r="L2334" s="25" t="str">
        <f t="shared" si="314"/>
        <v/>
      </c>
      <c r="M2334" s="25" t="str">
        <f t="shared" si="308"/>
        <v/>
      </c>
      <c r="N2334" s="25" t="str">
        <f>IF(A2334="","",IF(K2334&lt;VLOOKUP(A2334,'entry data'!B:G,6,0),K2334+M2334,VLOOKUP(A2334,'entry data'!B:G,6,0)))</f>
        <v/>
      </c>
      <c r="O2334" s="25" t="str">
        <f t="shared" si="315"/>
        <v/>
      </c>
      <c r="P2334" s="25" t="str">
        <f t="shared" si="309"/>
        <v/>
      </c>
    </row>
    <row r="2335" spans="1:16" x14ac:dyDescent="0.25">
      <c r="A2335" s="23" t="str">
        <f>IF(A2334="","",IF(O2334&gt;0.1,A2334,IF(A2334=MAX('entry data'!$B$8:$B$17),"",A2334+1)))</f>
        <v/>
      </c>
      <c r="B2335" s="23" t="str">
        <f t="shared" si="310"/>
        <v/>
      </c>
      <c r="C2335" s="23" t="str">
        <f>IF(ISERROR(VLOOKUP(A2335,'entry data'!B:G,6,0)),"",VLOOKUP(A2335,'entry data'!B:G,6,0))</f>
        <v/>
      </c>
      <c r="D2335" s="23" t="str">
        <f>IF(ISERROR(VLOOKUP(A2335,'entry data'!B:C,2,0)),"",VLOOKUP(A2335,'entry data'!B:C,2,0))</f>
        <v/>
      </c>
      <c r="E2335" s="23" t="str">
        <f>IF(ISERROR(VLOOKUP(A2335,'entry data'!B:E,4,0)),"",VLOOKUP(A2335,'entry data'!B:E,4,0))</f>
        <v/>
      </c>
      <c r="F2335" s="25" t="str">
        <f>IF(A2335="","",IF(ISERROR(VLOOKUP(A2335,'entry data'!B:F,5,0)),"",VLOOKUP(A2335,'entry data'!B:F,5,0)))</f>
        <v/>
      </c>
      <c r="G2335" s="26" t="str">
        <f>IF(A2335="","",IF(ISERROR(VLOOKUP(A2335,'entry data'!B:H,7,0)),"",VLOOKUP(A2335,'entry data'!B:H,7,0)))</f>
        <v/>
      </c>
      <c r="H2335" s="27" t="str">
        <f>IF(A2335="","",IF(B2335=1,VLOOKUP(A2335,'entry data'!B:D,3,0),I2334))</f>
        <v/>
      </c>
      <c r="I2335" s="28" t="str">
        <f t="shared" si="311"/>
        <v/>
      </c>
      <c r="J2335" s="23" t="str">
        <f t="shared" si="312"/>
        <v/>
      </c>
      <c r="K2335" s="25" t="str">
        <f t="shared" si="313"/>
        <v/>
      </c>
      <c r="L2335" s="25" t="str">
        <f t="shared" si="314"/>
        <v/>
      </c>
      <c r="M2335" s="25" t="str">
        <f t="shared" si="308"/>
        <v/>
      </c>
      <c r="N2335" s="25" t="str">
        <f>IF(A2335="","",IF(K2335&lt;VLOOKUP(A2335,'entry data'!B:G,6,0),K2335+M2335,VLOOKUP(A2335,'entry data'!B:G,6,0)))</f>
        <v/>
      </c>
      <c r="O2335" s="25" t="str">
        <f t="shared" si="315"/>
        <v/>
      </c>
      <c r="P2335" s="25" t="str">
        <f t="shared" si="309"/>
        <v/>
      </c>
    </row>
    <row r="2336" spans="1:16" x14ac:dyDescent="0.25">
      <c r="A2336" s="23" t="str">
        <f>IF(A2335="","",IF(O2335&gt;0.1,A2335,IF(A2335=MAX('entry data'!$B$8:$B$17),"",A2335+1)))</f>
        <v/>
      </c>
      <c r="B2336" s="23" t="str">
        <f t="shared" si="310"/>
        <v/>
      </c>
      <c r="C2336" s="23" t="str">
        <f>IF(ISERROR(VLOOKUP(A2336,'entry data'!B:G,6,0)),"",VLOOKUP(A2336,'entry data'!B:G,6,0))</f>
        <v/>
      </c>
      <c r="D2336" s="23" t="str">
        <f>IF(ISERROR(VLOOKUP(A2336,'entry data'!B:C,2,0)),"",VLOOKUP(A2336,'entry data'!B:C,2,0))</f>
        <v/>
      </c>
      <c r="E2336" s="23" t="str">
        <f>IF(ISERROR(VLOOKUP(A2336,'entry data'!B:E,4,0)),"",VLOOKUP(A2336,'entry data'!B:E,4,0))</f>
        <v/>
      </c>
      <c r="F2336" s="25" t="str">
        <f>IF(A2336="","",IF(ISERROR(VLOOKUP(A2336,'entry data'!B:F,5,0)),"",VLOOKUP(A2336,'entry data'!B:F,5,0)))</f>
        <v/>
      </c>
      <c r="G2336" s="26" t="str">
        <f>IF(A2336="","",IF(ISERROR(VLOOKUP(A2336,'entry data'!B:H,7,0)),"",VLOOKUP(A2336,'entry data'!B:H,7,0)))</f>
        <v/>
      </c>
      <c r="H2336" s="27" t="str">
        <f>IF(A2336="","",IF(B2336=1,VLOOKUP(A2336,'entry data'!B:D,3,0),I2335))</f>
        <v/>
      </c>
      <c r="I2336" s="28" t="str">
        <f t="shared" si="311"/>
        <v/>
      </c>
      <c r="J2336" s="23" t="str">
        <f t="shared" si="312"/>
        <v/>
      </c>
      <c r="K2336" s="25" t="str">
        <f t="shared" si="313"/>
        <v/>
      </c>
      <c r="L2336" s="25" t="str">
        <f t="shared" si="314"/>
        <v/>
      </c>
      <c r="M2336" s="25" t="str">
        <f t="shared" si="308"/>
        <v/>
      </c>
      <c r="N2336" s="25" t="str">
        <f>IF(A2336="","",IF(K2336&lt;VLOOKUP(A2336,'entry data'!B:G,6,0),K2336+M2336,VLOOKUP(A2336,'entry data'!B:G,6,0)))</f>
        <v/>
      </c>
      <c r="O2336" s="25" t="str">
        <f t="shared" si="315"/>
        <v/>
      </c>
      <c r="P2336" s="25" t="str">
        <f t="shared" si="309"/>
        <v/>
      </c>
    </row>
    <row r="2337" spans="1:16" x14ac:dyDescent="0.25">
      <c r="A2337" s="23" t="str">
        <f>IF(A2336="","",IF(O2336&gt;0.1,A2336,IF(A2336=MAX('entry data'!$B$8:$B$17),"",A2336+1)))</f>
        <v/>
      </c>
      <c r="B2337" s="23" t="str">
        <f t="shared" si="310"/>
        <v/>
      </c>
      <c r="C2337" s="23" t="str">
        <f>IF(ISERROR(VLOOKUP(A2337,'entry data'!B:G,6,0)),"",VLOOKUP(A2337,'entry data'!B:G,6,0))</f>
        <v/>
      </c>
      <c r="D2337" s="23" t="str">
        <f>IF(ISERROR(VLOOKUP(A2337,'entry data'!B:C,2,0)),"",VLOOKUP(A2337,'entry data'!B:C,2,0))</f>
        <v/>
      </c>
      <c r="E2337" s="23" t="str">
        <f>IF(ISERROR(VLOOKUP(A2337,'entry data'!B:E,4,0)),"",VLOOKUP(A2337,'entry data'!B:E,4,0))</f>
        <v/>
      </c>
      <c r="F2337" s="25" t="str">
        <f>IF(A2337="","",IF(ISERROR(VLOOKUP(A2337,'entry data'!B:F,5,0)),"",VLOOKUP(A2337,'entry data'!B:F,5,0)))</f>
        <v/>
      </c>
      <c r="G2337" s="26" t="str">
        <f>IF(A2337="","",IF(ISERROR(VLOOKUP(A2337,'entry data'!B:H,7,0)),"",VLOOKUP(A2337,'entry data'!B:H,7,0)))</f>
        <v/>
      </c>
      <c r="H2337" s="27" t="str">
        <f>IF(A2337="","",IF(B2337=1,VLOOKUP(A2337,'entry data'!B:D,3,0),I2336))</f>
        <v/>
      </c>
      <c r="I2337" s="28" t="str">
        <f t="shared" si="311"/>
        <v/>
      </c>
      <c r="J2337" s="23" t="str">
        <f t="shared" si="312"/>
        <v/>
      </c>
      <c r="K2337" s="25" t="str">
        <f t="shared" si="313"/>
        <v/>
      </c>
      <c r="L2337" s="25" t="str">
        <f t="shared" si="314"/>
        <v/>
      </c>
      <c r="M2337" s="25" t="str">
        <f t="shared" si="308"/>
        <v/>
      </c>
      <c r="N2337" s="25" t="str">
        <f>IF(A2337="","",IF(K2337&lt;VLOOKUP(A2337,'entry data'!B:G,6,0),K2337+M2337,VLOOKUP(A2337,'entry data'!B:G,6,0)))</f>
        <v/>
      </c>
      <c r="O2337" s="25" t="str">
        <f t="shared" si="315"/>
        <v/>
      </c>
      <c r="P2337" s="25" t="str">
        <f t="shared" si="309"/>
        <v/>
      </c>
    </row>
    <row r="2338" spans="1:16" x14ac:dyDescent="0.25">
      <c r="A2338" s="23" t="str">
        <f>IF(A2337="","",IF(O2337&gt;0.1,A2337,IF(A2337=MAX('entry data'!$B$8:$B$17),"",A2337+1)))</f>
        <v/>
      </c>
      <c r="B2338" s="23" t="str">
        <f t="shared" si="310"/>
        <v/>
      </c>
      <c r="C2338" s="23" t="str">
        <f>IF(ISERROR(VLOOKUP(A2338,'entry data'!B:G,6,0)),"",VLOOKUP(A2338,'entry data'!B:G,6,0))</f>
        <v/>
      </c>
      <c r="D2338" s="23" t="str">
        <f>IF(ISERROR(VLOOKUP(A2338,'entry data'!B:C,2,0)),"",VLOOKUP(A2338,'entry data'!B:C,2,0))</f>
        <v/>
      </c>
      <c r="E2338" s="23" t="str">
        <f>IF(ISERROR(VLOOKUP(A2338,'entry data'!B:E,4,0)),"",VLOOKUP(A2338,'entry data'!B:E,4,0))</f>
        <v/>
      </c>
      <c r="F2338" s="25" t="str">
        <f>IF(A2338="","",IF(ISERROR(VLOOKUP(A2338,'entry data'!B:F,5,0)),"",VLOOKUP(A2338,'entry data'!B:F,5,0)))</f>
        <v/>
      </c>
      <c r="G2338" s="26" t="str">
        <f>IF(A2338="","",IF(ISERROR(VLOOKUP(A2338,'entry data'!B:H,7,0)),"",VLOOKUP(A2338,'entry data'!B:H,7,0)))</f>
        <v/>
      </c>
      <c r="H2338" s="27" t="str">
        <f>IF(A2338="","",IF(B2338=1,VLOOKUP(A2338,'entry data'!B:D,3,0),I2337))</f>
        <v/>
      </c>
      <c r="I2338" s="28" t="str">
        <f t="shared" si="311"/>
        <v/>
      </c>
      <c r="J2338" s="23" t="str">
        <f t="shared" si="312"/>
        <v/>
      </c>
      <c r="K2338" s="25" t="str">
        <f t="shared" si="313"/>
        <v/>
      </c>
      <c r="L2338" s="25" t="str">
        <f t="shared" si="314"/>
        <v/>
      </c>
      <c r="M2338" s="25" t="str">
        <f t="shared" si="308"/>
        <v/>
      </c>
      <c r="N2338" s="25" t="str">
        <f>IF(A2338="","",IF(K2338&lt;VLOOKUP(A2338,'entry data'!B:G,6,0),K2338+M2338,VLOOKUP(A2338,'entry data'!B:G,6,0)))</f>
        <v/>
      </c>
      <c r="O2338" s="25" t="str">
        <f t="shared" si="315"/>
        <v/>
      </c>
      <c r="P2338" s="25" t="str">
        <f t="shared" si="309"/>
        <v/>
      </c>
    </row>
    <row r="2339" spans="1:16" x14ac:dyDescent="0.25">
      <c r="A2339" s="23" t="str">
        <f>IF(A2338="","",IF(O2338&gt;0.1,A2338,IF(A2338=MAX('entry data'!$B$8:$B$17),"",A2338+1)))</f>
        <v/>
      </c>
      <c r="B2339" s="23" t="str">
        <f t="shared" si="310"/>
        <v/>
      </c>
      <c r="C2339" s="23" t="str">
        <f>IF(ISERROR(VLOOKUP(A2339,'entry data'!B:G,6,0)),"",VLOOKUP(A2339,'entry data'!B:G,6,0))</f>
        <v/>
      </c>
      <c r="D2339" s="23" t="str">
        <f>IF(ISERROR(VLOOKUP(A2339,'entry data'!B:C,2,0)),"",VLOOKUP(A2339,'entry data'!B:C,2,0))</f>
        <v/>
      </c>
      <c r="E2339" s="23" t="str">
        <f>IF(ISERROR(VLOOKUP(A2339,'entry data'!B:E,4,0)),"",VLOOKUP(A2339,'entry data'!B:E,4,0))</f>
        <v/>
      </c>
      <c r="F2339" s="25" t="str">
        <f>IF(A2339="","",IF(ISERROR(VLOOKUP(A2339,'entry data'!B:F,5,0)),"",VLOOKUP(A2339,'entry data'!B:F,5,0)))</f>
        <v/>
      </c>
      <c r="G2339" s="26" t="str">
        <f>IF(A2339="","",IF(ISERROR(VLOOKUP(A2339,'entry data'!B:H,7,0)),"",VLOOKUP(A2339,'entry data'!B:H,7,0)))</f>
        <v/>
      </c>
      <c r="H2339" s="27" t="str">
        <f>IF(A2339="","",IF(B2339=1,VLOOKUP(A2339,'entry data'!B:D,3,0),I2338))</f>
        <v/>
      </c>
      <c r="I2339" s="28" t="str">
        <f t="shared" si="311"/>
        <v/>
      </c>
      <c r="J2339" s="23" t="str">
        <f t="shared" si="312"/>
        <v/>
      </c>
      <c r="K2339" s="25" t="str">
        <f t="shared" si="313"/>
        <v/>
      </c>
      <c r="L2339" s="25" t="str">
        <f t="shared" si="314"/>
        <v/>
      </c>
      <c r="M2339" s="25" t="str">
        <f t="shared" si="308"/>
        <v/>
      </c>
      <c r="N2339" s="25" t="str">
        <f>IF(A2339="","",IF(K2339&lt;VLOOKUP(A2339,'entry data'!B:G,6,0),K2339+M2339,VLOOKUP(A2339,'entry data'!B:G,6,0)))</f>
        <v/>
      </c>
      <c r="O2339" s="25" t="str">
        <f t="shared" si="315"/>
        <v/>
      </c>
      <c r="P2339" s="25" t="str">
        <f t="shared" si="309"/>
        <v/>
      </c>
    </row>
    <row r="2340" spans="1:16" x14ac:dyDescent="0.25">
      <c r="A2340" s="23" t="str">
        <f>IF(A2339="","",IF(O2339&gt;0.1,A2339,IF(A2339=MAX('entry data'!$B$8:$B$17),"",A2339+1)))</f>
        <v/>
      </c>
      <c r="B2340" s="23" t="str">
        <f t="shared" si="310"/>
        <v/>
      </c>
      <c r="C2340" s="23" t="str">
        <f>IF(ISERROR(VLOOKUP(A2340,'entry data'!B:G,6,0)),"",VLOOKUP(A2340,'entry data'!B:G,6,0))</f>
        <v/>
      </c>
      <c r="D2340" s="23" t="str">
        <f>IF(ISERROR(VLOOKUP(A2340,'entry data'!B:C,2,0)),"",VLOOKUP(A2340,'entry data'!B:C,2,0))</f>
        <v/>
      </c>
      <c r="E2340" s="23" t="str">
        <f>IF(ISERROR(VLOOKUP(A2340,'entry data'!B:E,4,0)),"",VLOOKUP(A2340,'entry data'!B:E,4,0))</f>
        <v/>
      </c>
      <c r="F2340" s="25" t="str">
        <f>IF(A2340="","",IF(ISERROR(VLOOKUP(A2340,'entry data'!B:F,5,0)),"",VLOOKUP(A2340,'entry data'!B:F,5,0)))</f>
        <v/>
      </c>
      <c r="G2340" s="26" t="str">
        <f>IF(A2340="","",IF(ISERROR(VLOOKUP(A2340,'entry data'!B:H,7,0)),"",VLOOKUP(A2340,'entry data'!B:H,7,0)))</f>
        <v/>
      </c>
      <c r="H2340" s="27" t="str">
        <f>IF(A2340="","",IF(B2340=1,VLOOKUP(A2340,'entry data'!B:D,3,0),I2339))</f>
        <v/>
      </c>
      <c r="I2340" s="28" t="str">
        <f t="shared" si="311"/>
        <v/>
      </c>
      <c r="J2340" s="23" t="str">
        <f t="shared" si="312"/>
        <v/>
      </c>
      <c r="K2340" s="25" t="str">
        <f t="shared" si="313"/>
        <v/>
      </c>
      <c r="L2340" s="25" t="str">
        <f t="shared" si="314"/>
        <v/>
      </c>
      <c r="M2340" s="25" t="str">
        <f t="shared" si="308"/>
        <v/>
      </c>
      <c r="N2340" s="25" t="str">
        <f>IF(A2340="","",IF(K2340&lt;VLOOKUP(A2340,'entry data'!B:G,6,0),K2340+M2340,VLOOKUP(A2340,'entry data'!B:G,6,0)))</f>
        <v/>
      </c>
      <c r="O2340" s="25" t="str">
        <f t="shared" si="315"/>
        <v/>
      </c>
      <c r="P2340" s="25" t="str">
        <f t="shared" si="309"/>
        <v/>
      </c>
    </row>
    <row r="2341" spans="1:16" x14ac:dyDescent="0.25">
      <c r="A2341" s="23" t="str">
        <f>IF(A2340="","",IF(O2340&gt;0.1,A2340,IF(A2340=MAX('entry data'!$B$8:$B$17),"",A2340+1)))</f>
        <v/>
      </c>
      <c r="B2341" s="23" t="str">
        <f t="shared" si="310"/>
        <v/>
      </c>
      <c r="C2341" s="23" t="str">
        <f>IF(ISERROR(VLOOKUP(A2341,'entry data'!B:G,6,0)),"",VLOOKUP(A2341,'entry data'!B:G,6,0))</f>
        <v/>
      </c>
      <c r="D2341" s="23" t="str">
        <f>IF(ISERROR(VLOOKUP(A2341,'entry data'!B:C,2,0)),"",VLOOKUP(A2341,'entry data'!B:C,2,0))</f>
        <v/>
      </c>
      <c r="E2341" s="23" t="str">
        <f>IF(ISERROR(VLOOKUP(A2341,'entry data'!B:E,4,0)),"",VLOOKUP(A2341,'entry data'!B:E,4,0))</f>
        <v/>
      </c>
      <c r="F2341" s="25" t="str">
        <f>IF(A2341="","",IF(ISERROR(VLOOKUP(A2341,'entry data'!B:F,5,0)),"",VLOOKUP(A2341,'entry data'!B:F,5,0)))</f>
        <v/>
      </c>
      <c r="G2341" s="26" t="str">
        <f>IF(A2341="","",IF(ISERROR(VLOOKUP(A2341,'entry data'!B:H,7,0)),"",VLOOKUP(A2341,'entry data'!B:H,7,0)))</f>
        <v/>
      </c>
      <c r="H2341" s="27" t="str">
        <f>IF(A2341="","",IF(B2341=1,VLOOKUP(A2341,'entry data'!B:D,3,0),I2340))</f>
        <v/>
      </c>
      <c r="I2341" s="28" t="str">
        <f t="shared" si="311"/>
        <v/>
      </c>
      <c r="J2341" s="23" t="str">
        <f t="shared" si="312"/>
        <v/>
      </c>
      <c r="K2341" s="25" t="str">
        <f t="shared" si="313"/>
        <v/>
      </c>
      <c r="L2341" s="25" t="str">
        <f t="shared" si="314"/>
        <v/>
      </c>
      <c r="M2341" s="25" t="str">
        <f t="shared" si="308"/>
        <v/>
      </c>
      <c r="N2341" s="25" t="str">
        <f>IF(A2341="","",IF(K2341&lt;VLOOKUP(A2341,'entry data'!B:G,6,0),K2341+M2341,VLOOKUP(A2341,'entry data'!B:G,6,0)))</f>
        <v/>
      </c>
      <c r="O2341" s="25" t="str">
        <f t="shared" si="315"/>
        <v/>
      </c>
      <c r="P2341" s="25" t="str">
        <f t="shared" si="309"/>
        <v/>
      </c>
    </row>
    <row r="2342" spans="1:16" x14ac:dyDescent="0.25">
      <c r="A2342" s="23" t="str">
        <f>IF(A2341="","",IF(O2341&gt;0.1,A2341,IF(A2341=MAX('entry data'!$B$8:$B$17),"",A2341+1)))</f>
        <v/>
      </c>
      <c r="B2342" s="23" t="str">
        <f t="shared" si="310"/>
        <v/>
      </c>
      <c r="C2342" s="23" t="str">
        <f>IF(ISERROR(VLOOKUP(A2342,'entry data'!B:G,6,0)),"",VLOOKUP(A2342,'entry data'!B:G,6,0))</f>
        <v/>
      </c>
      <c r="D2342" s="23" t="str">
        <f>IF(ISERROR(VLOOKUP(A2342,'entry data'!B:C,2,0)),"",VLOOKUP(A2342,'entry data'!B:C,2,0))</f>
        <v/>
      </c>
      <c r="E2342" s="23" t="str">
        <f>IF(ISERROR(VLOOKUP(A2342,'entry data'!B:E,4,0)),"",VLOOKUP(A2342,'entry data'!B:E,4,0))</f>
        <v/>
      </c>
      <c r="F2342" s="25" t="str">
        <f>IF(A2342="","",IF(ISERROR(VLOOKUP(A2342,'entry data'!B:F,5,0)),"",VLOOKUP(A2342,'entry data'!B:F,5,0)))</f>
        <v/>
      </c>
      <c r="G2342" s="26" t="str">
        <f>IF(A2342="","",IF(ISERROR(VLOOKUP(A2342,'entry data'!B:H,7,0)),"",VLOOKUP(A2342,'entry data'!B:H,7,0)))</f>
        <v/>
      </c>
      <c r="H2342" s="27" t="str">
        <f>IF(A2342="","",IF(B2342=1,VLOOKUP(A2342,'entry data'!B:D,3,0),I2341))</f>
        <v/>
      </c>
      <c r="I2342" s="28" t="str">
        <f t="shared" si="311"/>
        <v/>
      </c>
      <c r="J2342" s="23" t="str">
        <f t="shared" si="312"/>
        <v/>
      </c>
      <c r="K2342" s="25" t="str">
        <f t="shared" si="313"/>
        <v/>
      </c>
      <c r="L2342" s="25" t="str">
        <f t="shared" si="314"/>
        <v/>
      </c>
      <c r="M2342" s="25" t="str">
        <f t="shared" si="308"/>
        <v/>
      </c>
      <c r="N2342" s="25" t="str">
        <f>IF(A2342="","",IF(K2342&lt;VLOOKUP(A2342,'entry data'!B:G,6,0),K2342+M2342,VLOOKUP(A2342,'entry data'!B:G,6,0)))</f>
        <v/>
      </c>
      <c r="O2342" s="25" t="str">
        <f t="shared" si="315"/>
        <v/>
      </c>
      <c r="P2342" s="25" t="str">
        <f t="shared" si="309"/>
        <v/>
      </c>
    </row>
    <row r="2343" spans="1:16" x14ac:dyDescent="0.25">
      <c r="A2343" s="23" t="str">
        <f>IF(A2342="","",IF(O2342&gt;0.1,A2342,IF(A2342=MAX('entry data'!$B$8:$B$17),"",A2342+1)))</f>
        <v/>
      </c>
      <c r="B2343" s="23" t="str">
        <f t="shared" si="310"/>
        <v/>
      </c>
      <c r="C2343" s="23" t="str">
        <f>IF(ISERROR(VLOOKUP(A2343,'entry data'!B:G,6,0)),"",VLOOKUP(A2343,'entry data'!B:G,6,0))</f>
        <v/>
      </c>
      <c r="D2343" s="23" t="str">
        <f>IF(ISERROR(VLOOKUP(A2343,'entry data'!B:C,2,0)),"",VLOOKUP(A2343,'entry data'!B:C,2,0))</f>
        <v/>
      </c>
      <c r="E2343" s="23" t="str">
        <f>IF(ISERROR(VLOOKUP(A2343,'entry data'!B:E,4,0)),"",VLOOKUP(A2343,'entry data'!B:E,4,0))</f>
        <v/>
      </c>
      <c r="F2343" s="25" t="str">
        <f>IF(A2343="","",IF(ISERROR(VLOOKUP(A2343,'entry data'!B:F,5,0)),"",VLOOKUP(A2343,'entry data'!B:F,5,0)))</f>
        <v/>
      </c>
      <c r="G2343" s="26" t="str">
        <f>IF(A2343="","",IF(ISERROR(VLOOKUP(A2343,'entry data'!B:H,7,0)),"",VLOOKUP(A2343,'entry data'!B:H,7,0)))</f>
        <v/>
      </c>
      <c r="H2343" s="27" t="str">
        <f>IF(A2343="","",IF(B2343=1,VLOOKUP(A2343,'entry data'!B:D,3,0),I2342))</f>
        <v/>
      </c>
      <c r="I2343" s="28" t="str">
        <f t="shared" si="311"/>
        <v/>
      </c>
      <c r="J2343" s="23" t="str">
        <f t="shared" si="312"/>
        <v/>
      </c>
      <c r="K2343" s="25" t="str">
        <f t="shared" si="313"/>
        <v/>
      </c>
      <c r="L2343" s="25" t="str">
        <f t="shared" si="314"/>
        <v/>
      </c>
      <c r="M2343" s="25" t="str">
        <f t="shared" si="308"/>
        <v/>
      </c>
      <c r="N2343" s="25" t="str">
        <f>IF(A2343="","",IF(K2343&lt;VLOOKUP(A2343,'entry data'!B:G,6,0),K2343+M2343,VLOOKUP(A2343,'entry data'!B:G,6,0)))</f>
        <v/>
      </c>
      <c r="O2343" s="25" t="str">
        <f t="shared" si="315"/>
        <v/>
      </c>
      <c r="P2343" s="25" t="str">
        <f t="shared" si="309"/>
        <v/>
      </c>
    </row>
    <row r="2344" spans="1:16" x14ac:dyDescent="0.25">
      <c r="A2344" s="23" t="str">
        <f>IF(A2343="","",IF(O2343&gt;0.1,A2343,IF(A2343=MAX('entry data'!$B$8:$B$17),"",A2343+1)))</f>
        <v/>
      </c>
      <c r="B2344" s="23" t="str">
        <f t="shared" si="310"/>
        <v/>
      </c>
      <c r="C2344" s="23" t="str">
        <f>IF(ISERROR(VLOOKUP(A2344,'entry data'!B:G,6,0)),"",VLOOKUP(A2344,'entry data'!B:G,6,0))</f>
        <v/>
      </c>
      <c r="D2344" s="23" t="str">
        <f>IF(ISERROR(VLOOKUP(A2344,'entry data'!B:C,2,0)),"",VLOOKUP(A2344,'entry data'!B:C,2,0))</f>
        <v/>
      </c>
      <c r="E2344" s="23" t="str">
        <f>IF(ISERROR(VLOOKUP(A2344,'entry data'!B:E,4,0)),"",VLOOKUP(A2344,'entry data'!B:E,4,0))</f>
        <v/>
      </c>
      <c r="F2344" s="25" t="str">
        <f>IF(A2344="","",IF(ISERROR(VLOOKUP(A2344,'entry data'!B:F,5,0)),"",VLOOKUP(A2344,'entry data'!B:F,5,0)))</f>
        <v/>
      </c>
      <c r="G2344" s="26" t="str">
        <f>IF(A2344="","",IF(ISERROR(VLOOKUP(A2344,'entry data'!B:H,7,0)),"",VLOOKUP(A2344,'entry data'!B:H,7,0)))</f>
        <v/>
      </c>
      <c r="H2344" s="27" t="str">
        <f>IF(A2344="","",IF(B2344=1,VLOOKUP(A2344,'entry data'!B:D,3,0),I2343))</f>
        <v/>
      </c>
      <c r="I2344" s="28" t="str">
        <f t="shared" si="311"/>
        <v/>
      </c>
      <c r="J2344" s="23" t="str">
        <f t="shared" si="312"/>
        <v/>
      </c>
      <c r="K2344" s="25" t="str">
        <f t="shared" si="313"/>
        <v/>
      </c>
      <c r="L2344" s="25" t="str">
        <f t="shared" si="314"/>
        <v/>
      </c>
      <c r="M2344" s="25" t="str">
        <f t="shared" si="308"/>
        <v/>
      </c>
      <c r="N2344" s="25" t="str">
        <f>IF(A2344="","",IF(K2344&lt;VLOOKUP(A2344,'entry data'!B:G,6,0),K2344+M2344,VLOOKUP(A2344,'entry data'!B:G,6,0)))</f>
        <v/>
      </c>
      <c r="O2344" s="25" t="str">
        <f t="shared" si="315"/>
        <v/>
      </c>
      <c r="P2344" s="25" t="str">
        <f t="shared" si="309"/>
        <v/>
      </c>
    </row>
    <row r="2345" spans="1:16" x14ac:dyDescent="0.25">
      <c r="A2345" s="23" t="str">
        <f>IF(A2344="","",IF(O2344&gt;0.1,A2344,IF(A2344=MAX('entry data'!$B$8:$B$17),"",A2344+1)))</f>
        <v/>
      </c>
      <c r="B2345" s="23" t="str">
        <f t="shared" si="310"/>
        <v/>
      </c>
      <c r="C2345" s="23" t="str">
        <f>IF(ISERROR(VLOOKUP(A2345,'entry data'!B:G,6,0)),"",VLOOKUP(A2345,'entry data'!B:G,6,0))</f>
        <v/>
      </c>
      <c r="D2345" s="23" t="str">
        <f>IF(ISERROR(VLOOKUP(A2345,'entry data'!B:C,2,0)),"",VLOOKUP(A2345,'entry data'!B:C,2,0))</f>
        <v/>
      </c>
      <c r="E2345" s="23" t="str">
        <f>IF(ISERROR(VLOOKUP(A2345,'entry data'!B:E,4,0)),"",VLOOKUP(A2345,'entry data'!B:E,4,0))</f>
        <v/>
      </c>
      <c r="F2345" s="25" t="str">
        <f>IF(A2345="","",IF(ISERROR(VLOOKUP(A2345,'entry data'!B:F,5,0)),"",VLOOKUP(A2345,'entry data'!B:F,5,0)))</f>
        <v/>
      </c>
      <c r="G2345" s="26" t="str">
        <f>IF(A2345="","",IF(ISERROR(VLOOKUP(A2345,'entry data'!B:H,7,0)),"",VLOOKUP(A2345,'entry data'!B:H,7,0)))</f>
        <v/>
      </c>
      <c r="H2345" s="27" t="str">
        <f>IF(A2345="","",IF(B2345=1,VLOOKUP(A2345,'entry data'!B:D,3,0),I2344))</f>
        <v/>
      </c>
      <c r="I2345" s="28" t="str">
        <f t="shared" si="311"/>
        <v/>
      </c>
      <c r="J2345" s="23" t="str">
        <f t="shared" si="312"/>
        <v/>
      </c>
      <c r="K2345" s="25" t="str">
        <f t="shared" si="313"/>
        <v/>
      </c>
      <c r="L2345" s="25" t="str">
        <f t="shared" si="314"/>
        <v/>
      </c>
      <c r="M2345" s="25" t="str">
        <f t="shared" si="308"/>
        <v/>
      </c>
      <c r="N2345" s="25" t="str">
        <f>IF(A2345="","",IF(K2345&lt;VLOOKUP(A2345,'entry data'!B:G,6,0),K2345+M2345,VLOOKUP(A2345,'entry data'!B:G,6,0)))</f>
        <v/>
      </c>
      <c r="O2345" s="25" t="str">
        <f t="shared" si="315"/>
        <v/>
      </c>
      <c r="P2345" s="25" t="str">
        <f t="shared" si="309"/>
        <v/>
      </c>
    </row>
    <row r="2346" spans="1:16" x14ac:dyDescent="0.25">
      <c r="A2346" s="23" t="str">
        <f>IF(A2345="","",IF(O2345&gt;0.1,A2345,IF(A2345=MAX('entry data'!$B$8:$B$17),"",A2345+1)))</f>
        <v/>
      </c>
      <c r="B2346" s="23" t="str">
        <f t="shared" si="310"/>
        <v/>
      </c>
      <c r="C2346" s="23" t="str">
        <f>IF(ISERROR(VLOOKUP(A2346,'entry data'!B:G,6,0)),"",VLOOKUP(A2346,'entry data'!B:G,6,0))</f>
        <v/>
      </c>
      <c r="D2346" s="23" t="str">
        <f>IF(ISERROR(VLOOKUP(A2346,'entry data'!B:C,2,0)),"",VLOOKUP(A2346,'entry data'!B:C,2,0))</f>
        <v/>
      </c>
      <c r="E2346" s="23" t="str">
        <f>IF(ISERROR(VLOOKUP(A2346,'entry data'!B:E,4,0)),"",VLOOKUP(A2346,'entry data'!B:E,4,0))</f>
        <v/>
      </c>
      <c r="F2346" s="25" t="str">
        <f>IF(A2346="","",IF(ISERROR(VLOOKUP(A2346,'entry data'!B:F,5,0)),"",VLOOKUP(A2346,'entry data'!B:F,5,0)))</f>
        <v/>
      </c>
      <c r="G2346" s="26" t="str">
        <f>IF(A2346="","",IF(ISERROR(VLOOKUP(A2346,'entry data'!B:H,7,0)),"",VLOOKUP(A2346,'entry data'!B:H,7,0)))</f>
        <v/>
      </c>
      <c r="H2346" s="27" t="str">
        <f>IF(A2346="","",IF(B2346=1,VLOOKUP(A2346,'entry data'!B:D,3,0),I2345))</f>
        <v/>
      </c>
      <c r="I2346" s="28" t="str">
        <f t="shared" si="311"/>
        <v/>
      </c>
      <c r="J2346" s="23" t="str">
        <f t="shared" si="312"/>
        <v/>
      </c>
      <c r="K2346" s="25" t="str">
        <f t="shared" si="313"/>
        <v/>
      </c>
      <c r="L2346" s="25" t="str">
        <f t="shared" si="314"/>
        <v/>
      </c>
      <c r="M2346" s="25" t="str">
        <f t="shared" si="308"/>
        <v/>
      </c>
      <c r="N2346" s="25" t="str">
        <f>IF(A2346="","",IF(K2346&lt;VLOOKUP(A2346,'entry data'!B:G,6,0),K2346+M2346,VLOOKUP(A2346,'entry data'!B:G,6,0)))</f>
        <v/>
      </c>
      <c r="O2346" s="25" t="str">
        <f t="shared" si="315"/>
        <v/>
      </c>
      <c r="P2346" s="25" t="str">
        <f t="shared" si="309"/>
        <v/>
      </c>
    </row>
    <row r="2347" spans="1:16" x14ac:dyDescent="0.25">
      <c r="A2347" s="23" t="str">
        <f>IF(A2346="","",IF(O2346&gt;0.1,A2346,IF(A2346=MAX('entry data'!$B$8:$B$17),"",A2346+1)))</f>
        <v/>
      </c>
      <c r="B2347" s="23" t="str">
        <f t="shared" si="310"/>
        <v/>
      </c>
      <c r="C2347" s="23" t="str">
        <f>IF(ISERROR(VLOOKUP(A2347,'entry data'!B:G,6,0)),"",VLOOKUP(A2347,'entry data'!B:G,6,0))</f>
        <v/>
      </c>
      <c r="D2347" s="23" t="str">
        <f>IF(ISERROR(VLOOKUP(A2347,'entry data'!B:C,2,0)),"",VLOOKUP(A2347,'entry data'!B:C,2,0))</f>
        <v/>
      </c>
      <c r="E2347" s="23" t="str">
        <f>IF(ISERROR(VLOOKUP(A2347,'entry data'!B:E,4,0)),"",VLOOKUP(A2347,'entry data'!B:E,4,0))</f>
        <v/>
      </c>
      <c r="F2347" s="25" t="str">
        <f>IF(A2347="","",IF(ISERROR(VLOOKUP(A2347,'entry data'!B:F,5,0)),"",VLOOKUP(A2347,'entry data'!B:F,5,0)))</f>
        <v/>
      </c>
      <c r="G2347" s="26" t="str">
        <f>IF(A2347="","",IF(ISERROR(VLOOKUP(A2347,'entry data'!B:H,7,0)),"",VLOOKUP(A2347,'entry data'!B:H,7,0)))</f>
        <v/>
      </c>
      <c r="H2347" s="27" t="str">
        <f>IF(A2347="","",IF(B2347=1,VLOOKUP(A2347,'entry data'!B:D,3,0),I2346))</f>
        <v/>
      </c>
      <c r="I2347" s="28" t="str">
        <f t="shared" si="311"/>
        <v/>
      </c>
      <c r="J2347" s="23" t="str">
        <f t="shared" si="312"/>
        <v/>
      </c>
      <c r="K2347" s="25" t="str">
        <f t="shared" si="313"/>
        <v/>
      </c>
      <c r="L2347" s="25" t="str">
        <f t="shared" si="314"/>
        <v/>
      </c>
      <c r="M2347" s="25" t="str">
        <f t="shared" si="308"/>
        <v/>
      </c>
      <c r="N2347" s="25" t="str">
        <f>IF(A2347="","",IF(K2347&lt;VLOOKUP(A2347,'entry data'!B:G,6,0),K2347+M2347,VLOOKUP(A2347,'entry data'!B:G,6,0)))</f>
        <v/>
      </c>
      <c r="O2347" s="25" t="str">
        <f t="shared" si="315"/>
        <v/>
      </c>
      <c r="P2347" s="25" t="str">
        <f t="shared" si="309"/>
        <v/>
      </c>
    </row>
    <row r="2348" spans="1:16" x14ac:dyDescent="0.25">
      <c r="A2348" s="23" t="str">
        <f>IF(A2347="","",IF(O2347&gt;0.1,A2347,IF(A2347=MAX('entry data'!$B$8:$B$17),"",A2347+1)))</f>
        <v/>
      </c>
      <c r="B2348" s="23" t="str">
        <f t="shared" si="310"/>
        <v/>
      </c>
      <c r="C2348" s="23" t="str">
        <f>IF(ISERROR(VLOOKUP(A2348,'entry data'!B:G,6,0)),"",VLOOKUP(A2348,'entry data'!B:G,6,0))</f>
        <v/>
      </c>
      <c r="D2348" s="23" t="str">
        <f>IF(ISERROR(VLOOKUP(A2348,'entry data'!B:C,2,0)),"",VLOOKUP(A2348,'entry data'!B:C,2,0))</f>
        <v/>
      </c>
      <c r="E2348" s="23" t="str">
        <f>IF(ISERROR(VLOOKUP(A2348,'entry data'!B:E,4,0)),"",VLOOKUP(A2348,'entry data'!B:E,4,0))</f>
        <v/>
      </c>
      <c r="F2348" s="25" t="str">
        <f>IF(A2348="","",IF(ISERROR(VLOOKUP(A2348,'entry data'!B:F,5,0)),"",VLOOKUP(A2348,'entry data'!B:F,5,0)))</f>
        <v/>
      </c>
      <c r="G2348" s="26" t="str">
        <f>IF(A2348="","",IF(ISERROR(VLOOKUP(A2348,'entry data'!B:H,7,0)),"",VLOOKUP(A2348,'entry data'!B:H,7,0)))</f>
        <v/>
      </c>
      <c r="H2348" s="27" t="str">
        <f>IF(A2348="","",IF(B2348=1,VLOOKUP(A2348,'entry data'!B:D,3,0),I2347))</f>
        <v/>
      </c>
      <c r="I2348" s="28" t="str">
        <f t="shared" si="311"/>
        <v/>
      </c>
      <c r="J2348" s="23" t="str">
        <f t="shared" si="312"/>
        <v/>
      </c>
      <c r="K2348" s="25" t="str">
        <f t="shared" si="313"/>
        <v/>
      </c>
      <c r="L2348" s="25" t="str">
        <f t="shared" si="314"/>
        <v/>
      </c>
      <c r="M2348" s="25" t="str">
        <f t="shared" si="308"/>
        <v/>
      </c>
      <c r="N2348" s="25" t="str">
        <f>IF(A2348="","",IF(K2348&lt;VLOOKUP(A2348,'entry data'!B:G,6,0),K2348+M2348,VLOOKUP(A2348,'entry data'!B:G,6,0)))</f>
        <v/>
      </c>
      <c r="O2348" s="25" t="str">
        <f t="shared" si="315"/>
        <v/>
      </c>
      <c r="P2348" s="25" t="str">
        <f t="shared" si="309"/>
        <v/>
      </c>
    </row>
    <row r="2349" spans="1:16" x14ac:dyDescent="0.25">
      <c r="A2349" s="23" t="str">
        <f>IF(A2348="","",IF(O2348&gt;0.1,A2348,IF(A2348=MAX('entry data'!$B$8:$B$17),"",A2348+1)))</f>
        <v/>
      </c>
      <c r="B2349" s="23" t="str">
        <f t="shared" si="310"/>
        <v/>
      </c>
      <c r="C2349" s="23" t="str">
        <f>IF(ISERROR(VLOOKUP(A2349,'entry data'!B:G,6,0)),"",VLOOKUP(A2349,'entry data'!B:G,6,0))</f>
        <v/>
      </c>
      <c r="D2349" s="23" t="str">
        <f>IF(ISERROR(VLOOKUP(A2349,'entry data'!B:C,2,0)),"",VLOOKUP(A2349,'entry data'!B:C,2,0))</f>
        <v/>
      </c>
      <c r="E2349" s="23" t="str">
        <f>IF(ISERROR(VLOOKUP(A2349,'entry data'!B:E,4,0)),"",VLOOKUP(A2349,'entry data'!B:E,4,0))</f>
        <v/>
      </c>
      <c r="F2349" s="25" t="str">
        <f>IF(A2349="","",IF(ISERROR(VLOOKUP(A2349,'entry data'!B:F,5,0)),"",VLOOKUP(A2349,'entry data'!B:F,5,0)))</f>
        <v/>
      </c>
      <c r="G2349" s="26" t="str">
        <f>IF(A2349="","",IF(ISERROR(VLOOKUP(A2349,'entry data'!B:H,7,0)),"",VLOOKUP(A2349,'entry data'!B:H,7,0)))</f>
        <v/>
      </c>
      <c r="H2349" s="27" t="str">
        <f>IF(A2349="","",IF(B2349=1,VLOOKUP(A2349,'entry data'!B:D,3,0),I2348))</f>
        <v/>
      </c>
      <c r="I2349" s="28" t="str">
        <f t="shared" si="311"/>
        <v/>
      </c>
      <c r="J2349" s="23" t="str">
        <f t="shared" si="312"/>
        <v/>
      </c>
      <c r="K2349" s="25" t="str">
        <f t="shared" si="313"/>
        <v/>
      </c>
      <c r="L2349" s="25" t="str">
        <f t="shared" si="314"/>
        <v/>
      </c>
      <c r="M2349" s="25" t="str">
        <f t="shared" si="308"/>
        <v/>
      </c>
      <c r="N2349" s="25" t="str">
        <f>IF(A2349="","",IF(K2349&lt;VLOOKUP(A2349,'entry data'!B:G,6,0),K2349+M2349,VLOOKUP(A2349,'entry data'!B:G,6,0)))</f>
        <v/>
      </c>
      <c r="O2349" s="25" t="str">
        <f t="shared" si="315"/>
        <v/>
      </c>
      <c r="P2349" s="25" t="str">
        <f t="shared" si="309"/>
        <v/>
      </c>
    </row>
    <row r="2350" spans="1:16" x14ac:dyDescent="0.25">
      <c r="A2350" s="23" t="str">
        <f>IF(A2349="","",IF(O2349&gt;0.1,A2349,IF(A2349=MAX('entry data'!$B$8:$B$17),"",A2349+1)))</f>
        <v/>
      </c>
      <c r="B2350" s="23" t="str">
        <f t="shared" si="310"/>
        <v/>
      </c>
      <c r="C2350" s="23" t="str">
        <f>IF(ISERROR(VLOOKUP(A2350,'entry data'!B:G,6,0)),"",VLOOKUP(A2350,'entry data'!B:G,6,0))</f>
        <v/>
      </c>
      <c r="D2350" s="23" t="str">
        <f>IF(ISERROR(VLOOKUP(A2350,'entry data'!B:C,2,0)),"",VLOOKUP(A2350,'entry data'!B:C,2,0))</f>
        <v/>
      </c>
      <c r="E2350" s="23" t="str">
        <f>IF(ISERROR(VLOOKUP(A2350,'entry data'!B:E,4,0)),"",VLOOKUP(A2350,'entry data'!B:E,4,0))</f>
        <v/>
      </c>
      <c r="F2350" s="25" t="str">
        <f>IF(A2350="","",IF(ISERROR(VLOOKUP(A2350,'entry data'!B:F,5,0)),"",VLOOKUP(A2350,'entry data'!B:F,5,0)))</f>
        <v/>
      </c>
      <c r="G2350" s="26" t="str">
        <f>IF(A2350="","",IF(ISERROR(VLOOKUP(A2350,'entry data'!B:H,7,0)),"",VLOOKUP(A2350,'entry data'!B:H,7,0)))</f>
        <v/>
      </c>
      <c r="H2350" s="27" t="str">
        <f>IF(A2350="","",IF(B2350=1,VLOOKUP(A2350,'entry data'!B:D,3,0),I2349))</f>
        <v/>
      </c>
      <c r="I2350" s="28" t="str">
        <f t="shared" si="311"/>
        <v/>
      </c>
      <c r="J2350" s="23" t="str">
        <f t="shared" si="312"/>
        <v/>
      </c>
      <c r="K2350" s="25" t="str">
        <f t="shared" si="313"/>
        <v/>
      </c>
      <c r="L2350" s="25" t="str">
        <f t="shared" si="314"/>
        <v/>
      </c>
      <c r="M2350" s="25" t="str">
        <f t="shared" si="308"/>
        <v/>
      </c>
      <c r="N2350" s="25" t="str">
        <f>IF(A2350="","",IF(K2350&lt;VLOOKUP(A2350,'entry data'!B:G,6,0),K2350+M2350,VLOOKUP(A2350,'entry data'!B:G,6,0)))</f>
        <v/>
      </c>
      <c r="O2350" s="25" t="str">
        <f t="shared" si="315"/>
        <v/>
      </c>
      <c r="P2350" s="25" t="str">
        <f t="shared" si="309"/>
        <v/>
      </c>
    </row>
    <row r="2351" spans="1:16" x14ac:dyDescent="0.25">
      <c r="A2351" s="23" t="str">
        <f>IF(A2350="","",IF(O2350&gt;0.1,A2350,IF(A2350=MAX('entry data'!$B$8:$B$17),"",A2350+1)))</f>
        <v/>
      </c>
      <c r="B2351" s="23" t="str">
        <f t="shared" si="310"/>
        <v/>
      </c>
      <c r="C2351" s="23" t="str">
        <f>IF(ISERROR(VLOOKUP(A2351,'entry data'!B:G,6,0)),"",VLOOKUP(A2351,'entry data'!B:G,6,0))</f>
        <v/>
      </c>
      <c r="D2351" s="23" t="str">
        <f>IF(ISERROR(VLOOKUP(A2351,'entry data'!B:C,2,0)),"",VLOOKUP(A2351,'entry data'!B:C,2,0))</f>
        <v/>
      </c>
      <c r="E2351" s="23" t="str">
        <f>IF(ISERROR(VLOOKUP(A2351,'entry data'!B:E,4,0)),"",VLOOKUP(A2351,'entry data'!B:E,4,0))</f>
        <v/>
      </c>
      <c r="F2351" s="25" t="str">
        <f>IF(A2351="","",IF(ISERROR(VLOOKUP(A2351,'entry data'!B:F,5,0)),"",VLOOKUP(A2351,'entry data'!B:F,5,0)))</f>
        <v/>
      </c>
      <c r="G2351" s="26" t="str">
        <f>IF(A2351="","",IF(ISERROR(VLOOKUP(A2351,'entry data'!B:H,7,0)),"",VLOOKUP(A2351,'entry data'!B:H,7,0)))</f>
        <v/>
      </c>
      <c r="H2351" s="27" t="str">
        <f>IF(A2351="","",IF(B2351=1,VLOOKUP(A2351,'entry data'!B:D,3,0),I2350))</f>
        <v/>
      </c>
      <c r="I2351" s="28" t="str">
        <f t="shared" si="311"/>
        <v/>
      </c>
      <c r="J2351" s="23" t="str">
        <f t="shared" si="312"/>
        <v/>
      </c>
      <c r="K2351" s="25" t="str">
        <f t="shared" si="313"/>
        <v/>
      </c>
      <c r="L2351" s="25" t="str">
        <f t="shared" si="314"/>
        <v/>
      </c>
      <c r="M2351" s="25" t="str">
        <f t="shared" si="308"/>
        <v/>
      </c>
      <c r="N2351" s="25" t="str">
        <f>IF(A2351="","",IF(K2351&lt;VLOOKUP(A2351,'entry data'!B:G,6,0),K2351+M2351,VLOOKUP(A2351,'entry data'!B:G,6,0)))</f>
        <v/>
      </c>
      <c r="O2351" s="25" t="str">
        <f t="shared" si="315"/>
        <v/>
      </c>
      <c r="P2351" s="25" t="str">
        <f t="shared" si="309"/>
        <v/>
      </c>
    </row>
    <row r="2352" spans="1:16" x14ac:dyDescent="0.25">
      <c r="A2352" s="23" t="str">
        <f>IF(A2351="","",IF(O2351&gt;0.1,A2351,IF(A2351=MAX('entry data'!$B$8:$B$17),"",A2351+1)))</f>
        <v/>
      </c>
      <c r="B2352" s="23" t="str">
        <f t="shared" si="310"/>
        <v/>
      </c>
      <c r="C2352" s="23" t="str">
        <f>IF(ISERROR(VLOOKUP(A2352,'entry data'!B:G,6,0)),"",VLOOKUP(A2352,'entry data'!B:G,6,0))</f>
        <v/>
      </c>
      <c r="D2352" s="23" t="str">
        <f>IF(ISERROR(VLOOKUP(A2352,'entry data'!B:C,2,0)),"",VLOOKUP(A2352,'entry data'!B:C,2,0))</f>
        <v/>
      </c>
      <c r="E2352" s="23" t="str">
        <f>IF(ISERROR(VLOOKUP(A2352,'entry data'!B:E,4,0)),"",VLOOKUP(A2352,'entry data'!B:E,4,0))</f>
        <v/>
      </c>
      <c r="F2352" s="25" t="str">
        <f>IF(A2352="","",IF(ISERROR(VLOOKUP(A2352,'entry data'!B:F,5,0)),"",VLOOKUP(A2352,'entry data'!B:F,5,0)))</f>
        <v/>
      </c>
      <c r="G2352" s="26" t="str">
        <f>IF(A2352="","",IF(ISERROR(VLOOKUP(A2352,'entry data'!B:H,7,0)),"",VLOOKUP(A2352,'entry data'!B:H,7,0)))</f>
        <v/>
      </c>
      <c r="H2352" s="27" t="str">
        <f>IF(A2352="","",IF(B2352=1,VLOOKUP(A2352,'entry data'!B:D,3,0),I2351))</f>
        <v/>
      </c>
      <c r="I2352" s="28" t="str">
        <f t="shared" si="311"/>
        <v/>
      </c>
      <c r="J2352" s="23" t="str">
        <f t="shared" si="312"/>
        <v/>
      </c>
      <c r="K2352" s="25" t="str">
        <f t="shared" si="313"/>
        <v/>
      </c>
      <c r="L2352" s="25" t="str">
        <f t="shared" si="314"/>
        <v/>
      </c>
      <c r="M2352" s="25" t="str">
        <f t="shared" si="308"/>
        <v/>
      </c>
      <c r="N2352" s="25" t="str">
        <f>IF(A2352="","",IF(K2352&lt;VLOOKUP(A2352,'entry data'!B:G,6,0),K2352+M2352,VLOOKUP(A2352,'entry data'!B:G,6,0)))</f>
        <v/>
      </c>
      <c r="O2352" s="25" t="str">
        <f t="shared" si="315"/>
        <v/>
      </c>
      <c r="P2352" s="25" t="str">
        <f t="shared" si="309"/>
        <v/>
      </c>
    </row>
    <row r="2353" spans="1:16" x14ac:dyDescent="0.25">
      <c r="A2353" s="23" t="str">
        <f>IF(A2352="","",IF(O2352&gt;0.1,A2352,IF(A2352=MAX('entry data'!$B$8:$B$17),"",A2352+1)))</f>
        <v/>
      </c>
      <c r="B2353" s="23" t="str">
        <f t="shared" si="310"/>
        <v/>
      </c>
      <c r="C2353" s="23" t="str">
        <f>IF(ISERROR(VLOOKUP(A2353,'entry data'!B:G,6,0)),"",VLOOKUP(A2353,'entry data'!B:G,6,0))</f>
        <v/>
      </c>
      <c r="D2353" s="23" t="str">
        <f>IF(ISERROR(VLOOKUP(A2353,'entry data'!B:C,2,0)),"",VLOOKUP(A2353,'entry data'!B:C,2,0))</f>
        <v/>
      </c>
      <c r="E2353" s="23" t="str">
        <f>IF(ISERROR(VLOOKUP(A2353,'entry data'!B:E,4,0)),"",VLOOKUP(A2353,'entry data'!B:E,4,0))</f>
        <v/>
      </c>
      <c r="F2353" s="25" t="str">
        <f>IF(A2353="","",IF(ISERROR(VLOOKUP(A2353,'entry data'!B:F,5,0)),"",VLOOKUP(A2353,'entry data'!B:F,5,0)))</f>
        <v/>
      </c>
      <c r="G2353" s="26" t="str">
        <f>IF(A2353="","",IF(ISERROR(VLOOKUP(A2353,'entry data'!B:H,7,0)),"",VLOOKUP(A2353,'entry data'!B:H,7,0)))</f>
        <v/>
      </c>
      <c r="H2353" s="27" t="str">
        <f>IF(A2353="","",IF(B2353=1,VLOOKUP(A2353,'entry data'!B:D,3,0),I2352))</f>
        <v/>
      </c>
      <c r="I2353" s="28" t="str">
        <f t="shared" si="311"/>
        <v/>
      </c>
      <c r="J2353" s="23" t="str">
        <f t="shared" si="312"/>
        <v/>
      </c>
      <c r="K2353" s="25" t="str">
        <f t="shared" si="313"/>
        <v/>
      </c>
      <c r="L2353" s="25" t="str">
        <f t="shared" si="314"/>
        <v/>
      </c>
      <c r="M2353" s="25" t="str">
        <f t="shared" si="308"/>
        <v/>
      </c>
      <c r="N2353" s="25" t="str">
        <f>IF(A2353="","",IF(K2353&lt;VLOOKUP(A2353,'entry data'!B:G,6,0),K2353+M2353,VLOOKUP(A2353,'entry data'!B:G,6,0)))</f>
        <v/>
      </c>
      <c r="O2353" s="25" t="str">
        <f t="shared" si="315"/>
        <v/>
      </c>
      <c r="P2353" s="25" t="str">
        <f t="shared" si="309"/>
        <v/>
      </c>
    </row>
    <row r="2354" spans="1:16" x14ac:dyDescent="0.25">
      <c r="A2354" s="23" t="str">
        <f>IF(A2353="","",IF(O2353&gt;0.1,A2353,IF(A2353=MAX('entry data'!$B$8:$B$17),"",A2353+1)))</f>
        <v/>
      </c>
      <c r="B2354" s="23" t="str">
        <f t="shared" si="310"/>
        <v/>
      </c>
      <c r="C2354" s="23" t="str">
        <f>IF(ISERROR(VLOOKUP(A2354,'entry data'!B:G,6,0)),"",VLOOKUP(A2354,'entry data'!B:G,6,0))</f>
        <v/>
      </c>
      <c r="D2354" s="23" t="str">
        <f>IF(ISERROR(VLOOKUP(A2354,'entry data'!B:C,2,0)),"",VLOOKUP(A2354,'entry data'!B:C,2,0))</f>
        <v/>
      </c>
      <c r="E2354" s="23" t="str">
        <f>IF(ISERROR(VLOOKUP(A2354,'entry data'!B:E,4,0)),"",VLOOKUP(A2354,'entry data'!B:E,4,0))</f>
        <v/>
      </c>
      <c r="F2354" s="25" t="str">
        <f>IF(A2354="","",IF(ISERROR(VLOOKUP(A2354,'entry data'!B:F,5,0)),"",VLOOKUP(A2354,'entry data'!B:F,5,0)))</f>
        <v/>
      </c>
      <c r="G2354" s="26" t="str">
        <f>IF(A2354="","",IF(ISERROR(VLOOKUP(A2354,'entry data'!B:H,7,0)),"",VLOOKUP(A2354,'entry data'!B:H,7,0)))</f>
        <v/>
      </c>
      <c r="H2354" s="27" t="str">
        <f>IF(A2354="","",IF(B2354=1,VLOOKUP(A2354,'entry data'!B:D,3,0),I2353))</f>
        <v/>
      </c>
      <c r="I2354" s="28" t="str">
        <f t="shared" si="311"/>
        <v/>
      </c>
      <c r="J2354" s="23" t="str">
        <f t="shared" si="312"/>
        <v/>
      </c>
      <c r="K2354" s="25" t="str">
        <f t="shared" si="313"/>
        <v/>
      </c>
      <c r="L2354" s="25" t="str">
        <f t="shared" si="314"/>
        <v/>
      </c>
      <c r="M2354" s="25" t="str">
        <f t="shared" si="308"/>
        <v/>
      </c>
      <c r="N2354" s="25" t="str">
        <f>IF(A2354="","",IF(K2354&lt;VLOOKUP(A2354,'entry data'!B:G,6,0),K2354+M2354,VLOOKUP(A2354,'entry data'!B:G,6,0)))</f>
        <v/>
      </c>
      <c r="O2354" s="25" t="str">
        <f t="shared" si="315"/>
        <v/>
      </c>
      <c r="P2354" s="25" t="str">
        <f t="shared" si="309"/>
        <v/>
      </c>
    </row>
    <row r="2355" spans="1:16" x14ac:dyDescent="0.25">
      <c r="A2355" s="23" t="str">
        <f>IF(A2354="","",IF(O2354&gt;0.1,A2354,IF(A2354=MAX('entry data'!$B$8:$B$17),"",A2354+1)))</f>
        <v/>
      </c>
      <c r="B2355" s="23" t="str">
        <f t="shared" si="310"/>
        <v/>
      </c>
      <c r="C2355" s="23" t="str">
        <f>IF(ISERROR(VLOOKUP(A2355,'entry data'!B:G,6,0)),"",VLOOKUP(A2355,'entry data'!B:G,6,0))</f>
        <v/>
      </c>
      <c r="D2355" s="23" t="str">
        <f>IF(ISERROR(VLOOKUP(A2355,'entry data'!B:C,2,0)),"",VLOOKUP(A2355,'entry data'!B:C,2,0))</f>
        <v/>
      </c>
      <c r="E2355" s="23" t="str">
        <f>IF(ISERROR(VLOOKUP(A2355,'entry data'!B:E,4,0)),"",VLOOKUP(A2355,'entry data'!B:E,4,0))</f>
        <v/>
      </c>
      <c r="F2355" s="25" t="str">
        <f>IF(A2355="","",IF(ISERROR(VLOOKUP(A2355,'entry data'!B:F,5,0)),"",VLOOKUP(A2355,'entry data'!B:F,5,0)))</f>
        <v/>
      </c>
      <c r="G2355" s="26" t="str">
        <f>IF(A2355="","",IF(ISERROR(VLOOKUP(A2355,'entry data'!B:H,7,0)),"",VLOOKUP(A2355,'entry data'!B:H,7,0)))</f>
        <v/>
      </c>
      <c r="H2355" s="27" t="str">
        <f>IF(A2355="","",IF(B2355=1,VLOOKUP(A2355,'entry data'!B:D,3,0),I2354))</f>
        <v/>
      </c>
      <c r="I2355" s="28" t="str">
        <f t="shared" si="311"/>
        <v/>
      </c>
      <c r="J2355" s="23" t="str">
        <f t="shared" si="312"/>
        <v/>
      </c>
      <c r="K2355" s="25" t="str">
        <f t="shared" si="313"/>
        <v/>
      </c>
      <c r="L2355" s="25" t="str">
        <f t="shared" si="314"/>
        <v/>
      </c>
      <c r="M2355" s="25" t="str">
        <f t="shared" si="308"/>
        <v/>
      </c>
      <c r="N2355" s="25" t="str">
        <f>IF(A2355="","",IF(K2355&lt;VLOOKUP(A2355,'entry data'!B:G,6,0),K2355+M2355,VLOOKUP(A2355,'entry data'!B:G,6,0)))</f>
        <v/>
      </c>
      <c r="O2355" s="25" t="str">
        <f t="shared" si="315"/>
        <v/>
      </c>
      <c r="P2355" s="25" t="str">
        <f t="shared" si="309"/>
        <v/>
      </c>
    </row>
    <row r="2356" spans="1:16" x14ac:dyDescent="0.25">
      <c r="A2356" s="23" t="str">
        <f>IF(A2355="","",IF(O2355&gt;0.1,A2355,IF(A2355=MAX('entry data'!$B$8:$B$17),"",A2355+1)))</f>
        <v/>
      </c>
      <c r="B2356" s="23" t="str">
        <f t="shared" si="310"/>
        <v/>
      </c>
      <c r="C2356" s="23" t="str">
        <f>IF(ISERROR(VLOOKUP(A2356,'entry data'!B:G,6,0)),"",VLOOKUP(A2356,'entry data'!B:G,6,0))</f>
        <v/>
      </c>
      <c r="D2356" s="23" t="str">
        <f>IF(ISERROR(VLOOKUP(A2356,'entry data'!B:C,2,0)),"",VLOOKUP(A2356,'entry data'!B:C,2,0))</f>
        <v/>
      </c>
      <c r="E2356" s="23" t="str">
        <f>IF(ISERROR(VLOOKUP(A2356,'entry data'!B:E,4,0)),"",VLOOKUP(A2356,'entry data'!B:E,4,0))</f>
        <v/>
      </c>
      <c r="F2356" s="25" t="str">
        <f>IF(A2356="","",IF(ISERROR(VLOOKUP(A2356,'entry data'!B:F,5,0)),"",VLOOKUP(A2356,'entry data'!B:F,5,0)))</f>
        <v/>
      </c>
      <c r="G2356" s="26" t="str">
        <f>IF(A2356="","",IF(ISERROR(VLOOKUP(A2356,'entry data'!B:H,7,0)),"",VLOOKUP(A2356,'entry data'!B:H,7,0)))</f>
        <v/>
      </c>
      <c r="H2356" s="27" t="str">
        <f>IF(A2356="","",IF(B2356=1,VLOOKUP(A2356,'entry data'!B:D,3,0),I2355))</f>
        <v/>
      </c>
      <c r="I2356" s="28" t="str">
        <f t="shared" si="311"/>
        <v/>
      </c>
      <c r="J2356" s="23" t="str">
        <f t="shared" si="312"/>
        <v/>
      </c>
      <c r="K2356" s="25" t="str">
        <f t="shared" si="313"/>
        <v/>
      </c>
      <c r="L2356" s="25" t="str">
        <f t="shared" si="314"/>
        <v/>
      </c>
      <c r="M2356" s="25" t="str">
        <f t="shared" si="308"/>
        <v/>
      </c>
      <c r="N2356" s="25" t="str">
        <f>IF(A2356="","",IF(K2356&lt;VLOOKUP(A2356,'entry data'!B:G,6,0),K2356+M2356,VLOOKUP(A2356,'entry data'!B:G,6,0)))</f>
        <v/>
      </c>
      <c r="O2356" s="25" t="str">
        <f t="shared" si="315"/>
        <v/>
      </c>
      <c r="P2356" s="25" t="str">
        <f t="shared" si="309"/>
        <v/>
      </c>
    </row>
    <row r="2357" spans="1:16" x14ac:dyDescent="0.25">
      <c r="A2357" s="23" t="str">
        <f>IF(A2356="","",IF(O2356&gt;0.1,A2356,IF(A2356=MAX('entry data'!$B$8:$B$17),"",A2356+1)))</f>
        <v/>
      </c>
      <c r="B2357" s="23" t="str">
        <f t="shared" si="310"/>
        <v/>
      </c>
      <c r="C2357" s="23" t="str">
        <f>IF(ISERROR(VLOOKUP(A2357,'entry data'!B:G,6,0)),"",VLOOKUP(A2357,'entry data'!B:G,6,0))</f>
        <v/>
      </c>
      <c r="D2357" s="23" t="str">
        <f>IF(ISERROR(VLOOKUP(A2357,'entry data'!B:C,2,0)),"",VLOOKUP(A2357,'entry data'!B:C,2,0))</f>
        <v/>
      </c>
      <c r="E2357" s="23" t="str">
        <f>IF(ISERROR(VLOOKUP(A2357,'entry data'!B:E,4,0)),"",VLOOKUP(A2357,'entry data'!B:E,4,0))</f>
        <v/>
      </c>
      <c r="F2357" s="25" t="str">
        <f>IF(A2357="","",IF(ISERROR(VLOOKUP(A2357,'entry data'!B:F,5,0)),"",VLOOKUP(A2357,'entry data'!B:F,5,0)))</f>
        <v/>
      </c>
      <c r="G2357" s="26" t="str">
        <f>IF(A2357="","",IF(ISERROR(VLOOKUP(A2357,'entry data'!B:H,7,0)),"",VLOOKUP(A2357,'entry data'!B:H,7,0)))</f>
        <v/>
      </c>
      <c r="H2357" s="27" t="str">
        <f>IF(A2357="","",IF(B2357=1,VLOOKUP(A2357,'entry data'!B:D,3,0),I2356))</f>
        <v/>
      </c>
      <c r="I2357" s="28" t="str">
        <f t="shared" si="311"/>
        <v/>
      </c>
      <c r="J2357" s="23" t="str">
        <f t="shared" si="312"/>
        <v/>
      </c>
      <c r="K2357" s="25" t="str">
        <f t="shared" si="313"/>
        <v/>
      </c>
      <c r="L2357" s="25" t="str">
        <f t="shared" si="314"/>
        <v/>
      </c>
      <c r="M2357" s="25" t="str">
        <f t="shared" si="308"/>
        <v/>
      </c>
      <c r="N2357" s="25" t="str">
        <f>IF(A2357="","",IF(K2357&lt;VLOOKUP(A2357,'entry data'!B:G,6,0),K2357+M2357,VLOOKUP(A2357,'entry data'!B:G,6,0)))</f>
        <v/>
      </c>
      <c r="O2357" s="25" t="str">
        <f t="shared" si="315"/>
        <v/>
      </c>
      <c r="P2357" s="25" t="str">
        <f t="shared" si="309"/>
        <v/>
      </c>
    </row>
    <row r="2358" spans="1:16" x14ac:dyDescent="0.25">
      <c r="A2358" s="23" t="str">
        <f>IF(A2357="","",IF(O2357&gt;0.1,A2357,IF(A2357=MAX('entry data'!$B$8:$B$17),"",A2357+1)))</f>
        <v/>
      </c>
      <c r="B2358" s="23" t="str">
        <f t="shared" si="310"/>
        <v/>
      </c>
      <c r="C2358" s="23" t="str">
        <f>IF(ISERROR(VLOOKUP(A2358,'entry data'!B:G,6,0)),"",VLOOKUP(A2358,'entry data'!B:G,6,0))</f>
        <v/>
      </c>
      <c r="D2358" s="23" t="str">
        <f>IF(ISERROR(VLOOKUP(A2358,'entry data'!B:C,2,0)),"",VLOOKUP(A2358,'entry data'!B:C,2,0))</f>
        <v/>
      </c>
      <c r="E2358" s="23" t="str">
        <f>IF(ISERROR(VLOOKUP(A2358,'entry data'!B:E,4,0)),"",VLOOKUP(A2358,'entry data'!B:E,4,0))</f>
        <v/>
      </c>
      <c r="F2358" s="25" t="str">
        <f>IF(A2358="","",IF(ISERROR(VLOOKUP(A2358,'entry data'!B:F,5,0)),"",VLOOKUP(A2358,'entry data'!B:F,5,0)))</f>
        <v/>
      </c>
      <c r="G2358" s="26" t="str">
        <f>IF(A2358="","",IF(ISERROR(VLOOKUP(A2358,'entry data'!B:H,7,0)),"",VLOOKUP(A2358,'entry data'!B:H,7,0)))</f>
        <v/>
      </c>
      <c r="H2358" s="27" t="str">
        <f>IF(A2358="","",IF(B2358=1,VLOOKUP(A2358,'entry data'!B:D,3,0),I2357))</f>
        <v/>
      </c>
      <c r="I2358" s="28" t="str">
        <f t="shared" si="311"/>
        <v/>
      </c>
      <c r="J2358" s="23" t="str">
        <f t="shared" si="312"/>
        <v/>
      </c>
      <c r="K2358" s="25" t="str">
        <f t="shared" si="313"/>
        <v/>
      </c>
      <c r="L2358" s="25" t="str">
        <f t="shared" si="314"/>
        <v/>
      </c>
      <c r="M2358" s="25" t="str">
        <f t="shared" si="308"/>
        <v/>
      </c>
      <c r="N2358" s="25" t="str">
        <f>IF(A2358="","",IF(K2358&lt;VLOOKUP(A2358,'entry data'!B:G,6,0),K2358+M2358,VLOOKUP(A2358,'entry data'!B:G,6,0)))</f>
        <v/>
      </c>
      <c r="O2358" s="25" t="str">
        <f t="shared" si="315"/>
        <v/>
      </c>
      <c r="P2358" s="25" t="str">
        <f t="shared" si="309"/>
        <v/>
      </c>
    </row>
    <row r="2359" spans="1:16" x14ac:dyDescent="0.25">
      <c r="A2359" s="23" t="str">
        <f>IF(A2358="","",IF(O2358&gt;0.1,A2358,IF(A2358=MAX('entry data'!$B$8:$B$17),"",A2358+1)))</f>
        <v/>
      </c>
      <c r="B2359" s="23" t="str">
        <f t="shared" si="310"/>
        <v/>
      </c>
      <c r="C2359" s="23" t="str">
        <f>IF(ISERROR(VLOOKUP(A2359,'entry data'!B:G,6,0)),"",VLOOKUP(A2359,'entry data'!B:G,6,0))</f>
        <v/>
      </c>
      <c r="D2359" s="23" t="str">
        <f>IF(ISERROR(VLOOKUP(A2359,'entry data'!B:C,2,0)),"",VLOOKUP(A2359,'entry data'!B:C,2,0))</f>
        <v/>
      </c>
      <c r="E2359" s="23" t="str">
        <f>IF(ISERROR(VLOOKUP(A2359,'entry data'!B:E,4,0)),"",VLOOKUP(A2359,'entry data'!B:E,4,0))</f>
        <v/>
      </c>
      <c r="F2359" s="25" t="str">
        <f>IF(A2359="","",IF(ISERROR(VLOOKUP(A2359,'entry data'!B:F,5,0)),"",VLOOKUP(A2359,'entry data'!B:F,5,0)))</f>
        <v/>
      </c>
      <c r="G2359" s="26" t="str">
        <f>IF(A2359="","",IF(ISERROR(VLOOKUP(A2359,'entry data'!B:H,7,0)),"",VLOOKUP(A2359,'entry data'!B:H,7,0)))</f>
        <v/>
      </c>
      <c r="H2359" s="27" t="str">
        <f>IF(A2359="","",IF(B2359=1,VLOOKUP(A2359,'entry data'!B:D,3,0),I2358))</f>
        <v/>
      </c>
      <c r="I2359" s="28" t="str">
        <f t="shared" si="311"/>
        <v/>
      </c>
      <c r="J2359" s="23" t="str">
        <f t="shared" si="312"/>
        <v/>
      </c>
      <c r="K2359" s="25" t="str">
        <f t="shared" si="313"/>
        <v/>
      </c>
      <c r="L2359" s="25" t="str">
        <f t="shared" si="314"/>
        <v/>
      </c>
      <c r="M2359" s="25" t="str">
        <f t="shared" si="308"/>
        <v/>
      </c>
      <c r="N2359" s="25" t="str">
        <f>IF(A2359="","",IF(K2359&lt;VLOOKUP(A2359,'entry data'!B:G,6,0),K2359+M2359,VLOOKUP(A2359,'entry data'!B:G,6,0)))</f>
        <v/>
      </c>
      <c r="O2359" s="25" t="str">
        <f t="shared" si="315"/>
        <v/>
      </c>
      <c r="P2359" s="25" t="str">
        <f t="shared" si="309"/>
        <v/>
      </c>
    </row>
    <row r="2360" spans="1:16" x14ac:dyDescent="0.25">
      <c r="A2360" s="23" t="str">
        <f>IF(A2359="","",IF(O2359&gt;0.1,A2359,IF(A2359=MAX('entry data'!$B$8:$B$17),"",A2359+1)))</f>
        <v/>
      </c>
      <c r="B2360" s="23" t="str">
        <f t="shared" si="310"/>
        <v/>
      </c>
      <c r="C2360" s="23" t="str">
        <f>IF(ISERROR(VLOOKUP(A2360,'entry data'!B:G,6,0)),"",VLOOKUP(A2360,'entry data'!B:G,6,0))</f>
        <v/>
      </c>
      <c r="D2360" s="23" t="str">
        <f>IF(ISERROR(VLOOKUP(A2360,'entry data'!B:C,2,0)),"",VLOOKUP(A2360,'entry data'!B:C,2,0))</f>
        <v/>
      </c>
      <c r="E2360" s="23" t="str">
        <f>IF(ISERROR(VLOOKUP(A2360,'entry data'!B:E,4,0)),"",VLOOKUP(A2360,'entry data'!B:E,4,0))</f>
        <v/>
      </c>
      <c r="F2360" s="25" t="str">
        <f>IF(A2360="","",IF(ISERROR(VLOOKUP(A2360,'entry data'!B:F,5,0)),"",VLOOKUP(A2360,'entry data'!B:F,5,0)))</f>
        <v/>
      </c>
      <c r="G2360" s="26" t="str">
        <f>IF(A2360="","",IF(ISERROR(VLOOKUP(A2360,'entry data'!B:H,7,0)),"",VLOOKUP(A2360,'entry data'!B:H,7,0)))</f>
        <v/>
      </c>
      <c r="H2360" s="27" t="str">
        <f>IF(A2360="","",IF(B2360=1,VLOOKUP(A2360,'entry data'!B:D,3,0),I2359))</f>
        <v/>
      </c>
      <c r="I2360" s="28" t="str">
        <f t="shared" si="311"/>
        <v/>
      </c>
      <c r="J2360" s="23" t="str">
        <f t="shared" si="312"/>
        <v/>
      </c>
      <c r="K2360" s="25" t="str">
        <f t="shared" si="313"/>
        <v/>
      </c>
      <c r="L2360" s="25" t="str">
        <f t="shared" si="314"/>
        <v/>
      </c>
      <c r="M2360" s="25" t="str">
        <f t="shared" si="308"/>
        <v/>
      </c>
      <c r="N2360" s="25" t="str">
        <f>IF(A2360="","",IF(K2360&lt;VLOOKUP(A2360,'entry data'!B:G,6,0),K2360+M2360,VLOOKUP(A2360,'entry data'!B:G,6,0)))</f>
        <v/>
      </c>
      <c r="O2360" s="25" t="str">
        <f t="shared" si="315"/>
        <v/>
      </c>
      <c r="P2360" s="25" t="str">
        <f t="shared" si="309"/>
        <v/>
      </c>
    </row>
    <row r="2361" spans="1:16" x14ac:dyDescent="0.25">
      <c r="A2361" s="23" t="str">
        <f>IF(A2360="","",IF(O2360&gt;0.1,A2360,IF(A2360=MAX('entry data'!$B$8:$B$17),"",A2360+1)))</f>
        <v/>
      </c>
      <c r="B2361" s="23" t="str">
        <f t="shared" si="310"/>
        <v/>
      </c>
      <c r="C2361" s="23" t="str">
        <f>IF(ISERROR(VLOOKUP(A2361,'entry data'!B:G,6,0)),"",VLOOKUP(A2361,'entry data'!B:G,6,0))</f>
        <v/>
      </c>
      <c r="D2361" s="23" t="str">
        <f>IF(ISERROR(VLOOKUP(A2361,'entry data'!B:C,2,0)),"",VLOOKUP(A2361,'entry data'!B:C,2,0))</f>
        <v/>
      </c>
      <c r="E2361" s="23" t="str">
        <f>IF(ISERROR(VLOOKUP(A2361,'entry data'!B:E,4,0)),"",VLOOKUP(A2361,'entry data'!B:E,4,0))</f>
        <v/>
      </c>
      <c r="F2361" s="25" t="str">
        <f>IF(A2361="","",IF(ISERROR(VLOOKUP(A2361,'entry data'!B:F,5,0)),"",VLOOKUP(A2361,'entry data'!B:F,5,0)))</f>
        <v/>
      </c>
      <c r="G2361" s="26" t="str">
        <f>IF(A2361="","",IF(ISERROR(VLOOKUP(A2361,'entry data'!B:H,7,0)),"",VLOOKUP(A2361,'entry data'!B:H,7,0)))</f>
        <v/>
      </c>
      <c r="H2361" s="27" t="str">
        <f>IF(A2361="","",IF(B2361=1,VLOOKUP(A2361,'entry data'!B:D,3,0),I2360))</f>
        <v/>
      </c>
      <c r="I2361" s="28" t="str">
        <f t="shared" si="311"/>
        <v/>
      </c>
      <c r="J2361" s="23" t="str">
        <f t="shared" si="312"/>
        <v/>
      </c>
      <c r="K2361" s="25" t="str">
        <f t="shared" si="313"/>
        <v/>
      </c>
      <c r="L2361" s="25" t="str">
        <f t="shared" si="314"/>
        <v/>
      </c>
      <c r="M2361" s="25" t="str">
        <f t="shared" si="308"/>
        <v/>
      </c>
      <c r="N2361" s="25" t="str">
        <f>IF(A2361="","",IF(K2361&lt;VLOOKUP(A2361,'entry data'!B:G,6,0),K2361+M2361,VLOOKUP(A2361,'entry data'!B:G,6,0)))</f>
        <v/>
      </c>
      <c r="O2361" s="25" t="str">
        <f t="shared" si="315"/>
        <v/>
      </c>
      <c r="P2361" s="25" t="str">
        <f t="shared" si="309"/>
        <v/>
      </c>
    </row>
    <row r="2362" spans="1:16" x14ac:dyDescent="0.25">
      <c r="A2362" s="23" t="str">
        <f>IF(A2361="","",IF(O2361&gt;0.1,A2361,IF(A2361=MAX('entry data'!$B$8:$B$17),"",A2361+1)))</f>
        <v/>
      </c>
      <c r="B2362" s="23" t="str">
        <f t="shared" si="310"/>
        <v/>
      </c>
      <c r="C2362" s="23" t="str">
        <f>IF(ISERROR(VLOOKUP(A2362,'entry data'!B:G,6,0)),"",VLOOKUP(A2362,'entry data'!B:G,6,0))</f>
        <v/>
      </c>
      <c r="D2362" s="23" t="str">
        <f>IF(ISERROR(VLOOKUP(A2362,'entry data'!B:C,2,0)),"",VLOOKUP(A2362,'entry data'!B:C,2,0))</f>
        <v/>
      </c>
      <c r="E2362" s="23" t="str">
        <f>IF(ISERROR(VLOOKUP(A2362,'entry data'!B:E,4,0)),"",VLOOKUP(A2362,'entry data'!B:E,4,0))</f>
        <v/>
      </c>
      <c r="F2362" s="25" t="str">
        <f>IF(A2362="","",IF(ISERROR(VLOOKUP(A2362,'entry data'!B:F,5,0)),"",VLOOKUP(A2362,'entry data'!B:F,5,0)))</f>
        <v/>
      </c>
      <c r="G2362" s="26" t="str">
        <f>IF(A2362="","",IF(ISERROR(VLOOKUP(A2362,'entry data'!B:H,7,0)),"",VLOOKUP(A2362,'entry data'!B:H,7,0)))</f>
        <v/>
      </c>
      <c r="H2362" s="27" t="str">
        <f>IF(A2362="","",IF(B2362=1,VLOOKUP(A2362,'entry data'!B:D,3,0),I2361))</f>
        <v/>
      </c>
      <c r="I2362" s="28" t="str">
        <f t="shared" si="311"/>
        <v/>
      </c>
      <c r="J2362" s="23" t="str">
        <f t="shared" si="312"/>
        <v/>
      </c>
      <c r="K2362" s="25" t="str">
        <f t="shared" si="313"/>
        <v/>
      </c>
      <c r="L2362" s="25" t="str">
        <f t="shared" si="314"/>
        <v/>
      </c>
      <c r="M2362" s="25" t="str">
        <f t="shared" si="308"/>
        <v/>
      </c>
      <c r="N2362" s="25" t="str">
        <f>IF(A2362="","",IF(K2362&lt;VLOOKUP(A2362,'entry data'!B:G,6,0),K2362+M2362,VLOOKUP(A2362,'entry data'!B:G,6,0)))</f>
        <v/>
      </c>
      <c r="O2362" s="25" t="str">
        <f t="shared" si="315"/>
        <v/>
      </c>
      <c r="P2362" s="25" t="str">
        <f t="shared" si="309"/>
        <v/>
      </c>
    </row>
    <row r="2363" spans="1:16" x14ac:dyDescent="0.25">
      <c r="A2363" s="23" t="str">
        <f>IF(A2362="","",IF(O2362&gt;0.1,A2362,IF(A2362=MAX('entry data'!$B$8:$B$17),"",A2362+1)))</f>
        <v/>
      </c>
      <c r="B2363" s="23" t="str">
        <f t="shared" si="310"/>
        <v/>
      </c>
      <c r="C2363" s="23" t="str">
        <f>IF(ISERROR(VLOOKUP(A2363,'entry data'!B:G,6,0)),"",VLOOKUP(A2363,'entry data'!B:G,6,0))</f>
        <v/>
      </c>
      <c r="D2363" s="23" t="str">
        <f>IF(ISERROR(VLOOKUP(A2363,'entry data'!B:C,2,0)),"",VLOOKUP(A2363,'entry data'!B:C,2,0))</f>
        <v/>
      </c>
      <c r="E2363" s="23" t="str">
        <f>IF(ISERROR(VLOOKUP(A2363,'entry data'!B:E,4,0)),"",VLOOKUP(A2363,'entry data'!B:E,4,0))</f>
        <v/>
      </c>
      <c r="F2363" s="25" t="str">
        <f>IF(A2363="","",IF(ISERROR(VLOOKUP(A2363,'entry data'!B:F,5,0)),"",VLOOKUP(A2363,'entry data'!B:F,5,0)))</f>
        <v/>
      </c>
      <c r="G2363" s="26" t="str">
        <f>IF(A2363="","",IF(ISERROR(VLOOKUP(A2363,'entry data'!B:H,7,0)),"",VLOOKUP(A2363,'entry data'!B:H,7,0)))</f>
        <v/>
      </c>
      <c r="H2363" s="27" t="str">
        <f>IF(A2363="","",IF(B2363=1,VLOOKUP(A2363,'entry data'!B:D,3,0),I2362))</f>
        <v/>
      </c>
      <c r="I2363" s="28" t="str">
        <f t="shared" si="311"/>
        <v/>
      </c>
      <c r="J2363" s="23" t="str">
        <f t="shared" si="312"/>
        <v/>
      </c>
      <c r="K2363" s="25" t="str">
        <f t="shared" si="313"/>
        <v/>
      </c>
      <c r="L2363" s="25" t="str">
        <f t="shared" si="314"/>
        <v/>
      </c>
      <c r="M2363" s="25" t="str">
        <f t="shared" si="308"/>
        <v/>
      </c>
      <c r="N2363" s="25" t="str">
        <f>IF(A2363="","",IF(K2363&lt;VLOOKUP(A2363,'entry data'!B:G,6,0),K2363+M2363,VLOOKUP(A2363,'entry data'!B:G,6,0)))</f>
        <v/>
      </c>
      <c r="O2363" s="25" t="str">
        <f t="shared" si="315"/>
        <v/>
      </c>
      <c r="P2363" s="25" t="str">
        <f t="shared" si="309"/>
        <v/>
      </c>
    </row>
    <row r="2364" spans="1:16" x14ac:dyDescent="0.25">
      <c r="A2364" s="23" t="str">
        <f>IF(A2363="","",IF(O2363&gt;0.1,A2363,IF(A2363=MAX('entry data'!$B$8:$B$17),"",A2363+1)))</f>
        <v/>
      </c>
      <c r="B2364" s="23" t="str">
        <f t="shared" si="310"/>
        <v/>
      </c>
      <c r="C2364" s="23" t="str">
        <f>IF(ISERROR(VLOOKUP(A2364,'entry data'!B:G,6,0)),"",VLOOKUP(A2364,'entry data'!B:G,6,0))</f>
        <v/>
      </c>
      <c r="D2364" s="23" t="str">
        <f>IF(ISERROR(VLOOKUP(A2364,'entry data'!B:C,2,0)),"",VLOOKUP(A2364,'entry data'!B:C,2,0))</f>
        <v/>
      </c>
      <c r="E2364" s="23" t="str">
        <f>IF(ISERROR(VLOOKUP(A2364,'entry data'!B:E,4,0)),"",VLOOKUP(A2364,'entry data'!B:E,4,0))</f>
        <v/>
      </c>
      <c r="F2364" s="25" t="str">
        <f>IF(A2364="","",IF(ISERROR(VLOOKUP(A2364,'entry data'!B:F,5,0)),"",VLOOKUP(A2364,'entry data'!B:F,5,0)))</f>
        <v/>
      </c>
      <c r="G2364" s="26" t="str">
        <f>IF(A2364="","",IF(ISERROR(VLOOKUP(A2364,'entry data'!B:H,7,0)),"",VLOOKUP(A2364,'entry data'!B:H,7,0)))</f>
        <v/>
      </c>
      <c r="H2364" s="27" t="str">
        <f>IF(A2364="","",IF(B2364=1,VLOOKUP(A2364,'entry data'!B:D,3,0),I2363))</f>
        <v/>
      </c>
      <c r="I2364" s="28" t="str">
        <f t="shared" si="311"/>
        <v/>
      </c>
      <c r="J2364" s="23" t="str">
        <f t="shared" si="312"/>
        <v/>
      </c>
      <c r="K2364" s="25" t="str">
        <f t="shared" si="313"/>
        <v/>
      </c>
      <c r="L2364" s="25" t="str">
        <f t="shared" si="314"/>
        <v/>
      </c>
      <c r="M2364" s="25" t="str">
        <f t="shared" si="308"/>
        <v/>
      </c>
      <c r="N2364" s="25" t="str">
        <f>IF(A2364="","",IF(K2364&lt;VLOOKUP(A2364,'entry data'!B:G,6,0),K2364+M2364,VLOOKUP(A2364,'entry data'!B:G,6,0)))</f>
        <v/>
      </c>
      <c r="O2364" s="25" t="str">
        <f t="shared" si="315"/>
        <v/>
      </c>
      <c r="P2364" s="25" t="str">
        <f t="shared" si="309"/>
        <v/>
      </c>
    </row>
    <row r="2365" spans="1:16" x14ac:dyDescent="0.25">
      <c r="A2365" s="23" t="str">
        <f>IF(A2364="","",IF(O2364&gt;0.1,A2364,IF(A2364=MAX('entry data'!$B$8:$B$17),"",A2364+1)))</f>
        <v/>
      </c>
      <c r="B2365" s="23" t="str">
        <f t="shared" si="310"/>
        <v/>
      </c>
      <c r="C2365" s="23" t="str">
        <f>IF(ISERROR(VLOOKUP(A2365,'entry data'!B:G,6,0)),"",VLOOKUP(A2365,'entry data'!B:G,6,0))</f>
        <v/>
      </c>
      <c r="D2365" s="23" t="str">
        <f>IF(ISERROR(VLOOKUP(A2365,'entry data'!B:C,2,0)),"",VLOOKUP(A2365,'entry data'!B:C,2,0))</f>
        <v/>
      </c>
      <c r="E2365" s="23" t="str">
        <f>IF(ISERROR(VLOOKUP(A2365,'entry data'!B:E,4,0)),"",VLOOKUP(A2365,'entry data'!B:E,4,0))</f>
        <v/>
      </c>
      <c r="F2365" s="25" t="str">
        <f>IF(A2365="","",IF(ISERROR(VLOOKUP(A2365,'entry data'!B:F,5,0)),"",VLOOKUP(A2365,'entry data'!B:F,5,0)))</f>
        <v/>
      </c>
      <c r="G2365" s="26" t="str">
        <f>IF(A2365="","",IF(ISERROR(VLOOKUP(A2365,'entry data'!B:H,7,0)),"",VLOOKUP(A2365,'entry data'!B:H,7,0)))</f>
        <v/>
      </c>
      <c r="H2365" s="27" t="str">
        <f>IF(A2365="","",IF(B2365=1,VLOOKUP(A2365,'entry data'!B:D,3,0),I2364))</f>
        <v/>
      </c>
      <c r="I2365" s="28" t="str">
        <f t="shared" si="311"/>
        <v/>
      </c>
      <c r="J2365" s="23" t="str">
        <f t="shared" si="312"/>
        <v/>
      </c>
      <c r="K2365" s="25" t="str">
        <f t="shared" si="313"/>
        <v/>
      </c>
      <c r="L2365" s="25" t="str">
        <f t="shared" si="314"/>
        <v/>
      </c>
      <c r="M2365" s="25" t="str">
        <f t="shared" si="308"/>
        <v/>
      </c>
      <c r="N2365" s="25" t="str">
        <f>IF(A2365="","",IF(K2365&lt;VLOOKUP(A2365,'entry data'!B:G,6,0),K2365+M2365,VLOOKUP(A2365,'entry data'!B:G,6,0)))</f>
        <v/>
      </c>
      <c r="O2365" s="25" t="str">
        <f t="shared" si="315"/>
        <v/>
      </c>
      <c r="P2365" s="25" t="str">
        <f t="shared" si="309"/>
        <v/>
      </c>
    </row>
    <row r="2366" spans="1:16" x14ac:dyDescent="0.25">
      <c r="A2366" s="23" t="str">
        <f>IF(A2365="","",IF(O2365&gt;0.1,A2365,IF(A2365=MAX('entry data'!$B$8:$B$17),"",A2365+1)))</f>
        <v/>
      </c>
      <c r="B2366" s="23" t="str">
        <f t="shared" si="310"/>
        <v/>
      </c>
      <c r="C2366" s="23" t="str">
        <f>IF(ISERROR(VLOOKUP(A2366,'entry data'!B:G,6,0)),"",VLOOKUP(A2366,'entry data'!B:G,6,0))</f>
        <v/>
      </c>
      <c r="D2366" s="23" t="str">
        <f>IF(ISERROR(VLOOKUP(A2366,'entry data'!B:C,2,0)),"",VLOOKUP(A2366,'entry data'!B:C,2,0))</f>
        <v/>
      </c>
      <c r="E2366" s="23" t="str">
        <f>IF(ISERROR(VLOOKUP(A2366,'entry data'!B:E,4,0)),"",VLOOKUP(A2366,'entry data'!B:E,4,0))</f>
        <v/>
      </c>
      <c r="F2366" s="25" t="str">
        <f>IF(A2366="","",IF(ISERROR(VLOOKUP(A2366,'entry data'!B:F,5,0)),"",VLOOKUP(A2366,'entry data'!B:F,5,0)))</f>
        <v/>
      </c>
      <c r="G2366" s="26" t="str">
        <f>IF(A2366="","",IF(ISERROR(VLOOKUP(A2366,'entry data'!B:H,7,0)),"",VLOOKUP(A2366,'entry data'!B:H,7,0)))</f>
        <v/>
      </c>
      <c r="H2366" s="27" t="str">
        <f>IF(A2366="","",IF(B2366=1,VLOOKUP(A2366,'entry data'!B:D,3,0),I2365))</f>
        <v/>
      </c>
      <c r="I2366" s="28" t="str">
        <f t="shared" si="311"/>
        <v/>
      </c>
      <c r="J2366" s="23" t="str">
        <f t="shared" si="312"/>
        <v/>
      </c>
      <c r="K2366" s="25" t="str">
        <f t="shared" si="313"/>
        <v/>
      </c>
      <c r="L2366" s="25" t="str">
        <f t="shared" si="314"/>
        <v/>
      </c>
      <c r="M2366" s="25" t="str">
        <f t="shared" si="308"/>
        <v/>
      </c>
      <c r="N2366" s="25" t="str">
        <f>IF(A2366="","",IF(K2366&lt;VLOOKUP(A2366,'entry data'!B:G,6,0),K2366+M2366,VLOOKUP(A2366,'entry data'!B:G,6,0)))</f>
        <v/>
      </c>
      <c r="O2366" s="25" t="str">
        <f t="shared" si="315"/>
        <v/>
      </c>
      <c r="P2366" s="25" t="str">
        <f t="shared" si="309"/>
        <v/>
      </c>
    </row>
    <row r="2367" spans="1:16" x14ac:dyDescent="0.25">
      <c r="A2367" s="23" t="str">
        <f>IF(A2366="","",IF(O2366&gt;0.1,A2366,IF(A2366=MAX('entry data'!$B$8:$B$17),"",A2366+1)))</f>
        <v/>
      </c>
      <c r="B2367" s="23" t="str">
        <f t="shared" si="310"/>
        <v/>
      </c>
      <c r="C2367" s="23" t="str">
        <f>IF(ISERROR(VLOOKUP(A2367,'entry data'!B:G,6,0)),"",VLOOKUP(A2367,'entry data'!B:G,6,0))</f>
        <v/>
      </c>
      <c r="D2367" s="23" t="str">
        <f>IF(ISERROR(VLOOKUP(A2367,'entry data'!B:C,2,0)),"",VLOOKUP(A2367,'entry data'!B:C,2,0))</f>
        <v/>
      </c>
      <c r="E2367" s="23" t="str">
        <f>IF(ISERROR(VLOOKUP(A2367,'entry data'!B:E,4,0)),"",VLOOKUP(A2367,'entry data'!B:E,4,0))</f>
        <v/>
      </c>
      <c r="F2367" s="25" t="str">
        <f>IF(A2367="","",IF(ISERROR(VLOOKUP(A2367,'entry data'!B:F,5,0)),"",VLOOKUP(A2367,'entry data'!B:F,5,0)))</f>
        <v/>
      </c>
      <c r="G2367" s="26" t="str">
        <f>IF(A2367="","",IF(ISERROR(VLOOKUP(A2367,'entry data'!B:H,7,0)),"",VLOOKUP(A2367,'entry data'!B:H,7,0)))</f>
        <v/>
      </c>
      <c r="H2367" s="27" t="str">
        <f>IF(A2367="","",IF(B2367=1,VLOOKUP(A2367,'entry data'!B:D,3,0),I2366))</f>
        <v/>
      </c>
      <c r="I2367" s="28" t="str">
        <f t="shared" si="311"/>
        <v/>
      </c>
      <c r="J2367" s="23" t="str">
        <f t="shared" si="312"/>
        <v/>
      </c>
      <c r="K2367" s="25" t="str">
        <f t="shared" si="313"/>
        <v/>
      </c>
      <c r="L2367" s="25" t="str">
        <f t="shared" si="314"/>
        <v/>
      </c>
      <c r="M2367" s="25" t="str">
        <f t="shared" si="308"/>
        <v/>
      </c>
      <c r="N2367" s="25" t="str">
        <f>IF(A2367="","",IF(K2367&lt;VLOOKUP(A2367,'entry data'!B:G,6,0),K2367+M2367,VLOOKUP(A2367,'entry data'!B:G,6,0)))</f>
        <v/>
      </c>
      <c r="O2367" s="25" t="str">
        <f t="shared" si="315"/>
        <v/>
      </c>
      <c r="P2367" s="25" t="str">
        <f t="shared" si="309"/>
        <v/>
      </c>
    </row>
    <row r="2368" spans="1:16" x14ac:dyDescent="0.25">
      <c r="A2368" s="23" t="str">
        <f>IF(A2367="","",IF(O2367&gt;0.1,A2367,IF(A2367=MAX('entry data'!$B$8:$B$17),"",A2367+1)))</f>
        <v/>
      </c>
      <c r="B2368" s="23" t="str">
        <f t="shared" si="310"/>
        <v/>
      </c>
      <c r="C2368" s="23" t="str">
        <f>IF(ISERROR(VLOOKUP(A2368,'entry data'!B:G,6,0)),"",VLOOKUP(A2368,'entry data'!B:G,6,0))</f>
        <v/>
      </c>
      <c r="D2368" s="23" t="str">
        <f>IF(ISERROR(VLOOKUP(A2368,'entry data'!B:C,2,0)),"",VLOOKUP(A2368,'entry data'!B:C,2,0))</f>
        <v/>
      </c>
      <c r="E2368" s="23" t="str">
        <f>IF(ISERROR(VLOOKUP(A2368,'entry data'!B:E,4,0)),"",VLOOKUP(A2368,'entry data'!B:E,4,0))</f>
        <v/>
      </c>
      <c r="F2368" s="25" t="str">
        <f>IF(A2368="","",IF(ISERROR(VLOOKUP(A2368,'entry data'!B:F,5,0)),"",VLOOKUP(A2368,'entry data'!B:F,5,0)))</f>
        <v/>
      </c>
      <c r="G2368" s="26" t="str">
        <f>IF(A2368="","",IF(ISERROR(VLOOKUP(A2368,'entry data'!B:H,7,0)),"",VLOOKUP(A2368,'entry data'!B:H,7,0)))</f>
        <v/>
      </c>
      <c r="H2368" s="27" t="str">
        <f>IF(A2368="","",IF(B2368=1,VLOOKUP(A2368,'entry data'!B:D,3,0),I2367))</f>
        <v/>
      </c>
      <c r="I2368" s="28" t="str">
        <f t="shared" si="311"/>
        <v/>
      </c>
      <c r="J2368" s="23" t="str">
        <f t="shared" si="312"/>
        <v/>
      </c>
      <c r="K2368" s="25" t="str">
        <f t="shared" si="313"/>
        <v/>
      </c>
      <c r="L2368" s="25" t="str">
        <f t="shared" si="314"/>
        <v/>
      </c>
      <c r="M2368" s="25" t="str">
        <f t="shared" si="308"/>
        <v/>
      </c>
      <c r="N2368" s="25" t="str">
        <f>IF(A2368="","",IF(K2368&lt;VLOOKUP(A2368,'entry data'!B:G,6,0),K2368+M2368,VLOOKUP(A2368,'entry data'!B:G,6,0)))</f>
        <v/>
      </c>
      <c r="O2368" s="25" t="str">
        <f t="shared" si="315"/>
        <v/>
      </c>
      <c r="P2368" s="25" t="str">
        <f t="shared" si="309"/>
        <v/>
      </c>
    </row>
    <row r="2369" spans="1:16" x14ac:dyDescent="0.25">
      <c r="A2369" s="23" t="str">
        <f>IF(A2368="","",IF(O2368&gt;0.1,A2368,IF(A2368=MAX('entry data'!$B$8:$B$17),"",A2368+1)))</f>
        <v/>
      </c>
      <c r="B2369" s="23" t="str">
        <f t="shared" si="310"/>
        <v/>
      </c>
      <c r="C2369" s="23" t="str">
        <f>IF(ISERROR(VLOOKUP(A2369,'entry data'!B:G,6,0)),"",VLOOKUP(A2369,'entry data'!B:G,6,0))</f>
        <v/>
      </c>
      <c r="D2369" s="23" t="str">
        <f>IF(ISERROR(VLOOKUP(A2369,'entry data'!B:C,2,0)),"",VLOOKUP(A2369,'entry data'!B:C,2,0))</f>
        <v/>
      </c>
      <c r="E2369" s="23" t="str">
        <f>IF(ISERROR(VLOOKUP(A2369,'entry data'!B:E,4,0)),"",VLOOKUP(A2369,'entry data'!B:E,4,0))</f>
        <v/>
      </c>
      <c r="F2369" s="25" t="str">
        <f>IF(A2369="","",IF(ISERROR(VLOOKUP(A2369,'entry data'!B:F,5,0)),"",VLOOKUP(A2369,'entry data'!B:F,5,0)))</f>
        <v/>
      </c>
      <c r="G2369" s="26" t="str">
        <f>IF(A2369="","",IF(ISERROR(VLOOKUP(A2369,'entry data'!B:H,7,0)),"",VLOOKUP(A2369,'entry data'!B:H,7,0)))</f>
        <v/>
      </c>
      <c r="H2369" s="27" t="str">
        <f>IF(A2369="","",IF(B2369=1,VLOOKUP(A2369,'entry data'!B:D,3,0),I2368))</f>
        <v/>
      </c>
      <c r="I2369" s="28" t="str">
        <f t="shared" si="311"/>
        <v/>
      </c>
      <c r="J2369" s="23" t="str">
        <f t="shared" si="312"/>
        <v/>
      </c>
      <c r="K2369" s="25" t="str">
        <f t="shared" si="313"/>
        <v/>
      </c>
      <c r="L2369" s="25" t="str">
        <f t="shared" si="314"/>
        <v/>
      </c>
      <c r="M2369" s="25" t="str">
        <f t="shared" si="308"/>
        <v/>
      </c>
      <c r="N2369" s="25" t="str">
        <f>IF(A2369="","",IF(K2369&lt;VLOOKUP(A2369,'entry data'!B:G,6,0),K2369+M2369,VLOOKUP(A2369,'entry data'!B:G,6,0)))</f>
        <v/>
      </c>
      <c r="O2369" s="25" t="str">
        <f t="shared" si="315"/>
        <v/>
      </c>
      <c r="P2369" s="25" t="str">
        <f t="shared" si="309"/>
        <v/>
      </c>
    </row>
    <row r="2370" spans="1:16" x14ac:dyDescent="0.25">
      <c r="A2370" s="23" t="str">
        <f>IF(A2369="","",IF(O2369&gt;0.1,A2369,IF(A2369=MAX('entry data'!$B$8:$B$17),"",A2369+1)))</f>
        <v/>
      </c>
      <c r="B2370" s="23" t="str">
        <f t="shared" si="310"/>
        <v/>
      </c>
      <c r="C2370" s="23" t="str">
        <f>IF(ISERROR(VLOOKUP(A2370,'entry data'!B:G,6,0)),"",VLOOKUP(A2370,'entry data'!B:G,6,0))</f>
        <v/>
      </c>
      <c r="D2370" s="23" t="str">
        <f>IF(ISERROR(VLOOKUP(A2370,'entry data'!B:C,2,0)),"",VLOOKUP(A2370,'entry data'!B:C,2,0))</f>
        <v/>
      </c>
      <c r="E2370" s="23" t="str">
        <f>IF(ISERROR(VLOOKUP(A2370,'entry data'!B:E,4,0)),"",VLOOKUP(A2370,'entry data'!B:E,4,0))</f>
        <v/>
      </c>
      <c r="F2370" s="25" t="str">
        <f>IF(A2370="","",IF(ISERROR(VLOOKUP(A2370,'entry data'!B:F,5,0)),"",VLOOKUP(A2370,'entry data'!B:F,5,0)))</f>
        <v/>
      </c>
      <c r="G2370" s="26" t="str">
        <f>IF(A2370="","",IF(ISERROR(VLOOKUP(A2370,'entry data'!B:H,7,0)),"",VLOOKUP(A2370,'entry data'!B:H,7,0)))</f>
        <v/>
      </c>
      <c r="H2370" s="27" t="str">
        <f>IF(A2370="","",IF(B2370=1,VLOOKUP(A2370,'entry data'!B:D,3,0),I2369))</f>
        <v/>
      </c>
      <c r="I2370" s="28" t="str">
        <f t="shared" si="311"/>
        <v/>
      </c>
      <c r="J2370" s="23" t="str">
        <f t="shared" si="312"/>
        <v/>
      </c>
      <c r="K2370" s="25" t="str">
        <f t="shared" si="313"/>
        <v/>
      </c>
      <c r="L2370" s="25" t="str">
        <f t="shared" si="314"/>
        <v/>
      </c>
      <c r="M2370" s="25" t="str">
        <f t="shared" si="308"/>
        <v/>
      </c>
      <c r="N2370" s="25" t="str">
        <f>IF(A2370="","",IF(K2370&lt;VLOOKUP(A2370,'entry data'!B:G,6,0),K2370+M2370,VLOOKUP(A2370,'entry data'!B:G,6,0)))</f>
        <v/>
      </c>
      <c r="O2370" s="25" t="str">
        <f t="shared" si="315"/>
        <v/>
      </c>
      <c r="P2370" s="25" t="str">
        <f t="shared" si="309"/>
        <v/>
      </c>
    </row>
    <row r="2371" spans="1:16" x14ac:dyDescent="0.25">
      <c r="A2371" s="23" t="str">
        <f>IF(A2370="","",IF(O2370&gt;0.1,A2370,IF(A2370=MAX('entry data'!$B$8:$B$17),"",A2370+1)))</f>
        <v/>
      </c>
      <c r="B2371" s="23" t="str">
        <f t="shared" si="310"/>
        <v/>
      </c>
      <c r="C2371" s="23" t="str">
        <f>IF(ISERROR(VLOOKUP(A2371,'entry data'!B:G,6,0)),"",VLOOKUP(A2371,'entry data'!B:G,6,0))</f>
        <v/>
      </c>
      <c r="D2371" s="23" t="str">
        <f>IF(ISERROR(VLOOKUP(A2371,'entry data'!B:C,2,0)),"",VLOOKUP(A2371,'entry data'!B:C,2,0))</f>
        <v/>
      </c>
      <c r="E2371" s="23" t="str">
        <f>IF(ISERROR(VLOOKUP(A2371,'entry data'!B:E,4,0)),"",VLOOKUP(A2371,'entry data'!B:E,4,0))</f>
        <v/>
      </c>
      <c r="F2371" s="25" t="str">
        <f>IF(A2371="","",IF(ISERROR(VLOOKUP(A2371,'entry data'!B:F,5,0)),"",VLOOKUP(A2371,'entry data'!B:F,5,0)))</f>
        <v/>
      </c>
      <c r="G2371" s="26" t="str">
        <f>IF(A2371="","",IF(ISERROR(VLOOKUP(A2371,'entry data'!B:H,7,0)),"",VLOOKUP(A2371,'entry data'!B:H,7,0)))</f>
        <v/>
      </c>
      <c r="H2371" s="27" t="str">
        <f>IF(A2371="","",IF(B2371=1,VLOOKUP(A2371,'entry data'!B:D,3,0),I2370))</f>
        <v/>
      </c>
      <c r="I2371" s="28" t="str">
        <f t="shared" si="311"/>
        <v/>
      </c>
      <c r="J2371" s="23" t="str">
        <f t="shared" si="312"/>
        <v/>
      </c>
      <c r="K2371" s="25" t="str">
        <f t="shared" si="313"/>
        <v/>
      </c>
      <c r="L2371" s="25" t="str">
        <f t="shared" si="314"/>
        <v/>
      </c>
      <c r="M2371" s="25" t="str">
        <f t="shared" ref="M2371:M2434" si="316">IF(A2371="","",IF(E2371="monthly",(G2371/12)*K2371,((G2371/365)*(I2371-H2371))*K2371))</f>
        <v/>
      </c>
      <c r="N2371" s="25" t="str">
        <f>IF(A2371="","",IF(K2371&lt;VLOOKUP(A2371,'entry data'!B:G,6,0),K2371+M2371,VLOOKUP(A2371,'entry data'!B:G,6,0)))</f>
        <v/>
      </c>
      <c r="O2371" s="25" t="str">
        <f t="shared" si="315"/>
        <v/>
      </c>
      <c r="P2371" s="25" t="str">
        <f t="shared" ref="P2371:P2434" si="317">IF(A2371="","",IF(J2371&lt;&gt;J2372,O2371,0))</f>
        <v/>
      </c>
    </row>
    <row r="2372" spans="1:16" x14ac:dyDescent="0.25">
      <c r="A2372" s="23" t="str">
        <f>IF(A2371="","",IF(O2371&gt;0.1,A2371,IF(A2371=MAX('entry data'!$B$8:$B$17),"",A2371+1)))</f>
        <v/>
      </c>
      <c r="B2372" s="23" t="str">
        <f t="shared" ref="B2372:B2435" si="318">IF(A2372="","",IF(O2371&lt;0.1,1,B2371+1))</f>
        <v/>
      </c>
      <c r="C2372" s="23" t="str">
        <f>IF(ISERROR(VLOOKUP(A2372,'entry data'!B:G,6,0)),"",VLOOKUP(A2372,'entry data'!B:G,6,0))</f>
        <v/>
      </c>
      <c r="D2372" s="23" t="str">
        <f>IF(ISERROR(VLOOKUP(A2372,'entry data'!B:C,2,0)),"",VLOOKUP(A2372,'entry data'!B:C,2,0))</f>
        <v/>
      </c>
      <c r="E2372" s="23" t="str">
        <f>IF(ISERROR(VLOOKUP(A2372,'entry data'!B:E,4,0)),"",VLOOKUP(A2372,'entry data'!B:E,4,0))</f>
        <v/>
      </c>
      <c r="F2372" s="25" t="str">
        <f>IF(A2372="","",IF(ISERROR(VLOOKUP(A2372,'entry data'!B:F,5,0)),"",VLOOKUP(A2372,'entry data'!B:F,5,0)))</f>
        <v/>
      </c>
      <c r="G2372" s="26" t="str">
        <f>IF(A2372="","",IF(ISERROR(VLOOKUP(A2372,'entry data'!B:H,7,0)),"",VLOOKUP(A2372,'entry data'!B:H,7,0)))</f>
        <v/>
      </c>
      <c r="H2372" s="27" t="str">
        <f>IF(A2372="","",IF(B2372=1,VLOOKUP(A2372,'entry data'!B:D,3,0),I2371))</f>
        <v/>
      </c>
      <c r="I2372" s="28" t="str">
        <f t="shared" si="311"/>
        <v/>
      </c>
      <c r="J2372" s="23" t="str">
        <f t="shared" si="312"/>
        <v/>
      </c>
      <c r="K2372" s="25" t="str">
        <f t="shared" si="313"/>
        <v/>
      </c>
      <c r="L2372" s="25" t="str">
        <f t="shared" si="314"/>
        <v/>
      </c>
      <c r="M2372" s="25" t="str">
        <f t="shared" si="316"/>
        <v/>
      </c>
      <c r="N2372" s="25" t="str">
        <f>IF(A2372="","",IF(K2372&lt;VLOOKUP(A2372,'entry data'!B:G,6,0),K2372+M2372,VLOOKUP(A2372,'entry data'!B:G,6,0)))</f>
        <v/>
      </c>
      <c r="O2372" s="25" t="str">
        <f t="shared" si="315"/>
        <v/>
      </c>
      <c r="P2372" s="25" t="str">
        <f t="shared" si="317"/>
        <v/>
      </c>
    </row>
    <row r="2373" spans="1:16" x14ac:dyDescent="0.25">
      <c r="A2373" s="23" t="str">
        <f>IF(A2372="","",IF(O2372&gt;0.1,A2372,IF(A2372=MAX('entry data'!$B$8:$B$17),"",A2372+1)))</f>
        <v/>
      </c>
      <c r="B2373" s="23" t="str">
        <f t="shared" si="318"/>
        <v/>
      </c>
      <c r="C2373" s="23" t="str">
        <f>IF(ISERROR(VLOOKUP(A2373,'entry data'!B:G,6,0)),"",VLOOKUP(A2373,'entry data'!B:G,6,0))</f>
        <v/>
      </c>
      <c r="D2373" s="23" t="str">
        <f>IF(ISERROR(VLOOKUP(A2373,'entry data'!B:C,2,0)),"",VLOOKUP(A2373,'entry data'!B:C,2,0))</f>
        <v/>
      </c>
      <c r="E2373" s="23" t="str">
        <f>IF(ISERROR(VLOOKUP(A2373,'entry data'!B:E,4,0)),"",VLOOKUP(A2373,'entry data'!B:E,4,0))</f>
        <v/>
      </c>
      <c r="F2373" s="25" t="str">
        <f>IF(A2373="","",IF(ISERROR(VLOOKUP(A2373,'entry data'!B:F,5,0)),"",VLOOKUP(A2373,'entry data'!B:F,5,0)))</f>
        <v/>
      </c>
      <c r="G2373" s="26" t="str">
        <f>IF(A2373="","",IF(ISERROR(VLOOKUP(A2373,'entry data'!B:H,7,0)),"",VLOOKUP(A2373,'entry data'!B:H,7,0)))</f>
        <v/>
      </c>
      <c r="H2373" s="27" t="str">
        <f>IF(A2373="","",IF(B2373=1,VLOOKUP(A2373,'entry data'!B:D,3,0),I2372))</f>
        <v/>
      </c>
      <c r="I2373" s="28" t="str">
        <f t="shared" si="311"/>
        <v/>
      </c>
      <c r="J2373" s="23" t="str">
        <f t="shared" si="312"/>
        <v/>
      </c>
      <c r="K2373" s="25" t="str">
        <f t="shared" si="313"/>
        <v/>
      </c>
      <c r="L2373" s="25" t="str">
        <f t="shared" si="314"/>
        <v/>
      </c>
      <c r="M2373" s="25" t="str">
        <f t="shared" si="316"/>
        <v/>
      </c>
      <c r="N2373" s="25" t="str">
        <f>IF(A2373="","",IF(K2373&lt;VLOOKUP(A2373,'entry data'!B:G,6,0),K2373+M2373,VLOOKUP(A2373,'entry data'!B:G,6,0)))</f>
        <v/>
      </c>
      <c r="O2373" s="25" t="str">
        <f t="shared" si="315"/>
        <v/>
      </c>
      <c r="P2373" s="25" t="str">
        <f t="shared" si="317"/>
        <v/>
      </c>
    </row>
    <row r="2374" spans="1:16" x14ac:dyDescent="0.25">
      <c r="A2374" s="23" t="str">
        <f>IF(A2373="","",IF(O2373&gt;0.1,A2373,IF(A2373=MAX('entry data'!$B$8:$B$17),"",A2373+1)))</f>
        <v/>
      </c>
      <c r="B2374" s="23" t="str">
        <f t="shared" si="318"/>
        <v/>
      </c>
      <c r="C2374" s="23" t="str">
        <f>IF(ISERROR(VLOOKUP(A2374,'entry data'!B:G,6,0)),"",VLOOKUP(A2374,'entry data'!B:G,6,0))</f>
        <v/>
      </c>
      <c r="D2374" s="23" t="str">
        <f>IF(ISERROR(VLOOKUP(A2374,'entry data'!B:C,2,0)),"",VLOOKUP(A2374,'entry data'!B:C,2,0))</f>
        <v/>
      </c>
      <c r="E2374" s="23" t="str">
        <f>IF(ISERROR(VLOOKUP(A2374,'entry data'!B:E,4,0)),"",VLOOKUP(A2374,'entry data'!B:E,4,0))</f>
        <v/>
      </c>
      <c r="F2374" s="25" t="str">
        <f>IF(A2374="","",IF(ISERROR(VLOOKUP(A2374,'entry data'!B:F,5,0)),"",VLOOKUP(A2374,'entry data'!B:F,5,0)))</f>
        <v/>
      </c>
      <c r="G2374" s="26" t="str">
        <f>IF(A2374="","",IF(ISERROR(VLOOKUP(A2374,'entry data'!B:H,7,0)),"",VLOOKUP(A2374,'entry data'!B:H,7,0)))</f>
        <v/>
      </c>
      <c r="H2374" s="27" t="str">
        <f>IF(A2374="","",IF(B2374=1,VLOOKUP(A2374,'entry data'!B:D,3,0),I2373))</f>
        <v/>
      </c>
      <c r="I2374" s="28" t="str">
        <f t="shared" si="311"/>
        <v/>
      </c>
      <c r="J2374" s="23" t="str">
        <f t="shared" si="312"/>
        <v/>
      </c>
      <c r="K2374" s="25" t="str">
        <f t="shared" si="313"/>
        <v/>
      </c>
      <c r="L2374" s="25" t="str">
        <f t="shared" si="314"/>
        <v/>
      </c>
      <c r="M2374" s="25" t="str">
        <f t="shared" si="316"/>
        <v/>
      </c>
      <c r="N2374" s="25" t="str">
        <f>IF(A2374="","",IF(K2374&lt;VLOOKUP(A2374,'entry data'!B:G,6,0),K2374+M2374,VLOOKUP(A2374,'entry data'!B:G,6,0)))</f>
        <v/>
      </c>
      <c r="O2374" s="25" t="str">
        <f t="shared" si="315"/>
        <v/>
      </c>
      <c r="P2374" s="25" t="str">
        <f t="shared" si="317"/>
        <v/>
      </c>
    </row>
    <row r="2375" spans="1:16" x14ac:dyDescent="0.25">
      <c r="A2375" s="23" t="str">
        <f>IF(A2374="","",IF(O2374&gt;0.1,A2374,IF(A2374=MAX('entry data'!$B$8:$B$17),"",A2374+1)))</f>
        <v/>
      </c>
      <c r="B2375" s="23" t="str">
        <f t="shared" si="318"/>
        <v/>
      </c>
      <c r="C2375" s="23" t="str">
        <f>IF(ISERROR(VLOOKUP(A2375,'entry data'!B:G,6,0)),"",VLOOKUP(A2375,'entry data'!B:G,6,0))</f>
        <v/>
      </c>
      <c r="D2375" s="23" t="str">
        <f>IF(ISERROR(VLOOKUP(A2375,'entry data'!B:C,2,0)),"",VLOOKUP(A2375,'entry data'!B:C,2,0))</f>
        <v/>
      </c>
      <c r="E2375" s="23" t="str">
        <f>IF(ISERROR(VLOOKUP(A2375,'entry data'!B:E,4,0)),"",VLOOKUP(A2375,'entry data'!B:E,4,0))</f>
        <v/>
      </c>
      <c r="F2375" s="25" t="str">
        <f>IF(A2375="","",IF(ISERROR(VLOOKUP(A2375,'entry data'!B:F,5,0)),"",VLOOKUP(A2375,'entry data'!B:F,5,0)))</f>
        <v/>
      </c>
      <c r="G2375" s="26" t="str">
        <f>IF(A2375="","",IF(ISERROR(VLOOKUP(A2375,'entry data'!B:H,7,0)),"",VLOOKUP(A2375,'entry data'!B:H,7,0)))</f>
        <v/>
      </c>
      <c r="H2375" s="27" t="str">
        <f>IF(A2375="","",IF(B2375=1,VLOOKUP(A2375,'entry data'!B:D,3,0),I2374))</f>
        <v/>
      </c>
      <c r="I2375" s="28" t="str">
        <f t="shared" si="311"/>
        <v/>
      </c>
      <c r="J2375" s="23" t="str">
        <f t="shared" si="312"/>
        <v/>
      </c>
      <c r="K2375" s="25" t="str">
        <f t="shared" si="313"/>
        <v/>
      </c>
      <c r="L2375" s="25" t="str">
        <f t="shared" si="314"/>
        <v/>
      </c>
      <c r="M2375" s="25" t="str">
        <f t="shared" si="316"/>
        <v/>
      </c>
      <c r="N2375" s="25" t="str">
        <f>IF(A2375="","",IF(K2375&lt;VLOOKUP(A2375,'entry data'!B:G,6,0),K2375+M2375,VLOOKUP(A2375,'entry data'!B:G,6,0)))</f>
        <v/>
      </c>
      <c r="O2375" s="25" t="str">
        <f t="shared" si="315"/>
        <v/>
      </c>
      <c r="P2375" s="25" t="str">
        <f t="shared" si="317"/>
        <v/>
      </c>
    </row>
    <row r="2376" spans="1:16" x14ac:dyDescent="0.25">
      <c r="A2376" s="23" t="str">
        <f>IF(A2375="","",IF(O2375&gt;0.1,A2375,IF(A2375=MAX('entry data'!$B$8:$B$17),"",A2375+1)))</f>
        <v/>
      </c>
      <c r="B2376" s="23" t="str">
        <f t="shared" si="318"/>
        <v/>
      </c>
      <c r="C2376" s="23" t="str">
        <f>IF(ISERROR(VLOOKUP(A2376,'entry data'!B:G,6,0)),"",VLOOKUP(A2376,'entry data'!B:G,6,0))</f>
        <v/>
      </c>
      <c r="D2376" s="23" t="str">
        <f>IF(ISERROR(VLOOKUP(A2376,'entry data'!B:C,2,0)),"",VLOOKUP(A2376,'entry data'!B:C,2,0))</f>
        <v/>
      </c>
      <c r="E2376" s="23" t="str">
        <f>IF(ISERROR(VLOOKUP(A2376,'entry data'!B:E,4,0)),"",VLOOKUP(A2376,'entry data'!B:E,4,0))</f>
        <v/>
      </c>
      <c r="F2376" s="25" t="str">
        <f>IF(A2376="","",IF(ISERROR(VLOOKUP(A2376,'entry data'!B:F,5,0)),"",VLOOKUP(A2376,'entry data'!B:F,5,0)))</f>
        <v/>
      </c>
      <c r="G2376" s="26" t="str">
        <f>IF(A2376="","",IF(ISERROR(VLOOKUP(A2376,'entry data'!B:H,7,0)),"",VLOOKUP(A2376,'entry data'!B:H,7,0)))</f>
        <v/>
      </c>
      <c r="H2376" s="27" t="str">
        <f>IF(A2376="","",IF(B2376=1,VLOOKUP(A2376,'entry data'!B:D,3,0),I2375))</f>
        <v/>
      </c>
      <c r="I2376" s="28" t="str">
        <f t="shared" si="311"/>
        <v/>
      </c>
      <c r="J2376" s="23" t="str">
        <f t="shared" si="312"/>
        <v/>
      </c>
      <c r="K2376" s="25" t="str">
        <f t="shared" si="313"/>
        <v/>
      </c>
      <c r="L2376" s="25" t="str">
        <f t="shared" si="314"/>
        <v/>
      </c>
      <c r="M2376" s="25" t="str">
        <f t="shared" si="316"/>
        <v/>
      </c>
      <c r="N2376" s="25" t="str">
        <f>IF(A2376="","",IF(K2376&lt;VLOOKUP(A2376,'entry data'!B:G,6,0),K2376+M2376,VLOOKUP(A2376,'entry data'!B:G,6,0)))</f>
        <v/>
      </c>
      <c r="O2376" s="25" t="str">
        <f t="shared" si="315"/>
        <v/>
      </c>
      <c r="P2376" s="25" t="str">
        <f t="shared" si="317"/>
        <v/>
      </c>
    </row>
    <row r="2377" spans="1:16" x14ac:dyDescent="0.25">
      <c r="A2377" s="23" t="str">
        <f>IF(A2376="","",IF(O2376&gt;0.1,A2376,IF(A2376=MAX('entry data'!$B$8:$B$17),"",A2376+1)))</f>
        <v/>
      </c>
      <c r="B2377" s="23" t="str">
        <f t="shared" si="318"/>
        <v/>
      </c>
      <c r="C2377" s="23" t="str">
        <f>IF(ISERROR(VLOOKUP(A2377,'entry data'!B:G,6,0)),"",VLOOKUP(A2377,'entry data'!B:G,6,0))</f>
        <v/>
      </c>
      <c r="D2377" s="23" t="str">
        <f>IF(ISERROR(VLOOKUP(A2377,'entry data'!B:C,2,0)),"",VLOOKUP(A2377,'entry data'!B:C,2,0))</f>
        <v/>
      </c>
      <c r="E2377" s="23" t="str">
        <f>IF(ISERROR(VLOOKUP(A2377,'entry data'!B:E,4,0)),"",VLOOKUP(A2377,'entry data'!B:E,4,0))</f>
        <v/>
      </c>
      <c r="F2377" s="25" t="str">
        <f>IF(A2377="","",IF(ISERROR(VLOOKUP(A2377,'entry data'!B:F,5,0)),"",VLOOKUP(A2377,'entry data'!B:F,5,0)))</f>
        <v/>
      </c>
      <c r="G2377" s="26" t="str">
        <f>IF(A2377="","",IF(ISERROR(VLOOKUP(A2377,'entry data'!B:H,7,0)),"",VLOOKUP(A2377,'entry data'!B:H,7,0)))</f>
        <v/>
      </c>
      <c r="H2377" s="27" t="str">
        <f>IF(A2377="","",IF(B2377=1,VLOOKUP(A2377,'entry data'!B:D,3,0),I2376))</f>
        <v/>
      </c>
      <c r="I2377" s="28" t="str">
        <f t="shared" si="311"/>
        <v/>
      </c>
      <c r="J2377" s="23" t="str">
        <f t="shared" si="312"/>
        <v/>
      </c>
      <c r="K2377" s="25" t="str">
        <f t="shared" si="313"/>
        <v/>
      </c>
      <c r="L2377" s="25" t="str">
        <f t="shared" si="314"/>
        <v/>
      </c>
      <c r="M2377" s="25" t="str">
        <f t="shared" si="316"/>
        <v/>
      </c>
      <c r="N2377" s="25" t="str">
        <f>IF(A2377="","",IF(K2377&lt;VLOOKUP(A2377,'entry data'!B:G,6,0),K2377+M2377,VLOOKUP(A2377,'entry data'!B:G,6,0)))</f>
        <v/>
      </c>
      <c r="O2377" s="25" t="str">
        <f t="shared" si="315"/>
        <v/>
      </c>
      <c r="P2377" s="25" t="str">
        <f t="shared" si="317"/>
        <v/>
      </c>
    </row>
    <row r="2378" spans="1:16" x14ac:dyDescent="0.25">
      <c r="A2378" s="23" t="str">
        <f>IF(A2377="","",IF(O2377&gt;0.1,A2377,IF(A2377=MAX('entry data'!$B$8:$B$17),"",A2377+1)))</f>
        <v/>
      </c>
      <c r="B2378" s="23" t="str">
        <f t="shared" si="318"/>
        <v/>
      </c>
      <c r="C2378" s="23" t="str">
        <f>IF(ISERROR(VLOOKUP(A2378,'entry data'!B:G,6,0)),"",VLOOKUP(A2378,'entry data'!B:G,6,0))</f>
        <v/>
      </c>
      <c r="D2378" s="23" t="str">
        <f>IF(ISERROR(VLOOKUP(A2378,'entry data'!B:C,2,0)),"",VLOOKUP(A2378,'entry data'!B:C,2,0))</f>
        <v/>
      </c>
      <c r="E2378" s="23" t="str">
        <f>IF(ISERROR(VLOOKUP(A2378,'entry data'!B:E,4,0)),"",VLOOKUP(A2378,'entry data'!B:E,4,0))</f>
        <v/>
      </c>
      <c r="F2378" s="25" t="str">
        <f>IF(A2378="","",IF(ISERROR(VLOOKUP(A2378,'entry data'!B:F,5,0)),"",VLOOKUP(A2378,'entry data'!B:F,5,0)))</f>
        <v/>
      </c>
      <c r="G2378" s="26" t="str">
        <f>IF(A2378="","",IF(ISERROR(VLOOKUP(A2378,'entry data'!B:H,7,0)),"",VLOOKUP(A2378,'entry data'!B:H,7,0)))</f>
        <v/>
      </c>
      <c r="H2378" s="27" t="str">
        <f>IF(A2378="","",IF(B2378=1,VLOOKUP(A2378,'entry data'!B:D,3,0),I2377))</f>
        <v/>
      </c>
      <c r="I2378" s="28" t="str">
        <f t="shared" si="311"/>
        <v/>
      </c>
      <c r="J2378" s="23" t="str">
        <f t="shared" si="312"/>
        <v/>
      </c>
      <c r="K2378" s="25" t="str">
        <f t="shared" si="313"/>
        <v/>
      </c>
      <c r="L2378" s="25" t="str">
        <f t="shared" si="314"/>
        <v/>
      </c>
      <c r="M2378" s="25" t="str">
        <f t="shared" si="316"/>
        <v/>
      </c>
      <c r="N2378" s="25" t="str">
        <f>IF(A2378="","",IF(K2378&lt;VLOOKUP(A2378,'entry data'!B:G,6,0),K2378+M2378,VLOOKUP(A2378,'entry data'!B:G,6,0)))</f>
        <v/>
      </c>
      <c r="O2378" s="25" t="str">
        <f t="shared" si="315"/>
        <v/>
      </c>
      <c r="P2378" s="25" t="str">
        <f t="shared" si="317"/>
        <v/>
      </c>
    </row>
    <row r="2379" spans="1:16" x14ac:dyDescent="0.25">
      <c r="A2379" s="23" t="str">
        <f>IF(A2378="","",IF(O2378&gt;0.1,A2378,IF(A2378=MAX('entry data'!$B$8:$B$17),"",A2378+1)))</f>
        <v/>
      </c>
      <c r="B2379" s="23" t="str">
        <f t="shared" si="318"/>
        <v/>
      </c>
      <c r="C2379" s="23" t="str">
        <f>IF(ISERROR(VLOOKUP(A2379,'entry data'!B:G,6,0)),"",VLOOKUP(A2379,'entry data'!B:G,6,0))</f>
        <v/>
      </c>
      <c r="D2379" s="23" t="str">
        <f>IF(ISERROR(VLOOKUP(A2379,'entry data'!B:C,2,0)),"",VLOOKUP(A2379,'entry data'!B:C,2,0))</f>
        <v/>
      </c>
      <c r="E2379" s="23" t="str">
        <f>IF(ISERROR(VLOOKUP(A2379,'entry data'!B:E,4,0)),"",VLOOKUP(A2379,'entry data'!B:E,4,0))</f>
        <v/>
      </c>
      <c r="F2379" s="25" t="str">
        <f>IF(A2379="","",IF(ISERROR(VLOOKUP(A2379,'entry data'!B:F,5,0)),"",VLOOKUP(A2379,'entry data'!B:F,5,0)))</f>
        <v/>
      </c>
      <c r="G2379" s="26" t="str">
        <f>IF(A2379="","",IF(ISERROR(VLOOKUP(A2379,'entry data'!B:H,7,0)),"",VLOOKUP(A2379,'entry data'!B:H,7,0)))</f>
        <v/>
      </c>
      <c r="H2379" s="27" t="str">
        <f>IF(A2379="","",IF(B2379=1,VLOOKUP(A2379,'entry data'!B:D,3,0),I2378))</f>
        <v/>
      </c>
      <c r="I2379" s="28" t="str">
        <f t="shared" si="311"/>
        <v/>
      </c>
      <c r="J2379" s="23" t="str">
        <f t="shared" si="312"/>
        <v/>
      </c>
      <c r="K2379" s="25" t="str">
        <f t="shared" si="313"/>
        <v/>
      </c>
      <c r="L2379" s="25" t="str">
        <f t="shared" si="314"/>
        <v/>
      </c>
      <c r="M2379" s="25" t="str">
        <f t="shared" si="316"/>
        <v/>
      </c>
      <c r="N2379" s="25" t="str">
        <f>IF(A2379="","",IF(K2379&lt;VLOOKUP(A2379,'entry data'!B:G,6,0),K2379+M2379,VLOOKUP(A2379,'entry data'!B:G,6,0)))</f>
        <v/>
      </c>
      <c r="O2379" s="25" t="str">
        <f t="shared" si="315"/>
        <v/>
      </c>
      <c r="P2379" s="25" t="str">
        <f t="shared" si="317"/>
        <v/>
      </c>
    </row>
    <row r="2380" spans="1:16" x14ac:dyDescent="0.25">
      <c r="A2380" s="23" t="str">
        <f>IF(A2379="","",IF(O2379&gt;0.1,A2379,IF(A2379=MAX('entry data'!$B$8:$B$17),"",A2379+1)))</f>
        <v/>
      </c>
      <c r="B2380" s="23" t="str">
        <f t="shared" si="318"/>
        <v/>
      </c>
      <c r="C2380" s="23" t="str">
        <f>IF(ISERROR(VLOOKUP(A2380,'entry data'!B:G,6,0)),"",VLOOKUP(A2380,'entry data'!B:G,6,0))</f>
        <v/>
      </c>
      <c r="D2380" s="23" t="str">
        <f>IF(ISERROR(VLOOKUP(A2380,'entry data'!B:C,2,0)),"",VLOOKUP(A2380,'entry data'!B:C,2,0))</f>
        <v/>
      </c>
      <c r="E2380" s="23" t="str">
        <f>IF(ISERROR(VLOOKUP(A2380,'entry data'!B:E,4,0)),"",VLOOKUP(A2380,'entry data'!B:E,4,0))</f>
        <v/>
      </c>
      <c r="F2380" s="25" t="str">
        <f>IF(A2380="","",IF(ISERROR(VLOOKUP(A2380,'entry data'!B:F,5,0)),"",VLOOKUP(A2380,'entry data'!B:F,5,0)))</f>
        <v/>
      </c>
      <c r="G2380" s="26" t="str">
        <f>IF(A2380="","",IF(ISERROR(VLOOKUP(A2380,'entry data'!B:H,7,0)),"",VLOOKUP(A2380,'entry data'!B:H,7,0)))</f>
        <v/>
      </c>
      <c r="H2380" s="27" t="str">
        <f>IF(A2380="","",IF(B2380=1,VLOOKUP(A2380,'entry data'!B:D,3,0),I2379))</f>
        <v/>
      </c>
      <c r="I2380" s="28" t="str">
        <f t="shared" si="311"/>
        <v/>
      </c>
      <c r="J2380" s="23" t="str">
        <f t="shared" si="312"/>
        <v/>
      </c>
      <c r="K2380" s="25" t="str">
        <f t="shared" si="313"/>
        <v/>
      </c>
      <c r="L2380" s="25" t="str">
        <f t="shared" si="314"/>
        <v/>
      </c>
      <c r="M2380" s="25" t="str">
        <f t="shared" si="316"/>
        <v/>
      </c>
      <c r="N2380" s="25" t="str">
        <f>IF(A2380="","",IF(K2380&lt;VLOOKUP(A2380,'entry data'!B:G,6,0),K2380+M2380,VLOOKUP(A2380,'entry data'!B:G,6,0)))</f>
        <v/>
      </c>
      <c r="O2380" s="25" t="str">
        <f t="shared" si="315"/>
        <v/>
      </c>
      <c r="P2380" s="25" t="str">
        <f t="shared" si="317"/>
        <v/>
      </c>
    </row>
    <row r="2381" spans="1:16" x14ac:dyDescent="0.25">
      <c r="A2381" s="23" t="str">
        <f>IF(A2380="","",IF(O2380&gt;0.1,A2380,IF(A2380=MAX('entry data'!$B$8:$B$17),"",A2380+1)))</f>
        <v/>
      </c>
      <c r="B2381" s="23" t="str">
        <f t="shared" si="318"/>
        <v/>
      </c>
      <c r="C2381" s="23" t="str">
        <f>IF(ISERROR(VLOOKUP(A2381,'entry data'!B:G,6,0)),"",VLOOKUP(A2381,'entry data'!B:G,6,0))</f>
        <v/>
      </c>
      <c r="D2381" s="23" t="str">
        <f>IF(ISERROR(VLOOKUP(A2381,'entry data'!B:C,2,0)),"",VLOOKUP(A2381,'entry data'!B:C,2,0))</f>
        <v/>
      </c>
      <c r="E2381" s="23" t="str">
        <f>IF(ISERROR(VLOOKUP(A2381,'entry data'!B:E,4,0)),"",VLOOKUP(A2381,'entry data'!B:E,4,0))</f>
        <v/>
      </c>
      <c r="F2381" s="25" t="str">
        <f>IF(A2381="","",IF(ISERROR(VLOOKUP(A2381,'entry data'!B:F,5,0)),"",VLOOKUP(A2381,'entry data'!B:F,5,0)))</f>
        <v/>
      </c>
      <c r="G2381" s="26" t="str">
        <f>IF(A2381="","",IF(ISERROR(VLOOKUP(A2381,'entry data'!B:H,7,0)),"",VLOOKUP(A2381,'entry data'!B:H,7,0)))</f>
        <v/>
      </c>
      <c r="H2381" s="27" t="str">
        <f>IF(A2381="","",IF(B2381=1,VLOOKUP(A2381,'entry data'!B:D,3,0),I2380))</f>
        <v/>
      </c>
      <c r="I2381" s="28" t="str">
        <f t="shared" si="311"/>
        <v/>
      </c>
      <c r="J2381" s="23" t="str">
        <f t="shared" si="312"/>
        <v/>
      </c>
      <c r="K2381" s="25" t="str">
        <f t="shared" si="313"/>
        <v/>
      </c>
      <c r="L2381" s="25" t="str">
        <f t="shared" si="314"/>
        <v/>
      </c>
      <c r="M2381" s="25" t="str">
        <f t="shared" si="316"/>
        <v/>
      </c>
      <c r="N2381" s="25" t="str">
        <f>IF(A2381="","",IF(K2381&lt;VLOOKUP(A2381,'entry data'!B:G,6,0),K2381+M2381,VLOOKUP(A2381,'entry data'!B:G,6,0)))</f>
        <v/>
      </c>
      <c r="O2381" s="25" t="str">
        <f t="shared" si="315"/>
        <v/>
      </c>
      <c r="P2381" s="25" t="str">
        <f t="shared" si="317"/>
        <v/>
      </c>
    </row>
    <row r="2382" spans="1:16" x14ac:dyDescent="0.25">
      <c r="A2382" s="23" t="str">
        <f>IF(A2381="","",IF(O2381&gt;0.1,A2381,IF(A2381=MAX('entry data'!$B$8:$B$17),"",A2381+1)))</f>
        <v/>
      </c>
      <c r="B2382" s="23" t="str">
        <f t="shared" si="318"/>
        <v/>
      </c>
      <c r="C2382" s="23" t="str">
        <f>IF(ISERROR(VLOOKUP(A2382,'entry data'!B:G,6,0)),"",VLOOKUP(A2382,'entry data'!B:G,6,0))</f>
        <v/>
      </c>
      <c r="D2382" s="23" t="str">
        <f>IF(ISERROR(VLOOKUP(A2382,'entry data'!B:C,2,0)),"",VLOOKUP(A2382,'entry data'!B:C,2,0))</f>
        <v/>
      </c>
      <c r="E2382" s="23" t="str">
        <f>IF(ISERROR(VLOOKUP(A2382,'entry data'!B:E,4,0)),"",VLOOKUP(A2382,'entry data'!B:E,4,0))</f>
        <v/>
      </c>
      <c r="F2382" s="25" t="str">
        <f>IF(A2382="","",IF(ISERROR(VLOOKUP(A2382,'entry data'!B:F,5,0)),"",VLOOKUP(A2382,'entry data'!B:F,5,0)))</f>
        <v/>
      </c>
      <c r="G2382" s="26" t="str">
        <f>IF(A2382="","",IF(ISERROR(VLOOKUP(A2382,'entry data'!B:H,7,0)),"",VLOOKUP(A2382,'entry data'!B:H,7,0)))</f>
        <v/>
      </c>
      <c r="H2382" s="27" t="str">
        <f>IF(A2382="","",IF(B2382=1,VLOOKUP(A2382,'entry data'!B:D,3,0),I2381))</f>
        <v/>
      </c>
      <c r="I2382" s="28" t="str">
        <f t="shared" si="311"/>
        <v/>
      </c>
      <c r="J2382" s="23" t="str">
        <f t="shared" si="312"/>
        <v/>
      </c>
      <c r="K2382" s="25" t="str">
        <f t="shared" si="313"/>
        <v/>
      </c>
      <c r="L2382" s="25" t="str">
        <f t="shared" si="314"/>
        <v/>
      </c>
      <c r="M2382" s="25" t="str">
        <f t="shared" si="316"/>
        <v/>
      </c>
      <c r="N2382" s="25" t="str">
        <f>IF(A2382="","",IF(K2382&lt;VLOOKUP(A2382,'entry data'!B:G,6,0),K2382+M2382,VLOOKUP(A2382,'entry data'!B:G,6,0)))</f>
        <v/>
      </c>
      <c r="O2382" s="25" t="str">
        <f t="shared" si="315"/>
        <v/>
      </c>
      <c r="P2382" s="25" t="str">
        <f t="shared" si="317"/>
        <v/>
      </c>
    </row>
    <row r="2383" spans="1:16" x14ac:dyDescent="0.25">
      <c r="A2383" s="23" t="str">
        <f>IF(A2382="","",IF(O2382&gt;0.1,A2382,IF(A2382=MAX('entry data'!$B$8:$B$17),"",A2382+1)))</f>
        <v/>
      </c>
      <c r="B2383" s="23" t="str">
        <f t="shared" si="318"/>
        <v/>
      </c>
      <c r="C2383" s="23" t="str">
        <f>IF(ISERROR(VLOOKUP(A2383,'entry data'!B:G,6,0)),"",VLOOKUP(A2383,'entry data'!B:G,6,0))</f>
        <v/>
      </c>
      <c r="D2383" s="23" t="str">
        <f>IF(ISERROR(VLOOKUP(A2383,'entry data'!B:C,2,0)),"",VLOOKUP(A2383,'entry data'!B:C,2,0))</f>
        <v/>
      </c>
      <c r="E2383" s="23" t="str">
        <f>IF(ISERROR(VLOOKUP(A2383,'entry data'!B:E,4,0)),"",VLOOKUP(A2383,'entry data'!B:E,4,0))</f>
        <v/>
      </c>
      <c r="F2383" s="25" t="str">
        <f>IF(A2383="","",IF(ISERROR(VLOOKUP(A2383,'entry data'!B:F,5,0)),"",VLOOKUP(A2383,'entry data'!B:F,5,0)))</f>
        <v/>
      </c>
      <c r="G2383" s="26" t="str">
        <f>IF(A2383="","",IF(ISERROR(VLOOKUP(A2383,'entry data'!B:H,7,0)),"",VLOOKUP(A2383,'entry data'!B:H,7,0)))</f>
        <v/>
      </c>
      <c r="H2383" s="27" t="str">
        <f>IF(A2383="","",IF(B2383=1,VLOOKUP(A2383,'entry data'!B:D,3,0),I2382))</f>
        <v/>
      </c>
      <c r="I2383" s="28" t="str">
        <f t="shared" si="311"/>
        <v/>
      </c>
      <c r="J2383" s="23" t="str">
        <f t="shared" si="312"/>
        <v/>
      </c>
      <c r="K2383" s="25" t="str">
        <f t="shared" si="313"/>
        <v/>
      </c>
      <c r="L2383" s="25" t="str">
        <f t="shared" si="314"/>
        <v/>
      </c>
      <c r="M2383" s="25" t="str">
        <f t="shared" si="316"/>
        <v/>
      </c>
      <c r="N2383" s="25" t="str">
        <f>IF(A2383="","",IF(K2383&lt;VLOOKUP(A2383,'entry data'!B:G,6,0),K2383+M2383,VLOOKUP(A2383,'entry data'!B:G,6,0)))</f>
        <v/>
      </c>
      <c r="O2383" s="25" t="str">
        <f t="shared" si="315"/>
        <v/>
      </c>
      <c r="P2383" s="25" t="str">
        <f t="shared" si="317"/>
        <v/>
      </c>
    </row>
    <row r="2384" spans="1:16" x14ac:dyDescent="0.25">
      <c r="A2384" s="23" t="str">
        <f>IF(A2383="","",IF(O2383&gt;0.1,A2383,IF(A2383=MAX('entry data'!$B$8:$B$17),"",A2383+1)))</f>
        <v/>
      </c>
      <c r="B2384" s="23" t="str">
        <f t="shared" si="318"/>
        <v/>
      </c>
      <c r="C2384" s="23" t="str">
        <f>IF(ISERROR(VLOOKUP(A2384,'entry data'!B:G,6,0)),"",VLOOKUP(A2384,'entry data'!B:G,6,0))</f>
        <v/>
      </c>
      <c r="D2384" s="23" t="str">
        <f>IF(ISERROR(VLOOKUP(A2384,'entry data'!B:C,2,0)),"",VLOOKUP(A2384,'entry data'!B:C,2,0))</f>
        <v/>
      </c>
      <c r="E2384" s="23" t="str">
        <f>IF(ISERROR(VLOOKUP(A2384,'entry data'!B:E,4,0)),"",VLOOKUP(A2384,'entry data'!B:E,4,0))</f>
        <v/>
      </c>
      <c r="F2384" s="25" t="str">
        <f>IF(A2384="","",IF(ISERROR(VLOOKUP(A2384,'entry data'!B:F,5,0)),"",VLOOKUP(A2384,'entry data'!B:F,5,0)))</f>
        <v/>
      </c>
      <c r="G2384" s="26" t="str">
        <f>IF(A2384="","",IF(ISERROR(VLOOKUP(A2384,'entry data'!B:H,7,0)),"",VLOOKUP(A2384,'entry data'!B:H,7,0)))</f>
        <v/>
      </c>
      <c r="H2384" s="27" t="str">
        <f>IF(A2384="","",IF(B2384=1,VLOOKUP(A2384,'entry data'!B:D,3,0),I2383))</f>
        <v/>
      </c>
      <c r="I2384" s="28" t="str">
        <f t="shared" si="311"/>
        <v/>
      </c>
      <c r="J2384" s="23" t="str">
        <f t="shared" si="312"/>
        <v/>
      </c>
      <c r="K2384" s="25" t="str">
        <f t="shared" si="313"/>
        <v/>
      </c>
      <c r="L2384" s="25" t="str">
        <f t="shared" si="314"/>
        <v/>
      </c>
      <c r="M2384" s="25" t="str">
        <f t="shared" si="316"/>
        <v/>
      </c>
      <c r="N2384" s="25" t="str">
        <f>IF(A2384="","",IF(K2384&lt;VLOOKUP(A2384,'entry data'!B:G,6,0),K2384+M2384,VLOOKUP(A2384,'entry data'!B:G,6,0)))</f>
        <v/>
      </c>
      <c r="O2384" s="25" t="str">
        <f t="shared" si="315"/>
        <v/>
      </c>
      <c r="P2384" s="25" t="str">
        <f t="shared" si="317"/>
        <v/>
      </c>
    </row>
    <row r="2385" spans="1:16" x14ac:dyDescent="0.25">
      <c r="A2385" s="23" t="str">
        <f>IF(A2384="","",IF(O2384&gt;0.1,A2384,IF(A2384=MAX('entry data'!$B$8:$B$17),"",A2384+1)))</f>
        <v/>
      </c>
      <c r="B2385" s="23" t="str">
        <f t="shared" si="318"/>
        <v/>
      </c>
      <c r="C2385" s="23" t="str">
        <f>IF(ISERROR(VLOOKUP(A2385,'entry data'!B:G,6,0)),"",VLOOKUP(A2385,'entry data'!B:G,6,0))</f>
        <v/>
      </c>
      <c r="D2385" s="23" t="str">
        <f>IF(ISERROR(VLOOKUP(A2385,'entry data'!B:C,2,0)),"",VLOOKUP(A2385,'entry data'!B:C,2,0))</f>
        <v/>
      </c>
      <c r="E2385" s="23" t="str">
        <f>IF(ISERROR(VLOOKUP(A2385,'entry data'!B:E,4,0)),"",VLOOKUP(A2385,'entry data'!B:E,4,0))</f>
        <v/>
      </c>
      <c r="F2385" s="25" t="str">
        <f>IF(A2385="","",IF(ISERROR(VLOOKUP(A2385,'entry data'!B:F,5,0)),"",VLOOKUP(A2385,'entry data'!B:F,5,0)))</f>
        <v/>
      </c>
      <c r="G2385" s="26" t="str">
        <f>IF(A2385="","",IF(ISERROR(VLOOKUP(A2385,'entry data'!B:H,7,0)),"",VLOOKUP(A2385,'entry data'!B:H,7,0)))</f>
        <v/>
      </c>
      <c r="H2385" s="27" t="str">
        <f>IF(A2385="","",IF(B2385=1,VLOOKUP(A2385,'entry data'!B:D,3,0),I2384))</f>
        <v/>
      </c>
      <c r="I2385" s="28" t="str">
        <f t="shared" si="311"/>
        <v/>
      </c>
      <c r="J2385" s="23" t="str">
        <f t="shared" si="312"/>
        <v/>
      </c>
      <c r="K2385" s="25" t="str">
        <f t="shared" si="313"/>
        <v/>
      </c>
      <c r="L2385" s="25" t="str">
        <f t="shared" si="314"/>
        <v/>
      </c>
      <c r="M2385" s="25" t="str">
        <f t="shared" si="316"/>
        <v/>
      </c>
      <c r="N2385" s="25" t="str">
        <f>IF(A2385="","",IF(K2385&lt;VLOOKUP(A2385,'entry data'!B:G,6,0),K2385+M2385,VLOOKUP(A2385,'entry data'!B:G,6,0)))</f>
        <v/>
      </c>
      <c r="O2385" s="25" t="str">
        <f t="shared" si="315"/>
        <v/>
      </c>
      <c r="P2385" s="25" t="str">
        <f t="shared" si="317"/>
        <v/>
      </c>
    </row>
    <row r="2386" spans="1:16" x14ac:dyDescent="0.25">
      <c r="A2386" s="23" t="str">
        <f>IF(A2385="","",IF(O2385&gt;0.1,A2385,IF(A2385=MAX('entry data'!$B$8:$B$17),"",A2385+1)))</f>
        <v/>
      </c>
      <c r="B2386" s="23" t="str">
        <f t="shared" si="318"/>
        <v/>
      </c>
      <c r="C2386" s="23" t="str">
        <f>IF(ISERROR(VLOOKUP(A2386,'entry data'!B:G,6,0)),"",VLOOKUP(A2386,'entry data'!B:G,6,0))</f>
        <v/>
      </c>
      <c r="D2386" s="23" t="str">
        <f>IF(ISERROR(VLOOKUP(A2386,'entry data'!B:C,2,0)),"",VLOOKUP(A2386,'entry data'!B:C,2,0))</f>
        <v/>
      </c>
      <c r="E2386" s="23" t="str">
        <f>IF(ISERROR(VLOOKUP(A2386,'entry data'!B:E,4,0)),"",VLOOKUP(A2386,'entry data'!B:E,4,0))</f>
        <v/>
      </c>
      <c r="F2386" s="25" t="str">
        <f>IF(A2386="","",IF(ISERROR(VLOOKUP(A2386,'entry data'!B:F,5,0)),"",VLOOKUP(A2386,'entry data'!B:F,5,0)))</f>
        <v/>
      </c>
      <c r="G2386" s="26" t="str">
        <f>IF(A2386="","",IF(ISERROR(VLOOKUP(A2386,'entry data'!B:H,7,0)),"",VLOOKUP(A2386,'entry data'!B:H,7,0)))</f>
        <v/>
      </c>
      <c r="H2386" s="27" t="str">
        <f>IF(A2386="","",IF(B2386=1,VLOOKUP(A2386,'entry data'!B:D,3,0),I2385))</f>
        <v/>
      </c>
      <c r="I2386" s="28" t="str">
        <f t="shared" si="311"/>
        <v/>
      </c>
      <c r="J2386" s="23" t="str">
        <f t="shared" si="312"/>
        <v/>
      </c>
      <c r="K2386" s="25" t="str">
        <f t="shared" si="313"/>
        <v/>
      </c>
      <c r="L2386" s="25" t="str">
        <f t="shared" si="314"/>
        <v/>
      </c>
      <c r="M2386" s="25" t="str">
        <f t="shared" si="316"/>
        <v/>
      </c>
      <c r="N2386" s="25" t="str">
        <f>IF(A2386="","",IF(K2386&lt;VLOOKUP(A2386,'entry data'!B:G,6,0),K2386+M2386,VLOOKUP(A2386,'entry data'!B:G,6,0)))</f>
        <v/>
      </c>
      <c r="O2386" s="25" t="str">
        <f t="shared" si="315"/>
        <v/>
      </c>
      <c r="P2386" s="25" t="str">
        <f t="shared" si="317"/>
        <v/>
      </c>
    </row>
    <row r="2387" spans="1:16" x14ac:dyDescent="0.25">
      <c r="A2387" s="23" t="str">
        <f>IF(A2386="","",IF(O2386&gt;0.1,A2386,IF(A2386=MAX('entry data'!$B$8:$B$17),"",A2386+1)))</f>
        <v/>
      </c>
      <c r="B2387" s="23" t="str">
        <f t="shared" si="318"/>
        <v/>
      </c>
      <c r="C2387" s="23" t="str">
        <f>IF(ISERROR(VLOOKUP(A2387,'entry data'!B:G,6,0)),"",VLOOKUP(A2387,'entry data'!B:G,6,0))</f>
        <v/>
      </c>
      <c r="D2387" s="23" t="str">
        <f>IF(ISERROR(VLOOKUP(A2387,'entry data'!B:C,2,0)),"",VLOOKUP(A2387,'entry data'!B:C,2,0))</f>
        <v/>
      </c>
      <c r="E2387" s="23" t="str">
        <f>IF(ISERROR(VLOOKUP(A2387,'entry data'!B:E,4,0)),"",VLOOKUP(A2387,'entry data'!B:E,4,0))</f>
        <v/>
      </c>
      <c r="F2387" s="25" t="str">
        <f>IF(A2387="","",IF(ISERROR(VLOOKUP(A2387,'entry data'!B:F,5,0)),"",VLOOKUP(A2387,'entry data'!B:F,5,0)))</f>
        <v/>
      </c>
      <c r="G2387" s="26" t="str">
        <f>IF(A2387="","",IF(ISERROR(VLOOKUP(A2387,'entry data'!B:H,7,0)),"",VLOOKUP(A2387,'entry data'!B:H,7,0)))</f>
        <v/>
      </c>
      <c r="H2387" s="27" t="str">
        <f>IF(A2387="","",IF(B2387=1,VLOOKUP(A2387,'entry data'!B:D,3,0),I2386))</f>
        <v/>
      </c>
      <c r="I2387" s="28" t="str">
        <f t="shared" si="311"/>
        <v/>
      </c>
      <c r="J2387" s="23" t="str">
        <f t="shared" si="312"/>
        <v/>
      </c>
      <c r="K2387" s="25" t="str">
        <f t="shared" si="313"/>
        <v/>
      </c>
      <c r="L2387" s="25" t="str">
        <f t="shared" si="314"/>
        <v/>
      </c>
      <c r="M2387" s="25" t="str">
        <f t="shared" si="316"/>
        <v/>
      </c>
      <c r="N2387" s="25" t="str">
        <f>IF(A2387="","",IF(K2387&lt;VLOOKUP(A2387,'entry data'!B:G,6,0),K2387+M2387,VLOOKUP(A2387,'entry data'!B:G,6,0)))</f>
        <v/>
      </c>
      <c r="O2387" s="25" t="str">
        <f t="shared" si="315"/>
        <v/>
      </c>
      <c r="P2387" s="25" t="str">
        <f t="shared" si="317"/>
        <v/>
      </c>
    </row>
    <row r="2388" spans="1:16" x14ac:dyDescent="0.25">
      <c r="A2388" s="23" t="str">
        <f>IF(A2387="","",IF(O2387&gt;0.1,A2387,IF(A2387=MAX('entry data'!$B$8:$B$17),"",A2387+1)))</f>
        <v/>
      </c>
      <c r="B2388" s="23" t="str">
        <f t="shared" si="318"/>
        <v/>
      </c>
      <c r="C2388" s="23" t="str">
        <f>IF(ISERROR(VLOOKUP(A2388,'entry data'!B:G,6,0)),"",VLOOKUP(A2388,'entry data'!B:G,6,0))</f>
        <v/>
      </c>
      <c r="D2388" s="23" t="str">
        <f>IF(ISERROR(VLOOKUP(A2388,'entry data'!B:C,2,0)),"",VLOOKUP(A2388,'entry data'!B:C,2,0))</f>
        <v/>
      </c>
      <c r="E2388" s="23" t="str">
        <f>IF(ISERROR(VLOOKUP(A2388,'entry data'!B:E,4,0)),"",VLOOKUP(A2388,'entry data'!B:E,4,0))</f>
        <v/>
      </c>
      <c r="F2388" s="25" t="str">
        <f>IF(A2388="","",IF(ISERROR(VLOOKUP(A2388,'entry data'!B:F,5,0)),"",VLOOKUP(A2388,'entry data'!B:F,5,0)))</f>
        <v/>
      </c>
      <c r="G2388" s="26" t="str">
        <f>IF(A2388="","",IF(ISERROR(VLOOKUP(A2388,'entry data'!B:H,7,0)),"",VLOOKUP(A2388,'entry data'!B:H,7,0)))</f>
        <v/>
      </c>
      <c r="H2388" s="27" t="str">
        <f>IF(A2388="","",IF(B2388=1,VLOOKUP(A2388,'entry data'!B:D,3,0),I2387))</f>
        <v/>
      </c>
      <c r="I2388" s="28" t="str">
        <f t="shared" si="311"/>
        <v/>
      </c>
      <c r="J2388" s="23" t="str">
        <f t="shared" si="312"/>
        <v/>
      </c>
      <c r="K2388" s="25" t="str">
        <f t="shared" si="313"/>
        <v/>
      </c>
      <c r="L2388" s="25" t="str">
        <f t="shared" si="314"/>
        <v/>
      </c>
      <c r="M2388" s="25" t="str">
        <f t="shared" si="316"/>
        <v/>
      </c>
      <c r="N2388" s="25" t="str">
        <f>IF(A2388="","",IF(K2388&lt;VLOOKUP(A2388,'entry data'!B:G,6,0),K2388+M2388,VLOOKUP(A2388,'entry data'!B:G,6,0)))</f>
        <v/>
      </c>
      <c r="O2388" s="25" t="str">
        <f t="shared" si="315"/>
        <v/>
      </c>
      <c r="P2388" s="25" t="str">
        <f t="shared" si="317"/>
        <v/>
      </c>
    </row>
    <row r="2389" spans="1:16" x14ac:dyDescent="0.25">
      <c r="A2389" s="23" t="str">
        <f>IF(A2388="","",IF(O2388&gt;0.1,A2388,IF(A2388=MAX('entry data'!$B$8:$B$17),"",A2388+1)))</f>
        <v/>
      </c>
      <c r="B2389" s="23" t="str">
        <f t="shared" si="318"/>
        <v/>
      </c>
      <c r="C2389" s="23" t="str">
        <f>IF(ISERROR(VLOOKUP(A2389,'entry data'!B:G,6,0)),"",VLOOKUP(A2389,'entry data'!B:G,6,0))</f>
        <v/>
      </c>
      <c r="D2389" s="23" t="str">
        <f>IF(ISERROR(VLOOKUP(A2389,'entry data'!B:C,2,0)),"",VLOOKUP(A2389,'entry data'!B:C,2,0))</f>
        <v/>
      </c>
      <c r="E2389" s="23" t="str">
        <f>IF(ISERROR(VLOOKUP(A2389,'entry data'!B:E,4,0)),"",VLOOKUP(A2389,'entry data'!B:E,4,0))</f>
        <v/>
      </c>
      <c r="F2389" s="25" t="str">
        <f>IF(A2389="","",IF(ISERROR(VLOOKUP(A2389,'entry data'!B:F,5,0)),"",VLOOKUP(A2389,'entry data'!B:F,5,0)))</f>
        <v/>
      </c>
      <c r="G2389" s="26" t="str">
        <f>IF(A2389="","",IF(ISERROR(VLOOKUP(A2389,'entry data'!B:H,7,0)),"",VLOOKUP(A2389,'entry data'!B:H,7,0)))</f>
        <v/>
      </c>
      <c r="H2389" s="27" t="str">
        <f>IF(A2389="","",IF(B2389=1,VLOOKUP(A2389,'entry data'!B:D,3,0),I2388))</f>
        <v/>
      </c>
      <c r="I2389" s="28" t="str">
        <f t="shared" si="311"/>
        <v/>
      </c>
      <c r="J2389" s="23" t="str">
        <f t="shared" si="312"/>
        <v/>
      </c>
      <c r="K2389" s="25" t="str">
        <f t="shared" si="313"/>
        <v/>
      </c>
      <c r="L2389" s="25" t="str">
        <f t="shared" si="314"/>
        <v/>
      </c>
      <c r="M2389" s="25" t="str">
        <f t="shared" si="316"/>
        <v/>
      </c>
      <c r="N2389" s="25" t="str">
        <f>IF(A2389="","",IF(K2389&lt;VLOOKUP(A2389,'entry data'!B:G,6,0),K2389+M2389,VLOOKUP(A2389,'entry data'!B:G,6,0)))</f>
        <v/>
      </c>
      <c r="O2389" s="25" t="str">
        <f t="shared" si="315"/>
        <v/>
      </c>
      <c r="P2389" s="25" t="str">
        <f t="shared" si="317"/>
        <v/>
      </c>
    </row>
    <row r="2390" spans="1:16" x14ac:dyDescent="0.25">
      <c r="A2390" s="23" t="str">
        <f>IF(A2389="","",IF(O2389&gt;0.1,A2389,IF(A2389=MAX('entry data'!$B$8:$B$17),"",A2389+1)))</f>
        <v/>
      </c>
      <c r="B2390" s="23" t="str">
        <f t="shared" si="318"/>
        <v/>
      </c>
      <c r="C2390" s="23" t="str">
        <f>IF(ISERROR(VLOOKUP(A2390,'entry data'!B:G,6,0)),"",VLOOKUP(A2390,'entry data'!B:G,6,0))</f>
        <v/>
      </c>
      <c r="D2390" s="23" t="str">
        <f>IF(ISERROR(VLOOKUP(A2390,'entry data'!B:C,2,0)),"",VLOOKUP(A2390,'entry data'!B:C,2,0))</f>
        <v/>
      </c>
      <c r="E2390" s="23" t="str">
        <f>IF(ISERROR(VLOOKUP(A2390,'entry data'!B:E,4,0)),"",VLOOKUP(A2390,'entry data'!B:E,4,0))</f>
        <v/>
      </c>
      <c r="F2390" s="25" t="str">
        <f>IF(A2390="","",IF(ISERROR(VLOOKUP(A2390,'entry data'!B:F,5,0)),"",VLOOKUP(A2390,'entry data'!B:F,5,0)))</f>
        <v/>
      </c>
      <c r="G2390" s="26" t="str">
        <f>IF(A2390="","",IF(ISERROR(VLOOKUP(A2390,'entry data'!B:H,7,0)),"",VLOOKUP(A2390,'entry data'!B:H,7,0)))</f>
        <v/>
      </c>
      <c r="H2390" s="27" t="str">
        <f>IF(A2390="","",IF(B2390=1,VLOOKUP(A2390,'entry data'!B:D,3,0),I2389))</f>
        <v/>
      </c>
      <c r="I2390" s="28" t="str">
        <f t="shared" si="311"/>
        <v/>
      </c>
      <c r="J2390" s="23" t="str">
        <f t="shared" si="312"/>
        <v/>
      </c>
      <c r="K2390" s="25" t="str">
        <f t="shared" si="313"/>
        <v/>
      </c>
      <c r="L2390" s="25" t="str">
        <f t="shared" si="314"/>
        <v/>
      </c>
      <c r="M2390" s="25" t="str">
        <f t="shared" si="316"/>
        <v/>
      </c>
      <c r="N2390" s="25" t="str">
        <f>IF(A2390="","",IF(K2390&lt;VLOOKUP(A2390,'entry data'!B:G,6,0),K2390+M2390,VLOOKUP(A2390,'entry data'!B:G,6,0)))</f>
        <v/>
      </c>
      <c r="O2390" s="25" t="str">
        <f t="shared" si="315"/>
        <v/>
      </c>
      <c r="P2390" s="25" t="str">
        <f t="shared" si="317"/>
        <v/>
      </c>
    </row>
    <row r="2391" spans="1:16" x14ac:dyDescent="0.25">
      <c r="A2391" s="23" t="str">
        <f>IF(A2390="","",IF(O2390&gt;0.1,A2390,IF(A2390=MAX('entry data'!$B$8:$B$17),"",A2390+1)))</f>
        <v/>
      </c>
      <c r="B2391" s="23" t="str">
        <f t="shared" si="318"/>
        <v/>
      </c>
      <c r="C2391" s="23" t="str">
        <f>IF(ISERROR(VLOOKUP(A2391,'entry data'!B:G,6,0)),"",VLOOKUP(A2391,'entry data'!B:G,6,0))</f>
        <v/>
      </c>
      <c r="D2391" s="23" t="str">
        <f>IF(ISERROR(VLOOKUP(A2391,'entry data'!B:C,2,0)),"",VLOOKUP(A2391,'entry data'!B:C,2,0))</f>
        <v/>
      </c>
      <c r="E2391" s="23" t="str">
        <f>IF(ISERROR(VLOOKUP(A2391,'entry data'!B:E,4,0)),"",VLOOKUP(A2391,'entry data'!B:E,4,0))</f>
        <v/>
      </c>
      <c r="F2391" s="25" t="str">
        <f>IF(A2391="","",IF(ISERROR(VLOOKUP(A2391,'entry data'!B:F,5,0)),"",VLOOKUP(A2391,'entry data'!B:F,5,0)))</f>
        <v/>
      </c>
      <c r="G2391" s="26" t="str">
        <f>IF(A2391="","",IF(ISERROR(VLOOKUP(A2391,'entry data'!B:H,7,0)),"",VLOOKUP(A2391,'entry data'!B:H,7,0)))</f>
        <v/>
      </c>
      <c r="H2391" s="27" t="str">
        <f>IF(A2391="","",IF(B2391=1,VLOOKUP(A2391,'entry data'!B:D,3,0),I2390))</f>
        <v/>
      </c>
      <c r="I2391" s="28" t="str">
        <f t="shared" ref="I2391:I2454" si="319">IF(A2391="","",IF(E2391="weekly",7,IF(E2391="fortnightly",14,DATE(IF(MONTH(H2391)=12,YEAR(H2391)+1,YEAR(H2391)),IF(MONTH(H2391)=12,1,MONTH(H2391)+1),DAY(H2391))-H2391))+H2391)</f>
        <v/>
      </c>
      <c r="J2391" s="23" t="str">
        <f t="shared" ref="J2391:J2454" si="320">IF(A2391="","",IF(MONTH(I2391)&lt;10,YEAR(I2391)&amp;"-0"&amp;MONTH(I2391),YEAR(I2391)&amp;"-"&amp;MONTH(I2391)))</f>
        <v/>
      </c>
      <c r="K2391" s="25" t="str">
        <f t="shared" ref="K2391:K2454" si="321">IF(A2391="","",IF(B2391=1,F2391,O2390))</f>
        <v/>
      </c>
      <c r="L2391" s="25" t="str">
        <f t="shared" ref="L2391:L2454" si="322">IF(A2391="","",N2391-M2391)</f>
        <v/>
      </c>
      <c r="M2391" s="25" t="str">
        <f t="shared" si="316"/>
        <v/>
      </c>
      <c r="N2391" s="25" t="str">
        <f>IF(A2391="","",IF(K2391&lt;VLOOKUP(A2391,'entry data'!B:G,6,0),K2391+M2391,VLOOKUP(A2391,'entry data'!B:G,6,0)))</f>
        <v/>
      </c>
      <c r="O2391" s="25" t="str">
        <f t="shared" ref="O2391:O2454" si="323">IF(A2391="","",K2391-L2391)</f>
        <v/>
      </c>
      <c r="P2391" s="25" t="str">
        <f t="shared" si="317"/>
        <v/>
      </c>
    </row>
    <row r="2392" spans="1:16" x14ac:dyDescent="0.25">
      <c r="A2392" s="23" t="str">
        <f>IF(A2391="","",IF(O2391&gt;0.1,A2391,IF(A2391=MAX('entry data'!$B$8:$B$17),"",A2391+1)))</f>
        <v/>
      </c>
      <c r="B2392" s="23" t="str">
        <f t="shared" si="318"/>
        <v/>
      </c>
      <c r="C2392" s="23" t="str">
        <f>IF(ISERROR(VLOOKUP(A2392,'entry data'!B:G,6,0)),"",VLOOKUP(A2392,'entry data'!B:G,6,0))</f>
        <v/>
      </c>
      <c r="D2392" s="23" t="str">
        <f>IF(ISERROR(VLOOKUP(A2392,'entry data'!B:C,2,0)),"",VLOOKUP(A2392,'entry data'!B:C,2,0))</f>
        <v/>
      </c>
      <c r="E2392" s="23" t="str">
        <f>IF(ISERROR(VLOOKUP(A2392,'entry data'!B:E,4,0)),"",VLOOKUP(A2392,'entry data'!B:E,4,0))</f>
        <v/>
      </c>
      <c r="F2392" s="25" t="str">
        <f>IF(A2392="","",IF(ISERROR(VLOOKUP(A2392,'entry data'!B:F,5,0)),"",VLOOKUP(A2392,'entry data'!B:F,5,0)))</f>
        <v/>
      </c>
      <c r="G2392" s="26" t="str">
        <f>IF(A2392="","",IF(ISERROR(VLOOKUP(A2392,'entry data'!B:H,7,0)),"",VLOOKUP(A2392,'entry data'!B:H,7,0)))</f>
        <v/>
      </c>
      <c r="H2392" s="27" t="str">
        <f>IF(A2392="","",IF(B2392=1,VLOOKUP(A2392,'entry data'!B:D,3,0),I2391))</f>
        <v/>
      </c>
      <c r="I2392" s="28" t="str">
        <f t="shared" si="319"/>
        <v/>
      </c>
      <c r="J2392" s="23" t="str">
        <f t="shared" si="320"/>
        <v/>
      </c>
      <c r="K2392" s="25" t="str">
        <f t="shared" si="321"/>
        <v/>
      </c>
      <c r="L2392" s="25" t="str">
        <f t="shared" si="322"/>
        <v/>
      </c>
      <c r="M2392" s="25" t="str">
        <f t="shared" si="316"/>
        <v/>
      </c>
      <c r="N2392" s="25" t="str">
        <f>IF(A2392="","",IF(K2392&lt;VLOOKUP(A2392,'entry data'!B:G,6,0),K2392+M2392,VLOOKUP(A2392,'entry data'!B:G,6,0)))</f>
        <v/>
      </c>
      <c r="O2392" s="25" t="str">
        <f t="shared" si="323"/>
        <v/>
      </c>
      <c r="P2392" s="25" t="str">
        <f t="shared" si="317"/>
        <v/>
      </c>
    </row>
    <row r="2393" spans="1:16" x14ac:dyDescent="0.25">
      <c r="A2393" s="23" t="str">
        <f>IF(A2392="","",IF(O2392&gt;0.1,A2392,IF(A2392=MAX('entry data'!$B$8:$B$17),"",A2392+1)))</f>
        <v/>
      </c>
      <c r="B2393" s="23" t="str">
        <f t="shared" si="318"/>
        <v/>
      </c>
      <c r="C2393" s="23" t="str">
        <f>IF(ISERROR(VLOOKUP(A2393,'entry data'!B:G,6,0)),"",VLOOKUP(A2393,'entry data'!B:G,6,0))</f>
        <v/>
      </c>
      <c r="D2393" s="23" t="str">
        <f>IF(ISERROR(VLOOKUP(A2393,'entry data'!B:C,2,0)),"",VLOOKUP(A2393,'entry data'!B:C,2,0))</f>
        <v/>
      </c>
      <c r="E2393" s="23" t="str">
        <f>IF(ISERROR(VLOOKUP(A2393,'entry data'!B:E,4,0)),"",VLOOKUP(A2393,'entry data'!B:E,4,0))</f>
        <v/>
      </c>
      <c r="F2393" s="25" t="str">
        <f>IF(A2393="","",IF(ISERROR(VLOOKUP(A2393,'entry data'!B:F,5,0)),"",VLOOKUP(A2393,'entry data'!B:F,5,0)))</f>
        <v/>
      </c>
      <c r="G2393" s="26" t="str">
        <f>IF(A2393="","",IF(ISERROR(VLOOKUP(A2393,'entry data'!B:H,7,0)),"",VLOOKUP(A2393,'entry data'!B:H,7,0)))</f>
        <v/>
      </c>
      <c r="H2393" s="27" t="str">
        <f>IF(A2393="","",IF(B2393=1,VLOOKUP(A2393,'entry data'!B:D,3,0),I2392))</f>
        <v/>
      </c>
      <c r="I2393" s="28" t="str">
        <f t="shared" si="319"/>
        <v/>
      </c>
      <c r="J2393" s="23" t="str">
        <f t="shared" si="320"/>
        <v/>
      </c>
      <c r="K2393" s="25" t="str">
        <f t="shared" si="321"/>
        <v/>
      </c>
      <c r="L2393" s="25" t="str">
        <f t="shared" si="322"/>
        <v/>
      </c>
      <c r="M2393" s="25" t="str">
        <f t="shared" si="316"/>
        <v/>
      </c>
      <c r="N2393" s="25" t="str">
        <f>IF(A2393="","",IF(K2393&lt;VLOOKUP(A2393,'entry data'!B:G,6,0),K2393+M2393,VLOOKUP(A2393,'entry data'!B:G,6,0)))</f>
        <v/>
      </c>
      <c r="O2393" s="25" t="str">
        <f t="shared" si="323"/>
        <v/>
      </c>
      <c r="P2393" s="25" t="str">
        <f t="shared" si="317"/>
        <v/>
      </c>
    </row>
    <row r="2394" spans="1:16" x14ac:dyDescent="0.25">
      <c r="A2394" s="23" t="str">
        <f>IF(A2393="","",IF(O2393&gt;0.1,A2393,IF(A2393=MAX('entry data'!$B$8:$B$17),"",A2393+1)))</f>
        <v/>
      </c>
      <c r="B2394" s="23" t="str">
        <f t="shared" si="318"/>
        <v/>
      </c>
      <c r="C2394" s="23" t="str">
        <f>IF(ISERROR(VLOOKUP(A2394,'entry data'!B:G,6,0)),"",VLOOKUP(A2394,'entry data'!B:G,6,0))</f>
        <v/>
      </c>
      <c r="D2394" s="23" t="str">
        <f>IF(ISERROR(VLOOKUP(A2394,'entry data'!B:C,2,0)),"",VLOOKUP(A2394,'entry data'!B:C,2,0))</f>
        <v/>
      </c>
      <c r="E2394" s="23" t="str">
        <f>IF(ISERROR(VLOOKUP(A2394,'entry data'!B:E,4,0)),"",VLOOKUP(A2394,'entry data'!B:E,4,0))</f>
        <v/>
      </c>
      <c r="F2394" s="25" t="str">
        <f>IF(A2394="","",IF(ISERROR(VLOOKUP(A2394,'entry data'!B:F,5,0)),"",VLOOKUP(A2394,'entry data'!B:F,5,0)))</f>
        <v/>
      </c>
      <c r="G2394" s="26" t="str">
        <f>IF(A2394="","",IF(ISERROR(VLOOKUP(A2394,'entry data'!B:H,7,0)),"",VLOOKUP(A2394,'entry data'!B:H,7,0)))</f>
        <v/>
      </c>
      <c r="H2394" s="27" t="str">
        <f>IF(A2394="","",IF(B2394=1,VLOOKUP(A2394,'entry data'!B:D,3,0),I2393))</f>
        <v/>
      </c>
      <c r="I2394" s="28" t="str">
        <f t="shared" si="319"/>
        <v/>
      </c>
      <c r="J2394" s="23" t="str">
        <f t="shared" si="320"/>
        <v/>
      </c>
      <c r="K2394" s="25" t="str">
        <f t="shared" si="321"/>
        <v/>
      </c>
      <c r="L2394" s="25" t="str">
        <f t="shared" si="322"/>
        <v/>
      </c>
      <c r="M2394" s="25" t="str">
        <f t="shared" si="316"/>
        <v/>
      </c>
      <c r="N2394" s="25" t="str">
        <f>IF(A2394="","",IF(K2394&lt;VLOOKUP(A2394,'entry data'!B:G,6,0),K2394+M2394,VLOOKUP(A2394,'entry data'!B:G,6,0)))</f>
        <v/>
      </c>
      <c r="O2394" s="25" t="str">
        <f t="shared" si="323"/>
        <v/>
      </c>
      <c r="P2394" s="25" t="str">
        <f t="shared" si="317"/>
        <v/>
      </c>
    </row>
    <row r="2395" spans="1:16" x14ac:dyDescent="0.25">
      <c r="A2395" s="23" t="str">
        <f>IF(A2394="","",IF(O2394&gt;0.1,A2394,IF(A2394=MAX('entry data'!$B$8:$B$17),"",A2394+1)))</f>
        <v/>
      </c>
      <c r="B2395" s="23" t="str">
        <f t="shared" si="318"/>
        <v/>
      </c>
      <c r="C2395" s="23" t="str">
        <f>IF(ISERROR(VLOOKUP(A2395,'entry data'!B:G,6,0)),"",VLOOKUP(A2395,'entry data'!B:G,6,0))</f>
        <v/>
      </c>
      <c r="D2395" s="23" t="str">
        <f>IF(ISERROR(VLOOKUP(A2395,'entry data'!B:C,2,0)),"",VLOOKUP(A2395,'entry data'!B:C,2,0))</f>
        <v/>
      </c>
      <c r="E2395" s="23" t="str">
        <f>IF(ISERROR(VLOOKUP(A2395,'entry data'!B:E,4,0)),"",VLOOKUP(A2395,'entry data'!B:E,4,0))</f>
        <v/>
      </c>
      <c r="F2395" s="25" t="str">
        <f>IF(A2395="","",IF(ISERROR(VLOOKUP(A2395,'entry data'!B:F,5,0)),"",VLOOKUP(A2395,'entry data'!B:F,5,0)))</f>
        <v/>
      </c>
      <c r="G2395" s="26" t="str">
        <f>IF(A2395="","",IF(ISERROR(VLOOKUP(A2395,'entry data'!B:H,7,0)),"",VLOOKUP(A2395,'entry data'!B:H,7,0)))</f>
        <v/>
      </c>
      <c r="H2395" s="27" t="str">
        <f>IF(A2395="","",IF(B2395=1,VLOOKUP(A2395,'entry data'!B:D,3,0),I2394))</f>
        <v/>
      </c>
      <c r="I2395" s="28" t="str">
        <f t="shared" si="319"/>
        <v/>
      </c>
      <c r="J2395" s="23" t="str">
        <f t="shared" si="320"/>
        <v/>
      </c>
      <c r="K2395" s="25" t="str">
        <f t="shared" si="321"/>
        <v/>
      </c>
      <c r="L2395" s="25" t="str">
        <f t="shared" si="322"/>
        <v/>
      </c>
      <c r="M2395" s="25" t="str">
        <f t="shared" si="316"/>
        <v/>
      </c>
      <c r="N2395" s="25" t="str">
        <f>IF(A2395="","",IF(K2395&lt;VLOOKUP(A2395,'entry data'!B:G,6,0),K2395+M2395,VLOOKUP(A2395,'entry data'!B:G,6,0)))</f>
        <v/>
      </c>
      <c r="O2395" s="25" t="str">
        <f t="shared" si="323"/>
        <v/>
      </c>
      <c r="P2395" s="25" t="str">
        <f t="shared" si="317"/>
        <v/>
      </c>
    </row>
    <row r="2396" spans="1:16" x14ac:dyDescent="0.25">
      <c r="A2396" s="23" t="str">
        <f>IF(A2395="","",IF(O2395&gt;0.1,A2395,IF(A2395=MAX('entry data'!$B$8:$B$17),"",A2395+1)))</f>
        <v/>
      </c>
      <c r="B2396" s="23" t="str">
        <f t="shared" si="318"/>
        <v/>
      </c>
      <c r="C2396" s="23" t="str">
        <f>IF(ISERROR(VLOOKUP(A2396,'entry data'!B:G,6,0)),"",VLOOKUP(A2396,'entry data'!B:G,6,0))</f>
        <v/>
      </c>
      <c r="D2396" s="23" t="str">
        <f>IF(ISERROR(VLOOKUP(A2396,'entry data'!B:C,2,0)),"",VLOOKUP(A2396,'entry data'!B:C,2,0))</f>
        <v/>
      </c>
      <c r="E2396" s="23" t="str">
        <f>IF(ISERROR(VLOOKUP(A2396,'entry data'!B:E,4,0)),"",VLOOKUP(A2396,'entry data'!B:E,4,0))</f>
        <v/>
      </c>
      <c r="F2396" s="25" t="str">
        <f>IF(A2396="","",IF(ISERROR(VLOOKUP(A2396,'entry data'!B:F,5,0)),"",VLOOKUP(A2396,'entry data'!B:F,5,0)))</f>
        <v/>
      </c>
      <c r="G2396" s="26" t="str">
        <f>IF(A2396="","",IF(ISERROR(VLOOKUP(A2396,'entry data'!B:H,7,0)),"",VLOOKUP(A2396,'entry data'!B:H,7,0)))</f>
        <v/>
      </c>
      <c r="H2396" s="27" t="str">
        <f>IF(A2396="","",IF(B2396=1,VLOOKUP(A2396,'entry data'!B:D,3,0),I2395))</f>
        <v/>
      </c>
      <c r="I2396" s="28" t="str">
        <f t="shared" si="319"/>
        <v/>
      </c>
      <c r="J2396" s="23" t="str">
        <f t="shared" si="320"/>
        <v/>
      </c>
      <c r="K2396" s="25" t="str">
        <f t="shared" si="321"/>
        <v/>
      </c>
      <c r="L2396" s="25" t="str">
        <f t="shared" si="322"/>
        <v/>
      </c>
      <c r="M2396" s="25" t="str">
        <f t="shared" si="316"/>
        <v/>
      </c>
      <c r="N2396" s="25" t="str">
        <f>IF(A2396="","",IF(K2396&lt;VLOOKUP(A2396,'entry data'!B:G,6,0),K2396+M2396,VLOOKUP(A2396,'entry data'!B:G,6,0)))</f>
        <v/>
      </c>
      <c r="O2396" s="25" t="str">
        <f t="shared" si="323"/>
        <v/>
      </c>
      <c r="P2396" s="25" t="str">
        <f t="shared" si="317"/>
        <v/>
      </c>
    </row>
    <row r="2397" spans="1:16" x14ac:dyDescent="0.25">
      <c r="A2397" s="23" t="str">
        <f>IF(A2396="","",IF(O2396&gt;0.1,A2396,IF(A2396=MAX('entry data'!$B$8:$B$17),"",A2396+1)))</f>
        <v/>
      </c>
      <c r="B2397" s="23" t="str">
        <f t="shared" si="318"/>
        <v/>
      </c>
      <c r="C2397" s="23" t="str">
        <f>IF(ISERROR(VLOOKUP(A2397,'entry data'!B:G,6,0)),"",VLOOKUP(A2397,'entry data'!B:G,6,0))</f>
        <v/>
      </c>
      <c r="D2397" s="23" t="str">
        <f>IF(ISERROR(VLOOKUP(A2397,'entry data'!B:C,2,0)),"",VLOOKUP(A2397,'entry data'!B:C,2,0))</f>
        <v/>
      </c>
      <c r="E2397" s="23" t="str">
        <f>IF(ISERROR(VLOOKUP(A2397,'entry data'!B:E,4,0)),"",VLOOKUP(A2397,'entry data'!B:E,4,0))</f>
        <v/>
      </c>
      <c r="F2397" s="25" t="str">
        <f>IF(A2397="","",IF(ISERROR(VLOOKUP(A2397,'entry data'!B:F,5,0)),"",VLOOKUP(A2397,'entry data'!B:F,5,0)))</f>
        <v/>
      </c>
      <c r="G2397" s="26" t="str">
        <f>IF(A2397="","",IF(ISERROR(VLOOKUP(A2397,'entry data'!B:H,7,0)),"",VLOOKUP(A2397,'entry data'!B:H,7,0)))</f>
        <v/>
      </c>
      <c r="H2397" s="27" t="str">
        <f>IF(A2397="","",IF(B2397=1,VLOOKUP(A2397,'entry data'!B:D,3,0),I2396))</f>
        <v/>
      </c>
      <c r="I2397" s="28" t="str">
        <f t="shared" si="319"/>
        <v/>
      </c>
      <c r="J2397" s="23" t="str">
        <f t="shared" si="320"/>
        <v/>
      </c>
      <c r="K2397" s="25" t="str">
        <f t="shared" si="321"/>
        <v/>
      </c>
      <c r="L2397" s="25" t="str">
        <f t="shared" si="322"/>
        <v/>
      </c>
      <c r="M2397" s="25" t="str">
        <f t="shared" si="316"/>
        <v/>
      </c>
      <c r="N2397" s="25" t="str">
        <f>IF(A2397="","",IF(K2397&lt;VLOOKUP(A2397,'entry data'!B:G,6,0),K2397+M2397,VLOOKUP(A2397,'entry data'!B:G,6,0)))</f>
        <v/>
      </c>
      <c r="O2397" s="25" t="str">
        <f t="shared" si="323"/>
        <v/>
      </c>
      <c r="P2397" s="25" t="str">
        <f t="shared" si="317"/>
        <v/>
      </c>
    </row>
    <row r="2398" spans="1:16" x14ac:dyDescent="0.25">
      <c r="A2398" s="23" t="str">
        <f>IF(A2397="","",IF(O2397&gt;0.1,A2397,IF(A2397=MAX('entry data'!$B$8:$B$17),"",A2397+1)))</f>
        <v/>
      </c>
      <c r="B2398" s="23" t="str">
        <f t="shared" si="318"/>
        <v/>
      </c>
      <c r="C2398" s="23" t="str">
        <f>IF(ISERROR(VLOOKUP(A2398,'entry data'!B:G,6,0)),"",VLOOKUP(A2398,'entry data'!B:G,6,0))</f>
        <v/>
      </c>
      <c r="D2398" s="23" t="str">
        <f>IF(ISERROR(VLOOKUP(A2398,'entry data'!B:C,2,0)),"",VLOOKUP(A2398,'entry data'!B:C,2,0))</f>
        <v/>
      </c>
      <c r="E2398" s="23" t="str">
        <f>IF(ISERROR(VLOOKUP(A2398,'entry data'!B:E,4,0)),"",VLOOKUP(A2398,'entry data'!B:E,4,0))</f>
        <v/>
      </c>
      <c r="F2398" s="25" t="str">
        <f>IF(A2398="","",IF(ISERROR(VLOOKUP(A2398,'entry data'!B:F,5,0)),"",VLOOKUP(A2398,'entry data'!B:F,5,0)))</f>
        <v/>
      </c>
      <c r="G2398" s="26" t="str">
        <f>IF(A2398="","",IF(ISERROR(VLOOKUP(A2398,'entry data'!B:H,7,0)),"",VLOOKUP(A2398,'entry data'!B:H,7,0)))</f>
        <v/>
      </c>
      <c r="H2398" s="27" t="str">
        <f>IF(A2398="","",IF(B2398=1,VLOOKUP(A2398,'entry data'!B:D,3,0),I2397))</f>
        <v/>
      </c>
      <c r="I2398" s="28" t="str">
        <f t="shared" si="319"/>
        <v/>
      </c>
      <c r="J2398" s="23" t="str">
        <f t="shared" si="320"/>
        <v/>
      </c>
      <c r="K2398" s="25" t="str">
        <f t="shared" si="321"/>
        <v/>
      </c>
      <c r="L2398" s="25" t="str">
        <f t="shared" si="322"/>
        <v/>
      </c>
      <c r="M2398" s="25" t="str">
        <f t="shared" si="316"/>
        <v/>
      </c>
      <c r="N2398" s="25" t="str">
        <f>IF(A2398="","",IF(K2398&lt;VLOOKUP(A2398,'entry data'!B:G,6,0),K2398+M2398,VLOOKUP(A2398,'entry data'!B:G,6,0)))</f>
        <v/>
      </c>
      <c r="O2398" s="25" t="str">
        <f t="shared" si="323"/>
        <v/>
      </c>
      <c r="P2398" s="25" t="str">
        <f t="shared" si="317"/>
        <v/>
      </c>
    </row>
    <row r="2399" spans="1:16" x14ac:dyDescent="0.25">
      <c r="A2399" s="23" t="str">
        <f>IF(A2398="","",IF(O2398&gt;0.1,A2398,IF(A2398=MAX('entry data'!$B$8:$B$17),"",A2398+1)))</f>
        <v/>
      </c>
      <c r="B2399" s="23" t="str">
        <f t="shared" si="318"/>
        <v/>
      </c>
      <c r="C2399" s="23" t="str">
        <f>IF(ISERROR(VLOOKUP(A2399,'entry data'!B:G,6,0)),"",VLOOKUP(A2399,'entry data'!B:G,6,0))</f>
        <v/>
      </c>
      <c r="D2399" s="23" t="str">
        <f>IF(ISERROR(VLOOKUP(A2399,'entry data'!B:C,2,0)),"",VLOOKUP(A2399,'entry data'!B:C,2,0))</f>
        <v/>
      </c>
      <c r="E2399" s="23" t="str">
        <f>IF(ISERROR(VLOOKUP(A2399,'entry data'!B:E,4,0)),"",VLOOKUP(A2399,'entry data'!B:E,4,0))</f>
        <v/>
      </c>
      <c r="F2399" s="25" t="str">
        <f>IF(A2399="","",IF(ISERROR(VLOOKUP(A2399,'entry data'!B:F,5,0)),"",VLOOKUP(A2399,'entry data'!B:F,5,0)))</f>
        <v/>
      </c>
      <c r="G2399" s="26" t="str">
        <f>IF(A2399="","",IF(ISERROR(VLOOKUP(A2399,'entry data'!B:H,7,0)),"",VLOOKUP(A2399,'entry data'!B:H,7,0)))</f>
        <v/>
      </c>
      <c r="H2399" s="27" t="str">
        <f>IF(A2399="","",IF(B2399=1,VLOOKUP(A2399,'entry data'!B:D,3,0),I2398))</f>
        <v/>
      </c>
      <c r="I2399" s="28" t="str">
        <f t="shared" si="319"/>
        <v/>
      </c>
      <c r="J2399" s="23" t="str">
        <f t="shared" si="320"/>
        <v/>
      </c>
      <c r="K2399" s="25" t="str">
        <f t="shared" si="321"/>
        <v/>
      </c>
      <c r="L2399" s="25" t="str">
        <f t="shared" si="322"/>
        <v/>
      </c>
      <c r="M2399" s="25" t="str">
        <f t="shared" si="316"/>
        <v/>
      </c>
      <c r="N2399" s="25" t="str">
        <f>IF(A2399="","",IF(K2399&lt;VLOOKUP(A2399,'entry data'!B:G,6,0),K2399+M2399,VLOOKUP(A2399,'entry data'!B:G,6,0)))</f>
        <v/>
      </c>
      <c r="O2399" s="25" t="str">
        <f t="shared" si="323"/>
        <v/>
      </c>
      <c r="P2399" s="25" t="str">
        <f t="shared" si="317"/>
        <v/>
      </c>
    </row>
    <row r="2400" spans="1:16" x14ac:dyDescent="0.25">
      <c r="A2400" s="23" t="str">
        <f>IF(A2399="","",IF(O2399&gt;0.1,A2399,IF(A2399=MAX('entry data'!$B$8:$B$17),"",A2399+1)))</f>
        <v/>
      </c>
      <c r="B2400" s="23" t="str">
        <f t="shared" si="318"/>
        <v/>
      </c>
      <c r="C2400" s="23" t="str">
        <f>IF(ISERROR(VLOOKUP(A2400,'entry data'!B:G,6,0)),"",VLOOKUP(A2400,'entry data'!B:G,6,0))</f>
        <v/>
      </c>
      <c r="D2400" s="23" t="str">
        <f>IF(ISERROR(VLOOKUP(A2400,'entry data'!B:C,2,0)),"",VLOOKUP(A2400,'entry data'!B:C,2,0))</f>
        <v/>
      </c>
      <c r="E2400" s="23" t="str">
        <f>IF(ISERROR(VLOOKUP(A2400,'entry data'!B:E,4,0)),"",VLOOKUP(A2400,'entry data'!B:E,4,0))</f>
        <v/>
      </c>
      <c r="F2400" s="25" t="str">
        <f>IF(A2400="","",IF(ISERROR(VLOOKUP(A2400,'entry data'!B:F,5,0)),"",VLOOKUP(A2400,'entry data'!B:F,5,0)))</f>
        <v/>
      </c>
      <c r="G2400" s="26" t="str">
        <f>IF(A2400="","",IF(ISERROR(VLOOKUP(A2400,'entry data'!B:H,7,0)),"",VLOOKUP(A2400,'entry data'!B:H,7,0)))</f>
        <v/>
      </c>
      <c r="H2400" s="27" t="str">
        <f>IF(A2400="","",IF(B2400=1,VLOOKUP(A2400,'entry data'!B:D,3,0),I2399))</f>
        <v/>
      </c>
      <c r="I2400" s="28" t="str">
        <f t="shared" si="319"/>
        <v/>
      </c>
      <c r="J2400" s="23" t="str">
        <f t="shared" si="320"/>
        <v/>
      </c>
      <c r="K2400" s="25" t="str">
        <f t="shared" si="321"/>
        <v/>
      </c>
      <c r="L2400" s="25" t="str">
        <f t="shared" si="322"/>
        <v/>
      </c>
      <c r="M2400" s="25" t="str">
        <f t="shared" si="316"/>
        <v/>
      </c>
      <c r="N2400" s="25" t="str">
        <f>IF(A2400="","",IF(K2400&lt;VLOOKUP(A2400,'entry data'!B:G,6,0),K2400+M2400,VLOOKUP(A2400,'entry data'!B:G,6,0)))</f>
        <v/>
      </c>
      <c r="O2400" s="25" t="str">
        <f t="shared" si="323"/>
        <v/>
      </c>
      <c r="P2400" s="25" t="str">
        <f t="shared" si="317"/>
        <v/>
      </c>
    </row>
    <row r="2401" spans="1:16" x14ac:dyDescent="0.25">
      <c r="A2401" s="23" t="str">
        <f>IF(A2400="","",IF(O2400&gt;0.1,A2400,IF(A2400=MAX('entry data'!$B$8:$B$17),"",A2400+1)))</f>
        <v/>
      </c>
      <c r="B2401" s="23" t="str">
        <f t="shared" si="318"/>
        <v/>
      </c>
      <c r="C2401" s="23" t="str">
        <f>IF(ISERROR(VLOOKUP(A2401,'entry data'!B:G,6,0)),"",VLOOKUP(A2401,'entry data'!B:G,6,0))</f>
        <v/>
      </c>
      <c r="D2401" s="23" t="str">
        <f>IF(ISERROR(VLOOKUP(A2401,'entry data'!B:C,2,0)),"",VLOOKUP(A2401,'entry data'!B:C,2,0))</f>
        <v/>
      </c>
      <c r="E2401" s="23" t="str">
        <f>IF(ISERROR(VLOOKUP(A2401,'entry data'!B:E,4,0)),"",VLOOKUP(A2401,'entry data'!B:E,4,0))</f>
        <v/>
      </c>
      <c r="F2401" s="25" t="str">
        <f>IF(A2401="","",IF(ISERROR(VLOOKUP(A2401,'entry data'!B:F,5,0)),"",VLOOKUP(A2401,'entry data'!B:F,5,0)))</f>
        <v/>
      </c>
      <c r="G2401" s="26" t="str">
        <f>IF(A2401="","",IF(ISERROR(VLOOKUP(A2401,'entry data'!B:H,7,0)),"",VLOOKUP(A2401,'entry data'!B:H,7,0)))</f>
        <v/>
      </c>
      <c r="H2401" s="27" t="str">
        <f>IF(A2401="","",IF(B2401=1,VLOOKUP(A2401,'entry data'!B:D,3,0),I2400))</f>
        <v/>
      </c>
      <c r="I2401" s="28" t="str">
        <f t="shared" si="319"/>
        <v/>
      </c>
      <c r="J2401" s="23" t="str">
        <f t="shared" si="320"/>
        <v/>
      </c>
      <c r="K2401" s="25" t="str">
        <f t="shared" si="321"/>
        <v/>
      </c>
      <c r="L2401" s="25" t="str">
        <f t="shared" si="322"/>
        <v/>
      </c>
      <c r="M2401" s="25" t="str">
        <f t="shared" si="316"/>
        <v/>
      </c>
      <c r="N2401" s="25" t="str">
        <f>IF(A2401="","",IF(K2401&lt;VLOOKUP(A2401,'entry data'!B:G,6,0),K2401+M2401,VLOOKUP(A2401,'entry data'!B:G,6,0)))</f>
        <v/>
      </c>
      <c r="O2401" s="25" t="str">
        <f t="shared" si="323"/>
        <v/>
      </c>
      <c r="P2401" s="25" t="str">
        <f t="shared" si="317"/>
        <v/>
      </c>
    </row>
    <row r="2402" spans="1:16" x14ac:dyDescent="0.25">
      <c r="A2402" s="23" t="str">
        <f>IF(A2401="","",IF(O2401&gt;0.1,A2401,IF(A2401=MAX('entry data'!$B$8:$B$17),"",A2401+1)))</f>
        <v/>
      </c>
      <c r="B2402" s="23" t="str">
        <f t="shared" si="318"/>
        <v/>
      </c>
      <c r="C2402" s="23" t="str">
        <f>IF(ISERROR(VLOOKUP(A2402,'entry data'!B:G,6,0)),"",VLOOKUP(A2402,'entry data'!B:G,6,0))</f>
        <v/>
      </c>
      <c r="D2402" s="23" t="str">
        <f>IF(ISERROR(VLOOKUP(A2402,'entry data'!B:C,2,0)),"",VLOOKUP(A2402,'entry data'!B:C,2,0))</f>
        <v/>
      </c>
      <c r="E2402" s="23" t="str">
        <f>IF(ISERROR(VLOOKUP(A2402,'entry data'!B:E,4,0)),"",VLOOKUP(A2402,'entry data'!B:E,4,0))</f>
        <v/>
      </c>
      <c r="F2402" s="25" t="str">
        <f>IF(A2402="","",IF(ISERROR(VLOOKUP(A2402,'entry data'!B:F,5,0)),"",VLOOKUP(A2402,'entry data'!B:F,5,0)))</f>
        <v/>
      </c>
      <c r="G2402" s="26" t="str">
        <f>IF(A2402="","",IF(ISERROR(VLOOKUP(A2402,'entry data'!B:H,7,0)),"",VLOOKUP(A2402,'entry data'!B:H,7,0)))</f>
        <v/>
      </c>
      <c r="H2402" s="27" t="str">
        <f>IF(A2402="","",IF(B2402=1,VLOOKUP(A2402,'entry data'!B:D,3,0),I2401))</f>
        <v/>
      </c>
      <c r="I2402" s="28" t="str">
        <f t="shared" si="319"/>
        <v/>
      </c>
      <c r="J2402" s="23" t="str">
        <f t="shared" si="320"/>
        <v/>
      </c>
      <c r="K2402" s="25" t="str">
        <f t="shared" si="321"/>
        <v/>
      </c>
      <c r="L2402" s="25" t="str">
        <f t="shared" si="322"/>
        <v/>
      </c>
      <c r="M2402" s="25" t="str">
        <f t="shared" si="316"/>
        <v/>
      </c>
      <c r="N2402" s="25" t="str">
        <f>IF(A2402="","",IF(K2402&lt;VLOOKUP(A2402,'entry data'!B:G,6,0),K2402+M2402,VLOOKUP(A2402,'entry data'!B:G,6,0)))</f>
        <v/>
      </c>
      <c r="O2402" s="25" t="str">
        <f t="shared" si="323"/>
        <v/>
      </c>
      <c r="P2402" s="25" t="str">
        <f t="shared" si="317"/>
        <v/>
      </c>
    </row>
    <row r="2403" spans="1:16" x14ac:dyDescent="0.25">
      <c r="A2403" s="23" t="str">
        <f>IF(A2402="","",IF(O2402&gt;0.1,A2402,IF(A2402=MAX('entry data'!$B$8:$B$17),"",A2402+1)))</f>
        <v/>
      </c>
      <c r="B2403" s="23" t="str">
        <f t="shared" si="318"/>
        <v/>
      </c>
      <c r="C2403" s="23" t="str">
        <f>IF(ISERROR(VLOOKUP(A2403,'entry data'!B:G,6,0)),"",VLOOKUP(A2403,'entry data'!B:G,6,0))</f>
        <v/>
      </c>
      <c r="D2403" s="23" t="str">
        <f>IF(ISERROR(VLOOKUP(A2403,'entry data'!B:C,2,0)),"",VLOOKUP(A2403,'entry data'!B:C,2,0))</f>
        <v/>
      </c>
      <c r="E2403" s="23" t="str">
        <f>IF(ISERROR(VLOOKUP(A2403,'entry data'!B:E,4,0)),"",VLOOKUP(A2403,'entry data'!B:E,4,0))</f>
        <v/>
      </c>
      <c r="F2403" s="25" t="str">
        <f>IF(A2403="","",IF(ISERROR(VLOOKUP(A2403,'entry data'!B:F,5,0)),"",VLOOKUP(A2403,'entry data'!B:F,5,0)))</f>
        <v/>
      </c>
      <c r="G2403" s="26" t="str">
        <f>IF(A2403="","",IF(ISERROR(VLOOKUP(A2403,'entry data'!B:H,7,0)),"",VLOOKUP(A2403,'entry data'!B:H,7,0)))</f>
        <v/>
      </c>
      <c r="H2403" s="27" t="str">
        <f>IF(A2403="","",IF(B2403=1,VLOOKUP(A2403,'entry data'!B:D,3,0),I2402))</f>
        <v/>
      </c>
      <c r="I2403" s="28" t="str">
        <f t="shared" si="319"/>
        <v/>
      </c>
      <c r="J2403" s="23" t="str">
        <f t="shared" si="320"/>
        <v/>
      </c>
      <c r="K2403" s="25" t="str">
        <f t="shared" si="321"/>
        <v/>
      </c>
      <c r="L2403" s="25" t="str">
        <f t="shared" si="322"/>
        <v/>
      </c>
      <c r="M2403" s="25" t="str">
        <f t="shared" si="316"/>
        <v/>
      </c>
      <c r="N2403" s="25" t="str">
        <f>IF(A2403="","",IF(K2403&lt;VLOOKUP(A2403,'entry data'!B:G,6,0),K2403+M2403,VLOOKUP(A2403,'entry data'!B:G,6,0)))</f>
        <v/>
      </c>
      <c r="O2403" s="25" t="str">
        <f t="shared" si="323"/>
        <v/>
      </c>
      <c r="P2403" s="25" t="str">
        <f t="shared" si="317"/>
        <v/>
      </c>
    </row>
    <row r="2404" spans="1:16" x14ac:dyDescent="0.25">
      <c r="A2404" s="23" t="str">
        <f>IF(A2403="","",IF(O2403&gt;0.1,A2403,IF(A2403=MAX('entry data'!$B$8:$B$17),"",A2403+1)))</f>
        <v/>
      </c>
      <c r="B2404" s="23" t="str">
        <f t="shared" si="318"/>
        <v/>
      </c>
      <c r="C2404" s="23" t="str">
        <f>IF(ISERROR(VLOOKUP(A2404,'entry data'!B:G,6,0)),"",VLOOKUP(A2404,'entry data'!B:G,6,0))</f>
        <v/>
      </c>
      <c r="D2404" s="23" t="str">
        <f>IF(ISERROR(VLOOKUP(A2404,'entry data'!B:C,2,0)),"",VLOOKUP(A2404,'entry data'!B:C,2,0))</f>
        <v/>
      </c>
      <c r="E2404" s="23" t="str">
        <f>IF(ISERROR(VLOOKUP(A2404,'entry data'!B:E,4,0)),"",VLOOKUP(A2404,'entry data'!B:E,4,0))</f>
        <v/>
      </c>
      <c r="F2404" s="25" t="str">
        <f>IF(A2404="","",IF(ISERROR(VLOOKUP(A2404,'entry data'!B:F,5,0)),"",VLOOKUP(A2404,'entry data'!B:F,5,0)))</f>
        <v/>
      </c>
      <c r="G2404" s="26" t="str">
        <f>IF(A2404="","",IF(ISERROR(VLOOKUP(A2404,'entry data'!B:H,7,0)),"",VLOOKUP(A2404,'entry data'!B:H,7,0)))</f>
        <v/>
      </c>
      <c r="H2404" s="27" t="str">
        <f>IF(A2404="","",IF(B2404=1,VLOOKUP(A2404,'entry data'!B:D,3,0),I2403))</f>
        <v/>
      </c>
      <c r="I2404" s="28" t="str">
        <f t="shared" si="319"/>
        <v/>
      </c>
      <c r="J2404" s="23" t="str">
        <f t="shared" si="320"/>
        <v/>
      </c>
      <c r="K2404" s="25" t="str">
        <f t="shared" si="321"/>
        <v/>
      </c>
      <c r="L2404" s="25" t="str">
        <f t="shared" si="322"/>
        <v/>
      </c>
      <c r="M2404" s="25" t="str">
        <f t="shared" si="316"/>
        <v/>
      </c>
      <c r="N2404" s="25" t="str">
        <f>IF(A2404="","",IF(K2404&lt;VLOOKUP(A2404,'entry data'!B:G,6,0),K2404+M2404,VLOOKUP(A2404,'entry data'!B:G,6,0)))</f>
        <v/>
      </c>
      <c r="O2404" s="25" t="str">
        <f t="shared" si="323"/>
        <v/>
      </c>
      <c r="P2404" s="25" t="str">
        <f t="shared" si="317"/>
        <v/>
      </c>
    </row>
    <row r="2405" spans="1:16" x14ac:dyDescent="0.25">
      <c r="A2405" s="23" t="str">
        <f>IF(A2404="","",IF(O2404&gt;0.1,A2404,IF(A2404=MAX('entry data'!$B$8:$B$17),"",A2404+1)))</f>
        <v/>
      </c>
      <c r="B2405" s="23" t="str">
        <f t="shared" si="318"/>
        <v/>
      </c>
      <c r="C2405" s="23" t="str">
        <f>IF(ISERROR(VLOOKUP(A2405,'entry data'!B:G,6,0)),"",VLOOKUP(A2405,'entry data'!B:G,6,0))</f>
        <v/>
      </c>
      <c r="D2405" s="23" t="str">
        <f>IF(ISERROR(VLOOKUP(A2405,'entry data'!B:C,2,0)),"",VLOOKUP(A2405,'entry data'!B:C,2,0))</f>
        <v/>
      </c>
      <c r="E2405" s="23" t="str">
        <f>IF(ISERROR(VLOOKUP(A2405,'entry data'!B:E,4,0)),"",VLOOKUP(A2405,'entry data'!B:E,4,0))</f>
        <v/>
      </c>
      <c r="F2405" s="25" t="str">
        <f>IF(A2405="","",IF(ISERROR(VLOOKUP(A2405,'entry data'!B:F,5,0)),"",VLOOKUP(A2405,'entry data'!B:F,5,0)))</f>
        <v/>
      </c>
      <c r="G2405" s="26" t="str">
        <f>IF(A2405="","",IF(ISERROR(VLOOKUP(A2405,'entry data'!B:H,7,0)),"",VLOOKUP(A2405,'entry data'!B:H,7,0)))</f>
        <v/>
      </c>
      <c r="H2405" s="27" t="str">
        <f>IF(A2405="","",IF(B2405=1,VLOOKUP(A2405,'entry data'!B:D,3,0),I2404))</f>
        <v/>
      </c>
      <c r="I2405" s="28" t="str">
        <f t="shared" si="319"/>
        <v/>
      </c>
      <c r="J2405" s="23" t="str">
        <f t="shared" si="320"/>
        <v/>
      </c>
      <c r="K2405" s="25" t="str">
        <f t="shared" si="321"/>
        <v/>
      </c>
      <c r="L2405" s="25" t="str">
        <f t="shared" si="322"/>
        <v/>
      </c>
      <c r="M2405" s="25" t="str">
        <f t="shared" si="316"/>
        <v/>
      </c>
      <c r="N2405" s="25" t="str">
        <f>IF(A2405="","",IF(K2405&lt;VLOOKUP(A2405,'entry data'!B:G,6,0),K2405+M2405,VLOOKUP(A2405,'entry data'!B:G,6,0)))</f>
        <v/>
      </c>
      <c r="O2405" s="25" t="str">
        <f t="shared" si="323"/>
        <v/>
      </c>
      <c r="P2405" s="25" t="str">
        <f t="shared" si="317"/>
        <v/>
      </c>
    </row>
    <row r="2406" spans="1:16" x14ac:dyDescent="0.25">
      <c r="A2406" s="23" t="str">
        <f>IF(A2405="","",IF(O2405&gt;0.1,A2405,IF(A2405=MAX('entry data'!$B$8:$B$17),"",A2405+1)))</f>
        <v/>
      </c>
      <c r="B2406" s="23" t="str">
        <f t="shared" si="318"/>
        <v/>
      </c>
      <c r="C2406" s="23" t="str">
        <f>IF(ISERROR(VLOOKUP(A2406,'entry data'!B:G,6,0)),"",VLOOKUP(A2406,'entry data'!B:G,6,0))</f>
        <v/>
      </c>
      <c r="D2406" s="23" t="str">
        <f>IF(ISERROR(VLOOKUP(A2406,'entry data'!B:C,2,0)),"",VLOOKUP(A2406,'entry data'!B:C,2,0))</f>
        <v/>
      </c>
      <c r="E2406" s="23" t="str">
        <f>IF(ISERROR(VLOOKUP(A2406,'entry data'!B:E,4,0)),"",VLOOKUP(A2406,'entry data'!B:E,4,0))</f>
        <v/>
      </c>
      <c r="F2406" s="25" t="str">
        <f>IF(A2406="","",IF(ISERROR(VLOOKUP(A2406,'entry data'!B:F,5,0)),"",VLOOKUP(A2406,'entry data'!B:F,5,0)))</f>
        <v/>
      </c>
      <c r="G2406" s="26" t="str">
        <f>IF(A2406="","",IF(ISERROR(VLOOKUP(A2406,'entry data'!B:H,7,0)),"",VLOOKUP(A2406,'entry data'!B:H,7,0)))</f>
        <v/>
      </c>
      <c r="H2406" s="27" t="str">
        <f>IF(A2406="","",IF(B2406=1,VLOOKUP(A2406,'entry data'!B:D,3,0),I2405))</f>
        <v/>
      </c>
      <c r="I2406" s="28" t="str">
        <f t="shared" si="319"/>
        <v/>
      </c>
      <c r="J2406" s="23" t="str">
        <f t="shared" si="320"/>
        <v/>
      </c>
      <c r="K2406" s="25" t="str">
        <f t="shared" si="321"/>
        <v/>
      </c>
      <c r="L2406" s="25" t="str">
        <f t="shared" si="322"/>
        <v/>
      </c>
      <c r="M2406" s="25" t="str">
        <f t="shared" si="316"/>
        <v/>
      </c>
      <c r="N2406" s="25" t="str">
        <f>IF(A2406="","",IF(K2406&lt;VLOOKUP(A2406,'entry data'!B:G,6,0),K2406+M2406,VLOOKUP(A2406,'entry data'!B:G,6,0)))</f>
        <v/>
      </c>
      <c r="O2406" s="25" t="str">
        <f t="shared" si="323"/>
        <v/>
      </c>
      <c r="P2406" s="25" t="str">
        <f t="shared" si="317"/>
        <v/>
      </c>
    </row>
    <row r="2407" spans="1:16" x14ac:dyDescent="0.25">
      <c r="A2407" s="23" t="str">
        <f>IF(A2406="","",IF(O2406&gt;0.1,A2406,IF(A2406=MAX('entry data'!$B$8:$B$17),"",A2406+1)))</f>
        <v/>
      </c>
      <c r="B2407" s="23" t="str">
        <f t="shared" si="318"/>
        <v/>
      </c>
      <c r="C2407" s="23" t="str">
        <f>IF(ISERROR(VLOOKUP(A2407,'entry data'!B:G,6,0)),"",VLOOKUP(A2407,'entry data'!B:G,6,0))</f>
        <v/>
      </c>
      <c r="D2407" s="23" t="str">
        <f>IF(ISERROR(VLOOKUP(A2407,'entry data'!B:C,2,0)),"",VLOOKUP(A2407,'entry data'!B:C,2,0))</f>
        <v/>
      </c>
      <c r="E2407" s="23" t="str">
        <f>IF(ISERROR(VLOOKUP(A2407,'entry data'!B:E,4,0)),"",VLOOKUP(A2407,'entry data'!B:E,4,0))</f>
        <v/>
      </c>
      <c r="F2407" s="25" t="str">
        <f>IF(A2407="","",IF(ISERROR(VLOOKUP(A2407,'entry data'!B:F,5,0)),"",VLOOKUP(A2407,'entry data'!B:F,5,0)))</f>
        <v/>
      </c>
      <c r="G2407" s="26" t="str">
        <f>IF(A2407="","",IF(ISERROR(VLOOKUP(A2407,'entry data'!B:H,7,0)),"",VLOOKUP(A2407,'entry data'!B:H,7,0)))</f>
        <v/>
      </c>
      <c r="H2407" s="27" t="str">
        <f>IF(A2407="","",IF(B2407=1,VLOOKUP(A2407,'entry data'!B:D,3,0),I2406))</f>
        <v/>
      </c>
      <c r="I2407" s="28" t="str">
        <f t="shared" si="319"/>
        <v/>
      </c>
      <c r="J2407" s="23" t="str">
        <f t="shared" si="320"/>
        <v/>
      </c>
      <c r="K2407" s="25" t="str">
        <f t="shared" si="321"/>
        <v/>
      </c>
      <c r="L2407" s="25" t="str">
        <f t="shared" si="322"/>
        <v/>
      </c>
      <c r="M2407" s="25" t="str">
        <f t="shared" si="316"/>
        <v/>
      </c>
      <c r="N2407" s="25" t="str">
        <f>IF(A2407="","",IF(K2407&lt;VLOOKUP(A2407,'entry data'!B:G,6,0),K2407+M2407,VLOOKUP(A2407,'entry data'!B:G,6,0)))</f>
        <v/>
      </c>
      <c r="O2407" s="25" t="str">
        <f t="shared" si="323"/>
        <v/>
      </c>
      <c r="P2407" s="25" t="str">
        <f t="shared" si="317"/>
        <v/>
      </c>
    </row>
    <row r="2408" spans="1:16" x14ac:dyDescent="0.25">
      <c r="A2408" s="23" t="str">
        <f>IF(A2407="","",IF(O2407&gt;0.1,A2407,IF(A2407=MAX('entry data'!$B$8:$B$17),"",A2407+1)))</f>
        <v/>
      </c>
      <c r="B2408" s="23" t="str">
        <f t="shared" si="318"/>
        <v/>
      </c>
      <c r="C2408" s="23" t="str">
        <f>IF(ISERROR(VLOOKUP(A2408,'entry data'!B:G,6,0)),"",VLOOKUP(A2408,'entry data'!B:G,6,0))</f>
        <v/>
      </c>
      <c r="D2408" s="23" t="str">
        <f>IF(ISERROR(VLOOKUP(A2408,'entry data'!B:C,2,0)),"",VLOOKUP(A2408,'entry data'!B:C,2,0))</f>
        <v/>
      </c>
      <c r="E2408" s="23" t="str">
        <f>IF(ISERROR(VLOOKUP(A2408,'entry data'!B:E,4,0)),"",VLOOKUP(A2408,'entry data'!B:E,4,0))</f>
        <v/>
      </c>
      <c r="F2408" s="25" t="str">
        <f>IF(A2408="","",IF(ISERROR(VLOOKUP(A2408,'entry data'!B:F,5,0)),"",VLOOKUP(A2408,'entry data'!B:F,5,0)))</f>
        <v/>
      </c>
      <c r="G2408" s="26" t="str">
        <f>IF(A2408="","",IF(ISERROR(VLOOKUP(A2408,'entry data'!B:H,7,0)),"",VLOOKUP(A2408,'entry data'!B:H,7,0)))</f>
        <v/>
      </c>
      <c r="H2408" s="27" t="str">
        <f>IF(A2408="","",IF(B2408=1,VLOOKUP(A2408,'entry data'!B:D,3,0),I2407))</f>
        <v/>
      </c>
      <c r="I2408" s="28" t="str">
        <f t="shared" si="319"/>
        <v/>
      </c>
      <c r="J2408" s="23" t="str">
        <f t="shared" si="320"/>
        <v/>
      </c>
      <c r="K2408" s="25" t="str">
        <f t="shared" si="321"/>
        <v/>
      </c>
      <c r="L2408" s="25" t="str">
        <f t="shared" si="322"/>
        <v/>
      </c>
      <c r="M2408" s="25" t="str">
        <f t="shared" si="316"/>
        <v/>
      </c>
      <c r="N2408" s="25" t="str">
        <f>IF(A2408="","",IF(K2408&lt;VLOOKUP(A2408,'entry data'!B:G,6,0),K2408+M2408,VLOOKUP(A2408,'entry data'!B:G,6,0)))</f>
        <v/>
      </c>
      <c r="O2408" s="25" t="str">
        <f t="shared" si="323"/>
        <v/>
      </c>
      <c r="P2408" s="25" t="str">
        <f t="shared" si="317"/>
        <v/>
      </c>
    </row>
    <row r="2409" spans="1:16" x14ac:dyDescent="0.25">
      <c r="A2409" s="23" t="str">
        <f>IF(A2408="","",IF(O2408&gt;0.1,A2408,IF(A2408=MAX('entry data'!$B$8:$B$17),"",A2408+1)))</f>
        <v/>
      </c>
      <c r="B2409" s="23" t="str">
        <f t="shared" si="318"/>
        <v/>
      </c>
      <c r="C2409" s="23" t="str">
        <f>IF(ISERROR(VLOOKUP(A2409,'entry data'!B:G,6,0)),"",VLOOKUP(A2409,'entry data'!B:G,6,0))</f>
        <v/>
      </c>
      <c r="D2409" s="23" t="str">
        <f>IF(ISERROR(VLOOKUP(A2409,'entry data'!B:C,2,0)),"",VLOOKUP(A2409,'entry data'!B:C,2,0))</f>
        <v/>
      </c>
      <c r="E2409" s="23" t="str">
        <f>IF(ISERROR(VLOOKUP(A2409,'entry data'!B:E,4,0)),"",VLOOKUP(A2409,'entry data'!B:E,4,0))</f>
        <v/>
      </c>
      <c r="F2409" s="25" t="str">
        <f>IF(A2409="","",IF(ISERROR(VLOOKUP(A2409,'entry data'!B:F,5,0)),"",VLOOKUP(A2409,'entry data'!B:F,5,0)))</f>
        <v/>
      </c>
      <c r="G2409" s="26" t="str">
        <f>IF(A2409="","",IF(ISERROR(VLOOKUP(A2409,'entry data'!B:H,7,0)),"",VLOOKUP(A2409,'entry data'!B:H,7,0)))</f>
        <v/>
      </c>
      <c r="H2409" s="27" t="str">
        <f>IF(A2409="","",IF(B2409=1,VLOOKUP(A2409,'entry data'!B:D,3,0),I2408))</f>
        <v/>
      </c>
      <c r="I2409" s="28" t="str">
        <f t="shared" si="319"/>
        <v/>
      </c>
      <c r="J2409" s="23" t="str">
        <f t="shared" si="320"/>
        <v/>
      </c>
      <c r="K2409" s="25" t="str">
        <f t="shared" si="321"/>
        <v/>
      </c>
      <c r="L2409" s="25" t="str">
        <f t="shared" si="322"/>
        <v/>
      </c>
      <c r="M2409" s="25" t="str">
        <f t="shared" si="316"/>
        <v/>
      </c>
      <c r="N2409" s="25" t="str">
        <f>IF(A2409="","",IF(K2409&lt;VLOOKUP(A2409,'entry data'!B:G,6,0),K2409+M2409,VLOOKUP(A2409,'entry data'!B:G,6,0)))</f>
        <v/>
      </c>
      <c r="O2409" s="25" t="str">
        <f t="shared" si="323"/>
        <v/>
      </c>
      <c r="P2409" s="25" t="str">
        <f t="shared" si="317"/>
        <v/>
      </c>
    </row>
    <row r="2410" spans="1:16" x14ac:dyDescent="0.25">
      <c r="A2410" s="23" t="str">
        <f>IF(A2409="","",IF(O2409&gt;0.1,A2409,IF(A2409=MAX('entry data'!$B$8:$B$17),"",A2409+1)))</f>
        <v/>
      </c>
      <c r="B2410" s="23" t="str">
        <f t="shared" si="318"/>
        <v/>
      </c>
      <c r="C2410" s="23" t="str">
        <f>IF(ISERROR(VLOOKUP(A2410,'entry data'!B:G,6,0)),"",VLOOKUP(A2410,'entry data'!B:G,6,0))</f>
        <v/>
      </c>
      <c r="D2410" s="23" t="str">
        <f>IF(ISERROR(VLOOKUP(A2410,'entry data'!B:C,2,0)),"",VLOOKUP(A2410,'entry data'!B:C,2,0))</f>
        <v/>
      </c>
      <c r="E2410" s="23" t="str">
        <f>IF(ISERROR(VLOOKUP(A2410,'entry data'!B:E,4,0)),"",VLOOKUP(A2410,'entry data'!B:E,4,0))</f>
        <v/>
      </c>
      <c r="F2410" s="25" t="str">
        <f>IF(A2410="","",IF(ISERROR(VLOOKUP(A2410,'entry data'!B:F,5,0)),"",VLOOKUP(A2410,'entry data'!B:F,5,0)))</f>
        <v/>
      </c>
      <c r="G2410" s="26" t="str">
        <f>IF(A2410="","",IF(ISERROR(VLOOKUP(A2410,'entry data'!B:H,7,0)),"",VLOOKUP(A2410,'entry data'!B:H,7,0)))</f>
        <v/>
      </c>
      <c r="H2410" s="27" t="str">
        <f>IF(A2410="","",IF(B2410=1,VLOOKUP(A2410,'entry data'!B:D,3,0),I2409))</f>
        <v/>
      </c>
      <c r="I2410" s="28" t="str">
        <f t="shared" si="319"/>
        <v/>
      </c>
      <c r="J2410" s="23" t="str">
        <f t="shared" si="320"/>
        <v/>
      </c>
      <c r="K2410" s="25" t="str">
        <f t="shared" si="321"/>
        <v/>
      </c>
      <c r="L2410" s="25" t="str">
        <f t="shared" si="322"/>
        <v/>
      </c>
      <c r="M2410" s="25" t="str">
        <f t="shared" si="316"/>
        <v/>
      </c>
      <c r="N2410" s="25" t="str">
        <f>IF(A2410="","",IF(K2410&lt;VLOOKUP(A2410,'entry data'!B:G,6,0),K2410+M2410,VLOOKUP(A2410,'entry data'!B:G,6,0)))</f>
        <v/>
      </c>
      <c r="O2410" s="25" t="str">
        <f t="shared" si="323"/>
        <v/>
      </c>
      <c r="P2410" s="25" t="str">
        <f t="shared" si="317"/>
        <v/>
      </c>
    </row>
    <row r="2411" spans="1:16" x14ac:dyDescent="0.25">
      <c r="A2411" s="23" t="str">
        <f>IF(A2410="","",IF(O2410&gt;0.1,A2410,IF(A2410=MAX('entry data'!$B$8:$B$17),"",A2410+1)))</f>
        <v/>
      </c>
      <c r="B2411" s="23" t="str">
        <f t="shared" si="318"/>
        <v/>
      </c>
      <c r="C2411" s="23" t="str">
        <f>IF(ISERROR(VLOOKUP(A2411,'entry data'!B:G,6,0)),"",VLOOKUP(A2411,'entry data'!B:G,6,0))</f>
        <v/>
      </c>
      <c r="D2411" s="23" t="str">
        <f>IF(ISERROR(VLOOKUP(A2411,'entry data'!B:C,2,0)),"",VLOOKUP(A2411,'entry data'!B:C,2,0))</f>
        <v/>
      </c>
      <c r="E2411" s="23" t="str">
        <f>IF(ISERROR(VLOOKUP(A2411,'entry data'!B:E,4,0)),"",VLOOKUP(A2411,'entry data'!B:E,4,0))</f>
        <v/>
      </c>
      <c r="F2411" s="25" t="str">
        <f>IF(A2411="","",IF(ISERROR(VLOOKUP(A2411,'entry data'!B:F,5,0)),"",VLOOKUP(A2411,'entry data'!B:F,5,0)))</f>
        <v/>
      </c>
      <c r="G2411" s="26" t="str">
        <f>IF(A2411="","",IF(ISERROR(VLOOKUP(A2411,'entry data'!B:H,7,0)),"",VLOOKUP(A2411,'entry data'!B:H,7,0)))</f>
        <v/>
      </c>
      <c r="H2411" s="27" t="str">
        <f>IF(A2411="","",IF(B2411=1,VLOOKUP(A2411,'entry data'!B:D,3,0),I2410))</f>
        <v/>
      </c>
      <c r="I2411" s="28" t="str">
        <f t="shared" si="319"/>
        <v/>
      </c>
      <c r="J2411" s="23" t="str">
        <f t="shared" si="320"/>
        <v/>
      </c>
      <c r="K2411" s="25" t="str">
        <f t="shared" si="321"/>
        <v/>
      </c>
      <c r="L2411" s="25" t="str">
        <f t="shared" si="322"/>
        <v/>
      </c>
      <c r="M2411" s="25" t="str">
        <f t="shared" si="316"/>
        <v/>
      </c>
      <c r="N2411" s="25" t="str">
        <f>IF(A2411="","",IF(K2411&lt;VLOOKUP(A2411,'entry data'!B:G,6,0),K2411+M2411,VLOOKUP(A2411,'entry data'!B:G,6,0)))</f>
        <v/>
      </c>
      <c r="O2411" s="25" t="str">
        <f t="shared" si="323"/>
        <v/>
      </c>
      <c r="P2411" s="25" t="str">
        <f t="shared" si="317"/>
        <v/>
      </c>
    </row>
    <row r="2412" spans="1:16" x14ac:dyDescent="0.25">
      <c r="A2412" s="23" t="str">
        <f>IF(A2411="","",IF(O2411&gt;0.1,A2411,IF(A2411=MAX('entry data'!$B$8:$B$17),"",A2411+1)))</f>
        <v/>
      </c>
      <c r="B2412" s="23" t="str">
        <f t="shared" si="318"/>
        <v/>
      </c>
      <c r="C2412" s="23" t="str">
        <f>IF(ISERROR(VLOOKUP(A2412,'entry data'!B:G,6,0)),"",VLOOKUP(A2412,'entry data'!B:G,6,0))</f>
        <v/>
      </c>
      <c r="D2412" s="23" t="str">
        <f>IF(ISERROR(VLOOKUP(A2412,'entry data'!B:C,2,0)),"",VLOOKUP(A2412,'entry data'!B:C,2,0))</f>
        <v/>
      </c>
      <c r="E2412" s="23" t="str">
        <f>IF(ISERROR(VLOOKUP(A2412,'entry data'!B:E,4,0)),"",VLOOKUP(A2412,'entry data'!B:E,4,0))</f>
        <v/>
      </c>
      <c r="F2412" s="25" t="str">
        <f>IF(A2412="","",IF(ISERROR(VLOOKUP(A2412,'entry data'!B:F,5,0)),"",VLOOKUP(A2412,'entry data'!B:F,5,0)))</f>
        <v/>
      </c>
      <c r="G2412" s="26" t="str">
        <f>IF(A2412="","",IF(ISERROR(VLOOKUP(A2412,'entry data'!B:H,7,0)),"",VLOOKUP(A2412,'entry data'!B:H,7,0)))</f>
        <v/>
      </c>
      <c r="H2412" s="27" t="str">
        <f>IF(A2412="","",IF(B2412=1,VLOOKUP(A2412,'entry data'!B:D,3,0),I2411))</f>
        <v/>
      </c>
      <c r="I2412" s="28" t="str">
        <f t="shared" si="319"/>
        <v/>
      </c>
      <c r="J2412" s="23" t="str">
        <f t="shared" si="320"/>
        <v/>
      </c>
      <c r="K2412" s="25" t="str">
        <f t="shared" si="321"/>
        <v/>
      </c>
      <c r="L2412" s="25" t="str">
        <f t="shared" si="322"/>
        <v/>
      </c>
      <c r="M2412" s="25" t="str">
        <f t="shared" si="316"/>
        <v/>
      </c>
      <c r="N2412" s="25" t="str">
        <f>IF(A2412="","",IF(K2412&lt;VLOOKUP(A2412,'entry data'!B:G,6,0),K2412+M2412,VLOOKUP(A2412,'entry data'!B:G,6,0)))</f>
        <v/>
      </c>
      <c r="O2412" s="25" t="str">
        <f t="shared" si="323"/>
        <v/>
      </c>
      <c r="P2412" s="25" t="str">
        <f t="shared" si="317"/>
        <v/>
      </c>
    </row>
    <row r="2413" spans="1:16" x14ac:dyDescent="0.25">
      <c r="A2413" s="23" t="str">
        <f>IF(A2412="","",IF(O2412&gt;0.1,A2412,IF(A2412=MAX('entry data'!$B$8:$B$17),"",A2412+1)))</f>
        <v/>
      </c>
      <c r="B2413" s="23" t="str">
        <f t="shared" si="318"/>
        <v/>
      </c>
      <c r="C2413" s="23" t="str">
        <f>IF(ISERROR(VLOOKUP(A2413,'entry data'!B:G,6,0)),"",VLOOKUP(A2413,'entry data'!B:G,6,0))</f>
        <v/>
      </c>
      <c r="D2413" s="23" t="str">
        <f>IF(ISERROR(VLOOKUP(A2413,'entry data'!B:C,2,0)),"",VLOOKUP(A2413,'entry data'!B:C,2,0))</f>
        <v/>
      </c>
      <c r="E2413" s="23" t="str">
        <f>IF(ISERROR(VLOOKUP(A2413,'entry data'!B:E,4,0)),"",VLOOKUP(A2413,'entry data'!B:E,4,0))</f>
        <v/>
      </c>
      <c r="F2413" s="25" t="str">
        <f>IF(A2413="","",IF(ISERROR(VLOOKUP(A2413,'entry data'!B:F,5,0)),"",VLOOKUP(A2413,'entry data'!B:F,5,0)))</f>
        <v/>
      </c>
      <c r="G2413" s="26" t="str">
        <f>IF(A2413="","",IF(ISERROR(VLOOKUP(A2413,'entry data'!B:H,7,0)),"",VLOOKUP(A2413,'entry data'!B:H,7,0)))</f>
        <v/>
      </c>
      <c r="H2413" s="27" t="str">
        <f>IF(A2413="","",IF(B2413=1,VLOOKUP(A2413,'entry data'!B:D,3,0),I2412))</f>
        <v/>
      </c>
      <c r="I2413" s="28" t="str">
        <f t="shared" si="319"/>
        <v/>
      </c>
      <c r="J2413" s="23" t="str">
        <f t="shared" si="320"/>
        <v/>
      </c>
      <c r="K2413" s="25" t="str">
        <f t="shared" si="321"/>
        <v/>
      </c>
      <c r="L2413" s="25" t="str">
        <f t="shared" si="322"/>
        <v/>
      </c>
      <c r="M2413" s="25" t="str">
        <f t="shared" si="316"/>
        <v/>
      </c>
      <c r="N2413" s="25" t="str">
        <f>IF(A2413="","",IF(K2413&lt;VLOOKUP(A2413,'entry data'!B:G,6,0),K2413+M2413,VLOOKUP(A2413,'entry data'!B:G,6,0)))</f>
        <v/>
      </c>
      <c r="O2413" s="25" t="str">
        <f t="shared" si="323"/>
        <v/>
      </c>
      <c r="P2413" s="25" t="str">
        <f t="shared" si="317"/>
        <v/>
      </c>
    </row>
    <row r="2414" spans="1:16" x14ac:dyDescent="0.25">
      <c r="A2414" s="23" t="str">
        <f>IF(A2413="","",IF(O2413&gt;0.1,A2413,IF(A2413=MAX('entry data'!$B$8:$B$17),"",A2413+1)))</f>
        <v/>
      </c>
      <c r="B2414" s="23" t="str">
        <f t="shared" si="318"/>
        <v/>
      </c>
      <c r="C2414" s="23" t="str">
        <f>IF(ISERROR(VLOOKUP(A2414,'entry data'!B:G,6,0)),"",VLOOKUP(A2414,'entry data'!B:G,6,0))</f>
        <v/>
      </c>
      <c r="D2414" s="23" t="str">
        <f>IF(ISERROR(VLOOKUP(A2414,'entry data'!B:C,2,0)),"",VLOOKUP(A2414,'entry data'!B:C,2,0))</f>
        <v/>
      </c>
      <c r="E2414" s="23" t="str">
        <f>IF(ISERROR(VLOOKUP(A2414,'entry data'!B:E,4,0)),"",VLOOKUP(A2414,'entry data'!B:E,4,0))</f>
        <v/>
      </c>
      <c r="F2414" s="25" t="str">
        <f>IF(A2414="","",IF(ISERROR(VLOOKUP(A2414,'entry data'!B:F,5,0)),"",VLOOKUP(A2414,'entry data'!B:F,5,0)))</f>
        <v/>
      </c>
      <c r="G2414" s="26" t="str">
        <f>IF(A2414="","",IF(ISERROR(VLOOKUP(A2414,'entry data'!B:H,7,0)),"",VLOOKUP(A2414,'entry data'!B:H,7,0)))</f>
        <v/>
      </c>
      <c r="H2414" s="27" t="str">
        <f>IF(A2414="","",IF(B2414=1,VLOOKUP(A2414,'entry data'!B:D,3,0),I2413))</f>
        <v/>
      </c>
      <c r="I2414" s="28" t="str">
        <f t="shared" si="319"/>
        <v/>
      </c>
      <c r="J2414" s="23" t="str">
        <f t="shared" si="320"/>
        <v/>
      </c>
      <c r="K2414" s="25" t="str">
        <f t="shared" si="321"/>
        <v/>
      </c>
      <c r="L2414" s="25" t="str">
        <f t="shared" si="322"/>
        <v/>
      </c>
      <c r="M2414" s="25" t="str">
        <f t="shared" si="316"/>
        <v/>
      </c>
      <c r="N2414" s="25" t="str">
        <f>IF(A2414="","",IF(K2414&lt;VLOOKUP(A2414,'entry data'!B:G,6,0),K2414+M2414,VLOOKUP(A2414,'entry data'!B:G,6,0)))</f>
        <v/>
      </c>
      <c r="O2414" s="25" t="str">
        <f t="shared" si="323"/>
        <v/>
      </c>
      <c r="P2414" s="25" t="str">
        <f t="shared" si="317"/>
        <v/>
      </c>
    </row>
    <row r="2415" spans="1:16" x14ac:dyDescent="0.25">
      <c r="A2415" s="23" t="str">
        <f>IF(A2414="","",IF(O2414&gt;0.1,A2414,IF(A2414=MAX('entry data'!$B$8:$B$17),"",A2414+1)))</f>
        <v/>
      </c>
      <c r="B2415" s="23" t="str">
        <f t="shared" si="318"/>
        <v/>
      </c>
      <c r="C2415" s="23" t="str">
        <f>IF(ISERROR(VLOOKUP(A2415,'entry data'!B:G,6,0)),"",VLOOKUP(A2415,'entry data'!B:G,6,0))</f>
        <v/>
      </c>
      <c r="D2415" s="23" t="str">
        <f>IF(ISERROR(VLOOKUP(A2415,'entry data'!B:C,2,0)),"",VLOOKUP(A2415,'entry data'!B:C,2,0))</f>
        <v/>
      </c>
      <c r="E2415" s="23" t="str">
        <f>IF(ISERROR(VLOOKUP(A2415,'entry data'!B:E,4,0)),"",VLOOKUP(A2415,'entry data'!B:E,4,0))</f>
        <v/>
      </c>
      <c r="F2415" s="25" t="str">
        <f>IF(A2415="","",IF(ISERROR(VLOOKUP(A2415,'entry data'!B:F,5,0)),"",VLOOKUP(A2415,'entry data'!B:F,5,0)))</f>
        <v/>
      </c>
      <c r="G2415" s="26" t="str">
        <f>IF(A2415="","",IF(ISERROR(VLOOKUP(A2415,'entry data'!B:H,7,0)),"",VLOOKUP(A2415,'entry data'!B:H,7,0)))</f>
        <v/>
      </c>
      <c r="H2415" s="27" t="str">
        <f>IF(A2415="","",IF(B2415=1,VLOOKUP(A2415,'entry data'!B:D,3,0),I2414))</f>
        <v/>
      </c>
      <c r="I2415" s="28" t="str">
        <f t="shared" si="319"/>
        <v/>
      </c>
      <c r="J2415" s="23" t="str">
        <f t="shared" si="320"/>
        <v/>
      </c>
      <c r="K2415" s="25" t="str">
        <f t="shared" si="321"/>
        <v/>
      </c>
      <c r="L2415" s="25" t="str">
        <f t="shared" si="322"/>
        <v/>
      </c>
      <c r="M2415" s="25" t="str">
        <f t="shared" si="316"/>
        <v/>
      </c>
      <c r="N2415" s="25" t="str">
        <f>IF(A2415="","",IF(K2415&lt;VLOOKUP(A2415,'entry data'!B:G,6,0),K2415+M2415,VLOOKUP(A2415,'entry data'!B:G,6,0)))</f>
        <v/>
      </c>
      <c r="O2415" s="25" t="str">
        <f t="shared" si="323"/>
        <v/>
      </c>
      <c r="P2415" s="25" t="str">
        <f t="shared" si="317"/>
        <v/>
      </c>
    </row>
    <row r="2416" spans="1:16" x14ac:dyDescent="0.25">
      <c r="A2416" s="23" t="str">
        <f>IF(A2415="","",IF(O2415&gt;0.1,A2415,IF(A2415=MAX('entry data'!$B$8:$B$17),"",A2415+1)))</f>
        <v/>
      </c>
      <c r="B2416" s="23" t="str">
        <f t="shared" si="318"/>
        <v/>
      </c>
      <c r="C2416" s="23" t="str">
        <f>IF(ISERROR(VLOOKUP(A2416,'entry data'!B:G,6,0)),"",VLOOKUP(A2416,'entry data'!B:G,6,0))</f>
        <v/>
      </c>
      <c r="D2416" s="23" t="str">
        <f>IF(ISERROR(VLOOKUP(A2416,'entry data'!B:C,2,0)),"",VLOOKUP(A2416,'entry data'!B:C,2,0))</f>
        <v/>
      </c>
      <c r="E2416" s="23" t="str">
        <f>IF(ISERROR(VLOOKUP(A2416,'entry data'!B:E,4,0)),"",VLOOKUP(A2416,'entry data'!B:E,4,0))</f>
        <v/>
      </c>
      <c r="F2416" s="25" t="str">
        <f>IF(A2416="","",IF(ISERROR(VLOOKUP(A2416,'entry data'!B:F,5,0)),"",VLOOKUP(A2416,'entry data'!B:F,5,0)))</f>
        <v/>
      </c>
      <c r="G2416" s="26" t="str">
        <f>IF(A2416="","",IF(ISERROR(VLOOKUP(A2416,'entry data'!B:H,7,0)),"",VLOOKUP(A2416,'entry data'!B:H,7,0)))</f>
        <v/>
      </c>
      <c r="H2416" s="27" t="str">
        <f>IF(A2416="","",IF(B2416=1,VLOOKUP(A2416,'entry data'!B:D,3,0),I2415))</f>
        <v/>
      </c>
      <c r="I2416" s="28" t="str">
        <f t="shared" si="319"/>
        <v/>
      </c>
      <c r="J2416" s="23" t="str">
        <f t="shared" si="320"/>
        <v/>
      </c>
      <c r="K2416" s="25" t="str">
        <f t="shared" si="321"/>
        <v/>
      </c>
      <c r="L2416" s="25" t="str">
        <f t="shared" si="322"/>
        <v/>
      </c>
      <c r="M2416" s="25" t="str">
        <f t="shared" si="316"/>
        <v/>
      </c>
      <c r="N2416" s="25" t="str">
        <f>IF(A2416="","",IF(K2416&lt;VLOOKUP(A2416,'entry data'!B:G,6,0),K2416+M2416,VLOOKUP(A2416,'entry data'!B:G,6,0)))</f>
        <v/>
      </c>
      <c r="O2416" s="25" t="str">
        <f t="shared" si="323"/>
        <v/>
      </c>
      <c r="P2416" s="25" t="str">
        <f t="shared" si="317"/>
        <v/>
      </c>
    </row>
    <row r="2417" spans="1:16" x14ac:dyDescent="0.25">
      <c r="A2417" s="23" t="str">
        <f>IF(A2416="","",IF(O2416&gt;0.1,A2416,IF(A2416=MAX('entry data'!$B$8:$B$17),"",A2416+1)))</f>
        <v/>
      </c>
      <c r="B2417" s="23" t="str">
        <f t="shared" si="318"/>
        <v/>
      </c>
      <c r="C2417" s="23" t="str">
        <f>IF(ISERROR(VLOOKUP(A2417,'entry data'!B:G,6,0)),"",VLOOKUP(A2417,'entry data'!B:G,6,0))</f>
        <v/>
      </c>
      <c r="D2417" s="23" t="str">
        <f>IF(ISERROR(VLOOKUP(A2417,'entry data'!B:C,2,0)),"",VLOOKUP(A2417,'entry data'!B:C,2,0))</f>
        <v/>
      </c>
      <c r="E2417" s="23" t="str">
        <f>IF(ISERROR(VLOOKUP(A2417,'entry data'!B:E,4,0)),"",VLOOKUP(A2417,'entry data'!B:E,4,0))</f>
        <v/>
      </c>
      <c r="F2417" s="25" t="str">
        <f>IF(A2417="","",IF(ISERROR(VLOOKUP(A2417,'entry data'!B:F,5,0)),"",VLOOKUP(A2417,'entry data'!B:F,5,0)))</f>
        <v/>
      </c>
      <c r="G2417" s="26" t="str">
        <f>IF(A2417="","",IF(ISERROR(VLOOKUP(A2417,'entry data'!B:H,7,0)),"",VLOOKUP(A2417,'entry data'!B:H,7,0)))</f>
        <v/>
      </c>
      <c r="H2417" s="27" t="str">
        <f>IF(A2417="","",IF(B2417=1,VLOOKUP(A2417,'entry data'!B:D,3,0),I2416))</f>
        <v/>
      </c>
      <c r="I2417" s="28" t="str">
        <f t="shared" si="319"/>
        <v/>
      </c>
      <c r="J2417" s="23" t="str">
        <f t="shared" si="320"/>
        <v/>
      </c>
      <c r="K2417" s="25" t="str">
        <f t="shared" si="321"/>
        <v/>
      </c>
      <c r="L2417" s="25" t="str">
        <f t="shared" si="322"/>
        <v/>
      </c>
      <c r="M2417" s="25" t="str">
        <f t="shared" si="316"/>
        <v/>
      </c>
      <c r="N2417" s="25" t="str">
        <f>IF(A2417="","",IF(K2417&lt;VLOOKUP(A2417,'entry data'!B:G,6,0),K2417+M2417,VLOOKUP(A2417,'entry data'!B:G,6,0)))</f>
        <v/>
      </c>
      <c r="O2417" s="25" t="str">
        <f t="shared" si="323"/>
        <v/>
      </c>
      <c r="P2417" s="25" t="str">
        <f t="shared" si="317"/>
        <v/>
      </c>
    </row>
    <row r="2418" spans="1:16" x14ac:dyDescent="0.25">
      <c r="A2418" s="23" t="str">
        <f>IF(A2417="","",IF(O2417&gt;0.1,A2417,IF(A2417=MAX('entry data'!$B$8:$B$17),"",A2417+1)))</f>
        <v/>
      </c>
      <c r="B2418" s="23" t="str">
        <f t="shared" si="318"/>
        <v/>
      </c>
      <c r="C2418" s="23" t="str">
        <f>IF(ISERROR(VLOOKUP(A2418,'entry data'!B:G,6,0)),"",VLOOKUP(A2418,'entry data'!B:G,6,0))</f>
        <v/>
      </c>
      <c r="D2418" s="23" t="str">
        <f>IF(ISERROR(VLOOKUP(A2418,'entry data'!B:C,2,0)),"",VLOOKUP(A2418,'entry data'!B:C,2,0))</f>
        <v/>
      </c>
      <c r="E2418" s="23" t="str">
        <f>IF(ISERROR(VLOOKUP(A2418,'entry data'!B:E,4,0)),"",VLOOKUP(A2418,'entry data'!B:E,4,0))</f>
        <v/>
      </c>
      <c r="F2418" s="25" t="str">
        <f>IF(A2418="","",IF(ISERROR(VLOOKUP(A2418,'entry data'!B:F,5,0)),"",VLOOKUP(A2418,'entry data'!B:F,5,0)))</f>
        <v/>
      </c>
      <c r="G2418" s="26" t="str">
        <f>IF(A2418="","",IF(ISERROR(VLOOKUP(A2418,'entry data'!B:H,7,0)),"",VLOOKUP(A2418,'entry data'!B:H,7,0)))</f>
        <v/>
      </c>
      <c r="H2418" s="27" t="str">
        <f>IF(A2418="","",IF(B2418=1,VLOOKUP(A2418,'entry data'!B:D,3,0),I2417))</f>
        <v/>
      </c>
      <c r="I2418" s="28" t="str">
        <f t="shared" si="319"/>
        <v/>
      </c>
      <c r="J2418" s="23" t="str">
        <f t="shared" si="320"/>
        <v/>
      </c>
      <c r="K2418" s="25" t="str">
        <f t="shared" si="321"/>
        <v/>
      </c>
      <c r="L2418" s="25" t="str">
        <f t="shared" si="322"/>
        <v/>
      </c>
      <c r="M2418" s="25" t="str">
        <f t="shared" si="316"/>
        <v/>
      </c>
      <c r="N2418" s="25" t="str">
        <f>IF(A2418="","",IF(K2418&lt;VLOOKUP(A2418,'entry data'!B:G,6,0),K2418+M2418,VLOOKUP(A2418,'entry data'!B:G,6,0)))</f>
        <v/>
      </c>
      <c r="O2418" s="25" t="str">
        <f t="shared" si="323"/>
        <v/>
      </c>
      <c r="P2418" s="25" t="str">
        <f t="shared" si="317"/>
        <v/>
      </c>
    </row>
    <row r="2419" spans="1:16" x14ac:dyDescent="0.25">
      <c r="A2419" s="23" t="str">
        <f>IF(A2418="","",IF(O2418&gt;0.1,A2418,IF(A2418=MAX('entry data'!$B$8:$B$17),"",A2418+1)))</f>
        <v/>
      </c>
      <c r="B2419" s="23" t="str">
        <f t="shared" si="318"/>
        <v/>
      </c>
      <c r="C2419" s="23" t="str">
        <f>IF(ISERROR(VLOOKUP(A2419,'entry data'!B:G,6,0)),"",VLOOKUP(A2419,'entry data'!B:G,6,0))</f>
        <v/>
      </c>
      <c r="D2419" s="23" t="str">
        <f>IF(ISERROR(VLOOKUP(A2419,'entry data'!B:C,2,0)),"",VLOOKUP(A2419,'entry data'!B:C,2,0))</f>
        <v/>
      </c>
      <c r="E2419" s="23" t="str">
        <f>IF(ISERROR(VLOOKUP(A2419,'entry data'!B:E,4,0)),"",VLOOKUP(A2419,'entry data'!B:E,4,0))</f>
        <v/>
      </c>
      <c r="F2419" s="25" t="str">
        <f>IF(A2419="","",IF(ISERROR(VLOOKUP(A2419,'entry data'!B:F,5,0)),"",VLOOKUP(A2419,'entry data'!B:F,5,0)))</f>
        <v/>
      </c>
      <c r="G2419" s="26" t="str">
        <f>IF(A2419="","",IF(ISERROR(VLOOKUP(A2419,'entry data'!B:H,7,0)),"",VLOOKUP(A2419,'entry data'!B:H,7,0)))</f>
        <v/>
      </c>
      <c r="H2419" s="27" t="str">
        <f>IF(A2419="","",IF(B2419=1,VLOOKUP(A2419,'entry data'!B:D,3,0),I2418))</f>
        <v/>
      </c>
      <c r="I2419" s="28" t="str">
        <f t="shared" si="319"/>
        <v/>
      </c>
      <c r="J2419" s="23" t="str">
        <f t="shared" si="320"/>
        <v/>
      </c>
      <c r="K2419" s="25" t="str">
        <f t="shared" si="321"/>
        <v/>
      </c>
      <c r="L2419" s="25" t="str">
        <f t="shared" si="322"/>
        <v/>
      </c>
      <c r="M2419" s="25" t="str">
        <f t="shared" si="316"/>
        <v/>
      </c>
      <c r="N2419" s="25" t="str">
        <f>IF(A2419="","",IF(K2419&lt;VLOOKUP(A2419,'entry data'!B:G,6,0),K2419+M2419,VLOOKUP(A2419,'entry data'!B:G,6,0)))</f>
        <v/>
      </c>
      <c r="O2419" s="25" t="str">
        <f t="shared" si="323"/>
        <v/>
      </c>
      <c r="P2419" s="25" t="str">
        <f t="shared" si="317"/>
        <v/>
      </c>
    </row>
    <row r="2420" spans="1:16" x14ac:dyDescent="0.25">
      <c r="A2420" s="23" t="str">
        <f>IF(A2419="","",IF(O2419&gt;0.1,A2419,IF(A2419=MAX('entry data'!$B$8:$B$17),"",A2419+1)))</f>
        <v/>
      </c>
      <c r="B2420" s="23" t="str">
        <f t="shared" si="318"/>
        <v/>
      </c>
      <c r="C2420" s="23" t="str">
        <f>IF(ISERROR(VLOOKUP(A2420,'entry data'!B:G,6,0)),"",VLOOKUP(A2420,'entry data'!B:G,6,0))</f>
        <v/>
      </c>
      <c r="D2420" s="23" t="str">
        <f>IF(ISERROR(VLOOKUP(A2420,'entry data'!B:C,2,0)),"",VLOOKUP(A2420,'entry data'!B:C,2,0))</f>
        <v/>
      </c>
      <c r="E2420" s="23" t="str">
        <f>IF(ISERROR(VLOOKUP(A2420,'entry data'!B:E,4,0)),"",VLOOKUP(A2420,'entry data'!B:E,4,0))</f>
        <v/>
      </c>
      <c r="F2420" s="25" t="str">
        <f>IF(A2420="","",IF(ISERROR(VLOOKUP(A2420,'entry data'!B:F,5,0)),"",VLOOKUP(A2420,'entry data'!B:F,5,0)))</f>
        <v/>
      </c>
      <c r="G2420" s="26" t="str">
        <f>IF(A2420="","",IF(ISERROR(VLOOKUP(A2420,'entry data'!B:H,7,0)),"",VLOOKUP(A2420,'entry data'!B:H,7,0)))</f>
        <v/>
      </c>
      <c r="H2420" s="27" t="str">
        <f>IF(A2420="","",IF(B2420=1,VLOOKUP(A2420,'entry data'!B:D,3,0),I2419))</f>
        <v/>
      </c>
      <c r="I2420" s="28" t="str">
        <f t="shared" si="319"/>
        <v/>
      </c>
      <c r="J2420" s="23" t="str">
        <f t="shared" si="320"/>
        <v/>
      </c>
      <c r="K2420" s="25" t="str">
        <f t="shared" si="321"/>
        <v/>
      </c>
      <c r="L2420" s="25" t="str">
        <f t="shared" si="322"/>
        <v/>
      </c>
      <c r="M2420" s="25" t="str">
        <f t="shared" si="316"/>
        <v/>
      </c>
      <c r="N2420" s="25" t="str">
        <f>IF(A2420="","",IF(K2420&lt;VLOOKUP(A2420,'entry data'!B:G,6,0),K2420+M2420,VLOOKUP(A2420,'entry data'!B:G,6,0)))</f>
        <v/>
      </c>
      <c r="O2420" s="25" t="str">
        <f t="shared" si="323"/>
        <v/>
      </c>
      <c r="P2420" s="25" t="str">
        <f t="shared" si="317"/>
        <v/>
      </c>
    </row>
    <row r="2421" spans="1:16" x14ac:dyDescent="0.25">
      <c r="A2421" s="23" t="str">
        <f>IF(A2420="","",IF(O2420&gt;0.1,A2420,IF(A2420=MAX('entry data'!$B$8:$B$17),"",A2420+1)))</f>
        <v/>
      </c>
      <c r="B2421" s="23" t="str">
        <f t="shared" si="318"/>
        <v/>
      </c>
      <c r="C2421" s="23" t="str">
        <f>IF(ISERROR(VLOOKUP(A2421,'entry data'!B:G,6,0)),"",VLOOKUP(A2421,'entry data'!B:G,6,0))</f>
        <v/>
      </c>
      <c r="D2421" s="23" t="str">
        <f>IF(ISERROR(VLOOKUP(A2421,'entry data'!B:C,2,0)),"",VLOOKUP(A2421,'entry data'!B:C,2,0))</f>
        <v/>
      </c>
      <c r="E2421" s="23" t="str">
        <f>IF(ISERROR(VLOOKUP(A2421,'entry data'!B:E,4,0)),"",VLOOKUP(A2421,'entry data'!B:E,4,0))</f>
        <v/>
      </c>
      <c r="F2421" s="25" t="str">
        <f>IF(A2421="","",IF(ISERROR(VLOOKUP(A2421,'entry data'!B:F,5,0)),"",VLOOKUP(A2421,'entry data'!B:F,5,0)))</f>
        <v/>
      </c>
      <c r="G2421" s="26" t="str">
        <f>IF(A2421="","",IF(ISERROR(VLOOKUP(A2421,'entry data'!B:H,7,0)),"",VLOOKUP(A2421,'entry data'!B:H,7,0)))</f>
        <v/>
      </c>
      <c r="H2421" s="27" t="str">
        <f>IF(A2421="","",IF(B2421=1,VLOOKUP(A2421,'entry data'!B:D,3,0),I2420))</f>
        <v/>
      </c>
      <c r="I2421" s="28" t="str">
        <f t="shared" si="319"/>
        <v/>
      </c>
      <c r="J2421" s="23" t="str">
        <f t="shared" si="320"/>
        <v/>
      </c>
      <c r="K2421" s="25" t="str">
        <f t="shared" si="321"/>
        <v/>
      </c>
      <c r="L2421" s="25" t="str">
        <f t="shared" si="322"/>
        <v/>
      </c>
      <c r="M2421" s="25" t="str">
        <f t="shared" si="316"/>
        <v/>
      </c>
      <c r="N2421" s="25" t="str">
        <f>IF(A2421="","",IF(K2421&lt;VLOOKUP(A2421,'entry data'!B:G,6,0),K2421+M2421,VLOOKUP(A2421,'entry data'!B:G,6,0)))</f>
        <v/>
      </c>
      <c r="O2421" s="25" t="str">
        <f t="shared" si="323"/>
        <v/>
      </c>
      <c r="P2421" s="25" t="str">
        <f t="shared" si="317"/>
        <v/>
      </c>
    </row>
    <row r="2422" spans="1:16" x14ac:dyDescent="0.25">
      <c r="A2422" s="23" t="str">
        <f>IF(A2421="","",IF(O2421&gt;0.1,A2421,IF(A2421=MAX('entry data'!$B$8:$B$17),"",A2421+1)))</f>
        <v/>
      </c>
      <c r="B2422" s="23" t="str">
        <f t="shared" si="318"/>
        <v/>
      </c>
      <c r="C2422" s="23" t="str">
        <f>IF(ISERROR(VLOOKUP(A2422,'entry data'!B:G,6,0)),"",VLOOKUP(A2422,'entry data'!B:G,6,0))</f>
        <v/>
      </c>
      <c r="D2422" s="23" t="str">
        <f>IF(ISERROR(VLOOKUP(A2422,'entry data'!B:C,2,0)),"",VLOOKUP(A2422,'entry data'!B:C,2,0))</f>
        <v/>
      </c>
      <c r="E2422" s="23" t="str">
        <f>IF(ISERROR(VLOOKUP(A2422,'entry data'!B:E,4,0)),"",VLOOKUP(A2422,'entry data'!B:E,4,0))</f>
        <v/>
      </c>
      <c r="F2422" s="25" t="str">
        <f>IF(A2422="","",IF(ISERROR(VLOOKUP(A2422,'entry data'!B:F,5,0)),"",VLOOKUP(A2422,'entry data'!B:F,5,0)))</f>
        <v/>
      </c>
      <c r="G2422" s="26" t="str">
        <f>IF(A2422="","",IF(ISERROR(VLOOKUP(A2422,'entry data'!B:H,7,0)),"",VLOOKUP(A2422,'entry data'!B:H,7,0)))</f>
        <v/>
      </c>
      <c r="H2422" s="27" t="str">
        <f>IF(A2422="","",IF(B2422=1,VLOOKUP(A2422,'entry data'!B:D,3,0),I2421))</f>
        <v/>
      </c>
      <c r="I2422" s="28" t="str">
        <f t="shared" si="319"/>
        <v/>
      </c>
      <c r="J2422" s="23" t="str">
        <f t="shared" si="320"/>
        <v/>
      </c>
      <c r="K2422" s="25" t="str">
        <f t="shared" si="321"/>
        <v/>
      </c>
      <c r="L2422" s="25" t="str">
        <f t="shared" si="322"/>
        <v/>
      </c>
      <c r="M2422" s="25" t="str">
        <f t="shared" si="316"/>
        <v/>
      </c>
      <c r="N2422" s="25" t="str">
        <f>IF(A2422="","",IF(K2422&lt;VLOOKUP(A2422,'entry data'!B:G,6,0),K2422+M2422,VLOOKUP(A2422,'entry data'!B:G,6,0)))</f>
        <v/>
      </c>
      <c r="O2422" s="25" t="str">
        <f t="shared" si="323"/>
        <v/>
      </c>
      <c r="P2422" s="25" t="str">
        <f t="shared" si="317"/>
        <v/>
      </c>
    </row>
    <row r="2423" spans="1:16" x14ac:dyDescent="0.25">
      <c r="A2423" s="23" t="str">
        <f>IF(A2422="","",IF(O2422&gt;0.1,A2422,IF(A2422=MAX('entry data'!$B$8:$B$17),"",A2422+1)))</f>
        <v/>
      </c>
      <c r="B2423" s="23" t="str">
        <f t="shared" si="318"/>
        <v/>
      </c>
      <c r="C2423" s="23" t="str">
        <f>IF(ISERROR(VLOOKUP(A2423,'entry data'!B:G,6,0)),"",VLOOKUP(A2423,'entry data'!B:G,6,0))</f>
        <v/>
      </c>
      <c r="D2423" s="23" t="str">
        <f>IF(ISERROR(VLOOKUP(A2423,'entry data'!B:C,2,0)),"",VLOOKUP(A2423,'entry data'!B:C,2,0))</f>
        <v/>
      </c>
      <c r="E2423" s="23" t="str">
        <f>IF(ISERROR(VLOOKUP(A2423,'entry data'!B:E,4,0)),"",VLOOKUP(A2423,'entry data'!B:E,4,0))</f>
        <v/>
      </c>
      <c r="F2423" s="25" t="str">
        <f>IF(A2423="","",IF(ISERROR(VLOOKUP(A2423,'entry data'!B:F,5,0)),"",VLOOKUP(A2423,'entry data'!B:F,5,0)))</f>
        <v/>
      </c>
      <c r="G2423" s="26" t="str">
        <f>IF(A2423="","",IF(ISERROR(VLOOKUP(A2423,'entry data'!B:H,7,0)),"",VLOOKUP(A2423,'entry data'!B:H,7,0)))</f>
        <v/>
      </c>
      <c r="H2423" s="27" t="str">
        <f>IF(A2423="","",IF(B2423=1,VLOOKUP(A2423,'entry data'!B:D,3,0),I2422))</f>
        <v/>
      </c>
      <c r="I2423" s="28" t="str">
        <f t="shared" si="319"/>
        <v/>
      </c>
      <c r="J2423" s="23" t="str">
        <f t="shared" si="320"/>
        <v/>
      </c>
      <c r="K2423" s="25" t="str">
        <f t="shared" si="321"/>
        <v/>
      </c>
      <c r="L2423" s="25" t="str">
        <f t="shared" si="322"/>
        <v/>
      </c>
      <c r="M2423" s="25" t="str">
        <f t="shared" si="316"/>
        <v/>
      </c>
      <c r="N2423" s="25" t="str">
        <f>IF(A2423="","",IF(K2423&lt;VLOOKUP(A2423,'entry data'!B:G,6,0),K2423+M2423,VLOOKUP(A2423,'entry data'!B:G,6,0)))</f>
        <v/>
      </c>
      <c r="O2423" s="25" t="str">
        <f t="shared" si="323"/>
        <v/>
      </c>
      <c r="P2423" s="25" t="str">
        <f t="shared" si="317"/>
        <v/>
      </c>
    </row>
    <row r="2424" spans="1:16" x14ac:dyDescent="0.25">
      <c r="A2424" s="23" t="str">
        <f>IF(A2423="","",IF(O2423&gt;0.1,A2423,IF(A2423=MAX('entry data'!$B$8:$B$17),"",A2423+1)))</f>
        <v/>
      </c>
      <c r="B2424" s="23" t="str">
        <f t="shared" si="318"/>
        <v/>
      </c>
      <c r="C2424" s="23" t="str">
        <f>IF(ISERROR(VLOOKUP(A2424,'entry data'!B:G,6,0)),"",VLOOKUP(A2424,'entry data'!B:G,6,0))</f>
        <v/>
      </c>
      <c r="D2424" s="23" t="str">
        <f>IF(ISERROR(VLOOKUP(A2424,'entry data'!B:C,2,0)),"",VLOOKUP(A2424,'entry data'!B:C,2,0))</f>
        <v/>
      </c>
      <c r="E2424" s="23" t="str">
        <f>IF(ISERROR(VLOOKUP(A2424,'entry data'!B:E,4,0)),"",VLOOKUP(A2424,'entry data'!B:E,4,0))</f>
        <v/>
      </c>
      <c r="F2424" s="25" t="str">
        <f>IF(A2424="","",IF(ISERROR(VLOOKUP(A2424,'entry data'!B:F,5,0)),"",VLOOKUP(A2424,'entry data'!B:F,5,0)))</f>
        <v/>
      </c>
      <c r="G2424" s="26" t="str">
        <f>IF(A2424="","",IF(ISERROR(VLOOKUP(A2424,'entry data'!B:H,7,0)),"",VLOOKUP(A2424,'entry data'!B:H,7,0)))</f>
        <v/>
      </c>
      <c r="H2424" s="27" t="str">
        <f>IF(A2424="","",IF(B2424=1,VLOOKUP(A2424,'entry data'!B:D,3,0),I2423))</f>
        <v/>
      </c>
      <c r="I2424" s="28" t="str">
        <f t="shared" si="319"/>
        <v/>
      </c>
      <c r="J2424" s="23" t="str">
        <f t="shared" si="320"/>
        <v/>
      </c>
      <c r="K2424" s="25" t="str">
        <f t="shared" si="321"/>
        <v/>
      </c>
      <c r="L2424" s="25" t="str">
        <f t="shared" si="322"/>
        <v/>
      </c>
      <c r="M2424" s="25" t="str">
        <f t="shared" si="316"/>
        <v/>
      </c>
      <c r="N2424" s="25" t="str">
        <f>IF(A2424="","",IF(K2424&lt;VLOOKUP(A2424,'entry data'!B:G,6,0),K2424+M2424,VLOOKUP(A2424,'entry data'!B:G,6,0)))</f>
        <v/>
      </c>
      <c r="O2424" s="25" t="str">
        <f t="shared" si="323"/>
        <v/>
      </c>
      <c r="P2424" s="25" t="str">
        <f t="shared" si="317"/>
        <v/>
      </c>
    </row>
    <row r="2425" spans="1:16" x14ac:dyDescent="0.25">
      <c r="A2425" s="23" t="str">
        <f>IF(A2424="","",IF(O2424&gt;0.1,A2424,IF(A2424=MAX('entry data'!$B$8:$B$17),"",A2424+1)))</f>
        <v/>
      </c>
      <c r="B2425" s="23" t="str">
        <f t="shared" si="318"/>
        <v/>
      </c>
      <c r="C2425" s="23" t="str">
        <f>IF(ISERROR(VLOOKUP(A2425,'entry data'!B:G,6,0)),"",VLOOKUP(A2425,'entry data'!B:G,6,0))</f>
        <v/>
      </c>
      <c r="D2425" s="23" t="str">
        <f>IF(ISERROR(VLOOKUP(A2425,'entry data'!B:C,2,0)),"",VLOOKUP(A2425,'entry data'!B:C,2,0))</f>
        <v/>
      </c>
      <c r="E2425" s="23" t="str">
        <f>IF(ISERROR(VLOOKUP(A2425,'entry data'!B:E,4,0)),"",VLOOKUP(A2425,'entry data'!B:E,4,0))</f>
        <v/>
      </c>
      <c r="F2425" s="25" t="str">
        <f>IF(A2425="","",IF(ISERROR(VLOOKUP(A2425,'entry data'!B:F,5,0)),"",VLOOKUP(A2425,'entry data'!B:F,5,0)))</f>
        <v/>
      </c>
      <c r="G2425" s="26" t="str">
        <f>IF(A2425="","",IF(ISERROR(VLOOKUP(A2425,'entry data'!B:H,7,0)),"",VLOOKUP(A2425,'entry data'!B:H,7,0)))</f>
        <v/>
      </c>
      <c r="H2425" s="27" t="str">
        <f>IF(A2425="","",IF(B2425=1,VLOOKUP(A2425,'entry data'!B:D,3,0),I2424))</f>
        <v/>
      </c>
      <c r="I2425" s="28" t="str">
        <f t="shared" si="319"/>
        <v/>
      </c>
      <c r="J2425" s="23" t="str">
        <f t="shared" si="320"/>
        <v/>
      </c>
      <c r="K2425" s="25" t="str">
        <f t="shared" si="321"/>
        <v/>
      </c>
      <c r="L2425" s="25" t="str">
        <f t="shared" si="322"/>
        <v/>
      </c>
      <c r="M2425" s="25" t="str">
        <f t="shared" si="316"/>
        <v/>
      </c>
      <c r="N2425" s="25" t="str">
        <f>IF(A2425="","",IF(K2425&lt;VLOOKUP(A2425,'entry data'!B:G,6,0),K2425+M2425,VLOOKUP(A2425,'entry data'!B:G,6,0)))</f>
        <v/>
      </c>
      <c r="O2425" s="25" t="str">
        <f t="shared" si="323"/>
        <v/>
      </c>
      <c r="P2425" s="25" t="str">
        <f t="shared" si="317"/>
        <v/>
      </c>
    </row>
    <row r="2426" spans="1:16" x14ac:dyDescent="0.25">
      <c r="A2426" s="23" t="str">
        <f>IF(A2425="","",IF(O2425&gt;0.1,A2425,IF(A2425=MAX('entry data'!$B$8:$B$17),"",A2425+1)))</f>
        <v/>
      </c>
      <c r="B2426" s="23" t="str">
        <f t="shared" si="318"/>
        <v/>
      </c>
      <c r="C2426" s="23" t="str">
        <f>IF(ISERROR(VLOOKUP(A2426,'entry data'!B:G,6,0)),"",VLOOKUP(A2426,'entry data'!B:G,6,0))</f>
        <v/>
      </c>
      <c r="D2426" s="23" t="str">
        <f>IF(ISERROR(VLOOKUP(A2426,'entry data'!B:C,2,0)),"",VLOOKUP(A2426,'entry data'!B:C,2,0))</f>
        <v/>
      </c>
      <c r="E2426" s="23" t="str">
        <f>IF(ISERROR(VLOOKUP(A2426,'entry data'!B:E,4,0)),"",VLOOKUP(A2426,'entry data'!B:E,4,0))</f>
        <v/>
      </c>
      <c r="F2426" s="25" t="str">
        <f>IF(A2426="","",IF(ISERROR(VLOOKUP(A2426,'entry data'!B:F,5,0)),"",VLOOKUP(A2426,'entry data'!B:F,5,0)))</f>
        <v/>
      </c>
      <c r="G2426" s="26" t="str">
        <f>IF(A2426="","",IF(ISERROR(VLOOKUP(A2426,'entry data'!B:H,7,0)),"",VLOOKUP(A2426,'entry data'!B:H,7,0)))</f>
        <v/>
      </c>
      <c r="H2426" s="27" t="str">
        <f>IF(A2426="","",IF(B2426=1,VLOOKUP(A2426,'entry data'!B:D,3,0),I2425))</f>
        <v/>
      </c>
      <c r="I2426" s="28" t="str">
        <f t="shared" si="319"/>
        <v/>
      </c>
      <c r="J2426" s="23" t="str">
        <f t="shared" si="320"/>
        <v/>
      </c>
      <c r="K2426" s="25" t="str">
        <f t="shared" si="321"/>
        <v/>
      </c>
      <c r="L2426" s="25" t="str">
        <f t="shared" si="322"/>
        <v/>
      </c>
      <c r="M2426" s="25" t="str">
        <f t="shared" si="316"/>
        <v/>
      </c>
      <c r="N2426" s="25" t="str">
        <f>IF(A2426="","",IF(K2426&lt;VLOOKUP(A2426,'entry data'!B:G,6,0),K2426+M2426,VLOOKUP(A2426,'entry data'!B:G,6,0)))</f>
        <v/>
      </c>
      <c r="O2426" s="25" t="str">
        <f t="shared" si="323"/>
        <v/>
      </c>
      <c r="P2426" s="25" t="str">
        <f t="shared" si="317"/>
        <v/>
      </c>
    </row>
    <row r="2427" spans="1:16" x14ac:dyDescent="0.25">
      <c r="A2427" s="23" t="str">
        <f>IF(A2426="","",IF(O2426&gt;0.1,A2426,IF(A2426=MAX('entry data'!$B$8:$B$17),"",A2426+1)))</f>
        <v/>
      </c>
      <c r="B2427" s="23" t="str">
        <f t="shared" si="318"/>
        <v/>
      </c>
      <c r="C2427" s="23" t="str">
        <f>IF(ISERROR(VLOOKUP(A2427,'entry data'!B:G,6,0)),"",VLOOKUP(A2427,'entry data'!B:G,6,0))</f>
        <v/>
      </c>
      <c r="D2427" s="23" t="str">
        <f>IF(ISERROR(VLOOKUP(A2427,'entry data'!B:C,2,0)),"",VLOOKUP(A2427,'entry data'!B:C,2,0))</f>
        <v/>
      </c>
      <c r="E2427" s="23" t="str">
        <f>IF(ISERROR(VLOOKUP(A2427,'entry data'!B:E,4,0)),"",VLOOKUP(A2427,'entry data'!B:E,4,0))</f>
        <v/>
      </c>
      <c r="F2427" s="25" t="str">
        <f>IF(A2427="","",IF(ISERROR(VLOOKUP(A2427,'entry data'!B:F,5,0)),"",VLOOKUP(A2427,'entry data'!B:F,5,0)))</f>
        <v/>
      </c>
      <c r="G2427" s="26" t="str">
        <f>IF(A2427="","",IF(ISERROR(VLOOKUP(A2427,'entry data'!B:H,7,0)),"",VLOOKUP(A2427,'entry data'!B:H,7,0)))</f>
        <v/>
      </c>
      <c r="H2427" s="27" t="str">
        <f>IF(A2427="","",IF(B2427=1,VLOOKUP(A2427,'entry data'!B:D,3,0),I2426))</f>
        <v/>
      </c>
      <c r="I2427" s="28" t="str">
        <f t="shared" si="319"/>
        <v/>
      </c>
      <c r="J2427" s="23" t="str">
        <f t="shared" si="320"/>
        <v/>
      </c>
      <c r="K2427" s="25" t="str">
        <f t="shared" si="321"/>
        <v/>
      </c>
      <c r="L2427" s="25" t="str">
        <f t="shared" si="322"/>
        <v/>
      </c>
      <c r="M2427" s="25" t="str">
        <f t="shared" si="316"/>
        <v/>
      </c>
      <c r="N2427" s="25" t="str">
        <f>IF(A2427="","",IF(K2427&lt;VLOOKUP(A2427,'entry data'!B:G,6,0),K2427+M2427,VLOOKUP(A2427,'entry data'!B:G,6,0)))</f>
        <v/>
      </c>
      <c r="O2427" s="25" t="str">
        <f t="shared" si="323"/>
        <v/>
      </c>
      <c r="P2427" s="25" t="str">
        <f t="shared" si="317"/>
        <v/>
      </c>
    </row>
    <row r="2428" spans="1:16" x14ac:dyDescent="0.25">
      <c r="A2428" s="23" t="str">
        <f>IF(A2427="","",IF(O2427&gt;0.1,A2427,IF(A2427=MAX('entry data'!$B$8:$B$17),"",A2427+1)))</f>
        <v/>
      </c>
      <c r="B2428" s="23" t="str">
        <f t="shared" si="318"/>
        <v/>
      </c>
      <c r="C2428" s="23" t="str">
        <f>IF(ISERROR(VLOOKUP(A2428,'entry data'!B:G,6,0)),"",VLOOKUP(A2428,'entry data'!B:G,6,0))</f>
        <v/>
      </c>
      <c r="D2428" s="23" t="str">
        <f>IF(ISERROR(VLOOKUP(A2428,'entry data'!B:C,2,0)),"",VLOOKUP(A2428,'entry data'!B:C,2,0))</f>
        <v/>
      </c>
      <c r="E2428" s="23" t="str">
        <f>IF(ISERROR(VLOOKUP(A2428,'entry data'!B:E,4,0)),"",VLOOKUP(A2428,'entry data'!B:E,4,0))</f>
        <v/>
      </c>
      <c r="F2428" s="25" t="str">
        <f>IF(A2428="","",IF(ISERROR(VLOOKUP(A2428,'entry data'!B:F,5,0)),"",VLOOKUP(A2428,'entry data'!B:F,5,0)))</f>
        <v/>
      </c>
      <c r="G2428" s="26" t="str">
        <f>IF(A2428="","",IF(ISERROR(VLOOKUP(A2428,'entry data'!B:H,7,0)),"",VLOOKUP(A2428,'entry data'!B:H,7,0)))</f>
        <v/>
      </c>
      <c r="H2428" s="27" t="str">
        <f>IF(A2428="","",IF(B2428=1,VLOOKUP(A2428,'entry data'!B:D,3,0),I2427))</f>
        <v/>
      </c>
      <c r="I2428" s="28" t="str">
        <f t="shared" si="319"/>
        <v/>
      </c>
      <c r="J2428" s="23" t="str">
        <f t="shared" si="320"/>
        <v/>
      </c>
      <c r="K2428" s="25" t="str">
        <f t="shared" si="321"/>
        <v/>
      </c>
      <c r="L2428" s="25" t="str">
        <f t="shared" si="322"/>
        <v/>
      </c>
      <c r="M2428" s="25" t="str">
        <f t="shared" si="316"/>
        <v/>
      </c>
      <c r="N2428" s="25" t="str">
        <f>IF(A2428="","",IF(K2428&lt;VLOOKUP(A2428,'entry data'!B:G,6,0),K2428+M2428,VLOOKUP(A2428,'entry data'!B:G,6,0)))</f>
        <v/>
      </c>
      <c r="O2428" s="25" t="str">
        <f t="shared" si="323"/>
        <v/>
      </c>
      <c r="P2428" s="25" t="str">
        <f t="shared" si="317"/>
        <v/>
      </c>
    </row>
    <row r="2429" spans="1:16" x14ac:dyDescent="0.25">
      <c r="A2429" s="23" t="str">
        <f>IF(A2428="","",IF(O2428&gt;0.1,A2428,IF(A2428=MAX('entry data'!$B$8:$B$17),"",A2428+1)))</f>
        <v/>
      </c>
      <c r="B2429" s="23" t="str">
        <f t="shared" si="318"/>
        <v/>
      </c>
      <c r="C2429" s="23" t="str">
        <f>IF(ISERROR(VLOOKUP(A2429,'entry data'!B:G,6,0)),"",VLOOKUP(A2429,'entry data'!B:G,6,0))</f>
        <v/>
      </c>
      <c r="D2429" s="23" t="str">
        <f>IF(ISERROR(VLOOKUP(A2429,'entry data'!B:C,2,0)),"",VLOOKUP(A2429,'entry data'!B:C,2,0))</f>
        <v/>
      </c>
      <c r="E2429" s="23" t="str">
        <f>IF(ISERROR(VLOOKUP(A2429,'entry data'!B:E,4,0)),"",VLOOKUP(A2429,'entry data'!B:E,4,0))</f>
        <v/>
      </c>
      <c r="F2429" s="25" t="str">
        <f>IF(A2429="","",IF(ISERROR(VLOOKUP(A2429,'entry data'!B:F,5,0)),"",VLOOKUP(A2429,'entry data'!B:F,5,0)))</f>
        <v/>
      </c>
      <c r="G2429" s="26" t="str">
        <f>IF(A2429="","",IF(ISERROR(VLOOKUP(A2429,'entry data'!B:H,7,0)),"",VLOOKUP(A2429,'entry data'!B:H,7,0)))</f>
        <v/>
      </c>
      <c r="H2429" s="27" t="str">
        <f>IF(A2429="","",IF(B2429=1,VLOOKUP(A2429,'entry data'!B:D,3,0),I2428))</f>
        <v/>
      </c>
      <c r="I2429" s="28" t="str">
        <f t="shared" si="319"/>
        <v/>
      </c>
      <c r="J2429" s="23" t="str">
        <f t="shared" si="320"/>
        <v/>
      </c>
      <c r="K2429" s="25" t="str">
        <f t="shared" si="321"/>
        <v/>
      </c>
      <c r="L2429" s="25" t="str">
        <f t="shared" si="322"/>
        <v/>
      </c>
      <c r="M2429" s="25" t="str">
        <f t="shared" si="316"/>
        <v/>
      </c>
      <c r="N2429" s="25" t="str">
        <f>IF(A2429="","",IF(K2429&lt;VLOOKUP(A2429,'entry data'!B:G,6,0),K2429+M2429,VLOOKUP(A2429,'entry data'!B:G,6,0)))</f>
        <v/>
      </c>
      <c r="O2429" s="25" t="str">
        <f t="shared" si="323"/>
        <v/>
      </c>
      <c r="P2429" s="25" t="str">
        <f t="shared" si="317"/>
        <v/>
      </c>
    </row>
    <row r="2430" spans="1:16" x14ac:dyDescent="0.25">
      <c r="A2430" s="23" t="str">
        <f>IF(A2429="","",IF(O2429&gt;0.1,A2429,IF(A2429=MAX('entry data'!$B$8:$B$17),"",A2429+1)))</f>
        <v/>
      </c>
      <c r="B2430" s="23" t="str">
        <f t="shared" si="318"/>
        <v/>
      </c>
      <c r="C2430" s="23" t="str">
        <f>IF(ISERROR(VLOOKUP(A2430,'entry data'!B:G,6,0)),"",VLOOKUP(A2430,'entry data'!B:G,6,0))</f>
        <v/>
      </c>
      <c r="D2430" s="23" t="str">
        <f>IF(ISERROR(VLOOKUP(A2430,'entry data'!B:C,2,0)),"",VLOOKUP(A2430,'entry data'!B:C,2,0))</f>
        <v/>
      </c>
      <c r="E2430" s="23" t="str">
        <f>IF(ISERROR(VLOOKUP(A2430,'entry data'!B:E,4,0)),"",VLOOKUP(A2430,'entry data'!B:E,4,0))</f>
        <v/>
      </c>
      <c r="F2430" s="25" t="str">
        <f>IF(A2430="","",IF(ISERROR(VLOOKUP(A2430,'entry data'!B:F,5,0)),"",VLOOKUP(A2430,'entry data'!B:F,5,0)))</f>
        <v/>
      </c>
      <c r="G2430" s="26" t="str">
        <f>IF(A2430="","",IF(ISERROR(VLOOKUP(A2430,'entry data'!B:H,7,0)),"",VLOOKUP(A2430,'entry data'!B:H,7,0)))</f>
        <v/>
      </c>
      <c r="H2430" s="27" t="str">
        <f>IF(A2430="","",IF(B2430=1,VLOOKUP(A2430,'entry data'!B:D,3,0),I2429))</f>
        <v/>
      </c>
      <c r="I2430" s="28" t="str">
        <f t="shared" si="319"/>
        <v/>
      </c>
      <c r="J2430" s="23" t="str">
        <f t="shared" si="320"/>
        <v/>
      </c>
      <c r="K2430" s="25" t="str">
        <f t="shared" si="321"/>
        <v/>
      </c>
      <c r="L2430" s="25" t="str">
        <f t="shared" si="322"/>
        <v/>
      </c>
      <c r="M2430" s="25" t="str">
        <f t="shared" si="316"/>
        <v/>
      </c>
      <c r="N2430" s="25" t="str">
        <f>IF(A2430="","",IF(K2430&lt;VLOOKUP(A2430,'entry data'!B:G,6,0),K2430+M2430,VLOOKUP(A2430,'entry data'!B:G,6,0)))</f>
        <v/>
      </c>
      <c r="O2430" s="25" t="str">
        <f t="shared" si="323"/>
        <v/>
      </c>
      <c r="P2430" s="25" t="str">
        <f t="shared" si="317"/>
        <v/>
      </c>
    </row>
    <row r="2431" spans="1:16" x14ac:dyDescent="0.25">
      <c r="A2431" s="23" t="str">
        <f>IF(A2430="","",IF(O2430&gt;0.1,A2430,IF(A2430=MAX('entry data'!$B$8:$B$17),"",A2430+1)))</f>
        <v/>
      </c>
      <c r="B2431" s="23" t="str">
        <f t="shared" si="318"/>
        <v/>
      </c>
      <c r="C2431" s="23" t="str">
        <f>IF(ISERROR(VLOOKUP(A2431,'entry data'!B:G,6,0)),"",VLOOKUP(A2431,'entry data'!B:G,6,0))</f>
        <v/>
      </c>
      <c r="D2431" s="23" t="str">
        <f>IF(ISERROR(VLOOKUP(A2431,'entry data'!B:C,2,0)),"",VLOOKUP(A2431,'entry data'!B:C,2,0))</f>
        <v/>
      </c>
      <c r="E2431" s="23" t="str">
        <f>IF(ISERROR(VLOOKUP(A2431,'entry data'!B:E,4,0)),"",VLOOKUP(A2431,'entry data'!B:E,4,0))</f>
        <v/>
      </c>
      <c r="F2431" s="25" t="str">
        <f>IF(A2431="","",IF(ISERROR(VLOOKUP(A2431,'entry data'!B:F,5,0)),"",VLOOKUP(A2431,'entry data'!B:F,5,0)))</f>
        <v/>
      </c>
      <c r="G2431" s="26" t="str">
        <f>IF(A2431="","",IF(ISERROR(VLOOKUP(A2431,'entry data'!B:H,7,0)),"",VLOOKUP(A2431,'entry data'!B:H,7,0)))</f>
        <v/>
      </c>
      <c r="H2431" s="27" t="str">
        <f>IF(A2431="","",IF(B2431=1,VLOOKUP(A2431,'entry data'!B:D,3,0),I2430))</f>
        <v/>
      </c>
      <c r="I2431" s="28" t="str">
        <f t="shared" si="319"/>
        <v/>
      </c>
      <c r="J2431" s="23" t="str">
        <f t="shared" si="320"/>
        <v/>
      </c>
      <c r="K2431" s="25" t="str">
        <f t="shared" si="321"/>
        <v/>
      </c>
      <c r="L2431" s="25" t="str">
        <f t="shared" si="322"/>
        <v/>
      </c>
      <c r="M2431" s="25" t="str">
        <f t="shared" si="316"/>
        <v/>
      </c>
      <c r="N2431" s="25" t="str">
        <f>IF(A2431="","",IF(K2431&lt;VLOOKUP(A2431,'entry data'!B:G,6,0),K2431+M2431,VLOOKUP(A2431,'entry data'!B:G,6,0)))</f>
        <v/>
      </c>
      <c r="O2431" s="25" t="str">
        <f t="shared" si="323"/>
        <v/>
      </c>
      <c r="P2431" s="25" t="str">
        <f t="shared" si="317"/>
        <v/>
      </c>
    </row>
    <row r="2432" spans="1:16" x14ac:dyDescent="0.25">
      <c r="A2432" s="23" t="str">
        <f>IF(A2431="","",IF(O2431&gt;0.1,A2431,IF(A2431=MAX('entry data'!$B$8:$B$17),"",A2431+1)))</f>
        <v/>
      </c>
      <c r="B2432" s="23" t="str">
        <f t="shared" si="318"/>
        <v/>
      </c>
      <c r="C2432" s="23" t="str">
        <f>IF(ISERROR(VLOOKUP(A2432,'entry data'!B:G,6,0)),"",VLOOKUP(A2432,'entry data'!B:G,6,0))</f>
        <v/>
      </c>
      <c r="D2432" s="23" t="str">
        <f>IF(ISERROR(VLOOKUP(A2432,'entry data'!B:C,2,0)),"",VLOOKUP(A2432,'entry data'!B:C,2,0))</f>
        <v/>
      </c>
      <c r="E2432" s="23" t="str">
        <f>IF(ISERROR(VLOOKUP(A2432,'entry data'!B:E,4,0)),"",VLOOKUP(A2432,'entry data'!B:E,4,0))</f>
        <v/>
      </c>
      <c r="F2432" s="25" t="str">
        <f>IF(A2432="","",IF(ISERROR(VLOOKUP(A2432,'entry data'!B:F,5,0)),"",VLOOKUP(A2432,'entry data'!B:F,5,0)))</f>
        <v/>
      </c>
      <c r="G2432" s="26" t="str">
        <f>IF(A2432="","",IF(ISERROR(VLOOKUP(A2432,'entry data'!B:H,7,0)),"",VLOOKUP(A2432,'entry data'!B:H,7,0)))</f>
        <v/>
      </c>
      <c r="H2432" s="27" t="str">
        <f>IF(A2432="","",IF(B2432=1,VLOOKUP(A2432,'entry data'!B:D,3,0),I2431))</f>
        <v/>
      </c>
      <c r="I2432" s="28" t="str">
        <f t="shared" si="319"/>
        <v/>
      </c>
      <c r="J2432" s="23" t="str">
        <f t="shared" si="320"/>
        <v/>
      </c>
      <c r="K2432" s="25" t="str">
        <f t="shared" si="321"/>
        <v/>
      </c>
      <c r="L2432" s="25" t="str">
        <f t="shared" si="322"/>
        <v/>
      </c>
      <c r="M2432" s="25" t="str">
        <f t="shared" si="316"/>
        <v/>
      </c>
      <c r="N2432" s="25" t="str">
        <f>IF(A2432="","",IF(K2432&lt;VLOOKUP(A2432,'entry data'!B:G,6,0),K2432+M2432,VLOOKUP(A2432,'entry data'!B:G,6,0)))</f>
        <v/>
      </c>
      <c r="O2432" s="25" t="str">
        <f t="shared" si="323"/>
        <v/>
      </c>
      <c r="P2432" s="25" t="str">
        <f t="shared" si="317"/>
        <v/>
      </c>
    </row>
    <row r="2433" spans="1:16" x14ac:dyDescent="0.25">
      <c r="A2433" s="23" t="str">
        <f>IF(A2432="","",IF(O2432&gt;0.1,A2432,IF(A2432=MAX('entry data'!$B$8:$B$17),"",A2432+1)))</f>
        <v/>
      </c>
      <c r="B2433" s="23" t="str">
        <f t="shared" si="318"/>
        <v/>
      </c>
      <c r="C2433" s="23" t="str">
        <f>IF(ISERROR(VLOOKUP(A2433,'entry data'!B:G,6,0)),"",VLOOKUP(A2433,'entry data'!B:G,6,0))</f>
        <v/>
      </c>
      <c r="D2433" s="23" t="str">
        <f>IF(ISERROR(VLOOKUP(A2433,'entry data'!B:C,2,0)),"",VLOOKUP(A2433,'entry data'!B:C,2,0))</f>
        <v/>
      </c>
      <c r="E2433" s="23" t="str">
        <f>IF(ISERROR(VLOOKUP(A2433,'entry data'!B:E,4,0)),"",VLOOKUP(A2433,'entry data'!B:E,4,0))</f>
        <v/>
      </c>
      <c r="F2433" s="25" t="str">
        <f>IF(A2433="","",IF(ISERROR(VLOOKUP(A2433,'entry data'!B:F,5,0)),"",VLOOKUP(A2433,'entry data'!B:F,5,0)))</f>
        <v/>
      </c>
      <c r="G2433" s="26" t="str">
        <f>IF(A2433="","",IF(ISERROR(VLOOKUP(A2433,'entry data'!B:H,7,0)),"",VLOOKUP(A2433,'entry data'!B:H,7,0)))</f>
        <v/>
      </c>
      <c r="H2433" s="27" t="str">
        <f>IF(A2433="","",IF(B2433=1,VLOOKUP(A2433,'entry data'!B:D,3,0),I2432))</f>
        <v/>
      </c>
      <c r="I2433" s="28" t="str">
        <f t="shared" si="319"/>
        <v/>
      </c>
      <c r="J2433" s="23" t="str">
        <f t="shared" si="320"/>
        <v/>
      </c>
      <c r="K2433" s="25" t="str">
        <f t="shared" si="321"/>
        <v/>
      </c>
      <c r="L2433" s="25" t="str">
        <f t="shared" si="322"/>
        <v/>
      </c>
      <c r="M2433" s="25" t="str">
        <f t="shared" si="316"/>
        <v/>
      </c>
      <c r="N2433" s="25" t="str">
        <f>IF(A2433="","",IF(K2433&lt;VLOOKUP(A2433,'entry data'!B:G,6,0),K2433+M2433,VLOOKUP(A2433,'entry data'!B:G,6,0)))</f>
        <v/>
      </c>
      <c r="O2433" s="25" t="str">
        <f t="shared" si="323"/>
        <v/>
      </c>
      <c r="P2433" s="25" t="str">
        <f t="shared" si="317"/>
        <v/>
      </c>
    </row>
    <row r="2434" spans="1:16" x14ac:dyDescent="0.25">
      <c r="A2434" s="23" t="str">
        <f>IF(A2433="","",IF(O2433&gt;0.1,A2433,IF(A2433=MAX('entry data'!$B$8:$B$17),"",A2433+1)))</f>
        <v/>
      </c>
      <c r="B2434" s="23" t="str">
        <f t="shared" si="318"/>
        <v/>
      </c>
      <c r="C2434" s="23" t="str">
        <f>IF(ISERROR(VLOOKUP(A2434,'entry data'!B:G,6,0)),"",VLOOKUP(A2434,'entry data'!B:G,6,0))</f>
        <v/>
      </c>
      <c r="D2434" s="23" t="str">
        <f>IF(ISERROR(VLOOKUP(A2434,'entry data'!B:C,2,0)),"",VLOOKUP(A2434,'entry data'!B:C,2,0))</f>
        <v/>
      </c>
      <c r="E2434" s="23" t="str">
        <f>IF(ISERROR(VLOOKUP(A2434,'entry data'!B:E,4,0)),"",VLOOKUP(A2434,'entry data'!B:E,4,0))</f>
        <v/>
      </c>
      <c r="F2434" s="25" t="str">
        <f>IF(A2434="","",IF(ISERROR(VLOOKUP(A2434,'entry data'!B:F,5,0)),"",VLOOKUP(A2434,'entry data'!B:F,5,0)))</f>
        <v/>
      </c>
      <c r="G2434" s="26" t="str">
        <f>IF(A2434="","",IF(ISERROR(VLOOKUP(A2434,'entry data'!B:H,7,0)),"",VLOOKUP(A2434,'entry data'!B:H,7,0)))</f>
        <v/>
      </c>
      <c r="H2434" s="27" t="str">
        <f>IF(A2434="","",IF(B2434=1,VLOOKUP(A2434,'entry data'!B:D,3,0),I2433))</f>
        <v/>
      </c>
      <c r="I2434" s="28" t="str">
        <f t="shared" si="319"/>
        <v/>
      </c>
      <c r="J2434" s="23" t="str">
        <f t="shared" si="320"/>
        <v/>
      </c>
      <c r="K2434" s="25" t="str">
        <f t="shared" si="321"/>
        <v/>
      </c>
      <c r="L2434" s="25" t="str">
        <f t="shared" si="322"/>
        <v/>
      </c>
      <c r="M2434" s="25" t="str">
        <f t="shared" si="316"/>
        <v/>
      </c>
      <c r="N2434" s="25" t="str">
        <f>IF(A2434="","",IF(K2434&lt;VLOOKUP(A2434,'entry data'!B:G,6,0),K2434+M2434,VLOOKUP(A2434,'entry data'!B:G,6,0)))</f>
        <v/>
      </c>
      <c r="O2434" s="25" t="str">
        <f t="shared" si="323"/>
        <v/>
      </c>
      <c r="P2434" s="25" t="str">
        <f t="shared" si="317"/>
        <v/>
      </c>
    </row>
    <row r="2435" spans="1:16" x14ac:dyDescent="0.25">
      <c r="A2435" s="23" t="str">
        <f>IF(A2434="","",IF(O2434&gt;0.1,A2434,IF(A2434=MAX('entry data'!$B$8:$B$17),"",A2434+1)))</f>
        <v/>
      </c>
      <c r="B2435" s="23" t="str">
        <f t="shared" si="318"/>
        <v/>
      </c>
      <c r="C2435" s="23" t="str">
        <f>IF(ISERROR(VLOOKUP(A2435,'entry data'!B:G,6,0)),"",VLOOKUP(A2435,'entry data'!B:G,6,0))</f>
        <v/>
      </c>
      <c r="D2435" s="23" t="str">
        <f>IF(ISERROR(VLOOKUP(A2435,'entry data'!B:C,2,0)),"",VLOOKUP(A2435,'entry data'!B:C,2,0))</f>
        <v/>
      </c>
      <c r="E2435" s="23" t="str">
        <f>IF(ISERROR(VLOOKUP(A2435,'entry data'!B:E,4,0)),"",VLOOKUP(A2435,'entry data'!B:E,4,0))</f>
        <v/>
      </c>
      <c r="F2435" s="25" t="str">
        <f>IF(A2435="","",IF(ISERROR(VLOOKUP(A2435,'entry data'!B:F,5,0)),"",VLOOKUP(A2435,'entry data'!B:F,5,0)))</f>
        <v/>
      </c>
      <c r="G2435" s="26" t="str">
        <f>IF(A2435="","",IF(ISERROR(VLOOKUP(A2435,'entry data'!B:H,7,0)),"",VLOOKUP(A2435,'entry data'!B:H,7,0)))</f>
        <v/>
      </c>
      <c r="H2435" s="27" t="str">
        <f>IF(A2435="","",IF(B2435=1,VLOOKUP(A2435,'entry data'!B:D,3,0),I2434))</f>
        <v/>
      </c>
      <c r="I2435" s="28" t="str">
        <f t="shared" si="319"/>
        <v/>
      </c>
      <c r="J2435" s="23" t="str">
        <f t="shared" si="320"/>
        <v/>
      </c>
      <c r="K2435" s="25" t="str">
        <f t="shared" si="321"/>
        <v/>
      </c>
      <c r="L2435" s="25" t="str">
        <f t="shared" si="322"/>
        <v/>
      </c>
      <c r="M2435" s="25" t="str">
        <f t="shared" ref="M2435:M2498" si="324">IF(A2435="","",IF(E2435="monthly",(G2435/12)*K2435,((G2435/365)*(I2435-H2435))*K2435))</f>
        <v/>
      </c>
      <c r="N2435" s="25" t="str">
        <f>IF(A2435="","",IF(K2435&lt;VLOOKUP(A2435,'entry data'!B:G,6,0),K2435+M2435,VLOOKUP(A2435,'entry data'!B:G,6,0)))</f>
        <v/>
      </c>
      <c r="O2435" s="25" t="str">
        <f t="shared" si="323"/>
        <v/>
      </c>
      <c r="P2435" s="25" t="str">
        <f t="shared" ref="P2435:P2498" si="325">IF(A2435="","",IF(J2435&lt;&gt;J2436,O2435,0))</f>
        <v/>
      </c>
    </row>
    <row r="2436" spans="1:16" x14ac:dyDescent="0.25">
      <c r="A2436" s="23" t="str">
        <f>IF(A2435="","",IF(O2435&gt;0.1,A2435,IF(A2435=MAX('entry data'!$B$8:$B$17),"",A2435+1)))</f>
        <v/>
      </c>
      <c r="B2436" s="23" t="str">
        <f t="shared" ref="B2436:B2499" si="326">IF(A2436="","",IF(O2435&lt;0.1,1,B2435+1))</f>
        <v/>
      </c>
      <c r="C2436" s="23" t="str">
        <f>IF(ISERROR(VLOOKUP(A2436,'entry data'!B:G,6,0)),"",VLOOKUP(A2436,'entry data'!B:G,6,0))</f>
        <v/>
      </c>
      <c r="D2436" s="23" t="str">
        <f>IF(ISERROR(VLOOKUP(A2436,'entry data'!B:C,2,0)),"",VLOOKUP(A2436,'entry data'!B:C,2,0))</f>
        <v/>
      </c>
      <c r="E2436" s="23" t="str">
        <f>IF(ISERROR(VLOOKUP(A2436,'entry data'!B:E,4,0)),"",VLOOKUP(A2436,'entry data'!B:E,4,0))</f>
        <v/>
      </c>
      <c r="F2436" s="25" t="str">
        <f>IF(A2436="","",IF(ISERROR(VLOOKUP(A2436,'entry data'!B:F,5,0)),"",VLOOKUP(A2436,'entry data'!B:F,5,0)))</f>
        <v/>
      </c>
      <c r="G2436" s="26" t="str">
        <f>IF(A2436="","",IF(ISERROR(VLOOKUP(A2436,'entry data'!B:H,7,0)),"",VLOOKUP(A2436,'entry data'!B:H,7,0)))</f>
        <v/>
      </c>
      <c r="H2436" s="27" t="str">
        <f>IF(A2436="","",IF(B2436=1,VLOOKUP(A2436,'entry data'!B:D,3,0),I2435))</f>
        <v/>
      </c>
      <c r="I2436" s="28" t="str">
        <f t="shared" si="319"/>
        <v/>
      </c>
      <c r="J2436" s="23" t="str">
        <f t="shared" si="320"/>
        <v/>
      </c>
      <c r="K2436" s="25" t="str">
        <f t="shared" si="321"/>
        <v/>
      </c>
      <c r="L2436" s="25" t="str">
        <f t="shared" si="322"/>
        <v/>
      </c>
      <c r="M2436" s="25" t="str">
        <f t="shared" si="324"/>
        <v/>
      </c>
      <c r="N2436" s="25" t="str">
        <f>IF(A2436="","",IF(K2436&lt;VLOOKUP(A2436,'entry data'!B:G,6,0),K2436+M2436,VLOOKUP(A2436,'entry data'!B:G,6,0)))</f>
        <v/>
      </c>
      <c r="O2436" s="25" t="str">
        <f t="shared" si="323"/>
        <v/>
      </c>
      <c r="P2436" s="25" t="str">
        <f t="shared" si="325"/>
        <v/>
      </c>
    </row>
    <row r="2437" spans="1:16" x14ac:dyDescent="0.25">
      <c r="A2437" s="23" t="str">
        <f>IF(A2436="","",IF(O2436&gt;0.1,A2436,IF(A2436=MAX('entry data'!$B$8:$B$17),"",A2436+1)))</f>
        <v/>
      </c>
      <c r="B2437" s="23" t="str">
        <f t="shared" si="326"/>
        <v/>
      </c>
      <c r="C2437" s="23" t="str">
        <f>IF(ISERROR(VLOOKUP(A2437,'entry data'!B:G,6,0)),"",VLOOKUP(A2437,'entry data'!B:G,6,0))</f>
        <v/>
      </c>
      <c r="D2437" s="23" t="str">
        <f>IF(ISERROR(VLOOKUP(A2437,'entry data'!B:C,2,0)),"",VLOOKUP(A2437,'entry data'!B:C,2,0))</f>
        <v/>
      </c>
      <c r="E2437" s="23" t="str">
        <f>IF(ISERROR(VLOOKUP(A2437,'entry data'!B:E,4,0)),"",VLOOKUP(A2437,'entry data'!B:E,4,0))</f>
        <v/>
      </c>
      <c r="F2437" s="25" t="str">
        <f>IF(A2437="","",IF(ISERROR(VLOOKUP(A2437,'entry data'!B:F,5,0)),"",VLOOKUP(A2437,'entry data'!B:F,5,0)))</f>
        <v/>
      </c>
      <c r="G2437" s="26" t="str">
        <f>IF(A2437="","",IF(ISERROR(VLOOKUP(A2437,'entry data'!B:H,7,0)),"",VLOOKUP(A2437,'entry data'!B:H,7,0)))</f>
        <v/>
      </c>
      <c r="H2437" s="27" t="str">
        <f>IF(A2437="","",IF(B2437=1,VLOOKUP(A2437,'entry data'!B:D,3,0),I2436))</f>
        <v/>
      </c>
      <c r="I2437" s="28" t="str">
        <f t="shared" si="319"/>
        <v/>
      </c>
      <c r="J2437" s="23" t="str">
        <f t="shared" si="320"/>
        <v/>
      </c>
      <c r="K2437" s="25" t="str">
        <f t="shared" si="321"/>
        <v/>
      </c>
      <c r="L2437" s="25" t="str">
        <f t="shared" si="322"/>
        <v/>
      </c>
      <c r="M2437" s="25" t="str">
        <f t="shared" si="324"/>
        <v/>
      </c>
      <c r="N2437" s="25" t="str">
        <f>IF(A2437="","",IF(K2437&lt;VLOOKUP(A2437,'entry data'!B:G,6,0),K2437+M2437,VLOOKUP(A2437,'entry data'!B:G,6,0)))</f>
        <v/>
      </c>
      <c r="O2437" s="25" t="str">
        <f t="shared" si="323"/>
        <v/>
      </c>
      <c r="P2437" s="25" t="str">
        <f t="shared" si="325"/>
        <v/>
      </c>
    </row>
    <row r="2438" spans="1:16" x14ac:dyDescent="0.25">
      <c r="A2438" s="23" t="str">
        <f>IF(A2437="","",IF(O2437&gt;0.1,A2437,IF(A2437=MAX('entry data'!$B$8:$B$17),"",A2437+1)))</f>
        <v/>
      </c>
      <c r="B2438" s="23" t="str">
        <f t="shared" si="326"/>
        <v/>
      </c>
      <c r="C2438" s="23" t="str">
        <f>IF(ISERROR(VLOOKUP(A2438,'entry data'!B:G,6,0)),"",VLOOKUP(A2438,'entry data'!B:G,6,0))</f>
        <v/>
      </c>
      <c r="D2438" s="23" t="str">
        <f>IF(ISERROR(VLOOKUP(A2438,'entry data'!B:C,2,0)),"",VLOOKUP(A2438,'entry data'!B:C,2,0))</f>
        <v/>
      </c>
      <c r="E2438" s="23" t="str">
        <f>IF(ISERROR(VLOOKUP(A2438,'entry data'!B:E,4,0)),"",VLOOKUP(A2438,'entry data'!B:E,4,0))</f>
        <v/>
      </c>
      <c r="F2438" s="25" t="str">
        <f>IF(A2438="","",IF(ISERROR(VLOOKUP(A2438,'entry data'!B:F,5,0)),"",VLOOKUP(A2438,'entry data'!B:F,5,0)))</f>
        <v/>
      </c>
      <c r="G2438" s="26" t="str">
        <f>IF(A2438="","",IF(ISERROR(VLOOKUP(A2438,'entry data'!B:H,7,0)),"",VLOOKUP(A2438,'entry data'!B:H,7,0)))</f>
        <v/>
      </c>
      <c r="H2438" s="27" t="str">
        <f>IF(A2438="","",IF(B2438=1,VLOOKUP(A2438,'entry data'!B:D,3,0),I2437))</f>
        <v/>
      </c>
      <c r="I2438" s="28" t="str">
        <f t="shared" si="319"/>
        <v/>
      </c>
      <c r="J2438" s="23" t="str">
        <f t="shared" si="320"/>
        <v/>
      </c>
      <c r="K2438" s="25" t="str">
        <f t="shared" si="321"/>
        <v/>
      </c>
      <c r="L2438" s="25" t="str">
        <f t="shared" si="322"/>
        <v/>
      </c>
      <c r="M2438" s="25" t="str">
        <f t="shared" si="324"/>
        <v/>
      </c>
      <c r="N2438" s="25" t="str">
        <f>IF(A2438="","",IF(K2438&lt;VLOOKUP(A2438,'entry data'!B:G,6,0),K2438+M2438,VLOOKUP(A2438,'entry data'!B:G,6,0)))</f>
        <v/>
      </c>
      <c r="O2438" s="25" t="str">
        <f t="shared" si="323"/>
        <v/>
      </c>
      <c r="P2438" s="25" t="str">
        <f t="shared" si="325"/>
        <v/>
      </c>
    </row>
    <row r="2439" spans="1:16" x14ac:dyDescent="0.25">
      <c r="A2439" s="23" t="str">
        <f>IF(A2438="","",IF(O2438&gt;0.1,A2438,IF(A2438=MAX('entry data'!$B$8:$B$17),"",A2438+1)))</f>
        <v/>
      </c>
      <c r="B2439" s="23" t="str">
        <f t="shared" si="326"/>
        <v/>
      </c>
      <c r="C2439" s="23" t="str">
        <f>IF(ISERROR(VLOOKUP(A2439,'entry data'!B:G,6,0)),"",VLOOKUP(A2439,'entry data'!B:G,6,0))</f>
        <v/>
      </c>
      <c r="D2439" s="23" t="str">
        <f>IF(ISERROR(VLOOKUP(A2439,'entry data'!B:C,2,0)),"",VLOOKUP(A2439,'entry data'!B:C,2,0))</f>
        <v/>
      </c>
      <c r="E2439" s="23" t="str">
        <f>IF(ISERROR(VLOOKUP(A2439,'entry data'!B:E,4,0)),"",VLOOKUP(A2439,'entry data'!B:E,4,0))</f>
        <v/>
      </c>
      <c r="F2439" s="25" t="str">
        <f>IF(A2439="","",IF(ISERROR(VLOOKUP(A2439,'entry data'!B:F,5,0)),"",VLOOKUP(A2439,'entry data'!B:F,5,0)))</f>
        <v/>
      </c>
      <c r="G2439" s="26" t="str">
        <f>IF(A2439="","",IF(ISERROR(VLOOKUP(A2439,'entry data'!B:H,7,0)),"",VLOOKUP(A2439,'entry data'!B:H,7,0)))</f>
        <v/>
      </c>
      <c r="H2439" s="27" t="str">
        <f>IF(A2439="","",IF(B2439=1,VLOOKUP(A2439,'entry data'!B:D,3,0),I2438))</f>
        <v/>
      </c>
      <c r="I2439" s="28" t="str">
        <f t="shared" si="319"/>
        <v/>
      </c>
      <c r="J2439" s="23" t="str">
        <f t="shared" si="320"/>
        <v/>
      </c>
      <c r="K2439" s="25" t="str">
        <f t="shared" si="321"/>
        <v/>
      </c>
      <c r="L2439" s="25" t="str">
        <f t="shared" si="322"/>
        <v/>
      </c>
      <c r="M2439" s="25" t="str">
        <f t="shared" si="324"/>
        <v/>
      </c>
      <c r="N2439" s="25" t="str">
        <f>IF(A2439="","",IF(K2439&lt;VLOOKUP(A2439,'entry data'!B:G,6,0),K2439+M2439,VLOOKUP(A2439,'entry data'!B:G,6,0)))</f>
        <v/>
      </c>
      <c r="O2439" s="25" t="str">
        <f t="shared" si="323"/>
        <v/>
      </c>
      <c r="P2439" s="25" t="str">
        <f t="shared" si="325"/>
        <v/>
      </c>
    </row>
    <row r="2440" spans="1:16" x14ac:dyDescent="0.25">
      <c r="A2440" s="23" t="str">
        <f>IF(A2439="","",IF(O2439&gt;0.1,A2439,IF(A2439=MAX('entry data'!$B$8:$B$17),"",A2439+1)))</f>
        <v/>
      </c>
      <c r="B2440" s="23" t="str">
        <f t="shared" si="326"/>
        <v/>
      </c>
      <c r="C2440" s="23" t="str">
        <f>IF(ISERROR(VLOOKUP(A2440,'entry data'!B:G,6,0)),"",VLOOKUP(A2440,'entry data'!B:G,6,0))</f>
        <v/>
      </c>
      <c r="D2440" s="23" t="str">
        <f>IF(ISERROR(VLOOKUP(A2440,'entry data'!B:C,2,0)),"",VLOOKUP(A2440,'entry data'!B:C,2,0))</f>
        <v/>
      </c>
      <c r="E2440" s="23" t="str">
        <f>IF(ISERROR(VLOOKUP(A2440,'entry data'!B:E,4,0)),"",VLOOKUP(A2440,'entry data'!B:E,4,0))</f>
        <v/>
      </c>
      <c r="F2440" s="25" t="str">
        <f>IF(A2440="","",IF(ISERROR(VLOOKUP(A2440,'entry data'!B:F,5,0)),"",VLOOKUP(A2440,'entry data'!B:F,5,0)))</f>
        <v/>
      </c>
      <c r="G2440" s="26" t="str">
        <f>IF(A2440="","",IF(ISERROR(VLOOKUP(A2440,'entry data'!B:H,7,0)),"",VLOOKUP(A2440,'entry data'!B:H,7,0)))</f>
        <v/>
      </c>
      <c r="H2440" s="27" t="str">
        <f>IF(A2440="","",IF(B2440=1,VLOOKUP(A2440,'entry data'!B:D,3,0),I2439))</f>
        <v/>
      </c>
      <c r="I2440" s="28" t="str">
        <f t="shared" si="319"/>
        <v/>
      </c>
      <c r="J2440" s="23" t="str">
        <f t="shared" si="320"/>
        <v/>
      </c>
      <c r="K2440" s="25" t="str">
        <f t="shared" si="321"/>
        <v/>
      </c>
      <c r="L2440" s="25" t="str">
        <f t="shared" si="322"/>
        <v/>
      </c>
      <c r="M2440" s="25" t="str">
        <f t="shared" si="324"/>
        <v/>
      </c>
      <c r="N2440" s="25" t="str">
        <f>IF(A2440="","",IF(K2440&lt;VLOOKUP(A2440,'entry data'!B:G,6,0),K2440+M2440,VLOOKUP(A2440,'entry data'!B:G,6,0)))</f>
        <v/>
      </c>
      <c r="O2440" s="25" t="str">
        <f t="shared" si="323"/>
        <v/>
      </c>
      <c r="P2440" s="25" t="str">
        <f t="shared" si="325"/>
        <v/>
      </c>
    </row>
    <row r="2441" spans="1:16" x14ac:dyDescent="0.25">
      <c r="A2441" s="23" t="str">
        <f>IF(A2440="","",IF(O2440&gt;0.1,A2440,IF(A2440=MAX('entry data'!$B$8:$B$17),"",A2440+1)))</f>
        <v/>
      </c>
      <c r="B2441" s="23" t="str">
        <f t="shared" si="326"/>
        <v/>
      </c>
      <c r="C2441" s="23" t="str">
        <f>IF(ISERROR(VLOOKUP(A2441,'entry data'!B:G,6,0)),"",VLOOKUP(A2441,'entry data'!B:G,6,0))</f>
        <v/>
      </c>
      <c r="D2441" s="23" t="str">
        <f>IF(ISERROR(VLOOKUP(A2441,'entry data'!B:C,2,0)),"",VLOOKUP(A2441,'entry data'!B:C,2,0))</f>
        <v/>
      </c>
      <c r="E2441" s="23" t="str">
        <f>IF(ISERROR(VLOOKUP(A2441,'entry data'!B:E,4,0)),"",VLOOKUP(A2441,'entry data'!B:E,4,0))</f>
        <v/>
      </c>
      <c r="F2441" s="25" t="str">
        <f>IF(A2441="","",IF(ISERROR(VLOOKUP(A2441,'entry data'!B:F,5,0)),"",VLOOKUP(A2441,'entry data'!B:F,5,0)))</f>
        <v/>
      </c>
      <c r="G2441" s="26" t="str">
        <f>IF(A2441="","",IF(ISERROR(VLOOKUP(A2441,'entry data'!B:H,7,0)),"",VLOOKUP(A2441,'entry data'!B:H,7,0)))</f>
        <v/>
      </c>
      <c r="H2441" s="27" t="str">
        <f>IF(A2441="","",IF(B2441=1,VLOOKUP(A2441,'entry data'!B:D,3,0),I2440))</f>
        <v/>
      </c>
      <c r="I2441" s="28" t="str">
        <f t="shared" si="319"/>
        <v/>
      </c>
      <c r="J2441" s="23" t="str">
        <f t="shared" si="320"/>
        <v/>
      </c>
      <c r="K2441" s="25" t="str">
        <f t="shared" si="321"/>
        <v/>
      </c>
      <c r="L2441" s="25" t="str">
        <f t="shared" si="322"/>
        <v/>
      </c>
      <c r="M2441" s="25" t="str">
        <f t="shared" si="324"/>
        <v/>
      </c>
      <c r="N2441" s="25" t="str">
        <f>IF(A2441="","",IF(K2441&lt;VLOOKUP(A2441,'entry data'!B:G,6,0),K2441+M2441,VLOOKUP(A2441,'entry data'!B:G,6,0)))</f>
        <v/>
      </c>
      <c r="O2441" s="25" t="str">
        <f t="shared" si="323"/>
        <v/>
      </c>
      <c r="P2441" s="25" t="str">
        <f t="shared" si="325"/>
        <v/>
      </c>
    </row>
    <row r="2442" spans="1:16" x14ac:dyDescent="0.25">
      <c r="A2442" s="23" t="str">
        <f>IF(A2441="","",IF(O2441&gt;0.1,A2441,IF(A2441=MAX('entry data'!$B$8:$B$17),"",A2441+1)))</f>
        <v/>
      </c>
      <c r="B2442" s="23" t="str">
        <f t="shared" si="326"/>
        <v/>
      </c>
      <c r="C2442" s="23" t="str">
        <f>IF(ISERROR(VLOOKUP(A2442,'entry data'!B:G,6,0)),"",VLOOKUP(A2442,'entry data'!B:G,6,0))</f>
        <v/>
      </c>
      <c r="D2442" s="23" t="str">
        <f>IF(ISERROR(VLOOKUP(A2442,'entry data'!B:C,2,0)),"",VLOOKUP(A2442,'entry data'!B:C,2,0))</f>
        <v/>
      </c>
      <c r="E2442" s="23" t="str">
        <f>IF(ISERROR(VLOOKUP(A2442,'entry data'!B:E,4,0)),"",VLOOKUP(A2442,'entry data'!B:E,4,0))</f>
        <v/>
      </c>
      <c r="F2442" s="25" t="str">
        <f>IF(A2442="","",IF(ISERROR(VLOOKUP(A2442,'entry data'!B:F,5,0)),"",VLOOKUP(A2442,'entry data'!B:F,5,0)))</f>
        <v/>
      </c>
      <c r="G2442" s="26" t="str">
        <f>IF(A2442="","",IF(ISERROR(VLOOKUP(A2442,'entry data'!B:H,7,0)),"",VLOOKUP(A2442,'entry data'!B:H,7,0)))</f>
        <v/>
      </c>
      <c r="H2442" s="27" t="str">
        <f>IF(A2442="","",IF(B2442=1,VLOOKUP(A2442,'entry data'!B:D,3,0),I2441))</f>
        <v/>
      </c>
      <c r="I2442" s="28" t="str">
        <f t="shared" si="319"/>
        <v/>
      </c>
      <c r="J2442" s="23" t="str">
        <f t="shared" si="320"/>
        <v/>
      </c>
      <c r="K2442" s="25" t="str">
        <f t="shared" si="321"/>
        <v/>
      </c>
      <c r="L2442" s="25" t="str">
        <f t="shared" si="322"/>
        <v/>
      </c>
      <c r="M2442" s="25" t="str">
        <f t="shared" si="324"/>
        <v/>
      </c>
      <c r="N2442" s="25" t="str">
        <f>IF(A2442="","",IF(K2442&lt;VLOOKUP(A2442,'entry data'!B:G,6,0),K2442+M2442,VLOOKUP(A2442,'entry data'!B:G,6,0)))</f>
        <v/>
      </c>
      <c r="O2442" s="25" t="str">
        <f t="shared" si="323"/>
        <v/>
      </c>
      <c r="P2442" s="25" t="str">
        <f t="shared" si="325"/>
        <v/>
      </c>
    </row>
    <row r="2443" spans="1:16" x14ac:dyDescent="0.25">
      <c r="A2443" s="23" t="str">
        <f>IF(A2442="","",IF(O2442&gt;0.1,A2442,IF(A2442=MAX('entry data'!$B$8:$B$17),"",A2442+1)))</f>
        <v/>
      </c>
      <c r="B2443" s="23" t="str">
        <f t="shared" si="326"/>
        <v/>
      </c>
      <c r="C2443" s="23" t="str">
        <f>IF(ISERROR(VLOOKUP(A2443,'entry data'!B:G,6,0)),"",VLOOKUP(A2443,'entry data'!B:G,6,0))</f>
        <v/>
      </c>
      <c r="D2443" s="23" t="str">
        <f>IF(ISERROR(VLOOKUP(A2443,'entry data'!B:C,2,0)),"",VLOOKUP(A2443,'entry data'!B:C,2,0))</f>
        <v/>
      </c>
      <c r="E2443" s="23" t="str">
        <f>IF(ISERROR(VLOOKUP(A2443,'entry data'!B:E,4,0)),"",VLOOKUP(A2443,'entry data'!B:E,4,0))</f>
        <v/>
      </c>
      <c r="F2443" s="25" t="str">
        <f>IF(A2443="","",IF(ISERROR(VLOOKUP(A2443,'entry data'!B:F,5,0)),"",VLOOKUP(A2443,'entry data'!B:F,5,0)))</f>
        <v/>
      </c>
      <c r="G2443" s="26" t="str">
        <f>IF(A2443="","",IF(ISERROR(VLOOKUP(A2443,'entry data'!B:H,7,0)),"",VLOOKUP(A2443,'entry data'!B:H,7,0)))</f>
        <v/>
      </c>
      <c r="H2443" s="27" t="str">
        <f>IF(A2443="","",IF(B2443=1,VLOOKUP(A2443,'entry data'!B:D,3,0),I2442))</f>
        <v/>
      </c>
      <c r="I2443" s="28" t="str">
        <f t="shared" si="319"/>
        <v/>
      </c>
      <c r="J2443" s="23" t="str">
        <f t="shared" si="320"/>
        <v/>
      </c>
      <c r="K2443" s="25" t="str">
        <f t="shared" si="321"/>
        <v/>
      </c>
      <c r="L2443" s="25" t="str">
        <f t="shared" si="322"/>
        <v/>
      </c>
      <c r="M2443" s="25" t="str">
        <f t="shared" si="324"/>
        <v/>
      </c>
      <c r="N2443" s="25" t="str">
        <f>IF(A2443="","",IF(K2443&lt;VLOOKUP(A2443,'entry data'!B:G,6,0),K2443+M2443,VLOOKUP(A2443,'entry data'!B:G,6,0)))</f>
        <v/>
      </c>
      <c r="O2443" s="25" t="str">
        <f t="shared" si="323"/>
        <v/>
      </c>
      <c r="P2443" s="25" t="str">
        <f t="shared" si="325"/>
        <v/>
      </c>
    </row>
    <row r="2444" spans="1:16" x14ac:dyDescent="0.25">
      <c r="A2444" s="23" t="str">
        <f>IF(A2443="","",IF(O2443&gt;0.1,A2443,IF(A2443=MAX('entry data'!$B$8:$B$17),"",A2443+1)))</f>
        <v/>
      </c>
      <c r="B2444" s="23" t="str">
        <f t="shared" si="326"/>
        <v/>
      </c>
      <c r="C2444" s="23" t="str">
        <f>IF(ISERROR(VLOOKUP(A2444,'entry data'!B:G,6,0)),"",VLOOKUP(A2444,'entry data'!B:G,6,0))</f>
        <v/>
      </c>
      <c r="D2444" s="23" t="str">
        <f>IF(ISERROR(VLOOKUP(A2444,'entry data'!B:C,2,0)),"",VLOOKUP(A2444,'entry data'!B:C,2,0))</f>
        <v/>
      </c>
      <c r="E2444" s="23" t="str">
        <f>IF(ISERROR(VLOOKUP(A2444,'entry data'!B:E,4,0)),"",VLOOKUP(A2444,'entry data'!B:E,4,0))</f>
        <v/>
      </c>
      <c r="F2444" s="25" t="str">
        <f>IF(A2444="","",IF(ISERROR(VLOOKUP(A2444,'entry data'!B:F,5,0)),"",VLOOKUP(A2444,'entry data'!B:F,5,0)))</f>
        <v/>
      </c>
      <c r="G2444" s="26" t="str">
        <f>IF(A2444="","",IF(ISERROR(VLOOKUP(A2444,'entry data'!B:H,7,0)),"",VLOOKUP(A2444,'entry data'!B:H,7,0)))</f>
        <v/>
      </c>
      <c r="H2444" s="27" t="str">
        <f>IF(A2444="","",IF(B2444=1,VLOOKUP(A2444,'entry data'!B:D,3,0),I2443))</f>
        <v/>
      </c>
      <c r="I2444" s="28" t="str">
        <f t="shared" si="319"/>
        <v/>
      </c>
      <c r="J2444" s="23" t="str">
        <f t="shared" si="320"/>
        <v/>
      </c>
      <c r="K2444" s="25" t="str">
        <f t="shared" si="321"/>
        <v/>
      </c>
      <c r="L2444" s="25" t="str">
        <f t="shared" si="322"/>
        <v/>
      </c>
      <c r="M2444" s="25" t="str">
        <f t="shared" si="324"/>
        <v/>
      </c>
      <c r="N2444" s="25" t="str">
        <f>IF(A2444="","",IF(K2444&lt;VLOOKUP(A2444,'entry data'!B:G,6,0),K2444+M2444,VLOOKUP(A2444,'entry data'!B:G,6,0)))</f>
        <v/>
      </c>
      <c r="O2444" s="25" t="str">
        <f t="shared" si="323"/>
        <v/>
      </c>
      <c r="P2444" s="25" t="str">
        <f t="shared" si="325"/>
        <v/>
      </c>
    </row>
    <row r="2445" spans="1:16" x14ac:dyDescent="0.25">
      <c r="A2445" s="23" t="str">
        <f>IF(A2444="","",IF(O2444&gt;0.1,A2444,IF(A2444=MAX('entry data'!$B$8:$B$17),"",A2444+1)))</f>
        <v/>
      </c>
      <c r="B2445" s="23" t="str">
        <f t="shared" si="326"/>
        <v/>
      </c>
      <c r="C2445" s="23" t="str">
        <f>IF(ISERROR(VLOOKUP(A2445,'entry data'!B:G,6,0)),"",VLOOKUP(A2445,'entry data'!B:G,6,0))</f>
        <v/>
      </c>
      <c r="D2445" s="23" t="str">
        <f>IF(ISERROR(VLOOKUP(A2445,'entry data'!B:C,2,0)),"",VLOOKUP(A2445,'entry data'!B:C,2,0))</f>
        <v/>
      </c>
      <c r="E2445" s="23" t="str">
        <f>IF(ISERROR(VLOOKUP(A2445,'entry data'!B:E,4,0)),"",VLOOKUP(A2445,'entry data'!B:E,4,0))</f>
        <v/>
      </c>
      <c r="F2445" s="25" t="str">
        <f>IF(A2445="","",IF(ISERROR(VLOOKUP(A2445,'entry data'!B:F,5,0)),"",VLOOKUP(A2445,'entry data'!B:F,5,0)))</f>
        <v/>
      </c>
      <c r="G2445" s="26" t="str">
        <f>IF(A2445="","",IF(ISERROR(VLOOKUP(A2445,'entry data'!B:H,7,0)),"",VLOOKUP(A2445,'entry data'!B:H,7,0)))</f>
        <v/>
      </c>
      <c r="H2445" s="27" t="str">
        <f>IF(A2445="","",IF(B2445=1,VLOOKUP(A2445,'entry data'!B:D,3,0),I2444))</f>
        <v/>
      </c>
      <c r="I2445" s="28" t="str">
        <f t="shared" si="319"/>
        <v/>
      </c>
      <c r="J2445" s="23" t="str">
        <f t="shared" si="320"/>
        <v/>
      </c>
      <c r="K2445" s="25" t="str">
        <f t="shared" si="321"/>
        <v/>
      </c>
      <c r="L2445" s="25" t="str">
        <f t="shared" si="322"/>
        <v/>
      </c>
      <c r="M2445" s="25" t="str">
        <f t="shared" si="324"/>
        <v/>
      </c>
      <c r="N2445" s="25" t="str">
        <f>IF(A2445="","",IF(K2445&lt;VLOOKUP(A2445,'entry data'!B:G,6,0),K2445+M2445,VLOOKUP(A2445,'entry data'!B:G,6,0)))</f>
        <v/>
      </c>
      <c r="O2445" s="25" t="str">
        <f t="shared" si="323"/>
        <v/>
      </c>
      <c r="P2445" s="25" t="str">
        <f t="shared" si="325"/>
        <v/>
      </c>
    </row>
    <row r="2446" spans="1:16" x14ac:dyDescent="0.25">
      <c r="A2446" s="23" t="str">
        <f>IF(A2445="","",IF(O2445&gt;0.1,A2445,IF(A2445=MAX('entry data'!$B$8:$B$17),"",A2445+1)))</f>
        <v/>
      </c>
      <c r="B2446" s="23" t="str">
        <f t="shared" si="326"/>
        <v/>
      </c>
      <c r="C2446" s="23" t="str">
        <f>IF(ISERROR(VLOOKUP(A2446,'entry data'!B:G,6,0)),"",VLOOKUP(A2446,'entry data'!B:G,6,0))</f>
        <v/>
      </c>
      <c r="D2446" s="23" t="str">
        <f>IF(ISERROR(VLOOKUP(A2446,'entry data'!B:C,2,0)),"",VLOOKUP(A2446,'entry data'!B:C,2,0))</f>
        <v/>
      </c>
      <c r="E2446" s="23" t="str">
        <f>IF(ISERROR(VLOOKUP(A2446,'entry data'!B:E,4,0)),"",VLOOKUP(A2446,'entry data'!B:E,4,0))</f>
        <v/>
      </c>
      <c r="F2446" s="25" t="str">
        <f>IF(A2446="","",IF(ISERROR(VLOOKUP(A2446,'entry data'!B:F,5,0)),"",VLOOKUP(A2446,'entry data'!B:F,5,0)))</f>
        <v/>
      </c>
      <c r="G2446" s="26" t="str">
        <f>IF(A2446="","",IF(ISERROR(VLOOKUP(A2446,'entry data'!B:H,7,0)),"",VLOOKUP(A2446,'entry data'!B:H,7,0)))</f>
        <v/>
      </c>
      <c r="H2446" s="27" t="str">
        <f>IF(A2446="","",IF(B2446=1,VLOOKUP(A2446,'entry data'!B:D,3,0),I2445))</f>
        <v/>
      </c>
      <c r="I2446" s="28" t="str">
        <f t="shared" si="319"/>
        <v/>
      </c>
      <c r="J2446" s="23" t="str">
        <f t="shared" si="320"/>
        <v/>
      </c>
      <c r="K2446" s="25" t="str">
        <f t="shared" si="321"/>
        <v/>
      </c>
      <c r="L2446" s="25" t="str">
        <f t="shared" si="322"/>
        <v/>
      </c>
      <c r="M2446" s="25" t="str">
        <f t="shared" si="324"/>
        <v/>
      </c>
      <c r="N2446" s="25" t="str">
        <f>IF(A2446="","",IF(K2446&lt;VLOOKUP(A2446,'entry data'!B:G,6,0),K2446+M2446,VLOOKUP(A2446,'entry data'!B:G,6,0)))</f>
        <v/>
      </c>
      <c r="O2446" s="25" t="str">
        <f t="shared" si="323"/>
        <v/>
      </c>
      <c r="P2446" s="25" t="str">
        <f t="shared" si="325"/>
        <v/>
      </c>
    </row>
    <row r="2447" spans="1:16" x14ac:dyDescent="0.25">
      <c r="A2447" s="23" t="str">
        <f>IF(A2446="","",IF(O2446&gt;0.1,A2446,IF(A2446=MAX('entry data'!$B$8:$B$17),"",A2446+1)))</f>
        <v/>
      </c>
      <c r="B2447" s="23" t="str">
        <f t="shared" si="326"/>
        <v/>
      </c>
      <c r="C2447" s="23" t="str">
        <f>IF(ISERROR(VLOOKUP(A2447,'entry data'!B:G,6,0)),"",VLOOKUP(A2447,'entry data'!B:G,6,0))</f>
        <v/>
      </c>
      <c r="D2447" s="23" t="str">
        <f>IF(ISERROR(VLOOKUP(A2447,'entry data'!B:C,2,0)),"",VLOOKUP(A2447,'entry data'!B:C,2,0))</f>
        <v/>
      </c>
      <c r="E2447" s="23" t="str">
        <f>IF(ISERROR(VLOOKUP(A2447,'entry data'!B:E,4,0)),"",VLOOKUP(A2447,'entry data'!B:E,4,0))</f>
        <v/>
      </c>
      <c r="F2447" s="25" t="str">
        <f>IF(A2447="","",IF(ISERROR(VLOOKUP(A2447,'entry data'!B:F,5,0)),"",VLOOKUP(A2447,'entry data'!B:F,5,0)))</f>
        <v/>
      </c>
      <c r="G2447" s="26" t="str">
        <f>IF(A2447="","",IF(ISERROR(VLOOKUP(A2447,'entry data'!B:H,7,0)),"",VLOOKUP(A2447,'entry data'!B:H,7,0)))</f>
        <v/>
      </c>
      <c r="H2447" s="27" t="str">
        <f>IF(A2447="","",IF(B2447=1,VLOOKUP(A2447,'entry data'!B:D,3,0),I2446))</f>
        <v/>
      </c>
      <c r="I2447" s="28" t="str">
        <f t="shared" si="319"/>
        <v/>
      </c>
      <c r="J2447" s="23" t="str">
        <f t="shared" si="320"/>
        <v/>
      </c>
      <c r="K2447" s="25" t="str">
        <f t="shared" si="321"/>
        <v/>
      </c>
      <c r="L2447" s="25" t="str">
        <f t="shared" si="322"/>
        <v/>
      </c>
      <c r="M2447" s="25" t="str">
        <f t="shared" si="324"/>
        <v/>
      </c>
      <c r="N2447" s="25" t="str">
        <f>IF(A2447="","",IF(K2447&lt;VLOOKUP(A2447,'entry data'!B:G,6,0),K2447+M2447,VLOOKUP(A2447,'entry data'!B:G,6,0)))</f>
        <v/>
      </c>
      <c r="O2447" s="25" t="str">
        <f t="shared" si="323"/>
        <v/>
      </c>
      <c r="P2447" s="25" t="str">
        <f t="shared" si="325"/>
        <v/>
      </c>
    </row>
    <row r="2448" spans="1:16" x14ac:dyDescent="0.25">
      <c r="A2448" s="23" t="str">
        <f>IF(A2447="","",IF(O2447&gt;0.1,A2447,IF(A2447=MAX('entry data'!$B$8:$B$17),"",A2447+1)))</f>
        <v/>
      </c>
      <c r="B2448" s="23" t="str">
        <f t="shared" si="326"/>
        <v/>
      </c>
      <c r="C2448" s="23" t="str">
        <f>IF(ISERROR(VLOOKUP(A2448,'entry data'!B:G,6,0)),"",VLOOKUP(A2448,'entry data'!B:G,6,0))</f>
        <v/>
      </c>
      <c r="D2448" s="23" t="str">
        <f>IF(ISERROR(VLOOKUP(A2448,'entry data'!B:C,2,0)),"",VLOOKUP(A2448,'entry data'!B:C,2,0))</f>
        <v/>
      </c>
      <c r="E2448" s="23" t="str">
        <f>IF(ISERROR(VLOOKUP(A2448,'entry data'!B:E,4,0)),"",VLOOKUP(A2448,'entry data'!B:E,4,0))</f>
        <v/>
      </c>
      <c r="F2448" s="25" t="str">
        <f>IF(A2448="","",IF(ISERROR(VLOOKUP(A2448,'entry data'!B:F,5,0)),"",VLOOKUP(A2448,'entry data'!B:F,5,0)))</f>
        <v/>
      </c>
      <c r="G2448" s="26" t="str">
        <f>IF(A2448="","",IF(ISERROR(VLOOKUP(A2448,'entry data'!B:H,7,0)),"",VLOOKUP(A2448,'entry data'!B:H,7,0)))</f>
        <v/>
      </c>
      <c r="H2448" s="27" t="str">
        <f>IF(A2448="","",IF(B2448=1,VLOOKUP(A2448,'entry data'!B:D,3,0),I2447))</f>
        <v/>
      </c>
      <c r="I2448" s="28" t="str">
        <f t="shared" si="319"/>
        <v/>
      </c>
      <c r="J2448" s="23" t="str">
        <f t="shared" si="320"/>
        <v/>
      </c>
      <c r="K2448" s="25" t="str">
        <f t="shared" si="321"/>
        <v/>
      </c>
      <c r="L2448" s="25" t="str">
        <f t="shared" si="322"/>
        <v/>
      </c>
      <c r="M2448" s="25" t="str">
        <f t="shared" si="324"/>
        <v/>
      </c>
      <c r="N2448" s="25" t="str">
        <f>IF(A2448="","",IF(K2448&lt;VLOOKUP(A2448,'entry data'!B:G,6,0),K2448+M2448,VLOOKUP(A2448,'entry data'!B:G,6,0)))</f>
        <v/>
      </c>
      <c r="O2448" s="25" t="str">
        <f t="shared" si="323"/>
        <v/>
      </c>
      <c r="P2448" s="25" t="str">
        <f t="shared" si="325"/>
        <v/>
      </c>
    </row>
    <row r="2449" spans="1:16" x14ac:dyDescent="0.25">
      <c r="A2449" s="23" t="str">
        <f>IF(A2448="","",IF(O2448&gt;0.1,A2448,IF(A2448=MAX('entry data'!$B$8:$B$17),"",A2448+1)))</f>
        <v/>
      </c>
      <c r="B2449" s="23" t="str">
        <f t="shared" si="326"/>
        <v/>
      </c>
      <c r="C2449" s="23" t="str">
        <f>IF(ISERROR(VLOOKUP(A2449,'entry data'!B:G,6,0)),"",VLOOKUP(A2449,'entry data'!B:G,6,0))</f>
        <v/>
      </c>
      <c r="D2449" s="23" t="str">
        <f>IF(ISERROR(VLOOKUP(A2449,'entry data'!B:C,2,0)),"",VLOOKUP(A2449,'entry data'!B:C,2,0))</f>
        <v/>
      </c>
      <c r="E2449" s="23" t="str">
        <f>IF(ISERROR(VLOOKUP(A2449,'entry data'!B:E,4,0)),"",VLOOKUP(A2449,'entry data'!B:E,4,0))</f>
        <v/>
      </c>
      <c r="F2449" s="25" t="str">
        <f>IF(A2449="","",IF(ISERROR(VLOOKUP(A2449,'entry data'!B:F,5,0)),"",VLOOKUP(A2449,'entry data'!B:F,5,0)))</f>
        <v/>
      </c>
      <c r="G2449" s="26" t="str">
        <f>IF(A2449="","",IF(ISERROR(VLOOKUP(A2449,'entry data'!B:H,7,0)),"",VLOOKUP(A2449,'entry data'!B:H,7,0)))</f>
        <v/>
      </c>
      <c r="H2449" s="27" t="str">
        <f>IF(A2449="","",IF(B2449=1,VLOOKUP(A2449,'entry data'!B:D,3,0),I2448))</f>
        <v/>
      </c>
      <c r="I2449" s="28" t="str">
        <f t="shared" si="319"/>
        <v/>
      </c>
      <c r="J2449" s="23" t="str">
        <f t="shared" si="320"/>
        <v/>
      </c>
      <c r="K2449" s="25" t="str">
        <f t="shared" si="321"/>
        <v/>
      </c>
      <c r="L2449" s="25" t="str">
        <f t="shared" si="322"/>
        <v/>
      </c>
      <c r="M2449" s="25" t="str">
        <f t="shared" si="324"/>
        <v/>
      </c>
      <c r="N2449" s="25" t="str">
        <f>IF(A2449="","",IF(K2449&lt;VLOOKUP(A2449,'entry data'!B:G,6,0),K2449+M2449,VLOOKUP(A2449,'entry data'!B:G,6,0)))</f>
        <v/>
      </c>
      <c r="O2449" s="25" t="str">
        <f t="shared" si="323"/>
        <v/>
      </c>
      <c r="P2449" s="25" t="str">
        <f t="shared" si="325"/>
        <v/>
      </c>
    </row>
    <row r="2450" spans="1:16" x14ac:dyDescent="0.25">
      <c r="A2450" s="23" t="str">
        <f>IF(A2449="","",IF(O2449&gt;0.1,A2449,IF(A2449=MAX('entry data'!$B$8:$B$17),"",A2449+1)))</f>
        <v/>
      </c>
      <c r="B2450" s="23" t="str">
        <f t="shared" si="326"/>
        <v/>
      </c>
      <c r="C2450" s="23" t="str">
        <f>IF(ISERROR(VLOOKUP(A2450,'entry data'!B:G,6,0)),"",VLOOKUP(A2450,'entry data'!B:G,6,0))</f>
        <v/>
      </c>
      <c r="D2450" s="23" t="str">
        <f>IF(ISERROR(VLOOKUP(A2450,'entry data'!B:C,2,0)),"",VLOOKUP(A2450,'entry data'!B:C,2,0))</f>
        <v/>
      </c>
      <c r="E2450" s="23" t="str">
        <f>IF(ISERROR(VLOOKUP(A2450,'entry data'!B:E,4,0)),"",VLOOKUP(A2450,'entry data'!B:E,4,0))</f>
        <v/>
      </c>
      <c r="F2450" s="25" t="str">
        <f>IF(A2450="","",IF(ISERROR(VLOOKUP(A2450,'entry data'!B:F,5,0)),"",VLOOKUP(A2450,'entry data'!B:F,5,0)))</f>
        <v/>
      </c>
      <c r="G2450" s="26" t="str">
        <f>IF(A2450="","",IF(ISERROR(VLOOKUP(A2450,'entry data'!B:H,7,0)),"",VLOOKUP(A2450,'entry data'!B:H,7,0)))</f>
        <v/>
      </c>
      <c r="H2450" s="27" t="str">
        <f>IF(A2450="","",IF(B2450=1,VLOOKUP(A2450,'entry data'!B:D,3,0),I2449))</f>
        <v/>
      </c>
      <c r="I2450" s="28" t="str">
        <f t="shared" si="319"/>
        <v/>
      </c>
      <c r="J2450" s="23" t="str">
        <f t="shared" si="320"/>
        <v/>
      </c>
      <c r="K2450" s="25" t="str">
        <f t="shared" si="321"/>
        <v/>
      </c>
      <c r="L2450" s="25" t="str">
        <f t="shared" si="322"/>
        <v/>
      </c>
      <c r="M2450" s="25" t="str">
        <f t="shared" si="324"/>
        <v/>
      </c>
      <c r="N2450" s="25" t="str">
        <f>IF(A2450="","",IF(K2450&lt;VLOOKUP(A2450,'entry data'!B:G,6,0),K2450+M2450,VLOOKUP(A2450,'entry data'!B:G,6,0)))</f>
        <v/>
      </c>
      <c r="O2450" s="25" t="str">
        <f t="shared" si="323"/>
        <v/>
      </c>
      <c r="P2450" s="25" t="str">
        <f t="shared" si="325"/>
        <v/>
      </c>
    </row>
    <row r="2451" spans="1:16" x14ac:dyDescent="0.25">
      <c r="A2451" s="23" t="str">
        <f>IF(A2450="","",IF(O2450&gt;0.1,A2450,IF(A2450=MAX('entry data'!$B$8:$B$17),"",A2450+1)))</f>
        <v/>
      </c>
      <c r="B2451" s="23" t="str">
        <f t="shared" si="326"/>
        <v/>
      </c>
      <c r="C2451" s="23" t="str">
        <f>IF(ISERROR(VLOOKUP(A2451,'entry data'!B:G,6,0)),"",VLOOKUP(A2451,'entry data'!B:G,6,0))</f>
        <v/>
      </c>
      <c r="D2451" s="23" t="str">
        <f>IF(ISERROR(VLOOKUP(A2451,'entry data'!B:C,2,0)),"",VLOOKUP(A2451,'entry data'!B:C,2,0))</f>
        <v/>
      </c>
      <c r="E2451" s="23" t="str">
        <f>IF(ISERROR(VLOOKUP(A2451,'entry data'!B:E,4,0)),"",VLOOKUP(A2451,'entry data'!B:E,4,0))</f>
        <v/>
      </c>
      <c r="F2451" s="25" t="str">
        <f>IF(A2451="","",IF(ISERROR(VLOOKUP(A2451,'entry data'!B:F,5,0)),"",VLOOKUP(A2451,'entry data'!B:F,5,0)))</f>
        <v/>
      </c>
      <c r="G2451" s="26" t="str">
        <f>IF(A2451="","",IF(ISERROR(VLOOKUP(A2451,'entry data'!B:H,7,0)),"",VLOOKUP(A2451,'entry data'!B:H,7,0)))</f>
        <v/>
      </c>
      <c r="H2451" s="27" t="str">
        <f>IF(A2451="","",IF(B2451=1,VLOOKUP(A2451,'entry data'!B:D,3,0),I2450))</f>
        <v/>
      </c>
      <c r="I2451" s="28" t="str">
        <f t="shared" si="319"/>
        <v/>
      </c>
      <c r="J2451" s="23" t="str">
        <f t="shared" si="320"/>
        <v/>
      </c>
      <c r="K2451" s="25" t="str">
        <f t="shared" si="321"/>
        <v/>
      </c>
      <c r="L2451" s="25" t="str">
        <f t="shared" si="322"/>
        <v/>
      </c>
      <c r="M2451" s="25" t="str">
        <f t="shared" si="324"/>
        <v/>
      </c>
      <c r="N2451" s="25" t="str">
        <f>IF(A2451="","",IF(K2451&lt;VLOOKUP(A2451,'entry data'!B:G,6,0),K2451+M2451,VLOOKUP(A2451,'entry data'!B:G,6,0)))</f>
        <v/>
      </c>
      <c r="O2451" s="25" t="str">
        <f t="shared" si="323"/>
        <v/>
      </c>
      <c r="P2451" s="25" t="str">
        <f t="shared" si="325"/>
        <v/>
      </c>
    </row>
    <row r="2452" spans="1:16" x14ac:dyDescent="0.25">
      <c r="A2452" s="23" t="str">
        <f>IF(A2451="","",IF(O2451&gt;0.1,A2451,IF(A2451=MAX('entry data'!$B$8:$B$17),"",A2451+1)))</f>
        <v/>
      </c>
      <c r="B2452" s="23" t="str">
        <f t="shared" si="326"/>
        <v/>
      </c>
      <c r="C2452" s="23" t="str">
        <f>IF(ISERROR(VLOOKUP(A2452,'entry data'!B:G,6,0)),"",VLOOKUP(A2452,'entry data'!B:G,6,0))</f>
        <v/>
      </c>
      <c r="D2452" s="23" t="str">
        <f>IF(ISERROR(VLOOKUP(A2452,'entry data'!B:C,2,0)),"",VLOOKUP(A2452,'entry data'!B:C,2,0))</f>
        <v/>
      </c>
      <c r="E2452" s="23" t="str">
        <f>IF(ISERROR(VLOOKUP(A2452,'entry data'!B:E,4,0)),"",VLOOKUP(A2452,'entry data'!B:E,4,0))</f>
        <v/>
      </c>
      <c r="F2452" s="25" t="str">
        <f>IF(A2452="","",IF(ISERROR(VLOOKUP(A2452,'entry data'!B:F,5,0)),"",VLOOKUP(A2452,'entry data'!B:F,5,0)))</f>
        <v/>
      </c>
      <c r="G2452" s="26" t="str">
        <f>IF(A2452="","",IF(ISERROR(VLOOKUP(A2452,'entry data'!B:H,7,0)),"",VLOOKUP(A2452,'entry data'!B:H,7,0)))</f>
        <v/>
      </c>
      <c r="H2452" s="27" t="str">
        <f>IF(A2452="","",IF(B2452=1,VLOOKUP(A2452,'entry data'!B:D,3,0),I2451))</f>
        <v/>
      </c>
      <c r="I2452" s="28" t="str">
        <f t="shared" si="319"/>
        <v/>
      </c>
      <c r="J2452" s="23" t="str">
        <f t="shared" si="320"/>
        <v/>
      </c>
      <c r="K2452" s="25" t="str">
        <f t="shared" si="321"/>
        <v/>
      </c>
      <c r="L2452" s="25" t="str">
        <f t="shared" si="322"/>
        <v/>
      </c>
      <c r="M2452" s="25" t="str">
        <f t="shared" si="324"/>
        <v/>
      </c>
      <c r="N2452" s="25" t="str">
        <f>IF(A2452="","",IF(K2452&lt;VLOOKUP(A2452,'entry data'!B:G,6,0),K2452+M2452,VLOOKUP(A2452,'entry data'!B:G,6,0)))</f>
        <v/>
      </c>
      <c r="O2452" s="25" t="str">
        <f t="shared" si="323"/>
        <v/>
      </c>
      <c r="P2452" s="25" t="str">
        <f t="shared" si="325"/>
        <v/>
      </c>
    </row>
    <row r="2453" spans="1:16" x14ac:dyDescent="0.25">
      <c r="A2453" s="23" t="str">
        <f>IF(A2452="","",IF(O2452&gt;0.1,A2452,IF(A2452=MAX('entry data'!$B$8:$B$17),"",A2452+1)))</f>
        <v/>
      </c>
      <c r="B2453" s="23" t="str">
        <f t="shared" si="326"/>
        <v/>
      </c>
      <c r="C2453" s="23" t="str">
        <f>IF(ISERROR(VLOOKUP(A2453,'entry data'!B:G,6,0)),"",VLOOKUP(A2453,'entry data'!B:G,6,0))</f>
        <v/>
      </c>
      <c r="D2453" s="23" t="str">
        <f>IF(ISERROR(VLOOKUP(A2453,'entry data'!B:C,2,0)),"",VLOOKUP(A2453,'entry data'!B:C,2,0))</f>
        <v/>
      </c>
      <c r="E2453" s="23" t="str">
        <f>IF(ISERROR(VLOOKUP(A2453,'entry data'!B:E,4,0)),"",VLOOKUP(A2453,'entry data'!B:E,4,0))</f>
        <v/>
      </c>
      <c r="F2453" s="25" t="str">
        <f>IF(A2453="","",IF(ISERROR(VLOOKUP(A2453,'entry data'!B:F,5,0)),"",VLOOKUP(A2453,'entry data'!B:F,5,0)))</f>
        <v/>
      </c>
      <c r="G2453" s="26" t="str">
        <f>IF(A2453="","",IF(ISERROR(VLOOKUP(A2453,'entry data'!B:H,7,0)),"",VLOOKUP(A2453,'entry data'!B:H,7,0)))</f>
        <v/>
      </c>
      <c r="H2453" s="27" t="str">
        <f>IF(A2453="","",IF(B2453=1,VLOOKUP(A2453,'entry data'!B:D,3,0),I2452))</f>
        <v/>
      </c>
      <c r="I2453" s="28" t="str">
        <f t="shared" si="319"/>
        <v/>
      </c>
      <c r="J2453" s="23" t="str">
        <f t="shared" si="320"/>
        <v/>
      </c>
      <c r="K2453" s="25" t="str">
        <f t="shared" si="321"/>
        <v/>
      </c>
      <c r="L2453" s="25" t="str">
        <f t="shared" si="322"/>
        <v/>
      </c>
      <c r="M2453" s="25" t="str">
        <f t="shared" si="324"/>
        <v/>
      </c>
      <c r="N2453" s="25" t="str">
        <f>IF(A2453="","",IF(K2453&lt;VLOOKUP(A2453,'entry data'!B:G,6,0),K2453+M2453,VLOOKUP(A2453,'entry data'!B:G,6,0)))</f>
        <v/>
      </c>
      <c r="O2453" s="25" t="str">
        <f t="shared" si="323"/>
        <v/>
      </c>
      <c r="P2453" s="25" t="str">
        <f t="shared" si="325"/>
        <v/>
      </c>
    </row>
    <row r="2454" spans="1:16" x14ac:dyDescent="0.25">
      <c r="A2454" s="23" t="str">
        <f>IF(A2453="","",IF(O2453&gt;0.1,A2453,IF(A2453=MAX('entry data'!$B$8:$B$17),"",A2453+1)))</f>
        <v/>
      </c>
      <c r="B2454" s="23" t="str">
        <f t="shared" si="326"/>
        <v/>
      </c>
      <c r="C2454" s="23" t="str">
        <f>IF(ISERROR(VLOOKUP(A2454,'entry data'!B:G,6,0)),"",VLOOKUP(A2454,'entry data'!B:G,6,0))</f>
        <v/>
      </c>
      <c r="D2454" s="23" t="str">
        <f>IF(ISERROR(VLOOKUP(A2454,'entry data'!B:C,2,0)),"",VLOOKUP(A2454,'entry data'!B:C,2,0))</f>
        <v/>
      </c>
      <c r="E2454" s="23" t="str">
        <f>IF(ISERROR(VLOOKUP(A2454,'entry data'!B:E,4,0)),"",VLOOKUP(A2454,'entry data'!B:E,4,0))</f>
        <v/>
      </c>
      <c r="F2454" s="25" t="str">
        <f>IF(A2454="","",IF(ISERROR(VLOOKUP(A2454,'entry data'!B:F,5,0)),"",VLOOKUP(A2454,'entry data'!B:F,5,0)))</f>
        <v/>
      </c>
      <c r="G2454" s="26" t="str">
        <f>IF(A2454="","",IF(ISERROR(VLOOKUP(A2454,'entry data'!B:H,7,0)),"",VLOOKUP(A2454,'entry data'!B:H,7,0)))</f>
        <v/>
      </c>
      <c r="H2454" s="27" t="str">
        <f>IF(A2454="","",IF(B2454=1,VLOOKUP(A2454,'entry data'!B:D,3,0),I2453))</f>
        <v/>
      </c>
      <c r="I2454" s="28" t="str">
        <f t="shared" si="319"/>
        <v/>
      </c>
      <c r="J2454" s="23" t="str">
        <f t="shared" si="320"/>
        <v/>
      </c>
      <c r="K2454" s="25" t="str">
        <f t="shared" si="321"/>
        <v/>
      </c>
      <c r="L2454" s="25" t="str">
        <f t="shared" si="322"/>
        <v/>
      </c>
      <c r="M2454" s="25" t="str">
        <f t="shared" si="324"/>
        <v/>
      </c>
      <c r="N2454" s="25" t="str">
        <f>IF(A2454="","",IF(K2454&lt;VLOOKUP(A2454,'entry data'!B:G,6,0),K2454+M2454,VLOOKUP(A2454,'entry data'!B:G,6,0)))</f>
        <v/>
      </c>
      <c r="O2454" s="25" t="str">
        <f t="shared" si="323"/>
        <v/>
      </c>
      <c r="P2454" s="25" t="str">
        <f t="shared" si="325"/>
        <v/>
      </c>
    </row>
    <row r="2455" spans="1:16" x14ac:dyDescent="0.25">
      <c r="A2455" s="23" t="str">
        <f>IF(A2454="","",IF(O2454&gt;0.1,A2454,IF(A2454=MAX('entry data'!$B$8:$B$17),"",A2454+1)))</f>
        <v/>
      </c>
      <c r="B2455" s="23" t="str">
        <f t="shared" si="326"/>
        <v/>
      </c>
      <c r="C2455" s="23" t="str">
        <f>IF(ISERROR(VLOOKUP(A2455,'entry data'!B:G,6,0)),"",VLOOKUP(A2455,'entry data'!B:G,6,0))</f>
        <v/>
      </c>
      <c r="D2455" s="23" t="str">
        <f>IF(ISERROR(VLOOKUP(A2455,'entry data'!B:C,2,0)),"",VLOOKUP(A2455,'entry data'!B:C,2,0))</f>
        <v/>
      </c>
      <c r="E2455" s="23" t="str">
        <f>IF(ISERROR(VLOOKUP(A2455,'entry data'!B:E,4,0)),"",VLOOKUP(A2455,'entry data'!B:E,4,0))</f>
        <v/>
      </c>
      <c r="F2455" s="25" t="str">
        <f>IF(A2455="","",IF(ISERROR(VLOOKUP(A2455,'entry data'!B:F,5,0)),"",VLOOKUP(A2455,'entry data'!B:F,5,0)))</f>
        <v/>
      </c>
      <c r="G2455" s="26" t="str">
        <f>IF(A2455="","",IF(ISERROR(VLOOKUP(A2455,'entry data'!B:H,7,0)),"",VLOOKUP(A2455,'entry data'!B:H,7,0)))</f>
        <v/>
      </c>
      <c r="H2455" s="27" t="str">
        <f>IF(A2455="","",IF(B2455=1,VLOOKUP(A2455,'entry data'!B:D,3,0),I2454))</f>
        <v/>
      </c>
      <c r="I2455" s="28" t="str">
        <f t="shared" ref="I2455:I2518" si="327">IF(A2455="","",IF(E2455="weekly",7,IF(E2455="fortnightly",14,DATE(IF(MONTH(H2455)=12,YEAR(H2455)+1,YEAR(H2455)),IF(MONTH(H2455)=12,1,MONTH(H2455)+1),DAY(H2455))-H2455))+H2455)</f>
        <v/>
      </c>
      <c r="J2455" s="23" t="str">
        <f t="shared" ref="J2455:J2518" si="328">IF(A2455="","",IF(MONTH(I2455)&lt;10,YEAR(I2455)&amp;"-0"&amp;MONTH(I2455),YEAR(I2455)&amp;"-"&amp;MONTH(I2455)))</f>
        <v/>
      </c>
      <c r="K2455" s="25" t="str">
        <f t="shared" ref="K2455:K2518" si="329">IF(A2455="","",IF(B2455=1,F2455,O2454))</f>
        <v/>
      </c>
      <c r="L2455" s="25" t="str">
        <f t="shared" ref="L2455:L2518" si="330">IF(A2455="","",N2455-M2455)</f>
        <v/>
      </c>
      <c r="M2455" s="25" t="str">
        <f t="shared" si="324"/>
        <v/>
      </c>
      <c r="N2455" s="25" t="str">
        <f>IF(A2455="","",IF(K2455&lt;VLOOKUP(A2455,'entry data'!B:G,6,0),K2455+M2455,VLOOKUP(A2455,'entry data'!B:G,6,0)))</f>
        <v/>
      </c>
      <c r="O2455" s="25" t="str">
        <f t="shared" ref="O2455:O2518" si="331">IF(A2455="","",K2455-L2455)</f>
        <v/>
      </c>
      <c r="P2455" s="25" t="str">
        <f t="shared" si="325"/>
        <v/>
      </c>
    </row>
    <row r="2456" spans="1:16" x14ac:dyDescent="0.25">
      <c r="A2456" s="23" t="str">
        <f>IF(A2455="","",IF(O2455&gt;0.1,A2455,IF(A2455=MAX('entry data'!$B$8:$B$17),"",A2455+1)))</f>
        <v/>
      </c>
      <c r="B2456" s="23" t="str">
        <f t="shared" si="326"/>
        <v/>
      </c>
      <c r="C2456" s="23" t="str">
        <f>IF(ISERROR(VLOOKUP(A2456,'entry data'!B:G,6,0)),"",VLOOKUP(A2456,'entry data'!B:G,6,0))</f>
        <v/>
      </c>
      <c r="D2456" s="23" t="str">
        <f>IF(ISERROR(VLOOKUP(A2456,'entry data'!B:C,2,0)),"",VLOOKUP(A2456,'entry data'!B:C,2,0))</f>
        <v/>
      </c>
      <c r="E2456" s="23" t="str">
        <f>IF(ISERROR(VLOOKUP(A2456,'entry data'!B:E,4,0)),"",VLOOKUP(A2456,'entry data'!B:E,4,0))</f>
        <v/>
      </c>
      <c r="F2456" s="25" t="str">
        <f>IF(A2456="","",IF(ISERROR(VLOOKUP(A2456,'entry data'!B:F,5,0)),"",VLOOKUP(A2456,'entry data'!B:F,5,0)))</f>
        <v/>
      </c>
      <c r="G2456" s="26" t="str">
        <f>IF(A2456="","",IF(ISERROR(VLOOKUP(A2456,'entry data'!B:H,7,0)),"",VLOOKUP(A2456,'entry data'!B:H,7,0)))</f>
        <v/>
      </c>
      <c r="H2456" s="27" t="str">
        <f>IF(A2456="","",IF(B2456=1,VLOOKUP(A2456,'entry data'!B:D,3,0),I2455))</f>
        <v/>
      </c>
      <c r="I2456" s="28" t="str">
        <f t="shared" si="327"/>
        <v/>
      </c>
      <c r="J2456" s="23" t="str">
        <f t="shared" si="328"/>
        <v/>
      </c>
      <c r="K2456" s="25" t="str">
        <f t="shared" si="329"/>
        <v/>
      </c>
      <c r="L2456" s="25" t="str">
        <f t="shared" si="330"/>
        <v/>
      </c>
      <c r="M2456" s="25" t="str">
        <f t="shared" si="324"/>
        <v/>
      </c>
      <c r="N2456" s="25" t="str">
        <f>IF(A2456="","",IF(K2456&lt;VLOOKUP(A2456,'entry data'!B:G,6,0),K2456+M2456,VLOOKUP(A2456,'entry data'!B:G,6,0)))</f>
        <v/>
      </c>
      <c r="O2456" s="25" t="str">
        <f t="shared" si="331"/>
        <v/>
      </c>
      <c r="P2456" s="25" t="str">
        <f t="shared" si="325"/>
        <v/>
      </c>
    </row>
    <row r="2457" spans="1:16" x14ac:dyDescent="0.25">
      <c r="A2457" s="23" t="str">
        <f>IF(A2456="","",IF(O2456&gt;0.1,A2456,IF(A2456=MAX('entry data'!$B$8:$B$17),"",A2456+1)))</f>
        <v/>
      </c>
      <c r="B2457" s="23" t="str">
        <f t="shared" si="326"/>
        <v/>
      </c>
      <c r="C2457" s="23" t="str">
        <f>IF(ISERROR(VLOOKUP(A2457,'entry data'!B:G,6,0)),"",VLOOKUP(A2457,'entry data'!B:G,6,0))</f>
        <v/>
      </c>
      <c r="D2457" s="23" t="str">
        <f>IF(ISERROR(VLOOKUP(A2457,'entry data'!B:C,2,0)),"",VLOOKUP(A2457,'entry data'!B:C,2,0))</f>
        <v/>
      </c>
      <c r="E2457" s="23" t="str">
        <f>IF(ISERROR(VLOOKUP(A2457,'entry data'!B:E,4,0)),"",VLOOKUP(A2457,'entry data'!B:E,4,0))</f>
        <v/>
      </c>
      <c r="F2457" s="25" t="str">
        <f>IF(A2457="","",IF(ISERROR(VLOOKUP(A2457,'entry data'!B:F,5,0)),"",VLOOKUP(A2457,'entry data'!B:F,5,0)))</f>
        <v/>
      </c>
      <c r="G2457" s="26" t="str">
        <f>IF(A2457="","",IF(ISERROR(VLOOKUP(A2457,'entry data'!B:H,7,0)),"",VLOOKUP(A2457,'entry data'!B:H,7,0)))</f>
        <v/>
      </c>
      <c r="H2457" s="27" t="str">
        <f>IF(A2457="","",IF(B2457=1,VLOOKUP(A2457,'entry data'!B:D,3,0),I2456))</f>
        <v/>
      </c>
      <c r="I2457" s="28" t="str">
        <f t="shared" si="327"/>
        <v/>
      </c>
      <c r="J2457" s="23" t="str">
        <f t="shared" si="328"/>
        <v/>
      </c>
      <c r="K2457" s="25" t="str">
        <f t="shared" si="329"/>
        <v/>
      </c>
      <c r="L2457" s="25" t="str">
        <f t="shared" si="330"/>
        <v/>
      </c>
      <c r="M2457" s="25" t="str">
        <f t="shared" si="324"/>
        <v/>
      </c>
      <c r="N2457" s="25" t="str">
        <f>IF(A2457="","",IF(K2457&lt;VLOOKUP(A2457,'entry data'!B:G,6,0),K2457+M2457,VLOOKUP(A2457,'entry data'!B:G,6,0)))</f>
        <v/>
      </c>
      <c r="O2457" s="25" t="str">
        <f t="shared" si="331"/>
        <v/>
      </c>
      <c r="P2457" s="25" t="str">
        <f t="shared" si="325"/>
        <v/>
      </c>
    </row>
    <row r="2458" spans="1:16" x14ac:dyDescent="0.25">
      <c r="A2458" s="23" t="str">
        <f>IF(A2457="","",IF(O2457&gt;0.1,A2457,IF(A2457=MAX('entry data'!$B$8:$B$17),"",A2457+1)))</f>
        <v/>
      </c>
      <c r="B2458" s="23" t="str">
        <f t="shared" si="326"/>
        <v/>
      </c>
      <c r="C2458" s="23" t="str">
        <f>IF(ISERROR(VLOOKUP(A2458,'entry data'!B:G,6,0)),"",VLOOKUP(A2458,'entry data'!B:G,6,0))</f>
        <v/>
      </c>
      <c r="D2458" s="23" t="str">
        <f>IF(ISERROR(VLOOKUP(A2458,'entry data'!B:C,2,0)),"",VLOOKUP(A2458,'entry data'!B:C,2,0))</f>
        <v/>
      </c>
      <c r="E2458" s="23" t="str">
        <f>IF(ISERROR(VLOOKUP(A2458,'entry data'!B:E,4,0)),"",VLOOKUP(A2458,'entry data'!B:E,4,0))</f>
        <v/>
      </c>
      <c r="F2458" s="25" t="str">
        <f>IF(A2458="","",IF(ISERROR(VLOOKUP(A2458,'entry data'!B:F,5,0)),"",VLOOKUP(A2458,'entry data'!B:F,5,0)))</f>
        <v/>
      </c>
      <c r="G2458" s="26" t="str">
        <f>IF(A2458="","",IF(ISERROR(VLOOKUP(A2458,'entry data'!B:H,7,0)),"",VLOOKUP(A2458,'entry data'!B:H,7,0)))</f>
        <v/>
      </c>
      <c r="H2458" s="27" t="str">
        <f>IF(A2458="","",IF(B2458=1,VLOOKUP(A2458,'entry data'!B:D,3,0),I2457))</f>
        <v/>
      </c>
      <c r="I2458" s="28" t="str">
        <f t="shared" si="327"/>
        <v/>
      </c>
      <c r="J2458" s="23" t="str">
        <f t="shared" si="328"/>
        <v/>
      </c>
      <c r="K2458" s="25" t="str">
        <f t="shared" si="329"/>
        <v/>
      </c>
      <c r="L2458" s="25" t="str">
        <f t="shared" si="330"/>
        <v/>
      </c>
      <c r="M2458" s="25" t="str">
        <f t="shared" si="324"/>
        <v/>
      </c>
      <c r="N2458" s="25" t="str">
        <f>IF(A2458="","",IF(K2458&lt;VLOOKUP(A2458,'entry data'!B:G,6,0),K2458+M2458,VLOOKUP(A2458,'entry data'!B:G,6,0)))</f>
        <v/>
      </c>
      <c r="O2458" s="25" t="str">
        <f t="shared" si="331"/>
        <v/>
      </c>
      <c r="P2458" s="25" t="str">
        <f t="shared" si="325"/>
        <v/>
      </c>
    </row>
    <row r="2459" spans="1:16" x14ac:dyDescent="0.25">
      <c r="A2459" s="23" t="str">
        <f>IF(A2458="","",IF(O2458&gt;0.1,A2458,IF(A2458=MAX('entry data'!$B$8:$B$17),"",A2458+1)))</f>
        <v/>
      </c>
      <c r="B2459" s="23" t="str">
        <f t="shared" si="326"/>
        <v/>
      </c>
      <c r="C2459" s="23" t="str">
        <f>IF(ISERROR(VLOOKUP(A2459,'entry data'!B:G,6,0)),"",VLOOKUP(A2459,'entry data'!B:G,6,0))</f>
        <v/>
      </c>
      <c r="D2459" s="23" t="str">
        <f>IF(ISERROR(VLOOKUP(A2459,'entry data'!B:C,2,0)),"",VLOOKUP(A2459,'entry data'!B:C,2,0))</f>
        <v/>
      </c>
      <c r="E2459" s="23" t="str">
        <f>IF(ISERROR(VLOOKUP(A2459,'entry data'!B:E,4,0)),"",VLOOKUP(A2459,'entry data'!B:E,4,0))</f>
        <v/>
      </c>
      <c r="F2459" s="25" t="str">
        <f>IF(A2459="","",IF(ISERROR(VLOOKUP(A2459,'entry data'!B:F,5,0)),"",VLOOKUP(A2459,'entry data'!B:F,5,0)))</f>
        <v/>
      </c>
      <c r="G2459" s="26" t="str">
        <f>IF(A2459="","",IF(ISERROR(VLOOKUP(A2459,'entry data'!B:H,7,0)),"",VLOOKUP(A2459,'entry data'!B:H,7,0)))</f>
        <v/>
      </c>
      <c r="H2459" s="27" t="str">
        <f>IF(A2459="","",IF(B2459=1,VLOOKUP(A2459,'entry data'!B:D,3,0),I2458))</f>
        <v/>
      </c>
      <c r="I2459" s="28" t="str">
        <f t="shared" si="327"/>
        <v/>
      </c>
      <c r="J2459" s="23" t="str">
        <f t="shared" si="328"/>
        <v/>
      </c>
      <c r="K2459" s="25" t="str">
        <f t="shared" si="329"/>
        <v/>
      </c>
      <c r="L2459" s="25" t="str">
        <f t="shared" si="330"/>
        <v/>
      </c>
      <c r="M2459" s="25" t="str">
        <f t="shared" si="324"/>
        <v/>
      </c>
      <c r="N2459" s="25" t="str">
        <f>IF(A2459="","",IF(K2459&lt;VLOOKUP(A2459,'entry data'!B:G,6,0),K2459+M2459,VLOOKUP(A2459,'entry data'!B:G,6,0)))</f>
        <v/>
      </c>
      <c r="O2459" s="25" t="str">
        <f t="shared" si="331"/>
        <v/>
      </c>
      <c r="P2459" s="25" t="str">
        <f t="shared" si="325"/>
        <v/>
      </c>
    </row>
    <row r="2460" spans="1:16" x14ac:dyDescent="0.25">
      <c r="A2460" s="23" t="str">
        <f>IF(A2459="","",IF(O2459&gt;0.1,A2459,IF(A2459=MAX('entry data'!$B$8:$B$17),"",A2459+1)))</f>
        <v/>
      </c>
      <c r="B2460" s="23" t="str">
        <f t="shared" si="326"/>
        <v/>
      </c>
      <c r="C2460" s="23" t="str">
        <f>IF(ISERROR(VLOOKUP(A2460,'entry data'!B:G,6,0)),"",VLOOKUP(A2460,'entry data'!B:G,6,0))</f>
        <v/>
      </c>
      <c r="D2460" s="23" t="str">
        <f>IF(ISERROR(VLOOKUP(A2460,'entry data'!B:C,2,0)),"",VLOOKUP(A2460,'entry data'!B:C,2,0))</f>
        <v/>
      </c>
      <c r="E2460" s="23" t="str">
        <f>IF(ISERROR(VLOOKUP(A2460,'entry data'!B:E,4,0)),"",VLOOKUP(A2460,'entry data'!B:E,4,0))</f>
        <v/>
      </c>
      <c r="F2460" s="25" t="str">
        <f>IF(A2460="","",IF(ISERROR(VLOOKUP(A2460,'entry data'!B:F,5,0)),"",VLOOKUP(A2460,'entry data'!B:F,5,0)))</f>
        <v/>
      </c>
      <c r="G2460" s="26" t="str">
        <f>IF(A2460="","",IF(ISERROR(VLOOKUP(A2460,'entry data'!B:H,7,0)),"",VLOOKUP(A2460,'entry data'!B:H,7,0)))</f>
        <v/>
      </c>
      <c r="H2460" s="27" t="str">
        <f>IF(A2460="","",IF(B2460=1,VLOOKUP(A2460,'entry data'!B:D,3,0),I2459))</f>
        <v/>
      </c>
      <c r="I2460" s="28" t="str">
        <f t="shared" si="327"/>
        <v/>
      </c>
      <c r="J2460" s="23" t="str">
        <f t="shared" si="328"/>
        <v/>
      </c>
      <c r="K2460" s="25" t="str">
        <f t="shared" si="329"/>
        <v/>
      </c>
      <c r="L2460" s="25" t="str">
        <f t="shared" si="330"/>
        <v/>
      </c>
      <c r="M2460" s="25" t="str">
        <f t="shared" si="324"/>
        <v/>
      </c>
      <c r="N2460" s="25" t="str">
        <f>IF(A2460="","",IF(K2460&lt;VLOOKUP(A2460,'entry data'!B:G,6,0),K2460+M2460,VLOOKUP(A2460,'entry data'!B:G,6,0)))</f>
        <v/>
      </c>
      <c r="O2460" s="25" t="str">
        <f t="shared" si="331"/>
        <v/>
      </c>
      <c r="P2460" s="25" t="str">
        <f t="shared" si="325"/>
        <v/>
      </c>
    </row>
    <row r="2461" spans="1:16" x14ac:dyDescent="0.25">
      <c r="A2461" s="23" t="str">
        <f>IF(A2460="","",IF(O2460&gt;0.1,A2460,IF(A2460=MAX('entry data'!$B$8:$B$17),"",A2460+1)))</f>
        <v/>
      </c>
      <c r="B2461" s="23" t="str">
        <f t="shared" si="326"/>
        <v/>
      </c>
      <c r="C2461" s="23" t="str">
        <f>IF(ISERROR(VLOOKUP(A2461,'entry data'!B:G,6,0)),"",VLOOKUP(A2461,'entry data'!B:G,6,0))</f>
        <v/>
      </c>
      <c r="D2461" s="23" t="str">
        <f>IF(ISERROR(VLOOKUP(A2461,'entry data'!B:C,2,0)),"",VLOOKUP(A2461,'entry data'!B:C,2,0))</f>
        <v/>
      </c>
      <c r="E2461" s="23" t="str">
        <f>IF(ISERROR(VLOOKUP(A2461,'entry data'!B:E,4,0)),"",VLOOKUP(A2461,'entry data'!B:E,4,0))</f>
        <v/>
      </c>
      <c r="F2461" s="25" t="str">
        <f>IF(A2461="","",IF(ISERROR(VLOOKUP(A2461,'entry data'!B:F,5,0)),"",VLOOKUP(A2461,'entry data'!B:F,5,0)))</f>
        <v/>
      </c>
      <c r="G2461" s="26" t="str">
        <f>IF(A2461="","",IF(ISERROR(VLOOKUP(A2461,'entry data'!B:H,7,0)),"",VLOOKUP(A2461,'entry data'!B:H,7,0)))</f>
        <v/>
      </c>
      <c r="H2461" s="27" t="str">
        <f>IF(A2461="","",IF(B2461=1,VLOOKUP(A2461,'entry data'!B:D,3,0),I2460))</f>
        <v/>
      </c>
      <c r="I2461" s="28" t="str">
        <f t="shared" si="327"/>
        <v/>
      </c>
      <c r="J2461" s="23" t="str">
        <f t="shared" si="328"/>
        <v/>
      </c>
      <c r="K2461" s="25" t="str">
        <f t="shared" si="329"/>
        <v/>
      </c>
      <c r="L2461" s="25" t="str">
        <f t="shared" si="330"/>
        <v/>
      </c>
      <c r="M2461" s="25" t="str">
        <f t="shared" si="324"/>
        <v/>
      </c>
      <c r="N2461" s="25" t="str">
        <f>IF(A2461="","",IF(K2461&lt;VLOOKUP(A2461,'entry data'!B:G,6,0),K2461+M2461,VLOOKUP(A2461,'entry data'!B:G,6,0)))</f>
        <v/>
      </c>
      <c r="O2461" s="25" t="str">
        <f t="shared" si="331"/>
        <v/>
      </c>
      <c r="P2461" s="25" t="str">
        <f t="shared" si="325"/>
        <v/>
      </c>
    </row>
    <row r="2462" spans="1:16" x14ac:dyDescent="0.25">
      <c r="A2462" s="23" t="str">
        <f>IF(A2461="","",IF(O2461&gt;0.1,A2461,IF(A2461=MAX('entry data'!$B$8:$B$17),"",A2461+1)))</f>
        <v/>
      </c>
      <c r="B2462" s="23" t="str">
        <f t="shared" si="326"/>
        <v/>
      </c>
      <c r="C2462" s="23" t="str">
        <f>IF(ISERROR(VLOOKUP(A2462,'entry data'!B:G,6,0)),"",VLOOKUP(A2462,'entry data'!B:G,6,0))</f>
        <v/>
      </c>
      <c r="D2462" s="23" t="str">
        <f>IF(ISERROR(VLOOKUP(A2462,'entry data'!B:C,2,0)),"",VLOOKUP(A2462,'entry data'!B:C,2,0))</f>
        <v/>
      </c>
      <c r="E2462" s="23" t="str">
        <f>IF(ISERROR(VLOOKUP(A2462,'entry data'!B:E,4,0)),"",VLOOKUP(A2462,'entry data'!B:E,4,0))</f>
        <v/>
      </c>
      <c r="F2462" s="25" t="str">
        <f>IF(A2462="","",IF(ISERROR(VLOOKUP(A2462,'entry data'!B:F,5,0)),"",VLOOKUP(A2462,'entry data'!B:F,5,0)))</f>
        <v/>
      </c>
      <c r="G2462" s="26" t="str">
        <f>IF(A2462="","",IF(ISERROR(VLOOKUP(A2462,'entry data'!B:H,7,0)),"",VLOOKUP(A2462,'entry data'!B:H,7,0)))</f>
        <v/>
      </c>
      <c r="H2462" s="27" t="str">
        <f>IF(A2462="","",IF(B2462=1,VLOOKUP(A2462,'entry data'!B:D,3,0),I2461))</f>
        <v/>
      </c>
      <c r="I2462" s="28" t="str">
        <f t="shared" si="327"/>
        <v/>
      </c>
      <c r="J2462" s="23" t="str">
        <f t="shared" si="328"/>
        <v/>
      </c>
      <c r="K2462" s="25" t="str">
        <f t="shared" si="329"/>
        <v/>
      </c>
      <c r="L2462" s="25" t="str">
        <f t="shared" si="330"/>
        <v/>
      </c>
      <c r="M2462" s="25" t="str">
        <f t="shared" si="324"/>
        <v/>
      </c>
      <c r="N2462" s="25" t="str">
        <f>IF(A2462="","",IF(K2462&lt;VLOOKUP(A2462,'entry data'!B:G,6,0),K2462+M2462,VLOOKUP(A2462,'entry data'!B:G,6,0)))</f>
        <v/>
      </c>
      <c r="O2462" s="25" t="str">
        <f t="shared" si="331"/>
        <v/>
      </c>
      <c r="P2462" s="25" t="str">
        <f t="shared" si="325"/>
        <v/>
      </c>
    </row>
    <row r="2463" spans="1:16" x14ac:dyDescent="0.25">
      <c r="A2463" s="23" t="str">
        <f>IF(A2462="","",IF(O2462&gt;0.1,A2462,IF(A2462=MAX('entry data'!$B$8:$B$17),"",A2462+1)))</f>
        <v/>
      </c>
      <c r="B2463" s="23" t="str">
        <f t="shared" si="326"/>
        <v/>
      </c>
      <c r="C2463" s="23" t="str">
        <f>IF(ISERROR(VLOOKUP(A2463,'entry data'!B:G,6,0)),"",VLOOKUP(A2463,'entry data'!B:G,6,0))</f>
        <v/>
      </c>
      <c r="D2463" s="23" t="str">
        <f>IF(ISERROR(VLOOKUP(A2463,'entry data'!B:C,2,0)),"",VLOOKUP(A2463,'entry data'!B:C,2,0))</f>
        <v/>
      </c>
      <c r="E2463" s="23" t="str">
        <f>IF(ISERROR(VLOOKUP(A2463,'entry data'!B:E,4,0)),"",VLOOKUP(A2463,'entry data'!B:E,4,0))</f>
        <v/>
      </c>
      <c r="F2463" s="25" t="str">
        <f>IF(A2463="","",IF(ISERROR(VLOOKUP(A2463,'entry data'!B:F,5,0)),"",VLOOKUP(A2463,'entry data'!B:F,5,0)))</f>
        <v/>
      </c>
      <c r="G2463" s="26" t="str">
        <f>IF(A2463="","",IF(ISERROR(VLOOKUP(A2463,'entry data'!B:H,7,0)),"",VLOOKUP(A2463,'entry data'!B:H,7,0)))</f>
        <v/>
      </c>
      <c r="H2463" s="27" t="str">
        <f>IF(A2463="","",IF(B2463=1,VLOOKUP(A2463,'entry data'!B:D,3,0),I2462))</f>
        <v/>
      </c>
      <c r="I2463" s="28" t="str">
        <f t="shared" si="327"/>
        <v/>
      </c>
      <c r="J2463" s="23" t="str">
        <f t="shared" si="328"/>
        <v/>
      </c>
      <c r="K2463" s="25" t="str">
        <f t="shared" si="329"/>
        <v/>
      </c>
      <c r="L2463" s="25" t="str">
        <f t="shared" si="330"/>
        <v/>
      </c>
      <c r="M2463" s="25" t="str">
        <f t="shared" si="324"/>
        <v/>
      </c>
      <c r="N2463" s="25" t="str">
        <f>IF(A2463="","",IF(K2463&lt;VLOOKUP(A2463,'entry data'!B:G,6,0),K2463+M2463,VLOOKUP(A2463,'entry data'!B:G,6,0)))</f>
        <v/>
      </c>
      <c r="O2463" s="25" t="str">
        <f t="shared" si="331"/>
        <v/>
      </c>
      <c r="P2463" s="25" t="str">
        <f t="shared" si="325"/>
        <v/>
      </c>
    </row>
    <row r="2464" spans="1:16" x14ac:dyDescent="0.25">
      <c r="A2464" s="23" t="str">
        <f>IF(A2463="","",IF(O2463&gt;0.1,A2463,IF(A2463=MAX('entry data'!$B$8:$B$17),"",A2463+1)))</f>
        <v/>
      </c>
      <c r="B2464" s="23" t="str">
        <f t="shared" si="326"/>
        <v/>
      </c>
      <c r="C2464" s="23" t="str">
        <f>IF(ISERROR(VLOOKUP(A2464,'entry data'!B:G,6,0)),"",VLOOKUP(A2464,'entry data'!B:G,6,0))</f>
        <v/>
      </c>
      <c r="D2464" s="23" t="str">
        <f>IF(ISERROR(VLOOKUP(A2464,'entry data'!B:C,2,0)),"",VLOOKUP(A2464,'entry data'!B:C,2,0))</f>
        <v/>
      </c>
      <c r="E2464" s="23" t="str">
        <f>IF(ISERROR(VLOOKUP(A2464,'entry data'!B:E,4,0)),"",VLOOKUP(A2464,'entry data'!B:E,4,0))</f>
        <v/>
      </c>
      <c r="F2464" s="25" t="str">
        <f>IF(A2464="","",IF(ISERROR(VLOOKUP(A2464,'entry data'!B:F,5,0)),"",VLOOKUP(A2464,'entry data'!B:F,5,0)))</f>
        <v/>
      </c>
      <c r="G2464" s="26" t="str">
        <f>IF(A2464="","",IF(ISERROR(VLOOKUP(A2464,'entry data'!B:H,7,0)),"",VLOOKUP(A2464,'entry data'!B:H,7,0)))</f>
        <v/>
      </c>
      <c r="H2464" s="27" t="str">
        <f>IF(A2464="","",IF(B2464=1,VLOOKUP(A2464,'entry data'!B:D,3,0),I2463))</f>
        <v/>
      </c>
      <c r="I2464" s="28" t="str">
        <f t="shared" si="327"/>
        <v/>
      </c>
      <c r="J2464" s="23" t="str">
        <f t="shared" si="328"/>
        <v/>
      </c>
      <c r="K2464" s="25" t="str">
        <f t="shared" si="329"/>
        <v/>
      </c>
      <c r="L2464" s="25" t="str">
        <f t="shared" si="330"/>
        <v/>
      </c>
      <c r="M2464" s="25" t="str">
        <f t="shared" si="324"/>
        <v/>
      </c>
      <c r="N2464" s="25" t="str">
        <f>IF(A2464="","",IF(K2464&lt;VLOOKUP(A2464,'entry data'!B:G,6,0),K2464+M2464,VLOOKUP(A2464,'entry data'!B:G,6,0)))</f>
        <v/>
      </c>
      <c r="O2464" s="25" t="str">
        <f t="shared" si="331"/>
        <v/>
      </c>
      <c r="P2464" s="25" t="str">
        <f t="shared" si="325"/>
        <v/>
      </c>
    </row>
    <row r="2465" spans="1:16" x14ac:dyDescent="0.25">
      <c r="A2465" s="23" t="str">
        <f>IF(A2464="","",IF(O2464&gt;0.1,A2464,IF(A2464=MAX('entry data'!$B$8:$B$17),"",A2464+1)))</f>
        <v/>
      </c>
      <c r="B2465" s="23" t="str">
        <f t="shared" si="326"/>
        <v/>
      </c>
      <c r="C2465" s="23" t="str">
        <f>IF(ISERROR(VLOOKUP(A2465,'entry data'!B:G,6,0)),"",VLOOKUP(A2465,'entry data'!B:G,6,0))</f>
        <v/>
      </c>
      <c r="D2465" s="23" t="str">
        <f>IF(ISERROR(VLOOKUP(A2465,'entry data'!B:C,2,0)),"",VLOOKUP(A2465,'entry data'!B:C,2,0))</f>
        <v/>
      </c>
      <c r="E2465" s="23" t="str">
        <f>IF(ISERROR(VLOOKUP(A2465,'entry data'!B:E,4,0)),"",VLOOKUP(A2465,'entry data'!B:E,4,0))</f>
        <v/>
      </c>
      <c r="F2465" s="25" t="str">
        <f>IF(A2465="","",IF(ISERROR(VLOOKUP(A2465,'entry data'!B:F,5,0)),"",VLOOKUP(A2465,'entry data'!B:F,5,0)))</f>
        <v/>
      </c>
      <c r="G2465" s="26" t="str">
        <f>IF(A2465="","",IF(ISERROR(VLOOKUP(A2465,'entry data'!B:H,7,0)),"",VLOOKUP(A2465,'entry data'!B:H,7,0)))</f>
        <v/>
      </c>
      <c r="H2465" s="27" t="str">
        <f>IF(A2465="","",IF(B2465=1,VLOOKUP(A2465,'entry data'!B:D,3,0),I2464))</f>
        <v/>
      </c>
      <c r="I2465" s="28" t="str">
        <f t="shared" si="327"/>
        <v/>
      </c>
      <c r="J2465" s="23" t="str">
        <f t="shared" si="328"/>
        <v/>
      </c>
      <c r="K2465" s="25" t="str">
        <f t="shared" si="329"/>
        <v/>
      </c>
      <c r="L2465" s="25" t="str">
        <f t="shared" si="330"/>
        <v/>
      </c>
      <c r="M2465" s="25" t="str">
        <f t="shared" si="324"/>
        <v/>
      </c>
      <c r="N2465" s="25" t="str">
        <f>IF(A2465="","",IF(K2465&lt;VLOOKUP(A2465,'entry data'!B:G,6,0),K2465+M2465,VLOOKUP(A2465,'entry data'!B:G,6,0)))</f>
        <v/>
      </c>
      <c r="O2465" s="25" t="str">
        <f t="shared" si="331"/>
        <v/>
      </c>
      <c r="P2465" s="25" t="str">
        <f t="shared" si="325"/>
        <v/>
      </c>
    </row>
    <row r="2466" spans="1:16" x14ac:dyDescent="0.25">
      <c r="A2466" s="23" t="str">
        <f>IF(A2465="","",IF(O2465&gt;0.1,A2465,IF(A2465=MAX('entry data'!$B$8:$B$17),"",A2465+1)))</f>
        <v/>
      </c>
      <c r="B2466" s="23" t="str">
        <f t="shared" si="326"/>
        <v/>
      </c>
      <c r="C2466" s="23" t="str">
        <f>IF(ISERROR(VLOOKUP(A2466,'entry data'!B:G,6,0)),"",VLOOKUP(A2466,'entry data'!B:G,6,0))</f>
        <v/>
      </c>
      <c r="D2466" s="23" t="str">
        <f>IF(ISERROR(VLOOKUP(A2466,'entry data'!B:C,2,0)),"",VLOOKUP(A2466,'entry data'!B:C,2,0))</f>
        <v/>
      </c>
      <c r="E2466" s="23" t="str">
        <f>IF(ISERROR(VLOOKUP(A2466,'entry data'!B:E,4,0)),"",VLOOKUP(A2466,'entry data'!B:E,4,0))</f>
        <v/>
      </c>
      <c r="F2466" s="25" t="str">
        <f>IF(A2466="","",IF(ISERROR(VLOOKUP(A2466,'entry data'!B:F,5,0)),"",VLOOKUP(A2466,'entry data'!B:F,5,0)))</f>
        <v/>
      </c>
      <c r="G2466" s="26" t="str">
        <f>IF(A2466="","",IF(ISERROR(VLOOKUP(A2466,'entry data'!B:H,7,0)),"",VLOOKUP(A2466,'entry data'!B:H,7,0)))</f>
        <v/>
      </c>
      <c r="H2466" s="27" t="str">
        <f>IF(A2466="","",IF(B2466=1,VLOOKUP(A2466,'entry data'!B:D,3,0),I2465))</f>
        <v/>
      </c>
      <c r="I2466" s="28" t="str">
        <f t="shared" si="327"/>
        <v/>
      </c>
      <c r="J2466" s="23" t="str">
        <f t="shared" si="328"/>
        <v/>
      </c>
      <c r="K2466" s="25" t="str">
        <f t="shared" si="329"/>
        <v/>
      </c>
      <c r="L2466" s="25" t="str">
        <f t="shared" si="330"/>
        <v/>
      </c>
      <c r="M2466" s="25" t="str">
        <f t="shared" si="324"/>
        <v/>
      </c>
      <c r="N2466" s="25" t="str">
        <f>IF(A2466="","",IF(K2466&lt;VLOOKUP(A2466,'entry data'!B:G,6,0),K2466+M2466,VLOOKUP(A2466,'entry data'!B:G,6,0)))</f>
        <v/>
      </c>
      <c r="O2466" s="25" t="str">
        <f t="shared" si="331"/>
        <v/>
      </c>
      <c r="P2466" s="25" t="str">
        <f t="shared" si="325"/>
        <v/>
      </c>
    </row>
    <row r="2467" spans="1:16" x14ac:dyDescent="0.25">
      <c r="A2467" s="23" t="str">
        <f>IF(A2466="","",IF(O2466&gt;0.1,A2466,IF(A2466=MAX('entry data'!$B$8:$B$17),"",A2466+1)))</f>
        <v/>
      </c>
      <c r="B2467" s="23" t="str">
        <f t="shared" si="326"/>
        <v/>
      </c>
      <c r="C2467" s="23" t="str">
        <f>IF(ISERROR(VLOOKUP(A2467,'entry data'!B:G,6,0)),"",VLOOKUP(A2467,'entry data'!B:G,6,0))</f>
        <v/>
      </c>
      <c r="D2467" s="23" t="str">
        <f>IF(ISERROR(VLOOKUP(A2467,'entry data'!B:C,2,0)),"",VLOOKUP(A2467,'entry data'!B:C,2,0))</f>
        <v/>
      </c>
      <c r="E2467" s="23" t="str">
        <f>IF(ISERROR(VLOOKUP(A2467,'entry data'!B:E,4,0)),"",VLOOKUP(A2467,'entry data'!B:E,4,0))</f>
        <v/>
      </c>
      <c r="F2467" s="25" t="str">
        <f>IF(A2467="","",IF(ISERROR(VLOOKUP(A2467,'entry data'!B:F,5,0)),"",VLOOKUP(A2467,'entry data'!B:F,5,0)))</f>
        <v/>
      </c>
      <c r="G2467" s="26" t="str">
        <f>IF(A2467="","",IF(ISERROR(VLOOKUP(A2467,'entry data'!B:H,7,0)),"",VLOOKUP(A2467,'entry data'!B:H,7,0)))</f>
        <v/>
      </c>
      <c r="H2467" s="27" t="str">
        <f>IF(A2467="","",IF(B2467=1,VLOOKUP(A2467,'entry data'!B:D,3,0),I2466))</f>
        <v/>
      </c>
      <c r="I2467" s="28" t="str">
        <f t="shared" si="327"/>
        <v/>
      </c>
      <c r="J2467" s="23" t="str">
        <f t="shared" si="328"/>
        <v/>
      </c>
      <c r="K2467" s="25" t="str">
        <f t="shared" si="329"/>
        <v/>
      </c>
      <c r="L2467" s="25" t="str">
        <f t="shared" si="330"/>
        <v/>
      </c>
      <c r="M2467" s="25" t="str">
        <f t="shared" si="324"/>
        <v/>
      </c>
      <c r="N2467" s="25" t="str">
        <f>IF(A2467="","",IF(K2467&lt;VLOOKUP(A2467,'entry data'!B:G,6,0),K2467+M2467,VLOOKUP(A2467,'entry data'!B:G,6,0)))</f>
        <v/>
      </c>
      <c r="O2467" s="25" t="str">
        <f t="shared" si="331"/>
        <v/>
      </c>
      <c r="P2467" s="25" t="str">
        <f t="shared" si="325"/>
        <v/>
      </c>
    </row>
    <row r="2468" spans="1:16" x14ac:dyDescent="0.25">
      <c r="A2468" s="23" t="str">
        <f>IF(A2467="","",IF(O2467&gt;0.1,A2467,IF(A2467=MAX('entry data'!$B$8:$B$17),"",A2467+1)))</f>
        <v/>
      </c>
      <c r="B2468" s="23" t="str">
        <f t="shared" si="326"/>
        <v/>
      </c>
      <c r="C2468" s="23" t="str">
        <f>IF(ISERROR(VLOOKUP(A2468,'entry data'!B:G,6,0)),"",VLOOKUP(A2468,'entry data'!B:G,6,0))</f>
        <v/>
      </c>
      <c r="D2468" s="23" t="str">
        <f>IF(ISERROR(VLOOKUP(A2468,'entry data'!B:C,2,0)),"",VLOOKUP(A2468,'entry data'!B:C,2,0))</f>
        <v/>
      </c>
      <c r="E2468" s="23" t="str">
        <f>IF(ISERROR(VLOOKUP(A2468,'entry data'!B:E,4,0)),"",VLOOKUP(A2468,'entry data'!B:E,4,0))</f>
        <v/>
      </c>
      <c r="F2468" s="25" t="str">
        <f>IF(A2468="","",IF(ISERROR(VLOOKUP(A2468,'entry data'!B:F,5,0)),"",VLOOKUP(A2468,'entry data'!B:F,5,0)))</f>
        <v/>
      </c>
      <c r="G2468" s="26" t="str">
        <f>IF(A2468="","",IF(ISERROR(VLOOKUP(A2468,'entry data'!B:H,7,0)),"",VLOOKUP(A2468,'entry data'!B:H,7,0)))</f>
        <v/>
      </c>
      <c r="H2468" s="27" t="str">
        <f>IF(A2468="","",IF(B2468=1,VLOOKUP(A2468,'entry data'!B:D,3,0),I2467))</f>
        <v/>
      </c>
      <c r="I2468" s="28" t="str">
        <f t="shared" si="327"/>
        <v/>
      </c>
      <c r="J2468" s="23" t="str">
        <f t="shared" si="328"/>
        <v/>
      </c>
      <c r="K2468" s="25" t="str">
        <f t="shared" si="329"/>
        <v/>
      </c>
      <c r="L2468" s="25" t="str">
        <f t="shared" si="330"/>
        <v/>
      </c>
      <c r="M2468" s="25" t="str">
        <f t="shared" si="324"/>
        <v/>
      </c>
      <c r="N2468" s="25" t="str">
        <f>IF(A2468="","",IF(K2468&lt;VLOOKUP(A2468,'entry data'!B:G,6,0),K2468+M2468,VLOOKUP(A2468,'entry data'!B:G,6,0)))</f>
        <v/>
      </c>
      <c r="O2468" s="25" t="str">
        <f t="shared" si="331"/>
        <v/>
      </c>
      <c r="P2468" s="25" t="str">
        <f t="shared" si="325"/>
        <v/>
      </c>
    </row>
    <row r="2469" spans="1:16" x14ac:dyDescent="0.25">
      <c r="A2469" s="23" t="str">
        <f>IF(A2468="","",IF(O2468&gt;0.1,A2468,IF(A2468=MAX('entry data'!$B$8:$B$17),"",A2468+1)))</f>
        <v/>
      </c>
      <c r="B2469" s="23" t="str">
        <f t="shared" si="326"/>
        <v/>
      </c>
      <c r="C2469" s="23" t="str">
        <f>IF(ISERROR(VLOOKUP(A2469,'entry data'!B:G,6,0)),"",VLOOKUP(A2469,'entry data'!B:G,6,0))</f>
        <v/>
      </c>
      <c r="D2469" s="23" t="str">
        <f>IF(ISERROR(VLOOKUP(A2469,'entry data'!B:C,2,0)),"",VLOOKUP(A2469,'entry data'!B:C,2,0))</f>
        <v/>
      </c>
      <c r="E2469" s="23" t="str">
        <f>IF(ISERROR(VLOOKUP(A2469,'entry data'!B:E,4,0)),"",VLOOKUP(A2469,'entry data'!B:E,4,0))</f>
        <v/>
      </c>
      <c r="F2469" s="25" t="str">
        <f>IF(A2469="","",IF(ISERROR(VLOOKUP(A2469,'entry data'!B:F,5,0)),"",VLOOKUP(A2469,'entry data'!B:F,5,0)))</f>
        <v/>
      </c>
      <c r="G2469" s="26" t="str">
        <f>IF(A2469="","",IF(ISERROR(VLOOKUP(A2469,'entry data'!B:H,7,0)),"",VLOOKUP(A2469,'entry data'!B:H,7,0)))</f>
        <v/>
      </c>
      <c r="H2469" s="27" t="str">
        <f>IF(A2469="","",IF(B2469=1,VLOOKUP(A2469,'entry data'!B:D,3,0),I2468))</f>
        <v/>
      </c>
      <c r="I2469" s="28" t="str">
        <f t="shared" si="327"/>
        <v/>
      </c>
      <c r="J2469" s="23" t="str">
        <f t="shared" si="328"/>
        <v/>
      </c>
      <c r="K2469" s="25" t="str">
        <f t="shared" si="329"/>
        <v/>
      </c>
      <c r="L2469" s="25" t="str">
        <f t="shared" si="330"/>
        <v/>
      </c>
      <c r="M2469" s="25" t="str">
        <f t="shared" si="324"/>
        <v/>
      </c>
      <c r="N2469" s="25" t="str">
        <f>IF(A2469="","",IF(K2469&lt;VLOOKUP(A2469,'entry data'!B:G,6,0),K2469+M2469,VLOOKUP(A2469,'entry data'!B:G,6,0)))</f>
        <v/>
      </c>
      <c r="O2469" s="25" t="str">
        <f t="shared" si="331"/>
        <v/>
      </c>
      <c r="P2469" s="25" t="str">
        <f t="shared" si="325"/>
        <v/>
      </c>
    </row>
    <row r="2470" spans="1:16" x14ac:dyDescent="0.25">
      <c r="A2470" s="23" t="str">
        <f>IF(A2469="","",IF(O2469&gt;0.1,A2469,IF(A2469=MAX('entry data'!$B$8:$B$17),"",A2469+1)))</f>
        <v/>
      </c>
      <c r="B2470" s="23" t="str">
        <f t="shared" si="326"/>
        <v/>
      </c>
      <c r="C2470" s="23" t="str">
        <f>IF(ISERROR(VLOOKUP(A2470,'entry data'!B:G,6,0)),"",VLOOKUP(A2470,'entry data'!B:G,6,0))</f>
        <v/>
      </c>
      <c r="D2470" s="23" t="str">
        <f>IF(ISERROR(VLOOKUP(A2470,'entry data'!B:C,2,0)),"",VLOOKUP(A2470,'entry data'!B:C,2,0))</f>
        <v/>
      </c>
      <c r="E2470" s="23" t="str">
        <f>IF(ISERROR(VLOOKUP(A2470,'entry data'!B:E,4,0)),"",VLOOKUP(A2470,'entry data'!B:E,4,0))</f>
        <v/>
      </c>
      <c r="F2470" s="25" t="str">
        <f>IF(A2470="","",IF(ISERROR(VLOOKUP(A2470,'entry data'!B:F,5,0)),"",VLOOKUP(A2470,'entry data'!B:F,5,0)))</f>
        <v/>
      </c>
      <c r="G2470" s="26" t="str">
        <f>IF(A2470="","",IF(ISERROR(VLOOKUP(A2470,'entry data'!B:H,7,0)),"",VLOOKUP(A2470,'entry data'!B:H,7,0)))</f>
        <v/>
      </c>
      <c r="H2470" s="27" t="str">
        <f>IF(A2470="","",IF(B2470=1,VLOOKUP(A2470,'entry data'!B:D,3,0),I2469))</f>
        <v/>
      </c>
      <c r="I2470" s="28" t="str">
        <f t="shared" si="327"/>
        <v/>
      </c>
      <c r="J2470" s="23" t="str">
        <f t="shared" si="328"/>
        <v/>
      </c>
      <c r="K2470" s="25" t="str">
        <f t="shared" si="329"/>
        <v/>
      </c>
      <c r="L2470" s="25" t="str">
        <f t="shared" si="330"/>
        <v/>
      </c>
      <c r="M2470" s="25" t="str">
        <f t="shared" si="324"/>
        <v/>
      </c>
      <c r="N2470" s="25" t="str">
        <f>IF(A2470="","",IF(K2470&lt;VLOOKUP(A2470,'entry data'!B:G,6,0),K2470+M2470,VLOOKUP(A2470,'entry data'!B:G,6,0)))</f>
        <v/>
      </c>
      <c r="O2470" s="25" t="str">
        <f t="shared" si="331"/>
        <v/>
      </c>
      <c r="P2470" s="25" t="str">
        <f t="shared" si="325"/>
        <v/>
      </c>
    </row>
    <row r="2471" spans="1:16" x14ac:dyDescent="0.25">
      <c r="A2471" s="23" t="str">
        <f>IF(A2470="","",IF(O2470&gt;0.1,A2470,IF(A2470=MAX('entry data'!$B$8:$B$17),"",A2470+1)))</f>
        <v/>
      </c>
      <c r="B2471" s="23" t="str">
        <f t="shared" si="326"/>
        <v/>
      </c>
      <c r="C2471" s="23" t="str">
        <f>IF(ISERROR(VLOOKUP(A2471,'entry data'!B:G,6,0)),"",VLOOKUP(A2471,'entry data'!B:G,6,0))</f>
        <v/>
      </c>
      <c r="D2471" s="23" t="str">
        <f>IF(ISERROR(VLOOKUP(A2471,'entry data'!B:C,2,0)),"",VLOOKUP(A2471,'entry data'!B:C,2,0))</f>
        <v/>
      </c>
      <c r="E2471" s="23" t="str">
        <f>IF(ISERROR(VLOOKUP(A2471,'entry data'!B:E,4,0)),"",VLOOKUP(A2471,'entry data'!B:E,4,0))</f>
        <v/>
      </c>
      <c r="F2471" s="25" t="str">
        <f>IF(A2471="","",IF(ISERROR(VLOOKUP(A2471,'entry data'!B:F,5,0)),"",VLOOKUP(A2471,'entry data'!B:F,5,0)))</f>
        <v/>
      </c>
      <c r="G2471" s="26" t="str">
        <f>IF(A2471="","",IF(ISERROR(VLOOKUP(A2471,'entry data'!B:H,7,0)),"",VLOOKUP(A2471,'entry data'!B:H,7,0)))</f>
        <v/>
      </c>
      <c r="H2471" s="27" t="str">
        <f>IF(A2471="","",IF(B2471=1,VLOOKUP(A2471,'entry data'!B:D,3,0),I2470))</f>
        <v/>
      </c>
      <c r="I2471" s="28" t="str">
        <f t="shared" si="327"/>
        <v/>
      </c>
      <c r="J2471" s="23" t="str">
        <f t="shared" si="328"/>
        <v/>
      </c>
      <c r="K2471" s="25" t="str">
        <f t="shared" si="329"/>
        <v/>
      </c>
      <c r="L2471" s="25" t="str">
        <f t="shared" si="330"/>
        <v/>
      </c>
      <c r="M2471" s="25" t="str">
        <f t="shared" si="324"/>
        <v/>
      </c>
      <c r="N2471" s="25" t="str">
        <f>IF(A2471="","",IF(K2471&lt;VLOOKUP(A2471,'entry data'!B:G,6,0),K2471+M2471,VLOOKUP(A2471,'entry data'!B:G,6,0)))</f>
        <v/>
      </c>
      <c r="O2471" s="25" t="str">
        <f t="shared" si="331"/>
        <v/>
      </c>
      <c r="P2471" s="25" t="str">
        <f t="shared" si="325"/>
        <v/>
      </c>
    </row>
    <row r="2472" spans="1:16" x14ac:dyDescent="0.25">
      <c r="A2472" s="23" t="str">
        <f>IF(A2471="","",IF(O2471&gt;0.1,A2471,IF(A2471=MAX('entry data'!$B$8:$B$17),"",A2471+1)))</f>
        <v/>
      </c>
      <c r="B2472" s="23" t="str">
        <f t="shared" si="326"/>
        <v/>
      </c>
      <c r="C2472" s="23" t="str">
        <f>IF(ISERROR(VLOOKUP(A2472,'entry data'!B:G,6,0)),"",VLOOKUP(A2472,'entry data'!B:G,6,0))</f>
        <v/>
      </c>
      <c r="D2472" s="23" t="str">
        <f>IF(ISERROR(VLOOKUP(A2472,'entry data'!B:C,2,0)),"",VLOOKUP(A2472,'entry data'!B:C,2,0))</f>
        <v/>
      </c>
      <c r="E2472" s="23" t="str">
        <f>IF(ISERROR(VLOOKUP(A2472,'entry data'!B:E,4,0)),"",VLOOKUP(A2472,'entry data'!B:E,4,0))</f>
        <v/>
      </c>
      <c r="F2472" s="25" t="str">
        <f>IF(A2472="","",IF(ISERROR(VLOOKUP(A2472,'entry data'!B:F,5,0)),"",VLOOKUP(A2472,'entry data'!B:F,5,0)))</f>
        <v/>
      </c>
      <c r="G2472" s="26" t="str">
        <f>IF(A2472="","",IF(ISERROR(VLOOKUP(A2472,'entry data'!B:H,7,0)),"",VLOOKUP(A2472,'entry data'!B:H,7,0)))</f>
        <v/>
      </c>
      <c r="H2472" s="27" t="str">
        <f>IF(A2472="","",IF(B2472=1,VLOOKUP(A2472,'entry data'!B:D,3,0),I2471))</f>
        <v/>
      </c>
      <c r="I2472" s="28" t="str">
        <f t="shared" si="327"/>
        <v/>
      </c>
      <c r="J2472" s="23" t="str">
        <f t="shared" si="328"/>
        <v/>
      </c>
      <c r="K2472" s="25" t="str">
        <f t="shared" si="329"/>
        <v/>
      </c>
      <c r="L2472" s="25" t="str">
        <f t="shared" si="330"/>
        <v/>
      </c>
      <c r="M2472" s="25" t="str">
        <f t="shared" si="324"/>
        <v/>
      </c>
      <c r="N2472" s="25" t="str">
        <f>IF(A2472="","",IF(K2472&lt;VLOOKUP(A2472,'entry data'!B:G,6,0),K2472+M2472,VLOOKUP(A2472,'entry data'!B:G,6,0)))</f>
        <v/>
      </c>
      <c r="O2472" s="25" t="str">
        <f t="shared" si="331"/>
        <v/>
      </c>
      <c r="P2472" s="25" t="str">
        <f t="shared" si="325"/>
        <v/>
      </c>
    </row>
    <row r="2473" spans="1:16" x14ac:dyDescent="0.25">
      <c r="A2473" s="23" t="str">
        <f>IF(A2472="","",IF(O2472&gt;0.1,A2472,IF(A2472=MAX('entry data'!$B$8:$B$17),"",A2472+1)))</f>
        <v/>
      </c>
      <c r="B2473" s="23" t="str">
        <f t="shared" si="326"/>
        <v/>
      </c>
      <c r="C2473" s="23" t="str">
        <f>IF(ISERROR(VLOOKUP(A2473,'entry data'!B:G,6,0)),"",VLOOKUP(A2473,'entry data'!B:G,6,0))</f>
        <v/>
      </c>
      <c r="D2473" s="23" t="str">
        <f>IF(ISERROR(VLOOKUP(A2473,'entry data'!B:C,2,0)),"",VLOOKUP(A2473,'entry data'!B:C,2,0))</f>
        <v/>
      </c>
      <c r="E2473" s="23" t="str">
        <f>IF(ISERROR(VLOOKUP(A2473,'entry data'!B:E,4,0)),"",VLOOKUP(A2473,'entry data'!B:E,4,0))</f>
        <v/>
      </c>
      <c r="F2473" s="25" t="str">
        <f>IF(A2473="","",IF(ISERROR(VLOOKUP(A2473,'entry data'!B:F,5,0)),"",VLOOKUP(A2473,'entry data'!B:F,5,0)))</f>
        <v/>
      </c>
      <c r="G2473" s="26" t="str">
        <f>IF(A2473="","",IF(ISERROR(VLOOKUP(A2473,'entry data'!B:H,7,0)),"",VLOOKUP(A2473,'entry data'!B:H,7,0)))</f>
        <v/>
      </c>
      <c r="H2473" s="27" t="str">
        <f>IF(A2473="","",IF(B2473=1,VLOOKUP(A2473,'entry data'!B:D,3,0),I2472))</f>
        <v/>
      </c>
      <c r="I2473" s="28" t="str">
        <f t="shared" si="327"/>
        <v/>
      </c>
      <c r="J2473" s="23" t="str">
        <f t="shared" si="328"/>
        <v/>
      </c>
      <c r="K2473" s="25" t="str">
        <f t="shared" si="329"/>
        <v/>
      </c>
      <c r="L2473" s="25" t="str">
        <f t="shared" si="330"/>
        <v/>
      </c>
      <c r="M2473" s="25" t="str">
        <f t="shared" si="324"/>
        <v/>
      </c>
      <c r="N2473" s="25" t="str">
        <f>IF(A2473="","",IF(K2473&lt;VLOOKUP(A2473,'entry data'!B:G,6,0),K2473+M2473,VLOOKUP(A2473,'entry data'!B:G,6,0)))</f>
        <v/>
      </c>
      <c r="O2473" s="25" t="str">
        <f t="shared" si="331"/>
        <v/>
      </c>
      <c r="P2473" s="25" t="str">
        <f t="shared" si="325"/>
        <v/>
      </c>
    </row>
    <row r="2474" spans="1:16" x14ac:dyDescent="0.25">
      <c r="A2474" s="23" t="str">
        <f>IF(A2473="","",IF(O2473&gt;0.1,A2473,IF(A2473=MAX('entry data'!$B$8:$B$17),"",A2473+1)))</f>
        <v/>
      </c>
      <c r="B2474" s="23" t="str">
        <f t="shared" si="326"/>
        <v/>
      </c>
      <c r="C2474" s="23" t="str">
        <f>IF(ISERROR(VLOOKUP(A2474,'entry data'!B:G,6,0)),"",VLOOKUP(A2474,'entry data'!B:G,6,0))</f>
        <v/>
      </c>
      <c r="D2474" s="23" t="str">
        <f>IF(ISERROR(VLOOKUP(A2474,'entry data'!B:C,2,0)),"",VLOOKUP(A2474,'entry data'!B:C,2,0))</f>
        <v/>
      </c>
      <c r="E2474" s="23" t="str">
        <f>IF(ISERROR(VLOOKUP(A2474,'entry data'!B:E,4,0)),"",VLOOKUP(A2474,'entry data'!B:E,4,0))</f>
        <v/>
      </c>
      <c r="F2474" s="25" t="str">
        <f>IF(A2474="","",IF(ISERROR(VLOOKUP(A2474,'entry data'!B:F,5,0)),"",VLOOKUP(A2474,'entry data'!B:F,5,0)))</f>
        <v/>
      </c>
      <c r="G2474" s="26" t="str">
        <f>IF(A2474="","",IF(ISERROR(VLOOKUP(A2474,'entry data'!B:H,7,0)),"",VLOOKUP(A2474,'entry data'!B:H,7,0)))</f>
        <v/>
      </c>
      <c r="H2474" s="27" t="str">
        <f>IF(A2474="","",IF(B2474=1,VLOOKUP(A2474,'entry data'!B:D,3,0),I2473))</f>
        <v/>
      </c>
      <c r="I2474" s="28" t="str">
        <f t="shared" si="327"/>
        <v/>
      </c>
      <c r="J2474" s="23" t="str">
        <f t="shared" si="328"/>
        <v/>
      </c>
      <c r="K2474" s="25" t="str">
        <f t="shared" si="329"/>
        <v/>
      </c>
      <c r="L2474" s="25" t="str">
        <f t="shared" si="330"/>
        <v/>
      </c>
      <c r="M2474" s="25" t="str">
        <f t="shared" si="324"/>
        <v/>
      </c>
      <c r="N2474" s="25" t="str">
        <f>IF(A2474="","",IF(K2474&lt;VLOOKUP(A2474,'entry data'!B:G,6,0),K2474+M2474,VLOOKUP(A2474,'entry data'!B:G,6,0)))</f>
        <v/>
      </c>
      <c r="O2474" s="25" t="str">
        <f t="shared" si="331"/>
        <v/>
      </c>
      <c r="P2474" s="25" t="str">
        <f t="shared" si="325"/>
        <v/>
      </c>
    </row>
    <row r="2475" spans="1:16" x14ac:dyDescent="0.25">
      <c r="A2475" s="23" t="str">
        <f>IF(A2474="","",IF(O2474&gt;0.1,A2474,IF(A2474=MAX('entry data'!$B$8:$B$17),"",A2474+1)))</f>
        <v/>
      </c>
      <c r="B2475" s="23" t="str">
        <f t="shared" si="326"/>
        <v/>
      </c>
      <c r="C2475" s="23" t="str">
        <f>IF(ISERROR(VLOOKUP(A2475,'entry data'!B:G,6,0)),"",VLOOKUP(A2475,'entry data'!B:G,6,0))</f>
        <v/>
      </c>
      <c r="D2475" s="23" t="str">
        <f>IF(ISERROR(VLOOKUP(A2475,'entry data'!B:C,2,0)),"",VLOOKUP(A2475,'entry data'!B:C,2,0))</f>
        <v/>
      </c>
      <c r="E2475" s="23" t="str">
        <f>IF(ISERROR(VLOOKUP(A2475,'entry data'!B:E,4,0)),"",VLOOKUP(A2475,'entry data'!B:E,4,0))</f>
        <v/>
      </c>
      <c r="F2475" s="25" t="str">
        <f>IF(A2475="","",IF(ISERROR(VLOOKUP(A2475,'entry data'!B:F,5,0)),"",VLOOKUP(A2475,'entry data'!B:F,5,0)))</f>
        <v/>
      </c>
      <c r="G2475" s="26" t="str">
        <f>IF(A2475="","",IF(ISERROR(VLOOKUP(A2475,'entry data'!B:H,7,0)),"",VLOOKUP(A2475,'entry data'!B:H,7,0)))</f>
        <v/>
      </c>
      <c r="H2475" s="27" t="str">
        <f>IF(A2475="","",IF(B2475=1,VLOOKUP(A2475,'entry data'!B:D,3,0),I2474))</f>
        <v/>
      </c>
      <c r="I2475" s="28" t="str">
        <f t="shared" si="327"/>
        <v/>
      </c>
      <c r="J2475" s="23" t="str">
        <f t="shared" si="328"/>
        <v/>
      </c>
      <c r="K2475" s="25" t="str">
        <f t="shared" si="329"/>
        <v/>
      </c>
      <c r="L2475" s="25" t="str">
        <f t="shared" si="330"/>
        <v/>
      </c>
      <c r="M2475" s="25" t="str">
        <f t="shared" si="324"/>
        <v/>
      </c>
      <c r="N2475" s="25" t="str">
        <f>IF(A2475="","",IF(K2475&lt;VLOOKUP(A2475,'entry data'!B:G,6,0),K2475+M2475,VLOOKUP(A2475,'entry data'!B:G,6,0)))</f>
        <v/>
      </c>
      <c r="O2475" s="25" t="str">
        <f t="shared" si="331"/>
        <v/>
      </c>
      <c r="P2475" s="25" t="str">
        <f t="shared" si="325"/>
        <v/>
      </c>
    </row>
    <row r="2476" spans="1:16" x14ac:dyDescent="0.25">
      <c r="A2476" s="23" t="str">
        <f>IF(A2475="","",IF(O2475&gt;0.1,A2475,IF(A2475=MAX('entry data'!$B$8:$B$17),"",A2475+1)))</f>
        <v/>
      </c>
      <c r="B2476" s="23" t="str">
        <f t="shared" si="326"/>
        <v/>
      </c>
      <c r="C2476" s="23" t="str">
        <f>IF(ISERROR(VLOOKUP(A2476,'entry data'!B:G,6,0)),"",VLOOKUP(A2476,'entry data'!B:G,6,0))</f>
        <v/>
      </c>
      <c r="D2476" s="23" t="str">
        <f>IF(ISERROR(VLOOKUP(A2476,'entry data'!B:C,2,0)),"",VLOOKUP(A2476,'entry data'!B:C,2,0))</f>
        <v/>
      </c>
      <c r="E2476" s="23" t="str">
        <f>IF(ISERROR(VLOOKUP(A2476,'entry data'!B:E,4,0)),"",VLOOKUP(A2476,'entry data'!B:E,4,0))</f>
        <v/>
      </c>
      <c r="F2476" s="25" t="str">
        <f>IF(A2476="","",IF(ISERROR(VLOOKUP(A2476,'entry data'!B:F,5,0)),"",VLOOKUP(A2476,'entry data'!B:F,5,0)))</f>
        <v/>
      </c>
      <c r="G2476" s="26" t="str">
        <f>IF(A2476="","",IF(ISERROR(VLOOKUP(A2476,'entry data'!B:H,7,0)),"",VLOOKUP(A2476,'entry data'!B:H,7,0)))</f>
        <v/>
      </c>
      <c r="H2476" s="27" t="str">
        <f>IF(A2476="","",IF(B2476=1,VLOOKUP(A2476,'entry data'!B:D,3,0),I2475))</f>
        <v/>
      </c>
      <c r="I2476" s="28" t="str">
        <f t="shared" si="327"/>
        <v/>
      </c>
      <c r="J2476" s="23" t="str">
        <f t="shared" si="328"/>
        <v/>
      </c>
      <c r="K2476" s="25" t="str">
        <f t="shared" si="329"/>
        <v/>
      </c>
      <c r="L2476" s="25" t="str">
        <f t="shared" si="330"/>
        <v/>
      </c>
      <c r="M2476" s="25" t="str">
        <f t="shared" si="324"/>
        <v/>
      </c>
      <c r="N2476" s="25" t="str">
        <f>IF(A2476="","",IF(K2476&lt;VLOOKUP(A2476,'entry data'!B:G,6,0),K2476+M2476,VLOOKUP(A2476,'entry data'!B:G,6,0)))</f>
        <v/>
      </c>
      <c r="O2476" s="25" t="str">
        <f t="shared" si="331"/>
        <v/>
      </c>
      <c r="P2476" s="25" t="str">
        <f t="shared" si="325"/>
        <v/>
      </c>
    </row>
    <row r="2477" spans="1:16" x14ac:dyDescent="0.25">
      <c r="A2477" s="23" t="str">
        <f>IF(A2476="","",IF(O2476&gt;0.1,A2476,IF(A2476=MAX('entry data'!$B$8:$B$17),"",A2476+1)))</f>
        <v/>
      </c>
      <c r="B2477" s="23" t="str">
        <f t="shared" si="326"/>
        <v/>
      </c>
      <c r="C2477" s="23" t="str">
        <f>IF(ISERROR(VLOOKUP(A2477,'entry data'!B:G,6,0)),"",VLOOKUP(A2477,'entry data'!B:G,6,0))</f>
        <v/>
      </c>
      <c r="D2477" s="23" t="str">
        <f>IF(ISERROR(VLOOKUP(A2477,'entry data'!B:C,2,0)),"",VLOOKUP(A2477,'entry data'!B:C,2,0))</f>
        <v/>
      </c>
      <c r="E2477" s="23" t="str">
        <f>IF(ISERROR(VLOOKUP(A2477,'entry data'!B:E,4,0)),"",VLOOKUP(A2477,'entry data'!B:E,4,0))</f>
        <v/>
      </c>
      <c r="F2477" s="25" t="str">
        <f>IF(A2477="","",IF(ISERROR(VLOOKUP(A2477,'entry data'!B:F,5,0)),"",VLOOKUP(A2477,'entry data'!B:F,5,0)))</f>
        <v/>
      </c>
      <c r="G2477" s="26" t="str">
        <f>IF(A2477="","",IF(ISERROR(VLOOKUP(A2477,'entry data'!B:H,7,0)),"",VLOOKUP(A2477,'entry data'!B:H,7,0)))</f>
        <v/>
      </c>
      <c r="H2477" s="27" t="str">
        <f>IF(A2477="","",IF(B2477=1,VLOOKUP(A2477,'entry data'!B:D,3,0),I2476))</f>
        <v/>
      </c>
      <c r="I2477" s="28" t="str">
        <f t="shared" si="327"/>
        <v/>
      </c>
      <c r="J2477" s="23" t="str">
        <f t="shared" si="328"/>
        <v/>
      </c>
      <c r="K2477" s="25" t="str">
        <f t="shared" si="329"/>
        <v/>
      </c>
      <c r="L2477" s="25" t="str">
        <f t="shared" si="330"/>
        <v/>
      </c>
      <c r="M2477" s="25" t="str">
        <f t="shared" si="324"/>
        <v/>
      </c>
      <c r="N2477" s="25" t="str">
        <f>IF(A2477="","",IF(K2477&lt;VLOOKUP(A2477,'entry data'!B:G,6,0),K2477+M2477,VLOOKUP(A2477,'entry data'!B:G,6,0)))</f>
        <v/>
      </c>
      <c r="O2477" s="25" t="str">
        <f t="shared" si="331"/>
        <v/>
      </c>
      <c r="P2477" s="25" t="str">
        <f t="shared" si="325"/>
        <v/>
      </c>
    </row>
    <row r="2478" spans="1:16" x14ac:dyDescent="0.25">
      <c r="A2478" s="23" t="str">
        <f>IF(A2477="","",IF(O2477&gt;0.1,A2477,IF(A2477=MAX('entry data'!$B$8:$B$17),"",A2477+1)))</f>
        <v/>
      </c>
      <c r="B2478" s="23" t="str">
        <f t="shared" si="326"/>
        <v/>
      </c>
      <c r="C2478" s="23" t="str">
        <f>IF(ISERROR(VLOOKUP(A2478,'entry data'!B:G,6,0)),"",VLOOKUP(A2478,'entry data'!B:G,6,0))</f>
        <v/>
      </c>
      <c r="D2478" s="23" t="str">
        <f>IF(ISERROR(VLOOKUP(A2478,'entry data'!B:C,2,0)),"",VLOOKUP(A2478,'entry data'!B:C,2,0))</f>
        <v/>
      </c>
      <c r="E2478" s="23" t="str">
        <f>IF(ISERROR(VLOOKUP(A2478,'entry data'!B:E,4,0)),"",VLOOKUP(A2478,'entry data'!B:E,4,0))</f>
        <v/>
      </c>
      <c r="F2478" s="25" t="str">
        <f>IF(A2478="","",IF(ISERROR(VLOOKUP(A2478,'entry data'!B:F,5,0)),"",VLOOKUP(A2478,'entry data'!B:F,5,0)))</f>
        <v/>
      </c>
      <c r="G2478" s="26" t="str">
        <f>IF(A2478="","",IF(ISERROR(VLOOKUP(A2478,'entry data'!B:H,7,0)),"",VLOOKUP(A2478,'entry data'!B:H,7,0)))</f>
        <v/>
      </c>
      <c r="H2478" s="27" t="str">
        <f>IF(A2478="","",IF(B2478=1,VLOOKUP(A2478,'entry data'!B:D,3,0),I2477))</f>
        <v/>
      </c>
      <c r="I2478" s="28" t="str">
        <f t="shared" si="327"/>
        <v/>
      </c>
      <c r="J2478" s="23" t="str">
        <f t="shared" si="328"/>
        <v/>
      </c>
      <c r="K2478" s="25" t="str">
        <f t="shared" si="329"/>
        <v/>
      </c>
      <c r="L2478" s="25" t="str">
        <f t="shared" si="330"/>
        <v/>
      </c>
      <c r="M2478" s="25" t="str">
        <f t="shared" si="324"/>
        <v/>
      </c>
      <c r="N2478" s="25" t="str">
        <f>IF(A2478="","",IF(K2478&lt;VLOOKUP(A2478,'entry data'!B:G,6,0),K2478+M2478,VLOOKUP(A2478,'entry data'!B:G,6,0)))</f>
        <v/>
      </c>
      <c r="O2478" s="25" t="str">
        <f t="shared" si="331"/>
        <v/>
      </c>
      <c r="P2478" s="25" t="str">
        <f t="shared" si="325"/>
        <v/>
      </c>
    </row>
    <row r="2479" spans="1:16" x14ac:dyDescent="0.25">
      <c r="A2479" s="23" t="str">
        <f>IF(A2478="","",IF(O2478&gt;0.1,A2478,IF(A2478=MAX('entry data'!$B$8:$B$17),"",A2478+1)))</f>
        <v/>
      </c>
      <c r="B2479" s="23" t="str">
        <f t="shared" si="326"/>
        <v/>
      </c>
      <c r="C2479" s="23" t="str">
        <f>IF(ISERROR(VLOOKUP(A2479,'entry data'!B:G,6,0)),"",VLOOKUP(A2479,'entry data'!B:G,6,0))</f>
        <v/>
      </c>
      <c r="D2479" s="23" t="str">
        <f>IF(ISERROR(VLOOKUP(A2479,'entry data'!B:C,2,0)),"",VLOOKUP(A2479,'entry data'!B:C,2,0))</f>
        <v/>
      </c>
      <c r="E2479" s="23" t="str">
        <f>IF(ISERROR(VLOOKUP(A2479,'entry data'!B:E,4,0)),"",VLOOKUP(A2479,'entry data'!B:E,4,0))</f>
        <v/>
      </c>
      <c r="F2479" s="25" t="str">
        <f>IF(A2479="","",IF(ISERROR(VLOOKUP(A2479,'entry data'!B:F,5,0)),"",VLOOKUP(A2479,'entry data'!B:F,5,0)))</f>
        <v/>
      </c>
      <c r="G2479" s="26" t="str">
        <f>IF(A2479="","",IF(ISERROR(VLOOKUP(A2479,'entry data'!B:H,7,0)),"",VLOOKUP(A2479,'entry data'!B:H,7,0)))</f>
        <v/>
      </c>
      <c r="H2479" s="27" t="str">
        <f>IF(A2479="","",IF(B2479=1,VLOOKUP(A2479,'entry data'!B:D,3,0),I2478))</f>
        <v/>
      </c>
      <c r="I2479" s="28" t="str">
        <f t="shared" si="327"/>
        <v/>
      </c>
      <c r="J2479" s="23" t="str">
        <f t="shared" si="328"/>
        <v/>
      </c>
      <c r="K2479" s="25" t="str">
        <f t="shared" si="329"/>
        <v/>
      </c>
      <c r="L2479" s="25" t="str">
        <f t="shared" si="330"/>
        <v/>
      </c>
      <c r="M2479" s="25" t="str">
        <f t="shared" si="324"/>
        <v/>
      </c>
      <c r="N2479" s="25" t="str">
        <f>IF(A2479="","",IF(K2479&lt;VLOOKUP(A2479,'entry data'!B:G,6,0),K2479+M2479,VLOOKUP(A2479,'entry data'!B:G,6,0)))</f>
        <v/>
      </c>
      <c r="O2479" s="25" t="str">
        <f t="shared" si="331"/>
        <v/>
      </c>
      <c r="P2479" s="25" t="str">
        <f t="shared" si="325"/>
        <v/>
      </c>
    </row>
    <row r="2480" spans="1:16" x14ac:dyDescent="0.25">
      <c r="A2480" s="23" t="str">
        <f>IF(A2479="","",IF(O2479&gt;0.1,A2479,IF(A2479=MAX('entry data'!$B$8:$B$17),"",A2479+1)))</f>
        <v/>
      </c>
      <c r="B2480" s="23" t="str">
        <f t="shared" si="326"/>
        <v/>
      </c>
      <c r="C2480" s="23" t="str">
        <f>IF(ISERROR(VLOOKUP(A2480,'entry data'!B:G,6,0)),"",VLOOKUP(A2480,'entry data'!B:G,6,0))</f>
        <v/>
      </c>
      <c r="D2480" s="23" t="str">
        <f>IF(ISERROR(VLOOKUP(A2480,'entry data'!B:C,2,0)),"",VLOOKUP(A2480,'entry data'!B:C,2,0))</f>
        <v/>
      </c>
      <c r="E2480" s="23" t="str">
        <f>IF(ISERROR(VLOOKUP(A2480,'entry data'!B:E,4,0)),"",VLOOKUP(A2480,'entry data'!B:E,4,0))</f>
        <v/>
      </c>
      <c r="F2480" s="25" t="str">
        <f>IF(A2480="","",IF(ISERROR(VLOOKUP(A2480,'entry data'!B:F,5,0)),"",VLOOKUP(A2480,'entry data'!B:F,5,0)))</f>
        <v/>
      </c>
      <c r="G2480" s="26" t="str">
        <f>IF(A2480="","",IF(ISERROR(VLOOKUP(A2480,'entry data'!B:H,7,0)),"",VLOOKUP(A2480,'entry data'!B:H,7,0)))</f>
        <v/>
      </c>
      <c r="H2480" s="27" t="str">
        <f>IF(A2480="","",IF(B2480=1,VLOOKUP(A2480,'entry data'!B:D,3,0),I2479))</f>
        <v/>
      </c>
      <c r="I2480" s="28" t="str">
        <f t="shared" si="327"/>
        <v/>
      </c>
      <c r="J2480" s="23" t="str">
        <f t="shared" si="328"/>
        <v/>
      </c>
      <c r="K2480" s="25" t="str">
        <f t="shared" si="329"/>
        <v/>
      </c>
      <c r="L2480" s="25" t="str">
        <f t="shared" si="330"/>
        <v/>
      </c>
      <c r="M2480" s="25" t="str">
        <f t="shared" si="324"/>
        <v/>
      </c>
      <c r="N2480" s="25" t="str">
        <f>IF(A2480="","",IF(K2480&lt;VLOOKUP(A2480,'entry data'!B:G,6,0),K2480+M2480,VLOOKUP(A2480,'entry data'!B:G,6,0)))</f>
        <v/>
      </c>
      <c r="O2480" s="25" t="str">
        <f t="shared" si="331"/>
        <v/>
      </c>
      <c r="P2480" s="25" t="str">
        <f t="shared" si="325"/>
        <v/>
      </c>
    </row>
    <row r="2481" spans="1:16" x14ac:dyDescent="0.25">
      <c r="A2481" s="23" t="str">
        <f>IF(A2480="","",IF(O2480&gt;0.1,A2480,IF(A2480=MAX('entry data'!$B$8:$B$17),"",A2480+1)))</f>
        <v/>
      </c>
      <c r="B2481" s="23" t="str">
        <f t="shared" si="326"/>
        <v/>
      </c>
      <c r="C2481" s="23" t="str">
        <f>IF(ISERROR(VLOOKUP(A2481,'entry data'!B:G,6,0)),"",VLOOKUP(A2481,'entry data'!B:G,6,0))</f>
        <v/>
      </c>
      <c r="D2481" s="23" t="str">
        <f>IF(ISERROR(VLOOKUP(A2481,'entry data'!B:C,2,0)),"",VLOOKUP(A2481,'entry data'!B:C,2,0))</f>
        <v/>
      </c>
      <c r="E2481" s="23" t="str">
        <f>IF(ISERROR(VLOOKUP(A2481,'entry data'!B:E,4,0)),"",VLOOKUP(A2481,'entry data'!B:E,4,0))</f>
        <v/>
      </c>
      <c r="F2481" s="25" t="str">
        <f>IF(A2481="","",IF(ISERROR(VLOOKUP(A2481,'entry data'!B:F,5,0)),"",VLOOKUP(A2481,'entry data'!B:F,5,0)))</f>
        <v/>
      </c>
      <c r="G2481" s="26" t="str">
        <f>IF(A2481="","",IF(ISERROR(VLOOKUP(A2481,'entry data'!B:H,7,0)),"",VLOOKUP(A2481,'entry data'!B:H,7,0)))</f>
        <v/>
      </c>
      <c r="H2481" s="27" t="str">
        <f>IF(A2481="","",IF(B2481=1,VLOOKUP(A2481,'entry data'!B:D,3,0),I2480))</f>
        <v/>
      </c>
      <c r="I2481" s="28" t="str">
        <f t="shared" si="327"/>
        <v/>
      </c>
      <c r="J2481" s="23" t="str">
        <f t="shared" si="328"/>
        <v/>
      </c>
      <c r="K2481" s="25" t="str">
        <f t="shared" si="329"/>
        <v/>
      </c>
      <c r="L2481" s="25" t="str">
        <f t="shared" si="330"/>
        <v/>
      </c>
      <c r="M2481" s="25" t="str">
        <f t="shared" si="324"/>
        <v/>
      </c>
      <c r="N2481" s="25" t="str">
        <f>IF(A2481="","",IF(K2481&lt;VLOOKUP(A2481,'entry data'!B:G,6,0),K2481+M2481,VLOOKUP(A2481,'entry data'!B:G,6,0)))</f>
        <v/>
      </c>
      <c r="O2481" s="25" t="str">
        <f t="shared" si="331"/>
        <v/>
      </c>
      <c r="P2481" s="25" t="str">
        <f t="shared" si="325"/>
        <v/>
      </c>
    </row>
    <row r="2482" spans="1:16" x14ac:dyDescent="0.25">
      <c r="A2482" s="23" t="str">
        <f>IF(A2481="","",IF(O2481&gt;0.1,A2481,IF(A2481=MAX('entry data'!$B$8:$B$17),"",A2481+1)))</f>
        <v/>
      </c>
      <c r="B2482" s="23" t="str">
        <f t="shared" si="326"/>
        <v/>
      </c>
      <c r="C2482" s="23" t="str">
        <f>IF(ISERROR(VLOOKUP(A2482,'entry data'!B:G,6,0)),"",VLOOKUP(A2482,'entry data'!B:G,6,0))</f>
        <v/>
      </c>
      <c r="D2482" s="23" t="str">
        <f>IF(ISERROR(VLOOKUP(A2482,'entry data'!B:C,2,0)),"",VLOOKUP(A2482,'entry data'!B:C,2,0))</f>
        <v/>
      </c>
      <c r="E2482" s="23" t="str">
        <f>IF(ISERROR(VLOOKUP(A2482,'entry data'!B:E,4,0)),"",VLOOKUP(A2482,'entry data'!B:E,4,0))</f>
        <v/>
      </c>
      <c r="F2482" s="25" t="str">
        <f>IF(A2482="","",IF(ISERROR(VLOOKUP(A2482,'entry data'!B:F,5,0)),"",VLOOKUP(A2482,'entry data'!B:F,5,0)))</f>
        <v/>
      </c>
      <c r="G2482" s="26" t="str">
        <f>IF(A2482="","",IF(ISERROR(VLOOKUP(A2482,'entry data'!B:H,7,0)),"",VLOOKUP(A2482,'entry data'!B:H,7,0)))</f>
        <v/>
      </c>
      <c r="H2482" s="27" t="str">
        <f>IF(A2482="","",IF(B2482=1,VLOOKUP(A2482,'entry data'!B:D,3,0),I2481))</f>
        <v/>
      </c>
      <c r="I2482" s="28" t="str">
        <f t="shared" si="327"/>
        <v/>
      </c>
      <c r="J2482" s="23" t="str">
        <f t="shared" si="328"/>
        <v/>
      </c>
      <c r="K2482" s="25" t="str">
        <f t="shared" si="329"/>
        <v/>
      </c>
      <c r="L2482" s="25" t="str">
        <f t="shared" si="330"/>
        <v/>
      </c>
      <c r="M2482" s="25" t="str">
        <f t="shared" si="324"/>
        <v/>
      </c>
      <c r="N2482" s="25" t="str">
        <f>IF(A2482="","",IF(K2482&lt;VLOOKUP(A2482,'entry data'!B:G,6,0),K2482+M2482,VLOOKUP(A2482,'entry data'!B:G,6,0)))</f>
        <v/>
      </c>
      <c r="O2482" s="25" t="str">
        <f t="shared" si="331"/>
        <v/>
      </c>
      <c r="P2482" s="25" t="str">
        <f t="shared" si="325"/>
        <v/>
      </c>
    </row>
    <row r="2483" spans="1:16" x14ac:dyDescent="0.25">
      <c r="A2483" s="23" t="str">
        <f>IF(A2482="","",IF(O2482&gt;0.1,A2482,IF(A2482=MAX('entry data'!$B$8:$B$17),"",A2482+1)))</f>
        <v/>
      </c>
      <c r="B2483" s="23" t="str">
        <f t="shared" si="326"/>
        <v/>
      </c>
      <c r="C2483" s="23" t="str">
        <f>IF(ISERROR(VLOOKUP(A2483,'entry data'!B:G,6,0)),"",VLOOKUP(A2483,'entry data'!B:G,6,0))</f>
        <v/>
      </c>
      <c r="D2483" s="23" t="str">
        <f>IF(ISERROR(VLOOKUP(A2483,'entry data'!B:C,2,0)),"",VLOOKUP(A2483,'entry data'!B:C,2,0))</f>
        <v/>
      </c>
      <c r="E2483" s="23" t="str">
        <f>IF(ISERROR(VLOOKUP(A2483,'entry data'!B:E,4,0)),"",VLOOKUP(A2483,'entry data'!B:E,4,0))</f>
        <v/>
      </c>
      <c r="F2483" s="25" t="str">
        <f>IF(A2483="","",IF(ISERROR(VLOOKUP(A2483,'entry data'!B:F,5,0)),"",VLOOKUP(A2483,'entry data'!B:F,5,0)))</f>
        <v/>
      </c>
      <c r="G2483" s="26" t="str">
        <f>IF(A2483="","",IF(ISERROR(VLOOKUP(A2483,'entry data'!B:H,7,0)),"",VLOOKUP(A2483,'entry data'!B:H,7,0)))</f>
        <v/>
      </c>
      <c r="H2483" s="27" t="str">
        <f>IF(A2483="","",IF(B2483=1,VLOOKUP(A2483,'entry data'!B:D,3,0),I2482))</f>
        <v/>
      </c>
      <c r="I2483" s="28" t="str">
        <f t="shared" si="327"/>
        <v/>
      </c>
      <c r="J2483" s="23" t="str">
        <f t="shared" si="328"/>
        <v/>
      </c>
      <c r="K2483" s="25" t="str">
        <f t="shared" si="329"/>
        <v/>
      </c>
      <c r="L2483" s="25" t="str">
        <f t="shared" si="330"/>
        <v/>
      </c>
      <c r="M2483" s="25" t="str">
        <f t="shared" si="324"/>
        <v/>
      </c>
      <c r="N2483" s="25" t="str">
        <f>IF(A2483="","",IF(K2483&lt;VLOOKUP(A2483,'entry data'!B:G,6,0),K2483+M2483,VLOOKUP(A2483,'entry data'!B:G,6,0)))</f>
        <v/>
      </c>
      <c r="O2483" s="25" t="str">
        <f t="shared" si="331"/>
        <v/>
      </c>
      <c r="P2483" s="25" t="str">
        <f t="shared" si="325"/>
        <v/>
      </c>
    </row>
    <row r="2484" spans="1:16" x14ac:dyDescent="0.25">
      <c r="A2484" s="23" t="str">
        <f>IF(A2483="","",IF(O2483&gt;0.1,A2483,IF(A2483=MAX('entry data'!$B$8:$B$17),"",A2483+1)))</f>
        <v/>
      </c>
      <c r="B2484" s="23" t="str">
        <f t="shared" si="326"/>
        <v/>
      </c>
      <c r="C2484" s="23" t="str">
        <f>IF(ISERROR(VLOOKUP(A2484,'entry data'!B:G,6,0)),"",VLOOKUP(A2484,'entry data'!B:G,6,0))</f>
        <v/>
      </c>
      <c r="D2484" s="23" t="str">
        <f>IF(ISERROR(VLOOKUP(A2484,'entry data'!B:C,2,0)),"",VLOOKUP(A2484,'entry data'!B:C,2,0))</f>
        <v/>
      </c>
      <c r="E2484" s="23" t="str">
        <f>IF(ISERROR(VLOOKUP(A2484,'entry data'!B:E,4,0)),"",VLOOKUP(A2484,'entry data'!B:E,4,0))</f>
        <v/>
      </c>
      <c r="F2484" s="25" t="str">
        <f>IF(A2484="","",IF(ISERROR(VLOOKUP(A2484,'entry data'!B:F,5,0)),"",VLOOKUP(A2484,'entry data'!B:F,5,0)))</f>
        <v/>
      </c>
      <c r="G2484" s="26" t="str">
        <f>IF(A2484="","",IF(ISERROR(VLOOKUP(A2484,'entry data'!B:H,7,0)),"",VLOOKUP(A2484,'entry data'!B:H,7,0)))</f>
        <v/>
      </c>
      <c r="H2484" s="27" t="str">
        <f>IF(A2484="","",IF(B2484=1,VLOOKUP(A2484,'entry data'!B:D,3,0),I2483))</f>
        <v/>
      </c>
      <c r="I2484" s="28" t="str">
        <f t="shared" si="327"/>
        <v/>
      </c>
      <c r="J2484" s="23" t="str">
        <f t="shared" si="328"/>
        <v/>
      </c>
      <c r="K2484" s="25" t="str">
        <f t="shared" si="329"/>
        <v/>
      </c>
      <c r="L2484" s="25" t="str">
        <f t="shared" si="330"/>
        <v/>
      </c>
      <c r="M2484" s="25" t="str">
        <f t="shared" si="324"/>
        <v/>
      </c>
      <c r="N2484" s="25" t="str">
        <f>IF(A2484="","",IF(K2484&lt;VLOOKUP(A2484,'entry data'!B:G,6,0),K2484+M2484,VLOOKUP(A2484,'entry data'!B:G,6,0)))</f>
        <v/>
      </c>
      <c r="O2484" s="25" t="str">
        <f t="shared" si="331"/>
        <v/>
      </c>
      <c r="P2484" s="25" t="str">
        <f t="shared" si="325"/>
        <v/>
      </c>
    </row>
    <row r="2485" spans="1:16" x14ac:dyDescent="0.25">
      <c r="A2485" s="23" t="str">
        <f>IF(A2484="","",IF(O2484&gt;0.1,A2484,IF(A2484=MAX('entry data'!$B$8:$B$17),"",A2484+1)))</f>
        <v/>
      </c>
      <c r="B2485" s="23" t="str">
        <f t="shared" si="326"/>
        <v/>
      </c>
      <c r="C2485" s="23" t="str">
        <f>IF(ISERROR(VLOOKUP(A2485,'entry data'!B:G,6,0)),"",VLOOKUP(A2485,'entry data'!B:G,6,0))</f>
        <v/>
      </c>
      <c r="D2485" s="23" t="str">
        <f>IF(ISERROR(VLOOKUP(A2485,'entry data'!B:C,2,0)),"",VLOOKUP(A2485,'entry data'!B:C,2,0))</f>
        <v/>
      </c>
      <c r="E2485" s="23" t="str">
        <f>IF(ISERROR(VLOOKUP(A2485,'entry data'!B:E,4,0)),"",VLOOKUP(A2485,'entry data'!B:E,4,0))</f>
        <v/>
      </c>
      <c r="F2485" s="25" t="str">
        <f>IF(A2485="","",IF(ISERROR(VLOOKUP(A2485,'entry data'!B:F,5,0)),"",VLOOKUP(A2485,'entry data'!B:F,5,0)))</f>
        <v/>
      </c>
      <c r="G2485" s="26" t="str">
        <f>IF(A2485="","",IF(ISERROR(VLOOKUP(A2485,'entry data'!B:H,7,0)),"",VLOOKUP(A2485,'entry data'!B:H,7,0)))</f>
        <v/>
      </c>
      <c r="H2485" s="27" t="str">
        <f>IF(A2485="","",IF(B2485=1,VLOOKUP(A2485,'entry data'!B:D,3,0),I2484))</f>
        <v/>
      </c>
      <c r="I2485" s="28" t="str">
        <f t="shared" si="327"/>
        <v/>
      </c>
      <c r="J2485" s="23" t="str">
        <f t="shared" si="328"/>
        <v/>
      </c>
      <c r="K2485" s="25" t="str">
        <f t="shared" si="329"/>
        <v/>
      </c>
      <c r="L2485" s="25" t="str">
        <f t="shared" si="330"/>
        <v/>
      </c>
      <c r="M2485" s="25" t="str">
        <f t="shared" si="324"/>
        <v/>
      </c>
      <c r="N2485" s="25" t="str">
        <f>IF(A2485="","",IF(K2485&lt;VLOOKUP(A2485,'entry data'!B:G,6,0),K2485+M2485,VLOOKUP(A2485,'entry data'!B:G,6,0)))</f>
        <v/>
      </c>
      <c r="O2485" s="25" t="str">
        <f t="shared" si="331"/>
        <v/>
      </c>
      <c r="P2485" s="25" t="str">
        <f t="shared" si="325"/>
        <v/>
      </c>
    </row>
    <row r="2486" spans="1:16" x14ac:dyDescent="0.25">
      <c r="A2486" s="23" t="str">
        <f>IF(A2485="","",IF(O2485&gt;0.1,A2485,IF(A2485=MAX('entry data'!$B$8:$B$17),"",A2485+1)))</f>
        <v/>
      </c>
      <c r="B2486" s="23" t="str">
        <f t="shared" si="326"/>
        <v/>
      </c>
      <c r="C2486" s="23" t="str">
        <f>IF(ISERROR(VLOOKUP(A2486,'entry data'!B:G,6,0)),"",VLOOKUP(A2486,'entry data'!B:G,6,0))</f>
        <v/>
      </c>
      <c r="D2486" s="23" t="str">
        <f>IF(ISERROR(VLOOKUP(A2486,'entry data'!B:C,2,0)),"",VLOOKUP(A2486,'entry data'!B:C,2,0))</f>
        <v/>
      </c>
      <c r="E2486" s="23" t="str">
        <f>IF(ISERROR(VLOOKUP(A2486,'entry data'!B:E,4,0)),"",VLOOKUP(A2486,'entry data'!B:E,4,0))</f>
        <v/>
      </c>
      <c r="F2486" s="25" t="str">
        <f>IF(A2486="","",IF(ISERROR(VLOOKUP(A2486,'entry data'!B:F,5,0)),"",VLOOKUP(A2486,'entry data'!B:F,5,0)))</f>
        <v/>
      </c>
      <c r="G2486" s="26" t="str">
        <f>IF(A2486="","",IF(ISERROR(VLOOKUP(A2486,'entry data'!B:H,7,0)),"",VLOOKUP(A2486,'entry data'!B:H,7,0)))</f>
        <v/>
      </c>
      <c r="H2486" s="27" t="str">
        <f>IF(A2486="","",IF(B2486=1,VLOOKUP(A2486,'entry data'!B:D,3,0),I2485))</f>
        <v/>
      </c>
      <c r="I2486" s="28" t="str">
        <f t="shared" si="327"/>
        <v/>
      </c>
      <c r="J2486" s="23" t="str">
        <f t="shared" si="328"/>
        <v/>
      </c>
      <c r="K2486" s="25" t="str">
        <f t="shared" si="329"/>
        <v/>
      </c>
      <c r="L2486" s="25" t="str">
        <f t="shared" si="330"/>
        <v/>
      </c>
      <c r="M2486" s="25" t="str">
        <f t="shared" si="324"/>
        <v/>
      </c>
      <c r="N2486" s="25" t="str">
        <f>IF(A2486="","",IF(K2486&lt;VLOOKUP(A2486,'entry data'!B:G,6,0),K2486+M2486,VLOOKUP(A2486,'entry data'!B:G,6,0)))</f>
        <v/>
      </c>
      <c r="O2486" s="25" t="str">
        <f t="shared" si="331"/>
        <v/>
      </c>
      <c r="P2486" s="25" t="str">
        <f t="shared" si="325"/>
        <v/>
      </c>
    </row>
    <row r="2487" spans="1:16" x14ac:dyDescent="0.25">
      <c r="A2487" s="23" t="str">
        <f>IF(A2486="","",IF(O2486&gt;0.1,A2486,IF(A2486=MAX('entry data'!$B$8:$B$17),"",A2486+1)))</f>
        <v/>
      </c>
      <c r="B2487" s="23" t="str">
        <f t="shared" si="326"/>
        <v/>
      </c>
      <c r="C2487" s="23" t="str">
        <f>IF(ISERROR(VLOOKUP(A2487,'entry data'!B:G,6,0)),"",VLOOKUP(A2487,'entry data'!B:G,6,0))</f>
        <v/>
      </c>
      <c r="D2487" s="23" t="str">
        <f>IF(ISERROR(VLOOKUP(A2487,'entry data'!B:C,2,0)),"",VLOOKUP(A2487,'entry data'!B:C,2,0))</f>
        <v/>
      </c>
      <c r="E2487" s="23" t="str">
        <f>IF(ISERROR(VLOOKUP(A2487,'entry data'!B:E,4,0)),"",VLOOKUP(A2487,'entry data'!B:E,4,0))</f>
        <v/>
      </c>
      <c r="F2487" s="25" t="str">
        <f>IF(A2487="","",IF(ISERROR(VLOOKUP(A2487,'entry data'!B:F,5,0)),"",VLOOKUP(A2487,'entry data'!B:F,5,0)))</f>
        <v/>
      </c>
      <c r="G2487" s="26" t="str">
        <f>IF(A2487="","",IF(ISERROR(VLOOKUP(A2487,'entry data'!B:H,7,0)),"",VLOOKUP(A2487,'entry data'!B:H,7,0)))</f>
        <v/>
      </c>
      <c r="H2487" s="27" t="str">
        <f>IF(A2487="","",IF(B2487=1,VLOOKUP(A2487,'entry data'!B:D,3,0),I2486))</f>
        <v/>
      </c>
      <c r="I2487" s="28" t="str">
        <f t="shared" si="327"/>
        <v/>
      </c>
      <c r="J2487" s="23" t="str">
        <f t="shared" si="328"/>
        <v/>
      </c>
      <c r="K2487" s="25" t="str">
        <f t="shared" si="329"/>
        <v/>
      </c>
      <c r="L2487" s="25" t="str">
        <f t="shared" si="330"/>
        <v/>
      </c>
      <c r="M2487" s="25" t="str">
        <f t="shared" si="324"/>
        <v/>
      </c>
      <c r="N2487" s="25" t="str">
        <f>IF(A2487="","",IF(K2487&lt;VLOOKUP(A2487,'entry data'!B:G,6,0),K2487+M2487,VLOOKUP(A2487,'entry data'!B:G,6,0)))</f>
        <v/>
      </c>
      <c r="O2487" s="25" t="str">
        <f t="shared" si="331"/>
        <v/>
      </c>
      <c r="P2487" s="25" t="str">
        <f t="shared" si="325"/>
        <v/>
      </c>
    </row>
    <row r="2488" spans="1:16" x14ac:dyDescent="0.25">
      <c r="A2488" s="23" t="str">
        <f>IF(A2487="","",IF(O2487&gt;0.1,A2487,IF(A2487=MAX('entry data'!$B$8:$B$17),"",A2487+1)))</f>
        <v/>
      </c>
      <c r="B2488" s="23" t="str">
        <f t="shared" si="326"/>
        <v/>
      </c>
      <c r="C2488" s="23" t="str">
        <f>IF(ISERROR(VLOOKUP(A2488,'entry data'!B:G,6,0)),"",VLOOKUP(A2488,'entry data'!B:G,6,0))</f>
        <v/>
      </c>
      <c r="D2488" s="23" t="str">
        <f>IF(ISERROR(VLOOKUP(A2488,'entry data'!B:C,2,0)),"",VLOOKUP(A2488,'entry data'!B:C,2,0))</f>
        <v/>
      </c>
      <c r="E2488" s="23" t="str">
        <f>IF(ISERROR(VLOOKUP(A2488,'entry data'!B:E,4,0)),"",VLOOKUP(A2488,'entry data'!B:E,4,0))</f>
        <v/>
      </c>
      <c r="F2488" s="25" t="str">
        <f>IF(A2488="","",IF(ISERROR(VLOOKUP(A2488,'entry data'!B:F,5,0)),"",VLOOKUP(A2488,'entry data'!B:F,5,0)))</f>
        <v/>
      </c>
      <c r="G2488" s="26" t="str">
        <f>IF(A2488="","",IF(ISERROR(VLOOKUP(A2488,'entry data'!B:H,7,0)),"",VLOOKUP(A2488,'entry data'!B:H,7,0)))</f>
        <v/>
      </c>
      <c r="H2488" s="27" t="str">
        <f>IF(A2488="","",IF(B2488=1,VLOOKUP(A2488,'entry data'!B:D,3,0),I2487))</f>
        <v/>
      </c>
      <c r="I2488" s="28" t="str">
        <f t="shared" si="327"/>
        <v/>
      </c>
      <c r="J2488" s="23" t="str">
        <f t="shared" si="328"/>
        <v/>
      </c>
      <c r="K2488" s="25" t="str">
        <f t="shared" si="329"/>
        <v/>
      </c>
      <c r="L2488" s="25" t="str">
        <f t="shared" si="330"/>
        <v/>
      </c>
      <c r="M2488" s="25" t="str">
        <f t="shared" si="324"/>
        <v/>
      </c>
      <c r="N2488" s="25" t="str">
        <f>IF(A2488="","",IF(K2488&lt;VLOOKUP(A2488,'entry data'!B:G,6,0),K2488+M2488,VLOOKUP(A2488,'entry data'!B:G,6,0)))</f>
        <v/>
      </c>
      <c r="O2488" s="25" t="str">
        <f t="shared" si="331"/>
        <v/>
      </c>
      <c r="P2488" s="25" t="str">
        <f t="shared" si="325"/>
        <v/>
      </c>
    </row>
    <row r="2489" spans="1:16" x14ac:dyDescent="0.25">
      <c r="A2489" s="23" t="str">
        <f>IF(A2488="","",IF(O2488&gt;0.1,A2488,IF(A2488=MAX('entry data'!$B$8:$B$17),"",A2488+1)))</f>
        <v/>
      </c>
      <c r="B2489" s="23" t="str">
        <f t="shared" si="326"/>
        <v/>
      </c>
      <c r="C2489" s="23" t="str">
        <f>IF(ISERROR(VLOOKUP(A2489,'entry data'!B:G,6,0)),"",VLOOKUP(A2489,'entry data'!B:G,6,0))</f>
        <v/>
      </c>
      <c r="D2489" s="23" t="str">
        <f>IF(ISERROR(VLOOKUP(A2489,'entry data'!B:C,2,0)),"",VLOOKUP(A2489,'entry data'!B:C,2,0))</f>
        <v/>
      </c>
      <c r="E2489" s="23" t="str">
        <f>IF(ISERROR(VLOOKUP(A2489,'entry data'!B:E,4,0)),"",VLOOKUP(A2489,'entry data'!B:E,4,0))</f>
        <v/>
      </c>
      <c r="F2489" s="25" t="str">
        <f>IF(A2489="","",IF(ISERROR(VLOOKUP(A2489,'entry data'!B:F,5,0)),"",VLOOKUP(A2489,'entry data'!B:F,5,0)))</f>
        <v/>
      </c>
      <c r="G2489" s="26" t="str">
        <f>IF(A2489="","",IF(ISERROR(VLOOKUP(A2489,'entry data'!B:H,7,0)),"",VLOOKUP(A2489,'entry data'!B:H,7,0)))</f>
        <v/>
      </c>
      <c r="H2489" s="27" t="str">
        <f>IF(A2489="","",IF(B2489=1,VLOOKUP(A2489,'entry data'!B:D,3,0),I2488))</f>
        <v/>
      </c>
      <c r="I2489" s="28" t="str">
        <f t="shared" si="327"/>
        <v/>
      </c>
      <c r="J2489" s="23" t="str">
        <f t="shared" si="328"/>
        <v/>
      </c>
      <c r="K2489" s="25" t="str">
        <f t="shared" si="329"/>
        <v/>
      </c>
      <c r="L2489" s="25" t="str">
        <f t="shared" si="330"/>
        <v/>
      </c>
      <c r="M2489" s="25" t="str">
        <f t="shared" si="324"/>
        <v/>
      </c>
      <c r="N2489" s="25" t="str">
        <f>IF(A2489="","",IF(K2489&lt;VLOOKUP(A2489,'entry data'!B:G,6,0),K2489+M2489,VLOOKUP(A2489,'entry data'!B:G,6,0)))</f>
        <v/>
      </c>
      <c r="O2489" s="25" t="str">
        <f t="shared" si="331"/>
        <v/>
      </c>
      <c r="P2489" s="25" t="str">
        <f t="shared" si="325"/>
        <v/>
      </c>
    </row>
    <row r="2490" spans="1:16" x14ac:dyDescent="0.25">
      <c r="A2490" s="23" t="str">
        <f>IF(A2489="","",IF(O2489&gt;0.1,A2489,IF(A2489=MAX('entry data'!$B$8:$B$17),"",A2489+1)))</f>
        <v/>
      </c>
      <c r="B2490" s="23" t="str">
        <f t="shared" si="326"/>
        <v/>
      </c>
      <c r="C2490" s="23" t="str">
        <f>IF(ISERROR(VLOOKUP(A2490,'entry data'!B:G,6,0)),"",VLOOKUP(A2490,'entry data'!B:G,6,0))</f>
        <v/>
      </c>
      <c r="D2490" s="23" t="str">
        <f>IF(ISERROR(VLOOKUP(A2490,'entry data'!B:C,2,0)),"",VLOOKUP(A2490,'entry data'!B:C,2,0))</f>
        <v/>
      </c>
      <c r="E2490" s="23" t="str">
        <f>IF(ISERROR(VLOOKUP(A2490,'entry data'!B:E,4,0)),"",VLOOKUP(A2490,'entry data'!B:E,4,0))</f>
        <v/>
      </c>
      <c r="F2490" s="25" t="str">
        <f>IF(A2490="","",IF(ISERROR(VLOOKUP(A2490,'entry data'!B:F,5,0)),"",VLOOKUP(A2490,'entry data'!B:F,5,0)))</f>
        <v/>
      </c>
      <c r="G2490" s="26" t="str">
        <f>IF(A2490="","",IF(ISERROR(VLOOKUP(A2490,'entry data'!B:H,7,0)),"",VLOOKUP(A2490,'entry data'!B:H,7,0)))</f>
        <v/>
      </c>
      <c r="H2490" s="27" t="str">
        <f>IF(A2490="","",IF(B2490=1,VLOOKUP(A2490,'entry data'!B:D,3,0),I2489))</f>
        <v/>
      </c>
      <c r="I2490" s="28" t="str">
        <f t="shared" si="327"/>
        <v/>
      </c>
      <c r="J2490" s="23" t="str">
        <f t="shared" si="328"/>
        <v/>
      </c>
      <c r="K2490" s="25" t="str">
        <f t="shared" si="329"/>
        <v/>
      </c>
      <c r="L2490" s="25" t="str">
        <f t="shared" si="330"/>
        <v/>
      </c>
      <c r="M2490" s="25" t="str">
        <f t="shared" si="324"/>
        <v/>
      </c>
      <c r="N2490" s="25" t="str">
        <f>IF(A2490="","",IF(K2490&lt;VLOOKUP(A2490,'entry data'!B:G,6,0),K2490+M2490,VLOOKUP(A2490,'entry data'!B:G,6,0)))</f>
        <v/>
      </c>
      <c r="O2490" s="25" t="str">
        <f t="shared" si="331"/>
        <v/>
      </c>
      <c r="P2490" s="25" t="str">
        <f t="shared" si="325"/>
        <v/>
      </c>
    </row>
    <row r="2491" spans="1:16" x14ac:dyDescent="0.25">
      <c r="A2491" s="23" t="str">
        <f>IF(A2490="","",IF(O2490&gt;0.1,A2490,IF(A2490=MAX('entry data'!$B$8:$B$17),"",A2490+1)))</f>
        <v/>
      </c>
      <c r="B2491" s="23" t="str">
        <f t="shared" si="326"/>
        <v/>
      </c>
      <c r="C2491" s="23" t="str">
        <f>IF(ISERROR(VLOOKUP(A2491,'entry data'!B:G,6,0)),"",VLOOKUP(A2491,'entry data'!B:G,6,0))</f>
        <v/>
      </c>
      <c r="D2491" s="23" t="str">
        <f>IF(ISERROR(VLOOKUP(A2491,'entry data'!B:C,2,0)),"",VLOOKUP(A2491,'entry data'!B:C,2,0))</f>
        <v/>
      </c>
      <c r="E2491" s="23" t="str">
        <f>IF(ISERROR(VLOOKUP(A2491,'entry data'!B:E,4,0)),"",VLOOKUP(A2491,'entry data'!B:E,4,0))</f>
        <v/>
      </c>
      <c r="F2491" s="25" t="str">
        <f>IF(A2491="","",IF(ISERROR(VLOOKUP(A2491,'entry data'!B:F,5,0)),"",VLOOKUP(A2491,'entry data'!B:F,5,0)))</f>
        <v/>
      </c>
      <c r="G2491" s="26" t="str">
        <f>IF(A2491="","",IF(ISERROR(VLOOKUP(A2491,'entry data'!B:H,7,0)),"",VLOOKUP(A2491,'entry data'!B:H,7,0)))</f>
        <v/>
      </c>
      <c r="H2491" s="27" t="str">
        <f>IF(A2491="","",IF(B2491=1,VLOOKUP(A2491,'entry data'!B:D,3,0),I2490))</f>
        <v/>
      </c>
      <c r="I2491" s="28" t="str">
        <f t="shared" si="327"/>
        <v/>
      </c>
      <c r="J2491" s="23" t="str">
        <f t="shared" si="328"/>
        <v/>
      </c>
      <c r="K2491" s="25" t="str">
        <f t="shared" si="329"/>
        <v/>
      </c>
      <c r="L2491" s="25" t="str">
        <f t="shared" si="330"/>
        <v/>
      </c>
      <c r="M2491" s="25" t="str">
        <f t="shared" si="324"/>
        <v/>
      </c>
      <c r="N2491" s="25" t="str">
        <f>IF(A2491="","",IF(K2491&lt;VLOOKUP(A2491,'entry data'!B:G,6,0),K2491+M2491,VLOOKUP(A2491,'entry data'!B:G,6,0)))</f>
        <v/>
      </c>
      <c r="O2491" s="25" t="str">
        <f t="shared" si="331"/>
        <v/>
      </c>
      <c r="P2491" s="25" t="str">
        <f t="shared" si="325"/>
        <v/>
      </c>
    </row>
    <row r="2492" spans="1:16" x14ac:dyDescent="0.25">
      <c r="A2492" s="23" t="str">
        <f>IF(A2491="","",IF(O2491&gt;0.1,A2491,IF(A2491=MAX('entry data'!$B$8:$B$17),"",A2491+1)))</f>
        <v/>
      </c>
      <c r="B2492" s="23" t="str">
        <f t="shared" si="326"/>
        <v/>
      </c>
      <c r="C2492" s="23" t="str">
        <f>IF(ISERROR(VLOOKUP(A2492,'entry data'!B:G,6,0)),"",VLOOKUP(A2492,'entry data'!B:G,6,0))</f>
        <v/>
      </c>
      <c r="D2492" s="23" t="str">
        <f>IF(ISERROR(VLOOKUP(A2492,'entry data'!B:C,2,0)),"",VLOOKUP(A2492,'entry data'!B:C,2,0))</f>
        <v/>
      </c>
      <c r="E2492" s="23" t="str">
        <f>IF(ISERROR(VLOOKUP(A2492,'entry data'!B:E,4,0)),"",VLOOKUP(A2492,'entry data'!B:E,4,0))</f>
        <v/>
      </c>
      <c r="F2492" s="25" t="str">
        <f>IF(A2492="","",IF(ISERROR(VLOOKUP(A2492,'entry data'!B:F,5,0)),"",VLOOKUP(A2492,'entry data'!B:F,5,0)))</f>
        <v/>
      </c>
      <c r="G2492" s="26" t="str">
        <f>IF(A2492="","",IF(ISERROR(VLOOKUP(A2492,'entry data'!B:H,7,0)),"",VLOOKUP(A2492,'entry data'!B:H,7,0)))</f>
        <v/>
      </c>
      <c r="H2492" s="27" t="str">
        <f>IF(A2492="","",IF(B2492=1,VLOOKUP(A2492,'entry data'!B:D,3,0),I2491))</f>
        <v/>
      </c>
      <c r="I2492" s="28" t="str">
        <f t="shared" si="327"/>
        <v/>
      </c>
      <c r="J2492" s="23" t="str">
        <f t="shared" si="328"/>
        <v/>
      </c>
      <c r="K2492" s="25" t="str">
        <f t="shared" si="329"/>
        <v/>
      </c>
      <c r="L2492" s="25" t="str">
        <f t="shared" si="330"/>
        <v/>
      </c>
      <c r="M2492" s="25" t="str">
        <f t="shared" si="324"/>
        <v/>
      </c>
      <c r="N2492" s="25" t="str">
        <f>IF(A2492="","",IF(K2492&lt;VLOOKUP(A2492,'entry data'!B:G,6,0),K2492+M2492,VLOOKUP(A2492,'entry data'!B:G,6,0)))</f>
        <v/>
      </c>
      <c r="O2492" s="25" t="str">
        <f t="shared" si="331"/>
        <v/>
      </c>
      <c r="P2492" s="25" t="str">
        <f t="shared" si="325"/>
        <v/>
      </c>
    </row>
    <row r="2493" spans="1:16" x14ac:dyDescent="0.25">
      <c r="A2493" s="23" t="str">
        <f>IF(A2492="","",IF(O2492&gt;0.1,A2492,IF(A2492=MAX('entry data'!$B$8:$B$17),"",A2492+1)))</f>
        <v/>
      </c>
      <c r="B2493" s="23" t="str">
        <f t="shared" si="326"/>
        <v/>
      </c>
      <c r="C2493" s="23" t="str">
        <f>IF(ISERROR(VLOOKUP(A2493,'entry data'!B:G,6,0)),"",VLOOKUP(A2493,'entry data'!B:G,6,0))</f>
        <v/>
      </c>
      <c r="D2493" s="23" t="str">
        <f>IF(ISERROR(VLOOKUP(A2493,'entry data'!B:C,2,0)),"",VLOOKUP(A2493,'entry data'!B:C,2,0))</f>
        <v/>
      </c>
      <c r="E2493" s="23" t="str">
        <f>IF(ISERROR(VLOOKUP(A2493,'entry data'!B:E,4,0)),"",VLOOKUP(A2493,'entry data'!B:E,4,0))</f>
        <v/>
      </c>
      <c r="F2493" s="25" t="str">
        <f>IF(A2493="","",IF(ISERROR(VLOOKUP(A2493,'entry data'!B:F,5,0)),"",VLOOKUP(A2493,'entry data'!B:F,5,0)))</f>
        <v/>
      </c>
      <c r="G2493" s="26" t="str">
        <f>IF(A2493="","",IF(ISERROR(VLOOKUP(A2493,'entry data'!B:H,7,0)),"",VLOOKUP(A2493,'entry data'!B:H,7,0)))</f>
        <v/>
      </c>
      <c r="H2493" s="27" t="str">
        <f>IF(A2493="","",IF(B2493=1,VLOOKUP(A2493,'entry data'!B:D,3,0),I2492))</f>
        <v/>
      </c>
      <c r="I2493" s="28" t="str">
        <f t="shared" si="327"/>
        <v/>
      </c>
      <c r="J2493" s="23" t="str">
        <f t="shared" si="328"/>
        <v/>
      </c>
      <c r="K2493" s="25" t="str">
        <f t="shared" si="329"/>
        <v/>
      </c>
      <c r="L2493" s="25" t="str">
        <f t="shared" si="330"/>
        <v/>
      </c>
      <c r="M2493" s="25" t="str">
        <f t="shared" si="324"/>
        <v/>
      </c>
      <c r="N2493" s="25" t="str">
        <f>IF(A2493="","",IF(K2493&lt;VLOOKUP(A2493,'entry data'!B:G,6,0),K2493+M2493,VLOOKUP(A2493,'entry data'!B:G,6,0)))</f>
        <v/>
      </c>
      <c r="O2493" s="25" t="str">
        <f t="shared" si="331"/>
        <v/>
      </c>
      <c r="P2493" s="25" t="str">
        <f t="shared" si="325"/>
        <v/>
      </c>
    </row>
    <row r="2494" spans="1:16" x14ac:dyDescent="0.25">
      <c r="A2494" s="23" t="str">
        <f>IF(A2493="","",IF(O2493&gt;0.1,A2493,IF(A2493=MAX('entry data'!$B$8:$B$17),"",A2493+1)))</f>
        <v/>
      </c>
      <c r="B2494" s="23" t="str">
        <f t="shared" si="326"/>
        <v/>
      </c>
      <c r="C2494" s="23" t="str">
        <f>IF(ISERROR(VLOOKUP(A2494,'entry data'!B:G,6,0)),"",VLOOKUP(A2494,'entry data'!B:G,6,0))</f>
        <v/>
      </c>
      <c r="D2494" s="23" t="str">
        <f>IF(ISERROR(VLOOKUP(A2494,'entry data'!B:C,2,0)),"",VLOOKUP(A2494,'entry data'!B:C,2,0))</f>
        <v/>
      </c>
      <c r="E2494" s="23" t="str">
        <f>IF(ISERROR(VLOOKUP(A2494,'entry data'!B:E,4,0)),"",VLOOKUP(A2494,'entry data'!B:E,4,0))</f>
        <v/>
      </c>
      <c r="F2494" s="25" t="str">
        <f>IF(A2494="","",IF(ISERROR(VLOOKUP(A2494,'entry data'!B:F,5,0)),"",VLOOKUP(A2494,'entry data'!B:F,5,0)))</f>
        <v/>
      </c>
      <c r="G2494" s="26" t="str">
        <f>IF(A2494="","",IF(ISERROR(VLOOKUP(A2494,'entry data'!B:H,7,0)),"",VLOOKUP(A2494,'entry data'!B:H,7,0)))</f>
        <v/>
      </c>
      <c r="H2494" s="27" t="str">
        <f>IF(A2494="","",IF(B2494=1,VLOOKUP(A2494,'entry data'!B:D,3,0),I2493))</f>
        <v/>
      </c>
      <c r="I2494" s="28" t="str">
        <f t="shared" si="327"/>
        <v/>
      </c>
      <c r="J2494" s="23" t="str">
        <f t="shared" si="328"/>
        <v/>
      </c>
      <c r="K2494" s="25" t="str">
        <f t="shared" si="329"/>
        <v/>
      </c>
      <c r="L2494" s="25" t="str">
        <f t="shared" si="330"/>
        <v/>
      </c>
      <c r="M2494" s="25" t="str">
        <f t="shared" si="324"/>
        <v/>
      </c>
      <c r="N2494" s="25" t="str">
        <f>IF(A2494="","",IF(K2494&lt;VLOOKUP(A2494,'entry data'!B:G,6,0),K2494+M2494,VLOOKUP(A2494,'entry data'!B:G,6,0)))</f>
        <v/>
      </c>
      <c r="O2494" s="25" t="str">
        <f t="shared" si="331"/>
        <v/>
      </c>
      <c r="P2494" s="25" t="str">
        <f t="shared" si="325"/>
        <v/>
      </c>
    </row>
    <row r="2495" spans="1:16" x14ac:dyDescent="0.25">
      <c r="A2495" s="23" t="str">
        <f>IF(A2494="","",IF(O2494&gt;0.1,A2494,IF(A2494=MAX('entry data'!$B$8:$B$17),"",A2494+1)))</f>
        <v/>
      </c>
      <c r="B2495" s="23" t="str">
        <f t="shared" si="326"/>
        <v/>
      </c>
      <c r="C2495" s="23" t="str">
        <f>IF(ISERROR(VLOOKUP(A2495,'entry data'!B:G,6,0)),"",VLOOKUP(A2495,'entry data'!B:G,6,0))</f>
        <v/>
      </c>
      <c r="D2495" s="23" t="str">
        <f>IF(ISERROR(VLOOKUP(A2495,'entry data'!B:C,2,0)),"",VLOOKUP(A2495,'entry data'!B:C,2,0))</f>
        <v/>
      </c>
      <c r="E2495" s="23" t="str">
        <f>IF(ISERROR(VLOOKUP(A2495,'entry data'!B:E,4,0)),"",VLOOKUP(A2495,'entry data'!B:E,4,0))</f>
        <v/>
      </c>
      <c r="F2495" s="25" t="str">
        <f>IF(A2495="","",IF(ISERROR(VLOOKUP(A2495,'entry data'!B:F,5,0)),"",VLOOKUP(A2495,'entry data'!B:F,5,0)))</f>
        <v/>
      </c>
      <c r="G2495" s="26" t="str">
        <f>IF(A2495="","",IF(ISERROR(VLOOKUP(A2495,'entry data'!B:H,7,0)),"",VLOOKUP(A2495,'entry data'!B:H,7,0)))</f>
        <v/>
      </c>
      <c r="H2495" s="27" t="str">
        <f>IF(A2495="","",IF(B2495=1,VLOOKUP(A2495,'entry data'!B:D,3,0),I2494))</f>
        <v/>
      </c>
      <c r="I2495" s="28" t="str">
        <f t="shared" si="327"/>
        <v/>
      </c>
      <c r="J2495" s="23" t="str">
        <f t="shared" si="328"/>
        <v/>
      </c>
      <c r="K2495" s="25" t="str">
        <f t="shared" si="329"/>
        <v/>
      </c>
      <c r="L2495" s="25" t="str">
        <f t="shared" si="330"/>
        <v/>
      </c>
      <c r="M2495" s="25" t="str">
        <f t="shared" si="324"/>
        <v/>
      </c>
      <c r="N2495" s="25" t="str">
        <f>IF(A2495="","",IF(K2495&lt;VLOOKUP(A2495,'entry data'!B:G,6,0),K2495+M2495,VLOOKUP(A2495,'entry data'!B:G,6,0)))</f>
        <v/>
      </c>
      <c r="O2495" s="25" t="str">
        <f t="shared" si="331"/>
        <v/>
      </c>
      <c r="P2495" s="25" t="str">
        <f t="shared" si="325"/>
        <v/>
      </c>
    </row>
    <row r="2496" spans="1:16" x14ac:dyDescent="0.25">
      <c r="A2496" s="23" t="str">
        <f>IF(A2495="","",IF(O2495&gt;0.1,A2495,IF(A2495=MAX('entry data'!$B$8:$B$17),"",A2495+1)))</f>
        <v/>
      </c>
      <c r="B2496" s="23" t="str">
        <f t="shared" si="326"/>
        <v/>
      </c>
      <c r="C2496" s="23" t="str">
        <f>IF(ISERROR(VLOOKUP(A2496,'entry data'!B:G,6,0)),"",VLOOKUP(A2496,'entry data'!B:G,6,0))</f>
        <v/>
      </c>
      <c r="D2496" s="23" t="str">
        <f>IF(ISERROR(VLOOKUP(A2496,'entry data'!B:C,2,0)),"",VLOOKUP(A2496,'entry data'!B:C,2,0))</f>
        <v/>
      </c>
      <c r="E2496" s="23" t="str">
        <f>IF(ISERROR(VLOOKUP(A2496,'entry data'!B:E,4,0)),"",VLOOKUP(A2496,'entry data'!B:E,4,0))</f>
        <v/>
      </c>
      <c r="F2496" s="25" t="str">
        <f>IF(A2496="","",IF(ISERROR(VLOOKUP(A2496,'entry data'!B:F,5,0)),"",VLOOKUP(A2496,'entry data'!B:F,5,0)))</f>
        <v/>
      </c>
      <c r="G2496" s="26" t="str">
        <f>IF(A2496="","",IF(ISERROR(VLOOKUP(A2496,'entry data'!B:H,7,0)),"",VLOOKUP(A2496,'entry data'!B:H,7,0)))</f>
        <v/>
      </c>
      <c r="H2496" s="27" t="str">
        <f>IF(A2496="","",IF(B2496=1,VLOOKUP(A2496,'entry data'!B:D,3,0),I2495))</f>
        <v/>
      </c>
      <c r="I2496" s="28" t="str">
        <f t="shared" si="327"/>
        <v/>
      </c>
      <c r="J2496" s="23" t="str">
        <f t="shared" si="328"/>
        <v/>
      </c>
      <c r="K2496" s="25" t="str">
        <f t="shared" si="329"/>
        <v/>
      </c>
      <c r="L2496" s="25" t="str">
        <f t="shared" si="330"/>
        <v/>
      </c>
      <c r="M2496" s="25" t="str">
        <f t="shared" si="324"/>
        <v/>
      </c>
      <c r="N2496" s="25" t="str">
        <f>IF(A2496="","",IF(K2496&lt;VLOOKUP(A2496,'entry data'!B:G,6,0),K2496+M2496,VLOOKUP(A2496,'entry data'!B:G,6,0)))</f>
        <v/>
      </c>
      <c r="O2496" s="25" t="str">
        <f t="shared" si="331"/>
        <v/>
      </c>
      <c r="P2496" s="25" t="str">
        <f t="shared" si="325"/>
        <v/>
      </c>
    </row>
    <row r="2497" spans="1:16" x14ac:dyDescent="0.25">
      <c r="A2497" s="23" t="str">
        <f>IF(A2496="","",IF(O2496&gt;0.1,A2496,IF(A2496=MAX('entry data'!$B$8:$B$17),"",A2496+1)))</f>
        <v/>
      </c>
      <c r="B2497" s="23" t="str">
        <f t="shared" si="326"/>
        <v/>
      </c>
      <c r="C2497" s="23" t="str">
        <f>IF(ISERROR(VLOOKUP(A2497,'entry data'!B:G,6,0)),"",VLOOKUP(A2497,'entry data'!B:G,6,0))</f>
        <v/>
      </c>
      <c r="D2497" s="23" t="str">
        <f>IF(ISERROR(VLOOKUP(A2497,'entry data'!B:C,2,0)),"",VLOOKUP(A2497,'entry data'!B:C,2,0))</f>
        <v/>
      </c>
      <c r="E2497" s="23" t="str">
        <f>IF(ISERROR(VLOOKUP(A2497,'entry data'!B:E,4,0)),"",VLOOKUP(A2497,'entry data'!B:E,4,0))</f>
        <v/>
      </c>
      <c r="F2497" s="25" t="str">
        <f>IF(A2497="","",IF(ISERROR(VLOOKUP(A2497,'entry data'!B:F,5,0)),"",VLOOKUP(A2497,'entry data'!B:F,5,0)))</f>
        <v/>
      </c>
      <c r="G2497" s="26" t="str">
        <f>IF(A2497="","",IF(ISERROR(VLOOKUP(A2497,'entry data'!B:H,7,0)),"",VLOOKUP(A2497,'entry data'!B:H,7,0)))</f>
        <v/>
      </c>
      <c r="H2497" s="27" t="str">
        <f>IF(A2497="","",IF(B2497=1,VLOOKUP(A2497,'entry data'!B:D,3,0),I2496))</f>
        <v/>
      </c>
      <c r="I2497" s="28" t="str">
        <f t="shared" si="327"/>
        <v/>
      </c>
      <c r="J2497" s="23" t="str">
        <f t="shared" si="328"/>
        <v/>
      </c>
      <c r="K2497" s="25" t="str">
        <f t="shared" si="329"/>
        <v/>
      </c>
      <c r="L2497" s="25" t="str">
        <f t="shared" si="330"/>
        <v/>
      </c>
      <c r="M2497" s="25" t="str">
        <f t="shared" si="324"/>
        <v/>
      </c>
      <c r="N2497" s="25" t="str">
        <f>IF(A2497="","",IF(K2497&lt;VLOOKUP(A2497,'entry data'!B:G,6,0),K2497+M2497,VLOOKUP(A2497,'entry data'!B:G,6,0)))</f>
        <v/>
      </c>
      <c r="O2497" s="25" t="str">
        <f t="shared" si="331"/>
        <v/>
      </c>
      <c r="P2497" s="25" t="str">
        <f t="shared" si="325"/>
        <v/>
      </c>
    </row>
    <row r="2498" spans="1:16" x14ac:dyDescent="0.25">
      <c r="A2498" s="23" t="str">
        <f>IF(A2497="","",IF(O2497&gt;0.1,A2497,IF(A2497=MAX('entry data'!$B$8:$B$17),"",A2497+1)))</f>
        <v/>
      </c>
      <c r="B2498" s="23" t="str">
        <f t="shared" si="326"/>
        <v/>
      </c>
      <c r="C2498" s="23" t="str">
        <f>IF(ISERROR(VLOOKUP(A2498,'entry data'!B:G,6,0)),"",VLOOKUP(A2498,'entry data'!B:G,6,0))</f>
        <v/>
      </c>
      <c r="D2498" s="23" t="str">
        <f>IF(ISERROR(VLOOKUP(A2498,'entry data'!B:C,2,0)),"",VLOOKUP(A2498,'entry data'!B:C,2,0))</f>
        <v/>
      </c>
      <c r="E2498" s="23" t="str">
        <f>IF(ISERROR(VLOOKUP(A2498,'entry data'!B:E,4,0)),"",VLOOKUP(A2498,'entry data'!B:E,4,0))</f>
        <v/>
      </c>
      <c r="F2498" s="25" t="str">
        <f>IF(A2498="","",IF(ISERROR(VLOOKUP(A2498,'entry data'!B:F,5,0)),"",VLOOKUP(A2498,'entry data'!B:F,5,0)))</f>
        <v/>
      </c>
      <c r="G2498" s="26" t="str">
        <f>IF(A2498="","",IF(ISERROR(VLOOKUP(A2498,'entry data'!B:H,7,0)),"",VLOOKUP(A2498,'entry data'!B:H,7,0)))</f>
        <v/>
      </c>
      <c r="H2498" s="27" t="str">
        <f>IF(A2498="","",IF(B2498=1,VLOOKUP(A2498,'entry data'!B:D,3,0),I2497))</f>
        <v/>
      </c>
      <c r="I2498" s="28" t="str">
        <f t="shared" si="327"/>
        <v/>
      </c>
      <c r="J2498" s="23" t="str">
        <f t="shared" si="328"/>
        <v/>
      </c>
      <c r="K2498" s="25" t="str">
        <f t="shared" si="329"/>
        <v/>
      </c>
      <c r="L2498" s="25" t="str">
        <f t="shared" si="330"/>
        <v/>
      </c>
      <c r="M2498" s="25" t="str">
        <f t="shared" si="324"/>
        <v/>
      </c>
      <c r="N2498" s="25" t="str">
        <f>IF(A2498="","",IF(K2498&lt;VLOOKUP(A2498,'entry data'!B:G,6,0),K2498+M2498,VLOOKUP(A2498,'entry data'!B:G,6,0)))</f>
        <v/>
      </c>
      <c r="O2498" s="25" t="str">
        <f t="shared" si="331"/>
        <v/>
      </c>
      <c r="P2498" s="25" t="str">
        <f t="shared" si="325"/>
        <v/>
      </c>
    </row>
    <row r="2499" spans="1:16" x14ac:dyDescent="0.25">
      <c r="A2499" s="23" t="str">
        <f>IF(A2498="","",IF(O2498&gt;0.1,A2498,IF(A2498=MAX('entry data'!$B$8:$B$17),"",A2498+1)))</f>
        <v/>
      </c>
      <c r="B2499" s="23" t="str">
        <f t="shared" si="326"/>
        <v/>
      </c>
      <c r="C2499" s="23" t="str">
        <f>IF(ISERROR(VLOOKUP(A2499,'entry data'!B:G,6,0)),"",VLOOKUP(A2499,'entry data'!B:G,6,0))</f>
        <v/>
      </c>
      <c r="D2499" s="23" t="str">
        <f>IF(ISERROR(VLOOKUP(A2499,'entry data'!B:C,2,0)),"",VLOOKUP(A2499,'entry data'!B:C,2,0))</f>
        <v/>
      </c>
      <c r="E2499" s="23" t="str">
        <f>IF(ISERROR(VLOOKUP(A2499,'entry data'!B:E,4,0)),"",VLOOKUP(A2499,'entry data'!B:E,4,0))</f>
        <v/>
      </c>
      <c r="F2499" s="25" t="str">
        <f>IF(A2499="","",IF(ISERROR(VLOOKUP(A2499,'entry data'!B:F,5,0)),"",VLOOKUP(A2499,'entry data'!B:F,5,0)))</f>
        <v/>
      </c>
      <c r="G2499" s="26" t="str">
        <f>IF(A2499="","",IF(ISERROR(VLOOKUP(A2499,'entry data'!B:H,7,0)),"",VLOOKUP(A2499,'entry data'!B:H,7,0)))</f>
        <v/>
      </c>
      <c r="H2499" s="27" t="str">
        <f>IF(A2499="","",IF(B2499=1,VLOOKUP(A2499,'entry data'!B:D,3,0),I2498))</f>
        <v/>
      </c>
      <c r="I2499" s="28" t="str">
        <f t="shared" si="327"/>
        <v/>
      </c>
      <c r="J2499" s="23" t="str">
        <f t="shared" si="328"/>
        <v/>
      </c>
      <c r="K2499" s="25" t="str">
        <f t="shared" si="329"/>
        <v/>
      </c>
      <c r="L2499" s="25" t="str">
        <f t="shared" si="330"/>
        <v/>
      </c>
      <c r="M2499" s="25" t="str">
        <f t="shared" ref="M2499:M2562" si="332">IF(A2499="","",IF(E2499="monthly",(G2499/12)*K2499,((G2499/365)*(I2499-H2499))*K2499))</f>
        <v/>
      </c>
      <c r="N2499" s="25" t="str">
        <f>IF(A2499="","",IF(K2499&lt;VLOOKUP(A2499,'entry data'!B:G,6,0),K2499+M2499,VLOOKUP(A2499,'entry data'!B:G,6,0)))</f>
        <v/>
      </c>
      <c r="O2499" s="25" t="str">
        <f t="shared" si="331"/>
        <v/>
      </c>
      <c r="P2499" s="25" t="str">
        <f t="shared" ref="P2499:P2562" si="333">IF(A2499="","",IF(J2499&lt;&gt;J2500,O2499,0))</f>
        <v/>
      </c>
    </row>
    <row r="2500" spans="1:16" x14ac:dyDescent="0.25">
      <c r="A2500" s="23" t="str">
        <f>IF(A2499="","",IF(O2499&gt;0.1,A2499,IF(A2499=MAX('entry data'!$B$8:$B$17),"",A2499+1)))</f>
        <v/>
      </c>
      <c r="B2500" s="23" t="str">
        <f t="shared" ref="B2500:B2563" si="334">IF(A2500="","",IF(O2499&lt;0.1,1,B2499+1))</f>
        <v/>
      </c>
      <c r="C2500" s="23" t="str">
        <f>IF(ISERROR(VLOOKUP(A2500,'entry data'!B:G,6,0)),"",VLOOKUP(A2500,'entry data'!B:G,6,0))</f>
        <v/>
      </c>
      <c r="D2500" s="23" t="str">
        <f>IF(ISERROR(VLOOKUP(A2500,'entry data'!B:C,2,0)),"",VLOOKUP(A2500,'entry data'!B:C,2,0))</f>
        <v/>
      </c>
      <c r="E2500" s="23" t="str">
        <f>IF(ISERROR(VLOOKUP(A2500,'entry data'!B:E,4,0)),"",VLOOKUP(A2500,'entry data'!B:E,4,0))</f>
        <v/>
      </c>
      <c r="F2500" s="25" t="str">
        <f>IF(A2500="","",IF(ISERROR(VLOOKUP(A2500,'entry data'!B:F,5,0)),"",VLOOKUP(A2500,'entry data'!B:F,5,0)))</f>
        <v/>
      </c>
      <c r="G2500" s="26" t="str">
        <f>IF(A2500="","",IF(ISERROR(VLOOKUP(A2500,'entry data'!B:H,7,0)),"",VLOOKUP(A2500,'entry data'!B:H,7,0)))</f>
        <v/>
      </c>
      <c r="H2500" s="27" t="str">
        <f>IF(A2500="","",IF(B2500=1,VLOOKUP(A2500,'entry data'!B:D,3,0),I2499))</f>
        <v/>
      </c>
      <c r="I2500" s="28" t="str">
        <f t="shared" si="327"/>
        <v/>
      </c>
      <c r="J2500" s="23" t="str">
        <f t="shared" si="328"/>
        <v/>
      </c>
      <c r="K2500" s="25" t="str">
        <f t="shared" si="329"/>
        <v/>
      </c>
      <c r="L2500" s="25" t="str">
        <f t="shared" si="330"/>
        <v/>
      </c>
      <c r="M2500" s="25" t="str">
        <f t="shared" si="332"/>
        <v/>
      </c>
      <c r="N2500" s="25" t="str">
        <f>IF(A2500="","",IF(K2500&lt;VLOOKUP(A2500,'entry data'!B:G,6,0),K2500+M2500,VLOOKUP(A2500,'entry data'!B:G,6,0)))</f>
        <v/>
      </c>
      <c r="O2500" s="25" t="str">
        <f t="shared" si="331"/>
        <v/>
      </c>
      <c r="P2500" s="25" t="str">
        <f t="shared" si="333"/>
        <v/>
      </c>
    </row>
    <row r="2501" spans="1:16" x14ac:dyDescent="0.25">
      <c r="A2501" s="23" t="str">
        <f>IF(A2500="","",IF(O2500&gt;0.1,A2500,IF(A2500=MAX('entry data'!$B$8:$B$17),"",A2500+1)))</f>
        <v/>
      </c>
      <c r="B2501" s="23" t="str">
        <f t="shared" si="334"/>
        <v/>
      </c>
      <c r="C2501" s="23" t="str">
        <f>IF(ISERROR(VLOOKUP(A2501,'entry data'!B:G,6,0)),"",VLOOKUP(A2501,'entry data'!B:G,6,0))</f>
        <v/>
      </c>
      <c r="D2501" s="23" t="str">
        <f>IF(ISERROR(VLOOKUP(A2501,'entry data'!B:C,2,0)),"",VLOOKUP(A2501,'entry data'!B:C,2,0))</f>
        <v/>
      </c>
      <c r="E2501" s="23" t="str">
        <f>IF(ISERROR(VLOOKUP(A2501,'entry data'!B:E,4,0)),"",VLOOKUP(A2501,'entry data'!B:E,4,0))</f>
        <v/>
      </c>
      <c r="F2501" s="25" t="str">
        <f>IF(A2501="","",IF(ISERROR(VLOOKUP(A2501,'entry data'!B:F,5,0)),"",VLOOKUP(A2501,'entry data'!B:F,5,0)))</f>
        <v/>
      </c>
      <c r="G2501" s="26" t="str">
        <f>IF(A2501="","",IF(ISERROR(VLOOKUP(A2501,'entry data'!B:H,7,0)),"",VLOOKUP(A2501,'entry data'!B:H,7,0)))</f>
        <v/>
      </c>
      <c r="H2501" s="27" t="str">
        <f>IF(A2501="","",IF(B2501=1,VLOOKUP(A2501,'entry data'!B:D,3,0),I2500))</f>
        <v/>
      </c>
      <c r="I2501" s="28" t="str">
        <f t="shared" si="327"/>
        <v/>
      </c>
      <c r="J2501" s="23" t="str">
        <f t="shared" si="328"/>
        <v/>
      </c>
      <c r="K2501" s="25" t="str">
        <f t="shared" si="329"/>
        <v/>
      </c>
      <c r="L2501" s="25" t="str">
        <f t="shared" si="330"/>
        <v/>
      </c>
      <c r="M2501" s="25" t="str">
        <f t="shared" si="332"/>
        <v/>
      </c>
      <c r="N2501" s="25" t="str">
        <f>IF(A2501="","",IF(K2501&lt;VLOOKUP(A2501,'entry data'!B:G,6,0),K2501+M2501,VLOOKUP(A2501,'entry data'!B:G,6,0)))</f>
        <v/>
      </c>
      <c r="O2501" s="25" t="str">
        <f t="shared" si="331"/>
        <v/>
      </c>
      <c r="P2501" s="25" t="str">
        <f t="shared" si="333"/>
        <v/>
      </c>
    </row>
    <row r="2502" spans="1:16" x14ac:dyDescent="0.25">
      <c r="A2502" s="23" t="str">
        <f>IF(A2501="","",IF(O2501&gt;0.1,A2501,IF(A2501=MAX('entry data'!$B$8:$B$17),"",A2501+1)))</f>
        <v/>
      </c>
      <c r="B2502" s="23" t="str">
        <f t="shared" si="334"/>
        <v/>
      </c>
      <c r="C2502" s="23" t="str">
        <f>IF(ISERROR(VLOOKUP(A2502,'entry data'!B:G,6,0)),"",VLOOKUP(A2502,'entry data'!B:G,6,0))</f>
        <v/>
      </c>
      <c r="D2502" s="23" t="str">
        <f>IF(ISERROR(VLOOKUP(A2502,'entry data'!B:C,2,0)),"",VLOOKUP(A2502,'entry data'!B:C,2,0))</f>
        <v/>
      </c>
      <c r="E2502" s="23" t="str">
        <f>IF(ISERROR(VLOOKUP(A2502,'entry data'!B:E,4,0)),"",VLOOKUP(A2502,'entry data'!B:E,4,0))</f>
        <v/>
      </c>
      <c r="F2502" s="25" t="str">
        <f>IF(A2502="","",IF(ISERROR(VLOOKUP(A2502,'entry data'!B:F,5,0)),"",VLOOKUP(A2502,'entry data'!B:F,5,0)))</f>
        <v/>
      </c>
      <c r="G2502" s="26" t="str">
        <f>IF(A2502="","",IF(ISERROR(VLOOKUP(A2502,'entry data'!B:H,7,0)),"",VLOOKUP(A2502,'entry data'!B:H,7,0)))</f>
        <v/>
      </c>
      <c r="H2502" s="27" t="str">
        <f>IF(A2502="","",IF(B2502=1,VLOOKUP(A2502,'entry data'!B:D,3,0),I2501))</f>
        <v/>
      </c>
      <c r="I2502" s="28" t="str">
        <f t="shared" si="327"/>
        <v/>
      </c>
      <c r="J2502" s="23" t="str">
        <f t="shared" si="328"/>
        <v/>
      </c>
      <c r="K2502" s="25" t="str">
        <f t="shared" si="329"/>
        <v/>
      </c>
      <c r="L2502" s="25" t="str">
        <f t="shared" si="330"/>
        <v/>
      </c>
      <c r="M2502" s="25" t="str">
        <f t="shared" si="332"/>
        <v/>
      </c>
      <c r="N2502" s="25" t="str">
        <f>IF(A2502="","",IF(K2502&lt;VLOOKUP(A2502,'entry data'!B:G,6,0),K2502+M2502,VLOOKUP(A2502,'entry data'!B:G,6,0)))</f>
        <v/>
      </c>
      <c r="O2502" s="25" t="str">
        <f t="shared" si="331"/>
        <v/>
      </c>
      <c r="P2502" s="25" t="str">
        <f t="shared" si="333"/>
        <v/>
      </c>
    </row>
    <row r="2503" spans="1:16" x14ac:dyDescent="0.25">
      <c r="A2503" s="23" t="str">
        <f>IF(A2502="","",IF(O2502&gt;0.1,A2502,IF(A2502=MAX('entry data'!$B$8:$B$17),"",A2502+1)))</f>
        <v/>
      </c>
      <c r="B2503" s="23" t="str">
        <f t="shared" si="334"/>
        <v/>
      </c>
      <c r="C2503" s="23" t="str">
        <f>IF(ISERROR(VLOOKUP(A2503,'entry data'!B:G,6,0)),"",VLOOKUP(A2503,'entry data'!B:G,6,0))</f>
        <v/>
      </c>
      <c r="D2503" s="23" t="str">
        <f>IF(ISERROR(VLOOKUP(A2503,'entry data'!B:C,2,0)),"",VLOOKUP(A2503,'entry data'!B:C,2,0))</f>
        <v/>
      </c>
      <c r="E2503" s="23" t="str">
        <f>IF(ISERROR(VLOOKUP(A2503,'entry data'!B:E,4,0)),"",VLOOKUP(A2503,'entry data'!B:E,4,0))</f>
        <v/>
      </c>
      <c r="F2503" s="25" t="str">
        <f>IF(A2503="","",IF(ISERROR(VLOOKUP(A2503,'entry data'!B:F,5,0)),"",VLOOKUP(A2503,'entry data'!B:F,5,0)))</f>
        <v/>
      </c>
      <c r="G2503" s="26" t="str">
        <f>IF(A2503="","",IF(ISERROR(VLOOKUP(A2503,'entry data'!B:H,7,0)),"",VLOOKUP(A2503,'entry data'!B:H,7,0)))</f>
        <v/>
      </c>
      <c r="H2503" s="27" t="str">
        <f>IF(A2503="","",IF(B2503=1,VLOOKUP(A2503,'entry data'!B:D,3,0),I2502))</f>
        <v/>
      </c>
      <c r="I2503" s="28" t="str">
        <f t="shared" si="327"/>
        <v/>
      </c>
      <c r="J2503" s="23" t="str">
        <f t="shared" si="328"/>
        <v/>
      </c>
      <c r="K2503" s="25" t="str">
        <f t="shared" si="329"/>
        <v/>
      </c>
      <c r="L2503" s="25" t="str">
        <f t="shared" si="330"/>
        <v/>
      </c>
      <c r="M2503" s="25" t="str">
        <f t="shared" si="332"/>
        <v/>
      </c>
      <c r="N2503" s="25" t="str">
        <f>IF(A2503="","",IF(K2503&lt;VLOOKUP(A2503,'entry data'!B:G,6,0),K2503+M2503,VLOOKUP(A2503,'entry data'!B:G,6,0)))</f>
        <v/>
      </c>
      <c r="O2503" s="25" t="str">
        <f t="shared" si="331"/>
        <v/>
      </c>
      <c r="P2503" s="25" t="str">
        <f t="shared" si="333"/>
        <v/>
      </c>
    </row>
    <row r="2504" spans="1:16" x14ac:dyDescent="0.25">
      <c r="A2504" s="23" t="str">
        <f>IF(A2503="","",IF(O2503&gt;0.1,A2503,IF(A2503=MAX('entry data'!$B$8:$B$17),"",A2503+1)))</f>
        <v/>
      </c>
      <c r="B2504" s="23" t="str">
        <f t="shared" si="334"/>
        <v/>
      </c>
      <c r="C2504" s="23" t="str">
        <f>IF(ISERROR(VLOOKUP(A2504,'entry data'!B:G,6,0)),"",VLOOKUP(A2504,'entry data'!B:G,6,0))</f>
        <v/>
      </c>
      <c r="D2504" s="23" t="str">
        <f>IF(ISERROR(VLOOKUP(A2504,'entry data'!B:C,2,0)),"",VLOOKUP(A2504,'entry data'!B:C,2,0))</f>
        <v/>
      </c>
      <c r="E2504" s="23" t="str">
        <f>IF(ISERROR(VLOOKUP(A2504,'entry data'!B:E,4,0)),"",VLOOKUP(A2504,'entry data'!B:E,4,0))</f>
        <v/>
      </c>
      <c r="F2504" s="25" t="str">
        <f>IF(A2504="","",IF(ISERROR(VLOOKUP(A2504,'entry data'!B:F,5,0)),"",VLOOKUP(A2504,'entry data'!B:F,5,0)))</f>
        <v/>
      </c>
      <c r="G2504" s="26" t="str">
        <f>IF(A2504="","",IF(ISERROR(VLOOKUP(A2504,'entry data'!B:H,7,0)),"",VLOOKUP(A2504,'entry data'!B:H,7,0)))</f>
        <v/>
      </c>
      <c r="H2504" s="27" t="str">
        <f>IF(A2504="","",IF(B2504=1,VLOOKUP(A2504,'entry data'!B:D,3,0),I2503))</f>
        <v/>
      </c>
      <c r="I2504" s="28" t="str">
        <f t="shared" si="327"/>
        <v/>
      </c>
      <c r="J2504" s="23" t="str">
        <f t="shared" si="328"/>
        <v/>
      </c>
      <c r="K2504" s="25" t="str">
        <f t="shared" si="329"/>
        <v/>
      </c>
      <c r="L2504" s="25" t="str">
        <f t="shared" si="330"/>
        <v/>
      </c>
      <c r="M2504" s="25" t="str">
        <f t="shared" si="332"/>
        <v/>
      </c>
      <c r="N2504" s="25" t="str">
        <f>IF(A2504="","",IF(K2504&lt;VLOOKUP(A2504,'entry data'!B:G,6,0),K2504+M2504,VLOOKUP(A2504,'entry data'!B:G,6,0)))</f>
        <v/>
      </c>
      <c r="O2504" s="25" t="str">
        <f t="shared" si="331"/>
        <v/>
      </c>
      <c r="P2504" s="25" t="str">
        <f t="shared" si="333"/>
        <v/>
      </c>
    </row>
    <row r="2505" spans="1:16" x14ac:dyDescent="0.25">
      <c r="A2505" s="23" t="str">
        <f>IF(A2504="","",IF(O2504&gt;0.1,A2504,IF(A2504=MAX('entry data'!$B$8:$B$17),"",A2504+1)))</f>
        <v/>
      </c>
      <c r="B2505" s="23" t="str">
        <f t="shared" si="334"/>
        <v/>
      </c>
      <c r="C2505" s="23" t="str">
        <f>IF(ISERROR(VLOOKUP(A2505,'entry data'!B:G,6,0)),"",VLOOKUP(A2505,'entry data'!B:G,6,0))</f>
        <v/>
      </c>
      <c r="D2505" s="23" t="str">
        <f>IF(ISERROR(VLOOKUP(A2505,'entry data'!B:C,2,0)),"",VLOOKUP(A2505,'entry data'!B:C,2,0))</f>
        <v/>
      </c>
      <c r="E2505" s="23" t="str">
        <f>IF(ISERROR(VLOOKUP(A2505,'entry data'!B:E,4,0)),"",VLOOKUP(A2505,'entry data'!B:E,4,0))</f>
        <v/>
      </c>
      <c r="F2505" s="25" t="str">
        <f>IF(A2505="","",IF(ISERROR(VLOOKUP(A2505,'entry data'!B:F,5,0)),"",VLOOKUP(A2505,'entry data'!B:F,5,0)))</f>
        <v/>
      </c>
      <c r="G2505" s="26" t="str">
        <f>IF(A2505="","",IF(ISERROR(VLOOKUP(A2505,'entry data'!B:H,7,0)),"",VLOOKUP(A2505,'entry data'!B:H,7,0)))</f>
        <v/>
      </c>
      <c r="H2505" s="27" t="str">
        <f>IF(A2505="","",IF(B2505=1,VLOOKUP(A2505,'entry data'!B:D,3,0),I2504))</f>
        <v/>
      </c>
      <c r="I2505" s="28" t="str">
        <f t="shared" si="327"/>
        <v/>
      </c>
      <c r="J2505" s="23" t="str">
        <f t="shared" si="328"/>
        <v/>
      </c>
      <c r="K2505" s="25" t="str">
        <f t="shared" si="329"/>
        <v/>
      </c>
      <c r="L2505" s="25" t="str">
        <f t="shared" si="330"/>
        <v/>
      </c>
      <c r="M2505" s="25" t="str">
        <f t="shared" si="332"/>
        <v/>
      </c>
      <c r="N2505" s="25" t="str">
        <f>IF(A2505="","",IF(K2505&lt;VLOOKUP(A2505,'entry data'!B:G,6,0),K2505+M2505,VLOOKUP(A2505,'entry data'!B:G,6,0)))</f>
        <v/>
      </c>
      <c r="O2505" s="25" t="str">
        <f t="shared" si="331"/>
        <v/>
      </c>
      <c r="P2505" s="25" t="str">
        <f t="shared" si="333"/>
        <v/>
      </c>
    </row>
    <row r="2506" spans="1:16" x14ac:dyDescent="0.25">
      <c r="A2506" s="23" t="str">
        <f>IF(A2505="","",IF(O2505&gt;0.1,A2505,IF(A2505=MAX('entry data'!$B$8:$B$17),"",A2505+1)))</f>
        <v/>
      </c>
      <c r="B2506" s="23" t="str">
        <f t="shared" si="334"/>
        <v/>
      </c>
      <c r="C2506" s="23" t="str">
        <f>IF(ISERROR(VLOOKUP(A2506,'entry data'!B:G,6,0)),"",VLOOKUP(A2506,'entry data'!B:G,6,0))</f>
        <v/>
      </c>
      <c r="D2506" s="23" t="str">
        <f>IF(ISERROR(VLOOKUP(A2506,'entry data'!B:C,2,0)),"",VLOOKUP(A2506,'entry data'!B:C,2,0))</f>
        <v/>
      </c>
      <c r="E2506" s="23" t="str">
        <f>IF(ISERROR(VLOOKUP(A2506,'entry data'!B:E,4,0)),"",VLOOKUP(A2506,'entry data'!B:E,4,0))</f>
        <v/>
      </c>
      <c r="F2506" s="25" t="str">
        <f>IF(A2506="","",IF(ISERROR(VLOOKUP(A2506,'entry data'!B:F,5,0)),"",VLOOKUP(A2506,'entry data'!B:F,5,0)))</f>
        <v/>
      </c>
      <c r="G2506" s="26" t="str">
        <f>IF(A2506="","",IF(ISERROR(VLOOKUP(A2506,'entry data'!B:H,7,0)),"",VLOOKUP(A2506,'entry data'!B:H,7,0)))</f>
        <v/>
      </c>
      <c r="H2506" s="27" t="str">
        <f>IF(A2506="","",IF(B2506=1,VLOOKUP(A2506,'entry data'!B:D,3,0),I2505))</f>
        <v/>
      </c>
      <c r="I2506" s="28" t="str">
        <f t="shared" si="327"/>
        <v/>
      </c>
      <c r="J2506" s="23" t="str">
        <f t="shared" si="328"/>
        <v/>
      </c>
      <c r="K2506" s="25" t="str">
        <f t="shared" si="329"/>
        <v/>
      </c>
      <c r="L2506" s="25" t="str">
        <f t="shared" si="330"/>
        <v/>
      </c>
      <c r="M2506" s="25" t="str">
        <f t="shared" si="332"/>
        <v/>
      </c>
      <c r="N2506" s="25" t="str">
        <f>IF(A2506="","",IF(K2506&lt;VLOOKUP(A2506,'entry data'!B:G,6,0),K2506+M2506,VLOOKUP(A2506,'entry data'!B:G,6,0)))</f>
        <v/>
      </c>
      <c r="O2506" s="25" t="str">
        <f t="shared" si="331"/>
        <v/>
      </c>
      <c r="P2506" s="25" t="str">
        <f t="shared" si="333"/>
        <v/>
      </c>
    </row>
    <row r="2507" spans="1:16" x14ac:dyDescent="0.25">
      <c r="A2507" s="23" t="str">
        <f>IF(A2506="","",IF(O2506&gt;0.1,A2506,IF(A2506=MAX('entry data'!$B$8:$B$17),"",A2506+1)))</f>
        <v/>
      </c>
      <c r="B2507" s="23" t="str">
        <f t="shared" si="334"/>
        <v/>
      </c>
      <c r="C2507" s="23" t="str">
        <f>IF(ISERROR(VLOOKUP(A2507,'entry data'!B:G,6,0)),"",VLOOKUP(A2507,'entry data'!B:G,6,0))</f>
        <v/>
      </c>
      <c r="D2507" s="23" t="str">
        <f>IF(ISERROR(VLOOKUP(A2507,'entry data'!B:C,2,0)),"",VLOOKUP(A2507,'entry data'!B:C,2,0))</f>
        <v/>
      </c>
      <c r="E2507" s="23" t="str">
        <f>IF(ISERROR(VLOOKUP(A2507,'entry data'!B:E,4,0)),"",VLOOKUP(A2507,'entry data'!B:E,4,0))</f>
        <v/>
      </c>
      <c r="F2507" s="25" t="str">
        <f>IF(A2507="","",IF(ISERROR(VLOOKUP(A2507,'entry data'!B:F,5,0)),"",VLOOKUP(A2507,'entry data'!B:F,5,0)))</f>
        <v/>
      </c>
      <c r="G2507" s="26" t="str">
        <f>IF(A2507="","",IF(ISERROR(VLOOKUP(A2507,'entry data'!B:H,7,0)),"",VLOOKUP(A2507,'entry data'!B:H,7,0)))</f>
        <v/>
      </c>
      <c r="H2507" s="27" t="str">
        <f>IF(A2507="","",IF(B2507=1,VLOOKUP(A2507,'entry data'!B:D,3,0),I2506))</f>
        <v/>
      </c>
      <c r="I2507" s="28" t="str">
        <f t="shared" si="327"/>
        <v/>
      </c>
      <c r="J2507" s="23" t="str">
        <f t="shared" si="328"/>
        <v/>
      </c>
      <c r="K2507" s="25" t="str">
        <f t="shared" si="329"/>
        <v/>
      </c>
      <c r="L2507" s="25" t="str">
        <f t="shared" si="330"/>
        <v/>
      </c>
      <c r="M2507" s="25" t="str">
        <f t="shared" si="332"/>
        <v/>
      </c>
      <c r="N2507" s="25" t="str">
        <f>IF(A2507="","",IF(K2507&lt;VLOOKUP(A2507,'entry data'!B:G,6,0),K2507+M2507,VLOOKUP(A2507,'entry data'!B:G,6,0)))</f>
        <v/>
      </c>
      <c r="O2507" s="25" t="str">
        <f t="shared" si="331"/>
        <v/>
      </c>
      <c r="P2507" s="25" t="str">
        <f t="shared" si="333"/>
        <v/>
      </c>
    </row>
    <row r="2508" spans="1:16" x14ac:dyDescent="0.25">
      <c r="A2508" s="23" t="str">
        <f>IF(A2507="","",IF(O2507&gt;0.1,A2507,IF(A2507=MAX('entry data'!$B$8:$B$17),"",A2507+1)))</f>
        <v/>
      </c>
      <c r="B2508" s="23" t="str">
        <f t="shared" si="334"/>
        <v/>
      </c>
      <c r="C2508" s="23" t="str">
        <f>IF(ISERROR(VLOOKUP(A2508,'entry data'!B:G,6,0)),"",VLOOKUP(A2508,'entry data'!B:G,6,0))</f>
        <v/>
      </c>
      <c r="D2508" s="23" t="str">
        <f>IF(ISERROR(VLOOKUP(A2508,'entry data'!B:C,2,0)),"",VLOOKUP(A2508,'entry data'!B:C,2,0))</f>
        <v/>
      </c>
      <c r="E2508" s="23" t="str">
        <f>IF(ISERROR(VLOOKUP(A2508,'entry data'!B:E,4,0)),"",VLOOKUP(A2508,'entry data'!B:E,4,0))</f>
        <v/>
      </c>
      <c r="F2508" s="25" t="str">
        <f>IF(A2508="","",IF(ISERROR(VLOOKUP(A2508,'entry data'!B:F,5,0)),"",VLOOKUP(A2508,'entry data'!B:F,5,0)))</f>
        <v/>
      </c>
      <c r="G2508" s="26" t="str">
        <f>IF(A2508="","",IF(ISERROR(VLOOKUP(A2508,'entry data'!B:H,7,0)),"",VLOOKUP(A2508,'entry data'!B:H,7,0)))</f>
        <v/>
      </c>
      <c r="H2508" s="27" t="str">
        <f>IF(A2508="","",IF(B2508=1,VLOOKUP(A2508,'entry data'!B:D,3,0),I2507))</f>
        <v/>
      </c>
      <c r="I2508" s="28" t="str">
        <f t="shared" si="327"/>
        <v/>
      </c>
      <c r="J2508" s="23" t="str">
        <f t="shared" si="328"/>
        <v/>
      </c>
      <c r="K2508" s="25" t="str">
        <f t="shared" si="329"/>
        <v/>
      </c>
      <c r="L2508" s="25" t="str">
        <f t="shared" si="330"/>
        <v/>
      </c>
      <c r="M2508" s="25" t="str">
        <f t="shared" si="332"/>
        <v/>
      </c>
      <c r="N2508" s="25" t="str">
        <f>IF(A2508="","",IF(K2508&lt;VLOOKUP(A2508,'entry data'!B:G,6,0),K2508+M2508,VLOOKUP(A2508,'entry data'!B:G,6,0)))</f>
        <v/>
      </c>
      <c r="O2508" s="25" t="str">
        <f t="shared" si="331"/>
        <v/>
      </c>
      <c r="P2508" s="25" t="str">
        <f t="shared" si="333"/>
        <v/>
      </c>
    </row>
    <row r="2509" spans="1:16" x14ac:dyDescent="0.25">
      <c r="A2509" s="23" t="str">
        <f>IF(A2508="","",IF(O2508&gt;0.1,A2508,IF(A2508=MAX('entry data'!$B$8:$B$17),"",A2508+1)))</f>
        <v/>
      </c>
      <c r="B2509" s="23" t="str">
        <f t="shared" si="334"/>
        <v/>
      </c>
      <c r="C2509" s="23" t="str">
        <f>IF(ISERROR(VLOOKUP(A2509,'entry data'!B:G,6,0)),"",VLOOKUP(A2509,'entry data'!B:G,6,0))</f>
        <v/>
      </c>
      <c r="D2509" s="23" t="str">
        <f>IF(ISERROR(VLOOKUP(A2509,'entry data'!B:C,2,0)),"",VLOOKUP(A2509,'entry data'!B:C,2,0))</f>
        <v/>
      </c>
      <c r="E2509" s="23" t="str">
        <f>IF(ISERROR(VLOOKUP(A2509,'entry data'!B:E,4,0)),"",VLOOKUP(A2509,'entry data'!B:E,4,0))</f>
        <v/>
      </c>
      <c r="F2509" s="25" t="str">
        <f>IF(A2509="","",IF(ISERROR(VLOOKUP(A2509,'entry data'!B:F,5,0)),"",VLOOKUP(A2509,'entry data'!B:F,5,0)))</f>
        <v/>
      </c>
      <c r="G2509" s="26" t="str">
        <f>IF(A2509="","",IF(ISERROR(VLOOKUP(A2509,'entry data'!B:H,7,0)),"",VLOOKUP(A2509,'entry data'!B:H,7,0)))</f>
        <v/>
      </c>
      <c r="H2509" s="27" t="str">
        <f>IF(A2509="","",IF(B2509=1,VLOOKUP(A2509,'entry data'!B:D,3,0),I2508))</f>
        <v/>
      </c>
      <c r="I2509" s="28" t="str">
        <f t="shared" si="327"/>
        <v/>
      </c>
      <c r="J2509" s="23" t="str">
        <f t="shared" si="328"/>
        <v/>
      </c>
      <c r="K2509" s="25" t="str">
        <f t="shared" si="329"/>
        <v/>
      </c>
      <c r="L2509" s="25" t="str">
        <f t="shared" si="330"/>
        <v/>
      </c>
      <c r="M2509" s="25" t="str">
        <f t="shared" si="332"/>
        <v/>
      </c>
      <c r="N2509" s="25" t="str">
        <f>IF(A2509="","",IF(K2509&lt;VLOOKUP(A2509,'entry data'!B:G,6,0),K2509+M2509,VLOOKUP(A2509,'entry data'!B:G,6,0)))</f>
        <v/>
      </c>
      <c r="O2509" s="25" t="str">
        <f t="shared" si="331"/>
        <v/>
      </c>
      <c r="P2509" s="25" t="str">
        <f t="shared" si="333"/>
        <v/>
      </c>
    </row>
    <row r="2510" spans="1:16" x14ac:dyDescent="0.25">
      <c r="A2510" s="23" t="str">
        <f>IF(A2509="","",IF(O2509&gt;0.1,A2509,IF(A2509=MAX('entry data'!$B$8:$B$17),"",A2509+1)))</f>
        <v/>
      </c>
      <c r="B2510" s="23" t="str">
        <f t="shared" si="334"/>
        <v/>
      </c>
      <c r="C2510" s="23" t="str">
        <f>IF(ISERROR(VLOOKUP(A2510,'entry data'!B:G,6,0)),"",VLOOKUP(A2510,'entry data'!B:G,6,0))</f>
        <v/>
      </c>
      <c r="D2510" s="23" t="str">
        <f>IF(ISERROR(VLOOKUP(A2510,'entry data'!B:C,2,0)),"",VLOOKUP(A2510,'entry data'!B:C,2,0))</f>
        <v/>
      </c>
      <c r="E2510" s="23" t="str">
        <f>IF(ISERROR(VLOOKUP(A2510,'entry data'!B:E,4,0)),"",VLOOKUP(A2510,'entry data'!B:E,4,0))</f>
        <v/>
      </c>
      <c r="F2510" s="25" t="str">
        <f>IF(A2510="","",IF(ISERROR(VLOOKUP(A2510,'entry data'!B:F,5,0)),"",VLOOKUP(A2510,'entry data'!B:F,5,0)))</f>
        <v/>
      </c>
      <c r="G2510" s="26" t="str">
        <f>IF(A2510="","",IF(ISERROR(VLOOKUP(A2510,'entry data'!B:H,7,0)),"",VLOOKUP(A2510,'entry data'!B:H,7,0)))</f>
        <v/>
      </c>
      <c r="H2510" s="27" t="str">
        <f>IF(A2510="","",IF(B2510=1,VLOOKUP(A2510,'entry data'!B:D,3,0),I2509))</f>
        <v/>
      </c>
      <c r="I2510" s="28" t="str">
        <f t="shared" si="327"/>
        <v/>
      </c>
      <c r="J2510" s="23" t="str">
        <f t="shared" si="328"/>
        <v/>
      </c>
      <c r="K2510" s="25" t="str">
        <f t="shared" si="329"/>
        <v/>
      </c>
      <c r="L2510" s="25" t="str">
        <f t="shared" si="330"/>
        <v/>
      </c>
      <c r="M2510" s="25" t="str">
        <f t="shared" si="332"/>
        <v/>
      </c>
      <c r="N2510" s="25" t="str">
        <f>IF(A2510="","",IF(K2510&lt;VLOOKUP(A2510,'entry data'!B:G,6,0),K2510+M2510,VLOOKUP(A2510,'entry data'!B:G,6,0)))</f>
        <v/>
      </c>
      <c r="O2510" s="25" t="str">
        <f t="shared" si="331"/>
        <v/>
      </c>
      <c r="P2510" s="25" t="str">
        <f t="shared" si="333"/>
        <v/>
      </c>
    </row>
    <row r="2511" spans="1:16" x14ac:dyDescent="0.25">
      <c r="A2511" s="23" t="str">
        <f>IF(A2510="","",IF(O2510&gt;0.1,A2510,IF(A2510=MAX('entry data'!$B$8:$B$17),"",A2510+1)))</f>
        <v/>
      </c>
      <c r="B2511" s="23" t="str">
        <f t="shared" si="334"/>
        <v/>
      </c>
      <c r="C2511" s="23" t="str">
        <f>IF(ISERROR(VLOOKUP(A2511,'entry data'!B:G,6,0)),"",VLOOKUP(A2511,'entry data'!B:G,6,0))</f>
        <v/>
      </c>
      <c r="D2511" s="23" t="str">
        <f>IF(ISERROR(VLOOKUP(A2511,'entry data'!B:C,2,0)),"",VLOOKUP(A2511,'entry data'!B:C,2,0))</f>
        <v/>
      </c>
      <c r="E2511" s="23" t="str">
        <f>IF(ISERROR(VLOOKUP(A2511,'entry data'!B:E,4,0)),"",VLOOKUP(A2511,'entry data'!B:E,4,0))</f>
        <v/>
      </c>
      <c r="F2511" s="25" t="str">
        <f>IF(A2511="","",IF(ISERROR(VLOOKUP(A2511,'entry data'!B:F,5,0)),"",VLOOKUP(A2511,'entry data'!B:F,5,0)))</f>
        <v/>
      </c>
      <c r="G2511" s="26" t="str">
        <f>IF(A2511="","",IF(ISERROR(VLOOKUP(A2511,'entry data'!B:H,7,0)),"",VLOOKUP(A2511,'entry data'!B:H,7,0)))</f>
        <v/>
      </c>
      <c r="H2511" s="27" t="str">
        <f>IF(A2511="","",IF(B2511=1,VLOOKUP(A2511,'entry data'!B:D,3,0),I2510))</f>
        <v/>
      </c>
      <c r="I2511" s="28" t="str">
        <f t="shared" si="327"/>
        <v/>
      </c>
      <c r="J2511" s="23" t="str">
        <f t="shared" si="328"/>
        <v/>
      </c>
      <c r="K2511" s="25" t="str">
        <f t="shared" si="329"/>
        <v/>
      </c>
      <c r="L2511" s="25" t="str">
        <f t="shared" si="330"/>
        <v/>
      </c>
      <c r="M2511" s="25" t="str">
        <f t="shared" si="332"/>
        <v/>
      </c>
      <c r="N2511" s="25" t="str">
        <f>IF(A2511="","",IF(K2511&lt;VLOOKUP(A2511,'entry data'!B:G,6,0),K2511+M2511,VLOOKUP(A2511,'entry data'!B:G,6,0)))</f>
        <v/>
      </c>
      <c r="O2511" s="25" t="str">
        <f t="shared" si="331"/>
        <v/>
      </c>
      <c r="P2511" s="25" t="str">
        <f t="shared" si="333"/>
        <v/>
      </c>
    </row>
    <row r="2512" spans="1:16" x14ac:dyDescent="0.25">
      <c r="A2512" s="23" t="str">
        <f>IF(A2511="","",IF(O2511&gt;0.1,A2511,IF(A2511=MAX('entry data'!$B$8:$B$17),"",A2511+1)))</f>
        <v/>
      </c>
      <c r="B2512" s="23" t="str">
        <f t="shared" si="334"/>
        <v/>
      </c>
      <c r="C2512" s="23" t="str">
        <f>IF(ISERROR(VLOOKUP(A2512,'entry data'!B:G,6,0)),"",VLOOKUP(A2512,'entry data'!B:G,6,0))</f>
        <v/>
      </c>
      <c r="D2512" s="23" t="str">
        <f>IF(ISERROR(VLOOKUP(A2512,'entry data'!B:C,2,0)),"",VLOOKUP(A2512,'entry data'!B:C,2,0))</f>
        <v/>
      </c>
      <c r="E2512" s="23" t="str">
        <f>IF(ISERROR(VLOOKUP(A2512,'entry data'!B:E,4,0)),"",VLOOKUP(A2512,'entry data'!B:E,4,0))</f>
        <v/>
      </c>
      <c r="F2512" s="25" t="str">
        <f>IF(A2512="","",IF(ISERROR(VLOOKUP(A2512,'entry data'!B:F,5,0)),"",VLOOKUP(A2512,'entry data'!B:F,5,0)))</f>
        <v/>
      </c>
      <c r="G2512" s="26" t="str">
        <f>IF(A2512="","",IF(ISERROR(VLOOKUP(A2512,'entry data'!B:H,7,0)),"",VLOOKUP(A2512,'entry data'!B:H,7,0)))</f>
        <v/>
      </c>
      <c r="H2512" s="27" t="str">
        <f>IF(A2512="","",IF(B2512=1,VLOOKUP(A2512,'entry data'!B:D,3,0),I2511))</f>
        <v/>
      </c>
      <c r="I2512" s="28" t="str">
        <f t="shared" si="327"/>
        <v/>
      </c>
      <c r="J2512" s="23" t="str">
        <f t="shared" si="328"/>
        <v/>
      </c>
      <c r="K2512" s="25" t="str">
        <f t="shared" si="329"/>
        <v/>
      </c>
      <c r="L2512" s="25" t="str">
        <f t="shared" si="330"/>
        <v/>
      </c>
      <c r="M2512" s="25" t="str">
        <f t="shared" si="332"/>
        <v/>
      </c>
      <c r="N2512" s="25" t="str">
        <f>IF(A2512="","",IF(K2512&lt;VLOOKUP(A2512,'entry data'!B:G,6,0),K2512+M2512,VLOOKUP(A2512,'entry data'!B:G,6,0)))</f>
        <v/>
      </c>
      <c r="O2512" s="25" t="str">
        <f t="shared" si="331"/>
        <v/>
      </c>
      <c r="P2512" s="25" t="str">
        <f t="shared" si="333"/>
        <v/>
      </c>
    </row>
    <row r="2513" spans="1:16" x14ac:dyDescent="0.25">
      <c r="A2513" s="23" t="str">
        <f>IF(A2512="","",IF(O2512&gt;0.1,A2512,IF(A2512=MAX('entry data'!$B$8:$B$17),"",A2512+1)))</f>
        <v/>
      </c>
      <c r="B2513" s="23" t="str">
        <f t="shared" si="334"/>
        <v/>
      </c>
      <c r="C2513" s="23" t="str">
        <f>IF(ISERROR(VLOOKUP(A2513,'entry data'!B:G,6,0)),"",VLOOKUP(A2513,'entry data'!B:G,6,0))</f>
        <v/>
      </c>
      <c r="D2513" s="23" t="str">
        <f>IF(ISERROR(VLOOKUP(A2513,'entry data'!B:C,2,0)),"",VLOOKUP(A2513,'entry data'!B:C,2,0))</f>
        <v/>
      </c>
      <c r="E2513" s="23" t="str">
        <f>IF(ISERROR(VLOOKUP(A2513,'entry data'!B:E,4,0)),"",VLOOKUP(A2513,'entry data'!B:E,4,0))</f>
        <v/>
      </c>
      <c r="F2513" s="25" t="str">
        <f>IF(A2513="","",IF(ISERROR(VLOOKUP(A2513,'entry data'!B:F,5,0)),"",VLOOKUP(A2513,'entry data'!B:F,5,0)))</f>
        <v/>
      </c>
      <c r="G2513" s="26" t="str">
        <f>IF(A2513="","",IF(ISERROR(VLOOKUP(A2513,'entry data'!B:H,7,0)),"",VLOOKUP(A2513,'entry data'!B:H,7,0)))</f>
        <v/>
      </c>
      <c r="H2513" s="27" t="str">
        <f>IF(A2513="","",IF(B2513=1,VLOOKUP(A2513,'entry data'!B:D,3,0),I2512))</f>
        <v/>
      </c>
      <c r="I2513" s="28" t="str">
        <f t="shared" si="327"/>
        <v/>
      </c>
      <c r="J2513" s="23" t="str">
        <f t="shared" si="328"/>
        <v/>
      </c>
      <c r="K2513" s="25" t="str">
        <f t="shared" si="329"/>
        <v/>
      </c>
      <c r="L2513" s="25" t="str">
        <f t="shared" si="330"/>
        <v/>
      </c>
      <c r="M2513" s="25" t="str">
        <f t="shared" si="332"/>
        <v/>
      </c>
      <c r="N2513" s="25" t="str">
        <f>IF(A2513="","",IF(K2513&lt;VLOOKUP(A2513,'entry data'!B:G,6,0),K2513+M2513,VLOOKUP(A2513,'entry data'!B:G,6,0)))</f>
        <v/>
      </c>
      <c r="O2513" s="25" t="str">
        <f t="shared" si="331"/>
        <v/>
      </c>
      <c r="P2513" s="25" t="str">
        <f t="shared" si="333"/>
        <v/>
      </c>
    </row>
    <row r="2514" spans="1:16" x14ac:dyDescent="0.25">
      <c r="A2514" s="23" t="str">
        <f>IF(A2513="","",IF(O2513&gt;0.1,A2513,IF(A2513=MAX('entry data'!$B$8:$B$17),"",A2513+1)))</f>
        <v/>
      </c>
      <c r="B2514" s="23" t="str">
        <f t="shared" si="334"/>
        <v/>
      </c>
      <c r="C2514" s="23" t="str">
        <f>IF(ISERROR(VLOOKUP(A2514,'entry data'!B:G,6,0)),"",VLOOKUP(A2514,'entry data'!B:G,6,0))</f>
        <v/>
      </c>
      <c r="D2514" s="23" t="str">
        <f>IF(ISERROR(VLOOKUP(A2514,'entry data'!B:C,2,0)),"",VLOOKUP(A2514,'entry data'!B:C,2,0))</f>
        <v/>
      </c>
      <c r="E2514" s="23" t="str">
        <f>IF(ISERROR(VLOOKUP(A2514,'entry data'!B:E,4,0)),"",VLOOKUP(A2514,'entry data'!B:E,4,0))</f>
        <v/>
      </c>
      <c r="F2514" s="25" t="str">
        <f>IF(A2514="","",IF(ISERROR(VLOOKUP(A2514,'entry data'!B:F,5,0)),"",VLOOKUP(A2514,'entry data'!B:F,5,0)))</f>
        <v/>
      </c>
      <c r="G2514" s="26" t="str">
        <f>IF(A2514="","",IF(ISERROR(VLOOKUP(A2514,'entry data'!B:H,7,0)),"",VLOOKUP(A2514,'entry data'!B:H,7,0)))</f>
        <v/>
      </c>
      <c r="H2514" s="27" t="str">
        <f>IF(A2514="","",IF(B2514=1,VLOOKUP(A2514,'entry data'!B:D,3,0),I2513))</f>
        <v/>
      </c>
      <c r="I2514" s="28" t="str">
        <f t="shared" si="327"/>
        <v/>
      </c>
      <c r="J2514" s="23" t="str">
        <f t="shared" si="328"/>
        <v/>
      </c>
      <c r="K2514" s="25" t="str">
        <f t="shared" si="329"/>
        <v/>
      </c>
      <c r="L2514" s="25" t="str">
        <f t="shared" si="330"/>
        <v/>
      </c>
      <c r="M2514" s="25" t="str">
        <f t="shared" si="332"/>
        <v/>
      </c>
      <c r="N2514" s="25" t="str">
        <f>IF(A2514="","",IF(K2514&lt;VLOOKUP(A2514,'entry data'!B:G,6,0),K2514+M2514,VLOOKUP(A2514,'entry data'!B:G,6,0)))</f>
        <v/>
      </c>
      <c r="O2514" s="25" t="str">
        <f t="shared" si="331"/>
        <v/>
      </c>
      <c r="P2514" s="25" t="str">
        <f t="shared" si="333"/>
        <v/>
      </c>
    </row>
    <row r="2515" spans="1:16" x14ac:dyDescent="0.25">
      <c r="A2515" s="23" t="str">
        <f>IF(A2514="","",IF(O2514&gt;0.1,A2514,IF(A2514=MAX('entry data'!$B$8:$B$17),"",A2514+1)))</f>
        <v/>
      </c>
      <c r="B2515" s="23" t="str">
        <f t="shared" si="334"/>
        <v/>
      </c>
      <c r="C2515" s="23" t="str">
        <f>IF(ISERROR(VLOOKUP(A2515,'entry data'!B:G,6,0)),"",VLOOKUP(A2515,'entry data'!B:G,6,0))</f>
        <v/>
      </c>
      <c r="D2515" s="23" t="str">
        <f>IF(ISERROR(VLOOKUP(A2515,'entry data'!B:C,2,0)),"",VLOOKUP(A2515,'entry data'!B:C,2,0))</f>
        <v/>
      </c>
      <c r="E2515" s="23" t="str">
        <f>IF(ISERROR(VLOOKUP(A2515,'entry data'!B:E,4,0)),"",VLOOKUP(A2515,'entry data'!B:E,4,0))</f>
        <v/>
      </c>
      <c r="F2515" s="25" t="str">
        <f>IF(A2515="","",IF(ISERROR(VLOOKUP(A2515,'entry data'!B:F,5,0)),"",VLOOKUP(A2515,'entry data'!B:F,5,0)))</f>
        <v/>
      </c>
      <c r="G2515" s="26" t="str">
        <f>IF(A2515="","",IF(ISERROR(VLOOKUP(A2515,'entry data'!B:H,7,0)),"",VLOOKUP(A2515,'entry data'!B:H,7,0)))</f>
        <v/>
      </c>
      <c r="H2515" s="27" t="str">
        <f>IF(A2515="","",IF(B2515=1,VLOOKUP(A2515,'entry data'!B:D,3,0),I2514))</f>
        <v/>
      </c>
      <c r="I2515" s="28" t="str">
        <f t="shared" si="327"/>
        <v/>
      </c>
      <c r="J2515" s="23" t="str">
        <f t="shared" si="328"/>
        <v/>
      </c>
      <c r="K2515" s="25" t="str">
        <f t="shared" si="329"/>
        <v/>
      </c>
      <c r="L2515" s="25" t="str">
        <f t="shared" si="330"/>
        <v/>
      </c>
      <c r="M2515" s="25" t="str">
        <f t="shared" si="332"/>
        <v/>
      </c>
      <c r="N2515" s="25" t="str">
        <f>IF(A2515="","",IF(K2515&lt;VLOOKUP(A2515,'entry data'!B:G,6,0),K2515+M2515,VLOOKUP(A2515,'entry data'!B:G,6,0)))</f>
        <v/>
      </c>
      <c r="O2515" s="25" t="str">
        <f t="shared" si="331"/>
        <v/>
      </c>
      <c r="P2515" s="25" t="str">
        <f t="shared" si="333"/>
        <v/>
      </c>
    </row>
    <row r="2516" spans="1:16" x14ac:dyDescent="0.25">
      <c r="A2516" s="23" t="str">
        <f>IF(A2515="","",IF(O2515&gt;0.1,A2515,IF(A2515=MAX('entry data'!$B$8:$B$17),"",A2515+1)))</f>
        <v/>
      </c>
      <c r="B2516" s="23" t="str">
        <f t="shared" si="334"/>
        <v/>
      </c>
      <c r="C2516" s="23" t="str">
        <f>IF(ISERROR(VLOOKUP(A2516,'entry data'!B:G,6,0)),"",VLOOKUP(A2516,'entry data'!B:G,6,0))</f>
        <v/>
      </c>
      <c r="D2516" s="23" t="str">
        <f>IF(ISERROR(VLOOKUP(A2516,'entry data'!B:C,2,0)),"",VLOOKUP(A2516,'entry data'!B:C,2,0))</f>
        <v/>
      </c>
      <c r="E2516" s="23" t="str">
        <f>IF(ISERROR(VLOOKUP(A2516,'entry data'!B:E,4,0)),"",VLOOKUP(A2516,'entry data'!B:E,4,0))</f>
        <v/>
      </c>
      <c r="F2516" s="25" t="str">
        <f>IF(A2516="","",IF(ISERROR(VLOOKUP(A2516,'entry data'!B:F,5,0)),"",VLOOKUP(A2516,'entry data'!B:F,5,0)))</f>
        <v/>
      </c>
      <c r="G2516" s="26" t="str">
        <f>IF(A2516="","",IF(ISERROR(VLOOKUP(A2516,'entry data'!B:H,7,0)),"",VLOOKUP(A2516,'entry data'!B:H,7,0)))</f>
        <v/>
      </c>
      <c r="H2516" s="27" t="str">
        <f>IF(A2516="","",IF(B2516=1,VLOOKUP(A2516,'entry data'!B:D,3,0),I2515))</f>
        <v/>
      </c>
      <c r="I2516" s="28" t="str">
        <f t="shared" si="327"/>
        <v/>
      </c>
      <c r="J2516" s="23" t="str">
        <f t="shared" si="328"/>
        <v/>
      </c>
      <c r="K2516" s="25" t="str">
        <f t="shared" si="329"/>
        <v/>
      </c>
      <c r="L2516" s="25" t="str">
        <f t="shared" si="330"/>
        <v/>
      </c>
      <c r="M2516" s="25" t="str">
        <f t="shared" si="332"/>
        <v/>
      </c>
      <c r="N2516" s="25" t="str">
        <f>IF(A2516="","",IF(K2516&lt;VLOOKUP(A2516,'entry data'!B:G,6,0),K2516+M2516,VLOOKUP(A2516,'entry data'!B:G,6,0)))</f>
        <v/>
      </c>
      <c r="O2516" s="25" t="str">
        <f t="shared" si="331"/>
        <v/>
      </c>
      <c r="P2516" s="25" t="str">
        <f t="shared" si="333"/>
        <v/>
      </c>
    </row>
    <row r="2517" spans="1:16" x14ac:dyDescent="0.25">
      <c r="A2517" s="23" t="str">
        <f>IF(A2516="","",IF(O2516&gt;0.1,A2516,IF(A2516=MAX('entry data'!$B$8:$B$17),"",A2516+1)))</f>
        <v/>
      </c>
      <c r="B2517" s="23" t="str">
        <f t="shared" si="334"/>
        <v/>
      </c>
      <c r="C2517" s="23" t="str">
        <f>IF(ISERROR(VLOOKUP(A2517,'entry data'!B:G,6,0)),"",VLOOKUP(A2517,'entry data'!B:G,6,0))</f>
        <v/>
      </c>
      <c r="D2517" s="23" t="str">
        <f>IF(ISERROR(VLOOKUP(A2517,'entry data'!B:C,2,0)),"",VLOOKUP(A2517,'entry data'!B:C,2,0))</f>
        <v/>
      </c>
      <c r="E2517" s="23" t="str">
        <f>IF(ISERROR(VLOOKUP(A2517,'entry data'!B:E,4,0)),"",VLOOKUP(A2517,'entry data'!B:E,4,0))</f>
        <v/>
      </c>
      <c r="F2517" s="25" t="str">
        <f>IF(A2517="","",IF(ISERROR(VLOOKUP(A2517,'entry data'!B:F,5,0)),"",VLOOKUP(A2517,'entry data'!B:F,5,0)))</f>
        <v/>
      </c>
      <c r="G2517" s="26" t="str">
        <f>IF(A2517="","",IF(ISERROR(VLOOKUP(A2517,'entry data'!B:H,7,0)),"",VLOOKUP(A2517,'entry data'!B:H,7,0)))</f>
        <v/>
      </c>
      <c r="H2517" s="27" t="str">
        <f>IF(A2517="","",IF(B2517=1,VLOOKUP(A2517,'entry data'!B:D,3,0),I2516))</f>
        <v/>
      </c>
      <c r="I2517" s="28" t="str">
        <f t="shared" si="327"/>
        <v/>
      </c>
      <c r="J2517" s="23" t="str">
        <f t="shared" si="328"/>
        <v/>
      </c>
      <c r="K2517" s="25" t="str">
        <f t="shared" si="329"/>
        <v/>
      </c>
      <c r="L2517" s="25" t="str">
        <f t="shared" si="330"/>
        <v/>
      </c>
      <c r="M2517" s="25" t="str">
        <f t="shared" si="332"/>
        <v/>
      </c>
      <c r="N2517" s="25" t="str">
        <f>IF(A2517="","",IF(K2517&lt;VLOOKUP(A2517,'entry data'!B:G,6,0),K2517+M2517,VLOOKUP(A2517,'entry data'!B:G,6,0)))</f>
        <v/>
      </c>
      <c r="O2517" s="25" t="str">
        <f t="shared" si="331"/>
        <v/>
      </c>
      <c r="P2517" s="25" t="str">
        <f t="shared" si="333"/>
        <v/>
      </c>
    </row>
    <row r="2518" spans="1:16" x14ac:dyDescent="0.25">
      <c r="A2518" s="23" t="str">
        <f>IF(A2517="","",IF(O2517&gt;0.1,A2517,IF(A2517=MAX('entry data'!$B$8:$B$17),"",A2517+1)))</f>
        <v/>
      </c>
      <c r="B2518" s="23" t="str">
        <f t="shared" si="334"/>
        <v/>
      </c>
      <c r="C2518" s="23" t="str">
        <f>IF(ISERROR(VLOOKUP(A2518,'entry data'!B:G,6,0)),"",VLOOKUP(A2518,'entry data'!B:G,6,0))</f>
        <v/>
      </c>
      <c r="D2518" s="23" t="str">
        <f>IF(ISERROR(VLOOKUP(A2518,'entry data'!B:C,2,0)),"",VLOOKUP(A2518,'entry data'!B:C,2,0))</f>
        <v/>
      </c>
      <c r="E2518" s="23" t="str">
        <f>IF(ISERROR(VLOOKUP(A2518,'entry data'!B:E,4,0)),"",VLOOKUP(A2518,'entry data'!B:E,4,0))</f>
        <v/>
      </c>
      <c r="F2518" s="25" t="str">
        <f>IF(A2518="","",IF(ISERROR(VLOOKUP(A2518,'entry data'!B:F,5,0)),"",VLOOKUP(A2518,'entry data'!B:F,5,0)))</f>
        <v/>
      </c>
      <c r="G2518" s="26" t="str">
        <f>IF(A2518="","",IF(ISERROR(VLOOKUP(A2518,'entry data'!B:H,7,0)),"",VLOOKUP(A2518,'entry data'!B:H,7,0)))</f>
        <v/>
      </c>
      <c r="H2518" s="27" t="str">
        <f>IF(A2518="","",IF(B2518=1,VLOOKUP(A2518,'entry data'!B:D,3,0),I2517))</f>
        <v/>
      </c>
      <c r="I2518" s="28" t="str">
        <f t="shared" si="327"/>
        <v/>
      </c>
      <c r="J2518" s="23" t="str">
        <f t="shared" si="328"/>
        <v/>
      </c>
      <c r="K2518" s="25" t="str">
        <f t="shared" si="329"/>
        <v/>
      </c>
      <c r="L2518" s="25" t="str">
        <f t="shared" si="330"/>
        <v/>
      </c>
      <c r="M2518" s="25" t="str">
        <f t="shared" si="332"/>
        <v/>
      </c>
      <c r="N2518" s="25" t="str">
        <f>IF(A2518="","",IF(K2518&lt;VLOOKUP(A2518,'entry data'!B:G,6,0),K2518+M2518,VLOOKUP(A2518,'entry data'!B:G,6,0)))</f>
        <v/>
      </c>
      <c r="O2518" s="25" t="str">
        <f t="shared" si="331"/>
        <v/>
      </c>
      <c r="P2518" s="25" t="str">
        <f t="shared" si="333"/>
        <v/>
      </c>
    </row>
    <row r="2519" spans="1:16" x14ac:dyDescent="0.25">
      <c r="A2519" s="23" t="str">
        <f>IF(A2518="","",IF(O2518&gt;0.1,A2518,IF(A2518=MAX('entry data'!$B$8:$B$17),"",A2518+1)))</f>
        <v/>
      </c>
      <c r="B2519" s="23" t="str">
        <f t="shared" si="334"/>
        <v/>
      </c>
      <c r="C2519" s="23" t="str">
        <f>IF(ISERROR(VLOOKUP(A2519,'entry data'!B:G,6,0)),"",VLOOKUP(A2519,'entry data'!B:G,6,0))</f>
        <v/>
      </c>
      <c r="D2519" s="23" t="str">
        <f>IF(ISERROR(VLOOKUP(A2519,'entry data'!B:C,2,0)),"",VLOOKUP(A2519,'entry data'!B:C,2,0))</f>
        <v/>
      </c>
      <c r="E2519" s="23" t="str">
        <f>IF(ISERROR(VLOOKUP(A2519,'entry data'!B:E,4,0)),"",VLOOKUP(A2519,'entry data'!B:E,4,0))</f>
        <v/>
      </c>
      <c r="F2519" s="25" t="str">
        <f>IF(A2519="","",IF(ISERROR(VLOOKUP(A2519,'entry data'!B:F,5,0)),"",VLOOKUP(A2519,'entry data'!B:F,5,0)))</f>
        <v/>
      </c>
      <c r="G2519" s="26" t="str">
        <f>IF(A2519="","",IF(ISERROR(VLOOKUP(A2519,'entry data'!B:H,7,0)),"",VLOOKUP(A2519,'entry data'!B:H,7,0)))</f>
        <v/>
      </c>
      <c r="H2519" s="27" t="str">
        <f>IF(A2519="","",IF(B2519=1,VLOOKUP(A2519,'entry data'!B:D,3,0),I2518))</f>
        <v/>
      </c>
      <c r="I2519" s="28" t="str">
        <f t="shared" ref="I2519:I2582" si="335">IF(A2519="","",IF(E2519="weekly",7,IF(E2519="fortnightly",14,DATE(IF(MONTH(H2519)=12,YEAR(H2519)+1,YEAR(H2519)),IF(MONTH(H2519)=12,1,MONTH(H2519)+1),DAY(H2519))-H2519))+H2519)</f>
        <v/>
      </c>
      <c r="J2519" s="23" t="str">
        <f t="shared" ref="J2519:J2582" si="336">IF(A2519="","",IF(MONTH(I2519)&lt;10,YEAR(I2519)&amp;"-0"&amp;MONTH(I2519),YEAR(I2519)&amp;"-"&amp;MONTH(I2519)))</f>
        <v/>
      </c>
      <c r="K2519" s="25" t="str">
        <f t="shared" ref="K2519:K2582" si="337">IF(A2519="","",IF(B2519=1,F2519,O2518))</f>
        <v/>
      </c>
      <c r="L2519" s="25" t="str">
        <f t="shared" ref="L2519:L2582" si="338">IF(A2519="","",N2519-M2519)</f>
        <v/>
      </c>
      <c r="M2519" s="25" t="str">
        <f t="shared" si="332"/>
        <v/>
      </c>
      <c r="N2519" s="25" t="str">
        <f>IF(A2519="","",IF(K2519&lt;VLOOKUP(A2519,'entry data'!B:G,6,0),K2519+M2519,VLOOKUP(A2519,'entry data'!B:G,6,0)))</f>
        <v/>
      </c>
      <c r="O2519" s="25" t="str">
        <f t="shared" ref="O2519:O2582" si="339">IF(A2519="","",K2519-L2519)</f>
        <v/>
      </c>
      <c r="P2519" s="25" t="str">
        <f t="shared" si="333"/>
        <v/>
      </c>
    </row>
    <row r="2520" spans="1:16" x14ac:dyDescent="0.25">
      <c r="A2520" s="23" t="str">
        <f>IF(A2519="","",IF(O2519&gt;0.1,A2519,IF(A2519=MAX('entry data'!$B$8:$B$17),"",A2519+1)))</f>
        <v/>
      </c>
      <c r="B2520" s="23" t="str">
        <f t="shared" si="334"/>
        <v/>
      </c>
      <c r="C2520" s="23" t="str">
        <f>IF(ISERROR(VLOOKUP(A2520,'entry data'!B:G,6,0)),"",VLOOKUP(A2520,'entry data'!B:G,6,0))</f>
        <v/>
      </c>
      <c r="D2520" s="23" t="str">
        <f>IF(ISERROR(VLOOKUP(A2520,'entry data'!B:C,2,0)),"",VLOOKUP(A2520,'entry data'!B:C,2,0))</f>
        <v/>
      </c>
      <c r="E2520" s="23" t="str">
        <f>IF(ISERROR(VLOOKUP(A2520,'entry data'!B:E,4,0)),"",VLOOKUP(A2520,'entry data'!B:E,4,0))</f>
        <v/>
      </c>
      <c r="F2520" s="25" t="str">
        <f>IF(A2520="","",IF(ISERROR(VLOOKUP(A2520,'entry data'!B:F,5,0)),"",VLOOKUP(A2520,'entry data'!B:F,5,0)))</f>
        <v/>
      </c>
      <c r="G2520" s="26" t="str">
        <f>IF(A2520="","",IF(ISERROR(VLOOKUP(A2520,'entry data'!B:H,7,0)),"",VLOOKUP(A2520,'entry data'!B:H,7,0)))</f>
        <v/>
      </c>
      <c r="H2520" s="27" t="str">
        <f>IF(A2520="","",IF(B2520=1,VLOOKUP(A2520,'entry data'!B:D,3,0),I2519))</f>
        <v/>
      </c>
      <c r="I2520" s="28" t="str">
        <f t="shared" si="335"/>
        <v/>
      </c>
      <c r="J2520" s="23" t="str">
        <f t="shared" si="336"/>
        <v/>
      </c>
      <c r="K2520" s="25" t="str">
        <f t="shared" si="337"/>
        <v/>
      </c>
      <c r="L2520" s="25" t="str">
        <f t="shared" si="338"/>
        <v/>
      </c>
      <c r="M2520" s="25" t="str">
        <f t="shared" si="332"/>
        <v/>
      </c>
      <c r="N2520" s="25" t="str">
        <f>IF(A2520="","",IF(K2520&lt;VLOOKUP(A2520,'entry data'!B:G,6,0),K2520+M2520,VLOOKUP(A2520,'entry data'!B:G,6,0)))</f>
        <v/>
      </c>
      <c r="O2520" s="25" t="str">
        <f t="shared" si="339"/>
        <v/>
      </c>
      <c r="P2520" s="25" t="str">
        <f t="shared" si="333"/>
        <v/>
      </c>
    </row>
    <row r="2521" spans="1:16" x14ac:dyDescent="0.25">
      <c r="A2521" s="23" t="str">
        <f>IF(A2520="","",IF(O2520&gt;0.1,A2520,IF(A2520=MAX('entry data'!$B$8:$B$17),"",A2520+1)))</f>
        <v/>
      </c>
      <c r="B2521" s="23" t="str">
        <f t="shared" si="334"/>
        <v/>
      </c>
      <c r="C2521" s="23" t="str">
        <f>IF(ISERROR(VLOOKUP(A2521,'entry data'!B:G,6,0)),"",VLOOKUP(A2521,'entry data'!B:G,6,0))</f>
        <v/>
      </c>
      <c r="D2521" s="23" t="str">
        <f>IF(ISERROR(VLOOKUP(A2521,'entry data'!B:C,2,0)),"",VLOOKUP(A2521,'entry data'!B:C,2,0))</f>
        <v/>
      </c>
      <c r="E2521" s="23" t="str">
        <f>IF(ISERROR(VLOOKUP(A2521,'entry data'!B:E,4,0)),"",VLOOKUP(A2521,'entry data'!B:E,4,0))</f>
        <v/>
      </c>
      <c r="F2521" s="25" t="str">
        <f>IF(A2521="","",IF(ISERROR(VLOOKUP(A2521,'entry data'!B:F,5,0)),"",VLOOKUP(A2521,'entry data'!B:F,5,0)))</f>
        <v/>
      </c>
      <c r="G2521" s="26" t="str">
        <f>IF(A2521="","",IF(ISERROR(VLOOKUP(A2521,'entry data'!B:H,7,0)),"",VLOOKUP(A2521,'entry data'!B:H,7,0)))</f>
        <v/>
      </c>
      <c r="H2521" s="27" t="str">
        <f>IF(A2521="","",IF(B2521=1,VLOOKUP(A2521,'entry data'!B:D,3,0),I2520))</f>
        <v/>
      </c>
      <c r="I2521" s="28" t="str">
        <f t="shared" si="335"/>
        <v/>
      </c>
      <c r="J2521" s="23" t="str">
        <f t="shared" si="336"/>
        <v/>
      </c>
      <c r="K2521" s="25" t="str">
        <f t="shared" si="337"/>
        <v/>
      </c>
      <c r="L2521" s="25" t="str">
        <f t="shared" si="338"/>
        <v/>
      </c>
      <c r="M2521" s="25" t="str">
        <f t="shared" si="332"/>
        <v/>
      </c>
      <c r="N2521" s="25" t="str">
        <f>IF(A2521="","",IF(K2521&lt;VLOOKUP(A2521,'entry data'!B:G,6,0),K2521+M2521,VLOOKUP(A2521,'entry data'!B:G,6,0)))</f>
        <v/>
      </c>
      <c r="O2521" s="25" t="str">
        <f t="shared" si="339"/>
        <v/>
      </c>
      <c r="P2521" s="25" t="str">
        <f t="shared" si="333"/>
        <v/>
      </c>
    </row>
    <row r="2522" spans="1:16" x14ac:dyDescent="0.25">
      <c r="A2522" s="23" t="str">
        <f>IF(A2521="","",IF(O2521&gt;0.1,A2521,IF(A2521=MAX('entry data'!$B$8:$B$17),"",A2521+1)))</f>
        <v/>
      </c>
      <c r="B2522" s="23" t="str">
        <f t="shared" si="334"/>
        <v/>
      </c>
      <c r="C2522" s="23" t="str">
        <f>IF(ISERROR(VLOOKUP(A2522,'entry data'!B:G,6,0)),"",VLOOKUP(A2522,'entry data'!B:G,6,0))</f>
        <v/>
      </c>
      <c r="D2522" s="23" t="str">
        <f>IF(ISERROR(VLOOKUP(A2522,'entry data'!B:C,2,0)),"",VLOOKUP(A2522,'entry data'!B:C,2,0))</f>
        <v/>
      </c>
      <c r="E2522" s="23" t="str">
        <f>IF(ISERROR(VLOOKUP(A2522,'entry data'!B:E,4,0)),"",VLOOKUP(A2522,'entry data'!B:E,4,0))</f>
        <v/>
      </c>
      <c r="F2522" s="25" t="str">
        <f>IF(A2522="","",IF(ISERROR(VLOOKUP(A2522,'entry data'!B:F,5,0)),"",VLOOKUP(A2522,'entry data'!B:F,5,0)))</f>
        <v/>
      </c>
      <c r="G2522" s="26" t="str">
        <f>IF(A2522="","",IF(ISERROR(VLOOKUP(A2522,'entry data'!B:H,7,0)),"",VLOOKUP(A2522,'entry data'!B:H,7,0)))</f>
        <v/>
      </c>
      <c r="H2522" s="27" t="str">
        <f>IF(A2522="","",IF(B2522=1,VLOOKUP(A2522,'entry data'!B:D,3,0),I2521))</f>
        <v/>
      </c>
      <c r="I2522" s="28" t="str">
        <f t="shared" si="335"/>
        <v/>
      </c>
      <c r="J2522" s="23" t="str">
        <f t="shared" si="336"/>
        <v/>
      </c>
      <c r="K2522" s="25" t="str">
        <f t="shared" si="337"/>
        <v/>
      </c>
      <c r="L2522" s="25" t="str">
        <f t="shared" si="338"/>
        <v/>
      </c>
      <c r="M2522" s="25" t="str">
        <f t="shared" si="332"/>
        <v/>
      </c>
      <c r="N2522" s="25" t="str">
        <f>IF(A2522="","",IF(K2522&lt;VLOOKUP(A2522,'entry data'!B:G,6,0),K2522+M2522,VLOOKUP(A2522,'entry data'!B:G,6,0)))</f>
        <v/>
      </c>
      <c r="O2522" s="25" t="str">
        <f t="shared" si="339"/>
        <v/>
      </c>
      <c r="P2522" s="25" t="str">
        <f t="shared" si="333"/>
        <v/>
      </c>
    </row>
    <row r="2523" spans="1:16" x14ac:dyDescent="0.25">
      <c r="A2523" s="23" t="str">
        <f>IF(A2522="","",IF(O2522&gt;0.1,A2522,IF(A2522=MAX('entry data'!$B$8:$B$17),"",A2522+1)))</f>
        <v/>
      </c>
      <c r="B2523" s="23" t="str">
        <f t="shared" si="334"/>
        <v/>
      </c>
      <c r="C2523" s="23" t="str">
        <f>IF(ISERROR(VLOOKUP(A2523,'entry data'!B:G,6,0)),"",VLOOKUP(A2523,'entry data'!B:G,6,0))</f>
        <v/>
      </c>
      <c r="D2523" s="23" t="str">
        <f>IF(ISERROR(VLOOKUP(A2523,'entry data'!B:C,2,0)),"",VLOOKUP(A2523,'entry data'!B:C,2,0))</f>
        <v/>
      </c>
      <c r="E2523" s="23" t="str">
        <f>IF(ISERROR(VLOOKUP(A2523,'entry data'!B:E,4,0)),"",VLOOKUP(A2523,'entry data'!B:E,4,0))</f>
        <v/>
      </c>
      <c r="F2523" s="25" t="str">
        <f>IF(A2523="","",IF(ISERROR(VLOOKUP(A2523,'entry data'!B:F,5,0)),"",VLOOKUP(A2523,'entry data'!B:F,5,0)))</f>
        <v/>
      </c>
      <c r="G2523" s="26" t="str">
        <f>IF(A2523="","",IF(ISERROR(VLOOKUP(A2523,'entry data'!B:H,7,0)),"",VLOOKUP(A2523,'entry data'!B:H,7,0)))</f>
        <v/>
      </c>
      <c r="H2523" s="27" t="str">
        <f>IF(A2523="","",IF(B2523=1,VLOOKUP(A2523,'entry data'!B:D,3,0),I2522))</f>
        <v/>
      </c>
      <c r="I2523" s="28" t="str">
        <f t="shared" si="335"/>
        <v/>
      </c>
      <c r="J2523" s="23" t="str">
        <f t="shared" si="336"/>
        <v/>
      </c>
      <c r="K2523" s="25" t="str">
        <f t="shared" si="337"/>
        <v/>
      </c>
      <c r="L2523" s="25" t="str">
        <f t="shared" si="338"/>
        <v/>
      </c>
      <c r="M2523" s="25" t="str">
        <f t="shared" si="332"/>
        <v/>
      </c>
      <c r="N2523" s="25" t="str">
        <f>IF(A2523="","",IF(K2523&lt;VLOOKUP(A2523,'entry data'!B:G,6,0),K2523+M2523,VLOOKUP(A2523,'entry data'!B:G,6,0)))</f>
        <v/>
      </c>
      <c r="O2523" s="25" t="str">
        <f t="shared" si="339"/>
        <v/>
      </c>
      <c r="P2523" s="25" t="str">
        <f t="shared" si="333"/>
        <v/>
      </c>
    </row>
    <row r="2524" spans="1:16" x14ac:dyDescent="0.25">
      <c r="A2524" s="23" t="str">
        <f>IF(A2523="","",IF(O2523&gt;0.1,A2523,IF(A2523=MAX('entry data'!$B$8:$B$17),"",A2523+1)))</f>
        <v/>
      </c>
      <c r="B2524" s="23" t="str">
        <f t="shared" si="334"/>
        <v/>
      </c>
      <c r="C2524" s="23" t="str">
        <f>IF(ISERROR(VLOOKUP(A2524,'entry data'!B:G,6,0)),"",VLOOKUP(A2524,'entry data'!B:G,6,0))</f>
        <v/>
      </c>
      <c r="D2524" s="23" t="str">
        <f>IF(ISERROR(VLOOKUP(A2524,'entry data'!B:C,2,0)),"",VLOOKUP(A2524,'entry data'!B:C,2,0))</f>
        <v/>
      </c>
      <c r="E2524" s="23" t="str">
        <f>IF(ISERROR(VLOOKUP(A2524,'entry data'!B:E,4,0)),"",VLOOKUP(A2524,'entry data'!B:E,4,0))</f>
        <v/>
      </c>
      <c r="F2524" s="25" t="str">
        <f>IF(A2524="","",IF(ISERROR(VLOOKUP(A2524,'entry data'!B:F,5,0)),"",VLOOKUP(A2524,'entry data'!B:F,5,0)))</f>
        <v/>
      </c>
      <c r="G2524" s="26" t="str">
        <f>IF(A2524="","",IF(ISERROR(VLOOKUP(A2524,'entry data'!B:H,7,0)),"",VLOOKUP(A2524,'entry data'!B:H,7,0)))</f>
        <v/>
      </c>
      <c r="H2524" s="27" t="str">
        <f>IF(A2524="","",IF(B2524=1,VLOOKUP(A2524,'entry data'!B:D,3,0),I2523))</f>
        <v/>
      </c>
      <c r="I2524" s="28" t="str">
        <f t="shared" si="335"/>
        <v/>
      </c>
      <c r="J2524" s="23" t="str">
        <f t="shared" si="336"/>
        <v/>
      </c>
      <c r="K2524" s="25" t="str">
        <f t="shared" si="337"/>
        <v/>
      </c>
      <c r="L2524" s="25" t="str">
        <f t="shared" si="338"/>
        <v/>
      </c>
      <c r="M2524" s="25" t="str">
        <f t="shared" si="332"/>
        <v/>
      </c>
      <c r="N2524" s="25" t="str">
        <f>IF(A2524="","",IF(K2524&lt;VLOOKUP(A2524,'entry data'!B:G,6,0),K2524+M2524,VLOOKUP(A2524,'entry data'!B:G,6,0)))</f>
        <v/>
      </c>
      <c r="O2524" s="25" t="str">
        <f t="shared" si="339"/>
        <v/>
      </c>
      <c r="P2524" s="25" t="str">
        <f t="shared" si="333"/>
        <v/>
      </c>
    </row>
    <row r="2525" spans="1:16" x14ac:dyDescent="0.25">
      <c r="A2525" s="23" t="str">
        <f>IF(A2524="","",IF(O2524&gt;0.1,A2524,IF(A2524=MAX('entry data'!$B$8:$B$17),"",A2524+1)))</f>
        <v/>
      </c>
      <c r="B2525" s="23" t="str">
        <f t="shared" si="334"/>
        <v/>
      </c>
      <c r="C2525" s="23" t="str">
        <f>IF(ISERROR(VLOOKUP(A2525,'entry data'!B:G,6,0)),"",VLOOKUP(A2525,'entry data'!B:G,6,0))</f>
        <v/>
      </c>
      <c r="D2525" s="23" t="str">
        <f>IF(ISERROR(VLOOKUP(A2525,'entry data'!B:C,2,0)),"",VLOOKUP(A2525,'entry data'!B:C,2,0))</f>
        <v/>
      </c>
      <c r="E2525" s="23" t="str">
        <f>IF(ISERROR(VLOOKUP(A2525,'entry data'!B:E,4,0)),"",VLOOKUP(A2525,'entry data'!B:E,4,0))</f>
        <v/>
      </c>
      <c r="F2525" s="25" t="str">
        <f>IF(A2525="","",IF(ISERROR(VLOOKUP(A2525,'entry data'!B:F,5,0)),"",VLOOKUP(A2525,'entry data'!B:F,5,0)))</f>
        <v/>
      </c>
      <c r="G2525" s="26" t="str">
        <f>IF(A2525="","",IF(ISERROR(VLOOKUP(A2525,'entry data'!B:H,7,0)),"",VLOOKUP(A2525,'entry data'!B:H,7,0)))</f>
        <v/>
      </c>
      <c r="H2525" s="27" t="str">
        <f>IF(A2525="","",IF(B2525=1,VLOOKUP(A2525,'entry data'!B:D,3,0),I2524))</f>
        <v/>
      </c>
      <c r="I2525" s="28" t="str">
        <f t="shared" si="335"/>
        <v/>
      </c>
      <c r="J2525" s="23" t="str">
        <f t="shared" si="336"/>
        <v/>
      </c>
      <c r="K2525" s="25" t="str">
        <f t="shared" si="337"/>
        <v/>
      </c>
      <c r="L2525" s="25" t="str">
        <f t="shared" si="338"/>
        <v/>
      </c>
      <c r="M2525" s="25" t="str">
        <f t="shared" si="332"/>
        <v/>
      </c>
      <c r="N2525" s="25" t="str">
        <f>IF(A2525="","",IF(K2525&lt;VLOOKUP(A2525,'entry data'!B:G,6,0),K2525+M2525,VLOOKUP(A2525,'entry data'!B:G,6,0)))</f>
        <v/>
      </c>
      <c r="O2525" s="25" t="str">
        <f t="shared" si="339"/>
        <v/>
      </c>
      <c r="P2525" s="25" t="str">
        <f t="shared" si="333"/>
        <v/>
      </c>
    </row>
    <row r="2526" spans="1:16" x14ac:dyDescent="0.25">
      <c r="A2526" s="23" t="str">
        <f>IF(A2525="","",IF(O2525&gt;0.1,A2525,IF(A2525=MAX('entry data'!$B$8:$B$17),"",A2525+1)))</f>
        <v/>
      </c>
      <c r="B2526" s="23" t="str">
        <f t="shared" si="334"/>
        <v/>
      </c>
      <c r="C2526" s="23" t="str">
        <f>IF(ISERROR(VLOOKUP(A2526,'entry data'!B:G,6,0)),"",VLOOKUP(A2526,'entry data'!B:G,6,0))</f>
        <v/>
      </c>
      <c r="D2526" s="23" t="str">
        <f>IF(ISERROR(VLOOKUP(A2526,'entry data'!B:C,2,0)),"",VLOOKUP(A2526,'entry data'!B:C,2,0))</f>
        <v/>
      </c>
      <c r="E2526" s="23" t="str">
        <f>IF(ISERROR(VLOOKUP(A2526,'entry data'!B:E,4,0)),"",VLOOKUP(A2526,'entry data'!B:E,4,0))</f>
        <v/>
      </c>
      <c r="F2526" s="25" t="str">
        <f>IF(A2526="","",IF(ISERROR(VLOOKUP(A2526,'entry data'!B:F,5,0)),"",VLOOKUP(A2526,'entry data'!B:F,5,0)))</f>
        <v/>
      </c>
      <c r="G2526" s="26" t="str">
        <f>IF(A2526="","",IF(ISERROR(VLOOKUP(A2526,'entry data'!B:H,7,0)),"",VLOOKUP(A2526,'entry data'!B:H,7,0)))</f>
        <v/>
      </c>
      <c r="H2526" s="27" t="str">
        <f>IF(A2526="","",IF(B2526=1,VLOOKUP(A2526,'entry data'!B:D,3,0),I2525))</f>
        <v/>
      </c>
      <c r="I2526" s="28" t="str">
        <f t="shared" si="335"/>
        <v/>
      </c>
      <c r="J2526" s="23" t="str">
        <f t="shared" si="336"/>
        <v/>
      </c>
      <c r="K2526" s="25" t="str">
        <f t="shared" si="337"/>
        <v/>
      </c>
      <c r="L2526" s="25" t="str">
        <f t="shared" si="338"/>
        <v/>
      </c>
      <c r="M2526" s="25" t="str">
        <f t="shared" si="332"/>
        <v/>
      </c>
      <c r="N2526" s="25" t="str">
        <f>IF(A2526="","",IF(K2526&lt;VLOOKUP(A2526,'entry data'!B:G,6,0),K2526+M2526,VLOOKUP(A2526,'entry data'!B:G,6,0)))</f>
        <v/>
      </c>
      <c r="O2526" s="25" t="str">
        <f t="shared" si="339"/>
        <v/>
      </c>
      <c r="P2526" s="25" t="str">
        <f t="shared" si="333"/>
        <v/>
      </c>
    </row>
    <row r="2527" spans="1:16" x14ac:dyDescent="0.25">
      <c r="A2527" s="23" t="str">
        <f>IF(A2526="","",IF(O2526&gt;0.1,A2526,IF(A2526=MAX('entry data'!$B$8:$B$17),"",A2526+1)))</f>
        <v/>
      </c>
      <c r="B2527" s="23" t="str">
        <f t="shared" si="334"/>
        <v/>
      </c>
      <c r="C2527" s="23" t="str">
        <f>IF(ISERROR(VLOOKUP(A2527,'entry data'!B:G,6,0)),"",VLOOKUP(A2527,'entry data'!B:G,6,0))</f>
        <v/>
      </c>
      <c r="D2527" s="23" t="str">
        <f>IF(ISERROR(VLOOKUP(A2527,'entry data'!B:C,2,0)),"",VLOOKUP(A2527,'entry data'!B:C,2,0))</f>
        <v/>
      </c>
      <c r="E2527" s="23" t="str">
        <f>IF(ISERROR(VLOOKUP(A2527,'entry data'!B:E,4,0)),"",VLOOKUP(A2527,'entry data'!B:E,4,0))</f>
        <v/>
      </c>
      <c r="F2527" s="25" t="str">
        <f>IF(A2527="","",IF(ISERROR(VLOOKUP(A2527,'entry data'!B:F,5,0)),"",VLOOKUP(A2527,'entry data'!B:F,5,0)))</f>
        <v/>
      </c>
      <c r="G2527" s="26" t="str">
        <f>IF(A2527="","",IF(ISERROR(VLOOKUP(A2527,'entry data'!B:H,7,0)),"",VLOOKUP(A2527,'entry data'!B:H,7,0)))</f>
        <v/>
      </c>
      <c r="H2527" s="27" t="str">
        <f>IF(A2527="","",IF(B2527=1,VLOOKUP(A2527,'entry data'!B:D,3,0),I2526))</f>
        <v/>
      </c>
      <c r="I2527" s="28" t="str">
        <f t="shared" si="335"/>
        <v/>
      </c>
      <c r="J2527" s="23" t="str">
        <f t="shared" si="336"/>
        <v/>
      </c>
      <c r="K2527" s="25" t="str">
        <f t="shared" si="337"/>
        <v/>
      </c>
      <c r="L2527" s="25" t="str">
        <f t="shared" si="338"/>
        <v/>
      </c>
      <c r="M2527" s="25" t="str">
        <f t="shared" si="332"/>
        <v/>
      </c>
      <c r="N2527" s="25" t="str">
        <f>IF(A2527="","",IF(K2527&lt;VLOOKUP(A2527,'entry data'!B:G,6,0),K2527+M2527,VLOOKUP(A2527,'entry data'!B:G,6,0)))</f>
        <v/>
      </c>
      <c r="O2527" s="25" t="str">
        <f t="shared" si="339"/>
        <v/>
      </c>
      <c r="P2527" s="25" t="str">
        <f t="shared" si="333"/>
        <v/>
      </c>
    </row>
    <row r="2528" spans="1:16" x14ac:dyDescent="0.25">
      <c r="A2528" s="23" t="str">
        <f>IF(A2527="","",IF(O2527&gt;0.1,A2527,IF(A2527=MAX('entry data'!$B$8:$B$17),"",A2527+1)))</f>
        <v/>
      </c>
      <c r="B2528" s="23" t="str">
        <f t="shared" si="334"/>
        <v/>
      </c>
      <c r="C2528" s="23" t="str">
        <f>IF(ISERROR(VLOOKUP(A2528,'entry data'!B:G,6,0)),"",VLOOKUP(A2528,'entry data'!B:G,6,0))</f>
        <v/>
      </c>
      <c r="D2528" s="23" t="str">
        <f>IF(ISERROR(VLOOKUP(A2528,'entry data'!B:C,2,0)),"",VLOOKUP(A2528,'entry data'!B:C,2,0))</f>
        <v/>
      </c>
      <c r="E2528" s="23" t="str">
        <f>IF(ISERROR(VLOOKUP(A2528,'entry data'!B:E,4,0)),"",VLOOKUP(A2528,'entry data'!B:E,4,0))</f>
        <v/>
      </c>
      <c r="F2528" s="25" t="str">
        <f>IF(A2528="","",IF(ISERROR(VLOOKUP(A2528,'entry data'!B:F,5,0)),"",VLOOKUP(A2528,'entry data'!B:F,5,0)))</f>
        <v/>
      </c>
      <c r="G2528" s="26" t="str">
        <f>IF(A2528="","",IF(ISERROR(VLOOKUP(A2528,'entry data'!B:H,7,0)),"",VLOOKUP(A2528,'entry data'!B:H,7,0)))</f>
        <v/>
      </c>
      <c r="H2528" s="27" t="str">
        <f>IF(A2528="","",IF(B2528=1,VLOOKUP(A2528,'entry data'!B:D,3,0),I2527))</f>
        <v/>
      </c>
      <c r="I2528" s="28" t="str">
        <f t="shared" si="335"/>
        <v/>
      </c>
      <c r="J2528" s="23" t="str">
        <f t="shared" si="336"/>
        <v/>
      </c>
      <c r="K2528" s="25" t="str">
        <f t="shared" si="337"/>
        <v/>
      </c>
      <c r="L2528" s="25" t="str">
        <f t="shared" si="338"/>
        <v/>
      </c>
      <c r="M2528" s="25" t="str">
        <f t="shared" si="332"/>
        <v/>
      </c>
      <c r="N2528" s="25" t="str">
        <f>IF(A2528="","",IF(K2528&lt;VLOOKUP(A2528,'entry data'!B:G,6,0),K2528+M2528,VLOOKUP(A2528,'entry data'!B:G,6,0)))</f>
        <v/>
      </c>
      <c r="O2528" s="25" t="str">
        <f t="shared" si="339"/>
        <v/>
      </c>
      <c r="P2528" s="25" t="str">
        <f t="shared" si="333"/>
        <v/>
      </c>
    </row>
    <row r="2529" spans="1:16" x14ac:dyDescent="0.25">
      <c r="A2529" s="23" t="str">
        <f>IF(A2528="","",IF(O2528&gt;0.1,A2528,IF(A2528=MAX('entry data'!$B$8:$B$17),"",A2528+1)))</f>
        <v/>
      </c>
      <c r="B2529" s="23" t="str">
        <f t="shared" si="334"/>
        <v/>
      </c>
      <c r="C2529" s="23" t="str">
        <f>IF(ISERROR(VLOOKUP(A2529,'entry data'!B:G,6,0)),"",VLOOKUP(A2529,'entry data'!B:G,6,0))</f>
        <v/>
      </c>
      <c r="D2529" s="23" t="str">
        <f>IF(ISERROR(VLOOKUP(A2529,'entry data'!B:C,2,0)),"",VLOOKUP(A2529,'entry data'!B:C,2,0))</f>
        <v/>
      </c>
      <c r="E2529" s="23" t="str">
        <f>IF(ISERROR(VLOOKUP(A2529,'entry data'!B:E,4,0)),"",VLOOKUP(A2529,'entry data'!B:E,4,0))</f>
        <v/>
      </c>
      <c r="F2529" s="25" t="str">
        <f>IF(A2529="","",IF(ISERROR(VLOOKUP(A2529,'entry data'!B:F,5,0)),"",VLOOKUP(A2529,'entry data'!B:F,5,0)))</f>
        <v/>
      </c>
      <c r="G2529" s="26" t="str">
        <f>IF(A2529="","",IF(ISERROR(VLOOKUP(A2529,'entry data'!B:H,7,0)),"",VLOOKUP(A2529,'entry data'!B:H,7,0)))</f>
        <v/>
      </c>
      <c r="H2529" s="27" t="str">
        <f>IF(A2529="","",IF(B2529=1,VLOOKUP(A2529,'entry data'!B:D,3,0),I2528))</f>
        <v/>
      </c>
      <c r="I2529" s="28" t="str">
        <f t="shared" si="335"/>
        <v/>
      </c>
      <c r="J2529" s="23" t="str">
        <f t="shared" si="336"/>
        <v/>
      </c>
      <c r="K2529" s="25" t="str">
        <f t="shared" si="337"/>
        <v/>
      </c>
      <c r="L2529" s="25" t="str">
        <f t="shared" si="338"/>
        <v/>
      </c>
      <c r="M2529" s="25" t="str">
        <f t="shared" si="332"/>
        <v/>
      </c>
      <c r="N2529" s="25" t="str">
        <f>IF(A2529="","",IF(K2529&lt;VLOOKUP(A2529,'entry data'!B:G,6,0),K2529+M2529,VLOOKUP(A2529,'entry data'!B:G,6,0)))</f>
        <v/>
      </c>
      <c r="O2529" s="25" t="str">
        <f t="shared" si="339"/>
        <v/>
      </c>
      <c r="P2529" s="25" t="str">
        <f t="shared" si="333"/>
        <v/>
      </c>
    </row>
    <row r="2530" spans="1:16" x14ac:dyDescent="0.25">
      <c r="A2530" s="23" t="str">
        <f>IF(A2529="","",IF(O2529&gt;0.1,A2529,IF(A2529=MAX('entry data'!$B$8:$B$17),"",A2529+1)))</f>
        <v/>
      </c>
      <c r="B2530" s="23" t="str">
        <f t="shared" si="334"/>
        <v/>
      </c>
      <c r="C2530" s="23" t="str">
        <f>IF(ISERROR(VLOOKUP(A2530,'entry data'!B:G,6,0)),"",VLOOKUP(A2530,'entry data'!B:G,6,0))</f>
        <v/>
      </c>
      <c r="D2530" s="23" t="str">
        <f>IF(ISERROR(VLOOKUP(A2530,'entry data'!B:C,2,0)),"",VLOOKUP(A2530,'entry data'!B:C,2,0))</f>
        <v/>
      </c>
      <c r="E2530" s="23" t="str">
        <f>IF(ISERROR(VLOOKUP(A2530,'entry data'!B:E,4,0)),"",VLOOKUP(A2530,'entry data'!B:E,4,0))</f>
        <v/>
      </c>
      <c r="F2530" s="25" t="str">
        <f>IF(A2530="","",IF(ISERROR(VLOOKUP(A2530,'entry data'!B:F,5,0)),"",VLOOKUP(A2530,'entry data'!B:F,5,0)))</f>
        <v/>
      </c>
      <c r="G2530" s="26" t="str">
        <f>IF(A2530="","",IF(ISERROR(VLOOKUP(A2530,'entry data'!B:H,7,0)),"",VLOOKUP(A2530,'entry data'!B:H,7,0)))</f>
        <v/>
      </c>
      <c r="H2530" s="27" t="str">
        <f>IF(A2530="","",IF(B2530=1,VLOOKUP(A2530,'entry data'!B:D,3,0),I2529))</f>
        <v/>
      </c>
      <c r="I2530" s="28" t="str">
        <f t="shared" si="335"/>
        <v/>
      </c>
      <c r="J2530" s="23" t="str">
        <f t="shared" si="336"/>
        <v/>
      </c>
      <c r="K2530" s="25" t="str">
        <f t="shared" si="337"/>
        <v/>
      </c>
      <c r="L2530" s="25" t="str">
        <f t="shared" si="338"/>
        <v/>
      </c>
      <c r="M2530" s="25" t="str">
        <f t="shared" si="332"/>
        <v/>
      </c>
      <c r="N2530" s="25" t="str">
        <f>IF(A2530="","",IF(K2530&lt;VLOOKUP(A2530,'entry data'!B:G,6,0),K2530+M2530,VLOOKUP(A2530,'entry data'!B:G,6,0)))</f>
        <v/>
      </c>
      <c r="O2530" s="25" t="str">
        <f t="shared" si="339"/>
        <v/>
      </c>
      <c r="P2530" s="25" t="str">
        <f t="shared" si="333"/>
        <v/>
      </c>
    </row>
    <row r="2531" spans="1:16" x14ac:dyDescent="0.25">
      <c r="A2531" s="23" t="str">
        <f>IF(A2530="","",IF(O2530&gt;0.1,A2530,IF(A2530=MAX('entry data'!$B$8:$B$17),"",A2530+1)))</f>
        <v/>
      </c>
      <c r="B2531" s="23" t="str">
        <f t="shared" si="334"/>
        <v/>
      </c>
      <c r="C2531" s="23" t="str">
        <f>IF(ISERROR(VLOOKUP(A2531,'entry data'!B:G,6,0)),"",VLOOKUP(A2531,'entry data'!B:G,6,0))</f>
        <v/>
      </c>
      <c r="D2531" s="23" t="str">
        <f>IF(ISERROR(VLOOKUP(A2531,'entry data'!B:C,2,0)),"",VLOOKUP(A2531,'entry data'!B:C,2,0))</f>
        <v/>
      </c>
      <c r="E2531" s="23" t="str">
        <f>IF(ISERROR(VLOOKUP(A2531,'entry data'!B:E,4,0)),"",VLOOKUP(A2531,'entry data'!B:E,4,0))</f>
        <v/>
      </c>
      <c r="F2531" s="25" t="str">
        <f>IF(A2531="","",IF(ISERROR(VLOOKUP(A2531,'entry data'!B:F,5,0)),"",VLOOKUP(A2531,'entry data'!B:F,5,0)))</f>
        <v/>
      </c>
      <c r="G2531" s="26" t="str">
        <f>IF(A2531="","",IF(ISERROR(VLOOKUP(A2531,'entry data'!B:H,7,0)),"",VLOOKUP(A2531,'entry data'!B:H,7,0)))</f>
        <v/>
      </c>
      <c r="H2531" s="27" t="str">
        <f>IF(A2531="","",IF(B2531=1,VLOOKUP(A2531,'entry data'!B:D,3,0),I2530))</f>
        <v/>
      </c>
      <c r="I2531" s="28" t="str">
        <f t="shared" si="335"/>
        <v/>
      </c>
      <c r="J2531" s="23" t="str">
        <f t="shared" si="336"/>
        <v/>
      </c>
      <c r="K2531" s="25" t="str">
        <f t="shared" si="337"/>
        <v/>
      </c>
      <c r="L2531" s="25" t="str">
        <f t="shared" si="338"/>
        <v/>
      </c>
      <c r="M2531" s="25" t="str">
        <f t="shared" si="332"/>
        <v/>
      </c>
      <c r="N2531" s="25" t="str">
        <f>IF(A2531="","",IF(K2531&lt;VLOOKUP(A2531,'entry data'!B:G,6,0),K2531+M2531,VLOOKUP(A2531,'entry data'!B:G,6,0)))</f>
        <v/>
      </c>
      <c r="O2531" s="25" t="str">
        <f t="shared" si="339"/>
        <v/>
      </c>
      <c r="P2531" s="25" t="str">
        <f t="shared" si="333"/>
        <v/>
      </c>
    </row>
    <row r="2532" spans="1:16" x14ac:dyDescent="0.25">
      <c r="A2532" s="23" t="str">
        <f>IF(A2531="","",IF(O2531&gt;0.1,A2531,IF(A2531=MAX('entry data'!$B$8:$B$17),"",A2531+1)))</f>
        <v/>
      </c>
      <c r="B2532" s="23" t="str">
        <f t="shared" si="334"/>
        <v/>
      </c>
      <c r="C2532" s="23" t="str">
        <f>IF(ISERROR(VLOOKUP(A2532,'entry data'!B:G,6,0)),"",VLOOKUP(A2532,'entry data'!B:G,6,0))</f>
        <v/>
      </c>
      <c r="D2532" s="23" t="str">
        <f>IF(ISERROR(VLOOKUP(A2532,'entry data'!B:C,2,0)),"",VLOOKUP(A2532,'entry data'!B:C,2,0))</f>
        <v/>
      </c>
      <c r="E2532" s="23" t="str">
        <f>IF(ISERROR(VLOOKUP(A2532,'entry data'!B:E,4,0)),"",VLOOKUP(A2532,'entry data'!B:E,4,0))</f>
        <v/>
      </c>
      <c r="F2532" s="25" t="str">
        <f>IF(A2532="","",IF(ISERROR(VLOOKUP(A2532,'entry data'!B:F,5,0)),"",VLOOKUP(A2532,'entry data'!B:F,5,0)))</f>
        <v/>
      </c>
      <c r="G2532" s="26" t="str">
        <f>IF(A2532="","",IF(ISERROR(VLOOKUP(A2532,'entry data'!B:H,7,0)),"",VLOOKUP(A2532,'entry data'!B:H,7,0)))</f>
        <v/>
      </c>
      <c r="H2532" s="27" t="str">
        <f>IF(A2532="","",IF(B2532=1,VLOOKUP(A2532,'entry data'!B:D,3,0),I2531))</f>
        <v/>
      </c>
      <c r="I2532" s="28" t="str">
        <f t="shared" si="335"/>
        <v/>
      </c>
      <c r="J2532" s="23" t="str">
        <f t="shared" si="336"/>
        <v/>
      </c>
      <c r="K2532" s="25" t="str">
        <f t="shared" si="337"/>
        <v/>
      </c>
      <c r="L2532" s="25" t="str">
        <f t="shared" si="338"/>
        <v/>
      </c>
      <c r="M2532" s="25" t="str">
        <f t="shared" si="332"/>
        <v/>
      </c>
      <c r="N2532" s="25" t="str">
        <f>IF(A2532="","",IF(K2532&lt;VLOOKUP(A2532,'entry data'!B:G,6,0),K2532+M2532,VLOOKUP(A2532,'entry data'!B:G,6,0)))</f>
        <v/>
      </c>
      <c r="O2532" s="25" t="str">
        <f t="shared" si="339"/>
        <v/>
      </c>
      <c r="P2532" s="25" t="str">
        <f t="shared" si="333"/>
        <v/>
      </c>
    </row>
    <row r="2533" spans="1:16" x14ac:dyDescent="0.25">
      <c r="A2533" s="23" t="str">
        <f>IF(A2532="","",IF(O2532&gt;0.1,A2532,IF(A2532=MAX('entry data'!$B$8:$B$17),"",A2532+1)))</f>
        <v/>
      </c>
      <c r="B2533" s="23" t="str">
        <f t="shared" si="334"/>
        <v/>
      </c>
      <c r="C2533" s="23" t="str">
        <f>IF(ISERROR(VLOOKUP(A2533,'entry data'!B:G,6,0)),"",VLOOKUP(A2533,'entry data'!B:G,6,0))</f>
        <v/>
      </c>
      <c r="D2533" s="23" t="str">
        <f>IF(ISERROR(VLOOKUP(A2533,'entry data'!B:C,2,0)),"",VLOOKUP(A2533,'entry data'!B:C,2,0))</f>
        <v/>
      </c>
      <c r="E2533" s="23" t="str">
        <f>IF(ISERROR(VLOOKUP(A2533,'entry data'!B:E,4,0)),"",VLOOKUP(A2533,'entry data'!B:E,4,0))</f>
        <v/>
      </c>
      <c r="F2533" s="25" t="str">
        <f>IF(A2533="","",IF(ISERROR(VLOOKUP(A2533,'entry data'!B:F,5,0)),"",VLOOKUP(A2533,'entry data'!B:F,5,0)))</f>
        <v/>
      </c>
      <c r="G2533" s="26" t="str">
        <f>IF(A2533="","",IF(ISERROR(VLOOKUP(A2533,'entry data'!B:H,7,0)),"",VLOOKUP(A2533,'entry data'!B:H,7,0)))</f>
        <v/>
      </c>
      <c r="H2533" s="27" t="str">
        <f>IF(A2533="","",IF(B2533=1,VLOOKUP(A2533,'entry data'!B:D,3,0),I2532))</f>
        <v/>
      </c>
      <c r="I2533" s="28" t="str">
        <f t="shared" si="335"/>
        <v/>
      </c>
      <c r="J2533" s="23" t="str">
        <f t="shared" si="336"/>
        <v/>
      </c>
      <c r="K2533" s="25" t="str">
        <f t="shared" si="337"/>
        <v/>
      </c>
      <c r="L2533" s="25" t="str">
        <f t="shared" si="338"/>
        <v/>
      </c>
      <c r="M2533" s="25" t="str">
        <f t="shared" si="332"/>
        <v/>
      </c>
      <c r="N2533" s="25" t="str">
        <f>IF(A2533="","",IF(K2533&lt;VLOOKUP(A2533,'entry data'!B:G,6,0),K2533+M2533,VLOOKUP(A2533,'entry data'!B:G,6,0)))</f>
        <v/>
      </c>
      <c r="O2533" s="25" t="str">
        <f t="shared" si="339"/>
        <v/>
      </c>
      <c r="P2533" s="25" t="str">
        <f t="shared" si="333"/>
        <v/>
      </c>
    </row>
    <row r="2534" spans="1:16" x14ac:dyDescent="0.25">
      <c r="A2534" s="23" t="str">
        <f>IF(A2533="","",IF(O2533&gt;0.1,A2533,IF(A2533=MAX('entry data'!$B$8:$B$17),"",A2533+1)))</f>
        <v/>
      </c>
      <c r="B2534" s="23" t="str">
        <f t="shared" si="334"/>
        <v/>
      </c>
      <c r="C2534" s="23" t="str">
        <f>IF(ISERROR(VLOOKUP(A2534,'entry data'!B:G,6,0)),"",VLOOKUP(A2534,'entry data'!B:G,6,0))</f>
        <v/>
      </c>
      <c r="D2534" s="23" t="str">
        <f>IF(ISERROR(VLOOKUP(A2534,'entry data'!B:C,2,0)),"",VLOOKUP(A2534,'entry data'!B:C,2,0))</f>
        <v/>
      </c>
      <c r="E2534" s="23" t="str">
        <f>IF(ISERROR(VLOOKUP(A2534,'entry data'!B:E,4,0)),"",VLOOKUP(A2534,'entry data'!B:E,4,0))</f>
        <v/>
      </c>
      <c r="F2534" s="25" t="str">
        <f>IF(A2534="","",IF(ISERROR(VLOOKUP(A2534,'entry data'!B:F,5,0)),"",VLOOKUP(A2534,'entry data'!B:F,5,0)))</f>
        <v/>
      </c>
      <c r="G2534" s="26" t="str">
        <f>IF(A2534="","",IF(ISERROR(VLOOKUP(A2534,'entry data'!B:H,7,0)),"",VLOOKUP(A2534,'entry data'!B:H,7,0)))</f>
        <v/>
      </c>
      <c r="H2534" s="27" t="str">
        <f>IF(A2534="","",IF(B2534=1,VLOOKUP(A2534,'entry data'!B:D,3,0),I2533))</f>
        <v/>
      </c>
      <c r="I2534" s="28" t="str">
        <f t="shared" si="335"/>
        <v/>
      </c>
      <c r="J2534" s="23" t="str">
        <f t="shared" si="336"/>
        <v/>
      </c>
      <c r="K2534" s="25" t="str">
        <f t="shared" si="337"/>
        <v/>
      </c>
      <c r="L2534" s="25" t="str">
        <f t="shared" si="338"/>
        <v/>
      </c>
      <c r="M2534" s="25" t="str">
        <f t="shared" si="332"/>
        <v/>
      </c>
      <c r="N2534" s="25" t="str">
        <f>IF(A2534="","",IF(K2534&lt;VLOOKUP(A2534,'entry data'!B:G,6,0),K2534+M2534,VLOOKUP(A2534,'entry data'!B:G,6,0)))</f>
        <v/>
      </c>
      <c r="O2534" s="25" t="str">
        <f t="shared" si="339"/>
        <v/>
      </c>
      <c r="P2534" s="25" t="str">
        <f t="shared" si="333"/>
        <v/>
      </c>
    </row>
    <row r="2535" spans="1:16" x14ac:dyDescent="0.25">
      <c r="A2535" s="23" t="str">
        <f>IF(A2534="","",IF(O2534&gt;0.1,A2534,IF(A2534=MAX('entry data'!$B$8:$B$17),"",A2534+1)))</f>
        <v/>
      </c>
      <c r="B2535" s="23" t="str">
        <f t="shared" si="334"/>
        <v/>
      </c>
      <c r="C2535" s="23" t="str">
        <f>IF(ISERROR(VLOOKUP(A2535,'entry data'!B:G,6,0)),"",VLOOKUP(A2535,'entry data'!B:G,6,0))</f>
        <v/>
      </c>
      <c r="D2535" s="23" t="str">
        <f>IF(ISERROR(VLOOKUP(A2535,'entry data'!B:C,2,0)),"",VLOOKUP(A2535,'entry data'!B:C,2,0))</f>
        <v/>
      </c>
      <c r="E2535" s="23" t="str">
        <f>IF(ISERROR(VLOOKUP(A2535,'entry data'!B:E,4,0)),"",VLOOKUP(A2535,'entry data'!B:E,4,0))</f>
        <v/>
      </c>
      <c r="F2535" s="25" t="str">
        <f>IF(A2535="","",IF(ISERROR(VLOOKUP(A2535,'entry data'!B:F,5,0)),"",VLOOKUP(A2535,'entry data'!B:F,5,0)))</f>
        <v/>
      </c>
      <c r="G2535" s="26" t="str">
        <f>IF(A2535="","",IF(ISERROR(VLOOKUP(A2535,'entry data'!B:H,7,0)),"",VLOOKUP(A2535,'entry data'!B:H,7,0)))</f>
        <v/>
      </c>
      <c r="H2535" s="27" t="str">
        <f>IF(A2535="","",IF(B2535=1,VLOOKUP(A2535,'entry data'!B:D,3,0),I2534))</f>
        <v/>
      </c>
      <c r="I2535" s="28" t="str">
        <f t="shared" si="335"/>
        <v/>
      </c>
      <c r="J2535" s="23" t="str">
        <f t="shared" si="336"/>
        <v/>
      </c>
      <c r="K2535" s="25" t="str">
        <f t="shared" si="337"/>
        <v/>
      </c>
      <c r="L2535" s="25" t="str">
        <f t="shared" si="338"/>
        <v/>
      </c>
      <c r="M2535" s="25" t="str">
        <f t="shared" si="332"/>
        <v/>
      </c>
      <c r="N2535" s="25" t="str">
        <f>IF(A2535="","",IF(K2535&lt;VLOOKUP(A2535,'entry data'!B:G,6,0),K2535+M2535,VLOOKUP(A2535,'entry data'!B:G,6,0)))</f>
        <v/>
      </c>
      <c r="O2535" s="25" t="str">
        <f t="shared" si="339"/>
        <v/>
      </c>
      <c r="P2535" s="25" t="str">
        <f t="shared" si="333"/>
        <v/>
      </c>
    </row>
    <row r="2536" spans="1:16" x14ac:dyDescent="0.25">
      <c r="A2536" s="23" t="str">
        <f>IF(A2535="","",IF(O2535&gt;0.1,A2535,IF(A2535=MAX('entry data'!$B$8:$B$17),"",A2535+1)))</f>
        <v/>
      </c>
      <c r="B2536" s="23" t="str">
        <f t="shared" si="334"/>
        <v/>
      </c>
      <c r="C2536" s="23" t="str">
        <f>IF(ISERROR(VLOOKUP(A2536,'entry data'!B:G,6,0)),"",VLOOKUP(A2536,'entry data'!B:G,6,0))</f>
        <v/>
      </c>
      <c r="D2536" s="23" t="str">
        <f>IF(ISERROR(VLOOKUP(A2536,'entry data'!B:C,2,0)),"",VLOOKUP(A2536,'entry data'!B:C,2,0))</f>
        <v/>
      </c>
      <c r="E2536" s="23" t="str">
        <f>IF(ISERROR(VLOOKUP(A2536,'entry data'!B:E,4,0)),"",VLOOKUP(A2536,'entry data'!B:E,4,0))</f>
        <v/>
      </c>
      <c r="F2536" s="25" t="str">
        <f>IF(A2536="","",IF(ISERROR(VLOOKUP(A2536,'entry data'!B:F,5,0)),"",VLOOKUP(A2536,'entry data'!B:F,5,0)))</f>
        <v/>
      </c>
      <c r="G2536" s="26" t="str">
        <f>IF(A2536="","",IF(ISERROR(VLOOKUP(A2536,'entry data'!B:H,7,0)),"",VLOOKUP(A2536,'entry data'!B:H,7,0)))</f>
        <v/>
      </c>
      <c r="H2536" s="27" t="str">
        <f>IF(A2536="","",IF(B2536=1,VLOOKUP(A2536,'entry data'!B:D,3,0),I2535))</f>
        <v/>
      </c>
      <c r="I2536" s="28" t="str">
        <f t="shared" si="335"/>
        <v/>
      </c>
      <c r="J2536" s="23" t="str">
        <f t="shared" si="336"/>
        <v/>
      </c>
      <c r="K2536" s="25" t="str">
        <f t="shared" si="337"/>
        <v/>
      </c>
      <c r="L2536" s="25" t="str">
        <f t="shared" si="338"/>
        <v/>
      </c>
      <c r="M2536" s="25" t="str">
        <f t="shared" si="332"/>
        <v/>
      </c>
      <c r="N2536" s="25" t="str">
        <f>IF(A2536="","",IF(K2536&lt;VLOOKUP(A2536,'entry data'!B:G,6,0),K2536+M2536,VLOOKUP(A2536,'entry data'!B:G,6,0)))</f>
        <v/>
      </c>
      <c r="O2536" s="25" t="str">
        <f t="shared" si="339"/>
        <v/>
      </c>
      <c r="P2536" s="25" t="str">
        <f t="shared" si="333"/>
        <v/>
      </c>
    </row>
    <row r="2537" spans="1:16" x14ac:dyDescent="0.25">
      <c r="A2537" s="23" t="str">
        <f>IF(A2536="","",IF(O2536&gt;0.1,A2536,IF(A2536=MAX('entry data'!$B$8:$B$17),"",A2536+1)))</f>
        <v/>
      </c>
      <c r="B2537" s="23" t="str">
        <f t="shared" si="334"/>
        <v/>
      </c>
      <c r="C2537" s="23" t="str">
        <f>IF(ISERROR(VLOOKUP(A2537,'entry data'!B:G,6,0)),"",VLOOKUP(A2537,'entry data'!B:G,6,0))</f>
        <v/>
      </c>
      <c r="D2537" s="23" t="str">
        <f>IF(ISERROR(VLOOKUP(A2537,'entry data'!B:C,2,0)),"",VLOOKUP(A2537,'entry data'!B:C,2,0))</f>
        <v/>
      </c>
      <c r="E2537" s="23" t="str">
        <f>IF(ISERROR(VLOOKUP(A2537,'entry data'!B:E,4,0)),"",VLOOKUP(A2537,'entry data'!B:E,4,0))</f>
        <v/>
      </c>
      <c r="F2537" s="25" t="str">
        <f>IF(A2537="","",IF(ISERROR(VLOOKUP(A2537,'entry data'!B:F,5,0)),"",VLOOKUP(A2537,'entry data'!B:F,5,0)))</f>
        <v/>
      </c>
      <c r="G2537" s="26" t="str">
        <f>IF(A2537="","",IF(ISERROR(VLOOKUP(A2537,'entry data'!B:H,7,0)),"",VLOOKUP(A2537,'entry data'!B:H,7,0)))</f>
        <v/>
      </c>
      <c r="H2537" s="27" t="str">
        <f>IF(A2537="","",IF(B2537=1,VLOOKUP(A2537,'entry data'!B:D,3,0),I2536))</f>
        <v/>
      </c>
      <c r="I2537" s="28" t="str">
        <f t="shared" si="335"/>
        <v/>
      </c>
      <c r="J2537" s="23" t="str">
        <f t="shared" si="336"/>
        <v/>
      </c>
      <c r="K2537" s="25" t="str">
        <f t="shared" si="337"/>
        <v/>
      </c>
      <c r="L2537" s="25" t="str">
        <f t="shared" si="338"/>
        <v/>
      </c>
      <c r="M2537" s="25" t="str">
        <f t="shared" si="332"/>
        <v/>
      </c>
      <c r="N2537" s="25" t="str">
        <f>IF(A2537="","",IF(K2537&lt;VLOOKUP(A2537,'entry data'!B:G,6,0),K2537+M2537,VLOOKUP(A2537,'entry data'!B:G,6,0)))</f>
        <v/>
      </c>
      <c r="O2537" s="25" t="str">
        <f t="shared" si="339"/>
        <v/>
      </c>
      <c r="P2537" s="25" t="str">
        <f t="shared" si="333"/>
        <v/>
      </c>
    </row>
    <row r="2538" spans="1:16" x14ac:dyDescent="0.25">
      <c r="A2538" s="23" t="str">
        <f>IF(A2537="","",IF(O2537&gt;0.1,A2537,IF(A2537=MAX('entry data'!$B$8:$B$17),"",A2537+1)))</f>
        <v/>
      </c>
      <c r="B2538" s="23" t="str">
        <f t="shared" si="334"/>
        <v/>
      </c>
      <c r="C2538" s="23" t="str">
        <f>IF(ISERROR(VLOOKUP(A2538,'entry data'!B:G,6,0)),"",VLOOKUP(A2538,'entry data'!B:G,6,0))</f>
        <v/>
      </c>
      <c r="D2538" s="23" t="str">
        <f>IF(ISERROR(VLOOKUP(A2538,'entry data'!B:C,2,0)),"",VLOOKUP(A2538,'entry data'!B:C,2,0))</f>
        <v/>
      </c>
      <c r="E2538" s="23" t="str">
        <f>IF(ISERROR(VLOOKUP(A2538,'entry data'!B:E,4,0)),"",VLOOKUP(A2538,'entry data'!B:E,4,0))</f>
        <v/>
      </c>
      <c r="F2538" s="25" t="str">
        <f>IF(A2538="","",IF(ISERROR(VLOOKUP(A2538,'entry data'!B:F,5,0)),"",VLOOKUP(A2538,'entry data'!B:F,5,0)))</f>
        <v/>
      </c>
      <c r="G2538" s="26" t="str">
        <f>IF(A2538="","",IF(ISERROR(VLOOKUP(A2538,'entry data'!B:H,7,0)),"",VLOOKUP(A2538,'entry data'!B:H,7,0)))</f>
        <v/>
      </c>
      <c r="H2538" s="27" t="str">
        <f>IF(A2538="","",IF(B2538=1,VLOOKUP(A2538,'entry data'!B:D,3,0),I2537))</f>
        <v/>
      </c>
      <c r="I2538" s="28" t="str">
        <f t="shared" si="335"/>
        <v/>
      </c>
      <c r="J2538" s="23" t="str">
        <f t="shared" si="336"/>
        <v/>
      </c>
      <c r="K2538" s="25" t="str">
        <f t="shared" si="337"/>
        <v/>
      </c>
      <c r="L2538" s="25" t="str">
        <f t="shared" si="338"/>
        <v/>
      </c>
      <c r="M2538" s="25" t="str">
        <f t="shared" si="332"/>
        <v/>
      </c>
      <c r="N2538" s="25" t="str">
        <f>IF(A2538="","",IF(K2538&lt;VLOOKUP(A2538,'entry data'!B:G,6,0),K2538+M2538,VLOOKUP(A2538,'entry data'!B:G,6,0)))</f>
        <v/>
      </c>
      <c r="O2538" s="25" t="str">
        <f t="shared" si="339"/>
        <v/>
      </c>
      <c r="P2538" s="25" t="str">
        <f t="shared" si="333"/>
        <v/>
      </c>
    </row>
    <row r="2539" spans="1:16" x14ac:dyDescent="0.25">
      <c r="A2539" s="23" t="str">
        <f>IF(A2538="","",IF(O2538&gt;0.1,A2538,IF(A2538=MAX('entry data'!$B$8:$B$17),"",A2538+1)))</f>
        <v/>
      </c>
      <c r="B2539" s="23" t="str">
        <f t="shared" si="334"/>
        <v/>
      </c>
      <c r="C2539" s="23" t="str">
        <f>IF(ISERROR(VLOOKUP(A2539,'entry data'!B:G,6,0)),"",VLOOKUP(A2539,'entry data'!B:G,6,0))</f>
        <v/>
      </c>
      <c r="D2539" s="23" t="str">
        <f>IF(ISERROR(VLOOKUP(A2539,'entry data'!B:C,2,0)),"",VLOOKUP(A2539,'entry data'!B:C,2,0))</f>
        <v/>
      </c>
      <c r="E2539" s="23" t="str">
        <f>IF(ISERROR(VLOOKUP(A2539,'entry data'!B:E,4,0)),"",VLOOKUP(A2539,'entry data'!B:E,4,0))</f>
        <v/>
      </c>
      <c r="F2539" s="25" t="str">
        <f>IF(A2539="","",IF(ISERROR(VLOOKUP(A2539,'entry data'!B:F,5,0)),"",VLOOKUP(A2539,'entry data'!B:F,5,0)))</f>
        <v/>
      </c>
      <c r="G2539" s="26" t="str">
        <f>IF(A2539="","",IF(ISERROR(VLOOKUP(A2539,'entry data'!B:H,7,0)),"",VLOOKUP(A2539,'entry data'!B:H,7,0)))</f>
        <v/>
      </c>
      <c r="H2539" s="27" t="str">
        <f>IF(A2539="","",IF(B2539=1,VLOOKUP(A2539,'entry data'!B:D,3,0),I2538))</f>
        <v/>
      </c>
      <c r="I2539" s="28" t="str">
        <f t="shared" si="335"/>
        <v/>
      </c>
      <c r="J2539" s="23" t="str">
        <f t="shared" si="336"/>
        <v/>
      </c>
      <c r="K2539" s="25" t="str">
        <f t="shared" si="337"/>
        <v/>
      </c>
      <c r="L2539" s="25" t="str">
        <f t="shared" si="338"/>
        <v/>
      </c>
      <c r="M2539" s="25" t="str">
        <f t="shared" si="332"/>
        <v/>
      </c>
      <c r="N2539" s="25" t="str">
        <f>IF(A2539="","",IF(K2539&lt;VLOOKUP(A2539,'entry data'!B:G,6,0),K2539+M2539,VLOOKUP(A2539,'entry data'!B:G,6,0)))</f>
        <v/>
      </c>
      <c r="O2539" s="25" t="str">
        <f t="shared" si="339"/>
        <v/>
      </c>
      <c r="P2539" s="25" t="str">
        <f t="shared" si="333"/>
        <v/>
      </c>
    </row>
    <row r="2540" spans="1:16" x14ac:dyDescent="0.25">
      <c r="A2540" s="23" t="str">
        <f>IF(A2539="","",IF(O2539&gt;0.1,A2539,IF(A2539=MAX('entry data'!$B$8:$B$17),"",A2539+1)))</f>
        <v/>
      </c>
      <c r="B2540" s="23" t="str">
        <f t="shared" si="334"/>
        <v/>
      </c>
      <c r="C2540" s="23" t="str">
        <f>IF(ISERROR(VLOOKUP(A2540,'entry data'!B:G,6,0)),"",VLOOKUP(A2540,'entry data'!B:G,6,0))</f>
        <v/>
      </c>
      <c r="D2540" s="23" t="str">
        <f>IF(ISERROR(VLOOKUP(A2540,'entry data'!B:C,2,0)),"",VLOOKUP(A2540,'entry data'!B:C,2,0))</f>
        <v/>
      </c>
      <c r="E2540" s="23" t="str">
        <f>IF(ISERROR(VLOOKUP(A2540,'entry data'!B:E,4,0)),"",VLOOKUP(A2540,'entry data'!B:E,4,0))</f>
        <v/>
      </c>
      <c r="F2540" s="25" t="str">
        <f>IF(A2540="","",IF(ISERROR(VLOOKUP(A2540,'entry data'!B:F,5,0)),"",VLOOKUP(A2540,'entry data'!B:F,5,0)))</f>
        <v/>
      </c>
      <c r="G2540" s="26" t="str">
        <f>IF(A2540="","",IF(ISERROR(VLOOKUP(A2540,'entry data'!B:H,7,0)),"",VLOOKUP(A2540,'entry data'!B:H,7,0)))</f>
        <v/>
      </c>
      <c r="H2540" s="27" t="str">
        <f>IF(A2540="","",IF(B2540=1,VLOOKUP(A2540,'entry data'!B:D,3,0),I2539))</f>
        <v/>
      </c>
      <c r="I2540" s="28" t="str">
        <f t="shared" si="335"/>
        <v/>
      </c>
      <c r="J2540" s="23" t="str">
        <f t="shared" si="336"/>
        <v/>
      </c>
      <c r="K2540" s="25" t="str">
        <f t="shared" si="337"/>
        <v/>
      </c>
      <c r="L2540" s="25" t="str">
        <f t="shared" si="338"/>
        <v/>
      </c>
      <c r="M2540" s="25" t="str">
        <f t="shared" si="332"/>
        <v/>
      </c>
      <c r="N2540" s="25" t="str">
        <f>IF(A2540="","",IF(K2540&lt;VLOOKUP(A2540,'entry data'!B:G,6,0),K2540+M2540,VLOOKUP(A2540,'entry data'!B:G,6,0)))</f>
        <v/>
      </c>
      <c r="O2540" s="25" t="str">
        <f t="shared" si="339"/>
        <v/>
      </c>
      <c r="P2540" s="25" t="str">
        <f t="shared" si="333"/>
        <v/>
      </c>
    </row>
    <row r="2541" spans="1:16" x14ac:dyDescent="0.25">
      <c r="A2541" s="23" t="str">
        <f>IF(A2540="","",IF(O2540&gt;0.1,A2540,IF(A2540=MAX('entry data'!$B$8:$B$17),"",A2540+1)))</f>
        <v/>
      </c>
      <c r="B2541" s="23" t="str">
        <f t="shared" si="334"/>
        <v/>
      </c>
      <c r="C2541" s="23" t="str">
        <f>IF(ISERROR(VLOOKUP(A2541,'entry data'!B:G,6,0)),"",VLOOKUP(A2541,'entry data'!B:G,6,0))</f>
        <v/>
      </c>
      <c r="D2541" s="23" t="str">
        <f>IF(ISERROR(VLOOKUP(A2541,'entry data'!B:C,2,0)),"",VLOOKUP(A2541,'entry data'!B:C,2,0))</f>
        <v/>
      </c>
      <c r="E2541" s="23" t="str">
        <f>IF(ISERROR(VLOOKUP(A2541,'entry data'!B:E,4,0)),"",VLOOKUP(A2541,'entry data'!B:E,4,0))</f>
        <v/>
      </c>
      <c r="F2541" s="25" t="str">
        <f>IF(A2541="","",IF(ISERROR(VLOOKUP(A2541,'entry data'!B:F,5,0)),"",VLOOKUP(A2541,'entry data'!B:F,5,0)))</f>
        <v/>
      </c>
      <c r="G2541" s="26" t="str">
        <f>IF(A2541="","",IF(ISERROR(VLOOKUP(A2541,'entry data'!B:H,7,0)),"",VLOOKUP(A2541,'entry data'!B:H,7,0)))</f>
        <v/>
      </c>
      <c r="H2541" s="27" t="str">
        <f>IF(A2541="","",IF(B2541=1,VLOOKUP(A2541,'entry data'!B:D,3,0),I2540))</f>
        <v/>
      </c>
      <c r="I2541" s="28" t="str">
        <f t="shared" si="335"/>
        <v/>
      </c>
      <c r="J2541" s="23" t="str">
        <f t="shared" si="336"/>
        <v/>
      </c>
      <c r="K2541" s="25" t="str">
        <f t="shared" si="337"/>
        <v/>
      </c>
      <c r="L2541" s="25" t="str">
        <f t="shared" si="338"/>
        <v/>
      </c>
      <c r="M2541" s="25" t="str">
        <f t="shared" si="332"/>
        <v/>
      </c>
      <c r="N2541" s="25" t="str">
        <f>IF(A2541="","",IF(K2541&lt;VLOOKUP(A2541,'entry data'!B:G,6,0),K2541+M2541,VLOOKUP(A2541,'entry data'!B:G,6,0)))</f>
        <v/>
      </c>
      <c r="O2541" s="25" t="str">
        <f t="shared" si="339"/>
        <v/>
      </c>
      <c r="P2541" s="25" t="str">
        <f t="shared" si="333"/>
        <v/>
      </c>
    </row>
    <row r="2542" spans="1:16" x14ac:dyDescent="0.25">
      <c r="A2542" s="23" t="str">
        <f>IF(A2541="","",IF(O2541&gt;0.1,A2541,IF(A2541=MAX('entry data'!$B$8:$B$17),"",A2541+1)))</f>
        <v/>
      </c>
      <c r="B2542" s="23" t="str">
        <f t="shared" si="334"/>
        <v/>
      </c>
      <c r="C2542" s="23" t="str">
        <f>IF(ISERROR(VLOOKUP(A2542,'entry data'!B:G,6,0)),"",VLOOKUP(A2542,'entry data'!B:G,6,0))</f>
        <v/>
      </c>
      <c r="D2542" s="23" t="str">
        <f>IF(ISERROR(VLOOKUP(A2542,'entry data'!B:C,2,0)),"",VLOOKUP(A2542,'entry data'!B:C,2,0))</f>
        <v/>
      </c>
      <c r="E2542" s="23" t="str">
        <f>IF(ISERROR(VLOOKUP(A2542,'entry data'!B:E,4,0)),"",VLOOKUP(A2542,'entry data'!B:E,4,0))</f>
        <v/>
      </c>
      <c r="F2542" s="25" t="str">
        <f>IF(A2542="","",IF(ISERROR(VLOOKUP(A2542,'entry data'!B:F,5,0)),"",VLOOKUP(A2542,'entry data'!B:F,5,0)))</f>
        <v/>
      </c>
      <c r="G2542" s="26" t="str">
        <f>IF(A2542="","",IF(ISERROR(VLOOKUP(A2542,'entry data'!B:H,7,0)),"",VLOOKUP(A2542,'entry data'!B:H,7,0)))</f>
        <v/>
      </c>
      <c r="H2542" s="27" t="str">
        <f>IF(A2542="","",IF(B2542=1,VLOOKUP(A2542,'entry data'!B:D,3,0),I2541))</f>
        <v/>
      </c>
      <c r="I2542" s="28" t="str">
        <f t="shared" si="335"/>
        <v/>
      </c>
      <c r="J2542" s="23" t="str">
        <f t="shared" si="336"/>
        <v/>
      </c>
      <c r="K2542" s="25" t="str">
        <f t="shared" si="337"/>
        <v/>
      </c>
      <c r="L2542" s="25" t="str">
        <f t="shared" si="338"/>
        <v/>
      </c>
      <c r="M2542" s="25" t="str">
        <f t="shared" si="332"/>
        <v/>
      </c>
      <c r="N2542" s="25" t="str">
        <f>IF(A2542="","",IF(K2542&lt;VLOOKUP(A2542,'entry data'!B:G,6,0),K2542+M2542,VLOOKUP(A2542,'entry data'!B:G,6,0)))</f>
        <v/>
      </c>
      <c r="O2542" s="25" t="str">
        <f t="shared" si="339"/>
        <v/>
      </c>
      <c r="P2542" s="25" t="str">
        <f t="shared" si="333"/>
        <v/>
      </c>
    </row>
    <row r="2543" spans="1:16" x14ac:dyDescent="0.25">
      <c r="A2543" s="23" t="str">
        <f>IF(A2542="","",IF(O2542&gt;0.1,A2542,IF(A2542=MAX('entry data'!$B$8:$B$17),"",A2542+1)))</f>
        <v/>
      </c>
      <c r="B2543" s="23" t="str">
        <f t="shared" si="334"/>
        <v/>
      </c>
      <c r="C2543" s="23" t="str">
        <f>IF(ISERROR(VLOOKUP(A2543,'entry data'!B:G,6,0)),"",VLOOKUP(A2543,'entry data'!B:G,6,0))</f>
        <v/>
      </c>
      <c r="D2543" s="23" t="str">
        <f>IF(ISERROR(VLOOKUP(A2543,'entry data'!B:C,2,0)),"",VLOOKUP(A2543,'entry data'!B:C,2,0))</f>
        <v/>
      </c>
      <c r="E2543" s="23" t="str">
        <f>IF(ISERROR(VLOOKUP(A2543,'entry data'!B:E,4,0)),"",VLOOKUP(A2543,'entry data'!B:E,4,0))</f>
        <v/>
      </c>
      <c r="F2543" s="25" t="str">
        <f>IF(A2543="","",IF(ISERROR(VLOOKUP(A2543,'entry data'!B:F,5,0)),"",VLOOKUP(A2543,'entry data'!B:F,5,0)))</f>
        <v/>
      </c>
      <c r="G2543" s="26" t="str">
        <f>IF(A2543="","",IF(ISERROR(VLOOKUP(A2543,'entry data'!B:H,7,0)),"",VLOOKUP(A2543,'entry data'!B:H,7,0)))</f>
        <v/>
      </c>
      <c r="H2543" s="27" t="str">
        <f>IF(A2543="","",IF(B2543=1,VLOOKUP(A2543,'entry data'!B:D,3,0),I2542))</f>
        <v/>
      </c>
      <c r="I2543" s="28" t="str">
        <f t="shared" si="335"/>
        <v/>
      </c>
      <c r="J2543" s="23" t="str">
        <f t="shared" si="336"/>
        <v/>
      </c>
      <c r="K2543" s="25" t="str">
        <f t="shared" si="337"/>
        <v/>
      </c>
      <c r="L2543" s="25" t="str">
        <f t="shared" si="338"/>
        <v/>
      </c>
      <c r="M2543" s="25" t="str">
        <f t="shared" si="332"/>
        <v/>
      </c>
      <c r="N2543" s="25" t="str">
        <f>IF(A2543="","",IF(K2543&lt;VLOOKUP(A2543,'entry data'!B:G,6,0),K2543+M2543,VLOOKUP(A2543,'entry data'!B:G,6,0)))</f>
        <v/>
      </c>
      <c r="O2543" s="25" t="str">
        <f t="shared" si="339"/>
        <v/>
      </c>
      <c r="P2543" s="25" t="str">
        <f t="shared" si="333"/>
        <v/>
      </c>
    </row>
    <row r="2544" spans="1:16" x14ac:dyDescent="0.25">
      <c r="A2544" s="23" t="str">
        <f>IF(A2543="","",IF(O2543&gt;0.1,A2543,IF(A2543=MAX('entry data'!$B$8:$B$17),"",A2543+1)))</f>
        <v/>
      </c>
      <c r="B2544" s="23" t="str">
        <f t="shared" si="334"/>
        <v/>
      </c>
      <c r="C2544" s="23" t="str">
        <f>IF(ISERROR(VLOOKUP(A2544,'entry data'!B:G,6,0)),"",VLOOKUP(A2544,'entry data'!B:G,6,0))</f>
        <v/>
      </c>
      <c r="D2544" s="23" t="str">
        <f>IF(ISERROR(VLOOKUP(A2544,'entry data'!B:C,2,0)),"",VLOOKUP(A2544,'entry data'!B:C,2,0))</f>
        <v/>
      </c>
      <c r="E2544" s="23" t="str">
        <f>IF(ISERROR(VLOOKUP(A2544,'entry data'!B:E,4,0)),"",VLOOKUP(A2544,'entry data'!B:E,4,0))</f>
        <v/>
      </c>
      <c r="F2544" s="25" t="str">
        <f>IF(A2544="","",IF(ISERROR(VLOOKUP(A2544,'entry data'!B:F,5,0)),"",VLOOKUP(A2544,'entry data'!B:F,5,0)))</f>
        <v/>
      </c>
      <c r="G2544" s="26" t="str">
        <f>IF(A2544="","",IF(ISERROR(VLOOKUP(A2544,'entry data'!B:H,7,0)),"",VLOOKUP(A2544,'entry data'!B:H,7,0)))</f>
        <v/>
      </c>
      <c r="H2544" s="27" t="str">
        <f>IF(A2544="","",IF(B2544=1,VLOOKUP(A2544,'entry data'!B:D,3,0),I2543))</f>
        <v/>
      </c>
      <c r="I2544" s="28" t="str">
        <f t="shared" si="335"/>
        <v/>
      </c>
      <c r="J2544" s="23" t="str">
        <f t="shared" si="336"/>
        <v/>
      </c>
      <c r="K2544" s="25" t="str">
        <f t="shared" si="337"/>
        <v/>
      </c>
      <c r="L2544" s="25" t="str">
        <f t="shared" si="338"/>
        <v/>
      </c>
      <c r="M2544" s="25" t="str">
        <f t="shared" si="332"/>
        <v/>
      </c>
      <c r="N2544" s="25" t="str">
        <f>IF(A2544="","",IF(K2544&lt;VLOOKUP(A2544,'entry data'!B:G,6,0),K2544+M2544,VLOOKUP(A2544,'entry data'!B:G,6,0)))</f>
        <v/>
      </c>
      <c r="O2544" s="25" t="str">
        <f t="shared" si="339"/>
        <v/>
      </c>
      <c r="P2544" s="25" t="str">
        <f t="shared" si="333"/>
        <v/>
      </c>
    </row>
    <row r="2545" spans="1:16" x14ac:dyDescent="0.25">
      <c r="A2545" s="23" t="str">
        <f>IF(A2544="","",IF(O2544&gt;0.1,A2544,IF(A2544=MAX('entry data'!$B$8:$B$17),"",A2544+1)))</f>
        <v/>
      </c>
      <c r="B2545" s="23" t="str">
        <f t="shared" si="334"/>
        <v/>
      </c>
      <c r="C2545" s="23" t="str">
        <f>IF(ISERROR(VLOOKUP(A2545,'entry data'!B:G,6,0)),"",VLOOKUP(A2545,'entry data'!B:G,6,0))</f>
        <v/>
      </c>
      <c r="D2545" s="23" t="str">
        <f>IF(ISERROR(VLOOKUP(A2545,'entry data'!B:C,2,0)),"",VLOOKUP(A2545,'entry data'!B:C,2,0))</f>
        <v/>
      </c>
      <c r="E2545" s="23" t="str">
        <f>IF(ISERROR(VLOOKUP(A2545,'entry data'!B:E,4,0)),"",VLOOKUP(A2545,'entry data'!B:E,4,0))</f>
        <v/>
      </c>
      <c r="F2545" s="25" t="str">
        <f>IF(A2545="","",IF(ISERROR(VLOOKUP(A2545,'entry data'!B:F,5,0)),"",VLOOKUP(A2545,'entry data'!B:F,5,0)))</f>
        <v/>
      </c>
      <c r="G2545" s="26" t="str">
        <f>IF(A2545="","",IF(ISERROR(VLOOKUP(A2545,'entry data'!B:H,7,0)),"",VLOOKUP(A2545,'entry data'!B:H,7,0)))</f>
        <v/>
      </c>
      <c r="H2545" s="27" t="str">
        <f>IF(A2545="","",IF(B2545=1,VLOOKUP(A2545,'entry data'!B:D,3,0),I2544))</f>
        <v/>
      </c>
      <c r="I2545" s="28" t="str">
        <f t="shared" si="335"/>
        <v/>
      </c>
      <c r="J2545" s="23" t="str">
        <f t="shared" si="336"/>
        <v/>
      </c>
      <c r="K2545" s="25" t="str">
        <f t="shared" si="337"/>
        <v/>
      </c>
      <c r="L2545" s="25" t="str">
        <f t="shared" si="338"/>
        <v/>
      </c>
      <c r="M2545" s="25" t="str">
        <f t="shared" si="332"/>
        <v/>
      </c>
      <c r="N2545" s="25" t="str">
        <f>IF(A2545="","",IF(K2545&lt;VLOOKUP(A2545,'entry data'!B:G,6,0),K2545+M2545,VLOOKUP(A2545,'entry data'!B:G,6,0)))</f>
        <v/>
      </c>
      <c r="O2545" s="25" t="str">
        <f t="shared" si="339"/>
        <v/>
      </c>
      <c r="P2545" s="25" t="str">
        <f t="shared" si="333"/>
        <v/>
      </c>
    </row>
    <row r="2546" spans="1:16" x14ac:dyDescent="0.25">
      <c r="A2546" s="23" t="str">
        <f>IF(A2545="","",IF(O2545&gt;0.1,A2545,IF(A2545=MAX('entry data'!$B$8:$B$17),"",A2545+1)))</f>
        <v/>
      </c>
      <c r="B2546" s="23" t="str">
        <f t="shared" si="334"/>
        <v/>
      </c>
      <c r="C2546" s="23" t="str">
        <f>IF(ISERROR(VLOOKUP(A2546,'entry data'!B:G,6,0)),"",VLOOKUP(A2546,'entry data'!B:G,6,0))</f>
        <v/>
      </c>
      <c r="D2546" s="23" t="str">
        <f>IF(ISERROR(VLOOKUP(A2546,'entry data'!B:C,2,0)),"",VLOOKUP(A2546,'entry data'!B:C,2,0))</f>
        <v/>
      </c>
      <c r="E2546" s="23" t="str">
        <f>IF(ISERROR(VLOOKUP(A2546,'entry data'!B:E,4,0)),"",VLOOKUP(A2546,'entry data'!B:E,4,0))</f>
        <v/>
      </c>
      <c r="F2546" s="25" t="str">
        <f>IF(A2546="","",IF(ISERROR(VLOOKUP(A2546,'entry data'!B:F,5,0)),"",VLOOKUP(A2546,'entry data'!B:F,5,0)))</f>
        <v/>
      </c>
      <c r="G2546" s="26" t="str">
        <f>IF(A2546="","",IF(ISERROR(VLOOKUP(A2546,'entry data'!B:H,7,0)),"",VLOOKUP(A2546,'entry data'!B:H,7,0)))</f>
        <v/>
      </c>
      <c r="H2546" s="27" t="str">
        <f>IF(A2546="","",IF(B2546=1,VLOOKUP(A2546,'entry data'!B:D,3,0),I2545))</f>
        <v/>
      </c>
      <c r="I2546" s="28" t="str">
        <f t="shared" si="335"/>
        <v/>
      </c>
      <c r="J2546" s="23" t="str">
        <f t="shared" si="336"/>
        <v/>
      </c>
      <c r="K2546" s="25" t="str">
        <f t="shared" si="337"/>
        <v/>
      </c>
      <c r="L2546" s="25" t="str">
        <f t="shared" si="338"/>
        <v/>
      </c>
      <c r="M2546" s="25" t="str">
        <f t="shared" si="332"/>
        <v/>
      </c>
      <c r="N2546" s="25" t="str">
        <f>IF(A2546="","",IF(K2546&lt;VLOOKUP(A2546,'entry data'!B:G,6,0),K2546+M2546,VLOOKUP(A2546,'entry data'!B:G,6,0)))</f>
        <v/>
      </c>
      <c r="O2546" s="25" t="str">
        <f t="shared" si="339"/>
        <v/>
      </c>
      <c r="P2546" s="25" t="str">
        <f t="shared" si="333"/>
        <v/>
      </c>
    </row>
    <row r="2547" spans="1:16" x14ac:dyDescent="0.25">
      <c r="A2547" s="23" t="str">
        <f>IF(A2546="","",IF(O2546&gt;0.1,A2546,IF(A2546=MAX('entry data'!$B$8:$B$17),"",A2546+1)))</f>
        <v/>
      </c>
      <c r="B2547" s="23" t="str">
        <f t="shared" si="334"/>
        <v/>
      </c>
      <c r="C2547" s="23" t="str">
        <f>IF(ISERROR(VLOOKUP(A2547,'entry data'!B:G,6,0)),"",VLOOKUP(A2547,'entry data'!B:G,6,0))</f>
        <v/>
      </c>
      <c r="D2547" s="23" t="str">
        <f>IF(ISERROR(VLOOKUP(A2547,'entry data'!B:C,2,0)),"",VLOOKUP(A2547,'entry data'!B:C,2,0))</f>
        <v/>
      </c>
      <c r="E2547" s="23" t="str">
        <f>IF(ISERROR(VLOOKUP(A2547,'entry data'!B:E,4,0)),"",VLOOKUP(A2547,'entry data'!B:E,4,0))</f>
        <v/>
      </c>
      <c r="F2547" s="25" t="str">
        <f>IF(A2547="","",IF(ISERROR(VLOOKUP(A2547,'entry data'!B:F,5,0)),"",VLOOKUP(A2547,'entry data'!B:F,5,0)))</f>
        <v/>
      </c>
      <c r="G2547" s="26" t="str">
        <f>IF(A2547="","",IF(ISERROR(VLOOKUP(A2547,'entry data'!B:H,7,0)),"",VLOOKUP(A2547,'entry data'!B:H,7,0)))</f>
        <v/>
      </c>
      <c r="H2547" s="27" t="str">
        <f>IF(A2547="","",IF(B2547=1,VLOOKUP(A2547,'entry data'!B:D,3,0),I2546))</f>
        <v/>
      </c>
      <c r="I2547" s="28" t="str">
        <f t="shared" si="335"/>
        <v/>
      </c>
      <c r="J2547" s="23" t="str">
        <f t="shared" si="336"/>
        <v/>
      </c>
      <c r="K2547" s="25" t="str">
        <f t="shared" si="337"/>
        <v/>
      </c>
      <c r="L2547" s="25" t="str">
        <f t="shared" si="338"/>
        <v/>
      </c>
      <c r="M2547" s="25" t="str">
        <f t="shared" si="332"/>
        <v/>
      </c>
      <c r="N2547" s="25" t="str">
        <f>IF(A2547="","",IF(K2547&lt;VLOOKUP(A2547,'entry data'!B:G,6,0),K2547+M2547,VLOOKUP(A2547,'entry data'!B:G,6,0)))</f>
        <v/>
      </c>
      <c r="O2547" s="25" t="str">
        <f t="shared" si="339"/>
        <v/>
      </c>
      <c r="P2547" s="25" t="str">
        <f t="shared" si="333"/>
        <v/>
      </c>
    </row>
    <row r="2548" spans="1:16" x14ac:dyDescent="0.25">
      <c r="A2548" s="23" t="str">
        <f>IF(A2547="","",IF(O2547&gt;0.1,A2547,IF(A2547=MAX('entry data'!$B$8:$B$17),"",A2547+1)))</f>
        <v/>
      </c>
      <c r="B2548" s="23" t="str">
        <f t="shared" si="334"/>
        <v/>
      </c>
      <c r="C2548" s="23" t="str">
        <f>IF(ISERROR(VLOOKUP(A2548,'entry data'!B:G,6,0)),"",VLOOKUP(A2548,'entry data'!B:G,6,0))</f>
        <v/>
      </c>
      <c r="D2548" s="23" t="str">
        <f>IF(ISERROR(VLOOKUP(A2548,'entry data'!B:C,2,0)),"",VLOOKUP(A2548,'entry data'!B:C,2,0))</f>
        <v/>
      </c>
      <c r="E2548" s="23" t="str">
        <f>IF(ISERROR(VLOOKUP(A2548,'entry data'!B:E,4,0)),"",VLOOKUP(A2548,'entry data'!B:E,4,0))</f>
        <v/>
      </c>
      <c r="F2548" s="25" t="str">
        <f>IF(A2548="","",IF(ISERROR(VLOOKUP(A2548,'entry data'!B:F,5,0)),"",VLOOKUP(A2548,'entry data'!B:F,5,0)))</f>
        <v/>
      </c>
      <c r="G2548" s="26" t="str">
        <f>IF(A2548="","",IF(ISERROR(VLOOKUP(A2548,'entry data'!B:H,7,0)),"",VLOOKUP(A2548,'entry data'!B:H,7,0)))</f>
        <v/>
      </c>
      <c r="H2548" s="27" t="str">
        <f>IF(A2548="","",IF(B2548=1,VLOOKUP(A2548,'entry data'!B:D,3,0),I2547))</f>
        <v/>
      </c>
      <c r="I2548" s="28" t="str">
        <f t="shared" si="335"/>
        <v/>
      </c>
      <c r="J2548" s="23" t="str">
        <f t="shared" si="336"/>
        <v/>
      </c>
      <c r="K2548" s="25" t="str">
        <f t="shared" si="337"/>
        <v/>
      </c>
      <c r="L2548" s="25" t="str">
        <f t="shared" si="338"/>
        <v/>
      </c>
      <c r="M2548" s="25" t="str">
        <f t="shared" si="332"/>
        <v/>
      </c>
      <c r="N2548" s="25" t="str">
        <f>IF(A2548="","",IF(K2548&lt;VLOOKUP(A2548,'entry data'!B:G,6,0),K2548+M2548,VLOOKUP(A2548,'entry data'!B:G,6,0)))</f>
        <v/>
      </c>
      <c r="O2548" s="25" t="str">
        <f t="shared" si="339"/>
        <v/>
      </c>
      <c r="P2548" s="25" t="str">
        <f t="shared" si="333"/>
        <v/>
      </c>
    </row>
    <row r="2549" spans="1:16" x14ac:dyDescent="0.25">
      <c r="A2549" s="23" t="str">
        <f>IF(A2548="","",IF(O2548&gt;0.1,A2548,IF(A2548=MAX('entry data'!$B$8:$B$17),"",A2548+1)))</f>
        <v/>
      </c>
      <c r="B2549" s="23" t="str">
        <f t="shared" si="334"/>
        <v/>
      </c>
      <c r="C2549" s="23" t="str">
        <f>IF(ISERROR(VLOOKUP(A2549,'entry data'!B:G,6,0)),"",VLOOKUP(A2549,'entry data'!B:G,6,0))</f>
        <v/>
      </c>
      <c r="D2549" s="23" t="str">
        <f>IF(ISERROR(VLOOKUP(A2549,'entry data'!B:C,2,0)),"",VLOOKUP(A2549,'entry data'!B:C,2,0))</f>
        <v/>
      </c>
      <c r="E2549" s="23" t="str">
        <f>IF(ISERROR(VLOOKUP(A2549,'entry data'!B:E,4,0)),"",VLOOKUP(A2549,'entry data'!B:E,4,0))</f>
        <v/>
      </c>
      <c r="F2549" s="25" t="str">
        <f>IF(A2549="","",IF(ISERROR(VLOOKUP(A2549,'entry data'!B:F,5,0)),"",VLOOKUP(A2549,'entry data'!B:F,5,0)))</f>
        <v/>
      </c>
      <c r="G2549" s="26" t="str">
        <f>IF(A2549="","",IF(ISERROR(VLOOKUP(A2549,'entry data'!B:H,7,0)),"",VLOOKUP(A2549,'entry data'!B:H,7,0)))</f>
        <v/>
      </c>
      <c r="H2549" s="27" t="str">
        <f>IF(A2549="","",IF(B2549=1,VLOOKUP(A2549,'entry data'!B:D,3,0),I2548))</f>
        <v/>
      </c>
      <c r="I2549" s="28" t="str">
        <f t="shared" si="335"/>
        <v/>
      </c>
      <c r="J2549" s="23" t="str">
        <f t="shared" si="336"/>
        <v/>
      </c>
      <c r="K2549" s="25" t="str">
        <f t="shared" si="337"/>
        <v/>
      </c>
      <c r="L2549" s="25" t="str">
        <f t="shared" si="338"/>
        <v/>
      </c>
      <c r="M2549" s="25" t="str">
        <f t="shared" si="332"/>
        <v/>
      </c>
      <c r="N2549" s="25" t="str">
        <f>IF(A2549="","",IF(K2549&lt;VLOOKUP(A2549,'entry data'!B:G,6,0),K2549+M2549,VLOOKUP(A2549,'entry data'!B:G,6,0)))</f>
        <v/>
      </c>
      <c r="O2549" s="25" t="str">
        <f t="shared" si="339"/>
        <v/>
      </c>
      <c r="P2549" s="25" t="str">
        <f t="shared" si="333"/>
        <v/>
      </c>
    </row>
    <row r="2550" spans="1:16" x14ac:dyDescent="0.25">
      <c r="A2550" s="23" t="str">
        <f>IF(A2549="","",IF(O2549&gt;0.1,A2549,IF(A2549=MAX('entry data'!$B$8:$B$17),"",A2549+1)))</f>
        <v/>
      </c>
      <c r="B2550" s="23" t="str">
        <f t="shared" si="334"/>
        <v/>
      </c>
      <c r="C2550" s="23" t="str">
        <f>IF(ISERROR(VLOOKUP(A2550,'entry data'!B:G,6,0)),"",VLOOKUP(A2550,'entry data'!B:G,6,0))</f>
        <v/>
      </c>
      <c r="D2550" s="23" t="str">
        <f>IF(ISERROR(VLOOKUP(A2550,'entry data'!B:C,2,0)),"",VLOOKUP(A2550,'entry data'!B:C,2,0))</f>
        <v/>
      </c>
      <c r="E2550" s="23" t="str">
        <f>IF(ISERROR(VLOOKUP(A2550,'entry data'!B:E,4,0)),"",VLOOKUP(A2550,'entry data'!B:E,4,0))</f>
        <v/>
      </c>
      <c r="F2550" s="25" t="str">
        <f>IF(A2550="","",IF(ISERROR(VLOOKUP(A2550,'entry data'!B:F,5,0)),"",VLOOKUP(A2550,'entry data'!B:F,5,0)))</f>
        <v/>
      </c>
      <c r="G2550" s="26" t="str">
        <f>IF(A2550="","",IF(ISERROR(VLOOKUP(A2550,'entry data'!B:H,7,0)),"",VLOOKUP(A2550,'entry data'!B:H,7,0)))</f>
        <v/>
      </c>
      <c r="H2550" s="27" t="str">
        <f>IF(A2550="","",IF(B2550=1,VLOOKUP(A2550,'entry data'!B:D,3,0),I2549))</f>
        <v/>
      </c>
      <c r="I2550" s="28" t="str">
        <f t="shared" si="335"/>
        <v/>
      </c>
      <c r="J2550" s="23" t="str">
        <f t="shared" si="336"/>
        <v/>
      </c>
      <c r="K2550" s="25" t="str">
        <f t="shared" si="337"/>
        <v/>
      </c>
      <c r="L2550" s="25" t="str">
        <f t="shared" si="338"/>
        <v/>
      </c>
      <c r="M2550" s="25" t="str">
        <f t="shared" si="332"/>
        <v/>
      </c>
      <c r="N2550" s="25" t="str">
        <f>IF(A2550="","",IF(K2550&lt;VLOOKUP(A2550,'entry data'!B:G,6,0),K2550+M2550,VLOOKUP(A2550,'entry data'!B:G,6,0)))</f>
        <v/>
      </c>
      <c r="O2550" s="25" t="str">
        <f t="shared" si="339"/>
        <v/>
      </c>
      <c r="P2550" s="25" t="str">
        <f t="shared" si="333"/>
        <v/>
      </c>
    </row>
    <row r="2551" spans="1:16" x14ac:dyDescent="0.25">
      <c r="A2551" s="23" t="str">
        <f>IF(A2550="","",IF(O2550&gt;0.1,A2550,IF(A2550=MAX('entry data'!$B$8:$B$17),"",A2550+1)))</f>
        <v/>
      </c>
      <c r="B2551" s="23" t="str">
        <f t="shared" si="334"/>
        <v/>
      </c>
      <c r="C2551" s="23" t="str">
        <f>IF(ISERROR(VLOOKUP(A2551,'entry data'!B:G,6,0)),"",VLOOKUP(A2551,'entry data'!B:G,6,0))</f>
        <v/>
      </c>
      <c r="D2551" s="23" t="str">
        <f>IF(ISERROR(VLOOKUP(A2551,'entry data'!B:C,2,0)),"",VLOOKUP(A2551,'entry data'!B:C,2,0))</f>
        <v/>
      </c>
      <c r="E2551" s="23" t="str">
        <f>IF(ISERROR(VLOOKUP(A2551,'entry data'!B:E,4,0)),"",VLOOKUP(A2551,'entry data'!B:E,4,0))</f>
        <v/>
      </c>
      <c r="F2551" s="25" t="str">
        <f>IF(A2551="","",IF(ISERROR(VLOOKUP(A2551,'entry data'!B:F,5,0)),"",VLOOKUP(A2551,'entry data'!B:F,5,0)))</f>
        <v/>
      </c>
      <c r="G2551" s="26" t="str">
        <f>IF(A2551="","",IF(ISERROR(VLOOKUP(A2551,'entry data'!B:H,7,0)),"",VLOOKUP(A2551,'entry data'!B:H,7,0)))</f>
        <v/>
      </c>
      <c r="H2551" s="27" t="str">
        <f>IF(A2551="","",IF(B2551=1,VLOOKUP(A2551,'entry data'!B:D,3,0),I2550))</f>
        <v/>
      </c>
      <c r="I2551" s="28" t="str">
        <f t="shared" si="335"/>
        <v/>
      </c>
      <c r="J2551" s="23" t="str">
        <f t="shared" si="336"/>
        <v/>
      </c>
      <c r="K2551" s="25" t="str">
        <f t="shared" si="337"/>
        <v/>
      </c>
      <c r="L2551" s="25" t="str">
        <f t="shared" si="338"/>
        <v/>
      </c>
      <c r="M2551" s="25" t="str">
        <f t="shared" si="332"/>
        <v/>
      </c>
      <c r="N2551" s="25" t="str">
        <f>IF(A2551="","",IF(K2551&lt;VLOOKUP(A2551,'entry data'!B:G,6,0),K2551+M2551,VLOOKUP(A2551,'entry data'!B:G,6,0)))</f>
        <v/>
      </c>
      <c r="O2551" s="25" t="str">
        <f t="shared" si="339"/>
        <v/>
      </c>
      <c r="P2551" s="25" t="str">
        <f t="shared" si="333"/>
        <v/>
      </c>
    </row>
    <row r="2552" spans="1:16" x14ac:dyDescent="0.25">
      <c r="A2552" s="23" t="str">
        <f>IF(A2551="","",IF(O2551&gt;0.1,A2551,IF(A2551=MAX('entry data'!$B$8:$B$17),"",A2551+1)))</f>
        <v/>
      </c>
      <c r="B2552" s="23" t="str">
        <f t="shared" si="334"/>
        <v/>
      </c>
      <c r="C2552" s="23" t="str">
        <f>IF(ISERROR(VLOOKUP(A2552,'entry data'!B:G,6,0)),"",VLOOKUP(A2552,'entry data'!B:G,6,0))</f>
        <v/>
      </c>
      <c r="D2552" s="23" t="str">
        <f>IF(ISERROR(VLOOKUP(A2552,'entry data'!B:C,2,0)),"",VLOOKUP(A2552,'entry data'!B:C,2,0))</f>
        <v/>
      </c>
      <c r="E2552" s="23" t="str">
        <f>IF(ISERROR(VLOOKUP(A2552,'entry data'!B:E,4,0)),"",VLOOKUP(A2552,'entry data'!B:E,4,0))</f>
        <v/>
      </c>
      <c r="F2552" s="25" t="str">
        <f>IF(A2552="","",IF(ISERROR(VLOOKUP(A2552,'entry data'!B:F,5,0)),"",VLOOKUP(A2552,'entry data'!B:F,5,0)))</f>
        <v/>
      </c>
      <c r="G2552" s="26" t="str">
        <f>IF(A2552="","",IF(ISERROR(VLOOKUP(A2552,'entry data'!B:H,7,0)),"",VLOOKUP(A2552,'entry data'!B:H,7,0)))</f>
        <v/>
      </c>
      <c r="H2552" s="27" t="str">
        <f>IF(A2552="","",IF(B2552=1,VLOOKUP(A2552,'entry data'!B:D,3,0),I2551))</f>
        <v/>
      </c>
      <c r="I2552" s="28" t="str">
        <f t="shared" si="335"/>
        <v/>
      </c>
      <c r="J2552" s="23" t="str">
        <f t="shared" si="336"/>
        <v/>
      </c>
      <c r="K2552" s="25" t="str">
        <f t="shared" si="337"/>
        <v/>
      </c>
      <c r="L2552" s="25" t="str">
        <f t="shared" si="338"/>
        <v/>
      </c>
      <c r="M2552" s="25" t="str">
        <f t="shared" si="332"/>
        <v/>
      </c>
      <c r="N2552" s="25" t="str">
        <f>IF(A2552="","",IF(K2552&lt;VLOOKUP(A2552,'entry data'!B:G,6,0),K2552+M2552,VLOOKUP(A2552,'entry data'!B:G,6,0)))</f>
        <v/>
      </c>
      <c r="O2552" s="25" t="str">
        <f t="shared" si="339"/>
        <v/>
      </c>
      <c r="P2552" s="25" t="str">
        <f t="shared" si="333"/>
        <v/>
      </c>
    </row>
    <row r="2553" spans="1:16" x14ac:dyDescent="0.25">
      <c r="A2553" s="23" t="str">
        <f>IF(A2552="","",IF(O2552&gt;0.1,A2552,IF(A2552=MAX('entry data'!$B$8:$B$17),"",A2552+1)))</f>
        <v/>
      </c>
      <c r="B2553" s="23" t="str">
        <f t="shared" si="334"/>
        <v/>
      </c>
      <c r="C2553" s="23" t="str">
        <f>IF(ISERROR(VLOOKUP(A2553,'entry data'!B:G,6,0)),"",VLOOKUP(A2553,'entry data'!B:G,6,0))</f>
        <v/>
      </c>
      <c r="D2553" s="23" t="str">
        <f>IF(ISERROR(VLOOKUP(A2553,'entry data'!B:C,2,0)),"",VLOOKUP(A2553,'entry data'!B:C,2,0))</f>
        <v/>
      </c>
      <c r="E2553" s="23" t="str">
        <f>IF(ISERROR(VLOOKUP(A2553,'entry data'!B:E,4,0)),"",VLOOKUP(A2553,'entry data'!B:E,4,0))</f>
        <v/>
      </c>
      <c r="F2553" s="25" t="str">
        <f>IF(A2553="","",IF(ISERROR(VLOOKUP(A2553,'entry data'!B:F,5,0)),"",VLOOKUP(A2553,'entry data'!B:F,5,0)))</f>
        <v/>
      </c>
      <c r="G2553" s="26" t="str">
        <f>IF(A2553="","",IF(ISERROR(VLOOKUP(A2553,'entry data'!B:H,7,0)),"",VLOOKUP(A2553,'entry data'!B:H,7,0)))</f>
        <v/>
      </c>
      <c r="H2553" s="27" t="str">
        <f>IF(A2553="","",IF(B2553=1,VLOOKUP(A2553,'entry data'!B:D,3,0),I2552))</f>
        <v/>
      </c>
      <c r="I2553" s="28" t="str">
        <f t="shared" si="335"/>
        <v/>
      </c>
      <c r="J2553" s="23" t="str">
        <f t="shared" si="336"/>
        <v/>
      </c>
      <c r="K2553" s="25" t="str">
        <f t="shared" si="337"/>
        <v/>
      </c>
      <c r="L2553" s="25" t="str">
        <f t="shared" si="338"/>
        <v/>
      </c>
      <c r="M2553" s="25" t="str">
        <f t="shared" si="332"/>
        <v/>
      </c>
      <c r="N2553" s="25" t="str">
        <f>IF(A2553="","",IF(K2553&lt;VLOOKUP(A2553,'entry data'!B:G,6,0),K2553+M2553,VLOOKUP(A2553,'entry data'!B:G,6,0)))</f>
        <v/>
      </c>
      <c r="O2553" s="25" t="str">
        <f t="shared" si="339"/>
        <v/>
      </c>
      <c r="P2553" s="25" t="str">
        <f t="shared" si="333"/>
        <v/>
      </c>
    </row>
    <row r="2554" spans="1:16" x14ac:dyDescent="0.25">
      <c r="A2554" s="23" t="str">
        <f>IF(A2553="","",IF(O2553&gt;0.1,A2553,IF(A2553=MAX('entry data'!$B$8:$B$17),"",A2553+1)))</f>
        <v/>
      </c>
      <c r="B2554" s="23" t="str">
        <f t="shared" si="334"/>
        <v/>
      </c>
      <c r="C2554" s="23" t="str">
        <f>IF(ISERROR(VLOOKUP(A2554,'entry data'!B:G,6,0)),"",VLOOKUP(A2554,'entry data'!B:G,6,0))</f>
        <v/>
      </c>
      <c r="D2554" s="23" t="str">
        <f>IF(ISERROR(VLOOKUP(A2554,'entry data'!B:C,2,0)),"",VLOOKUP(A2554,'entry data'!B:C,2,0))</f>
        <v/>
      </c>
      <c r="E2554" s="23" t="str">
        <f>IF(ISERROR(VLOOKUP(A2554,'entry data'!B:E,4,0)),"",VLOOKUP(A2554,'entry data'!B:E,4,0))</f>
        <v/>
      </c>
      <c r="F2554" s="25" t="str">
        <f>IF(A2554="","",IF(ISERROR(VLOOKUP(A2554,'entry data'!B:F,5,0)),"",VLOOKUP(A2554,'entry data'!B:F,5,0)))</f>
        <v/>
      </c>
      <c r="G2554" s="26" t="str">
        <f>IF(A2554="","",IF(ISERROR(VLOOKUP(A2554,'entry data'!B:H,7,0)),"",VLOOKUP(A2554,'entry data'!B:H,7,0)))</f>
        <v/>
      </c>
      <c r="H2554" s="27" t="str">
        <f>IF(A2554="","",IF(B2554=1,VLOOKUP(A2554,'entry data'!B:D,3,0),I2553))</f>
        <v/>
      </c>
      <c r="I2554" s="28" t="str">
        <f t="shared" si="335"/>
        <v/>
      </c>
      <c r="J2554" s="23" t="str">
        <f t="shared" si="336"/>
        <v/>
      </c>
      <c r="K2554" s="25" t="str">
        <f t="shared" si="337"/>
        <v/>
      </c>
      <c r="L2554" s="25" t="str">
        <f t="shared" si="338"/>
        <v/>
      </c>
      <c r="M2554" s="25" t="str">
        <f t="shared" si="332"/>
        <v/>
      </c>
      <c r="N2554" s="25" t="str">
        <f>IF(A2554="","",IF(K2554&lt;VLOOKUP(A2554,'entry data'!B:G,6,0),K2554+M2554,VLOOKUP(A2554,'entry data'!B:G,6,0)))</f>
        <v/>
      </c>
      <c r="O2554" s="25" t="str">
        <f t="shared" si="339"/>
        <v/>
      </c>
      <c r="P2554" s="25" t="str">
        <f t="shared" si="333"/>
        <v/>
      </c>
    </row>
    <row r="2555" spans="1:16" x14ac:dyDescent="0.25">
      <c r="A2555" s="23" t="str">
        <f>IF(A2554="","",IF(O2554&gt;0.1,A2554,IF(A2554=MAX('entry data'!$B$8:$B$17),"",A2554+1)))</f>
        <v/>
      </c>
      <c r="B2555" s="23" t="str">
        <f t="shared" si="334"/>
        <v/>
      </c>
      <c r="C2555" s="23" t="str">
        <f>IF(ISERROR(VLOOKUP(A2555,'entry data'!B:G,6,0)),"",VLOOKUP(A2555,'entry data'!B:G,6,0))</f>
        <v/>
      </c>
      <c r="D2555" s="23" t="str">
        <f>IF(ISERROR(VLOOKUP(A2555,'entry data'!B:C,2,0)),"",VLOOKUP(A2555,'entry data'!B:C,2,0))</f>
        <v/>
      </c>
      <c r="E2555" s="23" t="str">
        <f>IF(ISERROR(VLOOKUP(A2555,'entry data'!B:E,4,0)),"",VLOOKUP(A2555,'entry data'!B:E,4,0))</f>
        <v/>
      </c>
      <c r="F2555" s="25" t="str">
        <f>IF(A2555="","",IF(ISERROR(VLOOKUP(A2555,'entry data'!B:F,5,0)),"",VLOOKUP(A2555,'entry data'!B:F,5,0)))</f>
        <v/>
      </c>
      <c r="G2555" s="26" t="str">
        <f>IF(A2555="","",IF(ISERROR(VLOOKUP(A2555,'entry data'!B:H,7,0)),"",VLOOKUP(A2555,'entry data'!B:H,7,0)))</f>
        <v/>
      </c>
      <c r="H2555" s="27" t="str">
        <f>IF(A2555="","",IF(B2555=1,VLOOKUP(A2555,'entry data'!B:D,3,0),I2554))</f>
        <v/>
      </c>
      <c r="I2555" s="28" t="str">
        <f t="shared" si="335"/>
        <v/>
      </c>
      <c r="J2555" s="23" t="str">
        <f t="shared" si="336"/>
        <v/>
      </c>
      <c r="K2555" s="25" t="str">
        <f t="shared" si="337"/>
        <v/>
      </c>
      <c r="L2555" s="25" t="str">
        <f t="shared" si="338"/>
        <v/>
      </c>
      <c r="M2555" s="25" t="str">
        <f t="shared" si="332"/>
        <v/>
      </c>
      <c r="N2555" s="25" t="str">
        <f>IF(A2555="","",IF(K2555&lt;VLOOKUP(A2555,'entry data'!B:G,6,0),K2555+M2555,VLOOKUP(A2555,'entry data'!B:G,6,0)))</f>
        <v/>
      </c>
      <c r="O2555" s="25" t="str">
        <f t="shared" si="339"/>
        <v/>
      </c>
      <c r="P2555" s="25" t="str">
        <f t="shared" si="333"/>
        <v/>
      </c>
    </row>
    <row r="2556" spans="1:16" x14ac:dyDescent="0.25">
      <c r="A2556" s="23" t="str">
        <f>IF(A2555="","",IF(O2555&gt;0.1,A2555,IF(A2555=MAX('entry data'!$B$8:$B$17),"",A2555+1)))</f>
        <v/>
      </c>
      <c r="B2556" s="23" t="str">
        <f t="shared" si="334"/>
        <v/>
      </c>
      <c r="C2556" s="23" t="str">
        <f>IF(ISERROR(VLOOKUP(A2556,'entry data'!B:G,6,0)),"",VLOOKUP(A2556,'entry data'!B:G,6,0))</f>
        <v/>
      </c>
      <c r="D2556" s="23" t="str">
        <f>IF(ISERROR(VLOOKUP(A2556,'entry data'!B:C,2,0)),"",VLOOKUP(A2556,'entry data'!B:C,2,0))</f>
        <v/>
      </c>
      <c r="E2556" s="23" t="str">
        <f>IF(ISERROR(VLOOKUP(A2556,'entry data'!B:E,4,0)),"",VLOOKUP(A2556,'entry data'!B:E,4,0))</f>
        <v/>
      </c>
      <c r="F2556" s="25" t="str">
        <f>IF(A2556="","",IF(ISERROR(VLOOKUP(A2556,'entry data'!B:F,5,0)),"",VLOOKUP(A2556,'entry data'!B:F,5,0)))</f>
        <v/>
      </c>
      <c r="G2556" s="26" t="str">
        <f>IF(A2556="","",IF(ISERROR(VLOOKUP(A2556,'entry data'!B:H,7,0)),"",VLOOKUP(A2556,'entry data'!B:H,7,0)))</f>
        <v/>
      </c>
      <c r="H2556" s="27" t="str">
        <f>IF(A2556="","",IF(B2556=1,VLOOKUP(A2556,'entry data'!B:D,3,0),I2555))</f>
        <v/>
      </c>
      <c r="I2556" s="28" t="str">
        <f t="shared" si="335"/>
        <v/>
      </c>
      <c r="J2556" s="23" t="str">
        <f t="shared" si="336"/>
        <v/>
      </c>
      <c r="K2556" s="25" t="str">
        <f t="shared" si="337"/>
        <v/>
      </c>
      <c r="L2556" s="25" t="str">
        <f t="shared" si="338"/>
        <v/>
      </c>
      <c r="M2556" s="25" t="str">
        <f t="shared" si="332"/>
        <v/>
      </c>
      <c r="N2556" s="25" t="str">
        <f>IF(A2556="","",IF(K2556&lt;VLOOKUP(A2556,'entry data'!B:G,6,0),K2556+M2556,VLOOKUP(A2556,'entry data'!B:G,6,0)))</f>
        <v/>
      </c>
      <c r="O2556" s="25" t="str">
        <f t="shared" si="339"/>
        <v/>
      </c>
      <c r="P2556" s="25" t="str">
        <f t="shared" si="333"/>
        <v/>
      </c>
    </row>
    <row r="2557" spans="1:16" x14ac:dyDescent="0.25">
      <c r="A2557" s="23" t="str">
        <f>IF(A2556="","",IF(O2556&gt;0.1,A2556,IF(A2556=MAX('entry data'!$B$8:$B$17),"",A2556+1)))</f>
        <v/>
      </c>
      <c r="B2557" s="23" t="str">
        <f t="shared" si="334"/>
        <v/>
      </c>
      <c r="C2557" s="23" t="str">
        <f>IF(ISERROR(VLOOKUP(A2557,'entry data'!B:G,6,0)),"",VLOOKUP(A2557,'entry data'!B:G,6,0))</f>
        <v/>
      </c>
      <c r="D2557" s="23" t="str">
        <f>IF(ISERROR(VLOOKUP(A2557,'entry data'!B:C,2,0)),"",VLOOKUP(A2557,'entry data'!B:C,2,0))</f>
        <v/>
      </c>
      <c r="E2557" s="23" t="str">
        <f>IF(ISERROR(VLOOKUP(A2557,'entry data'!B:E,4,0)),"",VLOOKUP(A2557,'entry data'!B:E,4,0))</f>
        <v/>
      </c>
      <c r="F2557" s="25" t="str">
        <f>IF(A2557="","",IF(ISERROR(VLOOKUP(A2557,'entry data'!B:F,5,0)),"",VLOOKUP(A2557,'entry data'!B:F,5,0)))</f>
        <v/>
      </c>
      <c r="G2557" s="26" t="str">
        <f>IF(A2557="","",IF(ISERROR(VLOOKUP(A2557,'entry data'!B:H,7,0)),"",VLOOKUP(A2557,'entry data'!B:H,7,0)))</f>
        <v/>
      </c>
      <c r="H2557" s="27" t="str">
        <f>IF(A2557="","",IF(B2557=1,VLOOKUP(A2557,'entry data'!B:D,3,0),I2556))</f>
        <v/>
      </c>
      <c r="I2557" s="28" t="str">
        <f t="shared" si="335"/>
        <v/>
      </c>
      <c r="J2557" s="23" t="str">
        <f t="shared" si="336"/>
        <v/>
      </c>
      <c r="K2557" s="25" t="str">
        <f t="shared" si="337"/>
        <v/>
      </c>
      <c r="L2557" s="25" t="str">
        <f t="shared" si="338"/>
        <v/>
      </c>
      <c r="M2557" s="25" t="str">
        <f t="shared" si="332"/>
        <v/>
      </c>
      <c r="N2557" s="25" t="str">
        <f>IF(A2557="","",IF(K2557&lt;VLOOKUP(A2557,'entry data'!B:G,6,0),K2557+M2557,VLOOKUP(A2557,'entry data'!B:G,6,0)))</f>
        <v/>
      </c>
      <c r="O2557" s="25" t="str">
        <f t="shared" si="339"/>
        <v/>
      </c>
      <c r="P2557" s="25" t="str">
        <f t="shared" si="333"/>
        <v/>
      </c>
    </row>
    <row r="2558" spans="1:16" x14ac:dyDescent="0.25">
      <c r="A2558" s="23" t="str">
        <f>IF(A2557="","",IF(O2557&gt;0.1,A2557,IF(A2557=MAX('entry data'!$B$8:$B$17),"",A2557+1)))</f>
        <v/>
      </c>
      <c r="B2558" s="23" t="str">
        <f t="shared" si="334"/>
        <v/>
      </c>
      <c r="C2558" s="23" t="str">
        <f>IF(ISERROR(VLOOKUP(A2558,'entry data'!B:G,6,0)),"",VLOOKUP(A2558,'entry data'!B:G,6,0))</f>
        <v/>
      </c>
      <c r="D2558" s="23" t="str">
        <f>IF(ISERROR(VLOOKUP(A2558,'entry data'!B:C,2,0)),"",VLOOKUP(A2558,'entry data'!B:C,2,0))</f>
        <v/>
      </c>
      <c r="E2558" s="23" t="str">
        <f>IF(ISERROR(VLOOKUP(A2558,'entry data'!B:E,4,0)),"",VLOOKUP(A2558,'entry data'!B:E,4,0))</f>
        <v/>
      </c>
      <c r="F2558" s="25" t="str">
        <f>IF(A2558="","",IF(ISERROR(VLOOKUP(A2558,'entry data'!B:F,5,0)),"",VLOOKUP(A2558,'entry data'!B:F,5,0)))</f>
        <v/>
      </c>
      <c r="G2558" s="26" t="str">
        <f>IF(A2558="","",IF(ISERROR(VLOOKUP(A2558,'entry data'!B:H,7,0)),"",VLOOKUP(A2558,'entry data'!B:H,7,0)))</f>
        <v/>
      </c>
      <c r="H2558" s="27" t="str">
        <f>IF(A2558="","",IF(B2558=1,VLOOKUP(A2558,'entry data'!B:D,3,0),I2557))</f>
        <v/>
      </c>
      <c r="I2558" s="28" t="str">
        <f t="shared" si="335"/>
        <v/>
      </c>
      <c r="J2558" s="23" t="str">
        <f t="shared" si="336"/>
        <v/>
      </c>
      <c r="K2558" s="25" t="str">
        <f t="shared" si="337"/>
        <v/>
      </c>
      <c r="L2558" s="25" t="str">
        <f t="shared" si="338"/>
        <v/>
      </c>
      <c r="M2558" s="25" t="str">
        <f t="shared" si="332"/>
        <v/>
      </c>
      <c r="N2558" s="25" t="str">
        <f>IF(A2558="","",IF(K2558&lt;VLOOKUP(A2558,'entry data'!B:G,6,0),K2558+M2558,VLOOKUP(A2558,'entry data'!B:G,6,0)))</f>
        <v/>
      </c>
      <c r="O2558" s="25" t="str">
        <f t="shared" si="339"/>
        <v/>
      </c>
      <c r="P2558" s="25" t="str">
        <f t="shared" si="333"/>
        <v/>
      </c>
    </row>
    <row r="2559" spans="1:16" x14ac:dyDescent="0.25">
      <c r="A2559" s="23" t="str">
        <f>IF(A2558="","",IF(O2558&gt;0.1,A2558,IF(A2558=MAX('entry data'!$B$8:$B$17),"",A2558+1)))</f>
        <v/>
      </c>
      <c r="B2559" s="23" t="str">
        <f t="shared" si="334"/>
        <v/>
      </c>
      <c r="C2559" s="23" t="str">
        <f>IF(ISERROR(VLOOKUP(A2559,'entry data'!B:G,6,0)),"",VLOOKUP(A2559,'entry data'!B:G,6,0))</f>
        <v/>
      </c>
      <c r="D2559" s="23" t="str">
        <f>IF(ISERROR(VLOOKUP(A2559,'entry data'!B:C,2,0)),"",VLOOKUP(A2559,'entry data'!B:C,2,0))</f>
        <v/>
      </c>
      <c r="E2559" s="23" t="str">
        <f>IF(ISERROR(VLOOKUP(A2559,'entry data'!B:E,4,0)),"",VLOOKUP(A2559,'entry data'!B:E,4,0))</f>
        <v/>
      </c>
      <c r="F2559" s="25" t="str">
        <f>IF(A2559="","",IF(ISERROR(VLOOKUP(A2559,'entry data'!B:F,5,0)),"",VLOOKUP(A2559,'entry data'!B:F,5,0)))</f>
        <v/>
      </c>
      <c r="G2559" s="26" t="str">
        <f>IF(A2559="","",IF(ISERROR(VLOOKUP(A2559,'entry data'!B:H,7,0)),"",VLOOKUP(A2559,'entry data'!B:H,7,0)))</f>
        <v/>
      </c>
      <c r="H2559" s="27" t="str">
        <f>IF(A2559="","",IF(B2559=1,VLOOKUP(A2559,'entry data'!B:D,3,0),I2558))</f>
        <v/>
      </c>
      <c r="I2559" s="28" t="str">
        <f t="shared" si="335"/>
        <v/>
      </c>
      <c r="J2559" s="23" t="str">
        <f t="shared" si="336"/>
        <v/>
      </c>
      <c r="K2559" s="25" t="str">
        <f t="shared" si="337"/>
        <v/>
      </c>
      <c r="L2559" s="25" t="str">
        <f t="shared" si="338"/>
        <v/>
      </c>
      <c r="M2559" s="25" t="str">
        <f t="shared" si="332"/>
        <v/>
      </c>
      <c r="N2559" s="25" t="str">
        <f>IF(A2559="","",IF(K2559&lt;VLOOKUP(A2559,'entry data'!B:G,6,0),K2559+M2559,VLOOKUP(A2559,'entry data'!B:G,6,0)))</f>
        <v/>
      </c>
      <c r="O2559" s="25" t="str">
        <f t="shared" si="339"/>
        <v/>
      </c>
      <c r="P2559" s="25" t="str">
        <f t="shared" si="333"/>
        <v/>
      </c>
    </row>
    <row r="2560" spans="1:16" x14ac:dyDescent="0.25">
      <c r="A2560" s="23" t="str">
        <f>IF(A2559="","",IF(O2559&gt;0.1,A2559,IF(A2559=MAX('entry data'!$B$8:$B$17),"",A2559+1)))</f>
        <v/>
      </c>
      <c r="B2560" s="23" t="str">
        <f t="shared" si="334"/>
        <v/>
      </c>
      <c r="C2560" s="23" t="str">
        <f>IF(ISERROR(VLOOKUP(A2560,'entry data'!B:G,6,0)),"",VLOOKUP(A2560,'entry data'!B:G,6,0))</f>
        <v/>
      </c>
      <c r="D2560" s="23" t="str">
        <f>IF(ISERROR(VLOOKUP(A2560,'entry data'!B:C,2,0)),"",VLOOKUP(A2560,'entry data'!B:C,2,0))</f>
        <v/>
      </c>
      <c r="E2560" s="23" t="str">
        <f>IF(ISERROR(VLOOKUP(A2560,'entry data'!B:E,4,0)),"",VLOOKUP(A2560,'entry data'!B:E,4,0))</f>
        <v/>
      </c>
      <c r="F2560" s="25" t="str">
        <f>IF(A2560="","",IF(ISERROR(VLOOKUP(A2560,'entry data'!B:F,5,0)),"",VLOOKUP(A2560,'entry data'!B:F,5,0)))</f>
        <v/>
      </c>
      <c r="G2560" s="26" t="str">
        <f>IF(A2560="","",IF(ISERROR(VLOOKUP(A2560,'entry data'!B:H,7,0)),"",VLOOKUP(A2560,'entry data'!B:H,7,0)))</f>
        <v/>
      </c>
      <c r="H2560" s="27" t="str">
        <f>IF(A2560="","",IF(B2560=1,VLOOKUP(A2560,'entry data'!B:D,3,0),I2559))</f>
        <v/>
      </c>
      <c r="I2560" s="28" t="str">
        <f t="shared" si="335"/>
        <v/>
      </c>
      <c r="J2560" s="23" t="str">
        <f t="shared" si="336"/>
        <v/>
      </c>
      <c r="K2560" s="25" t="str">
        <f t="shared" si="337"/>
        <v/>
      </c>
      <c r="L2560" s="25" t="str">
        <f t="shared" si="338"/>
        <v/>
      </c>
      <c r="M2560" s="25" t="str">
        <f t="shared" si="332"/>
        <v/>
      </c>
      <c r="N2560" s="25" t="str">
        <f>IF(A2560="","",IF(K2560&lt;VLOOKUP(A2560,'entry data'!B:G,6,0),K2560+M2560,VLOOKUP(A2560,'entry data'!B:G,6,0)))</f>
        <v/>
      </c>
      <c r="O2560" s="25" t="str">
        <f t="shared" si="339"/>
        <v/>
      </c>
      <c r="P2560" s="25" t="str">
        <f t="shared" si="333"/>
        <v/>
      </c>
    </row>
    <row r="2561" spans="1:16" x14ac:dyDescent="0.25">
      <c r="A2561" s="23" t="str">
        <f>IF(A2560="","",IF(O2560&gt;0.1,A2560,IF(A2560=MAX('entry data'!$B$8:$B$17),"",A2560+1)))</f>
        <v/>
      </c>
      <c r="B2561" s="23" t="str">
        <f t="shared" si="334"/>
        <v/>
      </c>
      <c r="C2561" s="23" t="str">
        <f>IF(ISERROR(VLOOKUP(A2561,'entry data'!B:G,6,0)),"",VLOOKUP(A2561,'entry data'!B:G,6,0))</f>
        <v/>
      </c>
      <c r="D2561" s="23" t="str">
        <f>IF(ISERROR(VLOOKUP(A2561,'entry data'!B:C,2,0)),"",VLOOKUP(A2561,'entry data'!B:C,2,0))</f>
        <v/>
      </c>
      <c r="E2561" s="23" t="str">
        <f>IF(ISERROR(VLOOKUP(A2561,'entry data'!B:E,4,0)),"",VLOOKUP(A2561,'entry data'!B:E,4,0))</f>
        <v/>
      </c>
      <c r="F2561" s="25" t="str">
        <f>IF(A2561="","",IF(ISERROR(VLOOKUP(A2561,'entry data'!B:F,5,0)),"",VLOOKUP(A2561,'entry data'!B:F,5,0)))</f>
        <v/>
      </c>
      <c r="G2561" s="26" t="str">
        <f>IF(A2561="","",IF(ISERROR(VLOOKUP(A2561,'entry data'!B:H,7,0)),"",VLOOKUP(A2561,'entry data'!B:H,7,0)))</f>
        <v/>
      </c>
      <c r="H2561" s="27" t="str">
        <f>IF(A2561="","",IF(B2561=1,VLOOKUP(A2561,'entry data'!B:D,3,0),I2560))</f>
        <v/>
      </c>
      <c r="I2561" s="28" t="str">
        <f t="shared" si="335"/>
        <v/>
      </c>
      <c r="J2561" s="23" t="str">
        <f t="shared" si="336"/>
        <v/>
      </c>
      <c r="K2561" s="25" t="str">
        <f t="shared" si="337"/>
        <v/>
      </c>
      <c r="L2561" s="25" t="str">
        <f t="shared" si="338"/>
        <v/>
      </c>
      <c r="M2561" s="25" t="str">
        <f t="shared" si="332"/>
        <v/>
      </c>
      <c r="N2561" s="25" t="str">
        <f>IF(A2561="","",IF(K2561&lt;VLOOKUP(A2561,'entry data'!B:G,6,0),K2561+M2561,VLOOKUP(A2561,'entry data'!B:G,6,0)))</f>
        <v/>
      </c>
      <c r="O2561" s="25" t="str">
        <f t="shared" si="339"/>
        <v/>
      </c>
      <c r="P2561" s="25" t="str">
        <f t="shared" si="333"/>
        <v/>
      </c>
    </row>
    <row r="2562" spans="1:16" x14ac:dyDescent="0.25">
      <c r="A2562" s="23" t="str">
        <f>IF(A2561="","",IF(O2561&gt;0.1,A2561,IF(A2561=MAX('entry data'!$B$8:$B$17),"",A2561+1)))</f>
        <v/>
      </c>
      <c r="B2562" s="23" t="str">
        <f t="shared" si="334"/>
        <v/>
      </c>
      <c r="C2562" s="23" t="str">
        <f>IF(ISERROR(VLOOKUP(A2562,'entry data'!B:G,6,0)),"",VLOOKUP(A2562,'entry data'!B:G,6,0))</f>
        <v/>
      </c>
      <c r="D2562" s="23" t="str">
        <f>IF(ISERROR(VLOOKUP(A2562,'entry data'!B:C,2,0)),"",VLOOKUP(A2562,'entry data'!B:C,2,0))</f>
        <v/>
      </c>
      <c r="E2562" s="23" t="str">
        <f>IF(ISERROR(VLOOKUP(A2562,'entry data'!B:E,4,0)),"",VLOOKUP(A2562,'entry data'!B:E,4,0))</f>
        <v/>
      </c>
      <c r="F2562" s="25" t="str">
        <f>IF(A2562="","",IF(ISERROR(VLOOKUP(A2562,'entry data'!B:F,5,0)),"",VLOOKUP(A2562,'entry data'!B:F,5,0)))</f>
        <v/>
      </c>
      <c r="G2562" s="26" t="str">
        <f>IF(A2562="","",IF(ISERROR(VLOOKUP(A2562,'entry data'!B:H,7,0)),"",VLOOKUP(A2562,'entry data'!B:H,7,0)))</f>
        <v/>
      </c>
      <c r="H2562" s="27" t="str">
        <f>IF(A2562="","",IF(B2562=1,VLOOKUP(A2562,'entry data'!B:D,3,0),I2561))</f>
        <v/>
      </c>
      <c r="I2562" s="28" t="str">
        <f t="shared" si="335"/>
        <v/>
      </c>
      <c r="J2562" s="23" t="str">
        <f t="shared" si="336"/>
        <v/>
      </c>
      <c r="K2562" s="25" t="str">
        <f t="shared" si="337"/>
        <v/>
      </c>
      <c r="L2562" s="25" t="str">
        <f t="shared" si="338"/>
        <v/>
      </c>
      <c r="M2562" s="25" t="str">
        <f t="shared" si="332"/>
        <v/>
      </c>
      <c r="N2562" s="25" t="str">
        <f>IF(A2562="","",IF(K2562&lt;VLOOKUP(A2562,'entry data'!B:G,6,0),K2562+M2562,VLOOKUP(A2562,'entry data'!B:G,6,0)))</f>
        <v/>
      </c>
      <c r="O2562" s="25" t="str">
        <f t="shared" si="339"/>
        <v/>
      </c>
      <c r="P2562" s="25" t="str">
        <f t="shared" si="333"/>
        <v/>
      </c>
    </row>
    <row r="2563" spans="1:16" x14ac:dyDescent="0.25">
      <c r="A2563" s="23" t="str">
        <f>IF(A2562="","",IF(O2562&gt;0.1,A2562,IF(A2562=MAX('entry data'!$B$8:$B$17),"",A2562+1)))</f>
        <v/>
      </c>
      <c r="B2563" s="23" t="str">
        <f t="shared" si="334"/>
        <v/>
      </c>
      <c r="C2563" s="23" t="str">
        <f>IF(ISERROR(VLOOKUP(A2563,'entry data'!B:G,6,0)),"",VLOOKUP(A2563,'entry data'!B:G,6,0))</f>
        <v/>
      </c>
      <c r="D2563" s="23" t="str">
        <f>IF(ISERROR(VLOOKUP(A2563,'entry data'!B:C,2,0)),"",VLOOKUP(A2563,'entry data'!B:C,2,0))</f>
        <v/>
      </c>
      <c r="E2563" s="23" t="str">
        <f>IF(ISERROR(VLOOKUP(A2563,'entry data'!B:E,4,0)),"",VLOOKUP(A2563,'entry data'!B:E,4,0))</f>
        <v/>
      </c>
      <c r="F2563" s="25" t="str">
        <f>IF(A2563="","",IF(ISERROR(VLOOKUP(A2563,'entry data'!B:F,5,0)),"",VLOOKUP(A2563,'entry data'!B:F,5,0)))</f>
        <v/>
      </c>
      <c r="G2563" s="26" t="str">
        <f>IF(A2563="","",IF(ISERROR(VLOOKUP(A2563,'entry data'!B:H,7,0)),"",VLOOKUP(A2563,'entry data'!B:H,7,0)))</f>
        <v/>
      </c>
      <c r="H2563" s="27" t="str">
        <f>IF(A2563="","",IF(B2563=1,VLOOKUP(A2563,'entry data'!B:D,3,0),I2562))</f>
        <v/>
      </c>
      <c r="I2563" s="28" t="str">
        <f t="shared" si="335"/>
        <v/>
      </c>
      <c r="J2563" s="23" t="str">
        <f t="shared" si="336"/>
        <v/>
      </c>
      <c r="K2563" s="25" t="str">
        <f t="shared" si="337"/>
        <v/>
      </c>
      <c r="L2563" s="25" t="str">
        <f t="shared" si="338"/>
        <v/>
      </c>
      <c r="M2563" s="25" t="str">
        <f t="shared" ref="M2563:M2626" si="340">IF(A2563="","",IF(E2563="monthly",(G2563/12)*K2563,((G2563/365)*(I2563-H2563))*K2563))</f>
        <v/>
      </c>
      <c r="N2563" s="25" t="str">
        <f>IF(A2563="","",IF(K2563&lt;VLOOKUP(A2563,'entry data'!B:G,6,0),K2563+M2563,VLOOKUP(A2563,'entry data'!B:G,6,0)))</f>
        <v/>
      </c>
      <c r="O2563" s="25" t="str">
        <f t="shared" si="339"/>
        <v/>
      </c>
      <c r="P2563" s="25" t="str">
        <f t="shared" ref="P2563:P2626" si="341">IF(A2563="","",IF(J2563&lt;&gt;J2564,O2563,0))</f>
        <v/>
      </c>
    </row>
    <row r="2564" spans="1:16" x14ac:dyDescent="0.25">
      <c r="A2564" s="23" t="str">
        <f>IF(A2563="","",IF(O2563&gt;0.1,A2563,IF(A2563=MAX('entry data'!$B$8:$B$17),"",A2563+1)))</f>
        <v/>
      </c>
      <c r="B2564" s="23" t="str">
        <f t="shared" ref="B2564:B2627" si="342">IF(A2564="","",IF(O2563&lt;0.1,1,B2563+1))</f>
        <v/>
      </c>
      <c r="C2564" s="23" t="str">
        <f>IF(ISERROR(VLOOKUP(A2564,'entry data'!B:G,6,0)),"",VLOOKUP(A2564,'entry data'!B:G,6,0))</f>
        <v/>
      </c>
      <c r="D2564" s="23" t="str">
        <f>IF(ISERROR(VLOOKUP(A2564,'entry data'!B:C,2,0)),"",VLOOKUP(A2564,'entry data'!B:C,2,0))</f>
        <v/>
      </c>
      <c r="E2564" s="23" t="str">
        <f>IF(ISERROR(VLOOKUP(A2564,'entry data'!B:E,4,0)),"",VLOOKUP(A2564,'entry data'!B:E,4,0))</f>
        <v/>
      </c>
      <c r="F2564" s="25" t="str">
        <f>IF(A2564="","",IF(ISERROR(VLOOKUP(A2564,'entry data'!B:F,5,0)),"",VLOOKUP(A2564,'entry data'!B:F,5,0)))</f>
        <v/>
      </c>
      <c r="G2564" s="26" t="str">
        <f>IF(A2564="","",IF(ISERROR(VLOOKUP(A2564,'entry data'!B:H,7,0)),"",VLOOKUP(A2564,'entry data'!B:H,7,0)))</f>
        <v/>
      </c>
      <c r="H2564" s="27" t="str">
        <f>IF(A2564="","",IF(B2564=1,VLOOKUP(A2564,'entry data'!B:D,3,0),I2563))</f>
        <v/>
      </c>
      <c r="I2564" s="28" t="str">
        <f t="shared" si="335"/>
        <v/>
      </c>
      <c r="J2564" s="23" t="str">
        <f t="shared" si="336"/>
        <v/>
      </c>
      <c r="K2564" s="25" t="str">
        <f t="shared" si="337"/>
        <v/>
      </c>
      <c r="L2564" s="25" t="str">
        <f t="shared" si="338"/>
        <v/>
      </c>
      <c r="M2564" s="25" t="str">
        <f t="shared" si="340"/>
        <v/>
      </c>
      <c r="N2564" s="25" t="str">
        <f>IF(A2564="","",IF(K2564&lt;VLOOKUP(A2564,'entry data'!B:G,6,0),K2564+M2564,VLOOKUP(A2564,'entry data'!B:G,6,0)))</f>
        <v/>
      </c>
      <c r="O2564" s="25" t="str">
        <f t="shared" si="339"/>
        <v/>
      </c>
      <c r="P2564" s="25" t="str">
        <f t="shared" si="341"/>
        <v/>
      </c>
    </row>
    <row r="2565" spans="1:16" x14ac:dyDescent="0.25">
      <c r="A2565" s="23" t="str">
        <f>IF(A2564="","",IF(O2564&gt;0.1,A2564,IF(A2564=MAX('entry data'!$B$8:$B$17),"",A2564+1)))</f>
        <v/>
      </c>
      <c r="B2565" s="23" t="str">
        <f t="shared" si="342"/>
        <v/>
      </c>
      <c r="C2565" s="23" t="str">
        <f>IF(ISERROR(VLOOKUP(A2565,'entry data'!B:G,6,0)),"",VLOOKUP(A2565,'entry data'!B:G,6,0))</f>
        <v/>
      </c>
      <c r="D2565" s="23" t="str">
        <f>IF(ISERROR(VLOOKUP(A2565,'entry data'!B:C,2,0)),"",VLOOKUP(A2565,'entry data'!B:C,2,0))</f>
        <v/>
      </c>
      <c r="E2565" s="23" t="str">
        <f>IF(ISERROR(VLOOKUP(A2565,'entry data'!B:E,4,0)),"",VLOOKUP(A2565,'entry data'!B:E,4,0))</f>
        <v/>
      </c>
      <c r="F2565" s="25" t="str">
        <f>IF(A2565="","",IF(ISERROR(VLOOKUP(A2565,'entry data'!B:F,5,0)),"",VLOOKUP(A2565,'entry data'!B:F,5,0)))</f>
        <v/>
      </c>
      <c r="G2565" s="26" t="str">
        <f>IF(A2565="","",IF(ISERROR(VLOOKUP(A2565,'entry data'!B:H,7,0)),"",VLOOKUP(A2565,'entry data'!B:H,7,0)))</f>
        <v/>
      </c>
      <c r="H2565" s="27" t="str">
        <f>IF(A2565="","",IF(B2565=1,VLOOKUP(A2565,'entry data'!B:D,3,0),I2564))</f>
        <v/>
      </c>
      <c r="I2565" s="28" t="str">
        <f t="shared" si="335"/>
        <v/>
      </c>
      <c r="J2565" s="23" t="str">
        <f t="shared" si="336"/>
        <v/>
      </c>
      <c r="K2565" s="25" t="str">
        <f t="shared" si="337"/>
        <v/>
      </c>
      <c r="L2565" s="25" t="str">
        <f t="shared" si="338"/>
        <v/>
      </c>
      <c r="M2565" s="25" t="str">
        <f t="shared" si="340"/>
        <v/>
      </c>
      <c r="N2565" s="25" t="str">
        <f>IF(A2565="","",IF(K2565&lt;VLOOKUP(A2565,'entry data'!B:G,6,0),K2565+M2565,VLOOKUP(A2565,'entry data'!B:G,6,0)))</f>
        <v/>
      </c>
      <c r="O2565" s="25" t="str">
        <f t="shared" si="339"/>
        <v/>
      </c>
      <c r="P2565" s="25" t="str">
        <f t="shared" si="341"/>
        <v/>
      </c>
    </row>
    <row r="2566" spans="1:16" x14ac:dyDescent="0.25">
      <c r="A2566" s="23" t="str">
        <f>IF(A2565="","",IF(O2565&gt;0.1,A2565,IF(A2565=MAX('entry data'!$B$8:$B$17),"",A2565+1)))</f>
        <v/>
      </c>
      <c r="B2566" s="23" t="str">
        <f t="shared" si="342"/>
        <v/>
      </c>
      <c r="C2566" s="23" t="str">
        <f>IF(ISERROR(VLOOKUP(A2566,'entry data'!B:G,6,0)),"",VLOOKUP(A2566,'entry data'!B:G,6,0))</f>
        <v/>
      </c>
      <c r="D2566" s="23" t="str">
        <f>IF(ISERROR(VLOOKUP(A2566,'entry data'!B:C,2,0)),"",VLOOKUP(A2566,'entry data'!B:C,2,0))</f>
        <v/>
      </c>
      <c r="E2566" s="23" t="str">
        <f>IF(ISERROR(VLOOKUP(A2566,'entry data'!B:E,4,0)),"",VLOOKUP(A2566,'entry data'!B:E,4,0))</f>
        <v/>
      </c>
      <c r="F2566" s="25" t="str">
        <f>IF(A2566="","",IF(ISERROR(VLOOKUP(A2566,'entry data'!B:F,5,0)),"",VLOOKUP(A2566,'entry data'!B:F,5,0)))</f>
        <v/>
      </c>
      <c r="G2566" s="26" t="str">
        <f>IF(A2566="","",IF(ISERROR(VLOOKUP(A2566,'entry data'!B:H,7,0)),"",VLOOKUP(A2566,'entry data'!B:H,7,0)))</f>
        <v/>
      </c>
      <c r="H2566" s="27" t="str">
        <f>IF(A2566="","",IF(B2566=1,VLOOKUP(A2566,'entry data'!B:D,3,0),I2565))</f>
        <v/>
      </c>
      <c r="I2566" s="28" t="str">
        <f t="shared" si="335"/>
        <v/>
      </c>
      <c r="J2566" s="23" t="str">
        <f t="shared" si="336"/>
        <v/>
      </c>
      <c r="K2566" s="25" t="str">
        <f t="shared" si="337"/>
        <v/>
      </c>
      <c r="L2566" s="25" t="str">
        <f t="shared" si="338"/>
        <v/>
      </c>
      <c r="M2566" s="25" t="str">
        <f t="shared" si="340"/>
        <v/>
      </c>
      <c r="N2566" s="25" t="str">
        <f>IF(A2566="","",IF(K2566&lt;VLOOKUP(A2566,'entry data'!B:G,6,0),K2566+M2566,VLOOKUP(A2566,'entry data'!B:G,6,0)))</f>
        <v/>
      </c>
      <c r="O2566" s="25" t="str">
        <f t="shared" si="339"/>
        <v/>
      </c>
      <c r="P2566" s="25" t="str">
        <f t="shared" si="341"/>
        <v/>
      </c>
    </row>
    <row r="2567" spans="1:16" x14ac:dyDescent="0.25">
      <c r="A2567" s="23" t="str">
        <f>IF(A2566="","",IF(O2566&gt;0.1,A2566,IF(A2566=MAX('entry data'!$B$8:$B$17),"",A2566+1)))</f>
        <v/>
      </c>
      <c r="B2567" s="23" t="str">
        <f t="shared" si="342"/>
        <v/>
      </c>
      <c r="C2567" s="23" t="str">
        <f>IF(ISERROR(VLOOKUP(A2567,'entry data'!B:G,6,0)),"",VLOOKUP(A2567,'entry data'!B:G,6,0))</f>
        <v/>
      </c>
      <c r="D2567" s="23" t="str">
        <f>IF(ISERROR(VLOOKUP(A2567,'entry data'!B:C,2,0)),"",VLOOKUP(A2567,'entry data'!B:C,2,0))</f>
        <v/>
      </c>
      <c r="E2567" s="23" t="str">
        <f>IF(ISERROR(VLOOKUP(A2567,'entry data'!B:E,4,0)),"",VLOOKUP(A2567,'entry data'!B:E,4,0))</f>
        <v/>
      </c>
      <c r="F2567" s="25" t="str">
        <f>IF(A2567="","",IF(ISERROR(VLOOKUP(A2567,'entry data'!B:F,5,0)),"",VLOOKUP(A2567,'entry data'!B:F,5,0)))</f>
        <v/>
      </c>
      <c r="G2567" s="26" t="str">
        <f>IF(A2567="","",IF(ISERROR(VLOOKUP(A2567,'entry data'!B:H,7,0)),"",VLOOKUP(A2567,'entry data'!B:H,7,0)))</f>
        <v/>
      </c>
      <c r="H2567" s="27" t="str">
        <f>IF(A2567="","",IF(B2567=1,VLOOKUP(A2567,'entry data'!B:D,3,0),I2566))</f>
        <v/>
      </c>
      <c r="I2567" s="28" t="str">
        <f t="shared" si="335"/>
        <v/>
      </c>
      <c r="J2567" s="23" t="str">
        <f t="shared" si="336"/>
        <v/>
      </c>
      <c r="K2567" s="25" t="str">
        <f t="shared" si="337"/>
        <v/>
      </c>
      <c r="L2567" s="25" t="str">
        <f t="shared" si="338"/>
        <v/>
      </c>
      <c r="M2567" s="25" t="str">
        <f t="shared" si="340"/>
        <v/>
      </c>
      <c r="N2567" s="25" t="str">
        <f>IF(A2567="","",IF(K2567&lt;VLOOKUP(A2567,'entry data'!B:G,6,0),K2567+M2567,VLOOKUP(A2567,'entry data'!B:G,6,0)))</f>
        <v/>
      </c>
      <c r="O2567" s="25" t="str">
        <f t="shared" si="339"/>
        <v/>
      </c>
      <c r="P2567" s="25" t="str">
        <f t="shared" si="341"/>
        <v/>
      </c>
    </row>
    <row r="2568" spans="1:16" x14ac:dyDescent="0.25">
      <c r="A2568" s="23" t="str">
        <f>IF(A2567="","",IF(O2567&gt;0.1,A2567,IF(A2567=MAX('entry data'!$B$8:$B$17),"",A2567+1)))</f>
        <v/>
      </c>
      <c r="B2568" s="23" t="str">
        <f t="shared" si="342"/>
        <v/>
      </c>
      <c r="C2568" s="23" t="str">
        <f>IF(ISERROR(VLOOKUP(A2568,'entry data'!B:G,6,0)),"",VLOOKUP(A2568,'entry data'!B:G,6,0))</f>
        <v/>
      </c>
      <c r="D2568" s="23" t="str">
        <f>IF(ISERROR(VLOOKUP(A2568,'entry data'!B:C,2,0)),"",VLOOKUP(A2568,'entry data'!B:C,2,0))</f>
        <v/>
      </c>
      <c r="E2568" s="23" t="str">
        <f>IF(ISERROR(VLOOKUP(A2568,'entry data'!B:E,4,0)),"",VLOOKUP(A2568,'entry data'!B:E,4,0))</f>
        <v/>
      </c>
      <c r="F2568" s="25" t="str">
        <f>IF(A2568="","",IF(ISERROR(VLOOKUP(A2568,'entry data'!B:F,5,0)),"",VLOOKUP(A2568,'entry data'!B:F,5,0)))</f>
        <v/>
      </c>
      <c r="G2568" s="26" t="str">
        <f>IF(A2568="","",IF(ISERROR(VLOOKUP(A2568,'entry data'!B:H,7,0)),"",VLOOKUP(A2568,'entry data'!B:H,7,0)))</f>
        <v/>
      </c>
      <c r="H2568" s="27" t="str">
        <f>IF(A2568="","",IF(B2568=1,VLOOKUP(A2568,'entry data'!B:D,3,0),I2567))</f>
        <v/>
      </c>
      <c r="I2568" s="28" t="str">
        <f t="shared" si="335"/>
        <v/>
      </c>
      <c r="J2568" s="23" t="str">
        <f t="shared" si="336"/>
        <v/>
      </c>
      <c r="K2568" s="25" t="str">
        <f t="shared" si="337"/>
        <v/>
      </c>
      <c r="L2568" s="25" t="str">
        <f t="shared" si="338"/>
        <v/>
      </c>
      <c r="M2568" s="25" t="str">
        <f t="shared" si="340"/>
        <v/>
      </c>
      <c r="N2568" s="25" t="str">
        <f>IF(A2568="","",IF(K2568&lt;VLOOKUP(A2568,'entry data'!B:G,6,0),K2568+M2568,VLOOKUP(A2568,'entry data'!B:G,6,0)))</f>
        <v/>
      </c>
      <c r="O2568" s="25" t="str">
        <f t="shared" si="339"/>
        <v/>
      </c>
      <c r="P2568" s="25" t="str">
        <f t="shared" si="341"/>
        <v/>
      </c>
    </row>
    <row r="2569" spans="1:16" x14ac:dyDescent="0.25">
      <c r="A2569" s="23" t="str">
        <f>IF(A2568="","",IF(O2568&gt;0.1,A2568,IF(A2568=MAX('entry data'!$B$8:$B$17),"",A2568+1)))</f>
        <v/>
      </c>
      <c r="B2569" s="23" t="str">
        <f t="shared" si="342"/>
        <v/>
      </c>
      <c r="C2569" s="23" t="str">
        <f>IF(ISERROR(VLOOKUP(A2569,'entry data'!B:G,6,0)),"",VLOOKUP(A2569,'entry data'!B:G,6,0))</f>
        <v/>
      </c>
      <c r="D2569" s="23" t="str">
        <f>IF(ISERROR(VLOOKUP(A2569,'entry data'!B:C,2,0)),"",VLOOKUP(A2569,'entry data'!B:C,2,0))</f>
        <v/>
      </c>
      <c r="E2569" s="23" t="str">
        <f>IF(ISERROR(VLOOKUP(A2569,'entry data'!B:E,4,0)),"",VLOOKUP(A2569,'entry data'!B:E,4,0))</f>
        <v/>
      </c>
      <c r="F2569" s="25" t="str">
        <f>IF(A2569="","",IF(ISERROR(VLOOKUP(A2569,'entry data'!B:F,5,0)),"",VLOOKUP(A2569,'entry data'!B:F,5,0)))</f>
        <v/>
      </c>
      <c r="G2569" s="26" t="str">
        <f>IF(A2569="","",IF(ISERROR(VLOOKUP(A2569,'entry data'!B:H,7,0)),"",VLOOKUP(A2569,'entry data'!B:H,7,0)))</f>
        <v/>
      </c>
      <c r="H2569" s="27" t="str">
        <f>IF(A2569="","",IF(B2569=1,VLOOKUP(A2569,'entry data'!B:D,3,0),I2568))</f>
        <v/>
      </c>
      <c r="I2569" s="28" t="str">
        <f t="shared" si="335"/>
        <v/>
      </c>
      <c r="J2569" s="23" t="str">
        <f t="shared" si="336"/>
        <v/>
      </c>
      <c r="K2569" s="25" t="str">
        <f t="shared" si="337"/>
        <v/>
      </c>
      <c r="L2569" s="25" t="str">
        <f t="shared" si="338"/>
        <v/>
      </c>
      <c r="M2569" s="25" t="str">
        <f t="shared" si="340"/>
        <v/>
      </c>
      <c r="N2569" s="25" t="str">
        <f>IF(A2569="","",IF(K2569&lt;VLOOKUP(A2569,'entry data'!B:G,6,0),K2569+M2569,VLOOKUP(A2569,'entry data'!B:G,6,0)))</f>
        <v/>
      </c>
      <c r="O2569" s="25" t="str">
        <f t="shared" si="339"/>
        <v/>
      </c>
      <c r="P2569" s="25" t="str">
        <f t="shared" si="341"/>
        <v/>
      </c>
    </row>
    <row r="2570" spans="1:16" x14ac:dyDescent="0.25">
      <c r="A2570" s="23" t="str">
        <f>IF(A2569="","",IF(O2569&gt;0.1,A2569,IF(A2569=MAX('entry data'!$B$8:$B$17),"",A2569+1)))</f>
        <v/>
      </c>
      <c r="B2570" s="23" t="str">
        <f t="shared" si="342"/>
        <v/>
      </c>
      <c r="C2570" s="23" t="str">
        <f>IF(ISERROR(VLOOKUP(A2570,'entry data'!B:G,6,0)),"",VLOOKUP(A2570,'entry data'!B:G,6,0))</f>
        <v/>
      </c>
      <c r="D2570" s="23" t="str">
        <f>IF(ISERROR(VLOOKUP(A2570,'entry data'!B:C,2,0)),"",VLOOKUP(A2570,'entry data'!B:C,2,0))</f>
        <v/>
      </c>
      <c r="E2570" s="23" t="str">
        <f>IF(ISERROR(VLOOKUP(A2570,'entry data'!B:E,4,0)),"",VLOOKUP(A2570,'entry data'!B:E,4,0))</f>
        <v/>
      </c>
      <c r="F2570" s="25" t="str">
        <f>IF(A2570="","",IF(ISERROR(VLOOKUP(A2570,'entry data'!B:F,5,0)),"",VLOOKUP(A2570,'entry data'!B:F,5,0)))</f>
        <v/>
      </c>
      <c r="G2570" s="26" t="str">
        <f>IF(A2570="","",IF(ISERROR(VLOOKUP(A2570,'entry data'!B:H,7,0)),"",VLOOKUP(A2570,'entry data'!B:H,7,0)))</f>
        <v/>
      </c>
      <c r="H2570" s="27" t="str">
        <f>IF(A2570="","",IF(B2570=1,VLOOKUP(A2570,'entry data'!B:D,3,0),I2569))</f>
        <v/>
      </c>
      <c r="I2570" s="28" t="str">
        <f t="shared" si="335"/>
        <v/>
      </c>
      <c r="J2570" s="23" t="str">
        <f t="shared" si="336"/>
        <v/>
      </c>
      <c r="K2570" s="25" t="str">
        <f t="shared" si="337"/>
        <v/>
      </c>
      <c r="L2570" s="25" t="str">
        <f t="shared" si="338"/>
        <v/>
      </c>
      <c r="M2570" s="25" t="str">
        <f t="shared" si="340"/>
        <v/>
      </c>
      <c r="N2570" s="25" t="str">
        <f>IF(A2570="","",IF(K2570&lt;VLOOKUP(A2570,'entry data'!B:G,6,0),K2570+M2570,VLOOKUP(A2570,'entry data'!B:G,6,0)))</f>
        <v/>
      </c>
      <c r="O2570" s="25" t="str">
        <f t="shared" si="339"/>
        <v/>
      </c>
      <c r="P2570" s="25" t="str">
        <f t="shared" si="341"/>
        <v/>
      </c>
    </row>
    <row r="2571" spans="1:16" x14ac:dyDescent="0.25">
      <c r="A2571" s="23" t="str">
        <f>IF(A2570="","",IF(O2570&gt;0.1,A2570,IF(A2570=MAX('entry data'!$B$8:$B$17),"",A2570+1)))</f>
        <v/>
      </c>
      <c r="B2571" s="23" t="str">
        <f t="shared" si="342"/>
        <v/>
      </c>
      <c r="C2571" s="23" t="str">
        <f>IF(ISERROR(VLOOKUP(A2571,'entry data'!B:G,6,0)),"",VLOOKUP(A2571,'entry data'!B:G,6,0))</f>
        <v/>
      </c>
      <c r="D2571" s="23" t="str">
        <f>IF(ISERROR(VLOOKUP(A2571,'entry data'!B:C,2,0)),"",VLOOKUP(A2571,'entry data'!B:C,2,0))</f>
        <v/>
      </c>
      <c r="E2571" s="23" t="str">
        <f>IF(ISERROR(VLOOKUP(A2571,'entry data'!B:E,4,0)),"",VLOOKUP(A2571,'entry data'!B:E,4,0))</f>
        <v/>
      </c>
      <c r="F2571" s="25" t="str">
        <f>IF(A2571="","",IF(ISERROR(VLOOKUP(A2571,'entry data'!B:F,5,0)),"",VLOOKUP(A2571,'entry data'!B:F,5,0)))</f>
        <v/>
      </c>
      <c r="G2571" s="26" t="str">
        <f>IF(A2571="","",IF(ISERROR(VLOOKUP(A2571,'entry data'!B:H,7,0)),"",VLOOKUP(A2571,'entry data'!B:H,7,0)))</f>
        <v/>
      </c>
      <c r="H2571" s="27" t="str">
        <f>IF(A2571="","",IF(B2571=1,VLOOKUP(A2571,'entry data'!B:D,3,0),I2570))</f>
        <v/>
      </c>
      <c r="I2571" s="28" t="str">
        <f t="shared" si="335"/>
        <v/>
      </c>
      <c r="J2571" s="23" t="str">
        <f t="shared" si="336"/>
        <v/>
      </c>
      <c r="K2571" s="25" t="str">
        <f t="shared" si="337"/>
        <v/>
      </c>
      <c r="L2571" s="25" t="str">
        <f t="shared" si="338"/>
        <v/>
      </c>
      <c r="M2571" s="25" t="str">
        <f t="shared" si="340"/>
        <v/>
      </c>
      <c r="N2571" s="25" t="str">
        <f>IF(A2571="","",IF(K2571&lt;VLOOKUP(A2571,'entry data'!B:G,6,0),K2571+M2571,VLOOKUP(A2571,'entry data'!B:G,6,0)))</f>
        <v/>
      </c>
      <c r="O2571" s="25" t="str">
        <f t="shared" si="339"/>
        <v/>
      </c>
      <c r="P2571" s="25" t="str">
        <f t="shared" si="341"/>
        <v/>
      </c>
    </row>
    <row r="2572" spans="1:16" x14ac:dyDescent="0.25">
      <c r="A2572" s="23" t="str">
        <f>IF(A2571="","",IF(O2571&gt;0.1,A2571,IF(A2571=MAX('entry data'!$B$8:$B$17),"",A2571+1)))</f>
        <v/>
      </c>
      <c r="B2572" s="23" t="str">
        <f t="shared" si="342"/>
        <v/>
      </c>
      <c r="C2572" s="23" t="str">
        <f>IF(ISERROR(VLOOKUP(A2572,'entry data'!B:G,6,0)),"",VLOOKUP(A2572,'entry data'!B:G,6,0))</f>
        <v/>
      </c>
      <c r="D2572" s="23" t="str">
        <f>IF(ISERROR(VLOOKUP(A2572,'entry data'!B:C,2,0)),"",VLOOKUP(A2572,'entry data'!B:C,2,0))</f>
        <v/>
      </c>
      <c r="E2572" s="23" t="str">
        <f>IF(ISERROR(VLOOKUP(A2572,'entry data'!B:E,4,0)),"",VLOOKUP(A2572,'entry data'!B:E,4,0))</f>
        <v/>
      </c>
      <c r="F2572" s="25" t="str">
        <f>IF(A2572="","",IF(ISERROR(VLOOKUP(A2572,'entry data'!B:F,5,0)),"",VLOOKUP(A2572,'entry data'!B:F,5,0)))</f>
        <v/>
      </c>
      <c r="G2572" s="26" t="str">
        <f>IF(A2572="","",IF(ISERROR(VLOOKUP(A2572,'entry data'!B:H,7,0)),"",VLOOKUP(A2572,'entry data'!B:H,7,0)))</f>
        <v/>
      </c>
      <c r="H2572" s="27" t="str">
        <f>IF(A2572="","",IF(B2572=1,VLOOKUP(A2572,'entry data'!B:D,3,0),I2571))</f>
        <v/>
      </c>
      <c r="I2572" s="28" t="str">
        <f t="shared" si="335"/>
        <v/>
      </c>
      <c r="J2572" s="23" t="str">
        <f t="shared" si="336"/>
        <v/>
      </c>
      <c r="K2572" s="25" t="str">
        <f t="shared" si="337"/>
        <v/>
      </c>
      <c r="L2572" s="25" t="str">
        <f t="shared" si="338"/>
        <v/>
      </c>
      <c r="M2572" s="25" t="str">
        <f t="shared" si="340"/>
        <v/>
      </c>
      <c r="N2572" s="25" t="str">
        <f>IF(A2572="","",IF(K2572&lt;VLOOKUP(A2572,'entry data'!B:G,6,0),K2572+M2572,VLOOKUP(A2572,'entry data'!B:G,6,0)))</f>
        <v/>
      </c>
      <c r="O2572" s="25" t="str">
        <f t="shared" si="339"/>
        <v/>
      </c>
      <c r="P2572" s="25" t="str">
        <f t="shared" si="341"/>
        <v/>
      </c>
    </row>
    <row r="2573" spans="1:16" x14ac:dyDescent="0.25">
      <c r="A2573" s="23" t="str">
        <f>IF(A2572="","",IF(O2572&gt;0.1,A2572,IF(A2572=MAX('entry data'!$B$8:$B$17),"",A2572+1)))</f>
        <v/>
      </c>
      <c r="B2573" s="23" t="str">
        <f t="shared" si="342"/>
        <v/>
      </c>
      <c r="C2573" s="23" t="str">
        <f>IF(ISERROR(VLOOKUP(A2573,'entry data'!B:G,6,0)),"",VLOOKUP(A2573,'entry data'!B:G,6,0))</f>
        <v/>
      </c>
      <c r="D2573" s="23" t="str">
        <f>IF(ISERROR(VLOOKUP(A2573,'entry data'!B:C,2,0)),"",VLOOKUP(A2573,'entry data'!B:C,2,0))</f>
        <v/>
      </c>
      <c r="E2573" s="23" t="str">
        <f>IF(ISERROR(VLOOKUP(A2573,'entry data'!B:E,4,0)),"",VLOOKUP(A2573,'entry data'!B:E,4,0))</f>
        <v/>
      </c>
      <c r="F2573" s="25" t="str">
        <f>IF(A2573="","",IF(ISERROR(VLOOKUP(A2573,'entry data'!B:F,5,0)),"",VLOOKUP(A2573,'entry data'!B:F,5,0)))</f>
        <v/>
      </c>
      <c r="G2573" s="26" t="str">
        <f>IF(A2573="","",IF(ISERROR(VLOOKUP(A2573,'entry data'!B:H,7,0)),"",VLOOKUP(A2573,'entry data'!B:H,7,0)))</f>
        <v/>
      </c>
      <c r="H2573" s="27" t="str">
        <f>IF(A2573="","",IF(B2573=1,VLOOKUP(A2573,'entry data'!B:D,3,0),I2572))</f>
        <v/>
      </c>
      <c r="I2573" s="28" t="str">
        <f t="shared" si="335"/>
        <v/>
      </c>
      <c r="J2573" s="23" t="str">
        <f t="shared" si="336"/>
        <v/>
      </c>
      <c r="K2573" s="25" t="str">
        <f t="shared" si="337"/>
        <v/>
      </c>
      <c r="L2573" s="25" t="str">
        <f t="shared" si="338"/>
        <v/>
      </c>
      <c r="M2573" s="25" t="str">
        <f t="shared" si="340"/>
        <v/>
      </c>
      <c r="N2573" s="25" t="str">
        <f>IF(A2573="","",IF(K2573&lt;VLOOKUP(A2573,'entry data'!B:G,6,0),K2573+M2573,VLOOKUP(A2573,'entry data'!B:G,6,0)))</f>
        <v/>
      </c>
      <c r="O2573" s="25" t="str">
        <f t="shared" si="339"/>
        <v/>
      </c>
      <c r="P2573" s="25" t="str">
        <f t="shared" si="341"/>
        <v/>
      </c>
    </row>
    <row r="2574" spans="1:16" x14ac:dyDescent="0.25">
      <c r="A2574" s="23" t="str">
        <f>IF(A2573="","",IF(O2573&gt;0.1,A2573,IF(A2573=MAX('entry data'!$B$8:$B$17),"",A2573+1)))</f>
        <v/>
      </c>
      <c r="B2574" s="23" t="str">
        <f t="shared" si="342"/>
        <v/>
      </c>
      <c r="C2574" s="23" t="str">
        <f>IF(ISERROR(VLOOKUP(A2574,'entry data'!B:G,6,0)),"",VLOOKUP(A2574,'entry data'!B:G,6,0))</f>
        <v/>
      </c>
      <c r="D2574" s="23" t="str">
        <f>IF(ISERROR(VLOOKUP(A2574,'entry data'!B:C,2,0)),"",VLOOKUP(A2574,'entry data'!B:C,2,0))</f>
        <v/>
      </c>
      <c r="E2574" s="23" t="str">
        <f>IF(ISERROR(VLOOKUP(A2574,'entry data'!B:E,4,0)),"",VLOOKUP(A2574,'entry data'!B:E,4,0))</f>
        <v/>
      </c>
      <c r="F2574" s="25" t="str">
        <f>IF(A2574="","",IF(ISERROR(VLOOKUP(A2574,'entry data'!B:F,5,0)),"",VLOOKUP(A2574,'entry data'!B:F,5,0)))</f>
        <v/>
      </c>
      <c r="G2574" s="26" t="str">
        <f>IF(A2574="","",IF(ISERROR(VLOOKUP(A2574,'entry data'!B:H,7,0)),"",VLOOKUP(A2574,'entry data'!B:H,7,0)))</f>
        <v/>
      </c>
      <c r="H2574" s="27" t="str">
        <f>IF(A2574="","",IF(B2574=1,VLOOKUP(A2574,'entry data'!B:D,3,0),I2573))</f>
        <v/>
      </c>
      <c r="I2574" s="28" t="str">
        <f t="shared" si="335"/>
        <v/>
      </c>
      <c r="J2574" s="23" t="str">
        <f t="shared" si="336"/>
        <v/>
      </c>
      <c r="K2574" s="25" t="str">
        <f t="shared" si="337"/>
        <v/>
      </c>
      <c r="L2574" s="25" t="str">
        <f t="shared" si="338"/>
        <v/>
      </c>
      <c r="M2574" s="25" t="str">
        <f t="shared" si="340"/>
        <v/>
      </c>
      <c r="N2574" s="25" t="str">
        <f>IF(A2574="","",IF(K2574&lt;VLOOKUP(A2574,'entry data'!B:G,6,0),K2574+M2574,VLOOKUP(A2574,'entry data'!B:G,6,0)))</f>
        <v/>
      </c>
      <c r="O2574" s="25" t="str">
        <f t="shared" si="339"/>
        <v/>
      </c>
      <c r="P2574" s="25" t="str">
        <f t="shared" si="341"/>
        <v/>
      </c>
    </row>
    <row r="2575" spans="1:16" x14ac:dyDescent="0.25">
      <c r="A2575" s="23" t="str">
        <f>IF(A2574="","",IF(O2574&gt;0.1,A2574,IF(A2574=MAX('entry data'!$B$8:$B$17),"",A2574+1)))</f>
        <v/>
      </c>
      <c r="B2575" s="23" t="str">
        <f t="shared" si="342"/>
        <v/>
      </c>
      <c r="C2575" s="23" t="str">
        <f>IF(ISERROR(VLOOKUP(A2575,'entry data'!B:G,6,0)),"",VLOOKUP(A2575,'entry data'!B:G,6,0))</f>
        <v/>
      </c>
      <c r="D2575" s="23" t="str">
        <f>IF(ISERROR(VLOOKUP(A2575,'entry data'!B:C,2,0)),"",VLOOKUP(A2575,'entry data'!B:C,2,0))</f>
        <v/>
      </c>
      <c r="E2575" s="23" t="str">
        <f>IF(ISERROR(VLOOKUP(A2575,'entry data'!B:E,4,0)),"",VLOOKUP(A2575,'entry data'!B:E,4,0))</f>
        <v/>
      </c>
      <c r="F2575" s="25" t="str">
        <f>IF(A2575="","",IF(ISERROR(VLOOKUP(A2575,'entry data'!B:F,5,0)),"",VLOOKUP(A2575,'entry data'!B:F,5,0)))</f>
        <v/>
      </c>
      <c r="G2575" s="26" t="str">
        <f>IF(A2575="","",IF(ISERROR(VLOOKUP(A2575,'entry data'!B:H,7,0)),"",VLOOKUP(A2575,'entry data'!B:H,7,0)))</f>
        <v/>
      </c>
      <c r="H2575" s="27" t="str">
        <f>IF(A2575="","",IF(B2575=1,VLOOKUP(A2575,'entry data'!B:D,3,0),I2574))</f>
        <v/>
      </c>
      <c r="I2575" s="28" t="str">
        <f t="shared" si="335"/>
        <v/>
      </c>
      <c r="J2575" s="23" t="str">
        <f t="shared" si="336"/>
        <v/>
      </c>
      <c r="K2575" s="25" t="str">
        <f t="shared" si="337"/>
        <v/>
      </c>
      <c r="L2575" s="25" t="str">
        <f t="shared" si="338"/>
        <v/>
      </c>
      <c r="M2575" s="25" t="str">
        <f t="shared" si="340"/>
        <v/>
      </c>
      <c r="N2575" s="25" t="str">
        <f>IF(A2575="","",IF(K2575&lt;VLOOKUP(A2575,'entry data'!B:G,6,0),K2575+M2575,VLOOKUP(A2575,'entry data'!B:G,6,0)))</f>
        <v/>
      </c>
      <c r="O2575" s="25" t="str">
        <f t="shared" si="339"/>
        <v/>
      </c>
      <c r="P2575" s="25" t="str">
        <f t="shared" si="341"/>
        <v/>
      </c>
    </row>
    <row r="2576" spans="1:16" x14ac:dyDescent="0.25">
      <c r="A2576" s="23" t="str">
        <f>IF(A2575="","",IF(O2575&gt;0.1,A2575,IF(A2575=MAX('entry data'!$B$8:$B$17),"",A2575+1)))</f>
        <v/>
      </c>
      <c r="B2576" s="23" t="str">
        <f t="shared" si="342"/>
        <v/>
      </c>
      <c r="C2576" s="23" t="str">
        <f>IF(ISERROR(VLOOKUP(A2576,'entry data'!B:G,6,0)),"",VLOOKUP(A2576,'entry data'!B:G,6,0))</f>
        <v/>
      </c>
      <c r="D2576" s="23" t="str">
        <f>IF(ISERROR(VLOOKUP(A2576,'entry data'!B:C,2,0)),"",VLOOKUP(A2576,'entry data'!B:C,2,0))</f>
        <v/>
      </c>
      <c r="E2576" s="23" t="str">
        <f>IF(ISERROR(VLOOKUP(A2576,'entry data'!B:E,4,0)),"",VLOOKUP(A2576,'entry data'!B:E,4,0))</f>
        <v/>
      </c>
      <c r="F2576" s="25" t="str">
        <f>IF(A2576="","",IF(ISERROR(VLOOKUP(A2576,'entry data'!B:F,5,0)),"",VLOOKUP(A2576,'entry data'!B:F,5,0)))</f>
        <v/>
      </c>
      <c r="G2576" s="26" t="str">
        <f>IF(A2576="","",IF(ISERROR(VLOOKUP(A2576,'entry data'!B:H,7,0)),"",VLOOKUP(A2576,'entry data'!B:H,7,0)))</f>
        <v/>
      </c>
      <c r="H2576" s="27" t="str">
        <f>IF(A2576="","",IF(B2576=1,VLOOKUP(A2576,'entry data'!B:D,3,0),I2575))</f>
        <v/>
      </c>
      <c r="I2576" s="28" t="str">
        <f t="shared" si="335"/>
        <v/>
      </c>
      <c r="J2576" s="23" t="str">
        <f t="shared" si="336"/>
        <v/>
      </c>
      <c r="K2576" s="25" t="str">
        <f t="shared" si="337"/>
        <v/>
      </c>
      <c r="L2576" s="25" t="str">
        <f t="shared" si="338"/>
        <v/>
      </c>
      <c r="M2576" s="25" t="str">
        <f t="shared" si="340"/>
        <v/>
      </c>
      <c r="N2576" s="25" t="str">
        <f>IF(A2576="","",IF(K2576&lt;VLOOKUP(A2576,'entry data'!B:G,6,0),K2576+M2576,VLOOKUP(A2576,'entry data'!B:G,6,0)))</f>
        <v/>
      </c>
      <c r="O2576" s="25" t="str">
        <f t="shared" si="339"/>
        <v/>
      </c>
      <c r="P2576" s="25" t="str">
        <f t="shared" si="341"/>
        <v/>
      </c>
    </row>
    <row r="2577" spans="1:16" x14ac:dyDescent="0.25">
      <c r="A2577" s="23" t="str">
        <f>IF(A2576="","",IF(O2576&gt;0.1,A2576,IF(A2576=MAX('entry data'!$B$8:$B$17),"",A2576+1)))</f>
        <v/>
      </c>
      <c r="B2577" s="23" t="str">
        <f t="shared" si="342"/>
        <v/>
      </c>
      <c r="C2577" s="23" t="str">
        <f>IF(ISERROR(VLOOKUP(A2577,'entry data'!B:G,6,0)),"",VLOOKUP(A2577,'entry data'!B:G,6,0))</f>
        <v/>
      </c>
      <c r="D2577" s="23" t="str">
        <f>IF(ISERROR(VLOOKUP(A2577,'entry data'!B:C,2,0)),"",VLOOKUP(A2577,'entry data'!B:C,2,0))</f>
        <v/>
      </c>
      <c r="E2577" s="23" t="str">
        <f>IF(ISERROR(VLOOKUP(A2577,'entry data'!B:E,4,0)),"",VLOOKUP(A2577,'entry data'!B:E,4,0))</f>
        <v/>
      </c>
      <c r="F2577" s="25" t="str">
        <f>IF(A2577="","",IF(ISERROR(VLOOKUP(A2577,'entry data'!B:F,5,0)),"",VLOOKUP(A2577,'entry data'!B:F,5,0)))</f>
        <v/>
      </c>
      <c r="G2577" s="26" t="str">
        <f>IF(A2577="","",IF(ISERROR(VLOOKUP(A2577,'entry data'!B:H,7,0)),"",VLOOKUP(A2577,'entry data'!B:H,7,0)))</f>
        <v/>
      </c>
      <c r="H2577" s="27" t="str">
        <f>IF(A2577="","",IF(B2577=1,VLOOKUP(A2577,'entry data'!B:D,3,0),I2576))</f>
        <v/>
      </c>
      <c r="I2577" s="28" t="str">
        <f t="shared" si="335"/>
        <v/>
      </c>
      <c r="J2577" s="23" t="str">
        <f t="shared" si="336"/>
        <v/>
      </c>
      <c r="K2577" s="25" t="str">
        <f t="shared" si="337"/>
        <v/>
      </c>
      <c r="L2577" s="25" t="str">
        <f t="shared" si="338"/>
        <v/>
      </c>
      <c r="M2577" s="25" t="str">
        <f t="shared" si="340"/>
        <v/>
      </c>
      <c r="N2577" s="25" t="str">
        <f>IF(A2577="","",IF(K2577&lt;VLOOKUP(A2577,'entry data'!B:G,6,0),K2577+M2577,VLOOKUP(A2577,'entry data'!B:G,6,0)))</f>
        <v/>
      </c>
      <c r="O2577" s="25" t="str">
        <f t="shared" si="339"/>
        <v/>
      </c>
      <c r="P2577" s="25" t="str">
        <f t="shared" si="341"/>
        <v/>
      </c>
    </row>
    <row r="2578" spans="1:16" x14ac:dyDescent="0.25">
      <c r="A2578" s="23" t="str">
        <f>IF(A2577="","",IF(O2577&gt;0.1,A2577,IF(A2577=MAX('entry data'!$B$8:$B$17),"",A2577+1)))</f>
        <v/>
      </c>
      <c r="B2578" s="23" t="str">
        <f t="shared" si="342"/>
        <v/>
      </c>
      <c r="C2578" s="23" t="str">
        <f>IF(ISERROR(VLOOKUP(A2578,'entry data'!B:G,6,0)),"",VLOOKUP(A2578,'entry data'!B:G,6,0))</f>
        <v/>
      </c>
      <c r="D2578" s="23" t="str">
        <f>IF(ISERROR(VLOOKUP(A2578,'entry data'!B:C,2,0)),"",VLOOKUP(A2578,'entry data'!B:C,2,0))</f>
        <v/>
      </c>
      <c r="E2578" s="23" t="str">
        <f>IF(ISERROR(VLOOKUP(A2578,'entry data'!B:E,4,0)),"",VLOOKUP(A2578,'entry data'!B:E,4,0))</f>
        <v/>
      </c>
      <c r="F2578" s="25" t="str">
        <f>IF(A2578="","",IF(ISERROR(VLOOKUP(A2578,'entry data'!B:F,5,0)),"",VLOOKUP(A2578,'entry data'!B:F,5,0)))</f>
        <v/>
      </c>
      <c r="G2578" s="26" t="str">
        <f>IF(A2578="","",IF(ISERROR(VLOOKUP(A2578,'entry data'!B:H,7,0)),"",VLOOKUP(A2578,'entry data'!B:H,7,0)))</f>
        <v/>
      </c>
      <c r="H2578" s="27" t="str">
        <f>IF(A2578="","",IF(B2578=1,VLOOKUP(A2578,'entry data'!B:D,3,0),I2577))</f>
        <v/>
      </c>
      <c r="I2578" s="28" t="str">
        <f t="shared" si="335"/>
        <v/>
      </c>
      <c r="J2578" s="23" t="str">
        <f t="shared" si="336"/>
        <v/>
      </c>
      <c r="K2578" s="25" t="str">
        <f t="shared" si="337"/>
        <v/>
      </c>
      <c r="L2578" s="25" t="str">
        <f t="shared" si="338"/>
        <v/>
      </c>
      <c r="M2578" s="25" t="str">
        <f t="shared" si="340"/>
        <v/>
      </c>
      <c r="N2578" s="25" t="str">
        <f>IF(A2578="","",IF(K2578&lt;VLOOKUP(A2578,'entry data'!B:G,6,0),K2578+M2578,VLOOKUP(A2578,'entry data'!B:G,6,0)))</f>
        <v/>
      </c>
      <c r="O2578" s="25" t="str">
        <f t="shared" si="339"/>
        <v/>
      </c>
      <c r="P2578" s="25" t="str">
        <f t="shared" si="341"/>
        <v/>
      </c>
    </row>
    <row r="2579" spans="1:16" x14ac:dyDescent="0.25">
      <c r="A2579" s="23" t="str">
        <f>IF(A2578="","",IF(O2578&gt;0.1,A2578,IF(A2578=MAX('entry data'!$B$8:$B$17),"",A2578+1)))</f>
        <v/>
      </c>
      <c r="B2579" s="23" t="str">
        <f t="shared" si="342"/>
        <v/>
      </c>
      <c r="C2579" s="23" t="str">
        <f>IF(ISERROR(VLOOKUP(A2579,'entry data'!B:G,6,0)),"",VLOOKUP(A2579,'entry data'!B:G,6,0))</f>
        <v/>
      </c>
      <c r="D2579" s="23" t="str">
        <f>IF(ISERROR(VLOOKUP(A2579,'entry data'!B:C,2,0)),"",VLOOKUP(A2579,'entry data'!B:C,2,0))</f>
        <v/>
      </c>
      <c r="E2579" s="23" t="str">
        <f>IF(ISERROR(VLOOKUP(A2579,'entry data'!B:E,4,0)),"",VLOOKUP(A2579,'entry data'!B:E,4,0))</f>
        <v/>
      </c>
      <c r="F2579" s="25" t="str">
        <f>IF(A2579="","",IF(ISERROR(VLOOKUP(A2579,'entry data'!B:F,5,0)),"",VLOOKUP(A2579,'entry data'!B:F,5,0)))</f>
        <v/>
      </c>
      <c r="G2579" s="26" t="str">
        <f>IF(A2579="","",IF(ISERROR(VLOOKUP(A2579,'entry data'!B:H,7,0)),"",VLOOKUP(A2579,'entry data'!B:H,7,0)))</f>
        <v/>
      </c>
      <c r="H2579" s="27" t="str">
        <f>IF(A2579="","",IF(B2579=1,VLOOKUP(A2579,'entry data'!B:D,3,0),I2578))</f>
        <v/>
      </c>
      <c r="I2579" s="28" t="str">
        <f t="shared" si="335"/>
        <v/>
      </c>
      <c r="J2579" s="23" t="str">
        <f t="shared" si="336"/>
        <v/>
      </c>
      <c r="K2579" s="25" t="str">
        <f t="shared" si="337"/>
        <v/>
      </c>
      <c r="L2579" s="25" t="str">
        <f t="shared" si="338"/>
        <v/>
      </c>
      <c r="M2579" s="25" t="str">
        <f t="shared" si="340"/>
        <v/>
      </c>
      <c r="N2579" s="25" t="str">
        <f>IF(A2579="","",IF(K2579&lt;VLOOKUP(A2579,'entry data'!B:G,6,0),K2579+M2579,VLOOKUP(A2579,'entry data'!B:G,6,0)))</f>
        <v/>
      </c>
      <c r="O2579" s="25" t="str">
        <f t="shared" si="339"/>
        <v/>
      </c>
      <c r="P2579" s="25" t="str">
        <f t="shared" si="341"/>
        <v/>
      </c>
    </row>
    <row r="2580" spans="1:16" x14ac:dyDescent="0.25">
      <c r="A2580" s="23" t="str">
        <f>IF(A2579="","",IF(O2579&gt;0.1,A2579,IF(A2579=MAX('entry data'!$B$8:$B$17),"",A2579+1)))</f>
        <v/>
      </c>
      <c r="B2580" s="23" t="str">
        <f t="shared" si="342"/>
        <v/>
      </c>
      <c r="C2580" s="23" t="str">
        <f>IF(ISERROR(VLOOKUP(A2580,'entry data'!B:G,6,0)),"",VLOOKUP(A2580,'entry data'!B:G,6,0))</f>
        <v/>
      </c>
      <c r="D2580" s="23" t="str">
        <f>IF(ISERROR(VLOOKUP(A2580,'entry data'!B:C,2,0)),"",VLOOKUP(A2580,'entry data'!B:C,2,0))</f>
        <v/>
      </c>
      <c r="E2580" s="23" t="str">
        <f>IF(ISERROR(VLOOKUP(A2580,'entry data'!B:E,4,0)),"",VLOOKUP(A2580,'entry data'!B:E,4,0))</f>
        <v/>
      </c>
      <c r="F2580" s="25" t="str">
        <f>IF(A2580="","",IF(ISERROR(VLOOKUP(A2580,'entry data'!B:F,5,0)),"",VLOOKUP(A2580,'entry data'!B:F,5,0)))</f>
        <v/>
      </c>
      <c r="G2580" s="26" t="str">
        <f>IF(A2580="","",IF(ISERROR(VLOOKUP(A2580,'entry data'!B:H,7,0)),"",VLOOKUP(A2580,'entry data'!B:H,7,0)))</f>
        <v/>
      </c>
      <c r="H2580" s="27" t="str">
        <f>IF(A2580="","",IF(B2580=1,VLOOKUP(A2580,'entry data'!B:D,3,0),I2579))</f>
        <v/>
      </c>
      <c r="I2580" s="28" t="str">
        <f t="shared" si="335"/>
        <v/>
      </c>
      <c r="J2580" s="23" t="str">
        <f t="shared" si="336"/>
        <v/>
      </c>
      <c r="K2580" s="25" t="str">
        <f t="shared" si="337"/>
        <v/>
      </c>
      <c r="L2580" s="25" t="str">
        <f t="shared" si="338"/>
        <v/>
      </c>
      <c r="M2580" s="25" t="str">
        <f t="shared" si="340"/>
        <v/>
      </c>
      <c r="N2580" s="25" t="str">
        <f>IF(A2580="","",IF(K2580&lt;VLOOKUP(A2580,'entry data'!B:G,6,0),K2580+M2580,VLOOKUP(A2580,'entry data'!B:G,6,0)))</f>
        <v/>
      </c>
      <c r="O2580" s="25" t="str">
        <f t="shared" si="339"/>
        <v/>
      </c>
      <c r="P2580" s="25" t="str">
        <f t="shared" si="341"/>
        <v/>
      </c>
    </row>
    <row r="2581" spans="1:16" x14ac:dyDescent="0.25">
      <c r="A2581" s="23" t="str">
        <f>IF(A2580="","",IF(O2580&gt;0.1,A2580,IF(A2580=MAX('entry data'!$B$8:$B$17),"",A2580+1)))</f>
        <v/>
      </c>
      <c r="B2581" s="23" t="str">
        <f t="shared" si="342"/>
        <v/>
      </c>
      <c r="C2581" s="23" t="str">
        <f>IF(ISERROR(VLOOKUP(A2581,'entry data'!B:G,6,0)),"",VLOOKUP(A2581,'entry data'!B:G,6,0))</f>
        <v/>
      </c>
      <c r="D2581" s="23" t="str">
        <f>IF(ISERROR(VLOOKUP(A2581,'entry data'!B:C,2,0)),"",VLOOKUP(A2581,'entry data'!B:C,2,0))</f>
        <v/>
      </c>
      <c r="E2581" s="23" t="str">
        <f>IF(ISERROR(VLOOKUP(A2581,'entry data'!B:E,4,0)),"",VLOOKUP(A2581,'entry data'!B:E,4,0))</f>
        <v/>
      </c>
      <c r="F2581" s="25" t="str">
        <f>IF(A2581="","",IF(ISERROR(VLOOKUP(A2581,'entry data'!B:F,5,0)),"",VLOOKUP(A2581,'entry data'!B:F,5,0)))</f>
        <v/>
      </c>
      <c r="G2581" s="26" t="str">
        <f>IF(A2581="","",IF(ISERROR(VLOOKUP(A2581,'entry data'!B:H,7,0)),"",VLOOKUP(A2581,'entry data'!B:H,7,0)))</f>
        <v/>
      </c>
      <c r="H2581" s="27" t="str">
        <f>IF(A2581="","",IF(B2581=1,VLOOKUP(A2581,'entry data'!B:D,3,0),I2580))</f>
        <v/>
      </c>
      <c r="I2581" s="28" t="str">
        <f t="shared" si="335"/>
        <v/>
      </c>
      <c r="J2581" s="23" t="str">
        <f t="shared" si="336"/>
        <v/>
      </c>
      <c r="K2581" s="25" t="str">
        <f t="shared" si="337"/>
        <v/>
      </c>
      <c r="L2581" s="25" t="str">
        <f t="shared" si="338"/>
        <v/>
      </c>
      <c r="M2581" s="25" t="str">
        <f t="shared" si="340"/>
        <v/>
      </c>
      <c r="N2581" s="25" t="str">
        <f>IF(A2581="","",IF(K2581&lt;VLOOKUP(A2581,'entry data'!B:G,6,0),K2581+M2581,VLOOKUP(A2581,'entry data'!B:G,6,0)))</f>
        <v/>
      </c>
      <c r="O2581" s="25" t="str">
        <f t="shared" si="339"/>
        <v/>
      </c>
      <c r="P2581" s="25" t="str">
        <f t="shared" si="341"/>
        <v/>
      </c>
    </row>
    <row r="2582" spans="1:16" x14ac:dyDescent="0.25">
      <c r="A2582" s="23" t="str">
        <f>IF(A2581="","",IF(O2581&gt;0.1,A2581,IF(A2581=MAX('entry data'!$B$8:$B$17),"",A2581+1)))</f>
        <v/>
      </c>
      <c r="B2582" s="23" t="str">
        <f t="shared" si="342"/>
        <v/>
      </c>
      <c r="C2582" s="23" t="str">
        <f>IF(ISERROR(VLOOKUP(A2582,'entry data'!B:G,6,0)),"",VLOOKUP(A2582,'entry data'!B:G,6,0))</f>
        <v/>
      </c>
      <c r="D2582" s="23" t="str">
        <f>IF(ISERROR(VLOOKUP(A2582,'entry data'!B:C,2,0)),"",VLOOKUP(A2582,'entry data'!B:C,2,0))</f>
        <v/>
      </c>
      <c r="E2582" s="23" t="str">
        <f>IF(ISERROR(VLOOKUP(A2582,'entry data'!B:E,4,0)),"",VLOOKUP(A2582,'entry data'!B:E,4,0))</f>
        <v/>
      </c>
      <c r="F2582" s="25" t="str">
        <f>IF(A2582="","",IF(ISERROR(VLOOKUP(A2582,'entry data'!B:F,5,0)),"",VLOOKUP(A2582,'entry data'!B:F,5,0)))</f>
        <v/>
      </c>
      <c r="G2582" s="26" t="str">
        <f>IF(A2582="","",IF(ISERROR(VLOOKUP(A2582,'entry data'!B:H,7,0)),"",VLOOKUP(A2582,'entry data'!B:H,7,0)))</f>
        <v/>
      </c>
      <c r="H2582" s="27" t="str">
        <f>IF(A2582="","",IF(B2582=1,VLOOKUP(A2582,'entry data'!B:D,3,0),I2581))</f>
        <v/>
      </c>
      <c r="I2582" s="28" t="str">
        <f t="shared" si="335"/>
        <v/>
      </c>
      <c r="J2582" s="23" t="str">
        <f t="shared" si="336"/>
        <v/>
      </c>
      <c r="K2582" s="25" t="str">
        <f t="shared" si="337"/>
        <v/>
      </c>
      <c r="L2582" s="25" t="str">
        <f t="shared" si="338"/>
        <v/>
      </c>
      <c r="M2582" s="25" t="str">
        <f t="shared" si="340"/>
        <v/>
      </c>
      <c r="N2582" s="25" t="str">
        <f>IF(A2582="","",IF(K2582&lt;VLOOKUP(A2582,'entry data'!B:G,6,0),K2582+M2582,VLOOKUP(A2582,'entry data'!B:G,6,0)))</f>
        <v/>
      </c>
      <c r="O2582" s="25" t="str">
        <f t="shared" si="339"/>
        <v/>
      </c>
      <c r="P2582" s="25" t="str">
        <f t="shared" si="341"/>
        <v/>
      </c>
    </row>
    <row r="2583" spans="1:16" x14ac:dyDescent="0.25">
      <c r="A2583" s="23" t="str">
        <f>IF(A2582="","",IF(O2582&gt;0.1,A2582,IF(A2582=MAX('entry data'!$B$8:$B$17),"",A2582+1)))</f>
        <v/>
      </c>
      <c r="B2583" s="23" t="str">
        <f t="shared" si="342"/>
        <v/>
      </c>
      <c r="C2583" s="23" t="str">
        <f>IF(ISERROR(VLOOKUP(A2583,'entry data'!B:G,6,0)),"",VLOOKUP(A2583,'entry data'!B:G,6,0))</f>
        <v/>
      </c>
      <c r="D2583" s="23" t="str">
        <f>IF(ISERROR(VLOOKUP(A2583,'entry data'!B:C,2,0)),"",VLOOKUP(A2583,'entry data'!B:C,2,0))</f>
        <v/>
      </c>
      <c r="E2583" s="23" t="str">
        <f>IF(ISERROR(VLOOKUP(A2583,'entry data'!B:E,4,0)),"",VLOOKUP(A2583,'entry data'!B:E,4,0))</f>
        <v/>
      </c>
      <c r="F2583" s="25" t="str">
        <f>IF(A2583="","",IF(ISERROR(VLOOKUP(A2583,'entry data'!B:F,5,0)),"",VLOOKUP(A2583,'entry data'!B:F,5,0)))</f>
        <v/>
      </c>
      <c r="G2583" s="26" t="str">
        <f>IF(A2583="","",IF(ISERROR(VLOOKUP(A2583,'entry data'!B:H,7,0)),"",VLOOKUP(A2583,'entry data'!B:H,7,0)))</f>
        <v/>
      </c>
      <c r="H2583" s="27" t="str">
        <f>IF(A2583="","",IF(B2583=1,VLOOKUP(A2583,'entry data'!B:D,3,0),I2582))</f>
        <v/>
      </c>
      <c r="I2583" s="28" t="str">
        <f t="shared" ref="I2583:I2646" si="343">IF(A2583="","",IF(E2583="weekly",7,IF(E2583="fortnightly",14,DATE(IF(MONTH(H2583)=12,YEAR(H2583)+1,YEAR(H2583)),IF(MONTH(H2583)=12,1,MONTH(H2583)+1),DAY(H2583))-H2583))+H2583)</f>
        <v/>
      </c>
      <c r="J2583" s="23" t="str">
        <f t="shared" ref="J2583:J2646" si="344">IF(A2583="","",IF(MONTH(I2583)&lt;10,YEAR(I2583)&amp;"-0"&amp;MONTH(I2583),YEAR(I2583)&amp;"-"&amp;MONTH(I2583)))</f>
        <v/>
      </c>
      <c r="K2583" s="25" t="str">
        <f t="shared" ref="K2583:K2646" si="345">IF(A2583="","",IF(B2583=1,F2583,O2582))</f>
        <v/>
      </c>
      <c r="L2583" s="25" t="str">
        <f t="shared" ref="L2583:L2646" si="346">IF(A2583="","",N2583-M2583)</f>
        <v/>
      </c>
      <c r="M2583" s="25" t="str">
        <f t="shared" si="340"/>
        <v/>
      </c>
      <c r="N2583" s="25" t="str">
        <f>IF(A2583="","",IF(K2583&lt;VLOOKUP(A2583,'entry data'!B:G,6,0),K2583+M2583,VLOOKUP(A2583,'entry data'!B:G,6,0)))</f>
        <v/>
      </c>
      <c r="O2583" s="25" t="str">
        <f t="shared" ref="O2583:O2646" si="347">IF(A2583="","",K2583-L2583)</f>
        <v/>
      </c>
      <c r="P2583" s="25" t="str">
        <f t="shared" si="341"/>
        <v/>
      </c>
    </row>
    <row r="2584" spans="1:16" x14ac:dyDescent="0.25">
      <c r="A2584" s="23" t="str">
        <f>IF(A2583="","",IF(O2583&gt;0.1,A2583,IF(A2583=MAX('entry data'!$B$8:$B$17),"",A2583+1)))</f>
        <v/>
      </c>
      <c r="B2584" s="23" t="str">
        <f t="shared" si="342"/>
        <v/>
      </c>
      <c r="C2584" s="23" t="str">
        <f>IF(ISERROR(VLOOKUP(A2584,'entry data'!B:G,6,0)),"",VLOOKUP(A2584,'entry data'!B:G,6,0))</f>
        <v/>
      </c>
      <c r="D2584" s="23" t="str">
        <f>IF(ISERROR(VLOOKUP(A2584,'entry data'!B:C,2,0)),"",VLOOKUP(A2584,'entry data'!B:C,2,0))</f>
        <v/>
      </c>
      <c r="E2584" s="23" t="str">
        <f>IF(ISERROR(VLOOKUP(A2584,'entry data'!B:E,4,0)),"",VLOOKUP(A2584,'entry data'!B:E,4,0))</f>
        <v/>
      </c>
      <c r="F2584" s="25" t="str">
        <f>IF(A2584="","",IF(ISERROR(VLOOKUP(A2584,'entry data'!B:F,5,0)),"",VLOOKUP(A2584,'entry data'!B:F,5,0)))</f>
        <v/>
      </c>
      <c r="G2584" s="26" t="str">
        <f>IF(A2584="","",IF(ISERROR(VLOOKUP(A2584,'entry data'!B:H,7,0)),"",VLOOKUP(A2584,'entry data'!B:H,7,0)))</f>
        <v/>
      </c>
      <c r="H2584" s="27" t="str">
        <f>IF(A2584="","",IF(B2584=1,VLOOKUP(A2584,'entry data'!B:D,3,0),I2583))</f>
        <v/>
      </c>
      <c r="I2584" s="28" t="str">
        <f t="shared" si="343"/>
        <v/>
      </c>
      <c r="J2584" s="23" t="str">
        <f t="shared" si="344"/>
        <v/>
      </c>
      <c r="K2584" s="25" t="str">
        <f t="shared" si="345"/>
        <v/>
      </c>
      <c r="L2584" s="25" t="str">
        <f t="shared" si="346"/>
        <v/>
      </c>
      <c r="M2584" s="25" t="str">
        <f t="shared" si="340"/>
        <v/>
      </c>
      <c r="N2584" s="25" t="str">
        <f>IF(A2584="","",IF(K2584&lt;VLOOKUP(A2584,'entry data'!B:G,6,0),K2584+M2584,VLOOKUP(A2584,'entry data'!B:G,6,0)))</f>
        <v/>
      </c>
      <c r="O2584" s="25" t="str">
        <f t="shared" si="347"/>
        <v/>
      </c>
      <c r="P2584" s="25" t="str">
        <f t="shared" si="341"/>
        <v/>
      </c>
    </row>
    <row r="2585" spans="1:16" x14ac:dyDescent="0.25">
      <c r="A2585" s="23" t="str">
        <f>IF(A2584="","",IF(O2584&gt;0.1,A2584,IF(A2584=MAX('entry data'!$B$8:$B$17),"",A2584+1)))</f>
        <v/>
      </c>
      <c r="B2585" s="23" t="str">
        <f t="shared" si="342"/>
        <v/>
      </c>
      <c r="C2585" s="23" t="str">
        <f>IF(ISERROR(VLOOKUP(A2585,'entry data'!B:G,6,0)),"",VLOOKUP(A2585,'entry data'!B:G,6,0))</f>
        <v/>
      </c>
      <c r="D2585" s="23" t="str">
        <f>IF(ISERROR(VLOOKUP(A2585,'entry data'!B:C,2,0)),"",VLOOKUP(A2585,'entry data'!B:C,2,0))</f>
        <v/>
      </c>
      <c r="E2585" s="23" t="str">
        <f>IF(ISERROR(VLOOKUP(A2585,'entry data'!B:E,4,0)),"",VLOOKUP(A2585,'entry data'!B:E,4,0))</f>
        <v/>
      </c>
      <c r="F2585" s="25" t="str">
        <f>IF(A2585="","",IF(ISERROR(VLOOKUP(A2585,'entry data'!B:F,5,0)),"",VLOOKUP(A2585,'entry data'!B:F,5,0)))</f>
        <v/>
      </c>
      <c r="G2585" s="26" t="str">
        <f>IF(A2585="","",IF(ISERROR(VLOOKUP(A2585,'entry data'!B:H,7,0)),"",VLOOKUP(A2585,'entry data'!B:H,7,0)))</f>
        <v/>
      </c>
      <c r="H2585" s="27" t="str">
        <f>IF(A2585="","",IF(B2585=1,VLOOKUP(A2585,'entry data'!B:D,3,0),I2584))</f>
        <v/>
      </c>
      <c r="I2585" s="28" t="str">
        <f t="shared" si="343"/>
        <v/>
      </c>
      <c r="J2585" s="23" t="str">
        <f t="shared" si="344"/>
        <v/>
      </c>
      <c r="K2585" s="25" t="str">
        <f t="shared" si="345"/>
        <v/>
      </c>
      <c r="L2585" s="25" t="str">
        <f t="shared" si="346"/>
        <v/>
      </c>
      <c r="M2585" s="25" t="str">
        <f t="shared" si="340"/>
        <v/>
      </c>
      <c r="N2585" s="25" t="str">
        <f>IF(A2585="","",IF(K2585&lt;VLOOKUP(A2585,'entry data'!B:G,6,0),K2585+M2585,VLOOKUP(A2585,'entry data'!B:G,6,0)))</f>
        <v/>
      </c>
      <c r="O2585" s="25" t="str">
        <f t="shared" si="347"/>
        <v/>
      </c>
      <c r="P2585" s="25" t="str">
        <f t="shared" si="341"/>
        <v/>
      </c>
    </row>
    <row r="2586" spans="1:16" x14ac:dyDescent="0.25">
      <c r="A2586" s="23" t="str">
        <f>IF(A2585="","",IF(O2585&gt;0.1,A2585,IF(A2585=MAX('entry data'!$B$8:$B$17),"",A2585+1)))</f>
        <v/>
      </c>
      <c r="B2586" s="23" t="str">
        <f t="shared" si="342"/>
        <v/>
      </c>
      <c r="C2586" s="23" t="str">
        <f>IF(ISERROR(VLOOKUP(A2586,'entry data'!B:G,6,0)),"",VLOOKUP(A2586,'entry data'!B:G,6,0))</f>
        <v/>
      </c>
      <c r="D2586" s="23" t="str">
        <f>IF(ISERROR(VLOOKUP(A2586,'entry data'!B:C,2,0)),"",VLOOKUP(A2586,'entry data'!B:C,2,0))</f>
        <v/>
      </c>
      <c r="E2586" s="23" t="str">
        <f>IF(ISERROR(VLOOKUP(A2586,'entry data'!B:E,4,0)),"",VLOOKUP(A2586,'entry data'!B:E,4,0))</f>
        <v/>
      </c>
      <c r="F2586" s="25" t="str">
        <f>IF(A2586="","",IF(ISERROR(VLOOKUP(A2586,'entry data'!B:F,5,0)),"",VLOOKUP(A2586,'entry data'!B:F,5,0)))</f>
        <v/>
      </c>
      <c r="G2586" s="26" t="str">
        <f>IF(A2586="","",IF(ISERROR(VLOOKUP(A2586,'entry data'!B:H,7,0)),"",VLOOKUP(A2586,'entry data'!B:H,7,0)))</f>
        <v/>
      </c>
      <c r="H2586" s="27" t="str">
        <f>IF(A2586="","",IF(B2586=1,VLOOKUP(A2586,'entry data'!B:D,3,0),I2585))</f>
        <v/>
      </c>
      <c r="I2586" s="28" t="str">
        <f t="shared" si="343"/>
        <v/>
      </c>
      <c r="J2586" s="23" t="str">
        <f t="shared" si="344"/>
        <v/>
      </c>
      <c r="K2586" s="25" t="str">
        <f t="shared" si="345"/>
        <v/>
      </c>
      <c r="L2586" s="25" t="str">
        <f t="shared" si="346"/>
        <v/>
      </c>
      <c r="M2586" s="25" t="str">
        <f t="shared" si="340"/>
        <v/>
      </c>
      <c r="N2586" s="25" t="str">
        <f>IF(A2586="","",IF(K2586&lt;VLOOKUP(A2586,'entry data'!B:G,6,0),K2586+M2586,VLOOKUP(A2586,'entry data'!B:G,6,0)))</f>
        <v/>
      </c>
      <c r="O2586" s="25" t="str">
        <f t="shared" si="347"/>
        <v/>
      </c>
      <c r="P2586" s="25" t="str">
        <f t="shared" si="341"/>
        <v/>
      </c>
    </row>
    <row r="2587" spans="1:16" x14ac:dyDescent="0.25">
      <c r="A2587" s="23" t="str">
        <f>IF(A2586="","",IF(O2586&gt;0.1,A2586,IF(A2586=MAX('entry data'!$B$8:$B$17),"",A2586+1)))</f>
        <v/>
      </c>
      <c r="B2587" s="23" t="str">
        <f t="shared" si="342"/>
        <v/>
      </c>
      <c r="C2587" s="23" t="str">
        <f>IF(ISERROR(VLOOKUP(A2587,'entry data'!B:G,6,0)),"",VLOOKUP(A2587,'entry data'!B:G,6,0))</f>
        <v/>
      </c>
      <c r="D2587" s="23" t="str">
        <f>IF(ISERROR(VLOOKUP(A2587,'entry data'!B:C,2,0)),"",VLOOKUP(A2587,'entry data'!B:C,2,0))</f>
        <v/>
      </c>
      <c r="E2587" s="23" t="str">
        <f>IF(ISERROR(VLOOKUP(A2587,'entry data'!B:E,4,0)),"",VLOOKUP(A2587,'entry data'!B:E,4,0))</f>
        <v/>
      </c>
      <c r="F2587" s="25" t="str">
        <f>IF(A2587="","",IF(ISERROR(VLOOKUP(A2587,'entry data'!B:F,5,0)),"",VLOOKUP(A2587,'entry data'!B:F,5,0)))</f>
        <v/>
      </c>
      <c r="G2587" s="26" t="str">
        <f>IF(A2587="","",IF(ISERROR(VLOOKUP(A2587,'entry data'!B:H,7,0)),"",VLOOKUP(A2587,'entry data'!B:H,7,0)))</f>
        <v/>
      </c>
      <c r="H2587" s="27" t="str">
        <f>IF(A2587="","",IF(B2587=1,VLOOKUP(A2587,'entry data'!B:D,3,0),I2586))</f>
        <v/>
      </c>
      <c r="I2587" s="28" t="str">
        <f t="shared" si="343"/>
        <v/>
      </c>
      <c r="J2587" s="23" t="str">
        <f t="shared" si="344"/>
        <v/>
      </c>
      <c r="K2587" s="25" t="str">
        <f t="shared" si="345"/>
        <v/>
      </c>
      <c r="L2587" s="25" t="str">
        <f t="shared" si="346"/>
        <v/>
      </c>
      <c r="M2587" s="25" t="str">
        <f t="shared" si="340"/>
        <v/>
      </c>
      <c r="N2587" s="25" t="str">
        <f>IF(A2587="","",IF(K2587&lt;VLOOKUP(A2587,'entry data'!B:G,6,0),K2587+M2587,VLOOKUP(A2587,'entry data'!B:G,6,0)))</f>
        <v/>
      </c>
      <c r="O2587" s="25" t="str">
        <f t="shared" si="347"/>
        <v/>
      </c>
      <c r="P2587" s="25" t="str">
        <f t="shared" si="341"/>
        <v/>
      </c>
    </row>
    <row r="2588" spans="1:16" x14ac:dyDescent="0.25">
      <c r="A2588" s="23" t="str">
        <f>IF(A2587="","",IF(O2587&gt;0.1,A2587,IF(A2587=MAX('entry data'!$B$8:$B$17),"",A2587+1)))</f>
        <v/>
      </c>
      <c r="B2588" s="23" t="str">
        <f t="shared" si="342"/>
        <v/>
      </c>
      <c r="C2588" s="23" t="str">
        <f>IF(ISERROR(VLOOKUP(A2588,'entry data'!B:G,6,0)),"",VLOOKUP(A2588,'entry data'!B:G,6,0))</f>
        <v/>
      </c>
      <c r="D2588" s="23" t="str">
        <f>IF(ISERROR(VLOOKUP(A2588,'entry data'!B:C,2,0)),"",VLOOKUP(A2588,'entry data'!B:C,2,0))</f>
        <v/>
      </c>
      <c r="E2588" s="23" t="str">
        <f>IF(ISERROR(VLOOKUP(A2588,'entry data'!B:E,4,0)),"",VLOOKUP(A2588,'entry data'!B:E,4,0))</f>
        <v/>
      </c>
      <c r="F2588" s="25" t="str">
        <f>IF(A2588="","",IF(ISERROR(VLOOKUP(A2588,'entry data'!B:F,5,0)),"",VLOOKUP(A2588,'entry data'!B:F,5,0)))</f>
        <v/>
      </c>
      <c r="G2588" s="26" t="str">
        <f>IF(A2588="","",IF(ISERROR(VLOOKUP(A2588,'entry data'!B:H,7,0)),"",VLOOKUP(A2588,'entry data'!B:H,7,0)))</f>
        <v/>
      </c>
      <c r="H2588" s="27" t="str">
        <f>IF(A2588="","",IF(B2588=1,VLOOKUP(A2588,'entry data'!B:D,3,0),I2587))</f>
        <v/>
      </c>
      <c r="I2588" s="28" t="str">
        <f t="shared" si="343"/>
        <v/>
      </c>
      <c r="J2588" s="23" t="str">
        <f t="shared" si="344"/>
        <v/>
      </c>
      <c r="K2588" s="25" t="str">
        <f t="shared" si="345"/>
        <v/>
      </c>
      <c r="L2588" s="25" t="str">
        <f t="shared" si="346"/>
        <v/>
      </c>
      <c r="M2588" s="25" t="str">
        <f t="shared" si="340"/>
        <v/>
      </c>
      <c r="N2588" s="25" t="str">
        <f>IF(A2588="","",IF(K2588&lt;VLOOKUP(A2588,'entry data'!B:G,6,0),K2588+M2588,VLOOKUP(A2588,'entry data'!B:G,6,0)))</f>
        <v/>
      </c>
      <c r="O2588" s="25" t="str">
        <f t="shared" si="347"/>
        <v/>
      </c>
      <c r="P2588" s="25" t="str">
        <f t="shared" si="341"/>
        <v/>
      </c>
    </row>
    <row r="2589" spans="1:16" x14ac:dyDescent="0.25">
      <c r="A2589" s="23" t="str">
        <f>IF(A2588="","",IF(O2588&gt;0.1,A2588,IF(A2588=MAX('entry data'!$B$8:$B$17),"",A2588+1)))</f>
        <v/>
      </c>
      <c r="B2589" s="23" t="str">
        <f t="shared" si="342"/>
        <v/>
      </c>
      <c r="C2589" s="23" t="str">
        <f>IF(ISERROR(VLOOKUP(A2589,'entry data'!B:G,6,0)),"",VLOOKUP(A2589,'entry data'!B:G,6,0))</f>
        <v/>
      </c>
      <c r="D2589" s="23" t="str">
        <f>IF(ISERROR(VLOOKUP(A2589,'entry data'!B:C,2,0)),"",VLOOKUP(A2589,'entry data'!B:C,2,0))</f>
        <v/>
      </c>
      <c r="E2589" s="23" t="str">
        <f>IF(ISERROR(VLOOKUP(A2589,'entry data'!B:E,4,0)),"",VLOOKUP(A2589,'entry data'!B:E,4,0))</f>
        <v/>
      </c>
      <c r="F2589" s="25" t="str">
        <f>IF(A2589="","",IF(ISERROR(VLOOKUP(A2589,'entry data'!B:F,5,0)),"",VLOOKUP(A2589,'entry data'!B:F,5,0)))</f>
        <v/>
      </c>
      <c r="G2589" s="26" t="str">
        <f>IF(A2589="","",IF(ISERROR(VLOOKUP(A2589,'entry data'!B:H,7,0)),"",VLOOKUP(A2589,'entry data'!B:H,7,0)))</f>
        <v/>
      </c>
      <c r="H2589" s="27" t="str">
        <f>IF(A2589="","",IF(B2589=1,VLOOKUP(A2589,'entry data'!B:D,3,0),I2588))</f>
        <v/>
      </c>
      <c r="I2589" s="28" t="str">
        <f t="shared" si="343"/>
        <v/>
      </c>
      <c r="J2589" s="23" t="str">
        <f t="shared" si="344"/>
        <v/>
      </c>
      <c r="K2589" s="25" t="str">
        <f t="shared" si="345"/>
        <v/>
      </c>
      <c r="L2589" s="25" t="str">
        <f t="shared" si="346"/>
        <v/>
      </c>
      <c r="M2589" s="25" t="str">
        <f t="shared" si="340"/>
        <v/>
      </c>
      <c r="N2589" s="25" t="str">
        <f>IF(A2589="","",IF(K2589&lt;VLOOKUP(A2589,'entry data'!B:G,6,0),K2589+M2589,VLOOKUP(A2589,'entry data'!B:G,6,0)))</f>
        <v/>
      </c>
      <c r="O2589" s="25" t="str">
        <f t="shared" si="347"/>
        <v/>
      </c>
      <c r="P2589" s="25" t="str">
        <f t="shared" si="341"/>
        <v/>
      </c>
    </row>
    <row r="2590" spans="1:16" x14ac:dyDescent="0.25">
      <c r="A2590" s="23" t="str">
        <f>IF(A2589="","",IF(O2589&gt;0.1,A2589,IF(A2589=MAX('entry data'!$B$8:$B$17),"",A2589+1)))</f>
        <v/>
      </c>
      <c r="B2590" s="23" t="str">
        <f t="shared" si="342"/>
        <v/>
      </c>
      <c r="C2590" s="23" t="str">
        <f>IF(ISERROR(VLOOKUP(A2590,'entry data'!B:G,6,0)),"",VLOOKUP(A2590,'entry data'!B:G,6,0))</f>
        <v/>
      </c>
      <c r="D2590" s="23" t="str">
        <f>IF(ISERROR(VLOOKUP(A2590,'entry data'!B:C,2,0)),"",VLOOKUP(A2590,'entry data'!B:C,2,0))</f>
        <v/>
      </c>
      <c r="E2590" s="23" t="str">
        <f>IF(ISERROR(VLOOKUP(A2590,'entry data'!B:E,4,0)),"",VLOOKUP(A2590,'entry data'!B:E,4,0))</f>
        <v/>
      </c>
      <c r="F2590" s="25" t="str">
        <f>IF(A2590="","",IF(ISERROR(VLOOKUP(A2590,'entry data'!B:F,5,0)),"",VLOOKUP(A2590,'entry data'!B:F,5,0)))</f>
        <v/>
      </c>
      <c r="G2590" s="26" t="str">
        <f>IF(A2590="","",IF(ISERROR(VLOOKUP(A2590,'entry data'!B:H,7,0)),"",VLOOKUP(A2590,'entry data'!B:H,7,0)))</f>
        <v/>
      </c>
      <c r="H2590" s="27" t="str">
        <f>IF(A2590="","",IF(B2590=1,VLOOKUP(A2590,'entry data'!B:D,3,0),I2589))</f>
        <v/>
      </c>
      <c r="I2590" s="28" t="str">
        <f t="shared" si="343"/>
        <v/>
      </c>
      <c r="J2590" s="23" t="str">
        <f t="shared" si="344"/>
        <v/>
      </c>
      <c r="K2590" s="25" t="str">
        <f t="shared" si="345"/>
        <v/>
      </c>
      <c r="L2590" s="25" t="str">
        <f t="shared" si="346"/>
        <v/>
      </c>
      <c r="M2590" s="25" t="str">
        <f t="shared" si="340"/>
        <v/>
      </c>
      <c r="N2590" s="25" t="str">
        <f>IF(A2590="","",IF(K2590&lt;VLOOKUP(A2590,'entry data'!B:G,6,0),K2590+M2590,VLOOKUP(A2590,'entry data'!B:G,6,0)))</f>
        <v/>
      </c>
      <c r="O2590" s="25" t="str">
        <f t="shared" si="347"/>
        <v/>
      </c>
      <c r="P2590" s="25" t="str">
        <f t="shared" si="341"/>
        <v/>
      </c>
    </row>
    <row r="2591" spans="1:16" x14ac:dyDescent="0.25">
      <c r="A2591" s="23" t="str">
        <f>IF(A2590="","",IF(O2590&gt;0.1,A2590,IF(A2590=MAX('entry data'!$B$8:$B$17),"",A2590+1)))</f>
        <v/>
      </c>
      <c r="B2591" s="23" t="str">
        <f t="shared" si="342"/>
        <v/>
      </c>
      <c r="C2591" s="23" t="str">
        <f>IF(ISERROR(VLOOKUP(A2591,'entry data'!B:G,6,0)),"",VLOOKUP(A2591,'entry data'!B:G,6,0))</f>
        <v/>
      </c>
      <c r="D2591" s="23" t="str">
        <f>IF(ISERROR(VLOOKUP(A2591,'entry data'!B:C,2,0)),"",VLOOKUP(A2591,'entry data'!B:C,2,0))</f>
        <v/>
      </c>
      <c r="E2591" s="23" t="str">
        <f>IF(ISERROR(VLOOKUP(A2591,'entry data'!B:E,4,0)),"",VLOOKUP(A2591,'entry data'!B:E,4,0))</f>
        <v/>
      </c>
      <c r="F2591" s="25" t="str">
        <f>IF(A2591="","",IF(ISERROR(VLOOKUP(A2591,'entry data'!B:F,5,0)),"",VLOOKUP(A2591,'entry data'!B:F,5,0)))</f>
        <v/>
      </c>
      <c r="G2591" s="26" t="str">
        <f>IF(A2591="","",IF(ISERROR(VLOOKUP(A2591,'entry data'!B:H,7,0)),"",VLOOKUP(A2591,'entry data'!B:H,7,0)))</f>
        <v/>
      </c>
      <c r="H2591" s="27" t="str">
        <f>IF(A2591="","",IF(B2591=1,VLOOKUP(A2591,'entry data'!B:D,3,0),I2590))</f>
        <v/>
      </c>
      <c r="I2591" s="28" t="str">
        <f t="shared" si="343"/>
        <v/>
      </c>
      <c r="J2591" s="23" t="str">
        <f t="shared" si="344"/>
        <v/>
      </c>
      <c r="K2591" s="25" t="str">
        <f t="shared" si="345"/>
        <v/>
      </c>
      <c r="L2591" s="25" t="str">
        <f t="shared" si="346"/>
        <v/>
      </c>
      <c r="M2591" s="25" t="str">
        <f t="shared" si="340"/>
        <v/>
      </c>
      <c r="N2591" s="25" t="str">
        <f>IF(A2591="","",IF(K2591&lt;VLOOKUP(A2591,'entry data'!B:G,6,0),K2591+M2591,VLOOKUP(A2591,'entry data'!B:G,6,0)))</f>
        <v/>
      </c>
      <c r="O2591" s="25" t="str">
        <f t="shared" si="347"/>
        <v/>
      </c>
      <c r="P2591" s="25" t="str">
        <f t="shared" si="341"/>
        <v/>
      </c>
    </row>
    <row r="2592" spans="1:16" x14ac:dyDescent="0.25">
      <c r="A2592" s="23" t="str">
        <f>IF(A2591="","",IF(O2591&gt;0.1,A2591,IF(A2591=MAX('entry data'!$B$8:$B$17),"",A2591+1)))</f>
        <v/>
      </c>
      <c r="B2592" s="23" t="str">
        <f t="shared" si="342"/>
        <v/>
      </c>
      <c r="C2592" s="23" t="str">
        <f>IF(ISERROR(VLOOKUP(A2592,'entry data'!B:G,6,0)),"",VLOOKUP(A2592,'entry data'!B:G,6,0))</f>
        <v/>
      </c>
      <c r="D2592" s="23" t="str">
        <f>IF(ISERROR(VLOOKUP(A2592,'entry data'!B:C,2,0)),"",VLOOKUP(A2592,'entry data'!B:C,2,0))</f>
        <v/>
      </c>
      <c r="E2592" s="23" t="str">
        <f>IF(ISERROR(VLOOKUP(A2592,'entry data'!B:E,4,0)),"",VLOOKUP(A2592,'entry data'!B:E,4,0))</f>
        <v/>
      </c>
      <c r="F2592" s="25" t="str">
        <f>IF(A2592="","",IF(ISERROR(VLOOKUP(A2592,'entry data'!B:F,5,0)),"",VLOOKUP(A2592,'entry data'!B:F,5,0)))</f>
        <v/>
      </c>
      <c r="G2592" s="26" t="str">
        <f>IF(A2592="","",IF(ISERROR(VLOOKUP(A2592,'entry data'!B:H,7,0)),"",VLOOKUP(A2592,'entry data'!B:H,7,0)))</f>
        <v/>
      </c>
      <c r="H2592" s="27" t="str">
        <f>IF(A2592="","",IF(B2592=1,VLOOKUP(A2592,'entry data'!B:D,3,0),I2591))</f>
        <v/>
      </c>
      <c r="I2592" s="28" t="str">
        <f t="shared" si="343"/>
        <v/>
      </c>
      <c r="J2592" s="23" t="str">
        <f t="shared" si="344"/>
        <v/>
      </c>
      <c r="K2592" s="25" t="str">
        <f t="shared" si="345"/>
        <v/>
      </c>
      <c r="L2592" s="25" t="str">
        <f t="shared" si="346"/>
        <v/>
      </c>
      <c r="M2592" s="25" t="str">
        <f t="shared" si="340"/>
        <v/>
      </c>
      <c r="N2592" s="25" t="str">
        <f>IF(A2592="","",IF(K2592&lt;VLOOKUP(A2592,'entry data'!B:G,6,0),K2592+M2592,VLOOKUP(A2592,'entry data'!B:G,6,0)))</f>
        <v/>
      </c>
      <c r="O2592" s="25" t="str">
        <f t="shared" si="347"/>
        <v/>
      </c>
      <c r="P2592" s="25" t="str">
        <f t="shared" si="341"/>
        <v/>
      </c>
    </row>
    <row r="2593" spans="1:16" x14ac:dyDescent="0.25">
      <c r="A2593" s="23" t="str">
        <f>IF(A2592="","",IF(O2592&gt;0.1,A2592,IF(A2592=MAX('entry data'!$B$8:$B$17),"",A2592+1)))</f>
        <v/>
      </c>
      <c r="B2593" s="23" t="str">
        <f t="shared" si="342"/>
        <v/>
      </c>
      <c r="C2593" s="23" t="str">
        <f>IF(ISERROR(VLOOKUP(A2593,'entry data'!B:G,6,0)),"",VLOOKUP(A2593,'entry data'!B:G,6,0))</f>
        <v/>
      </c>
      <c r="D2593" s="23" t="str">
        <f>IF(ISERROR(VLOOKUP(A2593,'entry data'!B:C,2,0)),"",VLOOKUP(A2593,'entry data'!B:C,2,0))</f>
        <v/>
      </c>
      <c r="E2593" s="23" t="str">
        <f>IF(ISERROR(VLOOKUP(A2593,'entry data'!B:E,4,0)),"",VLOOKUP(A2593,'entry data'!B:E,4,0))</f>
        <v/>
      </c>
      <c r="F2593" s="25" t="str">
        <f>IF(A2593="","",IF(ISERROR(VLOOKUP(A2593,'entry data'!B:F,5,0)),"",VLOOKUP(A2593,'entry data'!B:F,5,0)))</f>
        <v/>
      </c>
      <c r="G2593" s="26" t="str">
        <f>IF(A2593="","",IF(ISERROR(VLOOKUP(A2593,'entry data'!B:H,7,0)),"",VLOOKUP(A2593,'entry data'!B:H,7,0)))</f>
        <v/>
      </c>
      <c r="H2593" s="27" t="str">
        <f>IF(A2593="","",IF(B2593=1,VLOOKUP(A2593,'entry data'!B:D,3,0),I2592))</f>
        <v/>
      </c>
      <c r="I2593" s="28" t="str">
        <f t="shared" si="343"/>
        <v/>
      </c>
      <c r="J2593" s="23" t="str">
        <f t="shared" si="344"/>
        <v/>
      </c>
      <c r="K2593" s="25" t="str">
        <f t="shared" si="345"/>
        <v/>
      </c>
      <c r="L2593" s="25" t="str">
        <f t="shared" si="346"/>
        <v/>
      </c>
      <c r="M2593" s="25" t="str">
        <f t="shared" si="340"/>
        <v/>
      </c>
      <c r="N2593" s="25" t="str">
        <f>IF(A2593="","",IF(K2593&lt;VLOOKUP(A2593,'entry data'!B:G,6,0),K2593+M2593,VLOOKUP(A2593,'entry data'!B:G,6,0)))</f>
        <v/>
      </c>
      <c r="O2593" s="25" t="str">
        <f t="shared" si="347"/>
        <v/>
      </c>
      <c r="P2593" s="25" t="str">
        <f t="shared" si="341"/>
        <v/>
      </c>
    </row>
    <row r="2594" spans="1:16" x14ac:dyDescent="0.25">
      <c r="A2594" s="23" t="str">
        <f>IF(A2593="","",IF(O2593&gt;0.1,A2593,IF(A2593=MAX('entry data'!$B$8:$B$17),"",A2593+1)))</f>
        <v/>
      </c>
      <c r="B2594" s="23" t="str">
        <f t="shared" si="342"/>
        <v/>
      </c>
      <c r="C2594" s="23" t="str">
        <f>IF(ISERROR(VLOOKUP(A2594,'entry data'!B:G,6,0)),"",VLOOKUP(A2594,'entry data'!B:G,6,0))</f>
        <v/>
      </c>
      <c r="D2594" s="23" t="str">
        <f>IF(ISERROR(VLOOKUP(A2594,'entry data'!B:C,2,0)),"",VLOOKUP(A2594,'entry data'!B:C,2,0))</f>
        <v/>
      </c>
      <c r="E2594" s="23" t="str">
        <f>IF(ISERROR(VLOOKUP(A2594,'entry data'!B:E,4,0)),"",VLOOKUP(A2594,'entry data'!B:E,4,0))</f>
        <v/>
      </c>
      <c r="F2594" s="25" t="str">
        <f>IF(A2594="","",IF(ISERROR(VLOOKUP(A2594,'entry data'!B:F,5,0)),"",VLOOKUP(A2594,'entry data'!B:F,5,0)))</f>
        <v/>
      </c>
      <c r="G2594" s="26" t="str">
        <f>IF(A2594="","",IF(ISERROR(VLOOKUP(A2594,'entry data'!B:H,7,0)),"",VLOOKUP(A2594,'entry data'!B:H,7,0)))</f>
        <v/>
      </c>
      <c r="H2594" s="27" t="str">
        <f>IF(A2594="","",IF(B2594=1,VLOOKUP(A2594,'entry data'!B:D,3,0),I2593))</f>
        <v/>
      </c>
      <c r="I2594" s="28" t="str">
        <f t="shared" si="343"/>
        <v/>
      </c>
      <c r="J2594" s="23" t="str">
        <f t="shared" si="344"/>
        <v/>
      </c>
      <c r="K2594" s="25" t="str">
        <f t="shared" si="345"/>
        <v/>
      </c>
      <c r="L2594" s="25" t="str">
        <f t="shared" si="346"/>
        <v/>
      </c>
      <c r="M2594" s="25" t="str">
        <f t="shared" si="340"/>
        <v/>
      </c>
      <c r="N2594" s="25" t="str">
        <f>IF(A2594="","",IF(K2594&lt;VLOOKUP(A2594,'entry data'!B:G,6,0),K2594+M2594,VLOOKUP(A2594,'entry data'!B:G,6,0)))</f>
        <v/>
      </c>
      <c r="O2594" s="25" t="str">
        <f t="shared" si="347"/>
        <v/>
      </c>
      <c r="P2594" s="25" t="str">
        <f t="shared" si="341"/>
        <v/>
      </c>
    </row>
    <row r="2595" spans="1:16" x14ac:dyDescent="0.25">
      <c r="A2595" s="23" t="str">
        <f>IF(A2594="","",IF(O2594&gt;0.1,A2594,IF(A2594=MAX('entry data'!$B$8:$B$17),"",A2594+1)))</f>
        <v/>
      </c>
      <c r="B2595" s="23" t="str">
        <f t="shared" si="342"/>
        <v/>
      </c>
      <c r="C2595" s="23" t="str">
        <f>IF(ISERROR(VLOOKUP(A2595,'entry data'!B:G,6,0)),"",VLOOKUP(A2595,'entry data'!B:G,6,0))</f>
        <v/>
      </c>
      <c r="D2595" s="23" t="str">
        <f>IF(ISERROR(VLOOKUP(A2595,'entry data'!B:C,2,0)),"",VLOOKUP(A2595,'entry data'!B:C,2,0))</f>
        <v/>
      </c>
      <c r="E2595" s="23" t="str">
        <f>IF(ISERROR(VLOOKUP(A2595,'entry data'!B:E,4,0)),"",VLOOKUP(A2595,'entry data'!B:E,4,0))</f>
        <v/>
      </c>
      <c r="F2595" s="25" t="str">
        <f>IF(A2595="","",IF(ISERROR(VLOOKUP(A2595,'entry data'!B:F,5,0)),"",VLOOKUP(A2595,'entry data'!B:F,5,0)))</f>
        <v/>
      </c>
      <c r="G2595" s="26" t="str">
        <f>IF(A2595="","",IF(ISERROR(VLOOKUP(A2595,'entry data'!B:H,7,0)),"",VLOOKUP(A2595,'entry data'!B:H,7,0)))</f>
        <v/>
      </c>
      <c r="H2595" s="27" t="str">
        <f>IF(A2595="","",IF(B2595=1,VLOOKUP(A2595,'entry data'!B:D,3,0),I2594))</f>
        <v/>
      </c>
      <c r="I2595" s="28" t="str">
        <f t="shared" si="343"/>
        <v/>
      </c>
      <c r="J2595" s="23" t="str">
        <f t="shared" si="344"/>
        <v/>
      </c>
      <c r="K2595" s="25" t="str">
        <f t="shared" si="345"/>
        <v/>
      </c>
      <c r="L2595" s="25" t="str">
        <f t="shared" si="346"/>
        <v/>
      </c>
      <c r="M2595" s="25" t="str">
        <f t="shared" si="340"/>
        <v/>
      </c>
      <c r="N2595" s="25" t="str">
        <f>IF(A2595="","",IF(K2595&lt;VLOOKUP(A2595,'entry data'!B:G,6,0),K2595+M2595,VLOOKUP(A2595,'entry data'!B:G,6,0)))</f>
        <v/>
      </c>
      <c r="O2595" s="25" t="str">
        <f t="shared" si="347"/>
        <v/>
      </c>
      <c r="P2595" s="25" t="str">
        <f t="shared" si="341"/>
        <v/>
      </c>
    </row>
    <row r="2596" spans="1:16" x14ac:dyDescent="0.25">
      <c r="A2596" s="23" t="str">
        <f>IF(A2595="","",IF(O2595&gt;0.1,A2595,IF(A2595=MAX('entry data'!$B$8:$B$17),"",A2595+1)))</f>
        <v/>
      </c>
      <c r="B2596" s="23" t="str">
        <f t="shared" si="342"/>
        <v/>
      </c>
      <c r="C2596" s="23" t="str">
        <f>IF(ISERROR(VLOOKUP(A2596,'entry data'!B:G,6,0)),"",VLOOKUP(A2596,'entry data'!B:G,6,0))</f>
        <v/>
      </c>
      <c r="D2596" s="23" t="str">
        <f>IF(ISERROR(VLOOKUP(A2596,'entry data'!B:C,2,0)),"",VLOOKUP(A2596,'entry data'!B:C,2,0))</f>
        <v/>
      </c>
      <c r="E2596" s="23" t="str">
        <f>IF(ISERROR(VLOOKUP(A2596,'entry data'!B:E,4,0)),"",VLOOKUP(A2596,'entry data'!B:E,4,0))</f>
        <v/>
      </c>
      <c r="F2596" s="25" t="str">
        <f>IF(A2596="","",IF(ISERROR(VLOOKUP(A2596,'entry data'!B:F,5,0)),"",VLOOKUP(A2596,'entry data'!B:F,5,0)))</f>
        <v/>
      </c>
      <c r="G2596" s="26" t="str">
        <f>IF(A2596="","",IF(ISERROR(VLOOKUP(A2596,'entry data'!B:H,7,0)),"",VLOOKUP(A2596,'entry data'!B:H,7,0)))</f>
        <v/>
      </c>
      <c r="H2596" s="27" t="str">
        <f>IF(A2596="","",IF(B2596=1,VLOOKUP(A2596,'entry data'!B:D,3,0),I2595))</f>
        <v/>
      </c>
      <c r="I2596" s="28" t="str">
        <f t="shared" si="343"/>
        <v/>
      </c>
      <c r="J2596" s="23" t="str">
        <f t="shared" si="344"/>
        <v/>
      </c>
      <c r="K2596" s="25" t="str">
        <f t="shared" si="345"/>
        <v/>
      </c>
      <c r="L2596" s="25" t="str">
        <f t="shared" si="346"/>
        <v/>
      </c>
      <c r="M2596" s="25" t="str">
        <f t="shared" si="340"/>
        <v/>
      </c>
      <c r="N2596" s="25" t="str">
        <f>IF(A2596="","",IF(K2596&lt;VLOOKUP(A2596,'entry data'!B:G,6,0),K2596+M2596,VLOOKUP(A2596,'entry data'!B:G,6,0)))</f>
        <v/>
      </c>
      <c r="O2596" s="25" t="str">
        <f t="shared" si="347"/>
        <v/>
      </c>
      <c r="P2596" s="25" t="str">
        <f t="shared" si="341"/>
        <v/>
      </c>
    </row>
    <row r="2597" spans="1:16" x14ac:dyDescent="0.25">
      <c r="A2597" s="23" t="str">
        <f>IF(A2596="","",IF(O2596&gt;0.1,A2596,IF(A2596=MAX('entry data'!$B$8:$B$17),"",A2596+1)))</f>
        <v/>
      </c>
      <c r="B2597" s="23" t="str">
        <f t="shared" si="342"/>
        <v/>
      </c>
      <c r="C2597" s="23" t="str">
        <f>IF(ISERROR(VLOOKUP(A2597,'entry data'!B:G,6,0)),"",VLOOKUP(A2597,'entry data'!B:G,6,0))</f>
        <v/>
      </c>
      <c r="D2597" s="23" t="str">
        <f>IF(ISERROR(VLOOKUP(A2597,'entry data'!B:C,2,0)),"",VLOOKUP(A2597,'entry data'!B:C,2,0))</f>
        <v/>
      </c>
      <c r="E2597" s="23" t="str">
        <f>IF(ISERROR(VLOOKUP(A2597,'entry data'!B:E,4,0)),"",VLOOKUP(A2597,'entry data'!B:E,4,0))</f>
        <v/>
      </c>
      <c r="F2597" s="25" t="str">
        <f>IF(A2597="","",IF(ISERROR(VLOOKUP(A2597,'entry data'!B:F,5,0)),"",VLOOKUP(A2597,'entry data'!B:F,5,0)))</f>
        <v/>
      </c>
      <c r="G2597" s="26" t="str">
        <f>IF(A2597="","",IF(ISERROR(VLOOKUP(A2597,'entry data'!B:H,7,0)),"",VLOOKUP(A2597,'entry data'!B:H,7,0)))</f>
        <v/>
      </c>
      <c r="H2597" s="27" t="str">
        <f>IF(A2597="","",IF(B2597=1,VLOOKUP(A2597,'entry data'!B:D,3,0),I2596))</f>
        <v/>
      </c>
      <c r="I2597" s="28" t="str">
        <f t="shared" si="343"/>
        <v/>
      </c>
      <c r="J2597" s="23" t="str">
        <f t="shared" si="344"/>
        <v/>
      </c>
      <c r="K2597" s="25" t="str">
        <f t="shared" si="345"/>
        <v/>
      </c>
      <c r="L2597" s="25" t="str">
        <f t="shared" si="346"/>
        <v/>
      </c>
      <c r="M2597" s="25" t="str">
        <f t="shared" si="340"/>
        <v/>
      </c>
      <c r="N2597" s="25" t="str">
        <f>IF(A2597="","",IF(K2597&lt;VLOOKUP(A2597,'entry data'!B:G,6,0),K2597+M2597,VLOOKUP(A2597,'entry data'!B:G,6,0)))</f>
        <v/>
      </c>
      <c r="O2597" s="25" t="str">
        <f t="shared" si="347"/>
        <v/>
      </c>
      <c r="P2597" s="25" t="str">
        <f t="shared" si="341"/>
        <v/>
      </c>
    </row>
    <row r="2598" spans="1:16" x14ac:dyDescent="0.25">
      <c r="A2598" s="23" t="str">
        <f>IF(A2597="","",IF(O2597&gt;0.1,A2597,IF(A2597=MAX('entry data'!$B$8:$B$17),"",A2597+1)))</f>
        <v/>
      </c>
      <c r="B2598" s="23" t="str">
        <f t="shared" si="342"/>
        <v/>
      </c>
      <c r="C2598" s="23" t="str">
        <f>IF(ISERROR(VLOOKUP(A2598,'entry data'!B:G,6,0)),"",VLOOKUP(A2598,'entry data'!B:G,6,0))</f>
        <v/>
      </c>
      <c r="D2598" s="23" t="str">
        <f>IF(ISERROR(VLOOKUP(A2598,'entry data'!B:C,2,0)),"",VLOOKUP(A2598,'entry data'!B:C,2,0))</f>
        <v/>
      </c>
      <c r="E2598" s="23" t="str">
        <f>IF(ISERROR(VLOOKUP(A2598,'entry data'!B:E,4,0)),"",VLOOKUP(A2598,'entry data'!B:E,4,0))</f>
        <v/>
      </c>
      <c r="F2598" s="25" t="str">
        <f>IF(A2598="","",IF(ISERROR(VLOOKUP(A2598,'entry data'!B:F,5,0)),"",VLOOKUP(A2598,'entry data'!B:F,5,0)))</f>
        <v/>
      </c>
      <c r="G2598" s="26" t="str">
        <f>IF(A2598="","",IF(ISERROR(VLOOKUP(A2598,'entry data'!B:H,7,0)),"",VLOOKUP(A2598,'entry data'!B:H,7,0)))</f>
        <v/>
      </c>
      <c r="H2598" s="27" t="str">
        <f>IF(A2598="","",IF(B2598=1,VLOOKUP(A2598,'entry data'!B:D,3,0),I2597))</f>
        <v/>
      </c>
      <c r="I2598" s="28" t="str">
        <f t="shared" si="343"/>
        <v/>
      </c>
      <c r="J2598" s="23" t="str">
        <f t="shared" si="344"/>
        <v/>
      </c>
      <c r="K2598" s="25" t="str">
        <f t="shared" si="345"/>
        <v/>
      </c>
      <c r="L2598" s="25" t="str">
        <f t="shared" si="346"/>
        <v/>
      </c>
      <c r="M2598" s="25" t="str">
        <f t="shared" si="340"/>
        <v/>
      </c>
      <c r="N2598" s="25" t="str">
        <f>IF(A2598="","",IF(K2598&lt;VLOOKUP(A2598,'entry data'!B:G,6,0),K2598+M2598,VLOOKUP(A2598,'entry data'!B:G,6,0)))</f>
        <v/>
      </c>
      <c r="O2598" s="25" t="str">
        <f t="shared" si="347"/>
        <v/>
      </c>
      <c r="P2598" s="25" t="str">
        <f t="shared" si="341"/>
        <v/>
      </c>
    </row>
    <row r="2599" spans="1:16" x14ac:dyDescent="0.25">
      <c r="A2599" s="23" t="str">
        <f>IF(A2598="","",IF(O2598&gt;0.1,A2598,IF(A2598=MAX('entry data'!$B$8:$B$17),"",A2598+1)))</f>
        <v/>
      </c>
      <c r="B2599" s="23" t="str">
        <f t="shared" si="342"/>
        <v/>
      </c>
      <c r="C2599" s="23" t="str">
        <f>IF(ISERROR(VLOOKUP(A2599,'entry data'!B:G,6,0)),"",VLOOKUP(A2599,'entry data'!B:G,6,0))</f>
        <v/>
      </c>
      <c r="D2599" s="23" t="str">
        <f>IF(ISERROR(VLOOKUP(A2599,'entry data'!B:C,2,0)),"",VLOOKUP(A2599,'entry data'!B:C,2,0))</f>
        <v/>
      </c>
      <c r="E2599" s="23" t="str">
        <f>IF(ISERROR(VLOOKUP(A2599,'entry data'!B:E,4,0)),"",VLOOKUP(A2599,'entry data'!B:E,4,0))</f>
        <v/>
      </c>
      <c r="F2599" s="25" t="str">
        <f>IF(A2599="","",IF(ISERROR(VLOOKUP(A2599,'entry data'!B:F,5,0)),"",VLOOKUP(A2599,'entry data'!B:F,5,0)))</f>
        <v/>
      </c>
      <c r="G2599" s="26" t="str">
        <f>IF(A2599="","",IF(ISERROR(VLOOKUP(A2599,'entry data'!B:H,7,0)),"",VLOOKUP(A2599,'entry data'!B:H,7,0)))</f>
        <v/>
      </c>
      <c r="H2599" s="27" t="str">
        <f>IF(A2599="","",IF(B2599=1,VLOOKUP(A2599,'entry data'!B:D,3,0),I2598))</f>
        <v/>
      </c>
      <c r="I2599" s="28" t="str">
        <f t="shared" si="343"/>
        <v/>
      </c>
      <c r="J2599" s="23" t="str">
        <f t="shared" si="344"/>
        <v/>
      </c>
      <c r="K2599" s="25" t="str">
        <f t="shared" si="345"/>
        <v/>
      </c>
      <c r="L2599" s="25" t="str">
        <f t="shared" si="346"/>
        <v/>
      </c>
      <c r="M2599" s="25" t="str">
        <f t="shared" si="340"/>
        <v/>
      </c>
      <c r="N2599" s="25" t="str">
        <f>IF(A2599="","",IF(K2599&lt;VLOOKUP(A2599,'entry data'!B:G,6,0),K2599+M2599,VLOOKUP(A2599,'entry data'!B:G,6,0)))</f>
        <v/>
      </c>
      <c r="O2599" s="25" t="str">
        <f t="shared" si="347"/>
        <v/>
      </c>
      <c r="P2599" s="25" t="str">
        <f t="shared" si="341"/>
        <v/>
      </c>
    </row>
    <row r="2600" spans="1:16" x14ac:dyDescent="0.25">
      <c r="A2600" s="23" t="str">
        <f>IF(A2599="","",IF(O2599&gt;0.1,A2599,IF(A2599=MAX('entry data'!$B$8:$B$17),"",A2599+1)))</f>
        <v/>
      </c>
      <c r="B2600" s="23" t="str">
        <f t="shared" si="342"/>
        <v/>
      </c>
      <c r="C2600" s="23" t="str">
        <f>IF(ISERROR(VLOOKUP(A2600,'entry data'!B:G,6,0)),"",VLOOKUP(A2600,'entry data'!B:G,6,0))</f>
        <v/>
      </c>
      <c r="D2600" s="23" t="str">
        <f>IF(ISERROR(VLOOKUP(A2600,'entry data'!B:C,2,0)),"",VLOOKUP(A2600,'entry data'!B:C,2,0))</f>
        <v/>
      </c>
      <c r="E2600" s="23" t="str">
        <f>IF(ISERROR(VLOOKUP(A2600,'entry data'!B:E,4,0)),"",VLOOKUP(A2600,'entry data'!B:E,4,0))</f>
        <v/>
      </c>
      <c r="F2600" s="25" t="str">
        <f>IF(A2600="","",IF(ISERROR(VLOOKUP(A2600,'entry data'!B:F,5,0)),"",VLOOKUP(A2600,'entry data'!B:F,5,0)))</f>
        <v/>
      </c>
      <c r="G2600" s="26" t="str">
        <f>IF(A2600="","",IF(ISERROR(VLOOKUP(A2600,'entry data'!B:H,7,0)),"",VLOOKUP(A2600,'entry data'!B:H,7,0)))</f>
        <v/>
      </c>
      <c r="H2600" s="27" t="str">
        <f>IF(A2600="","",IF(B2600=1,VLOOKUP(A2600,'entry data'!B:D,3,0),I2599))</f>
        <v/>
      </c>
      <c r="I2600" s="28" t="str">
        <f t="shared" si="343"/>
        <v/>
      </c>
      <c r="J2600" s="23" t="str">
        <f t="shared" si="344"/>
        <v/>
      </c>
      <c r="K2600" s="25" t="str">
        <f t="shared" si="345"/>
        <v/>
      </c>
      <c r="L2600" s="25" t="str">
        <f t="shared" si="346"/>
        <v/>
      </c>
      <c r="M2600" s="25" t="str">
        <f t="shared" si="340"/>
        <v/>
      </c>
      <c r="N2600" s="25" t="str">
        <f>IF(A2600="","",IF(K2600&lt;VLOOKUP(A2600,'entry data'!B:G,6,0),K2600+M2600,VLOOKUP(A2600,'entry data'!B:G,6,0)))</f>
        <v/>
      </c>
      <c r="O2600" s="25" t="str">
        <f t="shared" si="347"/>
        <v/>
      </c>
      <c r="P2600" s="25" t="str">
        <f t="shared" si="341"/>
        <v/>
      </c>
    </row>
    <row r="2601" spans="1:16" x14ac:dyDescent="0.25">
      <c r="A2601" s="23" t="str">
        <f>IF(A2600="","",IF(O2600&gt;0.1,A2600,IF(A2600=MAX('entry data'!$B$8:$B$17),"",A2600+1)))</f>
        <v/>
      </c>
      <c r="B2601" s="23" t="str">
        <f t="shared" si="342"/>
        <v/>
      </c>
      <c r="C2601" s="23" t="str">
        <f>IF(ISERROR(VLOOKUP(A2601,'entry data'!B:G,6,0)),"",VLOOKUP(A2601,'entry data'!B:G,6,0))</f>
        <v/>
      </c>
      <c r="D2601" s="23" t="str">
        <f>IF(ISERROR(VLOOKUP(A2601,'entry data'!B:C,2,0)),"",VLOOKUP(A2601,'entry data'!B:C,2,0))</f>
        <v/>
      </c>
      <c r="E2601" s="23" t="str">
        <f>IF(ISERROR(VLOOKUP(A2601,'entry data'!B:E,4,0)),"",VLOOKUP(A2601,'entry data'!B:E,4,0))</f>
        <v/>
      </c>
      <c r="F2601" s="25" t="str">
        <f>IF(A2601="","",IF(ISERROR(VLOOKUP(A2601,'entry data'!B:F,5,0)),"",VLOOKUP(A2601,'entry data'!B:F,5,0)))</f>
        <v/>
      </c>
      <c r="G2601" s="26" t="str">
        <f>IF(A2601="","",IF(ISERROR(VLOOKUP(A2601,'entry data'!B:H,7,0)),"",VLOOKUP(A2601,'entry data'!B:H,7,0)))</f>
        <v/>
      </c>
      <c r="H2601" s="27" t="str">
        <f>IF(A2601="","",IF(B2601=1,VLOOKUP(A2601,'entry data'!B:D,3,0),I2600))</f>
        <v/>
      </c>
      <c r="I2601" s="28" t="str">
        <f t="shared" si="343"/>
        <v/>
      </c>
      <c r="J2601" s="23" t="str">
        <f t="shared" si="344"/>
        <v/>
      </c>
      <c r="K2601" s="25" t="str">
        <f t="shared" si="345"/>
        <v/>
      </c>
      <c r="L2601" s="25" t="str">
        <f t="shared" si="346"/>
        <v/>
      </c>
      <c r="M2601" s="25" t="str">
        <f t="shared" si="340"/>
        <v/>
      </c>
      <c r="N2601" s="25" t="str">
        <f>IF(A2601="","",IF(K2601&lt;VLOOKUP(A2601,'entry data'!B:G,6,0),K2601+M2601,VLOOKUP(A2601,'entry data'!B:G,6,0)))</f>
        <v/>
      </c>
      <c r="O2601" s="25" t="str">
        <f t="shared" si="347"/>
        <v/>
      </c>
      <c r="P2601" s="25" t="str">
        <f t="shared" si="341"/>
        <v/>
      </c>
    </row>
    <row r="2602" spans="1:16" x14ac:dyDescent="0.25">
      <c r="A2602" s="23" t="str">
        <f>IF(A2601="","",IF(O2601&gt;0.1,A2601,IF(A2601=MAX('entry data'!$B$8:$B$17),"",A2601+1)))</f>
        <v/>
      </c>
      <c r="B2602" s="23" t="str">
        <f t="shared" si="342"/>
        <v/>
      </c>
      <c r="C2602" s="23" t="str">
        <f>IF(ISERROR(VLOOKUP(A2602,'entry data'!B:G,6,0)),"",VLOOKUP(A2602,'entry data'!B:G,6,0))</f>
        <v/>
      </c>
      <c r="D2602" s="23" t="str">
        <f>IF(ISERROR(VLOOKUP(A2602,'entry data'!B:C,2,0)),"",VLOOKUP(A2602,'entry data'!B:C,2,0))</f>
        <v/>
      </c>
      <c r="E2602" s="23" t="str">
        <f>IF(ISERROR(VLOOKUP(A2602,'entry data'!B:E,4,0)),"",VLOOKUP(A2602,'entry data'!B:E,4,0))</f>
        <v/>
      </c>
      <c r="F2602" s="25" t="str">
        <f>IF(A2602="","",IF(ISERROR(VLOOKUP(A2602,'entry data'!B:F,5,0)),"",VLOOKUP(A2602,'entry data'!B:F,5,0)))</f>
        <v/>
      </c>
      <c r="G2602" s="26" t="str">
        <f>IF(A2602="","",IF(ISERROR(VLOOKUP(A2602,'entry data'!B:H,7,0)),"",VLOOKUP(A2602,'entry data'!B:H,7,0)))</f>
        <v/>
      </c>
      <c r="H2602" s="27" t="str">
        <f>IF(A2602="","",IF(B2602=1,VLOOKUP(A2602,'entry data'!B:D,3,0),I2601))</f>
        <v/>
      </c>
      <c r="I2602" s="28" t="str">
        <f t="shared" si="343"/>
        <v/>
      </c>
      <c r="J2602" s="23" t="str">
        <f t="shared" si="344"/>
        <v/>
      </c>
      <c r="K2602" s="25" t="str">
        <f t="shared" si="345"/>
        <v/>
      </c>
      <c r="L2602" s="25" t="str">
        <f t="shared" si="346"/>
        <v/>
      </c>
      <c r="M2602" s="25" t="str">
        <f t="shared" si="340"/>
        <v/>
      </c>
      <c r="N2602" s="25" t="str">
        <f>IF(A2602="","",IF(K2602&lt;VLOOKUP(A2602,'entry data'!B:G,6,0),K2602+M2602,VLOOKUP(A2602,'entry data'!B:G,6,0)))</f>
        <v/>
      </c>
      <c r="O2602" s="25" t="str">
        <f t="shared" si="347"/>
        <v/>
      </c>
      <c r="P2602" s="25" t="str">
        <f t="shared" si="341"/>
        <v/>
      </c>
    </row>
    <row r="2603" spans="1:16" x14ac:dyDescent="0.25">
      <c r="A2603" s="23" t="str">
        <f>IF(A2602="","",IF(O2602&gt;0.1,A2602,IF(A2602=MAX('entry data'!$B$8:$B$17),"",A2602+1)))</f>
        <v/>
      </c>
      <c r="B2603" s="23" t="str">
        <f t="shared" si="342"/>
        <v/>
      </c>
      <c r="C2603" s="23" t="str">
        <f>IF(ISERROR(VLOOKUP(A2603,'entry data'!B:G,6,0)),"",VLOOKUP(A2603,'entry data'!B:G,6,0))</f>
        <v/>
      </c>
      <c r="D2603" s="23" t="str">
        <f>IF(ISERROR(VLOOKUP(A2603,'entry data'!B:C,2,0)),"",VLOOKUP(A2603,'entry data'!B:C,2,0))</f>
        <v/>
      </c>
      <c r="E2603" s="23" t="str">
        <f>IF(ISERROR(VLOOKUP(A2603,'entry data'!B:E,4,0)),"",VLOOKUP(A2603,'entry data'!B:E,4,0))</f>
        <v/>
      </c>
      <c r="F2603" s="25" t="str">
        <f>IF(A2603="","",IF(ISERROR(VLOOKUP(A2603,'entry data'!B:F,5,0)),"",VLOOKUP(A2603,'entry data'!B:F,5,0)))</f>
        <v/>
      </c>
      <c r="G2603" s="26" t="str">
        <f>IF(A2603="","",IF(ISERROR(VLOOKUP(A2603,'entry data'!B:H,7,0)),"",VLOOKUP(A2603,'entry data'!B:H,7,0)))</f>
        <v/>
      </c>
      <c r="H2603" s="27" t="str">
        <f>IF(A2603="","",IF(B2603=1,VLOOKUP(A2603,'entry data'!B:D,3,0),I2602))</f>
        <v/>
      </c>
      <c r="I2603" s="28" t="str">
        <f t="shared" si="343"/>
        <v/>
      </c>
      <c r="J2603" s="23" t="str">
        <f t="shared" si="344"/>
        <v/>
      </c>
      <c r="K2603" s="25" t="str">
        <f t="shared" si="345"/>
        <v/>
      </c>
      <c r="L2603" s="25" t="str">
        <f t="shared" si="346"/>
        <v/>
      </c>
      <c r="M2603" s="25" t="str">
        <f t="shared" si="340"/>
        <v/>
      </c>
      <c r="N2603" s="25" t="str">
        <f>IF(A2603="","",IF(K2603&lt;VLOOKUP(A2603,'entry data'!B:G,6,0),K2603+M2603,VLOOKUP(A2603,'entry data'!B:G,6,0)))</f>
        <v/>
      </c>
      <c r="O2603" s="25" t="str">
        <f t="shared" si="347"/>
        <v/>
      </c>
      <c r="P2603" s="25" t="str">
        <f t="shared" si="341"/>
        <v/>
      </c>
    </row>
    <row r="2604" spans="1:16" x14ac:dyDescent="0.25">
      <c r="A2604" s="23" t="str">
        <f>IF(A2603="","",IF(O2603&gt;0.1,A2603,IF(A2603=MAX('entry data'!$B$8:$B$17),"",A2603+1)))</f>
        <v/>
      </c>
      <c r="B2604" s="23" t="str">
        <f t="shared" si="342"/>
        <v/>
      </c>
      <c r="C2604" s="23" t="str">
        <f>IF(ISERROR(VLOOKUP(A2604,'entry data'!B:G,6,0)),"",VLOOKUP(A2604,'entry data'!B:G,6,0))</f>
        <v/>
      </c>
      <c r="D2604" s="23" t="str">
        <f>IF(ISERROR(VLOOKUP(A2604,'entry data'!B:C,2,0)),"",VLOOKUP(A2604,'entry data'!B:C,2,0))</f>
        <v/>
      </c>
      <c r="E2604" s="23" t="str">
        <f>IF(ISERROR(VLOOKUP(A2604,'entry data'!B:E,4,0)),"",VLOOKUP(A2604,'entry data'!B:E,4,0))</f>
        <v/>
      </c>
      <c r="F2604" s="25" t="str">
        <f>IF(A2604="","",IF(ISERROR(VLOOKUP(A2604,'entry data'!B:F,5,0)),"",VLOOKUP(A2604,'entry data'!B:F,5,0)))</f>
        <v/>
      </c>
      <c r="G2604" s="26" t="str">
        <f>IF(A2604="","",IF(ISERROR(VLOOKUP(A2604,'entry data'!B:H,7,0)),"",VLOOKUP(A2604,'entry data'!B:H,7,0)))</f>
        <v/>
      </c>
      <c r="H2604" s="27" t="str">
        <f>IF(A2604="","",IF(B2604=1,VLOOKUP(A2604,'entry data'!B:D,3,0),I2603))</f>
        <v/>
      </c>
      <c r="I2604" s="28" t="str">
        <f t="shared" si="343"/>
        <v/>
      </c>
      <c r="J2604" s="23" t="str">
        <f t="shared" si="344"/>
        <v/>
      </c>
      <c r="K2604" s="25" t="str">
        <f t="shared" si="345"/>
        <v/>
      </c>
      <c r="L2604" s="25" t="str">
        <f t="shared" si="346"/>
        <v/>
      </c>
      <c r="M2604" s="25" t="str">
        <f t="shared" si="340"/>
        <v/>
      </c>
      <c r="N2604" s="25" t="str">
        <f>IF(A2604="","",IF(K2604&lt;VLOOKUP(A2604,'entry data'!B:G,6,0),K2604+M2604,VLOOKUP(A2604,'entry data'!B:G,6,0)))</f>
        <v/>
      </c>
      <c r="O2604" s="25" t="str">
        <f t="shared" si="347"/>
        <v/>
      </c>
      <c r="P2604" s="25" t="str">
        <f t="shared" si="341"/>
        <v/>
      </c>
    </row>
    <row r="2605" spans="1:16" x14ac:dyDescent="0.25">
      <c r="A2605" s="23" t="str">
        <f>IF(A2604="","",IF(O2604&gt;0.1,A2604,IF(A2604=MAX('entry data'!$B$8:$B$17),"",A2604+1)))</f>
        <v/>
      </c>
      <c r="B2605" s="23" t="str">
        <f t="shared" si="342"/>
        <v/>
      </c>
      <c r="C2605" s="23" t="str">
        <f>IF(ISERROR(VLOOKUP(A2605,'entry data'!B:G,6,0)),"",VLOOKUP(A2605,'entry data'!B:G,6,0))</f>
        <v/>
      </c>
      <c r="D2605" s="23" t="str">
        <f>IF(ISERROR(VLOOKUP(A2605,'entry data'!B:C,2,0)),"",VLOOKUP(A2605,'entry data'!B:C,2,0))</f>
        <v/>
      </c>
      <c r="E2605" s="23" t="str">
        <f>IF(ISERROR(VLOOKUP(A2605,'entry data'!B:E,4,0)),"",VLOOKUP(A2605,'entry data'!B:E,4,0))</f>
        <v/>
      </c>
      <c r="F2605" s="25" t="str">
        <f>IF(A2605="","",IF(ISERROR(VLOOKUP(A2605,'entry data'!B:F,5,0)),"",VLOOKUP(A2605,'entry data'!B:F,5,0)))</f>
        <v/>
      </c>
      <c r="G2605" s="26" t="str">
        <f>IF(A2605="","",IF(ISERROR(VLOOKUP(A2605,'entry data'!B:H,7,0)),"",VLOOKUP(A2605,'entry data'!B:H,7,0)))</f>
        <v/>
      </c>
      <c r="H2605" s="27" t="str">
        <f>IF(A2605="","",IF(B2605=1,VLOOKUP(A2605,'entry data'!B:D,3,0),I2604))</f>
        <v/>
      </c>
      <c r="I2605" s="28" t="str">
        <f t="shared" si="343"/>
        <v/>
      </c>
      <c r="J2605" s="23" t="str">
        <f t="shared" si="344"/>
        <v/>
      </c>
      <c r="K2605" s="25" t="str">
        <f t="shared" si="345"/>
        <v/>
      </c>
      <c r="L2605" s="25" t="str">
        <f t="shared" si="346"/>
        <v/>
      </c>
      <c r="M2605" s="25" t="str">
        <f t="shared" si="340"/>
        <v/>
      </c>
      <c r="N2605" s="25" t="str">
        <f>IF(A2605="","",IF(K2605&lt;VLOOKUP(A2605,'entry data'!B:G,6,0),K2605+M2605,VLOOKUP(A2605,'entry data'!B:G,6,0)))</f>
        <v/>
      </c>
      <c r="O2605" s="25" t="str">
        <f t="shared" si="347"/>
        <v/>
      </c>
      <c r="P2605" s="25" t="str">
        <f t="shared" si="341"/>
        <v/>
      </c>
    </row>
    <row r="2606" spans="1:16" x14ac:dyDescent="0.25">
      <c r="A2606" s="23" t="str">
        <f>IF(A2605="","",IF(O2605&gt;0.1,A2605,IF(A2605=MAX('entry data'!$B$8:$B$17),"",A2605+1)))</f>
        <v/>
      </c>
      <c r="B2606" s="23" t="str">
        <f t="shared" si="342"/>
        <v/>
      </c>
      <c r="C2606" s="23" t="str">
        <f>IF(ISERROR(VLOOKUP(A2606,'entry data'!B:G,6,0)),"",VLOOKUP(A2606,'entry data'!B:G,6,0))</f>
        <v/>
      </c>
      <c r="D2606" s="23" t="str">
        <f>IF(ISERROR(VLOOKUP(A2606,'entry data'!B:C,2,0)),"",VLOOKUP(A2606,'entry data'!B:C,2,0))</f>
        <v/>
      </c>
      <c r="E2606" s="23" t="str">
        <f>IF(ISERROR(VLOOKUP(A2606,'entry data'!B:E,4,0)),"",VLOOKUP(A2606,'entry data'!B:E,4,0))</f>
        <v/>
      </c>
      <c r="F2606" s="25" t="str">
        <f>IF(A2606="","",IF(ISERROR(VLOOKUP(A2606,'entry data'!B:F,5,0)),"",VLOOKUP(A2606,'entry data'!B:F,5,0)))</f>
        <v/>
      </c>
      <c r="G2606" s="26" t="str">
        <f>IF(A2606="","",IF(ISERROR(VLOOKUP(A2606,'entry data'!B:H,7,0)),"",VLOOKUP(A2606,'entry data'!B:H,7,0)))</f>
        <v/>
      </c>
      <c r="H2606" s="27" t="str">
        <f>IF(A2606="","",IF(B2606=1,VLOOKUP(A2606,'entry data'!B:D,3,0),I2605))</f>
        <v/>
      </c>
      <c r="I2606" s="28" t="str">
        <f t="shared" si="343"/>
        <v/>
      </c>
      <c r="J2606" s="23" t="str">
        <f t="shared" si="344"/>
        <v/>
      </c>
      <c r="K2606" s="25" t="str">
        <f t="shared" si="345"/>
        <v/>
      </c>
      <c r="L2606" s="25" t="str">
        <f t="shared" si="346"/>
        <v/>
      </c>
      <c r="M2606" s="25" t="str">
        <f t="shared" si="340"/>
        <v/>
      </c>
      <c r="N2606" s="25" t="str">
        <f>IF(A2606="","",IF(K2606&lt;VLOOKUP(A2606,'entry data'!B:G,6,0),K2606+M2606,VLOOKUP(A2606,'entry data'!B:G,6,0)))</f>
        <v/>
      </c>
      <c r="O2606" s="25" t="str">
        <f t="shared" si="347"/>
        <v/>
      </c>
      <c r="P2606" s="25" t="str">
        <f t="shared" si="341"/>
        <v/>
      </c>
    </row>
    <row r="2607" spans="1:16" x14ac:dyDescent="0.25">
      <c r="A2607" s="23" t="str">
        <f>IF(A2606="","",IF(O2606&gt;0.1,A2606,IF(A2606=MAX('entry data'!$B$8:$B$17),"",A2606+1)))</f>
        <v/>
      </c>
      <c r="B2607" s="23" t="str">
        <f t="shared" si="342"/>
        <v/>
      </c>
      <c r="C2607" s="23" t="str">
        <f>IF(ISERROR(VLOOKUP(A2607,'entry data'!B:G,6,0)),"",VLOOKUP(A2607,'entry data'!B:G,6,0))</f>
        <v/>
      </c>
      <c r="D2607" s="23" t="str">
        <f>IF(ISERROR(VLOOKUP(A2607,'entry data'!B:C,2,0)),"",VLOOKUP(A2607,'entry data'!B:C,2,0))</f>
        <v/>
      </c>
      <c r="E2607" s="23" t="str">
        <f>IF(ISERROR(VLOOKUP(A2607,'entry data'!B:E,4,0)),"",VLOOKUP(A2607,'entry data'!B:E,4,0))</f>
        <v/>
      </c>
      <c r="F2607" s="25" t="str">
        <f>IF(A2607="","",IF(ISERROR(VLOOKUP(A2607,'entry data'!B:F,5,0)),"",VLOOKUP(A2607,'entry data'!B:F,5,0)))</f>
        <v/>
      </c>
      <c r="G2607" s="26" t="str">
        <f>IF(A2607="","",IF(ISERROR(VLOOKUP(A2607,'entry data'!B:H,7,0)),"",VLOOKUP(A2607,'entry data'!B:H,7,0)))</f>
        <v/>
      </c>
      <c r="H2607" s="27" t="str">
        <f>IF(A2607="","",IF(B2607=1,VLOOKUP(A2607,'entry data'!B:D,3,0),I2606))</f>
        <v/>
      </c>
      <c r="I2607" s="28" t="str">
        <f t="shared" si="343"/>
        <v/>
      </c>
      <c r="J2607" s="23" t="str">
        <f t="shared" si="344"/>
        <v/>
      </c>
      <c r="K2607" s="25" t="str">
        <f t="shared" si="345"/>
        <v/>
      </c>
      <c r="L2607" s="25" t="str">
        <f t="shared" si="346"/>
        <v/>
      </c>
      <c r="M2607" s="25" t="str">
        <f t="shared" si="340"/>
        <v/>
      </c>
      <c r="N2607" s="25" t="str">
        <f>IF(A2607="","",IF(K2607&lt;VLOOKUP(A2607,'entry data'!B:G,6,0),K2607+M2607,VLOOKUP(A2607,'entry data'!B:G,6,0)))</f>
        <v/>
      </c>
      <c r="O2607" s="25" t="str">
        <f t="shared" si="347"/>
        <v/>
      </c>
      <c r="P2607" s="25" t="str">
        <f t="shared" si="341"/>
        <v/>
      </c>
    </row>
    <row r="2608" spans="1:16" x14ac:dyDescent="0.25">
      <c r="A2608" s="23" t="str">
        <f>IF(A2607="","",IF(O2607&gt;0.1,A2607,IF(A2607=MAX('entry data'!$B$8:$B$17),"",A2607+1)))</f>
        <v/>
      </c>
      <c r="B2608" s="23" t="str">
        <f t="shared" si="342"/>
        <v/>
      </c>
      <c r="C2608" s="23" t="str">
        <f>IF(ISERROR(VLOOKUP(A2608,'entry data'!B:G,6,0)),"",VLOOKUP(A2608,'entry data'!B:G,6,0))</f>
        <v/>
      </c>
      <c r="D2608" s="23" t="str">
        <f>IF(ISERROR(VLOOKUP(A2608,'entry data'!B:C,2,0)),"",VLOOKUP(A2608,'entry data'!B:C,2,0))</f>
        <v/>
      </c>
      <c r="E2608" s="23" t="str">
        <f>IF(ISERROR(VLOOKUP(A2608,'entry data'!B:E,4,0)),"",VLOOKUP(A2608,'entry data'!B:E,4,0))</f>
        <v/>
      </c>
      <c r="F2608" s="25" t="str">
        <f>IF(A2608="","",IF(ISERROR(VLOOKUP(A2608,'entry data'!B:F,5,0)),"",VLOOKUP(A2608,'entry data'!B:F,5,0)))</f>
        <v/>
      </c>
      <c r="G2608" s="26" t="str">
        <f>IF(A2608="","",IF(ISERROR(VLOOKUP(A2608,'entry data'!B:H,7,0)),"",VLOOKUP(A2608,'entry data'!B:H,7,0)))</f>
        <v/>
      </c>
      <c r="H2608" s="27" t="str">
        <f>IF(A2608="","",IF(B2608=1,VLOOKUP(A2608,'entry data'!B:D,3,0),I2607))</f>
        <v/>
      </c>
      <c r="I2608" s="28" t="str">
        <f t="shared" si="343"/>
        <v/>
      </c>
      <c r="J2608" s="23" t="str">
        <f t="shared" si="344"/>
        <v/>
      </c>
      <c r="K2608" s="25" t="str">
        <f t="shared" si="345"/>
        <v/>
      </c>
      <c r="L2608" s="25" t="str">
        <f t="shared" si="346"/>
        <v/>
      </c>
      <c r="M2608" s="25" t="str">
        <f t="shared" si="340"/>
        <v/>
      </c>
      <c r="N2608" s="25" t="str">
        <f>IF(A2608="","",IF(K2608&lt;VLOOKUP(A2608,'entry data'!B:G,6,0),K2608+M2608,VLOOKUP(A2608,'entry data'!B:G,6,0)))</f>
        <v/>
      </c>
      <c r="O2608" s="25" t="str">
        <f t="shared" si="347"/>
        <v/>
      </c>
      <c r="P2608" s="25" t="str">
        <f t="shared" si="341"/>
        <v/>
      </c>
    </row>
    <row r="2609" spans="1:16" x14ac:dyDescent="0.25">
      <c r="A2609" s="23" t="str">
        <f>IF(A2608="","",IF(O2608&gt;0.1,A2608,IF(A2608=MAX('entry data'!$B$8:$B$17),"",A2608+1)))</f>
        <v/>
      </c>
      <c r="B2609" s="23" t="str">
        <f t="shared" si="342"/>
        <v/>
      </c>
      <c r="C2609" s="23" t="str">
        <f>IF(ISERROR(VLOOKUP(A2609,'entry data'!B:G,6,0)),"",VLOOKUP(A2609,'entry data'!B:G,6,0))</f>
        <v/>
      </c>
      <c r="D2609" s="23" t="str">
        <f>IF(ISERROR(VLOOKUP(A2609,'entry data'!B:C,2,0)),"",VLOOKUP(A2609,'entry data'!B:C,2,0))</f>
        <v/>
      </c>
      <c r="E2609" s="23" t="str">
        <f>IF(ISERROR(VLOOKUP(A2609,'entry data'!B:E,4,0)),"",VLOOKUP(A2609,'entry data'!B:E,4,0))</f>
        <v/>
      </c>
      <c r="F2609" s="25" t="str">
        <f>IF(A2609="","",IF(ISERROR(VLOOKUP(A2609,'entry data'!B:F,5,0)),"",VLOOKUP(A2609,'entry data'!B:F,5,0)))</f>
        <v/>
      </c>
      <c r="G2609" s="26" t="str">
        <f>IF(A2609="","",IF(ISERROR(VLOOKUP(A2609,'entry data'!B:H,7,0)),"",VLOOKUP(A2609,'entry data'!B:H,7,0)))</f>
        <v/>
      </c>
      <c r="H2609" s="27" t="str">
        <f>IF(A2609="","",IF(B2609=1,VLOOKUP(A2609,'entry data'!B:D,3,0),I2608))</f>
        <v/>
      </c>
      <c r="I2609" s="28" t="str">
        <f t="shared" si="343"/>
        <v/>
      </c>
      <c r="J2609" s="23" t="str">
        <f t="shared" si="344"/>
        <v/>
      </c>
      <c r="K2609" s="25" t="str">
        <f t="shared" si="345"/>
        <v/>
      </c>
      <c r="L2609" s="25" t="str">
        <f t="shared" si="346"/>
        <v/>
      </c>
      <c r="M2609" s="25" t="str">
        <f t="shared" si="340"/>
        <v/>
      </c>
      <c r="N2609" s="25" t="str">
        <f>IF(A2609="","",IF(K2609&lt;VLOOKUP(A2609,'entry data'!B:G,6,0),K2609+M2609,VLOOKUP(A2609,'entry data'!B:G,6,0)))</f>
        <v/>
      </c>
      <c r="O2609" s="25" t="str">
        <f t="shared" si="347"/>
        <v/>
      </c>
      <c r="P2609" s="25" t="str">
        <f t="shared" si="341"/>
        <v/>
      </c>
    </row>
    <row r="2610" spans="1:16" x14ac:dyDescent="0.25">
      <c r="A2610" s="23" t="str">
        <f>IF(A2609="","",IF(O2609&gt;0.1,A2609,IF(A2609=MAX('entry data'!$B$8:$B$17),"",A2609+1)))</f>
        <v/>
      </c>
      <c r="B2610" s="23" t="str">
        <f t="shared" si="342"/>
        <v/>
      </c>
      <c r="C2610" s="23" t="str">
        <f>IF(ISERROR(VLOOKUP(A2610,'entry data'!B:G,6,0)),"",VLOOKUP(A2610,'entry data'!B:G,6,0))</f>
        <v/>
      </c>
      <c r="D2610" s="23" t="str">
        <f>IF(ISERROR(VLOOKUP(A2610,'entry data'!B:C,2,0)),"",VLOOKUP(A2610,'entry data'!B:C,2,0))</f>
        <v/>
      </c>
      <c r="E2610" s="23" t="str">
        <f>IF(ISERROR(VLOOKUP(A2610,'entry data'!B:E,4,0)),"",VLOOKUP(A2610,'entry data'!B:E,4,0))</f>
        <v/>
      </c>
      <c r="F2610" s="25" t="str">
        <f>IF(A2610="","",IF(ISERROR(VLOOKUP(A2610,'entry data'!B:F,5,0)),"",VLOOKUP(A2610,'entry data'!B:F,5,0)))</f>
        <v/>
      </c>
      <c r="G2610" s="26" t="str">
        <f>IF(A2610="","",IF(ISERROR(VLOOKUP(A2610,'entry data'!B:H,7,0)),"",VLOOKUP(A2610,'entry data'!B:H,7,0)))</f>
        <v/>
      </c>
      <c r="H2610" s="27" t="str">
        <f>IF(A2610="","",IF(B2610=1,VLOOKUP(A2610,'entry data'!B:D,3,0),I2609))</f>
        <v/>
      </c>
      <c r="I2610" s="28" t="str">
        <f t="shared" si="343"/>
        <v/>
      </c>
      <c r="J2610" s="23" t="str">
        <f t="shared" si="344"/>
        <v/>
      </c>
      <c r="K2610" s="25" t="str">
        <f t="shared" si="345"/>
        <v/>
      </c>
      <c r="L2610" s="25" t="str">
        <f t="shared" si="346"/>
        <v/>
      </c>
      <c r="M2610" s="25" t="str">
        <f t="shared" si="340"/>
        <v/>
      </c>
      <c r="N2610" s="25" t="str">
        <f>IF(A2610="","",IF(K2610&lt;VLOOKUP(A2610,'entry data'!B:G,6,0),K2610+M2610,VLOOKUP(A2610,'entry data'!B:G,6,0)))</f>
        <v/>
      </c>
      <c r="O2610" s="25" t="str">
        <f t="shared" si="347"/>
        <v/>
      </c>
      <c r="P2610" s="25" t="str">
        <f t="shared" si="341"/>
        <v/>
      </c>
    </row>
    <row r="2611" spans="1:16" x14ac:dyDescent="0.25">
      <c r="A2611" s="23" t="str">
        <f>IF(A2610="","",IF(O2610&gt;0.1,A2610,IF(A2610=MAX('entry data'!$B$8:$B$17),"",A2610+1)))</f>
        <v/>
      </c>
      <c r="B2611" s="23" t="str">
        <f t="shared" si="342"/>
        <v/>
      </c>
      <c r="C2611" s="23" t="str">
        <f>IF(ISERROR(VLOOKUP(A2611,'entry data'!B:G,6,0)),"",VLOOKUP(A2611,'entry data'!B:G,6,0))</f>
        <v/>
      </c>
      <c r="D2611" s="23" t="str">
        <f>IF(ISERROR(VLOOKUP(A2611,'entry data'!B:C,2,0)),"",VLOOKUP(A2611,'entry data'!B:C,2,0))</f>
        <v/>
      </c>
      <c r="E2611" s="23" t="str">
        <f>IF(ISERROR(VLOOKUP(A2611,'entry data'!B:E,4,0)),"",VLOOKUP(A2611,'entry data'!B:E,4,0))</f>
        <v/>
      </c>
      <c r="F2611" s="25" t="str">
        <f>IF(A2611="","",IF(ISERROR(VLOOKUP(A2611,'entry data'!B:F,5,0)),"",VLOOKUP(A2611,'entry data'!B:F,5,0)))</f>
        <v/>
      </c>
      <c r="G2611" s="26" t="str">
        <f>IF(A2611="","",IF(ISERROR(VLOOKUP(A2611,'entry data'!B:H,7,0)),"",VLOOKUP(A2611,'entry data'!B:H,7,0)))</f>
        <v/>
      </c>
      <c r="H2611" s="27" t="str">
        <f>IF(A2611="","",IF(B2611=1,VLOOKUP(A2611,'entry data'!B:D,3,0),I2610))</f>
        <v/>
      </c>
      <c r="I2611" s="28" t="str">
        <f t="shared" si="343"/>
        <v/>
      </c>
      <c r="J2611" s="23" t="str">
        <f t="shared" si="344"/>
        <v/>
      </c>
      <c r="K2611" s="25" t="str">
        <f t="shared" si="345"/>
        <v/>
      </c>
      <c r="L2611" s="25" t="str">
        <f t="shared" si="346"/>
        <v/>
      </c>
      <c r="M2611" s="25" t="str">
        <f t="shared" si="340"/>
        <v/>
      </c>
      <c r="N2611" s="25" t="str">
        <f>IF(A2611="","",IF(K2611&lt;VLOOKUP(A2611,'entry data'!B:G,6,0),K2611+M2611,VLOOKUP(A2611,'entry data'!B:G,6,0)))</f>
        <v/>
      </c>
      <c r="O2611" s="25" t="str">
        <f t="shared" si="347"/>
        <v/>
      </c>
      <c r="P2611" s="25" t="str">
        <f t="shared" si="341"/>
        <v/>
      </c>
    </row>
    <row r="2612" spans="1:16" x14ac:dyDescent="0.25">
      <c r="A2612" s="23" t="str">
        <f>IF(A2611="","",IF(O2611&gt;0.1,A2611,IF(A2611=MAX('entry data'!$B$8:$B$17),"",A2611+1)))</f>
        <v/>
      </c>
      <c r="B2612" s="23" t="str">
        <f t="shared" si="342"/>
        <v/>
      </c>
      <c r="C2612" s="23" t="str">
        <f>IF(ISERROR(VLOOKUP(A2612,'entry data'!B:G,6,0)),"",VLOOKUP(A2612,'entry data'!B:G,6,0))</f>
        <v/>
      </c>
      <c r="D2612" s="23" t="str">
        <f>IF(ISERROR(VLOOKUP(A2612,'entry data'!B:C,2,0)),"",VLOOKUP(A2612,'entry data'!B:C,2,0))</f>
        <v/>
      </c>
      <c r="E2612" s="23" t="str">
        <f>IF(ISERROR(VLOOKUP(A2612,'entry data'!B:E,4,0)),"",VLOOKUP(A2612,'entry data'!B:E,4,0))</f>
        <v/>
      </c>
      <c r="F2612" s="25" t="str">
        <f>IF(A2612="","",IF(ISERROR(VLOOKUP(A2612,'entry data'!B:F,5,0)),"",VLOOKUP(A2612,'entry data'!B:F,5,0)))</f>
        <v/>
      </c>
      <c r="G2612" s="26" t="str">
        <f>IF(A2612="","",IF(ISERROR(VLOOKUP(A2612,'entry data'!B:H,7,0)),"",VLOOKUP(A2612,'entry data'!B:H,7,0)))</f>
        <v/>
      </c>
      <c r="H2612" s="27" t="str">
        <f>IF(A2612="","",IF(B2612=1,VLOOKUP(A2612,'entry data'!B:D,3,0),I2611))</f>
        <v/>
      </c>
      <c r="I2612" s="28" t="str">
        <f t="shared" si="343"/>
        <v/>
      </c>
      <c r="J2612" s="23" t="str">
        <f t="shared" si="344"/>
        <v/>
      </c>
      <c r="K2612" s="25" t="str">
        <f t="shared" si="345"/>
        <v/>
      </c>
      <c r="L2612" s="25" t="str">
        <f t="shared" si="346"/>
        <v/>
      </c>
      <c r="M2612" s="25" t="str">
        <f t="shared" si="340"/>
        <v/>
      </c>
      <c r="N2612" s="25" t="str">
        <f>IF(A2612="","",IF(K2612&lt;VLOOKUP(A2612,'entry data'!B:G,6,0),K2612+M2612,VLOOKUP(A2612,'entry data'!B:G,6,0)))</f>
        <v/>
      </c>
      <c r="O2612" s="25" t="str">
        <f t="shared" si="347"/>
        <v/>
      </c>
      <c r="P2612" s="25" t="str">
        <f t="shared" si="341"/>
        <v/>
      </c>
    </row>
    <row r="2613" spans="1:16" x14ac:dyDescent="0.25">
      <c r="A2613" s="23" t="str">
        <f>IF(A2612="","",IF(O2612&gt;0.1,A2612,IF(A2612=MAX('entry data'!$B$8:$B$17),"",A2612+1)))</f>
        <v/>
      </c>
      <c r="B2613" s="23" t="str">
        <f t="shared" si="342"/>
        <v/>
      </c>
      <c r="C2613" s="23" t="str">
        <f>IF(ISERROR(VLOOKUP(A2613,'entry data'!B:G,6,0)),"",VLOOKUP(A2613,'entry data'!B:G,6,0))</f>
        <v/>
      </c>
      <c r="D2613" s="23" t="str">
        <f>IF(ISERROR(VLOOKUP(A2613,'entry data'!B:C,2,0)),"",VLOOKUP(A2613,'entry data'!B:C,2,0))</f>
        <v/>
      </c>
      <c r="E2613" s="23" t="str">
        <f>IF(ISERROR(VLOOKUP(A2613,'entry data'!B:E,4,0)),"",VLOOKUP(A2613,'entry data'!B:E,4,0))</f>
        <v/>
      </c>
      <c r="F2613" s="25" t="str">
        <f>IF(A2613="","",IF(ISERROR(VLOOKUP(A2613,'entry data'!B:F,5,0)),"",VLOOKUP(A2613,'entry data'!B:F,5,0)))</f>
        <v/>
      </c>
      <c r="G2613" s="26" t="str">
        <f>IF(A2613="","",IF(ISERROR(VLOOKUP(A2613,'entry data'!B:H,7,0)),"",VLOOKUP(A2613,'entry data'!B:H,7,0)))</f>
        <v/>
      </c>
      <c r="H2613" s="27" t="str">
        <f>IF(A2613="","",IF(B2613=1,VLOOKUP(A2613,'entry data'!B:D,3,0),I2612))</f>
        <v/>
      </c>
      <c r="I2613" s="28" t="str">
        <f t="shared" si="343"/>
        <v/>
      </c>
      <c r="J2613" s="23" t="str">
        <f t="shared" si="344"/>
        <v/>
      </c>
      <c r="K2613" s="25" t="str">
        <f t="shared" si="345"/>
        <v/>
      </c>
      <c r="L2613" s="25" t="str">
        <f t="shared" si="346"/>
        <v/>
      </c>
      <c r="M2613" s="25" t="str">
        <f t="shared" si="340"/>
        <v/>
      </c>
      <c r="N2613" s="25" t="str">
        <f>IF(A2613="","",IF(K2613&lt;VLOOKUP(A2613,'entry data'!B:G,6,0),K2613+M2613,VLOOKUP(A2613,'entry data'!B:G,6,0)))</f>
        <v/>
      </c>
      <c r="O2613" s="25" t="str">
        <f t="shared" si="347"/>
        <v/>
      </c>
      <c r="P2613" s="25" t="str">
        <f t="shared" si="341"/>
        <v/>
      </c>
    </row>
    <row r="2614" spans="1:16" x14ac:dyDescent="0.25">
      <c r="A2614" s="23" t="str">
        <f>IF(A2613="","",IF(O2613&gt;0.1,A2613,IF(A2613=MAX('entry data'!$B$8:$B$17),"",A2613+1)))</f>
        <v/>
      </c>
      <c r="B2614" s="23" t="str">
        <f t="shared" si="342"/>
        <v/>
      </c>
      <c r="C2614" s="23" t="str">
        <f>IF(ISERROR(VLOOKUP(A2614,'entry data'!B:G,6,0)),"",VLOOKUP(A2614,'entry data'!B:G,6,0))</f>
        <v/>
      </c>
      <c r="D2614" s="23" t="str">
        <f>IF(ISERROR(VLOOKUP(A2614,'entry data'!B:C,2,0)),"",VLOOKUP(A2614,'entry data'!B:C,2,0))</f>
        <v/>
      </c>
      <c r="E2614" s="23" t="str">
        <f>IF(ISERROR(VLOOKUP(A2614,'entry data'!B:E,4,0)),"",VLOOKUP(A2614,'entry data'!B:E,4,0))</f>
        <v/>
      </c>
      <c r="F2614" s="25" t="str">
        <f>IF(A2614="","",IF(ISERROR(VLOOKUP(A2614,'entry data'!B:F,5,0)),"",VLOOKUP(A2614,'entry data'!B:F,5,0)))</f>
        <v/>
      </c>
      <c r="G2614" s="26" t="str">
        <f>IF(A2614="","",IF(ISERROR(VLOOKUP(A2614,'entry data'!B:H,7,0)),"",VLOOKUP(A2614,'entry data'!B:H,7,0)))</f>
        <v/>
      </c>
      <c r="H2614" s="27" t="str">
        <f>IF(A2614="","",IF(B2614=1,VLOOKUP(A2614,'entry data'!B:D,3,0),I2613))</f>
        <v/>
      </c>
      <c r="I2614" s="28" t="str">
        <f t="shared" si="343"/>
        <v/>
      </c>
      <c r="J2614" s="23" t="str">
        <f t="shared" si="344"/>
        <v/>
      </c>
      <c r="K2614" s="25" t="str">
        <f t="shared" si="345"/>
        <v/>
      </c>
      <c r="L2614" s="25" t="str">
        <f t="shared" si="346"/>
        <v/>
      </c>
      <c r="M2614" s="25" t="str">
        <f t="shared" si="340"/>
        <v/>
      </c>
      <c r="N2614" s="25" t="str">
        <f>IF(A2614="","",IF(K2614&lt;VLOOKUP(A2614,'entry data'!B:G,6,0),K2614+M2614,VLOOKUP(A2614,'entry data'!B:G,6,0)))</f>
        <v/>
      </c>
      <c r="O2614" s="25" t="str">
        <f t="shared" si="347"/>
        <v/>
      </c>
      <c r="P2614" s="25" t="str">
        <f t="shared" si="341"/>
        <v/>
      </c>
    </row>
    <row r="2615" spans="1:16" x14ac:dyDescent="0.25">
      <c r="A2615" s="23" t="str">
        <f>IF(A2614="","",IF(O2614&gt;0.1,A2614,IF(A2614=MAX('entry data'!$B$8:$B$17),"",A2614+1)))</f>
        <v/>
      </c>
      <c r="B2615" s="23" t="str">
        <f t="shared" si="342"/>
        <v/>
      </c>
      <c r="C2615" s="23" t="str">
        <f>IF(ISERROR(VLOOKUP(A2615,'entry data'!B:G,6,0)),"",VLOOKUP(A2615,'entry data'!B:G,6,0))</f>
        <v/>
      </c>
      <c r="D2615" s="23" t="str">
        <f>IF(ISERROR(VLOOKUP(A2615,'entry data'!B:C,2,0)),"",VLOOKUP(A2615,'entry data'!B:C,2,0))</f>
        <v/>
      </c>
      <c r="E2615" s="23" t="str">
        <f>IF(ISERROR(VLOOKUP(A2615,'entry data'!B:E,4,0)),"",VLOOKUP(A2615,'entry data'!B:E,4,0))</f>
        <v/>
      </c>
      <c r="F2615" s="25" t="str">
        <f>IF(A2615="","",IF(ISERROR(VLOOKUP(A2615,'entry data'!B:F,5,0)),"",VLOOKUP(A2615,'entry data'!B:F,5,0)))</f>
        <v/>
      </c>
      <c r="G2615" s="26" t="str">
        <f>IF(A2615="","",IF(ISERROR(VLOOKUP(A2615,'entry data'!B:H,7,0)),"",VLOOKUP(A2615,'entry data'!B:H,7,0)))</f>
        <v/>
      </c>
      <c r="H2615" s="27" t="str">
        <f>IF(A2615="","",IF(B2615=1,VLOOKUP(A2615,'entry data'!B:D,3,0),I2614))</f>
        <v/>
      </c>
      <c r="I2615" s="28" t="str">
        <f t="shared" si="343"/>
        <v/>
      </c>
      <c r="J2615" s="23" t="str">
        <f t="shared" si="344"/>
        <v/>
      </c>
      <c r="K2615" s="25" t="str">
        <f t="shared" si="345"/>
        <v/>
      </c>
      <c r="L2615" s="25" t="str">
        <f t="shared" si="346"/>
        <v/>
      </c>
      <c r="M2615" s="25" t="str">
        <f t="shared" si="340"/>
        <v/>
      </c>
      <c r="N2615" s="25" t="str">
        <f>IF(A2615="","",IF(K2615&lt;VLOOKUP(A2615,'entry data'!B:G,6,0),K2615+M2615,VLOOKUP(A2615,'entry data'!B:G,6,0)))</f>
        <v/>
      </c>
      <c r="O2615" s="25" t="str">
        <f t="shared" si="347"/>
        <v/>
      </c>
      <c r="P2615" s="25" t="str">
        <f t="shared" si="341"/>
        <v/>
      </c>
    </row>
    <row r="2616" spans="1:16" x14ac:dyDescent="0.25">
      <c r="A2616" s="23" t="str">
        <f>IF(A2615="","",IF(O2615&gt;0.1,A2615,IF(A2615=MAX('entry data'!$B$8:$B$17),"",A2615+1)))</f>
        <v/>
      </c>
      <c r="B2616" s="23" t="str">
        <f t="shared" si="342"/>
        <v/>
      </c>
      <c r="C2616" s="23" t="str">
        <f>IF(ISERROR(VLOOKUP(A2616,'entry data'!B:G,6,0)),"",VLOOKUP(A2616,'entry data'!B:G,6,0))</f>
        <v/>
      </c>
      <c r="D2616" s="23" t="str">
        <f>IF(ISERROR(VLOOKUP(A2616,'entry data'!B:C,2,0)),"",VLOOKUP(A2616,'entry data'!B:C,2,0))</f>
        <v/>
      </c>
      <c r="E2616" s="23" t="str">
        <f>IF(ISERROR(VLOOKUP(A2616,'entry data'!B:E,4,0)),"",VLOOKUP(A2616,'entry data'!B:E,4,0))</f>
        <v/>
      </c>
      <c r="F2616" s="25" t="str">
        <f>IF(A2616="","",IF(ISERROR(VLOOKUP(A2616,'entry data'!B:F,5,0)),"",VLOOKUP(A2616,'entry data'!B:F,5,0)))</f>
        <v/>
      </c>
      <c r="G2616" s="26" t="str">
        <f>IF(A2616="","",IF(ISERROR(VLOOKUP(A2616,'entry data'!B:H,7,0)),"",VLOOKUP(A2616,'entry data'!B:H,7,0)))</f>
        <v/>
      </c>
      <c r="H2616" s="27" t="str">
        <f>IF(A2616="","",IF(B2616=1,VLOOKUP(A2616,'entry data'!B:D,3,0),I2615))</f>
        <v/>
      </c>
      <c r="I2616" s="28" t="str">
        <f t="shared" si="343"/>
        <v/>
      </c>
      <c r="J2616" s="23" t="str">
        <f t="shared" si="344"/>
        <v/>
      </c>
      <c r="K2616" s="25" t="str">
        <f t="shared" si="345"/>
        <v/>
      </c>
      <c r="L2616" s="25" t="str">
        <f t="shared" si="346"/>
        <v/>
      </c>
      <c r="M2616" s="25" t="str">
        <f t="shared" si="340"/>
        <v/>
      </c>
      <c r="N2616" s="25" t="str">
        <f>IF(A2616="","",IF(K2616&lt;VLOOKUP(A2616,'entry data'!B:G,6,0),K2616+M2616,VLOOKUP(A2616,'entry data'!B:G,6,0)))</f>
        <v/>
      </c>
      <c r="O2616" s="25" t="str">
        <f t="shared" si="347"/>
        <v/>
      </c>
      <c r="P2616" s="25" t="str">
        <f t="shared" si="341"/>
        <v/>
      </c>
    </row>
    <row r="2617" spans="1:16" x14ac:dyDescent="0.25">
      <c r="A2617" s="23" t="str">
        <f>IF(A2616="","",IF(O2616&gt;0.1,A2616,IF(A2616=MAX('entry data'!$B$8:$B$17),"",A2616+1)))</f>
        <v/>
      </c>
      <c r="B2617" s="23" t="str">
        <f t="shared" si="342"/>
        <v/>
      </c>
      <c r="C2617" s="23" t="str">
        <f>IF(ISERROR(VLOOKUP(A2617,'entry data'!B:G,6,0)),"",VLOOKUP(A2617,'entry data'!B:G,6,0))</f>
        <v/>
      </c>
      <c r="D2617" s="23" t="str">
        <f>IF(ISERROR(VLOOKUP(A2617,'entry data'!B:C,2,0)),"",VLOOKUP(A2617,'entry data'!B:C,2,0))</f>
        <v/>
      </c>
      <c r="E2617" s="23" t="str">
        <f>IF(ISERROR(VLOOKUP(A2617,'entry data'!B:E,4,0)),"",VLOOKUP(A2617,'entry data'!B:E,4,0))</f>
        <v/>
      </c>
      <c r="F2617" s="25" t="str">
        <f>IF(A2617="","",IF(ISERROR(VLOOKUP(A2617,'entry data'!B:F,5,0)),"",VLOOKUP(A2617,'entry data'!B:F,5,0)))</f>
        <v/>
      </c>
      <c r="G2617" s="26" t="str">
        <f>IF(A2617="","",IF(ISERROR(VLOOKUP(A2617,'entry data'!B:H,7,0)),"",VLOOKUP(A2617,'entry data'!B:H,7,0)))</f>
        <v/>
      </c>
      <c r="H2617" s="27" t="str">
        <f>IF(A2617="","",IF(B2617=1,VLOOKUP(A2617,'entry data'!B:D,3,0),I2616))</f>
        <v/>
      </c>
      <c r="I2617" s="28" t="str">
        <f t="shared" si="343"/>
        <v/>
      </c>
      <c r="J2617" s="23" t="str">
        <f t="shared" si="344"/>
        <v/>
      </c>
      <c r="K2617" s="25" t="str">
        <f t="shared" si="345"/>
        <v/>
      </c>
      <c r="L2617" s="25" t="str">
        <f t="shared" si="346"/>
        <v/>
      </c>
      <c r="M2617" s="25" t="str">
        <f t="shared" si="340"/>
        <v/>
      </c>
      <c r="N2617" s="25" t="str">
        <f>IF(A2617="","",IF(K2617&lt;VLOOKUP(A2617,'entry data'!B:G,6,0),K2617+M2617,VLOOKUP(A2617,'entry data'!B:G,6,0)))</f>
        <v/>
      </c>
      <c r="O2617" s="25" t="str">
        <f t="shared" si="347"/>
        <v/>
      </c>
      <c r="P2617" s="25" t="str">
        <f t="shared" si="341"/>
        <v/>
      </c>
    </row>
    <row r="2618" spans="1:16" x14ac:dyDescent="0.25">
      <c r="A2618" s="23" t="str">
        <f>IF(A2617="","",IF(O2617&gt;0.1,A2617,IF(A2617=MAX('entry data'!$B$8:$B$17),"",A2617+1)))</f>
        <v/>
      </c>
      <c r="B2618" s="23" t="str">
        <f t="shared" si="342"/>
        <v/>
      </c>
      <c r="C2618" s="23" t="str">
        <f>IF(ISERROR(VLOOKUP(A2618,'entry data'!B:G,6,0)),"",VLOOKUP(A2618,'entry data'!B:G,6,0))</f>
        <v/>
      </c>
      <c r="D2618" s="23" t="str">
        <f>IF(ISERROR(VLOOKUP(A2618,'entry data'!B:C,2,0)),"",VLOOKUP(A2618,'entry data'!B:C,2,0))</f>
        <v/>
      </c>
      <c r="E2618" s="23" t="str">
        <f>IF(ISERROR(VLOOKUP(A2618,'entry data'!B:E,4,0)),"",VLOOKUP(A2618,'entry data'!B:E,4,0))</f>
        <v/>
      </c>
      <c r="F2618" s="25" t="str">
        <f>IF(A2618="","",IF(ISERROR(VLOOKUP(A2618,'entry data'!B:F,5,0)),"",VLOOKUP(A2618,'entry data'!B:F,5,0)))</f>
        <v/>
      </c>
      <c r="G2618" s="26" t="str">
        <f>IF(A2618="","",IF(ISERROR(VLOOKUP(A2618,'entry data'!B:H,7,0)),"",VLOOKUP(A2618,'entry data'!B:H,7,0)))</f>
        <v/>
      </c>
      <c r="H2618" s="27" t="str">
        <f>IF(A2618="","",IF(B2618=1,VLOOKUP(A2618,'entry data'!B:D,3,0),I2617))</f>
        <v/>
      </c>
      <c r="I2618" s="28" t="str">
        <f t="shared" si="343"/>
        <v/>
      </c>
      <c r="J2618" s="23" t="str">
        <f t="shared" si="344"/>
        <v/>
      </c>
      <c r="K2618" s="25" t="str">
        <f t="shared" si="345"/>
        <v/>
      </c>
      <c r="L2618" s="25" t="str">
        <f t="shared" si="346"/>
        <v/>
      </c>
      <c r="M2618" s="25" t="str">
        <f t="shared" si="340"/>
        <v/>
      </c>
      <c r="N2618" s="25" t="str">
        <f>IF(A2618="","",IF(K2618&lt;VLOOKUP(A2618,'entry data'!B:G,6,0),K2618+M2618,VLOOKUP(A2618,'entry data'!B:G,6,0)))</f>
        <v/>
      </c>
      <c r="O2618" s="25" t="str">
        <f t="shared" si="347"/>
        <v/>
      </c>
      <c r="P2618" s="25" t="str">
        <f t="shared" si="341"/>
        <v/>
      </c>
    </row>
    <row r="2619" spans="1:16" x14ac:dyDescent="0.25">
      <c r="A2619" s="23" t="str">
        <f>IF(A2618="","",IF(O2618&gt;0.1,A2618,IF(A2618=MAX('entry data'!$B$8:$B$17),"",A2618+1)))</f>
        <v/>
      </c>
      <c r="B2619" s="23" t="str">
        <f t="shared" si="342"/>
        <v/>
      </c>
      <c r="C2619" s="23" t="str">
        <f>IF(ISERROR(VLOOKUP(A2619,'entry data'!B:G,6,0)),"",VLOOKUP(A2619,'entry data'!B:G,6,0))</f>
        <v/>
      </c>
      <c r="D2619" s="23" t="str">
        <f>IF(ISERROR(VLOOKUP(A2619,'entry data'!B:C,2,0)),"",VLOOKUP(A2619,'entry data'!B:C,2,0))</f>
        <v/>
      </c>
      <c r="E2619" s="23" t="str">
        <f>IF(ISERROR(VLOOKUP(A2619,'entry data'!B:E,4,0)),"",VLOOKUP(A2619,'entry data'!B:E,4,0))</f>
        <v/>
      </c>
      <c r="F2619" s="25" t="str">
        <f>IF(A2619="","",IF(ISERROR(VLOOKUP(A2619,'entry data'!B:F,5,0)),"",VLOOKUP(A2619,'entry data'!B:F,5,0)))</f>
        <v/>
      </c>
      <c r="G2619" s="26" t="str">
        <f>IF(A2619="","",IF(ISERROR(VLOOKUP(A2619,'entry data'!B:H,7,0)),"",VLOOKUP(A2619,'entry data'!B:H,7,0)))</f>
        <v/>
      </c>
      <c r="H2619" s="27" t="str">
        <f>IF(A2619="","",IF(B2619=1,VLOOKUP(A2619,'entry data'!B:D,3,0),I2618))</f>
        <v/>
      </c>
      <c r="I2619" s="28" t="str">
        <f t="shared" si="343"/>
        <v/>
      </c>
      <c r="J2619" s="23" t="str">
        <f t="shared" si="344"/>
        <v/>
      </c>
      <c r="K2619" s="25" t="str">
        <f t="shared" si="345"/>
        <v/>
      </c>
      <c r="L2619" s="25" t="str">
        <f t="shared" si="346"/>
        <v/>
      </c>
      <c r="M2619" s="25" t="str">
        <f t="shared" si="340"/>
        <v/>
      </c>
      <c r="N2619" s="25" t="str">
        <f>IF(A2619="","",IF(K2619&lt;VLOOKUP(A2619,'entry data'!B:G,6,0),K2619+M2619,VLOOKUP(A2619,'entry data'!B:G,6,0)))</f>
        <v/>
      </c>
      <c r="O2619" s="25" t="str">
        <f t="shared" si="347"/>
        <v/>
      </c>
      <c r="P2619" s="25" t="str">
        <f t="shared" si="341"/>
        <v/>
      </c>
    </row>
    <row r="2620" spans="1:16" x14ac:dyDescent="0.25">
      <c r="A2620" s="23" t="str">
        <f>IF(A2619="","",IF(O2619&gt;0.1,A2619,IF(A2619=MAX('entry data'!$B$8:$B$17),"",A2619+1)))</f>
        <v/>
      </c>
      <c r="B2620" s="23" t="str">
        <f t="shared" si="342"/>
        <v/>
      </c>
      <c r="C2620" s="23" t="str">
        <f>IF(ISERROR(VLOOKUP(A2620,'entry data'!B:G,6,0)),"",VLOOKUP(A2620,'entry data'!B:G,6,0))</f>
        <v/>
      </c>
      <c r="D2620" s="23" t="str">
        <f>IF(ISERROR(VLOOKUP(A2620,'entry data'!B:C,2,0)),"",VLOOKUP(A2620,'entry data'!B:C,2,0))</f>
        <v/>
      </c>
      <c r="E2620" s="23" t="str">
        <f>IF(ISERROR(VLOOKUP(A2620,'entry data'!B:E,4,0)),"",VLOOKUP(A2620,'entry data'!B:E,4,0))</f>
        <v/>
      </c>
      <c r="F2620" s="25" t="str">
        <f>IF(A2620="","",IF(ISERROR(VLOOKUP(A2620,'entry data'!B:F,5,0)),"",VLOOKUP(A2620,'entry data'!B:F,5,0)))</f>
        <v/>
      </c>
      <c r="G2620" s="26" t="str">
        <f>IF(A2620="","",IF(ISERROR(VLOOKUP(A2620,'entry data'!B:H,7,0)),"",VLOOKUP(A2620,'entry data'!B:H,7,0)))</f>
        <v/>
      </c>
      <c r="H2620" s="27" t="str">
        <f>IF(A2620="","",IF(B2620=1,VLOOKUP(A2620,'entry data'!B:D,3,0),I2619))</f>
        <v/>
      </c>
      <c r="I2620" s="28" t="str">
        <f t="shared" si="343"/>
        <v/>
      </c>
      <c r="J2620" s="23" t="str">
        <f t="shared" si="344"/>
        <v/>
      </c>
      <c r="K2620" s="25" t="str">
        <f t="shared" si="345"/>
        <v/>
      </c>
      <c r="L2620" s="25" t="str">
        <f t="shared" si="346"/>
        <v/>
      </c>
      <c r="M2620" s="25" t="str">
        <f t="shared" si="340"/>
        <v/>
      </c>
      <c r="N2620" s="25" t="str">
        <f>IF(A2620="","",IF(K2620&lt;VLOOKUP(A2620,'entry data'!B:G,6,0),K2620+M2620,VLOOKUP(A2620,'entry data'!B:G,6,0)))</f>
        <v/>
      </c>
      <c r="O2620" s="25" t="str">
        <f t="shared" si="347"/>
        <v/>
      </c>
      <c r="P2620" s="25" t="str">
        <f t="shared" si="341"/>
        <v/>
      </c>
    </row>
    <row r="2621" spans="1:16" x14ac:dyDescent="0.25">
      <c r="A2621" s="23" t="str">
        <f>IF(A2620="","",IF(O2620&gt;0.1,A2620,IF(A2620=MAX('entry data'!$B$8:$B$17),"",A2620+1)))</f>
        <v/>
      </c>
      <c r="B2621" s="23" t="str">
        <f t="shared" si="342"/>
        <v/>
      </c>
      <c r="C2621" s="23" t="str">
        <f>IF(ISERROR(VLOOKUP(A2621,'entry data'!B:G,6,0)),"",VLOOKUP(A2621,'entry data'!B:G,6,0))</f>
        <v/>
      </c>
      <c r="D2621" s="23" t="str">
        <f>IF(ISERROR(VLOOKUP(A2621,'entry data'!B:C,2,0)),"",VLOOKUP(A2621,'entry data'!B:C,2,0))</f>
        <v/>
      </c>
      <c r="E2621" s="23" t="str">
        <f>IF(ISERROR(VLOOKUP(A2621,'entry data'!B:E,4,0)),"",VLOOKUP(A2621,'entry data'!B:E,4,0))</f>
        <v/>
      </c>
      <c r="F2621" s="25" t="str">
        <f>IF(A2621="","",IF(ISERROR(VLOOKUP(A2621,'entry data'!B:F,5,0)),"",VLOOKUP(A2621,'entry data'!B:F,5,0)))</f>
        <v/>
      </c>
      <c r="G2621" s="26" t="str">
        <f>IF(A2621="","",IF(ISERROR(VLOOKUP(A2621,'entry data'!B:H,7,0)),"",VLOOKUP(A2621,'entry data'!B:H,7,0)))</f>
        <v/>
      </c>
      <c r="H2621" s="27" t="str">
        <f>IF(A2621="","",IF(B2621=1,VLOOKUP(A2621,'entry data'!B:D,3,0),I2620))</f>
        <v/>
      </c>
      <c r="I2621" s="28" t="str">
        <f t="shared" si="343"/>
        <v/>
      </c>
      <c r="J2621" s="23" t="str">
        <f t="shared" si="344"/>
        <v/>
      </c>
      <c r="K2621" s="25" t="str">
        <f t="shared" si="345"/>
        <v/>
      </c>
      <c r="L2621" s="25" t="str">
        <f t="shared" si="346"/>
        <v/>
      </c>
      <c r="M2621" s="25" t="str">
        <f t="shared" si="340"/>
        <v/>
      </c>
      <c r="N2621" s="25" t="str">
        <f>IF(A2621="","",IF(K2621&lt;VLOOKUP(A2621,'entry data'!B:G,6,0),K2621+M2621,VLOOKUP(A2621,'entry data'!B:G,6,0)))</f>
        <v/>
      </c>
      <c r="O2621" s="25" t="str">
        <f t="shared" si="347"/>
        <v/>
      </c>
      <c r="P2621" s="25" t="str">
        <f t="shared" si="341"/>
        <v/>
      </c>
    </row>
    <row r="2622" spans="1:16" x14ac:dyDescent="0.25">
      <c r="A2622" s="23" t="str">
        <f>IF(A2621="","",IF(O2621&gt;0.1,A2621,IF(A2621=MAX('entry data'!$B$8:$B$17),"",A2621+1)))</f>
        <v/>
      </c>
      <c r="B2622" s="23" t="str">
        <f t="shared" si="342"/>
        <v/>
      </c>
      <c r="C2622" s="23" t="str">
        <f>IF(ISERROR(VLOOKUP(A2622,'entry data'!B:G,6,0)),"",VLOOKUP(A2622,'entry data'!B:G,6,0))</f>
        <v/>
      </c>
      <c r="D2622" s="23" t="str">
        <f>IF(ISERROR(VLOOKUP(A2622,'entry data'!B:C,2,0)),"",VLOOKUP(A2622,'entry data'!B:C,2,0))</f>
        <v/>
      </c>
      <c r="E2622" s="23" t="str">
        <f>IF(ISERROR(VLOOKUP(A2622,'entry data'!B:E,4,0)),"",VLOOKUP(A2622,'entry data'!B:E,4,0))</f>
        <v/>
      </c>
      <c r="F2622" s="25" t="str">
        <f>IF(A2622="","",IF(ISERROR(VLOOKUP(A2622,'entry data'!B:F,5,0)),"",VLOOKUP(A2622,'entry data'!B:F,5,0)))</f>
        <v/>
      </c>
      <c r="G2622" s="26" t="str">
        <f>IF(A2622="","",IF(ISERROR(VLOOKUP(A2622,'entry data'!B:H,7,0)),"",VLOOKUP(A2622,'entry data'!B:H,7,0)))</f>
        <v/>
      </c>
      <c r="H2622" s="27" t="str">
        <f>IF(A2622="","",IF(B2622=1,VLOOKUP(A2622,'entry data'!B:D,3,0),I2621))</f>
        <v/>
      </c>
      <c r="I2622" s="28" t="str">
        <f t="shared" si="343"/>
        <v/>
      </c>
      <c r="J2622" s="23" t="str">
        <f t="shared" si="344"/>
        <v/>
      </c>
      <c r="K2622" s="25" t="str">
        <f t="shared" si="345"/>
        <v/>
      </c>
      <c r="L2622" s="25" t="str">
        <f t="shared" si="346"/>
        <v/>
      </c>
      <c r="M2622" s="25" t="str">
        <f t="shared" si="340"/>
        <v/>
      </c>
      <c r="N2622" s="25" t="str">
        <f>IF(A2622="","",IF(K2622&lt;VLOOKUP(A2622,'entry data'!B:G,6,0),K2622+M2622,VLOOKUP(A2622,'entry data'!B:G,6,0)))</f>
        <v/>
      </c>
      <c r="O2622" s="25" t="str">
        <f t="shared" si="347"/>
        <v/>
      </c>
      <c r="P2622" s="25" t="str">
        <f t="shared" si="341"/>
        <v/>
      </c>
    </row>
    <row r="2623" spans="1:16" x14ac:dyDescent="0.25">
      <c r="A2623" s="23" t="str">
        <f>IF(A2622="","",IF(O2622&gt;0.1,A2622,IF(A2622=MAX('entry data'!$B$8:$B$17),"",A2622+1)))</f>
        <v/>
      </c>
      <c r="B2623" s="23" t="str">
        <f t="shared" si="342"/>
        <v/>
      </c>
      <c r="C2623" s="23" t="str">
        <f>IF(ISERROR(VLOOKUP(A2623,'entry data'!B:G,6,0)),"",VLOOKUP(A2623,'entry data'!B:G,6,0))</f>
        <v/>
      </c>
      <c r="D2623" s="23" t="str">
        <f>IF(ISERROR(VLOOKUP(A2623,'entry data'!B:C,2,0)),"",VLOOKUP(A2623,'entry data'!B:C,2,0))</f>
        <v/>
      </c>
      <c r="E2623" s="23" t="str">
        <f>IF(ISERROR(VLOOKUP(A2623,'entry data'!B:E,4,0)),"",VLOOKUP(A2623,'entry data'!B:E,4,0))</f>
        <v/>
      </c>
      <c r="F2623" s="25" t="str">
        <f>IF(A2623="","",IF(ISERROR(VLOOKUP(A2623,'entry data'!B:F,5,0)),"",VLOOKUP(A2623,'entry data'!B:F,5,0)))</f>
        <v/>
      </c>
      <c r="G2623" s="26" t="str">
        <f>IF(A2623="","",IF(ISERROR(VLOOKUP(A2623,'entry data'!B:H,7,0)),"",VLOOKUP(A2623,'entry data'!B:H,7,0)))</f>
        <v/>
      </c>
      <c r="H2623" s="27" t="str">
        <f>IF(A2623="","",IF(B2623=1,VLOOKUP(A2623,'entry data'!B:D,3,0),I2622))</f>
        <v/>
      </c>
      <c r="I2623" s="28" t="str">
        <f t="shared" si="343"/>
        <v/>
      </c>
      <c r="J2623" s="23" t="str">
        <f t="shared" si="344"/>
        <v/>
      </c>
      <c r="K2623" s="25" t="str">
        <f t="shared" si="345"/>
        <v/>
      </c>
      <c r="L2623" s="25" t="str">
        <f t="shared" si="346"/>
        <v/>
      </c>
      <c r="M2623" s="25" t="str">
        <f t="shared" si="340"/>
        <v/>
      </c>
      <c r="N2623" s="25" t="str">
        <f>IF(A2623="","",IF(K2623&lt;VLOOKUP(A2623,'entry data'!B:G,6,0),K2623+M2623,VLOOKUP(A2623,'entry data'!B:G,6,0)))</f>
        <v/>
      </c>
      <c r="O2623" s="25" t="str">
        <f t="shared" si="347"/>
        <v/>
      </c>
      <c r="P2623" s="25" t="str">
        <f t="shared" si="341"/>
        <v/>
      </c>
    </row>
    <row r="2624" spans="1:16" x14ac:dyDescent="0.25">
      <c r="A2624" s="23" t="str">
        <f>IF(A2623="","",IF(O2623&gt;0.1,A2623,IF(A2623=MAX('entry data'!$B$8:$B$17),"",A2623+1)))</f>
        <v/>
      </c>
      <c r="B2624" s="23" t="str">
        <f t="shared" si="342"/>
        <v/>
      </c>
      <c r="C2624" s="23" t="str">
        <f>IF(ISERROR(VLOOKUP(A2624,'entry data'!B:G,6,0)),"",VLOOKUP(A2624,'entry data'!B:G,6,0))</f>
        <v/>
      </c>
      <c r="D2624" s="23" t="str">
        <f>IF(ISERROR(VLOOKUP(A2624,'entry data'!B:C,2,0)),"",VLOOKUP(A2624,'entry data'!B:C,2,0))</f>
        <v/>
      </c>
      <c r="E2624" s="23" t="str">
        <f>IF(ISERROR(VLOOKUP(A2624,'entry data'!B:E,4,0)),"",VLOOKUP(A2624,'entry data'!B:E,4,0))</f>
        <v/>
      </c>
      <c r="F2624" s="25" t="str">
        <f>IF(A2624="","",IF(ISERROR(VLOOKUP(A2624,'entry data'!B:F,5,0)),"",VLOOKUP(A2624,'entry data'!B:F,5,0)))</f>
        <v/>
      </c>
      <c r="G2624" s="26" t="str">
        <f>IF(A2624="","",IF(ISERROR(VLOOKUP(A2624,'entry data'!B:H,7,0)),"",VLOOKUP(A2624,'entry data'!B:H,7,0)))</f>
        <v/>
      </c>
      <c r="H2624" s="27" t="str">
        <f>IF(A2624="","",IF(B2624=1,VLOOKUP(A2624,'entry data'!B:D,3,0),I2623))</f>
        <v/>
      </c>
      <c r="I2624" s="28" t="str">
        <f t="shared" si="343"/>
        <v/>
      </c>
      <c r="J2624" s="23" t="str">
        <f t="shared" si="344"/>
        <v/>
      </c>
      <c r="K2624" s="25" t="str">
        <f t="shared" si="345"/>
        <v/>
      </c>
      <c r="L2624" s="25" t="str">
        <f t="shared" si="346"/>
        <v/>
      </c>
      <c r="M2624" s="25" t="str">
        <f t="shared" si="340"/>
        <v/>
      </c>
      <c r="N2624" s="25" t="str">
        <f>IF(A2624="","",IF(K2624&lt;VLOOKUP(A2624,'entry data'!B:G,6,0),K2624+M2624,VLOOKUP(A2624,'entry data'!B:G,6,0)))</f>
        <v/>
      </c>
      <c r="O2624" s="25" t="str">
        <f t="shared" si="347"/>
        <v/>
      </c>
      <c r="P2624" s="25" t="str">
        <f t="shared" si="341"/>
        <v/>
      </c>
    </row>
    <row r="2625" spans="1:16" x14ac:dyDescent="0.25">
      <c r="A2625" s="23" t="str">
        <f>IF(A2624="","",IF(O2624&gt;0.1,A2624,IF(A2624=MAX('entry data'!$B$8:$B$17),"",A2624+1)))</f>
        <v/>
      </c>
      <c r="B2625" s="23" t="str">
        <f t="shared" si="342"/>
        <v/>
      </c>
      <c r="C2625" s="23" t="str">
        <f>IF(ISERROR(VLOOKUP(A2625,'entry data'!B:G,6,0)),"",VLOOKUP(A2625,'entry data'!B:G,6,0))</f>
        <v/>
      </c>
      <c r="D2625" s="23" t="str">
        <f>IF(ISERROR(VLOOKUP(A2625,'entry data'!B:C,2,0)),"",VLOOKUP(A2625,'entry data'!B:C,2,0))</f>
        <v/>
      </c>
      <c r="E2625" s="23" t="str">
        <f>IF(ISERROR(VLOOKUP(A2625,'entry data'!B:E,4,0)),"",VLOOKUP(A2625,'entry data'!B:E,4,0))</f>
        <v/>
      </c>
      <c r="F2625" s="25" t="str">
        <f>IF(A2625="","",IF(ISERROR(VLOOKUP(A2625,'entry data'!B:F,5,0)),"",VLOOKUP(A2625,'entry data'!B:F,5,0)))</f>
        <v/>
      </c>
      <c r="G2625" s="26" t="str">
        <f>IF(A2625="","",IF(ISERROR(VLOOKUP(A2625,'entry data'!B:H,7,0)),"",VLOOKUP(A2625,'entry data'!B:H,7,0)))</f>
        <v/>
      </c>
      <c r="H2625" s="27" t="str">
        <f>IF(A2625="","",IF(B2625=1,VLOOKUP(A2625,'entry data'!B:D,3,0),I2624))</f>
        <v/>
      </c>
      <c r="I2625" s="28" t="str">
        <f t="shared" si="343"/>
        <v/>
      </c>
      <c r="J2625" s="23" t="str">
        <f t="shared" si="344"/>
        <v/>
      </c>
      <c r="K2625" s="25" t="str">
        <f t="shared" si="345"/>
        <v/>
      </c>
      <c r="L2625" s="25" t="str">
        <f t="shared" si="346"/>
        <v/>
      </c>
      <c r="M2625" s="25" t="str">
        <f t="shared" si="340"/>
        <v/>
      </c>
      <c r="N2625" s="25" t="str">
        <f>IF(A2625="","",IF(K2625&lt;VLOOKUP(A2625,'entry data'!B:G,6,0),K2625+M2625,VLOOKUP(A2625,'entry data'!B:G,6,0)))</f>
        <v/>
      </c>
      <c r="O2625" s="25" t="str">
        <f t="shared" si="347"/>
        <v/>
      </c>
      <c r="P2625" s="25" t="str">
        <f t="shared" si="341"/>
        <v/>
      </c>
    </row>
    <row r="2626" spans="1:16" x14ac:dyDescent="0.25">
      <c r="A2626" s="23" t="str">
        <f>IF(A2625="","",IF(O2625&gt;0.1,A2625,IF(A2625=MAX('entry data'!$B$8:$B$17),"",A2625+1)))</f>
        <v/>
      </c>
      <c r="B2626" s="23" t="str">
        <f t="shared" si="342"/>
        <v/>
      </c>
      <c r="C2626" s="23" t="str">
        <f>IF(ISERROR(VLOOKUP(A2626,'entry data'!B:G,6,0)),"",VLOOKUP(A2626,'entry data'!B:G,6,0))</f>
        <v/>
      </c>
      <c r="D2626" s="23" t="str">
        <f>IF(ISERROR(VLOOKUP(A2626,'entry data'!B:C,2,0)),"",VLOOKUP(A2626,'entry data'!B:C,2,0))</f>
        <v/>
      </c>
      <c r="E2626" s="23" t="str">
        <f>IF(ISERROR(VLOOKUP(A2626,'entry data'!B:E,4,0)),"",VLOOKUP(A2626,'entry data'!B:E,4,0))</f>
        <v/>
      </c>
      <c r="F2626" s="25" t="str">
        <f>IF(A2626="","",IF(ISERROR(VLOOKUP(A2626,'entry data'!B:F,5,0)),"",VLOOKUP(A2626,'entry data'!B:F,5,0)))</f>
        <v/>
      </c>
      <c r="G2626" s="26" t="str">
        <f>IF(A2626="","",IF(ISERROR(VLOOKUP(A2626,'entry data'!B:H,7,0)),"",VLOOKUP(A2626,'entry data'!B:H,7,0)))</f>
        <v/>
      </c>
      <c r="H2626" s="27" t="str">
        <f>IF(A2626="","",IF(B2626=1,VLOOKUP(A2626,'entry data'!B:D,3,0),I2625))</f>
        <v/>
      </c>
      <c r="I2626" s="28" t="str">
        <f t="shared" si="343"/>
        <v/>
      </c>
      <c r="J2626" s="23" t="str">
        <f t="shared" si="344"/>
        <v/>
      </c>
      <c r="K2626" s="25" t="str">
        <f t="shared" si="345"/>
        <v/>
      </c>
      <c r="L2626" s="25" t="str">
        <f t="shared" si="346"/>
        <v/>
      </c>
      <c r="M2626" s="25" t="str">
        <f t="shared" si="340"/>
        <v/>
      </c>
      <c r="N2626" s="25" t="str">
        <f>IF(A2626="","",IF(K2626&lt;VLOOKUP(A2626,'entry data'!B:G,6,0),K2626+M2626,VLOOKUP(A2626,'entry data'!B:G,6,0)))</f>
        <v/>
      </c>
      <c r="O2626" s="25" t="str">
        <f t="shared" si="347"/>
        <v/>
      </c>
      <c r="P2626" s="25" t="str">
        <f t="shared" si="341"/>
        <v/>
      </c>
    </row>
    <row r="2627" spans="1:16" x14ac:dyDescent="0.25">
      <c r="A2627" s="23" t="str">
        <f>IF(A2626="","",IF(O2626&gt;0.1,A2626,IF(A2626=MAX('entry data'!$B$8:$B$17),"",A2626+1)))</f>
        <v/>
      </c>
      <c r="B2627" s="23" t="str">
        <f t="shared" si="342"/>
        <v/>
      </c>
      <c r="C2627" s="23" t="str">
        <f>IF(ISERROR(VLOOKUP(A2627,'entry data'!B:G,6,0)),"",VLOOKUP(A2627,'entry data'!B:G,6,0))</f>
        <v/>
      </c>
      <c r="D2627" s="23" t="str">
        <f>IF(ISERROR(VLOOKUP(A2627,'entry data'!B:C,2,0)),"",VLOOKUP(A2627,'entry data'!B:C,2,0))</f>
        <v/>
      </c>
      <c r="E2627" s="23" t="str">
        <f>IF(ISERROR(VLOOKUP(A2627,'entry data'!B:E,4,0)),"",VLOOKUP(A2627,'entry data'!B:E,4,0))</f>
        <v/>
      </c>
      <c r="F2627" s="25" t="str">
        <f>IF(A2627="","",IF(ISERROR(VLOOKUP(A2627,'entry data'!B:F,5,0)),"",VLOOKUP(A2627,'entry data'!B:F,5,0)))</f>
        <v/>
      </c>
      <c r="G2627" s="26" t="str">
        <f>IF(A2627="","",IF(ISERROR(VLOOKUP(A2627,'entry data'!B:H,7,0)),"",VLOOKUP(A2627,'entry data'!B:H,7,0)))</f>
        <v/>
      </c>
      <c r="H2627" s="27" t="str">
        <f>IF(A2627="","",IF(B2627=1,VLOOKUP(A2627,'entry data'!B:D,3,0),I2626))</f>
        <v/>
      </c>
      <c r="I2627" s="28" t="str">
        <f t="shared" si="343"/>
        <v/>
      </c>
      <c r="J2627" s="23" t="str">
        <f t="shared" si="344"/>
        <v/>
      </c>
      <c r="K2627" s="25" t="str">
        <f t="shared" si="345"/>
        <v/>
      </c>
      <c r="L2627" s="25" t="str">
        <f t="shared" si="346"/>
        <v/>
      </c>
      <c r="M2627" s="25" t="str">
        <f t="shared" ref="M2627:M2690" si="348">IF(A2627="","",IF(E2627="monthly",(G2627/12)*K2627,((G2627/365)*(I2627-H2627))*K2627))</f>
        <v/>
      </c>
      <c r="N2627" s="25" t="str">
        <f>IF(A2627="","",IF(K2627&lt;VLOOKUP(A2627,'entry data'!B:G,6,0),K2627+M2627,VLOOKUP(A2627,'entry data'!B:G,6,0)))</f>
        <v/>
      </c>
      <c r="O2627" s="25" t="str">
        <f t="shared" si="347"/>
        <v/>
      </c>
      <c r="P2627" s="25" t="str">
        <f t="shared" ref="P2627:P2690" si="349">IF(A2627="","",IF(J2627&lt;&gt;J2628,O2627,0))</f>
        <v/>
      </c>
    </row>
    <row r="2628" spans="1:16" x14ac:dyDescent="0.25">
      <c r="A2628" s="23" t="str">
        <f>IF(A2627="","",IF(O2627&gt;0.1,A2627,IF(A2627=MAX('entry data'!$B$8:$B$17),"",A2627+1)))</f>
        <v/>
      </c>
      <c r="B2628" s="23" t="str">
        <f t="shared" ref="B2628:B2691" si="350">IF(A2628="","",IF(O2627&lt;0.1,1,B2627+1))</f>
        <v/>
      </c>
      <c r="C2628" s="23" t="str">
        <f>IF(ISERROR(VLOOKUP(A2628,'entry data'!B:G,6,0)),"",VLOOKUP(A2628,'entry data'!B:G,6,0))</f>
        <v/>
      </c>
      <c r="D2628" s="23" t="str">
        <f>IF(ISERROR(VLOOKUP(A2628,'entry data'!B:C,2,0)),"",VLOOKUP(A2628,'entry data'!B:C,2,0))</f>
        <v/>
      </c>
      <c r="E2628" s="23" t="str">
        <f>IF(ISERROR(VLOOKUP(A2628,'entry data'!B:E,4,0)),"",VLOOKUP(A2628,'entry data'!B:E,4,0))</f>
        <v/>
      </c>
      <c r="F2628" s="25" t="str">
        <f>IF(A2628="","",IF(ISERROR(VLOOKUP(A2628,'entry data'!B:F,5,0)),"",VLOOKUP(A2628,'entry data'!B:F,5,0)))</f>
        <v/>
      </c>
      <c r="G2628" s="26" t="str">
        <f>IF(A2628="","",IF(ISERROR(VLOOKUP(A2628,'entry data'!B:H,7,0)),"",VLOOKUP(A2628,'entry data'!B:H,7,0)))</f>
        <v/>
      </c>
      <c r="H2628" s="27" t="str">
        <f>IF(A2628="","",IF(B2628=1,VLOOKUP(A2628,'entry data'!B:D,3,0),I2627))</f>
        <v/>
      </c>
      <c r="I2628" s="28" t="str">
        <f t="shared" si="343"/>
        <v/>
      </c>
      <c r="J2628" s="23" t="str">
        <f t="shared" si="344"/>
        <v/>
      </c>
      <c r="K2628" s="25" t="str">
        <f t="shared" si="345"/>
        <v/>
      </c>
      <c r="L2628" s="25" t="str">
        <f t="shared" si="346"/>
        <v/>
      </c>
      <c r="M2628" s="25" t="str">
        <f t="shared" si="348"/>
        <v/>
      </c>
      <c r="N2628" s="25" t="str">
        <f>IF(A2628="","",IF(K2628&lt;VLOOKUP(A2628,'entry data'!B:G,6,0),K2628+M2628,VLOOKUP(A2628,'entry data'!B:G,6,0)))</f>
        <v/>
      </c>
      <c r="O2628" s="25" t="str">
        <f t="shared" si="347"/>
        <v/>
      </c>
      <c r="P2628" s="25" t="str">
        <f t="shared" si="349"/>
        <v/>
      </c>
    </row>
    <row r="2629" spans="1:16" x14ac:dyDescent="0.25">
      <c r="A2629" s="23" t="str">
        <f>IF(A2628="","",IF(O2628&gt;0.1,A2628,IF(A2628=MAX('entry data'!$B$8:$B$17),"",A2628+1)))</f>
        <v/>
      </c>
      <c r="B2629" s="23" t="str">
        <f t="shared" si="350"/>
        <v/>
      </c>
      <c r="C2629" s="23" t="str">
        <f>IF(ISERROR(VLOOKUP(A2629,'entry data'!B:G,6,0)),"",VLOOKUP(A2629,'entry data'!B:G,6,0))</f>
        <v/>
      </c>
      <c r="D2629" s="23" t="str">
        <f>IF(ISERROR(VLOOKUP(A2629,'entry data'!B:C,2,0)),"",VLOOKUP(A2629,'entry data'!B:C,2,0))</f>
        <v/>
      </c>
      <c r="E2629" s="23" t="str">
        <f>IF(ISERROR(VLOOKUP(A2629,'entry data'!B:E,4,0)),"",VLOOKUP(A2629,'entry data'!B:E,4,0))</f>
        <v/>
      </c>
      <c r="F2629" s="25" t="str">
        <f>IF(A2629="","",IF(ISERROR(VLOOKUP(A2629,'entry data'!B:F,5,0)),"",VLOOKUP(A2629,'entry data'!B:F,5,0)))</f>
        <v/>
      </c>
      <c r="G2629" s="26" t="str">
        <f>IF(A2629="","",IF(ISERROR(VLOOKUP(A2629,'entry data'!B:H,7,0)),"",VLOOKUP(A2629,'entry data'!B:H,7,0)))</f>
        <v/>
      </c>
      <c r="H2629" s="27" t="str">
        <f>IF(A2629="","",IF(B2629=1,VLOOKUP(A2629,'entry data'!B:D,3,0),I2628))</f>
        <v/>
      </c>
      <c r="I2629" s="28" t="str">
        <f t="shared" si="343"/>
        <v/>
      </c>
      <c r="J2629" s="23" t="str">
        <f t="shared" si="344"/>
        <v/>
      </c>
      <c r="K2629" s="25" t="str">
        <f t="shared" si="345"/>
        <v/>
      </c>
      <c r="L2629" s="25" t="str">
        <f t="shared" si="346"/>
        <v/>
      </c>
      <c r="M2629" s="25" t="str">
        <f t="shared" si="348"/>
        <v/>
      </c>
      <c r="N2629" s="25" t="str">
        <f>IF(A2629="","",IF(K2629&lt;VLOOKUP(A2629,'entry data'!B:G,6,0),K2629+M2629,VLOOKUP(A2629,'entry data'!B:G,6,0)))</f>
        <v/>
      </c>
      <c r="O2629" s="25" t="str">
        <f t="shared" si="347"/>
        <v/>
      </c>
      <c r="P2629" s="25" t="str">
        <f t="shared" si="349"/>
        <v/>
      </c>
    </row>
    <row r="2630" spans="1:16" x14ac:dyDescent="0.25">
      <c r="A2630" s="23" t="str">
        <f>IF(A2629="","",IF(O2629&gt;0.1,A2629,IF(A2629=MAX('entry data'!$B$8:$B$17),"",A2629+1)))</f>
        <v/>
      </c>
      <c r="B2630" s="23" t="str">
        <f t="shared" si="350"/>
        <v/>
      </c>
      <c r="C2630" s="23" t="str">
        <f>IF(ISERROR(VLOOKUP(A2630,'entry data'!B:G,6,0)),"",VLOOKUP(A2630,'entry data'!B:G,6,0))</f>
        <v/>
      </c>
      <c r="D2630" s="23" t="str">
        <f>IF(ISERROR(VLOOKUP(A2630,'entry data'!B:C,2,0)),"",VLOOKUP(A2630,'entry data'!B:C,2,0))</f>
        <v/>
      </c>
      <c r="E2630" s="23" t="str">
        <f>IF(ISERROR(VLOOKUP(A2630,'entry data'!B:E,4,0)),"",VLOOKUP(A2630,'entry data'!B:E,4,0))</f>
        <v/>
      </c>
      <c r="F2630" s="25" t="str">
        <f>IF(A2630="","",IF(ISERROR(VLOOKUP(A2630,'entry data'!B:F,5,0)),"",VLOOKUP(A2630,'entry data'!B:F,5,0)))</f>
        <v/>
      </c>
      <c r="G2630" s="26" t="str">
        <f>IF(A2630="","",IF(ISERROR(VLOOKUP(A2630,'entry data'!B:H,7,0)),"",VLOOKUP(A2630,'entry data'!B:H,7,0)))</f>
        <v/>
      </c>
      <c r="H2630" s="27" t="str">
        <f>IF(A2630="","",IF(B2630=1,VLOOKUP(A2630,'entry data'!B:D,3,0),I2629))</f>
        <v/>
      </c>
      <c r="I2630" s="28" t="str">
        <f t="shared" si="343"/>
        <v/>
      </c>
      <c r="J2630" s="23" t="str">
        <f t="shared" si="344"/>
        <v/>
      </c>
      <c r="K2630" s="25" t="str">
        <f t="shared" si="345"/>
        <v/>
      </c>
      <c r="L2630" s="25" t="str">
        <f t="shared" si="346"/>
        <v/>
      </c>
      <c r="M2630" s="25" t="str">
        <f t="shared" si="348"/>
        <v/>
      </c>
      <c r="N2630" s="25" t="str">
        <f>IF(A2630="","",IF(K2630&lt;VLOOKUP(A2630,'entry data'!B:G,6,0),K2630+M2630,VLOOKUP(A2630,'entry data'!B:G,6,0)))</f>
        <v/>
      </c>
      <c r="O2630" s="25" t="str">
        <f t="shared" si="347"/>
        <v/>
      </c>
      <c r="P2630" s="25" t="str">
        <f t="shared" si="349"/>
        <v/>
      </c>
    </row>
    <row r="2631" spans="1:16" x14ac:dyDescent="0.25">
      <c r="A2631" s="23" t="str">
        <f>IF(A2630="","",IF(O2630&gt;0.1,A2630,IF(A2630=MAX('entry data'!$B$8:$B$17),"",A2630+1)))</f>
        <v/>
      </c>
      <c r="B2631" s="23" t="str">
        <f t="shared" si="350"/>
        <v/>
      </c>
      <c r="C2631" s="23" t="str">
        <f>IF(ISERROR(VLOOKUP(A2631,'entry data'!B:G,6,0)),"",VLOOKUP(A2631,'entry data'!B:G,6,0))</f>
        <v/>
      </c>
      <c r="D2631" s="23" t="str">
        <f>IF(ISERROR(VLOOKUP(A2631,'entry data'!B:C,2,0)),"",VLOOKUP(A2631,'entry data'!B:C,2,0))</f>
        <v/>
      </c>
      <c r="E2631" s="23" t="str">
        <f>IF(ISERROR(VLOOKUP(A2631,'entry data'!B:E,4,0)),"",VLOOKUP(A2631,'entry data'!B:E,4,0))</f>
        <v/>
      </c>
      <c r="F2631" s="25" t="str">
        <f>IF(A2631="","",IF(ISERROR(VLOOKUP(A2631,'entry data'!B:F,5,0)),"",VLOOKUP(A2631,'entry data'!B:F,5,0)))</f>
        <v/>
      </c>
      <c r="G2631" s="26" t="str">
        <f>IF(A2631="","",IF(ISERROR(VLOOKUP(A2631,'entry data'!B:H,7,0)),"",VLOOKUP(A2631,'entry data'!B:H,7,0)))</f>
        <v/>
      </c>
      <c r="H2631" s="27" t="str">
        <f>IF(A2631="","",IF(B2631=1,VLOOKUP(A2631,'entry data'!B:D,3,0),I2630))</f>
        <v/>
      </c>
      <c r="I2631" s="28" t="str">
        <f t="shared" si="343"/>
        <v/>
      </c>
      <c r="J2631" s="23" t="str">
        <f t="shared" si="344"/>
        <v/>
      </c>
      <c r="K2631" s="25" t="str">
        <f t="shared" si="345"/>
        <v/>
      </c>
      <c r="L2631" s="25" t="str">
        <f t="shared" si="346"/>
        <v/>
      </c>
      <c r="M2631" s="25" t="str">
        <f t="shared" si="348"/>
        <v/>
      </c>
      <c r="N2631" s="25" t="str">
        <f>IF(A2631="","",IF(K2631&lt;VLOOKUP(A2631,'entry data'!B:G,6,0),K2631+M2631,VLOOKUP(A2631,'entry data'!B:G,6,0)))</f>
        <v/>
      </c>
      <c r="O2631" s="25" t="str">
        <f t="shared" si="347"/>
        <v/>
      </c>
      <c r="P2631" s="25" t="str">
        <f t="shared" si="349"/>
        <v/>
      </c>
    </row>
    <row r="2632" spans="1:16" x14ac:dyDescent="0.25">
      <c r="A2632" s="23" t="str">
        <f>IF(A2631="","",IF(O2631&gt;0.1,A2631,IF(A2631=MAX('entry data'!$B$8:$B$17),"",A2631+1)))</f>
        <v/>
      </c>
      <c r="B2632" s="23" t="str">
        <f t="shared" si="350"/>
        <v/>
      </c>
      <c r="C2632" s="23" t="str">
        <f>IF(ISERROR(VLOOKUP(A2632,'entry data'!B:G,6,0)),"",VLOOKUP(A2632,'entry data'!B:G,6,0))</f>
        <v/>
      </c>
      <c r="D2632" s="23" t="str">
        <f>IF(ISERROR(VLOOKUP(A2632,'entry data'!B:C,2,0)),"",VLOOKUP(A2632,'entry data'!B:C,2,0))</f>
        <v/>
      </c>
      <c r="E2632" s="23" t="str">
        <f>IF(ISERROR(VLOOKUP(A2632,'entry data'!B:E,4,0)),"",VLOOKUP(A2632,'entry data'!B:E,4,0))</f>
        <v/>
      </c>
      <c r="F2632" s="25" t="str">
        <f>IF(A2632="","",IF(ISERROR(VLOOKUP(A2632,'entry data'!B:F,5,0)),"",VLOOKUP(A2632,'entry data'!B:F,5,0)))</f>
        <v/>
      </c>
      <c r="G2632" s="26" t="str">
        <f>IF(A2632="","",IF(ISERROR(VLOOKUP(A2632,'entry data'!B:H,7,0)),"",VLOOKUP(A2632,'entry data'!B:H,7,0)))</f>
        <v/>
      </c>
      <c r="H2632" s="27" t="str">
        <f>IF(A2632="","",IF(B2632=1,VLOOKUP(A2632,'entry data'!B:D,3,0),I2631))</f>
        <v/>
      </c>
      <c r="I2632" s="28" t="str">
        <f t="shared" si="343"/>
        <v/>
      </c>
      <c r="J2632" s="23" t="str">
        <f t="shared" si="344"/>
        <v/>
      </c>
      <c r="K2632" s="25" t="str">
        <f t="shared" si="345"/>
        <v/>
      </c>
      <c r="L2632" s="25" t="str">
        <f t="shared" si="346"/>
        <v/>
      </c>
      <c r="M2632" s="25" t="str">
        <f t="shared" si="348"/>
        <v/>
      </c>
      <c r="N2632" s="25" t="str">
        <f>IF(A2632="","",IF(K2632&lt;VLOOKUP(A2632,'entry data'!B:G,6,0),K2632+M2632,VLOOKUP(A2632,'entry data'!B:G,6,0)))</f>
        <v/>
      </c>
      <c r="O2632" s="25" t="str">
        <f t="shared" si="347"/>
        <v/>
      </c>
      <c r="P2632" s="25" t="str">
        <f t="shared" si="349"/>
        <v/>
      </c>
    </row>
    <row r="2633" spans="1:16" x14ac:dyDescent="0.25">
      <c r="A2633" s="23" t="str">
        <f>IF(A2632="","",IF(O2632&gt;0.1,A2632,IF(A2632=MAX('entry data'!$B$8:$B$17),"",A2632+1)))</f>
        <v/>
      </c>
      <c r="B2633" s="23" t="str">
        <f t="shared" si="350"/>
        <v/>
      </c>
      <c r="C2633" s="23" t="str">
        <f>IF(ISERROR(VLOOKUP(A2633,'entry data'!B:G,6,0)),"",VLOOKUP(A2633,'entry data'!B:G,6,0))</f>
        <v/>
      </c>
      <c r="D2633" s="23" t="str">
        <f>IF(ISERROR(VLOOKUP(A2633,'entry data'!B:C,2,0)),"",VLOOKUP(A2633,'entry data'!B:C,2,0))</f>
        <v/>
      </c>
      <c r="E2633" s="23" t="str">
        <f>IF(ISERROR(VLOOKUP(A2633,'entry data'!B:E,4,0)),"",VLOOKUP(A2633,'entry data'!B:E,4,0))</f>
        <v/>
      </c>
      <c r="F2633" s="25" t="str">
        <f>IF(A2633="","",IF(ISERROR(VLOOKUP(A2633,'entry data'!B:F,5,0)),"",VLOOKUP(A2633,'entry data'!B:F,5,0)))</f>
        <v/>
      </c>
      <c r="G2633" s="26" t="str">
        <f>IF(A2633="","",IF(ISERROR(VLOOKUP(A2633,'entry data'!B:H,7,0)),"",VLOOKUP(A2633,'entry data'!B:H,7,0)))</f>
        <v/>
      </c>
      <c r="H2633" s="27" t="str">
        <f>IF(A2633="","",IF(B2633=1,VLOOKUP(A2633,'entry data'!B:D,3,0),I2632))</f>
        <v/>
      </c>
      <c r="I2633" s="28" t="str">
        <f t="shared" si="343"/>
        <v/>
      </c>
      <c r="J2633" s="23" t="str">
        <f t="shared" si="344"/>
        <v/>
      </c>
      <c r="K2633" s="25" t="str">
        <f t="shared" si="345"/>
        <v/>
      </c>
      <c r="L2633" s="25" t="str">
        <f t="shared" si="346"/>
        <v/>
      </c>
      <c r="M2633" s="25" t="str">
        <f t="shared" si="348"/>
        <v/>
      </c>
      <c r="N2633" s="25" t="str">
        <f>IF(A2633="","",IF(K2633&lt;VLOOKUP(A2633,'entry data'!B:G,6,0),K2633+M2633,VLOOKUP(A2633,'entry data'!B:G,6,0)))</f>
        <v/>
      </c>
      <c r="O2633" s="25" t="str">
        <f t="shared" si="347"/>
        <v/>
      </c>
      <c r="P2633" s="25" t="str">
        <f t="shared" si="349"/>
        <v/>
      </c>
    </row>
    <row r="2634" spans="1:16" x14ac:dyDescent="0.25">
      <c r="A2634" s="23" t="str">
        <f>IF(A2633="","",IF(O2633&gt;0.1,A2633,IF(A2633=MAX('entry data'!$B$8:$B$17),"",A2633+1)))</f>
        <v/>
      </c>
      <c r="B2634" s="23" t="str">
        <f t="shared" si="350"/>
        <v/>
      </c>
      <c r="C2634" s="23" t="str">
        <f>IF(ISERROR(VLOOKUP(A2634,'entry data'!B:G,6,0)),"",VLOOKUP(A2634,'entry data'!B:G,6,0))</f>
        <v/>
      </c>
      <c r="D2634" s="23" t="str">
        <f>IF(ISERROR(VLOOKUP(A2634,'entry data'!B:C,2,0)),"",VLOOKUP(A2634,'entry data'!B:C,2,0))</f>
        <v/>
      </c>
      <c r="E2634" s="23" t="str">
        <f>IF(ISERROR(VLOOKUP(A2634,'entry data'!B:E,4,0)),"",VLOOKUP(A2634,'entry data'!B:E,4,0))</f>
        <v/>
      </c>
      <c r="F2634" s="25" t="str">
        <f>IF(A2634="","",IF(ISERROR(VLOOKUP(A2634,'entry data'!B:F,5,0)),"",VLOOKUP(A2634,'entry data'!B:F,5,0)))</f>
        <v/>
      </c>
      <c r="G2634" s="26" t="str">
        <f>IF(A2634="","",IF(ISERROR(VLOOKUP(A2634,'entry data'!B:H,7,0)),"",VLOOKUP(A2634,'entry data'!B:H,7,0)))</f>
        <v/>
      </c>
      <c r="H2634" s="27" t="str">
        <f>IF(A2634="","",IF(B2634=1,VLOOKUP(A2634,'entry data'!B:D,3,0),I2633))</f>
        <v/>
      </c>
      <c r="I2634" s="28" t="str">
        <f t="shared" si="343"/>
        <v/>
      </c>
      <c r="J2634" s="23" t="str">
        <f t="shared" si="344"/>
        <v/>
      </c>
      <c r="K2634" s="25" t="str">
        <f t="shared" si="345"/>
        <v/>
      </c>
      <c r="L2634" s="25" t="str">
        <f t="shared" si="346"/>
        <v/>
      </c>
      <c r="M2634" s="25" t="str">
        <f t="shared" si="348"/>
        <v/>
      </c>
      <c r="N2634" s="25" t="str">
        <f>IF(A2634="","",IF(K2634&lt;VLOOKUP(A2634,'entry data'!B:G,6,0),K2634+M2634,VLOOKUP(A2634,'entry data'!B:G,6,0)))</f>
        <v/>
      </c>
      <c r="O2634" s="25" t="str">
        <f t="shared" si="347"/>
        <v/>
      </c>
      <c r="P2634" s="25" t="str">
        <f t="shared" si="349"/>
        <v/>
      </c>
    </row>
    <row r="2635" spans="1:16" x14ac:dyDescent="0.25">
      <c r="A2635" s="23" t="str">
        <f>IF(A2634="","",IF(O2634&gt;0.1,A2634,IF(A2634=MAX('entry data'!$B$8:$B$17),"",A2634+1)))</f>
        <v/>
      </c>
      <c r="B2635" s="23" t="str">
        <f t="shared" si="350"/>
        <v/>
      </c>
      <c r="C2635" s="23" t="str">
        <f>IF(ISERROR(VLOOKUP(A2635,'entry data'!B:G,6,0)),"",VLOOKUP(A2635,'entry data'!B:G,6,0))</f>
        <v/>
      </c>
      <c r="D2635" s="23" t="str">
        <f>IF(ISERROR(VLOOKUP(A2635,'entry data'!B:C,2,0)),"",VLOOKUP(A2635,'entry data'!B:C,2,0))</f>
        <v/>
      </c>
      <c r="E2635" s="23" t="str">
        <f>IF(ISERROR(VLOOKUP(A2635,'entry data'!B:E,4,0)),"",VLOOKUP(A2635,'entry data'!B:E,4,0))</f>
        <v/>
      </c>
      <c r="F2635" s="25" t="str">
        <f>IF(A2635="","",IF(ISERROR(VLOOKUP(A2635,'entry data'!B:F,5,0)),"",VLOOKUP(A2635,'entry data'!B:F,5,0)))</f>
        <v/>
      </c>
      <c r="G2635" s="26" t="str">
        <f>IF(A2635="","",IF(ISERROR(VLOOKUP(A2635,'entry data'!B:H,7,0)),"",VLOOKUP(A2635,'entry data'!B:H,7,0)))</f>
        <v/>
      </c>
      <c r="H2635" s="27" t="str">
        <f>IF(A2635="","",IF(B2635=1,VLOOKUP(A2635,'entry data'!B:D,3,0),I2634))</f>
        <v/>
      </c>
      <c r="I2635" s="28" t="str">
        <f t="shared" si="343"/>
        <v/>
      </c>
      <c r="J2635" s="23" t="str">
        <f t="shared" si="344"/>
        <v/>
      </c>
      <c r="K2635" s="25" t="str">
        <f t="shared" si="345"/>
        <v/>
      </c>
      <c r="L2635" s="25" t="str">
        <f t="shared" si="346"/>
        <v/>
      </c>
      <c r="M2635" s="25" t="str">
        <f t="shared" si="348"/>
        <v/>
      </c>
      <c r="N2635" s="25" t="str">
        <f>IF(A2635="","",IF(K2635&lt;VLOOKUP(A2635,'entry data'!B:G,6,0),K2635+M2635,VLOOKUP(A2635,'entry data'!B:G,6,0)))</f>
        <v/>
      </c>
      <c r="O2635" s="25" t="str">
        <f t="shared" si="347"/>
        <v/>
      </c>
      <c r="P2635" s="25" t="str">
        <f t="shared" si="349"/>
        <v/>
      </c>
    </row>
    <row r="2636" spans="1:16" x14ac:dyDescent="0.25">
      <c r="A2636" s="23" t="str">
        <f>IF(A2635="","",IF(O2635&gt;0.1,A2635,IF(A2635=MAX('entry data'!$B$8:$B$17),"",A2635+1)))</f>
        <v/>
      </c>
      <c r="B2636" s="23" t="str">
        <f t="shared" si="350"/>
        <v/>
      </c>
      <c r="C2636" s="23" t="str">
        <f>IF(ISERROR(VLOOKUP(A2636,'entry data'!B:G,6,0)),"",VLOOKUP(A2636,'entry data'!B:G,6,0))</f>
        <v/>
      </c>
      <c r="D2636" s="23" t="str">
        <f>IF(ISERROR(VLOOKUP(A2636,'entry data'!B:C,2,0)),"",VLOOKUP(A2636,'entry data'!B:C,2,0))</f>
        <v/>
      </c>
      <c r="E2636" s="23" t="str">
        <f>IF(ISERROR(VLOOKUP(A2636,'entry data'!B:E,4,0)),"",VLOOKUP(A2636,'entry data'!B:E,4,0))</f>
        <v/>
      </c>
      <c r="F2636" s="25" t="str">
        <f>IF(A2636="","",IF(ISERROR(VLOOKUP(A2636,'entry data'!B:F,5,0)),"",VLOOKUP(A2636,'entry data'!B:F,5,0)))</f>
        <v/>
      </c>
      <c r="G2636" s="26" t="str">
        <f>IF(A2636="","",IF(ISERROR(VLOOKUP(A2636,'entry data'!B:H,7,0)),"",VLOOKUP(A2636,'entry data'!B:H,7,0)))</f>
        <v/>
      </c>
      <c r="H2636" s="27" t="str">
        <f>IF(A2636="","",IF(B2636=1,VLOOKUP(A2636,'entry data'!B:D,3,0),I2635))</f>
        <v/>
      </c>
      <c r="I2636" s="28" t="str">
        <f t="shared" si="343"/>
        <v/>
      </c>
      <c r="J2636" s="23" t="str">
        <f t="shared" si="344"/>
        <v/>
      </c>
      <c r="K2636" s="25" t="str">
        <f t="shared" si="345"/>
        <v/>
      </c>
      <c r="L2636" s="25" t="str">
        <f t="shared" si="346"/>
        <v/>
      </c>
      <c r="M2636" s="25" t="str">
        <f t="shared" si="348"/>
        <v/>
      </c>
      <c r="N2636" s="25" t="str">
        <f>IF(A2636="","",IF(K2636&lt;VLOOKUP(A2636,'entry data'!B:G,6,0),K2636+M2636,VLOOKUP(A2636,'entry data'!B:G,6,0)))</f>
        <v/>
      </c>
      <c r="O2636" s="25" t="str">
        <f t="shared" si="347"/>
        <v/>
      </c>
      <c r="P2636" s="25" t="str">
        <f t="shared" si="349"/>
        <v/>
      </c>
    </row>
    <row r="2637" spans="1:16" x14ac:dyDescent="0.25">
      <c r="A2637" s="23" t="str">
        <f>IF(A2636="","",IF(O2636&gt;0.1,A2636,IF(A2636=MAX('entry data'!$B$8:$B$17),"",A2636+1)))</f>
        <v/>
      </c>
      <c r="B2637" s="23" t="str">
        <f t="shared" si="350"/>
        <v/>
      </c>
      <c r="C2637" s="23" t="str">
        <f>IF(ISERROR(VLOOKUP(A2637,'entry data'!B:G,6,0)),"",VLOOKUP(A2637,'entry data'!B:G,6,0))</f>
        <v/>
      </c>
      <c r="D2637" s="23" t="str">
        <f>IF(ISERROR(VLOOKUP(A2637,'entry data'!B:C,2,0)),"",VLOOKUP(A2637,'entry data'!B:C,2,0))</f>
        <v/>
      </c>
      <c r="E2637" s="23" t="str">
        <f>IF(ISERROR(VLOOKUP(A2637,'entry data'!B:E,4,0)),"",VLOOKUP(A2637,'entry data'!B:E,4,0))</f>
        <v/>
      </c>
      <c r="F2637" s="25" t="str">
        <f>IF(A2637="","",IF(ISERROR(VLOOKUP(A2637,'entry data'!B:F,5,0)),"",VLOOKUP(A2637,'entry data'!B:F,5,0)))</f>
        <v/>
      </c>
      <c r="G2637" s="26" t="str">
        <f>IF(A2637="","",IF(ISERROR(VLOOKUP(A2637,'entry data'!B:H,7,0)),"",VLOOKUP(A2637,'entry data'!B:H,7,0)))</f>
        <v/>
      </c>
      <c r="H2637" s="27" t="str">
        <f>IF(A2637="","",IF(B2637=1,VLOOKUP(A2637,'entry data'!B:D,3,0),I2636))</f>
        <v/>
      </c>
      <c r="I2637" s="28" t="str">
        <f t="shared" si="343"/>
        <v/>
      </c>
      <c r="J2637" s="23" t="str">
        <f t="shared" si="344"/>
        <v/>
      </c>
      <c r="K2637" s="25" t="str">
        <f t="shared" si="345"/>
        <v/>
      </c>
      <c r="L2637" s="25" t="str">
        <f t="shared" si="346"/>
        <v/>
      </c>
      <c r="M2637" s="25" t="str">
        <f t="shared" si="348"/>
        <v/>
      </c>
      <c r="N2637" s="25" t="str">
        <f>IF(A2637="","",IF(K2637&lt;VLOOKUP(A2637,'entry data'!B:G,6,0),K2637+M2637,VLOOKUP(A2637,'entry data'!B:G,6,0)))</f>
        <v/>
      </c>
      <c r="O2637" s="25" t="str">
        <f t="shared" si="347"/>
        <v/>
      </c>
      <c r="P2637" s="25" t="str">
        <f t="shared" si="349"/>
        <v/>
      </c>
    </row>
    <row r="2638" spans="1:16" x14ac:dyDescent="0.25">
      <c r="A2638" s="23" t="str">
        <f>IF(A2637="","",IF(O2637&gt;0.1,A2637,IF(A2637=MAX('entry data'!$B$8:$B$17),"",A2637+1)))</f>
        <v/>
      </c>
      <c r="B2638" s="23" t="str">
        <f t="shared" si="350"/>
        <v/>
      </c>
      <c r="C2638" s="23" t="str">
        <f>IF(ISERROR(VLOOKUP(A2638,'entry data'!B:G,6,0)),"",VLOOKUP(A2638,'entry data'!B:G,6,0))</f>
        <v/>
      </c>
      <c r="D2638" s="23" t="str">
        <f>IF(ISERROR(VLOOKUP(A2638,'entry data'!B:C,2,0)),"",VLOOKUP(A2638,'entry data'!B:C,2,0))</f>
        <v/>
      </c>
      <c r="E2638" s="23" t="str">
        <f>IF(ISERROR(VLOOKUP(A2638,'entry data'!B:E,4,0)),"",VLOOKUP(A2638,'entry data'!B:E,4,0))</f>
        <v/>
      </c>
      <c r="F2638" s="25" t="str">
        <f>IF(A2638="","",IF(ISERROR(VLOOKUP(A2638,'entry data'!B:F,5,0)),"",VLOOKUP(A2638,'entry data'!B:F,5,0)))</f>
        <v/>
      </c>
      <c r="G2638" s="26" t="str">
        <f>IF(A2638="","",IF(ISERROR(VLOOKUP(A2638,'entry data'!B:H,7,0)),"",VLOOKUP(A2638,'entry data'!B:H,7,0)))</f>
        <v/>
      </c>
      <c r="H2638" s="27" t="str">
        <f>IF(A2638="","",IF(B2638=1,VLOOKUP(A2638,'entry data'!B:D,3,0),I2637))</f>
        <v/>
      </c>
      <c r="I2638" s="28" t="str">
        <f t="shared" si="343"/>
        <v/>
      </c>
      <c r="J2638" s="23" t="str">
        <f t="shared" si="344"/>
        <v/>
      </c>
      <c r="K2638" s="25" t="str">
        <f t="shared" si="345"/>
        <v/>
      </c>
      <c r="L2638" s="25" t="str">
        <f t="shared" si="346"/>
        <v/>
      </c>
      <c r="M2638" s="25" t="str">
        <f t="shared" si="348"/>
        <v/>
      </c>
      <c r="N2638" s="25" t="str">
        <f>IF(A2638="","",IF(K2638&lt;VLOOKUP(A2638,'entry data'!B:G,6,0),K2638+M2638,VLOOKUP(A2638,'entry data'!B:G,6,0)))</f>
        <v/>
      </c>
      <c r="O2638" s="25" t="str">
        <f t="shared" si="347"/>
        <v/>
      </c>
      <c r="P2638" s="25" t="str">
        <f t="shared" si="349"/>
        <v/>
      </c>
    </row>
    <row r="2639" spans="1:16" x14ac:dyDescent="0.25">
      <c r="A2639" s="23" t="str">
        <f>IF(A2638="","",IF(O2638&gt;0.1,A2638,IF(A2638=MAX('entry data'!$B$8:$B$17),"",A2638+1)))</f>
        <v/>
      </c>
      <c r="B2639" s="23" t="str">
        <f t="shared" si="350"/>
        <v/>
      </c>
      <c r="C2639" s="23" t="str">
        <f>IF(ISERROR(VLOOKUP(A2639,'entry data'!B:G,6,0)),"",VLOOKUP(A2639,'entry data'!B:G,6,0))</f>
        <v/>
      </c>
      <c r="D2639" s="23" t="str">
        <f>IF(ISERROR(VLOOKUP(A2639,'entry data'!B:C,2,0)),"",VLOOKUP(A2639,'entry data'!B:C,2,0))</f>
        <v/>
      </c>
      <c r="E2639" s="23" t="str">
        <f>IF(ISERROR(VLOOKUP(A2639,'entry data'!B:E,4,0)),"",VLOOKUP(A2639,'entry data'!B:E,4,0))</f>
        <v/>
      </c>
      <c r="F2639" s="25" t="str">
        <f>IF(A2639="","",IF(ISERROR(VLOOKUP(A2639,'entry data'!B:F,5,0)),"",VLOOKUP(A2639,'entry data'!B:F,5,0)))</f>
        <v/>
      </c>
      <c r="G2639" s="26" t="str">
        <f>IF(A2639="","",IF(ISERROR(VLOOKUP(A2639,'entry data'!B:H,7,0)),"",VLOOKUP(A2639,'entry data'!B:H,7,0)))</f>
        <v/>
      </c>
      <c r="H2639" s="27" t="str">
        <f>IF(A2639="","",IF(B2639=1,VLOOKUP(A2639,'entry data'!B:D,3,0),I2638))</f>
        <v/>
      </c>
      <c r="I2639" s="28" t="str">
        <f t="shared" si="343"/>
        <v/>
      </c>
      <c r="J2639" s="23" t="str">
        <f t="shared" si="344"/>
        <v/>
      </c>
      <c r="K2639" s="25" t="str">
        <f t="shared" si="345"/>
        <v/>
      </c>
      <c r="L2639" s="25" t="str">
        <f t="shared" si="346"/>
        <v/>
      </c>
      <c r="M2639" s="25" t="str">
        <f t="shared" si="348"/>
        <v/>
      </c>
      <c r="N2639" s="25" t="str">
        <f>IF(A2639="","",IF(K2639&lt;VLOOKUP(A2639,'entry data'!B:G,6,0),K2639+M2639,VLOOKUP(A2639,'entry data'!B:G,6,0)))</f>
        <v/>
      </c>
      <c r="O2639" s="25" t="str">
        <f t="shared" si="347"/>
        <v/>
      </c>
      <c r="P2639" s="25" t="str">
        <f t="shared" si="349"/>
        <v/>
      </c>
    </row>
    <row r="2640" spans="1:16" x14ac:dyDescent="0.25">
      <c r="A2640" s="23" t="str">
        <f>IF(A2639="","",IF(O2639&gt;0.1,A2639,IF(A2639=MAX('entry data'!$B$8:$B$17),"",A2639+1)))</f>
        <v/>
      </c>
      <c r="B2640" s="23" t="str">
        <f t="shared" si="350"/>
        <v/>
      </c>
      <c r="C2640" s="23" t="str">
        <f>IF(ISERROR(VLOOKUP(A2640,'entry data'!B:G,6,0)),"",VLOOKUP(A2640,'entry data'!B:G,6,0))</f>
        <v/>
      </c>
      <c r="D2640" s="23" t="str">
        <f>IF(ISERROR(VLOOKUP(A2640,'entry data'!B:C,2,0)),"",VLOOKUP(A2640,'entry data'!B:C,2,0))</f>
        <v/>
      </c>
      <c r="E2640" s="23" t="str">
        <f>IF(ISERROR(VLOOKUP(A2640,'entry data'!B:E,4,0)),"",VLOOKUP(A2640,'entry data'!B:E,4,0))</f>
        <v/>
      </c>
      <c r="F2640" s="25" t="str">
        <f>IF(A2640="","",IF(ISERROR(VLOOKUP(A2640,'entry data'!B:F,5,0)),"",VLOOKUP(A2640,'entry data'!B:F,5,0)))</f>
        <v/>
      </c>
      <c r="G2640" s="26" t="str">
        <f>IF(A2640="","",IF(ISERROR(VLOOKUP(A2640,'entry data'!B:H,7,0)),"",VLOOKUP(A2640,'entry data'!B:H,7,0)))</f>
        <v/>
      </c>
      <c r="H2640" s="27" t="str">
        <f>IF(A2640="","",IF(B2640=1,VLOOKUP(A2640,'entry data'!B:D,3,0),I2639))</f>
        <v/>
      </c>
      <c r="I2640" s="28" t="str">
        <f t="shared" si="343"/>
        <v/>
      </c>
      <c r="J2640" s="23" t="str">
        <f t="shared" si="344"/>
        <v/>
      </c>
      <c r="K2640" s="25" t="str">
        <f t="shared" si="345"/>
        <v/>
      </c>
      <c r="L2640" s="25" t="str">
        <f t="shared" si="346"/>
        <v/>
      </c>
      <c r="M2640" s="25" t="str">
        <f t="shared" si="348"/>
        <v/>
      </c>
      <c r="N2640" s="25" t="str">
        <f>IF(A2640="","",IF(K2640&lt;VLOOKUP(A2640,'entry data'!B:G,6,0),K2640+M2640,VLOOKUP(A2640,'entry data'!B:G,6,0)))</f>
        <v/>
      </c>
      <c r="O2640" s="25" t="str">
        <f t="shared" si="347"/>
        <v/>
      </c>
      <c r="P2640" s="25" t="str">
        <f t="shared" si="349"/>
        <v/>
      </c>
    </row>
    <row r="2641" spans="1:16" x14ac:dyDescent="0.25">
      <c r="A2641" s="23" t="str">
        <f>IF(A2640="","",IF(O2640&gt;0.1,A2640,IF(A2640=MAX('entry data'!$B$8:$B$17),"",A2640+1)))</f>
        <v/>
      </c>
      <c r="B2641" s="23" t="str">
        <f t="shared" si="350"/>
        <v/>
      </c>
      <c r="C2641" s="23" t="str">
        <f>IF(ISERROR(VLOOKUP(A2641,'entry data'!B:G,6,0)),"",VLOOKUP(A2641,'entry data'!B:G,6,0))</f>
        <v/>
      </c>
      <c r="D2641" s="23" t="str">
        <f>IF(ISERROR(VLOOKUP(A2641,'entry data'!B:C,2,0)),"",VLOOKUP(A2641,'entry data'!B:C,2,0))</f>
        <v/>
      </c>
      <c r="E2641" s="23" t="str">
        <f>IF(ISERROR(VLOOKUP(A2641,'entry data'!B:E,4,0)),"",VLOOKUP(A2641,'entry data'!B:E,4,0))</f>
        <v/>
      </c>
      <c r="F2641" s="25" t="str">
        <f>IF(A2641="","",IF(ISERROR(VLOOKUP(A2641,'entry data'!B:F,5,0)),"",VLOOKUP(A2641,'entry data'!B:F,5,0)))</f>
        <v/>
      </c>
      <c r="G2641" s="26" t="str">
        <f>IF(A2641="","",IF(ISERROR(VLOOKUP(A2641,'entry data'!B:H,7,0)),"",VLOOKUP(A2641,'entry data'!B:H,7,0)))</f>
        <v/>
      </c>
      <c r="H2641" s="27" t="str">
        <f>IF(A2641="","",IF(B2641=1,VLOOKUP(A2641,'entry data'!B:D,3,0),I2640))</f>
        <v/>
      </c>
      <c r="I2641" s="28" t="str">
        <f t="shared" si="343"/>
        <v/>
      </c>
      <c r="J2641" s="23" t="str">
        <f t="shared" si="344"/>
        <v/>
      </c>
      <c r="K2641" s="25" t="str">
        <f t="shared" si="345"/>
        <v/>
      </c>
      <c r="L2641" s="25" t="str">
        <f t="shared" si="346"/>
        <v/>
      </c>
      <c r="M2641" s="25" t="str">
        <f t="shared" si="348"/>
        <v/>
      </c>
      <c r="N2641" s="25" t="str">
        <f>IF(A2641="","",IF(K2641&lt;VLOOKUP(A2641,'entry data'!B:G,6,0),K2641+M2641,VLOOKUP(A2641,'entry data'!B:G,6,0)))</f>
        <v/>
      </c>
      <c r="O2641" s="25" t="str">
        <f t="shared" si="347"/>
        <v/>
      </c>
      <c r="P2641" s="25" t="str">
        <f t="shared" si="349"/>
        <v/>
      </c>
    </row>
    <row r="2642" spans="1:16" x14ac:dyDescent="0.25">
      <c r="A2642" s="23" t="str">
        <f>IF(A2641="","",IF(O2641&gt;0.1,A2641,IF(A2641=MAX('entry data'!$B$8:$B$17),"",A2641+1)))</f>
        <v/>
      </c>
      <c r="B2642" s="23" t="str">
        <f t="shared" si="350"/>
        <v/>
      </c>
      <c r="C2642" s="23" t="str">
        <f>IF(ISERROR(VLOOKUP(A2642,'entry data'!B:G,6,0)),"",VLOOKUP(A2642,'entry data'!B:G,6,0))</f>
        <v/>
      </c>
      <c r="D2642" s="23" t="str">
        <f>IF(ISERROR(VLOOKUP(A2642,'entry data'!B:C,2,0)),"",VLOOKUP(A2642,'entry data'!B:C,2,0))</f>
        <v/>
      </c>
      <c r="E2642" s="23" t="str">
        <f>IF(ISERROR(VLOOKUP(A2642,'entry data'!B:E,4,0)),"",VLOOKUP(A2642,'entry data'!B:E,4,0))</f>
        <v/>
      </c>
      <c r="F2642" s="25" t="str">
        <f>IF(A2642="","",IF(ISERROR(VLOOKUP(A2642,'entry data'!B:F,5,0)),"",VLOOKUP(A2642,'entry data'!B:F,5,0)))</f>
        <v/>
      </c>
      <c r="G2642" s="26" t="str">
        <f>IF(A2642="","",IF(ISERROR(VLOOKUP(A2642,'entry data'!B:H,7,0)),"",VLOOKUP(A2642,'entry data'!B:H,7,0)))</f>
        <v/>
      </c>
      <c r="H2642" s="27" t="str">
        <f>IF(A2642="","",IF(B2642=1,VLOOKUP(A2642,'entry data'!B:D,3,0),I2641))</f>
        <v/>
      </c>
      <c r="I2642" s="28" t="str">
        <f t="shared" si="343"/>
        <v/>
      </c>
      <c r="J2642" s="23" t="str">
        <f t="shared" si="344"/>
        <v/>
      </c>
      <c r="K2642" s="25" t="str">
        <f t="shared" si="345"/>
        <v/>
      </c>
      <c r="L2642" s="25" t="str">
        <f t="shared" si="346"/>
        <v/>
      </c>
      <c r="M2642" s="25" t="str">
        <f t="shared" si="348"/>
        <v/>
      </c>
      <c r="N2642" s="25" t="str">
        <f>IF(A2642="","",IF(K2642&lt;VLOOKUP(A2642,'entry data'!B:G,6,0),K2642+M2642,VLOOKUP(A2642,'entry data'!B:G,6,0)))</f>
        <v/>
      </c>
      <c r="O2642" s="25" t="str">
        <f t="shared" si="347"/>
        <v/>
      </c>
      <c r="P2642" s="25" t="str">
        <f t="shared" si="349"/>
        <v/>
      </c>
    </row>
    <row r="2643" spans="1:16" x14ac:dyDescent="0.25">
      <c r="A2643" s="23" t="str">
        <f>IF(A2642="","",IF(O2642&gt;0.1,A2642,IF(A2642=MAX('entry data'!$B$8:$B$17),"",A2642+1)))</f>
        <v/>
      </c>
      <c r="B2643" s="23" t="str">
        <f t="shared" si="350"/>
        <v/>
      </c>
      <c r="C2643" s="23" t="str">
        <f>IF(ISERROR(VLOOKUP(A2643,'entry data'!B:G,6,0)),"",VLOOKUP(A2643,'entry data'!B:G,6,0))</f>
        <v/>
      </c>
      <c r="D2643" s="23" t="str">
        <f>IF(ISERROR(VLOOKUP(A2643,'entry data'!B:C,2,0)),"",VLOOKUP(A2643,'entry data'!B:C,2,0))</f>
        <v/>
      </c>
      <c r="E2643" s="23" t="str">
        <f>IF(ISERROR(VLOOKUP(A2643,'entry data'!B:E,4,0)),"",VLOOKUP(A2643,'entry data'!B:E,4,0))</f>
        <v/>
      </c>
      <c r="F2643" s="25" t="str">
        <f>IF(A2643="","",IF(ISERROR(VLOOKUP(A2643,'entry data'!B:F,5,0)),"",VLOOKUP(A2643,'entry data'!B:F,5,0)))</f>
        <v/>
      </c>
      <c r="G2643" s="26" t="str">
        <f>IF(A2643="","",IF(ISERROR(VLOOKUP(A2643,'entry data'!B:H,7,0)),"",VLOOKUP(A2643,'entry data'!B:H,7,0)))</f>
        <v/>
      </c>
      <c r="H2643" s="27" t="str">
        <f>IF(A2643="","",IF(B2643=1,VLOOKUP(A2643,'entry data'!B:D,3,0),I2642))</f>
        <v/>
      </c>
      <c r="I2643" s="28" t="str">
        <f t="shared" si="343"/>
        <v/>
      </c>
      <c r="J2643" s="23" t="str">
        <f t="shared" si="344"/>
        <v/>
      </c>
      <c r="K2643" s="25" t="str">
        <f t="shared" si="345"/>
        <v/>
      </c>
      <c r="L2643" s="25" t="str">
        <f t="shared" si="346"/>
        <v/>
      </c>
      <c r="M2643" s="25" t="str">
        <f t="shared" si="348"/>
        <v/>
      </c>
      <c r="N2643" s="25" t="str">
        <f>IF(A2643="","",IF(K2643&lt;VLOOKUP(A2643,'entry data'!B:G,6,0),K2643+M2643,VLOOKUP(A2643,'entry data'!B:G,6,0)))</f>
        <v/>
      </c>
      <c r="O2643" s="25" t="str">
        <f t="shared" si="347"/>
        <v/>
      </c>
      <c r="P2643" s="25" t="str">
        <f t="shared" si="349"/>
        <v/>
      </c>
    </row>
    <row r="2644" spans="1:16" x14ac:dyDescent="0.25">
      <c r="A2644" s="23" t="str">
        <f>IF(A2643="","",IF(O2643&gt;0.1,A2643,IF(A2643=MAX('entry data'!$B$8:$B$17),"",A2643+1)))</f>
        <v/>
      </c>
      <c r="B2644" s="23" t="str">
        <f t="shared" si="350"/>
        <v/>
      </c>
      <c r="C2644" s="23" t="str">
        <f>IF(ISERROR(VLOOKUP(A2644,'entry data'!B:G,6,0)),"",VLOOKUP(A2644,'entry data'!B:G,6,0))</f>
        <v/>
      </c>
      <c r="D2644" s="23" t="str">
        <f>IF(ISERROR(VLOOKUP(A2644,'entry data'!B:C,2,0)),"",VLOOKUP(A2644,'entry data'!B:C,2,0))</f>
        <v/>
      </c>
      <c r="E2644" s="23" t="str">
        <f>IF(ISERROR(VLOOKUP(A2644,'entry data'!B:E,4,0)),"",VLOOKUP(A2644,'entry data'!B:E,4,0))</f>
        <v/>
      </c>
      <c r="F2644" s="25" t="str">
        <f>IF(A2644="","",IF(ISERROR(VLOOKUP(A2644,'entry data'!B:F,5,0)),"",VLOOKUP(A2644,'entry data'!B:F,5,0)))</f>
        <v/>
      </c>
      <c r="G2644" s="26" t="str">
        <f>IF(A2644="","",IF(ISERROR(VLOOKUP(A2644,'entry data'!B:H,7,0)),"",VLOOKUP(A2644,'entry data'!B:H,7,0)))</f>
        <v/>
      </c>
      <c r="H2644" s="27" t="str">
        <f>IF(A2644="","",IF(B2644=1,VLOOKUP(A2644,'entry data'!B:D,3,0),I2643))</f>
        <v/>
      </c>
      <c r="I2644" s="28" t="str">
        <f t="shared" si="343"/>
        <v/>
      </c>
      <c r="J2644" s="23" t="str">
        <f t="shared" si="344"/>
        <v/>
      </c>
      <c r="K2644" s="25" t="str">
        <f t="shared" si="345"/>
        <v/>
      </c>
      <c r="L2644" s="25" t="str">
        <f t="shared" si="346"/>
        <v/>
      </c>
      <c r="M2644" s="25" t="str">
        <f t="shared" si="348"/>
        <v/>
      </c>
      <c r="N2644" s="25" t="str">
        <f>IF(A2644="","",IF(K2644&lt;VLOOKUP(A2644,'entry data'!B:G,6,0),K2644+M2644,VLOOKUP(A2644,'entry data'!B:G,6,0)))</f>
        <v/>
      </c>
      <c r="O2644" s="25" t="str">
        <f t="shared" si="347"/>
        <v/>
      </c>
      <c r="P2644" s="25" t="str">
        <f t="shared" si="349"/>
        <v/>
      </c>
    </row>
    <row r="2645" spans="1:16" x14ac:dyDescent="0.25">
      <c r="A2645" s="23" t="str">
        <f>IF(A2644="","",IF(O2644&gt;0.1,A2644,IF(A2644=MAX('entry data'!$B$8:$B$17),"",A2644+1)))</f>
        <v/>
      </c>
      <c r="B2645" s="23" t="str">
        <f t="shared" si="350"/>
        <v/>
      </c>
      <c r="C2645" s="23" t="str">
        <f>IF(ISERROR(VLOOKUP(A2645,'entry data'!B:G,6,0)),"",VLOOKUP(A2645,'entry data'!B:G,6,0))</f>
        <v/>
      </c>
      <c r="D2645" s="23" t="str">
        <f>IF(ISERROR(VLOOKUP(A2645,'entry data'!B:C,2,0)),"",VLOOKUP(A2645,'entry data'!B:C,2,0))</f>
        <v/>
      </c>
      <c r="E2645" s="23" t="str">
        <f>IF(ISERROR(VLOOKUP(A2645,'entry data'!B:E,4,0)),"",VLOOKUP(A2645,'entry data'!B:E,4,0))</f>
        <v/>
      </c>
      <c r="F2645" s="25" t="str">
        <f>IF(A2645="","",IF(ISERROR(VLOOKUP(A2645,'entry data'!B:F,5,0)),"",VLOOKUP(A2645,'entry data'!B:F,5,0)))</f>
        <v/>
      </c>
      <c r="G2645" s="26" t="str">
        <f>IF(A2645="","",IF(ISERROR(VLOOKUP(A2645,'entry data'!B:H,7,0)),"",VLOOKUP(A2645,'entry data'!B:H,7,0)))</f>
        <v/>
      </c>
      <c r="H2645" s="27" t="str">
        <f>IF(A2645="","",IF(B2645=1,VLOOKUP(A2645,'entry data'!B:D,3,0),I2644))</f>
        <v/>
      </c>
      <c r="I2645" s="28" t="str">
        <f t="shared" si="343"/>
        <v/>
      </c>
      <c r="J2645" s="23" t="str">
        <f t="shared" si="344"/>
        <v/>
      </c>
      <c r="K2645" s="25" t="str">
        <f t="shared" si="345"/>
        <v/>
      </c>
      <c r="L2645" s="25" t="str">
        <f t="shared" si="346"/>
        <v/>
      </c>
      <c r="M2645" s="25" t="str">
        <f t="shared" si="348"/>
        <v/>
      </c>
      <c r="N2645" s="25" t="str">
        <f>IF(A2645="","",IF(K2645&lt;VLOOKUP(A2645,'entry data'!B:G,6,0),K2645+M2645,VLOOKUP(A2645,'entry data'!B:G,6,0)))</f>
        <v/>
      </c>
      <c r="O2645" s="25" t="str">
        <f t="shared" si="347"/>
        <v/>
      </c>
      <c r="P2645" s="25" t="str">
        <f t="shared" si="349"/>
        <v/>
      </c>
    </row>
    <row r="2646" spans="1:16" x14ac:dyDescent="0.25">
      <c r="A2646" s="23" t="str">
        <f>IF(A2645="","",IF(O2645&gt;0.1,A2645,IF(A2645=MAX('entry data'!$B$8:$B$17),"",A2645+1)))</f>
        <v/>
      </c>
      <c r="B2646" s="23" t="str">
        <f t="shared" si="350"/>
        <v/>
      </c>
      <c r="C2646" s="23" t="str">
        <f>IF(ISERROR(VLOOKUP(A2646,'entry data'!B:G,6,0)),"",VLOOKUP(A2646,'entry data'!B:G,6,0))</f>
        <v/>
      </c>
      <c r="D2646" s="23" t="str">
        <f>IF(ISERROR(VLOOKUP(A2646,'entry data'!B:C,2,0)),"",VLOOKUP(A2646,'entry data'!B:C,2,0))</f>
        <v/>
      </c>
      <c r="E2646" s="23" t="str">
        <f>IF(ISERROR(VLOOKUP(A2646,'entry data'!B:E,4,0)),"",VLOOKUP(A2646,'entry data'!B:E,4,0))</f>
        <v/>
      </c>
      <c r="F2646" s="25" t="str">
        <f>IF(A2646="","",IF(ISERROR(VLOOKUP(A2646,'entry data'!B:F,5,0)),"",VLOOKUP(A2646,'entry data'!B:F,5,0)))</f>
        <v/>
      </c>
      <c r="G2646" s="26" t="str">
        <f>IF(A2646="","",IF(ISERROR(VLOOKUP(A2646,'entry data'!B:H,7,0)),"",VLOOKUP(A2646,'entry data'!B:H,7,0)))</f>
        <v/>
      </c>
      <c r="H2646" s="27" t="str">
        <f>IF(A2646="","",IF(B2646=1,VLOOKUP(A2646,'entry data'!B:D,3,0),I2645))</f>
        <v/>
      </c>
      <c r="I2646" s="28" t="str">
        <f t="shared" si="343"/>
        <v/>
      </c>
      <c r="J2646" s="23" t="str">
        <f t="shared" si="344"/>
        <v/>
      </c>
      <c r="K2646" s="25" t="str">
        <f t="shared" si="345"/>
        <v/>
      </c>
      <c r="L2646" s="25" t="str">
        <f t="shared" si="346"/>
        <v/>
      </c>
      <c r="M2646" s="25" t="str">
        <f t="shared" si="348"/>
        <v/>
      </c>
      <c r="N2646" s="25" t="str">
        <f>IF(A2646="","",IF(K2646&lt;VLOOKUP(A2646,'entry data'!B:G,6,0),K2646+M2646,VLOOKUP(A2646,'entry data'!B:G,6,0)))</f>
        <v/>
      </c>
      <c r="O2646" s="25" t="str">
        <f t="shared" si="347"/>
        <v/>
      </c>
      <c r="P2646" s="25" t="str">
        <f t="shared" si="349"/>
        <v/>
      </c>
    </row>
    <row r="2647" spans="1:16" x14ac:dyDescent="0.25">
      <c r="A2647" s="23" t="str">
        <f>IF(A2646="","",IF(O2646&gt;0.1,A2646,IF(A2646=MAX('entry data'!$B$8:$B$17),"",A2646+1)))</f>
        <v/>
      </c>
      <c r="B2647" s="23" t="str">
        <f t="shared" si="350"/>
        <v/>
      </c>
      <c r="C2647" s="23" t="str">
        <f>IF(ISERROR(VLOOKUP(A2647,'entry data'!B:G,6,0)),"",VLOOKUP(A2647,'entry data'!B:G,6,0))</f>
        <v/>
      </c>
      <c r="D2647" s="23" t="str">
        <f>IF(ISERROR(VLOOKUP(A2647,'entry data'!B:C,2,0)),"",VLOOKUP(A2647,'entry data'!B:C,2,0))</f>
        <v/>
      </c>
      <c r="E2647" s="23" t="str">
        <f>IF(ISERROR(VLOOKUP(A2647,'entry data'!B:E,4,0)),"",VLOOKUP(A2647,'entry data'!B:E,4,0))</f>
        <v/>
      </c>
      <c r="F2647" s="25" t="str">
        <f>IF(A2647="","",IF(ISERROR(VLOOKUP(A2647,'entry data'!B:F,5,0)),"",VLOOKUP(A2647,'entry data'!B:F,5,0)))</f>
        <v/>
      </c>
      <c r="G2647" s="26" t="str">
        <f>IF(A2647="","",IF(ISERROR(VLOOKUP(A2647,'entry data'!B:H,7,0)),"",VLOOKUP(A2647,'entry data'!B:H,7,0)))</f>
        <v/>
      </c>
      <c r="H2647" s="27" t="str">
        <f>IF(A2647="","",IF(B2647=1,VLOOKUP(A2647,'entry data'!B:D,3,0),I2646))</f>
        <v/>
      </c>
      <c r="I2647" s="28" t="str">
        <f t="shared" ref="I2647:I2710" si="351">IF(A2647="","",IF(E2647="weekly",7,IF(E2647="fortnightly",14,DATE(IF(MONTH(H2647)=12,YEAR(H2647)+1,YEAR(H2647)),IF(MONTH(H2647)=12,1,MONTH(H2647)+1),DAY(H2647))-H2647))+H2647)</f>
        <v/>
      </c>
      <c r="J2647" s="23" t="str">
        <f t="shared" ref="J2647:J2710" si="352">IF(A2647="","",IF(MONTH(I2647)&lt;10,YEAR(I2647)&amp;"-0"&amp;MONTH(I2647),YEAR(I2647)&amp;"-"&amp;MONTH(I2647)))</f>
        <v/>
      </c>
      <c r="K2647" s="25" t="str">
        <f t="shared" ref="K2647:K2710" si="353">IF(A2647="","",IF(B2647=1,F2647,O2646))</f>
        <v/>
      </c>
      <c r="L2647" s="25" t="str">
        <f t="shared" ref="L2647:L2710" si="354">IF(A2647="","",N2647-M2647)</f>
        <v/>
      </c>
      <c r="M2647" s="25" t="str">
        <f t="shared" si="348"/>
        <v/>
      </c>
      <c r="N2647" s="25" t="str">
        <f>IF(A2647="","",IF(K2647&lt;VLOOKUP(A2647,'entry data'!B:G,6,0),K2647+M2647,VLOOKUP(A2647,'entry data'!B:G,6,0)))</f>
        <v/>
      </c>
      <c r="O2647" s="25" t="str">
        <f t="shared" ref="O2647:O2710" si="355">IF(A2647="","",K2647-L2647)</f>
        <v/>
      </c>
      <c r="P2647" s="25" t="str">
        <f t="shared" si="349"/>
        <v/>
      </c>
    </row>
    <row r="2648" spans="1:16" x14ac:dyDescent="0.25">
      <c r="A2648" s="23" t="str">
        <f>IF(A2647="","",IF(O2647&gt;0.1,A2647,IF(A2647=MAX('entry data'!$B$8:$B$17),"",A2647+1)))</f>
        <v/>
      </c>
      <c r="B2648" s="23" t="str">
        <f t="shared" si="350"/>
        <v/>
      </c>
      <c r="C2648" s="23" t="str">
        <f>IF(ISERROR(VLOOKUP(A2648,'entry data'!B:G,6,0)),"",VLOOKUP(A2648,'entry data'!B:G,6,0))</f>
        <v/>
      </c>
      <c r="D2648" s="23" t="str">
        <f>IF(ISERROR(VLOOKUP(A2648,'entry data'!B:C,2,0)),"",VLOOKUP(A2648,'entry data'!B:C,2,0))</f>
        <v/>
      </c>
      <c r="E2648" s="23" t="str">
        <f>IF(ISERROR(VLOOKUP(A2648,'entry data'!B:E,4,0)),"",VLOOKUP(A2648,'entry data'!B:E,4,0))</f>
        <v/>
      </c>
      <c r="F2648" s="25" t="str">
        <f>IF(A2648="","",IF(ISERROR(VLOOKUP(A2648,'entry data'!B:F,5,0)),"",VLOOKUP(A2648,'entry data'!B:F,5,0)))</f>
        <v/>
      </c>
      <c r="G2648" s="26" t="str">
        <f>IF(A2648="","",IF(ISERROR(VLOOKUP(A2648,'entry data'!B:H,7,0)),"",VLOOKUP(A2648,'entry data'!B:H,7,0)))</f>
        <v/>
      </c>
      <c r="H2648" s="27" t="str">
        <f>IF(A2648="","",IF(B2648=1,VLOOKUP(A2648,'entry data'!B:D,3,0),I2647))</f>
        <v/>
      </c>
      <c r="I2648" s="28" t="str">
        <f t="shared" si="351"/>
        <v/>
      </c>
      <c r="J2648" s="23" t="str">
        <f t="shared" si="352"/>
        <v/>
      </c>
      <c r="K2648" s="25" t="str">
        <f t="shared" si="353"/>
        <v/>
      </c>
      <c r="L2648" s="25" t="str">
        <f t="shared" si="354"/>
        <v/>
      </c>
      <c r="M2648" s="25" t="str">
        <f t="shared" si="348"/>
        <v/>
      </c>
      <c r="N2648" s="25" t="str">
        <f>IF(A2648="","",IF(K2648&lt;VLOOKUP(A2648,'entry data'!B:G,6,0),K2648+M2648,VLOOKUP(A2648,'entry data'!B:G,6,0)))</f>
        <v/>
      </c>
      <c r="O2648" s="25" t="str">
        <f t="shared" si="355"/>
        <v/>
      </c>
      <c r="P2648" s="25" t="str">
        <f t="shared" si="349"/>
        <v/>
      </c>
    </row>
    <row r="2649" spans="1:16" x14ac:dyDescent="0.25">
      <c r="A2649" s="23" t="str">
        <f>IF(A2648="","",IF(O2648&gt;0.1,A2648,IF(A2648=MAX('entry data'!$B$8:$B$17),"",A2648+1)))</f>
        <v/>
      </c>
      <c r="B2649" s="23" t="str">
        <f t="shared" si="350"/>
        <v/>
      </c>
      <c r="C2649" s="23" t="str">
        <f>IF(ISERROR(VLOOKUP(A2649,'entry data'!B:G,6,0)),"",VLOOKUP(A2649,'entry data'!B:G,6,0))</f>
        <v/>
      </c>
      <c r="D2649" s="23" t="str">
        <f>IF(ISERROR(VLOOKUP(A2649,'entry data'!B:C,2,0)),"",VLOOKUP(A2649,'entry data'!B:C,2,0))</f>
        <v/>
      </c>
      <c r="E2649" s="23" t="str">
        <f>IF(ISERROR(VLOOKUP(A2649,'entry data'!B:E,4,0)),"",VLOOKUP(A2649,'entry data'!B:E,4,0))</f>
        <v/>
      </c>
      <c r="F2649" s="25" t="str">
        <f>IF(A2649="","",IF(ISERROR(VLOOKUP(A2649,'entry data'!B:F,5,0)),"",VLOOKUP(A2649,'entry data'!B:F,5,0)))</f>
        <v/>
      </c>
      <c r="G2649" s="26" t="str">
        <f>IF(A2649="","",IF(ISERROR(VLOOKUP(A2649,'entry data'!B:H,7,0)),"",VLOOKUP(A2649,'entry data'!B:H,7,0)))</f>
        <v/>
      </c>
      <c r="H2649" s="27" t="str">
        <f>IF(A2649="","",IF(B2649=1,VLOOKUP(A2649,'entry data'!B:D,3,0),I2648))</f>
        <v/>
      </c>
      <c r="I2649" s="28" t="str">
        <f t="shared" si="351"/>
        <v/>
      </c>
      <c r="J2649" s="23" t="str">
        <f t="shared" si="352"/>
        <v/>
      </c>
      <c r="K2649" s="25" t="str">
        <f t="shared" si="353"/>
        <v/>
      </c>
      <c r="L2649" s="25" t="str">
        <f t="shared" si="354"/>
        <v/>
      </c>
      <c r="M2649" s="25" t="str">
        <f t="shared" si="348"/>
        <v/>
      </c>
      <c r="N2649" s="25" t="str">
        <f>IF(A2649="","",IF(K2649&lt;VLOOKUP(A2649,'entry data'!B:G,6,0),K2649+M2649,VLOOKUP(A2649,'entry data'!B:G,6,0)))</f>
        <v/>
      </c>
      <c r="O2649" s="25" t="str">
        <f t="shared" si="355"/>
        <v/>
      </c>
      <c r="P2649" s="25" t="str">
        <f t="shared" si="349"/>
        <v/>
      </c>
    </row>
    <row r="2650" spans="1:16" x14ac:dyDescent="0.25">
      <c r="A2650" s="23" t="str">
        <f>IF(A2649="","",IF(O2649&gt;0.1,A2649,IF(A2649=MAX('entry data'!$B$8:$B$17),"",A2649+1)))</f>
        <v/>
      </c>
      <c r="B2650" s="23" t="str">
        <f t="shared" si="350"/>
        <v/>
      </c>
      <c r="C2650" s="23" t="str">
        <f>IF(ISERROR(VLOOKUP(A2650,'entry data'!B:G,6,0)),"",VLOOKUP(A2650,'entry data'!B:G,6,0))</f>
        <v/>
      </c>
      <c r="D2650" s="23" t="str">
        <f>IF(ISERROR(VLOOKUP(A2650,'entry data'!B:C,2,0)),"",VLOOKUP(A2650,'entry data'!B:C,2,0))</f>
        <v/>
      </c>
      <c r="E2650" s="23" t="str">
        <f>IF(ISERROR(VLOOKUP(A2650,'entry data'!B:E,4,0)),"",VLOOKUP(A2650,'entry data'!B:E,4,0))</f>
        <v/>
      </c>
      <c r="F2650" s="25" t="str">
        <f>IF(A2650="","",IF(ISERROR(VLOOKUP(A2650,'entry data'!B:F,5,0)),"",VLOOKUP(A2650,'entry data'!B:F,5,0)))</f>
        <v/>
      </c>
      <c r="G2650" s="26" t="str">
        <f>IF(A2650="","",IF(ISERROR(VLOOKUP(A2650,'entry data'!B:H,7,0)),"",VLOOKUP(A2650,'entry data'!B:H,7,0)))</f>
        <v/>
      </c>
      <c r="H2650" s="27" t="str">
        <f>IF(A2650="","",IF(B2650=1,VLOOKUP(A2650,'entry data'!B:D,3,0),I2649))</f>
        <v/>
      </c>
      <c r="I2650" s="28" t="str">
        <f t="shared" si="351"/>
        <v/>
      </c>
      <c r="J2650" s="23" t="str">
        <f t="shared" si="352"/>
        <v/>
      </c>
      <c r="K2650" s="25" t="str">
        <f t="shared" si="353"/>
        <v/>
      </c>
      <c r="L2650" s="25" t="str">
        <f t="shared" si="354"/>
        <v/>
      </c>
      <c r="M2650" s="25" t="str">
        <f t="shared" si="348"/>
        <v/>
      </c>
      <c r="N2650" s="25" t="str">
        <f>IF(A2650="","",IF(K2650&lt;VLOOKUP(A2650,'entry data'!B:G,6,0),K2650+M2650,VLOOKUP(A2650,'entry data'!B:G,6,0)))</f>
        <v/>
      </c>
      <c r="O2650" s="25" t="str">
        <f t="shared" si="355"/>
        <v/>
      </c>
      <c r="P2650" s="25" t="str">
        <f t="shared" si="349"/>
        <v/>
      </c>
    </row>
    <row r="2651" spans="1:16" x14ac:dyDescent="0.25">
      <c r="A2651" s="23" t="str">
        <f>IF(A2650="","",IF(O2650&gt;0.1,A2650,IF(A2650=MAX('entry data'!$B$8:$B$17),"",A2650+1)))</f>
        <v/>
      </c>
      <c r="B2651" s="23" t="str">
        <f t="shared" si="350"/>
        <v/>
      </c>
      <c r="C2651" s="23" t="str">
        <f>IF(ISERROR(VLOOKUP(A2651,'entry data'!B:G,6,0)),"",VLOOKUP(A2651,'entry data'!B:G,6,0))</f>
        <v/>
      </c>
      <c r="D2651" s="23" t="str">
        <f>IF(ISERROR(VLOOKUP(A2651,'entry data'!B:C,2,0)),"",VLOOKUP(A2651,'entry data'!B:C,2,0))</f>
        <v/>
      </c>
      <c r="E2651" s="23" t="str">
        <f>IF(ISERROR(VLOOKUP(A2651,'entry data'!B:E,4,0)),"",VLOOKUP(A2651,'entry data'!B:E,4,0))</f>
        <v/>
      </c>
      <c r="F2651" s="25" t="str">
        <f>IF(A2651="","",IF(ISERROR(VLOOKUP(A2651,'entry data'!B:F,5,0)),"",VLOOKUP(A2651,'entry data'!B:F,5,0)))</f>
        <v/>
      </c>
      <c r="G2651" s="26" t="str">
        <f>IF(A2651="","",IF(ISERROR(VLOOKUP(A2651,'entry data'!B:H,7,0)),"",VLOOKUP(A2651,'entry data'!B:H,7,0)))</f>
        <v/>
      </c>
      <c r="H2651" s="27" t="str">
        <f>IF(A2651="","",IF(B2651=1,VLOOKUP(A2651,'entry data'!B:D,3,0),I2650))</f>
        <v/>
      </c>
      <c r="I2651" s="28" t="str">
        <f t="shared" si="351"/>
        <v/>
      </c>
      <c r="J2651" s="23" t="str">
        <f t="shared" si="352"/>
        <v/>
      </c>
      <c r="K2651" s="25" t="str">
        <f t="shared" si="353"/>
        <v/>
      </c>
      <c r="L2651" s="25" t="str">
        <f t="shared" si="354"/>
        <v/>
      </c>
      <c r="M2651" s="25" t="str">
        <f t="shared" si="348"/>
        <v/>
      </c>
      <c r="N2651" s="25" t="str">
        <f>IF(A2651="","",IF(K2651&lt;VLOOKUP(A2651,'entry data'!B:G,6,0),K2651+M2651,VLOOKUP(A2651,'entry data'!B:G,6,0)))</f>
        <v/>
      </c>
      <c r="O2651" s="25" t="str">
        <f t="shared" si="355"/>
        <v/>
      </c>
      <c r="P2651" s="25" t="str">
        <f t="shared" si="349"/>
        <v/>
      </c>
    </row>
    <row r="2652" spans="1:16" x14ac:dyDescent="0.25">
      <c r="A2652" s="23" t="str">
        <f>IF(A2651="","",IF(O2651&gt;0.1,A2651,IF(A2651=MAX('entry data'!$B$8:$B$17),"",A2651+1)))</f>
        <v/>
      </c>
      <c r="B2652" s="23" t="str">
        <f t="shared" si="350"/>
        <v/>
      </c>
      <c r="C2652" s="23" t="str">
        <f>IF(ISERROR(VLOOKUP(A2652,'entry data'!B:G,6,0)),"",VLOOKUP(A2652,'entry data'!B:G,6,0))</f>
        <v/>
      </c>
      <c r="D2652" s="23" t="str">
        <f>IF(ISERROR(VLOOKUP(A2652,'entry data'!B:C,2,0)),"",VLOOKUP(A2652,'entry data'!B:C,2,0))</f>
        <v/>
      </c>
      <c r="E2652" s="23" t="str">
        <f>IF(ISERROR(VLOOKUP(A2652,'entry data'!B:E,4,0)),"",VLOOKUP(A2652,'entry data'!B:E,4,0))</f>
        <v/>
      </c>
      <c r="F2652" s="25" t="str">
        <f>IF(A2652="","",IF(ISERROR(VLOOKUP(A2652,'entry data'!B:F,5,0)),"",VLOOKUP(A2652,'entry data'!B:F,5,0)))</f>
        <v/>
      </c>
      <c r="G2652" s="26" t="str">
        <f>IF(A2652="","",IF(ISERROR(VLOOKUP(A2652,'entry data'!B:H,7,0)),"",VLOOKUP(A2652,'entry data'!B:H,7,0)))</f>
        <v/>
      </c>
      <c r="H2652" s="27" t="str">
        <f>IF(A2652="","",IF(B2652=1,VLOOKUP(A2652,'entry data'!B:D,3,0),I2651))</f>
        <v/>
      </c>
      <c r="I2652" s="28" t="str">
        <f t="shared" si="351"/>
        <v/>
      </c>
      <c r="J2652" s="23" t="str">
        <f t="shared" si="352"/>
        <v/>
      </c>
      <c r="K2652" s="25" t="str">
        <f t="shared" si="353"/>
        <v/>
      </c>
      <c r="L2652" s="25" t="str">
        <f t="shared" si="354"/>
        <v/>
      </c>
      <c r="M2652" s="25" t="str">
        <f t="shared" si="348"/>
        <v/>
      </c>
      <c r="N2652" s="25" t="str">
        <f>IF(A2652="","",IF(K2652&lt;VLOOKUP(A2652,'entry data'!B:G,6,0),K2652+M2652,VLOOKUP(A2652,'entry data'!B:G,6,0)))</f>
        <v/>
      </c>
      <c r="O2652" s="25" t="str">
        <f t="shared" si="355"/>
        <v/>
      </c>
      <c r="P2652" s="25" t="str">
        <f t="shared" si="349"/>
        <v/>
      </c>
    </row>
    <row r="2653" spans="1:16" x14ac:dyDescent="0.25">
      <c r="A2653" s="23" t="str">
        <f>IF(A2652="","",IF(O2652&gt;0.1,A2652,IF(A2652=MAX('entry data'!$B$8:$B$17),"",A2652+1)))</f>
        <v/>
      </c>
      <c r="B2653" s="23" t="str">
        <f t="shared" si="350"/>
        <v/>
      </c>
      <c r="C2653" s="23" t="str">
        <f>IF(ISERROR(VLOOKUP(A2653,'entry data'!B:G,6,0)),"",VLOOKUP(A2653,'entry data'!B:G,6,0))</f>
        <v/>
      </c>
      <c r="D2653" s="23" t="str">
        <f>IF(ISERROR(VLOOKUP(A2653,'entry data'!B:C,2,0)),"",VLOOKUP(A2653,'entry data'!B:C,2,0))</f>
        <v/>
      </c>
      <c r="E2653" s="23" t="str">
        <f>IF(ISERROR(VLOOKUP(A2653,'entry data'!B:E,4,0)),"",VLOOKUP(A2653,'entry data'!B:E,4,0))</f>
        <v/>
      </c>
      <c r="F2653" s="25" t="str">
        <f>IF(A2653="","",IF(ISERROR(VLOOKUP(A2653,'entry data'!B:F,5,0)),"",VLOOKUP(A2653,'entry data'!B:F,5,0)))</f>
        <v/>
      </c>
      <c r="G2653" s="26" t="str">
        <f>IF(A2653="","",IF(ISERROR(VLOOKUP(A2653,'entry data'!B:H,7,0)),"",VLOOKUP(A2653,'entry data'!B:H,7,0)))</f>
        <v/>
      </c>
      <c r="H2653" s="27" t="str">
        <f>IF(A2653="","",IF(B2653=1,VLOOKUP(A2653,'entry data'!B:D,3,0),I2652))</f>
        <v/>
      </c>
      <c r="I2653" s="28" t="str">
        <f t="shared" si="351"/>
        <v/>
      </c>
      <c r="J2653" s="23" t="str">
        <f t="shared" si="352"/>
        <v/>
      </c>
      <c r="K2653" s="25" t="str">
        <f t="shared" si="353"/>
        <v/>
      </c>
      <c r="L2653" s="25" t="str">
        <f t="shared" si="354"/>
        <v/>
      </c>
      <c r="M2653" s="25" t="str">
        <f t="shared" si="348"/>
        <v/>
      </c>
      <c r="N2653" s="25" t="str">
        <f>IF(A2653="","",IF(K2653&lt;VLOOKUP(A2653,'entry data'!B:G,6,0),K2653+M2653,VLOOKUP(A2653,'entry data'!B:G,6,0)))</f>
        <v/>
      </c>
      <c r="O2653" s="25" t="str">
        <f t="shared" si="355"/>
        <v/>
      </c>
      <c r="P2653" s="25" t="str">
        <f t="shared" si="349"/>
        <v/>
      </c>
    </row>
    <row r="2654" spans="1:16" x14ac:dyDescent="0.25">
      <c r="A2654" s="23" t="str">
        <f>IF(A2653="","",IF(O2653&gt;0.1,A2653,IF(A2653=MAX('entry data'!$B$8:$B$17),"",A2653+1)))</f>
        <v/>
      </c>
      <c r="B2654" s="23" t="str">
        <f t="shared" si="350"/>
        <v/>
      </c>
      <c r="C2654" s="23" t="str">
        <f>IF(ISERROR(VLOOKUP(A2654,'entry data'!B:G,6,0)),"",VLOOKUP(A2654,'entry data'!B:G,6,0))</f>
        <v/>
      </c>
      <c r="D2654" s="23" t="str">
        <f>IF(ISERROR(VLOOKUP(A2654,'entry data'!B:C,2,0)),"",VLOOKUP(A2654,'entry data'!B:C,2,0))</f>
        <v/>
      </c>
      <c r="E2654" s="23" t="str">
        <f>IF(ISERROR(VLOOKUP(A2654,'entry data'!B:E,4,0)),"",VLOOKUP(A2654,'entry data'!B:E,4,0))</f>
        <v/>
      </c>
      <c r="F2654" s="25" t="str">
        <f>IF(A2654="","",IF(ISERROR(VLOOKUP(A2654,'entry data'!B:F,5,0)),"",VLOOKUP(A2654,'entry data'!B:F,5,0)))</f>
        <v/>
      </c>
      <c r="G2654" s="26" t="str">
        <f>IF(A2654="","",IF(ISERROR(VLOOKUP(A2654,'entry data'!B:H,7,0)),"",VLOOKUP(A2654,'entry data'!B:H,7,0)))</f>
        <v/>
      </c>
      <c r="H2654" s="27" t="str">
        <f>IF(A2654="","",IF(B2654=1,VLOOKUP(A2654,'entry data'!B:D,3,0),I2653))</f>
        <v/>
      </c>
      <c r="I2654" s="28" t="str">
        <f t="shared" si="351"/>
        <v/>
      </c>
      <c r="J2654" s="23" t="str">
        <f t="shared" si="352"/>
        <v/>
      </c>
      <c r="K2654" s="25" t="str">
        <f t="shared" si="353"/>
        <v/>
      </c>
      <c r="L2654" s="25" t="str">
        <f t="shared" si="354"/>
        <v/>
      </c>
      <c r="M2654" s="25" t="str">
        <f t="shared" si="348"/>
        <v/>
      </c>
      <c r="N2654" s="25" t="str">
        <f>IF(A2654="","",IF(K2654&lt;VLOOKUP(A2654,'entry data'!B:G,6,0),K2654+M2654,VLOOKUP(A2654,'entry data'!B:G,6,0)))</f>
        <v/>
      </c>
      <c r="O2654" s="25" t="str">
        <f t="shared" si="355"/>
        <v/>
      </c>
      <c r="P2654" s="25" t="str">
        <f t="shared" si="349"/>
        <v/>
      </c>
    </row>
    <row r="2655" spans="1:16" x14ac:dyDescent="0.25">
      <c r="A2655" s="23" t="str">
        <f>IF(A2654="","",IF(O2654&gt;0.1,A2654,IF(A2654=MAX('entry data'!$B$8:$B$17),"",A2654+1)))</f>
        <v/>
      </c>
      <c r="B2655" s="23" t="str">
        <f t="shared" si="350"/>
        <v/>
      </c>
      <c r="C2655" s="23" t="str">
        <f>IF(ISERROR(VLOOKUP(A2655,'entry data'!B:G,6,0)),"",VLOOKUP(A2655,'entry data'!B:G,6,0))</f>
        <v/>
      </c>
      <c r="D2655" s="23" t="str">
        <f>IF(ISERROR(VLOOKUP(A2655,'entry data'!B:C,2,0)),"",VLOOKUP(A2655,'entry data'!B:C,2,0))</f>
        <v/>
      </c>
      <c r="E2655" s="23" t="str">
        <f>IF(ISERROR(VLOOKUP(A2655,'entry data'!B:E,4,0)),"",VLOOKUP(A2655,'entry data'!B:E,4,0))</f>
        <v/>
      </c>
      <c r="F2655" s="25" t="str">
        <f>IF(A2655="","",IF(ISERROR(VLOOKUP(A2655,'entry data'!B:F,5,0)),"",VLOOKUP(A2655,'entry data'!B:F,5,0)))</f>
        <v/>
      </c>
      <c r="G2655" s="26" t="str">
        <f>IF(A2655="","",IF(ISERROR(VLOOKUP(A2655,'entry data'!B:H,7,0)),"",VLOOKUP(A2655,'entry data'!B:H,7,0)))</f>
        <v/>
      </c>
      <c r="H2655" s="27" t="str">
        <f>IF(A2655="","",IF(B2655=1,VLOOKUP(A2655,'entry data'!B:D,3,0),I2654))</f>
        <v/>
      </c>
      <c r="I2655" s="28" t="str">
        <f t="shared" si="351"/>
        <v/>
      </c>
      <c r="J2655" s="23" t="str">
        <f t="shared" si="352"/>
        <v/>
      </c>
      <c r="K2655" s="25" t="str">
        <f t="shared" si="353"/>
        <v/>
      </c>
      <c r="L2655" s="25" t="str">
        <f t="shared" si="354"/>
        <v/>
      </c>
      <c r="M2655" s="25" t="str">
        <f t="shared" si="348"/>
        <v/>
      </c>
      <c r="N2655" s="25" t="str">
        <f>IF(A2655="","",IF(K2655&lt;VLOOKUP(A2655,'entry data'!B:G,6,0),K2655+M2655,VLOOKUP(A2655,'entry data'!B:G,6,0)))</f>
        <v/>
      </c>
      <c r="O2655" s="25" t="str">
        <f t="shared" si="355"/>
        <v/>
      </c>
      <c r="P2655" s="25" t="str">
        <f t="shared" si="349"/>
        <v/>
      </c>
    </row>
    <row r="2656" spans="1:16" x14ac:dyDescent="0.25">
      <c r="A2656" s="23" t="str">
        <f>IF(A2655="","",IF(O2655&gt;0.1,A2655,IF(A2655=MAX('entry data'!$B$8:$B$17),"",A2655+1)))</f>
        <v/>
      </c>
      <c r="B2656" s="23" t="str">
        <f t="shared" si="350"/>
        <v/>
      </c>
      <c r="C2656" s="23" t="str">
        <f>IF(ISERROR(VLOOKUP(A2656,'entry data'!B:G,6,0)),"",VLOOKUP(A2656,'entry data'!B:G,6,0))</f>
        <v/>
      </c>
      <c r="D2656" s="23" t="str">
        <f>IF(ISERROR(VLOOKUP(A2656,'entry data'!B:C,2,0)),"",VLOOKUP(A2656,'entry data'!B:C,2,0))</f>
        <v/>
      </c>
      <c r="E2656" s="23" t="str">
        <f>IF(ISERROR(VLOOKUP(A2656,'entry data'!B:E,4,0)),"",VLOOKUP(A2656,'entry data'!B:E,4,0))</f>
        <v/>
      </c>
      <c r="F2656" s="25" t="str">
        <f>IF(A2656="","",IF(ISERROR(VLOOKUP(A2656,'entry data'!B:F,5,0)),"",VLOOKUP(A2656,'entry data'!B:F,5,0)))</f>
        <v/>
      </c>
      <c r="G2656" s="26" t="str">
        <f>IF(A2656="","",IF(ISERROR(VLOOKUP(A2656,'entry data'!B:H,7,0)),"",VLOOKUP(A2656,'entry data'!B:H,7,0)))</f>
        <v/>
      </c>
      <c r="H2656" s="27" t="str">
        <f>IF(A2656="","",IF(B2656=1,VLOOKUP(A2656,'entry data'!B:D,3,0),I2655))</f>
        <v/>
      </c>
      <c r="I2656" s="28" t="str">
        <f t="shared" si="351"/>
        <v/>
      </c>
      <c r="J2656" s="23" t="str">
        <f t="shared" si="352"/>
        <v/>
      </c>
      <c r="K2656" s="25" t="str">
        <f t="shared" si="353"/>
        <v/>
      </c>
      <c r="L2656" s="25" t="str">
        <f t="shared" si="354"/>
        <v/>
      </c>
      <c r="M2656" s="25" t="str">
        <f t="shared" si="348"/>
        <v/>
      </c>
      <c r="N2656" s="25" t="str">
        <f>IF(A2656="","",IF(K2656&lt;VLOOKUP(A2656,'entry data'!B:G,6,0),K2656+M2656,VLOOKUP(A2656,'entry data'!B:G,6,0)))</f>
        <v/>
      </c>
      <c r="O2656" s="25" t="str">
        <f t="shared" si="355"/>
        <v/>
      </c>
      <c r="P2656" s="25" t="str">
        <f t="shared" si="349"/>
        <v/>
      </c>
    </row>
    <row r="2657" spans="1:16" x14ac:dyDescent="0.25">
      <c r="A2657" s="23" t="str">
        <f>IF(A2656="","",IF(O2656&gt;0.1,A2656,IF(A2656=MAX('entry data'!$B$8:$B$17),"",A2656+1)))</f>
        <v/>
      </c>
      <c r="B2657" s="23" t="str">
        <f t="shared" si="350"/>
        <v/>
      </c>
      <c r="C2657" s="23" t="str">
        <f>IF(ISERROR(VLOOKUP(A2657,'entry data'!B:G,6,0)),"",VLOOKUP(A2657,'entry data'!B:G,6,0))</f>
        <v/>
      </c>
      <c r="D2657" s="23" t="str">
        <f>IF(ISERROR(VLOOKUP(A2657,'entry data'!B:C,2,0)),"",VLOOKUP(A2657,'entry data'!B:C,2,0))</f>
        <v/>
      </c>
      <c r="E2657" s="23" t="str">
        <f>IF(ISERROR(VLOOKUP(A2657,'entry data'!B:E,4,0)),"",VLOOKUP(A2657,'entry data'!B:E,4,0))</f>
        <v/>
      </c>
      <c r="F2657" s="25" t="str">
        <f>IF(A2657="","",IF(ISERROR(VLOOKUP(A2657,'entry data'!B:F,5,0)),"",VLOOKUP(A2657,'entry data'!B:F,5,0)))</f>
        <v/>
      </c>
      <c r="G2657" s="26" t="str">
        <f>IF(A2657="","",IF(ISERROR(VLOOKUP(A2657,'entry data'!B:H,7,0)),"",VLOOKUP(A2657,'entry data'!B:H,7,0)))</f>
        <v/>
      </c>
      <c r="H2657" s="27" t="str">
        <f>IF(A2657="","",IF(B2657=1,VLOOKUP(A2657,'entry data'!B:D,3,0),I2656))</f>
        <v/>
      </c>
      <c r="I2657" s="28" t="str">
        <f t="shared" si="351"/>
        <v/>
      </c>
      <c r="J2657" s="23" t="str">
        <f t="shared" si="352"/>
        <v/>
      </c>
      <c r="K2657" s="25" t="str">
        <f t="shared" si="353"/>
        <v/>
      </c>
      <c r="L2657" s="25" t="str">
        <f t="shared" si="354"/>
        <v/>
      </c>
      <c r="M2657" s="25" t="str">
        <f t="shared" si="348"/>
        <v/>
      </c>
      <c r="N2657" s="25" t="str">
        <f>IF(A2657="","",IF(K2657&lt;VLOOKUP(A2657,'entry data'!B:G,6,0),K2657+M2657,VLOOKUP(A2657,'entry data'!B:G,6,0)))</f>
        <v/>
      </c>
      <c r="O2657" s="25" t="str">
        <f t="shared" si="355"/>
        <v/>
      </c>
      <c r="P2657" s="25" t="str">
        <f t="shared" si="349"/>
        <v/>
      </c>
    </row>
    <row r="2658" spans="1:16" x14ac:dyDescent="0.25">
      <c r="A2658" s="23" t="str">
        <f>IF(A2657="","",IF(O2657&gt;0.1,A2657,IF(A2657=MAX('entry data'!$B$8:$B$17),"",A2657+1)))</f>
        <v/>
      </c>
      <c r="B2658" s="23" t="str">
        <f t="shared" si="350"/>
        <v/>
      </c>
      <c r="C2658" s="23" t="str">
        <f>IF(ISERROR(VLOOKUP(A2658,'entry data'!B:G,6,0)),"",VLOOKUP(A2658,'entry data'!B:G,6,0))</f>
        <v/>
      </c>
      <c r="D2658" s="23" t="str">
        <f>IF(ISERROR(VLOOKUP(A2658,'entry data'!B:C,2,0)),"",VLOOKUP(A2658,'entry data'!B:C,2,0))</f>
        <v/>
      </c>
      <c r="E2658" s="23" t="str">
        <f>IF(ISERROR(VLOOKUP(A2658,'entry data'!B:E,4,0)),"",VLOOKUP(A2658,'entry data'!B:E,4,0))</f>
        <v/>
      </c>
      <c r="F2658" s="25" t="str">
        <f>IF(A2658="","",IF(ISERROR(VLOOKUP(A2658,'entry data'!B:F,5,0)),"",VLOOKUP(A2658,'entry data'!B:F,5,0)))</f>
        <v/>
      </c>
      <c r="G2658" s="26" t="str">
        <f>IF(A2658="","",IF(ISERROR(VLOOKUP(A2658,'entry data'!B:H,7,0)),"",VLOOKUP(A2658,'entry data'!B:H,7,0)))</f>
        <v/>
      </c>
      <c r="H2658" s="27" t="str">
        <f>IF(A2658="","",IF(B2658=1,VLOOKUP(A2658,'entry data'!B:D,3,0),I2657))</f>
        <v/>
      </c>
      <c r="I2658" s="28" t="str">
        <f t="shared" si="351"/>
        <v/>
      </c>
      <c r="J2658" s="23" t="str">
        <f t="shared" si="352"/>
        <v/>
      </c>
      <c r="K2658" s="25" t="str">
        <f t="shared" si="353"/>
        <v/>
      </c>
      <c r="L2658" s="25" t="str">
        <f t="shared" si="354"/>
        <v/>
      </c>
      <c r="M2658" s="25" t="str">
        <f t="shared" si="348"/>
        <v/>
      </c>
      <c r="N2658" s="25" t="str">
        <f>IF(A2658="","",IF(K2658&lt;VLOOKUP(A2658,'entry data'!B:G,6,0),K2658+M2658,VLOOKUP(A2658,'entry data'!B:G,6,0)))</f>
        <v/>
      </c>
      <c r="O2658" s="25" t="str">
        <f t="shared" si="355"/>
        <v/>
      </c>
      <c r="P2658" s="25" t="str">
        <f t="shared" si="349"/>
        <v/>
      </c>
    </row>
    <row r="2659" spans="1:16" x14ac:dyDescent="0.25">
      <c r="A2659" s="23" t="str">
        <f>IF(A2658="","",IF(O2658&gt;0.1,A2658,IF(A2658=MAX('entry data'!$B$8:$B$17),"",A2658+1)))</f>
        <v/>
      </c>
      <c r="B2659" s="23" t="str">
        <f t="shared" si="350"/>
        <v/>
      </c>
      <c r="C2659" s="23" t="str">
        <f>IF(ISERROR(VLOOKUP(A2659,'entry data'!B:G,6,0)),"",VLOOKUP(A2659,'entry data'!B:G,6,0))</f>
        <v/>
      </c>
      <c r="D2659" s="23" t="str">
        <f>IF(ISERROR(VLOOKUP(A2659,'entry data'!B:C,2,0)),"",VLOOKUP(A2659,'entry data'!B:C,2,0))</f>
        <v/>
      </c>
      <c r="E2659" s="23" t="str">
        <f>IF(ISERROR(VLOOKUP(A2659,'entry data'!B:E,4,0)),"",VLOOKUP(A2659,'entry data'!B:E,4,0))</f>
        <v/>
      </c>
      <c r="F2659" s="25" t="str">
        <f>IF(A2659="","",IF(ISERROR(VLOOKUP(A2659,'entry data'!B:F,5,0)),"",VLOOKUP(A2659,'entry data'!B:F,5,0)))</f>
        <v/>
      </c>
      <c r="G2659" s="26" t="str">
        <f>IF(A2659="","",IF(ISERROR(VLOOKUP(A2659,'entry data'!B:H,7,0)),"",VLOOKUP(A2659,'entry data'!B:H,7,0)))</f>
        <v/>
      </c>
      <c r="H2659" s="27" t="str">
        <f>IF(A2659="","",IF(B2659=1,VLOOKUP(A2659,'entry data'!B:D,3,0),I2658))</f>
        <v/>
      </c>
      <c r="I2659" s="28" t="str">
        <f t="shared" si="351"/>
        <v/>
      </c>
      <c r="J2659" s="23" t="str">
        <f t="shared" si="352"/>
        <v/>
      </c>
      <c r="K2659" s="25" t="str">
        <f t="shared" si="353"/>
        <v/>
      </c>
      <c r="L2659" s="25" t="str">
        <f t="shared" si="354"/>
        <v/>
      </c>
      <c r="M2659" s="25" t="str">
        <f t="shared" si="348"/>
        <v/>
      </c>
      <c r="N2659" s="25" t="str">
        <f>IF(A2659="","",IF(K2659&lt;VLOOKUP(A2659,'entry data'!B:G,6,0),K2659+M2659,VLOOKUP(A2659,'entry data'!B:G,6,0)))</f>
        <v/>
      </c>
      <c r="O2659" s="25" t="str">
        <f t="shared" si="355"/>
        <v/>
      </c>
      <c r="P2659" s="25" t="str">
        <f t="shared" si="349"/>
        <v/>
      </c>
    </row>
    <row r="2660" spans="1:16" x14ac:dyDescent="0.25">
      <c r="A2660" s="23" t="str">
        <f>IF(A2659="","",IF(O2659&gt;0.1,A2659,IF(A2659=MAX('entry data'!$B$8:$B$17),"",A2659+1)))</f>
        <v/>
      </c>
      <c r="B2660" s="23" t="str">
        <f t="shared" si="350"/>
        <v/>
      </c>
      <c r="C2660" s="23" t="str">
        <f>IF(ISERROR(VLOOKUP(A2660,'entry data'!B:G,6,0)),"",VLOOKUP(A2660,'entry data'!B:G,6,0))</f>
        <v/>
      </c>
      <c r="D2660" s="23" t="str">
        <f>IF(ISERROR(VLOOKUP(A2660,'entry data'!B:C,2,0)),"",VLOOKUP(A2660,'entry data'!B:C,2,0))</f>
        <v/>
      </c>
      <c r="E2660" s="23" t="str">
        <f>IF(ISERROR(VLOOKUP(A2660,'entry data'!B:E,4,0)),"",VLOOKUP(A2660,'entry data'!B:E,4,0))</f>
        <v/>
      </c>
      <c r="F2660" s="25" t="str">
        <f>IF(A2660="","",IF(ISERROR(VLOOKUP(A2660,'entry data'!B:F,5,0)),"",VLOOKUP(A2660,'entry data'!B:F,5,0)))</f>
        <v/>
      </c>
      <c r="G2660" s="26" t="str">
        <f>IF(A2660="","",IF(ISERROR(VLOOKUP(A2660,'entry data'!B:H,7,0)),"",VLOOKUP(A2660,'entry data'!B:H,7,0)))</f>
        <v/>
      </c>
      <c r="H2660" s="27" t="str">
        <f>IF(A2660="","",IF(B2660=1,VLOOKUP(A2660,'entry data'!B:D,3,0),I2659))</f>
        <v/>
      </c>
      <c r="I2660" s="28" t="str">
        <f t="shared" si="351"/>
        <v/>
      </c>
      <c r="J2660" s="23" t="str">
        <f t="shared" si="352"/>
        <v/>
      </c>
      <c r="K2660" s="25" t="str">
        <f t="shared" si="353"/>
        <v/>
      </c>
      <c r="L2660" s="25" t="str">
        <f t="shared" si="354"/>
        <v/>
      </c>
      <c r="M2660" s="25" t="str">
        <f t="shared" si="348"/>
        <v/>
      </c>
      <c r="N2660" s="25" t="str">
        <f>IF(A2660="","",IF(K2660&lt;VLOOKUP(A2660,'entry data'!B:G,6,0),K2660+M2660,VLOOKUP(A2660,'entry data'!B:G,6,0)))</f>
        <v/>
      </c>
      <c r="O2660" s="25" t="str">
        <f t="shared" si="355"/>
        <v/>
      </c>
      <c r="P2660" s="25" t="str">
        <f t="shared" si="349"/>
        <v/>
      </c>
    </row>
    <row r="2661" spans="1:16" x14ac:dyDescent="0.25">
      <c r="A2661" s="23" t="str">
        <f>IF(A2660="","",IF(O2660&gt;0.1,A2660,IF(A2660=MAX('entry data'!$B$8:$B$17),"",A2660+1)))</f>
        <v/>
      </c>
      <c r="B2661" s="23" t="str">
        <f t="shared" si="350"/>
        <v/>
      </c>
      <c r="C2661" s="23" t="str">
        <f>IF(ISERROR(VLOOKUP(A2661,'entry data'!B:G,6,0)),"",VLOOKUP(A2661,'entry data'!B:G,6,0))</f>
        <v/>
      </c>
      <c r="D2661" s="23" t="str">
        <f>IF(ISERROR(VLOOKUP(A2661,'entry data'!B:C,2,0)),"",VLOOKUP(A2661,'entry data'!B:C,2,0))</f>
        <v/>
      </c>
      <c r="E2661" s="23" t="str">
        <f>IF(ISERROR(VLOOKUP(A2661,'entry data'!B:E,4,0)),"",VLOOKUP(A2661,'entry data'!B:E,4,0))</f>
        <v/>
      </c>
      <c r="F2661" s="25" t="str">
        <f>IF(A2661="","",IF(ISERROR(VLOOKUP(A2661,'entry data'!B:F,5,0)),"",VLOOKUP(A2661,'entry data'!B:F,5,0)))</f>
        <v/>
      </c>
      <c r="G2661" s="26" t="str">
        <f>IF(A2661="","",IF(ISERROR(VLOOKUP(A2661,'entry data'!B:H,7,0)),"",VLOOKUP(A2661,'entry data'!B:H,7,0)))</f>
        <v/>
      </c>
      <c r="H2661" s="27" t="str">
        <f>IF(A2661="","",IF(B2661=1,VLOOKUP(A2661,'entry data'!B:D,3,0),I2660))</f>
        <v/>
      </c>
      <c r="I2661" s="28" t="str">
        <f t="shared" si="351"/>
        <v/>
      </c>
      <c r="J2661" s="23" t="str">
        <f t="shared" si="352"/>
        <v/>
      </c>
      <c r="K2661" s="25" t="str">
        <f t="shared" si="353"/>
        <v/>
      </c>
      <c r="L2661" s="25" t="str">
        <f t="shared" si="354"/>
        <v/>
      </c>
      <c r="M2661" s="25" t="str">
        <f t="shared" si="348"/>
        <v/>
      </c>
      <c r="N2661" s="25" t="str">
        <f>IF(A2661="","",IF(K2661&lt;VLOOKUP(A2661,'entry data'!B:G,6,0),K2661+M2661,VLOOKUP(A2661,'entry data'!B:G,6,0)))</f>
        <v/>
      </c>
      <c r="O2661" s="25" t="str">
        <f t="shared" si="355"/>
        <v/>
      </c>
      <c r="P2661" s="25" t="str">
        <f t="shared" si="349"/>
        <v/>
      </c>
    </row>
    <row r="2662" spans="1:16" x14ac:dyDescent="0.25">
      <c r="A2662" s="23" t="str">
        <f>IF(A2661="","",IF(O2661&gt;0.1,A2661,IF(A2661=MAX('entry data'!$B$8:$B$17),"",A2661+1)))</f>
        <v/>
      </c>
      <c r="B2662" s="23" t="str">
        <f t="shared" si="350"/>
        <v/>
      </c>
      <c r="C2662" s="23" t="str">
        <f>IF(ISERROR(VLOOKUP(A2662,'entry data'!B:G,6,0)),"",VLOOKUP(A2662,'entry data'!B:G,6,0))</f>
        <v/>
      </c>
      <c r="D2662" s="23" t="str">
        <f>IF(ISERROR(VLOOKUP(A2662,'entry data'!B:C,2,0)),"",VLOOKUP(A2662,'entry data'!B:C,2,0))</f>
        <v/>
      </c>
      <c r="E2662" s="23" t="str">
        <f>IF(ISERROR(VLOOKUP(A2662,'entry data'!B:E,4,0)),"",VLOOKUP(A2662,'entry data'!B:E,4,0))</f>
        <v/>
      </c>
      <c r="F2662" s="25" t="str">
        <f>IF(A2662="","",IF(ISERROR(VLOOKUP(A2662,'entry data'!B:F,5,0)),"",VLOOKUP(A2662,'entry data'!B:F,5,0)))</f>
        <v/>
      </c>
      <c r="G2662" s="26" t="str">
        <f>IF(A2662="","",IF(ISERROR(VLOOKUP(A2662,'entry data'!B:H,7,0)),"",VLOOKUP(A2662,'entry data'!B:H,7,0)))</f>
        <v/>
      </c>
      <c r="H2662" s="27" t="str">
        <f>IF(A2662="","",IF(B2662=1,VLOOKUP(A2662,'entry data'!B:D,3,0),I2661))</f>
        <v/>
      </c>
      <c r="I2662" s="28" t="str">
        <f t="shared" si="351"/>
        <v/>
      </c>
      <c r="J2662" s="23" t="str">
        <f t="shared" si="352"/>
        <v/>
      </c>
      <c r="K2662" s="25" t="str">
        <f t="shared" si="353"/>
        <v/>
      </c>
      <c r="L2662" s="25" t="str">
        <f t="shared" si="354"/>
        <v/>
      </c>
      <c r="M2662" s="25" t="str">
        <f t="shared" si="348"/>
        <v/>
      </c>
      <c r="N2662" s="25" t="str">
        <f>IF(A2662="","",IF(K2662&lt;VLOOKUP(A2662,'entry data'!B:G,6,0),K2662+M2662,VLOOKUP(A2662,'entry data'!B:G,6,0)))</f>
        <v/>
      </c>
      <c r="O2662" s="25" t="str">
        <f t="shared" si="355"/>
        <v/>
      </c>
      <c r="P2662" s="25" t="str">
        <f t="shared" si="349"/>
        <v/>
      </c>
    </row>
    <row r="2663" spans="1:16" x14ac:dyDescent="0.25">
      <c r="A2663" s="23" t="str">
        <f>IF(A2662="","",IF(O2662&gt;0.1,A2662,IF(A2662=MAX('entry data'!$B$8:$B$17),"",A2662+1)))</f>
        <v/>
      </c>
      <c r="B2663" s="23" t="str">
        <f t="shared" si="350"/>
        <v/>
      </c>
      <c r="C2663" s="23" t="str">
        <f>IF(ISERROR(VLOOKUP(A2663,'entry data'!B:G,6,0)),"",VLOOKUP(A2663,'entry data'!B:G,6,0))</f>
        <v/>
      </c>
      <c r="D2663" s="23" t="str">
        <f>IF(ISERROR(VLOOKUP(A2663,'entry data'!B:C,2,0)),"",VLOOKUP(A2663,'entry data'!B:C,2,0))</f>
        <v/>
      </c>
      <c r="E2663" s="23" t="str">
        <f>IF(ISERROR(VLOOKUP(A2663,'entry data'!B:E,4,0)),"",VLOOKUP(A2663,'entry data'!B:E,4,0))</f>
        <v/>
      </c>
      <c r="F2663" s="25" t="str">
        <f>IF(A2663="","",IF(ISERROR(VLOOKUP(A2663,'entry data'!B:F,5,0)),"",VLOOKUP(A2663,'entry data'!B:F,5,0)))</f>
        <v/>
      </c>
      <c r="G2663" s="26" t="str">
        <f>IF(A2663="","",IF(ISERROR(VLOOKUP(A2663,'entry data'!B:H,7,0)),"",VLOOKUP(A2663,'entry data'!B:H,7,0)))</f>
        <v/>
      </c>
      <c r="H2663" s="27" t="str">
        <f>IF(A2663="","",IF(B2663=1,VLOOKUP(A2663,'entry data'!B:D,3,0),I2662))</f>
        <v/>
      </c>
      <c r="I2663" s="28" t="str">
        <f t="shared" si="351"/>
        <v/>
      </c>
      <c r="J2663" s="23" t="str">
        <f t="shared" si="352"/>
        <v/>
      </c>
      <c r="K2663" s="25" t="str">
        <f t="shared" si="353"/>
        <v/>
      </c>
      <c r="L2663" s="25" t="str">
        <f t="shared" si="354"/>
        <v/>
      </c>
      <c r="M2663" s="25" t="str">
        <f t="shared" si="348"/>
        <v/>
      </c>
      <c r="N2663" s="25" t="str">
        <f>IF(A2663="","",IF(K2663&lt;VLOOKUP(A2663,'entry data'!B:G,6,0),K2663+M2663,VLOOKUP(A2663,'entry data'!B:G,6,0)))</f>
        <v/>
      </c>
      <c r="O2663" s="25" t="str">
        <f t="shared" si="355"/>
        <v/>
      </c>
      <c r="P2663" s="25" t="str">
        <f t="shared" si="349"/>
        <v/>
      </c>
    </row>
    <row r="2664" spans="1:16" x14ac:dyDescent="0.25">
      <c r="A2664" s="23" t="str">
        <f>IF(A2663="","",IF(O2663&gt;0.1,A2663,IF(A2663=MAX('entry data'!$B$8:$B$17),"",A2663+1)))</f>
        <v/>
      </c>
      <c r="B2664" s="23" t="str">
        <f t="shared" si="350"/>
        <v/>
      </c>
      <c r="C2664" s="23" t="str">
        <f>IF(ISERROR(VLOOKUP(A2664,'entry data'!B:G,6,0)),"",VLOOKUP(A2664,'entry data'!B:G,6,0))</f>
        <v/>
      </c>
      <c r="D2664" s="23" t="str">
        <f>IF(ISERROR(VLOOKUP(A2664,'entry data'!B:C,2,0)),"",VLOOKUP(A2664,'entry data'!B:C,2,0))</f>
        <v/>
      </c>
      <c r="E2664" s="23" t="str">
        <f>IF(ISERROR(VLOOKUP(A2664,'entry data'!B:E,4,0)),"",VLOOKUP(A2664,'entry data'!B:E,4,0))</f>
        <v/>
      </c>
      <c r="F2664" s="25" t="str">
        <f>IF(A2664="","",IF(ISERROR(VLOOKUP(A2664,'entry data'!B:F,5,0)),"",VLOOKUP(A2664,'entry data'!B:F,5,0)))</f>
        <v/>
      </c>
      <c r="G2664" s="26" t="str">
        <f>IF(A2664="","",IF(ISERROR(VLOOKUP(A2664,'entry data'!B:H,7,0)),"",VLOOKUP(A2664,'entry data'!B:H,7,0)))</f>
        <v/>
      </c>
      <c r="H2664" s="27" t="str">
        <f>IF(A2664="","",IF(B2664=1,VLOOKUP(A2664,'entry data'!B:D,3,0),I2663))</f>
        <v/>
      </c>
      <c r="I2664" s="28" t="str">
        <f t="shared" si="351"/>
        <v/>
      </c>
      <c r="J2664" s="23" t="str">
        <f t="shared" si="352"/>
        <v/>
      </c>
      <c r="K2664" s="25" t="str">
        <f t="shared" si="353"/>
        <v/>
      </c>
      <c r="L2664" s="25" t="str">
        <f t="shared" si="354"/>
        <v/>
      </c>
      <c r="M2664" s="25" t="str">
        <f t="shared" si="348"/>
        <v/>
      </c>
      <c r="N2664" s="25" t="str">
        <f>IF(A2664="","",IF(K2664&lt;VLOOKUP(A2664,'entry data'!B:G,6,0),K2664+M2664,VLOOKUP(A2664,'entry data'!B:G,6,0)))</f>
        <v/>
      </c>
      <c r="O2664" s="25" t="str">
        <f t="shared" si="355"/>
        <v/>
      </c>
      <c r="P2664" s="25" t="str">
        <f t="shared" si="349"/>
        <v/>
      </c>
    </row>
    <row r="2665" spans="1:16" x14ac:dyDescent="0.25">
      <c r="A2665" s="23" t="str">
        <f>IF(A2664="","",IF(O2664&gt;0.1,A2664,IF(A2664=MAX('entry data'!$B$8:$B$17),"",A2664+1)))</f>
        <v/>
      </c>
      <c r="B2665" s="23" t="str">
        <f t="shared" si="350"/>
        <v/>
      </c>
      <c r="C2665" s="23" t="str">
        <f>IF(ISERROR(VLOOKUP(A2665,'entry data'!B:G,6,0)),"",VLOOKUP(A2665,'entry data'!B:G,6,0))</f>
        <v/>
      </c>
      <c r="D2665" s="23" t="str">
        <f>IF(ISERROR(VLOOKUP(A2665,'entry data'!B:C,2,0)),"",VLOOKUP(A2665,'entry data'!B:C,2,0))</f>
        <v/>
      </c>
      <c r="E2665" s="23" t="str">
        <f>IF(ISERROR(VLOOKUP(A2665,'entry data'!B:E,4,0)),"",VLOOKUP(A2665,'entry data'!B:E,4,0))</f>
        <v/>
      </c>
      <c r="F2665" s="25" t="str">
        <f>IF(A2665="","",IF(ISERROR(VLOOKUP(A2665,'entry data'!B:F,5,0)),"",VLOOKUP(A2665,'entry data'!B:F,5,0)))</f>
        <v/>
      </c>
      <c r="G2665" s="26" t="str">
        <f>IF(A2665="","",IF(ISERROR(VLOOKUP(A2665,'entry data'!B:H,7,0)),"",VLOOKUP(A2665,'entry data'!B:H,7,0)))</f>
        <v/>
      </c>
      <c r="H2665" s="27" t="str">
        <f>IF(A2665="","",IF(B2665=1,VLOOKUP(A2665,'entry data'!B:D,3,0),I2664))</f>
        <v/>
      </c>
      <c r="I2665" s="28" t="str">
        <f t="shared" si="351"/>
        <v/>
      </c>
      <c r="J2665" s="23" t="str">
        <f t="shared" si="352"/>
        <v/>
      </c>
      <c r="K2665" s="25" t="str">
        <f t="shared" si="353"/>
        <v/>
      </c>
      <c r="L2665" s="25" t="str">
        <f t="shared" si="354"/>
        <v/>
      </c>
      <c r="M2665" s="25" t="str">
        <f t="shared" si="348"/>
        <v/>
      </c>
      <c r="N2665" s="25" t="str">
        <f>IF(A2665="","",IF(K2665&lt;VLOOKUP(A2665,'entry data'!B:G,6,0),K2665+M2665,VLOOKUP(A2665,'entry data'!B:G,6,0)))</f>
        <v/>
      </c>
      <c r="O2665" s="25" t="str">
        <f t="shared" si="355"/>
        <v/>
      </c>
      <c r="P2665" s="25" t="str">
        <f t="shared" si="349"/>
        <v/>
      </c>
    </row>
    <row r="2666" spans="1:16" x14ac:dyDescent="0.25">
      <c r="A2666" s="23" t="str">
        <f>IF(A2665="","",IF(O2665&gt;0.1,A2665,IF(A2665=MAX('entry data'!$B$8:$B$17),"",A2665+1)))</f>
        <v/>
      </c>
      <c r="B2666" s="23" t="str">
        <f t="shared" si="350"/>
        <v/>
      </c>
      <c r="C2666" s="23" t="str">
        <f>IF(ISERROR(VLOOKUP(A2666,'entry data'!B:G,6,0)),"",VLOOKUP(A2666,'entry data'!B:G,6,0))</f>
        <v/>
      </c>
      <c r="D2666" s="23" t="str">
        <f>IF(ISERROR(VLOOKUP(A2666,'entry data'!B:C,2,0)),"",VLOOKUP(A2666,'entry data'!B:C,2,0))</f>
        <v/>
      </c>
      <c r="E2666" s="23" t="str">
        <f>IF(ISERROR(VLOOKUP(A2666,'entry data'!B:E,4,0)),"",VLOOKUP(A2666,'entry data'!B:E,4,0))</f>
        <v/>
      </c>
      <c r="F2666" s="25" t="str">
        <f>IF(A2666="","",IF(ISERROR(VLOOKUP(A2666,'entry data'!B:F,5,0)),"",VLOOKUP(A2666,'entry data'!B:F,5,0)))</f>
        <v/>
      </c>
      <c r="G2666" s="26" t="str">
        <f>IF(A2666="","",IF(ISERROR(VLOOKUP(A2666,'entry data'!B:H,7,0)),"",VLOOKUP(A2666,'entry data'!B:H,7,0)))</f>
        <v/>
      </c>
      <c r="H2666" s="27" t="str">
        <f>IF(A2666="","",IF(B2666=1,VLOOKUP(A2666,'entry data'!B:D,3,0),I2665))</f>
        <v/>
      </c>
      <c r="I2666" s="28" t="str">
        <f t="shared" si="351"/>
        <v/>
      </c>
      <c r="J2666" s="23" t="str">
        <f t="shared" si="352"/>
        <v/>
      </c>
      <c r="K2666" s="25" t="str">
        <f t="shared" si="353"/>
        <v/>
      </c>
      <c r="L2666" s="25" t="str">
        <f t="shared" si="354"/>
        <v/>
      </c>
      <c r="M2666" s="25" t="str">
        <f t="shared" si="348"/>
        <v/>
      </c>
      <c r="N2666" s="25" t="str">
        <f>IF(A2666="","",IF(K2666&lt;VLOOKUP(A2666,'entry data'!B:G,6,0),K2666+M2666,VLOOKUP(A2666,'entry data'!B:G,6,0)))</f>
        <v/>
      </c>
      <c r="O2666" s="25" t="str">
        <f t="shared" si="355"/>
        <v/>
      </c>
      <c r="P2666" s="25" t="str">
        <f t="shared" si="349"/>
        <v/>
      </c>
    </row>
    <row r="2667" spans="1:16" x14ac:dyDescent="0.25">
      <c r="A2667" s="23" t="str">
        <f>IF(A2666="","",IF(O2666&gt;0.1,A2666,IF(A2666=MAX('entry data'!$B$8:$B$17),"",A2666+1)))</f>
        <v/>
      </c>
      <c r="B2667" s="23" t="str">
        <f t="shared" si="350"/>
        <v/>
      </c>
      <c r="C2667" s="23" t="str">
        <f>IF(ISERROR(VLOOKUP(A2667,'entry data'!B:G,6,0)),"",VLOOKUP(A2667,'entry data'!B:G,6,0))</f>
        <v/>
      </c>
      <c r="D2667" s="23" t="str">
        <f>IF(ISERROR(VLOOKUP(A2667,'entry data'!B:C,2,0)),"",VLOOKUP(A2667,'entry data'!B:C,2,0))</f>
        <v/>
      </c>
      <c r="E2667" s="23" t="str">
        <f>IF(ISERROR(VLOOKUP(A2667,'entry data'!B:E,4,0)),"",VLOOKUP(A2667,'entry data'!B:E,4,0))</f>
        <v/>
      </c>
      <c r="F2667" s="25" t="str">
        <f>IF(A2667="","",IF(ISERROR(VLOOKUP(A2667,'entry data'!B:F,5,0)),"",VLOOKUP(A2667,'entry data'!B:F,5,0)))</f>
        <v/>
      </c>
      <c r="G2667" s="26" t="str">
        <f>IF(A2667="","",IF(ISERROR(VLOOKUP(A2667,'entry data'!B:H,7,0)),"",VLOOKUP(A2667,'entry data'!B:H,7,0)))</f>
        <v/>
      </c>
      <c r="H2667" s="27" t="str">
        <f>IF(A2667="","",IF(B2667=1,VLOOKUP(A2667,'entry data'!B:D,3,0),I2666))</f>
        <v/>
      </c>
      <c r="I2667" s="28" t="str">
        <f t="shared" si="351"/>
        <v/>
      </c>
      <c r="J2667" s="23" t="str">
        <f t="shared" si="352"/>
        <v/>
      </c>
      <c r="K2667" s="25" t="str">
        <f t="shared" si="353"/>
        <v/>
      </c>
      <c r="L2667" s="25" t="str">
        <f t="shared" si="354"/>
        <v/>
      </c>
      <c r="M2667" s="25" t="str">
        <f t="shared" si="348"/>
        <v/>
      </c>
      <c r="N2667" s="25" t="str">
        <f>IF(A2667="","",IF(K2667&lt;VLOOKUP(A2667,'entry data'!B:G,6,0),K2667+M2667,VLOOKUP(A2667,'entry data'!B:G,6,0)))</f>
        <v/>
      </c>
      <c r="O2667" s="25" t="str">
        <f t="shared" si="355"/>
        <v/>
      </c>
      <c r="P2667" s="25" t="str">
        <f t="shared" si="349"/>
        <v/>
      </c>
    </row>
    <row r="2668" spans="1:16" x14ac:dyDescent="0.25">
      <c r="A2668" s="23" t="str">
        <f>IF(A2667="","",IF(O2667&gt;0.1,A2667,IF(A2667=MAX('entry data'!$B$8:$B$17),"",A2667+1)))</f>
        <v/>
      </c>
      <c r="B2668" s="23" t="str">
        <f t="shared" si="350"/>
        <v/>
      </c>
      <c r="C2668" s="23" t="str">
        <f>IF(ISERROR(VLOOKUP(A2668,'entry data'!B:G,6,0)),"",VLOOKUP(A2668,'entry data'!B:G,6,0))</f>
        <v/>
      </c>
      <c r="D2668" s="23" t="str">
        <f>IF(ISERROR(VLOOKUP(A2668,'entry data'!B:C,2,0)),"",VLOOKUP(A2668,'entry data'!B:C,2,0))</f>
        <v/>
      </c>
      <c r="E2668" s="23" t="str">
        <f>IF(ISERROR(VLOOKUP(A2668,'entry data'!B:E,4,0)),"",VLOOKUP(A2668,'entry data'!B:E,4,0))</f>
        <v/>
      </c>
      <c r="F2668" s="25" t="str">
        <f>IF(A2668="","",IF(ISERROR(VLOOKUP(A2668,'entry data'!B:F,5,0)),"",VLOOKUP(A2668,'entry data'!B:F,5,0)))</f>
        <v/>
      </c>
      <c r="G2668" s="26" t="str">
        <f>IF(A2668="","",IF(ISERROR(VLOOKUP(A2668,'entry data'!B:H,7,0)),"",VLOOKUP(A2668,'entry data'!B:H,7,0)))</f>
        <v/>
      </c>
      <c r="H2668" s="27" t="str">
        <f>IF(A2668="","",IF(B2668=1,VLOOKUP(A2668,'entry data'!B:D,3,0),I2667))</f>
        <v/>
      </c>
      <c r="I2668" s="28" t="str">
        <f t="shared" si="351"/>
        <v/>
      </c>
      <c r="J2668" s="23" t="str">
        <f t="shared" si="352"/>
        <v/>
      </c>
      <c r="K2668" s="25" t="str">
        <f t="shared" si="353"/>
        <v/>
      </c>
      <c r="L2668" s="25" t="str">
        <f t="shared" si="354"/>
        <v/>
      </c>
      <c r="M2668" s="25" t="str">
        <f t="shared" si="348"/>
        <v/>
      </c>
      <c r="N2668" s="25" t="str">
        <f>IF(A2668="","",IF(K2668&lt;VLOOKUP(A2668,'entry data'!B:G,6,0),K2668+M2668,VLOOKUP(A2668,'entry data'!B:G,6,0)))</f>
        <v/>
      </c>
      <c r="O2668" s="25" t="str">
        <f t="shared" si="355"/>
        <v/>
      </c>
      <c r="P2668" s="25" t="str">
        <f t="shared" si="349"/>
        <v/>
      </c>
    </row>
    <row r="2669" spans="1:16" x14ac:dyDescent="0.25">
      <c r="A2669" s="23" t="str">
        <f>IF(A2668="","",IF(O2668&gt;0.1,A2668,IF(A2668=MAX('entry data'!$B$8:$B$17),"",A2668+1)))</f>
        <v/>
      </c>
      <c r="B2669" s="23" t="str">
        <f t="shared" si="350"/>
        <v/>
      </c>
      <c r="C2669" s="23" t="str">
        <f>IF(ISERROR(VLOOKUP(A2669,'entry data'!B:G,6,0)),"",VLOOKUP(A2669,'entry data'!B:G,6,0))</f>
        <v/>
      </c>
      <c r="D2669" s="23" t="str">
        <f>IF(ISERROR(VLOOKUP(A2669,'entry data'!B:C,2,0)),"",VLOOKUP(A2669,'entry data'!B:C,2,0))</f>
        <v/>
      </c>
      <c r="E2669" s="23" t="str">
        <f>IF(ISERROR(VLOOKUP(A2669,'entry data'!B:E,4,0)),"",VLOOKUP(A2669,'entry data'!B:E,4,0))</f>
        <v/>
      </c>
      <c r="F2669" s="25" t="str">
        <f>IF(A2669="","",IF(ISERROR(VLOOKUP(A2669,'entry data'!B:F,5,0)),"",VLOOKUP(A2669,'entry data'!B:F,5,0)))</f>
        <v/>
      </c>
      <c r="G2669" s="26" t="str">
        <f>IF(A2669="","",IF(ISERROR(VLOOKUP(A2669,'entry data'!B:H,7,0)),"",VLOOKUP(A2669,'entry data'!B:H,7,0)))</f>
        <v/>
      </c>
      <c r="H2669" s="27" t="str">
        <f>IF(A2669="","",IF(B2669=1,VLOOKUP(A2669,'entry data'!B:D,3,0),I2668))</f>
        <v/>
      </c>
      <c r="I2669" s="28" t="str">
        <f t="shared" si="351"/>
        <v/>
      </c>
      <c r="J2669" s="23" t="str">
        <f t="shared" si="352"/>
        <v/>
      </c>
      <c r="K2669" s="25" t="str">
        <f t="shared" si="353"/>
        <v/>
      </c>
      <c r="L2669" s="25" t="str">
        <f t="shared" si="354"/>
        <v/>
      </c>
      <c r="M2669" s="25" t="str">
        <f t="shared" si="348"/>
        <v/>
      </c>
      <c r="N2669" s="25" t="str">
        <f>IF(A2669="","",IF(K2669&lt;VLOOKUP(A2669,'entry data'!B:G,6,0),K2669+M2669,VLOOKUP(A2669,'entry data'!B:G,6,0)))</f>
        <v/>
      </c>
      <c r="O2669" s="25" t="str">
        <f t="shared" si="355"/>
        <v/>
      </c>
      <c r="P2669" s="25" t="str">
        <f t="shared" si="349"/>
        <v/>
      </c>
    </row>
    <row r="2670" spans="1:16" x14ac:dyDescent="0.25">
      <c r="A2670" s="23" t="str">
        <f>IF(A2669="","",IF(O2669&gt;0.1,A2669,IF(A2669=MAX('entry data'!$B$8:$B$17),"",A2669+1)))</f>
        <v/>
      </c>
      <c r="B2670" s="23" t="str">
        <f t="shared" si="350"/>
        <v/>
      </c>
      <c r="C2670" s="23" t="str">
        <f>IF(ISERROR(VLOOKUP(A2670,'entry data'!B:G,6,0)),"",VLOOKUP(A2670,'entry data'!B:G,6,0))</f>
        <v/>
      </c>
      <c r="D2670" s="23" t="str">
        <f>IF(ISERROR(VLOOKUP(A2670,'entry data'!B:C,2,0)),"",VLOOKUP(A2670,'entry data'!B:C,2,0))</f>
        <v/>
      </c>
      <c r="E2670" s="23" t="str">
        <f>IF(ISERROR(VLOOKUP(A2670,'entry data'!B:E,4,0)),"",VLOOKUP(A2670,'entry data'!B:E,4,0))</f>
        <v/>
      </c>
      <c r="F2670" s="25" t="str">
        <f>IF(A2670="","",IF(ISERROR(VLOOKUP(A2670,'entry data'!B:F,5,0)),"",VLOOKUP(A2670,'entry data'!B:F,5,0)))</f>
        <v/>
      </c>
      <c r="G2670" s="26" t="str">
        <f>IF(A2670="","",IF(ISERROR(VLOOKUP(A2670,'entry data'!B:H,7,0)),"",VLOOKUP(A2670,'entry data'!B:H,7,0)))</f>
        <v/>
      </c>
      <c r="H2670" s="27" t="str">
        <f>IF(A2670="","",IF(B2670=1,VLOOKUP(A2670,'entry data'!B:D,3,0),I2669))</f>
        <v/>
      </c>
      <c r="I2670" s="28" t="str">
        <f t="shared" si="351"/>
        <v/>
      </c>
      <c r="J2670" s="23" t="str">
        <f t="shared" si="352"/>
        <v/>
      </c>
      <c r="K2670" s="25" t="str">
        <f t="shared" si="353"/>
        <v/>
      </c>
      <c r="L2670" s="25" t="str">
        <f t="shared" si="354"/>
        <v/>
      </c>
      <c r="M2670" s="25" t="str">
        <f t="shared" si="348"/>
        <v/>
      </c>
      <c r="N2670" s="25" t="str">
        <f>IF(A2670="","",IF(K2670&lt;VLOOKUP(A2670,'entry data'!B:G,6,0),K2670+M2670,VLOOKUP(A2670,'entry data'!B:G,6,0)))</f>
        <v/>
      </c>
      <c r="O2670" s="25" t="str">
        <f t="shared" si="355"/>
        <v/>
      </c>
      <c r="P2670" s="25" t="str">
        <f t="shared" si="349"/>
        <v/>
      </c>
    </row>
    <row r="2671" spans="1:16" x14ac:dyDescent="0.25">
      <c r="A2671" s="23" t="str">
        <f>IF(A2670="","",IF(O2670&gt;0.1,A2670,IF(A2670=MAX('entry data'!$B$8:$B$17),"",A2670+1)))</f>
        <v/>
      </c>
      <c r="B2671" s="23" t="str">
        <f t="shared" si="350"/>
        <v/>
      </c>
      <c r="C2671" s="23" t="str">
        <f>IF(ISERROR(VLOOKUP(A2671,'entry data'!B:G,6,0)),"",VLOOKUP(A2671,'entry data'!B:G,6,0))</f>
        <v/>
      </c>
      <c r="D2671" s="23" t="str">
        <f>IF(ISERROR(VLOOKUP(A2671,'entry data'!B:C,2,0)),"",VLOOKUP(A2671,'entry data'!B:C,2,0))</f>
        <v/>
      </c>
      <c r="E2671" s="23" t="str">
        <f>IF(ISERROR(VLOOKUP(A2671,'entry data'!B:E,4,0)),"",VLOOKUP(A2671,'entry data'!B:E,4,0))</f>
        <v/>
      </c>
      <c r="F2671" s="25" t="str">
        <f>IF(A2671="","",IF(ISERROR(VLOOKUP(A2671,'entry data'!B:F,5,0)),"",VLOOKUP(A2671,'entry data'!B:F,5,0)))</f>
        <v/>
      </c>
      <c r="G2671" s="26" t="str">
        <f>IF(A2671="","",IF(ISERROR(VLOOKUP(A2671,'entry data'!B:H,7,0)),"",VLOOKUP(A2671,'entry data'!B:H,7,0)))</f>
        <v/>
      </c>
      <c r="H2671" s="27" t="str">
        <f>IF(A2671="","",IF(B2671=1,VLOOKUP(A2671,'entry data'!B:D,3,0),I2670))</f>
        <v/>
      </c>
      <c r="I2671" s="28" t="str">
        <f t="shared" si="351"/>
        <v/>
      </c>
      <c r="J2671" s="23" t="str">
        <f t="shared" si="352"/>
        <v/>
      </c>
      <c r="K2671" s="25" t="str">
        <f t="shared" si="353"/>
        <v/>
      </c>
      <c r="L2671" s="25" t="str">
        <f t="shared" si="354"/>
        <v/>
      </c>
      <c r="M2671" s="25" t="str">
        <f t="shared" si="348"/>
        <v/>
      </c>
      <c r="N2671" s="25" t="str">
        <f>IF(A2671="","",IF(K2671&lt;VLOOKUP(A2671,'entry data'!B:G,6,0),K2671+M2671,VLOOKUP(A2671,'entry data'!B:G,6,0)))</f>
        <v/>
      </c>
      <c r="O2671" s="25" t="str">
        <f t="shared" si="355"/>
        <v/>
      </c>
      <c r="P2671" s="25" t="str">
        <f t="shared" si="349"/>
        <v/>
      </c>
    </row>
    <row r="2672" spans="1:16" x14ac:dyDescent="0.25">
      <c r="A2672" s="23" t="str">
        <f>IF(A2671="","",IF(O2671&gt;0.1,A2671,IF(A2671=MAX('entry data'!$B$8:$B$17),"",A2671+1)))</f>
        <v/>
      </c>
      <c r="B2672" s="23" t="str">
        <f t="shared" si="350"/>
        <v/>
      </c>
      <c r="C2672" s="23" t="str">
        <f>IF(ISERROR(VLOOKUP(A2672,'entry data'!B:G,6,0)),"",VLOOKUP(A2672,'entry data'!B:G,6,0))</f>
        <v/>
      </c>
      <c r="D2672" s="23" t="str">
        <f>IF(ISERROR(VLOOKUP(A2672,'entry data'!B:C,2,0)),"",VLOOKUP(A2672,'entry data'!B:C,2,0))</f>
        <v/>
      </c>
      <c r="E2672" s="23" t="str">
        <f>IF(ISERROR(VLOOKUP(A2672,'entry data'!B:E,4,0)),"",VLOOKUP(A2672,'entry data'!B:E,4,0))</f>
        <v/>
      </c>
      <c r="F2672" s="25" t="str">
        <f>IF(A2672="","",IF(ISERROR(VLOOKUP(A2672,'entry data'!B:F,5,0)),"",VLOOKUP(A2672,'entry data'!B:F,5,0)))</f>
        <v/>
      </c>
      <c r="G2672" s="26" t="str">
        <f>IF(A2672="","",IF(ISERROR(VLOOKUP(A2672,'entry data'!B:H,7,0)),"",VLOOKUP(A2672,'entry data'!B:H,7,0)))</f>
        <v/>
      </c>
      <c r="H2672" s="27" t="str">
        <f>IF(A2672="","",IF(B2672=1,VLOOKUP(A2672,'entry data'!B:D,3,0),I2671))</f>
        <v/>
      </c>
      <c r="I2672" s="28" t="str">
        <f t="shared" si="351"/>
        <v/>
      </c>
      <c r="J2672" s="23" t="str">
        <f t="shared" si="352"/>
        <v/>
      </c>
      <c r="K2672" s="25" t="str">
        <f t="shared" si="353"/>
        <v/>
      </c>
      <c r="L2672" s="25" t="str">
        <f t="shared" si="354"/>
        <v/>
      </c>
      <c r="M2672" s="25" t="str">
        <f t="shared" si="348"/>
        <v/>
      </c>
      <c r="N2672" s="25" t="str">
        <f>IF(A2672="","",IF(K2672&lt;VLOOKUP(A2672,'entry data'!B:G,6,0),K2672+M2672,VLOOKUP(A2672,'entry data'!B:G,6,0)))</f>
        <v/>
      </c>
      <c r="O2672" s="25" t="str">
        <f t="shared" si="355"/>
        <v/>
      </c>
      <c r="P2672" s="25" t="str">
        <f t="shared" si="349"/>
        <v/>
      </c>
    </row>
    <row r="2673" spans="1:16" x14ac:dyDescent="0.25">
      <c r="A2673" s="23" t="str">
        <f>IF(A2672="","",IF(O2672&gt;0.1,A2672,IF(A2672=MAX('entry data'!$B$8:$B$17),"",A2672+1)))</f>
        <v/>
      </c>
      <c r="B2673" s="23" t="str">
        <f t="shared" si="350"/>
        <v/>
      </c>
      <c r="C2673" s="23" t="str">
        <f>IF(ISERROR(VLOOKUP(A2673,'entry data'!B:G,6,0)),"",VLOOKUP(A2673,'entry data'!B:G,6,0))</f>
        <v/>
      </c>
      <c r="D2673" s="23" t="str">
        <f>IF(ISERROR(VLOOKUP(A2673,'entry data'!B:C,2,0)),"",VLOOKUP(A2673,'entry data'!B:C,2,0))</f>
        <v/>
      </c>
      <c r="E2673" s="23" t="str">
        <f>IF(ISERROR(VLOOKUP(A2673,'entry data'!B:E,4,0)),"",VLOOKUP(A2673,'entry data'!B:E,4,0))</f>
        <v/>
      </c>
      <c r="F2673" s="25" t="str">
        <f>IF(A2673="","",IF(ISERROR(VLOOKUP(A2673,'entry data'!B:F,5,0)),"",VLOOKUP(A2673,'entry data'!B:F,5,0)))</f>
        <v/>
      </c>
      <c r="G2673" s="26" t="str">
        <f>IF(A2673="","",IF(ISERROR(VLOOKUP(A2673,'entry data'!B:H,7,0)),"",VLOOKUP(A2673,'entry data'!B:H,7,0)))</f>
        <v/>
      </c>
      <c r="H2673" s="27" t="str">
        <f>IF(A2673="","",IF(B2673=1,VLOOKUP(A2673,'entry data'!B:D,3,0),I2672))</f>
        <v/>
      </c>
      <c r="I2673" s="28" t="str">
        <f t="shared" si="351"/>
        <v/>
      </c>
      <c r="J2673" s="23" t="str">
        <f t="shared" si="352"/>
        <v/>
      </c>
      <c r="K2673" s="25" t="str">
        <f t="shared" si="353"/>
        <v/>
      </c>
      <c r="L2673" s="25" t="str">
        <f t="shared" si="354"/>
        <v/>
      </c>
      <c r="M2673" s="25" t="str">
        <f t="shared" si="348"/>
        <v/>
      </c>
      <c r="N2673" s="25" t="str">
        <f>IF(A2673="","",IF(K2673&lt;VLOOKUP(A2673,'entry data'!B:G,6,0),K2673+M2673,VLOOKUP(A2673,'entry data'!B:G,6,0)))</f>
        <v/>
      </c>
      <c r="O2673" s="25" t="str">
        <f t="shared" si="355"/>
        <v/>
      </c>
      <c r="P2673" s="25" t="str">
        <f t="shared" si="349"/>
        <v/>
      </c>
    </row>
    <row r="2674" spans="1:16" x14ac:dyDescent="0.25">
      <c r="A2674" s="23" t="str">
        <f>IF(A2673="","",IF(O2673&gt;0.1,A2673,IF(A2673=MAX('entry data'!$B$8:$B$17),"",A2673+1)))</f>
        <v/>
      </c>
      <c r="B2674" s="23" t="str">
        <f t="shared" si="350"/>
        <v/>
      </c>
      <c r="C2674" s="23" t="str">
        <f>IF(ISERROR(VLOOKUP(A2674,'entry data'!B:G,6,0)),"",VLOOKUP(A2674,'entry data'!B:G,6,0))</f>
        <v/>
      </c>
      <c r="D2674" s="23" t="str">
        <f>IF(ISERROR(VLOOKUP(A2674,'entry data'!B:C,2,0)),"",VLOOKUP(A2674,'entry data'!B:C,2,0))</f>
        <v/>
      </c>
      <c r="E2674" s="23" t="str">
        <f>IF(ISERROR(VLOOKUP(A2674,'entry data'!B:E,4,0)),"",VLOOKUP(A2674,'entry data'!B:E,4,0))</f>
        <v/>
      </c>
      <c r="F2674" s="25" t="str">
        <f>IF(A2674="","",IF(ISERROR(VLOOKUP(A2674,'entry data'!B:F,5,0)),"",VLOOKUP(A2674,'entry data'!B:F,5,0)))</f>
        <v/>
      </c>
      <c r="G2674" s="26" t="str">
        <f>IF(A2674="","",IF(ISERROR(VLOOKUP(A2674,'entry data'!B:H,7,0)),"",VLOOKUP(A2674,'entry data'!B:H,7,0)))</f>
        <v/>
      </c>
      <c r="H2674" s="27" t="str">
        <f>IF(A2674="","",IF(B2674=1,VLOOKUP(A2674,'entry data'!B:D,3,0),I2673))</f>
        <v/>
      </c>
      <c r="I2674" s="28" t="str">
        <f t="shared" si="351"/>
        <v/>
      </c>
      <c r="J2674" s="23" t="str">
        <f t="shared" si="352"/>
        <v/>
      </c>
      <c r="K2674" s="25" t="str">
        <f t="shared" si="353"/>
        <v/>
      </c>
      <c r="L2674" s="25" t="str">
        <f t="shared" si="354"/>
        <v/>
      </c>
      <c r="M2674" s="25" t="str">
        <f t="shared" si="348"/>
        <v/>
      </c>
      <c r="N2674" s="25" t="str">
        <f>IF(A2674="","",IF(K2674&lt;VLOOKUP(A2674,'entry data'!B:G,6,0),K2674+M2674,VLOOKUP(A2674,'entry data'!B:G,6,0)))</f>
        <v/>
      </c>
      <c r="O2674" s="25" t="str">
        <f t="shared" si="355"/>
        <v/>
      </c>
      <c r="P2674" s="25" t="str">
        <f t="shared" si="349"/>
        <v/>
      </c>
    </row>
    <row r="2675" spans="1:16" x14ac:dyDescent="0.25">
      <c r="A2675" s="23" t="str">
        <f>IF(A2674="","",IF(O2674&gt;0.1,A2674,IF(A2674=MAX('entry data'!$B$8:$B$17),"",A2674+1)))</f>
        <v/>
      </c>
      <c r="B2675" s="23" t="str">
        <f t="shared" si="350"/>
        <v/>
      </c>
      <c r="C2675" s="23" t="str">
        <f>IF(ISERROR(VLOOKUP(A2675,'entry data'!B:G,6,0)),"",VLOOKUP(A2675,'entry data'!B:G,6,0))</f>
        <v/>
      </c>
      <c r="D2675" s="23" t="str">
        <f>IF(ISERROR(VLOOKUP(A2675,'entry data'!B:C,2,0)),"",VLOOKUP(A2675,'entry data'!B:C,2,0))</f>
        <v/>
      </c>
      <c r="E2675" s="23" t="str">
        <f>IF(ISERROR(VLOOKUP(A2675,'entry data'!B:E,4,0)),"",VLOOKUP(A2675,'entry data'!B:E,4,0))</f>
        <v/>
      </c>
      <c r="F2675" s="25" t="str">
        <f>IF(A2675="","",IF(ISERROR(VLOOKUP(A2675,'entry data'!B:F,5,0)),"",VLOOKUP(A2675,'entry data'!B:F,5,0)))</f>
        <v/>
      </c>
      <c r="G2675" s="26" t="str">
        <f>IF(A2675="","",IF(ISERROR(VLOOKUP(A2675,'entry data'!B:H,7,0)),"",VLOOKUP(A2675,'entry data'!B:H,7,0)))</f>
        <v/>
      </c>
      <c r="H2675" s="27" t="str">
        <f>IF(A2675="","",IF(B2675=1,VLOOKUP(A2675,'entry data'!B:D,3,0),I2674))</f>
        <v/>
      </c>
      <c r="I2675" s="28" t="str">
        <f t="shared" si="351"/>
        <v/>
      </c>
      <c r="J2675" s="23" t="str">
        <f t="shared" si="352"/>
        <v/>
      </c>
      <c r="K2675" s="25" t="str">
        <f t="shared" si="353"/>
        <v/>
      </c>
      <c r="L2675" s="25" t="str">
        <f t="shared" si="354"/>
        <v/>
      </c>
      <c r="M2675" s="25" t="str">
        <f t="shared" si="348"/>
        <v/>
      </c>
      <c r="N2675" s="25" t="str">
        <f>IF(A2675="","",IF(K2675&lt;VLOOKUP(A2675,'entry data'!B:G,6,0),K2675+M2675,VLOOKUP(A2675,'entry data'!B:G,6,0)))</f>
        <v/>
      </c>
      <c r="O2675" s="25" t="str">
        <f t="shared" si="355"/>
        <v/>
      </c>
      <c r="P2675" s="25" t="str">
        <f t="shared" si="349"/>
        <v/>
      </c>
    </row>
    <row r="2676" spans="1:16" x14ac:dyDescent="0.25">
      <c r="A2676" s="23" t="str">
        <f>IF(A2675="","",IF(O2675&gt;0.1,A2675,IF(A2675=MAX('entry data'!$B$8:$B$17),"",A2675+1)))</f>
        <v/>
      </c>
      <c r="B2676" s="23" t="str">
        <f t="shared" si="350"/>
        <v/>
      </c>
      <c r="C2676" s="23" t="str">
        <f>IF(ISERROR(VLOOKUP(A2676,'entry data'!B:G,6,0)),"",VLOOKUP(A2676,'entry data'!B:G,6,0))</f>
        <v/>
      </c>
      <c r="D2676" s="23" t="str">
        <f>IF(ISERROR(VLOOKUP(A2676,'entry data'!B:C,2,0)),"",VLOOKUP(A2676,'entry data'!B:C,2,0))</f>
        <v/>
      </c>
      <c r="E2676" s="23" t="str">
        <f>IF(ISERROR(VLOOKUP(A2676,'entry data'!B:E,4,0)),"",VLOOKUP(A2676,'entry data'!B:E,4,0))</f>
        <v/>
      </c>
      <c r="F2676" s="25" t="str">
        <f>IF(A2676="","",IF(ISERROR(VLOOKUP(A2676,'entry data'!B:F,5,0)),"",VLOOKUP(A2676,'entry data'!B:F,5,0)))</f>
        <v/>
      </c>
      <c r="G2676" s="26" t="str">
        <f>IF(A2676="","",IF(ISERROR(VLOOKUP(A2676,'entry data'!B:H,7,0)),"",VLOOKUP(A2676,'entry data'!B:H,7,0)))</f>
        <v/>
      </c>
      <c r="H2676" s="27" t="str">
        <f>IF(A2676="","",IF(B2676=1,VLOOKUP(A2676,'entry data'!B:D,3,0),I2675))</f>
        <v/>
      </c>
      <c r="I2676" s="28" t="str">
        <f t="shared" si="351"/>
        <v/>
      </c>
      <c r="J2676" s="23" t="str">
        <f t="shared" si="352"/>
        <v/>
      </c>
      <c r="K2676" s="25" t="str">
        <f t="shared" si="353"/>
        <v/>
      </c>
      <c r="L2676" s="25" t="str">
        <f t="shared" si="354"/>
        <v/>
      </c>
      <c r="M2676" s="25" t="str">
        <f t="shared" si="348"/>
        <v/>
      </c>
      <c r="N2676" s="25" t="str">
        <f>IF(A2676="","",IF(K2676&lt;VLOOKUP(A2676,'entry data'!B:G,6,0),K2676+M2676,VLOOKUP(A2676,'entry data'!B:G,6,0)))</f>
        <v/>
      </c>
      <c r="O2676" s="25" t="str">
        <f t="shared" si="355"/>
        <v/>
      </c>
      <c r="P2676" s="25" t="str">
        <f t="shared" si="349"/>
        <v/>
      </c>
    </row>
    <row r="2677" spans="1:16" x14ac:dyDescent="0.25">
      <c r="A2677" s="23" t="str">
        <f>IF(A2676="","",IF(O2676&gt;0.1,A2676,IF(A2676=MAX('entry data'!$B$8:$B$17),"",A2676+1)))</f>
        <v/>
      </c>
      <c r="B2677" s="23" t="str">
        <f t="shared" si="350"/>
        <v/>
      </c>
      <c r="C2677" s="23" t="str">
        <f>IF(ISERROR(VLOOKUP(A2677,'entry data'!B:G,6,0)),"",VLOOKUP(A2677,'entry data'!B:G,6,0))</f>
        <v/>
      </c>
      <c r="D2677" s="23" t="str">
        <f>IF(ISERROR(VLOOKUP(A2677,'entry data'!B:C,2,0)),"",VLOOKUP(A2677,'entry data'!B:C,2,0))</f>
        <v/>
      </c>
      <c r="E2677" s="23" t="str">
        <f>IF(ISERROR(VLOOKUP(A2677,'entry data'!B:E,4,0)),"",VLOOKUP(A2677,'entry data'!B:E,4,0))</f>
        <v/>
      </c>
      <c r="F2677" s="25" t="str">
        <f>IF(A2677="","",IF(ISERROR(VLOOKUP(A2677,'entry data'!B:F,5,0)),"",VLOOKUP(A2677,'entry data'!B:F,5,0)))</f>
        <v/>
      </c>
      <c r="G2677" s="26" t="str">
        <f>IF(A2677="","",IF(ISERROR(VLOOKUP(A2677,'entry data'!B:H,7,0)),"",VLOOKUP(A2677,'entry data'!B:H,7,0)))</f>
        <v/>
      </c>
      <c r="H2677" s="27" t="str">
        <f>IF(A2677="","",IF(B2677=1,VLOOKUP(A2677,'entry data'!B:D,3,0),I2676))</f>
        <v/>
      </c>
      <c r="I2677" s="28" t="str">
        <f t="shared" si="351"/>
        <v/>
      </c>
      <c r="J2677" s="23" t="str">
        <f t="shared" si="352"/>
        <v/>
      </c>
      <c r="K2677" s="25" t="str">
        <f t="shared" si="353"/>
        <v/>
      </c>
      <c r="L2677" s="25" t="str">
        <f t="shared" si="354"/>
        <v/>
      </c>
      <c r="M2677" s="25" t="str">
        <f t="shared" si="348"/>
        <v/>
      </c>
      <c r="N2677" s="25" t="str">
        <f>IF(A2677="","",IF(K2677&lt;VLOOKUP(A2677,'entry data'!B:G,6,0),K2677+M2677,VLOOKUP(A2677,'entry data'!B:G,6,0)))</f>
        <v/>
      </c>
      <c r="O2677" s="25" t="str">
        <f t="shared" si="355"/>
        <v/>
      </c>
      <c r="P2677" s="25" t="str">
        <f t="shared" si="349"/>
        <v/>
      </c>
    </row>
    <row r="2678" spans="1:16" x14ac:dyDescent="0.25">
      <c r="A2678" s="23" t="str">
        <f>IF(A2677="","",IF(O2677&gt;0.1,A2677,IF(A2677=MAX('entry data'!$B$8:$B$17),"",A2677+1)))</f>
        <v/>
      </c>
      <c r="B2678" s="23" t="str">
        <f t="shared" si="350"/>
        <v/>
      </c>
      <c r="C2678" s="23" t="str">
        <f>IF(ISERROR(VLOOKUP(A2678,'entry data'!B:G,6,0)),"",VLOOKUP(A2678,'entry data'!B:G,6,0))</f>
        <v/>
      </c>
      <c r="D2678" s="23" t="str">
        <f>IF(ISERROR(VLOOKUP(A2678,'entry data'!B:C,2,0)),"",VLOOKUP(A2678,'entry data'!B:C,2,0))</f>
        <v/>
      </c>
      <c r="E2678" s="23" t="str">
        <f>IF(ISERROR(VLOOKUP(A2678,'entry data'!B:E,4,0)),"",VLOOKUP(A2678,'entry data'!B:E,4,0))</f>
        <v/>
      </c>
      <c r="F2678" s="25" t="str">
        <f>IF(A2678="","",IF(ISERROR(VLOOKUP(A2678,'entry data'!B:F,5,0)),"",VLOOKUP(A2678,'entry data'!B:F,5,0)))</f>
        <v/>
      </c>
      <c r="G2678" s="26" t="str">
        <f>IF(A2678="","",IF(ISERROR(VLOOKUP(A2678,'entry data'!B:H,7,0)),"",VLOOKUP(A2678,'entry data'!B:H,7,0)))</f>
        <v/>
      </c>
      <c r="H2678" s="27" t="str">
        <f>IF(A2678="","",IF(B2678=1,VLOOKUP(A2678,'entry data'!B:D,3,0),I2677))</f>
        <v/>
      </c>
      <c r="I2678" s="28" t="str">
        <f t="shared" si="351"/>
        <v/>
      </c>
      <c r="J2678" s="23" t="str">
        <f t="shared" si="352"/>
        <v/>
      </c>
      <c r="K2678" s="25" t="str">
        <f t="shared" si="353"/>
        <v/>
      </c>
      <c r="L2678" s="25" t="str">
        <f t="shared" si="354"/>
        <v/>
      </c>
      <c r="M2678" s="25" t="str">
        <f t="shared" si="348"/>
        <v/>
      </c>
      <c r="N2678" s="25" t="str">
        <f>IF(A2678="","",IF(K2678&lt;VLOOKUP(A2678,'entry data'!B:G,6,0),K2678+M2678,VLOOKUP(A2678,'entry data'!B:G,6,0)))</f>
        <v/>
      </c>
      <c r="O2678" s="25" t="str">
        <f t="shared" si="355"/>
        <v/>
      </c>
      <c r="P2678" s="25" t="str">
        <f t="shared" si="349"/>
        <v/>
      </c>
    </row>
    <row r="2679" spans="1:16" x14ac:dyDescent="0.25">
      <c r="A2679" s="23" t="str">
        <f>IF(A2678="","",IF(O2678&gt;0.1,A2678,IF(A2678=MAX('entry data'!$B$8:$B$17),"",A2678+1)))</f>
        <v/>
      </c>
      <c r="B2679" s="23" t="str">
        <f t="shared" si="350"/>
        <v/>
      </c>
      <c r="C2679" s="23" t="str">
        <f>IF(ISERROR(VLOOKUP(A2679,'entry data'!B:G,6,0)),"",VLOOKUP(A2679,'entry data'!B:G,6,0))</f>
        <v/>
      </c>
      <c r="D2679" s="23" t="str">
        <f>IF(ISERROR(VLOOKUP(A2679,'entry data'!B:C,2,0)),"",VLOOKUP(A2679,'entry data'!B:C,2,0))</f>
        <v/>
      </c>
      <c r="E2679" s="23" t="str">
        <f>IF(ISERROR(VLOOKUP(A2679,'entry data'!B:E,4,0)),"",VLOOKUP(A2679,'entry data'!B:E,4,0))</f>
        <v/>
      </c>
      <c r="F2679" s="25" t="str">
        <f>IF(A2679="","",IF(ISERROR(VLOOKUP(A2679,'entry data'!B:F,5,0)),"",VLOOKUP(A2679,'entry data'!B:F,5,0)))</f>
        <v/>
      </c>
      <c r="G2679" s="26" t="str">
        <f>IF(A2679="","",IF(ISERROR(VLOOKUP(A2679,'entry data'!B:H,7,0)),"",VLOOKUP(A2679,'entry data'!B:H,7,0)))</f>
        <v/>
      </c>
      <c r="H2679" s="27" t="str">
        <f>IF(A2679="","",IF(B2679=1,VLOOKUP(A2679,'entry data'!B:D,3,0),I2678))</f>
        <v/>
      </c>
      <c r="I2679" s="28" t="str">
        <f t="shared" si="351"/>
        <v/>
      </c>
      <c r="J2679" s="23" t="str">
        <f t="shared" si="352"/>
        <v/>
      </c>
      <c r="K2679" s="25" t="str">
        <f t="shared" si="353"/>
        <v/>
      </c>
      <c r="L2679" s="25" t="str">
        <f t="shared" si="354"/>
        <v/>
      </c>
      <c r="M2679" s="25" t="str">
        <f t="shared" si="348"/>
        <v/>
      </c>
      <c r="N2679" s="25" t="str">
        <f>IF(A2679="","",IF(K2679&lt;VLOOKUP(A2679,'entry data'!B:G,6,0),K2679+M2679,VLOOKUP(A2679,'entry data'!B:G,6,0)))</f>
        <v/>
      </c>
      <c r="O2679" s="25" t="str">
        <f t="shared" si="355"/>
        <v/>
      </c>
      <c r="P2679" s="25" t="str">
        <f t="shared" si="349"/>
        <v/>
      </c>
    </row>
    <row r="2680" spans="1:16" x14ac:dyDescent="0.25">
      <c r="A2680" s="23" t="str">
        <f>IF(A2679="","",IF(O2679&gt;0.1,A2679,IF(A2679=MAX('entry data'!$B$8:$B$17),"",A2679+1)))</f>
        <v/>
      </c>
      <c r="B2680" s="23" t="str">
        <f t="shared" si="350"/>
        <v/>
      </c>
      <c r="C2680" s="23" t="str">
        <f>IF(ISERROR(VLOOKUP(A2680,'entry data'!B:G,6,0)),"",VLOOKUP(A2680,'entry data'!B:G,6,0))</f>
        <v/>
      </c>
      <c r="D2680" s="23" t="str">
        <f>IF(ISERROR(VLOOKUP(A2680,'entry data'!B:C,2,0)),"",VLOOKUP(A2680,'entry data'!B:C,2,0))</f>
        <v/>
      </c>
      <c r="E2680" s="23" t="str">
        <f>IF(ISERROR(VLOOKUP(A2680,'entry data'!B:E,4,0)),"",VLOOKUP(A2680,'entry data'!B:E,4,0))</f>
        <v/>
      </c>
      <c r="F2680" s="25" t="str">
        <f>IF(A2680="","",IF(ISERROR(VLOOKUP(A2680,'entry data'!B:F,5,0)),"",VLOOKUP(A2680,'entry data'!B:F,5,0)))</f>
        <v/>
      </c>
      <c r="G2680" s="26" t="str">
        <f>IF(A2680="","",IF(ISERROR(VLOOKUP(A2680,'entry data'!B:H,7,0)),"",VLOOKUP(A2680,'entry data'!B:H,7,0)))</f>
        <v/>
      </c>
      <c r="H2680" s="27" t="str">
        <f>IF(A2680="","",IF(B2680=1,VLOOKUP(A2680,'entry data'!B:D,3,0),I2679))</f>
        <v/>
      </c>
      <c r="I2680" s="28" t="str">
        <f t="shared" si="351"/>
        <v/>
      </c>
      <c r="J2680" s="23" t="str">
        <f t="shared" si="352"/>
        <v/>
      </c>
      <c r="K2680" s="25" t="str">
        <f t="shared" si="353"/>
        <v/>
      </c>
      <c r="L2680" s="25" t="str">
        <f t="shared" si="354"/>
        <v/>
      </c>
      <c r="M2680" s="25" t="str">
        <f t="shared" si="348"/>
        <v/>
      </c>
      <c r="N2680" s="25" t="str">
        <f>IF(A2680="","",IF(K2680&lt;VLOOKUP(A2680,'entry data'!B:G,6,0),K2680+M2680,VLOOKUP(A2680,'entry data'!B:G,6,0)))</f>
        <v/>
      </c>
      <c r="O2680" s="25" t="str">
        <f t="shared" si="355"/>
        <v/>
      </c>
      <c r="P2680" s="25" t="str">
        <f t="shared" si="349"/>
        <v/>
      </c>
    </row>
    <row r="2681" spans="1:16" x14ac:dyDescent="0.25">
      <c r="A2681" s="23" t="str">
        <f>IF(A2680="","",IF(O2680&gt;0.1,A2680,IF(A2680=MAX('entry data'!$B$8:$B$17),"",A2680+1)))</f>
        <v/>
      </c>
      <c r="B2681" s="23" t="str">
        <f t="shared" si="350"/>
        <v/>
      </c>
      <c r="C2681" s="23" t="str">
        <f>IF(ISERROR(VLOOKUP(A2681,'entry data'!B:G,6,0)),"",VLOOKUP(A2681,'entry data'!B:G,6,0))</f>
        <v/>
      </c>
      <c r="D2681" s="23" t="str">
        <f>IF(ISERROR(VLOOKUP(A2681,'entry data'!B:C,2,0)),"",VLOOKUP(A2681,'entry data'!B:C,2,0))</f>
        <v/>
      </c>
      <c r="E2681" s="23" t="str">
        <f>IF(ISERROR(VLOOKUP(A2681,'entry data'!B:E,4,0)),"",VLOOKUP(A2681,'entry data'!B:E,4,0))</f>
        <v/>
      </c>
      <c r="F2681" s="25" t="str">
        <f>IF(A2681="","",IF(ISERROR(VLOOKUP(A2681,'entry data'!B:F,5,0)),"",VLOOKUP(A2681,'entry data'!B:F,5,0)))</f>
        <v/>
      </c>
      <c r="G2681" s="26" t="str">
        <f>IF(A2681="","",IF(ISERROR(VLOOKUP(A2681,'entry data'!B:H,7,0)),"",VLOOKUP(A2681,'entry data'!B:H,7,0)))</f>
        <v/>
      </c>
      <c r="H2681" s="27" t="str">
        <f>IF(A2681="","",IF(B2681=1,VLOOKUP(A2681,'entry data'!B:D,3,0),I2680))</f>
        <v/>
      </c>
      <c r="I2681" s="28" t="str">
        <f t="shared" si="351"/>
        <v/>
      </c>
      <c r="J2681" s="23" t="str">
        <f t="shared" si="352"/>
        <v/>
      </c>
      <c r="K2681" s="25" t="str">
        <f t="shared" si="353"/>
        <v/>
      </c>
      <c r="L2681" s="25" t="str">
        <f t="shared" si="354"/>
        <v/>
      </c>
      <c r="M2681" s="25" t="str">
        <f t="shared" si="348"/>
        <v/>
      </c>
      <c r="N2681" s="25" t="str">
        <f>IF(A2681="","",IF(K2681&lt;VLOOKUP(A2681,'entry data'!B:G,6,0),K2681+M2681,VLOOKUP(A2681,'entry data'!B:G,6,0)))</f>
        <v/>
      </c>
      <c r="O2681" s="25" t="str">
        <f t="shared" si="355"/>
        <v/>
      </c>
      <c r="P2681" s="25" t="str">
        <f t="shared" si="349"/>
        <v/>
      </c>
    </row>
    <row r="2682" spans="1:16" x14ac:dyDescent="0.25">
      <c r="A2682" s="23" t="str">
        <f>IF(A2681="","",IF(O2681&gt;0.1,A2681,IF(A2681=MAX('entry data'!$B$8:$B$17),"",A2681+1)))</f>
        <v/>
      </c>
      <c r="B2682" s="23" t="str">
        <f t="shared" si="350"/>
        <v/>
      </c>
      <c r="C2682" s="23" t="str">
        <f>IF(ISERROR(VLOOKUP(A2682,'entry data'!B:G,6,0)),"",VLOOKUP(A2682,'entry data'!B:G,6,0))</f>
        <v/>
      </c>
      <c r="D2682" s="23" t="str">
        <f>IF(ISERROR(VLOOKUP(A2682,'entry data'!B:C,2,0)),"",VLOOKUP(A2682,'entry data'!B:C,2,0))</f>
        <v/>
      </c>
      <c r="E2682" s="23" t="str">
        <f>IF(ISERROR(VLOOKUP(A2682,'entry data'!B:E,4,0)),"",VLOOKUP(A2682,'entry data'!B:E,4,0))</f>
        <v/>
      </c>
      <c r="F2682" s="25" t="str">
        <f>IF(A2682="","",IF(ISERROR(VLOOKUP(A2682,'entry data'!B:F,5,0)),"",VLOOKUP(A2682,'entry data'!B:F,5,0)))</f>
        <v/>
      </c>
      <c r="G2682" s="26" t="str">
        <f>IF(A2682="","",IF(ISERROR(VLOOKUP(A2682,'entry data'!B:H,7,0)),"",VLOOKUP(A2682,'entry data'!B:H,7,0)))</f>
        <v/>
      </c>
      <c r="H2682" s="27" t="str">
        <f>IF(A2682="","",IF(B2682=1,VLOOKUP(A2682,'entry data'!B:D,3,0),I2681))</f>
        <v/>
      </c>
      <c r="I2682" s="28" t="str">
        <f t="shared" si="351"/>
        <v/>
      </c>
      <c r="J2682" s="23" t="str">
        <f t="shared" si="352"/>
        <v/>
      </c>
      <c r="K2682" s="25" t="str">
        <f t="shared" si="353"/>
        <v/>
      </c>
      <c r="L2682" s="25" t="str">
        <f t="shared" si="354"/>
        <v/>
      </c>
      <c r="M2682" s="25" t="str">
        <f t="shared" si="348"/>
        <v/>
      </c>
      <c r="N2682" s="25" t="str">
        <f>IF(A2682="","",IF(K2682&lt;VLOOKUP(A2682,'entry data'!B:G,6,0),K2682+M2682,VLOOKUP(A2682,'entry data'!B:G,6,0)))</f>
        <v/>
      </c>
      <c r="O2682" s="25" t="str">
        <f t="shared" si="355"/>
        <v/>
      </c>
      <c r="P2682" s="25" t="str">
        <f t="shared" si="349"/>
        <v/>
      </c>
    </row>
    <row r="2683" spans="1:16" x14ac:dyDescent="0.25">
      <c r="A2683" s="23" t="str">
        <f>IF(A2682="","",IF(O2682&gt;0.1,A2682,IF(A2682=MAX('entry data'!$B$8:$B$17),"",A2682+1)))</f>
        <v/>
      </c>
      <c r="B2683" s="23" t="str">
        <f t="shared" si="350"/>
        <v/>
      </c>
      <c r="C2683" s="23" t="str">
        <f>IF(ISERROR(VLOOKUP(A2683,'entry data'!B:G,6,0)),"",VLOOKUP(A2683,'entry data'!B:G,6,0))</f>
        <v/>
      </c>
      <c r="D2683" s="23" t="str">
        <f>IF(ISERROR(VLOOKUP(A2683,'entry data'!B:C,2,0)),"",VLOOKUP(A2683,'entry data'!B:C,2,0))</f>
        <v/>
      </c>
      <c r="E2683" s="23" t="str">
        <f>IF(ISERROR(VLOOKUP(A2683,'entry data'!B:E,4,0)),"",VLOOKUP(A2683,'entry data'!B:E,4,0))</f>
        <v/>
      </c>
      <c r="F2683" s="25" t="str">
        <f>IF(A2683="","",IF(ISERROR(VLOOKUP(A2683,'entry data'!B:F,5,0)),"",VLOOKUP(A2683,'entry data'!B:F,5,0)))</f>
        <v/>
      </c>
      <c r="G2683" s="26" t="str">
        <f>IF(A2683="","",IF(ISERROR(VLOOKUP(A2683,'entry data'!B:H,7,0)),"",VLOOKUP(A2683,'entry data'!B:H,7,0)))</f>
        <v/>
      </c>
      <c r="H2683" s="27" t="str">
        <f>IF(A2683="","",IF(B2683=1,VLOOKUP(A2683,'entry data'!B:D,3,0),I2682))</f>
        <v/>
      </c>
      <c r="I2683" s="28" t="str">
        <f t="shared" si="351"/>
        <v/>
      </c>
      <c r="J2683" s="23" t="str">
        <f t="shared" si="352"/>
        <v/>
      </c>
      <c r="K2683" s="25" t="str">
        <f t="shared" si="353"/>
        <v/>
      </c>
      <c r="L2683" s="25" t="str">
        <f t="shared" si="354"/>
        <v/>
      </c>
      <c r="M2683" s="25" t="str">
        <f t="shared" si="348"/>
        <v/>
      </c>
      <c r="N2683" s="25" t="str">
        <f>IF(A2683="","",IF(K2683&lt;VLOOKUP(A2683,'entry data'!B:G,6,0),K2683+M2683,VLOOKUP(A2683,'entry data'!B:G,6,0)))</f>
        <v/>
      </c>
      <c r="O2683" s="25" t="str">
        <f t="shared" si="355"/>
        <v/>
      </c>
      <c r="P2683" s="25" t="str">
        <f t="shared" si="349"/>
        <v/>
      </c>
    </row>
    <row r="2684" spans="1:16" x14ac:dyDescent="0.25">
      <c r="A2684" s="23" t="str">
        <f>IF(A2683="","",IF(O2683&gt;0.1,A2683,IF(A2683=MAX('entry data'!$B$8:$B$17),"",A2683+1)))</f>
        <v/>
      </c>
      <c r="B2684" s="23" t="str">
        <f t="shared" si="350"/>
        <v/>
      </c>
      <c r="C2684" s="23" t="str">
        <f>IF(ISERROR(VLOOKUP(A2684,'entry data'!B:G,6,0)),"",VLOOKUP(A2684,'entry data'!B:G,6,0))</f>
        <v/>
      </c>
      <c r="D2684" s="23" t="str">
        <f>IF(ISERROR(VLOOKUP(A2684,'entry data'!B:C,2,0)),"",VLOOKUP(A2684,'entry data'!B:C,2,0))</f>
        <v/>
      </c>
      <c r="E2684" s="23" t="str">
        <f>IF(ISERROR(VLOOKUP(A2684,'entry data'!B:E,4,0)),"",VLOOKUP(A2684,'entry data'!B:E,4,0))</f>
        <v/>
      </c>
      <c r="F2684" s="25" t="str">
        <f>IF(A2684="","",IF(ISERROR(VLOOKUP(A2684,'entry data'!B:F,5,0)),"",VLOOKUP(A2684,'entry data'!B:F,5,0)))</f>
        <v/>
      </c>
      <c r="G2684" s="26" t="str">
        <f>IF(A2684="","",IF(ISERROR(VLOOKUP(A2684,'entry data'!B:H,7,0)),"",VLOOKUP(A2684,'entry data'!B:H,7,0)))</f>
        <v/>
      </c>
      <c r="H2684" s="27" t="str">
        <f>IF(A2684="","",IF(B2684=1,VLOOKUP(A2684,'entry data'!B:D,3,0),I2683))</f>
        <v/>
      </c>
      <c r="I2684" s="28" t="str">
        <f t="shared" si="351"/>
        <v/>
      </c>
      <c r="J2684" s="23" t="str">
        <f t="shared" si="352"/>
        <v/>
      </c>
      <c r="K2684" s="25" t="str">
        <f t="shared" si="353"/>
        <v/>
      </c>
      <c r="L2684" s="25" t="str">
        <f t="shared" si="354"/>
        <v/>
      </c>
      <c r="M2684" s="25" t="str">
        <f t="shared" si="348"/>
        <v/>
      </c>
      <c r="N2684" s="25" t="str">
        <f>IF(A2684="","",IF(K2684&lt;VLOOKUP(A2684,'entry data'!B:G,6,0),K2684+M2684,VLOOKUP(A2684,'entry data'!B:G,6,0)))</f>
        <v/>
      </c>
      <c r="O2684" s="25" t="str">
        <f t="shared" si="355"/>
        <v/>
      </c>
      <c r="P2684" s="25" t="str">
        <f t="shared" si="349"/>
        <v/>
      </c>
    </row>
    <row r="2685" spans="1:16" x14ac:dyDescent="0.25">
      <c r="A2685" s="23" t="str">
        <f>IF(A2684="","",IF(O2684&gt;0.1,A2684,IF(A2684=MAX('entry data'!$B$8:$B$17),"",A2684+1)))</f>
        <v/>
      </c>
      <c r="B2685" s="23" t="str">
        <f t="shared" si="350"/>
        <v/>
      </c>
      <c r="C2685" s="23" t="str">
        <f>IF(ISERROR(VLOOKUP(A2685,'entry data'!B:G,6,0)),"",VLOOKUP(A2685,'entry data'!B:G,6,0))</f>
        <v/>
      </c>
      <c r="D2685" s="23" t="str">
        <f>IF(ISERROR(VLOOKUP(A2685,'entry data'!B:C,2,0)),"",VLOOKUP(A2685,'entry data'!B:C,2,0))</f>
        <v/>
      </c>
      <c r="E2685" s="23" t="str">
        <f>IF(ISERROR(VLOOKUP(A2685,'entry data'!B:E,4,0)),"",VLOOKUP(A2685,'entry data'!B:E,4,0))</f>
        <v/>
      </c>
      <c r="F2685" s="25" t="str">
        <f>IF(A2685="","",IF(ISERROR(VLOOKUP(A2685,'entry data'!B:F,5,0)),"",VLOOKUP(A2685,'entry data'!B:F,5,0)))</f>
        <v/>
      </c>
      <c r="G2685" s="26" t="str">
        <f>IF(A2685="","",IF(ISERROR(VLOOKUP(A2685,'entry data'!B:H,7,0)),"",VLOOKUP(A2685,'entry data'!B:H,7,0)))</f>
        <v/>
      </c>
      <c r="H2685" s="27" t="str">
        <f>IF(A2685="","",IF(B2685=1,VLOOKUP(A2685,'entry data'!B:D,3,0),I2684))</f>
        <v/>
      </c>
      <c r="I2685" s="28" t="str">
        <f t="shared" si="351"/>
        <v/>
      </c>
      <c r="J2685" s="23" t="str">
        <f t="shared" si="352"/>
        <v/>
      </c>
      <c r="K2685" s="25" t="str">
        <f t="shared" si="353"/>
        <v/>
      </c>
      <c r="L2685" s="25" t="str">
        <f t="shared" si="354"/>
        <v/>
      </c>
      <c r="M2685" s="25" t="str">
        <f t="shared" si="348"/>
        <v/>
      </c>
      <c r="N2685" s="25" t="str">
        <f>IF(A2685="","",IF(K2685&lt;VLOOKUP(A2685,'entry data'!B:G,6,0),K2685+M2685,VLOOKUP(A2685,'entry data'!B:G,6,0)))</f>
        <v/>
      </c>
      <c r="O2685" s="25" t="str">
        <f t="shared" si="355"/>
        <v/>
      </c>
      <c r="P2685" s="25" t="str">
        <f t="shared" si="349"/>
        <v/>
      </c>
    </row>
    <row r="2686" spans="1:16" x14ac:dyDescent="0.25">
      <c r="A2686" s="23" t="str">
        <f>IF(A2685="","",IF(O2685&gt;0.1,A2685,IF(A2685=MAX('entry data'!$B$8:$B$17),"",A2685+1)))</f>
        <v/>
      </c>
      <c r="B2686" s="23" t="str">
        <f t="shared" si="350"/>
        <v/>
      </c>
      <c r="C2686" s="23" t="str">
        <f>IF(ISERROR(VLOOKUP(A2686,'entry data'!B:G,6,0)),"",VLOOKUP(A2686,'entry data'!B:G,6,0))</f>
        <v/>
      </c>
      <c r="D2686" s="23" t="str">
        <f>IF(ISERROR(VLOOKUP(A2686,'entry data'!B:C,2,0)),"",VLOOKUP(A2686,'entry data'!B:C,2,0))</f>
        <v/>
      </c>
      <c r="E2686" s="23" t="str">
        <f>IF(ISERROR(VLOOKUP(A2686,'entry data'!B:E,4,0)),"",VLOOKUP(A2686,'entry data'!B:E,4,0))</f>
        <v/>
      </c>
      <c r="F2686" s="25" t="str">
        <f>IF(A2686="","",IF(ISERROR(VLOOKUP(A2686,'entry data'!B:F,5,0)),"",VLOOKUP(A2686,'entry data'!B:F,5,0)))</f>
        <v/>
      </c>
      <c r="G2686" s="26" t="str">
        <f>IF(A2686="","",IF(ISERROR(VLOOKUP(A2686,'entry data'!B:H,7,0)),"",VLOOKUP(A2686,'entry data'!B:H,7,0)))</f>
        <v/>
      </c>
      <c r="H2686" s="27" t="str">
        <f>IF(A2686="","",IF(B2686=1,VLOOKUP(A2686,'entry data'!B:D,3,0),I2685))</f>
        <v/>
      </c>
      <c r="I2686" s="28" t="str">
        <f t="shared" si="351"/>
        <v/>
      </c>
      <c r="J2686" s="23" t="str">
        <f t="shared" si="352"/>
        <v/>
      </c>
      <c r="K2686" s="25" t="str">
        <f t="shared" si="353"/>
        <v/>
      </c>
      <c r="L2686" s="25" t="str">
        <f t="shared" si="354"/>
        <v/>
      </c>
      <c r="M2686" s="25" t="str">
        <f t="shared" si="348"/>
        <v/>
      </c>
      <c r="N2686" s="25" t="str">
        <f>IF(A2686="","",IF(K2686&lt;VLOOKUP(A2686,'entry data'!B:G,6,0),K2686+M2686,VLOOKUP(A2686,'entry data'!B:G,6,0)))</f>
        <v/>
      </c>
      <c r="O2686" s="25" t="str">
        <f t="shared" si="355"/>
        <v/>
      </c>
      <c r="P2686" s="25" t="str">
        <f t="shared" si="349"/>
        <v/>
      </c>
    </row>
    <row r="2687" spans="1:16" x14ac:dyDescent="0.25">
      <c r="A2687" s="23" t="str">
        <f>IF(A2686="","",IF(O2686&gt;0.1,A2686,IF(A2686=MAX('entry data'!$B$8:$B$17),"",A2686+1)))</f>
        <v/>
      </c>
      <c r="B2687" s="23" t="str">
        <f t="shared" si="350"/>
        <v/>
      </c>
      <c r="C2687" s="23" t="str">
        <f>IF(ISERROR(VLOOKUP(A2687,'entry data'!B:G,6,0)),"",VLOOKUP(A2687,'entry data'!B:G,6,0))</f>
        <v/>
      </c>
      <c r="D2687" s="23" t="str">
        <f>IF(ISERROR(VLOOKUP(A2687,'entry data'!B:C,2,0)),"",VLOOKUP(A2687,'entry data'!B:C,2,0))</f>
        <v/>
      </c>
      <c r="E2687" s="23" t="str">
        <f>IF(ISERROR(VLOOKUP(A2687,'entry data'!B:E,4,0)),"",VLOOKUP(A2687,'entry data'!B:E,4,0))</f>
        <v/>
      </c>
      <c r="F2687" s="25" t="str">
        <f>IF(A2687="","",IF(ISERROR(VLOOKUP(A2687,'entry data'!B:F,5,0)),"",VLOOKUP(A2687,'entry data'!B:F,5,0)))</f>
        <v/>
      </c>
      <c r="G2687" s="26" t="str">
        <f>IF(A2687="","",IF(ISERROR(VLOOKUP(A2687,'entry data'!B:H,7,0)),"",VLOOKUP(A2687,'entry data'!B:H,7,0)))</f>
        <v/>
      </c>
      <c r="H2687" s="27" t="str">
        <f>IF(A2687="","",IF(B2687=1,VLOOKUP(A2687,'entry data'!B:D,3,0),I2686))</f>
        <v/>
      </c>
      <c r="I2687" s="28" t="str">
        <f t="shared" si="351"/>
        <v/>
      </c>
      <c r="J2687" s="23" t="str">
        <f t="shared" si="352"/>
        <v/>
      </c>
      <c r="K2687" s="25" t="str">
        <f t="shared" si="353"/>
        <v/>
      </c>
      <c r="L2687" s="25" t="str">
        <f t="shared" si="354"/>
        <v/>
      </c>
      <c r="M2687" s="25" t="str">
        <f t="shared" si="348"/>
        <v/>
      </c>
      <c r="N2687" s="25" t="str">
        <f>IF(A2687="","",IF(K2687&lt;VLOOKUP(A2687,'entry data'!B:G,6,0),K2687+M2687,VLOOKUP(A2687,'entry data'!B:G,6,0)))</f>
        <v/>
      </c>
      <c r="O2687" s="25" t="str">
        <f t="shared" si="355"/>
        <v/>
      </c>
      <c r="P2687" s="25" t="str">
        <f t="shared" si="349"/>
        <v/>
      </c>
    </row>
    <row r="2688" spans="1:16" x14ac:dyDescent="0.25">
      <c r="A2688" s="23" t="str">
        <f>IF(A2687="","",IF(O2687&gt;0.1,A2687,IF(A2687=MAX('entry data'!$B$8:$B$17),"",A2687+1)))</f>
        <v/>
      </c>
      <c r="B2688" s="23" t="str">
        <f t="shared" si="350"/>
        <v/>
      </c>
      <c r="C2688" s="23" t="str">
        <f>IF(ISERROR(VLOOKUP(A2688,'entry data'!B:G,6,0)),"",VLOOKUP(A2688,'entry data'!B:G,6,0))</f>
        <v/>
      </c>
      <c r="D2688" s="23" t="str">
        <f>IF(ISERROR(VLOOKUP(A2688,'entry data'!B:C,2,0)),"",VLOOKUP(A2688,'entry data'!B:C,2,0))</f>
        <v/>
      </c>
      <c r="E2688" s="23" t="str">
        <f>IF(ISERROR(VLOOKUP(A2688,'entry data'!B:E,4,0)),"",VLOOKUP(A2688,'entry data'!B:E,4,0))</f>
        <v/>
      </c>
      <c r="F2688" s="25" t="str">
        <f>IF(A2688="","",IF(ISERROR(VLOOKUP(A2688,'entry data'!B:F,5,0)),"",VLOOKUP(A2688,'entry data'!B:F,5,0)))</f>
        <v/>
      </c>
      <c r="G2688" s="26" t="str">
        <f>IF(A2688="","",IF(ISERROR(VLOOKUP(A2688,'entry data'!B:H,7,0)),"",VLOOKUP(A2688,'entry data'!B:H,7,0)))</f>
        <v/>
      </c>
      <c r="H2688" s="27" t="str">
        <f>IF(A2688="","",IF(B2688=1,VLOOKUP(A2688,'entry data'!B:D,3,0),I2687))</f>
        <v/>
      </c>
      <c r="I2688" s="28" t="str">
        <f t="shared" si="351"/>
        <v/>
      </c>
      <c r="J2688" s="23" t="str">
        <f t="shared" si="352"/>
        <v/>
      </c>
      <c r="K2688" s="25" t="str">
        <f t="shared" si="353"/>
        <v/>
      </c>
      <c r="L2688" s="25" t="str">
        <f t="shared" si="354"/>
        <v/>
      </c>
      <c r="M2688" s="25" t="str">
        <f t="shared" si="348"/>
        <v/>
      </c>
      <c r="N2688" s="25" t="str">
        <f>IF(A2688="","",IF(K2688&lt;VLOOKUP(A2688,'entry data'!B:G,6,0),K2688+M2688,VLOOKUP(A2688,'entry data'!B:G,6,0)))</f>
        <v/>
      </c>
      <c r="O2688" s="25" t="str">
        <f t="shared" si="355"/>
        <v/>
      </c>
      <c r="P2688" s="25" t="str">
        <f t="shared" si="349"/>
        <v/>
      </c>
    </row>
    <row r="2689" spans="1:16" x14ac:dyDescent="0.25">
      <c r="A2689" s="23" t="str">
        <f>IF(A2688="","",IF(O2688&gt;0.1,A2688,IF(A2688=MAX('entry data'!$B$8:$B$17),"",A2688+1)))</f>
        <v/>
      </c>
      <c r="B2689" s="23" t="str">
        <f t="shared" si="350"/>
        <v/>
      </c>
      <c r="C2689" s="23" t="str">
        <f>IF(ISERROR(VLOOKUP(A2689,'entry data'!B:G,6,0)),"",VLOOKUP(A2689,'entry data'!B:G,6,0))</f>
        <v/>
      </c>
      <c r="D2689" s="23" t="str">
        <f>IF(ISERROR(VLOOKUP(A2689,'entry data'!B:C,2,0)),"",VLOOKUP(A2689,'entry data'!B:C,2,0))</f>
        <v/>
      </c>
      <c r="E2689" s="23" t="str">
        <f>IF(ISERROR(VLOOKUP(A2689,'entry data'!B:E,4,0)),"",VLOOKUP(A2689,'entry data'!B:E,4,0))</f>
        <v/>
      </c>
      <c r="F2689" s="25" t="str">
        <f>IF(A2689="","",IF(ISERROR(VLOOKUP(A2689,'entry data'!B:F,5,0)),"",VLOOKUP(A2689,'entry data'!B:F,5,0)))</f>
        <v/>
      </c>
      <c r="G2689" s="26" t="str">
        <f>IF(A2689="","",IF(ISERROR(VLOOKUP(A2689,'entry data'!B:H,7,0)),"",VLOOKUP(A2689,'entry data'!B:H,7,0)))</f>
        <v/>
      </c>
      <c r="H2689" s="27" t="str">
        <f>IF(A2689="","",IF(B2689=1,VLOOKUP(A2689,'entry data'!B:D,3,0),I2688))</f>
        <v/>
      </c>
      <c r="I2689" s="28" t="str">
        <f t="shared" si="351"/>
        <v/>
      </c>
      <c r="J2689" s="23" t="str">
        <f t="shared" si="352"/>
        <v/>
      </c>
      <c r="K2689" s="25" t="str">
        <f t="shared" si="353"/>
        <v/>
      </c>
      <c r="L2689" s="25" t="str">
        <f t="shared" si="354"/>
        <v/>
      </c>
      <c r="M2689" s="25" t="str">
        <f t="shared" si="348"/>
        <v/>
      </c>
      <c r="N2689" s="25" t="str">
        <f>IF(A2689="","",IF(K2689&lt;VLOOKUP(A2689,'entry data'!B:G,6,0),K2689+M2689,VLOOKUP(A2689,'entry data'!B:G,6,0)))</f>
        <v/>
      </c>
      <c r="O2689" s="25" t="str">
        <f t="shared" si="355"/>
        <v/>
      </c>
      <c r="P2689" s="25" t="str">
        <f t="shared" si="349"/>
        <v/>
      </c>
    </row>
    <row r="2690" spans="1:16" x14ac:dyDescent="0.25">
      <c r="A2690" s="23" t="str">
        <f>IF(A2689="","",IF(O2689&gt;0.1,A2689,IF(A2689=MAX('entry data'!$B$8:$B$17),"",A2689+1)))</f>
        <v/>
      </c>
      <c r="B2690" s="23" t="str">
        <f t="shared" si="350"/>
        <v/>
      </c>
      <c r="C2690" s="23" t="str">
        <f>IF(ISERROR(VLOOKUP(A2690,'entry data'!B:G,6,0)),"",VLOOKUP(A2690,'entry data'!B:G,6,0))</f>
        <v/>
      </c>
      <c r="D2690" s="23" t="str">
        <f>IF(ISERROR(VLOOKUP(A2690,'entry data'!B:C,2,0)),"",VLOOKUP(A2690,'entry data'!B:C,2,0))</f>
        <v/>
      </c>
      <c r="E2690" s="23" t="str">
        <f>IF(ISERROR(VLOOKUP(A2690,'entry data'!B:E,4,0)),"",VLOOKUP(A2690,'entry data'!B:E,4,0))</f>
        <v/>
      </c>
      <c r="F2690" s="25" t="str">
        <f>IF(A2690="","",IF(ISERROR(VLOOKUP(A2690,'entry data'!B:F,5,0)),"",VLOOKUP(A2690,'entry data'!B:F,5,0)))</f>
        <v/>
      </c>
      <c r="G2690" s="26" t="str">
        <f>IF(A2690="","",IF(ISERROR(VLOOKUP(A2690,'entry data'!B:H,7,0)),"",VLOOKUP(A2690,'entry data'!B:H,7,0)))</f>
        <v/>
      </c>
      <c r="H2690" s="27" t="str">
        <f>IF(A2690="","",IF(B2690=1,VLOOKUP(A2690,'entry data'!B:D,3,0),I2689))</f>
        <v/>
      </c>
      <c r="I2690" s="28" t="str">
        <f t="shared" si="351"/>
        <v/>
      </c>
      <c r="J2690" s="23" t="str">
        <f t="shared" si="352"/>
        <v/>
      </c>
      <c r="K2690" s="25" t="str">
        <f t="shared" si="353"/>
        <v/>
      </c>
      <c r="L2690" s="25" t="str">
        <f t="shared" si="354"/>
        <v/>
      </c>
      <c r="M2690" s="25" t="str">
        <f t="shared" si="348"/>
        <v/>
      </c>
      <c r="N2690" s="25" t="str">
        <f>IF(A2690="","",IF(K2690&lt;VLOOKUP(A2690,'entry data'!B:G,6,0),K2690+M2690,VLOOKUP(A2690,'entry data'!B:G,6,0)))</f>
        <v/>
      </c>
      <c r="O2690" s="25" t="str">
        <f t="shared" si="355"/>
        <v/>
      </c>
      <c r="P2690" s="25" t="str">
        <f t="shared" si="349"/>
        <v/>
      </c>
    </row>
    <row r="2691" spans="1:16" x14ac:dyDescent="0.25">
      <c r="A2691" s="23" t="str">
        <f>IF(A2690="","",IF(O2690&gt;0.1,A2690,IF(A2690=MAX('entry data'!$B$8:$B$17),"",A2690+1)))</f>
        <v/>
      </c>
      <c r="B2691" s="23" t="str">
        <f t="shared" si="350"/>
        <v/>
      </c>
      <c r="C2691" s="23" t="str">
        <f>IF(ISERROR(VLOOKUP(A2691,'entry data'!B:G,6,0)),"",VLOOKUP(A2691,'entry data'!B:G,6,0))</f>
        <v/>
      </c>
      <c r="D2691" s="23" t="str">
        <f>IF(ISERROR(VLOOKUP(A2691,'entry data'!B:C,2,0)),"",VLOOKUP(A2691,'entry data'!B:C,2,0))</f>
        <v/>
      </c>
      <c r="E2691" s="23" t="str">
        <f>IF(ISERROR(VLOOKUP(A2691,'entry data'!B:E,4,0)),"",VLOOKUP(A2691,'entry data'!B:E,4,0))</f>
        <v/>
      </c>
      <c r="F2691" s="25" t="str">
        <f>IF(A2691="","",IF(ISERROR(VLOOKUP(A2691,'entry data'!B:F,5,0)),"",VLOOKUP(A2691,'entry data'!B:F,5,0)))</f>
        <v/>
      </c>
      <c r="G2691" s="26" t="str">
        <f>IF(A2691="","",IF(ISERROR(VLOOKUP(A2691,'entry data'!B:H,7,0)),"",VLOOKUP(A2691,'entry data'!B:H,7,0)))</f>
        <v/>
      </c>
      <c r="H2691" s="27" t="str">
        <f>IF(A2691="","",IF(B2691=1,VLOOKUP(A2691,'entry data'!B:D,3,0),I2690))</f>
        <v/>
      </c>
      <c r="I2691" s="28" t="str">
        <f t="shared" si="351"/>
        <v/>
      </c>
      <c r="J2691" s="23" t="str">
        <f t="shared" si="352"/>
        <v/>
      </c>
      <c r="K2691" s="25" t="str">
        <f t="shared" si="353"/>
        <v/>
      </c>
      <c r="L2691" s="25" t="str">
        <f t="shared" si="354"/>
        <v/>
      </c>
      <c r="M2691" s="25" t="str">
        <f t="shared" ref="M2691:M2754" si="356">IF(A2691="","",IF(E2691="monthly",(G2691/12)*K2691,((G2691/365)*(I2691-H2691))*K2691))</f>
        <v/>
      </c>
      <c r="N2691" s="25" t="str">
        <f>IF(A2691="","",IF(K2691&lt;VLOOKUP(A2691,'entry data'!B:G,6,0),K2691+M2691,VLOOKUP(A2691,'entry data'!B:G,6,0)))</f>
        <v/>
      </c>
      <c r="O2691" s="25" t="str">
        <f t="shared" si="355"/>
        <v/>
      </c>
      <c r="P2691" s="25" t="str">
        <f t="shared" ref="P2691:P2754" si="357">IF(A2691="","",IF(J2691&lt;&gt;J2692,O2691,0))</f>
        <v/>
      </c>
    </row>
    <row r="2692" spans="1:16" x14ac:dyDescent="0.25">
      <c r="A2692" s="23" t="str">
        <f>IF(A2691="","",IF(O2691&gt;0.1,A2691,IF(A2691=MAX('entry data'!$B$8:$B$17),"",A2691+1)))</f>
        <v/>
      </c>
      <c r="B2692" s="23" t="str">
        <f t="shared" ref="B2692:B2755" si="358">IF(A2692="","",IF(O2691&lt;0.1,1,B2691+1))</f>
        <v/>
      </c>
      <c r="C2692" s="23" t="str">
        <f>IF(ISERROR(VLOOKUP(A2692,'entry data'!B:G,6,0)),"",VLOOKUP(A2692,'entry data'!B:G,6,0))</f>
        <v/>
      </c>
      <c r="D2692" s="23" t="str">
        <f>IF(ISERROR(VLOOKUP(A2692,'entry data'!B:C,2,0)),"",VLOOKUP(A2692,'entry data'!B:C,2,0))</f>
        <v/>
      </c>
      <c r="E2692" s="23" t="str">
        <f>IF(ISERROR(VLOOKUP(A2692,'entry data'!B:E,4,0)),"",VLOOKUP(A2692,'entry data'!B:E,4,0))</f>
        <v/>
      </c>
      <c r="F2692" s="25" t="str">
        <f>IF(A2692="","",IF(ISERROR(VLOOKUP(A2692,'entry data'!B:F,5,0)),"",VLOOKUP(A2692,'entry data'!B:F,5,0)))</f>
        <v/>
      </c>
      <c r="G2692" s="26" t="str">
        <f>IF(A2692="","",IF(ISERROR(VLOOKUP(A2692,'entry data'!B:H,7,0)),"",VLOOKUP(A2692,'entry data'!B:H,7,0)))</f>
        <v/>
      </c>
      <c r="H2692" s="27" t="str">
        <f>IF(A2692="","",IF(B2692=1,VLOOKUP(A2692,'entry data'!B:D,3,0),I2691))</f>
        <v/>
      </c>
      <c r="I2692" s="28" t="str">
        <f t="shared" si="351"/>
        <v/>
      </c>
      <c r="J2692" s="23" t="str">
        <f t="shared" si="352"/>
        <v/>
      </c>
      <c r="K2692" s="25" t="str">
        <f t="shared" si="353"/>
        <v/>
      </c>
      <c r="L2692" s="25" t="str">
        <f t="shared" si="354"/>
        <v/>
      </c>
      <c r="M2692" s="25" t="str">
        <f t="shared" si="356"/>
        <v/>
      </c>
      <c r="N2692" s="25" t="str">
        <f>IF(A2692="","",IF(K2692&lt;VLOOKUP(A2692,'entry data'!B:G,6,0),K2692+M2692,VLOOKUP(A2692,'entry data'!B:G,6,0)))</f>
        <v/>
      </c>
      <c r="O2692" s="25" t="str">
        <f t="shared" si="355"/>
        <v/>
      </c>
      <c r="P2692" s="25" t="str">
        <f t="shared" si="357"/>
        <v/>
      </c>
    </row>
    <row r="2693" spans="1:16" x14ac:dyDescent="0.25">
      <c r="A2693" s="23" t="str">
        <f>IF(A2692="","",IF(O2692&gt;0.1,A2692,IF(A2692=MAX('entry data'!$B$8:$B$17),"",A2692+1)))</f>
        <v/>
      </c>
      <c r="B2693" s="23" t="str">
        <f t="shared" si="358"/>
        <v/>
      </c>
      <c r="C2693" s="23" t="str">
        <f>IF(ISERROR(VLOOKUP(A2693,'entry data'!B:G,6,0)),"",VLOOKUP(A2693,'entry data'!B:G,6,0))</f>
        <v/>
      </c>
      <c r="D2693" s="23" t="str">
        <f>IF(ISERROR(VLOOKUP(A2693,'entry data'!B:C,2,0)),"",VLOOKUP(A2693,'entry data'!B:C,2,0))</f>
        <v/>
      </c>
      <c r="E2693" s="23" t="str">
        <f>IF(ISERROR(VLOOKUP(A2693,'entry data'!B:E,4,0)),"",VLOOKUP(A2693,'entry data'!B:E,4,0))</f>
        <v/>
      </c>
      <c r="F2693" s="25" t="str">
        <f>IF(A2693="","",IF(ISERROR(VLOOKUP(A2693,'entry data'!B:F,5,0)),"",VLOOKUP(A2693,'entry data'!B:F,5,0)))</f>
        <v/>
      </c>
      <c r="G2693" s="26" t="str">
        <f>IF(A2693="","",IF(ISERROR(VLOOKUP(A2693,'entry data'!B:H,7,0)),"",VLOOKUP(A2693,'entry data'!B:H,7,0)))</f>
        <v/>
      </c>
      <c r="H2693" s="27" t="str">
        <f>IF(A2693="","",IF(B2693=1,VLOOKUP(A2693,'entry data'!B:D,3,0),I2692))</f>
        <v/>
      </c>
      <c r="I2693" s="28" t="str">
        <f t="shared" si="351"/>
        <v/>
      </c>
      <c r="J2693" s="23" t="str">
        <f t="shared" si="352"/>
        <v/>
      </c>
      <c r="K2693" s="25" t="str">
        <f t="shared" si="353"/>
        <v/>
      </c>
      <c r="L2693" s="25" t="str">
        <f t="shared" si="354"/>
        <v/>
      </c>
      <c r="M2693" s="25" t="str">
        <f t="shared" si="356"/>
        <v/>
      </c>
      <c r="N2693" s="25" t="str">
        <f>IF(A2693="","",IF(K2693&lt;VLOOKUP(A2693,'entry data'!B:G,6,0),K2693+M2693,VLOOKUP(A2693,'entry data'!B:G,6,0)))</f>
        <v/>
      </c>
      <c r="O2693" s="25" t="str">
        <f t="shared" si="355"/>
        <v/>
      </c>
      <c r="P2693" s="25" t="str">
        <f t="shared" si="357"/>
        <v/>
      </c>
    </row>
    <row r="2694" spans="1:16" x14ac:dyDescent="0.25">
      <c r="A2694" s="23" t="str">
        <f>IF(A2693="","",IF(O2693&gt;0.1,A2693,IF(A2693=MAX('entry data'!$B$8:$B$17),"",A2693+1)))</f>
        <v/>
      </c>
      <c r="B2694" s="23" t="str">
        <f t="shared" si="358"/>
        <v/>
      </c>
      <c r="C2694" s="23" t="str">
        <f>IF(ISERROR(VLOOKUP(A2694,'entry data'!B:G,6,0)),"",VLOOKUP(A2694,'entry data'!B:G,6,0))</f>
        <v/>
      </c>
      <c r="D2694" s="23" t="str">
        <f>IF(ISERROR(VLOOKUP(A2694,'entry data'!B:C,2,0)),"",VLOOKUP(A2694,'entry data'!B:C,2,0))</f>
        <v/>
      </c>
      <c r="E2694" s="23" t="str">
        <f>IF(ISERROR(VLOOKUP(A2694,'entry data'!B:E,4,0)),"",VLOOKUP(A2694,'entry data'!B:E,4,0))</f>
        <v/>
      </c>
      <c r="F2694" s="25" t="str">
        <f>IF(A2694="","",IF(ISERROR(VLOOKUP(A2694,'entry data'!B:F,5,0)),"",VLOOKUP(A2694,'entry data'!B:F,5,0)))</f>
        <v/>
      </c>
      <c r="G2694" s="26" t="str">
        <f>IF(A2694="","",IF(ISERROR(VLOOKUP(A2694,'entry data'!B:H,7,0)),"",VLOOKUP(A2694,'entry data'!B:H,7,0)))</f>
        <v/>
      </c>
      <c r="H2694" s="27" t="str">
        <f>IF(A2694="","",IF(B2694=1,VLOOKUP(A2694,'entry data'!B:D,3,0),I2693))</f>
        <v/>
      </c>
      <c r="I2694" s="28" t="str">
        <f t="shared" si="351"/>
        <v/>
      </c>
      <c r="J2694" s="23" t="str">
        <f t="shared" si="352"/>
        <v/>
      </c>
      <c r="K2694" s="25" t="str">
        <f t="shared" si="353"/>
        <v/>
      </c>
      <c r="L2694" s="25" t="str">
        <f t="shared" si="354"/>
        <v/>
      </c>
      <c r="M2694" s="25" t="str">
        <f t="shared" si="356"/>
        <v/>
      </c>
      <c r="N2694" s="25" t="str">
        <f>IF(A2694="","",IF(K2694&lt;VLOOKUP(A2694,'entry data'!B:G,6,0),K2694+M2694,VLOOKUP(A2694,'entry data'!B:G,6,0)))</f>
        <v/>
      </c>
      <c r="O2694" s="25" t="str">
        <f t="shared" si="355"/>
        <v/>
      </c>
      <c r="P2694" s="25" t="str">
        <f t="shared" si="357"/>
        <v/>
      </c>
    </row>
    <row r="2695" spans="1:16" x14ac:dyDescent="0.25">
      <c r="A2695" s="23" t="str">
        <f>IF(A2694="","",IF(O2694&gt;0.1,A2694,IF(A2694=MAX('entry data'!$B$8:$B$17),"",A2694+1)))</f>
        <v/>
      </c>
      <c r="B2695" s="23" t="str">
        <f t="shared" si="358"/>
        <v/>
      </c>
      <c r="C2695" s="23" t="str">
        <f>IF(ISERROR(VLOOKUP(A2695,'entry data'!B:G,6,0)),"",VLOOKUP(A2695,'entry data'!B:G,6,0))</f>
        <v/>
      </c>
      <c r="D2695" s="23" t="str">
        <f>IF(ISERROR(VLOOKUP(A2695,'entry data'!B:C,2,0)),"",VLOOKUP(A2695,'entry data'!B:C,2,0))</f>
        <v/>
      </c>
      <c r="E2695" s="23" t="str">
        <f>IF(ISERROR(VLOOKUP(A2695,'entry data'!B:E,4,0)),"",VLOOKUP(A2695,'entry data'!B:E,4,0))</f>
        <v/>
      </c>
      <c r="F2695" s="25" t="str">
        <f>IF(A2695="","",IF(ISERROR(VLOOKUP(A2695,'entry data'!B:F,5,0)),"",VLOOKUP(A2695,'entry data'!B:F,5,0)))</f>
        <v/>
      </c>
      <c r="G2695" s="26" t="str">
        <f>IF(A2695="","",IF(ISERROR(VLOOKUP(A2695,'entry data'!B:H,7,0)),"",VLOOKUP(A2695,'entry data'!B:H,7,0)))</f>
        <v/>
      </c>
      <c r="H2695" s="27" t="str">
        <f>IF(A2695="","",IF(B2695=1,VLOOKUP(A2695,'entry data'!B:D,3,0),I2694))</f>
        <v/>
      </c>
      <c r="I2695" s="28" t="str">
        <f t="shared" si="351"/>
        <v/>
      </c>
      <c r="J2695" s="23" t="str">
        <f t="shared" si="352"/>
        <v/>
      </c>
      <c r="K2695" s="25" t="str">
        <f t="shared" si="353"/>
        <v/>
      </c>
      <c r="L2695" s="25" t="str">
        <f t="shared" si="354"/>
        <v/>
      </c>
      <c r="M2695" s="25" t="str">
        <f t="shared" si="356"/>
        <v/>
      </c>
      <c r="N2695" s="25" t="str">
        <f>IF(A2695="","",IF(K2695&lt;VLOOKUP(A2695,'entry data'!B:G,6,0),K2695+M2695,VLOOKUP(A2695,'entry data'!B:G,6,0)))</f>
        <v/>
      </c>
      <c r="O2695" s="25" t="str">
        <f t="shared" si="355"/>
        <v/>
      </c>
      <c r="P2695" s="25" t="str">
        <f t="shared" si="357"/>
        <v/>
      </c>
    </row>
    <row r="2696" spans="1:16" x14ac:dyDescent="0.25">
      <c r="A2696" s="23" t="str">
        <f>IF(A2695="","",IF(O2695&gt;0.1,A2695,IF(A2695=MAX('entry data'!$B$8:$B$17),"",A2695+1)))</f>
        <v/>
      </c>
      <c r="B2696" s="23" t="str">
        <f t="shared" si="358"/>
        <v/>
      </c>
      <c r="C2696" s="23" t="str">
        <f>IF(ISERROR(VLOOKUP(A2696,'entry data'!B:G,6,0)),"",VLOOKUP(A2696,'entry data'!B:G,6,0))</f>
        <v/>
      </c>
      <c r="D2696" s="23" t="str">
        <f>IF(ISERROR(VLOOKUP(A2696,'entry data'!B:C,2,0)),"",VLOOKUP(A2696,'entry data'!B:C,2,0))</f>
        <v/>
      </c>
      <c r="E2696" s="23" t="str">
        <f>IF(ISERROR(VLOOKUP(A2696,'entry data'!B:E,4,0)),"",VLOOKUP(A2696,'entry data'!B:E,4,0))</f>
        <v/>
      </c>
      <c r="F2696" s="25" t="str">
        <f>IF(A2696="","",IF(ISERROR(VLOOKUP(A2696,'entry data'!B:F,5,0)),"",VLOOKUP(A2696,'entry data'!B:F,5,0)))</f>
        <v/>
      </c>
      <c r="G2696" s="26" t="str">
        <f>IF(A2696="","",IF(ISERROR(VLOOKUP(A2696,'entry data'!B:H,7,0)),"",VLOOKUP(A2696,'entry data'!B:H,7,0)))</f>
        <v/>
      </c>
      <c r="H2696" s="27" t="str">
        <f>IF(A2696="","",IF(B2696=1,VLOOKUP(A2696,'entry data'!B:D,3,0),I2695))</f>
        <v/>
      </c>
      <c r="I2696" s="28" t="str">
        <f t="shared" si="351"/>
        <v/>
      </c>
      <c r="J2696" s="23" t="str">
        <f t="shared" si="352"/>
        <v/>
      </c>
      <c r="K2696" s="25" t="str">
        <f t="shared" si="353"/>
        <v/>
      </c>
      <c r="L2696" s="25" t="str">
        <f t="shared" si="354"/>
        <v/>
      </c>
      <c r="M2696" s="25" t="str">
        <f t="shared" si="356"/>
        <v/>
      </c>
      <c r="N2696" s="25" t="str">
        <f>IF(A2696="","",IF(K2696&lt;VLOOKUP(A2696,'entry data'!B:G,6,0),K2696+M2696,VLOOKUP(A2696,'entry data'!B:G,6,0)))</f>
        <v/>
      </c>
      <c r="O2696" s="25" t="str">
        <f t="shared" si="355"/>
        <v/>
      </c>
      <c r="P2696" s="25" t="str">
        <f t="shared" si="357"/>
        <v/>
      </c>
    </row>
    <row r="2697" spans="1:16" x14ac:dyDescent="0.25">
      <c r="A2697" s="23" t="str">
        <f>IF(A2696="","",IF(O2696&gt;0.1,A2696,IF(A2696=MAX('entry data'!$B$8:$B$17),"",A2696+1)))</f>
        <v/>
      </c>
      <c r="B2697" s="23" t="str">
        <f t="shared" si="358"/>
        <v/>
      </c>
      <c r="C2697" s="23" t="str">
        <f>IF(ISERROR(VLOOKUP(A2697,'entry data'!B:G,6,0)),"",VLOOKUP(A2697,'entry data'!B:G,6,0))</f>
        <v/>
      </c>
      <c r="D2697" s="23" t="str">
        <f>IF(ISERROR(VLOOKUP(A2697,'entry data'!B:C,2,0)),"",VLOOKUP(A2697,'entry data'!B:C,2,0))</f>
        <v/>
      </c>
      <c r="E2697" s="23" t="str">
        <f>IF(ISERROR(VLOOKUP(A2697,'entry data'!B:E,4,0)),"",VLOOKUP(A2697,'entry data'!B:E,4,0))</f>
        <v/>
      </c>
      <c r="F2697" s="25" t="str">
        <f>IF(A2697="","",IF(ISERROR(VLOOKUP(A2697,'entry data'!B:F,5,0)),"",VLOOKUP(A2697,'entry data'!B:F,5,0)))</f>
        <v/>
      </c>
      <c r="G2697" s="26" t="str">
        <f>IF(A2697="","",IF(ISERROR(VLOOKUP(A2697,'entry data'!B:H,7,0)),"",VLOOKUP(A2697,'entry data'!B:H,7,0)))</f>
        <v/>
      </c>
      <c r="H2697" s="27" t="str">
        <f>IF(A2697="","",IF(B2697=1,VLOOKUP(A2697,'entry data'!B:D,3,0),I2696))</f>
        <v/>
      </c>
      <c r="I2697" s="28" t="str">
        <f t="shared" si="351"/>
        <v/>
      </c>
      <c r="J2697" s="23" t="str">
        <f t="shared" si="352"/>
        <v/>
      </c>
      <c r="K2697" s="25" t="str">
        <f t="shared" si="353"/>
        <v/>
      </c>
      <c r="L2697" s="25" t="str">
        <f t="shared" si="354"/>
        <v/>
      </c>
      <c r="M2697" s="25" t="str">
        <f t="shared" si="356"/>
        <v/>
      </c>
      <c r="N2697" s="25" t="str">
        <f>IF(A2697="","",IF(K2697&lt;VLOOKUP(A2697,'entry data'!B:G,6,0),K2697+M2697,VLOOKUP(A2697,'entry data'!B:G,6,0)))</f>
        <v/>
      </c>
      <c r="O2697" s="25" t="str">
        <f t="shared" si="355"/>
        <v/>
      </c>
      <c r="P2697" s="25" t="str">
        <f t="shared" si="357"/>
        <v/>
      </c>
    </row>
    <row r="2698" spans="1:16" x14ac:dyDescent="0.25">
      <c r="A2698" s="23" t="str">
        <f>IF(A2697="","",IF(O2697&gt;0.1,A2697,IF(A2697=MAX('entry data'!$B$8:$B$17),"",A2697+1)))</f>
        <v/>
      </c>
      <c r="B2698" s="23" t="str">
        <f t="shared" si="358"/>
        <v/>
      </c>
      <c r="C2698" s="23" t="str">
        <f>IF(ISERROR(VLOOKUP(A2698,'entry data'!B:G,6,0)),"",VLOOKUP(A2698,'entry data'!B:G,6,0))</f>
        <v/>
      </c>
      <c r="D2698" s="23" t="str">
        <f>IF(ISERROR(VLOOKUP(A2698,'entry data'!B:C,2,0)),"",VLOOKUP(A2698,'entry data'!B:C,2,0))</f>
        <v/>
      </c>
      <c r="E2698" s="23" t="str">
        <f>IF(ISERROR(VLOOKUP(A2698,'entry data'!B:E,4,0)),"",VLOOKUP(A2698,'entry data'!B:E,4,0))</f>
        <v/>
      </c>
      <c r="F2698" s="25" t="str">
        <f>IF(A2698="","",IF(ISERROR(VLOOKUP(A2698,'entry data'!B:F,5,0)),"",VLOOKUP(A2698,'entry data'!B:F,5,0)))</f>
        <v/>
      </c>
      <c r="G2698" s="26" t="str">
        <f>IF(A2698="","",IF(ISERROR(VLOOKUP(A2698,'entry data'!B:H,7,0)),"",VLOOKUP(A2698,'entry data'!B:H,7,0)))</f>
        <v/>
      </c>
      <c r="H2698" s="27" t="str">
        <f>IF(A2698="","",IF(B2698=1,VLOOKUP(A2698,'entry data'!B:D,3,0),I2697))</f>
        <v/>
      </c>
      <c r="I2698" s="28" t="str">
        <f t="shared" si="351"/>
        <v/>
      </c>
      <c r="J2698" s="23" t="str">
        <f t="shared" si="352"/>
        <v/>
      </c>
      <c r="K2698" s="25" t="str">
        <f t="shared" si="353"/>
        <v/>
      </c>
      <c r="L2698" s="25" t="str">
        <f t="shared" si="354"/>
        <v/>
      </c>
      <c r="M2698" s="25" t="str">
        <f t="shared" si="356"/>
        <v/>
      </c>
      <c r="N2698" s="25" t="str">
        <f>IF(A2698="","",IF(K2698&lt;VLOOKUP(A2698,'entry data'!B:G,6,0),K2698+M2698,VLOOKUP(A2698,'entry data'!B:G,6,0)))</f>
        <v/>
      </c>
      <c r="O2698" s="25" t="str">
        <f t="shared" si="355"/>
        <v/>
      </c>
      <c r="P2698" s="25" t="str">
        <f t="shared" si="357"/>
        <v/>
      </c>
    </row>
    <row r="2699" spans="1:16" x14ac:dyDescent="0.25">
      <c r="A2699" s="23" t="str">
        <f>IF(A2698="","",IF(O2698&gt;0.1,A2698,IF(A2698=MAX('entry data'!$B$8:$B$17),"",A2698+1)))</f>
        <v/>
      </c>
      <c r="B2699" s="23" t="str">
        <f t="shared" si="358"/>
        <v/>
      </c>
      <c r="C2699" s="23" t="str">
        <f>IF(ISERROR(VLOOKUP(A2699,'entry data'!B:G,6,0)),"",VLOOKUP(A2699,'entry data'!B:G,6,0))</f>
        <v/>
      </c>
      <c r="D2699" s="23" t="str">
        <f>IF(ISERROR(VLOOKUP(A2699,'entry data'!B:C,2,0)),"",VLOOKUP(A2699,'entry data'!B:C,2,0))</f>
        <v/>
      </c>
      <c r="E2699" s="23" t="str">
        <f>IF(ISERROR(VLOOKUP(A2699,'entry data'!B:E,4,0)),"",VLOOKUP(A2699,'entry data'!B:E,4,0))</f>
        <v/>
      </c>
      <c r="F2699" s="25" t="str">
        <f>IF(A2699="","",IF(ISERROR(VLOOKUP(A2699,'entry data'!B:F,5,0)),"",VLOOKUP(A2699,'entry data'!B:F,5,0)))</f>
        <v/>
      </c>
      <c r="G2699" s="26" t="str">
        <f>IF(A2699="","",IF(ISERROR(VLOOKUP(A2699,'entry data'!B:H,7,0)),"",VLOOKUP(A2699,'entry data'!B:H,7,0)))</f>
        <v/>
      </c>
      <c r="H2699" s="27" t="str">
        <f>IF(A2699="","",IF(B2699=1,VLOOKUP(A2699,'entry data'!B:D,3,0),I2698))</f>
        <v/>
      </c>
      <c r="I2699" s="28" t="str">
        <f t="shared" si="351"/>
        <v/>
      </c>
      <c r="J2699" s="23" t="str">
        <f t="shared" si="352"/>
        <v/>
      </c>
      <c r="K2699" s="25" t="str">
        <f t="shared" si="353"/>
        <v/>
      </c>
      <c r="L2699" s="25" t="str">
        <f t="shared" si="354"/>
        <v/>
      </c>
      <c r="M2699" s="25" t="str">
        <f t="shared" si="356"/>
        <v/>
      </c>
      <c r="N2699" s="25" t="str">
        <f>IF(A2699="","",IF(K2699&lt;VLOOKUP(A2699,'entry data'!B:G,6,0),K2699+M2699,VLOOKUP(A2699,'entry data'!B:G,6,0)))</f>
        <v/>
      </c>
      <c r="O2699" s="25" t="str">
        <f t="shared" si="355"/>
        <v/>
      </c>
      <c r="P2699" s="25" t="str">
        <f t="shared" si="357"/>
        <v/>
      </c>
    </row>
    <row r="2700" spans="1:16" x14ac:dyDescent="0.25">
      <c r="A2700" s="23" t="str">
        <f>IF(A2699="","",IF(O2699&gt;0.1,A2699,IF(A2699=MAX('entry data'!$B$8:$B$17),"",A2699+1)))</f>
        <v/>
      </c>
      <c r="B2700" s="23" t="str">
        <f t="shared" si="358"/>
        <v/>
      </c>
      <c r="C2700" s="23" t="str">
        <f>IF(ISERROR(VLOOKUP(A2700,'entry data'!B:G,6,0)),"",VLOOKUP(A2700,'entry data'!B:G,6,0))</f>
        <v/>
      </c>
      <c r="D2700" s="23" t="str">
        <f>IF(ISERROR(VLOOKUP(A2700,'entry data'!B:C,2,0)),"",VLOOKUP(A2700,'entry data'!B:C,2,0))</f>
        <v/>
      </c>
      <c r="E2700" s="23" t="str">
        <f>IF(ISERROR(VLOOKUP(A2700,'entry data'!B:E,4,0)),"",VLOOKUP(A2700,'entry data'!B:E,4,0))</f>
        <v/>
      </c>
      <c r="F2700" s="25" t="str">
        <f>IF(A2700="","",IF(ISERROR(VLOOKUP(A2700,'entry data'!B:F,5,0)),"",VLOOKUP(A2700,'entry data'!B:F,5,0)))</f>
        <v/>
      </c>
      <c r="G2700" s="26" t="str">
        <f>IF(A2700="","",IF(ISERROR(VLOOKUP(A2700,'entry data'!B:H,7,0)),"",VLOOKUP(A2700,'entry data'!B:H,7,0)))</f>
        <v/>
      </c>
      <c r="H2700" s="27" t="str">
        <f>IF(A2700="","",IF(B2700=1,VLOOKUP(A2700,'entry data'!B:D,3,0),I2699))</f>
        <v/>
      </c>
      <c r="I2700" s="28" t="str">
        <f t="shared" si="351"/>
        <v/>
      </c>
      <c r="J2700" s="23" t="str">
        <f t="shared" si="352"/>
        <v/>
      </c>
      <c r="K2700" s="25" t="str">
        <f t="shared" si="353"/>
        <v/>
      </c>
      <c r="L2700" s="25" t="str">
        <f t="shared" si="354"/>
        <v/>
      </c>
      <c r="M2700" s="25" t="str">
        <f t="shared" si="356"/>
        <v/>
      </c>
      <c r="N2700" s="25" t="str">
        <f>IF(A2700="","",IF(K2700&lt;VLOOKUP(A2700,'entry data'!B:G,6,0),K2700+M2700,VLOOKUP(A2700,'entry data'!B:G,6,0)))</f>
        <v/>
      </c>
      <c r="O2700" s="25" t="str">
        <f t="shared" si="355"/>
        <v/>
      </c>
      <c r="P2700" s="25" t="str">
        <f t="shared" si="357"/>
        <v/>
      </c>
    </row>
    <row r="2701" spans="1:16" x14ac:dyDescent="0.25">
      <c r="A2701" s="23" t="str">
        <f>IF(A2700="","",IF(O2700&gt;0.1,A2700,IF(A2700=MAX('entry data'!$B$8:$B$17),"",A2700+1)))</f>
        <v/>
      </c>
      <c r="B2701" s="23" t="str">
        <f t="shared" si="358"/>
        <v/>
      </c>
      <c r="C2701" s="23" t="str">
        <f>IF(ISERROR(VLOOKUP(A2701,'entry data'!B:G,6,0)),"",VLOOKUP(A2701,'entry data'!B:G,6,0))</f>
        <v/>
      </c>
      <c r="D2701" s="23" t="str">
        <f>IF(ISERROR(VLOOKUP(A2701,'entry data'!B:C,2,0)),"",VLOOKUP(A2701,'entry data'!B:C,2,0))</f>
        <v/>
      </c>
      <c r="E2701" s="23" t="str">
        <f>IF(ISERROR(VLOOKUP(A2701,'entry data'!B:E,4,0)),"",VLOOKUP(A2701,'entry data'!B:E,4,0))</f>
        <v/>
      </c>
      <c r="F2701" s="25" t="str">
        <f>IF(A2701="","",IF(ISERROR(VLOOKUP(A2701,'entry data'!B:F,5,0)),"",VLOOKUP(A2701,'entry data'!B:F,5,0)))</f>
        <v/>
      </c>
      <c r="G2701" s="26" t="str">
        <f>IF(A2701="","",IF(ISERROR(VLOOKUP(A2701,'entry data'!B:H,7,0)),"",VLOOKUP(A2701,'entry data'!B:H,7,0)))</f>
        <v/>
      </c>
      <c r="H2701" s="27" t="str">
        <f>IF(A2701="","",IF(B2701=1,VLOOKUP(A2701,'entry data'!B:D,3,0),I2700))</f>
        <v/>
      </c>
      <c r="I2701" s="28" t="str">
        <f t="shared" si="351"/>
        <v/>
      </c>
      <c r="J2701" s="23" t="str">
        <f t="shared" si="352"/>
        <v/>
      </c>
      <c r="K2701" s="25" t="str">
        <f t="shared" si="353"/>
        <v/>
      </c>
      <c r="L2701" s="25" t="str">
        <f t="shared" si="354"/>
        <v/>
      </c>
      <c r="M2701" s="25" t="str">
        <f t="shared" si="356"/>
        <v/>
      </c>
      <c r="N2701" s="25" t="str">
        <f>IF(A2701="","",IF(K2701&lt;VLOOKUP(A2701,'entry data'!B:G,6,0),K2701+M2701,VLOOKUP(A2701,'entry data'!B:G,6,0)))</f>
        <v/>
      </c>
      <c r="O2701" s="25" t="str">
        <f t="shared" si="355"/>
        <v/>
      </c>
      <c r="P2701" s="25" t="str">
        <f t="shared" si="357"/>
        <v/>
      </c>
    </row>
    <row r="2702" spans="1:16" x14ac:dyDescent="0.25">
      <c r="A2702" s="23" t="str">
        <f>IF(A2701="","",IF(O2701&gt;0.1,A2701,IF(A2701=MAX('entry data'!$B$8:$B$17),"",A2701+1)))</f>
        <v/>
      </c>
      <c r="B2702" s="23" t="str">
        <f t="shared" si="358"/>
        <v/>
      </c>
      <c r="C2702" s="23" t="str">
        <f>IF(ISERROR(VLOOKUP(A2702,'entry data'!B:G,6,0)),"",VLOOKUP(A2702,'entry data'!B:G,6,0))</f>
        <v/>
      </c>
      <c r="D2702" s="23" t="str">
        <f>IF(ISERROR(VLOOKUP(A2702,'entry data'!B:C,2,0)),"",VLOOKUP(A2702,'entry data'!B:C,2,0))</f>
        <v/>
      </c>
      <c r="E2702" s="23" t="str">
        <f>IF(ISERROR(VLOOKUP(A2702,'entry data'!B:E,4,0)),"",VLOOKUP(A2702,'entry data'!B:E,4,0))</f>
        <v/>
      </c>
      <c r="F2702" s="25" t="str">
        <f>IF(A2702="","",IF(ISERROR(VLOOKUP(A2702,'entry data'!B:F,5,0)),"",VLOOKUP(A2702,'entry data'!B:F,5,0)))</f>
        <v/>
      </c>
      <c r="G2702" s="26" t="str">
        <f>IF(A2702="","",IF(ISERROR(VLOOKUP(A2702,'entry data'!B:H,7,0)),"",VLOOKUP(A2702,'entry data'!B:H,7,0)))</f>
        <v/>
      </c>
      <c r="H2702" s="27" t="str">
        <f>IF(A2702="","",IF(B2702=1,VLOOKUP(A2702,'entry data'!B:D,3,0),I2701))</f>
        <v/>
      </c>
      <c r="I2702" s="28" t="str">
        <f t="shared" si="351"/>
        <v/>
      </c>
      <c r="J2702" s="23" t="str">
        <f t="shared" si="352"/>
        <v/>
      </c>
      <c r="K2702" s="25" t="str">
        <f t="shared" si="353"/>
        <v/>
      </c>
      <c r="L2702" s="25" t="str">
        <f t="shared" si="354"/>
        <v/>
      </c>
      <c r="M2702" s="25" t="str">
        <f t="shared" si="356"/>
        <v/>
      </c>
      <c r="N2702" s="25" t="str">
        <f>IF(A2702="","",IF(K2702&lt;VLOOKUP(A2702,'entry data'!B:G,6,0),K2702+M2702,VLOOKUP(A2702,'entry data'!B:G,6,0)))</f>
        <v/>
      </c>
      <c r="O2702" s="25" t="str">
        <f t="shared" si="355"/>
        <v/>
      </c>
      <c r="P2702" s="25" t="str">
        <f t="shared" si="357"/>
        <v/>
      </c>
    </row>
    <row r="2703" spans="1:16" x14ac:dyDescent="0.25">
      <c r="A2703" s="23" t="str">
        <f>IF(A2702="","",IF(O2702&gt;0.1,A2702,IF(A2702=MAX('entry data'!$B$8:$B$17),"",A2702+1)))</f>
        <v/>
      </c>
      <c r="B2703" s="23" t="str">
        <f t="shared" si="358"/>
        <v/>
      </c>
      <c r="C2703" s="23" t="str">
        <f>IF(ISERROR(VLOOKUP(A2703,'entry data'!B:G,6,0)),"",VLOOKUP(A2703,'entry data'!B:G,6,0))</f>
        <v/>
      </c>
      <c r="D2703" s="23" t="str">
        <f>IF(ISERROR(VLOOKUP(A2703,'entry data'!B:C,2,0)),"",VLOOKUP(A2703,'entry data'!B:C,2,0))</f>
        <v/>
      </c>
      <c r="E2703" s="23" t="str">
        <f>IF(ISERROR(VLOOKUP(A2703,'entry data'!B:E,4,0)),"",VLOOKUP(A2703,'entry data'!B:E,4,0))</f>
        <v/>
      </c>
      <c r="F2703" s="25" t="str">
        <f>IF(A2703="","",IF(ISERROR(VLOOKUP(A2703,'entry data'!B:F,5,0)),"",VLOOKUP(A2703,'entry data'!B:F,5,0)))</f>
        <v/>
      </c>
      <c r="G2703" s="26" t="str">
        <f>IF(A2703="","",IF(ISERROR(VLOOKUP(A2703,'entry data'!B:H,7,0)),"",VLOOKUP(A2703,'entry data'!B:H,7,0)))</f>
        <v/>
      </c>
      <c r="H2703" s="27" t="str">
        <f>IF(A2703="","",IF(B2703=1,VLOOKUP(A2703,'entry data'!B:D,3,0),I2702))</f>
        <v/>
      </c>
      <c r="I2703" s="28" t="str">
        <f t="shared" si="351"/>
        <v/>
      </c>
      <c r="J2703" s="23" t="str">
        <f t="shared" si="352"/>
        <v/>
      </c>
      <c r="K2703" s="25" t="str">
        <f t="shared" si="353"/>
        <v/>
      </c>
      <c r="L2703" s="25" t="str">
        <f t="shared" si="354"/>
        <v/>
      </c>
      <c r="M2703" s="25" t="str">
        <f t="shared" si="356"/>
        <v/>
      </c>
      <c r="N2703" s="25" t="str">
        <f>IF(A2703="","",IF(K2703&lt;VLOOKUP(A2703,'entry data'!B:G,6,0),K2703+M2703,VLOOKUP(A2703,'entry data'!B:G,6,0)))</f>
        <v/>
      </c>
      <c r="O2703" s="25" t="str">
        <f t="shared" si="355"/>
        <v/>
      </c>
      <c r="P2703" s="25" t="str">
        <f t="shared" si="357"/>
        <v/>
      </c>
    </row>
    <row r="2704" spans="1:16" x14ac:dyDescent="0.25">
      <c r="A2704" s="23" t="str">
        <f>IF(A2703="","",IF(O2703&gt;0.1,A2703,IF(A2703=MAX('entry data'!$B$8:$B$17),"",A2703+1)))</f>
        <v/>
      </c>
      <c r="B2704" s="23" t="str">
        <f t="shared" si="358"/>
        <v/>
      </c>
      <c r="C2704" s="23" t="str">
        <f>IF(ISERROR(VLOOKUP(A2704,'entry data'!B:G,6,0)),"",VLOOKUP(A2704,'entry data'!B:G,6,0))</f>
        <v/>
      </c>
      <c r="D2704" s="23" t="str">
        <f>IF(ISERROR(VLOOKUP(A2704,'entry data'!B:C,2,0)),"",VLOOKUP(A2704,'entry data'!B:C,2,0))</f>
        <v/>
      </c>
      <c r="E2704" s="23" t="str">
        <f>IF(ISERROR(VLOOKUP(A2704,'entry data'!B:E,4,0)),"",VLOOKUP(A2704,'entry data'!B:E,4,0))</f>
        <v/>
      </c>
      <c r="F2704" s="25" t="str">
        <f>IF(A2704="","",IF(ISERROR(VLOOKUP(A2704,'entry data'!B:F,5,0)),"",VLOOKUP(A2704,'entry data'!B:F,5,0)))</f>
        <v/>
      </c>
      <c r="G2704" s="26" t="str">
        <f>IF(A2704="","",IF(ISERROR(VLOOKUP(A2704,'entry data'!B:H,7,0)),"",VLOOKUP(A2704,'entry data'!B:H,7,0)))</f>
        <v/>
      </c>
      <c r="H2704" s="27" t="str">
        <f>IF(A2704="","",IF(B2704=1,VLOOKUP(A2704,'entry data'!B:D,3,0),I2703))</f>
        <v/>
      </c>
      <c r="I2704" s="28" t="str">
        <f t="shared" si="351"/>
        <v/>
      </c>
      <c r="J2704" s="23" t="str">
        <f t="shared" si="352"/>
        <v/>
      </c>
      <c r="K2704" s="25" t="str">
        <f t="shared" si="353"/>
        <v/>
      </c>
      <c r="L2704" s="25" t="str">
        <f t="shared" si="354"/>
        <v/>
      </c>
      <c r="M2704" s="25" t="str">
        <f t="shared" si="356"/>
        <v/>
      </c>
      <c r="N2704" s="25" t="str">
        <f>IF(A2704="","",IF(K2704&lt;VLOOKUP(A2704,'entry data'!B:G,6,0),K2704+M2704,VLOOKUP(A2704,'entry data'!B:G,6,0)))</f>
        <v/>
      </c>
      <c r="O2704" s="25" t="str">
        <f t="shared" si="355"/>
        <v/>
      </c>
      <c r="P2704" s="25" t="str">
        <f t="shared" si="357"/>
        <v/>
      </c>
    </row>
    <row r="2705" spans="1:16" x14ac:dyDescent="0.25">
      <c r="A2705" s="23" t="str">
        <f>IF(A2704="","",IF(O2704&gt;0.1,A2704,IF(A2704=MAX('entry data'!$B$8:$B$17),"",A2704+1)))</f>
        <v/>
      </c>
      <c r="B2705" s="23" t="str">
        <f t="shared" si="358"/>
        <v/>
      </c>
      <c r="C2705" s="23" t="str">
        <f>IF(ISERROR(VLOOKUP(A2705,'entry data'!B:G,6,0)),"",VLOOKUP(A2705,'entry data'!B:G,6,0))</f>
        <v/>
      </c>
      <c r="D2705" s="23" t="str">
        <f>IF(ISERROR(VLOOKUP(A2705,'entry data'!B:C,2,0)),"",VLOOKUP(A2705,'entry data'!B:C,2,0))</f>
        <v/>
      </c>
      <c r="E2705" s="23" t="str">
        <f>IF(ISERROR(VLOOKUP(A2705,'entry data'!B:E,4,0)),"",VLOOKUP(A2705,'entry data'!B:E,4,0))</f>
        <v/>
      </c>
      <c r="F2705" s="25" t="str">
        <f>IF(A2705="","",IF(ISERROR(VLOOKUP(A2705,'entry data'!B:F,5,0)),"",VLOOKUP(A2705,'entry data'!B:F,5,0)))</f>
        <v/>
      </c>
      <c r="G2705" s="26" t="str">
        <f>IF(A2705="","",IF(ISERROR(VLOOKUP(A2705,'entry data'!B:H,7,0)),"",VLOOKUP(A2705,'entry data'!B:H,7,0)))</f>
        <v/>
      </c>
      <c r="H2705" s="27" t="str">
        <f>IF(A2705="","",IF(B2705=1,VLOOKUP(A2705,'entry data'!B:D,3,0),I2704))</f>
        <v/>
      </c>
      <c r="I2705" s="28" t="str">
        <f t="shared" si="351"/>
        <v/>
      </c>
      <c r="J2705" s="23" t="str">
        <f t="shared" si="352"/>
        <v/>
      </c>
      <c r="K2705" s="25" t="str">
        <f t="shared" si="353"/>
        <v/>
      </c>
      <c r="L2705" s="25" t="str">
        <f t="shared" si="354"/>
        <v/>
      </c>
      <c r="M2705" s="25" t="str">
        <f t="shared" si="356"/>
        <v/>
      </c>
      <c r="N2705" s="25" t="str">
        <f>IF(A2705="","",IF(K2705&lt;VLOOKUP(A2705,'entry data'!B:G,6,0),K2705+M2705,VLOOKUP(A2705,'entry data'!B:G,6,0)))</f>
        <v/>
      </c>
      <c r="O2705" s="25" t="str">
        <f t="shared" si="355"/>
        <v/>
      </c>
      <c r="P2705" s="25" t="str">
        <f t="shared" si="357"/>
        <v/>
      </c>
    </row>
    <row r="2706" spans="1:16" x14ac:dyDescent="0.25">
      <c r="A2706" s="23" t="str">
        <f>IF(A2705="","",IF(O2705&gt;0.1,A2705,IF(A2705=MAX('entry data'!$B$8:$B$17),"",A2705+1)))</f>
        <v/>
      </c>
      <c r="B2706" s="23" t="str">
        <f t="shared" si="358"/>
        <v/>
      </c>
      <c r="C2706" s="23" t="str">
        <f>IF(ISERROR(VLOOKUP(A2706,'entry data'!B:G,6,0)),"",VLOOKUP(A2706,'entry data'!B:G,6,0))</f>
        <v/>
      </c>
      <c r="D2706" s="23" t="str">
        <f>IF(ISERROR(VLOOKUP(A2706,'entry data'!B:C,2,0)),"",VLOOKUP(A2706,'entry data'!B:C,2,0))</f>
        <v/>
      </c>
      <c r="E2706" s="23" t="str">
        <f>IF(ISERROR(VLOOKUP(A2706,'entry data'!B:E,4,0)),"",VLOOKUP(A2706,'entry data'!B:E,4,0))</f>
        <v/>
      </c>
      <c r="F2706" s="25" t="str">
        <f>IF(A2706="","",IF(ISERROR(VLOOKUP(A2706,'entry data'!B:F,5,0)),"",VLOOKUP(A2706,'entry data'!B:F,5,0)))</f>
        <v/>
      </c>
      <c r="G2706" s="26" t="str">
        <f>IF(A2706="","",IF(ISERROR(VLOOKUP(A2706,'entry data'!B:H,7,0)),"",VLOOKUP(A2706,'entry data'!B:H,7,0)))</f>
        <v/>
      </c>
      <c r="H2706" s="27" t="str">
        <f>IF(A2706="","",IF(B2706=1,VLOOKUP(A2706,'entry data'!B:D,3,0),I2705))</f>
        <v/>
      </c>
      <c r="I2706" s="28" t="str">
        <f t="shared" si="351"/>
        <v/>
      </c>
      <c r="J2706" s="23" t="str">
        <f t="shared" si="352"/>
        <v/>
      </c>
      <c r="K2706" s="25" t="str">
        <f t="shared" si="353"/>
        <v/>
      </c>
      <c r="L2706" s="25" t="str">
        <f t="shared" si="354"/>
        <v/>
      </c>
      <c r="M2706" s="25" t="str">
        <f t="shared" si="356"/>
        <v/>
      </c>
      <c r="N2706" s="25" t="str">
        <f>IF(A2706="","",IF(K2706&lt;VLOOKUP(A2706,'entry data'!B:G,6,0),K2706+M2706,VLOOKUP(A2706,'entry data'!B:G,6,0)))</f>
        <v/>
      </c>
      <c r="O2706" s="25" t="str">
        <f t="shared" si="355"/>
        <v/>
      </c>
      <c r="P2706" s="25" t="str">
        <f t="shared" si="357"/>
        <v/>
      </c>
    </row>
    <row r="2707" spans="1:16" x14ac:dyDescent="0.25">
      <c r="A2707" s="23" t="str">
        <f>IF(A2706="","",IF(O2706&gt;0.1,A2706,IF(A2706=MAX('entry data'!$B$8:$B$17),"",A2706+1)))</f>
        <v/>
      </c>
      <c r="B2707" s="23" t="str">
        <f t="shared" si="358"/>
        <v/>
      </c>
      <c r="C2707" s="23" t="str">
        <f>IF(ISERROR(VLOOKUP(A2707,'entry data'!B:G,6,0)),"",VLOOKUP(A2707,'entry data'!B:G,6,0))</f>
        <v/>
      </c>
      <c r="D2707" s="23" t="str">
        <f>IF(ISERROR(VLOOKUP(A2707,'entry data'!B:C,2,0)),"",VLOOKUP(A2707,'entry data'!B:C,2,0))</f>
        <v/>
      </c>
      <c r="E2707" s="23" t="str">
        <f>IF(ISERROR(VLOOKUP(A2707,'entry data'!B:E,4,0)),"",VLOOKUP(A2707,'entry data'!B:E,4,0))</f>
        <v/>
      </c>
      <c r="F2707" s="25" t="str">
        <f>IF(A2707="","",IF(ISERROR(VLOOKUP(A2707,'entry data'!B:F,5,0)),"",VLOOKUP(A2707,'entry data'!B:F,5,0)))</f>
        <v/>
      </c>
      <c r="G2707" s="26" t="str">
        <f>IF(A2707="","",IF(ISERROR(VLOOKUP(A2707,'entry data'!B:H,7,0)),"",VLOOKUP(A2707,'entry data'!B:H,7,0)))</f>
        <v/>
      </c>
      <c r="H2707" s="27" t="str">
        <f>IF(A2707="","",IF(B2707=1,VLOOKUP(A2707,'entry data'!B:D,3,0),I2706))</f>
        <v/>
      </c>
      <c r="I2707" s="28" t="str">
        <f t="shared" si="351"/>
        <v/>
      </c>
      <c r="J2707" s="23" t="str">
        <f t="shared" si="352"/>
        <v/>
      </c>
      <c r="K2707" s="25" t="str">
        <f t="shared" si="353"/>
        <v/>
      </c>
      <c r="L2707" s="25" t="str">
        <f t="shared" si="354"/>
        <v/>
      </c>
      <c r="M2707" s="25" t="str">
        <f t="shared" si="356"/>
        <v/>
      </c>
      <c r="N2707" s="25" t="str">
        <f>IF(A2707="","",IF(K2707&lt;VLOOKUP(A2707,'entry data'!B:G,6,0),K2707+M2707,VLOOKUP(A2707,'entry data'!B:G,6,0)))</f>
        <v/>
      </c>
      <c r="O2707" s="25" t="str">
        <f t="shared" si="355"/>
        <v/>
      </c>
      <c r="P2707" s="25" t="str">
        <f t="shared" si="357"/>
        <v/>
      </c>
    </row>
    <row r="2708" spans="1:16" x14ac:dyDescent="0.25">
      <c r="A2708" s="23" t="str">
        <f>IF(A2707="","",IF(O2707&gt;0.1,A2707,IF(A2707=MAX('entry data'!$B$8:$B$17),"",A2707+1)))</f>
        <v/>
      </c>
      <c r="B2708" s="23" t="str">
        <f t="shared" si="358"/>
        <v/>
      </c>
      <c r="C2708" s="23" t="str">
        <f>IF(ISERROR(VLOOKUP(A2708,'entry data'!B:G,6,0)),"",VLOOKUP(A2708,'entry data'!B:G,6,0))</f>
        <v/>
      </c>
      <c r="D2708" s="23" t="str">
        <f>IF(ISERROR(VLOOKUP(A2708,'entry data'!B:C,2,0)),"",VLOOKUP(A2708,'entry data'!B:C,2,0))</f>
        <v/>
      </c>
      <c r="E2708" s="23" t="str">
        <f>IF(ISERROR(VLOOKUP(A2708,'entry data'!B:E,4,0)),"",VLOOKUP(A2708,'entry data'!B:E,4,0))</f>
        <v/>
      </c>
      <c r="F2708" s="25" t="str">
        <f>IF(A2708="","",IF(ISERROR(VLOOKUP(A2708,'entry data'!B:F,5,0)),"",VLOOKUP(A2708,'entry data'!B:F,5,0)))</f>
        <v/>
      </c>
      <c r="G2708" s="26" t="str">
        <f>IF(A2708="","",IF(ISERROR(VLOOKUP(A2708,'entry data'!B:H,7,0)),"",VLOOKUP(A2708,'entry data'!B:H,7,0)))</f>
        <v/>
      </c>
      <c r="H2708" s="27" t="str">
        <f>IF(A2708="","",IF(B2708=1,VLOOKUP(A2708,'entry data'!B:D,3,0),I2707))</f>
        <v/>
      </c>
      <c r="I2708" s="28" t="str">
        <f t="shared" si="351"/>
        <v/>
      </c>
      <c r="J2708" s="23" t="str">
        <f t="shared" si="352"/>
        <v/>
      </c>
      <c r="K2708" s="25" t="str">
        <f t="shared" si="353"/>
        <v/>
      </c>
      <c r="L2708" s="25" t="str">
        <f t="shared" si="354"/>
        <v/>
      </c>
      <c r="M2708" s="25" t="str">
        <f t="shared" si="356"/>
        <v/>
      </c>
      <c r="N2708" s="25" t="str">
        <f>IF(A2708="","",IF(K2708&lt;VLOOKUP(A2708,'entry data'!B:G,6,0),K2708+M2708,VLOOKUP(A2708,'entry data'!B:G,6,0)))</f>
        <v/>
      </c>
      <c r="O2708" s="25" t="str">
        <f t="shared" si="355"/>
        <v/>
      </c>
      <c r="P2708" s="25" t="str">
        <f t="shared" si="357"/>
        <v/>
      </c>
    </row>
    <row r="2709" spans="1:16" x14ac:dyDescent="0.25">
      <c r="A2709" s="23" t="str">
        <f>IF(A2708="","",IF(O2708&gt;0.1,A2708,IF(A2708=MAX('entry data'!$B$8:$B$17),"",A2708+1)))</f>
        <v/>
      </c>
      <c r="B2709" s="23" t="str">
        <f t="shared" si="358"/>
        <v/>
      </c>
      <c r="C2709" s="23" t="str">
        <f>IF(ISERROR(VLOOKUP(A2709,'entry data'!B:G,6,0)),"",VLOOKUP(A2709,'entry data'!B:G,6,0))</f>
        <v/>
      </c>
      <c r="D2709" s="23" t="str">
        <f>IF(ISERROR(VLOOKUP(A2709,'entry data'!B:C,2,0)),"",VLOOKUP(A2709,'entry data'!B:C,2,0))</f>
        <v/>
      </c>
      <c r="E2709" s="23" t="str">
        <f>IF(ISERROR(VLOOKUP(A2709,'entry data'!B:E,4,0)),"",VLOOKUP(A2709,'entry data'!B:E,4,0))</f>
        <v/>
      </c>
      <c r="F2709" s="25" t="str">
        <f>IF(A2709="","",IF(ISERROR(VLOOKUP(A2709,'entry data'!B:F,5,0)),"",VLOOKUP(A2709,'entry data'!B:F,5,0)))</f>
        <v/>
      </c>
      <c r="G2709" s="26" t="str">
        <f>IF(A2709="","",IF(ISERROR(VLOOKUP(A2709,'entry data'!B:H,7,0)),"",VLOOKUP(A2709,'entry data'!B:H,7,0)))</f>
        <v/>
      </c>
      <c r="H2709" s="27" t="str">
        <f>IF(A2709="","",IF(B2709=1,VLOOKUP(A2709,'entry data'!B:D,3,0),I2708))</f>
        <v/>
      </c>
      <c r="I2709" s="28" t="str">
        <f t="shared" si="351"/>
        <v/>
      </c>
      <c r="J2709" s="23" t="str">
        <f t="shared" si="352"/>
        <v/>
      </c>
      <c r="K2709" s="25" t="str">
        <f t="shared" si="353"/>
        <v/>
      </c>
      <c r="L2709" s="25" t="str">
        <f t="shared" si="354"/>
        <v/>
      </c>
      <c r="M2709" s="25" t="str">
        <f t="shared" si="356"/>
        <v/>
      </c>
      <c r="N2709" s="25" t="str">
        <f>IF(A2709="","",IF(K2709&lt;VLOOKUP(A2709,'entry data'!B:G,6,0),K2709+M2709,VLOOKUP(A2709,'entry data'!B:G,6,0)))</f>
        <v/>
      </c>
      <c r="O2709" s="25" t="str">
        <f t="shared" si="355"/>
        <v/>
      </c>
      <c r="P2709" s="25" t="str">
        <f t="shared" si="357"/>
        <v/>
      </c>
    </row>
    <row r="2710" spans="1:16" x14ac:dyDescent="0.25">
      <c r="A2710" s="23" t="str">
        <f>IF(A2709="","",IF(O2709&gt;0.1,A2709,IF(A2709=MAX('entry data'!$B$8:$B$17),"",A2709+1)))</f>
        <v/>
      </c>
      <c r="B2710" s="23" t="str">
        <f t="shared" si="358"/>
        <v/>
      </c>
      <c r="C2710" s="23" t="str">
        <f>IF(ISERROR(VLOOKUP(A2710,'entry data'!B:G,6,0)),"",VLOOKUP(A2710,'entry data'!B:G,6,0))</f>
        <v/>
      </c>
      <c r="D2710" s="23" t="str">
        <f>IF(ISERROR(VLOOKUP(A2710,'entry data'!B:C,2,0)),"",VLOOKUP(A2710,'entry data'!B:C,2,0))</f>
        <v/>
      </c>
      <c r="E2710" s="23" t="str">
        <f>IF(ISERROR(VLOOKUP(A2710,'entry data'!B:E,4,0)),"",VLOOKUP(A2710,'entry data'!B:E,4,0))</f>
        <v/>
      </c>
      <c r="F2710" s="25" t="str">
        <f>IF(A2710="","",IF(ISERROR(VLOOKUP(A2710,'entry data'!B:F,5,0)),"",VLOOKUP(A2710,'entry data'!B:F,5,0)))</f>
        <v/>
      </c>
      <c r="G2710" s="26" t="str">
        <f>IF(A2710="","",IF(ISERROR(VLOOKUP(A2710,'entry data'!B:H,7,0)),"",VLOOKUP(A2710,'entry data'!B:H,7,0)))</f>
        <v/>
      </c>
      <c r="H2710" s="27" t="str">
        <f>IF(A2710="","",IF(B2710=1,VLOOKUP(A2710,'entry data'!B:D,3,0),I2709))</f>
        <v/>
      </c>
      <c r="I2710" s="28" t="str">
        <f t="shared" si="351"/>
        <v/>
      </c>
      <c r="J2710" s="23" t="str">
        <f t="shared" si="352"/>
        <v/>
      </c>
      <c r="K2710" s="25" t="str">
        <f t="shared" si="353"/>
        <v/>
      </c>
      <c r="L2710" s="25" t="str">
        <f t="shared" si="354"/>
        <v/>
      </c>
      <c r="M2710" s="25" t="str">
        <f t="shared" si="356"/>
        <v/>
      </c>
      <c r="N2710" s="25" t="str">
        <f>IF(A2710="","",IF(K2710&lt;VLOOKUP(A2710,'entry data'!B:G,6,0),K2710+M2710,VLOOKUP(A2710,'entry data'!B:G,6,0)))</f>
        <v/>
      </c>
      <c r="O2710" s="25" t="str">
        <f t="shared" si="355"/>
        <v/>
      </c>
      <c r="P2710" s="25" t="str">
        <f t="shared" si="357"/>
        <v/>
      </c>
    </row>
    <row r="2711" spans="1:16" x14ac:dyDescent="0.25">
      <c r="A2711" s="23" t="str">
        <f>IF(A2710="","",IF(O2710&gt;0.1,A2710,IF(A2710=MAX('entry data'!$B$8:$B$17),"",A2710+1)))</f>
        <v/>
      </c>
      <c r="B2711" s="23" t="str">
        <f t="shared" si="358"/>
        <v/>
      </c>
      <c r="C2711" s="23" t="str">
        <f>IF(ISERROR(VLOOKUP(A2711,'entry data'!B:G,6,0)),"",VLOOKUP(A2711,'entry data'!B:G,6,0))</f>
        <v/>
      </c>
      <c r="D2711" s="23" t="str">
        <f>IF(ISERROR(VLOOKUP(A2711,'entry data'!B:C,2,0)),"",VLOOKUP(A2711,'entry data'!B:C,2,0))</f>
        <v/>
      </c>
      <c r="E2711" s="23" t="str">
        <f>IF(ISERROR(VLOOKUP(A2711,'entry data'!B:E,4,0)),"",VLOOKUP(A2711,'entry data'!B:E,4,0))</f>
        <v/>
      </c>
      <c r="F2711" s="25" t="str">
        <f>IF(A2711="","",IF(ISERROR(VLOOKUP(A2711,'entry data'!B:F,5,0)),"",VLOOKUP(A2711,'entry data'!B:F,5,0)))</f>
        <v/>
      </c>
      <c r="G2711" s="26" t="str">
        <f>IF(A2711="","",IF(ISERROR(VLOOKUP(A2711,'entry data'!B:H,7,0)),"",VLOOKUP(A2711,'entry data'!B:H,7,0)))</f>
        <v/>
      </c>
      <c r="H2711" s="27" t="str">
        <f>IF(A2711="","",IF(B2711=1,VLOOKUP(A2711,'entry data'!B:D,3,0),I2710))</f>
        <v/>
      </c>
      <c r="I2711" s="28" t="str">
        <f t="shared" ref="I2711:I2774" si="359">IF(A2711="","",IF(E2711="weekly",7,IF(E2711="fortnightly",14,DATE(IF(MONTH(H2711)=12,YEAR(H2711)+1,YEAR(H2711)),IF(MONTH(H2711)=12,1,MONTH(H2711)+1),DAY(H2711))-H2711))+H2711)</f>
        <v/>
      </c>
      <c r="J2711" s="23" t="str">
        <f t="shared" ref="J2711:J2774" si="360">IF(A2711="","",IF(MONTH(I2711)&lt;10,YEAR(I2711)&amp;"-0"&amp;MONTH(I2711),YEAR(I2711)&amp;"-"&amp;MONTH(I2711)))</f>
        <v/>
      </c>
      <c r="K2711" s="25" t="str">
        <f t="shared" ref="K2711:K2774" si="361">IF(A2711="","",IF(B2711=1,F2711,O2710))</f>
        <v/>
      </c>
      <c r="L2711" s="25" t="str">
        <f t="shared" ref="L2711:L2774" si="362">IF(A2711="","",N2711-M2711)</f>
        <v/>
      </c>
      <c r="M2711" s="25" t="str">
        <f t="shared" si="356"/>
        <v/>
      </c>
      <c r="N2711" s="25" t="str">
        <f>IF(A2711="","",IF(K2711&lt;VLOOKUP(A2711,'entry data'!B:G,6,0),K2711+M2711,VLOOKUP(A2711,'entry data'!B:G,6,0)))</f>
        <v/>
      </c>
      <c r="O2711" s="25" t="str">
        <f t="shared" ref="O2711:O2774" si="363">IF(A2711="","",K2711-L2711)</f>
        <v/>
      </c>
      <c r="P2711" s="25" t="str">
        <f t="shared" si="357"/>
        <v/>
      </c>
    </row>
    <row r="2712" spans="1:16" x14ac:dyDescent="0.25">
      <c r="A2712" s="23" t="str">
        <f>IF(A2711="","",IF(O2711&gt;0.1,A2711,IF(A2711=MAX('entry data'!$B$8:$B$17),"",A2711+1)))</f>
        <v/>
      </c>
      <c r="B2712" s="23" t="str">
        <f t="shared" si="358"/>
        <v/>
      </c>
      <c r="C2712" s="23" t="str">
        <f>IF(ISERROR(VLOOKUP(A2712,'entry data'!B:G,6,0)),"",VLOOKUP(A2712,'entry data'!B:G,6,0))</f>
        <v/>
      </c>
      <c r="D2712" s="23" t="str">
        <f>IF(ISERROR(VLOOKUP(A2712,'entry data'!B:C,2,0)),"",VLOOKUP(A2712,'entry data'!B:C,2,0))</f>
        <v/>
      </c>
      <c r="E2712" s="23" t="str">
        <f>IF(ISERROR(VLOOKUP(A2712,'entry data'!B:E,4,0)),"",VLOOKUP(A2712,'entry data'!B:E,4,0))</f>
        <v/>
      </c>
      <c r="F2712" s="25" t="str">
        <f>IF(A2712="","",IF(ISERROR(VLOOKUP(A2712,'entry data'!B:F,5,0)),"",VLOOKUP(A2712,'entry data'!B:F,5,0)))</f>
        <v/>
      </c>
      <c r="G2712" s="26" t="str">
        <f>IF(A2712="","",IF(ISERROR(VLOOKUP(A2712,'entry data'!B:H,7,0)),"",VLOOKUP(A2712,'entry data'!B:H,7,0)))</f>
        <v/>
      </c>
      <c r="H2712" s="27" t="str">
        <f>IF(A2712="","",IF(B2712=1,VLOOKUP(A2712,'entry data'!B:D,3,0),I2711))</f>
        <v/>
      </c>
      <c r="I2712" s="28" t="str">
        <f t="shared" si="359"/>
        <v/>
      </c>
      <c r="J2712" s="23" t="str">
        <f t="shared" si="360"/>
        <v/>
      </c>
      <c r="K2712" s="25" t="str">
        <f t="shared" si="361"/>
        <v/>
      </c>
      <c r="L2712" s="25" t="str">
        <f t="shared" si="362"/>
        <v/>
      </c>
      <c r="M2712" s="25" t="str">
        <f t="shared" si="356"/>
        <v/>
      </c>
      <c r="N2712" s="25" t="str">
        <f>IF(A2712="","",IF(K2712&lt;VLOOKUP(A2712,'entry data'!B:G,6,0),K2712+M2712,VLOOKUP(A2712,'entry data'!B:G,6,0)))</f>
        <v/>
      </c>
      <c r="O2712" s="25" t="str">
        <f t="shared" si="363"/>
        <v/>
      </c>
      <c r="P2712" s="25" t="str">
        <f t="shared" si="357"/>
        <v/>
      </c>
    </row>
    <row r="2713" spans="1:16" x14ac:dyDescent="0.25">
      <c r="A2713" s="23" t="str">
        <f>IF(A2712="","",IF(O2712&gt;0.1,A2712,IF(A2712=MAX('entry data'!$B$8:$B$17),"",A2712+1)))</f>
        <v/>
      </c>
      <c r="B2713" s="23" t="str">
        <f t="shared" si="358"/>
        <v/>
      </c>
      <c r="C2713" s="23" t="str">
        <f>IF(ISERROR(VLOOKUP(A2713,'entry data'!B:G,6,0)),"",VLOOKUP(A2713,'entry data'!B:G,6,0))</f>
        <v/>
      </c>
      <c r="D2713" s="23" t="str">
        <f>IF(ISERROR(VLOOKUP(A2713,'entry data'!B:C,2,0)),"",VLOOKUP(A2713,'entry data'!B:C,2,0))</f>
        <v/>
      </c>
      <c r="E2713" s="23" t="str">
        <f>IF(ISERROR(VLOOKUP(A2713,'entry data'!B:E,4,0)),"",VLOOKUP(A2713,'entry data'!B:E,4,0))</f>
        <v/>
      </c>
      <c r="F2713" s="25" t="str">
        <f>IF(A2713="","",IF(ISERROR(VLOOKUP(A2713,'entry data'!B:F,5,0)),"",VLOOKUP(A2713,'entry data'!B:F,5,0)))</f>
        <v/>
      </c>
      <c r="G2713" s="26" t="str">
        <f>IF(A2713="","",IF(ISERROR(VLOOKUP(A2713,'entry data'!B:H,7,0)),"",VLOOKUP(A2713,'entry data'!B:H,7,0)))</f>
        <v/>
      </c>
      <c r="H2713" s="27" t="str">
        <f>IF(A2713="","",IF(B2713=1,VLOOKUP(A2713,'entry data'!B:D,3,0),I2712))</f>
        <v/>
      </c>
      <c r="I2713" s="28" t="str">
        <f t="shared" si="359"/>
        <v/>
      </c>
      <c r="J2713" s="23" t="str">
        <f t="shared" si="360"/>
        <v/>
      </c>
      <c r="K2713" s="25" t="str">
        <f t="shared" si="361"/>
        <v/>
      </c>
      <c r="L2713" s="25" t="str">
        <f t="shared" si="362"/>
        <v/>
      </c>
      <c r="M2713" s="25" t="str">
        <f t="shared" si="356"/>
        <v/>
      </c>
      <c r="N2713" s="25" t="str">
        <f>IF(A2713="","",IF(K2713&lt;VLOOKUP(A2713,'entry data'!B:G,6,0),K2713+M2713,VLOOKUP(A2713,'entry data'!B:G,6,0)))</f>
        <v/>
      </c>
      <c r="O2713" s="25" t="str">
        <f t="shared" si="363"/>
        <v/>
      </c>
      <c r="P2713" s="25" t="str">
        <f t="shared" si="357"/>
        <v/>
      </c>
    </row>
    <row r="2714" spans="1:16" x14ac:dyDescent="0.25">
      <c r="A2714" s="23" t="str">
        <f>IF(A2713="","",IF(O2713&gt;0.1,A2713,IF(A2713=MAX('entry data'!$B$8:$B$17),"",A2713+1)))</f>
        <v/>
      </c>
      <c r="B2714" s="23" t="str">
        <f t="shared" si="358"/>
        <v/>
      </c>
      <c r="C2714" s="23" t="str">
        <f>IF(ISERROR(VLOOKUP(A2714,'entry data'!B:G,6,0)),"",VLOOKUP(A2714,'entry data'!B:G,6,0))</f>
        <v/>
      </c>
      <c r="D2714" s="23" t="str">
        <f>IF(ISERROR(VLOOKUP(A2714,'entry data'!B:C,2,0)),"",VLOOKUP(A2714,'entry data'!B:C,2,0))</f>
        <v/>
      </c>
      <c r="E2714" s="23" t="str">
        <f>IF(ISERROR(VLOOKUP(A2714,'entry data'!B:E,4,0)),"",VLOOKUP(A2714,'entry data'!B:E,4,0))</f>
        <v/>
      </c>
      <c r="F2714" s="25" t="str">
        <f>IF(A2714="","",IF(ISERROR(VLOOKUP(A2714,'entry data'!B:F,5,0)),"",VLOOKUP(A2714,'entry data'!B:F,5,0)))</f>
        <v/>
      </c>
      <c r="G2714" s="26" t="str">
        <f>IF(A2714="","",IF(ISERROR(VLOOKUP(A2714,'entry data'!B:H,7,0)),"",VLOOKUP(A2714,'entry data'!B:H,7,0)))</f>
        <v/>
      </c>
      <c r="H2714" s="27" t="str">
        <f>IF(A2714="","",IF(B2714=1,VLOOKUP(A2714,'entry data'!B:D,3,0),I2713))</f>
        <v/>
      </c>
      <c r="I2714" s="28" t="str">
        <f t="shared" si="359"/>
        <v/>
      </c>
      <c r="J2714" s="23" t="str">
        <f t="shared" si="360"/>
        <v/>
      </c>
      <c r="K2714" s="25" t="str">
        <f t="shared" si="361"/>
        <v/>
      </c>
      <c r="L2714" s="25" t="str">
        <f t="shared" si="362"/>
        <v/>
      </c>
      <c r="M2714" s="25" t="str">
        <f t="shared" si="356"/>
        <v/>
      </c>
      <c r="N2714" s="25" t="str">
        <f>IF(A2714="","",IF(K2714&lt;VLOOKUP(A2714,'entry data'!B:G,6,0),K2714+M2714,VLOOKUP(A2714,'entry data'!B:G,6,0)))</f>
        <v/>
      </c>
      <c r="O2714" s="25" t="str">
        <f t="shared" si="363"/>
        <v/>
      </c>
      <c r="P2714" s="25" t="str">
        <f t="shared" si="357"/>
        <v/>
      </c>
    </row>
    <row r="2715" spans="1:16" x14ac:dyDescent="0.25">
      <c r="A2715" s="23" t="str">
        <f>IF(A2714="","",IF(O2714&gt;0.1,A2714,IF(A2714=MAX('entry data'!$B$8:$B$17),"",A2714+1)))</f>
        <v/>
      </c>
      <c r="B2715" s="23" t="str">
        <f t="shared" si="358"/>
        <v/>
      </c>
      <c r="C2715" s="23" t="str">
        <f>IF(ISERROR(VLOOKUP(A2715,'entry data'!B:G,6,0)),"",VLOOKUP(A2715,'entry data'!B:G,6,0))</f>
        <v/>
      </c>
      <c r="D2715" s="23" t="str">
        <f>IF(ISERROR(VLOOKUP(A2715,'entry data'!B:C,2,0)),"",VLOOKUP(A2715,'entry data'!B:C,2,0))</f>
        <v/>
      </c>
      <c r="E2715" s="23" t="str">
        <f>IF(ISERROR(VLOOKUP(A2715,'entry data'!B:E,4,0)),"",VLOOKUP(A2715,'entry data'!B:E,4,0))</f>
        <v/>
      </c>
      <c r="F2715" s="25" t="str">
        <f>IF(A2715="","",IF(ISERROR(VLOOKUP(A2715,'entry data'!B:F,5,0)),"",VLOOKUP(A2715,'entry data'!B:F,5,0)))</f>
        <v/>
      </c>
      <c r="G2715" s="26" t="str">
        <f>IF(A2715="","",IF(ISERROR(VLOOKUP(A2715,'entry data'!B:H,7,0)),"",VLOOKUP(A2715,'entry data'!B:H,7,0)))</f>
        <v/>
      </c>
      <c r="H2715" s="27" t="str">
        <f>IF(A2715="","",IF(B2715=1,VLOOKUP(A2715,'entry data'!B:D,3,0),I2714))</f>
        <v/>
      </c>
      <c r="I2715" s="28" t="str">
        <f t="shared" si="359"/>
        <v/>
      </c>
      <c r="J2715" s="23" t="str">
        <f t="shared" si="360"/>
        <v/>
      </c>
      <c r="K2715" s="25" t="str">
        <f t="shared" si="361"/>
        <v/>
      </c>
      <c r="L2715" s="25" t="str">
        <f t="shared" si="362"/>
        <v/>
      </c>
      <c r="M2715" s="25" t="str">
        <f t="shared" si="356"/>
        <v/>
      </c>
      <c r="N2715" s="25" t="str">
        <f>IF(A2715="","",IF(K2715&lt;VLOOKUP(A2715,'entry data'!B:G,6,0),K2715+M2715,VLOOKUP(A2715,'entry data'!B:G,6,0)))</f>
        <v/>
      </c>
      <c r="O2715" s="25" t="str">
        <f t="shared" si="363"/>
        <v/>
      </c>
      <c r="P2715" s="25" t="str">
        <f t="shared" si="357"/>
        <v/>
      </c>
    </row>
    <row r="2716" spans="1:16" x14ac:dyDescent="0.25">
      <c r="A2716" s="23" t="str">
        <f>IF(A2715="","",IF(O2715&gt;0.1,A2715,IF(A2715=MAX('entry data'!$B$8:$B$17),"",A2715+1)))</f>
        <v/>
      </c>
      <c r="B2716" s="23" t="str">
        <f t="shared" si="358"/>
        <v/>
      </c>
      <c r="C2716" s="23" t="str">
        <f>IF(ISERROR(VLOOKUP(A2716,'entry data'!B:G,6,0)),"",VLOOKUP(A2716,'entry data'!B:G,6,0))</f>
        <v/>
      </c>
      <c r="D2716" s="23" t="str">
        <f>IF(ISERROR(VLOOKUP(A2716,'entry data'!B:C,2,0)),"",VLOOKUP(A2716,'entry data'!B:C,2,0))</f>
        <v/>
      </c>
      <c r="E2716" s="23" t="str">
        <f>IF(ISERROR(VLOOKUP(A2716,'entry data'!B:E,4,0)),"",VLOOKUP(A2716,'entry data'!B:E,4,0))</f>
        <v/>
      </c>
      <c r="F2716" s="25" t="str">
        <f>IF(A2716="","",IF(ISERROR(VLOOKUP(A2716,'entry data'!B:F,5,0)),"",VLOOKUP(A2716,'entry data'!B:F,5,0)))</f>
        <v/>
      </c>
      <c r="G2716" s="26" t="str">
        <f>IF(A2716="","",IF(ISERROR(VLOOKUP(A2716,'entry data'!B:H,7,0)),"",VLOOKUP(A2716,'entry data'!B:H,7,0)))</f>
        <v/>
      </c>
      <c r="H2716" s="27" t="str">
        <f>IF(A2716="","",IF(B2716=1,VLOOKUP(A2716,'entry data'!B:D,3,0),I2715))</f>
        <v/>
      </c>
      <c r="I2716" s="28" t="str">
        <f t="shared" si="359"/>
        <v/>
      </c>
      <c r="J2716" s="23" t="str">
        <f t="shared" si="360"/>
        <v/>
      </c>
      <c r="K2716" s="25" t="str">
        <f t="shared" si="361"/>
        <v/>
      </c>
      <c r="L2716" s="25" t="str">
        <f t="shared" si="362"/>
        <v/>
      </c>
      <c r="M2716" s="25" t="str">
        <f t="shared" si="356"/>
        <v/>
      </c>
      <c r="N2716" s="25" t="str">
        <f>IF(A2716="","",IF(K2716&lt;VLOOKUP(A2716,'entry data'!B:G,6,0),K2716+M2716,VLOOKUP(A2716,'entry data'!B:G,6,0)))</f>
        <v/>
      </c>
      <c r="O2716" s="25" t="str">
        <f t="shared" si="363"/>
        <v/>
      </c>
      <c r="P2716" s="25" t="str">
        <f t="shared" si="357"/>
        <v/>
      </c>
    </row>
    <row r="2717" spans="1:16" x14ac:dyDescent="0.25">
      <c r="A2717" s="23" t="str">
        <f>IF(A2716="","",IF(O2716&gt;0.1,A2716,IF(A2716=MAX('entry data'!$B$8:$B$17),"",A2716+1)))</f>
        <v/>
      </c>
      <c r="B2717" s="23" t="str">
        <f t="shared" si="358"/>
        <v/>
      </c>
      <c r="C2717" s="23" t="str">
        <f>IF(ISERROR(VLOOKUP(A2717,'entry data'!B:G,6,0)),"",VLOOKUP(A2717,'entry data'!B:G,6,0))</f>
        <v/>
      </c>
      <c r="D2717" s="23" t="str">
        <f>IF(ISERROR(VLOOKUP(A2717,'entry data'!B:C,2,0)),"",VLOOKUP(A2717,'entry data'!B:C,2,0))</f>
        <v/>
      </c>
      <c r="E2717" s="23" t="str">
        <f>IF(ISERROR(VLOOKUP(A2717,'entry data'!B:E,4,0)),"",VLOOKUP(A2717,'entry data'!B:E,4,0))</f>
        <v/>
      </c>
      <c r="F2717" s="25" t="str">
        <f>IF(A2717="","",IF(ISERROR(VLOOKUP(A2717,'entry data'!B:F,5,0)),"",VLOOKUP(A2717,'entry data'!B:F,5,0)))</f>
        <v/>
      </c>
      <c r="G2717" s="26" t="str">
        <f>IF(A2717="","",IF(ISERROR(VLOOKUP(A2717,'entry data'!B:H,7,0)),"",VLOOKUP(A2717,'entry data'!B:H,7,0)))</f>
        <v/>
      </c>
      <c r="H2717" s="27" t="str">
        <f>IF(A2717="","",IF(B2717=1,VLOOKUP(A2717,'entry data'!B:D,3,0),I2716))</f>
        <v/>
      </c>
      <c r="I2717" s="28" t="str">
        <f t="shared" si="359"/>
        <v/>
      </c>
      <c r="J2717" s="23" t="str">
        <f t="shared" si="360"/>
        <v/>
      </c>
      <c r="K2717" s="25" t="str">
        <f t="shared" si="361"/>
        <v/>
      </c>
      <c r="L2717" s="25" t="str">
        <f t="shared" si="362"/>
        <v/>
      </c>
      <c r="M2717" s="25" t="str">
        <f t="shared" si="356"/>
        <v/>
      </c>
      <c r="N2717" s="25" t="str">
        <f>IF(A2717="","",IF(K2717&lt;VLOOKUP(A2717,'entry data'!B:G,6,0),K2717+M2717,VLOOKUP(A2717,'entry data'!B:G,6,0)))</f>
        <v/>
      </c>
      <c r="O2717" s="25" t="str">
        <f t="shared" si="363"/>
        <v/>
      </c>
      <c r="P2717" s="25" t="str">
        <f t="shared" si="357"/>
        <v/>
      </c>
    </row>
    <row r="2718" spans="1:16" x14ac:dyDescent="0.25">
      <c r="A2718" s="23" t="str">
        <f>IF(A2717="","",IF(O2717&gt;0.1,A2717,IF(A2717=MAX('entry data'!$B$8:$B$17),"",A2717+1)))</f>
        <v/>
      </c>
      <c r="B2718" s="23" t="str">
        <f t="shared" si="358"/>
        <v/>
      </c>
      <c r="C2718" s="23" t="str">
        <f>IF(ISERROR(VLOOKUP(A2718,'entry data'!B:G,6,0)),"",VLOOKUP(A2718,'entry data'!B:G,6,0))</f>
        <v/>
      </c>
      <c r="D2718" s="23" t="str">
        <f>IF(ISERROR(VLOOKUP(A2718,'entry data'!B:C,2,0)),"",VLOOKUP(A2718,'entry data'!B:C,2,0))</f>
        <v/>
      </c>
      <c r="E2718" s="23" t="str">
        <f>IF(ISERROR(VLOOKUP(A2718,'entry data'!B:E,4,0)),"",VLOOKUP(A2718,'entry data'!B:E,4,0))</f>
        <v/>
      </c>
      <c r="F2718" s="25" t="str">
        <f>IF(A2718="","",IF(ISERROR(VLOOKUP(A2718,'entry data'!B:F,5,0)),"",VLOOKUP(A2718,'entry data'!B:F,5,0)))</f>
        <v/>
      </c>
      <c r="G2718" s="26" t="str">
        <f>IF(A2718="","",IF(ISERROR(VLOOKUP(A2718,'entry data'!B:H,7,0)),"",VLOOKUP(A2718,'entry data'!B:H,7,0)))</f>
        <v/>
      </c>
      <c r="H2718" s="27" t="str">
        <f>IF(A2718="","",IF(B2718=1,VLOOKUP(A2718,'entry data'!B:D,3,0),I2717))</f>
        <v/>
      </c>
      <c r="I2718" s="28" t="str">
        <f t="shared" si="359"/>
        <v/>
      </c>
      <c r="J2718" s="23" t="str">
        <f t="shared" si="360"/>
        <v/>
      </c>
      <c r="K2718" s="25" t="str">
        <f t="shared" si="361"/>
        <v/>
      </c>
      <c r="L2718" s="25" t="str">
        <f t="shared" si="362"/>
        <v/>
      </c>
      <c r="M2718" s="25" t="str">
        <f t="shared" si="356"/>
        <v/>
      </c>
      <c r="N2718" s="25" t="str">
        <f>IF(A2718="","",IF(K2718&lt;VLOOKUP(A2718,'entry data'!B:G,6,0),K2718+M2718,VLOOKUP(A2718,'entry data'!B:G,6,0)))</f>
        <v/>
      </c>
      <c r="O2718" s="25" t="str">
        <f t="shared" si="363"/>
        <v/>
      </c>
      <c r="P2718" s="25" t="str">
        <f t="shared" si="357"/>
        <v/>
      </c>
    </row>
    <row r="2719" spans="1:16" x14ac:dyDescent="0.25">
      <c r="A2719" s="23" t="str">
        <f>IF(A2718="","",IF(O2718&gt;0.1,A2718,IF(A2718=MAX('entry data'!$B$8:$B$17),"",A2718+1)))</f>
        <v/>
      </c>
      <c r="B2719" s="23" t="str">
        <f t="shared" si="358"/>
        <v/>
      </c>
      <c r="C2719" s="23" t="str">
        <f>IF(ISERROR(VLOOKUP(A2719,'entry data'!B:G,6,0)),"",VLOOKUP(A2719,'entry data'!B:G,6,0))</f>
        <v/>
      </c>
      <c r="D2719" s="23" t="str">
        <f>IF(ISERROR(VLOOKUP(A2719,'entry data'!B:C,2,0)),"",VLOOKUP(A2719,'entry data'!B:C,2,0))</f>
        <v/>
      </c>
      <c r="E2719" s="23" t="str">
        <f>IF(ISERROR(VLOOKUP(A2719,'entry data'!B:E,4,0)),"",VLOOKUP(A2719,'entry data'!B:E,4,0))</f>
        <v/>
      </c>
      <c r="F2719" s="25" t="str">
        <f>IF(A2719="","",IF(ISERROR(VLOOKUP(A2719,'entry data'!B:F,5,0)),"",VLOOKUP(A2719,'entry data'!B:F,5,0)))</f>
        <v/>
      </c>
      <c r="G2719" s="26" t="str">
        <f>IF(A2719="","",IF(ISERROR(VLOOKUP(A2719,'entry data'!B:H,7,0)),"",VLOOKUP(A2719,'entry data'!B:H,7,0)))</f>
        <v/>
      </c>
      <c r="H2719" s="27" t="str">
        <f>IF(A2719="","",IF(B2719=1,VLOOKUP(A2719,'entry data'!B:D,3,0),I2718))</f>
        <v/>
      </c>
      <c r="I2719" s="28" t="str">
        <f t="shared" si="359"/>
        <v/>
      </c>
      <c r="J2719" s="23" t="str">
        <f t="shared" si="360"/>
        <v/>
      </c>
      <c r="K2719" s="25" t="str">
        <f t="shared" si="361"/>
        <v/>
      </c>
      <c r="L2719" s="25" t="str">
        <f t="shared" si="362"/>
        <v/>
      </c>
      <c r="M2719" s="25" t="str">
        <f t="shared" si="356"/>
        <v/>
      </c>
      <c r="N2719" s="25" t="str">
        <f>IF(A2719="","",IF(K2719&lt;VLOOKUP(A2719,'entry data'!B:G,6,0),K2719+M2719,VLOOKUP(A2719,'entry data'!B:G,6,0)))</f>
        <v/>
      </c>
      <c r="O2719" s="25" t="str">
        <f t="shared" si="363"/>
        <v/>
      </c>
      <c r="P2719" s="25" t="str">
        <f t="shared" si="357"/>
        <v/>
      </c>
    </row>
    <row r="2720" spans="1:16" x14ac:dyDescent="0.25">
      <c r="A2720" s="23" t="str">
        <f>IF(A2719="","",IF(O2719&gt;0.1,A2719,IF(A2719=MAX('entry data'!$B$8:$B$17),"",A2719+1)))</f>
        <v/>
      </c>
      <c r="B2720" s="23" t="str">
        <f t="shared" si="358"/>
        <v/>
      </c>
      <c r="C2720" s="23" t="str">
        <f>IF(ISERROR(VLOOKUP(A2720,'entry data'!B:G,6,0)),"",VLOOKUP(A2720,'entry data'!B:G,6,0))</f>
        <v/>
      </c>
      <c r="D2720" s="23" t="str">
        <f>IF(ISERROR(VLOOKUP(A2720,'entry data'!B:C,2,0)),"",VLOOKUP(A2720,'entry data'!B:C,2,0))</f>
        <v/>
      </c>
      <c r="E2720" s="23" t="str">
        <f>IF(ISERROR(VLOOKUP(A2720,'entry data'!B:E,4,0)),"",VLOOKUP(A2720,'entry data'!B:E,4,0))</f>
        <v/>
      </c>
      <c r="F2720" s="25" t="str">
        <f>IF(A2720="","",IF(ISERROR(VLOOKUP(A2720,'entry data'!B:F,5,0)),"",VLOOKUP(A2720,'entry data'!B:F,5,0)))</f>
        <v/>
      </c>
      <c r="G2720" s="26" t="str">
        <f>IF(A2720="","",IF(ISERROR(VLOOKUP(A2720,'entry data'!B:H,7,0)),"",VLOOKUP(A2720,'entry data'!B:H,7,0)))</f>
        <v/>
      </c>
      <c r="H2720" s="27" t="str">
        <f>IF(A2720="","",IF(B2720=1,VLOOKUP(A2720,'entry data'!B:D,3,0),I2719))</f>
        <v/>
      </c>
      <c r="I2720" s="28" t="str">
        <f t="shared" si="359"/>
        <v/>
      </c>
      <c r="J2720" s="23" t="str">
        <f t="shared" si="360"/>
        <v/>
      </c>
      <c r="K2720" s="25" t="str">
        <f t="shared" si="361"/>
        <v/>
      </c>
      <c r="L2720" s="25" t="str">
        <f t="shared" si="362"/>
        <v/>
      </c>
      <c r="M2720" s="25" t="str">
        <f t="shared" si="356"/>
        <v/>
      </c>
      <c r="N2720" s="25" t="str">
        <f>IF(A2720="","",IF(K2720&lt;VLOOKUP(A2720,'entry data'!B:G,6,0),K2720+M2720,VLOOKUP(A2720,'entry data'!B:G,6,0)))</f>
        <v/>
      </c>
      <c r="O2720" s="25" t="str">
        <f t="shared" si="363"/>
        <v/>
      </c>
      <c r="P2720" s="25" t="str">
        <f t="shared" si="357"/>
        <v/>
      </c>
    </row>
    <row r="2721" spans="1:16" x14ac:dyDescent="0.25">
      <c r="A2721" s="23" t="str">
        <f>IF(A2720="","",IF(O2720&gt;0.1,A2720,IF(A2720=MAX('entry data'!$B$8:$B$17),"",A2720+1)))</f>
        <v/>
      </c>
      <c r="B2721" s="23" t="str">
        <f t="shared" si="358"/>
        <v/>
      </c>
      <c r="C2721" s="23" t="str">
        <f>IF(ISERROR(VLOOKUP(A2721,'entry data'!B:G,6,0)),"",VLOOKUP(A2721,'entry data'!B:G,6,0))</f>
        <v/>
      </c>
      <c r="D2721" s="23" t="str">
        <f>IF(ISERROR(VLOOKUP(A2721,'entry data'!B:C,2,0)),"",VLOOKUP(A2721,'entry data'!B:C,2,0))</f>
        <v/>
      </c>
      <c r="E2721" s="23" t="str">
        <f>IF(ISERROR(VLOOKUP(A2721,'entry data'!B:E,4,0)),"",VLOOKUP(A2721,'entry data'!B:E,4,0))</f>
        <v/>
      </c>
      <c r="F2721" s="25" t="str">
        <f>IF(A2721="","",IF(ISERROR(VLOOKUP(A2721,'entry data'!B:F,5,0)),"",VLOOKUP(A2721,'entry data'!B:F,5,0)))</f>
        <v/>
      </c>
      <c r="G2721" s="26" t="str">
        <f>IF(A2721="","",IF(ISERROR(VLOOKUP(A2721,'entry data'!B:H,7,0)),"",VLOOKUP(A2721,'entry data'!B:H,7,0)))</f>
        <v/>
      </c>
      <c r="H2721" s="27" t="str">
        <f>IF(A2721="","",IF(B2721=1,VLOOKUP(A2721,'entry data'!B:D,3,0),I2720))</f>
        <v/>
      </c>
      <c r="I2721" s="28" t="str">
        <f t="shared" si="359"/>
        <v/>
      </c>
      <c r="J2721" s="23" t="str">
        <f t="shared" si="360"/>
        <v/>
      </c>
      <c r="K2721" s="25" t="str">
        <f t="shared" si="361"/>
        <v/>
      </c>
      <c r="L2721" s="25" t="str">
        <f t="shared" si="362"/>
        <v/>
      </c>
      <c r="M2721" s="25" t="str">
        <f t="shared" si="356"/>
        <v/>
      </c>
      <c r="N2721" s="25" t="str">
        <f>IF(A2721="","",IF(K2721&lt;VLOOKUP(A2721,'entry data'!B:G,6,0),K2721+M2721,VLOOKUP(A2721,'entry data'!B:G,6,0)))</f>
        <v/>
      </c>
      <c r="O2721" s="25" t="str">
        <f t="shared" si="363"/>
        <v/>
      </c>
      <c r="P2721" s="25" t="str">
        <f t="shared" si="357"/>
        <v/>
      </c>
    </row>
    <row r="2722" spans="1:16" x14ac:dyDescent="0.25">
      <c r="A2722" s="23" t="str">
        <f>IF(A2721="","",IF(O2721&gt;0.1,A2721,IF(A2721=MAX('entry data'!$B$8:$B$17),"",A2721+1)))</f>
        <v/>
      </c>
      <c r="B2722" s="23" t="str">
        <f t="shared" si="358"/>
        <v/>
      </c>
      <c r="C2722" s="23" t="str">
        <f>IF(ISERROR(VLOOKUP(A2722,'entry data'!B:G,6,0)),"",VLOOKUP(A2722,'entry data'!B:G,6,0))</f>
        <v/>
      </c>
      <c r="D2722" s="23" t="str">
        <f>IF(ISERROR(VLOOKUP(A2722,'entry data'!B:C,2,0)),"",VLOOKUP(A2722,'entry data'!B:C,2,0))</f>
        <v/>
      </c>
      <c r="E2722" s="23" t="str">
        <f>IF(ISERROR(VLOOKUP(A2722,'entry data'!B:E,4,0)),"",VLOOKUP(A2722,'entry data'!B:E,4,0))</f>
        <v/>
      </c>
      <c r="F2722" s="25" t="str">
        <f>IF(A2722="","",IF(ISERROR(VLOOKUP(A2722,'entry data'!B:F,5,0)),"",VLOOKUP(A2722,'entry data'!B:F,5,0)))</f>
        <v/>
      </c>
      <c r="G2722" s="26" t="str">
        <f>IF(A2722="","",IF(ISERROR(VLOOKUP(A2722,'entry data'!B:H,7,0)),"",VLOOKUP(A2722,'entry data'!B:H,7,0)))</f>
        <v/>
      </c>
      <c r="H2722" s="27" t="str">
        <f>IF(A2722="","",IF(B2722=1,VLOOKUP(A2722,'entry data'!B:D,3,0),I2721))</f>
        <v/>
      </c>
      <c r="I2722" s="28" t="str">
        <f t="shared" si="359"/>
        <v/>
      </c>
      <c r="J2722" s="23" t="str">
        <f t="shared" si="360"/>
        <v/>
      </c>
      <c r="K2722" s="25" t="str">
        <f t="shared" si="361"/>
        <v/>
      </c>
      <c r="L2722" s="25" t="str">
        <f t="shared" si="362"/>
        <v/>
      </c>
      <c r="M2722" s="25" t="str">
        <f t="shared" si="356"/>
        <v/>
      </c>
      <c r="N2722" s="25" t="str">
        <f>IF(A2722="","",IF(K2722&lt;VLOOKUP(A2722,'entry data'!B:G,6,0),K2722+M2722,VLOOKUP(A2722,'entry data'!B:G,6,0)))</f>
        <v/>
      </c>
      <c r="O2722" s="25" t="str">
        <f t="shared" si="363"/>
        <v/>
      </c>
      <c r="P2722" s="25" t="str">
        <f t="shared" si="357"/>
        <v/>
      </c>
    </row>
    <row r="2723" spans="1:16" x14ac:dyDescent="0.25">
      <c r="A2723" s="23" t="str">
        <f>IF(A2722="","",IF(O2722&gt;0.1,A2722,IF(A2722=MAX('entry data'!$B$8:$B$17),"",A2722+1)))</f>
        <v/>
      </c>
      <c r="B2723" s="23" t="str">
        <f t="shared" si="358"/>
        <v/>
      </c>
      <c r="C2723" s="23" t="str">
        <f>IF(ISERROR(VLOOKUP(A2723,'entry data'!B:G,6,0)),"",VLOOKUP(A2723,'entry data'!B:G,6,0))</f>
        <v/>
      </c>
      <c r="D2723" s="23" t="str">
        <f>IF(ISERROR(VLOOKUP(A2723,'entry data'!B:C,2,0)),"",VLOOKUP(A2723,'entry data'!B:C,2,0))</f>
        <v/>
      </c>
      <c r="E2723" s="23" t="str">
        <f>IF(ISERROR(VLOOKUP(A2723,'entry data'!B:E,4,0)),"",VLOOKUP(A2723,'entry data'!B:E,4,0))</f>
        <v/>
      </c>
      <c r="F2723" s="25" t="str">
        <f>IF(A2723="","",IF(ISERROR(VLOOKUP(A2723,'entry data'!B:F,5,0)),"",VLOOKUP(A2723,'entry data'!B:F,5,0)))</f>
        <v/>
      </c>
      <c r="G2723" s="26" t="str">
        <f>IF(A2723="","",IF(ISERROR(VLOOKUP(A2723,'entry data'!B:H,7,0)),"",VLOOKUP(A2723,'entry data'!B:H,7,0)))</f>
        <v/>
      </c>
      <c r="H2723" s="27" t="str">
        <f>IF(A2723="","",IF(B2723=1,VLOOKUP(A2723,'entry data'!B:D,3,0),I2722))</f>
        <v/>
      </c>
      <c r="I2723" s="28" t="str">
        <f t="shared" si="359"/>
        <v/>
      </c>
      <c r="J2723" s="23" t="str">
        <f t="shared" si="360"/>
        <v/>
      </c>
      <c r="K2723" s="25" t="str">
        <f t="shared" si="361"/>
        <v/>
      </c>
      <c r="L2723" s="25" t="str">
        <f t="shared" si="362"/>
        <v/>
      </c>
      <c r="M2723" s="25" t="str">
        <f t="shared" si="356"/>
        <v/>
      </c>
      <c r="N2723" s="25" t="str">
        <f>IF(A2723="","",IF(K2723&lt;VLOOKUP(A2723,'entry data'!B:G,6,0),K2723+M2723,VLOOKUP(A2723,'entry data'!B:G,6,0)))</f>
        <v/>
      </c>
      <c r="O2723" s="25" t="str">
        <f t="shared" si="363"/>
        <v/>
      </c>
      <c r="P2723" s="25" t="str">
        <f t="shared" si="357"/>
        <v/>
      </c>
    </row>
    <row r="2724" spans="1:16" x14ac:dyDescent="0.25">
      <c r="A2724" s="23" t="str">
        <f>IF(A2723="","",IF(O2723&gt;0.1,A2723,IF(A2723=MAX('entry data'!$B$8:$B$17),"",A2723+1)))</f>
        <v/>
      </c>
      <c r="B2724" s="23" t="str">
        <f t="shared" si="358"/>
        <v/>
      </c>
      <c r="C2724" s="23" t="str">
        <f>IF(ISERROR(VLOOKUP(A2724,'entry data'!B:G,6,0)),"",VLOOKUP(A2724,'entry data'!B:G,6,0))</f>
        <v/>
      </c>
      <c r="D2724" s="23" t="str">
        <f>IF(ISERROR(VLOOKUP(A2724,'entry data'!B:C,2,0)),"",VLOOKUP(A2724,'entry data'!B:C,2,0))</f>
        <v/>
      </c>
      <c r="E2724" s="23" t="str">
        <f>IF(ISERROR(VLOOKUP(A2724,'entry data'!B:E,4,0)),"",VLOOKUP(A2724,'entry data'!B:E,4,0))</f>
        <v/>
      </c>
      <c r="F2724" s="25" t="str">
        <f>IF(A2724="","",IF(ISERROR(VLOOKUP(A2724,'entry data'!B:F,5,0)),"",VLOOKUP(A2724,'entry data'!B:F,5,0)))</f>
        <v/>
      </c>
      <c r="G2724" s="26" t="str">
        <f>IF(A2724="","",IF(ISERROR(VLOOKUP(A2724,'entry data'!B:H,7,0)),"",VLOOKUP(A2724,'entry data'!B:H,7,0)))</f>
        <v/>
      </c>
      <c r="H2724" s="27" t="str">
        <f>IF(A2724="","",IF(B2724=1,VLOOKUP(A2724,'entry data'!B:D,3,0),I2723))</f>
        <v/>
      </c>
      <c r="I2724" s="28" t="str">
        <f t="shared" si="359"/>
        <v/>
      </c>
      <c r="J2724" s="23" t="str">
        <f t="shared" si="360"/>
        <v/>
      </c>
      <c r="K2724" s="25" t="str">
        <f t="shared" si="361"/>
        <v/>
      </c>
      <c r="L2724" s="25" t="str">
        <f t="shared" si="362"/>
        <v/>
      </c>
      <c r="M2724" s="25" t="str">
        <f t="shared" si="356"/>
        <v/>
      </c>
      <c r="N2724" s="25" t="str">
        <f>IF(A2724="","",IF(K2724&lt;VLOOKUP(A2724,'entry data'!B:G,6,0),K2724+M2724,VLOOKUP(A2724,'entry data'!B:G,6,0)))</f>
        <v/>
      </c>
      <c r="O2724" s="25" t="str">
        <f t="shared" si="363"/>
        <v/>
      </c>
      <c r="P2724" s="25" t="str">
        <f t="shared" si="357"/>
        <v/>
      </c>
    </row>
    <row r="2725" spans="1:16" x14ac:dyDescent="0.25">
      <c r="A2725" s="23" t="str">
        <f>IF(A2724="","",IF(O2724&gt;0.1,A2724,IF(A2724=MAX('entry data'!$B$8:$B$17),"",A2724+1)))</f>
        <v/>
      </c>
      <c r="B2725" s="23" t="str">
        <f t="shared" si="358"/>
        <v/>
      </c>
      <c r="C2725" s="23" t="str">
        <f>IF(ISERROR(VLOOKUP(A2725,'entry data'!B:G,6,0)),"",VLOOKUP(A2725,'entry data'!B:G,6,0))</f>
        <v/>
      </c>
      <c r="D2725" s="23" t="str">
        <f>IF(ISERROR(VLOOKUP(A2725,'entry data'!B:C,2,0)),"",VLOOKUP(A2725,'entry data'!B:C,2,0))</f>
        <v/>
      </c>
      <c r="E2725" s="23" t="str">
        <f>IF(ISERROR(VLOOKUP(A2725,'entry data'!B:E,4,0)),"",VLOOKUP(A2725,'entry data'!B:E,4,0))</f>
        <v/>
      </c>
      <c r="F2725" s="25" t="str">
        <f>IF(A2725="","",IF(ISERROR(VLOOKUP(A2725,'entry data'!B:F,5,0)),"",VLOOKUP(A2725,'entry data'!B:F,5,0)))</f>
        <v/>
      </c>
      <c r="G2725" s="26" t="str">
        <f>IF(A2725="","",IF(ISERROR(VLOOKUP(A2725,'entry data'!B:H,7,0)),"",VLOOKUP(A2725,'entry data'!B:H,7,0)))</f>
        <v/>
      </c>
      <c r="H2725" s="27" t="str">
        <f>IF(A2725="","",IF(B2725=1,VLOOKUP(A2725,'entry data'!B:D,3,0),I2724))</f>
        <v/>
      </c>
      <c r="I2725" s="28" t="str">
        <f t="shared" si="359"/>
        <v/>
      </c>
      <c r="J2725" s="23" t="str">
        <f t="shared" si="360"/>
        <v/>
      </c>
      <c r="K2725" s="25" t="str">
        <f t="shared" si="361"/>
        <v/>
      </c>
      <c r="L2725" s="25" t="str">
        <f t="shared" si="362"/>
        <v/>
      </c>
      <c r="M2725" s="25" t="str">
        <f t="shared" si="356"/>
        <v/>
      </c>
      <c r="N2725" s="25" t="str">
        <f>IF(A2725="","",IF(K2725&lt;VLOOKUP(A2725,'entry data'!B:G,6,0),K2725+M2725,VLOOKUP(A2725,'entry data'!B:G,6,0)))</f>
        <v/>
      </c>
      <c r="O2725" s="25" t="str">
        <f t="shared" si="363"/>
        <v/>
      </c>
      <c r="P2725" s="25" t="str">
        <f t="shared" si="357"/>
        <v/>
      </c>
    </row>
    <row r="2726" spans="1:16" x14ac:dyDescent="0.25">
      <c r="A2726" s="23" t="str">
        <f>IF(A2725="","",IF(O2725&gt;0.1,A2725,IF(A2725=MAX('entry data'!$B$8:$B$17),"",A2725+1)))</f>
        <v/>
      </c>
      <c r="B2726" s="23" t="str">
        <f t="shared" si="358"/>
        <v/>
      </c>
      <c r="C2726" s="23" t="str">
        <f>IF(ISERROR(VLOOKUP(A2726,'entry data'!B:G,6,0)),"",VLOOKUP(A2726,'entry data'!B:G,6,0))</f>
        <v/>
      </c>
      <c r="D2726" s="23" t="str">
        <f>IF(ISERROR(VLOOKUP(A2726,'entry data'!B:C,2,0)),"",VLOOKUP(A2726,'entry data'!B:C,2,0))</f>
        <v/>
      </c>
      <c r="E2726" s="23" t="str">
        <f>IF(ISERROR(VLOOKUP(A2726,'entry data'!B:E,4,0)),"",VLOOKUP(A2726,'entry data'!B:E,4,0))</f>
        <v/>
      </c>
      <c r="F2726" s="25" t="str">
        <f>IF(A2726="","",IF(ISERROR(VLOOKUP(A2726,'entry data'!B:F,5,0)),"",VLOOKUP(A2726,'entry data'!B:F,5,0)))</f>
        <v/>
      </c>
      <c r="G2726" s="26" t="str">
        <f>IF(A2726="","",IF(ISERROR(VLOOKUP(A2726,'entry data'!B:H,7,0)),"",VLOOKUP(A2726,'entry data'!B:H,7,0)))</f>
        <v/>
      </c>
      <c r="H2726" s="27" t="str">
        <f>IF(A2726="","",IF(B2726=1,VLOOKUP(A2726,'entry data'!B:D,3,0),I2725))</f>
        <v/>
      </c>
      <c r="I2726" s="28" t="str">
        <f t="shared" si="359"/>
        <v/>
      </c>
      <c r="J2726" s="23" t="str">
        <f t="shared" si="360"/>
        <v/>
      </c>
      <c r="K2726" s="25" t="str">
        <f t="shared" si="361"/>
        <v/>
      </c>
      <c r="L2726" s="25" t="str">
        <f t="shared" si="362"/>
        <v/>
      </c>
      <c r="M2726" s="25" t="str">
        <f t="shared" si="356"/>
        <v/>
      </c>
      <c r="N2726" s="25" t="str">
        <f>IF(A2726="","",IF(K2726&lt;VLOOKUP(A2726,'entry data'!B:G,6,0),K2726+M2726,VLOOKUP(A2726,'entry data'!B:G,6,0)))</f>
        <v/>
      </c>
      <c r="O2726" s="25" t="str">
        <f t="shared" si="363"/>
        <v/>
      </c>
      <c r="P2726" s="25" t="str">
        <f t="shared" si="357"/>
        <v/>
      </c>
    </row>
    <row r="2727" spans="1:16" x14ac:dyDescent="0.25">
      <c r="A2727" s="23" t="str">
        <f>IF(A2726="","",IF(O2726&gt;0.1,A2726,IF(A2726=MAX('entry data'!$B$8:$B$17),"",A2726+1)))</f>
        <v/>
      </c>
      <c r="B2727" s="23" t="str">
        <f t="shared" si="358"/>
        <v/>
      </c>
      <c r="C2727" s="23" t="str">
        <f>IF(ISERROR(VLOOKUP(A2727,'entry data'!B:G,6,0)),"",VLOOKUP(A2727,'entry data'!B:G,6,0))</f>
        <v/>
      </c>
      <c r="D2727" s="23" t="str">
        <f>IF(ISERROR(VLOOKUP(A2727,'entry data'!B:C,2,0)),"",VLOOKUP(A2727,'entry data'!B:C,2,0))</f>
        <v/>
      </c>
      <c r="E2727" s="23" t="str">
        <f>IF(ISERROR(VLOOKUP(A2727,'entry data'!B:E,4,0)),"",VLOOKUP(A2727,'entry data'!B:E,4,0))</f>
        <v/>
      </c>
      <c r="F2727" s="25" t="str">
        <f>IF(A2727="","",IF(ISERROR(VLOOKUP(A2727,'entry data'!B:F,5,0)),"",VLOOKUP(A2727,'entry data'!B:F,5,0)))</f>
        <v/>
      </c>
      <c r="G2727" s="26" t="str">
        <f>IF(A2727="","",IF(ISERROR(VLOOKUP(A2727,'entry data'!B:H,7,0)),"",VLOOKUP(A2727,'entry data'!B:H,7,0)))</f>
        <v/>
      </c>
      <c r="H2727" s="27" t="str">
        <f>IF(A2727="","",IF(B2727=1,VLOOKUP(A2727,'entry data'!B:D,3,0),I2726))</f>
        <v/>
      </c>
      <c r="I2727" s="28" t="str">
        <f t="shared" si="359"/>
        <v/>
      </c>
      <c r="J2727" s="23" t="str">
        <f t="shared" si="360"/>
        <v/>
      </c>
      <c r="K2727" s="25" t="str">
        <f t="shared" si="361"/>
        <v/>
      </c>
      <c r="L2727" s="25" t="str">
        <f t="shared" si="362"/>
        <v/>
      </c>
      <c r="M2727" s="25" t="str">
        <f t="shared" si="356"/>
        <v/>
      </c>
      <c r="N2727" s="25" t="str">
        <f>IF(A2727="","",IF(K2727&lt;VLOOKUP(A2727,'entry data'!B:G,6,0),K2727+M2727,VLOOKUP(A2727,'entry data'!B:G,6,0)))</f>
        <v/>
      </c>
      <c r="O2727" s="25" t="str">
        <f t="shared" si="363"/>
        <v/>
      </c>
      <c r="P2727" s="25" t="str">
        <f t="shared" si="357"/>
        <v/>
      </c>
    </row>
    <row r="2728" spans="1:16" x14ac:dyDescent="0.25">
      <c r="A2728" s="23" t="str">
        <f>IF(A2727="","",IF(O2727&gt;0.1,A2727,IF(A2727=MAX('entry data'!$B$8:$B$17),"",A2727+1)))</f>
        <v/>
      </c>
      <c r="B2728" s="23" t="str">
        <f t="shared" si="358"/>
        <v/>
      </c>
      <c r="C2728" s="23" t="str">
        <f>IF(ISERROR(VLOOKUP(A2728,'entry data'!B:G,6,0)),"",VLOOKUP(A2728,'entry data'!B:G,6,0))</f>
        <v/>
      </c>
      <c r="D2728" s="23" t="str">
        <f>IF(ISERROR(VLOOKUP(A2728,'entry data'!B:C,2,0)),"",VLOOKUP(A2728,'entry data'!B:C,2,0))</f>
        <v/>
      </c>
      <c r="E2728" s="23" t="str">
        <f>IF(ISERROR(VLOOKUP(A2728,'entry data'!B:E,4,0)),"",VLOOKUP(A2728,'entry data'!B:E,4,0))</f>
        <v/>
      </c>
      <c r="F2728" s="25" t="str">
        <f>IF(A2728="","",IF(ISERROR(VLOOKUP(A2728,'entry data'!B:F,5,0)),"",VLOOKUP(A2728,'entry data'!B:F,5,0)))</f>
        <v/>
      </c>
      <c r="G2728" s="26" t="str">
        <f>IF(A2728="","",IF(ISERROR(VLOOKUP(A2728,'entry data'!B:H,7,0)),"",VLOOKUP(A2728,'entry data'!B:H,7,0)))</f>
        <v/>
      </c>
      <c r="H2728" s="27" t="str">
        <f>IF(A2728="","",IF(B2728=1,VLOOKUP(A2728,'entry data'!B:D,3,0),I2727))</f>
        <v/>
      </c>
      <c r="I2728" s="28" t="str">
        <f t="shared" si="359"/>
        <v/>
      </c>
      <c r="J2728" s="23" t="str">
        <f t="shared" si="360"/>
        <v/>
      </c>
      <c r="K2728" s="25" t="str">
        <f t="shared" si="361"/>
        <v/>
      </c>
      <c r="L2728" s="25" t="str">
        <f t="shared" si="362"/>
        <v/>
      </c>
      <c r="M2728" s="25" t="str">
        <f t="shared" si="356"/>
        <v/>
      </c>
      <c r="N2728" s="25" t="str">
        <f>IF(A2728="","",IF(K2728&lt;VLOOKUP(A2728,'entry data'!B:G,6,0),K2728+M2728,VLOOKUP(A2728,'entry data'!B:G,6,0)))</f>
        <v/>
      </c>
      <c r="O2728" s="25" t="str">
        <f t="shared" si="363"/>
        <v/>
      </c>
      <c r="P2728" s="25" t="str">
        <f t="shared" si="357"/>
        <v/>
      </c>
    </row>
    <row r="2729" spans="1:16" x14ac:dyDescent="0.25">
      <c r="A2729" s="23" t="str">
        <f>IF(A2728="","",IF(O2728&gt;0.1,A2728,IF(A2728=MAX('entry data'!$B$8:$B$17),"",A2728+1)))</f>
        <v/>
      </c>
      <c r="B2729" s="23" t="str">
        <f t="shared" si="358"/>
        <v/>
      </c>
      <c r="C2729" s="23" t="str">
        <f>IF(ISERROR(VLOOKUP(A2729,'entry data'!B:G,6,0)),"",VLOOKUP(A2729,'entry data'!B:G,6,0))</f>
        <v/>
      </c>
      <c r="D2729" s="23" t="str">
        <f>IF(ISERROR(VLOOKUP(A2729,'entry data'!B:C,2,0)),"",VLOOKUP(A2729,'entry data'!B:C,2,0))</f>
        <v/>
      </c>
      <c r="E2729" s="23" t="str">
        <f>IF(ISERROR(VLOOKUP(A2729,'entry data'!B:E,4,0)),"",VLOOKUP(A2729,'entry data'!B:E,4,0))</f>
        <v/>
      </c>
      <c r="F2729" s="25" t="str">
        <f>IF(A2729="","",IF(ISERROR(VLOOKUP(A2729,'entry data'!B:F,5,0)),"",VLOOKUP(A2729,'entry data'!B:F,5,0)))</f>
        <v/>
      </c>
      <c r="G2729" s="26" t="str">
        <f>IF(A2729="","",IF(ISERROR(VLOOKUP(A2729,'entry data'!B:H,7,0)),"",VLOOKUP(A2729,'entry data'!B:H,7,0)))</f>
        <v/>
      </c>
      <c r="H2729" s="27" t="str">
        <f>IF(A2729="","",IF(B2729=1,VLOOKUP(A2729,'entry data'!B:D,3,0),I2728))</f>
        <v/>
      </c>
      <c r="I2729" s="28" t="str">
        <f t="shared" si="359"/>
        <v/>
      </c>
      <c r="J2729" s="23" t="str">
        <f t="shared" si="360"/>
        <v/>
      </c>
      <c r="K2729" s="25" t="str">
        <f t="shared" si="361"/>
        <v/>
      </c>
      <c r="L2729" s="25" t="str">
        <f t="shared" si="362"/>
        <v/>
      </c>
      <c r="M2729" s="25" t="str">
        <f t="shared" si="356"/>
        <v/>
      </c>
      <c r="N2729" s="25" t="str">
        <f>IF(A2729="","",IF(K2729&lt;VLOOKUP(A2729,'entry data'!B:G,6,0),K2729+M2729,VLOOKUP(A2729,'entry data'!B:G,6,0)))</f>
        <v/>
      </c>
      <c r="O2729" s="25" t="str">
        <f t="shared" si="363"/>
        <v/>
      </c>
      <c r="P2729" s="25" t="str">
        <f t="shared" si="357"/>
        <v/>
      </c>
    </row>
    <row r="2730" spans="1:16" x14ac:dyDescent="0.25">
      <c r="A2730" s="23" t="str">
        <f>IF(A2729="","",IF(O2729&gt;0.1,A2729,IF(A2729=MAX('entry data'!$B$8:$B$17),"",A2729+1)))</f>
        <v/>
      </c>
      <c r="B2730" s="23" t="str">
        <f t="shared" si="358"/>
        <v/>
      </c>
      <c r="C2730" s="23" t="str">
        <f>IF(ISERROR(VLOOKUP(A2730,'entry data'!B:G,6,0)),"",VLOOKUP(A2730,'entry data'!B:G,6,0))</f>
        <v/>
      </c>
      <c r="D2730" s="23" t="str">
        <f>IF(ISERROR(VLOOKUP(A2730,'entry data'!B:C,2,0)),"",VLOOKUP(A2730,'entry data'!B:C,2,0))</f>
        <v/>
      </c>
      <c r="E2730" s="23" t="str">
        <f>IF(ISERROR(VLOOKUP(A2730,'entry data'!B:E,4,0)),"",VLOOKUP(A2730,'entry data'!B:E,4,0))</f>
        <v/>
      </c>
      <c r="F2730" s="25" t="str">
        <f>IF(A2730="","",IF(ISERROR(VLOOKUP(A2730,'entry data'!B:F,5,0)),"",VLOOKUP(A2730,'entry data'!B:F,5,0)))</f>
        <v/>
      </c>
      <c r="G2730" s="26" t="str">
        <f>IF(A2730="","",IF(ISERROR(VLOOKUP(A2730,'entry data'!B:H,7,0)),"",VLOOKUP(A2730,'entry data'!B:H,7,0)))</f>
        <v/>
      </c>
      <c r="H2730" s="27" t="str">
        <f>IF(A2730="","",IF(B2730=1,VLOOKUP(A2730,'entry data'!B:D,3,0),I2729))</f>
        <v/>
      </c>
      <c r="I2730" s="28" t="str">
        <f t="shared" si="359"/>
        <v/>
      </c>
      <c r="J2730" s="23" t="str">
        <f t="shared" si="360"/>
        <v/>
      </c>
      <c r="K2730" s="25" t="str">
        <f t="shared" si="361"/>
        <v/>
      </c>
      <c r="L2730" s="25" t="str">
        <f t="shared" si="362"/>
        <v/>
      </c>
      <c r="M2730" s="25" t="str">
        <f t="shared" si="356"/>
        <v/>
      </c>
      <c r="N2730" s="25" t="str">
        <f>IF(A2730="","",IF(K2730&lt;VLOOKUP(A2730,'entry data'!B:G,6,0),K2730+M2730,VLOOKUP(A2730,'entry data'!B:G,6,0)))</f>
        <v/>
      </c>
      <c r="O2730" s="25" t="str">
        <f t="shared" si="363"/>
        <v/>
      </c>
      <c r="P2730" s="25" t="str">
        <f t="shared" si="357"/>
        <v/>
      </c>
    </row>
    <row r="2731" spans="1:16" x14ac:dyDescent="0.25">
      <c r="A2731" s="23" t="str">
        <f>IF(A2730="","",IF(O2730&gt;0.1,A2730,IF(A2730=MAX('entry data'!$B$8:$B$17),"",A2730+1)))</f>
        <v/>
      </c>
      <c r="B2731" s="23" t="str">
        <f t="shared" si="358"/>
        <v/>
      </c>
      <c r="C2731" s="23" t="str">
        <f>IF(ISERROR(VLOOKUP(A2731,'entry data'!B:G,6,0)),"",VLOOKUP(A2731,'entry data'!B:G,6,0))</f>
        <v/>
      </c>
      <c r="D2731" s="23" t="str">
        <f>IF(ISERROR(VLOOKUP(A2731,'entry data'!B:C,2,0)),"",VLOOKUP(A2731,'entry data'!B:C,2,0))</f>
        <v/>
      </c>
      <c r="E2731" s="23" t="str">
        <f>IF(ISERROR(VLOOKUP(A2731,'entry data'!B:E,4,0)),"",VLOOKUP(A2731,'entry data'!B:E,4,0))</f>
        <v/>
      </c>
      <c r="F2731" s="25" t="str">
        <f>IF(A2731="","",IF(ISERROR(VLOOKUP(A2731,'entry data'!B:F,5,0)),"",VLOOKUP(A2731,'entry data'!B:F,5,0)))</f>
        <v/>
      </c>
      <c r="G2731" s="26" t="str">
        <f>IF(A2731="","",IF(ISERROR(VLOOKUP(A2731,'entry data'!B:H,7,0)),"",VLOOKUP(A2731,'entry data'!B:H,7,0)))</f>
        <v/>
      </c>
      <c r="H2731" s="27" t="str">
        <f>IF(A2731="","",IF(B2731=1,VLOOKUP(A2731,'entry data'!B:D,3,0),I2730))</f>
        <v/>
      </c>
      <c r="I2731" s="28" t="str">
        <f t="shared" si="359"/>
        <v/>
      </c>
      <c r="J2731" s="23" t="str">
        <f t="shared" si="360"/>
        <v/>
      </c>
      <c r="K2731" s="25" t="str">
        <f t="shared" si="361"/>
        <v/>
      </c>
      <c r="L2731" s="25" t="str">
        <f t="shared" si="362"/>
        <v/>
      </c>
      <c r="M2731" s="25" t="str">
        <f t="shared" si="356"/>
        <v/>
      </c>
      <c r="N2731" s="25" t="str">
        <f>IF(A2731="","",IF(K2731&lt;VLOOKUP(A2731,'entry data'!B:G,6,0),K2731+M2731,VLOOKUP(A2731,'entry data'!B:G,6,0)))</f>
        <v/>
      </c>
      <c r="O2731" s="25" t="str">
        <f t="shared" si="363"/>
        <v/>
      </c>
      <c r="P2731" s="25" t="str">
        <f t="shared" si="357"/>
        <v/>
      </c>
    </row>
    <row r="2732" spans="1:16" x14ac:dyDescent="0.25">
      <c r="A2732" s="23" t="str">
        <f>IF(A2731="","",IF(O2731&gt;0.1,A2731,IF(A2731=MAX('entry data'!$B$8:$B$17),"",A2731+1)))</f>
        <v/>
      </c>
      <c r="B2732" s="23" t="str">
        <f t="shared" si="358"/>
        <v/>
      </c>
      <c r="C2732" s="23" t="str">
        <f>IF(ISERROR(VLOOKUP(A2732,'entry data'!B:G,6,0)),"",VLOOKUP(A2732,'entry data'!B:G,6,0))</f>
        <v/>
      </c>
      <c r="D2732" s="23" t="str">
        <f>IF(ISERROR(VLOOKUP(A2732,'entry data'!B:C,2,0)),"",VLOOKUP(A2732,'entry data'!B:C,2,0))</f>
        <v/>
      </c>
      <c r="E2732" s="23" t="str">
        <f>IF(ISERROR(VLOOKUP(A2732,'entry data'!B:E,4,0)),"",VLOOKUP(A2732,'entry data'!B:E,4,0))</f>
        <v/>
      </c>
      <c r="F2732" s="25" t="str">
        <f>IF(A2732="","",IF(ISERROR(VLOOKUP(A2732,'entry data'!B:F,5,0)),"",VLOOKUP(A2732,'entry data'!B:F,5,0)))</f>
        <v/>
      </c>
      <c r="G2732" s="26" t="str">
        <f>IF(A2732="","",IF(ISERROR(VLOOKUP(A2732,'entry data'!B:H,7,0)),"",VLOOKUP(A2732,'entry data'!B:H,7,0)))</f>
        <v/>
      </c>
      <c r="H2732" s="27" t="str">
        <f>IF(A2732="","",IF(B2732=1,VLOOKUP(A2732,'entry data'!B:D,3,0),I2731))</f>
        <v/>
      </c>
      <c r="I2732" s="28" t="str">
        <f t="shared" si="359"/>
        <v/>
      </c>
      <c r="J2732" s="23" t="str">
        <f t="shared" si="360"/>
        <v/>
      </c>
      <c r="K2732" s="25" t="str">
        <f t="shared" si="361"/>
        <v/>
      </c>
      <c r="L2732" s="25" t="str">
        <f t="shared" si="362"/>
        <v/>
      </c>
      <c r="M2732" s="25" t="str">
        <f t="shared" si="356"/>
        <v/>
      </c>
      <c r="N2732" s="25" t="str">
        <f>IF(A2732="","",IF(K2732&lt;VLOOKUP(A2732,'entry data'!B:G,6,0),K2732+M2732,VLOOKUP(A2732,'entry data'!B:G,6,0)))</f>
        <v/>
      </c>
      <c r="O2732" s="25" t="str">
        <f t="shared" si="363"/>
        <v/>
      </c>
      <c r="P2732" s="25" t="str">
        <f t="shared" si="357"/>
        <v/>
      </c>
    </row>
    <row r="2733" spans="1:16" x14ac:dyDescent="0.25">
      <c r="A2733" s="23" t="str">
        <f>IF(A2732="","",IF(O2732&gt;0.1,A2732,IF(A2732=MAX('entry data'!$B$8:$B$17),"",A2732+1)))</f>
        <v/>
      </c>
      <c r="B2733" s="23" t="str">
        <f t="shared" si="358"/>
        <v/>
      </c>
      <c r="C2733" s="23" t="str">
        <f>IF(ISERROR(VLOOKUP(A2733,'entry data'!B:G,6,0)),"",VLOOKUP(A2733,'entry data'!B:G,6,0))</f>
        <v/>
      </c>
      <c r="D2733" s="23" t="str">
        <f>IF(ISERROR(VLOOKUP(A2733,'entry data'!B:C,2,0)),"",VLOOKUP(A2733,'entry data'!B:C,2,0))</f>
        <v/>
      </c>
      <c r="E2733" s="23" t="str">
        <f>IF(ISERROR(VLOOKUP(A2733,'entry data'!B:E,4,0)),"",VLOOKUP(A2733,'entry data'!B:E,4,0))</f>
        <v/>
      </c>
      <c r="F2733" s="25" t="str">
        <f>IF(A2733="","",IF(ISERROR(VLOOKUP(A2733,'entry data'!B:F,5,0)),"",VLOOKUP(A2733,'entry data'!B:F,5,0)))</f>
        <v/>
      </c>
      <c r="G2733" s="26" t="str">
        <f>IF(A2733="","",IF(ISERROR(VLOOKUP(A2733,'entry data'!B:H,7,0)),"",VLOOKUP(A2733,'entry data'!B:H,7,0)))</f>
        <v/>
      </c>
      <c r="H2733" s="27" t="str">
        <f>IF(A2733="","",IF(B2733=1,VLOOKUP(A2733,'entry data'!B:D,3,0),I2732))</f>
        <v/>
      </c>
      <c r="I2733" s="28" t="str">
        <f t="shared" si="359"/>
        <v/>
      </c>
      <c r="J2733" s="23" t="str">
        <f t="shared" si="360"/>
        <v/>
      </c>
      <c r="K2733" s="25" t="str">
        <f t="shared" si="361"/>
        <v/>
      </c>
      <c r="L2733" s="25" t="str">
        <f t="shared" si="362"/>
        <v/>
      </c>
      <c r="M2733" s="25" t="str">
        <f t="shared" si="356"/>
        <v/>
      </c>
      <c r="N2733" s="25" t="str">
        <f>IF(A2733="","",IF(K2733&lt;VLOOKUP(A2733,'entry data'!B:G,6,0),K2733+M2733,VLOOKUP(A2733,'entry data'!B:G,6,0)))</f>
        <v/>
      </c>
      <c r="O2733" s="25" t="str">
        <f t="shared" si="363"/>
        <v/>
      </c>
      <c r="P2733" s="25" t="str">
        <f t="shared" si="357"/>
        <v/>
      </c>
    </row>
    <row r="2734" spans="1:16" x14ac:dyDescent="0.25">
      <c r="A2734" s="23" t="str">
        <f>IF(A2733="","",IF(O2733&gt;0.1,A2733,IF(A2733=MAX('entry data'!$B$8:$B$17),"",A2733+1)))</f>
        <v/>
      </c>
      <c r="B2734" s="23" t="str">
        <f t="shared" si="358"/>
        <v/>
      </c>
      <c r="C2734" s="23" t="str">
        <f>IF(ISERROR(VLOOKUP(A2734,'entry data'!B:G,6,0)),"",VLOOKUP(A2734,'entry data'!B:G,6,0))</f>
        <v/>
      </c>
      <c r="D2734" s="23" t="str">
        <f>IF(ISERROR(VLOOKUP(A2734,'entry data'!B:C,2,0)),"",VLOOKUP(A2734,'entry data'!B:C,2,0))</f>
        <v/>
      </c>
      <c r="E2734" s="23" t="str">
        <f>IF(ISERROR(VLOOKUP(A2734,'entry data'!B:E,4,0)),"",VLOOKUP(A2734,'entry data'!B:E,4,0))</f>
        <v/>
      </c>
      <c r="F2734" s="25" t="str">
        <f>IF(A2734="","",IF(ISERROR(VLOOKUP(A2734,'entry data'!B:F,5,0)),"",VLOOKUP(A2734,'entry data'!B:F,5,0)))</f>
        <v/>
      </c>
      <c r="G2734" s="26" t="str">
        <f>IF(A2734="","",IF(ISERROR(VLOOKUP(A2734,'entry data'!B:H,7,0)),"",VLOOKUP(A2734,'entry data'!B:H,7,0)))</f>
        <v/>
      </c>
      <c r="H2734" s="27" t="str">
        <f>IF(A2734="","",IF(B2734=1,VLOOKUP(A2734,'entry data'!B:D,3,0),I2733))</f>
        <v/>
      </c>
      <c r="I2734" s="28" t="str">
        <f t="shared" si="359"/>
        <v/>
      </c>
      <c r="J2734" s="23" t="str">
        <f t="shared" si="360"/>
        <v/>
      </c>
      <c r="K2734" s="25" t="str">
        <f t="shared" si="361"/>
        <v/>
      </c>
      <c r="L2734" s="25" t="str">
        <f t="shared" si="362"/>
        <v/>
      </c>
      <c r="M2734" s="25" t="str">
        <f t="shared" si="356"/>
        <v/>
      </c>
      <c r="N2734" s="25" t="str">
        <f>IF(A2734="","",IF(K2734&lt;VLOOKUP(A2734,'entry data'!B:G,6,0),K2734+M2734,VLOOKUP(A2734,'entry data'!B:G,6,0)))</f>
        <v/>
      </c>
      <c r="O2734" s="25" t="str">
        <f t="shared" si="363"/>
        <v/>
      </c>
      <c r="P2734" s="25" t="str">
        <f t="shared" si="357"/>
        <v/>
      </c>
    </row>
    <row r="2735" spans="1:16" x14ac:dyDescent="0.25">
      <c r="A2735" s="23" t="str">
        <f>IF(A2734="","",IF(O2734&gt;0.1,A2734,IF(A2734=MAX('entry data'!$B$8:$B$17),"",A2734+1)))</f>
        <v/>
      </c>
      <c r="B2735" s="23" t="str">
        <f t="shared" si="358"/>
        <v/>
      </c>
      <c r="C2735" s="23" t="str">
        <f>IF(ISERROR(VLOOKUP(A2735,'entry data'!B:G,6,0)),"",VLOOKUP(A2735,'entry data'!B:G,6,0))</f>
        <v/>
      </c>
      <c r="D2735" s="23" t="str">
        <f>IF(ISERROR(VLOOKUP(A2735,'entry data'!B:C,2,0)),"",VLOOKUP(A2735,'entry data'!B:C,2,0))</f>
        <v/>
      </c>
      <c r="E2735" s="23" t="str">
        <f>IF(ISERROR(VLOOKUP(A2735,'entry data'!B:E,4,0)),"",VLOOKUP(A2735,'entry data'!B:E,4,0))</f>
        <v/>
      </c>
      <c r="F2735" s="25" t="str">
        <f>IF(A2735="","",IF(ISERROR(VLOOKUP(A2735,'entry data'!B:F,5,0)),"",VLOOKUP(A2735,'entry data'!B:F,5,0)))</f>
        <v/>
      </c>
      <c r="G2735" s="26" t="str">
        <f>IF(A2735="","",IF(ISERROR(VLOOKUP(A2735,'entry data'!B:H,7,0)),"",VLOOKUP(A2735,'entry data'!B:H,7,0)))</f>
        <v/>
      </c>
      <c r="H2735" s="27" t="str">
        <f>IF(A2735="","",IF(B2735=1,VLOOKUP(A2735,'entry data'!B:D,3,0),I2734))</f>
        <v/>
      </c>
      <c r="I2735" s="28" t="str">
        <f t="shared" si="359"/>
        <v/>
      </c>
      <c r="J2735" s="23" t="str">
        <f t="shared" si="360"/>
        <v/>
      </c>
      <c r="K2735" s="25" t="str">
        <f t="shared" si="361"/>
        <v/>
      </c>
      <c r="L2735" s="25" t="str">
        <f t="shared" si="362"/>
        <v/>
      </c>
      <c r="M2735" s="25" t="str">
        <f t="shared" si="356"/>
        <v/>
      </c>
      <c r="N2735" s="25" t="str">
        <f>IF(A2735="","",IF(K2735&lt;VLOOKUP(A2735,'entry data'!B:G,6,0),K2735+M2735,VLOOKUP(A2735,'entry data'!B:G,6,0)))</f>
        <v/>
      </c>
      <c r="O2735" s="25" t="str">
        <f t="shared" si="363"/>
        <v/>
      </c>
      <c r="P2735" s="25" t="str">
        <f t="shared" si="357"/>
        <v/>
      </c>
    </row>
    <row r="2736" spans="1:16" x14ac:dyDescent="0.25">
      <c r="A2736" s="23" t="str">
        <f>IF(A2735="","",IF(O2735&gt;0.1,A2735,IF(A2735=MAX('entry data'!$B$8:$B$17),"",A2735+1)))</f>
        <v/>
      </c>
      <c r="B2736" s="23" t="str">
        <f t="shared" si="358"/>
        <v/>
      </c>
      <c r="C2736" s="23" t="str">
        <f>IF(ISERROR(VLOOKUP(A2736,'entry data'!B:G,6,0)),"",VLOOKUP(A2736,'entry data'!B:G,6,0))</f>
        <v/>
      </c>
      <c r="D2736" s="23" t="str">
        <f>IF(ISERROR(VLOOKUP(A2736,'entry data'!B:C,2,0)),"",VLOOKUP(A2736,'entry data'!B:C,2,0))</f>
        <v/>
      </c>
      <c r="E2736" s="23" t="str">
        <f>IF(ISERROR(VLOOKUP(A2736,'entry data'!B:E,4,0)),"",VLOOKUP(A2736,'entry data'!B:E,4,0))</f>
        <v/>
      </c>
      <c r="F2736" s="25" t="str">
        <f>IF(A2736="","",IF(ISERROR(VLOOKUP(A2736,'entry data'!B:F,5,0)),"",VLOOKUP(A2736,'entry data'!B:F,5,0)))</f>
        <v/>
      </c>
      <c r="G2736" s="26" t="str">
        <f>IF(A2736="","",IF(ISERROR(VLOOKUP(A2736,'entry data'!B:H,7,0)),"",VLOOKUP(A2736,'entry data'!B:H,7,0)))</f>
        <v/>
      </c>
      <c r="H2736" s="27" t="str">
        <f>IF(A2736="","",IF(B2736=1,VLOOKUP(A2736,'entry data'!B:D,3,0),I2735))</f>
        <v/>
      </c>
      <c r="I2736" s="28" t="str">
        <f t="shared" si="359"/>
        <v/>
      </c>
      <c r="J2736" s="23" t="str">
        <f t="shared" si="360"/>
        <v/>
      </c>
      <c r="K2736" s="25" t="str">
        <f t="shared" si="361"/>
        <v/>
      </c>
      <c r="L2736" s="25" t="str">
        <f t="shared" si="362"/>
        <v/>
      </c>
      <c r="M2736" s="25" t="str">
        <f t="shared" si="356"/>
        <v/>
      </c>
      <c r="N2736" s="25" t="str">
        <f>IF(A2736="","",IF(K2736&lt;VLOOKUP(A2736,'entry data'!B:G,6,0),K2736+M2736,VLOOKUP(A2736,'entry data'!B:G,6,0)))</f>
        <v/>
      </c>
      <c r="O2736" s="25" t="str">
        <f t="shared" si="363"/>
        <v/>
      </c>
      <c r="P2736" s="25" t="str">
        <f t="shared" si="357"/>
        <v/>
      </c>
    </row>
    <row r="2737" spans="1:16" x14ac:dyDescent="0.25">
      <c r="A2737" s="23" t="str">
        <f>IF(A2736="","",IF(O2736&gt;0.1,A2736,IF(A2736=MAX('entry data'!$B$8:$B$17),"",A2736+1)))</f>
        <v/>
      </c>
      <c r="B2737" s="23" t="str">
        <f t="shared" si="358"/>
        <v/>
      </c>
      <c r="C2737" s="23" t="str">
        <f>IF(ISERROR(VLOOKUP(A2737,'entry data'!B:G,6,0)),"",VLOOKUP(A2737,'entry data'!B:G,6,0))</f>
        <v/>
      </c>
      <c r="D2737" s="23" t="str">
        <f>IF(ISERROR(VLOOKUP(A2737,'entry data'!B:C,2,0)),"",VLOOKUP(A2737,'entry data'!B:C,2,0))</f>
        <v/>
      </c>
      <c r="E2737" s="23" t="str">
        <f>IF(ISERROR(VLOOKUP(A2737,'entry data'!B:E,4,0)),"",VLOOKUP(A2737,'entry data'!B:E,4,0))</f>
        <v/>
      </c>
      <c r="F2737" s="25" t="str">
        <f>IF(A2737="","",IF(ISERROR(VLOOKUP(A2737,'entry data'!B:F,5,0)),"",VLOOKUP(A2737,'entry data'!B:F,5,0)))</f>
        <v/>
      </c>
      <c r="G2737" s="26" t="str">
        <f>IF(A2737="","",IF(ISERROR(VLOOKUP(A2737,'entry data'!B:H,7,0)),"",VLOOKUP(A2737,'entry data'!B:H,7,0)))</f>
        <v/>
      </c>
      <c r="H2737" s="27" t="str">
        <f>IF(A2737="","",IF(B2737=1,VLOOKUP(A2737,'entry data'!B:D,3,0),I2736))</f>
        <v/>
      </c>
      <c r="I2737" s="28" t="str">
        <f t="shared" si="359"/>
        <v/>
      </c>
      <c r="J2737" s="23" t="str">
        <f t="shared" si="360"/>
        <v/>
      </c>
      <c r="K2737" s="25" t="str">
        <f t="shared" si="361"/>
        <v/>
      </c>
      <c r="L2737" s="25" t="str">
        <f t="shared" si="362"/>
        <v/>
      </c>
      <c r="M2737" s="25" t="str">
        <f t="shared" si="356"/>
        <v/>
      </c>
      <c r="N2737" s="25" t="str">
        <f>IF(A2737="","",IF(K2737&lt;VLOOKUP(A2737,'entry data'!B:G,6,0),K2737+M2737,VLOOKUP(A2737,'entry data'!B:G,6,0)))</f>
        <v/>
      </c>
      <c r="O2737" s="25" t="str">
        <f t="shared" si="363"/>
        <v/>
      </c>
      <c r="P2737" s="25" t="str">
        <f t="shared" si="357"/>
        <v/>
      </c>
    </row>
    <row r="2738" spans="1:16" x14ac:dyDescent="0.25">
      <c r="A2738" s="23" t="str">
        <f>IF(A2737="","",IF(O2737&gt;0.1,A2737,IF(A2737=MAX('entry data'!$B$8:$B$17),"",A2737+1)))</f>
        <v/>
      </c>
      <c r="B2738" s="23" t="str">
        <f t="shared" si="358"/>
        <v/>
      </c>
      <c r="C2738" s="23" t="str">
        <f>IF(ISERROR(VLOOKUP(A2738,'entry data'!B:G,6,0)),"",VLOOKUP(A2738,'entry data'!B:G,6,0))</f>
        <v/>
      </c>
      <c r="D2738" s="23" t="str">
        <f>IF(ISERROR(VLOOKUP(A2738,'entry data'!B:C,2,0)),"",VLOOKUP(A2738,'entry data'!B:C,2,0))</f>
        <v/>
      </c>
      <c r="E2738" s="23" t="str">
        <f>IF(ISERROR(VLOOKUP(A2738,'entry data'!B:E,4,0)),"",VLOOKUP(A2738,'entry data'!B:E,4,0))</f>
        <v/>
      </c>
      <c r="F2738" s="25" t="str">
        <f>IF(A2738="","",IF(ISERROR(VLOOKUP(A2738,'entry data'!B:F,5,0)),"",VLOOKUP(A2738,'entry data'!B:F,5,0)))</f>
        <v/>
      </c>
      <c r="G2738" s="26" t="str">
        <f>IF(A2738="","",IF(ISERROR(VLOOKUP(A2738,'entry data'!B:H,7,0)),"",VLOOKUP(A2738,'entry data'!B:H,7,0)))</f>
        <v/>
      </c>
      <c r="H2738" s="27" t="str">
        <f>IF(A2738="","",IF(B2738=1,VLOOKUP(A2738,'entry data'!B:D,3,0),I2737))</f>
        <v/>
      </c>
      <c r="I2738" s="28" t="str">
        <f t="shared" si="359"/>
        <v/>
      </c>
      <c r="J2738" s="23" t="str">
        <f t="shared" si="360"/>
        <v/>
      </c>
      <c r="K2738" s="25" t="str">
        <f t="shared" si="361"/>
        <v/>
      </c>
      <c r="L2738" s="25" t="str">
        <f t="shared" si="362"/>
        <v/>
      </c>
      <c r="M2738" s="25" t="str">
        <f t="shared" si="356"/>
        <v/>
      </c>
      <c r="N2738" s="25" t="str">
        <f>IF(A2738="","",IF(K2738&lt;VLOOKUP(A2738,'entry data'!B:G,6,0),K2738+M2738,VLOOKUP(A2738,'entry data'!B:G,6,0)))</f>
        <v/>
      </c>
      <c r="O2738" s="25" t="str">
        <f t="shared" si="363"/>
        <v/>
      </c>
      <c r="P2738" s="25" t="str">
        <f t="shared" si="357"/>
        <v/>
      </c>
    </row>
    <row r="2739" spans="1:16" x14ac:dyDescent="0.25">
      <c r="A2739" s="23" t="str">
        <f>IF(A2738="","",IF(O2738&gt;0.1,A2738,IF(A2738=MAX('entry data'!$B$8:$B$17),"",A2738+1)))</f>
        <v/>
      </c>
      <c r="B2739" s="23" t="str">
        <f t="shared" si="358"/>
        <v/>
      </c>
      <c r="C2739" s="23" t="str">
        <f>IF(ISERROR(VLOOKUP(A2739,'entry data'!B:G,6,0)),"",VLOOKUP(A2739,'entry data'!B:G,6,0))</f>
        <v/>
      </c>
      <c r="D2739" s="23" t="str">
        <f>IF(ISERROR(VLOOKUP(A2739,'entry data'!B:C,2,0)),"",VLOOKUP(A2739,'entry data'!B:C,2,0))</f>
        <v/>
      </c>
      <c r="E2739" s="23" t="str">
        <f>IF(ISERROR(VLOOKUP(A2739,'entry data'!B:E,4,0)),"",VLOOKUP(A2739,'entry data'!B:E,4,0))</f>
        <v/>
      </c>
      <c r="F2739" s="25" t="str">
        <f>IF(A2739="","",IF(ISERROR(VLOOKUP(A2739,'entry data'!B:F,5,0)),"",VLOOKUP(A2739,'entry data'!B:F,5,0)))</f>
        <v/>
      </c>
      <c r="G2739" s="26" t="str">
        <f>IF(A2739="","",IF(ISERROR(VLOOKUP(A2739,'entry data'!B:H,7,0)),"",VLOOKUP(A2739,'entry data'!B:H,7,0)))</f>
        <v/>
      </c>
      <c r="H2739" s="27" t="str">
        <f>IF(A2739="","",IF(B2739=1,VLOOKUP(A2739,'entry data'!B:D,3,0),I2738))</f>
        <v/>
      </c>
      <c r="I2739" s="28" t="str">
        <f t="shared" si="359"/>
        <v/>
      </c>
      <c r="J2739" s="23" t="str">
        <f t="shared" si="360"/>
        <v/>
      </c>
      <c r="K2739" s="25" t="str">
        <f t="shared" si="361"/>
        <v/>
      </c>
      <c r="L2739" s="25" t="str">
        <f t="shared" si="362"/>
        <v/>
      </c>
      <c r="M2739" s="25" t="str">
        <f t="shared" si="356"/>
        <v/>
      </c>
      <c r="N2739" s="25" t="str">
        <f>IF(A2739="","",IF(K2739&lt;VLOOKUP(A2739,'entry data'!B:G,6,0),K2739+M2739,VLOOKUP(A2739,'entry data'!B:G,6,0)))</f>
        <v/>
      </c>
      <c r="O2739" s="25" t="str">
        <f t="shared" si="363"/>
        <v/>
      </c>
      <c r="P2739" s="25" t="str">
        <f t="shared" si="357"/>
        <v/>
      </c>
    </row>
    <row r="2740" spans="1:16" x14ac:dyDescent="0.25">
      <c r="A2740" s="23" t="str">
        <f>IF(A2739="","",IF(O2739&gt;0.1,A2739,IF(A2739=MAX('entry data'!$B$8:$B$17),"",A2739+1)))</f>
        <v/>
      </c>
      <c r="B2740" s="23" t="str">
        <f t="shared" si="358"/>
        <v/>
      </c>
      <c r="C2740" s="23" t="str">
        <f>IF(ISERROR(VLOOKUP(A2740,'entry data'!B:G,6,0)),"",VLOOKUP(A2740,'entry data'!B:G,6,0))</f>
        <v/>
      </c>
      <c r="D2740" s="23" t="str">
        <f>IF(ISERROR(VLOOKUP(A2740,'entry data'!B:C,2,0)),"",VLOOKUP(A2740,'entry data'!B:C,2,0))</f>
        <v/>
      </c>
      <c r="E2740" s="23" t="str">
        <f>IF(ISERROR(VLOOKUP(A2740,'entry data'!B:E,4,0)),"",VLOOKUP(A2740,'entry data'!B:E,4,0))</f>
        <v/>
      </c>
      <c r="F2740" s="25" t="str">
        <f>IF(A2740="","",IF(ISERROR(VLOOKUP(A2740,'entry data'!B:F,5,0)),"",VLOOKUP(A2740,'entry data'!B:F,5,0)))</f>
        <v/>
      </c>
      <c r="G2740" s="26" t="str">
        <f>IF(A2740="","",IF(ISERROR(VLOOKUP(A2740,'entry data'!B:H,7,0)),"",VLOOKUP(A2740,'entry data'!B:H,7,0)))</f>
        <v/>
      </c>
      <c r="H2740" s="27" t="str">
        <f>IF(A2740="","",IF(B2740=1,VLOOKUP(A2740,'entry data'!B:D,3,0),I2739))</f>
        <v/>
      </c>
      <c r="I2740" s="28" t="str">
        <f t="shared" si="359"/>
        <v/>
      </c>
      <c r="J2740" s="23" t="str">
        <f t="shared" si="360"/>
        <v/>
      </c>
      <c r="K2740" s="25" t="str">
        <f t="shared" si="361"/>
        <v/>
      </c>
      <c r="L2740" s="25" t="str">
        <f t="shared" si="362"/>
        <v/>
      </c>
      <c r="M2740" s="25" t="str">
        <f t="shared" si="356"/>
        <v/>
      </c>
      <c r="N2740" s="25" t="str">
        <f>IF(A2740="","",IF(K2740&lt;VLOOKUP(A2740,'entry data'!B:G,6,0),K2740+M2740,VLOOKUP(A2740,'entry data'!B:G,6,0)))</f>
        <v/>
      </c>
      <c r="O2740" s="25" t="str">
        <f t="shared" si="363"/>
        <v/>
      </c>
      <c r="P2740" s="25" t="str">
        <f t="shared" si="357"/>
        <v/>
      </c>
    </row>
    <row r="2741" spans="1:16" x14ac:dyDescent="0.25">
      <c r="A2741" s="23" t="str">
        <f>IF(A2740="","",IF(O2740&gt;0.1,A2740,IF(A2740=MAX('entry data'!$B$8:$B$17),"",A2740+1)))</f>
        <v/>
      </c>
      <c r="B2741" s="23" t="str">
        <f t="shared" si="358"/>
        <v/>
      </c>
      <c r="C2741" s="23" t="str">
        <f>IF(ISERROR(VLOOKUP(A2741,'entry data'!B:G,6,0)),"",VLOOKUP(A2741,'entry data'!B:G,6,0))</f>
        <v/>
      </c>
      <c r="D2741" s="23" t="str">
        <f>IF(ISERROR(VLOOKUP(A2741,'entry data'!B:C,2,0)),"",VLOOKUP(A2741,'entry data'!B:C,2,0))</f>
        <v/>
      </c>
      <c r="E2741" s="23" t="str">
        <f>IF(ISERROR(VLOOKUP(A2741,'entry data'!B:E,4,0)),"",VLOOKUP(A2741,'entry data'!B:E,4,0))</f>
        <v/>
      </c>
      <c r="F2741" s="25" t="str">
        <f>IF(A2741="","",IF(ISERROR(VLOOKUP(A2741,'entry data'!B:F,5,0)),"",VLOOKUP(A2741,'entry data'!B:F,5,0)))</f>
        <v/>
      </c>
      <c r="G2741" s="26" t="str">
        <f>IF(A2741="","",IF(ISERROR(VLOOKUP(A2741,'entry data'!B:H,7,0)),"",VLOOKUP(A2741,'entry data'!B:H,7,0)))</f>
        <v/>
      </c>
      <c r="H2741" s="27" t="str">
        <f>IF(A2741="","",IF(B2741=1,VLOOKUP(A2741,'entry data'!B:D,3,0),I2740))</f>
        <v/>
      </c>
      <c r="I2741" s="28" t="str">
        <f t="shared" si="359"/>
        <v/>
      </c>
      <c r="J2741" s="23" t="str">
        <f t="shared" si="360"/>
        <v/>
      </c>
      <c r="K2741" s="25" t="str">
        <f t="shared" si="361"/>
        <v/>
      </c>
      <c r="L2741" s="25" t="str">
        <f t="shared" si="362"/>
        <v/>
      </c>
      <c r="M2741" s="25" t="str">
        <f t="shared" si="356"/>
        <v/>
      </c>
      <c r="N2741" s="25" t="str">
        <f>IF(A2741="","",IF(K2741&lt;VLOOKUP(A2741,'entry data'!B:G,6,0),K2741+M2741,VLOOKUP(A2741,'entry data'!B:G,6,0)))</f>
        <v/>
      </c>
      <c r="O2741" s="25" t="str">
        <f t="shared" si="363"/>
        <v/>
      </c>
      <c r="P2741" s="25" t="str">
        <f t="shared" si="357"/>
        <v/>
      </c>
    </row>
    <row r="2742" spans="1:16" x14ac:dyDescent="0.25">
      <c r="A2742" s="23" t="str">
        <f>IF(A2741="","",IF(O2741&gt;0.1,A2741,IF(A2741=MAX('entry data'!$B$8:$B$17),"",A2741+1)))</f>
        <v/>
      </c>
      <c r="B2742" s="23" t="str">
        <f t="shared" si="358"/>
        <v/>
      </c>
      <c r="C2742" s="23" t="str">
        <f>IF(ISERROR(VLOOKUP(A2742,'entry data'!B:G,6,0)),"",VLOOKUP(A2742,'entry data'!B:G,6,0))</f>
        <v/>
      </c>
      <c r="D2742" s="23" t="str">
        <f>IF(ISERROR(VLOOKUP(A2742,'entry data'!B:C,2,0)),"",VLOOKUP(A2742,'entry data'!B:C,2,0))</f>
        <v/>
      </c>
      <c r="E2742" s="23" t="str">
        <f>IF(ISERROR(VLOOKUP(A2742,'entry data'!B:E,4,0)),"",VLOOKUP(A2742,'entry data'!B:E,4,0))</f>
        <v/>
      </c>
      <c r="F2742" s="25" t="str">
        <f>IF(A2742="","",IF(ISERROR(VLOOKUP(A2742,'entry data'!B:F,5,0)),"",VLOOKUP(A2742,'entry data'!B:F,5,0)))</f>
        <v/>
      </c>
      <c r="G2742" s="26" t="str">
        <f>IF(A2742="","",IF(ISERROR(VLOOKUP(A2742,'entry data'!B:H,7,0)),"",VLOOKUP(A2742,'entry data'!B:H,7,0)))</f>
        <v/>
      </c>
      <c r="H2742" s="27" t="str">
        <f>IF(A2742="","",IF(B2742=1,VLOOKUP(A2742,'entry data'!B:D,3,0),I2741))</f>
        <v/>
      </c>
      <c r="I2742" s="28" t="str">
        <f t="shared" si="359"/>
        <v/>
      </c>
      <c r="J2742" s="23" t="str">
        <f t="shared" si="360"/>
        <v/>
      </c>
      <c r="K2742" s="25" t="str">
        <f t="shared" si="361"/>
        <v/>
      </c>
      <c r="L2742" s="25" t="str">
        <f t="shared" si="362"/>
        <v/>
      </c>
      <c r="M2742" s="25" t="str">
        <f t="shared" si="356"/>
        <v/>
      </c>
      <c r="N2742" s="25" t="str">
        <f>IF(A2742="","",IF(K2742&lt;VLOOKUP(A2742,'entry data'!B:G,6,0),K2742+M2742,VLOOKUP(A2742,'entry data'!B:G,6,0)))</f>
        <v/>
      </c>
      <c r="O2742" s="25" t="str">
        <f t="shared" si="363"/>
        <v/>
      </c>
      <c r="P2742" s="25" t="str">
        <f t="shared" si="357"/>
        <v/>
      </c>
    </row>
    <row r="2743" spans="1:16" x14ac:dyDescent="0.25">
      <c r="A2743" s="23" t="str">
        <f>IF(A2742="","",IF(O2742&gt;0.1,A2742,IF(A2742=MAX('entry data'!$B$8:$B$17),"",A2742+1)))</f>
        <v/>
      </c>
      <c r="B2743" s="23" t="str">
        <f t="shared" si="358"/>
        <v/>
      </c>
      <c r="C2743" s="23" t="str">
        <f>IF(ISERROR(VLOOKUP(A2743,'entry data'!B:G,6,0)),"",VLOOKUP(A2743,'entry data'!B:G,6,0))</f>
        <v/>
      </c>
      <c r="D2743" s="23" t="str">
        <f>IF(ISERROR(VLOOKUP(A2743,'entry data'!B:C,2,0)),"",VLOOKUP(A2743,'entry data'!B:C,2,0))</f>
        <v/>
      </c>
      <c r="E2743" s="23" t="str">
        <f>IF(ISERROR(VLOOKUP(A2743,'entry data'!B:E,4,0)),"",VLOOKUP(A2743,'entry data'!B:E,4,0))</f>
        <v/>
      </c>
      <c r="F2743" s="25" t="str">
        <f>IF(A2743="","",IF(ISERROR(VLOOKUP(A2743,'entry data'!B:F,5,0)),"",VLOOKUP(A2743,'entry data'!B:F,5,0)))</f>
        <v/>
      </c>
      <c r="G2743" s="26" t="str">
        <f>IF(A2743="","",IF(ISERROR(VLOOKUP(A2743,'entry data'!B:H,7,0)),"",VLOOKUP(A2743,'entry data'!B:H,7,0)))</f>
        <v/>
      </c>
      <c r="H2743" s="27" t="str">
        <f>IF(A2743="","",IF(B2743=1,VLOOKUP(A2743,'entry data'!B:D,3,0),I2742))</f>
        <v/>
      </c>
      <c r="I2743" s="28" t="str">
        <f t="shared" si="359"/>
        <v/>
      </c>
      <c r="J2743" s="23" t="str">
        <f t="shared" si="360"/>
        <v/>
      </c>
      <c r="K2743" s="25" t="str">
        <f t="shared" si="361"/>
        <v/>
      </c>
      <c r="L2743" s="25" t="str">
        <f t="shared" si="362"/>
        <v/>
      </c>
      <c r="M2743" s="25" t="str">
        <f t="shared" si="356"/>
        <v/>
      </c>
      <c r="N2743" s="25" t="str">
        <f>IF(A2743="","",IF(K2743&lt;VLOOKUP(A2743,'entry data'!B:G,6,0),K2743+M2743,VLOOKUP(A2743,'entry data'!B:G,6,0)))</f>
        <v/>
      </c>
      <c r="O2743" s="25" t="str">
        <f t="shared" si="363"/>
        <v/>
      </c>
      <c r="P2743" s="25" t="str">
        <f t="shared" si="357"/>
        <v/>
      </c>
    </row>
    <row r="2744" spans="1:16" x14ac:dyDescent="0.25">
      <c r="A2744" s="23" t="str">
        <f>IF(A2743="","",IF(O2743&gt;0.1,A2743,IF(A2743=MAX('entry data'!$B$8:$B$17),"",A2743+1)))</f>
        <v/>
      </c>
      <c r="B2744" s="23" t="str">
        <f t="shared" si="358"/>
        <v/>
      </c>
      <c r="C2744" s="23" t="str">
        <f>IF(ISERROR(VLOOKUP(A2744,'entry data'!B:G,6,0)),"",VLOOKUP(A2744,'entry data'!B:G,6,0))</f>
        <v/>
      </c>
      <c r="D2744" s="23" t="str">
        <f>IF(ISERROR(VLOOKUP(A2744,'entry data'!B:C,2,0)),"",VLOOKUP(A2744,'entry data'!B:C,2,0))</f>
        <v/>
      </c>
      <c r="E2744" s="23" t="str">
        <f>IF(ISERROR(VLOOKUP(A2744,'entry data'!B:E,4,0)),"",VLOOKUP(A2744,'entry data'!B:E,4,0))</f>
        <v/>
      </c>
      <c r="F2744" s="25" t="str">
        <f>IF(A2744="","",IF(ISERROR(VLOOKUP(A2744,'entry data'!B:F,5,0)),"",VLOOKUP(A2744,'entry data'!B:F,5,0)))</f>
        <v/>
      </c>
      <c r="G2744" s="26" t="str">
        <f>IF(A2744="","",IF(ISERROR(VLOOKUP(A2744,'entry data'!B:H,7,0)),"",VLOOKUP(A2744,'entry data'!B:H,7,0)))</f>
        <v/>
      </c>
      <c r="H2744" s="27" t="str">
        <f>IF(A2744="","",IF(B2744=1,VLOOKUP(A2744,'entry data'!B:D,3,0),I2743))</f>
        <v/>
      </c>
      <c r="I2744" s="28" t="str">
        <f t="shared" si="359"/>
        <v/>
      </c>
      <c r="J2744" s="23" t="str">
        <f t="shared" si="360"/>
        <v/>
      </c>
      <c r="K2744" s="25" t="str">
        <f t="shared" si="361"/>
        <v/>
      </c>
      <c r="L2744" s="25" t="str">
        <f t="shared" si="362"/>
        <v/>
      </c>
      <c r="M2744" s="25" t="str">
        <f t="shared" si="356"/>
        <v/>
      </c>
      <c r="N2744" s="25" t="str">
        <f>IF(A2744="","",IF(K2744&lt;VLOOKUP(A2744,'entry data'!B:G,6,0),K2744+M2744,VLOOKUP(A2744,'entry data'!B:G,6,0)))</f>
        <v/>
      </c>
      <c r="O2744" s="25" t="str">
        <f t="shared" si="363"/>
        <v/>
      </c>
      <c r="P2744" s="25" t="str">
        <f t="shared" si="357"/>
        <v/>
      </c>
    </row>
    <row r="2745" spans="1:16" x14ac:dyDescent="0.25">
      <c r="A2745" s="23" t="str">
        <f>IF(A2744="","",IF(O2744&gt;0.1,A2744,IF(A2744=MAX('entry data'!$B$8:$B$17),"",A2744+1)))</f>
        <v/>
      </c>
      <c r="B2745" s="23" t="str">
        <f t="shared" si="358"/>
        <v/>
      </c>
      <c r="C2745" s="23" t="str">
        <f>IF(ISERROR(VLOOKUP(A2745,'entry data'!B:G,6,0)),"",VLOOKUP(A2745,'entry data'!B:G,6,0))</f>
        <v/>
      </c>
      <c r="D2745" s="23" t="str">
        <f>IF(ISERROR(VLOOKUP(A2745,'entry data'!B:C,2,0)),"",VLOOKUP(A2745,'entry data'!B:C,2,0))</f>
        <v/>
      </c>
      <c r="E2745" s="23" t="str">
        <f>IF(ISERROR(VLOOKUP(A2745,'entry data'!B:E,4,0)),"",VLOOKUP(A2745,'entry data'!B:E,4,0))</f>
        <v/>
      </c>
      <c r="F2745" s="25" t="str">
        <f>IF(A2745="","",IF(ISERROR(VLOOKUP(A2745,'entry data'!B:F,5,0)),"",VLOOKUP(A2745,'entry data'!B:F,5,0)))</f>
        <v/>
      </c>
      <c r="G2745" s="26" t="str">
        <f>IF(A2745="","",IF(ISERROR(VLOOKUP(A2745,'entry data'!B:H,7,0)),"",VLOOKUP(A2745,'entry data'!B:H,7,0)))</f>
        <v/>
      </c>
      <c r="H2745" s="27" t="str">
        <f>IF(A2745="","",IF(B2745=1,VLOOKUP(A2745,'entry data'!B:D,3,0),I2744))</f>
        <v/>
      </c>
      <c r="I2745" s="28" t="str">
        <f t="shared" si="359"/>
        <v/>
      </c>
      <c r="J2745" s="23" t="str">
        <f t="shared" si="360"/>
        <v/>
      </c>
      <c r="K2745" s="25" t="str">
        <f t="shared" si="361"/>
        <v/>
      </c>
      <c r="L2745" s="25" t="str">
        <f t="shared" si="362"/>
        <v/>
      </c>
      <c r="M2745" s="25" t="str">
        <f t="shared" si="356"/>
        <v/>
      </c>
      <c r="N2745" s="25" t="str">
        <f>IF(A2745="","",IF(K2745&lt;VLOOKUP(A2745,'entry data'!B:G,6,0),K2745+M2745,VLOOKUP(A2745,'entry data'!B:G,6,0)))</f>
        <v/>
      </c>
      <c r="O2745" s="25" t="str">
        <f t="shared" si="363"/>
        <v/>
      </c>
      <c r="P2745" s="25" t="str">
        <f t="shared" si="357"/>
        <v/>
      </c>
    </row>
    <row r="2746" spans="1:16" x14ac:dyDescent="0.25">
      <c r="A2746" s="23" t="str">
        <f>IF(A2745="","",IF(O2745&gt;0.1,A2745,IF(A2745=MAX('entry data'!$B$8:$B$17),"",A2745+1)))</f>
        <v/>
      </c>
      <c r="B2746" s="23" t="str">
        <f t="shared" si="358"/>
        <v/>
      </c>
      <c r="C2746" s="23" t="str">
        <f>IF(ISERROR(VLOOKUP(A2746,'entry data'!B:G,6,0)),"",VLOOKUP(A2746,'entry data'!B:G,6,0))</f>
        <v/>
      </c>
      <c r="D2746" s="23" t="str">
        <f>IF(ISERROR(VLOOKUP(A2746,'entry data'!B:C,2,0)),"",VLOOKUP(A2746,'entry data'!B:C,2,0))</f>
        <v/>
      </c>
      <c r="E2746" s="23" t="str">
        <f>IF(ISERROR(VLOOKUP(A2746,'entry data'!B:E,4,0)),"",VLOOKUP(A2746,'entry data'!B:E,4,0))</f>
        <v/>
      </c>
      <c r="F2746" s="25" t="str">
        <f>IF(A2746="","",IF(ISERROR(VLOOKUP(A2746,'entry data'!B:F,5,0)),"",VLOOKUP(A2746,'entry data'!B:F,5,0)))</f>
        <v/>
      </c>
      <c r="G2746" s="26" t="str">
        <f>IF(A2746="","",IF(ISERROR(VLOOKUP(A2746,'entry data'!B:H,7,0)),"",VLOOKUP(A2746,'entry data'!B:H,7,0)))</f>
        <v/>
      </c>
      <c r="H2746" s="27" t="str">
        <f>IF(A2746="","",IF(B2746=1,VLOOKUP(A2746,'entry data'!B:D,3,0),I2745))</f>
        <v/>
      </c>
      <c r="I2746" s="28" t="str">
        <f t="shared" si="359"/>
        <v/>
      </c>
      <c r="J2746" s="23" t="str">
        <f t="shared" si="360"/>
        <v/>
      </c>
      <c r="K2746" s="25" t="str">
        <f t="shared" si="361"/>
        <v/>
      </c>
      <c r="L2746" s="25" t="str">
        <f t="shared" si="362"/>
        <v/>
      </c>
      <c r="M2746" s="25" t="str">
        <f t="shared" si="356"/>
        <v/>
      </c>
      <c r="N2746" s="25" t="str">
        <f>IF(A2746="","",IF(K2746&lt;VLOOKUP(A2746,'entry data'!B:G,6,0),K2746+M2746,VLOOKUP(A2746,'entry data'!B:G,6,0)))</f>
        <v/>
      </c>
      <c r="O2746" s="25" t="str">
        <f t="shared" si="363"/>
        <v/>
      </c>
      <c r="P2746" s="25" t="str">
        <f t="shared" si="357"/>
        <v/>
      </c>
    </row>
    <row r="2747" spans="1:16" x14ac:dyDescent="0.25">
      <c r="A2747" s="23" t="str">
        <f>IF(A2746="","",IF(O2746&gt;0.1,A2746,IF(A2746=MAX('entry data'!$B$8:$B$17),"",A2746+1)))</f>
        <v/>
      </c>
      <c r="B2747" s="23" t="str">
        <f t="shared" si="358"/>
        <v/>
      </c>
      <c r="C2747" s="23" t="str">
        <f>IF(ISERROR(VLOOKUP(A2747,'entry data'!B:G,6,0)),"",VLOOKUP(A2747,'entry data'!B:G,6,0))</f>
        <v/>
      </c>
      <c r="D2747" s="23" t="str">
        <f>IF(ISERROR(VLOOKUP(A2747,'entry data'!B:C,2,0)),"",VLOOKUP(A2747,'entry data'!B:C,2,0))</f>
        <v/>
      </c>
      <c r="E2747" s="23" t="str">
        <f>IF(ISERROR(VLOOKUP(A2747,'entry data'!B:E,4,0)),"",VLOOKUP(A2747,'entry data'!B:E,4,0))</f>
        <v/>
      </c>
      <c r="F2747" s="25" t="str">
        <f>IF(A2747="","",IF(ISERROR(VLOOKUP(A2747,'entry data'!B:F,5,0)),"",VLOOKUP(A2747,'entry data'!B:F,5,0)))</f>
        <v/>
      </c>
      <c r="G2747" s="26" t="str">
        <f>IF(A2747="","",IF(ISERROR(VLOOKUP(A2747,'entry data'!B:H,7,0)),"",VLOOKUP(A2747,'entry data'!B:H,7,0)))</f>
        <v/>
      </c>
      <c r="H2747" s="27" t="str">
        <f>IF(A2747="","",IF(B2747=1,VLOOKUP(A2747,'entry data'!B:D,3,0),I2746))</f>
        <v/>
      </c>
      <c r="I2747" s="28" t="str">
        <f t="shared" si="359"/>
        <v/>
      </c>
      <c r="J2747" s="23" t="str">
        <f t="shared" si="360"/>
        <v/>
      </c>
      <c r="K2747" s="25" t="str">
        <f t="shared" si="361"/>
        <v/>
      </c>
      <c r="L2747" s="25" t="str">
        <f t="shared" si="362"/>
        <v/>
      </c>
      <c r="M2747" s="25" t="str">
        <f t="shared" si="356"/>
        <v/>
      </c>
      <c r="N2747" s="25" t="str">
        <f>IF(A2747="","",IF(K2747&lt;VLOOKUP(A2747,'entry data'!B:G,6,0),K2747+M2747,VLOOKUP(A2747,'entry data'!B:G,6,0)))</f>
        <v/>
      </c>
      <c r="O2747" s="25" t="str">
        <f t="shared" si="363"/>
        <v/>
      </c>
      <c r="P2747" s="25" t="str">
        <f t="shared" si="357"/>
        <v/>
      </c>
    </row>
    <row r="2748" spans="1:16" x14ac:dyDescent="0.25">
      <c r="A2748" s="23" t="str">
        <f>IF(A2747="","",IF(O2747&gt;0.1,A2747,IF(A2747=MAX('entry data'!$B$8:$B$17),"",A2747+1)))</f>
        <v/>
      </c>
      <c r="B2748" s="23" t="str">
        <f t="shared" si="358"/>
        <v/>
      </c>
      <c r="C2748" s="23" t="str">
        <f>IF(ISERROR(VLOOKUP(A2748,'entry data'!B:G,6,0)),"",VLOOKUP(A2748,'entry data'!B:G,6,0))</f>
        <v/>
      </c>
      <c r="D2748" s="23" t="str">
        <f>IF(ISERROR(VLOOKUP(A2748,'entry data'!B:C,2,0)),"",VLOOKUP(A2748,'entry data'!B:C,2,0))</f>
        <v/>
      </c>
      <c r="E2748" s="23" t="str">
        <f>IF(ISERROR(VLOOKUP(A2748,'entry data'!B:E,4,0)),"",VLOOKUP(A2748,'entry data'!B:E,4,0))</f>
        <v/>
      </c>
      <c r="F2748" s="25" t="str">
        <f>IF(A2748="","",IF(ISERROR(VLOOKUP(A2748,'entry data'!B:F,5,0)),"",VLOOKUP(A2748,'entry data'!B:F,5,0)))</f>
        <v/>
      </c>
      <c r="G2748" s="26" t="str">
        <f>IF(A2748="","",IF(ISERROR(VLOOKUP(A2748,'entry data'!B:H,7,0)),"",VLOOKUP(A2748,'entry data'!B:H,7,0)))</f>
        <v/>
      </c>
      <c r="H2748" s="27" t="str">
        <f>IF(A2748="","",IF(B2748=1,VLOOKUP(A2748,'entry data'!B:D,3,0),I2747))</f>
        <v/>
      </c>
      <c r="I2748" s="28" t="str">
        <f t="shared" si="359"/>
        <v/>
      </c>
      <c r="J2748" s="23" t="str">
        <f t="shared" si="360"/>
        <v/>
      </c>
      <c r="K2748" s="25" t="str">
        <f t="shared" si="361"/>
        <v/>
      </c>
      <c r="L2748" s="25" t="str">
        <f t="shared" si="362"/>
        <v/>
      </c>
      <c r="M2748" s="25" t="str">
        <f t="shared" si="356"/>
        <v/>
      </c>
      <c r="N2748" s="25" t="str">
        <f>IF(A2748="","",IF(K2748&lt;VLOOKUP(A2748,'entry data'!B:G,6,0),K2748+M2748,VLOOKUP(A2748,'entry data'!B:G,6,0)))</f>
        <v/>
      </c>
      <c r="O2748" s="25" t="str">
        <f t="shared" si="363"/>
        <v/>
      </c>
      <c r="P2748" s="25" t="str">
        <f t="shared" si="357"/>
        <v/>
      </c>
    </row>
    <row r="2749" spans="1:16" x14ac:dyDescent="0.25">
      <c r="A2749" s="23" t="str">
        <f>IF(A2748="","",IF(O2748&gt;0.1,A2748,IF(A2748=MAX('entry data'!$B$8:$B$17),"",A2748+1)))</f>
        <v/>
      </c>
      <c r="B2749" s="23" t="str">
        <f t="shared" si="358"/>
        <v/>
      </c>
      <c r="C2749" s="23" t="str">
        <f>IF(ISERROR(VLOOKUP(A2749,'entry data'!B:G,6,0)),"",VLOOKUP(A2749,'entry data'!B:G,6,0))</f>
        <v/>
      </c>
      <c r="D2749" s="23" t="str">
        <f>IF(ISERROR(VLOOKUP(A2749,'entry data'!B:C,2,0)),"",VLOOKUP(A2749,'entry data'!B:C,2,0))</f>
        <v/>
      </c>
      <c r="E2749" s="23" t="str">
        <f>IF(ISERROR(VLOOKUP(A2749,'entry data'!B:E,4,0)),"",VLOOKUP(A2749,'entry data'!B:E,4,0))</f>
        <v/>
      </c>
      <c r="F2749" s="25" t="str">
        <f>IF(A2749="","",IF(ISERROR(VLOOKUP(A2749,'entry data'!B:F,5,0)),"",VLOOKUP(A2749,'entry data'!B:F,5,0)))</f>
        <v/>
      </c>
      <c r="G2749" s="26" t="str">
        <f>IF(A2749="","",IF(ISERROR(VLOOKUP(A2749,'entry data'!B:H,7,0)),"",VLOOKUP(A2749,'entry data'!B:H,7,0)))</f>
        <v/>
      </c>
      <c r="H2749" s="27" t="str">
        <f>IF(A2749="","",IF(B2749=1,VLOOKUP(A2749,'entry data'!B:D,3,0),I2748))</f>
        <v/>
      </c>
      <c r="I2749" s="28" t="str">
        <f t="shared" si="359"/>
        <v/>
      </c>
      <c r="J2749" s="23" t="str">
        <f t="shared" si="360"/>
        <v/>
      </c>
      <c r="K2749" s="25" t="str">
        <f t="shared" si="361"/>
        <v/>
      </c>
      <c r="L2749" s="25" t="str">
        <f t="shared" si="362"/>
        <v/>
      </c>
      <c r="M2749" s="25" t="str">
        <f t="shared" si="356"/>
        <v/>
      </c>
      <c r="N2749" s="25" t="str">
        <f>IF(A2749="","",IF(K2749&lt;VLOOKUP(A2749,'entry data'!B:G,6,0),K2749+M2749,VLOOKUP(A2749,'entry data'!B:G,6,0)))</f>
        <v/>
      </c>
      <c r="O2749" s="25" t="str">
        <f t="shared" si="363"/>
        <v/>
      </c>
      <c r="P2749" s="25" t="str">
        <f t="shared" si="357"/>
        <v/>
      </c>
    </row>
    <row r="2750" spans="1:16" x14ac:dyDescent="0.25">
      <c r="A2750" s="23" t="str">
        <f>IF(A2749="","",IF(O2749&gt;0.1,A2749,IF(A2749=MAX('entry data'!$B$8:$B$17),"",A2749+1)))</f>
        <v/>
      </c>
      <c r="B2750" s="23" t="str">
        <f t="shared" si="358"/>
        <v/>
      </c>
      <c r="C2750" s="23" t="str">
        <f>IF(ISERROR(VLOOKUP(A2750,'entry data'!B:G,6,0)),"",VLOOKUP(A2750,'entry data'!B:G,6,0))</f>
        <v/>
      </c>
      <c r="D2750" s="23" t="str">
        <f>IF(ISERROR(VLOOKUP(A2750,'entry data'!B:C,2,0)),"",VLOOKUP(A2750,'entry data'!B:C,2,0))</f>
        <v/>
      </c>
      <c r="E2750" s="23" t="str">
        <f>IF(ISERROR(VLOOKUP(A2750,'entry data'!B:E,4,0)),"",VLOOKUP(A2750,'entry data'!B:E,4,0))</f>
        <v/>
      </c>
      <c r="F2750" s="25" t="str">
        <f>IF(A2750="","",IF(ISERROR(VLOOKUP(A2750,'entry data'!B:F,5,0)),"",VLOOKUP(A2750,'entry data'!B:F,5,0)))</f>
        <v/>
      </c>
      <c r="G2750" s="26" t="str">
        <f>IF(A2750="","",IF(ISERROR(VLOOKUP(A2750,'entry data'!B:H,7,0)),"",VLOOKUP(A2750,'entry data'!B:H,7,0)))</f>
        <v/>
      </c>
      <c r="H2750" s="27" t="str">
        <f>IF(A2750="","",IF(B2750=1,VLOOKUP(A2750,'entry data'!B:D,3,0),I2749))</f>
        <v/>
      </c>
      <c r="I2750" s="28" t="str">
        <f t="shared" si="359"/>
        <v/>
      </c>
      <c r="J2750" s="23" t="str">
        <f t="shared" si="360"/>
        <v/>
      </c>
      <c r="K2750" s="25" t="str">
        <f t="shared" si="361"/>
        <v/>
      </c>
      <c r="L2750" s="25" t="str">
        <f t="shared" si="362"/>
        <v/>
      </c>
      <c r="M2750" s="25" t="str">
        <f t="shared" si="356"/>
        <v/>
      </c>
      <c r="N2750" s="25" t="str">
        <f>IF(A2750="","",IF(K2750&lt;VLOOKUP(A2750,'entry data'!B:G,6,0),K2750+M2750,VLOOKUP(A2750,'entry data'!B:G,6,0)))</f>
        <v/>
      </c>
      <c r="O2750" s="25" t="str">
        <f t="shared" si="363"/>
        <v/>
      </c>
      <c r="P2750" s="25" t="str">
        <f t="shared" si="357"/>
        <v/>
      </c>
    </row>
    <row r="2751" spans="1:16" x14ac:dyDescent="0.25">
      <c r="A2751" s="23" t="str">
        <f>IF(A2750="","",IF(O2750&gt;0.1,A2750,IF(A2750=MAX('entry data'!$B$8:$B$17),"",A2750+1)))</f>
        <v/>
      </c>
      <c r="B2751" s="23" t="str">
        <f t="shared" si="358"/>
        <v/>
      </c>
      <c r="C2751" s="23" t="str">
        <f>IF(ISERROR(VLOOKUP(A2751,'entry data'!B:G,6,0)),"",VLOOKUP(A2751,'entry data'!B:G,6,0))</f>
        <v/>
      </c>
      <c r="D2751" s="23" t="str">
        <f>IF(ISERROR(VLOOKUP(A2751,'entry data'!B:C,2,0)),"",VLOOKUP(A2751,'entry data'!B:C,2,0))</f>
        <v/>
      </c>
      <c r="E2751" s="23" t="str">
        <f>IF(ISERROR(VLOOKUP(A2751,'entry data'!B:E,4,0)),"",VLOOKUP(A2751,'entry data'!B:E,4,0))</f>
        <v/>
      </c>
      <c r="F2751" s="25" t="str">
        <f>IF(A2751="","",IF(ISERROR(VLOOKUP(A2751,'entry data'!B:F,5,0)),"",VLOOKUP(A2751,'entry data'!B:F,5,0)))</f>
        <v/>
      </c>
      <c r="G2751" s="26" t="str">
        <f>IF(A2751="","",IF(ISERROR(VLOOKUP(A2751,'entry data'!B:H,7,0)),"",VLOOKUP(A2751,'entry data'!B:H,7,0)))</f>
        <v/>
      </c>
      <c r="H2751" s="27" t="str">
        <f>IF(A2751="","",IF(B2751=1,VLOOKUP(A2751,'entry data'!B:D,3,0),I2750))</f>
        <v/>
      </c>
      <c r="I2751" s="28" t="str">
        <f t="shared" si="359"/>
        <v/>
      </c>
      <c r="J2751" s="23" t="str">
        <f t="shared" si="360"/>
        <v/>
      </c>
      <c r="K2751" s="25" t="str">
        <f t="shared" si="361"/>
        <v/>
      </c>
      <c r="L2751" s="25" t="str">
        <f t="shared" si="362"/>
        <v/>
      </c>
      <c r="M2751" s="25" t="str">
        <f t="shared" si="356"/>
        <v/>
      </c>
      <c r="N2751" s="25" t="str">
        <f>IF(A2751="","",IF(K2751&lt;VLOOKUP(A2751,'entry data'!B:G,6,0),K2751+M2751,VLOOKUP(A2751,'entry data'!B:G,6,0)))</f>
        <v/>
      </c>
      <c r="O2751" s="25" t="str">
        <f t="shared" si="363"/>
        <v/>
      </c>
      <c r="P2751" s="25" t="str">
        <f t="shared" si="357"/>
        <v/>
      </c>
    </row>
    <row r="2752" spans="1:16" x14ac:dyDescent="0.25">
      <c r="A2752" s="23" t="str">
        <f>IF(A2751="","",IF(O2751&gt;0.1,A2751,IF(A2751=MAX('entry data'!$B$8:$B$17),"",A2751+1)))</f>
        <v/>
      </c>
      <c r="B2752" s="23" t="str">
        <f t="shared" si="358"/>
        <v/>
      </c>
      <c r="C2752" s="23" t="str">
        <f>IF(ISERROR(VLOOKUP(A2752,'entry data'!B:G,6,0)),"",VLOOKUP(A2752,'entry data'!B:G,6,0))</f>
        <v/>
      </c>
      <c r="D2752" s="23" t="str">
        <f>IF(ISERROR(VLOOKUP(A2752,'entry data'!B:C,2,0)),"",VLOOKUP(A2752,'entry data'!B:C,2,0))</f>
        <v/>
      </c>
      <c r="E2752" s="23" t="str">
        <f>IF(ISERROR(VLOOKUP(A2752,'entry data'!B:E,4,0)),"",VLOOKUP(A2752,'entry data'!B:E,4,0))</f>
        <v/>
      </c>
      <c r="F2752" s="25" t="str">
        <f>IF(A2752="","",IF(ISERROR(VLOOKUP(A2752,'entry data'!B:F,5,0)),"",VLOOKUP(A2752,'entry data'!B:F,5,0)))</f>
        <v/>
      </c>
      <c r="G2752" s="26" t="str">
        <f>IF(A2752="","",IF(ISERROR(VLOOKUP(A2752,'entry data'!B:H,7,0)),"",VLOOKUP(A2752,'entry data'!B:H,7,0)))</f>
        <v/>
      </c>
      <c r="H2752" s="27" t="str">
        <f>IF(A2752="","",IF(B2752=1,VLOOKUP(A2752,'entry data'!B:D,3,0),I2751))</f>
        <v/>
      </c>
      <c r="I2752" s="28" t="str">
        <f t="shared" si="359"/>
        <v/>
      </c>
      <c r="J2752" s="23" t="str">
        <f t="shared" si="360"/>
        <v/>
      </c>
      <c r="K2752" s="25" t="str">
        <f t="shared" si="361"/>
        <v/>
      </c>
      <c r="L2752" s="25" t="str">
        <f t="shared" si="362"/>
        <v/>
      </c>
      <c r="M2752" s="25" t="str">
        <f t="shared" si="356"/>
        <v/>
      </c>
      <c r="N2752" s="25" t="str">
        <f>IF(A2752="","",IF(K2752&lt;VLOOKUP(A2752,'entry data'!B:G,6,0),K2752+M2752,VLOOKUP(A2752,'entry data'!B:G,6,0)))</f>
        <v/>
      </c>
      <c r="O2752" s="25" t="str">
        <f t="shared" si="363"/>
        <v/>
      </c>
      <c r="P2752" s="25" t="str">
        <f t="shared" si="357"/>
        <v/>
      </c>
    </row>
    <row r="2753" spans="1:16" x14ac:dyDescent="0.25">
      <c r="A2753" s="23" t="str">
        <f>IF(A2752="","",IF(O2752&gt;0.1,A2752,IF(A2752=MAX('entry data'!$B$8:$B$17),"",A2752+1)))</f>
        <v/>
      </c>
      <c r="B2753" s="23" t="str">
        <f t="shared" si="358"/>
        <v/>
      </c>
      <c r="C2753" s="23" t="str">
        <f>IF(ISERROR(VLOOKUP(A2753,'entry data'!B:G,6,0)),"",VLOOKUP(A2753,'entry data'!B:G,6,0))</f>
        <v/>
      </c>
      <c r="D2753" s="23" t="str">
        <f>IF(ISERROR(VLOOKUP(A2753,'entry data'!B:C,2,0)),"",VLOOKUP(A2753,'entry data'!B:C,2,0))</f>
        <v/>
      </c>
      <c r="E2753" s="23" t="str">
        <f>IF(ISERROR(VLOOKUP(A2753,'entry data'!B:E,4,0)),"",VLOOKUP(A2753,'entry data'!B:E,4,0))</f>
        <v/>
      </c>
      <c r="F2753" s="25" t="str">
        <f>IF(A2753="","",IF(ISERROR(VLOOKUP(A2753,'entry data'!B:F,5,0)),"",VLOOKUP(A2753,'entry data'!B:F,5,0)))</f>
        <v/>
      </c>
      <c r="G2753" s="26" t="str">
        <f>IF(A2753="","",IF(ISERROR(VLOOKUP(A2753,'entry data'!B:H,7,0)),"",VLOOKUP(A2753,'entry data'!B:H,7,0)))</f>
        <v/>
      </c>
      <c r="H2753" s="27" t="str">
        <f>IF(A2753="","",IF(B2753=1,VLOOKUP(A2753,'entry data'!B:D,3,0),I2752))</f>
        <v/>
      </c>
      <c r="I2753" s="28" t="str">
        <f t="shared" si="359"/>
        <v/>
      </c>
      <c r="J2753" s="23" t="str">
        <f t="shared" si="360"/>
        <v/>
      </c>
      <c r="K2753" s="25" t="str">
        <f t="shared" si="361"/>
        <v/>
      </c>
      <c r="L2753" s="25" t="str">
        <f t="shared" si="362"/>
        <v/>
      </c>
      <c r="M2753" s="25" t="str">
        <f t="shared" si="356"/>
        <v/>
      </c>
      <c r="N2753" s="25" t="str">
        <f>IF(A2753="","",IF(K2753&lt;VLOOKUP(A2753,'entry data'!B:G,6,0),K2753+M2753,VLOOKUP(A2753,'entry data'!B:G,6,0)))</f>
        <v/>
      </c>
      <c r="O2753" s="25" t="str">
        <f t="shared" si="363"/>
        <v/>
      </c>
      <c r="P2753" s="25" t="str">
        <f t="shared" si="357"/>
        <v/>
      </c>
    </row>
    <row r="2754" spans="1:16" x14ac:dyDescent="0.25">
      <c r="A2754" s="23" t="str">
        <f>IF(A2753="","",IF(O2753&gt;0.1,A2753,IF(A2753=MAX('entry data'!$B$8:$B$17),"",A2753+1)))</f>
        <v/>
      </c>
      <c r="B2754" s="23" t="str">
        <f t="shared" si="358"/>
        <v/>
      </c>
      <c r="C2754" s="23" t="str">
        <f>IF(ISERROR(VLOOKUP(A2754,'entry data'!B:G,6,0)),"",VLOOKUP(A2754,'entry data'!B:G,6,0))</f>
        <v/>
      </c>
      <c r="D2754" s="23" t="str">
        <f>IF(ISERROR(VLOOKUP(A2754,'entry data'!B:C,2,0)),"",VLOOKUP(A2754,'entry data'!B:C,2,0))</f>
        <v/>
      </c>
      <c r="E2754" s="23" t="str">
        <f>IF(ISERROR(VLOOKUP(A2754,'entry data'!B:E,4,0)),"",VLOOKUP(A2754,'entry data'!B:E,4,0))</f>
        <v/>
      </c>
      <c r="F2754" s="25" t="str">
        <f>IF(A2754="","",IF(ISERROR(VLOOKUP(A2754,'entry data'!B:F,5,0)),"",VLOOKUP(A2754,'entry data'!B:F,5,0)))</f>
        <v/>
      </c>
      <c r="G2754" s="26" t="str">
        <f>IF(A2754="","",IF(ISERROR(VLOOKUP(A2754,'entry data'!B:H,7,0)),"",VLOOKUP(A2754,'entry data'!B:H,7,0)))</f>
        <v/>
      </c>
      <c r="H2754" s="27" t="str">
        <f>IF(A2754="","",IF(B2754=1,VLOOKUP(A2754,'entry data'!B:D,3,0),I2753))</f>
        <v/>
      </c>
      <c r="I2754" s="28" t="str">
        <f t="shared" si="359"/>
        <v/>
      </c>
      <c r="J2754" s="23" t="str">
        <f t="shared" si="360"/>
        <v/>
      </c>
      <c r="K2754" s="25" t="str">
        <f t="shared" si="361"/>
        <v/>
      </c>
      <c r="L2754" s="25" t="str">
        <f t="shared" si="362"/>
        <v/>
      </c>
      <c r="M2754" s="25" t="str">
        <f t="shared" si="356"/>
        <v/>
      </c>
      <c r="N2754" s="25" t="str">
        <f>IF(A2754="","",IF(K2754&lt;VLOOKUP(A2754,'entry data'!B:G,6,0),K2754+M2754,VLOOKUP(A2754,'entry data'!B:G,6,0)))</f>
        <v/>
      </c>
      <c r="O2754" s="25" t="str">
        <f t="shared" si="363"/>
        <v/>
      </c>
      <c r="P2754" s="25" t="str">
        <f t="shared" si="357"/>
        <v/>
      </c>
    </row>
    <row r="2755" spans="1:16" x14ac:dyDescent="0.25">
      <c r="A2755" s="23" t="str">
        <f>IF(A2754="","",IF(O2754&gt;0.1,A2754,IF(A2754=MAX('entry data'!$B$8:$B$17),"",A2754+1)))</f>
        <v/>
      </c>
      <c r="B2755" s="23" t="str">
        <f t="shared" si="358"/>
        <v/>
      </c>
      <c r="C2755" s="23" t="str">
        <f>IF(ISERROR(VLOOKUP(A2755,'entry data'!B:G,6,0)),"",VLOOKUP(A2755,'entry data'!B:G,6,0))</f>
        <v/>
      </c>
      <c r="D2755" s="23" t="str">
        <f>IF(ISERROR(VLOOKUP(A2755,'entry data'!B:C,2,0)),"",VLOOKUP(A2755,'entry data'!B:C,2,0))</f>
        <v/>
      </c>
      <c r="E2755" s="23" t="str">
        <f>IF(ISERROR(VLOOKUP(A2755,'entry data'!B:E,4,0)),"",VLOOKUP(A2755,'entry data'!B:E,4,0))</f>
        <v/>
      </c>
      <c r="F2755" s="25" t="str">
        <f>IF(A2755="","",IF(ISERROR(VLOOKUP(A2755,'entry data'!B:F,5,0)),"",VLOOKUP(A2755,'entry data'!B:F,5,0)))</f>
        <v/>
      </c>
      <c r="G2755" s="26" t="str">
        <f>IF(A2755="","",IF(ISERROR(VLOOKUP(A2755,'entry data'!B:H,7,0)),"",VLOOKUP(A2755,'entry data'!B:H,7,0)))</f>
        <v/>
      </c>
      <c r="H2755" s="27" t="str">
        <f>IF(A2755="","",IF(B2755=1,VLOOKUP(A2755,'entry data'!B:D,3,0),I2754))</f>
        <v/>
      </c>
      <c r="I2755" s="28" t="str">
        <f t="shared" si="359"/>
        <v/>
      </c>
      <c r="J2755" s="23" t="str">
        <f t="shared" si="360"/>
        <v/>
      </c>
      <c r="K2755" s="25" t="str">
        <f t="shared" si="361"/>
        <v/>
      </c>
      <c r="L2755" s="25" t="str">
        <f t="shared" si="362"/>
        <v/>
      </c>
      <c r="M2755" s="25" t="str">
        <f t="shared" ref="M2755:M2818" si="364">IF(A2755="","",IF(E2755="monthly",(G2755/12)*K2755,((G2755/365)*(I2755-H2755))*K2755))</f>
        <v/>
      </c>
      <c r="N2755" s="25" t="str">
        <f>IF(A2755="","",IF(K2755&lt;VLOOKUP(A2755,'entry data'!B:G,6,0),K2755+M2755,VLOOKUP(A2755,'entry data'!B:G,6,0)))</f>
        <v/>
      </c>
      <c r="O2755" s="25" t="str">
        <f t="shared" si="363"/>
        <v/>
      </c>
      <c r="P2755" s="25" t="str">
        <f t="shared" ref="P2755:P2818" si="365">IF(A2755="","",IF(J2755&lt;&gt;J2756,O2755,0))</f>
        <v/>
      </c>
    </row>
    <row r="2756" spans="1:16" x14ac:dyDescent="0.25">
      <c r="A2756" s="23" t="str">
        <f>IF(A2755="","",IF(O2755&gt;0.1,A2755,IF(A2755=MAX('entry data'!$B$8:$B$17),"",A2755+1)))</f>
        <v/>
      </c>
      <c r="B2756" s="23" t="str">
        <f t="shared" ref="B2756:B2819" si="366">IF(A2756="","",IF(O2755&lt;0.1,1,B2755+1))</f>
        <v/>
      </c>
      <c r="C2756" s="23" t="str">
        <f>IF(ISERROR(VLOOKUP(A2756,'entry data'!B:G,6,0)),"",VLOOKUP(A2756,'entry data'!B:G,6,0))</f>
        <v/>
      </c>
      <c r="D2756" s="23" t="str">
        <f>IF(ISERROR(VLOOKUP(A2756,'entry data'!B:C,2,0)),"",VLOOKUP(A2756,'entry data'!B:C,2,0))</f>
        <v/>
      </c>
      <c r="E2756" s="23" t="str">
        <f>IF(ISERROR(VLOOKUP(A2756,'entry data'!B:E,4,0)),"",VLOOKUP(A2756,'entry data'!B:E,4,0))</f>
        <v/>
      </c>
      <c r="F2756" s="25" t="str">
        <f>IF(A2756="","",IF(ISERROR(VLOOKUP(A2756,'entry data'!B:F,5,0)),"",VLOOKUP(A2756,'entry data'!B:F,5,0)))</f>
        <v/>
      </c>
      <c r="G2756" s="26" t="str">
        <f>IF(A2756="","",IF(ISERROR(VLOOKUP(A2756,'entry data'!B:H,7,0)),"",VLOOKUP(A2756,'entry data'!B:H,7,0)))</f>
        <v/>
      </c>
      <c r="H2756" s="27" t="str">
        <f>IF(A2756="","",IF(B2756=1,VLOOKUP(A2756,'entry data'!B:D,3,0),I2755))</f>
        <v/>
      </c>
      <c r="I2756" s="28" t="str">
        <f t="shared" si="359"/>
        <v/>
      </c>
      <c r="J2756" s="23" t="str">
        <f t="shared" si="360"/>
        <v/>
      </c>
      <c r="K2756" s="25" t="str">
        <f t="shared" si="361"/>
        <v/>
      </c>
      <c r="L2756" s="25" t="str">
        <f t="shared" si="362"/>
        <v/>
      </c>
      <c r="M2756" s="25" t="str">
        <f t="shared" si="364"/>
        <v/>
      </c>
      <c r="N2756" s="25" t="str">
        <f>IF(A2756="","",IF(K2756&lt;VLOOKUP(A2756,'entry data'!B:G,6,0),K2756+M2756,VLOOKUP(A2756,'entry data'!B:G,6,0)))</f>
        <v/>
      </c>
      <c r="O2756" s="25" t="str">
        <f t="shared" si="363"/>
        <v/>
      </c>
      <c r="P2756" s="25" t="str">
        <f t="shared" si="365"/>
        <v/>
      </c>
    </row>
    <row r="2757" spans="1:16" x14ac:dyDescent="0.25">
      <c r="A2757" s="23" t="str">
        <f>IF(A2756="","",IF(O2756&gt;0.1,A2756,IF(A2756=MAX('entry data'!$B$8:$B$17),"",A2756+1)))</f>
        <v/>
      </c>
      <c r="B2757" s="23" t="str">
        <f t="shared" si="366"/>
        <v/>
      </c>
      <c r="C2757" s="23" t="str">
        <f>IF(ISERROR(VLOOKUP(A2757,'entry data'!B:G,6,0)),"",VLOOKUP(A2757,'entry data'!B:G,6,0))</f>
        <v/>
      </c>
      <c r="D2757" s="23" t="str">
        <f>IF(ISERROR(VLOOKUP(A2757,'entry data'!B:C,2,0)),"",VLOOKUP(A2757,'entry data'!B:C,2,0))</f>
        <v/>
      </c>
      <c r="E2757" s="23" t="str">
        <f>IF(ISERROR(VLOOKUP(A2757,'entry data'!B:E,4,0)),"",VLOOKUP(A2757,'entry data'!B:E,4,0))</f>
        <v/>
      </c>
      <c r="F2757" s="25" t="str">
        <f>IF(A2757="","",IF(ISERROR(VLOOKUP(A2757,'entry data'!B:F,5,0)),"",VLOOKUP(A2757,'entry data'!B:F,5,0)))</f>
        <v/>
      </c>
      <c r="G2757" s="26" t="str">
        <f>IF(A2757="","",IF(ISERROR(VLOOKUP(A2757,'entry data'!B:H,7,0)),"",VLOOKUP(A2757,'entry data'!B:H,7,0)))</f>
        <v/>
      </c>
      <c r="H2757" s="27" t="str">
        <f>IF(A2757="","",IF(B2757=1,VLOOKUP(A2757,'entry data'!B:D,3,0),I2756))</f>
        <v/>
      </c>
      <c r="I2757" s="28" t="str">
        <f t="shared" si="359"/>
        <v/>
      </c>
      <c r="J2757" s="23" t="str">
        <f t="shared" si="360"/>
        <v/>
      </c>
      <c r="K2757" s="25" t="str">
        <f t="shared" si="361"/>
        <v/>
      </c>
      <c r="L2757" s="25" t="str">
        <f t="shared" si="362"/>
        <v/>
      </c>
      <c r="M2757" s="25" t="str">
        <f t="shared" si="364"/>
        <v/>
      </c>
      <c r="N2757" s="25" t="str">
        <f>IF(A2757="","",IF(K2757&lt;VLOOKUP(A2757,'entry data'!B:G,6,0),K2757+M2757,VLOOKUP(A2757,'entry data'!B:G,6,0)))</f>
        <v/>
      </c>
      <c r="O2757" s="25" t="str">
        <f t="shared" si="363"/>
        <v/>
      </c>
      <c r="P2757" s="25" t="str">
        <f t="shared" si="365"/>
        <v/>
      </c>
    </row>
    <row r="2758" spans="1:16" x14ac:dyDescent="0.25">
      <c r="A2758" s="23" t="str">
        <f>IF(A2757="","",IF(O2757&gt;0.1,A2757,IF(A2757=MAX('entry data'!$B$8:$B$17),"",A2757+1)))</f>
        <v/>
      </c>
      <c r="B2758" s="23" t="str">
        <f t="shared" si="366"/>
        <v/>
      </c>
      <c r="C2758" s="23" t="str">
        <f>IF(ISERROR(VLOOKUP(A2758,'entry data'!B:G,6,0)),"",VLOOKUP(A2758,'entry data'!B:G,6,0))</f>
        <v/>
      </c>
      <c r="D2758" s="23" t="str">
        <f>IF(ISERROR(VLOOKUP(A2758,'entry data'!B:C,2,0)),"",VLOOKUP(A2758,'entry data'!B:C,2,0))</f>
        <v/>
      </c>
      <c r="E2758" s="23" t="str">
        <f>IF(ISERROR(VLOOKUP(A2758,'entry data'!B:E,4,0)),"",VLOOKUP(A2758,'entry data'!B:E,4,0))</f>
        <v/>
      </c>
      <c r="F2758" s="25" t="str">
        <f>IF(A2758="","",IF(ISERROR(VLOOKUP(A2758,'entry data'!B:F,5,0)),"",VLOOKUP(A2758,'entry data'!B:F,5,0)))</f>
        <v/>
      </c>
      <c r="G2758" s="26" t="str">
        <f>IF(A2758="","",IF(ISERROR(VLOOKUP(A2758,'entry data'!B:H,7,0)),"",VLOOKUP(A2758,'entry data'!B:H,7,0)))</f>
        <v/>
      </c>
      <c r="H2758" s="27" t="str">
        <f>IF(A2758="","",IF(B2758=1,VLOOKUP(A2758,'entry data'!B:D,3,0),I2757))</f>
        <v/>
      </c>
      <c r="I2758" s="28" t="str">
        <f t="shared" si="359"/>
        <v/>
      </c>
      <c r="J2758" s="23" t="str">
        <f t="shared" si="360"/>
        <v/>
      </c>
      <c r="K2758" s="25" t="str">
        <f t="shared" si="361"/>
        <v/>
      </c>
      <c r="L2758" s="25" t="str">
        <f t="shared" si="362"/>
        <v/>
      </c>
      <c r="M2758" s="25" t="str">
        <f t="shared" si="364"/>
        <v/>
      </c>
      <c r="N2758" s="25" t="str">
        <f>IF(A2758="","",IF(K2758&lt;VLOOKUP(A2758,'entry data'!B:G,6,0),K2758+M2758,VLOOKUP(A2758,'entry data'!B:G,6,0)))</f>
        <v/>
      </c>
      <c r="O2758" s="25" t="str">
        <f t="shared" si="363"/>
        <v/>
      </c>
      <c r="P2758" s="25" t="str">
        <f t="shared" si="365"/>
        <v/>
      </c>
    </row>
    <row r="2759" spans="1:16" x14ac:dyDescent="0.25">
      <c r="A2759" s="23" t="str">
        <f>IF(A2758="","",IF(O2758&gt;0.1,A2758,IF(A2758=MAX('entry data'!$B$8:$B$17),"",A2758+1)))</f>
        <v/>
      </c>
      <c r="B2759" s="23" t="str">
        <f t="shared" si="366"/>
        <v/>
      </c>
      <c r="C2759" s="23" t="str">
        <f>IF(ISERROR(VLOOKUP(A2759,'entry data'!B:G,6,0)),"",VLOOKUP(A2759,'entry data'!B:G,6,0))</f>
        <v/>
      </c>
      <c r="D2759" s="23" t="str">
        <f>IF(ISERROR(VLOOKUP(A2759,'entry data'!B:C,2,0)),"",VLOOKUP(A2759,'entry data'!B:C,2,0))</f>
        <v/>
      </c>
      <c r="E2759" s="23" t="str">
        <f>IF(ISERROR(VLOOKUP(A2759,'entry data'!B:E,4,0)),"",VLOOKUP(A2759,'entry data'!B:E,4,0))</f>
        <v/>
      </c>
      <c r="F2759" s="25" t="str">
        <f>IF(A2759="","",IF(ISERROR(VLOOKUP(A2759,'entry data'!B:F,5,0)),"",VLOOKUP(A2759,'entry data'!B:F,5,0)))</f>
        <v/>
      </c>
      <c r="G2759" s="26" t="str">
        <f>IF(A2759="","",IF(ISERROR(VLOOKUP(A2759,'entry data'!B:H,7,0)),"",VLOOKUP(A2759,'entry data'!B:H,7,0)))</f>
        <v/>
      </c>
      <c r="H2759" s="27" t="str">
        <f>IF(A2759="","",IF(B2759=1,VLOOKUP(A2759,'entry data'!B:D,3,0),I2758))</f>
        <v/>
      </c>
      <c r="I2759" s="28" t="str">
        <f t="shared" si="359"/>
        <v/>
      </c>
      <c r="J2759" s="23" t="str">
        <f t="shared" si="360"/>
        <v/>
      </c>
      <c r="K2759" s="25" t="str">
        <f t="shared" si="361"/>
        <v/>
      </c>
      <c r="L2759" s="25" t="str">
        <f t="shared" si="362"/>
        <v/>
      </c>
      <c r="M2759" s="25" t="str">
        <f t="shared" si="364"/>
        <v/>
      </c>
      <c r="N2759" s="25" t="str">
        <f>IF(A2759="","",IF(K2759&lt;VLOOKUP(A2759,'entry data'!B:G,6,0),K2759+M2759,VLOOKUP(A2759,'entry data'!B:G,6,0)))</f>
        <v/>
      </c>
      <c r="O2759" s="25" t="str">
        <f t="shared" si="363"/>
        <v/>
      </c>
      <c r="P2759" s="25" t="str">
        <f t="shared" si="365"/>
        <v/>
      </c>
    </row>
    <row r="2760" spans="1:16" x14ac:dyDescent="0.25">
      <c r="A2760" s="23" t="str">
        <f>IF(A2759="","",IF(O2759&gt;0.1,A2759,IF(A2759=MAX('entry data'!$B$8:$B$17),"",A2759+1)))</f>
        <v/>
      </c>
      <c r="B2760" s="23" t="str">
        <f t="shared" si="366"/>
        <v/>
      </c>
      <c r="C2760" s="23" t="str">
        <f>IF(ISERROR(VLOOKUP(A2760,'entry data'!B:G,6,0)),"",VLOOKUP(A2760,'entry data'!B:G,6,0))</f>
        <v/>
      </c>
      <c r="D2760" s="23" t="str">
        <f>IF(ISERROR(VLOOKUP(A2760,'entry data'!B:C,2,0)),"",VLOOKUP(A2760,'entry data'!B:C,2,0))</f>
        <v/>
      </c>
      <c r="E2760" s="23" t="str">
        <f>IF(ISERROR(VLOOKUP(A2760,'entry data'!B:E,4,0)),"",VLOOKUP(A2760,'entry data'!B:E,4,0))</f>
        <v/>
      </c>
      <c r="F2760" s="25" t="str">
        <f>IF(A2760="","",IF(ISERROR(VLOOKUP(A2760,'entry data'!B:F,5,0)),"",VLOOKUP(A2760,'entry data'!B:F,5,0)))</f>
        <v/>
      </c>
      <c r="G2760" s="26" t="str">
        <f>IF(A2760="","",IF(ISERROR(VLOOKUP(A2760,'entry data'!B:H,7,0)),"",VLOOKUP(A2760,'entry data'!B:H,7,0)))</f>
        <v/>
      </c>
      <c r="H2760" s="27" t="str">
        <f>IF(A2760="","",IF(B2760=1,VLOOKUP(A2760,'entry data'!B:D,3,0),I2759))</f>
        <v/>
      </c>
      <c r="I2760" s="28" t="str">
        <f t="shared" si="359"/>
        <v/>
      </c>
      <c r="J2760" s="23" t="str">
        <f t="shared" si="360"/>
        <v/>
      </c>
      <c r="K2760" s="25" t="str">
        <f t="shared" si="361"/>
        <v/>
      </c>
      <c r="L2760" s="25" t="str">
        <f t="shared" si="362"/>
        <v/>
      </c>
      <c r="M2760" s="25" t="str">
        <f t="shared" si="364"/>
        <v/>
      </c>
      <c r="N2760" s="25" t="str">
        <f>IF(A2760="","",IF(K2760&lt;VLOOKUP(A2760,'entry data'!B:G,6,0),K2760+M2760,VLOOKUP(A2760,'entry data'!B:G,6,0)))</f>
        <v/>
      </c>
      <c r="O2760" s="25" t="str">
        <f t="shared" si="363"/>
        <v/>
      </c>
      <c r="P2760" s="25" t="str">
        <f t="shared" si="365"/>
        <v/>
      </c>
    </row>
    <row r="2761" spans="1:16" x14ac:dyDescent="0.25">
      <c r="A2761" s="23" t="str">
        <f>IF(A2760="","",IF(O2760&gt;0.1,A2760,IF(A2760=MAX('entry data'!$B$8:$B$17),"",A2760+1)))</f>
        <v/>
      </c>
      <c r="B2761" s="23" t="str">
        <f t="shared" si="366"/>
        <v/>
      </c>
      <c r="C2761" s="23" t="str">
        <f>IF(ISERROR(VLOOKUP(A2761,'entry data'!B:G,6,0)),"",VLOOKUP(A2761,'entry data'!B:G,6,0))</f>
        <v/>
      </c>
      <c r="D2761" s="23" t="str">
        <f>IF(ISERROR(VLOOKUP(A2761,'entry data'!B:C,2,0)),"",VLOOKUP(A2761,'entry data'!B:C,2,0))</f>
        <v/>
      </c>
      <c r="E2761" s="23" t="str">
        <f>IF(ISERROR(VLOOKUP(A2761,'entry data'!B:E,4,0)),"",VLOOKUP(A2761,'entry data'!B:E,4,0))</f>
        <v/>
      </c>
      <c r="F2761" s="25" t="str">
        <f>IF(A2761="","",IF(ISERROR(VLOOKUP(A2761,'entry data'!B:F,5,0)),"",VLOOKUP(A2761,'entry data'!B:F,5,0)))</f>
        <v/>
      </c>
      <c r="G2761" s="26" t="str">
        <f>IF(A2761="","",IF(ISERROR(VLOOKUP(A2761,'entry data'!B:H,7,0)),"",VLOOKUP(A2761,'entry data'!B:H,7,0)))</f>
        <v/>
      </c>
      <c r="H2761" s="27" t="str">
        <f>IF(A2761="","",IF(B2761=1,VLOOKUP(A2761,'entry data'!B:D,3,0),I2760))</f>
        <v/>
      </c>
      <c r="I2761" s="28" t="str">
        <f t="shared" si="359"/>
        <v/>
      </c>
      <c r="J2761" s="23" t="str">
        <f t="shared" si="360"/>
        <v/>
      </c>
      <c r="K2761" s="25" t="str">
        <f t="shared" si="361"/>
        <v/>
      </c>
      <c r="L2761" s="25" t="str">
        <f t="shared" si="362"/>
        <v/>
      </c>
      <c r="M2761" s="25" t="str">
        <f t="shared" si="364"/>
        <v/>
      </c>
      <c r="N2761" s="25" t="str">
        <f>IF(A2761="","",IF(K2761&lt;VLOOKUP(A2761,'entry data'!B:G,6,0),K2761+M2761,VLOOKUP(A2761,'entry data'!B:G,6,0)))</f>
        <v/>
      </c>
      <c r="O2761" s="25" t="str">
        <f t="shared" si="363"/>
        <v/>
      </c>
      <c r="P2761" s="25" t="str">
        <f t="shared" si="365"/>
        <v/>
      </c>
    </row>
    <row r="2762" spans="1:16" x14ac:dyDescent="0.25">
      <c r="A2762" s="23" t="str">
        <f>IF(A2761="","",IF(O2761&gt;0.1,A2761,IF(A2761=MAX('entry data'!$B$8:$B$17),"",A2761+1)))</f>
        <v/>
      </c>
      <c r="B2762" s="23" t="str">
        <f t="shared" si="366"/>
        <v/>
      </c>
      <c r="C2762" s="23" t="str">
        <f>IF(ISERROR(VLOOKUP(A2762,'entry data'!B:G,6,0)),"",VLOOKUP(A2762,'entry data'!B:G,6,0))</f>
        <v/>
      </c>
      <c r="D2762" s="23" t="str">
        <f>IF(ISERROR(VLOOKUP(A2762,'entry data'!B:C,2,0)),"",VLOOKUP(A2762,'entry data'!B:C,2,0))</f>
        <v/>
      </c>
      <c r="E2762" s="23" t="str">
        <f>IF(ISERROR(VLOOKUP(A2762,'entry data'!B:E,4,0)),"",VLOOKUP(A2762,'entry data'!B:E,4,0))</f>
        <v/>
      </c>
      <c r="F2762" s="25" t="str">
        <f>IF(A2762="","",IF(ISERROR(VLOOKUP(A2762,'entry data'!B:F,5,0)),"",VLOOKUP(A2762,'entry data'!B:F,5,0)))</f>
        <v/>
      </c>
      <c r="G2762" s="26" t="str">
        <f>IF(A2762="","",IF(ISERROR(VLOOKUP(A2762,'entry data'!B:H,7,0)),"",VLOOKUP(A2762,'entry data'!B:H,7,0)))</f>
        <v/>
      </c>
      <c r="H2762" s="27" t="str">
        <f>IF(A2762="","",IF(B2762=1,VLOOKUP(A2762,'entry data'!B:D,3,0),I2761))</f>
        <v/>
      </c>
      <c r="I2762" s="28" t="str">
        <f t="shared" si="359"/>
        <v/>
      </c>
      <c r="J2762" s="23" t="str">
        <f t="shared" si="360"/>
        <v/>
      </c>
      <c r="K2762" s="25" t="str">
        <f t="shared" si="361"/>
        <v/>
      </c>
      <c r="L2762" s="25" t="str">
        <f t="shared" si="362"/>
        <v/>
      </c>
      <c r="M2762" s="25" t="str">
        <f t="shared" si="364"/>
        <v/>
      </c>
      <c r="N2762" s="25" t="str">
        <f>IF(A2762="","",IF(K2762&lt;VLOOKUP(A2762,'entry data'!B:G,6,0),K2762+M2762,VLOOKUP(A2762,'entry data'!B:G,6,0)))</f>
        <v/>
      </c>
      <c r="O2762" s="25" t="str">
        <f t="shared" si="363"/>
        <v/>
      </c>
      <c r="P2762" s="25" t="str">
        <f t="shared" si="365"/>
        <v/>
      </c>
    </row>
    <row r="2763" spans="1:16" x14ac:dyDescent="0.25">
      <c r="A2763" s="23" t="str">
        <f>IF(A2762="","",IF(O2762&gt;0.1,A2762,IF(A2762=MAX('entry data'!$B$8:$B$17),"",A2762+1)))</f>
        <v/>
      </c>
      <c r="B2763" s="23" t="str">
        <f t="shared" si="366"/>
        <v/>
      </c>
      <c r="C2763" s="23" t="str">
        <f>IF(ISERROR(VLOOKUP(A2763,'entry data'!B:G,6,0)),"",VLOOKUP(A2763,'entry data'!B:G,6,0))</f>
        <v/>
      </c>
      <c r="D2763" s="23" t="str">
        <f>IF(ISERROR(VLOOKUP(A2763,'entry data'!B:C,2,0)),"",VLOOKUP(A2763,'entry data'!B:C,2,0))</f>
        <v/>
      </c>
      <c r="E2763" s="23" t="str">
        <f>IF(ISERROR(VLOOKUP(A2763,'entry data'!B:E,4,0)),"",VLOOKUP(A2763,'entry data'!B:E,4,0))</f>
        <v/>
      </c>
      <c r="F2763" s="25" t="str">
        <f>IF(A2763="","",IF(ISERROR(VLOOKUP(A2763,'entry data'!B:F,5,0)),"",VLOOKUP(A2763,'entry data'!B:F,5,0)))</f>
        <v/>
      </c>
      <c r="G2763" s="26" t="str">
        <f>IF(A2763="","",IF(ISERROR(VLOOKUP(A2763,'entry data'!B:H,7,0)),"",VLOOKUP(A2763,'entry data'!B:H,7,0)))</f>
        <v/>
      </c>
      <c r="H2763" s="27" t="str">
        <f>IF(A2763="","",IF(B2763=1,VLOOKUP(A2763,'entry data'!B:D,3,0),I2762))</f>
        <v/>
      </c>
      <c r="I2763" s="28" t="str">
        <f t="shared" si="359"/>
        <v/>
      </c>
      <c r="J2763" s="23" t="str">
        <f t="shared" si="360"/>
        <v/>
      </c>
      <c r="K2763" s="25" t="str">
        <f t="shared" si="361"/>
        <v/>
      </c>
      <c r="L2763" s="25" t="str">
        <f t="shared" si="362"/>
        <v/>
      </c>
      <c r="M2763" s="25" t="str">
        <f t="shared" si="364"/>
        <v/>
      </c>
      <c r="N2763" s="25" t="str">
        <f>IF(A2763="","",IF(K2763&lt;VLOOKUP(A2763,'entry data'!B:G,6,0),K2763+M2763,VLOOKUP(A2763,'entry data'!B:G,6,0)))</f>
        <v/>
      </c>
      <c r="O2763" s="25" t="str">
        <f t="shared" si="363"/>
        <v/>
      </c>
      <c r="P2763" s="25" t="str">
        <f t="shared" si="365"/>
        <v/>
      </c>
    </row>
    <row r="2764" spans="1:16" x14ac:dyDescent="0.25">
      <c r="A2764" s="23" t="str">
        <f>IF(A2763="","",IF(O2763&gt;0.1,A2763,IF(A2763=MAX('entry data'!$B$8:$B$17),"",A2763+1)))</f>
        <v/>
      </c>
      <c r="B2764" s="23" t="str">
        <f t="shared" si="366"/>
        <v/>
      </c>
      <c r="C2764" s="23" t="str">
        <f>IF(ISERROR(VLOOKUP(A2764,'entry data'!B:G,6,0)),"",VLOOKUP(A2764,'entry data'!B:G,6,0))</f>
        <v/>
      </c>
      <c r="D2764" s="23" t="str">
        <f>IF(ISERROR(VLOOKUP(A2764,'entry data'!B:C,2,0)),"",VLOOKUP(A2764,'entry data'!B:C,2,0))</f>
        <v/>
      </c>
      <c r="E2764" s="23" t="str">
        <f>IF(ISERROR(VLOOKUP(A2764,'entry data'!B:E,4,0)),"",VLOOKUP(A2764,'entry data'!B:E,4,0))</f>
        <v/>
      </c>
      <c r="F2764" s="25" t="str">
        <f>IF(A2764="","",IF(ISERROR(VLOOKUP(A2764,'entry data'!B:F,5,0)),"",VLOOKUP(A2764,'entry data'!B:F,5,0)))</f>
        <v/>
      </c>
      <c r="G2764" s="26" t="str">
        <f>IF(A2764="","",IF(ISERROR(VLOOKUP(A2764,'entry data'!B:H,7,0)),"",VLOOKUP(A2764,'entry data'!B:H,7,0)))</f>
        <v/>
      </c>
      <c r="H2764" s="27" t="str">
        <f>IF(A2764="","",IF(B2764=1,VLOOKUP(A2764,'entry data'!B:D,3,0),I2763))</f>
        <v/>
      </c>
      <c r="I2764" s="28" t="str">
        <f t="shared" si="359"/>
        <v/>
      </c>
      <c r="J2764" s="23" t="str">
        <f t="shared" si="360"/>
        <v/>
      </c>
      <c r="K2764" s="25" t="str">
        <f t="shared" si="361"/>
        <v/>
      </c>
      <c r="L2764" s="25" t="str">
        <f t="shared" si="362"/>
        <v/>
      </c>
      <c r="M2764" s="25" t="str">
        <f t="shared" si="364"/>
        <v/>
      </c>
      <c r="N2764" s="25" t="str">
        <f>IF(A2764="","",IF(K2764&lt;VLOOKUP(A2764,'entry data'!B:G,6,0),K2764+M2764,VLOOKUP(A2764,'entry data'!B:G,6,0)))</f>
        <v/>
      </c>
      <c r="O2764" s="25" t="str">
        <f t="shared" si="363"/>
        <v/>
      </c>
      <c r="P2764" s="25" t="str">
        <f t="shared" si="365"/>
        <v/>
      </c>
    </row>
    <row r="2765" spans="1:16" x14ac:dyDescent="0.25">
      <c r="A2765" s="23" t="str">
        <f>IF(A2764="","",IF(O2764&gt;0.1,A2764,IF(A2764=MAX('entry data'!$B$8:$B$17),"",A2764+1)))</f>
        <v/>
      </c>
      <c r="B2765" s="23" t="str">
        <f t="shared" si="366"/>
        <v/>
      </c>
      <c r="C2765" s="23" t="str">
        <f>IF(ISERROR(VLOOKUP(A2765,'entry data'!B:G,6,0)),"",VLOOKUP(A2765,'entry data'!B:G,6,0))</f>
        <v/>
      </c>
      <c r="D2765" s="23" t="str">
        <f>IF(ISERROR(VLOOKUP(A2765,'entry data'!B:C,2,0)),"",VLOOKUP(A2765,'entry data'!B:C,2,0))</f>
        <v/>
      </c>
      <c r="E2765" s="23" t="str">
        <f>IF(ISERROR(VLOOKUP(A2765,'entry data'!B:E,4,0)),"",VLOOKUP(A2765,'entry data'!B:E,4,0))</f>
        <v/>
      </c>
      <c r="F2765" s="25" t="str">
        <f>IF(A2765="","",IF(ISERROR(VLOOKUP(A2765,'entry data'!B:F,5,0)),"",VLOOKUP(A2765,'entry data'!B:F,5,0)))</f>
        <v/>
      </c>
      <c r="G2765" s="26" t="str">
        <f>IF(A2765="","",IF(ISERROR(VLOOKUP(A2765,'entry data'!B:H,7,0)),"",VLOOKUP(A2765,'entry data'!B:H,7,0)))</f>
        <v/>
      </c>
      <c r="H2765" s="27" t="str">
        <f>IF(A2765="","",IF(B2765=1,VLOOKUP(A2765,'entry data'!B:D,3,0),I2764))</f>
        <v/>
      </c>
      <c r="I2765" s="28" t="str">
        <f t="shared" si="359"/>
        <v/>
      </c>
      <c r="J2765" s="23" t="str">
        <f t="shared" si="360"/>
        <v/>
      </c>
      <c r="K2765" s="25" t="str">
        <f t="shared" si="361"/>
        <v/>
      </c>
      <c r="L2765" s="25" t="str">
        <f t="shared" si="362"/>
        <v/>
      </c>
      <c r="M2765" s="25" t="str">
        <f t="shared" si="364"/>
        <v/>
      </c>
      <c r="N2765" s="25" t="str">
        <f>IF(A2765="","",IF(K2765&lt;VLOOKUP(A2765,'entry data'!B:G,6,0),K2765+M2765,VLOOKUP(A2765,'entry data'!B:G,6,0)))</f>
        <v/>
      </c>
      <c r="O2765" s="25" t="str">
        <f t="shared" si="363"/>
        <v/>
      </c>
      <c r="P2765" s="25" t="str">
        <f t="shared" si="365"/>
        <v/>
      </c>
    </row>
    <row r="2766" spans="1:16" x14ac:dyDescent="0.25">
      <c r="A2766" s="23" t="str">
        <f>IF(A2765="","",IF(O2765&gt;0.1,A2765,IF(A2765=MAX('entry data'!$B$8:$B$17),"",A2765+1)))</f>
        <v/>
      </c>
      <c r="B2766" s="23" t="str">
        <f t="shared" si="366"/>
        <v/>
      </c>
      <c r="C2766" s="23" t="str">
        <f>IF(ISERROR(VLOOKUP(A2766,'entry data'!B:G,6,0)),"",VLOOKUP(A2766,'entry data'!B:G,6,0))</f>
        <v/>
      </c>
      <c r="D2766" s="23" t="str">
        <f>IF(ISERROR(VLOOKUP(A2766,'entry data'!B:C,2,0)),"",VLOOKUP(A2766,'entry data'!B:C,2,0))</f>
        <v/>
      </c>
      <c r="E2766" s="23" t="str">
        <f>IF(ISERROR(VLOOKUP(A2766,'entry data'!B:E,4,0)),"",VLOOKUP(A2766,'entry data'!B:E,4,0))</f>
        <v/>
      </c>
      <c r="F2766" s="25" t="str">
        <f>IF(A2766="","",IF(ISERROR(VLOOKUP(A2766,'entry data'!B:F,5,0)),"",VLOOKUP(A2766,'entry data'!B:F,5,0)))</f>
        <v/>
      </c>
      <c r="G2766" s="26" t="str">
        <f>IF(A2766="","",IF(ISERROR(VLOOKUP(A2766,'entry data'!B:H,7,0)),"",VLOOKUP(A2766,'entry data'!B:H,7,0)))</f>
        <v/>
      </c>
      <c r="H2766" s="27" t="str">
        <f>IF(A2766="","",IF(B2766=1,VLOOKUP(A2766,'entry data'!B:D,3,0),I2765))</f>
        <v/>
      </c>
      <c r="I2766" s="28" t="str">
        <f t="shared" si="359"/>
        <v/>
      </c>
      <c r="J2766" s="23" t="str">
        <f t="shared" si="360"/>
        <v/>
      </c>
      <c r="K2766" s="25" t="str">
        <f t="shared" si="361"/>
        <v/>
      </c>
      <c r="L2766" s="25" t="str">
        <f t="shared" si="362"/>
        <v/>
      </c>
      <c r="M2766" s="25" t="str">
        <f t="shared" si="364"/>
        <v/>
      </c>
      <c r="N2766" s="25" t="str">
        <f>IF(A2766="","",IF(K2766&lt;VLOOKUP(A2766,'entry data'!B:G,6,0),K2766+M2766,VLOOKUP(A2766,'entry data'!B:G,6,0)))</f>
        <v/>
      </c>
      <c r="O2766" s="25" t="str">
        <f t="shared" si="363"/>
        <v/>
      </c>
      <c r="P2766" s="25" t="str">
        <f t="shared" si="365"/>
        <v/>
      </c>
    </row>
    <row r="2767" spans="1:16" x14ac:dyDescent="0.25">
      <c r="A2767" s="23" t="str">
        <f>IF(A2766="","",IF(O2766&gt;0.1,A2766,IF(A2766=MAX('entry data'!$B$8:$B$17),"",A2766+1)))</f>
        <v/>
      </c>
      <c r="B2767" s="23" t="str">
        <f t="shared" si="366"/>
        <v/>
      </c>
      <c r="C2767" s="23" t="str">
        <f>IF(ISERROR(VLOOKUP(A2767,'entry data'!B:G,6,0)),"",VLOOKUP(A2767,'entry data'!B:G,6,0))</f>
        <v/>
      </c>
      <c r="D2767" s="23" t="str">
        <f>IF(ISERROR(VLOOKUP(A2767,'entry data'!B:C,2,0)),"",VLOOKUP(A2767,'entry data'!B:C,2,0))</f>
        <v/>
      </c>
      <c r="E2767" s="23" t="str">
        <f>IF(ISERROR(VLOOKUP(A2767,'entry data'!B:E,4,0)),"",VLOOKUP(A2767,'entry data'!B:E,4,0))</f>
        <v/>
      </c>
      <c r="F2767" s="25" t="str">
        <f>IF(A2767="","",IF(ISERROR(VLOOKUP(A2767,'entry data'!B:F,5,0)),"",VLOOKUP(A2767,'entry data'!B:F,5,0)))</f>
        <v/>
      </c>
      <c r="G2767" s="26" t="str">
        <f>IF(A2767="","",IF(ISERROR(VLOOKUP(A2767,'entry data'!B:H,7,0)),"",VLOOKUP(A2767,'entry data'!B:H,7,0)))</f>
        <v/>
      </c>
      <c r="H2767" s="27" t="str">
        <f>IF(A2767="","",IF(B2767=1,VLOOKUP(A2767,'entry data'!B:D,3,0),I2766))</f>
        <v/>
      </c>
      <c r="I2767" s="28" t="str">
        <f t="shared" si="359"/>
        <v/>
      </c>
      <c r="J2767" s="23" t="str">
        <f t="shared" si="360"/>
        <v/>
      </c>
      <c r="K2767" s="25" t="str">
        <f t="shared" si="361"/>
        <v/>
      </c>
      <c r="L2767" s="25" t="str">
        <f t="shared" si="362"/>
        <v/>
      </c>
      <c r="M2767" s="25" t="str">
        <f t="shared" si="364"/>
        <v/>
      </c>
      <c r="N2767" s="25" t="str">
        <f>IF(A2767="","",IF(K2767&lt;VLOOKUP(A2767,'entry data'!B:G,6,0),K2767+M2767,VLOOKUP(A2767,'entry data'!B:G,6,0)))</f>
        <v/>
      </c>
      <c r="O2767" s="25" t="str">
        <f t="shared" si="363"/>
        <v/>
      </c>
      <c r="P2767" s="25" t="str">
        <f t="shared" si="365"/>
        <v/>
      </c>
    </row>
    <row r="2768" spans="1:16" x14ac:dyDescent="0.25">
      <c r="A2768" s="23" t="str">
        <f>IF(A2767="","",IF(O2767&gt;0.1,A2767,IF(A2767=MAX('entry data'!$B$8:$B$17),"",A2767+1)))</f>
        <v/>
      </c>
      <c r="B2768" s="23" t="str">
        <f t="shared" si="366"/>
        <v/>
      </c>
      <c r="C2768" s="23" t="str">
        <f>IF(ISERROR(VLOOKUP(A2768,'entry data'!B:G,6,0)),"",VLOOKUP(A2768,'entry data'!B:G,6,0))</f>
        <v/>
      </c>
      <c r="D2768" s="23" t="str">
        <f>IF(ISERROR(VLOOKUP(A2768,'entry data'!B:C,2,0)),"",VLOOKUP(A2768,'entry data'!B:C,2,0))</f>
        <v/>
      </c>
      <c r="E2768" s="23" t="str">
        <f>IF(ISERROR(VLOOKUP(A2768,'entry data'!B:E,4,0)),"",VLOOKUP(A2768,'entry data'!B:E,4,0))</f>
        <v/>
      </c>
      <c r="F2768" s="25" t="str">
        <f>IF(A2768="","",IF(ISERROR(VLOOKUP(A2768,'entry data'!B:F,5,0)),"",VLOOKUP(A2768,'entry data'!B:F,5,0)))</f>
        <v/>
      </c>
      <c r="G2768" s="26" t="str">
        <f>IF(A2768="","",IF(ISERROR(VLOOKUP(A2768,'entry data'!B:H,7,0)),"",VLOOKUP(A2768,'entry data'!B:H,7,0)))</f>
        <v/>
      </c>
      <c r="H2768" s="27" t="str">
        <f>IF(A2768="","",IF(B2768=1,VLOOKUP(A2768,'entry data'!B:D,3,0),I2767))</f>
        <v/>
      </c>
      <c r="I2768" s="28" t="str">
        <f t="shared" si="359"/>
        <v/>
      </c>
      <c r="J2768" s="23" t="str">
        <f t="shared" si="360"/>
        <v/>
      </c>
      <c r="K2768" s="25" t="str">
        <f t="shared" si="361"/>
        <v/>
      </c>
      <c r="L2768" s="25" t="str">
        <f t="shared" si="362"/>
        <v/>
      </c>
      <c r="M2768" s="25" t="str">
        <f t="shared" si="364"/>
        <v/>
      </c>
      <c r="N2768" s="25" t="str">
        <f>IF(A2768="","",IF(K2768&lt;VLOOKUP(A2768,'entry data'!B:G,6,0),K2768+M2768,VLOOKUP(A2768,'entry data'!B:G,6,0)))</f>
        <v/>
      </c>
      <c r="O2768" s="25" t="str">
        <f t="shared" si="363"/>
        <v/>
      </c>
      <c r="P2768" s="25" t="str">
        <f t="shared" si="365"/>
        <v/>
      </c>
    </row>
    <row r="2769" spans="1:16" x14ac:dyDescent="0.25">
      <c r="A2769" s="23" t="str">
        <f>IF(A2768="","",IF(O2768&gt;0.1,A2768,IF(A2768=MAX('entry data'!$B$8:$B$17),"",A2768+1)))</f>
        <v/>
      </c>
      <c r="B2769" s="23" t="str">
        <f t="shared" si="366"/>
        <v/>
      </c>
      <c r="C2769" s="23" t="str">
        <f>IF(ISERROR(VLOOKUP(A2769,'entry data'!B:G,6,0)),"",VLOOKUP(A2769,'entry data'!B:G,6,0))</f>
        <v/>
      </c>
      <c r="D2769" s="23" t="str">
        <f>IF(ISERROR(VLOOKUP(A2769,'entry data'!B:C,2,0)),"",VLOOKUP(A2769,'entry data'!B:C,2,0))</f>
        <v/>
      </c>
      <c r="E2769" s="23" t="str">
        <f>IF(ISERROR(VLOOKUP(A2769,'entry data'!B:E,4,0)),"",VLOOKUP(A2769,'entry data'!B:E,4,0))</f>
        <v/>
      </c>
      <c r="F2769" s="25" t="str">
        <f>IF(A2769="","",IF(ISERROR(VLOOKUP(A2769,'entry data'!B:F,5,0)),"",VLOOKUP(A2769,'entry data'!B:F,5,0)))</f>
        <v/>
      </c>
      <c r="G2769" s="26" t="str">
        <f>IF(A2769="","",IF(ISERROR(VLOOKUP(A2769,'entry data'!B:H,7,0)),"",VLOOKUP(A2769,'entry data'!B:H,7,0)))</f>
        <v/>
      </c>
      <c r="H2769" s="27" t="str">
        <f>IF(A2769="","",IF(B2769=1,VLOOKUP(A2769,'entry data'!B:D,3,0),I2768))</f>
        <v/>
      </c>
      <c r="I2769" s="28" t="str">
        <f t="shared" si="359"/>
        <v/>
      </c>
      <c r="J2769" s="23" t="str">
        <f t="shared" si="360"/>
        <v/>
      </c>
      <c r="K2769" s="25" t="str">
        <f t="shared" si="361"/>
        <v/>
      </c>
      <c r="L2769" s="25" t="str">
        <f t="shared" si="362"/>
        <v/>
      </c>
      <c r="M2769" s="25" t="str">
        <f t="shared" si="364"/>
        <v/>
      </c>
      <c r="N2769" s="25" t="str">
        <f>IF(A2769="","",IF(K2769&lt;VLOOKUP(A2769,'entry data'!B:G,6,0),K2769+M2769,VLOOKUP(A2769,'entry data'!B:G,6,0)))</f>
        <v/>
      </c>
      <c r="O2769" s="25" t="str">
        <f t="shared" si="363"/>
        <v/>
      </c>
      <c r="P2769" s="25" t="str">
        <f t="shared" si="365"/>
        <v/>
      </c>
    </row>
    <row r="2770" spans="1:16" x14ac:dyDescent="0.25">
      <c r="A2770" s="23" t="str">
        <f>IF(A2769="","",IF(O2769&gt;0.1,A2769,IF(A2769=MAX('entry data'!$B$8:$B$17),"",A2769+1)))</f>
        <v/>
      </c>
      <c r="B2770" s="23" t="str">
        <f t="shared" si="366"/>
        <v/>
      </c>
      <c r="C2770" s="23" t="str">
        <f>IF(ISERROR(VLOOKUP(A2770,'entry data'!B:G,6,0)),"",VLOOKUP(A2770,'entry data'!B:G,6,0))</f>
        <v/>
      </c>
      <c r="D2770" s="23" t="str">
        <f>IF(ISERROR(VLOOKUP(A2770,'entry data'!B:C,2,0)),"",VLOOKUP(A2770,'entry data'!B:C,2,0))</f>
        <v/>
      </c>
      <c r="E2770" s="23" t="str">
        <f>IF(ISERROR(VLOOKUP(A2770,'entry data'!B:E,4,0)),"",VLOOKUP(A2770,'entry data'!B:E,4,0))</f>
        <v/>
      </c>
      <c r="F2770" s="25" t="str">
        <f>IF(A2770="","",IF(ISERROR(VLOOKUP(A2770,'entry data'!B:F,5,0)),"",VLOOKUP(A2770,'entry data'!B:F,5,0)))</f>
        <v/>
      </c>
      <c r="G2770" s="26" t="str">
        <f>IF(A2770="","",IF(ISERROR(VLOOKUP(A2770,'entry data'!B:H,7,0)),"",VLOOKUP(A2770,'entry data'!B:H,7,0)))</f>
        <v/>
      </c>
      <c r="H2770" s="27" t="str">
        <f>IF(A2770="","",IF(B2770=1,VLOOKUP(A2770,'entry data'!B:D,3,0),I2769))</f>
        <v/>
      </c>
      <c r="I2770" s="28" t="str">
        <f t="shared" si="359"/>
        <v/>
      </c>
      <c r="J2770" s="23" t="str">
        <f t="shared" si="360"/>
        <v/>
      </c>
      <c r="K2770" s="25" t="str">
        <f t="shared" si="361"/>
        <v/>
      </c>
      <c r="L2770" s="25" t="str">
        <f t="shared" si="362"/>
        <v/>
      </c>
      <c r="M2770" s="25" t="str">
        <f t="shared" si="364"/>
        <v/>
      </c>
      <c r="N2770" s="25" t="str">
        <f>IF(A2770="","",IF(K2770&lt;VLOOKUP(A2770,'entry data'!B:G,6,0),K2770+M2770,VLOOKUP(A2770,'entry data'!B:G,6,0)))</f>
        <v/>
      </c>
      <c r="O2770" s="25" t="str">
        <f t="shared" si="363"/>
        <v/>
      </c>
      <c r="P2770" s="25" t="str">
        <f t="shared" si="365"/>
        <v/>
      </c>
    </row>
    <row r="2771" spans="1:16" x14ac:dyDescent="0.25">
      <c r="A2771" s="23" t="str">
        <f>IF(A2770="","",IF(O2770&gt;0.1,A2770,IF(A2770=MAX('entry data'!$B$8:$B$17),"",A2770+1)))</f>
        <v/>
      </c>
      <c r="B2771" s="23" t="str">
        <f t="shared" si="366"/>
        <v/>
      </c>
      <c r="C2771" s="23" t="str">
        <f>IF(ISERROR(VLOOKUP(A2771,'entry data'!B:G,6,0)),"",VLOOKUP(A2771,'entry data'!B:G,6,0))</f>
        <v/>
      </c>
      <c r="D2771" s="23" t="str">
        <f>IF(ISERROR(VLOOKUP(A2771,'entry data'!B:C,2,0)),"",VLOOKUP(A2771,'entry data'!B:C,2,0))</f>
        <v/>
      </c>
      <c r="E2771" s="23" t="str">
        <f>IF(ISERROR(VLOOKUP(A2771,'entry data'!B:E,4,0)),"",VLOOKUP(A2771,'entry data'!B:E,4,0))</f>
        <v/>
      </c>
      <c r="F2771" s="25" t="str">
        <f>IF(A2771="","",IF(ISERROR(VLOOKUP(A2771,'entry data'!B:F,5,0)),"",VLOOKUP(A2771,'entry data'!B:F,5,0)))</f>
        <v/>
      </c>
      <c r="G2771" s="26" t="str">
        <f>IF(A2771="","",IF(ISERROR(VLOOKUP(A2771,'entry data'!B:H,7,0)),"",VLOOKUP(A2771,'entry data'!B:H,7,0)))</f>
        <v/>
      </c>
      <c r="H2771" s="27" t="str">
        <f>IF(A2771="","",IF(B2771=1,VLOOKUP(A2771,'entry data'!B:D,3,0),I2770))</f>
        <v/>
      </c>
      <c r="I2771" s="28" t="str">
        <f t="shared" si="359"/>
        <v/>
      </c>
      <c r="J2771" s="23" t="str">
        <f t="shared" si="360"/>
        <v/>
      </c>
      <c r="K2771" s="25" t="str">
        <f t="shared" si="361"/>
        <v/>
      </c>
      <c r="L2771" s="25" t="str">
        <f t="shared" si="362"/>
        <v/>
      </c>
      <c r="M2771" s="25" t="str">
        <f t="shared" si="364"/>
        <v/>
      </c>
      <c r="N2771" s="25" t="str">
        <f>IF(A2771="","",IF(K2771&lt;VLOOKUP(A2771,'entry data'!B:G,6,0),K2771+M2771,VLOOKUP(A2771,'entry data'!B:G,6,0)))</f>
        <v/>
      </c>
      <c r="O2771" s="25" t="str">
        <f t="shared" si="363"/>
        <v/>
      </c>
      <c r="P2771" s="25" t="str">
        <f t="shared" si="365"/>
        <v/>
      </c>
    </row>
    <row r="2772" spans="1:16" x14ac:dyDescent="0.25">
      <c r="A2772" s="23" t="str">
        <f>IF(A2771="","",IF(O2771&gt;0.1,A2771,IF(A2771=MAX('entry data'!$B$8:$B$17),"",A2771+1)))</f>
        <v/>
      </c>
      <c r="B2772" s="23" t="str">
        <f t="shared" si="366"/>
        <v/>
      </c>
      <c r="C2772" s="23" t="str">
        <f>IF(ISERROR(VLOOKUP(A2772,'entry data'!B:G,6,0)),"",VLOOKUP(A2772,'entry data'!B:G,6,0))</f>
        <v/>
      </c>
      <c r="D2772" s="23" t="str">
        <f>IF(ISERROR(VLOOKUP(A2772,'entry data'!B:C,2,0)),"",VLOOKUP(A2772,'entry data'!B:C,2,0))</f>
        <v/>
      </c>
      <c r="E2772" s="23" t="str">
        <f>IF(ISERROR(VLOOKUP(A2772,'entry data'!B:E,4,0)),"",VLOOKUP(A2772,'entry data'!B:E,4,0))</f>
        <v/>
      </c>
      <c r="F2772" s="25" t="str">
        <f>IF(A2772="","",IF(ISERROR(VLOOKUP(A2772,'entry data'!B:F,5,0)),"",VLOOKUP(A2772,'entry data'!B:F,5,0)))</f>
        <v/>
      </c>
      <c r="G2772" s="26" t="str">
        <f>IF(A2772="","",IF(ISERROR(VLOOKUP(A2772,'entry data'!B:H,7,0)),"",VLOOKUP(A2772,'entry data'!B:H,7,0)))</f>
        <v/>
      </c>
      <c r="H2772" s="27" t="str">
        <f>IF(A2772="","",IF(B2772=1,VLOOKUP(A2772,'entry data'!B:D,3,0),I2771))</f>
        <v/>
      </c>
      <c r="I2772" s="28" t="str">
        <f t="shared" si="359"/>
        <v/>
      </c>
      <c r="J2772" s="23" t="str">
        <f t="shared" si="360"/>
        <v/>
      </c>
      <c r="K2772" s="25" t="str">
        <f t="shared" si="361"/>
        <v/>
      </c>
      <c r="L2772" s="25" t="str">
        <f t="shared" si="362"/>
        <v/>
      </c>
      <c r="M2772" s="25" t="str">
        <f t="shared" si="364"/>
        <v/>
      </c>
      <c r="N2772" s="25" t="str">
        <f>IF(A2772="","",IF(K2772&lt;VLOOKUP(A2772,'entry data'!B:G,6,0),K2772+M2772,VLOOKUP(A2772,'entry data'!B:G,6,0)))</f>
        <v/>
      </c>
      <c r="O2772" s="25" t="str">
        <f t="shared" si="363"/>
        <v/>
      </c>
      <c r="P2772" s="25" t="str">
        <f t="shared" si="365"/>
        <v/>
      </c>
    </row>
    <row r="2773" spans="1:16" x14ac:dyDescent="0.25">
      <c r="A2773" s="23" t="str">
        <f>IF(A2772="","",IF(O2772&gt;0.1,A2772,IF(A2772=MAX('entry data'!$B$8:$B$17),"",A2772+1)))</f>
        <v/>
      </c>
      <c r="B2773" s="23" t="str">
        <f t="shared" si="366"/>
        <v/>
      </c>
      <c r="C2773" s="23" t="str">
        <f>IF(ISERROR(VLOOKUP(A2773,'entry data'!B:G,6,0)),"",VLOOKUP(A2773,'entry data'!B:G,6,0))</f>
        <v/>
      </c>
      <c r="D2773" s="23" t="str">
        <f>IF(ISERROR(VLOOKUP(A2773,'entry data'!B:C,2,0)),"",VLOOKUP(A2773,'entry data'!B:C,2,0))</f>
        <v/>
      </c>
      <c r="E2773" s="23" t="str">
        <f>IF(ISERROR(VLOOKUP(A2773,'entry data'!B:E,4,0)),"",VLOOKUP(A2773,'entry data'!B:E,4,0))</f>
        <v/>
      </c>
      <c r="F2773" s="25" t="str">
        <f>IF(A2773="","",IF(ISERROR(VLOOKUP(A2773,'entry data'!B:F,5,0)),"",VLOOKUP(A2773,'entry data'!B:F,5,0)))</f>
        <v/>
      </c>
      <c r="G2773" s="26" t="str">
        <f>IF(A2773="","",IF(ISERROR(VLOOKUP(A2773,'entry data'!B:H,7,0)),"",VLOOKUP(A2773,'entry data'!B:H,7,0)))</f>
        <v/>
      </c>
      <c r="H2773" s="27" t="str">
        <f>IF(A2773="","",IF(B2773=1,VLOOKUP(A2773,'entry data'!B:D,3,0),I2772))</f>
        <v/>
      </c>
      <c r="I2773" s="28" t="str">
        <f t="shared" si="359"/>
        <v/>
      </c>
      <c r="J2773" s="23" t="str">
        <f t="shared" si="360"/>
        <v/>
      </c>
      <c r="K2773" s="25" t="str">
        <f t="shared" si="361"/>
        <v/>
      </c>
      <c r="L2773" s="25" t="str">
        <f t="shared" si="362"/>
        <v/>
      </c>
      <c r="M2773" s="25" t="str">
        <f t="shared" si="364"/>
        <v/>
      </c>
      <c r="N2773" s="25" t="str">
        <f>IF(A2773="","",IF(K2773&lt;VLOOKUP(A2773,'entry data'!B:G,6,0),K2773+M2773,VLOOKUP(A2773,'entry data'!B:G,6,0)))</f>
        <v/>
      </c>
      <c r="O2773" s="25" t="str">
        <f t="shared" si="363"/>
        <v/>
      </c>
      <c r="P2773" s="25" t="str">
        <f t="shared" si="365"/>
        <v/>
      </c>
    </row>
    <row r="2774" spans="1:16" x14ac:dyDescent="0.25">
      <c r="A2774" s="23" t="str">
        <f>IF(A2773="","",IF(O2773&gt;0.1,A2773,IF(A2773=MAX('entry data'!$B$8:$B$17),"",A2773+1)))</f>
        <v/>
      </c>
      <c r="B2774" s="23" t="str">
        <f t="shared" si="366"/>
        <v/>
      </c>
      <c r="C2774" s="23" t="str">
        <f>IF(ISERROR(VLOOKUP(A2774,'entry data'!B:G,6,0)),"",VLOOKUP(A2774,'entry data'!B:G,6,0))</f>
        <v/>
      </c>
      <c r="D2774" s="23" t="str">
        <f>IF(ISERROR(VLOOKUP(A2774,'entry data'!B:C,2,0)),"",VLOOKUP(A2774,'entry data'!B:C,2,0))</f>
        <v/>
      </c>
      <c r="E2774" s="23" t="str">
        <f>IF(ISERROR(VLOOKUP(A2774,'entry data'!B:E,4,0)),"",VLOOKUP(A2774,'entry data'!B:E,4,0))</f>
        <v/>
      </c>
      <c r="F2774" s="25" t="str">
        <f>IF(A2774="","",IF(ISERROR(VLOOKUP(A2774,'entry data'!B:F,5,0)),"",VLOOKUP(A2774,'entry data'!B:F,5,0)))</f>
        <v/>
      </c>
      <c r="G2774" s="26" t="str">
        <f>IF(A2774="","",IF(ISERROR(VLOOKUP(A2774,'entry data'!B:H,7,0)),"",VLOOKUP(A2774,'entry data'!B:H,7,0)))</f>
        <v/>
      </c>
      <c r="H2774" s="27" t="str">
        <f>IF(A2774="","",IF(B2774=1,VLOOKUP(A2774,'entry data'!B:D,3,0),I2773))</f>
        <v/>
      </c>
      <c r="I2774" s="28" t="str">
        <f t="shared" si="359"/>
        <v/>
      </c>
      <c r="J2774" s="23" t="str">
        <f t="shared" si="360"/>
        <v/>
      </c>
      <c r="K2774" s="25" t="str">
        <f t="shared" si="361"/>
        <v/>
      </c>
      <c r="L2774" s="25" t="str">
        <f t="shared" si="362"/>
        <v/>
      </c>
      <c r="M2774" s="25" t="str">
        <f t="shared" si="364"/>
        <v/>
      </c>
      <c r="N2774" s="25" t="str">
        <f>IF(A2774="","",IF(K2774&lt;VLOOKUP(A2774,'entry data'!B:G,6,0),K2774+M2774,VLOOKUP(A2774,'entry data'!B:G,6,0)))</f>
        <v/>
      </c>
      <c r="O2774" s="25" t="str">
        <f t="shared" si="363"/>
        <v/>
      </c>
      <c r="P2774" s="25" t="str">
        <f t="shared" si="365"/>
        <v/>
      </c>
    </row>
    <row r="2775" spans="1:16" x14ac:dyDescent="0.25">
      <c r="A2775" s="23" t="str">
        <f>IF(A2774="","",IF(O2774&gt;0.1,A2774,IF(A2774=MAX('entry data'!$B$8:$B$17),"",A2774+1)))</f>
        <v/>
      </c>
      <c r="B2775" s="23" t="str">
        <f t="shared" si="366"/>
        <v/>
      </c>
      <c r="C2775" s="23" t="str">
        <f>IF(ISERROR(VLOOKUP(A2775,'entry data'!B:G,6,0)),"",VLOOKUP(A2775,'entry data'!B:G,6,0))</f>
        <v/>
      </c>
      <c r="D2775" s="23" t="str">
        <f>IF(ISERROR(VLOOKUP(A2775,'entry data'!B:C,2,0)),"",VLOOKUP(A2775,'entry data'!B:C,2,0))</f>
        <v/>
      </c>
      <c r="E2775" s="23" t="str">
        <f>IF(ISERROR(VLOOKUP(A2775,'entry data'!B:E,4,0)),"",VLOOKUP(A2775,'entry data'!B:E,4,0))</f>
        <v/>
      </c>
      <c r="F2775" s="25" t="str">
        <f>IF(A2775="","",IF(ISERROR(VLOOKUP(A2775,'entry data'!B:F,5,0)),"",VLOOKUP(A2775,'entry data'!B:F,5,0)))</f>
        <v/>
      </c>
      <c r="G2775" s="26" t="str">
        <f>IF(A2775="","",IF(ISERROR(VLOOKUP(A2775,'entry data'!B:H,7,0)),"",VLOOKUP(A2775,'entry data'!B:H,7,0)))</f>
        <v/>
      </c>
      <c r="H2775" s="27" t="str">
        <f>IF(A2775="","",IF(B2775=1,VLOOKUP(A2775,'entry data'!B:D,3,0),I2774))</f>
        <v/>
      </c>
      <c r="I2775" s="28" t="str">
        <f t="shared" ref="I2775:I2838" si="367">IF(A2775="","",IF(E2775="weekly",7,IF(E2775="fortnightly",14,DATE(IF(MONTH(H2775)=12,YEAR(H2775)+1,YEAR(H2775)),IF(MONTH(H2775)=12,1,MONTH(H2775)+1),DAY(H2775))-H2775))+H2775)</f>
        <v/>
      </c>
      <c r="J2775" s="23" t="str">
        <f t="shared" ref="J2775:J2838" si="368">IF(A2775="","",IF(MONTH(I2775)&lt;10,YEAR(I2775)&amp;"-0"&amp;MONTH(I2775),YEAR(I2775)&amp;"-"&amp;MONTH(I2775)))</f>
        <v/>
      </c>
      <c r="K2775" s="25" t="str">
        <f t="shared" ref="K2775:K2838" si="369">IF(A2775="","",IF(B2775=1,F2775,O2774))</f>
        <v/>
      </c>
      <c r="L2775" s="25" t="str">
        <f t="shared" ref="L2775:L2838" si="370">IF(A2775="","",N2775-M2775)</f>
        <v/>
      </c>
      <c r="M2775" s="25" t="str">
        <f t="shared" si="364"/>
        <v/>
      </c>
      <c r="N2775" s="25" t="str">
        <f>IF(A2775="","",IF(K2775&lt;VLOOKUP(A2775,'entry data'!B:G,6,0),K2775+M2775,VLOOKUP(A2775,'entry data'!B:G,6,0)))</f>
        <v/>
      </c>
      <c r="O2775" s="25" t="str">
        <f t="shared" ref="O2775:O2838" si="371">IF(A2775="","",K2775-L2775)</f>
        <v/>
      </c>
      <c r="P2775" s="25" t="str">
        <f t="shared" si="365"/>
        <v/>
      </c>
    </row>
    <row r="2776" spans="1:16" x14ac:dyDescent="0.25">
      <c r="A2776" s="23" t="str">
        <f>IF(A2775="","",IF(O2775&gt;0.1,A2775,IF(A2775=MAX('entry data'!$B$8:$B$17),"",A2775+1)))</f>
        <v/>
      </c>
      <c r="B2776" s="23" t="str">
        <f t="shared" si="366"/>
        <v/>
      </c>
      <c r="C2776" s="23" t="str">
        <f>IF(ISERROR(VLOOKUP(A2776,'entry data'!B:G,6,0)),"",VLOOKUP(A2776,'entry data'!B:G,6,0))</f>
        <v/>
      </c>
      <c r="D2776" s="23" t="str">
        <f>IF(ISERROR(VLOOKUP(A2776,'entry data'!B:C,2,0)),"",VLOOKUP(A2776,'entry data'!B:C,2,0))</f>
        <v/>
      </c>
      <c r="E2776" s="23" t="str">
        <f>IF(ISERROR(VLOOKUP(A2776,'entry data'!B:E,4,0)),"",VLOOKUP(A2776,'entry data'!B:E,4,0))</f>
        <v/>
      </c>
      <c r="F2776" s="25" t="str">
        <f>IF(A2776="","",IF(ISERROR(VLOOKUP(A2776,'entry data'!B:F,5,0)),"",VLOOKUP(A2776,'entry data'!B:F,5,0)))</f>
        <v/>
      </c>
      <c r="G2776" s="26" t="str">
        <f>IF(A2776="","",IF(ISERROR(VLOOKUP(A2776,'entry data'!B:H,7,0)),"",VLOOKUP(A2776,'entry data'!B:H,7,0)))</f>
        <v/>
      </c>
      <c r="H2776" s="27" t="str">
        <f>IF(A2776="","",IF(B2776=1,VLOOKUP(A2776,'entry data'!B:D,3,0),I2775))</f>
        <v/>
      </c>
      <c r="I2776" s="28" t="str">
        <f t="shared" si="367"/>
        <v/>
      </c>
      <c r="J2776" s="23" t="str">
        <f t="shared" si="368"/>
        <v/>
      </c>
      <c r="K2776" s="25" t="str">
        <f t="shared" si="369"/>
        <v/>
      </c>
      <c r="L2776" s="25" t="str">
        <f t="shared" si="370"/>
        <v/>
      </c>
      <c r="M2776" s="25" t="str">
        <f t="shared" si="364"/>
        <v/>
      </c>
      <c r="N2776" s="25" t="str">
        <f>IF(A2776="","",IF(K2776&lt;VLOOKUP(A2776,'entry data'!B:G,6,0),K2776+M2776,VLOOKUP(A2776,'entry data'!B:G,6,0)))</f>
        <v/>
      </c>
      <c r="O2776" s="25" t="str">
        <f t="shared" si="371"/>
        <v/>
      </c>
      <c r="P2776" s="25" t="str">
        <f t="shared" si="365"/>
        <v/>
      </c>
    </row>
    <row r="2777" spans="1:16" x14ac:dyDescent="0.25">
      <c r="A2777" s="23" t="str">
        <f>IF(A2776="","",IF(O2776&gt;0.1,A2776,IF(A2776=MAX('entry data'!$B$8:$B$17),"",A2776+1)))</f>
        <v/>
      </c>
      <c r="B2777" s="23" t="str">
        <f t="shared" si="366"/>
        <v/>
      </c>
      <c r="C2777" s="23" t="str">
        <f>IF(ISERROR(VLOOKUP(A2777,'entry data'!B:G,6,0)),"",VLOOKUP(A2777,'entry data'!B:G,6,0))</f>
        <v/>
      </c>
      <c r="D2777" s="23" t="str">
        <f>IF(ISERROR(VLOOKUP(A2777,'entry data'!B:C,2,0)),"",VLOOKUP(A2777,'entry data'!B:C,2,0))</f>
        <v/>
      </c>
      <c r="E2777" s="23" t="str">
        <f>IF(ISERROR(VLOOKUP(A2777,'entry data'!B:E,4,0)),"",VLOOKUP(A2777,'entry data'!B:E,4,0))</f>
        <v/>
      </c>
      <c r="F2777" s="25" t="str">
        <f>IF(A2777="","",IF(ISERROR(VLOOKUP(A2777,'entry data'!B:F,5,0)),"",VLOOKUP(A2777,'entry data'!B:F,5,0)))</f>
        <v/>
      </c>
      <c r="G2777" s="26" t="str">
        <f>IF(A2777="","",IF(ISERROR(VLOOKUP(A2777,'entry data'!B:H,7,0)),"",VLOOKUP(A2777,'entry data'!B:H,7,0)))</f>
        <v/>
      </c>
      <c r="H2777" s="27" t="str">
        <f>IF(A2777="","",IF(B2777=1,VLOOKUP(A2777,'entry data'!B:D,3,0),I2776))</f>
        <v/>
      </c>
      <c r="I2777" s="28" t="str">
        <f t="shared" si="367"/>
        <v/>
      </c>
      <c r="J2777" s="23" t="str">
        <f t="shared" si="368"/>
        <v/>
      </c>
      <c r="K2777" s="25" t="str">
        <f t="shared" si="369"/>
        <v/>
      </c>
      <c r="L2777" s="25" t="str">
        <f t="shared" si="370"/>
        <v/>
      </c>
      <c r="M2777" s="25" t="str">
        <f t="shared" si="364"/>
        <v/>
      </c>
      <c r="N2777" s="25" t="str">
        <f>IF(A2777="","",IF(K2777&lt;VLOOKUP(A2777,'entry data'!B:G,6,0),K2777+M2777,VLOOKUP(A2777,'entry data'!B:G,6,0)))</f>
        <v/>
      </c>
      <c r="O2777" s="25" t="str">
        <f t="shared" si="371"/>
        <v/>
      </c>
      <c r="P2777" s="25" t="str">
        <f t="shared" si="365"/>
        <v/>
      </c>
    </row>
    <row r="2778" spans="1:16" x14ac:dyDescent="0.25">
      <c r="A2778" s="23" t="str">
        <f>IF(A2777="","",IF(O2777&gt;0.1,A2777,IF(A2777=MAX('entry data'!$B$8:$B$17),"",A2777+1)))</f>
        <v/>
      </c>
      <c r="B2778" s="23" t="str">
        <f t="shared" si="366"/>
        <v/>
      </c>
      <c r="C2778" s="23" t="str">
        <f>IF(ISERROR(VLOOKUP(A2778,'entry data'!B:G,6,0)),"",VLOOKUP(A2778,'entry data'!B:G,6,0))</f>
        <v/>
      </c>
      <c r="D2778" s="23" t="str">
        <f>IF(ISERROR(VLOOKUP(A2778,'entry data'!B:C,2,0)),"",VLOOKUP(A2778,'entry data'!B:C,2,0))</f>
        <v/>
      </c>
      <c r="E2778" s="23" t="str">
        <f>IF(ISERROR(VLOOKUP(A2778,'entry data'!B:E,4,0)),"",VLOOKUP(A2778,'entry data'!B:E,4,0))</f>
        <v/>
      </c>
      <c r="F2778" s="25" t="str">
        <f>IF(A2778="","",IF(ISERROR(VLOOKUP(A2778,'entry data'!B:F,5,0)),"",VLOOKUP(A2778,'entry data'!B:F,5,0)))</f>
        <v/>
      </c>
      <c r="G2778" s="26" t="str">
        <f>IF(A2778="","",IF(ISERROR(VLOOKUP(A2778,'entry data'!B:H,7,0)),"",VLOOKUP(A2778,'entry data'!B:H,7,0)))</f>
        <v/>
      </c>
      <c r="H2778" s="27" t="str">
        <f>IF(A2778="","",IF(B2778=1,VLOOKUP(A2778,'entry data'!B:D,3,0),I2777))</f>
        <v/>
      </c>
      <c r="I2778" s="28" t="str">
        <f t="shared" si="367"/>
        <v/>
      </c>
      <c r="J2778" s="23" t="str">
        <f t="shared" si="368"/>
        <v/>
      </c>
      <c r="K2778" s="25" t="str">
        <f t="shared" si="369"/>
        <v/>
      </c>
      <c r="L2778" s="25" t="str">
        <f t="shared" si="370"/>
        <v/>
      </c>
      <c r="M2778" s="25" t="str">
        <f t="shared" si="364"/>
        <v/>
      </c>
      <c r="N2778" s="25" t="str">
        <f>IF(A2778="","",IF(K2778&lt;VLOOKUP(A2778,'entry data'!B:G,6,0),K2778+M2778,VLOOKUP(A2778,'entry data'!B:G,6,0)))</f>
        <v/>
      </c>
      <c r="O2778" s="25" t="str">
        <f t="shared" si="371"/>
        <v/>
      </c>
      <c r="P2778" s="25" t="str">
        <f t="shared" si="365"/>
        <v/>
      </c>
    </row>
    <row r="2779" spans="1:16" x14ac:dyDescent="0.25">
      <c r="A2779" s="23" t="str">
        <f>IF(A2778="","",IF(O2778&gt;0.1,A2778,IF(A2778=MAX('entry data'!$B$8:$B$17),"",A2778+1)))</f>
        <v/>
      </c>
      <c r="B2779" s="23" t="str">
        <f t="shared" si="366"/>
        <v/>
      </c>
      <c r="C2779" s="23" t="str">
        <f>IF(ISERROR(VLOOKUP(A2779,'entry data'!B:G,6,0)),"",VLOOKUP(A2779,'entry data'!B:G,6,0))</f>
        <v/>
      </c>
      <c r="D2779" s="23" t="str">
        <f>IF(ISERROR(VLOOKUP(A2779,'entry data'!B:C,2,0)),"",VLOOKUP(A2779,'entry data'!B:C,2,0))</f>
        <v/>
      </c>
      <c r="E2779" s="23" t="str">
        <f>IF(ISERROR(VLOOKUP(A2779,'entry data'!B:E,4,0)),"",VLOOKUP(A2779,'entry data'!B:E,4,0))</f>
        <v/>
      </c>
      <c r="F2779" s="25" t="str">
        <f>IF(A2779="","",IF(ISERROR(VLOOKUP(A2779,'entry data'!B:F,5,0)),"",VLOOKUP(A2779,'entry data'!B:F,5,0)))</f>
        <v/>
      </c>
      <c r="G2779" s="26" t="str">
        <f>IF(A2779="","",IF(ISERROR(VLOOKUP(A2779,'entry data'!B:H,7,0)),"",VLOOKUP(A2779,'entry data'!B:H,7,0)))</f>
        <v/>
      </c>
      <c r="H2779" s="27" t="str">
        <f>IF(A2779="","",IF(B2779=1,VLOOKUP(A2779,'entry data'!B:D,3,0),I2778))</f>
        <v/>
      </c>
      <c r="I2779" s="28" t="str">
        <f t="shared" si="367"/>
        <v/>
      </c>
      <c r="J2779" s="23" t="str">
        <f t="shared" si="368"/>
        <v/>
      </c>
      <c r="K2779" s="25" t="str">
        <f t="shared" si="369"/>
        <v/>
      </c>
      <c r="L2779" s="25" t="str">
        <f t="shared" si="370"/>
        <v/>
      </c>
      <c r="M2779" s="25" t="str">
        <f t="shared" si="364"/>
        <v/>
      </c>
      <c r="N2779" s="25" t="str">
        <f>IF(A2779="","",IF(K2779&lt;VLOOKUP(A2779,'entry data'!B:G,6,0),K2779+M2779,VLOOKUP(A2779,'entry data'!B:G,6,0)))</f>
        <v/>
      </c>
      <c r="O2779" s="25" t="str">
        <f t="shared" si="371"/>
        <v/>
      </c>
      <c r="P2779" s="25" t="str">
        <f t="shared" si="365"/>
        <v/>
      </c>
    </row>
    <row r="2780" spans="1:16" x14ac:dyDescent="0.25">
      <c r="A2780" s="23" t="str">
        <f>IF(A2779="","",IF(O2779&gt;0.1,A2779,IF(A2779=MAX('entry data'!$B$8:$B$17),"",A2779+1)))</f>
        <v/>
      </c>
      <c r="B2780" s="23" t="str">
        <f t="shared" si="366"/>
        <v/>
      </c>
      <c r="C2780" s="23" t="str">
        <f>IF(ISERROR(VLOOKUP(A2780,'entry data'!B:G,6,0)),"",VLOOKUP(A2780,'entry data'!B:G,6,0))</f>
        <v/>
      </c>
      <c r="D2780" s="23" t="str">
        <f>IF(ISERROR(VLOOKUP(A2780,'entry data'!B:C,2,0)),"",VLOOKUP(A2780,'entry data'!B:C,2,0))</f>
        <v/>
      </c>
      <c r="E2780" s="23" t="str">
        <f>IF(ISERROR(VLOOKUP(A2780,'entry data'!B:E,4,0)),"",VLOOKUP(A2780,'entry data'!B:E,4,0))</f>
        <v/>
      </c>
      <c r="F2780" s="25" t="str">
        <f>IF(A2780="","",IF(ISERROR(VLOOKUP(A2780,'entry data'!B:F,5,0)),"",VLOOKUP(A2780,'entry data'!B:F,5,0)))</f>
        <v/>
      </c>
      <c r="G2780" s="26" t="str">
        <f>IF(A2780="","",IF(ISERROR(VLOOKUP(A2780,'entry data'!B:H,7,0)),"",VLOOKUP(A2780,'entry data'!B:H,7,0)))</f>
        <v/>
      </c>
      <c r="H2780" s="27" t="str">
        <f>IF(A2780="","",IF(B2780=1,VLOOKUP(A2780,'entry data'!B:D,3,0),I2779))</f>
        <v/>
      </c>
      <c r="I2780" s="28" t="str">
        <f t="shared" si="367"/>
        <v/>
      </c>
      <c r="J2780" s="23" t="str">
        <f t="shared" si="368"/>
        <v/>
      </c>
      <c r="K2780" s="25" t="str">
        <f t="shared" si="369"/>
        <v/>
      </c>
      <c r="L2780" s="25" t="str">
        <f t="shared" si="370"/>
        <v/>
      </c>
      <c r="M2780" s="25" t="str">
        <f t="shared" si="364"/>
        <v/>
      </c>
      <c r="N2780" s="25" t="str">
        <f>IF(A2780="","",IF(K2780&lt;VLOOKUP(A2780,'entry data'!B:G,6,0),K2780+M2780,VLOOKUP(A2780,'entry data'!B:G,6,0)))</f>
        <v/>
      </c>
      <c r="O2780" s="25" t="str">
        <f t="shared" si="371"/>
        <v/>
      </c>
      <c r="P2780" s="25" t="str">
        <f t="shared" si="365"/>
        <v/>
      </c>
    </row>
    <row r="2781" spans="1:16" x14ac:dyDescent="0.25">
      <c r="A2781" s="23" t="str">
        <f>IF(A2780="","",IF(O2780&gt;0.1,A2780,IF(A2780=MAX('entry data'!$B$8:$B$17),"",A2780+1)))</f>
        <v/>
      </c>
      <c r="B2781" s="23" t="str">
        <f t="shared" si="366"/>
        <v/>
      </c>
      <c r="C2781" s="23" t="str">
        <f>IF(ISERROR(VLOOKUP(A2781,'entry data'!B:G,6,0)),"",VLOOKUP(A2781,'entry data'!B:G,6,0))</f>
        <v/>
      </c>
      <c r="D2781" s="23" t="str">
        <f>IF(ISERROR(VLOOKUP(A2781,'entry data'!B:C,2,0)),"",VLOOKUP(A2781,'entry data'!B:C,2,0))</f>
        <v/>
      </c>
      <c r="E2781" s="23" t="str">
        <f>IF(ISERROR(VLOOKUP(A2781,'entry data'!B:E,4,0)),"",VLOOKUP(A2781,'entry data'!B:E,4,0))</f>
        <v/>
      </c>
      <c r="F2781" s="25" t="str">
        <f>IF(A2781="","",IF(ISERROR(VLOOKUP(A2781,'entry data'!B:F,5,0)),"",VLOOKUP(A2781,'entry data'!B:F,5,0)))</f>
        <v/>
      </c>
      <c r="G2781" s="26" t="str">
        <f>IF(A2781="","",IF(ISERROR(VLOOKUP(A2781,'entry data'!B:H,7,0)),"",VLOOKUP(A2781,'entry data'!B:H,7,0)))</f>
        <v/>
      </c>
      <c r="H2781" s="27" t="str">
        <f>IF(A2781="","",IF(B2781=1,VLOOKUP(A2781,'entry data'!B:D,3,0),I2780))</f>
        <v/>
      </c>
      <c r="I2781" s="28" t="str">
        <f t="shared" si="367"/>
        <v/>
      </c>
      <c r="J2781" s="23" t="str">
        <f t="shared" si="368"/>
        <v/>
      </c>
      <c r="K2781" s="25" t="str">
        <f t="shared" si="369"/>
        <v/>
      </c>
      <c r="L2781" s="25" t="str">
        <f t="shared" si="370"/>
        <v/>
      </c>
      <c r="M2781" s="25" t="str">
        <f t="shared" si="364"/>
        <v/>
      </c>
      <c r="N2781" s="25" t="str">
        <f>IF(A2781="","",IF(K2781&lt;VLOOKUP(A2781,'entry data'!B:G,6,0),K2781+M2781,VLOOKUP(A2781,'entry data'!B:G,6,0)))</f>
        <v/>
      </c>
      <c r="O2781" s="25" t="str">
        <f t="shared" si="371"/>
        <v/>
      </c>
      <c r="P2781" s="25" t="str">
        <f t="shared" si="365"/>
        <v/>
      </c>
    </row>
    <row r="2782" spans="1:16" x14ac:dyDescent="0.25">
      <c r="A2782" s="23" t="str">
        <f>IF(A2781="","",IF(O2781&gt;0.1,A2781,IF(A2781=MAX('entry data'!$B$8:$B$17),"",A2781+1)))</f>
        <v/>
      </c>
      <c r="B2782" s="23" t="str">
        <f t="shared" si="366"/>
        <v/>
      </c>
      <c r="C2782" s="23" t="str">
        <f>IF(ISERROR(VLOOKUP(A2782,'entry data'!B:G,6,0)),"",VLOOKUP(A2782,'entry data'!B:G,6,0))</f>
        <v/>
      </c>
      <c r="D2782" s="23" t="str">
        <f>IF(ISERROR(VLOOKUP(A2782,'entry data'!B:C,2,0)),"",VLOOKUP(A2782,'entry data'!B:C,2,0))</f>
        <v/>
      </c>
      <c r="E2782" s="23" t="str">
        <f>IF(ISERROR(VLOOKUP(A2782,'entry data'!B:E,4,0)),"",VLOOKUP(A2782,'entry data'!B:E,4,0))</f>
        <v/>
      </c>
      <c r="F2782" s="25" t="str">
        <f>IF(A2782="","",IF(ISERROR(VLOOKUP(A2782,'entry data'!B:F,5,0)),"",VLOOKUP(A2782,'entry data'!B:F,5,0)))</f>
        <v/>
      </c>
      <c r="G2782" s="26" t="str">
        <f>IF(A2782="","",IF(ISERROR(VLOOKUP(A2782,'entry data'!B:H,7,0)),"",VLOOKUP(A2782,'entry data'!B:H,7,0)))</f>
        <v/>
      </c>
      <c r="H2782" s="27" t="str">
        <f>IF(A2782="","",IF(B2782=1,VLOOKUP(A2782,'entry data'!B:D,3,0),I2781))</f>
        <v/>
      </c>
      <c r="I2782" s="28" t="str">
        <f t="shared" si="367"/>
        <v/>
      </c>
      <c r="J2782" s="23" t="str">
        <f t="shared" si="368"/>
        <v/>
      </c>
      <c r="K2782" s="25" t="str">
        <f t="shared" si="369"/>
        <v/>
      </c>
      <c r="L2782" s="25" t="str">
        <f t="shared" si="370"/>
        <v/>
      </c>
      <c r="M2782" s="25" t="str">
        <f t="shared" si="364"/>
        <v/>
      </c>
      <c r="N2782" s="25" t="str">
        <f>IF(A2782="","",IF(K2782&lt;VLOOKUP(A2782,'entry data'!B:G,6,0),K2782+M2782,VLOOKUP(A2782,'entry data'!B:G,6,0)))</f>
        <v/>
      </c>
      <c r="O2782" s="25" t="str">
        <f t="shared" si="371"/>
        <v/>
      </c>
      <c r="P2782" s="25" t="str">
        <f t="shared" si="365"/>
        <v/>
      </c>
    </row>
    <row r="2783" spans="1:16" x14ac:dyDescent="0.25">
      <c r="A2783" s="23" t="str">
        <f>IF(A2782="","",IF(O2782&gt;0.1,A2782,IF(A2782=MAX('entry data'!$B$8:$B$17),"",A2782+1)))</f>
        <v/>
      </c>
      <c r="B2783" s="23" t="str">
        <f t="shared" si="366"/>
        <v/>
      </c>
      <c r="C2783" s="23" t="str">
        <f>IF(ISERROR(VLOOKUP(A2783,'entry data'!B:G,6,0)),"",VLOOKUP(A2783,'entry data'!B:G,6,0))</f>
        <v/>
      </c>
      <c r="D2783" s="23" t="str">
        <f>IF(ISERROR(VLOOKUP(A2783,'entry data'!B:C,2,0)),"",VLOOKUP(A2783,'entry data'!B:C,2,0))</f>
        <v/>
      </c>
      <c r="E2783" s="23" t="str">
        <f>IF(ISERROR(VLOOKUP(A2783,'entry data'!B:E,4,0)),"",VLOOKUP(A2783,'entry data'!B:E,4,0))</f>
        <v/>
      </c>
      <c r="F2783" s="25" t="str">
        <f>IF(A2783="","",IF(ISERROR(VLOOKUP(A2783,'entry data'!B:F,5,0)),"",VLOOKUP(A2783,'entry data'!B:F,5,0)))</f>
        <v/>
      </c>
      <c r="G2783" s="26" t="str">
        <f>IF(A2783="","",IF(ISERROR(VLOOKUP(A2783,'entry data'!B:H,7,0)),"",VLOOKUP(A2783,'entry data'!B:H,7,0)))</f>
        <v/>
      </c>
      <c r="H2783" s="27" t="str">
        <f>IF(A2783="","",IF(B2783=1,VLOOKUP(A2783,'entry data'!B:D,3,0),I2782))</f>
        <v/>
      </c>
      <c r="I2783" s="28" t="str">
        <f t="shared" si="367"/>
        <v/>
      </c>
      <c r="J2783" s="23" t="str">
        <f t="shared" si="368"/>
        <v/>
      </c>
      <c r="K2783" s="25" t="str">
        <f t="shared" si="369"/>
        <v/>
      </c>
      <c r="L2783" s="25" t="str">
        <f t="shared" si="370"/>
        <v/>
      </c>
      <c r="M2783" s="25" t="str">
        <f t="shared" si="364"/>
        <v/>
      </c>
      <c r="N2783" s="25" t="str">
        <f>IF(A2783="","",IF(K2783&lt;VLOOKUP(A2783,'entry data'!B:G,6,0),K2783+M2783,VLOOKUP(A2783,'entry data'!B:G,6,0)))</f>
        <v/>
      </c>
      <c r="O2783" s="25" t="str">
        <f t="shared" si="371"/>
        <v/>
      </c>
      <c r="P2783" s="25" t="str">
        <f t="shared" si="365"/>
        <v/>
      </c>
    </row>
    <row r="2784" spans="1:16" x14ac:dyDescent="0.25">
      <c r="A2784" s="23" t="str">
        <f>IF(A2783="","",IF(O2783&gt;0.1,A2783,IF(A2783=MAX('entry data'!$B$8:$B$17),"",A2783+1)))</f>
        <v/>
      </c>
      <c r="B2784" s="23" t="str">
        <f t="shared" si="366"/>
        <v/>
      </c>
      <c r="C2784" s="23" t="str">
        <f>IF(ISERROR(VLOOKUP(A2784,'entry data'!B:G,6,0)),"",VLOOKUP(A2784,'entry data'!B:G,6,0))</f>
        <v/>
      </c>
      <c r="D2784" s="23" t="str">
        <f>IF(ISERROR(VLOOKUP(A2784,'entry data'!B:C,2,0)),"",VLOOKUP(A2784,'entry data'!B:C,2,0))</f>
        <v/>
      </c>
      <c r="E2784" s="23" t="str">
        <f>IF(ISERROR(VLOOKUP(A2784,'entry data'!B:E,4,0)),"",VLOOKUP(A2784,'entry data'!B:E,4,0))</f>
        <v/>
      </c>
      <c r="F2784" s="25" t="str">
        <f>IF(A2784="","",IF(ISERROR(VLOOKUP(A2784,'entry data'!B:F,5,0)),"",VLOOKUP(A2784,'entry data'!B:F,5,0)))</f>
        <v/>
      </c>
      <c r="G2784" s="26" t="str">
        <f>IF(A2784="","",IF(ISERROR(VLOOKUP(A2784,'entry data'!B:H,7,0)),"",VLOOKUP(A2784,'entry data'!B:H,7,0)))</f>
        <v/>
      </c>
      <c r="H2784" s="27" t="str">
        <f>IF(A2784="","",IF(B2784=1,VLOOKUP(A2784,'entry data'!B:D,3,0),I2783))</f>
        <v/>
      </c>
      <c r="I2784" s="28" t="str">
        <f t="shared" si="367"/>
        <v/>
      </c>
      <c r="J2784" s="23" t="str">
        <f t="shared" si="368"/>
        <v/>
      </c>
      <c r="K2784" s="25" t="str">
        <f t="shared" si="369"/>
        <v/>
      </c>
      <c r="L2784" s="25" t="str">
        <f t="shared" si="370"/>
        <v/>
      </c>
      <c r="M2784" s="25" t="str">
        <f t="shared" si="364"/>
        <v/>
      </c>
      <c r="N2784" s="25" t="str">
        <f>IF(A2784="","",IF(K2784&lt;VLOOKUP(A2784,'entry data'!B:G,6,0),K2784+M2784,VLOOKUP(A2784,'entry data'!B:G,6,0)))</f>
        <v/>
      </c>
      <c r="O2784" s="25" t="str">
        <f t="shared" si="371"/>
        <v/>
      </c>
      <c r="P2784" s="25" t="str">
        <f t="shared" si="365"/>
        <v/>
      </c>
    </row>
    <row r="2785" spans="1:16" x14ac:dyDescent="0.25">
      <c r="A2785" s="23" t="str">
        <f>IF(A2784="","",IF(O2784&gt;0.1,A2784,IF(A2784=MAX('entry data'!$B$8:$B$17),"",A2784+1)))</f>
        <v/>
      </c>
      <c r="B2785" s="23" t="str">
        <f t="shared" si="366"/>
        <v/>
      </c>
      <c r="C2785" s="23" t="str">
        <f>IF(ISERROR(VLOOKUP(A2785,'entry data'!B:G,6,0)),"",VLOOKUP(A2785,'entry data'!B:G,6,0))</f>
        <v/>
      </c>
      <c r="D2785" s="23" t="str">
        <f>IF(ISERROR(VLOOKUP(A2785,'entry data'!B:C,2,0)),"",VLOOKUP(A2785,'entry data'!B:C,2,0))</f>
        <v/>
      </c>
      <c r="E2785" s="23" t="str">
        <f>IF(ISERROR(VLOOKUP(A2785,'entry data'!B:E,4,0)),"",VLOOKUP(A2785,'entry data'!B:E,4,0))</f>
        <v/>
      </c>
      <c r="F2785" s="25" t="str">
        <f>IF(A2785="","",IF(ISERROR(VLOOKUP(A2785,'entry data'!B:F,5,0)),"",VLOOKUP(A2785,'entry data'!B:F,5,0)))</f>
        <v/>
      </c>
      <c r="G2785" s="26" t="str">
        <f>IF(A2785="","",IF(ISERROR(VLOOKUP(A2785,'entry data'!B:H,7,0)),"",VLOOKUP(A2785,'entry data'!B:H,7,0)))</f>
        <v/>
      </c>
      <c r="H2785" s="27" t="str">
        <f>IF(A2785="","",IF(B2785=1,VLOOKUP(A2785,'entry data'!B:D,3,0),I2784))</f>
        <v/>
      </c>
      <c r="I2785" s="28" t="str">
        <f t="shared" si="367"/>
        <v/>
      </c>
      <c r="J2785" s="23" t="str">
        <f t="shared" si="368"/>
        <v/>
      </c>
      <c r="K2785" s="25" t="str">
        <f t="shared" si="369"/>
        <v/>
      </c>
      <c r="L2785" s="25" t="str">
        <f t="shared" si="370"/>
        <v/>
      </c>
      <c r="M2785" s="25" t="str">
        <f t="shared" si="364"/>
        <v/>
      </c>
      <c r="N2785" s="25" t="str">
        <f>IF(A2785="","",IF(K2785&lt;VLOOKUP(A2785,'entry data'!B:G,6,0),K2785+M2785,VLOOKUP(A2785,'entry data'!B:G,6,0)))</f>
        <v/>
      </c>
      <c r="O2785" s="25" t="str">
        <f t="shared" si="371"/>
        <v/>
      </c>
      <c r="P2785" s="25" t="str">
        <f t="shared" si="365"/>
        <v/>
      </c>
    </row>
    <row r="2786" spans="1:16" x14ac:dyDescent="0.25">
      <c r="A2786" s="23" t="str">
        <f>IF(A2785="","",IF(O2785&gt;0.1,A2785,IF(A2785=MAX('entry data'!$B$8:$B$17),"",A2785+1)))</f>
        <v/>
      </c>
      <c r="B2786" s="23" t="str">
        <f t="shared" si="366"/>
        <v/>
      </c>
      <c r="C2786" s="23" t="str">
        <f>IF(ISERROR(VLOOKUP(A2786,'entry data'!B:G,6,0)),"",VLOOKUP(A2786,'entry data'!B:G,6,0))</f>
        <v/>
      </c>
      <c r="D2786" s="23" t="str">
        <f>IF(ISERROR(VLOOKUP(A2786,'entry data'!B:C,2,0)),"",VLOOKUP(A2786,'entry data'!B:C,2,0))</f>
        <v/>
      </c>
      <c r="E2786" s="23" t="str">
        <f>IF(ISERROR(VLOOKUP(A2786,'entry data'!B:E,4,0)),"",VLOOKUP(A2786,'entry data'!B:E,4,0))</f>
        <v/>
      </c>
      <c r="F2786" s="25" t="str">
        <f>IF(A2786="","",IF(ISERROR(VLOOKUP(A2786,'entry data'!B:F,5,0)),"",VLOOKUP(A2786,'entry data'!B:F,5,0)))</f>
        <v/>
      </c>
      <c r="G2786" s="26" t="str">
        <f>IF(A2786="","",IF(ISERROR(VLOOKUP(A2786,'entry data'!B:H,7,0)),"",VLOOKUP(A2786,'entry data'!B:H,7,0)))</f>
        <v/>
      </c>
      <c r="H2786" s="27" t="str">
        <f>IF(A2786="","",IF(B2786=1,VLOOKUP(A2786,'entry data'!B:D,3,0),I2785))</f>
        <v/>
      </c>
      <c r="I2786" s="28" t="str">
        <f t="shared" si="367"/>
        <v/>
      </c>
      <c r="J2786" s="23" t="str">
        <f t="shared" si="368"/>
        <v/>
      </c>
      <c r="K2786" s="25" t="str">
        <f t="shared" si="369"/>
        <v/>
      </c>
      <c r="L2786" s="25" t="str">
        <f t="shared" si="370"/>
        <v/>
      </c>
      <c r="M2786" s="25" t="str">
        <f t="shared" si="364"/>
        <v/>
      </c>
      <c r="N2786" s="25" t="str">
        <f>IF(A2786="","",IF(K2786&lt;VLOOKUP(A2786,'entry data'!B:G,6,0),K2786+M2786,VLOOKUP(A2786,'entry data'!B:G,6,0)))</f>
        <v/>
      </c>
      <c r="O2786" s="25" t="str">
        <f t="shared" si="371"/>
        <v/>
      </c>
      <c r="P2786" s="25" t="str">
        <f t="shared" si="365"/>
        <v/>
      </c>
    </row>
    <row r="2787" spans="1:16" x14ac:dyDescent="0.25">
      <c r="A2787" s="23" t="str">
        <f>IF(A2786="","",IF(O2786&gt;0.1,A2786,IF(A2786=MAX('entry data'!$B$8:$B$17),"",A2786+1)))</f>
        <v/>
      </c>
      <c r="B2787" s="23" t="str">
        <f t="shared" si="366"/>
        <v/>
      </c>
      <c r="C2787" s="23" t="str">
        <f>IF(ISERROR(VLOOKUP(A2787,'entry data'!B:G,6,0)),"",VLOOKUP(A2787,'entry data'!B:G,6,0))</f>
        <v/>
      </c>
      <c r="D2787" s="23" t="str">
        <f>IF(ISERROR(VLOOKUP(A2787,'entry data'!B:C,2,0)),"",VLOOKUP(A2787,'entry data'!B:C,2,0))</f>
        <v/>
      </c>
      <c r="E2787" s="23" t="str">
        <f>IF(ISERROR(VLOOKUP(A2787,'entry data'!B:E,4,0)),"",VLOOKUP(A2787,'entry data'!B:E,4,0))</f>
        <v/>
      </c>
      <c r="F2787" s="25" t="str">
        <f>IF(A2787="","",IF(ISERROR(VLOOKUP(A2787,'entry data'!B:F,5,0)),"",VLOOKUP(A2787,'entry data'!B:F,5,0)))</f>
        <v/>
      </c>
      <c r="G2787" s="26" t="str">
        <f>IF(A2787="","",IF(ISERROR(VLOOKUP(A2787,'entry data'!B:H,7,0)),"",VLOOKUP(A2787,'entry data'!B:H,7,0)))</f>
        <v/>
      </c>
      <c r="H2787" s="27" t="str">
        <f>IF(A2787="","",IF(B2787=1,VLOOKUP(A2787,'entry data'!B:D,3,0),I2786))</f>
        <v/>
      </c>
      <c r="I2787" s="28" t="str">
        <f t="shared" si="367"/>
        <v/>
      </c>
      <c r="J2787" s="23" t="str">
        <f t="shared" si="368"/>
        <v/>
      </c>
      <c r="K2787" s="25" t="str">
        <f t="shared" si="369"/>
        <v/>
      </c>
      <c r="L2787" s="25" t="str">
        <f t="shared" si="370"/>
        <v/>
      </c>
      <c r="M2787" s="25" t="str">
        <f t="shared" si="364"/>
        <v/>
      </c>
      <c r="N2787" s="25" t="str">
        <f>IF(A2787="","",IF(K2787&lt;VLOOKUP(A2787,'entry data'!B:G,6,0),K2787+M2787,VLOOKUP(A2787,'entry data'!B:G,6,0)))</f>
        <v/>
      </c>
      <c r="O2787" s="25" t="str">
        <f t="shared" si="371"/>
        <v/>
      </c>
      <c r="P2787" s="25" t="str">
        <f t="shared" si="365"/>
        <v/>
      </c>
    </row>
    <row r="2788" spans="1:16" x14ac:dyDescent="0.25">
      <c r="A2788" s="23" t="str">
        <f>IF(A2787="","",IF(O2787&gt;0.1,A2787,IF(A2787=MAX('entry data'!$B$8:$B$17),"",A2787+1)))</f>
        <v/>
      </c>
      <c r="B2788" s="23" t="str">
        <f t="shared" si="366"/>
        <v/>
      </c>
      <c r="C2788" s="23" t="str">
        <f>IF(ISERROR(VLOOKUP(A2788,'entry data'!B:G,6,0)),"",VLOOKUP(A2788,'entry data'!B:G,6,0))</f>
        <v/>
      </c>
      <c r="D2788" s="23" t="str">
        <f>IF(ISERROR(VLOOKUP(A2788,'entry data'!B:C,2,0)),"",VLOOKUP(A2788,'entry data'!B:C,2,0))</f>
        <v/>
      </c>
      <c r="E2788" s="23" t="str">
        <f>IF(ISERROR(VLOOKUP(A2788,'entry data'!B:E,4,0)),"",VLOOKUP(A2788,'entry data'!B:E,4,0))</f>
        <v/>
      </c>
      <c r="F2788" s="25" t="str">
        <f>IF(A2788="","",IF(ISERROR(VLOOKUP(A2788,'entry data'!B:F,5,0)),"",VLOOKUP(A2788,'entry data'!B:F,5,0)))</f>
        <v/>
      </c>
      <c r="G2788" s="26" t="str">
        <f>IF(A2788="","",IF(ISERROR(VLOOKUP(A2788,'entry data'!B:H,7,0)),"",VLOOKUP(A2788,'entry data'!B:H,7,0)))</f>
        <v/>
      </c>
      <c r="H2788" s="27" t="str">
        <f>IF(A2788="","",IF(B2788=1,VLOOKUP(A2788,'entry data'!B:D,3,0),I2787))</f>
        <v/>
      </c>
      <c r="I2788" s="28" t="str">
        <f t="shared" si="367"/>
        <v/>
      </c>
      <c r="J2788" s="23" t="str">
        <f t="shared" si="368"/>
        <v/>
      </c>
      <c r="K2788" s="25" t="str">
        <f t="shared" si="369"/>
        <v/>
      </c>
      <c r="L2788" s="25" t="str">
        <f t="shared" si="370"/>
        <v/>
      </c>
      <c r="M2788" s="25" t="str">
        <f t="shared" si="364"/>
        <v/>
      </c>
      <c r="N2788" s="25" t="str">
        <f>IF(A2788="","",IF(K2788&lt;VLOOKUP(A2788,'entry data'!B:G,6,0),K2788+M2788,VLOOKUP(A2788,'entry data'!B:G,6,0)))</f>
        <v/>
      </c>
      <c r="O2788" s="25" t="str">
        <f t="shared" si="371"/>
        <v/>
      </c>
      <c r="P2788" s="25" t="str">
        <f t="shared" si="365"/>
        <v/>
      </c>
    </row>
    <row r="2789" spans="1:16" x14ac:dyDescent="0.25">
      <c r="A2789" s="23" t="str">
        <f>IF(A2788="","",IF(O2788&gt;0.1,A2788,IF(A2788=MAX('entry data'!$B$8:$B$17),"",A2788+1)))</f>
        <v/>
      </c>
      <c r="B2789" s="23" t="str">
        <f t="shared" si="366"/>
        <v/>
      </c>
      <c r="C2789" s="23" t="str">
        <f>IF(ISERROR(VLOOKUP(A2789,'entry data'!B:G,6,0)),"",VLOOKUP(A2789,'entry data'!B:G,6,0))</f>
        <v/>
      </c>
      <c r="D2789" s="23" t="str">
        <f>IF(ISERROR(VLOOKUP(A2789,'entry data'!B:C,2,0)),"",VLOOKUP(A2789,'entry data'!B:C,2,0))</f>
        <v/>
      </c>
      <c r="E2789" s="23" t="str">
        <f>IF(ISERROR(VLOOKUP(A2789,'entry data'!B:E,4,0)),"",VLOOKUP(A2789,'entry data'!B:E,4,0))</f>
        <v/>
      </c>
      <c r="F2789" s="25" t="str">
        <f>IF(A2789="","",IF(ISERROR(VLOOKUP(A2789,'entry data'!B:F,5,0)),"",VLOOKUP(A2789,'entry data'!B:F,5,0)))</f>
        <v/>
      </c>
      <c r="G2789" s="26" t="str">
        <f>IF(A2789="","",IF(ISERROR(VLOOKUP(A2789,'entry data'!B:H,7,0)),"",VLOOKUP(A2789,'entry data'!B:H,7,0)))</f>
        <v/>
      </c>
      <c r="H2789" s="27" t="str">
        <f>IF(A2789="","",IF(B2789=1,VLOOKUP(A2789,'entry data'!B:D,3,0),I2788))</f>
        <v/>
      </c>
      <c r="I2789" s="28" t="str">
        <f t="shared" si="367"/>
        <v/>
      </c>
      <c r="J2789" s="23" t="str">
        <f t="shared" si="368"/>
        <v/>
      </c>
      <c r="K2789" s="25" t="str">
        <f t="shared" si="369"/>
        <v/>
      </c>
      <c r="L2789" s="25" t="str">
        <f t="shared" si="370"/>
        <v/>
      </c>
      <c r="M2789" s="25" t="str">
        <f t="shared" si="364"/>
        <v/>
      </c>
      <c r="N2789" s="25" t="str">
        <f>IF(A2789="","",IF(K2789&lt;VLOOKUP(A2789,'entry data'!B:G,6,0),K2789+M2789,VLOOKUP(A2789,'entry data'!B:G,6,0)))</f>
        <v/>
      </c>
      <c r="O2789" s="25" t="str">
        <f t="shared" si="371"/>
        <v/>
      </c>
      <c r="P2789" s="25" t="str">
        <f t="shared" si="365"/>
        <v/>
      </c>
    </row>
    <row r="2790" spans="1:16" x14ac:dyDescent="0.25">
      <c r="A2790" s="23" t="str">
        <f>IF(A2789="","",IF(O2789&gt;0.1,A2789,IF(A2789=MAX('entry data'!$B$8:$B$17),"",A2789+1)))</f>
        <v/>
      </c>
      <c r="B2790" s="23" t="str">
        <f t="shared" si="366"/>
        <v/>
      </c>
      <c r="C2790" s="23" t="str">
        <f>IF(ISERROR(VLOOKUP(A2790,'entry data'!B:G,6,0)),"",VLOOKUP(A2790,'entry data'!B:G,6,0))</f>
        <v/>
      </c>
      <c r="D2790" s="23" t="str">
        <f>IF(ISERROR(VLOOKUP(A2790,'entry data'!B:C,2,0)),"",VLOOKUP(A2790,'entry data'!B:C,2,0))</f>
        <v/>
      </c>
      <c r="E2790" s="23" t="str">
        <f>IF(ISERROR(VLOOKUP(A2790,'entry data'!B:E,4,0)),"",VLOOKUP(A2790,'entry data'!B:E,4,0))</f>
        <v/>
      </c>
      <c r="F2790" s="25" t="str">
        <f>IF(A2790="","",IF(ISERROR(VLOOKUP(A2790,'entry data'!B:F,5,0)),"",VLOOKUP(A2790,'entry data'!B:F,5,0)))</f>
        <v/>
      </c>
      <c r="G2790" s="26" t="str">
        <f>IF(A2790="","",IF(ISERROR(VLOOKUP(A2790,'entry data'!B:H,7,0)),"",VLOOKUP(A2790,'entry data'!B:H,7,0)))</f>
        <v/>
      </c>
      <c r="H2790" s="27" t="str">
        <f>IF(A2790="","",IF(B2790=1,VLOOKUP(A2790,'entry data'!B:D,3,0),I2789))</f>
        <v/>
      </c>
      <c r="I2790" s="28" t="str">
        <f t="shared" si="367"/>
        <v/>
      </c>
      <c r="J2790" s="23" t="str">
        <f t="shared" si="368"/>
        <v/>
      </c>
      <c r="K2790" s="25" t="str">
        <f t="shared" si="369"/>
        <v/>
      </c>
      <c r="L2790" s="25" t="str">
        <f t="shared" si="370"/>
        <v/>
      </c>
      <c r="M2790" s="25" t="str">
        <f t="shared" si="364"/>
        <v/>
      </c>
      <c r="N2790" s="25" t="str">
        <f>IF(A2790="","",IF(K2790&lt;VLOOKUP(A2790,'entry data'!B:G,6,0),K2790+M2790,VLOOKUP(A2790,'entry data'!B:G,6,0)))</f>
        <v/>
      </c>
      <c r="O2790" s="25" t="str">
        <f t="shared" si="371"/>
        <v/>
      </c>
      <c r="P2790" s="25" t="str">
        <f t="shared" si="365"/>
        <v/>
      </c>
    </row>
    <row r="2791" spans="1:16" x14ac:dyDescent="0.25">
      <c r="A2791" s="23" t="str">
        <f>IF(A2790="","",IF(O2790&gt;0.1,A2790,IF(A2790=MAX('entry data'!$B$8:$B$17),"",A2790+1)))</f>
        <v/>
      </c>
      <c r="B2791" s="23" t="str">
        <f t="shared" si="366"/>
        <v/>
      </c>
      <c r="C2791" s="23" t="str">
        <f>IF(ISERROR(VLOOKUP(A2791,'entry data'!B:G,6,0)),"",VLOOKUP(A2791,'entry data'!B:G,6,0))</f>
        <v/>
      </c>
      <c r="D2791" s="23" t="str">
        <f>IF(ISERROR(VLOOKUP(A2791,'entry data'!B:C,2,0)),"",VLOOKUP(A2791,'entry data'!B:C,2,0))</f>
        <v/>
      </c>
      <c r="E2791" s="23" t="str">
        <f>IF(ISERROR(VLOOKUP(A2791,'entry data'!B:E,4,0)),"",VLOOKUP(A2791,'entry data'!B:E,4,0))</f>
        <v/>
      </c>
      <c r="F2791" s="25" t="str">
        <f>IF(A2791="","",IF(ISERROR(VLOOKUP(A2791,'entry data'!B:F,5,0)),"",VLOOKUP(A2791,'entry data'!B:F,5,0)))</f>
        <v/>
      </c>
      <c r="G2791" s="26" t="str">
        <f>IF(A2791="","",IF(ISERROR(VLOOKUP(A2791,'entry data'!B:H,7,0)),"",VLOOKUP(A2791,'entry data'!B:H,7,0)))</f>
        <v/>
      </c>
      <c r="H2791" s="27" t="str">
        <f>IF(A2791="","",IF(B2791=1,VLOOKUP(A2791,'entry data'!B:D,3,0),I2790))</f>
        <v/>
      </c>
      <c r="I2791" s="28" t="str">
        <f t="shared" si="367"/>
        <v/>
      </c>
      <c r="J2791" s="23" t="str">
        <f t="shared" si="368"/>
        <v/>
      </c>
      <c r="K2791" s="25" t="str">
        <f t="shared" si="369"/>
        <v/>
      </c>
      <c r="L2791" s="25" t="str">
        <f t="shared" si="370"/>
        <v/>
      </c>
      <c r="M2791" s="25" t="str">
        <f t="shared" si="364"/>
        <v/>
      </c>
      <c r="N2791" s="25" t="str">
        <f>IF(A2791="","",IF(K2791&lt;VLOOKUP(A2791,'entry data'!B:G,6,0),K2791+M2791,VLOOKUP(A2791,'entry data'!B:G,6,0)))</f>
        <v/>
      </c>
      <c r="O2791" s="25" t="str">
        <f t="shared" si="371"/>
        <v/>
      </c>
      <c r="P2791" s="25" t="str">
        <f t="shared" si="365"/>
        <v/>
      </c>
    </row>
    <row r="2792" spans="1:16" x14ac:dyDescent="0.25">
      <c r="A2792" s="23" t="str">
        <f>IF(A2791="","",IF(O2791&gt;0.1,A2791,IF(A2791=MAX('entry data'!$B$8:$B$17),"",A2791+1)))</f>
        <v/>
      </c>
      <c r="B2792" s="23" t="str">
        <f t="shared" si="366"/>
        <v/>
      </c>
      <c r="C2792" s="23" t="str">
        <f>IF(ISERROR(VLOOKUP(A2792,'entry data'!B:G,6,0)),"",VLOOKUP(A2792,'entry data'!B:G,6,0))</f>
        <v/>
      </c>
      <c r="D2792" s="23" t="str">
        <f>IF(ISERROR(VLOOKUP(A2792,'entry data'!B:C,2,0)),"",VLOOKUP(A2792,'entry data'!B:C,2,0))</f>
        <v/>
      </c>
      <c r="E2792" s="23" t="str">
        <f>IF(ISERROR(VLOOKUP(A2792,'entry data'!B:E,4,0)),"",VLOOKUP(A2792,'entry data'!B:E,4,0))</f>
        <v/>
      </c>
      <c r="F2792" s="25" t="str">
        <f>IF(A2792="","",IF(ISERROR(VLOOKUP(A2792,'entry data'!B:F,5,0)),"",VLOOKUP(A2792,'entry data'!B:F,5,0)))</f>
        <v/>
      </c>
      <c r="G2792" s="26" t="str">
        <f>IF(A2792="","",IF(ISERROR(VLOOKUP(A2792,'entry data'!B:H,7,0)),"",VLOOKUP(A2792,'entry data'!B:H,7,0)))</f>
        <v/>
      </c>
      <c r="H2792" s="27" t="str">
        <f>IF(A2792="","",IF(B2792=1,VLOOKUP(A2792,'entry data'!B:D,3,0),I2791))</f>
        <v/>
      </c>
      <c r="I2792" s="28" t="str">
        <f t="shared" si="367"/>
        <v/>
      </c>
      <c r="J2792" s="23" t="str">
        <f t="shared" si="368"/>
        <v/>
      </c>
      <c r="K2792" s="25" t="str">
        <f t="shared" si="369"/>
        <v/>
      </c>
      <c r="L2792" s="25" t="str">
        <f t="shared" si="370"/>
        <v/>
      </c>
      <c r="M2792" s="25" t="str">
        <f t="shared" si="364"/>
        <v/>
      </c>
      <c r="N2792" s="25" t="str">
        <f>IF(A2792="","",IF(K2792&lt;VLOOKUP(A2792,'entry data'!B:G,6,0),K2792+M2792,VLOOKUP(A2792,'entry data'!B:G,6,0)))</f>
        <v/>
      </c>
      <c r="O2792" s="25" t="str">
        <f t="shared" si="371"/>
        <v/>
      </c>
      <c r="P2792" s="25" t="str">
        <f t="shared" si="365"/>
        <v/>
      </c>
    </row>
    <row r="2793" spans="1:16" x14ac:dyDescent="0.25">
      <c r="A2793" s="23" t="str">
        <f>IF(A2792="","",IF(O2792&gt;0.1,A2792,IF(A2792=MAX('entry data'!$B$8:$B$17),"",A2792+1)))</f>
        <v/>
      </c>
      <c r="B2793" s="23" t="str">
        <f t="shared" si="366"/>
        <v/>
      </c>
      <c r="C2793" s="23" t="str">
        <f>IF(ISERROR(VLOOKUP(A2793,'entry data'!B:G,6,0)),"",VLOOKUP(A2793,'entry data'!B:G,6,0))</f>
        <v/>
      </c>
      <c r="D2793" s="23" t="str">
        <f>IF(ISERROR(VLOOKUP(A2793,'entry data'!B:C,2,0)),"",VLOOKUP(A2793,'entry data'!B:C,2,0))</f>
        <v/>
      </c>
      <c r="E2793" s="23" t="str">
        <f>IF(ISERROR(VLOOKUP(A2793,'entry data'!B:E,4,0)),"",VLOOKUP(A2793,'entry data'!B:E,4,0))</f>
        <v/>
      </c>
      <c r="F2793" s="25" t="str">
        <f>IF(A2793="","",IF(ISERROR(VLOOKUP(A2793,'entry data'!B:F,5,0)),"",VLOOKUP(A2793,'entry data'!B:F,5,0)))</f>
        <v/>
      </c>
      <c r="G2793" s="26" t="str">
        <f>IF(A2793="","",IF(ISERROR(VLOOKUP(A2793,'entry data'!B:H,7,0)),"",VLOOKUP(A2793,'entry data'!B:H,7,0)))</f>
        <v/>
      </c>
      <c r="H2793" s="27" t="str">
        <f>IF(A2793="","",IF(B2793=1,VLOOKUP(A2793,'entry data'!B:D,3,0),I2792))</f>
        <v/>
      </c>
      <c r="I2793" s="28" t="str">
        <f t="shared" si="367"/>
        <v/>
      </c>
      <c r="J2793" s="23" t="str">
        <f t="shared" si="368"/>
        <v/>
      </c>
      <c r="K2793" s="25" t="str">
        <f t="shared" si="369"/>
        <v/>
      </c>
      <c r="L2793" s="25" t="str">
        <f t="shared" si="370"/>
        <v/>
      </c>
      <c r="M2793" s="25" t="str">
        <f t="shared" si="364"/>
        <v/>
      </c>
      <c r="N2793" s="25" t="str">
        <f>IF(A2793="","",IF(K2793&lt;VLOOKUP(A2793,'entry data'!B:G,6,0),K2793+M2793,VLOOKUP(A2793,'entry data'!B:G,6,0)))</f>
        <v/>
      </c>
      <c r="O2793" s="25" t="str">
        <f t="shared" si="371"/>
        <v/>
      </c>
      <c r="P2793" s="25" t="str">
        <f t="shared" si="365"/>
        <v/>
      </c>
    </row>
    <row r="2794" spans="1:16" x14ac:dyDescent="0.25">
      <c r="A2794" s="23" t="str">
        <f>IF(A2793="","",IF(O2793&gt;0.1,A2793,IF(A2793=MAX('entry data'!$B$8:$B$17),"",A2793+1)))</f>
        <v/>
      </c>
      <c r="B2794" s="23" t="str">
        <f t="shared" si="366"/>
        <v/>
      </c>
      <c r="C2794" s="23" t="str">
        <f>IF(ISERROR(VLOOKUP(A2794,'entry data'!B:G,6,0)),"",VLOOKUP(A2794,'entry data'!B:G,6,0))</f>
        <v/>
      </c>
      <c r="D2794" s="23" t="str">
        <f>IF(ISERROR(VLOOKUP(A2794,'entry data'!B:C,2,0)),"",VLOOKUP(A2794,'entry data'!B:C,2,0))</f>
        <v/>
      </c>
      <c r="E2794" s="23" t="str">
        <f>IF(ISERROR(VLOOKUP(A2794,'entry data'!B:E,4,0)),"",VLOOKUP(A2794,'entry data'!B:E,4,0))</f>
        <v/>
      </c>
      <c r="F2794" s="25" t="str">
        <f>IF(A2794="","",IF(ISERROR(VLOOKUP(A2794,'entry data'!B:F,5,0)),"",VLOOKUP(A2794,'entry data'!B:F,5,0)))</f>
        <v/>
      </c>
      <c r="G2794" s="26" t="str">
        <f>IF(A2794="","",IF(ISERROR(VLOOKUP(A2794,'entry data'!B:H,7,0)),"",VLOOKUP(A2794,'entry data'!B:H,7,0)))</f>
        <v/>
      </c>
      <c r="H2794" s="27" t="str">
        <f>IF(A2794="","",IF(B2794=1,VLOOKUP(A2794,'entry data'!B:D,3,0),I2793))</f>
        <v/>
      </c>
      <c r="I2794" s="28" t="str">
        <f t="shared" si="367"/>
        <v/>
      </c>
      <c r="J2794" s="23" t="str">
        <f t="shared" si="368"/>
        <v/>
      </c>
      <c r="K2794" s="25" t="str">
        <f t="shared" si="369"/>
        <v/>
      </c>
      <c r="L2794" s="25" t="str">
        <f t="shared" si="370"/>
        <v/>
      </c>
      <c r="M2794" s="25" t="str">
        <f t="shared" si="364"/>
        <v/>
      </c>
      <c r="N2794" s="25" t="str">
        <f>IF(A2794="","",IF(K2794&lt;VLOOKUP(A2794,'entry data'!B:G,6,0),K2794+M2794,VLOOKUP(A2794,'entry data'!B:G,6,0)))</f>
        <v/>
      </c>
      <c r="O2794" s="25" t="str">
        <f t="shared" si="371"/>
        <v/>
      </c>
      <c r="P2794" s="25" t="str">
        <f t="shared" si="365"/>
        <v/>
      </c>
    </row>
    <row r="2795" spans="1:16" x14ac:dyDescent="0.25">
      <c r="A2795" s="23" t="str">
        <f>IF(A2794="","",IF(O2794&gt;0.1,A2794,IF(A2794=MAX('entry data'!$B$8:$B$17),"",A2794+1)))</f>
        <v/>
      </c>
      <c r="B2795" s="23" t="str">
        <f t="shared" si="366"/>
        <v/>
      </c>
      <c r="C2795" s="23" t="str">
        <f>IF(ISERROR(VLOOKUP(A2795,'entry data'!B:G,6,0)),"",VLOOKUP(A2795,'entry data'!B:G,6,0))</f>
        <v/>
      </c>
      <c r="D2795" s="23" t="str">
        <f>IF(ISERROR(VLOOKUP(A2795,'entry data'!B:C,2,0)),"",VLOOKUP(A2795,'entry data'!B:C,2,0))</f>
        <v/>
      </c>
      <c r="E2795" s="23" t="str">
        <f>IF(ISERROR(VLOOKUP(A2795,'entry data'!B:E,4,0)),"",VLOOKUP(A2795,'entry data'!B:E,4,0))</f>
        <v/>
      </c>
      <c r="F2795" s="25" t="str">
        <f>IF(A2795="","",IF(ISERROR(VLOOKUP(A2795,'entry data'!B:F,5,0)),"",VLOOKUP(A2795,'entry data'!B:F,5,0)))</f>
        <v/>
      </c>
      <c r="G2795" s="26" t="str">
        <f>IF(A2795="","",IF(ISERROR(VLOOKUP(A2795,'entry data'!B:H,7,0)),"",VLOOKUP(A2795,'entry data'!B:H,7,0)))</f>
        <v/>
      </c>
      <c r="H2795" s="27" t="str">
        <f>IF(A2795="","",IF(B2795=1,VLOOKUP(A2795,'entry data'!B:D,3,0),I2794))</f>
        <v/>
      </c>
      <c r="I2795" s="28" t="str">
        <f t="shared" si="367"/>
        <v/>
      </c>
      <c r="J2795" s="23" t="str">
        <f t="shared" si="368"/>
        <v/>
      </c>
      <c r="K2795" s="25" t="str">
        <f t="shared" si="369"/>
        <v/>
      </c>
      <c r="L2795" s="25" t="str">
        <f t="shared" si="370"/>
        <v/>
      </c>
      <c r="M2795" s="25" t="str">
        <f t="shared" si="364"/>
        <v/>
      </c>
      <c r="N2795" s="25" t="str">
        <f>IF(A2795="","",IF(K2795&lt;VLOOKUP(A2795,'entry data'!B:G,6,0),K2795+M2795,VLOOKUP(A2795,'entry data'!B:G,6,0)))</f>
        <v/>
      </c>
      <c r="O2795" s="25" t="str">
        <f t="shared" si="371"/>
        <v/>
      </c>
      <c r="P2795" s="25" t="str">
        <f t="shared" si="365"/>
        <v/>
      </c>
    </row>
    <row r="2796" spans="1:16" x14ac:dyDescent="0.25">
      <c r="A2796" s="23" t="str">
        <f>IF(A2795="","",IF(O2795&gt;0.1,A2795,IF(A2795=MAX('entry data'!$B$8:$B$17),"",A2795+1)))</f>
        <v/>
      </c>
      <c r="B2796" s="23" t="str">
        <f t="shared" si="366"/>
        <v/>
      </c>
      <c r="C2796" s="23" t="str">
        <f>IF(ISERROR(VLOOKUP(A2796,'entry data'!B:G,6,0)),"",VLOOKUP(A2796,'entry data'!B:G,6,0))</f>
        <v/>
      </c>
      <c r="D2796" s="23" t="str">
        <f>IF(ISERROR(VLOOKUP(A2796,'entry data'!B:C,2,0)),"",VLOOKUP(A2796,'entry data'!B:C,2,0))</f>
        <v/>
      </c>
      <c r="E2796" s="23" t="str">
        <f>IF(ISERROR(VLOOKUP(A2796,'entry data'!B:E,4,0)),"",VLOOKUP(A2796,'entry data'!B:E,4,0))</f>
        <v/>
      </c>
      <c r="F2796" s="25" t="str">
        <f>IF(A2796="","",IF(ISERROR(VLOOKUP(A2796,'entry data'!B:F,5,0)),"",VLOOKUP(A2796,'entry data'!B:F,5,0)))</f>
        <v/>
      </c>
      <c r="G2796" s="26" t="str">
        <f>IF(A2796="","",IF(ISERROR(VLOOKUP(A2796,'entry data'!B:H,7,0)),"",VLOOKUP(A2796,'entry data'!B:H,7,0)))</f>
        <v/>
      </c>
      <c r="H2796" s="27" t="str">
        <f>IF(A2796="","",IF(B2796=1,VLOOKUP(A2796,'entry data'!B:D,3,0),I2795))</f>
        <v/>
      </c>
      <c r="I2796" s="28" t="str">
        <f t="shared" si="367"/>
        <v/>
      </c>
      <c r="J2796" s="23" t="str">
        <f t="shared" si="368"/>
        <v/>
      </c>
      <c r="K2796" s="25" t="str">
        <f t="shared" si="369"/>
        <v/>
      </c>
      <c r="L2796" s="25" t="str">
        <f t="shared" si="370"/>
        <v/>
      </c>
      <c r="M2796" s="25" t="str">
        <f t="shared" si="364"/>
        <v/>
      </c>
      <c r="N2796" s="25" t="str">
        <f>IF(A2796="","",IF(K2796&lt;VLOOKUP(A2796,'entry data'!B:G,6,0),K2796+M2796,VLOOKUP(A2796,'entry data'!B:G,6,0)))</f>
        <v/>
      </c>
      <c r="O2796" s="25" t="str">
        <f t="shared" si="371"/>
        <v/>
      </c>
      <c r="P2796" s="25" t="str">
        <f t="shared" si="365"/>
        <v/>
      </c>
    </row>
    <row r="2797" spans="1:16" x14ac:dyDescent="0.25">
      <c r="A2797" s="23" t="str">
        <f>IF(A2796="","",IF(O2796&gt;0.1,A2796,IF(A2796=MAX('entry data'!$B$8:$B$17),"",A2796+1)))</f>
        <v/>
      </c>
      <c r="B2797" s="23" t="str">
        <f t="shared" si="366"/>
        <v/>
      </c>
      <c r="C2797" s="23" t="str">
        <f>IF(ISERROR(VLOOKUP(A2797,'entry data'!B:G,6,0)),"",VLOOKUP(A2797,'entry data'!B:G,6,0))</f>
        <v/>
      </c>
      <c r="D2797" s="23" t="str">
        <f>IF(ISERROR(VLOOKUP(A2797,'entry data'!B:C,2,0)),"",VLOOKUP(A2797,'entry data'!B:C,2,0))</f>
        <v/>
      </c>
      <c r="E2797" s="23" t="str">
        <f>IF(ISERROR(VLOOKUP(A2797,'entry data'!B:E,4,0)),"",VLOOKUP(A2797,'entry data'!B:E,4,0))</f>
        <v/>
      </c>
      <c r="F2797" s="25" t="str">
        <f>IF(A2797="","",IF(ISERROR(VLOOKUP(A2797,'entry data'!B:F,5,0)),"",VLOOKUP(A2797,'entry data'!B:F,5,0)))</f>
        <v/>
      </c>
      <c r="G2797" s="26" t="str">
        <f>IF(A2797="","",IF(ISERROR(VLOOKUP(A2797,'entry data'!B:H,7,0)),"",VLOOKUP(A2797,'entry data'!B:H,7,0)))</f>
        <v/>
      </c>
      <c r="H2797" s="27" t="str">
        <f>IF(A2797="","",IF(B2797=1,VLOOKUP(A2797,'entry data'!B:D,3,0),I2796))</f>
        <v/>
      </c>
      <c r="I2797" s="28" t="str">
        <f t="shared" si="367"/>
        <v/>
      </c>
      <c r="J2797" s="23" t="str">
        <f t="shared" si="368"/>
        <v/>
      </c>
      <c r="K2797" s="25" t="str">
        <f t="shared" si="369"/>
        <v/>
      </c>
      <c r="L2797" s="25" t="str">
        <f t="shared" si="370"/>
        <v/>
      </c>
      <c r="M2797" s="25" t="str">
        <f t="shared" si="364"/>
        <v/>
      </c>
      <c r="N2797" s="25" t="str">
        <f>IF(A2797="","",IF(K2797&lt;VLOOKUP(A2797,'entry data'!B:G,6,0),K2797+M2797,VLOOKUP(A2797,'entry data'!B:G,6,0)))</f>
        <v/>
      </c>
      <c r="O2797" s="25" t="str">
        <f t="shared" si="371"/>
        <v/>
      </c>
      <c r="P2797" s="25" t="str">
        <f t="shared" si="365"/>
        <v/>
      </c>
    </row>
    <row r="2798" spans="1:16" x14ac:dyDescent="0.25">
      <c r="A2798" s="23" t="str">
        <f>IF(A2797="","",IF(O2797&gt;0.1,A2797,IF(A2797=MAX('entry data'!$B$8:$B$17),"",A2797+1)))</f>
        <v/>
      </c>
      <c r="B2798" s="23" t="str">
        <f t="shared" si="366"/>
        <v/>
      </c>
      <c r="C2798" s="23" t="str">
        <f>IF(ISERROR(VLOOKUP(A2798,'entry data'!B:G,6,0)),"",VLOOKUP(A2798,'entry data'!B:G,6,0))</f>
        <v/>
      </c>
      <c r="D2798" s="23" t="str">
        <f>IF(ISERROR(VLOOKUP(A2798,'entry data'!B:C,2,0)),"",VLOOKUP(A2798,'entry data'!B:C,2,0))</f>
        <v/>
      </c>
      <c r="E2798" s="23" t="str">
        <f>IF(ISERROR(VLOOKUP(A2798,'entry data'!B:E,4,0)),"",VLOOKUP(A2798,'entry data'!B:E,4,0))</f>
        <v/>
      </c>
      <c r="F2798" s="25" t="str">
        <f>IF(A2798="","",IF(ISERROR(VLOOKUP(A2798,'entry data'!B:F,5,0)),"",VLOOKUP(A2798,'entry data'!B:F,5,0)))</f>
        <v/>
      </c>
      <c r="G2798" s="26" t="str">
        <f>IF(A2798="","",IF(ISERROR(VLOOKUP(A2798,'entry data'!B:H,7,0)),"",VLOOKUP(A2798,'entry data'!B:H,7,0)))</f>
        <v/>
      </c>
      <c r="H2798" s="27" t="str">
        <f>IF(A2798="","",IF(B2798=1,VLOOKUP(A2798,'entry data'!B:D,3,0),I2797))</f>
        <v/>
      </c>
      <c r="I2798" s="28" t="str">
        <f t="shared" si="367"/>
        <v/>
      </c>
      <c r="J2798" s="23" t="str">
        <f t="shared" si="368"/>
        <v/>
      </c>
      <c r="K2798" s="25" t="str">
        <f t="shared" si="369"/>
        <v/>
      </c>
      <c r="L2798" s="25" t="str">
        <f t="shared" si="370"/>
        <v/>
      </c>
      <c r="M2798" s="25" t="str">
        <f t="shared" si="364"/>
        <v/>
      </c>
      <c r="N2798" s="25" t="str">
        <f>IF(A2798="","",IF(K2798&lt;VLOOKUP(A2798,'entry data'!B:G,6,0),K2798+M2798,VLOOKUP(A2798,'entry data'!B:G,6,0)))</f>
        <v/>
      </c>
      <c r="O2798" s="25" t="str">
        <f t="shared" si="371"/>
        <v/>
      </c>
      <c r="P2798" s="25" t="str">
        <f t="shared" si="365"/>
        <v/>
      </c>
    </row>
    <row r="2799" spans="1:16" x14ac:dyDescent="0.25">
      <c r="A2799" s="23" t="str">
        <f>IF(A2798="","",IF(O2798&gt;0.1,A2798,IF(A2798=MAX('entry data'!$B$8:$B$17),"",A2798+1)))</f>
        <v/>
      </c>
      <c r="B2799" s="23" t="str">
        <f t="shared" si="366"/>
        <v/>
      </c>
      <c r="C2799" s="23" t="str">
        <f>IF(ISERROR(VLOOKUP(A2799,'entry data'!B:G,6,0)),"",VLOOKUP(A2799,'entry data'!B:G,6,0))</f>
        <v/>
      </c>
      <c r="D2799" s="23" t="str">
        <f>IF(ISERROR(VLOOKUP(A2799,'entry data'!B:C,2,0)),"",VLOOKUP(A2799,'entry data'!B:C,2,0))</f>
        <v/>
      </c>
      <c r="E2799" s="23" t="str">
        <f>IF(ISERROR(VLOOKUP(A2799,'entry data'!B:E,4,0)),"",VLOOKUP(A2799,'entry data'!B:E,4,0))</f>
        <v/>
      </c>
      <c r="F2799" s="25" t="str">
        <f>IF(A2799="","",IF(ISERROR(VLOOKUP(A2799,'entry data'!B:F,5,0)),"",VLOOKUP(A2799,'entry data'!B:F,5,0)))</f>
        <v/>
      </c>
      <c r="G2799" s="26" t="str">
        <f>IF(A2799="","",IF(ISERROR(VLOOKUP(A2799,'entry data'!B:H,7,0)),"",VLOOKUP(A2799,'entry data'!B:H,7,0)))</f>
        <v/>
      </c>
      <c r="H2799" s="27" t="str">
        <f>IF(A2799="","",IF(B2799=1,VLOOKUP(A2799,'entry data'!B:D,3,0),I2798))</f>
        <v/>
      </c>
      <c r="I2799" s="28" t="str">
        <f t="shared" si="367"/>
        <v/>
      </c>
      <c r="J2799" s="23" t="str">
        <f t="shared" si="368"/>
        <v/>
      </c>
      <c r="K2799" s="25" t="str">
        <f t="shared" si="369"/>
        <v/>
      </c>
      <c r="L2799" s="25" t="str">
        <f t="shared" si="370"/>
        <v/>
      </c>
      <c r="M2799" s="25" t="str">
        <f t="shared" si="364"/>
        <v/>
      </c>
      <c r="N2799" s="25" t="str">
        <f>IF(A2799="","",IF(K2799&lt;VLOOKUP(A2799,'entry data'!B:G,6,0),K2799+M2799,VLOOKUP(A2799,'entry data'!B:G,6,0)))</f>
        <v/>
      </c>
      <c r="O2799" s="25" t="str">
        <f t="shared" si="371"/>
        <v/>
      </c>
      <c r="P2799" s="25" t="str">
        <f t="shared" si="365"/>
        <v/>
      </c>
    </row>
    <row r="2800" spans="1:16" x14ac:dyDescent="0.25">
      <c r="A2800" s="23" t="str">
        <f>IF(A2799="","",IF(O2799&gt;0.1,A2799,IF(A2799=MAX('entry data'!$B$8:$B$17),"",A2799+1)))</f>
        <v/>
      </c>
      <c r="B2800" s="23" t="str">
        <f t="shared" si="366"/>
        <v/>
      </c>
      <c r="C2800" s="23" t="str">
        <f>IF(ISERROR(VLOOKUP(A2800,'entry data'!B:G,6,0)),"",VLOOKUP(A2800,'entry data'!B:G,6,0))</f>
        <v/>
      </c>
      <c r="D2800" s="23" t="str">
        <f>IF(ISERROR(VLOOKUP(A2800,'entry data'!B:C,2,0)),"",VLOOKUP(A2800,'entry data'!B:C,2,0))</f>
        <v/>
      </c>
      <c r="E2800" s="23" t="str">
        <f>IF(ISERROR(VLOOKUP(A2800,'entry data'!B:E,4,0)),"",VLOOKUP(A2800,'entry data'!B:E,4,0))</f>
        <v/>
      </c>
      <c r="F2800" s="25" t="str">
        <f>IF(A2800="","",IF(ISERROR(VLOOKUP(A2800,'entry data'!B:F,5,0)),"",VLOOKUP(A2800,'entry data'!B:F,5,0)))</f>
        <v/>
      </c>
      <c r="G2800" s="26" t="str">
        <f>IF(A2800="","",IF(ISERROR(VLOOKUP(A2800,'entry data'!B:H,7,0)),"",VLOOKUP(A2800,'entry data'!B:H,7,0)))</f>
        <v/>
      </c>
      <c r="H2800" s="27" t="str">
        <f>IF(A2800="","",IF(B2800=1,VLOOKUP(A2800,'entry data'!B:D,3,0),I2799))</f>
        <v/>
      </c>
      <c r="I2800" s="28" t="str">
        <f t="shared" si="367"/>
        <v/>
      </c>
      <c r="J2800" s="23" t="str">
        <f t="shared" si="368"/>
        <v/>
      </c>
      <c r="K2800" s="25" t="str">
        <f t="shared" si="369"/>
        <v/>
      </c>
      <c r="L2800" s="25" t="str">
        <f t="shared" si="370"/>
        <v/>
      </c>
      <c r="M2800" s="25" t="str">
        <f t="shared" si="364"/>
        <v/>
      </c>
      <c r="N2800" s="25" t="str">
        <f>IF(A2800="","",IF(K2800&lt;VLOOKUP(A2800,'entry data'!B:G,6,0),K2800+M2800,VLOOKUP(A2800,'entry data'!B:G,6,0)))</f>
        <v/>
      </c>
      <c r="O2800" s="25" t="str">
        <f t="shared" si="371"/>
        <v/>
      </c>
      <c r="P2800" s="25" t="str">
        <f t="shared" si="365"/>
        <v/>
      </c>
    </row>
    <row r="2801" spans="1:16" x14ac:dyDescent="0.25">
      <c r="A2801" s="23" t="str">
        <f>IF(A2800="","",IF(O2800&gt;0.1,A2800,IF(A2800=MAX('entry data'!$B$8:$B$17),"",A2800+1)))</f>
        <v/>
      </c>
      <c r="B2801" s="23" t="str">
        <f t="shared" si="366"/>
        <v/>
      </c>
      <c r="C2801" s="23" t="str">
        <f>IF(ISERROR(VLOOKUP(A2801,'entry data'!B:G,6,0)),"",VLOOKUP(A2801,'entry data'!B:G,6,0))</f>
        <v/>
      </c>
      <c r="D2801" s="23" t="str">
        <f>IF(ISERROR(VLOOKUP(A2801,'entry data'!B:C,2,0)),"",VLOOKUP(A2801,'entry data'!B:C,2,0))</f>
        <v/>
      </c>
      <c r="E2801" s="23" t="str">
        <f>IF(ISERROR(VLOOKUP(A2801,'entry data'!B:E,4,0)),"",VLOOKUP(A2801,'entry data'!B:E,4,0))</f>
        <v/>
      </c>
      <c r="F2801" s="25" t="str">
        <f>IF(A2801="","",IF(ISERROR(VLOOKUP(A2801,'entry data'!B:F,5,0)),"",VLOOKUP(A2801,'entry data'!B:F,5,0)))</f>
        <v/>
      </c>
      <c r="G2801" s="26" t="str">
        <f>IF(A2801="","",IF(ISERROR(VLOOKUP(A2801,'entry data'!B:H,7,0)),"",VLOOKUP(A2801,'entry data'!B:H,7,0)))</f>
        <v/>
      </c>
      <c r="H2801" s="27" t="str">
        <f>IF(A2801="","",IF(B2801=1,VLOOKUP(A2801,'entry data'!B:D,3,0),I2800))</f>
        <v/>
      </c>
      <c r="I2801" s="28" t="str">
        <f t="shared" si="367"/>
        <v/>
      </c>
      <c r="J2801" s="23" t="str">
        <f t="shared" si="368"/>
        <v/>
      </c>
      <c r="K2801" s="25" t="str">
        <f t="shared" si="369"/>
        <v/>
      </c>
      <c r="L2801" s="25" t="str">
        <f t="shared" si="370"/>
        <v/>
      </c>
      <c r="M2801" s="25" t="str">
        <f t="shared" si="364"/>
        <v/>
      </c>
      <c r="N2801" s="25" t="str">
        <f>IF(A2801="","",IF(K2801&lt;VLOOKUP(A2801,'entry data'!B:G,6,0),K2801+M2801,VLOOKUP(A2801,'entry data'!B:G,6,0)))</f>
        <v/>
      </c>
      <c r="O2801" s="25" t="str">
        <f t="shared" si="371"/>
        <v/>
      </c>
      <c r="P2801" s="25" t="str">
        <f t="shared" si="365"/>
        <v/>
      </c>
    </row>
    <row r="2802" spans="1:16" x14ac:dyDescent="0.25">
      <c r="A2802" s="23" t="str">
        <f>IF(A2801="","",IF(O2801&gt;0.1,A2801,IF(A2801=MAX('entry data'!$B$8:$B$17),"",A2801+1)))</f>
        <v/>
      </c>
      <c r="B2802" s="23" t="str">
        <f t="shared" si="366"/>
        <v/>
      </c>
      <c r="C2802" s="23" t="str">
        <f>IF(ISERROR(VLOOKUP(A2802,'entry data'!B:G,6,0)),"",VLOOKUP(A2802,'entry data'!B:G,6,0))</f>
        <v/>
      </c>
      <c r="D2802" s="23" t="str">
        <f>IF(ISERROR(VLOOKUP(A2802,'entry data'!B:C,2,0)),"",VLOOKUP(A2802,'entry data'!B:C,2,0))</f>
        <v/>
      </c>
      <c r="E2802" s="23" t="str">
        <f>IF(ISERROR(VLOOKUP(A2802,'entry data'!B:E,4,0)),"",VLOOKUP(A2802,'entry data'!B:E,4,0))</f>
        <v/>
      </c>
      <c r="F2802" s="25" t="str">
        <f>IF(A2802="","",IF(ISERROR(VLOOKUP(A2802,'entry data'!B:F,5,0)),"",VLOOKUP(A2802,'entry data'!B:F,5,0)))</f>
        <v/>
      </c>
      <c r="G2802" s="26" t="str">
        <f>IF(A2802="","",IF(ISERROR(VLOOKUP(A2802,'entry data'!B:H,7,0)),"",VLOOKUP(A2802,'entry data'!B:H,7,0)))</f>
        <v/>
      </c>
      <c r="H2802" s="27" t="str">
        <f>IF(A2802="","",IF(B2802=1,VLOOKUP(A2802,'entry data'!B:D,3,0),I2801))</f>
        <v/>
      </c>
      <c r="I2802" s="28" t="str">
        <f t="shared" si="367"/>
        <v/>
      </c>
      <c r="J2802" s="23" t="str">
        <f t="shared" si="368"/>
        <v/>
      </c>
      <c r="K2802" s="25" t="str">
        <f t="shared" si="369"/>
        <v/>
      </c>
      <c r="L2802" s="25" t="str">
        <f t="shared" si="370"/>
        <v/>
      </c>
      <c r="M2802" s="25" t="str">
        <f t="shared" si="364"/>
        <v/>
      </c>
      <c r="N2802" s="25" t="str">
        <f>IF(A2802="","",IF(K2802&lt;VLOOKUP(A2802,'entry data'!B:G,6,0),K2802+M2802,VLOOKUP(A2802,'entry data'!B:G,6,0)))</f>
        <v/>
      </c>
      <c r="O2802" s="25" t="str">
        <f t="shared" si="371"/>
        <v/>
      </c>
      <c r="P2802" s="25" t="str">
        <f t="shared" si="365"/>
        <v/>
      </c>
    </row>
    <row r="2803" spans="1:16" x14ac:dyDescent="0.25">
      <c r="A2803" s="23" t="str">
        <f>IF(A2802="","",IF(O2802&gt;0.1,A2802,IF(A2802=MAX('entry data'!$B$8:$B$17),"",A2802+1)))</f>
        <v/>
      </c>
      <c r="B2803" s="23" t="str">
        <f t="shared" si="366"/>
        <v/>
      </c>
      <c r="C2803" s="23" t="str">
        <f>IF(ISERROR(VLOOKUP(A2803,'entry data'!B:G,6,0)),"",VLOOKUP(A2803,'entry data'!B:G,6,0))</f>
        <v/>
      </c>
      <c r="D2803" s="23" t="str">
        <f>IF(ISERROR(VLOOKUP(A2803,'entry data'!B:C,2,0)),"",VLOOKUP(A2803,'entry data'!B:C,2,0))</f>
        <v/>
      </c>
      <c r="E2803" s="23" t="str">
        <f>IF(ISERROR(VLOOKUP(A2803,'entry data'!B:E,4,0)),"",VLOOKUP(A2803,'entry data'!B:E,4,0))</f>
        <v/>
      </c>
      <c r="F2803" s="25" t="str">
        <f>IF(A2803="","",IF(ISERROR(VLOOKUP(A2803,'entry data'!B:F,5,0)),"",VLOOKUP(A2803,'entry data'!B:F,5,0)))</f>
        <v/>
      </c>
      <c r="G2803" s="26" t="str">
        <f>IF(A2803="","",IF(ISERROR(VLOOKUP(A2803,'entry data'!B:H,7,0)),"",VLOOKUP(A2803,'entry data'!B:H,7,0)))</f>
        <v/>
      </c>
      <c r="H2803" s="27" t="str">
        <f>IF(A2803="","",IF(B2803=1,VLOOKUP(A2803,'entry data'!B:D,3,0),I2802))</f>
        <v/>
      </c>
      <c r="I2803" s="28" t="str">
        <f t="shared" si="367"/>
        <v/>
      </c>
      <c r="J2803" s="23" t="str">
        <f t="shared" si="368"/>
        <v/>
      </c>
      <c r="K2803" s="25" t="str">
        <f t="shared" si="369"/>
        <v/>
      </c>
      <c r="L2803" s="25" t="str">
        <f t="shared" si="370"/>
        <v/>
      </c>
      <c r="M2803" s="25" t="str">
        <f t="shared" si="364"/>
        <v/>
      </c>
      <c r="N2803" s="25" t="str">
        <f>IF(A2803="","",IF(K2803&lt;VLOOKUP(A2803,'entry data'!B:G,6,0),K2803+M2803,VLOOKUP(A2803,'entry data'!B:G,6,0)))</f>
        <v/>
      </c>
      <c r="O2803" s="25" t="str">
        <f t="shared" si="371"/>
        <v/>
      </c>
      <c r="P2803" s="25" t="str">
        <f t="shared" si="365"/>
        <v/>
      </c>
    </row>
    <row r="2804" spans="1:16" x14ac:dyDescent="0.25">
      <c r="A2804" s="23" t="str">
        <f>IF(A2803="","",IF(O2803&gt;0.1,A2803,IF(A2803=MAX('entry data'!$B$8:$B$17),"",A2803+1)))</f>
        <v/>
      </c>
      <c r="B2804" s="23" t="str">
        <f t="shared" si="366"/>
        <v/>
      </c>
      <c r="C2804" s="23" t="str">
        <f>IF(ISERROR(VLOOKUP(A2804,'entry data'!B:G,6,0)),"",VLOOKUP(A2804,'entry data'!B:G,6,0))</f>
        <v/>
      </c>
      <c r="D2804" s="23" t="str">
        <f>IF(ISERROR(VLOOKUP(A2804,'entry data'!B:C,2,0)),"",VLOOKUP(A2804,'entry data'!B:C,2,0))</f>
        <v/>
      </c>
      <c r="E2804" s="23" t="str">
        <f>IF(ISERROR(VLOOKUP(A2804,'entry data'!B:E,4,0)),"",VLOOKUP(A2804,'entry data'!B:E,4,0))</f>
        <v/>
      </c>
      <c r="F2804" s="25" t="str">
        <f>IF(A2804="","",IF(ISERROR(VLOOKUP(A2804,'entry data'!B:F,5,0)),"",VLOOKUP(A2804,'entry data'!B:F,5,0)))</f>
        <v/>
      </c>
      <c r="G2804" s="26" t="str">
        <f>IF(A2804="","",IF(ISERROR(VLOOKUP(A2804,'entry data'!B:H,7,0)),"",VLOOKUP(A2804,'entry data'!B:H,7,0)))</f>
        <v/>
      </c>
      <c r="H2804" s="27" t="str">
        <f>IF(A2804="","",IF(B2804=1,VLOOKUP(A2804,'entry data'!B:D,3,0),I2803))</f>
        <v/>
      </c>
      <c r="I2804" s="28" t="str">
        <f t="shared" si="367"/>
        <v/>
      </c>
      <c r="J2804" s="23" t="str">
        <f t="shared" si="368"/>
        <v/>
      </c>
      <c r="K2804" s="25" t="str">
        <f t="shared" si="369"/>
        <v/>
      </c>
      <c r="L2804" s="25" t="str">
        <f t="shared" si="370"/>
        <v/>
      </c>
      <c r="M2804" s="25" t="str">
        <f t="shared" si="364"/>
        <v/>
      </c>
      <c r="N2804" s="25" t="str">
        <f>IF(A2804="","",IF(K2804&lt;VLOOKUP(A2804,'entry data'!B:G,6,0),K2804+M2804,VLOOKUP(A2804,'entry data'!B:G,6,0)))</f>
        <v/>
      </c>
      <c r="O2804" s="25" t="str">
        <f t="shared" si="371"/>
        <v/>
      </c>
      <c r="P2804" s="25" t="str">
        <f t="shared" si="365"/>
        <v/>
      </c>
    </row>
    <row r="2805" spans="1:16" x14ac:dyDescent="0.25">
      <c r="A2805" s="23" t="str">
        <f>IF(A2804="","",IF(O2804&gt;0.1,A2804,IF(A2804=MAX('entry data'!$B$8:$B$17),"",A2804+1)))</f>
        <v/>
      </c>
      <c r="B2805" s="23" t="str">
        <f t="shared" si="366"/>
        <v/>
      </c>
      <c r="C2805" s="23" t="str">
        <f>IF(ISERROR(VLOOKUP(A2805,'entry data'!B:G,6,0)),"",VLOOKUP(A2805,'entry data'!B:G,6,0))</f>
        <v/>
      </c>
      <c r="D2805" s="23" t="str">
        <f>IF(ISERROR(VLOOKUP(A2805,'entry data'!B:C,2,0)),"",VLOOKUP(A2805,'entry data'!B:C,2,0))</f>
        <v/>
      </c>
      <c r="E2805" s="23" t="str">
        <f>IF(ISERROR(VLOOKUP(A2805,'entry data'!B:E,4,0)),"",VLOOKUP(A2805,'entry data'!B:E,4,0))</f>
        <v/>
      </c>
      <c r="F2805" s="25" t="str">
        <f>IF(A2805="","",IF(ISERROR(VLOOKUP(A2805,'entry data'!B:F,5,0)),"",VLOOKUP(A2805,'entry data'!B:F,5,0)))</f>
        <v/>
      </c>
      <c r="G2805" s="26" t="str">
        <f>IF(A2805="","",IF(ISERROR(VLOOKUP(A2805,'entry data'!B:H,7,0)),"",VLOOKUP(A2805,'entry data'!B:H,7,0)))</f>
        <v/>
      </c>
      <c r="H2805" s="27" t="str">
        <f>IF(A2805="","",IF(B2805=1,VLOOKUP(A2805,'entry data'!B:D,3,0),I2804))</f>
        <v/>
      </c>
      <c r="I2805" s="28" t="str">
        <f t="shared" si="367"/>
        <v/>
      </c>
      <c r="J2805" s="23" t="str">
        <f t="shared" si="368"/>
        <v/>
      </c>
      <c r="K2805" s="25" t="str">
        <f t="shared" si="369"/>
        <v/>
      </c>
      <c r="L2805" s="25" t="str">
        <f t="shared" si="370"/>
        <v/>
      </c>
      <c r="M2805" s="25" t="str">
        <f t="shared" si="364"/>
        <v/>
      </c>
      <c r="N2805" s="25" t="str">
        <f>IF(A2805="","",IF(K2805&lt;VLOOKUP(A2805,'entry data'!B:G,6,0),K2805+M2805,VLOOKUP(A2805,'entry data'!B:G,6,0)))</f>
        <v/>
      </c>
      <c r="O2805" s="25" t="str">
        <f t="shared" si="371"/>
        <v/>
      </c>
      <c r="P2805" s="25" t="str">
        <f t="shared" si="365"/>
        <v/>
      </c>
    </row>
    <row r="2806" spans="1:16" x14ac:dyDescent="0.25">
      <c r="A2806" s="23" t="str">
        <f>IF(A2805="","",IF(O2805&gt;0.1,A2805,IF(A2805=MAX('entry data'!$B$8:$B$17),"",A2805+1)))</f>
        <v/>
      </c>
      <c r="B2806" s="23" t="str">
        <f t="shared" si="366"/>
        <v/>
      </c>
      <c r="C2806" s="23" t="str">
        <f>IF(ISERROR(VLOOKUP(A2806,'entry data'!B:G,6,0)),"",VLOOKUP(A2806,'entry data'!B:G,6,0))</f>
        <v/>
      </c>
      <c r="D2806" s="23" t="str">
        <f>IF(ISERROR(VLOOKUP(A2806,'entry data'!B:C,2,0)),"",VLOOKUP(A2806,'entry data'!B:C,2,0))</f>
        <v/>
      </c>
      <c r="E2806" s="23" t="str">
        <f>IF(ISERROR(VLOOKUP(A2806,'entry data'!B:E,4,0)),"",VLOOKUP(A2806,'entry data'!B:E,4,0))</f>
        <v/>
      </c>
      <c r="F2806" s="25" t="str">
        <f>IF(A2806="","",IF(ISERROR(VLOOKUP(A2806,'entry data'!B:F,5,0)),"",VLOOKUP(A2806,'entry data'!B:F,5,0)))</f>
        <v/>
      </c>
      <c r="G2806" s="26" t="str">
        <f>IF(A2806="","",IF(ISERROR(VLOOKUP(A2806,'entry data'!B:H,7,0)),"",VLOOKUP(A2806,'entry data'!B:H,7,0)))</f>
        <v/>
      </c>
      <c r="H2806" s="27" t="str">
        <f>IF(A2806="","",IF(B2806=1,VLOOKUP(A2806,'entry data'!B:D,3,0),I2805))</f>
        <v/>
      </c>
      <c r="I2806" s="28" t="str">
        <f t="shared" si="367"/>
        <v/>
      </c>
      <c r="J2806" s="23" t="str">
        <f t="shared" si="368"/>
        <v/>
      </c>
      <c r="K2806" s="25" t="str">
        <f t="shared" si="369"/>
        <v/>
      </c>
      <c r="L2806" s="25" t="str">
        <f t="shared" si="370"/>
        <v/>
      </c>
      <c r="M2806" s="25" t="str">
        <f t="shared" si="364"/>
        <v/>
      </c>
      <c r="N2806" s="25" t="str">
        <f>IF(A2806="","",IF(K2806&lt;VLOOKUP(A2806,'entry data'!B:G,6,0),K2806+M2806,VLOOKUP(A2806,'entry data'!B:G,6,0)))</f>
        <v/>
      </c>
      <c r="O2806" s="25" t="str">
        <f t="shared" si="371"/>
        <v/>
      </c>
      <c r="P2806" s="25" t="str">
        <f t="shared" si="365"/>
        <v/>
      </c>
    </row>
    <row r="2807" spans="1:16" x14ac:dyDescent="0.25">
      <c r="A2807" s="23" t="str">
        <f>IF(A2806="","",IF(O2806&gt;0.1,A2806,IF(A2806=MAX('entry data'!$B$8:$B$17),"",A2806+1)))</f>
        <v/>
      </c>
      <c r="B2807" s="23" t="str">
        <f t="shared" si="366"/>
        <v/>
      </c>
      <c r="C2807" s="23" t="str">
        <f>IF(ISERROR(VLOOKUP(A2807,'entry data'!B:G,6,0)),"",VLOOKUP(A2807,'entry data'!B:G,6,0))</f>
        <v/>
      </c>
      <c r="D2807" s="23" t="str">
        <f>IF(ISERROR(VLOOKUP(A2807,'entry data'!B:C,2,0)),"",VLOOKUP(A2807,'entry data'!B:C,2,0))</f>
        <v/>
      </c>
      <c r="E2807" s="23" t="str">
        <f>IF(ISERROR(VLOOKUP(A2807,'entry data'!B:E,4,0)),"",VLOOKUP(A2807,'entry data'!B:E,4,0))</f>
        <v/>
      </c>
      <c r="F2807" s="25" t="str">
        <f>IF(A2807="","",IF(ISERROR(VLOOKUP(A2807,'entry data'!B:F,5,0)),"",VLOOKUP(A2807,'entry data'!B:F,5,0)))</f>
        <v/>
      </c>
      <c r="G2807" s="26" t="str">
        <f>IF(A2807="","",IF(ISERROR(VLOOKUP(A2807,'entry data'!B:H,7,0)),"",VLOOKUP(A2807,'entry data'!B:H,7,0)))</f>
        <v/>
      </c>
      <c r="H2807" s="27" t="str">
        <f>IF(A2807="","",IF(B2807=1,VLOOKUP(A2807,'entry data'!B:D,3,0),I2806))</f>
        <v/>
      </c>
      <c r="I2807" s="28" t="str">
        <f t="shared" si="367"/>
        <v/>
      </c>
      <c r="J2807" s="23" t="str">
        <f t="shared" si="368"/>
        <v/>
      </c>
      <c r="K2807" s="25" t="str">
        <f t="shared" si="369"/>
        <v/>
      </c>
      <c r="L2807" s="25" t="str">
        <f t="shared" si="370"/>
        <v/>
      </c>
      <c r="M2807" s="25" t="str">
        <f t="shared" si="364"/>
        <v/>
      </c>
      <c r="N2807" s="25" t="str">
        <f>IF(A2807="","",IF(K2807&lt;VLOOKUP(A2807,'entry data'!B:G,6,0),K2807+M2807,VLOOKUP(A2807,'entry data'!B:G,6,0)))</f>
        <v/>
      </c>
      <c r="O2807" s="25" t="str">
        <f t="shared" si="371"/>
        <v/>
      </c>
      <c r="P2807" s="25" t="str">
        <f t="shared" si="365"/>
        <v/>
      </c>
    </row>
    <row r="2808" spans="1:16" x14ac:dyDescent="0.25">
      <c r="A2808" s="23" t="str">
        <f>IF(A2807="","",IF(O2807&gt;0.1,A2807,IF(A2807=MAX('entry data'!$B$8:$B$17),"",A2807+1)))</f>
        <v/>
      </c>
      <c r="B2808" s="23" t="str">
        <f t="shared" si="366"/>
        <v/>
      </c>
      <c r="C2808" s="23" t="str">
        <f>IF(ISERROR(VLOOKUP(A2808,'entry data'!B:G,6,0)),"",VLOOKUP(A2808,'entry data'!B:G,6,0))</f>
        <v/>
      </c>
      <c r="D2808" s="23" t="str">
        <f>IF(ISERROR(VLOOKUP(A2808,'entry data'!B:C,2,0)),"",VLOOKUP(A2808,'entry data'!B:C,2,0))</f>
        <v/>
      </c>
      <c r="E2808" s="23" t="str">
        <f>IF(ISERROR(VLOOKUP(A2808,'entry data'!B:E,4,0)),"",VLOOKUP(A2808,'entry data'!B:E,4,0))</f>
        <v/>
      </c>
      <c r="F2808" s="25" t="str">
        <f>IF(A2808="","",IF(ISERROR(VLOOKUP(A2808,'entry data'!B:F,5,0)),"",VLOOKUP(A2808,'entry data'!B:F,5,0)))</f>
        <v/>
      </c>
      <c r="G2808" s="26" t="str">
        <f>IF(A2808="","",IF(ISERROR(VLOOKUP(A2808,'entry data'!B:H,7,0)),"",VLOOKUP(A2808,'entry data'!B:H,7,0)))</f>
        <v/>
      </c>
      <c r="H2808" s="27" t="str">
        <f>IF(A2808="","",IF(B2808=1,VLOOKUP(A2808,'entry data'!B:D,3,0),I2807))</f>
        <v/>
      </c>
      <c r="I2808" s="28" t="str">
        <f t="shared" si="367"/>
        <v/>
      </c>
      <c r="J2808" s="23" t="str">
        <f t="shared" si="368"/>
        <v/>
      </c>
      <c r="K2808" s="25" t="str">
        <f t="shared" si="369"/>
        <v/>
      </c>
      <c r="L2808" s="25" t="str">
        <f t="shared" si="370"/>
        <v/>
      </c>
      <c r="M2808" s="25" t="str">
        <f t="shared" si="364"/>
        <v/>
      </c>
      <c r="N2808" s="25" t="str">
        <f>IF(A2808="","",IF(K2808&lt;VLOOKUP(A2808,'entry data'!B:G,6,0),K2808+M2808,VLOOKUP(A2808,'entry data'!B:G,6,0)))</f>
        <v/>
      </c>
      <c r="O2808" s="25" t="str">
        <f t="shared" si="371"/>
        <v/>
      </c>
      <c r="P2808" s="25" t="str">
        <f t="shared" si="365"/>
        <v/>
      </c>
    </row>
    <row r="2809" spans="1:16" x14ac:dyDescent="0.25">
      <c r="A2809" s="23" t="str">
        <f>IF(A2808="","",IF(O2808&gt;0.1,A2808,IF(A2808=MAX('entry data'!$B$8:$B$17),"",A2808+1)))</f>
        <v/>
      </c>
      <c r="B2809" s="23" t="str">
        <f t="shared" si="366"/>
        <v/>
      </c>
      <c r="C2809" s="23" t="str">
        <f>IF(ISERROR(VLOOKUP(A2809,'entry data'!B:G,6,0)),"",VLOOKUP(A2809,'entry data'!B:G,6,0))</f>
        <v/>
      </c>
      <c r="D2809" s="23" t="str">
        <f>IF(ISERROR(VLOOKUP(A2809,'entry data'!B:C,2,0)),"",VLOOKUP(A2809,'entry data'!B:C,2,0))</f>
        <v/>
      </c>
      <c r="E2809" s="23" t="str">
        <f>IF(ISERROR(VLOOKUP(A2809,'entry data'!B:E,4,0)),"",VLOOKUP(A2809,'entry data'!B:E,4,0))</f>
        <v/>
      </c>
      <c r="F2809" s="25" t="str">
        <f>IF(A2809="","",IF(ISERROR(VLOOKUP(A2809,'entry data'!B:F,5,0)),"",VLOOKUP(A2809,'entry data'!B:F,5,0)))</f>
        <v/>
      </c>
      <c r="G2809" s="26" t="str">
        <f>IF(A2809="","",IF(ISERROR(VLOOKUP(A2809,'entry data'!B:H,7,0)),"",VLOOKUP(A2809,'entry data'!B:H,7,0)))</f>
        <v/>
      </c>
      <c r="H2809" s="27" t="str">
        <f>IF(A2809="","",IF(B2809=1,VLOOKUP(A2809,'entry data'!B:D,3,0),I2808))</f>
        <v/>
      </c>
      <c r="I2809" s="28" t="str">
        <f t="shared" si="367"/>
        <v/>
      </c>
      <c r="J2809" s="23" t="str">
        <f t="shared" si="368"/>
        <v/>
      </c>
      <c r="K2809" s="25" t="str">
        <f t="shared" si="369"/>
        <v/>
      </c>
      <c r="L2809" s="25" t="str">
        <f t="shared" si="370"/>
        <v/>
      </c>
      <c r="M2809" s="25" t="str">
        <f t="shared" si="364"/>
        <v/>
      </c>
      <c r="N2809" s="25" t="str">
        <f>IF(A2809="","",IF(K2809&lt;VLOOKUP(A2809,'entry data'!B:G,6,0),K2809+M2809,VLOOKUP(A2809,'entry data'!B:G,6,0)))</f>
        <v/>
      </c>
      <c r="O2809" s="25" t="str">
        <f t="shared" si="371"/>
        <v/>
      </c>
      <c r="P2809" s="25" t="str">
        <f t="shared" si="365"/>
        <v/>
      </c>
    </row>
    <row r="2810" spans="1:16" x14ac:dyDescent="0.25">
      <c r="A2810" s="23" t="str">
        <f>IF(A2809="","",IF(O2809&gt;0.1,A2809,IF(A2809=MAX('entry data'!$B$8:$B$17),"",A2809+1)))</f>
        <v/>
      </c>
      <c r="B2810" s="23" t="str">
        <f t="shared" si="366"/>
        <v/>
      </c>
      <c r="C2810" s="23" t="str">
        <f>IF(ISERROR(VLOOKUP(A2810,'entry data'!B:G,6,0)),"",VLOOKUP(A2810,'entry data'!B:G,6,0))</f>
        <v/>
      </c>
      <c r="D2810" s="23" t="str">
        <f>IF(ISERROR(VLOOKUP(A2810,'entry data'!B:C,2,0)),"",VLOOKUP(A2810,'entry data'!B:C,2,0))</f>
        <v/>
      </c>
      <c r="E2810" s="23" t="str">
        <f>IF(ISERROR(VLOOKUP(A2810,'entry data'!B:E,4,0)),"",VLOOKUP(A2810,'entry data'!B:E,4,0))</f>
        <v/>
      </c>
      <c r="F2810" s="25" t="str">
        <f>IF(A2810="","",IF(ISERROR(VLOOKUP(A2810,'entry data'!B:F,5,0)),"",VLOOKUP(A2810,'entry data'!B:F,5,0)))</f>
        <v/>
      </c>
      <c r="G2810" s="26" t="str">
        <f>IF(A2810="","",IF(ISERROR(VLOOKUP(A2810,'entry data'!B:H,7,0)),"",VLOOKUP(A2810,'entry data'!B:H,7,0)))</f>
        <v/>
      </c>
      <c r="H2810" s="27" t="str">
        <f>IF(A2810="","",IF(B2810=1,VLOOKUP(A2810,'entry data'!B:D,3,0),I2809))</f>
        <v/>
      </c>
      <c r="I2810" s="28" t="str">
        <f t="shared" si="367"/>
        <v/>
      </c>
      <c r="J2810" s="23" t="str">
        <f t="shared" si="368"/>
        <v/>
      </c>
      <c r="K2810" s="25" t="str">
        <f t="shared" si="369"/>
        <v/>
      </c>
      <c r="L2810" s="25" t="str">
        <f t="shared" si="370"/>
        <v/>
      </c>
      <c r="M2810" s="25" t="str">
        <f t="shared" si="364"/>
        <v/>
      </c>
      <c r="N2810" s="25" t="str">
        <f>IF(A2810="","",IF(K2810&lt;VLOOKUP(A2810,'entry data'!B:G,6,0),K2810+M2810,VLOOKUP(A2810,'entry data'!B:G,6,0)))</f>
        <v/>
      </c>
      <c r="O2810" s="25" t="str">
        <f t="shared" si="371"/>
        <v/>
      </c>
      <c r="P2810" s="25" t="str">
        <f t="shared" si="365"/>
        <v/>
      </c>
    </row>
    <row r="2811" spans="1:16" x14ac:dyDescent="0.25">
      <c r="A2811" s="23" t="str">
        <f>IF(A2810="","",IF(O2810&gt;0.1,A2810,IF(A2810=MAX('entry data'!$B$8:$B$17),"",A2810+1)))</f>
        <v/>
      </c>
      <c r="B2811" s="23" t="str">
        <f t="shared" si="366"/>
        <v/>
      </c>
      <c r="C2811" s="23" t="str">
        <f>IF(ISERROR(VLOOKUP(A2811,'entry data'!B:G,6,0)),"",VLOOKUP(A2811,'entry data'!B:G,6,0))</f>
        <v/>
      </c>
      <c r="D2811" s="23" t="str">
        <f>IF(ISERROR(VLOOKUP(A2811,'entry data'!B:C,2,0)),"",VLOOKUP(A2811,'entry data'!B:C,2,0))</f>
        <v/>
      </c>
      <c r="E2811" s="23" t="str">
        <f>IF(ISERROR(VLOOKUP(A2811,'entry data'!B:E,4,0)),"",VLOOKUP(A2811,'entry data'!B:E,4,0))</f>
        <v/>
      </c>
      <c r="F2811" s="25" t="str">
        <f>IF(A2811="","",IF(ISERROR(VLOOKUP(A2811,'entry data'!B:F,5,0)),"",VLOOKUP(A2811,'entry data'!B:F,5,0)))</f>
        <v/>
      </c>
      <c r="G2811" s="26" t="str">
        <f>IF(A2811="","",IF(ISERROR(VLOOKUP(A2811,'entry data'!B:H,7,0)),"",VLOOKUP(A2811,'entry data'!B:H,7,0)))</f>
        <v/>
      </c>
      <c r="H2811" s="27" t="str">
        <f>IF(A2811="","",IF(B2811=1,VLOOKUP(A2811,'entry data'!B:D,3,0),I2810))</f>
        <v/>
      </c>
      <c r="I2811" s="28" t="str">
        <f t="shared" si="367"/>
        <v/>
      </c>
      <c r="J2811" s="23" t="str">
        <f t="shared" si="368"/>
        <v/>
      </c>
      <c r="K2811" s="25" t="str">
        <f t="shared" si="369"/>
        <v/>
      </c>
      <c r="L2811" s="25" t="str">
        <f t="shared" si="370"/>
        <v/>
      </c>
      <c r="M2811" s="25" t="str">
        <f t="shared" si="364"/>
        <v/>
      </c>
      <c r="N2811" s="25" t="str">
        <f>IF(A2811="","",IF(K2811&lt;VLOOKUP(A2811,'entry data'!B:G,6,0),K2811+M2811,VLOOKUP(A2811,'entry data'!B:G,6,0)))</f>
        <v/>
      </c>
      <c r="O2811" s="25" t="str">
        <f t="shared" si="371"/>
        <v/>
      </c>
      <c r="P2811" s="25" t="str">
        <f t="shared" si="365"/>
        <v/>
      </c>
    </row>
    <row r="2812" spans="1:16" x14ac:dyDescent="0.25">
      <c r="A2812" s="23" t="str">
        <f>IF(A2811="","",IF(O2811&gt;0.1,A2811,IF(A2811=MAX('entry data'!$B$8:$B$17),"",A2811+1)))</f>
        <v/>
      </c>
      <c r="B2812" s="23" t="str">
        <f t="shared" si="366"/>
        <v/>
      </c>
      <c r="C2812" s="23" t="str">
        <f>IF(ISERROR(VLOOKUP(A2812,'entry data'!B:G,6,0)),"",VLOOKUP(A2812,'entry data'!B:G,6,0))</f>
        <v/>
      </c>
      <c r="D2812" s="23" t="str">
        <f>IF(ISERROR(VLOOKUP(A2812,'entry data'!B:C,2,0)),"",VLOOKUP(A2812,'entry data'!B:C,2,0))</f>
        <v/>
      </c>
      <c r="E2812" s="23" t="str">
        <f>IF(ISERROR(VLOOKUP(A2812,'entry data'!B:E,4,0)),"",VLOOKUP(A2812,'entry data'!B:E,4,0))</f>
        <v/>
      </c>
      <c r="F2812" s="25" t="str">
        <f>IF(A2812="","",IF(ISERROR(VLOOKUP(A2812,'entry data'!B:F,5,0)),"",VLOOKUP(A2812,'entry data'!B:F,5,0)))</f>
        <v/>
      </c>
      <c r="G2812" s="26" t="str">
        <f>IF(A2812="","",IF(ISERROR(VLOOKUP(A2812,'entry data'!B:H,7,0)),"",VLOOKUP(A2812,'entry data'!B:H,7,0)))</f>
        <v/>
      </c>
      <c r="H2812" s="27" t="str">
        <f>IF(A2812="","",IF(B2812=1,VLOOKUP(A2812,'entry data'!B:D,3,0),I2811))</f>
        <v/>
      </c>
      <c r="I2812" s="28" t="str">
        <f t="shared" si="367"/>
        <v/>
      </c>
      <c r="J2812" s="23" t="str">
        <f t="shared" si="368"/>
        <v/>
      </c>
      <c r="K2812" s="25" t="str">
        <f t="shared" si="369"/>
        <v/>
      </c>
      <c r="L2812" s="25" t="str">
        <f t="shared" si="370"/>
        <v/>
      </c>
      <c r="M2812" s="25" t="str">
        <f t="shared" si="364"/>
        <v/>
      </c>
      <c r="N2812" s="25" t="str">
        <f>IF(A2812="","",IF(K2812&lt;VLOOKUP(A2812,'entry data'!B:G,6,0),K2812+M2812,VLOOKUP(A2812,'entry data'!B:G,6,0)))</f>
        <v/>
      </c>
      <c r="O2812" s="25" t="str">
        <f t="shared" si="371"/>
        <v/>
      </c>
      <c r="P2812" s="25" t="str">
        <f t="shared" si="365"/>
        <v/>
      </c>
    </row>
    <row r="2813" spans="1:16" x14ac:dyDescent="0.25">
      <c r="A2813" s="23" t="str">
        <f>IF(A2812="","",IF(O2812&gt;0.1,A2812,IF(A2812=MAX('entry data'!$B$8:$B$17),"",A2812+1)))</f>
        <v/>
      </c>
      <c r="B2813" s="23" t="str">
        <f t="shared" si="366"/>
        <v/>
      </c>
      <c r="C2813" s="23" t="str">
        <f>IF(ISERROR(VLOOKUP(A2813,'entry data'!B:G,6,0)),"",VLOOKUP(A2813,'entry data'!B:G,6,0))</f>
        <v/>
      </c>
      <c r="D2813" s="23" t="str">
        <f>IF(ISERROR(VLOOKUP(A2813,'entry data'!B:C,2,0)),"",VLOOKUP(A2813,'entry data'!B:C,2,0))</f>
        <v/>
      </c>
      <c r="E2813" s="23" t="str">
        <f>IF(ISERROR(VLOOKUP(A2813,'entry data'!B:E,4,0)),"",VLOOKUP(A2813,'entry data'!B:E,4,0))</f>
        <v/>
      </c>
      <c r="F2813" s="25" t="str">
        <f>IF(A2813="","",IF(ISERROR(VLOOKUP(A2813,'entry data'!B:F,5,0)),"",VLOOKUP(A2813,'entry data'!B:F,5,0)))</f>
        <v/>
      </c>
      <c r="G2813" s="26" t="str">
        <f>IF(A2813="","",IF(ISERROR(VLOOKUP(A2813,'entry data'!B:H,7,0)),"",VLOOKUP(A2813,'entry data'!B:H,7,0)))</f>
        <v/>
      </c>
      <c r="H2813" s="27" t="str">
        <f>IF(A2813="","",IF(B2813=1,VLOOKUP(A2813,'entry data'!B:D,3,0),I2812))</f>
        <v/>
      </c>
      <c r="I2813" s="28" t="str">
        <f t="shared" si="367"/>
        <v/>
      </c>
      <c r="J2813" s="23" t="str">
        <f t="shared" si="368"/>
        <v/>
      </c>
      <c r="K2813" s="25" t="str">
        <f t="shared" si="369"/>
        <v/>
      </c>
      <c r="L2813" s="25" t="str">
        <f t="shared" si="370"/>
        <v/>
      </c>
      <c r="M2813" s="25" t="str">
        <f t="shared" si="364"/>
        <v/>
      </c>
      <c r="N2813" s="25" t="str">
        <f>IF(A2813="","",IF(K2813&lt;VLOOKUP(A2813,'entry data'!B:G,6,0),K2813+M2813,VLOOKUP(A2813,'entry data'!B:G,6,0)))</f>
        <v/>
      </c>
      <c r="O2813" s="25" t="str">
        <f t="shared" si="371"/>
        <v/>
      </c>
      <c r="P2813" s="25" t="str">
        <f t="shared" si="365"/>
        <v/>
      </c>
    </row>
    <row r="2814" spans="1:16" x14ac:dyDescent="0.25">
      <c r="A2814" s="23" t="str">
        <f>IF(A2813="","",IF(O2813&gt;0.1,A2813,IF(A2813=MAX('entry data'!$B$8:$B$17),"",A2813+1)))</f>
        <v/>
      </c>
      <c r="B2814" s="23" t="str">
        <f t="shared" si="366"/>
        <v/>
      </c>
      <c r="C2814" s="23" t="str">
        <f>IF(ISERROR(VLOOKUP(A2814,'entry data'!B:G,6,0)),"",VLOOKUP(A2814,'entry data'!B:G,6,0))</f>
        <v/>
      </c>
      <c r="D2814" s="23" t="str">
        <f>IF(ISERROR(VLOOKUP(A2814,'entry data'!B:C,2,0)),"",VLOOKUP(A2814,'entry data'!B:C,2,0))</f>
        <v/>
      </c>
      <c r="E2814" s="23" t="str">
        <f>IF(ISERROR(VLOOKUP(A2814,'entry data'!B:E,4,0)),"",VLOOKUP(A2814,'entry data'!B:E,4,0))</f>
        <v/>
      </c>
      <c r="F2814" s="25" t="str">
        <f>IF(A2814="","",IF(ISERROR(VLOOKUP(A2814,'entry data'!B:F,5,0)),"",VLOOKUP(A2814,'entry data'!B:F,5,0)))</f>
        <v/>
      </c>
      <c r="G2814" s="26" t="str">
        <f>IF(A2814="","",IF(ISERROR(VLOOKUP(A2814,'entry data'!B:H,7,0)),"",VLOOKUP(A2814,'entry data'!B:H,7,0)))</f>
        <v/>
      </c>
      <c r="H2814" s="27" t="str">
        <f>IF(A2814="","",IF(B2814=1,VLOOKUP(A2814,'entry data'!B:D,3,0),I2813))</f>
        <v/>
      </c>
      <c r="I2814" s="28" t="str">
        <f t="shared" si="367"/>
        <v/>
      </c>
      <c r="J2814" s="23" t="str">
        <f t="shared" si="368"/>
        <v/>
      </c>
      <c r="K2814" s="25" t="str">
        <f t="shared" si="369"/>
        <v/>
      </c>
      <c r="L2814" s="25" t="str">
        <f t="shared" si="370"/>
        <v/>
      </c>
      <c r="M2814" s="25" t="str">
        <f t="shared" si="364"/>
        <v/>
      </c>
      <c r="N2814" s="25" t="str">
        <f>IF(A2814="","",IF(K2814&lt;VLOOKUP(A2814,'entry data'!B:G,6,0),K2814+M2814,VLOOKUP(A2814,'entry data'!B:G,6,0)))</f>
        <v/>
      </c>
      <c r="O2814" s="25" t="str">
        <f t="shared" si="371"/>
        <v/>
      </c>
      <c r="P2814" s="25" t="str">
        <f t="shared" si="365"/>
        <v/>
      </c>
    </row>
    <row r="2815" spans="1:16" x14ac:dyDescent="0.25">
      <c r="A2815" s="23" t="str">
        <f>IF(A2814="","",IF(O2814&gt;0.1,A2814,IF(A2814=MAX('entry data'!$B$8:$B$17),"",A2814+1)))</f>
        <v/>
      </c>
      <c r="B2815" s="23" t="str">
        <f t="shared" si="366"/>
        <v/>
      </c>
      <c r="C2815" s="23" t="str">
        <f>IF(ISERROR(VLOOKUP(A2815,'entry data'!B:G,6,0)),"",VLOOKUP(A2815,'entry data'!B:G,6,0))</f>
        <v/>
      </c>
      <c r="D2815" s="23" t="str">
        <f>IF(ISERROR(VLOOKUP(A2815,'entry data'!B:C,2,0)),"",VLOOKUP(A2815,'entry data'!B:C,2,0))</f>
        <v/>
      </c>
      <c r="E2815" s="23" t="str">
        <f>IF(ISERROR(VLOOKUP(A2815,'entry data'!B:E,4,0)),"",VLOOKUP(A2815,'entry data'!B:E,4,0))</f>
        <v/>
      </c>
      <c r="F2815" s="25" t="str">
        <f>IF(A2815="","",IF(ISERROR(VLOOKUP(A2815,'entry data'!B:F,5,0)),"",VLOOKUP(A2815,'entry data'!B:F,5,0)))</f>
        <v/>
      </c>
      <c r="G2815" s="26" t="str">
        <f>IF(A2815="","",IF(ISERROR(VLOOKUP(A2815,'entry data'!B:H,7,0)),"",VLOOKUP(A2815,'entry data'!B:H,7,0)))</f>
        <v/>
      </c>
      <c r="H2815" s="27" t="str">
        <f>IF(A2815="","",IF(B2815=1,VLOOKUP(A2815,'entry data'!B:D,3,0),I2814))</f>
        <v/>
      </c>
      <c r="I2815" s="28" t="str">
        <f t="shared" si="367"/>
        <v/>
      </c>
      <c r="J2815" s="23" t="str">
        <f t="shared" si="368"/>
        <v/>
      </c>
      <c r="K2815" s="25" t="str">
        <f t="shared" si="369"/>
        <v/>
      </c>
      <c r="L2815" s="25" t="str">
        <f t="shared" si="370"/>
        <v/>
      </c>
      <c r="M2815" s="25" t="str">
        <f t="shared" si="364"/>
        <v/>
      </c>
      <c r="N2815" s="25" t="str">
        <f>IF(A2815="","",IF(K2815&lt;VLOOKUP(A2815,'entry data'!B:G,6,0),K2815+M2815,VLOOKUP(A2815,'entry data'!B:G,6,0)))</f>
        <v/>
      </c>
      <c r="O2815" s="25" t="str">
        <f t="shared" si="371"/>
        <v/>
      </c>
      <c r="P2815" s="25" t="str">
        <f t="shared" si="365"/>
        <v/>
      </c>
    </row>
    <row r="2816" spans="1:16" x14ac:dyDescent="0.25">
      <c r="A2816" s="23" t="str">
        <f>IF(A2815="","",IF(O2815&gt;0.1,A2815,IF(A2815=MAX('entry data'!$B$8:$B$17),"",A2815+1)))</f>
        <v/>
      </c>
      <c r="B2816" s="23" t="str">
        <f t="shared" si="366"/>
        <v/>
      </c>
      <c r="C2816" s="23" t="str">
        <f>IF(ISERROR(VLOOKUP(A2816,'entry data'!B:G,6,0)),"",VLOOKUP(A2816,'entry data'!B:G,6,0))</f>
        <v/>
      </c>
      <c r="D2816" s="23" t="str">
        <f>IF(ISERROR(VLOOKUP(A2816,'entry data'!B:C,2,0)),"",VLOOKUP(A2816,'entry data'!B:C,2,0))</f>
        <v/>
      </c>
      <c r="E2816" s="23" t="str">
        <f>IF(ISERROR(VLOOKUP(A2816,'entry data'!B:E,4,0)),"",VLOOKUP(A2816,'entry data'!B:E,4,0))</f>
        <v/>
      </c>
      <c r="F2816" s="25" t="str">
        <f>IF(A2816="","",IF(ISERROR(VLOOKUP(A2816,'entry data'!B:F,5,0)),"",VLOOKUP(A2816,'entry data'!B:F,5,0)))</f>
        <v/>
      </c>
      <c r="G2816" s="26" t="str">
        <f>IF(A2816="","",IF(ISERROR(VLOOKUP(A2816,'entry data'!B:H,7,0)),"",VLOOKUP(A2816,'entry data'!B:H,7,0)))</f>
        <v/>
      </c>
      <c r="H2816" s="27" t="str">
        <f>IF(A2816="","",IF(B2816=1,VLOOKUP(A2816,'entry data'!B:D,3,0),I2815))</f>
        <v/>
      </c>
      <c r="I2816" s="28" t="str">
        <f t="shared" si="367"/>
        <v/>
      </c>
      <c r="J2816" s="23" t="str">
        <f t="shared" si="368"/>
        <v/>
      </c>
      <c r="K2816" s="25" t="str">
        <f t="shared" si="369"/>
        <v/>
      </c>
      <c r="L2816" s="25" t="str">
        <f t="shared" si="370"/>
        <v/>
      </c>
      <c r="M2816" s="25" t="str">
        <f t="shared" si="364"/>
        <v/>
      </c>
      <c r="N2816" s="25" t="str">
        <f>IF(A2816="","",IF(K2816&lt;VLOOKUP(A2816,'entry data'!B:G,6,0),K2816+M2816,VLOOKUP(A2816,'entry data'!B:G,6,0)))</f>
        <v/>
      </c>
      <c r="O2816" s="25" t="str">
        <f t="shared" si="371"/>
        <v/>
      </c>
      <c r="P2816" s="25" t="str">
        <f t="shared" si="365"/>
        <v/>
      </c>
    </row>
    <row r="2817" spans="1:16" x14ac:dyDescent="0.25">
      <c r="A2817" s="23" t="str">
        <f>IF(A2816="","",IF(O2816&gt;0.1,A2816,IF(A2816=MAX('entry data'!$B$8:$B$17),"",A2816+1)))</f>
        <v/>
      </c>
      <c r="B2817" s="23" t="str">
        <f t="shared" si="366"/>
        <v/>
      </c>
      <c r="C2817" s="23" t="str">
        <f>IF(ISERROR(VLOOKUP(A2817,'entry data'!B:G,6,0)),"",VLOOKUP(A2817,'entry data'!B:G,6,0))</f>
        <v/>
      </c>
      <c r="D2817" s="23" t="str">
        <f>IF(ISERROR(VLOOKUP(A2817,'entry data'!B:C,2,0)),"",VLOOKUP(A2817,'entry data'!B:C,2,0))</f>
        <v/>
      </c>
      <c r="E2817" s="23" t="str">
        <f>IF(ISERROR(VLOOKUP(A2817,'entry data'!B:E,4,0)),"",VLOOKUP(A2817,'entry data'!B:E,4,0))</f>
        <v/>
      </c>
      <c r="F2817" s="25" t="str">
        <f>IF(A2817="","",IF(ISERROR(VLOOKUP(A2817,'entry data'!B:F,5,0)),"",VLOOKUP(A2817,'entry data'!B:F,5,0)))</f>
        <v/>
      </c>
      <c r="G2817" s="26" t="str">
        <f>IF(A2817="","",IF(ISERROR(VLOOKUP(A2817,'entry data'!B:H,7,0)),"",VLOOKUP(A2817,'entry data'!B:H,7,0)))</f>
        <v/>
      </c>
      <c r="H2817" s="27" t="str">
        <f>IF(A2817="","",IF(B2817=1,VLOOKUP(A2817,'entry data'!B:D,3,0),I2816))</f>
        <v/>
      </c>
      <c r="I2817" s="28" t="str">
        <f t="shared" si="367"/>
        <v/>
      </c>
      <c r="J2817" s="23" t="str">
        <f t="shared" si="368"/>
        <v/>
      </c>
      <c r="K2817" s="25" t="str">
        <f t="shared" si="369"/>
        <v/>
      </c>
      <c r="L2817" s="25" t="str">
        <f t="shared" si="370"/>
        <v/>
      </c>
      <c r="M2817" s="25" t="str">
        <f t="shared" si="364"/>
        <v/>
      </c>
      <c r="N2817" s="25" t="str">
        <f>IF(A2817="","",IF(K2817&lt;VLOOKUP(A2817,'entry data'!B:G,6,0),K2817+M2817,VLOOKUP(A2817,'entry data'!B:G,6,0)))</f>
        <v/>
      </c>
      <c r="O2817" s="25" t="str">
        <f t="shared" si="371"/>
        <v/>
      </c>
      <c r="P2817" s="25" t="str">
        <f t="shared" si="365"/>
        <v/>
      </c>
    </row>
    <row r="2818" spans="1:16" x14ac:dyDescent="0.25">
      <c r="A2818" s="23" t="str">
        <f>IF(A2817="","",IF(O2817&gt;0.1,A2817,IF(A2817=MAX('entry data'!$B$8:$B$17),"",A2817+1)))</f>
        <v/>
      </c>
      <c r="B2818" s="23" t="str">
        <f t="shared" si="366"/>
        <v/>
      </c>
      <c r="C2818" s="23" t="str">
        <f>IF(ISERROR(VLOOKUP(A2818,'entry data'!B:G,6,0)),"",VLOOKUP(A2818,'entry data'!B:G,6,0))</f>
        <v/>
      </c>
      <c r="D2818" s="23" t="str">
        <f>IF(ISERROR(VLOOKUP(A2818,'entry data'!B:C,2,0)),"",VLOOKUP(A2818,'entry data'!B:C,2,0))</f>
        <v/>
      </c>
      <c r="E2818" s="23" t="str">
        <f>IF(ISERROR(VLOOKUP(A2818,'entry data'!B:E,4,0)),"",VLOOKUP(A2818,'entry data'!B:E,4,0))</f>
        <v/>
      </c>
      <c r="F2818" s="25" t="str">
        <f>IF(A2818="","",IF(ISERROR(VLOOKUP(A2818,'entry data'!B:F,5,0)),"",VLOOKUP(A2818,'entry data'!B:F,5,0)))</f>
        <v/>
      </c>
      <c r="G2818" s="26" t="str">
        <f>IF(A2818="","",IF(ISERROR(VLOOKUP(A2818,'entry data'!B:H,7,0)),"",VLOOKUP(A2818,'entry data'!B:H,7,0)))</f>
        <v/>
      </c>
      <c r="H2818" s="27" t="str">
        <f>IF(A2818="","",IF(B2818=1,VLOOKUP(A2818,'entry data'!B:D,3,0),I2817))</f>
        <v/>
      </c>
      <c r="I2818" s="28" t="str">
        <f t="shared" si="367"/>
        <v/>
      </c>
      <c r="J2818" s="23" t="str">
        <f t="shared" si="368"/>
        <v/>
      </c>
      <c r="K2818" s="25" t="str">
        <f t="shared" si="369"/>
        <v/>
      </c>
      <c r="L2818" s="25" t="str">
        <f t="shared" si="370"/>
        <v/>
      </c>
      <c r="M2818" s="25" t="str">
        <f t="shared" si="364"/>
        <v/>
      </c>
      <c r="N2818" s="25" t="str">
        <f>IF(A2818="","",IF(K2818&lt;VLOOKUP(A2818,'entry data'!B:G,6,0),K2818+M2818,VLOOKUP(A2818,'entry data'!B:G,6,0)))</f>
        <v/>
      </c>
      <c r="O2818" s="25" t="str">
        <f t="shared" si="371"/>
        <v/>
      </c>
      <c r="P2818" s="25" t="str">
        <f t="shared" si="365"/>
        <v/>
      </c>
    </row>
    <row r="2819" spans="1:16" x14ac:dyDescent="0.25">
      <c r="A2819" s="23" t="str">
        <f>IF(A2818="","",IF(O2818&gt;0.1,A2818,IF(A2818=MAX('entry data'!$B$8:$B$17),"",A2818+1)))</f>
        <v/>
      </c>
      <c r="B2819" s="23" t="str">
        <f t="shared" si="366"/>
        <v/>
      </c>
      <c r="C2819" s="23" t="str">
        <f>IF(ISERROR(VLOOKUP(A2819,'entry data'!B:G,6,0)),"",VLOOKUP(A2819,'entry data'!B:G,6,0))</f>
        <v/>
      </c>
      <c r="D2819" s="23" t="str">
        <f>IF(ISERROR(VLOOKUP(A2819,'entry data'!B:C,2,0)),"",VLOOKUP(A2819,'entry data'!B:C,2,0))</f>
        <v/>
      </c>
      <c r="E2819" s="23" t="str">
        <f>IF(ISERROR(VLOOKUP(A2819,'entry data'!B:E,4,0)),"",VLOOKUP(A2819,'entry data'!B:E,4,0))</f>
        <v/>
      </c>
      <c r="F2819" s="25" t="str">
        <f>IF(A2819="","",IF(ISERROR(VLOOKUP(A2819,'entry data'!B:F,5,0)),"",VLOOKUP(A2819,'entry data'!B:F,5,0)))</f>
        <v/>
      </c>
      <c r="G2819" s="26" t="str">
        <f>IF(A2819="","",IF(ISERROR(VLOOKUP(A2819,'entry data'!B:H,7,0)),"",VLOOKUP(A2819,'entry data'!B:H,7,0)))</f>
        <v/>
      </c>
      <c r="H2819" s="27" t="str">
        <f>IF(A2819="","",IF(B2819=1,VLOOKUP(A2819,'entry data'!B:D,3,0),I2818))</f>
        <v/>
      </c>
      <c r="I2819" s="28" t="str">
        <f t="shared" si="367"/>
        <v/>
      </c>
      <c r="J2819" s="23" t="str">
        <f t="shared" si="368"/>
        <v/>
      </c>
      <c r="K2819" s="25" t="str">
        <f t="shared" si="369"/>
        <v/>
      </c>
      <c r="L2819" s="25" t="str">
        <f t="shared" si="370"/>
        <v/>
      </c>
      <c r="M2819" s="25" t="str">
        <f t="shared" ref="M2819:M2882" si="372">IF(A2819="","",IF(E2819="monthly",(G2819/12)*K2819,((G2819/365)*(I2819-H2819))*K2819))</f>
        <v/>
      </c>
      <c r="N2819" s="25" t="str">
        <f>IF(A2819="","",IF(K2819&lt;VLOOKUP(A2819,'entry data'!B:G,6,0),K2819+M2819,VLOOKUP(A2819,'entry data'!B:G,6,0)))</f>
        <v/>
      </c>
      <c r="O2819" s="25" t="str">
        <f t="shared" si="371"/>
        <v/>
      </c>
      <c r="P2819" s="25" t="str">
        <f t="shared" ref="P2819:P2882" si="373">IF(A2819="","",IF(J2819&lt;&gt;J2820,O2819,0))</f>
        <v/>
      </c>
    </row>
    <row r="2820" spans="1:16" x14ac:dyDescent="0.25">
      <c r="A2820" s="23" t="str">
        <f>IF(A2819="","",IF(O2819&gt;0.1,A2819,IF(A2819=MAX('entry data'!$B$8:$B$17),"",A2819+1)))</f>
        <v/>
      </c>
      <c r="B2820" s="23" t="str">
        <f t="shared" ref="B2820:B2883" si="374">IF(A2820="","",IF(O2819&lt;0.1,1,B2819+1))</f>
        <v/>
      </c>
      <c r="C2820" s="23" t="str">
        <f>IF(ISERROR(VLOOKUP(A2820,'entry data'!B:G,6,0)),"",VLOOKUP(A2820,'entry data'!B:G,6,0))</f>
        <v/>
      </c>
      <c r="D2820" s="23" t="str">
        <f>IF(ISERROR(VLOOKUP(A2820,'entry data'!B:C,2,0)),"",VLOOKUP(A2820,'entry data'!B:C,2,0))</f>
        <v/>
      </c>
      <c r="E2820" s="23" t="str">
        <f>IF(ISERROR(VLOOKUP(A2820,'entry data'!B:E,4,0)),"",VLOOKUP(A2820,'entry data'!B:E,4,0))</f>
        <v/>
      </c>
      <c r="F2820" s="25" t="str">
        <f>IF(A2820="","",IF(ISERROR(VLOOKUP(A2820,'entry data'!B:F,5,0)),"",VLOOKUP(A2820,'entry data'!B:F,5,0)))</f>
        <v/>
      </c>
      <c r="G2820" s="26" t="str">
        <f>IF(A2820="","",IF(ISERROR(VLOOKUP(A2820,'entry data'!B:H,7,0)),"",VLOOKUP(A2820,'entry data'!B:H,7,0)))</f>
        <v/>
      </c>
      <c r="H2820" s="27" t="str">
        <f>IF(A2820="","",IF(B2820=1,VLOOKUP(A2820,'entry data'!B:D,3,0),I2819))</f>
        <v/>
      </c>
      <c r="I2820" s="28" t="str">
        <f t="shared" si="367"/>
        <v/>
      </c>
      <c r="J2820" s="23" t="str">
        <f t="shared" si="368"/>
        <v/>
      </c>
      <c r="K2820" s="25" t="str">
        <f t="shared" si="369"/>
        <v/>
      </c>
      <c r="L2820" s="25" t="str">
        <f t="shared" si="370"/>
        <v/>
      </c>
      <c r="M2820" s="25" t="str">
        <f t="shared" si="372"/>
        <v/>
      </c>
      <c r="N2820" s="25" t="str">
        <f>IF(A2820="","",IF(K2820&lt;VLOOKUP(A2820,'entry data'!B:G,6,0),K2820+M2820,VLOOKUP(A2820,'entry data'!B:G,6,0)))</f>
        <v/>
      </c>
      <c r="O2820" s="25" t="str">
        <f t="shared" si="371"/>
        <v/>
      </c>
      <c r="P2820" s="25" t="str">
        <f t="shared" si="373"/>
        <v/>
      </c>
    </row>
    <row r="2821" spans="1:16" x14ac:dyDescent="0.25">
      <c r="A2821" s="23" t="str">
        <f>IF(A2820="","",IF(O2820&gt;0.1,A2820,IF(A2820=MAX('entry data'!$B$8:$B$17),"",A2820+1)))</f>
        <v/>
      </c>
      <c r="B2821" s="23" t="str">
        <f t="shared" si="374"/>
        <v/>
      </c>
      <c r="C2821" s="23" t="str">
        <f>IF(ISERROR(VLOOKUP(A2821,'entry data'!B:G,6,0)),"",VLOOKUP(A2821,'entry data'!B:G,6,0))</f>
        <v/>
      </c>
      <c r="D2821" s="23" t="str">
        <f>IF(ISERROR(VLOOKUP(A2821,'entry data'!B:C,2,0)),"",VLOOKUP(A2821,'entry data'!B:C,2,0))</f>
        <v/>
      </c>
      <c r="E2821" s="23" t="str">
        <f>IF(ISERROR(VLOOKUP(A2821,'entry data'!B:E,4,0)),"",VLOOKUP(A2821,'entry data'!B:E,4,0))</f>
        <v/>
      </c>
      <c r="F2821" s="25" t="str">
        <f>IF(A2821="","",IF(ISERROR(VLOOKUP(A2821,'entry data'!B:F,5,0)),"",VLOOKUP(A2821,'entry data'!B:F,5,0)))</f>
        <v/>
      </c>
      <c r="G2821" s="26" t="str">
        <f>IF(A2821="","",IF(ISERROR(VLOOKUP(A2821,'entry data'!B:H,7,0)),"",VLOOKUP(A2821,'entry data'!B:H,7,0)))</f>
        <v/>
      </c>
      <c r="H2821" s="27" t="str">
        <f>IF(A2821="","",IF(B2821=1,VLOOKUP(A2821,'entry data'!B:D,3,0),I2820))</f>
        <v/>
      </c>
      <c r="I2821" s="28" t="str">
        <f t="shared" si="367"/>
        <v/>
      </c>
      <c r="J2821" s="23" t="str">
        <f t="shared" si="368"/>
        <v/>
      </c>
      <c r="K2821" s="25" t="str">
        <f t="shared" si="369"/>
        <v/>
      </c>
      <c r="L2821" s="25" t="str">
        <f t="shared" si="370"/>
        <v/>
      </c>
      <c r="M2821" s="25" t="str">
        <f t="shared" si="372"/>
        <v/>
      </c>
      <c r="N2821" s="25" t="str">
        <f>IF(A2821="","",IF(K2821&lt;VLOOKUP(A2821,'entry data'!B:G,6,0),K2821+M2821,VLOOKUP(A2821,'entry data'!B:G,6,0)))</f>
        <v/>
      </c>
      <c r="O2821" s="25" t="str">
        <f t="shared" si="371"/>
        <v/>
      </c>
      <c r="P2821" s="25" t="str">
        <f t="shared" si="373"/>
        <v/>
      </c>
    </row>
    <row r="2822" spans="1:16" x14ac:dyDescent="0.25">
      <c r="A2822" s="23" t="str">
        <f>IF(A2821="","",IF(O2821&gt;0.1,A2821,IF(A2821=MAX('entry data'!$B$8:$B$17),"",A2821+1)))</f>
        <v/>
      </c>
      <c r="B2822" s="23" t="str">
        <f t="shared" si="374"/>
        <v/>
      </c>
      <c r="C2822" s="23" t="str">
        <f>IF(ISERROR(VLOOKUP(A2822,'entry data'!B:G,6,0)),"",VLOOKUP(A2822,'entry data'!B:G,6,0))</f>
        <v/>
      </c>
      <c r="D2822" s="23" t="str">
        <f>IF(ISERROR(VLOOKUP(A2822,'entry data'!B:C,2,0)),"",VLOOKUP(A2822,'entry data'!B:C,2,0))</f>
        <v/>
      </c>
      <c r="E2822" s="23" t="str">
        <f>IF(ISERROR(VLOOKUP(A2822,'entry data'!B:E,4,0)),"",VLOOKUP(A2822,'entry data'!B:E,4,0))</f>
        <v/>
      </c>
      <c r="F2822" s="25" t="str">
        <f>IF(A2822="","",IF(ISERROR(VLOOKUP(A2822,'entry data'!B:F,5,0)),"",VLOOKUP(A2822,'entry data'!B:F,5,0)))</f>
        <v/>
      </c>
      <c r="G2822" s="26" t="str">
        <f>IF(A2822="","",IF(ISERROR(VLOOKUP(A2822,'entry data'!B:H,7,0)),"",VLOOKUP(A2822,'entry data'!B:H,7,0)))</f>
        <v/>
      </c>
      <c r="H2822" s="27" t="str">
        <f>IF(A2822="","",IF(B2822=1,VLOOKUP(A2822,'entry data'!B:D,3,0),I2821))</f>
        <v/>
      </c>
      <c r="I2822" s="28" t="str">
        <f t="shared" si="367"/>
        <v/>
      </c>
      <c r="J2822" s="23" t="str">
        <f t="shared" si="368"/>
        <v/>
      </c>
      <c r="K2822" s="25" t="str">
        <f t="shared" si="369"/>
        <v/>
      </c>
      <c r="L2822" s="25" t="str">
        <f t="shared" si="370"/>
        <v/>
      </c>
      <c r="M2822" s="25" t="str">
        <f t="shared" si="372"/>
        <v/>
      </c>
      <c r="N2822" s="25" t="str">
        <f>IF(A2822="","",IF(K2822&lt;VLOOKUP(A2822,'entry data'!B:G,6,0),K2822+M2822,VLOOKUP(A2822,'entry data'!B:G,6,0)))</f>
        <v/>
      </c>
      <c r="O2822" s="25" t="str">
        <f t="shared" si="371"/>
        <v/>
      </c>
      <c r="P2822" s="25" t="str">
        <f t="shared" si="373"/>
        <v/>
      </c>
    </row>
    <row r="2823" spans="1:16" x14ac:dyDescent="0.25">
      <c r="A2823" s="23" t="str">
        <f>IF(A2822="","",IF(O2822&gt;0.1,A2822,IF(A2822=MAX('entry data'!$B$8:$B$17),"",A2822+1)))</f>
        <v/>
      </c>
      <c r="B2823" s="23" t="str">
        <f t="shared" si="374"/>
        <v/>
      </c>
      <c r="C2823" s="23" t="str">
        <f>IF(ISERROR(VLOOKUP(A2823,'entry data'!B:G,6,0)),"",VLOOKUP(A2823,'entry data'!B:G,6,0))</f>
        <v/>
      </c>
      <c r="D2823" s="23" t="str">
        <f>IF(ISERROR(VLOOKUP(A2823,'entry data'!B:C,2,0)),"",VLOOKUP(A2823,'entry data'!B:C,2,0))</f>
        <v/>
      </c>
      <c r="E2823" s="23" t="str">
        <f>IF(ISERROR(VLOOKUP(A2823,'entry data'!B:E,4,0)),"",VLOOKUP(A2823,'entry data'!B:E,4,0))</f>
        <v/>
      </c>
      <c r="F2823" s="25" t="str">
        <f>IF(A2823="","",IF(ISERROR(VLOOKUP(A2823,'entry data'!B:F,5,0)),"",VLOOKUP(A2823,'entry data'!B:F,5,0)))</f>
        <v/>
      </c>
      <c r="G2823" s="26" t="str">
        <f>IF(A2823="","",IF(ISERROR(VLOOKUP(A2823,'entry data'!B:H,7,0)),"",VLOOKUP(A2823,'entry data'!B:H,7,0)))</f>
        <v/>
      </c>
      <c r="H2823" s="27" t="str">
        <f>IF(A2823="","",IF(B2823=1,VLOOKUP(A2823,'entry data'!B:D,3,0),I2822))</f>
        <v/>
      </c>
      <c r="I2823" s="28" t="str">
        <f t="shared" si="367"/>
        <v/>
      </c>
      <c r="J2823" s="23" t="str">
        <f t="shared" si="368"/>
        <v/>
      </c>
      <c r="K2823" s="25" t="str">
        <f t="shared" si="369"/>
        <v/>
      </c>
      <c r="L2823" s="25" t="str">
        <f t="shared" si="370"/>
        <v/>
      </c>
      <c r="M2823" s="25" t="str">
        <f t="shared" si="372"/>
        <v/>
      </c>
      <c r="N2823" s="25" t="str">
        <f>IF(A2823="","",IF(K2823&lt;VLOOKUP(A2823,'entry data'!B:G,6,0),K2823+M2823,VLOOKUP(A2823,'entry data'!B:G,6,0)))</f>
        <v/>
      </c>
      <c r="O2823" s="25" t="str">
        <f t="shared" si="371"/>
        <v/>
      </c>
      <c r="P2823" s="25" t="str">
        <f t="shared" si="373"/>
        <v/>
      </c>
    </row>
    <row r="2824" spans="1:16" x14ac:dyDescent="0.25">
      <c r="A2824" s="23" t="str">
        <f>IF(A2823="","",IF(O2823&gt;0.1,A2823,IF(A2823=MAX('entry data'!$B$8:$B$17),"",A2823+1)))</f>
        <v/>
      </c>
      <c r="B2824" s="23" t="str">
        <f t="shared" si="374"/>
        <v/>
      </c>
      <c r="C2824" s="23" t="str">
        <f>IF(ISERROR(VLOOKUP(A2824,'entry data'!B:G,6,0)),"",VLOOKUP(A2824,'entry data'!B:G,6,0))</f>
        <v/>
      </c>
      <c r="D2824" s="23" t="str">
        <f>IF(ISERROR(VLOOKUP(A2824,'entry data'!B:C,2,0)),"",VLOOKUP(A2824,'entry data'!B:C,2,0))</f>
        <v/>
      </c>
      <c r="E2824" s="23" t="str">
        <f>IF(ISERROR(VLOOKUP(A2824,'entry data'!B:E,4,0)),"",VLOOKUP(A2824,'entry data'!B:E,4,0))</f>
        <v/>
      </c>
      <c r="F2824" s="25" t="str">
        <f>IF(A2824="","",IF(ISERROR(VLOOKUP(A2824,'entry data'!B:F,5,0)),"",VLOOKUP(A2824,'entry data'!B:F,5,0)))</f>
        <v/>
      </c>
      <c r="G2824" s="26" t="str">
        <f>IF(A2824="","",IF(ISERROR(VLOOKUP(A2824,'entry data'!B:H,7,0)),"",VLOOKUP(A2824,'entry data'!B:H,7,0)))</f>
        <v/>
      </c>
      <c r="H2824" s="27" t="str">
        <f>IF(A2824="","",IF(B2824=1,VLOOKUP(A2824,'entry data'!B:D,3,0),I2823))</f>
        <v/>
      </c>
      <c r="I2824" s="28" t="str">
        <f t="shared" si="367"/>
        <v/>
      </c>
      <c r="J2824" s="23" t="str">
        <f t="shared" si="368"/>
        <v/>
      </c>
      <c r="K2824" s="25" t="str">
        <f t="shared" si="369"/>
        <v/>
      </c>
      <c r="L2824" s="25" t="str">
        <f t="shared" si="370"/>
        <v/>
      </c>
      <c r="M2824" s="25" t="str">
        <f t="shared" si="372"/>
        <v/>
      </c>
      <c r="N2824" s="25" t="str">
        <f>IF(A2824="","",IF(K2824&lt;VLOOKUP(A2824,'entry data'!B:G,6,0),K2824+M2824,VLOOKUP(A2824,'entry data'!B:G,6,0)))</f>
        <v/>
      </c>
      <c r="O2824" s="25" t="str">
        <f t="shared" si="371"/>
        <v/>
      </c>
      <c r="P2824" s="25" t="str">
        <f t="shared" si="373"/>
        <v/>
      </c>
    </row>
    <row r="2825" spans="1:16" x14ac:dyDescent="0.25">
      <c r="A2825" s="23" t="str">
        <f>IF(A2824="","",IF(O2824&gt;0.1,A2824,IF(A2824=MAX('entry data'!$B$8:$B$17),"",A2824+1)))</f>
        <v/>
      </c>
      <c r="B2825" s="23" t="str">
        <f t="shared" si="374"/>
        <v/>
      </c>
      <c r="C2825" s="23" t="str">
        <f>IF(ISERROR(VLOOKUP(A2825,'entry data'!B:G,6,0)),"",VLOOKUP(A2825,'entry data'!B:G,6,0))</f>
        <v/>
      </c>
      <c r="D2825" s="23" t="str">
        <f>IF(ISERROR(VLOOKUP(A2825,'entry data'!B:C,2,0)),"",VLOOKUP(A2825,'entry data'!B:C,2,0))</f>
        <v/>
      </c>
      <c r="E2825" s="23" t="str">
        <f>IF(ISERROR(VLOOKUP(A2825,'entry data'!B:E,4,0)),"",VLOOKUP(A2825,'entry data'!B:E,4,0))</f>
        <v/>
      </c>
      <c r="F2825" s="25" t="str">
        <f>IF(A2825="","",IF(ISERROR(VLOOKUP(A2825,'entry data'!B:F,5,0)),"",VLOOKUP(A2825,'entry data'!B:F,5,0)))</f>
        <v/>
      </c>
      <c r="G2825" s="26" t="str">
        <f>IF(A2825="","",IF(ISERROR(VLOOKUP(A2825,'entry data'!B:H,7,0)),"",VLOOKUP(A2825,'entry data'!B:H,7,0)))</f>
        <v/>
      </c>
      <c r="H2825" s="27" t="str">
        <f>IF(A2825="","",IF(B2825=1,VLOOKUP(A2825,'entry data'!B:D,3,0),I2824))</f>
        <v/>
      </c>
      <c r="I2825" s="28" t="str">
        <f t="shared" si="367"/>
        <v/>
      </c>
      <c r="J2825" s="23" t="str">
        <f t="shared" si="368"/>
        <v/>
      </c>
      <c r="K2825" s="25" t="str">
        <f t="shared" si="369"/>
        <v/>
      </c>
      <c r="L2825" s="25" t="str">
        <f t="shared" si="370"/>
        <v/>
      </c>
      <c r="M2825" s="25" t="str">
        <f t="shared" si="372"/>
        <v/>
      </c>
      <c r="N2825" s="25" t="str">
        <f>IF(A2825="","",IF(K2825&lt;VLOOKUP(A2825,'entry data'!B:G,6,0),K2825+M2825,VLOOKUP(A2825,'entry data'!B:G,6,0)))</f>
        <v/>
      </c>
      <c r="O2825" s="25" t="str">
        <f t="shared" si="371"/>
        <v/>
      </c>
      <c r="P2825" s="25" t="str">
        <f t="shared" si="373"/>
        <v/>
      </c>
    </row>
    <row r="2826" spans="1:16" x14ac:dyDescent="0.25">
      <c r="A2826" s="23" t="str">
        <f>IF(A2825="","",IF(O2825&gt;0.1,A2825,IF(A2825=MAX('entry data'!$B$8:$B$17),"",A2825+1)))</f>
        <v/>
      </c>
      <c r="B2826" s="23" t="str">
        <f t="shared" si="374"/>
        <v/>
      </c>
      <c r="C2826" s="23" t="str">
        <f>IF(ISERROR(VLOOKUP(A2826,'entry data'!B:G,6,0)),"",VLOOKUP(A2826,'entry data'!B:G,6,0))</f>
        <v/>
      </c>
      <c r="D2826" s="23" t="str">
        <f>IF(ISERROR(VLOOKUP(A2826,'entry data'!B:C,2,0)),"",VLOOKUP(A2826,'entry data'!B:C,2,0))</f>
        <v/>
      </c>
      <c r="E2826" s="23" t="str">
        <f>IF(ISERROR(VLOOKUP(A2826,'entry data'!B:E,4,0)),"",VLOOKUP(A2826,'entry data'!B:E,4,0))</f>
        <v/>
      </c>
      <c r="F2826" s="25" t="str">
        <f>IF(A2826="","",IF(ISERROR(VLOOKUP(A2826,'entry data'!B:F,5,0)),"",VLOOKUP(A2826,'entry data'!B:F,5,0)))</f>
        <v/>
      </c>
      <c r="G2826" s="26" t="str">
        <f>IF(A2826="","",IF(ISERROR(VLOOKUP(A2826,'entry data'!B:H,7,0)),"",VLOOKUP(A2826,'entry data'!B:H,7,0)))</f>
        <v/>
      </c>
      <c r="H2826" s="27" t="str">
        <f>IF(A2826="","",IF(B2826=1,VLOOKUP(A2826,'entry data'!B:D,3,0),I2825))</f>
        <v/>
      </c>
      <c r="I2826" s="28" t="str">
        <f t="shared" si="367"/>
        <v/>
      </c>
      <c r="J2826" s="23" t="str">
        <f t="shared" si="368"/>
        <v/>
      </c>
      <c r="K2826" s="25" t="str">
        <f t="shared" si="369"/>
        <v/>
      </c>
      <c r="L2826" s="25" t="str">
        <f t="shared" si="370"/>
        <v/>
      </c>
      <c r="M2826" s="25" t="str">
        <f t="shared" si="372"/>
        <v/>
      </c>
      <c r="N2826" s="25" t="str">
        <f>IF(A2826="","",IF(K2826&lt;VLOOKUP(A2826,'entry data'!B:G,6,0),K2826+M2826,VLOOKUP(A2826,'entry data'!B:G,6,0)))</f>
        <v/>
      </c>
      <c r="O2826" s="25" t="str">
        <f t="shared" si="371"/>
        <v/>
      </c>
      <c r="P2826" s="25" t="str">
        <f t="shared" si="373"/>
        <v/>
      </c>
    </row>
    <row r="2827" spans="1:16" x14ac:dyDescent="0.25">
      <c r="A2827" s="23" t="str">
        <f>IF(A2826="","",IF(O2826&gt;0.1,A2826,IF(A2826=MAX('entry data'!$B$8:$B$17),"",A2826+1)))</f>
        <v/>
      </c>
      <c r="B2827" s="23" t="str">
        <f t="shared" si="374"/>
        <v/>
      </c>
      <c r="C2827" s="23" t="str">
        <f>IF(ISERROR(VLOOKUP(A2827,'entry data'!B:G,6,0)),"",VLOOKUP(A2827,'entry data'!B:G,6,0))</f>
        <v/>
      </c>
      <c r="D2827" s="23" t="str">
        <f>IF(ISERROR(VLOOKUP(A2827,'entry data'!B:C,2,0)),"",VLOOKUP(A2827,'entry data'!B:C,2,0))</f>
        <v/>
      </c>
      <c r="E2827" s="23" t="str">
        <f>IF(ISERROR(VLOOKUP(A2827,'entry data'!B:E,4,0)),"",VLOOKUP(A2827,'entry data'!B:E,4,0))</f>
        <v/>
      </c>
      <c r="F2827" s="25" t="str">
        <f>IF(A2827="","",IF(ISERROR(VLOOKUP(A2827,'entry data'!B:F,5,0)),"",VLOOKUP(A2827,'entry data'!B:F,5,0)))</f>
        <v/>
      </c>
      <c r="G2827" s="26" t="str">
        <f>IF(A2827="","",IF(ISERROR(VLOOKUP(A2827,'entry data'!B:H,7,0)),"",VLOOKUP(A2827,'entry data'!B:H,7,0)))</f>
        <v/>
      </c>
      <c r="H2827" s="27" t="str">
        <f>IF(A2827="","",IF(B2827=1,VLOOKUP(A2827,'entry data'!B:D,3,0),I2826))</f>
        <v/>
      </c>
      <c r="I2827" s="28" t="str">
        <f t="shared" si="367"/>
        <v/>
      </c>
      <c r="J2827" s="23" t="str">
        <f t="shared" si="368"/>
        <v/>
      </c>
      <c r="K2827" s="25" t="str">
        <f t="shared" si="369"/>
        <v/>
      </c>
      <c r="L2827" s="25" t="str">
        <f t="shared" si="370"/>
        <v/>
      </c>
      <c r="M2827" s="25" t="str">
        <f t="shared" si="372"/>
        <v/>
      </c>
      <c r="N2827" s="25" t="str">
        <f>IF(A2827="","",IF(K2827&lt;VLOOKUP(A2827,'entry data'!B:G,6,0),K2827+M2827,VLOOKUP(A2827,'entry data'!B:G,6,0)))</f>
        <v/>
      </c>
      <c r="O2827" s="25" t="str">
        <f t="shared" si="371"/>
        <v/>
      </c>
      <c r="P2827" s="25" t="str">
        <f t="shared" si="373"/>
        <v/>
      </c>
    </row>
    <row r="2828" spans="1:16" x14ac:dyDescent="0.25">
      <c r="A2828" s="23" t="str">
        <f>IF(A2827="","",IF(O2827&gt;0.1,A2827,IF(A2827=MAX('entry data'!$B$8:$B$17),"",A2827+1)))</f>
        <v/>
      </c>
      <c r="B2828" s="23" t="str">
        <f t="shared" si="374"/>
        <v/>
      </c>
      <c r="C2828" s="23" t="str">
        <f>IF(ISERROR(VLOOKUP(A2828,'entry data'!B:G,6,0)),"",VLOOKUP(A2828,'entry data'!B:G,6,0))</f>
        <v/>
      </c>
      <c r="D2828" s="23" t="str">
        <f>IF(ISERROR(VLOOKUP(A2828,'entry data'!B:C,2,0)),"",VLOOKUP(A2828,'entry data'!B:C,2,0))</f>
        <v/>
      </c>
      <c r="E2828" s="23" t="str">
        <f>IF(ISERROR(VLOOKUP(A2828,'entry data'!B:E,4,0)),"",VLOOKUP(A2828,'entry data'!B:E,4,0))</f>
        <v/>
      </c>
      <c r="F2828" s="25" t="str">
        <f>IF(A2828="","",IF(ISERROR(VLOOKUP(A2828,'entry data'!B:F,5,0)),"",VLOOKUP(A2828,'entry data'!B:F,5,0)))</f>
        <v/>
      </c>
      <c r="G2828" s="26" t="str">
        <f>IF(A2828="","",IF(ISERROR(VLOOKUP(A2828,'entry data'!B:H,7,0)),"",VLOOKUP(A2828,'entry data'!B:H,7,0)))</f>
        <v/>
      </c>
      <c r="H2828" s="27" t="str">
        <f>IF(A2828="","",IF(B2828=1,VLOOKUP(A2828,'entry data'!B:D,3,0),I2827))</f>
        <v/>
      </c>
      <c r="I2828" s="28" t="str">
        <f t="shared" si="367"/>
        <v/>
      </c>
      <c r="J2828" s="23" t="str">
        <f t="shared" si="368"/>
        <v/>
      </c>
      <c r="K2828" s="25" t="str">
        <f t="shared" si="369"/>
        <v/>
      </c>
      <c r="L2828" s="25" t="str">
        <f t="shared" si="370"/>
        <v/>
      </c>
      <c r="M2828" s="25" t="str">
        <f t="shared" si="372"/>
        <v/>
      </c>
      <c r="N2828" s="25" t="str">
        <f>IF(A2828="","",IF(K2828&lt;VLOOKUP(A2828,'entry data'!B:G,6,0),K2828+M2828,VLOOKUP(A2828,'entry data'!B:G,6,0)))</f>
        <v/>
      </c>
      <c r="O2828" s="25" t="str">
        <f t="shared" si="371"/>
        <v/>
      </c>
      <c r="P2828" s="25" t="str">
        <f t="shared" si="373"/>
        <v/>
      </c>
    </row>
    <row r="2829" spans="1:16" x14ac:dyDescent="0.25">
      <c r="A2829" s="23" t="str">
        <f>IF(A2828="","",IF(O2828&gt;0.1,A2828,IF(A2828=MAX('entry data'!$B$8:$B$17),"",A2828+1)))</f>
        <v/>
      </c>
      <c r="B2829" s="23" t="str">
        <f t="shared" si="374"/>
        <v/>
      </c>
      <c r="C2829" s="23" t="str">
        <f>IF(ISERROR(VLOOKUP(A2829,'entry data'!B:G,6,0)),"",VLOOKUP(A2829,'entry data'!B:G,6,0))</f>
        <v/>
      </c>
      <c r="D2829" s="23" t="str">
        <f>IF(ISERROR(VLOOKUP(A2829,'entry data'!B:C,2,0)),"",VLOOKUP(A2829,'entry data'!B:C,2,0))</f>
        <v/>
      </c>
      <c r="E2829" s="23" t="str">
        <f>IF(ISERROR(VLOOKUP(A2829,'entry data'!B:E,4,0)),"",VLOOKUP(A2829,'entry data'!B:E,4,0))</f>
        <v/>
      </c>
      <c r="F2829" s="25" t="str">
        <f>IF(A2829="","",IF(ISERROR(VLOOKUP(A2829,'entry data'!B:F,5,0)),"",VLOOKUP(A2829,'entry data'!B:F,5,0)))</f>
        <v/>
      </c>
      <c r="G2829" s="26" t="str">
        <f>IF(A2829="","",IF(ISERROR(VLOOKUP(A2829,'entry data'!B:H,7,0)),"",VLOOKUP(A2829,'entry data'!B:H,7,0)))</f>
        <v/>
      </c>
      <c r="H2829" s="27" t="str">
        <f>IF(A2829="","",IF(B2829=1,VLOOKUP(A2829,'entry data'!B:D,3,0),I2828))</f>
        <v/>
      </c>
      <c r="I2829" s="28" t="str">
        <f t="shared" si="367"/>
        <v/>
      </c>
      <c r="J2829" s="23" t="str">
        <f t="shared" si="368"/>
        <v/>
      </c>
      <c r="K2829" s="25" t="str">
        <f t="shared" si="369"/>
        <v/>
      </c>
      <c r="L2829" s="25" t="str">
        <f t="shared" si="370"/>
        <v/>
      </c>
      <c r="M2829" s="25" t="str">
        <f t="shared" si="372"/>
        <v/>
      </c>
      <c r="N2829" s="25" t="str">
        <f>IF(A2829="","",IF(K2829&lt;VLOOKUP(A2829,'entry data'!B:G,6,0),K2829+M2829,VLOOKUP(A2829,'entry data'!B:G,6,0)))</f>
        <v/>
      </c>
      <c r="O2829" s="25" t="str">
        <f t="shared" si="371"/>
        <v/>
      </c>
      <c r="P2829" s="25" t="str">
        <f t="shared" si="373"/>
        <v/>
      </c>
    </row>
    <row r="2830" spans="1:16" x14ac:dyDescent="0.25">
      <c r="A2830" s="23" t="str">
        <f>IF(A2829="","",IF(O2829&gt;0.1,A2829,IF(A2829=MAX('entry data'!$B$8:$B$17),"",A2829+1)))</f>
        <v/>
      </c>
      <c r="B2830" s="23" t="str">
        <f t="shared" si="374"/>
        <v/>
      </c>
      <c r="C2830" s="23" t="str">
        <f>IF(ISERROR(VLOOKUP(A2830,'entry data'!B:G,6,0)),"",VLOOKUP(A2830,'entry data'!B:G,6,0))</f>
        <v/>
      </c>
      <c r="D2830" s="23" t="str">
        <f>IF(ISERROR(VLOOKUP(A2830,'entry data'!B:C,2,0)),"",VLOOKUP(A2830,'entry data'!B:C,2,0))</f>
        <v/>
      </c>
      <c r="E2830" s="23" t="str">
        <f>IF(ISERROR(VLOOKUP(A2830,'entry data'!B:E,4,0)),"",VLOOKUP(A2830,'entry data'!B:E,4,0))</f>
        <v/>
      </c>
      <c r="F2830" s="25" t="str">
        <f>IF(A2830="","",IF(ISERROR(VLOOKUP(A2830,'entry data'!B:F,5,0)),"",VLOOKUP(A2830,'entry data'!B:F,5,0)))</f>
        <v/>
      </c>
      <c r="G2830" s="26" t="str">
        <f>IF(A2830="","",IF(ISERROR(VLOOKUP(A2830,'entry data'!B:H,7,0)),"",VLOOKUP(A2830,'entry data'!B:H,7,0)))</f>
        <v/>
      </c>
      <c r="H2830" s="27" t="str">
        <f>IF(A2830="","",IF(B2830=1,VLOOKUP(A2830,'entry data'!B:D,3,0),I2829))</f>
        <v/>
      </c>
      <c r="I2830" s="28" t="str">
        <f t="shared" si="367"/>
        <v/>
      </c>
      <c r="J2830" s="23" t="str">
        <f t="shared" si="368"/>
        <v/>
      </c>
      <c r="K2830" s="25" t="str">
        <f t="shared" si="369"/>
        <v/>
      </c>
      <c r="L2830" s="25" t="str">
        <f t="shared" si="370"/>
        <v/>
      </c>
      <c r="M2830" s="25" t="str">
        <f t="shared" si="372"/>
        <v/>
      </c>
      <c r="N2830" s="25" t="str">
        <f>IF(A2830="","",IF(K2830&lt;VLOOKUP(A2830,'entry data'!B:G,6,0),K2830+M2830,VLOOKUP(A2830,'entry data'!B:G,6,0)))</f>
        <v/>
      </c>
      <c r="O2830" s="25" t="str">
        <f t="shared" si="371"/>
        <v/>
      </c>
      <c r="P2830" s="25" t="str">
        <f t="shared" si="373"/>
        <v/>
      </c>
    </row>
    <row r="2831" spans="1:16" x14ac:dyDescent="0.25">
      <c r="A2831" s="23" t="str">
        <f>IF(A2830="","",IF(O2830&gt;0.1,A2830,IF(A2830=MAX('entry data'!$B$8:$B$17),"",A2830+1)))</f>
        <v/>
      </c>
      <c r="B2831" s="23" t="str">
        <f t="shared" si="374"/>
        <v/>
      </c>
      <c r="C2831" s="23" t="str">
        <f>IF(ISERROR(VLOOKUP(A2831,'entry data'!B:G,6,0)),"",VLOOKUP(A2831,'entry data'!B:G,6,0))</f>
        <v/>
      </c>
      <c r="D2831" s="23" t="str">
        <f>IF(ISERROR(VLOOKUP(A2831,'entry data'!B:C,2,0)),"",VLOOKUP(A2831,'entry data'!B:C,2,0))</f>
        <v/>
      </c>
      <c r="E2831" s="23" t="str">
        <f>IF(ISERROR(VLOOKUP(A2831,'entry data'!B:E,4,0)),"",VLOOKUP(A2831,'entry data'!B:E,4,0))</f>
        <v/>
      </c>
      <c r="F2831" s="25" t="str">
        <f>IF(A2831="","",IF(ISERROR(VLOOKUP(A2831,'entry data'!B:F,5,0)),"",VLOOKUP(A2831,'entry data'!B:F,5,0)))</f>
        <v/>
      </c>
      <c r="G2831" s="26" t="str">
        <f>IF(A2831="","",IF(ISERROR(VLOOKUP(A2831,'entry data'!B:H,7,0)),"",VLOOKUP(A2831,'entry data'!B:H,7,0)))</f>
        <v/>
      </c>
      <c r="H2831" s="27" t="str">
        <f>IF(A2831="","",IF(B2831=1,VLOOKUP(A2831,'entry data'!B:D,3,0),I2830))</f>
        <v/>
      </c>
      <c r="I2831" s="28" t="str">
        <f t="shared" si="367"/>
        <v/>
      </c>
      <c r="J2831" s="23" t="str">
        <f t="shared" si="368"/>
        <v/>
      </c>
      <c r="K2831" s="25" t="str">
        <f t="shared" si="369"/>
        <v/>
      </c>
      <c r="L2831" s="25" t="str">
        <f t="shared" si="370"/>
        <v/>
      </c>
      <c r="M2831" s="25" t="str">
        <f t="shared" si="372"/>
        <v/>
      </c>
      <c r="N2831" s="25" t="str">
        <f>IF(A2831="","",IF(K2831&lt;VLOOKUP(A2831,'entry data'!B:G,6,0),K2831+M2831,VLOOKUP(A2831,'entry data'!B:G,6,0)))</f>
        <v/>
      </c>
      <c r="O2831" s="25" t="str">
        <f t="shared" si="371"/>
        <v/>
      </c>
      <c r="P2831" s="25" t="str">
        <f t="shared" si="373"/>
        <v/>
      </c>
    </row>
    <row r="2832" spans="1:16" x14ac:dyDescent="0.25">
      <c r="A2832" s="23" t="str">
        <f>IF(A2831="","",IF(O2831&gt;0.1,A2831,IF(A2831=MAX('entry data'!$B$8:$B$17),"",A2831+1)))</f>
        <v/>
      </c>
      <c r="B2832" s="23" t="str">
        <f t="shared" si="374"/>
        <v/>
      </c>
      <c r="C2832" s="23" t="str">
        <f>IF(ISERROR(VLOOKUP(A2832,'entry data'!B:G,6,0)),"",VLOOKUP(A2832,'entry data'!B:G,6,0))</f>
        <v/>
      </c>
      <c r="D2832" s="23" t="str">
        <f>IF(ISERROR(VLOOKUP(A2832,'entry data'!B:C,2,0)),"",VLOOKUP(A2832,'entry data'!B:C,2,0))</f>
        <v/>
      </c>
      <c r="E2832" s="23" t="str">
        <f>IF(ISERROR(VLOOKUP(A2832,'entry data'!B:E,4,0)),"",VLOOKUP(A2832,'entry data'!B:E,4,0))</f>
        <v/>
      </c>
      <c r="F2832" s="25" t="str">
        <f>IF(A2832="","",IF(ISERROR(VLOOKUP(A2832,'entry data'!B:F,5,0)),"",VLOOKUP(A2832,'entry data'!B:F,5,0)))</f>
        <v/>
      </c>
      <c r="G2832" s="26" t="str">
        <f>IF(A2832="","",IF(ISERROR(VLOOKUP(A2832,'entry data'!B:H,7,0)),"",VLOOKUP(A2832,'entry data'!B:H,7,0)))</f>
        <v/>
      </c>
      <c r="H2832" s="27" t="str">
        <f>IF(A2832="","",IF(B2832=1,VLOOKUP(A2832,'entry data'!B:D,3,0),I2831))</f>
        <v/>
      </c>
      <c r="I2832" s="28" t="str">
        <f t="shared" si="367"/>
        <v/>
      </c>
      <c r="J2832" s="23" t="str">
        <f t="shared" si="368"/>
        <v/>
      </c>
      <c r="K2832" s="25" t="str">
        <f t="shared" si="369"/>
        <v/>
      </c>
      <c r="L2832" s="25" t="str">
        <f t="shared" si="370"/>
        <v/>
      </c>
      <c r="M2832" s="25" t="str">
        <f t="shared" si="372"/>
        <v/>
      </c>
      <c r="N2832" s="25" t="str">
        <f>IF(A2832="","",IF(K2832&lt;VLOOKUP(A2832,'entry data'!B:G,6,0),K2832+M2832,VLOOKUP(A2832,'entry data'!B:G,6,0)))</f>
        <v/>
      </c>
      <c r="O2832" s="25" t="str">
        <f t="shared" si="371"/>
        <v/>
      </c>
      <c r="P2832" s="25" t="str">
        <f t="shared" si="373"/>
        <v/>
      </c>
    </row>
    <row r="2833" spans="1:16" x14ac:dyDescent="0.25">
      <c r="A2833" s="23" t="str">
        <f>IF(A2832="","",IF(O2832&gt;0.1,A2832,IF(A2832=MAX('entry data'!$B$8:$B$17),"",A2832+1)))</f>
        <v/>
      </c>
      <c r="B2833" s="23" t="str">
        <f t="shared" si="374"/>
        <v/>
      </c>
      <c r="C2833" s="23" t="str">
        <f>IF(ISERROR(VLOOKUP(A2833,'entry data'!B:G,6,0)),"",VLOOKUP(A2833,'entry data'!B:G,6,0))</f>
        <v/>
      </c>
      <c r="D2833" s="23" t="str">
        <f>IF(ISERROR(VLOOKUP(A2833,'entry data'!B:C,2,0)),"",VLOOKUP(A2833,'entry data'!B:C,2,0))</f>
        <v/>
      </c>
      <c r="E2833" s="23" t="str">
        <f>IF(ISERROR(VLOOKUP(A2833,'entry data'!B:E,4,0)),"",VLOOKUP(A2833,'entry data'!B:E,4,0))</f>
        <v/>
      </c>
      <c r="F2833" s="25" t="str">
        <f>IF(A2833="","",IF(ISERROR(VLOOKUP(A2833,'entry data'!B:F,5,0)),"",VLOOKUP(A2833,'entry data'!B:F,5,0)))</f>
        <v/>
      </c>
      <c r="G2833" s="26" t="str">
        <f>IF(A2833="","",IF(ISERROR(VLOOKUP(A2833,'entry data'!B:H,7,0)),"",VLOOKUP(A2833,'entry data'!B:H,7,0)))</f>
        <v/>
      </c>
      <c r="H2833" s="27" t="str">
        <f>IF(A2833="","",IF(B2833=1,VLOOKUP(A2833,'entry data'!B:D,3,0),I2832))</f>
        <v/>
      </c>
      <c r="I2833" s="28" t="str">
        <f t="shared" si="367"/>
        <v/>
      </c>
      <c r="J2833" s="23" t="str">
        <f t="shared" si="368"/>
        <v/>
      </c>
      <c r="K2833" s="25" t="str">
        <f t="shared" si="369"/>
        <v/>
      </c>
      <c r="L2833" s="25" t="str">
        <f t="shared" si="370"/>
        <v/>
      </c>
      <c r="M2833" s="25" t="str">
        <f t="shared" si="372"/>
        <v/>
      </c>
      <c r="N2833" s="25" t="str">
        <f>IF(A2833="","",IF(K2833&lt;VLOOKUP(A2833,'entry data'!B:G,6,0),K2833+M2833,VLOOKUP(A2833,'entry data'!B:G,6,0)))</f>
        <v/>
      </c>
      <c r="O2833" s="25" t="str">
        <f t="shared" si="371"/>
        <v/>
      </c>
      <c r="P2833" s="25" t="str">
        <f t="shared" si="373"/>
        <v/>
      </c>
    </row>
    <row r="2834" spans="1:16" x14ac:dyDescent="0.25">
      <c r="A2834" s="23" t="str">
        <f>IF(A2833="","",IF(O2833&gt;0.1,A2833,IF(A2833=MAX('entry data'!$B$8:$B$17),"",A2833+1)))</f>
        <v/>
      </c>
      <c r="B2834" s="23" t="str">
        <f t="shared" si="374"/>
        <v/>
      </c>
      <c r="C2834" s="23" t="str">
        <f>IF(ISERROR(VLOOKUP(A2834,'entry data'!B:G,6,0)),"",VLOOKUP(A2834,'entry data'!B:G,6,0))</f>
        <v/>
      </c>
      <c r="D2834" s="23" t="str">
        <f>IF(ISERROR(VLOOKUP(A2834,'entry data'!B:C,2,0)),"",VLOOKUP(A2834,'entry data'!B:C,2,0))</f>
        <v/>
      </c>
      <c r="E2834" s="23" t="str">
        <f>IF(ISERROR(VLOOKUP(A2834,'entry data'!B:E,4,0)),"",VLOOKUP(A2834,'entry data'!B:E,4,0))</f>
        <v/>
      </c>
      <c r="F2834" s="25" t="str">
        <f>IF(A2834="","",IF(ISERROR(VLOOKUP(A2834,'entry data'!B:F,5,0)),"",VLOOKUP(A2834,'entry data'!B:F,5,0)))</f>
        <v/>
      </c>
      <c r="G2834" s="26" t="str">
        <f>IF(A2834="","",IF(ISERROR(VLOOKUP(A2834,'entry data'!B:H,7,0)),"",VLOOKUP(A2834,'entry data'!B:H,7,0)))</f>
        <v/>
      </c>
      <c r="H2834" s="27" t="str">
        <f>IF(A2834="","",IF(B2834=1,VLOOKUP(A2834,'entry data'!B:D,3,0),I2833))</f>
        <v/>
      </c>
      <c r="I2834" s="28" t="str">
        <f t="shared" si="367"/>
        <v/>
      </c>
      <c r="J2834" s="23" t="str">
        <f t="shared" si="368"/>
        <v/>
      </c>
      <c r="K2834" s="25" t="str">
        <f t="shared" si="369"/>
        <v/>
      </c>
      <c r="L2834" s="25" t="str">
        <f t="shared" si="370"/>
        <v/>
      </c>
      <c r="M2834" s="25" t="str">
        <f t="shared" si="372"/>
        <v/>
      </c>
      <c r="N2834" s="25" t="str">
        <f>IF(A2834="","",IF(K2834&lt;VLOOKUP(A2834,'entry data'!B:G,6,0),K2834+M2834,VLOOKUP(A2834,'entry data'!B:G,6,0)))</f>
        <v/>
      </c>
      <c r="O2834" s="25" t="str">
        <f t="shared" si="371"/>
        <v/>
      </c>
      <c r="P2834" s="25" t="str">
        <f t="shared" si="373"/>
        <v/>
      </c>
    </row>
    <row r="2835" spans="1:16" x14ac:dyDescent="0.25">
      <c r="A2835" s="23" t="str">
        <f>IF(A2834="","",IF(O2834&gt;0.1,A2834,IF(A2834=MAX('entry data'!$B$8:$B$17),"",A2834+1)))</f>
        <v/>
      </c>
      <c r="B2835" s="23" t="str">
        <f t="shared" si="374"/>
        <v/>
      </c>
      <c r="C2835" s="23" t="str">
        <f>IF(ISERROR(VLOOKUP(A2835,'entry data'!B:G,6,0)),"",VLOOKUP(A2835,'entry data'!B:G,6,0))</f>
        <v/>
      </c>
      <c r="D2835" s="23" t="str">
        <f>IF(ISERROR(VLOOKUP(A2835,'entry data'!B:C,2,0)),"",VLOOKUP(A2835,'entry data'!B:C,2,0))</f>
        <v/>
      </c>
      <c r="E2835" s="23" t="str">
        <f>IF(ISERROR(VLOOKUP(A2835,'entry data'!B:E,4,0)),"",VLOOKUP(A2835,'entry data'!B:E,4,0))</f>
        <v/>
      </c>
      <c r="F2835" s="25" t="str">
        <f>IF(A2835="","",IF(ISERROR(VLOOKUP(A2835,'entry data'!B:F,5,0)),"",VLOOKUP(A2835,'entry data'!B:F,5,0)))</f>
        <v/>
      </c>
      <c r="G2835" s="26" t="str">
        <f>IF(A2835="","",IF(ISERROR(VLOOKUP(A2835,'entry data'!B:H,7,0)),"",VLOOKUP(A2835,'entry data'!B:H,7,0)))</f>
        <v/>
      </c>
      <c r="H2835" s="27" t="str">
        <f>IF(A2835="","",IF(B2835=1,VLOOKUP(A2835,'entry data'!B:D,3,0),I2834))</f>
        <v/>
      </c>
      <c r="I2835" s="28" t="str">
        <f t="shared" si="367"/>
        <v/>
      </c>
      <c r="J2835" s="23" t="str">
        <f t="shared" si="368"/>
        <v/>
      </c>
      <c r="K2835" s="25" t="str">
        <f t="shared" si="369"/>
        <v/>
      </c>
      <c r="L2835" s="25" t="str">
        <f t="shared" si="370"/>
        <v/>
      </c>
      <c r="M2835" s="25" t="str">
        <f t="shared" si="372"/>
        <v/>
      </c>
      <c r="N2835" s="25" t="str">
        <f>IF(A2835="","",IF(K2835&lt;VLOOKUP(A2835,'entry data'!B:G,6,0),K2835+M2835,VLOOKUP(A2835,'entry data'!B:G,6,0)))</f>
        <v/>
      </c>
      <c r="O2835" s="25" t="str">
        <f t="shared" si="371"/>
        <v/>
      </c>
      <c r="P2835" s="25" t="str">
        <f t="shared" si="373"/>
        <v/>
      </c>
    </row>
    <row r="2836" spans="1:16" x14ac:dyDescent="0.25">
      <c r="A2836" s="23" t="str">
        <f>IF(A2835="","",IF(O2835&gt;0.1,A2835,IF(A2835=MAX('entry data'!$B$8:$B$17),"",A2835+1)))</f>
        <v/>
      </c>
      <c r="B2836" s="23" t="str">
        <f t="shared" si="374"/>
        <v/>
      </c>
      <c r="C2836" s="23" t="str">
        <f>IF(ISERROR(VLOOKUP(A2836,'entry data'!B:G,6,0)),"",VLOOKUP(A2836,'entry data'!B:G,6,0))</f>
        <v/>
      </c>
      <c r="D2836" s="23" t="str">
        <f>IF(ISERROR(VLOOKUP(A2836,'entry data'!B:C,2,0)),"",VLOOKUP(A2836,'entry data'!B:C,2,0))</f>
        <v/>
      </c>
      <c r="E2836" s="23" t="str">
        <f>IF(ISERROR(VLOOKUP(A2836,'entry data'!B:E,4,0)),"",VLOOKUP(A2836,'entry data'!B:E,4,0))</f>
        <v/>
      </c>
      <c r="F2836" s="25" t="str">
        <f>IF(A2836="","",IF(ISERROR(VLOOKUP(A2836,'entry data'!B:F,5,0)),"",VLOOKUP(A2836,'entry data'!B:F,5,0)))</f>
        <v/>
      </c>
      <c r="G2836" s="26" t="str">
        <f>IF(A2836="","",IF(ISERROR(VLOOKUP(A2836,'entry data'!B:H,7,0)),"",VLOOKUP(A2836,'entry data'!B:H,7,0)))</f>
        <v/>
      </c>
      <c r="H2836" s="27" t="str">
        <f>IF(A2836="","",IF(B2836=1,VLOOKUP(A2836,'entry data'!B:D,3,0),I2835))</f>
        <v/>
      </c>
      <c r="I2836" s="28" t="str">
        <f t="shared" si="367"/>
        <v/>
      </c>
      <c r="J2836" s="23" t="str">
        <f t="shared" si="368"/>
        <v/>
      </c>
      <c r="K2836" s="25" t="str">
        <f t="shared" si="369"/>
        <v/>
      </c>
      <c r="L2836" s="25" t="str">
        <f t="shared" si="370"/>
        <v/>
      </c>
      <c r="M2836" s="25" t="str">
        <f t="shared" si="372"/>
        <v/>
      </c>
      <c r="N2836" s="25" t="str">
        <f>IF(A2836="","",IF(K2836&lt;VLOOKUP(A2836,'entry data'!B:G,6,0),K2836+M2836,VLOOKUP(A2836,'entry data'!B:G,6,0)))</f>
        <v/>
      </c>
      <c r="O2836" s="25" t="str">
        <f t="shared" si="371"/>
        <v/>
      </c>
      <c r="P2836" s="25" t="str">
        <f t="shared" si="373"/>
        <v/>
      </c>
    </row>
    <row r="2837" spans="1:16" x14ac:dyDescent="0.25">
      <c r="A2837" s="23" t="str">
        <f>IF(A2836="","",IF(O2836&gt;0.1,A2836,IF(A2836=MAX('entry data'!$B$8:$B$17),"",A2836+1)))</f>
        <v/>
      </c>
      <c r="B2837" s="23" t="str">
        <f t="shared" si="374"/>
        <v/>
      </c>
      <c r="C2837" s="23" t="str">
        <f>IF(ISERROR(VLOOKUP(A2837,'entry data'!B:G,6,0)),"",VLOOKUP(A2837,'entry data'!B:G,6,0))</f>
        <v/>
      </c>
      <c r="D2837" s="23" t="str">
        <f>IF(ISERROR(VLOOKUP(A2837,'entry data'!B:C,2,0)),"",VLOOKUP(A2837,'entry data'!B:C,2,0))</f>
        <v/>
      </c>
      <c r="E2837" s="23" t="str">
        <f>IF(ISERROR(VLOOKUP(A2837,'entry data'!B:E,4,0)),"",VLOOKUP(A2837,'entry data'!B:E,4,0))</f>
        <v/>
      </c>
      <c r="F2837" s="25" t="str">
        <f>IF(A2837="","",IF(ISERROR(VLOOKUP(A2837,'entry data'!B:F,5,0)),"",VLOOKUP(A2837,'entry data'!B:F,5,0)))</f>
        <v/>
      </c>
      <c r="G2837" s="26" t="str">
        <f>IF(A2837="","",IF(ISERROR(VLOOKUP(A2837,'entry data'!B:H,7,0)),"",VLOOKUP(A2837,'entry data'!B:H,7,0)))</f>
        <v/>
      </c>
      <c r="H2837" s="27" t="str">
        <f>IF(A2837="","",IF(B2837=1,VLOOKUP(A2837,'entry data'!B:D,3,0),I2836))</f>
        <v/>
      </c>
      <c r="I2837" s="28" t="str">
        <f t="shared" si="367"/>
        <v/>
      </c>
      <c r="J2837" s="23" t="str">
        <f t="shared" si="368"/>
        <v/>
      </c>
      <c r="K2837" s="25" t="str">
        <f t="shared" si="369"/>
        <v/>
      </c>
      <c r="L2837" s="25" t="str">
        <f t="shared" si="370"/>
        <v/>
      </c>
      <c r="M2837" s="25" t="str">
        <f t="shared" si="372"/>
        <v/>
      </c>
      <c r="N2837" s="25" t="str">
        <f>IF(A2837="","",IF(K2837&lt;VLOOKUP(A2837,'entry data'!B:G,6,0),K2837+M2837,VLOOKUP(A2837,'entry data'!B:G,6,0)))</f>
        <v/>
      </c>
      <c r="O2837" s="25" t="str">
        <f t="shared" si="371"/>
        <v/>
      </c>
      <c r="P2837" s="25" t="str">
        <f t="shared" si="373"/>
        <v/>
      </c>
    </row>
    <row r="2838" spans="1:16" x14ac:dyDescent="0.25">
      <c r="A2838" s="23" t="str">
        <f>IF(A2837="","",IF(O2837&gt;0.1,A2837,IF(A2837=MAX('entry data'!$B$8:$B$17),"",A2837+1)))</f>
        <v/>
      </c>
      <c r="B2838" s="23" t="str">
        <f t="shared" si="374"/>
        <v/>
      </c>
      <c r="C2838" s="23" t="str">
        <f>IF(ISERROR(VLOOKUP(A2838,'entry data'!B:G,6,0)),"",VLOOKUP(A2838,'entry data'!B:G,6,0))</f>
        <v/>
      </c>
      <c r="D2838" s="23" t="str">
        <f>IF(ISERROR(VLOOKUP(A2838,'entry data'!B:C,2,0)),"",VLOOKUP(A2838,'entry data'!B:C,2,0))</f>
        <v/>
      </c>
      <c r="E2838" s="23" t="str">
        <f>IF(ISERROR(VLOOKUP(A2838,'entry data'!B:E,4,0)),"",VLOOKUP(A2838,'entry data'!B:E,4,0))</f>
        <v/>
      </c>
      <c r="F2838" s="25" t="str">
        <f>IF(A2838="","",IF(ISERROR(VLOOKUP(A2838,'entry data'!B:F,5,0)),"",VLOOKUP(A2838,'entry data'!B:F,5,0)))</f>
        <v/>
      </c>
      <c r="G2838" s="26" t="str">
        <f>IF(A2838="","",IF(ISERROR(VLOOKUP(A2838,'entry data'!B:H,7,0)),"",VLOOKUP(A2838,'entry data'!B:H,7,0)))</f>
        <v/>
      </c>
      <c r="H2838" s="27" t="str">
        <f>IF(A2838="","",IF(B2838=1,VLOOKUP(A2838,'entry data'!B:D,3,0),I2837))</f>
        <v/>
      </c>
      <c r="I2838" s="28" t="str">
        <f t="shared" si="367"/>
        <v/>
      </c>
      <c r="J2838" s="23" t="str">
        <f t="shared" si="368"/>
        <v/>
      </c>
      <c r="K2838" s="25" t="str">
        <f t="shared" si="369"/>
        <v/>
      </c>
      <c r="L2838" s="25" t="str">
        <f t="shared" si="370"/>
        <v/>
      </c>
      <c r="M2838" s="25" t="str">
        <f t="shared" si="372"/>
        <v/>
      </c>
      <c r="N2838" s="25" t="str">
        <f>IF(A2838="","",IF(K2838&lt;VLOOKUP(A2838,'entry data'!B:G,6,0),K2838+M2838,VLOOKUP(A2838,'entry data'!B:G,6,0)))</f>
        <v/>
      </c>
      <c r="O2838" s="25" t="str">
        <f t="shared" si="371"/>
        <v/>
      </c>
      <c r="P2838" s="25" t="str">
        <f t="shared" si="373"/>
        <v/>
      </c>
    </row>
    <row r="2839" spans="1:16" x14ac:dyDescent="0.25">
      <c r="A2839" s="23" t="str">
        <f>IF(A2838="","",IF(O2838&gt;0.1,A2838,IF(A2838=MAX('entry data'!$B$8:$B$17),"",A2838+1)))</f>
        <v/>
      </c>
      <c r="B2839" s="23" t="str">
        <f t="shared" si="374"/>
        <v/>
      </c>
      <c r="C2839" s="23" t="str">
        <f>IF(ISERROR(VLOOKUP(A2839,'entry data'!B:G,6,0)),"",VLOOKUP(A2839,'entry data'!B:G,6,0))</f>
        <v/>
      </c>
      <c r="D2839" s="23" t="str">
        <f>IF(ISERROR(VLOOKUP(A2839,'entry data'!B:C,2,0)),"",VLOOKUP(A2839,'entry data'!B:C,2,0))</f>
        <v/>
      </c>
      <c r="E2839" s="23" t="str">
        <f>IF(ISERROR(VLOOKUP(A2839,'entry data'!B:E,4,0)),"",VLOOKUP(A2839,'entry data'!B:E,4,0))</f>
        <v/>
      </c>
      <c r="F2839" s="25" t="str">
        <f>IF(A2839="","",IF(ISERROR(VLOOKUP(A2839,'entry data'!B:F,5,0)),"",VLOOKUP(A2839,'entry data'!B:F,5,0)))</f>
        <v/>
      </c>
      <c r="G2839" s="26" t="str">
        <f>IF(A2839="","",IF(ISERROR(VLOOKUP(A2839,'entry data'!B:H,7,0)),"",VLOOKUP(A2839,'entry data'!B:H,7,0)))</f>
        <v/>
      </c>
      <c r="H2839" s="27" t="str">
        <f>IF(A2839="","",IF(B2839=1,VLOOKUP(A2839,'entry data'!B:D,3,0),I2838))</f>
        <v/>
      </c>
      <c r="I2839" s="28" t="str">
        <f t="shared" ref="I2839:I2902" si="375">IF(A2839="","",IF(E2839="weekly",7,IF(E2839="fortnightly",14,DATE(IF(MONTH(H2839)=12,YEAR(H2839)+1,YEAR(H2839)),IF(MONTH(H2839)=12,1,MONTH(H2839)+1),DAY(H2839))-H2839))+H2839)</f>
        <v/>
      </c>
      <c r="J2839" s="23" t="str">
        <f t="shared" ref="J2839:J2902" si="376">IF(A2839="","",IF(MONTH(I2839)&lt;10,YEAR(I2839)&amp;"-0"&amp;MONTH(I2839),YEAR(I2839)&amp;"-"&amp;MONTH(I2839)))</f>
        <v/>
      </c>
      <c r="K2839" s="25" t="str">
        <f t="shared" ref="K2839:K2902" si="377">IF(A2839="","",IF(B2839=1,F2839,O2838))</f>
        <v/>
      </c>
      <c r="L2839" s="25" t="str">
        <f t="shared" ref="L2839:L2902" si="378">IF(A2839="","",N2839-M2839)</f>
        <v/>
      </c>
      <c r="M2839" s="25" t="str">
        <f t="shared" si="372"/>
        <v/>
      </c>
      <c r="N2839" s="25" t="str">
        <f>IF(A2839="","",IF(K2839&lt;VLOOKUP(A2839,'entry data'!B:G,6,0),K2839+M2839,VLOOKUP(A2839,'entry data'!B:G,6,0)))</f>
        <v/>
      </c>
      <c r="O2839" s="25" t="str">
        <f t="shared" ref="O2839:O2902" si="379">IF(A2839="","",K2839-L2839)</f>
        <v/>
      </c>
      <c r="P2839" s="25" t="str">
        <f t="shared" si="373"/>
        <v/>
      </c>
    </row>
    <row r="2840" spans="1:16" x14ac:dyDescent="0.25">
      <c r="A2840" s="23" t="str">
        <f>IF(A2839="","",IF(O2839&gt;0.1,A2839,IF(A2839=MAX('entry data'!$B$8:$B$17),"",A2839+1)))</f>
        <v/>
      </c>
      <c r="B2840" s="23" t="str">
        <f t="shared" si="374"/>
        <v/>
      </c>
      <c r="C2840" s="23" t="str">
        <f>IF(ISERROR(VLOOKUP(A2840,'entry data'!B:G,6,0)),"",VLOOKUP(A2840,'entry data'!B:G,6,0))</f>
        <v/>
      </c>
      <c r="D2840" s="23" t="str">
        <f>IF(ISERROR(VLOOKUP(A2840,'entry data'!B:C,2,0)),"",VLOOKUP(A2840,'entry data'!B:C,2,0))</f>
        <v/>
      </c>
      <c r="E2840" s="23" t="str">
        <f>IF(ISERROR(VLOOKUP(A2840,'entry data'!B:E,4,0)),"",VLOOKUP(A2840,'entry data'!B:E,4,0))</f>
        <v/>
      </c>
      <c r="F2840" s="25" t="str">
        <f>IF(A2840="","",IF(ISERROR(VLOOKUP(A2840,'entry data'!B:F,5,0)),"",VLOOKUP(A2840,'entry data'!B:F,5,0)))</f>
        <v/>
      </c>
      <c r="G2840" s="26" t="str">
        <f>IF(A2840="","",IF(ISERROR(VLOOKUP(A2840,'entry data'!B:H,7,0)),"",VLOOKUP(A2840,'entry data'!B:H,7,0)))</f>
        <v/>
      </c>
      <c r="H2840" s="27" t="str">
        <f>IF(A2840="","",IF(B2840=1,VLOOKUP(A2840,'entry data'!B:D,3,0),I2839))</f>
        <v/>
      </c>
      <c r="I2840" s="28" t="str">
        <f t="shared" si="375"/>
        <v/>
      </c>
      <c r="J2840" s="23" t="str">
        <f t="shared" si="376"/>
        <v/>
      </c>
      <c r="K2840" s="25" t="str">
        <f t="shared" si="377"/>
        <v/>
      </c>
      <c r="L2840" s="25" t="str">
        <f t="shared" si="378"/>
        <v/>
      </c>
      <c r="M2840" s="25" t="str">
        <f t="shared" si="372"/>
        <v/>
      </c>
      <c r="N2840" s="25" t="str">
        <f>IF(A2840="","",IF(K2840&lt;VLOOKUP(A2840,'entry data'!B:G,6,0),K2840+M2840,VLOOKUP(A2840,'entry data'!B:G,6,0)))</f>
        <v/>
      </c>
      <c r="O2840" s="25" t="str">
        <f t="shared" si="379"/>
        <v/>
      </c>
      <c r="P2840" s="25" t="str">
        <f t="shared" si="373"/>
        <v/>
      </c>
    </row>
    <row r="2841" spans="1:16" x14ac:dyDescent="0.25">
      <c r="A2841" s="23" t="str">
        <f>IF(A2840="","",IF(O2840&gt;0.1,A2840,IF(A2840=MAX('entry data'!$B$8:$B$17),"",A2840+1)))</f>
        <v/>
      </c>
      <c r="B2841" s="23" t="str">
        <f t="shared" si="374"/>
        <v/>
      </c>
      <c r="C2841" s="23" t="str">
        <f>IF(ISERROR(VLOOKUP(A2841,'entry data'!B:G,6,0)),"",VLOOKUP(A2841,'entry data'!B:G,6,0))</f>
        <v/>
      </c>
      <c r="D2841" s="23" t="str">
        <f>IF(ISERROR(VLOOKUP(A2841,'entry data'!B:C,2,0)),"",VLOOKUP(A2841,'entry data'!B:C,2,0))</f>
        <v/>
      </c>
      <c r="E2841" s="23" t="str">
        <f>IF(ISERROR(VLOOKUP(A2841,'entry data'!B:E,4,0)),"",VLOOKUP(A2841,'entry data'!B:E,4,0))</f>
        <v/>
      </c>
      <c r="F2841" s="25" t="str">
        <f>IF(A2841="","",IF(ISERROR(VLOOKUP(A2841,'entry data'!B:F,5,0)),"",VLOOKUP(A2841,'entry data'!B:F,5,0)))</f>
        <v/>
      </c>
      <c r="G2841" s="26" t="str">
        <f>IF(A2841="","",IF(ISERROR(VLOOKUP(A2841,'entry data'!B:H,7,0)),"",VLOOKUP(A2841,'entry data'!B:H,7,0)))</f>
        <v/>
      </c>
      <c r="H2841" s="27" t="str">
        <f>IF(A2841="","",IF(B2841=1,VLOOKUP(A2841,'entry data'!B:D,3,0),I2840))</f>
        <v/>
      </c>
      <c r="I2841" s="28" t="str">
        <f t="shared" si="375"/>
        <v/>
      </c>
      <c r="J2841" s="23" t="str">
        <f t="shared" si="376"/>
        <v/>
      </c>
      <c r="K2841" s="25" t="str">
        <f t="shared" si="377"/>
        <v/>
      </c>
      <c r="L2841" s="25" t="str">
        <f t="shared" si="378"/>
        <v/>
      </c>
      <c r="M2841" s="25" t="str">
        <f t="shared" si="372"/>
        <v/>
      </c>
      <c r="N2841" s="25" t="str">
        <f>IF(A2841="","",IF(K2841&lt;VLOOKUP(A2841,'entry data'!B:G,6,0),K2841+M2841,VLOOKUP(A2841,'entry data'!B:G,6,0)))</f>
        <v/>
      </c>
      <c r="O2841" s="25" t="str">
        <f t="shared" si="379"/>
        <v/>
      </c>
      <c r="P2841" s="25" t="str">
        <f t="shared" si="373"/>
        <v/>
      </c>
    </row>
    <row r="2842" spans="1:16" x14ac:dyDescent="0.25">
      <c r="A2842" s="23" t="str">
        <f>IF(A2841="","",IF(O2841&gt;0.1,A2841,IF(A2841=MAX('entry data'!$B$8:$B$17),"",A2841+1)))</f>
        <v/>
      </c>
      <c r="B2842" s="23" t="str">
        <f t="shared" si="374"/>
        <v/>
      </c>
      <c r="C2842" s="23" t="str">
        <f>IF(ISERROR(VLOOKUP(A2842,'entry data'!B:G,6,0)),"",VLOOKUP(A2842,'entry data'!B:G,6,0))</f>
        <v/>
      </c>
      <c r="D2842" s="23" t="str">
        <f>IF(ISERROR(VLOOKUP(A2842,'entry data'!B:C,2,0)),"",VLOOKUP(A2842,'entry data'!B:C,2,0))</f>
        <v/>
      </c>
      <c r="E2842" s="23" t="str">
        <f>IF(ISERROR(VLOOKUP(A2842,'entry data'!B:E,4,0)),"",VLOOKUP(A2842,'entry data'!B:E,4,0))</f>
        <v/>
      </c>
      <c r="F2842" s="25" t="str">
        <f>IF(A2842="","",IF(ISERROR(VLOOKUP(A2842,'entry data'!B:F,5,0)),"",VLOOKUP(A2842,'entry data'!B:F,5,0)))</f>
        <v/>
      </c>
      <c r="G2842" s="26" t="str">
        <f>IF(A2842="","",IF(ISERROR(VLOOKUP(A2842,'entry data'!B:H,7,0)),"",VLOOKUP(A2842,'entry data'!B:H,7,0)))</f>
        <v/>
      </c>
      <c r="H2842" s="27" t="str">
        <f>IF(A2842="","",IF(B2842=1,VLOOKUP(A2842,'entry data'!B:D,3,0),I2841))</f>
        <v/>
      </c>
      <c r="I2842" s="28" t="str">
        <f t="shared" si="375"/>
        <v/>
      </c>
      <c r="J2842" s="23" t="str">
        <f t="shared" si="376"/>
        <v/>
      </c>
      <c r="K2842" s="25" t="str">
        <f t="shared" si="377"/>
        <v/>
      </c>
      <c r="L2842" s="25" t="str">
        <f t="shared" si="378"/>
        <v/>
      </c>
      <c r="M2842" s="25" t="str">
        <f t="shared" si="372"/>
        <v/>
      </c>
      <c r="N2842" s="25" t="str">
        <f>IF(A2842="","",IF(K2842&lt;VLOOKUP(A2842,'entry data'!B:G,6,0),K2842+M2842,VLOOKUP(A2842,'entry data'!B:G,6,0)))</f>
        <v/>
      </c>
      <c r="O2842" s="25" t="str">
        <f t="shared" si="379"/>
        <v/>
      </c>
      <c r="P2842" s="25" t="str">
        <f t="shared" si="373"/>
        <v/>
      </c>
    </row>
    <row r="2843" spans="1:16" x14ac:dyDescent="0.25">
      <c r="A2843" s="23" t="str">
        <f>IF(A2842="","",IF(O2842&gt;0.1,A2842,IF(A2842=MAX('entry data'!$B$8:$B$17),"",A2842+1)))</f>
        <v/>
      </c>
      <c r="B2843" s="23" t="str">
        <f t="shared" si="374"/>
        <v/>
      </c>
      <c r="C2843" s="23" t="str">
        <f>IF(ISERROR(VLOOKUP(A2843,'entry data'!B:G,6,0)),"",VLOOKUP(A2843,'entry data'!B:G,6,0))</f>
        <v/>
      </c>
      <c r="D2843" s="23" t="str">
        <f>IF(ISERROR(VLOOKUP(A2843,'entry data'!B:C,2,0)),"",VLOOKUP(A2843,'entry data'!B:C,2,0))</f>
        <v/>
      </c>
      <c r="E2843" s="23" t="str">
        <f>IF(ISERROR(VLOOKUP(A2843,'entry data'!B:E,4,0)),"",VLOOKUP(A2843,'entry data'!B:E,4,0))</f>
        <v/>
      </c>
      <c r="F2843" s="25" t="str">
        <f>IF(A2843="","",IF(ISERROR(VLOOKUP(A2843,'entry data'!B:F,5,0)),"",VLOOKUP(A2843,'entry data'!B:F,5,0)))</f>
        <v/>
      </c>
      <c r="G2843" s="26" t="str">
        <f>IF(A2843="","",IF(ISERROR(VLOOKUP(A2843,'entry data'!B:H,7,0)),"",VLOOKUP(A2843,'entry data'!B:H,7,0)))</f>
        <v/>
      </c>
      <c r="H2843" s="27" t="str">
        <f>IF(A2843="","",IF(B2843=1,VLOOKUP(A2843,'entry data'!B:D,3,0),I2842))</f>
        <v/>
      </c>
      <c r="I2843" s="28" t="str">
        <f t="shared" si="375"/>
        <v/>
      </c>
      <c r="J2843" s="23" t="str">
        <f t="shared" si="376"/>
        <v/>
      </c>
      <c r="K2843" s="25" t="str">
        <f t="shared" si="377"/>
        <v/>
      </c>
      <c r="L2843" s="25" t="str">
        <f t="shared" si="378"/>
        <v/>
      </c>
      <c r="M2843" s="25" t="str">
        <f t="shared" si="372"/>
        <v/>
      </c>
      <c r="N2843" s="25" t="str">
        <f>IF(A2843="","",IF(K2843&lt;VLOOKUP(A2843,'entry data'!B:G,6,0),K2843+M2843,VLOOKUP(A2843,'entry data'!B:G,6,0)))</f>
        <v/>
      </c>
      <c r="O2843" s="25" t="str">
        <f t="shared" si="379"/>
        <v/>
      </c>
      <c r="P2843" s="25" t="str">
        <f t="shared" si="373"/>
        <v/>
      </c>
    </row>
    <row r="2844" spans="1:16" x14ac:dyDescent="0.25">
      <c r="A2844" s="23" t="str">
        <f>IF(A2843="","",IF(O2843&gt;0.1,A2843,IF(A2843=MAX('entry data'!$B$8:$B$17),"",A2843+1)))</f>
        <v/>
      </c>
      <c r="B2844" s="23" t="str">
        <f t="shared" si="374"/>
        <v/>
      </c>
      <c r="C2844" s="23" t="str">
        <f>IF(ISERROR(VLOOKUP(A2844,'entry data'!B:G,6,0)),"",VLOOKUP(A2844,'entry data'!B:G,6,0))</f>
        <v/>
      </c>
      <c r="D2844" s="23" t="str">
        <f>IF(ISERROR(VLOOKUP(A2844,'entry data'!B:C,2,0)),"",VLOOKUP(A2844,'entry data'!B:C,2,0))</f>
        <v/>
      </c>
      <c r="E2844" s="23" t="str">
        <f>IF(ISERROR(VLOOKUP(A2844,'entry data'!B:E,4,0)),"",VLOOKUP(A2844,'entry data'!B:E,4,0))</f>
        <v/>
      </c>
      <c r="F2844" s="25" t="str">
        <f>IF(A2844="","",IF(ISERROR(VLOOKUP(A2844,'entry data'!B:F,5,0)),"",VLOOKUP(A2844,'entry data'!B:F,5,0)))</f>
        <v/>
      </c>
      <c r="G2844" s="26" t="str">
        <f>IF(A2844="","",IF(ISERROR(VLOOKUP(A2844,'entry data'!B:H,7,0)),"",VLOOKUP(A2844,'entry data'!B:H,7,0)))</f>
        <v/>
      </c>
      <c r="H2844" s="27" t="str">
        <f>IF(A2844="","",IF(B2844=1,VLOOKUP(A2844,'entry data'!B:D,3,0),I2843))</f>
        <v/>
      </c>
      <c r="I2844" s="28" t="str">
        <f t="shared" si="375"/>
        <v/>
      </c>
      <c r="J2844" s="23" t="str">
        <f t="shared" si="376"/>
        <v/>
      </c>
      <c r="K2844" s="25" t="str">
        <f t="shared" si="377"/>
        <v/>
      </c>
      <c r="L2844" s="25" t="str">
        <f t="shared" si="378"/>
        <v/>
      </c>
      <c r="M2844" s="25" t="str">
        <f t="shared" si="372"/>
        <v/>
      </c>
      <c r="N2844" s="25" t="str">
        <f>IF(A2844="","",IF(K2844&lt;VLOOKUP(A2844,'entry data'!B:G,6,0),K2844+M2844,VLOOKUP(A2844,'entry data'!B:G,6,0)))</f>
        <v/>
      </c>
      <c r="O2844" s="25" t="str">
        <f t="shared" si="379"/>
        <v/>
      </c>
      <c r="P2844" s="25" t="str">
        <f t="shared" si="373"/>
        <v/>
      </c>
    </row>
    <row r="2845" spans="1:16" x14ac:dyDescent="0.25">
      <c r="A2845" s="23" t="str">
        <f>IF(A2844="","",IF(O2844&gt;0.1,A2844,IF(A2844=MAX('entry data'!$B$8:$B$17),"",A2844+1)))</f>
        <v/>
      </c>
      <c r="B2845" s="23" t="str">
        <f t="shared" si="374"/>
        <v/>
      </c>
      <c r="C2845" s="23" t="str">
        <f>IF(ISERROR(VLOOKUP(A2845,'entry data'!B:G,6,0)),"",VLOOKUP(A2845,'entry data'!B:G,6,0))</f>
        <v/>
      </c>
      <c r="D2845" s="23" t="str">
        <f>IF(ISERROR(VLOOKUP(A2845,'entry data'!B:C,2,0)),"",VLOOKUP(A2845,'entry data'!B:C,2,0))</f>
        <v/>
      </c>
      <c r="E2845" s="23" t="str">
        <f>IF(ISERROR(VLOOKUP(A2845,'entry data'!B:E,4,0)),"",VLOOKUP(A2845,'entry data'!B:E,4,0))</f>
        <v/>
      </c>
      <c r="F2845" s="25" t="str">
        <f>IF(A2845="","",IF(ISERROR(VLOOKUP(A2845,'entry data'!B:F,5,0)),"",VLOOKUP(A2845,'entry data'!B:F,5,0)))</f>
        <v/>
      </c>
      <c r="G2845" s="26" t="str">
        <f>IF(A2845="","",IF(ISERROR(VLOOKUP(A2845,'entry data'!B:H,7,0)),"",VLOOKUP(A2845,'entry data'!B:H,7,0)))</f>
        <v/>
      </c>
      <c r="H2845" s="27" t="str">
        <f>IF(A2845="","",IF(B2845=1,VLOOKUP(A2845,'entry data'!B:D,3,0),I2844))</f>
        <v/>
      </c>
      <c r="I2845" s="28" t="str">
        <f t="shared" si="375"/>
        <v/>
      </c>
      <c r="J2845" s="23" t="str">
        <f t="shared" si="376"/>
        <v/>
      </c>
      <c r="K2845" s="25" t="str">
        <f t="shared" si="377"/>
        <v/>
      </c>
      <c r="L2845" s="25" t="str">
        <f t="shared" si="378"/>
        <v/>
      </c>
      <c r="M2845" s="25" t="str">
        <f t="shared" si="372"/>
        <v/>
      </c>
      <c r="N2845" s="25" t="str">
        <f>IF(A2845="","",IF(K2845&lt;VLOOKUP(A2845,'entry data'!B:G,6,0),K2845+M2845,VLOOKUP(A2845,'entry data'!B:G,6,0)))</f>
        <v/>
      </c>
      <c r="O2845" s="25" t="str">
        <f t="shared" si="379"/>
        <v/>
      </c>
      <c r="P2845" s="25" t="str">
        <f t="shared" si="373"/>
        <v/>
      </c>
    </row>
    <row r="2846" spans="1:16" x14ac:dyDescent="0.25">
      <c r="A2846" s="23" t="str">
        <f>IF(A2845="","",IF(O2845&gt;0.1,A2845,IF(A2845=MAX('entry data'!$B$8:$B$17),"",A2845+1)))</f>
        <v/>
      </c>
      <c r="B2846" s="23" t="str">
        <f t="shared" si="374"/>
        <v/>
      </c>
      <c r="C2846" s="23" t="str">
        <f>IF(ISERROR(VLOOKUP(A2846,'entry data'!B:G,6,0)),"",VLOOKUP(A2846,'entry data'!B:G,6,0))</f>
        <v/>
      </c>
      <c r="D2846" s="23" t="str">
        <f>IF(ISERROR(VLOOKUP(A2846,'entry data'!B:C,2,0)),"",VLOOKUP(A2846,'entry data'!B:C,2,0))</f>
        <v/>
      </c>
      <c r="E2846" s="23" t="str">
        <f>IF(ISERROR(VLOOKUP(A2846,'entry data'!B:E,4,0)),"",VLOOKUP(A2846,'entry data'!B:E,4,0))</f>
        <v/>
      </c>
      <c r="F2846" s="25" t="str">
        <f>IF(A2846="","",IF(ISERROR(VLOOKUP(A2846,'entry data'!B:F,5,0)),"",VLOOKUP(A2846,'entry data'!B:F,5,0)))</f>
        <v/>
      </c>
      <c r="G2846" s="26" t="str">
        <f>IF(A2846="","",IF(ISERROR(VLOOKUP(A2846,'entry data'!B:H,7,0)),"",VLOOKUP(A2846,'entry data'!B:H,7,0)))</f>
        <v/>
      </c>
      <c r="H2846" s="27" t="str">
        <f>IF(A2846="","",IF(B2846=1,VLOOKUP(A2846,'entry data'!B:D,3,0),I2845))</f>
        <v/>
      </c>
      <c r="I2846" s="28" t="str">
        <f t="shared" si="375"/>
        <v/>
      </c>
      <c r="J2846" s="23" t="str">
        <f t="shared" si="376"/>
        <v/>
      </c>
      <c r="K2846" s="25" t="str">
        <f t="shared" si="377"/>
        <v/>
      </c>
      <c r="L2846" s="25" t="str">
        <f t="shared" si="378"/>
        <v/>
      </c>
      <c r="M2846" s="25" t="str">
        <f t="shared" si="372"/>
        <v/>
      </c>
      <c r="N2846" s="25" t="str">
        <f>IF(A2846="","",IF(K2846&lt;VLOOKUP(A2846,'entry data'!B:G,6,0),K2846+M2846,VLOOKUP(A2846,'entry data'!B:G,6,0)))</f>
        <v/>
      </c>
      <c r="O2846" s="25" t="str">
        <f t="shared" si="379"/>
        <v/>
      </c>
      <c r="P2846" s="25" t="str">
        <f t="shared" si="373"/>
        <v/>
      </c>
    </row>
    <row r="2847" spans="1:16" x14ac:dyDescent="0.25">
      <c r="A2847" s="23" t="str">
        <f>IF(A2846="","",IF(O2846&gt;0.1,A2846,IF(A2846=MAX('entry data'!$B$8:$B$17),"",A2846+1)))</f>
        <v/>
      </c>
      <c r="B2847" s="23" t="str">
        <f t="shared" si="374"/>
        <v/>
      </c>
      <c r="C2847" s="23" t="str">
        <f>IF(ISERROR(VLOOKUP(A2847,'entry data'!B:G,6,0)),"",VLOOKUP(A2847,'entry data'!B:G,6,0))</f>
        <v/>
      </c>
      <c r="D2847" s="23" t="str">
        <f>IF(ISERROR(VLOOKUP(A2847,'entry data'!B:C,2,0)),"",VLOOKUP(A2847,'entry data'!B:C,2,0))</f>
        <v/>
      </c>
      <c r="E2847" s="23" t="str">
        <f>IF(ISERROR(VLOOKUP(A2847,'entry data'!B:E,4,0)),"",VLOOKUP(A2847,'entry data'!B:E,4,0))</f>
        <v/>
      </c>
      <c r="F2847" s="25" t="str">
        <f>IF(A2847="","",IF(ISERROR(VLOOKUP(A2847,'entry data'!B:F,5,0)),"",VLOOKUP(A2847,'entry data'!B:F,5,0)))</f>
        <v/>
      </c>
      <c r="G2847" s="26" t="str">
        <f>IF(A2847="","",IF(ISERROR(VLOOKUP(A2847,'entry data'!B:H,7,0)),"",VLOOKUP(A2847,'entry data'!B:H,7,0)))</f>
        <v/>
      </c>
      <c r="H2847" s="27" t="str">
        <f>IF(A2847="","",IF(B2847=1,VLOOKUP(A2847,'entry data'!B:D,3,0),I2846))</f>
        <v/>
      </c>
      <c r="I2847" s="28" t="str">
        <f t="shared" si="375"/>
        <v/>
      </c>
      <c r="J2847" s="23" t="str">
        <f t="shared" si="376"/>
        <v/>
      </c>
      <c r="K2847" s="25" t="str">
        <f t="shared" si="377"/>
        <v/>
      </c>
      <c r="L2847" s="25" t="str">
        <f t="shared" si="378"/>
        <v/>
      </c>
      <c r="M2847" s="25" t="str">
        <f t="shared" si="372"/>
        <v/>
      </c>
      <c r="N2847" s="25" t="str">
        <f>IF(A2847="","",IF(K2847&lt;VLOOKUP(A2847,'entry data'!B:G,6,0),K2847+M2847,VLOOKUP(A2847,'entry data'!B:G,6,0)))</f>
        <v/>
      </c>
      <c r="O2847" s="25" t="str">
        <f t="shared" si="379"/>
        <v/>
      </c>
      <c r="P2847" s="25" t="str">
        <f t="shared" si="373"/>
        <v/>
      </c>
    </row>
    <row r="2848" spans="1:16" x14ac:dyDescent="0.25">
      <c r="A2848" s="23" t="str">
        <f>IF(A2847="","",IF(O2847&gt;0.1,A2847,IF(A2847=MAX('entry data'!$B$8:$B$17),"",A2847+1)))</f>
        <v/>
      </c>
      <c r="B2848" s="23" t="str">
        <f t="shared" si="374"/>
        <v/>
      </c>
      <c r="C2848" s="23" t="str">
        <f>IF(ISERROR(VLOOKUP(A2848,'entry data'!B:G,6,0)),"",VLOOKUP(A2848,'entry data'!B:G,6,0))</f>
        <v/>
      </c>
      <c r="D2848" s="23" t="str">
        <f>IF(ISERROR(VLOOKUP(A2848,'entry data'!B:C,2,0)),"",VLOOKUP(A2848,'entry data'!B:C,2,0))</f>
        <v/>
      </c>
      <c r="E2848" s="23" t="str">
        <f>IF(ISERROR(VLOOKUP(A2848,'entry data'!B:E,4,0)),"",VLOOKUP(A2848,'entry data'!B:E,4,0))</f>
        <v/>
      </c>
      <c r="F2848" s="25" t="str">
        <f>IF(A2848="","",IF(ISERROR(VLOOKUP(A2848,'entry data'!B:F,5,0)),"",VLOOKUP(A2848,'entry data'!B:F,5,0)))</f>
        <v/>
      </c>
      <c r="G2848" s="26" t="str">
        <f>IF(A2848="","",IF(ISERROR(VLOOKUP(A2848,'entry data'!B:H,7,0)),"",VLOOKUP(A2848,'entry data'!B:H,7,0)))</f>
        <v/>
      </c>
      <c r="H2848" s="27" t="str">
        <f>IF(A2848="","",IF(B2848=1,VLOOKUP(A2848,'entry data'!B:D,3,0),I2847))</f>
        <v/>
      </c>
      <c r="I2848" s="28" t="str">
        <f t="shared" si="375"/>
        <v/>
      </c>
      <c r="J2848" s="23" t="str">
        <f t="shared" si="376"/>
        <v/>
      </c>
      <c r="K2848" s="25" t="str">
        <f t="shared" si="377"/>
        <v/>
      </c>
      <c r="L2848" s="25" t="str">
        <f t="shared" si="378"/>
        <v/>
      </c>
      <c r="M2848" s="25" t="str">
        <f t="shared" si="372"/>
        <v/>
      </c>
      <c r="N2848" s="25" t="str">
        <f>IF(A2848="","",IF(K2848&lt;VLOOKUP(A2848,'entry data'!B:G,6,0),K2848+M2848,VLOOKUP(A2848,'entry data'!B:G,6,0)))</f>
        <v/>
      </c>
      <c r="O2848" s="25" t="str">
        <f t="shared" si="379"/>
        <v/>
      </c>
      <c r="P2848" s="25" t="str">
        <f t="shared" si="373"/>
        <v/>
      </c>
    </row>
    <row r="2849" spans="1:16" x14ac:dyDescent="0.25">
      <c r="A2849" s="23" t="str">
        <f>IF(A2848="","",IF(O2848&gt;0.1,A2848,IF(A2848=MAX('entry data'!$B$8:$B$17),"",A2848+1)))</f>
        <v/>
      </c>
      <c r="B2849" s="23" t="str">
        <f t="shared" si="374"/>
        <v/>
      </c>
      <c r="C2849" s="23" t="str">
        <f>IF(ISERROR(VLOOKUP(A2849,'entry data'!B:G,6,0)),"",VLOOKUP(A2849,'entry data'!B:G,6,0))</f>
        <v/>
      </c>
      <c r="D2849" s="23" t="str">
        <f>IF(ISERROR(VLOOKUP(A2849,'entry data'!B:C,2,0)),"",VLOOKUP(A2849,'entry data'!B:C,2,0))</f>
        <v/>
      </c>
      <c r="E2849" s="23" t="str">
        <f>IF(ISERROR(VLOOKUP(A2849,'entry data'!B:E,4,0)),"",VLOOKUP(A2849,'entry data'!B:E,4,0))</f>
        <v/>
      </c>
      <c r="F2849" s="25" t="str">
        <f>IF(A2849="","",IF(ISERROR(VLOOKUP(A2849,'entry data'!B:F,5,0)),"",VLOOKUP(A2849,'entry data'!B:F,5,0)))</f>
        <v/>
      </c>
      <c r="G2849" s="26" t="str">
        <f>IF(A2849="","",IF(ISERROR(VLOOKUP(A2849,'entry data'!B:H,7,0)),"",VLOOKUP(A2849,'entry data'!B:H,7,0)))</f>
        <v/>
      </c>
      <c r="H2849" s="27" t="str">
        <f>IF(A2849="","",IF(B2849=1,VLOOKUP(A2849,'entry data'!B:D,3,0),I2848))</f>
        <v/>
      </c>
      <c r="I2849" s="28" t="str">
        <f t="shared" si="375"/>
        <v/>
      </c>
      <c r="J2849" s="23" t="str">
        <f t="shared" si="376"/>
        <v/>
      </c>
      <c r="K2849" s="25" t="str">
        <f t="shared" si="377"/>
        <v/>
      </c>
      <c r="L2849" s="25" t="str">
        <f t="shared" si="378"/>
        <v/>
      </c>
      <c r="M2849" s="25" t="str">
        <f t="shared" si="372"/>
        <v/>
      </c>
      <c r="N2849" s="25" t="str">
        <f>IF(A2849="","",IF(K2849&lt;VLOOKUP(A2849,'entry data'!B:G,6,0),K2849+M2849,VLOOKUP(A2849,'entry data'!B:G,6,0)))</f>
        <v/>
      </c>
      <c r="O2849" s="25" t="str">
        <f t="shared" si="379"/>
        <v/>
      </c>
      <c r="P2849" s="25" t="str">
        <f t="shared" si="373"/>
        <v/>
      </c>
    </row>
    <row r="2850" spans="1:16" x14ac:dyDescent="0.25">
      <c r="A2850" s="23" t="str">
        <f>IF(A2849="","",IF(O2849&gt;0.1,A2849,IF(A2849=MAX('entry data'!$B$8:$B$17),"",A2849+1)))</f>
        <v/>
      </c>
      <c r="B2850" s="23" t="str">
        <f t="shared" si="374"/>
        <v/>
      </c>
      <c r="C2850" s="23" t="str">
        <f>IF(ISERROR(VLOOKUP(A2850,'entry data'!B:G,6,0)),"",VLOOKUP(A2850,'entry data'!B:G,6,0))</f>
        <v/>
      </c>
      <c r="D2850" s="23" t="str">
        <f>IF(ISERROR(VLOOKUP(A2850,'entry data'!B:C,2,0)),"",VLOOKUP(A2850,'entry data'!B:C,2,0))</f>
        <v/>
      </c>
      <c r="E2850" s="23" t="str">
        <f>IF(ISERROR(VLOOKUP(A2850,'entry data'!B:E,4,0)),"",VLOOKUP(A2850,'entry data'!B:E,4,0))</f>
        <v/>
      </c>
      <c r="F2850" s="25" t="str">
        <f>IF(A2850="","",IF(ISERROR(VLOOKUP(A2850,'entry data'!B:F,5,0)),"",VLOOKUP(A2850,'entry data'!B:F,5,0)))</f>
        <v/>
      </c>
      <c r="G2850" s="26" t="str">
        <f>IF(A2850="","",IF(ISERROR(VLOOKUP(A2850,'entry data'!B:H,7,0)),"",VLOOKUP(A2850,'entry data'!B:H,7,0)))</f>
        <v/>
      </c>
      <c r="H2850" s="27" t="str">
        <f>IF(A2850="","",IF(B2850=1,VLOOKUP(A2850,'entry data'!B:D,3,0),I2849))</f>
        <v/>
      </c>
      <c r="I2850" s="28" t="str">
        <f t="shared" si="375"/>
        <v/>
      </c>
      <c r="J2850" s="23" t="str">
        <f t="shared" si="376"/>
        <v/>
      </c>
      <c r="K2850" s="25" t="str">
        <f t="shared" si="377"/>
        <v/>
      </c>
      <c r="L2850" s="25" t="str">
        <f t="shared" si="378"/>
        <v/>
      </c>
      <c r="M2850" s="25" t="str">
        <f t="shared" si="372"/>
        <v/>
      </c>
      <c r="N2850" s="25" t="str">
        <f>IF(A2850="","",IF(K2850&lt;VLOOKUP(A2850,'entry data'!B:G,6,0),K2850+M2850,VLOOKUP(A2850,'entry data'!B:G,6,0)))</f>
        <v/>
      </c>
      <c r="O2850" s="25" t="str">
        <f t="shared" si="379"/>
        <v/>
      </c>
      <c r="P2850" s="25" t="str">
        <f t="shared" si="373"/>
        <v/>
      </c>
    </row>
    <row r="2851" spans="1:16" x14ac:dyDescent="0.25">
      <c r="A2851" s="23" t="str">
        <f>IF(A2850="","",IF(O2850&gt;0.1,A2850,IF(A2850=MAX('entry data'!$B$8:$B$17),"",A2850+1)))</f>
        <v/>
      </c>
      <c r="B2851" s="23" t="str">
        <f t="shared" si="374"/>
        <v/>
      </c>
      <c r="C2851" s="23" t="str">
        <f>IF(ISERROR(VLOOKUP(A2851,'entry data'!B:G,6,0)),"",VLOOKUP(A2851,'entry data'!B:G,6,0))</f>
        <v/>
      </c>
      <c r="D2851" s="23" t="str">
        <f>IF(ISERROR(VLOOKUP(A2851,'entry data'!B:C,2,0)),"",VLOOKUP(A2851,'entry data'!B:C,2,0))</f>
        <v/>
      </c>
      <c r="E2851" s="23" t="str">
        <f>IF(ISERROR(VLOOKUP(A2851,'entry data'!B:E,4,0)),"",VLOOKUP(A2851,'entry data'!B:E,4,0))</f>
        <v/>
      </c>
      <c r="F2851" s="25" t="str">
        <f>IF(A2851="","",IF(ISERROR(VLOOKUP(A2851,'entry data'!B:F,5,0)),"",VLOOKUP(A2851,'entry data'!B:F,5,0)))</f>
        <v/>
      </c>
      <c r="G2851" s="26" t="str">
        <f>IF(A2851="","",IF(ISERROR(VLOOKUP(A2851,'entry data'!B:H,7,0)),"",VLOOKUP(A2851,'entry data'!B:H,7,0)))</f>
        <v/>
      </c>
      <c r="H2851" s="27" t="str">
        <f>IF(A2851="","",IF(B2851=1,VLOOKUP(A2851,'entry data'!B:D,3,0),I2850))</f>
        <v/>
      </c>
      <c r="I2851" s="28" t="str">
        <f t="shared" si="375"/>
        <v/>
      </c>
      <c r="J2851" s="23" t="str">
        <f t="shared" si="376"/>
        <v/>
      </c>
      <c r="K2851" s="25" t="str">
        <f t="shared" si="377"/>
        <v/>
      </c>
      <c r="L2851" s="25" t="str">
        <f t="shared" si="378"/>
        <v/>
      </c>
      <c r="M2851" s="25" t="str">
        <f t="shared" si="372"/>
        <v/>
      </c>
      <c r="N2851" s="25" t="str">
        <f>IF(A2851="","",IF(K2851&lt;VLOOKUP(A2851,'entry data'!B:G,6,0),K2851+M2851,VLOOKUP(A2851,'entry data'!B:G,6,0)))</f>
        <v/>
      </c>
      <c r="O2851" s="25" t="str">
        <f t="shared" si="379"/>
        <v/>
      </c>
      <c r="P2851" s="25" t="str">
        <f t="shared" si="373"/>
        <v/>
      </c>
    </row>
    <row r="2852" spans="1:16" x14ac:dyDescent="0.25">
      <c r="A2852" s="23" t="str">
        <f>IF(A2851="","",IF(O2851&gt;0.1,A2851,IF(A2851=MAX('entry data'!$B$8:$B$17),"",A2851+1)))</f>
        <v/>
      </c>
      <c r="B2852" s="23" t="str">
        <f t="shared" si="374"/>
        <v/>
      </c>
      <c r="C2852" s="23" t="str">
        <f>IF(ISERROR(VLOOKUP(A2852,'entry data'!B:G,6,0)),"",VLOOKUP(A2852,'entry data'!B:G,6,0))</f>
        <v/>
      </c>
      <c r="D2852" s="23" t="str">
        <f>IF(ISERROR(VLOOKUP(A2852,'entry data'!B:C,2,0)),"",VLOOKUP(A2852,'entry data'!B:C,2,0))</f>
        <v/>
      </c>
      <c r="E2852" s="23" t="str">
        <f>IF(ISERROR(VLOOKUP(A2852,'entry data'!B:E,4,0)),"",VLOOKUP(A2852,'entry data'!B:E,4,0))</f>
        <v/>
      </c>
      <c r="F2852" s="25" t="str">
        <f>IF(A2852="","",IF(ISERROR(VLOOKUP(A2852,'entry data'!B:F,5,0)),"",VLOOKUP(A2852,'entry data'!B:F,5,0)))</f>
        <v/>
      </c>
      <c r="G2852" s="26" t="str">
        <f>IF(A2852="","",IF(ISERROR(VLOOKUP(A2852,'entry data'!B:H,7,0)),"",VLOOKUP(A2852,'entry data'!B:H,7,0)))</f>
        <v/>
      </c>
      <c r="H2852" s="27" t="str">
        <f>IF(A2852="","",IF(B2852=1,VLOOKUP(A2852,'entry data'!B:D,3,0),I2851))</f>
        <v/>
      </c>
      <c r="I2852" s="28" t="str">
        <f t="shared" si="375"/>
        <v/>
      </c>
      <c r="J2852" s="23" t="str">
        <f t="shared" si="376"/>
        <v/>
      </c>
      <c r="K2852" s="25" t="str">
        <f t="shared" si="377"/>
        <v/>
      </c>
      <c r="L2852" s="25" t="str">
        <f t="shared" si="378"/>
        <v/>
      </c>
      <c r="M2852" s="25" t="str">
        <f t="shared" si="372"/>
        <v/>
      </c>
      <c r="N2852" s="25" t="str">
        <f>IF(A2852="","",IF(K2852&lt;VLOOKUP(A2852,'entry data'!B:G,6,0),K2852+M2852,VLOOKUP(A2852,'entry data'!B:G,6,0)))</f>
        <v/>
      </c>
      <c r="O2852" s="25" t="str">
        <f t="shared" si="379"/>
        <v/>
      </c>
      <c r="P2852" s="25" t="str">
        <f t="shared" si="373"/>
        <v/>
      </c>
    </row>
    <row r="2853" spans="1:16" x14ac:dyDescent="0.25">
      <c r="A2853" s="23" t="str">
        <f>IF(A2852="","",IF(O2852&gt;0.1,A2852,IF(A2852=MAX('entry data'!$B$8:$B$17),"",A2852+1)))</f>
        <v/>
      </c>
      <c r="B2853" s="23" t="str">
        <f t="shared" si="374"/>
        <v/>
      </c>
      <c r="C2853" s="23" t="str">
        <f>IF(ISERROR(VLOOKUP(A2853,'entry data'!B:G,6,0)),"",VLOOKUP(A2853,'entry data'!B:G,6,0))</f>
        <v/>
      </c>
      <c r="D2853" s="23" t="str">
        <f>IF(ISERROR(VLOOKUP(A2853,'entry data'!B:C,2,0)),"",VLOOKUP(A2853,'entry data'!B:C,2,0))</f>
        <v/>
      </c>
      <c r="E2853" s="23" t="str">
        <f>IF(ISERROR(VLOOKUP(A2853,'entry data'!B:E,4,0)),"",VLOOKUP(A2853,'entry data'!B:E,4,0))</f>
        <v/>
      </c>
      <c r="F2853" s="25" t="str">
        <f>IF(A2853="","",IF(ISERROR(VLOOKUP(A2853,'entry data'!B:F,5,0)),"",VLOOKUP(A2853,'entry data'!B:F,5,0)))</f>
        <v/>
      </c>
      <c r="G2853" s="26" t="str">
        <f>IF(A2853="","",IF(ISERROR(VLOOKUP(A2853,'entry data'!B:H,7,0)),"",VLOOKUP(A2853,'entry data'!B:H,7,0)))</f>
        <v/>
      </c>
      <c r="H2853" s="27" t="str">
        <f>IF(A2853="","",IF(B2853=1,VLOOKUP(A2853,'entry data'!B:D,3,0),I2852))</f>
        <v/>
      </c>
      <c r="I2853" s="28" t="str">
        <f t="shared" si="375"/>
        <v/>
      </c>
      <c r="J2853" s="23" t="str">
        <f t="shared" si="376"/>
        <v/>
      </c>
      <c r="K2853" s="25" t="str">
        <f t="shared" si="377"/>
        <v/>
      </c>
      <c r="L2853" s="25" t="str">
        <f t="shared" si="378"/>
        <v/>
      </c>
      <c r="M2853" s="25" t="str">
        <f t="shared" si="372"/>
        <v/>
      </c>
      <c r="N2853" s="25" t="str">
        <f>IF(A2853="","",IF(K2853&lt;VLOOKUP(A2853,'entry data'!B:G,6,0),K2853+M2853,VLOOKUP(A2853,'entry data'!B:G,6,0)))</f>
        <v/>
      </c>
      <c r="O2853" s="25" t="str">
        <f t="shared" si="379"/>
        <v/>
      </c>
      <c r="P2853" s="25" t="str">
        <f t="shared" si="373"/>
        <v/>
      </c>
    </row>
    <row r="2854" spans="1:16" x14ac:dyDescent="0.25">
      <c r="A2854" s="23" t="str">
        <f>IF(A2853="","",IF(O2853&gt;0.1,A2853,IF(A2853=MAX('entry data'!$B$8:$B$17),"",A2853+1)))</f>
        <v/>
      </c>
      <c r="B2854" s="23" t="str">
        <f t="shared" si="374"/>
        <v/>
      </c>
      <c r="C2854" s="23" t="str">
        <f>IF(ISERROR(VLOOKUP(A2854,'entry data'!B:G,6,0)),"",VLOOKUP(A2854,'entry data'!B:G,6,0))</f>
        <v/>
      </c>
      <c r="D2854" s="23" t="str">
        <f>IF(ISERROR(VLOOKUP(A2854,'entry data'!B:C,2,0)),"",VLOOKUP(A2854,'entry data'!B:C,2,0))</f>
        <v/>
      </c>
      <c r="E2854" s="23" t="str">
        <f>IF(ISERROR(VLOOKUP(A2854,'entry data'!B:E,4,0)),"",VLOOKUP(A2854,'entry data'!B:E,4,0))</f>
        <v/>
      </c>
      <c r="F2854" s="25" t="str">
        <f>IF(A2854="","",IF(ISERROR(VLOOKUP(A2854,'entry data'!B:F,5,0)),"",VLOOKUP(A2854,'entry data'!B:F,5,0)))</f>
        <v/>
      </c>
      <c r="G2854" s="26" t="str">
        <f>IF(A2854="","",IF(ISERROR(VLOOKUP(A2854,'entry data'!B:H,7,0)),"",VLOOKUP(A2854,'entry data'!B:H,7,0)))</f>
        <v/>
      </c>
      <c r="H2854" s="27" t="str">
        <f>IF(A2854="","",IF(B2854=1,VLOOKUP(A2854,'entry data'!B:D,3,0),I2853))</f>
        <v/>
      </c>
      <c r="I2854" s="28" t="str">
        <f t="shared" si="375"/>
        <v/>
      </c>
      <c r="J2854" s="23" t="str">
        <f t="shared" si="376"/>
        <v/>
      </c>
      <c r="K2854" s="25" t="str">
        <f t="shared" si="377"/>
        <v/>
      </c>
      <c r="L2854" s="25" t="str">
        <f t="shared" si="378"/>
        <v/>
      </c>
      <c r="M2854" s="25" t="str">
        <f t="shared" si="372"/>
        <v/>
      </c>
      <c r="N2854" s="25" t="str">
        <f>IF(A2854="","",IF(K2854&lt;VLOOKUP(A2854,'entry data'!B:G,6,0),K2854+M2854,VLOOKUP(A2854,'entry data'!B:G,6,0)))</f>
        <v/>
      </c>
      <c r="O2854" s="25" t="str">
        <f t="shared" si="379"/>
        <v/>
      </c>
      <c r="P2854" s="25" t="str">
        <f t="shared" si="373"/>
        <v/>
      </c>
    </row>
    <row r="2855" spans="1:16" x14ac:dyDescent="0.25">
      <c r="A2855" s="23" t="str">
        <f>IF(A2854="","",IF(O2854&gt;0.1,A2854,IF(A2854=MAX('entry data'!$B$8:$B$17),"",A2854+1)))</f>
        <v/>
      </c>
      <c r="B2855" s="23" t="str">
        <f t="shared" si="374"/>
        <v/>
      </c>
      <c r="C2855" s="23" t="str">
        <f>IF(ISERROR(VLOOKUP(A2855,'entry data'!B:G,6,0)),"",VLOOKUP(A2855,'entry data'!B:G,6,0))</f>
        <v/>
      </c>
      <c r="D2855" s="23" t="str">
        <f>IF(ISERROR(VLOOKUP(A2855,'entry data'!B:C,2,0)),"",VLOOKUP(A2855,'entry data'!B:C,2,0))</f>
        <v/>
      </c>
      <c r="E2855" s="23" t="str">
        <f>IF(ISERROR(VLOOKUP(A2855,'entry data'!B:E,4,0)),"",VLOOKUP(A2855,'entry data'!B:E,4,0))</f>
        <v/>
      </c>
      <c r="F2855" s="25" t="str">
        <f>IF(A2855="","",IF(ISERROR(VLOOKUP(A2855,'entry data'!B:F,5,0)),"",VLOOKUP(A2855,'entry data'!B:F,5,0)))</f>
        <v/>
      </c>
      <c r="G2855" s="26" t="str">
        <f>IF(A2855="","",IF(ISERROR(VLOOKUP(A2855,'entry data'!B:H,7,0)),"",VLOOKUP(A2855,'entry data'!B:H,7,0)))</f>
        <v/>
      </c>
      <c r="H2855" s="27" t="str">
        <f>IF(A2855="","",IF(B2855=1,VLOOKUP(A2855,'entry data'!B:D,3,0),I2854))</f>
        <v/>
      </c>
      <c r="I2855" s="28" t="str">
        <f t="shared" si="375"/>
        <v/>
      </c>
      <c r="J2855" s="23" t="str">
        <f t="shared" si="376"/>
        <v/>
      </c>
      <c r="K2855" s="25" t="str">
        <f t="shared" si="377"/>
        <v/>
      </c>
      <c r="L2855" s="25" t="str">
        <f t="shared" si="378"/>
        <v/>
      </c>
      <c r="M2855" s="25" t="str">
        <f t="shared" si="372"/>
        <v/>
      </c>
      <c r="N2855" s="25" t="str">
        <f>IF(A2855="","",IF(K2855&lt;VLOOKUP(A2855,'entry data'!B:G,6,0),K2855+M2855,VLOOKUP(A2855,'entry data'!B:G,6,0)))</f>
        <v/>
      </c>
      <c r="O2855" s="25" t="str">
        <f t="shared" si="379"/>
        <v/>
      </c>
      <c r="P2855" s="25" t="str">
        <f t="shared" si="373"/>
        <v/>
      </c>
    </row>
    <row r="2856" spans="1:16" x14ac:dyDescent="0.25">
      <c r="A2856" s="23" t="str">
        <f>IF(A2855="","",IF(O2855&gt;0.1,A2855,IF(A2855=MAX('entry data'!$B$8:$B$17),"",A2855+1)))</f>
        <v/>
      </c>
      <c r="B2856" s="23" t="str">
        <f t="shared" si="374"/>
        <v/>
      </c>
      <c r="C2856" s="23" t="str">
        <f>IF(ISERROR(VLOOKUP(A2856,'entry data'!B:G,6,0)),"",VLOOKUP(A2856,'entry data'!B:G,6,0))</f>
        <v/>
      </c>
      <c r="D2856" s="23" t="str">
        <f>IF(ISERROR(VLOOKUP(A2856,'entry data'!B:C,2,0)),"",VLOOKUP(A2856,'entry data'!B:C,2,0))</f>
        <v/>
      </c>
      <c r="E2856" s="23" t="str">
        <f>IF(ISERROR(VLOOKUP(A2856,'entry data'!B:E,4,0)),"",VLOOKUP(A2856,'entry data'!B:E,4,0))</f>
        <v/>
      </c>
      <c r="F2856" s="25" t="str">
        <f>IF(A2856="","",IF(ISERROR(VLOOKUP(A2856,'entry data'!B:F,5,0)),"",VLOOKUP(A2856,'entry data'!B:F,5,0)))</f>
        <v/>
      </c>
      <c r="G2856" s="26" t="str">
        <f>IF(A2856="","",IF(ISERROR(VLOOKUP(A2856,'entry data'!B:H,7,0)),"",VLOOKUP(A2856,'entry data'!B:H,7,0)))</f>
        <v/>
      </c>
      <c r="H2856" s="27" t="str">
        <f>IF(A2856="","",IF(B2856=1,VLOOKUP(A2856,'entry data'!B:D,3,0),I2855))</f>
        <v/>
      </c>
      <c r="I2856" s="28" t="str">
        <f t="shared" si="375"/>
        <v/>
      </c>
      <c r="J2856" s="23" t="str">
        <f t="shared" si="376"/>
        <v/>
      </c>
      <c r="K2856" s="25" t="str">
        <f t="shared" si="377"/>
        <v/>
      </c>
      <c r="L2856" s="25" t="str">
        <f t="shared" si="378"/>
        <v/>
      </c>
      <c r="M2856" s="25" t="str">
        <f t="shared" si="372"/>
        <v/>
      </c>
      <c r="N2856" s="25" t="str">
        <f>IF(A2856="","",IF(K2856&lt;VLOOKUP(A2856,'entry data'!B:G,6,0),K2856+M2856,VLOOKUP(A2856,'entry data'!B:G,6,0)))</f>
        <v/>
      </c>
      <c r="O2856" s="25" t="str">
        <f t="shared" si="379"/>
        <v/>
      </c>
      <c r="P2856" s="25" t="str">
        <f t="shared" si="373"/>
        <v/>
      </c>
    </row>
    <row r="2857" spans="1:16" x14ac:dyDescent="0.25">
      <c r="A2857" s="23" t="str">
        <f>IF(A2856="","",IF(O2856&gt;0.1,A2856,IF(A2856=MAX('entry data'!$B$8:$B$17),"",A2856+1)))</f>
        <v/>
      </c>
      <c r="B2857" s="23" t="str">
        <f t="shared" si="374"/>
        <v/>
      </c>
      <c r="C2857" s="23" t="str">
        <f>IF(ISERROR(VLOOKUP(A2857,'entry data'!B:G,6,0)),"",VLOOKUP(A2857,'entry data'!B:G,6,0))</f>
        <v/>
      </c>
      <c r="D2857" s="23" t="str">
        <f>IF(ISERROR(VLOOKUP(A2857,'entry data'!B:C,2,0)),"",VLOOKUP(A2857,'entry data'!B:C,2,0))</f>
        <v/>
      </c>
      <c r="E2857" s="23" t="str">
        <f>IF(ISERROR(VLOOKUP(A2857,'entry data'!B:E,4,0)),"",VLOOKUP(A2857,'entry data'!B:E,4,0))</f>
        <v/>
      </c>
      <c r="F2857" s="25" t="str">
        <f>IF(A2857="","",IF(ISERROR(VLOOKUP(A2857,'entry data'!B:F,5,0)),"",VLOOKUP(A2857,'entry data'!B:F,5,0)))</f>
        <v/>
      </c>
      <c r="G2857" s="26" t="str">
        <f>IF(A2857="","",IF(ISERROR(VLOOKUP(A2857,'entry data'!B:H,7,0)),"",VLOOKUP(A2857,'entry data'!B:H,7,0)))</f>
        <v/>
      </c>
      <c r="H2857" s="27" t="str">
        <f>IF(A2857="","",IF(B2857=1,VLOOKUP(A2857,'entry data'!B:D,3,0),I2856))</f>
        <v/>
      </c>
      <c r="I2857" s="28" t="str">
        <f t="shared" si="375"/>
        <v/>
      </c>
      <c r="J2857" s="23" t="str">
        <f t="shared" si="376"/>
        <v/>
      </c>
      <c r="K2857" s="25" t="str">
        <f t="shared" si="377"/>
        <v/>
      </c>
      <c r="L2857" s="25" t="str">
        <f t="shared" si="378"/>
        <v/>
      </c>
      <c r="M2857" s="25" t="str">
        <f t="shared" si="372"/>
        <v/>
      </c>
      <c r="N2857" s="25" t="str">
        <f>IF(A2857="","",IF(K2857&lt;VLOOKUP(A2857,'entry data'!B:G,6,0),K2857+M2857,VLOOKUP(A2857,'entry data'!B:G,6,0)))</f>
        <v/>
      </c>
      <c r="O2857" s="25" t="str">
        <f t="shared" si="379"/>
        <v/>
      </c>
      <c r="P2857" s="25" t="str">
        <f t="shared" si="373"/>
        <v/>
      </c>
    </row>
    <row r="2858" spans="1:16" x14ac:dyDescent="0.25">
      <c r="A2858" s="23" t="str">
        <f>IF(A2857="","",IF(O2857&gt;0.1,A2857,IF(A2857=MAX('entry data'!$B$8:$B$17),"",A2857+1)))</f>
        <v/>
      </c>
      <c r="B2858" s="23" t="str">
        <f t="shared" si="374"/>
        <v/>
      </c>
      <c r="C2858" s="23" t="str">
        <f>IF(ISERROR(VLOOKUP(A2858,'entry data'!B:G,6,0)),"",VLOOKUP(A2858,'entry data'!B:G,6,0))</f>
        <v/>
      </c>
      <c r="D2858" s="23" t="str">
        <f>IF(ISERROR(VLOOKUP(A2858,'entry data'!B:C,2,0)),"",VLOOKUP(A2858,'entry data'!B:C,2,0))</f>
        <v/>
      </c>
      <c r="E2858" s="23" t="str">
        <f>IF(ISERROR(VLOOKUP(A2858,'entry data'!B:E,4,0)),"",VLOOKUP(A2858,'entry data'!B:E,4,0))</f>
        <v/>
      </c>
      <c r="F2858" s="25" t="str">
        <f>IF(A2858="","",IF(ISERROR(VLOOKUP(A2858,'entry data'!B:F,5,0)),"",VLOOKUP(A2858,'entry data'!B:F,5,0)))</f>
        <v/>
      </c>
      <c r="G2858" s="26" t="str">
        <f>IF(A2858="","",IF(ISERROR(VLOOKUP(A2858,'entry data'!B:H,7,0)),"",VLOOKUP(A2858,'entry data'!B:H,7,0)))</f>
        <v/>
      </c>
      <c r="H2858" s="27" t="str">
        <f>IF(A2858="","",IF(B2858=1,VLOOKUP(A2858,'entry data'!B:D,3,0),I2857))</f>
        <v/>
      </c>
      <c r="I2858" s="28" t="str">
        <f t="shared" si="375"/>
        <v/>
      </c>
      <c r="J2858" s="23" t="str">
        <f t="shared" si="376"/>
        <v/>
      </c>
      <c r="K2858" s="25" t="str">
        <f t="shared" si="377"/>
        <v/>
      </c>
      <c r="L2858" s="25" t="str">
        <f t="shared" si="378"/>
        <v/>
      </c>
      <c r="M2858" s="25" t="str">
        <f t="shared" si="372"/>
        <v/>
      </c>
      <c r="N2858" s="25" t="str">
        <f>IF(A2858="","",IF(K2858&lt;VLOOKUP(A2858,'entry data'!B:G,6,0),K2858+M2858,VLOOKUP(A2858,'entry data'!B:G,6,0)))</f>
        <v/>
      </c>
      <c r="O2858" s="25" t="str">
        <f t="shared" si="379"/>
        <v/>
      </c>
      <c r="P2858" s="25" t="str">
        <f t="shared" si="373"/>
        <v/>
      </c>
    </row>
    <row r="2859" spans="1:16" x14ac:dyDescent="0.25">
      <c r="A2859" s="23" t="str">
        <f>IF(A2858="","",IF(O2858&gt;0.1,A2858,IF(A2858=MAX('entry data'!$B$8:$B$17),"",A2858+1)))</f>
        <v/>
      </c>
      <c r="B2859" s="23" t="str">
        <f t="shared" si="374"/>
        <v/>
      </c>
      <c r="C2859" s="23" t="str">
        <f>IF(ISERROR(VLOOKUP(A2859,'entry data'!B:G,6,0)),"",VLOOKUP(A2859,'entry data'!B:G,6,0))</f>
        <v/>
      </c>
      <c r="D2859" s="23" t="str">
        <f>IF(ISERROR(VLOOKUP(A2859,'entry data'!B:C,2,0)),"",VLOOKUP(A2859,'entry data'!B:C,2,0))</f>
        <v/>
      </c>
      <c r="E2859" s="23" t="str">
        <f>IF(ISERROR(VLOOKUP(A2859,'entry data'!B:E,4,0)),"",VLOOKUP(A2859,'entry data'!B:E,4,0))</f>
        <v/>
      </c>
      <c r="F2859" s="25" t="str">
        <f>IF(A2859="","",IF(ISERROR(VLOOKUP(A2859,'entry data'!B:F,5,0)),"",VLOOKUP(A2859,'entry data'!B:F,5,0)))</f>
        <v/>
      </c>
      <c r="G2859" s="26" t="str">
        <f>IF(A2859="","",IF(ISERROR(VLOOKUP(A2859,'entry data'!B:H,7,0)),"",VLOOKUP(A2859,'entry data'!B:H,7,0)))</f>
        <v/>
      </c>
      <c r="H2859" s="27" t="str">
        <f>IF(A2859="","",IF(B2859=1,VLOOKUP(A2859,'entry data'!B:D,3,0),I2858))</f>
        <v/>
      </c>
      <c r="I2859" s="28" t="str">
        <f t="shared" si="375"/>
        <v/>
      </c>
      <c r="J2859" s="23" t="str">
        <f t="shared" si="376"/>
        <v/>
      </c>
      <c r="K2859" s="25" t="str">
        <f t="shared" si="377"/>
        <v/>
      </c>
      <c r="L2859" s="25" t="str">
        <f t="shared" si="378"/>
        <v/>
      </c>
      <c r="M2859" s="25" t="str">
        <f t="shared" si="372"/>
        <v/>
      </c>
      <c r="N2859" s="25" t="str">
        <f>IF(A2859="","",IF(K2859&lt;VLOOKUP(A2859,'entry data'!B:G,6,0),K2859+M2859,VLOOKUP(A2859,'entry data'!B:G,6,0)))</f>
        <v/>
      </c>
      <c r="O2859" s="25" t="str">
        <f t="shared" si="379"/>
        <v/>
      </c>
      <c r="P2859" s="25" t="str">
        <f t="shared" si="373"/>
        <v/>
      </c>
    </row>
    <row r="2860" spans="1:16" x14ac:dyDescent="0.25">
      <c r="A2860" s="23" t="str">
        <f>IF(A2859="","",IF(O2859&gt;0.1,A2859,IF(A2859=MAX('entry data'!$B$8:$B$17),"",A2859+1)))</f>
        <v/>
      </c>
      <c r="B2860" s="23" t="str">
        <f t="shared" si="374"/>
        <v/>
      </c>
      <c r="C2860" s="23" t="str">
        <f>IF(ISERROR(VLOOKUP(A2860,'entry data'!B:G,6,0)),"",VLOOKUP(A2860,'entry data'!B:G,6,0))</f>
        <v/>
      </c>
      <c r="D2860" s="23" t="str">
        <f>IF(ISERROR(VLOOKUP(A2860,'entry data'!B:C,2,0)),"",VLOOKUP(A2860,'entry data'!B:C,2,0))</f>
        <v/>
      </c>
      <c r="E2860" s="23" t="str">
        <f>IF(ISERROR(VLOOKUP(A2860,'entry data'!B:E,4,0)),"",VLOOKUP(A2860,'entry data'!B:E,4,0))</f>
        <v/>
      </c>
      <c r="F2860" s="25" t="str">
        <f>IF(A2860="","",IF(ISERROR(VLOOKUP(A2860,'entry data'!B:F,5,0)),"",VLOOKUP(A2860,'entry data'!B:F,5,0)))</f>
        <v/>
      </c>
      <c r="G2860" s="26" t="str">
        <f>IF(A2860="","",IF(ISERROR(VLOOKUP(A2860,'entry data'!B:H,7,0)),"",VLOOKUP(A2860,'entry data'!B:H,7,0)))</f>
        <v/>
      </c>
      <c r="H2860" s="27" t="str">
        <f>IF(A2860="","",IF(B2860=1,VLOOKUP(A2860,'entry data'!B:D,3,0),I2859))</f>
        <v/>
      </c>
      <c r="I2860" s="28" t="str">
        <f t="shared" si="375"/>
        <v/>
      </c>
      <c r="J2860" s="23" t="str">
        <f t="shared" si="376"/>
        <v/>
      </c>
      <c r="K2860" s="25" t="str">
        <f t="shared" si="377"/>
        <v/>
      </c>
      <c r="L2860" s="25" t="str">
        <f t="shared" si="378"/>
        <v/>
      </c>
      <c r="M2860" s="25" t="str">
        <f t="shared" si="372"/>
        <v/>
      </c>
      <c r="N2860" s="25" t="str">
        <f>IF(A2860="","",IF(K2860&lt;VLOOKUP(A2860,'entry data'!B:G,6,0),K2860+M2860,VLOOKUP(A2860,'entry data'!B:G,6,0)))</f>
        <v/>
      </c>
      <c r="O2860" s="25" t="str">
        <f t="shared" si="379"/>
        <v/>
      </c>
      <c r="P2860" s="25" t="str">
        <f t="shared" si="373"/>
        <v/>
      </c>
    </row>
    <row r="2861" spans="1:16" x14ac:dyDescent="0.25">
      <c r="A2861" s="23" t="str">
        <f>IF(A2860="","",IF(O2860&gt;0.1,A2860,IF(A2860=MAX('entry data'!$B$8:$B$17),"",A2860+1)))</f>
        <v/>
      </c>
      <c r="B2861" s="23" t="str">
        <f t="shared" si="374"/>
        <v/>
      </c>
      <c r="C2861" s="23" t="str">
        <f>IF(ISERROR(VLOOKUP(A2861,'entry data'!B:G,6,0)),"",VLOOKUP(A2861,'entry data'!B:G,6,0))</f>
        <v/>
      </c>
      <c r="D2861" s="23" t="str">
        <f>IF(ISERROR(VLOOKUP(A2861,'entry data'!B:C,2,0)),"",VLOOKUP(A2861,'entry data'!B:C,2,0))</f>
        <v/>
      </c>
      <c r="E2861" s="23" t="str">
        <f>IF(ISERROR(VLOOKUP(A2861,'entry data'!B:E,4,0)),"",VLOOKUP(A2861,'entry data'!B:E,4,0))</f>
        <v/>
      </c>
      <c r="F2861" s="25" t="str">
        <f>IF(A2861="","",IF(ISERROR(VLOOKUP(A2861,'entry data'!B:F,5,0)),"",VLOOKUP(A2861,'entry data'!B:F,5,0)))</f>
        <v/>
      </c>
      <c r="G2861" s="26" t="str">
        <f>IF(A2861="","",IF(ISERROR(VLOOKUP(A2861,'entry data'!B:H,7,0)),"",VLOOKUP(A2861,'entry data'!B:H,7,0)))</f>
        <v/>
      </c>
      <c r="H2861" s="27" t="str">
        <f>IF(A2861="","",IF(B2861=1,VLOOKUP(A2861,'entry data'!B:D,3,0),I2860))</f>
        <v/>
      </c>
      <c r="I2861" s="28" t="str">
        <f t="shared" si="375"/>
        <v/>
      </c>
      <c r="J2861" s="23" t="str">
        <f t="shared" si="376"/>
        <v/>
      </c>
      <c r="K2861" s="25" t="str">
        <f t="shared" si="377"/>
        <v/>
      </c>
      <c r="L2861" s="25" t="str">
        <f t="shared" si="378"/>
        <v/>
      </c>
      <c r="M2861" s="25" t="str">
        <f t="shared" si="372"/>
        <v/>
      </c>
      <c r="N2861" s="25" t="str">
        <f>IF(A2861="","",IF(K2861&lt;VLOOKUP(A2861,'entry data'!B:G,6,0),K2861+M2861,VLOOKUP(A2861,'entry data'!B:G,6,0)))</f>
        <v/>
      </c>
      <c r="O2861" s="25" t="str">
        <f t="shared" si="379"/>
        <v/>
      </c>
      <c r="P2861" s="25" t="str">
        <f t="shared" si="373"/>
        <v/>
      </c>
    </row>
    <row r="2862" spans="1:16" x14ac:dyDescent="0.25">
      <c r="A2862" s="23" t="str">
        <f>IF(A2861="","",IF(O2861&gt;0.1,A2861,IF(A2861=MAX('entry data'!$B$8:$B$17),"",A2861+1)))</f>
        <v/>
      </c>
      <c r="B2862" s="23" t="str">
        <f t="shared" si="374"/>
        <v/>
      </c>
      <c r="C2862" s="23" t="str">
        <f>IF(ISERROR(VLOOKUP(A2862,'entry data'!B:G,6,0)),"",VLOOKUP(A2862,'entry data'!B:G,6,0))</f>
        <v/>
      </c>
      <c r="D2862" s="23" t="str">
        <f>IF(ISERROR(VLOOKUP(A2862,'entry data'!B:C,2,0)),"",VLOOKUP(A2862,'entry data'!B:C,2,0))</f>
        <v/>
      </c>
      <c r="E2862" s="23" t="str">
        <f>IF(ISERROR(VLOOKUP(A2862,'entry data'!B:E,4,0)),"",VLOOKUP(A2862,'entry data'!B:E,4,0))</f>
        <v/>
      </c>
      <c r="F2862" s="25" t="str">
        <f>IF(A2862="","",IF(ISERROR(VLOOKUP(A2862,'entry data'!B:F,5,0)),"",VLOOKUP(A2862,'entry data'!B:F,5,0)))</f>
        <v/>
      </c>
      <c r="G2862" s="26" t="str">
        <f>IF(A2862="","",IF(ISERROR(VLOOKUP(A2862,'entry data'!B:H,7,0)),"",VLOOKUP(A2862,'entry data'!B:H,7,0)))</f>
        <v/>
      </c>
      <c r="H2862" s="27" t="str">
        <f>IF(A2862="","",IF(B2862=1,VLOOKUP(A2862,'entry data'!B:D,3,0),I2861))</f>
        <v/>
      </c>
      <c r="I2862" s="28" t="str">
        <f t="shared" si="375"/>
        <v/>
      </c>
      <c r="J2862" s="23" t="str">
        <f t="shared" si="376"/>
        <v/>
      </c>
      <c r="K2862" s="25" t="str">
        <f t="shared" si="377"/>
        <v/>
      </c>
      <c r="L2862" s="25" t="str">
        <f t="shared" si="378"/>
        <v/>
      </c>
      <c r="M2862" s="25" t="str">
        <f t="shared" si="372"/>
        <v/>
      </c>
      <c r="N2862" s="25" t="str">
        <f>IF(A2862="","",IF(K2862&lt;VLOOKUP(A2862,'entry data'!B:G,6,0),K2862+M2862,VLOOKUP(A2862,'entry data'!B:G,6,0)))</f>
        <v/>
      </c>
      <c r="O2862" s="25" t="str">
        <f t="shared" si="379"/>
        <v/>
      </c>
      <c r="P2862" s="25" t="str">
        <f t="shared" si="373"/>
        <v/>
      </c>
    </row>
    <row r="2863" spans="1:16" x14ac:dyDescent="0.25">
      <c r="A2863" s="23" t="str">
        <f>IF(A2862="","",IF(O2862&gt;0.1,A2862,IF(A2862=MAX('entry data'!$B$8:$B$17),"",A2862+1)))</f>
        <v/>
      </c>
      <c r="B2863" s="23" t="str">
        <f t="shared" si="374"/>
        <v/>
      </c>
      <c r="C2863" s="23" t="str">
        <f>IF(ISERROR(VLOOKUP(A2863,'entry data'!B:G,6,0)),"",VLOOKUP(A2863,'entry data'!B:G,6,0))</f>
        <v/>
      </c>
      <c r="D2863" s="23" t="str">
        <f>IF(ISERROR(VLOOKUP(A2863,'entry data'!B:C,2,0)),"",VLOOKUP(A2863,'entry data'!B:C,2,0))</f>
        <v/>
      </c>
      <c r="E2863" s="23" t="str">
        <f>IF(ISERROR(VLOOKUP(A2863,'entry data'!B:E,4,0)),"",VLOOKUP(A2863,'entry data'!B:E,4,0))</f>
        <v/>
      </c>
      <c r="F2863" s="25" t="str">
        <f>IF(A2863="","",IF(ISERROR(VLOOKUP(A2863,'entry data'!B:F,5,0)),"",VLOOKUP(A2863,'entry data'!B:F,5,0)))</f>
        <v/>
      </c>
      <c r="G2863" s="26" t="str">
        <f>IF(A2863="","",IF(ISERROR(VLOOKUP(A2863,'entry data'!B:H,7,0)),"",VLOOKUP(A2863,'entry data'!B:H,7,0)))</f>
        <v/>
      </c>
      <c r="H2863" s="27" t="str">
        <f>IF(A2863="","",IF(B2863=1,VLOOKUP(A2863,'entry data'!B:D,3,0),I2862))</f>
        <v/>
      </c>
      <c r="I2863" s="28" t="str">
        <f t="shared" si="375"/>
        <v/>
      </c>
      <c r="J2863" s="23" t="str">
        <f t="shared" si="376"/>
        <v/>
      </c>
      <c r="K2863" s="25" t="str">
        <f t="shared" si="377"/>
        <v/>
      </c>
      <c r="L2863" s="25" t="str">
        <f t="shared" si="378"/>
        <v/>
      </c>
      <c r="M2863" s="25" t="str">
        <f t="shared" si="372"/>
        <v/>
      </c>
      <c r="N2863" s="25" t="str">
        <f>IF(A2863="","",IF(K2863&lt;VLOOKUP(A2863,'entry data'!B:G,6,0),K2863+M2863,VLOOKUP(A2863,'entry data'!B:G,6,0)))</f>
        <v/>
      </c>
      <c r="O2863" s="25" t="str">
        <f t="shared" si="379"/>
        <v/>
      </c>
      <c r="P2863" s="25" t="str">
        <f t="shared" si="373"/>
        <v/>
      </c>
    </row>
    <row r="2864" spans="1:16" x14ac:dyDescent="0.25">
      <c r="A2864" s="23" t="str">
        <f>IF(A2863="","",IF(O2863&gt;0.1,A2863,IF(A2863=MAX('entry data'!$B$8:$B$17),"",A2863+1)))</f>
        <v/>
      </c>
      <c r="B2864" s="23" t="str">
        <f t="shared" si="374"/>
        <v/>
      </c>
      <c r="C2864" s="23" t="str">
        <f>IF(ISERROR(VLOOKUP(A2864,'entry data'!B:G,6,0)),"",VLOOKUP(A2864,'entry data'!B:G,6,0))</f>
        <v/>
      </c>
      <c r="D2864" s="23" t="str">
        <f>IF(ISERROR(VLOOKUP(A2864,'entry data'!B:C,2,0)),"",VLOOKUP(A2864,'entry data'!B:C,2,0))</f>
        <v/>
      </c>
      <c r="E2864" s="23" t="str">
        <f>IF(ISERROR(VLOOKUP(A2864,'entry data'!B:E,4,0)),"",VLOOKUP(A2864,'entry data'!B:E,4,0))</f>
        <v/>
      </c>
      <c r="F2864" s="25" t="str">
        <f>IF(A2864="","",IF(ISERROR(VLOOKUP(A2864,'entry data'!B:F,5,0)),"",VLOOKUP(A2864,'entry data'!B:F,5,0)))</f>
        <v/>
      </c>
      <c r="G2864" s="26" t="str">
        <f>IF(A2864="","",IF(ISERROR(VLOOKUP(A2864,'entry data'!B:H,7,0)),"",VLOOKUP(A2864,'entry data'!B:H,7,0)))</f>
        <v/>
      </c>
      <c r="H2864" s="27" t="str">
        <f>IF(A2864="","",IF(B2864=1,VLOOKUP(A2864,'entry data'!B:D,3,0),I2863))</f>
        <v/>
      </c>
      <c r="I2864" s="28" t="str">
        <f t="shared" si="375"/>
        <v/>
      </c>
      <c r="J2864" s="23" t="str">
        <f t="shared" si="376"/>
        <v/>
      </c>
      <c r="K2864" s="25" t="str">
        <f t="shared" si="377"/>
        <v/>
      </c>
      <c r="L2864" s="25" t="str">
        <f t="shared" si="378"/>
        <v/>
      </c>
      <c r="M2864" s="25" t="str">
        <f t="shared" si="372"/>
        <v/>
      </c>
      <c r="N2864" s="25" t="str">
        <f>IF(A2864="","",IF(K2864&lt;VLOOKUP(A2864,'entry data'!B:G,6,0),K2864+M2864,VLOOKUP(A2864,'entry data'!B:G,6,0)))</f>
        <v/>
      </c>
      <c r="O2864" s="25" t="str">
        <f t="shared" si="379"/>
        <v/>
      </c>
      <c r="P2864" s="25" t="str">
        <f t="shared" si="373"/>
        <v/>
      </c>
    </row>
    <row r="2865" spans="1:16" x14ac:dyDescent="0.25">
      <c r="A2865" s="23" t="str">
        <f>IF(A2864="","",IF(O2864&gt;0.1,A2864,IF(A2864=MAX('entry data'!$B$8:$B$17),"",A2864+1)))</f>
        <v/>
      </c>
      <c r="B2865" s="23" t="str">
        <f t="shared" si="374"/>
        <v/>
      </c>
      <c r="C2865" s="23" t="str">
        <f>IF(ISERROR(VLOOKUP(A2865,'entry data'!B:G,6,0)),"",VLOOKUP(A2865,'entry data'!B:G,6,0))</f>
        <v/>
      </c>
      <c r="D2865" s="23" t="str">
        <f>IF(ISERROR(VLOOKUP(A2865,'entry data'!B:C,2,0)),"",VLOOKUP(A2865,'entry data'!B:C,2,0))</f>
        <v/>
      </c>
      <c r="E2865" s="23" t="str">
        <f>IF(ISERROR(VLOOKUP(A2865,'entry data'!B:E,4,0)),"",VLOOKUP(A2865,'entry data'!B:E,4,0))</f>
        <v/>
      </c>
      <c r="F2865" s="25" t="str">
        <f>IF(A2865="","",IF(ISERROR(VLOOKUP(A2865,'entry data'!B:F,5,0)),"",VLOOKUP(A2865,'entry data'!B:F,5,0)))</f>
        <v/>
      </c>
      <c r="G2865" s="26" t="str">
        <f>IF(A2865="","",IF(ISERROR(VLOOKUP(A2865,'entry data'!B:H,7,0)),"",VLOOKUP(A2865,'entry data'!B:H,7,0)))</f>
        <v/>
      </c>
      <c r="H2865" s="27" t="str">
        <f>IF(A2865="","",IF(B2865=1,VLOOKUP(A2865,'entry data'!B:D,3,0),I2864))</f>
        <v/>
      </c>
      <c r="I2865" s="28" t="str">
        <f t="shared" si="375"/>
        <v/>
      </c>
      <c r="J2865" s="23" t="str">
        <f t="shared" si="376"/>
        <v/>
      </c>
      <c r="K2865" s="25" t="str">
        <f t="shared" si="377"/>
        <v/>
      </c>
      <c r="L2865" s="25" t="str">
        <f t="shared" si="378"/>
        <v/>
      </c>
      <c r="M2865" s="25" t="str">
        <f t="shared" si="372"/>
        <v/>
      </c>
      <c r="N2865" s="25" t="str">
        <f>IF(A2865="","",IF(K2865&lt;VLOOKUP(A2865,'entry data'!B:G,6,0),K2865+M2865,VLOOKUP(A2865,'entry data'!B:G,6,0)))</f>
        <v/>
      </c>
      <c r="O2865" s="25" t="str">
        <f t="shared" si="379"/>
        <v/>
      </c>
      <c r="P2865" s="25" t="str">
        <f t="shared" si="373"/>
        <v/>
      </c>
    </row>
    <row r="2866" spans="1:16" x14ac:dyDescent="0.25">
      <c r="A2866" s="23" t="str">
        <f>IF(A2865="","",IF(O2865&gt;0.1,A2865,IF(A2865=MAX('entry data'!$B$8:$B$17),"",A2865+1)))</f>
        <v/>
      </c>
      <c r="B2866" s="23" t="str">
        <f t="shared" si="374"/>
        <v/>
      </c>
      <c r="C2866" s="23" t="str">
        <f>IF(ISERROR(VLOOKUP(A2866,'entry data'!B:G,6,0)),"",VLOOKUP(A2866,'entry data'!B:G,6,0))</f>
        <v/>
      </c>
      <c r="D2866" s="23" t="str">
        <f>IF(ISERROR(VLOOKUP(A2866,'entry data'!B:C,2,0)),"",VLOOKUP(A2866,'entry data'!B:C,2,0))</f>
        <v/>
      </c>
      <c r="E2866" s="23" t="str">
        <f>IF(ISERROR(VLOOKUP(A2866,'entry data'!B:E,4,0)),"",VLOOKUP(A2866,'entry data'!B:E,4,0))</f>
        <v/>
      </c>
      <c r="F2866" s="25" t="str">
        <f>IF(A2866="","",IF(ISERROR(VLOOKUP(A2866,'entry data'!B:F,5,0)),"",VLOOKUP(A2866,'entry data'!B:F,5,0)))</f>
        <v/>
      </c>
      <c r="G2866" s="26" t="str">
        <f>IF(A2866="","",IF(ISERROR(VLOOKUP(A2866,'entry data'!B:H,7,0)),"",VLOOKUP(A2866,'entry data'!B:H,7,0)))</f>
        <v/>
      </c>
      <c r="H2866" s="27" t="str">
        <f>IF(A2866="","",IF(B2866=1,VLOOKUP(A2866,'entry data'!B:D,3,0),I2865))</f>
        <v/>
      </c>
      <c r="I2866" s="28" t="str">
        <f t="shared" si="375"/>
        <v/>
      </c>
      <c r="J2866" s="23" t="str">
        <f t="shared" si="376"/>
        <v/>
      </c>
      <c r="K2866" s="25" t="str">
        <f t="shared" si="377"/>
        <v/>
      </c>
      <c r="L2866" s="25" t="str">
        <f t="shared" si="378"/>
        <v/>
      </c>
      <c r="M2866" s="25" t="str">
        <f t="shared" si="372"/>
        <v/>
      </c>
      <c r="N2866" s="25" t="str">
        <f>IF(A2866="","",IF(K2866&lt;VLOOKUP(A2866,'entry data'!B:G,6,0),K2866+M2866,VLOOKUP(A2866,'entry data'!B:G,6,0)))</f>
        <v/>
      </c>
      <c r="O2866" s="25" t="str">
        <f t="shared" si="379"/>
        <v/>
      </c>
      <c r="P2866" s="25" t="str">
        <f t="shared" si="373"/>
        <v/>
      </c>
    </row>
    <row r="2867" spans="1:16" x14ac:dyDescent="0.25">
      <c r="A2867" s="23" t="str">
        <f>IF(A2866="","",IF(O2866&gt;0.1,A2866,IF(A2866=MAX('entry data'!$B$8:$B$17),"",A2866+1)))</f>
        <v/>
      </c>
      <c r="B2867" s="23" t="str">
        <f t="shared" si="374"/>
        <v/>
      </c>
      <c r="C2867" s="23" t="str">
        <f>IF(ISERROR(VLOOKUP(A2867,'entry data'!B:G,6,0)),"",VLOOKUP(A2867,'entry data'!B:G,6,0))</f>
        <v/>
      </c>
      <c r="D2867" s="23" t="str">
        <f>IF(ISERROR(VLOOKUP(A2867,'entry data'!B:C,2,0)),"",VLOOKUP(A2867,'entry data'!B:C,2,0))</f>
        <v/>
      </c>
      <c r="E2867" s="23" t="str">
        <f>IF(ISERROR(VLOOKUP(A2867,'entry data'!B:E,4,0)),"",VLOOKUP(A2867,'entry data'!B:E,4,0))</f>
        <v/>
      </c>
      <c r="F2867" s="25" t="str">
        <f>IF(A2867="","",IF(ISERROR(VLOOKUP(A2867,'entry data'!B:F,5,0)),"",VLOOKUP(A2867,'entry data'!B:F,5,0)))</f>
        <v/>
      </c>
      <c r="G2867" s="26" t="str">
        <f>IF(A2867="","",IF(ISERROR(VLOOKUP(A2867,'entry data'!B:H,7,0)),"",VLOOKUP(A2867,'entry data'!B:H,7,0)))</f>
        <v/>
      </c>
      <c r="H2867" s="27" t="str">
        <f>IF(A2867="","",IF(B2867=1,VLOOKUP(A2867,'entry data'!B:D,3,0),I2866))</f>
        <v/>
      </c>
      <c r="I2867" s="28" t="str">
        <f t="shared" si="375"/>
        <v/>
      </c>
      <c r="J2867" s="23" t="str">
        <f t="shared" si="376"/>
        <v/>
      </c>
      <c r="K2867" s="25" t="str">
        <f t="shared" si="377"/>
        <v/>
      </c>
      <c r="L2867" s="25" t="str">
        <f t="shared" si="378"/>
        <v/>
      </c>
      <c r="M2867" s="25" t="str">
        <f t="shared" si="372"/>
        <v/>
      </c>
      <c r="N2867" s="25" t="str">
        <f>IF(A2867="","",IF(K2867&lt;VLOOKUP(A2867,'entry data'!B:G,6,0),K2867+M2867,VLOOKUP(A2867,'entry data'!B:G,6,0)))</f>
        <v/>
      </c>
      <c r="O2867" s="25" t="str">
        <f t="shared" si="379"/>
        <v/>
      </c>
      <c r="P2867" s="25" t="str">
        <f t="shared" si="373"/>
        <v/>
      </c>
    </row>
    <row r="2868" spans="1:16" x14ac:dyDescent="0.25">
      <c r="A2868" s="23" t="str">
        <f>IF(A2867="","",IF(O2867&gt;0.1,A2867,IF(A2867=MAX('entry data'!$B$8:$B$17),"",A2867+1)))</f>
        <v/>
      </c>
      <c r="B2868" s="23" t="str">
        <f t="shared" si="374"/>
        <v/>
      </c>
      <c r="C2868" s="23" t="str">
        <f>IF(ISERROR(VLOOKUP(A2868,'entry data'!B:G,6,0)),"",VLOOKUP(A2868,'entry data'!B:G,6,0))</f>
        <v/>
      </c>
      <c r="D2868" s="23" t="str">
        <f>IF(ISERROR(VLOOKUP(A2868,'entry data'!B:C,2,0)),"",VLOOKUP(A2868,'entry data'!B:C,2,0))</f>
        <v/>
      </c>
      <c r="E2868" s="23" t="str">
        <f>IF(ISERROR(VLOOKUP(A2868,'entry data'!B:E,4,0)),"",VLOOKUP(A2868,'entry data'!B:E,4,0))</f>
        <v/>
      </c>
      <c r="F2868" s="25" t="str">
        <f>IF(A2868="","",IF(ISERROR(VLOOKUP(A2868,'entry data'!B:F,5,0)),"",VLOOKUP(A2868,'entry data'!B:F,5,0)))</f>
        <v/>
      </c>
      <c r="G2868" s="26" t="str">
        <f>IF(A2868="","",IF(ISERROR(VLOOKUP(A2868,'entry data'!B:H,7,0)),"",VLOOKUP(A2868,'entry data'!B:H,7,0)))</f>
        <v/>
      </c>
      <c r="H2868" s="27" t="str">
        <f>IF(A2868="","",IF(B2868=1,VLOOKUP(A2868,'entry data'!B:D,3,0),I2867))</f>
        <v/>
      </c>
      <c r="I2868" s="28" t="str">
        <f t="shared" si="375"/>
        <v/>
      </c>
      <c r="J2868" s="23" t="str">
        <f t="shared" si="376"/>
        <v/>
      </c>
      <c r="K2868" s="25" t="str">
        <f t="shared" si="377"/>
        <v/>
      </c>
      <c r="L2868" s="25" t="str">
        <f t="shared" si="378"/>
        <v/>
      </c>
      <c r="M2868" s="25" t="str">
        <f t="shared" si="372"/>
        <v/>
      </c>
      <c r="N2868" s="25" t="str">
        <f>IF(A2868="","",IF(K2868&lt;VLOOKUP(A2868,'entry data'!B:G,6,0),K2868+M2868,VLOOKUP(A2868,'entry data'!B:G,6,0)))</f>
        <v/>
      </c>
      <c r="O2868" s="25" t="str">
        <f t="shared" si="379"/>
        <v/>
      </c>
      <c r="P2868" s="25" t="str">
        <f t="shared" si="373"/>
        <v/>
      </c>
    </row>
    <row r="2869" spans="1:16" x14ac:dyDescent="0.25">
      <c r="A2869" s="23" t="str">
        <f>IF(A2868="","",IF(O2868&gt;0.1,A2868,IF(A2868=MAX('entry data'!$B$8:$B$17),"",A2868+1)))</f>
        <v/>
      </c>
      <c r="B2869" s="23" t="str">
        <f t="shared" si="374"/>
        <v/>
      </c>
      <c r="C2869" s="23" t="str">
        <f>IF(ISERROR(VLOOKUP(A2869,'entry data'!B:G,6,0)),"",VLOOKUP(A2869,'entry data'!B:G,6,0))</f>
        <v/>
      </c>
      <c r="D2869" s="23" t="str">
        <f>IF(ISERROR(VLOOKUP(A2869,'entry data'!B:C,2,0)),"",VLOOKUP(A2869,'entry data'!B:C,2,0))</f>
        <v/>
      </c>
      <c r="E2869" s="23" t="str">
        <f>IF(ISERROR(VLOOKUP(A2869,'entry data'!B:E,4,0)),"",VLOOKUP(A2869,'entry data'!B:E,4,0))</f>
        <v/>
      </c>
      <c r="F2869" s="25" t="str">
        <f>IF(A2869="","",IF(ISERROR(VLOOKUP(A2869,'entry data'!B:F,5,0)),"",VLOOKUP(A2869,'entry data'!B:F,5,0)))</f>
        <v/>
      </c>
      <c r="G2869" s="26" t="str">
        <f>IF(A2869="","",IF(ISERROR(VLOOKUP(A2869,'entry data'!B:H,7,0)),"",VLOOKUP(A2869,'entry data'!B:H,7,0)))</f>
        <v/>
      </c>
      <c r="H2869" s="27" t="str">
        <f>IF(A2869="","",IF(B2869=1,VLOOKUP(A2869,'entry data'!B:D,3,0),I2868))</f>
        <v/>
      </c>
      <c r="I2869" s="28" t="str">
        <f t="shared" si="375"/>
        <v/>
      </c>
      <c r="J2869" s="23" t="str">
        <f t="shared" si="376"/>
        <v/>
      </c>
      <c r="K2869" s="25" t="str">
        <f t="shared" si="377"/>
        <v/>
      </c>
      <c r="L2869" s="25" t="str">
        <f t="shared" si="378"/>
        <v/>
      </c>
      <c r="M2869" s="25" t="str">
        <f t="shared" si="372"/>
        <v/>
      </c>
      <c r="N2869" s="25" t="str">
        <f>IF(A2869="","",IF(K2869&lt;VLOOKUP(A2869,'entry data'!B:G,6,0),K2869+M2869,VLOOKUP(A2869,'entry data'!B:G,6,0)))</f>
        <v/>
      </c>
      <c r="O2869" s="25" t="str">
        <f t="shared" si="379"/>
        <v/>
      </c>
      <c r="P2869" s="25" t="str">
        <f t="shared" si="373"/>
        <v/>
      </c>
    </row>
    <row r="2870" spans="1:16" x14ac:dyDescent="0.25">
      <c r="A2870" s="23" t="str">
        <f>IF(A2869="","",IF(O2869&gt;0.1,A2869,IF(A2869=MAX('entry data'!$B$8:$B$17),"",A2869+1)))</f>
        <v/>
      </c>
      <c r="B2870" s="23" t="str">
        <f t="shared" si="374"/>
        <v/>
      </c>
      <c r="C2870" s="23" t="str">
        <f>IF(ISERROR(VLOOKUP(A2870,'entry data'!B:G,6,0)),"",VLOOKUP(A2870,'entry data'!B:G,6,0))</f>
        <v/>
      </c>
      <c r="D2870" s="23" t="str">
        <f>IF(ISERROR(VLOOKUP(A2870,'entry data'!B:C,2,0)),"",VLOOKUP(A2870,'entry data'!B:C,2,0))</f>
        <v/>
      </c>
      <c r="E2870" s="23" t="str">
        <f>IF(ISERROR(VLOOKUP(A2870,'entry data'!B:E,4,0)),"",VLOOKUP(A2870,'entry data'!B:E,4,0))</f>
        <v/>
      </c>
      <c r="F2870" s="25" t="str">
        <f>IF(A2870="","",IF(ISERROR(VLOOKUP(A2870,'entry data'!B:F,5,0)),"",VLOOKUP(A2870,'entry data'!B:F,5,0)))</f>
        <v/>
      </c>
      <c r="G2870" s="26" t="str">
        <f>IF(A2870="","",IF(ISERROR(VLOOKUP(A2870,'entry data'!B:H,7,0)),"",VLOOKUP(A2870,'entry data'!B:H,7,0)))</f>
        <v/>
      </c>
      <c r="H2870" s="27" t="str">
        <f>IF(A2870="","",IF(B2870=1,VLOOKUP(A2870,'entry data'!B:D,3,0),I2869))</f>
        <v/>
      </c>
      <c r="I2870" s="28" t="str">
        <f t="shared" si="375"/>
        <v/>
      </c>
      <c r="J2870" s="23" t="str">
        <f t="shared" si="376"/>
        <v/>
      </c>
      <c r="K2870" s="25" t="str">
        <f t="shared" si="377"/>
        <v/>
      </c>
      <c r="L2870" s="25" t="str">
        <f t="shared" si="378"/>
        <v/>
      </c>
      <c r="M2870" s="25" t="str">
        <f t="shared" si="372"/>
        <v/>
      </c>
      <c r="N2870" s="25" t="str">
        <f>IF(A2870="","",IF(K2870&lt;VLOOKUP(A2870,'entry data'!B:G,6,0),K2870+M2870,VLOOKUP(A2870,'entry data'!B:G,6,0)))</f>
        <v/>
      </c>
      <c r="O2870" s="25" t="str">
        <f t="shared" si="379"/>
        <v/>
      </c>
      <c r="P2870" s="25" t="str">
        <f t="shared" si="373"/>
        <v/>
      </c>
    </row>
    <row r="2871" spans="1:16" x14ac:dyDescent="0.25">
      <c r="A2871" s="23" t="str">
        <f>IF(A2870="","",IF(O2870&gt;0.1,A2870,IF(A2870=MAX('entry data'!$B$8:$B$17),"",A2870+1)))</f>
        <v/>
      </c>
      <c r="B2871" s="23" t="str">
        <f t="shared" si="374"/>
        <v/>
      </c>
      <c r="C2871" s="23" t="str">
        <f>IF(ISERROR(VLOOKUP(A2871,'entry data'!B:G,6,0)),"",VLOOKUP(A2871,'entry data'!B:G,6,0))</f>
        <v/>
      </c>
      <c r="D2871" s="23" t="str">
        <f>IF(ISERROR(VLOOKUP(A2871,'entry data'!B:C,2,0)),"",VLOOKUP(A2871,'entry data'!B:C,2,0))</f>
        <v/>
      </c>
      <c r="E2871" s="23" t="str">
        <f>IF(ISERROR(VLOOKUP(A2871,'entry data'!B:E,4,0)),"",VLOOKUP(A2871,'entry data'!B:E,4,0))</f>
        <v/>
      </c>
      <c r="F2871" s="25" t="str">
        <f>IF(A2871="","",IF(ISERROR(VLOOKUP(A2871,'entry data'!B:F,5,0)),"",VLOOKUP(A2871,'entry data'!B:F,5,0)))</f>
        <v/>
      </c>
      <c r="G2871" s="26" t="str">
        <f>IF(A2871="","",IF(ISERROR(VLOOKUP(A2871,'entry data'!B:H,7,0)),"",VLOOKUP(A2871,'entry data'!B:H,7,0)))</f>
        <v/>
      </c>
      <c r="H2871" s="27" t="str">
        <f>IF(A2871="","",IF(B2871=1,VLOOKUP(A2871,'entry data'!B:D,3,0),I2870))</f>
        <v/>
      </c>
      <c r="I2871" s="28" t="str">
        <f t="shared" si="375"/>
        <v/>
      </c>
      <c r="J2871" s="23" t="str">
        <f t="shared" si="376"/>
        <v/>
      </c>
      <c r="K2871" s="25" t="str">
        <f t="shared" si="377"/>
        <v/>
      </c>
      <c r="L2871" s="25" t="str">
        <f t="shared" si="378"/>
        <v/>
      </c>
      <c r="M2871" s="25" t="str">
        <f t="shared" si="372"/>
        <v/>
      </c>
      <c r="N2871" s="25" t="str">
        <f>IF(A2871="","",IF(K2871&lt;VLOOKUP(A2871,'entry data'!B:G,6,0),K2871+M2871,VLOOKUP(A2871,'entry data'!B:G,6,0)))</f>
        <v/>
      </c>
      <c r="O2871" s="25" t="str">
        <f t="shared" si="379"/>
        <v/>
      </c>
      <c r="P2871" s="25" t="str">
        <f t="shared" si="373"/>
        <v/>
      </c>
    </row>
    <row r="2872" spans="1:16" x14ac:dyDescent="0.25">
      <c r="A2872" s="23" t="str">
        <f>IF(A2871="","",IF(O2871&gt;0.1,A2871,IF(A2871=MAX('entry data'!$B$8:$B$17),"",A2871+1)))</f>
        <v/>
      </c>
      <c r="B2872" s="23" t="str">
        <f t="shared" si="374"/>
        <v/>
      </c>
      <c r="C2872" s="23" t="str">
        <f>IF(ISERROR(VLOOKUP(A2872,'entry data'!B:G,6,0)),"",VLOOKUP(A2872,'entry data'!B:G,6,0))</f>
        <v/>
      </c>
      <c r="D2872" s="23" t="str">
        <f>IF(ISERROR(VLOOKUP(A2872,'entry data'!B:C,2,0)),"",VLOOKUP(A2872,'entry data'!B:C,2,0))</f>
        <v/>
      </c>
      <c r="E2872" s="23" t="str">
        <f>IF(ISERROR(VLOOKUP(A2872,'entry data'!B:E,4,0)),"",VLOOKUP(A2872,'entry data'!B:E,4,0))</f>
        <v/>
      </c>
      <c r="F2872" s="25" t="str">
        <f>IF(A2872="","",IF(ISERROR(VLOOKUP(A2872,'entry data'!B:F,5,0)),"",VLOOKUP(A2872,'entry data'!B:F,5,0)))</f>
        <v/>
      </c>
      <c r="G2872" s="26" t="str">
        <f>IF(A2872="","",IF(ISERROR(VLOOKUP(A2872,'entry data'!B:H,7,0)),"",VLOOKUP(A2872,'entry data'!B:H,7,0)))</f>
        <v/>
      </c>
      <c r="H2872" s="27" t="str">
        <f>IF(A2872="","",IF(B2872=1,VLOOKUP(A2872,'entry data'!B:D,3,0),I2871))</f>
        <v/>
      </c>
      <c r="I2872" s="28" t="str">
        <f t="shared" si="375"/>
        <v/>
      </c>
      <c r="J2872" s="23" t="str">
        <f t="shared" si="376"/>
        <v/>
      </c>
      <c r="K2872" s="25" t="str">
        <f t="shared" si="377"/>
        <v/>
      </c>
      <c r="L2872" s="25" t="str">
        <f t="shared" si="378"/>
        <v/>
      </c>
      <c r="M2872" s="25" t="str">
        <f t="shared" si="372"/>
        <v/>
      </c>
      <c r="N2872" s="25" t="str">
        <f>IF(A2872="","",IF(K2872&lt;VLOOKUP(A2872,'entry data'!B:G,6,0),K2872+M2872,VLOOKUP(A2872,'entry data'!B:G,6,0)))</f>
        <v/>
      </c>
      <c r="O2872" s="25" t="str">
        <f t="shared" si="379"/>
        <v/>
      </c>
      <c r="P2872" s="25" t="str">
        <f t="shared" si="373"/>
        <v/>
      </c>
    </row>
    <row r="2873" spans="1:16" x14ac:dyDescent="0.25">
      <c r="A2873" s="23" t="str">
        <f>IF(A2872="","",IF(O2872&gt;0.1,A2872,IF(A2872=MAX('entry data'!$B$8:$B$17),"",A2872+1)))</f>
        <v/>
      </c>
      <c r="B2873" s="23" t="str">
        <f t="shared" si="374"/>
        <v/>
      </c>
      <c r="C2873" s="23" t="str">
        <f>IF(ISERROR(VLOOKUP(A2873,'entry data'!B:G,6,0)),"",VLOOKUP(A2873,'entry data'!B:G,6,0))</f>
        <v/>
      </c>
      <c r="D2873" s="23" t="str">
        <f>IF(ISERROR(VLOOKUP(A2873,'entry data'!B:C,2,0)),"",VLOOKUP(A2873,'entry data'!B:C,2,0))</f>
        <v/>
      </c>
      <c r="E2873" s="23" t="str">
        <f>IF(ISERROR(VLOOKUP(A2873,'entry data'!B:E,4,0)),"",VLOOKUP(A2873,'entry data'!B:E,4,0))</f>
        <v/>
      </c>
      <c r="F2873" s="25" t="str">
        <f>IF(A2873="","",IF(ISERROR(VLOOKUP(A2873,'entry data'!B:F,5,0)),"",VLOOKUP(A2873,'entry data'!B:F,5,0)))</f>
        <v/>
      </c>
      <c r="G2873" s="26" t="str">
        <f>IF(A2873="","",IF(ISERROR(VLOOKUP(A2873,'entry data'!B:H,7,0)),"",VLOOKUP(A2873,'entry data'!B:H,7,0)))</f>
        <v/>
      </c>
      <c r="H2873" s="27" t="str">
        <f>IF(A2873="","",IF(B2873=1,VLOOKUP(A2873,'entry data'!B:D,3,0),I2872))</f>
        <v/>
      </c>
      <c r="I2873" s="28" t="str">
        <f t="shared" si="375"/>
        <v/>
      </c>
      <c r="J2873" s="23" t="str">
        <f t="shared" si="376"/>
        <v/>
      </c>
      <c r="K2873" s="25" t="str">
        <f t="shared" si="377"/>
        <v/>
      </c>
      <c r="L2873" s="25" t="str">
        <f t="shared" si="378"/>
        <v/>
      </c>
      <c r="M2873" s="25" t="str">
        <f t="shared" si="372"/>
        <v/>
      </c>
      <c r="N2873" s="25" t="str">
        <f>IF(A2873="","",IF(K2873&lt;VLOOKUP(A2873,'entry data'!B:G,6,0),K2873+M2873,VLOOKUP(A2873,'entry data'!B:G,6,0)))</f>
        <v/>
      </c>
      <c r="O2873" s="25" t="str">
        <f t="shared" si="379"/>
        <v/>
      </c>
      <c r="P2873" s="25" t="str">
        <f t="shared" si="373"/>
        <v/>
      </c>
    </row>
    <row r="2874" spans="1:16" x14ac:dyDescent="0.25">
      <c r="A2874" s="23" t="str">
        <f>IF(A2873="","",IF(O2873&gt;0.1,A2873,IF(A2873=MAX('entry data'!$B$8:$B$17),"",A2873+1)))</f>
        <v/>
      </c>
      <c r="B2874" s="23" t="str">
        <f t="shared" si="374"/>
        <v/>
      </c>
      <c r="C2874" s="23" t="str">
        <f>IF(ISERROR(VLOOKUP(A2874,'entry data'!B:G,6,0)),"",VLOOKUP(A2874,'entry data'!B:G,6,0))</f>
        <v/>
      </c>
      <c r="D2874" s="23" t="str">
        <f>IF(ISERROR(VLOOKUP(A2874,'entry data'!B:C,2,0)),"",VLOOKUP(A2874,'entry data'!B:C,2,0))</f>
        <v/>
      </c>
      <c r="E2874" s="23" t="str">
        <f>IF(ISERROR(VLOOKUP(A2874,'entry data'!B:E,4,0)),"",VLOOKUP(A2874,'entry data'!B:E,4,0))</f>
        <v/>
      </c>
      <c r="F2874" s="25" t="str">
        <f>IF(A2874="","",IF(ISERROR(VLOOKUP(A2874,'entry data'!B:F,5,0)),"",VLOOKUP(A2874,'entry data'!B:F,5,0)))</f>
        <v/>
      </c>
      <c r="G2874" s="26" t="str">
        <f>IF(A2874="","",IF(ISERROR(VLOOKUP(A2874,'entry data'!B:H,7,0)),"",VLOOKUP(A2874,'entry data'!B:H,7,0)))</f>
        <v/>
      </c>
      <c r="H2874" s="27" t="str">
        <f>IF(A2874="","",IF(B2874=1,VLOOKUP(A2874,'entry data'!B:D,3,0),I2873))</f>
        <v/>
      </c>
      <c r="I2874" s="28" t="str">
        <f t="shared" si="375"/>
        <v/>
      </c>
      <c r="J2874" s="23" t="str">
        <f t="shared" si="376"/>
        <v/>
      </c>
      <c r="K2874" s="25" t="str">
        <f t="shared" si="377"/>
        <v/>
      </c>
      <c r="L2874" s="25" t="str">
        <f t="shared" si="378"/>
        <v/>
      </c>
      <c r="M2874" s="25" t="str">
        <f t="shared" si="372"/>
        <v/>
      </c>
      <c r="N2874" s="25" t="str">
        <f>IF(A2874="","",IF(K2874&lt;VLOOKUP(A2874,'entry data'!B:G,6,0),K2874+M2874,VLOOKUP(A2874,'entry data'!B:G,6,0)))</f>
        <v/>
      </c>
      <c r="O2874" s="25" t="str">
        <f t="shared" si="379"/>
        <v/>
      </c>
      <c r="P2874" s="25" t="str">
        <f t="shared" si="373"/>
        <v/>
      </c>
    </row>
    <row r="2875" spans="1:16" x14ac:dyDescent="0.25">
      <c r="A2875" s="23" t="str">
        <f>IF(A2874="","",IF(O2874&gt;0.1,A2874,IF(A2874=MAX('entry data'!$B$8:$B$17),"",A2874+1)))</f>
        <v/>
      </c>
      <c r="B2875" s="23" t="str">
        <f t="shared" si="374"/>
        <v/>
      </c>
      <c r="C2875" s="23" t="str">
        <f>IF(ISERROR(VLOOKUP(A2875,'entry data'!B:G,6,0)),"",VLOOKUP(A2875,'entry data'!B:G,6,0))</f>
        <v/>
      </c>
      <c r="D2875" s="23" t="str">
        <f>IF(ISERROR(VLOOKUP(A2875,'entry data'!B:C,2,0)),"",VLOOKUP(A2875,'entry data'!B:C,2,0))</f>
        <v/>
      </c>
      <c r="E2875" s="23" t="str">
        <f>IF(ISERROR(VLOOKUP(A2875,'entry data'!B:E,4,0)),"",VLOOKUP(A2875,'entry data'!B:E,4,0))</f>
        <v/>
      </c>
      <c r="F2875" s="25" t="str">
        <f>IF(A2875="","",IF(ISERROR(VLOOKUP(A2875,'entry data'!B:F,5,0)),"",VLOOKUP(A2875,'entry data'!B:F,5,0)))</f>
        <v/>
      </c>
      <c r="G2875" s="26" t="str">
        <f>IF(A2875="","",IF(ISERROR(VLOOKUP(A2875,'entry data'!B:H,7,0)),"",VLOOKUP(A2875,'entry data'!B:H,7,0)))</f>
        <v/>
      </c>
      <c r="H2875" s="27" t="str">
        <f>IF(A2875="","",IF(B2875=1,VLOOKUP(A2875,'entry data'!B:D,3,0),I2874))</f>
        <v/>
      </c>
      <c r="I2875" s="28" t="str">
        <f t="shared" si="375"/>
        <v/>
      </c>
      <c r="J2875" s="23" t="str">
        <f t="shared" si="376"/>
        <v/>
      </c>
      <c r="K2875" s="25" t="str">
        <f t="shared" si="377"/>
        <v/>
      </c>
      <c r="L2875" s="25" t="str">
        <f t="shared" si="378"/>
        <v/>
      </c>
      <c r="M2875" s="25" t="str">
        <f t="shared" si="372"/>
        <v/>
      </c>
      <c r="N2875" s="25" t="str">
        <f>IF(A2875="","",IF(K2875&lt;VLOOKUP(A2875,'entry data'!B:G,6,0),K2875+M2875,VLOOKUP(A2875,'entry data'!B:G,6,0)))</f>
        <v/>
      </c>
      <c r="O2875" s="25" t="str">
        <f t="shared" si="379"/>
        <v/>
      </c>
      <c r="P2875" s="25" t="str">
        <f t="shared" si="373"/>
        <v/>
      </c>
    </row>
    <row r="2876" spans="1:16" x14ac:dyDescent="0.25">
      <c r="A2876" s="23" t="str">
        <f>IF(A2875="","",IF(O2875&gt;0.1,A2875,IF(A2875=MAX('entry data'!$B$8:$B$17),"",A2875+1)))</f>
        <v/>
      </c>
      <c r="B2876" s="23" t="str">
        <f t="shared" si="374"/>
        <v/>
      </c>
      <c r="C2876" s="23" t="str">
        <f>IF(ISERROR(VLOOKUP(A2876,'entry data'!B:G,6,0)),"",VLOOKUP(A2876,'entry data'!B:G,6,0))</f>
        <v/>
      </c>
      <c r="D2876" s="23" t="str">
        <f>IF(ISERROR(VLOOKUP(A2876,'entry data'!B:C,2,0)),"",VLOOKUP(A2876,'entry data'!B:C,2,0))</f>
        <v/>
      </c>
      <c r="E2876" s="23" t="str">
        <f>IF(ISERROR(VLOOKUP(A2876,'entry data'!B:E,4,0)),"",VLOOKUP(A2876,'entry data'!B:E,4,0))</f>
        <v/>
      </c>
      <c r="F2876" s="25" t="str">
        <f>IF(A2876="","",IF(ISERROR(VLOOKUP(A2876,'entry data'!B:F,5,0)),"",VLOOKUP(A2876,'entry data'!B:F,5,0)))</f>
        <v/>
      </c>
      <c r="G2876" s="26" t="str">
        <f>IF(A2876="","",IF(ISERROR(VLOOKUP(A2876,'entry data'!B:H,7,0)),"",VLOOKUP(A2876,'entry data'!B:H,7,0)))</f>
        <v/>
      </c>
      <c r="H2876" s="27" t="str">
        <f>IF(A2876="","",IF(B2876=1,VLOOKUP(A2876,'entry data'!B:D,3,0),I2875))</f>
        <v/>
      </c>
      <c r="I2876" s="28" t="str">
        <f t="shared" si="375"/>
        <v/>
      </c>
      <c r="J2876" s="23" t="str">
        <f t="shared" si="376"/>
        <v/>
      </c>
      <c r="K2876" s="25" t="str">
        <f t="shared" si="377"/>
        <v/>
      </c>
      <c r="L2876" s="25" t="str">
        <f t="shared" si="378"/>
        <v/>
      </c>
      <c r="M2876" s="25" t="str">
        <f t="shared" si="372"/>
        <v/>
      </c>
      <c r="N2876" s="25" t="str">
        <f>IF(A2876="","",IF(K2876&lt;VLOOKUP(A2876,'entry data'!B:G,6,0),K2876+M2876,VLOOKUP(A2876,'entry data'!B:G,6,0)))</f>
        <v/>
      </c>
      <c r="O2876" s="25" t="str">
        <f t="shared" si="379"/>
        <v/>
      </c>
      <c r="P2876" s="25" t="str">
        <f t="shared" si="373"/>
        <v/>
      </c>
    </row>
    <row r="2877" spans="1:16" x14ac:dyDescent="0.25">
      <c r="A2877" s="23" t="str">
        <f>IF(A2876="","",IF(O2876&gt;0.1,A2876,IF(A2876=MAX('entry data'!$B$8:$B$17),"",A2876+1)))</f>
        <v/>
      </c>
      <c r="B2877" s="23" t="str">
        <f t="shared" si="374"/>
        <v/>
      </c>
      <c r="C2877" s="23" t="str">
        <f>IF(ISERROR(VLOOKUP(A2877,'entry data'!B:G,6,0)),"",VLOOKUP(A2877,'entry data'!B:G,6,0))</f>
        <v/>
      </c>
      <c r="D2877" s="23" t="str">
        <f>IF(ISERROR(VLOOKUP(A2877,'entry data'!B:C,2,0)),"",VLOOKUP(A2877,'entry data'!B:C,2,0))</f>
        <v/>
      </c>
      <c r="E2877" s="23" t="str">
        <f>IF(ISERROR(VLOOKUP(A2877,'entry data'!B:E,4,0)),"",VLOOKUP(A2877,'entry data'!B:E,4,0))</f>
        <v/>
      </c>
      <c r="F2877" s="25" t="str">
        <f>IF(A2877="","",IF(ISERROR(VLOOKUP(A2877,'entry data'!B:F,5,0)),"",VLOOKUP(A2877,'entry data'!B:F,5,0)))</f>
        <v/>
      </c>
      <c r="G2877" s="26" t="str">
        <f>IF(A2877="","",IF(ISERROR(VLOOKUP(A2877,'entry data'!B:H,7,0)),"",VLOOKUP(A2877,'entry data'!B:H,7,0)))</f>
        <v/>
      </c>
      <c r="H2877" s="27" t="str">
        <f>IF(A2877="","",IF(B2877=1,VLOOKUP(A2877,'entry data'!B:D,3,0),I2876))</f>
        <v/>
      </c>
      <c r="I2877" s="28" t="str">
        <f t="shared" si="375"/>
        <v/>
      </c>
      <c r="J2877" s="23" t="str">
        <f t="shared" si="376"/>
        <v/>
      </c>
      <c r="K2877" s="25" t="str">
        <f t="shared" si="377"/>
        <v/>
      </c>
      <c r="L2877" s="25" t="str">
        <f t="shared" si="378"/>
        <v/>
      </c>
      <c r="M2877" s="25" t="str">
        <f t="shared" si="372"/>
        <v/>
      </c>
      <c r="N2877" s="25" t="str">
        <f>IF(A2877="","",IF(K2877&lt;VLOOKUP(A2877,'entry data'!B:G,6,0),K2877+M2877,VLOOKUP(A2877,'entry data'!B:G,6,0)))</f>
        <v/>
      </c>
      <c r="O2877" s="25" t="str">
        <f t="shared" si="379"/>
        <v/>
      </c>
      <c r="P2877" s="25" t="str">
        <f t="shared" si="373"/>
        <v/>
      </c>
    </row>
    <row r="2878" spans="1:16" x14ac:dyDescent="0.25">
      <c r="A2878" s="23" t="str">
        <f>IF(A2877="","",IF(O2877&gt;0.1,A2877,IF(A2877=MAX('entry data'!$B$8:$B$17),"",A2877+1)))</f>
        <v/>
      </c>
      <c r="B2878" s="23" t="str">
        <f t="shared" si="374"/>
        <v/>
      </c>
      <c r="C2878" s="23" t="str">
        <f>IF(ISERROR(VLOOKUP(A2878,'entry data'!B:G,6,0)),"",VLOOKUP(A2878,'entry data'!B:G,6,0))</f>
        <v/>
      </c>
      <c r="D2878" s="23" t="str">
        <f>IF(ISERROR(VLOOKUP(A2878,'entry data'!B:C,2,0)),"",VLOOKUP(A2878,'entry data'!B:C,2,0))</f>
        <v/>
      </c>
      <c r="E2878" s="23" t="str">
        <f>IF(ISERROR(VLOOKUP(A2878,'entry data'!B:E,4,0)),"",VLOOKUP(A2878,'entry data'!B:E,4,0))</f>
        <v/>
      </c>
      <c r="F2878" s="25" t="str">
        <f>IF(A2878="","",IF(ISERROR(VLOOKUP(A2878,'entry data'!B:F,5,0)),"",VLOOKUP(A2878,'entry data'!B:F,5,0)))</f>
        <v/>
      </c>
      <c r="G2878" s="26" t="str">
        <f>IF(A2878="","",IF(ISERROR(VLOOKUP(A2878,'entry data'!B:H,7,0)),"",VLOOKUP(A2878,'entry data'!B:H,7,0)))</f>
        <v/>
      </c>
      <c r="H2878" s="27" t="str">
        <f>IF(A2878="","",IF(B2878=1,VLOOKUP(A2878,'entry data'!B:D,3,0),I2877))</f>
        <v/>
      </c>
      <c r="I2878" s="28" t="str">
        <f t="shared" si="375"/>
        <v/>
      </c>
      <c r="J2878" s="23" t="str">
        <f t="shared" si="376"/>
        <v/>
      </c>
      <c r="K2878" s="25" t="str">
        <f t="shared" si="377"/>
        <v/>
      </c>
      <c r="L2878" s="25" t="str">
        <f t="shared" si="378"/>
        <v/>
      </c>
      <c r="M2878" s="25" t="str">
        <f t="shared" si="372"/>
        <v/>
      </c>
      <c r="N2878" s="25" t="str">
        <f>IF(A2878="","",IF(K2878&lt;VLOOKUP(A2878,'entry data'!B:G,6,0),K2878+M2878,VLOOKUP(A2878,'entry data'!B:G,6,0)))</f>
        <v/>
      </c>
      <c r="O2878" s="25" t="str">
        <f t="shared" si="379"/>
        <v/>
      </c>
      <c r="P2878" s="25" t="str">
        <f t="shared" si="373"/>
        <v/>
      </c>
    </row>
    <row r="2879" spans="1:16" x14ac:dyDescent="0.25">
      <c r="A2879" s="23" t="str">
        <f>IF(A2878="","",IF(O2878&gt;0.1,A2878,IF(A2878=MAX('entry data'!$B$8:$B$17),"",A2878+1)))</f>
        <v/>
      </c>
      <c r="B2879" s="23" t="str">
        <f t="shared" si="374"/>
        <v/>
      </c>
      <c r="C2879" s="23" t="str">
        <f>IF(ISERROR(VLOOKUP(A2879,'entry data'!B:G,6,0)),"",VLOOKUP(A2879,'entry data'!B:G,6,0))</f>
        <v/>
      </c>
      <c r="D2879" s="23" t="str">
        <f>IF(ISERROR(VLOOKUP(A2879,'entry data'!B:C,2,0)),"",VLOOKUP(A2879,'entry data'!B:C,2,0))</f>
        <v/>
      </c>
      <c r="E2879" s="23" t="str">
        <f>IF(ISERROR(VLOOKUP(A2879,'entry data'!B:E,4,0)),"",VLOOKUP(A2879,'entry data'!B:E,4,0))</f>
        <v/>
      </c>
      <c r="F2879" s="25" t="str">
        <f>IF(A2879="","",IF(ISERROR(VLOOKUP(A2879,'entry data'!B:F,5,0)),"",VLOOKUP(A2879,'entry data'!B:F,5,0)))</f>
        <v/>
      </c>
      <c r="G2879" s="26" t="str">
        <f>IF(A2879="","",IF(ISERROR(VLOOKUP(A2879,'entry data'!B:H,7,0)),"",VLOOKUP(A2879,'entry data'!B:H,7,0)))</f>
        <v/>
      </c>
      <c r="H2879" s="27" t="str">
        <f>IF(A2879="","",IF(B2879=1,VLOOKUP(A2879,'entry data'!B:D,3,0),I2878))</f>
        <v/>
      </c>
      <c r="I2879" s="28" t="str">
        <f t="shared" si="375"/>
        <v/>
      </c>
      <c r="J2879" s="23" t="str">
        <f t="shared" si="376"/>
        <v/>
      </c>
      <c r="K2879" s="25" t="str">
        <f t="shared" si="377"/>
        <v/>
      </c>
      <c r="L2879" s="25" t="str">
        <f t="shared" si="378"/>
        <v/>
      </c>
      <c r="M2879" s="25" t="str">
        <f t="shared" si="372"/>
        <v/>
      </c>
      <c r="N2879" s="25" t="str">
        <f>IF(A2879="","",IF(K2879&lt;VLOOKUP(A2879,'entry data'!B:G,6,0),K2879+M2879,VLOOKUP(A2879,'entry data'!B:G,6,0)))</f>
        <v/>
      </c>
      <c r="O2879" s="25" t="str">
        <f t="shared" si="379"/>
        <v/>
      </c>
      <c r="P2879" s="25" t="str">
        <f t="shared" si="373"/>
        <v/>
      </c>
    </row>
    <row r="2880" spans="1:16" x14ac:dyDescent="0.25">
      <c r="A2880" s="23" t="str">
        <f>IF(A2879="","",IF(O2879&gt;0.1,A2879,IF(A2879=MAX('entry data'!$B$8:$B$17),"",A2879+1)))</f>
        <v/>
      </c>
      <c r="B2880" s="23" t="str">
        <f t="shared" si="374"/>
        <v/>
      </c>
      <c r="C2880" s="23" t="str">
        <f>IF(ISERROR(VLOOKUP(A2880,'entry data'!B:G,6,0)),"",VLOOKUP(A2880,'entry data'!B:G,6,0))</f>
        <v/>
      </c>
      <c r="D2880" s="23" t="str">
        <f>IF(ISERROR(VLOOKUP(A2880,'entry data'!B:C,2,0)),"",VLOOKUP(A2880,'entry data'!B:C,2,0))</f>
        <v/>
      </c>
      <c r="E2880" s="23" t="str">
        <f>IF(ISERROR(VLOOKUP(A2880,'entry data'!B:E,4,0)),"",VLOOKUP(A2880,'entry data'!B:E,4,0))</f>
        <v/>
      </c>
      <c r="F2880" s="25" t="str">
        <f>IF(A2880="","",IF(ISERROR(VLOOKUP(A2880,'entry data'!B:F,5,0)),"",VLOOKUP(A2880,'entry data'!B:F,5,0)))</f>
        <v/>
      </c>
      <c r="G2880" s="26" t="str">
        <f>IF(A2880="","",IF(ISERROR(VLOOKUP(A2880,'entry data'!B:H,7,0)),"",VLOOKUP(A2880,'entry data'!B:H,7,0)))</f>
        <v/>
      </c>
      <c r="H2880" s="27" t="str">
        <f>IF(A2880="","",IF(B2880=1,VLOOKUP(A2880,'entry data'!B:D,3,0),I2879))</f>
        <v/>
      </c>
      <c r="I2880" s="28" t="str">
        <f t="shared" si="375"/>
        <v/>
      </c>
      <c r="J2880" s="23" t="str">
        <f t="shared" si="376"/>
        <v/>
      </c>
      <c r="K2880" s="25" t="str">
        <f t="shared" si="377"/>
        <v/>
      </c>
      <c r="L2880" s="25" t="str">
        <f t="shared" si="378"/>
        <v/>
      </c>
      <c r="M2880" s="25" t="str">
        <f t="shared" si="372"/>
        <v/>
      </c>
      <c r="N2880" s="25" t="str">
        <f>IF(A2880="","",IF(K2880&lt;VLOOKUP(A2880,'entry data'!B:G,6,0),K2880+M2880,VLOOKUP(A2880,'entry data'!B:G,6,0)))</f>
        <v/>
      </c>
      <c r="O2880" s="25" t="str">
        <f t="shared" si="379"/>
        <v/>
      </c>
      <c r="P2880" s="25" t="str">
        <f t="shared" si="373"/>
        <v/>
      </c>
    </row>
    <row r="2881" spans="1:16" x14ac:dyDescent="0.25">
      <c r="A2881" s="23" t="str">
        <f>IF(A2880="","",IF(O2880&gt;0.1,A2880,IF(A2880=MAX('entry data'!$B$8:$B$17),"",A2880+1)))</f>
        <v/>
      </c>
      <c r="B2881" s="23" t="str">
        <f t="shared" si="374"/>
        <v/>
      </c>
      <c r="C2881" s="23" t="str">
        <f>IF(ISERROR(VLOOKUP(A2881,'entry data'!B:G,6,0)),"",VLOOKUP(A2881,'entry data'!B:G,6,0))</f>
        <v/>
      </c>
      <c r="D2881" s="23" t="str">
        <f>IF(ISERROR(VLOOKUP(A2881,'entry data'!B:C,2,0)),"",VLOOKUP(A2881,'entry data'!B:C,2,0))</f>
        <v/>
      </c>
      <c r="E2881" s="23" t="str">
        <f>IF(ISERROR(VLOOKUP(A2881,'entry data'!B:E,4,0)),"",VLOOKUP(A2881,'entry data'!B:E,4,0))</f>
        <v/>
      </c>
      <c r="F2881" s="25" t="str">
        <f>IF(A2881="","",IF(ISERROR(VLOOKUP(A2881,'entry data'!B:F,5,0)),"",VLOOKUP(A2881,'entry data'!B:F,5,0)))</f>
        <v/>
      </c>
      <c r="G2881" s="26" t="str">
        <f>IF(A2881="","",IF(ISERROR(VLOOKUP(A2881,'entry data'!B:H,7,0)),"",VLOOKUP(A2881,'entry data'!B:H,7,0)))</f>
        <v/>
      </c>
      <c r="H2881" s="27" t="str">
        <f>IF(A2881="","",IF(B2881=1,VLOOKUP(A2881,'entry data'!B:D,3,0),I2880))</f>
        <v/>
      </c>
      <c r="I2881" s="28" t="str">
        <f t="shared" si="375"/>
        <v/>
      </c>
      <c r="J2881" s="23" t="str">
        <f t="shared" si="376"/>
        <v/>
      </c>
      <c r="K2881" s="25" t="str">
        <f t="shared" si="377"/>
        <v/>
      </c>
      <c r="L2881" s="25" t="str">
        <f t="shared" si="378"/>
        <v/>
      </c>
      <c r="M2881" s="25" t="str">
        <f t="shared" si="372"/>
        <v/>
      </c>
      <c r="N2881" s="25" t="str">
        <f>IF(A2881="","",IF(K2881&lt;VLOOKUP(A2881,'entry data'!B:G,6,0),K2881+M2881,VLOOKUP(A2881,'entry data'!B:G,6,0)))</f>
        <v/>
      </c>
      <c r="O2881" s="25" t="str">
        <f t="shared" si="379"/>
        <v/>
      </c>
      <c r="P2881" s="25" t="str">
        <f t="shared" si="373"/>
        <v/>
      </c>
    </row>
    <row r="2882" spans="1:16" x14ac:dyDescent="0.25">
      <c r="A2882" s="23" t="str">
        <f>IF(A2881="","",IF(O2881&gt;0.1,A2881,IF(A2881=MAX('entry data'!$B$8:$B$17),"",A2881+1)))</f>
        <v/>
      </c>
      <c r="B2882" s="23" t="str">
        <f t="shared" si="374"/>
        <v/>
      </c>
      <c r="C2882" s="23" t="str">
        <f>IF(ISERROR(VLOOKUP(A2882,'entry data'!B:G,6,0)),"",VLOOKUP(A2882,'entry data'!B:G,6,0))</f>
        <v/>
      </c>
      <c r="D2882" s="23" t="str">
        <f>IF(ISERROR(VLOOKUP(A2882,'entry data'!B:C,2,0)),"",VLOOKUP(A2882,'entry data'!B:C,2,0))</f>
        <v/>
      </c>
      <c r="E2882" s="23" t="str">
        <f>IF(ISERROR(VLOOKUP(A2882,'entry data'!B:E,4,0)),"",VLOOKUP(A2882,'entry data'!B:E,4,0))</f>
        <v/>
      </c>
      <c r="F2882" s="25" t="str">
        <f>IF(A2882="","",IF(ISERROR(VLOOKUP(A2882,'entry data'!B:F,5,0)),"",VLOOKUP(A2882,'entry data'!B:F,5,0)))</f>
        <v/>
      </c>
      <c r="G2882" s="26" t="str">
        <f>IF(A2882="","",IF(ISERROR(VLOOKUP(A2882,'entry data'!B:H,7,0)),"",VLOOKUP(A2882,'entry data'!B:H,7,0)))</f>
        <v/>
      </c>
      <c r="H2882" s="27" t="str">
        <f>IF(A2882="","",IF(B2882=1,VLOOKUP(A2882,'entry data'!B:D,3,0),I2881))</f>
        <v/>
      </c>
      <c r="I2882" s="28" t="str">
        <f t="shared" si="375"/>
        <v/>
      </c>
      <c r="J2882" s="23" t="str">
        <f t="shared" si="376"/>
        <v/>
      </c>
      <c r="K2882" s="25" t="str">
        <f t="shared" si="377"/>
        <v/>
      </c>
      <c r="L2882" s="25" t="str">
        <f t="shared" si="378"/>
        <v/>
      </c>
      <c r="M2882" s="25" t="str">
        <f t="shared" si="372"/>
        <v/>
      </c>
      <c r="N2882" s="25" t="str">
        <f>IF(A2882="","",IF(K2882&lt;VLOOKUP(A2882,'entry data'!B:G,6,0),K2882+M2882,VLOOKUP(A2882,'entry data'!B:G,6,0)))</f>
        <v/>
      </c>
      <c r="O2882" s="25" t="str">
        <f t="shared" si="379"/>
        <v/>
      </c>
      <c r="P2882" s="25" t="str">
        <f t="shared" si="373"/>
        <v/>
      </c>
    </row>
    <row r="2883" spans="1:16" x14ac:dyDescent="0.25">
      <c r="A2883" s="23" t="str">
        <f>IF(A2882="","",IF(O2882&gt;0.1,A2882,IF(A2882=MAX('entry data'!$B$8:$B$17),"",A2882+1)))</f>
        <v/>
      </c>
      <c r="B2883" s="23" t="str">
        <f t="shared" si="374"/>
        <v/>
      </c>
      <c r="C2883" s="23" t="str">
        <f>IF(ISERROR(VLOOKUP(A2883,'entry data'!B:G,6,0)),"",VLOOKUP(A2883,'entry data'!B:G,6,0))</f>
        <v/>
      </c>
      <c r="D2883" s="23" t="str">
        <f>IF(ISERROR(VLOOKUP(A2883,'entry data'!B:C,2,0)),"",VLOOKUP(A2883,'entry data'!B:C,2,0))</f>
        <v/>
      </c>
      <c r="E2883" s="23" t="str">
        <f>IF(ISERROR(VLOOKUP(A2883,'entry data'!B:E,4,0)),"",VLOOKUP(A2883,'entry data'!B:E,4,0))</f>
        <v/>
      </c>
      <c r="F2883" s="25" t="str">
        <f>IF(A2883="","",IF(ISERROR(VLOOKUP(A2883,'entry data'!B:F,5,0)),"",VLOOKUP(A2883,'entry data'!B:F,5,0)))</f>
        <v/>
      </c>
      <c r="G2883" s="26" t="str">
        <f>IF(A2883="","",IF(ISERROR(VLOOKUP(A2883,'entry data'!B:H,7,0)),"",VLOOKUP(A2883,'entry data'!B:H,7,0)))</f>
        <v/>
      </c>
      <c r="H2883" s="27" t="str">
        <f>IF(A2883="","",IF(B2883=1,VLOOKUP(A2883,'entry data'!B:D,3,0),I2882))</f>
        <v/>
      </c>
      <c r="I2883" s="28" t="str">
        <f t="shared" si="375"/>
        <v/>
      </c>
      <c r="J2883" s="23" t="str">
        <f t="shared" si="376"/>
        <v/>
      </c>
      <c r="K2883" s="25" t="str">
        <f t="shared" si="377"/>
        <v/>
      </c>
      <c r="L2883" s="25" t="str">
        <f t="shared" si="378"/>
        <v/>
      </c>
      <c r="M2883" s="25" t="str">
        <f t="shared" ref="M2883:M2946" si="380">IF(A2883="","",IF(E2883="monthly",(G2883/12)*K2883,((G2883/365)*(I2883-H2883))*K2883))</f>
        <v/>
      </c>
      <c r="N2883" s="25" t="str">
        <f>IF(A2883="","",IF(K2883&lt;VLOOKUP(A2883,'entry data'!B:G,6,0),K2883+M2883,VLOOKUP(A2883,'entry data'!B:G,6,0)))</f>
        <v/>
      </c>
      <c r="O2883" s="25" t="str">
        <f t="shared" si="379"/>
        <v/>
      </c>
      <c r="P2883" s="25" t="str">
        <f t="shared" ref="P2883:P2946" si="381">IF(A2883="","",IF(J2883&lt;&gt;J2884,O2883,0))</f>
        <v/>
      </c>
    </row>
    <row r="2884" spans="1:16" x14ac:dyDescent="0.25">
      <c r="A2884" s="23" t="str">
        <f>IF(A2883="","",IF(O2883&gt;0.1,A2883,IF(A2883=MAX('entry data'!$B$8:$B$17),"",A2883+1)))</f>
        <v/>
      </c>
      <c r="B2884" s="23" t="str">
        <f t="shared" ref="B2884:B2947" si="382">IF(A2884="","",IF(O2883&lt;0.1,1,B2883+1))</f>
        <v/>
      </c>
      <c r="C2884" s="23" t="str">
        <f>IF(ISERROR(VLOOKUP(A2884,'entry data'!B:G,6,0)),"",VLOOKUP(A2884,'entry data'!B:G,6,0))</f>
        <v/>
      </c>
      <c r="D2884" s="23" t="str">
        <f>IF(ISERROR(VLOOKUP(A2884,'entry data'!B:C,2,0)),"",VLOOKUP(A2884,'entry data'!B:C,2,0))</f>
        <v/>
      </c>
      <c r="E2884" s="23" t="str">
        <f>IF(ISERROR(VLOOKUP(A2884,'entry data'!B:E,4,0)),"",VLOOKUP(A2884,'entry data'!B:E,4,0))</f>
        <v/>
      </c>
      <c r="F2884" s="25" t="str">
        <f>IF(A2884="","",IF(ISERROR(VLOOKUP(A2884,'entry data'!B:F,5,0)),"",VLOOKUP(A2884,'entry data'!B:F,5,0)))</f>
        <v/>
      </c>
      <c r="G2884" s="26" t="str">
        <f>IF(A2884="","",IF(ISERROR(VLOOKUP(A2884,'entry data'!B:H,7,0)),"",VLOOKUP(A2884,'entry data'!B:H,7,0)))</f>
        <v/>
      </c>
      <c r="H2884" s="27" t="str">
        <f>IF(A2884="","",IF(B2884=1,VLOOKUP(A2884,'entry data'!B:D,3,0),I2883))</f>
        <v/>
      </c>
      <c r="I2884" s="28" t="str">
        <f t="shared" si="375"/>
        <v/>
      </c>
      <c r="J2884" s="23" t="str">
        <f t="shared" si="376"/>
        <v/>
      </c>
      <c r="K2884" s="25" t="str">
        <f t="shared" si="377"/>
        <v/>
      </c>
      <c r="L2884" s="25" t="str">
        <f t="shared" si="378"/>
        <v/>
      </c>
      <c r="M2884" s="25" t="str">
        <f t="shared" si="380"/>
        <v/>
      </c>
      <c r="N2884" s="25" t="str">
        <f>IF(A2884="","",IF(K2884&lt;VLOOKUP(A2884,'entry data'!B:G,6,0),K2884+M2884,VLOOKUP(A2884,'entry data'!B:G,6,0)))</f>
        <v/>
      </c>
      <c r="O2884" s="25" t="str">
        <f t="shared" si="379"/>
        <v/>
      </c>
      <c r="P2884" s="25" t="str">
        <f t="shared" si="381"/>
        <v/>
      </c>
    </row>
    <row r="2885" spans="1:16" x14ac:dyDescent="0.25">
      <c r="A2885" s="23" t="str">
        <f>IF(A2884="","",IF(O2884&gt;0.1,A2884,IF(A2884=MAX('entry data'!$B$8:$B$17),"",A2884+1)))</f>
        <v/>
      </c>
      <c r="B2885" s="23" t="str">
        <f t="shared" si="382"/>
        <v/>
      </c>
      <c r="C2885" s="23" t="str">
        <f>IF(ISERROR(VLOOKUP(A2885,'entry data'!B:G,6,0)),"",VLOOKUP(A2885,'entry data'!B:G,6,0))</f>
        <v/>
      </c>
      <c r="D2885" s="23" t="str">
        <f>IF(ISERROR(VLOOKUP(A2885,'entry data'!B:C,2,0)),"",VLOOKUP(A2885,'entry data'!B:C,2,0))</f>
        <v/>
      </c>
      <c r="E2885" s="23" t="str">
        <f>IF(ISERROR(VLOOKUP(A2885,'entry data'!B:E,4,0)),"",VLOOKUP(A2885,'entry data'!B:E,4,0))</f>
        <v/>
      </c>
      <c r="F2885" s="25" t="str">
        <f>IF(A2885="","",IF(ISERROR(VLOOKUP(A2885,'entry data'!B:F,5,0)),"",VLOOKUP(A2885,'entry data'!B:F,5,0)))</f>
        <v/>
      </c>
      <c r="G2885" s="26" t="str">
        <f>IF(A2885="","",IF(ISERROR(VLOOKUP(A2885,'entry data'!B:H,7,0)),"",VLOOKUP(A2885,'entry data'!B:H,7,0)))</f>
        <v/>
      </c>
      <c r="H2885" s="27" t="str">
        <f>IF(A2885="","",IF(B2885=1,VLOOKUP(A2885,'entry data'!B:D,3,0),I2884))</f>
        <v/>
      </c>
      <c r="I2885" s="28" t="str">
        <f t="shared" si="375"/>
        <v/>
      </c>
      <c r="J2885" s="23" t="str">
        <f t="shared" si="376"/>
        <v/>
      </c>
      <c r="K2885" s="25" t="str">
        <f t="shared" si="377"/>
        <v/>
      </c>
      <c r="L2885" s="25" t="str">
        <f t="shared" si="378"/>
        <v/>
      </c>
      <c r="M2885" s="25" t="str">
        <f t="shared" si="380"/>
        <v/>
      </c>
      <c r="N2885" s="25" t="str">
        <f>IF(A2885="","",IF(K2885&lt;VLOOKUP(A2885,'entry data'!B:G,6,0),K2885+M2885,VLOOKUP(A2885,'entry data'!B:G,6,0)))</f>
        <v/>
      </c>
      <c r="O2885" s="25" t="str">
        <f t="shared" si="379"/>
        <v/>
      </c>
      <c r="P2885" s="25" t="str">
        <f t="shared" si="381"/>
        <v/>
      </c>
    </row>
    <row r="2886" spans="1:16" x14ac:dyDescent="0.25">
      <c r="A2886" s="23" t="str">
        <f>IF(A2885="","",IF(O2885&gt;0.1,A2885,IF(A2885=MAX('entry data'!$B$8:$B$17),"",A2885+1)))</f>
        <v/>
      </c>
      <c r="B2886" s="23" t="str">
        <f t="shared" si="382"/>
        <v/>
      </c>
      <c r="C2886" s="23" t="str">
        <f>IF(ISERROR(VLOOKUP(A2886,'entry data'!B:G,6,0)),"",VLOOKUP(A2886,'entry data'!B:G,6,0))</f>
        <v/>
      </c>
      <c r="D2886" s="23" t="str">
        <f>IF(ISERROR(VLOOKUP(A2886,'entry data'!B:C,2,0)),"",VLOOKUP(A2886,'entry data'!B:C,2,0))</f>
        <v/>
      </c>
      <c r="E2886" s="23" t="str">
        <f>IF(ISERROR(VLOOKUP(A2886,'entry data'!B:E,4,0)),"",VLOOKUP(A2886,'entry data'!B:E,4,0))</f>
        <v/>
      </c>
      <c r="F2886" s="25" t="str">
        <f>IF(A2886="","",IF(ISERROR(VLOOKUP(A2886,'entry data'!B:F,5,0)),"",VLOOKUP(A2886,'entry data'!B:F,5,0)))</f>
        <v/>
      </c>
      <c r="G2886" s="26" t="str">
        <f>IF(A2886="","",IF(ISERROR(VLOOKUP(A2886,'entry data'!B:H,7,0)),"",VLOOKUP(A2886,'entry data'!B:H,7,0)))</f>
        <v/>
      </c>
      <c r="H2886" s="27" t="str">
        <f>IF(A2886="","",IF(B2886=1,VLOOKUP(A2886,'entry data'!B:D,3,0),I2885))</f>
        <v/>
      </c>
      <c r="I2886" s="28" t="str">
        <f t="shared" si="375"/>
        <v/>
      </c>
      <c r="J2886" s="23" t="str">
        <f t="shared" si="376"/>
        <v/>
      </c>
      <c r="K2886" s="25" t="str">
        <f t="shared" si="377"/>
        <v/>
      </c>
      <c r="L2886" s="25" t="str">
        <f t="shared" si="378"/>
        <v/>
      </c>
      <c r="M2886" s="25" t="str">
        <f t="shared" si="380"/>
        <v/>
      </c>
      <c r="N2886" s="25" t="str">
        <f>IF(A2886="","",IF(K2886&lt;VLOOKUP(A2886,'entry data'!B:G,6,0),K2886+M2886,VLOOKUP(A2886,'entry data'!B:G,6,0)))</f>
        <v/>
      </c>
      <c r="O2886" s="25" t="str">
        <f t="shared" si="379"/>
        <v/>
      </c>
      <c r="P2886" s="25" t="str">
        <f t="shared" si="381"/>
        <v/>
      </c>
    </row>
    <row r="2887" spans="1:16" x14ac:dyDescent="0.25">
      <c r="A2887" s="23" t="str">
        <f>IF(A2886="","",IF(O2886&gt;0.1,A2886,IF(A2886=MAX('entry data'!$B$8:$B$17),"",A2886+1)))</f>
        <v/>
      </c>
      <c r="B2887" s="23" t="str">
        <f t="shared" si="382"/>
        <v/>
      </c>
      <c r="C2887" s="23" t="str">
        <f>IF(ISERROR(VLOOKUP(A2887,'entry data'!B:G,6,0)),"",VLOOKUP(A2887,'entry data'!B:G,6,0))</f>
        <v/>
      </c>
      <c r="D2887" s="23" t="str">
        <f>IF(ISERROR(VLOOKUP(A2887,'entry data'!B:C,2,0)),"",VLOOKUP(A2887,'entry data'!B:C,2,0))</f>
        <v/>
      </c>
      <c r="E2887" s="23" t="str">
        <f>IF(ISERROR(VLOOKUP(A2887,'entry data'!B:E,4,0)),"",VLOOKUP(A2887,'entry data'!B:E,4,0))</f>
        <v/>
      </c>
      <c r="F2887" s="25" t="str">
        <f>IF(A2887="","",IF(ISERROR(VLOOKUP(A2887,'entry data'!B:F,5,0)),"",VLOOKUP(A2887,'entry data'!B:F,5,0)))</f>
        <v/>
      </c>
      <c r="G2887" s="26" t="str">
        <f>IF(A2887="","",IF(ISERROR(VLOOKUP(A2887,'entry data'!B:H,7,0)),"",VLOOKUP(A2887,'entry data'!B:H,7,0)))</f>
        <v/>
      </c>
      <c r="H2887" s="27" t="str">
        <f>IF(A2887="","",IF(B2887=1,VLOOKUP(A2887,'entry data'!B:D,3,0),I2886))</f>
        <v/>
      </c>
      <c r="I2887" s="28" t="str">
        <f t="shared" si="375"/>
        <v/>
      </c>
      <c r="J2887" s="23" t="str">
        <f t="shared" si="376"/>
        <v/>
      </c>
      <c r="K2887" s="25" t="str">
        <f t="shared" si="377"/>
        <v/>
      </c>
      <c r="L2887" s="25" t="str">
        <f t="shared" si="378"/>
        <v/>
      </c>
      <c r="M2887" s="25" t="str">
        <f t="shared" si="380"/>
        <v/>
      </c>
      <c r="N2887" s="25" t="str">
        <f>IF(A2887="","",IF(K2887&lt;VLOOKUP(A2887,'entry data'!B:G,6,0),K2887+M2887,VLOOKUP(A2887,'entry data'!B:G,6,0)))</f>
        <v/>
      </c>
      <c r="O2887" s="25" t="str">
        <f t="shared" si="379"/>
        <v/>
      </c>
      <c r="P2887" s="25" t="str">
        <f t="shared" si="381"/>
        <v/>
      </c>
    </row>
    <row r="2888" spans="1:16" x14ac:dyDescent="0.25">
      <c r="A2888" s="23" t="str">
        <f>IF(A2887="","",IF(O2887&gt;0.1,A2887,IF(A2887=MAX('entry data'!$B$8:$B$17),"",A2887+1)))</f>
        <v/>
      </c>
      <c r="B2888" s="23" t="str">
        <f t="shared" si="382"/>
        <v/>
      </c>
      <c r="C2888" s="23" t="str">
        <f>IF(ISERROR(VLOOKUP(A2888,'entry data'!B:G,6,0)),"",VLOOKUP(A2888,'entry data'!B:G,6,0))</f>
        <v/>
      </c>
      <c r="D2888" s="23" t="str">
        <f>IF(ISERROR(VLOOKUP(A2888,'entry data'!B:C,2,0)),"",VLOOKUP(A2888,'entry data'!B:C,2,0))</f>
        <v/>
      </c>
      <c r="E2888" s="23" t="str">
        <f>IF(ISERROR(VLOOKUP(A2888,'entry data'!B:E,4,0)),"",VLOOKUP(A2888,'entry data'!B:E,4,0))</f>
        <v/>
      </c>
      <c r="F2888" s="25" t="str">
        <f>IF(A2888="","",IF(ISERROR(VLOOKUP(A2888,'entry data'!B:F,5,0)),"",VLOOKUP(A2888,'entry data'!B:F,5,0)))</f>
        <v/>
      </c>
      <c r="G2888" s="26" t="str">
        <f>IF(A2888="","",IF(ISERROR(VLOOKUP(A2888,'entry data'!B:H,7,0)),"",VLOOKUP(A2888,'entry data'!B:H,7,0)))</f>
        <v/>
      </c>
      <c r="H2888" s="27" t="str">
        <f>IF(A2888="","",IF(B2888=1,VLOOKUP(A2888,'entry data'!B:D,3,0),I2887))</f>
        <v/>
      </c>
      <c r="I2888" s="28" t="str">
        <f t="shared" si="375"/>
        <v/>
      </c>
      <c r="J2888" s="23" t="str">
        <f t="shared" si="376"/>
        <v/>
      </c>
      <c r="K2888" s="25" t="str">
        <f t="shared" si="377"/>
        <v/>
      </c>
      <c r="L2888" s="25" t="str">
        <f t="shared" si="378"/>
        <v/>
      </c>
      <c r="M2888" s="25" t="str">
        <f t="shared" si="380"/>
        <v/>
      </c>
      <c r="N2888" s="25" t="str">
        <f>IF(A2888="","",IF(K2888&lt;VLOOKUP(A2888,'entry data'!B:G,6,0),K2888+M2888,VLOOKUP(A2888,'entry data'!B:G,6,0)))</f>
        <v/>
      </c>
      <c r="O2888" s="25" t="str">
        <f t="shared" si="379"/>
        <v/>
      </c>
      <c r="P2888" s="25" t="str">
        <f t="shared" si="381"/>
        <v/>
      </c>
    </row>
    <row r="2889" spans="1:16" x14ac:dyDescent="0.25">
      <c r="A2889" s="23" t="str">
        <f>IF(A2888="","",IF(O2888&gt;0.1,A2888,IF(A2888=MAX('entry data'!$B$8:$B$17),"",A2888+1)))</f>
        <v/>
      </c>
      <c r="B2889" s="23" t="str">
        <f t="shared" si="382"/>
        <v/>
      </c>
      <c r="C2889" s="23" t="str">
        <f>IF(ISERROR(VLOOKUP(A2889,'entry data'!B:G,6,0)),"",VLOOKUP(A2889,'entry data'!B:G,6,0))</f>
        <v/>
      </c>
      <c r="D2889" s="23" t="str">
        <f>IF(ISERROR(VLOOKUP(A2889,'entry data'!B:C,2,0)),"",VLOOKUP(A2889,'entry data'!B:C,2,0))</f>
        <v/>
      </c>
      <c r="E2889" s="23" t="str">
        <f>IF(ISERROR(VLOOKUP(A2889,'entry data'!B:E,4,0)),"",VLOOKUP(A2889,'entry data'!B:E,4,0))</f>
        <v/>
      </c>
      <c r="F2889" s="25" t="str">
        <f>IF(A2889="","",IF(ISERROR(VLOOKUP(A2889,'entry data'!B:F,5,0)),"",VLOOKUP(A2889,'entry data'!B:F,5,0)))</f>
        <v/>
      </c>
      <c r="G2889" s="26" t="str">
        <f>IF(A2889="","",IF(ISERROR(VLOOKUP(A2889,'entry data'!B:H,7,0)),"",VLOOKUP(A2889,'entry data'!B:H,7,0)))</f>
        <v/>
      </c>
      <c r="H2889" s="27" t="str">
        <f>IF(A2889="","",IF(B2889=1,VLOOKUP(A2889,'entry data'!B:D,3,0),I2888))</f>
        <v/>
      </c>
      <c r="I2889" s="28" t="str">
        <f t="shared" si="375"/>
        <v/>
      </c>
      <c r="J2889" s="23" t="str">
        <f t="shared" si="376"/>
        <v/>
      </c>
      <c r="K2889" s="25" t="str">
        <f t="shared" si="377"/>
        <v/>
      </c>
      <c r="L2889" s="25" t="str">
        <f t="shared" si="378"/>
        <v/>
      </c>
      <c r="M2889" s="25" t="str">
        <f t="shared" si="380"/>
        <v/>
      </c>
      <c r="N2889" s="25" t="str">
        <f>IF(A2889="","",IF(K2889&lt;VLOOKUP(A2889,'entry data'!B:G,6,0),K2889+M2889,VLOOKUP(A2889,'entry data'!B:G,6,0)))</f>
        <v/>
      </c>
      <c r="O2889" s="25" t="str">
        <f t="shared" si="379"/>
        <v/>
      </c>
      <c r="P2889" s="25" t="str">
        <f t="shared" si="381"/>
        <v/>
      </c>
    </row>
    <row r="2890" spans="1:16" x14ac:dyDescent="0.25">
      <c r="A2890" s="23" t="str">
        <f>IF(A2889="","",IF(O2889&gt;0.1,A2889,IF(A2889=MAX('entry data'!$B$8:$B$17),"",A2889+1)))</f>
        <v/>
      </c>
      <c r="B2890" s="23" t="str">
        <f t="shared" si="382"/>
        <v/>
      </c>
      <c r="C2890" s="23" t="str">
        <f>IF(ISERROR(VLOOKUP(A2890,'entry data'!B:G,6,0)),"",VLOOKUP(A2890,'entry data'!B:G,6,0))</f>
        <v/>
      </c>
      <c r="D2890" s="23" t="str">
        <f>IF(ISERROR(VLOOKUP(A2890,'entry data'!B:C,2,0)),"",VLOOKUP(A2890,'entry data'!B:C,2,0))</f>
        <v/>
      </c>
      <c r="E2890" s="23" t="str">
        <f>IF(ISERROR(VLOOKUP(A2890,'entry data'!B:E,4,0)),"",VLOOKUP(A2890,'entry data'!B:E,4,0))</f>
        <v/>
      </c>
      <c r="F2890" s="25" t="str">
        <f>IF(A2890="","",IF(ISERROR(VLOOKUP(A2890,'entry data'!B:F,5,0)),"",VLOOKUP(A2890,'entry data'!B:F,5,0)))</f>
        <v/>
      </c>
      <c r="G2890" s="26" t="str">
        <f>IF(A2890="","",IF(ISERROR(VLOOKUP(A2890,'entry data'!B:H,7,0)),"",VLOOKUP(A2890,'entry data'!B:H,7,0)))</f>
        <v/>
      </c>
      <c r="H2890" s="27" t="str">
        <f>IF(A2890="","",IF(B2890=1,VLOOKUP(A2890,'entry data'!B:D,3,0),I2889))</f>
        <v/>
      </c>
      <c r="I2890" s="28" t="str">
        <f t="shared" si="375"/>
        <v/>
      </c>
      <c r="J2890" s="23" t="str">
        <f t="shared" si="376"/>
        <v/>
      </c>
      <c r="K2890" s="25" t="str">
        <f t="shared" si="377"/>
        <v/>
      </c>
      <c r="L2890" s="25" t="str">
        <f t="shared" si="378"/>
        <v/>
      </c>
      <c r="M2890" s="25" t="str">
        <f t="shared" si="380"/>
        <v/>
      </c>
      <c r="N2890" s="25" t="str">
        <f>IF(A2890="","",IF(K2890&lt;VLOOKUP(A2890,'entry data'!B:G,6,0),K2890+M2890,VLOOKUP(A2890,'entry data'!B:G,6,0)))</f>
        <v/>
      </c>
      <c r="O2890" s="25" t="str">
        <f t="shared" si="379"/>
        <v/>
      </c>
      <c r="P2890" s="25" t="str">
        <f t="shared" si="381"/>
        <v/>
      </c>
    </row>
    <row r="2891" spans="1:16" x14ac:dyDescent="0.25">
      <c r="A2891" s="23" t="str">
        <f>IF(A2890="","",IF(O2890&gt;0.1,A2890,IF(A2890=MAX('entry data'!$B$8:$B$17),"",A2890+1)))</f>
        <v/>
      </c>
      <c r="B2891" s="23" t="str">
        <f t="shared" si="382"/>
        <v/>
      </c>
      <c r="C2891" s="23" t="str">
        <f>IF(ISERROR(VLOOKUP(A2891,'entry data'!B:G,6,0)),"",VLOOKUP(A2891,'entry data'!B:G,6,0))</f>
        <v/>
      </c>
      <c r="D2891" s="23" t="str">
        <f>IF(ISERROR(VLOOKUP(A2891,'entry data'!B:C,2,0)),"",VLOOKUP(A2891,'entry data'!B:C,2,0))</f>
        <v/>
      </c>
      <c r="E2891" s="23" t="str">
        <f>IF(ISERROR(VLOOKUP(A2891,'entry data'!B:E,4,0)),"",VLOOKUP(A2891,'entry data'!B:E,4,0))</f>
        <v/>
      </c>
      <c r="F2891" s="25" t="str">
        <f>IF(A2891="","",IF(ISERROR(VLOOKUP(A2891,'entry data'!B:F,5,0)),"",VLOOKUP(A2891,'entry data'!B:F,5,0)))</f>
        <v/>
      </c>
      <c r="G2891" s="26" t="str">
        <f>IF(A2891="","",IF(ISERROR(VLOOKUP(A2891,'entry data'!B:H,7,0)),"",VLOOKUP(A2891,'entry data'!B:H,7,0)))</f>
        <v/>
      </c>
      <c r="H2891" s="27" t="str">
        <f>IF(A2891="","",IF(B2891=1,VLOOKUP(A2891,'entry data'!B:D,3,0),I2890))</f>
        <v/>
      </c>
      <c r="I2891" s="28" t="str">
        <f t="shared" si="375"/>
        <v/>
      </c>
      <c r="J2891" s="23" t="str">
        <f t="shared" si="376"/>
        <v/>
      </c>
      <c r="K2891" s="25" t="str">
        <f t="shared" si="377"/>
        <v/>
      </c>
      <c r="L2891" s="25" t="str">
        <f t="shared" si="378"/>
        <v/>
      </c>
      <c r="M2891" s="25" t="str">
        <f t="shared" si="380"/>
        <v/>
      </c>
      <c r="N2891" s="25" t="str">
        <f>IF(A2891="","",IF(K2891&lt;VLOOKUP(A2891,'entry data'!B:G,6,0),K2891+M2891,VLOOKUP(A2891,'entry data'!B:G,6,0)))</f>
        <v/>
      </c>
      <c r="O2891" s="25" t="str">
        <f t="shared" si="379"/>
        <v/>
      </c>
      <c r="P2891" s="25" t="str">
        <f t="shared" si="381"/>
        <v/>
      </c>
    </row>
    <row r="2892" spans="1:16" x14ac:dyDescent="0.25">
      <c r="A2892" s="23" t="str">
        <f>IF(A2891="","",IF(O2891&gt;0.1,A2891,IF(A2891=MAX('entry data'!$B$8:$B$17),"",A2891+1)))</f>
        <v/>
      </c>
      <c r="B2892" s="23" t="str">
        <f t="shared" si="382"/>
        <v/>
      </c>
      <c r="C2892" s="23" t="str">
        <f>IF(ISERROR(VLOOKUP(A2892,'entry data'!B:G,6,0)),"",VLOOKUP(A2892,'entry data'!B:G,6,0))</f>
        <v/>
      </c>
      <c r="D2892" s="23" t="str">
        <f>IF(ISERROR(VLOOKUP(A2892,'entry data'!B:C,2,0)),"",VLOOKUP(A2892,'entry data'!B:C,2,0))</f>
        <v/>
      </c>
      <c r="E2892" s="23" t="str">
        <f>IF(ISERROR(VLOOKUP(A2892,'entry data'!B:E,4,0)),"",VLOOKUP(A2892,'entry data'!B:E,4,0))</f>
        <v/>
      </c>
      <c r="F2892" s="25" t="str">
        <f>IF(A2892="","",IF(ISERROR(VLOOKUP(A2892,'entry data'!B:F,5,0)),"",VLOOKUP(A2892,'entry data'!B:F,5,0)))</f>
        <v/>
      </c>
      <c r="G2892" s="26" t="str">
        <f>IF(A2892="","",IF(ISERROR(VLOOKUP(A2892,'entry data'!B:H,7,0)),"",VLOOKUP(A2892,'entry data'!B:H,7,0)))</f>
        <v/>
      </c>
      <c r="H2892" s="27" t="str">
        <f>IF(A2892="","",IF(B2892=1,VLOOKUP(A2892,'entry data'!B:D,3,0),I2891))</f>
        <v/>
      </c>
      <c r="I2892" s="28" t="str">
        <f t="shared" si="375"/>
        <v/>
      </c>
      <c r="J2892" s="23" t="str">
        <f t="shared" si="376"/>
        <v/>
      </c>
      <c r="K2892" s="25" t="str">
        <f t="shared" si="377"/>
        <v/>
      </c>
      <c r="L2892" s="25" t="str">
        <f t="shared" si="378"/>
        <v/>
      </c>
      <c r="M2892" s="25" t="str">
        <f t="shared" si="380"/>
        <v/>
      </c>
      <c r="N2892" s="25" t="str">
        <f>IF(A2892="","",IF(K2892&lt;VLOOKUP(A2892,'entry data'!B:G,6,0),K2892+M2892,VLOOKUP(A2892,'entry data'!B:G,6,0)))</f>
        <v/>
      </c>
      <c r="O2892" s="25" t="str">
        <f t="shared" si="379"/>
        <v/>
      </c>
      <c r="P2892" s="25" t="str">
        <f t="shared" si="381"/>
        <v/>
      </c>
    </row>
    <row r="2893" spans="1:16" x14ac:dyDescent="0.25">
      <c r="A2893" s="23" t="str">
        <f>IF(A2892="","",IF(O2892&gt;0.1,A2892,IF(A2892=MAX('entry data'!$B$8:$B$17),"",A2892+1)))</f>
        <v/>
      </c>
      <c r="B2893" s="23" t="str">
        <f t="shared" si="382"/>
        <v/>
      </c>
      <c r="C2893" s="23" t="str">
        <f>IF(ISERROR(VLOOKUP(A2893,'entry data'!B:G,6,0)),"",VLOOKUP(A2893,'entry data'!B:G,6,0))</f>
        <v/>
      </c>
      <c r="D2893" s="23" t="str">
        <f>IF(ISERROR(VLOOKUP(A2893,'entry data'!B:C,2,0)),"",VLOOKUP(A2893,'entry data'!B:C,2,0))</f>
        <v/>
      </c>
      <c r="E2893" s="23" t="str">
        <f>IF(ISERROR(VLOOKUP(A2893,'entry data'!B:E,4,0)),"",VLOOKUP(A2893,'entry data'!B:E,4,0))</f>
        <v/>
      </c>
      <c r="F2893" s="25" t="str">
        <f>IF(A2893="","",IF(ISERROR(VLOOKUP(A2893,'entry data'!B:F,5,0)),"",VLOOKUP(A2893,'entry data'!B:F,5,0)))</f>
        <v/>
      </c>
      <c r="G2893" s="26" t="str">
        <f>IF(A2893="","",IF(ISERROR(VLOOKUP(A2893,'entry data'!B:H,7,0)),"",VLOOKUP(A2893,'entry data'!B:H,7,0)))</f>
        <v/>
      </c>
      <c r="H2893" s="27" t="str">
        <f>IF(A2893="","",IF(B2893=1,VLOOKUP(A2893,'entry data'!B:D,3,0),I2892))</f>
        <v/>
      </c>
      <c r="I2893" s="28" t="str">
        <f t="shared" si="375"/>
        <v/>
      </c>
      <c r="J2893" s="23" t="str">
        <f t="shared" si="376"/>
        <v/>
      </c>
      <c r="K2893" s="25" t="str">
        <f t="shared" si="377"/>
        <v/>
      </c>
      <c r="L2893" s="25" t="str">
        <f t="shared" si="378"/>
        <v/>
      </c>
      <c r="M2893" s="25" t="str">
        <f t="shared" si="380"/>
        <v/>
      </c>
      <c r="N2893" s="25" t="str">
        <f>IF(A2893="","",IF(K2893&lt;VLOOKUP(A2893,'entry data'!B:G,6,0),K2893+M2893,VLOOKUP(A2893,'entry data'!B:G,6,0)))</f>
        <v/>
      </c>
      <c r="O2893" s="25" t="str">
        <f t="shared" si="379"/>
        <v/>
      </c>
      <c r="P2893" s="25" t="str">
        <f t="shared" si="381"/>
        <v/>
      </c>
    </row>
    <row r="2894" spans="1:16" x14ac:dyDescent="0.25">
      <c r="A2894" s="23" t="str">
        <f>IF(A2893="","",IF(O2893&gt;0.1,A2893,IF(A2893=MAX('entry data'!$B$8:$B$17),"",A2893+1)))</f>
        <v/>
      </c>
      <c r="B2894" s="23" t="str">
        <f t="shared" si="382"/>
        <v/>
      </c>
      <c r="C2894" s="23" t="str">
        <f>IF(ISERROR(VLOOKUP(A2894,'entry data'!B:G,6,0)),"",VLOOKUP(A2894,'entry data'!B:G,6,0))</f>
        <v/>
      </c>
      <c r="D2894" s="23" t="str">
        <f>IF(ISERROR(VLOOKUP(A2894,'entry data'!B:C,2,0)),"",VLOOKUP(A2894,'entry data'!B:C,2,0))</f>
        <v/>
      </c>
      <c r="E2894" s="23" t="str">
        <f>IF(ISERROR(VLOOKUP(A2894,'entry data'!B:E,4,0)),"",VLOOKUP(A2894,'entry data'!B:E,4,0))</f>
        <v/>
      </c>
      <c r="F2894" s="25" t="str">
        <f>IF(A2894="","",IF(ISERROR(VLOOKUP(A2894,'entry data'!B:F,5,0)),"",VLOOKUP(A2894,'entry data'!B:F,5,0)))</f>
        <v/>
      </c>
      <c r="G2894" s="26" t="str">
        <f>IF(A2894="","",IF(ISERROR(VLOOKUP(A2894,'entry data'!B:H,7,0)),"",VLOOKUP(A2894,'entry data'!B:H,7,0)))</f>
        <v/>
      </c>
      <c r="H2894" s="27" t="str">
        <f>IF(A2894="","",IF(B2894=1,VLOOKUP(A2894,'entry data'!B:D,3,0),I2893))</f>
        <v/>
      </c>
      <c r="I2894" s="28" t="str">
        <f t="shared" si="375"/>
        <v/>
      </c>
      <c r="J2894" s="23" t="str">
        <f t="shared" si="376"/>
        <v/>
      </c>
      <c r="K2894" s="25" t="str">
        <f t="shared" si="377"/>
        <v/>
      </c>
      <c r="L2894" s="25" t="str">
        <f t="shared" si="378"/>
        <v/>
      </c>
      <c r="M2894" s="25" t="str">
        <f t="shared" si="380"/>
        <v/>
      </c>
      <c r="N2894" s="25" t="str">
        <f>IF(A2894="","",IF(K2894&lt;VLOOKUP(A2894,'entry data'!B:G,6,0),K2894+M2894,VLOOKUP(A2894,'entry data'!B:G,6,0)))</f>
        <v/>
      </c>
      <c r="O2894" s="25" t="str">
        <f t="shared" si="379"/>
        <v/>
      </c>
      <c r="P2894" s="25" t="str">
        <f t="shared" si="381"/>
        <v/>
      </c>
    </row>
    <row r="2895" spans="1:16" x14ac:dyDescent="0.25">
      <c r="A2895" s="23" t="str">
        <f>IF(A2894="","",IF(O2894&gt;0.1,A2894,IF(A2894=MAX('entry data'!$B$8:$B$17),"",A2894+1)))</f>
        <v/>
      </c>
      <c r="B2895" s="23" t="str">
        <f t="shared" si="382"/>
        <v/>
      </c>
      <c r="C2895" s="23" t="str">
        <f>IF(ISERROR(VLOOKUP(A2895,'entry data'!B:G,6,0)),"",VLOOKUP(A2895,'entry data'!B:G,6,0))</f>
        <v/>
      </c>
      <c r="D2895" s="23" t="str">
        <f>IF(ISERROR(VLOOKUP(A2895,'entry data'!B:C,2,0)),"",VLOOKUP(A2895,'entry data'!B:C,2,0))</f>
        <v/>
      </c>
      <c r="E2895" s="23" t="str">
        <f>IF(ISERROR(VLOOKUP(A2895,'entry data'!B:E,4,0)),"",VLOOKUP(A2895,'entry data'!B:E,4,0))</f>
        <v/>
      </c>
      <c r="F2895" s="25" t="str">
        <f>IF(A2895="","",IF(ISERROR(VLOOKUP(A2895,'entry data'!B:F,5,0)),"",VLOOKUP(A2895,'entry data'!B:F,5,0)))</f>
        <v/>
      </c>
      <c r="G2895" s="26" t="str">
        <f>IF(A2895="","",IF(ISERROR(VLOOKUP(A2895,'entry data'!B:H,7,0)),"",VLOOKUP(A2895,'entry data'!B:H,7,0)))</f>
        <v/>
      </c>
      <c r="H2895" s="27" t="str">
        <f>IF(A2895="","",IF(B2895=1,VLOOKUP(A2895,'entry data'!B:D,3,0),I2894))</f>
        <v/>
      </c>
      <c r="I2895" s="28" t="str">
        <f t="shared" si="375"/>
        <v/>
      </c>
      <c r="J2895" s="23" t="str">
        <f t="shared" si="376"/>
        <v/>
      </c>
      <c r="K2895" s="25" t="str">
        <f t="shared" si="377"/>
        <v/>
      </c>
      <c r="L2895" s="25" t="str">
        <f t="shared" si="378"/>
        <v/>
      </c>
      <c r="M2895" s="25" t="str">
        <f t="shared" si="380"/>
        <v/>
      </c>
      <c r="N2895" s="25" t="str">
        <f>IF(A2895="","",IF(K2895&lt;VLOOKUP(A2895,'entry data'!B:G,6,0),K2895+M2895,VLOOKUP(A2895,'entry data'!B:G,6,0)))</f>
        <v/>
      </c>
      <c r="O2895" s="25" t="str">
        <f t="shared" si="379"/>
        <v/>
      </c>
      <c r="P2895" s="25" t="str">
        <f t="shared" si="381"/>
        <v/>
      </c>
    </row>
    <row r="2896" spans="1:16" x14ac:dyDescent="0.25">
      <c r="A2896" s="23" t="str">
        <f>IF(A2895="","",IF(O2895&gt;0.1,A2895,IF(A2895=MAX('entry data'!$B$8:$B$17),"",A2895+1)))</f>
        <v/>
      </c>
      <c r="B2896" s="23" t="str">
        <f t="shared" si="382"/>
        <v/>
      </c>
      <c r="C2896" s="23" t="str">
        <f>IF(ISERROR(VLOOKUP(A2896,'entry data'!B:G,6,0)),"",VLOOKUP(A2896,'entry data'!B:G,6,0))</f>
        <v/>
      </c>
      <c r="D2896" s="23" t="str">
        <f>IF(ISERROR(VLOOKUP(A2896,'entry data'!B:C,2,0)),"",VLOOKUP(A2896,'entry data'!B:C,2,0))</f>
        <v/>
      </c>
      <c r="E2896" s="23" t="str">
        <f>IF(ISERROR(VLOOKUP(A2896,'entry data'!B:E,4,0)),"",VLOOKUP(A2896,'entry data'!B:E,4,0))</f>
        <v/>
      </c>
      <c r="F2896" s="25" t="str">
        <f>IF(A2896="","",IF(ISERROR(VLOOKUP(A2896,'entry data'!B:F,5,0)),"",VLOOKUP(A2896,'entry data'!B:F,5,0)))</f>
        <v/>
      </c>
      <c r="G2896" s="26" t="str">
        <f>IF(A2896="","",IF(ISERROR(VLOOKUP(A2896,'entry data'!B:H,7,0)),"",VLOOKUP(A2896,'entry data'!B:H,7,0)))</f>
        <v/>
      </c>
      <c r="H2896" s="27" t="str">
        <f>IF(A2896="","",IF(B2896=1,VLOOKUP(A2896,'entry data'!B:D,3,0),I2895))</f>
        <v/>
      </c>
      <c r="I2896" s="28" t="str">
        <f t="shared" si="375"/>
        <v/>
      </c>
      <c r="J2896" s="23" t="str">
        <f t="shared" si="376"/>
        <v/>
      </c>
      <c r="K2896" s="25" t="str">
        <f t="shared" si="377"/>
        <v/>
      </c>
      <c r="L2896" s="25" t="str">
        <f t="shared" si="378"/>
        <v/>
      </c>
      <c r="M2896" s="25" t="str">
        <f t="shared" si="380"/>
        <v/>
      </c>
      <c r="N2896" s="25" t="str">
        <f>IF(A2896="","",IF(K2896&lt;VLOOKUP(A2896,'entry data'!B:G,6,0),K2896+M2896,VLOOKUP(A2896,'entry data'!B:G,6,0)))</f>
        <v/>
      </c>
      <c r="O2896" s="25" t="str">
        <f t="shared" si="379"/>
        <v/>
      </c>
      <c r="P2896" s="25" t="str">
        <f t="shared" si="381"/>
        <v/>
      </c>
    </row>
    <row r="2897" spans="1:16" x14ac:dyDescent="0.25">
      <c r="A2897" s="23" t="str">
        <f>IF(A2896="","",IF(O2896&gt;0.1,A2896,IF(A2896=MAX('entry data'!$B$8:$B$17),"",A2896+1)))</f>
        <v/>
      </c>
      <c r="B2897" s="23" t="str">
        <f t="shared" si="382"/>
        <v/>
      </c>
      <c r="C2897" s="23" t="str">
        <f>IF(ISERROR(VLOOKUP(A2897,'entry data'!B:G,6,0)),"",VLOOKUP(A2897,'entry data'!B:G,6,0))</f>
        <v/>
      </c>
      <c r="D2897" s="23" t="str">
        <f>IF(ISERROR(VLOOKUP(A2897,'entry data'!B:C,2,0)),"",VLOOKUP(A2897,'entry data'!B:C,2,0))</f>
        <v/>
      </c>
      <c r="E2897" s="23" t="str">
        <f>IF(ISERROR(VLOOKUP(A2897,'entry data'!B:E,4,0)),"",VLOOKUP(A2897,'entry data'!B:E,4,0))</f>
        <v/>
      </c>
      <c r="F2897" s="25" t="str">
        <f>IF(A2897="","",IF(ISERROR(VLOOKUP(A2897,'entry data'!B:F,5,0)),"",VLOOKUP(A2897,'entry data'!B:F,5,0)))</f>
        <v/>
      </c>
      <c r="G2897" s="26" t="str">
        <f>IF(A2897="","",IF(ISERROR(VLOOKUP(A2897,'entry data'!B:H,7,0)),"",VLOOKUP(A2897,'entry data'!B:H,7,0)))</f>
        <v/>
      </c>
      <c r="H2897" s="27" t="str">
        <f>IF(A2897="","",IF(B2897=1,VLOOKUP(A2897,'entry data'!B:D,3,0),I2896))</f>
        <v/>
      </c>
      <c r="I2897" s="28" t="str">
        <f t="shared" si="375"/>
        <v/>
      </c>
      <c r="J2897" s="23" t="str">
        <f t="shared" si="376"/>
        <v/>
      </c>
      <c r="K2897" s="25" t="str">
        <f t="shared" si="377"/>
        <v/>
      </c>
      <c r="L2897" s="25" t="str">
        <f t="shared" si="378"/>
        <v/>
      </c>
      <c r="M2897" s="25" t="str">
        <f t="shared" si="380"/>
        <v/>
      </c>
      <c r="N2897" s="25" t="str">
        <f>IF(A2897="","",IF(K2897&lt;VLOOKUP(A2897,'entry data'!B:G,6,0),K2897+M2897,VLOOKUP(A2897,'entry data'!B:G,6,0)))</f>
        <v/>
      </c>
      <c r="O2897" s="25" t="str">
        <f t="shared" si="379"/>
        <v/>
      </c>
      <c r="P2897" s="25" t="str">
        <f t="shared" si="381"/>
        <v/>
      </c>
    </row>
    <row r="2898" spans="1:16" x14ac:dyDescent="0.25">
      <c r="A2898" s="23" t="str">
        <f>IF(A2897="","",IF(O2897&gt;0.1,A2897,IF(A2897=MAX('entry data'!$B$8:$B$17),"",A2897+1)))</f>
        <v/>
      </c>
      <c r="B2898" s="23" t="str">
        <f t="shared" si="382"/>
        <v/>
      </c>
      <c r="C2898" s="23" t="str">
        <f>IF(ISERROR(VLOOKUP(A2898,'entry data'!B:G,6,0)),"",VLOOKUP(A2898,'entry data'!B:G,6,0))</f>
        <v/>
      </c>
      <c r="D2898" s="23" t="str">
        <f>IF(ISERROR(VLOOKUP(A2898,'entry data'!B:C,2,0)),"",VLOOKUP(A2898,'entry data'!B:C,2,0))</f>
        <v/>
      </c>
      <c r="E2898" s="23" t="str">
        <f>IF(ISERROR(VLOOKUP(A2898,'entry data'!B:E,4,0)),"",VLOOKUP(A2898,'entry data'!B:E,4,0))</f>
        <v/>
      </c>
      <c r="F2898" s="25" t="str">
        <f>IF(A2898="","",IF(ISERROR(VLOOKUP(A2898,'entry data'!B:F,5,0)),"",VLOOKUP(A2898,'entry data'!B:F,5,0)))</f>
        <v/>
      </c>
      <c r="G2898" s="26" t="str">
        <f>IF(A2898="","",IF(ISERROR(VLOOKUP(A2898,'entry data'!B:H,7,0)),"",VLOOKUP(A2898,'entry data'!B:H,7,0)))</f>
        <v/>
      </c>
      <c r="H2898" s="27" t="str">
        <f>IF(A2898="","",IF(B2898=1,VLOOKUP(A2898,'entry data'!B:D,3,0),I2897))</f>
        <v/>
      </c>
      <c r="I2898" s="28" t="str">
        <f t="shared" si="375"/>
        <v/>
      </c>
      <c r="J2898" s="23" t="str">
        <f t="shared" si="376"/>
        <v/>
      </c>
      <c r="K2898" s="25" t="str">
        <f t="shared" si="377"/>
        <v/>
      </c>
      <c r="L2898" s="25" t="str">
        <f t="shared" si="378"/>
        <v/>
      </c>
      <c r="M2898" s="25" t="str">
        <f t="shared" si="380"/>
        <v/>
      </c>
      <c r="N2898" s="25" t="str">
        <f>IF(A2898="","",IF(K2898&lt;VLOOKUP(A2898,'entry data'!B:G,6,0),K2898+M2898,VLOOKUP(A2898,'entry data'!B:G,6,0)))</f>
        <v/>
      </c>
      <c r="O2898" s="25" t="str">
        <f t="shared" si="379"/>
        <v/>
      </c>
      <c r="P2898" s="25" t="str">
        <f t="shared" si="381"/>
        <v/>
      </c>
    </row>
    <row r="2899" spans="1:16" x14ac:dyDescent="0.25">
      <c r="A2899" s="23" t="str">
        <f>IF(A2898="","",IF(O2898&gt;0.1,A2898,IF(A2898=MAX('entry data'!$B$8:$B$17),"",A2898+1)))</f>
        <v/>
      </c>
      <c r="B2899" s="23" t="str">
        <f t="shared" si="382"/>
        <v/>
      </c>
      <c r="C2899" s="23" t="str">
        <f>IF(ISERROR(VLOOKUP(A2899,'entry data'!B:G,6,0)),"",VLOOKUP(A2899,'entry data'!B:G,6,0))</f>
        <v/>
      </c>
      <c r="D2899" s="23" t="str">
        <f>IF(ISERROR(VLOOKUP(A2899,'entry data'!B:C,2,0)),"",VLOOKUP(A2899,'entry data'!B:C,2,0))</f>
        <v/>
      </c>
      <c r="E2899" s="23" t="str">
        <f>IF(ISERROR(VLOOKUP(A2899,'entry data'!B:E,4,0)),"",VLOOKUP(A2899,'entry data'!B:E,4,0))</f>
        <v/>
      </c>
      <c r="F2899" s="25" t="str">
        <f>IF(A2899="","",IF(ISERROR(VLOOKUP(A2899,'entry data'!B:F,5,0)),"",VLOOKUP(A2899,'entry data'!B:F,5,0)))</f>
        <v/>
      </c>
      <c r="G2899" s="26" t="str">
        <f>IF(A2899="","",IF(ISERROR(VLOOKUP(A2899,'entry data'!B:H,7,0)),"",VLOOKUP(A2899,'entry data'!B:H,7,0)))</f>
        <v/>
      </c>
      <c r="H2899" s="27" t="str">
        <f>IF(A2899="","",IF(B2899=1,VLOOKUP(A2899,'entry data'!B:D,3,0),I2898))</f>
        <v/>
      </c>
      <c r="I2899" s="28" t="str">
        <f t="shared" si="375"/>
        <v/>
      </c>
      <c r="J2899" s="23" t="str">
        <f t="shared" si="376"/>
        <v/>
      </c>
      <c r="K2899" s="25" t="str">
        <f t="shared" si="377"/>
        <v/>
      </c>
      <c r="L2899" s="25" t="str">
        <f t="shared" si="378"/>
        <v/>
      </c>
      <c r="M2899" s="25" t="str">
        <f t="shared" si="380"/>
        <v/>
      </c>
      <c r="N2899" s="25" t="str">
        <f>IF(A2899="","",IF(K2899&lt;VLOOKUP(A2899,'entry data'!B:G,6,0),K2899+M2899,VLOOKUP(A2899,'entry data'!B:G,6,0)))</f>
        <v/>
      </c>
      <c r="O2899" s="25" t="str">
        <f t="shared" si="379"/>
        <v/>
      </c>
      <c r="P2899" s="25" t="str">
        <f t="shared" si="381"/>
        <v/>
      </c>
    </row>
    <row r="2900" spans="1:16" x14ac:dyDescent="0.25">
      <c r="A2900" s="23" t="str">
        <f>IF(A2899="","",IF(O2899&gt;0.1,A2899,IF(A2899=MAX('entry data'!$B$8:$B$17),"",A2899+1)))</f>
        <v/>
      </c>
      <c r="B2900" s="23" t="str">
        <f t="shared" si="382"/>
        <v/>
      </c>
      <c r="C2900" s="23" t="str">
        <f>IF(ISERROR(VLOOKUP(A2900,'entry data'!B:G,6,0)),"",VLOOKUP(A2900,'entry data'!B:G,6,0))</f>
        <v/>
      </c>
      <c r="D2900" s="23" t="str">
        <f>IF(ISERROR(VLOOKUP(A2900,'entry data'!B:C,2,0)),"",VLOOKUP(A2900,'entry data'!B:C,2,0))</f>
        <v/>
      </c>
      <c r="E2900" s="23" t="str">
        <f>IF(ISERROR(VLOOKUP(A2900,'entry data'!B:E,4,0)),"",VLOOKUP(A2900,'entry data'!B:E,4,0))</f>
        <v/>
      </c>
      <c r="F2900" s="25" t="str">
        <f>IF(A2900="","",IF(ISERROR(VLOOKUP(A2900,'entry data'!B:F,5,0)),"",VLOOKUP(A2900,'entry data'!B:F,5,0)))</f>
        <v/>
      </c>
      <c r="G2900" s="26" t="str">
        <f>IF(A2900="","",IF(ISERROR(VLOOKUP(A2900,'entry data'!B:H,7,0)),"",VLOOKUP(A2900,'entry data'!B:H,7,0)))</f>
        <v/>
      </c>
      <c r="H2900" s="27" t="str">
        <f>IF(A2900="","",IF(B2900=1,VLOOKUP(A2900,'entry data'!B:D,3,0),I2899))</f>
        <v/>
      </c>
      <c r="I2900" s="28" t="str">
        <f t="shared" si="375"/>
        <v/>
      </c>
      <c r="J2900" s="23" t="str">
        <f t="shared" si="376"/>
        <v/>
      </c>
      <c r="K2900" s="25" t="str">
        <f t="shared" si="377"/>
        <v/>
      </c>
      <c r="L2900" s="25" t="str">
        <f t="shared" si="378"/>
        <v/>
      </c>
      <c r="M2900" s="25" t="str">
        <f t="shared" si="380"/>
        <v/>
      </c>
      <c r="N2900" s="25" t="str">
        <f>IF(A2900="","",IF(K2900&lt;VLOOKUP(A2900,'entry data'!B:G,6,0),K2900+M2900,VLOOKUP(A2900,'entry data'!B:G,6,0)))</f>
        <v/>
      </c>
      <c r="O2900" s="25" t="str">
        <f t="shared" si="379"/>
        <v/>
      </c>
      <c r="P2900" s="25" t="str">
        <f t="shared" si="381"/>
        <v/>
      </c>
    </row>
    <row r="2901" spans="1:16" x14ac:dyDescent="0.25">
      <c r="A2901" s="23" t="str">
        <f>IF(A2900="","",IF(O2900&gt;0.1,A2900,IF(A2900=MAX('entry data'!$B$8:$B$17),"",A2900+1)))</f>
        <v/>
      </c>
      <c r="B2901" s="23" t="str">
        <f t="shared" si="382"/>
        <v/>
      </c>
      <c r="C2901" s="23" t="str">
        <f>IF(ISERROR(VLOOKUP(A2901,'entry data'!B:G,6,0)),"",VLOOKUP(A2901,'entry data'!B:G,6,0))</f>
        <v/>
      </c>
      <c r="D2901" s="23" t="str">
        <f>IF(ISERROR(VLOOKUP(A2901,'entry data'!B:C,2,0)),"",VLOOKUP(A2901,'entry data'!B:C,2,0))</f>
        <v/>
      </c>
      <c r="E2901" s="23" t="str">
        <f>IF(ISERROR(VLOOKUP(A2901,'entry data'!B:E,4,0)),"",VLOOKUP(A2901,'entry data'!B:E,4,0))</f>
        <v/>
      </c>
      <c r="F2901" s="25" t="str">
        <f>IF(A2901="","",IF(ISERROR(VLOOKUP(A2901,'entry data'!B:F,5,0)),"",VLOOKUP(A2901,'entry data'!B:F,5,0)))</f>
        <v/>
      </c>
      <c r="G2901" s="26" t="str">
        <f>IF(A2901="","",IF(ISERROR(VLOOKUP(A2901,'entry data'!B:H,7,0)),"",VLOOKUP(A2901,'entry data'!B:H,7,0)))</f>
        <v/>
      </c>
      <c r="H2901" s="27" t="str">
        <f>IF(A2901="","",IF(B2901=1,VLOOKUP(A2901,'entry data'!B:D,3,0),I2900))</f>
        <v/>
      </c>
      <c r="I2901" s="28" t="str">
        <f t="shared" si="375"/>
        <v/>
      </c>
      <c r="J2901" s="23" t="str">
        <f t="shared" si="376"/>
        <v/>
      </c>
      <c r="K2901" s="25" t="str">
        <f t="shared" si="377"/>
        <v/>
      </c>
      <c r="L2901" s="25" t="str">
        <f t="shared" si="378"/>
        <v/>
      </c>
      <c r="M2901" s="25" t="str">
        <f t="shared" si="380"/>
        <v/>
      </c>
      <c r="N2901" s="25" t="str">
        <f>IF(A2901="","",IF(K2901&lt;VLOOKUP(A2901,'entry data'!B:G,6,0),K2901+M2901,VLOOKUP(A2901,'entry data'!B:G,6,0)))</f>
        <v/>
      </c>
      <c r="O2901" s="25" t="str">
        <f t="shared" si="379"/>
        <v/>
      </c>
      <c r="P2901" s="25" t="str">
        <f t="shared" si="381"/>
        <v/>
      </c>
    </row>
    <row r="2902" spans="1:16" x14ac:dyDescent="0.25">
      <c r="A2902" s="23" t="str">
        <f>IF(A2901="","",IF(O2901&gt;0.1,A2901,IF(A2901=MAX('entry data'!$B$8:$B$17),"",A2901+1)))</f>
        <v/>
      </c>
      <c r="B2902" s="23" t="str">
        <f t="shared" si="382"/>
        <v/>
      </c>
      <c r="C2902" s="23" t="str">
        <f>IF(ISERROR(VLOOKUP(A2902,'entry data'!B:G,6,0)),"",VLOOKUP(A2902,'entry data'!B:G,6,0))</f>
        <v/>
      </c>
      <c r="D2902" s="23" t="str">
        <f>IF(ISERROR(VLOOKUP(A2902,'entry data'!B:C,2,0)),"",VLOOKUP(A2902,'entry data'!B:C,2,0))</f>
        <v/>
      </c>
      <c r="E2902" s="23" t="str">
        <f>IF(ISERROR(VLOOKUP(A2902,'entry data'!B:E,4,0)),"",VLOOKUP(A2902,'entry data'!B:E,4,0))</f>
        <v/>
      </c>
      <c r="F2902" s="25" t="str">
        <f>IF(A2902="","",IF(ISERROR(VLOOKUP(A2902,'entry data'!B:F,5,0)),"",VLOOKUP(A2902,'entry data'!B:F,5,0)))</f>
        <v/>
      </c>
      <c r="G2902" s="26" t="str">
        <f>IF(A2902="","",IF(ISERROR(VLOOKUP(A2902,'entry data'!B:H,7,0)),"",VLOOKUP(A2902,'entry data'!B:H,7,0)))</f>
        <v/>
      </c>
      <c r="H2902" s="27" t="str">
        <f>IF(A2902="","",IF(B2902=1,VLOOKUP(A2902,'entry data'!B:D,3,0),I2901))</f>
        <v/>
      </c>
      <c r="I2902" s="28" t="str">
        <f t="shared" si="375"/>
        <v/>
      </c>
      <c r="J2902" s="23" t="str">
        <f t="shared" si="376"/>
        <v/>
      </c>
      <c r="K2902" s="25" t="str">
        <f t="shared" si="377"/>
        <v/>
      </c>
      <c r="L2902" s="25" t="str">
        <f t="shared" si="378"/>
        <v/>
      </c>
      <c r="M2902" s="25" t="str">
        <f t="shared" si="380"/>
        <v/>
      </c>
      <c r="N2902" s="25" t="str">
        <f>IF(A2902="","",IF(K2902&lt;VLOOKUP(A2902,'entry data'!B:G,6,0),K2902+M2902,VLOOKUP(A2902,'entry data'!B:G,6,0)))</f>
        <v/>
      </c>
      <c r="O2902" s="25" t="str">
        <f t="shared" si="379"/>
        <v/>
      </c>
      <c r="P2902" s="25" t="str">
        <f t="shared" si="381"/>
        <v/>
      </c>
    </row>
    <row r="2903" spans="1:16" x14ac:dyDescent="0.25">
      <c r="A2903" s="23" t="str">
        <f>IF(A2902="","",IF(O2902&gt;0.1,A2902,IF(A2902=MAX('entry data'!$B$8:$B$17),"",A2902+1)))</f>
        <v/>
      </c>
      <c r="B2903" s="23" t="str">
        <f t="shared" si="382"/>
        <v/>
      </c>
      <c r="C2903" s="23" t="str">
        <f>IF(ISERROR(VLOOKUP(A2903,'entry data'!B:G,6,0)),"",VLOOKUP(A2903,'entry data'!B:G,6,0))</f>
        <v/>
      </c>
      <c r="D2903" s="23" t="str">
        <f>IF(ISERROR(VLOOKUP(A2903,'entry data'!B:C,2,0)),"",VLOOKUP(A2903,'entry data'!B:C,2,0))</f>
        <v/>
      </c>
      <c r="E2903" s="23" t="str">
        <f>IF(ISERROR(VLOOKUP(A2903,'entry data'!B:E,4,0)),"",VLOOKUP(A2903,'entry data'!B:E,4,0))</f>
        <v/>
      </c>
      <c r="F2903" s="25" t="str">
        <f>IF(A2903="","",IF(ISERROR(VLOOKUP(A2903,'entry data'!B:F,5,0)),"",VLOOKUP(A2903,'entry data'!B:F,5,0)))</f>
        <v/>
      </c>
      <c r="G2903" s="26" t="str">
        <f>IF(A2903="","",IF(ISERROR(VLOOKUP(A2903,'entry data'!B:H,7,0)),"",VLOOKUP(A2903,'entry data'!B:H,7,0)))</f>
        <v/>
      </c>
      <c r="H2903" s="27" t="str">
        <f>IF(A2903="","",IF(B2903=1,VLOOKUP(A2903,'entry data'!B:D,3,0),I2902))</f>
        <v/>
      </c>
      <c r="I2903" s="28" t="str">
        <f t="shared" ref="I2903:I2966" si="383">IF(A2903="","",IF(E2903="weekly",7,IF(E2903="fortnightly",14,DATE(IF(MONTH(H2903)=12,YEAR(H2903)+1,YEAR(H2903)),IF(MONTH(H2903)=12,1,MONTH(H2903)+1),DAY(H2903))-H2903))+H2903)</f>
        <v/>
      </c>
      <c r="J2903" s="23" t="str">
        <f t="shared" ref="J2903:J2966" si="384">IF(A2903="","",IF(MONTH(I2903)&lt;10,YEAR(I2903)&amp;"-0"&amp;MONTH(I2903),YEAR(I2903)&amp;"-"&amp;MONTH(I2903)))</f>
        <v/>
      </c>
      <c r="K2903" s="25" t="str">
        <f t="shared" ref="K2903:K2966" si="385">IF(A2903="","",IF(B2903=1,F2903,O2902))</f>
        <v/>
      </c>
      <c r="L2903" s="25" t="str">
        <f t="shared" ref="L2903:L2966" si="386">IF(A2903="","",N2903-M2903)</f>
        <v/>
      </c>
      <c r="M2903" s="25" t="str">
        <f t="shared" si="380"/>
        <v/>
      </c>
      <c r="N2903" s="25" t="str">
        <f>IF(A2903="","",IF(K2903&lt;VLOOKUP(A2903,'entry data'!B:G,6,0),K2903+M2903,VLOOKUP(A2903,'entry data'!B:G,6,0)))</f>
        <v/>
      </c>
      <c r="O2903" s="25" t="str">
        <f t="shared" ref="O2903:O2966" si="387">IF(A2903="","",K2903-L2903)</f>
        <v/>
      </c>
      <c r="P2903" s="25" t="str">
        <f t="shared" si="381"/>
        <v/>
      </c>
    </row>
    <row r="2904" spans="1:16" x14ac:dyDescent="0.25">
      <c r="A2904" s="23" t="str">
        <f>IF(A2903="","",IF(O2903&gt;0.1,A2903,IF(A2903=MAX('entry data'!$B$8:$B$17),"",A2903+1)))</f>
        <v/>
      </c>
      <c r="B2904" s="23" t="str">
        <f t="shared" si="382"/>
        <v/>
      </c>
      <c r="C2904" s="23" t="str">
        <f>IF(ISERROR(VLOOKUP(A2904,'entry data'!B:G,6,0)),"",VLOOKUP(A2904,'entry data'!B:G,6,0))</f>
        <v/>
      </c>
      <c r="D2904" s="23" t="str">
        <f>IF(ISERROR(VLOOKUP(A2904,'entry data'!B:C,2,0)),"",VLOOKUP(A2904,'entry data'!B:C,2,0))</f>
        <v/>
      </c>
      <c r="E2904" s="23" t="str">
        <f>IF(ISERROR(VLOOKUP(A2904,'entry data'!B:E,4,0)),"",VLOOKUP(A2904,'entry data'!B:E,4,0))</f>
        <v/>
      </c>
      <c r="F2904" s="25" t="str">
        <f>IF(A2904="","",IF(ISERROR(VLOOKUP(A2904,'entry data'!B:F,5,0)),"",VLOOKUP(A2904,'entry data'!B:F,5,0)))</f>
        <v/>
      </c>
      <c r="G2904" s="26" t="str">
        <f>IF(A2904="","",IF(ISERROR(VLOOKUP(A2904,'entry data'!B:H,7,0)),"",VLOOKUP(A2904,'entry data'!B:H,7,0)))</f>
        <v/>
      </c>
      <c r="H2904" s="27" t="str">
        <f>IF(A2904="","",IF(B2904=1,VLOOKUP(A2904,'entry data'!B:D,3,0),I2903))</f>
        <v/>
      </c>
      <c r="I2904" s="28" t="str">
        <f t="shared" si="383"/>
        <v/>
      </c>
      <c r="J2904" s="23" t="str">
        <f t="shared" si="384"/>
        <v/>
      </c>
      <c r="K2904" s="25" t="str">
        <f t="shared" si="385"/>
        <v/>
      </c>
      <c r="L2904" s="25" t="str">
        <f t="shared" si="386"/>
        <v/>
      </c>
      <c r="M2904" s="25" t="str">
        <f t="shared" si="380"/>
        <v/>
      </c>
      <c r="N2904" s="25" t="str">
        <f>IF(A2904="","",IF(K2904&lt;VLOOKUP(A2904,'entry data'!B:G,6,0),K2904+M2904,VLOOKUP(A2904,'entry data'!B:G,6,0)))</f>
        <v/>
      </c>
      <c r="O2904" s="25" t="str">
        <f t="shared" si="387"/>
        <v/>
      </c>
      <c r="P2904" s="25" t="str">
        <f t="shared" si="381"/>
        <v/>
      </c>
    </row>
    <row r="2905" spans="1:16" x14ac:dyDescent="0.25">
      <c r="A2905" s="23" t="str">
        <f>IF(A2904="","",IF(O2904&gt;0.1,A2904,IF(A2904=MAX('entry data'!$B$8:$B$17),"",A2904+1)))</f>
        <v/>
      </c>
      <c r="B2905" s="23" t="str">
        <f t="shared" si="382"/>
        <v/>
      </c>
      <c r="C2905" s="23" t="str">
        <f>IF(ISERROR(VLOOKUP(A2905,'entry data'!B:G,6,0)),"",VLOOKUP(A2905,'entry data'!B:G,6,0))</f>
        <v/>
      </c>
      <c r="D2905" s="23" t="str">
        <f>IF(ISERROR(VLOOKUP(A2905,'entry data'!B:C,2,0)),"",VLOOKUP(A2905,'entry data'!B:C,2,0))</f>
        <v/>
      </c>
      <c r="E2905" s="23" t="str">
        <f>IF(ISERROR(VLOOKUP(A2905,'entry data'!B:E,4,0)),"",VLOOKUP(A2905,'entry data'!B:E,4,0))</f>
        <v/>
      </c>
      <c r="F2905" s="25" t="str">
        <f>IF(A2905="","",IF(ISERROR(VLOOKUP(A2905,'entry data'!B:F,5,0)),"",VLOOKUP(A2905,'entry data'!B:F,5,0)))</f>
        <v/>
      </c>
      <c r="G2905" s="26" t="str">
        <f>IF(A2905="","",IF(ISERROR(VLOOKUP(A2905,'entry data'!B:H,7,0)),"",VLOOKUP(A2905,'entry data'!B:H,7,0)))</f>
        <v/>
      </c>
      <c r="H2905" s="27" t="str">
        <f>IF(A2905="","",IF(B2905=1,VLOOKUP(A2905,'entry data'!B:D,3,0),I2904))</f>
        <v/>
      </c>
      <c r="I2905" s="28" t="str">
        <f t="shared" si="383"/>
        <v/>
      </c>
      <c r="J2905" s="23" t="str">
        <f t="shared" si="384"/>
        <v/>
      </c>
      <c r="K2905" s="25" t="str">
        <f t="shared" si="385"/>
        <v/>
      </c>
      <c r="L2905" s="25" t="str">
        <f t="shared" si="386"/>
        <v/>
      </c>
      <c r="M2905" s="25" t="str">
        <f t="shared" si="380"/>
        <v/>
      </c>
      <c r="N2905" s="25" t="str">
        <f>IF(A2905="","",IF(K2905&lt;VLOOKUP(A2905,'entry data'!B:G,6,0),K2905+M2905,VLOOKUP(A2905,'entry data'!B:G,6,0)))</f>
        <v/>
      </c>
      <c r="O2905" s="25" t="str">
        <f t="shared" si="387"/>
        <v/>
      </c>
      <c r="P2905" s="25" t="str">
        <f t="shared" si="381"/>
        <v/>
      </c>
    </row>
    <row r="2906" spans="1:16" x14ac:dyDescent="0.25">
      <c r="A2906" s="23" t="str">
        <f>IF(A2905="","",IF(O2905&gt;0.1,A2905,IF(A2905=MAX('entry data'!$B$8:$B$17),"",A2905+1)))</f>
        <v/>
      </c>
      <c r="B2906" s="23" t="str">
        <f t="shared" si="382"/>
        <v/>
      </c>
      <c r="C2906" s="23" t="str">
        <f>IF(ISERROR(VLOOKUP(A2906,'entry data'!B:G,6,0)),"",VLOOKUP(A2906,'entry data'!B:G,6,0))</f>
        <v/>
      </c>
      <c r="D2906" s="23" t="str">
        <f>IF(ISERROR(VLOOKUP(A2906,'entry data'!B:C,2,0)),"",VLOOKUP(A2906,'entry data'!B:C,2,0))</f>
        <v/>
      </c>
      <c r="E2906" s="23" t="str">
        <f>IF(ISERROR(VLOOKUP(A2906,'entry data'!B:E,4,0)),"",VLOOKUP(A2906,'entry data'!B:E,4,0))</f>
        <v/>
      </c>
      <c r="F2906" s="25" t="str">
        <f>IF(A2906="","",IF(ISERROR(VLOOKUP(A2906,'entry data'!B:F,5,0)),"",VLOOKUP(A2906,'entry data'!B:F,5,0)))</f>
        <v/>
      </c>
      <c r="G2906" s="26" t="str">
        <f>IF(A2906="","",IF(ISERROR(VLOOKUP(A2906,'entry data'!B:H,7,0)),"",VLOOKUP(A2906,'entry data'!B:H,7,0)))</f>
        <v/>
      </c>
      <c r="H2906" s="27" t="str">
        <f>IF(A2906="","",IF(B2906=1,VLOOKUP(A2906,'entry data'!B:D,3,0),I2905))</f>
        <v/>
      </c>
      <c r="I2906" s="28" t="str">
        <f t="shared" si="383"/>
        <v/>
      </c>
      <c r="J2906" s="23" t="str">
        <f t="shared" si="384"/>
        <v/>
      </c>
      <c r="K2906" s="25" t="str">
        <f t="shared" si="385"/>
        <v/>
      </c>
      <c r="L2906" s="25" t="str">
        <f t="shared" si="386"/>
        <v/>
      </c>
      <c r="M2906" s="25" t="str">
        <f t="shared" si="380"/>
        <v/>
      </c>
      <c r="N2906" s="25" t="str">
        <f>IF(A2906="","",IF(K2906&lt;VLOOKUP(A2906,'entry data'!B:G,6,0),K2906+M2906,VLOOKUP(A2906,'entry data'!B:G,6,0)))</f>
        <v/>
      </c>
      <c r="O2906" s="25" t="str">
        <f t="shared" si="387"/>
        <v/>
      </c>
      <c r="P2906" s="25" t="str">
        <f t="shared" si="381"/>
        <v/>
      </c>
    </row>
    <row r="2907" spans="1:16" x14ac:dyDescent="0.25">
      <c r="A2907" s="23" t="str">
        <f>IF(A2906="","",IF(O2906&gt;0.1,A2906,IF(A2906=MAX('entry data'!$B$8:$B$17),"",A2906+1)))</f>
        <v/>
      </c>
      <c r="B2907" s="23" t="str">
        <f t="shared" si="382"/>
        <v/>
      </c>
      <c r="C2907" s="23" t="str">
        <f>IF(ISERROR(VLOOKUP(A2907,'entry data'!B:G,6,0)),"",VLOOKUP(A2907,'entry data'!B:G,6,0))</f>
        <v/>
      </c>
      <c r="D2907" s="23" t="str">
        <f>IF(ISERROR(VLOOKUP(A2907,'entry data'!B:C,2,0)),"",VLOOKUP(A2907,'entry data'!B:C,2,0))</f>
        <v/>
      </c>
      <c r="E2907" s="23" t="str">
        <f>IF(ISERROR(VLOOKUP(A2907,'entry data'!B:E,4,0)),"",VLOOKUP(A2907,'entry data'!B:E,4,0))</f>
        <v/>
      </c>
      <c r="F2907" s="25" t="str">
        <f>IF(A2907="","",IF(ISERROR(VLOOKUP(A2907,'entry data'!B:F,5,0)),"",VLOOKUP(A2907,'entry data'!B:F,5,0)))</f>
        <v/>
      </c>
      <c r="G2907" s="26" t="str">
        <f>IF(A2907="","",IF(ISERROR(VLOOKUP(A2907,'entry data'!B:H,7,0)),"",VLOOKUP(A2907,'entry data'!B:H,7,0)))</f>
        <v/>
      </c>
      <c r="H2907" s="27" t="str">
        <f>IF(A2907="","",IF(B2907=1,VLOOKUP(A2907,'entry data'!B:D,3,0),I2906))</f>
        <v/>
      </c>
      <c r="I2907" s="28" t="str">
        <f t="shared" si="383"/>
        <v/>
      </c>
      <c r="J2907" s="23" t="str">
        <f t="shared" si="384"/>
        <v/>
      </c>
      <c r="K2907" s="25" t="str">
        <f t="shared" si="385"/>
        <v/>
      </c>
      <c r="L2907" s="25" t="str">
        <f t="shared" si="386"/>
        <v/>
      </c>
      <c r="M2907" s="25" t="str">
        <f t="shared" si="380"/>
        <v/>
      </c>
      <c r="N2907" s="25" t="str">
        <f>IF(A2907="","",IF(K2907&lt;VLOOKUP(A2907,'entry data'!B:G,6,0),K2907+M2907,VLOOKUP(A2907,'entry data'!B:G,6,0)))</f>
        <v/>
      </c>
      <c r="O2907" s="25" t="str">
        <f t="shared" si="387"/>
        <v/>
      </c>
      <c r="P2907" s="25" t="str">
        <f t="shared" si="381"/>
        <v/>
      </c>
    </row>
    <row r="2908" spans="1:16" x14ac:dyDescent="0.25">
      <c r="A2908" s="23" t="str">
        <f>IF(A2907="","",IF(O2907&gt;0.1,A2907,IF(A2907=MAX('entry data'!$B$8:$B$17),"",A2907+1)))</f>
        <v/>
      </c>
      <c r="B2908" s="23" t="str">
        <f t="shared" si="382"/>
        <v/>
      </c>
      <c r="C2908" s="23" t="str">
        <f>IF(ISERROR(VLOOKUP(A2908,'entry data'!B:G,6,0)),"",VLOOKUP(A2908,'entry data'!B:G,6,0))</f>
        <v/>
      </c>
      <c r="D2908" s="23" t="str">
        <f>IF(ISERROR(VLOOKUP(A2908,'entry data'!B:C,2,0)),"",VLOOKUP(A2908,'entry data'!B:C,2,0))</f>
        <v/>
      </c>
      <c r="E2908" s="23" t="str">
        <f>IF(ISERROR(VLOOKUP(A2908,'entry data'!B:E,4,0)),"",VLOOKUP(A2908,'entry data'!B:E,4,0))</f>
        <v/>
      </c>
      <c r="F2908" s="25" t="str">
        <f>IF(A2908="","",IF(ISERROR(VLOOKUP(A2908,'entry data'!B:F,5,0)),"",VLOOKUP(A2908,'entry data'!B:F,5,0)))</f>
        <v/>
      </c>
      <c r="G2908" s="26" t="str">
        <f>IF(A2908="","",IF(ISERROR(VLOOKUP(A2908,'entry data'!B:H,7,0)),"",VLOOKUP(A2908,'entry data'!B:H,7,0)))</f>
        <v/>
      </c>
      <c r="H2908" s="27" t="str">
        <f>IF(A2908="","",IF(B2908=1,VLOOKUP(A2908,'entry data'!B:D,3,0),I2907))</f>
        <v/>
      </c>
      <c r="I2908" s="28" t="str">
        <f t="shared" si="383"/>
        <v/>
      </c>
      <c r="J2908" s="23" t="str">
        <f t="shared" si="384"/>
        <v/>
      </c>
      <c r="K2908" s="25" t="str">
        <f t="shared" si="385"/>
        <v/>
      </c>
      <c r="L2908" s="25" t="str">
        <f t="shared" si="386"/>
        <v/>
      </c>
      <c r="M2908" s="25" t="str">
        <f t="shared" si="380"/>
        <v/>
      </c>
      <c r="N2908" s="25" t="str">
        <f>IF(A2908="","",IF(K2908&lt;VLOOKUP(A2908,'entry data'!B:G,6,0),K2908+M2908,VLOOKUP(A2908,'entry data'!B:G,6,0)))</f>
        <v/>
      </c>
      <c r="O2908" s="25" t="str">
        <f t="shared" si="387"/>
        <v/>
      </c>
      <c r="P2908" s="25" t="str">
        <f t="shared" si="381"/>
        <v/>
      </c>
    </row>
    <row r="2909" spans="1:16" x14ac:dyDescent="0.25">
      <c r="A2909" s="23" t="str">
        <f>IF(A2908="","",IF(O2908&gt;0.1,A2908,IF(A2908=MAX('entry data'!$B$8:$B$17),"",A2908+1)))</f>
        <v/>
      </c>
      <c r="B2909" s="23" t="str">
        <f t="shared" si="382"/>
        <v/>
      </c>
      <c r="C2909" s="23" t="str">
        <f>IF(ISERROR(VLOOKUP(A2909,'entry data'!B:G,6,0)),"",VLOOKUP(A2909,'entry data'!B:G,6,0))</f>
        <v/>
      </c>
      <c r="D2909" s="23" t="str">
        <f>IF(ISERROR(VLOOKUP(A2909,'entry data'!B:C,2,0)),"",VLOOKUP(A2909,'entry data'!B:C,2,0))</f>
        <v/>
      </c>
      <c r="E2909" s="23" t="str">
        <f>IF(ISERROR(VLOOKUP(A2909,'entry data'!B:E,4,0)),"",VLOOKUP(A2909,'entry data'!B:E,4,0))</f>
        <v/>
      </c>
      <c r="F2909" s="25" t="str">
        <f>IF(A2909="","",IF(ISERROR(VLOOKUP(A2909,'entry data'!B:F,5,0)),"",VLOOKUP(A2909,'entry data'!B:F,5,0)))</f>
        <v/>
      </c>
      <c r="G2909" s="26" t="str">
        <f>IF(A2909="","",IF(ISERROR(VLOOKUP(A2909,'entry data'!B:H,7,0)),"",VLOOKUP(A2909,'entry data'!B:H,7,0)))</f>
        <v/>
      </c>
      <c r="H2909" s="27" t="str">
        <f>IF(A2909="","",IF(B2909=1,VLOOKUP(A2909,'entry data'!B:D,3,0),I2908))</f>
        <v/>
      </c>
      <c r="I2909" s="28" t="str">
        <f t="shared" si="383"/>
        <v/>
      </c>
      <c r="J2909" s="23" t="str">
        <f t="shared" si="384"/>
        <v/>
      </c>
      <c r="K2909" s="25" t="str">
        <f t="shared" si="385"/>
        <v/>
      </c>
      <c r="L2909" s="25" t="str">
        <f t="shared" si="386"/>
        <v/>
      </c>
      <c r="M2909" s="25" t="str">
        <f t="shared" si="380"/>
        <v/>
      </c>
      <c r="N2909" s="25" t="str">
        <f>IF(A2909="","",IF(K2909&lt;VLOOKUP(A2909,'entry data'!B:G,6,0),K2909+M2909,VLOOKUP(A2909,'entry data'!B:G,6,0)))</f>
        <v/>
      </c>
      <c r="O2909" s="25" t="str">
        <f t="shared" si="387"/>
        <v/>
      </c>
      <c r="P2909" s="25" t="str">
        <f t="shared" si="381"/>
        <v/>
      </c>
    </row>
    <row r="2910" spans="1:16" x14ac:dyDescent="0.25">
      <c r="A2910" s="23" t="str">
        <f>IF(A2909="","",IF(O2909&gt;0.1,A2909,IF(A2909=MAX('entry data'!$B$8:$B$17),"",A2909+1)))</f>
        <v/>
      </c>
      <c r="B2910" s="23" t="str">
        <f t="shared" si="382"/>
        <v/>
      </c>
      <c r="C2910" s="23" t="str">
        <f>IF(ISERROR(VLOOKUP(A2910,'entry data'!B:G,6,0)),"",VLOOKUP(A2910,'entry data'!B:G,6,0))</f>
        <v/>
      </c>
      <c r="D2910" s="23" t="str">
        <f>IF(ISERROR(VLOOKUP(A2910,'entry data'!B:C,2,0)),"",VLOOKUP(A2910,'entry data'!B:C,2,0))</f>
        <v/>
      </c>
      <c r="E2910" s="23" t="str">
        <f>IF(ISERROR(VLOOKUP(A2910,'entry data'!B:E,4,0)),"",VLOOKUP(A2910,'entry data'!B:E,4,0))</f>
        <v/>
      </c>
      <c r="F2910" s="25" t="str">
        <f>IF(A2910="","",IF(ISERROR(VLOOKUP(A2910,'entry data'!B:F,5,0)),"",VLOOKUP(A2910,'entry data'!B:F,5,0)))</f>
        <v/>
      </c>
      <c r="G2910" s="26" t="str">
        <f>IF(A2910="","",IF(ISERROR(VLOOKUP(A2910,'entry data'!B:H,7,0)),"",VLOOKUP(A2910,'entry data'!B:H,7,0)))</f>
        <v/>
      </c>
      <c r="H2910" s="27" t="str">
        <f>IF(A2910="","",IF(B2910=1,VLOOKUP(A2910,'entry data'!B:D,3,0),I2909))</f>
        <v/>
      </c>
      <c r="I2910" s="28" t="str">
        <f t="shared" si="383"/>
        <v/>
      </c>
      <c r="J2910" s="23" t="str">
        <f t="shared" si="384"/>
        <v/>
      </c>
      <c r="K2910" s="25" t="str">
        <f t="shared" si="385"/>
        <v/>
      </c>
      <c r="L2910" s="25" t="str">
        <f t="shared" si="386"/>
        <v/>
      </c>
      <c r="M2910" s="25" t="str">
        <f t="shared" si="380"/>
        <v/>
      </c>
      <c r="N2910" s="25" t="str">
        <f>IF(A2910="","",IF(K2910&lt;VLOOKUP(A2910,'entry data'!B:G,6,0),K2910+M2910,VLOOKUP(A2910,'entry data'!B:G,6,0)))</f>
        <v/>
      </c>
      <c r="O2910" s="25" t="str">
        <f t="shared" si="387"/>
        <v/>
      </c>
      <c r="P2910" s="25" t="str">
        <f t="shared" si="381"/>
        <v/>
      </c>
    </row>
    <row r="2911" spans="1:16" x14ac:dyDescent="0.25">
      <c r="A2911" s="23" t="str">
        <f>IF(A2910="","",IF(O2910&gt;0.1,A2910,IF(A2910=MAX('entry data'!$B$8:$B$17),"",A2910+1)))</f>
        <v/>
      </c>
      <c r="B2911" s="23" t="str">
        <f t="shared" si="382"/>
        <v/>
      </c>
      <c r="C2911" s="23" t="str">
        <f>IF(ISERROR(VLOOKUP(A2911,'entry data'!B:G,6,0)),"",VLOOKUP(A2911,'entry data'!B:G,6,0))</f>
        <v/>
      </c>
      <c r="D2911" s="23" t="str">
        <f>IF(ISERROR(VLOOKUP(A2911,'entry data'!B:C,2,0)),"",VLOOKUP(A2911,'entry data'!B:C,2,0))</f>
        <v/>
      </c>
      <c r="E2911" s="23" t="str">
        <f>IF(ISERROR(VLOOKUP(A2911,'entry data'!B:E,4,0)),"",VLOOKUP(A2911,'entry data'!B:E,4,0))</f>
        <v/>
      </c>
      <c r="F2911" s="25" t="str">
        <f>IF(A2911="","",IF(ISERROR(VLOOKUP(A2911,'entry data'!B:F,5,0)),"",VLOOKUP(A2911,'entry data'!B:F,5,0)))</f>
        <v/>
      </c>
      <c r="G2911" s="26" t="str">
        <f>IF(A2911="","",IF(ISERROR(VLOOKUP(A2911,'entry data'!B:H,7,0)),"",VLOOKUP(A2911,'entry data'!B:H,7,0)))</f>
        <v/>
      </c>
      <c r="H2911" s="27" t="str">
        <f>IF(A2911="","",IF(B2911=1,VLOOKUP(A2911,'entry data'!B:D,3,0),I2910))</f>
        <v/>
      </c>
      <c r="I2911" s="28" t="str">
        <f t="shared" si="383"/>
        <v/>
      </c>
      <c r="J2911" s="23" t="str">
        <f t="shared" si="384"/>
        <v/>
      </c>
      <c r="K2911" s="25" t="str">
        <f t="shared" si="385"/>
        <v/>
      </c>
      <c r="L2911" s="25" t="str">
        <f t="shared" si="386"/>
        <v/>
      </c>
      <c r="M2911" s="25" t="str">
        <f t="shared" si="380"/>
        <v/>
      </c>
      <c r="N2911" s="25" t="str">
        <f>IF(A2911="","",IF(K2911&lt;VLOOKUP(A2911,'entry data'!B:G,6,0),K2911+M2911,VLOOKUP(A2911,'entry data'!B:G,6,0)))</f>
        <v/>
      </c>
      <c r="O2911" s="25" t="str">
        <f t="shared" si="387"/>
        <v/>
      </c>
      <c r="P2911" s="25" t="str">
        <f t="shared" si="381"/>
        <v/>
      </c>
    </row>
    <row r="2912" spans="1:16" x14ac:dyDescent="0.25">
      <c r="A2912" s="23" t="str">
        <f>IF(A2911="","",IF(O2911&gt;0.1,A2911,IF(A2911=MAX('entry data'!$B$8:$B$17),"",A2911+1)))</f>
        <v/>
      </c>
      <c r="B2912" s="23" t="str">
        <f t="shared" si="382"/>
        <v/>
      </c>
      <c r="C2912" s="23" t="str">
        <f>IF(ISERROR(VLOOKUP(A2912,'entry data'!B:G,6,0)),"",VLOOKUP(A2912,'entry data'!B:G,6,0))</f>
        <v/>
      </c>
      <c r="D2912" s="23" t="str">
        <f>IF(ISERROR(VLOOKUP(A2912,'entry data'!B:C,2,0)),"",VLOOKUP(A2912,'entry data'!B:C,2,0))</f>
        <v/>
      </c>
      <c r="E2912" s="23" t="str">
        <f>IF(ISERROR(VLOOKUP(A2912,'entry data'!B:E,4,0)),"",VLOOKUP(A2912,'entry data'!B:E,4,0))</f>
        <v/>
      </c>
      <c r="F2912" s="25" t="str">
        <f>IF(A2912="","",IF(ISERROR(VLOOKUP(A2912,'entry data'!B:F,5,0)),"",VLOOKUP(A2912,'entry data'!B:F,5,0)))</f>
        <v/>
      </c>
      <c r="G2912" s="26" t="str">
        <f>IF(A2912="","",IF(ISERROR(VLOOKUP(A2912,'entry data'!B:H,7,0)),"",VLOOKUP(A2912,'entry data'!B:H,7,0)))</f>
        <v/>
      </c>
      <c r="H2912" s="27" t="str">
        <f>IF(A2912="","",IF(B2912=1,VLOOKUP(A2912,'entry data'!B:D,3,0),I2911))</f>
        <v/>
      </c>
      <c r="I2912" s="28" t="str">
        <f t="shared" si="383"/>
        <v/>
      </c>
      <c r="J2912" s="23" t="str">
        <f t="shared" si="384"/>
        <v/>
      </c>
      <c r="K2912" s="25" t="str">
        <f t="shared" si="385"/>
        <v/>
      </c>
      <c r="L2912" s="25" t="str">
        <f t="shared" si="386"/>
        <v/>
      </c>
      <c r="M2912" s="25" t="str">
        <f t="shared" si="380"/>
        <v/>
      </c>
      <c r="N2912" s="25" t="str">
        <f>IF(A2912="","",IF(K2912&lt;VLOOKUP(A2912,'entry data'!B:G,6,0),K2912+M2912,VLOOKUP(A2912,'entry data'!B:G,6,0)))</f>
        <v/>
      </c>
      <c r="O2912" s="25" t="str">
        <f t="shared" si="387"/>
        <v/>
      </c>
      <c r="P2912" s="25" t="str">
        <f t="shared" si="381"/>
        <v/>
      </c>
    </row>
    <row r="2913" spans="1:16" x14ac:dyDescent="0.25">
      <c r="A2913" s="23" t="str">
        <f>IF(A2912="","",IF(O2912&gt;0.1,A2912,IF(A2912=MAX('entry data'!$B$8:$B$17),"",A2912+1)))</f>
        <v/>
      </c>
      <c r="B2913" s="23" t="str">
        <f t="shared" si="382"/>
        <v/>
      </c>
      <c r="C2913" s="23" t="str">
        <f>IF(ISERROR(VLOOKUP(A2913,'entry data'!B:G,6,0)),"",VLOOKUP(A2913,'entry data'!B:G,6,0))</f>
        <v/>
      </c>
      <c r="D2913" s="23" t="str">
        <f>IF(ISERROR(VLOOKUP(A2913,'entry data'!B:C,2,0)),"",VLOOKUP(A2913,'entry data'!B:C,2,0))</f>
        <v/>
      </c>
      <c r="E2913" s="23" t="str">
        <f>IF(ISERROR(VLOOKUP(A2913,'entry data'!B:E,4,0)),"",VLOOKUP(A2913,'entry data'!B:E,4,0))</f>
        <v/>
      </c>
      <c r="F2913" s="25" t="str">
        <f>IF(A2913="","",IF(ISERROR(VLOOKUP(A2913,'entry data'!B:F,5,0)),"",VLOOKUP(A2913,'entry data'!B:F,5,0)))</f>
        <v/>
      </c>
      <c r="G2913" s="26" t="str">
        <f>IF(A2913="","",IF(ISERROR(VLOOKUP(A2913,'entry data'!B:H,7,0)),"",VLOOKUP(A2913,'entry data'!B:H,7,0)))</f>
        <v/>
      </c>
      <c r="H2913" s="27" t="str">
        <f>IF(A2913="","",IF(B2913=1,VLOOKUP(A2913,'entry data'!B:D,3,0),I2912))</f>
        <v/>
      </c>
      <c r="I2913" s="28" t="str">
        <f t="shared" si="383"/>
        <v/>
      </c>
      <c r="J2913" s="23" t="str">
        <f t="shared" si="384"/>
        <v/>
      </c>
      <c r="K2913" s="25" t="str">
        <f t="shared" si="385"/>
        <v/>
      </c>
      <c r="L2913" s="25" t="str">
        <f t="shared" si="386"/>
        <v/>
      </c>
      <c r="M2913" s="25" t="str">
        <f t="shared" si="380"/>
        <v/>
      </c>
      <c r="N2913" s="25" t="str">
        <f>IF(A2913="","",IF(K2913&lt;VLOOKUP(A2913,'entry data'!B:G,6,0),K2913+M2913,VLOOKUP(A2913,'entry data'!B:G,6,0)))</f>
        <v/>
      </c>
      <c r="O2913" s="25" t="str">
        <f t="shared" si="387"/>
        <v/>
      </c>
      <c r="P2913" s="25" t="str">
        <f t="shared" si="381"/>
        <v/>
      </c>
    </row>
    <row r="2914" spans="1:16" x14ac:dyDescent="0.25">
      <c r="A2914" s="23" t="str">
        <f>IF(A2913="","",IF(O2913&gt;0.1,A2913,IF(A2913=MAX('entry data'!$B$8:$B$17),"",A2913+1)))</f>
        <v/>
      </c>
      <c r="B2914" s="23" t="str">
        <f t="shared" si="382"/>
        <v/>
      </c>
      <c r="C2914" s="23" t="str">
        <f>IF(ISERROR(VLOOKUP(A2914,'entry data'!B:G,6,0)),"",VLOOKUP(A2914,'entry data'!B:G,6,0))</f>
        <v/>
      </c>
      <c r="D2914" s="23" t="str">
        <f>IF(ISERROR(VLOOKUP(A2914,'entry data'!B:C,2,0)),"",VLOOKUP(A2914,'entry data'!B:C,2,0))</f>
        <v/>
      </c>
      <c r="E2914" s="23" t="str">
        <f>IF(ISERROR(VLOOKUP(A2914,'entry data'!B:E,4,0)),"",VLOOKUP(A2914,'entry data'!B:E,4,0))</f>
        <v/>
      </c>
      <c r="F2914" s="25" t="str">
        <f>IF(A2914="","",IF(ISERROR(VLOOKUP(A2914,'entry data'!B:F,5,0)),"",VLOOKUP(A2914,'entry data'!B:F,5,0)))</f>
        <v/>
      </c>
      <c r="G2914" s="26" t="str">
        <f>IF(A2914="","",IF(ISERROR(VLOOKUP(A2914,'entry data'!B:H,7,0)),"",VLOOKUP(A2914,'entry data'!B:H,7,0)))</f>
        <v/>
      </c>
      <c r="H2914" s="27" t="str">
        <f>IF(A2914="","",IF(B2914=1,VLOOKUP(A2914,'entry data'!B:D,3,0),I2913))</f>
        <v/>
      </c>
      <c r="I2914" s="28" t="str">
        <f t="shared" si="383"/>
        <v/>
      </c>
      <c r="J2914" s="23" t="str">
        <f t="shared" si="384"/>
        <v/>
      </c>
      <c r="K2914" s="25" t="str">
        <f t="shared" si="385"/>
        <v/>
      </c>
      <c r="L2914" s="25" t="str">
        <f t="shared" si="386"/>
        <v/>
      </c>
      <c r="M2914" s="25" t="str">
        <f t="shared" si="380"/>
        <v/>
      </c>
      <c r="N2914" s="25" t="str">
        <f>IF(A2914="","",IF(K2914&lt;VLOOKUP(A2914,'entry data'!B:G,6,0),K2914+M2914,VLOOKUP(A2914,'entry data'!B:G,6,0)))</f>
        <v/>
      </c>
      <c r="O2914" s="25" t="str">
        <f t="shared" si="387"/>
        <v/>
      </c>
      <c r="P2914" s="25" t="str">
        <f t="shared" si="381"/>
        <v/>
      </c>
    </row>
    <row r="2915" spans="1:16" x14ac:dyDescent="0.25">
      <c r="A2915" s="23" t="str">
        <f>IF(A2914="","",IF(O2914&gt;0.1,A2914,IF(A2914=MAX('entry data'!$B$8:$B$17),"",A2914+1)))</f>
        <v/>
      </c>
      <c r="B2915" s="23" t="str">
        <f t="shared" si="382"/>
        <v/>
      </c>
      <c r="C2915" s="23" t="str">
        <f>IF(ISERROR(VLOOKUP(A2915,'entry data'!B:G,6,0)),"",VLOOKUP(A2915,'entry data'!B:G,6,0))</f>
        <v/>
      </c>
      <c r="D2915" s="23" t="str">
        <f>IF(ISERROR(VLOOKUP(A2915,'entry data'!B:C,2,0)),"",VLOOKUP(A2915,'entry data'!B:C,2,0))</f>
        <v/>
      </c>
      <c r="E2915" s="23" t="str">
        <f>IF(ISERROR(VLOOKUP(A2915,'entry data'!B:E,4,0)),"",VLOOKUP(A2915,'entry data'!B:E,4,0))</f>
        <v/>
      </c>
      <c r="F2915" s="25" t="str">
        <f>IF(A2915="","",IF(ISERROR(VLOOKUP(A2915,'entry data'!B:F,5,0)),"",VLOOKUP(A2915,'entry data'!B:F,5,0)))</f>
        <v/>
      </c>
      <c r="G2915" s="26" t="str">
        <f>IF(A2915="","",IF(ISERROR(VLOOKUP(A2915,'entry data'!B:H,7,0)),"",VLOOKUP(A2915,'entry data'!B:H,7,0)))</f>
        <v/>
      </c>
      <c r="H2915" s="27" t="str">
        <f>IF(A2915="","",IF(B2915=1,VLOOKUP(A2915,'entry data'!B:D,3,0),I2914))</f>
        <v/>
      </c>
      <c r="I2915" s="28" t="str">
        <f t="shared" si="383"/>
        <v/>
      </c>
      <c r="J2915" s="23" t="str">
        <f t="shared" si="384"/>
        <v/>
      </c>
      <c r="K2915" s="25" t="str">
        <f t="shared" si="385"/>
        <v/>
      </c>
      <c r="L2915" s="25" t="str">
        <f t="shared" si="386"/>
        <v/>
      </c>
      <c r="M2915" s="25" t="str">
        <f t="shared" si="380"/>
        <v/>
      </c>
      <c r="N2915" s="25" t="str">
        <f>IF(A2915="","",IF(K2915&lt;VLOOKUP(A2915,'entry data'!B:G,6,0),K2915+M2915,VLOOKUP(A2915,'entry data'!B:G,6,0)))</f>
        <v/>
      </c>
      <c r="O2915" s="25" t="str">
        <f t="shared" si="387"/>
        <v/>
      </c>
      <c r="P2915" s="25" t="str">
        <f t="shared" si="381"/>
        <v/>
      </c>
    </row>
    <row r="2916" spans="1:16" x14ac:dyDescent="0.25">
      <c r="A2916" s="23" t="str">
        <f>IF(A2915="","",IF(O2915&gt;0.1,A2915,IF(A2915=MAX('entry data'!$B$8:$B$17),"",A2915+1)))</f>
        <v/>
      </c>
      <c r="B2916" s="23" t="str">
        <f t="shared" si="382"/>
        <v/>
      </c>
      <c r="C2916" s="23" t="str">
        <f>IF(ISERROR(VLOOKUP(A2916,'entry data'!B:G,6,0)),"",VLOOKUP(A2916,'entry data'!B:G,6,0))</f>
        <v/>
      </c>
      <c r="D2916" s="23" t="str">
        <f>IF(ISERROR(VLOOKUP(A2916,'entry data'!B:C,2,0)),"",VLOOKUP(A2916,'entry data'!B:C,2,0))</f>
        <v/>
      </c>
      <c r="E2916" s="23" t="str">
        <f>IF(ISERROR(VLOOKUP(A2916,'entry data'!B:E,4,0)),"",VLOOKUP(A2916,'entry data'!B:E,4,0))</f>
        <v/>
      </c>
      <c r="F2916" s="25" t="str">
        <f>IF(A2916="","",IF(ISERROR(VLOOKUP(A2916,'entry data'!B:F,5,0)),"",VLOOKUP(A2916,'entry data'!B:F,5,0)))</f>
        <v/>
      </c>
      <c r="G2916" s="26" t="str">
        <f>IF(A2916="","",IF(ISERROR(VLOOKUP(A2916,'entry data'!B:H,7,0)),"",VLOOKUP(A2916,'entry data'!B:H,7,0)))</f>
        <v/>
      </c>
      <c r="H2916" s="27" t="str">
        <f>IF(A2916="","",IF(B2916=1,VLOOKUP(A2916,'entry data'!B:D,3,0),I2915))</f>
        <v/>
      </c>
      <c r="I2916" s="28" t="str">
        <f t="shared" si="383"/>
        <v/>
      </c>
      <c r="J2916" s="23" t="str">
        <f t="shared" si="384"/>
        <v/>
      </c>
      <c r="K2916" s="25" t="str">
        <f t="shared" si="385"/>
        <v/>
      </c>
      <c r="L2916" s="25" t="str">
        <f t="shared" si="386"/>
        <v/>
      </c>
      <c r="M2916" s="25" t="str">
        <f t="shared" si="380"/>
        <v/>
      </c>
      <c r="N2916" s="25" t="str">
        <f>IF(A2916="","",IF(K2916&lt;VLOOKUP(A2916,'entry data'!B:G,6,0),K2916+M2916,VLOOKUP(A2916,'entry data'!B:G,6,0)))</f>
        <v/>
      </c>
      <c r="O2916" s="25" t="str">
        <f t="shared" si="387"/>
        <v/>
      </c>
      <c r="P2916" s="25" t="str">
        <f t="shared" si="381"/>
        <v/>
      </c>
    </row>
    <row r="2917" spans="1:16" x14ac:dyDescent="0.25">
      <c r="A2917" s="23" t="str">
        <f>IF(A2916="","",IF(O2916&gt;0.1,A2916,IF(A2916=MAX('entry data'!$B$8:$B$17),"",A2916+1)))</f>
        <v/>
      </c>
      <c r="B2917" s="23" t="str">
        <f t="shared" si="382"/>
        <v/>
      </c>
      <c r="C2917" s="23" t="str">
        <f>IF(ISERROR(VLOOKUP(A2917,'entry data'!B:G,6,0)),"",VLOOKUP(A2917,'entry data'!B:G,6,0))</f>
        <v/>
      </c>
      <c r="D2917" s="23" t="str">
        <f>IF(ISERROR(VLOOKUP(A2917,'entry data'!B:C,2,0)),"",VLOOKUP(A2917,'entry data'!B:C,2,0))</f>
        <v/>
      </c>
      <c r="E2917" s="23" t="str">
        <f>IF(ISERROR(VLOOKUP(A2917,'entry data'!B:E,4,0)),"",VLOOKUP(A2917,'entry data'!B:E,4,0))</f>
        <v/>
      </c>
      <c r="F2917" s="25" t="str">
        <f>IF(A2917="","",IF(ISERROR(VLOOKUP(A2917,'entry data'!B:F,5,0)),"",VLOOKUP(A2917,'entry data'!B:F,5,0)))</f>
        <v/>
      </c>
      <c r="G2917" s="26" t="str">
        <f>IF(A2917="","",IF(ISERROR(VLOOKUP(A2917,'entry data'!B:H,7,0)),"",VLOOKUP(A2917,'entry data'!B:H,7,0)))</f>
        <v/>
      </c>
      <c r="H2917" s="27" t="str">
        <f>IF(A2917="","",IF(B2917=1,VLOOKUP(A2917,'entry data'!B:D,3,0),I2916))</f>
        <v/>
      </c>
      <c r="I2917" s="28" t="str">
        <f t="shared" si="383"/>
        <v/>
      </c>
      <c r="J2917" s="23" t="str">
        <f t="shared" si="384"/>
        <v/>
      </c>
      <c r="K2917" s="25" t="str">
        <f t="shared" si="385"/>
        <v/>
      </c>
      <c r="L2917" s="25" t="str">
        <f t="shared" si="386"/>
        <v/>
      </c>
      <c r="M2917" s="25" t="str">
        <f t="shared" si="380"/>
        <v/>
      </c>
      <c r="N2917" s="25" t="str">
        <f>IF(A2917="","",IF(K2917&lt;VLOOKUP(A2917,'entry data'!B:G,6,0),K2917+M2917,VLOOKUP(A2917,'entry data'!B:G,6,0)))</f>
        <v/>
      </c>
      <c r="O2917" s="25" t="str">
        <f t="shared" si="387"/>
        <v/>
      </c>
      <c r="P2917" s="25" t="str">
        <f t="shared" si="381"/>
        <v/>
      </c>
    </row>
    <row r="2918" spans="1:16" x14ac:dyDescent="0.25">
      <c r="A2918" s="23" t="str">
        <f>IF(A2917="","",IF(O2917&gt;0.1,A2917,IF(A2917=MAX('entry data'!$B$8:$B$17),"",A2917+1)))</f>
        <v/>
      </c>
      <c r="B2918" s="23" t="str">
        <f t="shared" si="382"/>
        <v/>
      </c>
      <c r="C2918" s="23" t="str">
        <f>IF(ISERROR(VLOOKUP(A2918,'entry data'!B:G,6,0)),"",VLOOKUP(A2918,'entry data'!B:G,6,0))</f>
        <v/>
      </c>
      <c r="D2918" s="23" t="str">
        <f>IF(ISERROR(VLOOKUP(A2918,'entry data'!B:C,2,0)),"",VLOOKUP(A2918,'entry data'!B:C,2,0))</f>
        <v/>
      </c>
      <c r="E2918" s="23" t="str">
        <f>IF(ISERROR(VLOOKUP(A2918,'entry data'!B:E,4,0)),"",VLOOKUP(A2918,'entry data'!B:E,4,0))</f>
        <v/>
      </c>
      <c r="F2918" s="25" t="str">
        <f>IF(A2918="","",IF(ISERROR(VLOOKUP(A2918,'entry data'!B:F,5,0)),"",VLOOKUP(A2918,'entry data'!B:F,5,0)))</f>
        <v/>
      </c>
      <c r="G2918" s="26" t="str">
        <f>IF(A2918="","",IF(ISERROR(VLOOKUP(A2918,'entry data'!B:H,7,0)),"",VLOOKUP(A2918,'entry data'!B:H,7,0)))</f>
        <v/>
      </c>
      <c r="H2918" s="27" t="str">
        <f>IF(A2918="","",IF(B2918=1,VLOOKUP(A2918,'entry data'!B:D,3,0),I2917))</f>
        <v/>
      </c>
      <c r="I2918" s="28" t="str">
        <f t="shared" si="383"/>
        <v/>
      </c>
      <c r="J2918" s="23" t="str">
        <f t="shared" si="384"/>
        <v/>
      </c>
      <c r="K2918" s="25" t="str">
        <f t="shared" si="385"/>
        <v/>
      </c>
      <c r="L2918" s="25" t="str">
        <f t="shared" si="386"/>
        <v/>
      </c>
      <c r="M2918" s="25" t="str">
        <f t="shared" si="380"/>
        <v/>
      </c>
      <c r="N2918" s="25" t="str">
        <f>IF(A2918="","",IF(K2918&lt;VLOOKUP(A2918,'entry data'!B:G,6,0),K2918+M2918,VLOOKUP(A2918,'entry data'!B:G,6,0)))</f>
        <v/>
      </c>
      <c r="O2918" s="25" t="str">
        <f t="shared" si="387"/>
        <v/>
      </c>
      <c r="P2918" s="25" t="str">
        <f t="shared" si="381"/>
        <v/>
      </c>
    </row>
    <row r="2919" spans="1:16" x14ac:dyDescent="0.25">
      <c r="A2919" s="23" t="str">
        <f>IF(A2918="","",IF(O2918&gt;0.1,A2918,IF(A2918=MAX('entry data'!$B$8:$B$17),"",A2918+1)))</f>
        <v/>
      </c>
      <c r="B2919" s="23" t="str">
        <f t="shared" si="382"/>
        <v/>
      </c>
      <c r="C2919" s="23" t="str">
        <f>IF(ISERROR(VLOOKUP(A2919,'entry data'!B:G,6,0)),"",VLOOKUP(A2919,'entry data'!B:G,6,0))</f>
        <v/>
      </c>
      <c r="D2919" s="23" t="str">
        <f>IF(ISERROR(VLOOKUP(A2919,'entry data'!B:C,2,0)),"",VLOOKUP(A2919,'entry data'!B:C,2,0))</f>
        <v/>
      </c>
      <c r="E2919" s="23" t="str">
        <f>IF(ISERROR(VLOOKUP(A2919,'entry data'!B:E,4,0)),"",VLOOKUP(A2919,'entry data'!B:E,4,0))</f>
        <v/>
      </c>
      <c r="F2919" s="25" t="str">
        <f>IF(A2919="","",IF(ISERROR(VLOOKUP(A2919,'entry data'!B:F,5,0)),"",VLOOKUP(A2919,'entry data'!B:F,5,0)))</f>
        <v/>
      </c>
      <c r="G2919" s="26" t="str">
        <f>IF(A2919="","",IF(ISERROR(VLOOKUP(A2919,'entry data'!B:H,7,0)),"",VLOOKUP(A2919,'entry data'!B:H,7,0)))</f>
        <v/>
      </c>
      <c r="H2919" s="27" t="str">
        <f>IF(A2919="","",IF(B2919=1,VLOOKUP(A2919,'entry data'!B:D,3,0),I2918))</f>
        <v/>
      </c>
      <c r="I2919" s="28" t="str">
        <f t="shared" si="383"/>
        <v/>
      </c>
      <c r="J2919" s="23" t="str">
        <f t="shared" si="384"/>
        <v/>
      </c>
      <c r="K2919" s="25" t="str">
        <f t="shared" si="385"/>
        <v/>
      </c>
      <c r="L2919" s="25" t="str">
        <f t="shared" si="386"/>
        <v/>
      </c>
      <c r="M2919" s="25" t="str">
        <f t="shared" si="380"/>
        <v/>
      </c>
      <c r="N2919" s="25" t="str">
        <f>IF(A2919="","",IF(K2919&lt;VLOOKUP(A2919,'entry data'!B:G,6,0),K2919+M2919,VLOOKUP(A2919,'entry data'!B:G,6,0)))</f>
        <v/>
      </c>
      <c r="O2919" s="25" t="str">
        <f t="shared" si="387"/>
        <v/>
      </c>
      <c r="P2919" s="25" t="str">
        <f t="shared" si="381"/>
        <v/>
      </c>
    </row>
    <row r="2920" spans="1:16" x14ac:dyDescent="0.25">
      <c r="A2920" s="23" t="str">
        <f>IF(A2919="","",IF(O2919&gt;0.1,A2919,IF(A2919=MAX('entry data'!$B$8:$B$17),"",A2919+1)))</f>
        <v/>
      </c>
      <c r="B2920" s="23" t="str">
        <f t="shared" si="382"/>
        <v/>
      </c>
      <c r="C2920" s="23" t="str">
        <f>IF(ISERROR(VLOOKUP(A2920,'entry data'!B:G,6,0)),"",VLOOKUP(A2920,'entry data'!B:G,6,0))</f>
        <v/>
      </c>
      <c r="D2920" s="23" t="str">
        <f>IF(ISERROR(VLOOKUP(A2920,'entry data'!B:C,2,0)),"",VLOOKUP(A2920,'entry data'!B:C,2,0))</f>
        <v/>
      </c>
      <c r="E2920" s="23" t="str">
        <f>IF(ISERROR(VLOOKUP(A2920,'entry data'!B:E,4,0)),"",VLOOKUP(A2920,'entry data'!B:E,4,0))</f>
        <v/>
      </c>
      <c r="F2920" s="25" t="str">
        <f>IF(A2920="","",IF(ISERROR(VLOOKUP(A2920,'entry data'!B:F,5,0)),"",VLOOKUP(A2920,'entry data'!B:F,5,0)))</f>
        <v/>
      </c>
      <c r="G2920" s="26" t="str">
        <f>IF(A2920="","",IF(ISERROR(VLOOKUP(A2920,'entry data'!B:H,7,0)),"",VLOOKUP(A2920,'entry data'!B:H,7,0)))</f>
        <v/>
      </c>
      <c r="H2920" s="27" t="str">
        <f>IF(A2920="","",IF(B2920=1,VLOOKUP(A2920,'entry data'!B:D,3,0),I2919))</f>
        <v/>
      </c>
      <c r="I2920" s="28" t="str">
        <f t="shared" si="383"/>
        <v/>
      </c>
      <c r="J2920" s="23" t="str">
        <f t="shared" si="384"/>
        <v/>
      </c>
      <c r="K2920" s="25" t="str">
        <f t="shared" si="385"/>
        <v/>
      </c>
      <c r="L2920" s="25" t="str">
        <f t="shared" si="386"/>
        <v/>
      </c>
      <c r="M2920" s="25" t="str">
        <f t="shared" si="380"/>
        <v/>
      </c>
      <c r="N2920" s="25" t="str">
        <f>IF(A2920="","",IF(K2920&lt;VLOOKUP(A2920,'entry data'!B:G,6,0),K2920+M2920,VLOOKUP(A2920,'entry data'!B:G,6,0)))</f>
        <v/>
      </c>
      <c r="O2920" s="25" t="str">
        <f t="shared" si="387"/>
        <v/>
      </c>
      <c r="P2920" s="25" t="str">
        <f t="shared" si="381"/>
        <v/>
      </c>
    </row>
    <row r="2921" spans="1:16" x14ac:dyDescent="0.25">
      <c r="A2921" s="23" t="str">
        <f>IF(A2920="","",IF(O2920&gt;0.1,A2920,IF(A2920=MAX('entry data'!$B$8:$B$17),"",A2920+1)))</f>
        <v/>
      </c>
      <c r="B2921" s="23" t="str">
        <f t="shared" si="382"/>
        <v/>
      </c>
      <c r="C2921" s="23" t="str">
        <f>IF(ISERROR(VLOOKUP(A2921,'entry data'!B:G,6,0)),"",VLOOKUP(A2921,'entry data'!B:G,6,0))</f>
        <v/>
      </c>
      <c r="D2921" s="23" t="str">
        <f>IF(ISERROR(VLOOKUP(A2921,'entry data'!B:C,2,0)),"",VLOOKUP(A2921,'entry data'!B:C,2,0))</f>
        <v/>
      </c>
      <c r="E2921" s="23" t="str">
        <f>IF(ISERROR(VLOOKUP(A2921,'entry data'!B:E,4,0)),"",VLOOKUP(A2921,'entry data'!B:E,4,0))</f>
        <v/>
      </c>
      <c r="F2921" s="25" t="str">
        <f>IF(A2921="","",IF(ISERROR(VLOOKUP(A2921,'entry data'!B:F,5,0)),"",VLOOKUP(A2921,'entry data'!B:F,5,0)))</f>
        <v/>
      </c>
      <c r="G2921" s="26" t="str">
        <f>IF(A2921="","",IF(ISERROR(VLOOKUP(A2921,'entry data'!B:H,7,0)),"",VLOOKUP(A2921,'entry data'!B:H,7,0)))</f>
        <v/>
      </c>
      <c r="H2921" s="27" t="str">
        <f>IF(A2921="","",IF(B2921=1,VLOOKUP(A2921,'entry data'!B:D,3,0),I2920))</f>
        <v/>
      </c>
      <c r="I2921" s="28" t="str">
        <f t="shared" si="383"/>
        <v/>
      </c>
      <c r="J2921" s="23" t="str">
        <f t="shared" si="384"/>
        <v/>
      </c>
      <c r="K2921" s="25" t="str">
        <f t="shared" si="385"/>
        <v/>
      </c>
      <c r="L2921" s="25" t="str">
        <f t="shared" si="386"/>
        <v/>
      </c>
      <c r="M2921" s="25" t="str">
        <f t="shared" si="380"/>
        <v/>
      </c>
      <c r="N2921" s="25" t="str">
        <f>IF(A2921="","",IF(K2921&lt;VLOOKUP(A2921,'entry data'!B:G,6,0),K2921+M2921,VLOOKUP(A2921,'entry data'!B:G,6,0)))</f>
        <v/>
      </c>
      <c r="O2921" s="25" t="str">
        <f t="shared" si="387"/>
        <v/>
      </c>
      <c r="P2921" s="25" t="str">
        <f t="shared" si="381"/>
        <v/>
      </c>
    </row>
    <row r="2922" spans="1:16" x14ac:dyDescent="0.25">
      <c r="A2922" s="23" t="str">
        <f>IF(A2921="","",IF(O2921&gt;0.1,A2921,IF(A2921=MAX('entry data'!$B$8:$B$17),"",A2921+1)))</f>
        <v/>
      </c>
      <c r="B2922" s="23" t="str">
        <f t="shared" si="382"/>
        <v/>
      </c>
      <c r="C2922" s="23" t="str">
        <f>IF(ISERROR(VLOOKUP(A2922,'entry data'!B:G,6,0)),"",VLOOKUP(A2922,'entry data'!B:G,6,0))</f>
        <v/>
      </c>
      <c r="D2922" s="23" t="str">
        <f>IF(ISERROR(VLOOKUP(A2922,'entry data'!B:C,2,0)),"",VLOOKUP(A2922,'entry data'!B:C,2,0))</f>
        <v/>
      </c>
      <c r="E2922" s="23" t="str">
        <f>IF(ISERROR(VLOOKUP(A2922,'entry data'!B:E,4,0)),"",VLOOKUP(A2922,'entry data'!B:E,4,0))</f>
        <v/>
      </c>
      <c r="F2922" s="25" t="str">
        <f>IF(A2922="","",IF(ISERROR(VLOOKUP(A2922,'entry data'!B:F,5,0)),"",VLOOKUP(A2922,'entry data'!B:F,5,0)))</f>
        <v/>
      </c>
      <c r="G2922" s="26" t="str">
        <f>IF(A2922="","",IF(ISERROR(VLOOKUP(A2922,'entry data'!B:H,7,0)),"",VLOOKUP(A2922,'entry data'!B:H,7,0)))</f>
        <v/>
      </c>
      <c r="H2922" s="27" t="str">
        <f>IF(A2922="","",IF(B2922=1,VLOOKUP(A2922,'entry data'!B:D,3,0),I2921))</f>
        <v/>
      </c>
      <c r="I2922" s="28" t="str">
        <f t="shared" si="383"/>
        <v/>
      </c>
      <c r="J2922" s="23" t="str">
        <f t="shared" si="384"/>
        <v/>
      </c>
      <c r="K2922" s="25" t="str">
        <f t="shared" si="385"/>
        <v/>
      </c>
      <c r="L2922" s="25" t="str">
        <f t="shared" si="386"/>
        <v/>
      </c>
      <c r="M2922" s="25" t="str">
        <f t="shared" si="380"/>
        <v/>
      </c>
      <c r="N2922" s="25" t="str">
        <f>IF(A2922="","",IF(K2922&lt;VLOOKUP(A2922,'entry data'!B:G,6,0),K2922+M2922,VLOOKUP(A2922,'entry data'!B:G,6,0)))</f>
        <v/>
      </c>
      <c r="O2922" s="25" t="str">
        <f t="shared" si="387"/>
        <v/>
      </c>
      <c r="P2922" s="25" t="str">
        <f t="shared" si="381"/>
        <v/>
      </c>
    </row>
    <row r="2923" spans="1:16" x14ac:dyDescent="0.25">
      <c r="A2923" s="23" t="str">
        <f>IF(A2922="","",IF(O2922&gt;0.1,A2922,IF(A2922=MAX('entry data'!$B$8:$B$17),"",A2922+1)))</f>
        <v/>
      </c>
      <c r="B2923" s="23" t="str">
        <f t="shared" si="382"/>
        <v/>
      </c>
      <c r="C2923" s="23" t="str">
        <f>IF(ISERROR(VLOOKUP(A2923,'entry data'!B:G,6,0)),"",VLOOKUP(A2923,'entry data'!B:G,6,0))</f>
        <v/>
      </c>
      <c r="D2923" s="23" t="str">
        <f>IF(ISERROR(VLOOKUP(A2923,'entry data'!B:C,2,0)),"",VLOOKUP(A2923,'entry data'!B:C,2,0))</f>
        <v/>
      </c>
      <c r="E2923" s="23" t="str">
        <f>IF(ISERROR(VLOOKUP(A2923,'entry data'!B:E,4,0)),"",VLOOKUP(A2923,'entry data'!B:E,4,0))</f>
        <v/>
      </c>
      <c r="F2923" s="25" t="str">
        <f>IF(A2923="","",IF(ISERROR(VLOOKUP(A2923,'entry data'!B:F,5,0)),"",VLOOKUP(A2923,'entry data'!B:F,5,0)))</f>
        <v/>
      </c>
      <c r="G2923" s="26" t="str">
        <f>IF(A2923="","",IF(ISERROR(VLOOKUP(A2923,'entry data'!B:H,7,0)),"",VLOOKUP(A2923,'entry data'!B:H,7,0)))</f>
        <v/>
      </c>
      <c r="H2923" s="27" t="str">
        <f>IF(A2923="","",IF(B2923=1,VLOOKUP(A2923,'entry data'!B:D,3,0),I2922))</f>
        <v/>
      </c>
      <c r="I2923" s="28" t="str">
        <f t="shared" si="383"/>
        <v/>
      </c>
      <c r="J2923" s="23" t="str">
        <f t="shared" si="384"/>
        <v/>
      </c>
      <c r="K2923" s="25" t="str">
        <f t="shared" si="385"/>
        <v/>
      </c>
      <c r="L2923" s="25" t="str">
        <f t="shared" si="386"/>
        <v/>
      </c>
      <c r="M2923" s="25" t="str">
        <f t="shared" si="380"/>
        <v/>
      </c>
      <c r="N2923" s="25" t="str">
        <f>IF(A2923="","",IF(K2923&lt;VLOOKUP(A2923,'entry data'!B:G,6,0),K2923+M2923,VLOOKUP(A2923,'entry data'!B:G,6,0)))</f>
        <v/>
      </c>
      <c r="O2923" s="25" t="str">
        <f t="shared" si="387"/>
        <v/>
      </c>
      <c r="P2923" s="25" t="str">
        <f t="shared" si="381"/>
        <v/>
      </c>
    </row>
    <row r="2924" spans="1:16" x14ac:dyDescent="0.25">
      <c r="A2924" s="23" t="str">
        <f>IF(A2923="","",IF(O2923&gt;0.1,A2923,IF(A2923=MAX('entry data'!$B$8:$B$17),"",A2923+1)))</f>
        <v/>
      </c>
      <c r="B2924" s="23" t="str">
        <f t="shared" si="382"/>
        <v/>
      </c>
      <c r="C2924" s="23" t="str">
        <f>IF(ISERROR(VLOOKUP(A2924,'entry data'!B:G,6,0)),"",VLOOKUP(A2924,'entry data'!B:G,6,0))</f>
        <v/>
      </c>
      <c r="D2924" s="23" t="str">
        <f>IF(ISERROR(VLOOKUP(A2924,'entry data'!B:C,2,0)),"",VLOOKUP(A2924,'entry data'!B:C,2,0))</f>
        <v/>
      </c>
      <c r="E2924" s="23" t="str">
        <f>IF(ISERROR(VLOOKUP(A2924,'entry data'!B:E,4,0)),"",VLOOKUP(A2924,'entry data'!B:E,4,0))</f>
        <v/>
      </c>
      <c r="F2924" s="25" t="str">
        <f>IF(A2924="","",IF(ISERROR(VLOOKUP(A2924,'entry data'!B:F,5,0)),"",VLOOKUP(A2924,'entry data'!B:F,5,0)))</f>
        <v/>
      </c>
      <c r="G2924" s="26" t="str">
        <f>IF(A2924="","",IF(ISERROR(VLOOKUP(A2924,'entry data'!B:H,7,0)),"",VLOOKUP(A2924,'entry data'!B:H,7,0)))</f>
        <v/>
      </c>
      <c r="H2924" s="27" t="str">
        <f>IF(A2924="","",IF(B2924=1,VLOOKUP(A2924,'entry data'!B:D,3,0),I2923))</f>
        <v/>
      </c>
      <c r="I2924" s="28" t="str">
        <f t="shared" si="383"/>
        <v/>
      </c>
      <c r="J2924" s="23" t="str">
        <f t="shared" si="384"/>
        <v/>
      </c>
      <c r="K2924" s="25" t="str">
        <f t="shared" si="385"/>
        <v/>
      </c>
      <c r="L2924" s="25" t="str">
        <f t="shared" si="386"/>
        <v/>
      </c>
      <c r="M2924" s="25" t="str">
        <f t="shared" si="380"/>
        <v/>
      </c>
      <c r="N2924" s="25" t="str">
        <f>IF(A2924="","",IF(K2924&lt;VLOOKUP(A2924,'entry data'!B:G,6,0),K2924+M2924,VLOOKUP(A2924,'entry data'!B:G,6,0)))</f>
        <v/>
      </c>
      <c r="O2924" s="25" t="str">
        <f t="shared" si="387"/>
        <v/>
      </c>
      <c r="P2924" s="25" t="str">
        <f t="shared" si="381"/>
        <v/>
      </c>
    </row>
    <row r="2925" spans="1:16" x14ac:dyDescent="0.25">
      <c r="A2925" s="23" t="str">
        <f>IF(A2924="","",IF(O2924&gt;0.1,A2924,IF(A2924=MAX('entry data'!$B$8:$B$17),"",A2924+1)))</f>
        <v/>
      </c>
      <c r="B2925" s="23" t="str">
        <f t="shared" si="382"/>
        <v/>
      </c>
      <c r="C2925" s="23" t="str">
        <f>IF(ISERROR(VLOOKUP(A2925,'entry data'!B:G,6,0)),"",VLOOKUP(A2925,'entry data'!B:G,6,0))</f>
        <v/>
      </c>
      <c r="D2925" s="23" t="str">
        <f>IF(ISERROR(VLOOKUP(A2925,'entry data'!B:C,2,0)),"",VLOOKUP(A2925,'entry data'!B:C,2,0))</f>
        <v/>
      </c>
      <c r="E2925" s="23" t="str">
        <f>IF(ISERROR(VLOOKUP(A2925,'entry data'!B:E,4,0)),"",VLOOKUP(A2925,'entry data'!B:E,4,0))</f>
        <v/>
      </c>
      <c r="F2925" s="25" t="str">
        <f>IF(A2925="","",IF(ISERROR(VLOOKUP(A2925,'entry data'!B:F,5,0)),"",VLOOKUP(A2925,'entry data'!B:F,5,0)))</f>
        <v/>
      </c>
      <c r="G2925" s="26" t="str">
        <f>IF(A2925="","",IF(ISERROR(VLOOKUP(A2925,'entry data'!B:H,7,0)),"",VLOOKUP(A2925,'entry data'!B:H,7,0)))</f>
        <v/>
      </c>
      <c r="H2925" s="27" t="str">
        <f>IF(A2925="","",IF(B2925=1,VLOOKUP(A2925,'entry data'!B:D,3,0),I2924))</f>
        <v/>
      </c>
      <c r="I2925" s="28" t="str">
        <f t="shared" si="383"/>
        <v/>
      </c>
      <c r="J2925" s="23" t="str">
        <f t="shared" si="384"/>
        <v/>
      </c>
      <c r="K2925" s="25" t="str">
        <f t="shared" si="385"/>
        <v/>
      </c>
      <c r="L2925" s="25" t="str">
        <f t="shared" si="386"/>
        <v/>
      </c>
      <c r="M2925" s="25" t="str">
        <f t="shared" si="380"/>
        <v/>
      </c>
      <c r="N2925" s="25" t="str">
        <f>IF(A2925="","",IF(K2925&lt;VLOOKUP(A2925,'entry data'!B:G,6,0),K2925+M2925,VLOOKUP(A2925,'entry data'!B:G,6,0)))</f>
        <v/>
      </c>
      <c r="O2925" s="25" t="str">
        <f t="shared" si="387"/>
        <v/>
      </c>
      <c r="P2925" s="25" t="str">
        <f t="shared" si="381"/>
        <v/>
      </c>
    </row>
    <row r="2926" spans="1:16" x14ac:dyDescent="0.25">
      <c r="A2926" s="23" t="str">
        <f>IF(A2925="","",IF(O2925&gt;0.1,A2925,IF(A2925=MAX('entry data'!$B$8:$B$17),"",A2925+1)))</f>
        <v/>
      </c>
      <c r="B2926" s="23" t="str">
        <f t="shared" si="382"/>
        <v/>
      </c>
      <c r="C2926" s="23" t="str">
        <f>IF(ISERROR(VLOOKUP(A2926,'entry data'!B:G,6,0)),"",VLOOKUP(A2926,'entry data'!B:G,6,0))</f>
        <v/>
      </c>
      <c r="D2926" s="23" t="str">
        <f>IF(ISERROR(VLOOKUP(A2926,'entry data'!B:C,2,0)),"",VLOOKUP(A2926,'entry data'!B:C,2,0))</f>
        <v/>
      </c>
      <c r="E2926" s="23" t="str">
        <f>IF(ISERROR(VLOOKUP(A2926,'entry data'!B:E,4,0)),"",VLOOKUP(A2926,'entry data'!B:E,4,0))</f>
        <v/>
      </c>
      <c r="F2926" s="25" t="str">
        <f>IF(A2926="","",IF(ISERROR(VLOOKUP(A2926,'entry data'!B:F,5,0)),"",VLOOKUP(A2926,'entry data'!B:F,5,0)))</f>
        <v/>
      </c>
      <c r="G2926" s="26" t="str">
        <f>IF(A2926="","",IF(ISERROR(VLOOKUP(A2926,'entry data'!B:H,7,0)),"",VLOOKUP(A2926,'entry data'!B:H,7,0)))</f>
        <v/>
      </c>
      <c r="H2926" s="27" t="str">
        <f>IF(A2926="","",IF(B2926=1,VLOOKUP(A2926,'entry data'!B:D,3,0),I2925))</f>
        <v/>
      </c>
      <c r="I2926" s="28" t="str">
        <f t="shared" si="383"/>
        <v/>
      </c>
      <c r="J2926" s="23" t="str">
        <f t="shared" si="384"/>
        <v/>
      </c>
      <c r="K2926" s="25" t="str">
        <f t="shared" si="385"/>
        <v/>
      </c>
      <c r="L2926" s="25" t="str">
        <f t="shared" si="386"/>
        <v/>
      </c>
      <c r="M2926" s="25" t="str">
        <f t="shared" si="380"/>
        <v/>
      </c>
      <c r="N2926" s="25" t="str">
        <f>IF(A2926="","",IF(K2926&lt;VLOOKUP(A2926,'entry data'!B:G,6,0),K2926+M2926,VLOOKUP(A2926,'entry data'!B:G,6,0)))</f>
        <v/>
      </c>
      <c r="O2926" s="25" t="str">
        <f t="shared" si="387"/>
        <v/>
      </c>
      <c r="P2926" s="25" t="str">
        <f t="shared" si="381"/>
        <v/>
      </c>
    </row>
    <row r="2927" spans="1:16" x14ac:dyDescent="0.25">
      <c r="A2927" s="23" t="str">
        <f>IF(A2926="","",IF(O2926&gt;0.1,A2926,IF(A2926=MAX('entry data'!$B$8:$B$17),"",A2926+1)))</f>
        <v/>
      </c>
      <c r="B2927" s="23" t="str">
        <f t="shared" si="382"/>
        <v/>
      </c>
      <c r="C2927" s="23" t="str">
        <f>IF(ISERROR(VLOOKUP(A2927,'entry data'!B:G,6,0)),"",VLOOKUP(A2927,'entry data'!B:G,6,0))</f>
        <v/>
      </c>
      <c r="D2927" s="23" t="str">
        <f>IF(ISERROR(VLOOKUP(A2927,'entry data'!B:C,2,0)),"",VLOOKUP(A2927,'entry data'!B:C,2,0))</f>
        <v/>
      </c>
      <c r="E2927" s="23" t="str">
        <f>IF(ISERROR(VLOOKUP(A2927,'entry data'!B:E,4,0)),"",VLOOKUP(A2927,'entry data'!B:E,4,0))</f>
        <v/>
      </c>
      <c r="F2927" s="25" t="str">
        <f>IF(A2927="","",IF(ISERROR(VLOOKUP(A2927,'entry data'!B:F,5,0)),"",VLOOKUP(A2927,'entry data'!B:F,5,0)))</f>
        <v/>
      </c>
      <c r="G2927" s="26" t="str">
        <f>IF(A2927="","",IF(ISERROR(VLOOKUP(A2927,'entry data'!B:H,7,0)),"",VLOOKUP(A2927,'entry data'!B:H,7,0)))</f>
        <v/>
      </c>
      <c r="H2927" s="27" t="str">
        <f>IF(A2927="","",IF(B2927=1,VLOOKUP(A2927,'entry data'!B:D,3,0),I2926))</f>
        <v/>
      </c>
      <c r="I2927" s="28" t="str">
        <f t="shared" si="383"/>
        <v/>
      </c>
      <c r="J2927" s="23" t="str">
        <f t="shared" si="384"/>
        <v/>
      </c>
      <c r="K2927" s="25" t="str">
        <f t="shared" si="385"/>
        <v/>
      </c>
      <c r="L2927" s="25" t="str">
        <f t="shared" si="386"/>
        <v/>
      </c>
      <c r="M2927" s="25" t="str">
        <f t="shared" si="380"/>
        <v/>
      </c>
      <c r="N2927" s="25" t="str">
        <f>IF(A2927="","",IF(K2927&lt;VLOOKUP(A2927,'entry data'!B:G,6,0),K2927+M2927,VLOOKUP(A2927,'entry data'!B:G,6,0)))</f>
        <v/>
      </c>
      <c r="O2927" s="25" t="str">
        <f t="shared" si="387"/>
        <v/>
      </c>
      <c r="P2927" s="25" t="str">
        <f t="shared" si="381"/>
        <v/>
      </c>
    </row>
    <row r="2928" spans="1:16" x14ac:dyDescent="0.25">
      <c r="A2928" s="23" t="str">
        <f>IF(A2927="","",IF(O2927&gt;0.1,A2927,IF(A2927=MAX('entry data'!$B$8:$B$17),"",A2927+1)))</f>
        <v/>
      </c>
      <c r="B2928" s="23" t="str">
        <f t="shared" si="382"/>
        <v/>
      </c>
      <c r="C2928" s="23" t="str">
        <f>IF(ISERROR(VLOOKUP(A2928,'entry data'!B:G,6,0)),"",VLOOKUP(A2928,'entry data'!B:G,6,0))</f>
        <v/>
      </c>
      <c r="D2928" s="23" t="str">
        <f>IF(ISERROR(VLOOKUP(A2928,'entry data'!B:C,2,0)),"",VLOOKUP(A2928,'entry data'!B:C,2,0))</f>
        <v/>
      </c>
      <c r="E2928" s="23" t="str">
        <f>IF(ISERROR(VLOOKUP(A2928,'entry data'!B:E,4,0)),"",VLOOKUP(A2928,'entry data'!B:E,4,0))</f>
        <v/>
      </c>
      <c r="F2928" s="25" t="str">
        <f>IF(A2928="","",IF(ISERROR(VLOOKUP(A2928,'entry data'!B:F,5,0)),"",VLOOKUP(A2928,'entry data'!B:F,5,0)))</f>
        <v/>
      </c>
      <c r="G2928" s="26" t="str">
        <f>IF(A2928="","",IF(ISERROR(VLOOKUP(A2928,'entry data'!B:H,7,0)),"",VLOOKUP(A2928,'entry data'!B:H,7,0)))</f>
        <v/>
      </c>
      <c r="H2928" s="27" t="str">
        <f>IF(A2928="","",IF(B2928=1,VLOOKUP(A2928,'entry data'!B:D,3,0),I2927))</f>
        <v/>
      </c>
      <c r="I2928" s="28" t="str">
        <f t="shared" si="383"/>
        <v/>
      </c>
      <c r="J2928" s="23" t="str">
        <f t="shared" si="384"/>
        <v/>
      </c>
      <c r="K2928" s="25" t="str">
        <f t="shared" si="385"/>
        <v/>
      </c>
      <c r="L2928" s="25" t="str">
        <f t="shared" si="386"/>
        <v/>
      </c>
      <c r="M2928" s="25" t="str">
        <f t="shared" si="380"/>
        <v/>
      </c>
      <c r="N2928" s="25" t="str">
        <f>IF(A2928="","",IF(K2928&lt;VLOOKUP(A2928,'entry data'!B:G,6,0),K2928+M2928,VLOOKUP(A2928,'entry data'!B:G,6,0)))</f>
        <v/>
      </c>
      <c r="O2928" s="25" t="str">
        <f t="shared" si="387"/>
        <v/>
      </c>
      <c r="P2928" s="25" t="str">
        <f t="shared" si="381"/>
        <v/>
      </c>
    </row>
    <row r="2929" spans="1:16" x14ac:dyDescent="0.25">
      <c r="A2929" s="23" t="str">
        <f>IF(A2928="","",IF(O2928&gt;0.1,A2928,IF(A2928=MAX('entry data'!$B$8:$B$17),"",A2928+1)))</f>
        <v/>
      </c>
      <c r="B2929" s="23" t="str">
        <f t="shared" si="382"/>
        <v/>
      </c>
      <c r="C2929" s="23" t="str">
        <f>IF(ISERROR(VLOOKUP(A2929,'entry data'!B:G,6,0)),"",VLOOKUP(A2929,'entry data'!B:G,6,0))</f>
        <v/>
      </c>
      <c r="D2929" s="23" t="str">
        <f>IF(ISERROR(VLOOKUP(A2929,'entry data'!B:C,2,0)),"",VLOOKUP(A2929,'entry data'!B:C,2,0))</f>
        <v/>
      </c>
      <c r="E2929" s="23" t="str">
        <f>IF(ISERROR(VLOOKUP(A2929,'entry data'!B:E,4,0)),"",VLOOKUP(A2929,'entry data'!B:E,4,0))</f>
        <v/>
      </c>
      <c r="F2929" s="25" t="str">
        <f>IF(A2929="","",IF(ISERROR(VLOOKUP(A2929,'entry data'!B:F,5,0)),"",VLOOKUP(A2929,'entry data'!B:F,5,0)))</f>
        <v/>
      </c>
      <c r="G2929" s="26" t="str">
        <f>IF(A2929="","",IF(ISERROR(VLOOKUP(A2929,'entry data'!B:H,7,0)),"",VLOOKUP(A2929,'entry data'!B:H,7,0)))</f>
        <v/>
      </c>
      <c r="H2929" s="27" t="str">
        <f>IF(A2929="","",IF(B2929=1,VLOOKUP(A2929,'entry data'!B:D,3,0),I2928))</f>
        <v/>
      </c>
      <c r="I2929" s="28" t="str">
        <f t="shared" si="383"/>
        <v/>
      </c>
      <c r="J2929" s="23" t="str">
        <f t="shared" si="384"/>
        <v/>
      </c>
      <c r="K2929" s="25" t="str">
        <f t="shared" si="385"/>
        <v/>
      </c>
      <c r="L2929" s="25" t="str">
        <f t="shared" si="386"/>
        <v/>
      </c>
      <c r="M2929" s="25" t="str">
        <f t="shared" si="380"/>
        <v/>
      </c>
      <c r="N2929" s="25" t="str">
        <f>IF(A2929="","",IF(K2929&lt;VLOOKUP(A2929,'entry data'!B:G,6,0),K2929+M2929,VLOOKUP(A2929,'entry data'!B:G,6,0)))</f>
        <v/>
      </c>
      <c r="O2929" s="25" t="str">
        <f t="shared" si="387"/>
        <v/>
      </c>
      <c r="P2929" s="25" t="str">
        <f t="shared" si="381"/>
        <v/>
      </c>
    </row>
    <row r="2930" spans="1:16" x14ac:dyDescent="0.25">
      <c r="A2930" s="23" t="str">
        <f>IF(A2929="","",IF(O2929&gt;0.1,A2929,IF(A2929=MAX('entry data'!$B$8:$B$17),"",A2929+1)))</f>
        <v/>
      </c>
      <c r="B2930" s="23" t="str">
        <f t="shared" si="382"/>
        <v/>
      </c>
      <c r="C2930" s="23" t="str">
        <f>IF(ISERROR(VLOOKUP(A2930,'entry data'!B:G,6,0)),"",VLOOKUP(A2930,'entry data'!B:G,6,0))</f>
        <v/>
      </c>
      <c r="D2930" s="23" t="str">
        <f>IF(ISERROR(VLOOKUP(A2930,'entry data'!B:C,2,0)),"",VLOOKUP(A2930,'entry data'!B:C,2,0))</f>
        <v/>
      </c>
      <c r="E2930" s="23" t="str">
        <f>IF(ISERROR(VLOOKUP(A2930,'entry data'!B:E,4,0)),"",VLOOKUP(A2930,'entry data'!B:E,4,0))</f>
        <v/>
      </c>
      <c r="F2930" s="25" t="str">
        <f>IF(A2930="","",IF(ISERROR(VLOOKUP(A2930,'entry data'!B:F,5,0)),"",VLOOKUP(A2930,'entry data'!B:F,5,0)))</f>
        <v/>
      </c>
      <c r="G2930" s="26" t="str">
        <f>IF(A2930="","",IF(ISERROR(VLOOKUP(A2930,'entry data'!B:H,7,0)),"",VLOOKUP(A2930,'entry data'!B:H,7,0)))</f>
        <v/>
      </c>
      <c r="H2930" s="27" t="str">
        <f>IF(A2930="","",IF(B2930=1,VLOOKUP(A2930,'entry data'!B:D,3,0),I2929))</f>
        <v/>
      </c>
      <c r="I2930" s="28" t="str">
        <f t="shared" si="383"/>
        <v/>
      </c>
      <c r="J2930" s="23" t="str">
        <f t="shared" si="384"/>
        <v/>
      </c>
      <c r="K2930" s="25" t="str">
        <f t="shared" si="385"/>
        <v/>
      </c>
      <c r="L2930" s="25" t="str">
        <f t="shared" si="386"/>
        <v/>
      </c>
      <c r="M2930" s="25" t="str">
        <f t="shared" si="380"/>
        <v/>
      </c>
      <c r="N2930" s="25" t="str">
        <f>IF(A2930="","",IF(K2930&lt;VLOOKUP(A2930,'entry data'!B:G,6,0),K2930+M2930,VLOOKUP(A2930,'entry data'!B:G,6,0)))</f>
        <v/>
      </c>
      <c r="O2930" s="25" t="str">
        <f t="shared" si="387"/>
        <v/>
      </c>
      <c r="P2930" s="25" t="str">
        <f t="shared" si="381"/>
        <v/>
      </c>
    </row>
    <row r="2931" spans="1:16" x14ac:dyDescent="0.25">
      <c r="A2931" s="23" t="str">
        <f>IF(A2930="","",IF(O2930&gt;0.1,A2930,IF(A2930=MAX('entry data'!$B$8:$B$17),"",A2930+1)))</f>
        <v/>
      </c>
      <c r="B2931" s="23" t="str">
        <f t="shared" si="382"/>
        <v/>
      </c>
      <c r="C2931" s="23" t="str">
        <f>IF(ISERROR(VLOOKUP(A2931,'entry data'!B:G,6,0)),"",VLOOKUP(A2931,'entry data'!B:G,6,0))</f>
        <v/>
      </c>
      <c r="D2931" s="23" t="str">
        <f>IF(ISERROR(VLOOKUP(A2931,'entry data'!B:C,2,0)),"",VLOOKUP(A2931,'entry data'!B:C,2,0))</f>
        <v/>
      </c>
      <c r="E2931" s="23" t="str">
        <f>IF(ISERROR(VLOOKUP(A2931,'entry data'!B:E,4,0)),"",VLOOKUP(A2931,'entry data'!B:E,4,0))</f>
        <v/>
      </c>
      <c r="F2931" s="25" t="str">
        <f>IF(A2931="","",IF(ISERROR(VLOOKUP(A2931,'entry data'!B:F,5,0)),"",VLOOKUP(A2931,'entry data'!B:F,5,0)))</f>
        <v/>
      </c>
      <c r="G2931" s="26" t="str">
        <f>IF(A2931="","",IF(ISERROR(VLOOKUP(A2931,'entry data'!B:H,7,0)),"",VLOOKUP(A2931,'entry data'!B:H,7,0)))</f>
        <v/>
      </c>
      <c r="H2931" s="27" t="str">
        <f>IF(A2931="","",IF(B2931=1,VLOOKUP(A2931,'entry data'!B:D,3,0),I2930))</f>
        <v/>
      </c>
      <c r="I2931" s="28" t="str">
        <f t="shared" si="383"/>
        <v/>
      </c>
      <c r="J2931" s="23" t="str">
        <f t="shared" si="384"/>
        <v/>
      </c>
      <c r="K2931" s="25" t="str">
        <f t="shared" si="385"/>
        <v/>
      </c>
      <c r="L2931" s="25" t="str">
        <f t="shared" si="386"/>
        <v/>
      </c>
      <c r="M2931" s="25" t="str">
        <f t="shared" si="380"/>
        <v/>
      </c>
      <c r="N2931" s="25" t="str">
        <f>IF(A2931="","",IF(K2931&lt;VLOOKUP(A2931,'entry data'!B:G,6,0),K2931+M2931,VLOOKUP(A2931,'entry data'!B:G,6,0)))</f>
        <v/>
      </c>
      <c r="O2931" s="25" t="str">
        <f t="shared" si="387"/>
        <v/>
      </c>
      <c r="P2931" s="25" t="str">
        <f t="shared" si="381"/>
        <v/>
      </c>
    </row>
    <row r="2932" spans="1:16" x14ac:dyDescent="0.25">
      <c r="A2932" s="23" t="str">
        <f>IF(A2931="","",IF(O2931&gt;0.1,A2931,IF(A2931=MAX('entry data'!$B$8:$B$17),"",A2931+1)))</f>
        <v/>
      </c>
      <c r="B2932" s="23" t="str">
        <f t="shared" si="382"/>
        <v/>
      </c>
      <c r="C2932" s="23" t="str">
        <f>IF(ISERROR(VLOOKUP(A2932,'entry data'!B:G,6,0)),"",VLOOKUP(A2932,'entry data'!B:G,6,0))</f>
        <v/>
      </c>
      <c r="D2932" s="23" t="str">
        <f>IF(ISERROR(VLOOKUP(A2932,'entry data'!B:C,2,0)),"",VLOOKUP(A2932,'entry data'!B:C,2,0))</f>
        <v/>
      </c>
      <c r="E2932" s="23" t="str">
        <f>IF(ISERROR(VLOOKUP(A2932,'entry data'!B:E,4,0)),"",VLOOKUP(A2932,'entry data'!B:E,4,0))</f>
        <v/>
      </c>
      <c r="F2932" s="25" t="str">
        <f>IF(A2932="","",IF(ISERROR(VLOOKUP(A2932,'entry data'!B:F,5,0)),"",VLOOKUP(A2932,'entry data'!B:F,5,0)))</f>
        <v/>
      </c>
      <c r="G2932" s="26" t="str">
        <f>IF(A2932="","",IF(ISERROR(VLOOKUP(A2932,'entry data'!B:H,7,0)),"",VLOOKUP(A2932,'entry data'!B:H,7,0)))</f>
        <v/>
      </c>
      <c r="H2932" s="27" t="str">
        <f>IF(A2932="","",IF(B2932=1,VLOOKUP(A2932,'entry data'!B:D,3,0),I2931))</f>
        <v/>
      </c>
      <c r="I2932" s="28" t="str">
        <f t="shared" si="383"/>
        <v/>
      </c>
      <c r="J2932" s="23" t="str">
        <f t="shared" si="384"/>
        <v/>
      </c>
      <c r="K2932" s="25" t="str">
        <f t="shared" si="385"/>
        <v/>
      </c>
      <c r="L2932" s="25" t="str">
        <f t="shared" si="386"/>
        <v/>
      </c>
      <c r="M2932" s="25" t="str">
        <f t="shared" si="380"/>
        <v/>
      </c>
      <c r="N2932" s="25" t="str">
        <f>IF(A2932="","",IF(K2932&lt;VLOOKUP(A2932,'entry data'!B:G,6,0),K2932+M2932,VLOOKUP(A2932,'entry data'!B:G,6,0)))</f>
        <v/>
      </c>
      <c r="O2932" s="25" t="str">
        <f t="shared" si="387"/>
        <v/>
      </c>
      <c r="P2932" s="25" t="str">
        <f t="shared" si="381"/>
        <v/>
      </c>
    </row>
    <row r="2933" spans="1:16" x14ac:dyDescent="0.25">
      <c r="A2933" s="23" t="str">
        <f>IF(A2932="","",IF(O2932&gt;0.1,A2932,IF(A2932=MAX('entry data'!$B$8:$B$17),"",A2932+1)))</f>
        <v/>
      </c>
      <c r="B2933" s="23" t="str">
        <f t="shared" si="382"/>
        <v/>
      </c>
      <c r="C2933" s="23" t="str">
        <f>IF(ISERROR(VLOOKUP(A2933,'entry data'!B:G,6,0)),"",VLOOKUP(A2933,'entry data'!B:G,6,0))</f>
        <v/>
      </c>
      <c r="D2933" s="23" t="str">
        <f>IF(ISERROR(VLOOKUP(A2933,'entry data'!B:C,2,0)),"",VLOOKUP(A2933,'entry data'!B:C,2,0))</f>
        <v/>
      </c>
      <c r="E2933" s="23" t="str">
        <f>IF(ISERROR(VLOOKUP(A2933,'entry data'!B:E,4,0)),"",VLOOKUP(A2933,'entry data'!B:E,4,0))</f>
        <v/>
      </c>
      <c r="F2933" s="25" t="str">
        <f>IF(A2933="","",IF(ISERROR(VLOOKUP(A2933,'entry data'!B:F,5,0)),"",VLOOKUP(A2933,'entry data'!B:F,5,0)))</f>
        <v/>
      </c>
      <c r="G2933" s="26" t="str">
        <f>IF(A2933="","",IF(ISERROR(VLOOKUP(A2933,'entry data'!B:H,7,0)),"",VLOOKUP(A2933,'entry data'!B:H,7,0)))</f>
        <v/>
      </c>
      <c r="H2933" s="27" t="str">
        <f>IF(A2933="","",IF(B2933=1,VLOOKUP(A2933,'entry data'!B:D,3,0),I2932))</f>
        <v/>
      </c>
      <c r="I2933" s="28" t="str">
        <f t="shared" si="383"/>
        <v/>
      </c>
      <c r="J2933" s="23" t="str">
        <f t="shared" si="384"/>
        <v/>
      </c>
      <c r="K2933" s="25" t="str">
        <f t="shared" si="385"/>
        <v/>
      </c>
      <c r="L2933" s="25" t="str">
        <f t="shared" si="386"/>
        <v/>
      </c>
      <c r="M2933" s="25" t="str">
        <f t="shared" si="380"/>
        <v/>
      </c>
      <c r="N2933" s="25" t="str">
        <f>IF(A2933="","",IF(K2933&lt;VLOOKUP(A2933,'entry data'!B:G,6,0),K2933+M2933,VLOOKUP(A2933,'entry data'!B:G,6,0)))</f>
        <v/>
      </c>
      <c r="O2933" s="25" t="str">
        <f t="shared" si="387"/>
        <v/>
      </c>
      <c r="P2933" s="25" t="str">
        <f t="shared" si="381"/>
        <v/>
      </c>
    </row>
    <row r="2934" spans="1:16" x14ac:dyDescent="0.25">
      <c r="A2934" s="23" t="str">
        <f>IF(A2933="","",IF(O2933&gt;0.1,A2933,IF(A2933=MAX('entry data'!$B$8:$B$17),"",A2933+1)))</f>
        <v/>
      </c>
      <c r="B2934" s="23" t="str">
        <f t="shared" si="382"/>
        <v/>
      </c>
      <c r="C2934" s="23" t="str">
        <f>IF(ISERROR(VLOOKUP(A2934,'entry data'!B:G,6,0)),"",VLOOKUP(A2934,'entry data'!B:G,6,0))</f>
        <v/>
      </c>
      <c r="D2934" s="23" t="str">
        <f>IF(ISERROR(VLOOKUP(A2934,'entry data'!B:C,2,0)),"",VLOOKUP(A2934,'entry data'!B:C,2,0))</f>
        <v/>
      </c>
      <c r="E2934" s="23" t="str">
        <f>IF(ISERROR(VLOOKUP(A2934,'entry data'!B:E,4,0)),"",VLOOKUP(A2934,'entry data'!B:E,4,0))</f>
        <v/>
      </c>
      <c r="F2934" s="25" t="str">
        <f>IF(A2934="","",IF(ISERROR(VLOOKUP(A2934,'entry data'!B:F,5,0)),"",VLOOKUP(A2934,'entry data'!B:F,5,0)))</f>
        <v/>
      </c>
      <c r="G2934" s="26" t="str">
        <f>IF(A2934="","",IF(ISERROR(VLOOKUP(A2934,'entry data'!B:H,7,0)),"",VLOOKUP(A2934,'entry data'!B:H,7,0)))</f>
        <v/>
      </c>
      <c r="H2934" s="27" t="str">
        <f>IF(A2934="","",IF(B2934=1,VLOOKUP(A2934,'entry data'!B:D,3,0),I2933))</f>
        <v/>
      </c>
      <c r="I2934" s="28" t="str">
        <f t="shared" si="383"/>
        <v/>
      </c>
      <c r="J2934" s="23" t="str">
        <f t="shared" si="384"/>
        <v/>
      </c>
      <c r="K2934" s="25" t="str">
        <f t="shared" si="385"/>
        <v/>
      </c>
      <c r="L2934" s="25" t="str">
        <f t="shared" si="386"/>
        <v/>
      </c>
      <c r="M2934" s="25" t="str">
        <f t="shared" si="380"/>
        <v/>
      </c>
      <c r="N2934" s="25" t="str">
        <f>IF(A2934="","",IF(K2934&lt;VLOOKUP(A2934,'entry data'!B:G,6,0),K2934+M2934,VLOOKUP(A2934,'entry data'!B:G,6,0)))</f>
        <v/>
      </c>
      <c r="O2934" s="25" t="str">
        <f t="shared" si="387"/>
        <v/>
      </c>
      <c r="P2934" s="25" t="str">
        <f t="shared" si="381"/>
        <v/>
      </c>
    </row>
    <row r="2935" spans="1:16" x14ac:dyDescent="0.25">
      <c r="A2935" s="23" t="str">
        <f>IF(A2934="","",IF(O2934&gt;0.1,A2934,IF(A2934=MAX('entry data'!$B$8:$B$17),"",A2934+1)))</f>
        <v/>
      </c>
      <c r="B2935" s="23" t="str">
        <f t="shared" si="382"/>
        <v/>
      </c>
      <c r="C2935" s="23" t="str">
        <f>IF(ISERROR(VLOOKUP(A2935,'entry data'!B:G,6,0)),"",VLOOKUP(A2935,'entry data'!B:G,6,0))</f>
        <v/>
      </c>
      <c r="D2935" s="23" t="str">
        <f>IF(ISERROR(VLOOKUP(A2935,'entry data'!B:C,2,0)),"",VLOOKUP(A2935,'entry data'!B:C,2,0))</f>
        <v/>
      </c>
      <c r="E2935" s="23" t="str">
        <f>IF(ISERROR(VLOOKUP(A2935,'entry data'!B:E,4,0)),"",VLOOKUP(A2935,'entry data'!B:E,4,0))</f>
        <v/>
      </c>
      <c r="F2935" s="25" t="str">
        <f>IF(A2935="","",IF(ISERROR(VLOOKUP(A2935,'entry data'!B:F,5,0)),"",VLOOKUP(A2935,'entry data'!B:F,5,0)))</f>
        <v/>
      </c>
      <c r="G2935" s="26" t="str">
        <f>IF(A2935="","",IF(ISERROR(VLOOKUP(A2935,'entry data'!B:H,7,0)),"",VLOOKUP(A2935,'entry data'!B:H,7,0)))</f>
        <v/>
      </c>
      <c r="H2935" s="27" t="str">
        <f>IF(A2935="","",IF(B2935=1,VLOOKUP(A2935,'entry data'!B:D,3,0),I2934))</f>
        <v/>
      </c>
      <c r="I2935" s="28" t="str">
        <f t="shared" si="383"/>
        <v/>
      </c>
      <c r="J2935" s="23" t="str">
        <f t="shared" si="384"/>
        <v/>
      </c>
      <c r="K2935" s="25" t="str">
        <f t="shared" si="385"/>
        <v/>
      </c>
      <c r="L2935" s="25" t="str">
        <f t="shared" si="386"/>
        <v/>
      </c>
      <c r="M2935" s="25" t="str">
        <f t="shared" si="380"/>
        <v/>
      </c>
      <c r="N2935" s="25" t="str">
        <f>IF(A2935="","",IF(K2935&lt;VLOOKUP(A2935,'entry data'!B:G,6,0),K2935+M2935,VLOOKUP(A2935,'entry data'!B:G,6,0)))</f>
        <v/>
      </c>
      <c r="O2935" s="25" t="str">
        <f t="shared" si="387"/>
        <v/>
      </c>
      <c r="P2935" s="25" t="str">
        <f t="shared" si="381"/>
        <v/>
      </c>
    </row>
    <row r="2936" spans="1:16" x14ac:dyDescent="0.25">
      <c r="A2936" s="23" t="str">
        <f>IF(A2935="","",IF(O2935&gt;0.1,A2935,IF(A2935=MAX('entry data'!$B$8:$B$17),"",A2935+1)))</f>
        <v/>
      </c>
      <c r="B2936" s="23" t="str">
        <f t="shared" si="382"/>
        <v/>
      </c>
      <c r="C2936" s="23" t="str">
        <f>IF(ISERROR(VLOOKUP(A2936,'entry data'!B:G,6,0)),"",VLOOKUP(A2936,'entry data'!B:G,6,0))</f>
        <v/>
      </c>
      <c r="D2936" s="23" t="str">
        <f>IF(ISERROR(VLOOKUP(A2936,'entry data'!B:C,2,0)),"",VLOOKUP(A2936,'entry data'!B:C,2,0))</f>
        <v/>
      </c>
      <c r="E2936" s="23" t="str">
        <f>IF(ISERROR(VLOOKUP(A2936,'entry data'!B:E,4,0)),"",VLOOKUP(A2936,'entry data'!B:E,4,0))</f>
        <v/>
      </c>
      <c r="F2936" s="25" t="str">
        <f>IF(A2936="","",IF(ISERROR(VLOOKUP(A2936,'entry data'!B:F,5,0)),"",VLOOKUP(A2936,'entry data'!B:F,5,0)))</f>
        <v/>
      </c>
      <c r="G2936" s="26" t="str">
        <f>IF(A2936="","",IF(ISERROR(VLOOKUP(A2936,'entry data'!B:H,7,0)),"",VLOOKUP(A2936,'entry data'!B:H,7,0)))</f>
        <v/>
      </c>
      <c r="H2936" s="27" t="str">
        <f>IF(A2936="","",IF(B2936=1,VLOOKUP(A2936,'entry data'!B:D,3,0),I2935))</f>
        <v/>
      </c>
      <c r="I2936" s="28" t="str">
        <f t="shared" si="383"/>
        <v/>
      </c>
      <c r="J2936" s="23" t="str">
        <f t="shared" si="384"/>
        <v/>
      </c>
      <c r="K2936" s="25" t="str">
        <f t="shared" si="385"/>
        <v/>
      </c>
      <c r="L2936" s="25" t="str">
        <f t="shared" si="386"/>
        <v/>
      </c>
      <c r="M2936" s="25" t="str">
        <f t="shared" si="380"/>
        <v/>
      </c>
      <c r="N2936" s="25" t="str">
        <f>IF(A2936="","",IF(K2936&lt;VLOOKUP(A2936,'entry data'!B:G,6,0),K2936+M2936,VLOOKUP(A2936,'entry data'!B:G,6,0)))</f>
        <v/>
      </c>
      <c r="O2936" s="25" t="str">
        <f t="shared" si="387"/>
        <v/>
      </c>
      <c r="P2936" s="25" t="str">
        <f t="shared" si="381"/>
        <v/>
      </c>
    </row>
    <row r="2937" spans="1:16" x14ac:dyDescent="0.25">
      <c r="A2937" s="23" t="str">
        <f>IF(A2936="","",IF(O2936&gt;0.1,A2936,IF(A2936=MAX('entry data'!$B$8:$B$17),"",A2936+1)))</f>
        <v/>
      </c>
      <c r="B2937" s="23" t="str">
        <f t="shared" si="382"/>
        <v/>
      </c>
      <c r="C2937" s="23" t="str">
        <f>IF(ISERROR(VLOOKUP(A2937,'entry data'!B:G,6,0)),"",VLOOKUP(A2937,'entry data'!B:G,6,0))</f>
        <v/>
      </c>
      <c r="D2937" s="23" t="str">
        <f>IF(ISERROR(VLOOKUP(A2937,'entry data'!B:C,2,0)),"",VLOOKUP(A2937,'entry data'!B:C,2,0))</f>
        <v/>
      </c>
      <c r="E2937" s="23" t="str">
        <f>IF(ISERROR(VLOOKUP(A2937,'entry data'!B:E,4,0)),"",VLOOKUP(A2937,'entry data'!B:E,4,0))</f>
        <v/>
      </c>
      <c r="F2937" s="25" t="str">
        <f>IF(A2937="","",IF(ISERROR(VLOOKUP(A2937,'entry data'!B:F,5,0)),"",VLOOKUP(A2937,'entry data'!B:F,5,0)))</f>
        <v/>
      </c>
      <c r="G2937" s="26" t="str">
        <f>IF(A2937="","",IF(ISERROR(VLOOKUP(A2937,'entry data'!B:H,7,0)),"",VLOOKUP(A2937,'entry data'!B:H,7,0)))</f>
        <v/>
      </c>
      <c r="H2937" s="27" t="str">
        <f>IF(A2937="","",IF(B2937=1,VLOOKUP(A2937,'entry data'!B:D,3,0),I2936))</f>
        <v/>
      </c>
      <c r="I2937" s="28" t="str">
        <f t="shared" si="383"/>
        <v/>
      </c>
      <c r="J2937" s="23" t="str">
        <f t="shared" si="384"/>
        <v/>
      </c>
      <c r="K2937" s="25" t="str">
        <f t="shared" si="385"/>
        <v/>
      </c>
      <c r="L2937" s="25" t="str">
        <f t="shared" si="386"/>
        <v/>
      </c>
      <c r="M2937" s="25" t="str">
        <f t="shared" si="380"/>
        <v/>
      </c>
      <c r="N2937" s="25" t="str">
        <f>IF(A2937="","",IF(K2937&lt;VLOOKUP(A2937,'entry data'!B:G,6,0),K2937+M2937,VLOOKUP(A2937,'entry data'!B:G,6,0)))</f>
        <v/>
      </c>
      <c r="O2937" s="25" t="str">
        <f t="shared" si="387"/>
        <v/>
      </c>
      <c r="P2937" s="25" t="str">
        <f t="shared" si="381"/>
        <v/>
      </c>
    </row>
    <row r="2938" spans="1:16" x14ac:dyDescent="0.25">
      <c r="A2938" s="23" t="str">
        <f>IF(A2937="","",IF(O2937&gt;0.1,A2937,IF(A2937=MAX('entry data'!$B$8:$B$17),"",A2937+1)))</f>
        <v/>
      </c>
      <c r="B2938" s="23" t="str">
        <f t="shared" si="382"/>
        <v/>
      </c>
      <c r="C2938" s="23" t="str">
        <f>IF(ISERROR(VLOOKUP(A2938,'entry data'!B:G,6,0)),"",VLOOKUP(A2938,'entry data'!B:G,6,0))</f>
        <v/>
      </c>
      <c r="D2938" s="23" t="str">
        <f>IF(ISERROR(VLOOKUP(A2938,'entry data'!B:C,2,0)),"",VLOOKUP(A2938,'entry data'!B:C,2,0))</f>
        <v/>
      </c>
      <c r="E2938" s="23" t="str">
        <f>IF(ISERROR(VLOOKUP(A2938,'entry data'!B:E,4,0)),"",VLOOKUP(A2938,'entry data'!B:E,4,0))</f>
        <v/>
      </c>
      <c r="F2938" s="25" t="str">
        <f>IF(A2938="","",IF(ISERROR(VLOOKUP(A2938,'entry data'!B:F,5,0)),"",VLOOKUP(A2938,'entry data'!B:F,5,0)))</f>
        <v/>
      </c>
      <c r="G2938" s="26" t="str">
        <f>IF(A2938="","",IF(ISERROR(VLOOKUP(A2938,'entry data'!B:H,7,0)),"",VLOOKUP(A2938,'entry data'!B:H,7,0)))</f>
        <v/>
      </c>
      <c r="H2938" s="27" t="str">
        <f>IF(A2938="","",IF(B2938=1,VLOOKUP(A2938,'entry data'!B:D,3,0),I2937))</f>
        <v/>
      </c>
      <c r="I2938" s="28" t="str">
        <f t="shared" si="383"/>
        <v/>
      </c>
      <c r="J2938" s="23" t="str">
        <f t="shared" si="384"/>
        <v/>
      </c>
      <c r="K2938" s="25" t="str">
        <f t="shared" si="385"/>
        <v/>
      </c>
      <c r="L2938" s="25" t="str">
        <f t="shared" si="386"/>
        <v/>
      </c>
      <c r="M2938" s="25" t="str">
        <f t="shared" si="380"/>
        <v/>
      </c>
      <c r="N2938" s="25" t="str">
        <f>IF(A2938="","",IF(K2938&lt;VLOOKUP(A2938,'entry data'!B:G,6,0),K2938+M2938,VLOOKUP(A2938,'entry data'!B:G,6,0)))</f>
        <v/>
      </c>
      <c r="O2938" s="25" t="str">
        <f t="shared" si="387"/>
        <v/>
      </c>
      <c r="P2938" s="25" t="str">
        <f t="shared" si="381"/>
        <v/>
      </c>
    </row>
    <row r="2939" spans="1:16" x14ac:dyDescent="0.25">
      <c r="A2939" s="23" t="str">
        <f>IF(A2938="","",IF(O2938&gt;0.1,A2938,IF(A2938=MAX('entry data'!$B$8:$B$17),"",A2938+1)))</f>
        <v/>
      </c>
      <c r="B2939" s="23" t="str">
        <f t="shared" si="382"/>
        <v/>
      </c>
      <c r="C2939" s="23" t="str">
        <f>IF(ISERROR(VLOOKUP(A2939,'entry data'!B:G,6,0)),"",VLOOKUP(A2939,'entry data'!B:G,6,0))</f>
        <v/>
      </c>
      <c r="D2939" s="23" t="str">
        <f>IF(ISERROR(VLOOKUP(A2939,'entry data'!B:C,2,0)),"",VLOOKUP(A2939,'entry data'!B:C,2,0))</f>
        <v/>
      </c>
      <c r="E2939" s="23" t="str">
        <f>IF(ISERROR(VLOOKUP(A2939,'entry data'!B:E,4,0)),"",VLOOKUP(A2939,'entry data'!B:E,4,0))</f>
        <v/>
      </c>
      <c r="F2939" s="25" t="str">
        <f>IF(A2939="","",IF(ISERROR(VLOOKUP(A2939,'entry data'!B:F,5,0)),"",VLOOKUP(A2939,'entry data'!B:F,5,0)))</f>
        <v/>
      </c>
      <c r="G2939" s="26" t="str">
        <f>IF(A2939="","",IF(ISERROR(VLOOKUP(A2939,'entry data'!B:H,7,0)),"",VLOOKUP(A2939,'entry data'!B:H,7,0)))</f>
        <v/>
      </c>
      <c r="H2939" s="27" t="str">
        <f>IF(A2939="","",IF(B2939=1,VLOOKUP(A2939,'entry data'!B:D,3,0),I2938))</f>
        <v/>
      </c>
      <c r="I2939" s="28" t="str">
        <f t="shared" si="383"/>
        <v/>
      </c>
      <c r="J2939" s="23" t="str">
        <f t="shared" si="384"/>
        <v/>
      </c>
      <c r="K2939" s="25" t="str">
        <f t="shared" si="385"/>
        <v/>
      </c>
      <c r="L2939" s="25" t="str">
        <f t="shared" si="386"/>
        <v/>
      </c>
      <c r="M2939" s="25" t="str">
        <f t="shared" si="380"/>
        <v/>
      </c>
      <c r="N2939" s="25" t="str">
        <f>IF(A2939="","",IF(K2939&lt;VLOOKUP(A2939,'entry data'!B:G,6,0),K2939+M2939,VLOOKUP(A2939,'entry data'!B:G,6,0)))</f>
        <v/>
      </c>
      <c r="O2939" s="25" t="str">
        <f t="shared" si="387"/>
        <v/>
      </c>
      <c r="P2939" s="25" t="str">
        <f t="shared" si="381"/>
        <v/>
      </c>
    </row>
    <row r="2940" spans="1:16" x14ac:dyDescent="0.25">
      <c r="A2940" s="23" t="str">
        <f>IF(A2939="","",IF(O2939&gt;0.1,A2939,IF(A2939=MAX('entry data'!$B$8:$B$17),"",A2939+1)))</f>
        <v/>
      </c>
      <c r="B2940" s="23" t="str">
        <f t="shared" si="382"/>
        <v/>
      </c>
      <c r="C2940" s="23" t="str">
        <f>IF(ISERROR(VLOOKUP(A2940,'entry data'!B:G,6,0)),"",VLOOKUP(A2940,'entry data'!B:G,6,0))</f>
        <v/>
      </c>
      <c r="D2940" s="23" t="str">
        <f>IF(ISERROR(VLOOKUP(A2940,'entry data'!B:C,2,0)),"",VLOOKUP(A2940,'entry data'!B:C,2,0))</f>
        <v/>
      </c>
      <c r="E2940" s="23" t="str">
        <f>IF(ISERROR(VLOOKUP(A2940,'entry data'!B:E,4,0)),"",VLOOKUP(A2940,'entry data'!B:E,4,0))</f>
        <v/>
      </c>
      <c r="F2940" s="25" t="str">
        <f>IF(A2940="","",IF(ISERROR(VLOOKUP(A2940,'entry data'!B:F,5,0)),"",VLOOKUP(A2940,'entry data'!B:F,5,0)))</f>
        <v/>
      </c>
      <c r="G2940" s="26" t="str">
        <f>IF(A2940="","",IF(ISERROR(VLOOKUP(A2940,'entry data'!B:H,7,0)),"",VLOOKUP(A2940,'entry data'!B:H,7,0)))</f>
        <v/>
      </c>
      <c r="H2940" s="27" t="str">
        <f>IF(A2940="","",IF(B2940=1,VLOOKUP(A2940,'entry data'!B:D,3,0),I2939))</f>
        <v/>
      </c>
      <c r="I2940" s="28" t="str">
        <f t="shared" si="383"/>
        <v/>
      </c>
      <c r="J2940" s="23" t="str">
        <f t="shared" si="384"/>
        <v/>
      </c>
      <c r="K2940" s="25" t="str">
        <f t="shared" si="385"/>
        <v/>
      </c>
      <c r="L2940" s="25" t="str">
        <f t="shared" si="386"/>
        <v/>
      </c>
      <c r="M2940" s="25" t="str">
        <f t="shared" si="380"/>
        <v/>
      </c>
      <c r="N2940" s="25" t="str">
        <f>IF(A2940="","",IF(K2940&lt;VLOOKUP(A2940,'entry data'!B:G,6,0),K2940+M2940,VLOOKUP(A2940,'entry data'!B:G,6,0)))</f>
        <v/>
      </c>
      <c r="O2940" s="25" t="str">
        <f t="shared" si="387"/>
        <v/>
      </c>
      <c r="P2940" s="25" t="str">
        <f t="shared" si="381"/>
        <v/>
      </c>
    </row>
    <row r="2941" spans="1:16" x14ac:dyDescent="0.25">
      <c r="A2941" s="23" t="str">
        <f>IF(A2940="","",IF(O2940&gt;0.1,A2940,IF(A2940=MAX('entry data'!$B$8:$B$17),"",A2940+1)))</f>
        <v/>
      </c>
      <c r="B2941" s="23" t="str">
        <f t="shared" si="382"/>
        <v/>
      </c>
      <c r="C2941" s="23" t="str">
        <f>IF(ISERROR(VLOOKUP(A2941,'entry data'!B:G,6,0)),"",VLOOKUP(A2941,'entry data'!B:G,6,0))</f>
        <v/>
      </c>
      <c r="D2941" s="23" t="str">
        <f>IF(ISERROR(VLOOKUP(A2941,'entry data'!B:C,2,0)),"",VLOOKUP(A2941,'entry data'!B:C,2,0))</f>
        <v/>
      </c>
      <c r="E2941" s="23" t="str">
        <f>IF(ISERROR(VLOOKUP(A2941,'entry data'!B:E,4,0)),"",VLOOKUP(A2941,'entry data'!B:E,4,0))</f>
        <v/>
      </c>
      <c r="F2941" s="25" t="str">
        <f>IF(A2941="","",IF(ISERROR(VLOOKUP(A2941,'entry data'!B:F,5,0)),"",VLOOKUP(A2941,'entry data'!B:F,5,0)))</f>
        <v/>
      </c>
      <c r="G2941" s="26" t="str">
        <f>IF(A2941="","",IF(ISERROR(VLOOKUP(A2941,'entry data'!B:H,7,0)),"",VLOOKUP(A2941,'entry data'!B:H,7,0)))</f>
        <v/>
      </c>
      <c r="H2941" s="27" t="str">
        <f>IF(A2941="","",IF(B2941=1,VLOOKUP(A2941,'entry data'!B:D,3,0),I2940))</f>
        <v/>
      </c>
      <c r="I2941" s="28" t="str">
        <f t="shared" si="383"/>
        <v/>
      </c>
      <c r="J2941" s="23" t="str">
        <f t="shared" si="384"/>
        <v/>
      </c>
      <c r="K2941" s="25" t="str">
        <f t="shared" si="385"/>
        <v/>
      </c>
      <c r="L2941" s="25" t="str">
        <f t="shared" si="386"/>
        <v/>
      </c>
      <c r="M2941" s="25" t="str">
        <f t="shared" si="380"/>
        <v/>
      </c>
      <c r="N2941" s="25" t="str">
        <f>IF(A2941="","",IF(K2941&lt;VLOOKUP(A2941,'entry data'!B:G,6,0),K2941+M2941,VLOOKUP(A2941,'entry data'!B:G,6,0)))</f>
        <v/>
      </c>
      <c r="O2941" s="25" t="str">
        <f t="shared" si="387"/>
        <v/>
      </c>
      <c r="P2941" s="25" t="str">
        <f t="shared" si="381"/>
        <v/>
      </c>
    </row>
    <row r="2942" spans="1:16" x14ac:dyDescent="0.25">
      <c r="A2942" s="23" t="str">
        <f>IF(A2941="","",IF(O2941&gt;0.1,A2941,IF(A2941=MAX('entry data'!$B$8:$B$17),"",A2941+1)))</f>
        <v/>
      </c>
      <c r="B2942" s="23" t="str">
        <f t="shared" si="382"/>
        <v/>
      </c>
      <c r="C2942" s="23" t="str">
        <f>IF(ISERROR(VLOOKUP(A2942,'entry data'!B:G,6,0)),"",VLOOKUP(A2942,'entry data'!B:G,6,0))</f>
        <v/>
      </c>
      <c r="D2942" s="23" t="str">
        <f>IF(ISERROR(VLOOKUP(A2942,'entry data'!B:C,2,0)),"",VLOOKUP(A2942,'entry data'!B:C,2,0))</f>
        <v/>
      </c>
      <c r="E2942" s="23" t="str">
        <f>IF(ISERROR(VLOOKUP(A2942,'entry data'!B:E,4,0)),"",VLOOKUP(A2942,'entry data'!B:E,4,0))</f>
        <v/>
      </c>
      <c r="F2942" s="25" t="str">
        <f>IF(A2942="","",IF(ISERROR(VLOOKUP(A2942,'entry data'!B:F,5,0)),"",VLOOKUP(A2942,'entry data'!B:F,5,0)))</f>
        <v/>
      </c>
      <c r="G2942" s="26" t="str">
        <f>IF(A2942="","",IF(ISERROR(VLOOKUP(A2942,'entry data'!B:H,7,0)),"",VLOOKUP(A2942,'entry data'!B:H,7,0)))</f>
        <v/>
      </c>
      <c r="H2942" s="27" t="str">
        <f>IF(A2942="","",IF(B2942=1,VLOOKUP(A2942,'entry data'!B:D,3,0),I2941))</f>
        <v/>
      </c>
      <c r="I2942" s="28" t="str">
        <f t="shared" si="383"/>
        <v/>
      </c>
      <c r="J2942" s="23" t="str">
        <f t="shared" si="384"/>
        <v/>
      </c>
      <c r="K2942" s="25" t="str">
        <f t="shared" si="385"/>
        <v/>
      </c>
      <c r="L2942" s="25" t="str">
        <f t="shared" si="386"/>
        <v/>
      </c>
      <c r="M2942" s="25" t="str">
        <f t="shared" si="380"/>
        <v/>
      </c>
      <c r="N2942" s="25" t="str">
        <f>IF(A2942="","",IF(K2942&lt;VLOOKUP(A2942,'entry data'!B:G,6,0),K2942+M2942,VLOOKUP(A2942,'entry data'!B:G,6,0)))</f>
        <v/>
      </c>
      <c r="O2942" s="25" t="str">
        <f t="shared" si="387"/>
        <v/>
      </c>
      <c r="P2942" s="25" t="str">
        <f t="shared" si="381"/>
        <v/>
      </c>
    </row>
    <row r="2943" spans="1:16" x14ac:dyDescent="0.25">
      <c r="A2943" s="23" t="str">
        <f>IF(A2942="","",IF(O2942&gt;0.1,A2942,IF(A2942=MAX('entry data'!$B$8:$B$17),"",A2942+1)))</f>
        <v/>
      </c>
      <c r="B2943" s="23" t="str">
        <f t="shared" si="382"/>
        <v/>
      </c>
      <c r="C2943" s="23" t="str">
        <f>IF(ISERROR(VLOOKUP(A2943,'entry data'!B:G,6,0)),"",VLOOKUP(A2943,'entry data'!B:G,6,0))</f>
        <v/>
      </c>
      <c r="D2943" s="23" t="str">
        <f>IF(ISERROR(VLOOKUP(A2943,'entry data'!B:C,2,0)),"",VLOOKUP(A2943,'entry data'!B:C,2,0))</f>
        <v/>
      </c>
      <c r="E2943" s="23" t="str">
        <f>IF(ISERROR(VLOOKUP(A2943,'entry data'!B:E,4,0)),"",VLOOKUP(A2943,'entry data'!B:E,4,0))</f>
        <v/>
      </c>
      <c r="F2943" s="25" t="str">
        <f>IF(A2943="","",IF(ISERROR(VLOOKUP(A2943,'entry data'!B:F,5,0)),"",VLOOKUP(A2943,'entry data'!B:F,5,0)))</f>
        <v/>
      </c>
      <c r="G2943" s="26" t="str">
        <f>IF(A2943="","",IF(ISERROR(VLOOKUP(A2943,'entry data'!B:H,7,0)),"",VLOOKUP(A2943,'entry data'!B:H,7,0)))</f>
        <v/>
      </c>
      <c r="H2943" s="27" t="str">
        <f>IF(A2943="","",IF(B2943=1,VLOOKUP(A2943,'entry data'!B:D,3,0),I2942))</f>
        <v/>
      </c>
      <c r="I2943" s="28" t="str">
        <f t="shared" si="383"/>
        <v/>
      </c>
      <c r="J2943" s="23" t="str">
        <f t="shared" si="384"/>
        <v/>
      </c>
      <c r="K2943" s="25" t="str">
        <f t="shared" si="385"/>
        <v/>
      </c>
      <c r="L2943" s="25" t="str">
        <f t="shared" si="386"/>
        <v/>
      </c>
      <c r="M2943" s="25" t="str">
        <f t="shared" si="380"/>
        <v/>
      </c>
      <c r="N2943" s="25" t="str">
        <f>IF(A2943="","",IF(K2943&lt;VLOOKUP(A2943,'entry data'!B:G,6,0),K2943+M2943,VLOOKUP(A2943,'entry data'!B:G,6,0)))</f>
        <v/>
      </c>
      <c r="O2943" s="25" t="str">
        <f t="shared" si="387"/>
        <v/>
      </c>
      <c r="P2943" s="25" t="str">
        <f t="shared" si="381"/>
        <v/>
      </c>
    </row>
    <row r="2944" spans="1:16" x14ac:dyDescent="0.25">
      <c r="A2944" s="23" t="str">
        <f>IF(A2943="","",IF(O2943&gt;0.1,A2943,IF(A2943=MAX('entry data'!$B$8:$B$17),"",A2943+1)))</f>
        <v/>
      </c>
      <c r="B2944" s="23" t="str">
        <f t="shared" si="382"/>
        <v/>
      </c>
      <c r="C2944" s="23" t="str">
        <f>IF(ISERROR(VLOOKUP(A2944,'entry data'!B:G,6,0)),"",VLOOKUP(A2944,'entry data'!B:G,6,0))</f>
        <v/>
      </c>
      <c r="D2944" s="23" t="str">
        <f>IF(ISERROR(VLOOKUP(A2944,'entry data'!B:C,2,0)),"",VLOOKUP(A2944,'entry data'!B:C,2,0))</f>
        <v/>
      </c>
      <c r="E2944" s="23" t="str">
        <f>IF(ISERROR(VLOOKUP(A2944,'entry data'!B:E,4,0)),"",VLOOKUP(A2944,'entry data'!B:E,4,0))</f>
        <v/>
      </c>
      <c r="F2944" s="25" t="str">
        <f>IF(A2944="","",IF(ISERROR(VLOOKUP(A2944,'entry data'!B:F,5,0)),"",VLOOKUP(A2944,'entry data'!B:F,5,0)))</f>
        <v/>
      </c>
      <c r="G2944" s="26" t="str">
        <f>IF(A2944="","",IF(ISERROR(VLOOKUP(A2944,'entry data'!B:H,7,0)),"",VLOOKUP(A2944,'entry data'!B:H,7,0)))</f>
        <v/>
      </c>
      <c r="H2944" s="27" t="str">
        <f>IF(A2944="","",IF(B2944=1,VLOOKUP(A2944,'entry data'!B:D,3,0),I2943))</f>
        <v/>
      </c>
      <c r="I2944" s="28" t="str">
        <f t="shared" si="383"/>
        <v/>
      </c>
      <c r="J2944" s="23" t="str">
        <f t="shared" si="384"/>
        <v/>
      </c>
      <c r="K2944" s="25" t="str">
        <f t="shared" si="385"/>
        <v/>
      </c>
      <c r="L2944" s="25" t="str">
        <f t="shared" si="386"/>
        <v/>
      </c>
      <c r="M2944" s="25" t="str">
        <f t="shared" si="380"/>
        <v/>
      </c>
      <c r="N2944" s="25" t="str">
        <f>IF(A2944="","",IF(K2944&lt;VLOOKUP(A2944,'entry data'!B:G,6,0),K2944+M2944,VLOOKUP(A2944,'entry data'!B:G,6,0)))</f>
        <v/>
      </c>
      <c r="O2944" s="25" t="str">
        <f t="shared" si="387"/>
        <v/>
      </c>
      <c r="P2944" s="25" t="str">
        <f t="shared" si="381"/>
        <v/>
      </c>
    </row>
    <row r="2945" spans="1:16" x14ac:dyDescent="0.25">
      <c r="A2945" s="23" t="str">
        <f>IF(A2944="","",IF(O2944&gt;0.1,A2944,IF(A2944=MAX('entry data'!$B$8:$B$17),"",A2944+1)))</f>
        <v/>
      </c>
      <c r="B2945" s="23" t="str">
        <f t="shared" si="382"/>
        <v/>
      </c>
      <c r="C2945" s="23" t="str">
        <f>IF(ISERROR(VLOOKUP(A2945,'entry data'!B:G,6,0)),"",VLOOKUP(A2945,'entry data'!B:G,6,0))</f>
        <v/>
      </c>
      <c r="D2945" s="23" t="str">
        <f>IF(ISERROR(VLOOKUP(A2945,'entry data'!B:C,2,0)),"",VLOOKUP(A2945,'entry data'!B:C,2,0))</f>
        <v/>
      </c>
      <c r="E2945" s="23" t="str">
        <f>IF(ISERROR(VLOOKUP(A2945,'entry data'!B:E,4,0)),"",VLOOKUP(A2945,'entry data'!B:E,4,0))</f>
        <v/>
      </c>
      <c r="F2945" s="25" t="str">
        <f>IF(A2945="","",IF(ISERROR(VLOOKUP(A2945,'entry data'!B:F,5,0)),"",VLOOKUP(A2945,'entry data'!B:F,5,0)))</f>
        <v/>
      </c>
      <c r="G2945" s="26" t="str">
        <f>IF(A2945="","",IF(ISERROR(VLOOKUP(A2945,'entry data'!B:H,7,0)),"",VLOOKUP(A2945,'entry data'!B:H,7,0)))</f>
        <v/>
      </c>
      <c r="H2945" s="27" t="str">
        <f>IF(A2945="","",IF(B2945=1,VLOOKUP(A2945,'entry data'!B:D,3,0),I2944))</f>
        <v/>
      </c>
      <c r="I2945" s="28" t="str">
        <f t="shared" si="383"/>
        <v/>
      </c>
      <c r="J2945" s="23" t="str">
        <f t="shared" si="384"/>
        <v/>
      </c>
      <c r="K2945" s="25" t="str">
        <f t="shared" si="385"/>
        <v/>
      </c>
      <c r="L2945" s="25" t="str">
        <f t="shared" si="386"/>
        <v/>
      </c>
      <c r="M2945" s="25" t="str">
        <f t="shared" si="380"/>
        <v/>
      </c>
      <c r="N2945" s="25" t="str">
        <f>IF(A2945="","",IF(K2945&lt;VLOOKUP(A2945,'entry data'!B:G,6,0),K2945+M2945,VLOOKUP(A2945,'entry data'!B:G,6,0)))</f>
        <v/>
      </c>
      <c r="O2945" s="25" t="str">
        <f t="shared" si="387"/>
        <v/>
      </c>
      <c r="P2945" s="25" t="str">
        <f t="shared" si="381"/>
        <v/>
      </c>
    </row>
    <row r="2946" spans="1:16" x14ac:dyDescent="0.25">
      <c r="A2946" s="23" t="str">
        <f>IF(A2945="","",IF(O2945&gt;0.1,A2945,IF(A2945=MAX('entry data'!$B$8:$B$17),"",A2945+1)))</f>
        <v/>
      </c>
      <c r="B2946" s="23" t="str">
        <f t="shared" si="382"/>
        <v/>
      </c>
      <c r="C2946" s="23" t="str">
        <f>IF(ISERROR(VLOOKUP(A2946,'entry data'!B:G,6,0)),"",VLOOKUP(A2946,'entry data'!B:G,6,0))</f>
        <v/>
      </c>
      <c r="D2946" s="23" t="str">
        <f>IF(ISERROR(VLOOKUP(A2946,'entry data'!B:C,2,0)),"",VLOOKUP(A2946,'entry data'!B:C,2,0))</f>
        <v/>
      </c>
      <c r="E2946" s="23" t="str">
        <f>IF(ISERROR(VLOOKUP(A2946,'entry data'!B:E,4,0)),"",VLOOKUP(A2946,'entry data'!B:E,4,0))</f>
        <v/>
      </c>
      <c r="F2946" s="25" t="str">
        <f>IF(A2946="","",IF(ISERROR(VLOOKUP(A2946,'entry data'!B:F,5,0)),"",VLOOKUP(A2946,'entry data'!B:F,5,0)))</f>
        <v/>
      </c>
      <c r="G2946" s="26" t="str">
        <f>IF(A2946="","",IF(ISERROR(VLOOKUP(A2946,'entry data'!B:H,7,0)),"",VLOOKUP(A2946,'entry data'!B:H,7,0)))</f>
        <v/>
      </c>
      <c r="H2946" s="27" t="str">
        <f>IF(A2946="","",IF(B2946=1,VLOOKUP(A2946,'entry data'!B:D,3,0),I2945))</f>
        <v/>
      </c>
      <c r="I2946" s="28" t="str">
        <f t="shared" si="383"/>
        <v/>
      </c>
      <c r="J2946" s="23" t="str">
        <f t="shared" si="384"/>
        <v/>
      </c>
      <c r="K2946" s="25" t="str">
        <f t="shared" si="385"/>
        <v/>
      </c>
      <c r="L2946" s="25" t="str">
        <f t="shared" si="386"/>
        <v/>
      </c>
      <c r="M2946" s="25" t="str">
        <f t="shared" si="380"/>
        <v/>
      </c>
      <c r="N2946" s="25" t="str">
        <f>IF(A2946="","",IF(K2946&lt;VLOOKUP(A2946,'entry data'!B:G,6,0),K2946+M2946,VLOOKUP(A2946,'entry data'!B:G,6,0)))</f>
        <v/>
      </c>
      <c r="O2946" s="25" t="str">
        <f t="shared" si="387"/>
        <v/>
      </c>
      <c r="P2946" s="25" t="str">
        <f t="shared" si="381"/>
        <v/>
      </c>
    </row>
    <row r="2947" spans="1:16" x14ac:dyDescent="0.25">
      <c r="A2947" s="23" t="str">
        <f>IF(A2946="","",IF(O2946&gt;0.1,A2946,IF(A2946=MAX('entry data'!$B$8:$B$17),"",A2946+1)))</f>
        <v/>
      </c>
      <c r="B2947" s="23" t="str">
        <f t="shared" si="382"/>
        <v/>
      </c>
      <c r="C2947" s="23" t="str">
        <f>IF(ISERROR(VLOOKUP(A2947,'entry data'!B:G,6,0)),"",VLOOKUP(A2947,'entry data'!B:G,6,0))</f>
        <v/>
      </c>
      <c r="D2947" s="23" t="str">
        <f>IF(ISERROR(VLOOKUP(A2947,'entry data'!B:C,2,0)),"",VLOOKUP(A2947,'entry data'!B:C,2,0))</f>
        <v/>
      </c>
      <c r="E2947" s="23" t="str">
        <f>IF(ISERROR(VLOOKUP(A2947,'entry data'!B:E,4,0)),"",VLOOKUP(A2947,'entry data'!B:E,4,0))</f>
        <v/>
      </c>
      <c r="F2947" s="25" t="str">
        <f>IF(A2947="","",IF(ISERROR(VLOOKUP(A2947,'entry data'!B:F,5,0)),"",VLOOKUP(A2947,'entry data'!B:F,5,0)))</f>
        <v/>
      </c>
      <c r="G2947" s="26" t="str">
        <f>IF(A2947="","",IF(ISERROR(VLOOKUP(A2947,'entry data'!B:H,7,0)),"",VLOOKUP(A2947,'entry data'!B:H,7,0)))</f>
        <v/>
      </c>
      <c r="H2947" s="27" t="str">
        <f>IF(A2947="","",IF(B2947=1,VLOOKUP(A2947,'entry data'!B:D,3,0),I2946))</f>
        <v/>
      </c>
      <c r="I2947" s="28" t="str">
        <f t="shared" si="383"/>
        <v/>
      </c>
      <c r="J2947" s="23" t="str">
        <f t="shared" si="384"/>
        <v/>
      </c>
      <c r="K2947" s="25" t="str">
        <f t="shared" si="385"/>
        <v/>
      </c>
      <c r="L2947" s="25" t="str">
        <f t="shared" si="386"/>
        <v/>
      </c>
      <c r="M2947" s="25" t="str">
        <f t="shared" ref="M2947:M3010" si="388">IF(A2947="","",IF(E2947="monthly",(G2947/12)*K2947,((G2947/365)*(I2947-H2947))*K2947))</f>
        <v/>
      </c>
      <c r="N2947" s="25" t="str">
        <f>IF(A2947="","",IF(K2947&lt;VLOOKUP(A2947,'entry data'!B:G,6,0),K2947+M2947,VLOOKUP(A2947,'entry data'!B:G,6,0)))</f>
        <v/>
      </c>
      <c r="O2947" s="25" t="str">
        <f t="shared" si="387"/>
        <v/>
      </c>
      <c r="P2947" s="25" t="str">
        <f t="shared" ref="P2947:P3010" si="389">IF(A2947="","",IF(J2947&lt;&gt;J2948,O2947,0))</f>
        <v/>
      </c>
    </row>
    <row r="2948" spans="1:16" x14ac:dyDescent="0.25">
      <c r="A2948" s="23" t="str">
        <f>IF(A2947="","",IF(O2947&gt;0.1,A2947,IF(A2947=MAX('entry data'!$B$8:$B$17),"",A2947+1)))</f>
        <v/>
      </c>
      <c r="B2948" s="23" t="str">
        <f t="shared" ref="B2948:B3011" si="390">IF(A2948="","",IF(O2947&lt;0.1,1,B2947+1))</f>
        <v/>
      </c>
      <c r="C2948" s="23" t="str">
        <f>IF(ISERROR(VLOOKUP(A2948,'entry data'!B:G,6,0)),"",VLOOKUP(A2948,'entry data'!B:G,6,0))</f>
        <v/>
      </c>
      <c r="D2948" s="23" t="str">
        <f>IF(ISERROR(VLOOKUP(A2948,'entry data'!B:C,2,0)),"",VLOOKUP(A2948,'entry data'!B:C,2,0))</f>
        <v/>
      </c>
      <c r="E2948" s="23" t="str">
        <f>IF(ISERROR(VLOOKUP(A2948,'entry data'!B:E,4,0)),"",VLOOKUP(A2948,'entry data'!B:E,4,0))</f>
        <v/>
      </c>
      <c r="F2948" s="25" t="str">
        <f>IF(A2948="","",IF(ISERROR(VLOOKUP(A2948,'entry data'!B:F,5,0)),"",VLOOKUP(A2948,'entry data'!B:F,5,0)))</f>
        <v/>
      </c>
      <c r="G2948" s="26" t="str">
        <f>IF(A2948="","",IF(ISERROR(VLOOKUP(A2948,'entry data'!B:H,7,0)),"",VLOOKUP(A2948,'entry data'!B:H,7,0)))</f>
        <v/>
      </c>
      <c r="H2948" s="27" t="str">
        <f>IF(A2948="","",IF(B2948=1,VLOOKUP(A2948,'entry data'!B:D,3,0),I2947))</f>
        <v/>
      </c>
      <c r="I2948" s="28" t="str">
        <f t="shared" si="383"/>
        <v/>
      </c>
      <c r="J2948" s="23" t="str">
        <f t="shared" si="384"/>
        <v/>
      </c>
      <c r="K2948" s="25" t="str">
        <f t="shared" si="385"/>
        <v/>
      </c>
      <c r="L2948" s="25" t="str">
        <f t="shared" si="386"/>
        <v/>
      </c>
      <c r="M2948" s="25" t="str">
        <f t="shared" si="388"/>
        <v/>
      </c>
      <c r="N2948" s="25" t="str">
        <f>IF(A2948="","",IF(K2948&lt;VLOOKUP(A2948,'entry data'!B:G,6,0),K2948+M2948,VLOOKUP(A2948,'entry data'!B:G,6,0)))</f>
        <v/>
      </c>
      <c r="O2948" s="25" t="str">
        <f t="shared" si="387"/>
        <v/>
      </c>
      <c r="P2948" s="25" t="str">
        <f t="shared" si="389"/>
        <v/>
      </c>
    </row>
    <row r="2949" spans="1:16" x14ac:dyDescent="0.25">
      <c r="A2949" s="23" t="str">
        <f>IF(A2948="","",IF(O2948&gt;0.1,A2948,IF(A2948=MAX('entry data'!$B$8:$B$17),"",A2948+1)))</f>
        <v/>
      </c>
      <c r="B2949" s="23" t="str">
        <f t="shared" si="390"/>
        <v/>
      </c>
      <c r="C2949" s="23" t="str">
        <f>IF(ISERROR(VLOOKUP(A2949,'entry data'!B:G,6,0)),"",VLOOKUP(A2949,'entry data'!B:G,6,0))</f>
        <v/>
      </c>
      <c r="D2949" s="23" t="str">
        <f>IF(ISERROR(VLOOKUP(A2949,'entry data'!B:C,2,0)),"",VLOOKUP(A2949,'entry data'!B:C,2,0))</f>
        <v/>
      </c>
      <c r="E2949" s="23" t="str">
        <f>IF(ISERROR(VLOOKUP(A2949,'entry data'!B:E,4,0)),"",VLOOKUP(A2949,'entry data'!B:E,4,0))</f>
        <v/>
      </c>
      <c r="F2949" s="25" t="str">
        <f>IF(A2949="","",IF(ISERROR(VLOOKUP(A2949,'entry data'!B:F,5,0)),"",VLOOKUP(A2949,'entry data'!B:F,5,0)))</f>
        <v/>
      </c>
      <c r="G2949" s="26" t="str">
        <f>IF(A2949="","",IF(ISERROR(VLOOKUP(A2949,'entry data'!B:H,7,0)),"",VLOOKUP(A2949,'entry data'!B:H,7,0)))</f>
        <v/>
      </c>
      <c r="H2949" s="27" t="str">
        <f>IF(A2949="","",IF(B2949=1,VLOOKUP(A2949,'entry data'!B:D,3,0),I2948))</f>
        <v/>
      </c>
      <c r="I2949" s="28" t="str">
        <f t="shared" si="383"/>
        <v/>
      </c>
      <c r="J2949" s="23" t="str">
        <f t="shared" si="384"/>
        <v/>
      </c>
      <c r="K2949" s="25" t="str">
        <f t="shared" si="385"/>
        <v/>
      </c>
      <c r="L2949" s="25" t="str">
        <f t="shared" si="386"/>
        <v/>
      </c>
      <c r="M2949" s="25" t="str">
        <f t="shared" si="388"/>
        <v/>
      </c>
      <c r="N2949" s="25" t="str">
        <f>IF(A2949="","",IF(K2949&lt;VLOOKUP(A2949,'entry data'!B:G,6,0),K2949+M2949,VLOOKUP(A2949,'entry data'!B:G,6,0)))</f>
        <v/>
      </c>
      <c r="O2949" s="25" t="str">
        <f t="shared" si="387"/>
        <v/>
      </c>
      <c r="P2949" s="25" t="str">
        <f t="shared" si="389"/>
        <v/>
      </c>
    </row>
    <row r="2950" spans="1:16" x14ac:dyDescent="0.25">
      <c r="A2950" s="23" t="str">
        <f>IF(A2949="","",IF(O2949&gt;0.1,A2949,IF(A2949=MAX('entry data'!$B$8:$B$17),"",A2949+1)))</f>
        <v/>
      </c>
      <c r="B2950" s="23" t="str">
        <f t="shared" si="390"/>
        <v/>
      </c>
      <c r="C2950" s="23" t="str">
        <f>IF(ISERROR(VLOOKUP(A2950,'entry data'!B:G,6,0)),"",VLOOKUP(A2950,'entry data'!B:G,6,0))</f>
        <v/>
      </c>
      <c r="D2950" s="23" t="str">
        <f>IF(ISERROR(VLOOKUP(A2950,'entry data'!B:C,2,0)),"",VLOOKUP(A2950,'entry data'!B:C,2,0))</f>
        <v/>
      </c>
      <c r="E2950" s="23" t="str">
        <f>IF(ISERROR(VLOOKUP(A2950,'entry data'!B:E,4,0)),"",VLOOKUP(A2950,'entry data'!B:E,4,0))</f>
        <v/>
      </c>
      <c r="F2950" s="25" t="str">
        <f>IF(A2950="","",IF(ISERROR(VLOOKUP(A2950,'entry data'!B:F,5,0)),"",VLOOKUP(A2950,'entry data'!B:F,5,0)))</f>
        <v/>
      </c>
      <c r="G2950" s="26" t="str">
        <f>IF(A2950="","",IF(ISERROR(VLOOKUP(A2950,'entry data'!B:H,7,0)),"",VLOOKUP(A2950,'entry data'!B:H,7,0)))</f>
        <v/>
      </c>
      <c r="H2950" s="27" t="str">
        <f>IF(A2950="","",IF(B2950=1,VLOOKUP(A2950,'entry data'!B:D,3,0),I2949))</f>
        <v/>
      </c>
      <c r="I2950" s="28" t="str">
        <f t="shared" si="383"/>
        <v/>
      </c>
      <c r="J2950" s="23" t="str">
        <f t="shared" si="384"/>
        <v/>
      </c>
      <c r="K2950" s="25" t="str">
        <f t="shared" si="385"/>
        <v/>
      </c>
      <c r="L2950" s="25" t="str">
        <f t="shared" si="386"/>
        <v/>
      </c>
      <c r="M2950" s="25" t="str">
        <f t="shared" si="388"/>
        <v/>
      </c>
      <c r="N2950" s="25" t="str">
        <f>IF(A2950="","",IF(K2950&lt;VLOOKUP(A2950,'entry data'!B:G,6,0),K2950+M2950,VLOOKUP(A2950,'entry data'!B:G,6,0)))</f>
        <v/>
      </c>
      <c r="O2950" s="25" t="str">
        <f t="shared" si="387"/>
        <v/>
      </c>
      <c r="P2950" s="25" t="str">
        <f t="shared" si="389"/>
        <v/>
      </c>
    </row>
    <row r="2951" spans="1:16" x14ac:dyDescent="0.25">
      <c r="A2951" s="23" t="str">
        <f>IF(A2950="","",IF(O2950&gt;0.1,A2950,IF(A2950=MAX('entry data'!$B$8:$B$17),"",A2950+1)))</f>
        <v/>
      </c>
      <c r="B2951" s="23" t="str">
        <f t="shared" si="390"/>
        <v/>
      </c>
      <c r="C2951" s="23" t="str">
        <f>IF(ISERROR(VLOOKUP(A2951,'entry data'!B:G,6,0)),"",VLOOKUP(A2951,'entry data'!B:G,6,0))</f>
        <v/>
      </c>
      <c r="D2951" s="23" t="str">
        <f>IF(ISERROR(VLOOKUP(A2951,'entry data'!B:C,2,0)),"",VLOOKUP(A2951,'entry data'!B:C,2,0))</f>
        <v/>
      </c>
      <c r="E2951" s="23" t="str">
        <f>IF(ISERROR(VLOOKUP(A2951,'entry data'!B:E,4,0)),"",VLOOKUP(A2951,'entry data'!B:E,4,0))</f>
        <v/>
      </c>
      <c r="F2951" s="25" t="str">
        <f>IF(A2951="","",IF(ISERROR(VLOOKUP(A2951,'entry data'!B:F,5,0)),"",VLOOKUP(A2951,'entry data'!B:F,5,0)))</f>
        <v/>
      </c>
      <c r="G2951" s="26" t="str">
        <f>IF(A2951="","",IF(ISERROR(VLOOKUP(A2951,'entry data'!B:H,7,0)),"",VLOOKUP(A2951,'entry data'!B:H,7,0)))</f>
        <v/>
      </c>
      <c r="H2951" s="27" t="str">
        <f>IF(A2951="","",IF(B2951=1,VLOOKUP(A2951,'entry data'!B:D,3,0),I2950))</f>
        <v/>
      </c>
      <c r="I2951" s="28" t="str">
        <f t="shared" si="383"/>
        <v/>
      </c>
      <c r="J2951" s="23" t="str">
        <f t="shared" si="384"/>
        <v/>
      </c>
      <c r="K2951" s="25" t="str">
        <f t="shared" si="385"/>
        <v/>
      </c>
      <c r="L2951" s="25" t="str">
        <f t="shared" si="386"/>
        <v/>
      </c>
      <c r="M2951" s="25" t="str">
        <f t="shared" si="388"/>
        <v/>
      </c>
      <c r="N2951" s="25" t="str">
        <f>IF(A2951="","",IF(K2951&lt;VLOOKUP(A2951,'entry data'!B:G,6,0),K2951+M2951,VLOOKUP(A2951,'entry data'!B:G,6,0)))</f>
        <v/>
      </c>
      <c r="O2951" s="25" t="str">
        <f t="shared" si="387"/>
        <v/>
      </c>
      <c r="P2951" s="25" t="str">
        <f t="shared" si="389"/>
        <v/>
      </c>
    </row>
    <row r="2952" spans="1:16" x14ac:dyDescent="0.25">
      <c r="A2952" s="23" t="str">
        <f>IF(A2951="","",IF(O2951&gt;0.1,A2951,IF(A2951=MAX('entry data'!$B$8:$B$17),"",A2951+1)))</f>
        <v/>
      </c>
      <c r="B2952" s="23" t="str">
        <f t="shared" si="390"/>
        <v/>
      </c>
      <c r="C2952" s="23" t="str">
        <f>IF(ISERROR(VLOOKUP(A2952,'entry data'!B:G,6,0)),"",VLOOKUP(A2952,'entry data'!B:G,6,0))</f>
        <v/>
      </c>
      <c r="D2952" s="23" t="str">
        <f>IF(ISERROR(VLOOKUP(A2952,'entry data'!B:C,2,0)),"",VLOOKUP(A2952,'entry data'!B:C,2,0))</f>
        <v/>
      </c>
      <c r="E2952" s="23" t="str">
        <f>IF(ISERROR(VLOOKUP(A2952,'entry data'!B:E,4,0)),"",VLOOKUP(A2952,'entry data'!B:E,4,0))</f>
        <v/>
      </c>
      <c r="F2952" s="25" t="str">
        <f>IF(A2952="","",IF(ISERROR(VLOOKUP(A2952,'entry data'!B:F,5,0)),"",VLOOKUP(A2952,'entry data'!B:F,5,0)))</f>
        <v/>
      </c>
      <c r="G2952" s="26" t="str">
        <f>IF(A2952="","",IF(ISERROR(VLOOKUP(A2952,'entry data'!B:H,7,0)),"",VLOOKUP(A2952,'entry data'!B:H,7,0)))</f>
        <v/>
      </c>
      <c r="H2952" s="27" t="str">
        <f>IF(A2952="","",IF(B2952=1,VLOOKUP(A2952,'entry data'!B:D,3,0),I2951))</f>
        <v/>
      </c>
      <c r="I2952" s="28" t="str">
        <f t="shared" si="383"/>
        <v/>
      </c>
      <c r="J2952" s="23" t="str">
        <f t="shared" si="384"/>
        <v/>
      </c>
      <c r="K2952" s="25" t="str">
        <f t="shared" si="385"/>
        <v/>
      </c>
      <c r="L2952" s="25" t="str">
        <f t="shared" si="386"/>
        <v/>
      </c>
      <c r="M2952" s="25" t="str">
        <f t="shared" si="388"/>
        <v/>
      </c>
      <c r="N2952" s="25" t="str">
        <f>IF(A2952="","",IF(K2952&lt;VLOOKUP(A2952,'entry data'!B:G,6,0),K2952+M2952,VLOOKUP(A2952,'entry data'!B:G,6,0)))</f>
        <v/>
      </c>
      <c r="O2952" s="25" t="str">
        <f t="shared" si="387"/>
        <v/>
      </c>
      <c r="P2952" s="25" t="str">
        <f t="shared" si="389"/>
        <v/>
      </c>
    </row>
    <row r="2953" spans="1:16" x14ac:dyDescent="0.25">
      <c r="A2953" s="23" t="str">
        <f>IF(A2952="","",IF(O2952&gt;0.1,A2952,IF(A2952=MAX('entry data'!$B$8:$B$17),"",A2952+1)))</f>
        <v/>
      </c>
      <c r="B2953" s="23" t="str">
        <f t="shared" si="390"/>
        <v/>
      </c>
      <c r="C2953" s="23" t="str">
        <f>IF(ISERROR(VLOOKUP(A2953,'entry data'!B:G,6,0)),"",VLOOKUP(A2953,'entry data'!B:G,6,0))</f>
        <v/>
      </c>
      <c r="D2953" s="23" t="str">
        <f>IF(ISERROR(VLOOKUP(A2953,'entry data'!B:C,2,0)),"",VLOOKUP(A2953,'entry data'!B:C,2,0))</f>
        <v/>
      </c>
      <c r="E2953" s="23" t="str">
        <f>IF(ISERROR(VLOOKUP(A2953,'entry data'!B:E,4,0)),"",VLOOKUP(A2953,'entry data'!B:E,4,0))</f>
        <v/>
      </c>
      <c r="F2953" s="25" t="str">
        <f>IF(A2953="","",IF(ISERROR(VLOOKUP(A2953,'entry data'!B:F,5,0)),"",VLOOKUP(A2953,'entry data'!B:F,5,0)))</f>
        <v/>
      </c>
      <c r="G2953" s="26" t="str">
        <f>IF(A2953="","",IF(ISERROR(VLOOKUP(A2953,'entry data'!B:H,7,0)),"",VLOOKUP(A2953,'entry data'!B:H,7,0)))</f>
        <v/>
      </c>
      <c r="H2953" s="27" t="str">
        <f>IF(A2953="","",IF(B2953=1,VLOOKUP(A2953,'entry data'!B:D,3,0),I2952))</f>
        <v/>
      </c>
      <c r="I2953" s="28" t="str">
        <f t="shared" si="383"/>
        <v/>
      </c>
      <c r="J2953" s="23" t="str">
        <f t="shared" si="384"/>
        <v/>
      </c>
      <c r="K2953" s="25" t="str">
        <f t="shared" si="385"/>
        <v/>
      </c>
      <c r="L2953" s="25" t="str">
        <f t="shared" si="386"/>
        <v/>
      </c>
      <c r="M2953" s="25" t="str">
        <f t="shared" si="388"/>
        <v/>
      </c>
      <c r="N2953" s="25" t="str">
        <f>IF(A2953="","",IF(K2953&lt;VLOOKUP(A2953,'entry data'!B:G,6,0),K2953+M2953,VLOOKUP(A2953,'entry data'!B:G,6,0)))</f>
        <v/>
      </c>
      <c r="O2953" s="25" t="str">
        <f t="shared" si="387"/>
        <v/>
      </c>
      <c r="P2953" s="25" t="str">
        <f t="shared" si="389"/>
        <v/>
      </c>
    </row>
    <row r="2954" spans="1:16" x14ac:dyDescent="0.25">
      <c r="A2954" s="23" t="str">
        <f>IF(A2953="","",IF(O2953&gt;0.1,A2953,IF(A2953=MAX('entry data'!$B$8:$B$17),"",A2953+1)))</f>
        <v/>
      </c>
      <c r="B2954" s="23" t="str">
        <f t="shared" si="390"/>
        <v/>
      </c>
      <c r="C2954" s="23" t="str">
        <f>IF(ISERROR(VLOOKUP(A2954,'entry data'!B:G,6,0)),"",VLOOKUP(A2954,'entry data'!B:G,6,0))</f>
        <v/>
      </c>
      <c r="D2954" s="23" t="str">
        <f>IF(ISERROR(VLOOKUP(A2954,'entry data'!B:C,2,0)),"",VLOOKUP(A2954,'entry data'!B:C,2,0))</f>
        <v/>
      </c>
      <c r="E2954" s="23" t="str">
        <f>IF(ISERROR(VLOOKUP(A2954,'entry data'!B:E,4,0)),"",VLOOKUP(A2954,'entry data'!B:E,4,0))</f>
        <v/>
      </c>
      <c r="F2954" s="25" t="str">
        <f>IF(A2954="","",IF(ISERROR(VLOOKUP(A2954,'entry data'!B:F,5,0)),"",VLOOKUP(A2954,'entry data'!B:F,5,0)))</f>
        <v/>
      </c>
      <c r="G2954" s="26" t="str">
        <f>IF(A2954="","",IF(ISERROR(VLOOKUP(A2954,'entry data'!B:H,7,0)),"",VLOOKUP(A2954,'entry data'!B:H,7,0)))</f>
        <v/>
      </c>
      <c r="H2954" s="27" t="str">
        <f>IF(A2954="","",IF(B2954=1,VLOOKUP(A2954,'entry data'!B:D,3,0),I2953))</f>
        <v/>
      </c>
      <c r="I2954" s="28" t="str">
        <f t="shared" si="383"/>
        <v/>
      </c>
      <c r="J2954" s="23" t="str">
        <f t="shared" si="384"/>
        <v/>
      </c>
      <c r="K2954" s="25" t="str">
        <f t="shared" si="385"/>
        <v/>
      </c>
      <c r="L2954" s="25" t="str">
        <f t="shared" si="386"/>
        <v/>
      </c>
      <c r="M2954" s="25" t="str">
        <f t="shared" si="388"/>
        <v/>
      </c>
      <c r="N2954" s="25" t="str">
        <f>IF(A2954="","",IF(K2954&lt;VLOOKUP(A2954,'entry data'!B:G,6,0),K2954+M2954,VLOOKUP(A2954,'entry data'!B:G,6,0)))</f>
        <v/>
      </c>
      <c r="O2954" s="25" t="str">
        <f t="shared" si="387"/>
        <v/>
      </c>
      <c r="P2954" s="25" t="str">
        <f t="shared" si="389"/>
        <v/>
      </c>
    </row>
    <row r="2955" spans="1:16" x14ac:dyDescent="0.25">
      <c r="A2955" s="23" t="str">
        <f>IF(A2954="","",IF(O2954&gt;0.1,A2954,IF(A2954=MAX('entry data'!$B$8:$B$17),"",A2954+1)))</f>
        <v/>
      </c>
      <c r="B2955" s="23" t="str">
        <f t="shared" si="390"/>
        <v/>
      </c>
      <c r="C2955" s="23" t="str">
        <f>IF(ISERROR(VLOOKUP(A2955,'entry data'!B:G,6,0)),"",VLOOKUP(A2955,'entry data'!B:G,6,0))</f>
        <v/>
      </c>
      <c r="D2955" s="23" t="str">
        <f>IF(ISERROR(VLOOKUP(A2955,'entry data'!B:C,2,0)),"",VLOOKUP(A2955,'entry data'!B:C,2,0))</f>
        <v/>
      </c>
      <c r="E2955" s="23" t="str">
        <f>IF(ISERROR(VLOOKUP(A2955,'entry data'!B:E,4,0)),"",VLOOKUP(A2955,'entry data'!B:E,4,0))</f>
        <v/>
      </c>
      <c r="F2955" s="25" t="str">
        <f>IF(A2955="","",IF(ISERROR(VLOOKUP(A2955,'entry data'!B:F,5,0)),"",VLOOKUP(A2955,'entry data'!B:F,5,0)))</f>
        <v/>
      </c>
      <c r="G2955" s="26" t="str">
        <f>IF(A2955="","",IF(ISERROR(VLOOKUP(A2955,'entry data'!B:H,7,0)),"",VLOOKUP(A2955,'entry data'!B:H,7,0)))</f>
        <v/>
      </c>
      <c r="H2955" s="27" t="str">
        <f>IF(A2955="","",IF(B2955=1,VLOOKUP(A2955,'entry data'!B:D,3,0),I2954))</f>
        <v/>
      </c>
      <c r="I2955" s="28" t="str">
        <f t="shared" si="383"/>
        <v/>
      </c>
      <c r="J2955" s="23" t="str">
        <f t="shared" si="384"/>
        <v/>
      </c>
      <c r="K2955" s="25" t="str">
        <f t="shared" si="385"/>
        <v/>
      </c>
      <c r="L2955" s="25" t="str">
        <f t="shared" si="386"/>
        <v/>
      </c>
      <c r="M2955" s="25" t="str">
        <f t="shared" si="388"/>
        <v/>
      </c>
      <c r="N2955" s="25" t="str">
        <f>IF(A2955="","",IF(K2955&lt;VLOOKUP(A2955,'entry data'!B:G,6,0),K2955+M2955,VLOOKUP(A2955,'entry data'!B:G,6,0)))</f>
        <v/>
      </c>
      <c r="O2955" s="25" t="str">
        <f t="shared" si="387"/>
        <v/>
      </c>
      <c r="P2955" s="25" t="str">
        <f t="shared" si="389"/>
        <v/>
      </c>
    </row>
    <row r="2956" spans="1:16" x14ac:dyDescent="0.25">
      <c r="A2956" s="23" t="str">
        <f>IF(A2955="","",IF(O2955&gt;0.1,A2955,IF(A2955=MAX('entry data'!$B$8:$B$17),"",A2955+1)))</f>
        <v/>
      </c>
      <c r="B2956" s="23" t="str">
        <f t="shared" si="390"/>
        <v/>
      </c>
      <c r="C2956" s="23" t="str">
        <f>IF(ISERROR(VLOOKUP(A2956,'entry data'!B:G,6,0)),"",VLOOKUP(A2956,'entry data'!B:G,6,0))</f>
        <v/>
      </c>
      <c r="D2956" s="23" t="str">
        <f>IF(ISERROR(VLOOKUP(A2956,'entry data'!B:C,2,0)),"",VLOOKUP(A2956,'entry data'!B:C,2,0))</f>
        <v/>
      </c>
      <c r="E2956" s="23" t="str">
        <f>IF(ISERROR(VLOOKUP(A2956,'entry data'!B:E,4,0)),"",VLOOKUP(A2956,'entry data'!B:E,4,0))</f>
        <v/>
      </c>
      <c r="F2956" s="25" t="str">
        <f>IF(A2956="","",IF(ISERROR(VLOOKUP(A2956,'entry data'!B:F,5,0)),"",VLOOKUP(A2956,'entry data'!B:F,5,0)))</f>
        <v/>
      </c>
      <c r="G2956" s="26" t="str">
        <f>IF(A2956="","",IF(ISERROR(VLOOKUP(A2956,'entry data'!B:H,7,0)),"",VLOOKUP(A2956,'entry data'!B:H,7,0)))</f>
        <v/>
      </c>
      <c r="H2956" s="27" t="str">
        <f>IF(A2956="","",IF(B2956=1,VLOOKUP(A2956,'entry data'!B:D,3,0),I2955))</f>
        <v/>
      </c>
      <c r="I2956" s="28" t="str">
        <f t="shared" si="383"/>
        <v/>
      </c>
      <c r="J2956" s="23" t="str">
        <f t="shared" si="384"/>
        <v/>
      </c>
      <c r="K2956" s="25" t="str">
        <f t="shared" si="385"/>
        <v/>
      </c>
      <c r="L2956" s="25" t="str">
        <f t="shared" si="386"/>
        <v/>
      </c>
      <c r="M2956" s="25" t="str">
        <f t="shared" si="388"/>
        <v/>
      </c>
      <c r="N2956" s="25" t="str">
        <f>IF(A2956="","",IF(K2956&lt;VLOOKUP(A2956,'entry data'!B:G,6,0),K2956+M2956,VLOOKUP(A2956,'entry data'!B:G,6,0)))</f>
        <v/>
      </c>
      <c r="O2956" s="25" t="str">
        <f t="shared" si="387"/>
        <v/>
      </c>
      <c r="P2956" s="25" t="str">
        <f t="shared" si="389"/>
        <v/>
      </c>
    </row>
    <row r="2957" spans="1:16" x14ac:dyDescent="0.25">
      <c r="A2957" s="23" t="str">
        <f>IF(A2956="","",IF(O2956&gt;0.1,A2956,IF(A2956=MAX('entry data'!$B$8:$B$17),"",A2956+1)))</f>
        <v/>
      </c>
      <c r="B2957" s="23" t="str">
        <f t="shared" si="390"/>
        <v/>
      </c>
      <c r="C2957" s="23" t="str">
        <f>IF(ISERROR(VLOOKUP(A2957,'entry data'!B:G,6,0)),"",VLOOKUP(A2957,'entry data'!B:G,6,0))</f>
        <v/>
      </c>
      <c r="D2957" s="23" t="str">
        <f>IF(ISERROR(VLOOKUP(A2957,'entry data'!B:C,2,0)),"",VLOOKUP(A2957,'entry data'!B:C,2,0))</f>
        <v/>
      </c>
      <c r="E2957" s="23" t="str">
        <f>IF(ISERROR(VLOOKUP(A2957,'entry data'!B:E,4,0)),"",VLOOKUP(A2957,'entry data'!B:E,4,0))</f>
        <v/>
      </c>
      <c r="F2957" s="25" t="str">
        <f>IF(A2957="","",IF(ISERROR(VLOOKUP(A2957,'entry data'!B:F,5,0)),"",VLOOKUP(A2957,'entry data'!B:F,5,0)))</f>
        <v/>
      </c>
      <c r="G2957" s="26" t="str">
        <f>IF(A2957="","",IF(ISERROR(VLOOKUP(A2957,'entry data'!B:H,7,0)),"",VLOOKUP(A2957,'entry data'!B:H,7,0)))</f>
        <v/>
      </c>
      <c r="H2957" s="27" t="str">
        <f>IF(A2957="","",IF(B2957=1,VLOOKUP(A2957,'entry data'!B:D,3,0),I2956))</f>
        <v/>
      </c>
      <c r="I2957" s="28" t="str">
        <f t="shared" si="383"/>
        <v/>
      </c>
      <c r="J2957" s="23" t="str">
        <f t="shared" si="384"/>
        <v/>
      </c>
      <c r="K2957" s="25" t="str">
        <f t="shared" si="385"/>
        <v/>
      </c>
      <c r="L2957" s="25" t="str">
        <f t="shared" si="386"/>
        <v/>
      </c>
      <c r="M2957" s="25" t="str">
        <f t="shared" si="388"/>
        <v/>
      </c>
      <c r="N2957" s="25" t="str">
        <f>IF(A2957="","",IF(K2957&lt;VLOOKUP(A2957,'entry data'!B:G,6,0),K2957+M2957,VLOOKUP(A2957,'entry data'!B:G,6,0)))</f>
        <v/>
      </c>
      <c r="O2957" s="25" t="str">
        <f t="shared" si="387"/>
        <v/>
      </c>
      <c r="P2957" s="25" t="str">
        <f t="shared" si="389"/>
        <v/>
      </c>
    </row>
    <row r="2958" spans="1:16" x14ac:dyDescent="0.25">
      <c r="A2958" s="23" t="str">
        <f>IF(A2957="","",IF(O2957&gt;0.1,A2957,IF(A2957=MAX('entry data'!$B$8:$B$17),"",A2957+1)))</f>
        <v/>
      </c>
      <c r="B2958" s="23" t="str">
        <f t="shared" si="390"/>
        <v/>
      </c>
      <c r="C2958" s="23" t="str">
        <f>IF(ISERROR(VLOOKUP(A2958,'entry data'!B:G,6,0)),"",VLOOKUP(A2958,'entry data'!B:G,6,0))</f>
        <v/>
      </c>
      <c r="D2958" s="23" t="str">
        <f>IF(ISERROR(VLOOKUP(A2958,'entry data'!B:C,2,0)),"",VLOOKUP(A2958,'entry data'!B:C,2,0))</f>
        <v/>
      </c>
      <c r="E2958" s="23" t="str">
        <f>IF(ISERROR(VLOOKUP(A2958,'entry data'!B:E,4,0)),"",VLOOKUP(A2958,'entry data'!B:E,4,0))</f>
        <v/>
      </c>
      <c r="F2958" s="25" t="str">
        <f>IF(A2958="","",IF(ISERROR(VLOOKUP(A2958,'entry data'!B:F,5,0)),"",VLOOKUP(A2958,'entry data'!B:F,5,0)))</f>
        <v/>
      </c>
      <c r="G2958" s="26" t="str">
        <f>IF(A2958="","",IF(ISERROR(VLOOKUP(A2958,'entry data'!B:H,7,0)),"",VLOOKUP(A2958,'entry data'!B:H,7,0)))</f>
        <v/>
      </c>
      <c r="H2958" s="27" t="str">
        <f>IF(A2958="","",IF(B2958=1,VLOOKUP(A2958,'entry data'!B:D,3,0),I2957))</f>
        <v/>
      </c>
      <c r="I2958" s="28" t="str">
        <f t="shared" si="383"/>
        <v/>
      </c>
      <c r="J2958" s="23" t="str">
        <f t="shared" si="384"/>
        <v/>
      </c>
      <c r="K2958" s="25" t="str">
        <f t="shared" si="385"/>
        <v/>
      </c>
      <c r="L2958" s="25" t="str">
        <f t="shared" si="386"/>
        <v/>
      </c>
      <c r="M2958" s="25" t="str">
        <f t="shared" si="388"/>
        <v/>
      </c>
      <c r="N2958" s="25" t="str">
        <f>IF(A2958="","",IF(K2958&lt;VLOOKUP(A2958,'entry data'!B:G,6,0),K2958+M2958,VLOOKUP(A2958,'entry data'!B:G,6,0)))</f>
        <v/>
      </c>
      <c r="O2958" s="25" t="str">
        <f t="shared" si="387"/>
        <v/>
      </c>
      <c r="P2958" s="25" t="str">
        <f t="shared" si="389"/>
        <v/>
      </c>
    </row>
    <row r="2959" spans="1:16" x14ac:dyDescent="0.25">
      <c r="A2959" s="23" t="str">
        <f>IF(A2958="","",IF(O2958&gt;0.1,A2958,IF(A2958=MAX('entry data'!$B$8:$B$17),"",A2958+1)))</f>
        <v/>
      </c>
      <c r="B2959" s="23" t="str">
        <f t="shared" si="390"/>
        <v/>
      </c>
      <c r="C2959" s="23" t="str">
        <f>IF(ISERROR(VLOOKUP(A2959,'entry data'!B:G,6,0)),"",VLOOKUP(A2959,'entry data'!B:G,6,0))</f>
        <v/>
      </c>
      <c r="D2959" s="23" t="str">
        <f>IF(ISERROR(VLOOKUP(A2959,'entry data'!B:C,2,0)),"",VLOOKUP(A2959,'entry data'!B:C,2,0))</f>
        <v/>
      </c>
      <c r="E2959" s="23" t="str">
        <f>IF(ISERROR(VLOOKUP(A2959,'entry data'!B:E,4,0)),"",VLOOKUP(A2959,'entry data'!B:E,4,0))</f>
        <v/>
      </c>
      <c r="F2959" s="25" t="str">
        <f>IF(A2959="","",IF(ISERROR(VLOOKUP(A2959,'entry data'!B:F,5,0)),"",VLOOKUP(A2959,'entry data'!B:F,5,0)))</f>
        <v/>
      </c>
      <c r="G2959" s="26" t="str">
        <f>IF(A2959="","",IF(ISERROR(VLOOKUP(A2959,'entry data'!B:H,7,0)),"",VLOOKUP(A2959,'entry data'!B:H,7,0)))</f>
        <v/>
      </c>
      <c r="H2959" s="27" t="str">
        <f>IF(A2959="","",IF(B2959=1,VLOOKUP(A2959,'entry data'!B:D,3,0),I2958))</f>
        <v/>
      </c>
      <c r="I2959" s="28" t="str">
        <f t="shared" si="383"/>
        <v/>
      </c>
      <c r="J2959" s="23" t="str">
        <f t="shared" si="384"/>
        <v/>
      </c>
      <c r="K2959" s="25" t="str">
        <f t="shared" si="385"/>
        <v/>
      </c>
      <c r="L2959" s="25" t="str">
        <f t="shared" si="386"/>
        <v/>
      </c>
      <c r="M2959" s="25" t="str">
        <f t="shared" si="388"/>
        <v/>
      </c>
      <c r="N2959" s="25" t="str">
        <f>IF(A2959="","",IF(K2959&lt;VLOOKUP(A2959,'entry data'!B:G,6,0),K2959+M2959,VLOOKUP(A2959,'entry data'!B:G,6,0)))</f>
        <v/>
      </c>
      <c r="O2959" s="25" t="str">
        <f t="shared" si="387"/>
        <v/>
      </c>
      <c r="P2959" s="25" t="str">
        <f t="shared" si="389"/>
        <v/>
      </c>
    </row>
    <row r="2960" spans="1:16" x14ac:dyDescent="0.25">
      <c r="A2960" s="23" t="str">
        <f>IF(A2959="","",IF(O2959&gt;0.1,A2959,IF(A2959=MAX('entry data'!$B$8:$B$17),"",A2959+1)))</f>
        <v/>
      </c>
      <c r="B2960" s="23" t="str">
        <f t="shared" si="390"/>
        <v/>
      </c>
      <c r="C2960" s="23" t="str">
        <f>IF(ISERROR(VLOOKUP(A2960,'entry data'!B:G,6,0)),"",VLOOKUP(A2960,'entry data'!B:G,6,0))</f>
        <v/>
      </c>
      <c r="D2960" s="23" t="str">
        <f>IF(ISERROR(VLOOKUP(A2960,'entry data'!B:C,2,0)),"",VLOOKUP(A2960,'entry data'!B:C,2,0))</f>
        <v/>
      </c>
      <c r="E2960" s="23" t="str">
        <f>IF(ISERROR(VLOOKUP(A2960,'entry data'!B:E,4,0)),"",VLOOKUP(A2960,'entry data'!B:E,4,0))</f>
        <v/>
      </c>
      <c r="F2960" s="25" t="str">
        <f>IF(A2960="","",IF(ISERROR(VLOOKUP(A2960,'entry data'!B:F,5,0)),"",VLOOKUP(A2960,'entry data'!B:F,5,0)))</f>
        <v/>
      </c>
      <c r="G2960" s="26" t="str">
        <f>IF(A2960="","",IF(ISERROR(VLOOKUP(A2960,'entry data'!B:H,7,0)),"",VLOOKUP(A2960,'entry data'!B:H,7,0)))</f>
        <v/>
      </c>
      <c r="H2960" s="27" t="str">
        <f>IF(A2960="","",IF(B2960=1,VLOOKUP(A2960,'entry data'!B:D,3,0),I2959))</f>
        <v/>
      </c>
      <c r="I2960" s="28" t="str">
        <f t="shared" si="383"/>
        <v/>
      </c>
      <c r="J2960" s="23" t="str">
        <f t="shared" si="384"/>
        <v/>
      </c>
      <c r="K2960" s="25" t="str">
        <f t="shared" si="385"/>
        <v/>
      </c>
      <c r="L2960" s="25" t="str">
        <f t="shared" si="386"/>
        <v/>
      </c>
      <c r="M2960" s="25" t="str">
        <f t="shared" si="388"/>
        <v/>
      </c>
      <c r="N2960" s="25" t="str">
        <f>IF(A2960="","",IF(K2960&lt;VLOOKUP(A2960,'entry data'!B:G,6,0),K2960+M2960,VLOOKUP(A2960,'entry data'!B:G,6,0)))</f>
        <v/>
      </c>
      <c r="O2960" s="25" t="str">
        <f t="shared" si="387"/>
        <v/>
      </c>
      <c r="P2960" s="25" t="str">
        <f t="shared" si="389"/>
        <v/>
      </c>
    </row>
    <row r="2961" spans="1:16" x14ac:dyDescent="0.25">
      <c r="A2961" s="23" t="str">
        <f>IF(A2960="","",IF(O2960&gt;0.1,A2960,IF(A2960=MAX('entry data'!$B$8:$B$17),"",A2960+1)))</f>
        <v/>
      </c>
      <c r="B2961" s="23" t="str">
        <f t="shared" si="390"/>
        <v/>
      </c>
      <c r="C2961" s="23" t="str">
        <f>IF(ISERROR(VLOOKUP(A2961,'entry data'!B:G,6,0)),"",VLOOKUP(A2961,'entry data'!B:G,6,0))</f>
        <v/>
      </c>
      <c r="D2961" s="23" t="str">
        <f>IF(ISERROR(VLOOKUP(A2961,'entry data'!B:C,2,0)),"",VLOOKUP(A2961,'entry data'!B:C,2,0))</f>
        <v/>
      </c>
      <c r="E2961" s="23" t="str">
        <f>IF(ISERROR(VLOOKUP(A2961,'entry data'!B:E,4,0)),"",VLOOKUP(A2961,'entry data'!B:E,4,0))</f>
        <v/>
      </c>
      <c r="F2961" s="25" t="str">
        <f>IF(A2961="","",IF(ISERROR(VLOOKUP(A2961,'entry data'!B:F,5,0)),"",VLOOKUP(A2961,'entry data'!B:F,5,0)))</f>
        <v/>
      </c>
      <c r="G2961" s="26" t="str">
        <f>IF(A2961="","",IF(ISERROR(VLOOKUP(A2961,'entry data'!B:H,7,0)),"",VLOOKUP(A2961,'entry data'!B:H,7,0)))</f>
        <v/>
      </c>
      <c r="H2961" s="27" t="str">
        <f>IF(A2961="","",IF(B2961=1,VLOOKUP(A2961,'entry data'!B:D,3,0),I2960))</f>
        <v/>
      </c>
      <c r="I2961" s="28" t="str">
        <f t="shared" si="383"/>
        <v/>
      </c>
      <c r="J2961" s="23" t="str">
        <f t="shared" si="384"/>
        <v/>
      </c>
      <c r="K2961" s="25" t="str">
        <f t="shared" si="385"/>
        <v/>
      </c>
      <c r="L2961" s="25" t="str">
        <f t="shared" si="386"/>
        <v/>
      </c>
      <c r="M2961" s="25" t="str">
        <f t="shared" si="388"/>
        <v/>
      </c>
      <c r="N2961" s="25" t="str">
        <f>IF(A2961="","",IF(K2961&lt;VLOOKUP(A2961,'entry data'!B:G,6,0),K2961+M2961,VLOOKUP(A2961,'entry data'!B:G,6,0)))</f>
        <v/>
      </c>
      <c r="O2961" s="25" t="str">
        <f t="shared" si="387"/>
        <v/>
      </c>
      <c r="P2961" s="25" t="str">
        <f t="shared" si="389"/>
        <v/>
      </c>
    </row>
    <row r="2962" spans="1:16" x14ac:dyDescent="0.25">
      <c r="A2962" s="23" t="str">
        <f>IF(A2961="","",IF(O2961&gt;0.1,A2961,IF(A2961=MAX('entry data'!$B$8:$B$17),"",A2961+1)))</f>
        <v/>
      </c>
      <c r="B2962" s="23" t="str">
        <f t="shared" si="390"/>
        <v/>
      </c>
      <c r="C2962" s="23" t="str">
        <f>IF(ISERROR(VLOOKUP(A2962,'entry data'!B:G,6,0)),"",VLOOKUP(A2962,'entry data'!B:G,6,0))</f>
        <v/>
      </c>
      <c r="D2962" s="23" t="str">
        <f>IF(ISERROR(VLOOKUP(A2962,'entry data'!B:C,2,0)),"",VLOOKUP(A2962,'entry data'!B:C,2,0))</f>
        <v/>
      </c>
      <c r="E2962" s="23" t="str">
        <f>IF(ISERROR(VLOOKUP(A2962,'entry data'!B:E,4,0)),"",VLOOKUP(A2962,'entry data'!B:E,4,0))</f>
        <v/>
      </c>
      <c r="F2962" s="25" t="str">
        <f>IF(A2962="","",IF(ISERROR(VLOOKUP(A2962,'entry data'!B:F,5,0)),"",VLOOKUP(A2962,'entry data'!B:F,5,0)))</f>
        <v/>
      </c>
      <c r="G2962" s="26" t="str">
        <f>IF(A2962="","",IF(ISERROR(VLOOKUP(A2962,'entry data'!B:H,7,0)),"",VLOOKUP(A2962,'entry data'!B:H,7,0)))</f>
        <v/>
      </c>
      <c r="H2962" s="27" t="str">
        <f>IF(A2962="","",IF(B2962=1,VLOOKUP(A2962,'entry data'!B:D,3,0),I2961))</f>
        <v/>
      </c>
      <c r="I2962" s="28" t="str">
        <f t="shared" si="383"/>
        <v/>
      </c>
      <c r="J2962" s="23" t="str">
        <f t="shared" si="384"/>
        <v/>
      </c>
      <c r="K2962" s="25" t="str">
        <f t="shared" si="385"/>
        <v/>
      </c>
      <c r="L2962" s="25" t="str">
        <f t="shared" si="386"/>
        <v/>
      </c>
      <c r="M2962" s="25" t="str">
        <f t="shared" si="388"/>
        <v/>
      </c>
      <c r="N2962" s="25" t="str">
        <f>IF(A2962="","",IF(K2962&lt;VLOOKUP(A2962,'entry data'!B:G,6,0),K2962+M2962,VLOOKUP(A2962,'entry data'!B:G,6,0)))</f>
        <v/>
      </c>
      <c r="O2962" s="25" t="str">
        <f t="shared" si="387"/>
        <v/>
      </c>
      <c r="P2962" s="25" t="str">
        <f t="shared" si="389"/>
        <v/>
      </c>
    </row>
    <row r="2963" spans="1:16" x14ac:dyDescent="0.25">
      <c r="A2963" s="23" t="str">
        <f>IF(A2962="","",IF(O2962&gt;0.1,A2962,IF(A2962=MAX('entry data'!$B$8:$B$17),"",A2962+1)))</f>
        <v/>
      </c>
      <c r="B2963" s="23" t="str">
        <f t="shared" si="390"/>
        <v/>
      </c>
      <c r="C2963" s="23" t="str">
        <f>IF(ISERROR(VLOOKUP(A2963,'entry data'!B:G,6,0)),"",VLOOKUP(A2963,'entry data'!B:G,6,0))</f>
        <v/>
      </c>
      <c r="D2963" s="23" t="str">
        <f>IF(ISERROR(VLOOKUP(A2963,'entry data'!B:C,2,0)),"",VLOOKUP(A2963,'entry data'!B:C,2,0))</f>
        <v/>
      </c>
      <c r="E2963" s="23" t="str">
        <f>IF(ISERROR(VLOOKUP(A2963,'entry data'!B:E,4,0)),"",VLOOKUP(A2963,'entry data'!B:E,4,0))</f>
        <v/>
      </c>
      <c r="F2963" s="25" t="str">
        <f>IF(A2963="","",IF(ISERROR(VLOOKUP(A2963,'entry data'!B:F,5,0)),"",VLOOKUP(A2963,'entry data'!B:F,5,0)))</f>
        <v/>
      </c>
      <c r="G2963" s="26" t="str">
        <f>IF(A2963="","",IF(ISERROR(VLOOKUP(A2963,'entry data'!B:H,7,0)),"",VLOOKUP(A2963,'entry data'!B:H,7,0)))</f>
        <v/>
      </c>
      <c r="H2963" s="27" t="str">
        <f>IF(A2963="","",IF(B2963=1,VLOOKUP(A2963,'entry data'!B:D,3,0),I2962))</f>
        <v/>
      </c>
      <c r="I2963" s="28" t="str">
        <f t="shared" si="383"/>
        <v/>
      </c>
      <c r="J2963" s="23" t="str">
        <f t="shared" si="384"/>
        <v/>
      </c>
      <c r="K2963" s="25" t="str">
        <f t="shared" si="385"/>
        <v/>
      </c>
      <c r="L2963" s="25" t="str">
        <f t="shared" si="386"/>
        <v/>
      </c>
      <c r="M2963" s="25" t="str">
        <f t="shared" si="388"/>
        <v/>
      </c>
      <c r="N2963" s="25" t="str">
        <f>IF(A2963="","",IF(K2963&lt;VLOOKUP(A2963,'entry data'!B:G,6,0),K2963+M2963,VLOOKUP(A2963,'entry data'!B:G,6,0)))</f>
        <v/>
      </c>
      <c r="O2963" s="25" t="str">
        <f t="shared" si="387"/>
        <v/>
      </c>
      <c r="P2963" s="25" t="str">
        <f t="shared" si="389"/>
        <v/>
      </c>
    </row>
    <row r="2964" spans="1:16" x14ac:dyDescent="0.25">
      <c r="A2964" s="23" t="str">
        <f>IF(A2963="","",IF(O2963&gt;0.1,A2963,IF(A2963=MAX('entry data'!$B$8:$B$17),"",A2963+1)))</f>
        <v/>
      </c>
      <c r="B2964" s="23" t="str">
        <f t="shared" si="390"/>
        <v/>
      </c>
      <c r="C2964" s="23" t="str">
        <f>IF(ISERROR(VLOOKUP(A2964,'entry data'!B:G,6,0)),"",VLOOKUP(A2964,'entry data'!B:G,6,0))</f>
        <v/>
      </c>
      <c r="D2964" s="23" t="str">
        <f>IF(ISERROR(VLOOKUP(A2964,'entry data'!B:C,2,0)),"",VLOOKUP(A2964,'entry data'!B:C,2,0))</f>
        <v/>
      </c>
      <c r="E2964" s="23" t="str">
        <f>IF(ISERROR(VLOOKUP(A2964,'entry data'!B:E,4,0)),"",VLOOKUP(A2964,'entry data'!B:E,4,0))</f>
        <v/>
      </c>
      <c r="F2964" s="25" t="str">
        <f>IF(A2964="","",IF(ISERROR(VLOOKUP(A2964,'entry data'!B:F,5,0)),"",VLOOKUP(A2964,'entry data'!B:F,5,0)))</f>
        <v/>
      </c>
      <c r="G2964" s="26" t="str">
        <f>IF(A2964="","",IF(ISERROR(VLOOKUP(A2964,'entry data'!B:H,7,0)),"",VLOOKUP(A2964,'entry data'!B:H,7,0)))</f>
        <v/>
      </c>
      <c r="H2964" s="27" t="str">
        <f>IF(A2964="","",IF(B2964=1,VLOOKUP(A2964,'entry data'!B:D,3,0),I2963))</f>
        <v/>
      </c>
      <c r="I2964" s="28" t="str">
        <f t="shared" si="383"/>
        <v/>
      </c>
      <c r="J2964" s="23" t="str">
        <f t="shared" si="384"/>
        <v/>
      </c>
      <c r="K2964" s="25" t="str">
        <f t="shared" si="385"/>
        <v/>
      </c>
      <c r="L2964" s="25" t="str">
        <f t="shared" si="386"/>
        <v/>
      </c>
      <c r="M2964" s="25" t="str">
        <f t="shared" si="388"/>
        <v/>
      </c>
      <c r="N2964" s="25" t="str">
        <f>IF(A2964="","",IF(K2964&lt;VLOOKUP(A2964,'entry data'!B:G,6,0),K2964+M2964,VLOOKUP(A2964,'entry data'!B:G,6,0)))</f>
        <v/>
      </c>
      <c r="O2964" s="25" t="str">
        <f t="shared" si="387"/>
        <v/>
      </c>
      <c r="P2964" s="25" t="str">
        <f t="shared" si="389"/>
        <v/>
      </c>
    </row>
    <row r="2965" spans="1:16" x14ac:dyDescent="0.25">
      <c r="A2965" s="23" t="str">
        <f>IF(A2964="","",IF(O2964&gt;0.1,A2964,IF(A2964=MAX('entry data'!$B$8:$B$17),"",A2964+1)))</f>
        <v/>
      </c>
      <c r="B2965" s="23" t="str">
        <f t="shared" si="390"/>
        <v/>
      </c>
      <c r="C2965" s="23" t="str">
        <f>IF(ISERROR(VLOOKUP(A2965,'entry data'!B:G,6,0)),"",VLOOKUP(A2965,'entry data'!B:G,6,0))</f>
        <v/>
      </c>
      <c r="D2965" s="23" t="str">
        <f>IF(ISERROR(VLOOKUP(A2965,'entry data'!B:C,2,0)),"",VLOOKUP(A2965,'entry data'!B:C,2,0))</f>
        <v/>
      </c>
      <c r="E2965" s="23" t="str">
        <f>IF(ISERROR(VLOOKUP(A2965,'entry data'!B:E,4,0)),"",VLOOKUP(A2965,'entry data'!B:E,4,0))</f>
        <v/>
      </c>
      <c r="F2965" s="25" t="str">
        <f>IF(A2965="","",IF(ISERROR(VLOOKUP(A2965,'entry data'!B:F,5,0)),"",VLOOKUP(A2965,'entry data'!B:F,5,0)))</f>
        <v/>
      </c>
      <c r="G2965" s="26" t="str">
        <f>IF(A2965="","",IF(ISERROR(VLOOKUP(A2965,'entry data'!B:H,7,0)),"",VLOOKUP(A2965,'entry data'!B:H,7,0)))</f>
        <v/>
      </c>
      <c r="H2965" s="27" t="str">
        <f>IF(A2965="","",IF(B2965=1,VLOOKUP(A2965,'entry data'!B:D,3,0),I2964))</f>
        <v/>
      </c>
      <c r="I2965" s="28" t="str">
        <f t="shared" si="383"/>
        <v/>
      </c>
      <c r="J2965" s="23" t="str">
        <f t="shared" si="384"/>
        <v/>
      </c>
      <c r="K2965" s="25" t="str">
        <f t="shared" si="385"/>
        <v/>
      </c>
      <c r="L2965" s="25" t="str">
        <f t="shared" si="386"/>
        <v/>
      </c>
      <c r="M2965" s="25" t="str">
        <f t="shared" si="388"/>
        <v/>
      </c>
      <c r="N2965" s="25" t="str">
        <f>IF(A2965="","",IF(K2965&lt;VLOOKUP(A2965,'entry data'!B:G,6,0),K2965+M2965,VLOOKUP(A2965,'entry data'!B:G,6,0)))</f>
        <v/>
      </c>
      <c r="O2965" s="25" t="str">
        <f t="shared" si="387"/>
        <v/>
      </c>
      <c r="P2965" s="25" t="str">
        <f t="shared" si="389"/>
        <v/>
      </c>
    </row>
    <row r="2966" spans="1:16" x14ac:dyDescent="0.25">
      <c r="A2966" s="23" t="str">
        <f>IF(A2965="","",IF(O2965&gt;0.1,A2965,IF(A2965=MAX('entry data'!$B$8:$B$17),"",A2965+1)))</f>
        <v/>
      </c>
      <c r="B2966" s="23" t="str">
        <f t="shared" si="390"/>
        <v/>
      </c>
      <c r="C2966" s="23" t="str">
        <f>IF(ISERROR(VLOOKUP(A2966,'entry data'!B:G,6,0)),"",VLOOKUP(A2966,'entry data'!B:G,6,0))</f>
        <v/>
      </c>
      <c r="D2966" s="23" t="str">
        <f>IF(ISERROR(VLOOKUP(A2966,'entry data'!B:C,2,0)),"",VLOOKUP(A2966,'entry data'!B:C,2,0))</f>
        <v/>
      </c>
      <c r="E2966" s="23" t="str">
        <f>IF(ISERROR(VLOOKUP(A2966,'entry data'!B:E,4,0)),"",VLOOKUP(A2966,'entry data'!B:E,4,0))</f>
        <v/>
      </c>
      <c r="F2966" s="25" t="str">
        <f>IF(A2966="","",IF(ISERROR(VLOOKUP(A2966,'entry data'!B:F,5,0)),"",VLOOKUP(A2966,'entry data'!B:F,5,0)))</f>
        <v/>
      </c>
      <c r="G2966" s="26" t="str">
        <f>IF(A2966="","",IF(ISERROR(VLOOKUP(A2966,'entry data'!B:H,7,0)),"",VLOOKUP(A2966,'entry data'!B:H,7,0)))</f>
        <v/>
      </c>
      <c r="H2966" s="27" t="str">
        <f>IF(A2966="","",IF(B2966=1,VLOOKUP(A2966,'entry data'!B:D,3,0),I2965))</f>
        <v/>
      </c>
      <c r="I2966" s="28" t="str">
        <f t="shared" si="383"/>
        <v/>
      </c>
      <c r="J2966" s="23" t="str">
        <f t="shared" si="384"/>
        <v/>
      </c>
      <c r="K2966" s="25" t="str">
        <f t="shared" si="385"/>
        <v/>
      </c>
      <c r="L2966" s="25" t="str">
        <f t="shared" si="386"/>
        <v/>
      </c>
      <c r="M2966" s="25" t="str">
        <f t="shared" si="388"/>
        <v/>
      </c>
      <c r="N2966" s="25" t="str">
        <f>IF(A2966="","",IF(K2966&lt;VLOOKUP(A2966,'entry data'!B:G,6,0),K2966+M2966,VLOOKUP(A2966,'entry data'!B:G,6,0)))</f>
        <v/>
      </c>
      <c r="O2966" s="25" t="str">
        <f t="shared" si="387"/>
        <v/>
      </c>
      <c r="P2966" s="25" t="str">
        <f t="shared" si="389"/>
        <v/>
      </c>
    </row>
    <row r="2967" spans="1:16" x14ac:dyDescent="0.25">
      <c r="A2967" s="23" t="str">
        <f>IF(A2966="","",IF(O2966&gt;0.1,A2966,IF(A2966=MAX('entry data'!$B$8:$B$17),"",A2966+1)))</f>
        <v/>
      </c>
      <c r="B2967" s="23" t="str">
        <f t="shared" si="390"/>
        <v/>
      </c>
      <c r="C2967" s="23" t="str">
        <f>IF(ISERROR(VLOOKUP(A2967,'entry data'!B:G,6,0)),"",VLOOKUP(A2967,'entry data'!B:G,6,0))</f>
        <v/>
      </c>
      <c r="D2967" s="23" t="str">
        <f>IF(ISERROR(VLOOKUP(A2967,'entry data'!B:C,2,0)),"",VLOOKUP(A2967,'entry data'!B:C,2,0))</f>
        <v/>
      </c>
      <c r="E2967" s="23" t="str">
        <f>IF(ISERROR(VLOOKUP(A2967,'entry data'!B:E,4,0)),"",VLOOKUP(A2967,'entry data'!B:E,4,0))</f>
        <v/>
      </c>
      <c r="F2967" s="25" t="str">
        <f>IF(A2967="","",IF(ISERROR(VLOOKUP(A2967,'entry data'!B:F,5,0)),"",VLOOKUP(A2967,'entry data'!B:F,5,0)))</f>
        <v/>
      </c>
      <c r="G2967" s="26" t="str">
        <f>IF(A2967="","",IF(ISERROR(VLOOKUP(A2967,'entry data'!B:H,7,0)),"",VLOOKUP(A2967,'entry data'!B:H,7,0)))</f>
        <v/>
      </c>
      <c r="H2967" s="27" t="str">
        <f>IF(A2967="","",IF(B2967=1,VLOOKUP(A2967,'entry data'!B:D,3,0),I2966))</f>
        <v/>
      </c>
      <c r="I2967" s="28" t="str">
        <f t="shared" ref="I2967:I3030" si="391">IF(A2967="","",IF(E2967="weekly",7,IF(E2967="fortnightly",14,DATE(IF(MONTH(H2967)=12,YEAR(H2967)+1,YEAR(H2967)),IF(MONTH(H2967)=12,1,MONTH(H2967)+1),DAY(H2967))-H2967))+H2967)</f>
        <v/>
      </c>
      <c r="J2967" s="23" t="str">
        <f t="shared" ref="J2967:J3030" si="392">IF(A2967="","",IF(MONTH(I2967)&lt;10,YEAR(I2967)&amp;"-0"&amp;MONTH(I2967),YEAR(I2967)&amp;"-"&amp;MONTH(I2967)))</f>
        <v/>
      </c>
      <c r="K2967" s="25" t="str">
        <f t="shared" ref="K2967:K3030" si="393">IF(A2967="","",IF(B2967=1,F2967,O2966))</f>
        <v/>
      </c>
      <c r="L2967" s="25" t="str">
        <f t="shared" ref="L2967:L3030" si="394">IF(A2967="","",N2967-M2967)</f>
        <v/>
      </c>
      <c r="M2967" s="25" t="str">
        <f t="shared" si="388"/>
        <v/>
      </c>
      <c r="N2967" s="25" t="str">
        <f>IF(A2967="","",IF(K2967&lt;VLOOKUP(A2967,'entry data'!B:G,6,0),K2967+M2967,VLOOKUP(A2967,'entry data'!B:G,6,0)))</f>
        <v/>
      </c>
      <c r="O2967" s="25" t="str">
        <f t="shared" ref="O2967:O3030" si="395">IF(A2967="","",K2967-L2967)</f>
        <v/>
      </c>
      <c r="P2967" s="25" t="str">
        <f t="shared" si="389"/>
        <v/>
      </c>
    </row>
    <row r="2968" spans="1:16" x14ac:dyDescent="0.25">
      <c r="A2968" s="23" t="str">
        <f>IF(A2967="","",IF(O2967&gt;0.1,A2967,IF(A2967=MAX('entry data'!$B$8:$B$17),"",A2967+1)))</f>
        <v/>
      </c>
      <c r="B2968" s="23" t="str">
        <f t="shared" si="390"/>
        <v/>
      </c>
      <c r="C2968" s="23" t="str">
        <f>IF(ISERROR(VLOOKUP(A2968,'entry data'!B:G,6,0)),"",VLOOKUP(A2968,'entry data'!B:G,6,0))</f>
        <v/>
      </c>
      <c r="D2968" s="23" t="str">
        <f>IF(ISERROR(VLOOKUP(A2968,'entry data'!B:C,2,0)),"",VLOOKUP(A2968,'entry data'!B:C,2,0))</f>
        <v/>
      </c>
      <c r="E2968" s="23" t="str">
        <f>IF(ISERROR(VLOOKUP(A2968,'entry data'!B:E,4,0)),"",VLOOKUP(A2968,'entry data'!B:E,4,0))</f>
        <v/>
      </c>
      <c r="F2968" s="25" t="str">
        <f>IF(A2968="","",IF(ISERROR(VLOOKUP(A2968,'entry data'!B:F,5,0)),"",VLOOKUP(A2968,'entry data'!B:F,5,0)))</f>
        <v/>
      </c>
      <c r="G2968" s="26" t="str">
        <f>IF(A2968="","",IF(ISERROR(VLOOKUP(A2968,'entry data'!B:H,7,0)),"",VLOOKUP(A2968,'entry data'!B:H,7,0)))</f>
        <v/>
      </c>
      <c r="H2968" s="27" t="str">
        <f>IF(A2968="","",IF(B2968=1,VLOOKUP(A2968,'entry data'!B:D,3,0),I2967))</f>
        <v/>
      </c>
      <c r="I2968" s="28" t="str">
        <f t="shared" si="391"/>
        <v/>
      </c>
      <c r="J2968" s="23" t="str">
        <f t="shared" si="392"/>
        <v/>
      </c>
      <c r="K2968" s="25" t="str">
        <f t="shared" si="393"/>
        <v/>
      </c>
      <c r="L2968" s="25" t="str">
        <f t="shared" si="394"/>
        <v/>
      </c>
      <c r="M2968" s="25" t="str">
        <f t="shared" si="388"/>
        <v/>
      </c>
      <c r="N2968" s="25" t="str">
        <f>IF(A2968="","",IF(K2968&lt;VLOOKUP(A2968,'entry data'!B:G,6,0),K2968+M2968,VLOOKUP(A2968,'entry data'!B:G,6,0)))</f>
        <v/>
      </c>
      <c r="O2968" s="25" t="str">
        <f t="shared" si="395"/>
        <v/>
      </c>
      <c r="P2968" s="25" t="str">
        <f t="shared" si="389"/>
        <v/>
      </c>
    </row>
    <row r="2969" spans="1:16" x14ac:dyDescent="0.25">
      <c r="A2969" s="23" t="str">
        <f>IF(A2968="","",IF(O2968&gt;0.1,A2968,IF(A2968=MAX('entry data'!$B$8:$B$17),"",A2968+1)))</f>
        <v/>
      </c>
      <c r="B2969" s="23" t="str">
        <f t="shared" si="390"/>
        <v/>
      </c>
      <c r="C2969" s="23" t="str">
        <f>IF(ISERROR(VLOOKUP(A2969,'entry data'!B:G,6,0)),"",VLOOKUP(A2969,'entry data'!B:G,6,0))</f>
        <v/>
      </c>
      <c r="D2969" s="23" t="str">
        <f>IF(ISERROR(VLOOKUP(A2969,'entry data'!B:C,2,0)),"",VLOOKUP(A2969,'entry data'!B:C,2,0))</f>
        <v/>
      </c>
      <c r="E2969" s="23" t="str">
        <f>IF(ISERROR(VLOOKUP(A2969,'entry data'!B:E,4,0)),"",VLOOKUP(A2969,'entry data'!B:E,4,0))</f>
        <v/>
      </c>
      <c r="F2969" s="25" t="str">
        <f>IF(A2969="","",IF(ISERROR(VLOOKUP(A2969,'entry data'!B:F,5,0)),"",VLOOKUP(A2969,'entry data'!B:F,5,0)))</f>
        <v/>
      </c>
      <c r="G2969" s="26" t="str">
        <f>IF(A2969="","",IF(ISERROR(VLOOKUP(A2969,'entry data'!B:H,7,0)),"",VLOOKUP(A2969,'entry data'!B:H,7,0)))</f>
        <v/>
      </c>
      <c r="H2969" s="27" t="str">
        <f>IF(A2969="","",IF(B2969=1,VLOOKUP(A2969,'entry data'!B:D,3,0),I2968))</f>
        <v/>
      </c>
      <c r="I2969" s="28" t="str">
        <f t="shared" si="391"/>
        <v/>
      </c>
      <c r="J2969" s="23" t="str">
        <f t="shared" si="392"/>
        <v/>
      </c>
      <c r="K2969" s="25" t="str">
        <f t="shared" si="393"/>
        <v/>
      </c>
      <c r="L2969" s="25" t="str">
        <f t="shared" si="394"/>
        <v/>
      </c>
      <c r="M2969" s="25" t="str">
        <f t="shared" si="388"/>
        <v/>
      </c>
      <c r="N2969" s="25" t="str">
        <f>IF(A2969="","",IF(K2969&lt;VLOOKUP(A2969,'entry data'!B:G,6,0),K2969+M2969,VLOOKUP(A2969,'entry data'!B:G,6,0)))</f>
        <v/>
      </c>
      <c r="O2969" s="25" t="str">
        <f t="shared" si="395"/>
        <v/>
      </c>
      <c r="P2969" s="25" t="str">
        <f t="shared" si="389"/>
        <v/>
      </c>
    </row>
    <row r="2970" spans="1:16" x14ac:dyDescent="0.25">
      <c r="A2970" s="23" t="str">
        <f>IF(A2969="","",IF(O2969&gt;0.1,A2969,IF(A2969=MAX('entry data'!$B$8:$B$17),"",A2969+1)))</f>
        <v/>
      </c>
      <c r="B2970" s="23" t="str">
        <f t="shared" si="390"/>
        <v/>
      </c>
      <c r="C2970" s="23" t="str">
        <f>IF(ISERROR(VLOOKUP(A2970,'entry data'!B:G,6,0)),"",VLOOKUP(A2970,'entry data'!B:G,6,0))</f>
        <v/>
      </c>
      <c r="D2970" s="23" t="str">
        <f>IF(ISERROR(VLOOKUP(A2970,'entry data'!B:C,2,0)),"",VLOOKUP(A2970,'entry data'!B:C,2,0))</f>
        <v/>
      </c>
      <c r="E2970" s="23" t="str">
        <f>IF(ISERROR(VLOOKUP(A2970,'entry data'!B:E,4,0)),"",VLOOKUP(A2970,'entry data'!B:E,4,0))</f>
        <v/>
      </c>
      <c r="F2970" s="25" t="str">
        <f>IF(A2970="","",IF(ISERROR(VLOOKUP(A2970,'entry data'!B:F,5,0)),"",VLOOKUP(A2970,'entry data'!B:F,5,0)))</f>
        <v/>
      </c>
      <c r="G2970" s="26" t="str">
        <f>IF(A2970="","",IF(ISERROR(VLOOKUP(A2970,'entry data'!B:H,7,0)),"",VLOOKUP(A2970,'entry data'!B:H,7,0)))</f>
        <v/>
      </c>
      <c r="H2970" s="27" t="str">
        <f>IF(A2970="","",IF(B2970=1,VLOOKUP(A2970,'entry data'!B:D,3,0),I2969))</f>
        <v/>
      </c>
      <c r="I2970" s="28" t="str">
        <f t="shared" si="391"/>
        <v/>
      </c>
      <c r="J2970" s="23" t="str">
        <f t="shared" si="392"/>
        <v/>
      </c>
      <c r="K2970" s="25" t="str">
        <f t="shared" si="393"/>
        <v/>
      </c>
      <c r="L2970" s="25" t="str">
        <f t="shared" si="394"/>
        <v/>
      </c>
      <c r="M2970" s="25" t="str">
        <f t="shared" si="388"/>
        <v/>
      </c>
      <c r="N2970" s="25" t="str">
        <f>IF(A2970="","",IF(K2970&lt;VLOOKUP(A2970,'entry data'!B:G,6,0),K2970+M2970,VLOOKUP(A2970,'entry data'!B:G,6,0)))</f>
        <v/>
      </c>
      <c r="O2970" s="25" t="str">
        <f t="shared" si="395"/>
        <v/>
      </c>
      <c r="P2970" s="25" t="str">
        <f t="shared" si="389"/>
        <v/>
      </c>
    </row>
    <row r="2971" spans="1:16" x14ac:dyDescent="0.25">
      <c r="A2971" s="23" t="str">
        <f>IF(A2970="","",IF(O2970&gt;0.1,A2970,IF(A2970=MAX('entry data'!$B$8:$B$17),"",A2970+1)))</f>
        <v/>
      </c>
      <c r="B2971" s="23" t="str">
        <f t="shared" si="390"/>
        <v/>
      </c>
      <c r="C2971" s="23" t="str">
        <f>IF(ISERROR(VLOOKUP(A2971,'entry data'!B:G,6,0)),"",VLOOKUP(A2971,'entry data'!B:G,6,0))</f>
        <v/>
      </c>
      <c r="D2971" s="23" t="str">
        <f>IF(ISERROR(VLOOKUP(A2971,'entry data'!B:C,2,0)),"",VLOOKUP(A2971,'entry data'!B:C,2,0))</f>
        <v/>
      </c>
      <c r="E2971" s="23" t="str">
        <f>IF(ISERROR(VLOOKUP(A2971,'entry data'!B:E,4,0)),"",VLOOKUP(A2971,'entry data'!B:E,4,0))</f>
        <v/>
      </c>
      <c r="F2971" s="25" t="str">
        <f>IF(A2971="","",IF(ISERROR(VLOOKUP(A2971,'entry data'!B:F,5,0)),"",VLOOKUP(A2971,'entry data'!B:F,5,0)))</f>
        <v/>
      </c>
      <c r="G2971" s="26" t="str">
        <f>IF(A2971="","",IF(ISERROR(VLOOKUP(A2971,'entry data'!B:H,7,0)),"",VLOOKUP(A2971,'entry data'!B:H,7,0)))</f>
        <v/>
      </c>
      <c r="H2971" s="27" t="str">
        <f>IF(A2971="","",IF(B2971=1,VLOOKUP(A2971,'entry data'!B:D,3,0),I2970))</f>
        <v/>
      </c>
      <c r="I2971" s="28" t="str">
        <f t="shared" si="391"/>
        <v/>
      </c>
      <c r="J2971" s="23" t="str">
        <f t="shared" si="392"/>
        <v/>
      </c>
      <c r="K2971" s="25" t="str">
        <f t="shared" si="393"/>
        <v/>
      </c>
      <c r="L2971" s="25" t="str">
        <f t="shared" si="394"/>
        <v/>
      </c>
      <c r="M2971" s="25" t="str">
        <f t="shared" si="388"/>
        <v/>
      </c>
      <c r="N2971" s="25" t="str">
        <f>IF(A2971="","",IF(K2971&lt;VLOOKUP(A2971,'entry data'!B:G,6,0),K2971+M2971,VLOOKUP(A2971,'entry data'!B:G,6,0)))</f>
        <v/>
      </c>
      <c r="O2971" s="25" t="str">
        <f t="shared" si="395"/>
        <v/>
      </c>
      <c r="P2971" s="25" t="str">
        <f t="shared" si="389"/>
        <v/>
      </c>
    </row>
    <row r="2972" spans="1:16" x14ac:dyDescent="0.25">
      <c r="A2972" s="23" t="str">
        <f>IF(A2971="","",IF(O2971&gt;0.1,A2971,IF(A2971=MAX('entry data'!$B$8:$B$17),"",A2971+1)))</f>
        <v/>
      </c>
      <c r="B2972" s="23" t="str">
        <f t="shared" si="390"/>
        <v/>
      </c>
      <c r="C2972" s="23" t="str">
        <f>IF(ISERROR(VLOOKUP(A2972,'entry data'!B:G,6,0)),"",VLOOKUP(A2972,'entry data'!B:G,6,0))</f>
        <v/>
      </c>
      <c r="D2972" s="23" t="str">
        <f>IF(ISERROR(VLOOKUP(A2972,'entry data'!B:C,2,0)),"",VLOOKUP(A2972,'entry data'!B:C,2,0))</f>
        <v/>
      </c>
      <c r="E2972" s="23" t="str">
        <f>IF(ISERROR(VLOOKUP(A2972,'entry data'!B:E,4,0)),"",VLOOKUP(A2972,'entry data'!B:E,4,0))</f>
        <v/>
      </c>
      <c r="F2972" s="25" t="str">
        <f>IF(A2972="","",IF(ISERROR(VLOOKUP(A2972,'entry data'!B:F,5,0)),"",VLOOKUP(A2972,'entry data'!B:F,5,0)))</f>
        <v/>
      </c>
      <c r="G2972" s="26" t="str">
        <f>IF(A2972="","",IF(ISERROR(VLOOKUP(A2972,'entry data'!B:H,7,0)),"",VLOOKUP(A2972,'entry data'!B:H,7,0)))</f>
        <v/>
      </c>
      <c r="H2972" s="27" t="str">
        <f>IF(A2972="","",IF(B2972=1,VLOOKUP(A2972,'entry data'!B:D,3,0),I2971))</f>
        <v/>
      </c>
      <c r="I2972" s="28" t="str">
        <f t="shared" si="391"/>
        <v/>
      </c>
      <c r="J2972" s="23" t="str">
        <f t="shared" si="392"/>
        <v/>
      </c>
      <c r="K2972" s="25" t="str">
        <f t="shared" si="393"/>
        <v/>
      </c>
      <c r="L2972" s="25" t="str">
        <f t="shared" si="394"/>
        <v/>
      </c>
      <c r="M2972" s="25" t="str">
        <f t="shared" si="388"/>
        <v/>
      </c>
      <c r="N2972" s="25" t="str">
        <f>IF(A2972="","",IF(K2972&lt;VLOOKUP(A2972,'entry data'!B:G,6,0),K2972+M2972,VLOOKUP(A2972,'entry data'!B:G,6,0)))</f>
        <v/>
      </c>
      <c r="O2972" s="25" t="str">
        <f t="shared" si="395"/>
        <v/>
      </c>
      <c r="P2972" s="25" t="str">
        <f t="shared" si="389"/>
        <v/>
      </c>
    </row>
    <row r="2973" spans="1:16" x14ac:dyDescent="0.25">
      <c r="A2973" s="23" t="str">
        <f>IF(A2972="","",IF(O2972&gt;0.1,A2972,IF(A2972=MAX('entry data'!$B$8:$B$17),"",A2972+1)))</f>
        <v/>
      </c>
      <c r="B2973" s="23" t="str">
        <f t="shared" si="390"/>
        <v/>
      </c>
      <c r="C2973" s="23" t="str">
        <f>IF(ISERROR(VLOOKUP(A2973,'entry data'!B:G,6,0)),"",VLOOKUP(A2973,'entry data'!B:G,6,0))</f>
        <v/>
      </c>
      <c r="D2973" s="23" t="str">
        <f>IF(ISERROR(VLOOKUP(A2973,'entry data'!B:C,2,0)),"",VLOOKUP(A2973,'entry data'!B:C,2,0))</f>
        <v/>
      </c>
      <c r="E2973" s="23" t="str">
        <f>IF(ISERROR(VLOOKUP(A2973,'entry data'!B:E,4,0)),"",VLOOKUP(A2973,'entry data'!B:E,4,0))</f>
        <v/>
      </c>
      <c r="F2973" s="25" t="str">
        <f>IF(A2973="","",IF(ISERROR(VLOOKUP(A2973,'entry data'!B:F,5,0)),"",VLOOKUP(A2973,'entry data'!B:F,5,0)))</f>
        <v/>
      </c>
      <c r="G2973" s="26" t="str">
        <f>IF(A2973="","",IF(ISERROR(VLOOKUP(A2973,'entry data'!B:H,7,0)),"",VLOOKUP(A2973,'entry data'!B:H,7,0)))</f>
        <v/>
      </c>
      <c r="H2973" s="27" t="str">
        <f>IF(A2973="","",IF(B2973=1,VLOOKUP(A2973,'entry data'!B:D,3,0),I2972))</f>
        <v/>
      </c>
      <c r="I2973" s="28" t="str">
        <f t="shared" si="391"/>
        <v/>
      </c>
      <c r="J2973" s="23" t="str">
        <f t="shared" si="392"/>
        <v/>
      </c>
      <c r="K2973" s="25" t="str">
        <f t="shared" si="393"/>
        <v/>
      </c>
      <c r="L2973" s="25" t="str">
        <f t="shared" si="394"/>
        <v/>
      </c>
      <c r="M2973" s="25" t="str">
        <f t="shared" si="388"/>
        <v/>
      </c>
      <c r="N2973" s="25" t="str">
        <f>IF(A2973="","",IF(K2973&lt;VLOOKUP(A2973,'entry data'!B:G,6,0),K2973+M2973,VLOOKUP(A2973,'entry data'!B:G,6,0)))</f>
        <v/>
      </c>
      <c r="O2973" s="25" t="str">
        <f t="shared" si="395"/>
        <v/>
      </c>
      <c r="P2973" s="25" t="str">
        <f t="shared" si="389"/>
        <v/>
      </c>
    </row>
    <row r="2974" spans="1:16" x14ac:dyDescent="0.25">
      <c r="A2974" s="23" t="str">
        <f>IF(A2973="","",IF(O2973&gt;0.1,A2973,IF(A2973=MAX('entry data'!$B$8:$B$17),"",A2973+1)))</f>
        <v/>
      </c>
      <c r="B2974" s="23" t="str">
        <f t="shared" si="390"/>
        <v/>
      </c>
      <c r="C2974" s="23" t="str">
        <f>IF(ISERROR(VLOOKUP(A2974,'entry data'!B:G,6,0)),"",VLOOKUP(A2974,'entry data'!B:G,6,0))</f>
        <v/>
      </c>
      <c r="D2974" s="23" t="str">
        <f>IF(ISERROR(VLOOKUP(A2974,'entry data'!B:C,2,0)),"",VLOOKUP(A2974,'entry data'!B:C,2,0))</f>
        <v/>
      </c>
      <c r="E2974" s="23" t="str">
        <f>IF(ISERROR(VLOOKUP(A2974,'entry data'!B:E,4,0)),"",VLOOKUP(A2974,'entry data'!B:E,4,0))</f>
        <v/>
      </c>
      <c r="F2974" s="25" t="str">
        <f>IF(A2974="","",IF(ISERROR(VLOOKUP(A2974,'entry data'!B:F,5,0)),"",VLOOKUP(A2974,'entry data'!B:F,5,0)))</f>
        <v/>
      </c>
      <c r="G2974" s="26" t="str">
        <f>IF(A2974="","",IF(ISERROR(VLOOKUP(A2974,'entry data'!B:H,7,0)),"",VLOOKUP(A2974,'entry data'!B:H,7,0)))</f>
        <v/>
      </c>
      <c r="H2974" s="27" t="str">
        <f>IF(A2974="","",IF(B2974=1,VLOOKUP(A2974,'entry data'!B:D,3,0),I2973))</f>
        <v/>
      </c>
      <c r="I2974" s="28" t="str">
        <f t="shared" si="391"/>
        <v/>
      </c>
      <c r="J2974" s="23" t="str">
        <f t="shared" si="392"/>
        <v/>
      </c>
      <c r="K2974" s="25" t="str">
        <f t="shared" si="393"/>
        <v/>
      </c>
      <c r="L2974" s="25" t="str">
        <f t="shared" si="394"/>
        <v/>
      </c>
      <c r="M2974" s="25" t="str">
        <f t="shared" si="388"/>
        <v/>
      </c>
      <c r="N2974" s="25" t="str">
        <f>IF(A2974="","",IF(K2974&lt;VLOOKUP(A2974,'entry data'!B:G,6,0),K2974+M2974,VLOOKUP(A2974,'entry data'!B:G,6,0)))</f>
        <v/>
      </c>
      <c r="O2974" s="25" t="str">
        <f t="shared" si="395"/>
        <v/>
      </c>
      <c r="P2974" s="25" t="str">
        <f t="shared" si="389"/>
        <v/>
      </c>
    </row>
    <row r="2975" spans="1:16" x14ac:dyDescent="0.25">
      <c r="A2975" s="23" t="str">
        <f>IF(A2974="","",IF(O2974&gt;0.1,A2974,IF(A2974=MAX('entry data'!$B$8:$B$17),"",A2974+1)))</f>
        <v/>
      </c>
      <c r="B2975" s="23" t="str">
        <f t="shared" si="390"/>
        <v/>
      </c>
      <c r="C2975" s="23" t="str">
        <f>IF(ISERROR(VLOOKUP(A2975,'entry data'!B:G,6,0)),"",VLOOKUP(A2975,'entry data'!B:G,6,0))</f>
        <v/>
      </c>
      <c r="D2975" s="23" t="str">
        <f>IF(ISERROR(VLOOKUP(A2975,'entry data'!B:C,2,0)),"",VLOOKUP(A2975,'entry data'!B:C,2,0))</f>
        <v/>
      </c>
      <c r="E2975" s="23" t="str">
        <f>IF(ISERROR(VLOOKUP(A2975,'entry data'!B:E,4,0)),"",VLOOKUP(A2975,'entry data'!B:E,4,0))</f>
        <v/>
      </c>
      <c r="F2975" s="25" t="str">
        <f>IF(A2975="","",IF(ISERROR(VLOOKUP(A2975,'entry data'!B:F,5,0)),"",VLOOKUP(A2975,'entry data'!B:F,5,0)))</f>
        <v/>
      </c>
      <c r="G2975" s="26" t="str">
        <f>IF(A2975="","",IF(ISERROR(VLOOKUP(A2975,'entry data'!B:H,7,0)),"",VLOOKUP(A2975,'entry data'!B:H,7,0)))</f>
        <v/>
      </c>
      <c r="H2975" s="27" t="str">
        <f>IF(A2975="","",IF(B2975=1,VLOOKUP(A2975,'entry data'!B:D,3,0),I2974))</f>
        <v/>
      </c>
      <c r="I2975" s="28" t="str">
        <f t="shared" si="391"/>
        <v/>
      </c>
      <c r="J2975" s="23" t="str">
        <f t="shared" si="392"/>
        <v/>
      </c>
      <c r="K2975" s="25" t="str">
        <f t="shared" si="393"/>
        <v/>
      </c>
      <c r="L2975" s="25" t="str">
        <f t="shared" si="394"/>
        <v/>
      </c>
      <c r="M2975" s="25" t="str">
        <f t="shared" si="388"/>
        <v/>
      </c>
      <c r="N2975" s="25" t="str">
        <f>IF(A2975="","",IF(K2975&lt;VLOOKUP(A2975,'entry data'!B:G,6,0),K2975+M2975,VLOOKUP(A2975,'entry data'!B:G,6,0)))</f>
        <v/>
      </c>
      <c r="O2975" s="25" t="str">
        <f t="shared" si="395"/>
        <v/>
      </c>
      <c r="P2975" s="25" t="str">
        <f t="shared" si="389"/>
        <v/>
      </c>
    </row>
    <row r="2976" spans="1:16" x14ac:dyDescent="0.25">
      <c r="A2976" s="23" t="str">
        <f>IF(A2975="","",IF(O2975&gt;0.1,A2975,IF(A2975=MAX('entry data'!$B$8:$B$17),"",A2975+1)))</f>
        <v/>
      </c>
      <c r="B2976" s="23" t="str">
        <f t="shared" si="390"/>
        <v/>
      </c>
      <c r="C2976" s="23" t="str">
        <f>IF(ISERROR(VLOOKUP(A2976,'entry data'!B:G,6,0)),"",VLOOKUP(A2976,'entry data'!B:G,6,0))</f>
        <v/>
      </c>
      <c r="D2976" s="23" t="str">
        <f>IF(ISERROR(VLOOKUP(A2976,'entry data'!B:C,2,0)),"",VLOOKUP(A2976,'entry data'!B:C,2,0))</f>
        <v/>
      </c>
      <c r="E2976" s="23" t="str">
        <f>IF(ISERROR(VLOOKUP(A2976,'entry data'!B:E,4,0)),"",VLOOKUP(A2976,'entry data'!B:E,4,0))</f>
        <v/>
      </c>
      <c r="F2976" s="25" t="str">
        <f>IF(A2976="","",IF(ISERROR(VLOOKUP(A2976,'entry data'!B:F,5,0)),"",VLOOKUP(A2976,'entry data'!B:F,5,0)))</f>
        <v/>
      </c>
      <c r="G2976" s="26" t="str">
        <f>IF(A2976="","",IF(ISERROR(VLOOKUP(A2976,'entry data'!B:H,7,0)),"",VLOOKUP(A2976,'entry data'!B:H,7,0)))</f>
        <v/>
      </c>
      <c r="H2976" s="27" t="str">
        <f>IF(A2976="","",IF(B2976=1,VLOOKUP(A2976,'entry data'!B:D,3,0),I2975))</f>
        <v/>
      </c>
      <c r="I2976" s="28" t="str">
        <f t="shared" si="391"/>
        <v/>
      </c>
      <c r="J2976" s="23" t="str">
        <f t="shared" si="392"/>
        <v/>
      </c>
      <c r="K2976" s="25" t="str">
        <f t="shared" si="393"/>
        <v/>
      </c>
      <c r="L2976" s="25" t="str">
        <f t="shared" si="394"/>
        <v/>
      </c>
      <c r="M2976" s="25" t="str">
        <f t="shared" si="388"/>
        <v/>
      </c>
      <c r="N2976" s="25" t="str">
        <f>IF(A2976="","",IF(K2976&lt;VLOOKUP(A2976,'entry data'!B:G,6,0),K2976+M2976,VLOOKUP(A2976,'entry data'!B:G,6,0)))</f>
        <v/>
      </c>
      <c r="O2976" s="25" t="str">
        <f t="shared" si="395"/>
        <v/>
      </c>
      <c r="P2976" s="25" t="str">
        <f t="shared" si="389"/>
        <v/>
      </c>
    </row>
    <row r="2977" spans="1:16" x14ac:dyDescent="0.25">
      <c r="A2977" s="23" t="str">
        <f>IF(A2976="","",IF(O2976&gt;0.1,A2976,IF(A2976=MAX('entry data'!$B$8:$B$17),"",A2976+1)))</f>
        <v/>
      </c>
      <c r="B2977" s="23" t="str">
        <f t="shared" si="390"/>
        <v/>
      </c>
      <c r="C2977" s="23" t="str">
        <f>IF(ISERROR(VLOOKUP(A2977,'entry data'!B:G,6,0)),"",VLOOKUP(A2977,'entry data'!B:G,6,0))</f>
        <v/>
      </c>
      <c r="D2977" s="23" t="str">
        <f>IF(ISERROR(VLOOKUP(A2977,'entry data'!B:C,2,0)),"",VLOOKUP(A2977,'entry data'!B:C,2,0))</f>
        <v/>
      </c>
      <c r="E2977" s="23" t="str">
        <f>IF(ISERROR(VLOOKUP(A2977,'entry data'!B:E,4,0)),"",VLOOKUP(A2977,'entry data'!B:E,4,0))</f>
        <v/>
      </c>
      <c r="F2977" s="25" t="str">
        <f>IF(A2977="","",IF(ISERROR(VLOOKUP(A2977,'entry data'!B:F,5,0)),"",VLOOKUP(A2977,'entry data'!B:F,5,0)))</f>
        <v/>
      </c>
      <c r="G2977" s="26" t="str">
        <f>IF(A2977="","",IF(ISERROR(VLOOKUP(A2977,'entry data'!B:H,7,0)),"",VLOOKUP(A2977,'entry data'!B:H,7,0)))</f>
        <v/>
      </c>
      <c r="H2977" s="27" t="str">
        <f>IF(A2977="","",IF(B2977=1,VLOOKUP(A2977,'entry data'!B:D,3,0),I2976))</f>
        <v/>
      </c>
      <c r="I2977" s="28" t="str">
        <f t="shared" si="391"/>
        <v/>
      </c>
      <c r="J2977" s="23" t="str">
        <f t="shared" si="392"/>
        <v/>
      </c>
      <c r="K2977" s="25" t="str">
        <f t="shared" si="393"/>
        <v/>
      </c>
      <c r="L2977" s="25" t="str">
        <f t="shared" si="394"/>
        <v/>
      </c>
      <c r="M2977" s="25" t="str">
        <f t="shared" si="388"/>
        <v/>
      </c>
      <c r="N2977" s="25" t="str">
        <f>IF(A2977="","",IF(K2977&lt;VLOOKUP(A2977,'entry data'!B:G,6,0),K2977+M2977,VLOOKUP(A2977,'entry data'!B:G,6,0)))</f>
        <v/>
      </c>
      <c r="O2977" s="25" t="str">
        <f t="shared" si="395"/>
        <v/>
      </c>
      <c r="P2977" s="25" t="str">
        <f t="shared" si="389"/>
        <v/>
      </c>
    </row>
    <row r="2978" spans="1:16" x14ac:dyDescent="0.25">
      <c r="A2978" s="23" t="str">
        <f>IF(A2977="","",IF(O2977&gt;0.1,A2977,IF(A2977=MAX('entry data'!$B$8:$B$17),"",A2977+1)))</f>
        <v/>
      </c>
      <c r="B2978" s="23" t="str">
        <f t="shared" si="390"/>
        <v/>
      </c>
      <c r="C2978" s="23" t="str">
        <f>IF(ISERROR(VLOOKUP(A2978,'entry data'!B:G,6,0)),"",VLOOKUP(A2978,'entry data'!B:G,6,0))</f>
        <v/>
      </c>
      <c r="D2978" s="23" t="str">
        <f>IF(ISERROR(VLOOKUP(A2978,'entry data'!B:C,2,0)),"",VLOOKUP(A2978,'entry data'!B:C,2,0))</f>
        <v/>
      </c>
      <c r="E2978" s="23" t="str">
        <f>IF(ISERROR(VLOOKUP(A2978,'entry data'!B:E,4,0)),"",VLOOKUP(A2978,'entry data'!B:E,4,0))</f>
        <v/>
      </c>
      <c r="F2978" s="25" t="str">
        <f>IF(A2978="","",IF(ISERROR(VLOOKUP(A2978,'entry data'!B:F,5,0)),"",VLOOKUP(A2978,'entry data'!B:F,5,0)))</f>
        <v/>
      </c>
      <c r="G2978" s="26" t="str">
        <f>IF(A2978="","",IF(ISERROR(VLOOKUP(A2978,'entry data'!B:H,7,0)),"",VLOOKUP(A2978,'entry data'!B:H,7,0)))</f>
        <v/>
      </c>
      <c r="H2978" s="27" t="str">
        <f>IF(A2978="","",IF(B2978=1,VLOOKUP(A2978,'entry data'!B:D,3,0),I2977))</f>
        <v/>
      </c>
      <c r="I2978" s="28" t="str">
        <f t="shared" si="391"/>
        <v/>
      </c>
      <c r="J2978" s="23" t="str">
        <f t="shared" si="392"/>
        <v/>
      </c>
      <c r="K2978" s="25" t="str">
        <f t="shared" si="393"/>
        <v/>
      </c>
      <c r="L2978" s="25" t="str">
        <f t="shared" si="394"/>
        <v/>
      </c>
      <c r="M2978" s="25" t="str">
        <f t="shared" si="388"/>
        <v/>
      </c>
      <c r="N2978" s="25" t="str">
        <f>IF(A2978="","",IF(K2978&lt;VLOOKUP(A2978,'entry data'!B:G,6,0),K2978+M2978,VLOOKUP(A2978,'entry data'!B:G,6,0)))</f>
        <v/>
      </c>
      <c r="O2978" s="25" t="str">
        <f t="shared" si="395"/>
        <v/>
      </c>
      <c r="P2978" s="25" t="str">
        <f t="shared" si="389"/>
        <v/>
      </c>
    </row>
    <row r="2979" spans="1:16" x14ac:dyDescent="0.25">
      <c r="A2979" s="23" t="str">
        <f>IF(A2978="","",IF(O2978&gt;0.1,A2978,IF(A2978=MAX('entry data'!$B$8:$B$17),"",A2978+1)))</f>
        <v/>
      </c>
      <c r="B2979" s="23" t="str">
        <f t="shared" si="390"/>
        <v/>
      </c>
      <c r="C2979" s="23" t="str">
        <f>IF(ISERROR(VLOOKUP(A2979,'entry data'!B:G,6,0)),"",VLOOKUP(A2979,'entry data'!B:G,6,0))</f>
        <v/>
      </c>
      <c r="D2979" s="23" t="str">
        <f>IF(ISERROR(VLOOKUP(A2979,'entry data'!B:C,2,0)),"",VLOOKUP(A2979,'entry data'!B:C,2,0))</f>
        <v/>
      </c>
      <c r="E2979" s="23" t="str">
        <f>IF(ISERROR(VLOOKUP(A2979,'entry data'!B:E,4,0)),"",VLOOKUP(A2979,'entry data'!B:E,4,0))</f>
        <v/>
      </c>
      <c r="F2979" s="25" t="str">
        <f>IF(A2979="","",IF(ISERROR(VLOOKUP(A2979,'entry data'!B:F,5,0)),"",VLOOKUP(A2979,'entry data'!B:F,5,0)))</f>
        <v/>
      </c>
      <c r="G2979" s="26" t="str">
        <f>IF(A2979="","",IF(ISERROR(VLOOKUP(A2979,'entry data'!B:H,7,0)),"",VLOOKUP(A2979,'entry data'!B:H,7,0)))</f>
        <v/>
      </c>
      <c r="H2979" s="27" t="str">
        <f>IF(A2979="","",IF(B2979=1,VLOOKUP(A2979,'entry data'!B:D,3,0),I2978))</f>
        <v/>
      </c>
      <c r="I2979" s="28" t="str">
        <f t="shared" si="391"/>
        <v/>
      </c>
      <c r="J2979" s="23" t="str">
        <f t="shared" si="392"/>
        <v/>
      </c>
      <c r="K2979" s="25" t="str">
        <f t="shared" si="393"/>
        <v/>
      </c>
      <c r="L2979" s="25" t="str">
        <f t="shared" si="394"/>
        <v/>
      </c>
      <c r="M2979" s="25" t="str">
        <f t="shared" si="388"/>
        <v/>
      </c>
      <c r="N2979" s="25" t="str">
        <f>IF(A2979="","",IF(K2979&lt;VLOOKUP(A2979,'entry data'!B:G,6,0),K2979+M2979,VLOOKUP(A2979,'entry data'!B:G,6,0)))</f>
        <v/>
      </c>
      <c r="O2979" s="25" t="str">
        <f t="shared" si="395"/>
        <v/>
      </c>
      <c r="P2979" s="25" t="str">
        <f t="shared" si="389"/>
        <v/>
      </c>
    </row>
    <row r="2980" spans="1:16" x14ac:dyDescent="0.25">
      <c r="A2980" s="23" t="str">
        <f>IF(A2979="","",IF(O2979&gt;0.1,A2979,IF(A2979=MAX('entry data'!$B$8:$B$17),"",A2979+1)))</f>
        <v/>
      </c>
      <c r="B2980" s="23" t="str">
        <f t="shared" si="390"/>
        <v/>
      </c>
      <c r="C2980" s="23" t="str">
        <f>IF(ISERROR(VLOOKUP(A2980,'entry data'!B:G,6,0)),"",VLOOKUP(A2980,'entry data'!B:G,6,0))</f>
        <v/>
      </c>
      <c r="D2980" s="23" t="str">
        <f>IF(ISERROR(VLOOKUP(A2980,'entry data'!B:C,2,0)),"",VLOOKUP(A2980,'entry data'!B:C,2,0))</f>
        <v/>
      </c>
      <c r="E2980" s="23" t="str">
        <f>IF(ISERROR(VLOOKUP(A2980,'entry data'!B:E,4,0)),"",VLOOKUP(A2980,'entry data'!B:E,4,0))</f>
        <v/>
      </c>
      <c r="F2980" s="25" t="str">
        <f>IF(A2980="","",IF(ISERROR(VLOOKUP(A2980,'entry data'!B:F,5,0)),"",VLOOKUP(A2980,'entry data'!B:F,5,0)))</f>
        <v/>
      </c>
      <c r="G2980" s="26" t="str">
        <f>IF(A2980="","",IF(ISERROR(VLOOKUP(A2980,'entry data'!B:H,7,0)),"",VLOOKUP(A2980,'entry data'!B:H,7,0)))</f>
        <v/>
      </c>
      <c r="H2980" s="27" t="str">
        <f>IF(A2980="","",IF(B2980=1,VLOOKUP(A2980,'entry data'!B:D,3,0),I2979))</f>
        <v/>
      </c>
      <c r="I2980" s="28" t="str">
        <f t="shared" si="391"/>
        <v/>
      </c>
      <c r="J2980" s="23" t="str">
        <f t="shared" si="392"/>
        <v/>
      </c>
      <c r="K2980" s="25" t="str">
        <f t="shared" si="393"/>
        <v/>
      </c>
      <c r="L2980" s="25" t="str">
        <f t="shared" si="394"/>
        <v/>
      </c>
      <c r="M2980" s="25" t="str">
        <f t="shared" si="388"/>
        <v/>
      </c>
      <c r="N2980" s="25" t="str">
        <f>IF(A2980="","",IF(K2980&lt;VLOOKUP(A2980,'entry data'!B:G,6,0),K2980+M2980,VLOOKUP(A2980,'entry data'!B:G,6,0)))</f>
        <v/>
      </c>
      <c r="O2980" s="25" t="str">
        <f t="shared" si="395"/>
        <v/>
      </c>
      <c r="P2980" s="25" t="str">
        <f t="shared" si="389"/>
        <v/>
      </c>
    </row>
    <row r="2981" spans="1:16" x14ac:dyDescent="0.25">
      <c r="A2981" s="23" t="str">
        <f>IF(A2980="","",IF(O2980&gt;0.1,A2980,IF(A2980=MAX('entry data'!$B$8:$B$17),"",A2980+1)))</f>
        <v/>
      </c>
      <c r="B2981" s="23" t="str">
        <f t="shared" si="390"/>
        <v/>
      </c>
      <c r="C2981" s="23" t="str">
        <f>IF(ISERROR(VLOOKUP(A2981,'entry data'!B:G,6,0)),"",VLOOKUP(A2981,'entry data'!B:G,6,0))</f>
        <v/>
      </c>
      <c r="D2981" s="23" t="str">
        <f>IF(ISERROR(VLOOKUP(A2981,'entry data'!B:C,2,0)),"",VLOOKUP(A2981,'entry data'!B:C,2,0))</f>
        <v/>
      </c>
      <c r="E2981" s="23" t="str">
        <f>IF(ISERROR(VLOOKUP(A2981,'entry data'!B:E,4,0)),"",VLOOKUP(A2981,'entry data'!B:E,4,0))</f>
        <v/>
      </c>
      <c r="F2981" s="25" t="str">
        <f>IF(A2981="","",IF(ISERROR(VLOOKUP(A2981,'entry data'!B:F,5,0)),"",VLOOKUP(A2981,'entry data'!B:F,5,0)))</f>
        <v/>
      </c>
      <c r="G2981" s="26" t="str">
        <f>IF(A2981="","",IF(ISERROR(VLOOKUP(A2981,'entry data'!B:H,7,0)),"",VLOOKUP(A2981,'entry data'!B:H,7,0)))</f>
        <v/>
      </c>
      <c r="H2981" s="27" t="str">
        <f>IF(A2981="","",IF(B2981=1,VLOOKUP(A2981,'entry data'!B:D,3,0),I2980))</f>
        <v/>
      </c>
      <c r="I2981" s="28" t="str">
        <f t="shared" si="391"/>
        <v/>
      </c>
      <c r="J2981" s="23" t="str">
        <f t="shared" si="392"/>
        <v/>
      </c>
      <c r="K2981" s="25" t="str">
        <f t="shared" si="393"/>
        <v/>
      </c>
      <c r="L2981" s="25" t="str">
        <f t="shared" si="394"/>
        <v/>
      </c>
      <c r="M2981" s="25" t="str">
        <f t="shared" si="388"/>
        <v/>
      </c>
      <c r="N2981" s="25" t="str">
        <f>IF(A2981="","",IF(K2981&lt;VLOOKUP(A2981,'entry data'!B:G,6,0),K2981+M2981,VLOOKUP(A2981,'entry data'!B:G,6,0)))</f>
        <v/>
      </c>
      <c r="O2981" s="25" t="str">
        <f t="shared" si="395"/>
        <v/>
      </c>
      <c r="P2981" s="25" t="str">
        <f t="shared" si="389"/>
        <v/>
      </c>
    </row>
    <row r="2982" spans="1:16" x14ac:dyDescent="0.25">
      <c r="A2982" s="23" t="str">
        <f>IF(A2981="","",IF(O2981&gt;0.1,A2981,IF(A2981=MAX('entry data'!$B$8:$B$17),"",A2981+1)))</f>
        <v/>
      </c>
      <c r="B2982" s="23" t="str">
        <f t="shared" si="390"/>
        <v/>
      </c>
      <c r="C2982" s="23" t="str">
        <f>IF(ISERROR(VLOOKUP(A2982,'entry data'!B:G,6,0)),"",VLOOKUP(A2982,'entry data'!B:G,6,0))</f>
        <v/>
      </c>
      <c r="D2982" s="23" t="str">
        <f>IF(ISERROR(VLOOKUP(A2982,'entry data'!B:C,2,0)),"",VLOOKUP(A2982,'entry data'!B:C,2,0))</f>
        <v/>
      </c>
      <c r="E2982" s="23" t="str">
        <f>IF(ISERROR(VLOOKUP(A2982,'entry data'!B:E,4,0)),"",VLOOKUP(A2982,'entry data'!B:E,4,0))</f>
        <v/>
      </c>
      <c r="F2982" s="25" t="str">
        <f>IF(A2982="","",IF(ISERROR(VLOOKUP(A2982,'entry data'!B:F,5,0)),"",VLOOKUP(A2982,'entry data'!B:F,5,0)))</f>
        <v/>
      </c>
      <c r="G2982" s="26" t="str">
        <f>IF(A2982="","",IF(ISERROR(VLOOKUP(A2982,'entry data'!B:H,7,0)),"",VLOOKUP(A2982,'entry data'!B:H,7,0)))</f>
        <v/>
      </c>
      <c r="H2982" s="27" t="str">
        <f>IF(A2982="","",IF(B2982=1,VLOOKUP(A2982,'entry data'!B:D,3,0),I2981))</f>
        <v/>
      </c>
      <c r="I2982" s="28" t="str">
        <f t="shared" si="391"/>
        <v/>
      </c>
      <c r="J2982" s="23" t="str">
        <f t="shared" si="392"/>
        <v/>
      </c>
      <c r="K2982" s="25" t="str">
        <f t="shared" si="393"/>
        <v/>
      </c>
      <c r="L2982" s="25" t="str">
        <f t="shared" si="394"/>
        <v/>
      </c>
      <c r="M2982" s="25" t="str">
        <f t="shared" si="388"/>
        <v/>
      </c>
      <c r="N2982" s="25" t="str">
        <f>IF(A2982="","",IF(K2982&lt;VLOOKUP(A2982,'entry data'!B:G,6,0),K2982+M2982,VLOOKUP(A2982,'entry data'!B:G,6,0)))</f>
        <v/>
      </c>
      <c r="O2982" s="25" t="str">
        <f t="shared" si="395"/>
        <v/>
      </c>
      <c r="P2982" s="25" t="str">
        <f t="shared" si="389"/>
        <v/>
      </c>
    </row>
    <row r="2983" spans="1:16" x14ac:dyDescent="0.25">
      <c r="A2983" s="23" t="str">
        <f>IF(A2982="","",IF(O2982&gt;0.1,A2982,IF(A2982=MAX('entry data'!$B$8:$B$17),"",A2982+1)))</f>
        <v/>
      </c>
      <c r="B2983" s="23" t="str">
        <f t="shared" si="390"/>
        <v/>
      </c>
      <c r="C2983" s="23" t="str">
        <f>IF(ISERROR(VLOOKUP(A2983,'entry data'!B:G,6,0)),"",VLOOKUP(A2983,'entry data'!B:G,6,0))</f>
        <v/>
      </c>
      <c r="D2983" s="23" t="str">
        <f>IF(ISERROR(VLOOKUP(A2983,'entry data'!B:C,2,0)),"",VLOOKUP(A2983,'entry data'!B:C,2,0))</f>
        <v/>
      </c>
      <c r="E2983" s="23" t="str">
        <f>IF(ISERROR(VLOOKUP(A2983,'entry data'!B:E,4,0)),"",VLOOKUP(A2983,'entry data'!B:E,4,0))</f>
        <v/>
      </c>
      <c r="F2983" s="25" t="str">
        <f>IF(A2983="","",IF(ISERROR(VLOOKUP(A2983,'entry data'!B:F,5,0)),"",VLOOKUP(A2983,'entry data'!B:F,5,0)))</f>
        <v/>
      </c>
      <c r="G2983" s="26" t="str">
        <f>IF(A2983="","",IF(ISERROR(VLOOKUP(A2983,'entry data'!B:H,7,0)),"",VLOOKUP(A2983,'entry data'!B:H,7,0)))</f>
        <v/>
      </c>
      <c r="H2983" s="27" t="str">
        <f>IF(A2983="","",IF(B2983=1,VLOOKUP(A2983,'entry data'!B:D,3,0),I2982))</f>
        <v/>
      </c>
      <c r="I2983" s="28" t="str">
        <f t="shared" si="391"/>
        <v/>
      </c>
      <c r="J2983" s="23" t="str">
        <f t="shared" si="392"/>
        <v/>
      </c>
      <c r="K2983" s="25" t="str">
        <f t="shared" si="393"/>
        <v/>
      </c>
      <c r="L2983" s="25" t="str">
        <f t="shared" si="394"/>
        <v/>
      </c>
      <c r="M2983" s="25" t="str">
        <f t="shared" si="388"/>
        <v/>
      </c>
      <c r="N2983" s="25" t="str">
        <f>IF(A2983="","",IF(K2983&lt;VLOOKUP(A2983,'entry data'!B:G,6,0),K2983+M2983,VLOOKUP(A2983,'entry data'!B:G,6,0)))</f>
        <v/>
      </c>
      <c r="O2983" s="25" t="str">
        <f t="shared" si="395"/>
        <v/>
      </c>
      <c r="P2983" s="25" t="str">
        <f t="shared" si="389"/>
        <v/>
      </c>
    </row>
    <row r="2984" spans="1:16" x14ac:dyDescent="0.25">
      <c r="A2984" s="23" t="str">
        <f>IF(A2983="","",IF(O2983&gt;0.1,A2983,IF(A2983=MAX('entry data'!$B$8:$B$17),"",A2983+1)))</f>
        <v/>
      </c>
      <c r="B2984" s="23" t="str">
        <f t="shared" si="390"/>
        <v/>
      </c>
      <c r="C2984" s="23" t="str">
        <f>IF(ISERROR(VLOOKUP(A2984,'entry data'!B:G,6,0)),"",VLOOKUP(A2984,'entry data'!B:G,6,0))</f>
        <v/>
      </c>
      <c r="D2984" s="23" t="str">
        <f>IF(ISERROR(VLOOKUP(A2984,'entry data'!B:C,2,0)),"",VLOOKUP(A2984,'entry data'!B:C,2,0))</f>
        <v/>
      </c>
      <c r="E2984" s="23" t="str">
        <f>IF(ISERROR(VLOOKUP(A2984,'entry data'!B:E,4,0)),"",VLOOKUP(A2984,'entry data'!B:E,4,0))</f>
        <v/>
      </c>
      <c r="F2984" s="25" t="str">
        <f>IF(A2984="","",IF(ISERROR(VLOOKUP(A2984,'entry data'!B:F,5,0)),"",VLOOKUP(A2984,'entry data'!B:F,5,0)))</f>
        <v/>
      </c>
      <c r="G2984" s="26" t="str">
        <f>IF(A2984="","",IF(ISERROR(VLOOKUP(A2984,'entry data'!B:H,7,0)),"",VLOOKUP(A2984,'entry data'!B:H,7,0)))</f>
        <v/>
      </c>
      <c r="H2984" s="27" t="str">
        <f>IF(A2984="","",IF(B2984=1,VLOOKUP(A2984,'entry data'!B:D,3,0),I2983))</f>
        <v/>
      </c>
      <c r="I2984" s="28" t="str">
        <f t="shared" si="391"/>
        <v/>
      </c>
      <c r="J2984" s="23" t="str">
        <f t="shared" si="392"/>
        <v/>
      </c>
      <c r="K2984" s="25" t="str">
        <f t="shared" si="393"/>
        <v/>
      </c>
      <c r="L2984" s="25" t="str">
        <f t="shared" si="394"/>
        <v/>
      </c>
      <c r="M2984" s="25" t="str">
        <f t="shared" si="388"/>
        <v/>
      </c>
      <c r="N2984" s="25" t="str">
        <f>IF(A2984="","",IF(K2984&lt;VLOOKUP(A2984,'entry data'!B:G,6,0),K2984+M2984,VLOOKUP(A2984,'entry data'!B:G,6,0)))</f>
        <v/>
      </c>
      <c r="O2984" s="25" t="str">
        <f t="shared" si="395"/>
        <v/>
      </c>
      <c r="P2984" s="25" t="str">
        <f t="shared" si="389"/>
        <v/>
      </c>
    </row>
    <row r="2985" spans="1:16" x14ac:dyDescent="0.25">
      <c r="A2985" s="23" t="str">
        <f>IF(A2984="","",IF(O2984&gt;0.1,A2984,IF(A2984=MAX('entry data'!$B$8:$B$17),"",A2984+1)))</f>
        <v/>
      </c>
      <c r="B2985" s="23" t="str">
        <f t="shared" si="390"/>
        <v/>
      </c>
      <c r="C2985" s="23" t="str">
        <f>IF(ISERROR(VLOOKUP(A2985,'entry data'!B:G,6,0)),"",VLOOKUP(A2985,'entry data'!B:G,6,0))</f>
        <v/>
      </c>
      <c r="D2985" s="23" t="str">
        <f>IF(ISERROR(VLOOKUP(A2985,'entry data'!B:C,2,0)),"",VLOOKUP(A2985,'entry data'!B:C,2,0))</f>
        <v/>
      </c>
      <c r="E2985" s="23" t="str">
        <f>IF(ISERROR(VLOOKUP(A2985,'entry data'!B:E,4,0)),"",VLOOKUP(A2985,'entry data'!B:E,4,0))</f>
        <v/>
      </c>
      <c r="F2985" s="25" t="str">
        <f>IF(A2985="","",IF(ISERROR(VLOOKUP(A2985,'entry data'!B:F,5,0)),"",VLOOKUP(A2985,'entry data'!B:F,5,0)))</f>
        <v/>
      </c>
      <c r="G2985" s="26" t="str">
        <f>IF(A2985="","",IF(ISERROR(VLOOKUP(A2985,'entry data'!B:H,7,0)),"",VLOOKUP(A2985,'entry data'!B:H,7,0)))</f>
        <v/>
      </c>
      <c r="H2985" s="27" t="str">
        <f>IF(A2985="","",IF(B2985=1,VLOOKUP(A2985,'entry data'!B:D,3,0),I2984))</f>
        <v/>
      </c>
      <c r="I2985" s="28" t="str">
        <f t="shared" si="391"/>
        <v/>
      </c>
      <c r="J2985" s="23" t="str">
        <f t="shared" si="392"/>
        <v/>
      </c>
      <c r="K2985" s="25" t="str">
        <f t="shared" si="393"/>
        <v/>
      </c>
      <c r="L2985" s="25" t="str">
        <f t="shared" si="394"/>
        <v/>
      </c>
      <c r="M2985" s="25" t="str">
        <f t="shared" si="388"/>
        <v/>
      </c>
      <c r="N2985" s="25" t="str">
        <f>IF(A2985="","",IF(K2985&lt;VLOOKUP(A2985,'entry data'!B:G,6,0),K2985+M2985,VLOOKUP(A2985,'entry data'!B:G,6,0)))</f>
        <v/>
      </c>
      <c r="O2985" s="25" t="str">
        <f t="shared" si="395"/>
        <v/>
      </c>
      <c r="P2985" s="25" t="str">
        <f t="shared" si="389"/>
        <v/>
      </c>
    </row>
    <row r="2986" spans="1:16" x14ac:dyDescent="0.25">
      <c r="A2986" s="23" t="str">
        <f>IF(A2985="","",IF(O2985&gt;0.1,A2985,IF(A2985=MAX('entry data'!$B$8:$B$17),"",A2985+1)))</f>
        <v/>
      </c>
      <c r="B2986" s="23" t="str">
        <f t="shared" si="390"/>
        <v/>
      </c>
      <c r="C2986" s="23" t="str">
        <f>IF(ISERROR(VLOOKUP(A2986,'entry data'!B:G,6,0)),"",VLOOKUP(A2986,'entry data'!B:G,6,0))</f>
        <v/>
      </c>
      <c r="D2986" s="23" t="str">
        <f>IF(ISERROR(VLOOKUP(A2986,'entry data'!B:C,2,0)),"",VLOOKUP(A2986,'entry data'!B:C,2,0))</f>
        <v/>
      </c>
      <c r="E2986" s="23" t="str">
        <f>IF(ISERROR(VLOOKUP(A2986,'entry data'!B:E,4,0)),"",VLOOKUP(A2986,'entry data'!B:E,4,0))</f>
        <v/>
      </c>
      <c r="F2986" s="25" t="str">
        <f>IF(A2986="","",IF(ISERROR(VLOOKUP(A2986,'entry data'!B:F,5,0)),"",VLOOKUP(A2986,'entry data'!B:F,5,0)))</f>
        <v/>
      </c>
      <c r="G2986" s="26" t="str">
        <f>IF(A2986="","",IF(ISERROR(VLOOKUP(A2986,'entry data'!B:H,7,0)),"",VLOOKUP(A2986,'entry data'!B:H,7,0)))</f>
        <v/>
      </c>
      <c r="H2986" s="27" t="str">
        <f>IF(A2986="","",IF(B2986=1,VLOOKUP(A2986,'entry data'!B:D,3,0),I2985))</f>
        <v/>
      </c>
      <c r="I2986" s="28" t="str">
        <f t="shared" si="391"/>
        <v/>
      </c>
      <c r="J2986" s="23" t="str">
        <f t="shared" si="392"/>
        <v/>
      </c>
      <c r="K2986" s="25" t="str">
        <f t="shared" si="393"/>
        <v/>
      </c>
      <c r="L2986" s="25" t="str">
        <f t="shared" si="394"/>
        <v/>
      </c>
      <c r="M2986" s="25" t="str">
        <f t="shared" si="388"/>
        <v/>
      </c>
      <c r="N2986" s="25" t="str">
        <f>IF(A2986="","",IF(K2986&lt;VLOOKUP(A2986,'entry data'!B:G,6,0),K2986+M2986,VLOOKUP(A2986,'entry data'!B:G,6,0)))</f>
        <v/>
      </c>
      <c r="O2986" s="25" t="str">
        <f t="shared" si="395"/>
        <v/>
      </c>
      <c r="P2986" s="25" t="str">
        <f t="shared" si="389"/>
        <v/>
      </c>
    </row>
    <row r="2987" spans="1:16" x14ac:dyDescent="0.25">
      <c r="A2987" s="23" t="str">
        <f>IF(A2986="","",IF(O2986&gt;0.1,A2986,IF(A2986=MAX('entry data'!$B$8:$B$17),"",A2986+1)))</f>
        <v/>
      </c>
      <c r="B2987" s="23" t="str">
        <f t="shared" si="390"/>
        <v/>
      </c>
      <c r="C2987" s="23" t="str">
        <f>IF(ISERROR(VLOOKUP(A2987,'entry data'!B:G,6,0)),"",VLOOKUP(A2987,'entry data'!B:G,6,0))</f>
        <v/>
      </c>
      <c r="D2987" s="23" t="str">
        <f>IF(ISERROR(VLOOKUP(A2987,'entry data'!B:C,2,0)),"",VLOOKUP(A2987,'entry data'!B:C,2,0))</f>
        <v/>
      </c>
      <c r="E2987" s="23" t="str">
        <f>IF(ISERROR(VLOOKUP(A2987,'entry data'!B:E,4,0)),"",VLOOKUP(A2987,'entry data'!B:E,4,0))</f>
        <v/>
      </c>
      <c r="F2987" s="25" t="str">
        <f>IF(A2987="","",IF(ISERROR(VLOOKUP(A2987,'entry data'!B:F,5,0)),"",VLOOKUP(A2987,'entry data'!B:F,5,0)))</f>
        <v/>
      </c>
      <c r="G2987" s="26" t="str">
        <f>IF(A2987="","",IF(ISERROR(VLOOKUP(A2987,'entry data'!B:H,7,0)),"",VLOOKUP(A2987,'entry data'!B:H,7,0)))</f>
        <v/>
      </c>
      <c r="H2987" s="27" t="str">
        <f>IF(A2987="","",IF(B2987=1,VLOOKUP(A2987,'entry data'!B:D,3,0),I2986))</f>
        <v/>
      </c>
      <c r="I2987" s="28" t="str">
        <f t="shared" si="391"/>
        <v/>
      </c>
      <c r="J2987" s="23" t="str">
        <f t="shared" si="392"/>
        <v/>
      </c>
      <c r="K2987" s="25" t="str">
        <f t="shared" si="393"/>
        <v/>
      </c>
      <c r="L2987" s="25" t="str">
        <f t="shared" si="394"/>
        <v/>
      </c>
      <c r="M2987" s="25" t="str">
        <f t="shared" si="388"/>
        <v/>
      </c>
      <c r="N2987" s="25" t="str">
        <f>IF(A2987="","",IF(K2987&lt;VLOOKUP(A2987,'entry data'!B:G,6,0),K2987+M2987,VLOOKUP(A2987,'entry data'!B:G,6,0)))</f>
        <v/>
      </c>
      <c r="O2987" s="25" t="str">
        <f t="shared" si="395"/>
        <v/>
      </c>
      <c r="P2987" s="25" t="str">
        <f t="shared" si="389"/>
        <v/>
      </c>
    </row>
    <row r="2988" spans="1:16" x14ac:dyDescent="0.25">
      <c r="A2988" s="23" t="str">
        <f>IF(A2987="","",IF(O2987&gt;0.1,A2987,IF(A2987=MAX('entry data'!$B$8:$B$17),"",A2987+1)))</f>
        <v/>
      </c>
      <c r="B2988" s="23" t="str">
        <f t="shared" si="390"/>
        <v/>
      </c>
      <c r="C2988" s="23" t="str">
        <f>IF(ISERROR(VLOOKUP(A2988,'entry data'!B:G,6,0)),"",VLOOKUP(A2988,'entry data'!B:G,6,0))</f>
        <v/>
      </c>
      <c r="D2988" s="23" t="str">
        <f>IF(ISERROR(VLOOKUP(A2988,'entry data'!B:C,2,0)),"",VLOOKUP(A2988,'entry data'!B:C,2,0))</f>
        <v/>
      </c>
      <c r="E2988" s="23" t="str">
        <f>IF(ISERROR(VLOOKUP(A2988,'entry data'!B:E,4,0)),"",VLOOKUP(A2988,'entry data'!B:E,4,0))</f>
        <v/>
      </c>
      <c r="F2988" s="25" t="str">
        <f>IF(A2988="","",IF(ISERROR(VLOOKUP(A2988,'entry data'!B:F,5,0)),"",VLOOKUP(A2988,'entry data'!B:F,5,0)))</f>
        <v/>
      </c>
      <c r="G2988" s="26" t="str">
        <f>IF(A2988="","",IF(ISERROR(VLOOKUP(A2988,'entry data'!B:H,7,0)),"",VLOOKUP(A2988,'entry data'!B:H,7,0)))</f>
        <v/>
      </c>
      <c r="H2988" s="27" t="str">
        <f>IF(A2988="","",IF(B2988=1,VLOOKUP(A2988,'entry data'!B:D,3,0),I2987))</f>
        <v/>
      </c>
      <c r="I2988" s="28" t="str">
        <f t="shared" si="391"/>
        <v/>
      </c>
      <c r="J2988" s="23" t="str">
        <f t="shared" si="392"/>
        <v/>
      </c>
      <c r="K2988" s="25" t="str">
        <f t="shared" si="393"/>
        <v/>
      </c>
      <c r="L2988" s="25" t="str">
        <f t="shared" si="394"/>
        <v/>
      </c>
      <c r="M2988" s="25" t="str">
        <f t="shared" si="388"/>
        <v/>
      </c>
      <c r="N2988" s="25" t="str">
        <f>IF(A2988="","",IF(K2988&lt;VLOOKUP(A2988,'entry data'!B:G,6,0),K2988+M2988,VLOOKUP(A2988,'entry data'!B:G,6,0)))</f>
        <v/>
      </c>
      <c r="O2988" s="25" t="str">
        <f t="shared" si="395"/>
        <v/>
      </c>
      <c r="P2988" s="25" t="str">
        <f t="shared" si="389"/>
        <v/>
      </c>
    </row>
    <row r="2989" spans="1:16" x14ac:dyDescent="0.25">
      <c r="A2989" s="23" t="str">
        <f>IF(A2988="","",IF(O2988&gt;0.1,A2988,IF(A2988=MAX('entry data'!$B$8:$B$17),"",A2988+1)))</f>
        <v/>
      </c>
      <c r="B2989" s="23" t="str">
        <f t="shared" si="390"/>
        <v/>
      </c>
      <c r="C2989" s="23" t="str">
        <f>IF(ISERROR(VLOOKUP(A2989,'entry data'!B:G,6,0)),"",VLOOKUP(A2989,'entry data'!B:G,6,0))</f>
        <v/>
      </c>
      <c r="D2989" s="23" t="str">
        <f>IF(ISERROR(VLOOKUP(A2989,'entry data'!B:C,2,0)),"",VLOOKUP(A2989,'entry data'!B:C,2,0))</f>
        <v/>
      </c>
      <c r="E2989" s="23" t="str">
        <f>IF(ISERROR(VLOOKUP(A2989,'entry data'!B:E,4,0)),"",VLOOKUP(A2989,'entry data'!B:E,4,0))</f>
        <v/>
      </c>
      <c r="F2989" s="25" t="str">
        <f>IF(A2989="","",IF(ISERROR(VLOOKUP(A2989,'entry data'!B:F,5,0)),"",VLOOKUP(A2989,'entry data'!B:F,5,0)))</f>
        <v/>
      </c>
      <c r="G2989" s="26" t="str">
        <f>IF(A2989="","",IF(ISERROR(VLOOKUP(A2989,'entry data'!B:H,7,0)),"",VLOOKUP(A2989,'entry data'!B:H,7,0)))</f>
        <v/>
      </c>
      <c r="H2989" s="27" t="str">
        <f>IF(A2989="","",IF(B2989=1,VLOOKUP(A2989,'entry data'!B:D,3,0),I2988))</f>
        <v/>
      </c>
      <c r="I2989" s="28" t="str">
        <f t="shared" si="391"/>
        <v/>
      </c>
      <c r="J2989" s="23" t="str">
        <f t="shared" si="392"/>
        <v/>
      </c>
      <c r="K2989" s="25" t="str">
        <f t="shared" si="393"/>
        <v/>
      </c>
      <c r="L2989" s="25" t="str">
        <f t="shared" si="394"/>
        <v/>
      </c>
      <c r="M2989" s="25" t="str">
        <f t="shared" si="388"/>
        <v/>
      </c>
      <c r="N2989" s="25" t="str">
        <f>IF(A2989="","",IF(K2989&lt;VLOOKUP(A2989,'entry data'!B:G,6,0),K2989+M2989,VLOOKUP(A2989,'entry data'!B:G,6,0)))</f>
        <v/>
      </c>
      <c r="O2989" s="25" t="str">
        <f t="shared" si="395"/>
        <v/>
      </c>
      <c r="P2989" s="25" t="str">
        <f t="shared" si="389"/>
        <v/>
      </c>
    </row>
    <row r="2990" spans="1:16" x14ac:dyDescent="0.25">
      <c r="A2990" s="23" t="str">
        <f>IF(A2989="","",IF(O2989&gt;0.1,A2989,IF(A2989=MAX('entry data'!$B$8:$B$17),"",A2989+1)))</f>
        <v/>
      </c>
      <c r="B2990" s="23" t="str">
        <f t="shared" si="390"/>
        <v/>
      </c>
      <c r="C2990" s="23" t="str">
        <f>IF(ISERROR(VLOOKUP(A2990,'entry data'!B:G,6,0)),"",VLOOKUP(A2990,'entry data'!B:G,6,0))</f>
        <v/>
      </c>
      <c r="D2990" s="23" t="str">
        <f>IF(ISERROR(VLOOKUP(A2990,'entry data'!B:C,2,0)),"",VLOOKUP(A2990,'entry data'!B:C,2,0))</f>
        <v/>
      </c>
      <c r="E2990" s="23" t="str">
        <f>IF(ISERROR(VLOOKUP(A2990,'entry data'!B:E,4,0)),"",VLOOKUP(A2990,'entry data'!B:E,4,0))</f>
        <v/>
      </c>
      <c r="F2990" s="25" t="str">
        <f>IF(A2990="","",IF(ISERROR(VLOOKUP(A2990,'entry data'!B:F,5,0)),"",VLOOKUP(A2990,'entry data'!B:F,5,0)))</f>
        <v/>
      </c>
      <c r="G2990" s="26" t="str">
        <f>IF(A2990="","",IF(ISERROR(VLOOKUP(A2990,'entry data'!B:H,7,0)),"",VLOOKUP(A2990,'entry data'!B:H,7,0)))</f>
        <v/>
      </c>
      <c r="H2990" s="27" t="str">
        <f>IF(A2990="","",IF(B2990=1,VLOOKUP(A2990,'entry data'!B:D,3,0),I2989))</f>
        <v/>
      </c>
      <c r="I2990" s="28" t="str">
        <f t="shared" si="391"/>
        <v/>
      </c>
      <c r="J2990" s="23" t="str">
        <f t="shared" si="392"/>
        <v/>
      </c>
      <c r="K2990" s="25" t="str">
        <f t="shared" si="393"/>
        <v/>
      </c>
      <c r="L2990" s="25" t="str">
        <f t="shared" si="394"/>
        <v/>
      </c>
      <c r="M2990" s="25" t="str">
        <f t="shared" si="388"/>
        <v/>
      </c>
      <c r="N2990" s="25" t="str">
        <f>IF(A2990="","",IF(K2990&lt;VLOOKUP(A2990,'entry data'!B:G,6,0),K2990+M2990,VLOOKUP(A2990,'entry data'!B:G,6,0)))</f>
        <v/>
      </c>
      <c r="O2990" s="25" t="str">
        <f t="shared" si="395"/>
        <v/>
      </c>
      <c r="P2990" s="25" t="str">
        <f t="shared" si="389"/>
        <v/>
      </c>
    </row>
    <row r="2991" spans="1:16" x14ac:dyDescent="0.25">
      <c r="A2991" s="23" t="str">
        <f>IF(A2990="","",IF(O2990&gt;0.1,A2990,IF(A2990=MAX('entry data'!$B$8:$B$17),"",A2990+1)))</f>
        <v/>
      </c>
      <c r="B2991" s="23" t="str">
        <f t="shared" si="390"/>
        <v/>
      </c>
      <c r="C2991" s="23" t="str">
        <f>IF(ISERROR(VLOOKUP(A2991,'entry data'!B:G,6,0)),"",VLOOKUP(A2991,'entry data'!B:G,6,0))</f>
        <v/>
      </c>
      <c r="D2991" s="23" t="str">
        <f>IF(ISERROR(VLOOKUP(A2991,'entry data'!B:C,2,0)),"",VLOOKUP(A2991,'entry data'!B:C,2,0))</f>
        <v/>
      </c>
      <c r="E2991" s="23" t="str">
        <f>IF(ISERROR(VLOOKUP(A2991,'entry data'!B:E,4,0)),"",VLOOKUP(A2991,'entry data'!B:E,4,0))</f>
        <v/>
      </c>
      <c r="F2991" s="25" t="str">
        <f>IF(A2991="","",IF(ISERROR(VLOOKUP(A2991,'entry data'!B:F,5,0)),"",VLOOKUP(A2991,'entry data'!B:F,5,0)))</f>
        <v/>
      </c>
      <c r="G2991" s="26" t="str">
        <f>IF(A2991="","",IF(ISERROR(VLOOKUP(A2991,'entry data'!B:H,7,0)),"",VLOOKUP(A2991,'entry data'!B:H,7,0)))</f>
        <v/>
      </c>
      <c r="H2991" s="27" t="str">
        <f>IF(A2991="","",IF(B2991=1,VLOOKUP(A2991,'entry data'!B:D,3,0),I2990))</f>
        <v/>
      </c>
      <c r="I2991" s="28" t="str">
        <f t="shared" si="391"/>
        <v/>
      </c>
      <c r="J2991" s="23" t="str">
        <f t="shared" si="392"/>
        <v/>
      </c>
      <c r="K2991" s="25" t="str">
        <f t="shared" si="393"/>
        <v/>
      </c>
      <c r="L2991" s="25" t="str">
        <f t="shared" si="394"/>
        <v/>
      </c>
      <c r="M2991" s="25" t="str">
        <f t="shared" si="388"/>
        <v/>
      </c>
      <c r="N2991" s="25" t="str">
        <f>IF(A2991="","",IF(K2991&lt;VLOOKUP(A2991,'entry data'!B:G,6,0),K2991+M2991,VLOOKUP(A2991,'entry data'!B:G,6,0)))</f>
        <v/>
      </c>
      <c r="O2991" s="25" t="str">
        <f t="shared" si="395"/>
        <v/>
      </c>
      <c r="P2991" s="25" t="str">
        <f t="shared" si="389"/>
        <v/>
      </c>
    </row>
    <row r="2992" spans="1:16" x14ac:dyDescent="0.25">
      <c r="A2992" s="23" t="str">
        <f>IF(A2991="","",IF(O2991&gt;0.1,A2991,IF(A2991=MAX('entry data'!$B$8:$B$17),"",A2991+1)))</f>
        <v/>
      </c>
      <c r="B2992" s="23" t="str">
        <f t="shared" si="390"/>
        <v/>
      </c>
      <c r="C2992" s="23" t="str">
        <f>IF(ISERROR(VLOOKUP(A2992,'entry data'!B:G,6,0)),"",VLOOKUP(A2992,'entry data'!B:G,6,0))</f>
        <v/>
      </c>
      <c r="D2992" s="23" t="str">
        <f>IF(ISERROR(VLOOKUP(A2992,'entry data'!B:C,2,0)),"",VLOOKUP(A2992,'entry data'!B:C,2,0))</f>
        <v/>
      </c>
      <c r="E2992" s="23" t="str">
        <f>IF(ISERROR(VLOOKUP(A2992,'entry data'!B:E,4,0)),"",VLOOKUP(A2992,'entry data'!B:E,4,0))</f>
        <v/>
      </c>
      <c r="F2992" s="25" t="str">
        <f>IF(A2992="","",IF(ISERROR(VLOOKUP(A2992,'entry data'!B:F,5,0)),"",VLOOKUP(A2992,'entry data'!B:F,5,0)))</f>
        <v/>
      </c>
      <c r="G2992" s="26" t="str">
        <f>IF(A2992="","",IF(ISERROR(VLOOKUP(A2992,'entry data'!B:H,7,0)),"",VLOOKUP(A2992,'entry data'!B:H,7,0)))</f>
        <v/>
      </c>
      <c r="H2992" s="27" t="str">
        <f>IF(A2992="","",IF(B2992=1,VLOOKUP(A2992,'entry data'!B:D,3,0),I2991))</f>
        <v/>
      </c>
      <c r="I2992" s="28" t="str">
        <f t="shared" si="391"/>
        <v/>
      </c>
      <c r="J2992" s="23" t="str">
        <f t="shared" si="392"/>
        <v/>
      </c>
      <c r="K2992" s="25" t="str">
        <f t="shared" si="393"/>
        <v/>
      </c>
      <c r="L2992" s="25" t="str">
        <f t="shared" si="394"/>
        <v/>
      </c>
      <c r="M2992" s="25" t="str">
        <f t="shared" si="388"/>
        <v/>
      </c>
      <c r="N2992" s="25" t="str">
        <f>IF(A2992="","",IF(K2992&lt;VLOOKUP(A2992,'entry data'!B:G,6,0),K2992+M2992,VLOOKUP(A2992,'entry data'!B:G,6,0)))</f>
        <v/>
      </c>
      <c r="O2992" s="25" t="str">
        <f t="shared" si="395"/>
        <v/>
      </c>
      <c r="P2992" s="25" t="str">
        <f t="shared" si="389"/>
        <v/>
      </c>
    </row>
    <row r="2993" spans="1:16" x14ac:dyDescent="0.25">
      <c r="A2993" s="23" t="str">
        <f>IF(A2992="","",IF(O2992&gt;0.1,A2992,IF(A2992=MAX('entry data'!$B$8:$B$17),"",A2992+1)))</f>
        <v/>
      </c>
      <c r="B2993" s="23" t="str">
        <f t="shared" si="390"/>
        <v/>
      </c>
      <c r="C2993" s="23" t="str">
        <f>IF(ISERROR(VLOOKUP(A2993,'entry data'!B:G,6,0)),"",VLOOKUP(A2993,'entry data'!B:G,6,0))</f>
        <v/>
      </c>
      <c r="D2993" s="23" t="str">
        <f>IF(ISERROR(VLOOKUP(A2993,'entry data'!B:C,2,0)),"",VLOOKUP(A2993,'entry data'!B:C,2,0))</f>
        <v/>
      </c>
      <c r="E2993" s="23" t="str">
        <f>IF(ISERROR(VLOOKUP(A2993,'entry data'!B:E,4,0)),"",VLOOKUP(A2993,'entry data'!B:E,4,0))</f>
        <v/>
      </c>
      <c r="F2993" s="25" t="str">
        <f>IF(A2993="","",IF(ISERROR(VLOOKUP(A2993,'entry data'!B:F,5,0)),"",VLOOKUP(A2993,'entry data'!B:F,5,0)))</f>
        <v/>
      </c>
      <c r="G2993" s="26" t="str">
        <f>IF(A2993="","",IF(ISERROR(VLOOKUP(A2993,'entry data'!B:H,7,0)),"",VLOOKUP(A2993,'entry data'!B:H,7,0)))</f>
        <v/>
      </c>
      <c r="H2993" s="27" t="str">
        <f>IF(A2993="","",IF(B2993=1,VLOOKUP(A2993,'entry data'!B:D,3,0),I2992))</f>
        <v/>
      </c>
      <c r="I2993" s="28" t="str">
        <f t="shared" si="391"/>
        <v/>
      </c>
      <c r="J2993" s="23" t="str">
        <f t="shared" si="392"/>
        <v/>
      </c>
      <c r="K2993" s="25" t="str">
        <f t="shared" si="393"/>
        <v/>
      </c>
      <c r="L2993" s="25" t="str">
        <f t="shared" si="394"/>
        <v/>
      </c>
      <c r="M2993" s="25" t="str">
        <f t="shared" si="388"/>
        <v/>
      </c>
      <c r="N2993" s="25" t="str">
        <f>IF(A2993="","",IF(K2993&lt;VLOOKUP(A2993,'entry data'!B:G,6,0),K2993+M2993,VLOOKUP(A2993,'entry data'!B:G,6,0)))</f>
        <v/>
      </c>
      <c r="O2993" s="25" t="str">
        <f t="shared" si="395"/>
        <v/>
      </c>
      <c r="P2993" s="25" t="str">
        <f t="shared" si="389"/>
        <v/>
      </c>
    </row>
    <row r="2994" spans="1:16" x14ac:dyDescent="0.25">
      <c r="A2994" s="23" t="str">
        <f>IF(A2993="","",IF(O2993&gt;0.1,A2993,IF(A2993=MAX('entry data'!$B$8:$B$17),"",A2993+1)))</f>
        <v/>
      </c>
      <c r="B2994" s="23" t="str">
        <f t="shared" si="390"/>
        <v/>
      </c>
      <c r="C2994" s="23" t="str">
        <f>IF(ISERROR(VLOOKUP(A2994,'entry data'!B:G,6,0)),"",VLOOKUP(A2994,'entry data'!B:G,6,0))</f>
        <v/>
      </c>
      <c r="D2994" s="23" t="str">
        <f>IF(ISERROR(VLOOKUP(A2994,'entry data'!B:C,2,0)),"",VLOOKUP(A2994,'entry data'!B:C,2,0))</f>
        <v/>
      </c>
      <c r="E2994" s="23" t="str">
        <f>IF(ISERROR(VLOOKUP(A2994,'entry data'!B:E,4,0)),"",VLOOKUP(A2994,'entry data'!B:E,4,0))</f>
        <v/>
      </c>
      <c r="F2994" s="25" t="str">
        <f>IF(A2994="","",IF(ISERROR(VLOOKUP(A2994,'entry data'!B:F,5,0)),"",VLOOKUP(A2994,'entry data'!B:F,5,0)))</f>
        <v/>
      </c>
      <c r="G2994" s="26" t="str">
        <f>IF(A2994="","",IF(ISERROR(VLOOKUP(A2994,'entry data'!B:H,7,0)),"",VLOOKUP(A2994,'entry data'!B:H,7,0)))</f>
        <v/>
      </c>
      <c r="H2994" s="27" t="str">
        <f>IF(A2994="","",IF(B2994=1,VLOOKUP(A2994,'entry data'!B:D,3,0),I2993))</f>
        <v/>
      </c>
      <c r="I2994" s="28" t="str">
        <f t="shared" si="391"/>
        <v/>
      </c>
      <c r="J2994" s="23" t="str">
        <f t="shared" si="392"/>
        <v/>
      </c>
      <c r="K2994" s="25" t="str">
        <f t="shared" si="393"/>
        <v/>
      </c>
      <c r="L2994" s="25" t="str">
        <f t="shared" si="394"/>
        <v/>
      </c>
      <c r="M2994" s="25" t="str">
        <f t="shared" si="388"/>
        <v/>
      </c>
      <c r="N2994" s="25" t="str">
        <f>IF(A2994="","",IF(K2994&lt;VLOOKUP(A2994,'entry data'!B:G,6,0),K2994+M2994,VLOOKUP(A2994,'entry data'!B:G,6,0)))</f>
        <v/>
      </c>
      <c r="O2994" s="25" t="str">
        <f t="shared" si="395"/>
        <v/>
      </c>
      <c r="P2994" s="25" t="str">
        <f t="shared" si="389"/>
        <v/>
      </c>
    </row>
    <row r="2995" spans="1:16" x14ac:dyDescent="0.25">
      <c r="A2995" s="23" t="str">
        <f>IF(A2994="","",IF(O2994&gt;0.1,A2994,IF(A2994=MAX('entry data'!$B$8:$B$17),"",A2994+1)))</f>
        <v/>
      </c>
      <c r="B2995" s="23" t="str">
        <f t="shared" si="390"/>
        <v/>
      </c>
      <c r="C2995" s="23" t="str">
        <f>IF(ISERROR(VLOOKUP(A2995,'entry data'!B:G,6,0)),"",VLOOKUP(A2995,'entry data'!B:G,6,0))</f>
        <v/>
      </c>
      <c r="D2995" s="23" t="str">
        <f>IF(ISERROR(VLOOKUP(A2995,'entry data'!B:C,2,0)),"",VLOOKUP(A2995,'entry data'!B:C,2,0))</f>
        <v/>
      </c>
      <c r="E2995" s="23" t="str">
        <f>IF(ISERROR(VLOOKUP(A2995,'entry data'!B:E,4,0)),"",VLOOKUP(A2995,'entry data'!B:E,4,0))</f>
        <v/>
      </c>
      <c r="F2995" s="25" t="str">
        <f>IF(A2995="","",IF(ISERROR(VLOOKUP(A2995,'entry data'!B:F,5,0)),"",VLOOKUP(A2995,'entry data'!B:F,5,0)))</f>
        <v/>
      </c>
      <c r="G2995" s="26" t="str">
        <f>IF(A2995="","",IF(ISERROR(VLOOKUP(A2995,'entry data'!B:H,7,0)),"",VLOOKUP(A2995,'entry data'!B:H,7,0)))</f>
        <v/>
      </c>
      <c r="H2995" s="27" t="str">
        <f>IF(A2995="","",IF(B2995=1,VLOOKUP(A2995,'entry data'!B:D,3,0),I2994))</f>
        <v/>
      </c>
      <c r="I2995" s="28" t="str">
        <f t="shared" si="391"/>
        <v/>
      </c>
      <c r="J2995" s="23" t="str">
        <f t="shared" si="392"/>
        <v/>
      </c>
      <c r="K2995" s="25" t="str">
        <f t="shared" si="393"/>
        <v/>
      </c>
      <c r="L2995" s="25" t="str">
        <f t="shared" si="394"/>
        <v/>
      </c>
      <c r="M2995" s="25" t="str">
        <f t="shared" si="388"/>
        <v/>
      </c>
      <c r="N2995" s="25" t="str">
        <f>IF(A2995="","",IF(K2995&lt;VLOOKUP(A2995,'entry data'!B:G,6,0),K2995+M2995,VLOOKUP(A2995,'entry data'!B:G,6,0)))</f>
        <v/>
      </c>
      <c r="O2995" s="25" t="str">
        <f t="shared" si="395"/>
        <v/>
      </c>
      <c r="P2995" s="25" t="str">
        <f t="shared" si="389"/>
        <v/>
      </c>
    </row>
    <row r="2996" spans="1:16" x14ac:dyDescent="0.25">
      <c r="A2996" s="23" t="str">
        <f>IF(A2995="","",IF(O2995&gt;0.1,A2995,IF(A2995=MAX('entry data'!$B$8:$B$17),"",A2995+1)))</f>
        <v/>
      </c>
      <c r="B2996" s="23" t="str">
        <f t="shared" si="390"/>
        <v/>
      </c>
      <c r="C2996" s="23" t="str">
        <f>IF(ISERROR(VLOOKUP(A2996,'entry data'!B:G,6,0)),"",VLOOKUP(A2996,'entry data'!B:G,6,0))</f>
        <v/>
      </c>
      <c r="D2996" s="23" t="str">
        <f>IF(ISERROR(VLOOKUP(A2996,'entry data'!B:C,2,0)),"",VLOOKUP(A2996,'entry data'!B:C,2,0))</f>
        <v/>
      </c>
      <c r="E2996" s="23" t="str">
        <f>IF(ISERROR(VLOOKUP(A2996,'entry data'!B:E,4,0)),"",VLOOKUP(A2996,'entry data'!B:E,4,0))</f>
        <v/>
      </c>
      <c r="F2996" s="25" t="str">
        <f>IF(A2996="","",IF(ISERROR(VLOOKUP(A2996,'entry data'!B:F,5,0)),"",VLOOKUP(A2996,'entry data'!B:F,5,0)))</f>
        <v/>
      </c>
      <c r="G2996" s="26" t="str">
        <f>IF(A2996="","",IF(ISERROR(VLOOKUP(A2996,'entry data'!B:H,7,0)),"",VLOOKUP(A2996,'entry data'!B:H,7,0)))</f>
        <v/>
      </c>
      <c r="H2996" s="27" t="str">
        <f>IF(A2996="","",IF(B2996=1,VLOOKUP(A2996,'entry data'!B:D,3,0),I2995))</f>
        <v/>
      </c>
      <c r="I2996" s="28" t="str">
        <f t="shared" si="391"/>
        <v/>
      </c>
      <c r="J2996" s="23" t="str">
        <f t="shared" si="392"/>
        <v/>
      </c>
      <c r="K2996" s="25" t="str">
        <f t="shared" si="393"/>
        <v/>
      </c>
      <c r="L2996" s="25" t="str">
        <f t="shared" si="394"/>
        <v/>
      </c>
      <c r="M2996" s="25" t="str">
        <f t="shared" si="388"/>
        <v/>
      </c>
      <c r="N2996" s="25" t="str">
        <f>IF(A2996="","",IF(K2996&lt;VLOOKUP(A2996,'entry data'!B:G,6,0),K2996+M2996,VLOOKUP(A2996,'entry data'!B:G,6,0)))</f>
        <v/>
      </c>
      <c r="O2996" s="25" t="str">
        <f t="shared" si="395"/>
        <v/>
      </c>
      <c r="P2996" s="25" t="str">
        <f t="shared" si="389"/>
        <v/>
      </c>
    </row>
    <row r="2997" spans="1:16" x14ac:dyDescent="0.25">
      <c r="A2997" s="23" t="str">
        <f>IF(A2996="","",IF(O2996&gt;0.1,A2996,IF(A2996=MAX('entry data'!$B$8:$B$17),"",A2996+1)))</f>
        <v/>
      </c>
      <c r="B2997" s="23" t="str">
        <f t="shared" si="390"/>
        <v/>
      </c>
      <c r="C2997" s="23" t="str">
        <f>IF(ISERROR(VLOOKUP(A2997,'entry data'!B:G,6,0)),"",VLOOKUP(A2997,'entry data'!B:G,6,0))</f>
        <v/>
      </c>
      <c r="D2997" s="23" t="str">
        <f>IF(ISERROR(VLOOKUP(A2997,'entry data'!B:C,2,0)),"",VLOOKUP(A2997,'entry data'!B:C,2,0))</f>
        <v/>
      </c>
      <c r="E2997" s="23" t="str">
        <f>IF(ISERROR(VLOOKUP(A2997,'entry data'!B:E,4,0)),"",VLOOKUP(A2997,'entry data'!B:E,4,0))</f>
        <v/>
      </c>
      <c r="F2997" s="25" t="str">
        <f>IF(A2997="","",IF(ISERROR(VLOOKUP(A2997,'entry data'!B:F,5,0)),"",VLOOKUP(A2997,'entry data'!B:F,5,0)))</f>
        <v/>
      </c>
      <c r="G2997" s="26" t="str">
        <f>IF(A2997="","",IF(ISERROR(VLOOKUP(A2997,'entry data'!B:H,7,0)),"",VLOOKUP(A2997,'entry data'!B:H,7,0)))</f>
        <v/>
      </c>
      <c r="H2997" s="27" t="str">
        <f>IF(A2997="","",IF(B2997=1,VLOOKUP(A2997,'entry data'!B:D,3,0),I2996))</f>
        <v/>
      </c>
      <c r="I2997" s="28" t="str">
        <f t="shared" si="391"/>
        <v/>
      </c>
      <c r="J2997" s="23" t="str">
        <f t="shared" si="392"/>
        <v/>
      </c>
      <c r="K2997" s="25" t="str">
        <f t="shared" si="393"/>
        <v/>
      </c>
      <c r="L2997" s="25" t="str">
        <f t="shared" si="394"/>
        <v/>
      </c>
      <c r="M2997" s="25" t="str">
        <f t="shared" si="388"/>
        <v/>
      </c>
      <c r="N2997" s="25" t="str">
        <f>IF(A2997="","",IF(K2997&lt;VLOOKUP(A2997,'entry data'!B:G,6,0),K2997+M2997,VLOOKUP(A2997,'entry data'!B:G,6,0)))</f>
        <v/>
      </c>
      <c r="O2997" s="25" t="str">
        <f t="shared" si="395"/>
        <v/>
      </c>
      <c r="P2997" s="25" t="str">
        <f t="shared" si="389"/>
        <v/>
      </c>
    </row>
    <row r="2998" spans="1:16" x14ac:dyDescent="0.25">
      <c r="A2998" s="23" t="str">
        <f>IF(A2997="","",IF(O2997&gt;0.1,A2997,IF(A2997=MAX('entry data'!$B$8:$B$17),"",A2997+1)))</f>
        <v/>
      </c>
      <c r="B2998" s="23" t="str">
        <f t="shared" si="390"/>
        <v/>
      </c>
      <c r="C2998" s="23" t="str">
        <f>IF(ISERROR(VLOOKUP(A2998,'entry data'!B:G,6,0)),"",VLOOKUP(A2998,'entry data'!B:G,6,0))</f>
        <v/>
      </c>
      <c r="D2998" s="23" t="str">
        <f>IF(ISERROR(VLOOKUP(A2998,'entry data'!B:C,2,0)),"",VLOOKUP(A2998,'entry data'!B:C,2,0))</f>
        <v/>
      </c>
      <c r="E2998" s="23" t="str">
        <f>IF(ISERROR(VLOOKUP(A2998,'entry data'!B:E,4,0)),"",VLOOKUP(A2998,'entry data'!B:E,4,0))</f>
        <v/>
      </c>
      <c r="F2998" s="25" t="str">
        <f>IF(A2998="","",IF(ISERROR(VLOOKUP(A2998,'entry data'!B:F,5,0)),"",VLOOKUP(A2998,'entry data'!B:F,5,0)))</f>
        <v/>
      </c>
      <c r="G2998" s="26" t="str">
        <f>IF(A2998="","",IF(ISERROR(VLOOKUP(A2998,'entry data'!B:H,7,0)),"",VLOOKUP(A2998,'entry data'!B:H,7,0)))</f>
        <v/>
      </c>
      <c r="H2998" s="27" t="str">
        <f>IF(A2998="","",IF(B2998=1,VLOOKUP(A2998,'entry data'!B:D,3,0),I2997))</f>
        <v/>
      </c>
      <c r="I2998" s="28" t="str">
        <f t="shared" si="391"/>
        <v/>
      </c>
      <c r="J2998" s="23" t="str">
        <f t="shared" si="392"/>
        <v/>
      </c>
      <c r="K2998" s="25" t="str">
        <f t="shared" si="393"/>
        <v/>
      </c>
      <c r="L2998" s="25" t="str">
        <f t="shared" si="394"/>
        <v/>
      </c>
      <c r="M2998" s="25" t="str">
        <f t="shared" si="388"/>
        <v/>
      </c>
      <c r="N2998" s="25" t="str">
        <f>IF(A2998="","",IF(K2998&lt;VLOOKUP(A2998,'entry data'!B:G,6,0),K2998+M2998,VLOOKUP(A2998,'entry data'!B:G,6,0)))</f>
        <v/>
      </c>
      <c r="O2998" s="25" t="str">
        <f t="shared" si="395"/>
        <v/>
      </c>
      <c r="P2998" s="25" t="str">
        <f t="shared" si="389"/>
        <v/>
      </c>
    </row>
    <row r="2999" spans="1:16" x14ac:dyDescent="0.25">
      <c r="A2999" s="23" t="str">
        <f>IF(A2998="","",IF(O2998&gt;0.1,A2998,IF(A2998=MAX('entry data'!$B$8:$B$17),"",A2998+1)))</f>
        <v/>
      </c>
      <c r="B2999" s="23" t="str">
        <f t="shared" si="390"/>
        <v/>
      </c>
      <c r="C2999" s="23" t="str">
        <f>IF(ISERROR(VLOOKUP(A2999,'entry data'!B:G,6,0)),"",VLOOKUP(A2999,'entry data'!B:G,6,0))</f>
        <v/>
      </c>
      <c r="D2999" s="23" t="str">
        <f>IF(ISERROR(VLOOKUP(A2999,'entry data'!B:C,2,0)),"",VLOOKUP(A2999,'entry data'!B:C,2,0))</f>
        <v/>
      </c>
      <c r="E2999" s="23" t="str">
        <f>IF(ISERROR(VLOOKUP(A2999,'entry data'!B:E,4,0)),"",VLOOKUP(A2999,'entry data'!B:E,4,0))</f>
        <v/>
      </c>
      <c r="F2999" s="25" t="str">
        <f>IF(A2999="","",IF(ISERROR(VLOOKUP(A2999,'entry data'!B:F,5,0)),"",VLOOKUP(A2999,'entry data'!B:F,5,0)))</f>
        <v/>
      </c>
      <c r="G2999" s="26" t="str">
        <f>IF(A2999="","",IF(ISERROR(VLOOKUP(A2999,'entry data'!B:H,7,0)),"",VLOOKUP(A2999,'entry data'!B:H,7,0)))</f>
        <v/>
      </c>
      <c r="H2999" s="27" t="str">
        <f>IF(A2999="","",IF(B2999=1,VLOOKUP(A2999,'entry data'!B:D,3,0),I2998))</f>
        <v/>
      </c>
      <c r="I2999" s="28" t="str">
        <f t="shared" si="391"/>
        <v/>
      </c>
      <c r="J2999" s="23" t="str">
        <f t="shared" si="392"/>
        <v/>
      </c>
      <c r="K2999" s="25" t="str">
        <f t="shared" si="393"/>
        <v/>
      </c>
      <c r="L2999" s="25" t="str">
        <f t="shared" si="394"/>
        <v/>
      </c>
      <c r="M2999" s="25" t="str">
        <f t="shared" si="388"/>
        <v/>
      </c>
      <c r="N2999" s="25" t="str">
        <f>IF(A2999="","",IF(K2999&lt;VLOOKUP(A2999,'entry data'!B:G,6,0),K2999+M2999,VLOOKUP(A2999,'entry data'!B:G,6,0)))</f>
        <v/>
      </c>
      <c r="O2999" s="25" t="str">
        <f t="shared" si="395"/>
        <v/>
      </c>
      <c r="P2999" s="25" t="str">
        <f t="shared" si="389"/>
        <v/>
      </c>
    </row>
    <row r="3000" spans="1:16" x14ac:dyDescent="0.25">
      <c r="A3000" s="23" t="str">
        <f>IF(A2999="","",IF(O2999&gt;0.1,A2999,IF(A2999=MAX('entry data'!$B$8:$B$17),"",A2999+1)))</f>
        <v/>
      </c>
      <c r="B3000" s="23" t="str">
        <f t="shared" si="390"/>
        <v/>
      </c>
      <c r="C3000" s="23" t="str">
        <f>IF(ISERROR(VLOOKUP(A3000,'entry data'!B:G,6,0)),"",VLOOKUP(A3000,'entry data'!B:G,6,0))</f>
        <v/>
      </c>
      <c r="D3000" s="23" t="str">
        <f>IF(ISERROR(VLOOKUP(A3000,'entry data'!B:C,2,0)),"",VLOOKUP(A3000,'entry data'!B:C,2,0))</f>
        <v/>
      </c>
      <c r="E3000" s="23" t="str">
        <f>IF(ISERROR(VLOOKUP(A3000,'entry data'!B:E,4,0)),"",VLOOKUP(A3000,'entry data'!B:E,4,0))</f>
        <v/>
      </c>
      <c r="F3000" s="25" t="str">
        <f>IF(A3000="","",IF(ISERROR(VLOOKUP(A3000,'entry data'!B:F,5,0)),"",VLOOKUP(A3000,'entry data'!B:F,5,0)))</f>
        <v/>
      </c>
      <c r="G3000" s="26" t="str">
        <f>IF(A3000="","",IF(ISERROR(VLOOKUP(A3000,'entry data'!B:H,7,0)),"",VLOOKUP(A3000,'entry data'!B:H,7,0)))</f>
        <v/>
      </c>
      <c r="H3000" s="27" t="str">
        <f>IF(A3000="","",IF(B3000=1,VLOOKUP(A3000,'entry data'!B:D,3,0),I2999))</f>
        <v/>
      </c>
      <c r="I3000" s="28" t="str">
        <f t="shared" si="391"/>
        <v/>
      </c>
      <c r="J3000" s="23" t="str">
        <f t="shared" si="392"/>
        <v/>
      </c>
      <c r="K3000" s="25" t="str">
        <f t="shared" si="393"/>
        <v/>
      </c>
      <c r="L3000" s="25" t="str">
        <f t="shared" si="394"/>
        <v/>
      </c>
      <c r="M3000" s="25" t="str">
        <f t="shared" si="388"/>
        <v/>
      </c>
      <c r="N3000" s="25" t="str">
        <f>IF(A3000="","",IF(K3000&lt;VLOOKUP(A3000,'entry data'!B:G,6,0),K3000+M3000,VLOOKUP(A3000,'entry data'!B:G,6,0)))</f>
        <v/>
      </c>
      <c r="O3000" s="25" t="str">
        <f t="shared" si="395"/>
        <v/>
      </c>
      <c r="P3000" s="25" t="str">
        <f t="shared" si="389"/>
        <v/>
      </c>
    </row>
    <row r="3001" spans="1:16" x14ac:dyDescent="0.25">
      <c r="A3001" s="23" t="str">
        <f>IF(A3000="","",IF(O3000&gt;0.1,A3000,IF(A3000=MAX('entry data'!$B$8:$B$17),"",A3000+1)))</f>
        <v/>
      </c>
      <c r="B3001" s="23" t="str">
        <f t="shared" si="390"/>
        <v/>
      </c>
      <c r="C3001" s="23" t="str">
        <f>IF(ISERROR(VLOOKUP(A3001,'entry data'!B:G,6,0)),"",VLOOKUP(A3001,'entry data'!B:G,6,0))</f>
        <v/>
      </c>
      <c r="D3001" s="23" t="str">
        <f>IF(ISERROR(VLOOKUP(A3001,'entry data'!B:C,2,0)),"",VLOOKUP(A3001,'entry data'!B:C,2,0))</f>
        <v/>
      </c>
      <c r="E3001" s="23" t="str">
        <f>IF(ISERROR(VLOOKUP(A3001,'entry data'!B:E,4,0)),"",VLOOKUP(A3001,'entry data'!B:E,4,0))</f>
        <v/>
      </c>
      <c r="F3001" s="25" t="str">
        <f>IF(A3001="","",IF(ISERROR(VLOOKUP(A3001,'entry data'!B:F,5,0)),"",VLOOKUP(A3001,'entry data'!B:F,5,0)))</f>
        <v/>
      </c>
      <c r="G3001" s="26" t="str">
        <f>IF(A3001="","",IF(ISERROR(VLOOKUP(A3001,'entry data'!B:H,7,0)),"",VLOOKUP(A3001,'entry data'!B:H,7,0)))</f>
        <v/>
      </c>
      <c r="H3001" s="27" t="str">
        <f>IF(A3001="","",IF(B3001=1,VLOOKUP(A3001,'entry data'!B:D,3,0),I3000))</f>
        <v/>
      </c>
      <c r="I3001" s="28" t="str">
        <f t="shared" si="391"/>
        <v/>
      </c>
      <c r="J3001" s="23" t="str">
        <f t="shared" si="392"/>
        <v/>
      </c>
      <c r="K3001" s="25" t="str">
        <f t="shared" si="393"/>
        <v/>
      </c>
      <c r="L3001" s="25" t="str">
        <f t="shared" si="394"/>
        <v/>
      </c>
      <c r="M3001" s="25" t="str">
        <f t="shared" si="388"/>
        <v/>
      </c>
      <c r="N3001" s="25" t="str">
        <f>IF(A3001="","",IF(K3001&lt;VLOOKUP(A3001,'entry data'!B:G,6,0),K3001+M3001,VLOOKUP(A3001,'entry data'!B:G,6,0)))</f>
        <v/>
      </c>
      <c r="O3001" s="25" t="str">
        <f t="shared" si="395"/>
        <v/>
      </c>
      <c r="P3001" s="25" t="str">
        <f t="shared" si="389"/>
        <v/>
      </c>
    </row>
    <row r="3002" spans="1:16" x14ac:dyDescent="0.25">
      <c r="A3002" s="23" t="str">
        <f>IF(A3001="","",IF(O3001&gt;0.1,A3001,IF(A3001=MAX('entry data'!$B$8:$B$17),"",A3001+1)))</f>
        <v/>
      </c>
      <c r="B3002" s="23" t="str">
        <f t="shared" si="390"/>
        <v/>
      </c>
      <c r="C3002" s="23" t="str">
        <f>IF(ISERROR(VLOOKUP(A3002,'entry data'!B:G,6,0)),"",VLOOKUP(A3002,'entry data'!B:G,6,0))</f>
        <v/>
      </c>
      <c r="D3002" s="23" t="str">
        <f>IF(ISERROR(VLOOKUP(A3002,'entry data'!B:C,2,0)),"",VLOOKUP(A3002,'entry data'!B:C,2,0))</f>
        <v/>
      </c>
      <c r="E3002" s="23" t="str">
        <f>IF(ISERROR(VLOOKUP(A3002,'entry data'!B:E,4,0)),"",VLOOKUP(A3002,'entry data'!B:E,4,0))</f>
        <v/>
      </c>
      <c r="F3002" s="25" t="str">
        <f>IF(A3002="","",IF(ISERROR(VLOOKUP(A3002,'entry data'!B:F,5,0)),"",VLOOKUP(A3002,'entry data'!B:F,5,0)))</f>
        <v/>
      </c>
      <c r="G3002" s="26" t="str">
        <f>IF(A3002="","",IF(ISERROR(VLOOKUP(A3002,'entry data'!B:H,7,0)),"",VLOOKUP(A3002,'entry data'!B:H,7,0)))</f>
        <v/>
      </c>
      <c r="H3002" s="27" t="str">
        <f>IF(A3002="","",IF(B3002=1,VLOOKUP(A3002,'entry data'!B:D,3,0),I3001))</f>
        <v/>
      </c>
      <c r="I3002" s="28" t="str">
        <f t="shared" si="391"/>
        <v/>
      </c>
      <c r="J3002" s="23" t="str">
        <f t="shared" si="392"/>
        <v/>
      </c>
      <c r="K3002" s="25" t="str">
        <f t="shared" si="393"/>
        <v/>
      </c>
      <c r="L3002" s="25" t="str">
        <f t="shared" si="394"/>
        <v/>
      </c>
      <c r="M3002" s="25" t="str">
        <f t="shared" si="388"/>
        <v/>
      </c>
      <c r="N3002" s="25" t="str">
        <f>IF(A3002="","",IF(K3002&lt;VLOOKUP(A3002,'entry data'!B:G,6,0),K3002+M3002,VLOOKUP(A3002,'entry data'!B:G,6,0)))</f>
        <v/>
      </c>
      <c r="O3002" s="25" t="str">
        <f t="shared" si="395"/>
        <v/>
      </c>
      <c r="P3002" s="25" t="str">
        <f t="shared" si="389"/>
        <v/>
      </c>
    </row>
    <row r="3003" spans="1:16" x14ac:dyDescent="0.25">
      <c r="A3003" s="23" t="str">
        <f>IF(A3002="","",IF(O3002&gt;0.1,A3002,IF(A3002=MAX('entry data'!$B$8:$B$17),"",A3002+1)))</f>
        <v/>
      </c>
      <c r="B3003" s="23" t="str">
        <f t="shared" si="390"/>
        <v/>
      </c>
      <c r="C3003" s="23" t="str">
        <f>IF(ISERROR(VLOOKUP(A3003,'entry data'!B:G,6,0)),"",VLOOKUP(A3003,'entry data'!B:G,6,0))</f>
        <v/>
      </c>
      <c r="D3003" s="23" t="str">
        <f>IF(ISERROR(VLOOKUP(A3003,'entry data'!B:C,2,0)),"",VLOOKUP(A3003,'entry data'!B:C,2,0))</f>
        <v/>
      </c>
      <c r="E3003" s="23" t="str">
        <f>IF(ISERROR(VLOOKUP(A3003,'entry data'!B:E,4,0)),"",VLOOKUP(A3003,'entry data'!B:E,4,0))</f>
        <v/>
      </c>
      <c r="F3003" s="25" t="str">
        <f>IF(A3003="","",IF(ISERROR(VLOOKUP(A3003,'entry data'!B:F,5,0)),"",VLOOKUP(A3003,'entry data'!B:F,5,0)))</f>
        <v/>
      </c>
      <c r="G3003" s="26" t="str">
        <f>IF(A3003="","",IF(ISERROR(VLOOKUP(A3003,'entry data'!B:H,7,0)),"",VLOOKUP(A3003,'entry data'!B:H,7,0)))</f>
        <v/>
      </c>
      <c r="H3003" s="27" t="str">
        <f>IF(A3003="","",IF(B3003=1,VLOOKUP(A3003,'entry data'!B:D,3,0),I3002))</f>
        <v/>
      </c>
      <c r="I3003" s="28" t="str">
        <f t="shared" si="391"/>
        <v/>
      </c>
      <c r="J3003" s="23" t="str">
        <f t="shared" si="392"/>
        <v/>
      </c>
      <c r="K3003" s="25" t="str">
        <f t="shared" si="393"/>
        <v/>
      </c>
      <c r="L3003" s="25" t="str">
        <f t="shared" si="394"/>
        <v/>
      </c>
      <c r="M3003" s="25" t="str">
        <f t="shared" si="388"/>
        <v/>
      </c>
      <c r="N3003" s="25" t="str">
        <f>IF(A3003="","",IF(K3003&lt;VLOOKUP(A3003,'entry data'!B:G,6,0),K3003+M3003,VLOOKUP(A3003,'entry data'!B:G,6,0)))</f>
        <v/>
      </c>
      <c r="O3003" s="25" t="str">
        <f t="shared" si="395"/>
        <v/>
      </c>
      <c r="P3003" s="25" t="str">
        <f t="shared" si="389"/>
        <v/>
      </c>
    </row>
    <row r="3004" spans="1:16" x14ac:dyDescent="0.25">
      <c r="A3004" s="23" t="str">
        <f>IF(A3003="","",IF(O3003&gt;0.1,A3003,IF(A3003=MAX('entry data'!$B$8:$B$17),"",A3003+1)))</f>
        <v/>
      </c>
      <c r="B3004" s="23" t="str">
        <f t="shared" si="390"/>
        <v/>
      </c>
      <c r="C3004" s="23" t="str">
        <f>IF(ISERROR(VLOOKUP(A3004,'entry data'!B:G,6,0)),"",VLOOKUP(A3004,'entry data'!B:G,6,0))</f>
        <v/>
      </c>
      <c r="D3004" s="23" t="str">
        <f>IF(ISERROR(VLOOKUP(A3004,'entry data'!B:C,2,0)),"",VLOOKUP(A3004,'entry data'!B:C,2,0))</f>
        <v/>
      </c>
      <c r="E3004" s="23" t="str">
        <f>IF(ISERROR(VLOOKUP(A3004,'entry data'!B:E,4,0)),"",VLOOKUP(A3004,'entry data'!B:E,4,0))</f>
        <v/>
      </c>
      <c r="F3004" s="25" t="str">
        <f>IF(A3004="","",IF(ISERROR(VLOOKUP(A3004,'entry data'!B:F,5,0)),"",VLOOKUP(A3004,'entry data'!B:F,5,0)))</f>
        <v/>
      </c>
      <c r="G3004" s="26" t="str">
        <f>IF(A3004="","",IF(ISERROR(VLOOKUP(A3004,'entry data'!B:H,7,0)),"",VLOOKUP(A3004,'entry data'!B:H,7,0)))</f>
        <v/>
      </c>
      <c r="H3004" s="27" t="str">
        <f>IF(A3004="","",IF(B3004=1,VLOOKUP(A3004,'entry data'!B:D,3,0),I3003))</f>
        <v/>
      </c>
      <c r="I3004" s="28" t="str">
        <f t="shared" si="391"/>
        <v/>
      </c>
      <c r="J3004" s="23" t="str">
        <f t="shared" si="392"/>
        <v/>
      </c>
      <c r="K3004" s="25" t="str">
        <f t="shared" si="393"/>
        <v/>
      </c>
      <c r="L3004" s="25" t="str">
        <f t="shared" si="394"/>
        <v/>
      </c>
      <c r="M3004" s="25" t="str">
        <f t="shared" si="388"/>
        <v/>
      </c>
      <c r="N3004" s="25" t="str">
        <f>IF(A3004="","",IF(K3004&lt;VLOOKUP(A3004,'entry data'!B:G,6,0),K3004+M3004,VLOOKUP(A3004,'entry data'!B:G,6,0)))</f>
        <v/>
      </c>
      <c r="O3004" s="25" t="str">
        <f t="shared" si="395"/>
        <v/>
      </c>
      <c r="P3004" s="25" t="str">
        <f t="shared" si="389"/>
        <v/>
      </c>
    </row>
    <row r="3005" spans="1:16" x14ac:dyDescent="0.25">
      <c r="A3005" s="23" t="str">
        <f>IF(A3004="","",IF(O3004&gt;0.1,A3004,IF(A3004=MAX('entry data'!$B$8:$B$17),"",A3004+1)))</f>
        <v/>
      </c>
      <c r="B3005" s="23" t="str">
        <f t="shared" si="390"/>
        <v/>
      </c>
      <c r="C3005" s="23" t="str">
        <f>IF(ISERROR(VLOOKUP(A3005,'entry data'!B:G,6,0)),"",VLOOKUP(A3005,'entry data'!B:G,6,0))</f>
        <v/>
      </c>
      <c r="D3005" s="23" t="str">
        <f>IF(ISERROR(VLOOKUP(A3005,'entry data'!B:C,2,0)),"",VLOOKUP(A3005,'entry data'!B:C,2,0))</f>
        <v/>
      </c>
      <c r="E3005" s="23" t="str">
        <f>IF(ISERROR(VLOOKUP(A3005,'entry data'!B:E,4,0)),"",VLOOKUP(A3005,'entry data'!B:E,4,0))</f>
        <v/>
      </c>
      <c r="F3005" s="25" t="str">
        <f>IF(A3005="","",IF(ISERROR(VLOOKUP(A3005,'entry data'!B:F,5,0)),"",VLOOKUP(A3005,'entry data'!B:F,5,0)))</f>
        <v/>
      </c>
      <c r="G3005" s="26" t="str">
        <f>IF(A3005="","",IF(ISERROR(VLOOKUP(A3005,'entry data'!B:H,7,0)),"",VLOOKUP(A3005,'entry data'!B:H,7,0)))</f>
        <v/>
      </c>
      <c r="H3005" s="27" t="str">
        <f>IF(A3005="","",IF(B3005=1,VLOOKUP(A3005,'entry data'!B:D,3,0),I3004))</f>
        <v/>
      </c>
      <c r="I3005" s="28" t="str">
        <f t="shared" si="391"/>
        <v/>
      </c>
      <c r="J3005" s="23" t="str">
        <f t="shared" si="392"/>
        <v/>
      </c>
      <c r="K3005" s="25" t="str">
        <f t="shared" si="393"/>
        <v/>
      </c>
      <c r="L3005" s="25" t="str">
        <f t="shared" si="394"/>
        <v/>
      </c>
      <c r="M3005" s="25" t="str">
        <f t="shared" si="388"/>
        <v/>
      </c>
      <c r="N3005" s="25" t="str">
        <f>IF(A3005="","",IF(K3005&lt;VLOOKUP(A3005,'entry data'!B:G,6,0),K3005+M3005,VLOOKUP(A3005,'entry data'!B:G,6,0)))</f>
        <v/>
      </c>
      <c r="O3005" s="25" t="str">
        <f t="shared" si="395"/>
        <v/>
      </c>
      <c r="P3005" s="25" t="str">
        <f t="shared" si="389"/>
        <v/>
      </c>
    </row>
    <row r="3006" spans="1:16" x14ac:dyDescent="0.25">
      <c r="A3006" s="23" t="str">
        <f>IF(A3005="","",IF(O3005&gt;0.1,A3005,IF(A3005=MAX('entry data'!$B$8:$B$17),"",A3005+1)))</f>
        <v/>
      </c>
      <c r="B3006" s="23" t="str">
        <f t="shared" si="390"/>
        <v/>
      </c>
      <c r="C3006" s="23" t="str">
        <f>IF(ISERROR(VLOOKUP(A3006,'entry data'!B:G,6,0)),"",VLOOKUP(A3006,'entry data'!B:G,6,0))</f>
        <v/>
      </c>
      <c r="D3006" s="23" t="str">
        <f>IF(ISERROR(VLOOKUP(A3006,'entry data'!B:C,2,0)),"",VLOOKUP(A3006,'entry data'!B:C,2,0))</f>
        <v/>
      </c>
      <c r="E3006" s="23" t="str">
        <f>IF(ISERROR(VLOOKUP(A3006,'entry data'!B:E,4,0)),"",VLOOKUP(A3006,'entry data'!B:E,4,0))</f>
        <v/>
      </c>
      <c r="F3006" s="25" t="str">
        <f>IF(A3006="","",IF(ISERROR(VLOOKUP(A3006,'entry data'!B:F,5,0)),"",VLOOKUP(A3006,'entry data'!B:F,5,0)))</f>
        <v/>
      </c>
      <c r="G3006" s="26" t="str">
        <f>IF(A3006="","",IF(ISERROR(VLOOKUP(A3006,'entry data'!B:H,7,0)),"",VLOOKUP(A3006,'entry data'!B:H,7,0)))</f>
        <v/>
      </c>
      <c r="H3006" s="27" t="str">
        <f>IF(A3006="","",IF(B3006=1,VLOOKUP(A3006,'entry data'!B:D,3,0),I3005))</f>
        <v/>
      </c>
      <c r="I3006" s="28" t="str">
        <f t="shared" si="391"/>
        <v/>
      </c>
      <c r="J3006" s="23" t="str">
        <f t="shared" si="392"/>
        <v/>
      </c>
      <c r="K3006" s="25" t="str">
        <f t="shared" si="393"/>
        <v/>
      </c>
      <c r="L3006" s="25" t="str">
        <f t="shared" si="394"/>
        <v/>
      </c>
      <c r="M3006" s="25" t="str">
        <f t="shared" si="388"/>
        <v/>
      </c>
      <c r="N3006" s="25" t="str">
        <f>IF(A3006="","",IF(K3006&lt;VLOOKUP(A3006,'entry data'!B:G,6,0),K3006+M3006,VLOOKUP(A3006,'entry data'!B:G,6,0)))</f>
        <v/>
      </c>
      <c r="O3006" s="25" t="str">
        <f t="shared" si="395"/>
        <v/>
      </c>
      <c r="P3006" s="25" t="str">
        <f t="shared" si="389"/>
        <v/>
      </c>
    </row>
    <row r="3007" spans="1:16" x14ac:dyDescent="0.25">
      <c r="A3007" s="23" t="str">
        <f>IF(A3006="","",IF(O3006&gt;0.1,A3006,IF(A3006=MAX('entry data'!$B$8:$B$17),"",A3006+1)))</f>
        <v/>
      </c>
      <c r="B3007" s="23" t="str">
        <f t="shared" si="390"/>
        <v/>
      </c>
      <c r="C3007" s="23" t="str">
        <f>IF(ISERROR(VLOOKUP(A3007,'entry data'!B:G,6,0)),"",VLOOKUP(A3007,'entry data'!B:G,6,0))</f>
        <v/>
      </c>
      <c r="D3007" s="23" t="str">
        <f>IF(ISERROR(VLOOKUP(A3007,'entry data'!B:C,2,0)),"",VLOOKUP(A3007,'entry data'!B:C,2,0))</f>
        <v/>
      </c>
      <c r="E3007" s="23" t="str">
        <f>IF(ISERROR(VLOOKUP(A3007,'entry data'!B:E,4,0)),"",VLOOKUP(A3007,'entry data'!B:E,4,0))</f>
        <v/>
      </c>
      <c r="F3007" s="25" t="str">
        <f>IF(A3007="","",IF(ISERROR(VLOOKUP(A3007,'entry data'!B:F,5,0)),"",VLOOKUP(A3007,'entry data'!B:F,5,0)))</f>
        <v/>
      </c>
      <c r="G3007" s="26" t="str">
        <f>IF(A3007="","",IF(ISERROR(VLOOKUP(A3007,'entry data'!B:H,7,0)),"",VLOOKUP(A3007,'entry data'!B:H,7,0)))</f>
        <v/>
      </c>
      <c r="H3007" s="27" t="str">
        <f>IF(A3007="","",IF(B3007=1,VLOOKUP(A3007,'entry data'!B:D,3,0),I3006))</f>
        <v/>
      </c>
      <c r="I3007" s="28" t="str">
        <f t="shared" si="391"/>
        <v/>
      </c>
      <c r="J3007" s="23" t="str">
        <f t="shared" si="392"/>
        <v/>
      </c>
      <c r="K3007" s="25" t="str">
        <f t="shared" si="393"/>
        <v/>
      </c>
      <c r="L3007" s="25" t="str">
        <f t="shared" si="394"/>
        <v/>
      </c>
      <c r="M3007" s="25" t="str">
        <f t="shared" si="388"/>
        <v/>
      </c>
      <c r="N3007" s="25" t="str">
        <f>IF(A3007="","",IF(K3007&lt;VLOOKUP(A3007,'entry data'!B:G,6,0),K3007+M3007,VLOOKUP(A3007,'entry data'!B:G,6,0)))</f>
        <v/>
      </c>
      <c r="O3007" s="25" t="str">
        <f t="shared" si="395"/>
        <v/>
      </c>
      <c r="P3007" s="25" t="str">
        <f t="shared" si="389"/>
        <v/>
      </c>
    </row>
    <row r="3008" spans="1:16" x14ac:dyDescent="0.25">
      <c r="A3008" s="23" t="str">
        <f>IF(A3007="","",IF(O3007&gt;0.1,A3007,IF(A3007=MAX('entry data'!$B$8:$B$17),"",A3007+1)))</f>
        <v/>
      </c>
      <c r="B3008" s="23" t="str">
        <f t="shared" si="390"/>
        <v/>
      </c>
      <c r="C3008" s="23" t="str">
        <f>IF(ISERROR(VLOOKUP(A3008,'entry data'!B:G,6,0)),"",VLOOKUP(A3008,'entry data'!B:G,6,0))</f>
        <v/>
      </c>
      <c r="D3008" s="23" t="str">
        <f>IF(ISERROR(VLOOKUP(A3008,'entry data'!B:C,2,0)),"",VLOOKUP(A3008,'entry data'!B:C,2,0))</f>
        <v/>
      </c>
      <c r="E3008" s="23" t="str">
        <f>IF(ISERROR(VLOOKUP(A3008,'entry data'!B:E,4,0)),"",VLOOKUP(A3008,'entry data'!B:E,4,0))</f>
        <v/>
      </c>
      <c r="F3008" s="25" t="str">
        <f>IF(A3008="","",IF(ISERROR(VLOOKUP(A3008,'entry data'!B:F,5,0)),"",VLOOKUP(A3008,'entry data'!B:F,5,0)))</f>
        <v/>
      </c>
      <c r="G3008" s="26" t="str">
        <f>IF(A3008="","",IF(ISERROR(VLOOKUP(A3008,'entry data'!B:H,7,0)),"",VLOOKUP(A3008,'entry data'!B:H,7,0)))</f>
        <v/>
      </c>
      <c r="H3008" s="27" t="str">
        <f>IF(A3008="","",IF(B3008=1,VLOOKUP(A3008,'entry data'!B:D,3,0),I3007))</f>
        <v/>
      </c>
      <c r="I3008" s="28" t="str">
        <f t="shared" si="391"/>
        <v/>
      </c>
      <c r="J3008" s="23" t="str">
        <f t="shared" si="392"/>
        <v/>
      </c>
      <c r="K3008" s="25" t="str">
        <f t="shared" si="393"/>
        <v/>
      </c>
      <c r="L3008" s="25" t="str">
        <f t="shared" si="394"/>
        <v/>
      </c>
      <c r="M3008" s="25" t="str">
        <f t="shared" si="388"/>
        <v/>
      </c>
      <c r="N3008" s="25" t="str">
        <f>IF(A3008="","",IF(K3008&lt;VLOOKUP(A3008,'entry data'!B:G,6,0),K3008+M3008,VLOOKUP(A3008,'entry data'!B:G,6,0)))</f>
        <v/>
      </c>
      <c r="O3008" s="25" t="str">
        <f t="shared" si="395"/>
        <v/>
      </c>
      <c r="P3008" s="25" t="str">
        <f t="shared" si="389"/>
        <v/>
      </c>
    </row>
    <row r="3009" spans="1:16" x14ac:dyDescent="0.25">
      <c r="A3009" s="23" t="str">
        <f>IF(A3008="","",IF(O3008&gt;0.1,A3008,IF(A3008=MAX('entry data'!$B$8:$B$17),"",A3008+1)))</f>
        <v/>
      </c>
      <c r="B3009" s="23" t="str">
        <f t="shared" si="390"/>
        <v/>
      </c>
      <c r="C3009" s="23" t="str">
        <f>IF(ISERROR(VLOOKUP(A3009,'entry data'!B:G,6,0)),"",VLOOKUP(A3009,'entry data'!B:G,6,0))</f>
        <v/>
      </c>
      <c r="D3009" s="23" t="str">
        <f>IF(ISERROR(VLOOKUP(A3009,'entry data'!B:C,2,0)),"",VLOOKUP(A3009,'entry data'!B:C,2,0))</f>
        <v/>
      </c>
      <c r="E3009" s="23" t="str">
        <f>IF(ISERROR(VLOOKUP(A3009,'entry data'!B:E,4,0)),"",VLOOKUP(A3009,'entry data'!B:E,4,0))</f>
        <v/>
      </c>
      <c r="F3009" s="25" t="str">
        <f>IF(A3009="","",IF(ISERROR(VLOOKUP(A3009,'entry data'!B:F,5,0)),"",VLOOKUP(A3009,'entry data'!B:F,5,0)))</f>
        <v/>
      </c>
      <c r="G3009" s="26" t="str">
        <f>IF(A3009="","",IF(ISERROR(VLOOKUP(A3009,'entry data'!B:H,7,0)),"",VLOOKUP(A3009,'entry data'!B:H,7,0)))</f>
        <v/>
      </c>
      <c r="H3009" s="27" t="str">
        <f>IF(A3009="","",IF(B3009=1,VLOOKUP(A3009,'entry data'!B:D,3,0),I3008))</f>
        <v/>
      </c>
      <c r="I3009" s="28" t="str">
        <f t="shared" si="391"/>
        <v/>
      </c>
      <c r="J3009" s="23" t="str">
        <f t="shared" si="392"/>
        <v/>
      </c>
      <c r="K3009" s="25" t="str">
        <f t="shared" si="393"/>
        <v/>
      </c>
      <c r="L3009" s="25" t="str">
        <f t="shared" si="394"/>
        <v/>
      </c>
      <c r="M3009" s="25" t="str">
        <f t="shared" si="388"/>
        <v/>
      </c>
      <c r="N3009" s="25" t="str">
        <f>IF(A3009="","",IF(K3009&lt;VLOOKUP(A3009,'entry data'!B:G,6,0),K3009+M3009,VLOOKUP(A3009,'entry data'!B:G,6,0)))</f>
        <v/>
      </c>
      <c r="O3009" s="25" t="str">
        <f t="shared" si="395"/>
        <v/>
      </c>
      <c r="P3009" s="25" t="str">
        <f t="shared" si="389"/>
        <v/>
      </c>
    </row>
    <row r="3010" spans="1:16" x14ac:dyDescent="0.25">
      <c r="A3010" s="23" t="str">
        <f>IF(A3009="","",IF(O3009&gt;0.1,A3009,IF(A3009=MAX('entry data'!$B$8:$B$17),"",A3009+1)))</f>
        <v/>
      </c>
      <c r="B3010" s="23" t="str">
        <f t="shared" si="390"/>
        <v/>
      </c>
      <c r="C3010" s="23" t="str">
        <f>IF(ISERROR(VLOOKUP(A3010,'entry data'!B:G,6,0)),"",VLOOKUP(A3010,'entry data'!B:G,6,0))</f>
        <v/>
      </c>
      <c r="D3010" s="23" t="str">
        <f>IF(ISERROR(VLOOKUP(A3010,'entry data'!B:C,2,0)),"",VLOOKUP(A3010,'entry data'!B:C,2,0))</f>
        <v/>
      </c>
      <c r="E3010" s="23" t="str">
        <f>IF(ISERROR(VLOOKUP(A3010,'entry data'!B:E,4,0)),"",VLOOKUP(A3010,'entry data'!B:E,4,0))</f>
        <v/>
      </c>
      <c r="F3010" s="25" t="str">
        <f>IF(A3010="","",IF(ISERROR(VLOOKUP(A3010,'entry data'!B:F,5,0)),"",VLOOKUP(A3010,'entry data'!B:F,5,0)))</f>
        <v/>
      </c>
      <c r="G3010" s="26" t="str">
        <f>IF(A3010="","",IF(ISERROR(VLOOKUP(A3010,'entry data'!B:H,7,0)),"",VLOOKUP(A3010,'entry data'!B:H,7,0)))</f>
        <v/>
      </c>
      <c r="H3010" s="27" t="str">
        <f>IF(A3010="","",IF(B3010=1,VLOOKUP(A3010,'entry data'!B:D,3,0),I3009))</f>
        <v/>
      </c>
      <c r="I3010" s="28" t="str">
        <f t="shared" si="391"/>
        <v/>
      </c>
      <c r="J3010" s="23" t="str">
        <f t="shared" si="392"/>
        <v/>
      </c>
      <c r="K3010" s="25" t="str">
        <f t="shared" si="393"/>
        <v/>
      </c>
      <c r="L3010" s="25" t="str">
        <f t="shared" si="394"/>
        <v/>
      </c>
      <c r="M3010" s="25" t="str">
        <f t="shared" si="388"/>
        <v/>
      </c>
      <c r="N3010" s="25" t="str">
        <f>IF(A3010="","",IF(K3010&lt;VLOOKUP(A3010,'entry data'!B:G,6,0),K3010+M3010,VLOOKUP(A3010,'entry data'!B:G,6,0)))</f>
        <v/>
      </c>
      <c r="O3010" s="25" t="str">
        <f t="shared" si="395"/>
        <v/>
      </c>
      <c r="P3010" s="25" t="str">
        <f t="shared" si="389"/>
        <v/>
      </c>
    </row>
    <row r="3011" spans="1:16" x14ac:dyDescent="0.25">
      <c r="A3011" s="23" t="str">
        <f>IF(A3010="","",IF(O3010&gt;0.1,A3010,IF(A3010=MAX('entry data'!$B$8:$B$17),"",A3010+1)))</f>
        <v/>
      </c>
      <c r="B3011" s="23" t="str">
        <f t="shared" si="390"/>
        <v/>
      </c>
      <c r="C3011" s="23" t="str">
        <f>IF(ISERROR(VLOOKUP(A3011,'entry data'!B:G,6,0)),"",VLOOKUP(A3011,'entry data'!B:G,6,0))</f>
        <v/>
      </c>
      <c r="D3011" s="23" t="str">
        <f>IF(ISERROR(VLOOKUP(A3011,'entry data'!B:C,2,0)),"",VLOOKUP(A3011,'entry data'!B:C,2,0))</f>
        <v/>
      </c>
      <c r="E3011" s="23" t="str">
        <f>IF(ISERROR(VLOOKUP(A3011,'entry data'!B:E,4,0)),"",VLOOKUP(A3011,'entry data'!B:E,4,0))</f>
        <v/>
      </c>
      <c r="F3011" s="25" t="str">
        <f>IF(A3011="","",IF(ISERROR(VLOOKUP(A3011,'entry data'!B:F,5,0)),"",VLOOKUP(A3011,'entry data'!B:F,5,0)))</f>
        <v/>
      </c>
      <c r="G3011" s="26" t="str">
        <f>IF(A3011="","",IF(ISERROR(VLOOKUP(A3011,'entry data'!B:H,7,0)),"",VLOOKUP(A3011,'entry data'!B:H,7,0)))</f>
        <v/>
      </c>
      <c r="H3011" s="27" t="str">
        <f>IF(A3011="","",IF(B3011=1,VLOOKUP(A3011,'entry data'!B:D,3,0),I3010))</f>
        <v/>
      </c>
      <c r="I3011" s="28" t="str">
        <f t="shared" si="391"/>
        <v/>
      </c>
      <c r="J3011" s="23" t="str">
        <f t="shared" si="392"/>
        <v/>
      </c>
      <c r="K3011" s="25" t="str">
        <f t="shared" si="393"/>
        <v/>
      </c>
      <c r="L3011" s="25" t="str">
        <f t="shared" si="394"/>
        <v/>
      </c>
      <c r="M3011" s="25" t="str">
        <f t="shared" ref="M3011:M3074" si="396">IF(A3011="","",IF(E3011="monthly",(G3011/12)*K3011,((G3011/365)*(I3011-H3011))*K3011))</f>
        <v/>
      </c>
      <c r="N3011" s="25" t="str">
        <f>IF(A3011="","",IF(K3011&lt;VLOOKUP(A3011,'entry data'!B:G,6,0),K3011+M3011,VLOOKUP(A3011,'entry data'!B:G,6,0)))</f>
        <v/>
      </c>
      <c r="O3011" s="25" t="str">
        <f t="shared" si="395"/>
        <v/>
      </c>
      <c r="P3011" s="25" t="str">
        <f t="shared" ref="P3011:P3074" si="397">IF(A3011="","",IF(J3011&lt;&gt;J3012,O3011,0))</f>
        <v/>
      </c>
    </row>
    <row r="3012" spans="1:16" x14ac:dyDescent="0.25">
      <c r="A3012" s="23" t="str">
        <f>IF(A3011="","",IF(O3011&gt;0.1,A3011,IF(A3011=MAX('entry data'!$B$8:$B$17),"",A3011+1)))</f>
        <v/>
      </c>
      <c r="B3012" s="23" t="str">
        <f t="shared" ref="B3012:B3075" si="398">IF(A3012="","",IF(O3011&lt;0.1,1,B3011+1))</f>
        <v/>
      </c>
      <c r="C3012" s="23" t="str">
        <f>IF(ISERROR(VLOOKUP(A3012,'entry data'!B:G,6,0)),"",VLOOKUP(A3012,'entry data'!B:G,6,0))</f>
        <v/>
      </c>
      <c r="D3012" s="23" t="str">
        <f>IF(ISERROR(VLOOKUP(A3012,'entry data'!B:C,2,0)),"",VLOOKUP(A3012,'entry data'!B:C,2,0))</f>
        <v/>
      </c>
      <c r="E3012" s="23" t="str">
        <f>IF(ISERROR(VLOOKUP(A3012,'entry data'!B:E,4,0)),"",VLOOKUP(A3012,'entry data'!B:E,4,0))</f>
        <v/>
      </c>
      <c r="F3012" s="25" t="str">
        <f>IF(A3012="","",IF(ISERROR(VLOOKUP(A3012,'entry data'!B:F,5,0)),"",VLOOKUP(A3012,'entry data'!B:F,5,0)))</f>
        <v/>
      </c>
      <c r="G3012" s="26" t="str">
        <f>IF(A3012="","",IF(ISERROR(VLOOKUP(A3012,'entry data'!B:H,7,0)),"",VLOOKUP(A3012,'entry data'!B:H,7,0)))</f>
        <v/>
      </c>
      <c r="H3012" s="27" t="str">
        <f>IF(A3012="","",IF(B3012=1,VLOOKUP(A3012,'entry data'!B:D,3,0),I3011))</f>
        <v/>
      </c>
      <c r="I3012" s="28" t="str">
        <f t="shared" si="391"/>
        <v/>
      </c>
      <c r="J3012" s="23" t="str">
        <f t="shared" si="392"/>
        <v/>
      </c>
      <c r="K3012" s="25" t="str">
        <f t="shared" si="393"/>
        <v/>
      </c>
      <c r="L3012" s="25" t="str">
        <f t="shared" si="394"/>
        <v/>
      </c>
      <c r="M3012" s="25" t="str">
        <f t="shared" si="396"/>
        <v/>
      </c>
      <c r="N3012" s="25" t="str">
        <f>IF(A3012="","",IF(K3012&lt;VLOOKUP(A3012,'entry data'!B:G,6,0),K3012+M3012,VLOOKUP(A3012,'entry data'!B:G,6,0)))</f>
        <v/>
      </c>
      <c r="O3012" s="25" t="str">
        <f t="shared" si="395"/>
        <v/>
      </c>
      <c r="P3012" s="25" t="str">
        <f t="shared" si="397"/>
        <v/>
      </c>
    </row>
    <row r="3013" spans="1:16" x14ac:dyDescent="0.25">
      <c r="A3013" s="23" t="str">
        <f>IF(A3012="","",IF(O3012&gt;0.1,A3012,IF(A3012=MAX('entry data'!$B$8:$B$17),"",A3012+1)))</f>
        <v/>
      </c>
      <c r="B3013" s="23" t="str">
        <f t="shared" si="398"/>
        <v/>
      </c>
      <c r="C3013" s="23" t="str">
        <f>IF(ISERROR(VLOOKUP(A3013,'entry data'!B:G,6,0)),"",VLOOKUP(A3013,'entry data'!B:G,6,0))</f>
        <v/>
      </c>
      <c r="D3013" s="23" t="str">
        <f>IF(ISERROR(VLOOKUP(A3013,'entry data'!B:C,2,0)),"",VLOOKUP(A3013,'entry data'!B:C,2,0))</f>
        <v/>
      </c>
      <c r="E3013" s="23" t="str">
        <f>IF(ISERROR(VLOOKUP(A3013,'entry data'!B:E,4,0)),"",VLOOKUP(A3013,'entry data'!B:E,4,0))</f>
        <v/>
      </c>
      <c r="F3013" s="25" t="str">
        <f>IF(A3013="","",IF(ISERROR(VLOOKUP(A3013,'entry data'!B:F,5,0)),"",VLOOKUP(A3013,'entry data'!B:F,5,0)))</f>
        <v/>
      </c>
      <c r="G3013" s="26" t="str">
        <f>IF(A3013="","",IF(ISERROR(VLOOKUP(A3013,'entry data'!B:H,7,0)),"",VLOOKUP(A3013,'entry data'!B:H,7,0)))</f>
        <v/>
      </c>
      <c r="H3013" s="27" t="str">
        <f>IF(A3013="","",IF(B3013=1,VLOOKUP(A3013,'entry data'!B:D,3,0),I3012))</f>
        <v/>
      </c>
      <c r="I3013" s="28" t="str">
        <f t="shared" si="391"/>
        <v/>
      </c>
      <c r="J3013" s="23" t="str">
        <f t="shared" si="392"/>
        <v/>
      </c>
      <c r="K3013" s="25" t="str">
        <f t="shared" si="393"/>
        <v/>
      </c>
      <c r="L3013" s="25" t="str">
        <f t="shared" si="394"/>
        <v/>
      </c>
      <c r="M3013" s="25" t="str">
        <f t="shared" si="396"/>
        <v/>
      </c>
      <c r="N3013" s="25" t="str">
        <f>IF(A3013="","",IF(K3013&lt;VLOOKUP(A3013,'entry data'!B:G,6,0),K3013+M3013,VLOOKUP(A3013,'entry data'!B:G,6,0)))</f>
        <v/>
      </c>
      <c r="O3013" s="25" t="str">
        <f t="shared" si="395"/>
        <v/>
      </c>
      <c r="P3013" s="25" t="str">
        <f t="shared" si="397"/>
        <v/>
      </c>
    </row>
    <row r="3014" spans="1:16" x14ac:dyDescent="0.25">
      <c r="A3014" s="23" t="str">
        <f>IF(A3013="","",IF(O3013&gt;0.1,A3013,IF(A3013=MAX('entry data'!$B$8:$B$17),"",A3013+1)))</f>
        <v/>
      </c>
      <c r="B3014" s="23" t="str">
        <f t="shared" si="398"/>
        <v/>
      </c>
      <c r="C3014" s="23" t="str">
        <f>IF(ISERROR(VLOOKUP(A3014,'entry data'!B:G,6,0)),"",VLOOKUP(A3014,'entry data'!B:G,6,0))</f>
        <v/>
      </c>
      <c r="D3014" s="23" t="str">
        <f>IF(ISERROR(VLOOKUP(A3014,'entry data'!B:C,2,0)),"",VLOOKUP(A3014,'entry data'!B:C,2,0))</f>
        <v/>
      </c>
      <c r="E3014" s="23" t="str">
        <f>IF(ISERROR(VLOOKUP(A3014,'entry data'!B:E,4,0)),"",VLOOKUP(A3014,'entry data'!B:E,4,0))</f>
        <v/>
      </c>
      <c r="F3014" s="25" t="str">
        <f>IF(A3014="","",IF(ISERROR(VLOOKUP(A3014,'entry data'!B:F,5,0)),"",VLOOKUP(A3014,'entry data'!B:F,5,0)))</f>
        <v/>
      </c>
      <c r="G3014" s="26" t="str">
        <f>IF(A3014="","",IF(ISERROR(VLOOKUP(A3014,'entry data'!B:H,7,0)),"",VLOOKUP(A3014,'entry data'!B:H,7,0)))</f>
        <v/>
      </c>
      <c r="H3014" s="27" t="str">
        <f>IF(A3014="","",IF(B3014=1,VLOOKUP(A3014,'entry data'!B:D,3,0),I3013))</f>
        <v/>
      </c>
      <c r="I3014" s="28" t="str">
        <f t="shared" si="391"/>
        <v/>
      </c>
      <c r="J3014" s="23" t="str">
        <f t="shared" si="392"/>
        <v/>
      </c>
      <c r="K3014" s="25" t="str">
        <f t="shared" si="393"/>
        <v/>
      </c>
      <c r="L3014" s="25" t="str">
        <f t="shared" si="394"/>
        <v/>
      </c>
      <c r="M3014" s="25" t="str">
        <f t="shared" si="396"/>
        <v/>
      </c>
      <c r="N3014" s="25" t="str">
        <f>IF(A3014="","",IF(K3014&lt;VLOOKUP(A3014,'entry data'!B:G,6,0),K3014+M3014,VLOOKUP(A3014,'entry data'!B:G,6,0)))</f>
        <v/>
      </c>
      <c r="O3014" s="25" t="str">
        <f t="shared" si="395"/>
        <v/>
      </c>
      <c r="P3014" s="25" t="str">
        <f t="shared" si="397"/>
        <v/>
      </c>
    </row>
    <row r="3015" spans="1:16" x14ac:dyDescent="0.25">
      <c r="A3015" s="23" t="str">
        <f>IF(A3014="","",IF(O3014&gt;0.1,A3014,IF(A3014=MAX('entry data'!$B$8:$B$17),"",A3014+1)))</f>
        <v/>
      </c>
      <c r="B3015" s="23" t="str">
        <f t="shared" si="398"/>
        <v/>
      </c>
      <c r="C3015" s="23" t="str">
        <f>IF(ISERROR(VLOOKUP(A3015,'entry data'!B:G,6,0)),"",VLOOKUP(A3015,'entry data'!B:G,6,0))</f>
        <v/>
      </c>
      <c r="D3015" s="23" t="str">
        <f>IF(ISERROR(VLOOKUP(A3015,'entry data'!B:C,2,0)),"",VLOOKUP(A3015,'entry data'!B:C,2,0))</f>
        <v/>
      </c>
      <c r="E3015" s="23" t="str">
        <f>IF(ISERROR(VLOOKUP(A3015,'entry data'!B:E,4,0)),"",VLOOKUP(A3015,'entry data'!B:E,4,0))</f>
        <v/>
      </c>
      <c r="F3015" s="25" t="str">
        <f>IF(A3015="","",IF(ISERROR(VLOOKUP(A3015,'entry data'!B:F,5,0)),"",VLOOKUP(A3015,'entry data'!B:F,5,0)))</f>
        <v/>
      </c>
      <c r="G3015" s="26" t="str">
        <f>IF(A3015="","",IF(ISERROR(VLOOKUP(A3015,'entry data'!B:H,7,0)),"",VLOOKUP(A3015,'entry data'!B:H,7,0)))</f>
        <v/>
      </c>
      <c r="H3015" s="27" t="str">
        <f>IF(A3015="","",IF(B3015=1,VLOOKUP(A3015,'entry data'!B:D,3,0),I3014))</f>
        <v/>
      </c>
      <c r="I3015" s="28" t="str">
        <f t="shared" si="391"/>
        <v/>
      </c>
      <c r="J3015" s="23" t="str">
        <f t="shared" si="392"/>
        <v/>
      </c>
      <c r="K3015" s="25" t="str">
        <f t="shared" si="393"/>
        <v/>
      </c>
      <c r="L3015" s="25" t="str">
        <f t="shared" si="394"/>
        <v/>
      </c>
      <c r="M3015" s="25" t="str">
        <f t="shared" si="396"/>
        <v/>
      </c>
      <c r="N3015" s="25" t="str">
        <f>IF(A3015="","",IF(K3015&lt;VLOOKUP(A3015,'entry data'!B:G,6,0),K3015+M3015,VLOOKUP(A3015,'entry data'!B:G,6,0)))</f>
        <v/>
      </c>
      <c r="O3015" s="25" t="str">
        <f t="shared" si="395"/>
        <v/>
      </c>
      <c r="P3015" s="25" t="str">
        <f t="shared" si="397"/>
        <v/>
      </c>
    </row>
    <row r="3016" spans="1:16" x14ac:dyDescent="0.25">
      <c r="A3016" s="23" t="str">
        <f>IF(A3015="","",IF(O3015&gt;0.1,A3015,IF(A3015=MAX('entry data'!$B$8:$B$17),"",A3015+1)))</f>
        <v/>
      </c>
      <c r="B3016" s="23" t="str">
        <f t="shared" si="398"/>
        <v/>
      </c>
      <c r="C3016" s="23" t="str">
        <f>IF(ISERROR(VLOOKUP(A3016,'entry data'!B:G,6,0)),"",VLOOKUP(A3016,'entry data'!B:G,6,0))</f>
        <v/>
      </c>
      <c r="D3016" s="23" t="str">
        <f>IF(ISERROR(VLOOKUP(A3016,'entry data'!B:C,2,0)),"",VLOOKUP(A3016,'entry data'!B:C,2,0))</f>
        <v/>
      </c>
      <c r="E3016" s="23" t="str">
        <f>IF(ISERROR(VLOOKUP(A3016,'entry data'!B:E,4,0)),"",VLOOKUP(A3016,'entry data'!B:E,4,0))</f>
        <v/>
      </c>
      <c r="F3016" s="25" t="str">
        <f>IF(A3016="","",IF(ISERROR(VLOOKUP(A3016,'entry data'!B:F,5,0)),"",VLOOKUP(A3016,'entry data'!B:F,5,0)))</f>
        <v/>
      </c>
      <c r="G3016" s="26" t="str">
        <f>IF(A3016="","",IF(ISERROR(VLOOKUP(A3016,'entry data'!B:H,7,0)),"",VLOOKUP(A3016,'entry data'!B:H,7,0)))</f>
        <v/>
      </c>
      <c r="H3016" s="27" t="str">
        <f>IF(A3016="","",IF(B3016=1,VLOOKUP(A3016,'entry data'!B:D,3,0),I3015))</f>
        <v/>
      </c>
      <c r="I3016" s="28" t="str">
        <f t="shared" si="391"/>
        <v/>
      </c>
      <c r="J3016" s="23" t="str">
        <f t="shared" si="392"/>
        <v/>
      </c>
      <c r="K3016" s="25" t="str">
        <f t="shared" si="393"/>
        <v/>
      </c>
      <c r="L3016" s="25" t="str">
        <f t="shared" si="394"/>
        <v/>
      </c>
      <c r="M3016" s="25" t="str">
        <f t="shared" si="396"/>
        <v/>
      </c>
      <c r="N3016" s="25" t="str">
        <f>IF(A3016="","",IF(K3016&lt;VLOOKUP(A3016,'entry data'!B:G,6,0),K3016+M3016,VLOOKUP(A3016,'entry data'!B:G,6,0)))</f>
        <v/>
      </c>
      <c r="O3016" s="25" t="str">
        <f t="shared" si="395"/>
        <v/>
      </c>
      <c r="P3016" s="25" t="str">
        <f t="shared" si="397"/>
        <v/>
      </c>
    </row>
    <row r="3017" spans="1:16" x14ac:dyDescent="0.25">
      <c r="A3017" s="23" t="str">
        <f>IF(A3016="","",IF(O3016&gt;0.1,A3016,IF(A3016=MAX('entry data'!$B$8:$B$17),"",A3016+1)))</f>
        <v/>
      </c>
      <c r="B3017" s="23" t="str">
        <f t="shared" si="398"/>
        <v/>
      </c>
      <c r="C3017" s="23" t="str">
        <f>IF(ISERROR(VLOOKUP(A3017,'entry data'!B:G,6,0)),"",VLOOKUP(A3017,'entry data'!B:G,6,0))</f>
        <v/>
      </c>
      <c r="D3017" s="23" t="str">
        <f>IF(ISERROR(VLOOKUP(A3017,'entry data'!B:C,2,0)),"",VLOOKUP(A3017,'entry data'!B:C,2,0))</f>
        <v/>
      </c>
      <c r="E3017" s="23" t="str">
        <f>IF(ISERROR(VLOOKUP(A3017,'entry data'!B:E,4,0)),"",VLOOKUP(A3017,'entry data'!B:E,4,0))</f>
        <v/>
      </c>
      <c r="F3017" s="25" t="str">
        <f>IF(A3017="","",IF(ISERROR(VLOOKUP(A3017,'entry data'!B:F,5,0)),"",VLOOKUP(A3017,'entry data'!B:F,5,0)))</f>
        <v/>
      </c>
      <c r="G3017" s="26" t="str">
        <f>IF(A3017="","",IF(ISERROR(VLOOKUP(A3017,'entry data'!B:H,7,0)),"",VLOOKUP(A3017,'entry data'!B:H,7,0)))</f>
        <v/>
      </c>
      <c r="H3017" s="27" t="str">
        <f>IF(A3017="","",IF(B3017=1,VLOOKUP(A3017,'entry data'!B:D,3,0),I3016))</f>
        <v/>
      </c>
      <c r="I3017" s="28" t="str">
        <f t="shared" si="391"/>
        <v/>
      </c>
      <c r="J3017" s="23" t="str">
        <f t="shared" si="392"/>
        <v/>
      </c>
      <c r="K3017" s="25" t="str">
        <f t="shared" si="393"/>
        <v/>
      </c>
      <c r="L3017" s="25" t="str">
        <f t="shared" si="394"/>
        <v/>
      </c>
      <c r="M3017" s="25" t="str">
        <f t="shared" si="396"/>
        <v/>
      </c>
      <c r="N3017" s="25" t="str">
        <f>IF(A3017="","",IF(K3017&lt;VLOOKUP(A3017,'entry data'!B:G,6,0),K3017+M3017,VLOOKUP(A3017,'entry data'!B:G,6,0)))</f>
        <v/>
      </c>
      <c r="O3017" s="25" t="str">
        <f t="shared" si="395"/>
        <v/>
      </c>
      <c r="P3017" s="25" t="str">
        <f t="shared" si="397"/>
        <v/>
      </c>
    </row>
    <row r="3018" spans="1:16" x14ac:dyDescent="0.25">
      <c r="A3018" s="23" t="str">
        <f>IF(A3017="","",IF(O3017&gt;0.1,A3017,IF(A3017=MAX('entry data'!$B$8:$B$17),"",A3017+1)))</f>
        <v/>
      </c>
      <c r="B3018" s="23" t="str">
        <f t="shared" si="398"/>
        <v/>
      </c>
      <c r="C3018" s="23" t="str">
        <f>IF(ISERROR(VLOOKUP(A3018,'entry data'!B:G,6,0)),"",VLOOKUP(A3018,'entry data'!B:G,6,0))</f>
        <v/>
      </c>
      <c r="D3018" s="23" t="str">
        <f>IF(ISERROR(VLOOKUP(A3018,'entry data'!B:C,2,0)),"",VLOOKUP(A3018,'entry data'!B:C,2,0))</f>
        <v/>
      </c>
      <c r="E3018" s="23" t="str">
        <f>IF(ISERROR(VLOOKUP(A3018,'entry data'!B:E,4,0)),"",VLOOKUP(A3018,'entry data'!B:E,4,0))</f>
        <v/>
      </c>
      <c r="F3018" s="25" t="str">
        <f>IF(A3018="","",IF(ISERROR(VLOOKUP(A3018,'entry data'!B:F,5,0)),"",VLOOKUP(A3018,'entry data'!B:F,5,0)))</f>
        <v/>
      </c>
      <c r="G3018" s="26" t="str">
        <f>IF(A3018="","",IF(ISERROR(VLOOKUP(A3018,'entry data'!B:H,7,0)),"",VLOOKUP(A3018,'entry data'!B:H,7,0)))</f>
        <v/>
      </c>
      <c r="H3018" s="27" t="str">
        <f>IF(A3018="","",IF(B3018=1,VLOOKUP(A3018,'entry data'!B:D,3,0),I3017))</f>
        <v/>
      </c>
      <c r="I3018" s="28" t="str">
        <f t="shared" si="391"/>
        <v/>
      </c>
      <c r="J3018" s="23" t="str">
        <f t="shared" si="392"/>
        <v/>
      </c>
      <c r="K3018" s="25" t="str">
        <f t="shared" si="393"/>
        <v/>
      </c>
      <c r="L3018" s="25" t="str">
        <f t="shared" si="394"/>
        <v/>
      </c>
      <c r="M3018" s="25" t="str">
        <f t="shared" si="396"/>
        <v/>
      </c>
      <c r="N3018" s="25" t="str">
        <f>IF(A3018="","",IF(K3018&lt;VLOOKUP(A3018,'entry data'!B:G,6,0),K3018+M3018,VLOOKUP(A3018,'entry data'!B:G,6,0)))</f>
        <v/>
      </c>
      <c r="O3018" s="25" t="str">
        <f t="shared" si="395"/>
        <v/>
      </c>
      <c r="P3018" s="25" t="str">
        <f t="shared" si="397"/>
        <v/>
      </c>
    </row>
    <row r="3019" spans="1:16" x14ac:dyDescent="0.25">
      <c r="A3019" s="23" t="str">
        <f>IF(A3018="","",IF(O3018&gt;0.1,A3018,IF(A3018=MAX('entry data'!$B$8:$B$17),"",A3018+1)))</f>
        <v/>
      </c>
      <c r="B3019" s="23" t="str">
        <f t="shared" si="398"/>
        <v/>
      </c>
      <c r="C3019" s="23" t="str">
        <f>IF(ISERROR(VLOOKUP(A3019,'entry data'!B:G,6,0)),"",VLOOKUP(A3019,'entry data'!B:G,6,0))</f>
        <v/>
      </c>
      <c r="D3019" s="23" t="str">
        <f>IF(ISERROR(VLOOKUP(A3019,'entry data'!B:C,2,0)),"",VLOOKUP(A3019,'entry data'!B:C,2,0))</f>
        <v/>
      </c>
      <c r="E3019" s="23" t="str">
        <f>IF(ISERROR(VLOOKUP(A3019,'entry data'!B:E,4,0)),"",VLOOKUP(A3019,'entry data'!B:E,4,0))</f>
        <v/>
      </c>
      <c r="F3019" s="25" t="str">
        <f>IF(A3019="","",IF(ISERROR(VLOOKUP(A3019,'entry data'!B:F,5,0)),"",VLOOKUP(A3019,'entry data'!B:F,5,0)))</f>
        <v/>
      </c>
      <c r="G3019" s="26" t="str">
        <f>IF(A3019="","",IF(ISERROR(VLOOKUP(A3019,'entry data'!B:H,7,0)),"",VLOOKUP(A3019,'entry data'!B:H,7,0)))</f>
        <v/>
      </c>
      <c r="H3019" s="27" t="str">
        <f>IF(A3019="","",IF(B3019=1,VLOOKUP(A3019,'entry data'!B:D,3,0),I3018))</f>
        <v/>
      </c>
      <c r="I3019" s="28" t="str">
        <f t="shared" si="391"/>
        <v/>
      </c>
      <c r="J3019" s="23" t="str">
        <f t="shared" si="392"/>
        <v/>
      </c>
      <c r="K3019" s="25" t="str">
        <f t="shared" si="393"/>
        <v/>
      </c>
      <c r="L3019" s="25" t="str">
        <f t="shared" si="394"/>
        <v/>
      </c>
      <c r="M3019" s="25" t="str">
        <f t="shared" si="396"/>
        <v/>
      </c>
      <c r="N3019" s="25" t="str">
        <f>IF(A3019="","",IF(K3019&lt;VLOOKUP(A3019,'entry data'!B:G,6,0),K3019+M3019,VLOOKUP(A3019,'entry data'!B:G,6,0)))</f>
        <v/>
      </c>
      <c r="O3019" s="25" t="str">
        <f t="shared" si="395"/>
        <v/>
      </c>
      <c r="P3019" s="25" t="str">
        <f t="shared" si="397"/>
        <v/>
      </c>
    </row>
    <row r="3020" spans="1:16" x14ac:dyDescent="0.25">
      <c r="A3020" s="23" t="str">
        <f>IF(A3019="","",IF(O3019&gt;0.1,A3019,IF(A3019=MAX('entry data'!$B$8:$B$17),"",A3019+1)))</f>
        <v/>
      </c>
      <c r="B3020" s="23" t="str">
        <f t="shared" si="398"/>
        <v/>
      </c>
      <c r="C3020" s="23" t="str">
        <f>IF(ISERROR(VLOOKUP(A3020,'entry data'!B:G,6,0)),"",VLOOKUP(A3020,'entry data'!B:G,6,0))</f>
        <v/>
      </c>
      <c r="D3020" s="23" t="str">
        <f>IF(ISERROR(VLOOKUP(A3020,'entry data'!B:C,2,0)),"",VLOOKUP(A3020,'entry data'!B:C,2,0))</f>
        <v/>
      </c>
      <c r="E3020" s="23" t="str">
        <f>IF(ISERROR(VLOOKUP(A3020,'entry data'!B:E,4,0)),"",VLOOKUP(A3020,'entry data'!B:E,4,0))</f>
        <v/>
      </c>
      <c r="F3020" s="25" t="str">
        <f>IF(A3020="","",IF(ISERROR(VLOOKUP(A3020,'entry data'!B:F,5,0)),"",VLOOKUP(A3020,'entry data'!B:F,5,0)))</f>
        <v/>
      </c>
      <c r="G3020" s="26" t="str">
        <f>IF(A3020="","",IF(ISERROR(VLOOKUP(A3020,'entry data'!B:H,7,0)),"",VLOOKUP(A3020,'entry data'!B:H,7,0)))</f>
        <v/>
      </c>
      <c r="H3020" s="27" t="str">
        <f>IF(A3020="","",IF(B3020=1,VLOOKUP(A3020,'entry data'!B:D,3,0),I3019))</f>
        <v/>
      </c>
      <c r="I3020" s="28" t="str">
        <f t="shared" si="391"/>
        <v/>
      </c>
      <c r="J3020" s="23" t="str">
        <f t="shared" si="392"/>
        <v/>
      </c>
      <c r="K3020" s="25" t="str">
        <f t="shared" si="393"/>
        <v/>
      </c>
      <c r="L3020" s="25" t="str">
        <f t="shared" si="394"/>
        <v/>
      </c>
      <c r="M3020" s="25" t="str">
        <f t="shared" si="396"/>
        <v/>
      </c>
      <c r="N3020" s="25" t="str">
        <f>IF(A3020="","",IF(K3020&lt;VLOOKUP(A3020,'entry data'!B:G,6,0),K3020+M3020,VLOOKUP(A3020,'entry data'!B:G,6,0)))</f>
        <v/>
      </c>
      <c r="O3020" s="25" t="str">
        <f t="shared" si="395"/>
        <v/>
      </c>
      <c r="P3020" s="25" t="str">
        <f t="shared" si="397"/>
        <v/>
      </c>
    </row>
    <row r="3021" spans="1:16" x14ac:dyDescent="0.25">
      <c r="A3021" s="23" t="str">
        <f>IF(A3020="","",IF(O3020&gt;0.1,A3020,IF(A3020=MAX('entry data'!$B$8:$B$17),"",A3020+1)))</f>
        <v/>
      </c>
      <c r="B3021" s="23" t="str">
        <f t="shared" si="398"/>
        <v/>
      </c>
      <c r="C3021" s="23" t="str">
        <f>IF(ISERROR(VLOOKUP(A3021,'entry data'!B:G,6,0)),"",VLOOKUP(A3021,'entry data'!B:G,6,0))</f>
        <v/>
      </c>
      <c r="D3021" s="23" t="str">
        <f>IF(ISERROR(VLOOKUP(A3021,'entry data'!B:C,2,0)),"",VLOOKUP(A3021,'entry data'!B:C,2,0))</f>
        <v/>
      </c>
      <c r="E3021" s="23" t="str">
        <f>IF(ISERROR(VLOOKUP(A3021,'entry data'!B:E,4,0)),"",VLOOKUP(A3021,'entry data'!B:E,4,0))</f>
        <v/>
      </c>
      <c r="F3021" s="25" t="str">
        <f>IF(A3021="","",IF(ISERROR(VLOOKUP(A3021,'entry data'!B:F,5,0)),"",VLOOKUP(A3021,'entry data'!B:F,5,0)))</f>
        <v/>
      </c>
      <c r="G3021" s="26" t="str">
        <f>IF(A3021="","",IF(ISERROR(VLOOKUP(A3021,'entry data'!B:H,7,0)),"",VLOOKUP(A3021,'entry data'!B:H,7,0)))</f>
        <v/>
      </c>
      <c r="H3021" s="27" t="str">
        <f>IF(A3021="","",IF(B3021=1,VLOOKUP(A3021,'entry data'!B:D,3,0),I3020))</f>
        <v/>
      </c>
      <c r="I3021" s="28" t="str">
        <f t="shared" si="391"/>
        <v/>
      </c>
      <c r="J3021" s="23" t="str">
        <f t="shared" si="392"/>
        <v/>
      </c>
      <c r="K3021" s="25" t="str">
        <f t="shared" si="393"/>
        <v/>
      </c>
      <c r="L3021" s="25" t="str">
        <f t="shared" si="394"/>
        <v/>
      </c>
      <c r="M3021" s="25" t="str">
        <f t="shared" si="396"/>
        <v/>
      </c>
      <c r="N3021" s="25" t="str">
        <f>IF(A3021="","",IF(K3021&lt;VLOOKUP(A3021,'entry data'!B:G,6,0),K3021+M3021,VLOOKUP(A3021,'entry data'!B:G,6,0)))</f>
        <v/>
      </c>
      <c r="O3021" s="25" t="str">
        <f t="shared" si="395"/>
        <v/>
      </c>
      <c r="P3021" s="25" t="str">
        <f t="shared" si="397"/>
        <v/>
      </c>
    </row>
    <row r="3022" spans="1:16" x14ac:dyDescent="0.25">
      <c r="A3022" s="23" t="str">
        <f>IF(A3021="","",IF(O3021&gt;0.1,A3021,IF(A3021=MAX('entry data'!$B$8:$B$17),"",A3021+1)))</f>
        <v/>
      </c>
      <c r="B3022" s="23" t="str">
        <f t="shared" si="398"/>
        <v/>
      </c>
      <c r="C3022" s="23" t="str">
        <f>IF(ISERROR(VLOOKUP(A3022,'entry data'!B:G,6,0)),"",VLOOKUP(A3022,'entry data'!B:G,6,0))</f>
        <v/>
      </c>
      <c r="D3022" s="23" t="str">
        <f>IF(ISERROR(VLOOKUP(A3022,'entry data'!B:C,2,0)),"",VLOOKUP(A3022,'entry data'!B:C,2,0))</f>
        <v/>
      </c>
      <c r="E3022" s="23" t="str">
        <f>IF(ISERROR(VLOOKUP(A3022,'entry data'!B:E,4,0)),"",VLOOKUP(A3022,'entry data'!B:E,4,0))</f>
        <v/>
      </c>
      <c r="F3022" s="25" t="str">
        <f>IF(A3022="","",IF(ISERROR(VLOOKUP(A3022,'entry data'!B:F,5,0)),"",VLOOKUP(A3022,'entry data'!B:F,5,0)))</f>
        <v/>
      </c>
      <c r="G3022" s="26" t="str">
        <f>IF(A3022="","",IF(ISERROR(VLOOKUP(A3022,'entry data'!B:H,7,0)),"",VLOOKUP(A3022,'entry data'!B:H,7,0)))</f>
        <v/>
      </c>
      <c r="H3022" s="27" t="str">
        <f>IF(A3022="","",IF(B3022=1,VLOOKUP(A3022,'entry data'!B:D,3,0),I3021))</f>
        <v/>
      </c>
      <c r="I3022" s="28" t="str">
        <f t="shared" si="391"/>
        <v/>
      </c>
      <c r="J3022" s="23" t="str">
        <f t="shared" si="392"/>
        <v/>
      </c>
      <c r="K3022" s="25" t="str">
        <f t="shared" si="393"/>
        <v/>
      </c>
      <c r="L3022" s="25" t="str">
        <f t="shared" si="394"/>
        <v/>
      </c>
      <c r="M3022" s="25" t="str">
        <f t="shared" si="396"/>
        <v/>
      </c>
      <c r="N3022" s="25" t="str">
        <f>IF(A3022="","",IF(K3022&lt;VLOOKUP(A3022,'entry data'!B:G,6,0),K3022+M3022,VLOOKUP(A3022,'entry data'!B:G,6,0)))</f>
        <v/>
      </c>
      <c r="O3022" s="25" t="str">
        <f t="shared" si="395"/>
        <v/>
      </c>
      <c r="P3022" s="25" t="str">
        <f t="shared" si="397"/>
        <v/>
      </c>
    </row>
    <row r="3023" spans="1:16" x14ac:dyDescent="0.25">
      <c r="A3023" s="23" t="str">
        <f>IF(A3022="","",IF(O3022&gt;0.1,A3022,IF(A3022=MAX('entry data'!$B$8:$B$17),"",A3022+1)))</f>
        <v/>
      </c>
      <c r="B3023" s="23" t="str">
        <f t="shared" si="398"/>
        <v/>
      </c>
      <c r="C3023" s="23" t="str">
        <f>IF(ISERROR(VLOOKUP(A3023,'entry data'!B:G,6,0)),"",VLOOKUP(A3023,'entry data'!B:G,6,0))</f>
        <v/>
      </c>
      <c r="D3023" s="23" t="str">
        <f>IF(ISERROR(VLOOKUP(A3023,'entry data'!B:C,2,0)),"",VLOOKUP(A3023,'entry data'!B:C,2,0))</f>
        <v/>
      </c>
      <c r="E3023" s="23" t="str">
        <f>IF(ISERROR(VLOOKUP(A3023,'entry data'!B:E,4,0)),"",VLOOKUP(A3023,'entry data'!B:E,4,0))</f>
        <v/>
      </c>
      <c r="F3023" s="25" t="str">
        <f>IF(A3023="","",IF(ISERROR(VLOOKUP(A3023,'entry data'!B:F,5,0)),"",VLOOKUP(A3023,'entry data'!B:F,5,0)))</f>
        <v/>
      </c>
      <c r="G3023" s="26" t="str">
        <f>IF(A3023="","",IF(ISERROR(VLOOKUP(A3023,'entry data'!B:H,7,0)),"",VLOOKUP(A3023,'entry data'!B:H,7,0)))</f>
        <v/>
      </c>
      <c r="H3023" s="27" t="str">
        <f>IF(A3023="","",IF(B3023=1,VLOOKUP(A3023,'entry data'!B:D,3,0),I3022))</f>
        <v/>
      </c>
      <c r="I3023" s="28" t="str">
        <f t="shared" si="391"/>
        <v/>
      </c>
      <c r="J3023" s="23" t="str">
        <f t="shared" si="392"/>
        <v/>
      </c>
      <c r="K3023" s="25" t="str">
        <f t="shared" si="393"/>
        <v/>
      </c>
      <c r="L3023" s="25" t="str">
        <f t="shared" si="394"/>
        <v/>
      </c>
      <c r="M3023" s="25" t="str">
        <f t="shared" si="396"/>
        <v/>
      </c>
      <c r="N3023" s="25" t="str">
        <f>IF(A3023="","",IF(K3023&lt;VLOOKUP(A3023,'entry data'!B:G,6,0),K3023+M3023,VLOOKUP(A3023,'entry data'!B:G,6,0)))</f>
        <v/>
      </c>
      <c r="O3023" s="25" t="str">
        <f t="shared" si="395"/>
        <v/>
      </c>
      <c r="P3023" s="25" t="str">
        <f t="shared" si="397"/>
        <v/>
      </c>
    </row>
    <row r="3024" spans="1:16" x14ac:dyDescent="0.25">
      <c r="A3024" s="23" t="str">
        <f>IF(A3023="","",IF(O3023&gt;0.1,A3023,IF(A3023=MAX('entry data'!$B$8:$B$17),"",A3023+1)))</f>
        <v/>
      </c>
      <c r="B3024" s="23" t="str">
        <f t="shared" si="398"/>
        <v/>
      </c>
      <c r="C3024" s="23" t="str">
        <f>IF(ISERROR(VLOOKUP(A3024,'entry data'!B:G,6,0)),"",VLOOKUP(A3024,'entry data'!B:G,6,0))</f>
        <v/>
      </c>
      <c r="D3024" s="23" t="str">
        <f>IF(ISERROR(VLOOKUP(A3024,'entry data'!B:C,2,0)),"",VLOOKUP(A3024,'entry data'!B:C,2,0))</f>
        <v/>
      </c>
      <c r="E3024" s="23" t="str">
        <f>IF(ISERROR(VLOOKUP(A3024,'entry data'!B:E,4,0)),"",VLOOKUP(A3024,'entry data'!B:E,4,0))</f>
        <v/>
      </c>
      <c r="F3024" s="25" t="str">
        <f>IF(A3024="","",IF(ISERROR(VLOOKUP(A3024,'entry data'!B:F,5,0)),"",VLOOKUP(A3024,'entry data'!B:F,5,0)))</f>
        <v/>
      </c>
      <c r="G3024" s="26" t="str">
        <f>IF(A3024="","",IF(ISERROR(VLOOKUP(A3024,'entry data'!B:H,7,0)),"",VLOOKUP(A3024,'entry data'!B:H,7,0)))</f>
        <v/>
      </c>
      <c r="H3024" s="27" t="str">
        <f>IF(A3024="","",IF(B3024=1,VLOOKUP(A3024,'entry data'!B:D,3,0),I3023))</f>
        <v/>
      </c>
      <c r="I3024" s="28" t="str">
        <f t="shared" si="391"/>
        <v/>
      </c>
      <c r="J3024" s="23" t="str">
        <f t="shared" si="392"/>
        <v/>
      </c>
      <c r="K3024" s="25" t="str">
        <f t="shared" si="393"/>
        <v/>
      </c>
      <c r="L3024" s="25" t="str">
        <f t="shared" si="394"/>
        <v/>
      </c>
      <c r="M3024" s="25" t="str">
        <f t="shared" si="396"/>
        <v/>
      </c>
      <c r="N3024" s="25" t="str">
        <f>IF(A3024="","",IF(K3024&lt;VLOOKUP(A3024,'entry data'!B:G,6,0),K3024+M3024,VLOOKUP(A3024,'entry data'!B:G,6,0)))</f>
        <v/>
      </c>
      <c r="O3024" s="25" t="str">
        <f t="shared" si="395"/>
        <v/>
      </c>
      <c r="P3024" s="25" t="str">
        <f t="shared" si="397"/>
        <v/>
      </c>
    </row>
    <row r="3025" spans="1:16" x14ac:dyDescent="0.25">
      <c r="A3025" s="23" t="str">
        <f>IF(A3024="","",IF(O3024&gt;0.1,A3024,IF(A3024=MAX('entry data'!$B$8:$B$17),"",A3024+1)))</f>
        <v/>
      </c>
      <c r="B3025" s="23" t="str">
        <f t="shared" si="398"/>
        <v/>
      </c>
      <c r="C3025" s="23" t="str">
        <f>IF(ISERROR(VLOOKUP(A3025,'entry data'!B:G,6,0)),"",VLOOKUP(A3025,'entry data'!B:G,6,0))</f>
        <v/>
      </c>
      <c r="D3025" s="23" t="str">
        <f>IF(ISERROR(VLOOKUP(A3025,'entry data'!B:C,2,0)),"",VLOOKUP(A3025,'entry data'!B:C,2,0))</f>
        <v/>
      </c>
      <c r="E3025" s="23" t="str">
        <f>IF(ISERROR(VLOOKUP(A3025,'entry data'!B:E,4,0)),"",VLOOKUP(A3025,'entry data'!B:E,4,0))</f>
        <v/>
      </c>
      <c r="F3025" s="25" t="str">
        <f>IF(A3025="","",IF(ISERROR(VLOOKUP(A3025,'entry data'!B:F,5,0)),"",VLOOKUP(A3025,'entry data'!B:F,5,0)))</f>
        <v/>
      </c>
      <c r="G3025" s="26" t="str">
        <f>IF(A3025="","",IF(ISERROR(VLOOKUP(A3025,'entry data'!B:H,7,0)),"",VLOOKUP(A3025,'entry data'!B:H,7,0)))</f>
        <v/>
      </c>
      <c r="H3025" s="27" t="str">
        <f>IF(A3025="","",IF(B3025=1,VLOOKUP(A3025,'entry data'!B:D,3,0),I3024))</f>
        <v/>
      </c>
      <c r="I3025" s="28" t="str">
        <f t="shared" si="391"/>
        <v/>
      </c>
      <c r="J3025" s="23" t="str">
        <f t="shared" si="392"/>
        <v/>
      </c>
      <c r="K3025" s="25" t="str">
        <f t="shared" si="393"/>
        <v/>
      </c>
      <c r="L3025" s="25" t="str">
        <f t="shared" si="394"/>
        <v/>
      </c>
      <c r="M3025" s="25" t="str">
        <f t="shared" si="396"/>
        <v/>
      </c>
      <c r="N3025" s="25" t="str">
        <f>IF(A3025="","",IF(K3025&lt;VLOOKUP(A3025,'entry data'!B:G,6,0),K3025+M3025,VLOOKUP(A3025,'entry data'!B:G,6,0)))</f>
        <v/>
      </c>
      <c r="O3025" s="25" t="str">
        <f t="shared" si="395"/>
        <v/>
      </c>
      <c r="P3025" s="25" t="str">
        <f t="shared" si="397"/>
        <v/>
      </c>
    </row>
    <row r="3026" spans="1:16" x14ac:dyDescent="0.25">
      <c r="A3026" s="23" t="str">
        <f>IF(A3025="","",IF(O3025&gt;0.1,A3025,IF(A3025=MAX('entry data'!$B$8:$B$17),"",A3025+1)))</f>
        <v/>
      </c>
      <c r="B3026" s="23" t="str">
        <f t="shared" si="398"/>
        <v/>
      </c>
      <c r="C3026" s="23" t="str">
        <f>IF(ISERROR(VLOOKUP(A3026,'entry data'!B:G,6,0)),"",VLOOKUP(A3026,'entry data'!B:G,6,0))</f>
        <v/>
      </c>
      <c r="D3026" s="23" t="str">
        <f>IF(ISERROR(VLOOKUP(A3026,'entry data'!B:C,2,0)),"",VLOOKUP(A3026,'entry data'!B:C,2,0))</f>
        <v/>
      </c>
      <c r="E3026" s="23" t="str">
        <f>IF(ISERROR(VLOOKUP(A3026,'entry data'!B:E,4,0)),"",VLOOKUP(A3026,'entry data'!B:E,4,0))</f>
        <v/>
      </c>
      <c r="F3026" s="25" t="str">
        <f>IF(A3026="","",IF(ISERROR(VLOOKUP(A3026,'entry data'!B:F,5,0)),"",VLOOKUP(A3026,'entry data'!B:F,5,0)))</f>
        <v/>
      </c>
      <c r="G3026" s="26" t="str">
        <f>IF(A3026="","",IF(ISERROR(VLOOKUP(A3026,'entry data'!B:H,7,0)),"",VLOOKUP(A3026,'entry data'!B:H,7,0)))</f>
        <v/>
      </c>
      <c r="H3026" s="27" t="str">
        <f>IF(A3026="","",IF(B3026=1,VLOOKUP(A3026,'entry data'!B:D,3,0),I3025))</f>
        <v/>
      </c>
      <c r="I3026" s="28" t="str">
        <f t="shared" si="391"/>
        <v/>
      </c>
      <c r="J3026" s="23" t="str">
        <f t="shared" si="392"/>
        <v/>
      </c>
      <c r="K3026" s="25" t="str">
        <f t="shared" si="393"/>
        <v/>
      </c>
      <c r="L3026" s="25" t="str">
        <f t="shared" si="394"/>
        <v/>
      </c>
      <c r="M3026" s="25" t="str">
        <f t="shared" si="396"/>
        <v/>
      </c>
      <c r="N3026" s="25" t="str">
        <f>IF(A3026="","",IF(K3026&lt;VLOOKUP(A3026,'entry data'!B:G,6,0),K3026+M3026,VLOOKUP(A3026,'entry data'!B:G,6,0)))</f>
        <v/>
      </c>
      <c r="O3026" s="25" t="str">
        <f t="shared" si="395"/>
        <v/>
      </c>
      <c r="P3026" s="25" t="str">
        <f t="shared" si="397"/>
        <v/>
      </c>
    </row>
    <row r="3027" spans="1:16" x14ac:dyDescent="0.25">
      <c r="A3027" s="23" t="str">
        <f>IF(A3026="","",IF(O3026&gt;0.1,A3026,IF(A3026=MAX('entry data'!$B$8:$B$17),"",A3026+1)))</f>
        <v/>
      </c>
      <c r="B3027" s="23" t="str">
        <f t="shared" si="398"/>
        <v/>
      </c>
      <c r="C3027" s="23" t="str">
        <f>IF(ISERROR(VLOOKUP(A3027,'entry data'!B:G,6,0)),"",VLOOKUP(A3027,'entry data'!B:G,6,0))</f>
        <v/>
      </c>
      <c r="D3027" s="23" t="str">
        <f>IF(ISERROR(VLOOKUP(A3027,'entry data'!B:C,2,0)),"",VLOOKUP(A3027,'entry data'!B:C,2,0))</f>
        <v/>
      </c>
      <c r="E3027" s="23" t="str">
        <f>IF(ISERROR(VLOOKUP(A3027,'entry data'!B:E,4,0)),"",VLOOKUP(A3027,'entry data'!B:E,4,0))</f>
        <v/>
      </c>
      <c r="F3027" s="25" t="str">
        <f>IF(A3027="","",IF(ISERROR(VLOOKUP(A3027,'entry data'!B:F,5,0)),"",VLOOKUP(A3027,'entry data'!B:F,5,0)))</f>
        <v/>
      </c>
      <c r="G3027" s="26" t="str">
        <f>IF(A3027="","",IF(ISERROR(VLOOKUP(A3027,'entry data'!B:H,7,0)),"",VLOOKUP(A3027,'entry data'!B:H,7,0)))</f>
        <v/>
      </c>
      <c r="H3027" s="27" t="str">
        <f>IF(A3027="","",IF(B3027=1,VLOOKUP(A3027,'entry data'!B:D,3,0),I3026))</f>
        <v/>
      </c>
      <c r="I3027" s="28" t="str">
        <f t="shared" si="391"/>
        <v/>
      </c>
      <c r="J3027" s="23" t="str">
        <f t="shared" si="392"/>
        <v/>
      </c>
      <c r="K3027" s="25" t="str">
        <f t="shared" si="393"/>
        <v/>
      </c>
      <c r="L3027" s="25" t="str">
        <f t="shared" si="394"/>
        <v/>
      </c>
      <c r="M3027" s="25" t="str">
        <f t="shared" si="396"/>
        <v/>
      </c>
      <c r="N3027" s="25" t="str">
        <f>IF(A3027="","",IF(K3027&lt;VLOOKUP(A3027,'entry data'!B:G,6,0),K3027+M3027,VLOOKUP(A3027,'entry data'!B:G,6,0)))</f>
        <v/>
      </c>
      <c r="O3027" s="25" t="str">
        <f t="shared" si="395"/>
        <v/>
      </c>
      <c r="P3027" s="25" t="str">
        <f t="shared" si="397"/>
        <v/>
      </c>
    </row>
    <row r="3028" spans="1:16" x14ac:dyDescent="0.25">
      <c r="A3028" s="23" t="str">
        <f>IF(A3027="","",IF(O3027&gt;0.1,A3027,IF(A3027=MAX('entry data'!$B$8:$B$17),"",A3027+1)))</f>
        <v/>
      </c>
      <c r="B3028" s="23" t="str">
        <f t="shared" si="398"/>
        <v/>
      </c>
      <c r="C3028" s="23" t="str">
        <f>IF(ISERROR(VLOOKUP(A3028,'entry data'!B:G,6,0)),"",VLOOKUP(A3028,'entry data'!B:G,6,0))</f>
        <v/>
      </c>
      <c r="D3028" s="23" t="str">
        <f>IF(ISERROR(VLOOKUP(A3028,'entry data'!B:C,2,0)),"",VLOOKUP(A3028,'entry data'!B:C,2,0))</f>
        <v/>
      </c>
      <c r="E3028" s="23" t="str">
        <f>IF(ISERROR(VLOOKUP(A3028,'entry data'!B:E,4,0)),"",VLOOKUP(A3028,'entry data'!B:E,4,0))</f>
        <v/>
      </c>
      <c r="F3028" s="25" t="str">
        <f>IF(A3028="","",IF(ISERROR(VLOOKUP(A3028,'entry data'!B:F,5,0)),"",VLOOKUP(A3028,'entry data'!B:F,5,0)))</f>
        <v/>
      </c>
      <c r="G3028" s="26" t="str">
        <f>IF(A3028="","",IF(ISERROR(VLOOKUP(A3028,'entry data'!B:H,7,0)),"",VLOOKUP(A3028,'entry data'!B:H,7,0)))</f>
        <v/>
      </c>
      <c r="H3028" s="27" t="str">
        <f>IF(A3028="","",IF(B3028=1,VLOOKUP(A3028,'entry data'!B:D,3,0),I3027))</f>
        <v/>
      </c>
      <c r="I3028" s="28" t="str">
        <f t="shared" si="391"/>
        <v/>
      </c>
      <c r="J3028" s="23" t="str">
        <f t="shared" si="392"/>
        <v/>
      </c>
      <c r="K3028" s="25" t="str">
        <f t="shared" si="393"/>
        <v/>
      </c>
      <c r="L3028" s="25" t="str">
        <f t="shared" si="394"/>
        <v/>
      </c>
      <c r="M3028" s="25" t="str">
        <f t="shared" si="396"/>
        <v/>
      </c>
      <c r="N3028" s="25" t="str">
        <f>IF(A3028="","",IF(K3028&lt;VLOOKUP(A3028,'entry data'!B:G,6,0),K3028+M3028,VLOOKUP(A3028,'entry data'!B:G,6,0)))</f>
        <v/>
      </c>
      <c r="O3028" s="25" t="str">
        <f t="shared" si="395"/>
        <v/>
      </c>
      <c r="P3028" s="25" t="str">
        <f t="shared" si="397"/>
        <v/>
      </c>
    </row>
    <row r="3029" spans="1:16" x14ac:dyDescent="0.25">
      <c r="A3029" s="23" t="str">
        <f>IF(A3028="","",IF(O3028&gt;0.1,A3028,IF(A3028=MAX('entry data'!$B$8:$B$17),"",A3028+1)))</f>
        <v/>
      </c>
      <c r="B3029" s="23" t="str">
        <f t="shared" si="398"/>
        <v/>
      </c>
      <c r="C3029" s="23" t="str">
        <f>IF(ISERROR(VLOOKUP(A3029,'entry data'!B:G,6,0)),"",VLOOKUP(A3029,'entry data'!B:G,6,0))</f>
        <v/>
      </c>
      <c r="D3029" s="23" t="str">
        <f>IF(ISERROR(VLOOKUP(A3029,'entry data'!B:C,2,0)),"",VLOOKUP(A3029,'entry data'!B:C,2,0))</f>
        <v/>
      </c>
      <c r="E3029" s="23" t="str">
        <f>IF(ISERROR(VLOOKUP(A3029,'entry data'!B:E,4,0)),"",VLOOKUP(A3029,'entry data'!B:E,4,0))</f>
        <v/>
      </c>
      <c r="F3029" s="25" t="str">
        <f>IF(A3029="","",IF(ISERROR(VLOOKUP(A3029,'entry data'!B:F,5,0)),"",VLOOKUP(A3029,'entry data'!B:F,5,0)))</f>
        <v/>
      </c>
      <c r="G3029" s="26" t="str">
        <f>IF(A3029="","",IF(ISERROR(VLOOKUP(A3029,'entry data'!B:H,7,0)),"",VLOOKUP(A3029,'entry data'!B:H,7,0)))</f>
        <v/>
      </c>
      <c r="H3029" s="27" t="str">
        <f>IF(A3029="","",IF(B3029=1,VLOOKUP(A3029,'entry data'!B:D,3,0),I3028))</f>
        <v/>
      </c>
      <c r="I3029" s="28" t="str">
        <f t="shared" si="391"/>
        <v/>
      </c>
      <c r="J3029" s="23" t="str">
        <f t="shared" si="392"/>
        <v/>
      </c>
      <c r="K3029" s="25" t="str">
        <f t="shared" si="393"/>
        <v/>
      </c>
      <c r="L3029" s="25" t="str">
        <f t="shared" si="394"/>
        <v/>
      </c>
      <c r="M3029" s="25" t="str">
        <f t="shared" si="396"/>
        <v/>
      </c>
      <c r="N3029" s="25" t="str">
        <f>IF(A3029="","",IF(K3029&lt;VLOOKUP(A3029,'entry data'!B:G,6,0),K3029+M3029,VLOOKUP(A3029,'entry data'!B:G,6,0)))</f>
        <v/>
      </c>
      <c r="O3029" s="25" t="str">
        <f t="shared" si="395"/>
        <v/>
      </c>
      <c r="P3029" s="25" t="str">
        <f t="shared" si="397"/>
        <v/>
      </c>
    </row>
    <row r="3030" spans="1:16" x14ac:dyDescent="0.25">
      <c r="A3030" s="23" t="str">
        <f>IF(A3029="","",IF(O3029&gt;0.1,A3029,IF(A3029=MAX('entry data'!$B$8:$B$17),"",A3029+1)))</f>
        <v/>
      </c>
      <c r="B3030" s="23" t="str">
        <f t="shared" si="398"/>
        <v/>
      </c>
      <c r="C3030" s="23" t="str">
        <f>IF(ISERROR(VLOOKUP(A3030,'entry data'!B:G,6,0)),"",VLOOKUP(A3030,'entry data'!B:G,6,0))</f>
        <v/>
      </c>
      <c r="D3030" s="23" t="str">
        <f>IF(ISERROR(VLOOKUP(A3030,'entry data'!B:C,2,0)),"",VLOOKUP(A3030,'entry data'!B:C,2,0))</f>
        <v/>
      </c>
      <c r="E3030" s="23" t="str">
        <f>IF(ISERROR(VLOOKUP(A3030,'entry data'!B:E,4,0)),"",VLOOKUP(A3030,'entry data'!B:E,4,0))</f>
        <v/>
      </c>
      <c r="F3030" s="25" t="str">
        <f>IF(A3030="","",IF(ISERROR(VLOOKUP(A3030,'entry data'!B:F,5,0)),"",VLOOKUP(A3030,'entry data'!B:F,5,0)))</f>
        <v/>
      </c>
      <c r="G3030" s="26" t="str">
        <f>IF(A3030="","",IF(ISERROR(VLOOKUP(A3030,'entry data'!B:H,7,0)),"",VLOOKUP(A3030,'entry data'!B:H,7,0)))</f>
        <v/>
      </c>
      <c r="H3030" s="27" t="str">
        <f>IF(A3030="","",IF(B3030=1,VLOOKUP(A3030,'entry data'!B:D,3,0),I3029))</f>
        <v/>
      </c>
      <c r="I3030" s="28" t="str">
        <f t="shared" si="391"/>
        <v/>
      </c>
      <c r="J3030" s="23" t="str">
        <f t="shared" si="392"/>
        <v/>
      </c>
      <c r="K3030" s="25" t="str">
        <f t="shared" si="393"/>
        <v/>
      </c>
      <c r="L3030" s="25" t="str">
        <f t="shared" si="394"/>
        <v/>
      </c>
      <c r="M3030" s="25" t="str">
        <f t="shared" si="396"/>
        <v/>
      </c>
      <c r="N3030" s="25" t="str">
        <f>IF(A3030="","",IF(K3030&lt;VLOOKUP(A3030,'entry data'!B:G,6,0),K3030+M3030,VLOOKUP(A3030,'entry data'!B:G,6,0)))</f>
        <v/>
      </c>
      <c r="O3030" s="25" t="str">
        <f t="shared" si="395"/>
        <v/>
      </c>
      <c r="P3030" s="25" t="str">
        <f t="shared" si="397"/>
        <v/>
      </c>
    </row>
    <row r="3031" spans="1:16" x14ac:dyDescent="0.25">
      <c r="A3031" s="23" t="str">
        <f>IF(A3030="","",IF(O3030&gt;0.1,A3030,IF(A3030=MAX('entry data'!$B$8:$B$17),"",A3030+1)))</f>
        <v/>
      </c>
      <c r="B3031" s="23" t="str">
        <f t="shared" si="398"/>
        <v/>
      </c>
      <c r="C3031" s="23" t="str">
        <f>IF(ISERROR(VLOOKUP(A3031,'entry data'!B:G,6,0)),"",VLOOKUP(A3031,'entry data'!B:G,6,0))</f>
        <v/>
      </c>
      <c r="D3031" s="23" t="str">
        <f>IF(ISERROR(VLOOKUP(A3031,'entry data'!B:C,2,0)),"",VLOOKUP(A3031,'entry data'!B:C,2,0))</f>
        <v/>
      </c>
      <c r="E3031" s="23" t="str">
        <f>IF(ISERROR(VLOOKUP(A3031,'entry data'!B:E,4,0)),"",VLOOKUP(A3031,'entry data'!B:E,4,0))</f>
        <v/>
      </c>
      <c r="F3031" s="25" t="str">
        <f>IF(A3031="","",IF(ISERROR(VLOOKUP(A3031,'entry data'!B:F,5,0)),"",VLOOKUP(A3031,'entry data'!B:F,5,0)))</f>
        <v/>
      </c>
      <c r="G3031" s="26" t="str">
        <f>IF(A3031="","",IF(ISERROR(VLOOKUP(A3031,'entry data'!B:H,7,0)),"",VLOOKUP(A3031,'entry data'!B:H,7,0)))</f>
        <v/>
      </c>
      <c r="H3031" s="27" t="str">
        <f>IF(A3031="","",IF(B3031=1,VLOOKUP(A3031,'entry data'!B:D,3,0),I3030))</f>
        <v/>
      </c>
      <c r="I3031" s="28" t="str">
        <f t="shared" ref="I3031:I3094" si="399">IF(A3031="","",IF(E3031="weekly",7,IF(E3031="fortnightly",14,DATE(IF(MONTH(H3031)=12,YEAR(H3031)+1,YEAR(H3031)),IF(MONTH(H3031)=12,1,MONTH(H3031)+1),DAY(H3031))-H3031))+H3031)</f>
        <v/>
      </c>
      <c r="J3031" s="23" t="str">
        <f t="shared" ref="J3031:J3094" si="400">IF(A3031="","",IF(MONTH(I3031)&lt;10,YEAR(I3031)&amp;"-0"&amp;MONTH(I3031),YEAR(I3031)&amp;"-"&amp;MONTH(I3031)))</f>
        <v/>
      </c>
      <c r="K3031" s="25" t="str">
        <f t="shared" ref="K3031:K3094" si="401">IF(A3031="","",IF(B3031=1,F3031,O3030))</f>
        <v/>
      </c>
      <c r="L3031" s="25" t="str">
        <f t="shared" ref="L3031:L3094" si="402">IF(A3031="","",N3031-M3031)</f>
        <v/>
      </c>
      <c r="M3031" s="25" t="str">
        <f t="shared" si="396"/>
        <v/>
      </c>
      <c r="N3031" s="25" t="str">
        <f>IF(A3031="","",IF(K3031&lt;VLOOKUP(A3031,'entry data'!B:G,6,0),K3031+M3031,VLOOKUP(A3031,'entry data'!B:G,6,0)))</f>
        <v/>
      </c>
      <c r="O3031" s="25" t="str">
        <f t="shared" ref="O3031:O3094" si="403">IF(A3031="","",K3031-L3031)</f>
        <v/>
      </c>
      <c r="P3031" s="25" t="str">
        <f t="shared" si="397"/>
        <v/>
      </c>
    </row>
    <row r="3032" spans="1:16" x14ac:dyDescent="0.25">
      <c r="A3032" s="23" t="str">
        <f>IF(A3031="","",IF(O3031&gt;0.1,A3031,IF(A3031=MAX('entry data'!$B$8:$B$17),"",A3031+1)))</f>
        <v/>
      </c>
      <c r="B3032" s="23" t="str">
        <f t="shared" si="398"/>
        <v/>
      </c>
      <c r="C3032" s="23" t="str">
        <f>IF(ISERROR(VLOOKUP(A3032,'entry data'!B:G,6,0)),"",VLOOKUP(A3032,'entry data'!B:G,6,0))</f>
        <v/>
      </c>
      <c r="D3032" s="23" t="str">
        <f>IF(ISERROR(VLOOKUP(A3032,'entry data'!B:C,2,0)),"",VLOOKUP(A3032,'entry data'!B:C,2,0))</f>
        <v/>
      </c>
      <c r="E3032" s="23" t="str">
        <f>IF(ISERROR(VLOOKUP(A3032,'entry data'!B:E,4,0)),"",VLOOKUP(A3032,'entry data'!B:E,4,0))</f>
        <v/>
      </c>
      <c r="F3032" s="25" t="str">
        <f>IF(A3032="","",IF(ISERROR(VLOOKUP(A3032,'entry data'!B:F,5,0)),"",VLOOKUP(A3032,'entry data'!B:F,5,0)))</f>
        <v/>
      </c>
      <c r="G3032" s="26" t="str">
        <f>IF(A3032="","",IF(ISERROR(VLOOKUP(A3032,'entry data'!B:H,7,0)),"",VLOOKUP(A3032,'entry data'!B:H,7,0)))</f>
        <v/>
      </c>
      <c r="H3032" s="27" t="str">
        <f>IF(A3032="","",IF(B3032=1,VLOOKUP(A3032,'entry data'!B:D,3,0),I3031))</f>
        <v/>
      </c>
      <c r="I3032" s="28" t="str">
        <f t="shared" si="399"/>
        <v/>
      </c>
      <c r="J3032" s="23" t="str">
        <f t="shared" si="400"/>
        <v/>
      </c>
      <c r="K3032" s="25" t="str">
        <f t="shared" si="401"/>
        <v/>
      </c>
      <c r="L3032" s="25" t="str">
        <f t="shared" si="402"/>
        <v/>
      </c>
      <c r="M3032" s="25" t="str">
        <f t="shared" si="396"/>
        <v/>
      </c>
      <c r="N3032" s="25" t="str">
        <f>IF(A3032="","",IF(K3032&lt;VLOOKUP(A3032,'entry data'!B:G,6,0),K3032+M3032,VLOOKUP(A3032,'entry data'!B:G,6,0)))</f>
        <v/>
      </c>
      <c r="O3032" s="25" t="str">
        <f t="shared" si="403"/>
        <v/>
      </c>
      <c r="P3032" s="25" t="str">
        <f t="shared" si="397"/>
        <v/>
      </c>
    </row>
    <row r="3033" spans="1:16" x14ac:dyDescent="0.25">
      <c r="A3033" s="23" t="str">
        <f>IF(A3032="","",IF(O3032&gt;0.1,A3032,IF(A3032=MAX('entry data'!$B$8:$B$17),"",A3032+1)))</f>
        <v/>
      </c>
      <c r="B3033" s="23" t="str">
        <f t="shared" si="398"/>
        <v/>
      </c>
      <c r="C3033" s="23" t="str">
        <f>IF(ISERROR(VLOOKUP(A3033,'entry data'!B:G,6,0)),"",VLOOKUP(A3033,'entry data'!B:G,6,0))</f>
        <v/>
      </c>
      <c r="D3033" s="23" t="str">
        <f>IF(ISERROR(VLOOKUP(A3033,'entry data'!B:C,2,0)),"",VLOOKUP(A3033,'entry data'!B:C,2,0))</f>
        <v/>
      </c>
      <c r="E3033" s="23" t="str">
        <f>IF(ISERROR(VLOOKUP(A3033,'entry data'!B:E,4,0)),"",VLOOKUP(A3033,'entry data'!B:E,4,0))</f>
        <v/>
      </c>
      <c r="F3033" s="25" t="str">
        <f>IF(A3033="","",IF(ISERROR(VLOOKUP(A3033,'entry data'!B:F,5,0)),"",VLOOKUP(A3033,'entry data'!B:F,5,0)))</f>
        <v/>
      </c>
      <c r="G3033" s="26" t="str">
        <f>IF(A3033="","",IF(ISERROR(VLOOKUP(A3033,'entry data'!B:H,7,0)),"",VLOOKUP(A3033,'entry data'!B:H,7,0)))</f>
        <v/>
      </c>
      <c r="H3033" s="27" t="str">
        <f>IF(A3033="","",IF(B3033=1,VLOOKUP(A3033,'entry data'!B:D,3,0),I3032))</f>
        <v/>
      </c>
      <c r="I3033" s="28" t="str">
        <f t="shared" si="399"/>
        <v/>
      </c>
      <c r="J3033" s="23" t="str">
        <f t="shared" si="400"/>
        <v/>
      </c>
      <c r="K3033" s="25" t="str">
        <f t="shared" si="401"/>
        <v/>
      </c>
      <c r="L3033" s="25" t="str">
        <f t="shared" si="402"/>
        <v/>
      </c>
      <c r="M3033" s="25" t="str">
        <f t="shared" si="396"/>
        <v/>
      </c>
      <c r="N3033" s="25" t="str">
        <f>IF(A3033="","",IF(K3033&lt;VLOOKUP(A3033,'entry data'!B:G,6,0),K3033+M3033,VLOOKUP(A3033,'entry data'!B:G,6,0)))</f>
        <v/>
      </c>
      <c r="O3033" s="25" t="str">
        <f t="shared" si="403"/>
        <v/>
      </c>
      <c r="P3033" s="25" t="str">
        <f t="shared" si="397"/>
        <v/>
      </c>
    </row>
    <row r="3034" spans="1:16" x14ac:dyDescent="0.25">
      <c r="A3034" s="23" t="str">
        <f>IF(A3033="","",IF(O3033&gt;0.1,A3033,IF(A3033=MAX('entry data'!$B$8:$B$17),"",A3033+1)))</f>
        <v/>
      </c>
      <c r="B3034" s="23" t="str">
        <f t="shared" si="398"/>
        <v/>
      </c>
      <c r="C3034" s="23" t="str">
        <f>IF(ISERROR(VLOOKUP(A3034,'entry data'!B:G,6,0)),"",VLOOKUP(A3034,'entry data'!B:G,6,0))</f>
        <v/>
      </c>
      <c r="D3034" s="23" t="str">
        <f>IF(ISERROR(VLOOKUP(A3034,'entry data'!B:C,2,0)),"",VLOOKUP(A3034,'entry data'!B:C,2,0))</f>
        <v/>
      </c>
      <c r="E3034" s="23" t="str">
        <f>IF(ISERROR(VLOOKUP(A3034,'entry data'!B:E,4,0)),"",VLOOKUP(A3034,'entry data'!B:E,4,0))</f>
        <v/>
      </c>
      <c r="F3034" s="25" t="str">
        <f>IF(A3034="","",IF(ISERROR(VLOOKUP(A3034,'entry data'!B:F,5,0)),"",VLOOKUP(A3034,'entry data'!B:F,5,0)))</f>
        <v/>
      </c>
      <c r="G3034" s="26" t="str">
        <f>IF(A3034="","",IF(ISERROR(VLOOKUP(A3034,'entry data'!B:H,7,0)),"",VLOOKUP(A3034,'entry data'!B:H,7,0)))</f>
        <v/>
      </c>
      <c r="H3034" s="27" t="str">
        <f>IF(A3034="","",IF(B3034=1,VLOOKUP(A3034,'entry data'!B:D,3,0),I3033))</f>
        <v/>
      </c>
      <c r="I3034" s="28" t="str">
        <f t="shared" si="399"/>
        <v/>
      </c>
      <c r="J3034" s="23" t="str">
        <f t="shared" si="400"/>
        <v/>
      </c>
      <c r="K3034" s="25" t="str">
        <f t="shared" si="401"/>
        <v/>
      </c>
      <c r="L3034" s="25" t="str">
        <f t="shared" si="402"/>
        <v/>
      </c>
      <c r="M3034" s="25" t="str">
        <f t="shared" si="396"/>
        <v/>
      </c>
      <c r="N3034" s="25" t="str">
        <f>IF(A3034="","",IF(K3034&lt;VLOOKUP(A3034,'entry data'!B:G,6,0),K3034+M3034,VLOOKUP(A3034,'entry data'!B:G,6,0)))</f>
        <v/>
      </c>
      <c r="O3034" s="25" t="str">
        <f t="shared" si="403"/>
        <v/>
      </c>
      <c r="P3034" s="25" t="str">
        <f t="shared" si="397"/>
        <v/>
      </c>
    </row>
    <row r="3035" spans="1:16" x14ac:dyDescent="0.25">
      <c r="A3035" s="23" t="str">
        <f>IF(A3034="","",IF(O3034&gt;0.1,A3034,IF(A3034=MAX('entry data'!$B$8:$B$17),"",A3034+1)))</f>
        <v/>
      </c>
      <c r="B3035" s="23" t="str">
        <f t="shared" si="398"/>
        <v/>
      </c>
      <c r="C3035" s="23" t="str">
        <f>IF(ISERROR(VLOOKUP(A3035,'entry data'!B:G,6,0)),"",VLOOKUP(A3035,'entry data'!B:G,6,0))</f>
        <v/>
      </c>
      <c r="D3035" s="23" t="str">
        <f>IF(ISERROR(VLOOKUP(A3035,'entry data'!B:C,2,0)),"",VLOOKUP(A3035,'entry data'!B:C,2,0))</f>
        <v/>
      </c>
      <c r="E3035" s="23" t="str">
        <f>IF(ISERROR(VLOOKUP(A3035,'entry data'!B:E,4,0)),"",VLOOKUP(A3035,'entry data'!B:E,4,0))</f>
        <v/>
      </c>
      <c r="F3035" s="25" t="str">
        <f>IF(A3035="","",IF(ISERROR(VLOOKUP(A3035,'entry data'!B:F,5,0)),"",VLOOKUP(A3035,'entry data'!B:F,5,0)))</f>
        <v/>
      </c>
      <c r="G3035" s="26" t="str">
        <f>IF(A3035="","",IF(ISERROR(VLOOKUP(A3035,'entry data'!B:H,7,0)),"",VLOOKUP(A3035,'entry data'!B:H,7,0)))</f>
        <v/>
      </c>
      <c r="H3035" s="27" t="str">
        <f>IF(A3035="","",IF(B3035=1,VLOOKUP(A3035,'entry data'!B:D,3,0),I3034))</f>
        <v/>
      </c>
      <c r="I3035" s="28" t="str">
        <f t="shared" si="399"/>
        <v/>
      </c>
      <c r="J3035" s="23" t="str">
        <f t="shared" si="400"/>
        <v/>
      </c>
      <c r="K3035" s="25" t="str">
        <f t="shared" si="401"/>
        <v/>
      </c>
      <c r="L3035" s="25" t="str">
        <f t="shared" si="402"/>
        <v/>
      </c>
      <c r="M3035" s="25" t="str">
        <f t="shared" si="396"/>
        <v/>
      </c>
      <c r="N3035" s="25" t="str">
        <f>IF(A3035="","",IF(K3035&lt;VLOOKUP(A3035,'entry data'!B:G,6,0),K3035+M3035,VLOOKUP(A3035,'entry data'!B:G,6,0)))</f>
        <v/>
      </c>
      <c r="O3035" s="25" t="str">
        <f t="shared" si="403"/>
        <v/>
      </c>
      <c r="P3035" s="25" t="str">
        <f t="shared" si="397"/>
        <v/>
      </c>
    </row>
    <row r="3036" spans="1:16" x14ac:dyDescent="0.25">
      <c r="A3036" s="23" t="str">
        <f>IF(A3035="","",IF(O3035&gt;0.1,A3035,IF(A3035=MAX('entry data'!$B$8:$B$17),"",A3035+1)))</f>
        <v/>
      </c>
      <c r="B3036" s="23" t="str">
        <f t="shared" si="398"/>
        <v/>
      </c>
      <c r="C3036" s="23" t="str">
        <f>IF(ISERROR(VLOOKUP(A3036,'entry data'!B:G,6,0)),"",VLOOKUP(A3036,'entry data'!B:G,6,0))</f>
        <v/>
      </c>
      <c r="D3036" s="23" t="str">
        <f>IF(ISERROR(VLOOKUP(A3036,'entry data'!B:C,2,0)),"",VLOOKUP(A3036,'entry data'!B:C,2,0))</f>
        <v/>
      </c>
      <c r="E3036" s="23" t="str">
        <f>IF(ISERROR(VLOOKUP(A3036,'entry data'!B:E,4,0)),"",VLOOKUP(A3036,'entry data'!B:E,4,0))</f>
        <v/>
      </c>
      <c r="F3036" s="25" t="str">
        <f>IF(A3036="","",IF(ISERROR(VLOOKUP(A3036,'entry data'!B:F,5,0)),"",VLOOKUP(A3036,'entry data'!B:F,5,0)))</f>
        <v/>
      </c>
      <c r="G3036" s="26" t="str">
        <f>IF(A3036="","",IF(ISERROR(VLOOKUP(A3036,'entry data'!B:H,7,0)),"",VLOOKUP(A3036,'entry data'!B:H,7,0)))</f>
        <v/>
      </c>
      <c r="H3036" s="27" t="str">
        <f>IF(A3036="","",IF(B3036=1,VLOOKUP(A3036,'entry data'!B:D,3,0),I3035))</f>
        <v/>
      </c>
      <c r="I3036" s="28" t="str">
        <f t="shared" si="399"/>
        <v/>
      </c>
      <c r="J3036" s="23" t="str">
        <f t="shared" si="400"/>
        <v/>
      </c>
      <c r="K3036" s="25" t="str">
        <f t="shared" si="401"/>
        <v/>
      </c>
      <c r="L3036" s="25" t="str">
        <f t="shared" si="402"/>
        <v/>
      </c>
      <c r="M3036" s="25" t="str">
        <f t="shared" si="396"/>
        <v/>
      </c>
      <c r="N3036" s="25" t="str">
        <f>IF(A3036="","",IF(K3036&lt;VLOOKUP(A3036,'entry data'!B:G,6,0),K3036+M3036,VLOOKUP(A3036,'entry data'!B:G,6,0)))</f>
        <v/>
      </c>
      <c r="O3036" s="25" t="str">
        <f t="shared" si="403"/>
        <v/>
      </c>
      <c r="P3036" s="25" t="str">
        <f t="shared" si="397"/>
        <v/>
      </c>
    </row>
    <row r="3037" spans="1:16" x14ac:dyDescent="0.25">
      <c r="A3037" s="23" t="str">
        <f>IF(A3036="","",IF(O3036&gt;0.1,A3036,IF(A3036=MAX('entry data'!$B$8:$B$17),"",A3036+1)))</f>
        <v/>
      </c>
      <c r="B3037" s="23" t="str">
        <f t="shared" si="398"/>
        <v/>
      </c>
      <c r="C3037" s="23" t="str">
        <f>IF(ISERROR(VLOOKUP(A3037,'entry data'!B:G,6,0)),"",VLOOKUP(A3037,'entry data'!B:G,6,0))</f>
        <v/>
      </c>
      <c r="D3037" s="23" t="str">
        <f>IF(ISERROR(VLOOKUP(A3037,'entry data'!B:C,2,0)),"",VLOOKUP(A3037,'entry data'!B:C,2,0))</f>
        <v/>
      </c>
      <c r="E3037" s="23" t="str">
        <f>IF(ISERROR(VLOOKUP(A3037,'entry data'!B:E,4,0)),"",VLOOKUP(A3037,'entry data'!B:E,4,0))</f>
        <v/>
      </c>
      <c r="F3037" s="25" t="str">
        <f>IF(A3037="","",IF(ISERROR(VLOOKUP(A3037,'entry data'!B:F,5,0)),"",VLOOKUP(A3037,'entry data'!B:F,5,0)))</f>
        <v/>
      </c>
      <c r="G3037" s="26" t="str">
        <f>IF(A3037="","",IF(ISERROR(VLOOKUP(A3037,'entry data'!B:H,7,0)),"",VLOOKUP(A3037,'entry data'!B:H,7,0)))</f>
        <v/>
      </c>
      <c r="H3037" s="27" t="str">
        <f>IF(A3037="","",IF(B3037=1,VLOOKUP(A3037,'entry data'!B:D,3,0),I3036))</f>
        <v/>
      </c>
      <c r="I3037" s="28" t="str">
        <f t="shared" si="399"/>
        <v/>
      </c>
      <c r="J3037" s="23" t="str">
        <f t="shared" si="400"/>
        <v/>
      </c>
      <c r="K3037" s="25" t="str">
        <f t="shared" si="401"/>
        <v/>
      </c>
      <c r="L3037" s="25" t="str">
        <f t="shared" si="402"/>
        <v/>
      </c>
      <c r="M3037" s="25" t="str">
        <f t="shared" si="396"/>
        <v/>
      </c>
      <c r="N3037" s="25" t="str">
        <f>IF(A3037="","",IF(K3037&lt;VLOOKUP(A3037,'entry data'!B:G,6,0),K3037+M3037,VLOOKUP(A3037,'entry data'!B:G,6,0)))</f>
        <v/>
      </c>
      <c r="O3037" s="25" t="str">
        <f t="shared" si="403"/>
        <v/>
      </c>
      <c r="P3037" s="25" t="str">
        <f t="shared" si="397"/>
        <v/>
      </c>
    </row>
    <row r="3038" spans="1:16" x14ac:dyDescent="0.25">
      <c r="A3038" s="23" t="str">
        <f>IF(A3037="","",IF(O3037&gt;0.1,A3037,IF(A3037=MAX('entry data'!$B$8:$B$17),"",A3037+1)))</f>
        <v/>
      </c>
      <c r="B3038" s="23" t="str">
        <f t="shared" si="398"/>
        <v/>
      </c>
      <c r="C3038" s="23" t="str">
        <f>IF(ISERROR(VLOOKUP(A3038,'entry data'!B:G,6,0)),"",VLOOKUP(A3038,'entry data'!B:G,6,0))</f>
        <v/>
      </c>
      <c r="D3038" s="23" t="str">
        <f>IF(ISERROR(VLOOKUP(A3038,'entry data'!B:C,2,0)),"",VLOOKUP(A3038,'entry data'!B:C,2,0))</f>
        <v/>
      </c>
      <c r="E3038" s="23" t="str">
        <f>IF(ISERROR(VLOOKUP(A3038,'entry data'!B:E,4,0)),"",VLOOKUP(A3038,'entry data'!B:E,4,0))</f>
        <v/>
      </c>
      <c r="F3038" s="25" t="str">
        <f>IF(A3038="","",IF(ISERROR(VLOOKUP(A3038,'entry data'!B:F,5,0)),"",VLOOKUP(A3038,'entry data'!B:F,5,0)))</f>
        <v/>
      </c>
      <c r="G3038" s="26" t="str">
        <f>IF(A3038="","",IF(ISERROR(VLOOKUP(A3038,'entry data'!B:H,7,0)),"",VLOOKUP(A3038,'entry data'!B:H,7,0)))</f>
        <v/>
      </c>
      <c r="H3038" s="27" t="str">
        <f>IF(A3038="","",IF(B3038=1,VLOOKUP(A3038,'entry data'!B:D,3,0),I3037))</f>
        <v/>
      </c>
      <c r="I3038" s="28" t="str">
        <f t="shared" si="399"/>
        <v/>
      </c>
      <c r="J3038" s="23" t="str">
        <f t="shared" si="400"/>
        <v/>
      </c>
      <c r="K3038" s="25" t="str">
        <f t="shared" si="401"/>
        <v/>
      </c>
      <c r="L3038" s="25" t="str">
        <f t="shared" si="402"/>
        <v/>
      </c>
      <c r="M3038" s="25" t="str">
        <f t="shared" si="396"/>
        <v/>
      </c>
      <c r="N3038" s="25" t="str">
        <f>IF(A3038="","",IF(K3038&lt;VLOOKUP(A3038,'entry data'!B:G,6,0),K3038+M3038,VLOOKUP(A3038,'entry data'!B:G,6,0)))</f>
        <v/>
      </c>
      <c r="O3038" s="25" t="str">
        <f t="shared" si="403"/>
        <v/>
      </c>
      <c r="P3038" s="25" t="str">
        <f t="shared" si="397"/>
        <v/>
      </c>
    </row>
    <row r="3039" spans="1:16" x14ac:dyDescent="0.25">
      <c r="A3039" s="23" t="str">
        <f>IF(A3038="","",IF(O3038&gt;0.1,A3038,IF(A3038=MAX('entry data'!$B$8:$B$17),"",A3038+1)))</f>
        <v/>
      </c>
      <c r="B3039" s="23" t="str">
        <f t="shared" si="398"/>
        <v/>
      </c>
      <c r="C3039" s="23" t="str">
        <f>IF(ISERROR(VLOOKUP(A3039,'entry data'!B:G,6,0)),"",VLOOKUP(A3039,'entry data'!B:G,6,0))</f>
        <v/>
      </c>
      <c r="D3039" s="23" t="str">
        <f>IF(ISERROR(VLOOKUP(A3039,'entry data'!B:C,2,0)),"",VLOOKUP(A3039,'entry data'!B:C,2,0))</f>
        <v/>
      </c>
      <c r="E3039" s="23" t="str">
        <f>IF(ISERROR(VLOOKUP(A3039,'entry data'!B:E,4,0)),"",VLOOKUP(A3039,'entry data'!B:E,4,0))</f>
        <v/>
      </c>
      <c r="F3039" s="25" t="str">
        <f>IF(A3039="","",IF(ISERROR(VLOOKUP(A3039,'entry data'!B:F,5,0)),"",VLOOKUP(A3039,'entry data'!B:F,5,0)))</f>
        <v/>
      </c>
      <c r="G3039" s="26" t="str">
        <f>IF(A3039="","",IF(ISERROR(VLOOKUP(A3039,'entry data'!B:H,7,0)),"",VLOOKUP(A3039,'entry data'!B:H,7,0)))</f>
        <v/>
      </c>
      <c r="H3039" s="27" t="str">
        <f>IF(A3039="","",IF(B3039=1,VLOOKUP(A3039,'entry data'!B:D,3,0),I3038))</f>
        <v/>
      </c>
      <c r="I3039" s="28" t="str">
        <f t="shared" si="399"/>
        <v/>
      </c>
      <c r="J3039" s="23" t="str">
        <f t="shared" si="400"/>
        <v/>
      </c>
      <c r="K3039" s="25" t="str">
        <f t="shared" si="401"/>
        <v/>
      </c>
      <c r="L3039" s="25" t="str">
        <f t="shared" si="402"/>
        <v/>
      </c>
      <c r="M3039" s="25" t="str">
        <f t="shared" si="396"/>
        <v/>
      </c>
      <c r="N3039" s="25" t="str">
        <f>IF(A3039="","",IF(K3039&lt;VLOOKUP(A3039,'entry data'!B:G,6,0),K3039+M3039,VLOOKUP(A3039,'entry data'!B:G,6,0)))</f>
        <v/>
      </c>
      <c r="O3039" s="25" t="str">
        <f t="shared" si="403"/>
        <v/>
      </c>
      <c r="P3039" s="25" t="str">
        <f t="shared" si="397"/>
        <v/>
      </c>
    </row>
    <row r="3040" spans="1:16" x14ac:dyDescent="0.25">
      <c r="A3040" s="23" t="str">
        <f>IF(A3039="","",IF(O3039&gt;0.1,A3039,IF(A3039=MAX('entry data'!$B$8:$B$17),"",A3039+1)))</f>
        <v/>
      </c>
      <c r="B3040" s="23" t="str">
        <f t="shared" si="398"/>
        <v/>
      </c>
      <c r="C3040" s="23" t="str">
        <f>IF(ISERROR(VLOOKUP(A3040,'entry data'!B:G,6,0)),"",VLOOKUP(A3040,'entry data'!B:G,6,0))</f>
        <v/>
      </c>
      <c r="D3040" s="23" t="str">
        <f>IF(ISERROR(VLOOKUP(A3040,'entry data'!B:C,2,0)),"",VLOOKUP(A3040,'entry data'!B:C,2,0))</f>
        <v/>
      </c>
      <c r="E3040" s="23" t="str">
        <f>IF(ISERROR(VLOOKUP(A3040,'entry data'!B:E,4,0)),"",VLOOKUP(A3040,'entry data'!B:E,4,0))</f>
        <v/>
      </c>
      <c r="F3040" s="25" t="str">
        <f>IF(A3040="","",IF(ISERROR(VLOOKUP(A3040,'entry data'!B:F,5,0)),"",VLOOKUP(A3040,'entry data'!B:F,5,0)))</f>
        <v/>
      </c>
      <c r="G3040" s="26" t="str">
        <f>IF(A3040="","",IF(ISERROR(VLOOKUP(A3040,'entry data'!B:H,7,0)),"",VLOOKUP(A3040,'entry data'!B:H,7,0)))</f>
        <v/>
      </c>
      <c r="H3040" s="27" t="str">
        <f>IF(A3040="","",IF(B3040=1,VLOOKUP(A3040,'entry data'!B:D,3,0),I3039))</f>
        <v/>
      </c>
      <c r="I3040" s="28" t="str">
        <f t="shared" si="399"/>
        <v/>
      </c>
      <c r="J3040" s="23" t="str">
        <f t="shared" si="400"/>
        <v/>
      </c>
      <c r="K3040" s="25" t="str">
        <f t="shared" si="401"/>
        <v/>
      </c>
      <c r="L3040" s="25" t="str">
        <f t="shared" si="402"/>
        <v/>
      </c>
      <c r="M3040" s="25" t="str">
        <f t="shared" si="396"/>
        <v/>
      </c>
      <c r="N3040" s="25" t="str">
        <f>IF(A3040="","",IF(K3040&lt;VLOOKUP(A3040,'entry data'!B:G,6,0),K3040+M3040,VLOOKUP(A3040,'entry data'!B:G,6,0)))</f>
        <v/>
      </c>
      <c r="O3040" s="25" t="str">
        <f t="shared" si="403"/>
        <v/>
      </c>
      <c r="P3040" s="25" t="str">
        <f t="shared" si="397"/>
        <v/>
      </c>
    </row>
    <row r="3041" spans="1:16" x14ac:dyDescent="0.25">
      <c r="A3041" s="23" t="str">
        <f>IF(A3040="","",IF(O3040&gt;0.1,A3040,IF(A3040=MAX('entry data'!$B$8:$B$17),"",A3040+1)))</f>
        <v/>
      </c>
      <c r="B3041" s="23" t="str">
        <f t="shared" si="398"/>
        <v/>
      </c>
      <c r="C3041" s="23" t="str">
        <f>IF(ISERROR(VLOOKUP(A3041,'entry data'!B:G,6,0)),"",VLOOKUP(A3041,'entry data'!B:G,6,0))</f>
        <v/>
      </c>
      <c r="D3041" s="23" t="str">
        <f>IF(ISERROR(VLOOKUP(A3041,'entry data'!B:C,2,0)),"",VLOOKUP(A3041,'entry data'!B:C,2,0))</f>
        <v/>
      </c>
      <c r="E3041" s="23" t="str">
        <f>IF(ISERROR(VLOOKUP(A3041,'entry data'!B:E,4,0)),"",VLOOKUP(A3041,'entry data'!B:E,4,0))</f>
        <v/>
      </c>
      <c r="F3041" s="25" t="str">
        <f>IF(A3041="","",IF(ISERROR(VLOOKUP(A3041,'entry data'!B:F,5,0)),"",VLOOKUP(A3041,'entry data'!B:F,5,0)))</f>
        <v/>
      </c>
      <c r="G3041" s="26" t="str">
        <f>IF(A3041="","",IF(ISERROR(VLOOKUP(A3041,'entry data'!B:H,7,0)),"",VLOOKUP(A3041,'entry data'!B:H,7,0)))</f>
        <v/>
      </c>
      <c r="H3041" s="27" t="str">
        <f>IF(A3041="","",IF(B3041=1,VLOOKUP(A3041,'entry data'!B:D,3,0),I3040))</f>
        <v/>
      </c>
      <c r="I3041" s="28" t="str">
        <f t="shared" si="399"/>
        <v/>
      </c>
      <c r="J3041" s="23" t="str">
        <f t="shared" si="400"/>
        <v/>
      </c>
      <c r="K3041" s="25" t="str">
        <f t="shared" si="401"/>
        <v/>
      </c>
      <c r="L3041" s="25" t="str">
        <f t="shared" si="402"/>
        <v/>
      </c>
      <c r="M3041" s="25" t="str">
        <f t="shared" si="396"/>
        <v/>
      </c>
      <c r="N3041" s="25" t="str">
        <f>IF(A3041="","",IF(K3041&lt;VLOOKUP(A3041,'entry data'!B:G,6,0),K3041+M3041,VLOOKUP(A3041,'entry data'!B:G,6,0)))</f>
        <v/>
      </c>
      <c r="O3041" s="25" t="str">
        <f t="shared" si="403"/>
        <v/>
      </c>
      <c r="P3041" s="25" t="str">
        <f t="shared" si="397"/>
        <v/>
      </c>
    </row>
    <row r="3042" spans="1:16" x14ac:dyDescent="0.25">
      <c r="A3042" s="23" t="str">
        <f>IF(A3041="","",IF(O3041&gt;0.1,A3041,IF(A3041=MAX('entry data'!$B$8:$B$17),"",A3041+1)))</f>
        <v/>
      </c>
      <c r="B3042" s="23" t="str">
        <f t="shared" si="398"/>
        <v/>
      </c>
      <c r="C3042" s="23" t="str">
        <f>IF(ISERROR(VLOOKUP(A3042,'entry data'!B:G,6,0)),"",VLOOKUP(A3042,'entry data'!B:G,6,0))</f>
        <v/>
      </c>
      <c r="D3042" s="23" t="str">
        <f>IF(ISERROR(VLOOKUP(A3042,'entry data'!B:C,2,0)),"",VLOOKUP(A3042,'entry data'!B:C,2,0))</f>
        <v/>
      </c>
      <c r="E3042" s="23" t="str">
        <f>IF(ISERROR(VLOOKUP(A3042,'entry data'!B:E,4,0)),"",VLOOKUP(A3042,'entry data'!B:E,4,0))</f>
        <v/>
      </c>
      <c r="F3042" s="25" t="str">
        <f>IF(A3042="","",IF(ISERROR(VLOOKUP(A3042,'entry data'!B:F,5,0)),"",VLOOKUP(A3042,'entry data'!B:F,5,0)))</f>
        <v/>
      </c>
      <c r="G3042" s="26" t="str">
        <f>IF(A3042="","",IF(ISERROR(VLOOKUP(A3042,'entry data'!B:H,7,0)),"",VLOOKUP(A3042,'entry data'!B:H,7,0)))</f>
        <v/>
      </c>
      <c r="H3042" s="27" t="str">
        <f>IF(A3042="","",IF(B3042=1,VLOOKUP(A3042,'entry data'!B:D,3,0),I3041))</f>
        <v/>
      </c>
      <c r="I3042" s="28" t="str">
        <f t="shared" si="399"/>
        <v/>
      </c>
      <c r="J3042" s="23" t="str">
        <f t="shared" si="400"/>
        <v/>
      </c>
      <c r="K3042" s="25" t="str">
        <f t="shared" si="401"/>
        <v/>
      </c>
      <c r="L3042" s="25" t="str">
        <f t="shared" si="402"/>
        <v/>
      </c>
      <c r="M3042" s="25" t="str">
        <f t="shared" si="396"/>
        <v/>
      </c>
      <c r="N3042" s="25" t="str">
        <f>IF(A3042="","",IF(K3042&lt;VLOOKUP(A3042,'entry data'!B:G,6,0),K3042+M3042,VLOOKUP(A3042,'entry data'!B:G,6,0)))</f>
        <v/>
      </c>
      <c r="O3042" s="25" t="str">
        <f t="shared" si="403"/>
        <v/>
      </c>
      <c r="P3042" s="25" t="str">
        <f t="shared" si="397"/>
        <v/>
      </c>
    </row>
    <row r="3043" spans="1:16" x14ac:dyDescent="0.25">
      <c r="A3043" s="23" t="str">
        <f>IF(A3042="","",IF(O3042&gt;0.1,A3042,IF(A3042=MAX('entry data'!$B$8:$B$17),"",A3042+1)))</f>
        <v/>
      </c>
      <c r="B3043" s="23" t="str">
        <f t="shared" si="398"/>
        <v/>
      </c>
      <c r="C3043" s="23" t="str">
        <f>IF(ISERROR(VLOOKUP(A3043,'entry data'!B:G,6,0)),"",VLOOKUP(A3043,'entry data'!B:G,6,0))</f>
        <v/>
      </c>
      <c r="D3043" s="23" t="str">
        <f>IF(ISERROR(VLOOKUP(A3043,'entry data'!B:C,2,0)),"",VLOOKUP(A3043,'entry data'!B:C,2,0))</f>
        <v/>
      </c>
      <c r="E3043" s="23" t="str">
        <f>IF(ISERROR(VLOOKUP(A3043,'entry data'!B:E,4,0)),"",VLOOKUP(A3043,'entry data'!B:E,4,0))</f>
        <v/>
      </c>
      <c r="F3043" s="25" t="str">
        <f>IF(A3043="","",IF(ISERROR(VLOOKUP(A3043,'entry data'!B:F,5,0)),"",VLOOKUP(A3043,'entry data'!B:F,5,0)))</f>
        <v/>
      </c>
      <c r="G3043" s="26" t="str">
        <f>IF(A3043="","",IF(ISERROR(VLOOKUP(A3043,'entry data'!B:H,7,0)),"",VLOOKUP(A3043,'entry data'!B:H,7,0)))</f>
        <v/>
      </c>
      <c r="H3043" s="27" t="str">
        <f>IF(A3043="","",IF(B3043=1,VLOOKUP(A3043,'entry data'!B:D,3,0),I3042))</f>
        <v/>
      </c>
      <c r="I3043" s="28" t="str">
        <f t="shared" si="399"/>
        <v/>
      </c>
      <c r="J3043" s="23" t="str">
        <f t="shared" si="400"/>
        <v/>
      </c>
      <c r="K3043" s="25" t="str">
        <f t="shared" si="401"/>
        <v/>
      </c>
      <c r="L3043" s="25" t="str">
        <f t="shared" si="402"/>
        <v/>
      </c>
      <c r="M3043" s="25" t="str">
        <f t="shared" si="396"/>
        <v/>
      </c>
      <c r="N3043" s="25" t="str">
        <f>IF(A3043="","",IF(K3043&lt;VLOOKUP(A3043,'entry data'!B:G,6,0),K3043+M3043,VLOOKUP(A3043,'entry data'!B:G,6,0)))</f>
        <v/>
      </c>
      <c r="O3043" s="25" t="str">
        <f t="shared" si="403"/>
        <v/>
      </c>
      <c r="P3043" s="25" t="str">
        <f t="shared" si="397"/>
        <v/>
      </c>
    </row>
    <row r="3044" spans="1:16" x14ac:dyDescent="0.25">
      <c r="A3044" s="23" t="str">
        <f>IF(A3043="","",IF(O3043&gt;0.1,A3043,IF(A3043=MAX('entry data'!$B$8:$B$17),"",A3043+1)))</f>
        <v/>
      </c>
      <c r="B3044" s="23" t="str">
        <f t="shared" si="398"/>
        <v/>
      </c>
      <c r="C3044" s="23" t="str">
        <f>IF(ISERROR(VLOOKUP(A3044,'entry data'!B:G,6,0)),"",VLOOKUP(A3044,'entry data'!B:G,6,0))</f>
        <v/>
      </c>
      <c r="D3044" s="23" t="str">
        <f>IF(ISERROR(VLOOKUP(A3044,'entry data'!B:C,2,0)),"",VLOOKUP(A3044,'entry data'!B:C,2,0))</f>
        <v/>
      </c>
      <c r="E3044" s="23" t="str">
        <f>IF(ISERROR(VLOOKUP(A3044,'entry data'!B:E,4,0)),"",VLOOKUP(A3044,'entry data'!B:E,4,0))</f>
        <v/>
      </c>
      <c r="F3044" s="25" t="str">
        <f>IF(A3044="","",IF(ISERROR(VLOOKUP(A3044,'entry data'!B:F,5,0)),"",VLOOKUP(A3044,'entry data'!B:F,5,0)))</f>
        <v/>
      </c>
      <c r="G3044" s="26" t="str">
        <f>IF(A3044="","",IF(ISERROR(VLOOKUP(A3044,'entry data'!B:H,7,0)),"",VLOOKUP(A3044,'entry data'!B:H,7,0)))</f>
        <v/>
      </c>
      <c r="H3044" s="27" t="str">
        <f>IF(A3044="","",IF(B3044=1,VLOOKUP(A3044,'entry data'!B:D,3,0),I3043))</f>
        <v/>
      </c>
      <c r="I3044" s="28" t="str">
        <f t="shared" si="399"/>
        <v/>
      </c>
      <c r="J3044" s="23" t="str">
        <f t="shared" si="400"/>
        <v/>
      </c>
      <c r="K3044" s="25" t="str">
        <f t="shared" si="401"/>
        <v/>
      </c>
      <c r="L3044" s="25" t="str">
        <f t="shared" si="402"/>
        <v/>
      </c>
      <c r="M3044" s="25" t="str">
        <f t="shared" si="396"/>
        <v/>
      </c>
      <c r="N3044" s="25" t="str">
        <f>IF(A3044="","",IF(K3044&lt;VLOOKUP(A3044,'entry data'!B:G,6,0),K3044+M3044,VLOOKUP(A3044,'entry data'!B:G,6,0)))</f>
        <v/>
      </c>
      <c r="O3044" s="25" t="str">
        <f t="shared" si="403"/>
        <v/>
      </c>
      <c r="P3044" s="25" t="str">
        <f t="shared" si="397"/>
        <v/>
      </c>
    </row>
    <row r="3045" spans="1:16" x14ac:dyDescent="0.25">
      <c r="A3045" s="23" t="str">
        <f>IF(A3044="","",IF(O3044&gt;0.1,A3044,IF(A3044=MAX('entry data'!$B$8:$B$17),"",A3044+1)))</f>
        <v/>
      </c>
      <c r="B3045" s="23" t="str">
        <f t="shared" si="398"/>
        <v/>
      </c>
      <c r="C3045" s="23" t="str">
        <f>IF(ISERROR(VLOOKUP(A3045,'entry data'!B:G,6,0)),"",VLOOKUP(A3045,'entry data'!B:G,6,0))</f>
        <v/>
      </c>
      <c r="D3045" s="23" t="str">
        <f>IF(ISERROR(VLOOKUP(A3045,'entry data'!B:C,2,0)),"",VLOOKUP(A3045,'entry data'!B:C,2,0))</f>
        <v/>
      </c>
      <c r="E3045" s="23" t="str">
        <f>IF(ISERROR(VLOOKUP(A3045,'entry data'!B:E,4,0)),"",VLOOKUP(A3045,'entry data'!B:E,4,0))</f>
        <v/>
      </c>
      <c r="F3045" s="25" t="str">
        <f>IF(A3045="","",IF(ISERROR(VLOOKUP(A3045,'entry data'!B:F,5,0)),"",VLOOKUP(A3045,'entry data'!B:F,5,0)))</f>
        <v/>
      </c>
      <c r="G3045" s="26" t="str">
        <f>IF(A3045="","",IF(ISERROR(VLOOKUP(A3045,'entry data'!B:H,7,0)),"",VLOOKUP(A3045,'entry data'!B:H,7,0)))</f>
        <v/>
      </c>
      <c r="H3045" s="27" t="str">
        <f>IF(A3045="","",IF(B3045=1,VLOOKUP(A3045,'entry data'!B:D,3,0),I3044))</f>
        <v/>
      </c>
      <c r="I3045" s="28" t="str">
        <f t="shared" si="399"/>
        <v/>
      </c>
      <c r="J3045" s="23" t="str">
        <f t="shared" si="400"/>
        <v/>
      </c>
      <c r="K3045" s="25" t="str">
        <f t="shared" si="401"/>
        <v/>
      </c>
      <c r="L3045" s="25" t="str">
        <f t="shared" si="402"/>
        <v/>
      </c>
      <c r="M3045" s="25" t="str">
        <f t="shared" si="396"/>
        <v/>
      </c>
      <c r="N3045" s="25" t="str">
        <f>IF(A3045="","",IF(K3045&lt;VLOOKUP(A3045,'entry data'!B:G,6,0),K3045+M3045,VLOOKUP(A3045,'entry data'!B:G,6,0)))</f>
        <v/>
      </c>
      <c r="O3045" s="25" t="str">
        <f t="shared" si="403"/>
        <v/>
      </c>
      <c r="P3045" s="25" t="str">
        <f t="shared" si="397"/>
        <v/>
      </c>
    </row>
    <row r="3046" spans="1:16" x14ac:dyDescent="0.25">
      <c r="A3046" s="23" t="str">
        <f>IF(A3045="","",IF(O3045&gt;0.1,A3045,IF(A3045=MAX('entry data'!$B$8:$B$17),"",A3045+1)))</f>
        <v/>
      </c>
      <c r="B3046" s="23" t="str">
        <f t="shared" si="398"/>
        <v/>
      </c>
      <c r="C3046" s="23" t="str">
        <f>IF(ISERROR(VLOOKUP(A3046,'entry data'!B:G,6,0)),"",VLOOKUP(A3046,'entry data'!B:G,6,0))</f>
        <v/>
      </c>
      <c r="D3046" s="23" t="str">
        <f>IF(ISERROR(VLOOKUP(A3046,'entry data'!B:C,2,0)),"",VLOOKUP(A3046,'entry data'!B:C,2,0))</f>
        <v/>
      </c>
      <c r="E3046" s="23" t="str">
        <f>IF(ISERROR(VLOOKUP(A3046,'entry data'!B:E,4,0)),"",VLOOKUP(A3046,'entry data'!B:E,4,0))</f>
        <v/>
      </c>
      <c r="F3046" s="25" t="str">
        <f>IF(A3046="","",IF(ISERROR(VLOOKUP(A3046,'entry data'!B:F,5,0)),"",VLOOKUP(A3046,'entry data'!B:F,5,0)))</f>
        <v/>
      </c>
      <c r="G3046" s="26" t="str">
        <f>IF(A3046="","",IF(ISERROR(VLOOKUP(A3046,'entry data'!B:H,7,0)),"",VLOOKUP(A3046,'entry data'!B:H,7,0)))</f>
        <v/>
      </c>
      <c r="H3046" s="27" t="str">
        <f>IF(A3046="","",IF(B3046=1,VLOOKUP(A3046,'entry data'!B:D,3,0),I3045))</f>
        <v/>
      </c>
      <c r="I3046" s="28" t="str">
        <f t="shared" si="399"/>
        <v/>
      </c>
      <c r="J3046" s="23" t="str">
        <f t="shared" si="400"/>
        <v/>
      </c>
      <c r="K3046" s="25" t="str">
        <f t="shared" si="401"/>
        <v/>
      </c>
      <c r="L3046" s="25" t="str">
        <f t="shared" si="402"/>
        <v/>
      </c>
      <c r="M3046" s="25" t="str">
        <f t="shared" si="396"/>
        <v/>
      </c>
      <c r="N3046" s="25" t="str">
        <f>IF(A3046="","",IF(K3046&lt;VLOOKUP(A3046,'entry data'!B:G,6,0),K3046+M3046,VLOOKUP(A3046,'entry data'!B:G,6,0)))</f>
        <v/>
      </c>
      <c r="O3046" s="25" t="str">
        <f t="shared" si="403"/>
        <v/>
      </c>
      <c r="P3046" s="25" t="str">
        <f t="shared" si="397"/>
        <v/>
      </c>
    </row>
    <row r="3047" spans="1:16" x14ac:dyDescent="0.25">
      <c r="A3047" s="23" t="str">
        <f>IF(A3046="","",IF(O3046&gt;0.1,A3046,IF(A3046=MAX('entry data'!$B$8:$B$17),"",A3046+1)))</f>
        <v/>
      </c>
      <c r="B3047" s="23" t="str">
        <f t="shared" si="398"/>
        <v/>
      </c>
      <c r="C3047" s="23" t="str">
        <f>IF(ISERROR(VLOOKUP(A3047,'entry data'!B:G,6,0)),"",VLOOKUP(A3047,'entry data'!B:G,6,0))</f>
        <v/>
      </c>
      <c r="D3047" s="23" t="str">
        <f>IF(ISERROR(VLOOKUP(A3047,'entry data'!B:C,2,0)),"",VLOOKUP(A3047,'entry data'!B:C,2,0))</f>
        <v/>
      </c>
      <c r="E3047" s="23" t="str">
        <f>IF(ISERROR(VLOOKUP(A3047,'entry data'!B:E,4,0)),"",VLOOKUP(A3047,'entry data'!B:E,4,0))</f>
        <v/>
      </c>
      <c r="F3047" s="25" t="str">
        <f>IF(A3047="","",IF(ISERROR(VLOOKUP(A3047,'entry data'!B:F,5,0)),"",VLOOKUP(A3047,'entry data'!B:F,5,0)))</f>
        <v/>
      </c>
      <c r="G3047" s="26" t="str">
        <f>IF(A3047="","",IF(ISERROR(VLOOKUP(A3047,'entry data'!B:H,7,0)),"",VLOOKUP(A3047,'entry data'!B:H,7,0)))</f>
        <v/>
      </c>
      <c r="H3047" s="27" t="str">
        <f>IF(A3047="","",IF(B3047=1,VLOOKUP(A3047,'entry data'!B:D,3,0),I3046))</f>
        <v/>
      </c>
      <c r="I3047" s="28" t="str">
        <f t="shared" si="399"/>
        <v/>
      </c>
      <c r="J3047" s="23" t="str">
        <f t="shared" si="400"/>
        <v/>
      </c>
      <c r="K3047" s="25" t="str">
        <f t="shared" si="401"/>
        <v/>
      </c>
      <c r="L3047" s="25" t="str">
        <f t="shared" si="402"/>
        <v/>
      </c>
      <c r="M3047" s="25" t="str">
        <f t="shared" si="396"/>
        <v/>
      </c>
      <c r="N3047" s="25" t="str">
        <f>IF(A3047="","",IF(K3047&lt;VLOOKUP(A3047,'entry data'!B:G,6,0),K3047+M3047,VLOOKUP(A3047,'entry data'!B:G,6,0)))</f>
        <v/>
      </c>
      <c r="O3047" s="25" t="str">
        <f t="shared" si="403"/>
        <v/>
      </c>
      <c r="P3047" s="25" t="str">
        <f t="shared" si="397"/>
        <v/>
      </c>
    </row>
    <row r="3048" spans="1:16" x14ac:dyDescent="0.25">
      <c r="A3048" s="23" t="str">
        <f>IF(A3047="","",IF(O3047&gt;0.1,A3047,IF(A3047=MAX('entry data'!$B$8:$B$17),"",A3047+1)))</f>
        <v/>
      </c>
      <c r="B3048" s="23" t="str">
        <f t="shared" si="398"/>
        <v/>
      </c>
      <c r="C3048" s="23" t="str">
        <f>IF(ISERROR(VLOOKUP(A3048,'entry data'!B:G,6,0)),"",VLOOKUP(A3048,'entry data'!B:G,6,0))</f>
        <v/>
      </c>
      <c r="D3048" s="23" t="str">
        <f>IF(ISERROR(VLOOKUP(A3048,'entry data'!B:C,2,0)),"",VLOOKUP(A3048,'entry data'!B:C,2,0))</f>
        <v/>
      </c>
      <c r="E3048" s="23" t="str">
        <f>IF(ISERROR(VLOOKUP(A3048,'entry data'!B:E,4,0)),"",VLOOKUP(A3048,'entry data'!B:E,4,0))</f>
        <v/>
      </c>
      <c r="F3048" s="25" t="str">
        <f>IF(A3048="","",IF(ISERROR(VLOOKUP(A3048,'entry data'!B:F,5,0)),"",VLOOKUP(A3048,'entry data'!B:F,5,0)))</f>
        <v/>
      </c>
      <c r="G3048" s="26" t="str">
        <f>IF(A3048="","",IF(ISERROR(VLOOKUP(A3048,'entry data'!B:H,7,0)),"",VLOOKUP(A3048,'entry data'!B:H,7,0)))</f>
        <v/>
      </c>
      <c r="H3048" s="27" t="str">
        <f>IF(A3048="","",IF(B3048=1,VLOOKUP(A3048,'entry data'!B:D,3,0),I3047))</f>
        <v/>
      </c>
      <c r="I3048" s="28" t="str">
        <f t="shared" si="399"/>
        <v/>
      </c>
      <c r="J3048" s="23" t="str">
        <f t="shared" si="400"/>
        <v/>
      </c>
      <c r="K3048" s="25" t="str">
        <f t="shared" si="401"/>
        <v/>
      </c>
      <c r="L3048" s="25" t="str">
        <f t="shared" si="402"/>
        <v/>
      </c>
      <c r="M3048" s="25" t="str">
        <f t="shared" si="396"/>
        <v/>
      </c>
      <c r="N3048" s="25" t="str">
        <f>IF(A3048="","",IF(K3048&lt;VLOOKUP(A3048,'entry data'!B:G,6,0),K3048+M3048,VLOOKUP(A3048,'entry data'!B:G,6,0)))</f>
        <v/>
      </c>
      <c r="O3048" s="25" t="str">
        <f t="shared" si="403"/>
        <v/>
      </c>
      <c r="P3048" s="25" t="str">
        <f t="shared" si="397"/>
        <v/>
      </c>
    </row>
    <row r="3049" spans="1:16" x14ac:dyDescent="0.25">
      <c r="A3049" s="23" t="str">
        <f>IF(A3048="","",IF(O3048&gt;0.1,A3048,IF(A3048=MAX('entry data'!$B$8:$B$17),"",A3048+1)))</f>
        <v/>
      </c>
      <c r="B3049" s="23" t="str">
        <f t="shared" si="398"/>
        <v/>
      </c>
      <c r="C3049" s="23" t="str">
        <f>IF(ISERROR(VLOOKUP(A3049,'entry data'!B:G,6,0)),"",VLOOKUP(A3049,'entry data'!B:G,6,0))</f>
        <v/>
      </c>
      <c r="D3049" s="23" t="str">
        <f>IF(ISERROR(VLOOKUP(A3049,'entry data'!B:C,2,0)),"",VLOOKUP(A3049,'entry data'!B:C,2,0))</f>
        <v/>
      </c>
      <c r="E3049" s="23" t="str">
        <f>IF(ISERROR(VLOOKUP(A3049,'entry data'!B:E,4,0)),"",VLOOKUP(A3049,'entry data'!B:E,4,0))</f>
        <v/>
      </c>
      <c r="F3049" s="25" t="str">
        <f>IF(A3049="","",IF(ISERROR(VLOOKUP(A3049,'entry data'!B:F,5,0)),"",VLOOKUP(A3049,'entry data'!B:F,5,0)))</f>
        <v/>
      </c>
      <c r="G3049" s="26" t="str">
        <f>IF(A3049="","",IF(ISERROR(VLOOKUP(A3049,'entry data'!B:H,7,0)),"",VLOOKUP(A3049,'entry data'!B:H,7,0)))</f>
        <v/>
      </c>
      <c r="H3049" s="27" t="str">
        <f>IF(A3049="","",IF(B3049=1,VLOOKUP(A3049,'entry data'!B:D,3,0),I3048))</f>
        <v/>
      </c>
      <c r="I3049" s="28" t="str">
        <f t="shared" si="399"/>
        <v/>
      </c>
      <c r="J3049" s="23" t="str">
        <f t="shared" si="400"/>
        <v/>
      </c>
      <c r="K3049" s="25" t="str">
        <f t="shared" si="401"/>
        <v/>
      </c>
      <c r="L3049" s="25" t="str">
        <f t="shared" si="402"/>
        <v/>
      </c>
      <c r="M3049" s="25" t="str">
        <f t="shared" si="396"/>
        <v/>
      </c>
      <c r="N3049" s="25" t="str">
        <f>IF(A3049="","",IF(K3049&lt;VLOOKUP(A3049,'entry data'!B:G,6,0),K3049+M3049,VLOOKUP(A3049,'entry data'!B:G,6,0)))</f>
        <v/>
      </c>
      <c r="O3049" s="25" t="str">
        <f t="shared" si="403"/>
        <v/>
      </c>
      <c r="P3049" s="25" t="str">
        <f t="shared" si="397"/>
        <v/>
      </c>
    </row>
    <row r="3050" spans="1:16" x14ac:dyDescent="0.25">
      <c r="A3050" s="23" t="str">
        <f>IF(A3049="","",IF(O3049&gt;0.1,A3049,IF(A3049=MAX('entry data'!$B$8:$B$17),"",A3049+1)))</f>
        <v/>
      </c>
      <c r="B3050" s="23" t="str">
        <f t="shared" si="398"/>
        <v/>
      </c>
      <c r="C3050" s="23" t="str">
        <f>IF(ISERROR(VLOOKUP(A3050,'entry data'!B:G,6,0)),"",VLOOKUP(A3050,'entry data'!B:G,6,0))</f>
        <v/>
      </c>
      <c r="D3050" s="23" t="str">
        <f>IF(ISERROR(VLOOKUP(A3050,'entry data'!B:C,2,0)),"",VLOOKUP(A3050,'entry data'!B:C,2,0))</f>
        <v/>
      </c>
      <c r="E3050" s="23" t="str">
        <f>IF(ISERROR(VLOOKUP(A3050,'entry data'!B:E,4,0)),"",VLOOKUP(A3050,'entry data'!B:E,4,0))</f>
        <v/>
      </c>
      <c r="F3050" s="25" t="str">
        <f>IF(A3050="","",IF(ISERROR(VLOOKUP(A3050,'entry data'!B:F,5,0)),"",VLOOKUP(A3050,'entry data'!B:F,5,0)))</f>
        <v/>
      </c>
      <c r="G3050" s="26" t="str">
        <f>IF(A3050="","",IF(ISERROR(VLOOKUP(A3050,'entry data'!B:H,7,0)),"",VLOOKUP(A3050,'entry data'!B:H,7,0)))</f>
        <v/>
      </c>
      <c r="H3050" s="27" t="str">
        <f>IF(A3050="","",IF(B3050=1,VLOOKUP(A3050,'entry data'!B:D,3,0),I3049))</f>
        <v/>
      </c>
      <c r="I3050" s="28" t="str">
        <f t="shared" si="399"/>
        <v/>
      </c>
      <c r="J3050" s="23" t="str">
        <f t="shared" si="400"/>
        <v/>
      </c>
      <c r="K3050" s="25" t="str">
        <f t="shared" si="401"/>
        <v/>
      </c>
      <c r="L3050" s="25" t="str">
        <f t="shared" si="402"/>
        <v/>
      </c>
      <c r="M3050" s="25" t="str">
        <f t="shared" si="396"/>
        <v/>
      </c>
      <c r="N3050" s="25" t="str">
        <f>IF(A3050="","",IF(K3050&lt;VLOOKUP(A3050,'entry data'!B:G,6,0),K3050+M3050,VLOOKUP(A3050,'entry data'!B:G,6,0)))</f>
        <v/>
      </c>
      <c r="O3050" s="25" t="str">
        <f t="shared" si="403"/>
        <v/>
      </c>
      <c r="P3050" s="25" t="str">
        <f t="shared" si="397"/>
        <v/>
      </c>
    </row>
    <row r="3051" spans="1:16" x14ac:dyDescent="0.25">
      <c r="A3051" s="23" t="str">
        <f>IF(A3050="","",IF(O3050&gt;0.1,A3050,IF(A3050=MAX('entry data'!$B$8:$B$17),"",A3050+1)))</f>
        <v/>
      </c>
      <c r="B3051" s="23" t="str">
        <f t="shared" si="398"/>
        <v/>
      </c>
      <c r="C3051" s="23" t="str">
        <f>IF(ISERROR(VLOOKUP(A3051,'entry data'!B:G,6,0)),"",VLOOKUP(A3051,'entry data'!B:G,6,0))</f>
        <v/>
      </c>
      <c r="D3051" s="23" t="str">
        <f>IF(ISERROR(VLOOKUP(A3051,'entry data'!B:C,2,0)),"",VLOOKUP(A3051,'entry data'!B:C,2,0))</f>
        <v/>
      </c>
      <c r="E3051" s="23" t="str">
        <f>IF(ISERROR(VLOOKUP(A3051,'entry data'!B:E,4,0)),"",VLOOKUP(A3051,'entry data'!B:E,4,0))</f>
        <v/>
      </c>
      <c r="F3051" s="25" t="str">
        <f>IF(A3051="","",IF(ISERROR(VLOOKUP(A3051,'entry data'!B:F,5,0)),"",VLOOKUP(A3051,'entry data'!B:F,5,0)))</f>
        <v/>
      </c>
      <c r="G3051" s="26" t="str">
        <f>IF(A3051="","",IF(ISERROR(VLOOKUP(A3051,'entry data'!B:H,7,0)),"",VLOOKUP(A3051,'entry data'!B:H,7,0)))</f>
        <v/>
      </c>
      <c r="H3051" s="27" t="str">
        <f>IF(A3051="","",IF(B3051=1,VLOOKUP(A3051,'entry data'!B:D,3,0),I3050))</f>
        <v/>
      </c>
      <c r="I3051" s="28" t="str">
        <f t="shared" si="399"/>
        <v/>
      </c>
      <c r="J3051" s="23" t="str">
        <f t="shared" si="400"/>
        <v/>
      </c>
      <c r="K3051" s="25" t="str">
        <f t="shared" si="401"/>
        <v/>
      </c>
      <c r="L3051" s="25" t="str">
        <f t="shared" si="402"/>
        <v/>
      </c>
      <c r="M3051" s="25" t="str">
        <f t="shared" si="396"/>
        <v/>
      </c>
      <c r="N3051" s="25" t="str">
        <f>IF(A3051="","",IF(K3051&lt;VLOOKUP(A3051,'entry data'!B:G,6,0),K3051+M3051,VLOOKUP(A3051,'entry data'!B:G,6,0)))</f>
        <v/>
      </c>
      <c r="O3051" s="25" t="str">
        <f t="shared" si="403"/>
        <v/>
      </c>
      <c r="P3051" s="25" t="str">
        <f t="shared" si="397"/>
        <v/>
      </c>
    </row>
    <row r="3052" spans="1:16" x14ac:dyDescent="0.25">
      <c r="A3052" s="23" t="str">
        <f>IF(A3051="","",IF(O3051&gt;0.1,A3051,IF(A3051=MAX('entry data'!$B$8:$B$17),"",A3051+1)))</f>
        <v/>
      </c>
      <c r="B3052" s="23" t="str">
        <f t="shared" si="398"/>
        <v/>
      </c>
      <c r="C3052" s="23" t="str">
        <f>IF(ISERROR(VLOOKUP(A3052,'entry data'!B:G,6,0)),"",VLOOKUP(A3052,'entry data'!B:G,6,0))</f>
        <v/>
      </c>
      <c r="D3052" s="23" t="str">
        <f>IF(ISERROR(VLOOKUP(A3052,'entry data'!B:C,2,0)),"",VLOOKUP(A3052,'entry data'!B:C,2,0))</f>
        <v/>
      </c>
      <c r="E3052" s="23" t="str">
        <f>IF(ISERROR(VLOOKUP(A3052,'entry data'!B:E,4,0)),"",VLOOKUP(A3052,'entry data'!B:E,4,0))</f>
        <v/>
      </c>
      <c r="F3052" s="25" t="str">
        <f>IF(A3052="","",IF(ISERROR(VLOOKUP(A3052,'entry data'!B:F,5,0)),"",VLOOKUP(A3052,'entry data'!B:F,5,0)))</f>
        <v/>
      </c>
      <c r="G3052" s="26" t="str">
        <f>IF(A3052="","",IF(ISERROR(VLOOKUP(A3052,'entry data'!B:H,7,0)),"",VLOOKUP(A3052,'entry data'!B:H,7,0)))</f>
        <v/>
      </c>
      <c r="H3052" s="27" t="str">
        <f>IF(A3052="","",IF(B3052=1,VLOOKUP(A3052,'entry data'!B:D,3,0),I3051))</f>
        <v/>
      </c>
      <c r="I3052" s="28" t="str">
        <f t="shared" si="399"/>
        <v/>
      </c>
      <c r="J3052" s="23" t="str">
        <f t="shared" si="400"/>
        <v/>
      </c>
      <c r="K3052" s="25" t="str">
        <f t="shared" si="401"/>
        <v/>
      </c>
      <c r="L3052" s="25" t="str">
        <f t="shared" si="402"/>
        <v/>
      </c>
      <c r="M3052" s="25" t="str">
        <f t="shared" si="396"/>
        <v/>
      </c>
      <c r="N3052" s="25" t="str">
        <f>IF(A3052="","",IF(K3052&lt;VLOOKUP(A3052,'entry data'!B:G,6,0),K3052+M3052,VLOOKUP(A3052,'entry data'!B:G,6,0)))</f>
        <v/>
      </c>
      <c r="O3052" s="25" t="str">
        <f t="shared" si="403"/>
        <v/>
      </c>
      <c r="P3052" s="25" t="str">
        <f t="shared" si="397"/>
        <v/>
      </c>
    </row>
    <row r="3053" spans="1:16" x14ac:dyDescent="0.25">
      <c r="A3053" s="23" t="str">
        <f>IF(A3052="","",IF(O3052&gt;0.1,A3052,IF(A3052=MAX('entry data'!$B$8:$B$17),"",A3052+1)))</f>
        <v/>
      </c>
      <c r="B3053" s="23" t="str">
        <f t="shared" si="398"/>
        <v/>
      </c>
      <c r="C3053" s="23" t="str">
        <f>IF(ISERROR(VLOOKUP(A3053,'entry data'!B:G,6,0)),"",VLOOKUP(A3053,'entry data'!B:G,6,0))</f>
        <v/>
      </c>
      <c r="D3053" s="23" t="str">
        <f>IF(ISERROR(VLOOKUP(A3053,'entry data'!B:C,2,0)),"",VLOOKUP(A3053,'entry data'!B:C,2,0))</f>
        <v/>
      </c>
      <c r="E3053" s="23" t="str">
        <f>IF(ISERROR(VLOOKUP(A3053,'entry data'!B:E,4,0)),"",VLOOKUP(A3053,'entry data'!B:E,4,0))</f>
        <v/>
      </c>
      <c r="F3053" s="25" t="str">
        <f>IF(A3053="","",IF(ISERROR(VLOOKUP(A3053,'entry data'!B:F,5,0)),"",VLOOKUP(A3053,'entry data'!B:F,5,0)))</f>
        <v/>
      </c>
      <c r="G3053" s="26" t="str">
        <f>IF(A3053="","",IF(ISERROR(VLOOKUP(A3053,'entry data'!B:H,7,0)),"",VLOOKUP(A3053,'entry data'!B:H,7,0)))</f>
        <v/>
      </c>
      <c r="H3053" s="27" t="str">
        <f>IF(A3053="","",IF(B3053=1,VLOOKUP(A3053,'entry data'!B:D,3,0),I3052))</f>
        <v/>
      </c>
      <c r="I3053" s="28" t="str">
        <f t="shared" si="399"/>
        <v/>
      </c>
      <c r="J3053" s="23" t="str">
        <f t="shared" si="400"/>
        <v/>
      </c>
      <c r="K3053" s="25" t="str">
        <f t="shared" si="401"/>
        <v/>
      </c>
      <c r="L3053" s="25" t="str">
        <f t="shared" si="402"/>
        <v/>
      </c>
      <c r="M3053" s="25" t="str">
        <f t="shared" si="396"/>
        <v/>
      </c>
      <c r="N3053" s="25" t="str">
        <f>IF(A3053="","",IF(K3053&lt;VLOOKUP(A3053,'entry data'!B:G,6,0),K3053+M3053,VLOOKUP(A3053,'entry data'!B:G,6,0)))</f>
        <v/>
      </c>
      <c r="O3053" s="25" t="str">
        <f t="shared" si="403"/>
        <v/>
      </c>
      <c r="P3053" s="25" t="str">
        <f t="shared" si="397"/>
        <v/>
      </c>
    </row>
    <row r="3054" spans="1:16" x14ac:dyDescent="0.25">
      <c r="A3054" s="23" t="str">
        <f>IF(A3053="","",IF(O3053&gt;0.1,A3053,IF(A3053=MAX('entry data'!$B$8:$B$17),"",A3053+1)))</f>
        <v/>
      </c>
      <c r="B3054" s="23" t="str">
        <f t="shared" si="398"/>
        <v/>
      </c>
      <c r="C3054" s="23" t="str">
        <f>IF(ISERROR(VLOOKUP(A3054,'entry data'!B:G,6,0)),"",VLOOKUP(A3054,'entry data'!B:G,6,0))</f>
        <v/>
      </c>
      <c r="D3054" s="23" t="str">
        <f>IF(ISERROR(VLOOKUP(A3054,'entry data'!B:C,2,0)),"",VLOOKUP(A3054,'entry data'!B:C,2,0))</f>
        <v/>
      </c>
      <c r="E3054" s="23" t="str">
        <f>IF(ISERROR(VLOOKUP(A3054,'entry data'!B:E,4,0)),"",VLOOKUP(A3054,'entry data'!B:E,4,0))</f>
        <v/>
      </c>
      <c r="F3054" s="25" t="str">
        <f>IF(A3054="","",IF(ISERROR(VLOOKUP(A3054,'entry data'!B:F,5,0)),"",VLOOKUP(A3054,'entry data'!B:F,5,0)))</f>
        <v/>
      </c>
      <c r="G3054" s="26" t="str">
        <f>IF(A3054="","",IF(ISERROR(VLOOKUP(A3054,'entry data'!B:H,7,0)),"",VLOOKUP(A3054,'entry data'!B:H,7,0)))</f>
        <v/>
      </c>
      <c r="H3054" s="27" t="str">
        <f>IF(A3054="","",IF(B3054=1,VLOOKUP(A3054,'entry data'!B:D,3,0),I3053))</f>
        <v/>
      </c>
      <c r="I3054" s="28" t="str">
        <f t="shared" si="399"/>
        <v/>
      </c>
      <c r="J3054" s="23" t="str">
        <f t="shared" si="400"/>
        <v/>
      </c>
      <c r="K3054" s="25" t="str">
        <f t="shared" si="401"/>
        <v/>
      </c>
      <c r="L3054" s="25" t="str">
        <f t="shared" si="402"/>
        <v/>
      </c>
      <c r="M3054" s="25" t="str">
        <f t="shared" si="396"/>
        <v/>
      </c>
      <c r="N3054" s="25" t="str">
        <f>IF(A3054="","",IF(K3054&lt;VLOOKUP(A3054,'entry data'!B:G,6,0),K3054+M3054,VLOOKUP(A3054,'entry data'!B:G,6,0)))</f>
        <v/>
      </c>
      <c r="O3054" s="25" t="str">
        <f t="shared" si="403"/>
        <v/>
      </c>
      <c r="P3054" s="25" t="str">
        <f t="shared" si="397"/>
        <v/>
      </c>
    </row>
    <row r="3055" spans="1:16" x14ac:dyDescent="0.25">
      <c r="A3055" s="23" t="str">
        <f>IF(A3054="","",IF(O3054&gt;0.1,A3054,IF(A3054=MAX('entry data'!$B$8:$B$17),"",A3054+1)))</f>
        <v/>
      </c>
      <c r="B3055" s="23" t="str">
        <f t="shared" si="398"/>
        <v/>
      </c>
      <c r="C3055" s="23" t="str">
        <f>IF(ISERROR(VLOOKUP(A3055,'entry data'!B:G,6,0)),"",VLOOKUP(A3055,'entry data'!B:G,6,0))</f>
        <v/>
      </c>
      <c r="D3055" s="23" t="str">
        <f>IF(ISERROR(VLOOKUP(A3055,'entry data'!B:C,2,0)),"",VLOOKUP(A3055,'entry data'!B:C,2,0))</f>
        <v/>
      </c>
      <c r="E3055" s="23" t="str">
        <f>IF(ISERROR(VLOOKUP(A3055,'entry data'!B:E,4,0)),"",VLOOKUP(A3055,'entry data'!B:E,4,0))</f>
        <v/>
      </c>
      <c r="F3055" s="25" t="str">
        <f>IF(A3055="","",IF(ISERROR(VLOOKUP(A3055,'entry data'!B:F,5,0)),"",VLOOKUP(A3055,'entry data'!B:F,5,0)))</f>
        <v/>
      </c>
      <c r="G3055" s="26" t="str">
        <f>IF(A3055="","",IF(ISERROR(VLOOKUP(A3055,'entry data'!B:H,7,0)),"",VLOOKUP(A3055,'entry data'!B:H,7,0)))</f>
        <v/>
      </c>
      <c r="H3055" s="27" t="str">
        <f>IF(A3055="","",IF(B3055=1,VLOOKUP(A3055,'entry data'!B:D,3,0),I3054))</f>
        <v/>
      </c>
      <c r="I3055" s="28" t="str">
        <f t="shared" si="399"/>
        <v/>
      </c>
      <c r="J3055" s="23" t="str">
        <f t="shared" si="400"/>
        <v/>
      </c>
      <c r="K3055" s="25" t="str">
        <f t="shared" si="401"/>
        <v/>
      </c>
      <c r="L3055" s="25" t="str">
        <f t="shared" si="402"/>
        <v/>
      </c>
      <c r="M3055" s="25" t="str">
        <f t="shared" si="396"/>
        <v/>
      </c>
      <c r="N3055" s="25" t="str">
        <f>IF(A3055="","",IF(K3055&lt;VLOOKUP(A3055,'entry data'!B:G,6,0),K3055+M3055,VLOOKUP(A3055,'entry data'!B:G,6,0)))</f>
        <v/>
      </c>
      <c r="O3055" s="25" t="str">
        <f t="shared" si="403"/>
        <v/>
      </c>
      <c r="P3055" s="25" t="str">
        <f t="shared" si="397"/>
        <v/>
      </c>
    </row>
    <row r="3056" spans="1:16" x14ac:dyDescent="0.25">
      <c r="A3056" s="23" t="str">
        <f>IF(A3055="","",IF(O3055&gt;0.1,A3055,IF(A3055=MAX('entry data'!$B$8:$B$17),"",A3055+1)))</f>
        <v/>
      </c>
      <c r="B3056" s="23" t="str">
        <f t="shared" si="398"/>
        <v/>
      </c>
      <c r="C3056" s="23" t="str">
        <f>IF(ISERROR(VLOOKUP(A3056,'entry data'!B:G,6,0)),"",VLOOKUP(A3056,'entry data'!B:G,6,0))</f>
        <v/>
      </c>
      <c r="D3056" s="23" t="str">
        <f>IF(ISERROR(VLOOKUP(A3056,'entry data'!B:C,2,0)),"",VLOOKUP(A3056,'entry data'!B:C,2,0))</f>
        <v/>
      </c>
      <c r="E3056" s="23" t="str">
        <f>IF(ISERROR(VLOOKUP(A3056,'entry data'!B:E,4,0)),"",VLOOKUP(A3056,'entry data'!B:E,4,0))</f>
        <v/>
      </c>
      <c r="F3056" s="25" t="str">
        <f>IF(A3056="","",IF(ISERROR(VLOOKUP(A3056,'entry data'!B:F,5,0)),"",VLOOKUP(A3056,'entry data'!B:F,5,0)))</f>
        <v/>
      </c>
      <c r="G3056" s="26" t="str">
        <f>IF(A3056="","",IF(ISERROR(VLOOKUP(A3056,'entry data'!B:H,7,0)),"",VLOOKUP(A3056,'entry data'!B:H,7,0)))</f>
        <v/>
      </c>
      <c r="H3056" s="27" t="str">
        <f>IF(A3056="","",IF(B3056=1,VLOOKUP(A3056,'entry data'!B:D,3,0),I3055))</f>
        <v/>
      </c>
      <c r="I3056" s="28" t="str">
        <f t="shared" si="399"/>
        <v/>
      </c>
      <c r="J3056" s="23" t="str">
        <f t="shared" si="400"/>
        <v/>
      </c>
      <c r="K3056" s="25" t="str">
        <f t="shared" si="401"/>
        <v/>
      </c>
      <c r="L3056" s="25" t="str">
        <f t="shared" si="402"/>
        <v/>
      </c>
      <c r="M3056" s="25" t="str">
        <f t="shared" si="396"/>
        <v/>
      </c>
      <c r="N3056" s="25" t="str">
        <f>IF(A3056="","",IF(K3056&lt;VLOOKUP(A3056,'entry data'!B:G,6,0),K3056+M3056,VLOOKUP(A3056,'entry data'!B:G,6,0)))</f>
        <v/>
      </c>
      <c r="O3056" s="25" t="str">
        <f t="shared" si="403"/>
        <v/>
      </c>
      <c r="P3056" s="25" t="str">
        <f t="shared" si="397"/>
        <v/>
      </c>
    </row>
    <row r="3057" spans="1:16" x14ac:dyDescent="0.25">
      <c r="A3057" s="23" t="str">
        <f>IF(A3056="","",IF(O3056&gt;0.1,A3056,IF(A3056=MAX('entry data'!$B$8:$B$17),"",A3056+1)))</f>
        <v/>
      </c>
      <c r="B3057" s="23" t="str">
        <f t="shared" si="398"/>
        <v/>
      </c>
      <c r="C3057" s="23" t="str">
        <f>IF(ISERROR(VLOOKUP(A3057,'entry data'!B:G,6,0)),"",VLOOKUP(A3057,'entry data'!B:G,6,0))</f>
        <v/>
      </c>
      <c r="D3057" s="23" t="str">
        <f>IF(ISERROR(VLOOKUP(A3057,'entry data'!B:C,2,0)),"",VLOOKUP(A3057,'entry data'!B:C,2,0))</f>
        <v/>
      </c>
      <c r="E3057" s="23" t="str">
        <f>IF(ISERROR(VLOOKUP(A3057,'entry data'!B:E,4,0)),"",VLOOKUP(A3057,'entry data'!B:E,4,0))</f>
        <v/>
      </c>
      <c r="F3057" s="25" t="str">
        <f>IF(A3057="","",IF(ISERROR(VLOOKUP(A3057,'entry data'!B:F,5,0)),"",VLOOKUP(A3057,'entry data'!B:F,5,0)))</f>
        <v/>
      </c>
      <c r="G3057" s="26" t="str">
        <f>IF(A3057="","",IF(ISERROR(VLOOKUP(A3057,'entry data'!B:H,7,0)),"",VLOOKUP(A3057,'entry data'!B:H,7,0)))</f>
        <v/>
      </c>
      <c r="H3057" s="27" t="str">
        <f>IF(A3057="","",IF(B3057=1,VLOOKUP(A3057,'entry data'!B:D,3,0),I3056))</f>
        <v/>
      </c>
      <c r="I3057" s="28" t="str">
        <f t="shared" si="399"/>
        <v/>
      </c>
      <c r="J3057" s="23" t="str">
        <f t="shared" si="400"/>
        <v/>
      </c>
      <c r="K3057" s="25" t="str">
        <f t="shared" si="401"/>
        <v/>
      </c>
      <c r="L3057" s="25" t="str">
        <f t="shared" si="402"/>
        <v/>
      </c>
      <c r="M3057" s="25" t="str">
        <f t="shared" si="396"/>
        <v/>
      </c>
      <c r="N3057" s="25" t="str">
        <f>IF(A3057="","",IF(K3057&lt;VLOOKUP(A3057,'entry data'!B:G,6,0),K3057+M3057,VLOOKUP(A3057,'entry data'!B:G,6,0)))</f>
        <v/>
      </c>
      <c r="O3057" s="25" t="str">
        <f t="shared" si="403"/>
        <v/>
      </c>
      <c r="P3057" s="25" t="str">
        <f t="shared" si="397"/>
        <v/>
      </c>
    </row>
    <row r="3058" spans="1:16" x14ac:dyDescent="0.25">
      <c r="A3058" s="23" t="str">
        <f>IF(A3057="","",IF(O3057&gt;0.1,A3057,IF(A3057=MAX('entry data'!$B$8:$B$17),"",A3057+1)))</f>
        <v/>
      </c>
      <c r="B3058" s="23" t="str">
        <f t="shared" si="398"/>
        <v/>
      </c>
      <c r="C3058" s="23" t="str">
        <f>IF(ISERROR(VLOOKUP(A3058,'entry data'!B:G,6,0)),"",VLOOKUP(A3058,'entry data'!B:G,6,0))</f>
        <v/>
      </c>
      <c r="D3058" s="23" t="str">
        <f>IF(ISERROR(VLOOKUP(A3058,'entry data'!B:C,2,0)),"",VLOOKUP(A3058,'entry data'!B:C,2,0))</f>
        <v/>
      </c>
      <c r="E3058" s="23" t="str">
        <f>IF(ISERROR(VLOOKUP(A3058,'entry data'!B:E,4,0)),"",VLOOKUP(A3058,'entry data'!B:E,4,0))</f>
        <v/>
      </c>
      <c r="F3058" s="25" t="str">
        <f>IF(A3058="","",IF(ISERROR(VLOOKUP(A3058,'entry data'!B:F,5,0)),"",VLOOKUP(A3058,'entry data'!B:F,5,0)))</f>
        <v/>
      </c>
      <c r="G3058" s="26" t="str">
        <f>IF(A3058="","",IF(ISERROR(VLOOKUP(A3058,'entry data'!B:H,7,0)),"",VLOOKUP(A3058,'entry data'!B:H,7,0)))</f>
        <v/>
      </c>
      <c r="H3058" s="27" t="str">
        <f>IF(A3058="","",IF(B3058=1,VLOOKUP(A3058,'entry data'!B:D,3,0),I3057))</f>
        <v/>
      </c>
      <c r="I3058" s="28" t="str">
        <f t="shared" si="399"/>
        <v/>
      </c>
      <c r="J3058" s="23" t="str">
        <f t="shared" si="400"/>
        <v/>
      </c>
      <c r="K3058" s="25" t="str">
        <f t="shared" si="401"/>
        <v/>
      </c>
      <c r="L3058" s="25" t="str">
        <f t="shared" si="402"/>
        <v/>
      </c>
      <c r="M3058" s="25" t="str">
        <f t="shared" si="396"/>
        <v/>
      </c>
      <c r="N3058" s="25" t="str">
        <f>IF(A3058="","",IF(K3058&lt;VLOOKUP(A3058,'entry data'!B:G,6,0),K3058+M3058,VLOOKUP(A3058,'entry data'!B:G,6,0)))</f>
        <v/>
      </c>
      <c r="O3058" s="25" t="str">
        <f t="shared" si="403"/>
        <v/>
      </c>
      <c r="P3058" s="25" t="str">
        <f t="shared" si="397"/>
        <v/>
      </c>
    </row>
    <row r="3059" spans="1:16" x14ac:dyDescent="0.25">
      <c r="A3059" s="23" t="str">
        <f>IF(A3058="","",IF(O3058&gt;0.1,A3058,IF(A3058=MAX('entry data'!$B$8:$B$17),"",A3058+1)))</f>
        <v/>
      </c>
      <c r="B3059" s="23" t="str">
        <f t="shared" si="398"/>
        <v/>
      </c>
      <c r="C3059" s="23" t="str">
        <f>IF(ISERROR(VLOOKUP(A3059,'entry data'!B:G,6,0)),"",VLOOKUP(A3059,'entry data'!B:G,6,0))</f>
        <v/>
      </c>
      <c r="D3059" s="23" t="str">
        <f>IF(ISERROR(VLOOKUP(A3059,'entry data'!B:C,2,0)),"",VLOOKUP(A3059,'entry data'!B:C,2,0))</f>
        <v/>
      </c>
      <c r="E3059" s="23" t="str">
        <f>IF(ISERROR(VLOOKUP(A3059,'entry data'!B:E,4,0)),"",VLOOKUP(A3059,'entry data'!B:E,4,0))</f>
        <v/>
      </c>
      <c r="F3059" s="25" t="str">
        <f>IF(A3059="","",IF(ISERROR(VLOOKUP(A3059,'entry data'!B:F,5,0)),"",VLOOKUP(A3059,'entry data'!B:F,5,0)))</f>
        <v/>
      </c>
      <c r="G3059" s="26" t="str">
        <f>IF(A3059="","",IF(ISERROR(VLOOKUP(A3059,'entry data'!B:H,7,0)),"",VLOOKUP(A3059,'entry data'!B:H,7,0)))</f>
        <v/>
      </c>
      <c r="H3059" s="27" t="str">
        <f>IF(A3059="","",IF(B3059=1,VLOOKUP(A3059,'entry data'!B:D,3,0),I3058))</f>
        <v/>
      </c>
      <c r="I3059" s="28" t="str">
        <f t="shared" si="399"/>
        <v/>
      </c>
      <c r="J3059" s="23" t="str">
        <f t="shared" si="400"/>
        <v/>
      </c>
      <c r="K3059" s="25" t="str">
        <f t="shared" si="401"/>
        <v/>
      </c>
      <c r="L3059" s="25" t="str">
        <f t="shared" si="402"/>
        <v/>
      </c>
      <c r="M3059" s="25" t="str">
        <f t="shared" si="396"/>
        <v/>
      </c>
      <c r="N3059" s="25" t="str">
        <f>IF(A3059="","",IF(K3059&lt;VLOOKUP(A3059,'entry data'!B:G,6,0),K3059+M3059,VLOOKUP(A3059,'entry data'!B:G,6,0)))</f>
        <v/>
      </c>
      <c r="O3059" s="25" t="str">
        <f t="shared" si="403"/>
        <v/>
      </c>
      <c r="P3059" s="25" t="str">
        <f t="shared" si="397"/>
        <v/>
      </c>
    </row>
    <row r="3060" spans="1:16" x14ac:dyDescent="0.25">
      <c r="A3060" s="23" t="str">
        <f>IF(A3059="","",IF(O3059&gt;0.1,A3059,IF(A3059=MAX('entry data'!$B$8:$B$17),"",A3059+1)))</f>
        <v/>
      </c>
      <c r="B3060" s="23" t="str">
        <f t="shared" si="398"/>
        <v/>
      </c>
      <c r="C3060" s="23" t="str">
        <f>IF(ISERROR(VLOOKUP(A3060,'entry data'!B:G,6,0)),"",VLOOKUP(A3060,'entry data'!B:G,6,0))</f>
        <v/>
      </c>
      <c r="D3060" s="23" t="str">
        <f>IF(ISERROR(VLOOKUP(A3060,'entry data'!B:C,2,0)),"",VLOOKUP(A3060,'entry data'!B:C,2,0))</f>
        <v/>
      </c>
      <c r="E3060" s="23" t="str">
        <f>IF(ISERROR(VLOOKUP(A3060,'entry data'!B:E,4,0)),"",VLOOKUP(A3060,'entry data'!B:E,4,0))</f>
        <v/>
      </c>
      <c r="F3060" s="25" t="str">
        <f>IF(A3060="","",IF(ISERROR(VLOOKUP(A3060,'entry data'!B:F,5,0)),"",VLOOKUP(A3060,'entry data'!B:F,5,0)))</f>
        <v/>
      </c>
      <c r="G3060" s="26" t="str">
        <f>IF(A3060="","",IF(ISERROR(VLOOKUP(A3060,'entry data'!B:H,7,0)),"",VLOOKUP(A3060,'entry data'!B:H,7,0)))</f>
        <v/>
      </c>
      <c r="H3060" s="27" t="str">
        <f>IF(A3060="","",IF(B3060=1,VLOOKUP(A3060,'entry data'!B:D,3,0),I3059))</f>
        <v/>
      </c>
      <c r="I3060" s="28" t="str">
        <f t="shared" si="399"/>
        <v/>
      </c>
      <c r="J3060" s="23" t="str">
        <f t="shared" si="400"/>
        <v/>
      </c>
      <c r="K3060" s="25" t="str">
        <f t="shared" si="401"/>
        <v/>
      </c>
      <c r="L3060" s="25" t="str">
        <f t="shared" si="402"/>
        <v/>
      </c>
      <c r="M3060" s="25" t="str">
        <f t="shared" si="396"/>
        <v/>
      </c>
      <c r="N3060" s="25" t="str">
        <f>IF(A3060="","",IF(K3060&lt;VLOOKUP(A3060,'entry data'!B:G,6,0),K3060+M3060,VLOOKUP(A3060,'entry data'!B:G,6,0)))</f>
        <v/>
      </c>
      <c r="O3060" s="25" t="str">
        <f t="shared" si="403"/>
        <v/>
      </c>
      <c r="P3060" s="25" t="str">
        <f t="shared" si="397"/>
        <v/>
      </c>
    </row>
    <row r="3061" spans="1:16" x14ac:dyDescent="0.25">
      <c r="A3061" s="23" t="str">
        <f>IF(A3060="","",IF(O3060&gt;0.1,A3060,IF(A3060=MAX('entry data'!$B$8:$B$17),"",A3060+1)))</f>
        <v/>
      </c>
      <c r="B3061" s="23" t="str">
        <f t="shared" si="398"/>
        <v/>
      </c>
      <c r="C3061" s="23" t="str">
        <f>IF(ISERROR(VLOOKUP(A3061,'entry data'!B:G,6,0)),"",VLOOKUP(A3061,'entry data'!B:G,6,0))</f>
        <v/>
      </c>
      <c r="D3061" s="23" t="str">
        <f>IF(ISERROR(VLOOKUP(A3061,'entry data'!B:C,2,0)),"",VLOOKUP(A3061,'entry data'!B:C,2,0))</f>
        <v/>
      </c>
      <c r="E3061" s="23" t="str">
        <f>IF(ISERROR(VLOOKUP(A3061,'entry data'!B:E,4,0)),"",VLOOKUP(A3061,'entry data'!B:E,4,0))</f>
        <v/>
      </c>
      <c r="F3061" s="25" t="str">
        <f>IF(A3061="","",IF(ISERROR(VLOOKUP(A3061,'entry data'!B:F,5,0)),"",VLOOKUP(A3061,'entry data'!B:F,5,0)))</f>
        <v/>
      </c>
      <c r="G3061" s="26" t="str">
        <f>IF(A3061="","",IF(ISERROR(VLOOKUP(A3061,'entry data'!B:H,7,0)),"",VLOOKUP(A3061,'entry data'!B:H,7,0)))</f>
        <v/>
      </c>
      <c r="H3061" s="27" t="str">
        <f>IF(A3061="","",IF(B3061=1,VLOOKUP(A3061,'entry data'!B:D,3,0),I3060))</f>
        <v/>
      </c>
      <c r="I3061" s="28" t="str">
        <f t="shared" si="399"/>
        <v/>
      </c>
      <c r="J3061" s="23" t="str">
        <f t="shared" si="400"/>
        <v/>
      </c>
      <c r="K3061" s="25" t="str">
        <f t="shared" si="401"/>
        <v/>
      </c>
      <c r="L3061" s="25" t="str">
        <f t="shared" si="402"/>
        <v/>
      </c>
      <c r="M3061" s="25" t="str">
        <f t="shared" si="396"/>
        <v/>
      </c>
      <c r="N3061" s="25" t="str">
        <f>IF(A3061="","",IF(K3061&lt;VLOOKUP(A3061,'entry data'!B:G,6,0),K3061+M3061,VLOOKUP(A3061,'entry data'!B:G,6,0)))</f>
        <v/>
      </c>
      <c r="O3061" s="25" t="str">
        <f t="shared" si="403"/>
        <v/>
      </c>
      <c r="P3061" s="25" t="str">
        <f t="shared" si="397"/>
        <v/>
      </c>
    </row>
    <row r="3062" spans="1:16" x14ac:dyDescent="0.25">
      <c r="A3062" s="23" t="str">
        <f>IF(A3061="","",IF(O3061&gt;0.1,A3061,IF(A3061=MAX('entry data'!$B$8:$B$17),"",A3061+1)))</f>
        <v/>
      </c>
      <c r="B3062" s="23" t="str">
        <f t="shared" si="398"/>
        <v/>
      </c>
      <c r="C3062" s="23" t="str">
        <f>IF(ISERROR(VLOOKUP(A3062,'entry data'!B:G,6,0)),"",VLOOKUP(A3062,'entry data'!B:G,6,0))</f>
        <v/>
      </c>
      <c r="D3062" s="23" t="str">
        <f>IF(ISERROR(VLOOKUP(A3062,'entry data'!B:C,2,0)),"",VLOOKUP(A3062,'entry data'!B:C,2,0))</f>
        <v/>
      </c>
      <c r="E3062" s="23" t="str">
        <f>IF(ISERROR(VLOOKUP(A3062,'entry data'!B:E,4,0)),"",VLOOKUP(A3062,'entry data'!B:E,4,0))</f>
        <v/>
      </c>
      <c r="F3062" s="25" t="str">
        <f>IF(A3062="","",IF(ISERROR(VLOOKUP(A3062,'entry data'!B:F,5,0)),"",VLOOKUP(A3062,'entry data'!B:F,5,0)))</f>
        <v/>
      </c>
      <c r="G3062" s="26" t="str">
        <f>IF(A3062="","",IF(ISERROR(VLOOKUP(A3062,'entry data'!B:H,7,0)),"",VLOOKUP(A3062,'entry data'!B:H,7,0)))</f>
        <v/>
      </c>
      <c r="H3062" s="27" t="str">
        <f>IF(A3062="","",IF(B3062=1,VLOOKUP(A3062,'entry data'!B:D,3,0),I3061))</f>
        <v/>
      </c>
      <c r="I3062" s="28" t="str">
        <f t="shared" si="399"/>
        <v/>
      </c>
      <c r="J3062" s="23" t="str">
        <f t="shared" si="400"/>
        <v/>
      </c>
      <c r="K3062" s="25" t="str">
        <f t="shared" si="401"/>
        <v/>
      </c>
      <c r="L3062" s="25" t="str">
        <f t="shared" si="402"/>
        <v/>
      </c>
      <c r="M3062" s="25" t="str">
        <f t="shared" si="396"/>
        <v/>
      </c>
      <c r="N3062" s="25" t="str">
        <f>IF(A3062="","",IF(K3062&lt;VLOOKUP(A3062,'entry data'!B:G,6,0),K3062+M3062,VLOOKUP(A3062,'entry data'!B:G,6,0)))</f>
        <v/>
      </c>
      <c r="O3062" s="25" t="str">
        <f t="shared" si="403"/>
        <v/>
      </c>
      <c r="P3062" s="25" t="str">
        <f t="shared" si="397"/>
        <v/>
      </c>
    </row>
    <row r="3063" spans="1:16" x14ac:dyDescent="0.25">
      <c r="A3063" s="23" t="str">
        <f>IF(A3062="","",IF(O3062&gt;0.1,A3062,IF(A3062=MAX('entry data'!$B$8:$B$17),"",A3062+1)))</f>
        <v/>
      </c>
      <c r="B3063" s="23" t="str">
        <f t="shared" si="398"/>
        <v/>
      </c>
      <c r="C3063" s="23" t="str">
        <f>IF(ISERROR(VLOOKUP(A3063,'entry data'!B:G,6,0)),"",VLOOKUP(A3063,'entry data'!B:G,6,0))</f>
        <v/>
      </c>
      <c r="D3063" s="23" t="str">
        <f>IF(ISERROR(VLOOKUP(A3063,'entry data'!B:C,2,0)),"",VLOOKUP(A3063,'entry data'!B:C,2,0))</f>
        <v/>
      </c>
      <c r="E3063" s="23" t="str">
        <f>IF(ISERROR(VLOOKUP(A3063,'entry data'!B:E,4,0)),"",VLOOKUP(A3063,'entry data'!B:E,4,0))</f>
        <v/>
      </c>
      <c r="F3063" s="25" t="str">
        <f>IF(A3063="","",IF(ISERROR(VLOOKUP(A3063,'entry data'!B:F,5,0)),"",VLOOKUP(A3063,'entry data'!B:F,5,0)))</f>
        <v/>
      </c>
      <c r="G3063" s="26" t="str">
        <f>IF(A3063="","",IF(ISERROR(VLOOKUP(A3063,'entry data'!B:H,7,0)),"",VLOOKUP(A3063,'entry data'!B:H,7,0)))</f>
        <v/>
      </c>
      <c r="H3063" s="27" t="str">
        <f>IF(A3063="","",IF(B3063=1,VLOOKUP(A3063,'entry data'!B:D,3,0),I3062))</f>
        <v/>
      </c>
      <c r="I3063" s="28" t="str">
        <f t="shared" si="399"/>
        <v/>
      </c>
      <c r="J3063" s="23" t="str">
        <f t="shared" si="400"/>
        <v/>
      </c>
      <c r="K3063" s="25" t="str">
        <f t="shared" si="401"/>
        <v/>
      </c>
      <c r="L3063" s="25" t="str">
        <f t="shared" si="402"/>
        <v/>
      </c>
      <c r="M3063" s="25" t="str">
        <f t="shared" si="396"/>
        <v/>
      </c>
      <c r="N3063" s="25" t="str">
        <f>IF(A3063="","",IF(K3063&lt;VLOOKUP(A3063,'entry data'!B:G,6,0),K3063+M3063,VLOOKUP(A3063,'entry data'!B:G,6,0)))</f>
        <v/>
      </c>
      <c r="O3063" s="25" t="str">
        <f t="shared" si="403"/>
        <v/>
      </c>
      <c r="P3063" s="25" t="str">
        <f t="shared" si="397"/>
        <v/>
      </c>
    </row>
    <row r="3064" spans="1:16" x14ac:dyDescent="0.25">
      <c r="A3064" s="23" t="str">
        <f>IF(A3063="","",IF(O3063&gt;0.1,A3063,IF(A3063=MAX('entry data'!$B$8:$B$17),"",A3063+1)))</f>
        <v/>
      </c>
      <c r="B3064" s="23" t="str">
        <f t="shared" si="398"/>
        <v/>
      </c>
      <c r="C3064" s="23" t="str">
        <f>IF(ISERROR(VLOOKUP(A3064,'entry data'!B:G,6,0)),"",VLOOKUP(A3064,'entry data'!B:G,6,0))</f>
        <v/>
      </c>
      <c r="D3064" s="23" t="str">
        <f>IF(ISERROR(VLOOKUP(A3064,'entry data'!B:C,2,0)),"",VLOOKUP(A3064,'entry data'!B:C,2,0))</f>
        <v/>
      </c>
      <c r="E3064" s="23" t="str">
        <f>IF(ISERROR(VLOOKUP(A3064,'entry data'!B:E,4,0)),"",VLOOKUP(A3064,'entry data'!B:E,4,0))</f>
        <v/>
      </c>
      <c r="F3064" s="25" t="str">
        <f>IF(A3064="","",IF(ISERROR(VLOOKUP(A3064,'entry data'!B:F,5,0)),"",VLOOKUP(A3064,'entry data'!B:F,5,0)))</f>
        <v/>
      </c>
      <c r="G3064" s="26" t="str">
        <f>IF(A3064="","",IF(ISERROR(VLOOKUP(A3064,'entry data'!B:H,7,0)),"",VLOOKUP(A3064,'entry data'!B:H,7,0)))</f>
        <v/>
      </c>
      <c r="H3064" s="27" t="str">
        <f>IF(A3064="","",IF(B3064=1,VLOOKUP(A3064,'entry data'!B:D,3,0),I3063))</f>
        <v/>
      </c>
      <c r="I3064" s="28" t="str">
        <f t="shared" si="399"/>
        <v/>
      </c>
      <c r="J3064" s="23" t="str">
        <f t="shared" si="400"/>
        <v/>
      </c>
      <c r="K3064" s="25" t="str">
        <f t="shared" si="401"/>
        <v/>
      </c>
      <c r="L3064" s="25" t="str">
        <f t="shared" si="402"/>
        <v/>
      </c>
      <c r="M3064" s="25" t="str">
        <f t="shared" si="396"/>
        <v/>
      </c>
      <c r="N3064" s="25" t="str">
        <f>IF(A3064="","",IF(K3064&lt;VLOOKUP(A3064,'entry data'!B:G,6,0),K3064+M3064,VLOOKUP(A3064,'entry data'!B:G,6,0)))</f>
        <v/>
      </c>
      <c r="O3064" s="25" t="str">
        <f t="shared" si="403"/>
        <v/>
      </c>
      <c r="P3064" s="25" t="str">
        <f t="shared" si="397"/>
        <v/>
      </c>
    </row>
    <row r="3065" spans="1:16" x14ac:dyDescent="0.25">
      <c r="A3065" s="23" t="str">
        <f>IF(A3064="","",IF(O3064&gt;0.1,A3064,IF(A3064=MAX('entry data'!$B$8:$B$17),"",A3064+1)))</f>
        <v/>
      </c>
      <c r="B3065" s="23" t="str">
        <f t="shared" si="398"/>
        <v/>
      </c>
      <c r="C3065" s="23" t="str">
        <f>IF(ISERROR(VLOOKUP(A3065,'entry data'!B:G,6,0)),"",VLOOKUP(A3065,'entry data'!B:G,6,0))</f>
        <v/>
      </c>
      <c r="D3065" s="23" t="str">
        <f>IF(ISERROR(VLOOKUP(A3065,'entry data'!B:C,2,0)),"",VLOOKUP(A3065,'entry data'!B:C,2,0))</f>
        <v/>
      </c>
      <c r="E3065" s="23" t="str">
        <f>IF(ISERROR(VLOOKUP(A3065,'entry data'!B:E,4,0)),"",VLOOKUP(A3065,'entry data'!B:E,4,0))</f>
        <v/>
      </c>
      <c r="F3065" s="25" t="str">
        <f>IF(A3065="","",IF(ISERROR(VLOOKUP(A3065,'entry data'!B:F,5,0)),"",VLOOKUP(A3065,'entry data'!B:F,5,0)))</f>
        <v/>
      </c>
      <c r="G3065" s="26" t="str">
        <f>IF(A3065="","",IF(ISERROR(VLOOKUP(A3065,'entry data'!B:H,7,0)),"",VLOOKUP(A3065,'entry data'!B:H,7,0)))</f>
        <v/>
      </c>
      <c r="H3065" s="27" t="str">
        <f>IF(A3065="","",IF(B3065=1,VLOOKUP(A3065,'entry data'!B:D,3,0),I3064))</f>
        <v/>
      </c>
      <c r="I3065" s="28" t="str">
        <f t="shared" si="399"/>
        <v/>
      </c>
      <c r="J3065" s="23" t="str">
        <f t="shared" si="400"/>
        <v/>
      </c>
      <c r="K3065" s="25" t="str">
        <f t="shared" si="401"/>
        <v/>
      </c>
      <c r="L3065" s="25" t="str">
        <f t="shared" si="402"/>
        <v/>
      </c>
      <c r="M3065" s="25" t="str">
        <f t="shared" si="396"/>
        <v/>
      </c>
      <c r="N3065" s="25" t="str">
        <f>IF(A3065="","",IF(K3065&lt;VLOOKUP(A3065,'entry data'!B:G,6,0),K3065+M3065,VLOOKUP(A3065,'entry data'!B:G,6,0)))</f>
        <v/>
      </c>
      <c r="O3065" s="25" t="str">
        <f t="shared" si="403"/>
        <v/>
      </c>
      <c r="P3065" s="25" t="str">
        <f t="shared" si="397"/>
        <v/>
      </c>
    </row>
    <row r="3066" spans="1:16" x14ac:dyDescent="0.25">
      <c r="A3066" s="23" t="str">
        <f>IF(A3065="","",IF(O3065&gt;0.1,A3065,IF(A3065=MAX('entry data'!$B$8:$B$17),"",A3065+1)))</f>
        <v/>
      </c>
      <c r="B3066" s="23" t="str">
        <f t="shared" si="398"/>
        <v/>
      </c>
      <c r="C3066" s="23" t="str">
        <f>IF(ISERROR(VLOOKUP(A3066,'entry data'!B:G,6,0)),"",VLOOKUP(A3066,'entry data'!B:G,6,0))</f>
        <v/>
      </c>
      <c r="D3066" s="23" t="str">
        <f>IF(ISERROR(VLOOKUP(A3066,'entry data'!B:C,2,0)),"",VLOOKUP(A3066,'entry data'!B:C,2,0))</f>
        <v/>
      </c>
      <c r="E3066" s="23" t="str">
        <f>IF(ISERROR(VLOOKUP(A3066,'entry data'!B:E,4,0)),"",VLOOKUP(A3066,'entry data'!B:E,4,0))</f>
        <v/>
      </c>
      <c r="F3066" s="25" t="str">
        <f>IF(A3066="","",IF(ISERROR(VLOOKUP(A3066,'entry data'!B:F,5,0)),"",VLOOKUP(A3066,'entry data'!B:F,5,0)))</f>
        <v/>
      </c>
      <c r="G3066" s="26" t="str">
        <f>IF(A3066="","",IF(ISERROR(VLOOKUP(A3066,'entry data'!B:H,7,0)),"",VLOOKUP(A3066,'entry data'!B:H,7,0)))</f>
        <v/>
      </c>
      <c r="H3066" s="27" t="str">
        <f>IF(A3066="","",IF(B3066=1,VLOOKUP(A3066,'entry data'!B:D,3,0),I3065))</f>
        <v/>
      </c>
      <c r="I3066" s="28" t="str">
        <f t="shared" si="399"/>
        <v/>
      </c>
      <c r="J3066" s="23" t="str">
        <f t="shared" si="400"/>
        <v/>
      </c>
      <c r="K3066" s="25" t="str">
        <f t="shared" si="401"/>
        <v/>
      </c>
      <c r="L3066" s="25" t="str">
        <f t="shared" si="402"/>
        <v/>
      </c>
      <c r="M3066" s="25" t="str">
        <f t="shared" si="396"/>
        <v/>
      </c>
      <c r="N3066" s="25" t="str">
        <f>IF(A3066="","",IF(K3066&lt;VLOOKUP(A3066,'entry data'!B:G,6,0),K3066+M3066,VLOOKUP(A3066,'entry data'!B:G,6,0)))</f>
        <v/>
      </c>
      <c r="O3066" s="25" t="str">
        <f t="shared" si="403"/>
        <v/>
      </c>
      <c r="P3066" s="25" t="str">
        <f t="shared" si="397"/>
        <v/>
      </c>
    </row>
    <row r="3067" spans="1:16" x14ac:dyDescent="0.25">
      <c r="A3067" s="23" t="str">
        <f>IF(A3066="","",IF(O3066&gt;0.1,A3066,IF(A3066=MAX('entry data'!$B$8:$B$17),"",A3066+1)))</f>
        <v/>
      </c>
      <c r="B3067" s="23" t="str">
        <f t="shared" si="398"/>
        <v/>
      </c>
      <c r="C3067" s="23" t="str">
        <f>IF(ISERROR(VLOOKUP(A3067,'entry data'!B:G,6,0)),"",VLOOKUP(A3067,'entry data'!B:G,6,0))</f>
        <v/>
      </c>
      <c r="D3067" s="23" t="str">
        <f>IF(ISERROR(VLOOKUP(A3067,'entry data'!B:C,2,0)),"",VLOOKUP(A3067,'entry data'!B:C,2,0))</f>
        <v/>
      </c>
      <c r="E3067" s="23" t="str">
        <f>IF(ISERROR(VLOOKUP(A3067,'entry data'!B:E,4,0)),"",VLOOKUP(A3067,'entry data'!B:E,4,0))</f>
        <v/>
      </c>
      <c r="F3067" s="25" t="str">
        <f>IF(A3067="","",IF(ISERROR(VLOOKUP(A3067,'entry data'!B:F,5,0)),"",VLOOKUP(A3067,'entry data'!B:F,5,0)))</f>
        <v/>
      </c>
      <c r="G3067" s="26" t="str">
        <f>IF(A3067="","",IF(ISERROR(VLOOKUP(A3067,'entry data'!B:H,7,0)),"",VLOOKUP(A3067,'entry data'!B:H,7,0)))</f>
        <v/>
      </c>
      <c r="H3067" s="27" t="str">
        <f>IF(A3067="","",IF(B3067=1,VLOOKUP(A3067,'entry data'!B:D,3,0),I3066))</f>
        <v/>
      </c>
      <c r="I3067" s="28" t="str">
        <f t="shared" si="399"/>
        <v/>
      </c>
      <c r="J3067" s="23" t="str">
        <f t="shared" si="400"/>
        <v/>
      </c>
      <c r="K3067" s="25" t="str">
        <f t="shared" si="401"/>
        <v/>
      </c>
      <c r="L3067" s="25" t="str">
        <f t="shared" si="402"/>
        <v/>
      </c>
      <c r="M3067" s="25" t="str">
        <f t="shared" si="396"/>
        <v/>
      </c>
      <c r="N3067" s="25" t="str">
        <f>IF(A3067="","",IF(K3067&lt;VLOOKUP(A3067,'entry data'!B:G,6,0),K3067+M3067,VLOOKUP(A3067,'entry data'!B:G,6,0)))</f>
        <v/>
      </c>
      <c r="O3067" s="25" t="str">
        <f t="shared" si="403"/>
        <v/>
      </c>
      <c r="P3067" s="25" t="str">
        <f t="shared" si="397"/>
        <v/>
      </c>
    </row>
    <row r="3068" spans="1:16" x14ac:dyDescent="0.25">
      <c r="A3068" s="23" t="str">
        <f>IF(A3067="","",IF(O3067&gt;0.1,A3067,IF(A3067=MAX('entry data'!$B$8:$B$17),"",A3067+1)))</f>
        <v/>
      </c>
      <c r="B3068" s="23" t="str">
        <f t="shared" si="398"/>
        <v/>
      </c>
      <c r="C3068" s="23" t="str">
        <f>IF(ISERROR(VLOOKUP(A3068,'entry data'!B:G,6,0)),"",VLOOKUP(A3068,'entry data'!B:G,6,0))</f>
        <v/>
      </c>
      <c r="D3068" s="23" t="str">
        <f>IF(ISERROR(VLOOKUP(A3068,'entry data'!B:C,2,0)),"",VLOOKUP(A3068,'entry data'!B:C,2,0))</f>
        <v/>
      </c>
      <c r="E3068" s="23" t="str">
        <f>IF(ISERROR(VLOOKUP(A3068,'entry data'!B:E,4,0)),"",VLOOKUP(A3068,'entry data'!B:E,4,0))</f>
        <v/>
      </c>
      <c r="F3068" s="25" t="str">
        <f>IF(A3068="","",IF(ISERROR(VLOOKUP(A3068,'entry data'!B:F,5,0)),"",VLOOKUP(A3068,'entry data'!B:F,5,0)))</f>
        <v/>
      </c>
      <c r="G3068" s="26" t="str">
        <f>IF(A3068="","",IF(ISERROR(VLOOKUP(A3068,'entry data'!B:H,7,0)),"",VLOOKUP(A3068,'entry data'!B:H,7,0)))</f>
        <v/>
      </c>
      <c r="H3068" s="27" t="str">
        <f>IF(A3068="","",IF(B3068=1,VLOOKUP(A3068,'entry data'!B:D,3,0),I3067))</f>
        <v/>
      </c>
      <c r="I3068" s="28" t="str">
        <f t="shared" si="399"/>
        <v/>
      </c>
      <c r="J3068" s="23" t="str">
        <f t="shared" si="400"/>
        <v/>
      </c>
      <c r="K3068" s="25" t="str">
        <f t="shared" si="401"/>
        <v/>
      </c>
      <c r="L3068" s="25" t="str">
        <f t="shared" si="402"/>
        <v/>
      </c>
      <c r="M3068" s="25" t="str">
        <f t="shared" si="396"/>
        <v/>
      </c>
      <c r="N3068" s="25" t="str">
        <f>IF(A3068="","",IF(K3068&lt;VLOOKUP(A3068,'entry data'!B:G,6,0),K3068+M3068,VLOOKUP(A3068,'entry data'!B:G,6,0)))</f>
        <v/>
      </c>
      <c r="O3068" s="25" t="str">
        <f t="shared" si="403"/>
        <v/>
      </c>
      <c r="P3068" s="25" t="str">
        <f t="shared" si="397"/>
        <v/>
      </c>
    </row>
    <row r="3069" spans="1:16" x14ac:dyDescent="0.25">
      <c r="A3069" s="23" t="str">
        <f>IF(A3068="","",IF(O3068&gt;0.1,A3068,IF(A3068=MAX('entry data'!$B$8:$B$17),"",A3068+1)))</f>
        <v/>
      </c>
      <c r="B3069" s="23" t="str">
        <f t="shared" si="398"/>
        <v/>
      </c>
      <c r="C3069" s="23" t="str">
        <f>IF(ISERROR(VLOOKUP(A3069,'entry data'!B:G,6,0)),"",VLOOKUP(A3069,'entry data'!B:G,6,0))</f>
        <v/>
      </c>
      <c r="D3069" s="23" t="str">
        <f>IF(ISERROR(VLOOKUP(A3069,'entry data'!B:C,2,0)),"",VLOOKUP(A3069,'entry data'!B:C,2,0))</f>
        <v/>
      </c>
      <c r="E3069" s="23" t="str">
        <f>IF(ISERROR(VLOOKUP(A3069,'entry data'!B:E,4,0)),"",VLOOKUP(A3069,'entry data'!B:E,4,0))</f>
        <v/>
      </c>
      <c r="F3069" s="25" t="str">
        <f>IF(A3069="","",IF(ISERROR(VLOOKUP(A3069,'entry data'!B:F,5,0)),"",VLOOKUP(A3069,'entry data'!B:F,5,0)))</f>
        <v/>
      </c>
      <c r="G3069" s="26" t="str">
        <f>IF(A3069="","",IF(ISERROR(VLOOKUP(A3069,'entry data'!B:H,7,0)),"",VLOOKUP(A3069,'entry data'!B:H,7,0)))</f>
        <v/>
      </c>
      <c r="H3069" s="27" t="str">
        <f>IF(A3069="","",IF(B3069=1,VLOOKUP(A3069,'entry data'!B:D,3,0),I3068))</f>
        <v/>
      </c>
      <c r="I3069" s="28" t="str">
        <f t="shared" si="399"/>
        <v/>
      </c>
      <c r="J3069" s="23" t="str">
        <f t="shared" si="400"/>
        <v/>
      </c>
      <c r="K3069" s="25" t="str">
        <f t="shared" si="401"/>
        <v/>
      </c>
      <c r="L3069" s="25" t="str">
        <f t="shared" si="402"/>
        <v/>
      </c>
      <c r="M3069" s="25" t="str">
        <f t="shared" si="396"/>
        <v/>
      </c>
      <c r="N3069" s="25" t="str">
        <f>IF(A3069="","",IF(K3069&lt;VLOOKUP(A3069,'entry data'!B:G,6,0),K3069+M3069,VLOOKUP(A3069,'entry data'!B:G,6,0)))</f>
        <v/>
      </c>
      <c r="O3069" s="25" t="str">
        <f t="shared" si="403"/>
        <v/>
      </c>
      <c r="P3069" s="25" t="str">
        <f t="shared" si="397"/>
        <v/>
      </c>
    </row>
    <row r="3070" spans="1:16" x14ac:dyDescent="0.25">
      <c r="A3070" s="23" t="str">
        <f>IF(A3069="","",IF(O3069&gt;0.1,A3069,IF(A3069=MAX('entry data'!$B$8:$B$17),"",A3069+1)))</f>
        <v/>
      </c>
      <c r="B3070" s="23" t="str">
        <f t="shared" si="398"/>
        <v/>
      </c>
      <c r="C3070" s="23" t="str">
        <f>IF(ISERROR(VLOOKUP(A3070,'entry data'!B:G,6,0)),"",VLOOKUP(A3070,'entry data'!B:G,6,0))</f>
        <v/>
      </c>
      <c r="D3070" s="23" t="str">
        <f>IF(ISERROR(VLOOKUP(A3070,'entry data'!B:C,2,0)),"",VLOOKUP(A3070,'entry data'!B:C,2,0))</f>
        <v/>
      </c>
      <c r="E3070" s="23" t="str">
        <f>IF(ISERROR(VLOOKUP(A3070,'entry data'!B:E,4,0)),"",VLOOKUP(A3070,'entry data'!B:E,4,0))</f>
        <v/>
      </c>
      <c r="F3070" s="25" t="str">
        <f>IF(A3070="","",IF(ISERROR(VLOOKUP(A3070,'entry data'!B:F,5,0)),"",VLOOKUP(A3070,'entry data'!B:F,5,0)))</f>
        <v/>
      </c>
      <c r="G3070" s="26" t="str">
        <f>IF(A3070="","",IF(ISERROR(VLOOKUP(A3070,'entry data'!B:H,7,0)),"",VLOOKUP(A3070,'entry data'!B:H,7,0)))</f>
        <v/>
      </c>
      <c r="H3070" s="27" t="str">
        <f>IF(A3070="","",IF(B3070=1,VLOOKUP(A3070,'entry data'!B:D,3,0),I3069))</f>
        <v/>
      </c>
      <c r="I3070" s="28" t="str">
        <f t="shared" si="399"/>
        <v/>
      </c>
      <c r="J3070" s="23" t="str">
        <f t="shared" si="400"/>
        <v/>
      </c>
      <c r="K3070" s="25" t="str">
        <f t="shared" si="401"/>
        <v/>
      </c>
      <c r="L3070" s="25" t="str">
        <f t="shared" si="402"/>
        <v/>
      </c>
      <c r="M3070" s="25" t="str">
        <f t="shared" si="396"/>
        <v/>
      </c>
      <c r="N3070" s="25" t="str">
        <f>IF(A3070="","",IF(K3070&lt;VLOOKUP(A3070,'entry data'!B:G,6,0),K3070+M3070,VLOOKUP(A3070,'entry data'!B:G,6,0)))</f>
        <v/>
      </c>
      <c r="O3070" s="25" t="str">
        <f t="shared" si="403"/>
        <v/>
      </c>
      <c r="P3070" s="25" t="str">
        <f t="shared" si="397"/>
        <v/>
      </c>
    </row>
    <row r="3071" spans="1:16" x14ac:dyDescent="0.25">
      <c r="A3071" s="23" t="str">
        <f>IF(A3070="","",IF(O3070&gt;0.1,A3070,IF(A3070=MAX('entry data'!$B$8:$B$17),"",A3070+1)))</f>
        <v/>
      </c>
      <c r="B3071" s="23" t="str">
        <f t="shared" si="398"/>
        <v/>
      </c>
      <c r="C3071" s="23" t="str">
        <f>IF(ISERROR(VLOOKUP(A3071,'entry data'!B:G,6,0)),"",VLOOKUP(A3071,'entry data'!B:G,6,0))</f>
        <v/>
      </c>
      <c r="D3071" s="23" t="str">
        <f>IF(ISERROR(VLOOKUP(A3071,'entry data'!B:C,2,0)),"",VLOOKUP(A3071,'entry data'!B:C,2,0))</f>
        <v/>
      </c>
      <c r="E3071" s="23" t="str">
        <f>IF(ISERROR(VLOOKUP(A3071,'entry data'!B:E,4,0)),"",VLOOKUP(A3071,'entry data'!B:E,4,0))</f>
        <v/>
      </c>
      <c r="F3071" s="25" t="str">
        <f>IF(A3071="","",IF(ISERROR(VLOOKUP(A3071,'entry data'!B:F,5,0)),"",VLOOKUP(A3071,'entry data'!B:F,5,0)))</f>
        <v/>
      </c>
      <c r="G3071" s="26" t="str">
        <f>IF(A3071="","",IF(ISERROR(VLOOKUP(A3071,'entry data'!B:H,7,0)),"",VLOOKUP(A3071,'entry data'!B:H,7,0)))</f>
        <v/>
      </c>
      <c r="H3071" s="27" t="str">
        <f>IF(A3071="","",IF(B3071=1,VLOOKUP(A3071,'entry data'!B:D,3,0),I3070))</f>
        <v/>
      </c>
      <c r="I3071" s="28" t="str">
        <f t="shared" si="399"/>
        <v/>
      </c>
      <c r="J3071" s="23" t="str">
        <f t="shared" si="400"/>
        <v/>
      </c>
      <c r="K3071" s="25" t="str">
        <f t="shared" si="401"/>
        <v/>
      </c>
      <c r="L3071" s="25" t="str">
        <f t="shared" si="402"/>
        <v/>
      </c>
      <c r="M3071" s="25" t="str">
        <f t="shared" si="396"/>
        <v/>
      </c>
      <c r="N3071" s="25" t="str">
        <f>IF(A3071="","",IF(K3071&lt;VLOOKUP(A3071,'entry data'!B:G,6,0),K3071+M3071,VLOOKUP(A3071,'entry data'!B:G,6,0)))</f>
        <v/>
      </c>
      <c r="O3071" s="25" t="str">
        <f t="shared" si="403"/>
        <v/>
      </c>
      <c r="P3071" s="25" t="str">
        <f t="shared" si="397"/>
        <v/>
      </c>
    </row>
    <row r="3072" spans="1:16" x14ac:dyDescent="0.25">
      <c r="A3072" s="23" t="str">
        <f>IF(A3071="","",IF(O3071&gt;0.1,A3071,IF(A3071=MAX('entry data'!$B$8:$B$17),"",A3071+1)))</f>
        <v/>
      </c>
      <c r="B3072" s="23" t="str">
        <f t="shared" si="398"/>
        <v/>
      </c>
      <c r="C3072" s="23" t="str">
        <f>IF(ISERROR(VLOOKUP(A3072,'entry data'!B:G,6,0)),"",VLOOKUP(A3072,'entry data'!B:G,6,0))</f>
        <v/>
      </c>
      <c r="D3072" s="23" t="str">
        <f>IF(ISERROR(VLOOKUP(A3072,'entry data'!B:C,2,0)),"",VLOOKUP(A3072,'entry data'!B:C,2,0))</f>
        <v/>
      </c>
      <c r="E3072" s="23" t="str">
        <f>IF(ISERROR(VLOOKUP(A3072,'entry data'!B:E,4,0)),"",VLOOKUP(A3072,'entry data'!B:E,4,0))</f>
        <v/>
      </c>
      <c r="F3072" s="25" t="str">
        <f>IF(A3072="","",IF(ISERROR(VLOOKUP(A3072,'entry data'!B:F,5,0)),"",VLOOKUP(A3072,'entry data'!B:F,5,0)))</f>
        <v/>
      </c>
      <c r="G3072" s="26" t="str">
        <f>IF(A3072="","",IF(ISERROR(VLOOKUP(A3072,'entry data'!B:H,7,0)),"",VLOOKUP(A3072,'entry data'!B:H,7,0)))</f>
        <v/>
      </c>
      <c r="H3072" s="27" t="str">
        <f>IF(A3072="","",IF(B3072=1,VLOOKUP(A3072,'entry data'!B:D,3,0),I3071))</f>
        <v/>
      </c>
      <c r="I3072" s="28" t="str">
        <f t="shared" si="399"/>
        <v/>
      </c>
      <c r="J3072" s="23" t="str">
        <f t="shared" si="400"/>
        <v/>
      </c>
      <c r="K3072" s="25" t="str">
        <f t="shared" si="401"/>
        <v/>
      </c>
      <c r="L3072" s="25" t="str">
        <f t="shared" si="402"/>
        <v/>
      </c>
      <c r="M3072" s="25" t="str">
        <f t="shared" si="396"/>
        <v/>
      </c>
      <c r="N3072" s="25" t="str">
        <f>IF(A3072="","",IF(K3072&lt;VLOOKUP(A3072,'entry data'!B:G,6,0),K3072+M3072,VLOOKUP(A3072,'entry data'!B:G,6,0)))</f>
        <v/>
      </c>
      <c r="O3072" s="25" t="str">
        <f t="shared" si="403"/>
        <v/>
      </c>
      <c r="P3072" s="25" t="str">
        <f t="shared" si="397"/>
        <v/>
      </c>
    </row>
    <row r="3073" spans="1:16" x14ac:dyDescent="0.25">
      <c r="A3073" s="23" t="str">
        <f>IF(A3072="","",IF(O3072&gt;0.1,A3072,IF(A3072=MAX('entry data'!$B$8:$B$17),"",A3072+1)))</f>
        <v/>
      </c>
      <c r="B3073" s="23" t="str">
        <f t="shared" si="398"/>
        <v/>
      </c>
      <c r="C3073" s="23" t="str">
        <f>IF(ISERROR(VLOOKUP(A3073,'entry data'!B:G,6,0)),"",VLOOKUP(A3073,'entry data'!B:G,6,0))</f>
        <v/>
      </c>
      <c r="D3073" s="23" t="str">
        <f>IF(ISERROR(VLOOKUP(A3073,'entry data'!B:C,2,0)),"",VLOOKUP(A3073,'entry data'!B:C,2,0))</f>
        <v/>
      </c>
      <c r="E3073" s="23" t="str">
        <f>IF(ISERROR(VLOOKUP(A3073,'entry data'!B:E,4,0)),"",VLOOKUP(A3073,'entry data'!B:E,4,0))</f>
        <v/>
      </c>
      <c r="F3073" s="25" t="str">
        <f>IF(A3073="","",IF(ISERROR(VLOOKUP(A3073,'entry data'!B:F,5,0)),"",VLOOKUP(A3073,'entry data'!B:F,5,0)))</f>
        <v/>
      </c>
      <c r="G3073" s="26" t="str">
        <f>IF(A3073="","",IF(ISERROR(VLOOKUP(A3073,'entry data'!B:H,7,0)),"",VLOOKUP(A3073,'entry data'!B:H,7,0)))</f>
        <v/>
      </c>
      <c r="H3073" s="27" t="str">
        <f>IF(A3073="","",IF(B3073=1,VLOOKUP(A3073,'entry data'!B:D,3,0),I3072))</f>
        <v/>
      </c>
      <c r="I3073" s="28" t="str">
        <f t="shared" si="399"/>
        <v/>
      </c>
      <c r="J3073" s="23" t="str">
        <f t="shared" si="400"/>
        <v/>
      </c>
      <c r="K3073" s="25" t="str">
        <f t="shared" si="401"/>
        <v/>
      </c>
      <c r="L3073" s="25" t="str">
        <f t="shared" si="402"/>
        <v/>
      </c>
      <c r="M3073" s="25" t="str">
        <f t="shared" si="396"/>
        <v/>
      </c>
      <c r="N3073" s="25" t="str">
        <f>IF(A3073="","",IF(K3073&lt;VLOOKUP(A3073,'entry data'!B:G,6,0),K3073+M3073,VLOOKUP(A3073,'entry data'!B:G,6,0)))</f>
        <v/>
      </c>
      <c r="O3073" s="25" t="str">
        <f t="shared" si="403"/>
        <v/>
      </c>
      <c r="P3073" s="25" t="str">
        <f t="shared" si="397"/>
        <v/>
      </c>
    </row>
    <row r="3074" spans="1:16" x14ac:dyDescent="0.25">
      <c r="A3074" s="23" t="str">
        <f>IF(A3073="","",IF(O3073&gt;0.1,A3073,IF(A3073=MAX('entry data'!$B$8:$B$17),"",A3073+1)))</f>
        <v/>
      </c>
      <c r="B3074" s="23" t="str">
        <f t="shared" si="398"/>
        <v/>
      </c>
      <c r="C3074" s="23" t="str">
        <f>IF(ISERROR(VLOOKUP(A3074,'entry data'!B:G,6,0)),"",VLOOKUP(A3074,'entry data'!B:G,6,0))</f>
        <v/>
      </c>
      <c r="D3074" s="23" t="str">
        <f>IF(ISERROR(VLOOKUP(A3074,'entry data'!B:C,2,0)),"",VLOOKUP(A3074,'entry data'!B:C,2,0))</f>
        <v/>
      </c>
      <c r="E3074" s="23" t="str">
        <f>IF(ISERROR(VLOOKUP(A3074,'entry data'!B:E,4,0)),"",VLOOKUP(A3074,'entry data'!B:E,4,0))</f>
        <v/>
      </c>
      <c r="F3074" s="25" t="str">
        <f>IF(A3074="","",IF(ISERROR(VLOOKUP(A3074,'entry data'!B:F,5,0)),"",VLOOKUP(A3074,'entry data'!B:F,5,0)))</f>
        <v/>
      </c>
      <c r="G3074" s="26" t="str">
        <f>IF(A3074="","",IF(ISERROR(VLOOKUP(A3074,'entry data'!B:H,7,0)),"",VLOOKUP(A3074,'entry data'!B:H,7,0)))</f>
        <v/>
      </c>
      <c r="H3074" s="27" t="str">
        <f>IF(A3074="","",IF(B3074=1,VLOOKUP(A3074,'entry data'!B:D,3,0),I3073))</f>
        <v/>
      </c>
      <c r="I3074" s="28" t="str">
        <f t="shared" si="399"/>
        <v/>
      </c>
      <c r="J3074" s="23" t="str">
        <f t="shared" si="400"/>
        <v/>
      </c>
      <c r="K3074" s="25" t="str">
        <f t="shared" si="401"/>
        <v/>
      </c>
      <c r="L3074" s="25" t="str">
        <f t="shared" si="402"/>
        <v/>
      </c>
      <c r="M3074" s="25" t="str">
        <f t="shared" si="396"/>
        <v/>
      </c>
      <c r="N3074" s="25" t="str">
        <f>IF(A3074="","",IF(K3074&lt;VLOOKUP(A3074,'entry data'!B:G,6,0),K3074+M3074,VLOOKUP(A3074,'entry data'!B:G,6,0)))</f>
        <v/>
      </c>
      <c r="O3074" s="25" t="str">
        <f t="shared" si="403"/>
        <v/>
      </c>
      <c r="P3074" s="25" t="str">
        <f t="shared" si="397"/>
        <v/>
      </c>
    </row>
    <row r="3075" spans="1:16" x14ac:dyDescent="0.25">
      <c r="A3075" s="23" t="str">
        <f>IF(A3074="","",IF(O3074&gt;0.1,A3074,IF(A3074=MAX('entry data'!$B$8:$B$17),"",A3074+1)))</f>
        <v/>
      </c>
      <c r="B3075" s="23" t="str">
        <f t="shared" si="398"/>
        <v/>
      </c>
      <c r="C3075" s="23" t="str">
        <f>IF(ISERROR(VLOOKUP(A3075,'entry data'!B:G,6,0)),"",VLOOKUP(A3075,'entry data'!B:G,6,0))</f>
        <v/>
      </c>
      <c r="D3075" s="23" t="str">
        <f>IF(ISERROR(VLOOKUP(A3075,'entry data'!B:C,2,0)),"",VLOOKUP(A3075,'entry data'!B:C,2,0))</f>
        <v/>
      </c>
      <c r="E3075" s="23" t="str">
        <f>IF(ISERROR(VLOOKUP(A3075,'entry data'!B:E,4,0)),"",VLOOKUP(A3075,'entry data'!B:E,4,0))</f>
        <v/>
      </c>
      <c r="F3075" s="25" t="str">
        <f>IF(A3075="","",IF(ISERROR(VLOOKUP(A3075,'entry data'!B:F,5,0)),"",VLOOKUP(A3075,'entry data'!B:F,5,0)))</f>
        <v/>
      </c>
      <c r="G3075" s="26" t="str">
        <f>IF(A3075="","",IF(ISERROR(VLOOKUP(A3075,'entry data'!B:H,7,0)),"",VLOOKUP(A3075,'entry data'!B:H,7,0)))</f>
        <v/>
      </c>
      <c r="H3075" s="27" t="str">
        <f>IF(A3075="","",IF(B3075=1,VLOOKUP(A3075,'entry data'!B:D,3,0),I3074))</f>
        <v/>
      </c>
      <c r="I3075" s="28" t="str">
        <f t="shared" si="399"/>
        <v/>
      </c>
      <c r="J3075" s="23" t="str">
        <f t="shared" si="400"/>
        <v/>
      </c>
      <c r="K3075" s="25" t="str">
        <f t="shared" si="401"/>
        <v/>
      </c>
      <c r="L3075" s="25" t="str">
        <f t="shared" si="402"/>
        <v/>
      </c>
      <c r="M3075" s="25" t="str">
        <f t="shared" ref="M3075:M3138" si="404">IF(A3075="","",IF(E3075="monthly",(G3075/12)*K3075,((G3075/365)*(I3075-H3075))*K3075))</f>
        <v/>
      </c>
      <c r="N3075" s="25" t="str">
        <f>IF(A3075="","",IF(K3075&lt;VLOOKUP(A3075,'entry data'!B:G,6,0),K3075+M3075,VLOOKUP(A3075,'entry data'!B:G,6,0)))</f>
        <v/>
      </c>
      <c r="O3075" s="25" t="str">
        <f t="shared" si="403"/>
        <v/>
      </c>
      <c r="P3075" s="25" t="str">
        <f t="shared" ref="P3075:P3138" si="405">IF(A3075="","",IF(J3075&lt;&gt;J3076,O3075,0))</f>
        <v/>
      </c>
    </row>
    <row r="3076" spans="1:16" x14ac:dyDescent="0.25">
      <c r="A3076" s="23" t="str">
        <f>IF(A3075="","",IF(O3075&gt;0.1,A3075,IF(A3075=MAX('entry data'!$B$8:$B$17),"",A3075+1)))</f>
        <v/>
      </c>
      <c r="B3076" s="23" t="str">
        <f t="shared" ref="B3076:B3139" si="406">IF(A3076="","",IF(O3075&lt;0.1,1,B3075+1))</f>
        <v/>
      </c>
      <c r="C3076" s="23" t="str">
        <f>IF(ISERROR(VLOOKUP(A3076,'entry data'!B:G,6,0)),"",VLOOKUP(A3076,'entry data'!B:G,6,0))</f>
        <v/>
      </c>
      <c r="D3076" s="23" t="str">
        <f>IF(ISERROR(VLOOKUP(A3076,'entry data'!B:C,2,0)),"",VLOOKUP(A3076,'entry data'!B:C,2,0))</f>
        <v/>
      </c>
      <c r="E3076" s="23" t="str">
        <f>IF(ISERROR(VLOOKUP(A3076,'entry data'!B:E,4,0)),"",VLOOKUP(A3076,'entry data'!B:E,4,0))</f>
        <v/>
      </c>
      <c r="F3076" s="25" t="str">
        <f>IF(A3076="","",IF(ISERROR(VLOOKUP(A3076,'entry data'!B:F,5,0)),"",VLOOKUP(A3076,'entry data'!B:F,5,0)))</f>
        <v/>
      </c>
      <c r="G3076" s="26" t="str">
        <f>IF(A3076="","",IF(ISERROR(VLOOKUP(A3076,'entry data'!B:H,7,0)),"",VLOOKUP(A3076,'entry data'!B:H,7,0)))</f>
        <v/>
      </c>
      <c r="H3076" s="27" t="str">
        <f>IF(A3076="","",IF(B3076=1,VLOOKUP(A3076,'entry data'!B:D,3,0),I3075))</f>
        <v/>
      </c>
      <c r="I3076" s="28" t="str">
        <f t="shared" si="399"/>
        <v/>
      </c>
      <c r="J3076" s="23" t="str">
        <f t="shared" si="400"/>
        <v/>
      </c>
      <c r="K3076" s="25" t="str">
        <f t="shared" si="401"/>
        <v/>
      </c>
      <c r="L3076" s="25" t="str">
        <f t="shared" si="402"/>
        <v/>
      </c>
      <c r="M3076" s="25" t="str">
        <f t="shared" si="404"/>
        <v/>
      </c>
      <c r="N3076" s="25" t="str">
        <f>IF(A3076="","",IF(K3076&lt;VLOOKUP(A3076,'entry data'!B:G,6,0),K3076+M3076,VLOOKUP(A3076,'entry data'!B:G,6,0)))</f>
        <v/>
      </c>
      <c r="O3076" s="25" t="str">
        <f t="shared" si="403"/>
        <v/>
      </c>
      <c r="P3076" s="25" t="str">
        <f t="shared" si="405"/>
        <v/>
      </c>
    </row>
    <row r="3077" spans="1:16" x14ac:dyDescent="0.25">
      <c r="A3077" s="23" t="str">
        <f>IF(A3076="","",IF(O3076&gt;0.1,A3076,IF(A3076=MAX('entry data'!$B$8:$B$17),"",A3076+1)))</f>
        <v/>
      </c>
      <c r="B3077" s="23" t="str">
        <f t="shared" si="406"/>
        <v/>
      </c>
      <c r="C3077" s="23" t="str">
        <f>IF(ISERROR(VLOOKUP(A3077,'entry data'!B:G,6,0)),"",VLOOKUP(A3077,'entry data'!B:G,6,0))</f>
        <v/>
      </c>
      <c r="D3077" s="23" t="str">
        <f>IF(ISERROR(VLOOKUP(A3077,'entry data'!B:C,2,0)),"",VLOOKUP(A3077,'entry data'!B:C,2,0))</f>
        <v/>
      </c>
      <c r="E3077" s="23" t="str">
        <f>IF(ISERROR(VLOOKUP(A3077,'entry data'!B:E,4,0)),"",VLOOKUP(A3077,'entry data'!B:E,4,0))</f>
        <v/>
      </c>
      <c r="F3077" s="25" t="str">
        <f>IF(A3077="","",IF(ISERROR(VLOOKUP(A3077,'entry data'!B:F,5,0)),"",VLOOKUP(A3077,'entry data'!B:F,5,0)))</f>
        <v/>
      </c>
      <c r="G3077" s="26" t="str">
        <f>IF(A3077="","",IF(ISERROR(VLOOKUP(A3077,'entry data'!B:H,7,0)),"",VLOOKUP(A3077,'entry data'!B:H,7,0)))</f>
        <v/>
      </c>
      <c r="H3077" s="27" t="str">
        <f>IF(A3077="","",IF(B3077=1,VLOOKUP(A3077,'entry data'!B:D,3,0),I3076))</f>
        <v/>
      </c>
      <c r="I3077" s="28" t="str">
        <f t="shared" si="399"/>
        <v/>
      </c>
      <c r="J3077" s="23" t="str">
        <f t="shared" si="400"/>
        <v/>
      </c>
      <c r="K3077" s="25" t="str">
        <f t="shared" si="401"/>
        <v/>
      </c>
      <c r="L3077" s="25" t="str">
        <f t="shared" si="402"/>
        <v/>
      </c>
      <c r="M3077" s="25" t="str">
        <f t="shared" si="404"/>
        <v/>
      </c>
      <c r="N3077" s="25" t="str">
        <f>IF(A3077="","",IF(K3077&lt;VLOOKUP(A3077,'entry data'!B:G,6,0),K3077+M3077,VLOOKUP(A3077,'entry data'!B:G,6,0)))</f>
        <v/>
      </c>
      <c r="O3077" s="25" t="str">
        <f t="shared" si="403"/>
        <v/>
      </c>
      <c r="P3077" s="25" t="str">
        <f t="shared" si="405"/>
        <v/>
      </c>
    </row>
    <row r="3078" spans="1:16" x14ac:dyDescent="0.25">
      <c r="A3078" s="23" t="str">
        <f>IF(A3077="","",IF(O3077&gt;0.1,A3077,IF(A3077=MAX('entry data'!$B$8:$B$17),"",A3077+1)))</f>
        <v/>
      </c>
      <c r="B3078" s="23" t="str">
        <f t="shared" si="406"/>
        <v/>
      </c>
      <c r="C3078" s="23" t="str">
        <f>IF(ISERROR(VLOOKUP(A3078,'entry data'!B:G,6,0)),"",VLOOKUP(A3078,'entry data'!B:G,6,0))</f>
        <v/>
      </c>
      <c r="D3078" s="23" t="str">
        <f>IF(ISERROR(VLOOKUP(A3078,'entry data'!B:C,2,0)),"",VLOOKUP(A3078,'entry data'!B:C,2,0))</f>
        <v/>
      </c>
      <c r="E3078" s="23" t="str">
        <f>IF(ISERROR(VLOOKUP(A3078,'entry data'!B:E,4,0)),"",VLOOKUP(A3078,'entry data'!B:E,4,0))</f>
        <v/>
      </c>
      <c r="F3078" s="25" t="str">
        <f>IF(A3078="","",IF(ISERROR(VLOOKUP(A3078,'entry data'!B:F,5,0)),"",VLOOKUP(A3078,'entry data'!B:F,5,0)))</f>
        <v/>
      </c>
      <c r="G3078" s="26" t="str">
        <f>IF(A3078="","",IF(ISERROR(VLOOKUP(A3078,'entry data'!B:H,7,0)),"",VLOOKUP(A3078,'entry data'!B:H,7,0)))</f>
        <v/>
      </c>
      <c r="H3078" s="27" t="str">
        <f>IF(A3078="","",IF(B3078=1,VLOOKUP(A3078,'entry data'!B:D,3,0),I3077))</f>
        <v/>
      </c>
      <c r="I3078" s="28" t="str">
        <f t="shared" si="399"/>
        <v/>
      </c>
      <c r="J3078" s="23" t="str">
        <f t="shared" si="400"/>
        <v/>
      </c>
      <c r="K3078" s="25" t="str">
        <f t="shared" si="401"/>
        <v/>
      </c>
      <c r="L3078" s="25" t="str">
        <f t="shared" si="402"/>
        <v/>
      </c>
      <c r="M3078" s="25" t="str">
        <f t="shared" si="404"/>
        <v/>
      </c>
      <c r="N3078" s="25" t="str">
        <f>IF(A3078="","",IF(K3078&lt;VLOOKUP(A3078,'entry data'!B:G,6,0),K3078+M3078,VLOOKUP(A3078,'entry data'!B:G,6,0)))</f>
        <v/>
      </c>
      <c r="O3078" s="25" t="str">
        <f t="shared" si="403"/>
        <v/>
      </c>
      <c r="P3078" s="25" t="str">
        <f t="shared" si="405"/>
        <v/>
      </c>
    </row>
    <row r="3079" spans="1:16" x14ac:dyDescent="0.25">
      <c r="A3079" s="23" t="str">
        <f>IF(A3078="","",IF(O3078&gt;0.1,A3078,IF(A3078=MAX('entry data'!$B$8:$B$17),"",A3078+1)))</f>
        <v/>
      </c>
      <c r="B3079" s="23" t="str">
        <f t="shared" si="406"/>
        <v/>
      </c>
      <c r="C3079" s="23" t="str">
        <f>IF(ISERROR(VLOOKUP(A3079,'entry data'!B:G,6,0)),"",VLOOKUP(A3079,'entry data'!B:G,6,0))</f>
        <v/>
      </c>
      <c r="D3079" s="23" t="str">
        <f>IF(ISERROR(VLOOKUP(A3079,'entry data'!B:C,2,0)),"",VLOOKUP(A3079,'entry data'!B:C,2,0))</f>
        <v/>
      </c>
      <c r="E3079" s="23" t="str">
        <f>IF(ISERROR(VLOOKUP(A3079,'entry data'!B:E,4,0)),"",VLOOKUP(A3079,'entry data'!B:E,4,0))</f>
        <v/>
      </c>
      <c r="F3079" s="25" t="str">
        <f>IF(A3079="","",IF(ISERROR(VLOOKUP(A3079,'entry data'!B:F,5,0)),"",VLOOKUP(A3079,'entry data'!B:F,5,0)))</f>
        <v/>
      </c>
      <c r="G3079" s="26" t="str">
        <f>IF(A3079="","",IF(ISERROR(VLOOKUP(A3079,'entry data'!B:H,7,0)),"",VLOOKUP(A3079,'entry data'!B:H,7,0)))</f>
        <v/>
      </c>
      <c r="H3079" s="27" t="str">
        <f>IF(A3079="","",IF(B3079=1,VLOOKUP(A3079,'entry data'!B:D,3,0),I3078))</f>
        <v/>
      </c>
      <c r="I3079" s="28" t="str">
        <f t="shared" si="399"/>
        <v/>
      </c>
      <c r="J3079" s="23" t="str">
        <f t="shared" si="400"/>
        <v/>
      </c>
      <c r="K3079" s="25" t="str">
        <f t="shared" si="401"/>
        <v/>
      </c>
      <c r="L3079" s="25" t="str">
        <f t="shared" si="402"/>
        <v/>
      </c>
      <c r="M3079" s="25" t="str">
        <f t="shared" si="404"/>
        <v/>
      </c>
      <c r="N3079" s="25" t="str">
        <f>IF(A3079="","",IF(K3079&lt;VLOOKUP(A3079,'entry data'!B:G,6,0),K3079+M3079,VLOOKUP(A3079,'entry data'!B:G,6,0)))</f>
        <v/>
      </c>
      <c r="O3079" s="25" t="str">
        <f t="shared" si="403"/>
        <v/>
      </c>
      <c r="P3079" s="25" t="str">
        <f t="shared" si="405"/>
        <v/>
      </c>
    </row>
    <row r="3080" spans="1:16" x14ac:dyDescent="0.25">
      <c r="A3080" s="23" t="str">
        <f>IF(A3079="","",IF(O3079&gt;0.1,A3079,IF(A3079=MAX('entry data'!$B$8:$B$17),"",A3079+1)))</f>
        <v/>
      </c>
      <c r="B3080" s="23" t="str">
        <f t="shared" si="406"/>
        <v/>
      </c>
      <c r="C3080" s="23" t="str">
        <f>IF(ISERROR(VLOOKUP(A3080,'entry data'!B:G,6,0)),"",VLOOKUP(A3080,'entry data'!B:G,6,0))</f>
        <v/>
      </c>
      <c r="D3080" s="23" t="str">
        <f>IF(ISERROR(VLOOKUP(A3080,'entry data'!B:C,2,0)),"",VLOOKUP(A3080,'entry data'!B:C,2,0))</f>
        <v/>
      </c>
      <c r="E3080" s="23" t="str">
        <f>IF(ISERROR(VLOOKUP(A3080,'entry data'!B:E,4,0)),"",VLOOKUP(A3080,'entry data'!B:E,4,0))</f>
        <v/>
      </c>
      <c r="F3080" s="25" t="str">
        <f>IF(A3080="","",IF(ISERROR(VLOOKUP(A3080,'entry data'!B:F,5,0)),"",VLOOKUP(A3080,'entry data'!B:F,5,0)))</f>
        <v/>
      </c>
      <c r="G3080" s="26" t="str">
        <f>IF(A3080="","",IF(ISERROR(VLOOKUP(A3080,'entry data'!B:H,7,0)),"",VLOOKUP(A3080,'entry data'!B:H,7,0)))</f>
        <v/>
      </c>
      <c r="H3080" s="27" t="str">
        <f>IF(A3080="","",IF(B3080=1,VLOOKUP(A3080,'entry data'!B:D,3,0),I3079))</f>
        <v/>
      </c>
      <c r="I3080" s="28" t="str">
        <f t="shared" si="399"/>
        <v/>
      </c>
      <c r="J3080" s="23" t="str">
        <f t="shared" si="400"/>
        <v/>
      </c>
      <c r="K3080" s="25" t="str">
        <f t="shared" si="401"/>
        <v/>
      </c>
      <c r="L3080" s="25" t="str">
        <f t="shared" si="402"/>
        <v/>
      </c>
      <c r="M3080" s="25" t="str">
        <f t="shared" si="404"/>
        <v/>
      </c>
      <c r="N3080" s="25" t="str">
        <f>IF(A3080="","",IF(K3080&lt;VLOOKUP(A3080,'entry data'!B:G,6,0),K3080+M3080,VLOOKUP(A3080,'entry data'!B:G,6,0)))</f>
        <v/>
      </c>
      <c r="O3080" s="25" t="str">
        <f t="shared" si="403"/>
        <v/>
      </c>
      <c r="P3080" s="25" t="str">
        <f t="shared" si="405"/>
        <v/>
      </c>
    </row>
    <row r="3081" spans="1:16" x14ac:dyDescent="0.25">
      <c r="A3081" s="23" t="str">
        <f>IF(A3080="","",IF(O3080&gt;0.1,A3080,IF(A3080=MAX('entry data'!$B$8:$B$17),"",A3080+1)))</f>
        <v/>
      </c>
      <c r="B3081" s="23" t="str">
        <f t="shared" si="406"/>
        <v/>
      </c>
      <c r="C3081" s="23" t="str">
        <f>IF(ISERROR(VLOOKUP(A3081,'entry data'!B:G,6,0)),"",VLOOKUP(A3081,'entry data'!B:G,6,0))</f>
        <v/>
      </c>
      <c r="D3081" s="23" t="str">
        <f>IF(ISERROR(VLOOKUP(A3081,'entry data'!B:C,2,0)),"",VLOOKUP(A3081,'entry data'!B:C,2,0))</f>
        <v/>
      </c>
      <c r="E3081" s="23" t="str">
        <f>IF(ISERROR(VLOOKUP(A3081,'entry data'!B:E,4,0)),"",VLOOKUP(A3081,'entry data'!B:E,4,0))</f>
        <v/>
      </c>
      <c r="F3081" s="25" t="str">
        <f>IF(A3081="","",IF(ISERROR(VLOOKUP(A3081,'entry data'!B:F,5,0)),"",VLOOKUP(A3081,'entry data'!B:F,5,0)))</f>
        <v/>
      </c>
      <c r="G3081" s="26" t="str">
        <f>IF(A3081="","",IF(ISERROR(VLOOKUP(A3081,'entry data'!B:H,7,0)),"",VLOOKUP(A3081,'entry data'!B:H,7,0)))</f>
        <v/>
      </c>
      <c r="H3081" s="27" t="str">
        <f>IF(A3081="","",IF(B3081=1,VLOOKUP(A3081,'entry data'!B:D,3,0),I3080))</f>
        <v/>
      </c>
      <c r="I3081" s="28" t="str">
        <f t="shared" si="399"/>
        <v/>
      </c>
      <c r="J3081" s="23" t="str">
        <f t="shared" si="400"/>
        <v/>
      </c>
      <c r="K3081" s="25" t="str">
        <f t="shared" si="401"/>
        <v/>
      </c>
      <c r="L3081" s="25" t="str">
        <f t="shared" si="402"/>
        <v/>
      </c>
      <c r="M3081" s="25" t="str">
        <f t="shared" si="404"/>
        <v/>
      </c>
      <c r="N3081" s="25" t="str">
        <f>IF(A3081="","",IF(K3081&lt;VLOOKUP(A3081,'entry data'!B:G,6,0),K3081+M3081,VLOOKUP(A3081,'entry data'!B:G,6,0)))</f>
        <v/>
      </c>
      <c r="O3081" s="25" t="str">
        <f t="shared" si="403"/>
        <v/>
      </c>
      <c r="P3081" s="25" t="str">
        <f t="shared" si="405"/>
        <v/>
      </c>
    </row>
    <row r="3082" spans="1:16" x14ac:dyDescent="0.25">
      <c r="A3082" s="23" t="str">
        <f>IF(A3081="","",IF(O3081&gt;0.1,A3081,IF(A3081=MAX('entry data'!$B$8:$B$17),"",A3081+1)))</f>
        <v/>
      </c>
      <c r="B3082" s="23" t="str">
        <f t="shared" si="406"/>
        <v/>
      </c>
      <c r="C3082" s="23" t="str">
        <f>IF(ISERROR(VLOOKUP(A3082,'entry data'!B:G,6,0)),"",VLOOKUP(A3082,'entry data'!B:G,6,0))</f>
        <v/>
      </c>
      <c r="D3082" s="23" t="str">
        <f>IF(ISERROR(VLOOKUP(A3082,'entry data'!B:C,2,0)),"",VLOOKUP(A3082,'entry data'!B:C,2,0))</f>
        <v/>
      </c>
      <c r="E3082" s="23" t="str">
        <f>IF(ISERROR(VLOOKUP(A3082,'entry data'!B:E,4,0)),"",VLOOKUP(A3082,'entry data'!B:E,4,0))</f>
        <v/>
      </c>
      <c r="F3082" s="25" t="str">
        <f>IF(A3082="","",IF(ISERROR(VLOOKUP(A3082,'entry data'!B:F,5,0)),"",VLOOKUP(A3082,'entry data'!B:F,5,0)))</f>
        <v/>
      </c>
      <c r="G3082" s="26" t="str">
        <f>IF(A3082="","",IF(ISERROR(VLOOKUP(A3082,'entry data'!B:H,7,0)),"",VLOOKUP(A3082,'entry data'!B:H,7,0)))</f>
        <v/>
      </c>
      <c r="H3082" s="27" t="str">
        <f>IF(A3082="","",IF(B3082=1,VLOOKUP(A3082,'entry data'!B:D,3,0),I3081))</f>
        <v/>
      </c>
      <c r="I3082" s="28" t="str">
        <f t="shared" si="399"/>
        <v/>
      </c>
      <c r="J3082" s="23" t="str">
        <f t="shared" si="400"/>
        <v/>
      </c>
      <c r="K3082" s="25" t="str">
        <f t="shared" si="401"/>
        <v/>
      </c>
      <c r="L3082" s="25" t="str">
        <f t="shared" si="402"/>
        <v/>
      </c>
      <c r="M3082" s="25" t="str">
        <f t="shared" si="404"/>
        <v/>
      </c>
      <c r="N3082" s="25" t="str">
        <f>IF(A3082="","",IF(K3082&lt;VLOOKUP(A3082,'entry data'!B:G,6,0),K3082+M3082,VLOOKUP(A3082,'entry data'!B:G,6,0)))</f>
        <v/>
      </c>
      <c r="O3082" s="25" t="str">
        <f t="shared" si="403"/>
        <v/>
      </c>
      <c r="P3082" s="25" t="str">
        <f t="shared" si="405"/>
        <v/>
      </c>
    </row>
    <row r="3083" spans="1:16" x14ac:dyDescent="0.25">
      <c r="A3083" s="23" t="str">
        <f>IF(A3082="","",IF(O3082&gt;0.1,A3082,IF(A3082=MAX('entry data'!$B$8:$B$17),"",A3082+1)))</f>
        <v/>
      </c>
      <c r="B3083" s="23" t="str">
        <f t="shared" si="406"/>
        <v/>
      </c>
      <c r="C3083" s="23" t="str">
        <f>IF(ISERROR(VLOOKUP(A3083,'entry data'!B:G,6,0)),"",VLOOKUP(A3083,'entry data'!B:G,6,0))</f>
        <v/>
      </c>
      <c r="D3083" s="23" t="str">
        <f>IF(ISERROR(VLOOKUP(A3083,'entry data'!B:C,2,0)),"",VLOOKUP(A3083,'entry data'!B:C,2,0))</f>
        <v/>
      </c>
      <c r="E3083" s="23" t="str">
        <f>IF(ISERROR(VLOOKUP(A3083,'entry data'!B:E,4,0)),"",VLOOKUP(A3083,'entry data'!B:E,4,0))</f>
        <v/>
      </c>
      <c r="F3083" s="25" t="str">
        <f>IF(A3083="","",IF(ISERROR(VLOOKUP(A3083,'entry data'!B:F,5,0)),"",VLOOKUP(A3083,'entry data'!B:F,5,0)))</f>
        <v/>
      </c>
      <c r="G3083" s="26" t="str">
        <f>IF(A3083="","",IF(ISERROR(VLOOKUP(A3083,'entry data'!B:H,7,0)),"",VLOOKUP(A3083,'entry data'!B:H,7,0)))</f>
        <v/>
      </c>
      <c r="H3083" s="27" t="str">
        <f>IF(A3083="","",IF(B3083=1,VLOOKUP(A3083,'entry data'!B:D,3,0),I3082))</f>
        <v/>
      </c>
      <c r="I3083" s="28" t="str">
        <f t="shared" si="399"/>
        <v/>
      </c>
      <c r="J3083" s="23" t="str">
        <f t="shared" si="400"/>
        <v/>
      </c>
      <c r="K3083" s="25" t="str">
        <f t="shared" si="401"/>
        <v/>
      </c>
      <c r="L3083" s="25" t="str">
        <f t="shared" si="402"/>
        <v/>
      </c>
      <c r="M3083" s="25" t="str">
        <f t="shared" si="404"/>
        <v/>
      </c>
      <c r="N3083" s="25" t="str">
        <f>IF(A3083="","",IF(K3083&lt;VLOOKUP(A3083,'entry data'!B:G,6,0),K3083+M3083,VLOOKUP(A3083,'entry data'!B:G,6,0)))</f>
        <v/>
      </c>
      <c r="O3083" s="25" t="str">
        <f t="shared" si="403"/>
        <v/>
      </c>
      <c r="P3083" s="25" t="str">
        <f t="shared" si="405"/>
        <v/>
      </c>
    </row>
    <row r="3084" spans="1:16" x14ac:dyDescent="0.25">
      <c r="A3084" s="23" t="str">
        <f>IF(A3083="","",IF(O3083&gt;0.1,A3083,IF(A3083=MAX('entry data'!$B$8:$B$17),"",A3083+1)))</f>
        <v/>
      </c>
      <c r="B3084" s="23" t="str">
        <f t="shared" si="406"/>
        <v/>
      </c>
      <c r="C3084" s="23" t="str">
        <f>IF(ISERROR(VLOOKUP(A3084,'entry data'!B:G,6,0)),"",VLOOKUP(A3084,'entry data'!B:G,6,0))</f>
        <v/>
      </c>
      <c r="D3084" s="23" t="str">
        <f>IF(ISERROR(VLOOKUP(A3084,'entry data'!B:C,2,0)),"",VLOOKUP(A3084,'entry data'!B:C,2,0))</f>
        <v/>
      </c>
      <c r="E3084" s="23" t="str">
        <f>IF(ISERROR(VLOOKUP(A3084,'entry data'!B:E,4,0)),"",VLOOKUP(A3084,'entry data'!B:E,4,0))</f>
        <v/>
      </c>
      <c r="F3084" s="25" t="str">
        <f>IF(A3084="","",IF(ISERROR(VLOOKUP(A3084,'entry data'!B:F,5,0)),"",VLOOKUP(A3084,'entry data'!B:F,5,0)))</f>
        <v/>
      </c>
      <c r="G3084" s="26" t="str">
        <f>IF(A3084="","",IF(ISERROR(VLOOKUP(A3084,'entry data'!B:H,7,0)),"",VLOOKUP(A3084,'entry data'!B:H,7,0)))</f>
        <v/>
      </c>
      <c r="H3084" s="27" t="str">
        <f>IF(A3084="","",IF(B3084=1,VLOOKUP(A3084,'entry data'!B:D,3,0),I3083))</f>
        <v/>
      </c>
      <c r="I3084" s="28" t="str">
        <f t="shared" si="399"/>
        <v/>
      </c>
      <c r="J3084" s="23" t="str">
        <f t="shared" si="400"/>
        <v/>
      </c>
      <c r="K3084" s="25" t="str">
        <f t="shared" si="401"/>
        <v/>
      </c>
      <c r="L3084" s="25" t="str">
        <f t="shared" si="402"/>
        <v/>
      </c>
      <c r="M3084" s="25" t="str">
        <f t="shared" si="404"/>
        <v/>
      </c>
      <c r="N3084" s="25" t="str">
        <f>IF(A3084="","",IF(K3084&lt;VLOOKUP(A3084,'entry data'!B:G,6,0),K3084+M3084,VLOOKUP(A3084,'entry data'!B:G,6,0)))</f>
        <v/>
      </c>
      <c r="O3084" s="25" t="str">
        <f t="shared" si="403"/>
        <v/>
      </c>
      <c r="P3084" s="25" t="str">
        <f t="shared" si="405"/>
        <v/>
      </c>
    </row>
    <row r="3085" spans="1:16" x14ac:dyDescent="0.25">
      <c r="A3085" s="23" t="str">
        <f>IF(A3084="","",IF(O3084&gt;0.1,A3084,IF(A3084=MAX('entry data'!$B$8:$B$17),"",A3084+1)))</f>
        <v/>
      </c>
      <c r="B3085" s="23" t="str">
        <f t="shared" si="406"/>
        <v/>
      </c>
      <c r="C3085" s="23" t="str">
        <f>IF(ISERROR(VLOOKUP(A3085,'entry data'!B:G,6,0)),"",VLOOKUP(A3085,'entry data'!B:G,6,0))</f>
        <v/>
      </c>
      <c r="D3085" s="23" t="str">
        <f>IF(ISERROR(VLOOKUP(A3085,'entry data'!B:C,2,0)),"",VLOOKUP(A3085,'entry data'!B:C,2,0))</f>
        <v/>
      </c>
      <c r="E3085" s="23" t="str">
        <f>IF(ISERROR(VLOOKUP(A3085,'entry data'!B:E,4,0)),"",VLOOKUP(A3085,'entry data'!B:E,4,0))</f>
        <v/>
      </c>
      <c r="F3085" s="25" t="str">
        <f>IF(A3085="","",IF(ISERROR(VLOOKUP(A3085,'entry data'!B:F,5,0)),"",VLOOKUP(A3085,'entry data'!B:F,5,0)))</f>
        <v/>
      </c>
      <c r="G3085" s="26" t="str">
        <f>IF(A3085="","",IF(ISERROR(VLOOKUP(A3085,'entry data'!B:H,7,0)),"",VLOOKUP(A3085,'entry data'!B:H,7,0)))</f>
        <v/>
      </c>
      <c r="H3085" s="27" t="str">
        <f>IF(A3085="","",IF(B3085=1,VLOOKUP(A3085,'entry data'!B:D,3,0),I3084))</f>
        <v/>
      </c>
      <c r="I3085" s="28" t="str">
        <f t="shared" si="399"/>
        <v/>
      </c>
      <c r="J3085" s="23" t="str">
        <f t="shared" si="400"/>
        <v/>
      </c>
      <c r="K3085" s="25" t="str">
        <f t="shared" si="401"/>
        <v/>
      </c>
      <c r="L3085" s="25" t="str">
        <f t="shared" si="402"/>
        <v/>
      </c>
      <c r="M3085" s="25" t="str">
        <f t="shared" si="404"/>
        <v/>
      </c>
      <c r="N3085" s="25" t="str">
        <f>IF(A3085="","",IF(K3085&lt;VLOOKUP(A3085,'entry data'!B:G,6,0),K3085+M3085,VLOOKUP(A3085,'entry data'!B:G,6,0)))</f>
        <v/>
      </c>
      <c r="O3085" s="25" t="str">
        <f t="shared" si="403"/>
        <v/>
      </c>
      <c r="P3085" s="25" t="str">
        <f t="shared" si="405"/>
        <v/>
      </c>
    </row>
    <row r="3086" spans="1:16" x14ac:dyDescent="0.25">
      <c r="A3086" s="23" t="str">
        <f>IF(A3085="","",IF(O3085&gt;0.1,A3085,IF(A3085=MAX('entry data'!$B$8:$B$17),"",A3085+1)))</f>
        <v/>
      </c>
      <c r="B3086" s="23" t="str">
        <f t="shared" si="406"/>
        <v/>
      </c>
      <c r="C3086" s="23" t="str">
        <f>IF(ISERROR(VLOOKUP(A3086,'entry data'!B:G,6,0)),"",VLOOKUP(A3086,'entry data'!B:G,6,0))</f>
        <v/>
      </c>
      <c r="D3086" s="23" t="str">
        <f>IF(ISERROR(VLOOKUP(A3086,'entry data'!B:C,2,0)),"",VLOOKUP(A3086,'entry data'!B:C,2,0))</f>
        <v/>
      </c>
      <c r="E3086" s="23" t="str">
        <f>IF(ISERROR(VLOOKUP(A3086,'entry data'!B:E,4,0)),"",VLOOKUP(A3086,'entry data'!B:E,4,0))</f>
        <v/>
      </c>
      <c r="F3086" s="25" t="str">
        <f>IF(A3086="","",IF(ISERROR(VLOOKUP(A3086,'entry data'!B:F,5,0)),"",VLOOKUP(A3086,'entry data'!B:F,5,0)))</f>
        <v/>
      </c>
      <c r="G3086" s="26" t="str">
        <f>IF(A3086="","",IF(ISERROR(VLOOKUP(A3086,'entry data'!B:H,7,0)),"",VLOOKUP(A3086,'entry data'!B:H,7,0)))</f>
        <v/>
      </c>
      <c r="H3086" s="27" t="str">
        <f>IF(A3086="","",IF(B3086=1,VLOOKUP(A3086,'entry data'!B:D,3,0),I3085))</f>
        <v/>
      </c>
      <c r="I3086" s="28" t="str">
        <f t="shared" si="399"/>
        <v/>
      </c>
      <c r="J3086" s="23" t="str">
        <f t="shared" si="400"/>
        <v/>
      </c>
      <c r="K3086" s="25" t="str">
        <f t="shared" si="401"/>
        <v/>
      </c>
      <c r="L3086" s="25" t="str">
        <f t="shared" si="402"/>
        <v/>
      </c>
      <c r="M3086" s="25" t="str">
        <f t="shared" si="404"/>
        <v/>
      </c>
      <c r="N3086" s="25" t="str">
        <f>IF(A3086="","",IF(K3086&lt;VLOOKUP(A3086,'entry data'!B:G,6,0),K3086+M3086,VLOOKUP(A3086,'entry data'!B:G,6,0)))</f>
        <v/>
      </c>
      <c r="O3086" s="25" t="str">
        <f t="shared" si="403"/>
        <v/>
      </c>
      <c r="P3086" s="25" t="str">
        <f t="shared" si="405"/>
        <v/>
      </c>
    </row>
    <row r="3087" spans="1:16" x14ac:dyDescent="0.25">
      <c r="A3087" s="23" t="str">
        <f>IF(A3086="","",IF(O3086&gt;0.1,A3086,IF(A3086=MAX('entry data'!$B$8:$B$17),"",A3086+1)))</f>
        <v/>
      </c>
      <c r="B3087" s="23" t="str">
        <f t="shared" si="406"/>
        <v/>
      </c>
      <c r="C3087" s="23" t="str">
        <f>IF(ISERROR(VLOOKUP(A3087,'entry data'!B:G,6,0)),"",VLOOKUP(A3087,'entry data'!B:G,6,0))</f>
        <v/>
      </c>
      <c r="D3087" s="23" t="str">
        <f>IF(ISERROR(VLOOKUP(A3087,'entry data'!B:C,2,0)),"",VLOOKUP(A3087,'entry data'!B:C,2,0))</f>
        <v/>
      </c>
      <c r="E3087" s="23" t="str">
        <f>IF(ISERROR(VLOOKUP(A3087,'entry data'!B:E,4,0)),"",VLOOKUP(A3087,'entry data'!B:E,4,0))</f>
        <v/>
      </c>
      <c r="F3087" s="25" t="str">
        <f>IF(A3087="","",IF(ISERROR(VLOOKUP(A3087,'entry data'!B:F,5,0)),"",VLOOKUP(A3087,'entry data'!B:F,5,0)))</f>
        <v/>
      </c>
      <c r="G3087" s="26" t="str">
        <f>IF(A3087="","",IF(ISERROR(VLOOKUP(A3087,'entry data'!B:H,7,0)),"",VLOOKUP(A3087,'entry data'!B:H,7,0)))</f>
        <v/>
      </c>
      <c r="H3087" s="27" t="str">
        <f>IF(A3087="","",IF(B3087=1,VLOOKUP(A3087,'entry data'!B:D,3,0),I3086))</f>
        <v/>
      </c>
      <c r="I3087" s="28" t="str">
        <f t="shared" si="399"/>
        <v/>
      </c>
      <c r="J3087" s="23" t="str">
        <f t="shared" si="400"/>
        <v/>
      </c>
      <c r="K3087" s="25" t="str">
        <f t="shared" si="401"/>
        <v/>
      </c>
      <c r="L3087" s="25" t="str">
        <f t="shared" si="402"/>
        <v/>
      </c>
      <c r="M3087" s="25" t="str">
        <f t="shared" si="404"/>
        <v/>
      </c>
      <c r="N3087" s="25" t="str">
        <f>IF(A3087="","",IF(K3087&lt;VLOOKUP(A3087,'entry data'!B:G,6,0),K3087+M3087,VLOOKUP(A3087,'entry data'!B:G,6,0)))</f>
        <v/>
      </c>
      <c r="O3087" s="25" t="str">
        <f t="shared" si="403"/>
        <v/>
      </c>
      <c r="P3087" s="25" t="str">
        <f t="shared" si="405"/>
        <v/>
      </c>
    </row>
    <row r="3088" spans="1:16" x14ac:dyDescent="0.25">
      <c r="A3088" s="23" t="str">
        <f>IF(A3087="","",IF(O3087&gt;0.1,A3087,IF(A3087=MAX('entry data'!$B$8:$B$17),"",A3087+1)))</f>
        <v/>
      </c>
      <c r="B3088" s="23" t="str">
        <f t="shared" si="406"/>
        <v/>
      </c>
      <c r="C3088" s="23" t="str">
        <f>IF(ISERROR(VLOOKUP(A3088,'entry data'!B:G,6,0)),"",VLOOKUP(A3088,'entry data'!B:G,6,0))</f>
        <v/>
      </c>
      <c r="D3088" s="23" t="str">
        <f>IF(ISERROR(VLOOKUP(A3088,'entry data'!B:C,2,0)),"",VLOOKUP(A3088,'entry data'!B:C,2,0))</f>
        <v/>
      </c>
      <c r="E3088" s="23" t="str">
        <f>IF(ISERROR(VLOOKUP(A3088,'entry data'!B:E,4,0)),"",VLOOKUP(A3088,'entry data'!B:E,4,0))</f>
        <v/>
      </c>
      <c r="F3088" s="25" t="str">
        <f>IF(A3088="","",IF(ISERROR(VLOOKUP(A3088,'entry data'!B:F,5,0)),"",VLOOKUP(A3088,'entry data'!B:F,5,0)))</f>
        <v/>
      </c>
      <c r="G3088" s="26" t="str">
        <f>IF(A3088="","",IF(ISERROR(VLOOKUP(A3088,'entry data'!B:H,7,0)),"",VLOOKUP(A3088,'entry data'!B:H,7,0)))</f>
        <v/>
      </c>
      <c r="H3088" s="27" t="str">
        <f>IF(A3088="","",IF(B3088=1,VLOOKUP(A3088,'entry data'!B:D,3,0),I3087))</f>
        <v/>
      </c>
      <c r="I3088" s="28" t="str">
        <f t="shared" si="399"/>
        <v/>
      </c>
      <c r="J3088" s="23" t="str">
        <f t="shared" si="400"/>
        <v/>
      </c>
      <c r="K3088" s="25" t="str">
        <f t="shared" si="401"/>
        <v/>
      </c>
      <c r="L3088" s="25" t="str">
        <f t="shared" si="402"/>
        <v/>
      </c>
      <c r="M3088" s="25" t="str">
        <f t="shared" si="404"/>
        <v/>
      </c>
      <c r="N3088" s="25" t="str">
        <f>IF(A3088="","",IF(K3088&lt;VLOOKUP(A3088,'entry data'!B:G,6,0),K3088+M3088,VLOOKUP(A3088,'entry data'!B:G,6,0)))</f>
        <v/>
      </c>
      <c r="O3088" s="25" t="str">
        <f t="shared" si="403"/>
        <v/>
      </c>
      <c r="P3088" s="25" t="str">
        <f t="shared" si="405"/>
        <v/>
      </c>
    </row>
    <row r="3089" spans="1:16" x14ac:dyDescent="0.25">
      <c r="A3089" s="23" t="str">
        <f>IF(A3088="","",IF(O3088&gt;0.1,A3088,IF(A3088=MAX('entry data'!$B$8:$B$17),"",A3088+1)))</f>
        <v/>
      </c>
      <c r="B3089" s="23" t="str">
        <f t="shared" si="406"/>
        <v/>
      </c>
      <c r="C3089" s="23" t="str">
        <f>IF(ISERROR(VLOOKUP(A3089,'entry data'!B:G,6,0)),"",VLOOKUP(A3089,'entry data'!B:G,6,0))</f>
        <v/>
      </c>
      <c r="D3089" s="23" t="str">
        <f>IF(ISERROR(VLOOKUP(A3089,'entry data'!B:C,2,0)),"",VLOOKUP(A3089,'entry data'!B:C,2,0))</f>
        <v/>
      </c>
      <c r="E3089" s="23" t="str">
        <f>IF(ISERROR(VLOOKUP(A3089,'entry data'!B:E,4,0)),"",VLOOKUP(A3089,'entry data'!B:E,4,0))</f>
        <v/>
      </c>
      <c r="F3089" s="25" t="str">
        <f>IF(A3089="","",IF(ISERROR(VLOOKUP(A3089,'entry data'!B:F,5,0)),"",VLOOKUP(A3089,'entry data'!B:F,5,0)))</f>
        <v/>
      </c>
      <c r="G3089" s="26" t="str">
        <f>IF(A3089="","",IF(ISERROR(VLOOKUP(A3089,'entry data'!B:H,7,0)),"",VLOOKUP(A3089,'entry data'!B:H,7,0)))</f>
        <v/>
      </c>
      <c r="H3089" s="27" t="str">
        <f>IF(A3089="","",IF(B3089=1,VLOOKUP(A3089,'entry data'!B:D,3,0),I3088))</f>
        <v/>
      </c>
      <c r="I3089" s="28" t="str">
        <f t="shared" si="399"/>
        <v/>
      </c>
      <c r="J3089" s="23" t="str">
        <f t="shared" si="400"/>
        <v/>
      </c>
      <c r="K3089" s="25" t="str">
        <f t="shared" si="401"/>
        <v/>
      </c>
      <c r="L3089" s="25" t="str">
        <f t="shared" si="402"/>
        <v/>
      </c>
      <c r="M3089" s="25" t="str">
        <f t="shared" si="404"/>
        <v/>
      </c>
      <c r="N3089" s="25" t="str">
        <f>IF(A3089="","",IF(K3089&lt;VLOOKUP(A3089,'entry data'!B:G,6,0),K3089+M3089,VLOOKUP(A3089,'entry data'!B:G,6,0)))</f>
        <v/>
      </c>
      <c r="O3089" s="25" t="str">
        <f t="shared" si="403"/>
        <v/>
      </c>
      <c r="P3089" s="25" t="str">
        <f t="shared" si="405"/>
        <v/>
      </c>
    </row>
    <row r="3090" spans="1:16" x14ac:dyDescent="0.25">
      <c r="A3090" s="23" t="str">
        <f>IF(A3089="","",IF(O3089&gt;0.1,A3089,IF(A3089=MAX('entry data'!$B$8:$B$17),"",A3089+1)))</f>
        <v/>
      </c>
      <c r="B3090" s="23" t="str">
        <f t="shared" si="406"/>
        <v/>
      </c>
      <c r="C3090" s="23" t="str">
        <f>IF(ISERROR(VLOOKUP(A3090,'entry data'!B:G,6,0)),"",VLOOKUP(A3090,'entry data'!B:G,6,0))</f>
        <v/>
      </c>
      <c r="D3090" s="23" t="str">
        <f>IF(ISERROR(VLOOKUP(A3090,'entry data'!B:C,2,0)),"",VLOOKUP(A3090,'entry data'!B:C,2,0))</f>
        <v/>
      </c>
      <c r="E3090" s="23" t="str">
        <f>IF(ISERROR(VLOOKUP(A3090,'entry data'!B:E,4,0)),"",VLOOKUP(A3090,'entry data'!B:E,4,0))</f>
        <v/>
      </c>
      <c r="F3090" s="25" t="str">
        <f>IF(A3090="","",IF(ISERROR(VLOOKUP(A3090,'entry data'!B:F,5,0)),"",VLOOKUP(A3090,'entry data'!B:F,5,0)))</f>
        <v/>
      </c>
      <c r="G3090" s="26" t="str">
        <f>IF(A3090="","",IF(ISERROR(VLOOKUP(A3090,'entry data'!B:H,7,0)),"",VLOOKUP(A3090,'entry data'!B:H,7,0)))</f>
        <v/>
      </c>
      <c r="H3090" s="27" t="str">
        <f>IF(A3090="","",IF(B3090=1,VLOOKUP(A3090,'entry data'!B:D,3,0),I3089))</f>
        <v/>
      </c>
      <c r="I3090" s="28" t="str">
        <f t="shared" si="399"/>
        <v/>
      </c>
      <c r="J3090" s="23" t="str">
        <f t="shared" si="400"/>
        <v/>
      </c>
      <c r="K3090" s="25" t="str">
        <f t="shared" si="401"/>
        <v/>
      </c>
      <c r="L3090" s="25" t="str">
        <f t="shared" si="402"/>
        <v/>
      </c>
      <c r="M3090" s="25" t="str">
        <f t="shared" si="404"/>
        <v/>
      </c>
      <c r="N3090" s="25" t="str">
        <f>IF(A3090="","",IF(K3090&lt;VLOOKUP(A3090,'entry data'!B:G,6,0),K3090+M3090,VLOOKUP(A3090,'entry data'!B:G,6,0)))</f>
        <v/>
      </c>
      <c r="O3090" s="25" t="str">
        <f t="shared" si="403"/>
        <v/>
      </c>
      <c r="P3090" s="25" t="str">
        <f t="shared" si="405"/>
        <v/>
      </c>
    </row>
    <row r="3091" spans="1:16" x14ac:dyDescent="0.25">
      <c r="A3091" s="23" t="str">
        <f>IF(A3090="","",IF(O3090&gt;0.1,A3090,IF(A3090=MAX('entry data'!$B$8:$B$17),"",A3090+1)))</f>
        <v/>
      </c>
      <c r="B3091" s="23" t="str">
        <f t="shared" si="406"/>
        <v/>
      </c>
      <c r="C3091" s="23" t="str">
        <f>IF(ISERROR(VLOOKUP(A3091,'entry data'!B:G,6,0)),"",VLOOKUP(A3091,'entry data'!B:G,6,0))</f>
        <v/>
      </c>
      <c r="D3091" s="23" t="str">
        <f>IF(ISERROR(VLOOKUP(A3091,'entry data'!B:C,2,0)),"",VLOOKUP(A3091,'entry data'!B:C,2,0))</f>
        <v/>
      </c>
      <c r="E3091" s="23" t="str">
        <f>IF(ISERROR(VLOOKUP(A3091,'entry data'!B:E,4,0)),"",VLOOKUP(A3091,'entry data'!B:E,4,0))</f>
        <v/>
      </c>
      <c r="F3091" s="25" t="str">
        <f>IF(A3091="","",IF(ISERROR(VLOOKUP(A3091,'entry data'!B:F,5,0)),"",VLOOKUP(A3091,'entry data'!B:F,5,0)))</f>
        <v/>
      </c>
      <c r="G3091" s="26" t="str">
        <f>IF(A3091="","",IF(ISERROR(VLOOKUP(A3091,'entry data'!B:H,7,0)),"",VLOOKUP(A3091,'entry data'!B:H,7,0)))</f>
        <v/>
      </c>
      <c r="H3091" s="27" t="str">
        <f>IF(A3091="","",IF(B3091=1,VLOOKUP(A3091,'entry data'!B:D,3,0),I3090))</f>
        <v/>
      </c>
      <c r="I3091" s="28" t="str">
        <f t="shared" si="399"/>
        <v/>
      </c>
      <c r="J3091" s="23" t="str">
        <f t="shared" si="400"/>
        <v/>
      </c>
      <c r="K3091" s="25" t="str">
        <f t="shared" si="401"/>
        <v/>
      </c>
      <c r="L3091" s="25" t="str">
        <f t="shared" si="402"/>
        <v/>
      </c>
      <c r="M3091" s="25" t="str">
        <f t="shared" si="404"/>
        <v/>
      </c>
      <c r="N3091" s="25" t="str">
        <f>IF(A3091="","",IF(K3091&lt;VLOOKUP(A3091,'entry data'!B:G,6,0),K3091+M3091,VLOOKUP(A3091,'entry data'!B:G,6,0)))</f>
        <v/>
      </c>
      <c r="O3091" s="25" t="str">
        <f t="shared" si="403"/>
        <v/>
      </c>
      <c r="P3091" s="25" t="str">
        <f t="shared" si="405"/>
        <v/>
      </c>
    </row>
    <row r="3092" spans="1:16" x14ac:dyDescent="0.25">
      <c r="A3092" s="23" t="str">
        <f>IF(A3091="","",IF(O3091&gt;0.1,A3091,IF(A3091=MAX('entry data'!$B$8:$B$17),"",A3091+1)))</f>
        <v/>
      </c>
      <c r="B3092" s="23" t="str">
        <f t="shared" si="406"/>
        <v/>
      </c>
      <c r="C3092" s="23" t="str">
        <f>IF(ISERROR(VLOOKUP(A3092,'entry data'!B:G,6,0)),"",VLOOKUP(A3092,'entry data'!B:G,6,0))</f>
        <v/>
      </c>
      <c r="D3092" s="23" t="str">
        <f>IF(ISERROR(VLOOKUP(A3092,'entry data'!B:C,2,0)),"",VLOOKUP(A3092,'entry data'!B:C,2,0))</f>
        <v/>
      </c>
      <c r="E3092" s="23" t="str">
        <f>IF(ISERROR(VLOOKUP(A3092,'entry data'!B:E,4,0)),"",VLOOKUP(A3092,'entry data'!B:E,4,0))</f>
        <v/>
      </c>
      <c r="F3092" s="25" t="str">
        <f>IF(A3092="","",IF(ISERROR(VLOOKUP(A3092,'entry data'!B:F,5,0)),"",VLOOKUP(A3092,'entry data'!B:F,5,0)))</f>
        <v/>
      </c>
      <c r="G3092" s="26" t="str">
        <f>IF(A3092="","",IF(ISERROR(VLOOKUP(A3092,'entry data'!B:H,7,0)),"",VLOOKUP(A3092,'entry data'!B:H,7,0)))</f>
        <v/>
      </c>
      <c r="H3092" s="27" t="str">
        <f>IF(A3092="","",IF(B3092=1,VLOOKUP(A3092,'entry data'!B:D,3,0),I3091))</f>
        <v/>
      </c>
      <c r="I3092" s="28" t="str">
        <f t="shared" si="399"/>
        <v/>
      </c>
      <c r="J3092" s="23" t="str">
        <f t="shared" si="400"/>
        <v/>
      </c>
      <c r="K3092" s="25" t="str">
        <f t="shared" si="401"/>
        <v/>
      </c>
      <c r="L3092" s="25" t="str">
        <f t="shared" si="402"/>
        <v/>
      </c>
      <c r="M3092" s="25" t="str">
        <f t="shared" si="404"/>
        <v/>
      </c>
      <c r="N3092" s="25" t="str">
        <f>IF(A3092="","",IF(K3092&lt;VLOOKUP(A3092,'entry data'!B:G,6,0),K3092+M3092,VLOOKUP(A3092,'entry data'!B:G,6,0)))</f>
        <v/>
      </c>
      <c r="O3092" s="25" t="str">
        <f t="shared" si="403"/>
        <v/>
      </c>
      <c r="P3092" s="25" t="str">
        <f t="shared" si="405"/>
        <v/>
      </c>
    </row>
    <row r="3093" spans="1:16" x14ac:dyDescent="0.25">
      <c r="A3093" s="23" t="str">
        <f>IF(A3092="","",IF(O3092&gt;0.1,A3092,IF(A3092=MAX('entry data'!$B$8:$B$17),"",A3092+1)))</f>
        <v/>
      </c>
      <c r="B3093" s="23" t="str">
        <f t="shared" si="406"/>
        <v/>
      </c>
      <c r="C3093" s="23" t="str">
        <f>IF(ISERROR(VLOOKUP(A3093,'entry data'!B:G,6,0)),"",VLOOKUP(A3093,'entry data'!B:G,6,0))</f>
        <v/>
      </c>
      <c r="D3093" s="23" t="str">
        <f>IF(ISERROR(VLOOKUP(A3093,'entry data'!B:C,2,0)),"",VLOOKUP(A3093,'entry data'!B:C,2,0))</f>
        <v/>
      </c>
      <c r="E3093" s="23" t="str">
        <f>IF(ISERROR(VLOOKUP(A3093,'entry data'!B:E,4,0)),"",VLOOKUP(A3093,'entry data'!B:E,4,0))</f>
        <v/>
      </c>
      <c r="F3093" s="25" t="str">
        <f>IF(A3093="","",IF(ISERROR(VLOOKUP(A3093,'entry data'!B:F,5,0)),"",VLOOKUP(A3093,'entry data'!B:F,5,0)))</f>
        <v/>
      </c>
      <c r="G3093" s="26" t="str">
        <f>IF(A3093="","",IF(ISERROR(VLOOKUP(A3093,'entry data'!B:H,7,0)),"",VLOOKUP(A3093,'entry data'!B:H,7,0)))</f>
        <v/>
      </c>
      <c r="H3093" s="27" t="str">
        <f>IF(A3093="","",IF(B3093=1,VLOOKUP(A3093,'entry data'!B:D,3,0),I3092))</f>
        <v/>
      </c>
      <c r="I3093" s="28" t="str">
        <f t="shared" si="399"/>
        <v/>
      </c>
      <c r="J3093" s="23" t="str">
        <f t="shared" si="400"/>
        <v/>
      </c>
      <c r="K3093" s="25" t="str">
        <f t="shared" si="401"/>
        <v/>
      </c>
      <c r="L3093" s="25" t="str">
        <f t="shared" si="402"/>
        <v/>
      </c>
      <c r="M3093" s="25" t="str">
        <f t="shared" si="404"/>
        <v/>
      </c>
      <c r="N3093" s="25" t="str">
        <f>IF(A3093="","",IF(K3093&lt;VLOOKUP(A3093,'entry data'!B:G,6,0),K3093+M3093,VLOOKUP(A3093,'entry data'!B:G,6,0)))</f>
        <v/>
      </c>
      <c r="O3093" s="25" t="str">
        <f t="shared" si="403"/>
        <v/>
      </c>
      <c r="P3093" s="25" t="str">
        <f t="shared" si="405"/>
        <v/>
      </c>
    </row>
    <row r="3094" spans="1:16" x14ac:dyDescent="0.25">
      <c r="A3094" s="23" t="str">
        <f>IF(A3093="","",IF(O3093&gt;0.1,A3093,IF(A3093=MAX('entry data'!$B$8:$B$17),"",A3093+1)))</f>
        <v/>
      </c>
      <c r="B3094" s="23" t="str">
        <f t="shared" si="406"/>
        <v/>
      </c>
      <c r="C3094" s="23" t="str">
        <f>IF(ISERROR(VLOOKUP(A3094,'entry data'!B:G,6,0)),"",VLOOKUP(A3094,'entry data'!B:G,6,0))</f>
        <v/>
      </c>
      <c r="D3094" s="23" t="str">
        <f>IF(ISERROR(VLOOKUP(A3094,'entry data'!B:C,2,0)),"",VLOOKUP(A3094,'entry data'!B:C,2,0))</f>
        <v/>
      </c>
      <c r="E3094" s="23" t="str">
        <f>IF(ISERROR(VLOOKUP(A3094,'entry data'!B:E,4,0)),"",VLOOKUP(A3094,'entry data'!B:E,4,0))</f>
        <v/>
      </c>
      <c r="F3094" s="25" t="str">
        <f>IF(A3094="","",IF(ISERROR(VLOOKUP(A3094,'entry data'!B:F,5,0)),"",VLOOKUP(A3094,'entry data'!B:F,5,0)))</f>
        <v/>
      </c>
      <c r="G3094" s="26" t="str">
        <f>IF(A3094="","",IF(ISERROR(VLOOKUP(A3094,'entry data'!B:H,7,0)),"",VLOOKUP(A3094,'entry data'!B:H,7,0)))</f>
        <v/>
      </c>
      <c r="H3094" s="27" t="str">
        <f>IF(A3094="","",IF(B3094=1,VLOOKUP(A3094,'entry data'!B:D,3,0),I3093))</f>
        <v/>
      </c>
      <c r="I3094" s="28" t="str">
        <f t="shared" si="399"/>
        <v/>
      </c>
      <c r="J3094" s="23" t="str">
        <f t="shared" si="400"/>
        <v/>
      </c>
      <c r="K3094" s="25" t="str">
        <f t="shared" si="401"/>
        <v/>
      </c>
      <c r="L3094" s="25" t="str">
        <f t="shared" si="402"/>
        <v/>
      </c>
      <c r="M3094" s="25" t="str">
        <f t="shared" si="404"/>
        <v/>
      </c>
      <c r="N3094" s="25" t="str">
        <f>IF(A3094="","",IF(K3094&lt;VLOOKUP(A3094,'entry data'!B:G,6,0),K3094+M3094,VLOOKUP(A3094,'entry data'!B:G,6,0)))</f>
        <v/>
      </c>
      <c r="O3094" s="25" t="str">
        <f t="shared" si="403"/>
        <v/>
      </c>
      <c r="P3094" s="25" t="str">
        <f t="shared" si="405"/>
        <v/>
      </c>
    </row>
    <row r="3095" spans="1:16" x14ac:dyDescent="0.25">
      <c r="A3095" s="23" t="str">
        <f>IF(A3094="","",IF(O3094&gt;0.1,A3094,IF(A3094=MAX('entry data'!$B$8:$B$17),"",A3094+1)))</f>
        <v/>
      </c>
      <c r="B3095" s="23" t="str">
        <f t="shared" si="406"/>
        <v/>
      </c>
      <c r="C3095" s="23" t="str">
        <f>IF(ISERROR(VLOOKUP(A3095,'entry data'!B:G,6,0)),"",VLOOKUP(A3095,'entry data'!B:G,6,0))</f>
        <v/>
      </c>
      <c r="D3095" s="23" t="str">
        <f>IF(ISERROR(VLOOKUP(A3095,'entry data'!B:C,2,0)),"",VLOOKUP(A3095,'entry data'!B:C,2,0))</f>
        <v/>
      </c>
      <c r="E3095" s="23" t="str">
        <f>IF(ISERROR(VLOOKUP(A3095,'entry data'!B:E,4,0)),"",VLOOKUP(A3095,'entry data'!B:E,4,0))</f>
        <v/>
      </c>
      <c r="F3095" s="25" t="str">
        <f>IF(A3095="","",IF(ISERROR(VLOOKUP(A3095,'entry data'!B:F,5,0)),"",VLOOKUP(A3095,'entry data'!B:F,5,0)))</f>
        <v/>
      </c>
      <c r="G3095" s="26" t="str">
        <f>IF(A3095="","",IF(ISERROR(VLOOKUP(A3095,'entry data'!B:H,7,0)),"",VLOOKUP(A3095,'entry data'!B:H,7,0)))</f>
        <v/>
      </c>
      <c r="H3095" s="27" t="str">
        <f>IF(A3095="","",IF(B3095=1,VLOOKUP(A3095,'entry data'!B:D,3,0),I3094))</f>
        <v/>
      </c>
      <c r="I3095" s="28" t="str">
        <f t="shared" ref="I3095:I3158" si="407">IF(A3095="","",IF(E3095="weekly",7,IF(E3095="fortnightly",14,DATE(IF(MONTH(H3095)=12,YEAR(H3095)+1,YEAR(H3095)),IF(MONTH(H3095)=12,1,MONTH(H3095)+1),DAY(H3095))-H3095))+H3095)</f>
        <v/>
      </c>
      <c r="J3095" s="23" t="str">
        <f t="shared" ref="J3095:J3158" si="408">IF(A3095="","",IF(MONTH(I3095)&lt;10,YEAR(I3095)&amp;"-0"&amp;MONTH(I3095),YEAR(I3095)&amp;"-"&amp;MONTH(I3095)))</f>
        <v/>
      </c>
      <c r="K3095" s="25" t="str">
        <f t="shared" ref="K3095:K3158" si="409">IF(A3095="","",IF(B3095=1,F3095,O3094))</f>
        <v/>
      </c>
      <c r="L3095" s="25" t="str">
        <f t="shared" ref="L3095:L3158" si="410">IF(A3095="","",N3095-M3095)</f>
        <v/>
      </c>
      <c r="M3095" s="25" t="str">
        <f t="shared" si="404"/>
        <v/>
      </c>
      <c r="N3095" s="25" t="str">
        <f>IF(A3095="","",IF(K3095&lt;VLOOKUP(A3095,'entry data'!B:G,6,0),K3095+M3095,VLOOKUP(A3095,'entry data'!B:G,6,0)))</f>
        <v/>
      </c>
      <c r="O3095" s="25" t="str">
        <f t="shared" ref="O3095:O3158" si="411">IF(A3095="","",K3095-L3095)</f>
        <v/>
      </c>
      <c r="P3095" s="25" t="str">
        <f t="shared" si="405"/>
        <v/>
      </c>
    </row>
    <row r="3096" spans="1:16" x14ac:dyDescent="0.25">
      <c r="A3096" s="23" t="str">
        <f>IF(A3095="","",IF(O3095&gt;0.1,A3095,IF(A3095=MAX('entry data'!$B$8:$B$17),"",A3095+1)))</f>
        <v/>
      </c>
      <c r="B3096" s="23" t="str">
        <f t="shared" si="406"/>
        <v/>
      </c>
      <c r="C3096" s="23" t="str">
        <f>IF(ISERROR(VLOOKUP(A3096,'entry data'!B:G,6,0)),"",VLOOKUP(A3096,'entry data'!B:G,6,0))</f>
        <v/>
      </c>
      <c r="D3096" s="23" t="str">
        <f>IF(ISERROR(VLOOKUP(A3096,'entry data'!B:C,2,0)),"",VLOOKUP(A3096,'entry data'!B:C,2,0))</f>
        <v/>
      </c>
      <c r="E3096" s="23" t="str">
        <f>IF(ISERROR(VLOOKUP(A3096,'entry data'!B:E,4,0)),"",VLOOKUP(A3096,'entry data'!B:E,4,0))</f>
        <v/>
      </c>
      <c r="F3096" s="25" t="str">
        <f>IF(A3096="","",IF(ISERROR(VLOOKUP(A3096,'entry data'!B:F,5,0)),"",VLOOKUP(A3096,'entry data'!B:F,5,0)))</f>
        <v/>
      </c>
      <c r="G3096" s="26" t="str">
        <f>IF(A3096="","",IF(ISERROR(VLOOKUP(A3096,'entry data'!B:H,7,0)),"",VLOOKUP(A3096,'entry data'!B:H,7,0)))</f>
        <v/>
      </c>
      <c r="H3096" s="27" t="str">
        <f>IF(A3096="","",IF(B3096=1,VLOOKUP(A3096,'entry data'!B:D,3,0),I3095))</f>
        <v/>
      </c>
      <c r="I3096" s="28" t="str">
        <f t="shared" si="407"/>
        <v/>
      </c>
      <c r="J3096" s="23" t="str">
        <f t="shared" si="408"/>
        <v/>
      </c>
      <c r="K3096" s="25" t="str">
        <f t="shared" si="409"/>
        <v/>
      </c>
      <c r="L3096" s="25" t="str">
        <f t="shared" si="410"/>
        <v/>
      </c>
      <c r="M3096" s="25" t="str">
        <f t="shared" si="404"/>
        <v/>
      </c>
      <c r="N3096" s="25" t="str">
        <f>IF(A3096="","",IF(K3096&lt;VLOOKUP(A3096,'entry data'!B:G,6,0),K3096+M3096,VLOOKUP(A3096,'entry data'!B:G,6,0)))</f>
        <v/>
      </c>
      <c r="O3096" s="25" t="str">
        <f t="shared" si="411"/>
        <v/>
      </c>
      <c r="P3096" s="25" t="str">
        <f t="shared" si="405"/>
        <v/>
      </c>
    </row>
    <row r="3097" spans="1:16" x14ac:dyDescent="0.25">
      <c r="A3097" s="23" t="str">
        <f>IF(A3096="","",IF(O3096&gt;0.1,A3096,IF(A3096=MAX('entry data'!$B$8:$B$17),"",A3096+1)))</f>
        <v/>
      </c>
      <c r="B3097" s="23" t="str">
        <f t="shared" si="406"/>
        <v/>
      </c>
      <c r="C3097" s="23" t="str">
        <f>IF(ISERROR(VLOOKUP(A3097,'entry data'!B:G,6,0)),"",VLOOKUP(A3097,'entry data'!B:G,6,0))</f>
        <v/>
      </c>
      <c r="D3097" s="23" t="str">
        <f>IF(ISERROR(VLOOKUP(A3097,'entry data'!B:C,2,0)),"",VLOOKUP(A3097,'entry data'!B:C,2,0))</f>
        <v/>
      </c>
      <c r="E3097" s="23" t="str">
        <f>IF(ISERROR(VLOOKUP(A3097,'entry data'!B:E,4,0)),"",VLOOKUP(A3097,'entry data'!B:E,4,0))</f>
        <v/>
      </c>
      <c r="F3097" s="25" t="str">
        <f>IF(A3097="","",IF(ISERROR(VLOOKUP(A3097,'entry data'!B:F,5,0)),"",VLOOKUP(A3097,'entry data'!B:F,5,0)))</f>
        <v/>
      </c>
      <c r="G3097" s="26" t="str">
        <f>IF(A3097="","",IF(ISERROR(VLOOKUP(A3097,'entry data'!B:H,7,0)),"",VLOOKUP(A3097,'entry data'!B:H,7,0)))</f>
        <v/>
      </c>
      <c r="H3097" s="27" t="str">
        <f>IF(A3097="","",IF(B3097=1,VLOOKUP(A3097,'entry data'!B:D,3,0),I3096))</f>
        <v/>
      </c>
      <c r="I3097" s="28" t="str">
        <f t="shared" si="407"/>
        <v/>
      </c>
      <c r="J3097" s="23" t="str">
        <f t="shared" si="408"/>
        <v/>
      </c>
      <c r="K3097" s="25" t="str">
        <f t="shared" si="409"/>
        <v/>
      </c>
      <c r="L3097" s="25" t="str">
        <f t="shared" si="410"/>
        <v/>
      </c>
      <c r="M3097" s="25" t="str">
        <f t="shared" si="404"/>
        <v/>
      </c>
      <c r="N3097" s="25" t="str">
        <f>IF(A3097="","",IF(K3097&lt;VLOOKUP(A3097,'entry data'!B:G,6,0),K3097+M3097,VLOOKUP(A3097,'entry data'!B:G,6,0)))</f>
        <v/>
      </c>
      <c r="O3097" s="25" t="str">
        <f t="shared" si="411"/>
        <v/>
      </c>
      <c r="P3097" s="25" t="str">
        <f t="shared" si="405"/>
        <v/>
      </c>
    </row>
    <row r="3098" spans="1:16" x14ac:dyDescent="0.25">
      <c r="A3098" s="23" t="str">
        <f>IF(A3097="","",IF(O3097&gt;0.1,A3097,IF(A3097=MAX('entry data'!$B$8:$B$17),"",A3097+1)))</f>
        <v/>
      </c>
      <c r="B3098" s="23" t="str">
        <f t="shared" si="406"/>
        <v/>
      </c>
      <c r="C3098" s="23" t="str">
        <f>IF(ISERROR(VLOOKUP(A3098,'entry data'!B:G,6,0)),"",VLOOKUP(A3098,'entry data'!B:G,6,0))</f>
        <v/>
      </c>
      <c r="D3098" s="23" t="str">
        <f>IF(ISERROR(VLOOKUP(A3098,'entry data'!B:C,2,0)),"",VLOOKUP(A3098,'entry data'!B:C,2,0))</f>
        <v/>
      </c>
      <c r="E3098" s="23" t="str">
        <f>IF(ISERROR(VLOOKUP(A3098,'entry data'!B:E,4,0)),"",VLOOKUP(A3098,'entry data'!B:E,4,0))</f>
        <v/>
      </c>
      <c r="F3098" s="25" t="str">
        <f>IF(A3098="","",IF(ISERROR(VLOOKUP(A3098,'entry data'!B:F,5,0)),"",VLOOKUP(A3098,'entry data'!B:F,5,0)))</f>
        <v/>
      </c>
      <c r="G3098" s="26" t="str">
        <f>IF(A3098="","",IF(ISERROR(VLOOKUP(A3098,'entry data'!B:H,7,0)),"",VLOOKUP(A3098,'entry data'!B:H,7,0)))</f>
        <v/>
      </c>
      <c r="H3098" s="27" t="str">
        <f>IF(A3098="","",IF(B3098=1,VLOOKUP(A3098,'entry data'!B:D,3,0),I3097))</f>
        <v/>
      </c>
      <c r="I3098" s="28" t="str">
        <f t="shared" si="407"/>
        <v/>
      </c>
      <c r="J3098" s="23" t="str">
        <f t="shared" si="408"/>
        <v/>
      </c>
      <c r="K3098" s="25" t="str">
        <f t="shared" si="409"/>
        <v/>
      </c>
      <c r="L3098" s="25" t="str">
        <f t="shared" si="410"/>
        <v/>
      </c>
      <c r="M3098" s="25" t="str">
        <f t="shared" si="404"/>
        <v/>
      </c>
      <c r="N3098" s="25" t="str">
        <f>IF(A3098="","",IF(K3098&lt;VLOOKUP(A3098,'entry data'!B:G,6,0),K3098+M3098,VLOOKUP(A3098,'entry data'!B:G,6,0)))</f>
        <v/>
      </c>
      <c r="O3098" s="25" t="str">
        <f t="shared" si="411"/>
        <v/>
      </c>
      <c r="P3098" s="25" t="str">
        <f t="shared" si="405"/>
        <v/>
      </c>
    </row>
    <row r="3099" spans="1:16" x14ac:dyDescent="0.25">
      <c r="A3099" s="23" t="str">
        <f>IF(A3098="","",IF(O3098&gt;0.1,A3098,IF(A3098=MAX('entry data'!$B$8:$B$17),"",A3098+1)))</f>
        <v/>
      </c>
      <c r="B3099" s="23" t="str">
        <f t="shared" si="406"/>
        <v/>
      </c>
      <c r="C3099" s="23" t="str">
        <f>IF(ISERROR(VLOOKUP(A3099,'entry data'!B:G,6,0)),"",VLOOKUP(A3099,'entry data'!B:G,6,0))</f>
        <v/>
      </c>
      <c r="D3099" s="23" t="str">
        <f>IF(ISERROR(VLOOKUP(A3099,'entry data'!B:C,2,0)),"",VLOOKUP(A3099,'entry data'!B:C,2,0))</f>
        <v/>
      </c>
      <c r="E3099" s="23" t="str">
        <f>IF(ISERROR(VLOOKUP(A3099,'entry data'!B:E,4,0)),"",VLOOKUP(A3099,'entry data'!B:E,4,0))</f>
        <v/>
      </c>
      <c r="F3099" s="25" t="str">
        <f>IF(A3099="","",IF(ISERROR(VLOOKUP(A3099,'entry data'!B:F,5,0)),"",VLOOKUP(A3099,'entry data'!B:F,5,0)))</f>
        <v/>
      </c>
      <c r="G3099" s="26" t="str">
        <f>IF(A3099="","",IF(ISERROR(VLOOKUP(A3099,'entry data'!B:H,7,0)),"",VLOOKUP(A3099,'entry data'!B:H,7,0)))</f>
        <v/>
      </c>
      <c r="H3099" s="27" t="str">
        <f>IF(A3099="","",IF(B3099=1,VLOOKUP(A3099,'entry data'!B:D,3,0),I3098))</f>
        <v/>
      </c>
      <c r="I3099" s="28" t="str">
        <f t="shared" si="407"/>
        <v/>
      </c>
      <c r="J3099" s="23" t="str">
        <f t="shared" si="408"/>
        <v/>
      </c>
      <c r="K3099" s="25" t="str">
        <f t="shared" si="409"/>
        <v/>
      </c>
      <c r="L3099" s="25" t="str">
        <f t="shared" si="410"/>
        <v/>
      </c>
      <c r="M3099" s="25" t="str">
        <f t="shared" si="404"/>
        <v/>
      </c>
      <c r="N3099" s="25" t="str">
        <f>IF(A3099="","",IF(K3099&lt;VLOOKUP(A3099,'entry data'!B:G,6,0),K3099+M3099,VLOOKUP(A3099,'entry data'!B:G,6,0)))</f>
        <v/>
      </c>
      <c r="O3099" s="25" t="str">
        <f t="shared" si="411"/>
        <v/>
      </c>
      <c r="P3099" s="25" t="str">
        <f t="shared" si="405"/>
        <v/>
      </c>
    </row>
    <row r="3100" spans="1:16" x14ac:dyDescent="0.25">
      <c r="A3100" s="23" t="str">
        <f>IF(A3099="","",IF(O3099&gt;0.1,A3099,IF(A3099=MAX('entry data'!$B$8:$B$17),"",A3099+1)))</f>
        <v/>
      </c>
      <c r="B3100" s="23" t="str">
        <f t="shared" si="406"/>
        <v/>
      </c>
      <c r="C3100" s="23" t="str">
        <f>IF(ISERROR(VLOOKUP(A3100,'entry data'!B:G,6,0)),"",VLOOKUP(A3100,'entry data'!B:G,6,0))</f>
        <v/>
      </c>
      <c r="D3100" s="23" t="str">
        <f>IF(ISERROR(VLOOKUP(A3100,'entry data'!B:C,2,0)),"",VLOOKUP(A3100,'entry data'!B:C,2,0))</f>
        <v/>
      </c>
      <c r="E3100" s="23" t="str">
        <f>IF(ISERROR(VLOOKUP(A3100,'entry data'!B:E,4,0)),"",VLOOKUP(A3100,'entry data'!B:E,4,0))</f>
        <v/>
      </c>
      <c r="F3100" s="25" t="str">
        <f>IF(A3100="","",IF(ISERROR(VLOOKUP(A3100,'entry data'!B:F,5,0)),"",VLOOKUP(A3100,'entry data'!B:F,5,0)))</f>
        <v/>
      </c>
      <c r="G3100" s="26" t="str">
        <f>IF(A3100="","",IF(ISERROR(VLOOKUP(A3100,'entry data'!B:H,7,0)),"",VLOOKUP(A3100,'entry data'!B:H,7,0)))</f>
        <v/>
      </c>
      <c r="H3100" s="27" t="str">
        <f>IF(A3100="","",IF(B3100=1,VLOOKUP(A3100,'entry data'!B:D,3,0),I3099))</f>
        <v/>
      </c>
      <c r="I3100" s="28" t="str">
        <f t="shared" si="407"/>
        <v/>
      </c>
      <c r="J3100" s="23" t="str">
        <f t="shared" si="408"/>
        <v/>
      </c>
      <c r="K3100" s="25" t="str">
        <f t="shared" si="409"/>
        <v/>
      </c>
      <c r="L3100" s="25" t="str">
        <f t="shared" si="410"/>
        <v/>
      </c>
      <c r="M3100" s="25" t="str">
        <f t="shared" si="404"/>
        <v/>
      </c>
      <c r="N3100" s="25" t="str">
        <f>IF(A3100="","",IF(K3100&lt;VLOOKUP(A3100,'entry data'!B:G,6,0),K3100+M3100,VLOOKUP(A3100,'entry data'!B:G,6,0)))</f>
        <v/>
      </c>
      <c r="O3100" s="25" t="str">
        <f t="shared" si="411"/>
        <v/>
      </c>
      <c r="P3100" s="25" t="str">
        <f t="shared" si="405"/>
        <v/>
      </c>
    </row>
    <row r="3101" spans="1:16" x14ac:dyDescent="0.25">
      <c r="A3101" s="23" t="str">
        <f>IF(A3100="","",IF(O3100&gt;0.1,A3100,IF(A3100=MAX('entry data'!$B$8:$B$17),"",A3100+1)))</f>
        <v/>
      </c>
      <c r="B3101" s="23" t="str">
        <f t="shared" si="406"/>
        <v/>
      </c>
      <c r="C3101" s="23" t="str">
        <f>IF(ISERROR(VLOOKUP(A3101,'entry data'!B:G,6,0)),"",VLOOKUP(A3101,'entry data'!B:G,6,0))</f>
        <v/>
      </c>
      <c r="D3101" s="23" t="str">
        <f>IF(ISERROR(VLOOKUP(A3101,'entry data'!B:C,2,0)),"",VLOOKUP(A3101,'entry data'!B:C,2,0))</f>
        <v/>
      </c>
      <c r="E3101" s="23" t="str">
        <f>IF(ISERROR(VLOOKUP(A3101,'entry data'!B:E,4,0)),"",VLOOKUP(A3101,'entry data'!B:E,4,0))</f>
        <v/>
      </c>
      <c r="F3101" s="25" t="str">
        <f>IF(A3101="","",IF(ISERROR(VLOOKUP(A3101,'entry data'!B:F,5,0)),"",VLOOKUP(A3101,'entry data'!B:F,5,0)))</f>
        <v/>
      </c>
      <c r="G3101" s="26" t="str">
        <f>IF(A3101="","",IF(ISERROR(VLOOKUP(A3101,'entry data'!B:H,7,0)),"",VLOOKUP(A3101,'entry data'!B:H,7,0)))</f>
        <v/>
      </c>
      <c r="H3101" s="27" t="str">
        <f>IF(A3101="","",IF(B3101=1,VLOOKUP(A3101,'entry data'!B:D,3,0),I3100))</f>
        <v/>
      </c>
      <c r="I3101" s="28" t="str">
        <f t="shared" si="407"/>
        <v/>
      </c>
      <c r="J3101" s="23" t="str">
        <f t="shared" si="408"/>
        <v/>
      </c>
      <c r="K3101" s="25" t="str">
        <f t="shared" si="409"/>
        <v/>
      </c>
      <c r="L3101" s="25" t="str">
        <f t="shared" si="410"/>
        <v/>
      </c>
      <c r="M3101" s="25" t="str">
        <f t="shared" si="404"/>
        <v/>
      </c>
      <c r="N3101" s="25" t="str">
        <f>IF(A3101="","",IF(K3101&lt;VLOOKUP(A3101,'entry data'!B:G,6,0),K3101+M3101,VLOOKUP(A3101,'entry data'!B:G,6,0)))</f>
        <v/>
      </c>
      <c r="O3101" s="25" t="str">
        <f t="shared" si="411"/>
        <v/>
      </c>
      <c r="P3101" s="25" t="str">
        <f t="shared" si="405"/>
        <v/>
      </c>
    </row>
    <row r="3102" spans="1:16" x14ac:dyDescent="0.25">
      <c r="A3102" s="23" t="str">
        <f>IF(A3101="","",IF(O3101&gt;0.1,A3101,IF(A3101=MAX('entry data'!$B$8:$B$17),"",A3101+1)))</f>
        <v/>
      </c>
      <c r="B3102" s="23" t="str">
        <f t="shared" si="406"/>
        <v/>
      </c>
      <c r="C3102" s="23" t="str">
        <f>IF(ISERROR(VLOOKUP(A3102,'entry data'!B:G,6,0)),"",VLOOKUP(A3102,'entry data'!B:G,6,0))</f>
        <v/>
      </c>
      <c r="D3102" s="23" t="str">
        <f>IF(ISERROR(VLOOKUP(A3102,'entry data'!B:C,2,0)),"",VLOOKUP(A3102,'entry data'!B:C,2,0))</f>
        <v/>
      </c>
      <c r="E3102" s="23" t="str">
        <f>IF(ISERROR(VLOOKUP(A3102,'entry data'!B:E,4,0)),"",VLOOKUP(A3102,'entry data'!B:E,4,0))</f>
        <v/>
      </c>
      <c r="F3102" s="25" t="str">
        <f>IF(A3102="","",IF(ISERROR(VLOOKUP(A3102,'entry data'!B:F,5,0)),"",VLOOKUP(A3102,'entry data'!B:F,5,0)))</f>
        <v/>
      </c>
      <c r="G3102" s="26" t="str">
        <f>IF(A3102="","",IF(ISERROR(VLOOKUP(A3102,'entry data'!B:H,7,0)),"",VLOOKUP(A3102,'entry data'!B:H,7,0)))</f>
        <v/>
      </c>
      <c r="H3102" s="27" t="str">
        <f>IF(A3102="","",IF(B3102=1,VLOOKUP(A3102,'entry data'!B:D,3,0),I3101))</f>
        <v/>
      </c>
      <c r="I3102" s="28" t="str">
        <f t="shared" si="407"/>
        <v/>
      </c>
      <c r="J3102" s="23" t="str">
        <f t="shared" si="408"/>
        <v/>
      </c>
      <c r="K3102" s="25" t="str">
        <f t="shared" si="409"/>
        <v/>
      </c>
      <c r="L3102" s="25" t="str">
        <f t="shared" si="410"/>
        <v/>
      </c>
      <c r="M3102" s="25" t="str">
        <f t="shared" si="404"/>
        <v/>
      </c>
      <c r="N3102" s="25" t="str">
        <f>IF(A3102="","",IF(K3102&lt;VLOOKUP(A3102,'entry data'!B:G,6,0),K3102+M3102,VLOOKUP(A3102,'entry data'!B:G,6,0)))</f>
        <v/>
      </c>
      <c r="O3102" s="25" t="str">
        <f t="shared" si="411"/>
        <v/>
      </c>
      <c r="P3102" s="25" t="str">
        <f t="shared" si="405"/>
        <v/>
      </c>
    </row>
    <row r="3103" spans="1:16" x14ac:dyDescent="0.25">
      <c r="A3103" s="23" t="str">
        <f>IF(A3102="","",IF(O3102&gt;0.1,A3102,IF(A3102=MAX('entry data'!$B$8:$B$17),"",A3102+1)))</f>
        <v/>
      </c>
      <c r="B3103" s="23" t="str">
        <f t="shared" si="406"/>
        <v/>
      </c>
      <c r="C3103" s="23" t="str">
        <f>IF(ISERROR(VLOOKUP(A3103,'entry data'!B:G,6,0)),"",VLOOKUP(A3103,'entry data'!B:G,6,0))</f>
        <v/>
      </c>
      <c r="D3103" s="23" t="str">
        <f>IF(ISERROR(VLOOKUP(A3103,'entry data'!B:C,2,0)),"",VLOOKUP(A3103,'entry data'!B:C,2,0))</f>
        <v/>
      </c>
      <c r="E3103" s="23" t="str">
        <f>IF(ISERROR(VLOOKUP(A3103,'entry data'!B:E,4,0)),"",VLOOKUP(A3103,'entry data'!B:E,4,0))</f>
        <v/>
      </c>
      <c r="F3103" s="25" t="str">
        <f>IF(A3103="","",IF(ISERROR(VLOOKUP(A3103,'entry data'!B:F,5,0)),"",VLOOKUP(A3103,'entry data'!B:F,5,0)))</f>
        <v/>
      </c>
      <c r="G3103" s="26" t="str">
        <f>IF(A3103="","",IF(ISERROR(VLOOKUP(A3103,'entry data'!B:H,7,0)),"",VLOOKUP(A3103,'entry data'!B:H,7,0)))</f>
        <v/>
      </c>
      <c r="H3103" s="27" t="str">
        <f>IF(A3103="","",IF(B3103=1,VLOOKUP(A3103,'entry data'!B:D,3,0),I3102))</f>
        <v/>
      </c>
      <c r="I3103" s="28" t="str">
        <f t="shared" si="407"/>
        <v/>
      </c>
      <c r="J3103" s="23" t="str">
        <f t="shared" si="408"/>
        <v/>
      </c>
      <c r="K3103" s="25" t="str">
        <f t="shared" si="409"/>
        <v/>
      </c>
      <c r="L3103" s="25" t="str">
        <f t="shared" si="410"/>
        <v/>
      </c>
      <c r="M3103" s="25" t="str">
        <f t="shared" si="404"/>
        <v/>
      </c>
      <c r="N3103" s="25" t="str">
        <f>IF(A3103="","",IF(K3103&lt;VLOOKUP(A3103,'entry data'!B:G,6,0),K3103+M3103,VLOOKUP(A3103,'entry data'!B:G,6,0)))</f>
        <v/>
      </c>
      <c r="O3103" s="25" t="str">
        <f t="shared" si="411"/>
        <v/>
      </c>
      <c r="P3103" s="25" t="str">
        <f t="shared" si="405"/>
        <v/>
      </c>
    </row>
    <row r="3104" spans="1:16" x14ac:dyDescent="0.25">
      <c r="A3104" s="23" t="str">
        <f>IF(A3103="","",IF(O3103&gt;0.1,A3103,IF(A3103=MAX('entry data'!$B$8:$B$17),"",A3103+1)))</f>
        <v/>
      </c>
      <c r="B3104" s="23" t="str">
        <f t="shared" si="406"/>
        <v/>
      </c>
      <c r="C3104" s="23" t="str">
        <f>IF(ISERROR(VLOOKUP(A3104,'entry data'!B:G,6,0)),"",VLOOKUP(A3104,'entry data'!B:G,6,0))</f>
        <v/>
      </c>
      <c r="D3104" s="23" t="str">
        <f>IF(ISERROR(VLOOKUP(A3104,'entry data'!B:C,2,0)),"",VLOOKUP(A3104,'entry data'!B:C,2,0))</f>
        <v/>
      </c>
      <c r="E3104" s="23" t="str">
        <f>IF(ISERROR(VLOOKUP(A3104,'entry data'!B:E,4,0)),"",VLOOKUP(A3104,'entry data'!B:E,4,0))</f>
        <v/>
      </c>
      <c r="F3104" s="25" t="str">
        <f>IF(A3104="","",IF(ISERROR(VLOOKUP(A3104,'entry data'!B:F,5,0)),"",VLOOKUP(A3104,'entry data'!B:F,5,0)))</f>
        <v/>
      </c>
      <c r="G3104" s="26" t="str">
        <f>IF(A3104="","",IF(ISERROR(VLOOKUP(A3104,'entry data'!B:H,7,0)),"",VLOOKUP(A3104,'entry data'!B:H,7,0)))</f>
        <v/>
      </c>
      <c r="H3104" s="27" t="str">
        <f>IF(A3104="","",IF(B3104=1,VLOOKUP(A3104,'entry data'!B:D,3,0),I3103))</f>
        <v/>
      </c>
      <c r="I3104" s="28" t="str">
        <f t="shared" si="407"/>
        <v/>
      </c>
      <c r="J3104" s="23" t="str">
        <f t="shared" si="408"/>
        <v/>
      </c>
      <c r="K3104" s="25" t="str">
        <f t="shared" si="409"/>
        <v/>
      </c>
      <c r="L3104" s="25" t="str">
        <f t="shared" si="410"/>
        <v/>
      </c>
      <c r="M3104" s="25" t="str">
        <f t="shared" si="404"/>
        <v/>
      </c>
      <c r="N3104" s="25" t="str">
        <f>IF(A3104="","",IF(K3104&lt;VLOOKUP(A3104,'entry data'!B:G,6,0),K3104+M3104,VLOOKUP(A3104,'entry data'!B:G,6,0)))</f>
        <v/>
      </c>
      <c r="O3104" s="25" t="str">
        <f t="shared" si="411"/>
        <v/>
      </c>
      <c r="P3104" s="25" t="str">
        <f t="shared" si="405"/>
        <v/>
      </c>
    </row>
    <row r="3105" spans="1:16" x14ac:dyDescent="0.25">
      <c r="A3105" s="23" t="str">
        <f>IF(A3104="","",IF(O3104&gt;0.1,A3104,IF(A3104=MAX('entry data'!$B$8:$B$17),"",A3104+1)))</f>
        <v/>
      </c>
      <c r="B3105" s="23" t="str">
        <f t="shared" si="406"/>
        <v/>
      </c>
      <c r="C3105" s="23" t="str">
        <f>IF(ISERROR(VLOOKUP(A3105,'entry data'!B:G,6,0)),"",VLOOKUP(A3105,'entry data'!B:G,6,0))</f>
        <v/>
      </c>
      <c r="D3105" s="23" t="str">
        <f>IF(ISERROR(VLOOKUP(A3105,'entry data'!B:C,2,0)),"",VLOOKUP(A3105,'entry data'!B:C,2,0))</f>
        <v/>
      </c>
      <c r="E3105" s="23" t="str">
        <f>IF(ISERROR(VLOOKUP(A3105,'entry data'!B:E,4,0)),"",VLOOKUP(A3105,'entry data'!B:E,4,0))</f>
        <v/>
      </c>
      <c r="F3105" s="25" t="str">
        <f>IF(A3105="","",IF(ISERROR(VLOOKUP(A3105,'entry data'!B:F,5,0)),"",VLOOKUP(A3105,'entry data'!B:F,5,0)))</f>
        <v/>
      </c>
      <c r="G3105" s="26" t="str">
        <f>IF(A3105="","",IF(ISERROR(VLOOKUP(A3105,'entry data'!B:H,7,0)),"",VLOOKUP(A3105,'entry data'!B:H,7,0)))</f>
        <v/>
      </c>
      <c r="H3105" s="27" t="str">
        <f>IF(A3105="","",IF(B3105=1,VLOOKUP(A3105,'entry data'!B:D,3,0),I3104))</f>
        <v/>
      </c>
      <c r="I3105" s="28" t="str">
        <f t="shared" si="407"/>
        <v/>
      </c>
      <c r="J3105" s="23" t="str">
        <f t="shared" si="408"/>
        <v/>
      </c>
      <c r="K3105" s="25" t="str">
        <f t="shared" si="409"/>
        <v/>
      </c>
      <c r="L3105" s="25" t="str">
        <f t="shared" si="410"/>
        <v/>
      </c>
      <c r="M3105" s="25" t="str">
        <f t="shared" si="404"/>
        <v/>
      </c>
      <c r="N3105" s="25" t="str">
        <f>IF(A3105="","",IF(K3105&lt;VLOOKUP(A3105,'entry data'!B:G,6,0),K3105+M3105,VLOOKUP(A3105,'entry data'!B:G,6,0)))</f>
        <v/>
      </c>
      <c r="O3105" s="25" t="str">
        <f t="shared" si="411"/>
        <v/>
      </c>
      <c r="P3105" s="25" t="str">
        <f t="shared" si="405"/>
        <v/>
      </c>
    </row>
    <row r="3106" spans="1:16" x14ac:dyDescent="0.25">
      <c r="A3106" s="23" t="str">
        <f>IF(A3105="","",IF(O3105&gt;0.1,A3105,IF(A3105=MAX('entry data'!$B$8:$B$17),"",A3105+1)))</f>
        <v/>
      </c>
      <c r="B3106" s="23" t="str">
        <f t="shared" si="406"/>
        <v/>
      </c>
      <c r="C3106" s="23" t="str">
        <f>IF(ISERROR(VLOOKUP(A3106,'entry data'!B:G,6,0)),"",VLOOKUP(A3106,'entry data'!B:G,6,0))</f>
        <v/>
      </c>
      <c r="D3106" s="23" t="str">
        <f>IF(ISERROR(VLOOKUP(A3106,'entry data'!B:C,2,0)),"",VLOOKUP(A3106,'entry data'!B:C,2,0))</f>
        <v/>
      </c>
      <c r="E3106" s="23" t="str">
        <f>IF(ISERROR(VLOOKUP(A3106,'entry data'!B:E,4,0)),"",VLOOKUP(A3106,'entry data'!B:E,4,0))</f>
        <v/>
      </c>
      <c r="F3106" s="25" t="str">
        <f>IF(A3106="","",IF(ISERROR(VLOOKUP(A3106,'entry data'!B:F,5,0)),"",VLOOKUP(A3106,'entry data'!B:F,5,0)))</f>
        <v/>
      </c>
      <c r="G3106" s="26" t="str">
        <f>IF(A3106="","",IF(ISERROR(VLOOKUP(A3106,'entry data'!B:H,7,0)),"",VLOOKUP(A3106,'entry data'!B:H,7,0)))</f>
        <v/>
      </c>
      <c r="H3106" s="27" t="str">
        <f>IF(A3106="","",IF(B3106=1,VLOOKUP(A3106,'entry data'!B:D,3,0),I3105))</f>
        <v/>
      </c>
      <c r="I3106" s="28" t="str">
        <f t="shared" si="407"/>
        <v/>
      </c>
      <c r="J3106" s="23" t="str">
        <f t="shared" si="408"/>
        <v/>
      </c>
      <c r="K3106" s="25" t="str">
        <f t="shared" si="409"/>
        <v/>
      </c>
      <c r="L3106" s="25" t="str">
        <f t="shared" si="410"/>
        <v/>
      </c>
      <c r="M3106" s="25" t="str">
        <f t="shared" si="404"/>
        <v/>
      </c>
      <c r="N3106" s="25" t="str">
        <f>IF(A3106="","",IF(K3106&lt;VLOOKUP(A3106,'entry data'!B:G,6,0),K3106+M3106,VLOOKUP(A3106,'entry data'!B:G,6,0)))</f>
        <v/>
      </c>
      <c r="O3106" s="25" t="str">
        <f t="shared" si="411"/>
        <v/>
      </c>
      <c r="P3106" s="25" t="str">
        <f t="shared" si="405"/>
        <v/>
      </c>
    </row>
    <row r="3107" spans="1:16" x14ac:dyDescent="0.25">
      <c r="A3107" s="23" t="str">
        <f>IF(A3106="","",IF(O3106&gt;0.1,A3106,IF(A3106=MAX('entry data'!$B$8:$B$17),"",A3106+1)))</f>
        <v/>
      </c>
      <c r="B3107" s="23" t="str">
        <f t="shared" si="406"/>
        <v/>
      </c>
      <c r="C3107" s="23" t="str">
        <f>IF(ISERROR(VLOOKUP(A3107,'entry data'!B:G,6,0)),"",VLOOKUP(A3107,'entry data'!B:G,6,0))</f>
        <v/>
      </c>
      <c r="D3107" s="23" t="str">
        <f>IF(ISERROR(VLOOKUP(A3107,'entry data'!B:C,2,0)),"",VLOOKUP(A3107,'entry data'!B:C,2,0))</f>
        <v/>
      </c>
      <c r="E3107" s="23" t="str">
        <f>IF(ISERROR(VLOOKUP(A3107,'entry data'!B:E,4,0)),"",VLOOKUP(A3107,'entry data'!B:E,4,0))</f>
        <v/>
      </c>
      <c r="F3107" s="25" t="str">
        <f>IF(A3107="","",IF(ISERROR(VLOOKUP(A3107,'entry data'!B:F,5,0)),"",VLOOKUP(A3107,'entry data'!B:F,5,0)))</f>
        <v/>
      </c>
      <c r="G3107" s="26" t="str">
        <f>IF(A3107="","",IF(ISERROR(VLOOKUP(A3107,'entry data'!B:H,7,0)),"",VLOOKUP(A3107,'entry data'!B:H,7,0)))</f>
        <v/>
      </c>
      <c r="H3107" s="27" t="str">
        <f>IF(A3107="","",IF(B3107=1,VLOOKUP(A3107,'entry data'!B:D,3,0),I3106))</f>
        <v/>
      </c>
      <c r="I3107" s="28" t="str">
        <f t="shared" si="407"/>
        <v/>
      </c>
      <c r="J3107" s="23" t="str">
        <f t="shared" si="408"/>
        <v/>
      </c>
      <c r="K3107" s="25" t="str">
        <f t="shared" si="409"/>
        <v/>
      </c>
      <c r="L3107" s="25" t="str">
        <f t="shared" si="410"/>
        <v/>
      </c>
      <c r="M3107" s="25" t="str">
        <f t="shared" si="404"/>
        <v/>
      </c>
      <c r="N3107" s="25" t="str">
        <f>IF(A3107="","",IF(K3107&lt;VLOOKUP(A3107,'entry data'!B:G,6,0),K3107+M3107,VLOOKUP(A3107,'entry data'!B:G,6,0)))</f>
        <v/>
      </c>
      <c r="O3107" s="25" t="str">
        <f t="shared" si="411"/>
        <v/>
      </c>
      <c r="P3107" s="25" t="str">
        <f t="shared" si="405"/>
        <v/>
      </c>
    </row>
    <row r="3108" spans="1:16" x14ac:dyDescent="0.25">
      <c r="A3108" s="23" t="str">
        <f>IF(A3107="","",IF(O3107&gt;0.1,A3107,IF(A3107=MAX('entry data'!$B$8:$B$17),"",A3107+1)))</f>
        <v/>
      </c>
      <c r="B3108" s="23" t="str">
        <f t="shared" si="406"/>
        <v/>
      </c>
      <c r="C3108" s="23" t="str">
        <f>IF(ISERROR(VLOOKUP(A3108,'entry data'!B:G,6,0)),"",VLOOKUP(A3108,'entry data'!B:G,6,0))</f>
        <v/>
      </c>
      <c r="D3108" s="23" t="str">
        <f>IF(ISERROR(VLOOKUP(A3108,'entry data'!B:C,2,0)),"",VLOOKUP(A3108,'entry data'!B:C,2,0))</f>
        <v/>
      </c>
      <c r="E3108" s="23" t="str">
        <f>IF(ISERROR(VLOOKUP(A3108,'entry data'!B:E,4,0)),"",VLOOKUP(A3108,'entry data'!B:E,4,0))</f>
        <v/>
      </c>
      <c r="F3108" s="25" t="str">
        <f>IF(A3108="","",IF(ISERROR(VLOOKUP(A3108,'entry data'!B:F,5,0)),"",VLOOKUP(A3108,'entry data'!B:F,5,0)))</f>
        <v/>
      </c>
      <c r="G3108" s="26" t="str">
        <f>IF(A3108="","",IF(ISERROR(VLOOKUP(A3108,'entry data'!B:H,7,0)),"",VLOOKUP(A3108,'entry data'!B:H,7,0)))</f>
        <v/>
      </c>
      <c r="H3108" s="27" t="str">
        <f>IF(A3108="","",IF(B3108=1,VLOOKUP(A3108,'entry data'!B:D,3,0),I3107))</f>
        <v/>
      </c>
      <c r="I3108" s="28" t="str">
        <f t="shared" si="407"/>
        <v/>
      </c>
      <c r="J3108" s="23" t="str">
        <f t="shared" si="408"/>
        <v/>
      </c>
      <c r="K3108" s="25" t="str">
        <f t="shared" si="409"/>
        <v/>
      </c>
      <c r="L3108" s="25" t="str">
        <f t="shared" si="410"/>
        <v/>
      </c>
      <c r="M3108" s="25" t="str">
        <f t="shared" si="404"/>
        <v/>
      </c>
      <c r="N3108" s="25" t="str">
        <f>IF(A3108="","",IF(K3108&lt;VLOOKUP(A3108,'entry data'!B:G,6,0),K3108+M3108,VLOOKUP(A3108,'entry data'!B:G,6,0)))</f>
        <v/>
      </c>
      <c r="O3108" s="25" t="str">
        <f t="shared" si="411"/>
        <v/>
      </c>
      <c r="P3108" s="25" t="str">
        <f t="shared" si="405"/>
        <v/>
      </c>
    </row>
    <row r="3109" spans="1:16" x14ac:dyDescent="0.25">
      <c r="A3109" s="23" t="str">
        <f>IF(A3108="","",IF(O3108&gt;0.1,A3108,IF(A3108=MAX('entry data'!$B$8:$B$17),"",A3108+1)))</f>
        <v/>
      </c>
      <c r="B3109" s="23" t="str">
        <f t="shared" si="406"/>
        <v/>
      </c>
      <c r="C3109" s="23" t="str">
        <f>IF(ISERROR(VLOOKUP(A3109,'entry data'!B:G,6,0)),"",VLOOKUP(A3109,'entry data'!B:G,6,0))</f>
        <v/>
      </c>
      <c r="D3109" s="23" t="str">
        <f>IF(ISERROR(VLOOKUP(A3109,'entry data'!B:C,2,0)),"",VLOOKUP(A3109,'entry data'!B:C,2,0))</f>
        <v/>
      </c>
      <c r="E3109" s="23" t="str">
        <f>IF(ISERROR(VLOOKUP(A3109,'entry data'!B:E,4,0)),"",VLOOKUP(A3109,'entry data'!B:E,4,0))</f>
        <v/>
      </c>
      <c r="F3109" s="25" t="str">
        <f>IF(A3109="","",IF(ISERROR(VLOOKUP(A3109,'entry data'!B:F,5,0)),"",VLOOKUP(A3109,'entry data'!B:F,5,0)))</f>
        <v/>
      </c>
      <c r="G3109" s="26" t="str">
        <f>IF(A3109="","",IF(ISERROR(VLOOKUP(A3109,'entry data'!B:H,7,0)),"",VLOOKUP(A3109,'entry data'!B:H,7,0)))</f>
        <v/>
      </c>
      <c r="H3109" s="27" t="str">
        <f>IF(A3109="","",IF(B3109=1,VLOOKUP(A3109,'entry data'!B:D,3,0),I3108))</f>
        <v/>
      </c>
      <c r="I3109" s="28" t="str">
        <f t="shared" si="407"/>
        <v/>
      </c>
      <c r="J3109" s="23" t="str">
        <f t="shared" si="408"/>
        <v/>
      </c>
      <c r="K3109" s="25" t="str">
        <f t="shared" si="409"/>
        <v/>
      </c>
      <c r="L3109" s="25" t="str">
        <f t="shared" si="410"/>
        <v/>
      </c>
      <c r="M3109" s="25" t="str">
        <f t="shared" si="404"/>
        <v/>
      </c>
      <c r="N3109" s="25" t="str">
        <f>IF(A3109="","",IF(K3109&lt;VLOOKUP(A3109,'entry data'!B:G,6,0),K3109+M3109,VLOOKUP(A3109,'entry data'!B:G,6,0)))</f>
        <v/>
      </c>
      <c r="O3109" s="25" t="str">
        <f t="shared" si="411"/>
        <v/>
      </c>
      <c r="P3109" s="25" t="str">
        <f t="shared" si="405"/>
        <v/>
      </c>
    </row>
    <row r="3110" spans="1:16" x14ac:dyDescent="0.25">
      <c r="A3110" s="23" t="str">
        <f>IF(A3109="","",IF(O3109&gt;0.1,A3109,IF(A3109=MAX('entry data'!$B$8:$B$17),"",A3109+1)))</f>
        <v/>
      </c>
      <c r="B3110" s="23" t="str">
        <f t="shared" si="406"/>
        <v/>
      </c>
      <c r="C3110" s="23" t="str">
        <f>IF(ISERROR(VLOOKUP(A3110,'entry data'!B:G,6,0)),"",VLOOKUP(A3110,'entry data'!B:G,6,0))</f>
        <v/>
      </c>
      <c r="D3110" s="23" t="str">
        <f>IF(ISERROR(VLOOKUP(A3110,'entry data'!B:C,2,0)),"",VLOOKUP(A3110,'entry data'!B:C,2,0))</f>
        <v/>
      </c>
      <c r="E3110" s="23" t="str">
        <f>IF(ISERROR(VLOOKUP(A3110,'entry data'!B:E,4,0)),"",VLOOKUP(A3110,'entry data'!B:E,4,0))</f>
        <v/>
      </c>
      <c r="F3110" s="25" t="str">
        <f>IF(A3110="","",IF(ISERROR(VLOOKUP(A3110,'entry data'!B:F,5,0)),"",VLOOKUP(A3110,'entry data'!B:F,5,0)))</f>
        <v/>
      </c>
      <c r="G3110" s="26" t="str">
        <f>IF(A3110="","",IF(ISERROR(VLOOKUP(A3110,'entry data'!B:H,7,0)),"",VLOOKUP(A3110,'entry data'!B:H,7,0)))</f>
        <v/>
      </c>
      <c r="H3110" s="27" t="str">
        <f>IF(A3110="","",IF(B3110=1,VLOOKUP(A3110,'entry data'!B:D,3,0),I3109))</f>
        <v/>
      </c>
      <c r="I3110" s="28" t="str">
        <f t="shared" si="407"/>
        <v/>
      </c>
      <c r="J3110" s="23" t="str">
        <f t="shared" si="408"/>
        <v/>
      </c>
      <c r="K3110" s="25" t="str">
        <f t="shared" si="409"/>
        <v/>
      </c>
      <c r="L3110" s="25" t="str">
        <f t="shared" si="410"/>
        <v/>
      </c>
      <c r="M3110" s="25" t="str">
        <f t="shared" si="404"/>
        <v/>
      </c>
      <c r="N3110" s="25" t="str">
        <f>IF(A3110="","",IF(K3110&lt;VLOOKUP(A3110,'entry data'!B:G,6,0),K3110+M3110,VLOOKUP(A3110,'entry data'!B:G,6,0)))</f>
        <v/>
      </c>
      <c r="O3110" s="25" t="str">
        <f t="shared" si="411"/>
        <v/>
      </c>
      <c r="P3110" s="25" t="str">
        <f t="shared" si="405"/>
        <v/>
      </c>
    </row>
    <row r="3111" spans="1:16" x14ac:dyDescent="0.25">
      <c r="A3111" s="23" t="str">
        <f>IF(A3110="","",IF(O3110&gt;0.1,A3110,IF(A3110=MAX('entry data'!$B$8:$B$17),"",A3110+1)))</f>
        <v/>
      </c>
      <c r="B3111" s="23" t="str">
        <f t="shared" si="406"/>
        <v/>
      </c>
      <c r="C3111" s="23" t="str">
        <f>IF(ISERROR(VLOOKUP(A3111,'entry data'!B:G,6,0)),"",VLOOKUP(A3111,'entry data'!B:G,6,0))</f>
        <v/>
      </c>
      <c r="D3111" s="23" t="str">
        <f>IF(ISERROR(VLOOKUP(A3111,'entry data'!B:C,2,0)),"",VLOOKUP(A3111,'entry data'!B:C,2,0))</f>
        <v/>
      </c>
      <c r="E3111" s="23" t="str">
        <f>IF(ISERROR(VLOOKUP(A3111,'entry data'!B:E,4,0)),"",VLOOKUP(A3111,'entry data'!B:E,4,0))</f>
        <v/>
      </c>
      <c r="F3111" s="25" t="str">
        <f>IF(A3111="","",IF(ISERROR(VLOOKUP(A3111,'entry data'!B:F,5,0)),"",VLOOKUP(A3111,'entry data'!B:F,5,0)))</f>
        <v/>
      </c>
      <c r="G3111" s="26" t="str">
        <f>IF(A3111="","",IF(ISERROR(VLOOKUP(A3111,'entry data'!B:H,7,0)),"",VLOOKUP(A3111,'entry data'!B:H,7,0)))</f>
        <v/>
      </c>
      <c r="H3111" s="27" t="str">
        <f>IF(A3111="","",IF(B3111=1,VLOOKUP(A3111,'entry data'!B:D,3,0),I3110))</f>
        <v/>
      </c>
      <c r="I3111" s="28" t="str">
        <f t="shared" si="407"/>
        <v/>
      </c>
      <c r="J3111" s="23" t="str">
        <f t="shared" si="408"/>
        <v/>
      </c>
      <c r="K3111" s="25" t="str">
        <f t="shared" si="409"/>
        <v/>
      </c>
      <c r="L3111" s="25" t="str">
        <f t="shared" si="410"/>
        <v/>
      </c>
      <c r="M3111" s="25" t="str">
        <f t="shared" si="404"/>
        <v/>
      </c>
      <c r="N3111" s="25" t="str">
        <f>IF(A3111="","",IF(K3111&lt;VLOOKUP(A3111,'entry data'!B:G,6,0),K3111+M3111,VLOOKUP(A3111,'entry data'!B:G,6,0)))</f>
        <v/>
      </c>
      <c r="O3111" s="25" t="str">
        <f t="shared" si="411"/>
        <v/>
      </c>
      <c r="P3111" s="25" t="str">
        <f t="shared" si="405"/>
        <v/>
      </c>
    </row>
    <row r="3112" spans="1:16" x14ac:dyDescent="0.25">
      <c r="A3112" s="23" t="str">
        <f>IF(A3111="","",IF(O3111&gt;0.1,A3111,IF(A3111=MAX('entry data'!$B$8:$B$17),"",A3111+1)))</f>
        <v/>
      </c>
      <c r="B3112" s="23" t="str">
        <f t="shared" si="406"/>
        <v/>
      </c>
      <c r="C3112" s="23" t="str">
        <f>IF(ISERROR(VLOOKUP(A3112,'entry data'!B:G,6,0)),"",VLOOKUP(A3112,'entry data'!B:G,6,0))</f>
        <v/>
      </c>
      <c r="D3112" s="23" t="str">
        <f>IF(ISERROR(VLOOKUP(A3112,'entry data'!B:C,2,0)),"",VLOOKUP(A3112,'entry data'!B:C,2,0))</f>
        <v/>
      </c>
      <c r="E3112" s="23" t="str">
        <f>IF(ISERROR(VLOOKUP(A3112,'entry data'!B:E,4,0)),"",VLOOKUP(A3112,'entry data'!B:E,4,0))</f>
        <v/>
      </c>
      <c r="F3112" s="25" t="str">
        <f>IF(A3112="","",IF(ISERROR(VLOOKUP(A3112,'entry data'!B:F,5,0)),"",VLOOKUP(A3112,'entry data'!B:F,5,0)))</f>
        <v/>
      </c>
      <c r="G3112" s="26" t="str">
        <f>IF(A3112="","",IF(ISERROR(VLOOKUP(A3112,'entry data'!B:H,7,0)),"",VLOOKUP(A3112,'entry data'!B:H,7,0)))</f>
        <v/>
      </c>
      <c r="H3112" s="27" t="str">
        <f>IF(A3112="","",IF(B3112=1,VLOOKUP(A3112,'entry data'!B:D,3,0),I3111))</f>
        <v/>
      </c>
      <c r="I3112" s="28" t="str">
        <f t="shared" si="407"/>
        <v/>
      </c>
      <c r="J3112" s="23" t="str">
        <f t="shared" si="408"/>
        <v/>
      </c>
      <c r="K3112" s="25" t="str">
        <f t="shared" si="409"/>
        <v/>
      </c>
      <c r="L3112" s="25" t="str">
        <f t="shared" si="410"/>
        <v/>
      </c>
      <c r="M3112" s="25" t="str">
        <f t="shared" si="404"/>
        <v/>
      </c>
      <c r="N3112" s="25" t="str">
        <f>IF(A3112="","",IF(K3112&lt;VLOOKUP(A3112,'entry data'!B:G,6,0),K3112+M3112,VLOOKUP(A3112,'entry data'!B:G,6,0)))</f>
        <v/>
      </c>
      <c r="O3112" s="25" t="str">
        <f t="shared" si="411"/>
        <v/>
      </c>
      <c r="P3112" s="25" t="str">
        <f t="shared" si="405"/>
        <v/>
      </c>
    </row>
    <row r="3113" spans="1:16" x14ac:dyDescent="0.25">
      <c r="A3113" s="23" t="str">
        <f>IF(A3112="","",IF(O3112&gt;0.1,A3112,IF(A3112=MAX('entry data'!$B$8:$B$17),"",A3112+1)))</f>
        <v/>
      </c>
      <c r="B3113" s="23" t="str">
        <f t="shared" si="406"/>
        <v/>
      </c>
      <c r="C3113" s="23" t="str">
        <f>IF(ISERROR(VLOOKUP(A3113,'entry data'!B:G,6,0)),"",VLOOKUP(A3113,'entry data'!B:G,6,0))</f>
        <v/>
      </c>
      <c r="D3113" s="23" t="str">
        <f>IF(ISERROR(VLOOKUP(A3113,'entry data'!B:C,2,0)),"",VLOOKUP(A3113,'entry data'!B:C,2,0))</f>
        <v/>
      </c>
      <c r="E3113" s="23" t="str">
        <f>IF(ISERROR(VLOOKUP(A3113,'entry data'!B:E,4,0)),"",VLOOKUP(A3113,'entry data'!B:E,4,0))</f>
        <v/>
      </c>
      <c r="F3113" s="25" t="str">
        <f>IF(A3113="","",IF(ISERROR(VLOOKUP(A3113,'entry data'!B:F,5,0)),"",VLOOKUP(A3113,'entry data'!B:F,5,0)))</f>
        <v/>
      </c>
      <c r="G3113" s="26" t="str">
        <f>IF(A3113="","",IF(ISERROR(VLOOKUP(A3113,'entry data'!B:H,7,0)),"",VLOOKUP(A3113,'entry data'!B:H,7,0)))</f>
        <v/>
      </c>
      <c r="H3113" s="27" t="str">
        <f>IF(A3113="","",IF(B3113=1,VLOOKUP(A3113,'entry data'!B:D,3,0),I3112))</f>
        <v/>
      </c>
      <c r="I3113" s="28" t="str">
        <f t="shared" si="407"/>
        <v/>
      </c>
      <c r="J3113" s="23" t="str">
        <f t="shared" si="408"/>
        <v/>
      </c>
      <c r="K3113" s="25" t="str">
        <f t="shared" si="409"/>
        <v/>
      </c>
      <c r="L3113" s="25" t="str">
        <f t="shared" si="410"/>
        <v/>
      </c>
      <c r="M3113" s="25" t="str">
        <f t="shared" si="404"/>
        <v/>
      </c>
      <c r="N3113" s="25" t="str">
        <f>IF(A3113="","",IF(K3113&lt;VLOOKUP(A3113,'entry data'!B:G,6,0),K3113+M3113,VLOOKUP(A3113,'entry data'!B:G,6,0)))</f>
        <v/>
      </c>
      <c r="O3113" s="25" t="str">
        <f t="shared" si="411"/>
        <v/>
      </c>
      <c r="P3113" s="25" t="str">
        <f t="shared" si="405"/>
        <v/>
      </c>
    </row>
    <row r="3114" spans="1:16" x14ac:dyDescent="0.25">
      <c r="A3114" s="23" t="str">
        <f>IF(A3113="","",IF(O3113&gt;0.1,A3113,IF(A3113=MAX('entry data'!$B$8:$B$17),"",A3113+1)))</f>
        <v/>
      </c>
      <c r="B3114" s="23" t="str">
        <f t="shared" si="406"/>
        <v/>
      </c>
      <c r="C3114" s="23" t="str">
        <f>IF(ISERROR(VLOOKUP(A3114,'entry data'!B:G,6,0)),"",VLOOKUP(A3114,'entry data'!B:G,6,0))</f>
        <v/>
      </c>
      <c r="D3114" s="23" t="str">
        <f>IF(ISERROR(VLOOKUP(A3114,'entry data'!B:C,2,0)),"",VLOOKUP(A3114,'entry data'!B:C,2,0))</f>
        <v/>
      </c>
      <c r="E3114" s="23" t="str">
        <f>IF(ISERROR(VLOOKUP(A3114,'entry data'!B:E,4,0)),"",VLOOKUP(A3114,'entry data'!B:E,4,0))</f>
        <v/>
      </c>
      <c r="F3114" s="25" t="str">
        <f>IF(A3114="","",IF(ISERROR(VLOOKUP(A3114,'entry data'!B:F,5,0)),"",VLOOKUP(A3114,'entry data'!B:F,5,0)))</f>
        <v/>
      </c>
      <c r="G3114" s="26" t="str">
        <f>IF(A3114="","",IF(ISERROR(VLOOKUP(A3114,'entry data'!B:H,7,0)),"",VLOOKUP(A3114,'entry data'!B:H,7,0)))</f>
        <v/>
      </c>
      <c r="H3114" s="27" t="str">
        <f>IF(A3114="","",IF(B3114=1,VLOOKUP(A3114,'entry data'!B:D,3,0),I3113))</f>
        <v/>
      </c>
      <c r="I3114" s="28" t="str">
        <f t="shared" si="407"/>
        <v/>
      </c>
      <c r="J3114" s="23" t="str">
        <f t="shared" si="408"/>
        <v/>
      </c>
      <c r="K3114" s="25" t="str">
        <f t="shared" si="409"/>
        <v/>
      </c>
      <c r="L3114" s="25" t="str">
        <f t="shared" si="410"/>
        <v/>
      </c>
      <c r="M3114" s="25" t="str">
        <f t="shared" si="404"/>
        <v/>
      </c>
      <c r="N3114" s="25" t="str">
        <f>IF(A3114="","",IF(K3114&lt;VLOOKUP(A3114,'entry data'!B:G,6,0),K3114+M3114,VLOOKUP(A3114,'entry data'!B:G,6,0)))</f>
        <v/>
      </c>
      <c r="O3114" s="25" t="str">
        <f t="shared" si="411"/>
        <v/>
      </c>
      <c r="P3114" s="25" t="str">
        <f t="shared" si="405"/>
        <v/>
      </c>
    </row>
    <row r="3115" spans="1:16" x14ac:dyDescent="0.25">
      <c r="A3115" s="23" t="str">
        <f>IF(A3114="","",IF(O3114&gt;0.1,A3114,IF(A3114=MAX('entry data'!$B$8:$B$17),"",A3114+1)))</f>
        <v/>
      </c>
      <c r="B3115" s="23" t="str">
        <f t="shared" si="406"/>
        <v/>
      </c>
      <c r="C3115" s="23" t="str">
        <f>IF(ISERROR(VLOOKUP(A3115,'entry data'!B:G,6,0)),"",VLOOKUP(A3115,'entry data'!B:G,6,0))</f>
        <v/>
      </c>
      <c r="D3115" s="23" t="str">
        <f>IF(ISERROR(VLOOKUP(A3115,'entry data'!B:C,2,0)),"",VLOOKUP(A3115,'entry data'!B:C,2,0))</f>
        <v/>
      </c>
      <c r="E3115" s="23" t="str">
        <f>IF(ISERROR(VLOOKUP(A3115,'entry data'!B:E,4,0)),"",VLOOKUP(A3115,'entry data'!B:E,4,0))</f>
        <v/>
      </c>
      <c r="F3115" s="25" t="str">
        <f>IF(A3115="","",IF(ISERROR(VLOOKUP(A3115,'entry data'!B:F,5,0)),"",VLOOKUP(A3115,'entry data'!B:F,5,0)))</f>
        <v/>
      </c>
      <c r="G3115" s="26" t="str">
        <f>IF(A3115="","",IF(ISERROR(VLOOKUP(A3115,'entry data'!B:H,7,0)),"",VLOOKUP(A3115,'entry data'!B:H,7,0)))</f>
        <v/>
      </c>
      <c r="H3115" s="27" t="str">
        <f>IF(A3115="","",IF(B3115=1,VLOOKUP(A3115,'entry data'!B:D,3,0),I3114))</f>
        <v/>
      </c>
      <c r="I3115" s="28" t="str">
        <f t="shared" si="407"/>
        <v/>
      </c>
      <c r="J3115" s="23" t="str">
        <f t="shared" si="408"/>
        <v/>
      </c>
      <c r="K3115" s="25" t="str">
        <f t="shared" si="409"/>
        <v/>
      </c>
      <c r="L3115" s="25" t="str">
        <f t="shared" si="410"/>
        <v/>
      </c>
      <c r="M3115" s="25" t="str">
        <f t="shared" si="404"/>
        <v/>
      </c>
      <c r="N3115" s="25" t="str">
        <f>IF(A3115="","",IF(K3115&lt;VLOOKUP(A3115,'entry data'!B:G,6,0),K3115+M3115,VLOOKUP(A3115,'entry data'!B:G,6,0)))</f>
        <v/>
      </c>
      <c r="O3115" s="25" t="str">
        <f t="shared" si="411"/>
        <v/>
      </c>
      <c r="P3115" s="25" t="str">
        <f t="shared" si="405"/>
        <v/>
      </c>
    </row>
    <row r="3116" spans="1:16" x14ac:dyDescent="0.25">
      <c r="A3116" s="23" t="str">
        <f>IF(A3115="","",IF(O3115&gt;0.1,A3115,IF(A3115=MAX('entry data'!$B$8:$B$17),"",A3115+1)))</f>
        <v/>
      </c>
      <c r="B3116" s="23" t="str">
        <f t="shared" si="406"/>
        <v/>
      </c>
      <c r="C3116" s="23" t="str">
        <f>IF(ISERROR(VLOOKUP(A3116,'entry data'!B:G,6,0)),"",VLOOKUP(A3116,'entry data'!B:G,6,0))</f>
        <v/>
      </c>
      <c r="D3116" s="23" t="str">
        <f>IF(ISERROR(VLOOKUP(A3116,'entry data'!B:C,2,0)),"",VLOOKUP(A3116,'entry data'!B:C,2,0))</f>
        <v/>
      </c>
      <c r="E3116" s="23" t="str">
        <f>IF(ISERROR(VLOOKUP(A3116,'entry data'!B:E,4,0)),"",VLOOKUP(A3116,'entry data'!B:E,4,0))</f>
        <v/>
      </c>
      <c r="F3116" s="25" t="str">
        <f>IF(A3116="","",IF(ISERROR(VLOOKUP(A3116,'entry data'!B:F,5,0)),"",VLOOKUP(A3116,'entry data'!B:F,5,0)))</f>
        <v/>
      </c>
      <c r="G3116" s="26" t="str">
        <f>IF(A3116="","",IF(ISERROR(VLOOKUP(A3116,'entry data'!B:H,7,0)),"",VLOOKUP(A3116,'entry data'!B:H,7,0)))</f>
        <v/>
      </c>
      <c r="H3116" s="27" t="str">
        <f>IF(A3116="","",IF(B3116=1,VLOOKUP(A3116,'entry data'!B:D,3,0),I3115))</f>
        <v/>
      </c>
      <c r="I3116" s="28" t="str">
        <f t="shared" si="407"/>
        <v/>
      </c>
      <c r="J3116" s="23" t="str">
        <f t="shared" si="408"/>
        <v/>
      </c>
      <c r="K3116" s="25" t="str">
        <f t="shared" si="409"/>
        <v/>
      </c>
      <c r="L3116" s="25" t="str">
        <f t="shared" si="410"/>
        <v/>
      </c>
      <c r="M3116" s="25" t="str">
        <f t="shared" si="404"/>
        <v/>
      </c>
      <c r="N3116" s="25" t="str">
        <f>IF(A3116="","",IF(K3116&lt;VLOOKUP(A3116,'entry data'!B:G,6,0),K3116+M3116,VLOOKUP(A3116,'entry data'!B:G,6,0)))</f>
        <v/>
      </c>
      <c r="O3116" s="25" t="str">
        <f t="shared" si="411"/>
        <v/>
      </c>
      <c r="P3116" s="25" t="str">
        <f t="shared" si="405"/>
        <v/>
      </c>
    </row>
    <row r="3117" spans="1:16" x14ac:dyDescent="0.25">
      <c r="A3117" s="23" t="str">
        <f>IF(A3116="","",IF(O3116&gt;0.1,A3116,IF(A3116=MAX('entry data'!$B$8:$B$17),"",A3116+1)))</f>
        <v/>
      </c>
      <c r="B3117" s="23" t="str">
        <f t="shared" si="406"/>
        <v/>
      </c>
      <c r="C3117" s="23" t="str">
        <f>IF(ISERROR(VLOOKUP(A3117,'entry data'!B:G,6,0)),"",VLOOKUP(A3117,'entry data'!B:G,6,0))</f>
        <v/>
      </c>
      <c r="D3117" s="23" t="str">
        <f>IF(ISERROR(VLOOKUP(A3117,'entry data'!B:C,2,0)),"",VLOOKUP(A3117,'entry data'!B:C,2,0))</f>
        <v/>
      </c>
      <c r="E3117" s="23" t="str">
        <f>IF(ISERROR(VLOOKUP(A3117,'entry data'!B:E,4,0)),"",VLOOKUP(A3117,'entry data'!B:E,4,0))</f>
        <v/>
      </c>
      <c r="F3117" s="25" t="str">
        <f>IF(A3117="","",IF(ISERROR(VLOOKUP(A3117,'entry data'!B:F,5,0)),"",VLOOKUP(A3117,'entry data'!B:F,5,0)))</f>
        <v/>
      </c>
      <c r="G3117" s="26" t="str">
        <f>IF(A3117="","",IF(ISERROR(VLOOKUP(A3117,'entry data'!B:H,7,0)),"",VLOOKUP(A3117,'entry data'!B:H,7,0)))</f>
        <v/>
      </c>
      <c r="H3117" s="27" t="str">
        <f>IF(A3117="","",IF(B3117=1,VLOOKUP(A3117,'entry data'!B:D,3,0),I3116))</f>
        <v/>
      </c>
      <c r="I3117" s="28" t="str">
        <f t="shared" si="407"/>
        <v/>
      </c>
      <c r="J3117" s="23" t="str">
        <f t="shared" si="408"/>
        <v/>
      </c>
      <c r="K3117" s="25" t="str">
        <f t="shared" si="409"/>
        <v/>
      </c>
      <c r="L3117" s="25" t="str">
        <f t="shared" si="410"/>
        <v/>
      </c>
      <c r="M3117" s="25" t="str">
        <f t="shared" si="404"/>
        <v/>
      </c>
      <c r="N3117" s="25" t="str">
        <f>IF(A3117="","",IF(K3117&lt;VLOOKUP(A3117,'entry data'!B:G,6,0),K3117+M3117,VLOOKUP(A3117,'entry data'!B:G,6,0)))</f>
        <v/>
      </c>
      <c r="O3117" s="25" t="str">
        <f t="shared" si="411"/>
        <v/>
      </c>
      <c r="P3117" s="25" t="str">
        <f t="shared" si="405"/>
        <v/>
      </c>
    </row>
    <row r="3118" spans="1:16" x14ac:dyDescent="0.25">
      <c r="A3118" s="23" t="str">
        <f>IF(A3117="","",IF(O3117&gt;0.1,A3117,IF(A3117=MAX('entry data'!$B$8:$B$17),"",A3117+1)))</f>
        <v/>
      </c>
      <c r="B3118" s="23" t="str">
        <f t="shared" si="406"/>
        <v/>
      </c>
      <c r="C3118" s="23" t="str">
        <f>IF(ISERROR(VLOOKUP(A3118,'entry data'!B:G,6,0)),"",VLOOKUP(A3118,'entry data'!B:G,6,0))</f>
        <v/>
      </c>
      <c r="D3118" s="23" t="str">
        <f>IF(ISERROR(VLOOKUP(A3118,'entry data'!B:C,2,0)),"",VLOOKUP(A3118,'entry data'!B:C,2,0))</f>
        <v/>
      </c>
      <c r="E3118" s="23" t="str">
        <f>IF(ISERROR(VLOOKUP(A3118,'entry data'!B:E,4,0)),"",VLOOKUP(A3118,'entry data'!B:E,4,0))</f>
        <v/>
      </c>
      <c r="F3118" s="25" t="str">
        <f>IF(A3118="","",IF(ISERROR(VLOOKUP(A3118,'entry data'!B:F,5,0)),"",VLOOKUP(A3118,'entry data'!B:F,5,0)))</f>
        <v/>
      </c>
      <c r="G3118" s="26" t="str">
        <f>IF(A3118="","",IF(ISERROR(VLOOKUP(A3118,'entry data'!B:H,7,0)),"",VLOOKUP(A3118,'entry data'!B:H,7,0)))</f>
        <v/>
      </c>
      <c r="H3118" s="27" t="str">
        <f>IF(A3118="","",IF(B3118=1,VLOOKUP(A3118,'entry data'!B:D,3,0),I3117))</f>
        <v/>
      </c>
      <c r="I3118" s="28" t="str">
        <f t="shared" si="407"/>
        <v/>
      </c>
      <c r="J3118" s="23" t="str">
        <f t="shared" si="408"/>
        <v/>
      </c>
      <c r="K3118" s="25" t="str">
        <f t="shared" si="409"/>
        <v/>
      </c>
      <c r="L3118" s="25" t="str">
        <f t="shared" si="410"/>
        <v/>
      </c>
      <c r="M3118" s="25" t="str">
        <f t="shared" si="404"/>
        <v/>
      </c>
      <c r="N3118" s="25" t="str">
        <f>IF(A3118="","",IF(K3118&lt;VLOOKUP(A3118,'entry data'!B:G,6,0),K3118+M3118,VLOOKUP(A3118,'entry data'!B:G,6,0)))</f>
        <v/>
      </c>
      <c r="O3118" s="25" t="str">
        <f t="shared" si="411"/>
        <v/>
      </c>
      <c r="P3118" s="25" t="str">
        <f t="shared" si="405"/>
        <v/>
      </c>
    </row>
    <row r="3119" spans="1:16" x14ac:dyDescent="0.25">
      <c r="A3119" s="23" t="str">
        <f>IF(A3118="","",IF(O3118&gt;0.1,A3118,IF(A3118=MAX('entry data'!$B$8:$B$17),"",A3118+1)))</f>
        <v/>
      </c>
      <c r="B3119" s="23" t="str">
        <f t="shared" si="406"/>
        <v/>
      </c>
      <c r="C3119" s="23" t="str">
        <f>IF(ISERROR(VLOOKUP(A3119,'entry data'!B:G,6,0)),"",VLOOKUP(A3119,'entry data'!B:G,6,0))</f>
        <v/>
      </c>
      <c r="D3119" s="23" t="str">
        <f>IF(ISERROR(VLOOKUP(A3119,'entry data'!B:C,2,0)),"",VLOOKUP(A3119,'entry data'!B:C,2,0))</f>
        <v/>
      </c>
      <c r="E3119" s="23" t="str">
        <f>IF(ISERROR(VLOOKUP(A3119,'entry data'!B:E,4,0)),"",VLOOKUP(A3119,'entry data'!B:E,4,0))</f>
        <v/>
      </c>
      <c r="F3119" s="25" t="str">
        <f>IF(A3119="","",IF(ISERROR(VLOOKUP(A3119,'entry data'!B:F,5,0)),"",VLOOKUP(A3119,'entry data'!B:F,5,0)))</f>
        <v/>
      </c>
      <c r="G3119" s="26" t="str">
        <f>IF(A3119="","",IF(ISERROR(VLOOKUP(A3119,'entry data'!B:H,7,0)),"",VLOOKUP(A3119,'entry data'!B:H,7,0)))</f>
        <v/>
      </c>
      <c r="H3119" s="27" t="str">
        <f>IF(A3119="","",IF(B3119=1,VLOOKUP(A3119,'entry data'!B:D,3,0),I3118))</f>
        <v/>
      </c>
      <c r="I3119" s="28" t="str">
        <f t="shared" si="407"/>
        <v/>
      </c>
      <c r="J3119" s="23" t="str">
        <f t="shared" si="408"/>
        <v/>
      </c>
      <c r="K3119" s="25" t="str">
        <f t="shared" si="409"/>
        <v/>
      </c>
      <c r="L3119" s="25" t="str">
        <f t="shared" si="410"/>
        <v/>
      </c>
      <c r="M3119" s="25" t="str">
        <f t="shared" si="404"/>
        <v/>
      </c>
      <c r="N3119" s="25" t="str">
        <f>IF(A3119="","",IF(K3119&lt;VLOOKUP(A3119,'entry data'!B:G,6,0),K3119+M3119,VLOOKUP(A3119,'entry data'!B:G,6,0)))</f>
        <v/>
      </c>
      <c r="O3119" s="25" t="str">
        <f t="shared" si="411"/>
        <v/>
      </c>
      <c r="P3119" s="25" t="str">
        <f t="shared" si="405"/>
        <v/>
      </c>
    </row>
    <row r="3120" spans="1:16" x14ac:dyDescent="0.25">
      <c r="A3120" s="23" t="str">
        <f>IF(A3119="","",IF(O3119&gt;0.1,A3119,IF(A3119=MAX('entry data'!$B$8:$B$17),"",A3119+1)))</f>
        <v/>
      </c>
      <c r="B3120" s="23" t="str">
        <f t="shared" si="406"/>
        <v/>
      </c>
      <c r="C3120" s="23" t="str">
        <f>IF(ISERROR(VLOOKUP(A3120,'entry data'!B:G,6,0)),"",VLOOKUP(A3120,'entry data'!B:G,6,0))</f>
        <v/>
      </c>
      <c r="D3120" s="23" t="str">
        <f>IF(ISERROR(VLOOKUP(A3120,'entry data'!B:C,2,0)),"",VLOOKUP(A3120,'entry data'!B:C,2,0))</f>
        <v/>
      </c>
      <c r="E3120" s="23" t="str">
        <f>IF(ISERROR(VLOOKUP(A3120,'entry data'!B:E,4,0)),"",VLOOKUP(A3120,'entry data'!B:E,4,0))</f>
        <v/>
      </c>
      <c r="F3120" s="25" t="str">
        <f>IF(A3120="","",IF(ISERROR(VLOOKUP(A3120,'entry data'!B:F,5,0)),"",VLOOKUP(A3120,'entry data'!B:F,5,0)))</f>
        <v/>
      </c>
      <c r="G3120" s="26" t="str">
        <f>IF(A3120="","",IF(ISERROR(VLOOKUP(A3120,'entry data'!B:H,7,0)),"",VLOOKUP(A3120,'entry data'!B:H,7,0)))</f>
        <v/>
      </c>
      <c r="H3120" s="27" t="str">
        <f>IF(A3120="","",IF(B3120=1,VLOOKUP(A3120,'entry data'!B:D,3,0),I3119))</f>
        <v/>
      </c>
      <c r="I3120" s="28" t="str">
        <f t="shared" si="407"/>
        <v/>
      </c>
      <c r="J3120" s="23" t="str">
        <f t="shared" si="408"/>
        <v/>
      </c>
      <c r="K3120" s="25" t="str">
        <f t="shared" si="409"/>
        <v/>
      </c>
      <c r="L3120" s="25" t="str">
        <f t="shared" si="410"/>
        <v/>
      </c>
      <c r="M3120" s="25" t="str">
        <f t="shared" si="404"/>
        <v/>
      </c>
      <c r="N3120" s="25" t="str">
        <f>IF(A3120="","",IF(K3120&lt;VLOOKUP(A3120,'entry data'!B:G,6,0),K3120+M3120,VLOOKUP(A3120,'entry data'!B:G,6,0)))</f>
        <v/>
      </c>
      <c r="O3120" s="25" t="str">
        <f t="shared" si="411"/>
        <v/>
      </c>
      <c r="P3120" s="25" t="str">
        <f t="shared" si="405"/>
        <v/>
      </c>
    </row>
    <row r="3121" spans="1:16" x14ac:dyDescent="0.25">
      <c r="A3121" s="23" t="str">
        <f>IF(A3120="","",IF(O3120&gt;0.1,A3120,IF(A3120=MAX('entry data'!$B$8:$B$17),"",A3120+1)))</f>
        <v/>
      </c>
      <c r="B3121" s="23" t="str">
        <f t="shared" si="406"/>
        <v/>
      </c>
      <c r="C3121" s="23" t="str">
        <f>IF(ISERROR(VLOOKUP(A3121,'entry data'!B:G,6,0)),"",VLOOKUP(A3121,'entry data'!B:G,6,0))</f>
        <v/>
      </c>
      <c r="D3121" s="23" t="str">
        <f>IF(ISERROR(VLOOKUP(A3121,'entry data'!B:C,2,0)),"",VLOOKUP(A3121,'entry data'!B:C,2,0))</f>
        <v/>
      </c>
      <c r="E3121" s="23" t="str">
        <f>IF(ISERROR(VLOOKUP(A3121,'entry data'!B:E,4,0)),"",VLOOKUP(A3121,'entry data'!B:E,4,0))</f>
        <v/>
      </c>
      <c r="F3121" s="25" t="str">
        <f>IF(A3121="","",IF(ISERROR(VLOOKUP(A3121,'entry data'!B:F,5,0)),"",VLOOKUP(A3121,'entry data'!B:F,5,0)))</f>
        <v/>
      </c>
      <c r="G3121" s="26" t="str">
        <f>IF(A3121="","",IF(ISERROR(VLOOKUP(A3121,'entry data'!B:H,7,0)),"",VLOOKUP(A3121,'entry data'!B:H,7,0)))</f>
        <v/>
      </c>
      <c r="H3121" s="27" t="str">
        <f>IF(A3121="","",IF(B3121=1,VLOOKUP(A3121,'entry data'!B:D,3,0),I3120))</f>
        <v/>
      </c>
      <c r="I3121" s="28" t="str">
        <f t="shared" si="407"/>
        <v/>
      </c>
      <c r="J3121" s="23" t="str">
        <f t="shared" si="408"/>
        <v/>
      </c>
      <c r="K3121" s="25" t="str">
        <f t="shared" si="409"/>
        <v/>
      </c>
      <c r="L3121" s="25" t="str">
        <f t="shared" si="410"/>
        <v/>
      </c>
      <c r="M3121" s="25" t="str">
        <f t="shared" si="404"/>
        <v/>
      </c>
      <c r="N3121" s="25" t="str">
        <f>IF(A3121="","",IF(K3121&lt;VLOOKUP(A3121,'entry data'!B:G,6,0),K3121+M3121,VLOOKUP(A3121,'entry data'!B:G,6,0)))</f>
        <v/>
      </c>
      <c r="O3121" s="25" t="str">
        <f t="shared" si="411"/>
        <v/>
      </c>
      <c r="P3121" s="25" t="str">
        <f t="shared" si="405"/>
        <v/>
      </c>
    </row>
    <row r="3122" spans="1:16" x14ac:dyDescent="0.25">
      <c r="A3122" s="23" t="str">
        <f>IF(A3121="","",IF(O3121&gt;0.1,A3121,IF(A3121=MAX('entry data'!$B$8:$B$17),"",A3121+1)))</f>
        <v/>
      </c>
      <c r="B3122" s="23" t="str">
        <f t="shared" si="406"/>
        <v/>
      </c>
      <c r="C3122" s="23" t="str">
        <f>IF(ISERROR(VLOOKUP(A3122,'entry data'!B:G,6,0)),"",VLOOKUP(A3122,'entry data'!B:G,6,0))</f>
        <v/>
      </c>
      <c r="D3122" s="23" t="str">
        <f>IF(ISERROR(VLOOKUP(A3122,'entry data'!B:C,2,0)),"",VLOOKUP(A3122,'entry data'!B:C,2,0))</f>
        <v/>
      </c>
      <c r="E3122" s="23" t="str">
        <f>IF(ISERROR(VLOOKUP(A3122,'entry data'!B:E,4,0)),"",VLOOKUP(A3122,'entry data'!B:E,4,0))</f>
        <v/>
      </c>
      <c r="F3122" s="25" t="str">
        <f>IF(A3122="","",IF(ISERROR(VLOOKUP(A3122,'entry data'!B:F,5,0)),"",VLOOKUP(A3122,'entry data'!B:F,5,0)))</f>
        <v/>
      </c>
      <c r="G3122" s="26" t="str">
        <f>IF(A3122="","",IF(ISERROR(VLOOKUP(A3122,'entry data'!B:H,7,0)),"",VLOOKUP(A3122,'entry data'!B:H,7,0)))</f>
        <v/>
      </c>
      <c r="H3122" s="27" t="str">
        <f>IF(A3122="","",IF(B3122=1,VLOOKUP(A3122,'entry data'!B:D,3,0),I3121))</f>
        <v/>
      </c>
      <c r="I3122" s="28" t="str">
        <f t="shared" si="407"/>
        <v/>
      </c>
      <c r="J3122" s="23" t="str">
        <f t="shared" si="408"/>
        <v/>
      </c>
      <c r="K3122" s="25" t="str">
        <f t="shared" si="409"/>
        <v/>
      </c>
      <c r="L3122" s="25" t="str">
        <f t="shared" si="410"/>
        <v/>
      </c>
      <c r="M3122" s="25" t="str">
        <f t="shared" si="404"/>
        <v/>
      </c>
      <c r="N3122" s="25" t="str">
        <f>IF(A3122="","",IF(K3122&lt;VLOOKUP(A3122,'entry data'!B:G,6,0),K3122+M3122,VLOOKUP(A3122,'entry data'!B:G,6,0)))</f>
        <v/>
      </c>
      <c r="O3122" s="25" t="str">
        <f t="shared" si="411"/>
        <v/>
      </c>
      <c r="P3122" s="25" t="str">
        <f t="shared" si="405"/>
        <v/>
      </c>
    </row>
    <row r="3123" spans="1:16" x14ac:dyDescent="0.25">
      <c r="A3123" s="23" t="str">
        <f>IF(A3122="","",IF(O3122&gt;0.1,A3122,IF(A3122=MAX('entry data'!$B$8:$B$17),"",A3122+1)))</f>
        <v/>
      </c>
      <c r="B3123" s="23" t="str">
        <f t="shared" si="406"/>
        <v/>
      </c>
      <c r="C3123" s="23" t="str">
        <f>IF(ISERROR(VLOOKUP(A3123,'entry data'!B:G,6,0)),"",VLOOKUP(A3123,'entry data'!B:G,6,0))</f>
        <v/>
      </c>
      <c r="D3123" s="23" t="str">
        <f>IF(ISERROR(VLOOKUP(A3123,'entry data'!B:C,2,0)),"",VLOOKUP(A3123,'entry data'!B:C,2,0))</f>
        <v/>
      </c>
      <c r="E3123" s="23" t="str">
        <f>IF(ISERROR(VLOOKUP(A3123,'entry data'!B:E,4,0)),"",VLOOKUP(A3123,'entry data'!B:E,4,0))</f>
        <v/>
      </c>
      <c r="F3123" s="25" t="str">
        <f>IF(A3123="","",IF(ISERROR(VLOOKUP(A3123,'entry data'!B:F,5,0)),"",VLOOKUP(A3123,'entry data'!B:F,5,0)))</f>
        <v/>
      </c>
      <c r="G3123" s="26" t="str">
        <f>IF(A3123="","",IF(ISERROR(VLOOKUP(A3123,'entry data'!B:H,7,0)),"",VLOOKUP(A3123,'entry data'!B:H,7,0)))</f>
        <v/>
      </c>
      <c r="H3123" s="27" t="str">
        <f>IF(A3123="","",IF(B3123=1,VLOOKUP(A3123,'entry data'!B:D,3,0),I3122))</f>
        <v/>
      </c>
      <c r="I3123" s="28" t="str">
        <f t="shared" si="407"/>
        <v/>
      </c>
      <c r="J3123" s="23" t="str">
        <f t="shared" si="408"/>
        <v/>
      </c>
      <c r="K3123" s="25" t="str">
        <f t="shared" si="409"/>
        <v/>
      </c>
      <c r="L3123" s="25" t="str">
        <f t="shared" si="410"/>
        <v/>
      </c>
      <c r="M3123" s="25" t="str">
        <f t="shared" si="404"/>
        <v/>
      </c>
      <c r="N3123" s="25" t="str">
        <f>IF(A3123="","",IF(K3123&lt;VLOOKUP(A3123,'entry data'!B:G,6,0),K3123+M3123,VLOOKUP(A3123,'entry data'!B:G,6,0)))</f>
        <v/>
      </c>
      <c r="O3123" s="25" t="str">
        <f t="shared" si="411"/>
        <v/>
      </c>
      <c r="P3123" s="25" t="str">
        <f t="shared" si="405"/>
        <v/>
      </c>
    </row>
    <row r="3124" spans="1:16" x14ac:dyDescent="0.25">
      <c r="A3124" s="23" t="str">
        <f>IF(A3123="","",IF(O3123&gt;0.1,A3123,IF(A3123=MAX('entry data'!$B$8:$B$17),"",A3123+1)))</f>
        <v/>
      </c>
      <c r="B3124" s="23" t="str">
        <f t="shared" si="406"/>
        <v/>
      </c>
      <c r="C3124" s="23" t="str">
        <f>IF(ISERROR(VLOOKUP(A3124,'entry data'!B:G,6,0)),"",VLOOKUP(A3124,'entry data'!B:G,6,0))</f>
        <v/>
      </c>
      <c r="D3124" s="23" t="str">
        <f>IF(ISERROR(VLOOKUP(A3124,'entry data'!B:C,2,0)),"",VLOOKUP(A3124,'entry data'!B:C,2,0))</f>
        <v/>
      </c>
      <c r="E3124" s="23" t="str">
        <f>IF(ISERROR(VLOOKUP(A3124,'entry data'!B:E,4,0)),"",VLOOKUP(A3124,'entry data'!B:E,4,0))</f>
        <v/>
      </c>
      <c r="F3124" s="25" t="str">
        <f>IF(A3124="","",IF(ISERROR(VLOOKUP(A3124,'entry data'!B:F,5,0)),"",VLOOKUP(A3124,'entry data'!B:F,5,0)))</f>
        <v/>
      </c>
      <c r="G3124" s="26" t="str">
        <f>IF(A3124="","",IF(ISERROR(VLOOKUP(A3124,'entry data'!B:H,7,0)),"",VLOOKUP(A3124,'entry data'!B:H,7,0)))</f>
        <v/>
      </c>
      <c r="H3124" s="27" t="str">
        <f>IF(A3124="","",IF(B3124=1,VLOOKUP(A3124,'entry data'!B:D,3,0),I3123))</f>
        <v/>
      </c>
      <c r="I3124" s="28" t="str">
        <f t="shared" si="407"/>
        <v/>
      </c>
      <c r="J3124" s="23" t="str">
        <f t="shared" si="408"/>
        <v/>
      </c>
      <c r="K3124" s="25" t="str">
        <f t="shared" si="409"/>
        <v/>
      </c>
      <c r="L3124" s="25" t="str">
        <f t="shared" si="410"/>
        <v/>
      </c>
      <c r="M3124" s="25" t="str">
        <f t="shared" si="404"/>
        <v/>
      </c>
      <c r="N3124" s="25" t="str">
        <f>IF(A3124="","",IF(K3124&lt;VLOOKUP(A3124,'entry data'!B:G,6,0),K3124+M3124,VLOOKUP(A3124,'entry data'!B:G,6,0)))</f>
        <v/>
      </c>
      <c r="O3124" s="25" t="str">
        <f t="shared" si="411"/>
        <v/>
      </c>
      <c r="P3124" s="25" t="str">
        <f t="shared" si="405"/>
        <v/>
      </c>
    </row>
    <row r="3125" spans="1:16" x14ac:dyDescent="0.25">
      <c r="A3125" s="23" t="str">
        <f>IF(A3124="","",IF(O3124&gt;0.1,A3124,IF(A3124=MAX('entry data'!$B$8:$B$17),"",A3124+1)))</f>
        <v/>
      </c>
      <c r="B3125" s="23" t="str">
        <f t="shared" si="406"/>
        <v/>
      </c>
      <c r="C3125" s="23" t="str">
        <f>IF(ISERROR(VLOOKUP(A3125,'entry data'!B:G,6,0)),"",VLOOKUP(A3125,'entry data'!B:G,6,0))</f>
        <v/>
      </c>
      <c r="D3125" s="23" t="str">
        <f>IF(ISERROR(VLOOKUP(A3125,'entry data'!B:C,2,0)),"",VLOOKUP(A3125,'entry data'!B:C,2,0))</f>
        <v/>
      </c>
      <c r="E3125" s="23" t="str">
        <f>IF(ISERROR(VLOOKUP(A3125,'entry data'!B:E,4,0)),"",VLOOKUP(A3125,'entry data'!B:E,4,0))</f>
        <v/>
      </c>
      <c r="F3125" s="25" t="str">
        <f>IF(A3125="","",IF(ISERROR(VLOOKUP(A3125,'entry data'!B:F,5,0)),"",VLOOKUP(A3125,'entry data'!B:F,5,0)))</f>
        <v/>
      </c>
      <c r="G3125" s="26" t="str">
        <f>IF(A3125="","",IF(ISERROR(VLOOKUP(A3125,'entry data'!B:H,7,0)),"",VLOOKUP(A3125,'entry data'!B:H,7,0)))</f>
        <v/>
      </c>
      <c r="H3125" s="27" t="str">
        <f>IF(A3125="","",IF(B3125=1,VLOOKUP(A3125,'entry data'!B:D,3,0),I3124))</f>
        <v/>
      </c>
      <c r="I3125" s="28" t="str">
        <f t="shared" si="407"/>
        <v/>
      </c>
      <c r="J3125" s="23" t="str">
        <f t="shared" si="408"/>
        <v/>
      </c>
      <c r="K3125" s="25" t="str">
        <f t="shared" si="409"/>
        <v/>
      </c>
      <c r="L3125" s="25" t="str">
        <f t="shared" si="410"/>
        <v/>
      </c>
      <c r="M3125" s="25" t="str">
        <f t="shared" si="404"/>
        <v/>
      </c>
      <c r="N3125" s="25" t="str">
        <f>IF(A3125="","",IF(K3125&lt;VLOOKUP(A3125,'entry data'!B:G,6,0),K3125+M3125,VLOOKUP(A3125,'entry data'!B:G,6,0)))</f>
        <v/>
      </c>
      <c r="O3125" s="25" t="str">
        <f t="shared" si="411"/>
        <v/>
      </c>
      <c r="P3125" s="25" t="str">
        <f t="shared" si="405"/>
        <v/>
      </c>
    </row>
    <row r="3126" spans="1:16" x14ac:dyDescent="0.25">
      <c r="A3126" s="23" t="str">
        <f>IF(A3125="","",IF(O3125&gt;0.1,A3125,IF(A3125=MAX('entry data'!$B$8:$B$17),"",A3125+1)))</f>
        <v/>
      </c>
      <c r="B3126" s="23" t="str">
        <f t="shared" si="406"/>
        <v/>
      </c>
      <c r="C3126" s="23" t="str">
        <f>IF(ISERROR(VLOOKUP(A3126,'entry data'!B:G,6,0)),"",VLOOKUP(A3126,'entry data'!B:G,6,0))</f>
        <v/>
      </c>
      <c r="D3126" s="23" t="str">
        <f>IF(ISERROR(VLOOKUP(A3126,'entry data'!B:C,2,0)),"",VLOOKUP(A3126,'entry data'!B:C,2,0))</f>
        <v/>
      </c>
      <c r="E3126" s="23" t="str">
        <f>IF(ISERROR(VLOOKUP(A3126,'entry data'!B:E,4,0)),"",VLOOKUP(A3126,'entry data'!B:E,4,0))</f>
        <v/>
      </c>
      <c r="F3126" s="25" t="str">
        <f>IF(A3126="","",IF(ISERROR(VLOOKUP(A3126,'entry data'!B:F,5,0)),"",VLOOKUP(A3126,'entry data'!B:F,5,0)))</f>
        <v/>
      </c>
      <c r="G3126" s="26" t="str">
        <f>IF(A3126="","",IF(ISERROR(VLOOKUP(A3126,'entry data'!B:H,7,0)),"",VLOOKUP(A3126,'entry data'!B:H,7,0)))</f>
        <v/>
      </c>
      <c r="H3126" s="27" t="str">
        <f>IF(A3126="","",IF(B3126=1,VLOOKUP(A3126,'entry data'!B:D,3,0),I3125))</f>
        <v/>
      </c>
      <c r="I3126" s="28" t="str">
        <f t="shared" si="407"/>
        <v/>
      </c>
      <c r="J3126" s="23" t="str">
        <f t="shared" si="408"/>
        <v/>
      </c>
      <c r="K3126" s="25" t="str">
        <f t="shared" si="409"/>
        <v/>
      </c>
      <c r="L3126" s="25" t="str">
        <f t="shared" si="410"/>
        <v/>
      </c>
      <c r="M3126" s="25" t="str">
        <f t="shared" si="404"/>
        <v/>
      </c>
      <c r="N3126" s="25" t="str">
        <f>IF(A3126="","",IF(K3126&lt;VLOOKUP(A3126,'entry data'!B:G,6,0),K3126+M3126,VLOOKUP(A3126,'entry data'!B:G,6,0)))</f>
        <v/>
      </c>
      <c r="O3126" s="25" t="str">
        <f t="shared" si="411"/>
        <v/>
      </c>
      <c r="P3126" s="25" t="str">
        <f t="shared" si="405"/>
        <v/>
      </c>
    </row>
    <row r="3127" spans="1:16" x14ac:dyDescent="0.25">
      <c r="A3127" s="23" t="str">
        <f>IF(A3126="","",IF(O3126&gt;0.1,A3126,IF(A3126=MAX('entry data'!$B$8:$B$17),"",A3126+1)))</f>
        <v/>
      </c>
      <c r="B3127" s="23" t="str">
        <f t="shared" si="406"/>
        <v/>
      </c>
      <c r="C3127" s="23" t="str">
        <f>IF(ISERROR(VLOOKUP(A3127,'entry data'!B:G,6,0)),"",VLOOKUP(A3127,'entry data'!B:G,6,0))</f>
        <v/>
      </c>
      <c r="D3127" s="23" t="str">
        <f>IF(ISERROR(VLOOKUP(A3127,'entry data'!B:C,2,0)),"",VLOOKUP(A3127,'entry data'!B:C,2,0))</f>
        <v/>
      </c>
      <c r="E3127" s="23" t="str">
        <f>IF(ISERROR(VLOOKUP(A3127,'entry data'!B:E,4,0)),"",VLOOKUP(A3127,'entry data'!B:E,4,0))</f>
        <v/>
      </c>
      <c r="F3127" s="25" t="str">
        <f>IF(A3127="","",IF(ISERROR(VLOOKUP(A3127,'entry data'!B:F,5,0)),"",VLOOKUP(A3127,'entry data'!B:F,5,0)))</f>
        <v/>
      </c>
      <c r="G3127" s="26" t="str">
        <f>IF(A3127="","",IF(ISERROR(VLOOKUP(A3127,'entry data'!B:H,7,0)),"",VLOOKUP(A3127,'entry data'!B:H,7,0)))</f>
        <v/>
      </c>
      <c r="H3127" s="27" t="str">
        <f>IF(A3127="","",IF(B3127=1,VLOOKUP(A3127,'entry data'!B:D,3,0),I3126))</f>
        <v/>
      </c>
      <c r="I3127" s="28" t="str">
        <f t="shared" si="407"/>
        <v/>
      </c>
      <c r="J3127" s="23" t="str">
        <f t="shared" si="408"/>
        <v/>
      </c>
      <c r="K3127" s="25" t="str">
        <f t="shared" si="409"/>
        <v/>
      </c>
      <c r="L3127" s="25" t="str">
        <f t="shared" si="410"/>
        <v/>
      </c>
      <c r="M3127" s="25" t="str">
        <f t="shared" si="404"/>
        <v/>
      </c>
      <c r="N3127" s="25" t="str">
        <f>IF(A3127="","",IF(K3127&lt;VLOOKUP(A3127,'entry data'!B:G,6,0),K3127+M3127,VLOOKUP(A3127,'entry data'!B:G,6,0)))</f>
        <v/>
      </c>
      <c r="O3127" s="25" t="str">
        <f t="shared" si="411"/>
        <v/>
      </c>
      <c r="P3127" s="25" t="str">
        <f t="shared" si="405"/>
        <v/>
      </c>
    </row>
    <row r="3128" spans="1:16" x14ac:dyDescent="0.25">
      <c r="A3128" s="23" t="str">
        <f>IF(A3127="","",IF(O3127&gt;0.1,A3127,IF(A3127=MAX('entry data'!$B$8:$B$17),"",A3127+1)))</f>
        <v/>
      </c>
      <c r="B3128" s="23" t="str">
        <f t="shared" si="406"/>
        <v/>
      </c>
      <c r="C3128" s="23" t="str">
        <f>IF(ISERROR(VLOOKUP(A3128,'entry data'!B:G,6,0)),"",VLOOKUP(A3128,'entry data'!B:G,6,0))</f>
        <v/>
      </c>
      <c r="D3128" s="23" t="str">
        <f>IF(ISERROR(VLOOKUP(A3128,'entry data'!B:C,2,0)),"",VLOOKUP(A3128,'entry data'!B:C,2,0))</f>
        <v/>
      </c>
      <c r="E3128" s="23" t="str">
        <f>IF(ISERROR(VLOOKUP(A3128,'entry data'!B:E,4,0)),"",VLOOKUP(A3128,'entry data'!B:E,4,0))</f>
        <v/>
      </c>
      <c r="F3128" s="25" t="str">
        <f>IF(A3128="","",IF(ISERROR(VLOOKUP(A3128,'entry data'!B:F,5,0)),"",VLOOKUP(A3128,'entry data'!B:F,5,0)))</f>
        <v/>
      </c>
      <c r="G3128" s="26" t="str">
        <f>IF(A3128="","",IF(ISERROR(VLOOKUP(A3128,'entry data'!B:H,7,0)),"",VLOOKUP(A3128,'entry data'!B:H,7,0)))</f>
        <v/>
      </c>
      <c r="H3128" s="27" t="str">
        <f>IF(A3128="","",IF(B3128=1,VLOOKUP(A3128,'entry data'!B:D,3,0),I3127))</f>
        <v/>
      </c>
      <c r="I3128" s="28" t="str">
        <f t="shared" si="407"/>
        <v/>
      </c>
      <c r="J3128" s="23" t="str">
        <f t="shared" si="408"/>
        <v/>
      </c>
      <c r="K3128" s="25" t="str">
        <f t="shared" si="409"/>
        <v/>
      </c>
      <c r="L3128" s="25" t="str">
        <f t="shared" si="410"/>
        <v/>
      </c>
      <c r="M3128" s="25" t="str">
        <f t="shared" si="404"/>
        <v/>
      </c>
      <c r="N3128" s="25" t="str">
        <f>IF(A3128="","",IF(K3128&lt;VLOOKUP(A3128,'entry data'!B:G,6,0),K3128+M3128,VLOOKUP(A3128,'entry data'!B:G,6,0)))</f>
        <v/>
      </c>
      <c r="O3128" s="25" t="str">
        <f t="shared" si="411"/>
        <v/>
      </c>
      <c r="P3128" s="25" t="str">
        <f t="shared" si="405"/>
        <v/>
      </c>
    </row>
    <row r="3129" spans="1:16" x14ac:dyDescent="0.25">
      <c r="A3129" s="23" t="str">
        <f>IF(A3128="","",IF(O3128&gt;0.1,A3128,IF(A3128=MAX('entry data'!$B$8:$B$17),"",A3128+1)))</f>
        <v/>
      </c>
      <c r="B3129" s="23" t="str">
        <f t="shared" si="406"/>
        <v/>
      </c>
      <c r="C3129" s="23" t="str">
        <f>IF(ISERROR(VLOOKUP(A3129,'entry data'!B:G,6,0)),"",VLOOKUP(A3129,'entry data'!B:G,6,0))</f>
        <v/>
      </c>
      <c r="D3129" s="23" t="str">
        <f>IF(ISERROR(VLOOKUP(A3129,'entry data'!B:C,2,0)),"",VLOOKUP(A3129,'entry data'!B:C,2,0))</f>
        <v/>
      </c>
      <c r="E3129" s="23" t="str">
        <f>IF(ISERROR(VLOOKUP(A3129,'entry data'!B:E,4,0)),"",VLOOKUP(A3129,'entry data'!B:E,4,0))</f>
        <v/>
      </c>
      <c r="F3129" s="25" t="str">
        <f>IF(A3129="","",IF(ISERROR(VLOOKUP(A3129,'entry data'!B:F,5,0)),"",VLOOKUP(A3129,'entry data'!B:F,5,0)))</f>
        <v/>
      </c>
      <c r="G3129" s="26" t="str">
        <f>IF(A3129="","",IF(ISERROR(VLOOKUP(A3129,'entry data'!B:H,7,0)),"",VLOOKUP(A3129,'entry data'!B:H,7,0)))</f>
        <v/>
      </c>
      <c r="H3129" s="27" t="str">
        <f>IF(A3129="","",IF(B3129=1,VLOOKUP(A3129,'entry data'!B:D,3,0),I3128))</f>
        <v/>
      </c>
      <c r="I3129" s="28" t="str">
        <f t="shared" si="407"/>
        <v/>
      </c>
      <c r="J3129" s="23" t="str">
        <f t="shared" si="408"/>
        <v/>
      </c>
      <c r="K3129" s="25" t="str">
        <f t="shared" si="409"/>
        <v/>
      </c>
      <c r="L3129" s="25" t="str">
        <f t="shared" si="410"/>
        <v/>
      </c>
      <c r="M3129" s="25" t="str">
        <f t="shared" si="404"/>
        <v/>
      </c>
      <c r="N3129" s="25" t="str">
        <f>IF(A3129="","",IF(K3129&lt;VLOOKUP(A3129,'entry data'!B:G,6,0),K3129+M3129,VLOOKUP(A3129,'entry data'!B:G,6,0)))</f>
        <v/>
      </c>
      <c r="O3129" s="25" t="str">
        <f t="shared" si="411"/>
        <v/>
      </c>
      <c r="P3129" s="25" t="str">
        <f t="shared" si="405"/>
        <v/>
      </c>
    </row>
    <row r="3130" spans="1:16" x14ac:dyDescent="0.25">
      <c r="A3130" s="23" t="str">
        <f>IF(A3129="","",IF(O3129&gt;0.1,A3129,IF(A3129=MAX('entry data'!$B$8:$B$17),"",A3129+1)))</f>
        <v/>
      </c>
      <c r="B3130" s="23" t="str">
        <f t="shared" si="406"/>
        <v/>
      </c>
      <c r="C3130" s="23" t="str">
        <f>IF(ISERROR(VLOOKUP(A3130,'entry data'!B:G,6,0)),"",VLOOKUP(A3130,'entry data'!B:G,6,0))</f>
        <v/>
      </c>
      <c r="D3130" s="23" t="str">
        <f>IF(ISERROR(VLOOKUP(A3130,'entry data'!B:C,2,0)),"",VLOOKUP(A3130,'entry data'!B:C,2,0))</f>
        <v/>
      </c>
      <c r="E3130" s="23" t="str">
        <f>IF(ISERROR(VLOOKUP(A3130,'entry data'!B:E,4,0)),"",VLOOKUP(A3130,'entry data'!B:E,4,0))</f>
        <v/>
      </c>
      <c r="F3130" s="25" t="str">
        <f>IF(A3130="","",IF(ISERROR(VLOOKUP(A3130,'entry data'!B:F,5,0)),"",VLOOKUP(A3130,'entry data'!B:F,5,0)))</f>
        <v/>
      </c>
      <c r="G3130" s="26" t="str">
        <f>IF(A3130="","",IF(ISERROR(VLOOKUP(A3130,'entry data'!B:H,7,0)),"",VLOOKUP(A3130,'entry data'!B:H,7,0)))</f>
        <v/>
      </c>
      <c r="H3130" s="27" t="str">
        <f>IF(A3130="","",IF(B3130=1,VLOOKUP(A3130,'entry data'!B:D,3,0),I3129))</f>
        <v/>
      </c>
      <c r="I3130" s="28" t="str">
        <f t="shared" si="407"/>
        <v/>
      </c>
      <c r="J3130" s="23" t="str">
        <f t="shared" si="408"/>
        <v/>
      </c>
      <c r="K3130" s="25" t="str">
        <f t="shared" si="409"/>
        <v/>
      </c>
      <c r="L3130" s="25" t="str">
        <f t="shared" si="410"/>
        <v/>
      </c>
      <c r="M3130" s="25" t="str">
        <f t="shared" si="404"/>
        <v/>
      </c>
      <c r="N3130" s="25" t="str">
        <f>IF(A3130="","",IF(K3130&lt;VLOOKUP(A3130,'entry data'!B:G,6,0),K3130+M3130,VLOOKUP(A3130,'entry data'!B:G,6,0)))</f>
        <v/>
      </c>
      <c r="O3130" s="25" t="str">
        <f t="shared" si="411"/>
        <v/>
      </c>
      <c r="P3130" s="25" t="str">
        <f t="shared" si="405"/>
        <v/>
      </c>
    </row>
    <row r="3131" spans="1:16" x14ac:dyDescent="0.25">
      <c r="A3131" s="23" t="str">
        <f>IF(A3130="","",IF(O3130&gt;0.1,A3130,IF(A3130=MAX('entry data'!$B$8:$B$17),"",A3130+1)))</f>
        <v/>
      </c>
      <c r="B3131" s="23" t="str">
        <f t="shared" si="406"/>
        <v/>
      </c>
      <c r="C3131" s="23" t="str">
        <f>IF(ISERROR(VLOOKUP(A3131,'entry data'!B:G,6,0)),"",VLOOKUP(A3131,'entry data'!B:G,6,0))</f>
        <v/>
      </c>
      <c r="D3131" s="23" t="str">
        <f>IF(ISERROR(VLOOKUP(A3131,'entry data'!B:C,2,0)),"",VLOOKUP(A3131,'entry data'!B:C,2,0))</f>
        <v/>
      </c>
      <c r="E3131" s="23" t="str">
        <f>IF(ISERROR(VLOOKUP(A3131,'entry data'!B:E,4,0)),"",VLOOKUP(A3131,'entry data'!B:E,4,0))</f>
        <v/>
      </c>
      <c r="F3131" s="25" t="str">
        <f>IF(A3131="","",IF(ISERROR(VLOOKUP(A3131,'entry data'!B:F,5,0)),"",VLOOKUP(A3131,'entry data'!B:F,5,0)))</f>
        <v/>
      </c>
      <c r="G3131" s="26" t="str">
        <f>IF(A3131="","",IF(ISERROR(VLOOKUP(A3131,'entry data'!B:H,7,0)),"",VLOOKUP(A3131,'entry data'!B:H,7,0)))</f>
        <v/>
      </c>
      <c r="H3131" s="27" t="str">
        <f>IF(A3131="","",IF(B3131=1,VLOOKUP(A3131,'entry data'!B:D,3,0),I3130))</f>
        <v/>
      </c>
      <c r="I3131" s="28" t="str">
        <f t="shared" si="407"/>
        <v/>
      </c>
      <c r="J3131" s="23" t="str">
        <f t="shared" si="408"/>
        <v/>
      </c>
      <c r="K3131" s="25" t="str">
        <f t="shared" si="409"/>
        <v/>
      </c>
      <c r="L3131" s="25" t="str">
        <f t="shared" si="410"/>
        <v/>
      </c>
      <c r="M3131" s="25" t="str">
        <f t="shared" si="404"/>
        <v/>
      </c>
      <c r="N3131" s="25" t="str">
        <f>IF(A3131="","",IF(K3131&lt;VLOOKUP(A3131,'entry data'!B:G,6,0),K3131+M3131,VLOOKUP(A3131,'entry data'!B:G,6,0)))</f>
        <v/>
      </c>
      <c r="O3131" s="25" t="str">
        <f t="shared" si="411"/>
        <v/>
      </c>
      <c r="P3131" s="25" t="str">
        <f t="shared" si="405"/>
        <v/>
      </c>
    </row>
    <row r="3132" spans="1:16" x14ac:dyDescent="0.25">
      <c r="A3132" s="23" t="str">
        <f>IF(A3131="","",IF(O3131&gt;0.1,A3131,IF(A3131=MAX('entry data'!$B$8:$B$17),"",A3131+1)))</f>
        <v/>
      </c>
      <c r="B3132" s="23" t="str">
        <f t="shared" si="406"/>
        <v/>
      </c>
      <c r="C3132" s="23" t="str">
        <f>IF(ISERROR(VLOOKUP(A3132,'entry data'!B:G,6,0)),"",VLOOKUP(A3132,'entry data'!B:G,6,0))</f>
        <v/>
      </c>
      <c r="D3132" s="23" t="str">
        <f>IF(ISERROR(VLOOKUP(A3132,'entry data'!B:C,2,0)),"",VLOOKUP(A3132,'entry data'!B:C,2,0))</f>
        <v/>
      </c>
      <c r="E3132" s="23" t="str">
        <f>IF(ISERROR(VLOOKUP(A3132,'entry data'!B:E,4,0)),"",VLOOKUP(A3132,'entry data'!B:E,4,0))</f>
        <v/>
      </c>
      <c r="F3132" s="25" t="str">
        <f>IF(A3132="","",IF(ISERROR(VLOOKUP(A3132,'entry data'!B:F,5,0)),"",VLOOKUP(A3132,'entry data'!B:F,5,0)))</f>
        <v/>
      </c>
      <c r="G3132" s="26" t="str">
        <f>IF(A3132="","",IF(ISERROR(VLOOKUP(A3132,'entry data'!B:H,7,0)),"",VLOOKUP(A3132,'entry data'!B:H,7,0)))</f>
        <v/>
      </c>
      <c r="H3132" s="27" t="str">
        <f>IF(A3132="","",IF(B3132=1,VLOOKUP(A3132,'entry data'!B:D,3,0),I3131))</f>
        <v/>
      </c>
      <c r="I3132" s="28" t="str">
        <f t="shared" si="407"/>
        <v/>
      </c>
      <c r="J3132" s="23" t="str">
        <f t="shared" si="408"/>
        <v/>
      </c>
      <c r="K3132" s="25" t="str">
        <f t="shared" si="409"/>
        <v/>
      </c>
      <c r="L3132" s="25" t="str">
        <f t="shared" si="410"/>
        <v/>
      </c>
      <c r="M3132" s="25" t="str">
        <f t="shared" si="404"/>
        <v/>
      </c>
      <c r="N3132" s="25" t="str">
        <f>IF(A3132="","",IF(K3132&lt;VLOOKUP(A3132,'entry data'!B:G,6,0),K3132+M3132,VLOOKUP(A3132,'entry data'!B:G,6,0)))</f>
        <v/>
      </c>
      <c r="O3132" s="25" t="str">
        <f t="shared" si="411"/>
        <v/>
      </c>
      <c r="P3132" s="25" t="str">
        <f t="shared" si="405"/>
        <v/>
      </c>
    </row>
    <row r="3133" spans="1:16" x14ac:dyDescent="0.25">
      <c r="A3133" s="23" t="str">
        <f>IF(A3132="","",IF(O3132&gt;0.1,A3132,IF(A3132=MAX('entry data'!$B$8:$B$17),"",A3132+1)))</f>
        <v/>
      </c>
      <c r="B3133" s="23" t="str">
        <f t="shared" si="406"/>
        <v/>
      </c>
      <c r="C3133" s="23" t="str">
        <f>IF(ISERROR(VLOOKUP(A3133,'entry data'!B:G,6,0)),"",VLOOKUP(A3133,'entry data'!B:G,6,0))</f>
        <v/>
      </c>
      <c r="D3133" s="23" t="str">
        <f>IF(ISERROR(VLOOKUP(A3133,'entry data'!B:C,2,0)),"",VLOOKUP(A3133,'entry data'!B:C,2,0))</f>
        <v/>
      </c>
      <c r="E3133" s="23" t="str">
        <f>IF(ISERROR(VLOOKUP(A3133,'entry data'!B:E,4,0)),"",VLOOKUP(A3133,'entry data'!B:E,4,0))</f>
        <v/>
      </c>
      <c r="F3133" s="25" t="str">
        <f>IF(A3133="","",IF(ISERROR(VLOOKUP(A3133,'entry data'!B:F,5,0)),"",VLOOKUP(A3133,'entry data'!B:F,5,0)))</f>
        <v/>
      </c>
      <c r="G3133" s="26" t="str">
        <f>IF(A3133="","",IF(ISERROR(VLOOKUP(A3133,'entry data'!B:H,7,0)),"",VLOOKUP(A3133,'entry data'!B:H,7,0)))</f>
        <v/>
      </c>
      <c r="H3133" s="27" t="str">
        <f>IF(A3133="","",IF(B3133=1,VLOOKUP(A3133,'entry data'!B:D,3,0),I3132))</f>
        <v/>
      </c>
      <c r="I3133" s="28" t="str">
        <f t="shared" si="407"/>
        <v/>
      </c>
      <c r="J3133" s="23" t="str">
        <f t="shared" si="408"/>
        <v/>
      </c>
      <c r="K3133" s="25" t="str">
        <f t="shared" si="409"/>
        <v/>
      </c>
      <c r="L3133" s="25" t="str">
        <f t="shared" si="410"/>
        <v/>
      </c>
      <c r="M3133" s="25" t="str">
        <f t="shared" si="404"/>
        <v/>
      </c>
      <c r="N3133" s="25" t="str">
        <f>IF(A3133="","",IF(K3133&lt;VLOOKUP(A3133,'entry data'!B:G,6,0),K3133+M3133,VLOOKUP(A3133,'entry data'!B:G,6,0)))</f>
        <v/>
      </c>
      <c r="O3133" s="25" t="str">
        <f t="shared" si="411"/>
        <v/>
      </c>
      <c r="P3133" s="25" t="str">
        <f t="shared" si="405"/>
        <v/>
      </c>
    </row>
    <row r="3134" spans="1:16" x14ac:dyDescent="0.25">
      <c r="A3134" s="23" t="str">
        <f>IF(A3133="","",IF(O3133&gt;0.1,A3133,IF(A3133=MAX('entry data'!$B$8:$B$17),"",A3133+1)))</f>
        <v/>
      </c>
      <c r="B3134" s="23" t="str">
        <f t="shared" si="406"/>
        <v/>
      </c>
      <c r="C3134" s="23" t="str">
        <f>IF(ISERROR(VLOOKUP(A3134,'entry data'!B:G,6,0)),"",VLOOKUP(A3134,'entry data'!B:G,6,0))</f>
        <v/>
      </c>
      <c r="D3134" s="23" t="str">
        <f>IF(ISERROR(VLOOKUP(A3134,'entry data'!B:C,2,0)),"",VLOOKUP(A3134,'entry data'!B:C,2,0))</f>
        <v/>
      </c>
      <c r="E3134" s="23" t="str">
        <f>IF(ISERROR(VLOOKUP(A3134,'entry data'!B:E,4,0)),"",VLOOKUP(A3134,'entry data'!B:E,4,0))</f>
        <v/>
      </c>
      <c r="F3134" s="25" t="str">
        <f>IF(A3134="","",IF(ISERROR(VLOOKUP(A3134,'entry data'!B:F,5,0)),"",VLOOKUP(A3134,'entry data'!B:F,5,0)))</f>
        <v/>
      </c>
      <c r="G3134" s="26" t="str">
        <f>IF(A3134="","",IF(ISERROR(VLOOKUP(A3134,'entry data'!B:H,7,0)),"",VLOOKUP(A3134,'entry data'!B:H,7,0)))</f>
        <v/>
      </c>
      <c r="H3134" s="27" t="str">
        <f>IF(A3134="","",IF(B3134=1,VLOOKUP(A3134,'entry data'!B:D,3,0),I3133))</f>
        <v/>
      </c>
      <c r="I3134" s="28" t="str">
        <f t="shared" si="407"/>
        <v/>
      </c>
      <c r="J3134" s="23" t="str">
        <f t="shared" si="408"/>
        <v/>
      </c>
      <c r="K3134" s="25" t="str">
        <f t="shared" si="409"/>
        <v/>
      </c>
      <c r="L3134" s="25" t="str">
        <f t="shared" si="410"/>
        <v/>
      </c>
      <c r="M3134" s="25" t="str">
        <f t="shared" si="404"/>
        <v/>
      </c>
      <c r="N3134" s="25" t="str">
        <f>IF(A3134="","",IF(K3134&lt;VLOOKUP(A3134,'entry data'!B:G,6,0),K3134+M3134,VLOOKUP(A3134,'entry data'!B:G,6,0)))</f>
        <v/>
      </c>
      <c r="O3134" s="25" t="str">
        <f t="shared" si="411"/>
        <v/>
      </c>
      <c r="P3134" s="25" t="str">
        <f t="shared" si="405"/>
        <v/>
      </c>
    </row>
    <row r="3135" spans="1:16" x14ac:dyDescent="0.25">
      <c r="A3135" s="23" t="str">
        <f>IF(A3134="","",IF(O3134&gt;0.1,A3134,IF(A3134=MAX('entry data'!$B$8:$B$17),"",A3134+1)))</f>
        <v/>
      </c>
      <c r="B3135" s="23" t="str">
        <f t="shared" si="406"/>
        <v/>
      </c>
      <c r="C3135" s="23" t="str">
        <f>IF(ISERROR(VLOOKUP(A3135,'entry data'!B:G,6,0)),"",VLOOKUP(A3135,'entry data'!B:G,6,0))</f>
        <v/>
      </c>
      <c r="D3135" s="23" t="str">
        <f>IF(ISERROR(VLOOKUP(A3135,'entry data'!B:C,2,0)),"",VLOOKUP(A3135,'entry data'!B:C,2,0))</f>
        <v/>
      </c>
      <c r="E3135" s="23" t="str">
        <f>IF(ISERROR(VLOOKUP(A3135,'entry data'!B:E,4,0)),"",VLOOKUP(A3135,'entry data'!B:E,4,0))</f>
        <v/>
      </c>
      <c r="F3135" s="25" t="str">
        <f>IF(A3135="","",IF(ISERROR(VLOOKUP(A3135,'entry data'!B:F,5,0)),"",VLOOKUP(A3135,'entry data'!B:F,5,0)))</f>
        <v/>
      </c>
      <c r="G3135" s="26" t="str">
        <f>IF(A3135="","",IF(ISERROR(VLOOKUP(A3135,'entry data'!B:H,7,0)),"",VLOOKUP(A3135,'entry data'!B:H,7,0)))</f>
        <v/>
      </c>
      <c r="H3135" s="27" t="str">
        <f>IF(A3135="","",IF(B3135=1,VLOOKUP(A3135,'entry data'!B:D,3,0),I3134))</f>
        <v/>
      </c>
      <c r="I3135" s="28" t="str">
        <f t="shared" si="407"/>
        <v/>
      </c>
      <c r="J3135" s="23" t="str">
        <f t="shared" si="408"/>
        <v/>
      </c>
      <c r="K3135" s="25" t="str">
        <f t="shared" si="409"/>
        <v/>
      </c>
      <c r="L3135" s="25" t="str">
        <f t="shared" si="410"/>
        <v/>
      </c>
      <c r="M3135" s="25" t="str">
        <f t="shared" si="404"/>
        <v/>
      </c>
      <c r="N3135" s="25" t="str">
        <f>IF(A3135="","",IF(K3135&lt;VLOOKUP(A3135,'entry data'!B:G,6,0),K3135+M3135,VLOOKUP(A3135,'entry data'!B:G,6,0)))</f>
        <v/>
      </c>
      <c r="O3135" s="25" t="str">
        <f t="shared" si="411"/>
        <v/>
      </c>
      <c r="P3135" s="25" t="str">
        <f t="shared" si="405"/>
        <v/>
      </c>
    </row>
    <row r="3136" spans="1:16" x14ac:dyDescent="0.25">
      <c r="A3136" s="23" t="str">
        <f>IF(A3135="","",IF(O3135&gt;0.1,A3135,IF(A3135=MAX('entry data'!$B$8:$B$17),"",A3135+1)))</f>
        <v/>
      </c>
      <c r="B3136" s="23" t="str">
        <f t="shared" si="406"/>
        <v/>
      </c>
      <c r="C3136" s="23" t="str">
        <f>IF(ISERROR(VLOOKUP(A3136,'entry data'!B:G,6,0)),"",VLOOKUP(A3136,'entry data'!B:G,6,0))</f>
        <v/>
      </c>
      <c r="D3136" s="23" t="str">
        <f>IF(ISERROR(VLOOKUP(A3136,'entry data'!B:C,2,0)),"",VLOOKUP(A3136,'entry data'!B:C,2,0))</f>
        <v/>
      </c>
      <c r="E3136" s="23" t="str">
        <f>IF(ISERROR(VLOOKUP(A3136,'entry data'!B:E,4,0)),"",VLOOKUP(A3136,'entry data'!B:E,4,0))</f>
        <v/>
      </c>
      <c r="F3136" s="25" t="str">
        <f>IF(A3136="","",IF(ISERROR(VLOOKUP(A3136,'entry data'!B:F,5,0)),"",VLOOKUP(A3136,'entry data'!B:F,5,0)))</f>
        <v/>
      </c>
      <c r="G3136" s="26" t="str">
        <f>IF(A3136="","",IF(ISERROR(VLOOKUP(A3136,'entry data'!B:H,7,0)),"",VLOOKUP(A3136,'entry data'!B:H,7,0)))</f>
        <v/>
      </c>
      <c r="H3136" s="27" t="str">
        <f>IF(A3136="","",IF(B3136=1,VLOOKUP(A3136,'entry data'!B:D,3,0),I3135))</f>
        <v/>
      </c>
      <c r="I3136" s="28" t="str">
        <f t="shared" si="407"/>
        <v/>
      </c>
      <c r="J3136" s="23" t="str">
        <f t="shared" si="408"/>
        <v/>
      </c>
      <c r="K3136" s="25" t="str">
        <f t="shared" si="409"/>
        <v/>
      </c>
      <c r="L3136" s="25" t="str">
        <f t="shared" si="410"/>
        <v/>
      </c>
      <c r="M3136" s="25" t="str">
        <f t="shared" si="404"/>
        <v/>
      </c>
      <c r="N3136" s="25" t="str">
        <f>IF(A3136="","",IF(K3136&lt;VLOOKUP(A3136,'entry data'!B:G,6,0),K3136+M3136,VLOOKUP(A3136,'entry data'!B:G,6,0)))</f>
        <v/>
      </c>
      <c r="O3136" s="25" t="str">
        <f t="shared" si="411"/>
        <v/>
      </c>
      <c r="P3136" s="25" t="str">
        <f t="shared" si="405"/>
        <v/>
      </c>
    </row>
    <row r="3137" spans="1:16" x14ac:dyDescent="0.25">
      <c r="A3137" s="23" t="str">
        <f>IF(A3136="","",IF(O3136&gt;0.1,A3136,IF(A3136=MAX('entry data'!$B$8:$B$17),"",A3136+1)))</f>
        <v/>
      </c>
      <c r="B3137" s="23" t="str">
        <f t="shared" si="406"/>
        <v/>
      </c>
      <c r="C3137" s="23" t="str">
        <f>IF(ISERROR(VLOOKUP(A3137,'entry data'!B:G,6,0)),"",VLOOKUP(A3137,'entry data'!B:G,6,0))</f>
        <v/>
      </c>
      <c r="D3137" s="23" t="str">
        <f>IF(ISERROR(VLOOKUP(A3137,'entry data'!B:C,2,0)),"",VLOOKUP(A3137,'entry data'!B:C,2,0))</f>
        <v/>
      </c>
      <c r="E3137" s="23" t="str">
        <f>IF(ISERROR(VLOOKUP(A3137,'entry data'!B:E,4,0)),"",VLOOKUP(A3137,'entry data'!B:E,4,0))</f>
        <v/>
      </c>
      <c r="F3137" s="25" t="str">
        <f>IF(A3137="","",IF(ISERROR(VLOOKUP(A3137,'entry data'!B:F,5,0)),"",VLOOKUP(A3137,'entry data'!B:F,5,0)))</f>
        <v/>
      </c>
      <c r="G3137" s="26" t="str">
        <f>IF(A3137="","",IF(ISERROR(VLOOKUP(A3137,'entry data'!B:H,7,0)),"",VLOOKUP(A3137,'entry data'!B:H,7,0)))</f>
        <v/>
      </c>
      <c r="H3137" s="27" t="str">
        <f>IF(A3137="","",IF(B3137=1,VLOOKUP(A3137,'entry data'!B:D,3,0),I3136))</f>
        <v/>
      </c>
      <c r="I3137" s="28" t="str">
        <f t="shared" si="407"/>
        <v/>
      </c>
      <c r="J3137" s="23" t="str">
        <f t="shared" si="408"/>
        <v/>
      </c>
      <c r="K3137" s="25" t="str">
        <f t="shared" si="409"/>
        <v/>
      </c>
      <c r="L3137" s="25" t="str">
        <f t="shared" si="410"/>
        <v/>
      </c>
      <c r="M3137" s="25" t="str">
        <f t="shared" si="404"/>
        <v/>
      </c>
      <c r="N3137" s="25" t="str">
        <f>IF(A3137="","",IF(K3137&lt;VLOOKUP(A3137,'entry data'!B:G,6,0),K3137+M3137,VLOOKUP(A3137,'entry data'!B:G,6,0)))</f>
        <v/>
      </c>
      <c r="O3137" s="25" t="str">
        <f t="shared" si="411"/>
        <v/>
      </c>
      <c r="P3137" s="25" t="str">
        <f t="shared" si="405"/>
        <v/>
      </c>
    </row>
    <row r="3138" spans="1:16" x14ac:dyDescent="0.25">
      <c r="A3138" s="23" t="str">
        <f>IF(A3137="","",IF(O3137&gt;0.1,A3137,IF(A3137=MAX('entry data'!$B$8:$B$17),"",A3137+1)))</f>
        <v/>
      </c>
      <c r="B3138" s="23" t="str">
        <f t="shared" si="406"/>
        <v/>
      </c>
      <c r="C3138" s="23" t="str">
        <f>IF(ISERROR(VLOOKUP(A3138,'entry data'!B:G,6,0)),"",VLOOKUP(A3138,'entry data'!B:G,6,0))</f>
        <v/>
      </c>
      <c r="D3138" s="23" t="str">
        <f>IF(ISERROR(VLOOKUP(A3138,'entry data'!B:C,2,0)),"",VLOOKUP(A3138,'entry data'!B:C,2,0))</f>
        <v/>
      </c>
      <c r="E3138" s="23" t="str">
        <f>IF(ISERROR(VLOOKUP(A3138,'entry data'!B:E,4,0)),"",VLOOKUP(A3138,'entry data'!B:E,4,0))</f>
        <v/>
      </c>
      <c r="F3138" s="25" t="str">
        <f>IF(A3138="","",IF(ISERROR(VLOOKUP(A3138,'entry data'!B:F,5,0)),"",VLOOKUP(A3138,'entry data'!B:F,5,0)))</f>
        <v/>
      </c>
      <c r="G3138" s="26" t="str">
        <f>IF(A3138="","",IF(ISERROR(VLOOKUP(A3138,'entry data'!B:H,7,0)),"",VLOOKUP(A3138,'entry data'!B:H,7,0)))</f>
        <v/>
      </c>
      <c r="H3138" s="27" t="str">
        <f>IF(A3138="","",IF(B3138=1,VLOOKUP(A3138,'entry data'!B:D,3,0),I3137))</f>
        <v/>
      </c>
      <c r="I3138" s="28" t="str">
        <f t="shared" si="407"/>
        <v/>
      </c>
      <c r="J3138" s="23" t="str">
        <f t="shared" si="408"/>
        <v/>
      </c>
      <c r="K3138" s="25" t="str">
        <f t="shared" si="409"/>
        <v/>
      </c>
      <c r="L3138" s="25" t="str">
        <f t="shared" si="410"/>
        <v/>
      </c>
      <c r="M3138" s="25" t="str">
        <f t="shared" si="404"/>
        <v/>
      </c>
      <c r="N3138" s="25" t="str">
        <f>IF(A3138="","",IF(K3138&lt;VLOOKUP(A3138,'entry data'!B:G,6,0),K3138+M3138,VLOOKUP(A3138,'entry data'!B:G,6,0)))</f>
        <v/>
      </c>
      <c r="O3138" s="25" t="str">
        <f t="shared" si="411"/>
        <v/>
      </c>
      <c r="P3138" s="25" t="str">
        <f t="shared" si="405"/>
        <v/>
      </c>
    </row>
    <row r="3139" spans="1:16" x14ac:dyDescent="0.25">
      <c r="A3139" s="23" t="str">
        <f>IF(A3138="","",IF(O3138&gt;0.1,A3138,IF(A3138=MAX('entry data'!$B$8:$B$17),"",A3138+1)))</f>
        <v/>
      </c>
      <c r="B3139" s="23" t="str">
        <f t="shared" si="406"/>
        <v/>
      </c>
      <c r="C3139" s="23" t="str">
        <f>IF(ISERROR(VLOOKUP(A3139,'entry data'!B:G,6,0)),"",VLOOKUP(A3139,'entry data'!B:G,6,0))</f>
        <v/>
      </c>
      <c r="D3139" s="23" t="str">
        <f>IF(ISERROR(VLOOKUP(A3139,'entry data'!B:C,2,0)),"",VLOOKUP(A3139,'entry data'!B:C,2,0))</f>
        <v/>
      </c>
      <c r="E3139" s="23" t="str">
        <f>IF(ISERROR(VLOOKUP(A3139,'entry data'!B:E,4,0)),"",VLOOKUP(A3139,'entry data'!B:E,4,0))</f>
        <v/>
      </c>
      <c r="F3139" s="25" t="str">
        <f>IF(A3139="","",IF(ISERROR(VLOOKUP(A3139,'entry data'!B:F,5,0)),"",VLOOKUP(A3139,'entry data'!B:F,5,0)))</f>
        <v/>
      </c>
      <c r="G3139" s="26" t="str">
        <f>IF(A3139="","",IF(ISERROR(VLOOKUP(A3139,'entry data'!B:H,7,0)),"",VLOOKUP(A3139,'entry data'!B:H,7,0)))</f>
        <v/>
      </c>
      <c r="H3139" s="27" t="str">
        <f>IF(A3139="","",IF(B3139=1,VLOOKUP(A3139,'entry data'!B:D,3,0),I3138))</f>
        <v/>
      </c>
      <c r="I3139" s="28" t="str">
        <f t="shared" si="407"/>
        <v/>
      </c>
      <c r="J3139" s="23" t="str">
        <f t="shared" si="408"/>
        <v/>
      </c>
      <c r="K3139" s="25" t="str">
        <f t="shared" si="409"/>
        <v/>
      </c>
      <c r="L3139" s="25" t="str">
        <f t="shared" si="410"/>
        <v/>
      </c>
      <c r="M3139" s="25" t="str">
        <f t="shared" ref="M3139:M3202" si="412">IF(A3139="","",IF(E3139="monthly",(G3139/12)*K3139,((G3139/365)*(I3139-H3139))*K3139))</f>
        <v/>
      </c>
      <c r="N3139" s="25" t="str">
        <f>IF(A3139="","",IF(K3139&lt;VLOOKUP(A3139,'entry data'!B:G,6,0),K3139+M3139,VLOOKUP(A3139,'entry data'!B:G,6,0)))</f>
        <v/>
      </c>
      <c r="O3139" s="25" t="str">
        <f t="shared" si="411"/>
        <v/>
      </c>
      <c r="P3139" s="25" t="str">
        <f t="shared" ref="P3139:P3202" si="413">IF(A3139="","",IF(J3139&lt;&gt;J3140,O3139,0))</f>
        <v/>
      </c>
    </row>
    <row r="3140" spans="1:16" x14ac:dyDescent="0.25">
      <c r="A3140" s="23" t="str">
        <f>IF(A3139="","",IF(O3139&gt;0.1,A3139,IF(A3139=MAX('entry data'!$B$8:$B$17),"",A3139+1)))</f>
        <v/>
      </c>
      <c r="B3140" s="23" t="str">
        <f t="shared" ref="B3140:B3203" si="414">IF(A3140="","",IF(O3139&lt;0.1,1,B3139+1))</f>
        <v/>
      </c>
      <c r="C3140" s="23" t="str">
        <f>IF(ISERROR(VLOOKUP(A3140,'entry data'!B:G,6,0)),"",VLOOKUP(A3140,'entry data'!B:G,6,0))</f>
        <v/>
      </c>
      <c r="D3140" s="23" t="str">
        <f>IF(ISERROR(VLOOKUP(A3140,'entry data'!B:C,2,0)),"",VLOOKUP(A3140,'entry data'!B:C,2,0))</f>
        <v/>
      </c>
      <c r="E3140" s="23" t="str">
        <f>IF(ISERROR(VLOOKUP(A3140,'entry data'!B:E,4,0)),"",VLOOKUP(A3140,'entry data'!B:E,4,0))</f>
        <v/>
      </c>
      <c r="F3140" s="25" t="str">
        <f>IF(A3140="","",IF(ISERROR(VLOOKUP(A3140,'entry data'!B:F,5,0)),"",VLOOKUP(A3140,'entry data'!B:F,5,0)))</f>
        <v/>
      </c>
      <c r="G3140" s="26" t="str">
        <f>IF(A3140="","",IF(ISERROR(VLOOKUP(A3140,'entry data'!B:H,7,0)),"",VLOOKUP(A3140,'entry data'!B:H,7,0)))</f>
        <v/>
      </c>
      <c r="H3140" s="27" t="str">
        <f>IF(A3140="","",IF(B3140=1,VLOOKUP(A3140,'entry data'!B:D,3,0),I3139))</f>
        <v/>
      </c>
      <c r="I3140" s="28" t="str">
        <f t="shared" si="407"/>
        <v/>
      </c>
      <c r="J3140" s="23" t="str">
        <f t="shared" si="408"/>
        <v/>
      </c>
      <c r="K3140" s="25" t="str">
        <f t="shared" si="409"/>
        <v/>
      </c>
      <c r="L3140" s="25" t="str">
        <f t="shared" si="410"/>
        <v/>
      </c>
      <c r="M3140" s="25" t="str">
        <f t="shared" si="412"/>
        <v/>
      </c>
      <c r="N3140" s="25" t="str">
        <f>IF(A3140="","",IF(K3140&lt;VLOOKUP(A3140,'entry data'!B:G,6,0),K3140+M3140,VLOOKUP(A3140,'entry data'!B:G,6,0)))</f>
        <v/>
      </c>
      <c r="O3140" s="25" t="str">
        <f t="shared" si="411"/>
        <v/>
      </c>
      <c r="P3140" s="25" t="str">
        <f t="shared" si="413"/>
        <v/>
      </c>
    </row>
    <row r="3141" spans="1:16" x14ac:dyDescent="0.25">
      <c r="A3141" s="23" t="str">
        <f>IF(A3140="","",IF(O3140&gt;0.1,A3140,IF(A3140=MAX('entry data'!$B$8:$B$17),"",A3140+1)))</f>
        <v/>
      </c>
      <c r="B3141" s="23" t="str">
        <f t="shared" si="414"/>
        <v/>
      </c>
      <c r="C3141" s="23" t="str">
        <f>IF(ISERROR(VLOOKUP(A3141,'entry data'!B:G,6,0)),"",VLOOKUP(A3141,'entry data'!B:G,6,0))</f>
        <v/>
      </c>
      <c r="D3141" s="23" t="str">
        <f>IF(ISERROR(VLOOKUP(A3141,'entry data'!B:C,2,0)),"",VLOOKUP(A3141,'entry data'!B:C,2,0))</f>
        <v/>
      </c>
      <c r="E3141" s="23" t="str">
        <f>IF(ISERROR(VLOOKUP(A3141,'entry data'!B:E,4,0)),"",VLOOKUP(A3141,'entry data'!B:E,4,0))</f>
        <v/>
      </c>
      <c r="F3141" s="25" t="str">
        <f>IF(A3141="","",IF(ISERROR(VLOOKUP(A3141,'entry data'!B:F,5,0)),"",VLOOKUP(A3141,'entry data'!B:F,5,0)))</f>
        <v/>
      </c>
      <c r="G3141" s="26" t="str">
        <f>IF(A3141="","",IF(ISERROR(VLOOKUP(A3141,'entry data'!B:H,7,0)),"",VLOOKUP(A3141,'entry data'!B:H,7,0)))</f>
        <v/>
      </c>
      <c r="H3141" s="27" t="str">
        <f>IF(A3141="","",IF(B3141=1,VLOOKUP(A3141,'entry data'!B:D,3,0),I3140))</f>
        <v/>
      </c>
      <c r="I3141" s="28" t="str">
        <f t="shared" si="407"/>
        <v/>
      </c>
      <c r="J3141" s="23" t="str">
        <f t="shared" si="408"/>
        <v/>
      </c>
      <c r="K3141" s="25" t="str">
        <f t="shared" si="409"/>
        <v/>
      </c>
      <c r="L3141" s="25" t="str">
        <f t="shared" si="410"/>
        <v/>
      </c>
      <c r="M3141" s="25" t="str">
        <f t="shared" si="412"/>
        <v/>
      </c>
      <c r="N3141" s="25" t="str">
        <f>IF(A3141="","",IF(K3141&lt;VLOOKUP(A3141,'entry data'!B:G,6,0),K3141+M3141,VLOOKUP(A3141,'entry data'!B:G,6,0)))</f>
        <v/>
      </c>
      <c r="O3141" s="25" t="str">
        <f t="shared" si="411"/>
        <v/>
      </c>
      <c r="P3141" s="25" t="str">
        <f t="shared" si="413"/>
        <v/>
      </c>
    </row>
    <row r="3142" spans="1:16" x14ac:dyDescent="0.25">
      <c r="A3142" s="23" t="str">
        <f>IF(A3141="","",IF(O3141&gt;0.1,A3141,IF(A3141=MAX('entry data'!$B$8:$B$17),"",A3141+1)))</f>
        <v/>
      </c>
      <c r="B3142" s="23" t="str">
        <f t="shared" si="414"/>
        <v/>
      </c>
      <c r="C3142" s="23" t="str">
        <f>IF(ISERROR(VLOOKUP(A3142,'entry data'!B:G,6,0)),"",VLOOKUP(A3142,'entry data'!B:G,6,0))</f>
        <v/>
      </c>
      <c r="D3142" s="23" t="str">
        <f>IF(ISERROR(VLOOKUP(A3142,'entry data'!B:C,2,0)),"",VLOOKUP(A3142,'entry data'!B:C,2,0))</f>
        <v/>
      </c>
      <c r="E3142" s="23" t="str">
        <f>IF(ISERROR(VLOOKUP(A3142,'entry data'!B:E,4,0)),"",VLOOKUP(A3142,'entry data'!B:E,4,0))</f>
        <v/>
      </c>
      <c r="F3142" s="25" t="str">
        <f>IF(A3142="","",IF(ISERROR(VLOOKUP(A3142,'entry data'!B:F,5,0)),"",VLOOKUP(A3142,'entry data'!B:F,5,0)))</f>
        <v/>
      </c>
      <c r="G3142" s="26" t="str">
        <f>IF(A3142="","",IF(ISERROR(VLOOKUP(A3142,'entry data'!B:H,7,0)),"",VLOOKUP(A3142,'entry data'!B:H,7,0)))</f>
        <v/>
      </c>
      <c r="H3142" s="27" t="str">
        <f>IF(A3142="","",IF(B3142=1,VLOOKUP(A3142,'entry data'!B:D,3,0),I3141))</f>
        <v/>
      </c>
      <c r="I3142" s="28" t="str">
        <f t="shared" si="407"/>
        <v/>
      </c>
      <c r="J3142" s="23" t="str">
        <f t="shared" si="408"/>
        <v/>
      </c>
      <c r="K3142" s="25" t="str">
        <f t="shared" si="409"/>
        <v/>
      </c>
      <c r="L3142" s="25" t="str">
        <f t="shared" si="410"/>
        <v/>
      </c>
      <c r="M3142" s="25" t="str">
        <f t="shared" si="412"/>
        <v/>
      </c>
      <c r="N3142" s="25" t="str">
        <f>IF(A3142="","",IF(K3142&lt;VLOOKUP(A3142,'entry data'!B:G,6,0),K3142+M3142,VLOOKUP(A3142,'entry data'!B:G,6,0)))</f>
        <v/>
      </c>
      <c r="O3142" s="25" t="str">
        <f t="shared" si="411"/>
        <v/>
      </c>
      <c r="P3142" s="25" t="str">
        <f t="shared" si="413"/>
        <v/>
      </c>
    </row>
    <row r="3143" spans="1:16" x14ac:dyDescent="0.25">
      <c r="A3143" s="23" t="str">
        <f>IF(A3142="","",IF(O3142&gt;0.1,A3142,IF(A3142=MAX('entry data'!$B$8:$B$17),"",A3142+1)))</f>
        <v/>
      </c>
      <c r="B3143" s="23" t="str">
        <f t="shared" si="414"/>
        <v/>
      </c>
      <c r="C3143" s="23" t="str">
        <f>IF(ISERROR(VLOOKUP(A3143,'entry data'!B:G,6,0)),"",VLOOKUP(A3143,'entry data'!B:G,6,0))</f>
        <v/>
      </c>
      <c r="D3143" s="23" t="str">
        <f>IF(ISERROR(VLOOKUP(A3143,'entry data'!B:C,2,0)),"",VLOOKUP(A3143,'entry data'!B:C,2,0))</f>
        <v/>
      </c>
      <c r="E3143" s="23" t="str">
        <f>IF(ISERROR(VLOOKUP(A3143,'entry data'!B:E,4,0)),"",VLOOKUP(A3143,'entry data'!B:E,4,0))</f>
        <v/>
      </c>
      <c r="F3143" s="25" t="str">
        <f>IF(A3143="","",IF(ISERROR(VLOOKUP(A3143,'entry data'!B:F,5,0)),"",VLOOKUP(A3143,'entry data'!B:F,5,0)))</f>
        <v/>
      </c>
      <c r="G3143" s="26" t="str">
        <f>IF(A3143="","",IF(ISERROR(VLOOKUP(A3143,'entry data'!B:H,7,0)),"",VLOOKUP(A3143,'entry data'!B:H,7,0)))</f>
        <v/>
      </c>
      <c r="H3143" s="27" t="str">
        <f>IF(A3143="","",IF(B3143=1,VLOOKUP(A3143,'entry data'!B:D,3,0),I3142))</f>
        <v/>
      </c>
      <c r="I3143" s="28" t="str">
        <f t="shared" si="407"/>
        <v/>
      </c>
      <c r="J3143" s="23" t="str">
        <f t="shared" si="408"/>
        <v/>
      </c>
      <c r="K3143" s="25" t="str">
        <f t="shared" si="409"/>
        <v/>
      </c>
      <c r="L3143" s="25" t="str">
        <f t="shared" si="410"/>
        <v/>
      </c>
      <c r="M3143" s="25" t="str">
        <f t="shared" si="412"/>
        <v/>
      </c>
      <c r="N3143" s="25" t="str">
        <f>IF(A3143="","",IF(K3143&lt;VLOOKUP(A3143,'entry data'!B:G,6,0),K3143+M3143,VLOOKUP(A3143,'entry data'!B:G,6,0)))</f>
        <v/>
      </c>
      <c r="O3143" s="25" t="str">
        <f t="shared" si="411"/>
        <v/>
      </c>
      <c r="P3143" s="25" t="str">
        <f t="shared" si="413"/>
        <v/>
      </c>
    </row>
    <row r="3144" spans="1:16" x14ac:dyDescent="0.25">
      <c r="A3144" s="23" t="str">
        <f>IF(A3143="","",IF(O3143&gt;0.1,A3143,IF(A3143=MAX('entry data'!$B$8:$B$17),"",A3143+1)))</f>
        <v/>
      </c>
      <c r="B3144" s="23" t="str">
        <f t="shared" si="414"/>
        <v/>
      </c>
      <c r="C3144" s="23" t="str">
        <f>IF(ISERROR(VLOOKUP(A3144,'entry data'!B:G,6,0)),"",VLOOKUP(A3144,'entry data'!B:G,6,0))</f>
        <v/>
      </c>
      <c r="D3144" s="23" t="str">
        <f>IF(ISERROR(VLOOKUP(A3144,'entry data'!B:C,2,0)),"",VLOOKUP(A3144,'entry data'!B:C,2,0))</f>
        <v/>
      </c>
      <c r="E3144" s="23" t="str">
        <f>IF(ISERROR(VLOOKUP(A3144,'entry data'!B:E,4,0)),"",VLOOKUP(A3144,'entry data'!B:E,4,0))</f>
        <v/>
      </c>
      <c r="F3144" s="25" t="str">
        <f>IF(A3144="","",IF(ISERROR(VLOOKUP(A3144,'entry data'!B:F,5,0)),"",VLOOKUP(A3144,'entry data'!B:F,5,0)))</f>
        <v/>
      </c>
      <c r="G3144" s="26" t="str">
        <f>IF(A3144="","",IF(ISERROR(VLOOKUP(A3144,'entry data'!B:H,7,0)),"",VLOOKUP(A3144,'entry data'!B:H,7,0)))</f>
        <v/>
      </c>
      <c r="H3144" s="27" t="str">
        <f>IF(A3144="","",IF(B3144=1,VLOOKUP(A3144,'entry data'!B:D,3,0),I3143))</f>
        <v/>
      </c>
      <c r="I3144" s="28" t="str">
        <f t="shared" si="407"/>
        <v/>
      </c>
      <c r="J3144" s="23" t="str">
        <f t="shared" si="408"/>
        <v/>
      </c>
      <c r="K3144" s="25" t="str">
        <f t="shared" si="409"/>
        <v/>
      </c>
      <c r="L3144" s="25" t="str">
        <f t="shared" si="410"/>
        <v/>
      </c>
      <c r="M3144" s="25" t="str">
        <f t="shared" si="412"/>
        <v/>
      </c>
      <c r="N3144" s="25" t="str">
        <f>IF(A3144="","",IF(K3144&lt;VLOOKUP(A3144,'entry data'!B:G,6,0),K3144+M3144,VLOOKUP(A3144,'entry data'!B:G,6,0)))</f>
        <v/>
      </c>
      <c r="O3144" s="25" t="str">
        <f t="shared" si="411"/>
        <v/>
      </c>
      <c r="P3144" s="25" t="str">
        <f t="shared" si="413"/>
        <v/>
      </c>
    </row>
    <row r="3145" spans="1:16" x14ac:dyDescent="0.25">
      <c r="A3145" s="23" t="str">
        <f>IF(A3144="","",IF(O3144&gt;0.1,A3144,IF(A3144=MAX('entry data'!$B$8:$B$17),"",A3144+1)))</f>
        <v/>
      </c>
      <c r="B3145" s="23" t="str">
        <f t="shared" si="414"/>
        <v/>
      </c>
      <c r="C3145" s="23" t="str">
        <f>IF(ISERROR(VLOOKUP(A3145,'entry data'!B:G,6,0)),"",VLOOKUP(A3145,'entry data'!B:G,6,0))</f>
        <v/>
      </c>
      <c r="D3145" s="23" t="str">
        <f>IF(ISERROR(VLOOKUP(A3145,'entry data'!B:C,2,0)),"",VLOOKUP(A3145,'entry data'!B:C,2,0))</f>
        <v/>
      </c>
      <c r="E3145" s="23" t="str">
        <f>IF(ISERROR(VLOOKUP(A3145,'entry data'!B:E,4,0)),"",VLOOKUP(A3145,'entry data'!B:E,4,0))</f>
        <v/>
      </c>
      <c r="F3145" s="25" t="str">
        <f>IF(A3145="","",IF(ISERROR(VLOOKUP(A3145,'entry data'!B:F,5,0)),"",VLOOKUP(A3145,'entry data'!B:F,5,0)))</f>
        <v/>
      </c>
      <c r="G3145" s="26" t="str">
        <f>IF(A3145="","",IF(ISERROR(VLOOKUP(A3145,'entry data'!B:H,7,0)),"",VLOOKUP(A3145,'entry data'!B:H,7,0)))</f>
        <v/>
      </c>
      <c r="H3145" s="27" t="str">
        <f>IF(A3145="","",IF(B3145=1,VLOOKUP(A3145,'entry data'!B:D,3,0),I3144))</f>
        <v/>
      </c>
      <c r="I3145" s="28" t="str">
        <f t="shared" si="407"/>
        <v/>
      </c>
      <c r="J3145" s="23" t="str">
        <f t="shared" si="408"/>
        <v/>
      </c>
      <c r="K3145" s="25" t="str">
        <f t="shared" si="409"/>
        <v/>
      </c>
      <c r="L3145" s="25" t="str">
        <f t="shared" si="410"/>
        <v/>
      </c>
      <c r="M3145" s="25" t="str">
        <f t="shared" si="412"/>
        <v/>
      </c>
      <c r="N3145" s="25" t="str">
        <f>IF(A3145="","",IF(K3145&lt;VLOOKUP(A3145,'entry data'!B:G,6,0),K3145+M3145,VLOOKUP(A3145,'entry data'!B:G,6,0)))</f>
        <v/>
      </c>
      <c r="O3145" s="25" t="str">
        <f t="shared" si="411"/>
        <v/>
      </c>
      <c r="P3145" s="25" t="str">
        <f t="shared" si="413"/>
        <v/>
      </c>
    </row>
    <row r="3146" spans="1:16" x14ac:dyDescent="0.25">
      <c r="A3146" s="23" t="str">
        <f>IF(A3145="","",IF(O3145&gt;0.1,A3145,IF(A3145=MAX('entry data'!$B$8:$B$17),"",A3145+1)))</f>
        <v/>
      </c>
      <c r="B3146" s="23" t="str">
        <f t="shared" si="414"/>
        <v/>
      </c>
      <c r="C3146" s="23" t="str">
        <f>IF(ISERROR(VLOOKUP(A3146,'entry data'!B:G,6,0)),"",VLOOKUP(A3146,'entry data'!B:G,6,0))</f>
        <v/>
      </c>
      <c r="D3146" s="23" t="str">
        <f>IF(ISERROR(VLOOKUP(A3146,'entry data'!B:C,2,0)),"",VLOOKUP(A3146,'entry data'!B:C,2,0))</f>
        <v/>
      </c>
      <c r="E3146" s="23" t="str">
        <f>IF(ISERROR(VLOOKUP(A3146,'entry data'!B:E,4,0)),"",VLOOKUP(A3146,'entry data'!B:E,4,0))</f>
        <v/>
      </c>
      <c r="F3146" s="25" t="str">
        <f>IF(A3146="","",IF(ISERROR(VLOOKUP(A3146,'entry data'!B:F,5,0)),"",VLOOKUP(A3146,'entry data'!B:F,5,0)))</f>
        <v/>
      </c>
      <c r="G3146" s="26" t="str">
        <f>IF(A3146="","",IF(ISERROR(VLOOKUP(A3146,'entry data'!B:H,7,0)),"",VLOOKUP(A3146,'entry data'!B:H,7,0)))</f>
        <v/>
      </c>
      <c r="H3146" s="27" t="str">
        <f>IF(A3146="","",IF(B3146=1,VLOOKUP(A3146,'entry data'!B:D,3,0),I3145))</f>
        <v/>
      </c>
      <c r="I3146" s="28" t="str">
        <f t="shared" si="407"/>
        <v/>
      </c>
      <c r="J3146" s="23" t="str">
        <f t="shared" si="408"/>
        <v/>
      </c>
      <c r="K3146" s="25" t="str">
        <f t="shared" si="409"/>
        <v/>
      </c>
      <c r="L3146" s="25" t="str">
        <f t="shared" si="410"/>
        <v/>
      </c>
      <c r="M3146" s="25" t="str">
        <f t="shared" si="412"/>
        <v/>
      </c>
      <c r="N3146" s="25" t="str">
        <f>IF(A3146="","",IF(K3146&lt;VLOOKUP(A3146,'entry data'!B:G,6,0),K3146+M3146,VLOOKUP(A3146,'entry data'!B:G,6,0)))</f>
        <v/>
      </c>
      <c r="O3146" s="25" t="str">
        <f t="shared" si="411"/>
        <v/>
      </c>
      <c r="P3146" s="25" t="str">
        <f t="shared" si="413"/>
        <v/>
      </c>
    </row>
    <row r="3147" spans="1:16" x14ac:dyDescent="0.25">
      <c r="A3147" s="23" t="str">
        <f>IF(A3146="","",IF(O3146&gt;0.1,A3146,IF(A3146=MAX('entry data'!$B$8:$B$17),"",A3146+1)))</f>
        <v/>
      </c>
      <c r="B3147" s="23" t="str">
        <f t="shared" si="414"/>
        <v/>
      </c>
      <c r="C3147" s="23" t="str">
        <f>IF(ISERROR(VLOOKUP(A3147,'entry data'!B:G,6,0)),"",VLOOKUP(A3147,'entry data'!B:G,6,0))</f>
        <v/>
      </c>
      <c r="D3147" s="23" t="str">
        <f>IF(ISERROR(VLOOKUP(A3147,'entry data'!B:C,2,0)),"",VLOOKUP(A3147,'entry data'!B:C,2,0))</f>
        <v/>
      </c>
      <c r="E3147" s="23" t="str">
        <f>IF(ISERROR(VLOOKUP(A3147,'entry data'!B:E,4,0)),"",VLOOKUP(A3147,'entry data'!B:E,4,0))</f>
        <v/>
      </c>
      <c r="F3147" s="25" t="str">
        <f>IF(A3147="","",IF(ISERROR(VLOOKUP(A3147,'entry data'!B:F,5,0)),"",VLOOKUP(A3147,'entry data'!B:F,5,0)))</f>
        <v/>
      </c>
      <c r="G3147" s="26" t="str">
        <f>IF(A3147="","",IF(ISERROR(VLOOKUP(A3147,'entry data'!B:H,7,0)),"",VLOOKUP(A3147,'entry data'!B:H,7,0)))</f>
        <v/>
      </c>
      <c r="H3147" s="27" t="str">
        <f>IF(A3147="","",IF(B3147=1,VLOOKUP(A3147,'entry data'!B:D,3,0),I3146))</f>
        <v/>
      </c>
      <c r="I3147" s="28" t="str">
        <f t="shared" si="407"/>
        <v/>
      </c>
      <c r="J3147" s="23" t="str">
        <f t="shared" si="408"/>
        <v/>
      </c>
      <c r="K3147" s="25" t="str">
        <f t="shared" si="409"/>
        <v/>
      </c>
      <c r="L3147" s="25" t="str">
        <f t="shared" si="410"/>
        <v/>
      </c>
      <c r="M3147" s="25" t="str">
        <f t="shared" si="412"/>
        <v/>
      </c>
      <c r="N3147" s="25" t="str">
        <f>IF(A3147="","",IF(K3147&lt;VLOOKUP(A3147,'entry data'!B:G,6,0),K3147+M3147,VLOOKUP(A3147,'entry data'!B:G,6,0)))</f>
        <v/>
      </c>
      <c r="O3147" s="25" t="str">
        <f t="shared" si="411"/>
        <v/>
      </c>
      <c r="P3147" s="25" t="str">
        <f t="shared" si="413"/>
        <v/>
      </c>
    </row>
    <row r="3148" spans="1:16" x14ac:dyDescent="0.25">
      <c r="A3148" s="23" t="str">
        <f>IF(A3147="","",IF(O3147&gt;0.1,A3147,IF(A3147=MAX('entry data'!$B$8:$B$17),"",A3147+1)))</f>
        <v/>
      </c>
      <c r="B3148" s="23" t="str">
        <f t="shared" si="414"/>
        <v/>
      </c>
      <c r="C3148" s="23" t="str">
        <f>IF(ISERROR(VLOOKUP(A3148,'entry data'!B:G,6,0)),"",VLOOKUP(A3148,'entry data'!B:G,6,0))</f>
        <v/>
      </c>
      <c r="D3148" s="23" t="str">
        <f>IF(ISERROR(VLOOKUP(A3148,'entry data'!B:C,2,0)),"",VLOOKUP(A3148,'entry data'!B:C,2,0))</f>
        <v/>
      </c>
      <c r="E3148" s="23" t="str">
        <f>IF(ISERROR(VLOOKUP(A3148,'entry data'!B:E,4,0)),"",VLOOKUP(A3148,'entry data'!B:E,4,0))</f>
        <v/>
      </c>
      <c r="F3148" s="25" t="str">
        <f>IF(A3148="","",IF(ISERROR(VLOOKUP(A3148,'entry data'!B:F,5,0)),"",VLOOKUP(A3148,'entry data'!B:F,5,0)))</f>
        <v/>
      </c>
      <c r="G3148" s="26" t="str">
        <f>IF(A3148="","",IF(ISERROR(VLOOKUP(A3148,'entry data'!B:H,7,0)),"",VLOOKUP(A3148,'entry data'!B:H,7,0)))</f>
        <v/>
      </c>
      <c r="H3148" s="27" t="str">
        <f>IF(A3148="","",IF(B3148=1,VLOOKUP(A3148,'entry data'!B:D,3,0),I3147))</f>
        <v/>
      </c>
      <c r="I3148" s="28" t="str">
        <f t="shared" si="407"/>
        <v/>
      </c>
      <c r="J3148" s="23" t="str">
        <f t="shared" si="408"/>
        <v/>
      </c>
      <c r="K3148" s="25" t="str">
        <f t="shared" si="409"/>
        <v/>
      </c>
      <c r="L3148" s="25" t="str">
        <f t="shared" si="410"/>
        <v/>
      </c>
      <c r="M3148" s="25" t="str">
        <f t="shared" si="412"/>
        <v/>
      </c>
      <c r="N3148" s="25" t="str">
        <f>IF(A3148="","",IF(K3148&lt;VLOOKUP(A3148,'entry data'!B:G,6,0),K3148+M3148,VLOOKUP(A3148,'entry data'!B:G,6,0)))</f>
        <v/>
      </c>
      <c r="O3148" s="25" t="str">
        <f t="shared" si="411"/>
        <v/>
      </c>
      <c r="P3148" s="25" t="str">
        <f t="shared" si="413"/>
        <v/>
      </c>
    </row>
    <row r="3149" spans="1:16" x14ac:dyDescent="0.25">
      <c r="A3149" s="23" t="str">
        <f>IF(A3148="","",IF(O3148&gt;0.1,A3148,IF(A3148=MAX('entry data'!$B$8:$B$17),"",A3148+1)))</f>
        <v/>
      </c>
      <c r="B3149" s="23" t="str">
        <f t="shared" si="414"/>
        <v/>
      </c>
      <c r="C3149" s="23" t="str">
        <f>IF(ISERROR(VLOOKUP(A3149,'entry data'!B:G,6,0)),"",VLOOKUP(A3149,'entry data'!B:G,6,0))</f>
        <v/>
      </c>
      <c r="D3149" s="23" t="str">
        <f>IF(ISERROR(VLOOKUP(A3149,'entry data'!B:C,2,0)),"",VLOOKUP(A3149,'entry data'!B:C,2,0))</f>
        <v/>
      </c>
      <c r="E3149" s="23" t="str">
        <f>IF(ISERROR(VLOOKUP(A3149,'entry data'!B:E,4,0)),"",VLOOKUP(A3149,'entry data'!B:E,4,0))</f>
        <v/>
      </c>
      <c r="F3149" s="25" t="str">
        <f>IF(A3149="","",IF(ISERROR(VLOOKUP(A3149,'entry data'!B:F,5,0)),"",VLOOKUP(A3149,'entry data'!B:F,5,0)))</f>
        <v/>
      </c>
      <c r="G3149" s="26" t="str">
        <f>IF(A3149="","",IF(ISERROR(VLOOKUP(A3149,'entry data'!B:H,7,0)),"",VLOOKUP(A3149,'entry data'!B:H,7,0)))</f>
        <v/>
      </c>
      <c r="H3149" s="27" t="str">
        <f>IF(A3149="","",IF(B3149=1,VLOOKUP(A3149,'entry data'!B:D,3,0),I3148))</f>
        <v/>
      </c>
      <c r="I3149" s="28" t="str">
        <f t="shared" si="407"/>
        <v/>
      </c>
      <c r="J3149" s="23" t="str">
        <f t="shared" si="408"/>
        <v/>
      </c>
      <c r="K3149" s="25" t="str">
        <f t="shared" si="409"/>
        <v/>
      </c>
      <c r="L3149" s="25" t="str">
        <f t="shared" si="410"/>
        <v/>
      </c>
      <c r="M3149" s="25" t="str">
        <f t="shared" si="412"/>
        <v/>
      </c>
      <c r="N3149" s="25" t="str">
        <f>IF(A3149="","",IF(K3149&lt;VLOOKUP(A3149,'entry data'!B:G,6,0),K3149+M3149,VLOOKUP(A3149,'entry data'!B:G,6,0)))</f>
        <v/>
      </c>
      <c r="O3149" s="25" t="str">
        <f t="shared" si="411"/>
        <v/>
      </c>
      <c r="P3149" s="25" t="str">
        <f t="shared" si="413"/>
        <v/>
      </c>
    </row>
    <row r="3150" spans="1:16" x14ac:dyDescent="0.25">
      <c r="A3150" s="23" t="str">
        <f>IF(A3149="","",IF(O3149&gt;0.1,A3149,IF(A3149=MAX('entry data'!$B$8:$B$17),"",A3149+1)))</f>
        <v/>
      </c>
      <c r="B3150" s="23" t="str">
        <f t="shared" si="414"/>
        <v/>
      </c>
      <c r="C3150" s="23" t="str">
        <f>IF(ISERROR(VLOOKUP(A3150,'entry data'!B:G,6,0)),"",VLOOKUP(A3150,'entry data'!B:G,6,0))</f>
        <v/>
      </c>
      <c r="D3150" s="23" t="str">
        <f>IF(ISERROR(VLOOKUP(A3150,'entry data'!B:C,2,0)),"",VLOOKUP(A3150,'entry data'!B:C,2,0))</f>
        <v/>
      </c>
      <c r="E3150" s="23" t="str">
        <f>IF(ISERROR(VLOOKUP(A3150,'entry data'!B:E,4,0)),"",VLOOKUP(A3150,'entry data'!B:E,4,0))</f>
        <v/>
      </c>
      <c r="F3150" s="25" t="str">
        <f>IF(A3150="","",IF(ISERROR(VLOOKUP(A3150,'entry data'!B:F,5,0)),"",VLOOKUP(A3150,'entry data'!B:F,5,0)))</f>
        <v/>
      </c>
      <c r="G3150" s="26" t="str">
        <f>IF(A3150="","",IF(ISERROR(VLOOKUP(A3150,'entry data'!B:H,7,0)),"",VLOOKUP(A3150,'entry data'!B:H,7,0)))</f>
        <v/>
      </c>
      <c r="H3150" s="27" t="str">
        <f>IF(A3150="","",IF(B3150=1,VLOOKUP(A3150,'entry data'!B:D,3,0),I3149))</f>
        <v/>
      </c>
      <c r="I3150" s="28" t="str">
        <f t="shared" si="407"/>
        <v/>
      </c>
      <c r="J3150" s="23" t="str">
        <f t="shared" si="408"/>
        <v/>
      </c>
      <c r="K3150" s="25" t="str">
        <f t="shared" si="409"/>
        <v/>
      </c>
      <c r="L3150" s="25" t="str">
        <f t="shared" si="410"/>
        <v/>
      </c>
      <c r="M3150" s="25" t="str">
        <f t="shared" si="412"/>
        <v/>
      </c>
      <c r="N3150" s="25" t="str">
        <f>IF(A3150="","",IF(K3150&lt;VLOOKUP(A3150,'entry data'!B:G,6,0),K3150+M3150,VLOOKUP(A3150,'entry data'!B:G,6,0)))</f>
        <v/>
      </c>
      <c r="O3150" s="25" t="str">
        <f t="shared" si="411"/>
        <v/>
      </c>
      <c r="P3150" s="25" t="str">
        <f t="shared" si="413"/>
        <v/>
      </c>
    </row>
    <row r="3151" spans="1:16" x14ac:dyDescent="0.25">
      <c r="A3151" s="23" t="str">
        <f>IF(A3150="","",IF(O3150&gt;0.1,A3150,IF(A3150=MAX('entry data'!$B$8:$B$17),"",A3150+1)))</f>
        <v/>
      </c>
      <c r="B3151" s="23" t="str">
        <f t="shared" si="414"/>
        <v/>
      </c>
      <c r="C3151" s="23" t="str">
        <f>IF(ISERROR(VLOOKUP(A3151,'entry data'!B:G,6,0)),"",VLOOKUP(A3151,'entry data'!B:G,6,0))</f>
        <v/>
      </c>
      <c r="D3151" s="23" t="str">
        <f>IF(ISERROR(VLOOKUP(A3151,'entry data'!B:C,2,0)),"",VLOOKUP(A3151,'entry data'!B:C,2,0))</f>
        <v/>
      </c>
      <c r="E3151" s="23" t="str">
        <f>IF(ISERROR(VLOOKUP(A3151,'entry data'!B:E,4,0)),"",VLOOKUP(A3151,'entry data'!B:E,4,0))</f>
        <v/>
      </c>
      <c r="F3151" s="25" t="str">
        <f>IF(A3151="","",IF(ISERROR(VLOOKUP(A3151,'entry data'!B:F,5,0)),"",VLOOKUP(A3151,'entry data'!B:F,5,0)))</f>
        <v/>
      </c>
      <c r="G3151" s="26" t="str">
        <f>IF(A3151="","",IF(ISERROR(VLOOKUP(A3151,'entry data'!B:H,7,0)),"",VLOOKUP(A3151,'entry data'!B:H,7,0)))</f>
        <v/>
      </c>
      <c r="H3151" s="27" t="str">
        <f>IF(A3151="","",IF(B3151=1,VLOOKUP(A3151,'entry data'!B:D,3,0),I3150))</f>
        <v/>
      </c>
      <c r="I3151" s="28" t="str">
        <f t="shared" si="407"/>
        <v/>
      </c>
      <c r="J3151" s="23" t="str">
        <f t="shared" si="408"/>
        <v/>
      </c>
      <c r="K3151" s="25" t="str">
        <f t="shared" si="409"/>
        <v/>
      </c>
      <c r="L3151" s="25" t="str">
        <f t="shared" si="410"/>
        <v/>
      </c>
      <c r="M3151" s="25" t="str">
        <f t="shared" si="412"/>
        <v/>
      </c>
      <c r="N3151" s="25" t="str">
        <f>IF(A3151="","",IF(K3151&lt;VLOOKUP(A3151,'entry data'!B:G,6,0),K3151+M3151,VLOOKUP(A3151,'entry data'!B:G,6,0)))</f>
        <v/>
      </c>
      <c r="O3151" s="25" t="str">
        <f t="shared" si="411"/>
        <v/>
      </c>
      <c r="P3151" s="25" t="str">
        <f t="shared" si="413"/>
        <v/>
      </c>
    </row>
    <row r="3152" spans="1:16" x14ac:dyDescent="0.25">
      <c r="A3152" s="23" t="str">
        <f>IF(A3151="","",IF(O3151&gt;0.1,A3151,IF(A3151=MAX('entry data'!$B$8:$B$17),"",A3151+1)))</f>
        <v/>
      </c>
      <c r="B3152" s="23" t="str">
        <f t="shared" si="414"/>
        <v/>
      </c>
      <c r="C3152" s="23" t="str">
        <f>IF(ISERROR(VLOOKUP(A3152,'entry data'!B:G,6,0)),"",VLOOKUP(A3152,'entry data'!B:G,6,0))</f>
        <v/>
      </c>
      <c r="D3152" s="23" t="str">
        <f>IF(ISERROR(VLOOKUP(A3152,'entry data'!B:C,2,0)),"",VLOOKUP(A3152,'entry data'!B:C,2,0))</f>
        <v/>
      </c>
      <c r="E3152" s="23" t="str">
        <f>IF(ISERROR(VLOOKUP(A3152,'entry data'!B:E,4,0)),"",VLOOKUP(A3152,'entry data'!B:E,4,0))</f>
        <v/>
      </c>
      <c r="F3152" s="25" t="str">
        <f>IF(A3152="","",IF(ISERROR(VLOOKUP(A3152,'entry data'!B:F,5,0)),"",VLOOKUP(A3152,'entry data'!B:F,5,0)))</f>
        <v/>
      </c>
      <c r="G3152" s="26" t="str">
        <f>IF(A3152="","",IF(ISERROR(VLOOKUP(A3152,'entry data'!B:H,7,0)),"",VLOOKUP(A3152,'entry data'!B:H,7,0)))</f>
        <v/>
      </c>
      <c r="H3152" s="27" t="str">
        <f>IF(A3152="","",IF(B3152=1,VLOOKUP(A3152,'entry data'!B:D,3,0),I3151))</f>
        <v/>
      </c>
      <c r="I3152" s="28" t="str">
        <f t="shared" si="407"/>
        <v/>
      </c>
      <c r="J3152" s="23" t="str">
        <f t="shared" si="408"/>
        <v/>
      </c>
      <c r="K3152" s="25" t="str">
        <f t="shared" si="409"/>
        <v/>
      </c>
      <c r="L3152" s="25" t="str">
        <f t="shared" si="410"/>
        <v/>
      </c>
      <c r="M3152" s="25" t="str">
        <f t="shared" si="412"/>
        <v/>
      </c>
      <c r="N3152" s="25" t="str">
        <f>IF(A3152="","",IF(K3152&lt;VLOOKUP(A3152,'entry data'!B:G,6,0),K3152+M3152,VLOOKUP(A3152,'entry data'!B:G,6,0)))</f>
        <v/>
      </c>
      <c r="O3152" s="25" t="str">
        <f t="shared" si="411"/>
        <v/>
      </c>
      <c r="P3152" s="25" t="str">
        <f t="shared" si="413"/>
        <v/>
      </c>
    </row>
    <row r="3153" spans="1:16" x14ac:dyDescent="0.25">
      <c r="A3153" s="23" t="str">
        <f>IF(A3152="","",IF(O3152&gt;0.1,A3152,IF(A3152=MAX('entry data'!$B$8:$B$17),"",A3152+1)))</f>
        <v/>
      </c>
      <c r="B3153" s="23" t="str">
        <f t="shared" si="414"/>
        <v/>
      </c>
      <c r="C3153" s="23" t="str">
        <f>IF(ISERROR(VLOOKUP(A3153,'entry data'!B:G,6,0)),"",VLOOKUP(A3153,'entry data'!B:G,6,0))</f>
        <v/>
      </c>
      <c r="D3153" s="23" t="str">
        <f>IF(ISERROR(VLOOKUP(A3153,'entry data'!B:C,2,0)),"",VLOOKUP(A3153,'entry data'!B:C,2,0))</f>
        <v/>
      </c>
      <c r="E3153" s="23" t="str">
        <f>IF(ISERROR(VLOOKUP(A3153,'entry data'!B:E,4,0)),"",VLOOKUP(A3153,'entry data'!B:E,4,0))</f>
        <v/>
      </c>
      <c r="F3153" s="25" t="str">
        <f>IF(A3153="","",IF(ISERROR(VLOOKUP(A3153,'entry data'!B:F,5,0)),"",VLOOKUP(A3153,'entry data'!B:F,5,0)))</f>
        <v/>
      </c>
      <c r="G3153" s="26" t="str">
        <f>IF(A3153="","",IF(ISERROR(VLOOKUP(A3153,'entry data'!B:H,7,0)),"",VLOOKUP(A3153,'entry data'!B:H,7,0)))</f>
        <v/>
      </c>
      <c r="H3153" s="27" t="str">
        <f>IF(A3153="","",IF(B3153=1,VLOOKUP(A3153,'entry data'!B:D,3,0),I3152))</f>
        <v/>
      </c>
      <c r="I3153" s="28" t="str">
        <f t="shared" si="407"/>
        <v/>
      </c>
      <c r="J3153" s="23" t="str">
        <f t="shared" si="408"/>
        <v/>
      </c>
      <c r="K3153" s="25" t="str">
        <f t="shared" si="409"/>
        <v/>
      </c>
      <c r="L3153" s="25" t="str">
        <f t="shared" si="410"/>
        <v/>
      </c>
      <c r="M3153" s="25" t="str">
        <f t="shared" si="412"/>
        <v/>
      </c>
      <c r="N3153" s="25" t="str">
        <f>IF(A3153="","",IF(K3153&lt;VLOOKUP(A3153,'entry data'!B:G,6,0),K3153+M3153,VLOOKUP(A3153,'entry data'!B:G,6,0)))</f>
        <v/>
      </c>
      <c r="O3153" s="25" t="str">
        <f t="shared" si="411"/>
        <v/>
      </c>
      <c r="P3153" s="25" t="str">
        <f t="shared" si="413"/>
        <v/>
      </c>
    </row>
    <row r="3154" spans="1:16" x14ac:dyDescent="0.25">
      <c r="A3154" s="23" t="str">
        <f>IF(A3153="","",IF(O3153&gt;0.1,A3153,IF(A3153=MAX('entry data'!$B$8:$B$17),"",A3153+1)))</f>
        <v/>
      </c>
      <c r="B3154" s="23" t="str">
        <f t="shared" si="414"/>
        <v/>
      </c>
      <c r="C3154" s="23" t="str">
        <f>IF(ISERROR(VLOOKUP(A3154,'entry data'!B:G,6,0)),"",VLOOKUP(A3154,'entry data'!B:G,6,0))</f>
        <v/>
      </c>
      <c r="D3154" s="23" t="str">
        <f>IF(ISERROR(VLOOKUP(A3154,'entry data'!B:C,2,0)),"",VLOOKUP(A3154,'entry data'!B:C,2,0))</f>
        <v/>
      </c>
      <c r="E3154" s="23" t="str">
        <f>IF(ISERROR(VLOOKUP(A3154,'entry data'!B:E,4,0)),"",VLOOKUP(A3154,'entry data'!B:E,4,0))</f>
        <v/>
      </c>
      <c r="F3154" s="25" t="str">
        <f>IF(A3154="","",IF(ISERROR(VLOOKUP(A3154,'entry data'!B:F,5,0)),"",VLOOKUP(A3154,'entry data'!B:F,5,0)))</f>
        <v/>
      </c>
      <c r="G3154" s="26" t="str">
        <f>IF(A3154="","",IF(ISERROR(VLOOKUP(A3154,'entry data'!B:H,7,0)),"",VLOOKUP(A3154,'entry data'!B:H,7,0)))</f>
        <v/>
      </c>
      <c r="H3154" s="27" t="str">
        <f>IF(A3154="","",IF(B3154=1,VLOOKUP(A3154,'entry data'!B:D,3,0),I3153))</f>
        <v/>
      </c>
      <c r="I3154" s="28" t="str">
        <f t="shared" si="407"/>
        <v/>
      </c>
      <c r="J3154" s="23" t="str">
        <f t="shared" si="408"/>
        <v/>
      </c>
      <c r="K3154" s="25" t="str">
        <f t="shared" si="409"/>
        <v/>
      </c>
      <c r="L3154" s="25" t="str">
        <f t="shared" si="410"/>
        <v/>
      </c>
      <c r="M3154" s="25" t="str">
        <f t="shared" si="412"/>
        <v/>
      </c>
      <c r="N3154" s="25" t="str">
        <f>IF(A3154="","",IF(K3154&lt;VLOOKUP(A3154,'entry data'!B:G,6,0),K3154+M3154,VLOOKUP(A3154,'entry data'!B:G,6,0)))</f>
        <v/>
      </c>
      <c r="O3154" s="25" t="str">
        <f t="shared" si="411"/>
        <v/>
      </c>
      <c r="P3154" s="25" t="str">
        <f t="shared" si="413"/>
        <v/>
      </c>
    </row>
    <row r="3155" spans="1:16" x14ac:dyDescent="0.25">
      <c r="A3155" s="23" t="str">
        <f>IF(A3154="","",IF(O3154&gt;0.1,A3154,IF(A3154=MAX('entry data'!$B$8:$B$17),"",A3154+1)))</f>
        <v/>
      </c>
      <c r="B3155" s="23" t="str">
        <f t="shared" si="414"/>
        <v/>
      </c>
      <c r="C3155" s="23" t="str">
        <f>IF(ISERROR(VLOOKUP(A3155,'entry data'!B:G,6,0)),"",VLOOKUP(A3155,'entry data'!B:G,6,0))</f>
        <v/>
      </c>
      <c r="D3155" s="23" t="str">
        <f>IF(ISERROR(VLOOKUP(A3155,'entry data'!B:C,2,0)),"",VLOOKUP(A3155,'entry data'!B:C,2,0))</f>
        <v/>
      </c>
      <c r="E3155" s="23" t="str">
        <f>IF(ISERROR(VLOOKUP(A3155,'entry data'!B:E,4,0)),"",VLOOKUP(A3155,'entry data'!B:E,4,0))</f>
        <v/>
      </c>
      <c r="F3155" s="25" t="str">
        <f>IF(A3155="","",IF(ISERROR(VLOOKUP(A3155,'entry data'!B:F,5,0)),"",VLOOKUP(A3155,'entry data'!B:F,5,0)))</f>
        <v/>
      </c>
      <c r="G3155" s="26" t="str">
        <f>IF(A3155="","",IF(ISERROR(VLOOKUP(A3155,'entry data'!B:H,7,0)),"",VLOOKUP(A3155,'entry data'!B:H,7,0)))</f>
        <v/>
      </c>
      <c r="H3155" s="27" t="str">
        <f>IF(A3155="","",IF(B3155=1,VLOOKUP(A3155,'entry data'!B:D,3,0),I3154))</f>
        <v/>
      </c>
      <c r="I3155" s="28" t="str">
        <f t="shared" si="407"/>
        <v/>
      </c>
      <c r="J3155" s="23" t="str">
        <f t="shared" si="408"/>
        <v/>
      </c>
      <c r="K3155" s="25" t="str">
        <f t="shared" si="409"/>
        <v/>
      </c>
      <c r="L3155" s="25" t="str">
        <f t="shared" si="410"/>
        <v/>
      </c>
      <c r="M3155" s="25" t="str">
        <f t="shared" si="412"/>
        <v/>
      </c>
      <c r="N3155" s="25" t="str">
        <f>IF(A3155="","",IF(K3155&lt;VLOOKUP(A3155,'entry data'!B:G,6,0),K3155+M3155,VLOOKUP(A3155,'entry data'!B:G,6,0)))</f>
        <v/>
      </c>
      <c r="O3155" s="25" t="str">
        <f t="shared" si="411"/>
        <v/>
      </c>
      <c r="P3155" s="25" t="str">
        <f t="shared" si="413"/>
        <v/>
      </c>
    </row>
    <row r="3156" spans="1:16" x14ac:dyDescent="0.25">
      <c r="A3156" s="23" t="str">
        <f>IF(A3155="","",IF(O3155&gt;0.1,A3155,IF(A3155=MAX('entry data'!$B$8:$B$17),"",A3155+1)))</f>
        <v/>
      </c>
      <c r="B3156" s="23" t="str">
        <f t="shared" si="414"/>
        <v/>
      </c>
      <c r="C3156" s="23" t="str">
        <f>IF(ISERROR(VLOOKUP(A3156,'entry data'!B:G,6,0)),"",VLOOKUP(A3156,'entry data'!B:G,6,0))</f>
        <v/>
      </c>
      <c r="D3156" s="23" t="str">
        <f>IF(ISERROR(VLOOKUP(A3156,'entry data'!B:C,2,0)),"",VLOOKUP(A3156,'entry data'!B:C,2,0))</f>
        <v/>
      </c>
      <c r="E3156" s="23" t="str">
        <f>IF(ISERROR(VLOOKUP(A3156,'entry data'!B:E,4,0)),"",VLOOKUP(A3156,'entry data'!B:E,4,0))</f>
        <v/>
      </c>
      <c r="F3156" s="25" t="str">
        <f>IF(A3156="","",IF(ISERROR(VLOOKUP(A3156,'entry data'!B:F,5,0)),"",VLOOKUP(A3156,'entry data'!B:F,5,0)))</f>
        <v/>
      </c>
      <c r="G3156" s="26" t="str">
        <f>IF(A3156="","",IF(ISERROR(VLOOKUP(A3156,'entry data'!B:H,7,0)),"",VLOOKUP(A3156,'entry data'!B:H,7,0)))</f>
        <v/>
      </c>
      <c r="H3156" s="27" t="str">
        <f>IF(A3156="","",IF(B3156=1,VLOOKUP(A3156,'entry data'!B:D,3,0),I3155))</f>
        <v/>
      </c>
      <c r="I3156" s="28" t="str">
        <f t="shared" si="407"/>
        <v/>
      </c>
      <c r="J3156" s="23" t="str">
        <f t="shared" si="408"/>
        <v/>
      </c>
      <c r="K3156" s="25" t="str">
        <f t="shared" si="409"/>
        <v/>
      </c>
      <c r="L3156" s="25" t="str">
        <f t="shared" si="410"/>
        <v/>
      </c>
      <c r="M3156" s="25" t="str">
        <f t="shared" si="412"/>
        <v/>
      </c>
      <c r="N3156" s="25" t="str">
        <f>IF(A3156="","",IF(K3156&lt;VLOOKUP(A3156,'entry data'!B:G,6,0),K3156+M3156,VLOOKUP(A3156,'entry data'!B:G,6,0)))</f>
        <v/>
      </c>
      <c r="O3156" s="25" t="str">
        <f t="shared" si="411"/>
        <v/>
      </c>
      <c r="P3156" s="25" t="str">
        <f t="shared" si="413"/>
        <v/>
      </c>
    </row>
    <row r="3157" spans="1:16" x14ac:dyDescent="0.25">
      <c r="A3157" s="23" t="str">
        <f>IF(A3156="","",IF(O3156&gt;0.1,A3156,IF(A3156=MAX('entry data'!$B$8:$B$17),"",A3156+1)))</f>
        <v/>
      </c>
      <c r="B3157" s="23" t="str">
        <f t="shared" si="414"/>
        <v/>
      </c>
      <c r="C3157" s="23" t="str">
        <f>IF(ISERROR(VLOOKUP(A3157,'entry data'!B:G,6,0)),"",VLOOKUP(A3157,'entry data'!B:G,6,0))</f>
        <v/>
      </c>
      <c r="D3157" s="23" t="str">
        <f>IF(ISERROR(VLOOKUP(A3157,'entry data'!B:C,2,0)),"",VLOOKUP(A3157,'entry data'!B:C,2,0))</f>
        <v/>
      </c>
      <c r="E3157" s="23" t="str">
        <f>IF(ISERROR(VLOOKUP(A3157,'entry data'!B:E,4,0)),"",VLOOKUP(A3157,'entry data'!B:E,4,0))</f>
        <v/>
      </c>
      <c r="F3157" s="25" t="str">
        <f>IF(A3157="","",IF(ISERROR(VLOOKUP(A3157,'entry data'!B:F,5,0)),"",VLOOKUP(A3157,'entry data'!B:F,5,0)))</f>
        <v/>
      </c>
      <c r="G3157" s="26" t="str">
        <f>IF(A3157="","",IF(ISERROR(VLOOKUP(A3157,'entry data'!B:H,7,0)),"",VLOOKUP(A3157,'entry data'!B:H,7,0)))</f>
        <v/>
      </c>
      <c r="H3157" s="27" t="str">
        <f>IF(A3157="","",IF(B3157=1,VLOOKUP(A3157,'entry data'!B:D,3,0),I3156))</f>
        <v/>
      </c>
      <c r="I3157" s="28" t="str">
        <f t="shared" si="407"/>
        <v/>
      </c>
      <c r="J3157" s="23" t="str">
        <f t="shared" si="408"/>
        <v/>
      </c>
      <c r="K3157" s="25" t="str">
        <f t="shared" si="409"/>
        <v/>
      </c>
      <c r="L3157" s="25" t="str">
        <f t="shared" si="410"/>
        <v/>
      </c>
      <c r="M3157" s="25" t="str">
        <f t="shared" si="412"/>
        <v/>
      </c>
      <c r="N3157" s="25" t="str">
        <f>IF(A3157="","",IF(K3157&lt;VLOOKUP(A3157,'entry data'!B:G,6,0),K3157+M3157,VLOOKUP(A3157,'entry data'!B:G,6,0)))</f>
        <v/>
      </c>
      <c r="O3157" s="25" t="str">
        <f t="shared" si="411"/>
        <v/>
      </c>
      <c r="P3157" s="25" t="str">
        <f t="shared" si="413"/>
        <v/>
      </c>
    </row>
    <row r="3158" spans="1:16" x14ac:dyDescent="0.25">
      <c r="A3158" s="23" t="str">
        <f>IF(A3157="","",IF(O3157&gt;0.1,A3157,IF(A3157=MAX('entry data'!$B$8:$B$17),"",A3157+1)))</f>
        <v/>
      </c>
      <c r="B3158" s="23" t="str">
        <f t="shared" si="414"/>
        <v/>
      </c>
      <c r="C3158" s="23" t="str">
        <f>IF(ISERROR(VLOOKUP(A3158,'entry data'!B:G,6,0)),"",VLOOKUP(A3158,'entry data'!B:G,6,0))</f>
        <v/>
      </c>
      <c r="D3158" s="23" t="str">
        <f>IF(ISERROR(VLOOKUP(A3158,'entry data'!B:C,2,0)),"",VLOOKUP(A3158,'entry data'!B:C,2,0))</f>
        <v/>
      </c>
      <c r="E3158" s="23" t="str">
        <f>IF(ISERROR(VLOOKUP(A3158,'entry data'!B:E,4,0)),"",VLOOKUP(A3158,'entry data'!B:E,4,0))</f>
        <v/>
      </c>
      <c r="F3158" s="25" t="str">
        <f>IF(A3158="","",IF(ISERROR(VLOOKUP(A3158,'entry data'!B:F,5,0)),"",VLOOKUP(A3158,'entry data'!B:F,5,0)))</f>
        <v/>
      </c>
      <c r="G3158" s="26" t="str">
        <f>IF(A3158="","",IF(ISERROR(VLOOKUP(A3158,'entry data'!B:H,7,0)),"",VLOOKUP(A3158,'entry data'!B:H,7,0)))</f>
        <v/>
      </c>
      <c r="H3158" s="27" t="str">
        <f>IF(A3158="","",IF(B3158=1,VLOOKUP(A3158,'entry data'!B:D,3,0),I3157))</f>
        <v/>
      </c>
      <c r="I3158" s="28" t="str">
        <f t="shared" si="407"/>
        <v/>
      </c>
      <c r="J3158" s="23" t="str">
        <f t="shared" si="408"/>
        <v/>
      </c>
      <c r="K3158" s="25" t="str">
        <f t="shared" si="409"/>
        <v/>
      </c>
      <c r="L3158" s="25" t="str">
        <f t="shared" si="410"/>
        <v/>
      </c>
      <c r="M3158" s="25" t="str">
        <f t="shared" si="412"/>
        <v/>
      </c>
      <c r="N3158" s="25" t="str">
        <f>IF(A3158="","",IF(K3158&lt;VLOOKUP(A3158,'entry data'!B:G,6,0),K3158+M3158,VLOOKUP(A3158,'entry data'!B:G,6,0)))</f>
        <v/>
      </c>
      <c r="O3158" s="25" t="str">
        <f t="shared" si="411"/>
        <v/>
      </c>
      <c r="P3158" s="25" t="str">
        <f t="shared" si="413"/>
        <v/>
      </c>
    </row>
    <row r="3159" spans="1:16" x14ac:dyDescent="0.25">
      <c r="A3159" s="23" t="str">
        <f>IF(A3158="","",IF(O3158&gt;0.1,A3158,IF(A3158=MAX('entry data'!$B$8:$B$17),"",A3158+1)))</f>
        <v/>
      </c>
      <c r="B3159" s="23" t="str">
        <f t="shared" si="414"/>
        <v/>
      </c>
      <c r="C3159" s="23" t="str">
        <f>IF(ISERROR(VLOOKUP(A3159,'entry data'!B:G,6,0)),"",VLOOKUP(A3159,'entry data'!B:G,6,0))</f>
        <v/>
      </c>
      <c r="D3159" s="23" t="str">
        <f>IF(ISERROR(VLOOKUP(A3159,'entry data'!B:C,2,0)),"",VLOOKUP(A3159,'entry data'!B:C,2,0))</f>
        <v/>
      </c>
      <c r="E3159" s="23" t="str">
        <f>IF(ISERROR(VLOOKUP(A3159,'entry data'!B:E,4,0)),"",VLOOKUP(A3159,'entry data'!B:E,4,0))</f>
        <v/>
      </c>
      <c r="F3159" s="25" t="str">
        <f>IF(A3159="","",IF(ISERROR(VLOOKUP(A3159,'entry data'!B:F,5,0)),"",VLOOKUP(A3159,'entry data'!B:F,5,0)))</f>
        <v/>
      </c>
      <c r="G3159" s="26" t="str">
        <f>IF(A3159="","",IF(ISERROR(VLOOKUP(A3159,'entry data'!B:H,7,0)),"",VLOOKUP(A3159,'entry data'!B:H,7,0)))</f>
        <v/>
      </c>
      <c r="H3159" s="27" t="str">
        <f>IF(A3159="","",IF(B3159=1,VLOOKUP(A3159,'entry data'!B:D,3,0),I3158))</f>
        <v/>
      </c>
      <c r="I3159" s="28" t="str">
        <f t="shared" ref="I3159:I3222" si="415">IF(A3159="","",IF(E3159="weekly",7,IF(E3159="fortnightly",14,DATE(IF(MONTH(H3159)=12,YEAR(H3159)+1,YEAR(H3159)),IF(MONTH(H3159)=12,1,MONTH(H3159)+1),DAY(H3159))-H3159))+H3159)</f>
        <v/>
      </c>
      <c r="J3159" s="23" t="str">
        <f t="shared" ref="J3159:J3222" si="416">IF(A3159="","",IF(MONTH(I3159)&lt;10,YEAR(I3159)&amp;"-0"&amp;MONTH(I3159),YEAR(I3159)&amp;"-"&amp;MONTH(I3159)))</f>
        <v/>
      </c>
      <c r="K3159" s="25" t="str">
        <f t="shared" ref="K3159:K3222" si="417">IF(A3159="","",IF(B3159=1,F3159,O3158))</f>
        <v/>
      </c>
      <c r="L3159" s="25" t="str">
        <f t="shared" ref="L3159:L3222" si="418">IF(A3159="","",N3159-M3159)</f>
        <v/>
      </c>
      <c r="M3159" s="25" t="str">
        <f t="shared" si="412"/>
        <v/>
      </c>
      <c r="N3159" s="25" t="str">
        <f>IF(A3159="","",IF(K3159&lt;VLOOKUP(A3159,'entry data'!B:G,6,0),K3159+M3159,VLOOKUP(A3159,'entry data'!B:G,6,0)))</f>
        <v/>
      </c>
      <c r="O3159" s="25" t="str">
        <f t="shared" ref="O3159:O3222" si="419">IF(A3159="","",K3159-L3159)</f>
        <v/>
      </c>
      <c r="P3159" s="25" t="str">
        <f t="shared" si="413"/>
        <v/>
      </c>
    </row>
    <row r="3160" spans="1:16" x14ac:dyDescent="0.25">
      <c r="A3160" s="23" t="str">
        <f>IF(A3159="","",IF(O3159&gt;0.1,A3159,IF(A3159=MAX('entry data'!$B$8:$B$17),"",A3159+1)))</f>
        <v/>
      </c>
      <c r="B3160" s="23" t="str">
        <f t="shared" si="414"/>
        <v/>
      </c>
      <c r="C3160" s="23" t="str">
        <f>IF(ISERROR(VLOOKUP(A3160,'entry data'!B:G,6,0)),"",VLOOKUP(A3160,'entry data'!B:G,6,0))</f>
        <v/>
      </c>
      <c r="D3160" s="23" t="str">
        <f>IF(ISERROR(VLOOKUP(A3160,'entry data'!B:C,2,0)),"",VLOOKUP(A3160,'entry data'!B:C,2,0))</f>
        <v/>
      </c>
      <c r="E3160" s="23" t="str">
        <f>IF(ISERROR(VLOOKUP(A3160,'entry data'!B:E,4,0)),"",VLOOKUP(A3160,'entry data'!B:E,4,0))</f>
        <v/>
      </c>
      <c r="F3160" s="25" t="str">
        <f>IF(A3160="","",IF(ISERROR(VLOOKUP(A3160,'entry data'!B:F,5,0)),"",VLOOKUP(A3160,'entry data'!B:F,5,0)))</f>
        <v/>
      </c>
      <c r="G3160" s="26" t="str">
        <f>IF(A3160="","",IF(ISERROR(VLOOKUP(A3160,'entry data'!B:H,7,0)),"",VLOOKUP(A3160,'entry data'!B:H,7,0)))</f>
        <v/>
      </c>
      <c r="H3160" s="27" t="str">
        <f>IF(A3160="","",IF(B3160=1,VLOOKUP(A3160,'entry data'!B:D,3,0),I3159))</f>
        <v/>
      </c>
      <c r="I3160" s="28" t="str">
        <f t="shared" si="415"/>
        <v/>
      </c>
      <c r="J3160" s="23" t="str">
        <f t="shared" si="416"/>
        <v/>
      </c>
      <c r="K3160" s="25" t="str">
        <f t="shared" si="417"/>
        <v/>
      </c>
      <c r="L3160" s="25" t="str">
        <f t="shared" si="418"/>
        <v/>
      </c>
      <c r="M3160" s="25" t="str">
        <f t="shared" si="412"/>
        <v/>
      </c>
      <c r="N3160" s="25" t="str">
        <f>IF(A3160="","",IF(K3160&lt;VLOOKUP(A3160,'entry data'!B:G,6,0),K3160+M3160,VLOOKUP(A3160,'entry data'!B:G,6,0)))</f>
        <v/>
      </c>
      <c r="O3160" s="25" t="str">
        <f t="shared" si="419"/>
        <v/>
      </c>
      <c r="P3160" s="25" t="str">
        <f t="shared" si="413"/>
        <v/>
      </c>
    </row>
    <row r="3161" spans="1:16" x14ac:dyDescent="0.25">
      <c r="A3161" s="23" t="str">
        <f>IF(A3160="","",IF(O3160&gt;0.1,A3160,IF(A3160=MAX('entry data'!$B$8:$B$17),"",A3160+1)))</f>
        <v/>
      </c>
      <c r="B3161" s="23" t="str">
        <f t="shared" si="414"/>
        <v/>
      </c>
      <c r="C3161" s="23" t="str">
        <f>IF(ISERROR(VLOOKUP(A3161,'entry data'!B:G,6,0)),"",VLOOKUP(A3161,'entry data'!B:G,6,0))</f>
        <v/>
      </c>
      <c r="D3161" s="23" t="str">
        <f>IF(ISERROR(VLOOKUP(A3161,'entry data'!B:C,2,0)),"",VLOOKUP(A3161,'entry data'!B:C,2,0))</f>
        <v/>
      </c>
      <c r="E3161" s="23" t="str">
        <f>IF(ISERROR(VLOOKUP(A3161,'entry data'!B:E,4,0)),"",VLOOKUP(A3161,'entry data'!B:E,4,0))</f>
        <v/>
      </c>
      <c r="F3161" s="25" t="str">
        <f>IF(A3161="","",IF(ISERROR(VLOOKUP(A3161,'entry data'!B:F,5,0)),"",VLOOKUP(A3161,'entry data'!B:F,5,0)))</f>
        <v/>
      </c>
      <c r="G3161" s="26" t="str">
        <f>IF(A3161="","",IF(ISERROR(VLOOKUP(A3161,'entry data'!B:H,7,0)),"",VLOOKUP(A3161,'entry data'!B:H,7,0)))</f>
        <v/>
      </c>
      <c r="H3161" s="27" t="str">
        <f>IF(A3161="","",IF(B3161=1,VLOOKUP(A3161,'entry data'!B:D,3,0),I3160))</f>
        <v/>
      </c>
      <c r="I3161" s="28" t="str">
        <f t="shared" si="415"/>
        <v/>
      </c>
      <c r="J3161" s="23" t="str">
        <f t="shared" si="416"/>
        <v/>
      </c>
      <c r="K3161" s="25" t="str">
        <f t="shared" si="417"/>
        <v/>
      </c>
      <c r="L3161" s="25" t="str">
        <f t="shared" si="418"/>
        <v/>
      </c>
      <c r="M3161" s="25" t="str">
        <f t="shared" si="412"/>
        <v/>
      </c>
      <c r="N3161" s="25" t="str">
        <f>IF(A3161="","",IF(K3161&lt;VLOOKUP(A3161,'entry data'!B:G,6,0),K3161+M3161,VLOOKUP(A3161,'entry data'!B:G,6,0)))</f>
        <v/>
      </c>
      <c r="O3161" s="25" t="str">
        <f t="shared" si="419"/>
        <v/>
      </c>
      <c r="P3161" s="25" t="str">
        <f t="shared" si="413"/>
        <v/>
      </c>
    </row>
    <row r="3162" spans="1:16" x14ac:dyDescent="0.25">
      <c r="A3162" s="23" t="str">
        <f>IF(A3161="","",IF(O3161&gt;0.1,A3161,IF(A3161=MAX('entry data'!$B$8:$B$17),"",A3161+1)))</f>
        <v/>
      </c>
      <c r="B3162" s="23" t="str">
        <f t="shared" si="414"/>
        <v/>
      </c>
      <c r="C3162" s="23" t="str">
        <f>IF(ISERROR(VLOOKUP(A3162,'entry data'!B:G,6,0)),"",VLOOKUP(A3162,'entry data'!B:G,6,0))</f>
        <v/>
      </c>
      <c r="D3162" s="23" t="str">
        <f>IF(ISERROR(VLOOKUP(A3162,'entry data'!B:C,2,0)),"",VLOOKUP(A3162,'entry data'!B:C,2,0))</f>
        <v/>
      </c>
      <c r="E3162" s="23" t="str">
        <f>IF(ISERROR(VLOOKUP(A3162,'entry data'!B:E,4,0)),"",VLOOKUP(A3162,'entry data'!B:E,4,0))</f>
        <v/>
      </c>
      <c r="F3162" s="25" t="str">
        <f>IF(A3162="","",IF(ISERROR(VLOOKUP(A3162,'entry data'!B:F,5,0)),"",VLOOKUP(A3162,'entry data'!B:F,5,0)))</f>
        <v/>
      </c>
      <c r="G3162" s="26" t="str">
        <f>IF(A3162="","",IF(ISERROR(VLOOKUP(A3162,'entry data'!B:H,7,0)),"",VLOOKUP(A3162,'entry data'!B:H,7,0)))</f>
        <v/>
      </c>
      <c r="H3162" s="27" t="str">
        <f>IF(A3162="","",IF(B3162=1,VLOOKUP(A3162,'entry data'!B:D,3,0),I3161))</f>
        <v/>
      </c>
      <c r="I3162" s="28" t="str">
        <f t="shared" si="415"/>
        <v/>
      </c>
      <c r="J3162" s="23" t="str">
        <f t="shared" si="416"/>
        <v/>
      </c>
      <c r="K3162" s="25" t="str">
        <f t="shared" si="417"/>
        <v/>
      </c>
      <c r="L3162" s="25" t="str">
        <f t="shared" si="418"/>
        <v/>
      </c>
      <c r="M3162" s="25" t="str">
        <f t="shared" si="412"/>
        <v/>
      </c>
      <c r="N3162" s="25" t="str">
        <f>IF(A3162="","",IF(K3162&lt;VLOOKUP(A3162,'entry data'!B:G,6,0),K3162+M3162,VLOOKUP(A3162,'entry data'!B:G,6,0)))</f>
        <v/>
      </c>
      <c r="O3162" s="25" t="str">
        <f t="shared" si="419"/>
        <v/>
      </c>
      <c r="P3162" s="25" t="str">
        <f t="shared" si="413"/>
        <v/>
      </c>
    </row>
    <row r="3163" spans="1:16" x14ac:dyDescent="0.25">
      <c r="A3163" s="23" t="str">
        <f>IF(A3162="","",IF(O3162&gt;0.1,A3162,IF(A3162=MAX('entry data'!$B$8:$B$17),"",A3162+1)))</f>
        <v/>
      </c>
      <c r="B3163" s="23" t="str">
        <f t="shared" si="414"/>
        <v/>
      </c>
      <c r="C3163" s="23" t="str">
        <f>IF(ISERROR(VLOOKUP(A3163,'entry data'!B:G,6,0)),"",VLOOKUP(A3163,'entry data'!B:G,6,0))</f>
        <v/>
      </c>
      <c r="D3163" s="23" t="str">
        <f>IF(ISERROR(VLOOKUP(A3163,'entry data'!B:C,2,0)),"",VLOOKUP(A3163,'entry data'!B:C,2,0))</f>
        <v/>
      </c>
      <c r="E3163" s="23" t="str">
        <f>IF(ISERROR(VLOOKUP(A3163,'entry data'!B:E,4,0)),"",VLOOKUP(A3163,'entry data'!B:E,4,0))</f>
        <v/>
      </c>
      <c r="F3163" s="25" t="str">
        <f>IF(A3163="","",IF(ISERROR(VLOOKUP(A3163,'entry data'!B:F,5,0)),"",VLOOKUP(A3163,'entry data'!B:F,5,0)))</f>
        <v/>
      </c>
      <c r="G3163" s="26" t="str">
        <f>IF(A3163="","",IF(ISERROR(VLOOKUP(A3163,'entry data'!B:H,7,0)),"",VLOOKUP(A3163,'entry data'!B:H,7,0)))</f>
        <v/>
      </c>
      <c r="H3163" s="27" t="str">
        <f>IF(A3163="","",IF(B3163=1,VLOOKUP(A3163,'entry data'!B:D,3,0),I3162))</f>
        <v/>
      </c>
      <c r="I3163" s="28" t="str">
        <f t="shared" si="415"/>
        <v/>
      </c>
      <c r="J3163" s="23" t="str">
        <f t="shared" si="416"/>
        <v/>
      </c>
      <c r="K3163" s="25" t="str">
        <f t="shared" si="417"/>
        <v/>
      </c>
      <c r="L3163" s="25" t="str">
        <f t="shared" si="418"/>
        <v/>
      </c>
      <c r="M3163" s="25" t="str">
        <f t="shared" si="412"/>
        <v/>
      </c>
      <c r="N3163" s="25" t="str">
        <f>IF(A3163="","",IF(K3163&lt;VLOOKUP(A3163,'entry data'!B:G,6,0),K3163+M3163,VLOOKUP(A3163,'entry data'!B:G,6,0)))</f>
        <v/>
      </c>
      <c r="O3163" s="25" t="str">
        <f t="shared" si="419"/>
        <v/>
      </c>
      <c r="P3163" s="25" t="str">
        <f t="shared" si="413"/>
        <v/>
      </c>
    </row>
    <row r="3164" spans="1:16" x14ac:dyDescent="0.25">
      <c r="A3164" s="23" t="str">
        <f>IF(A3163="","",IF(O3163&gt;0.1,A3163,IF(A3163=MAX('entry data'!$B$8:$B$17),"",A3163+1)))</f>
        <v/>
      </c>
      <c r="B3164" s="23" t="str">
        <f t="shared" si="414"/>
        <v/>
      </c>
      <c r="C3164" s="23" t="str">
        <f>IF(ISERROR(VLOOKUP(A3164,'entry data'!B:G,6,0)),"",VLOOKUP(A3164,'entry data'!B:G,6,0))</f>
        <v/>
      </c>
      <c r="D3164" s="23" t="str">
        <f>IF(ISERROR(VLOOKUP(A3164,'entry data'!B:C,2,0)),"",VLOOKUP(A3164,'entry data'!B:C,2,0))</f>
        <v/>
      </c>
      <c r="E3164" s="23" t="str">
        <f>IF(ISERROR(VLOOKUP(A3164,'entry data'!B:E,4,0)),"",VLOOKUP(A3164,'entry data'!B:E,4,0))</f>
        <v/>
      </c>
      <c r="F3164" s="25" t="str">
        <f>IF(A3164="","",IF(ISERROR(VLOOKUP(A3164,'entry data'!B:F,5,0)),"",VLOOKUP(A3164,'entry data'!B:F,5,0)))</f>
        <v/>
      </c>
      <c r="G3164" s="26" t="str">
        <f>IF(A3164="","",IF(ISERROR(VLOOKUP(A3164,'entry data'!B:H,7,0)),"",VLOOKUP(A3164,'entry data'!B:H,7,0)))</f>
        <v/>
      </c>
      <c r="H3164" s="27" t="str">
        <f>IF(A3164="","",IF(B3164=1,VLOOKUP(A3164,'entry data'!B:D,3,0),I3163))</f>
        <v/>
      </c>
      <c r="I3164" s="28" t="str">
        <f t="shared" si="415"/>
        <v/>
      </c>
      <c r="J3164" s="23" t="str">
        <f t="shared" si="416"/>
        <v/>
      </c>
      <c r="K3164" s="25" t="str">
        <f t="shared" si="417"/>
        <v/>
      </c>
      <c r="L3164" s="25" t="str">
        <f t="shared" si="418"/>
        <v/>
      </c>
      <c r="M3164" s="25" t="str">
        <f t="shared" si="412"/>
        <v/>
      </c>
      <c r="N3164" s="25" t="str">
        <f>IF(A3164="","",IF(K3164&lt;VLOOKUP(A3164,'entry data'!B:G,6,0),K3164+M3164,VLOOKUP(A3164,'entry data'!B:G,6,0)))</f>
        <v/>
      </c>
      <c r="O3164" s="25" t="str">
        <f t="shared" si="419"/>
        <v/>
      </c>
      <c r="P3164" s="25" t="str">
        <f t="shared" si="413"/>
        <v/>
      </c>
    </row>
    <row r="3165" spans="1:16" x14ac:dyDescent="0.25">
      <c r="A3165" s="23" t="str">
        <f>IF(A3164="","",IF(O3164&gt;0.1,A3164,IF(A3164=MAX('entry data'!$B$8:$B$17),"",A3164+1)))</f>
        <v/>
      </c>
      <c r="B3165" s="23" t="str">
        <f t="shared" si="414"/>
        <v/>
      </c>
      <c r="C3165" s="23" t="str">
        <f>IF(ISERROR(VLOOKUP(A3165,'entry data'!B:G,6,0)),"",VLOOKUP(A3165,'entry data'!B:G,6,0))</f>
        <v/>
      </c>
      <c r="D3165" s="23" t="str">
        <f>IF(ISERROR(VLOOKUP(A3165,'entry data'!B:C,2,0)),"",VLOOKUP(A3165,'entry data'!B:C,2,0))</f>
        <v/>
      </c>
      <c r="E3165" s="23" t="str">
        <f>IF(ISERROR(VLOOKUP(A3165,'entry data'!B:E,4,0)),"",VLOOKUP(A3165,'entry data'!B:E,4,0))</f>
        <v/>
      </c>
      <c r="F3165" s="25" t="str">
        <f>IF(A3165="","",IF(ISERROR(VLOOKUP(A3165,'entry data'!B:F,5,0)),"",VLOOKUP(A3165,'entry data'!B:F,5,0)))</f>
        <v/>
      </c>
      <c r="G3165" s="26" t="str">
        <f>IF(A3165="","",IF(ISERROR(VLOOKUP(A3165,'entry data'!B:H,7,0)),"",VLOOKUP(A3165,'entry data'!B:H,7,0)))</f>
        <v/>
      </c>
      <c r="H3165" s="27" t="str">
        <f>IF(A3165="","",IF(B3165=1,VLOOKUP(A3165,'entry data'!B:D,3,0),I3164))</f>
        <v/>
      </c>
      <c r="I3165" s="28" t="str">
        <f t="shared" si="415"/>
        <v/>
      </c>
      <c r="J3165" s="23" t="str">
        <f t="shared" si="416"/>
        <v/>
      </c>
      <c r="K3165" s="25" t="str">
        <f t="shared" si="417"/>
        <v/>
      </c>
      <c r="L3165" s="25" t="str">
        <f t="shared" si="418"/>
        <v/>
      </c>
      <c r="M3165" s="25" t="str">
        <f t="shared" si="412"/>
        <v/>
      </c>
      <c r="N3165" s="25" t="str">
        <f>IF(A3165="","",IF(K3165&lt;VLOOKUP(A3165,'entry data'!B:G,6,0),K3165+M3165,VLOOKUP(A3165,'entry data'!B:G,6,0)))</f>
        <v/>
      </c>
      <c r="O3165" s="25" t="str">
        <f t="shared" si="419"/>
        <v/>
      </c>
      <c r="P3165" s="25" t="str">
        <f t="shared" si="413"/>
        <v/>
      </c>
    </row>
    <row r="3166" spans="1:16" x14ac:dyDescent="0.25">
      <c r="A3166" s="23" t="str">
        <f>IF(A3165="","",IF(O3165&gt;0.1,A3165,IF(A3165=MAX('entry data'!$B$8:$B$17),"",A3165+1)))</f>
        <v/>
      </c>
      <c r="B3166" s="23" t="str">
        <f t="shared" si="414"/>
        <v/>
      </c>
      <c r="C3166" s="23" t="str">
        <f>IF(ISERROR(VLOOKUP(A3166,'entry data'!B:G,6,0)),"",VLOOKUP(A3166,'entry data'!B:G,6,0))</f>
        <v/>
      </c>
      <c r="D3166" s="23" t="str">
        <f>IF(ISERROR(VLOOKUP(A3166,'entry data'!B:C,2,0)),"",VLOOKUP(A3166,'entry data'!B:C,2,0))</f>
        <v/>
      </c>
      <c r="E3166" s="23" t="str">
        <f>IF(ISERROR(VLOOKUP(A3166,'entry data'!B:E,4,0)),"",VLOOKUP(A3166,'entry data'!B:E,4,0))</f>
        <v/>
      </c>
      <c r="F3166" s="25" t="str">
        <f>IF(A3166="","",IF(ISERROR(VLOOKUP(A3166,'entry data'!B:F,5,0)),"",VLOOKUP(A3166,'entry data'!B:F,5,0)))</f>
        <v/>
      </c>
      <c r="G3166" s="26" t="str">
        <f>IF(A3166="","",IF(ISERROR(VLOOKUP(A3166,'entry data'!B:H,7,0)),"",VLOOKUP(A3166,'entry data'!B:H,7,0)))</f>
        <v/>
      </c>
      <c r="H3166" s="27" t="str">
        <f>IF(A3166="","",IF(B3166=1,VLOOKUP(A3166,'entry data'!B:D,3,0),I3165))</f>
        <v/>
      </c>
      <c r="I3166" s="28" t="str">
        <f t="shared" si="415"/>
        <v/>
      </c>
      <c r="J3166" s="23" t="str">
        <f t="shared" si="416"/>
        <v/>
      </c>
      <c r="K3166" s="25" t="str">
        <f t="shared" si="417"/>
        <v/>
      </c>
      <c r="L3166" s="25" t="str">
        <f t="shared" si="418"/>
        <v/>
      </c>
      <c r="M3166" s="25" t="str">
        <f t="shared" si="412"/>
        <v/>
      </c>
      <c r="N3166" s="25" t="str">
        <f>IF(A3166="","",IF(K3166&lt;VLOOKUP(A3166,'entry data'!B:G,6,0),K3166+M3166,VLOOKUP(A3166,'entry data'!B:G,6,0)))</f>
        <v/>
      </c>
      <c r="O3166" s="25" t="str">
        <f t="shared" si="419"/>
        <v/>
      </c>
      <c r="P3166" s="25" t="str">
        <f t="shared" si="413"/>
        <v/>
      </c>
    </row>
    <row r="3167" spans="1:16" x14ac:dyDescent="0.25">
      <c r="A3167" s="23" t="str">
        <f>IF(A3166="","",IF(O3166&gt;0.1,A3166,IF(A3166=MAX('entry data'!$B$8:$B$17),"",A3166+1)))</f>
        <v/>
      </c>
      <c r="B3167" s="23" t="str">
        <f t="shared" si="414"/>
        <v/>
      </c>
      <c r="C3167" s="23" t="str">
        <f>IF(ISERROR(VLOOKUP(A3167,'entry data'!B:G,6,0)),"",VLOOKUP(A3167,'entry data'!B:G,6,0))</f>
        <v/>
      </c>
      <c r="D3167" s="23" t="str">
        <f>IF(ISERROR(VLOOKUP(A3167,'entry data'!B:C,2,0)),"",VLOOKUP(A3167,'entry data'!B:C,2,0))</f>
        <v/>
      </c>
      <c r="E3167" s="23" t="str">
        <f>IF(ISERROR(VLOOKUP(A3167,'entry data'!B:E,4,0)),"",VLOOKUP(A3167,'entry data'!B:E,4,0))</f>
        <v/>
      </c>
      <c r="F3167" s="25" t="str">
        <f>IF(A3167="","",IF(ISERROR(VLOOKUP(A3167,'entry data'!B:F,5,0)),"",VLOOKUP(A3167,'entry data'!B:F,5,0)))</f>
        <v/>
      </c>
      <c r="G3167" s="26" t="str">
        <f>IF(A3167="","",IF(ISERROR(VLOOKUP(A3167,'entry data'!B:H,7,0)),"",VLOOKUP(A3167,'entry data'!B:H,7,0)))</f>
        <v/>
      </c>
      <c r="H3167" s="27" t="str">
        <f>IF(A3167="","",IF(B3167=1,VLOOKUP(A3167,'entry data'!B:D,3,0),I3166))</f>
        <v/>
      </c>
      <c r="I3167" s="28" t="str">
        <f t="shared" si="415"/>
        <v/>
      </c>
      <c r="J3167" s="23" t="str">
        <f t="shared" si="416"/>
        <v/>
      </c>
      <c r="K3167" s="25" t="str">
        <f t="shared" si="417"/>
        <v/>
      </c>
      <c r="L3167" s="25" t="str">
        <f t="shared" si="418"/>
        <v/>
      </c>
      <c r="M3167" s="25" t="str">
        <f t="shared" si="412"/>
        <v/>
      </c>
      <c r="N3167" s="25" t="str">
        <f>IF(A3167="","",IF(K3167&lt;VLOOKUP(A3167,'entry data'!B:G,6,0),K3167+M3167,VLOOKUP(A3167,'entry data'!B:G,6,0)))</f>
        <v/>
      </c>
      <c r="O3167" s="25" t="str">
        <f t="shared" si="419"/>
        <v/>
      </c>
      <c r="P3167" s="25" t="str">
        <f t="shared" si="413"/>
        <v/>
      </c>
    </row>
    <row r="3168" spans="1:16" x14ac:dyDescent="0.25">
      <c r="A3168" s="23" t="str">
        <f>IF(A3167="","",IF(O3167&gt;0.1,A3167,IF(A3167=MAX('entry data'!$B$8:$B$17),"",A3167+1)))</f>
        <v/>
      </c>
      <c r="B3168" s="23" t="str">
        <f t="shared" si="414"/>
        <v/>
      </c>
      <c r="C3168" s="23" t="str">
        <f>IF(ISERROR(VLOOKUP(A3168,'entry data'!B:G,6,0)),"",VLOOKUP(A3168,'entry data'!B:G,6,0))</f>
        <v/>
      </c>
      <c r="D3168" s="23" t="str">
        <f>IF(ISERROR(VLOOKUP(A3168,'entry data'!B:C,2,0)),"",VLOOKUP(A3168,'entry data'!B:C,2,0))</f>
        <v/>
      </c>
      <c r="E3168" s="23" t="str">
        <f>IF(ISERROR(VLOOKUP(A3168,'entry data'!B:E,4,0)),"",VLOOKUP(A3168,'entry data'!B:E,4,0))</f>
        <v/>
      </c>
      <c r="F3168" s="25" t="str">
        <f>IF(A3168="","",IF(ISERROR(VLOOKUP(A3168,'entry data'!B:F,5,0)),"",VLOOKUP(A3168,'entry data'!B:F,5,0)))</f>
        <v/>
      </c>
      <c r="G3168" s="26" t="str">
        <f>IF(A3168="","",IF(ISERROR(VLOOKUP(A3168,'entry data'!B:H,7,0)),"",VLOOKUP(A3168,'entry data'!B:H,7,0)))</f>
        <v/>
      </c>
      <c r="H3168" s="27" t="str">
        <f>IF(A3168="","",IF(B3168=1,VLOOKUP(A3168,'entry data'!B:D,3,0),I3167))</f>
        <v/>
      </c>
      <c r="I3168" s="28" t="str">
        <f t="shared" si="415"/>
        <v/>
      </c>
      <c r="J3168" s="23" t="str">
        <f t="shared" si="416"/>
        <v/>
      </c>
      <c r="K3168" s="25" t="str">
        <f t="shared" si="417"/>
        <v/>
      </c>
      <c r="L3168" s="25" t="str">
        <f t="shared" si="418"/>
        <v/>
      </c>
      <c r="M3168" s="25" t="str">
        <f t="shared" si="412"/>
        <v/>
      </c>
      <c r="N3168" s="25" t="str">
        <f>IF(A3168="","",IF(K3168&lt;VLOOKUP(A3168,'entry data'!B:G,6,0),K3168+M3168,VLOOKUP(A3168,'entry data'!B:G,6,0)))</f>
        <v/>
      </c>
      <c r="O3168" s="25" t="str">
        <f t="shared" si="419"/>
        <v/>
      </c>
      <c r="P3168" s="25" t="str">
        <f t="shared" si="413"/>
        <v/>
      </c>
    </row>
    <row r="3169" spans="1:16" x14ac:dyDescent="0.25">
      <c r="A3169" s="23" t="str">
        <f>IF(A3168="","",IF(O3168&gt;0.1,A3168,IF(A3168=MAX('entry data'!$B$8:$B$17),"",A3168+1)))</f>
        <v/>
      </c>
      <c r="B3169" s="23" t="str">
        <f t="shared" si="414"/>
        <v/>
      </c>
      <c r="C3169" s="23" t="str">
        <f>IF(ISERROR(VLOOKUP(A3169,'entry data'!B:G,6,0)),"",VLOOKUP(A3169,'entry data'!B:G,6,0))</f>
        <v/>
      </c>
      <c r="D3169" s="23" t="str">
        <f>IF(ISERROR(VLOOKUP(A3169,'entry data'!B:C,2,0)),"",VLOOKUP(A3169,'entry data'!B:C,2,0))</f>
        <v/>
      </c>
      <c r="E3169" s="23" t="str">
        <f>IF(ISERROR(VLOOKUP(A3169,'entry data'!B:E,4,0)),"",VLOOKUP(A3169,'entry data'!B:E,4,0))</f>
        <v/>
      </c>
      <c r="F3169" s="25" t="str">
        <f>IF(A3169="","",IF(ISERROR(VLOOKUP(A3169,'entry data'!B:F,5,0)),"",VLOOKUP(A3169,'entry data'!B:F,5,0)))</f>
        <v/>
      </c>
      <c r="G3169" s="26" t="str">
        <f>IF(A3169="","",IF(ISERROR(VLOOKUP(A3169,'entry data'!B:H,7,0)),"",VLOOKUP(A3169,'entry data'!B:H,7,0)))</f>
        <v/>
      </c>
      <c r="H3169" s="27" t="str">
        <f>IF(A3169="","",IF(B3169=1,VLOOKUP(A3169,'entry data'!B:D,3,0),I3168))</f>
        <v/>
      </c>
      <c r="I3169" s="28" t="str">
        <f t="shared" si="415"/>
        <v/>
      </c>
      <c r="J3169" s="23" t="str">
        <f t="shared" si="416"/>
        <v/>
      </c>
      <c r="K3169" s="25" t="str">
        <f t="shared" si="417"/>
        <v/>
      </c>
      <c r="L3169" s="25" t="str">
        <f t="shared" si="418"/>
        <v/>
      </c>
      <c r="M3169" s="25" t="str">
        <f t="shared" si="412"/>
        <v/>
      </c>
      <c r="N3169" s="25" t="str">
        <f>IF(A3169="","",IF(K3169&lt;VLOOKUP(A3169,'entry data'!B:G,6,0),K3169+M3169,VLOOKUP(A3169,'entry data'!B:G,6,0)))</f>
        <v/>
      </c>
      <c r="O3169" s="25" t="str">
        <f t="shared" si="419"/>
        <v/>
      </c>
      <c r="P3169" s="25" t="str">
        <f t="shared" si="413"/>
        <v/>
      </c>
    </row>
    <row r="3170" spans="1:16" x14ac:dyDescent="0.25">
      <c r="A3170" s="23" t="str">
        <f>IF(A3169="","",IF(O3169&gt;0.1,A3169,IF(A3169=MAX('entry data'!$B$8:$B$17),"",A3169+1)))</f>
        <v/>
      </c>
      <c r="B3170" s="23" t="str">
        <f t="shared" si="414"/>
        <v/>
      </c>
      <c r="C3170" s="23" t="str">
        <f>IF(ISERROR(VLOOKUP(A3170,'entry data'!B:G,6,0)),"",VLOOKUP(A3170,'entry data'!B:G,6,0))</f>
        <v/>
      </c>
      <c r="D3170" s="23" t="str">
        <f>IF(ISERROR(VLOOKUP(A3170,'entry data'!B:C,2,0)),"",VLOOKUP(A3170,'entry data'!B:C,2,0))</f>
        <v/>
      </c>
      <c r="E3170" s="23" t="str">
        <f>IF(ISERROR(VLOOKUP(A3170,'entry data'!B:E,4,0)),"",VLOOKUP(A3170,'entry data'!B:E,4,0))</f>
        <v/>
      </c>
      <c r="F3170" s="25" t="str">
        <f>IF(A3170="","",IF(ISERROR(VLOOKUP(A3170,'entry data'!B:F,5,0)),"",VLOOKUP(A3170,'entry data'!B:F,5,0)))</f>
        <v/>
      </c>
      <c r="G3170" s="26" t="str">
        <f>IF(A3170="","",IF(ISERROR(VLOOKUP(A3170,'entry data'!B:H,7,0)),"",VLOOKUP(A3170,'entry data'!B:H,7,0)))</f>
        <v/>
      </c>
      <c r="H3170" s="27" t="str">
        <f>IF(A3170="","",IF(B3170=1,VLOOKUP(A3170,'entry data'!B:D,3,0),I3169))</f>
        <v/>
      </c>
      <c r="I3170" s="28" t="str">
        <f t="shared" si="415"/>
        <v/>
      </c>
      <c r="J3170" s="23" t="str">
        <f t="shared" si="416"/>
        <v/>
      </c>
      <c r="K3170" s="25" t="str">
        <f t="shared" si="417"/>
        <v/>
      </c>
      <c r="L3170" s="25" t="str">
        <f t="shared" si="418"/>
        <v/>
      </c>
      <c r="M3170" s="25" t="str">
        <f t="shared" si="412"/>
        <v/>
      </c>
      <c r="N3170" s="25" t="str">
        <f>IF(A3170="","",IF(K3170&lt;VLOOKUP(A3170,'entry data'!B:G,6,0),K3170+M3170,VLOOKUP(A3170,'entry data'!B:G,6,0)))</f>
        <v/>
      </c>
      <c r="O3170" s="25" t="str">
        <f t="shared" si="419"/>
        <v/>
      </c>
      <c r="P3170" s="25" t="str">
        <f t="shared" si="413"/>
        <v/>
      </c>
    </row>
    <row r="3171" spans="1:16" x14ac:dyDescent="0.25">
      <c r="A3171" s="23" t="str">
        <f>IF(A3170="","",IF(O3170&gt;0.1,A3170,IF(A3170=MAX('entry data'!$B$8:$B$17),"",A3170+1)))</f>
        <v/>
      </c>
      <c r="B3171" s="23" t="str">
        <f t="shared" si="414"/>
        <v/>
      </c>
      <c r="C3171" s="23" t="str">
        <f>IF(ISERROR(VLOOKUP(A3171,'entry data'!B:G,6,0)),"",VLOOKUP(A3171,'entry data'!B:G,6,0))</f>
        <v/>
      </c>
      <c r="D3171" s="23" t="str">
        <f>IF(ISERROR(VLOOKUP(A3171,'entry data'!B:C,2,0)),"",VLOOKUP(A3171,'entry data'!B:C,2,0))</f>
        <v/>
      </c>
      <c r="E3171" s="23" t="str">
        <f>IF(ISERROR(VLOOKUP(A3171,'entry data'!B:E,4,0)),"",VLOOKUP(A3171,'entry data'!B:E,4,0))</f>
        <v/>
      </c>
      <c r="F3171" s="25" t="str">
        <f>IF(A3171="","",IF(ISERROR(VLOOKUP(A3171,'entry data'!B:F,5,0)),"",VLOOKUP(A3171,'entry data'!B:F,5,0)))</f>
        <v/>
      </c>
      <c r="G3171" s="26" t="str">
        <f>IF(A3171="","",IF(ISERROR(VLOOKUP(A3171,'entry data'!B:H,7,0)),"",VLOOKUP(A3171,'entry data'!B:H,7,0)))</f>
        <v/>
      </c>
      <c r="H3171" s="27" t="str">
        <f>IF(A3171="","",IF(B3171=1,VLOOKUP(A3171,'entry data'!B:D,3,0),I3170))</f>
        <v/>
      </c>
      <c r="I3171" s="28" t="str">
        <f t="shared" si="415"/>
        <v/>
      </c>
      <c r="J3171" s="23" t="str">
        <f t="shared" si="416"/>
        <v/>
      </c>
      <c r="K3171" s="25" t="str">
        <f t="shared" si="417"/>
        <v/>
      </c>
      <c r="L3171" s="25" t="str">
        <f t="shared" si="418"/>
        <v/>
      </c>
      <c r="M3171" s="25" t="str">
        <f t="shared" si="412"/>
        <v/>
      </c>
      <c r="N3171" s="25" t="str">
        <f>IF(A3171="","",IF(K3171&lt;VLOOKUP(A3171,'entry data'!B:G,6,0),K3171+M3171,VLOOKUP(A3171,'entry data'!B:G,6,0)))</f>
        <v/>
      </c>
      <c r="O3171" s="25" t="str">
        <f t="shared" si="419"/>
        <v/>
      </c>
      <c r="P3171" s="25" t="str">
        <f t="shared" si="413"/>
        <v/>
      </c>
    </row>
    <row r="3172" spans="1:16" x14ac:dyDescent="0.25">
      <c r="A3172" s="23" t="str">
        <f>IF(A3171="","",IF(O3171&gt;0.1,A3171,IF(A3171=MAX('entry data'!$B$8:$B$17),"",A3171+1)))</f>
        <v/>
      </c>
      <c r="B3172" s="23" t="str">
        <f t="shared" si="414"/>
        <v/>
      </c>
      <c r="C3172" s="23" t="str">
        <f>IF(ISERROR(VLOOKUP(A3172,'entry data'!B:G,6,0)),"",VLOOKUP(A3172,'entry data'!B:G,6,0))</f>
        <v/>
      </c>
      <c r="D3172" s="23" t="str">
        <f>IF(ISERROR(VLOOKUP(A3172,'entry data'!B:C,2,0)),"",VLOOKUP(A3172,'entry data'!B:C,2,0))</f>
        <v/>
      </c>
      <c r="E3172" s="23" t="str">
        <f>IF(ISERROR(VLOOKUP(A3172,'entry data'!B:E,4,0)),"",VLOOKUP(A3172,'entry data'!B:E,4,0))</f>
        <v/>
      </c>
      <c r="F3172" s="25" t="str">
        <f>IF(A3172="","",IF(ISERROR(VLOOKUP(A3172,'entry data'!B:F,5,0)),"",VLOOKUP(A3172,'entry data'!B:F,5,0)))</f>
        <v/>
      </c>
      <c r="G3172" s="26" t="str">
        <f>IF(A3172="","",IF(ISERROR(VLOOKUP(A3172,'entry data'!B:H,7,0)),"",VLOOKUP(A3172,'entry data'!B:H,7,0)))</f>
        <v/>
      </c>
      <c r="H3172" s="27" t="str">
        <f>IF(A3172="","",IF(B3172=1,VLOOKUP(A3172,'entry data'!B:D,3,0),I3171))</f>
        <v/>
      </c>
      <c r="I3172" s="28" t="str">
        <f t="shared" si="415"/>
        <v/>
      </c>
      <c r="J3172" s="23" t="str">
        <f t="shared" si="416"/>
        <v/>
      </c>
      <c r="K3172" s="25" t="str">
        <f t="shared" si="417"/>
        <v/>
      </c>
      <c r="L3172" s="25" t="str">
        <f t="shared" si="418"/>
        <v/>
      </c>
      <c r="M3172" s="25" t="str">
        <f t="shared" si="412"/>
        <v/>
      </c>
      <c r="N3172" s="25" t="str">
        <f>IF(A3172="","",IF(K3172&lt;VLOOKUP(A3172,'entry data'!B:G,6,0),K3172+M3172,VLOOKUP(A3172,'entry data'!B:G,6,0)))</f>
        <v/>
      </c>
      <c r="O3172" s="25" t="str">
        <f t="shared" si="419"/>
        <v/>
      </c>
      <c r="P3172" s="25" t="str">
        <f t="shared" si="413"/>
        <v/>
      </c>
    </row>
    <row r="3173" spans="1:16" x14ac:dyDescent="0.25">
      <c r="A3173" s="23" t="str">
        <f>IF(A3172="","",IF(O3172&gt;0.1,A3172,IF(A3172=MAX('entry data'!$B$8:$B$17),"",A3172+1)))</f>
        <v/>
      </c>
      <c r="B3173" s="23" t="str">
        <f t="shared" si="414"/>
        <v/>
      </c>
      <c r="C3173" s="23" t="str">
        <f>IF(ISERROR(VLOOKUP(A3173,'entry data'!B:G,6,0)),"",VLOOKUP(A3173,'entry data'!B:G,6,0))</f>
        <v/>
      </c>
      <c r="D3173" s="23" t="str">
        <f>IF(ISERROR(VLOOKUP(A3173,'entry data'!B:C,2,0)),"",VLOOKUP(A3173,'entry data'!B:C,2,0))</f>
        <v/>
      </c>
      <c r="E3173" s="23" t="str">
        <f>IF(ISERROR(VLOOKUP(A3173,'entry data'!B:E,4,0)),"",VLOOKUP(A3173,'entry data'!B:E,4,0))</f>
        <v/>
      </c>
      <c r="F3173" s="25" t="str">
        <f>IF(A3173="","",IF(ISERROR(VLOOKUP(A3173,'entry data'!B:F,5,0)),"",VLOOKUP(A3173,'entry data'!B:F,5,0)))</f>
        <v/>
      </c>
      <c r="G3173" s="26" t="str">
        <f>IF(A3173="","",IF(ISERROR(VLOOKUP(A3173,'entry data'!B:H,7,0)),"",VLOOKUP(A3173,'entry data'!B:H,7,0)))</f>
        <v/>
      </c>
      <c r="H3173" s="27" t="str">
        <f>IF(A3173="","",IF(B3173=1,VLOOKUP(A3173,'entry data'!B:D,3,0),I3172))</f>
        <v/>
      </c>
      <c r="I3173" s="28" t="str">
        <f t="shared" si="415"/>
        <v/>
      </c>
      <c r="J3173" s="23" t="str">
        <f t="shared" si="416"/>
        <v/>
      </c>
      <c r="K3173" s="25" t="str">
        <f t="shared" si="417"/>
        <v/>
      </c>
      <c r="L3173" s="25" t="str">
        <f t="shared" si="418"/>
        <v/>
      </c>
      <c r="M3173" s="25" t="str">
        <f t="shared" si="412"/>
        <v/>
      </c>
      <c r="N3173" s="25" t="str">
        <f>IF(A3173="","",IF(K3173&lt;VLOOKUP(A3173,'entry data'!B:G,6,0),K3173+M3173,VLOOKUP(A3173,'entry data'!B:G,6,0)))</f>
        <v/>
      </c>
      <c r="O3173" s="25" t="str">
        <f t="shared" si="419"/>
        <v/>
      </c>
      <c r="P3173" s="25" t="str">
        <f t="shared" si="413"/>
        <v/>
      </c>
    </row>
    <row r="3174" spans="1:16" x14ac:dyDescent="0.25">
      <c r="A3174" s="23" t="str">
        <f>IF(A3173="","",IF(O3173&gt;0.1,A3173,IF(A3173=MAX('entry data'!$B$8:$B$17),"",A3173+1)))</f>
        <v/>
      </c>
      <c r="B3174" s="23" t="str">
        <f t="shared" si="414"/>
        <v/>
      </c>
      <c r="C3174" s="23" t="str">
        <f>IF(ISERROR(VLOOKUP(A3174,'entry data'!B:G,6,0)),"",VLOOKUP(A3174,'entry data'!B:G,6,0))</f>
        <v/>
      </c>
      <c r="D3174" s="23" t="str">
        <f>IF(ISERROR(VLOOKUP(A3174,'entry data'!B:C,2,0)),"",VLOOKUP(A3174,'entry data'!B:C,2,0))</f>
        <v/>
      </c>
      <c r="E3174" s="23" t="str">
        <f>IF(ISERROR(VLOOKUP(A3174,'entry data'!B:E,4,0)),"",VLOOKUP(A3174,'entry data'!B:E,4,0))</f>
        <v/>
      </c>
      <c r="F3174" s="25" t="str">
        <f>IF(A3174="","",IF(ISERROR(VLOOKUP(A3174,'entry data'!B:F,5,0)),"",VLOOKUP(A3174,'entry data'!B:F,5,0)))</f>
        <v/>
      </c>
      <c r="G3174" s="26" t="str">
        <f>IF(A3174="","",IF(ISERROR(VLOOKUP(A3174,'entry data'!B:H,7,0)),"",VLOOKUP(A3174,'entry data'!B:H,7,0)))</f>
        <v/>
      </c>
      <c r="H3174" s="27" t="str">
        <f>IF(A3174="","",IF(B3174=1,VLOOKUP(A3174,'entry data'!B:D,3,0),I3173))</f>
        <v/>
      </c>
      <c r="I3174" s="28" t="str">
        <f t="shared" si="415"/>
        <v/>
      </c>
      <c r="J3174" s="23" t="str">
        <f t="shared" si="416"/>
        <v/>
      </c>
      <c r="K3174" s="25" t="str">
        <f t="shared" si="417"/>
        <v/>
      </c>
      <c r="L3174" s="25" t="str">
        <f t="shared" si="418"/>
        <v/>
      </c>
      <c r="M3174" s="25" t="str">
        <f t="shared" si="412"/>
        <v/>
      </c>
      <c r="N3174" s="25" t="str">
        <f>IF(A3174="","",IF(K3174&lt;VLOOKUP(A3174,'entry data'!B:G,6,0),K3174+M3174,VLOOKUP(A3174,'entry data'!B:G,6,0)))</f>
        <v/>
      </c>
      <c r="O3174" s="25" t="str">
        <f t="shared" si="419"/>
        <v/>
      </c>
      <c r="P3174" s="25" t="str">
        <f t="shared" si="413"/>
        <v/>
      </c>
    </row>
    <row r="3175" spans="1:16" x14ac:dyDescent="0.25">
      <c r="A3175" s="23" t="str">
        <f>IF(A3174="","",IF(O3174&gt;0.1,A3174,IF(A3174=MAX('entry data'!$B$8:$B$17),"",A3174+1)))</f>
        <v/>
      </c>
      <c r="B3175" s="23" t="str">
        <f t="shared" si="414"/>
        <v/>
      </c>
      <c r="C3175" s="23" t="str">
        <f>IF(ISERROR(VLOOKUP(A3175,'entry data'!B:G,6,0)),"",VLOOKUP(A3175,'entry data'!B:G,6,0))</f>
        <v/>
      </c>
      <c r="D3175" s="23" t="str">
        <f>IF(ISERROR(VLOOKUP(A3175,'entry data'!B:C,2,0)),"",VLOOKUP(A3175,'entry data'!B:C,2,0))</f>
        <v/>
      </c>
      <c r="E3175" s="23" t="str">
        <f>IF(ISERROR(VLOOKUP(A3175,'entry data'!B:E,4,0)),"",VLOOKUP(A3175,'entry data'!B:E,4,0))</f>
        <v/>
      </c>
      <c r="F3175" s="25" t="str">
        <f>IF(A3175="","",IF(ISERROR(VLOOKUP(A3175,'entry data'!B:F,5,0)),"",VLOOKUP(A3175,'entry data'!B:F,5,0)))</f>
        <v/>
      </c>
      <c r="G3175" s="26" t="str">
        <f>IF(A3175="","",IF(ISERROR(VLOOKUP(A3175,'entry data'!B:H,7,0)),"",VLOOKUP(A3175,'entry data'!B:H,7,0)))</f>
        <v/>
      </c>
      <c r="H3175" s="27" t="str">
        <f>IF(A3175="","",IF(B3175=1,VLOOKUP(A3175,'entry data'!B:D,3,0),I3174))</f>
        <v/>
      </c>
      <c r="I3175" s="28" t="str">
        <f t="shared" si="415"/>
        <v/>
      </c>
      <c r="J3175" s="23" t="str">
        <f t="shared" si="416"/>
        <v/>
      </c>
      <c r="K3175" s="25" t="str">
        <f t="shared" si="417"/>
        <v/>
      </c>
      <c r="L3175" s="25" t="str">
        <f t="shared" si="418"/>
        <v/>
      </c>
      <c r="M3175" s="25" t="str">
        <f t="shared" si="412"/>
        <v/>
      </c>
      <c r="N3175" s="25" t="str">
        <f>IF(A3175="","",IF(K3175&lt;VLOOKUP(A3175,'entry data'!B:G,6,0),K3175+M3175,VLOOKUP(A3175,'entry data'!B:G,6,0)))</f>
        <v/>
      </c>
      <c r="O3175" s="25" t="str">
        <f t="shared" si="419"/>
        <v/>
      </c>
      <c r="P3175" s="25" t="str">
        <f t="shared" si="413"/>
        <v/>
      </c>
    </row>
    <row r="3176" spans="1:16" x14ac:dyDescent="0.25">
      <c r="A3176" s="23" t="str">
        <f>IF(A3175="","",IF(O3175&gt;0.1,A3175,IF(A3175=MAX('entry data'!$B$8:$B$17),"",A3175+1)))</f>
        <v/>
      </c>
      <c r="B3176" s="23" t="str">
        <f t="shared" si="414"/>
        <v/>
      </c>
      <c r="C3176" s="23" t="str">
        <f>IF(ISERROR(VLOOKUP(A3176,'entry data'!B:G,6,0)),"",VLOOKUP(A3176,'entry data'!B:G,6,0))</f>
        <v/>
      </c>
      <c r="D3176" s="23" t="str">
        <f>IF(ISERROR(VLOOKUP(A3176,'entry data'!B:C,2,0)),"",VLOOKUP(A3176,'entry data'!B:C,2,0))</f>
        <v/>
      </c>
      <c r="E3176" s="23" t="str">
        <f>IF(ISERROR(VLOOKUP(A3176,'entry data'!B:E,4,0)),"",VLOOKUP(A3176,'entry data'!B:E,4,0))</f>
        <v/>
      </c>
      <c r="F3176" s="25" t="str">
        <f>IF(A3176="","",IF(ISERROR(VLOOKUP(A3176,'entry data'!B:F,5,0)),"",VLOOKUP(A3176,'entry data'!B:F,5,0)))</f>
        <v/>
      </c>
      <c r="G3176" s="26" t="str">
        <f>IF(A3176="","",IF(ISERROR(VLOOKUP(A3176,'entry data'!B:H,7,0)),"",VLOOKUP(A3176,'entry data'!B:H,7,0)))</f>
        <v/>
      </c>
      <c r="H3176" s="27" t="str">
        <f>IF(A3176="","",IF(B3176=1,VLOOKUP(A3176,'entry data'!B:D,3,0),I3175))</f>
        <v/>
      </c>
      <c r="I3176" s="28" t="str">
        <f t="shared" si="415"/>
        <v/>
      </c>
      <c r="J3176" s="23" t="str">
        <f t="shared" si="416"/>
        <v/>
      </c>
      <c r="K3176" s="25" t="str">
        <f t="shared" si="417"/>
        <v/>
      </c>
      <c r="L3176" s="25" t="str">
        <f t="shared" si="418"/>
        <v/>
      </c>
      <c r="M3176" s="25" t="str">
        <f t="shared" si="412"/>
        <v/>
      </c>
      <c r="N3176" s="25" t="str">
        <f>IF(A3176="","",IF(K3176&lt;VLOOKUP(A3176,'entry data'!B:G,6,0),K3176+M3176,VLOOKUP(A3176,'entry data'!B:G,6,0)))</f>
        <v/>
      </c>
      <c r="O3176" s="25" t="str">
        <f t="shared" si="419"/>
        <v/>
      </c>
      <c r="P3176" s="25" t="str">
        <f t="shared" si="413"/>
        <v/>
      </c>
    </row>
    <row r="3177" spans="1:16" x14ac:dyDescent="0.25">
      <c r="A3177" s="23" t="str">
        <f>IF(A3176="","",IF(O3176&gt;0.1,A3176,IF(A3176=MAX('entry data'!$B$8:$B$17),"",A3176+1)))</f>
        <v/>
      </c>
      <c r="B3177" s="23" t="str">
        <f t="shared" si="414"/>
        <v/>
      </c>
      <c r="C3177" s="23" t="str">
        <f>IF(ISERROR(VLOOKUP(A3177,'entry data'!B:G,6,0)),"",VLOOKUP(A3177,'entry data'!B:G,6,0))</f>
        <v/>
      </c>
      <c r="D3177" s="23" t="str">
        <f>IF(ISERROR(VLOOKUP(A3177,'entry data'!B:C,2,0)),"",VLOOKUP(A3177,'entry data'!B:C,2,0))</f>
        <v/>
      </c>
      <c r="E3177" s="23" t="str">
        <f>IF(ISERROR(VLOOKUP(A3177,'entry data'!B:E,4,0)),"",VLOOKUP(A3177,'entry data'!B:E,4,0))</f>
        <v/>
      </c>
      <c r="F3177" s="25" t="str">
        <f>IF(A3177="","",IF(ISERROR(VLOOKUP(A3177,'entry data'!B:F,5,0)),"",VLOOKUP(A3177,'entry data'!B:F,5,0)))</f>
        <v/>
      </c>
      <c r="G3177" s="26" t="str">
        <f>IF(A3177="","",IF(ISERROR(VLOOKUP(A3177,'entry data'!B:H,7,0)),"",VLOOKUP(A3177,'entry data'!B:H,7,0)))</f>
        <v/>
      </c>
      <c r="H3177" s="27" t="str">
        <f>IF(A3177="","",IF(B3177=1,VLOOKUP(A3177,'entry data'!B:D,3,0),I3176))</f>
        <v/>
      </c>
      <c r="I3177" s="28" t="str">
        <f t="shared" si="415"/>
        <v/>
      </c>
      <c r="J3177" s="23" t="str">
        <f t="shared" si="416"/>
        <v/>
      </c>
      <c r="K3177" s="25" t="str">
        <f t="shared" si="417"/>
        <v/>
      </c>
      <c r="L3177" s="25" t="str">
        <f t="shared" si="418"/>
        <v/>
      </c>
      <c r="M3177" s="25" t="str">
        <f t="shared" si="412"/>
        <v/>
      </c>
      <c r="N3177" s="25" t="str">
        <f>IF(A3177="","",IF(K3177&lt;VLOOKUP(A3177,'entry data'!B:G,6,0),K3177+M3177,VLOOKUP(A3177,'entry data'!B:G,6,0)))</f>
        <v/>
      </c>
      <c r="O3177" s="25" t="str">
        <f t="shared" si="419"/>
        <v/>
      </c>
      <c r="P3177" s="25" t="str">
        <f t="shared" si="413"/>
        <v/>
      </c>
    </row>
    <row r="3178" spans="1:16" x14ac:dyDescent="0.25">
      <c r="A3178" s="23" t="str">
        <f>IF(A3177="","",IF(O3177&gt;0.1,A3177,IF(A3177=MAX('entry data'!$B$8:$B$17),"",A3177+1)))</f>
        <v/>
      </c>
      <c r="B3178" s="23" t="str">
        <f t="shared" si="414"/>
        <v/>
      </c>
      <c r="C3178" s="23" t="str">
        <f>IF(ISERROR(VLOOKUP(A3178,'entry data'!B:G,6,0)),"",VLOOKUP(A3178,'entry data'!B:G,6,0))</f>
        <v/>
      </c>
      <c r="D3178" s="23" t="str">
        <f>IF(ISERROR(VLOOKUP(A3178,'entry data'!B:C,2,0)),"",VLOOKUP(A3178,'entry data'!B:C,2,0))</f>
        <v/>
      </c>
      <c r="E3178" s="23" t="str">
        <f>IF(ISERROR(VLOOKUP(A3178,'entry data'!B:E,4,0)),"",VLOOKUP(A3178,'entry data'!B:E,4,0))</f>
        <v/>
      </c>
      <c r="F3178" s="25" t="str">
        <f>IF(A3178="","",IF(ISERROR(VLOOKUP(A3178,'entry data'!B:F,5,0)),"",VLOOKUP(A3178,'entry data'!B:F,5,0)))</f>
        <v/>
      </c>
      <c r="G3178" s="26" t="str">
        <f>IF(A3178="","",IF(ISERROR(VLOOKUP(A3178,'entry data'!B:H,7,0)),"",VLOOKUP(A3178,'entry data'!B:H,7,0)))</f>
        <v/>
      </c>
      <c r="H3178" s="27" t="str">
        <f>IF(A3178="","",IF(B3178=1,VLOOKUP(A3178,'entry data'!B:D,3,0),I3177))</f>
        <v/>
      </c>
      <c r="I3178" s="28" t="str">
        <f t="shared" si="415"/>
        <v/>
      </c>
      <c r="J3178" s="23" t="str">
        <f t="shared" si="416"/>
        <v/>
      </c>
      <c r="K3178" s="25" t="str">
        <f t="shared" si="417"/>
        <v/>
      </c>
      <c r="L3178" s="25" t="str">
        <f t="shared" si="418"/>
        <v/>
      </c>
      <c r="M3178" s="25" t="str">
        <f t="shared" si="412"/>
        <v/>
      </c>
      <c r="N3178" s="25" t="str">
        <f>IF(A3178="","",IF(K3178&lt;VLOOKUP(A3178,'entry data'!B:G,6,0),K3178+M3178,VLOOKUP(A3178,'entry data'!B:G,6,0)))</f>
        <v/>
      </c>
      <c r="O3178" s="25" t="str">
        <f t="shared" si="419"/>
        <v/>
      </c>
      <c r="P3178" s="25" t="str">
        <f t="shared" si="413"/>
        <v/>
      </c>
    </row>
    <row r="3179" spans="1:16" x14ac:dyDescent="0.25">
      <c r="A3179" s="23" t="str">
        <f>IF(A3178="","",IF(O3178&gt;0.1,A3178,IF(A3178=MAX('entry data'!$B$8:$B$17),"",A3178+1)))</f>
        <v/>
      </c>
      <c r="B3179" s="23" t="str">
        <f t="shared" si="414"/>
        <v/>
      </c>
      <c r="C3179" s="23" t="str">
        <f>IF(ISERROR(VLOOKUP(A3179,'entry data'!B:G,6,0)),"",VLOOKUP(A3179,'entry data'!B:G,6,0))</f>
        <v/>
      </c>
      <c r="D3179" s="23" t="str">
        <f>IF(ISERROR(VLOOKUP(A3179,'entry data'!B:C,2,0)),"",VLOOKUP(A3179,'entry data'!B:C,2,0))</f>
        <v/>
      </c>
      <c r="E3179" s="23" t="str">
        <f>IF(ISERROR(VLOOKUP(A3179,'entry data'!B:E,4,0)),"",VLOOKUP(A3179,'entry data'!B:E,4,0))</f>
        <v/>
      </c>
      <c r="F3179" s="25" t="str">
        <f>IF(A3179="","",IF(ISERROR(VLOOKUP(A3179,'entry data'!B:F,5,0)),"",VLOOKUP(A3179,'entry data'!B:F,5,0)))</f>
        <v/>
      </c>
      <c r="G3179" s="26" t="str">
        <f>IF(A3179="","",IF(ISERROR(VLOOKUP(A3179,'entry data'!B:H,7,0)),"",VLOOKUP(A3179,'entry data'!B:H,7,0)))</f>
        <v/>
      </c>
      <c r="H3179" s="27" t="str">
        <f>IF(A3179="","",IF(B3179=1,VLOOKUP(A3179,'entry data'!B:D,3,0),I3178))</f>
        <v/>
      </c>
      <c r="I3179" s="28" t="str">
        <f t="shared" si="415"/>
        <v/>
      </c>
      <c r="J3179" s="23" t="str">
        <f t="shared" si="416"/>
        <v/>
      </c>
      <c r="K3179" s="25" t="str">
        <f t="shared" si="417"/>
        <v/>
      </c>
      <c r="L3179" s="25" t="str">
        <f t="shared" si="418"/>
        <v/>
      </c>
      <c r="M3179" s="25" t="str">
        <f t="shared" si="412"/>
        <v/>
      </c>
      <c r="N3179" s="25" t="str">
        <f>IF(A3179="","",IF(K3179&lt;VLOOKUP(A3179,'entry data'!B:G,6,0),K3179+M3179,VLOOKUP(A3179,'entry data'!B:G,6,0)))</f>
        <v/>
      </c>
      <c r="O3179" s="25" t="str">
        <f t="shared" si="419"/>
        <v/>
      </c>
      <c r="P3179" s="25" t="str">
        <f t="shared" si="413"/>
        <v/>
      </c>
    </row>
    <row r="3180" spans="1:16" x14ac:dyDescent="0.25">
      <c r="A3180" s="23" t="str">
        <f>IF(A3179="","",IF(O3179&gt;0.1,A3179,IF(A3179=MAX('entry data'!$B$8:$B$17),"",A3179+1)))</f>
        <v/>
      </c>
      <c r="B3180" s="23" t="str">
        <f t="shared" si="414"/>
        <v/>
      </c>
      <c r="C3180" s="23" t="str">
        <f>IF(ISERROR(VLOOKUP(A3180,'entry data'!B:G,6,0)),"",VLOOKUP(A3180,'entry data'!B:G,6,0))</f>
        <v/>
      </c>
      <c r="D3180" s="23" t="str">
        <f>IF(ISERROR(VLOOKUP(A3180,'entry data'!B:C,2,0)),"",VLOOKUP(A3180,'entry data'!B:C,2,0))</f>
        <v/>
      </c>
      <c r="E3180" s="23" t="str">
        <f>IF(ISERROR(VLOOKUP(A3180,'entry data'!B:E,4,0)),"",VLOOKUP(A3180,'entry data'!B:E,4,0))</f>
        <v/>
      </c>
      <c r="F3180" s="25" t="str">
        <f>IF(A3180="","",IF(ISERROR(VLOOKUP(A3180,'entry data'!B:F,5,0)),"",VLOOKUP(A3180,'entry data'!B:F,5,0)))</f>
        <v/>
      </c>
      <c r="G3180" s="26" t="str">
        <f>IF(A3180="","",IF(ISERROR(VLOOKUP(A3180,'entry data'!B:H,7,0)),"",VLOOKUP(A3180,'entry data'!B:H,7,0)))</f>
        <v/>
      </c>
      <c r="H3180" s="27" t="str">
        <f>IF(A3180="","",IF(B3180=1,VLOOKUP(A3180,'entry data'!B:D,3,0),I3179))</f>
        <v/>
      </c>
      <c r="I3180" s="28" t="str">
        <f t="shared" si="415"/>
        <v/>
      </c>
      <c r="J3180" s="23" t="str">
        <f t="shared" si="416"/>
        <v/>
      </c>
      <c r="K3180" s="25" t="str">
        <f t="shared" si="417"/>
        <v/>
      </c>
      <c r="L3180" s="25" t="str">
        <f t="shared" si="418"/>
        <v/>
      </c>
      <c r="M3180" s="25" t="str">
        <f t="shared" si="412"/>
        <v/>
      </c>
      <c r="N3180" s="25" t="str">
        <f>IF(A3180="","",IF(K3180&lt;VLOOKUP(A3180,'entry data'!B:G,6,0),K3180+M3180,VLOOKUP(A3180,'entry data'!B:G,6,0)))</f>
        <v/>
      </c>
      <c r="O3180" s="25" t="str">
        <f t="shared" si="419"/>
        <v/>
      </c>
      <c r="P3180" s="25" t="str">
        <f t="shared" si="413"/>
        <v/>
      </c>
    </row>
    <row r="3181" spans="1:16" x14ac:dyDescent="0.25">
      <c r="A3181" s="23" t="str">
        <f>IF(A3180="","",IF(O3180&gt;0.1,A3180,IF(A3180=MAX('entry data'!$B$8:$B$17),"",A3180+1)))</f>
        <v/>
      </c>
      <c r="B3181" s="23" t="str">
        <f t="shared" si="414"/>
        <v/>
      </c>
      <c r="C3181" s="23" t="str">
        <f>IF(ISERROR(VLOOKUP(A3181,'entry data'!B:G,6,0)),"",VLOOKUP(A3181,'entry data'!B:G,6,0))</f>
        <v/>
      </c>
      <c r="D3181" s="23" t="str">
        <f>IF(ISERROR(VLOOKUP(A3181,'entry data'!B:C,2,0)),"",VLOOKUP(A3181,'entry data'!B:C,2,0))</f>
        <v/>
      </c>
      <c r="E3181" s="23" t="str">
        <f>IF(ISERROR(VLOOKUP(A3181,'entry data'!B:E,4,0)),"",VLOOKUP(A3181,'entry data'!B:E,4,0))</f>
        <v/>
      </c>
      <c r="F3181" s="25" t="str">
        <f>IF(A3181="","",IF(ISERROR(VLOOKUP(A3181,'entry data'!B:F,5,0)),"",VLOOKUP(A3181,'entry data'!B:F,5,0)))</f>
        <v/>
      </c>
      <c r="G3181" s="26" t="str">
        <f>IF(A3181="","",IF(ISERROR(VLOOKUP(A3181,'entry data'!B:H,7,0)),"",VLOOKUP(A3181,'entry data'!B:H,7,0)))</f>
        <v/>
      </c>
      <c r="H3181" s="27" t="str">
        <f>IF(A3181="","",IF(B3181=1,VLOOKUP(A3181,'entry data'!B:D,3,0),I3180))</f>
        <v/>
      </c>
      <c r="I3181" s="28" t="str">
        <f t="shared" si="415"/>
        <v/>
      </c>
      <c r="J3181" s="23" t="str">
        <f t="shared" si="416"/>
        <v/>
      </c>
      <c r="K3181" s="25" t="str">
        <f t="shared" si="417"/>
        <v/>
      </c>
      <c r="L3181" s="25" t="str">
        <f t="shared" si="418"/>
        <v/>
      </c>
      <c r="M3181" s="25" t="str">
        <f t="shared" si="412"/>
        <v/>
      </c>
      <c r="N3181" s="25" t="str">
        <f>IF(A3181="","",IF(K3181&lt;VLOOKUP(A3181,'entry data'!B:G,6,0),K3181+M3181,VLOOKUP(A3181,'entry data'!B:G,6,0)))</f>
        <v/>
      </c>
      <c r="O3181" s="25" t="str">
        <f t="shared" si="419"/>
        <v/>
      </c>
      <c r="P3181" s="25" t="str">
        <f t="shared" si="413"/>
        <v/>
      </c>
    </row>
    <row r="3182" spans="1:16" x14ac:dyDescent="0.25">
      <c r="A3182" s="23" t="str">
        <f>IF(A3181="","",IF(O3181&gt;0.1,A3181,IF(A3181=MAX('entry data'!$B$8:$B$17),"",A3181+1)))</f>
        <v/>
      </c>
      <c r="B3182" s="23" t="str">
        <f t="shared" si="414"/>
        <v/>
      </c>
      <c r="C3182" s="23" t="str">
        <f>IF(ISERROR(VLOOKUP(A3182,'entry data'!B:G,6,0)),"",VLOOKUP(A3182,'entry data'!B:G,6,0))</f>
        <v/>
      </c>
      <c r="D3182" s="23" t="str">
        <f>IF(ISERROR(VLOOKUP(A3182,'entry data'!B:C,2,0)),"",VLOOKUP(A3182,'entry data'!B:C,2,0))</f>
        <v/>
      </c>
      <c r="E3182" s="23" t="str">
        <f>IF(ISERROR(VLOOKUP(A3182,'entry data'!B:E,4,0)),"",VLOOKUP(A3182,'entry data'!B:E,4,0))</f>
        <v/>
      </c>
      <c r="F3182" s="25" t="str">
        <f>IF(A3182="","",IF(ISERROR(VLOOKUP(A3182,'entry data'!B:F,5,0)),"",VLOOKUP(A3182,'entry data'!B:F,5,0)))</f>
        <v/>
      </c>
      <c r="G3182" s="26" t="str">
        <f>IF(A3182="","",IF(ISERROR(VLOOKUP(A3182,'entry data'!B:H,7,0)),"",VLOOKUP(A3182,'entry data'!B:H,7,0)))</f>
        <v/>
      </c>
      <c r="H3182" s="27" t="str">
        <f>IF(A3182="","",IF(B3182=1,VLOOKUP(A3182,'entry data'!B:D,3,0),I3181))</f>
        <v/>
      </c>
      <c r="I3182" s="28" t="str">
        <f t="shared" si="415"/>
        <v/>
      </c>
      <c r="J3182" s="23" t="str">
        <f t="shared" si="416"/>
        <v/>
      </c>
      <c r="K3182" s="25" t="str">
        <f t="shared" si="417"/>
        <v/>
      </c>
      <c r="L3182" s="25" t="str">
        <f t="shared" si="418"/>
        <v/>
      </c>
      <c r="M3182" s="25" t="str">
        <f t="shared" si="412"/>
        <v/>
      </c>
      <c r="N3182" s="25" t="str">
        <f>IF(A3182="","",IF(K3182&lt;VLOOKUP(A3182,'entry data'!B:G,6,0),K3182+M3182,VLOOKUP(A3182,'entry data'!B:G,6,0)))</f>
        <v/>
      </c>
      <c r="O3182" s="25" t="str">
        <f t="shared" si="419"/>
        <v/>
      </c>
      <c r="P3182" s="25" t="str">
        <f t="shared" si="413"/>
        <v/>
      </c>
    </row>
    <row r="3183" spans="1:16" x14ac:dyDescent="0.25">
      <c r="A3183" s="23" t="str">
        <f>IF(A3182="","",IF(O3182&gt;0.1,A3182,IF(A3182=MAX('entry data'!$B$8:$B$17),"",A3182+1)))</f>
        <v/>
      </c>
      <c r="B3183" s="23" t="str">
        <f t="shared" si="414"/>
        <v/>
      </c>
      <c r="C3183" s="23" t="str">
        <f>IF(ISERROR(VLOOKUP(A3183,'entry data'!B:G,6,0)),"",VLOOKUP(A3183,'entry data'!B:G,6,0))</f>
        <v/>
      </c>
      <c r="D3183" s="23" t="str">
        <f>IF(ISERROR(VLOOKUP(A3183,'entry data'!B:C,2,0)),"",VLOOKUP(A3183,'entry data'!B:C,2,0))</f>
        <v/>
      </c>
      <c r="E3183" s="23" t="str">
        <f>IF(ISERROR(VLOOKUP(A3183,'entry data'!B:E,4,0)),"",VLOOKUP(A3183,'entry data'!B:E,4,0))</f>
        <v/>
      </c>
      <c r="F3183" s="25" t="str">
        <f>IF(A3183="","",IF(ISERROR(VLOOKUP(A3183,'entry data'!B:F,5,0)),"",VLOOKUP(A3183,'entry data'!B:F,5,0)))</f>
        <v/>
      </c>
      <c r="G3183" s="26" t="str">
        <f>IF(A3183="","",IF(ISERROR(VLOOKUP(A3183,'entry data'!B:H,7,0)),"",VLOOKUP(A3183,'entry data'!B:H,7,0)))</f>
        <v/>
      </c>
      <c r="H3183" s="27" t="str">
        <f>IF(A3183="","",IF(B3183=1,VLOOKUP(A3183,'entry data'!B:D,3,0),I3182))</f>
        <v/>
      </c>
      <c r="I3183" s="28" t="str">
        <f t="shared" si="415"/>
        <v/>
      </c>
      <c r="J3183" s="23" t="str">
        <f t="shared" si="416"/>
        <v/>
      </c>
      <c r="K3183" s="25" t="str">
        <f t="shared" si="417"/>
        <v/>
      </c>
      <c r="L3183" s="25" t="str">
        <f t="shared" si="418"/>
        <v/>
      </c>
      <c r="M3183" s="25" t="str">
        <f t="shared" si="412"/>
        <v/>
      </c>
      <c r="N3183" s="25" t="str">
        <f>IF(A3183="","",IF(K3183&lt;VLOOKUP(A3183,'entry data'!B:G,6,0),K3183+M3183,VLOOKUP(A3183,'entry data'!B:G,6,0)))</f>
        <v/>
      </c>
      <c r="O3183" s="25" t="str">
        <f t="shared" si="419"/>
        <v/>
      </c>
      <c r="P3183" s="25" t="str">
        <f t="shared" si="413"/>
        <v/>
      </c>
    </row>
    <row r="3184" spans="1:16" x14ac:dyDescent="0.25">
      <c r="A3184" s="23" t="str">
        <f>IF(A3183="","",IF(O3183&gt;0.1,A3183,IF(A3183=MAX('entry data'!$B$8:$B$17),"",A3183+1)))</f>
        <v/>
      </c>
      <c r="B3184" s="23" t="str">
        <f t="shared" si="414"/>
        <v/>
      </c>
      <c r="C3184" s="23" t="str">
        <f>IF(ISERROR(VLOOKUP(A3184,'entry data'!B:G,6,0)),"",VLOOKUP(A3184,'entry data'!B:G,6,0))</f>
        <v/>
      </c>
      <c r="D3184" s="23" t="str">
        <f>IF(ISERROR(VLOOKUP(A3184,'entry data'!B:C,2,0)),"",VLOOKUP(A3184,'entry data'!B:C,2,0))</f>
        <v/>
      </c>
      <c r="E3184" s="23" t="str">
        <f>IF(ISERROR(VLOOKUP(A3184,'entry data'!B:E,4,0)),"",VLOOKUP(A3184,'entry data'!B:E,4,0))</f>
        <v/>
      </c>
      <c r="F3184" s="25" t="str">
        <f>IF(A3184="","",IF(ISERROR(VLOOKUP(A3184,'entry data'!B:F,5,0)),"",VLOOKUP(A3184,'entry data'!B:F,5,0)))</f>
        <v/>
      </c>
      <c r="G3184" s="26" t="str">
        <f>IF(A3184="","",IF(ISERROR(VLOOKUP(A3184,'entry data'!B:H,7,0)),"",VLOOKUP(A3184,'entry data'!B:H,7,0)))</f>
        <v/>
      </c>
      <c r="H3184" s="27" t="str">
        <f>IF(A3184="","",IF(B3184=1,VLOOKUP(A3184,'entry data'!B:D,3,0),I3183))</f>
        <v/>
      </c>
      <c r="I3184" s="28" t="str">
        <f t="shared" si="415"/>
        <v/>
      </c>
      <c r="J3184" s="23" t="str">
        <f t="shared" si="416"/>
        <v/>
      </c>
      <c r="K3184" s="25" t="str">
        <f t="shared" si="417"/>
        <v/>
      </c>
      <c r="L3184" s="25" t="str">
        <f t="shared" si="418"/>
        <v/>
      </c>
      <c r="M3184" s="25" t="str">
        <f t="shared" si="412"/>
        <v/>
      </c>
      <c r="N3184" s="25" t="str">
        <f>IF(A3184="","",IF(K3184&lt;VLOOKUP(A3184,'entry data'!B:G,6,0),K3184+M3184,VLOOKUP(A3184,'entry data'!B:G,6,0)))</f>
        <v/>
      </c>
      <c r="O3184" s="25" t="str">
        <f t="shared" si="419"/>
        <v/>
      </c>
      <c r="P3184" s="25" t="str">
        <f t="shared" si="413"/>
        <v/>
      </c>
    </row>
    <row r="3185" spans="1:16" x14ac:dyDescent="0.25">
      <c r="A3185" s="23" t="str">
        <f>IF(A3184="","",IF(O3184&gt;0.1,A3184,IF(A3184=MAX('entry data'!$B$8:$B$17),"",A3184+1)))</f>
        <v/>
      </c>
      <c r="B3185" s="23" t="str">
        <f t="shared" si="414"/>
        <v/>
      </c>
      <c r="C3185" s="23" t="str">
        <f>IF(ISERROR(VLOOKUP(A3185,'entry data'!B:G,6,0)),"",VLOOKUP(A3185,'entry data'!B:G,6,0))</f>
        <v/>
      </c>
      <c r="D3185" s="23" t="str">
        <f>IF(ISERROR(VLOOKUP(A3185,'entry data'!B:C,2,0)),"",VLOOKUP(A3185,'entry data'!B:C,2,0))</f>
        <v/>
      </c>
      <c r="E3185" s="23" t="str">
        <f>IF(ISERROR(VLOOKUP(A3185,'entry data'!B:E,4,0)),"",VLOOKUP(A3185,'entry data'!B:E,4,0))</f>
        <v/>
      </c>
      <c r="F3185" s="25" t="str">
        <f>IF(A3185="","",IF(ISERROR(VLOOKUP(A3185,'entry data'!B:F,5,0)),"",VLOOKUP(A3185,'entry data'!B:F,5,0)))</f>
        <v/>
      </c>
      <c r="G3185" s="26" t="str">
        <f>IF(A3185="","",IF(ISERROR(VLOOKUP(A3185,'entry data'!B:H,7,0)),"",VLOOKUP(A3185,'entry data'!B:H,7,0)))</f>
        <v/>
      </c>
      <c r="H3185" s="27" t="str">
        <f>IF(A3185="","",IF(B3185=1,VLOOKUP(A3185,'entry data'!B:D,3,0),I3184))</f>
        <v/>
      </c>
      <c r="I3185" s="28" t="str">
        <f t="shared" si="415"/>
        <v/>
      </c>
      <c r="J3185" s="23" t="str">
        <f t="shared" si="416"/>
        <v/>
      </c>
      <c r="K3185" s="25" t="str">
        <f t="shared" si="417"/>
        <v/>
      </c>
      <c r="L3185" s="25" t="str">
        <f t="shared" si="418"/>
        <v/>
      </c>
      <c r="M3185" s="25" t="str">
        <f t="shared" si="412"/>
        <v/>
      </c>
      <c r="N3185" s="25" t="str">
        <f>IF(A3185="","",IF(K3185&lt;VLOOKUP(A3185,'entry data'!B:G,6,0),K3185+M3185,VLOOKUP(A3185,'entry data'!B:G,6,0)))</f>
        <v/>
      </c>
      <c r="O3185" s="25" t="str">
        <f t="shared" si="419"/>
        <v/>
      </c>
      <c r="P3185" s="25" t="str">
        <f t="shared" si="413"/>
        <v/>
      </c>
    </row>
    <row r="3186" spans="1:16" x14ac:dyDescent="0.25">
      <c r="A3186" s="23" t="str">
        <f>IF(A3185="","",IF(O3185&gt;0.1,A3185,IF(A3185=MAX('entry data'!$B$8:$B$17),"",A3185+1)))</f>
        <v/>
      </c>
      <c r="B3186" s="23" t="str">
        <f t="shared" si="414"/>
        <v/>
      </c>
      <c r="C3186" s="23" t="str">
        <f>IF(ISERROR(VLOOKUP(A3186,'entry data'!B:G,6,0)),"",VLOOKUP(A3186,'entry data'!B:G,6,0))</f>
        <v/>
      </c>
      <c r="D3186" s="23" t="str">
        <f>IF(ISERROR(VLOOKUP(A3186,'entry data'!B:C,2,0)),"",VLOOKUP(A3186,'entry data'!B:C,2,0))</f>
        <v/>
      </c>
      <c r="E3186" s="23" t="str">
        <f>IF(ISERROR(VLOOKUP(A3186,'entry data'!B:E,4,0)),"",VLOOKUP(A3186,'entry data'!B:E,4,0))</f>
        <v/>
      </c>
      <c r="F3186" s="25" t="str">
        <f>IF(A3186="","",IF(ISERROR(VLOOKUP(A3186,'entry data'!B:F,5,0)),"",VLOOKUP(A3186,'entry data'!B:F,5,0)))</f>
        <v/>
      </c>
      <c r="G3186" s="26" t="str">
        <f>IF(A3186="","",IF(ISERROR(VLOOKUP(A3186,'entry data'!B:H,7,0)),"",VLOOKUP(A3186,'entry data'!B:H,7,0)))</f>
        <v/>
      </c>
      <c r="H3186" s="27" t="str">
        <f>IF(A3186="","",IF(B3186=1,VLOOKUP(A3186,'entry data'!B:D,3,0),I3185))</f>
        <v/>
      </c>
      <c r="I3186" s="28" t="str">
        <f t="shared" si="415"/>
        <v/>
      </c>
      <c r="J3186" s="23" t="str">
        <f t="shared" si="416"/>
        <v/>
      </c>
      <c r="K3186" s="25" t="str">
        <f t="shared" si="417"/>
        <v/>
      </c>
      <c r="L3186" s="25" t="str">
        <f t="shared" si="418"/>
        <v/>
      </c>
      <c r="M3186" s="25" t="str">
        <f t="shared" si="412"/>
        <v/>
      </c>
      <c r="N3186" s="25" t="str">
        <f>IF(A3186="","",IF(K3186&lt;VLOOKUP(A3186,'entry data'!B:G,6,0),K3186+M3186,VLOOKUP(A3186,'entry data'!B:G,6,0)))</f>
        <v/>
      </c>
      <c r="O3186" s="25" t="str">
        <f t="shared" si="419"/>
        <v/>
      </c>
      <c r="P3186" s="25" t="str">
        <f t="shared" si="413"/>
        <v/>
      </c>
    </row>
    <row r="3187" spans="1:16" x14ac:dyDescent="0.25">
      <c r="A3187" s="23" t="str">
        <f>IF(A3186="","",IF(O3186&gt;0.1,A3186,IF(A3186=MAX('entry data'!$B$8:$B$17),"",A3186+1)))</f>
        <v/>
      </c>
      <c r="B3187" s="23" t="str">
        <f t="shared" si="414"/>
        <v/>
      </c>
      <c r="C3187" s="23" t="str">
        <f>IF(ISERROR(VLOOKUP(A3187,'entry data'!B:G,6,0)),"",VLOOKUP(A3187,'entry data'!B:G,6,0))</f>
        <v/>
      </c>
      <c r="D3187" s="23" t="str">
        <f>IF(ISERROR(VLOOKUP(A3187,'entry data'!B:C,2,0)),"",VLOOKUP(A3187,'entry data'!B:C,2,0))</f>
        <v/>
      </c>
      <c r="E3187" s="23" t="str">
        <f>IF(ISERROR(VLOOKUP(A3187,'entry data'!B:E,4,0)),"",VLOOKUP(A3187,'entry data'!B:E,4,0))</f>
        <v/>
      </c>
      <c r="F3187" s="25" t="str">
        <f>IF(A3187="","",IF(ISERROR(VLOOKUP(A3187,'entry data'!B:F,5,0)),"",VLOOKUP(A3187,'entry data'!B:F,5,0)))</f>
        <v/>
      </c>
      <c r="G3187" s="26" t="str">
        <f>IF(A3187="","",IF(ISERROR(VLOOKUP(A3187,'entry data'!B:H,7,0)),"",VLOOKUP(A3187,'entry data'!B:H,7,0)))</f>
        <v/>
      </c>
      <c r="H3187" s="27" t="str">
        <f>IF(A3187="","",IF(B3187=1,VLOOKUP(A3187,'entry data'!B:D,3,0),I3186))</f>
        <v/>
      </c>
      <c r="I3187" s="28" t="str">
        <f t="shared" si="415"/>
        <v/>
      </c>
      <c r="J3187" s="23" t="str">
        <f t="shared" si="416"/>
        <v/>
      </c>
      <c r="K3187" s="25" t="str">
        <f t="shared" si="417"/>
        <v/>
      </c>
      <c r="L3187" s="25" t="str">
        <f t="shared" si="418"/>
        <v/>
      </c>
      <c r="M3187" s="25" t="str">
        <f t="shared" si="412"/>
        <v/>
      </c>
      <c r="N3187" s="25" t="str">
        <f>IF(A3187="","",IF(K3187&lt;VLOOKUP(A3187,'entry data'!B:G,6,0),K3187+M3187,VLOOKUP(A3187,'entry data'!B:G,6,0)))</f>
        <v/>
      </c>
      <c r="O3187" s="25" t="str">
        <f t="shared" si="419"/>
        <v/>
      </c>
      <c r="P3187" s="25" t="str">
        <f t="shared" si="413"/>
        <v/>
      </c>
    </row>
    <row r="3188" spans="1:16" x14ac:dyDescent="0.25">
      <c r="A3188" s="23" t="str">
        <f>IF(A3187="","",IF(O3187&gt;0.1,A3187,IF(A3187=MAX('entry data'!$B$8:$B$17),"",A3187+1)))</f>
        <v/>
      </c>
      <c r="B3188" s="23" t="str">
        <f t="shared" si="414"/>
        <v/>
      </c>
      <c r="C3188" s="23" t="str">
        <f>IF(ISERROR(VLOOKUP(A3188,'entry data'!B:G,6,0)),"",VLOOKUP(A3188,'entry data'!B:G,6,0))</f>
        <v/>
      </c>
      <c r="D3188" s="23" t="str">
        <f>IF(ISERROR(VLOOKUP(A3188,'entry data'!B:C,2,0)),"",VLOOKUP(A3188,'entry data'!B:C,2,0))</f>
        <v/>
      </c>
      <c r="E3188" s="23" t="str">
        <f>IF(ISERROR(VLOOKUP(A3188,'entry data'!B:E,4,0)),"",VLOOKUP(A3188,'entry data'!B:E,4,0))</f>
        <v/>
      </c>
      <c r="F3188" s="25" t="str">
        <f>IF(A3188="","",IF(ISERROR(VLOOKUP(A3188,'entry data'!B:F,5,0)),"",VLOOKUP(A3188,'entry data'!B:F,5,0)))</f>
        <v/>
      </c>
      <c r="G3188" s="26" t="str">
        <f>IF(A3188="","",IF(ISERROR(VLOOKUP(A3188,'entry data'!B:H,7,0)),"",VLOOKUP(A3188,'entry data'!B:H,7,0)))</f>
        <v/>
      </c>
      <c r="H3188" s="27" t="str">
        <f>IF(A3188="","",IF(B3188=1,VLOOKUP(A3188,'entry data'!B:D,3,0),I3187))</f>
        <v/>
      </c>
      <c r="I3188" s="28" t="str">
        <f t="shared" si="415"/>
        <v/>
      </c>
      <c r="J3188" s="23" t="str">
        <f t="shared" si="416"/>
        <v/>
      </c>
      <c r="K3188" s="25" t="str">
        <f t="shared" si="417"/>
        <v/>
      </c>
      <c r="L3188" s="25" t="str">
        <f t="shared" si="418"/>
        <v/>
      </c>
      <c r="M3188" s="25" t="str">
        <f t="shared" si="412"/>
        <v/>
      </c>
      <c r="N3188" s="25" t="str">
        <f>IF(A3188="","",IF(K3188&lt;VLOOKUP(A3188,'entry data'!B:G,6,0),K3188+M3188,VLOOKUP(A3188,'entry data'!B:G,6,0)))</f>
        <v/>
      </c>
      <c r="O3188" s="25" t="str">
        <f t="shared" si="419"/>
        <v/>
      </c>
      <c r="P3188" s="25" t="str">
        <f t="shared" si="413"/>
        <v/>
      </c>
    </row>
    <row r="3189" spans="1:16" x14ac:dyDescent="0.25">
      <c r="A3189" s="23" t="str">
        <f>IF(A3188="","",IF(O3188&gt;0.1,A3188,IF(A3188=MAX('entry data'!$B$8:$B$17),"",A3188+1)))</f>
        <v/>
      </c>
      <c r="B3189" s="23" t="str">
        <f t="shared" si="414"/>
        <v/>
      </c>
      <c r="C3189" s="23" t="str">
        <f>IF(ISERROR(VLOOKUP(A3189,'entry data'!B:G,6,0)),"",VLOOKUP(A3189,'entry data'!B:G,6,0))</f>
        <v/>
      </c>
      <c r="D3189" s="23" t="str">
        <f>IF(ISERROR(VLOOKUP(A3189,'entry data'!B:C,2,0)),"",VLOOKUP(A3189,'entry data'!B:C,2,0))</f>
        <v/>
      </c>
      <c r="E3189" s="23" t="str">
        <f>IF(ISERROR(VLOOKUP(A3189,'entry data'!B:E,4,0)),"",VLOOKUP(A3189,'entry data'!B:E,4,0))</f>
        <v/>
      </c>
      <c r="F3189" s="25" t="str">
        <f>IF(A3189="","",IF(ISERROR(VLOOKUP(A3189,'entry data'!B:F,5,0)),"",VLOOKUP(A3189,'entry data'!B:F,5,0)))</f>
        <v/>
      </c>
      <c r="G3189" s="26" t="str">
        <f>IF(A3189="","",IF(ISERROR(VLOOKUP(A3189,'entry data'!B:H,7,0)),"",VLOOKUP(A3189,'entry data'!B:H,7,0)))</f>
        <v/>
      </c>
      <c r="H3189" s="27" t="str">
        <f>IF(A3189="","",IF(B3189=1,VLOOKUP(A3189,'entry data'!B:D,3,0),I3188))</f>
        <v/>
      </c>
      <c r="I3189" s="28" t="str">
        <f t="shared" si="415"/>
        <v/>
      </c>
      <c r="J3189" s="23" t="str">
        <f t="shared" si="416"/>
        <v/>
      </c>
      <c r="K3189" s="25" t="str">
        <f t="shared" si="417"/>
        <v/>
      </c>
      <c r="L3189" s="25" t="str">
        <f t="shared" si="418"/>
        <v/>
      </c>
      <c r="M3189" s="25" t="str">
        <f t="shared" si="412"/>
        <v/>
      </c>
      <c r="N3189" s="25" t="str">
        <f>IF(A3189="","",IF(K3189&lt;VLOOKUP(A3189,'entry data'!B:G,6,0),K3189+M3189,VLOOKUP(A3189,'entry data'!B:G,6,0)))</f>
        <v/>
      </c>
      <c r="O3189" s="25" t="str">
        <f t="shared" si="419"/>
        <v/>
      </c>
      <c r="P3189" s="25" t="str">
        <f t="shared" si="413"/>
        <v/>
      </c>
    </row>
    <row r="3190" spans="1:16" x14ac:dyDescent="0.25">
      <c r="A3190" s="23" t="str">
        <f>IF(A3189="","",IF(O3189&gt;0.1,A3189,IF(A3189=MAX('entry data'!$B$8:$B$17),"",A3189+1)))</f>
        <v/>
      </c>
      <c r="B3190" s="23" t="str">
        <f t="shared" si="414"/>
        <v/>
      </c>
      <c r="C3190" s="23" t="str">
        <f>IF(ISERROR(VLOOKUP(A3190,'entry data'!B:G,6,0)),"",VLOOKUP(A3190,'entry data'!B:G,6,0))</f>
        <v/>
      </c>
      <c r="D3190" s="23" t="str">
        <f>IF(ISERROR(VLOOKUP(A3190,'entry data'!B:C,2,0)),"",VLOOKUP(A3190,'entry data'!B:C,2,0))</f>
        <v/>
      </c>
      <c r="E3190" s="23" t="str">
        <f>IF(ISERROR(VLOOKUP(A3190,'entry data'!B:E,4,0)),"",VLOOKUP(A3190,'entry data'!B:E,4,0))</f>
        <v/>
      </c>
      <c r="F3190" s="25" t="str">
        <f>IF(A3190="","",IF(ISERROR(VLOOKUP(A3190,'entry data'!B:F,5,0)),"",VLOOKUP(A3190,'entry data'!B:F,5,0)))</f>
        <v/>
      </c>
      <c r="G3190" s="26" t="str">
        <f>IF(A3190="","",IF(ISERROR(VLOOKUP(A3190,'entry data'!B:H,7,0)),"",VLOOKUP(A3190,'entry data'!B:H,7,0)))</f>
        <v/>
      </c>
      <c r="H3190" s="27" t="str">
        <f>IF(A3190="","",IF(B3190=1,VLOOKUP(A3190,'entry data'!B:D,3,0),I3189))</f>
        <v/>
      </c>
      <c r="I3190" s="28" t="str">
        <f t="shared" si="415"/>
        <v/>
      </c>
      <c r="J3190" s="23" t="str">
        <f t="shared" si="416"/>
        <v/>
      </c>
      <c r="K3190" s="25" t="str">
        <f t="shared" si="417"/>
        <v/>
      </c>
      <c r="L3190" s="25" t="str">
        <f t="shared" si="418"/>
        <v/>
      </c>
      <c r="M3190" s="25" t="str">
        <f t="shared" si="412"/>
        <v/>
      </c>
      <c r="N3190" s="25" t="str">
        <f>IF(A3190="","",IF(K3190&lt;VLOOKUP(A3190,'entry data'!B:G,6,0),K3190+M3190,VLOOKUP(A3190,'entry data'!B:G,6,0)))</f>
        <v/>
      </c>
      <c r="O3190" s="25" t="str">
        <f t="shared" si="419"/>
        <v/>
      </c>
      <c r="P3190" s="25" t="str">
        <f t="shared" si="413"/>
        <v/>
      </c>
    </row>
    <row r="3191" spans="1:16" x14ac:dyDescent="0.25">
      <c r="A3191" s="23" t="str">
        <f>IF(A3190="","",IF(O3190&gt;0.1,A3190,IF(A3190=MAX('entry data'!$B$8:$B$17),"",A3190+1)))</f>
        <v/>
      </c>
      <c r="B3191" s="23" t="str">
        <f t="shared" si="414"/>
        <v/>
      </c>
      <c r="C3191" s="23" t="str">
        <f>IF(ISERROR(VLOOKUP(A3191,'entry data'!B:G,6,0)),"",VLOOKUP(A3191,'entry data'!B:G,6,0))</f>
        <v/>
      </c>
      <c r="D3191" s="23" t="str">
        <f>IF(ISERROR(VLOOKUP(A3191,'entry data'!B:C,2,0)),"",VLOOKUP(A3191,'entry data'!B:C,2,0))</f>
        <v/>
      </c>
      <c r="E3191" s="23" t="str">
        <f>IF(ISERROR(VLOOKUP(A3191,'entry data'!B:E,4,0)),"",VLOOKUP(A3191,'entry data'!B:E,4,0))</f>
        <v/>
      </c>
      <c r="F3191" s="25" t="str">
        <f>IF(A3191="","",IF(ISERROR(VLOOKUP(A3191,'entry data'!B:F,5,0)),"",VLOOKUP(A3191,'entry data'!B:F,5,0)))</f>
        <v/>
      </c>
      <c r="G3191" s="26" t="str">
        <f>IF(A3191="","",IF(ISERROR(VLOOKUP(A3191,'entry data'!B:H,7,0)),"",VLOOKUP(A3191,'entry data'!B:H,7,0)))</f>
        <v/>
      </c>
      <c r="H3191" s="27" t="str">
        <f>IF(A3191="","",IF(B3191=1,VLOOKUP(A3191,'entry data'!B:D,3,0),I3190))</f>
        <v/>
      </c>
      <c r="I3191" s="28" t="str">
        <f t="shared" si="415"/>
        <v/>
      </c>
      <c r="J3191" s="23" t="str">
        <f t="shared" si="416"/>
        <v/>
      </c>
      <c r="K3191" s="25" t="str">
        <f t="shared" si="417"/>
        <v/>
      </c>
      <c r="L3191" s="25" t="str">
        <f t="shared" si="418"/>
        <v/>
      </c>
      <c r="M3191" s="25" t="str">
        <f t="shared" si="412"/>
        <v/>
      </c>
      <c r="N3191" s="25" t="str">
        <f>IF(A3191="","",IF(K3191&lt;VLOOKUP(A3191,'entry data'!B:G,6,0),K3191+M3191,VLOOKUP(A3191,'entry data'!B:G,6,0)))</f>
        <v/>
      </c>
      <c r="O3191" s="25" t="str">
        <f t="shared" si="419"/>
        <v/>
      </c>
      <c r="P3191" s="25" t="str">
        <f t="shared" si="413"/>
        <v/>
      </c>
    </row>
    <row r="3192" spans="1:16" x14ac:dyDescent="0.25">
      <c r="A3192" s="23" t="str">
        <f>IF(A3191="","",IF(O3191&gt;0.1,A3191,IF(A3191=MAX('entry data'!$B$8:$B$17),"",A3191+1)))</f>
        <v/>
      </c>
      <c r="B3192" s="23" t="str">
        <f t="shared" si="414"/>
        <v/>
      </c>
      <c r="C3192" s="23" t="str">
        <f>IF(ISERROR(VLOOKUP(A3192,'entry data'!B:G,6,0)),"",VLOOKUP(A3192,'entry data'!B:G,6,0))</f>
        <v/>
      </c>
      <c r="D3192" s="23" t="str">
        <f>IF(ISERROR(VLOOKUP(A3192,'entry data'!B:C,2,0)),"",VLOOKUP(A3192,'entry data'!B:C,2,0))</f>
        <v/>
      </c>
      <c r="E3192" s="23" t="str">
        <f>IF(ISERROR(VLOOKUP(A3192,'entry data'!B:E,4,0)),"",VLOOKUP(A3192,'entry data'!B:E,4,0))</f>
        <v/>
      </c>
      <c r="F3192" s="25" t="str">
        <f>IF(A3192="","",IF(ISERROR(VLOOKUP(A3192,'entry data'!B:F,5,0)),"",VLOOKUP(A3192,'entry data'!B:F,5,0)))</f>
        <v/>
      </c>
      <c r="G3192" s="26" t="str">
        <f>IF(A3192="","",IF(ISERROR(VLOOKUP(A3192,'entry data'!B:H,7,0)),"",VLOOKUP(A3192,'entry data'!B:H,7,0)))</f>
        <v/>
      </c>
      <c r="H3192" s="27" t="str">
        <f>IF(A3192="","",IF(B3192=1,VLOOKUP(A3192,'entry data'!B:D,3,0),I3191))</f>
        <v/>
      </c>
      <c r="I3192" s="28" t="str">
        <f t="shared" si="415"/>
        <v/>
      </c>
      <c r="J3192" s="23" t="str">
        <f t="shared" si="416"/>
        <v/>
      </c>
      <c r="K3192" s="25" t="str">
        <f t="shared" si="417"/>
        <v/>
      </c>
      <c r="L3192" s="25" t="str">
        <f t="shared" si="418"/>
        <v/>
      </c>
      <c r="M3192" s="25" t="str">
        <f t="shared" si="412"/>
        <v/>
      </c>
      <c r="N3192" s="25" t="str">
        <f>IF(A3192="","",IF(K3192&lt;VLOOKUP(A3192,'entry data'!B:G,6,0),K3192+M3192,VLOOKUP(A3192,'entry data'!B:G,6,0)))</f>
        <v/>
      </c>
      <c r="O3192" s="25" t="str">
        <f t="shared" si="419"/>
        <v/>
      </c>
      <c r="P3192" s="25" t="str">
        <f t="shared" si="413"/>
        <v/>
      </c>
    </row>
    <row r="3193" spans="1:16" x14ac:dyDescent="0.25">
      <c r="A3193" s="23" t="str">
        <f>IF(A3192="","",IF(O3192&gt;0.1,A3192,IF(A3192=MAX('entry data'!$B$8:$B$17),"",A3192+1)))</f>
        <v/>
      </c>
      <c r="B3193" s="23" t="str">
        <f t="shared" si="414"/>
        <v/>
      </c>
      <c r="C3193" s="23" t="str">
        <f>IF(ISERROR(VLOOKUP(A3193,'entry data'!B:G,6,0)),"",VLOOKUP(A3193,'entry data'!B:G,6,0))</f>
        <v/>
      </c>
      <c r="D3193" s="23" t="str">
        <f>IF(ISERROR(VLOOKUP(A3193,'entry data'!B:C,2,0)),"",VLOOKUP(A3193,'entry data'!B:C,2,0))</f>
        <v/>
      </c>
      <c r="E3193" s="23" t="str">
        <f>IF(ISERROR(VLOOKUP(A3193,'entry data'!B:E,4,0)),"",VLOOKUP(A3193,'entry data'!B:E,4,0))</f>
        <v/>
      </c>
      <c r="F3193" s="25" t="str">
        <f>IF(A3193="","",IF(ISERROR(VLOOKUP(A3193,'entry data'!B:F,5,0)),"",VLOOKUP(A3193,'entry data'!B:F,5,0)))</f>
        <v/>
      </c>
      <c r="G3193" s="26" t="str">
        <f>IF(A3193="","",IF(ISERROR(VLOOKUP(A3193,'entry data'!B:H,7,0)),"",VLOOKUP(A3193,'entry data'!B:H,7,0)))</f>
        <v/>
      </c>
      <c r="H3193" s="27" t="str">
        <f>IF(A3193="","",IF(B3193=1,VLOOKUP(A3193,'entry data'!B:D,3,0),I3192))</f>
        <v/>
      </c>
      <c r="I3193" s="28" t="str">
        <f t="shared" si="415"/>
        <v/>
      </c>
      <c r="J3193" s="23" t="str">
        <f t="shared" si="416"/>
        <v/>
      </c>
      <c r="K3193" s="25" t="str">
        <f t="shared" si="417"/>
        <v/>
      </c>
      <c r="L3193" s="25" t="str">
        <f t="shared" si="418"/>
        <v/>
      </c>
      <c r="M3193" s="25" t="str">
        <f t="shared" si="412"/>
        <v/>
      </c>
      <c r="N3193" s="25" t="str">
        <f>IF(A3193="","",IF(K3193&lt;VLOOKUP(A3193,'entry data'!B:G,6,0),K3193+M3193,VLOOKUP(A3193,'entry data'!B:G,6,0)))</f>
        <v/>
      </c>
      <c r="O3193" s="25" t="str">
        <f t="shared" si="419"/>
        <v/>
      </c>
      <c r="P3193" s="25" t="str">
        <f t="shared" si="413"/>
        <v/>
      </c>
    </row>
    <row r="3194" spans="1:16" x14ac:dyDescent="0.25">
      <c r="A3194" s="23" t="str">
        <f>IF(A3193="","",IF(O3193&gt;0.1,A3193,IF(A3193=MAX('entry data'!$B$8:$B$17),"",A3193+1)))</f>
        <v/>
      </c>
      <c r="B3194" s="23" t="str">
        <f t="shared" si="414"/>
        <v/>
      </c>
      <c r="C3194" s="23" t="str">
        <f>IF(ISERROR(VLOOKUP(A3194,'entry data'!B:G,6,0)),"",VLOOKUP(A3194,'entry data'!B:G,6,0))</f>
        <v/>
      </c>
      <c r="D3194" s="23" t="str">
        <f>IF(ISERROR(VLOOKUP(A3194,'entry data'!B:C,2,0)),"",VLOOKUP(A3194,'entry data'!B:C,2,0))</f>
        <v/>
      </c>
      <c r="E3194" s="23" t="str">
        <f>IF(ISERROR(VLOOKUP(A3194,'entry data'!B:E,4,0)),"",VLOOKUP(A3194,'entry data'!B:E,4,0))</f>
        <v/>
      </c>
      <c r="F3194" s="25" t="str">
        <f>IF(A3194="","",IF(ISERROR(VLOOKUP(A3194,'entry data'!B:F,5,0)),"",VLOOKUP(A3194,'entry data'!B:F,5,0)))</f>
        <v/>
      </c>
      <c r="G3194" s="26" t="str">
        <f>IF(A3194="","",IF(ISERROR(VLOOKUP(A3194,'entry data'!B:H,7,0)),"",VLOOKUP(A3194,'entry data'!B:H,7,0)))</f>
        <v/>
      </c>
      <c r="H3194" s="27" t="str">
        <f>IF(A3194="","",IF(B3194=1,VLOOKUP(A3194,'entry data'!B:D,3,0),I3193))</f>
        <v/>
      </c>
      <c r="I3194" s="28" t="str">
        <f t="shared" si="415"/>
        <v/>
      </c>
      <c r="J3194" s="23" t="str">
        <f t="shared" si="416"/>
        <v/>
      </c>
      <c r="K3194" s="25" t="str">
        <f t="shared" si="417"/>
        <v/>
      </c>
      <c r="L3194" s="25" t="str">
        <f t="shared" si="418"/>
        <v/>
      </c>
      <c r="M3194" s="25" t="str">
        <f t="shared" si="412"/>
        <v/>
      </c>
      <c r="N3194" s="25" t="str">
        <f>IF(A3194="","",IF(K3194&lt;VLOOKUP(A3194,'entry data'!B:G,6,0),K3194+M3194,VLOOKUP(A3194,'entry data'!B:G,6,0)))</f>
        <v/>
      </c>
      <c r="O3194" s="25" t="str">
        <f t="shared" si="419"/>
        <v/>
      </c>
      <c r="P3194" s="25" t="str">
        <f t="shared" si="413"/>
        <v/>
      </c>
    </row>
    <row r="3195" spans="1:16" x14ac:dyDescent="0.25">
      <c r="A3195" s="23" t="str">
        <f>IF(A3194="","",IF(O3194&gt;0.1,A3194,IF(A3194=MAX('entry data'!$B$8:$B$17),"",A3194+1)))</f>
        <v/>
      </c>
      <c r="B3195" s="23" t="str">
        <f t="shared" si="414"/>
        <v/>
      </c>
      <c r="C3195" s="23" t="str">
        <f>IF(ISERROR(VLOOKUP(A3195,'entry data'!B:G,6,0)),"",VLOOKUP(A3195,'entry data'!B:G,6,0))</f>
        <v/>
      </c>
      <c r="D3195" s="23" t="str">
        <f>IF(ISERROR(VLOOKUP(A3195,'entry data'!B:C,2,0)),"",VLOOKUP(A3195,'entry data'!B:C,2,0))</f>
        <v/>
      </c>
      <c r="E3195" s="23" t="str">
        <f>IF(ISERROR(VLOOKUP(A3195,'entry data'!B:E,4,0)),"",VLOOKUP(A3195,'entry data'!B:E,4,0))</f>
        <v/>
      </c>
      <c r="F3195" s="25" t="str">
        <f>IF(A3195="","",IF(ISERROR(VLOOKUP(A3195,'entry data'!B:F,5,0)),"",VLOOKUP(A3195,'entry data'!B:F,5,0)))</f>
        <v/>
      </c>
      <c r="G3195" s="26" t="str">
        <f>IF(A3195="","",IF(ISERROR(VLOOKUP(A3195,'entry data'!B:H,7,0)),"",VLOOKUP(A3195,'entry data'!B:H,7,0)))</f>
        <v/>
      </c>
      <c r="H3195" s="27" t="str">
        <f>IF(A3195="","",IF(B3195=1,VLOOKUP(A3195,'entry data'!B:D,3,0),I3194))</f>
        <v/>
      </c>
      <c r="I3195" s="28" t="str">
        <f t="shared" si="415"/>
        <v/>
      </c>
      <c r="J3195" s="23" t="str">
        <f t="shared" si="416"/>
        <v/>
      </c>
      <c r="K3195" s="25" t="str">
        <f t="shared" si="417"/>
        <v/>
      </c>
      <c r="L3195" s="25" t="str">
        <f t="shared" si="418"/>
        <v/>
      </c>
      <c r="M3195" s="25" t="str">
        <f t="shared" si="412"/>
        <v/>
      </c>
      <c r="N3195" s="25" t="str">
        <f>IF(A3195="","",IF(K3195&lt;VLOOKUP(A3195,'entry data'!B:G,6,0),K3195+M3195,VLOOKUP(A3195,'entry data'!B:G,6,0)))</f>
        <v/>
      </c>
      <c r="O3195" s="25" t="str">
        <f t="shared" si="419"/>
        <v/>
      </c>
      <c r="P3195" s="25" t="str">
        <f t="shared" si="413"/>
        <v/>
      </c>
    </row>
    <row r="3196" spans="1:16" x14ac:dyDescent="0.25">
      <c r="A3196" s="23" t="str">
        <f>IF(A3195="","",IF(O3195&gt;0.1,A3195,IF(A3195=MAX('entry data'!$B$8:$B$17),"",A3195+1)))</f>
        <v/>
      </c>
      <c r="B3196" s="23" t="str">
        <f t="shared" si="414"/>
        <v/>
      </c>
      <c r="C3196" s="23" t="str">
        <f>IF(ISERROR(VLOOKUP(A3196,'entry data'!B:G,6,0)),"",VLOOKUP(A3196,'entry data'!B:G,6,0))</f>
        <v/>
      </c>
      <c r="D3196" s="23" t="str">
        <f>IF(ISERROR(VLOOKUP(A3196,'entry data'!B:C,2,0)),"",VLOOKUP(A3196,'entry data'!B:C,2,0))</f>
        <v/>
      </c>
      <c r="E3196" s="23" t="str">
        <f>IF(ISERROR(VLOOKUP(A3196,'entry data'!B:E,4,0)),"",VLOOKUP(A3196,'entry data'!B:E,4,0))</f>
        <v/>
      </c>
      <c r="F3196" s="25" t="str">
        <f>IF(A3196="","",IF(ISERROR(VLOOKUP(A3196,'entry data'!B:F,5,0)),"",VLOOKUP(A3196,'entry data'!B:F,5,0)))</f>
        <v/>
      </c>
      <c r="G3196" s="26" t="str">
        <f>IF(A3196="","",IF(ISERROR(VLOOKUP(A3196,'entry data'!B:H,7,0)),"",VLOOKUP(A3196,'entry data'!B:H,7,0)))</f>
        <v/>
      </c>
      <c r="H3196" s="27" t="str">
        <f>IF(A3196="","",IF(B3196=1,VLOOKUP(A3196,'entry data'!B:D,3,0),I3195))</f>
        <v/>
      </c>
      <c r="I3196" s="28" t="str">
        <f t="shared" si="415"/>
        <v/>
      </c>
      <c r="J3196" s="23" t="str">
        <f t="shared" si="416"/>
        <v/>
      </c>
      <c r="K3196" s="25" t="str">
        <f t="shared" si="417"/>
        <v/>
      </c>
      <c r="L3196" s="25" t="str">
        <f t="shared" si="418"/>
        <v/>
      </c>
      <c r="M3196" s="25" t="str">
        <f t="shared" si="412"/>
        <v/>
      </c>
      <c r="N3196" s="25" t="str">
        <f>IF(A3196="","",IF(K3196&lt;VLOOKUP(A3196,'entry data'!B:G,6,0),K3196+M3196,VLOOKUP(A3196,'entry data'!B:G,6,0)))</f>
        <v/>
      </c>
      <c r="O3196" s="25" t="str">
        <f t="shared" si="419"/>
        <v/>
      </c>
      <c r="P3196" s="25" t="str">
        <f t="shared" si="413"/>
        <v/>
      </c>
    </row>
    <row r="3197" spans="1:16" x14ac:dyDescent="0.25">
      <c r="A3197" s="23" t="str">
        <f>IF(A3196="","",IF(O3196&gt;0.1,A3196,IF(A3196=MAX('entry data'!$B$8:$B$17),"",A3196+1)))</f>
        <v/>
      </c>
      <c r="B3197" s="23" t="str">
        <f t="shared" si="414"/>
        <v/>
      </c>
      <c r="C3197" s="23" t="str">
        <f>IF(ISERROR(VLOOKUP(A3197,'entry data'!B:G,6,0)),"",VLOOKUP(A3197,'entry data'!B:G,6,0))</f>
        <v/>
      </c>
      <c r="D3197" s="23" t="str">
        <f>IF(ISERROR(VLOOKUP(A3197,'entry data'!B:C,2,0)),"",VLOOKUP(A3197,'entry data'!B:C,2,0))</f>
        <v/>
      </c>
      <c r="E3197" s="23" t="str">
        <f>IF(ISERROR(VLOOKUP(A3197,'entry data'!B:E,4,0)),"",VLOOKUP(A3197,'entry data'!B:E,4,0))</f>
        <v/>
      </c>
      <c r="F3197" s="25" t="str">
        <f>IF(A3197="","",IF(ISERROR(VLOOKUP(A3197,'entry data'!B:F,5,0)),"",VLOOKUP(A3197,'entry data'!B:F,5,0)))</f>
        <v/>
      </c>
      <c r="G3197" s="26" t="str">
        <f>IF(A3197="","",IF(ISERROR(VLOOKUP(A3197,'entry data'!B:H,7,0)),"",VLOOKUP(A3197,'entry data'!B:H,7,0)))</f>
        <v/>
      </c>
      <c r="H3197" s="27" t="str">
        <f>IF(A3197="","",IF(B3197=1,VLOOKUP(A3197,'entry data'!B:D,3,0),I3196))</f>
        <v/>
      </c>
      <c r="I3197" s="28" t="str">
        <f t="shared" si="415"/>
        <v/>
      </c>
      <c r="J3197" s="23" t="str">
        <f t="shared" si="416"/>
        <v/>
      </c>
      <c r="K3197" s="25" t="str">
        <f t="shared" si="417"/>
        <v/>
      </c>
      <c r="L3197" s="25" t="str">
        <f t="shared" si="418"/>
        <v/>
      </c>
      <c r="M3197" s="25" t="str">
        <f t="shared" si="412"/>
        <v/>
      </c>
      <c r="N3197" s="25" t="str">
        <f>IF(A3197="","",IF(K3197&lt;VLOOKUP(A3197,'entry data'!B:G,6,0),K3197+M3197,VLOOKUP(A3197,'entry data'!B:G,6,0)))</f>
        <v/>
      </c>
      <c r="O3197" s="25" t="str">
        <f t="shared" si="419"/>
        <v/>
      </c>
      <c r="P3197" s="25" t="str">
        <f t="shared" si="413"/>
        <v/>
      </c>
    </row>
    <row r="3198" spans="1:16" x14ac:dyDescent="0.25">
      <c r="A3198" s="23" t="str">
        <f>IF(A3197="","",IF(O3197&gt;0.1,A3197,IF(A3197=MAX('entry data'!$B$8:$B$17),"",A3197+1)))</f>
        <v/>
      </c>
      <c r="B3198" s="23" t="str">
        <f t="shared" si="414"/>
        <v/>
      </c>
      <c r="C3198" s="23" t="str">
        <f>IF(ISERROR(VLOOKUP(A3198,'entry data'!B:G,6,0)),"",VLOOKUP(A3198,'entry data'!B:G,6,0))</f>
        <v/>
      </c>
      <c r="D3198" s="23" t="str">
        <f>IF(ISERROR(VLOOKUP(A3198,'entry data'!B:C,2,0)),"",VLOOKUP(A3198,'entry data'!B:C,2,0))</f>
        <v/>
      </c>
      <c r="E3198" s="23" t="str">
        <f>IF(ISERROR(VLOOKUP(A3198,'entry data'!B:E,4,0)),"",VLOOKUP(A3198,'entry data'!B:E,4,0))</f>
        <v/>
      </c>
      <c r="F3198" s="25" t="str">
        <f>IF(A3198="","",IF(ISERROR(VLOOKUP(A3198,'entry data'!B:F,5,0)),"",VLOOKUP(A3198,'entry data'!B:F,5,0)))</f>
        <v/>
      </c>
      <c r="G3198" s="26" t="str">
        <f>IF(A3198="","",IF(ISERROR(VLOOKUP(A3198,'entry data'!B:H,7,0)),"",VLOOKUP(A3198,'entry data'!B:H,7,0)))</f>
        <v/>
      </c>
      <c r="H3198" s="27" t="str">
        <f>IF(A3198="","",IF(B3198=1,VLOOKUP(A3198,'entry data'!B:D,3,0),I3197))</f>
        <v/>
      </c>
      <c r="I3198" s="28" t="str">
        <f t="shared" si="415"/>
        <v/>
      </c>
      <c r="J3198" s="23" t="str">
        <f t="shared" si="416"/>
        <v/>
      </c>
      <c r="K3198" s="25" t="str">
        <f t="shared" si="417"/>
        <v/>
      </c>
      <c r="L3198" s="25" t="str">
        <f t="shared" si="418"/>
        <v/>
      </c>
      <c r="M3198" s="25" t="str">
        <f t="shared" si="412"/>
        <v/>
      </c>
      <c r="N3198" s="25" t="str">
        <f>IF(A3198="","",IF(K3198&lt;VLOOKUP(A3198,'entry data'!B:G,6,0),K3198+M3198,VLOOKUP(A3198,'entry data'!B:G,6,0)))</f>
        <v/>
      </c>
      <c r="O3198" s="25" t="str">
        <f t="shared" si="419"/>
        <v/>
      </c>
      <c r="P3198" s="25" t="str">
        <f t="shared" si="413"/>
        <v/>
      </c>
    </row>
    <row r="3199" spans="1:16" x14ac:dyDescent="0.25">
      <c r="A3199" s="23" t="str">
        <f>IF(A3198="","",IF(O3198&gt;0.1,A3198,IF(A3198=MAX('entry data'!$B$8:$B$17),"",A3198+1)))</f>
        <v/>
      </c>
      <c r="B3199" s="23" t="str">
        <f t="shared" si="414"/>
        <v/>
      </c>
      <c r="C3199" s="23" t="str">
        <f>IF(ISERROR(VLOOKUP(A3199,'entry data'!B:G,6,0)),"",VLOOKUP(A3199,'entry data'!B:G,6,0))</f>
        <v/>
      </c>
      <c r="D3199" s="23" t="str">
        <f>IF(ISERROR(VLOOKUP(A3199,'entry data'!B:C,2,0)),"",VLOOKUP(A3199,'entry data'!B:C,2,0))</f>
        <v/>
      </c>
      <c r="E3199" s="23" t="str">
        <f>IF(ISERROR(VLOOKUP(A3199,'entry data'!B:E,4,0)),"",VLOOKUP(A3199,'entry data'!B:E,4,0))</f>
        <v/>
      </c>
      <c r="F3199" s="25" t="str">
        <f>IF(A3199="","",IF(ISERROR(VLOOKUP(A3199,'entry data'!B:F,5,0)),"",VLOOKUP(A3199,'entry data'!B:F,5,0)))</f>
        <v/>
      </c>
      <c r="G3199" s="26" t="str">
        <f>IF(A3199="","",IF(ISERROR(VLOOKUP(A3199,'entry data'!B:H,7,0)),"",VLOOKUP(A3199,'entry data'!B:H,7,0)))</f>
        <v/>
      </c>
      <c r="H3199" s="27" t="str">
        <f>IF(A3199="","",IF(B3199=1,VLOOKUP(A3199,'entry data'!B:D,3,0),I3198))</f>
        <v/>
      </c>
      <c r="I3199" s="28" t="str">
        <f t="shared" si="415"/>
        <v/>
      </c>
      <c r="J3199" s="23" t="str">
        <f t="shared" si="416"/>
        <v/>
      </c>
      <c r="K3199" s="25" t="str">
        <f t="shared" si="417"/>
        <v/>
      </c>
      <c r="L3199" s="25" t="str">
        <f t="shared" si="418"/>
        <v/>
      </c>
      <c r="M3199" s="25" t="str">
        <f t="shared" si="412"/>
        <v/>
      </c>
      <c r="N3199" s="25" t="str">
        <f>IF(A3199="","",IF(K3199&lt;VLOOKUP(A3199,'entry data'!B:G,6,0),K3199+M3199,VLOOKUP(A3199,'entry data'!B:G,6,0)))</f>
        <v/>
      </c>
      <c r="O3199" s="25" t="str">
        <f t="shared" si="419"/>
        <v/>
      </c>
      <c r="P3199" s="25" t="str">
        <f t="shared" si="413"/>
        <v/>
      </c>
    </row>
    <row r="3200" spans="1:16" x14ac:dyDescent="0.25">
      <c r="A3200" s="23" t="str">
        <f>IF(A3199="","",IF(O3199&gt;0.1,A3199,IF(A3199=MAX('entry data'!$B$8:$B$17),"",A3199+1)))</f>
        <v/>
      </c>
      <c r="B3200" s="23" t="str">
        <f t="shared" si="414"/>
        <v/>
      </c>
      <c r="C3200" s="23" t="str">
        <f>IF(ISERROR(VLOOKUP(A3200,'entry data'!B:G,6,0)),"",VLOOKUP(A3200,'entry data'!B:G,6,0))</f>
        <v/>
      </c>
      <c r="D3200" s="23" t="str">
        <f>IF(ISERROR(VLOOKUP(A3200,'entry data'!B:C,2,0)),"",VLOOKUP(A3200,'entry data'!B:C,2,0))</f>
        <v/>
      </c>
      <c r="E3200" s="23" t="str">
        <f>IF(ISERROR(VLOOKUP(A3200,'entry data'!B:E,4,0)),"",VLOOKUP(A3200,'entry data'!B:E,4,0))</f>
        <v/>
      </c>
      <c r="F3200" s="25" t="str">
        <f>IF(A3200="","",IF(ISERROR(VLOOKUP(A3200,'entry data'!B:F,5,0)),"",VLOOKUP(A3200,'entry data'!B:F,5,0)))</f>
        <v/>
      </c>
      <c r="G3200" s="26" t="str">
        <f>IF(A3200="","",IF(ISERROR(VLOOKUP(A3200,'entry data'!B:H,7,0)),"",VLOOKUP(A3200,'entry data'!B:H,7,0)))</f>
        <v/>
      </c>
      <c r="H3200" s="27" t="str">
        <f>IF(A3200="","",IF(B3200=1,VLOOKUP(A3200,'entry data'!B:D,3,0),I3199))</f>
        <v/>
      </c>
      <c r="I3200" s="28" t="str">
        <f t="shared" si="415"/>
        <v/>
      </c>
      <c r="J3200" s="23" t="str">
        <f t="shared" si="416"/>
        <v/>
      </c>
      <c r="K3200" s="25" t="str">
        <f t="shared" si="417"/>
        <v/>
      </c>
      <c r="L3200" s="25" t="str">
        <f t="shared" si="418"/>
        <v/>
      </c>
      <c r="M3200" s="25" t="str">
        <f t="shared" si="412"/>
        <v/>
      </c>
      <c r="N3200" s="25" t="str">
        <f>IF(A3200="","",IF(K3200&lt;VLOOKUP(A3200,'entry data'!B:G,6,0),K3200+M3200,VLOOKUP(A3200,'entry data'!B:G,6,0)))</f>
        <v/>
      </c>
      <c r="O3200" s="25" t="str">
        <f t="shared" si="419"/>
        <v/>
      </c>
      <c r="P3200" s="25" t="str">
        <f t="shared" si="413"/>
        <v/>
      </c>
    </row>
    <row r="3201" spans="1:16" x14ac:dyDescent="0.25">
      <c r="A3201" s="23" t="str">
        <f>IF(A3200="","",IF(O3200&gt;0.1,A3200,IF(A3200=MAX('entry data'!$B$8:$B$17),"",A3200+1)))</f>
        <v/>
      </c>
      <c r="B3201" s="23" t="str">
        <f t="shared" si="414"/>
        <v/>
      </c>
      <c r="C3201" s="23" t="str">
        <f>IF(ISERROR(VLOOKUP(A3201,'entry data'!B:G,6,0)),"",VLOOKUP(A3201,'entry data'!B:G,6,0))</f>
        <v/>
      </c>
      <c r="D3201" s="23" t="str">
        <f>IF(ISERROR(VLOOKUP(A3201,'entry data'!B:C,2,0)),"",VLOOKUP(A3201,'entry data'!B:C,2,0))</f>
        <v/>
      </c>
      <c r="E3201" s="23" t="str">
        <f>IF(ISERROR(VLOOKUP(A3201,'entry data'!B:E,4,0)),"",VLOOKUP(A3201,'entry data'!B:E,4,0))</f>
        <v/>
      </c>
      <c r="F3201" s="25" t="str">
        <f>IF(A3201="","",IF(ISERROR(VLOOKUP(A3201,'entry data'!B:F,5,0)),"",VLOOKUP(A3201,'entry data'!B:F,5,0)))</f>
        <v/>
      </c>
      <c r="G3201" s="26" t="str">
        <f>IF(A3201="","",IF(ISERROR(VLOOKUP(A3201,'entry data'!B:H,7,0)),"",VLOOKUP(A3201,'entry data'!B:H,7,0)))</f>
        <v/>
      </c>
      <c r="H3201" s="27" t="str">
        <f>IF(A3201="","",IF(B3201=1,VLOOKUP(A3201,'entry data'!B:D,3,0),I3200))</f>
        <v/>
      </c>
      <c r="I3201" s="28" t="str">
        <f t="shared" si="415"/>
        <v/>
      </c>
      <c r="J3201" s="23" t="str">
        <f t="shared" si="416"/>
        <v/>
      </c>
      <c r="K3201" s="25" t="str">
        <f t="shared" si="417"/>
        <v/>
      </c>
      <c r="L3201" s="25" t="str">
        <f t="shared" si="418"/>
        <v/>
      </c>
      <c r="M3201" s="25" t="str">
        <f t="shared" si="412"/>
        <v/>
      </c>
      <c r="N3201" s="25" t="str">
        <f>IF(A3201="","",IF(K3201&lt;VLOOKUP(A3201,'entry data'!B:G,6,0),K3201+M3201,VLOOKUP(A3201,'entry data'!B:G,6,0)))</f>
        <v/>
      </c>
      <c r="O3201" s="25" t="str">
        <f t="shared" si="419"/>
        <v/>
      </c>
      <c r="P3201" s="25" t="str">
        <f t="shared" si="413"/>
        <v/>
      </c>
    </row>
    <row r="3202" spans="1:16" x14ac:dyDescent="0.25">
      <c r="A3202" s="23" t="str">
        <f>IF(A3201="","",IF(O3201&gt;0.1,A3201,IF(A3201=MAX('entry data'!$B$8:$B$17),"",A3201+1)))</f>
        <v/>
      </c>
      <c r="B3202" s="23" t="str">
        <f t="shared" si="414"/>
        <v/>
      </c>
      <c r="C3202" s="23" t="str">
        <f>IF(ISERROR(VLOOKUP(A3202,'entry data'!B:G,6,0)),"",VLOOKUP(A3202,'entry data'!B:G,6,0))</f>
        <v/>
      </c>
      <c r="D3202" s="23" t="str">
        <f>IF(ISERROR(VLOOKUP(A3202,'entry data'!B:C,2,0)),"",VLOOKUP(A3202,'entry data'!B:C,2,0))</f>
        <v/>
      </c>
      <c r="E3202" s="23" t="str">
        <f>IF(ISERROR(VLOOKUP(A3202,'entry data'!B:E,4,0)),"",VLOOKUP(A3202,'entry data'!B:E,4,0))</f>
        <v/>
      </c>
      <c r="F3202" s="25" t="str">
        <f>IF(A3202="","",IF(ISERROR(VLOOKUP(A3202,'entry data'!B:F,5,0)),"",VLOOKUP(A3202,'entry data'!B:F,5,0)))</f>
        <v/>
      </c>
      <c r="G3202" s="26" t="str">
        <f>IF(A3202="","",IF(ISERROR(VLOOKUP(A3202,'entry data'!B:H,7,0)),"",VLOOKUP(A3202,'entry data'!B:H,7,0)))</f>
        <v/>
      </c>
      <c r="H3202" s="27" t="str">
        <f>IF(A3202="","",IF(B3202=1,VLOOKUP(A3202,'entry data'!B:D,3,0),I3201))</f>
        <v/>
      </c>
      <c r="I3202" s="28" t="str">
        <f t="shared" si="415"/>
        <v/>
      </c>
      <c r="J3202" s="23" t="str">
        <f t="shared" si="416"/>
        <v/>
      </c>
      <c r="K3202" s="25" t="str">
        <f t="shared" si="417"/>
        <v/>
      </c>
      <c r="L3202" s="25" t="str">
        <f t="shared" si="418"/>
        <v/>
      </c>
      <c r="M3202" s="25" t="str">
        <f t="shared" si="412"/>
        <v/>
      </c>
      <c r="N3202" s="25" t="str">
        <f>IF(A3202="","",IF(K3202&lt;VLOOKUP(A3202,'entry data'!B:G,6,0),K3202+M3202,VLOOKUP(A3202,'entry data'!B:G,6,0)))</f>
        <v/>
      </c>
      <c r="O3202" s="25" t="str">
        <f t="shared" si="419"/>
        <v/>
      </c>
      <c r="P3202" s="25" t="str">
        <f t="shared" si="413"/>
        <v/>
      </c>
    </row>
    <row r="3203" spans="1:16" x14ac:dyDescent="0.25">
      <c r="A3203" s="23" t="str">
        <f>IF(A3202="","",IF(O3202&gt;0.1,A3202,IF(A3202=MAX('entry data'!$B$8:$B$17),"",A3202+1)))</f>
        <v/>
      </c>
      <c r="B3203" s="23" t="str">
        <f t="shared" si="414"/>
        <v/>
      </c>
      <c r="C3203" s="23" t="str">
        <f>IF(ISERROR(VLOOKUP(A3203,'entry data'!B:G,6,0)),"",VLOOKUP(A3203,'entry data'!B:G,6,0))</f>
        <v/>
      </c>
      <c r="D3203" s="23" t="str">
        <f>IF(ISERROR(VLOOKUP(A3203,'entry data'!B:C,2,0)),"",VLOOKUP(A3203,'entry data'!B:C,2,0))</f>
        <v/>
      </c>
      <c r="E3203" s="23" t="str">
        <f>IF(ISERROR(VLOOKUP(A3203,'entry data'!B:E,4,0)),"",VLOOKUP(A3203,'entry data'!B:E,4,0))</f>
        <v/>
      </c>
      <c r="F3203" s="25" t="str">
        <f>IF(A3203="","",IF(ISERROR(VLOOKUP(A3203,'entry data'!B:F,5,0)),"",VLOOKUP(A3203,'entry data'!B:F,5,0)))</f>
        <v/>
      </c>
      <c r="G3203" s="26" t="str">
        <f>IF(A3203="","",IF(ISERROR(VLOOKUP(A3203,'entry data'!B:H,7,0)),"",VLOOKUP(A3203,'entry data'!B:H,7,0)))</f>
        <v/>
      </c>
      <c r="H3203" s="27" t="str">
        <f>IF(A3203="","",IF(B3203=1,VLOOKUP(A3203,'entry data'!B:D,3,0),I3202))</f>
        <v/>
      </c>
      <c r="I3203" s="28" t="str">
        <f t="shared" si="415"/>
        <v/>
      </c>
      <c r="J3203" s="23" t="str">
        <f t="shared" si="416"/>
        <v/>
      </c>
      <c r="K3203" s="25" t="str">
        <f t="shared" si="417"/>
        <v/>
      </c>
      <c r="L3203" s="25" t="str">
        <f t="shared" si="418"/>
        <v/>
      </c>
      <c r="M3203" s="25" t="str">
        <f t="shared" ref="M3203:M3266" si="420">IF(A3203="","",IF(E3203="monthly",(G3203/12)*K3203,((G3203/365)*(I3203-H3203))*K3203))</f>
        <v/>
      </c>
      <c r="N3203" s="25" t="str">
        <f>IF(A3203="","",IF(K3203&lt;VLOOKUP(A3203,'entry data'!B:G,6,0),K3203+M3203,VLOOKUP(A3203,'entry data'!B:G,6,0)))</f>
        <v/>
      </c>
      <c r="O3203" s="25" t="str">
        <f t="shared" si="419"/>
        <v/>
      </c>
      <c r="P3203" s="25" t="str">
        <f t="shared" ref="P3203:P3266" si="421">IF(A3203="","",IF(J3203&lt;&gt;J3204,O3203,0))</f>
        <v/>
      </c>
    </row>
    <row r="3204" spans="1:16" x14ac:dyDescent="0.25">
      <c r="A3204" s="23" t="str">
        <f>IF(A3203="","",IF(O3203&gt;0.1,A3203,IF(A3203=MAX('entry data'!$B$8:$B$17),"",A3203+1)))</f>
        <v/>
      </c>
      <c r="B3204" s="23" t="str">
        <f t="shared" ref="B3204:B3267" si="422">IF(A3204="","",IF(O3203&lt;0.1,1,B3203+1))</f>
        <v/>
      </c>
      <c r="C3204" s="23" t="str">
        <f>IF(ISERROR(VLOOKUP(A3204,'entry data'!B:G,6,0)),"",VLOOKUP(A3204,'entry data'!B:G,6,0))</f>
        <v/>
      </c>
      <c r="D3204" s="23" t="str">
        <f>IF(ISERROR(VLOOKUP(A3204,'entry data'!B:C,2,0)),"",VLOOKUP(A3204,'entry data'!B:C,2,0))</f>
        <v/>
      </c>
      <c r="E3204" s="23" t="str">
        <f>IF(ISERROR(VLOOKUP(A3204,'entry data'!B:E,4,0)),"",VLOOKUP(A3204,'entry data'!B:E,4,0))</f>
        <v/>
      </c>
      <c r="F3204" s="25" t="str">
        <f>IF(A3204="","",IF(ISERROR(VLOOKUP(A3204,'entry data'!B:F,5,0)),"",VLOOKUP(A3204,'entry data'!B:F,5,0)))</f>
        <v/>
      </c>
      <c r="G3204" s="26" t="str">
        <f>IF(A3204="","",IF(ISERROR(VLOOKUP(A3204,'entry data'!B:H,7,0)),"",VLOOKUP(A3204,'entry data'!B:H,7,0)))</f>
        <v/>
      </c>
      <c r="H3204" s="27" t="str">
        <f>IF(A3204="","",IF(B3204=1,VLOOKUP(A3204,'entry data'!B:D,3,0),I3203))</f>
        <v/>
      </c>
      <c r="I3204" s="28" t="str">
        <f t="shared" si="415"/>
        <v/>
      </c>
      <c r="J3204" s="23" t="str">
        <f t="shared" si="416"/>
        <v/>
      </c>
      <c r="K3204" s="25" t="str">
        <f t="shared" si="417"/>
        <v/>
      </c>
      <c r="L3204" s="25" t="str">
        <f t="shared" si="418"/>
        <v/>
      </c>
      <c r="M3204" s="25" t="str">
        <f t="shared" si="420"/>
        <v/>
      </c>
      <c r="N3204" s="25" t="str">
        <f>IF(A3204="","",IF(K3204&lt;VLOOKUP(A3204,'entry data'!B:G,6,0),K3204+M3204,VLOOKUP(A3204,'entry data'!B:G,6,0)))</f>
        <v/>
      </c>
      <c r="O3204" s="25" t="str">
        <f t="shared" si="419"/>
        <v/>
      </c>
      <c r="P3204" s="25" t="str">
        <f t="shared" si="421"/>
        <v/>
      </c>
    </row>
    <row r="3205" spans="1:16" x14ac:dyDescent="0.25">
      <c r="A3205" s="23" t="str">
        <f>IF(A3204="","",IF(O3204&gt;0.1,A3204,IF(A3204=MAX('entry data'!$B$8:$B$17),"",A3204+1)))</f>
        <v/>
      </c>
      <c r="B3205" s="23" t="str">
        <f t="shared" si="422"/>
        <v/>
      </c>
      <c r="C3205" s="23" t="str">
        <f>IF(ISERROR(VLOOKUP(A3205,'entry data'!B:G,6,0)),"",VLOOKUP(A3205,'entry data'!B:G,6,0))</f>
        <v/>
      </c>
      <c r="D3205" s="23" t="str">
        <f>IF(ISERROR(VLOOKUP(A3205,'entry data'!B:C,2,0)),"",VLOOKUP(A3205,'entry data'!B:C,2,0))</f>
        <v/>
      </c>
      <c r="E3205" s="23" t="str">
        <f>IF(ISERROR(VLOOKUP(A3205,'entry data'!B:E,4,0)),"",VLOOKUP(A3205,'entry data'!B:E,4,0))</f>
        <v/>
      </c>
      <c r="F3205" s="25" t="str">
        <f>IF(A3205="","",IF(ISERROR(VLOOKUP(A3205,'entry data'!B:F,5,0)),"",VLOOKUP(A3205,'entry data'!B:F,5,0)))</f>
        <v/>
      </c>
      <c r="G3205" s="26" t="str">
        <f>IF(A3205="","",IF(ISERROR(VLOOKUP(A3205,'entry data'!B:H,7,0)),"",VLOOKUP(A3205,'entry data'!B:H,7,0)))</f>
        <v/>
      </c>
      <c r="H3205" s="27" t="str">
        <f>IF(A3205="","",IF(B3205=1,VLOOKUP(A3205,'entry data'!B:D,3,0),I3204))</f>
        <v/>
      </c>
      <c r="I3205" s="28" t="str">
        <f t="shared" si="415"/>
        <v/>
      </c>
      <c r="J3205" s="23" t="str">
        <f t="shared" si="416"/>
        <v/>
      </c>
      <c r="K3205" s="25" t="str">
        <f t="shared" si="417"/>
        <v/>
      </c>
      <c r="L3205" s="25" t="str">
        <f t="shared" si="418"/>
        <v/>
      </c>
      <c r="M3205" s="25" t="str">
        <f t="shared" si="420"/>
        <v/>
      </c>
      <c r="N3205" s="25" t="str">
        <f>IF(A3205="","",IF(K3205&lt;VLOOKUP(A3205,'entry data'!B:G,6,0),K3205+M3205,VLOOKUP(A3205,'entry data'!B:G,6,0)))</f>
        <v/>
      </c>
      <c r="O3205" s="25" t="str">
        <f t="shared" si="419"/>
        <v/>
      </c>
      <c r="P3205" s="25" t="str">
        <f t="shared" si="421"/>
        <v/>
      </c>
    </row>
    <row r="3206" spans="1:16" x14ac:dyDescent="0.25">
      <c r="A3206" s="23" t="str">
        <f>IF(A3205="","",IF(O3205&gt;0.1,A3205,IF(A3205=MAX('entry data'!$B$8:$B$17),"",A3205+1)))</f>
        <v/>
      </c>
      <c r="B3206" s="23" t="str">
        <f t="shared" si="422"/>
        <v/>
      </c>
      <c r="C3206" s="23" t="str">
        <f>IF(ISERROR(VLOOKUP(A3206,'entry data'!B:G,6,0)),"",VLOOKUP(A3206,'entry data'!B:G,6,0))</f>
        <v/>
      </c>
      <c r="D3206" s="23" t="str">
        <f>IF(ISERROR(VLOOKUP(A3206,'entry data'!B:C,2,0)),"",VLOOKUP(A3206,'entry data'!B:C,2,0))</f>
        <v/>
      </c>
      <c r="E3206" s="23" t="str">
        <f>IF(ISERROR(VLOOKUP(A3206,'entry data'!B:E,4,0)),"",VLOOKUP(A3206,'entry data'!B:E,4,0))</f>
        <v/>
      </c>
      <c r="F3206" s="25" t="str">
        <f>IF(A3206="","",IF(ISERROR(VLOOKUP(A3206,'entry data'!B:F,5,0)),"",VLOOKUP(A3206,'entry data'!B:F,5,0)))</f>
        <v/>
      </c>
      <c r="G3206" s="26" t="str">
        <f>IF(A3206="","",IF(ISERROR(VLOOKUP(A3206,'entry data'!B:H,7,0)),"",VLOOKUP(A3206,'entry data'!B:H,7,0)))</f>
        <v/>
      </c>
      <c r="H3206" s="27" t="str">
        <f>IF(A3206="","",IF(B3206=1,VLOOKUP(A3206,'entry data'!B:D,3,0),I3205))</f>
        <v/>
      </c>
      <c r="I3206" s="28" t="str">
        <f t="shared" si="415"/>
        <v/>
      </c>
      <c r="J3206" s="23" t="str">
        <f t="shared" si="416"/>
        <v/>
      </c>
      <c r="K3206" s="25" t="str">
        <f t="shared" si="417"/>
        <v/>
      </c>
      <c r="L3206" s="25" t="str">
        <f t="shared" si="418"/>
        <v/>
      </c>
      <c r="M3206" s="25" t="str">
        <f t="shared" si="420"/>
        <v/>
      </c>
      <c r="N3206" s="25" t="str">
        <f>IF(A3206="","",IF(K3206&lt;VLOOKUP(A3206,'entry data'!B:G,6,0),K3206+M3206,VLOOKUP(A3206,'entry data'!B:G,6,0)))</f>
        <v/>
      </c>
      <c r="O3206" s="25" t="str">
        <f t="shared" si="419"/>
        <v/>
      </c>
      <c r="P3206" s="25" t="str">
        <f t="shared" si="421"/>
        <v/>
      </c>
    </row>
    <row r="3207" spans="1:16" x14ac:dyDescent="0.25">
      <c r="A3207" s="23" t="str">
        <f>IF(A3206="","",IF(O3206&gt;0.1,A3206,IF(A3206=MAX('entry data'!$B$8:$B$17),"",A3206+1)))</f>
        <v/>
      </c>
      <c r="B3207" s="23" t="str">
        <f t="shared" si="422"/>
        <v/>
      </c>
      <c r="C3207" s="23" t="str">
        <f>IF(ISERROR(VLOOKUP(A3207,'entry data'!B:G,6,0)),"",VLOOKUP(A3207,'entry data'!B:G,6,0))</f>
        <v/>
      </c>
      <c r="D3207" s="23" t="str">
        <f>IF(ISERROR(VLOOKUP(A3207,'entry data'!B:C,2,0)),"",VLOOKUP(A3207,'entry data'!B:C,2,0))</f>
        <v/>
      </c>
      <c r="E3207" s="23" t="str">
        <f>IF(ISERROR(VLOOKUP(A3207,'entry data'!B:E,4,0)),"",VLOOKUP(A3207,'entry data'!B:E,4,0))</f>
        <v/>
      </c>
      <c r="F3207" s="25" t="str">
        <f>IF(A3207="","",IF(ISERROR(VLOOKUP(A3207,'entry data'!B:F,5,0)),"",VLOOKUP(A3207,'entry data'!B:F,5,0)))</f>
        <v/>
      </c>
      <c r="G3207" s="26" t="str">
        <f>IF(A3207="","",IF(ISERROR(VLOOKUP(A3207,'entry data'!B:H,7,0)),"",VLOOKUP(A3207,'entry data'!B:H,7,0)))</f>
        <v/>
      </c>
      <c r="H3207" s="27" t="str">
        <f>IF(A3207="","",IF(B3207=1,VLOOKUP(A3207,'entry data'!B:D,3,0),I3206))</f>
        <v/>
      </c>
      <c r="I3207" s="28" t="str">
        <f t="shared" si="415"/>
        <v/>
      </c>
      <c r="J3207" s="23" t="str">
        <f t="shared" si="416"/>
        <v/>
      </c>
      <c r="K3207" s="25" t="str">
        <f t="shared" si="417"/>
        <v/>
      </c>
      <c r="L3207" s="25" t="str">
        <f t="shared" si="418"/>
        <v/>
      </c>
      <c r="M3207" s="25" t="str">
        <f t="shared" si="420"/>
        <v/>
      </c>
      <c r="N3207" s="25" t="str">
        <f>IF(A3207="","",IF(K3207&lt;VLOOKUP(A3207,'entry data'!B:G,6,0),K3207+M3207,VLOOKUP(A3207,'entry data'!B:G,6,0)))</f>
        <v/>
      </c>
      <c r="O3207" s="25" t="str">
        <f t="shared" si="419"/>
        <v/>
      </c>
      <c r="P3207" s="25" t="str">
        <f t="shared" si="421"/>
        <v/>
      </c>
    </row>
    <row r="3208" spans="1:16" x14ac:dyDescent="0.25">
      <c r="A3208" s="23" t="str">
        <f>IF(A3207="","",IF(O3207&gt;0.1,A3207,IF(A3207=MAX('entry data'!$B$8:$B$17),"",A3207+1)))</f>
        <v/>
      </c>
      <c r="B3208" s="23" t="str">
        <f t="shared" si="422"/>
        <v/>
      </c>
      <c r="C3208" s="23" t="str">
        <f>IF(ISERROR(VLOOKUP(A3208,'entry data'!B:G,6,0)),"",VLOOKUP(A3208,'entry data'!B:G,6,0))</f>
        <v/>
      </c>
      <c r="D3208" s="23" t="str">
        <f>IF(ISERROR(VLOOKUP(A3208,'entry data'!B:C,2,0)),"",VLOOKUP(A3208,'entry data'!B:C,2,0))</f>
        <v/>
      </c>
      <c r="E3208" s="23" t="str">
        <f>IF(ISERROR(VLOOKUP(A3208,'entry data'!B:E,4,0)),"",VLOOKUP(A3208,'entry data'!B:E,4,0))</f>
        <v/>
      </c>
      <c r="F3208" s="25" t="str">
        <f>IF(A3208="","",IF(ISERROR(VLOOKUP(A3208,'entry data'!B:F,5,0)),"",VLOOKUP(A3208,'entry data'!B:F,5,0)))</f>
        <v/>
      </c>
      <c r="G3208" s="26" t="str">
        <f>IF(A3208="","",IF(ISERROR(VLOOKUP(A3208,'entry data'!B:H,7,0)),"",VLOOKUP(A3208,'entry data'!B:H,7,0)))</f>
        <v/>
      </c>
      <c r="H3208" s="27" t="str">
        <f>IF(A3208="","",IF(B3208=1,VLOOKUP(A3208,'entry data'!B:D,3,0),I3207))</f>
        <v/>
      </c>
      <c r="I3208" s="28" t="str">
        <f t="shared" si="415"/>
        <v/>
      </c>
      <c r="J3208" s="23" t="str">
        <f t="shared" si="416"/>
        <v/>
      </c>
      <c r="K3208" s="25" t="str">
        <f t="shared" si="417"/>
        <v/>
      </c>
      <c r="L3208" s="25" t="str">
        <f t="shared" si="418"/>
        <v/>
      </c>
      <c r="M3208" s="25" t="str">
        <f t="shared" si="420"/>
        <v/>
      </c>
      <c r="N3208" s="25" t="str">
        <f>IF(A3208="","",IF(K3208&lt;VLOOKUP(A3208,'entry data'!B:G,6,0),K3208+M3208,VLOOKUP(A3208,'entry data'!B:G,6,0)))</f>
        <v/>
      </c>
      <c r="O3208" s="25" t="str">
        <f t="shared" si="419"/>
        <v/>
      </c>
      <c r="P3208" s="25" t="str">
        <f t="shared" si="421"/>
        <v/>
      </c>
    </row>
    <row r="3209" spans="1:16" x14ac:dyDescent="0.25">
      <c r="A3209" s="23" t="str">
        <f>IF(A3208="","",IF(O3208&gt;0.1,A3208,IF(A3208=MAX('entry data'!$B$8:$B$17),"",A3208+1)))</f>
        <v/>
      </c>
      <c r="B3209" s="23" t="str">
        <f t="shared" si="422"/>
        <v/>
      </c>
      <c r="C3209" s="23" t="str">
        <f>IF(ISERROR(VLOOKUP(A3209,'entry data'!B:G,6,0)),"",VLOOKUP(A3209,'entry data'!B:G,6,0))</f>
        <v/>
      </c>
      <c r="D3209" s="23" t="str">
        <f>IF(ISERROR(VLOOKUP(A3209,'entry data'!B:C,2,0)),"",VLOOKUP(A3209,'entry data'!B:C,2,0))</f>
        <v/>
      </c>
      <c r="E3209" s="23" t="str">
        <f>IF(ISERROR(VLOOKUP(A3209,'entry data'!B:E,4,0)),"",VLOOKUP(A3209,'entry data'!B:E,4,0))</f>
        <v/>
      </c>
      <c r="F3209" s="25" t="str">
        <f>IF(A3209="","",IF(ISERROR(VLOOKUP(A3209,'entry data'!B:F,5,0)),"",VLOOKUP(A3209,'entry data'!B:F,5,0)))</f>
        <v/>
      </c>
      <c r="G3209" s="26" t="str">
        <f>IF(A3209="","",IF(ISERROR(VLOOKUP(A3209,'entry data'!B:H,7,0)),"",VLOOKUP(A3209,'entry data'!B:H,7,0)))</f>
        <v/>
      </c>
      <c r="H3209" s="27" t="str">
        <f>IF(A3209="","",IF(B3209=1,VLOOKUP(A3209,'entry data'!B:D,3,0),I3208))</f>
        <v/>
      </c>
      <c r="I3209" s="28" t="str">
        <f t="shared" si="415"/>
        <v/>
      </c>
      <c r="J3209" s="23" t="str">
        <f t="shared" si="416"/>
        <v/>
      </c>
      <c r="K3209" s="25" t="str">
        <f t="shared" si="417"/>
        <v/>
      </c>
      <c r="L3209" s="25" t="str">
        <f t="shared" si="418"/>
        <v/>
      </c>
      <c r="M3209" s="25" t="str">
        <f t="shared" si="420"/>
        <v/>
      </c>
      <c r="N3209" s="25" t="str">
        <f>IF(A3209="","",IF(K3209&lt;VLOOKUP(A3209,'entry data'!B:G,6,0),K3209+M3209,VLOOKUP(A3209,'entry data'!B:G,6,0)))</f>
        <v/>
      </c>
      <c r="O3209" s="25" t="str">
        <f t="shared" si="419"/>
        <v/>
      </c>
      <c r="P3209" s="25" t="str">
        <f t="shared" si="421"/>
        <v/>
      </c>
    </row>
    <row r="3210" spans="1:16" x14ac:dyDescent="0.25">
      <c r="A3210" s="23" t="str">
        <f>IF(A3209="","",IF(O3209&gt;0.1,A3209,IF(A3209=MAX('entry data'!$B$8:$B$17),"",A3209+1)))</f>
        <v/>
      </c>
      <c r="B3210" s="23" t="str">
        <f t="shared" si="422"/>
        <v/>
      </c>
      <c r="C3210" s="23" t="str">
        <f>IF(ISERROR(VLOOKUP(A3210,'entry data'!B:G,6,0)),"",VLOOKUP(A3210,'entry data'!B:G,6,0))</f>
        <v/>
      </c>
      <c r="D3210" s="23" t="str">
        <f>IF(ISERROR(VLOOKUP(A3210,'entry data'!B:C,2,0)),"",VLOOKUP(A3210,'entry data'!B:C,2,0))</f>
        <v/>
      </c>
      <c r="E3210" s="23" t="str">
        <f>IF(ISERROR(VLOOKUP(A3210,'entry data'!B:E,4,0)),"",VLOOKUP(A3210,'entry data'!B:E,4,0))</f>
        <v/>
      </c>
      <c r="F3210" s="25" t="str">
        <f>IF(A3210="","",IF(ISERROR(VLOOKUP(A3210,'entry data'!B:F,5,0)),"",VLOOKUP(A3210,'entry data'!B:F,5,0)))</f>
        <v/>
      </c>
      <c r="G3210" s="26" t="str">
        <f>IF(A3210="","",IF(ISERROR(VLOOKUP(A3210,'entry data'!B:H,7,0)),"",VLOOKUP(A3210,'entry data'!B:H,7,0)))</f>
        <v/>
      </c>
      <c r="H3210" s="27" t="str">
        <f>IF(A3210="","",IF(B3210=1,VLOOKUP(A3210,'entry data'!B:D,3,0),I3209))</f>
        <v/>
      </c>
      <c r="I3210" s="28" t="str">
        <f t="shared" si="415"/>
        <v/>
      </c>
      <c r="J3210" s="23" t="str">
        <f t="shared" si="416"/>
        <v/>
      </c>
      <c r="K3210" s="25" t="str">
        <f t="shared" si="417"/>
        <v/>
      </c>
      <c r="L3210" s="25" t="str">
        <f t="shared" si="418"/>
        <v/>
      </c>
      <c r="M3210" s="25" t="str">
        <f t="shared" si="420"/>
        <v/>
      </c>
      <c r="N3210" s="25" t="str">
        <f>IF(A3210="","",IF(K3210&lt;VLOOKUP(A3210,'entry data'!B:G,6,0),K3210+M3210,VLOOKUP(A3210,'entry data'!B:G,6,0)))</f>
        <v/>
      </c>
      <c r="O3210" s="25" t="str">
        <f t="shared" si="419"/>
        <v/>
      </c>
      <c r="P3210" s="25" t="str">
        <f t="shared" si="421"/>
        <v/>
      </c>
    </row>
    <row r="3211" spans="1:16" x14ac:dyDescent="0.25">
      <c r="A3211" s="23" t="str">
        <f>IF(A3210="","",IF(O3210&gt;0.1,A3210,IF(A3210=MAX('entry data'!$B$8:$B$17),"",A3210+1)))</f>
        <v/>
      </c>
      <c r="B3211" s="23" t="str">
        <f t="shared" si="422"/>
        <v/>
      </c>
      <c r="C3211" s="23" t="str">
        <f>IF(ISERROR(VLOOKUP(A3211,'entry data'!B:G,6,0)),"",VLOOKUP(A3211,'entry data'!B:G,6,0))</f>
        <v/>
      </c>
      <c r="D3211" s="23" t="str">
        <f>IF(ISERROR(VLOOKUP(A3211,'entry data'!B:C,2,0)),"",VLOOKUP(A3211,'entry data'!B:C,2,0))</f>
        <v/>
      </c>
      <c r="E3211" s="23" t="str">
        <f>IF(ISERROR(VLOOKUP(A3211,'entry data'!B:E,4,0)),"",VLOOKUP(A3211,'entry data'!B:E,4,0))</f>
        <v/>
      </c>
      <c r="F3211" s="25" t="str">
        <f>IF(A3211="","",IF(ISERROR(VLOOKUP(A3211,'entry data'!B:F,5,0)),"",VLOOKUP(A3211,'entry data'!B:F,5,0)))</f>
        <v/>
      </c>
      <c r="G3211" s="26" t="str">
        <f>IF(A3211="","",IF(ISERROR(VLOOKUP(A3211,'entry data'!B:H,7,0)),"",VLOOKUP(A3211,'entry data'!B:H,7,0)))</f>
        <v/>
      </c>
      <c r="H3211" s="27" t="str">
        <f>IF(A3211="","",IF(B3211=1,VLOOKUP(A3211,'entry data'!B:D,3,0),I3210))</f>
        <v/>
      </c>
      <c r="I3211" s="28" t="str">
        <f t="shared" si="415"/>
        <v/>
      </c>
      <c r="J3211" s="23" t="str">
        <f t="shared" si="416"/>
        <v/>
      </c>
      <c r="K3211" s="25" t="str">
        <f t="shared" si="417"/>
        <v/>
      </c>
      <c r="L3211" s="25" t="str">
        <f t="shared" si="418"/>
        <v/>
      </c>
      <c r="M3211" s="25" t="str">
        <f t="shared" si="420"/>
        <v/>
      </c>
      <c r="N3211" s="25" t="str">
        <f>IF(A3211="","",IF(K3211&lt;VLOOKUP(A3211,'entry data'!B:G,6,0),K3211+M3211,VLOOKUP(A3211,'entry data'!B:G,6,0)))</f>
        <v/>
      </c>
      <c r="O3211" s="25" t="str">
        <f t="shared" si="419"/>
        <v/>
      </c>
      <c r="P3211" s="25" t="str">
        <f t="shared" si="421"/>
        <v/>
      </c>
    </row>
    <row r="3212" spans="1:16" x14ac:dyDescent="0.25">
      <c r="A3212" s="23" t="str">
        <f>IF(A3211="","",IF(O3211&gt;0.1,A3211,IF(A3211=MAX('entry data'!$B$8:$B$17),"",A3211+1)))</f>
        <v/>
      </c>
      <c r="B3212" s="23" t="str">
        <f t="shared" si="422"/>
        <v/>
      </c>
      <c r="C3212" s="23" t="str">
        <f>IF(ISERROR(VLOOKUP(A3212,'entry data'!B:G,6,0)),"",VLOOKUP(A3212,'entry data'!B:G,6,0))</f>
        <v/>
      </c>
      <c r="D3212" s="23" t="str">
        <f>IF(ISERROR(VLOOKUP(A3212,'entry data'!B:C,2,0)),"",VLOOKUP(A3212,'entry data'!B:C,2,0))</f>
        <v/>
      </c>
      <c r="E3212" s="23" t="str">
        <f>IF(ISERROR(VLOOKUP(A3212,'entry data'!B:E,4,0)),"",VLOOKUP(A3212,'entry data'!B:E,4,0))</f>
        <v/>
      </c>
      <c r="F3212" s="25" t="str">
        <f>IF(A3212="","",IF(ISERROR(VLOOKUP(A3212,'entry data'!B:F,5,0)),"",VLOOKUP(A3212,'entry data'!B:F,5,0)))</f>
        <v/>
      </c>
      <c r="G3212" s="26" t="str">
        <f>IF(A3212="","",IF(ISERROR(VLOOKUP(A3212,'entry data'!B:H,7,0)),"",VLOOKUP(A3212,'entry data'!B:H,7,0)))</f>
        <v/>
      </c>
      <c r="H3212" s="27" t="str">
        <f>IF(A3212="","",IF(B3212=1,VLOOKUP(A3212,'entry data'!B:D,3,0),I3211))</f>
        <v/>
      </c>
      <c r="I3212" s="28" t="str">
        <f t="shared" si="415"/>
        <v/>
      </c>
      <c r="J3212" s="23" t="str">
        <f t="shared" si="416"/>
        <v/>
      </c>
      <c r="K3212" s="25" t="str">
        <f t="shared" si="417"/>
        <v/>
      </c>
      <c r="L3212" s="25" t="str">
        <f t="shared" si="418"/>
        <v/>
      </c>
      <c r="M3212" s="25" t="str">
        <f t="shared" si="420"/>
        <v/>
      </c>
      <c r="N3212" s="25" t="str">
        <f>IF(A3212="","",IF(K3212&lt;VLOOKUP(A3212,'entry data'!B:G,6,0),K3212+M3212,VLOOKUP(A3212,'entry data'!B:G,6,0)))</f>
        <v/>
      </c>
      <c r="O3212" s="25" t="str">
        <f t="shared" si="419"/>
        <v/>
      </c>
      <c r="P3212" s="25" t="str">
        <f t="shared" si="421"/>
        <v/>
      </c>
    </row>
    <row r="3213" spans="1:16" x14ac:dyDescent="0.25">
      <c r="A3213" s="23" t="str">
        <f>IF(A3212="","",IF(O3212&gt;0.1,A3212,IF(A3212=MAX('entry data'!$B$8:$B$17),"",A3212+1)))</f>
        <v/>
      </c>
      <c r="B3213" s="23" t="str">
        <f t="shared" si="422"/>
        <v/>
      </c>
      <c r="C3213" s="23" t="str">
        <f>IF(ISERROR(VLOOKUP(A3213,'entry data'!B:G,6,0)),"",VLOOKUP(A3213,'entry data'!B:G,6,0))</f>
        <v/>
      </c>
      <c r="D3213" s="23" t="str">
        <f>IF(ISERROR(VLOOKUP(A3213,'entry data'!B:C,2,0)),"",VLOOKUP(A3213,'entry data'!B:C,2,0))</f>
        <v/>
      </c>
      <c r="E3213" s="23" t="str">
        <f>IF(ISERROR(VLOOKUP(A3213,'entry data'!B:E,4,0)),"",VLOOKUP(A3213,'entry data'!B:E,4,0))</f>
        <v/>
      </c>
      <c r="F3213" s="25" t="str">
        <f>IF(A3213="","",IF(ISERROR(VLOOKUP(A3213,'entry data'!B:F,5,0)),"",VLOOKUP(A3213,'entry data'!B:F,5,0)))</f>
        <v/>
      </c>
      <c r="G3213" s="26" t="str">
        <f>IF(A3213="","",IF(ISERROR(VLOOKUP(A3213,'entry data'!B:H,7,0)),"",VLOOKUP(A3213,'entry data'!B:H,7,0)))</f>
        <v/>
      </c>
      <c r="H3213" s="27" t="str">
        <f>IF(A3213="","",IF(B3213=1,VLOOKUP(A3213,'entry data'!B:D,3,0),I3212))</f>
        <v/>
      </c>
      <c r="I3213" s="28" t="str">
        <f t="shared" si="415"/>
        <v/>
      </c>
      <c r="J3213" s="23" t="str">
        <f t="shared" si="416"/>
        <v/>
      </c>
      <c r="K3213" s="25" t="str">
        <f t="shared" si="417"/>
        <v/>
      </c>
      <c r="L3213" s="25" t="str">
        <f t="shared" si="418"/>
        <v/>
      </c>
      <c r="M3213" s="25" t="str">
        <f t="shared" si="420"/>
        <v/>
      </c>
      <c r="N3213" s="25" t="str">
        <f>IF(A3213="","",IF(K3213&lt;VLOOKUP(A3213,'entry data'!B:G,6,0),K3213+M3213,VLOOKUP(A3213,'entry data'!B:G,6,0)))</f>
        <v/>
      </c>
      <c r="O3213" s="25" t="str">
        <f t="shared" si="419"/>
        <v/>
      </c>
      <c r="P3213" s="25" t="str">
        <f t="shared" si="421"/>
        <v/>
      </c>
    </row>
    <row r="3214" spans="1:16" x14ac:dyDescent="0.25">
      <c r="A3214" s="23" t="str">
        <f>IF(A3213="","",IF(O3213&gt;0.1,A3213,IF(A3213=MAX('entry data'!$B$8:$B$17),"",A3213+1)))</f>
        <v/>
      </c>
      <c r="B3214" s="23" t="str">
        <f t="shared" si="422"/>
        <v/>
      </c>
      <c r="C3214" s="23" t="str">
        <f>IF(ISERROR(VLOOKUP(A3214,'entry data'!B:G,6,0)),"",VLOOKUP(A3214,'entry data'!B:G,6,0))</f>
        <v/>
      </c>
      <c r="D3214" s="23" t="str">
        <f>IF(ISERROR(VLOOKUP(A3214,'entry data'!B:C,2,0)),"",VLOOKUP(A3214,'entry data'!B:C,2,0))</f>
        <v/>
      </c>
      <c r="E3214" s="23" t="str">
        <f>IF(ISERROR(VLOOKUP(A3214,'entry data'!B:E,4,0)),"",VLOOKUP(A3214,'entry data'!B:E,4,0))</f>
        <v/>
      </c>
      <c r="F3214" s="25" t="str">
        <f>IF(A3214="","",IF(ISERROR(VLOOKUP(A3214,'entry data'!B:F,5,0)),"",VLOOKUP(A3214,'entry data'!B:F,5,0)))</f>
        <v/>
      </c>
      <c r="G3214" s="26" t="str">
        <f>IF(A3214="","",IF(ISERROR(VLOOKUP(A3214,'entry data'!B:H,7,0)),"",VLOOKUP(A3214,'entry data'!B:H,7,0)))</f>
        <v/>
      </c>
      <c r="H3214" s="27" t="str">
        <f>IF(A3214="","",IF(B3214=1,VLOOKUP(A3214,'entry data'!B:D,3,0),I3213))</f>
        <v/>
      </c>
      <c r="I3214" s="28" t="str">
        <f t="shared" si="415"/>
        <v/>
      </c>
      <c r="J3214" s="23" t="str">
        <f t="shared" si="416"/>
        <v/>
      </c>
      <c r="K3214" s="25" t="str">
        <f t="shared" si="417"/>
        <v/>
      </c>
      <c r="L3214" s="25" t="str">
        <f t="shared" si="418"/>
        <v/>
      </c>
      <c r="M3214" s="25" t="str">
        <f t="shared" si="420"/>
        <v/>
      </c>
      <c r="N3214" s="25" t="str">
        <f>IF(A3214="","",IF(K3214&lt;VLOOKUP(A3214,'entry data'!B:G,6,0),K3214+M3214,VLOOKUP(A3214,'entry data'!B:G,6,0)))</f>
        <v/>
      </c>
      <c r="O3214" s="25" t="str">
        <f t="shared" si="419"/>
        <v/>
      </c>
      <c r="P3214" s="25" t="str">
        <f t="shared" si="421"/>
        <v/>
      </c>
    </row>
    <row r="3215" spans="1:16" x14ac:dyDescent="0.25">
      <c r="A3215" s="23" t="str">
        <f>IF(A3214="","",IF(O3214&gt;0.1,A3214,IF(A3214=MAX('entry data'!$B$8:$B$17),"",A3214+1)))</f>
        <v/>
      </c>
      <c r="B3215" s="23" t="str">
        <f t="shared" si="422"/>
        <v/>
      </c>
      <c r="C3215" s="23" t="str">
        <f>IF(ISERROR(VLOOKUP(A3215,'entry data'!B:G,6,0)),"",VLOOKUP(A3215,'entry data'!B:G,6,0))</f>
        <v/>
      </c>
      <c r="D3215" s="23" t="str">
        <f>IF(ISERROR(VLOOKUP(A3215,'entry data'!B:C,2,0)),"",VLOOKUP(A3215,'entry data'!B:C,2,0))</f>
        <v/>
      </c>
      <c r="E3215" s="23" t="str">
        <f>IF(ISERROR(VLOOKUP(A3215,'entry data'!B:E,4,0)),"",VLOOKUP(A3215,'entry data'!B:E,4,0))</f>
        <v/>
      </c>
      <c r="F3215" s="25" t="str">
        <f>IF(A3215="","",IF(ISERROR(VLOOKUP(A3215,'entry data'!B:F,5,0)),"",VLOOKUP(A3215,'entry data'!B:F,5,0)))</f>
        <v/>
      </c>
      <c r="G3215" s="26" t="str">
        <f>IF(A3215="","",IF(ISERROR(VLOOKUP(A3215,'entry data'!B:H,7,0)),"",VLOOKUP(A3215,'entry data'!B:H,7,0)))</f>
        <v/>
      </c>
      <c r="H3215" s="27" t="str">
        <f>IF(A3215="","",IF(B3215=1,VLOOKUP(A3215,'entry data'!B:D,3,0),I3214))</f>
        <v/>
      </c>
      <c r="I3215" s="28" t="str">
        <f t="shared" si="415"/>
        <v/>
      </c>
      <c r="J3215" s="23" t="str">
        <f t="shared" si="416"/>
        <v/>
      </c>
      <c r="K3215" s="25" t="str">
        <f t="shared" si="417"/>
        <v/>
      </c>
      <c r="L3215" s="25" t="str">
        <f t="shared" si="418"/>
        <v/>
      </c>
      <c r="M3215" s="25" t="str">
        <f t="shared" si="420"/>
        <v/>
      </c>
      <c r="N3215" s="25" t="str">
        <f>IF(A3215="","",IF(K3215&lt;VLOOKUP(A3215,'entry data'!B:G,6,0),K3215+M3215,VLOOKUP(A3215,'entry data'!B:G,6,0)))</f>
        <v/>
      </c>
      <c r="O3215" s="25" t="str">
        <f t="shared" si="419"/>
        <v/>
      </c>
      <c r="P3215" s="25" t="str">
        <f t="shared" si="421"/>
        <v/>
      </c>
    </row>
    <row r="3216" spans="1:16" x14ac:dyDescent="0.25">
      <c r="A3216" s="23" t="str">
        <f>IF(A3215="","",IF(O3215&gt;0.1,A3215,IF(A3215=MAX('entry data'!$B$8:$B$17),"",A3215+1)))</f>
        <v/>
      </c>
      <c r="B3216" s="23" t="str">
        <f t="shared" si="422"/>
        <v/>
      </c>
      <c r="C3216" s="23" t="str">
        <f>IF(ISERROR(VLOOKUP(A3216,'entry data'!B:G,6,0)),"",VLOOKUP(A3216,'entry data'!B:G,6,0))</f>
        <v/>
      </c>
      <c r="D3216" s="23" t="str">
        <f>IF(ISERROR(VLOOKUP(A3216,'entry data'!B:C,2,0)),"",VLOOKUP(A3216,'entry data'!B:C,2,0))</f>
        <v/>
      </c>
      <c r="E3216" s="23" t="str">
        <f>IF(ISERROR(VLOOKUP(A3216,'entry data'!B:E,4,0)),"",VLOOKUP(A3216,'entry data'!B:E,4,0))</f>
        <v/>
      </c>
      <c r="F3216" s="25" t="str">
        <f>IF(A3216="","",IF(ISERROR(VLOOKUP(A3216,'entry data'!B:F,5,0)),"",VLOOKUP(A3216,'entry data'!B:F,5,0)))</f>
        <v/>
      </c>
      <c r="G3216" s="26" t="str">
        <f>IF(A3216="","",IF(ISERROR(VLOOKUP(A3216,'entry data'!B:H,7,0)),"",VLOOKUP(A3216,'entry data'!B:H,7,0)))</f>
        <v/>
      </c>
      <c r="H3216" s="27" t="str">
        <f>IF(A3216="","",IF(B3216=1,VLOOKUP(A3216,'entry data'!B:D,3,0),I3215))</f>
        <v/>
      </c>
      <c r="I3216" s="28" t="str">
        <f t="shared" si="415"/>
        <v/>
      </c>
      <c r="J3216" s="23" t="str">
        <f t="shared" si="416"/>
        <v/>
      </c>
      <c r="K3216" s="25" t="str">
        <f t="shared" si="417"/>
        <v/>
      </c>
      <c r="L3216" s="25" t="str">
        <f t="shared" si="418"/>
        <v/>
      </c>
      <c r="M3216" s="25" t="str">
        <f t="shared" si="420"/>
        <v/>
      </c>
      <c r="N3216" s="25" t="str">
        <f>IF(A3216="","",IF(K3216&lt;VLOOKUP(A3216,'entry data'!B:G,6,0),K3216+M3216,VLOOKUP(A3216,'entry data'!B:G,6,0)))</f>
        <v/>
      </c>
      <c r="O3216" s="25" t="str">
        <f t="shared" si="419"/>
        <v/>
      </c>
      <c r="P3216" s="25" t="str">
        <f t="shared" si="421"/>
        <v/>
      </c>
    </row>
    <row r="3217" spans="1:16" x14ac:dyDescent="0.25">
      <c r="A3217" s="23" t="str">
        <f>IF(A3216="","",IF(O3216&gt;0.1,A3216,IF(A3216=MAX('entry data'!$B$8:$B$17),"",A3216+1)))</f>
        <v/>
      </c>
      <c r="B3217" s="23" t="str">
        <f t="shared" si="422"/>
        <v/>
      </c>
      <c r="C3217" s="23" t="str">
        <f>IF(ISERROR(VLOOKUP(A3217,'entry data'!B:G,6,0)),"",VLOOKUP(A3217,'entry data'!B:G,6,0))</f>
        <v/>
      </c>
      <c r="D3217" s="23" t="str">
        <f>IF(ISERROR(VLOOKUP(A3217,'entry data'!B:C,2,0)),"",VLOOKUP(A3217,'entry data'!B:C,2,0))</f>
        <v/>
      </c>
      <c r="E3217" s="23" t="str">
        <f>IF(ISERROR(VLOOKUP(A3217,'entry data'!B:E,4,0)),"",VLOOKUP(A3217,'entry data'!B:E,4,0))</f>
        <v/>
      </c>
      <c r="F3217" s="25" t="str">
        <f>IF(A3217="","",IF(ISERROR(VLOOKUP(A3217,'entry data'!B:F,5,0)),"",VLOOKUP(A3217,'entry data'!B:F,5,0)))</f>
        <v/>
      </c>
      <c r="G3217" s="26" t="str">
        <f>IF(A3217="","",IF(ISERROR(VLOOKUP(A3217,'entry data'!B:H,7,0)),"",VLOOKUP(A3217,'entry data'!B:H,7,0)))</f>
        <v/>
      </c>
      <c r="H3217" s="27" t="str">
        <f>IF(A3217="","",IF(B3217=1,VLOOKUP(A3217,'entry data'!B:D,3,0),I3216))</f>
        <v/>
      </c>
      <c r="I3217" s="28" t="str">
        <f t="shared" si="415"/>
        <v/>
      </c>
      <c r="J3217" s="23" t="str">
        <f t="shared" si="416"/>
        <v/>
      </c>
      <c r="K3217" s="25" t="str">
        <f t="shared" si="417"/>
        <v/>
      </c>
      <c r="L3217" s="25" t="str">
        <f t="shared" si="418"/>
        <v/>
      </c>
      <c r="M3217" s="25" t="str">
        <f t="shared" si="420"/>
        <v/>
      </c>
      <c r="N3217" s="25" t="str">
        <f>IF(A3217="","",IF(K3217&lt;VLOOKUP(A3217,'entry data'!B:G,6,0),K3217+M3217,VLOOKUP(A3217,'entry data'!B:G,6,0)))</f>
        <v/>
      </c>
      <c r="O3217" s="25" t="str">
        <f t="shared" si="419"/>
        <v/>
      </c>
      <c r="P3217" s="25" t="str">
        <f t="shared" si="421"/>
        <v/>
      </c>
    </row>
    <row r="3218" spans="1:16" x14ac:dyDescent="0.25">
      <c r="A3218" s="23" t="str">
        <f>IF(A3217="","",IF(O3217&gt;0.1,A3217,IF(A3217=MAX('entry data'!$B$8:$B$17),"",A3217+1)))</f>
        <v/>
      </c>
      <c r="B3218" s="23" t="str">
        <f t="shared" si="422"/>
        <v/>
      </c>
      <c r="C3218" s="23" t="str">
        <f>IF(ISERROR(VLOOKUP(A3218,'entry data'!B:G,6,0)),"",VLOOKUP(A3218,'entry data'!B:G,6,0))</f>
        <v/>
      </c>
      <c r="D3218" s="23" t="str">
        <f>IF(ISERROR(VLOOKUP(A3218,'entry data'!B:C,2,0)),"",VLOOKUP(A3218,'entry data'!B:C,2,0))</f>
        <v/>
      </c>
      <c r="E3218" s="23" t="str">
        <f>IF(ISERROR(VLOOKUP(A3218,'entry data'!B:E,4,0)),"",VLOOKUP(A3218,'entry data'!B:E,4,0))</f>
        <v/>
      </c>
      <c r="F3218" s="25" t="str">
        <f>IF(A3218="","",IF(ISERROR(VLOOKUP(A3218,'entry data'!B:F,5,0)),"",VLOOKUP(A3218,'entry data'!B:F,5,0)))</f>
        <v/>
      </c>
      <c r="G3218" s="26" t="str">
        <f>IF(A3218="","",IF(ISERROR(VLOOKUP(A3218,'entry data'!B:H,7,0)),"",VLOOKUP(A3218,'entry data'!B:H,7,0)))</f>
        <v/>
      </c>
      <c r="H3218" s="27" t="str">
        <f>IF(A3218="","",IF(B3218=1,VLOOKUP(A3218,'entry data'!B:D,3,0),I3217))</f>
        <v/>
      </c>
      <c r="I3218" s="28" t="str">
        <f t="shared" si="415"/>
        <v/>
      </c>
      <c r="J3218" s="23" t="str">
        <f t="shared" si="416"/>
        <v/>
      </c>
      <c r="K3218" s="25" t="str">
        <f t="shared" si="417"/>
        <v/>
      </c>
      <c r="L3218" s="25" t="str">
        <f t="shared" si="418"/>
        <v/>
      </c>
      <c r="M3218" s="25" t="str">
        <f t="shared" si="420"/>
        <v/>
      </c>
      <c r="N3218" s="25" t="str">
        <f>IF(A3218="","",IF(K3218&lt;VLOOKUP(A3218,'entry data'!B:G,6,0),K3218+M3218,VLOOKUP(A3218,'entry data'!B:G,6,0)))</f>
        <v/>
      </c>
      <c r="O3218" s="25" t="str">
        <f t="shared" si="419"/>
        <v/>
      </c>
      <c r="P3218" s="25" t="str">
        <f t="shared" si="421"/>
        <v/>
      </c>
    </row>
    <row r="3219" spans="1:16" x14ac:dyDescent="0.25">
      <c r="A3219" s="23" t="str">
        <f>IF(A3218="","",IF(O3218&gt;0.1,A3218,IF(A3218=MAX('entry data'!$B$8:$B$17),"",A3218+1)))</f>
        <v/>
      </c>
      <c r="B3219" s="23" t="str">
        <f t="shared" si="422"/>
        <v/>
      </c>
      <c r="C3219" s="23" t="str">
        <f>IF(ISERROR(VLOOKUP(A3219,'entry data'!B:G,6,0)),"",VLOOKUP(A3219,'entry data'!B:G,6,0))</f>
        <v/>
      </c>
      <c r="D3219" s="23" t="str">
        <f>IF(ISERROR(VLOOKUP(A3219,'entry data'!B:C,2,0)),"",VLOOKUP(A3219,'entry data'!B:C,2,0))</f>
        <v/>
      </c>
      <c r="E3219" s="23" t="str">
        <f>IF(ISERROR(VLOOKUP(A3219,'entry data'!B:E,4,0)),"",VLOOKUP(A3219,'entry data'!B:E,4,0))</f>
        <v/>
      </c>
      <c r="F3219" s="25" t="str">
        <f>IF(A3219="","",IF(ISERROR(VLOOKUP(A3219,'entry data'!B:F,5,0)),"",VLOOKUP(A3219,'entry data'!B:F,5,0)))</f>
        <v/>
      </c>
      <c r="G3219" s="26" t="str">
        <f>IF(A3219="","",IF(ISERROR(VLOOKUP(A3219,'entry data'!B:H,7,0)),"",VLOOKUP(A3219,'entry data'!B:H,7,0)))</f>
        <v/>
      </c>
      <c r="H3219" s="27" t="str">
        <f>IF(A3219="","",IF(B3219=1,VLOOKUP(A3219,'entry data'!B:D,3,0),I3218))</f>
        <v/>
      </c>
      <c r="I3219" s="28" t="str">
        <f t="shared" si="415"/>
        <v/>
      </c>
      <c r="J3219" s="23" t="str">
        <f t="shared" si="416"/>
        <v/>
      </c>
      <c r="K3219" s="25" t="str">
        <f t="shared" si="417"/>
        <v/>
      </c>
      <c r="L3219" s="25" t="str">
        <f t="shared" si="418"/>
        <v/>
      </c>
      <c r="M3219" s="25" t="str">
        <f t="shared" si="420"/>
        <v/>
      </c>
      <c r="N3219" s="25" t="str">
        <f>IF(A3219="","",IF(K3219&lt;VLOOKUP(A3219,'entry data'!B:G,6,0),K3219+M3219,VLOOKUP(A3219,'entry data'!B:G,6,0)))</f>
        <v/>
      </c>
      <c r="O3219" s="25" t="str">
        <f t="shared" si="419"/>
        <v/>
      </c>
      <c r="P3219" s="25" t="str">
        <f t="shared" si="421"/>
        <v/>
      </c>
    </row>
    <row r="3220" spans="1:16" x14ac:dyDescent="0.25">
      <c r="A3220" s="23" t="str">
        <f>IF(A3219="","",IF(O3219&gt;0.1,A3219,IF(A3219=MAX('entry data'!$B$8:$B$17),"",A3219+1)))</f>
        <v/>
      </c>
      <c r="B3220" s="23" t="str">
        <f t="shared" si="422"/>
        <v/>
      </c>
      <c r="C3220" s="23" t="str">
        <f>IF(ISERROR(VLOOKUP(A3220,'entry data'!B:G,6,0)),"",VLOOKUP(A3220,'entry data'!B:G,6,0))</f>
        <v/>
      </c>
      <c r="D3220" s="23" t="str">
        <f>IF(ISERROR(VLOOKUP(A3220,'entry data'!B:C,2,0)),"",VLOOKUP(A3220,'entry data'!B:C,2,0))</f>
        <v/>
      </c>
      <c r="E3220" s="23" t="str">
        <f>IF(ISERROR(VLOOKUP(A3220,'entry data'!B:E,4,0)),"",VLOOKUP(A3220,'entry data'!B:E,4,0))</f>
        <v/>
      </c>
      <c r="F3220" s="25" t="str">
        <f>IF(A3220="","",IF(ISERROR(VLOOKUP(A3220,'entry data'!B:F,5,0)),"",VLOOKUP(A3220,'entry data'!B:F,5,0)))</f>
        <v/>
      </c>
      <c r="G3220" s="26" t="str">
        <f>IF(A3220="","",IF(ISERROR(VLOOKUP(A3220,'entry data'!B:H,7,0)),"",VLOOKUP(A3220,'entry data'!B:H,7,0)))</f>
        <v/>
      </c>
      <c r="H3220" s="27" t="str">
        <f>IF(A3220="","",IF(B3220=1,VLOOKUP(A3220,'entry data'!B:D,3,0),I3219))</f>
        <v/>
      </c>
      <c r="I3220" s="28" t="str">
        <f t="shared" si="415"/>
        <v/>
      </c>
      <c r="J3220" s="23" t="str">
        <f t="shared" si="416"/>
        <v/>
      </c>
      <c r="K3220" s="25" t="str">
        <f t="shared" si="417"/>
        <v/>
      </c>
      <c r="L3220" s="25" t="str">
        <f t="shared" si="418"/>
        <v/>
      </c>
      <c r="M3220" s="25" t="str">
        <f t="shared" si="420"/>
        <v/>
      </c>
      <c r="N3220" s="25" t="str">
        <f>IF(A3220="","",IF(K3220&lt;VLOOKUP(A3220,'entry data'!B:G,6,0),K3220+M3220,VLOOKUP(A3220,'entry data'!B:G,6,0)))</f>
        <v/>
      </c>
      <c r="O3220" s="25" t="str">
        <f t="shared" si="419"/>
        <v/>
      </c>
      <c r="P3220" s="25" t="str">
        <f t="shared" si="421"/>
        <v/>
      </c>
    </row>
    <row r="3221" spans="1:16" x14ac:dyDescent="0.25">
      <c r="A3221" s="23" t="str">
        <f>IF(A3220="","",IF(O3220&gt;0.1,A3220,IF(A3220=MAX('entry data'!$B$8:$B$17),"",A3220+1)))</f>
        <v/>
      </c>
      <c r="B3221" s="23" t="str">
        <f t="shared" si="422"/>
        <v/>
      </c>
      <c r="C3221" s="23" t="str">
        <f>IF(ISERROR(VLOOKUP(A3221,'entry data'!B:G,6,0)),"",VLOOKUP(A3221,'entry data'!B:G,6,0))</f>
        <v/>
      </c>
      <c r="D3221" s="23" t="str">
        <f>IF(ISERROR(VLOOKUP(A3221,'entry data'!B:C,2,0)),"",VLOOKUP(A3221,'entry data'!B:C,2,0))</f>
        <v/>
      </c>
      <c r="E3221" s="23" t="str">
        <f>IF(ISERROR(VLOOKUP(A3221,'entry data'!B:E,4,0)),"",VLOOKUP(A3221,'entry data'!B:E,4,0))</f>
        <v/>
      </c>
      <c r="F3221" s="25" t="str">
        <f>IF(A3221="","",IF(ISERROR(VLOOKUP(A3221,'entry data'!B:F,5,0)),"",VLOOKUP(A3221,'entry data'!B:F,5,0)))</f>
        <v/>
      </c>
      <c r="G3221" s="26" t="str">
        <f>IF(A3221="","",IF(ISERROR(VLOOKUP(A3221,'entry data'!B:H,7,0)),"",VLOOKUP(A3221,'entry data'!B:H,7,0)))</f>
        <v/>
      </c>
      <c r="H3221" s="27" t="str">
        <f>IF(A3221="","",IF(B3221=1,VLOOKUP(A3221,'entry data'!B:D,3,0),I3220))</f>
        <v/>
      </c>
      <c r="I3221" s="28" t="str">
        <f t="shared" si="415"/>
        <v/>
      </c>
      <c r="J3221" s="23" t="str">
        <f t="shared" si="416"/>
        <v/>
      </c>
      <c r="K3221" s="25" t="str">
        <f t="shared" si="417"/>
        <v/>
      </c>
      <c r="L3221" s="25" t="str">
        <f t="shared" si="418"/>
        <v/>
      </c>
      <c r="M3221" s="25" t="str">
        <f t="shared" si="420"/>
        <v/>
      </c>
      <c r="N3221" s="25" t="str">
        <f>IF(A3221="","",IF(K3221&lt;VLOOKUP(A3221,'entry data'!B:G,6,0),K3221+M3221,VLOOKUP(A3221,'entry data'!B:G,6,0)))</f>
        <v/>
      </c>
      <c r="O3221" s="25" t="str">
        <f t="shared" si="419"/>
        <v/>
      </c>
      <c r="P3221" s="25" t="str">
        <f t="shared" si="421"/>
        <v/>
      </c>
    </row>
    <row r="3222" spans="1:16" x14ac:dyDescent="0.25">
      <c r="A3222" s="23" t="str">
        <f>IF(A3221="","",IF(O3221&gt;0.1,A3221,IF(A3221=MAX('entry data'!$B$8:$B$17),"",A3221+1)))</f>
        <v/>
      </c>
      <c r="B3222" s="23" t="str">
        <f t="shared" si="422"/>
        <v/>
      </c>
      <c r="C3222" s="23" t="str">
        <f>IF(ISERROR(VLOOKUP(A3222,'entry data'!B:G,6,0)),"",VLOOKUP(A3222,'entry data'!B:G,6,0))</f>
        <v/>
      </c>
      <c r="D3222" s="23" t="str">
        <f>IF(ISERROR(VLOOKUP(A3222,'entry data'!B:C,2,0)),"",VLOOKUP(A3222,'entry data'!B:C,2,0))</f>
        <v/>
      </c>
      <c r="E3222" s="23" t="str">
        <f>IF(ISERROR(VLOOKUP(A3222,'entry data'!B:E,4,0)),"",VLOOKUP(A3222,'entry data'!B:E,4,0))</f>
        <v/>
      </c>
      <c r="F3222" s="25" t="str">
        <f>IF(A3222="","",IF(ISERROR(VLOOKUP(A3222,'entry data'!B:F,5,0)),"",VLOOKUP(A3222,'entry data'!B:F,5,0)))</f>
        <v/>
      </c>
      <c r="G3222" s="26" t="str">
        <f>IF(A3222="","",IF(ISERROR(VLOOKUP(A3222,'entry data'!B:H,7,0)),"",VLOOKUP(A3222,'entry data'!B:H,7,0)))</f>
        <v/>
      </c>
      <c r="H3222" s="27" t="str">
        <f>IF(A3222="","",IF(B3222=1,VLOOKUP(A3222,'entry data'!B:D,3,0),I3221))</f>
        <v/>
      </c>
      <c r="I3222" s="28" t="str">
        <f t="shared" si="415"/>
        <v/>
      </c>
      <c r="J3222" s="23" t="str">
        <f t="shared" si="416"/>
        <v/>
      </c>
      <c r="K3222" s="25" t="str">
        <f t="shared" si="417"/>
        <v/>
      </c>
      <c r="L3222" s="25" t="str">
        <f t="shared" si="418"/>
        <v/>
      </c>
      <c r="M3222" s="25" t="str">
        <f t="shared" si="420"/>
        <v/>
      </c>
      <c r="N3222" s="25" t="str">
        <f>IF(A3222="","",IF(K3222&lt;VLOOKUP(A3222,'entry data'!B:G,6,0),K3222+M3222,VLOOKUP(A3222,'entry data'!B:G,6,0)))</f>
        <v/>
      </c>
      <c r="O3222" s="25" t="str">
        <f t="shared" si="419"/>
        <v/>
      </c>
      <c r="P3222" s="25" t="str">
        <f t="shared" si="421"/>
        <v/>
      </c>
    </row>
    <row r="3223" spans="1:16" x14ac:dyDescent="0.25">
      <c r="A3223" s="23" t="str">
        <f>IF(A3222="","",IF(O3222&gt;0.1,A3222,IF(A3222=MAX('entry data'!$B$8:$B$17),"",A3222+1)))</f>
        <v/>
      </c>
      <c r="B3223" s="23" t="str">
        <f t="shared" si="422"/>
        <v/>
      </c>
      <c r="C3223" s="23" t="str">
        <f>IF(ISERROR(VLOOKUP(A3223,'entry data'!B:G,6,0)),"",VLOOKUP(A3223,'entry data'!B:G,6,0))</f>
        <v/>
      </c>
      <c r="D3223" s="23" t="str">
        <f>IF(ISERROR(VLOOKUP(A3223,'entry data'!B:C,2,0)),"",VLOOKUP(A3223,'entry data'!B:C,2,0))</f>
        <v/>
      </c>
      <c r="E3223" s="23" t="str">
        <f>IF(ISERROR(VLOOKUP(A3223,'entry data'!B:E,4,0)),"",VLOOKUP(A3223,'entry data'!B:E,4,0))</f>
        <v/>
      </c>
      <c r="F3223" s="25" t="str">
        <f>IF(A3223="","",IF(ISERROR(VLOOKUP(A3223,'entry data'!B:F,5,0)),"",VLOOKUP(A3223,'entry data'!B:F,5,0)))</f>
        <v/>
      </c>
      <c r="G3223" s="26" t="str">
        <f>IF(A3223="","",IF(ISERROR(VLOOKUP(A3223,'entry data'!B:H,7,0)),"",VLOOKUP(A3223,'entry data'!B:H,7,0)))</f>
        <v/>
      </c>
      <c r="H3223" s="27" t="str">
        <f>IF(A3223="","",IF(B3223=1,VLOOKUP(A3223,'entry data'!B:D,3,0),I3222))</f>
        <v/>
      </c>
      <c r="I3223" s="28" t="str">
        <f t="shared" ref="I3223:I3286" si="423">IF(A3223="","",IF(E3223="weekly",7,IF(E3223="fortnightly",14,DATE(IF(MONTH(H3223)=12,YEAR(H3223)+1,YEAR(H3223)),IF(MONTH(H3223)=12,1,MONTH(H3223)+1),DAY(H3223))-H3223))+H3223)</f>
        <v/>
      </c>
      <c r="J3223" s="23" t="str">
        <f t="shared" ref="J3223:J3286" si="424">IF(A3223="","",IF(MONTH(I3223)&lt;10,YEAR(I3223)&amp;"-0"&amp;MONTH(I3223),YEAR(I3223)&amp;"-"&amp;MONTH(I3223)))</f>
        <v/>
      </c>
      <c r="K3223" s="25" t="str">
        <f t="shared" ref="K3223:K3286" si="425">IF(A3223="","",IF(B3223=1,F3223,O3222))</f>
        <v/>
      </c>
      <c r="L3223" s="25" t="str">
        <f t="shared" ref="L3223:L3286" si="426">IF(A3223="","",N3223-M3223)</f>
        <v/>
      </c>
      <c r="M3223" s="25" t="str">
        <f t="shared" si="420"/>
        <v/>
      </c>
      <c r="N3223" s="25" t="str">
        <f>IF(A3223="","",IF(K3223&lt;VLOOKUP(A3223,'entry data'!B:G,6,0),K3223+M3223,VLOOKUP(A3223,'entry data'!B:G,6,0)))</f>
        <v/>
      </c>
      <c r="O3223" s="25" t="str">
        <f t="shared" ref="O3223:O3286" si="427">IF(A3223="","",K3223-L3223)</f>
        <v/>
      </c>
      <c r="P3223" s="25" t="str">
        <f t="shared" si="421"/>
        <v/>
      </c>
    </row>
    <row r="3224" spans="1:16" x14ac:dyDescent="0.25">
      <c r="A3224" s="23" t="str">
        <f>IF(A3223="","",IF(O3223&gt;0.1,A3223,IF(A3223=MAX('entry data'!$B$8:$B$17),"",A3223+1)))</f>
        <v/>
      </c>
      <c r="B3224" s="23" t="str">
        <f t="shared" si="422"/>
        <v/>
      </c>
      <c r="C3224" s="23" t="str">
        <f>IF(ISERROR(VLOOKUP(A3224,'entry data'!B:G,6,0)),"",VLOOKUP(A3224,'entry data'!B:G,6,0))</f>
        <v/>
      </c>
      <c r="D3224" s="23" t="str">
        <f>IF(ISERROR(VLOOKUP(A3224,'entry data'!B:C,2,0)),"",VLOOKUP(A3224,'entry data'!B:C,2,0))</f>
        <v/>
      </c>
      <c r="E3224" s="23" t="str">
        <f>IF(ISERROR(VLOOKUP(A3224,'entry data'!B:E,4,0)),"",VLOOKUP(A3224,'entry data'!B:E,4,0))</f>
        <v/>
      </c>
      <c r="F3224" s="25" t="str">
        <f>IF(A3224="","",IF(ISERROR(VLOOKUP(A3224,'entry data'!B:F,5,0)),"",VLOOKUP(A3224,'entry data'!B:F,5,0)))</f>
        <v/>
      </c>
      <c r="G3224" s="26" t="str">
        <f>IF(A3224="","",IF(ISERROR(VLOOKUP(A3224,'entry data'!B:H,7,0)),"",VLOOKUP(A3224,'entry data'!B:H,7,0)))</f>
        <v/>
      </c>
      <c r="H3224" s="27" t="str">
        <f>IF(A3224="","",IF(B3224=1,VLOOKUP(A3224,'entry data'!B:D,3,0),I3223))</f>
        <v/>
      </c>
      <c r="I3224" s="28" t="str">
        <f t="shared" si="423"/>
        <v/>
      </c>
      <c r="J3224" s="23" t="str">
        <f t="shared" si="424"/>
        <v/>
      </c>
      <c r="K3224" s="25" t="str">
        <f t="shared" si="425"/>
        <v/>
      </c>
      <c r="L3224" s="25" t="str">
        <f t="shared" si="426"/>
        <v/>
      </c>
      <c r="M3224" s="25" t="str">
        <f t="shared" si="420"/>
        <v/>
      </c>
      <c r="N3224" s="25" t="str">
        <f>IF(A3224="","",IF(K3224&lt;VLOOKUP(A3224,'entry data'!B:G,6,0),K3224+M3224,VLOOKUP(A3224,'entry data'!B:G,6,0)))</f>
        <v/>
      </c>
      <c r="O3224" s="25" t="str">
        <f t="shared" si="427"/>
        <v/>
      </c>
      <c r="P3224" s="25" t="str">
        <f t="shared" si="421"/>
        <v/>
      </c>
    </row>
    <row r="3225" spans="1:16" x14ac:dyDescent="0.25">
      <c r="A3225" s="23" t="str">
        <f>IF(A3224="","",IF(O3224&gt;0.1,A3224,IF(A3224=MAX('entry data'!$B$8:$B$17),"",A3224+1)))</f>
        <v/>
      </c>
      <c r="B3225" s="23" t="str">
        <f t="shared" si="422"/>
        <v/>
      </c>
      <c r="C3225" s="23" t="str">
        <f>IF(ISERROR(VLOOKUP(A3225,'entry data'!B:G,6,0)),"",VLOOKUP(A3225,'entry data'!B:G,6,0))</f>
        <v/>
      </c>
      <c r="D3225" s="23" t="str">
        <f>IF(ISERROR(VLOOKUP(A3225,'entry data'!B:C,2,0)),"",VLOOKUP(A3225,'entry data'!B:C,2,0))</f>
        <v/>
      </c>
      <c r="E3225" s="23" t="str">
        <f>IF(ISERROR(VLOOKUP(A3225,'entry data'!B:E,4,0)),"",VLOOKUP(A3225,'entry data'!B:E,4,0))</f>
        <v/>
      </c>
      <c r="F3225" s="25" t="str">
        <f>IF(A3225="","",IF(ISERROR(VLOOKUP(A3225,'entry data'!B:F,5,0)),"",VLOOKUP(A3225,'entry data'!B:F,5,0)))</f>
        <v/>
      </c>
      <c r="G3225" s="26" t="str">
        <f>IF(A3225="","",IF(ISERROR(VLOOKUP(A3225,'entry data'!B:H,7,0)),"",VLOOKUP(A3225,'entry data'!B:H,7,0)))</f>
        <v/>
      </c>
      <c r="H3225" s="27" t="str">
        <f>IF(A3225="","",IF(B3225=1,VLOOKUP(A3225,'entry data'!B:D,3,0),I3224))</f>
        <v/>
      </c>
      <c r="I3225" s="28" t="str">
        <f t="shared" si="423"/>
        <v/>
      </c>
      <c r="J3225" s="23" t="str">
        <f t="shared" si="424"/>
        <v/>
      </c>
      <c r="K3225" s="25" t="str">
        <f t="shared" si="425"/>
        <v/>
      </c>
      <c r="L3225" s="25" t="str">
        <f t="shared" si="426"/>
        <v/>
      </c>
      <c r="M3225" s="25" t="str">
        <f t="shared" si="420"/>
        <v/>
      </c>
      <c r="N3225" s="25" t="str">
        <f>IF(A3225="","",IF(K3225&lt;VLOOKUP(A3225,'entry data'!B:G,6,0),K3225+M3225,VLOOKUP(A3225,'entry data'!B:G,6,0)))</f>
        <v/>
      </c>
      <c r="O3225" s="25" t="str">
        <f t="shared" si="427"/>
        <v/>
      </c>
      <c r="P3225" s="25" t="str">
        <f t="shared" si="421"/>
        <v/>
      </c>
    </row>
    <row r="3226" spans="1:16" x14ac:dyDescent="0.25">
      <c r="A3226" s="23" t="str">
        <f>IF(A3225="","",IF(O3225&gt;0.1,A3225,IF(A3225=MAX('entry data'!$B$8:$B$17),"",A3225+1)))</f>
        <v/>
      </c>
      <c r="B3226" s="23" t="str">
        <f t="shared" si="422"/>
        <v/>
      </c>
      <c r="C3226" s="23" t="str">
        <f>IF(ISERROR(VLOOKUP(A3226,'entry data'!B:G,6,0)),"",VLOOKUP(A3226,'entry data'!B:G,6,0))</f>
        <v/>
      </c>
      <c r="D3226" s="23" t="str">
        <f>IF(ISERROR(VLOOKUP(A3226,'entry data'!B:C,2,0)),"",VLOOKUP(A3226,'entry data'!B:C,2,0))</f>
        <v/>
      </c>
      <c r="E3226" s="23" t="str">
        <f>IF(ISERROR(VLOOKUP(A3226,'entry data'!B:E,4,0)),"",VLOOKUP(A3226,'entry data'!B:E,4,0))</f>
        <v/>
      </c>
      <c r="F3226" s="25" t="str">
        <f>IF(A3226="","",IF(ISERROR(VLOOKUP(A3226,'entry data'!B:F,5,0)),"",VLOOKUP(A3226,'entry data'!B:F,5,0)))</f>
        <v/>
      </c>
      <c r="G3226" s="26" t="str">
        <f>IF(A3226="","",IF(ISERROR(VLOOKUP(A3226,'entry data'!B:H,7,0)),"",VLOOKUP(A3226,'entry data'!B:H,7,0)))</f>
        <v/>
      </c>
      <c r="H3226" s="27" t="str">
        <f>IF(A3226="","",IF(B3226=1,VLOOKUP(A3226,'entry data'!B:D,3,0),I3225))</f>
        <v/>
      </c>
      <c r="I3226" s="28" t="str">
        <f t="shared" si="423"/>
        <v/>
      </c>
      <c r="J3226" s="23" t="str">
        <f t="shared" si="424"/>
        <v/>
      </c>
      <c r="K3226" s="25" t="str">
        <f t="shared" si="425"/>
        <v/>
      </c>
      <c r="L3226" s="25" t="str">
        <f t="shared" si="426"/>
        <v/>
      </c>
      <c r="M3226" s="25" t="str">
        <f t="shared" si="420"/>
        <v/>
      </c>
      <c r="N3226" s="25" t="str">
        <f>IF(A3226="","",IF(K3226&lt;VLOOKUP(A3226,'entry data'!B:G,6,0),K3226+M3226,VLOOKUP(A3226,'entry data'!B:G,6,0)))</f>
        <v/>
      </c>
      <c r="O3226" s="25" t="str">
        <f t="shared" si="427"/>
        <v/>
      </c>
      <c r="P3226" s="25" t="str">
        <f t="shared" si="421"/>
        <v/>
      </c>
    </row>
    <row r="3227" spans="1:16" x14ac:dyDescent="0.25">
      <c r="A3227" s="23" t="str">
        <f>IF(A3226="","",IF(O3226&gt;0.1,A3226,IF(A3226=MAX('entry data'!$B$8:$B$17),"",A3226+1)))</f>
        <v/>
      </c>
      <c r="B3227" s="23" t="str">
        <f t="shared" si="422"/>
        <v/>
      </c>
      <c r="C3227" s="23" t="str">
        <f>IF(ISERROR(VLOOKUP(A3227,'entry data'!B:G,6,0)),"",VLOOKUP(A3227,'entry data'!B:G,6,0))</f>
        <v/>
      </c>
      <c r="D3227" s="23" t="str">
        <f>IF(ISERROR(VLOOKUP(A3227,'entry data'!B:C,2,0)),"",VLOOKUP(A3227,'entry data'!B:C,2,0))</f>
        <v/>
      </c>
      <c r="E3227" s="23" t="str">
        <f>IF(ISERROR(VLOOKUP(A3227,'entry data'!B:E,4,0)),"",VLOOKUP(A3227,'entry data'!B:E,4,0))</f>
        <v/>
      </c>
      <c r="F3227" s="25" t="str">
        <f>IF(A3227="","",IF(ISERROR(VLOOKUP(A3227,'entry data'!B:F,5,0)),"",VLOOKUP(A3227,'entry data'!B:F,5,0)))</f>
        <v/>
      </c>
      <c r="G3227" s="26" t="str">
        <f>IF(A3227="","",IF(ISERROR(VLOOKUP(A3227,'entry data'!B:H,7,0)),"",VLOOKUP(A3227,'entry data'!B:H,7,0)))</f>
        <v/>
      </c>
      <c r="H3227" s="27" t="str">
        <f>IF(A3227="","",IF(B3227=1,VLOOKUP(A3227,'entry data'!B:D,3,0),I3226))</f>
        <v/>
      </c>
      <c r="I3227" s="28" t="str">
        <f t="shared" si="423"/>
        <v/>
      </c>
      <c r="J3227" s="23" t="str">
        <f t="shared" si="424"/>
        <v/>
      </c>
      <c r="K3227" s="25" t="str">
        <f t="shared" si="425"/>
        <v/>
      </c>
      <c r="L3227" s="25" t="str">
        <f t="shared" si="426"/>
        <v/>
      </c>
      <c r="M3227" s="25" t="str">
        <f t="shared" si="420"/>
        <v/>
      </c>
      <c r="N3227" s="25" t="str">
        <f>IF(A3227="","",IF(K3227&lt;VLOOKUP(A3227,'entry data'!B:G,6,0),K3227+M3227,VLOOKUP(A3227,'entry data'!B:G,6,0)))</f>
        <v/>
      </c>
      <c r="O3227" s="25" t="str">
        <f t="shared" si="427"/>
        <v/>
      </c>
      <c r="P3227" s="25" t="str">
        <f t="shared" si="421"/>
        <v/>
      </c>
    </row>
    <row r="3228" spans="1:16" x14ac:dyDescent="0.25">
      <c r="A3228" s="23" t="str">
        <f>IF(A3227="","",IF(O3227&gt;0.1,A3227,IF(A3227=MAX('entry data'!$B$8:$B$17),"",A3227+1)))</f>
        <v/>
      </c>
      <c r="B3228" s="23" t="str">
        <f t="shared" si="422"/>
        <v/>
      </c>
      <c r="C3228" s="23" t="str">
        <f>IF(ISERROR(VLOOKUP(A3228,'entry data'!B:G,6,0)),"",VLOOKUP(A3228,'entry data'!B:G,6,0))</f>
        <v/>
      </c>
      <c r="D3228" s="23" t="str">
        <f>IF(ISERROR(VLOOKUP(A3228,'entry data'!B:C,2,0)),"",VLOOKUP(A3228,'entry data'!B:C,2,0))</f>
        <v/>
      </c>
      <c r="E3228" s="23" t="str">
        <f>IF(ISERROR(VLOOKUP(A3228,'entry data'!B:E,4,0)),"",VLOOKUP(A3228,'entry data'!B:E,4,0))</f>
        <v/>
      </c>
      <c r="F3228" s="25" t="str">
        <f>IF(A3228="","",IF(ISERROR(VLOOKUP(A3228,'entry data'!B:F,5,0)),"",VLOOKUP(A3228,'entry data'!B:F,5,0)))</f>
        <v/>
      </c>
      <c r="G3228" s="26" t="str">
        <f>IF(A3228="","",IF(ISERROR(VLOOKUP(A3228,'entry data'!B:H,7,0)),"",VLOOKUP(A3228,'entry data'!B:H,7,0)))</f>
        <v/>
      </c>
      <c r="H3228" s="27" t="str">
        <f>IF(A3228="","",IF(B3228=1,VLOOKUP(A3228,'entry data'!B:D,3,0),I3227))</f>
        <v/>
      </c>
      <c r="I3228" s="28" t="str">
        <f t="shared" si="423"/>
        <v/>
      </c>
      <c r="J3228" s="23" t="str">
        <f t="shared" si="424"/>
        <v/>
      </c>
      <c r="K3228" s="25" t="str">
        <f t="shared" si="425"/>
        <v/>
      </c>
      <c r="L3228" s="25" t="str">
        <f t="shared" si="426"/>
        <v/>
      </c>
      <c r="M3228" s="25" t="str">
        <f t="shared" si="420"/>
        <v/>
      </c>
      <c r="N3228" s="25" t="str">
        <f>IF(A3228="","",IF(K3228&lt;VLOOKUP(A3228,'entry data'!B:G,6,0),K3228+M3228,VLOOKUP(A3228,'entry data'!B:G,6,0)))</f>
        <v/>
      </c>
      <c r="O3228" s="25" t="str">
        <f t="shared" si="427"/>
        <v/>
      </c>
      <c r="P3228" s="25" t="str">
        <f t="shared" si="421"/>
        <v/>
      </c>
    </row>
    <row r="3229" spans="1:16" x14ac:dyDescent="0.25">
      <c r="A3229" s="23" t="str">
        <f>IF(A3228="","",IF(O3228&gt;0.1,A3228,IF(A3228=MAX('entry data'!$B$8:$B$17),"",A3228+1)))</f>
        <v/>
      </c>
      <c r="B3229" s="23" t="str">
        <f t="shared" si="422"/>
        <v/>
      </c>
      <c r="C3229" s="23" t="str">
        <f>IF(ISERROR(VLOOKUP(A3229,'entry data'!B:G,6,0)),"",VLOOKUP(A3229,'entry data'!B:G,6,0))</f>
        <v/>
      </c>
      <c r="D3229" s="23" t="str">
        <f>IF(ISERROR(VLOOKUP(A3229,'entry data'!B:C,2,0)),"",VLOOKUP(A3229,'entry data'!B:C,2,0))</f>
        <v/>
      </c>
      <c r="E3229" s="23" t="str">
        <f>IF(ISERROR(VLOOKUP(A3229,'entry data'!B:E,4,0)),"",VLOOKUP(A3229,'entry data'!B:E,4,0))</f>
        <v/>
      </c>
      <c r="F3229" s="25" t="str">
        <f>IF(A3229="","",IF(ISERROR(VLOOKUP(A3229,'entry data'!B:F,5,0)),"",VLOOKUP(A3229,'entry data'!B:F,5,0)))</f>
        <v/>
      </c>
      <c r="G3229" s="26" t="str">
        <f>IF(A3229="","",IF(ISERROR(VLOOKUP(A3229,'entry data'!B:H,7,0)),"",VLOOKUP(A3229,'entry data'!B:H,7,0)))</f>
        <v/>
      </c>
      <c r="H3229" s="27" t="str">
        <f>IF(A3229="","",IF(B3229=1,VLOOKUP(A3229,'entry data'!B:D,3,0),I3228))</f>
        <v/>
      </c>
      <c r="I3229" s="28" t="str">
        <f t="shared" si="423"/>
        <v/>
      </c>
      <c r="J3229" s="23" t="str">
        <f t="shared" si="424"/>
        <v/>
      </c>
      <c r="K3229" s="25" t="str">
        <f t="shared" si="425"/>
        <v/>
      </c>
      <c r="L3229" s="25" t="str">
        <f t="shared" si="426"/>
        <v/>
      </c>
      <c r="M3229" s="25" t="str">
        <f t="shared" si="420"/>
        <v/>
      </c>
      <c r="N3229" s="25" t="str">
        <f>IF(A3229="","",IF(K3229&lt;VLOOKUP(A3229,'entry data'!B:G,6,0),K3229+M3229,VLOOKUP(A3229,'entry data'!B:G,6,0)))</f>
        <v/>
      </c>
      <c r="O3229" s="25" t="str">
        <f t="shared" si="427"/>
        <v/>
      </c>
      <c r="P3229" s="25" t="str">
        <f t="shared" si="421"/>
        <v/>
      </c>
    </row>
    <row r="3230" spans="1:16" x14ac:dyDescent="0.25">
      <c r="A3230" s="23" t="str">
        <f>IF(A3229="","",IF(O3229&gt;0.1,A3229,IF(A3229=MAX('entry data'!$B$8:$B$17),"",A3229+1)))</f>
        <v/>
      </c>
      <c r="B3230" s="23" t="str">
        <f t="shared" si="422"/>
        <v/>
      </c>
      <c r="C3230" s="23" t="str">
        <f>IF(ISERROR(VLOOKUP(A3230,'entry data'!B:G,6,0)),"",VLOOKUP(A3230,'entry data'!B:G,6,0))</f>
        <v/>
      </c>
      <c r="D3230" s="23" t="str">
        <f>IF(ISERROR(VLOOKUP(A3230,'entry data'!B:C,2,0)),"",VLOOKUP(A3230,'entry data'!B:C,2,0))</f>
        <v/>
      </c>
      <c r="E3230" s="23" t="str">
        <f>IF(ISERROR(VLOOKUP(A3230,'entry data'!B:E,4,0)),"",VLOOKUP(A3230,'entry data'!B:E,4,0))</f>
        <v/>
      </c>
      <c r="F3230" s="25" t="str">
        <f>IF(A3230="","",IF(ISERROR(VLOOKUP(A3230,'entry data'!B:F,5,0)),"",VLOOKUP(A3230,'entry data'!B:F,5,0)))</f>
        <v/>
      </c>
      <c r="G3230" s="26" t="str">
        <f>IF(A3230="","",IF(ISERROR(VLOOKUP(A3230,'entry data'!B:H,7,0)),"",VLOOKUP(A3230,'entry data'!B:H,7,0)))</f>
        <v/>
      </c>
      <c r="H3230" s="27" t="str">
        <f>IF(A3230="","",IF(B3230=1,VLOOKUP(A3230,'entry data'!B:D,3,0),I3229))</f>
        <v/>
      </c>
      <c r="I3230" s="28" t="str">
        <f t="shared" si="423"/>
        <v/>
      </c>
      <c r="J3230" s="23" t="str">
        <f t="shared" si="424"/>
        <v/>
      </c>
      <c r="K3230" s="25" t="str">
        <f t="shared" si="425"/>
        <v/>
      </c>
      <c r="L3230" s="25" t="str">
        <f t="shared" si="426"/>
        <v/>
      </c>
      <c r="M3230" s="25" t="str">
        <f t="shared" si="420"/>
        <v/>
      </c>
      <c r="N3230" s="25" t="str">
        <f>IF(A3230="","",IF(K3230&lt;VLOOKUP(A3230,'entry data'!B:G,6,0),K3230+M3230,VLOOKUP(A3230,'entry data'!B:G,6,0)))</f>
        <v/>
      </c>
      <c r="O3230" s="25" t="str">
        <f t="shared" si="427"/>
        <v/>
      </c>
      <c r="P3230" s="25" t="str">
        <f t="shared" si="421"/>
        <v/>
      </c>
    </row>
    <row r="3231" spans="1:16" x14ac:dyDescent="0.25">
      <c r="A3231" s="23" t="str">
        <f>IF(A3230="","",IF(O3230&gt;0.1,A3230,IF(A3230=MAX('entry data'!$B$8:$B$17),"",A3230+1)))</f>
        <v/>
      </c>
      <c r="B3231" s="23" t="str">
        <f t="shared" si="422"/>
        <v/>
      </c>
      <c r="C3231" s="23" t="str">
        <f>IF(ISERROR(VLOOKUP(A3231,'entry data'!B:G,6,0)),"",VLOOKUP(A3231,'entry data'!B:G,6,0))</f>
        <v/>
      </c>
      <c r="D3231" s="23" t="str">
        <f>IF(ISERROR(VLOOKUP(A3231,'entry data'!B:C,2,0)),"",VLOOKUP(A3231,'entry data'!B:C,2,0))</f>
        <v/>
      </c>
      <c r="E3231" s="23" t="str">
        <f>IF(ISERROR(VLOOKUP(A3231,'entry data'!B:E,4,0)),"",VLOOKUP(A3231,'entry data'!B:E,4,0))</f>
        <v/>
      </c>
      <c r="F3231" s="25" t="str">
        <f>IF(A3231="","",IF(ISERROR(VLOOKUP(A3231,'entry data'!B:F,5,0)),"",VLOOKUP(A3231,'entry data'!B:F,5,0)))</f>
        <v/>
      </c>
      <c r="G3231" s="26" t="str">
        <f>IF(A3231="","",IF(ISERROR(VLOOKUP(A3231,'entry data'!B:H,7,0)),"",VLOOKUP(A3231,'entry data'!B:H,7,0)))</f>
        <v/>
      </c>
      <c r="H3231" s="27" t="str">
        <f>IF(A3231="","",IF(B3231=1,VLOOKUP(A3231,'entry data'!B:D,3,0),I3230))</f>
        <v/>
      </c>
      <c r="I3231" s="28" t="str">
        <f t="shared" si="423"/>
        <v/>
      </c>
      <c r="J3231" s="23" t="str">
        <f t="shared" si="424"/>
        <v/>
      </c>
      <c r="K3231" s="25" t="str">
        <f t="shared" si="425"/>
        <v/>
      </c>
      <c r="L3231" s="25" t="str">
        <f t="shared" si="426"/>
        <v/>
      </c>
      <c r="M3231" s="25" t="str">
        <f t="shared" si="420"/>
        <v/>
      </c>
      <c r="N3231" s="25" t="str">
        <f>IF(A3231="","",IF(K3231&lt;VLOOKUP(A3231,'entry data'!B:G,6,0),K3231+M3231,VLOOKUP(A3231,'entry data'!B:G,6,0)))</f>
        <v/>
      </c>
      <c r="O3231" s="25" t="str">
        <f t="shared" si="427"/>
        <v/>
      </c>
      <c r="P3231" s="25" t="str">
        <f t="shared" si="421"/>
        <v/>
      </c>
    </row>
    <row r="3232" spans="1:16" x14ac:dyDescent="0.25">
      <c r="A3232" s="23" t="str">
        <f>IF(A3231="","",IF(O3231&gt;0.1,A3231,IF(A3231=MAX('entry data'!$B$8:$B$17),"",A3231+1)))</f>
        <v/>
      </c>
      <c r="B3232" s="23" t="str">
        <f t="shared" si="422"/>
        <v/>
      </c>
      <c r="C3232" s="23" t="str">
        <f>IF(ISERROR(VLOOKUP(A3232,'entry data'!B:G,6,0)),"",VLOOKUP(A3232,'entry data'!B:G,6,0))</f>
        <v/>
      </c>
      <c r="D3232" s="23" t="str">
        <f>IF(ISERROR(VLOOKUP(A3232,'entry data'!B:C,2,0)),"",VLOOKUP(A3232,'entry data'!B:C,2,0))</f>
        <v/>
      </c>
      <c r="E3232" s="23" t="str">
        <f>IF(ISERROR(VLOOKUP(A3232,'entry data'!B:E,4,0)),"",VLOOKUP(A3232,'entry data'!B:E,4,0))</f>
        <v/>
      </c>
      <c r="F3232" s="25" t="str">
        <f>IF(A3232="","",IF(ISERROR(VLOOKUP(A3232,'entry data'!B:F,5,0)),"",VLOOKUP(A3232,'entry data'!B:F,5,0)))</f>
        <v/>
      </c>
      <c r="G3232" s="26" t="str">
        <f>IF(A3232="","",IF(ISERROR(VLOOKUP(A3232,'entry data'!B:H,7,0)),"",VLOOKUP(A3232,'entry data'!B:H,7,0)))</f>
        <v/>
      </c>
      <c r="H3232" s="27" t="str">
        <f>IF(A3232="","",IF(B3232=1,VLOOKUP(A3232,'entry data'!B:D,3,0),I3231))</f>
        <v/>
      </c>
      <c r="I3232" s="28" t="str">
        <f t="shared" si="423"/>
        <v/>
      </c>
      <c r="J3232" s="23" t="str">
        <f t="shared" si="424"/>
        <v/>
      </c>
      <c r="K3232" s="25" t="str">
        <f t="shared" si="425"/>
        <v/>
      </c>
      <c r="L3232" s="25" t="str">
        <f t="shared" si="426"/>
        <v/>
      </c>
      <c r="M3232" s="25" t="str">
        <f t="shared" si="420"/>
        <v/>
      </c>
      <c r="N3232" s="25" t="str">
        <f>IF(A3232="","",IF(K3232&lt;VLOOKUP(A3232,'entry data'!B:G,6,0),K3232+M3232,VLOOKUP(A3232,'entry data'!B:G,6,0)))</f>
        <v/>
      </c>
      <c r="O3232" s="25" t="str">
        <f t="shared" si="427"/>
        <v/>
      </c>
      <c r="P3232" s="25" t="str">
        <f t="shared" si="421"/>
        <v/>
      </c>
    </row>
    <row r="3233" spans="1:16" x14ac:dyDescent="0.25">
      <c r="A3233" s="23" t="str">
        <f>IF(A3232="","",IF(O3232&gt;0.1,A3232,IF(A3232=MAX('entry data'!$B$8:$B$17),"",A3232+1)))</f>
        <v/>
      </c>
      <c r="B3233" s="23" t="str">
        <f t="shared" si="422"/>
        <v/>
      </c>
      <c r="C3233" s="23" t="str">
        <f>IF(ISERROR(VLOOKUP(A3233,'entry data'!B:G,6,0)),"",VLOOKUP(A3233,'entry data'!B:G,6,0))</f>
        <v/>
      </c>
      <c r="D3233" s="23" t="str">
        <f>IF(ISERROR(VLOOKUP(A3233,'entry data'!B:C,2,0)),"",VLOOKUP(A3233,'entry data'!B:C,2,0))</f>
        <v/>
      </c>
      <c r="E3233" s="23" t="str">
        <f>IF(ISERROR(VLOOKUP(A3233,'entry data'!B:E,4,0)),"",VLOOKUP(A3233,'entry data'!B:E,4,0))</f>
        <v/>
      </c>
      <c r="F3233" s="25" t="str">
        <f>IF(A3233="","",IF(ISERROR(VLOOKUP(A3233,'entry data'!B:F,5,0)),"",VLOOKUP(A3233,'entry data'!B:F,5,0)))</f>
        <v/>
      </c>
      <c r="G3233" s="26" t="str">
        <f>IF(A3233="","",IF(ISERROR(VLOOKUP(A3233,'entry data'!B:H,7,0)),"",VLOOKUP(A3233,'entry data'!B:H,7,0)))</f>
        <v/>
      </c>
      <c r="H3233" s="27" t="str">
        <f>IF(A3233="","",IF(B3233=1,VLOOKUP(A3233,'entry data'!B:D,3,0),I3232))</f>
        <v/>
      </c>
      <c r="I3233" s="28" t="str">
        <f t="shared" si="423"/>
        <v/>
      </c>
      <c r="J3233" s="23" t="str">
        <f t="shared" si="424"/>
        <v/>
      </c>
      <c r="K3233" s="25" t="str">
        <f t="shared" si="425"/>
        <v/>
      </c>
      <c r="L3233" s="25" t="str">
        <f t="shared" si="426"/>
        <v/>
      </c>
      <c r="M3233" s="25" t="str">
        <f t="shared" si="420"/>
        <v/>
      </c>
      <c r="N3233" s="25" t="str">
        <f>IF(A3233="","",IF(K3233&lt;VLOOKUP(A3233,'entry data'!B:G,6,0),K3233+M3233,VLOOKUP(A3233,'entry data'!B:G,6,0)))</f>
        <v/>
      </c>
      <c r="O3233" s="25" t="str">
        <f t="shared" si="427"/>
        <v/>
      </c>
      <c r="P3233" s="25" t="str">
        <f t="shared" si="421"/>
        <v/>
      </c>
    </row>
    <row r="3234" spans="1:16" x14ac:dyDescent="0.25">
      <c r="A3234" s="23" t="str">
        <f>IF(A3233="","",IF(O3233&gt;0.1,A3233,IF(A3233=MAX('entry data'!$B$8:$B$17),"",A3233+1)))</f>
        <v/>
      </c>
      <c r="B3234" s="23" t="str">
        <f t="shared" si="422"/>
        <v/>
      </c>
      <c r="C3234" s="23" t="str">
        <f>IF(ISERROR(VLOOKUP(A3234,'entry data'!B:G,6,0)),"",VLOOKUP(A3234,'entry data'!B:G,6,0))</f>
        <v/>
      </c>
      <c r="D3234" s="23" t="str">
        <f>IF(ISERROR(VLOOKUP(A3234,'entry data'!B:C,2,0)),"",VLOOKUP(A3234,'entry data'!B:C,2,0))</f>
        <v/>
      </c>
      <c r="E3234" s="23" t="str">
        <f>IF(ISERROR(VLOOKUP(A3234,'entry data'!B:E,4,0)),"",VLOOKUP(A3234,'entry data'!B:E,4,0))</f>
        <v/>
      </c>
      <c r="F3234" s="25" t="str">
        <f>IF(A3234="","",IF(ISERROR(VLOOKUP(A3234,'entry data'!B:F,5,0)),"",VLOOKUP(A3234,'entry data'!B:F,5,0)))</f>
        <v/>
      </c>
      <c r="G3234" s="26" t="str">
        <f>IF(A3234="","",IF(ISERROR(VLOOKUP(A3234,'entry data'!B:H,7,0)),"",VLOOKUP(A3234,'entry data'!B:H,7,0)))</f>
        <v/>
      </c>
      <c r="H3234" s="27" t="str">
        <f>IF(A3234="","",IF(B3234=1,VLOOKUP(A3234,'entry data'!B:D,3,0),I3233))</f>
        <v/>
      </c>
      <c r="I3234" s="28" t="str">
        <f t="shared" si="423"/>
        <v/>
      </c>
      <c r="J3234" s="23" t="str">
        <f t="shared" si="424"/>
        <v/>
      </c>
      <c r="K3234" s="25" t="str">
        <f t="shared" si="425"/>
        <v/>
      </c>
      <c r="L3234" s="25" t="str">
        <f t="shared" si="426"/>
        <v/>
      </c>
      <c r="M3234" s="25" t="str">
        <f t="shared" si="420"/>
        <v/>
      </c>
      <c r="N3234" s="25" t="str">
        <f>IF(A3234="","",IF(K3234&lt;VLOOKUP(A3234,'entry data'!B:G,6,0),K3234+M3234,VLOOKUP(A3234,'entry data'!B:G,6,0)))</f>
        <v/>
      </c>
      <c r="O3234" s="25" t="str">
        <f t="shared" si="427"/>
        <v/>
      </c>
      <c r="P3234" s="25" t="str">
        <f t="shared" si="421"/>
        <v/>
      </c>
    </row>
    <row r="3235" spans="1:16" x14ac:dyDescent="0.25">
      <c r="A3235" s="23" t="str">
        <f>IF(A3234="","",IF(O3234&gt;0.1,A3234,IF(A3234=MAX('entry data'!$B$8:$B$17),"",A3234+1)))</f>
        <v/>
      </c>
      <c r="B3235" s="23" t="str">
        <f t="shared" si="422"/>
        <v/>
      </c>
      <c r="C3235" s="23" t="str">
        <f>IF(ISERROR(VLOOKUP(A3235,'entry data'!B:G,6,0)),"",VLOOKUP(A3235,'entry data'!B:G,6,0))</f>
        <v/>
      </c>
      <c r="D3235" s="23" t="str">
        <f>IF(ISERROR(VLOOKUP(A3235,'entry data'!B:C,2,0)),"",VLOOKUP(A3235,'entry data'!B:C,2,0))</f>
        <v/>
      </c>
      <c r="E3235" s="23" t="str">
        <f>IF(ISERROR(VLOOKUP(A3235,'entry data'!B:E,4,0)),"",VLOOKUP(A3235,'entry data'!B:E,4,0))</f>
        <v/>
      </c>
      <c r="F3235" s="25" t="str">
        <f>IF(A3235="","",IF(ISERROR(VLOOKUP(A3235,'entry data'!B:F,5,0)),"",VLOOKUP(A3235,'entry data'!B:F,5,0)))</f>
        <v/>
      </c>
      <c r="G3235" s="26" t="str">
        <f>IF(A3235="","",IF(ISERROR(VLOOKUP(A3235,'entry data'!B:H,7,0)),"",VLOOKUP(A3235,'entry data'!B:H,7,0)))</f>
        <v/>
      </c>
      <c r="H3235" s="27" t="str">
        <f>IF(A3235="","",IF(B3235=1,VLOOKUP(A3235,'entry data'!B:D,3,0),I3234))</f>
        <v/>
      </c>
      <c r="I3235" s="28" t="str">
        <f t="shared" si="423"/>
        <v/>
      </c>
      <c r="J3235" s="23" t="str">
        <f t="shared" si="424"/>
        <v/>
      </c>
      <c r="K3235" s="25" t="str">
        <f t="shared" si="425"/>
        <v/>
      </c>
      <c r="L3235" s="25" t="str">
        <f t="shared" si="426"/>
        <v/>
      </c>
      <c r="M3235" s="25" t="str">
        <f t="shared" si="420"/>
        <v/>
      </c>
      <c r="N3235" s="25" t="str">
        <f>IF(A3235="","",IF(K3235&lt;VLOOKUP(A3235,'entry data'!B:G,6,0),K3235+M3235,VLOOKUP(A3235,'entry data'!B:G,6,0)))</f>
        <v/>
      </c>
      <c r="O3235" s="25" t="str">
        <f t="shared" si="427"/>
        <v/>
      </c>
      <c r="P3235" s="25" t="str">
        <f t="shared" si="421"/>
        <v/>
      </c>
    </row>
    <row r="3236" spans="1:16" x14ac:dyDescent="0.25">
      <c r="A3236" s="23" t="str">
        <f>IF(A3235="","",IF(O3235&gt;0.1,A3235,IF(A3235=MAX('entry data'!$B$8:$B$17),"",A3235+1)))</f>
        <v/>
      </c>
      <c r="B3236" s="23" t="str">
        <f t="shared" si="422"/>
        <v/>
      </c>
      <c r="C3236" s="23" t="str">
        <f>IF(ISERROR(VLOOKUP(A3236,'entry data'!B:G,6,0)),"",VLOOKUP(A3236,'entry data'!B:G,6,0))</f>
        <v/>
      </c>
      <c r="D3236" s="23" t="str">
        <f>IF(ISERROR(VLOOKUP(A3236,'entry data'!B:C,2,0)),"",VLOOKUP(A3236,'entry data'!B:C,2,0))</f>
        <v/>
      </c>
      <c r="E3236" s="23" t="str">
        <f>IF(ISERROR(VLOOKUP(A3236,'entry data'!B:E,4,0)),"",VLOOKUP(A3236,'entry data'!B:E,4,0))</f>
        <v/>
      </c>
      <c r="F3236" s="25" t="str">
        <f>IF(A3236="","",IF(ISERROR(VLOOKUP(A3236,'entry data'!B:F,5,0)),"",VLOOKUP(A3236,'entry data'!B:F,5,0)))</f>
        <v/>
      </c>
      <c r="G3236" s="26" t="str">
        <f>IF(A3236="","",IF(ISERROR(VLOOKUP(A3236,'entry data'!B:H,7,0)),"",VLOOKUP(A3236,'entry data'!B:H,7,0)))</f>
        <v/>
      </c>
      <c r="H3236" s="27" t="str">
        <f>IF(A3236="","",IF(B3236=1,VLOOKUP(A3236,'entry data'!B:D,3,0),I3235))</f>
        <v/>
      </c>
      <c r="I3236" s="28" t="str">
        <f t="shared" si="423"/>
        <v/>
      </c>
      <c r="J3236" s="23" t="str">
        <f t="shared" si="424"/>
        <v/>
      </c>
      <c r="K3236" s="25" t="str">
        <f t="shared" si="425"/>
        <v/>
      </c>
      <c r="L3236" s="25" t="str">
        <f t="shared" si="426"/>
        <v/>
      </c>
      <c r="M3236" s="25" t="str">
        <f t="shared" si="420"/>
        <v/>
      </c>
      <c r="N3236" s="25" t="str">
        <f>IF(A3236="","",IF(K3236&lt;VLOOKUP(A3236,'entry data'!B:G,6,0),K3236+M3236,VLOOKUP(A3236,'entry data'!B:G,6,0)))</f>
        <v/>
      </c>
      <c r="O3236" s="25" t="str">
        <f t="shared" si="427"/>
        <v/>
      </c>
      <c r="P3236" s="25" t="str">
        <f t="shared" si="421"/>
        <v/>
      </c>
    </row>
    <row r="3237" spans="1:16" x14ac:dyDescent="0.25">
      <c r="A3237" s="23" t="str">
        <f>IF(A3236="","",IF(O3236&gt;0.1,A3236,IF(A3236=MAX('entry data'!$B$8:$B$17),"",A3236+1)))</f>
        <v/>
      </c>
      <c r="B3237" s="23" t="str">
        <f t="shared" si="422"/>
        <v/>
      </c>
      <c r="C3237" s="23" t="str">
        <f>IF(ISERROR(VLOOKUP(A3237,'entry data'!B:G,6,0)),"",VLOOKUP(A3237,'entry data'!B:G,6,0))</f>
        <v/>
      </c>
      <c r="D3237" s="23" t="str">
        <f>IF(ISERROR(VLOOKUP(A3237,'entry data'!B:C,2,0)),"",VLOOKUP(A3237,'entry data'!B:C,2,0))</f>
        <v/>
      </c>
      <c r="E3237" s="23" t="str">
        <f>IF(ISERROR(VLOOKUP(A3237,'entry data'!B:E,4,0)),"",VLOOKUP(A3237,'entry data'!B:E,4,0))</f>
        <v/>
      </c>
      <c r="F3237" s="25" t="str">
        <f>IF(A3237="","",IF(ISERROR(VLOOKUP(A3237,'entry data'!B:F,5,0)),"",VLOOKUP(A3237,'entry data'!B:F,5,0)))</f>
        <v/>
      </c>
      <c r="G3237" s="26" t="str">
        <f>IF(A3237="","",IF(ISERROR(VLOOKUP(A3237,'entry data'!B:H,7,0)),"",VLOOKUP(A3237,'entry data'!B:H,7,0)))</f>
        <v/>
      </c>
      <c r="H3237" s="27" t="str">
        <f>IF(A3237="","",IF(B3237=1,VLOOKUP(A3237,'entry data'!B:D,3,0),I3236))</f>
        <v/>
      </c>
      <c r="I3237" s="28" t="str">
        <f t="shared" si="423"/>
        <v/>
      </c>
      <c r="J3237" s="23" t="str">
        <f t="shared" si="424"/>
        <v/>
      </c>
      <c r="K3237" s="25" t="str">
        <f t="shared" si="425"/>
        <v/>
      </c>
      <c r="L3237" s="25" t="str">
        <f t="shared" si="426"/>
        <v/>
      </c>
      <c r="M3237" s="25" t="str">
        <f t="shared" si="420"/>
        <v/>
      </c>
      <c r="N3237" s="25" t="str">
        <f>IF(A3237="","",IF(K3237&lt;VLOOKUP(A3237,'entry data'!B:G,6,0),K3237+M3237,VLOOKUP(A3237,'entry data'!B:G,6,0)))</f>
        <v/>
      </c>
      <c r="O3237" s="25" t="str">
        <f t="shared" si="427"/>
        <v/>
      </c>
      <c r="P3237" s="25" t="str">
        <f t="shared" si="421"/>
        <v/>
      </c>
    </row>
    <row r="3238" spans="1:16" x14ac:dyDescent="0.25">
      <c r="A3238" s="23" t="str">
        <f>IF(A3237="","",IF(O3237&gt;0.1,A3237,IF(A3237=MAX('entry data'!$B$8:$B$17),"",A3237+1)))</f>
        <v/>
      </c>
      <c r="B3238" s="23" t="str">
        <f t="shared" si="422"/>
        <v/>
      </c>
      <c r="C3238" s="23" t="str">
        <f>IF(ISERROR(VLOOKUP(A3238,'entry data'!B:G,6,0)),"",VLOOKUP(A3238,'entry data'!B:G,6,0))</f>
        <v/>
      </c>
      <c r="D3238" s="23" t="str">
        <f>IF(ISERROR(VLOOKUP(A3238,'entry data'!B:C,2,0)),"",VLOOKUP(A3238,'entry data'!B:C,2,0))</f>
        <v/>
      </c>
      <c r="E3238" s="23" t="str">
        <f>IF(ISERROR(VLOOKUP(A3238,'entry data'!B:E,4,0)),"",VLOOKUP(A3238,'entry data'!B:E,4,0))</f>
        <v/>
      </c>
      <c r="F3238" s="25" t="str">
        <f>IF(A3238="","",IF(ISERROR(VLOOKUP(A3238,'entry data'!B:F,5,0)),"",VLOOKUP(A3238,'entry data'!B:F,5,0)))</f>
        <v/>
      </c>
      <c r="G3238" s="26" t="str">
        <f>IF(A3238="","",IF(ISERROR(VLOOKUP(A3238,'entry data'!B:H,7,0)),"",VLOOKUP(A3238,'entry data'!B:H,7,0)))</f>
        <v/>
      </c>
      <c r="H3238" s="27" t="str">
        <f>IF(A3238="","",IF(B3238=1,VLOOKUP(A3238,'entry data'!B:D,3,0),I3237))</f>
        <v/>
      </c>
      <c r="I3238" s="28" t="str">
        <f t="shared" si="423"/>
        <v/>
      </c>
      <c r="J3238" s="23" t="str">
        <f t="shared" si="424"/>
        <v/>
      </c>
      <c r="K3238" s="25" t="str">
        <f t="shared" si="425"/>
        <v/>
      </c>
      <c r="L3238" s="25" t="str">
        <f t="shared" si="426"/>
        <v/>
      </c>
      <c r="M3238" s="25" t="str">
        <f t="shared" si="420"/>
        <v/>
      </c>
      <c r="N3238" s="25" t="str">
        <f>IF(A3238="","",IF(K3238&lt;VLOOKUP(A3238,'entry data'!B:G,6,0),K3238+M3238,VLOOKUP(A3238,'entry data'!B:G,6,0)))</f>
        <v/>
      </c>
      <c r="O3238" s="25" t="str">
        <f t="shared" si="427"/>
        <v/>
      </c>
      <c r="P3238" s="25" t="str">
        <f t="shared" si="421"/>
        <v/>
      </c>
    </row>
    <row r="3239" spans="1:16" x14ac:dyDescent="0.25">
      <c r="A3239" s="23" t="str">
        <f>IF(A3238="","",IF(O3238&gt;0.1,A3238,IF(A3238=MAX('entry data'!$B$8:$B$17),"",A3238+1)))</f>
        <v/>
      </c>
      <c r="B3239" s="23" t="str">
        <f t="shared" si="422"/>
        <v/>
      </c>
      <c r="C3239" s="23" t="str">
        <f>IF(ISERROR(VLOOKUP(A3239,'entry data'!B:G,6,0)),"",VLOOKUP(A3239,'entry data'!B:G,6,0))</f>
        <v/>
      </c>
      <c r="D3239" s="23" t="str">
        <f>IF(ISERROR(VLOOKUP(A3239,'entry data'!B:C,2,0)),"",VLOOKUP(A3239,'entry data'!B:C,2,0))</f>
        <v/>
      </c>
      <c r="E3239" s="23" t="str">
        <f>IF(ISERROR(VLOOKUP(A3239,'entry data'!B:E,4,0)),"",VLOOKUP(A3239,'entry data'!B:E,4,0))</f>
        <v/>
      </c>
      <c r="F3239" s="25" t="str">
        <f>IF(A3239="","",IF(ISERROR(VLOOKUP(A3239,'entry data'!B:F,5,0)),"",VLOOKUP(A3239,'entry data'!B:F,5,0)))</f>
        <v/>
      </c>
      <c r="G3239" s="26" t="str">
        <f>IF(A3239="","",IF(ISERROR(VLOOKUP(A3239,'entry data'!B:H,7,0)),"",VLOOKUP(A3239,'entry data'!B:H,7,0)))</f>
        <v/>
      </c>
      <c r="H3239" s="27" t="str">
        <f>IF(A3239="","",IF(B3239=1,VLOOKUP(A3239,'entry data'!B:D,3,0),I3238))</f>
        <v/>
      </c>
      <c r="I3239" s="28" t="str">
        <f t="shared" si="423"/>
        <v/>
      </c>
      <c r="J3239" s="23" t="str">
        <f t="shared" si="424"/>
        <v/>
      </c>
      <c r="K3239" s="25" t="str">
        <f t="shared" si="425"/>
        <v/>
      </c>
      <c r="L3239" s="25" t="str">
        <f t="shared" si="426"/>
        <v/>
      </c>
      <c r="M3239" s="25" t="str">
        <f t="shared" si="420"/>
        <v/>
      </c>
      <c r="N3239" s="25" t="str">
        <f>IF(A3239="","",IF(K3239&lt;VLOOKUP(A3239,'entry data'!B:G,6,0),K3239+M3239,VLOOKUP(A3239,'entry data'!B:G,6,0)))</f>
        <v/>
      </c>
      <c r="O3239" s="25" t="str">
        <f t="shared" si="427"/>
        <v/>
      </c>
      <c r="P3239" s="25" t="str">
        <f t="shared" si="421"/>
        <v/>
      </c>
    </row>
    <row r="3240" spans="1:16" x14ac:dyDescent="0.25">
      <c r="A3240" s="23" t="str">
        <f>IF(A3239="","",IF(O3239&gt;0.1,A3239,IF(A3239=MAX('entry data'!$B$8:$B$17),"",A3239+1)))</f>
        <v/>
      </c>
      <c r="B3240" s="23" t="str">
        <f t="shared" si="422"/>
        <v/>
      </c>
      <c r="C3240" s="23" t="str">
        <f>IF(ISERROR(VLOOKUP(A3240,'entry data'!B:G,6,0)),"",VLOOKUP(A3240,'entry data'!B:G,6,0))</f>
        <v/>
      </c>
      <c r="D3240" s="23" t="str">
        <f>IF(ISERROR(VLOOKUP(A3240,'entry data'!B:C,2,0)),"",VLOOKUP(A3240,'entry data'!B:C,2,0))</f>
        <v/>
      </c>
      <c r="E3240" s="23" t="str">
        <f>IF(ISERROR(VLOOKUP(A3240,'entry data'!B:E,4,0)),"",VLOOKUP(A3240,'entry data'!B:E,4,0))</f>
        <v/>
      </c>
      <c r="F3240" s="25" t="str">
        <f>IF(A3240="","",IF(ISERROR(VLOOKUP(A3240,'entry data'!B:F,5,0)),"",VLOOKUP(A3240,'entry data'!B:F,5,0)))</f>
        <v/>
      </c>
      <c r="G3240" s="26" t="str">
        <f>IF(A3240="","",IF(ISERROR(VLOOKUP(A3240,'entry data'!B:H,7,0)),"",VLOOKUP(A3240,'entry data'!B:H,7,0)))</f>
        <v/>
      </c>
      <c r="H3240" s="27" t="str">
        <f>IF(A3240="","",IF(B3240=1,VLOOKUP(A3240,'entry data'!B:D,3,0),I3239))</f>
        <v/>
      </c>
      <c r="I3240" s="28" t="str">
        <f t="shared" si="423"/>
        <v/>
      </c>
      <c r="J3240" s="23" t="str">
        <f t="shared" si="424"/>
        <v/>
      </c>
      <c r="K3240" s="25" t="str">
        <f t="shared" si="425"/>
        <v/>
      </c>
      <c r="L3240" s="25" t="str">
        <f t="shared" si="426"/>
        <v/>
      </c>
      <c r="M3240" s="25" t="str">
        <f t="shared" si="420"/>
        <v/>
      </c>
      <c r="N3240" s="25" t="str">
        <f>IF(A3240="","",IF(K3240&lt;VLOOKUP(A3240,'entry data'!B:G,6,0),K3240+M3240,VLOOKUP(A3240,'entry data'!B:G,6,0)))</f>
        <v/>
      </c>
      <c r="O3240" s="25" t="str">
        <f t="shared" si="427"/>
        <v/>
      </c>
      <c r="P3240" s="25" t="str">
        <f t="shared" si="421"/>
        <v/>
      </c>
    </row>
    <row r="3241" spans="1:16" x14ac:dyDescent="0.25">
      <c r="A3241" s="23" t="str">
        <f>IF(A3240="","",IF(O3240&gt;0.1,A3240,IF(A3240=MAX('entry data'!$B$8:$B$17),"",A3240+1)))</f>
        <v/>
      </c>
      <c r="B3241" s="23" t="str">
        <f t="shared" si="422"/>
        <v/>
      </c>
      <c r="C3241" s="23" t="str">
        <f>IF(ISERROR(VLOOKUP(A3241,'entry data'!B:G,6,0)),"",VLOOKUP(A3241,'entry data'!B:G,6,0))</f>
        <v/>
      </c>
      <c r="D3241" s="23" t="str">
        <f>IF(ISERROR(VLOOKUP(A3241,'entry data'!B:C,2,0)),"",VLOOKUP(A3241,'entry data'!B:C,2,0))</f>
        <v/>
      </c>
      <c r="E3241" s="23" t="str">
        <f>IF(ISERROR(VLOOKUP(A3241,'entry data'!B:E,4,0)),"",VLOOKUP(A3241,'entry data'!B:E,4,0))</f>
        <v/>
      </c>
      <c r="F3241" s="25" t="str">
        <f>IF(A3241="","",IF(ISERROR(VLOOKUP(A3241,'entry data'!B:F,5,0)),"",VLOOKUP(A3241,'entry data'!B:F,5,0)))</f>
        <v/>
      </c>
      <c r="G3241" s="26" t="str">
        <f>IF(A3241="","",IF(ISERROR(VLOOKUP(A3241,'entry data'!B:H,7,0)),"",VLOOKUP(A3241,'entry data'!B:H,7,0)))</f>
        <v/>
      </c>
      <c r="H3241" s="27" t="str">
        <f>IF(A3241="","",IF(B3241=1,VLOOKUP(A3241,'entry data'!B:D,3,0),I3240))</f>
        <v/>
      </c>
      <c r="I3241" s="28" t="str">
        <f t="shared" si="423"/>
        <v/>
      </c>
      <c r="J3241" s="23" t="str">
        <f t="shared" si="424"/>
        <v/>
      </c>
      <c r="K3241" s="25" t="str">
        <f t="shared" si="425"/>
        <v/>
      </c>
      <c r="L3241" s="25" t="str">
        <f t="shared" si="426"/>
        <v/>
      </c>
      <c r="M3241" s="25" t="str">
        <f t="shared" si="420"/>
        <v/>
      </c>
      <c r="N3241" s="25" t="str">
        <f>IF(A3241="","",IF(K3241&lt;VLOOKUP(A3241,'entry data'!B:G,6,0),K3241+M3241,VLOOKUP(A3241,'entry data'!B:G,6,0)))</f>
        <v/>
      </c>
      <c r="O3241" s="25" t="str">
        <f t="shared" si="427"/>
        <v/>
      </c>
      <c r="P3241" s="25" t="str">
        <f t="shared" si="421"/>
        <v/>
      </c>
    </row>
    <row r="3242" spans="1:16" x14ac:dyDescent="0.25">
      <c r="A3242" s="23" t="str">
        <f>IF(A3241="","",IF(O3241&gt;0.1,A3241,IF(A3241=MAX('entry data'!$B$8:$B$17),"",A3241+1)))</f>
        <v/>
      </c>
      <c r="B3242" s="23" t="str">
        <f t="shared" si="422"/>
        <v/>
      </c>
      <c r="C3242" s="23" t="str">
        <f>IF(ISERROR(VLOOKUP(A3242,'entry data'!B:G,6,0)),"",VLOOKUP(A3242,'entry data'!B:G,6,0))</f>
        <v/>
      </c>
      <c r="D3242" s="23" t="str">
        <f>IF(ISERROR(VLOOKUP(A3242,'entry data'!B:C,2,0)),"",VLOOKUP(A3242,'entry data'!B:C,2,0))</f>
        <v/>
      </c>
      <c r="E3242" s="23" t="str">
        <f>IF(ISERROR(VLOOKUP(A3242,'entry data'!B:E,4,0)),"",VLOOKUP(A3242,'entry data'!B:E,4,0))</f>
        <v/>
      </c>
      <c r="F3242" s="25" t="str">
        <f>IF(A3242="","",IF(ISERROR(VLOOKUP(A3242,'entry data'!B:F,5,0)),"",VLOOKUP(A3242,'entry data'!B:F,5,0)))</f>
        <v/>
      </c>
      <c r="G3242" s="26" t="str">
        <f>IF(A3242="","",IF(ISERROR(VLOOKUP(A3242,'entry data'!B:H,7,0)),"",VLOOKUP(A3242,'entry data'!B:H,7,0)))</f>
        <v/>
      </c>
      <c r="H3242" s="27" t="str">
        <f>IF(A3242="","",IF(B3242=1,VLOOKUP(A3242,'entry data'!B:D,3,0),I3241))</f>
        <v/>
      </c>
      <c r="I3242" s="28" t="str">
        <f t="shared" si="423"/>
        <v/>
      </c>
      <c r="J3242" s="23" t="str">
        <f t="shared" si="424"/>
        <v/>
      </c>
      <c r="K3242" s="25" t="str">
        <f t="shared" si="425"/>
        <v/>
      </c>
      <c r="L3242" s="25" t="str">
        <f t="shared" si="426"/>
        <v/>
      </c>
      <c r="M3242" s="25" t="str">
        <f t="shared" si="420"/>
        <v/>
      </c>
      <c r="N3242" s="25" t="str">
        <f>IF(A3242="","",IF(K3242&lt;VLOOKUP(A3242,'entry data'!B:G,6,0),K3242+M3242,VLOOKUP(A3242,'entry data'!B:G,6,0)))</f>
        <v/>
      </c>
      <c r="O3242" s="25" t="str">
        <f t="shared" si="427"/>
        <v/>
      </c>
      <c r="P3242" s="25" t="str">
        <f t="shared" si="421"/>
        <v/>
      </c>
    </row>
    <row r="3243" spans="1:16" x14ac:dyDescent="0.25">
      <c r="A3243" s="23" t="str">
        <f>IF(A3242="","",IF(O3242&gt;0.1,A3242,IF(A3242=MAX('entry data'!$B$8:$B$17),"",A3242+1)))</f>
        <v/>
      </c>
      <c r="B3243" s="23" t="str">
        <f t="shared" si="422"/>
        <v/>
      </c>
      <c r="C3243" s="23" t="str">
        <f>IF(ISERROR(VLOOKUP(A3243,'entry data'!B:G,6,0)),"",VLOOKUP(A3243,'entry data'!B:G,6,0))</f>
        <v/>
      </c>
      <c r="D3243" s="23" t="str">
        <f>IF(ISERROR(VLOOKUP(A3243,'entry data'!B:C,2,0)),"",VLOOKUP(A3243,'entry data'!B:C,2,0))</f>
        <v/>
      </c>
      <c r="E3243" s="23" t="str">
        <f>IF(ISERROR(VLOOKUP(A3243,'entry data'!B:E,4,0)),"",VLOOKUP(A3243,'entry data'!B:E,4,0))</f>
        <v/>
      </c>
      <c r="F3243" s="25" t="str">
        <f>IF(A3243="","",IF(ISERROR(VLOOKUP(A3243,'entry data'!B:F,5,0)),"",VLOOKUP(A3243,'entry data'!B:F,5,0)))</f>
        <v/>
      </c>
      <c r="G3243" s="26" t="str">
        <f>IF(A3243="","",IF(ISERROR(VLOOKUP(A3243,'entry data'!B:H,7,0)),"",VLOOKUP(A3243,'entry data'!B:H,7,0)))</f>
        <v/>
      </c>
      <c r="H3243" s="27" t="str">
        <f>IF(A3243="","",IF(B3243=1,VLOOKUP(A3243,'entry data'!B:D,3,0),I3242))</f>
        <v/>
      </c>
      <c r="I3243" s="28" t="str">
        <f t="shared" si="423"/>
        <v/>
      </c>
      <c r="J3243" s="23" t="str">
        <f t="shared" si="424"/>
        <v/>
      </c>
      <c r="K3243" s="25" t="str">
        <f t="shared" si="425"/>
        <v/>
      </c>
      <c r="L3243" s="25" t="str">
        <f t="shared" si="426"/>
        <v/>
      </c>
      <c r="M3243" s="25" t="str">
        <f t="shared" si="420"/>
        <v/>
      </c>
      <c r="N3243" s="25" t="str">
        <f>IF(A3243="","",IF(K3243&lt;VLOOKUP(A3243,'entry data'!B:G,6,0),K3243+M3243,VLOOKUP(A3243,'entry data'!B:G,6,0)))</f>
        <v/>
      </c>
      <c r="O3243" s="25" t="str">
        <f t="shared" si="427"/>
        <v/>
      </c>
      <c r="P3243" s="25" t="str">
        <f t="shared" si="421"/>
        <v/>
      </c>
    </row>
    <row r="3244" spans="1:16" x14ac:dyDescent="0.25">
      <c r="A3244" s="23" t="str">
        <f>IF(A3243="","",IF(O3243&gt;0.1,A3243,IF(A3243=MAX('entry data'!$B$8:$B$17),"",A3243+1)))</f>
        <v/>
      </c>
      <c r="B3244" s="23" t="str">
        <f t="shared" si="422"/>
        <v/>
      </c>
      <c r="C3244" s="23" t="str">
        <f>IF(ISERROR(VLOOKUP(A3244,'entry data'!B:G,6,0)),"",VLOOKUP(A3244,'entry data'!B:G,6,0))</f>
        <v/>
      </c>
      <c r="D3244" s="23" t="str">
        <f>IF(ISERROR(VLOOKUP(A3244,'entry data'!B:C,2,0)),"",VLOOKUP(A3244,'entry data'!B:C,2,0))</f>
        <v/>
      </c>
      <c r="E3244" s="23" t="str">
        <f>IF(ISERROR(VLOOKUP(A3244,'entry data'!B:E,4,0)),"",VLOOKUP(A3244,'entry data'!B:E,4,0))</f>
        <v/>
      </c>
      <c r="F3244" s="25" t="str">
        <f>IF(A3244="","",IF(ISERROR(VLOOKUP(A3244,'entry data'!B:F,5,0)),"",VLOOKUP(A3244,'entry data'!B:F,5,0)))</f>
        <v/>
      </c>
      <c r="G3244" s="26" t="str">
        <f>IF(A3244="","",IF(ISERROR(VLOOKUP(A3244,'entry data'!B:H,7,0)),"",VLOOKUP(A3244,'entry data'!B:H,7,0)))</f>
        <v/>
      </c>
      <c r="H3244" s="27" t="str">
        <f>IF(A3244="","",IF(B3244=1,VLOOKUP(A3244,'entry data'!B:D,3,0),I3243))</f>
        <v/>
      </c>
      <c r="I3244" s="28" t="str">
        <f t="shared" si="423"/>
        <v/>
      </c>
      <c r="J3244" s="23" t="str">
        <f t="shared" si="424"/>
        <v/>
      </c>
      <c r="K3244" s="25" t="str">
        <f t="shared" si="425"/>
        <v/>
      </c>
      <c r="L3244" s="25" t="str">
        <f t="shared" si="426"/>
        <v/>
      </c>
      <c r="M3244" s="25" t="str">
        <f t="shared" si="420"/>
        <v/>
      </c>
      <c r="N3244" s="25" t="str">
        <f>IF(A3244="","",IF(K3244&lt;VLOOKUP(A3244,'entry data'!B:G,6,0),K3244+M3244,VLOOKUP(A3244,'entry data'!B:G,6,0)))</f>
        <v/>
      </c>
      <c r="O3244" s="25" t="str">
        <f t="shared" si="427"/>
        <v/>
      </c>
      <c r="P3244" s="25" t="str">
        <f t="shared" si="421"/>
        <v/>
      </c>
    </row>
    <row r="3245" spans="1:16" x14ac:dyDescent="0.25">
      <c r="A3245" s="23" t="str">
        <f>IF(A3244="","",IF(O3244&gt;0.1,A3244,IF(A3244=MAX('entry data'!$B$8:$B$17),"",A3244+1)))</f>
        <v/>
      </c>
      <c r="B3245" s="23" t="str">
        <f t="shared" si="422"/>
        <v/>
      </c>
      <c r="C3245" s="23" t="str">
        <f>IF(ISERROR(VLOOKUP(A3245,'entry data'!B:G,6,0)),"",VLOOKUP(A3245,'entry data'!B:G,6,0))</f>
        <v/>
      </c>
      <c r="D3245" s="23" t="str">
        <f>IF(ISERROR(VLOOKUP(A3245,'entry data'!B:C,2,0)),"",VLOOKUP(A3245,'entry data'!B:C,2,0))</f>
        <v/>
      </c>
      <c r="E3245" s="23" t="str">
        <f>IF(ISERROR(VLOOKUP(A3245,'entry data'!B:E,4,0)),"",VLOOKUP(A3245,'entry data'!B:E,4,0))</f>
        <v/>
      </c>
      <c r="F3245" s="25" t="str">
        <f>IF(A3245="","",IF(ISERROR(VLOOKUP(A3245,'entry data'!B:F,5,0)),"",VLOOKUP(A3245,'entry data'!B:F,5,0)))</f>
        <v/>
      </c>
      <c r="G3245" s="26" t="str">
        <f>IF(A3245="","",IF(ISERROR(VLOOKUP(A3245,'entry data'!B:H,7,0)),"",VLOOKUP(A3245,'entry data'!B:H,7,0)))</f>
        <v/>
      </c>
      <c r="H3245" s="27" t="str">
        <f>IF(A3245="","",IF(B3245=1,VLOOKUP(A3245,'entry data'!B:D,3,0),I3244))</f>
        <v/>
      </c>
      <c r="I3245" s="28" t="str">
        <f t="shared" si="423"/>
        <v/>
      </c>
      <c r="J3245" s="23" t="str">
        <f t="shared" si="424"/>
        <v/>
      </c>
      <c r="K3245" s="25" t="str">
        <f t="shared" si="425"/>
        <v/>
      </c>
      <c r="L3245" s="25" t="str">
        <f t="shared" si="426"/>
        <v/>
      </c>
      <c r="M3245" s="25" t="str">
        <f t="shared" si="420"/>
        <v/>
      </c>
      <c r="N3245" s="25" t="str">
        <f>IF(A3245="","",IF(K3245&lt;VLOOKUP(A3245,'entry data'!B:G,6,0),K3245+M3245,VLOOKUP(A3245,'entry data'!B:G,6,0)))</f>
        <v/>
      </c>
      <c r="O3245" s="25" t="str">
        <f t="shared" si="427"/>
        <v/>
      </c>
      <c r="P3245" s="25" t="str">
        <f t="shared" si="421"/>
        <v/>
      </c>
    </row>
    <row r="3246" spans="1:16" x14ac:dyDescent="0.25">
      <c r="A3246" s="23" t="str">
        <f>IF(A3245="","",IF(O3245&gt;0.1,A3245,IF(A3245=MAX('entry data'!$B$8:$B$17),"",A3245+1)))</f>
        <v/>
      </c>
      <c r="B3246" s="23" t="str">
        <f t="shared" si="422"/>
        <v/>
      </c>
      <c r="C3246" s="23" t="str">
        <f>IF(ISERROR(VLOOKUP(A3246,'entry data'!B:G,6,0)),"",VLOOKUP(A3246,'entry data'!B:G,6,0))</f>
        <v/>
      </c>
      <c r="D3246" s="23" t="str">
        <f>IF(ISERROR(VLOOKUP(A3246,'entry data'!B:C,2,0)),"",VLOOKUP(A3246,'entry data'!B:C,2,0))</f>
        <v/>
      </c>
      <c r="E3246" s="23" t="str">
        <f>IF(ISERROR(VLOOKUP(A3246,'entry data'!B:E,4,0)),"",VLOOKUP(A3246,'entry data'!B:E,4,0))</f>
        <v/>
      </c>
      <c r="F3246" s="25" t="str">
        <f>IF(A3246="","",IF(ISERROR(VLOOKUP(A3246,'entry data'!B:F,5,0)),"",VLOOKUP(A3246,'entry data'!B:F,5,0)))</f>
        <v/>
      </c>
      <c r="G3246" s="26" t="str">
        <f>IF(A3246="","",IF(ISERROR(VLOOKUP(A3246,'entry data'!B:H,7,0)),"",VLOOKUP(A3246,'entry data'!B:H,7,0)))</f>
        <v/>
      </c>
      <c r="H3246" s="27" t="str">
        <f>IF(A3246="","",IF(B3246=1,VLOOKUP(A3246,'entry data'!B:D,3,0),I3245))</f>
        <v/>
      </c>
      <c r="I3246" s="28" t="str">
        <f t="shared" si="423"/>
        <v/>
      </c>
      <c r="J3246" s="23" t="str">
        <f t="shared" si="424"/>
        <v/>
      </c>
      <c r="K3246" s="25" t="str">
        <f t="shared" si="425"/>
        <v/>
      </c>
      <c r="L3246" s="25" t="str">
        <f t="shared" si="426"/>
        <v/>
      </c>
      <c r="M3246" s="25" t="str">
        <f t="shared" si="420"/>
        <v/>
      </c>
      <c r="N3246" s="25" t="str">
        <f>IF(A3246="","",IF(K3246&lt;VLOOKUP(A3246,'entry data'!B:G,6,0),K3246+M3246,VLOOKUP(A3246,'entry data'!B:G,6,0)))</f>
        <v/>
      </c>
      <c r="O3246" s="25" t="str">
        <f t="shared" si="427"/>
        <v/>
      </c>
      <c r="P3246" s="25" t="str">
        <f t="shared" si="421"/>
        <v/>
      </c>
    </row>
    <row r="3247" spans="1:16" x14ac:dyDescent="0.25">
      <c r="A3247" s="23" t="str">
        <f>IF(A3246="","",IF(O3246&gt;0.1,A3246,IF(A3246=MAX('entry data'!$B$8:$B$17),"",A3246+1)))</f>
        <v/>
      </c>
      <c r="B3247" s="23" t="str">
        <f t="shared" si="422"/>
        <v/>
      </c>
      <c r="C3247" s="23" t="str">
        <f>IF(ISERROR(VLOOKUP(A3247,'entry data'!B:G,6,0)),"",VLOOKUP(A3247,'entry data'!B:G,6,0))</f>
        <v/>
      </c>
      <c r="D3247" s="23" t="str">
        <f>IF(ISERROR(VLOOKUP(A3247,'entry data'!B:C,2,0)),"",VLOOKUP(A3247,'entry data'!B:C,2,0))</f>
        <v/>
      </c>
      <c r="E3247" s="23" t="str">
        <f>IF(ISERROR(VLOOKUP(A3247,'entry data'!B:E,4,0)),"",VLOOKUP(A3247,'entry data'!B:E,4,0))</f>
        <v/>
      </c>
      <c r="F3247" s="25" t="str">
        <f>IF(A3247="","",IF(ISERROR(VLOOKUP(A3247,'entry data'!B:F,5,0)),"",VLOOKUP(A3247,'entry data'!B:F,5,0)))</f>
        <v/>
      </c>
      <c r="G3247" s="26" t="str">
        <f>IF(A3247="","",IF(ISERROR(VLOOKUP(A3247,'entry data'!B:H,7,0)),"",VLOOKUP(A3247,'entry data'!B:H,7,0)))</f>
        <v/>
      </c>
      <c r="H3247" s="27" t="str">
        <f>IF(A3247="","",IF(B3247=1,VLOOKUP(A3247,'entry data'!B:D,3,0),I3246))</f>
        <v/>
      </c>
      <c r="I3247" s="28" t="str">
        <f t="shared" si="423"/>
        <v/>
      </c>
      <c r="J3247" s="23" t="str">
        <f t="shared" si="424"/>
        <v/>
      </c>
      <c r="K3247" s="25" t="str">
        <f t="shared" si="425"/>
        <v/>
      </c>
      <c r="L3247" s="25" t="str">
        <f t="shared" si="426"/>
        <v/>
      </c>
      <c r="M3247" s="25" t="str">
        <f t="shared" si="420"/>
        <v/>
      </c>
      <c r="N3247" s="25" t="str">
        <f>IF(A3247="","",IF(K3247&lt;VLOOKUP(A3247,'entry data'!B:G,6,0),K3247+M3247,VLOOKUP(A3247,'entry data'!B:G,6,0)))</f>
        <v/>
      </c>
      <c r="O3247" s="25" t="str">
        <f t="shared" si="427"/>
        <v/>
      </c>
      <c r="P3247" s="25" t="str">
        <f t="shared" si="421"/>
        <v/>
      </c>
    </row>
    <row r="3248" spans="1:16" x14ac:dyDescent="0.25">
      <c r="A3248" s="23" t="str">
        <f>IF(A3247="","",IF(O3247&gt;0.1,A3247,IF(A3247=MAX('entry data'!$B$8:$B$17),"",A3247+1)))</f>
        <v/>
      </c>
      <c r="B3248" s="23" t="str">
        <f t="shared" si="422"/>
        <v/>
      </c>
      <c r="C3248" s="23" t="str">
        <f>IF(ISERROR(VLOOKUP(A3248,'entry data'!B:G,6,0)),"",VLOOKUP(A3248,'entry data'!B:G,6,0))</f>
        <v/>
      </c>
      <c r="D3248" s="23" t="str">
        <f>IF(ISERROR(VLOOKUP(A3248,'entry data'!B:C,2,0)),"",VLOOKUP(A3248,'entry data'!B:C,2,0))</f>
        <v/>
      </c>
      <c r="E3248" s="23" t="str">
        <f>IF(ISERROR(VLOOKUP(A3248,'entry data'!B:E,4,0)),"",VLOOKUP(A3248,'entry data'!B:E,4,0))</f>
        <v/>
      </c>
      <c r="F3248" s="25" t="str">
        <f>IF(A3248="","",IF(ISERROR(VLOOKUP(A3248,'entry data'!B:F,5,0)),"",VLOOKUP(A3248,'entry data'!B:F,5,0)))</f>
        <v/>
      </c>
      <c r="G3248" s="26" t="str">
        <f>IF(A3248="","",IF(ISERROR(VLOOKUP(A3248,'entry data'!B:H,7,0)),"",VLOOKUP(A3248,'entry data'!B:H,7,0)))</f>
        <v/>
      </c>
      <c r="H3248" s="27" t="str">
        <f>IF(A3248="","",IF(B3248=1,VLOOKUP(A3248,'entry data'!B:D,3,0),I3247))</f>
        <v/>
      </c>
      <c r="I3248" s="28" t="str">
        <f t="shared" si="423"/>
        <v/>
      </c>
      <c r="J3248" s="23" t="str">
        <f t="shared" si="424"/>
        <v/>
      </c>
      <c r="K3248" s="25" t="str">
        <f t="shared" si="425"/>
        <v/>
      </c>
      <c r="L3248" s="25" t="str">
        <f t="shared" si="426"/>
        <v/>
      </c>
      <c r="M3248" s="25" t="str">
        <f t="shared" si="420"/>
        <v/>
      </c>
      <c r="N3248" s="25" t="str">
        <f>IF(A3248="","",IF(K3248&lt;VLOOKUP(A3248,'entry data'!B:G,6,0),K3248+M3248,VLOOKUP(A3248,'entry data'!B:G,6,0)))</f>
        <v/>
      </c>
      <c r="O3248" s="25" t="str">
        <f t="shared" si="427"/>
        <v/>
      </c>
      <c r="P3248" s="25" t="str">
        <f t="shared" si="421"/>
        <v/>
      </c>
    </row>
    <row r="3249" spans="1:16" x14ac:dyDescent="0.25">
      <c r="A3249" s="23" t="str">
        <f>IF(A3248="","",IF(O3248&gt;0.1,A3248,IF(A3248=MAX('entry data'!$B$8:$B$17),"",A3248+1)))</f>
        <v/>
      </c>
      <c r="B3249" s="23" t="str">
        <f t="shared" si="422"/>
        <v/>
      </c>
      <c r="C3249" s="23" t="str">
        <f>IF(ISERROR(VLOOKUP(A3249,'entry data'!B:G,6,0)),"",VLOOKUP(A3249,'entry data'!B:G,6,0))</f>
        <v/>
      </c>
      <c r="D3249" s="23" t="str">
        <f>IF(ISERROR(VLOOKUP(A3249,'entry data'!B:C,2,0)),"",VLOOKUP(A3249,'entry data'!B:C,2,0))</f>
        <v/>
      </c>
      <c r="E3249" s="23" t="str">
        <f>IF(ISERROR(VLOOKUP(A3249,'entry data'!B:E,4,0)),"",VLOOKUP(A3249,'entry data'!B:E,4,0))</f>
        <v/>
      </c>
      <c r="F3249" s="25" t="str">
        <f>IF(A3249="","",IF(ISERROR(VLOOKUP(A3249,'entry data'!B:F,5,0)),"",VLOOKUP(A3249,'entry data'!B:F,5,0)))</f>
        <v/>
      </c>
      <c r="G3249" s="26" t="str">
        <f>IF(A3249="","",IF(ISERROR(VLOOKUP(A3249,'entry data'!B:H,7,0)),"",VLOOKUP(A3249,'entry data'!B:H,7,0)))</f>
        <v/>
      </c>
      <c r="H3249" s="27" t="str">
        <f>IF(A3249="","",IF(B3249=1,VLOOKUP(A3249,'entry data'!B:D,3,0),I3248))</f>
        <v/>
      </c>
      <c r="I3249" s="28" t="str">
        <f t="shared" si="423"/>
        <v/>
      </c>
      <c r="J3249" s="23" t="str">
        <f t="shared" si="424"/>
        <v/>
      </c>
      <c r="K3249" s="25" t="str">
        <f t="shared" si="425"/>
        <v/>
      </c>
      <c r="L3249" s="25" t="str">
        <f t="shared" si="426"/>
        <v/>
      </c>
      <c r="M3249" s="25" t="str">
        <f t="shared" si="420"/>
        <v/>
      </c>
      <c r="N3249" s="25" t="str">
        <f>IF(A3249="","",IF(K3249&lt;VLOOKUP(A3249,'entry data'!B:G,6,0),K3249+M3249,VLOOKUP(A3249,'entry data'!B:G,6,0)))</f>
        <v/>
      </c>
      <c r="O3249" s="25" t="str">
        <f t="shared" si="427"/>
        <v/>
      </c>
      <c r="P3249" s="25" t="str">
        <f t="shared" si="421"/>
        <v/>
      </c>
    </row>
    <row r="3250" spans="1:16" x14ac:dyDescent="0.25">
      <c r="A3250" s="23" t="str">
        <f>IF(A3249="","",IF(O3249&gt;0.1,A3249,IF(A3249=MAX('entry data'!$B$8:$B$17),"",A3249+1)))</f>
        <v/>
      </c>
      <c r="B3250" s="23" t="str">
        <f t="shared" si="422"/>
        <v/>
      </c>
      <c r="C3250" s="23" t="str">
        <f>IF(ISERROR(VLOOKUP(A3250,'entry data'!B:G,6,0)),"",VLOOKUP(A3250,'entry data'!B:G,6,0))</f>
        <v/>
      </c>
      <c r="D3250" s="23" t="str">
        <f>IF(ISERROR(VLOOKUP(A3250,'entry data'!B:C,2,0)),"",VLOOKUP(A3250,'entry data'!B:C,2,0))</f>
        <v/>
      </c>
      <c r="E3250" s="23" t="str">
        <f>IF(ISERROR(VLOOKUP(A3250,'entry data'!B:E,4,0)),"",VLOOKUP(A3250,'entry data'!B:E,4,0))</f>
        <v/>
      </c>
      <c r="F3250" s="25" t="str">
        <f>IF(A3250="","",IF(ISERROR(VLOOKUP(A3250,'entry data'!B:F,5,0)),"",VLOOKUP(A3250,'entry data'!B:F,5,0)))</f>
        <v/>
      </c>
      <c r="G3250" s="26" t="str">
        <f>IF(A3250="","",IF(ISERROR(VLOOKUP(A3250,'entry data'!B:H,7,0)),"",VLOOKUP(A3250,'entry data'!B:H,7,0)))</f>
        <v/>
      </c>
      <c r="H3250" s="27" t="str">
        <f>IF(A3250="","",IF(B3250=1,VLOOKUP(A3250,'entry data'!B:D,3,0),I3249))</f>
        <v/>
      </c>
      <c r="I3250" s="28" t="str">
        <f t="shared" si="423"/>
        <v/>
      </c>
      <c r="J3250" s="23" t="str">
        <f t="shared" si="424"/>
        <v/>
      </c>
      <c r="K3250" s="25" t="str">
        <f t="shared" si="425"/>
        <v/>
      </c>
      <c r="L3250" s="25" t="str">
        <f t="shared" si="426"/>
        <v/>
      </c>
      <c r="M3250" s="25" t="str">
        <f t="shared" si="420"/>
        <v/>
      </c>
      <c r="N3250" s="25" t="str">
        <f>IF(A3250="","",IF(K3250&lt;VLOOKUP(A3250,'entry data'!B:G,6,0),K3250+M3250,VLOOKUP(A3250,'entry data'!B:G,6,0)))</f>
        <v/>
      </c>
      <c r="O3250" s="25" t="str">
        <f t="shared" si="427"/>
        <v/>
      </c>
      <c r="P3250" s="25" t="str">
        <f t="shared" si="421"/>
        <v/>
      </c>
    </row>
    <row r="3251" spans="1:16" x14ac:dyDescent="0.25">
      <c r="A3251" s="23" t="str">
        <f>IF(A3250="","",IF(O3250&gt;0.1,A3250,IF(A3250=MAX('entry data'!$B$8:$B$17),"",A3250+1)))</f>
        <v/>
      </c>
      <c r="B3251" s="23" t="str">
        <f t="shared" si="422"/>
        <v/>
      </c>
      <c r="C3251" s="23" t="str">
        <f>IF(ISERROR(VLOOKUP(A3251,'entry data'!B:G,6,0)),"",VLOOKUP(A3251,'entry data'!B:G,6,0))</f>
        <v/>
      </c>
      <c r="D3251" s="23" t="str">
        <f>IF(ISERROR(VLOOKUP(A3251,'entry data'!B:C,2,0)),"",VLOOKUP(A3251,'entry data'!B:C,2,0))</f>
        <v/>
      </c>
      <c r="E3251" s="23" t="str">
        <f>IF(ISERROR(VLOOKUP(A3251,'entry data'!B:E,4,0)),"",VLOOKUP(A3251,'entry data'!B:E,4,0))</f>
        <v/>
      </c>
      <c r="F3251" s="25" t="str">
        <f>IF(A3251="","",IF(ISERROR(VLOOKUP(A3251,'entry data'!B:F,5,0)),"",VLOOKUP(A3251,'entry data'!B:F,5,0)))</f>
        <v/>
      </c>
      <c r="G3251" s="26" t="str">
        <f>IF(A3251="","",IF(ISERROR(VLOOKUP(A3251,'entry data'!B:H,7,0)),"",VLOOKUP(A3251,'entry data'!B:H,7,0)))</f>
        <v/>
      </c>
      <c r="H3251" s="27" t="str">
        <f>IF(A3251="","",IF(B3251=1,VLOOKUP(A3251,'entry data'!B:D,3,0),I3250))</f>
        <v/>
      </c>
      <c r="I3251" s="28" t="str">
        <f t="shared" si="423"/>
        <v/>
      </c>
      <c r="J3251" s="23" t="str">
        <f t="shared" si="424"/>
        <v/>
      </c>
      <c r="K3251" s="25" t="str">
        <f t="shared" si="425"/>
        <v/>
      </c>
      <c r="L3251" s="25" t="str">
        <f t="shared" si="426"/>
        <v/>
      </c>
      <c r="M3251" s="25" t="str">
        <f t="shared" si="420"/>
        <v/>
      </c>
      <c r="N3251" s="25" t="str">
        <f>IF(A3251="","",IF(K3251&lt;VLOOKUP(A3251,'entry data'!B:G,6,0),K3251+M3251,VLOOKUP(A3251,'entry data'!B:G,6,0)))</f>
        <v/>
      </c>
      <c r="O3251" s="25" t="str">
        <f t="shared" si="427"/>
        <v/>
      </c>
      <c r="P3251" s="25" t="str">
        <f t="shared" si="421"/>
        <v/>
      </c>
    </row>
    <row r="3252" spans="1:16" x14ac:dyDescent="0.25">
      <c r="A3252" s="23" t="str">
        <f>IF(A3251="","",IF(O3251&gt;0.1,A3251,IF(A3251=MAX('entry data'!$B$8:$B$17),"",A3251+1)))</f>
        <v/>
      </c>
      <c r="B3252" s="23" t="str">
        <f t="shared" si="422"/>
        <v/>
      </c>
      <c r="C3252" s="23" t="str">
        <f>IF(ISERROR(VLOOKUP(A3252,'entry data'!B:G,6,0)),"",VLOOKUP(A3252,'entry data'!B:G,6,0))</f>
        <v/>
      </c>
      <c r="D3252" s="23" t="str">
        <f>IF(ISERROR(VLOOKUP(A3252,'entry data'!B:C,2,0)),"",VLOOKUP(A3252,'entry data'!B:C,2,0))</f>
        <v/>
      </c>
      <c r="E3252" s="23" t="str">
        <f>IF(ISERROR(VLOOKUP(A3252,'entry data'!B:E,4,0)),"",VLOOKUP(A3252,'entry data'!B:E,4,0))</f>
        <v/>
      </c>
      <c r="F3252" s="25" t="str">
        <f>IF(A3252="","",IF(ISERROR(VLOOKUP(A3252,'entry data'!B:F,5,0)),"",VLOOKUP(A3252,'entry data'!B:F,5,0)))</f>
        <v/>
      </c>
      <c r="G3252" s="26" t="str">
        <f>IF(A3252="","",IF(ISERROR(VLOOKUP(A3252,'entry data'!B:H,7,0)),"",VLOOKUP(A3252,'entry data'!B:H,7,0)))</f>
        <v/>
      </c>
      <c r="H3252" s="27" t="str">
        <f>IF(A3252="","",IF(B3252=1,VLOOKUP(A3252,'entry data'!B:D,3,0),I3251))</f>
        <v/>
      </c>
      <c r="I3252" s="28" t="str">
        <f t="shared" si="423"/>
        <v/>
      </c>
      <c r="J3252" s="23" t="str">
        <f t="shared" si="424"/>
        <v/>
      </c>
      <c r="K3252" s="25" t="str">
        <f t="shared" si="425"/>
        <v/>
      </c>
      <c r="L3252" s="25" t="str">
        <f t="shared" si="426"/>
        <v/>
      </c>
      <c r="M3252" s="25" t="str">
        <f t="shared" si="420"/>
        <v/>
      </c>
      <c r="N3252" s="25" t="str">
        <f>IF(A3252="","",IF(K3252&lt;VLOOKUP(A3252,'entry data'!B:G,6,0),K3252+M3252,VLOOKUP(A3252,'entry data'!B:G,6,0)))</f>
        <v/>
      </c>
      <c r="O3252" s="25" t="str">
        <f t="shared" si="427"/>
        <v/>
      </c>
      <c r="P3252" s="25" t="str">
        <f t="shared" si="421"/>
        <v/>
      </c>
    </row>
    <row r="3253" spans="1:16" x14ac:dyDescent="0.25">
      <c r="A3253" s="23" t="str">
        <f>IF(A3252="","",IF(O3252&gt;0.1,A3252,IF(A3252=MAX('entry data'!$B$8:$B$17),"",A3252+1)))</f>
        <v/>
      </c>
      <c r="B3253" s="23" t="str">
        <f t="shared" si="422"/>
        <v/>
      </c>
      <c r="C3253" s="23" t="str">
        <f>IF(ISERROR(VLOOKUP(A3253,'entry data'!B:G,6,0)),"",VLOOKUP(A3253,'entry data'!B:G,6,0))</f>
        <v/>
      </c>
      <c r="D3253" s="23" t="str">
        <f>IF(ISERROR(VLOOKUP(A3253,'entry data'!B:C,2,0)),"",VLOOKUP(A3253,'entry data'!B:C,2,0))</f>
        <v/>
      </c>
      <c r="E3253" s="23" t="str">
        <f>IF(ISERROR(VLOOKUP(A3253,'entry data'!B:E,4,0)),"",VLOOKUP(A3253,'entry data'!B:E,4,0))</f>
        <v/>
      </c>
      <c r="F3253" s="25" t="str">
        <f>IF(A3253="","",IF(ISERROR(VLOOKUP(A3253,'entry data'!B:F,5,0)),"",VLOOKUP(A3253,'entry data'!B:F,5,0)))</f>
        <v/>
      </c>
      <c r="G3253" s="26" t="str">
        <f>IF(A3253="","",IF(ISERROR(VLOOKUP(A3253,'entry data'!B:H,7,0)),"",VLOOKUP(A3253,'entry data'!B:H,7,0)))</f>
        <v/>
      </c>
      <c r="H3253" s="27" t="str">
        <f>IF(A3253="","",IF(B3253=1,VLOOKUP(A3253,'entry data'!B:D,3,0),I3252))</f>
        <v/>
      </c>
      <c r="I3253" s="28" t="str">
        <f t="shared" si="423"/>
        <v/>
      </c>
      <c r="J3253" s="23" t="str">
        <f t="shared" si="424"/>
        <v/>
      </c>
      <c r="K3253" s="25" t="str">
        <f t="shared" si="425"/>
        <v/>
      </c>
      <c r="L3253" s="25" t="str">
        <f t="shared" si="426"/>
        <v/>
      </c>
      <c r="M3253" s="25" t="str">
        <f t="shared" si="420"/>
        <v/>
      </c>
      <c r="N3253" s="25" t="str">
        <f>IF(A3253="","",IF(K3253&lt;VLOOKUP(A3253,'entry data'!B:G,6,0),K3253+M3253,VLOOKUP(A3253,'entry data'!B:G,6,0)))</f>
        <v/>
      </c>
      <c r="O3253" s="25" t="str">
        <f t="shared" si="427"/>
        <v/>
      </c>
      <c r="P3253" s="25" t="str">
        <f t="shared" si="421"/>
        <v/>
      </c>
    </row>
    <row r="3254" spans="1:16" x14ac:dyDescent="0.25">
      <c r="A3254" s="23" t="str">
        <f>IF(A3253="","",IF(O3253&gt;0.1,A3253,IF(A3253=MAX('entry data'!$B$8:$B$17),"",A3253+1)))</f>
        <v/>
      </c>
      <c r="B3254" s="23" t="str">
        <f t="shared" si="422"/>
        <v/>
      </c>
      <c r="C3254" s="23" t="str">
        <f>IF(ISERROR(VLOOKUP(A3254,'entry data'!B:G,6,0)),"",VLOOKUP(A3254,'entry data'!B:G,6,0))</f>
        <v/>
      </c>
      <c r="D3254" s="23" t="str">
        <f>IF(ISERROR(VLOOKUP(A3254,'entry data'!B:C,2,0)),"",VLOOKUP(A3254,'entry data'!B:C,2,0))</f>
        <v/>
      </c>
      <c r="E3254" s="23" t="str">
        <f>IF(ISERROR(VLOOKUP(A3254,'entry data'!B:E,4,0)),"",VLOOKUP(A3254,'entry data'!B:E,4,0))</f>
        <v/>
      </c>
      <c r="F3254" s="25" t="str">
        <f>IF(A3254="","",IF(ISERROR(VLOOKUP(A3254,'entry data'!B:F,5,0)),"",VLOOKUP(A3254,'entry data'!B:F,5,0)))</f>
        <v/>
      </c>
      <c r="G3254" s="26" t="str">
        <f>IF(A3254="","",IF(ISERROR(VLOOKUP(A3254,'entry data'!B:H,7,0)),"",VLOOKUP(A3254,'entry data'!B:H,7,0)))</f>
        <v/>
      </c>
      <c r="H3254" s="27" t="str">
        <f>IF(A3254="","",IF(B3254=1,VLOOKUP(A3254,'entry data'!B:D,3,0),I3253))</f>
        <v/>
      </c>
      <c r="I3254" s="28" t="str">
        <f t="shared" si="423"/>
        <v/>
      </c>
      <c r="J3254" s="23" t="str">
        <f t="shared" si="424"/>
        <v/>
      </c>
      <c r="K3254" s="25" t="str">
        <f t="shared" si="425"/>
        <v/>
      </c>
      <c r="L3254" s="25" t="str">
        <f t="shared" si="426"/>
        <v/>
      </c>
      <c r="M3254" s="25" t="str">
        <f t="shared" si="420"/>
        <v/>
      </c>
      <c r="N3254" s="25" t="str">
        <f>IF(A3254="","",IF(K3254&lt;VLOOKUP(A3254,'entry data'!B:G,6,0),K3254+M3254,VLOOKUP(A3254,'entry data'!B:G,6,0)))</f>
        <v/>
      </c>
      <c r="O3254" s="25" t="str">
        <f t="shared" si="427"/>
        <v/>
      </c>
      <c r="P3254" s="25" t="str">
        <f t="shared" si="421"/>
        <v/>
      </c>
    </row>
    <row r="3255" spans="1:16" x14ac:dyDescent="0.25">
      <c r="A3255" s="23" t="str">
        <f>IF(A3254="","",IF(O3254&gt;0.1,A3254,IF(A3254=MAX('entry data'!$B$8:$B$17),"",A3254+1)))</f>
        <v/>
      </c>
      <c r="B3255" s="23" t="str">
        <f t="shared" si="422"/>
        <v/>
      </c>
      <c r="C3255" s="23" t="str">
        <f>IF(ISERROR(VLOOKUP(A3255,'entry data'!B:G,6,0)),"",VLOOKUP(A3255,'entry data'!B:G,6,0))</f>
        <v/>
      </c>
      <c r="D3255" s="23" t="str">
        <f>IF(ISERROR(VLOOKUP(A3255,'entry data'!B:C,2,0)),"",VLOOKUP(A3255,'entry data'!B:C,2,0))</f>
        <v/>
      </c>
      <c r="E3255" s="23" t="str">
        <f>IF(ISERROR(VLOOKUP(A3255,'entry data'!B:E,4,0)),"",VLOOKUP(A3255,'entry data'!B:E,4,0))</f>
        <v/>
      </c>
      <c r="F3255" s="25" t="str">
        <f>IF(A3255="","",IF(ISERROR(VLOOKUP(A3255,'entry data'!B:F,5,0)),"",VLOOKUP(A3255,'entry data'!B:F,5,0)))</f>
        <v/>
      </c>
      <c r="G3255" s="26" t="str">
        <f>IF(A3255="","",IF(ISERROR(VLOOKUP(A3255,'entry data'!B:H,7,0)),"",VLOOKUP(A3255,'entry data'!B:H,7,0)))</f>
        <v/>
      </c>
      <c r="H3255" s="27" t="str">
        <f>IF(A3255="","",IF(B3255=1,VLOOKUP(A3255,'entry data'!B:D,3,0),I3254))</f>
        <v/>
      </c>
      <c r="I3255" s="28" t="str">
        <f t="shared" si="423"/>
        <v/>
      </c>
      <c r="J3255" s="23" t="str">
        <f t="shared" si="424"/>
        <v/>
      </c>
      <c r="K3255" s="25" t="str">
        <f t="shared" si="425"/>
        <v/>
      </c>
      <c r="L3255" s="25" t="str">
        <f t="shared" si="426"/>
        <v/>
      </c>
      <c r="M3255" s="25" t="str">
        <f t="shared" si="420"/>
        <v/>
      </c>
      <c r="N3255" s="25" t="str">
        <f>IF(A3255="","",IF(K3255&lt;VLOOKUP(A3255,'entry data'!B:G,6,0),K3255+M3255,VLOOKUP(A3255,'entry data'!B:G,6,0)))</f>
        <v/>
      </c>
      <c r="O3255" s="25" t="str">
        <f t="shared" si="427"/>
        <v/>
      </c>
      <c r="P3255" s="25" t="str">
        <f t="shared" si="421"/>
        <v/>
      </c>
    </row>
    <row r="3256" spans="1:16" x14ac:dyDescent="0.25">
      <c r="A3256" s="23" t="str">
        <f>IF(A3255="","",IF(O3255&gt;0.1,A3255,IF(A3255=MAX('entry data'!$B$8:$B$17),"",A3255+1)))</f>
        <v/>
      </c>
      <c r="B3256" s="23" t="str">
        <f t="shared" si="422"/>
        <v/>
      </c>
      <c r="C3256" s="23" t="str">
        <f>IF(ISERROR(VLOOKUP(A3256,'entry data'!B:G,6,0)),"",VLOOKUP(A3256,'entry data'!B:G,6,0))</f>
        <v/>
      </c>
      <c r="D3256" s="23" t="str">
        <f>IF(ISERROR(VLOOKUP(A3256,'entry data'!B:C,2,0)),"",VLOOKUP(A3256,'entry data'!B:C,2,0))</f>
        <v/>
      </c>
      <c r="E3256" s="23" t="str">
        <f>IF(ISERROR(VLOOKUP(A3256,'entry data'!B:E,4,0)),"",VLOOKUP(A3256,'entry data'!B:E,4,0))</f>
        <v/>
      </c>
      <c r="F3256" s="25" t="str">
        <f>IF(A3256="","",IF(ISERROR(VLOOKUP(A3256,'entry data'!B:F,5,0)),"",VLOOKUP(A3256,'entry data'!B:F,5,0)))</f>
        <v/>
      </c>
      <c r="G3256" s="26" t="str">
        <f>IF(A3256="","",IF(ISERROR(VLOOKUP(A3256,'entry data'!B:H,7,0)),"",VLOOKUP(A3256,'entry data'!B:H,7,0)))</f>
        <v/>
      </c>
      <c r="H3256" s="27" t="str">
        <f>IF(A3256="","",IF(B3256=1,VLOOKUP(A3256,'entry data'!B:D,3,0),I3255))</f>
        <v/>
      </c>
      <c r="I3256" s="28" t="str">
        <f t="shared" si="423"/>
        <v/>
      </c>
      <c r="J3256" s="23" t="str">
        <f t="shared" si="424"/>
        <v/>
      </c>
      <c r="K3256" s="25" t="str">
        <f t="shared" si="425"/>
        <v/>
      </c>
      <c r="L3256" s="25" t="str">
        <f t="shared" si="426"/>
        <v/>
      </c>
      <c r="M3256" s="25" t="str">
        <f t="shared" si="420"/>
        <v/>
      </c>
      <c r="N3256" s="25" t="str">
        <f>IF(A3256="","",IF(K3256&lt;VLOOKUP(A3256,'entry data'!B:G,6,0),K3256+M3256,VLOOKUP(A3256,'entry data'!B:G,6,0)))</f>
        <v/>
      </c>
      <c r="O3256" s="25" t="str">
        <f t="shared" si="427"/>
        <v/>
      </c>
      <c r="P3256" s="25" t="str">
        <f t="shared" si="421"/>
        <v/>
      </c>
    </row>
    <row r="3257" spans="1:16" x14ac:dyDescent="0.25">
      <c r="A3257" s="23" t="str">
        <f>IF(A3256="","",IF(O3256&gt;0.1,A3256,IF(A3256=MAX('entry data'!$B$8:$B$17),"",A3256+1)))</f>
        <v/>
      </c>
      <c r="B3257" s="23" t="str">
        <f t="shared" si="422"/>
        <v/>
      </c>
      <c r="C3257" s="23" t="str">
        <f>IF(ISERROR(VLOOKUP(A3257,'entry data'!B:G,6,0)),"",VLOOKUP(A3257,'entry data'!B:G,6,0))</f>
        <v/>
      </c>
      <c r="D3257" s="23" t="str">
        <f>IF(ISERROR(VLOOKUP(A3257,'entry data'!B:C,2,0)),"",VLOOKUP(A3257,'entry data'!B:C,2,0))</f>
        <v/>
      </c>
      <c r="E3257" s="23" t="str">
        <f>IF(ISERROR(VLOOKUP(A3257,'entry data'!B:E,4,0)),"",VLOOKUP(A3257,'entry data'!B:E,4,0))</f>
        <v/>
      </c>
      <c r="F3257" s="25" t="str">
        <f>IF(A3257="","",IF(ISERROR(VLOOKUP(A3257,'entry data'!B:F,5,0)),"",VLOOKUP(A3257,'entry data'!B:F,5,0)))</f>
        <v/>
      </c>
      <c r="G3257" s="26" t="str">
        <f>IF(A3257="","",IF(ISERROR(VLOOKUP(A3257,'entry data'!B:H,7,0)),"",VLOOKUP(A3257,'entry data'!B:H,7,0)))</f>
        <v/>
      </c>
      <c r="H3257" s="27" t="str">
        <f>IF(A3257="","",IF(B3257=1,VLOOKUP(A3257,'entry data'!B:D,3,0),I3256))</f>
        <v/>
      </c>
      <c r="I3257" s="28" t="str">
        <f t="shared" si="423"/>
        <v/>
      </c>
      <c r="J3257" s="23" t="str">
        <f t="shared" si="424"/>
        <v/>
      </c>
      <c r="K3257" s="25" t="str">
        <f t="shared" si="425"/>
        <v/>
      </c>
      <c r="L3257" s="25" t="str">
        <f t="shared" si="426"/>
        <v/>
      </c>
      <c r="M3257" s="25" t="str">
        <f t="shared" si="420"/>
        <v/>
      </c>
      <c r="N3257" s="25" t="str">
        <f>IF(A3257="","",IF(K3257&lt;VLOOKUP(A3257,'entry data'!B:G,6,0),K3257+M3257,VLOOKUP(A3257,'entry data'!B:G,6,0)))</f>
        <v/>
      </c>
      <c r="O3257" s="25" t="str">
        <f t="shared" si="427"/>
        <v/>
      </c>
      <c r="P3257" s="25" t="str">
        <f t="shared" si="421"/>
        <v/>
      </c>
    </row>
    <row r="3258" spans="1:16" x14ac:dyDescent="0.25">
      <c r="A3258" s="23" t="str">
        <f>IF(A3257="","",IF(O3257&gt;0.1,A3257,IF(A3257=MAX('entry data'!$B$8:$B$17),"",A3257+1)))</f>
        <v/>
      </c>
      <c r="B3258" s="23" t="str">
        <f t="shared" si="422"/>
        <v/>
      </c>
      <c r="C3258" s="23" t="str">
        <f>IF(ISERROR(VLOOKUP(A3258,'entry data'!B:G,6,0)),"",VLOOKUP(A3258,'entry data'!B:G,6,0))</f>
        <v/>
      </c>
      <c r="D3258" s="23" t="str">
        <f>IF(ISERROR(VLOOKUP(A3258,'entry data'!B:C,2,0)),"",VLOOKUP(A3258,'entry data'!B:C,2,0))</f>
        <v/>
      </c>
      <c r="E3258" s="23" t="str">
        <f>IF(ISERROR(VLOOKUP(A3258,'entry data'!B:E,4,0)),"",VLOOKUP(A3258,'entry data'!B:E,4,0))</f>
        <v/>
      </c>
      <c r="F3258" s="25" t="str">
        <f>IF(A3258="","",IF(ISERROR(VLOOKUP(A3258,'entry data'!B:F,5,0)),"",VLOOKUP(A3258,'entry data'!B:F,5,0)))</f>
        <v/>
      </c>
      <c r="G3258" s="26" t="str">
        <f>IF(A3258="","",IF(ISERROR(VLOOKUP(A3258,'entry data'!B:H,7,0)),"",VLOOKUP(A3258,'entry data'!B:H,7,0)))</f>
        <v/>
      </c>
      <c r="H3258" s="27" t="str">
        <f>IF(A3258="","",IF(B3258=1,VLOOKUP(A3258,'entry data'!B:D,3,0),I3257))</f>
        <v/>
      </c>
      <c r="I3258" s="28" t="str">
        <f t="shared" si="423"/>
        <v/>
      </c>
      <c r="J3258" s="23" t="str">
        <f t="shared" si="424"/>
        <v/>
      </c>
      <c r="K3258" s="25" t="str">
        <f t="shared" si="425"/>
        <v/>
      </c>
      <c r="L3258" s="25" t="str">
        <f t="shared" si="426"/>
        <v/>
      </c>
      <c r="M3258" s="25" t="str">
        <f t="shared" si="420"/>
        <v/>
      </c>
      <c r="N3258" s="25" t="str">
        <f>IF(A3258="","",IF(K3258&lt;VLOOKUP(A3258,'entry data'!B:G,6,0),K3258+M3258,VLOOKUP(A3258,'entry data'!B:G,6,0)))</f>
        <v/>
      </c>
      <c r="O3258" s="25" t="str">
        <f t="shared" si="427"/>
        <v/>
      </c>
      <c r="P3258" s="25" t="str">
        <f t="shared" si="421"/>
        <v/>
      </c>
    </row>
    <row r="3259" spans="1:16" x14ac:dyDescent="0.25">
      <c r="A3259" s="23" t="str">
        <f>IF(A3258="","",IF(O3258&gt;0.1,A3258,IF(A3258=MAX('entry data'!$B$8:$B$17),"",A3258+1)))</f>
        <v/>
      </c>
      <c r="B3259" s="23" t="str">
        <f t="shared" si="422"/>
        <v/>
      </c>
      <c r="C3259" s="23" t="str">
        <f>IF(ISERROR(VLOOKUP(A3259,'entry data'!B:G,6,0)),"",VLOOKUP(A3259,'entry data'!B:G,6,0))</f>
        <v/>
      </c>
      <c r="D3259" s="23" t="str">
        <f>IF(ISERROR(VLOOKUP(A3259,'entry data'!B:C,2,0)),"",VLOOKUP(A3259,'entry data'!B:C,2,0))</f>
        <v/>
      </c>
      <c r="E3259" s="23" t="str">
        <f>IF(ISERROR(VLOOKUP(A3259,'entry data'!B:E,4,0)),"",VLOOKUP(A3259,'entry data'!B:E,4,0))</f>
        <v/>
      </c>
      <c r="F3259" s="25" t="str">
        <f>IF(A3259="","",IF(ISERROR(VLOOKUP(A3259,'entry data'!B:F,5,0)),"",VLOOKUP(A3259,'entry data'!B:F,5,0)))</f>
        <v/>
      </c>
      <c r="G3259" s="26" t="str">
        <f>IF(A3259="","",IF(ISERROR(VLOOKUP(A3259,'entry data'!B:H,7,0)),"",VLOOKUP(A3259,'entry data'!B:H,7,0)))</f>
        <v/>
      </c>
      <c r="H3259" s="27" t="str">
        <f>IF(A3259="","",IF(B3259=1,VLOOKUP(A3259,'entry data'!B:D,3,0),I3258))</f>
        <v/>
      </c>
      <c r="I3259" s="28" t="str">
        <f t="shared" si="423"/>
        <v/>
      </c>
      <c r="J3259" s="23" t="str">
        <f t="shared" si="424"/>
        <v/>
      </c>
      <c r="K3259" s="25" t="str">
        <f t="shared" si="425"/>
        <v/>
      </c>
      <c r="L3259" s="25" t="str">
        <f t="shared" si="426"/>
        <v/>
      </c>
      <c r="M3259" s="25" t="str">
        <f t="shared" si="420"/>
        <v/>
      </c>
      <c r="N3259" s="25" t="str">
        <f>IF(A3259="","",IF(K3259&lt;VLOOKUP(A3259,'entry data'!B:G,6,0),K3259+M3259,VLOOKUP(A3259,'entry data'!B:G,6,0)))</f>
        <v/>
      </c>
      <c r="O3259" s="25" t="str">
        <f t="shared" si="427"/>
        <v/>
      </c>
      <c r="P3259" s="25" t="str">
        <f t="shared" si="421"/>
        <v/>
      </c>
    </row>
    <row r="3260" spans="1:16" x14ac:dyDescent="0.25">
      <c r="A3260" s="23" t="str">
        <f>IF(A3259="","",IF(O3259&gt;0.1,A3259,IF(A3259=MAX('entry data'!$B$8:$B$17),"",A3259+1)))</f>
        <v/>
      </c>
      <c r="B3260" s="23" t="str">
        <f t="shared" si="422"/>
        <v/>
      </c>
      <c r="C3260" s="23" t="str">
        <f>IF(ISERROR(VLOOKUP(A3260,'entry data'!B:G,6,0)),"",VLOOKUP(A3260,'entry data'!B:G,6,0))</f>
        <v/>
      </c>
      <c r="D3260" s="23" t="str">
        <f>IF(ISERROR(VLOOKUP(A3260,'entry data'!B:C,2,0)),"",VLOOKUP(A3260,'entry data'!B:C,2,0))</f>
        <v/>
      </c>
      <c r="E3260" s="23" t="str">
        <f>IF(ISERROR(VLOOKUP(A3260,'entry data'!B:E,4,0)),"",VLOOKUP(A3260,'entry data'!B:E,4,0))</f>
        <v/>
      </c>
      <c r="F3260" s="25" t="str">
        <f>IF(A3260="","",IF(ISERROR(VLOOKUP(A3260,'entry data'!B:F,5,0)),"",VLOOKUP(A3260,'entry data'!B:F,5,0)))</f>
        <v/>
      </c>
      <c r="G3260" s="26" t="str">
        <f>IF(A3260="","",IF(ISERROR(VLOOKUP(A3260,'entry data'!B:H,7,0)),"",VLOOKUP(A3260,'entry data'!B:H,7,0)))</f>
        <v/>
      </c>
      <c r="H3260" s="27" t="str">
        <f>IF(A3260="","",IF(B3260=1,VLOOKUP(A3260,'entry data'!B:D,3,0),I3259))</f>
        <v/>
      </c>
      <c r="I3260" s="28" t="str">
        <f t="shared" si="423"/>
        <v/>
      </c>
      <c r="J3260" s="23" t="str">
        <f t="shared" si="424"/>
        <v/>
      </c>
      <c r="K3260" s="25" t="str">
        <f t="shared" si="425"/>
        <v/>
      </c>
      <c r="L3260" s="25" t="str">
        <f t="shared" si="426"/>
        <v/>
      </c>
      <c r="M3260" s="25" t="str">
        <f t="shared" si="420"/>
        <v/>
      </c>
      <c r="N3260" s="25" t="str">
        <f>IF(A3260="","",IF(K3260&lt;VLOOKUP(A3260,'entry data'!B:G,6,0),K3260+M3260,VLOOKUP(A3260,'entry data'!B:G,6,0)))</f>
        <v/>
      </c>
      <c r="O3260" s="25" t="str">
        <f t="shared" si="427"/>
        <v/>
      </c>
      <c r="P3260" s="25" t="str">
        <f t="shared" si="421"/>
        <v/>
      </c>
    </row>
    <row r="3261" spans="1:16" x14ac:dyDescent="0.25">
      <c r="A3261" s="23" t="str">
        <f>IF(A3260="","",IF(O3260&gt;0.1,A3260,IF(A3260=MAX('entry data'!$B$8:$B$17),"",A3260+1)))</f>
        <v/>
      </c>
      <c r="B3261" s="23" t="str">
        <f t="shared" si="422"/>
        <v/>
      </c>
      <c r="C3261" s="23" t="str">
        <f>IF(ISERROR(VLOOKUP(A3261,'entry data'!B:G,6,0)),"",VLOOKUP(A3261,'entry data'!B:G,6,0))</f>
        <v/>
      </c>
      <c r="D3261" s="23" t="str">
        <f>IF(ISERROR(VLOOKUP(A3261,'entry data'!B:C,2,0)),"",VLOOKUP(A3261,'entry data'!B:C,2,0))</f>
        <v/>
      </c>
      <c r="E3261" s="23" t="str">
        <f>IF(ISERROR(VLOOKUP(A3261,'entry data'!B:E,4,0)),"",VLOOKUP(A3261,'entry data'!B:E,4,0))</f>
        <v/>
      </c>
      <c r="F3261" s="25" t="str">
        <f>IF(A3261="","",IF(ISERROR(VLOOKUP(A3261,'entry data'!B:F,5,0)),"",VLOOKUP(A3261,'entry data'!B:F,5,0)))</f>
        <v/>
      </c>
      <c r="G3261" s="26" t="str">
        <f>IF(A3261="","",IF(ISERROR(VLOOKUP(A3261,'entry data'!B:H,7,0)),"",VLOOKUP(A3261,'entry data'!B:H,7,0)))</f>
        <v/>
      </c>
      <c r="H3261" s="27" t="str">
        <f>IF(A3261="","",IF(B3261=1,VLOOKUP(A3261,'entry data'!B:D,3,0),I3260))</f>
        <v/>
      </c>
      <c r="I3261" s="28" t="str">
        <f t="shared" si="423"/>
        <v/>
      </c>
      <c r="J3261" s="23" t="str">
        <f t="shared" si="424"/>
        <v/>
      </c>
      <c r="K3261" s="25" t="str">
        <f t="shared" si="425"/>
        <v/>
      </c>
      <c r="L3261" s="25" t="str">
        <f t="shared" si="426"/>
        <v/>
      </c>
      <c r="M3261" s="25" t="str">
        <f t="shared" si="420"/>
        <v/>
      </c>
      <c r="N3261" s="25" t="str">
        <f>IF(A3261="","",IF(K3261&lt;VLOOKUP(A3261,'entry data'!B:G,6,0),K3261+M3261,VLOOKUP(A3261,'entry data'!B:G,6,0)))</f>
        <v/>
      </c>
      <c r="O3261" s="25" t="str">
        <f t="shared" si="427"/>
        <v/>
      </c>
      <c r="P3261" s="25" t="str">
        <f t="shared" si="421"/>
        <v/>
      </c>
    </row>
    <row r="3262" spans="1:16" x14ac:dyDescent="0.25">
      <c r="A3262" s="23" t="str">
        <f>IF(A3261="","",IF(O3261&gt;0.1,A3261,IF(A3261=MAX('entry data'!$B$8:$B$17),"",A3261+1)))</f>
        <v/>
      </c>
      <c r="B3262" s="23" t="str">
        <f t="shared" si="422"/>
        <v/>
      </c>
      <c r="C3262" s="23" t="str">
        <f>IF(ISERROR(VLOOKUP(A3262,'entry data'!B:G,6,0)),"",VLOOKUP(A3262,'entry data'!B:G,6,0))</f>
        <v/>
      </c>
      <c r="D3262" s="23" t="str">
        <f>IF(ISERROR(VLOOKUP(A3262,'entry data'!B:C,2,0)),"",VLOOKUP(A3262,'entry data'!B:C,2,0))</f>
        <v/>
      </c>
      <c r="E3262" s="23" t="str">
        <f>IF(ISERROR(VLOOKUP(A3262,'entry data'!B:E,4,0)),"",VLOOKUP(A3262,'entry data'!B:E,4,0))</f>
        <v/>
      </c>
      <c r="F3262" s="25" t="str">
        <f>IF(A3262="","",IF(ISERROR(VLOOKUP(A3262,'entry data'!B:F,5,0)),"",VLOOKUP(A3262,'entry data'!B:F,5,0)))</f>
        <v/>
      </c>
      <c r="G3262" s="26" t="str">
        <f>IF(A3262="","",IF(ISERROR(VLOOKUP(A3262,'entry data'!B:H,7,0)),"",VLOOKUP(A3262,'entry data'!B:H,7,0)))</f>
        <v/>
      </c>
      <c r="H3262" s="27" t="str">
        <f>IF(A3262="","",IF(B3262=1,VLOOKUP(A3262,'entry data'!B:D,3,0),I3261))</f>
        <v/>
      </c>
      <c r="I3262" s="28" t="str">
        <f t="shared" si="423"/>
        <v/>
      </c>
      <c r="J3262" s="23" t="str">
        <f t="shared" si="424"/>
        <v/>
      </c>
      <c r="K3262" s="25" t="str">
        <f t="shared" si="425"/>
        <v/>
      </c>
      <c r="L3262" s="25" t="str">
        <f t="shared" si="426"/>
        <v/>
      </c>
      <c r="M3262" s="25" t="str">
        <f t="shared" si="420"/>
        <v/>
      </c>
      <c r="N3262" s="25" t="str">
        <f>IF(A3262="","",IF(K3262&lt;VLOOKUP(A3262,'entry data'!B:G,6,0),K3262+M3262,VLOOKUP(A3262,'entry data'!B:G,6,0)))</f>
        <v/>
      </c>
      <c r="O3262" s="25" t="str">
        <f t="shared" si="427"/>
        <v/>
      </c>
      <c r="P3262" s="25" t="str">
        <f t="shared" si="421"/>
        <v/>
      </c>
    </row>
    <row r="3263" spans="1:16" x14ac:dyDescent="0.25">
      <c r="A3263" s="23" t="str">
        <f>IF(A3262="","",IF(O3262&gt;0.1,A3262,IF(A3262=MAX('entry data'!$B$8:$B$17),"",A3262+1)))</f>
        <v/>
      </c>
      <c r="B3263" s="23" t="str">
        <f t="shared" si="422"/>
        <v/>
      </c>
      <c r="C3263" s="23" t="str">
        <f>IF(ISERROR(VLOOKUP(A3263,'entry data'!B:G,6,0)),"",VLOOKUP(A3263,'entry data'!B:G,6,0))</f>
        <v/>
      </c>
      <c r="D3263" s="23" t="str">
        <f>IF(ISERROR(VLOOKUP(A3263,'entry data'!B:C,2,0)),"",VLOOKUP(A3263,'entry data'!B:C,2,0))</f>
        <v/>
      </c>
      <c r="E3263" s="23" t="str">
        <f>IF(ISERROR(VLOOKUP(A3263,'entry data'!B:E,4,0)),"",VLOOKUP(A3263,'entry data'!B:E,4,0))</f>
        <v/>
      </c>
      <c r="F3263" s="25" t="str">
        <f>IF(A3263="","",IF(ISERROR(VLOOKUP(A3263,'entry data'!B:F,5,0)),"",VLOOKUP(A3263,'entry data'!B:F,5,0)))</f>
        <v/>
      </c>
      <c r="G3263" s="26" t="str">
        <f>IF(A3263="","",IF(ISERROR(VLOOKUP(A3263,'entry data'!B:H,7,0)),"",VLOOKUP(A3263,'entry data'!B:H,7,0)))</f>
        <v/>
      </c>
      <c r="H3263" s="27" t="str">
        <f>IF(A3263="","",IF(B3263=1,VLOOKUP(A3263,'entry data'!B:D,3,0),I3262))</f>
        <v/>
      </c>
      <c r="I3263" s="28" t="str">
        <f t="shared" si="423"/>
        <v/>
      </c>
      <c r="J3263" s="23" t="str">
        <f t="shared" si="424"/>
        <v/>
      </c>
      <c r="K3263" s="25" t="str">
        <f t="shared" si="425"/>
        <v/>
      </c>
      <c r="L3263" s="25" t="str">
        <f t="shared" si="426"/>
        <v/>
      </c>
      <c r="M3263" s="25" t="str">
        <f t="shared" si="420"/>
        <v/>
      </c>
      <c r="N3263" s="25" t="str">
        <f>IF(A3263="","",IF(K3263&lt;VLOOKUP(A3263,'entry data'!B:G,6,0),K3263+M3263,VLOOKUP(A3263,'entry data'!B:G,6,0)))</f>
        <v/>
      </c>
      <c r="O3263" s="25" t="str">
        <f t="shared" si="427"/>
        <v/>
      </c>
      <c r="P3263" s="25" t="str">
        <f t="shared" si="421"/>
        <v/>
      </c>
    </row>
    <row r="3264" spans="1:16" x14ac:dyDescent="0.25">
      <c r="A3264" s="23" t="str">
        <f>IF(A3263="","",IF(O3263&gt;0.1,A3263,IF(A3263=MAX('entry data'!$B$8:$B$17),"",A3263+1)))</f>
        <v/>
      </c>
      <c r="B3264" s="23" t="str">
        <f t="shared" si="422"/>
        <v/>
      </c>
      <c r="C3264" s="23" t="str">
        <f>IF(ISERROR(VLOOKUP(A3264,'entry data'!B:G,6,0)),"",VLOOKUP(A3264,'entry data'!B:G,6,0))</f>
        <v/>
      </c>
      <c r="D3264" s="23" t="str">
        <f>IF(ISERROR(VLOOKUP(A3264,'entry data'!B:C,2,0)),"",VLOOKUP(A3264,'entry data'!B:C,2,0))</f>
        <v/>
      </c>
      <c r="E3264" s="23" t="str">
        <f>IF(ISERROR(VLOOKUP(A3264,'entry data'!B:E,4,0)),"",VLOOKUP(A3264,'entry data'!B:E,4,0))</f>
        <v/>
      </c>
      <c r="F3264" s="25" t="str">
        <f>IF(A3264="","",IF(ISERROR(VLOOKUP(A3264,'entry data'!B:F,5,0)),"",VLOOKUP(A3264,'entry data'!B:F,5,0)))</f>
        <v/>
      </c>
      <c r="G3264" s="26" t="str">
        <f>IF(A3264="","",IF(ISERROR(VLOOKUP(A3264,'entry data'!B:H,7,0)),"",VLOOKUP(A3264,'entry data'!B:H,7,0)))</f>
        <v/>
      </c>
      <c r="H3264" s="27" t="str">
        <f>IF(A3264="","",IF(B3264=1,VLOOKUP(A3264,'entry data'!B:D,3,0),I3263))</f>
        <v/>
      </c>
      <c r="I3264" s="28" t="str">
        <f t="shared" si="423"/>
        <v/>
      </c>
      <c r="J3264" s="23" t="str">
        <f t="shared" si="424"/>
        <v/>
      </c>
      <c r="K3264" s="25" t="str">
        <f t="shared" si="425"/>
        <v/>
      </c>
      <c r="L3264" s="25" t="str">
        <f t="shared" si="426"/>
        <v/>
      </c>
      <c r="M3264" s="25" t="str">
        <f t="shared" si="420"/>
        <v/>
      </c>
      <c r="N3264" s="25" t="str">
        <f>IF(A3264="","",IF(K3264&lt;VLOOKUP(A3264,'entry data'!B:G,6,0),K3264+M3264,VLOOKUP(A3264,'entry data'!B:G,6,0)))</f>
        <v/>
      </c>
      <c r="O3264" s="25" t="str">
        <f t="shared" si="427"/>
        <v/>
      </c>
      <c r="P3264" s="25" t="str">
        <f t="shared" si="421"/>
        <v/>
      </c>
    </row>
    <row r="3265" spans="1:16" x14ac:dyDescent="0.25">
      <c r="A3265" s="23" t="str">
        <f>IF(A3264="","",IF(O3264&gt;0.1,A3264,IF(A3264=MAX('entry data'!$B$8:$B$17),"",A3264+1)))</f>
        <v/>
      </c>
      <c r="B3265" s="23" t="str">
        <f t="shared" si="422"/>
        <v/>
      </c>
      <c r="C3265" s="23" t="str">
        <f>IF(ISERROR(VLOOKUP(A3265,'entry data'!B:G,6,0)),"",VLOOKUP(A3265,'entry data'!B:G,6,0))</f>
        <v/>
      </c>
      <c r="D3265" s="23" t="str">
        <f>IF(ISERROR(VLOOKUP(A3265,'entry data'!B:C,2,0)),"",VLOOKUP(A3265,'entry data'!B:C,2,0))</f>
        <v/>
      </c>
      <c r="E3265" s="23" t="str">
        <f>IF(ISERROR(VLOOKUP(A3265,'entry data'!B:E,4,0)),"",VLOOKUP(A3265,'entry data'!B:E,4,0))</f>
        <v/>
      </c>
      <c r="F3265" s="25" t="str">
        <f>IF(A3265="","",IF(ISERROR(VLOOKUP(A3265,'entry data'!B:F,5,0)),"",VLOOKUP(A3265,'entry data'!B:F,5,0)))</f>
        <v/>
      </c>
      <c r="G3265" s="26" t="str">
        <f>IF(A3265="","",IF(ISERROR(VLOOKUP(A3265,'entry data'!B:H,7,0)),"",VLOOKUP(A3265,'entry data'!B:H,7,0)))</f>
        <v/>
      </c>
      <c r="H3265" s="27" t="str">
        <f>IF(A3265="","",IF(B3265=1,VLOOKUP(A3265,'entry data'!B:D,3,0),I3264))</f>
        <v/>
      </c>
      <c r="I3265" s="28" t="str">
        <f t="shared" si="423"/>
        <v/>
      </c>
      <c r="J3265" s="23" t="str">
        <f t="shared" si="424"/>
        <v/>
      </c>
      <c r="K3265" s="25" t="str">
        <f t="shared" si="425"/>
        <v/>
      </c>
      <c r="L3265" s="25" t="str">
        <f t="shared" si="426"/>
        <v/>
      </c>
      <c r="M3265" s="25" t="str">
        <f t="shared" si="420"/>
        <v/>
      </c>
      <c r="N3265" s="25" t="str">
        <f>IF(A3265="","",IF(K3265&lt;VLOOKUP(A3265,'entry data'!B:G,6,0),K3265+M3265,VLOOKUP(A3265,'entry data'!B:G,6,0)))</f>
        <v/>
      </c>
      <c r="O3265" s="25" t="str">
        <f t="shared" si="427"/>
        <v/>
      </c>
      <c r="P3265" s="25" t="str">
        <f t="shared" si="421"/>
        <v/>
      </c>
    </row>
    <row r="3266" spans="1:16" x14ac:dyDescent="0.25">
      <c r="A3266" s="23" t="str">
        <f>IF(A3265="","",IF(O3265&gt;0.1,A3265,IF(A3265=MAX('entry data'!$B$8:$B$17),"",A3265+1)))</f>
        <v/>
      </c>
      <c r="B3266" s="23" t="str">
        <f t="shared" si="422"/>
        <v/>
      </c>
      <c r="C3266" s="23" t="str">
        <f>IF(ISERROR(VLOOKUP(A3266,'entry data'!B:G,6,0)),"",VLOOKUP(A3266,'entry data'!B:G,6,0))</f>
        <v/>
      </c>
      <c r="D3266" s="23" t="str">
        <f>IF(ISERROR(VLOOKUP(A3266,'entry data'!B:C,2,0)),"",VLOOKUP(A3266,'entry data'!B:C,2,0))</f>
        <v/>
      </c>
      <c r="E3266" s="23" t="str">
        <f>IF(ISERROR(VLOOKUP(A3266,'entry data'!B:E,4,0)),"",VLOOKUP(A3266,'entry data'!B:E,4,0))</f>
        <v/>
      </c>
      <c r="F3266" s="25" t="str">
        <f>IF(A3266="","",IF(ISERROR(VLOOKUP(A3266,'entry data'!B:F,5,0)),"",VLOOKUP(A3266,'entry data'!B:F,5,0)))</f>
        <v/>
      </c>
      <c r="G3266" s="26" t="str">
        <f>IF(A3266="","",IF(ISERROR(VLOOKUP(A3266,'entry data'!B:H,7,0)),"",VLOOKUP(A3266,'entry data'!B:H,7,0)))</f>
        <v/>
      </c>
      <c r="H3266" s="27" t="str">
        <f>IF(A3266="","",IF(B3266=1,VLOOKUP(A3266,'entry data'!B:D,3,0),I3265))</f>
        <v/>
      </c>
      <c r="I3266" s="28" t="str">
        <f t="shared" si="423"/>
        <v/>
      </c>
      <c r="J3266" s="23" t="str">
        <f t="shared" si="424"/>
        <v/>
      </c>
      <c r="K3266" s="25" t="str">
        <f t="shared" si="425"/>
        <v/>
      </c>
      <c r="L3266" s="25" t="str">
        <f t="shared" si="426"/>
        <v/>
      </c>
      <c r="M3266" s="25" t="str">
        <f t="shared" si="420"/>
        <v/>
      </c>
      <c r="N3266" s="25" t="str">
        <f>IF(A3266="","",IF(K3266&lt;VLOOKUP(A3266,'entry data'!B:G,6,0),K3266+M3266,VLOOKUP(A3266,'entry data'!B:G,6,0)))</f>
        <v/>
      </c>
      <c r="O3266" s="25" t="str">
        <f t="shared" si="427"/>
        <v/>
      </c>
      <c r="P3266" s="25" t="str">
        <f t="shared" si="421"/>
        <v/>
      </c>
    </row>
    <row r="3267" spans="1:16" x14ac:dyDescent="0.25">
      <c r="A3267" s="23" t="str">
        <f>IF(A3266="","",IF(O3266&gt;0.1,A3266,IF(A3266=MAX('entry data'!$B$8:$B$17),"",A3266+1)))</f>
        <v/>
      </c>
      <c r="B3267" s="23" t="str">
        <f t="shared" si="422"/>
        <v/>
      </c>
      <c r="C3267" s="23" t="str">
        <f>IF(ISERROR(VLOOKUP(A3267,'entry data'!B:G,6,0)),"",VLOOKUP(A3267,'entry data'!B:G,6,0))</f>
        <v/>
      </c>
      <c r="D3267" s="23" t="str">
        <f>IF(ISERROR(VLOOKUP(A3267,'entry data'!B:C,2,0)),"",VLOOKUP(A3267,'entry data'!B:C,2,0))</f>
        <v/>
      </c>
      <c r="E3267" s="23" t="str">
        <f>IF(ISERROR(VLOOKUP(A3267,'entry data'!B:E,4,0)),"",VLOOKUP(A3267,'entry data'!B:E,4,0))</f>
        <v/>
      </c>
      <c r="F3267" s="25" t="str">
        <f>IF(A3267="","",IF(ISERROR(VLOOKUP(A3267,'entry data'!B:F,5,0)),"",VLOOKUP(A3267,'entry data'!B:F,5,0)))</f>
        <v/>
      </c>
      <c r="G3267" s="26" t="str">
        <f>IF(A3267="","",IF(ISERROR(VLOOKUP(A3267,'entry data'!B:H,7,0)),"",VLOOKUP(A3267,'entry data'!B:H,7,0)))</f>
        <v/>
      </c>
      <c r="H3267" s="27" t="str">
        <f>IF(A3267="","",IF(B3267=1,VLOOKUP(A3267,'entry data'!B:D,3,0),I3266))</f>
        <v/>
      </c>
      <c r="I3267" s="28" t="str">
        <f t="shared" si="423"/>
        <v/>
      </c>
      <c r="J3267" s="23" t="str">
        <f t="shared" si="424"/>
        <v/>
      </c>
      <c r="K3267" s="25" t="str">
        <f t="shared" si="425"/>
        <v/>
      </c>
      <c r="L3267" s="25" t="str">
        <f t="shared" si="426"/>
        <v/>
      </c>
      <c r="M3267" s="25" t="str">
        <f t="shared" ref="M3267:M3330" si="428">IF(A3267="","",IF(E3267="monthly",(G3267/12)*K3267,((G3267/365)*(I3267-H3267))*K3267))</f>
        <v/>
      </c>
      <c r="N3267" s="25" t="str">
        <f>IF(A3267="","",IF(K3267&lt;VLOOKUP(A3267,'entry data'!B:G,6,0),K3267+M3267,VLOOKUP(A3267,'entry data'!B:G,6,0)))</f>
        <v/>
      </c>
      <c r="O3267" s="25" t="str">
        <f t="shared" si="427"/>
        <v/>
      </c>
      <c r="P3267" s="25" t="str">
        <f t="shared" ref="P3267:P3330" si="429">IF(A3267="","",IF(J3267&lt;&gt;J3268,O3267,0))</f>
        <v/>
      </c>
    </row>
    <row r="3268" spans="1:16" x14ac:dyDescent="0.25">
      <c r="A3268" s="23" t="str">
        <f>IF(A3267="","",IF(O3267&gt;0.1,A3267,IF(A3267=MAX('entry data'!$B$8:$B$17),"",A3267+1)))</f>
        <v/>
      </c>
      <c r="B3268" s="23" t="str">
        <f t="shared" ref="B3268:B3331" si="430">IF(A3268="","",IF(O3267&lt;0.1,1,B3267+1))</f>
        <v/>
      </c>
      <c r="C3268" s="23" t="str">
        <f>IF(ISERROR(VLOOKUP(A3268,'entry data'!B:G,6,0)),"",VLOOKUP(A3268,'entry data'!B:G,6,0))</f>
        <v/>
      </c>
      <c r="D3268" s="23" t="str">
        <f>IF(ISERROR(VLOOKUP(A3268,'entry data'!B:C,2,0)),"",VLOOKUP(A3268,'entry data'!B:C,2,0))</f>
        <v/>
      </c>
      <c r="E3268" s="23" t="str">
        <f>IF(ISERROR(VLOOKUP(A3268,'entry data'!B:E,4,0)),"",VLOOKUP(A3268,'entry data'!B:E,4,0))</f>
        <v/>
      </c>
      <c r="F3268" s="25" t="str">
        <f>IF(A3268="","",IF(ISERROR(VLOOKUP(A3268,'entry data'!B:F,5,0)),"",VLOOKUP(A3268,'entry data'!B:F,5,0)))</f>
        <v/>
      </c>
      <c r="G3268" s="26" t="str">
        <f>IF(A3268="","",IF(ISERROR(VLOOKUP(A3268,'entry data'!B:H,7,0)),"",VLOOKUP(A3268,'entry data'!B:H,7,0)))</f>
        <v/>
      </c>
      <c r="H3268" s="27" t="str">
        <f>IF(A3268="","",IF(B3268=1,VLOOKUP(A3268,'entry data'!B:D,3,0),I3267))</f>
        <v/>
      </c>
      <c r="I3268" s="28" t="str">
        <f t="shared" si="423"/>
        <v/>
      </c>
      <c r="J3268" s="23" t="str">
        <f t="shared" si="424"/>
        <v/>
      </c>
      <c r="K3268" s="25" t="str">
        <f t="shared" si="425"/>
        <v/>
      </c>
      <c r="L3268" s="25" t="str">
        <f t="shared" si="426"/>
        <v/>
      </c>
      <c r="M3268" s="25" t="str">
        <f t="shared" si="428"/>
        <v/>
      </c>
      <c r="N3268" s="25" t="str">
        <f>IF(A3268="","",IF(K3268&lt;VLOOKUP(A3268,'entry data'!B:G,6,0),K3268+M3268,VLOOKUP(A3268,'entry data'!B:G,6,0)))</f>
        <v/>
      </c>
      <c r="O3268" s="25" t="str">
        <f t="shared" si="427"/>
        <v/>
      </c>
      <c r="P3268" s="25" t="str">
        <f t="shared" si="429"/>
        <v/>
      </c>
    </row>
    <row r="3269" spans="1:16" x14ac:dyDescent="0.25">
      <c r="A3269" s="23" t="str">
        <f>IF(A3268="","",IF(O3268&gt;0.1,A3268,IF(A3268=MAX('entry data'!$B$8:$B$17),"",A3268+1)))</f>
        <v/>
      </c>
      <c r="B3269" s="23" t="str">
        <f t="shared" si="430"/>
        <v/>
      </c>
      <c r="C3269" s="23" t="str">
        <f>IF(ISERROR(VLOOKUP(A3269,'entry data'!B:G,6,0)),"",VLOOKUP(A3269,'entry data'!B:G,6,0))</f>
        <v/>
      </c>
      <c r="D3269" s="23" t="str">
        <f>IF(ISERROR(VLOOKUP(A3269,'entry data'!B:C,2,0)),"",VLOOKUP(A3269,'entry data'!B:C,2,0))</f>
        <v/>
      </c>
      <c r="E3269" s="23" t="str">
        <f>IF(ISERROR(VLOOKUP(A3269,'entry data'!B:E,4,0)),"",VLOOKUP(A3269,'entry data'!B:E,4,0))</f>
        <v/>
      </c>
      <c r="F3269" s="25" t="str">
        <f>IF(A3269="","",IF(ISERROR(VLOOKUP(A3269,'entry data'!B:F,5,0)),"",VLOOKUP(A3269,'entry data'!B:F,5,0)))</f>
        <v/>
      </c>
      <c r="G3269" s="26" t="str">
        <f>IF(A3269="","",IF(ISERROR(VLOOKUP(A3269,'entry data'!B:H,7,0)),"",VLOOKUP(A3269,'entry data'!B:H,7,0)))</f>
        <v/>
      </c>
      <c r="H3269" s="27" t="str">
        <f>IF(A3269="","",IF(B3269=1,VLOOKUP(A3269,'entry data'!B:D,3,0),I3268))</f>
        <v/>
      </c>
      <c r="I3269" s="28" t="str">
        <f t="shared" si="423"/>
        <v/>
      </c>
      <c r="J3269" s="23" t="str">
        <f t="shared" si="424"/>
        <v/>
      </c>
      <c r="K3269" s="25" t="str">
        <f t="shared" si="425"/>
        <v/>
      </c>
      <c r="L3269" s="25" t="str">
        <f t="shared" si="426"/>
        <v/>
      </c>
      <c r="M3269" s="25" t="str">
        <f t="shared" si="428"/>
        <v/>
      </c>
      <c r="N3269" s="25" t="str">
        <f>IF(A3269="","",IF(K3269&lt;VLOOKUP(A3269,'entry data'!B:G,6,0),K3269+M3269,VLOOKUP(A3269,'entry data'!B:G,6,0)))</f>
        <v/>
      </c>
      <c r="O3269" s="25" t="str">
        <f t="shared" si="427"/>
        <v/>
      </c>
      <c r="P3269" s="25" t="str">
        <f t="shared" si="429"/>
        <v/>
      </c>
    </row>
    <row r="3270" spans="1:16" x14ac:dyDescent="0.25">
      <c r="A3270" s="23" t="str">
        <f>IF(A3269="","",IF(O3269&gt;0.1,A3269,IF(A3269=MAX('entry data'!$B$8:$B$17),"",A3269+1)))</f>
        <v/>
      </c>
      <c r="B3270" s="23" t="str">
        <f t="shared" si="430"/>
        <v/>
      </c>
      <c r="C3270" s="23" t="str">
        <f>IF(ISERROR(VLOOKUP(A3270,'entry data'!B:G,6,0)),"",VLOOKUP(A3270,'entry data'!B:G,6,0))</f>
        <v/>
      </c>
      <c r="D3270" s="23" t="str">
        <f>IF(ISERROR(VLOOKUP(A3270,'entry data'!B:C,2,0)),"",VLOOKUP(A3270,'entry data'!B:C,2,0))</f>
        <v/>
      </c>
      <c r="E3270" s="23" t="str">
        <f>IF(ISERROR(VLOOKUP(A3270,'entry data'!B:E,4,0)),"",VLOOKUP(A3270,'entry data'!B:E,4,0))</f>
        <v/>
      </c>
      <c r="F3270" s="25" t="str">
        <f>IF(A3270="","",IF(ISERROR(VLOOKUP(A3270,'entry data'!B:F,5,0)),"",VLOOKUP(A3270,'entry data'!B:F,5,0)))</f>
        <v/>
      </c>
      <c r="G3270" s="26" t="str">
        <f>IF(A3270="","",IF(ISERROR(VLOOKUP(A3270,'entry data'!B:H,7,0)),"",VLOOKUP(A3270,'entry data'!B:H,7,0)))</f>
        <v/>
      </c>
      <c r="H3270" s="27" t="str">
        <f>IF(A3270="","",IF(B3270=1,VLOOKUP(A3270,'entry data'!B:D,3,0),I3269))</f>
        <v/>
      </c>
      <c r="I3270" s="28" t="str">
        <f t="shared" si="423"/>
        <v/>
      </c>
      <c r="J3270" s="23" t="str">
        <f t="shared" si="424"/>
        <v/>
      </c>
      <c r="K3270" s="25" t="str">
        <f t="shared" si="425"/>
        <v/>
      </c>
      <c r="L3270" s="25" t="str">
        <f t="shared" si="426"/>
        <v/>
      </c>
      <c r="M3270" s="25" t="str">
        <f t="shared" si="428"/>
        <v/>
      </c>
      <c r="N3270" s="25" t="str">
        <f>IF(A3270="","",IF(K3270&lt;VLOOKUP(A3270,'entry data'!B:G,6,0),K3270+M3270,VLOOKUP(A3270,'entry data'!B:G,6,0)))</f>
        <v/>
      </c>
      <c r="O3270" s="25" t="str">
        <f t="shared" si="427"/>
        <v/>
      </c>
      <c r="P3270" s="25" t="str">
        <f t="shared" si="429"/>
        <v/>
      </c>
    </row>
    <row r="3271" spans="1:16" x14ac:dyDescent="0.25">
      <c r="A3271" s="23" t="str">
        <f>IF(A3270="","",IF(O3270&gt;0.1,A3270,IF(A3270=MAX('entry data'!$B$8:$B$17),"",A3270+1)))</f>
        <v/>
      </c>
      <c r="B3271" s="23" t="str">
        <f t="shared" si="430"/>
        <v/>
      </c>
      <c r="C3271" s="23" t="str">
        <f>IF(ISERROR(VLOOKUP(A3271,'entry data'!B:G,6,0)),"",VLOOKUP(A3271,'entry data'!B:G,6,0))</f>
        <v/>
      </c>
      <c r="D3271" s="23" t="str">
        <f>IF(ISERROR(VLOOKUP(A3271,'entry data'!B:C,2,0)),"",VLOOKUP(A3271,'entry data'!B:C,2,0))</f>
        <v/>
      </c>
      <c r="E3271" s="23" t="str">
        <f>IF(ISERROR(VLOOKUP(A3271,'entry data'!B:E,4,0)),"",VLOOKUP(A3271,'entry data'!B:E,4,0))</f>
        <v/>
      </c>
      <c r="F3271" s="25" t="str">
        <f>IF(A3271="","",IF(ISERROR(VLOOKUP(A3271,'entry data'!B:F,5,0)),"",VLOOKUP(A3271,'entry data'!B:F,5,0)))</f>
        <v/>
      </c>
      <c r="G3271" s="26" t="str">
        <f>IF(A3271="","",IF(ISERROR(VLOOKUP(A3271,'entry data'!B:H,7,0)),"",VLOOKUP(A3271,'entry data'!B:H,7,0)))</f>
        <v/>
      </c>
      <c r="H3271" s="27" t="str">
        <f>IF(A3271="","",IF(B3271=1,VLOOKUP(A3271,'entry data'!B:D,3,0),I3270))</f>
        <v/>
      </c>
      <c r="I3271" s="28" t="str">
        <f t="shared" si="423"/>
        <v/>
      </c>
      <c r="J3271" s="23" t="str">
        <f t="shared" si="424"/>
        <v/>
      </c>
      <c r="K3271" s="25" t="str">
        <f t="shared" si="425"/>
        <v/>
      </c>
      <c r="L3271" s="25" t="str">
        <f t="shared" si="426"/>
        <v/>
      </c>
      <c r="M3271" s="25" t="str">
        <f t="shared" si="428"/>
        <v/>
      </c>
      <c r="N3271" s="25" t="str">
        <f>IF(A3271="","",IF(K3271&lt;VLOOKUP(A3271,'entry data'!B:G,6,0),K3271+M3271,VLOOKUP(A3271,'entry data'!B:G,6,0)))</f>
        <v/>
      </c>
      <c r="O3271" s="25" t="str">
        <f t="shared" si="427"/>
        <v/>
      </c>
      <c r="P3271" s="25" t="str">
        <f t="shared" si="429"/>
        <v/>
      </c>
    </row>
    <row r="3272" spans="1:16" x14ac:dyDescent="0.25">
      <c r="A3272" s="23" t="str">
        <f>IF(A3271="","",IF(O3271&gt;0.1,A3271,IF(A3271=MAX('entry data'!$B$8:$B$17),"",A3271+1)))</f>
        <v/>
      </c>
      <c r="B3272" s="23" t="str">
        <f t="shared" si="430"/>
        <v/>
      </c>
      <c r="C3272" s="23" t="str">
        <f>IF(ISERROR(VLOOKUP(A3272,'entry data'!B:G,6,0)),"",VLOOKUP(A3272,'entry data'!B:G,6,0))</f>
        <v/>
      </c>
      <c r="D3272" s="23" t="str">
        <f>IF(ISERROR(VLOOKUP(A3272,'entry data'!B:C,2,0)),"",VLOOKUP(A3272,'entry data'!B:C,2,0))</f>
        <v/>
      </c>
      <c r="E3272" s="23" t="str">
        <f>IF(ISERROR(VLOOKUP(A3272,'entry data'!B:E,4,0)),"",VLOOKUP(A3272,'entry data'!B:E,4,0))</f>
        <v/>
      </c>
      <c r="F3272" s="25" t="str">
        <f>IF(A3272="","",IF(ISERROR(VLOOKUP(A3272,'entry data'!B:F,5,0)),"",VLOOKUP(A3272,'entry data'!B:F,5,0)))</f>
        <v/>
      </c>
      <c r="G3272" s="26" t="str">
        <f>IF(A3272="","",IF(ISERROR(VLOOKUP(A3272,'entry data'!B:H,7,0)),"",VLOOKUP(A3272,'entry data'!B:H,7,0)))</f>
        <v/>
      </c>
      <c r="H3272" s="27" t="str">
        <f>IF(A3272="","",IF(B3272=1,VLOOKUP(A3272,'entry data'!B:D,3,0),I3271))</f>
        <v/>
      </c>
      <c r="I3272" s="28" t="str">
        <f t="shared" si="423"/>
        <v/>
      </c>
      <c r="J3272" s="23" t="str">
        <f t="shared" si="424"/>
        <v/>
      </c>
      <c r="K3272" s="25" t="str">
        <f t="shared" si="425"/>
        <v/>
      </c>
      <c r="L3272" s="25" t="str">
        <f t="shared" si="426"/>
        <v/>
      </c>
      <c r="M3272" s="25" t="str">
        <f t="shared" si="428"/>
        <v/>
      </c>
      <c r="N3272" s="25" t="str">
        <f>IF(A3272="","",IF(K3272&lt;VLOOKUP(A3272,'entry data'!B:G,6,0),K3272+M3272,VLOOKUP(A3272,'entry data'!B:G,6,0)))</f>
        <v/>
      </c>
      <c r="O3272" s="25" t="str">
        <f t="shared" si="427"/>
        <v/>
      </c>
      <c r="P3272" s="25" t="str">
        <f t="shared" si="429"/>
        <v/>
      </c>
    </row>
    <row r="3273" spans="1:16" x14ac:dyDescent="0.25">
      <c r="A3273" s="23" t="str">
        <f>IF(A3272="","",IF(O3272&gt;0.1,A3272,IF(A3272=MAX('entry data'!$B$8:$B$17),"",A3272+1)))</f>
        <v/>
      </c>
      <c r="B3273" s="23" t="str">
        <f t="shared" si="430"/>
        <v/>
      </c>
      <c r="C3273" s="23" t="str">
        <f>IF(ISERROR(VLOOKUP(A3273,'entry data'!B:G,6,0)),"",VLOOKUP(A3273,'entry data'!B:G,6,0))</f>
        <v/>
      </c>
      <c r="D3273" s="23" t="str">
        <f>IF(ISERROR(VLOOKUP(A3273,'entry data'!B:C,2,0)),"",VLOOKUP(A3273,'entry data'!B:C,2,0))</f>
        <v/>
      </c>
      <c r="E3273" s="23" t="str">
        <f>IF(ISERROR(VLOOKUP(A3273,'entry data'!B:E,4,0)),"",VLOOKUP(A3273,'entry data'!B:E,4,0))</f>
        <v/>
      </c>
      <c r="F3273" s="25" t="str">
        <f>IF(A3273="","",IF(ISERROR(VLOOKUP(A3273,'entry data'!B:F,5,0)),"",VLOOKUP(A3273,'entry data'!B:F,5,0)))</f>
        <v/>
      </c>
      <c r="G3273" s="26" t="str">
        <f>IF(A3273="","",IF(ISERROR(VLOOKUP(A3273,'entry data'!B:H,7,0)),"",VLOOKUP(A3273,'entry data'!B:H,7,0)))</f>
        <v/>
      </c>
      <c r="H3273" s="27" t="str">
        <f>IF(A3273="","",IF(B3273=1,VLOOKUP(A3273,'entry data'!B:D,3,0),I3272))</f>
        <v/>
      </c>
      <c r="I3273" s="28" t="str">
        <f t="shared" si="423"/>
        <v/>
      </c>
      <c r="J3273" s="23" t="str">
        <f t="shared" si="424"/>
        <v/>
      </c>
      <c r="K3273" s="25" t="str">
        <f t="shared" si="425"/>
        <v/>
      </c>
      <c r="L3273" s="25" t="str">
        <f t="shared" si="426"/>
        <v/>
      </c>
      <c r="M3273" s="25" t="str">
        <f t="shared" si="428"/>
        <v/>
      </c>
      <c r="N3273" s="25" t="str">
        <f>IF(A3273="","",IF(K3273&lt;VLOOKUP(A3273,'entry data'!B:G,6,0),K3273+M3273,VLOOKUP(A3273,'entry data'!B:G,6,0)))</f>
        <v/>
      </c>
      <c r="O3273" s="25" t="str">
        <f t="shared" si="427"/>
        <v/>
      </c>
      <c r="P3273" s="25" t="str">
        <f t="shared" si="429"/>
        <v/>
      </c>
    </row>
    <row r="3274" spans="1:16" x14ac:dyDescent="0.25">
      <c r="A3274" s="23" t="str">
        <f>IF(A3273="","",IF(O3273&gt;0.1,A3273,IF(A3273=MAX('entry data'!$B$8:$B$17),"",A3273+1)))</f>
        <v/>
      </c>
      <c r="B3274" s="23" t="str">
        <f t="shared" si="430"/>
        <v/>
      </c>
      <c r="C3274" s="23" t="str">
        <f>IF(ISERROR(VLOOKUP(A3274,'entry data'!B:G,6,0)),"",VLOOKUP(A3274,'entry data'!B:G,6,0))</f>
        <v/>
      </c>
      <c r="D3274" s="23" t="str">
        <f>IF(ISERROR(VLOOKUP(A3274,'entry data'!B:C,2,0)),"",VLOOKUP(A3274,'entry data'!B:C,2,0))</f>
        <v/>
      </c>
      <c r="E3274" s="23" t="str">
        <f>IF(ISERROR(VLOOKUP(A3274,'entry data'!B:E,4,0)),"",VLOOKUP(A3274,'entry data'!B:E,4,0))</f>
        <v/>
      </c>
      <c r="F3274" s="25" t="str">
        <f>IF(A3274="","",IF(ISERROR(VLOOKUP(A3274,'entry data'!B:F,5,0)),"",VLOOKUP(A3274,'entry data'!B:F,5,0)))</f>
        <v/>
      </c>
      <c r="G3274" s="26" t="str">
        <f>IF(A3274="","",IF(ISERROR(VLOOKUP(A3274,'entry data'!B:H,7,0)),"",VLOOKUP(A3274,'entry data'!B:H,7,0)))</f>
        <v/>
      </c>
      <c r="H3274" s="27" t="str">
        <f>IF(A3274="","",IF(B3274=1,VLOOKUP(A3274,'entry data'!B:D,3,0),I3273))</f>
        <v/>
      </c>
      <c r="I3274" s="28" t="str">
        <f t="shared" si="423"/>
        <v/>
      </c>
      <c r="J3274" s="23" t="str">
        <f t="shared" si="424"/>
        <v/>
      </c>
      <c r="K3274" s="25" t="str">
        <f t="shared" si="425"/>
        <v/>
      </c>
      <c r="L3274" s="25" t="str">
        <f t="shared" si="426"/>
        <v/>
      </c>
      <c r="M3274" s="25" t="str">
        <f t="shared" si="428"/>
        <v/>
      </c>
      <c r="N3274" s="25" t="str">
        <f>IF(A3274="","",IF(K3274&lt;VLOOKUP(A3274,'entry data'!B:G,6,0),K3274+M3274,VLOOKUP(A3274,'entry data'!B:G,6,0)))</f>
        <v/>
      </c>
      <c r="O3274" s="25" t="str">
        <f t="shared" si="427"/>
        <v/>
      </c>
      <c r="P3274" s="25" t="str">
        <f t="shared" si="429"/>
        <v/>
      </c>
    </row>
    <row r="3275" spans="1:16" x14ac:dyDescent="0.25">
      <c r="A3275" s="23" t="str">
        <f>IF(A3274="","",IF(O3274&gt;0.1,A3274,IF(A3274=MAX('entry data'!$B$8:$B$17),"",A3274+1)))</f>
        <v/>
      </c>
      <c r="B3275" s="23" t="str">
        <f t="shared" si="430"/>
        <v/>
      </c>
      <c r="C3275" s="23" t="str">
        <f>IF(ISERROR(VLOOKUP(A3275,'entry data'!B:G,6,0)),"",VLOOKUP(A3275,'entry data'!B:G,6,0))</f>
        <v/>
      </c>
      <c r="D3275" s="23" t="str">
        <f>IF(ISERROR(VLOOKUP(A3275,'entry data'!B:C,2,0)),"",VLOOKUP(A3275,'entry data'!B:C,2,0))</f>
        <v/>
      </c>
      <c r="E3275" s="23" t="str">
        <f>IF(ISERROR(VLOOKUP(A3275,'entry data'!B:E,4,0)),"",VLOOKUP(A3275,'entry data'!B:E,4,0))</f>
        <v/>
      </c>
      <c r="F3275" s="25" t="str">
        <f>IF(A3275="","",IF(ISERROR(VLOOKUP(A3275,'entry data'!B:F,5,0)),"",VLOOKUP(A3275,'entry data'!B:F,5,0)))</f>
        <v/>
      </c>
      <c r="G3275" s="26" t="str">
        <f>IF(A3275="","",IF(ISERROR(VLOOKUP(A3275,'entry data'!B:H,7,0)),"",VLOOKUP(A3275,'entry data'!B:H,7,0)))</f>
        <v/>
      </c>
      <c r="H3275" s="27" t="str">
        <f>IF(A3275="","",IF(B3275=1,VLOOKUP(A3275,'entry data'!B:D,3,0),I3274))</f>
        <v/>
      </c>
      <c r="I3275" s="28" t="str">
        <f t="shared" si="423"/>
        <v/>
      </c>
      <c r="J3275" s="23" t="str">
        <f t="shared" si="424"/>
        <v/>
      </c>
      <c r="K3275" s="25" t="str">
        <f t="shared" si="425"/>
        <v/>
      </c>
      <c r="L3275" s="25" t="str">
        <f t="shared" si="426"/>
        <v/>
      </c>
      <c r="M3275" s="25" t="str">
        <f t="shared" si="428"/>
        <v/>
      </c>
      <c r="N3275" s="25" t="str">
        <f>IF(A3275="","",IF(K3275&lt;VLOOKUP(A3275,'entry data'!B:G,6,0),K3275+M3275,VLOOKUP(A3275,'entry data'!B:G,6,0)))</f>
        <v/>
      </c>
      <c r="O3275" s="25" t="str">
        <f t="shared" si="427"/>
        <v/>
      </c>
      <c r="P3275" s="25" t="str">
        <f t="shared" si="429"/>
        <v/>
      </c>
    </row>
    <row r="3276" spans="1:16" x14ac:dyDescent="0.25">
      <c r="A3276" s="23" t="str">
        <f>IF(A3275="","",IF(O3275&gt;0.1,A3275,IF(A3275=MAX('entry data'!$B$8:$B$17),"",A3275+1)))</f>
        <v/>
      </c>
      <c r="B3276" s="23" t="str">
        <f t="shared" si="430"/>
        <v/>
      </c>
      <c r="C3276" s="23" t="str">
        <f>IF(ISERROR(VLOOKUP(A3276,'entry data'!B:G,6,0)),"",VLOOKUP(A3276,'entry data'!B:G,6,0))</f>
        <v/>
      </c>
      <c r="D3276" s="23" t="str">
        <f>IF(ISERROR(VLOOKUP(A3276,'entry data'!B:C,2,0)),"",VLOOKUP(A3276,'entry data'!B:C,2,0))</f>
        <v/>
      </c>
      <c r="E3276" s="23" t="str">
        <f>IF(ISERROR(VLOOKUP(A3276,'entry data'!B:E,4,0)),"",VLOOKUP(A3276,'entry data'!B:E,4,0))</f>
        <v/>
      </c>
      <c r="F3276" s="25" t="str">
        <f>IF(A3276="","",IF(ISERROR(VLOOKUP(A3276,'entry data'!B:F,5,0)),"",VLOOKUP(A3276,'entry data'!B:F,5,0)))</f>
        <v/>
      </c>
      <c r="G3276" s="26" t="str">
        <f>IF(A3276="","",IF(ISERROR(VLOOKUP(A3276,'entry data'!B:H,7,0)),"",VLOOKUP(A3276,'entry data'!B:H,7,0)))</f>
        <v/>
      </c>
      <c r="H3276" s="27" t="str">
        <f>IF(A3276="","",IF(B3276=1,VLOOKUP(A3276,'entry data'!B:D,3,0),I3275))</f>
        <v/>
      </c>
      <c r="I3276" s="28" t="str">
        <f t="shared" si="423"/>
        <v/>
      </c>
      <c r="J3276" s="23" t="str">
        <f t="shared" si="424"/>
        <v/>
      </c>
      <c r="K3276" s="25" t="str">
        <f t="shared" si="425"/>
        <v/>
      </c>
      <c r="L3276" s="25" t="str">
        <f t="shared" si="426"/>
        <v/>
      </c>
      <c r="M3276" s="25" t="str">
        <f t="shared" si="428"/>
        <v/>
      </c>
      <c r="N3276" s="25" t="str">
        <f>IF(A3276="","",IF(K3276&lt;VLOOKUP(A3276,'entry data'!B:G,6,0),K3276+M3276,VLOOKUP(A3276,'entry data'!B:G,6,0)))</f>
        <v/>
      </c>
      <c r="O3276" s="25" t="str">
        <f t="shared" si="427"/>
        <v/>
      </c>
      <c r="P3276" s="25" t="str">
        <f t="shared" si="429"/>
        <v/>
      </c>
    </row>
    <row r="3277" spans="1:16" x14ac:dyDescent="0.25">
      <c r="A3277" s="23" t="str">
        <f>IF(A3276="","",IF(O3276&gt;0.1,A3276,IF(A3276=MAX('entry data'!$B$8:$B$17),"",A3276+1)))</f>
        <v/>
      </c>
      <c r="B3277" s="23" t="str">
        <f t="shared" si="430"/>
        <v/>
      </c>
      <c r="C3277" s="23" t="str">
        <f>IF(ISERROR(VLOOKUP(A3277,'entry data'!B:G,6,0)),"",VLOOKUP(A3277,'entry data'!B:G,6,0))</f>
        <v/>
      </c>
      <c r="D3277" s="23" t="str">
        <f>IF(ISERROR(VLOOKUP(A3277,'entry data'!B:C,2,0)),"",VLOOKUP(A3277,'entry data'!B:C,2,0))</f>
        <v/>
      </c>
      <c r="E3277" s="23" t="str">
        <f>IF(ISERROR(VLOOKUP(A3277,'entry data'!B:E,4,0)),"",VLOOKUP(A3277,'entry data'!B:E,4,0))</f>
        <v/>
      </c>
      <c r="F3277" s="25" t="str">
        <f>IF(A3277="","",IF(ISERROR(VLOOKUP(A3277,'entry data'!B:F,5,0)),"",VLOOKUP(A3277,'entry data'!B:F,5,0)))</f>
        <v/>
      </c>
      <c r="G3277" s="26" t="str">
        <f>IF(A3277="","",IF(ISERROR(VLOOKUP(A3277,'entry data'!B:H,7,0)),"",VLOOKUP(A3277,'entry data'!B:H,7,0)))</f>
        <v/>
      </c>
      <c r="H3277" s="27" t="str">
        <f>IF(A3277="","",IF(B3277=1,VLOOKUP(A3277,'entry data'!B:D,3,0),I3276))</f>
        <v/>
      </c>
      <c r="I3277" s="28" t="str">
        <f t="shared" si="423"/>
        <v/>
      </c>
      <c r="J3277" s="23" t="str">
        <f t="shared" si="424"/>
        <v/>
      </c>
      <c r="K3277" s="25" t="str">
        <f t="shared" si="425"/>
        <v/>
      </c>
      <c r="L3277" s="25" t="str">
        <f t="shared" si="426"/>
        <v/>
      </c>
      <c r="M3277" s="25" t="str">
        <f t="shared" si="428"/>
        <v/>
      </c>
      <c r="N3277" s="25" t="str">
        <f>IF(A3277="","",IF(K3277&lt;VLOOKUP(A3277,'entry data'!B:G,6,0),K3277+M3277,VLOOKUP(A3277,'entry data'!B:G,6,0)))</f>
        <v/>
      </c>
      <c r="O3277" s="25" t="str">
        <f t="shared" si="427"/>
        <v/>
      </c>
      <c r="P3277" s="25" t="str">
        <f t="shared" si="429"/>
        <v/>
      </c>
    </row>
    <row r="3278" spans="1:16" x14ac:dyDescent="0.25">
      <c r="A3278" s="23" t="str">
        <f>IF(A3277="","",IF(O3277&gt;0.1,A3277,IF(A3277=MAX('entry data'!$B$8:$B$17),"",A3277+1)))</f>
        <v/>
      </c>
      <c r="B3278" s="23" t="str">
        <f t="shared" si="430"/>
        <v/>
      </c>
      <c r="C3278" s="23" t="str">
        <f>IF(ISERROR(VLOOKUP(A3278,'entry data'!B:G,6,0)),"",VLOOKUP(A3278,'entry data'!B:G,6,0))</f>
        <v/>
      </c>
      <c r="D3278" s="23" t="str">
        <f>IF(ISERROR(VLOOKUP(A3278,'entry data'!B:C,2,0)),"",VLOOKUP(A3278,'entry data'!B:C,2,0))</f>
        <v/>
      </c>
      <c r="E3278" s="23" t="str">
        <f>IF(ISERROR(VLOOKUP(A3278,'entry data'!B:E,4,0)),"",VLOOKUP(A3278,'entry data'!B:E,4,0))</f>
        <v/>
      </c>
      <c r="F3278" s="25" t="str">
        <f>IF(A3278="","",IF(ISERROR(VLOOKUP(A3278,'entry data'!B:F,5,0)),"",VLOOKUP(A3278,'entry data'!B:F,5,0)))</f>
        <v/>
      </c>
      <c r="G3278" s="26" t="str">
        <f>IF(A3278="","",IF(ISERROR(VLOOKUP(A3278,'entry data'!B:H,7,0)),"",VLOOKUP(A3278,'entry data'!B:H,7,0)))</f>
        <v/>
      </c>
      <c r="H3278" s="27" t="str">
        <f>IF(A3278="","",IF(B3278=1,VLOOKUP(A3278,'entry data'!B:D,3,0),I3277))</f>
        <v/>
      </c>
      <c r="I3278" s="28" t="str">
        <f t="shared" si="423"/>
        <v/>
      </c>
      <c r="J3278" s="23" t="str">
        <f t="shared" si="424"/>
        <v/>
      </c>
      <c r="K3278" s="25" t="str">
        <f t="shared" si="425"/>
        <v/>
      </c>
      <c r="L3278" s="25" t="str">
        <f t="shared" si="426"/>
        <v/>
      </c>
      <c r="M3278" s="25" t="str">
        <f t="shared" si="428"/>
        <v/>
      </c>
      <c r="N3278" s="25" t="str">
        <f>IF(A3278="","",IF(K3278&lt;VLOOKUP(A3278,'entry data'!B:G,6,0),K3278+M3278,VLOOKUP(A3278,'entry data'!B:G,6,0)))</f>
        <v/>
      </c>
      <c r="O3278" s="25" t="str">
        <f t="shared" si="427"/>
        <v/>
      </c>
      <c r="P3278" s="25" t="str">
        <f t="shared" si="429"/>
        <v/>
      </c>
    </row>
    <row r="3279" spans="1:16" x14ac:dyDescent="0.25">
      <c r="A3279" s="23" t="str">
        <f>IF(A3278="","",IF(O3278&gt;0.1,A3278,IF(A3278=MAX('entry data'!$B$8:$B$17),"",A3278+1)))</f>
        <v/>
      </c>
      <c r="B3279" s="23" t="str">
        <f t="shared" si="430"/>
        <v/>
      </c>
      <c r="C3279" s="23" t="str">
        <f>IF(ISERROR(VLOOKUP(A3279,'entry data'!B:G,6,0)),"",VLOOKUP(A3279,'entry data'!B:G,6,0))</f>
        <v/>
      </c>
      <c r="D3279" s="23" t="str">
        <f>IF(ISERROR(VLOOKUP(A3279,'entry data'!B:C,2,0)),"",VLOOKUP(A3279,'entry data'!B:C,2,0))</f>
        <v/>
      </c>
      <c r="E3279" s="23" t="str">
        <f>IF(ISERROR(VLOOKUP(A3279,'entry data'!B:E,4,0)),"",VLOOKUP(A3279,'entry data'!B:E,4,0))</f>
        <v/>
      </c>
      <c r="F3279" s="25" t="str">
        <f>IF(A3279="","",IF(ISERROR(VLOOKUP(A3279,'entry data'!B:F,5,0)),"",VLOOKUP(A3279,'entry data'!B:F,5,0)))</f>
        <v/>
      </c>
      <c r="G3279" s="26" t="str">
        <f>IF(A3279="","",IF(ISERROR(VLOOKUP(A3279,'entry data'!B:H,7,0)),"",VLOOKUP(A3279,'entry data'!B:H,7,0)))</f>
        <v/>
      </c>
      <c r="H3279" s="27" t="str">
        <f>IF(A3279="","",IF(B3279=1,VLOOKUP(A3279,'entry data'!B:D,3,0),I3278))</f>
        <v/>
      </c>
      <c r="I3279" s="28" t="str">
        <f t="shared" si="423"/>
        <v/>
      </c>
      <c r="J3279" s="23" t="str">
        <f t="shared" si="424"/>
        <v/>
      </c>
      <c r="K3279" s="25" t="str">
        <f t="shared" si="425"/>
        <v/>
      </c>
      <c r="L3279" s="25" t="str">
        <f t="shared" si="426"/>
        <v/>
      </c>
      <c r="M3279" s="25" t="str">
        <f t="shared" si="428"/>
        <v/>
      </c>
      <c r="N3279" s="25" t="str">
        <f>IF(A3279="","",IF(K3279&lt;VLOOKUP(A3279,'entry data'!B:G,6,0),K3279+M3279,VLOOKUP(A3279,'entry data'!B:G,6,0)))</f>
        <v/>
      </c>
      <c r="O3279" s="25" t="str">
        <f t="shared" si="427"/>
        <v/>
      </c>
      <c r="P3279" s="25" t="str">
        <f t="shared" si="429"/>
        <v/>
      </c>
    </row>
    <row r="3280" spans="1:16" x14ac:dyDescent="0.25">
      <c r="A3280" s="23" t="str">
        <f>IF(A3279="","",IF(O3279&gt;0.1,A3279,IF(A3279=MAX('entry data'!$B$8:$B$17),"",A3279+1)))</f>
        <v/>
      </c>
      <c r="B3280" s="23" t="str">
        <f t="shared" si="430"/>
        <v/>
      </c>
      <c r="C3280" s="23" t="str">
        <f>IF(ISERROR(VLOOKUP(A3280,'entry data'!B:G,6,0)),"",VLOOKUP(A3280,'entry data'!B:G,6,0))</f>
        <v/>
      </c>
      <c r="D3280" s="23" t="str">
        <f>IF(ISERROR(VLOOKUP(A3280,'entry data'!B:C,2,0)),"",VLOOKUP(A3280,'entry data'!B:C,2,0))</f>
        <v/>
      </c>
      <c r="E3280" s="23" t="str">
        <f>IF(ISERROR(VLOOKUP(A3280,'entry data'!B:E,4,0)),"",VLOOKUP(A3280,'entry data'!B:E,4,0))</f>
        <v/>
      </c>
      <c r="F3280" s="25" t="str">
        <f>IF(A3280="","",IF(ISERROR(VLOOKUP(A3280,'entry data'!B:F,5,0)),"",VLOOKUP(A3280,'entry data'!B:F,5,0)))</f>
        <v/>
      </c>
      <c r="G3280" s="26" t="str">
        <f>IF(A3280="","",IF(ISERROR(VLOOKUP(A3280,'entry data'!B:H,7,0)),"",VLOOKUP(A3280,'entry data'!B:H,7,0)))</f>
        <v/>
      </c>
      <c r="H3280" s="27" t="str">
        <f>IF(A3280="","",IF(B3280=1,VLOOKUP(A3280,'entry data'!B:D,3,0),I3279))</f>
        <v/>
      </c>
      <c r="I3280" s="28" t="str">
        <f t="shared" si="423"/>
        <v/>
      </c>
      <c r="J3280" s="23" t="str">
        <f t="shared" si="424"/>
        <v/>
      </c>
      <c r="K3280" s="25" t="str">
        <f t="shared" si="425"/>
        <v/>
      </c>
      <c r="L3280" s="25" t="str">
        <f t="shared" si="426"/>
        <v/>
      </c>
      <c r="M3280" s="25" t="str">
        <f t="shared" si="428"/>
        <v/>
      </c>
      <c r="N3280" s="25" t="str">
        <f>IF(A3280="","",IF(K3280&lt;VLOOKUP(A3280,'entry data'!B:G,6,0),K3280+M3280,VLOOKUP(A3280,'entry data'!B:G,6,0)))</f>
        <v/>
      </c>
      <c r="O3280" s="25" t="str">
        <f t="shared" si="427"/>
        <v/>
      </c>
      <c r="P3280" s="25" t="str">
        <f t="shared" si="429"/>
        <v/>
      </c>
    </row>
    <row r="3281" spans="1:16" x14ac:dyDescent="0.25">
      <c r="A3281" s="23" t="str">
        <f>IF(A3280="","",IF(O3280&gt;0.1,A3280,IF(A3280=MAX('entry data'!$B$8:$B$17),"",A3280+1)))</f>
        <v/>
      </c>
      <c r="B3281" s="23" t="str">
        <f t="shared" si="430"/>
        <v/>
      </c>
      <c r="C3281" s="23" t="str">
        <f>IF(ISERROR(VLOOKUP(A3281,'entry data'!B:G,6,0)),"",VLOOKUP(A3281,'entry data'!B:G,6,0))</f>
        <v/>
      </c>
      <c r="D3281" s="23" t="str">
        <f>IF(ISERROR(VLOOKUP(A3281,'entry data'!B:C,2,0)),"",VLOOKUP(A3281,'entry data'!B:C,2,0))</f>
        <v/>
      </c>
      <c r="E3281" s="23" t="str">
        <f>IF(ISERROR(VLOOKUP(A3281,'entry data'!B:E,4,0)),"",VLOOKUP(A3281,'entry data'!B:E,4,0))</f>
        <v/>
      </c>
      <c r="F3281" s="25" t="str">
        <f>IF(A3281="","",IF(ISERROR(VLOOKUP(A3281,'entry data'!B:F,5,0)),"",VLOOKUP(A3281,'entry data'!B:F,5,0)))</f>
        <v/>
      </c>
      <c r="G3281" s="26" t="str">
        <f>IF(A3281="","",IF(ISERROR(VLOOKUP(A3281,'entry data'!B:H,7,0)),"",VLOOKUP(A3281,'entry data'!B:H,7,0)))</f>
        <v/>
      </c>
      <c r="H3281" s="27" t="str">
        <f>IF(A3281="","",IF(B3281=1,VLOOKUP(A3281,'entry data'!B:D,3,0),I3280))</f>
        <v/>
      </c>
      <c r="I3281" s="28" t="str">
        <f t="shared" si="423"/>
        <v/>
      </c>
      <c r="J3281" s="23" t="str">
        <f t="shared" si="424"/>
        <v/>
      </c>
      <c r="K3281" s="25" t="str">
        <f t="shared" si="425"/>
        <v/>
      </c>
      <c r="L3281" s="25" t="str">
        <f t="shared" si="426"/>
        <v/>
      </c>
      <c r="M3281" s="25" t="str">
        <f t="shared" si="428"/>
        <v/>
      </c>
      <c r="N3281" s="25" t="str">
        <f>IF(A3281="","",IF(K3281&lt;VLOOKUP(A3281,'entry data'!B:G,6,0),K3281+M3281,VLOOKUP(A3281,'entry data'!B:G,6,0)))</f>
        <v/>
      </c>
      <c r="O3281" s="25" t="str">
        <f t="shared" si="427"/>
        <v/>
      </c>
      <c r="P3281" s="25" t="str">
        <f t="shared" si="429"/>
        <v/>
      </c>
    </row>
    <row r="3282" spans="1:16" x14ac:dyDescent="0.25">
      <c r="A3282" s="23" t="str">
        <f>IF(A3281="","",IF(O3281&gt;0.1,A3281,IF(A3281=MAX('entry data'!$B$8:$B$17),"",A3281+1)))</f>
        <v/>
      </c>
      <c r="B3282" s="23" t="str">
        <f t="shared" si="430"/>
        <v/>
      </c>
      <c r="C3282" s="23" t="str">
        <f>IF(ISERROR(VLOOKUP(A3282,'entry data'!B:G,6,0)),"",VLOOKUP(A3282,'entry data'!B:G,6,0))</f>
        <v/>
      </c>
      <c r="D3282" s="23" t="str">
        <f>IF(ISERROR(VLOOKUP(A3282,'entry data'!B:C,2,0)),"",VLOOKUP(A3282,'entry data'!B:C,2,0))</f>
        <v/>
      </c>
      <c r="E3282" s="23" t="str">
        <f>IF(ISERROR(VLOOKUP(A3282,'entry data'!B:E,4,0)),"",VLOOKUP(A3282,'entry data'!B:E,4,0))</f>
        <v/>
      </c>
      <c r="F3282" s="25" t="str">
        <f>IF(A3282="","",IF(ISERROR(VLOOKUP(A3282,'entry data'!B:F,5,0)),"",VLOOKUP(A3282,'entry data'!B:F,5,0)))</f>
        <v/>
      </c>
      <c r="G3282" s="26" t="str">
        <f>IF(A3282="","",IF(ISERROR(VLOOKUP(A3282,'entry data'!B:H,7,0)),"",VLOOKUP(A3282,'entry data'!B:H,7,0)))</f>
        <v/>
      </c>
      <c r="H3282" s="27" t="str">
        <f>IF(A3282="","",IF(B3282=1,VLOOKUP(A3282,'entry data'!B:D,3,0),I3281))</f>
        <v/>
      </c>
      <c r="I3282" s="28" t="str">
        <f t="shared" si="423"/>
        <v/>
      </c>
      <c r="J3282" s="23" t="str">
        <f t="shared" si="424"/>
        <v/>
      </c>
      <c r="K3282" s="25" t="str">
        <f t="shared" si="425"/>
        <v/>
      </c>
      <c r="L3282" s="25" t="str">
        <f t="shared" si="426"/>
        <v/>
      </c>
      <c r="M3282" s="25" t="str">
        <f t="shared" si="428"/>
        <v/>
      </c>
      <c r="N3282" s="25" t="str">
        <f>IF(A3282="","",IF(K3282&lt;VLOOKUP(A3282,'entry data'!B:G,6,0),K3282+M3282,VLOOKUP(A3282,'entry data'!B:G,6,0)))</f>
        <v/>
      </c>
      <c r="O3282" s="25" t="str">
        <f t="shared" si="427"/>
        <v/>
      </c>
      <c r="P3282" s="25" t="str">
        <f t="shared" si="429"/>
        <v/>
      </c>
    </row>
    <row r="3283" spans="1:16" x14ac:dyDescent="0.25">
      <c r="A3283" s="23" t="str">
        <f>IF(A3282="","",IF(O3282&gt;0.1,A3282,IF(A3282=MAX('entry data'!$B$8:$B$17),"",A3282+1)))</f>
        <v/>
      </c>
      <c r="B3283" s="23" t="str">
        <f t="shared" si="430"/>
        <v/>
      </c>
      <c r="C3283" s="23" t="str">
        <f>IF(ISERROR(VLOOKUP(A3283,'entry data'!B:G,6,0)),"",VLOOKUP(A3283,'entry data'!B:G,6,0))</f>
        <v/>
      </c>
      <c r="D3283" s="23" t="str">
        <f>IF(ISERROR(VLOOKUP(A3283,'entry data'!B:C,2,0)),"",VLOOKUP(A3283,'entry data'!B:C,2,0))</f>
        <v/>
      </c>
      <c r="E3283" s="23" t="str">
        <f>IF(ISERROR(VLOOKUP(A3283,'entry data'!B:E,4,0)),"",VLOOKUP(A3283,'entry data'!B:E,4,0))</f>
        <v/>
      </c>
      <c r="F3283" s="25" t="str">
        <f>IF(A3283="","",IF(ISERROR(VLOOKUP(A3283,'entry data'!B:F,5,0)),"",VLOOKUP(A3283,'entry data'!B:F,5,0)))</f>
        <v/>
      </c>
      <c r="G3283" s="26" t="str">
        <f>IF(A3283="","",IF(ISERROR(VLOOKUP(A3283,'entry data'!B:H,7,0)),"",VLOOKUP(A3283,'entry data'!B:H,7,0)))</f>
        <v/>
      </c>
      <c r="H3283" s="27" t="str">
        <f>IF(A3283="","",IF(B3283=1,VLOOKUP(A3283,'entry data'!B:D,3,0),I3282))</f>
        <v/>
      </c>
      <c r="I3283" s="28" t="str">
        <f t="shared" si="423"/>
        <v/>
      </c>
      <c r="J3283" s="23" t="str">
        <f t="shared" si="424"/>
        <v/>
      </c>
      <c r="K3283" s="25" t="str">
        <f t="shared" si="425"/>
        <v/>
      </c>
      <c r="L3283" s="25" t="str">
        <f t="shared" si="426"/>
        <v/>
      </c>
      <c r="M3283" s="25" t="str">
        <f t="shared" si="428"/>
        <v/>
      </c>
      <c r="N3283" s="25" t="str">
        <f>IF(A3283="","",IF(K3283&lt;VLOOKUP(A3283,'entry data'!B:G,6,0),K3283+M3283,VLOOKUP(A3283,'entry data'!B:G,6,0)))</f>
        <v/>
      </c>
      <c r="O3283" s="25" t="str">
        <f t="shared" si="427"/>
        <v/>
      </c>
      <c r="P3283" s="25" t="str">
        <f t="shared" si="429"/>
        <v/>
      </c>
    </row>
    <row r="3284" spans="1:16" x14ac:dyDescent="0.25">
      <c r="A3284" s="23" t="str">
        <f>IF(A3283="","",IF(O3283&gt;0.1,A3283,IF(A3283=MAX('entry data'!$B$8:$B$17),"",A3283+1)))</f>
        <v/>
      </c>
      <c r="B3284" s="23" t="str">
        <f t="shared" si="430"/>
        <v/>
      </c>
      <c r="C3284" s="23" t="str">
        <f>IF(ISERROR(VLOOKUP(A3284,'entry data'!B:G,6,0)),"",VLOOKUP(A3284,'entry data'!B:G,6,0))</f>
        <v/>
      </c>
      <c r="D3284" s="23" t="str">
        <f>IF(ISERROR(VLOOKUP(A3284,'entry data'!B:C,2,0)),"",VLOOKUP(A3284,'entry data'!B:C,2,0))</f>
        <v/>
      </c>
      <c r="E3284" s="23" t="str">
        <f>IF(ISERROR(VLOOKUP(A3284,'entry data'!B:E,4,0)),"",VLOOKUP(A3284,'entry data'!B:E,4,0))</f>
        <v/>
      </c>
      <c r="F3284" s="25" t="str">
        <f>IF(A3284="","",IF(ISERROR(VLOOKUP(A3284,'entry data'!B:F,5,0)),"",VLOOKUP(A3284,'entry data'!B:F,5,0)))</f>
        <v/>
      </c>
      <c r="G3284" s="26" t="str">
        <f>IF(A3284="","",IF(ISERROR(VLOOKUP(A3284,'entry data'!B:H,7,0)),"",VLOOKUP(A3284,'entry data'!B:H,7,0)))</f>
        <v/>
      </c>
      <c r="H3284" s="27" t="str">
        <f>IF(A3284="","",IF(B3284=1,VLOOKUP(A3284,'entry data'!B:D,3,0),I3283))</f>
        <v/>
      </c>
      <c r="I3284" s="28" t="str">
        <f t="shared" si="423"/>
        <v/>
      </c>
      <c r="J3284" s="23" t="str">
        <f t="shared" si="424"/>
        <v/>
      </c>
      <c r="K3284" s="25" t="str">
        <f t="shared" si="425"/>
        <v/>
      </c>
      <c r="L3284" s="25" t="str">
        <f t="shared" si="426"/>
        <v/>
      </c>
      <c r="M3284" s="25" t="str">
        <f t="shared" si="428"/>
        <v/>
      </c>
      <c r="N3284" s="25" t="str">
        <f>IF(A3284="","",IF(K3284&lt;VLOOKUP(A3284,'entry data'!B:G,6,0),K3284+M3284,VLOOKUP(A3284,'entry data'!B:G,6,0)))</f>
        <v/>
      </c>
      <c r="O3284" s="25" t="str">
        <f t="shared" si="427"/>
        <v/>
      </c>
      <c r="P3284" s="25" t="str">
        <f t="shared" si="429"/>
        <v/>
      </c>
    </row>
    <row r="3285" spans="1:16" x14ac:dyDescent="0.25">
      <c r="A3285" s="23" t="str">
        <f>IF(A3284="","",IF(O3284&gt;0.1,A3284,IF(A3284=MAX('entry data'!$B$8:$B$17),"",A3284+1)))</f>
        <v/>
      </c>
      <c r="B3285" s="23" t="str">
        <f t="shared" si="430"/>
        <v/>
      </c>
      <c r="C3285" s="23" t="str">
        <f>IF(ISERROR(VLOOKUP(A3285,'entry data'!B:G,6,0)),"",VLOOKUP(A3285,'entry data'!B:G,6,0))</f>
        <v/>
      </c>
      <c r="D3285" s="23" t="str">
        <f>IF(ISERROR(VLOOKUP(A3285,'entry data'!B:C,2,0)),"",VLOOKUP(A3285,'entry data'!B:C,2,0))</f>
        <v/>
      </c>
      <c r="E3285" s="23" t="str">
        <f>IF(ISERROR(VLOOKUP(A3285,'entry data'!B:E,4,0)),"",VLOOKUP(A3285,'entry data'!B:E,4,0))</f>
        <v/>
      </c>
      <c r="F3285" s="25" t="str">
        <f>IF(A3285="","",IF(ISERROR(VLOOKUP(A3285,'entry data'!B:F,5,0)),"",VLOOKUP(A3285,'entry data'!B:F,5,0)))</f>
        <v/>
      </c>
      <c r="G3285" s="26" t="str">
        <f>IF(A3285="","",IF(ISERROR(VLOOKUP(A3285,'entry data'!B:H,7,0)),"",VLOOKUP(A3285,'entry data'!B:H,7,0)))</f>
        <v/>
      </c>
      <c r="H3285" s="27" t="str">
        <f>IF(A3285="","",IF(B3285=1,VLOOKUP(A3285,'entry data'!B:D,3,0),I3284))</f>
        <v/>
      </c>
      <c r="I3285" s="28" t="str">
        <f t="shared" si="423"/>
        <v/>
      </c>
      <c r="J3285" s="23" t="str">
        <f t="shared" si="424"/>
        <v/>
      </c>
      <c r="K3285" s="25" t="str">
        <f t="shared" si="425"/>
        <v/>
      </c>
      <c r="L3285" s="25" t="str">
        <f t="shared" si="426"/>
        <v/>
      </c>
      <c r="M3285" s="25" t="str">
        <f t="shared" si="428"/>
        <v/>
      </c>
      <c r="N3285" s="25" t="str">
        <f>IF(A3285="","",IF(K3285&lt;VLOOKUP(A3285,'entry data'!B:G,6,0),K3285+M3285,VLOOKUP(A3285,'entry data'!B:G,6,0)))</f>
        <v/>
      </c>
      <c r="O3285" s="25" t="str">
        <f t="shared" si="427"/>
        <v/>
      </c>
      <c r="P3285" s="25" t="str">
        <f t="shared" si="429"/>
        <v/>
      </c>
    </row>
    <row r="3286" spans="1:16" x14ac:dyDescent="0.25">
      <c r="A3286" s="23" t="str">
        <f>IF(A3285="","",IF(O3285&gt;0.1,A3285,IF(A3285=MAX('entry data'!$B$8:$B$17),"",A3285+1)))</f>
        <v/>
      </c>
      <c r="B3286" s="23" t="str">
        <f t="shared" si="430"/>
        <v/>
      </c>
      <c r="C3286" s="23" t="str">
        <f>IF(ISERROR(VLOOKUP(A3286,'entry data'!B:G,6,0)),"",VLOOKUP(A3286,'entry data'!B:G,6,0))</f>
        <v/>
      </c>
      <c r="D3286" s="23" t="str">
        <f>IF(ISERROR(VLOOKUP(A3286,'entry data'!B:C,2,0)),"",VLOOKUP(A3286,'entry data'!B:C,2,0))</f>
        <v/>
      </c>
      <c r="E3286" s="23" t="str">
        <f>IF(ISERROR(VLOOKUP(A3286,'entry data'!B:E,4,0)),"",VLOOKUP(A3286,'entry data'!B:E,4,0))</f>
        <v/>
      </c>
      <c r="F3286" s="25" t="str">
        <f>IF(A3286="","",IF(ISERROR(VLOOKUP(A3286,'entry data'!B:F,5,0)),"",VLOOKUP(A3286,'entry data'!B:F,5,0)))</f>
        <v/>
      </c>
      <c r="G3286" s="26" t="str">
        <f>IF(A3286="","",IF(ISERROR(VLOOKUP(A3286,'entry data'!B:H,7,0)),"",VLOOKUP(A3286,'entry data'!B:H,7,0)))</f>
        <v/>
      </c>
      <c r="H3286" s="27" t="str">
        <f>IF(A3286="","",IF(B3286=1,VLOOKUP(A3286,'entry data'!B:D,3,0),I3285))</f>
        <v/>
      </c>
      <c r="I3286" s="28" t="str">
        <f t="shared" si="423"/>
        <v/>
      </c>
      <c r="J3286" s="23" t="str">
        <f t="shared" si="424"/>
        <v/>
      </c>
      <c r="K3286" s="25" t="str">
        <f t="shared" si="425"/>
        <v/>
      </c>
      <c r="L3286" s="25" t="str">
        <f t="shared" si="426"/>
        <v/>
      </c>
      <c r="M3286" s="25" t="str">
        <f t="shared" si="428"/>
        <v/>
      </c>
      <c r="N3286" s="25" t="str">
        <f>IF(A3286="","",IF(K3286&lt;VLOOKUP(A3286,'entry data'!B:G,6,0),K3286+M3286,VLOOKUP(A3286,'entry data'!B:G,6,0)))</f>
        <v/>
      </c>
      <c r="O3286" s="25" t="str">
        <f t="shared" si="427"/>
        <v/>
      </c>
      <c r="P3286" s="25" t="str">
        <f t="shared" si="429"/>
        <v/>
      </c>
    </row>
    <row r="3287" spans="1:16" x14ac:dyDescent="0.25">
      <c r="A3287" s="23" t="str">
        <f>IF(A3286="","",IF(O3286&gt;0.1,A3286,IF(A3286=MAX('entry data'!$B$8:$B$17),"",A3286+1)))</f>
        <v/>
      </c>
      <c r="B3287" s="23" t="str">
        <f t="shared" si="430"/>
        <v/>
      </c>
      <c r="C3287" s="23" t="str">
        <f>IF(ISERROR(VLOOKUP(A3287,'entry data'!B:G,6,0)),"",VLOOKUP(A3287,'entry data'!B:G,6,0))</f>
        <v/>
      </c>
      <c r="D3287" s="23" t="str">
        <f>IF(ISERROR(VLOOKUP(A3287,'entry data'!B:C,2,0)),"",VLOOKUP(A3287,'entry data'!B:C,2,0))</f>
        <v/>
      </c>
      <c r="E3287" s="23" t="str">
        <f>IF(ISERROR(VLOOKUP(A3287,'entry data'!B:E,4,0)),"",VLOOKUP(A3287,'entry data'!B:E,4,0))</f>
        <v/>
      </c>
      <c r="F3287" s="25" t="str">
        <f>IF(A3287="","",IF(ISERROR(VLOOKUP(A3287,'entry data'!B:F,5,0)),"",VLOOKUP(A3287,'entry data'!B:F,5,0)))</f>
        <v/>
      </c>
      <c r="G3287" s="26" t="str">
        <f>IF(A3287="","",IF(ISERROR(VLOOKUP(A3287,'entry data'!B:H,7,0)),"",VLOOKUP(A3287,'entry data'!B:H,7,0)))</f>
        <v/>
      </c>
      <c r="H3287" s="27" t="str">
        <f>IF(A3287="","",IF(B3287=1,VLOOKUP(A3287,'entry data'!B:D,3,0),I3286))</f>
        <v/>
      </c>
      <c r="I3287" s="28" t="str">
        <f t="shared" ref="I3287:I3350" si="431">IF(A3287="","",IF(E3287="weekly",7,IF(E3287="fortnightly",14,DATE(IF(MONTH(H3287)=12,YEAR(H3287)+1,YEAR(H3287)),IF(MONTH(H3287)=12,1,MONTH(H3287)+1),DAY(H3287))-H3287))+H3287)</f>
        <v/>
      </c>
      <c r="J3287" s="23" t="str">
        <f t="shared" ref="J3287:J3350" si="432">IF(A3287="","",IF(MONTH(I3287)&lt;10,YEAR(I3287)&amp;"-0"&amp;MONTH(I3287),YEAR(I3287)&amp;"-"&amp;MONTH(I3287)))</f>
        <v/>
      </c>
      <c r="K3287" s="25" t="str">
        <f t="shared" ref="K3287:K3350" si="433">IF(A3287="","",IF(B3287=1,F3287,O3286))</f>
        <v/>
      </c>
      <c r="L3287" s="25" t="str">
        <f t="shared" ref="L3287:L3350" si="434">IF(A3287="","",N3287-M3287)</f>
        <v/>
      </c>
      <c r="M3287" s="25" t="str">
        <f t="shared" si="428"/>
        <v/>
      </c>
      <c r="N3287" s="25" t="str">
        <f>IF(A3287="","",IF(K3287&lt;VLOOKUP(A3287,'entry data'!B:G,6,0),K3287+M3287,VLOOKUP(A3287,'entry data'!B:G,6,0)))</f>
        <v/>
      </c>
      <c r="O3287" s="25" t="str">
        <f t="shared" ref="O3287:O3350" si="435">IF(A3287="","",K3287-L3287)</f>
        <v/>
      </c>
      <c r="P3287" s="25" t="str">
        <f t="shared" si="429"/>
        <v/>
      </c>
    </row>
    <row r="3288" spans="1:16" x14ac:dyDescent="0.25">
      <c r="A3288" s="23" t="str">
        <f>IF(A3287="","",IF(O3287&gt;0.1,A3287,IF(A3287=MAX('entry data'!$B$8:$B$17),"",A3287+1)))</f>
        <v/>
      </c>
      <c r="B3288" s="23" t="str">
        <f t="shared" si="430"/>
        <v/>
      </c>
      <c r="C3288" s="23" t="str">
        <f>IF(ISERROR(VLOOKUP(A3288,'entry data'!B:G,6,0)),"",VLOOKUP(A3288,'entry data'!B:G,6,0))</f>
        <v/>
      </c>
      <c r="D3288" s="23" t="str">
        <f>IF(ISERROR(VLOOKUP(A3288,'entry data'!B:C,2,0)),"",VLOOKUP(A3288,'entry data'!B:C,2,0))</f>
        <v/>
      </c>
      <c r="E3288" s="23" t="str">
        <f>IF(ISERROR(VLOOKUP(A3288,'entry data'!B:E,4,0)),"",VLOOKUP(A3288,'entry data'!B:E,4,0))</f>
        <v/>
      </c>
      <c r="F3288" s="25" t="str">
        <f>IF(A3288="","",IF(ISERROR(VLOOKUP(A3288,'entry data'!B:F,5,0)),"",VLOOKUP(A3288,'entry data'!B:F,5,0)))</f>
        <v/>
      </c>
      <c r="G3288" s="26" t="str">
        <f>IF(A3288="","",IF(ISERROR(VLOOKUP(A3288,'entry data'!B:H,7,0)),"",VLOOKUP(A3288,'entry data'!B:H,7,0)))</f>
        <v/>
      </c>
      <c r="H3288" s="27" t="str">
        <f>IF(A3288="","",IF(B3288=1,VLOOKUP(A3288,'entry data'!B:D,3,0),I3287))</f>
        <v/>
      </c>
      <c r="I3288" s="28" t="str">
        <f t="shared" si="431"/>
        <v/>
      </c>
      <c r="J3288" s="23" t="str">
        <f t="shared" si="432"/>
        <v/>
      </c>
      <c r="K3288" s="25" t="str">
        <f t="shared" si="433"/>
        <v/>
      </c>
      <c r="L3288" s="25" t="str">
        <f t="shared" si="434"/>
        <v/>
      </c>
      <c r="M3288" s="25" t="str">
        <f t="shared" si="428"/>
        <v/>
      </c>
      <c r="N3288" s="25" t="str">
        <f>IF(A3288="","",IF(K3288&lt;VLOOKUP(A3288,'entry data'!B:G,6,0),K3288+M3288,VLOOKUP(A3288,'entry data'!B:G,6,0)))</f>
        <v/>
      </c>
      <c r="O3288" s="25" t="str">
        <f t="shared" si="435"/>
        <v/>
      </c>
      <c r="P3288" s="25" t="str">
        <f t="shared" si="429"/>
        <v/>
      </c>
    </row>
    <row r="3289" spans="1:16" x14ac:dyDescent="0.25">
      <c r="A3289" s="23" t="str">
        <f>IF(A3288="","",IF(O3288&gt;0.1,A3288,IF(A3288=MAX('entry data'!$B$8:$B$17),"",A3288+1)))</f>
        <v/>
      </c>
      <c r="B3289" s="23" t="str">
        <f t="shared" si="430"/>
        <v/>
      </c>
      <c r="C3289" s="23" t="str">
        <f>IF(ISERROR(VLOOKUP(A3289,'entry data'!B:G,6,0)),"",VLOOKUP(A3289,'entry data'!B:G,6,0))</f>
        <v/>
      </c>
      <c r="D3289" s="23" t="str">
        <f>IF(ISERROR(VLOOKUP(A3289,'entry data'!B:C,2,0)),"",VLOOKUP(A3289,'entry data'!B:C,2,0))</f>
        <v/>
      </c>
      <c r="E3289" s="23" t="str">
        <f>IF(ISERROR(VLOOKUP(A3289,'entry data'!B:E,4,0)),"",VLOOKUP(A3289,'entry data'!B:E,4,0))</f>
        <v/>
      </c>
      <c r="F3289" s="25" t="str">
        <f>IF(A3289="","",IF(ISERROR(VLOOKUP(A3289,'entry data'!B:F,5,0)),"",VLOOKUP(A3289,'entry data'!B:F,5,0)))</f>
        <v/>
      </c>
      <c r="G3289" s="26" t="str">
        <f>IF(A3289="","",IF(ISERROR(VLOOKUP(A3289,'entry data'!B:H,7,0)),"",VLOOKUP(A3289,'entry data'!B:H,7,0)))</f>
        <v/>
      </c>
      <c r="H3289" s="27" t="str">
        <f>IF(A3289="","",IF(B3289=1,VLOOKUP(A3289,'entry data'!B:D,3,0),I3288))</f>
        <v/>
      </c>
      <c r="I3289" s="28" t="str">
        <f t="shared" si="431"/>
        <v/>
      </c>
      <c r="J3289" s="23" t="str">
        <f t="shared" si="432"/>
        <v/>
      </c>
      <c r="K3289" s="25" t="str">
        <f t="shared" si="433"/>
        <v/>
      </c>
      <c r="L3289" s="25" t="str">
        <f t="shared" si="434"/>
        <v/>
      </c>
      <c r="M3289" s="25" t="str">
        <f t="shared" si="428"/>
        <v/>
      </c>
      <c r="N3289" s="25" t="str">
        <f>IF(A3289="","",IF(K3289&lt;VLOOKUP(A3289,'entry data'!B:G,6,0),K3289+M3289,VLOOKUP(A3289,'entry data'!B:G,6,0)))</f>
        <v/>
      </c>
      <c r="O3289" s="25" t="str">
        <f t="shared" si="435"/>
        <v/>
      </c>
      <c r="P3289" s="25" t="str">
        <f t="shared" si="429"/>
        <v/>
      </c>
    </row>
    <row r="3290" spans="1:16" x14ac:dyDescent="0.25">
      <c r="A3290" s="23" t="str">
        <f>IF(A3289="","",IF(O3289&gt;0.1,A3289,IF(A3289=MAX('entry data'!$B$8:$B$17),"",A3289+1)))</f>
        <v/>
      </c>
      <c r="B3290" s="23" t="str">
        <f t="shared" si="430"/>
        <v/>
      </c>
      <c r="C3290" s="23" t="str">
        <f>IF(ISERROR(VLOOKUP(A3290,'entry data'!B:G,6,0)),"",VLOOKUP(A3290,'entry data'!B:G,6,0))</f>
        <v/>
      </c>
      <c r="D3290" s="23" t="str">
        <f>IF(ISERROR(VLOOKUP(A3290,'entry data'!B:C,2,0)),"",VLOOKUP(A3290,'entry data'!B:C,2,0))</f>
        <v/>
      </c>
      <c r="E3290" s="23" t="str">
        <f>IF(ISERROR(VLOOKUP(A3290,'entry data'!B:E,4,0)),"",VLOOKUP(A3290,'entry data'!B:E,4,0))</f>
        <v/>
      </c>
      <c r="F3290" s="25" t="str">
        <f>IF(A3290="","",IF(ISERROR(VLOOKUP(A3290,'entry data'!B:F,5,0)),"",VLOOKUP(A3290,'entry data'!B:F,5,0)))</f>
        <v/>
      </c>
      <c r="G3290" s="26" t="str">
        <f>IF(A3290="","",IF(ISERROR(VLOOKUP(A3290,'entry data'!B:H,7,0)),"",VLOOKUP(A3290,'entry data'!B:H,7,0)))</f>
        <v/>
      </c>
      <c r="H3290" s="27" t="str">
        <f>IF(A3290="","",IF(B3290=1,VLOOKUP(A3290,'entry data'!B:D,3,0),I3289))</f>
        <v/>
      </c>
      <c r="I3290" s="28" t="str">
        <f t="shared" si="431"/>
        <v/>
      </c>
      <c r="J3290" s="23" t="str">
        <f t="shared" si="432"/>
        <v/>
      </c>
      <c r="K3290" s="25" t="str">
        <f t="shared" si="433"/>
        <v/>
      </c>
      <c r="L3290" s="25" t="str">
        <f t="shared" si="434"/>
        <v/>
      </c>
      <c r="M3290" s="25" t="str">
        <f t="shared" si="428"/>
        <v/>
      </c>
      <c r="N3290" s="25" t="str">
        <f>IF(A3290="","",IF(K3290&lt;VLOOKUP(A3290,'entry data'!B:G,6,0),K3290+M3290,VLOOKUP(A3290,'entry data'!B:G,6,0)))</f>
        <v/>
      </c>
      <c r="O3290" s="25" t="str">
        <f t="shared" si="435"/>
        <v/>
      </c>
      <c r="P3290" s="25" t="str">
        <f t="shared" si="429"/>
        <v/>
      </c>
    </row>
    <row r="3291" spans="1:16" x14ac:dyDescent="0.25">
      <c r="A3291" s="23" t="str">
        <f>IF(A3290="","",IF(O3290&gt;0.1,A3290,IF(A3290=MAX('entry data'!$B$8:$B$17),"",A3290+1)))</f>
        <v/>
      </c>
      <c r="B3291" s="23" t="str">
        <f t="shared" si="430"/>
        <v/>
      </c>
      <c r="C3291" s="23" t="str">
        <f>IF(ISERROR(VLOOKUP(A3291,'entry data'!B:G,6,0)),"",VLOOKUP(A3291,'entry data'!B:G,6,0))</f>
        <v/>
      </c>
      <c r="D3291" s="23" t="str">
        <f>IF(ISERROR(VLOOKUP(A3291,'entry data'!B:C,2,0)),"",VLOOKUP(A3291,'entry data'!B:C,2,0))</f>
        <v/>
      </c>
      <c r="E3291" s="23" t="str">
        <f>IF(ISERROR(VLOOKUP(A3291,'entry data'!B:E,4,0)),"",VLOOKUP(A3291,'entry data'!B:E,4,0))</f>
        <v/>
      </c>
      <c r="F3291" s="25" t="str">
        <f>IF(A3291="","",IF(ISERROR(VLOOKUP(A3291,'entry data'!B:F,5,0)),"",VLOOKUP(A3291,'entry data'!B:F,5,0)))</f>
        <v/>
      </c>
      <c r="G3291" s="26" t="str">
        <f>IF(A3291="","",IF(ISERROR(VLOOKUP(A3291,'entry data'!B:H,7,0)),"",VLOOKUP(A3291,'entry data'!B:H,7,0)))</f>
        <v/>
      </c>
      <c r="H3291" s="27" t="str">
        <f>IF(A3291="","",IF(B3291=1,VLOOKUP(A3291,'entry data'!B:D,3,0),I3290))</f>
        <v/>
      </c>
      <c r="I3291" s="28" t="str">
        <f t="shared" si="431"/>
        <v/>
      </c>
      <c r="J3291" s="23" t="str">
        <f t="shared" si="432"/>
        <v/>
      </c>
      <c r="K3291" s="25" t="str">
        <f t="shared" si="433"/>
        <v/>
      </c>
      <c r="L3291" s="25" t="str">
        <f t="shared" si="434"/>
        <v/>
      </c>
      <c r="M3291" s="25" t="str">
        <f t="shared" si="428"/>
        <v/>
      </c>
      <c r="N3291" s="25" t="str">
        <f>IF(A3291="","",IF(K3291&lt;VLOOKUP(A3291,'entry data'!B:G,6,0),K3291+M3291,VLOOKUP(A3291,'entry data'!B:G,6,0)))</f>
        <v/>
      </c>
      <c r="O3291" s="25" t="str">
        <f t="shared" si="435"/>
        <v/>
      </c>
      <c r="P3291" s="25" t="str">
        <f t="shared" si="429"/>
        <v/>
      </c>
    </row>
    <row r="3292" spans="1:16" x14ac:dyDescent="0.25">
      <c r="A3292" s="23" t="str">
        <f>IF(A3291="","",IF(O3291&gt;0.1,A3291,IF(A3291=MAX('entry data'!$B$8:$B$17),"",A3291+1)))</f>
        <v/>
      </c>
      <c r="B3292" s="23" t="str">
        <f t="shared" si="430"/>
        <v/>
      </c>
      <c r="C3292" s="23" t="str">
        <f>IF(ISERROR(VLOOKUP(A3292,'entry data'!B:G,6,0)),"",VLOOKUP(A3292,'entry data'!B:G,6,0))</f>
        <v/>
      </c>
      <c r="D3292" s="23" t="str">
        <f>IF(ISERROR(VLOOKUP(A3292,'entry data'!B:C,2,0)),"",VLOOKUP(A3292,'entry data'!B:C,2,0))</f>
        <v/>
      </c>
      <c r="E3292" s="23" t="str">
        <f>IF(ISERROR(VLOOKUP(A3292,'entry data'!B:E,4,0)),"",VLOOKUP(A3292,'entry data'!B:E,4,0))</f>
        <v/>
      </c>
      <c r="F3292" s="25" t="str">
        <f>IF(A3292="","",IF(ISERROR(VLOOKUP(A3292,'entry data'!B:F,5,0)),"",VLOOKUP(A3292,'entry data'!B:F,5,0)))</f>
        <v/>
      </c>
      <c r="G3292" s="26" t="str">
        <f>IF(A3292="","",IF(ISERROR(VLOOKUP(A3292,'entry data'!B:H,7,0)),"",VLOOKUP(A3292,'entry data'!B:H,7,0)))</f>
        <v/>
      </c>
      <c r="H3292" s="27" t="str">
        <f>IF(A3292="","",IF(B3292=1,VLOOKUP(A3292,'entry data'!B:D,3,0),I3291))</f>
        <v/>
      </c>
      <c r="I3292" s="28" t="str">
        <f t="shared" si="431"/>
        <v/>
      </c>
      <c r="J3292" s="23" t="str">
        <f t="shared" si="432"/>
        <v/>
      </c>
      <c r="K3292" s="25" t="str">
        <f t="shared" si="433"/>
        <v/>
      </c>
      <c r="L3292" s="25" t="str">
        <f t="shared" si="434"/>
        <v/>
      </c>
      <c r="M3292" s="25" t="str">
        <f t="shared" si="428"/>
        <v/>
      </c>
      <c r="N3292" s="25" t="str">
        <f>IF(A3292="","",IF(K3292&lt;VLOOKUP(A3292,'entry data'!B:G,6,0),K3292+M3292,VLOOKUP(A3292,'entry data'!B:G,6,0)))</f>
        <v/>
      </c>
      <c r="O3292" s="25" t="str">
        <f t="shared" si="435"/>
        <v/>
      </c>
      <c r="P3292" s="25" t="str">
        <f t="shared" si="429"/>
        <v/>
      </c>
    </row>
    <row r="3293" spans="1:16" x14ac:dyDescent="0.25">
      <c r="A3293" s="23" t="str">
        <f>IF(A3292="","",IF(O3292&gt;0.1,A3292,IF(A3292=MAX('entry data'!$B$8:$B$17),"",A3292+1)))</f>
        <v/>
      </c>
      <c r="B3293" s="23" t="str">
        <f t="shared" si="430"/>
        <v/>
      </c>
      <c r="C3293" s="23" t="str">
        <f>IF(ISERROR(VLOOKUP(A3293,'entry data'!B:G,6,0)),"",VLOOKUP(A3293,'entry data'!B:G,6,0))</f>
        <v/>
      </c>
      <c r="D3293" s="23" t="str">
        <f>IF(ISERROR(VLOOKUP(A3293,'entry data'!B:C,2,0)),"",VLOOKUP(A3293,'entry data'!B:C,2,0))</f>
        <v/>
      </c>
      <c r="E3293" s="23" t="str">
        <f>IF(ISERROR(VLOOKUP(A3293,'entry data'!B:E,4,0)),"",VLOOKUP(A3293,'entry data'!B:E,4,0))</f>
        <v/>
      </c>
      <c r="F3293" s="25" t="str">
        <f>IF(A3293="","",IF(ISERROR(VLOOKUP(A3293,'entry data'!B:F,5,0)),"",VLOOKUP(A3293,'entry data'!B:F,5,0)))</f>
        <v/>
      </c>
      <c r="G3293" s="26" t="str">
        <f>IF(A3293="","",IF(ISERROR(VLOOKUP(A3293,'entry data'!B:H,7,0)),"",VLOOKUP(A3293,'entry data'!B:H,7,0)))</f>
        <v/>
      </c>
      <c r="H3293" s="27" t="str">
        <f>IF(A3293="","",IF(B3293=1,VLOOKUP(A3293,'entry data'!B:D,3,0),I3292))</f>
        <v/>
      </c>
      <c r="I3293" s="28" t="str">
        <f t="shared" si="431"/>
        <v/>
      </c>
      <c r="J3293" s="23" t="str">
        <f t="shared" si="432"/>
        <v/>
      </c>
      <c r="K3293" s="25" t="str">
        <f t="shared" si="433"/>
        <v/>
      </c>
      <c r="L3293" s="25" t="str">
        <f t="shared" si="434"/>
        <v/>
      </c>
      <c r="M3293" s="25" t="str">
        <f t="shared" si="428"/>
        <v/>
      </c>
      <c r="N3293" s="25" t="str">
        <f>IF(A3293="","",IF(K3293&lt;VLOOKUP(A3293,'entry data'!B:G,6,0),K3293+M3293,VLOOKUP(A3293,'entry data'!B:G,6,0)))</f>
        <v/>
      </c>
      <c r="O3293" s="25" t="str">
        <f t="shared" si="435"/>
        <v/>
      </c>
      <c r="P3293" s="25" t="str">
        <f t="shared" si="429"/>
        <v/>
      </c>
    </row>
    <row r="3294" spans="1:16" x14ac:dyDescent="0.25">
      <c r="A3294" s="23" t="str">
        <f>IF(A3293="","",IF(O3293&gt;0.1,A3293,IF(A3293=MAX('entry data'!$B$8:$B$17),"",A3293+1)))</f>
        <v/>
      </c>
      <c r="B3294" s="23" t="str">
        <f t="shared" si="430"/>
        <v/>
      </c>
      <c r="C3294" s="23" t="str">
        <f>IF(ISERROR(VLOOKUP(A3294,'entry data'!B:G,6,0)),"",VLOOKUP(A3294,'entry data'!B:G,6,0))</f>
        <v/>
      </c>
      <c r="D3294" s="23" t="str">
        <f>IF(ISERROR(VLOOKUP(A3294,'entry data'!B:C,2,0)),"",VLOOKUP(A3294,'entry data'!B:C,2,0))</f>
        <v/>
      </c>
      <c r="E3294" s="23" t="str">
        <f>IF(ISERROR(VLOOKUP(A3294,'entry data'!B:E,4,0)),"",VLOOKUP(A3294,'entry data'!B:E,4,0))</f>
        <v/>
      </c>
      <c r="F3294" s="25" t="str">
        <f>IF(A3294="","",IF(ISERROR(VLOOKUP(A3294,'entry data'!B:F,5,0)),"",VLOOKUP(A3294,'entry data'!B:F,5,0)))</f>
        <v/>
      </c>
      <c r="G3294" s="26" t="str">
        <f>IF(A3294="","",IF(ISERROR(VLOOKUP(A3294,'entry data'!B:H,7,0)),"",VLOOKUP(A3294,'entry data'!B:H,7,0)))</f>
        <v/>
      </c>
      <c r="H3294" s="27" t="str">
        <f>IF(A3294="","",IF(B3294=1,VLOOKUP(A3294,'entry data'!B:D,3,0),I3293))</f>
        <v/>
      </c>
      <c r="I3294" s="28" t="str">
        <f t="shared" si="431"/>
        <v/>
      </c>
      <c r="J3294" s="23" t="str">
        <f t="shared" si="432"/>
        <v/>
      </c>
      <c r="K3294" s="25" t="str">
        <f t="shared" si="433"/>
        <v/>
      </c>
      <c r="L3294" s="25" t="str">
        <f t="shared" si="434"/>
        <v/>
      </c>
      <c r="M3294" s="25" t="str">
        <f t="shared" si="428"/>
        <v/>
      </c>
      <c r="N3294" s="25" t="str">
        <f>IF(A3294="","",IF(K3294&lt;VLOOKUP(A3294,'entry data'!B:G,6,0),K3294+M3294,VLOOKUP(A3294,'entry data'!B:G,6,0)))</f>
        <v/>
      </c>
      <c r="O3294" s="25" t="str">
        <f t="shared" si="435"/>
        <v/>
      </c>
      <c r="P3294" s="25" t="str">
        <f t="shared" si="429"/>
        <v/>
      </c>
    </row>
    <row r="3295" spans="1:16" x14ac:dyDescent="0.25">
      <c r="A3295" s="23" t="str">
        <f>IF(A3294="","",IF(O3294&gt;0.1,A3294,IF(A3294=MAX('entry data'!$B$8:$B$17),"",A3294+1)))</f>
        <v/>
      </c>
      <c r="B3295" s="23" t="str">
        <f t="shared" si="430"/>
        <v/>
      </c>
      <c r="C3295" s="23" t="str">
        <f>IF(ISERROR(VLOOKUP(A3295,'entry data'!B:G,6,0)),"",VLOOKUP(A3295,'entry data'!B:G,6,0))</f>
        <v/>
      </c>
      <c r="D3295" s="23" t="str">
        <f>IF(ISERROR(VLOOKUP(A3295,'entry data'!B:C,2,0)),"",VLOOKUP(A3295,'entry data'!B:C,2,0))</f>
        <v/>
      </c>
      <c r="E3295" s="23" t="str">
        <f>IF(ISERROR(VLOOKUP(A3295,'entry data'!B:E,4,0)),"",VLOOKUP(A3295,'entry data'!B:E,4,0))</f>
        <v/>
      </c>
      <c r="F3295" s="25" t="str">
        <f>IF(A3295="","",IF(ISERROR(VLOOKUP(A3295,'entry data'!B:F,5,0)),"",VLOOKUP(A3295,'entry data'!B:F,5,0)))</f>
        <v/>
      </c>
      <c r="G3295" s="26" t="str">
        <f>IF(A3295="","",IF(ISERROR(VLOOKUP(A3295,'entry data'!B:H,7,0)),"",VLOOKUP(A3295,'entry data'!B:H,7,0)))</f>
        <v/>
      </c>
      <c r="H3295" s="27" t="str">
        <f>IF(A3295="","",IF(B3295=1,VLOOKUP(A3295,'entry data'!B:D,3,0),I3294))</f>
        <v/>
      </c>
      <c r="I3295" s="28" t="str">
        <f t="shared" si="431"/>
        <v/>
      </c>
      <c r="J3295" s="23" t="str">
        <f t="shared" si="432"/>
        <v/>
      </c>
      <c r="K3295" s="25" t="str">
        <f t="shared" si="433"/>
        <v/>
      </c>
      <c r="L3295" s="25" t="str">
        <f t="shared" si="434"/>
        <v/>
      </c>
      <c r="M3295" s="25" t="str">
        <f t="shared" si="428"/>
        <v/>
      </c>
      <c r="N3295" s="25" t="str">
        <f>IF(A3295="","",IF(K3295&lt;VLOOKUP(A3295,'entry data'!B:G,6,0),K3295+M3295,VLOOKUP(A3295,'entry data'!B:G,6,0)))</f>
        <v/>
      </c>
      <c r="O3295" s="25" t="str">
        <f t="shared" si="435"/>
        <v/>
      </c>
      <c r="P3295" s="25" t="str">
        <f t="shared" si="429"/>
        <v/>
      </c>
    </row>
    <row r="3296" spans="1:16" x14ac:dyDescent="0.25">
      <c r="A3296" s="23" t="str">
        <f>IF(A3295="","",IF(O3295&gt;0.1,A3295,IF(A3295=MAX('entry data'!$B$8:$B$17),"",A3295+1)))</f>
        <v/>
      </c>
      <c r="B3296" s="23" t="str">
        <f t="shared" si="430"/>
        <v/>
      </c>
      <c r="C3296" s="23" t="str">
        <f>IF(ISERROR(VLOOKUP(A3296,'entry data'!B:G,6,0)),"",VLOOKUP(A3296,'entry data'!B:G,6,0))</f>
        <v/>
      </c>
      <c r="D3296" s="23" t="str">
        <f>IF(ISERROR(VLOOKUP(A3296,'entry data'!B:C,2,0)),"",VLOOKUP(A3296,'entry data'!B:C,2,0))</f>
        <v/>
      </c>
      <c r="E3296" s="23" t="str">
        <f>IF(ISERROR(VLOOKUP(A3296,'entry data'!B:E,4,0)),"",VLOOKUP(A3296,'entry data'!B:E,4,0))</f>
        <v/>
      </c>
      <c r="F3296" s="25" t="str">
        <f>IF(A3296="","",IF(ISERROR(VLOOKUP(A3296,'entry data'!B:F,5,0)),"",VLOOKUP(A3296,'entry data'!B:F,5,0)))</f>
        <v/>
      </c>
      <c r="G3296" s="26" t="str">
        <f>IF(A3296="","",IF(ISERROR(VLOOKUP(A3296,'entry data'!B:H,7,0)),"",VLOOKUP(A3296,'entry data'!B:H,7,0)))</f>
        <v/>
      </c>
      <c r="H3296" s="27" t="str">
        <f>IF(A3296="","",IF(B3296=1,VLOOKUP(A3296,'entry data'!B:D,3,0),I3295))</f>
        <v/>
      </c>
      <c r="I3296" s="28" t="str">
        <f t="shared" si="431"/>
        <v/>
      </c>
      <c r="J3296" s="23" t="str">
        <f t="shared" si="432"/>
        <v/>
      </c>
      <c r="K3296" s="25" t="str">
        <f t="shared" si="433"/>
        <v/>
      </c>
      <c r="L3296" s="25" t="str">
        <f t="shared" si="434"/>
        <v/>
      </c>
      <c r="M3296" s="25" t="str">
        <f t="shared" si="428"/>
        <v/>
      </c>
      <c r="N3296" s="25" t="str">
        <f>IF(A3296="","",IF(K3296&lt;VLOOKUP(A3296,'entry data'!B:G,6,0),K3296+M3296,VLOOKUP(A3296,'entry data'!B:G,6,0)))</f>
        <v/>
      </c>
      <c r="O3296" s="25" t="str">
        <f t="shared" si="435"/>
        <v/>
      </c>
      <c r="P3296" s="25" t="str">
        <f t="shared" si="429"/>
        <v/>
      </c>
    </row>
    <row r="3297" spans="1:16" x14ac:dyDescent="0.25">
      <c r="A3297" s="23" t="str">
        <f>IF(A3296="","",IF(O3296&gt;0.1,A3296,IF(A3296=MAX('entry data'!$B$8:$B$17),"",A3296+1)))</f>
        <v/>
      </c>
      <c r="B3297" s="23" t="str">
        <f t="shared" si="430"/>
        <v/>
      </c>
      <c r="C3297" s="23" t="str">
        <f>IF(ISERROR(VLOOKUP(A3297,'entry data'!B:G,6,0)),"",VLOOKUP(A3297,'entry data'!B:G,6,0))</f>
        <v/>
      </c>
      <c r="D3297" s="23" t="str">
        <f>IF(ISERROR(VLOOKUP(A3297,'entry data'!B:C,2,0)),"",VLOOKUP(A3297,'entry data'!B:C,2,0))</f>
        <v/>
      </c>
      <c r="E3297" s="23" t="str">
        <f>IF(ISERROR(VLOOKUP(A3297,'entry data'!B:E,4,0)),"",VLOOKUP(A3297,'entry data'!B:E,4,0))</f>
        <v/>
      </c>
      <c r="F3297" s="25" t="str">
        <f>IF(A3297="","",IF(ISERROR(VLOOKUP(A3297,'entry data'!B:F,5,0)),"",VLOOKUP(A3297,'entry data'!B:F,5,0)))</f>
        <v/>
      </c>
      <c r="G3297" s="26" t="str">
        <f>IF(A3297="","",IF(ISERROR(VLOOKUP(A3297,'entry data'!B:H,7,0)),"",VLOOKUP(A3297,'entry data'!B:H,7,0)))</f>
        <v/>
      </c>
      <c r="H3297" s="27" t="str">
        <f>IF(A3297="","",IF(B3297=1,VLOOKUP(A3297,'entry data'!B:D,3,0),I3296))</f>
        <v/>
      </c>
      <c r="I3297" s="28" t="str">
        <f t="shared" si="431"/>
        <v/>
      </c>
      <c r="J3297" s="23" t="str">
        <f t="shared" si="432"/>
        <v/>
      </c>
      <c r="K3297" s="25" t="str">
        <f t="shared" si="433"/>
        <v/>
      </c>
      <c r="L3297" s="25" t="str">
        <f t="shared" si="434"/>
        <v/>
      </c>
      <c r="M3297" s="25" t="str">
        <f t="shared" si="428"/>
        <v/>
      </c>
      <c r="N3297" s="25" t="str">
        <f>IF(A3297="","",IF(K3297&lt;VLOOKUP(A3297,'entry data'!B:G,6,0),K3297+M3297,VLOOKUP(A3297,'entry data'!B:G,6,0)))</f>
        <v/>
      </c>
      <c r="O3297" s="25" t="str">
        <f t="shared" si="435"/>
        <v/>
      </c>
      <c r="P3297" s="25" t="str">
        <f t="shared" si="429"/>
        <v/>
      </c>
    </row>
    <row r="3298" spans="1:16" x14ac:dyDescent="0.25">
      <c r="A3298" s="23" t="str">
        <f>IF(A3297="","",IF(O3297&gt;0.1,A3297,IF(A3297=MAX('entry data'!$B$8:$B$17),"",A3297+1)))</f>
        <v/>
      </c>
      <c r="B3298" s="23" t="str">
        <f t="shared" si="430"/>
        <v/>
      </c>
      <c r="C3298" s="23" t="str">
        <f>IF(ISERROR(VLOOKUP(A3298,'entry data'!B:G,6,0)),"",VLOOKUP(A3298,'entry data'!B:G,6,0))</f>
        <v/>
      </c>
      <c r="D3298" s="23" t="str">
        <f>IF(ISERROR(VLOOKUP(A3298,'entry data'!B:C,2,0)),"",VLOOKUP(A3298,'entry data'!B:C,2,0))</f>
        <v/>
      </c>
      <c r="E3298" s="23" t="str">
        <f>IF(ISERROR(VLOOKUP(A3298,'entry data'!B:E,4,0)),"",VLOOKUP(A3298,'entry data'!B:E,4,0))</f>
        <v/>
      </c>
      <c r="F3298" s="25" t="str">
        <f>IF(A3298="","",IF(ISERROR(VLOOKUP(A3298,'entry data'!B:F,5,0)),"",VLOOKUP(A3298,'entry data'!B:F,5,0)))</f>
        <v/>
      </c>
      <c r="G3298" s="26" t="str">
        <f>IF(A3298="","",IF(ISERROR(VLOOKUP(A3298,'entry data'!B:H,7,0)),"",VLOOKUP(A3298,'entry data'!B:H,7,0)))</f>
        <v/>
      </c>
      <c r="H3298" s="27" t="str">
        <f>IF(A3298="","",IF(B3298=1,VLOOKUP(A3298,'entry data'!B:D,3,0),I3297))</f>
        <v/>
      </c>
      <c r="I3298" s="28" t="str">
        <f t="shared" si="431"/>
        <v/>
      </c>
      <c r="J3298" s="23" t="str">
        <f t="shared" si="432"/>
        <v/>
      </c>
      <c r="K3298" s="25" t="str">
        <f t="shared" si="433"/>
        <v/>
      </c>
      <c r="L3298" s="25" t="str">
        <f t="shared" si="434"/>
        <v/>
      </c>
      <c r="M3298" s="25" t="str">
        <f t="shared" si="428"/>
        <v/>
      </c>
      <c r="N3298" s="25" t="str">
        <f>IF(A3298="","",IF(K3298&lt;VLOOKUP(A3298,'entry data'!B:G,6,0),K3298+M3298,VLOOKUP(A3298,'entry data'!B:G,6,0)))</f>
        <v/>
      </c>
      <c r="O3298" s="25" t="str">
        <f t="shared" si="435"/>
        <v/>
      </c>
      <c r="P3298" s="25" t="str">
        <f t="shared" si="429"/>
        <v/>
      </c>
    </row>
    <row r="3299" spans="1:16" x14ac:dyDescent="0.25">
      <c r="A3299" s="23" t="str">
        <f>IF(A3298="","",IF(O3298&gt;0.1,A3298,IF(A3298=MAX('entry data'!$B$8:$B$17),"",A3298+1)))</f>
        <v/>
      </c>
      <c r="B3299" s="23" t="str">
        <f t="shared" si="430"/>
        <v/>
      </c>
      <c r="C3299" s="23" t="str">
        <f>IF(ISERROR(VLOOKUP(A3299,'entry data'!B:G,6,0)),"",VLOOKUP(A3299,'entry data'!B:G,6,0))</f>
        <v/>
      </c>
      <c r="D3299" s="23" t="str">
        <f>IF(ISERROR(VLOOKUP(A3299,'entry data'!B:C,2,0)),"",VLOOKUP(A3299,'entry data'!B:C,2,0))</f>
        <v/>
      </c>
      <c r="E3299" s="23" t="str">
        <f>IF(ISERROR(VLOOKUP(A3299,'entry data'!B:E,4,0)),"",VLOOKUP(A3299,'entry data'!B:E,4,0))</f>
        <v/>
      </c>
      <c r="F3299" s="25" t="str">
        <f>IF(A3299="","",IF(ISERROR(VLOOKUP(A3299,'entry data'!B:F,5,0)),"",VLOOKUP(A3299,'entry data'!B:F,5,0)))</f>
        <v/>
      </c>
      <c r="G3299" s="26" t="str">
        <f>IF(A3299="","",IF(ISERROR(VLOOKUP(A3299,'entry data'!B:H,7,0)),"",VLOOKUP(A3299,'entry data'!B:H,7,0)))</f>
        <v/>
      </c>
      <c r="H3299" s="27" t="str">
        <f>IF(A3299="","",IF(B3299=1,VLOOKUP(A3299,'entry data'!B:D,3,0),I3298))</f>
        <v/>
      </c>
      <c r="I3299" s="28" t="str">
        <f t="shared" si="431"/>
        <v/>
      </c>
      <c r="J3299" s="23" t="str">
        <f t="shared" si="432"/>
        <v/>
      </c>
      <c r="K3299" s="25" t="str">
        <f t="shared" si="433"/>
        <v/>
      </c>
      <c r="L3299" s="25" t="str">
        <f t="shared" si="434"/>
        <v/>
      </c>
      <c r="M3299" s="25" t="str">
        <f t="shared" si="428"/>
        <v/>
      </c>
      <c r="N3299" s="25" t="str">
        <f>IF(A3299="","",IF(K3299&lt;VLOOKUP(A3299,'entry data'!B:G,6,0),K3299+M3299,VLOOKUP(A3299,'entry data'!B:G,6,0)))</f>
        <v/>
      </c>
      <c r="O3299" s="25" t="str">
        <f t="shared" si="435"/>
        <v/>
      </c>
      <c r="P3299" s="25" t="str">
        <f t="shared" si="429"/>
        <v/>
      </c>
    </row>
    <row r="3300" spans="1:16" x14ac:dyDescent="0.25">
      <c r="A3300" s="23" t="str">
        <f>IF(A3299="","",IF(O3299&gt;0.1,A3299,IF(A3299=MAX('entry data'!$B$8:$B$17),"",A3299+1)))</f>
        <v/>
      </c>
      <c r="B3300" s="23" t="str">
        <f t="shared" si="430"/>
        <v/>
      </c>
      <c r="C3300" s="23" t="str">
        <f>IF(ISERROR(VLOOKUP(A3300,'entry data'!B:G,6,0)),"",VLOOKUP(A3300,'entry data'!B:G,6,0))</f>
        <v/>
      </c>
      <c r="D3300" s="23" t="str">
        <f>IF(ISERROR(VLOOKUP(A3300,'entry data'!B:C,2,0)),"",VLOOKUP(A3300,'entry data'!B:C,2,0))</f>
        <v/>
      </c>
      <c r="E3300" s="23" t="str">
        <f>IF(ISERROR(VLOOKUP(A3300,'entry data'!B:E,4,0)),"",VLOOKUP(A3300,'entry data'!B:E,4,0))</f>
        <v/>
      </c>
      <c r="F3300" s="25" t="str">
        <f>IF(A3300="","",IF(ISERROR(VLOOKUP(A3300,'entry data'!B:F,5,0)),"",VLOOKUP(A3300,'entry data'!B:F,5,0)))</f>
        <v/>
      </c>
      <c r="G3300" s="26" t="str">
        <f>IF(A3300="","",IF(ISERROR(VLOOKUP(A3300,'entry data'!B:H,7,0)),"",VLOOKUP(A3300,'entry data'!B:H,7,0)))</f>
        <v/>
      </c>
      <c r="H3300" s="27" t="str">
        <f>IF(A3300="","",IF(B3300=1,VLOOKUP(A3300,'entry data'!B:D,3,0),I3299))</f>
        <v/>
      </c>
      <c r="I3300" s="28" t="str">
        <f t="shared" si="431"/>
        <v/>
      </c>
      <c r="J3300" s="23" t="str">
        <f t="shared" si="432"/>
        <v/>
      </c>
      <c r="K3300" s="25" t="str">
        <f t="shared" si="433"/>
        <v/>
      </c>
      <c r="L3300" s="25" t="str">
        <f t="shared" si="434"/>
        <v/>
      </c>
      <c r="M3300" s="25" t="str">
        <f t="shared" si="428"/>
        <v/>
      </c>
      <c r="N3300" s="25" t="str">
        <f>IF(A3300="","",IF(K3300&lt;VLOOKUP(A3300,'entry data'!B:G,6,0),K3300+M3300,VLOOKUP(A3300,'entry data'!B:G,6,0)))</f>
        <v/>
      </c>
      <c r="O3300" s="25" t="str">
        <f t="shared" si="435"/>
        <v/>
      </c>
      <c r="P3300" s="25" t="str">
        <f t="shared" si="429"/>
        <v/>
      </c>
    </row>
    <row r="3301" spans="1:16" x14ac:dyDescent="0.25">
      <c r="A3301" s="23" t="str">
        <f>IF(A3300="","",IF(O3300&gt;0.1,A3300,IF(A3300=MAX('entry data'!$B$8:$B$17),"",A3300+1)))</f>
        <v/>
      </c>
      <c r="B3301" s="23" t="str">
        <f t="shared" si="430"/>
        <v/>
      </c>
      <c r="C3301" s="23" t="str">
        <f>IF(ISERROR(VLOOKUP(A3301,'entry data'!B:G,6,0)),"",VLOOKUP(A3301,'entry data'!B:G,6,0))</f>
        <v/>
      </c>
      <c r="D3301" s="23" t="str">
        <f>IF(ISERROR(VLOOKUP(A3301,'entry data'!B:C,2,0)),"",VLOOKUP(A3301,'entry data'!B:C,2,0))</f>
        <v/>
      </c>
      <c r="E3301" s="23" t="str">
        <f>IF(ISERROR(VLOOKUP(A3301,'entry data'!B:E,4,0)),"",VLOOKUP(A3301,'entry data'!B:E,4,0))</f>
        <v/>
      </c>
      <c r="F3301" s="25" t="str">
        <f>IF(A3301="","",IF(ISERROR(VLOOKUP(A3301,'entry data'!B:F,5,0)),"",VLOOKUP(A3301,'entry data'!B:F,5,0)))</f>
        <v/>
      </c>
      <c r="G3301" s="26" t="str">
        <f>IF(A3301="","",IF(ISERROR(VLOOKUP(A3301,'entry data'!B:H,7,0)),"",VLOOKUP(A3301,'entry data'!B:H,7,0)))</f>
        <v/>
      </c>
      <c r="H3301" s="27" t="str">
        <f>IF(A3301="","",IF(B3301=1,VLOOKUP(A3301,'entry data'!B:D,3,0),I3300))</f>
        <v/>
      </c>
      <c r="I3301" s="28" t="str">
        <f t="shared" si="431"/>
        <v/>
      </c>
      <c r="J3301" s="23" t="str">
        <f t="shared" si="432"/>
        <v/>
      </c>
      <c r="K3301" s="25" t="str">
        <f t="shared" si="433"/>
        <v/>
      </c>
      <c r="L3301" s="25" t="str">
        <f t="shared" si="434"/>
        <v/>
      </c>
      <c r="M3301" s="25" t="str">
        <f t="shared" si="428"/>
        <v/>
      </c>
      <c r="N3301" s="25" t="str">
        <f>IF(A3301="","",IF(K3301&lt;VLOOKUP(A3301,'entry data'!B:G,6,0),K3301+M3301,VLOOKUP(A3301,'entry data'!B:G,6,0)))</f>
        <v/>
      </c>
      <c r="O3301" s="25" t="str">
        <f t="shared" si="435"/>
        <v/>
      </c>
      <c r="P3301" s="25" t="str">
        <f t="shared" si="429"/>
        <v/>
      </c>
    </row>
    <row r="3302" spans="1:16" x14ac:dyDescent="0.25">
      <c r="A3302" s="23" t="str">
        <f>IF(A3301="","",IF(O3301&gt;0.1,A3301,IF(A3301=MAX('entry data'!$B$8:$B$17),"",A3301+1)))</f>
        <v/>
      </c>
      <c r="B3302" s="23" t="str">
        <f t="shared" si="430"/>
        <v/>
      </c>
      <c r="C3302" s="23" t="str">
        <f>IF(ISERROR(VLOOKUP(A3302,'entry data'!B:G,6,0)),"",VLOOKUP(A3302,'entry data'!B:G,6,0))</f>
        <v/>
      </c>
      <c r="D3302" s="23" t="str">
        <f>IF(ISERROR(VLOOKUP(A3302,'entry data'!B:C,2,0)),"",VLOOKUP(A3302,'entry data'!B:C,2,0))</f>
        <v/>
      </c>
      <c r="E3302" s="23" t="str">
        <f>IF(ISERROR(VLOOKUP(A3302,'entry data'!B:E,4,0)),"",VLOOKUP(A3302,'entry data'!B:E,4,0))</f>
        <v/>
      </c>
      <c r="F3302" s="25" t="str">
        <f>IF(A3302="","",IF(ISERROR(VLOOKUP(A3302,'entry data'!B:F,5,0)),"",VLOOKUP(A3302,'entry data'!B:F,5,0)))</f>
        <v/>
      </c>
      <c r="G3302" s="26" t="str">
        <f>IF(A3302="","",IF(ISERROR(VLOOKUP(A3302,'entry data'!B:H,7,0)),"",VLOOKUP(A3302,'entry data'!B:H,7,0)))</f>
        <v/>
      </c>
      <c r="H3302" s="27" t="str">
        <f>IF(A3302="","",IF(B3302=1,VLOOKUP(A3302,'entry data'!B:D,3,0),I3301))</f>
        <v/>
      </c>
      <c r="I3302" s="28" t="str">
        <f t="shared" si="431"/>
        <v/>
      </c>
      <c r="J3302" s="23" t="str">
        <f t="shared" si="432"/>
        <v/>
      </c>
      <c r="K3302" s="25" t="str">
        <f t="shared" si="433"/>
        <v/>
      </c>
      <c r="L3302" s="25" t="str">
        <f t="shared" si="434"/>
        <v/>
      </c>
      <c r="M3302" s="25" t="str">
        <f t="shared" si="428"/>
        <v/>
      </c>
      <c r="N3302" s="25" t="str">
        <f>IF(A3302="","",IF(K3302&lt;VLOOKUP(A3302,'entry data'!B:G,6,0),K3302+M3302,VLOOKUP(A3302,'entry data'!B:G,6,0)))</f>
        <v/>
      </c>
      <c r="O3302" s="25" t="str">
        <f t="shared" si="435"/>
        <v/>
      </c>
      <c r="P3302" s="25" t="str">
        <f t="shared" si="429"/>
        <v/>
      </c>
    </row>
    <row r="3303" spans="1:16" x14ac:dyDescent="0.25">
      <c r="A3303" s="23" t="str">
        <f>IF(A3302="","",IF(O3302&gt;0.1,A3302,IF(A3302=MAX('entry data'!$B$8:$B$17),"",A3302+1)))</f>
        <v/>
      </c>
      <c r="B3303" s="23" t="str">
        <f t="shared" si="430"/>
        <v/>
      </c>
      <c r="C3303" s="23" t="str">
        <f>IF(ISERROR(VLOOKUP(A3303,'entry data'!B:G,6,0)),"",VLOOKUP(A3303,'entry data'!B:G,6,0))</f>
        <v/>
      </c>
      <c r="D3303" s="23" t="str">
        <f>IF(ISERROR(VLOOKUP(A3303,'entry data'!B:C,2,0)),"",VLOOKUP(A3303,'entry data'!B:C,2,0))</f>
        <v/>
      </c>
      <c r="E3303" s="23" t="str">
        <f>IF(ISERROR(VLOOKUP(A3303,'entry data'!B:E,4,0)),"",VLOOKUP(A3303,'entry data'!B:E,4,0))</f>
        <v/>
      </c>
      <c r="F3303" s="25" t="str">
        <f>IF(A3303="","",IF(ISERROR(VLOOKUP(A3303,'entry data'!B:F,5,0)),"",VLOOKUP(A3303,'entry data'!B:F,5,0)))</f>
        <v/>
      </c>
      <c r="G3303" s="26" t="str">
        <f>IF(A3303="","",IF(ISERROR(VLOOKUP(A3303,'entry data'!B:H,7,0)),"",VLOOKUP(A3303,'entry data'!B:H,7,0)))</f>
        <v/>
      </c>
      <c r="H3303" s="27" t="str">
        <f>IF(A3303="","",IF(B3303=1,VLOOKUP(A3303,'entry data'!B:D,3,0),I3302))</f>
        <v/>
      </c>
      <c r="I3303" s="28" t="str">
        <f t="shared" si="431"/>
        <v/>
      </c>
      <c r="J3303" s="23" t="str">
        <f t="shared" si="432"/>
        <v/>
      </c>
      <c r="K3303" s="25" t="str">
        <f t="shared" si="433"/>
        <v/>
      </c>
      <c r="L3303" s="25" t="str">
        <f t="shared" si="434"/>
        <v/>
      </c>
      <c r="M3303" s="25" t="str">
        <f t="shared" si="428"/>
        <v/>
      </c>
      <c r="N3303" s="25" t="str">
        <f>IF(A3303="","",IF(K3303&lt;VLOOKUP(A3303,'entry data'!B:G,6,0),K3303+M3303,VLOOKUP(A3303,'entry data'!B:G,6,0)))</f>
        <v/>
      </c>
      <c r="O3303" s="25" t="str">
        <f t="shared" si="435"/>
        <v/>
      </c>
      <c r="P3303" s="25" t="str">
        <f t="shared" si="429"/>
        <v/>
      </c>
    </row>
    <row r="3304" spans="1:16" x14ac:dyDescent="0.25">
      <c r="A3304" s="23" t="str">
        <f>IF(A3303="","",IF(O3303&gt;0.1,A3303,IF(A3303=MAX('entry data'!$B$8:$B$17),"",A3303+1)))</f>
        <v/>
      </c>
      <c r="B3304" s="23" t="str">
        <f t="shared" si="430"/>
        <v/>
      </c>
      <c r="C3304" s="23" t="str">
        <f>IF(ISERROR(VLOOKUP(A3304,'entry data'!B:G,6,0)),"",VLOOKUP(A3304,'entry data'!B:G,6,0))</f>
        <v/>
      </c>
      <c r="D3304" s="23" t="str">
        <f>IF(ISERROR(VLOOKUP(A3304,'entry data'!B:C,2,0)),"",VLOOKUP(A3304,'entry data'!B:C,2,0))</f>
        <v/>
      </c>
      <c r="E3304" s="23" t="str">
        <f>IF(ISERROR(VLOOKUP(A3304,'entry data'!B:E,4,0)),"",VLOOKUP(A3304,'entry data'!B:E,4,0))</f>
        <v/>
      </c>
      <c r="F3304" s="25" t="str">
        <f>IF(A3304="","",IF(ISERROR(VLOOKUP(A3304,'entry data'!B:F,5,0)),"",VLOOKUP(A3304,'entry data'!B:F,5,0)))</f>
        <v/>
      </c>
      <c r="G3304" s="26" t="str">
        <f>IF(A3304="","",IF(ISERROR(VLOOKUP(A3304,'entry data'!B:H,7,0)),"",VLOOKUP(A3304,'entry data'!B:H,7,0)))</f>
        <v/>
      </c>
      <c r="H3304" s="27" t="str">
        <f>IF(A3304="","",IF(B3304=1,VLOOKUP(A3304,'entry data'!B:D,3,0),I3303))</f>
        <v/>
      </c>
      <c r="I3304" s="28" t="str">
        <f t="shared" si="431"/>
        <v/>
      </c>
      <c r="J3304" s="23" t="str">
        <f t="shared" si="432"/>
        <v/>
      </c>
      <c r="K3304" s="25" t="str">
        <f t="shared" si="433"/>
        <v/>
      </c>
      <c r="L3304" s="25" t="str">
        <f t="shared" si="434"/>
        <v/>
      </c>
      <c r="M3304" s="25" t="str">
        <f t="shared" si="428"/>
        <v/>
      </c>
      <c r="N3304" s="25" t="str">
        <f>IF(A3304="","",IF(K3304&lt;VLOOKUP(A3304,'entry data'!B:G,6,0),K3304+M3304,VLOOKUP(A3304,'entry data'!B:G,6,0)))</f>
        <v/>
      </c>
      <c r="O3304" s="25" t="str">
        <f t="shared" si="435"/>
        <v/>
      </c>
      <c r="P3304" s="25" t="str">
        <f t="shared" si="429"/>
        <v/>
      </c>
    </row>
    <row r="3305" spans="1:16" x14ac:dyDescent="0.25">
      <c r="A3305" s="23" t="str">
        <f>IF(A3304="","",IF(O3304&gt;0.1,A3304,IF(A3304=MAX('entry data'!$B$8:$B$17),"",A3304+1)))</f>
        <v/>
      </c>
      <c r="B3305" s="23" t="str">
        <f t="shared" si="430"/>
        <v/>
      </c>
      <c r="C3305" s="23" t="str">
        <f>IF(ISERROR(VLOOKUP(A3305,'entry data'!B:G,6,0)),"",VLOOKUP(A3305,'entry data'!B:G,6,0))</f>
        <v/>
      </c>
      <c r="D3305" s="23" t="str">
        <f>IF(ISERROR(VLOOKUP(A3305,'entry data'!B:C,2,0)),"",VLOOKUP(A3305,'entry data'!B:C,2,0))</f>
        <v/>
      </c>
      <c r="E3305" s="23" t="str">
        <f>IF(ISERROR(VLOOKUP(A3305,'entry data'!B:E,4,0)),"",VLOOKUP(A3305,'entry data'!B:E,4,0))</f>
        <v/>
      </c>
      <c r="F3305" s="25" t="str">
        <f>IF(A3305="","",IF(ISERROR(VLOOKUP(A3305,'entry data'!B:F,5,0)),"",VLOOKUP(A3305,'entry data'!B:F,5,0)))</f>
        <v/>
      </c>
      <c r="G3305" s="26" t="str">
        <f>IF(A3305="","",IF(ISERROR(VLOOKUP(A3305,'entry data'!B:H,7,0)),"",VLOOKUP(A3305,'entry data'!B:H,7,0)))</f>
        <v/>
      </c>
      <c r="H3305" s="27" t="str">
        <f>IF(A3305="","",IF(B3305=1,VLOOKUP(A3305,'entry data'!B:D,3,0),I3304))</f>
        <v/>
      </c>
      <c r="I3305" s="28" t="str">
        <f t="shared" si="431"/>
        <v/>
      </c>
      <c r="J3305" s="23" t="str">
        <f t="shared" si="432"/>
        <v/>
      </c>
      <c r="K3305" s="25" t="str">
        <f t="shared" si="433"/>
        <v/>
      </c>
      <c r="L3305" s="25" t="str">
        <f t="shared" si="434"/>
        <v/>
      </c>
      <c r="M3305" s="25" t="str">
        <f t="shared" si="428"/>
        <v/>
      </c>
      <c r="N3305" s="25" t="str">
        <f>IF(A3305="","",IF(K3305&lt;VLOOKUP(A3305,'entry data'!B:G,6,0),K3305+M3305,VLOOKUP(A3305,'entry data'!B:G,6,0)))</f>
        <v/>
      </c>
      <c r="O3305" s="25" t="str">
        <f t="shared" si="435"/>
        <v/>
      </c>
      <c r="P3305" s="25" t="str">
        <f t="shared" si="429"/>
        <v/>
      </c>
    </row>
    <row r="3306" spans="1:16" x14ac:dyDescent="0.25">
      <c r="A3306" s="23" t="str">
        <f>IF(A3305="","",IF(O3305&gt;0.1,A3305,IF(A3305=MAX('entry data'!$B$8:$B$17),"",A3305+1)))</f>
        <v/>
      </c>
      <c r="B3306" s="23" t="str">
        <f t="shared" si="430"/>
        <v/>
      </c>
      <c r="C3306" s="23" t="str">
        <f>IF(ISERROR(VLOOKUP(A3306,'entry data'!B:G,6,0)),"",VLOOKUP(A3306,'entry data'!B:G,6,0))</f>
        <v/>
      </c>
      <c r="D3306" s="23" t="str">
        <f>IF(ISERROR(VLOOKUP(A3306,'entry data'!B:C,2,0)),"",VLOOKUP(A3306,'entry data'!B:C,2,0))</f>
        <v/>
      </c>
      <c r="E3306" s="23" t="str">
        <f>IF(ISERROR(VLOOKUP(A3306,'entry data'!B:E,4,0)),"",VLOOKUP(A3306,'entry data'!B:E,4,0))</f>
        <v/>
      </c>
      <c r="F3306" s="25" t="str">
        <f>IF(A3306="","",IF(ISERROR(VLOOKUP(A3306,'entry data'!B:F,5,0)),"",VLOOKUP(A3306,'entry data'!B:F,5,0)))</f>
        <v/>
      </c>
      <c r="G3306" s="26" t="str">
        <f>IF(A3306="","",IF(ISERROR(VLOOKUP(A3306,'entry data'!B:H,7,0)),"",VLOOKUP(A3306,'entry data'!B:H,7,0)))</f>
        <v/>
      </c>
      <c r="H3306" s="27" t="str">
        <f>IF(A3306="","",IF(B3306=1,VLOOKUP(A3306,'entry data'!B:D,3,0),I3305))</f>
        <v/>
      </c>
      <c r="I3306" s="28" t="str">
        <f t="shared" si="431"/>
        <v/>
      </c>
      <c r="J3306" s="23" t="str">
        <f t="shared" si="432"/>
        <v/>
      </c>
      <c r="K3306" s="25" t="str">
        <f t="shared" si="433"/>
        <v/>
      </c>
      <c r="L3306" s="25" t="str">
        <f t="shared" si="434"/>
        <v/>
      </c>
      <c r="M3306" s="25" t="str">
        <f t="shared" si="428"/>
        <v/>
      </c>
      <c r="N3306" s="25" t="str">
        <f>IF(A3306="","",IF(K3306&lt;VLOOKUP(A3306,'entry data'!B:G,6,0),K3306+M3306,VLOOKUP(A3306,'entry data'!B:G,6,0)))</f>
        <v/>
      </c>
      <c r="O3306" s="25" t="str">
        <f t="shared" si="435"/>
        <v/>
      </c>
      <c r="P3306" s="25" t="str">
        <f t="shared" si="429"/>
        <v/>
      </c>
    </row>
    <row r="3307" spans="1:16" x14ac:dyDescent="0.25">
      <c r="A3307" s="23" t="str">
        <f>IF(A3306="","",IF(O3306&gt;0.1,A3306,IF(A3306=MAX('entry data'!$B$8:$B$17),"",A3306+1)))</f>
        <v/>
      </c>
      <c r="B3307" s="23" t="str">
        <f t="shared" si="430"/>
        <v/>
      </c>
      <c r="C3307" s="23" t="str">
        <f>IF(ISERROR(VLOOKUP(A3307,'entry data'!B:G,6,0)),"",VLOOKUP(A3307,'entry data'!B:G,6,0))</f>
        <v/>
      </c>
      <c r="D3307" s="23" t="str">
        <f>IF(ISERROR(VLOOKUP(A3307,'entry data'!B:C,2,0)),"",VLOOKUP(A3307,'entry data'!B:C,2,0))</f>
        <v/>
      </c>
      <c r="E3307" s="23" t="str">
        <f>IF(ISERROR(VLOOKUP(A3307,'entry data'!B:E,4,0)),"",VLOOKUP(A3307,'entry data'!B:E,4,0))</f>
        <v/>
      </c>
      <c r="F3307" s="25" t="str">
        <f>IF(A3307="","",IF(ISERROR(VLOOKUP(A3307,'entry data'!B:F,5,0)),"",VLOOKUP(A3307,'entry data'!B:F,5,0)))</f>
        <v/>
      </c>
      <c r="G3307" s="26" t="str">
        <f>IF(A3307="","",IF(ISERROR(VLOOKUP(A3307,'entry data'!B:H,7,0)),"",VLOOKUP(A3307,'entry data'!B:H,7,0)))</f>
        <v/>
      </c>
      <c r="H3307" s="27" t="str">
        <f>IF(A3307="","",IF(B3307=1,VLOOKUP(A3307,'entry data'!B:D,3,0),I3306))</f>
        <v/>
      </c>
      <c r="I3307" s="28" t="str">
        <f t="shared" si="431"/>
        <v/>
      </c>
      <c r="J3307" s="23" t="str">
        <f t="shared" si="432"/>
        <v/>
      </c>
      <c r="K3307" s="25" t="str">
        <f t="shared" si="433"/>
        <v/>
      </c>
      <c r="L3307" s="25" t="str">
        <f t="shared" si="434"/>
        <v/>
      </c>
      <c r="M3307" s="25" t="str">
        <f t="shared" si="428"/>
        <v/>
      </c>
      <c r="N3307" s="25" t="str">
        <f>IF(A3307="","",IF(K3307&lt;VLOOKUP(A3307,'entry data'!B:G,6,0),K3307+M3307,VLOOKUP(A3307,'entry data'!B:G,6,0)))</f>
        <v/>
      </c>
      <c r="O3307" s="25" t="str">
        <f t="shared" si="435"/>
        <v/>
      </c>
      <c r="P3307" s="25" t="str">
        <f t="shared" si="429"/>
        <v/>
      </c>
    </row>
    <row r="3308" spans="1:16" x14ac:dyDescent="0.25">
      <c r="A3308" s="23" t="str">
        <f>IF(A3307="","",IF(O3307&gt;0.1,A3307,IF(A3307=MAX('entry data'!$B$8:$B$17),"",A3307+1)))</f>
        <v/>
      </c>
      <c r="B3308" s="23" t="str">
        <f t="shared" si="430"/>
        <v/>
      </c>
      <c r="C3308" s="23" t="str">
        <f>IF(ISERROR(VLOOKUP(A3308,'entry data'!B:G,6,0)),"",VLOOKUP(A3308,'entry data'!B:G,6,0))</f>
        <v/>
      </c>
      <c r="D3308" s="23" t="str">
        <f>IF(ISERROR(VLOOKUP(A3308,'entry data'!B:C,2,0)),"",VLOOKUP(A3308,'entry data'!B:C,2,0))</f>
        <v/>
      </c>
      <c r="E3308" s="23" t="str">
        <f>IF(ISERROR(VLOOKUP(A3308,'entry data'!B:E,4,0)),"",VLOOKUP(A3308,'entry data'!B:E,4,0))</f>
        <v/>
      </c>
      <c r="F3308" s="25" t="str">
        <f>IF(A3308="","",IF(ISERROR(VLOOKUP(A3308,'entry data'!B:F,5,0)),"",VLOOKUP(A3308,'entry data'!B:F,5,0)))</f>
        <v/>
      </c>
      <c r="G3308" s="26" t="str">
        <f>IF(A3308="","",IF(ISERROR(VLOOKUP(A3308,'entry data'!B:H,7,0)),"",VLOOKUP(A3308,'entry data'!B:H,7,0)))</f>
        <v/>
      </c>
      <c r="H3308" s="27" t="str">
        <f>IF(A3308="","",IF(B3308=1,VLOOKUP(A3308,'entry data'!B:D,3,0),I3307))</f>
        <v/>
      </c>
      <c r="I3308" s="28" t="str">
        <f t="shared" si="431"/>
        <v/>
      </c>
      <c r="J3308" s="23" t="str">
        <f t="shared" si="432"/>
        <v/>
      </c>
      <c r="K3308" s="25" t="str">
        <f t="shared" si="433"/>
        <v/>
      </c>
      <c r="L3308" s="25" t="str">
        <f t="shared" si="434"/>
        <v/>
      </c>
      <c r="M3308" s="25" t="str">
        <f t="shared" si="428"/>
        <v/>
      </c>
      <c r="N3308" s="25" t="str">
        <f>IF(A3308="","",IF(K3308&lt;VLOOKUP(A3308,'entry data'!B:G,6,0),K3308+M3308,VLOOKUP(A3308,'entry data'!B:G,6,0)))</f>
        <v/>
      </c>
      <c r="O3308" s="25" t="str">
        <f t="shared" si="435"/>
        <v/>
      </c>
      <c r="P3308" s="25" t="str">
        <f t="shared" si="429"/>
        <v/>
      </c>
    </row>
    <row r="3309" spans="1:16" x14ac:dyDescent="0.25">
      <c r="A3309" s="23" t="str">
        <f>IF(A3308="","",IF(O3308&gt;0.1,A3308,IF(A3308=MAX('entry data'!$B$8:$B$17),"",A3308+1)))</f>
        <v/>
      </c>
      <c r="B3309" s="23" t="str">
        <f t="shared" si="430"/>
        <v/>
      </c>
      <c r="C3309" s="23" t="str">
        <f>IF(ISERROR(VLOOKUP(A3309,'entry data'!B:G,6,0)),"",VLOOKUP(A3309,'entry data'!B:G,6,0))</f>
        <v/>
      </c>
      <c r="D3309" s="23" t="str">
        <f>IF(ISERROR(VLOOKUP(A3309,'entry data'!B:C,2,0)),"",VLOOKUP(A3309,'entry data'!B:C,2,0))</f>
        <v/>
      </c>
      <c r="E3309" s="23" t="str">
        <f>IF(ISERROR(VLOOKUP(A3309,'entry data'!B:E,4,0)),"",VLOOKUP(A3309,'entry data'!B:E,4,0))</f>
        <v/>
      </c>
      <c r="F3309" s="25" t="str">
        <f>IF(A3309="","",IF(ISERROR(VLOOKUP(A3309,'entry data'!B:F,5,0)),"",VLOOKUP(A3309,'entry data'!B:F,5,0)))</f>
        <v/>
      </c>
      <c r="G3309" s="26" t="str">
        <f>IF(A3309="","",IF(ISERROR(VLOOKUP(A3309,'entry data'!B:H,7,0)),"",VLOOKUP(A3309,'entry data'!B:H,7,0)))</f>
        <v/>
      </c>
      <c r="H3309" s="27" t="str">
        <f>IF(A3309="","",IF(B3309=1,VLOOKUP(A3309,'entry data'!B:D,3,0),I3308))</f>
        <v/>
      </c>
      <c r="I3309" s="28" t="str">
        <f t="shared" si="431"/>
        <v/>
      </c>
      <c r="J3309" s="23" t="str">
        <f t="shared" si="432"/>
        <v/>
      </c>
      <c r="K3309" s="25" t="str">
        <f t="shared" si="433"/>
        <v/>
      </c>
      <c r="L3309" s="25" t="str">
        <f t="shared" si="434"/>
        <v/>
      </c>
      <c r="M3309" s="25" t="str">
        <f t="shared" si="428"/>
        <v/>
      </c>
      <c r="N3309" s="25" t="str">
        <f>IF(A3309="","",IF(K3309&lt;VLOOKUP(A3309,'entry data'!B:G,6,0),K3309+M3309,VLOOKUP(A3309,'entry data'!B:G,6,0)))</f>
        <v/>
      </c>
      <c r="O3309" s="25" t="str">
        <f t="shared" si="435"/>
        <v/>
      </c>
      <c r="P3309" s="25" t="str">
        <f t="shared" si="429"/>
        <v/>
      </c>
    </row>
    <row r="3310" spans="1:16" x14ac:dyDescent="0.25">
      <c r="A3310" s="23" t="str">
        <f>IF(A3309="","",IF(O3309&gt;0.1,A3309,IF(A3309=MAX('entry data'!$B$8:$B$17),"",A3309+1)))</f>
        <v/>
      </c>
      <c r="B3310" s="23" t="str">
        <f t="shared" si="430"/>
        <v/>
      </c>
      <c r="C3310" s="23" t="str">
        <f>IF(ISERROR(VLOOKUP(A3310,'entry data'!B:G,6,0)),"",VLOOKUP(A3310,'entry data'!B:G,6,0))</f>
        <v/>
      </c>
      <c r="D3310" s="23" t="str">
        <f>IF(ISERROR(VLOOKUP(A3310,'entry data'!B:C,2,0)),"",VLOOKUP(A3310,'entry data'!B:C,2,0))</f>
        <v/>
      </c>
      <c r="E3310" s="23" t="str">
        <f>IF(ISERROR(VLOOKUP(A3310,'entry data'!B:E,4,0)),"",VLOOKUP(A3310,'entry data'!B:E,4,0))</f>
        <v/>
      </c>
      <c r="F3310" s="25" t="str">
        <f>IF(A3310="","",IF(ISERROR(VLOOKUP(A3310,'entry data'!B:F,5,0)),"",VLOOKUP(A3310,'entry data'!B:F,5,0)))</f>
        <v/>
      </c>
      <c r="G3310" s="26" t="str">
        <f>IF(A3310="","",IF(ISERROR(VLOOKUP(A3310,'entry data'!B:H,7,0)),"",VLOOKUP(A3310,'entry data'!B:H,7,0)))</f>
        <v/>
      </c>
      <c r="H3310" s="27" t="str">
        <f>IF(A3310="","",IF(B3310=1,VLOOKUP(A3310,'entry data'!B:D,3,0),I3309))</f>
        <v/>
      </c>
      <c r="I3310" s="28" t="str">
        <f t="shared" si="431"/>
        <v/>
      </c>
      <c r="J3310" s="23" t="str">
        <f t="shared" si="432"/>
        <v/>
      </c>
      <c r="K3310" s="25" t="str">
        <f t="shared" si="433"/>
        <v/>
      </c>
      <c r="L3310" s="25" t="str">
        <f t="shared" si="434"/>
        <v/>
      </c>
      <c r="M3310" s="25" t="str">
        <f t="shared" si="428"/>
        <v/>
      </c>
      <c r="N3310" s="25" t="str">
        <f>IF(A3310="","",IF(K3310&lt;VLOOKUP(A3310,'entry data'!B:G,6,0),K3310+M3310,VLOOKUP(A3310,'entry data'!B:G,6,0)))</f>
        <v/>
      </c>
      <c r="O3310" s="25" t="str">
        <f t="shared" si="435"/>
        <v/>
      </c>
      <c r="P3310" s="25" t="str">
        <f t="shared" si="429"/>
        <v/>
      </c>
    </row>
    <row r="3311" spans="1:16" x14ac:dyDescent="0.25">
      <c r="A3311" s="23" t="str">
        <f>IF(A3310="","",IF(O3310&gt;0.1,A3310,IF(A3310=MAX('entry data'!$B$8:$B$17),"",A3310+1)))</f>
        <v/>
      </c>
      <c r="B3311" s="23" t="str">
        <f t="shared" si="430"/>
        <v/>
      </c>
      <c r="C3311" s="23" t="str">
        <f>IF(ISERROR(VLOOKUP(A3311,'entry data'!B:G,6,0)),"",VLOOKUP(A3311,'entry data'!B:G,6,0))</f>
        <v/>
      </c>
      <c r="D3311" s="23" t="str">
        <f>IF(ISERROR(VLOOKUP(A3311,'entry data'!B:C,2,0)),"",VLOOKUP(A3311,'entry data'!B:C,2,0))</f>
        <v/>
      </c>
      <c r="E3311" s="23" t="str">
        <f>IF(ISERROR(VLOOKUP(A3311,'entry data'!B:E,4,0)),"",VLOOKUP(A3311,'entry data'!B:E,4,0))</f>
        <v/>
      </c>
      <c r="F3311" s="25" t="str">
        <f>IF(A3311="","",IF(ISERROR(VLOOKUP(A3311,'entry data'!B:F,5,0)),"",VLOOKUP(A3311,'entry data'!B:F,5,0)))</f>
        <v/>
      </c>
      <c r="G3311" s="26" t="str">
        <f>IF(A3311="","",IF(ISERROR(VLOOKUP(A3311,'entry data'!B:H,7,0)),"",VLOOKUP(A3311,'entry data'!B:H,7,0)))</f>
        <v/>
      </c>
      <c r="H3311" s="27" t="str">
        <f>IF(A3311="","",IF(B3311=1,VLOOKUP(A3311,'entry data'!B:D,3,0),I3310))</f>
        <v/>
      </c>
      <c r="I3311" s="28" t="str">
        <f t="shared" si="431"/>
        <v/>
      </c>
      <c r="J3311" s="23" t="str">
        <f t="shared" si="432"/>
        <v/>
      </c>
      <c r="K3311" s="25" t="str">
        <f t="shared" si="433"/>
        <v/>
      </c>
      <c r="L3311" s="25" t="str">
        <f t="shared" si="434"/>
        <v/>
      </c>
      <c r="M3311" s="25" t="str">
        <f t="shared" si="428"/>
        <v/>
      </c>
      <c r="N3311" s="25" t="str">
        <f>IF(A3311="","",IF(K3311&lt;VLOOKUP(A3311,'entry data'!B:G,6,0),K3311+M3311,VLOOKUP(A3311,'entry data'!B:G,6,0)))</f>
        <v/>
      </c>
      <c r="O3311" s="25" t="str">
        <f t="shared" si="435"/>
        <v/>
      </c>
      <c r="P3311" s="25" t="str">
        <f t="shared" si="429"/>
        <v/>
      </c>
    </row>
    <row r="3312" spans="1:16" x14ac:dyDescent="0.25">
      <c r="A3312" s="23" t="str">
        <f>IF(A3311="","",IF(O3311&gt;0.1,A3311,IF(A3311=MAX('entry data'!$B$8:$B$17),"",A3311+1)))</f>
        <v/>
      </c>
      <c r="B3312" s="23" t="str">
        <f t="shared" si="430"/>
        <v/>
      </c>
      <c r="C3312" s="23" t="str">
        <f>IF(ISERROR(VLOOKUP(A3312,'entry data'!B:G,6,0)),"",VLOOKUP(A3312,'entry data'!B:G,6,0))</f>
        <v/>
      </c>
      <c r="D3312" s="23" t="str">
        <f>IF(ISERROR(VLOOKUP(A3312,'entry data'!B:C,2,0)),"",VLOOKUP(A3312,'entry data'!B:C,2,0))</f>
        <v/>
      </c>
      <c r="E3312" s="23" t="str">
        <f>IF(ISERROR(VLOOKUP(A3312,'entry data'!B:E,4,0)),"",VLOOKUP(A3312,'entry data'!B:E,4,0))</f>
        <v/>
      </c>
      <c r="F3312" s="25" t="str">
        <f>IF(A3312="","",IF(ISERROR(VLOOKUP(A3312,'entry data'!B:F,5,0)),"",VLOOKUP(A3312,'entry data'!B:F,5,0)))</f>
        <v/>
      </c>
      <c r="G3312" s="26" t="str">
        <f>IF(A3312="","",IF(ISERROR(VLOOKUP(A3312,'entry data'!B:H,7,0)),"",VLOOKUP(A3312,'entry data'!B:H,7,0)))</f>
        <v/>
      </c>
      <c r="H3312" s="27" t="str">
        <f>IF(A3312="","",IF(B3312=1,VLOOKUP(A3312,'entry data'!B:D,3,0),I3311))</f>
        <v/>
      </c>
      <c r="I3312" s="28" t="str">
        <f t="shared" si="431"/>
        <v/>
      </c>
      <c r="J3312" s="23" t="str">
        <f t="shared" si="432"/>
        <v/>
      </c>
      <c r="K3312" s="25" t="str">
        <f t="shared" si="433"/>
        <v/>
      </c>
      <c r="L3312" s="25" t="str">
        <f t="shared" si="434"/>
        <v/>
      </c>
      <c r="M3312" s="25" t="str">
        <f t="shared" si="428"/>
        <v/>
      </c>
      <c r="N3312" s="25" t="str">
        <f>IF(A3312="","",IF(K3312&lt;VLOOKUP(A3312,'entry data'!B:G,6,0),K3312+M3312,VLOOKUP(A3312,'entry data'!B:G,6,0)))</f>
        <v/>
      </c>
      <c r="O3312" s="25" t="str">
        <f t="shared" si="435"/>
        <v/>
      </c>
      <c r="P3312" s="25" t="str">
        <f t="shared" si="429"/>
        <v/>
      </c>
    </row>
    <row r="3313" spans="1:16" x14ac:dyDescent="0.25">
      <c r="A3313" s="23" t="str">
        <f>IF(A3312="","",IF(O3312&gt;0.1,A3312,IF(A3312=MAX('entry data'!$B$8:$B$17),"",A3312+1)))</f>
        <v/>
      </c>
      <c r="B3313" s="23" t="str">
        <f t="shared" si="430"/>
        <v/>
      </c>
      <c r="C3313" s="23" t="str">
        <f>IF(ISERROR(VLOOKUP(A3313,'entry data'!B:G,6,0)),"",VLOOKUP(A3313,'entry data'!B:G,6,0))</f>
        <v/>
      </c>
      <c r="D3313" s="23" t="str">
        <f>IF(ISERROR(VLOOKUP(A3313,'entry data'!B:C,2,0)),"",VLOOKUP(A3313,'entry data'!B:C,2,0))</f>
        <v/>
      </c>
      <c r="E3313" s="23" t="str">
        <f>IF(ISERROR(VLOOKUP(A3313,'entry data'!B:E,4,0)),"",VLOOKUP(A3313,'entry data'!B:E,4,0))</f>
        <v/>
      </c>
      <c r="F3313" s="25" t="str">
        <f>IF(A3313="","",IF(ISERROR(VLOOKUP(A3313,'entry data'!B:F,5,0)),"",VLOOKUP(A3313,'entry data'!B:F,5,0)))</f>
        <v/>
      </c>
      <c r="G3313" s="26" t="str">
        <f>IF(A3313="","",IF(ISERROR(VLOOKUP(A3313,'entry data'!B:H,7,0)),"",VLOOKUP(A3313,'entry data'!B:H,7,0)))</f>
        <v/>
      </c>
      <c r="H3313" s="27" t="str">
        <f>IF(A3313="","",IF(B3313=1,VLOOKUP(A3313,'entry data'!B:D,3,0),I3312))</f>
        <v/>
      </c>
      <c r="I3313" s="28" t="str">
        <f t="shared" si="431"/>
        <v/>
      </c>
      <c r="J3313" s="23" t="str">
        <f t="shared" si="432"/>
        <v/>
      </c>
      <c r="K3313" s="25" t="str">
        <f t="shared" si="433"/>
        <v/>
      </c>
      <c r="L3313" s="25" t="str">
        <f t="shared" si="434"/>
        <v/>
      </c>
      <c r="M3313" s="25" t="str">
        <f t="shared" si="428"/>
        <v/>
      </c>
      <c r="N3313" s="25" t="str">
        <f>IF(A3313="","",IF(K3313&lt;VLOOKUP(A3313,'entry data'!B:G,6,0),K3313+M3313,VLOOKUP(A3313,'entry data'!B:G,6,0)))</f>
        <v/>
      </c>
      <c r="O3313" s="25" t="str">
        <f t="shared" si="435"/>
        <v/>
      </c>
      <c r="P3313" s="25" t="str">
        <f t="shared" si="429"/>
        <v/>
      </c>
    </row>
    <row r="3314" spans="1:16" x14ac:dyDescent="0.25">
      <c r="A3314" s="23" t="str">
        <f>IF(A3313="","",IF(O3313&gt;0.1,A3313,IF(A3313=MAX('entry data'!$B$8:$B$17),"",A3313+1)))</f>
        <v/>
      </c>
      <c r="B3314" s="23" t="str">
        <f t="shared" si="430"/>
        <v/>
      </c>
      <c r="C3314" s="23" t="str">
        <f>IF(ISERROR(VLOOKUP(A3314,'entry data'!B:G,6,0)),"",VLOOKUP(A3314,'entry data'!B:G,6,0))</f>
        <v/>
      </c>
      <c r="D3314" s="23" t="str">
        <f>IF(ISERROR(VLOOKUP(A3314,'entry data'!B:C,2,0)),"",VLOOKUP(A3314,'entry data'!B:C,2,0))</f>
        <v/>
      </c>
      <c r="E3314" s="23" t="str">
        <f>IF(ISERROR(VLOOKUP(A3314,'entry data'!B:E,4,0)),"",VLOOKUP(A3314,'entry data'!B:E,4,0))</f>
        <v/>
      </c>
      <c r="F3314" s="25" t="str">
        <f>IF(A3314="","",IF(ISERROR(VLOOKUP(A3314,'entry data'!B:F,5,0)),"",VLOOKUP(A3314,'entry data'!B:F,5,0)))</f>
        <v/>
      </c>
      <c r="G3314" s="26" t="str">
        <f>IF(A3314="","",IF(ISERROR(VLOOKUP(A3314,'entry data'!B:H,7,0)),"",VLOOKUP(A3314,'entry data'!B:H,7,0)))</f>
        <v/>
      </c>
      <c r="H3314" s="27" t="str">
        <f>IF(A3314="","",IF(B3314=1,VLOOKUP(A3314,'entry data'!B:D,3,0),I3313))</f>
        <v/>
      </c>
      <c r="I3314" s="28" t="str">
        <f t="shared" si="431"/>
        <v/>
      </c>
      <c r="J3314" s="23" t="str">
        <f t="shared" si="432"/>
        <v/>
      </c>
      <c r="K3314" s="25" t="str">
        <f t="shared" si="433"/>
        <v/>
      </c>
      <c r="L3314" s="25" t="str">
        <f t="shared" si="434"/>
        <v/>
      </c>
      <c r="M3314" s="25" t="str">
        <f t="shared" si="428"/>
        <v/>
      </c>
      <c r="N3314" s="25" t="str">
        <f>IF(A3314="","",IF(K3314&lt;VLOOKUP(A3314,'entry data'!B:G,6,0),K3314+M3314,VLOOKUP(A3314,'entry data'!B:G,6,0)))</f>
        <v/>
      </c>
      <c r="O3314" s="25" t="str">
        <f t="shared" si="435"/>
        <v/>
      </c>
      <c r="P3314" s="25" t="str">
        <f t="shared" si="429"/>
        <v/>
      </c>
    </row>
    <row r="3315" spans="1:16" x14ac:dyDescent="0.25">
      <c r="A3315" s="23" t="str">
        <f>IF(A3314="","",IF(O3314&gt;0.1,A3314,IF(A3314=MAX('entry data'!$B$8:$B$17),"",A3314+1)))</f>
        <v/>
      </c>
      <c r="B3315" s="23" t="str">
        <f t="shared" si="430"/>
        <v/>
      </c>
      <c r="C3315" s="23" t="str">
        <f>IF(ISERROR(VLOOKUP(A3315,'entry data'!B:G,6,0)),"",VLOOKUP(A3315,'entry data'!B:G,6,0))</f>
        <v/>
      </c>
      <c r="D3315" s="23" t="str">
        <f>IF(ISERROR(VLOOKUP(A3315,'entry data'!B:C,2,0)),"",VLOOKUP(A3315,'entry data'!B:C,2,0))</f>
        <v/>
      </c>
      <c r="E3315" s="23" t="str">
        <f>IF(ISERROR(VLOOKUP(A3315,'entry data'!B:E,4,0)),"",VLOOKUP(A3315,'entry data'!B:E,4,0))</f>
        <v/>
      </c>
      <c r="F3315" s="25" t="str">
        <f>IF(A3315="","",IF(ISERROR(VLOOKUP(A3315,'entry data'!B:F,5,0)),"",VLOOKUP(A3315,'entry data'!B:F,5,0)))</f>
        <v/>
      </c>
      <c r="G3315" s="26" t="str">
        <f>IF(A3315="","",IF(ISERROR(VLOOKUP(A3315,'entry data'!B:H,7,0)),"",VLOOKUP(A3315,'entry data'!B:H,7,0)))</f>
        <v/>
      </c>
      <c r="H3315" s="27" t="str">
        <f>IF(A3315="","",IF(B3315=1,VLOOKUP(A3315,'entry data'!B:D,3,0),I3314))</f>
        <v/>
      </c>
      <c r="I3315" s="28" t="str">
        <f t="shared" si="431"/>
        <v/>
      </c>
      <c r="J3315" s="23" t="str">
        <f t="shared" si="432"/>
        <v/>
      </c>
      <c r="K3315" s="25" t="str">
        <f t="shared" si="433"/>
        <v/>
      </c>
      <c r="L3315" s="25" t="str">
        <f t="shared" si="434"/>
        <v/>
      </c>
      <c r="M3315" s="25" t="str">
        <f t="shared" si="428"/>
        <v/>
      </c>
      <c r="N3315" s="25" t="str">
        <f>IF(A3315="","",IF(K3315&lt;VLOOKUP(A3315,'entry data'!B:G,6,0),K3315+M3315,VLOOKUP(A3315,'entry data'!B:G,6,0)))</f>
        <v/>
      </c>
      <c r="O3315" s="25" t="str">
        <f t="shared" si="435"/>
        <v/>
      </c>
      <c r="P3315" s="25" t="str">
        <f t="shared" si="429"/>
        <v/>
      </c>
    </row>
    <row r="3316" spans="1:16" x14ac:dyDescent="0.25">
      <c r="A3316" s="23" t="str">
        <f>IF(A3315="","",IF(O3315&gt;0.1,A3315,IF(A3315=MAX('entry data'!$B$8:$B$17),"",A3315+1)))</f>
        <v/>
      </c>
      <c r="B3316" s="23" t="str">
        <f t="shared" si="430"/>
        <v/>
      </c>
      <c r="C3316" s="23" t="str">
        <f>IF(ISERROR(VLOOKUP(A3316,'entry data'!B:G,6,0)),"",VLOOKUP(A3316,'entry data'!B:G,6,0))</f>
        <v/>
      </c>
      <c r="D3316" s="23" t="str">
        <f>IF(ISERROR(VLOOKUP(A3316,'entry data'!B:C,2,0)),"",VLOOKUP(A3316,'entry data'!B:C,2,0))</f>
        <v/>
      </c>
      <c r="E3316" s="23" t="str">
        <f>IF(ISERROR(VLOOKUP(A3316,'entry data'!B:E,4,0)),"",VLOOKUP(A3316,'entry data'!B:E,4,0))</f>
        <v/>
      </c>
      <c r="F3316" s="25" t="str">
        <f>IF(A3316="","",IF(ISERROR(VLOOKUP(A3316,'entry data'!B:F,5,0)),"",VLOOKUP(A3316,'entry data'!B:F,5,0)))</f>
        <v/>
      </c>
      <c r="G3316" s="26" t="str">
        <f>IF(A3316="","",IF(ISERROR(VLOOKUP(A3316,'entry data'!B:H,7,0)),"",VLOOKUP(A3316,'entry data'!B:H,7,0)))</f>
        <v/>
      </c>
      <c r="H3316" s="27" t="str">
        <f>IF(A3316="","",IF(B3316=1,VLOOKUP(A3316,'entry data'!B:D,3,0),I3315))</f>
        <v/>
      </c>
      <c r="I3316" s="28" t="str">
        <f t="shared" si="431"/>
        <v/>
      </c>
      <c r="J3316" s="23" t="str">
        <f t="shared" si="432"/>
        <v/>
      </c>
      <c r="K3316" s="25" t="str">
        <f t="shared" si="433"/>
        <v/>
      </c>
      <c r="L3316" s="25" t="str">
        <f t="shared" si="434"/>
        <v/>
      </c>
      <c r="M3316" s="25" t="str">
        <f t="shared" si="428"/>
        <v/>
      </c>
      <c r="N3316" s="25" t="str">
        <f>IF(A3316="","",IF(K3316&lt;VLOOKUP(A3316,'entry data'!B:G,6,0),K3316+M3316,VLOOKUP(A3316,'entry data'!B:G,6,0)))</f>
        <v/>
      </c>
      <c r="O3316" s="25" t="str">
        <f t="shared" si="435"/>
        <v/>
      </c>
      <c r="P3316" s="25" t="str">
        <f t="shared" si="429"/>
        <v/>
      </c>
    </row>
    <row r="3317" spans="1:16" x14ac:dyDescent="0.25">
      <c r="A3317" s="23" t="str">
        <f>IF(A3316="","",IF(O3316&gt;0.1,A3316,IF(A3316=MAX('entry data'!$B$8:$B$17),"",A3316+1)))</f>
        <v/>
      </c>
      <c r="B3317" s="23" t="str">
        <f t="shared" si="430"/>
        <v/>
      </c>
      <c r="C3317" s="23" t="str">
        <f>IF(ISERROR(VLOOKUP(A3317,'entry data'!B:G,6,0)),"",VLOOKUP(A3317,'entry data'!B:G,6,0))</f>
        <v/>
      </c>
      <c r="D3317" s="23" t="str">
        <f>IF(ISERROR(VLOOKUP(A3317,'entry data'!B:C,2,0)),"",VLOOKUP(A3317,'entry data'!B:C,2,0))</f>
        <v/>
      </c>
      <c r="E3317" s="23" t="str">
        <f>IF(ISERROR(VLOOKUP(A3317,'entry data'!B:E,4,0)),"",VLOOKUP(A3317,'entry data'!B:E,4,0))</f>
        <v/>
      </c>
      <c r="F3317" s="25" t="str">
        <f>IF(A3317="","",IF(ISERROR(VLOOKUP(A3317,'entry data'!B:F,5,0)),"",VLOOKUP(A3317,'entry data'!B:F,5,0)))</f>
        <v/>
      </c>
      <c r="G3317" s="26" t="str">
        <f>IF(A3317="","",IF(ISERROR(VLOOKUP(A3317,'entry data'!B:H,7,0)),"",VLOOKUP(A3317,'entry data'!B:H,7,0)))</f>
        <v/>
      </c>
      <c r="H3317" s="27" t="str">
        <f>IF(A3317="","",IF(B3317=1,VLOOKUP(A3317,'entry data'!B:D,3,0),I3316))</f>
        <v/>
      </c>
      <c r="I3317" s="28" t="str">
        <f t="shared" si="431"/>
        <v/>
      </c>
      <c r="J3317" s="23" t="str">
        <f t="shared" si="432"/>
        <v/>
      </c>
      <c r="K3317" s="25" t="str">
        <f t="shared" si="433"/>
        <v/>
      </c>
      <c r="L3317" s="25" t="str">
        <f t="shared" si="434"/>
        <v/>
      </c>
      <c r="M3317" s="25" t="str">
        <f t="shared" si="428"/>
        <v/>
      </c>
      <c r="N3317" s="25" t="str">
        <f>IF(A3317="","",IF(K3317&lt;VLOOKUP(A3317,'entry data'!B:G,6,0),K3317+M3317,VLOOKUP(A3317,'entry data'!B:G,6,0)))</f>
        <v/>
      </c>
      <c r="O3317" s="25" t="str">
        <f t="shared" si="435"/>
        <v/>
      </c>
      <c r="P3317" s="25" t="str">
        <f t="shared" si="429"/>
        <v/>
      </c>
    </row>
    <row r="3318" spans="1:16" x14ac:dyDescent="0.25">
      <c r="A3318" s="23" t="str">
        <f>IF(A3317="","",IF(O3317&gt;0.1,A3317,IF(A3317=MAX('entry data'!$B$8:$B$17),"",A3317+1)))</f>
        <v/>
      </c>
      <c r="B3318" s="23" t="str">
        <f t="shared" si="430"/>
        <v/>
      </c>
      <c r="C3318" s="23" t="str">
        <f>IF(ISERROR(VLOOKUP(A3318,'entry data'!B:G,6,0)),"",VLOOKUP(A3318,'entry data'!B:G,6,0))</f>
        <v/>
      </c>
      <c r="D3318" s="23" t="str">
        <f>IF(ISERROR(VLOOKUP(A3318,'entry data'!B:C,2,0)),"",VLOOKUP(A3318,'entry data'!B:C,2,0))</f>
        <v/>
      </c>
      <c r="E3318" s="23" t="str">
        <f>IF(ISERROR(VLOOKUP(A3318,'entry data'!B:E,4,0)),"",VLOOKUP(A3318,'entry data'!B:E,4,0))</f>
        <v/>
      </c>
      <c r="F3318" s="25" t="str">
        <f>IF(A3318="","",IF(ISERROR(VLOOKUP(A3318,'entry data'!B:F,5,0)),"",VLOOKUP(A3318,'entry data'!B:F,5,0)))</f>
        <v/>
      </c>
      <c r="G3318" s="26" t="str">
        <f>IF(A3318="","",IF(ISERROR(VLOOKUP(A3318,'entry data'!B:H,7,0)),"",VLOOKUP(A3318,'entry data'!B:H,7,0)))</f>
        <v/>
      </c>
      <c r="H3318" s="27" t="str">
        <f>IF(A3318="","",IF(B3318=1,VLOOKUP(A3318,'entry data'!B:D,3,0),I3317))</f>
        <v/>
      </c>
      <c r="I3318" s="28" t="str">
        <f t="shared" si="431"/>
        <v/>
      </c>
      <c r="J3318" s="23" t="str">
        <f t="shared" si="432"/>
        <v/>
      </c>
      <c r="K3318" s="25" t="str">
        <f t="shared" si="433"/>
        <v/>
      </c>
      <c r="L3318" s="25" t="str">
        <f t="shared" si="434"/>
        <v/>
      </c>
      <c r="M3318" s="25" t="str">
        <f t="shared" si="428"/>
        <v/>
      </c>
      <c r="N3318" s="25" t="str">
        <f>IF(A3318="","",IF(K3318&lt;VLOOKUP(A3318,'entry data'!B:G,6,0),K3318+M3318,VLOOKUP(A3318,'entry data'!B:G,6,0)))</f>
        <v/>
      </c>
      <c r="O3318" s="25" t="str">
        <f t="shared" si="435"/>
        <v/>
      </c>
      <c r="P3318" s="25" t="str">
        <f t="shared" si="429"/>
        <v/>
      </c>
    </row>
    <row r="3319" spans="1:16" x14ac:dyDescent="0.25">
      <c r="A3319" s="23" t="str">
        <f>IF(A3318="","",IF(O3318&gt;0.1,A3318,IF(A3318=MAX('entry data'!$B$8:$B$17),"",A3318+1)))</f>
        <v/>
      </c>
      <c r="B3319" s="23" t="str">
        <f t="shared" si="430"/>
        <v/>
      </c>
      <c r="C3319" s="23" t="str">
        <f>IF(ISERROR(VLOOKUP(A3319,'entry data'!B:G,6,0)),"",VLOOKUP(A3319,'entry data'!B:G,6,0))</f>
        <v/>
      </c>
      <c r="D3319" s="23" t="str">
        <f>IF(ISERROR(VLOOKUP(A3319,'entry data'!B:C,2,0)),"",VLOOKUP(A3319,'entry data'!B:C,2,0))</f>
        <v/>
      </c>
      <c r="E3319" s="23" t="str">
        <f>IF(ISERROR(VLOOKUP(A3319,'entry data'!B:E,4,0)),"",VLOOKUP(A3319,'entry data'!B:E,4,0))</f>
        <v/>
      </c>
      <c r="F3319" s="25" t="str">
        <f>IF(A3319="","",IF(ISERROR(VLOOKUP(A3319,'entry data'!B:F,5,0)),"",VLOOKUP(A3319,'entry data'!B:F,5,0)))</f>
        <v/>
      </c>
      <c r="G3319" s="26" t="str">
        <f>IF(A3319="","",IF(ISERROR(VLOOKUP(A3319,'entry data'!B:H,7,0)),"",VLOOKUP(A3319,'entry data'!B:H,7,0)))</f>
        <v/>
      </c>
      <c r="H3319" s="27" t="str">
        <f>IF(A3319="","",IF(B3319=1,VLOOKUP(A3319,'entry data'!B:D,3,0),I3318))</f>
        <v/>
      </c>
      <c r="I3319" s="28" t="str">
        <f t="shared" si="431"/>
        <v/>
      </c>
      <c r="J3319" s="23" t="str">
        <f t="shared" si="432"/>
        <v/>
      </c>
      <c r="K3319" s="25" t="str">
        <f t="shared" si="433"/>
        <v/>
      </c>
      <c r="L3319" s="25" t="str">
        <f t="shared" si="434"/>
        <v/>
      </c>
      <c r="M3319" s="25" t="str">
        <f t="shared" si="428"/>
        <v/>
      </c>
      <c r="N3319" s="25" t="str">
        <f>IF(A3319="","",IF(K3319&lt;VLOOKUP(A3319,'entry data'!B:G,6,0),K3319+M3319,VLOOKUP(A3319,'entry data'!B:G,6,0)))</f>
        <v/>
      </c>
      <c r="O3319" s="25" t="str">
        <f t="shared" si="435"/>
        <v/>
      </c>
      <c r="P3319" s="25" t="str">
        <f t="shared" si="429"/>
        <v/>
      </c>
    </row>
    <row r="3320" spans="1:16" x14ac:dyDescent="0.25">
      <c r="A3320" s="23" t="str">
        <f>IF(A3319="","",IF(O3319&gt;0.1,A3319,IF(A3319=MAX('entry data'!$B$8:$B$17),"",A3319+1)))</f>
        <v/>
      </c>
      <c r="B3320" s="23" t="str">
        <f t="shared" si="430"/>
        <v/>
      </c>
      <c r="C3320" s="23" t="str">
        <f>IF(ISERROR(VLOOKUP(A3320,'entry data'!B:G,6,0)),"",VLOOKUP(A3320,'entry data'!B:G,6,0))</f>
        <v/>
      </c>
      <c r="D3320" s="23" t="str">
        <f>IF(ISERROR(VLOOKUP(A3320,'entry data'!B:C,2,0)),"",VLOOKUP(A3320,'entry data'!B:C,2,0))</f>
        <v/>
      </c>
      <c r="E3320" s="23" t="str">
        <f>IF(ISERROR(VLOOKUP(A3320,'entry data'!B:E,4,0)),"",VLOOKUP(A3320,'entry data'!B:E,4,0))</f>
        <v/>
      </c>
      <c r="F3320" s="25" t="str">
        <f>IF(A3320="","",IF(ISERROR(VLOOKUP(A3320,'entry data'!B:F,5,0)),"",VLOOKUP(A3320,'entry data'!B:F,5,0)))</f>
        <v/>
      </c>
      <c r="G3320" s="26" t="str">
        <f>IF(A3320="","",IF(ISERROR(VLOOKUP(A3320,'entry data'!B:H,7,0)),"",VLOOKUP(A3320,'entry data'!B:H,7,0)))</f>
        <v/>
      </c>
      <c r="H3320" s="27" t="str">
        <f>IF(A3320="","",IF(B3320=1,VLOOKUP(A3320,'entry data'!B:D,3,0),I3319))</f>
        <v/>
      </c>
      <c r="I3320" s="28" t="str">
        <f t="shared" si="431"/>
        <v/>
      </c>
      <c r="J3320" s="23" t="str">
        <f t="shared" si="432"/>
        <v/>
      </c>
      <c r="K3320" s="25" t="str">
        <f t="shared" si="433"/>
        <v/>
      </c>
      <c r="L3320" s="25" t="str">
        <f t="shared" si="434"/>
        <v/>
      </c>
      <c r="M3320" s="25" t="str">
        <f t="shared" si="428"/>
        <v/>
      </c>
      <c r="N3320" s="25" t="str">
        <f>IF(A3320="","",IF(K3320&lt;VLOOKUP(A3320,'entry data'!B:G,6,0),K3320+M3320,VLOOKUP(A3320,'entry data'!B:G,6,0)))</f>
        <v/>
      </c>
      <c r="O3320" s="25" t="str">
        <f t="shared" si="435"/>
        <v/>
      </c>
      <c r="P3320" s="25" t="str">
        <f t="shared" si="429"/>
        <v/>
      </c>
    </row>
    <row r="3321" spans="1:16" x14ac:dyDescent="0.25">
      <c r="A3321" s="23" t="str">
        <f>IF(A3320="","",IF(O3320&gt;0.1,A3320,IF(A3320=MAX('entry data'!$B$8:$B$17),"",A3320+1)))</f>
        <v/>
      </c>
      <c r="B3321" s="23" t="str">
        <f t="shared" si="430"/>
        <v/>
      </c>
      <c r="C3321" s="23" t="str">
        <f>IF(ISERROR(VLOOKUP(A3321,'entry data'!B:G,6,0)),"",VLOOKUP(A3321,'entry data'!B:G,6,0))</f>
        <v/>
      </c>
      <c r="D3321" s="23" t="str">
        <f>IF(ISERROR(VLOOKUP(A3321,'entry data'!B:C,2,0)),"",VLOOKUP(A3321,'entry data'!B:C,2,0))</f>
        <v/>
      </c>
      <c r="E3321" s="23" t="str">
        <f>IF(ISERROR(VLOOKUP(A3321,'entry data'!B:E,4,0)),"",VLOOKUP(A3321,'entry data'!B:E,4,0))</f>
        <v/>
      </c>
      <c r="F3321" s="25" t="str">
        <f>IF(A3321="","",IF(ISERROR(VLOOKUP(A3321,'entry data'!B:F,5,0)),"",VLOOKUP(A3321,'entry data'!B:F,5,0)))</f>
        <v/>
      </c>
      <c r="G3321" s="26" t="str">
        <f>IF(A3321="","",IF(ISERROR(VLOOKUP(A3321,'entry data'!B:H,7,0)),"",VLOOKUP(A3321,'entry data'!B:H,7,0)))</f>
        <v/>
      </c>
      <c r="H3321" s="27" t="str">
        <f>IF(A3321="","",IF(B3321=1,VLOOKUP(A3321,'entry data'!B:D,3,0),I3320))</f>
        <v/>
      </c>
      <c r="I3321" s="28" t="str">
        <f t="shared" si="431"/>
        <v/>
      </c>
      <c r="J3321" s="23" t="str">
        <f t="shared" si="432"/>
        <v/>
      </c>
      <c r="K3321" s="25" t="str">
        <f t="shared" si="433"/>
        <v/>
      </c>
      <c r="L3321" s="25" t="str">
        <f t="shared" si="434"/>
        <v/>
      </c>
      <c r="M3321" s="25" t="str">
        <f t="shared" si="428"/>
        <v/>
      </c>
      <c r="N3321" s="25" t="str">
        <f>IF(A3321="","",IF(K3321&lt;VLOOKUP(A3321,'entry data'!B:G,6,0),K3321+M3321,VLOOKUP(A3321,'entry data'!B:G,6,0)))</f>
        <v/>
      </c>
      <c r="O3321" s="25" t="str">
        <f t="shared" si="435"/>
        <v/>
      </c>
      <c r="P3321" s="25" t="str">
        <f t="shared" si="429"/>
        <v/>
      </c>
    </row>
    <row r="3322" spans="1:16" x14ac:dyDescent="0.25">
      <c r="A3322" s="23" t="str">
        <f>IF(A3321="","",IF(O3321&gt;0.1,A3321,IF(A3321=MAX('entry data'!$B$8:$B$17),"",A3321+1)))</f>
        <v/>
      </c>
      <c r="B3322" s="23" t="str">
        <f t="shared" si="430"/>
        <v/>
      </c>
      <c r="C3322" s="23" t="str">
        <f>IF(ISERROR(VLOOKUP(A3322,'entry data'!B:G,6,0)),"",VLOOKUP(A3322,'entry data'!B:G,6,0))</f>
        <v/>
      </c>
      <c r="D3322" s="23" t="str">
        <f>IF(ISERROR(VLOOKUP(A3322,'entry data'!B:C,2,0)),"",VLOOKUP(A3322,'entry data'!B:C,2,0))</f>
        <v/>
      </c>
      <c r="E3322" s="23" t="str">
        <f>IF(ISERROR(VLOOKUP(A3322,'entry data'!B:E,4,0)),"",VLOOKUP(A3322,'entry data'!B:E,4,0))</f>
        <v/>
      </c>
      <c r="F3322" s="25" t="str">
        <f>IF(A3322="","",IF(ISERROR(VLOOKUP(A3322,'entry data'!B:F,5,0)),"",VLOOKUP(A3322,'entry data'!B:F,5,0)))</f>
        <v/>
      </c>
      <c r="G3322" s="26" t="str">
        <f>IF(A3322="","",IF(ISERROR(VLOOKUP(A3322,'entry data'!B:H,7,0)),"",VLOOKUP(A3322,'entry data'!B:H,7,0)))</f>
        <v/>
      </c>
      <c r="H3322" s="27" t="str">
        <f>IF(A3322="","",IF(B3322=1,VLOOKUP(A3322,'entry data'!B:D,3,0),I3321))</f>
        <v/>
      </c>
      <c r="I3322" s="28" t="str">
        <f t="shared" si="431"/>
        <v/>
      </c>
      <c r="J3322" s="23" t="str">
        <f t="shared" si="432"/>
        <v/>
      </c>
      <c r="K3322" s="25" t="str">
        <f t="shared" si="433"/>
        <v/>
      </c>
      <c r="L3322" s="25" t="str">
        <f t="shared" si="434"/>
        <v/>
      </c>
      <c r="M3322" s="25" t="str">
        <f t="shared" si="428"/>
        <v/>
      </c>
      <c r="N3322" s="25" t="str">
        <f>IF(A3322="","",IF(K3322&lt;VLOOKUP(A3322,'entry data'!B:G,6,0),K3322+M3322,VLOOKUP(A3322,'entry data'!B:G,6,0)))</f>
        <v/>
      </c>
      <c r="O3322" s="25" t="str">
        <f t="shared" si="435"/>
        <v/>
      </c>
      <c r="P3322" s="25" t="str">
        <f t="shared" si="429"/>
        <v/>
      </c>
    </row>
    <row r="3323" spans="1:16" x14ac:dyDescent="0.25">
      <c r="A3323" s="23" t="str">
        <f>IF(A3322="","",IF(O3322&gt;0.1,A3322,IF(A3322=MAX('entry data'!$B$8:$B$17),"",A3322+1)))</f>
        <v/>
      </c>
      <c r="B3323" s="23" t="str">
        <f t="shared" si="430"/>
        <v/>
      </c>
      <c r="C3323" s="23" t="str">
        <f>IF(ISERROR(VLOOKUP(A3323,'entry data'!B:G,6,0)),"",VLOOKUP(A3323,'entry data'!B:G,6,0))</f>
        <v/>
      </c>
      <c r="D3323" s="23" t="str">
        <f>IF(ISERROR(VLOOKUP(A3323,'entry data'!B:C,2,0)),"",VLOOKUP(A3323,'entry data'!B:C,2,0))</f>
        <v/>
      </c>
      <c r="E3323" s="23" t="str">
        <f>IF(ISERROR(VLOOKUP(A3323,'entry data'!B:E,4,0)),"",VLOOKUP(A3323,'entry data'!B:E,4,0))</f>
        <v/>
      </c>
      <c r="F3323" s="25" t="str">
        <f>IF(A3323="","",IF(ISERROR(VLOOKUP(A3323,'entry data'!B:F,5,0)),"",VLOOKUP(A3323,'entry data'!B:F,5,0)))</f>
        <v/>
      </c>
      <c r="G3323" s="26" t="str">
        <f>IF(A3323="","",IF(ISERROR(VLOOKUP(A3323,'entry data'!B:H,7,0)),"",VLOOKUP(A3323,'entry data'!B:H,7,0)))</f>
        <v/>
      </c>
      <c r="H3323" s="27" t="str">
        <f>IF(A3323="","",IF(B3323=1,VLOOKUP(A3323,'entry data'!B:D,3,0),I3322))</f>
        <v/>
      </c>
      <c r="I3323" s="28" t="str">
        <f t="shared" si="431"/>
        <v/>
      </c>
      <c r="J3323" s="23" t="str">
        <f t="shared" si="432"/>
        <v/>
      </c>
      <c r="K3323" s="25" t="str">
        <f t="shared" si="433"/>
        <v/>
      </c>
      <c r="L3323" s="25" t="str">
        <f t="shared" si="434"/>
        <v/>
      </c>
      <c r="M3323" s="25" t="str">
        <f t="shared" si="428"/>
        <v/>
      </c>
      <c r="N3323" s="25" t="str">
        <f>IF(A3323="","",IF(K3323&lt;VLOOKUP(A3323,'entry data'!B:G,6,0),K3323+M3323,VLOOKUP(A3323,'entry data'!B:G,6,0)))</f>
        <v/>
      </c>
      <c r="O3323" s="25" t="str">
        <f t="shared" si="435"/>
        <v/>
      </c>
      <c r="P3323" s="25" t="str">
        <f t="shared" si="429"/>
        <v/>
      </c>
    </row>
    <row r="3324" spans="1:16" x14ac:dyDescent="0.25">
      <c r="A3324" s="23" t="str">
        <f>IF(A3323="","",IF(O3323&gt;0.1,A3323,IF(A3323=MAX('entry data'!$B$8:$B$17),"",A3323+1)))</f>
        <v/>
      </c>
      <c r="B3324" s="23" t="str">
        <f t="shared" si="430"/>
        <v/>
      </c>
      <c r="C3324" s="23" t="str">
        <f>IF(ISERROR(VLOOKUP(A3324,'entry data'!B:G,6,0)),"",VLOOKUP(A3324,'entry data'!B:G,6,0))</f>
        <v/>
      </c>
      <c r="D3324" s="23" t="str">
        <f>IF(ISERROR(VLOOKUP(A3324,'entry data'!B:C,2,0)),"",VLOOKUP(A3324,'entry data'!B:C,2,0))</f>
        <v/>
      </c>
      <c r="E3324" s="23" t="str">
        <f>IF(ISERROR(VLOOKUP(A3324,'entry data'!B:E,4,0)),"",VLOOKUP(A3324,'entry data'!B:E,4,0))</f>
        <v/>
      </c>
      <c r="F3324" s="25" t="str">
        <f>IF(A3324="","",IF(ISERROR(VLOOKUP(A3324,'entry data'!B:F,5,0)),"",VLOOKUP(A3324,'entry data'!B:F,5,0)))</f>
        <v/>
      </c>
      <c r="G3324" s="26" t="str">
        <f>IF(A3324="","",IF(ISERROR(VLOOKUP(A3324,'entry data'!B:H,7,0)),"",VLOOKUP(A3324,'entry data'!B:H,7,0)))</f>
        <v/>
      </c>
      <c r="H3324" s="27" t="str">
        <f>IF(A3324="","",IF(B3324=1,VLOOKUP(A3324,'entry data'!B:D,3,0),I3323))</f>
        <v/>
      </c>
      <c r="I3324" s="28" t="str">
        <f t="shared" si="431"/>
        <v/>
      </c>
      <c r="J3324" s="23" t="str">
        <f t="shared" si="432"/>
        <v/>
      </c>
      <c r="K3324" s="25" t="str">
        <f t="shared" si="433"/>
        <v/>
      </c>
      <c r="L3324" s="25" t="str">
        <f t="shared" si="434"/>
        <v/>
      </c>
      <c r="M3324" s="25" t="str">
        <f t="shared" si="428"/>
        <v/>
      </c>
      <c r="N3324" s="25" t="str">
        <f>IF(A3324="","",IF(K3324&lt;VLOOKUP(A3324,'entry data'!B:G,6,0),K3324+M3324,VLOOKUP(A3324,'entry data'!B:G,6,0)))</f>
        <v/>
      </c>
      <c r="O3324" s="25" t="str">
        <f t="shared" si="435"/>
        <v/>
      </c>
      <c r="P3324" s="25" t="str">
        <f t="shared" si="429"/>
        <v/>
      </c>
    </row>
    <row r="3325" spans="1:16" x14ac:dyDescent="0.25">
      <c r="A3325" s="23" t="str">
        <f>IF(A3324="","",IF(O3324&gt;0.1,A3324,IF(A3324=MAX('entry data'!$B$8:$B$17),"",A3324+1)))</f>
        <v/>
      </c>
      <c r="B3325" s="23" t="str">
        <f t="shared" si="430"/>
        <v/>
      </c>
      <c r="C3325" s="23" t="str">
        <f>IF(ISERROR(VLOOKUP(A3325,'entry data'!B:G,6,0)),"",VLOOKUP(A3325,'entry data'!B:G,6,0))</f>
        <v/>
      </c>
      <c r="D3325" s="23" t="str">
        <f>IF(ISERROR(VLOOKUP(A3325,'entry data'!B:C,2,0)),"",VLOOKUP(A3325,'entry data'!B:C,2,0))</f>
        <v/>
      </c>
      <c r="E3325" s="23" t="str">
        <f>IF(ISERROR(VLOOKUP(A3325,'entry data'!B:E,4,0)),"",VLOOKUP(A3325,'entry data'!B:E,4,0))</f>
        <v/>
      </c>
      <c r="F3325" s="25" t="str">
        <f>IF(A3325="","",IF(ISERROR(VLOOKUP(A3325,'entry data'!B:F,5,0)),"",VLOOKUP(A3325,'entry data'!B:F,5,0)))</f>
        <v/>
      </c>
      <c r="G3325" s="26" t="str">
        <f>IF(A3325="","",IF(ISERROR(VLOOKUP(A3325,'entry data'!B:H,7,0)),"",VLOOKUP(A3325,'entry data'!B:H,7,0)))</f>
        <v/>
      </c>
      <c r="H3325" s="27" t="str">
        <f>IF(A3325="","",IF(B3325=1,VLOOKUP(A3325,'entry data'!B:D,3,0),I3324))</f>
        <v/>
      </c>
      <c r="I3325" s="28" t="str">
        <f t="shared" si="431"/>
        <v/>
      </c>
      <c r="J3325" s="23" t="str">
        <f t="shared" si="432"/>
        <v/>
      </c>
      <c r="K3325" s="25" t="str">
        <f t="shared" si="433"/>
        <v/>
      </c>
      <c r="L3325" s="25" t="str">
        <f t="shared" si="434"/>
        <v/>
      </c>
      <c r="M3325" s="25" t="str">
        <f t="shared" si="428"/>
        <v/>
      </c>
      <c r="N3325" s="25" t="str">
        <f>IF(A3325="","",IF(K3325&lt;VLOOKUP(A3325,'entry data'!B:G,6,0),K3325+M3325,VLOOKUP(A3325,'entry data'!B:G,6,0)))</f>
        <v/>
      </c>
      <c r="O3325" s="25" t="str">
        <f t="shared" si="435"/>
        <v/>
      </c>
      <c r="P3325" s="25" t="str">
        <f t="shared" si="429"/>
        <v/>
      </c>
    </row>
    <row r="3326" spans="1:16" x14ac:dyDescent="0.25">
      <c r="A3326" s="23" t="str">
        <f>IF(A3325="","",IF(O3325&gt;0.1,A3325,IF(A3325=MAX('entry data'!$B$8:$B$17),"",A3325+1)))</f>
        <v/>
      </c>
      <c r="B3326" s="23" t="str">
        <f t="shared" si="430"/>
        <v/>
      </c>
      <c r="C3326" s="23" t="str">
        <f>IF(ISERROR(VLOOKUP(A3326,'entry data'!B:G,6,0)),"",VLOOKUP(A3326,'entry data'!B:G,6,0))</f>
        <v/>
      </c>
      <c r="D3326" s="23" t="str">
        <f>IF(ISERROR(VLOOKUP(A3326,'entry data'!B:C,2,0)),"",VLOOKUP(A3326,'entry data'!B:C,2,0))</f>
        <v/>
      </c>
      <c r="E3326" s="23" t="str">
        <f>IF(ISERROR(VLOOKUP(A3326,'entry data'!B:E,4,0)),"",VLOOKUP(A3326,'entry data'!B:E,4,0))</f>
        <v/>
      </c>
      <c r="F3326" s="25" t="str">
        <f>IF(A3326="","",IF(ISERROR(VLOOKUP(A3326,'entry data'!B:F,5,0)),"",VLOOKUP(A3326,'entry data'!B:F,5,0)))</f>
        <v/>
      </c>
      <c r="G3326" s="26" t="str">
        <f>IF(A3326="","",IF(ISERROR(VLOOKUP(A3326,'entry data'!B:H,7,0)),"",VLOOKUP(A3326,'entry data'!B:H,7,0)))</f>
        <v/>
      </c>
      <c r="H3326" s="27" t="str">
        <f>IF(A3326="","",IF(B3326=1,VLOOKUP(A3326,'entry data'!B:D,3,0),I3325))</f>
        <v/>
      </c>
      <c r="I3326" s="28" t="str">
        <f t="shared" si="431"/>
        <v/>
      </c>
      <c r="J3326" s="23" t="str">
        <f t="shared" si="432"/>
        <v/>
      </c>
      <c r="K3326" s="25" t="str">
        <f t="shared" si="433"/>
        <v/>
      </c>
      <c r="L3326" s="25" t="str">
        <f t="shared" si="434"/>
        <v/>
      </c>
      <c r="M3326" s="25" t="str">
        <f t="shared" si="428"/>
        <v/>
      </c>
      <c r="N3326" s="25" t="str">
        <f>IF(A3326="","",IF(K3326&lt;VLOOKUP(A3326,'entry data'!B:G,6,0),K3326+M3326,VLOOKUP(A3326,'entry data'!B:G,6,0)))</f>
        <v/>
      </c>
      <c r="O3326" s="25" t="str">
        <f t="shared" si="435"/>
        <v/>
      </c>
      <c r="P3326" s="25" t="str">
        <f t="shared" si="429"/>
        <v/>
      </c>
    </row>
    <row r="3327" spans="1:16" x14ac:dyDescent="0.25">
      <c r="A3327" s="23" t="str">
        <f>IF(A3326="","",IF(O3326&gt;0.1,A3326,IF(A3326=MAX('entry data'!$B$8:$B$17),"",A3326+1)))</f>
        <v/>
      </c>
      <c r="B3327" s="23" t="str">
        <f t="shared" si="430"/>
        <v/>
      </c>
      <c r="C3327" s="23" t="str">
        <f>IF(ISERROR(VLOOKUP(A3327,'entry data'!B:G,6,0)),"",VLOOKUP(A3327,'entry data'!B:G,6,0))</f>
        <v/>
      </c>
      <c r="D3327" s="23" t="str">
        <f>IF(ISERROR(VLOOKUP(A3327,'entry data'!B:C,2,0)),"",VLOOKUP(A3327,'entry data'!B:C,2,0))</f>
        <v/>
      </c>
      <c r="E3327" s="23" t="str">
        <f>IF(ISERROR(VLOOKUP(A3327,'entry data'!B:E,4,0)),"",VLOOKUP(A3327,'entry data'!B:E,4,0))</f>
        <v/>
      </c>
      <c r="F3327" s="25" t="str">
        <f>IF(A3327="","",IF(ISERROR(VLOOKUP(A3327,'entry data'!B:F,5,0)),"",VLOOKUP(A3327,'entry data'!B:F,5,0)))</f>
        <v/>
      </c>
      <c r="G3327" s="26" t="str">
        <f>IF(A3327="","",IF(ISERROR(VLOOKUP(A3327,'entry data'!B:H,7,0)),"",VLOOKUP(A3327,'entry data'!B:H,7,0)))</f>
        <v/>
      </c>
      <c r="H3327" s="27" t="str">
        <f>IF(A3327="","",IF(B3327=1,VLOOKUP(A3327,'entry data'!B:D,3,0),I3326))</f>
        <v/>
      </c>
      <c r="I3327" s="28" t="str">
        <f t="shared" si="431"/>
        <v/>
      </c>
      <c r="J3327" s="23" t="str">
        <f t="shared" si="432"/>
        <v/>
      </c>
      <c r="K3327" s="25" t="str">
        <f t="shared" si="433"/>
        <v/>
      </c>
      <c r="L3327" s="25" t="str">
        <f t="shared" si="434"/>
        <v/>
      </c>
      <c r="M3327" s="25" t="str">
        <f t="shared" si="428"/>
        <v/>
      </c>
      <c r="N3327" s="25" t="str">
        <f>IF(A3327="","",IF(K3327&lt;VLOOKUP(A3327,'entry data'!B:G,6,0),K3327+M3327,VLOOKUP(A3327,'entry data'!B:G,6,0)))</f>
        <v/>
      </c>
      <c r="O3327" s="25" t="str">
        <f t="shared" si="435"/>
        <v/>
      </c>
      <c r="P3327" s="25" t="str">
        <f t="shared" si="429"/>
        <v/>
      </c>
    </row>
    <row r="3328" spans="1:16" x14ac:dyDescent="0.25">
      <c r="A3328" s="23" t="str">
        <f>IF(A3327="","",IF(O3327&gt;0.1,A3327,IF(A3327=MAX('entry data'!$B$8:$B$17),"",A3327+1)))</f>
        <v/>
      </c>
      <c r="B3328" s="23" t="str">
        <f t="shared" si="430"/>
        <v/>
      </c>
      <c r="C3328" s="23" t="str">
        <f>IF(ISERROR(VLOOKUP(A3328,'entry data'!B:G,6,0)),"",VLOOKUP(A3328,'entry data'!B:G,6,0))</f>
        <v/>
      </c>
      <c r="D3328" s="23" t="str">
        <f>IF(ISERROR(VLOOKUP(A3328,'entry data'!B:C,2,0)),"",VLOOKUP(A3328,'entry data'!B:C,2,0))</f>
        <v/>
      </c>
      <c r="E3328" s="23" t="str">
        <f>IF(ISERROR(VLOOKUP(A3328,'entry data'!B:E,4,0)),"",VLOOKUP(A3328,'entry data'!B:E,4,0))</f>
        <v/>
      </c>
      <c r="F3328" s="25" t="str">
        <f>IF(A3328="","",IF(ISERROR(VLOOKUP(A3328,'entry data'!B:F,5,0)),"",VLOOKUP(A3328,'entry data'!B:F,5,0)))</f>
        <v/>
      </c>
      <c r="G3328" s="26" t="str">
        <f>IF(A3328="","",IF(ISERROR(VLOOKUP(A3328,'entry data'!B:H,7,0)),"",VLOOKUP(A3328,'entry data'!B:H,7,0)))</f>
        <v/>
      </c>
      <c r="H3328" s="27" t="str">
        <f>IF(A3328="","",IF(B3328=1,VLOOKUP(A3328,'entry data'!B:D,3,0),I3327))</f>
        <v/>
      </c>
      <c r="I3328" s="28" t="str">
        <f t="shared" si="431"/>
        <v/>
      </c>
      <c r="J3328" s="23" t="str">
        <f t="shared" si="432"/>
        <v/>
      </c>
      <c r="K3328" s="25" t="str">
        <f t="shared" si="433"/>
        <v/>
      </c>
      <c r="L3328" s="25" t="str">
        <f t="shared" si="434"/>
        <v/>
      </c>
      <c r="M3328" s="25" t="str">
        <f t="shared" si="428"/>
        <v/>
      </c>
      <c r="N3328" s="25" t="str">
        <f>IF(A3328="","",IF(K3328&lt;VLOOKUP(A3328,'entry data'!B:G,6,0),K3328+M3328,VLOOKUP(A3328,'entry data'!B:G,6,0)))</f>
        <v/>
      </c>
      <c r="O3328" s="25" t="str">
        <f t="shared" si="435"/>
        <v/>
      </c>
      <c r="P3328" s="25" t="str">
        <f t="shared" si="429"/>
        <v/>
      </c>
    </row>
    <row r="3329" spans="1:16" x14ac:dyDescent="0.25">
      <c r="A3329" s="23" t="str">
        <f>IF(A3328="","",IF(O3328&gt;0.1,A3328,IF(A3328=MAX('entry data'!$B$8:$B$17),"",A3328+1)))</f>
        <v/>
      </c>
      <c r="B3329" s="23" t="str">
        <f t="shared" si="430"/>
        <v/>
      </c>
      <c r="C3329" s="23" t="str">
        <f>IF(ISERROR(VLOOKUP(A3329,'entry data'!B:G,6,0)),"",VLOOKUP(A3329,'entry data'!B:G,6,0))</f>
        <v/>
      </c>
      <c r="D3329" s="23" t="str">
        <f>IF(ISERROR(VLOOKUP(A3329,'entry data'!B:C,2,0)),"",VLOOKUP(A3329,'entry data'!B:C,2,0))</f>
        <v/>
      </c>
      <c r="E3329" s="23" t="str">
        <f>IF(ISERROR(VLOOKUP(A3329,'entry data'!B:E,4,0)),"",VLOOKUP(A3329,'entry data'!B:E,4,0))</f>
        <v/>
      </c>
      <c r="F3329" s="25" t="str">
        <f>IF(A3329="","",IF(ISERROR(VLOOKUP(A3329,'entry data'!B:F,5,0)),"",VLOOKUP(A3329,'entry data'!B:F,5,0)))</f>
        <v/>
      </c>
      <c r="G3329" s="26" t="str">
        <f>IF(A3329="","",IF(ISERROR(VLOOKUP(A3329,'entry data'!B:H,7,0)),"",VLOOKUP(A3329,'entry data'!B:H,7,0)))</f>
        <v/>
      </c>
      <c r="H3329" s="27" t="str">
        <f>IF(A3329="","",IF(B3329=1,VLOOKUP(A3329,'entry data'!B:D,3,0),I3328))</f>
        <v/>
      </c>
      <c r="I3329" s="28" t="str">
        <f t="shared" si="431"/>
        <v/>
      </c>
      <c r="J3329" s="23" t="str">
        <f t="shared" si="432"/>
        <v/>
      </c>
      <c r="K3329" s="25" t="str">
        <f t="shared" si="433"/>
        <v/>
      </c>
      <c r="L3329" s="25" t="str">
        <f t="shared" si="434"/>
        <v/>
      </c>
      <c r="M3329" s="25" t="str">
        <f t="shared" si="428"/>
        <v/>
      </c>
      <c r="N3329" s="25" t="str">
        <f>IF(A3329="","",IF(K3329&lt;VLOOKUP(A3329,'entry data'!B:G,6,0),K3329+M3329,VLOOKUP(A3329,'entry data'!B:G,6,0)))</f>
        <v/>
      </c>
      <c r="O3329" s="25" t="str">
        <f t="shared" si="435"/>
        <v/>
      </c>
      <c r="P3329" s="25" t="str">
        <f t="shared" si="429"/>
        <v/>
      </c>
    </row>
    <row r="3330" spans="1:16" x14ac:dyDescent="0.25">
      <c r="A3330" s="23" t="str">
        <f>IF(A3329="","",IF(O3329&gt;0.1,A3329,IF(A3329=MAX('entry data'!$B$8:$B$17),"",A3329+1)))</f>
        <v/>
      </c>
      <c r="B3330" s="23" t="str">
        <f t="shared" si="430"/>
        <v/>
      </c>
      <c r="C3330" s="23" t="str">
        <f>IF(ISERROR(VLOOKUP(A3330,'entry data'!B:G,6,0)),"",VLOOKUP(A3330,'entry data'!B:G,6,0))</f>
        <v/>
      </c>
      <c r="D3330" s="23" t="str">
        <f>IF(ISERROR(VLOOKUP(A3330,'entry data'!B:C,2,0)),"",VLOOKUP(A3330,'entry data'!B:C,2,0))</f>
        <v/>
      </c>
      <c r="E3330" s="23" t="str">
        <f>IF(ISERROR(VLOOKUP(A3330,'entry data'!B:E,4,0)),"",VLOOKUP(A3330,'entry data'!B:E,4,0))</f>
        <v/>
      </c>
      <c r="F3330" s="25" t="str">
        <f>IF(A3330="","",IF(ISERROR(VLOOKUP(A3330,'entry data'!B:F,5,0)),"",VLOOKUP(A3330,'entry data'!B:F,5,0)))</f>
        <v/>
      </c>
      <c r="G3330" s="26" t="str">
        <f>IF(A3330="","",IF(ISERROR(VLOOKUP(A3330,'entry data'!B:H,7,0)),"",VLOOKUP(A3330,'entry data'!B:H,7,0)))</f>
        <v/>
      </c>
      <c r="H3330" s="27" t="str">
        <f>IF(A3330="","",IF(B3330=1,VLOOKUP(A3330,'entry data'!B:D,3,0),I3329))</f>
        <v/>
      </c>
      <c r="I3330" s="28" t="str">
        <f t="shared" si="431"/>
        <v/>
      </c>
      <c r="J3330" s="23" t="str">
        <f t="shared" si="432"/>
        <v/>
      </c>
      <c r="K3330" s="25" t="str">
        <f t="shared" si="433"/>
        <v/>
      </c>
      <c r="L3330" s="25" t="str">
        <f t="shared" si="434"/>
        <v/>
      </c>
      <c r="M3330" s="25" t="str">
        <f t="shared" si="428"/>
        <v/>
      </c>
      <c r="N3330" s="25" t="str">
        <f>IF(A3330="","",IF(K3330&lt;VLOOKUP(A3330,'entry data'!B:G,6,0),K3330+M3330,VLOOKUP(A3330,'entry data'!B:G,6,0)))</f>
        <v/>
      </c>
      <c r="O3330" s="25" t="str">
        <f t="shared" si="435"/>
        <v/>
      </c>
      <c r="P3330" s="25" t="str">
        <f t="shared" si="429"/>
        <v/>
      </c>
    </row>
    <row r="3331" spans="1:16" x14ac:dyDescent="0.25">
      <c r="A3331" s="23" t="str">
        <f>IF(A3330="","",IF(O3330&gt;0.1,A3330,IF(A3330=MAX('entry data'!$B$8:$B$17),"",A3330+1)))</f>
        <v/>
      </c>
      <c r="B3331" s="23" t="str">
        <f t="shared" si="430"/>
        <v/>
      </c>
      <c r="C3331" s="23" t="str">
        <f>IF(ISERROR(VLOOKUP(A3331,'entry data'!B:G,6,0)),"",VLOOKUP(A3331,'entry data'!B:G,6,0))</f>
        <v/>
      </c>
      <c r="D3331" s="23" t="str">
        <f>IF(ISERROR(VLOOKUP(A3331,'entry data'!B:C,2,0)),"",VLOOKUP(A3331,'entry data'!B:C,2,0))</f>
        <v/>
      </c>
      <c r="E3331" s="23" t="str">
        <f>IF(ISERROR(VLOOKUP(A3331,'entry data'!B:E,4,0)),"",VLOOKUP(A3331,'entry data'!B:E,4,0))</f>
        <v/>
      </c>
      <c r="F3331" s="25" t="str">
        <f>IF(A3331="","",IF(ISERROR(VLOOKUP(A3331,'entry data'!B:F,5,0)),"",VLOOKUP(A3331,'entry data'!B:F,5,0)))</f>
        <v/>
      </c>
      <c r="G3331" s="26" t="str">
        <f>IF(A3331="","",IF(ISERROR(VLOOKUP(A3331,'entry data'!B:H,7,0)),"",VLOOKUP(A3331,'entry data'!B:H,7,0)))</f>
        <v/>
      </c>
      <c r="H3331" s="27" t="str">
        <f>IF(A3331="","",IF(B3331=1,VLOOKUP(A3331,'entry data'!B:D,3,0),I3330))</f>
        <v/>
      </c>
      <c r="I3331" s="28" t="str">
        <f t="shared" si="431"/>
        <v/>
      </c>
      <c r="J3331" s="23" t="str">
        <f t="shared" si="432"/>
        <v/>
      </c>
      <c r="K3331" s="25" t="str">
        <f t="shared" si="433"/>
        <v/>
      </c>
      <c r="L3331" s="25" t="str">
        <f t="shared" si="434"/>
        <v/>
      </c>
      <c r="M3331" s="25" t="str">
        <f t="shared" ref="M3331:M3394" si="436">IF(A3331="","",IF(E3331="monthly",(G3331/12)*K3331,((G3331/365)*(I3331-H3331))*K3331))</f>
        <v/>
      </c>
      <c r="N3331" s="25" t="str">
        <f>IF(A3331="","",IF(K3331&lt;VLOOKUP(A3331,'entry data'!B:G,6,0),K3331+M3331,VLOOKUP(A3331,'entry data'!B:G,6,0)))</f>
        <v/>
      </c>
      <c r="O3331" s="25" t="str">
        <f t="shared" si="435"/>
        <v/>
      </c>
      <c r="P3331" s="25" t="str">
        <f t="shared" ref="P3331:P3394" si="437">IF(A3331="","",IF(J3331&lt;&gt;J3332,O3331,0))</f>
        <v/>
      </c>
    </row>
    <row r="3332" spans="1:16" x14ac:dyDescent="0.25">
      <c r="A3332" s="23" t="str">
        <f>IF(A3331="","",IF(O3331&gt;0.1,A3331,IF(A3331=MAX('entry data'!$B$8:$B$17),"",A3331+1)))</f>
        <v/>
      </c>
      <c r="B3332" s="23" t="str">
        <f t="shared" ref="B3332:B3395" si="438">IF(A3332="","",IF(O3331&lt;0.1,1,B3331+1))</f>
        <v/>
      </c>
      <c r="C3332" s="23" t="str">
        <f>IF(ISERROR(VLOOKUP(A3332,'entry data'!B:G,6,0)),"",VLOOKUP(A3332,'entry data'!B:G,6,0))</f>
        <v/>
      </c>
      <c r="D3332" s="23" t="str">
        <f>IF(ISERROR(VLOOKUP(A3332,'entry data'!B:C,2,0)),"",VLOOKUP(A3332,'entry data'!B:C,2,0))</f>
        <v/>
      </c>
      <c r="E3332" s="23" t="str">
        <f>IF(ISERROR(VLOOKUP(A3332,'entry data'!B:E,4,0)),"",VLOOKUP(A3332,'entry data'!B:E,4,0))</f>
        <v/>
      </c>
      <c r="F3332" s="25" t="str">
        <f>IF(A3332="","",IF(ISERROR(VLOOKUP(A3332,'entry data'!B:F,5,0)),"",VLOOKUP(A3332,'entry data'!B:F,5,0)))</f>
        <v/>
      </c>
      <c r="G3332" s="26" t="str">
        <f>IF(A3332="","",IF(ISERROR(VLOOKUP(A3332,'entry data'!B:H,7,0)),"",VLOOKUP(A3332,'entry data'!B:H,7,0)))</f>
        <v/>
      </c>
      <c r="H3332" s="27" t="str">
        <f>IF(A3332="","",IF(B3332=1,VLOOKUP(A3332,'entry data'!B:D,3,0),I3331))</f>
        <v/>
      </c>
      <c r="I3332" s="28" t="str">
        <f t="shared" si="431"/>
        <v/>
      </c>
      <c r="J3332" s="23" t="str">
        <f t="shared" si="432"/>
        <v/>
      </c>
      <c r="K3332" s="25" t="str">
        <f t="shared" si="433"/>
        <v/>
      </c>
      <c r="L3332" s="25" t="str">
        <f t="shared" si="434"/>
        <v/>
      </c>
      <c r="M3332" s="25" t="str">
        <f t="shared" si="436"/>
        <v/>
      </c>
      <c r="N3332" s="25" t="str">
        <f>IF(A3332="","",IF(K3332&lt;VLOOKUP(A3332,'entry data'!B:G,6,0),K3332+M3332,VLOOKUP(A3332,'entry data'!B:G,6,0)))</f>
        <v/>
      </c>
      <c r="O3332" s="25" t="str">
        <f t="shared" si="435"/>
        <v/>
      </c>
      <c r="P3332" s="25" t="str">
        <f t="shared" si="437"/>
        <v/>
      </c>
    </row>
    <row r="3333" spans="1:16" x14ac:dyDescent="0.25">
      <c r="A3333" s="23" t="str">
        <f>IF(A3332="","",IF(O3332&gt;0.1,A3332,IF(A3332=MAX('entry data'!$B$8:$B$17),"",A3332+1)))</f>
        <v/>
      </c>
      <c r="B3333" s="23" t="str">
        <f t="shared" si="438"/>
        <v/>
      </c>
      <c r="C3333" s="23" t="str">
        <f>IF(ISERROR(VLOOKUP(A3333,'entry data'!B:G,6,0)),"",VLOOKUP(A3333,'entry data'!B:G,6,0))</f>
        <v/>
      </c>
      <c r="D3333" s="23" t="str">
        <f>IF(ISERROR(VLOOKUP(A3333,'entry data'!B:C,2,0)),"",VLOOKUP(A3333,'entry data'!B:C,2,0))</f>
        <v/>
      </c>
      <c r="E3333" s="23" t="str">
        <f>IF(ISERROR(VLOOKUP(A3333,'entry data'!B:E,4,0)),"",VLOOKUP(A3333,'entry data'!B:E,4,0))</f>
        <v/>
      </c>
      <c r="F3333" s="25" t="str">
        <f>IF(A3333="","",IF(ISERROR(VLOOKUP(A3333,'entry data'!B:F,5,0)),"",VLOOKUP(A3333,'entry data'!B:F,5,0)))</f>
        <v/>
      </c>
      <c r="G3333" s="26" t="str">
        <f>IF(A3333="","",IF(ISERROR(VLOOKUP(A3333,'entry data'!B:H,7,0)),"",VLOOKUP(A3333,'entry data'!B:H,7,0)))</f>
        <v/>
      </c>
      <c r="H3333" s="27" t="str">
        <f>IF(A3333="","",IF(B3333=1,VLOOKUP(A3333,'entry data'!B:D,3,0),I3332))</f>
        <v/>
      </c>
      <c r="I3333" s="28" t="str">
        <f t="shared" si="431"/>
        <v/>
      </c>
      <c r="J3333" s="23" t="str">
        <f t="shared" si="432"/>
        <v/>
      </c>
      <c r="K3333" s="25" t="str">
        <f t="shared" si="433"/>
        <v/>
      </c>
      <c r="L3333" s="25" t="str">
        <f t="shared" si="434"/>
        <v/>
      </c>
      <c r="M3333" s="25" t="str">
        <f t="shared" si="436"/>
        <v/>
      </c>
      <c r="N3333" s="25" t="str">
        <f>IF(A3333="","",IF(K3333&lt;VLOOKUP(A3333,'entry data'!B:G,6,0),K3333+M3333,VLOOKUP(A3333,'entry data'!B:G,6,0)))</f>
        <v/>
      </c>
      <c r="O3333" s="25" t="str">
        <f t="shared" si="435"/>
        <v/>
      </c>
      <c r="P3333" s="25" t="str">
        <f t="shared" si="437"/>
        <v/>
      </c>
    </row>
    <row r="3334" spans="1:16" x14ac:dyDescent="0.25">
      <c r="A3334" s="23" t="str">
        <f>IF(A3333="","",IF(O3333&gt;0.1,A3333,IF(A3333=MAX('entry data'!$B$8:$B$17),"",A3333+1)))</f>
        <v/>
      </c>
      <c r="B3334" s="23" t="str">
        <f t="shared" si="438"/>
        <v/>
      </c>
      <c r="C3334" s="23" t="str">
        <f>IF(ISERROR(VLOOKUP(A3334,'entry data'!B:G,6,0)),"",VLOOKUP(A3334,'entry data'!B:G,6,0))</f>
        <v/>
      </c>
      <c r="D3334" s="23" t="str">
        <f>IF(ISERROR(VLOOKUP(A3334,'entry data'!B:C,2,0)),"",VLOOKUP(A3334,'entry data'!B:C,2,0))</f>
        <v/>
      </c>
      <c r="E3334" s="23" t="str">
        <f>IF(ISERROR(VLOOKUP(A3334,'entry data'!B:E,4,0)),"",VLOOKUP(A3334,'entry data'!B:E,4,0))</f>
        <v/>
      </c>
      <c r="F3334" s="25" t="str">
        <f>IF(A3334="","",IF(ISERROR(VLOOKUP(A3334,'entry data'!B:F,5,0)),"",VLOOKUP(A3334,'entry data'!B:F,5,0)))</f>
        <v/>
      </c>
      <c r="G3334" s="26" t="str">
        <f>IF(A3334="","",IF(ISERROR(VLOOKUP(A3334,'entry data'!B:H,7,0)),"",VLOOKUP(A3334,'entry data'!B:H,7,0)))</f>
        <v/>
      </c>
      <c r="H3334" s="27" t="str">
        <f>IF(A3334="","",IF(B3334=1,VLOOKUP(A3334,'entry data'!B:D,3,0),I3333))</f>
        <v/>
      </c>
      <c r="I3334" s="28" t="str">
        <f t="shared" si="431"/>
        <v/>
      </c>
      <c r="J3334" s="23" t="str">
        <f t="shared" si="432"/>
        <v/>
      </c>
      <c r="K3334" s="25" t="str">
        <f t="shared" si="433"/>
        <v/>
      </c>
      <c r="L3334" s="25" t="str">
        <f t="shared" si="434"/>
        <v/>
      </c>
      <c r="M3334" s="25" t="str">
        <f t="shared" si="436"/>
        <v/>
      </c>
      <c r="N3334" s="25" t="str">
        <f>IF(A3334="","",IF(K3334&lt;VLOOKUP(A3334,'entry data'!B:G,6,0),K3334+M3334,VLOOKUP(A3334,'entry data'!B:G,6,0)))</f>
        <v/>
      </c>
      <c r="O3334" s="25" t="str">
        <f t="shared" si="435"/>
        <v/>
      </c>
      <c r="P3334" s="25" t="str">
        <f t="shared" si="437"/>
        <v/>
      </c>
    </row>
    <row r="3335" spans="1:16" x14ac:dyDescent="0.25">
      <c r="A3335" s="23" t="str">
        <f>IF(A3334="","",IF(O3334&gt;0.1,A3334,IF(A3334=MAX('entry data'!$B$8:$B$17),"",A3334+1)))</f>
        <v/>
      </c>
      <c r="B3335" s="23" t="str">
        <f t="shared" si="438"/>
        <v/>
      </c>
      <c r="C3335" s="23" t="str">
        <f>IF(ISERROR(VLOOKUP(A3335,'entry data'!B:G,6,0)),"",VLOOKUP(A3335,'entry data'!B:G,6,0))</f>
        <v/>
      </c>
      <c r="D3335" s="23" t="str">
        <f>IF(ISERROR(VLOOKUP(A3335,'entry data'!B:C,2,0)),"",VLOOKUP(A3335,'entry data'!B:C,2,0))</f>
        <v/>
      </c>
      <c r="E3335" s="23" t="str">
        <f>IF(ISERROR(VLOOKUP(A3335,'entry data'!B:E,4,0)),"",VLOOKUP(A3335,'entry data'!B:E,4,0))</f>
        <v/>
      </c>
      <c r="F3335" s="25" t="str">
        <f>IF(A3335="","",IF(ISERROR(VLOOKUP(A3335,'entry data'!B:F,5,0)),"",VLOOKUP(A3335,'entry data'!B:F,5,0)))</f>
        <v/>
      </c>
      <c r="G3335" s="26" t="str">
        <f>IF(A3335="","",IF(ISERROR(VLOOKUP(A3335,'entry data'!B:H,7,0)),"",VLOOKUP(A3335,'entry data'!B:H,7,0)))</f>
        <v/>
      </c>
      <c r="H3335" s="27" t="str">
        <f>IF(A3335="","",IF(B3335=1,VLOOKUP(A3335,'entry data'!B:D,3,0),I3334))</f>
        <v/>
      </c>
      <c r="I3335" s="28" t="str">
        <f t="shared" si="431"/>
        <v/>
      </c>
      <c r="J3335" s="23" t="str">
        <f t="shared" si="432"/>
        <v/>
      </c>
      <c r="K3335" s="25" t="str">
        <f t="shared" si="433"/>
        <v/>
      </c>
      <c r="L3335" s="25" t="str">
        <f t="shared" si="434"/>
        <v/>
      </c>
      <c r="M3335" s="25" t="str">
        <f t="shared" si="436"/>
        <v/>
      </c>
      <c r="N3335" s="25" t="str">
        <f>IF(A3335="","",IF(K3335&lt;VLOOKUP(A3335,'entry data'!B:G,6,0),K3335+M3335,VLOOKUP(A3335,'entry data'!B:G,6,0)))</f>
        <v/>
      </c>
      <c r="O3335" s="25" t="str">
        <f t="shared" si="435"/>
        <v/>
      </c>
      <c r="P3335" s="25" t="str">
        <f t="shared" si="437"/>
        <v/>
      </c>
    </row>
    <row r="3336" spans="1:16" x14ac:dyDescent="0.25">
      <c r="A3336" s="23" t="str">
        <f>IF(A3335="","",IF(O3335&gt;0.1,A3335,IF(A3335=MAX('entry data'!$B$8:$B$17),"",A3335+1)))</f>
        <v/>
      </c>
      <c r="B3336" s="23" t="str">
        <f t="shared" si="438"/>
        <v/>
      </c>
      <c r="C3336" s="23" t="str">
        <f>IF(ISERROR(VLOOKUP(A3336,'entry data'!B:G,6,0)),"",VLOOKUP(A3336,'entry data'!B:G,6,0))</f>
        <v/>
      </c>
      <c r="D3336" s="23" t="str">
        <f>IF(ISERROR(VLOOKUP(A3336,'entry data'!B:C,2,0)),"",VLOOKUP(A3336,'entry data'!B:C,2,0))</f>
        <v/>
      </c>
      <c r="E3336" s="23" t="str">
        <f>IF(ISERROR(VLOOKUP(A3336,'entry data'!B:E,4,0)),"",VLOOKUP(A3336,'entry data'!B:E,4,0))</f>
        <v/>
      </c>
      <c r="F3336" s="25" t="str">
        <f>IF(A3336="","",IF(ISERROR(VLOOKUP(A3336,'entry data'!B:F,5,0)),"",VLOOKUP(A3336,'entry data'!B:F,5,0)))</f>
        <v/>
      </c>
      <c r="G3336" s="26" t="str">
        <f>IF(A3336="","",IF(ISERROR(VLOOKUP(A3336,'entry data'!B:H,7,0)),"",VLOOKUP(A3336,'entry data'!B:H,7,0)))</f>
        <v/>
      </c>
      <c r="H3336" s="27" t="str">
        <f>IF(A3336="","",IF(B3336=1,VLOOKUP(A3336,'entry data'!B:D,3,0),I3335))</f>
        <v/>
      </c>
      <c r="I3336" s="28" t="str">
        <f t="shared" si="431"/>
        <v/>
      </c>
      <c r="J3336" s="23" t="str">
        <f t="shared" si="432"/>
        <v/>
      </c>
      <c r="K3336" s="25" t="str">
        <f t="shared" si="433"/>
        <v/>
      </c>
      <c r="L3336" s="25" t="str">
        <f t="shared" si="434"/>
        <v/>
      </c>
      <c r="M3336" s="25" t="str">
        <f t="shared" si="436"/>
        <v/>
      </c>
      <c r="N3336" s="25" t="str">
        <f>IF(A3336="","",IF(K3336&lt;VLOOKUP(A3336,'entry data'!B:G,6,0),K3336+M3336,VLOOKUP(A3336,'entry data'!B:G,6,0)))</f>
        <v/>
      </c>
      <c r="O3336" s="25" t="str">
        <f t="shared" si="435"/>
        <v/>
      </c>
      <c r="P3336" s="25" t="str">
        <f t="shared" si="437"/>
        <v/>
      </c>
    </row>
    <row r="3337" spans="1:16" x14ac:dyDescent="0.25">
      <c r="A3337" s="23" t="str">
        <f>IF(A3336="","",IF(O3336&gt;0.1,A3336,IF(A3336=MAX('entry data'!$B$8:$B$17),"",A3336+1)))</f>
        <v/>
      </c>
      <c r="B3337" s="23" t="str">
        <f t="shared" si="438"/>
        <v/>
      </c>
      <c r="C3337" s="23" t="str">
        <f>IF(ISERROR(VLOOKUP(A3337,'entry data'!B:G,6,0)),"",VLOOKUP(A3337,'entry data'!B:G,6,0))</f>
        <v/>
      </c>
      <c r="D3337" s="23" t="str">
        <f>IF(ISERROR(VLOOKUP(A3337,'entry data'!B:C,2,0)),"",VLOOKUP(A3337,'entry data'!B:C,2,0))</f>
        <v/>
      </c>
      <c r="E3337" s="23" t="str">
        <f>IF(ISERROR(VLOOKUP(A3337,'entry data'!B:E,4,0)),"",VLOOKUP(A3337,'entry data'!B:E,4,0))</f>
        <v/>
      </c>
      <c r="F3337" s="25" t="str">
        <f>IF(A3337="","",IF(ISERROR(VLOOKUP(A3337,'entry data'!B:F,5,0)),"",VLOOKUP(A3337,'entry data'!B:F,5,0)))</f>
        <v/>
      </c>
      <c r="G3337" s="26" t="str">
        <f>IF(A3337="","",IF(ISERROR(VLOOKUP(A3337,'entry data'!B:H,7,0)),"",VLOOKUP(A3337,'entry data'!B:H,7,0)))</f>
        <v/>
      </c>
      <c r="H3337" s="27" t="str">
        <f>IF(A3337="","",IF(B3337=1,VLOOKUP(A3337,'entry data'!B:D,3,0),I3336))</f>
        <v/>
      </c>
      <c r="I3337" s="28" t="str">
        <f t="shared" si="431"/>
        <v/>
      </c>
      <c r="J3337" s="23" t="str">
        <f t="shared" si="432"/>
        <v/>
      </c>
      <c r="K3337" s="25" t="str">
        <f t="shared" si="433"/>
        <v/>
      </c>
      <c r="L3337" s="25" t="str">
        <f t="shared" si="434"/>
        <v/>
      </c>
      <c r="M3337" s="25" t="str">
        <f t="shared" si="436"/>
        <v/>
      </c>
      <c r="N3337" s="25" t="str">
        <f>IF(A3337="","",IF(K3337&lt;VLOOKUP(A3337,'entry data'!B:G,6,0),K3337+M3337,VLOOKUP(A3337,'entry data'!B:G,6,0)))</f>
        <v/>
      </c>
      <c r="O3337" s="25" t="str">
        <f t="shared" si="435"/>
        <v/>
      </c>
      <c r="P3337" s="25" t="str">
        <f t="shared" si="437"/>
        <v/>
      </c>
    </row>
    <row r="3338" spans="1:16" x14ac:dyDescent="0.25">
      <c r="A3338" s="23" t="str">
        <f>IF(A3337="","",IF(O3337&gt;0.1,A3337,IF(A3337=MAX('entry data'!$B$8:$B$17),"",A3337+1)))</f>
        <v/>
      </c>
      <c r="B3338" s="23" t="str">
        <f t="shared" si="438"/>
        <v/>
      </c>
      <c r="C3338" s="23" t="str">
        <f>IF(ISERROR(VLOOKUP(A3338,'entry data'!B:G,6,0)),"",VLOOKUP(A3338,'entry data'!B:G,6,0))</f>
        <v/>
      </c>
      <c r="D3338" s="23" t="str">
        <f>IF(ISERROR(VLOOKUP(A3338,'entry data'!B:C,2,0)),"",VLOOKUP(A3338,'entry data'!B:C,2,0))</f>
        <v/>
      </c>
      <c r="E3338" s="23" t="str">
        <f>IF(ISERROR(VLOOKUP(A3338,'entry data'!B:E,4,0)),"",VLOOKUP(A3338,'entry data'!B:E,4,0))</f>
        <v/>
      </c>
      <c r="F3338" s="25" t="str">
        <f>IF(A3338="","",IF(ISERROR(VLOOKUP(A3338,'entry data'!B:F,5,0)),"",VLOOKUP(A3338,'entry data'!B:F,5,0)))</f>
        <v/>
      </c>
      <c r="G3338" s="26" t="str">
        <f>IF(A3338="","",IF(ISERROR(VLOOKUP(A3338,'entry data'!B:H,7,0)),"",VLOOKUP(A3338,'entry data'!B:H,7,0)))</f>
        <v/>
      </c>
      <c r="H3338" s="27" t="str">
        <f>IF(A3338="","",IF(B3338=1,VLOOKUP(A3338,'entry data'!B:D,3,0),I3337))</f>
        <v/>
      </c>
      <c r="I3338" s="28" t="str">
        <f t="shared" si="431"/>
        <v/>
      </c>
      <c r="J3338" s="23" t="str">
        <f t="shared" si="432"/>
        <v/>
      </c>
      <c r="K3338" s="25" t="str">
        <f t="shared" si="433"/>
        <v/>
      </c>
      <c r="L3338" s="25" t="str">
        <f t="shared" si="434"/>
        <v/>
      </c>
      <c r="M3338" s="25" t="str">
        <f t="shared" si="436"/>
        <v/>
      </c>
      <c r="N3338" s="25" t="str">
        <f>IF(A3338="","",IF(K3338&lt;VLOOKUP(A3338,'entry data'!B:G,6,0),K3338+M3338,VLOOKUP(A3338,'entry data'!B:G,6,0)))</f>
        <v/>
      </c>
      <c r="O3338" s="25" t="str">
        <f t="shared" si="435"/>
        <v/>
      </c>
      <c r="P3338" s="25" t="str">
        <f t="shared" si="437"/>
        <v/>
      </c>
    </row>
    <row r="3339" spans="1:16" x14ac:dyDescent="0.25">
      <c r="A3339" s="23" t="str">
        <f>IF(A3338="","",IF(O3338&gt;0.1,A3338,IF(A3338=MAX('entry data'!$B$8:$B$17),"",A3338+1)))</f>
        <v/>
      </c>
      <c r="B3339" s="23" t="str">
        <f t="shared" si="438"/>
        <v/>
      </c>
      <c r="C3339" s="23" t="str">
        <f>IF(ISERROR(VLOOKUP(A3339,'entry data'!B:G,6,0)),"",VLOOKUP(A3339,'entry data'!B:G,6,0))</f>
        <v/>
      </c>
      <c r="D3339" s="23" t="str">
        <f>IF(ISERROR(VLOOKUP(A3339,'entry data'!B:C,2,0)),"",VLOOKUP(A3339,'entry data'!B:C,2,0))</f>
        <v/>
      </c>
      <c r="E3339" s="23" t="str">
        <f>IF(ISERROR(VLOOKUP(A3339,'entry data'!B:E,4,0)),"",VLOOKUP(A3339,'entry data'!B:E,4,0))</f>
        <v/>
      </c>
      <c r="F3339" s="25" t="str">
        <f>IF(A3339="","",IF(ISERROR(VLOOKUP(A3339,'entry data'!B:F,5,0)),"",VLOOKUP(A3339,'entry data'!B:F,5,0)))</f>
        <v/>
      </c>
      <c r="G3339" s="26" t="str">
        <f>IF(A3339="","",IF(ISERROR(VLOOKUP(A3339,'entry data'!B:H,7,0)),"",VLOOKUP(A3339,'entry data'!B:H,7,0)))</f>
        <v/>
      </c>
      <c r="H3339" s="27" t="str">
        <f>IF(A3339="","",IF(B3339=1,VLOOKUP(A3339,'entry data'!B:D,3,0),I3338))</f>
        <v/>
      </c>
      <c r="I3339" s="28" t="str">
        <f t="shared" si="431"/>
        <v/>
      </c>
      <c r="J3339" s="23" t="str">
        <f t="shared" si="432"/>
        <v/>
      </c>
      <c r="K3339" s="25" t="str">
        <f t="shared" si="433"/>
        <v/>
      </c>
      <c r="L3339" s="25" t="str">
        <f t="shared" si="434"/>
        <v/>
      </c>
      <c r="M3339" s="25" t="str">
        <f t="shared" si="436"/>
        <v/>
      </c>
      <c r="N3339" s="25" t="str">
        <f>IF(A3339="","",IF(K3339&lt;VLOOKUP(A3339,'entry data'!B:G,6,0),K3339+M3339,VLOOKUP(A3339,'entry data'!B:G,6,0)))</f>
        <v/>
      </c>
      <c r="O3339" s="25" t="str">
        <f t="shared" si="435"/>
        <v/>
      </c>
      <c r="P3339" s="25" t="str">
        <f t="shared" si="437"/>
        <v/>
      </c>
    </row>
    <row r="3340" spans="1:16" x14ac:dyDescent="0.25">
      <c r="A3340" s="23" t="str">
        <f>IF(A3339="","",IF(O3339&gt;0.1,A3339,IF(A3339=MAX('entry data'!$B$8:$B$17),"",A3339+1)))</f>
        <v/>
      </c>
      <c r="B3340" s="23" t="str">
        <f t="shared" si="438"/>
        <v/>
      </c>
      <c r="C3340" s="23" t="str">
        <f>IF(ISERROR(VLOOKUP(A3340,'entry data'!B:G,6,0)),"",VLOOKUP(A3340,'entry data'!B:G,6,0))</f>
        <v/>
      </c>
      <c r="D3340" s="23" t="str">
        <f>IF(ISERROR(VLOOKUP(A3340,'entry data'!B:C,2,0)),"",VLOOKUP(A3340,'entry data'!B:C,2,0))</f>
        <v/>
      </c>
      <c r="E3340" s="23" t="str">
        <f>IF(ISERROR(VLOOKUP(A3340,'entry data'!B:E,4,0)),"",VLOOKUP(A3340,'entry data'!B:E,4,0))</f>
        <v/>
      </c>
      <c r="F3340" s="25" t="str">
        <f>IF(A3340="","",IF(ISERROR(VLOOKUP(A3340,'entry data'!B:F,5,0)),"",VLOOKUP(A3340,'entry data'!B:F,5,0)))</f>
        <v/>
      </c>
      <c r="G3340" s="26" t="str">
        <f>IF(A3340="","",IF(ISERROR(VLOOKUP(A3340,'entry data'!B:H,7,0)),"",VLOOKUP(A3340,'entry data'!B:H,7,0)))</f>
        <v/>
      </c>
      <c r="H3340" s="27" t="str">
        <f>IF(A3340="","",IF(B3340=1,VLOOKUP(A3340,'entry data'!B:D,3,0),I3339))</f>
        <v/>
      </c>
      <c r="I3340" s="28" t="str">
        <f t="shared" si="431"/>
        <v/>
      </c>
      <c r="J3340" s="23" t="str">
        <f t="shared" si="432"/>
        <v/>
      </c>
      <c r="K3340" s="25" t="str">
        <f t="shared" si="433"/>
        <v/>
      </c>
      <c r="L3340" s="25" t="str">
        <f t="shared" si="434"/>
        <v/>
      </c>
      <c r="M3340" s="25" t="str">
        <f t="shared" si="436"/>
        <v/>
      </c>
      <c r="N3340" s="25" t="str">
        <f>IF(A3340="","",IF(K3340&lt;VLOOKUP(A3340,'entry data'!B:G,6,0),K3340+M3340,VLOOKUP(A3340,'entry data'!B:G,6,0)))</f>
        <v/>
      </c>
      <c r="O3340" s="25" t="str">
        <f t="shared" si="435"/>
        <v/>
      </c>
      <c r="P3340" s="25" t="str">
        <f t="shared" si="437"/>
        <v/>
      </c>
    </row>
    <row r="3341" spans="1:16" x14ac:dyDescent="0.25">
      <c r="A3341" s="23" t="str">
        <f>IF(A3340="","",IF(O3340&gt;0.1,A3340,IF(A3340=MAX('entry data'!$B$8:$B$17),"",A3340+1)))</f>
        <v/>
      </c>
      <c r="B3341" s="23" t="str">
        <f t="shared" si="438"/>
        <v/>
      </c>
      <c r="C3341" s="23" t="str">
        <f>IF(ISERROR(VLOOKUP(A3341,'entry data'!B:G,6,0)),"",VLOOKUP(A3341,'entry data'!B:G,6,0))</f>
        <v/>
      </c>
      <c r="D3341" s="23" t="str">
        <f>IF(ISERROR(VLOOKUP(A3341,'entry data'!B:C,2,0)),"",VLOOKUP(A3341,'entry data'!B:C,2,0))</f>
        <v/>
      </c>
      <c r="E3341" s="23" t="str">
        <f>IF(ISERROR(VLOOKUP(A3341,'entry data'!B:E,4,0)),"",VLOOKUP(A3341,'entry data'!B:E,4,0))</f>
        <v/>
      </c>
      <c r="F3341" s="25" t="str">
        <f>IF(A3341="","",IF(ISERROR(VLOOKUP(A3341,'entry data'!B:F,5,0)),"",VLOOKUP(A3341,'entry data'!B:F,5,0)))</f>
        <v/>
      </c>
      <c r="G3341" s="26" t="str">
        <f>IF(A3341="","",IF(ISERROR(VLOOKUP(A3341,'entry data'!B:H,7,0)),"",VLOOKUP(A3341,'entry data'!B:H,7,0)))</f>
        <v/>
      </c>
      <c r="H3341" s="27" t="str">
        <f>IF(A3341="","",IF(B3341=1,VLOOKUP(A3341,'entry data'!B:D,3,0),I3340))</f>
        <v/>
      </c>
      <c r="I3341" s="28" t="str">
        <f t="shared" si="431"/>
        <v/>
      </c>
      <c r="J3341" s="23" t="str">
        <f t="shared" si="432"/>
        <v/>
      </c>
      <c r="K3341" s="25" t="str">
        <f t="shared" si="433"/>
        <v/>
      </c>
      <c r="L3341" s="25" t="str">
        <f t="shared" si="434"/>
        <v/>
      </c>
      <c r="M3341" s="25" t="str">
        <f t="shared" si="436"/>
        <v/>
      </c>
      <c r="N3341" s="25" t="str">
        <f>IF(A3341="","",IF(K3341&lt;VLOOKUP(A3341,'entry data'!B:G,6,0),K3341+M3341,VLOOKUP(A3341,'entry data'!B:G,6,0)))</f>
        <v/>
      </c>
      <c r="O3341" s="25" t="str">
        <f t="shared" si="435"/>
        <v/>
      </c>
      <c r="P3341" s="25" t="str">
        <f t="shared" si="437"/>
        <v/>
      </c>
    </row>
    <row r="3342" spans="1:16" x14ac:dyDescent="0.25">
      <c r="A3342" s="23" t="str">
        <f>IF(A3341="","",IF(O3341&gt;0.1,A3341,IF(A3341=MAX('entry data'!$B$8:$B$17),"",A3341+1)))</f>
        <v/>
      </c>
      <c r="B3342" s="23" t="str">
        <f t="shared" si="438"/>
        <v/>
      </c>
      <c r="C3342" s="23" t="str">
        <f>IF(ISERROR(VLOOKUP(A3342,'entry data'!B:G,6,0)),"",VLOOKUP(A3342,'entry data'!B:G,6,0))</f>
        <v/>
      </c>
      <c r="D3342" s="23" t="str">
        <f>IF(ISERROR(VLOOKUP(A3342,'entry data'!B:C,2,0)),"",VLOOKUP(A3342,'entry data'!B:C,2,0))</f>
        <v/>
      </c>
      <c r="E3342" s="23" t="str">
        <f>IF(ISERROR(VLOOKUP(A3342,'entry data'!B:E,4,0)),"",VLOOKUP(A3342,'entry data'!B:E,4,0))</f>
        <v/>
      </c>
      <c r="F3342" s="25" t="str">
        <f>IF(A3342="","",IF(ISERROR(VLOOKUP(A3342,'entry data'!B:F,5,0)),"",VLOOKUP(A3342,'entry data'!B:F,5,0)))</f>
        <v/>
      </c>
      <c r="G3342" s="26" t="str">
        <f>IF(A3342="","",IF(ISERROR(VLOOKUP(A3342,'entry data'!B:H,7,0)),"",VLOOKUP(A3342,'entry data'!B:H,7,0)))</f>
        <v/>
      </c>
      <c r="H3342" s="27" t="str">
        <f>IF(A3342="","",IF(B3342=1,VLOOKUP(A3342,'entry data'!B:D,3,0),I3341))</f>
        <v/>
      </c>
      <c r="I3342" s="28" t="str">
        <f t="shared" si="431"/>
        <v/>
      </c>
      <c r="J3342" s="23" t="str">
        <f t="shared" si="432"/>
        <v/>
      </c>
      <c r="K3342" s="25" t="str">
        <f t="shared" si="433"/>
        <v/>
      </c>
      <c r="L3342" s="25" t="str">
        <f t="shared" si="434"/>
        <v/>
      </c>
      <c r="M3342" s="25" t="str">
        <f t="shared" si="436"/>
        <v/>
      </c>
      <c r="N3342" s="25" t="str">
        <f>IF(A3342="","",IF(K3342&lt;VLOOKUP(A3342,'entry data'!B:G,6,0),K3342+M3342,VLOOKUP(A3342,'entry data'!B:G,6,0)))</f>
        <v/>
      </c>
      <c r="O3342" s="25" t="str">
        <f t="shared" si="435"/>
        <v/>
      </c>
      <c r="P3342" s="25" t="str">
        <f t="shared" si="437"/>
        <v/>
      </c>
    </row>
    <row r="3343" spans="1:16" x14ac:dyDescent="0.25">
      <c r="A3343" s="23" t="str">
        <f>IF(A3342="","",IF(O3342&gt;0.1,A3342,IF(A3342=MAX('entry data'!$B$8:$B$17),"",A3342+1)))</f>
        <v/>
      </c>
      <c r="B3343" s="23" t="str">
        <f t="shared" si="438"/>
        <v/>
      </c>
      <c r="C3343" s="23" t="str">
        <f>IF(ISERROR(VLOOKUP(A3343,'entry data'!B:G,6,0)),"",VLOOKUP(A3343,'entry data'!B:G,6,0))</f>
        <v/>
      </c>
      <c r="D3343" s="23" t="str">
        <f>IF(ISERROR(VLOOKUP(A3343,'entry data'!B:C,2,0)),"",VLOOKUP(A3343,'entry data'!B:C,2,0))</f>
        <v/>
      </c>
      <c r="E3343" s="23" t="str">
        <f>IF(ISERROR(VLOOKUP(A3343,'entry data'!B:E,4,0)),"",VLOOKUP(A3343,'entry data'!B:E,4,0))</f>
        <v/>
      </c>
      <c r="F3343" s="25" t="str">
        <f>IF(A3343="","",IF(ISERROR(VLOOKUP(A3343,'entry data'!B:F,5,0)),"",VLOOKUP(A3343,'entry data'!B:F,5,0)))</f>
        <v/>
      </c>
      <c r="G3343" s="26" t="str">
        <f>IF(A3343="","",IF(ISERROR(VLOOKUP(A3343,'entry data'!B:H,7,0)),"",VLOOKUP(A3343,'entry data'!B:H,7,0)))</f>
        <v/>
      </c>
      <c r="H3343" s="27" t="str">
        <f>IF(A3343="","",IF(B3343=1,VLOOKUP(A3343,'entry data'!B:D,3,0),I3342))</f>
        <v/>
      </c>
      <c r="I3343" s="28" t="str">
        <f t="shared" si="431"/>
        <v/>
      </c>
      <c r="J3343" s="23" t="str">
        <f t="shared" si="432"/>
        <v/>
      </c>
      <c r="K3343" s="25" t="str">
        <f t="shared" si="433"/>
        <v/>
      </c>
      <c r="L3343" s="25" t="str">
        <f t="shared" si="434"/>
        <v/>
      </c>
      <c r="M3343" s="25" t="str">
        <f t="shared" si="436"/>
        <v/>
      </c>
      <c r="N3343" s="25" t="str">
        <f>IF(A3343="","",IF(K3343&lt;VLOOKUP(A3343,'entry data'!B:G,6,0),K3343+M3343,VLOOKUP(A3343,'entry data'!B:G,6,0)))</f>
        <v/>
      </c>
      <c r="O3343" s="25" t="str">
        <f t="shared" si="435"/>
        <v/>
      </c>
      <c r="P3343" s="25" t="str">
        <f t="shared" si="437"/>
        <v/>
      </c>
    </row>
    <row r="3344" spans="1:16" x14ac:dyDescent="0.25">
      <c r="A3344" s="23" t="str">
        <f>IF(A3343="","",IF(O3343&gt;0.1,A3343,IF(A3343=MAX('entry data'!$B$8:$B$17),"",A3343+1)))</f>
        <v/>
      </c>
      <c r="B3344" s="23" t="str">
        <f t="shared" si="438"/>
        <v/>
      </c>
      <c r="C3344" s="23" t="str">
        <f>IF(ISERROR(VLOOKUP(A3344,'entry data'!B:G,6,0)),"",VLOOKUP(A3344,'entry data'!B:G,6,0))</f>
        <v/>
      </c>
      <c r="D3344" s="23" t="str">
        <f>IF(ISERROR(VLOOKUP(A3344,'entry data'!B:C,2,0)),"",VLOOKUP(A3344,'entry data'!B:C,2,0))</f>
        <v/>
      </c>
      <c r="E3344" s="23" t="str">
        <f>IF(ISERROR(VLOOKUP(A3344,'entry data'!B:E,4,0)),"",VLOOKUP(A3344,'entry data'!B:E,4,0))</f>
        <v/>
      </c>
      <c r="F3344" s="25" t="str">
        <f>IF(A3344="","",IF(ISERROR(VLOOKUP(A3344,'entry data'!B:F,5,0)),"",VLOOKUP(A3344,'entry data'!B:F,5,0)))</f>
        <v/>
      </c>
      <c r="G3344" s="26" t="str">
        <f>IF(A3344="","",IF(ISERROR(VLOOKUP(A3344,'entry data'!B:H,7,0)),"",VLOOKUP(A3344,'entry data'!B:H,7,0)))</f>
        <v/>
      </c>
      <c r="H3344" s="27" t="str">
        <f>IF(A3344="","",IF(B3344=1,VLOOKUP(A3344,'entry data'!B:D,3,0),I3343))</f>
        <v/>
      </c>
      <c r="I3344" s="28" t="str">
        <f t="shared" si="431"/>
        <v/>
      </c>
      <c r="J3344" s="23" t="str">
        <f t="shared" si="432"/>
        <v/>
      </c>
      <c r="K3344" s="25" t="str">
        <f t="shared" si="433"/>
        <v/>
      </c>
      <c r="L3344" s="25" t="str">
        <f t="shared" si="434"/>
        <v/>
      </c>
      <c r="M3344" s="25" t="str">
        <f t="shared" si="436"/>
        <v/>
      </c>
      <c r="N3344" s="25" t="str">
        <f>IF(A3344="","",IF(K3344&lt;VLOOKUP(A3344,'entry data'!B:G,6,0),K3344+M3344,VLOOKUP(A3344,'entry data'!B:G,6,0)))</f>
        <v/>
      </c>
      <c r="O3344" s="25" t="str">
        <f t="shared" si="435"/>
        <v/>
      </c>
      <c r="P3344" s="25" t="str">
        <f t="shared" si="437"/>
        <v/>
      </c>
    </row>
    <row r="3345" spans="1:16" x14ac:dyDescent="0.25">
      <c r="A3345" s="23" t="str">
        <f>IF(A3344="","",IF(O3344&gt;0.1,A3344,IF(A3344=MAX('entry data'!$B$8:$B$17),"",A3344+1)))</f>
        <v/>
      </c>
      <c r="B3345" s="23" t="str">
        <f t="shared" si="438"/>
        <v/>
      </c>
      <c r="C3345" s="23" t="str">
        <f>IF(ISERROR(VLOOKUP(A3345,'entry data'!B:G,6,0)),"",VLOOKUP(A3345,'entry data'!B:G,6,0))</f>
        <v/>
      </c>
      <c r="D3345" s="23" t="str">
        <f>IF(ISERROR(VLOOKUP(A3345,'entry data'!B:C,2,0)),"",VLOOKUP(A3345,'entry data'!B:C,2,0))</f>
        <v/>
      </c>
      <c r="E3345" s="23" t="str">
        <f>IF(ISERROR(VLOOKUP(A3345,'entry data'!B:E,4,0)),"",VLOOKUP(A3345,'entry data'!B:E,4,0))</f>
        <v/>
      </c>
      <c r="F3345" s="25" t="str">
        <f>IF(A3345="","",IF(ISERROR(VLOOKUP(A3345,'entry data'!B:F,5,0)),"",VLOOKUP(A3345,'entry data'!B:F,5,0)))</f>
        <v/>
      </c>
      <c r="G3345" s="26" t="str">
        <f>IF(A3345="","",IF(ISERROR(VLOOKUP(A3345,'entry data'!B:H,7,0)),"",VLOOKUP(A3345,'entry data'!B:H,7,0)))</f>
        <v/>
      </c>
      <c r="H3345" s="27" t="str">
        <f>IF(A3345="","",IF(B3345=1,VLOOKUP(A3345,'entry data'!B:D,3,0),I3344))</f>
        <v/>
      </c>
      <c r="I3345" s="28" t="str">
        <f t="shared" si="431"/>
        <v/>
      </c>
      <c r="J3345" s="23" t="str">
        <f t="shared" si="432"/>
        <v/>
      </c>
      <c r="K3345" s="25" t="str">
        <f t="shared" si="433"/>
        <v/>
      </c>
      <c r="L3345" s="25" t="str">
        <f t="shared" si="434"/>
        <v/>
      </c>
      <c r="M3345" s="25" t="str">
        <f t="shared" si="436"/>
        <v/>
      </c>
      <c r="N3345" s="25" t="str">
        <f>IF(A3345="","",IF(K3345&lt;VLOOKUP(A3345,'entry data'!B:G,6,0),K3345+M3345,VLOOKUP(A3345,'entry data'!B:G,6,0)))</f>
        <v/>
      </c>
      <c r="O3345" s="25" t="str">
        <f t="shared" si="435"/>
        <v/>
      </c>
      <c r="P3345" s="25" t="str">
        <f t="shared" si="437"/>
        <v/>
      </c>
    </row>
    <row r="3346" spans="1:16" x14ac:dyDescent="0.25">
      <c r="A3346" s="23" t="str">
        <f>IF(A3345="","",IF(O3345&gt;0.1,A3345,IF(A3345=MAX('entry data'!$B$8:$B$17),"",A3345+1)))</f>
        <v/>
      </c>
      <c r="B3346" s="23" t="str">
        <f t="shared" si="438"/>
        <v/>
      </c>
      <c r="C3346" s="23" t="str">
        <f>IF(ISERROR(VLOOKUP(A3346,'entry data'!B:G,6,0)),"",VLOOKUP(A3346,'entry data'!B:G,6,0))</f>
        <v/>
      </c>
      <c r="D3346" s="23" t="str">
        <f>IF(ISERROR(VLOOKUP(A3346,'entry data'!B:C,2,0)),"",VLOOKUP(A3346,'entry data'!B:C,2,0))</f>
        <v/>
      </c>
      <c r="E3346" s="23" t="str">
        <f>IF(ISERROR(VLOOKUP(A3346,'entry data'!B:E,4,0)),"",VLOOKUP(A3346,'entry data'!B:E,4,0))</f>
        <v/>
      </c>
      <c r="F3346" s="25" t="str">
        <f>IF(A3346="","",IF(ISERROR(VLOOKUP(A3346,'entry data'!B:F,5,0)),"",VLOOKUP(A3346,'entry data'!B:F,5,0)))</f>
        <v/>
      </c>
      <c r="G3346" s="26" t="str">
        <f>IF(A3346="","",IF(ISERROR(VLOOKUP(A3346,'entry data'!B:H,7,0)),"",VLOOKUP(A3346,'entry data'!B:H,7,0)))</f>
        <v/>
      </c>
      <c r="H3346" s="27" t="str">
        <f>IF(A3346="","",IF(B3346=1,VLOOKUP(A3346,'entry data'!B:D,3,0),I3345))</f>
        <v/>
      </c>
      <c r="I3346" s="28" t="str">
        <f t="shared" si="431"/>
        <v/>
      </c>
      <c r="J3346" s="23" t="str">
        <f t="shared" si="432"/>
        <v/>
      </c>
      <c r="K3346" s="25" t="str">
        <f t="shared" si="433"/>
        <v/>
      </c>
      <c r="L3346" s="25" t="str">
        <f t="shared" si="434"/>
        <v/>
      </c>
      <c r="M3346" s="25" t="str">
        <f t="shared" si="436"/>
        <v/>
      </c>
      <c r="N3346" s="25" t="str">
        <f>IF(A3346="","",IF(K3346&lt;VLOOKUP(A3346,'entry data'!B:G,6,0),K3346+M3346,VLOOKUP(A3346,'entry data'!B:G,6,0)))</f>
        <v/>
      </c>
      <c r="O3346" s="25" t="str">
        <f t="shared" si="435"/>
        <v/>
      </c>
      <c r="P3346" s="25" t="str">
        <f t="shared" si="437"/>
        <v/>
      </c>
    </row>
    <row r="3347" spans="1:16" x14ac:dyDescent="0.25">
      <c r="A3347" s="23" t="str">
        <f>IF(A3346="","",IF(O3346&gt;0.1,A3346,IF(A3346=MAX('entry data'!$B$8:$B$17),"",A3346+1)))</f>
        <v/>
      </c>
      <c r="B3347" s="23" t="str">
        <f t="shared" si="438"/>
        <v/>
      </c>
      <c r="C3347" s="23" t="str">
        <f>IF(ISERROR(VLOOKUP(A3347,'entry data'!B:G,6,0)),"",VLOOKUP(A3347,'entry data'!B:G,6,0))</f>
        <v/>
      </c>
      <c r="D3347" s="23" t="str">
        <f>IF(ISERROR(VLOOKUP(A3347,'entry data'!B:C,2,0)),"",VLOOKUP(A3347,'entry data'!B:C,2,0))</f>
        <v/>
      </c>
      <c r="E3347" s="23" t="str">
        <f>IF(ISERROR(VLOOKUP(A3347,'entry data'!B:E,4,0)),"",VLOOKUP(A3347,'entry data'!B:E,4,0))</f>
        <v/>
      </c>
      <c r="F3347" s="25" t="str">
        <f>IF(A3347="","",IF(ISERROR(VLOOKUP(A3347,'entry data'!B:F,5,0)),"",VLOOKUP(A3347,'entry data'!B:F,5,0)))</f>
        <v/>
      </c>
      <c r="G3347" s="26" t="str">
        <f>IF(A3347="","",IF(ISERROR(VLOOKUP(A3347,'entry data'!B:H,7,0)),"",VLOOKUP(A3347,'entry data'!B:H,7,0)))</f>
        <v/>
      </c>
      <c r="H3347" s="27" t="str">
        <f>IF(A3347="","",IF(B3347=1,VLOOKUP(A3347,'entry data'!B:D,3,0),I3346))</f>
        <v/>
      </c>
      <c r="I3347" s="28" t="str">
        <f t="shared" si="431"/>
        <v/>
      </c>
      <c r="J3347" s="23" t="str">
        <f t="shared" si="432"/>
        <v/>
      </c>
      <c r="K3347" s="25" t="str">
        <f t="shared" si="433"/>
        <v/>
      </c>
      <c r="L3347" s="25" t="str">
        <f t="shared" si="434"/>
        <v/>
      </c>
      <c r="M3347" s="25" t="str">
        <f t="shared" si="436"/>
        <v/>
      </c>
      <c r="N3347" s="25" t="str">
        <f>IF(A3347="","",IF(K3347&lt;VLOOKUP(A3347,'entry data'!B:G,6,0),K3347+M3347,VLOOKUP(A3347,'entry data'!B:G,6,0)))</f>
        <v/>
      </c>
      <c r="O3347" s="25" t="str">
        <f t="shared" si="435"/>
        <v/>
      </c>
      <c r="P3347" s="25" t="str">
        <f t="shared" si="437"/>
        <v/>
      </c>
    </row>
    <row r="3348" spans="1:16" x14ac:dyDescent="0.25">
      <c r="A3348" s="23" t="str">
        <f>IF(A3347="","",IF(O3347&gt;0.1,A3347,IF(A3347=MAX('entry data'!$B$8:$B$17),"",A3347+1)))</f>
        <v/>
      </c>
      <c r="B3348" s="23" t="str">
        <f t="shared" si="438"/>
        <v/>
      </c>
      <c r="C3348" s="23" t="str">
        <f>IF(ISERROR(VLOOKUP(A3348,'entry data'!B:G,6,0)),"",VLOOKUP(A3348,'entry data'!B:G,6,0))</f>
        <v/>
      </c>
      <c r="D3348" s="23" t="str">
        <f>IF(ISERROR(VLOOKUP(A3348,'entry data'!B:C,2,0)),"",VLOOKUP(A3348,'entry data'!B:C,2,0))</f>
        <v/>
      </c>
      <c r="E3348" s="23" t="str">
        <f>IF(ISERROR(VLOOKUP(A3348,'entry data'!B:E,4,0)),"",VLOOKUP(A3348,'entry data'!B:E,4,0))</f>
        <v/>
      </c>
      <c r="F3348" s="25" t="str">
        <f>IF(A3348="","",IF(ISERROR(VLOOKUP(A3348,'entry data'!B:F,5,0)),"",VLOOKUP(A3348,'entry data'!B:F,5,0)))</f>
        <v/>
      </c>
      <c r="G3348" s="26" t="str">
        <f>IF(A3348="","",IF(ISERROR(VLOOKUP(A3348,'entry data'!B:H,7,0)),"",VLOOKUP(A3348,'entry data'!B:H,7,0)))</f>
        <v/>
      </c>
      <c r="H3348" s="27" t="str">
        <f>IF(A3348="","",IF(B3348=1,VLOOKUP(A3348,'entry data'!B:D,3,0),I3347))</f>
        <v/>
      </c>
      <c r="I3348" s="28" t="str">
        <f t="shared" si="431"/>
        <v/>
      </c>
      <c r="J3348" s="23" t="str">
        <f t="shared" si="432"/>
        <v/>
      </c>
      <c r="K3348" s="25" t="str">
        <f t="shared" si="433"/>
        <v/>
      </c>
      <c r="L3348" s="25" t="str">
        <f t="shared" si="434"/>
        <v/>
      </c>
      <c r="M3348" s="25" t="str">
        <f t="shared" si="436"/>
        <v/>
      </c>
      <c r="N3348" s="25" t="str">
        <f>IF(A3348="","",IF(K3348&lt;VLOOKUP(A3348,'entry data'!B:G,6,0),K3348+M3348,VLOOKUP(A3348,'entry data'!B:G,6,0)))</f>
        <v/>
      </c>
      <c r="O3348" s="25" t="str">
        <f t="shared" si="435"/>
        <v/>
      </c>
      <c r="P3348" s="25" t="str">
        <f t="shared" si="437"/>
        <v/>
      </c>
    </row>
    <row r="3349" spans="1:16" x14ac:dyDescent="0.25">
      <c r="A3349" s="23" t="str">
        <f>IF(A3348="","",IF(O3348&gt;0.1,A3348,IF(A3348=MAX('entry data'!$B$8:$B$17),"",A3348+1)))</f>
        <v/>
      </c>
      <c r="B3349" s="23" t="str">
        <f t="shared" si="438"/>
        <v/>
      </c>
      <c r="C3349" s="23" t="str">
        <f>IF(ISERROR(VLOOKUP(A3349,'entry data'!B:G,6,0)),"",VLOOKUP(A3349,'entry data'!B:G,6,0))</f>
        <v/>
      </c>
      <c r="D3349" s="23" t="str">
        <f>IF(ISERROR(VLOOKUP(A3349,'entry data'!B:C,2,0)),"",VLOOKUP(A3349,'entry data'!B:C,2,0))</f>
        <v/>
      </c>
      <c r="E3349" s="23" t="str">
        <f>IF(ISERROR(VLOOKUP(A3349,'entry data'!B:E,4,0)),"",VLOOKUP(A3349,'entry data'!B:E,4,0))</f>
        <v/>
      </c>
      <c r="F3349" s="25" t="str">
        <f>IF(A3349="","",IF(ISERROR(VLOOKUP(A3349,'entry data'!B:F,5,0)),"",VLOOKUP(A3349,'entry data'!B:F,5,0)))</f>
        <v/>
      </c>
      <c r="G3349" s="26" t="str">
        <f>IF(A3349="","",IF(ISERROR(VLOOKUP(A3349,'entry data'!B:H,7,0)),"",VLOOKUP(A3349,'entry data'!B:H,7,0)))</f>
        <v/>
      </c>
      <c r="H3349" s="27" t="str">
        <f>IF(A3349="","",IF(B3349=1,VLOOKUP(A3349,'entry data'!B:D,3,0),I3348))</f>
        <v/>
      </c>
      <c r="I3349" s="28" t="str">
        <f t="shared" si="431"/>
        <v/>
      </c>
      <c r="J3349" s="23" t="str">
        <f t="shared" si="432"/>
        <v/>
      </c>
      <c r="K3349" s="25" t="str">
        <f t="shared" si="433"/>
        <v/>
      </c>
      <c r="L3349" s="25" t="str">
        <f t="shared" si="434"/>
        <v/>
      </c>
      <c r="M3349" s="25" t="str">
        <f t="shared" si="436"/>
        <v/>
      </c>
      <c r="N3349" s="25" t="str">
        <f>IF(A3349="","",IF(K3349&lt;VLOOKUP(A3349,'entry data'!B:G,6,0),K3349+M3349,VLOOKUP(A3349,'entry data'!B:G,6,0)))</f>
        <v/>
      </c>
      <c r="O3349" s="25" t="str">
        <f t="shared" si="435"/>
        <v/>
      </c>
      <c r="P3349" s="25" t="str">
        <f t="shared" si="437"/>
        <v/>
      </c>
    </row>
    <row r="3350" spans="1:16" x14ac:dyDescent="0.25">
      <c r="A3350" s="23" t="str">
        <f>IF(A3349="","",IF(O3349&gt;0.1,A3349,IF(A3349=MAX('entry data'!$B$8:$B$17),"",A3349+1)))</f>
        <v/>
      </c>
      <c r="B3350" s="23" t="str">
        <f t="shared" si="438"/>
        <v/>
      </c>
      <c r="C3350" s="23" t="str">
        <f>IF(ISERROR(VLOOKUP(A3350,'entry data'!B:G,6,0)),"",VLOOKUP(A3350,'entry data'!B:G,6,0))</f>
        <v/>
      </c>
      <c r="D3350" s="23" t="str">
        <f>IF(ISERROR(VLOOKUP(A3350,'entry data'!B:C,2,0)),"",VLOOKUP(A3350,'entry data'!B:C,2,0))</f>
        <v/>
      </c>
      <c r="E3350" s="23" t="str">
        <f>IF(ISERROR(VLOOKUP(A3350,'entry data'!B:E,4,0)),"",VLOOKUP(A3350,'entry data'!B:E,4,0))</f>
        <v/>
      </c>
      <c r="F3350" s="25" t="str">
        <f>IF(A3350="","",IF(ISERROR(VLOOKUP(A3350,'entry data'!B:F,5,0)),"",VLOOKUP(A3350,'entry data'!B:F,5,0)))</f>
        <v/>
      </c>
      <c r="G3350" s="26" t="str">
        <f>IF(A3350="","",IF(ISERROR(VLOOKUP(A3350,'entry data'!B:H,7,0)),"",VLOOKUP(A3350,'entry data'!B:H,7,0)))</f>
        <v/>
      </c>
      <c r="H3350" s="27" t="str">
        <f>IF(A3350="","",IF(B3350=1,VLOOKUP(A3350,'entry data'!B:D,3,0),I3349))</f>
        <v/>
      </c>
      <c r="I3350" s="28" t="str">
        <f t="shared" si="431"/>
        <v/>
      </c>
      <c r="J3350" s="23" t="str">
        <f t="shared" si="432"/>
        <v/>
      </c>
      <c r="K3350" s="25" t="str">
        <f t="shared" si="433"/>
        <v/>
      </c>
      <c r="L3350" s="25" t="str">
        <f t="shared" si="434"/>
        <v/>
      </c>
      <c r="M3350" s="25" t="str">
        <f t="shared" si="436"/>
        <v/>
      </c>
      <c r="N3350" s="25" t="str">
        <f>IF(A3350="","",IF(K3350&lt;VLOOKUP(A3350,'entry data'!B:G,6,0),K3350+M3350,VLOOKUP(A3350,'entry data'!B:G,6,0)))</f>
        <v/>
      </c>
      <c r="O3350" s="25" t="str">
        <f t="shared" si="435"/>
        <v/>
      </c>
      <c r="P3350" s="25" t="str">
        <f t="shared" si="437"/>
        <v/>
      </c>
    </row>
    <row r="3351" spans="1:16" x14ac:dyDescent="0.25">
      <c r="A3351" s="23" t="str">
        <f>IF(A3350="","",IF(O3350&gt;0.1,A3350,IF(A3350=MAX('entry data'!$B$8:$B$17),"",A3350+1)))</f>
        <v/>
      </c>
      <c r="B3351" s="23" t="str">
        <f t="shared" si="438"/>
        <v/>
      </c>
      <c r="C3351" s="23" t="str">
        <f>IF(ISERROR(VLOOKUP(A3351,'entry data'!B:G,6,0)),"",VLOOKUP(A3351,'entry data'!B:G,6,0))</f>
        <v/>
      </c>
      <c r="D3351" s="23" t="str">
        <f>IF(ISERROR(VLOOKUP(A3351,'entry data'!B:C,2,0)),"",VLOOKUP(A3351,'entry data'!B:C,2,0))</f>
        <v/>
      </c>
      <c r="E3351" s="23" t="str">
        <f>IF(ISERROR(VLOOKUP(A3351,'entry data'!B:E,4,0)),"",VLOOKUP(A3351,'entry data'!B:E,4,0))</f>
        <v/>
      </c>
      <c r="F3351" s="25" t="str">
        <f>IF(A3351="","",IF(ISERROR(VLOOKUP(A3351,'entry data'!B:F,5,0)),"",VLOOKUP(A3351,'entry data'!B:F,5,0)))</f>
        <v/>
      </c>
      <c r="G3351" s="26" t="str">
        <f>IF(A3351="","",IF(ISERROR(VLOOKUP(A3351,'entry data'!B:H,7,0)),"",VLOOKUP(A3351,'entry data'!B:H,7,0)))</f>
        <v/>
      </c>
      <c r="H3351" s="27" t="str">
        <f>IF(A3351="","",IF(B3351=1,VLOOKUP(A3351,'entry data'!B:D,3,0),I3350))</f>
        <v/>
      </c>
      <c r="I3351" s="28" t="str">
        <f t="shared" ref="I3351:I3414" si="439">IF(A3351="","",IF(E3351="weekly",7,IF(E3351="fortnightly",14,DATE(IF(MONTH(H3351)=12,YEAR(H3351)+1,YEAR(H3351)),IF(MONTH(H3351)=12,1,MONTH(H3351)+1),DAY(H3351))-H3351))+H3351)</f>
        <v/>
      </c>
      <c r="J3351" s="23" t="str">
        <f t="shared" ref="J3351:J3414" si="440">IF(A3351="","",IF(MONTH(I3351)&lt;10,YEAR(I3351)&amp;"-0"&amp;MONTH(I3351),YEAR(I3351)&amp;"-"&amp;MONTH(I3351)))</f>
        <v/>
      </c>
      <c r="K3351" s="25" t="str">
        <f t="shared" ref="K3351:K3414" si="441">IF(A3351="","",IF(B3351=1,F3351,O3350))</f>
        <v/>
      </c>
      <c r="L3351" s="25" t="str">
        <f t="shared" ref="L3351:L3414" si="442">IF(A3351="","",N3351-M3351)</f>
        <v/>
      </c>
      <c r="M3351" s="25" t="str">
        <f t="shared" si="436"/>
        <v/>
      </c>
      <c r="N3351" s="25" t="str">
        <f>IF(A3351="","",IF(K3351&lt;VLOOKUP(A3351,'entry data'!B:G,6,0),K3351+M3351,VLOOKUP(A3351,'entry data'!B:G,6,0)))</f>
        <v/>
      </c>
      <c r="O3351" s="25" t="str">
        <f t="shared" ref="O3351:O3414" si="443">IF(A3351="","",K3351-L3351)</f>
        <v/>
      </c>
      <c r="P3351" s="25" t="str">
        <f t="shared" si="437"/>
        <v/>
      </c>
    </row>
    <row r="3352" spans="1:16" x14ac:dyDescent="0.25">
      <c r="A3352" s="23" t="str">
        <f>IF(A3351="","",IF(O3351&gt;0.1,A3351,IF(A3351=MAX('entry data'!$B$8:$B$17),"",A3351+1)))</f>
        <v/>
      </c>
      <c r="B3352" s="23" t="str">
        <f t="shared" si="438"/>
        <v/>
      </c>
      <c r="C3352" s="23" t="str">
        <f>IF(ISERROR(VLOOKUP(A3352,'entry data'!B:G,6,0)),"",VLOOKUP(A3352,'entry data'!B:G,6,0))</f>
        <v/>
      </c>
      <c r="D3352" s="23" t="str">
        <f>IF(ISERROR(VLOOKUP(A3352,'entry data'!B:C,2,0)),"",VLOOKUP(A3352,'entry data'!B:C,2,0))</f>
        <v/>
      </c>
      <c r="E3352" s="23" t="str">
        <f>IF(ISERROR(VLOOKUP(A3352,'entry data'!B:E,4,0)),"",VLOOKUP(A3352,'entry data'!B:E,4,0))</f>
        <v/>
      </c>
      <c r="F3352" s="25" t="str">
        <f>IF(A3352="","",IF(ISERROR(VLOOKUP(A3352,'entry data'!B:F,5,0)),"",VLOOKUP(A3352,'entry data'!B:F,5,0)))</f>
        <v/>
      </c>
      <c r="G3352" s="26" t="str">
        <f>IF(A3352="","",IF(ISERROR(VLOOKUP(A3352,'entry data'!B:H,7,0)),"",VLOOKUP(A3352,'entry data'!B:H,7,0)))</f>
        <v/>
      </c>
      <c r="H3352" s="27" t="str">
        <f>IF(A3352="","",IF(B3352=1,VLOOKUP(A3352,'entry data'!B:D,3,0),I3351))</f>
        <v/>
      </c>
      <c r="I3352" s="28" t="str">
        <f t="shared" si="439"/>
        <v/>
      </c>
      <c r="J3352" s="23" t="str">
        <f t="shared" si="440"/>
        <v/>
      </c>
      <c r="K3352" s="25" t="str">
        <f t="shared" si="441"/>
        <v/>
      </c>
      <c r="L3352" s="25" t="str">
        <f t="shared" si="442"/>
        <v/>
      </c>
      <c r="M3352" s="25" t="str">
        <f t="shared" si="436"/>
        <v/>
      </c>
      <c r="N3352" s="25" t="str">
        <f>IF(A3352="","",IF(K3352&lt;VLOOKUP(A3352,'entry data'!B:G,6,0),K3352+M3352,VLOOKUP(A3352,'entry data'!B:G,6,0)))</f>
        <v/>
      </c>
      <c r="O3352" s="25" t="str">
        <f t="shared" si="443"/>
        <v/>
      </c>
      <c r="P3352" s="25" t="str">
        <f t="shared" si="437"/>
        <v/>
      </c>
    </row>
    <row r="3353" spans="1:16" x14ac:dyDescent="0.25">
      <c r="A3353" s="23" t="str">
        <f>IF(A3352="","",IF(O3352&gt;0.1,A3352,IF(A3352=MAX('entry data'!$B$8:$B$17),"",A3352+1)))</f>
        <v/>
      </c>
      <c r="B3353" s="23" t="str">
        <f t="shared" si="438"/>
        <v/>
      </c>
      <c r="C3353" s="23" t="str">
        <f>IF(ISERROR(VLOOKUP(A3353,'entry data'!B:G,6,0)),"",VLOOKUP(A3353,'entry data'!B:G,6,0))</f>
        <v/>
      </c>
      <c r="D3353" s="23" t="str">
        <f>IF(ISERROR(VLOOKUP(A3353,'entry data'!B:C,2,0)),"",VLOOKUP(A3353,'entry data'!B:C,2,0))</f>
        <v/>
      </c>
      <c r="E3353" s="23" t="str">
        <f>IF(ISERROR(VLOOKUP(A3353,'entry data'!B:E,4,0)),"",VLOOKUP(A3353,'entry data'!B:E,4,0))</f>
        <v/>
      </c>
      <c r="F3353" s="25" t="str">
        <f>IF(A3353="","",IF(ISERROR(VLOOKUP(A3353,'entry data'!B:F,5,0)),"",VLOOKUP(A3353,'entry data'!B:F,5,0)))</f>
        <v/>
      </c>
      <c r="G3353" s="26" t="str">
        <f>IF(A3353="","",IF(ISERROR(VLOOKUP(A3353,'entry data'!B:H,7,0)),"",VLOOKUP(A3353,'entry data'!B:H,7,0)))</f>
        <v/>
      </c>
      <c r="H3353" s="27" t="str">
        <f>IF(A3353="","",IF(B3353=1,VLOOKUP(A3353,'entry data'!B:D,3,0),I3352))</f>
        <v/>
      </c>
      <c r="I3353" s="28" t="str">
        <f t="shared" si="439"/>
        <v/>
      </c>
      <c r="J3353" s="23" t="str">
        <f t="shared" si="440"/>
        <v/>
      </c>
      <c r="K3353" s="25" t="str">
        <f t="shared" si="441"/>
        <v/>
      </c>
      <c r="L3353" s="25" t="str">
        <f t="shared" si="442"/>
        <v/>
      </c>
      <c r="M3353" s="25" t="str">
        <f t="shared" si="436"/>
        <v/>
      </c>
      <c r="N3353" s="25" t="str">
        <f>IF(A3353="","",IF(K3353&lt;VLOOKUP(A3353,'entry data'!B:G,6,0),K3353+M3353,VLOOKUP(A3353,'entry data'!B:G,6,0)))</f>
        <v/>
      </c>
      <c r="O3353" s="25" t="str">
        <f t="shared" si="443"/>
        <v/>
      </c>
      <c r="P3353" s="25" t="str">
        <f t="shared" si="437"/>
        <v/>
      </c>
    </row>
    <row r="3354" spans="1:16" x14ac:dyDescent="0.25">
      <c r="A3354" s="23" t="str">
        <f>IF(A3353="","",IF(O3353&gt;0.1,A3353,IF(A3353=MAX('entry data'!$B$8:$B$17),"",A3353+1)))</f>
        <v/>
      </c>
      <c r="B3354" s="23" t="str">
        <f t="shared" si="438"/>
        <v/>
      </c>
      <c r="C3354" s="23" t="str">
        <f>IF(ISERROR(VLOOKUP(A3354,'entry data'!B:G,6,0)),"",VLOOKUP(A3354,'entry data'!B:G,6,0))</f>
        <v/>
      </c>
      <c r="D3354" s="23" t="str">
        <f>IF(ISERROR(VLOOKUP(A3354,'entry data'!B:C,2,0)),"",VLOOKUP(A3354,'entry data'!B:C,2,0))</f>
        <v/>
      </c>
      <c r="E3354" s="23" t="str">
        <f>IF(ISERROR(VLOOKUP(A3354,'entry data'!B:E,4,0)),"",VLOOKUP(A3354,'entry data'!B:E,4,0))</f>
        <v/>
      </c>
      <c r="F3354" s="25" t="str">
        <f>IF(A3354="","",IF(ISERROR(VLOOKUP(A3354,'entry data'!B:F,5,0)),"",VLOOKUP(A3354,'entry data'!B:F,5,0)))</f>
        <v/>
      </c>
      <c r="G3354" s="26" t="str">
        <f>IF(A3354="","",IF(ISERROR(VLOOKUP(A3354,'entry data'!B:H,7,0)),"",VLOOKUP(A3354,'entry data'!B:H,7,0)))</f>
        <v/>
      </c>
      <c r="H3354" s="27" t="str">
        <f>IF(A3354="","",IF(B3354=1,VLOOKUP(A3354,'entry data'!B:D,3,0),I3353))</f>
        <v/>
      </c>
      <c r="I3354" s="28" t="str">
        <f t="shared" si="439"/>
        <v/>
      </c>
      <c r="J3354" s="23" t="str">
        <f t="shared" si="440"/>
        <v/>
      </c>
      <c r="K3354" s="25" t="str">
        <f t="shared" si="441"/>
        <v/>
      </c>
      <c r="L3354" s="25" t="str">
        <f t="shared" si="442"/>
        <v/>
      </c>
      <c r="M3354" s="25" t="str">
        <f t="shared" si="436"/>
        <v/>
      </c>
      <c r="N3354" s="25" t="str">
        <f>IF(A3354="","",IF(K3354&lt;VLOOKUP(A3354,'entry data'!B:G,6,0),K3354+M3354,VLOOKUP(A3354,'entry data'!B:G,6,0)))</f>
        <v/>
      </c>
      <c r="O3354" s="25" t="str">
        <f t="shared" si="443"/>
        <v/>
      </c>
      <c r="P3354" s="25" t="str">
        <f t="shared" si="437"/>
        <v/>
      </c>
    </row>
    <row r="3355" spans="1:16" x14ac:dyDescent="0.25">
      <c r="A3355" s="23" t="str">
        <f>IF(A3354="","",IF(O3354&gt;0.1,A3354,IF(A3354=MAX('entry data'!$B$8:$B$17),"",A3354+1)))</f>
        <v/>
      </c>
      <c r="B3355" s="23" t="str">
        <f t="shared" si="438"/>
        <v/>
      </c>
      <c r="C3355" s="23" t="str">
        <f>IF(ISERROR(VLOOKUP(A3355,'entry data'!B:G,6,0)),"",VLOOKUP(A3355,'entry data'!B:G,6,0))</f>
        <v/>
      </c>
      <c r="D3355" s="23" t="str">
        <f>IF(ISERROR(VLOOKUP(A3355,'entry data'!B:C,2,0)),"",VLOOKUP(A3355,'entry data'!B:C,2,0))</f>
        <v/>
      </c>
      <c r="E3355" s="23" t="str">
        <f>IF(ISERROR(VLOOKUP(A3355,'entry data'!B:E,4,0)),"",VLOOKUP(A3355,'entry data'!B:E,4,0))</f>
        <v/>
      </c>
      <c r="F3355" s="25" t="str">
        <f>IF(A3355="","",IF(ISERROR(VLOOKUP(A3355,'entry data'!B:F,5,0)),"",VLOOKUP(A3355,'entry data'!B:F,5,0)))</f>
        <v/>
      </c>
      <c r="G3355" s="26" t="str">
        <f>IF(A3355="","",IF(ISERROR(VLOOKUP(A3355,'entry data'!B:H,7,0)),"",VLOOKUP(A3355,'entry data'!B:H,7,0)))</f>
        <v/>
      </c>
      <c r="H3355" s="27" t="str">
        <f>IF(A3355="","",IF(B3355=1,VLOOKUP(A3355,'entry data'!B:D,3,0),I3354))</f>
        <v/>
      </c>
      <c r="I3355" s="28" t="str">
        <f t="shared" si="439"/>
        <v/>
      </c>
      <c r="J3355" s="23" t="str">
        <f t="shared" si="440"/>
        <v/>
      </c>
      <c r="K3355" s="25" t="str">
        <f t="shared" si="441"/>
        <v/>
      </c>
      <c r="L3355" s="25" t="str">
        <f t="shared" si="442"/>
        <v/>
      </c>
      <c r="M3355" s="25" t="str">
        <f t="shared" si="436"/>
        <v/>
      </c>
      <c r="N3355" s="25" t="str">
        <f>IF(A3355="","",IF(K3355&lt;VLOOKUP(A3355,'entry data'!B:G,6,0),K3355+M3355,VLOOKUP(A3355,'entry data'!B:G,6,0)))</f>
        <v/>
      </c>
      <c r="O3355" s="25" t="str">
        <f t="shared" si="443"/>
        <v/>
      </c>
      <c r="P3355" s="25" t="str">
        <f t="shared" si="437"/>
        <v/>
      </c>
    </row>
    <row r="3356" spans="1:16" x14ac:dyDescent="0.25">
      <c r="A3356" s="23" t="str">
        <f>IF(A3355="","",IF(O3355&gt;0.1,A3355,IF(A3355=MAX('entry data'!$B$8:$B$17),"",A3355+1)))</f>
        <v/>
      </c>
      <c r="B3356" s="23" t="str">
        <f t="shared" si="438"/>
        <v/>
      </c>
      <c r="C3356" s="23" t="str">
        <f>IF(ISERROR(VLOOKUP(A3356,'entry data'!B:G,6,0)),"",VLOOKUP(A3356,'entry data'!B:G,6,0))</f>
        <v/>
      </c>
      <c r="D3356" s="23" t="str">
        <f>IF(ISERROR(VLOOKUP(A3356,'entry data'!B:C,2,0)),"",VLOOKUP(A3356,'entry data'!B:C,2,0))</f>
        <v/>
      </c>
      <c r="E3356" s="23" t="str">
        <f>IF(ISERROR(VLOOKUP(A3356,'entry data'!B:E,4,0)),"",VLOOKUP(A3356,'entry data'!B:E,4,0))</f>
        <v/>
      </c>
      <c r="F3356" s="25" t="str">
        <f>IF(A3356="","",IF(ISERROR(VLOOKUP(A3356,'entry data'!B:F,5,0)),"",VLOOKUP(A3356,'entry data'!B:F,5,0)))</f>
        <v/>
      </c>
      <c r="G3356" s="26" t="str">
        <f>IF(A3356="","",IF(ISERROR(VLOOKUP(A3356,'entry data'!B:H,7,0)),"",VLOOKUP(A3356,'entry data'!B:H,7,0)))</f>
        <v/>
      </c>
      <c r="H3356" s="27" t="str">
        <f>IF(A3356="","",IF(B3356=1,VLOOKUP(A3356,'entry data'!B:D,3,0),I3355))</f>
        <v/>
      </c>
      <c r="I3356" s="28" t="str">
        <f t="shared" si="439"/>
        <v/>
      </c>
      <c r="J3356" s="23" t="str">
        <f t="shared" si="440"/>
        <v/>
      </c>
      <c r="K3356" s="25" t="str">
        <f t="shared" si="441"/>
        <v/>
      </c>
      <c r="L3356" s="25" t="str">
        <f t="shared" si="442"/>
        <v/>
      </c>
      <c r="M3356" s="25" t="str">
        <f t="shared" si="436"/>
        <v/>
      </c>
      <c r="N3356" s="25" t="str">
        <f>IF(A3356="","",IF(K3356&lt;VLOOKUP(A3356,'entry data'!B:G,6,0),K3356+M3356,VLOOKUP(A3356,'entry data'!B:G,6,0)))</f>
        <v/>
      </c>
      <c r="O3356" s="25" t="str">
        <f t="shared" si="443"/>
        <v/>
      </c>
      <c r="P3356" s="25" t="str">
        <f t="shared" si="437"/>
        <v/>
      </c>
    </row>
    <row r="3357" spans="1:16" x14ac:dyDescent="0.25">
      <c r="A3357" s="23" t="str">
        <f>IF(A3356="","",IF(O3356&gt;0.1,A3356,IF(A3356=MAX('entry data'!$B$8:$B$17),"",A3356+1)))</f>
        <v/>
      </c>
      <c r="B3357" s="23" t="str">
        <f t="shared" si="438"/>
        <v/>
      </c>
      <c r="C3357" s="23" t="str">
        <f>IF(ISERROR(VLOOKUP(A3357,'entry data'!B:G,6,0)),"",VLOOKUP(A3357,'entry data'!B:G,6,0))</f>
        <v/>
      </c>
      <c r="D3357" s="23" t="str">
        <f>IF(ISERROR(VLOOKUP(A3357,'entry data'!B:C,2,0)),"",VLOOKUP(A3357,'entry data'!B:C,2,0))</f>
        <v/>
      </c>
      <c r="E3357" s="23" t="str">
        <f>IF(ISERROR(VLOOKUP(A3357,'entry data'!B:E,4,0)),"",VLOOKUP(A3357,'entry data'!B:E,4,0))</f>
        <v/>
      </c>
      <c r="F3357" s="25" t="str">
        <f>IF(A3357="","",IF(ISERROR(VLOOKUP(A3357,'entry data'!B:F,5,0)),"",VLOOKUP(A3357,'entry data'!B:F,5,0)))</f>
        <v/>
      </c>
      <c r="G3357" s="26" t="str">
        <f>IF(A3357="","",IF(ISERROR(VLOOKUP(A3357,'entry data'!B:H,7,0)),"",VLOOKUP(A3357,'entry data'!B:H,7,0)))</f>
        <v/>
      </c>
      <c r="H3357" s="27" t="str">
        <f>IF(A3357="","",IF(B3357=1,VLOOKUP(A3357,'entry data'!B:D,3,0),I3356))</f>
        <v/>
      </c>
      <c r="I3357" s="28" t="str">
        <f t="shared" si="439"/>
        <v/>
      </c>
      <c r="J3357" s="23" t="str">
        <f t="shared" si="440"/>
        <v/>
      </c>
      <c r="K3357" s="25" t="str">
        <f t="shared" si="441"/>
        <v/>
      </c>
      <c r="L3357" s="25" t="str">
        <f t="shared" si="442"/>
        <v/>
      </c>
      <c r="M3357" s="25" t="str">
        <f t="shared" si="436"/>
        <v/>
      </c>
      <c r="N3357" s="25" t="str">
        <f>IF(A3357="","",IF(K3357&lt;VLOOKUP(A3357,'entry data'!B:G,6,0),K3357+M3357,VLOOKUP(A3357,'entry data'!B:G,6,0)))</f>
        <v/>
      </c>
      <c r="O3357" s="25" t="str">
        <f t="shared" si="443"/>
        <v/>
      </c>
      <c r="P3357" s="25" t="str">
        <f t="shared" si="437"/>
        <v/>
      </c>
    </row>
    <row r="3358" spans="1:16" x14ac:dyDescent="0.25">
      <c r="A3358" s="23" t="str">
        <f>IF(A3357="","",IF(O3357&gt;0.1,A3357,IF(A3357=MAX('entry data'!$B$8:$B$17),"",A3357+1)))</f>
        <v/>
      </c>
      <c r="B3358" s="23" t="str">
        <f t="shared" si="438"/>
        <v/>
      </c>
      <c r="C3358" s="23" t="str">
        <f>IF(ISERROR(VLOOKUP(A3358,'entry data'!B:G,6,0)),"",VLOOKUP(A3358,'entry data'!B:G,6,0))</f>
        <v/>
      </c>
      <c r="D3358" s="23" t="str">
        <f>IF(ISERROR(VLOOKUP(A3358,'entry data'!B:C,2,0)),"",VLOOKUP(A3358,'entry data'!B:C,2,0))</f>
        <v/>
      </c>
      <c r="E3358" s="23" t="str">
        <f>IF(ISERROR(VLOOKUP(A3358,'entry data'!B:E,4,0)),"",VLOOKUP(A3358,'entry data'!B:E,4,0))</f>
        <v/>
      </c>
      <c r="F3358" s="25" t="str">
        <f>IF(A3358="","",IF(ISERROR(VLOOKUP(A3358,'entry data'!B:F,5,0)),"",VLOOKUP(A3358,'entry data'!B:F,5,0)))</f>
        <v/>
      </c>
      <c r="G3358" s="26" t="str">
        <f>IF(A3358="","",IF(ISERROR(VLOOKUP(A3358,'entry data'!B:H,7,0)),"",VLOOKUP(A3358,'entry data'!B:H,7,0)))</f>
        <v/>
      </c>
      <c r="H3358" s="27" t="str">
        <f>IF(A3358="","",IF(B3358=1,VLOOKUP(A3358,'entry data'!B:D,3,0),I3357))</f>
        <v/>
      </c>
      <c r="I3358" s="28" t="str">
        <f t="shared" si="439"/>
        <v/>
      </c>
      <c r="J3358" s="23" t="str">
        <f t="shared" si="440"/>
        <v/>
      </c>
      <c r="K3358" s="25" t="str">
        <f t="shared" si="441"/>
        <v/>
      </c>
      <c r="L3358" s="25" t="str">
        <f t="shared" si="442"/>
        <v/>
      </c>
      <c r="M3358" s="25" t="str">
        <f t="shared" si="436"/>
        <v/>
      </c>
      <c r="N3358" s="25" t="str">
        <f>IF(A3358="","",IF(K3358&lt;VLOOKUP(A3358,'entry data'!B:G,6,0),K3358+M3358,VLOOKUP(A3358,'entry data'!B:G,6,0)))</f>
        <v/>
      </c>
      <c r="O3358" s="25" t="str">
        <f t="shared" si="443"/>
        <v/>
      </c>
      <c r="P3358" s="25" t="str">
        <f t="shared" si="437"/>
        <v/>
      </c>
    </row>
    <row r="3359" spans="1:16" x14ac:dyDescent="0.25">
      <c r="A3359" s="23" t="str">
        <f>IF(A3358="","",IF(O3358&gt;0.1,A3358,IF(A3358=MAX('entry data'!$B$8:$B$17),"",A3358+1)))</f>
        <v/>
      </c>
      <c r="B3359" s="23" t="str">
        <f t="shared" si="438"/>
        <v/>
      </c>
      <c r="C3359" s="23" t="str">
        <f>IF(ISERROR(VLOOKUP(A3359,'entry data'!B:G,6,0)),"",VLOOKUP(A3359,'entry data'!B:G,6,0))</f>
        <v/>
      </c>
      <c r="D3359" s="23" t="str">
        <f>IF(ISERROR(VLOOKUP(A3359,'entry data'!B:C,2,0)),"",VLOOKUP(A3359,'entry data'!B:C,2,0))</f>
        <v/>
      </c>
      <c r="E3359" s="23" t="str">
        <f>IF(ISERROR(VLOOKUP(A3359,'entry data'!B:E,4,0)),"",VLOOKUP(A3359,'entry data'!B:E,4,0))</f>
        <v/>
      </c>
      <c r="F3359" s="25" t="str">
        <f>IF(A3359="","",IF(ISERROR(VLOOKUP(A3359,'entry data'!B:F,5,0)),"",VLOOKUP(A3359,'entry data'!B:F,5,0)))</f>
        <v/>
      </c>
      <c r="G3359" s="26" t="str">
        <f>IF(A3359="","",IF(ISERROR(VLOOKUP(A3359,'entry data'!B:H,7,0)),"",VLOOKUP(A3359,'entry data'!B:H,7,0)))</f>
        <v/>
      </c>
      <c r="H3359" s="27" t="str">
        <f>IF(A3359="","",IF(B3359=1,VLOOKUP(A3359,'entry data'!B:D,3,0),I3358))</f>
        <v/>
      </c>
      <c r="I3359" s="28" t="str">
        <f t="shared" si="439"/>
        <v/>
      </c>
      <c r="J3359" s="23" t="str">
        <f t="shared" si="440"/>
        <v/>
      </c>
      <c r="K3359" s="25" t="str">
        <f t="shared" si="441"/>
        <v/>
      </c>
      <c r="L3359" s="25" t="str">
        <f t="shared" si="442"/>
        <v/>
      </c>
      <c r="M3359" s="25" t="str">
        <f t="shared" si="436"/>
        <v/>
      </c>
      <c r="N3359" s="25" t="str">
        <f>IF(A3359="","",IF(K3359&lt;VLOOKUP(A3359,'entry data'!B:G,6,0),K3359+M3359,VLOOKUP(A3359,'entry data'!B:G,6,0)))</f>
        <v/>
      </c>
      <c r="O3359" s="25" t="str">
        <f t="shared" si="443"/>
        <v/>
      </c>
      <c r="P3359" s="25" t="str">
        <f t="shared" si="437"/>
        <v/>
      </c>
    </row>
    <row r="3360" spans="1:16" x14ac:dyDescent="0.25">
      <c r="A3360" s="23" t="str">
        <f>IF(A3359="","",IF(O3359&gt;0.1,A3359,IF(A3359=MAX('entry data'!$B$8:$B$17),"",A3359+1)))</f>
        <v/>
      </c>
      <c r="B3360" s="23" t="str">
        <f t="shared" si="438"/>
        <v/>
      </c>
      <c r="C3360" s="23" t="str">
        <f>IF(ISERROR(VLOOKUP(A3360,'entry data'!B:G,6,0)),"",VLOOKUP(A3360,'entry data'!B:G,6,0))</f>
        <v/>
      </c>
      <c r="D3360" s="23" t="str">
        <f>IF(ISERROR(VLOOKUP(A3360,'entry data'!B:C,2,0)),"",VLOOKUP(A3360,'entry data'!B:C,2,0))</f>
        <v/>
      </c>
      <c r="E3360" s="23" t="str">
        <f>IF(ISERROR(VLOOKUP(A3360,'entry data'!B:E,4,0)),"",VLOOKUP(A3360,'entry data'!B:E,4,0))</f>
        <v/>
      </c>
      <c r="F3360" s="25" t="str">
        <f>IF(A3360="","",IF(ISERROR(VLOOKUP(A3360,'entry data'!B:F,5,0)),"",VLOOKUP(A3360,'entry data'!B:F,5,0)))</f>
        <v/>
      </c>
      <c r="G3360" s="26" t="str">
        <f>IF(A3360="","",IF(ISERROR(VLOOKUP(A3360,'entry data'!B:H,7,0)),"",VLOOKUP(A3360,'entry data'!B:H,7,0)))</f>
        <v/>
      </c>
      <c r="H3360" s="27" t="str">
        <f>IF(A3360="","",IF(B3360=1,VLOOKUP(A3360,'entry data'!B:D,3,0),I3359))</f>
        <v/>
      </c>
      <c r="I3360" s="28" t="str">
        <f t="shared" si="439"/>
        <v/>
      </c>
      <c r="J3360" s="23" t="str">
        <f t="shared" si="440"/>
        <v/>
      </c>
      <c r="K3360" s="25" t="str">
        <f t="shared" si="441"/>
        <v/>
      </c>
      <c r="L3360" s="25" t="str">
        <f t="shared" si="442"/>
        <v/>
      </c>
      <c r="M3360" s="25" t="str">
        <f t="shared" si="436"/>
        <v/>
      </c>
      <c r="N3360" s="25" t="str">
        <f>IF(A3360="","",IF(K3360&lt;VLOOKUP(A3360,'entry data'!B:G,6,0),K3360+M3360,VLOOKUP(A3360,'entry data'!B:G,6,0)))</f>
        <v/>
      </c>
      <c r="O3360" s="25" t="str">
        <f t="shared" si="443"/>
        <v/>
      </c>
      <c r="P3360" s="25" t="str">
        <f t="shared" si="437"/>
        <v/>
      </c>
    </row>
    <row r="3361" spans="1:16" x14ac:dyDescent="0.25">
      <c r="A3361" s="23" t="str">
        <f>IF(A3360="","",IF(O3360&gt;0.1,A3360,IF(A3360=MAX('entry data'!$B$8:$B$17),"",A3360+1)))</f>
        <v/>
      </c>
      <c r="B3361" s="23" t="str">
        <f t="shared" si="438"/>
        <v/>
      </c>
      <c r="C3361" s="23" t="str">
        <f>IF(ISERROR(VLOOKUP(A3361,'entry data'!B:G,6,0)),"",VLOOKUP(A3361,'entry data'!B:G,6,0))</f>
        <v/>
      </c>
      <c r="D3361" s="23" t="str">
        <f>IF(ISERROR(VLOOKUP(A3361,'entry data'!B:C,2,0)),"",VLOOKUP(A3361,'entry data'!B:C,2,0))</f>
        <v/>
      </c>
      <c r="E3361" s="23" t="str">
        <f>IF(ISERROR(VLOOKUP(A3361,'entry data'!B:E,4,0)),"",VLOOKUP(A3361,'entry data'!B:E,4,0))</f>
        <v/>
      </c>
      <c r="F3361" s="25" t="str">
        <f>IF(A3361="","",IF(ISERROR(VLOOKUP(A3361,'entry data'!B:F,5,0)),"",VLOOKUP(A3361,'entry data'!B:F,5,0)))</f>
        <v/>
      </c>
      <c r="G3361" s="26" t="str">
        <f>IF(A3361="","",IF(ISERROR(VLOOKUP(A3361,'entry data'!B:H,7,0)),"",VLOOKUP(A3361,'entry data'!B:H,7,0)))</f>
        <v/>
      </c>
      <c r="H3361" s="27" t="str">
        <f>IF(A3361="","",IF(B3361=1,VLOOKUP(A3361,'entry data'!B:D,3,0),I3360))</f>
        <v/>
      </c>
      <c r="I3361" s="28" t="str">
        <f t="shared" si="439"/>
        <v/>
      </c>
      <c r="J3361" s="23" t="str">
        <f t="shared" si="440"/>
        <v/>
      </c>
      <c r="K3361" s="25" t="str">
        <f t="shared" si="441"/>
        <v/>
      </c>
      <c r="L3361" s="25" t="str">
        <f t="shared" si="442"/>
        <v/>
      </c>
      <c r="M3361" s="25" t="str">
        <f t="shared" si="436"/>
        <v/>
      </c>
      <c r="N3361" s="25" t="str">
        <f>IF(A3361="","",IF(K3361&lt;VLOOKUP(A3361,'entry data'!B:G,6,0),K3361+M3361,VLOOKUP(A3361,'entry data'!B:G,6,0)))</f>
        <v/>
      </c>
      <c r="O3361" s="25" t="str">
        <f t="shared" si="443"/>
        <v/>
      </c>
      <c r="P3361" s="25" t="str">
        <f t="shared" si="437"/>
        <v/>
      </c>
    </row>
    <row r="3362" spans="1:16" x14ac:dyDescent="0.25">
      <c r="A3362" s="23" t="str">
        <f>IF(A3361="","",IF(O3361&gt;0.1,A3361,IF(A3361=MAX('entry data'!$B$8:$B$17),"",A3361+1)))</f>
        <v/>
      </c>
      <c r="B3362" s="23" t="str">
        <f t="shared" si="438"/>
        <v/>
      </c>
      <c r="C3362" s="23" t="str">
        <f>IF(ISERROR(VLOOKUP(A3362,'entry data'!B:G,6,0)),"",VLOOKUP(A3362,'entry data'!B:G,6,0))</f>
        <v/>
      </c>
      <c r="D3362" s="23" t="str">
        <f>IF(ISERROR(VLOOKUP(A3362,'entry data'!B:C,2,0)),"",VLOOKUP(A3362,'entry data'!B:C,2,0))</f>
        <v/>
      </c>
      <c r="E3362" s="23" t="str">
        <f>IF(ISERROR(VLOOKUP(A3362,'entry data'!B:E,4,0)),"",VLOOKUP(A3362,'entry data'!B:E,4,0))</f>
        <v/>
      </c>
      <c r="F3362" s="25" t="str">
        <f>IF(A3362="","",IF(ISERROR(VLOOKUP(A3362,'entry data'!B:F,5,0)),"",VLOOKUP(A3362,'entry data'!B:F,5,0)))</f>
        <v/>
      </c>
      <c r="G3362" s="26" t="str">
        <f>IF(A3362="","",IF(ISERROR(VLOOKUP(A3362,'entry data'!B:H,7,0)),"",VLOOKUP(A3362,'entry data'!B:H,7,0)))</f>
        <v/>
      </c>
      <c r="H3362" s="27" t="str">
        <f>IF(A3362="","",IF(B3362=1,VLOOKUP(A3362,'entry data'!B:D,3,0),I3361))</f>
        <v/>
      </c>
      <c r="I3362" s="28" t="str">
        <f t="shared" si="439"/>
        <v/>
      </c>
      <c r="J3362" s="23" t="str">
        <f t="shared" si="440"/>
        <v/>
      </c>
      <c r="K3362" s="25" t="str">
        <f t="shared" si="441"/>
        <v/>
      </c>
      <c r="L3362" s="25" t="str">
        <f t="shared" si="442"/>
        <v/>
      </c>
      <c r="M3362" s="25" t="str">
        <f t="shared" si="436"/>
        <v/>
      </c>
      <c r="N3362" s="25" t="str">
        <f>IF(A3362="","",IF(K3362&lt;VLOOKUP(A3362,'entry data'!B:G,6,0),K3362+M3362,VLOOKUP(A3362,'entry data'!B:G,6,0)))</f>
        <v/>
      </c>
      <c r="O3362" s="25" t="str">
        <f t="shared" si="443"/>
        <v/>
      </c>
      <c r="P3362" s="25" t="str">
        <f t="shared" si="437"/>
        <v/>
      </c>
    </row>
    <row r="3363" spans="1:16" x14ac:dyDescent="0.25">
      <c r="A3363" s="23" t="str">
        <f>IF(A3362="","",IF(O3362&gt;0.1,A3362,IF(A3362=MAX('entry data'!$B$8:$B$17),"",A3362+1)))</f>
        <v/>
      </c>
      <c r="B3363" s="23" t="str">
        <f t="shared" si="438"/>
        <v/>
      </c>
      <c r="C3363" s="23" t="str">
        <f>IF(ISERROR(VLOOKUP(A3363,'entry data'!B:G,6,0)),"",VLOOKUP(A3363,'entry data'!B:G,6,0))</f>
        <v/>
      </c>
      <c r="D3363" s="23" t="str">
        <f>IF(ISERROR(VLOOKUP(A3363,'entry data'!B:C,2,0)),"",VLOOKUP(A3363,'entry data'!B:C,2,0))</f>
        <v/>
      </c>
      <c r="E3363" s="23" t="str">
        <f>IF(ISERROR(VLOOKUP(A3363,'entry data'!B:E,4,0)),"",VLOOKUP(A3363,'entry data'!B:E,4,0))</f>
        <v/>
      </c>
      <c r="F3363" s="25" t="str">
        <f>IF(A3363="","",IF(ISERROR(VLOOKUP(A3363,'entry data'!B:F,5,0)),"",VLOOKUP(A3363,'entry data'!B:F,5,0)))</f>
        <v/>
      </c>
      <c r="G3363" s="26" t="str">
        <f>IF(A3363="","",IF(ISERROR(VLOOKUP(A3363,'entry data'!B:H,7,0)),"",VLOOKUP(A3363,'entry data'!B:H,7,0)))</f>
        <v/>
      </c>
      <c r="H3363" s="27" t="str">
        <f>IF(A3363="","",IF(B3363=1,VLOOKUP(A3363,'entry data'!B:D,3,0),I3362))</f>
        <v/>
      </c>
      <c r="I3363" s="28" t="str">
        <f t="shared" si="439"/>
        <v/>
      </c>
      <c r="J3363" s="23" t="str">
        <f t="shared" si="440"/>
        <v/>
      </c>
      <c r="K3363" s="25" t="str">
        <f t="shared" si="441"/>
        <v/>
      </c>
      <c r="L3363" s="25" t="str">
        <f t="shared" si="442"/>
        <v/>
      </c>
      <c r="M3363" s="25" t="str">
        <f t="shared" si="436"/>
        <v/>
      </c>
      <c r="N3363" s="25" t="str">
        <f>IF(A3363="","",IF(K3363&lt;VLOOKUP(A3363,'entry data'!B:G,6,0),K3363+M3363,VLOOKUP(A3363,'entry data'!B:G,6,0)))</f>
        <v/>
      </c>
      <c r="O3363" s="25" t="str">
        <f t="shared" si="443"/>
        <v/>
      </c>
      <c r="P3363" s="25" t="str">
        <f t="shared" si="437"/>
        <v/>
      </c>
    </row>
    <row r="3364" spans="1:16" x14ac:dyDescent="0.25">
      <c r="A3364" s="23" t="str">
        <f>IF(A3363="","",IF(O3363&gt;0.1,A3363,IF(A3363=MAX('entry data'!$B$8:$B$17),"",A3363+1)))</f>
        <v/>
      </c>
      <c r="B3364" s="23" t="str">
        <f t="shared" si="438"/>
        <v/>
      </c>
      <c r="C3364" s="23" t="str">
        <f>IF(ISERROR(VLOOKUP(A3364,'entry data'!B:G,6,0)),"",VLOOKUP(A3364,'entry data'!B:G,6,0))</f>
        <v/>
      </c>
      <c r="D3364" s="23" t="str">
        <f>IF(ISERROR(VLOOKUP(A3364,'entry data'!B:C,2,0)),"",VLOOKUP(A3364,'entry data'!B:C,2,0))</f>
        <v/>
      </c>
      <c r="E3364" s="23" t="str">
        <f>IF(ISERROR(VLOOKUP(A3364,'entry data'!B:E,4,0)),"",VLOOKUP(A3364,'entry data'!B:E,4,0))</f>
        <v/>
      </c>
      <c r="F3364" s="25" t="str">
        <f>IF(A3364="","",IF(ISERROR(VLOOKUP(A3364,'entry data'!B:F,5,0)),"",VLOOKUP(A3364,'entry data'!B:F,5,0)))</f>
        <v/>
      </c>
      <c r="G3364" s="26" t="str">
        <f>IF(A3364="","",IF(ISERROR(VLOOKUP(A3364,'entry data'!B:H,7,0)),"",VLOOKUP(A3364,'entry data'!B:H,7,0)))</f>
        <v/>
      </c>
      <c r="H3364" s="27" t="str">
        <f>IF(A3364="","",IF(B3364=1,VLOOKUP(A3364,'entry data'!B:D,3,0),I3363))</f>
        <v/>
      </c>
      <c r="I3364" s="28" t="str">
        <f t="shared" si="439"/>
        <v/>
      </c>
      <c r="J3364" s="23" t="str">
        <f t="shared" si="440"/>
        <v/>
      </c>
      <c r="K3364" s="25" t="str">
        <f t="shared" si="441"/>
        <v/>
      </c>
      <c r="L3364" s="25" t="str">
        <f t="shared" si="442"/>
        <v/>
      </c>
      <c r="M3364" s="25" t="str">
        <f t="shared" si="436"/>
        <v/>
      </c>
      <c r="N3364" s="25" t="str">
        <f>IF(A3364="","",IF(K3364&lt;VLOOKUP(A3364,'entry data'!B:G,6,0),K3364+M3364,VLOOKUP(A3364,'entry data'!B:G,6,0)))</f>
        <v/>
      </c>
      <c r="O3364" s="25" t="str">
        <f t="shared" si="443"/>
        <v/>
      </c>
      <c r="P3364" s="25" t="str">
        <f t="shared" si="437"/>
        <v/>
      </c>
    </row>
    <row r="3365" spans="1:16" x14ac:dyDescent="0.25">
      <c r="A3365" s="23" t="str">
        <f>IF(A3364="","",IF(O3364&gt;0.1,A3364,IF(A3364=MAX('entry data'!$B$8:$B$17),"",A3364+1)))</f>
        <v/>
      </c>
      <c r="B3365" s="23" t="str">
        <f t="shared" si="438"/>
        <v/>
      </c>
      <c r="C3365" s="23" t="str">
        <f>IF(ISERROR(VLOOKUP(A3365,'entry data'!B:G,6,0)),"",VLOOKUP(A3365,'entry data'!B:G,6,0))</f>
        <v/>
      </c>
      <c r="D3365" s="23" t="str">
        <f>IF(ISERROR(VLOOKUP(A3365,'entry data'!B:C,2,0)),"",VLOOKUP(A3365,'entry data'!B:C,2,0))</f>
        <v/>
      </c>
      <c r="E3365" s="23" t="str">
        <f>IF(ISERROR(VLOOKUP(A3365,'entry data'!B:E,4,0)),"",VLOOKUP(A3365,'entry data'!B:E,4,0))</f>
        <v/>
      </c>
      <c r="F3365" s="25" t="str">
        <f>IF(A3365="","",IF(ISERROR(VLOOKUP(A3365,'entry data'!B:F,5,0)),"",VLOOKUP(A3365,'entry data'!B:F,5,0)))</f>
        <v/>
      </c>
      <c r="G3365" s="26" t="str">
        <f>IF(A3365="","",IF(ISERROR(VLOOKUP(A3365,'entry data'!B:H,7,0)),"",VLOOKUP(A3365,'entry data'!B:H,7,0)))</f>
        <v/>
      </c>
      <c r="H3365" s="27" t="str">
        <f>IF(A3365="","",IF(B3365=1,VLOOKUP(A3365,'entry data'!B:D,3,0),I3364))</f>
        <v/>
      </c>
      <c r="I3365" s="28" t="str">
        <f t="shared" si="439"/>
        <v/>
      </c>
      <c r="J3365" s="23" t="str">
        <f t="shared" si="440"/>
        <v/>
      </c>
      <c r="K3365" s="25" t="str">
        <f t="shared" si="441"/>
        <v/>
      </c>
      <c r="L3365" s="25" t="str">
        <f t="shared" si="442"/>
        <v/>
      </c>
      <c r="M3365" s="25" t="str">
        <f t="shared" si="436"/>
        <v/>
      </c>
      <c r="N3365" s="25" t="str">
        <f>IF(A3365="","",IF(K3365&lt;VLOOKUP(A3365,'entry data'!B:G,6,0),K3365+M3365,VLOOKUP(A3365,'entry data'!B:G,6,0)))</f>
        <v/>
      </c>
      <c r="O3365" s="25" t="str">
        <f t="shared" si="443"/>
        <v/>
      </c>
      <c r="P3365" s="25" t="str">
        <f t="shared" si="437"/>
        <v/>
      </c>
    </row>
    <row r="3366" spans="1:16" x14ac:dyDescent="0.25">
      <c r="A3366" s="23" t="str">
        <f>IF(A3365="","",IF(O3365&gt;0.1,A3365,IF(A3365=MAX('entry data'!$B$8:$B$17),"",A3365+1)))</f>
        <v/>
      </c>
      <c r="B3366" s="23" t="str">
        <f t="shared" si="438"/>
        <v/>
      </c>
      <c r="C3366" s="23" t="str">
        <f>IF(ISERROR(VLOOKUP(A3366,'entry data'!B:G,6,0)),"",VLOOKUP(A3366,'entry data'!B:G,6,0))</f>
        <v/>
      </c>
      <c r="D3366" s="23" t="str">
        <f>IF(ISERROR(VLOOKUP(A3366,'entry data'!B:C,2,0)),"",VLOOKUP(A3366,'entry data'!B:C,2,0))</f>
        <v/>
      </c>
      <c r="E3366" s="23" t="str">
        <f>IF(ISERROR(VLOOKUP(A3366,'entry data'!B:E,4,0)),"",VLOOKUP(A3366,'entry data'!B:E,4,0))</f>
        <v/>
      </c>
      <c r="F3366" s="25" t="str">
        <f>IF(A3366="","",IF(ISERROR(VLOOKUP(A3366,'entry data'!B:F,5,0)),"",VLOOKUP(A3366,'entry data'!B:F,5,0)))</f>
        <v/>
      </c>
      <c r="G3366" s="26" t="str">
        <f>IF(A3366="","",IF(ISERROR(VLOOKUP(A3366,'entry data'!B:H,7,0)),"",VLOOKUP(A3366,'entry data'!B:H,7,0)))</f>
        <v/>
      </c>
      <c r="H3366" s="27" t="str">
        <f>IF(A3366="","",IF(B3366=1,VLOOKUP(A3366,'entry data'!B:D,3,0),I3365))</f>
        <v/>
      </c>
      <c r="I3366" s="28" t="str">
        <f t="shared" si="439"/>
        <v/>
      </c>
      <c r="J3366" s="23" t="str">
        <f t="shared" si="440"/>
        <v/>
      </c>
      <c r="K3366" s="25" t="str">
        <f t="shared" si="441"/>
        <v/>
      </c>
      <c r="L3366" s="25" t="str">
        <f t="shared" si="442"/>
        <v/>
      </c>
      <c r="M3366" s="25" t="str">
        <f t="shared" si="436"/>
        <v/>
      </c>
      <c r="N3366" s="25" t="str">
        <f>IF(A3366="","",IF(K3366&lt;VLOOKUP(A3366,'entry data'!B:G,6,0),K3366+M3366,VLOOKUP(A3366,'entry data'!B:G,6,0)))</f>
        <v/>
      </c>
      <c r="O3366" s="25" t="str">
        <f t="shared" si="443"/>
        <v/>
      </c>
      <c r="P3366" s="25" t="str">
        <f t="shared" si="437"/>
        <v/>
      </c>
    </row>
    <row r="3367" spans="1:16" x14ac:dyDescent="0.25">
      <c r="A3367" s="23" t="str">
        <f>IF(A3366="","",IF(O3366&gt;0.1,A3366,IF(A3366=MAX('entry data'!$B$8:$B$17),"",A3366+1)))</f>
        <v/>
      </c>
      <c r="B3367" s="23" t="str">
        <f t="shared" si="438"/>
        <v/>
      </c>
      <c r="C3367" s="23" t="str">
        <f>IF(ISERROR(VLOOKUP(A3367,'entry data'!B:G,6,0)),"",VLOOKUP(A3367,'entry data'!B:G,6,0))</f>
        <v/>
      </c>
      <c r="D3367" s="23" t="str">
        <f>IF(ISERROR(VLOOKUP(A3367,'entry data'!B:C,2,0)),"",VLOOKUP(A3367,'entry data'!B:C,2,0))</f>
        <v/>
      </c>
      <c r="E3367" s="23" t="str">
        <f>IF(ISERROR(VLOOKUP(A3367,'entry data'!B:E,4,0)),"",VLOOKUP(A3367,'entry data'!B:E,4,0))</f>
        <v/>
      </c>
      <c r="F3367" s="25" t="str">
        <f>IF(A3367="","",IF(ISERROR(VLOOKUP(A3367,'entry data'!B:F,5,0)),"",VLOOKUP(A3367,'entry data'!B:F,5,0)))</f>
        <v/>
      </c>
      <c r="G3367" s="26" t="str">
        <f>IF(A3367="","",IF(ISERROR(VLOOKUP(A3367,'entry data'!B:H,7,0)),"",VLOOKUP(A3367,'entry data'!B:H,7,0)))</f>
        <v/>
      </c>
      <c r="H3367" s="27" t="str">
        <f>IF(A3367="","",IF(B3367=1,VLOOKUP(A3367,'entry data'!B:D,3,0),I3366))</f>
        <v/>
      </c>
      <c r="I3367" s="28" t="str">
        <f t="shared" si="439"/>
        <v/>
      </c>
      <c r="J3367" s="23" t="str">
        <f t="shared" si="440"/>
        <v/>
      </c>
      <c r="K3367" s="25" t="str">
        <f t="shared" si="441"/>
        <v/>
      </c>
      <c r="L3367" s="25" t="str">
        <f t="shared" si="442"/>
        <v/>
      </c>
      <c r="M3367" s="25" t="str">
        <f t="shared" si="436"/>
        <v/>
      </c>
      <c r="N3367" s="25" t="str">
        <f>IF(A3367="","",IF(K3367&lt;VLOOKUP(A3367,'entry data'!B:G,6,0),K3367+M3367,VLOOKUP(A3367,'entry data'!B:G,6,0)))</f>
        <v/>
      </c>
      <c r="O3367" s="25" t="str">
        <f t="shared" si="443"/>
        <v/>
      </c>
      <c r="P3367" s="25" t="str">
        <f t="shared" si="437"/>
        <v/>
      </c>
    </row>
    <row r="3368" spans="1:16" x14ac:dyDescent="0.25">
      <c r="A3368" s="23" t="str">
        <f>IF(A3367="","",IF(O3367&gt;0.1,A3367,IF(A3367=MAX('entry data'!$B$8:$B$17),"",A3367+1)))</f>
        <v/>
      </c>
      <c r="B3368" s="23" t="str">
        <f t="shared" si="438"/>
        <v/>
      </c>
      <c r="C3368" s="23" t="str">
        <f>IF(ISERROR(VLOOKUP(A3368,'entry data'!B:G,6,0)),"",VLOOKUP(A3368,'entry data'!B:G,6,0))</f>
        <v/>
      </c>
      <c r="D3368" s="23" t="str">
        <f>IF(ISERROR(VLOOKUP(A3368,'entry data'!B:C,2,0)),"",VLOOKUP(A3368,'entry data'!B:C,2,0))</f>
        <v/>
      </c>
      <c r="E3368" s="23" t="str">
        <f>IF(ISERROR(VLOOKUP(A3368,'entry data'!B:E,4,0)),"",VLOOKUP(A3368,'entry data'!B:E,4,0))</f>
        <v/>
      </c>
      <c r="F3368" s="25" t="str">
        <f>IF(A3368="","",IF(ISERROR(VLOOKUP(A3368,'entry data'!B:F,5,0)),"",VLOOKUP(A3368,'entry data'!B:F,5,0)))</f>
        <v/>
      </c>
      <c r="G3368" s="26" t="str">
        <f>IF(A3368="","",IF(ISERROR(VLOOKUP(A3368,'entry data'!B:H,7,0)),"",VLOOKUP(A3368,'entry data'!B:H,7,0)))</f>
        <v/>
      </c>
      <c r="H3368" s="27" t="str">
        <f>IF(A3368="","",IF(B3368=1,VLOOKUP(A3368,'entry data'!B:D,3,0),I3367))</f>
        <v/>
      </c>
      <c r="I3368" s="28" t="str">
        <f t="shared" si="439"/>
        <v/>
      </c>
      <c r="J3368" s="23" t="str">
        <f t="shared" si="440"/>
        <v/>
      </c>
      <c r="K3368" s="25" t="str">
        <f t="shared" si="441"/>
        <v/>
      </c>
      <c r="L3368" s="25" t="str">
        <f t="shared" si="442"/>
        <v/>
      </c>
      <c r="M3368" s="25" t="str">
        <f t="shared" si="436"/>
        <v/>
      </c>
      <c r="N3368" s="25" t="str">
        <f>IF(A3368="","",IF(K3368&lt;VLOOKUP(A3368,'entry data'!B:G,6,0),K3368+M3368,VLOOKUP(A3368,'entry data'!B:G,6,0)))</f>
        <v/>
      </c>
      <c r="O3368" s="25" t="str">
        <f t="shared" si="443"/>
        <v/>
      </c>
      <c r="P3368" s="25" t="str">
        <f t="shared" si="437"/>
        <v/>
      </c>
    </row>
    <row r="3369" spans="1:16" x14ac:dyDescent="0.25">
      <c r="A3369" s="23" t="str">
        <f>IF(A3368="","",IF(O3368&gt;0.1,A3368,IF(A3368=MAX('entry data'!$B$8:$B$17),"",A3368+1)))</f>
        <v/>
      </c>
      <c r="B3369" s="23" t="str">
        <f t="shared" si="438"/>
        <v/>
      </c>
      <c r="C3369" s="23" t="str">
        <f>IF(ISERROR(VLOOKUP(A3369,'entry data'!B:G,6,0)),"",VLOOKUP(A3369,'entry data'!B:G,6,0))</f>
        <v/>
      </c>
      <c r="D3369" s="23" t="str">
        <f>IF(ISERROR(VLOOKUP(A3369,'entry data'!B:C,2,0)),"",VLOOKUP(A3369,'entry data'!B:C,2,0))</f>
        <v/>
      </c>
      <c r="E3369" s="23" t="str">
        <f>IF(ISERROR(VLOOKUP(A3369,'entry data'!B:E,4,0)),"",VLOOKUP(A3369,'entry data'!B:E,4,0))</f>
        <v/>
      </c>
      <c r="F3369" s="25" t="str">
        <f>IF(A3369="","",IF(ISERROR(VLOOKUP(A3369,'entry data'!B:F,5,0)),"",VLOOKUP(A3369,'entry data'!B:F,5,0)))</f>
        <v/>
      </c>
      <c r="G3369" s="26" t="str">
        <f>IF(A3369="","",IF(ISERROR(VLOOKUP(A3369,'entry data'!B:H,7,0)),"",VLOOKUP(A3369,'entry data'!B:H,7,0)))</f>
        <v/>
      </c>
      <c r="H3369" s="27" t="str">
        <f>IF(A3369="","",IF(B3369=1,VLOOKUP(A3369,'entry data'!B:D,3,0),I3368))</f>
        <v/>
      </c>
      <c r="I3369" s="28" t="str">
        <f t="shared" si="439"/>
        <v/>
      </c>
      <c r="J3369" s="23" t="str">
        <f t="shared" si="440"/>
        <v/>
      </c>
      <c r="K3369" s="25" t="str">
        <f t="shared" si="441"/>
        <v/>
      </c>
      <c r="L3369" s="25" t="str">
        <f t="shared" si="442"/>
        <v/>
      </c>
      <c r="M3369" s="25" t="str">
        <f t="shared" si="436"/>
        <v/>
      </c>
      <c r="N3369" s="25" t="str">
        <f>IF(A3369="","",IF(K3369&lt;VLOOKUP(A3369,'entry data'!B:G,6,0),K3369+M3369,VLOOKUP(A3369,'entry data'!B:G,6,0)))</f>
        <v/>
      </c>
      <c r="O3369" s="25" t="str">
        <f t="shared" si="443"/>
        <v/>
      </c>
      <c r="P3369" s="25" t="str">
        <f t="shared" si="437"/>
        <v/>
      </c>
    </row>
    <row r="3370" spans="1:16" x14ac:dyDescent="0.25">
      <c r="A3370" s="23" t="str">
        <f>IF(A3369="","",IF(O3369&gt;0.1,A3369,IF(A3369=MAX('entry data'!$B$8:$B$17),"",A3369+1)))</f>
        <v/>
      </c>
      <c r="B3370" s="23" t="str">
        <f t="shared" si="438"/>
        <v/>
      </c>
      <c r="C3370" s="23" t="str">
        <f>IF(ISERROR(VLOOKUP(A3370,'entry data'!B:G,6,0)),"",VLOOKUP(A3370,'entry data'!B:G,6,0))</f>
        <v/>
      </c>
      <c r="D3370" s="23" t="str">
        <f>IF(ISERROR(VLOOKUP(A3370,'entry data'!B:C,2,0)),"",VLOOKUP(A3370,'entry data'!B:C,2,0))</f>
        <v/>
      </c>
      <c r="E3370" s="23" t="str">
        <f>IF(ISERROR(VLOOKUP(A3370,'entry data'!B:E,4,0)),"",VLOOKUP(A3370,'entry data'!B:E,4,0))</f>
        <v/>
      </c>
      <c r="F3370" s="25" t="str">
        <f>IF(A3370="","",IF(ISERROR(VLOOKUP(A3370,'entry data'!B:F,5,0)),"",VLOOKUP(A3370,'entry data'!B:F,5,0)))</f>
        <v/>
      </c>
      <c r="G3370" s="26" t="str">
        <f>IF(A3370="","",IF(ISERROR(VLOOKUP(A3370,'entry data'!B:H,7,0)),"",VLOOKUP(A3370,'entry data'!B:H,7,0)))</f>
        <v/>
      </c>
      <c r="H3370" s="27" t="str">
        <f>IF(A3370="","",IF(B3370=1,VLOOKUP(A3370,'entry data'!B:D,3,0),I3369))</f>
        <v/>
      </c>
      <c r="I3370" s="28" t="str">
        <f t="shared" si="439"/>
        <v/>
      </c>
      <c r="J3370" s="23" t="str">
        <f t="shared" si="440"/>
        <v/>
      </c>
      <c r="K3370" s="25" t="str">
        <f t="shared" si="441"/>
        <v/>
      </c>
      <c r="L3370" s="25" t="str">
        <f t="shared" si="442"/>
        <v/>
      </c>
      <c r="M3370" s="25" t="str">
        <f t="shared" si="436"/>
        <v/>
      </c>
      <c r="N3370" s="25" t="str">
        <f>IF(A3370="","",IF(K3370&lt;VLOOKUP(A3370,'entry data'!B:G,6,0),K3370+M3370,VLOOKUP(A3370,'entry data'!B:G,6,0)))</f>
        <v/>
      </c>
      <c r="O3370" s="25" t="str">
        <f t="shared" si="443"/>
        <v/>
      </c>
      <c r="P3370" s="25" t="str">
        <f t="shared" si="437"/>
        <v/>
      </c>
    </row>
    <row r="3371" spans="1:16" x14ac:dyDescent="0.25">
      <c r="A3371" s="23" t="str">
        <f>IF(A3370="","",IF(O3370&gt;0.1,A3370,IF(A3370=MAX('entry data'!$B$8:$B$17),"",A3370+1)))</f>
        <v/>
      </c>
      <c r="B3371" s="23" t="str">
        <f t="shared" si="438"/>
        <v/>
      </c>
      <c r="C3371" s="23" t="str">
        <f>IF(ISERROR(VLOOKUP(A3371,'entry data'!B:G,6,0)),"",VLOOKUP(A3371,'entry data'!B:G,6,0))</f>
        <v/>
      </c>
      <c r="D3371" s="23" t="str">
        <f>IF(ISERROR(VLOOKUP(A3371,'entry data'!B:C,2,0)),"",VLOOKUP(A3371,'entry data'!B:C,2,0))</f>
        <v/>
      </c>
      <c r="E3371" s="23" t="str">
        <f>IF(ISERROR(VLOOKUP(A3371,'entry data'!B:E,4,0)),"",VLOOKUP(A3371,'entry data'!B:E,4,0))</f>
        <v/>
      </c>
      <c r="F3371" s="25" t="str">
        <f>IF(A3371="","",IF(ISERROR(VLOOKUP(A3371,'entry data'!B:F,5,0)),"",VLOOKUP(A3371,'entry data'!B:F,5,0)))</f>
        <v/>
      </c>
      <c r="G3371" s="26" t="str">
        <f>IF(A3371="","",IF(ISERROR(VLOOKUP(A3371,'entry data'!B:H,7,0)),"",VLOOKUP(A3371,'entry data'!B:H,7,0)))</f>
        <v/>
      </c>
      <c r="H3371" s="27" t="str">
        <f>IF(A3371="","",IF(B3371=1,VLOOKUP(A3371,'entry data'!B:D,3,0),I3370))</f>
        <v/>
      </c>
      <c r="I3371" s="28" t="str">
        <f t="shared" si="439"/>
        <v/>
      </c>
      <c r="J3371" s="23" t="str">
        <f t="shared" si="440"/>
        <v/>
      </c>
      <c r="K3371" s="25" t="str">
        <f t="shared" si="441"/>
        <v/>
      </c>
      <c r="L3371" s="25" t="str">
        <f t="shared" si="442"/>
        <v/>
      </c>
      <c r="M3371" s="25" t="str">
        <f t="shared" si="436"/>
        <v/>
      </c>
      <c r="N3371" s="25" t="str">
        <f>IF(A3371="","",IF(K3371&lt;VLOOKUP(A3371,'entry data'!B:G,6,0),K3371+M3371,VLOOKUP(A3371,'entry data'!B:G,6,0)))</f>
        <v/>
      </c>
      <c r="O3371" s="25" t="str">
        <f t="shared" si="443"/>
        <v/>
      </c>
      <c r="P3371" s="25" t="str">
        <f t="shared" si="437"/>
        <v/>
      </c>
    </row>
    <row r="3372" spans="1:16" x14ac:dyDescent="0.25">
      <c r="A3372" s="23" t="str">
        <f>IF(A3371="","",IF(O3371&gt;0.1,A3371,IF(A3371=MAX('entry data'!$B$8:$B$17),"",A3371+1)))</f>
        <v/>
      </c>
      <c r="B3372" s="23" t="str">
        <f t="shared" si="438"/>
        <v/>
      </c>
      <c r="C3372" s="23" t="str">
        <f>IF(ISERROR(VLOOKUP(A3372,'entry data'!B:G,6,0)),"",VLOOKUP(A3372,'entry data'!B:G,6,0))</f>
        <v/>
      </c>
      <c r="D3372" s="23" t="str">
        <f>IF(ISERROR(VLOOKUP(A3372,'entry data'!B:C,2,0)),"",VLOOKUP(A3372,'entry data'!B:C,2,0))</f>
        <v/>
      </c>
      <c r="E3372" s="23" t="str">
        <f>IF(ISERROR(VLOOKUP(A3372,'entry data'!B:E,4,0)),"",VLOOKUP(A3372,'entry data'!B:E,4,0))</f>
        <v/>
      </c>
      <c r="F3372" s="25" t="str">
        <f>IF(A3372="","",IF(ISERROR(VLOOKUP(A3372,'entry data'!B:F,5,0)),"",VLOOKUP(A3372,'entry data'!B:F,5,0)))</f>
        <v/>
      </c>
      <c r="G3372" s="26" t="str">
        <f>IF(A3372="","",IF(ISERROR(VLOOKUP(A3372,'entry data'!B:H,7,0)),"",VLOOKUP(A3372,'entry data'!B:H,7,0)))</f>
        <v/>
      </c>
      <c r="H3372" s="27" t="str">
        <f>IF(A3372="","",IF(B3372=1,VLOOKUP(A3372,'entry data'!B:D,3,0),I3371))</f>
        <v/>
      </c>
      <c r="I3372" s="28" t="str">
        <f t="shared" si="439"/>
        <v/>
      </c>
      <c r="J3372" s="23" t="str">
        <f t="shared" si="440"/>
        <v/>
      </c>
      <c r="K3372" s="25" t="str">
        <f t="shared" si="441"/>
        <v/>
      </c>
      <c r="L3372" s="25" t="str">
        <f t="shared" si="442"/>
        <v/>
      </c>
      <c r="M3372" s="25" t="str">
        <f t="shared" si="436"/>
        <v/>
      </c>
      <c r="N3372" s="25" t="str">
        <f>IF(A3372="","",IF(K3372&lt;VLOOKUP(A3372,'entry data'!B:G,6,0),K3372+M3372,VLOOKUP(A3372,'entry data'!B:G,6,0)))</f>
        <v/>
      </c>
      <c r="O3372" s="25" t="str">
        <f t="shared" si="443"/>
        <v/>
      </c>
      <c r="P3372" s="25" t="str">
        <f t="shared" si="437"/>
        <v/>
      </c>
    </row>
    <row r="3373" spans="1:16" x14ac:dyDescent="0.25">
      <c r="A3373" s="23" t="str">
        <f>IF(A3372="","",IF(O3372&gt;0.1,A3372,IF(A3372=MAX('entry data'!$B$8:$B$17),"",A3372+1)))</f>
        <v/>
      </c>
      <c r="B3373" s="23" t="str">
        <f t="shared" si="438"/>
        <v/>
      </c>
      <c r="C3373" s="23" t="str">
        <f>IF(ISERROR(VLOOKUP(A3373,'entry data'!B:G,6,0)),"",VLOOKUP(A3373,'entry data'!B:G,6,0))</f>
        <v/>
      </c>
      <c r="D3373" s="23" t="str">
        <f>IF(ISERROR(VLOOKUP(A3373,'entry data'!B:C,2,0)),"",VLOOKUP(A3373,'entry data'!B:C,2,0))</f>
        <v/>
      </c>
      <c r="E3373" s="23" t="str">
        <f>IF(ISERROR(VLOOKUP(A3373,'entry data'!B:E,4,0)),"",VLOOKUP(A3373,'entry data'!B:E,4,0))</f>
        <v/>
      </c>
      <c r="F3373" s="25" t="str">
        <f>IF(A3373="","",IF(ISERROR(VLOOKUP(A3373,'entry data'!B:F,5,0)),"",VLOOKUP(A3373,'entry data'!B:F,5,0)))</f>
        <v/>
      </c>
      <c r="G3373" s="26" t="str">
        <f>IF(A3373="","",IF(ISERROR(VLOOKUP(A3373,'entry data'!B:H,7,0)),"",VLOOKUP(A3373,'entry data'!B:H,7,0)))</f>
        <v/>
      </c>
      <c r="H3373" s="27" t="str">
        <f>IF(A3373="","",IF(B3373=1,VLOOKUP(A3373,'entry data'!B:D,3,0),I3372))</f>
        <v/>
      </c>
      <c r="I3373" s="28" t="str">
        <f t="shared" si="439"/>
        <v/>
      </c>
      <c r="J3373" s="23" t="str">
        <f t="shared" si="440"/>
        <v/>
      </c>
      <c r="K3373" s="25" t="str">
        <f t="shared" si="441"/>
        <v/>
      </c>
      <c r="L3373" s="25" t="str">
        <f t="shared" si="442"/>
        <v/>
      </c>
      <c r="M3373" s="25" t="str">
        <f t="shared" si="436"/>
        <v/>
      </c>
      <c r="N3373" s="25" t="str">
        <f>IF(A3373="","",IF(K3373&lt;VLOOKUP(A3373,'entry data'!B:G,6,0),K3373+M3373,VLOOKUP(A3373,'entry data'!B:G,6,0)))</f>
        <v/>
      </c>
      <c r="O3373" s="25" t="str">
        <f t="shared" si="443"/>
        <v/>
      </c>
      <c r="P3373" s="25" t="str">
        <f t="shared" si="437"/>
        <v/>
      </c>
    </row>
    <row r="3374" spans="1:16" x14ac:dyDescent="0.25">
      <c r="A3374" s="23" t="str">
        <f>IF(A3373="","",IF(O3373&gt;0.1,A3373,IF(A3373=MAX('entry data'!$B$8:$B$17),"",A3373+1)))</f>
        <v/>
      </c>
      <c r="B3374" s="23" t="str">
        <f t="shared" si="438"/>
        <v/>
      </c>
      <c r="C3374" s="23" t="str">
        <f>IF(ISERROR(VLOOKUP(A3374,'entry data'!B:G,6,0)),"",VLOOKUP(A3374,'entry data'!B:G,6,0))</f>
        <v/>
      </c>
      <c r="D3374" s="23" t="str">
        <f>IF(ISERROR(VLOOKUP(A3374,'entry data'!B:C,2,0)),"",VLOOKUP(A3374,'entry data'!B:C,2,0))</f>
        <v/>
      </c>
      <c r="E3374" s="23" t="str">
        <f>IF(ISERROR(VLOOKUP(A3374,'entry data'!B:E,4,0)),"",VLOOKUP(A3374,'entry data'!B:E,4,0))</f>
        <v/>
      </c>
      <c r="F3374" s="25" t="str">
        <f>IF(A3374="","",IF(ISERROR(VLOOKUP(A3374,'entry data'!B:F,5,0)),"",VLOOKUP(A3374,'entry data'!B:F,5,0)))</f>
        <v/>
      </c>
      <c r="G3374" s="26" t="str">
        <f>IF(A3374="","",IF(ISERROR(VLOOKUP(A3374,'entry data'!B:H,7,0)),"",VLOOKUP(A3374,'entry data'!B:H,7,0)))</f>
        <v/>
      </c>
      <c r="H3374" s="27" t="str">
        <f>IF(A3374="","",IF(B3374=1,VLOOKUP(A3374,'entry data'!B:D,3,0),I3373))</f>
        <v/>
      </c>
      <c r="I3374" s="28" t="str">
        <f t="shared" si="439"/>
        <v/>
      </c>
      <c r="J3374" s="23" t="str">
        <f t="shared" si="440"/>
        <v/>
      </c>
      <c r="K3374" s="25" t="str">
        <f t="shared" si="441"/>
        <v/>
      </c>
      <c r="L3374" s="25" t="str">
        <f t="shared" si="442"/>
        <v/>
      </c>
      <c r="M3374" s="25" t="str">
        <f t="shared" si="436"/>
        <v/>
      </c>
      <c r="N3374" s="25" t="str">
        <f>IF(A3374="","",IF(K3374&lt;VLOOKUP(A3374,'entry data'!B:G,6,0),K3374+M3374,VLOOKUP(A3374,'entry data'!B:G,6,0)))</f>
        <v/>
      </c>
      <c r="O3374" s="25" t="str">
        <f t="shared" si="443"/>
        <v/>
      </c>
      <c r="P3374" s="25" t="str">
        <f t="shared" si="437"/>
        <v/>
      </c>
    </row>
    <row r="3375" spans="1:16" x14ac:dyDescent="0.25">
      <c r="A3375" s="23" t="str">
        <f>IF(A3374="","",IF(O3374&gt;0.1,A3374,IF(A3374=MAX('entry data'!$B$8:$B$17),"",A3374+1)))</f>
        <v/>
      </c>
      <c r="B3375" s="23" t="str">
        <f t="shared" si="438"/>
        <v/>
      </c>
      <c r="C3375" s="23" t="str">
        <f>IF(ISERROR(VLOOKUP(A3375,'entry data'!B:G,6,0)),"",VLOOKUP(A3375,'entry data'!B:G,6,0))</f>
        <v/>
      </c>
      <c r="D3375" s="23" t="str">
        <f>IF(ISERROR(VLOOKUP(A3375,'entry data'!B:C,2,0)),"",VLOOKUP(A3375,'entry data'!B:C,2,0))</f>
        <v/>
      </c>
      <c r="E3375" s="23" t="str">
        <f>IF(ISERROR(VLOOKUP(A3375,'entry data'!B:E,4,0)),"",VLOOKUP(A3375,'entry data'!B:E,4,0))</f>
        <v/>
      </c>
      <c r="F3375" s="25" t="str">
        <f>IF(A3375="","",IF(ISERROR(VLOOKUP(A3375,'entry data'!B:F,5,0)),"",VLOOKUP(A3375,'entry data'!B:F,5,0)))</f>
        <v/>
      </c>
      <c r="G3375" s="26" t="str">
        <f>IF(A3375="","",IF(ISERROR(VLOOKUP(A3375,'entry data'!B:H,7,0)),"",VLOOKUP(A3375,'entry data'!B:H,7,0)))</f>
        <v/>
      </c>
      <c r="H3375" s="27" t="str">
        <f>IF(A3375="","",IF(B3375=1,VLOOKUP(A3375,'entry data'!B:D,3,0),I3374))</f>
        <v/>
      </c>
      <c r="I3375" s="28" t="str">
        <f t="shared" si="439"/>
        <v/>
      </c>
      <c r="J3375" s="23" t="str">
        <f t="shared" si="440"/>
        <v/>
      </c>
      <c r="K3375" s="25" t="str">
        <f t="shared" si="441"/>
        <v/>
      </c>
      <c r="L3375" s="25" t="str">
        <f t="shared" si="442"/>
        <v/>
      </c>
      <c r="M3375" s="25" t="str">
        <f t="shared" si="436"/>
        <v/>
      </c>
      <c r="N3375" s="25" t="str">
        <f>IF(A3375="","",IF(K3375&lt;VLOOKUP(A3375,'entry data'!B:G,6,0),K3375+M3375,VLOOKUP(A3375,'entry data'!B:G,6,0)))</f>
        <v/>
      </c>
      <c r="O3375" s="25" t="str">
        <f t="shared" si="443"/>
        <v/>
      </c>
      <c r="P3375" s="25" t="str">
        <f t="shared" si="437"/>
        <v/>
      </c>
    </row>
    <row r="3376" spans="1:16" x14ac:dyDescent="0.25">
      <c r="A3376" s="23" t="str">
        <f>IF(A3375="","",IF(O3375&gt;0.1,A3375,IF(A3375=MAX('entry data'!$B$8:$B$17),"",A3375+1)))</f>
        <v/>
      </c>
      <c r="B3376" s="23" t="str">
        <f t="shared" si="438"/>
        <v/>
      </c>
      <c r="C3376" s="23" t="str">
        <f>IF(ISERROR(VLOOKUP(A3376,'entry data'!B:G,6,0)),"",VLOOKUP(A3376,'entry data'!B:G,6,0))</f>
        <v/>
      </c>
      <c r="D3376" s="23" t="str">
        <f>IF(ISERROR(VLOOKUP(A3376,'entry data'!B:C,2,0)),"",VLOOKUP(A3376,'entry data'!B:C,2,0))</f>
        <v/>
      </c>
      <c r="E3376" s="23" t="str">
        <f>IF(ISERROR(VLOOKUP(A3376,'entry data'!B:E,4,0)),"",VLOOKUP(A3376,'entry data'!B:E,4,0))</f>
        <v/>
      </c>
      <c r="F3376" s="25" t="str">
        <f>IF(A3376="","",IF(ISERROR(VLOOKUP(A3376,'entry data'!B:F,5,0)),"",VLOOKUP(A3376,'entry data'!B:F,5,0)))</f>
        <v/>
      </c>
      <c r="G3376" s="26" t="str">
        <f>IF(A3376="","",IF(ISERROR(VLOOKUP(A3376,'entry data'!B:H,7,0)),"",VLOOKUP(A3376,'entry data'!B:H,7,0)))</f>
        <v/>
      </c>
      <c r="H3376" s="27" t="str">
        <f>IF(A3376="","",IF(B3376=1,VLOOKUP(A3376,'entry data'!B:D,3,0),I3375))</f>
        <v/>
      </c>
      <c r="I3376" s="28" t="str">
        <f t="shared" si="439"/>
        <v/>
      </c>
      <c r="J3376" s="23" t="str">
        <f t="shared" si="440"/>
        <v/>
      </c>
      <c r="K3376" s="25" t="str">
        <f t="shared" si="441"/>
        <v/>
      </c>
      <c r="L3376" s="25" t="str">
        <f t="shared" si="442"/>
        <v/>
      </c>
      <c r="M3376" s="25" t="str">
        <f t="shared" si="436"/>
        <v/>
      </c>
      <c r="N3376" s="25" t="str">
        <f>IF(A3376="","",IF(K3376&lt;VLOOKUP(A3376,'entry data'!B:G,6,0),K3376+M3376,VLOOKUP(A3376,'entry data'!B:G,6,0)))</f>
        <v/>
      </c>
      <c r="O3376" s="25" t="str">
        <f t="shared" si="443"/>
        <v/>
      </c>
      <c r="P3376" s="25" t="str">
        <f t="shared" si="437"/>
        <v/>
      </c>
    </row>
    <row r="3377" spans="1:16" x14ac:dyDescent="0.25">
      <c r="A3377" s="23" t="str">
        <f>IF(A3376="","",IF(O3376&gt;0.1,A3376,IF(A3376=MAX('entry data'!$B$8:$B$17),"",A3376+1)))</f>
        <v/>
      </c>
      <c r="B3377" s="23" t="str">
        <f t="shared" si="438"/>
        <v/>
      </c>
      <c r="C3377" s="23" t="str">
        <f>IF(ISERROR(VLOOKUP(A3377,'entry data'!B:G,6,0)),"",VLOOKUP(A3377,'entry data'!B:G,6,0))</f>
        <v/>
      </c>
      <c r="D3377" s="23" t="str">
        <f>IF(ISERROR(VLOOKUP(A3377,'entry data'!B:C,2,0)),"",VLOOKUP(A3377,'entry data'!B:C,2,0))</f>
        <v/>
      </c>
      <c r="E3377" s="23" t="str">
        <f>IF(ISERROR(VLOOKUP(A3377,'entry data'!B:E,4,0)),"",VLOOKUP(A3377,'entry data'!B:E,4,0))</f>
        <v/>
      </c>
      <c r="F3377" s="25" t="str">
        <f>IF(A3377="","",IF(ISERROR(VLOOKUP(A3377,'entry data'!B:F,5,0)),"",VLOOKUP(A3377,'entry data'!B:F,5,0)))</f>
        <v/>
      </c>
      <c r="G3377" s="26" t="str">
        <f>IF(A3377="","",IF(ISERROR(VLOOKUP(A3377,'entry data'!B:H,7,0)),"",VLOOKUP(A3377,'entry data'!B:H,7,0)))</f>
        <v/>
      </c>
      <c r="H3377" s="27" t="str">
        <f>IF(A3377="","",IF(B3377=1,VLOOKUP(A3377,'entry data'!B:D,3,0),I3376))</f>
        <v/>
      </c>
      <c r="I3377" s="28" t="str">
        <f t="shared" si="439"/>
        <v/>
      </c>
      <c r="J3377" s="23" t="str">
        <f t="shared" si="440"/>
        <v/>
      </c>
      <c r="K3377" s="25" t="str">
        <f t="shared" si="441"/>
        <v/>
      </c>
      <c r="L3377" s="25" t="str">
        <f t="shared" si="442"/>
        <v/>
      </c>
      <c r="M3377" s="25" t="str">
        <f t="shared" si="436"/>
        <v/>
      </c>
      <c r="N3377" s="25" t="str">
        <f>IF(A3377="","",IF(K3377&lt;VLOOKUP(A3377,'entry data'!B:G,6,0),K3377+M3377,VLOOKUP(A3377,'entry data'!B:G,6,0)))</f>
        <v/>
      </c>
      <c r="O3377" s="25" t="str">
        <f t="shared" si="443"/>
        <v/>
      </c>
      <c r="P3377" s="25" t="str">
        <f t="shared" si="437"/>
        <v/>
      </c>
    </row>
    <row r="3378" spans="1:16" x14ac:dyDescent="0.25">
      <c r="A3378" s="23" t="str">
        <f>IF(A3377="","",IF(O3377&gt;0.1,A3377,IF(A3377=MAX('entry data'!$B$8:$B$17),"",A3377+1)))</f>
        <v/>
      </c>
      <c r="B3378" s="23" t="str">
        <f t="shared" si="438"/>
        <v/>
      </c>
      <c r="C3378" s="23" t="str">
        <f>IF(ISERROR(VLOOKUP(A3378,'entry data'!B:G,6,0)),"",VLOOKUP(A3378,'entry data'!B:G,6,0))</f>
        <v/>
      </c>
      <c r="D3378" s="23" t="str">
        <f>IF(ISERROR(VLOOKUP(A3378,'entry data'!B:C,2,0)),"",VLOOKUP(A3378,'entry data'!B:C,2,0))</f>
        <v/>
      </c>
      <c r="E3378" s="23" t="str">
        <f>IF(ISERROR(VLOOKUP(A3378,'entry data'!B:E,4,0)),"",VLOOKUP(A3378,'entry data'!B:E,4,0))</f>
        <v/>
      </c>
      <c r="F3378" s="25" t="str">
        <f>IF(A3378="","",IF(ISERROR(VLOOKUP(A3378,'entry data'!B:F,5,0)),"",VLOOKUP(A3378,'entry data'!B:F,5,0)))</f>
        <v/>
      </c>
      <c r="G3378" s="26" t="str">
        <f>IF(A3378="","",IF(ISERROR(VLOOKUP(A3378,'entry data'!B:H,7,0)),"",VLOOKUP(A3378,'entry data'!B:H,7,0)))</f>
        <v/>
      </c>
      <c r="H3378" s="27" t="str">
        <f>IF(A3378="","",IF(B3378=1,VLOOKUP(A3378,'entry data'!B:D,3,0),I3377))</f>
        <v/>
      </c>
      <c r="I3378" s="28" t="str">
        <f t="shared" si="439"/>
        <v/>
      </c>
      <c r="J3378" s="23" t="str">
        <f t="shared" si="440"/>
        <v/>
      </c>
      <c r="K3378" s="25" t="str">
        <f t="shared" si="441"/>
        <v/>
      </c>
      <c r="L3378" s="25" t="str">
        <f t="shared" si="442"/>
        <v/>
      </c>
      <c r="M3378" s="25" t="str">
        <f t="shared" si="436"/>
        <v/>
      </c>
      <c r="N3378" s="25" t="str">
        <f>IF(A3378="","",IF(K3378&lt;VLOOKUP(A3378,'entry data'!B:G,6,0),K3378+M3378,VLOOKUP(A3378,'entry data'!B:G,6,0)))</f>
        <v/>
      </c>
      <c r="O3378" s="25" t="str">
        <f t="shared" si="443"/>
        <v/>
      </c>
      <c r="P3378" s="25" t="str">
        <f t="shared" si="437"/>
        <v/>
      </c>
    </row>
    <row r="3379" spans="1:16" x14ac:dyDescent="0.25">
      <c r="A3379" s="23" t="str">
        <f>IF(A3378="","",IF(O3378&gt;0.1,A3378,IF(A3378=MAX('entry data'!$B$8:$B$17),"",A3378+1)))</f>
        <v/>
      </c>
      <c r="B3379" s="23" t="str">
        <f t="shared" si="438"/>
        <v/>
      </c>
      <c r="C3379" s="23" t="str">
        <f>IF(ISERROR(VLOOKUP(A3379,'entry data'!B:G,6,0)),"",VLOOKUP(A3379,'entry data'!B:G,6,0))</f>
        <v/>
      </c>
      <c r="D3379" s="23" t="str">
        <f>IF(ISERROR(VLOOKUP(A3379,'entry data'!B:C,2,0)),"",VLOOKUP(A3379,'entry data'!B:C,2,0))</f>
        <v/>
      </c>
      <c r="E3379" s="23" t="str">
        <f>IF(ISERROR(VLOOKUP(A3379,'entry data'!B:E,4,0)),"",VLOOKUP(A3379,'entry data'!B:E,4,0))</f>
        <v/>
      </c>
      <c r="F3379" s="25" t="str">
        <f>IF(A3379="","",IF(ISERROR(VLOOKUP(A3379,'entry data'!B:F,5,0)),"",VLOOKUP(A3379,'entry data'!B:F,5,0)))</f>
        <v/>
      </c>
      <c r="G3379" s="26" t="str">
        <f>IF(A3379="","",IF(ISERROR(VLOOKUP(A3379,'entry data'!B:H,7,0)),"",VLOOKUP(A3379,'entry data'!B:H,7,0)))</f>
        <v/>
      </c>
      <c r="H3379" s="27" t="str">
        <f>IF(A3379="","",IF(B3379=1,VLOOKUP(A3379,'entry data'!B:D,3,0),I3378))</f>
        <v/>
      </c>
      <c r="I3379" s="28" t="str">
        <f t="shared" si="439"/>
        <v/>
      </c>
      <c r="J3379" s="23" t="str">
        <f t="shared" si="440"/>
        <v/>
      </c>
      <c r="K3379" s="25" t="str">
        <f t="shared" si="441"/>
        <v/>
      </c>
      <c r="L3379" s="25" t="str">
        <f t="shared" si="442"/>
        <v/>
      </c>
      <c r="M3379" s="25" t="str">
        <f t="shared" si="436"/>
        <v/>
      </c>
      <c r="N3379" s="25" t="str">
        <f>IF(A3379="","",IF(K3379&lt;VLOOKUP(A3379,'entry data'!B:G,6,0),K3379+M3379,VLOOKUP(A3379,'entry data'!B:G,6,0)))</f>
        <v/>
      </c>
      <c r="O3379" s="25" t="str">
        <f t="shared" si="443"/>
        <v/>
      </c>
      <c r="P3379" s="25" t="str">
        <f t="shared" si="437"/>
        <v/>
      </c>
    </row>
    <row r="3380" spans="1:16" x14ac:dyDescent="0.25">
      <c r="A3380" s="23" t="str">
        <f>IF(A3379="","",IF(O3379&gt;0.1,A3379,IF(A3379=MAX('entry data'!$B$8:$B$17),"",A3379+1)))</f>
        <v/>
      </c>
      <c r="B3380" s="23" t="str">
        <f t="shared" si="438"/>
        <v/>
      </c>
      <c r="C3380" s="23" t="str">
        <f>IF(ISERROR(VLOOKUP(A3380,'entry data'!B:G,6,0)),"",VLOOKUP(A3380,'entry data'!B:G,6,0))</f>
        <v/>
      </c>
      <c r="D3380" s="23" t="str">
        <f>IF(ISERROR(VLOOKUP(A3380,'entry data'!B:C,2,0)),"",VLOOKUP(A3380,'entry data'!B:C,2,0))</f>
        <v/>
      </c>
      <c r="E3380" s="23" t="str">
        <f>IF(ISERROR(VLOOKUP(A3380,'entry data'!B:E,4,0)),"",VLOOKUP(A3380,'entry data'!B:E,4,0))</f>
        <v/>
      </c>
      <c r="F3380" s="25" t="str">
        <f>IF(A3380="","",IF(ISERROR(VLOOKUP(A3380,'entry data'!B:F,5,0)),"",VLOOKUP(A3380,'entry data'!B:F,5,0)))</f>
        <v/>
      </c>
      <c r="G3380" s="26" t="str">
        <f>IF(A3380="","",IF(ISERROR(VLOOKUP(A3380,'entry data'!B:H,7,0)),"",VLOOKUP(A3380,'entry data'!B:H,7,0)))</f>
        <v/>
      </c>
      <c r="H3380" s="27" t="str">
        <f>IF(A3380="","",IF(B3380=1,VLOOKUP(A3380,'entry data'!B:D,3,0),I3379))</f>
        <v/>
      </c>
      <c r="I3380" s="28" t="str">
        <f t="shared" si="439"/>
        <v/>
      </c>
      <c r="J3380" s="23" t="str">
        <f t="shared" si="440"/>
        <v/>
      </c>
      <c r="K3380" s="25" t="str">
        <f t="shared" si="441"/>
        <v/>
      </c>
      <c r="L3380" s="25" t="str">
        <f t="shared" si="442"/>
        <v/>
      </c>
      <c r="M3380" s="25" t="str">
        <f t="shared" si="436"/>
        <v/>
      </c>
      <c r="N3380" s="25" t="str">
        <f>IF(A3380="","",IF(K3380&lt;VLOOKUP(A3380,'entry data'!B:G,6,0),K3380+M3380,VLOOKUP(A3380,'entry data'!B:G,6,0)))</f>
        <v/>
      </c>
      <c r="O3380" s="25" t="str">
        <f t="shared" si="443"/>
        <v/>
      </c>
      <c r="P3380" s="25" t="str">
        <f t="shared" si="437"/>
        <v/>
      </c>
    </row>
    <row r="3381" spans="1:16" x14ac:dyDescent="0.25">
      <c r="A3381" s="23" t="str">
        <f>IF(A3380="","",IF(O3380&gt;0.1,A3380,IF(A3380=MAX('entry data'!$B$8:$B$17),"",A3380+1)))</f>
        <v/>
      </c>
      <c r="B3381" s="23" t="str">
        <f t="shared" si="438"/>
        <v/>
      </c>
      <c r="C3381" s="23" t="str">
        <f>IF(ISERROR(VLOOKUP(A3381,'entry data'!B:G,6,0)),"",VLOOKUP(A3381,'entry data'!B:G,6,0))</f>
        <v/>
      </c>
      <c r="D3381" s="23" t="str">
        <f>IF(ISERROR(VLOOKUP(A3381,'entry data'!B:C,2,0)),"",VLOOKUP(A3381,'entry data'!B:C,2,0))</f>
        <v/>
      </c>
      <c r="E3381" s="23" t="str">
        <f>IF(ISERROR(VLOOKUP(A3381,'entry data'!B:E,4,0)),"",VLOOKUP(A3381,'entry data'!B:E,4,0))</f>
        <v/>
      </c>
      <c r="F3381" s="25" t="str">
        <f>IF(A3381="","",IF(ISERROR(VLOOKUP(A3381,'entry data'!B:F,5,0)),"",VLOOKUP(A3381,'entry data'!B:F,5,0)))</f>
        <v/>
      </c>
      <c r="G3381" s="26" t="str">
        <f>IF(A3381="","",IF(ISERROR(VLOOKUP(A3381,'entry data'!B:H,7,0)),"",VLOOKUP(A3381,'entry data'!B:H,7,0)))</f>
        <v/>
      </c>
      <c r="H3381" s="27" t="str">
        <f>IF(A3381="","",IF(B3381=1,VLOOKUP(A3381,'entry data'!B:D,3,0),I3380))</f>
        <v/>
      </c>
      <c r="I3381" s="28" t="str">
        <f t="shared" si="439"/>
        <v/>
      </c>
      <c r="J3381" s="23" t="str">
        <f t="shared" si="440"/>
        <v/>
      </c>
      <c r="K3381" s="25" t="str">
        <f t="shared" si="441"/>
        <v/>
      </c>
      <c r="L3381" s="25" t="str">
        <f t="shared" si="442"/>
        <v/>
      </c>
      <c r="M3381" s="25" t="str">
        <f t="shared" si="436"/>
        <v/>
      </c>
      <c r="N3381" s="25" t="str">
        <f>IF(A3381="","",IF(K3381&lt;VLOOKUP(A3381,'entry data'!B:G,6,0),K3381+M3381,VLOOKUP(A3381,'entry data'!B:G,6,0)))</f>
        <v/>
      </c>
      <c r="O3381" s="25" t="str">
        <f t="shared" si="443"/>
        <v/>
      </c>
      <c r="P3381" s="25" t="str">
        <f t="shared" si="437"/>
        <v/>
      </c>
    </row>
    <row r="3382" spans="1:16" x14ac:dyDescent="0.25">
      <c r="A3382" s="23" t="str">
        <f>IF(A3381="","",IF(O3381&gt;0.1,A3381,IF(A3381=MAX('entry data'!$B$8:$B$17),"",A3381+1)))</f>
        <v/>
      </c>
      <c r="B3382" s="23" t="str">
        <f t="shared" si="438"/>
        <v/>
      </c>
      <c r="C3382" s="23" t="str">
        <f>IF(ISERROR(VLOOKUP(A3382,'entry data'!B:G,6,0)),"",VLOOKUP(A3382,'entry data'!B:G,6,0))</f>
        <v/>
      </c>
      <c r="D3382" s="23" t="str">
        <f>IF(ISERROR(VLOOKUP(A3382,'entry data'!B:C,2,0)),"",VLOOKUP(A3382,'entry data'!B:C,2,0))</f>
        <v/>
      </c>
      <c r="E3382" s="23" t="str">
        <f>IF(ISERROR(VLOOKUP(A3382,'entry data'!B:E,4,0)),"",VLOOKUP(A3382,'entry data'!B:E,4,0))</f>
        <v/>
      </c>
      <c r="F3382" s="25" t="str">
        <f>IF(A3382="","",IF(ISERROR(VLOOKUP(A3382,'entry data'!B:F,5,0)),"",VLOOKUP(A3382,'entry data'!B:F,5,0)))</f>
        <v/>
      </c>
      <c r="G3382" s="26" t="str">
        <f>IF(A3382="","",IF(ISERROR(VLOOKUP(A3382,'entry data'!B:H,7,0)),"",VLOOKUP(A3382,'entry data'!B:H,7,0)))</f>
        <v/>
      </c>
      <c r="H3382" s="27" t="str">
        <f>IF(A3382="","",IF(B3382=1,VLOOKUP(A3382,'entry data'!B:D,3,0),I3381))</f>
        <v/>
      </c>
      <c r="I3382" s="28" t="str">
        <f t="shared" si="439"/>
        <v/>
      </c>
      <c r="J3382" s="23" t="str">
        <f t="shared" si="440"/>
        <v/>
      </c>
      <c r="K3382" s="25" t="str">
        <f t="shared" si="441"/>
        <v/>
      </c>
      <c r="L3382" s="25" t="str">
        <f t="shared" si="442"/>
        <v/>
      </c>
      <c r="M3382" s="25" t="str">
        <f t="shared" si="436"/>
        <v/>
      </c>
      <c r="N3382" s="25" t="str">
        <f>IF(A3382="","",IF(K3382&lt;VLOOKUP(A3382,'entry data'!B:G,6,0),K3382+M3382,VLOOKUP(A3382,'entry data'!B:G,6,0)))</f>
        <v/>
      </c>
      <c r="O3382" s="25" t="str">
        <f t="shared" si="443"/>
        <v/>
      </c>
      <c r="P3382" s="25" t="str">
        <f t="shared" si="437"/>
        <v/>
      </c>
    </row>
    <row r="3383" spans="1:16" x14ac:dyDescent="0.25">
      <c r="A3383" s="23" t="str">
        <f>IF(A3382="","",IF(O3382&gt;0.1,A3382,IF(A3382=MAX('entry data'!$B$8:$B$17),"",A3382+1)))</f>
        <v/>
      </c>
      <c r="B3383" s="23" t="str">
        <f t="shared" si="438"/>
        <v/>
      </c>
      <c r="C3383" s="23" t="str">
        <f>IF(ISERROR(VLOOKUP(A3383,'entry data'!B:G,6,0)),"",VLOOKUP(A3383,'entry data'!B:G,6,0))</f>
        <v/>
      </c>
      <c r="D3383" s="23" t="str">
        <f>IF(ISERROR(VLOOKUP(A3383,'entry data'!B:C,2,0)),"",VLOOKUP(A3383,'entry data'!B:C,2,0))</f>
        <v/>
      </c>
      <c r="E3383" s="23" t="str">
        <f>IF(ISERROR(VLOOKUP(A3383,'entry data'!B:E,4,0)),"",VLOOKUP(A3383,'entry data'!B:E,4,0))</f>
        <v/>
      </c>
      <c r="F3383" s="25" t="str">
        <f>IF(A3383="","",IF(ISERROR(VLOOKUP(A3383,'entry data'!B:F,5,0)),"",VLOOKUP(A3383,'entry data'!B:F,5,0)))</f>
        <v/>
      </c>
      <c r="G3383" s="26" t="str">
        <f>IF(A3383="","",IF(ISERROR(VLOOKUP(A3383,'entry data'!B:H,7,0)),"",VLOOKUP(A3383,'entry data'!B:H,7,0)))</f>
        <v/>
      </c>
      <c r="H3383" s="27" t="str">
        <f>IF(A3383="","",IF(B3383=1,VLOOKUP(A3383,'entry data'!B:D,3,0),I3382))</f>
        <v/>
      </c>
      <c r="I3383" s="28" t="str">
        <f t="shared" si="439"/>
        <v/>
      </c>
      <c r="J3383" s="23" t="str">
        <f t="shared" si="440"/>
        <v/>
      </c>
      <c r="K3383" s="25" t="str">
        <f t="shared" si="441"/>
        <v/>
      </c>
      <c r="L3383" s="25" t="str">
        <f t="shared" si="442"/>
        <v/>
      </c>
      <c r="M3383" s="25" t="str">
        <f t="shared" si="436"/>
        <v/>
      </c>
      <c r="N3383" s="25" t="str">
        <f>IF(A3383="","",IF(K3383&lt;VLOOKUP(A3383,'entry data'!B:G,6,0),K3383+M3383,VLOOKUP(A3383,'entry data'!B:G,6,0)))</f>
        <v/>
      </c>
      <c r="O3383" s="25" t="str">
        <f t="shared" si="443"/>
        <v/>
      </c>
      <c r="P3383" s="25" t="str">
        <f t="shared" si="437"/>
        <v/>
      </c>
    </row>
    <row r="3384" spans="1:16" x14ac:dyDescent="0.25">
      <c r="A3384" s="23" t="str">
        <f>IF(A3383="","",IF(O3383&gt;0.1,A3383,IF(A3383=MAX('entry data'!$B$8:$B$17),"",A3383+1)))</f>
        <v/>
      </c>
      <c r="B3384" s="23" t="str">
        <f t="shared" si="438"/>
        <v/>
      </c>
      <c r="C3384" s="23" t="str">
        <f>IF(ISERROR(VLOOKUP(A3384,'entry data'!B:G,6,0)),"",VLOOKUP(A3384,'entry data'!B:G,6,0))</f>
        <v/>
      </c>
      <c r="D3384" s="23" t="str">
        <f>IF(ISERROR(VLOOKUP(A3384,'entry data'!B:C,2,0)),"",VLOOKUP(A3384,'entry data'!B:C,2,0))</f>
        <v/>
      </c>
      <c r="E3384" s="23" t="str">
        <f>IF(ISERROR(VLOOKUP(A3384,'entry data'!B:E,4,0)),"",VLOOKUP(A3384,'entry data'!B:E,4,0))</f>
        <v/>
      </c>
      <c r="F3384" s="25" t="str">
        <f>IF(A3384="","",IF(ISERROR(VLOOKUP(A3384,'entry data'!B:F,5,0)),"",VLOOKUP(A3384,'entry data'!B:F,5,0)))</f>
        <v/>
      </c>
      <c r="G3384" s="26" t="str">
        <f>IF(A3384="","",IF(ISERROR(VLOOKUP(A3384,'entry data'!B:H,7,0)),"",VLOOKUP(A3384,'entry data'!B:H,7,0)))</f>
        <v/>
      </c>
      <c r="H3384" s="27" t="str">
        <f>IF(A3384="","",IF(B3384=1,VLOOKUP(A3384,'entry data'!B:D,3,0),I3383))</f>
        <v/>
      </c>
      <c r="I3384" s="28" t="str">
        <f t="shared" si="439"/>
        <v/>
      </c>
      <c r="J3384" s="23" t="str">
        <f t="shared" si="440"/>
        <v/>
      </c>
      <c r="K3384" s="25" t="str">
        <f t="shared" si="441"/>
        <v/>
      </c>
      <c r="L3384" s="25" t="str">
        <f t="shared" si="442"/>
        <v/>
      </c>
      <c r="M3384" s="25" t="str">
        <f t="shared" si="436"/>
        <v/>
      </c>
      <c r="N3384" s="25" t="str">
        <f>IF(A3384="","",IF(K3384&lt;VLOOKUP(A3384,'entry data'!B:G,6,0),K3384+M3384,VLOOKUP(A3384,'entry data'!B:G,6,0)))</f>
        <v/>
      </c>
      <c r="O3384" s="25" t="str">
        <f t="shared" si="443"/>
        <v/>
      </c>
      <c r="P3384" s="25" t="str">
        <f t="shared" si="437"/>
        <v/>
      </c>
    </row>
    <row r="3385" spans="1:16" x14ac:dyDescent="0.25">
      <c r="A3385" s="23" t="str">
        <f>IF(A3384="","",IF(O3384&gt;0.1,A3384,IF(A3384=MAX('entry data'!$B$8:$B$17),"",A3384+1)))</f>
        <v/>
      </c>
      <c r="B3385" s="23" t="str">
        <f t="shared" si="438"/>
        <v/>
      </c>
      <c r="C3385" s="23" t="str">
        <f>IF(ISERROR(VLOOKUP(A3385,'entry data'!B:G,6,0)),"",VLOOKUP(A3385,'entry data'!B:G,6,0))</f>
        <v/>
      </c>
      <c r="D3385" s="23" t="str">
        <f>IF(ISERROR(VLOOKUP(A3385,'entry data'!B:C,2,0)),"",VLOOKUP(A3385,'entry data'!B:C,2,0))</f>
        <v/>
      </c>
      <c r="E3385" s="23" t="str">
        <f>IF(ISERROR(VLOOKUP(A3385,'entry data'!B:E,4,0)),"",VLOOKUP(A3385,'entry data'!B:E,4,0))</f>
        <v/>
      </c>
      <c r="F3385" s="25" t="str">
        <f>IF(A3385="","",IF(ISERROR(VLOOKUP(A3385,'entry data'!B:F,5,0)),"",VLOOKUP(A3385,'entry data'!B:F,5,0)))</f>
        <v/>
      </c>
      <c r="G3385" s="26" t="str">
        <f>IF(A3385="","",IF(ISERROR(VLOOKUP(A3385,'entry data'!B:H,7,0)),"",VLOOKUP(A3385,'entry data'!B:H,7,0)))</f>
        <v/>
      </c>
      <c r="H3385" s="27" t="str">
        <f>IF(A3385="","",IF(B3385=1,VLOOKUP(A3385,'entry data'!B:D,3,0),I3384))</f>
        <v/>
      </c>
      <c r="I3385" s="28" t="str">
        <f t="shared" si="439"/>
        <v/>
      </c>
      <c r="J3385" s="23" t="str">
        <f t="shared" si="440"/>
        <v/>
      </c>
      <c r="K3385" s="25" t="str">
        <f t="shared" si="441"/>
        <v/>
      </c>
      <c r="L3385" s="25" t="str">
        <f t="shared" si="442"/>
        <v/>
      </c>
      <c r="M3385" s="25" t="str">
        <f t="shared" si="436"/>
        <v/>
      </c>
      <c r="N3385" s="25" t="str">
        <f>IF(A3385="","",IF(K3385&lt;VLOOKUP(A3385,'entry data'!B:G,6,0),K3385+M3385,VLOOKUP(A3385,'entry data'!B:G,6,0)))</f>
        <v/>
      </c>
      <c r="O3385" s="25" t="str">
        <f t="shared" si="443"/>
        <v/>
      </c>
      <c r="P3385" s="25" t="str">
        <f t="shared" si="437"/>
        <v/>
      </c>
    </row>
    <row r="3386" spans="1:16" x14ac:dyDescent="0.25">
      <c r="A3386" s="23" t="str">
        <f>IF(A3385="","",IF(O3385&gt;0.1,A3385,IF(A3385=MAX('entry data'!$B$8:$B$17),"",A3385+1)))</f>
        <v/>
      </c>
      <c r="B3386" s="23" t="str">
        <f t="shared" si="438"/>
        <v/>
      </c>
      <c r="C3386" s="23" t="str">
        <f>IF(ISERROR(VLOOKUP(A3386,'entry data'!B:G,6,0)),"",VLOOKUP(A3386,'entry data'!B:G,6,0))</f>
        <v/>
      </c>
      <c r="D3386" s="23" t="str">
        <f>IF(ISERROR(VLOOKUP(A3386,'entry data'!B:C,2,0)),"",VLOOKUP(A3386,'entry data'!B:C,2,0))</f>
        <v/>
      </c>
      <c r="E3386" s="23" t="str">
        <f>IF(ISERROR(VLOOKUP(A3386,'entry data'!B:E,4,0)),"",VLOOKUP(A3386,'entry data'!B:E,4,0))</f>
        <v/>
      </c>
      <c r="F3386" s="25" t="str">
        <f>IF(A3386="","",IF(ISERROR(VLOOKUP(A3386,'entry data'!B:F,5,0)),"",VLOOKUP(A3386,'entry data'!B:F,5,0)))</f>
        <v/>
      </c>
      <c r="G3386" s="26" t="str">
        <f>IF(A3386="","",IF(ISERROR(VLOOKUP(A3386,'entry data'!B:H,7,0)),"",VLOOKUP(A3386,'entry data'!B:H,7,0)))</f>
        <v/>
      </c>
      <c r="H3386" s="27" t="str">
        <f>IF(A3386="","",IF(B3386=1,VLOOKUP(A3386,'entry data'!B:D,3,0),I3385))</f>
        <v/>
      </c>
      <c r="I3386" s="28" t="str">
        <f t="shared" si="439"/>
        <v/>
      </c>
      <c r="J3386" s="23" t="str">
        <f t="shared" si="440"/>
        <v/>
      </c>
      <c r="K3386" s="25" t="str">
        <f t="shared" si="441"/>
        <v/>
      </c>
      <c r="L3386" s="25" t="str">
        <f t="shared" si="442"/>
        <v/>
      </c>
      <c r="M3386" s="25" t="str">
        <f t="shared" si="436"/>
        <v/>
      </c>
      <c r="N3386" s="25" t="str">
        <f>IF(A3386="","",IF(K3386&lt;VLOOKUP(A3386,'entry data'!B:G,6,0),K3386+M3386,VLOOKUP(A3386,'entry data'!B:G,6,0)))</f>
        <v/>
      </c>
      <c r="O3386" s="25" t="str">
        <f t="shared" si="443"/>
        <v/>
      </c>
      <c r="P3386" s="25" t="str">
        <f t="shared" si="437"/>
        <v/>
      </c>
    </row>
    <row r="3387" spans="1:16" x14ac:dyDescent="0.25">
      <c r="A3387" s="23" t="str">
        <f>IF(A3386="","",IF(O3386&gt;0.1,A3386,IF(A3386=MAX('entry data'!$B$8:$B$17),"",A3386+1)))</f>
        <v/>
      </c>
      <c r="B3387" s="23" t="str">
        <f t="shared" si="438"/>
        <v/>
      </c>
      <c r="C3387" s="23" t="str">
        <f>IF(ISERROR(VLOOKUP(A3387,'entry data'!B:G,6,0)),"",VLOOKUP(A3387,'entry data'!B:G,6,0))</f>
        <v/>
      </c>
      <c r="D3387" s="23" t="str">
        <f>IF(ISERROR(VLOOKUP(A3387,'entry data'!B:C,2,0)),"",VLOOKUP(A3387,'entry data'!B:C,2,0))</f>
        <v/>
      </c>
      <c r="E3387" s="23" t="str">
        <f>IF(ISERROR(VLOOKUP(A3387,'entry data'!B:E,4,0)),"",VLOOKUP(A3387,'entry data'!B:E,4,0))</f>
        <v/>
      </c>
      <c r="F3387" s="25" t="str">
        <f>IF(A3387="","",IF(ISERROR(VLOOKUP(A3387,'entry data'!B:F,5,0)),"",VLOOKUP(A3387,'entry data'!B:F,5,0)))</f>
        <v/>
      </c>
      <c r="G3387" s="26" t="str">
        <f>IF(A3387="","",IF(ISERROR(VLOOKUP(A3387,'entry data'!B:H,7,0)),"",VLOOKUP(A3387,'entry data'!B:H,7,0)))</f>
        <v/>
      </c>
      <c r="H3387" s="27" t="str">
        <f>IF(A3387="","",IF(B3387=1,VLOOKUP(A3387,'entry data'!B:D,3,0),I3386))</f>
        <v/>
      </c>
      <c r="I3387" s="28" t="str">
        <f t="shared" si="439"/>
        <v/>
      </c>
      <c r="J3387" s="23" t="str">
        <f t="shared" si="440"/>
        <v/>
      </c>
      <c r="K3387" s="25" t="str">
        <f t="shared" si="441"/>
        <v/>
      </c>
      <c r="L3387" s="25" t="str">
        <f t="shared" si="442"/>
        <v/>
      </c>
      <c r="M3387" s="25" t="str">
        <f t="shared" si="436"/>
        <v/>
      </c>
      <c r="N3387" s="25" t="str">
        <f>IF(A3387="","",IF(K3387&lt;VLOOKUP(A3387,'entry data'!B:G,6,0),K3387+M3387,VLOOKUP(A3387,'entry data'!B:G,6,0)))</f>
        <v/>
      </c>
      <c r="O3387" s="25" t="str">
        <f t="shared" si="443"/>
        <v/>
      </c>
      <c r="P3387" s="25" t="str">
        <f t="shared" si="437"/>
        <v/>
      </c>
    </row>
    <row r="3388" spans="1:16" x14ac:dyDescent="0.25">
      <c r="A3388" s="23" t="str">
        <f>IF(A3387="","",IF(O3387&gt;0.1,A3387,IF(A3387=MAX('entry data'!$B$8:$B$17),"",A3387+1)))</f>
        <v/>
      </c>
      <c r="B3388" s="23" t="str">
        <f t="shared" si="438"/>
        <v/>
      </c>
      <c r="C3388" s="23" t="str">
        <f>IF(ISERROR(VLOOKUP(A3388,'entry data'!B:G,6,0)),"",VLOOKUP(A3388,'entry data'!B:G,6,0))</f>
        <v/>
      </c>
      <c r="D3388" s="23" t="str">
        <f>IF(ISERROR(VLOOKUP(A3388,'entry data'!B:C,2,0)),"",VLOOKUP(A3388,'entry data'!B:C,2,0))</f>
        <v/>
      </c>
      <c r="E3388" s="23" t="str">
        <f>IF(ISERROR(VLOOKUP(A3388,'entry data'!B:E,4,0)),"",VLOOKUP(A3388,'entry data'!B:E,4,0))</f>
        <v/>
      </c>
      <c r="F3388" s="25" t="str">
        <f>IF(A3388="","",IF(ISERROR(VLOOKUP(A3388,'entry data'!B:F,5,0)),"",VLOOKUP(A3388,'entry data'!B:F,5,0)))</f>
        <v/>
      </c>
      <c r="G3388" s="26" t="str">
        <f>IF(A3388="","",IF(ISERROR(VLOOKUP(A3388,'entry data'!B:H,7,0)),"",VLOOKUP(A3388,'entry data'!B:H,7,0)))</f>
        <v/>
      </c>
      <c r="H3388" s="27" t="str">
        <f>IF(A3388="","",IF(B3388=1,VLOOKUP(A3388,'entry data'!B:D,3,0),I3387))</f>
        <v/>
      </c>
      <c r="I3388" s="28" t="str">
        <f t="shared" si="439"/>
        <v/>
      </c>
      <c r="J3388" s="23" t="str">
        <f t="shared" si="440"/>
        <v/>
      </c>
      <c r="K3388" s="25" t="str">
        <f t="shared" si="441"/>
        <v/>
      </c>
      <c r="L3388" s="25" t="str">
        <f t="shared" si="442"/>
        <v/>
      </c>
      <c r="M3388" s="25" t="str">
        <f t="shared" si="436"/>
        <v/>
      </c>
      <c r="N3388" s="25" t="str">
        <f>IF(A3388="","",IF(K3388&lt;VLOOKUP(A3388,'entry data'!B:G,6,0),K3388+M3388,VLOOKUP(A3388,'entry data'!B:G,6,0)))</f>
        <v/>
      </c>
      <c r="O3388" s="25" t="str">
        <f t="shared" si="443"/>
        <v/>
      </c>
      <c r="P3388" s="25" t="str">
        <f t="shared" si="437"/>
        <v/>
      </c>
    </row>
    <row r="3389" spans="1:16" x14ac:dyDescent="0.25">
      <c r="A3389" s="23" t="str">
        <f>IF(A3388="","",IF(O3388&gt;0.1,A3388,IF(A3388=MAX('entry data'!$B$8:$B$17),"",A3388+1)))</f>
        <v/>
      </c>
      <c r="B3389" s="23" t="str">
        <f t="shared" si="438"/>
        <v/>
      </c>
      <c r="C3389" s="23" t="str">
        <f>IF(ISERROR(VLOOKUP(A3389,'entry data'!B:G,6,0)),"",VLOOKUP(A3389,'entry data'!B:G,6,0))</f>
        <v/>
      </c>
      <c r="D3389" s="23" t="str">
        <f>IF(ISERROR(VLOOKUP(A3389,'entry data'!B:C,2,0)),"",VLOOKUP(A3389,'entry data'!B:C,2,0))</f>
        <v/>
      </c>
      <c r="E3389" s="23" t="str">
        <f>IF(ISERROR(VLOOKUP(A3389,'entry data'!B:E,4,0)),"",VLOOKUP(A3389,'entry data'!B:E,4,0))</f>
        <v/>
      </c>
      <c r="F3389" s="25" t="str">
        <f>IF(A3389="","",IF(ISERROR(VLOOKUP(A3389,'entry data'!B:F,5,0)),"",VLOOKUP(A3389,'entry data'!B:F,5,0)))</f>
        <v/>
      </c>
      <c r="G3389" s="26" t="str">
        <f>IF(A3389="","",IF(ISERROR(VLOOKUP(A3389,'entry data'!B:H,7,0)),"",VLOOKUP(A3389,'entry data'!B:H,7,0)))</f>
        <v/>
      </c>
      <c r="H3389" s="27" t="str">
        <f>IF(A3389="","",IF(B3389=1,VLOOKUP(A3389,'entry data'!B:D,3,0),I3388))</f>
        <v/>
      </c>
      <c r="I3389" s="28" t="str">
        <f t="shared" si="439"/>
        <v/>
      </c>
      <c r="J3389" s="23" t="str">
        <f t="shared" si="440"/>
        <v/>
      </c>
      <c r="K3389" s="25" t="str">
        <f t="shared" si="441"/>
        <v/>
      </c>
      <c r="L3389" s="25" t="str">
        <f t="shared" si="442"/>
        <v/>
      </c>
      <c r="M3389" s="25" t="str">
        <f t="shared" si="436"/>
        <v/>
      </c>
      <c r="N3389" s="25" t="str">
        <f>IF(A3389="","",IF(K3389&lt;VLOOKUP(A3389,'entry data'!B:G,6,0),K3389+M3389,VLOOKUP(A3389,'entry data'!B:G,6,0)))</f>
        <v/>
      </c>
      <c r="O3389" s="25" t="str">
        <f t="shared" si="443"/>
        <v/>
      </c>
      <c r="P3389" s="25" t="str">
        <f t="shared" si="437"/>
        <v/>
      </c>
    </row>
    <row r="3390" spans="1:16" x14ac:dyDescent="0.25">
      <c r="A3390" s="23" t="str">
        <f>IF(A3389="","",IF(O3389&gt;0.1,A3389,IF(A3389=MAX('entry data'!$B$8:$B$17),"",A3389+1)))</f>
        <v/>
      </c>
      <c r="B3390" s="23" t="str">
        <f t="shared" si="438"/>
        <v/>
      </c>
      <c r="C3390" s="23" t="str">
        <f>IF(ISERROR(VLOOKUP(A3390,'entry data'!B:G,6,0)),"",VLOOKUP(A3390,'entry data'!B:G,6,0))</f>
        <v/>
      </c>
      <c r="D3390" s="23" t="str">
        <f>IF(ISERROR(VLOOKUP(A3390,'entry data'!B:C,2,0)),"",VLOOKUP(A3390,'entry data'!B:C,2,0))</f>
        <v/>
      </c>
      <c r="E3390" s="23" t="str">
        <f>IF(ISERROR(VLOOKUP(A3390,'entry data'!B:E,4,0)),"",VLOOKUP(A3390,'entry data'!B:E,4,0))</f>
        <v/>
      </c>
      <c r="F3390" s="25" t="str">
        <f>IF(A3390="","",IF(ISERROR(VLOOKUP(A3390,'entry data'!B:F,5,0)),"",VLOOKUP(A3390,'entry data'!B:F,5,0)))</f>
        <v/>
      </c>
      <c r="G3390" s="26" t="str">
        <f>IF(A3390="","",IF(ISERROR(VLOOKUP(A3390,'entry data'!B:H,7,0)),"",VLOOKUP(A3390,'entry data'!B:H,7,0)))</f>
        <v/>
      </c>
      <c r="H3390" s="27" t="str">
        <f>IF(A3390="","",IF(B3390=1,VLOOKUP(A3390,'entry data'!B:D,3,0),I3389))</f>
        <v/>
      </c>
      <c r="I3390" s="28" t="str">
        <f t="shared" si="439"/>
        <v/>
      </c>
      <c r="J3390" s="23" t="str">
        <f t="shared" si="440"/>
        <v/>
      </c>
      <c r="K3390" s="25" t="str">
        <f t="shared" si="441"/>
        <v/>
      </c>
      <c r="L3390" s="25" t="str">
        <f t="shared" si="442"/>
        <v/>
      </c>
      <c r="M3390" s="25" t="str">
        <f t="shared" si="436"/>
        <v/>
      </c>
      <c r="N3390" s="25" t="str">
        <f>IF(A3390="","",IF(K3390&lt;VLOOKUP(A3390,'entry data'!B:G,6,0),K3390+M3390,VLOOKUP(A3390,'entry data'!B:G,6,0)))</f>
        <v/>
      </c>
      <c r="O3390" s="25" t="str">
        <f t="shared" si="443"/>
        <v/>
      </c>
      <c r="P3390" s="25" t="str">
        <f t="shared" si="437"/>
        <v/>
      </c>
    </row>
    <row r="3391" spans="1:16" x14ac:dyDescent="0.25">
      <c r="A3391" s="23" t="str">
        <f>IF(A3390="","",IF(O3390&gt;0.1,A3390,IF(A3390=MAX('entry data'!$B$8:$B$17),"",A3390+1)))</f>
        <v/>
      </c>
      <c r="B3391" s="23" t="str">
        <f t="shared" si="438"/>
        <v/>
      </c>
      <c r="C3391" s="23" t="str">
        <f>IF(ISERROR(VLOOKUP(A3391,'entry data'!B:G,6,0)),"",VLOOKUP(A3391,'entry data'!B:G,6,0))</f>
        <v/>
      </c>
      <c r="D3391" s="23" t="str">
        <f>IF(ISERROR(VLOOKUP(A3391,'entry data'!B:C,2,0)),"",VLOOKUP(A3391,'entry data'!B:C,2,0))</f>
        <v/>
      </c>
      <c r="E3391" s="23" t="str">
        <f>IF(ISERROR(VLOOKUP(A3391,'entry data'!B:E,4,0)),"",VLOOKUP(A3391,'entry data'!B:E,4,0))</f>
        <v/>
      </c>
      <c r="F3391" s="25" t="str">
        <f>IF(A3391="","",IF(ISERROR(VLOOKUP(A3391,'entry data'!B:F,5,0)),"",VLOOKUP(A3391,'entry data'!B:F,5,0)))</f>
        <v/>
      </c>
      <c r="G3391" s="26" t="str">
        <f>IF(A3391="","",IF(ISERROR(VLOOKUP(A3391,'entry data'!B:H,7,0)),"",VLOOKUP(A3391,'entry data'!B:H,7,0)))</f>
        <v/>
      </c>
      <c r="H3391" s="27" t="str">
        <f>IF(A3391="","",IF(B3391=1,VLOOKUP(A3391,'entry data'!B:D,3,0),I3390))</f>
        <v/>
      </c>
      <c r="I3391" s="28" t="str">
        <f t="shared" si="439"/>
        <v/>
      </c>
      <c r="J3391" s="23" t="str">
        <f t="shared" si="440"/>
        <v/>
      </c>
      <c r="K3391" s="25" t="str">
        <f t="shared" si="441"/>
        <v/>
      </c>
      <c r="L3391" s="25" t="str">
        <f t="shared" si="442"/>
        <v/>
      </c>
      <c r="M3391" s="25" t="str">
        <f t="shared" si="436"/>
        <v/>
      </c>
      <c r="N3391" s="25" t="str">
        <f>IF(A3391="","",IF(K3391&lt;VLOOKUP(A3391,'entry data'!B:G,6,0),K3391+M3391,VLOOKUP(A3391,'entry data'!B:G,6,0)))</f>
        <v/>
      </c>
      <c r="O3391" s="25" t="str">
        <f t="shared" si="443"/>
        <v/>
      </c>
      <c r="P3391" s="25" t="str">
        <f t="shared" si="437"/>
        <v/>
      </c>
    </row>
    <row r="3392" spans="1:16" x14ac:dyDescent="0.25">
      <c r="A3392" s="23" t="str">
        <f>IF(A3391="","",IF(O3391&gt;0.1,A3391,IF(A3391=MAX('entry data'!$B$8:$B$17),"",A3391+1)))</f>
        <v/>
      </c>
      <c r="B3392" s="23" t="str">
        <f t="shared" si="438"/>
        <v/>
      </c>
      <c r="C3392" s="23" t="str">
        <f>IF(ISERROR(VLOOKUP(A3392,'entry data'!B:G,6,0)),"",VLOOKUP(A3392,'entry data'!B:G,6,0))</f>
        <v/>
      </c>
      <c r="D3392" s="23" t="str">
        <f>IF(ISERROR(VLOOKUP(A3392,'entry data'!B:C,2,0)),"",VLOOKUP(A3392,'entry data'!B:C,2,0))</f>
        <v/>
      </c>
      <c r="E3392" s="23" t="str">
        <f>IF(ISERROR(VLOOKUP(A3392,'entry data'!B:E,4,0)),"",VLOOKUP(A3392,'entry data'!B:E,4,0))</f>
        <v/>
      </c>
      <c r="F3392" s="25" t="str">
        <f>IF(A3392="","",IF(ISERROR(VLOOKUP(A3392,'entry data'!B:F,5,0)),"",VLOOKUP(A3392,'entry data'!B:F,5,0)))</f>
        <v/>
      </c>
      <c r="G3392" s="26" t="str">
        <f>IF(A3392="","",IF(ISERROR(VLOOKUP(A3392,'entry data'!B:H,7,0)),"",VLOOKUP(A3392,'entry data'!B:H,7,0)))</f>
        <v/>
      </c>
      <c r="H3392" s="27" t="str">
        <f>IF(A3392="","",IF(B3392=1,VLOOKUP(A3392,'entry data'!B:D,3,0),I3391))</f>
        <v/>
      </c>
      <c r="I3392" s="28" t="str">
        <f t="shared" si="439"/>
        <v/>
      </c>
      <c r="J3392" s="23" t="str">
        <f t="shared" si="440"/>
        <v/>
      </c>
      <c r="K3392" s="25" t="str">
        <f t="shared" si="441"/>
        <v/>
      </c>
      <c r="L3392" s="25" t="str">
        <f t="shared" si="442"/>
        <v/>
      </c>
      <c r="M3392" s="25" t="str">
        <f t="shared" si="436"/>
        <v/>
      </c>
      <c r="N3392" s="25" t="str">
        <f>IF(A3392="","",IF(K3392&lt;VLOOKUP(A3392,'entry data'!B:G,6,0),K3392+M3392,VLOOKUP(A3392,'entry data'!B:G,6,0)))</f>
        <v/>
      </c>
      <c r="O3392" s="25" t="str">
        <f t="shared" si="443"/>
        <v/>
      </c>
      <c r="P3392" s="25" t="str">
        <f t="shared" si="437"/>
        <v/>
      </c>
    </row>
    <row r="3393" spans="1:16" x14ac:dyDescent="0.25">
      <c r="A3393" s="23" t="str">
        <f>IF(A3392="","",IF(O3392&gt;0.1,A3392,IF(A3392=MAX('entry data'!$B$8:$B$17),"",A3392+1)))</f>
        <v/>
      </c>
      <c r="B3393" s="23" t="str">
        <f t="shared" si="438"/>
        <v/>
      </c>
      <c r="C3393" s="23" t="str">
        <f>IF(ISERROR(VLOOKUP(A3393,'entry data'!B:G,6,0)),"",VLOOKUP(A3393,'entry data'!B:G,6,0))</f>
        <v/>
      </c>
      <c r="D3393" s="23" t="str">
        <f>IF(ISERROR(VLOOKUP(A3393,'entry data'!B:C,2,0)),"",VLOOKUP(A3393,'entry data'!B:C,2,0))</f>
        <v/>
      </c>
      <c r="E3393" s="23" t="str">
        <f>IF(ISERROR(VLOOKUP(A3393,'entry data'!B:E,4,0)),"",VLOOKUP(A3393,'entry data'!B:E,4,0))</f>
        <v/>
      </c>
      <c r="F3393" s="25" t="str">
        <f>IF(A3393="","",IF(ISERROR(VLOOKUP(A3393,'entry data'!B:F,5,0)),"",VLOOKUP(A3393,'entry data'!B:F,5,0)))</f>
        <v/>
      </c>
      <c r="G3393" s="26" t="str">
        <f>IF(A3393="","",IF(ISERROR(VLOOKUP(A3393,'entry data'!B:H,7,0)),"",VLOOKUP(A3393,'entry data'!B:H,7,0)))</f>
        <v/>
      </c>
      <c r="H3393" s="27" t="str">
        <f>IF(A3393="","",IF(B3393=1,VLOOKUP(A3393,'entry data'!B:D,3,0),I3392))</f>
        <v/>
      </c>
      <c r="I3393" s="28" t="str">
        <f t="shared" si="439"/>
        <v/>
      </c>
      <c r="J3393" s="23" t="str">
        <f t="shared" si="440"/>
        <v/>
      </c>
      <c r="K3393" s="25" t="str">
        <f t="shared" si="441"/>
        <v/>
      </c>
      <c r="L3393" s="25" t="str">
        <f t="shared" si="442"/>
        <v/>
      </c>
      <c r="M3393" s="25" t="str">
        <f t="shared" si="436"/>
        <v/>
      </c>
      <c r="N3393" s="25" t="str">
        <f>IF(A3393="","",IF(K3393&lt;VLOOKUP(A3393,'entry data'!B:G,6,0),K3393+M3393,VLOOKUP(A3393,'entry data'!B:G,6,0)))</f>
        <v/>
      </c>
      <c r="O3393" s="25" t="str">
        <f t="shared" si="443"/>
        <v/>
      </c>
      <c r="P3393" s="25" t="str">
        <f t="shared" si="437"/>
        <v/>
      </c>
    </row>
    <row r="3394" spans="1:16" x14ac:dyDescent="0.25">
      <c r="A3394" s="23" t="str">
        <f>IF(A3393="","",IF(O3393&gt;0.1,A3393,IF(A3393=MAX('entry data'!$B$8:$B$17),"",A3393+1)))</f>
        <v/>
      </c>
      <c r="B3394" s="23" t="str">
        <f t="shared" si="438"/>
        <v/>
      </c>
      <c r="C3394" s="23" t="str">
        <f>IF(ISERROR(VLOOKUP(A3394,'entry data'!B:G,6,0)),"",VLOOKUP(A3394,'entry data'!B:G,6,0))</f>
        <v/>
      </c>
      <c r="D3394" s="23" t="str">
        <f>IF(ISERROR(VLOOKUP(A3394,'entry data'!B:C,2,0)),"",VLOOKUP(A3394,'entry data'!B:C,2,0))</f>
        <v/>
      </c>
      <c r="E3394" s="23" t="str">
        <f>IF(ISERROR(VLOOKUP(A3394,'entry data'!B:E,4,0)),"",VLOOKUP(A3394,'entry data'!B:E,4,0))</f>
        <v/>
      </c>
      <c r="F3394" s="25" t="str">
        <f>IF(A3394="","",IF(ISERROR(VLOOKUP(A3394,'entry data'!B:F,5,0)),"",VLOOKUP(A3394,'entry data'!B:F,5,0)))</f>
        <v/>
      </c>
      <c r="G3394" s="26" t="str">
        <f>IF(A3394="","",IF(ISERROR(VLOOKUP(A3394,'entry data'!B:H,7,0)),"",VLOOKUP(A3394,'entry data'!B:H,7,0)))</f>
        <v/>
      </c>
      <c r="H3394" s="27" t="str">
        <f>IF(A3394="","",IF(B3394=1,VLOOKUP(A3394,'entry data'!B:D,3,0),I3393))</f>
        <v/>
      </c>
      <c r="I3394" s="28" t="str">
        <f t="shared" si="439"/>
        <v/>
      </c>
      <c r="J3394" s="23" t="str">
        <f t="shared" si="440"/>
        <v/>
      </c>
      <c r="K3394" s="25" t="str">
        <f t="shared" si="441"/>
        <v/>
      </c>
      <c r="L3394" s="25" t="str">
        <f t="shared" si="442"/>
        <v/>
      </c>
      <c r="M3394" s="25" t="str">
        <f t="shared" si="436"/>
        <v/>
      </c>
      <c r="N3394" s="25" t="str">
        <f>IF(A3394="","",IF(K3394&lt;VLOOKUP(A3394,'entry data'!B:G,6,0),K3394+M3394,VLOOKUP(A3394,'entry data'!B:G,6,0)))</f>
        <v/>
      </c>
      <c r="O3394" s="25" t="str">
        <f t="shared" si="443"/>
        <v/>
      </c>
      <c r="P3394" s="25" t="str">
        <f t="shared" si="437"/>
        <v/>
      </c>
    </row>
    <row r="3395" spans="1:16" x14ac:dyDescent="0.25">
      <c r="A3395" s="23" t="str">
        <f>IF(A3394="","",IF(O3394&gt;0.1,A3394,IF(A3394=MAX('entry data'!$B$8:$B$17),"",A3394+1)))</f>
        <v/>
      </c>
      <c r="B3395" s="23" t="str">
        <f t="shared" si="438"/>
        <v/>
      </c>
      <c r="C3395" s="23" t="str">
        <f>IF(ISERROR(VLOOKUP(A3395,'entry data'!B:G,6,0)),"",VLOOKUP(A3395,'entry data'!B:G,6,0))</f>
        <v/>
      </c>
      <c r="D3395" s="23" t="str">
        <f>IF(ISERROR(VLOOKUP(A3395,'entry data'!B:C,2,0)),"",VLOOKUP(A3395,'entry data'!B:C,2,0))</f>
        <v/>
      </c>
      <c r="E3395" s="23" t="str">
        <f>IF(ISERROR(VLOOKUP(A3395,'entry data'!B:E,4,0)),"",VLOOKUP(A3395,'entry data'!B:E,4,0))</f>
        <v/>
      </c>
      <c r="F3395" s="25" t="str">
        <f>IF(A3395="","",IF(ISERROR(VLOOKUP(A3395,'entry data'!B:F,5,0)),"",VLOOKUP(A3395,'entry data'!B:F,5,0)))</f>
        <v/>
      </c>
      <c r="G3395" s="26" t="str">
        <f>IF(A3395="","",IF(ISERROR(VLOOKUP(A3395,'entry data'!B:H,7,0)),"",VLOOKUP(A3395,'entry data'!B:H,7,0)))</f>
        <v/>
      </c>
      <c r="H3395" s="27" t="str">
        <f>IF(A3395="","",IF(B3395=1,VLOOKUP(A3395,'entry data'!B:D,3,0),I3394))</f>
        <v/>
      </c>
      <c r="I3395" s="28" t="str">
        <f t="shared" si="439"/>
        <v/>
      </c>
      <c r="J3395" s="23" t="str">
        <f t="shared" si="440"/>
        <v/>
      </c>
      <c r="K3395" s="25" t="str">
        <f t="shared" si="441"/>
        <v/>
      </c>
      <c r="L3395" s="25" t="str">
        <f t="shared" si="442"/>
        <v/>
      </c>
      <c r="M3395" s="25" t="str">
        <f t="shared" ref="M3395:M3458" si="444">IF(A3395="","",IF(E3395="monthly",(G3395/12)*K3395,((G3395/365)*(I3395-H3395))*K3395))</f>
        <v/>
      </c>
      <c r="N3395" s="25" t="str">
        <f>IF(A3395="","",IF(K3395&lt;VLOOKUP(A3395,'entry data'!B:G,6,0),K3395+M3395,VLOOKUP(A3395,'entry data'!B:G,6,0)))</f>
        <v/>
      </c>
      <c r="O3395" s="25" t="str">
        <f t="shared" si="443"/>
        <v/>
      </c>
      <c r="P3395" s="25" t="str">
        <f t="shared" ref="P3395:P3458" si="445">IF(A3395="","",IF(J3395&lt;&gt;J3396,O3395,0))</f>
        <v/>
      </c>
    </row>
    <row r="3396" spans="1:16" x14ac:dyDescent="0.25">
      <c r="A3396" s="23" t="str">
        <f>IF(A3395="","",IF(O3395&gt;0.1,A3395,IF(A3395=MAX('entry data'!$B$8:$B$17),"",A3395+1)))</f>
        <v/>
      </c>
      <c r="B3396" s="23" t="str">
        <f t="shared" ref="B3396:B3459" si="446">IF(A3396="","",IF(O3395&lt;0.1,1,B3395+1))</f>
        <v/>
      </c>
      <c r="C3396" s="23" t="str">
        <f>IF(ISERROR(VLOOKUP(A3396,'entry data'!B:G,6,0)),"",VLOOKUP(A3396,'entry data'!B:G,6,0))</f>
        <v/>
      </c>
      <c r="D3396" s="23" t="str">
        <f>IF(ISERROR(VLOOKUP(A3396,'entry data'!B:C,2,0)),"",VLOOKUP(A3396,'entry data'!B:C,2,0))</f>
        <v/>
      </c>
      <c r="E3396" s="23" t="str">
        <f>IF(ISERROR(VLOOKUP(A3396,'entry data'!B:E,4,0)),"",VLOOKUP(A3396,'entry data'!B:E,4,0))</f>
        <v/>
      </c>
      <c r="F3396" s="25" t="str">
        <f>IF(A3396="","",IF(ISERROR(VLOOKUP(A3396,'entry data'!B:F,5,0)),"",VLOOKUP(A3396,'entry data'!B:F,5,0)))</f>
        <v/>
      </c>
      <c r="G3396" s="26" t="str">
        <f>IF(A3396="","",IF(ISERROR(VLOOKUP(A3396,'entry data'!B:H,7,0)),"",VLOOKUP(A3396,'entry data'!B:H,7,0)))</f>
        <v/>
      </c>
      <c r="H3396" s="27" t="str">
        <f>IF(A3396="","",IF(B3396=1,VLOOKUP(A3396,'entry data'!B:D,3,0),I3395))</f>
        <v/>
      </c>
      <c r="I3396" s="28" t="str">
        <f t="shared" si="439"/>
        <v/>
      </c>
      <c r="J3396" s="23" t="str">
        <f t="shared" si="440"/>
        <v/>
      </c>
      <c r="K3396" s="25" t="str">
        <f t="shared" si="441"/>
        <v/>
      </c>
      <c r="L3396" s="25" t="str">
        <f t="shared" si="442"/>
        <v/>
      </c>
      <c r="M3396" s="25" t="str">
        <f t="shared" si="444"/>
        <v/>
      </c>
      <c r="N3396" s="25" t="str">
        <f>IF(A3396="","",IF(K3396&lt;VLOOKUP(A3396,'entry data'!B:G,6,0),K3396+M3396,VLOOKUP(A3396,'entry data'!B:G,6,0)))</f>
        <v/>
      </c>
      <c r="O3396" s="25" t="str">
        <f t="shared" si="443"/>
        <v/>
      </c>
      <c r="P3396" s="25" t="str">
        <f t="shared" si="445"/>
        <v/>
      </c>
    </row>
    <row r="3397" spans="1:16" x14ac:dyDescent="0.25">
      <c r="A3397" s="23" t="str">
        <f>IF(A3396="","",IF(O3396&gt;0.1,A3396,IF(A3396=MAX('entry data'!$B$8:$B$17),"",A3396+1)))</f>
        <v/>
      </c>
      <c r="B3397" s="23" t="str">
        <f t="shared" si="446"/>
        <v/>
      </c>
      <c r="C3397" s="23" t="str">
        <f>IF(ISERROR(VLOOKUP(A3397,'entry data'!B:G,6,0)),"",VLOOKUP(A3397,'entry data'!B:G,6,0))</f>
        <v/>
      </c>
      <c r="D3397" s="23" t="str">
        <f>IF(ISERROR(VLOOKUP(A3397,'entry data'!B:C,2,0)),"",VLOOKUP(A3397,'entry data'!B:C,2,0))</f>
        <v/>
      </c>
      <c r="E3397" s="23" t="str">
        <f>IF(ISERROR(VLOOKUP(A3397,'entry data'!B:E,4,0)),"",VLOOKUP(A3397,'entry data'!B:E,4,0))</f>
        <v/>
      </c>
      <c r="F3397" s="25" t="str">
        <f>IF(A3397="","",IF(ISERROR(VLOOKUP(A3397,'entry data'!B:F,5,0)),"",VLOOKUP(A3397,'entry data'!B:F,5,0)))</f>
        <v/>
      </c>
      <c r="G3397" s="26" t="str">
        <f>IF(A3397="","",IF(ISERROR(VLOOKUP(A3397,'entry data'!B:H,7,0)),"",VLOOKUP(A3397,'entry data'!B:H,7,0)))</f>
        <v/>
      </c>
      <c r="H3397" s="27" t="str">
        <f>IF(A3397="","",IF(B3397=1,VLOOKUP(A3397,'entry data'!B:D,3,0),I3396))</f>
        <v/>
      </c>
      <c r="I3397" s="28" t="str">
        <f t="shared" si="439"/>
        <v/>
      </c>
      <c r="J3397" s="23" t="str">
        <f t="shared" si="440"/>
        <v/>
      </c>
      <c r="K3397" s="25" t="str">
        <f t="shared" si="441"/>
        <v/>
      </c>
      <c r="L3397" s="25" t="str">
        <f t="shared" si="442"/>
        <v/>
      </c>
      <c r="M3397" s="25" t="str">
        <f t="shared" si="444"/>
        <v/>
      </c>
      <c r="N3397" s="25" t="str">
        <f>IF(A3397="","",IF(K3397&lt;VLOOKUP(A3397,'entry data'!B:G,6,0),K3397+M3397,VLOOKUP(A3397,'entry data'!B:G,6,0)))</f>
        <v/>
      </c>
      <c r="O3397" s="25" t="str">
        <f t="shared" si="443"/>
        <v/>
      </c>
      <c r="P3397" s="25" t="str">
        <f t="shared" si="445"/>
        <v/>
      </c>
    </row>
    <row r="3398" spans="1:16" x14ac:dyDescent="0.25">
      <c r="A3398" s="23" t="str">
        <f>IF(A3397="","",IF(O3397&gt;0.1,A3397,IF(A3397=MAX('entry data'!$B$8:$B$17),"",A3397+1)))</f>
        <v/>
      </c>
      <c r="B3398" s="23" t="str">
        <f t="shared" si="446"/>
        <v/>
      </c>
      <c r="C3398" s="23" t="str">
        <f>IF(ISERROR(VLOOKUP(A3398,'entry data'!B:G,6,0)),"",VLOOKUP(A3398,'entry data'!B:G,6,0))</f>
        <v/>
      </c>
      <c r="D3398" s="23" t="str">
        <f>IF(ISERROR(VLOOKUP(A3398,'entry data'!B:C,2,0)),"",VLOOKUP(A3398,'entry data'!B:C,2,0))</f>
        <v/>
      </c>
      <c r="E3398" s="23" t="str">
        <f>IF(ISERROR(VLOOKUP(A3398,'entry data'!B:E,4,0)),"",VLOOKUP(A3398,'entry data'!B:E,4,0))</f>
        <v/>
      </c>
      <c r="F3398" s="25" t="str">
        <f>IF(A3398="","",IF(ISERROR(VLOOKUP(A3398,'entry data'!B:F,5,0)),"",VLOOKUP(A3398,'entry data'!B:F,5,0)))</f>
        <v/>
      </c>
      <c r="G3398" s="26" t="str">
        <f>IF(A3398="","",IF(ISERROR(VLOOKUP(A3398,'entry data'!B:H,7,0)),"",VLOOKUP(A3398,'entry data'!B:H,7,0)))</f>
        <v/>
      </c>
      <c r="H3398" s="27" t="str">
        <f>IF(A3398="","",IF(B3398=1,VLOOKUP(A3398,'entry data'!B:D,3,0),I3397))</f>
        <v/>
      </c>
      <c r="I3398" s="28" t="str">
        <f t="shared" si="439"/>
        <v/>
      </c>
      <c r="J3398" s="23" t="str">
        <f t="shared" si="440"/>
        <v/>
      </c>
      <c r="K3398" s="25" t="str">
        <f t="shared" si="441"/>
        <v/>
      </c>
      <c r="L3398" s="25" t="str">
        <f t="shared" si="442"/>
        <v/>
      </c>
      <c r="M3398" s="25" t="str">
        <f t="shared" si="444"/>
        <v/>
      </c>
      <c r="N3398" s="25" t="str">
        <f>IF(A3398="","",IF(K3398&lt;VLOOKUP(A3398,'entry data'!B:G,6,0),K3398+M3398,VLOOKUP(A3398,'entry data'!B:G,6,0)))</f>
        <v/>
      </c>
      <c r="O3398" s="25" t="str">
        <f t="shared" si="443"/>
        <v/>
      </c>
      <c r="P3398" s="25" t="str">
        <f t="shared" si="445"/>
        <v/>
      </c>
    </row>
    <row r="3399" spans="1:16" x14ac:dyDescent="0.25">
      <c r="A3399" s="23" t="str">
        <f>IF(A3398="","",IF(O3398&gt;0.1,A3398,IF(A3398=MAX('entry data'!$B$8:$B$17),"",A3398+1)))</f>
        <v/>
      </c>
      <c r="B3399" s="23" t="str">
        <f t="shared" si="446"/>
        <v/>
      </c>
      <c r="C3399" s="23" t="str">
        <f>IF(ISERROR(VLOOKUP(A3399,'entry data'!B:G,6,0)),"",VLOOKUP(A3399,'entry data'!B:G,6,0))</f>
        <v/>
      </c>
      <c r="D3399" s="23" t="str">
        <f>IF(ISERROR(VLOOKUP(A3399,'entry data'!B:C,2,0)),"",VLOOKUP(A3399,'entry data'!B:C,2,0))</f>
        <v/>
      </c>
      <c r="E3399" s="23" t="str">
        <f>IF(ISERROR(VLOOKUP(A3399,'entry data'!B:E,4,0)),"",VLOOKUP(A3399,'entry data'!B:E,4,0))</f>
        <v/>
      </c>
      <c r="F3399" s="25" t="str">
        <f>IF(A3399="","",IF(ISERROR(VLOOKUP(A3399,'entry data'!B:F,5,0)),"",VLOOKUP(A3399,'entry data'!B:F,5,0)))</f>
        <v/>
      </c>
      <c r="G3399" s="26" t="str">
        <f>IF(A3399="","",IF(ISERROR(VLOOKUP(A3399,'entry data'!B:H,7,0)),"",VLOOKUP(A3399,'entry data'!B:H,7,0)))</f>
        <v/>
      </c>
      <c r="H3399" s="27" t="str">
        <f>IF(A3399="","",IF(B3399=1,VLOOKUP(A3399,'entry data'!B:D,3,0),I3398))</f>
        <v/>
      </c>
      <c r="I3399" s="28" t="str">
        <f t="shared" si="439"/>
        <v/>
      </c>
      <c r="J3399" s="23" t="str">
        <f t="shared" si="440"/>
        <v/>
      </c>
      <c r="K3399" s="25" t="str">
        <f t="shared" si="441"/>
        <v/>
      </c>
      <c r="L3399" s="25" t="str">
        <f t="shared" si="442"/>
        <v/>
      </c>
      <c r="M3399" s="25" t="str">
        <f t="shared" si="444"/>
        <v/>
      </c>
      <c r="N3399" s="25" t="str">
        <f>IF(A3399="","",IF(K3399&lt;VLOOKUP(A3399,'entry data'!B:G,6,0),K3399+M3399,VLOOKUP(A3399,'entry data'!B:G,6,0)))</f>
        <v/>
      </c>
      <c r="O3399" s="25" t="str">
        <f t="shared" si="443"/>
        <v/>
      </c>
      <c r="P3399" s="25" t="str">
        <f t="shared" si="445"/>
        <v/>
      </c>
    </row>
    <row r="3400" spans="1:16" x14ac:dyDescent="0.25">
      <c r="A3400" s="23" t="str">
        <f>IF(A3399="","",IF(O3399&gt;0.1,A3399,IF(A3399=MAX('entry data'!$B$8:$B$17),"",A3399+1)))</f>
        <v/>
      </c>
      <c r="B3400" s="23" t="str">
        <f t="shared" si="446"/>
        <v/>
      </c>
      <c r="C3400" s="23" t="str">
        <f>IF(ISERROR(VLOOKUP(A3400,'entry data'!B:G,6,0)),"",VLOOKUP(A3400,'entry data'!B:G,6,0))</f>
        <v/>
      </c>
      <c r="D3400" s="23" t="str">
        <f>IF(ISERROR(VLOOKUP(A3400,'entry data'!B:C,2,0)),"",VLOOKUP(A3400,'entry data'!B:C,2,0))</f>
        <v/>
      </c>
      <c r="E3400" s="23" t="str">
        <f>IF(ISERROR(VLOOKUP(A3400,'entry data'!B:E,4,0)),"",VLOOKUP(A3400,'entry data'!B:E,4,0))</f>
        <v/>
      </c>
      <c r="F3400" s="25" t="str">
        <f>IF(A3400="","",IF(ISERROR(VLOOKUP(A3400,'entry data'!B:F,5,0)),"",VLOOKUP(A3400,'entry data'!B:F,5,0)))</f>
        <v/>
      </c>
      <c r="G3400" s="26" t="str">
        <f>IF(A3400="","",IF(ISERROR(VLOOKUP(A3400,'entry data'!B:H,7,0)),"",VLOOKUP(A3400,'entry data'!B:H,7,0)))</f>
        <v/>
      </c>
      <c r="H3400" s="27" t="str">
        <f>IF(A3400="","",IF(B3400=1,VLOOKUP(A3400,'entry data'!B:D,3,0),I3399))</f>
        <v/>
      </c>
      <c r="I3400" s="28" t="str">
        <f t="shared" si="439"/>
        <v/>
      </c>
      <c r="J3400" s="23" t="str">
        <f t="shared" si="440"/>
        <v/>
      </c>
      <c r="K3400" s="25" t="str">
        <f t="shared" si="441"/>
        <v/>
      </c>
      <c r="L3400" s="25" t="str">
        <f t="shared" si="442"/>
        <v/>
      </c>
      <c r="M3400" s="25" t="str">
        <f t="shared" si="444"/>
        <v/>
      </c>
      <c r="N3400" s="25" t="str">
        <f>IF(A3400="","",IF(K3400&lt;VLOOKUP(A3400,'entry data'!B:G,6,0),K3400+M3400,VLOOKUP(A3400,'entry data'!B:G,6,0)))</f>
        <v/>
      </c>
      <c r="O3400" s="25" t="str">
        <f t="shared" si="443"/>
        <v/>
      </c>
      <c r="P3400" s="25" t="str">
        <f t="shared" si="445"/>
        <v/>
      </c>
    </row>
    <row r="3401" spans="1:16" x14ac:dyDescent="0.25">
      <c r="A3401" s="23" t="str">
        <f>IF(A3400="","",IF(O3400&gt;0.1,A3400,IF(A3400=MAX('entry data'!$B$8:$B$17),"",A3400+1)))</f>
        <v/>
      </c>
      <c r="B3401" s="23" t="str">
        <f t="shared" si="446"/>
        <v/>
      </c>
      <c r="C3401" s="23" t="str">
        <f>IF(ISERROR(VLOOKUP(A3401,'entry data'!B:G,6,0)),"",VLOOKUP(A3401,'entry data'!B:G,6,0))</f>
        <v/>
      </c>
      <c r="D3401" s="23" t="str">
        <f>IF(ISERROR(VLOOKUP(A3401,'entry data'!B:C,2,0)),"",VLOOKUP(A3401,'entry data'!B:C,2,0))</f>
        <v/>
      </c>
      <c r="E3401" s="23" t="str">
        <f>IF(ISERROR(VLOOKUP(A3401,'entry data'!B:E,4,0)),"",VLOOKUP(A3401,'entry data'!B:E,4,0))</f>
        <v/>
      </c>
      <c r="F3401" s="25" t="str">
        <f>IF(A3401="","",IF(ISERROR(VLOOKUP(A3401,'entry data'!B:F,5,0)),"",VLOOKUP(A3401,'entry data'!B:F,5,0)))</f>
        <v/>
      </c>
      <c r="G3401" s="26" t="str">
        <f>IF(A3401="","",IF(ISERROR(VLOOKUP(A3401,'entry data'!B:H,7,0)),"",VLOOKUP(A3401,'entry data'!B:H,7,0)))</f>
        <v/>
      </c>
      <c r="H3401" s="27" t="str">
        <f>IF(A3401="","",IF(B3401=1,VLOOKUP(A3401,'entry data'!B:D,3,0),I3400))</f>
        <v/>
      </c>
      <c r="I3401" s="28" t="str">
        <f t="shared" si="439"/>
        <v/>
      </c>
      <c r="J3401" s="23" t="str">
        <f t="shared" si="440"/>
        <v/>
      </c>
      <c r="K3401" s="25" t="str">
        <f t="shared" si="441"/>
        <v/>
      </c>
      <c r="L3401" s="25" t="str">
        <f t="shared" si="442"/>
        <v/>
      </c>
      <c r="M3401" s="25" t="str">
        <f t="shared" si="444"/>
        <v/>
      </c>
      <c r="N3401" s="25" t="str">
        <f>IF(A3401="","",IF(K3401&lt;VLOOKUP(A3401,'entry data'!B:G,6,0),K3401+M3401,VLOOKUP(A3401,'entry data'!B:G,6,0)))</f>
        <v/>
      </c>
      <c r="O3401" s="25" t="str">
        <f t="shared" si="443"/>
        <v/>
      </c>
      <c r="P3401" s="25" t="str">
        <f t="shared" si="445"/>
        <v/>
      </c>
    </row>
    <row r="3402" spans="1:16" x14ac:dyDescent="0.25">
      <c r="A3402" s="23" t="str">
        <f>IF(A3401="","",IF(O3401&gt;0.1,A3401,IF(A3401=MAX('entry data'!$B$8:$B$17),"",A3401+1)))</f>
        <v/>
      </c>
      <c r="B3402" s="23" t="str">
        <f t="shared" si="446"/>
        <v/>
      </c>
      <c r="C3402" s="23" t="str">
        <f>IF(ISERROR(VLOOKUP(A3402,'entry data'!B:G,6,0)),"",VLOOKUP(A3402,'entry data'!B:G,6,0))</f>
        <v/>
      </c>
      <c r="D3402" s="23" t="str">
        <f>IF(ISERROR(VLOOKUP(A3402,'entry data'!B:C,2,0)),"",VLOOKUP(A3402,'entry data'!B:C,2,0))</f>
        <v/>
      </c>
      <c r="E3402" s="23" t="str">
        <f>IF(ISERROR(VLOOKUP(A3402,'entry data'!B:E,4,0)),"",VLOOKUP(A3402,'entry data'!B:E,4,0))</f>
        <v/>
      </c>
      <c r="F3402" s="25" t="str">
        <f>IF(A3402="","",IF(ISERROR(VLOOKUP(A3402,'entry data'!B:F,5,0)),"",VLOOKUP(A3402,'entry data'!B:F,5,0)))</f>
        <v/>
      </c>
      <c r="G3402" s="26" t="str">
        <f>IF(A3402="","",IF(ISERROR(VLOOKUP(A3402,'entry data'!B:H,7,0)),"",VLOOKUP(A3402,'entry data'!B:H,7,0)))</f>
        <v/>
      </c>
      <c r="H3402" s="27" t="str">
        <f>IF(A3402="","",IF(B3402=1,VLOOKUP(A3402,'entry data'!B:D,3,0),I3401))</f>
        <v/>
      </c>
      <c r="I3402" s="28" t="str">
        <f t="shared" si="439"/>
        <v/>
      </c>
      <c r="J3402" s="23" t="str">
        <f t="shared" si="440"/>
        <v/>
      </c>
      <c r="K3402" s="25" t="str">
        <f t="shared" si="441"/>
        <v/>
      </c>
      <c r="L3402" s="25" t="str">
        <f t="shared" si="442"/>
        <v/>
      </c>
      <c r="M3402" s="25" t="str">
        <f t="shared" si="444"/>
        <v/>
      </c>
      <c r="N3402" s="25" t="str">
        <f>IF(A3402="","",IF(K3402&lt;VLOOKUP(A3402,'entry data'!B:G,6,0),K3402+M3402,VLOOKUP(A3402,'entry data'!B:G,6,0)))</f>
        <v/>
      </c>
      <c r="O3402" s="25" t="str">
        <f t="shared" si="443"/>
        <v/>
      </c>
      <c r="P3402" s="25" t="str">
        <f t="shared" si="445"/>
        <v/>
      </c>
    </row>
    <row r="3403" spans="1:16" x14ac:dyDescent="0.25">
      <c r="A3403" s="23" t="str">
        <f>IF(A3402="","",IF(O3402&gt;0.1,A3402,IF(A3402=MAX('entry data'!$B$8:$B$17),"",A3402+1)))</f>
        <v/>
      </c>
      <c r="B3403" s="23" t="str">
        <f t="shared" si="446"/>
        <v/>
      </c>
      <c r="C3403" s="23" t="str">
        <f>IF(ISERROR(VLOOKUP(A3403,'entry data'!B:G,6,0)),"",VLOOKUP(A3403,'entry data'!B:G,6,0))</f>
        <v/>
      </c>
      <c r="D3403" s="23" t="str">
        <f>IF(ISERROR(VLOOKUP(A3403,'entry data'!B:C,2,0)),"",VLOOKUP(A3403,'entry data'!B:C,2,0))</f>
        <v/>
      </c>
      <c r="E3403" s="23" t="str">
        <f>IF(ISERROR(VLOOKUP(A3403,'entry data'!B:E,4,0)),"",VLOOKUP(A3403,'entry data'!B:E,4,0))</f>
        <v/>
      </c>
      <c r="F3403" s="25" t="str">
        <f>IF(A3403="","",IF(ISERROR(VLOOKUP(A3403,'entry data'!B:F,5,0)),"",VLOOKUP(A3403,'entry data'!B:F,5,0)))</f>
        <v/>
      </c>
      <c r="G3403" s="26" t="str">
        <f>IF(A3403="","",IF(ISERROR(VLOOKUP(A3403,'entry data'!B:H,7,0)),"",VLOOKUP(A3403,'entry data'!B:H,7,0)))</f>
        <v/>
      </c>
      <c r="H3403" s="27" t="str">
        <f>IF(A3403="","",IF(B3403=1,VLOOKUP(A3403,'entry data'!B:D,3,0),I3402))</f>
        <v/>
      </c>
      <c r="I3403" s="28" t="str">
        <f t="shared" si="439"/>
        <v/>
      </c>
      <c r="J3403" s="23" t="str">
        <f t="shared" si="440"/>
        <v/>
      </c>
      <c r="K3403" s="25" t="str">
        <f t="shared" si="441"/>
        <v/>
      </c>
      <c r="L3403" s="25" t="str">
        <f t="shared" si="442"/>
        <v/>
      </c>
      <c r="M3403" s="25" t="str">
        <f t="shared" si="444"/>
        <v/>
      </c>
      <c r="N3403" s="25" t="str">
        <f>IF(A3403="","",IF(K3403&lt;VLOOKUP(A3403,'entry data'!B:G,6,0),K3403+M3403,VLOOKUP(A3403,'entry data'!B:G,6,0)))</f>
        <v/>
      </c>
      <c r="O3403" s="25" t="str">
        <f t="shared" si="443"/>
        <v/>
      </c>
      <c r="P3403" s="25" t="str">
        <f t="shared" si="445"/>
        <v/>
      </c>
    </row>
    <row r="3404" spans="1:16" x14ac:dyDescent="0.25">
      <c r="A3404" s="23" t="str">
        <f>IF(A3403="","",IF(O3403&gt;0.1,A3403,IF(A3403=MAX('entry data'!$B$8:$B$17),"",A3403+1)))</f>
        <v/>
      </c>
      <c r="B3404" s="23" t="str">
        <f t="shared" si="446"/>
        <v/>
      </c>
      <c r="C3404" s="23" t="str">
        <f>IF(ISERROR(VLOOKUP(A3404,'entry data'!B:G,6,0)),"",VLOOKUP(A3404,'entry data'!B:G,6,0))</f>
        <v/>
      </c>
      <c r="D3404" s="23" t="str">
        <f>IF(ISERROR(VLOOKUP(A3404,'entry data'!B:C,2,0)),"",VLOOKUP(A3404,'entry data'!B:C,2,0))</f>
        <v/>
      </c>
      <c r="E3404" s="23" t="str">
        <f>IF(ISERROR(VLOOKUP(A3404,'entry data'!B:E,4,0)),"",VLOOKUP(A3404,'entry data'!B:E,4,0))</f>
        <v/>
      </c>
      <c r="F3404" s="25" t="str">
        <f>IF(A3404="","",IF(ISERROR(VLOOKUP(A3404,'entry data'!B:F,5,0)),"",VLOOKUP(A3404,'entry data'!B:F,5,0)))</f>
        <v/>
      </c>
      <c r="G3404" s="26" t="str">
        <f>IF(A3404="","",IF(ISERROR(VLOOKUP(A3404,'entry data'!B:H,7,0)),"",VLOOKUP(A3404,'entry data'!B:H,7,0)))</f>
        <v/>
      </c>
      <c r="H3404" s="27" t="str">
        <f>IF(A3404="","",IF(B3404=1,VLOOKUP(A3404,'entry data'!B:D,3,0),I3403))</f>
        <v/>
      </c>
      <c r="I3404" s="28" t="str">
        <f t="shared" si="439"/>
        <v/>
      </c>
      <c r="J3404" s="23" t="str">
        <f t="shared" si="440"/>
        <v/>
      </c>
      <c r="K3404" s="25" t="str">
        <f t="shared" si="441"/>
        <v/>
      </c>
      <c r="L3404" s="25" t="str">
        <f t="shared" si="442"/>
        <v/>
      </c>
      <c r="M3404" s="25" t="str">
        <f t="shared" si="444"/>
        <v/>
      </c>
      <c r="N3404" s="25" t="str">
        <f>IF(A3404="","",IF(K3404&lt;VLOOKUP(A3404,'entry data'!B:G,6,0),K3404+M3404,VLOOKUP(A3404,'entry data'!B:G,6,0)))</f>
        <v/>
      </c>
      <c r="O3404" s="25" t="str">
        <f t="shared" si="443"/>
        <v/>
      </c>
      <c r="P3404" s="25" t="str">
        <f t="shared" si="445"/>
        <v/>
      </c>
    </row>
    <row r="3405" spans="1:16" x14ac:dyDescent="0.25">
      <c r="A3405" s="23" t="str">
        <f>IF(A3404="","",IF(O3404&gt;0.1,A3404,IF(A3404=MAX('entry data'!$B$8:$B$17),"",A3404+1)))</f>
        <v/>
      </c>
      <c r="B3405" s="23" t="str">
        <f t="shared" si="446"/>
        <v/>
      </c>
      <c r="C3405" s="23" t="str">
        <f>IF(ISERROR(VLOOKUP(A3405,'entry data'!B:G,6,0)),"",VLOOKUP(A3405,'entry data'!B:G,6,0))</f>
        <v/>
      </c>
      <c r="D3405" s="23" t="str">
        <f>IF(ISERROR(VLOOKUP(A3405,'entry data'!B:C,2,0)),"",VLOOKUP(A3405,'entry data'!B:C,2,0))</f>
        <v/>
      </c>
      <c r="E3405" s="23" t="str">
        <f>IF(ISERROR(VLOOKUP(A3405,'entry data'!B:E,4,0)),"",VLOOKUP(A3405,'entry data'!B:E,4,0))</f>
        <v/>
      </c>
      <c r="F3405" s="25" t="str">
        <f>IF(A3405="","",IF(ISERROR(VLOOKUP(A3405,'entry data'!B:F,5,0)),"",VLOOKUP(A3405,'entry data'!B:F,5,0)))</f>
        <v/>
      </c>
      <c r="G3405" s="26" t="str">
        <f>IF(A3405="","",IF(ISERROR(VLOOKUP(A3405,'entry data'!B:H,7,0)),"",VLOOKUP(A3405,'entry data'!B:H,7,0)))</f>
        <v/>
      </c>
      <c r="H3405" s="27" t="str">
        <f>IF(A3405="","",IF(B3405=1,VLOOKUP(A3405,'entry data'!B:D,3,0),I3404))</f>
        <v/>
      </c>
      <c r="I3405" s="28" t="str">
        <f t="shared" si="439"/>
        <v/>
      </c>
      <c r="J3405" s="23" t="str">
        <f t="shared" si="440"/>
        <v/>
      </c>
      <c r="K3405" s="25" t="str">
        <f t="shared" si="441"/>
        <v/>
      </c>
      <c r="L3405" s="25" t="str">
        <f t="shared" si="442"/>
        <v/>
      </c>
      <c r="M3405" s="25" t="str">
        <f t="shared" si="444"/>
        <v/>
      </c>
      <c r="N3405" s="25" t="str">
        <f>IF(A3405="","",IF(K3405&lt;VLOOKUP(A3405,'entry data'!B:G,6,0),K3405+M3405,VLOOKUP(A3405,'entry data'!B:G,6,0)))</f>
        <v/>
      </c>
      <c r="O3405" s="25" t="str">
        <f t="shared" si="443"/>
        <v/>
      </c>
      <c r="P3405" s="25" t="str">
        <f t="shared" si="445"/>
        <v/>
      </c>
    </row>
    <row r="3406" spans="1:16" x14ac:dyDescent="0.25">
      <c r="A3406" s="23" t="str">
        <f>IF(A3405="","",IF(O3405&gt;0.1,A3405,IF(A3405=MAX('entry data'!$B$8:$B$17),"",A3405+1)))</f>
        <v/>
      </c>
      <c r="B3406" s="23" t="str">
        <f t="shared" si="446"/>
        <v/>
      </c>
      <c r="C3406" s="23" t="str">
        <f>IF(ISERROR(VLOOKUP(A3406,'entry data'!B:G,6,0)),"",VLOOKUP(A3406,'entry data'!B:G,6,0))</f>
        <v/>
      </c>
      <c r="D3406" s="23" t="str">
        <f>IF(ISERROR(VLOOKUP(A3406,'entry data'!B:C,2,0)),"",VLOOKUP(A3406,'entry data'!B:C,2,0))</f>
        <v/>
      </c>
      <c r="E3406" s="23" t="str">
        <f>IF(ISERROR(VLOOKUP(A3406,'entry data'!B:E,4,0)),"",VLOOKUP(A3406,'entry data'!B:E,4,0))</f>
        <v/>
      </c>
      <c r="F3406" s="25" t="str">
        <f>IF(A3406="","",IF(ISERROR(VLOOKUP(A3406,'entry data'!B:F,5,0)),"",VLOOKUP(A3406,'entry data'!B:F,5,0)))</f>
        <v/>
      </c>
      <c r="G3406" s="26" t="str">
        <f>IF(A3406="","",IF(ISERROR(VLOOKUP(A3406,'entry data'!B:H,7,0)),"",VLOOKUP(A3406,'entry data'!B:H,7,0)))</f>
        <v/>
      </c>
      <c r="H3406" s="27" t="str">
        <f>IF(A3406="","",IF(B3406=1,VLOOKUP(A3406,'entry data'!B:D,3,0),I3405))</f>
        <v/>
      </c>
      <c r="I3406" s="28" t="str">
        <f t="shared" si="439"/>
        <v/>
      </c>
      <c r="J3406" s="23" t="str">
        <f t="shared" si="440"/>
        <v/>
      </c>
      <c r="K3406" s="25" t="str">
        <f t="shared" si="441"/>
        <v/>
      </c>
      <c r="L3406" s="25" t="str">
        <f t="shared" si="442"/>
        <v/>
      </c>
      <c r="M3406" s="25" t="str">
        <f t="shared" si="444"/>
        <v/>
      </c>
      <c r="N3406" s="25" t="str">
        <f>IF(A3406="","",IF(K3406&lt;VLOOKUP(A3406,'entry data'!B:G,6,0),K3406+M3406,VLOOKUP(A3406,'entry data'!B:G,6,0)))</f>
        <v/>
      </c>
      <c r="O3406" s="25" t="str">
        <f t="shared" si="443"/>
        <v/>
      </c>
      <c r="P3406" s="25" t="str">
        <f t="shared" si="445"/>
        <v/>
      </c>
    </row>
    <row r="3407" spans="1:16" x14ac:dyDescent="0.25">
      <c r="A3407" s="23" t="str">
        <f>IF(A3406="","",IF(O3406&gt;0.1,A3406,IF(A3406=MAX('entry data'!$B$8:$B$17),"",A3406+1)))</f>
        <v/>
      </c>
      <c r="B3407" s="23" t="str">
        <f t="shared" si="446"/>
        <v/>
      </c>
      <c r="C3407" s="23" t="str">
        <f>IF(ISERROR(VLOOKUP(A3407,'entry data'!B:G,6,0)),"",VLOOKUP(A3407,'entry data'!B:G,6,0))</f>
        <v/>
      </c>
      <c r="D3407" s="23" t="str">
        <f>IF(ISERROR(VLOOKUP(A3407,'entry data'!B:C,2,0)),"",VLOOKUP(A3407,'entry data'!B:C,2,0))</f>
        <v/>
      </c>
      <c r="E3407" s="23" t="str">
        <f>IF(ISERROR(VLOOKUP(A3407,'entry data'!B:E,4,0)),"",VLOOKUP(A3407,'entry data'!B:E,4,0))</f>
        <v/>
      </c>
      <c r="F3407" s="25" t="str">
        <f>IF(A3407="","",IF(ISERROR(VLOOKUP(A3407,'entry data'!B:F,5,0)),"",VLOOKUP(A3407,'entry data'!B:F,5,0)))</f>
        <v/>
      </c>
      <c r="G3407" s="26" t="str">
        <f>IF(A3407="","",IF(ISERROR(VLOOKUP(A3407,'entry data'!B:H,7,0)),"",VLOOKUP(A3407,'entry data'!B:H,7,0)))</f>
        <v/>
      </c>
      <c r="H3407" s="27" t="str">
        <f>IF(A3407="","",IF(B3407=1,VLOOKUP(A3407,'entry data'!B:D,3,0),I3406))</f>
        <v/>
      </c>
      <c r="I3407" s="28" t="str">
        <f t="shared" si="439"/>
        <v/>
      </c>
      <c r="J3407" s="23" t="str">
        <f t="shared" si="440"/>
        <v/>
      </c>
      <c r="K3407" s="25" t="str">
        <f t="shared" si="441"/>
        <v/>
      </c>
      <c r="L3407" s="25" t="str">
        <f t="shared" si="442"/>
        <v/>
      </c>
      <c r="M3407" s="25" t="str">
        <f t="shared" si="444"/>
        <v/>
      </c>
      <c r="N3407" s="25" t="str">
        <f>IF(A3407="","",IF(K3407&lt;VLOOKUP(A3407,'entry data'!B:G,6,0),K3407+M3407,VLOOKUP(A3407,'entry data'!B:G,6,0)))</f>
        <v/>
      </c>
      <c r="O3407" s="25" t="str">
        <f t="shared" si="443"/>
        <v/>
      </c>
      <c r="P3407" s="25" t="str">
        <f t="shared" si="445"/>
        <v/>
      </c>
    </row>
    <row r="3408" spans="1:16" x14ac:dyDescent="0.25">
      <c r="A3408" s="23" t="str">
        <f>IF(A3407="","",IF(O3407&gt;0.1,A3407,IF(A3407=MAX('entry data'!$B$8:$B$17),"",A3407+1)))</f>
        <v/>
      </c>
      <c r="B3408" s="23" t="str">
        <f t="shared" si="446"/>
        <v/>
      </c>
      <c r="C3408" s="23" t="str">
        <f>IF(ISERROR(VLOOKUP(A3408,'entry data'!B:G,6,0)),"",VLOOKUP(A3408,'entry data'!B:G,6,0))</f>
        <v/>
      </c>
      <c r="D3408" s="23" t="str">
        <f>IF(ISERROR(VLOOKUP(A3408,'entry data'!B:C,2,0)),"",VLOOKUP(A3408,'entry data'!B:C,2,0))</f>
        <v/>
      </c>
      <c r="E3408" s="23" t="str">
        <f>IF(ISERROR(VLOOKUP(A3408,'entry data'!B:E,4,0)),"",VLOOKUP(A3408,'entry data'!B:E,4,0))</f>
        <v/>
      </c>
      <c r="F3408" s="25" t="str">
        <f>IF(A3408="","",IF(ISERROR(VLOOKUP(A3408,'entry data'!B:F,5,0)),"",VLOOKUP(A3408,'entry data'!B:F,5,0)))</f>
        <v/>
      </c>
      <c r="G3408" s="26" t="str">
        <f>IF(A3408="","",IF(ISERROR(VLOOKUP(A3408,'entry data'!B:H,7,0)),"",VLOOKUP(A3408,'entry data'!B:H,7,0)))</f>
        <v/>
      </c>
      <c r="H3408" s="27" t="str">
        <f>IF(A3408="","",IF(B3408=1,VLOOKUP(A3408,'entry data'!B:D,3,0),I3407))</f>
        <v/>
      </c>
      <c r="I3408" s="28" t="str">
        <f t="shared" si="439"/>
        <v/>
      </c>
      <c r="J3408" s="23" t="str">
        <f t="shared" si="440"/>
        <v/>
      </c>
      <c r="K3408" s="25" t="str">
        <f t="shared" si="441"/>
        <v/>
      </c>
      <c r="L3408" s="25" t="str">
        <f t="shared" si="442"/>
        <v/>
      </c>
      <c r="M3408" s="25" t="str">
        <f t="shared" si="444"/>
        <v/>
      </c>
      <c r="N3408" s="25" t="str">
        <f>IF(A3408="","",IF(K3408&lt;VLOOKUP(A3408,'entry data'!B:G,6,0),K3408+M3408,VLOOKUP(A3408,'entry data'!B:G,6,0)))</f>
        <v/>
      </c>
      <c r="O3408" s="25" t="str">
        <f t="shared" si="443"/>
        <v/>
      </c>
      <c r="P3408" s="25" t="str">
        <f t="shared" si="445"/>
        <v/>
      </c>
    </row>
    <row r="3409" spans="1:16" x14ac:dyDescent="0.25">
      <c r="A3409" s="23" t="str">
        <f>IF(A3408="","",IF(O3408&gt;0.1,A3408,IF(A3408=MAX('entry data'!$B$8:$B$17),"",A3408+1)))</f>
        <v/>
      </c>
      <c r="B3409" s="23" t="str">
        <f t="shared" si="446"/>
        <v/>
      </c>
      <c r="C3409" s="23" t="str">
        <f>IF(ISERROR(VLOOKUP(A3409,'entry data'!B:G,6,0)),"",VLOOKUP(A3409,'entry data'!B:G,6,0))</f>
        <v/>
      </c>
      <c r="D3409" s="23" t="str">
        <f>IF(ISERROR(VLOOKUP(A3409,'entry data'!B:C,2,0)),"",VLOOKUP(A3409,'entry data'!B:C,2,0))</f>
        <v/>
      </c>
      <c r="E3409" s="23" t="str">
        <f>IF(ISERROR(VLOOKUP(A3409,'entry data'!B:E,4,0)),"",VLOOKUP(A3409,'entry data'!B:E,4,0))</f>
        <v/>
      </c>
      <c r="F3409" s="25" t="str">
        <f>IF(A3409="","",IF(ISERROR(VLOOKUP(A3409,'entry data'!B:F,5,0)),"",VLOOKUP(A3409,'entry data'!B:F,5,0)))</f>
        <v/>
      </c>
      <c r="G3409" s="26" t="str">
        <f>IF(A3409="","",IF(ISERROR(VLOOKUP(A3409,'entry data'!B:H,7,0)),"",VLOOKUP(A3409,'entry data'!B:H,7,0)))</f>
        <v/>
      </c>
      <c r="H3409" s="27" t="str">
        <f>IF(A3409="","",IF(B3409=1,VLOOKUP(A3409,'entry data'!B:D,3,0),I3408))</f>
        <v/>
      </c>
      <c r="I3409" s="28" t="str">
        <f t="shared" si="439"/>
        <v/>
      </c>
      <c r="J3409" s="23" t="str">
        <f t="shared" si="440"/>
        <v/>
      </c>
      <c r="K3409" s="25" t="str">
        <f t="shared" si="441"/>
        <v/>
      </c>
      <c r="L3409" s="25" t="str">
        <f t="shared" si="442"/>
        <v/>
      </c>
      <c r="M3409" s="25" t="str">
        <f t="shared" si="444"/>
        <v/>
      </c>
      <c r="N3409" s="25" t="str">
        <f>IF(A3409="","",IF(K3409&lt;VLOOKUP(A3409,'entry data'!B:G,6,0),K3409+M3409,VLOOKUP(A3409,'entry data'!B:G,6,0)))</f>
        <v/>
      </c>
      <c r="O3409" s="25" t="str">
        <f t="shared" si="443"/>
        <v/>
      </c>
      <c r="P3409" s="25" t="str">
        <f t="shared" si="445"/>
        <v/>
      </c>
    </row>
    <row r="3410" spans="1:16" x14ac:dyDescent="0.25">
      <c r="A3410" s="23" t="str">
        <f>IF(A3409="","",IF(O3409&gt;0.1,A3409,IF(A3409=MAX('entry data'!$B$8:$B$17),"",A3409+1)))</f>
        <v/>
      </c>
      <c r="B3410" s="23" t="str">
        <f t="shared" si="446"/>
        <v/>
      </c>
      <c r="C3410" s="23" t="str">
        <f>IF(ISERROR(VLOOKUP(A3410,'entry data'!B:G,6,0)),"",VLOOKUP(A3410,'entry data'!B:G,6,0))</f>
        <v/>
      </c>
      <c r="D3410" s="23" t="str">
        <f>IF(ISERROR(VLOOKUP(A3410,'entry data'!B:C,2,0)),"",VLOOKUP(A3410,'entry data'!B:C,2,0))</f>
        <v/>
      </c>
      <c r="E3410" s="23" t="str">
        <f>IF(ISERROR(VLOOKUP(A3410,'entry data'!B:E,4,0)),"",VLOOKUP(A3410,'entry data'!B:E,4,0))</f>
        <v/>
      </c>
      <c r="F3410" s="25" t="str">
        <f>IF(A3410="","",IF(ISERROR(VLOOKUP(A3410,'entry data'!B:F,5,0)),"",VLOOKUP(A3410,'entry data'!B:F,5,0)))</f>
        <v/>
      </c>
      <c r="G3410" s="26" t="str">
        <f>IF(A3410="","",IF(ISERROR(VLOOKUP(A3410,'entry data'!B:H,7,0)),"",VLOOKUP(A3410,'entry data'!B:H,7,0)))</f>
        <v/>
      </c>
      <c r="H3410" s="27" t="str">
        <f>IF(A3410="","",IF(B3410=1,VLOOKUP(A3410,'entry data'!B:D,3,0),I3409))</f>
        <v/>
      </c>
      <c r="I3410" s="28" t="str">
        <f t="shared" si="439"/>
        <v/>
      </c>
      <c r="J3410" s="23" t="str">
        <f t="shared" si="440"/>
        <v/>
      </c>
      <c r="K3410" s="25" t="str">
        <f t="shared" si="441"/>
        <v/>
      </c>
      <c r="L3410" s="25" t="str">
        <f t="shared" si="442"/>
        <v/>
      </c>
      <c r="M3410" s="25" t="str">
        <f t="shared" si="444"/>
        <v/>
      </c>
      <c r="N3410" s="25" t="str">
        <f>IF(A3410="","",IF(K3410&lt;VLOOKUP(A3410,'entry data'!B:G,6,0),K3410+M3410,VLOOKUP(A3410,'entry data'!B:G,6,0)))</f>
        <v/>
      </c>
      <c r="O3410" s="25" t="str">
        <f t="shared" si="443"/>
        <v/>
      </c>
      <c r="P3410" s="25" t="str">
        <f t="shared" si="445"/>
        <v/>
      </c>
    </row>
    <row r="3411" spans="1:16" x14ac:dyDescent="0.25">
      <c r="A3411" s="23" t="str">
        <f>IF(A3410="","",IF(O3410&gt;0.1,A3410,IF(A3410=MAX('entry data'!$B$8:$B$17),"",A3410+1)))</f>
        <v/>
      </c>
      <c r="B3411" s="23" t="str">
        <f t="shared" si="446"/>
        <v/>
      </c>
      <c r="C3411" s="23" t="str">
        <f>IF(ISERROR(VLOOKUP(A3411,'entry data'!B:G,6,0)),"",VLOOKUP(A3411,'entry data'!B:G,6,0))</f>
        <v/>
      </c>
      <c r="D3411" s="23" t="str">
        <f>IF(ISERROR(VLOOKUP(A3411,'entry data'!B:C,2,0)),"",VLOOKUP(A3411,'entry data'!B:C,2,0))</f>
        <v/>
      </c>
      <c r="E3411" s="23" t="str">
        <f>IF(ISERROR(VLOOKUP(A3411,'entry data'!B:E,4,0)),"",VLOOKUP(A3411,'entry data'!B:E,4,0))</f>
        <v/>
      </c>
      <c r="F3411" s="25" t="str">
        <f>IF(A3411="","",IF(ISERROR(VLOOKUP(A3411,'entry data'!B:F,5,0)),"",VLOOKUP(A3411,'entry data'!B:F,5,0)))</f>
        <v/>
      </c>
      <c r="G3411" s="26" t="str">
        <f>IF(A3411="","",IF(ISERROR(VLOOKUP(A3411,'entry data'!B:H,7,0)),"",VLOOKUP(A3411,'entry data'!B:H,7,0)))</f>
        <v/>
      </c>
      <c r="H3411" s="27" t="str">
        <f>IF(A3411="","",IF(B3411=1,VLOOKUP(A3411,'entry data'!B:D,3,0),I3410))</f>
        <v/>
      </c>
      <c r="I3411" s="28" t="str">
        <f t="shared" si="439"/>
        <v/>
      </c>
      <c r="J3411" s="23" t="str">
        <f t="shared" si="440"/>
        <v/>
      </c>
      <c r="K3411" s="25" t="str">
        <f t="shared" si="441"/>
        <v/>
      </c>
      <c r="L3411" s="25" t="str">
        <f t="shared" si="442"/>
        <v/>
      </c>
      <c r="M3411" s="25" t="str">
        <f t="shared" si="444"/>
        <v/>
      </c>
      <c r="N3411" s="25" t="str">
        <f>IF(A3411="","",IF(K3411&lt;VLOOKUP(A3411,'entry data'!B:G,6,0),K3411+M3411,VLOOKUP(A3411,'entry data'!B:G,6,0)))</f>
        <v/>
      </c>
      <c r="O3411" s="25" t="str">
        <f t="shared" si="443"/>
        <v/>
      </c>
      <c r="P3411" s="25" t="str">
        <f t="shared" si="445"/>
        <v/>
      </c>
    </row>
    <row r="3412" spans="1:16" x14ac:dyDescent="0.25">
      <c r="A3412" s="23" t="str">
        <f>IF(A3411="","",IF(O3411&gt;0.1,A3411,IF(A3411=MAX('entry data'!$B$8:$B$17),"",A3411+1)))</f>
        <v/>
      </c>
      <c r="B3412" s="23" t="str">
        <f t="shared" si="446"/>
        <v/>
      </c>
      <c r="C3412" s="23" t="str">
        <f>IF(ISERROR(VLOOKUP(A3412,'entry data'!B:G,6,0)),"",VLOOKUP(A3412,'entry data'!B:G,6,0))</f>
        <v/>
      </c>
      <c r="D3412" s="23" t="str">
        <f>IF(ISERROR(VLOOKUP(A3412,'entry data'!B:C,2,0)),"",VLOOKUP(A3412,'entry data'!B:C,2,0))</f>
        <v/>
      </c>
      <c r="E3412" s="23" t="str">
        <f>IF(ISERROR(VLOOKUP(A3412,'entry data'!B:E,4,0)),"",VLOOKUP(A3412,'entry data'!B:E,4,0))</f>
        <v/>
      </c>
      <c r="F3412" s="25" t="str">
        <f>IF(A3412="","",IF(ISERROR(VLOOKUP(A3412,'entry data'!B:F,5,0)),"",VLOOKUP(A3412,'entry data'!B:F,5,0)))</f>
        <v/>
      </c>
      <c r="G3412" s="26" t="str">
        <f>IF(A3412="","",IF(ISERROR(VLOOKUP(A3412,'entry data'!B:H,7,0)),"",VLOOKUP(A3412,'entry data'!B:H,7,0)))</f>
        <v/>
      </c>
      <c r="H3412" s="27" t="str">
        <f>IF(A3412="","",IF(B3412=1,VLOOKUP(A3412,'entry data'!B:D,3,0),I3411))</f>
        <v/>
      </c>
      <c r="I3412" s="28" t="str">
        <f t="shared" si="439"/>
        <v/>
      </c>
      <c r="J3412" s="23" t="str">
        <f t="shared" si="440"/>
        <v/>
      </c>
      <c r="K3412" s="25" t="str">
        <f t="shared" si="441"/>
        <v/>
      </c>
      <c r="L3412" s="25" t="str">
        <f t="shared" si="442"/>
        <v/>
      </c>
      <c r="M3412" s="25" t="str">
        <f t="shared" si="444"/>
        <v/>
      </c>
      <c r="N3412" s="25" t="str">
        <f>IF(A3412="","",IF(K3412&lt;VLOOKUP(A3412,'entry data'!B:G,6,0),K3412+M3412,VLOOKUP(A3412,'entry data'!B:G,6,0)))</f>
        <v/>
      </c>
      <c r="O3412" s="25" t="str">
        <f t="shared" si="443"/>
        <v/>
      </c>
      <c r="P3412" s="25" t="str">
        <f t="shared" si="445"/>
        <v/>
      </c>
    </row>
    <row r="3413" spans="1:16" x14ac:dyDescent="0.25">
      <c r="A3413" s="23" t="str">
        <f>IF(A3412="","",IF(O3412&gt;0.1,A3412,IF(A3412=MAX('entry data'!$B$8:$B$17),"",A3412+1)))</f>
        <v/>
      </c>
      <c r="B3413" s="23" t="str">
        <f t="shared" si="446"/>
        <v/>
      </c>
      <c r="C3413" s="23" t="str">
        <f>IF(ISERROR(VLOOKUP(A3413,'entry data'!B:G,6,0)),"",VLOOKUP(A3413,'entry data'!B:G,6,0))</f>
        <v/>
      </c>
      <c r="D3413" s="23" t="str">
        <f>IF(ISERROR(VLOOKUP(A3413,'entry data'!B:C,2,0)),"",VLOOKUP(A3413,'entry data'!B:C,2,0))</f>
        <v/>
      </c>
      <c r="E3413" s="23" t="str">
        <f>IF(ISERROR(VLOOKUP(A3413,'entry data'!B:E,4,0)),"",VLOOKUP(A3413,'entry data'!B:E,4,0))</f>
        <v/>
      </c>
      <c r="F3413" s="25" t="str">
        <f>IF(A3413="","",IF(ISERROR(VLOOKUP(A3413,'entry data'!B:F,5,0)),"",VLOOKUP(A3413,'entry data'!B:F,5,0)))</f>
        <v/>
      </c>
      <c r="G3413" s="26" t="str">
        <f>IF(A3413="","",IF(ISERROR(VLOOKUP(A3413,'entry data'!B:H,7,0)),"",VLOOKUP(A3413,'entry data'!B:H,7,0)))</f>
        <v/>
      </c>
      <c r="H3413" s="27" t="str">
        <f>IF(A3413="","",IF(B3413=1,VLOOKUP(A3413,'entry data'!B:D,3,0),I3412))</f>
        <v/>
      </c>
      <c r="I3413" s="28" t="str">
        <f t="shared" si="439"/>
        <v/>
      </c>
      <c r="J3413" s="23" t="str">
        <f t="shared" si="440"/>
        <v/>
      </c>
      <c r="K3413" s="25" t="str">
        <f t="shared" si="441"/>
        <v/>
      </c>
      <c r="L3413" s="25" t="str">
        <f t="shared" si="442"/>
        <v/>
      </c>
      <c r="M3413" s="25" t="str">
        <f t="shared" si="444"/>
        <v/>
      </c>
      <c r="N3413" s="25" t="str">
        <f>IF(A3413="","",IF(K3413&lt;VLOOKUP(A3413,'entry data'!B:G,6,0),K3413+M3413,VLOOKUP(A3413,'entry data'!B:G,6,0)))</f>
        <v/>
      </c>
      <c r="O3413" s="25" t="str">
        <f t="shared" si="443"/>
        <v/>
      </c>
      <c r="P3413" s="25" t="str">
        <f t="shared" si="445"/>
        <v/>
      </c>
    </row>
    <row r="3414" spans="1:16" x14ac:dyDescent="0.25">
      <c r="A3414" s="23" t="str">
        <f>IF(A3413="","",IF(O3413&gt;0.1,A3413,IF(A3413=MAX('entry data'!$B$8:$B$17),"",A3413+1)))</f>
        <v/>
      </c>
      <c r="B3414" s="23" t="str">
        <f t="shared" si="446"/>
        <v/>
      </c>
      <c r="C3414" s="23" t="str">
        <f>IF(ISERROR(VLOOKUP(A3414,'entry data'!B:G,6,0)),"",VLOOKUP(A3414,'entry data'!B:G,6,0))</f>
        <v/>
      </c>
      <c r="D3414" s="23" t="str">
        <f>IF(ISERROR(VLOOKUP(A3414,'entry data'!B:C,2,0)),"",VLOOKUP(A3414,'entry data'!B:C,2,0))</f>
        <v/>
      </c>
      <c r="E3414" s="23" t="str">
        <f>IF(ISERROR(VLOOKUP(A3414,'entry data'!B:E,4,0)),"",VLOOKUP(A3414,'entry data'!B:E,4,0))</f>
        <v/>
      </c>
      <c r="F3414" s="25" t="str">
        <f>IF(A3414="","",IF(ISERROR(VLOOKUP(A3414,'entry data'!B:F,5,0)),"",VLOOKUP(A3414,'entry data'!B:F,5,0)))</f>
        <v/>
      </c>
      <c r="G3414" s="26" t="str">
        <f>IF(A3414="","",IF(ISERROR(VLOOKUP(A3414,'entry data'!B:H,7,0)),"",VLOOKUP(A3414,'entry data'!B:H,7,0)))</f>
        <v/>
      </c>
      <c r="H3414" s="27" t="str">
        <f>IF(A3414="","",IF(B3414=1,VLOOKUP(A3414,'entry data'!B:D,3,0),I3413))</f>
        <v/>
      </c>
      <c r="I3414" s="28" t="str">
        <f t="shared" si="439"/>
        <v/>
      </c>
      <c r="J3414" s="23" t="str">
        <f t="shared" si="440"/>
        <v/>
      </c>
      <c r="K3414" s="25" t="str">
        <f t="shared" si="441"/>
        <v/>
      </c>
      <c r="L3414" s="25" t="str">
        <f t="shared" si="442"/>
        <v/>
      </c>
      <c r="M3414" s="25" t="str">
        <f t="shared" si="444"/>
        <v/>
      </c>
      <c r="N3414" s="25" t="str">
        <f>IF(A3414="","",IF(K3414&lt;VLOOKUP(A3414,'entry data'!B:G,6,0),K3414+M3414,VLOOKUP(A3414,'entry data'!B:G,6,0)))</f>
        <v/>
      </c>
      <c r="O3414" s="25" t="str">
        <f t="shared" si="443"/>
        <v/>
      </c>
      <c r="P3414" s="25" t="str">
        <f t="shared" si="445"/>
        <v/>
      </c>
    </row>
    <row r="3415" spans="1:16" x14ac:dyDescent="0.25">
      <c r="A3415" s="23" t="str">
        <f>IF(A3414="","",IF(O3414&gt;0.1,A3414,IF(A3414=MAX('entry data'!$B$8:$B$17),"",A3414+1)))</f>
        <v/>
      </c>
      <c r="B3415" s="23" t="str">
        <f t="shared" si="446"/>
        <v/>
      </c>
      <c r="C3415" s="23" t="str">
        <f>IF(ISERROR(VLOOKUP(A3415,'entry data'!B:G,6,0)),"",VLOOKUP(A3415,'entry data'!B:G,6,0))</f>
        <v/>
      </c>
      <c r="D3415" s="23" t="str">
        <f>IF(ISERROR(VLOOKUP(A3415,'entry data'!B:C,2,0)),"",VLOOKUP(A3415,'entry data'!B:C,2,0))</f>
        <v/>
      </c>
      <c r="E3415" s="23" t="str">
        <f>IF(ISERROR(VLOOKUP(A3415,'entry data'!B:E,4,0)),"",VLOOKUP(A3415,'entry data'!B:E,4,0))</f>
        <v/>
      </c>
      <c r="F3415" s="25" t="str">
        <f>IF(A3415="","",IF(ISERROR(VLOOKUP(A3415,'entry data'!B:F,5,0)),"",VLOOKUP(A3415,'entry data'!B:F,5,0)))</f>
        <v/>
      </c>
      <c r="G3415" s="26" t="str">
        <f>IF(A3415="","",IF(ISERROR(VLOOKUP(A3415,'entry data'!B:H,7,0)),"",VLOOKUP(A3415,'entry data'!B:H,7,0)))</f>
        <v/>
      </c>
      <c r="H3415" s="27" t="str">
        <f>IF(A3415="","",IF(B3415=1,VLOOKUP(A3415,'entry data'!B:D,3,0),I3414))</f>
        <v/>
      </c>
      <c r="I3415" s="28" t="str">
        <f t="shared" ref="I3415:I3478" si="447">IF(A3415="","",IF(E3415="weekly",7,IF(E3415="fortnightly",14,DATE(IF(MONTH(H3415)=12,YEAR(H3415)+1,YEAR(H3415)),IF(MONTH(H3415)=12,1,MONTH(H3415)+1),DAY(H3415))-H3415))+H3415)</f>
        <v/>
      </c>
      <c r="J3415" s="23" t="str">
        <f t="shared" ref="J3415:J3478" si="448">IF(A3415="","",IF(MONTH(I3415)&lt;10,YEAR(I3415)&amp;"-0"&amp;MONTH(I3415),YEAR(I3415)&amp;"-"&amp;MONTH(I3415)))</f>
        <v/>
      </c>
      <c r="K3415" s="25" t="str">
        <f t="shared" ref="K3415:K3478" si="449">IF(A3415="","",IF(B3415=1,F3415,O3414))</f>
        <v/>
      </c>
      <c r="L3415" s="25" t="str">
        <f t="shared" ref="L3415:L3478" si="450">IF(A3415="","",N3415-M3415)</f>
        <v/>
      </c>
      <c r="M3415" s="25" t="str">
        <f t="shared" si="444"/>
        <v/>
      </c>
      <c r="N3415" s="25" t="str">
        <f>IF(A3415="","",IF(K3415&lt;VLOOKUP(A3415,'entry data'!B:G,6,0),K3415+M3415,VLOOKUP(A3415,'entry data'!B:G,6,0)))</f>
        <v/>
      </c>
      <c r="O3415" s="25" t="str">
        <f t="shared" ref="O3415:O3478" si="451">IF(A3415="","",K3415-L3415)</f>
        <v/>
      </c>
      <c r="P3415" s="25" t="str">
        <f t="shared" si="445"/>
        <v/>
      </c>
    </row>
    <row r="3416" spans="1:16" x14ac:dyDescent="0.25">
      <c r="A3416" s="23" t="str">
        <f>IF(A3415="","",IF(O3415&gt;0.1,A3415,IF(A3415=MAX('entry data'!$B$8:$B$17),"",A3415+1)))</f>
        <v/>
      </c>
      <c r="B3416" s="23" t="str">
        <f t="shared" si="446"/>
        <v/>
      </c>
      <c r="C3416" s="23" t="str">
        <f>IF(ISERROR(VLOOKUP(A3416,'entry data'!B:G,6,0)),"",VLOOKUP(A3416,'entry data'!B:G,6,0))</f>
        <v/>
      </c>
      <c r="D3416" s="23" t="str">
        <f>IF(ISERROR(VLOOKUP(A3416,'entry data'!B:C,2,0)),"",VLOOKUP(A3416,'entry data'!B:C,2,0))</f>
        <v/>
      </c>
      <c r="E3416" s="23" t="str">
        <f>IF(ISERROR(VLOOKUP(A3416,'entry data'!B:E,4,0)),"",VLOOKUP(A3416,'entry data'!B:E,4,0))</f>
        <v/>
      </c>
      <c r="F3416" s="25" t="str">
        <f>IF(A3416="","",IF(ISERROR(VLOOKUP(A3416,'entry data'!B:F,5,0)),"",VLOOKUP(A3416,'entry data'!B:F,5,0)))</f>
        <v/>
      </c>
      <c r="G3416" s="26" t="str">
        <f>IF(A3416="","",IF(ISERROR(VLOOKUP(A3416,'entry data'!B:H,7,0)),"",VLOOKUP(A3416,'entry data'!B:H,7,0)))</f>
        <v/>
      </c>
      <c r="H3416" s="27" t="str">
        <f>IF(A3416="","",IF(B3416=1,VLOOKUP(A3416,'entry data'!B:D,3,0),I3415))</f>
        <v/>
      </c>
      <c r="I3416" s="28" t="str">
        <f t="shared" si="447"/>
        <v/>
      </c>
      <c r="J3416" s="23" t="str">
        <f t="shared" si="448"/>
        <v/>
      </c>
      <c r="K3416" s="25" t="str">
        <f t="shared" si="449"/>
        <v/>
      </c>
      <c r="L3416" s="25" t="str">
        <f t="shared" si="450"/>
        <v/>
      </c>
      <c r="M3416" s="25" t="str">
        <f t="shared" si="444"/>
        <v/>
      </c>
      <c r="N3416" s="25" t="str">
        <f>IF(A3416="","",IF(K3416&lt;VLOOKUP(A3416,'entry data'!B:G,6,0),K3416+M3416,VLOOKUP(A3416,'entry data'!B:G,6,0)))</f>
        <v/>
      </c>
      <c r="O3416" s="25" t="str">
        <f t="shared" si="451"/>
        <v/>
      </c>
      <c r="P3416" s="25" t="str">
        <f t="shared" si="445"/>
        <v/>
      </c>
    </row>
    <row r="3417" spans="1:16" x14ac:dyDescent="0.25">
      <c r="A3417" s="23" t="str">
        <f>IF(A3416="","",IF(O3416&gt;0.1,A3416,IF(A3416=MAX('entry data'!$B$8:$B$17),"",A3416+1)))</f>
        <v/>
      </c>
      <c r="B3417" s="23" t="str">
        <f t="shared" si="446"/>
        <v/>
      </c>
      <c r="C3417" s="23" t="str">
        <f>IF(ISERROR(VLOOKUP(A3417,'entry data'!B:G,6,0)),"",VLOOKUP(A3417,'entry data'!B:G,6,0))</f>
        <v/>
      </c>
      <c r="D3417" s="23" t="str">
        <f>IF(ISERROR(VLOOKUP(A3417,'entry data'!B:C,2,0)),"",VLOOKUP(A3417,'entry data'!B:C,2,0))</f>
        <v/>
      </c>
      <c r="E3417" s="23" t="str">
        <f>IF(ISERROR(VLOOKUP(A3417,'entry data'!B:E,4,0)),"",VLOOKUP(A3417,'entry data'!B:E,4,0))</f>
        <v/>
      </c>
      <c r="F3417" s="25" t="str">
        <f>IF(A3417="","",IF(ISERROR(VLOOKUP(A3417,'entry data'!B:F,5,0)),"",VLOOKUP(A3417,'entry data'!B:F,5,0)))</f>
        <v/>
      </c>
      <c r="G3417" s="26" t="str">
        <f>IF(A3417="","",IF(ISERROR(VLOOKUP(A3417,'entry data'!B:H,7,0)),"",VLOOKUP(A3417,'entry data'!B:H,7,0)))</f>
        <v/>
      </c>
      <c r="H3417" s="27" t="str">
        <f>IF(A3417="","",IF(B3417=1,VLOOKUP(A3417,'entry data'!B:D,3,0),I3416))</f>
        <v/>
      </c>
      <c r="I3417" s="28" t="str">
        <f t="shared" si="447"/>
        <v/>
      </c>
      <c r="J3417" s="23" t="str">
        <f t="shared" si="448"/>
        <v/>
      </c>
      <c r="K3417" s="25" t="str">
        <f t="shared" si="449"/>
        <v/>
      </c>
      <c r="L3417" s="25" t="str">
        <f t="shared" si="450"/>
        <v/>
      </c>
      <c r="M3417" s="25" t="str">
        <f t="shared" si="444"/>
        <v/>
      </c>
      <c r="N3417" s="25" t="str">
        <f>IF(A3417="","",IF(K3417&lt;VLOOKUP(A3417,'entry data'!B:G,6,0),K3417+M3417,VLOOKUP(A3417,'entry data'!B:G,6,0)))</f>
        <v/>
      </c>
      <c r="O3417" s="25" t="str">
        <f t="shared" si="451"/>
        <v/>
      </c>
      <c r="P3417" s="25" t="str">
        <f t="shared" si="445"/>
        <v/>
      </c>
    </row>
    <row r="3418" spans="1:16" x14ac:dyDescent="0.25">
      <c r="A3418" s="23" t="str">
        <f>IF(A3417="","",IF(O3417&gt;0.1,A3417,IF(A3417=MAX('entry data'!$B$8:$B$17),"",A3417+1)))</f>
        <v/>
      </c>
      <c r="B3418" s="23" t="str">
        <f t="shared" si="446"/>
        <v/>
      </c>
      <c r="C3418" s="23" t="str">
        <f>IF(ISERROR(VLOOKUP(A3418,'entry data'!B:G,6,0)),"",VLOOKUP(A3418,'entry data'!B:G,6,0))</f>
        <v/>
      </c>
      <c r="D3418" s="23" t="str">
        <f>IF(ISERROR(VLOOKUP(A3418,'entry data'!B:C,2,0)),"",VLOOKUP(A3418,'entry data'!B:C,2,0))</f>
        <v/>
      </c>
      <c r="E3418" s="23" t="str">
        <f>IF(ISERROR(VLOOKUP(A3418,'entry data'!B:E,4,0)),"",VLOOKUP(A3418,'entry data'!B:E,4,0))</f>
        <v/>
      </c>
      <c r="F3418" s="25" t="str">
        <f>IF(A3418="","",IF(ISERROR(VLOOKUP(A3418,'entry data'!B:F,5,0)),"",VLOOKUP(A3418,'entry data'!B:F,5,0)))</f>
        <v/>
      </c>
      <c r="G3418" s="26" t="str">
        <f>IF(A3418="","",IF(ISERROR(VLOOKUP(A3418,'entry data'!B:H,7,0)),"",VLOOKUP(A3418,'entry data'!B:H,7,0)))</f>
        <v/>
      </c>
      <c r="H3418" s="27" t="str">
        <f>IF(A3418="","",IF(B3418=1,VLOOKUP(A3418,'entry data'!B:D,3,0),I3417))</f>
        <v/>
      </c>
      <c r="I3418" s="28" t="str">
        <f t="shared" si="447"/>
        <v/>
      </c>
      <c r="J3418" s="23" t="str">
        <f t="shared" si="448"/>
        <v/>
      </c>
      <c r="K3418" s="25" t="str">
        <f t="shared" si="449"/>
        <v/>
      </c>
      <c r="L3418" s="25" t="str">
        <f t="shared" si="450"/>
        <v/>
      </c>
      <c r="M3418" s="25" t="str">
        <f t="shared" si="444"/>
        <v/>
      </c>
      <c r="N3418" s="25" t="str">
        <f>IF(A3418="","",IF(K3418&lt;VLOOKUP(A3418,'entry data'!B:G,6,0),K3418+M3418,VLOOKUP(A3418,'entry data'!B:G,6,0)))</f>
        <v/>
      </c>
      <c r="O3418" s="25" t="str">
        <f t="shared" si="451"/>
        <v/>
      </c>
      <c r="P3418" s="25" t="str">
        <f t="shared" si="445"/>
        <v/>
      </c>
    </row>
    <row r="3419" spans="1:16" x14ac:dyDescent="0.25">
      <c r="A3419" s="23" t="str">
        <f>IF(A3418="","",IF(O3418&gt;0.1,A3418,IF(A3418=MAX('entry data'!$B$8:$B$17),"",A3418+1)))</f>
        <v/>
      </c>
      <c r="B3419" s="23" t="str">
        <f t="shared" si="446"/>
        <v/>
      </c>
      <c r="C3419" s="23" t="str">
        <f>IF(ISERROR(VLOOKUP(A3419,'entry data'!B:G,6,0)),"",VLOOKUP(A3419,'entry data'!B:G,6,0))</f>
        <v/>
      </c>
      <c r="D3419" s="23" t="str">
        <f>IF(ISERROR(VLOOKUP(A3419,'entry data'!B:C,2,0)),"",VLOOKUP(A3419,'entry data'!B:C,2,0))</f>
        <v/>
      </c>
      <c r="E3419" s="23" t="str">
        <f>IF(ISERROR(VLOOKUP(A3419,'entry data'!B:E,4,0)),"",VLOOKUP(A3419,'entry data'!B:E,4,0))</f>
        <v/>
      </c>
      <c r="F3419" s="25" t="str">
        <f>IF(A3419="","",IF(ISERROR(VLOOKUP(A3419,'entry data'!B:F,5,0)),"",VLOOKUP(A3419,'entry data'!B:F,5,0)))</f>
        <v/>
      </c>
      <c r="G3419" s="26" t="str">
        <f>IF(A3419="","",IF(ISERROR(VLOOKUP(A3419,'entry data'!B:H,7,0)),"",VLOOKUP(A3419,'entry data'!B:H,7,0)))</f>
        <v/>
      </c>
      <c r="H3419" s="27" t="str">
        <f>IF(A3419="","",IF(B3419=1,VLOOKUP(A3419,'entry data'!B:D,3,0),I3418))</f>
        <v/>
      </c>
      <c r="I3419" s="28" t="str">
        <f t="shared" si="447"/>
        <v/>
      </c>
      <c r="J3419" s="23" t="str">
        <f t="shared" si="448"/>
        <v/>
      </c>
      <c r="K3419" s="25" t="str">
        <f t="shared" si="449"/>
        <v/>
      </c>
      <c r="L3419" s="25" t="str">
        <f t="shared" si="450"/>
        <v/>
      </c>
      <c r="M3419" s="25" t="str">
        <f t="shared" si="444"/>
        <v/>
      </c>
      <c r="N3419" s="25" t="str">
        <f>IF(A3419="","",IF(K3419&lt;VLOOKUP(A3419,'entry data'!B:G,6,0),K3419+M3419,VLOOKUP(A3419,'entry data'!B:G,6,0)))</f>
        <v/>
      </c>
      <c r="O3419" s="25" t="str">
        <f t="shared" si="451"/>
        <v/>
      </c>
      <c r="P3419" s="25" t="str">
        <f t="shared" si="445"/>
        <v/>
      </c>
    </row>
    <row r="3420" spans="1:16" x14ac:dyDescent="0.25">
      <c r="A3420" s="23" t="str">
        <f>IF(A3419="","",IF(O3419&gt;0.1,A3419,IF(A3419=MAX('entry data'!$B$8:$B$17),"",A3419+1)))</f>
        <v/>
      </c>
      <c r="B3420" s="23" t="str">
        <f t="shared" si="446"/>
        <v/>
      </c>
      <c r="C3420" s="23" t="str">
        <f>IF(ISERROR(VLOOKUP(A3420,'entry data'!B:G,6,0)),"",VLOOKUP(A3420,'entry data'!B:G,6,0))</f>
        <v/>
      </c>
      <c r="D3420" s="23" t="str">
        <f>IF(ISERROR(VLOOKUP(A3420,'entry data'!B:C,2,0)),"",VLOOKUP(A3420,'entry data'!B:C,2,0))</f>
        <v/>
      </c>
      <c r="E3420" s="23" t="str">
        <f>IF(ISERROR(VLOOKUP(A3420,'entry data'!B:E,4,0)),"",VLOOKUP(A3420,'entry data'!B:E,4,0))</f>
        <v/>
      </c>
      <c r="F3420" s="25" t="str">
        <f>IF(A3420="","",IF(ISERROR(VLOOKUP(A3420,'entry data'!B:F,5,0)),"",VLOOKUP(A3420,'entry data'!B:F,5,0)))</f>
        <v/>
      </c>
      <c r="G3420" s="26" t="str">
        <f>IF(A3420="","",IF(ISERROR(VLOOKUP(A3420,'entry data'!B:H,7,0)),"",VLOOKUP(A3420,'entry data'!B:H,7,0)))</f>
        <v/>
      </c>
      <c r="H3420" s="27" t="str">
        <f>IF(A3420="","",IF(B3420=1,VLOOKUP(A3420,'entry data'!B:D,3,0),I3419))</f>
        <v/>
      </c>
      <c r="I3420" s="28" t="str">
        <f t="shared" si="447"/>
        <v/>
      </c>
      <c r="J3420" s="23" t="str">
        <f t="shared" si="448"/>
        <v/>
      </c>
      <c r="K3420" s="25" t="str">
        <f t="shared" si="449"/>
        <v/>
      </c>
      <c r="L3420" s="25" t="str">
        <f t="shared" si="450"/>
        <v/>
      </c>
      <c r="M3420" s="25" t="str">
        <f t="shared" si="444"/>
        <v/>
      </c>
      <c r="N3420" s="25" t="str">
        <f>IF(A3420="","",IF(K3420&lt;VLOOKUP(A3420,'entry data'!B:G,6,0),K3420+M3420,VLOOKUP(A3420,'entry data'!B:G,6,0)))</f>
        <v/>
      </c>
      <c r="O3420" s="25" t="str">
        <f t="shared" si="451"/>
        <v/>
      </c>
      <c r="P3420" s="25" t="str">
        <f t="shared" si="445"/>
        <v/>
      </c>
    </row>
    <row r="3421" spans="1:16" x14ac:dyDescent="0.25">
      <c r="A3421" s="23" t="str">
        <f>IF(A3420="","",IF(O3420&gt;0.1,A3420,IF(A3420=MAX('entry data'!$B$8:$B$17),"",A3420+1)))</f>
        <v/>
      </c>
      <c r="B3421" s="23" t="str">
        <f t="shared" si="446"/>
        <v/>
      </c>
      <c r="C3421" s="23" t="str">
        <f>IF(ISERROR(VLOOKUP(A3421,'entry data'!B:G,6,0)),"",VLOOKUP(A3421,'entry data'!B:G,6,0))</f>
        <v/>
      </c>
      <c r="D3421" s="23" t="str">
        <f>IF(ISERROR(VLOOKUP(A3421,'entry data'!B:C,2,0)),"",VLOOKUP(A3421,'entry data'!B:C,2,0))</f>
        <v/>
      </c>
      <c r="E3421" s="23" t="str">
        <f>IF(ISERROR(VLOOKUP(A3421,'entry data'!B:E,4,0)),"",VLOOKUP(A3421,'entry data'!B:E,4,0))</f>
        <v/>
      </c>
      <c r="F3421" s="25" t="str">
        <f>IF(A3421="","",IF(ISERROR(VLOOKUP(A3421,'entry data'!B:F,5,0)),"",VLOOKUP(A3421,'entry data'!B:F,5,0)))</f>
        <v/>
      </c>
      <c r="G3421" s="26" t="str">
        <f>IF(A3421="","",IF(ISERROR(VLOOKUP(A3421,'entry data'!B:H,7,0)),"",VLOOKUP(A3421,'entry data'!B:H,7,0)))</f>
        <v/>
      </c>
      <c r="H3421" s="27" t="str">
        <f>IF(A3421="","",IF(B3421=1,VLOOKUP(A3421,'entry data'!B:D,3,0),I3420))</f>
        <v/>
      </c>
      <c r="I3421" s="28" t="str">
        <f t="shared" si="447"/>
        <v/>
      </c>
      <c r="J3421" s="23" t="str">
        <f t="shared" si="448"/>
        <v/>
      </c>
      <c r="K3421" s="25" t="str">
        <f t="shared" si="449"/>
        <v/>
      </c>
      <c r="L3421" s="25" t="str">
        <f t="shared" si="450"/>
        <v/>
      </c>
      <c r="M3421" s="25" t="str">
        <f t="shared" si="444"/>
        <v/>
      </c>
      <c r="N3421" s="25" t="str">
        <f>IF(A3421="","",IF(K3421&lt;VLOOKUP(A3421,'entry data'!B:G,6,0),K3421+M3421,VLOOKUP(A3421,'entry data'!B:G,6,0)))</f>
        <v/>
      </c>
      <c r="O3421" s="25" t="str">
        <f t="shared" si="451"/>
        <v/>
      </c>
      <c r="P3421" s="25" t="str">
        <f t="shared" si="445"/>
        <v/>
      </c>
    </row>
    <row r="3422" spans="1:16" x14ac:dyDescent="0.25">
      <c r="A3422" s="23" t="str">
        <f>IF(A3421="","",IF(O3421&gt;0.1,A3421,IF(A3421=MAX('entry data'!$B$8:$B$17),"",A3421+1)))</f>
        <v/>
      </c>
      <c r="B3422" s="23" t="str">
        <f t="shared" si="446"/>
        <v/>
      </c>
      <c r="C3422" s="23" t="str">
        <f>IF(ISERROR(VLOOKUP(A3422,'entry data'!B:G,6,0)),"",VLOOKUP(A3422,'entry data'!B:G,6,0))</f>
        <v/>
      </c>
      <c r="D3422" s="23" t="str">
        <f>IF(ISERROR(VLOOKUP(A3422,'entry data'!B:C,2,0)),"",VLOOKUP(A3422,'entry data'!B:C,2,0))</f>
        <v/>
      </c>
      <c r="E3422" s="23" t="str">
        <f>IF(ISERROR(VLOOKUP(A3422,'entry data'!B:E,4,0)),"",VLOOKUP(A3422,'entry data'!B:E,4,0))</f>
        <v/>
      </c>
      <c r="F3422" s="25" t="str">
        <f>IF(A3422="","",IF(ISERROR(VLOOKUP(A3422,'entry data'!B:F,5,0)),"",VLOOKUP(A3422,'entry data'!B:F,5,0)))</f>
        <v/>
      </c>
      <c r="G3422" s="26" t="str">
        <f>IF(A3422="","",IF(ISERROR(VLOOKUP(A3422,'entry data'!B:H,7,0)),"",VLOOKUP(A3422,'entry data'!B:H,7,0)))</f>
        <v/>
      </c>
      <c r="H3422" s="27" t="str">
        <f>IF(A3422="","",IF(B3422=1,VLOOKUP(A3422,'entry data'!B:D,3,0),I3421))</f>
        <v/>
      </c>
      <c r="I3422" s="28" t="str">
        <f t="shared" si="447"/>
        <v/>
      </c>
      <c r="J3422" s="23" t="str">
        <f t="shared" si="448"/>
        <v/>
      </c>
      <c r="K3422" s="25" t="str">
        <f t="shared" si="449"/>
        <v/>
      </c>
      <c r="L3422" s="25" t="str">
        <f t="shared" si="450"/>
        <v/>
      </c>
      <c r="M3422" s="25" t="str">
        <f t="shared" si="444"/>
        <v/>
      </c>
      <c r="N3422" s="25" t="str">
        <f>IF(A3422="","",IF(K3422&lt;VLOOKUP(A3422,'entry data'!B:G,6,0),K3422+M3422,VLOOKUP(A3422,'entry data'!B:G,6,0)))</f>
        <v/>
      </c>
      <c r="O3422" s="25" t="str">
        <f t="shared" si="451"/>
        <v/>
      </c>
      <c r="P3422" s="25" t="str">
        <f t="shared" si="445"/>
        <v/>
      </c>
    </row>
    <row r="3423" spans="1:16" x14ac:dyDescent="0.25">
      <c r="A3423" s="23" t="str">
        <f>IF(A3422="","",IF(O3422&gt;0.1,A3422,IF(A3422=MAX('entry data'!$B$8:$B$17),"",A3422+1)))</f>
        <v/>
      </c>
      <c r="B3423" s="23" t="str">
        <f t="shared" si="446"/>
        <v/>
      </c>
      <c r="C3423" s="23" t="str">
        <f>IF(ISERROR(VLOOKUP(A3423,'entry data'!B:G,6,0)),"",VLOOKUP(A3423,'entry data'!B:G,6,0))</f>
        <v/>
      </c>
      <c r="D3423" s="23" t="str">
        <f>IF(ISERROR(VLOOKUP(A3423,'entry data'!B:C,2,0)),"",VLOOKUP(A3423,'entry data'!B:C,2,0))</f>
        <v/>
      </c>
      <c r="E3423" s="23" t="str">
        <f>IF(ISERROR(VLOOKUP(A3423,'entry data'!B:E,4,0)),"",VLOOKUP(A3423,'entry data'!B:E,4,0))</f>
        <v/>
      </c>
      <c r="F3423" s="25" t="str">
        <f>IF(A3423="","",IF(ISERROR(VLOOKUP(A3423,'entry data'!B:F,5,0)),"",VLOOKUP(A3423,'entry data'!B:F,5,0)))</f>
        <v/>
      </c>
      <c r="G3423" s="26" t="str">
        <f>IF(A3423="","",IF(ISERROR(VLOOKUP(A3423,'entry data'!B:H,7,0)),"",VLOOKUP(A3423,'entry data'!B:H,7,0)))</f>
        <v/>
      </c>
      <c r="H3423" s="27" t="str">
        <f>IF(A3423="","",IF(B3423=1,VLOOKUP(A3423,'entry data'!B:D,3,0),I3422))</f>
        <v/>
      </c>
      <c r="I3423" s="28" t="str">
        <f t="shared" si="447"/>
        <v/>
      </c>
      <c r="J3423" s="23" t="str">
        <f t="shared" si="448"/>
        <v/>
      </c>
      <c r="K3423" s="25" t="str">
        <f t="shared" si="449"/>
        <v/>
      </c>
      <c r="L3423" s="25" t="str">
        <f t="shared" si="450"/>
        <v/>
      </c>
      <c r="M3423" s="25" t="str">
        <f t="shared" si="444"/>
        <v/>
      </c>
      <c r="N3423" s="25" t="str">
        <f>IF(A3423="","",IF(K3423&lt;VLOOKUP(A3423,'entry data'!B:G,6,0),K3423+M3423,VLOOKUP(A3423,'entry data'!B:G,6,0)))</f>
        <v/>
      </c>
      <c r="O3423" s="25" t="str">
        <f t="shared" si="451"/>
        <v/>
      </c>
      <c r="P3423" s="25" t="str">
        <f t="shared" si="445"/>
        <v/>
      </c>
    </row>
    <row r="3424" spans="1:16" x14ac:dyDescent="0.25">
      <c r="A3424" s="23" t="str">
        <f>IF(A3423="","",IF(O3423&gt;0.1,A3423,IF(A3423=MAX('entry data'!$B$8:$B$17),"",A3423+1)))</f>
        <v/>
      </c>
      <c r="B3424" s="23" t="str">
        <f t="shared" si="446"/>
        <v/>
      </c>
      <c r="C3424" s="23" t="str">
        <f>IF(ISERROR(VLOOKUP(A3424,'entry data'!B:G,6,0)),"",VLOOKUP(A3424,'entry data'!B:G,6,0))</f>
        <v/>
      </c>
      <c r="D3424" s="23" t="str">
        <f>IF(ISERROR(VLOOKUP(A3424,'entry data'!B:C,2,0)),"",VLOOKUP(A3424,'entry data'!B:C,2,0))</f>
        <v/>
      </c>
      <c r="E3424" s="23" t="str">
        <f>IF(ISERROR(VLOOKUP(A3424,'entry data'!B:E,4,0)),"",VLOOKUP(A3424,'entry data'!B:E,4,0))</f>
        <v/>
      </c>
      <c r="F3424" s="25" t="str">
        <f>IF(A3424="","",IF(ISERROR(VLOOKUP(A3424,'entry data'!B:F,5,0)),"",VLOOKUP(A3424,'entry data'!B:F,5,0)))</f>
        <v/>
      </c>
      <c r="G3424" s="26" t="str">
        <f>IF(A3424="","",IF(ISERROR(VLOOKUP(A3424,'entry data'!B:H,7,0)),"",VLOOKUP(A3424,'entry data'!B:H,7,0)))</f>
        <v/>
      </c>
      <c r="H3424" s="27" t="str">
        <f>IF(A3424="","",IF(B3424=1,VLOOKUP(A3424,'entry data'!B:D,3,0),I3423))</f>
        <v/>
      </c>
      <c r="I3424" s="28" t="str">
        <f t="shared" si="447"/>
        <v/>
      </c>
      <c r="J3424" s="23" t="str">
        <f t="shared" si="448"/>
        <v/>
      </c>
      <c r="K3424" s="25" t="str">
        <f t="shared" si="449"/>
        <v/>
      </c>
      <c r="L3424" s="25" t="str">
        <f t="shared" si="450"/>
        <v/>
      </c>
      <c r="M3424" s="25" t="str">
        <f t="shared" si="444"/>
        <v/>
      </c>
      <c r="N3424" s="25" t="str">
        <f>IF(A3424="","",IF(K3424&lt;VLOOKUP(A3424,'entry data'!B:G,6,0),K3424+M3424,VLOOKUP(A3424,'entry data'!B:G,6,0)))</f>
        <v/>
      </c>
      <c r="O3424" s="25" t="str">
        <f t="shared" si="451"/>
        <v/>
      </c>
      <c r="P3424" s="25" t="str">
        <f t="shared" si="445"/>
        <v/>
      </c>
    </row>
    <row r="3425" spans="1:16" x14ac:dyDescent="0.25">
      <c r="A3425" s="23" t="str">
        <f>IF(A3424="","",IF(O3424&gt;0.1,A3424,IF(A3424=MAX('entry data'!$B$8:$B$17),"",A3424+1)))</f>
        <v/>
      </c>
      <c r="B3425" s="23" t="str">
        <f t="shared" si="446"/>
        <v/>
      </c>
      <c r="C3425" s="23" t="str">
        <f>IF(ISERROR(VLOOKUP(A3425,'entry data'!B:G,6,0)),"",VLOOKUP(A3425,'entry data'!B:G,6,0))</f>
        <v/>
      </c>
      <c r="D3425" s="23" t="str">
        <f>IF(ISERROR(VLOOKUP(A3425,'entry data'!B:C,2,0)),"",VLOOKUP(A3425,'entry data'!B:C,2,0))</f>
        <v/>
      </c>
      <c r="E3425" s="23" t="str">
        <f>IF(ISERROR(VLOOKUP(A3425,'entry data'!B:E,4,0)),"",VLOOKUP(A3425,'entry data'!B:E,4,0))</f>
        <v/>
      </c>
      <c r="F3425" s="25" t="str">
        <f>IF(A3425="","",IF(ISERROR(VLOOKUP(A3425,'entry data'!B:F,5,0)),"",VLOOKUP(A3425,'entry data'!B:F,5,0)))</f>
        <v/>
      </c>
      <c r="G3425" s="26" t="str">
        <f>IF(A3425="","",IF(ISERROR(VLOOKUP(A3425,'entry data'!B:H,7,0)),"",VLOOKUP(A3425,'entry data'!B:H,7,0)))</f>
        <v/>
      </c>
      <c r="H3425" s="27" t="str">
        <f>IF(A3425="","",IF(B3425=1,VLOOKUP(A3425,'entry data'!B:D,3,0),I3424))</f>
        <v/>
      </c>
      <c r="I3425" s="28" t="str">
        <f t="shared" si="447"/>
        <v/>
      </c>
      <c r="J3425" s="23" t="str">
        <f t="shared" si="448"/>
        <v/>
      </c>
      <c r="K3425" s="25" t="str">
        <f t="shared" si="449"/>
        <v/>
      </c>
      <c r="L3425" s="25" t="str">
        <f t="shared" si="450"/>
        <v/>
      </c>
      <c r="M3425" s="25" t="str">
        <f t="shared" si="444"/>
        <v/>
      </c>
      <c r="N3425" s="25" t="str">
        <f>IF(A3425="","",IF(K3425&lt;VLOOKUP(A3425,'entry data'!B:G,6,0),K3425+M3425,VLOOKUP(A3425,'entry data'!B:G,6,0)))</f>
        <v/>
      </c>
      <c r="O3425" s="25" t="str">
        <f t="shared" si="451"/>
        <v/>
      </c>
      <c r="P3425" s="25" t="str">
        <f t="shared" si="445"/>
        <v/>
      </c>
    </row>
    <row r="3426" spans="1:16" x14ac:dyDescent="0.25">
      <c r="A3426" s="23" t="str">
        <f>IF(A3425="","",IF(O3425&gt;0.1,A3425,IF(A3425=MAX('entry data'!$B$8:$B$17),"",A3425+1)))</f>
        <v/>
      </c>
      <c r="B3426" s="23" t="str">
        <f t="shared" si="446"/>
        <v/>
      </c>
      <c r="C3426" s="23" t="str">
        <f>IF(ISERROR(VLOOKUP(A3426,'entry data'!B:G,6,0)),"",VLOOKUP(A3426,'entry data'!B:G,6,0))</f>
        <v/>
      </c>
      <c r="D3426" s="23" t="str">
        <f>IF(ISERROR(VLOOKUP(A3426,'entry data'!B:C,2,0)),"",VLOOKUP(A3426,'entry data'!B:C,2,0))</f>
        <v/>
      </c>
      <c r="E3426" s="23" t="str">
        <f>IF(ISERROR(VLOOKUP(A3426,'entry data'!B:E,4,0)),"",VLOOKUP(A3426,'entry data'!B:E,4,0))</f>
        <v/>
      </c>
      <c r="F3426" s="25" t="str">
        <f>IF(A3426="","",IF(ISERROR(VLOOKUP(A3426,'entry data'!B:F,5,0)),"",VLOOKUP(A3426,'entry data'!B:F,5,0)))</f>
        <v/>
      </c>
      <c r="G3426" s="26" t="str">
        <f>IF(A3426="","",IF(ISERROR(VLOOKUP(A3426,'entry data'!B:H,7,0)),"",VLOOKUP(A3426,'entry data'!B:H,7,0)))</f>
        <v/>
      </c>
      <c r="H3426" s="27" t="str">
        <f>IF(A3426="","",IF(B3426=1,VLOOKUP(A3426,'entry data'!B:D,3,0),I3425))</f>
        <v/>
      </c>
      <c r="I3426" s="28" t="str">
        <f t="shared" si="447"/>
        <v/>
      </c>
      <c r="J3426" s="23" t="str">
        <f t="shared" si="448"/>
        <v/>
      </c>
      <c r="K3426" s="25" t="str">
        <f t="shared" si="449"/>
        <v/>
      </c>
      <c r="L3426" s="25" t="str">
        <f t="shared" si="450"/>
        <v/>
      </c>
      <c r="M3426" s="25" t="str">
        <f t="shared" si="444"/>
        <v/>
      </c>
      <c r="N3426" s="25" t="str">
        <f>IF(A3426="","",IF(K3426&lt;VLOOKUP(A3426,'entry data'!B:G,6,0),K3426+M3426,VLOOKUP(A3426,'entry data'!B:G,6,0)))</f>
        <v/>
      </c>
      <c r="O3426" s="25" t="str">
        <f t="shared" si="451"/>
        <v/>
      </c>
      <c r="P3426" s="25" t="str">
        <f t="shared" si="445"/>
        <v/>
      </c>
    </row>
    <row r="3427" spans="1:16" x14ac:dyDescent="0.25">
      <c r="A3427" s="23" t="str">
        <f>IF(A3426="","",IF(O3426&gt;0.1,A3426,IF(A3426=MAX('entry data'!$B$8:$B$17),"",A3426+1)))</f>
        <v/>
      </c>
      <c r="B3427" s="23" t="str">
        <f t="shared" si="446"/>
        <v/>
      </c>
      <c r="C3427" s="23" t="str">
        <f>IF(ISERROR(VLOOKUP(A3427,'entry data'!B:G,6,0)),"",VLOOKUP(A3427,'entry data'!B:G,6,0))</f>
        <v/>
      </c>
      <c r="D3427" s="23" t="str">
        <f>IF(ISERROR(VLOOKUP(A3427,'entry data'!B:C,2,0)),"",VLOOKUP(A3427,'entry data'!B:C,2,0))</f>
        <v/>
      </c>
      <c r="E3427" s="23" t="str">
        <f>IF(ISERROR(VLOOKUP(A3427,'entry data'!B:E,4,0)),"",VLOOKUP(A3427,'entry data'!B:E,4,0))</f>
        <v/>
      </c>
      <c r="F3427" s="25" t="str">
        <f>IF(A3427="","",IF(ISERROR(VLOOKUP(A3427,'entry data'!B:F,5,0)),"",VLOOKUP(A3427,'entry data'!B:F,5,0)))</f>
        <v/>
      </c>
      <c r="G3427" s="26" t="str">
        <f>IF(A3427="","",IF(ISERROR(VLOOKUP(A3427,'entry data'!B:H,7,0)),"",VLOOKUP(A3427,'entry data'!B:H,7,0)))</f>
        <v/>
      </c>
      <c r="H3427" s="27" t="str">
        <f>IF(A3427="","",IF(B3427=1,VLOOKUP(A3427,'entry data'!B:D,3,0),I3426))</f>
        <v/>
      </c>
      <c r="I3427" s="28" t="str">
        <f t="shared" si="447"/>
        <v/>
      </c>
      <c r="J3427" s="23" t="str">
        <f t="shared" si="448"/>
        <v/>
      </c>
      <c r="K3427" s="25" t="str">
        <f t="shared" si="449"/>
        <v/>
      </c>
      <c r="L3427" s="25" t="str">
        <f t="shared" si="450"/>
        <v/>
      </c>
      <c r="M3427" s="25" t="str">
        <f t="shared" si="444"/>
        <v/>
      </c>
      <c r="N3427" s="25" t="str">
        <f>IF(A3427="","",IF(K3427&lt;VLOOKUP(A3427,'entry data'!B:G,6,0),K3427+M3427,VLOOKUP(A3427,'entry data'!B:G,6,0)))</f>
        <v/>
      </c>
      <c r="O3427" s="25" t="str">
        <f t="shared" si="451"/>
        <v/>
      </c>
      <c r="P3427" s="25" t="str">
        <f t="shared" si="445"/>
        <v/>
      </c>
    </row>
    <row r="3428" spans="1:16" x14ac:dyDescent="0.25">
      <c r="A3428" s="23" t="str">
        <f>IF(A3427="","",IF(O3427&gt;0.1,A3427,IF(A3427=MAX('entry data'!$B$8:$B$17),"",A3427+1)))</f>
        <v/>
      </c>
      <c r="B3428" s="23" t="str">
        <f t="shared" si="446"/>
        <v/>
      </c>
      <c r="C3428" s="23" t="str">
        <f>IF(ISERROR(VLOOKUP(A3428,'entry data'!B:G,6,0)),"",VLOOKUP(A3428,'entry data'!B:G,6,0))</f>
        <v/>
      </c>
      <c r="D3428" s="23" t="str">
        <f>IF(ISERROR(VLOOKUP(A3428,'entry data'!B:C,2,0)),"",VLOOKUP(A3428,'entry data'!B:C,2,0))</f>
        <v/>
      </c>
      <c r="E3428" s="23" t="str">
        <f>IF(ISERROR(VLOOKUP(A3428,'entry data'!B:E,4,0)),"",VLOOKUP(A3428,'entry data'!B:E,4,0))</f>
        <v/>
      </c>
      <c r="F3428" s="25" t="str">
        <f>IF(A3428="","",IF(ISERROR(VLOOKUP(A3428,'entry data'!B:F,5,0)),"",VLOOKUP(A3428,'entry data'!B:F,5,0)))</f>
        <v/>
      </c>
      <c r="G3428" s="26" t="str">
        <f>IF(A3428="","",IF(ISERROR(VLOOKUP(A3428,'entry data'!B:H,7,0)),"",VLOOKUP(A3428,'entry data'!B:H,7,0)))</f>
        <v/>
      </c>
      <c r="H3428" s="27" t="str">
        <f>IF(A3428="","",IF(B3428=1,VLOOKUP(A3428,'entry data'!B:D,3,0),I3427))</f>
        <v/>
      </c>
      <c r="I3428" s="28" t="str">
        <f t="shared" si="447"/>
        <v/>
      </c>
      <c r="J3428" s="23" t="str">
        <f t="shared" si="448"/>
        <v/>
      </c>
      <c r="K3428" s="25" t="str">
        <f t="shared" si="449"/>
        <v/>
      </c>
      <c r="L3428" s="25" t="str">
        <f t="shared" si="450"/>
        <v/>
      </c>
      <c r="M3428" s="25" t="str">
        <f t="shared" si="444"/>
        <v/>
      </c>
      <c r="N3428" s="25" t="str">
        <f>IF(A3428="","",IF(K3428&lt;VLOOKUP(A3428,'entry data'!B:G,6,0),K3428+M3428,VLOOKUP(A3428,'entry data'!B:G,6,0)))</f>
        <v/>
      </c>
      <c r="O3428" s="25" t="str">
        <f t="shared" si="451"/>
        <v/>
      </c>
      <c r="P3428" s="25" t="str">
        <f t="shared" si="445"/>
        <v/>
      </c>
    </row>
    <row r="3429" spans="1:16" x14ac:dyDescent="0.25">
      <c r="A3429" s="23" t="str">
        <f>IF(A3428="","",IF(O3428&gt;0.1,A3428,IF(A3428=MAX('entry data'!$B$8:$B$17),"",A3428+1)))</f>
        <v/>
      </c>
      <c r="B3429" s="23" t="str">
        <f t="shared" si="446"/>
        <v/>
      </c>
      <c r="C3429" s="23" t="str">
        <f>IF(ISERROR(VLOOKUP(A3429,'entry data'!B:G,6,0)),"",VLOOKUP(A3429,'entry data'!B:G,6,0))</f>
        <v/>
      </c>
      <c r="D3429" s="23" t="str">
        <f>IF(ISERROR(VLOOKUP(A3429,'entry data'!B:C,2,0)),"",VLOOKUP(A3429,'entry data'!B:C,2,0))</f>
        <v/>
      </c>
      <c r="E3429" s="23" t="str">
        <f>IF(ISERROR(VLOOKUP(A3429,'entry data'!B:E,4,0)),"",VLOOKUP(A3429,'entry data'!B:E,4,0))</f>
        <v/>
      </c>
      <c r="F3429" s="25" t="str">
        <f>IF(A3429="","",IF(ISERROR(VLOOKUP(A3429,'entry data'!B:F,5,0)),"",VLOOKUP(A3429,'entry data'!B:F,5,0)))</f>
        <v/>
      </c>
      <c r="G3429" s="26" t="str">
        <f>IF(A3429="","",IF(ISERROR(VLOOKUP(A3429,'entry data'!B:H,7,0)),"",VLOOKUP(A3429,'entry data'!B:H,7,0)))</f>
        <v/>
      </c>
      <c r="H3429" s="27" t="str">
        <f>IF(A3429="","",IF(B3429=1,VLOOKUP(A3429,'entry data'!B:D,3,0),I3428))</f>
        <v/>
      </c>
      <c r="I3429" s="28" t="str">
        <f t="shared" si="447"/>
        <v/>
      </c>
      <c r="J3429" s="23" t="str">
        <f t="shared" si="448"/>
        <v/>
      </c>
      <c r="K3429" s="25" t="str">
        <f t="shared" si="449"/>
        <v/>
      </c>
      <c r="L3429" s="25" t="str">
        <f t="shared" si="450"/>
        <v/>
      </c>
      <c r="M3429" s="25" t="str">
        <f t="shared" si="444"/>
        <v/>
      </c>
      <c r="N3429" s="25" t="str">
        <f>IF(A3429="","",IF(K3429&lt;VLOOKUP(A3429,'entry data'!B:G,6,0),K3429+M3429,VLOOKUP(A3429,'entry data'!B:G,6,0)))</f>
        <v/>
      </c>
      <c r="O3429" s="25" t="str">
        <f t="shared" si="451"/>
        <v/>
      </c>
      <c r="P3429" s="25" t="str">
        <f t="shared" si="445"/>
        <v/>
      </c>
    </row>
    <row r="3430" spans="1:16" x14ac:dyDescent="0.25">
      <c r="A3430" s="23" t="str">
        <f>IF(A3429="","",IF(O3429&gt;0.1,A3429,IF(A3429=MAX('entry data'!$B$8:$B$17),"",A3429+1)))</f>
        <v/>
      </c>
      <c r="B3430" s="23" t="str">
        <f t="shared" si="446"/>
        <v/>
      </c>
      <c r="C3430" s="23" t="str">
        <f>IF(ISERROR(VLOOKUP(A3430,'entry data'!B:G,6,0)),"",VLOOKUP(A3430,'entry data'!B:G,6,0))</f>
        <v/>
      </c>
      <c r="D3430" s="23" t="str">
        <f>IF(ISERROR(VLOOKUP(A3430,'entry data'!B:C,2,0)),"",VLOOKUP(A3430,'entry data'!B:C,2,0))</f>
        <v/>
      </c>
      <c r="E3430" s="23" t="str">
        <f>IF(ISERROR(VLOOKUP(A3430,'entry data'!B:E,4,0)),"",VLOOKUP(A3430,'entry data'!B:E,4,0))</f>
        <v/>
      </c>
      <c r="F3430" s="25" t="str">
        <f>IF(A3430="","",IF(ISERROR(VLOOKUP(A3430,'entry data'!B:F,5,0)),"",VLOOKUP(A3430,'entry data'!B:F,5,0)))</f>
        <v/>
      </c>
      <c r="G3430" s="26" t="str">
        <f>IF(A3430="","",IF(ISERROR(VLOOKUP(A3430,'entry data'!B:H,7,0)),"",VLOOKUP(A3430,'entry data'!B:H,7,0)))</f>
        <v/>
      </c>
      <c r="H3430" s="27" t="str">
        <f>IF(A3430="","",IF(B3430=1,VLOOKUP(A3430,'entry data'!B:D,3,0),I3429))</f>
        <v/>
      </c>
      <c r="I3430" s="28" t="str">
        <f t="shared" si="447"/>
        <v/>
      </c>
      <c r="J3430" s="23" t="str">
        <f t="shared" si="448"/>
        <v/>
      </c>
      <c r="K3430" s="25" t="str">
        <f t="shared" si="449"/>
        <v/>
      </c>
      <c r="L3430" s="25" t="str">
        <f t="shared" si="450"/>
        <v/>
      </c>
      <c r="M3430" s="25" t="str">
        <f t="shared" si="444"/>
        <v/>
      </c>
      <c r="N3430" s="25" t="str">
        <f>IF(A3430="","",IF(K3430&lt;VLOOKUP(A3430,'entry data'!B:G,6,0),K3430+M3430,VLOOKUP(A3430,'entry data'!B:G,6,0)))</f>
        <v/>
      </c>
      <c r="O3430" s="25" t="str">
        <f t="shared" si="451"/>
        <v/>
      </c>
      <c r="P3430" s="25" t="str">
        <f t="shared" si="445"/>
        <v/>
      </c>
    </row>
    <row r="3431" spans="1:16" x14ac:dyDescent="0.25">
      <c r="A3431" s="23" t="str">
        <f>IF(A3430="","",IF(O3430&gt;0.1,A3430,IF(A3430=MAX('entry data'!$B$8:$B$17),"",A3430+1)))</f>
        <v/>
      </c>
      <c r="B3431" s="23" t="str">
        <f t="shared" si="446"/>
        <v/>
      </c>
      <c r="C3431" s="23" t="str">
        <f>IF(ISERROR(VLOOKUP(A3431,'entry data'!B:G,6,0)),"",VLOOKUP(A3431,'entry data'!B:G,6,0))</f>
        <v/>
      </c>
      <c r="D3431" s="23" t="str">
        <f>IF(ISERROR(VLOOKUP(A3431,'entry data'!B:C,2,0)),"",VLOOKUP(A3431,'entry data'!B:C,2,0))</f>
        <v/>
      </c>
      <c r="E3431" s="23" t="str">
        <f>IF(ISERROR(VLOOKUP(A3431,'entry data'!B:E,4,0)),"",VLOOKUP(A3431,'entry data'!B:E,4,0))</f>
        <v/>
      </c>
      <c r="F3431" s="25" t="str">
        <f>IF(A3431="","",IF(ISERROR(VLOOKUP(A3431,'entry data'!B:F,5,0)),"",VLOOKUP(A3431,'entry data'!B:F,5,0)))</f>
        <v/>
      </c>
      <c r="G3431" s="26" t="str">
        <f>IF(A3431="","",IF(ISERROR(VLOOKUP(A3431,'entry data'!B:H,7,0)),"",VLOOKUP(A3431,'entry data'!B:H,7,0)))</f>
        <v/>
      </c>
      <c r="H3431" s="27" t="str">
        <f>IF(A3431="","",IF(B3431=1,VLOOKUP(A3431,'entry data'!B:D,3,0),I3430))</f>
        <v/>
      </c>
      <c r="I3431" s="28" t="str">
        <f t="shared" si="447"/>
        <v/>
      </c>
      <c r="J3431" s="23" t="str">
        <f t="shared" si="448"/>
        <v/>
      </c>
      <c r="K3431" s="25" t="str">
        <f t="shared" si="449"/>
        <v/>
      </c>
      <c r="L3431" s="25" t="str">
        <f t="shared" si="450"/>
        <v/>
      </c>
      <c r="M3431" s="25" t="str">
        <f t="shared" si="444"/>
        <v/>
      </c>
      <c r="N3431" s="25" t="str">
        <f>IF(A3431="","",IF(K3431&lt;VLOOKUP(A3431,'entry data'!B:G,6,0),K3431+M3431,VLOOKUP(A3431,'entry data'!B:G,6,0)))</f>
        <v/>
      </c>
      <c r="O3431" s="25" t="str">
        <f t="shared" si="451"/>
        <v/>
      </c>
      <c r="P3431" s="25" t="str">
        <f t="shared" si="445"/>
        <v/>
      </c>
    </row>
    <row r="3432" spans="1:16" x14ac:dyDescent="0.25">
      <c r="A3432" s="23" t="str">
        <f>IF(A3431="","",IF(O3431&gt;0.1,A3431,IF(A3431=MAX('entry data'!$B$8:$B$17),"",A3431+1)))</f>
        <v/>
      </c>
      <c r="B3432" s="23" t="str">
        <f t="shared" si="446"/>
        <v/>
      </c>
      <c r="C3432" s="23" t="str">
        <f>IF(ISERROR(VLOOKUP(A3432,'entry data'!B:G,6,0)),"",VLOOKUP(A3432,'entry data'!B:G,6,0))</f>
        <v/>
      </c>
      <c r="D3432" s="23" t="str">
        <f>IF(ISERROR(VLOOKUP(A3432,'entry data'!B:C,2,0)),"",VLOOKUP(A3432,'entry data'!B:C,2,0))</f>
        <v/>
      </c>
      <c r="E3432" s="23" t="str">
        <f>IF(ISERROR(VLOOKUP(A3432,'entry data'!B:E,4,0)),"",VLOOKUP(A3432,'entry data'!B:E,4,0))</f>
        <v/>
      </c>
      <c r="F3432" s="25" t="str">
        <f>IF(A3432="","",IF(ISERROR(VLOOKUP(A3432,'entry data'!B:F,5,0)),"",VLOOKUP(A3432,'entry data'!B:F,5,0)))</f>
        <v/>
      </c>
      <c r="G3432" s="26" t="str">
        <f>IF(A3432="","",IF(ISERROR(VLOOKUP(A3432,'entry data'!B:H,7,0)),"",VLOOKUP(A3432,'entry data'!B:H,7,0)))</f>
        <v/>
      </c>
      <c r="H3432" s="27" t="str">
        <f>IF(A3432="","",IF(B3432=1,VLOOKUP(A3432,'entry data'!B:D,3,0),I3431))</f>
        <v/>
      </c>
      <c r="I3432" s="28" t="str">
        <f t="shared" si="447"/>
        <v/>
      </c>
      <c r="J3432" s="23" t="str">
        <f t="shared" si="448"/>
        <v/>
      </c>
      <c r="K3432" s="25" t="str">
        <f t="shared" si="449"/>
        <v/>
      </c>
      <c r="L3432" s="25" t="str">
        <f t="shared" si="450"/>
        <v/>
      </c>
      <c r="M3432" s="25" t="str">
        <f t="shared" si="444"/>
        <v/>
      </c>
      <c r="N3432" s="25" t="str">
        <f>IF(A3432="","",IF(K3432&lt;VLOOKUP(A3432,'entry data'!B:G,6,0),K3432+M3432,VLOOKUP(A3432,'entry data'!B:G,6,0)))</f>
        <v/>
      </c>
      <c r="O3432" s="25" t="str">
        <f t="shared" si="451"/>
        <v/>
      </c>
      <c r="P3432" s="25" t="str">
        <f t="shared" si="445"/>
        <v/>
      </c>
    </row>
    <row r="3433" spans="1:16" x14ac:dyDescent="0.25">
      <c r="A3433" s="23" t="str">
        <f>IF(A3432="","",IF(O3432&gt;0.1,A3432,IF(A3432=MAX('entry data'!$B$8:$B$17),"",A3432+1)))</f>
        <v/>
      </c>
      <c r="B3433" s="23" t="str">
        <f t="shared" si="446"/>
        <v/>
      </c>
      <c r="C3433" s="23" t="str">
        <f>IF(ISERROR(VLOOKUP(A3433,'entry data'!B:G,6,0)),"",VLOOKUP(A3433,'entry data'!B:G,6,0))</f>
        <v/>
      </c>
      <c r="D3433" s="23" t="str">
        <f>IF(ISERROR(VLOOKUP(A3433,'entry data'!B:C,2,0)),"",VLOOKUP(A3433,'entry data'!B:C,2,0))</f>
        <v/>
      </c>
      <c r="E3433" s="23" t="str">
        <f>IF(ISERROR(VLOOKUP(A3433,'entry data'!B:E,4,0)),"",VLOOKUP(A3433,'entry data'!B:E,4,0))</f>
        <v/>
      </c>
      <c r="F3433" s="25" t="str">
        <f>IF(A3433="","",IF(ISERROR(VLOOKUP(A3433,'entry data'!B:F,5,0)),"",VLOOKUP(A3433,'entry data'!B:F,5,0)))</f>
        <v/>
      </c>
      <c r="G3433" s="26" t="str">
        <f>IF(A3433="","",IF(ISERROR(VLOOKUP(A3433,'entry data'!B:H,7,0)),"",VLOOKUP(A3433,'entry data'!B:H,7,0)))</f>
        <v/>
      </c>
      <c r="H3433" s="27" t="str">
        <f>IF(A3433="","",IF(B3433=1,VLOOKUP(A3433,'entry data'!B:D,3,0),I3432))</f>
        <v/>
      </c>
      <c r="I3433" s="28" t="str">
        <f t="shared" si="447"/>
        <v/>
      </c>
      <c r="J3433" s="23" t="str">
        <f t="shared" si="448"/>
        <v/>
      </c>
      <c r="K3433" s="25" t="str">
        <f t="shared" si="449"/>
        <v/>
      </c>
      <c r="L3433" s="25" t="str">
        <f t="shared" si="450"/>
        <v/>
      </c>
      <c r="M3433" s="25" t="str">
        <f t="shared" si="444"/>
        <v/>
      </c>
      <c r="N3433" s="25" t="str">
        <f>IF(A3433="","",IF(K3433&lt;VLOOKUP(A3433,'entry data'!B:G,6,0),K3433+M3433,VLOOKUP(A3433,'entry data'!B:G,6,0)))</f>
        <v/>
      </c>
      <c r="O3433" s="25" t="str">
        <f t="shared" si="451"/>
        <v/>
      </c>
      <c r="P3433" s="25" t="str">
        <f t="shared" si="445"/>
        <v/>
      </c>
    </row>
    <row r="3434" spans="1:16" x14ac:dyDescent="0.25">
      <c r="A3434" s="23" t="str">
        <f>IF(A3433="","",IF(O3433&gt;0.1,A3433,IF(A3433=MAX('entry data'!$B$8:$B$17),"",A3433+1)))</f>
        <v/>
      </c>
      <c r="B3434" s="23" t="str">
        <f t="shared" si="446"/>
        <v/>
      </c>
      <c r="C3434" s="23" t="str">
        <f>IF(ISERROR(VLOOKUP(A3434,'entry data'!B:G,6,0)),"",VLOOKUP(A3434,'entry data'!B:G,6,0))</f>
        <v/>
      </c>
      <c r="D3434" s="23" t="str">
        <f>IF(ISERROR(VLOOKUP(A3434,'entry data'!B:C,2,0)),"",VLOOKUP(A3434,'entry data'!B:C,2,0))</f>
        <v/>
      </c>
      <c r="E3434" s="23" t="str">
        <f>IF(ISERROR(VLOOKUP(A3434,'entry data'!B:E,4,0)),"",VLOOKUP(A3434,'entry data'!B:E,4,0))</f>
        <v/>
      </c>
      <c r="F3434" s="25" t="str">
        <f>IF(A3434="","",IF(ISERROR(VLOOKUP(A3434,'entry data'!B:F,5,0)),"",VLOOKUP(A3434,'entry data'!B:F,5,0)))</f>
        <v/>
      </c>
      <c r="G3434" s="26" t="str">
        <f>IF(A3434="","",IF(ISERROR(VLOOKUP(A3434,'entry data'!B:H,7,0)),"",VLOOKUP(A3434,'entry data'!B:H,7,0)))</f>
        <v/>
      </c>
      <c r="H3434" s="27" t="str">
        <f>IF(A3434="","",IF(B3434=1,VLOOKUP(A3434,'entry data'!B:D,3,0),I3433))</f>
        <v/>
      </c>
      <c r="I3434" s="28" t="str">
        <f t="shared" si="447"/>
        <v/>
      </c>
      <c r="J3434" s="23" t="str">
        <f t="shared" si="448"/>
        <v/>
      </c>
      <c r="K3434" s="25" t="str">
        <f t="shared" si="449"/>
        <v/>
      </c>
      <c r="L3434" s="25" t="str">
        <f t="shared" si="450"/>
        <v/>
      </c>
      <c r="M3434" s="25" t="str">
        <f t="shared" si="444"/>
        <v/>
      </c>
      <c r="N3434" s="25" t="str">
        <f>IF(A3434="","",IF(K3434&lt;VLOOKUP(A3434,'entry data'!B:G,6,0),K3434+M3434,VLOOKUP(A3434,'entry data'!B:G,6,0)))</f>
        <v/>
      </c>
      <c r="O3434" s="25" t="str">
        <f t="shared" si="451"/>
        <v/>
      </c>
      <c r="P3434" s="25" t="str">
        <f t="shared" si="445"/>
        <v/>
      </c>
    </row>
    <row r="3435" spans="1:16" x14ac:dyDescent="0.25">
      <c r="A3435" s="23" t="str">
        <f>IF(A3434="","",IF(O3434&gt;0.1,A3434,IF(A3434=MAX('entry data'!$B$8:$B$17),"",A3434+1)))</f>
        <v/>
      </c>
      <c r="B3435" s="23" t="str">
        <f t="shared" si="446"/>
        <v/>
      </c>
      <c r="C3435" s="23" t="str">
        <f>IF(ISERROR(VLOOKUP(A3435,'entry data'!B:G,6,0)),"",VLOOKUP(A3435,'entry data'!B:G,6,0))</f>
        <v/>
      </c>
      <c r="D3435" s="23" t="str">
        <f>IF(ISERROR(VLOOKUP(A3435,'entry data'!B:C,2,0)),"",VLOOKUP(A3435,'entry data'!B:C,2,0))</f>
        <v/>
      </c>
      <c r="E3435" s="23" t="str">
        <f>IF(ISERROR(VLOOKUP(A3435,'entry data'!B:E,4,0)),"",VLOOKUP(A3435,'entry data'!B:E,4,0))</f>
        <v/>
      </c>
      <c r="F3435" s="25" t="str">
        <f>IF(A3435="","",IF(ISERROR(VLOOKUP(A3435,'entry data'!B:F,5,0)),"",VLOOKUP(A3435,'entry data'!B:F,5,0)))</f>
        <v/>
      </c>
      <c r="G3435" s="26" t="str">
        <f>IF(A3435="","",IF(ISERROR(VLOOKUP(A3435,'entry data'!B:H,7,0)),"",VLOOKUP(A3435,'entry data'!B:H,7,0)))</f>
        <v/>
      </c>
      <c r="H3435" s="27" t="str">
        <f>IF(A3435="","",IF(B3435=1,VLOOKUP(A3435,'entry data'!B:D,3,0),I3434))</f>
        <v/>
      </c>
      <c r="I3435" s="28" t="str">
        <f t="shared" si="447"/>
        <v/>
      </c>
      <c r="J3435" s="23" t="str">
        <f t="shared" si="448"/>
        <v/>
      </c>
      <c r="K3435" s="25" t="str">
        <f t="shared" si="449"/>
        <v/>
      </c>
      <c r="L3435" s="25" t="str">
        <f t="shared" si="450"/>
        <v/>
      </c>
      <c r="M3435" s="25" t="str">
        <f t="shared" si="444"/>
        <v/>
      </c>
      <c r="N3435" s="25" t="str">
        <f>IF(A3435="","",IF(K3435&lt;VLOOKUP(A3435,'entry data'!B:G,6,0),K3435+M3435,VLOOKUP(A3435,'entry data'!B:G,6,0)))</f>
        <v/>
      </c>
      <c r="O3435" s="25" t="str">
        <f t="shared" si="451"/>
        <v/>
      </c>
      <c r="P3435" s="25" t="str">
        <f t="shared" si="445"/>
        <v/>
      </c>
    </row>
    <row r="3436" spans="1:16" x14ac:dyDescent="0.25">
      <c r="A3436" s="23" t="str">
        <f>IF(A3435="","",IF(O3435&gt;0.1,A3435,IF(A3435=MAX('entry data'!$B$8:$B$17),"",A3435+1)))</f>
        <v/>
      </c>
      <c r="B3436" s="23" t="str">
        <f t="shared" si="446"/>
        <v/>
      </c>
      <c r="C3436" s="23" t="str">
        <f>IF(ISERROR(VLOOKUP(A3436,'entry data'!B:G,6,0)),"",VLOOKUP(A3436,'entry data'!B:G,6,0))</f>
        <v/>
      </c>
      <c r="D3436" s="23" t="str">
        <f>IF(ISERROR(VLOOKUP(A3436,'entry data'!B:C,2,0)),"",VLOOKUP(A3436,'entry data'!B:C,2,0))</f>
        <v/>
      </c>
      <c r="E3436" s="23" t="str">
        <f>IF(ISERROR(VLOOKUP(A3436,'entry data'!B:E,4,0)),"",VLOOKUP(A3436,'entry data'!B:E,4,0))</f>
        <v/>
      </c>
      <c r="F3436" s="25" t="str">
        <f>IF(A3436="","",IF(ISERROR(VLOOKUP(A3436,'entry data'!B:F,5,0)),"",VLOOKUP(A3436,'entry data'!B:F,5,0)))</f>
        <v/>
      </c>
      <c r="G3436" s="26" t="str">
        <f>IF(A3436="","",IF(ISERROR(VLOOKUP(A3436,'entry data'!B:H,7,0)),"",VLOOKUP(A3436,'entry data'!B:H,7,0)))</f>
        <v/>
      </c>
      <c r="H3436" s="27" t="str">
        <f>IF(A3436="","",IF(B3436=1,VLOOKUP(A3436,'entry data'!B:D,3,0),I3435))</f>
        <v/>
      </c>
      <c r="I3436" s="28" t="str">
        <f t="shared" si="447"/>
        <v/>
      </c>
      <c r="J3436" s="23" t="str">
        <f t="shared" si="448"/>
        <v/>
      </c>
      <c r="K3436" s="25" t="str">
        <f t="shared" si="449"/>
        <v/>
      </c>
      <c r="L3436" s="25" t="str">
        <f t="shared" si="450"/>
        <v/>
      </c>
      <c r="M3436" s="25" t="str">
        <f t="shared" si="444"/>
        <v/>
      </c>
      <c r="N3436" s="25" t="str">
        <f>IF(A3436="","",IF(K3436&lt;VLOOKUP(A3436,'entry data'!B:G,6,0),K3436+M3436,VLOOKUP(A3436,'entry data'!B:G,6,0)))</f>
        <v/>
      </c>
      <c r="O3436" s="25" t="str">
        <f t="shared" si="451"/>
        <v/>
      </c>
      <c r="P3436" s="25" t="str">
        <f t="shared" si="445"/>
        <v/>
      </c>
    </row>
    <row r="3437" spans="1:16" x14ac:dyDescent="0.25">
      <c r="A3437" s="23" t="str">
        <f>IF(A3436="","",IF(O3436&gt;0.1,A3436,IF(A3436=MAX('entry data'!$B$8:$B$17),"",A3436+1)))</f>
        <v/>
      </c>
      <c r="B3437" s="23" t="str">
        <f t="shared" si="446"/>
        <v/>
      </c>
      <c r="C3437" s="23" t="str">
        <f>IF(ISERROR(VLOOKUP(A3437,'entry data'!B:G,6,0)),"",VLOOKUP(A3437,'entry data'!B:G,6,0))</f>
        <v/>
      </c>
      <c r="D3437" s="23" t="str">
        <f>IF(ISERROR(VLOOKUP(A3437,'entry data'!B:C,2,0)),"",VLOOKUP(A3437,'entry data'!B:C,2,0))</f>
        <v/>
      </c>
      <c r="E3437" s="23" t="str">
        <f>IF(ISERROR(VLOOKUP(A3437,'entry data'!B:E,4,0)),"",VLOOKUP(A3437,'entry data'!B:E,4,0))</f>
        <v/>
      </c>
      <c r="F3437" s="25" t="str">
        <f>IF(A3437="","",IF(ISERROR(VLOOKUP(A3437,'entry data'!B:F,5,0)),"",VLOOKUP(A3437,'entry data'!B:F,5,0)))</f>
        <v/>
      </c>
      <c r="G3437" s="26" t="str">
        <f>IF(A3437="","",IF(ISERROR(VLOOKUP(A3437,'entry data'!B:H,7,0)),"",VLOOKUP(A3437,'entry data'!B:H,7,0)))</f>
        <v/>
      </c>
      <c r="H3437" s="27" t="str">
        <f>IF(A3437="","",IF(B3437=1,VLOOKUP(A3437,'entry data'!B:D,3,0),I3436))</f>
        <v/>
      </c>
      <c r="I3437" s="28" t="str">
        <f t="shared" si="447"/>
        <v/>
      </c>
      <c r="J3437" s="23" t="str">
        <f t="shared" si="448"/>
        <v/>
      </c>
      <c r="K3437" s="25" t="str">
        <f t="shared" si="449"/>
        <v/>
      </c>
      <c r="L3437" s="25" t="str">
        <f t="shared" si="450"/>
        <v/>
      </c>
      <c r="M3437" s="25" t="str">
        <f t="shared" si="444"/>
        <v/>
      </c>
      <c r="N3437" s="25" t="str">
        <f>IF(A3437="","",IF(K3437&lt;VLOOKUP(A3437,'entry data'!B:G,6,0),K3437+M3437,VLOOKUP(A3437,'entry data'!B:G,6,0)))</f>
        <v/>
      </c>
      <c r="O3437" s="25" t="str">
        <f t="shared" si="451"/>
        <v/>
      </c>
      <c r="P3437" s="25" t="str">
        <f t="shared" si="445"/>
        <v/>
      </c>
    </row>
    <row r="3438" spans="1:16" x14ac:dyDescent="0.25">
      <c r="A3438" s="23" t="str">
        <f>IF(A3437="","",IF(O3437&gt;0.1,A3437,IF(A3437=MAX('entry data'!$B$8:$B$17),"",A3437+1)))</f>
        <v/>
      </c>
      <c r="B3438" s="23" t="str">
        <f t="shared" si="446"/>
        <v/>
      </c>
      <c r="C3438" s="23" t="str">
        <f>IF(ISERROR(VLOOKUP(A3438,'entry data'!B:G,6,0)),"",VLOOKUP(A3438,'entry data'!B:G,6,0))</f>
        <v/>
      </c>
      <c r="D3438" s="23" t="str">
        <f>IF(ISERROR(VLOOKUP(A3438,'entry data'!B:C,2,0)),"",VLOOKUP(A3438,'entry data'!B:C,2,0))</f>
        <v/>
      </c>
      <c r="E3438" s="23" t="str">
        <f>IF(ISERROR(VLOOKUP(A3438,'entry data'!B:E,4,0)),"",VLOOKUP(A3438,'entry data'!B:E,4,0))</f>
        <v/>
      </c>
      <c r="F3438" s="25" t="str">
        <f>IF(A3438="","",IF(ISERROR(VLOOKUP(A3438,'entry data'!B:F,5,0)),"",VLOOKUP(A3438,'entry data'!B:F,5,0)))</f>
        <v/>
      </c>
      <c r="G3438" s="26" t="str">
        <f>IF(A3438="","",IF(ISERROR(VLOOKUP(A3438,'entry data'!B:H,7,0)),"",VLOOKUP(A3438,'entry data'!B:H,7,0)))</f>
        <v/>
      </c>
      <c r="H3438" s="27" t="str">
        <f>IF(A3438="","",IF(B3438=1,VLOOKUP(A3438,'entry data'!B:D,3,0),I3437))</f>
        <v/>
      </c>
      <c r="I3438" s="28" t="str">
        <f t="shared" si="447"/>
        <v/>
      </c>
      <c r="J3438" s="23" t="str">
        <f t="shared" si="448"/>
        <v/>
      </c>
      <c r="K3438" s="25" t="str">
        <f t="shared" si="449"/>
        <v/>
      </c>
      <c r="L3438" s="25" t="str">
        <f t="shared" si="450"/>
        <v/>
      </c>
      <c r="M3438" s="25" t="str">
        <f t="shared" si="444"/>
        <v/>
      </c>
      <c r="N3438" s="25" t="str">
        <f>IF(A3438="","",IF(K3438&lt;VLOOKUP(A3438,'entry data'!B:G,6,0),K3438+M3438,VLOOKUP(A3438,'entry data'!B:G,6,0)))</f>
        <v/>
      </c>
      <c r="O3438" s="25" t="str">
        <f t="shared" si="451"/>
        <v/>
      </c>
      <c r="P3438" s="25" t="str">
        <f t="shared" si="445"/>
        <v/>
      </c>
    </row>
    <row r="3439" spans="1:16" x14ac:dyDescent="0.25">
      <c r="A3439" s="23" t="str">
        <f>IF(A3438="","",IF(O3438&gt;0.1,A3438,IF(A3438=MAX('entry data'!$B$8:$B$17),"",A3438+1)))</f>
        <v/>
      </c>
      <c r="B3439" s="23" t="str">
        <f t="shared" si="446"/>
        <v/>
      </c>
      <c r="C3439" s="23" t="str">
        <f>IF(ISERROR(VLOOKUP(A3439,'entry data'!B:G,6,0)),"",VLOOKUP(A3439,'entry data'!B:G,6,0))</f>
        <v/>
      </c>
      <c r="D3439" s="23" t="str">
        <f>IF(ISERROR(VLOOKUP(A3439,'entry data'!B:C,2,0)),"",VLOOKUP(A3439,'entry data'!B:C,2,0))</f>
        <v/>
      </c>
      <c r="E3439" s="23" t="str">
        <f>IF(ISERROR(VLOOKUP(A3439,'entry data'!B:E,4,0)),"",VLOOKUP(A3439,'entry data'!B:E,4,0))</f>
        <v/>
      </c>
      <c r="F3439" s="25" t="str">
        <f>IF(A3439="","",IF(ISERROR(VLOOKUP(A3439,'entry data'!B:F,5,0)),"",VLOOKUP(A3439,'entry data'!B:F,5,0)))</f>
        <v/>
      </c>
      <c r="G3439" s="26" t="str">
        <f>IF(A3439="","",IF(ISERROR(VLOOKUP(A3439,'entry data'!B:H,7,0)),"",VLOOKUP(A3439,'entry data'!B:H,7,0)))</f>
        <v/>
      </c>
      <c r="H3439" s="27" t="str">
        <f>IF(A3439="","",IF(B3439=1,VLOOKUP(A3439,'entry data'!B:D,3,0),I3438))</f>
        <v/>
      </c>
      <c r="I3439" s="28" t="str">
        <f t="shared" si="447"/>
        <v/>
      </c>
      <c r="J3439" s="23" t="str">
        <f t="shared" si="448"/>
        <v/>
      </c>
      <c r="K3439" s="25" t="str">
        <f t="shared" si="449"/>
        <v/>
      </c>
      <c r="L3439" s="25" t="str">
        <f t="shared" si="450"/>
        <v/>
      </c>
      <c r="M3439" s="25" t="str">
        <f t="shared" si="444"/>
        <v/>
      </c>
      <c r="N3439" s="25" t="str">
        <f>IF(A3439="","",IF(K3439&lt;VLOOKUP(A3439,'entry data'!B:G,6,0),K3439+M3439,VLOOKUP(A3439,'entry data'!B:G,6,0)))</f>
        <v/>
      </c>
      <c r="O3439" s="25" t="str">
        <f t="shared" si="451"/>
        <v/>
      </c>
      <c r="P3439" s="25" t="str">
        <f t="shared" si="445"/>
        <v/>
      </c>
    </row>
    <row r="3440" spans="1:16" x14ac:dyDescent="0.25">
      <c r="A3440" s="23" t="str">
        <f>IF(A3439="","",IF(O3439&gt;0.1,A3439,IF(A3439=MAX('entry data'!$B$8:$B$17),"",A3439+1)))</f>
        <v/>
      </c>
      <c r="B3440" s="23" t="str">
        <f t="shared" si="446"/>
        <v/>
      </c>
      <c r="C3440" s="23" t="str">
        <f>IF(ISERROR(VLOOKUP(A3440,'entry data'!B:G,6,0)),"",VLOOKUP(A3440,'entry data'!B:G,6,0))</f>
        <v/>
      </c>
      <c r="D3440" s="23" t="str">
        <f>IF(ISERROR(VLOOKUP(A3440,'entry data'!B:C,2,0)),"",VLOOKUP(A3440,'entry data'!B:C,2,0))</f>
        <v/>
      </c>
      <c r="E3440" s="23" t="str">
        <f>IF(ISERROR(VLOOKUP(A3440,'entry data'!B:E,4,0)),"",VLOOKUP(A3440,'entry data'!B:E,4,0))</f>
        <v/>
      </c>
      <c r="F3440" s="25" t="str">
        <f>IF(A3440="","",IF(ISERROR(VLOOKUP(A3440,'entry data'!B:F,5,0)),"",VLOOKUP(A3440,'entry data'!B:F,5,0)))</f>
        <v/>
      </c>
      <c r="G3440" s="26" t="str">
        <f>IF(A3440="","",IF(ISERROR(VLOOKUP(A3440,'entry data'!B:H,7,0)),"",VLOOKUP(A3440,'entry data'!B:H,7,0)))</f>
        <v/>
      </c>
      <c r="H3440" s="27" t="str">
        <f>IF(A3440="","",IF(B3440=1,VLOOKUP(A3440,'entry data'!B:D,3,0),I3439))</f>
        <v/>
      </c>
      <c r="I3440" s="28" t="str">
        <f t="shared" si="447"/>
        <v/>
      </c>
      <c r="J3440" s="23" t="str">
        <f t="shared" si="448"/>
        <v/>
      </c>
      <c r="K3440" s="25" t="str">
        <f t="shared" si="449"/>
        <v/>
      </c>
      <c r="L3440" s="25" t="str">
        <f t="shared" si="450"/>
        <v/>
      </c>
      <c r="M3440" s="25" t="str">
        <f t="shared" si="444"/>
        <v/>
      </c>
      <c r="N3440" s="25" t="str">
        <f>IF(A3440="","",IF(K3440&lt;VLOOKUP(A3440,'entry data'!B:G,6,0),K3440+M3440,VLOOKUP(A3440,'entry data'!B:G,6,0)))</f>
        <v/>
      </c>
      <c r="O3440" s="25" t="str">
        <f t="shared" si="451"/>
        <v/>
      </c>
      <c r="P3440" s="25" t="str">
        <f t="shared" si="445"/>
        <v/>
      </c>
    </row>
    <row r="3441" spans="1:16" x14ac:dyDescent="0.25">
      <c r="A3441" s="23" t="str">
        <f>IF(A3440="","",IF(O3440&gt;0.1,A3440,IF(A3440=MAX('entry data'!$B$8:$B$17),"",A3440+1)))</f>
        <v/>
      </c>
      <c r="B3441" s="23" t="str">
        <f t="shared" si="446"/>
        <v/>
      </c>
      <c r="C3441" s="23" t="str">
        <f>IF(ISERROR(VLOOKUP(A3441,'entry data'!B:G,6,0)),"",VLOOKUP(A3441,'entry data'!B:G,6,0))</f>
        <v/>
      </c>
      <c r="D3441" s="23" t="str">
        <f>IF(ISERROR(VLOOKUP(A3441,'entry data'!B:C,2,0)),"",VLOOKUP(A3441,'entry data'!B:C,2,0))</f>
        <v/>
      </c>
      <c r="E3441" s="23" t="str">
        <f>IF(ISERROR(VLOOKUP(A3441,'entry data'!B:E,4,0)),"",VLOOKUP(A3441,'entry data'!B:E,4,0))</f>
        <v/>
      </c>
      <c r="F3441" s="25" t="str">
        <f>IF(A3441="","",IF(ISERROR(VLOOKUP(A3441,'entry data'!B:F,5,0)),"",VLOOKUP(A3441,'entry data'!B:F,5,0)))</f>
        <v/>
      </c>
      <c r="G3441" s="26" t="str">
        <f>IF(A3441="","",IF(ISERROR(VLOOKUP(A3441,'entry data'!B:H,7,0)),"",VLOOKUP(A3441,'entry data'!B:H,7,0)))</f>
        <v/>
      </c>
      <c r="H3441" s="27" t="str">
        <f>IF(A3441="","",IF(B3441=1,VLOOKUP(A3441,'entry data'!B:D,3,0),I3440))</f>
        <v/>
      </c>
      <c r="I3441" s="28" t="str">
        <f t="shared" si="447"/>
        <v/>
      </c>
      <c r="J3441" s="23" t="str">
        <f t="shared" si="448"/>
        <v/>
      </c>
      <c r="K3441" s="25" t="str">
        <f t="shared" si="449"/>
        <v/>
      </c>
      <c r="L3441" s="25" t="str">
        <f t="shared" si="450"/>
        <v/>
      </c>
      <c r="M3441" s="25" t="str">
        <f t="shared" si="444"/>
        <v/>
      </c>
      <c r="N3441" s="25" t="str">
        <f>IF(A3441="","",IF(K3441&lt;VLOOKUP(A3441,'entry data'!B:G,6,0),K3441+M3441,VLOOKUP(A3441,'entry data'!B:G,6,0)))</f>
        <v/>
      </c>
      <c r="O3441" s="25" t="str">
        <f t="shared" si="451"/>
        <v/>
      </c>
      <c r="P3441" s="25" t="str">
        <f t="shared" si="445"/>
        <v/>
      </c>
    </row>
    <row r="3442" spans="1:16" x14ac:dyDescent="0.25">
      <c r="A3442" s="23" t="str">
        <f>IF(A3441="","",IF(O3441&gt;0.1,A3441,IF(A3441=MAX('entry data'!$B$8:$B$17),"",A3441+1)))</f>
        <v/>
      </c>
      <c r="B3442" s="23" t="str">
        <f t="shared" si="446"/>
        <v/>
      </c>
      <c r="C3442" s="23" t="str">
        <f>IF(ISERROR(VLOOKUP(A3442,'entry data'!B:G,6,0)),"",VLOOKUP(A3442,'entry data'!B:G,6,0))</f>
        <v/>
      </c>
      <c r="D3442" s="23" t="str">
        <f>IF(ISERROR(VLOOKUP(A3442,'entry data'!B:C,2,0)),"",VLOOKUP(A3442,'entry data'!B:C,2,0))</f>
        <v/>
      </c>
      <c r="E3442" s="23" t="str">
        <f>IF(ISERROR(VLOOKUP(A3442,'entry data'!B:E,4,0)),"",VLOOKUP(A3442,'entry data'!B:E,4,0))</f>
        <v/>
      </c>
      <c r="F3442" s="25" t="str">
        <f>IF(A3442="","",IF(ISERROR(VLOOKUP(A3442,'entry data'!B:F,5,0)),"",VLOOKUP(A3442,'entry data'!B:F,5,0)))</f>
        <v/>
      </c>
      <c r="G3442" s="26" t="str">
        <f>IF(A3442="","",IF(ISERROR(VLOOKUP(A3442,'entry data'!B:H,7,0)),"",VLOOKUP(A3442,'entry data'!B:H,7,0)))</f>
        <v/>
      </c>
      <c r="H3442" s="27" t="str">
        <f>IF(A3442="","",IF(B3442=1,VLOOKUP(A3442,'entry data'!B:D,3,0),I3441))</f>
        <v/>
      </c>
      <c r="I3442" s="28" t="str">
        <f t="shared" si="447"/>
        <v/>
      </c>
      <c r="J3442" s="23" t="str">
        <f t="shared" si="448"/>
        <v/>
      </c>
      <c r="K3442" s="25" t="str">
        <f t="shared" si="449"/>
        <v/>
      </c>
      <c r="L3442" s="25" t="str">
        <f t="shared" si="450"/>
        <v/>
      </c>
      <c r="M3442" s="25" t="str">
        <f t="shared" si="444"/>
        <v/>
      </c>
      <c r="N3442" s="25" t="str">
        <f>IF(A3442="","",IF(K3442&lt;VLOOKUP(A3442,'entry data'!B:G,6,0),K3442+M3442,VLOOKUP(A3442,'entry data'!B:G,6,0)))</f>
        <v/>
      </c>
      <c r="O3442" s="25" t="str">
        <f t="shared" si="451"/>
        <v/>
      </c>
      <c r="P3442" s="25" t="str">
        <f t="shared" si="445"/>
        <v/>
      </c>
    </row>
    <row r="3443" spans="1:16" x14ac:dyDescent="0.25">
      <c r="A3443" s="23" t="str">
        <f>IF(A3442="","",IF(O3442&gt;0.1,A3442,IF(A3442=MAX('entry data'!$B$8:$B$17),"",A3442+1)))</f>
        <v/>
      </c>
      <c r="B3443" s="23" t="str">
        <f t="shared" si="446"/>
        <v/>
      </c>
      <c r="C3443" s="23" t="str">
        <f>IF(ISERROR(VLOOKUP(A3443,'entry data'!B:G,6,0)),"",VLOOKUP(A3443,'entry data'!B:G,6,0))</f>
        <v/>
      </c>
      <c r="D3443" s="23" t="str">
        <f>IF(ISERROR(VLOOKUP(A3443,'entry data'!B:C,2,0)),"",VLOOKUP(A3443,'entry data'!B:C,2,0))</f>
        <v/>
      </c>
      <c r="E3443" s="23" t="str">
        <f>IF(ISERROR(VLOOKUP(A3443,'entry data'!B:E,4,0)),"",VLOOKUP(A3443,'entry data'!B:E,4,0))</f>
        <v/>
      </c>
      <c r="F3443" s="25" t="str">
        <f>IF(A3443="","",IF(ISERROR(VLOOKUP(A3443,'entry data'!B:F,5,0)),"",VLOOKUP(A3443,'entry data'!B:F,5,0)))</f>
        <v/>
      </c>
      <c r="G3443" s="26" t="str">
        <f>IF(A3443="","",IF(ISERROR(VLOOKUP(A3443,'entry data'!B:H,7,0)),"",VLOOKUP(A3443,'entry data'!B:H,7,0)))</f>
        <v/>
      </c>
      <c r="H3443" s="27" t="str">
        <f>IF(A3443="","",IF(B3443=1,VLOOKUP(A3443,'entry data'!B:D,3,0),I3442))</f>
        <v/>
      </c>
      <c r="I3443" s="28" t="str">
        <f t="shared" si="447"/>
        <v/>
      </c>
      <c r="J3443" s="23" t="str">
        <f t="shared" si="448"/>
        <v/>
      </c>
      <c r="K3443" s="25" t="str">
        <f t="shared" si="449"/>
        <v/>
      </c>
      <c r="L3443" s="25" t="str">
        <f t="shared" si="450"/>
        <v/>
      </c>
      <c r="M3443" s="25" t="str">
        <f t="shared" si="444"/>
        <v/>
      </c>
      <c r="N3443" s="25" t="str">
        <f>IF(A3443="","",IF(K3443&lt;VLOOKUP(A3443,'entry data'!B:G,6,0),K3443+M3443,VLOOKUP(A3443,'entry data'!B:G,6,0)))</f>
        <v/>
      </c>
      <c r="O3443" s="25" t="str">
        <f t="shared" si="451"/>
        <v/>
      </c>
      <c r="P3443" s="25" t="str">
        <f t="shared" si="445"/>
        <v/>
      </c>
    </row>
    <row r="3444" spans="1:16" x14ac:dyDescent="0.25">
      <c r="A3444" s="23" t="str">
        <f>IF(A3443="","",IF(O3443&gt;0.1,A3443,IF(A3443=MAX('entry data'!$B$8:$B$17),"",A3443+1)))</f>
        <v/>
      </c>
      <c r="B3444" s="23" t="str">
        <f t="shared" si="446"/>
        <v/>
      </c>
      <c r="C3444" s="23" t="str">
        <f>IF(ISERROR(VLOOKUP(A3444,'entry data'!B:G,6,0)),"",VLOOKUP(A3444,'entry data'!B:G,6,0))</f>
        <v/>
      </c>
      <c r="D3444" s="23" t="str">
        <f>IF(ISERROR(VLOOKUP(A3444,'entry data'!B:C,2,0)),"",VLOOKUP(A3444,'entry data'!B:C,2,0))</f>
        <v/>
      </c>
      <c r="E3444" s="23" t="str">
        <f>IF(ISERROR(VLOOKUP(A3444,'entry data'!B:E,4,0)),"",VLOOKUP(A3444,'entry data'!B:E,4,0))</f>
        <v/>
      </c>
      <c r="F3444" s="25" t="str">
        <f>IF(A3444="","",IF(ISERROR(VLOOKUP(A3444,'entry data'!B:F,5,0)),"",VLOOKUP(A3444,'entry data'!B:F,5,0)))</f>
        <v/>
      </c>
      <c r="G3444" s="26" t="str">
        <f>IF(A3444="","",IF(ISERROR(VLOOKUP(A3444,'entry data'!B:H,7,0)),"",VLOOKUP(A3444,'entry data'!B:H,7,0)))</f>
        <v/>
      </c>
      <c r="H3444" s="27" t="str">
        <f>IF(A3444="","",IF(B3444=1,VLOOKUP(A3444,'entry data'!B:D,3,0),I3443))</f>
        <v/>
      </c>
      <c r="I3444" s="28" t="str">
        <f t="shared" si="447"/>
        <v/>
      </c>
      <c r="J3444" s="23" t="str">
        <f t="shared" si="448"/>
        <v/>
      </c>
      <c r="K3444" s="25" t="str">
        <f t="shared" si="449"/>
        <v/>
      </c>
      <c r="L3444" s="25" t="str">
        <f t="shared" si="450"/>
        <v/>
      </c>
      <c r="M3444" s="25" t="str">
        <f t="shared" si="444"/>
        <v/>
      </c>
      <c r="N3444" s="25" t="str">
        <f>IF(A3444="","",IF(K3444&lt;VLOOKUP(A3444,'entry data'!B:G,6,0),K3444+M3444,VLOOKUP(A3444,'entry data'!B:G,6,0)))</f>
        <v/>
      </c>
      <c r="O3444" s="25" t="str">
        <f t="shared" si="451"/>
        <v/>
      </c>
      <c r="P3444" s="25" t="str">
        <f t="shared" si="445"/>
        <v/>
      </c>
    </row>
    <row r="3445" spans="1:16" x14ac:dyDescent="0.25">
      <c r="A3445" s="23" t="str">
        <f>IF(A3444="","",IF(O3444&gt;0.1,A3444,IF(A3444=MAX('entry data'!$B$8:$B$17),"",A3444+1)))</f>
        <v/>
      </c>
      <c r="B3445" s="23" t="str">
        <f t="shared" si="446"/>
        <v/>
      </c>
      <c r="C3445" s="23" t="str">
        <f>IF(ISERROR(VLOOKUP(A3445,'entry data'!B:G,6,0)),"",VLOOKUP(A3445,'entry data'!B:G,6,0))</f>
        <v/>
      </c>
      <c r="D3445" s="23" t="str">
        <f>IF(ISERROR(VLOOKUP(A3445,'entry data'!B:C,2,0)),"",VLOOKUP(A3445,'entry data'!B:C,2,0))</f>
        <v/>
      </c>
      <c r="E3445" s="23" t="str">
        <f>IF(ISERROR(VLOOKUP(A3445,'entry data'!B:E,4,0)),"",VLOOKUP(A3445,'entry data'!B:E,4,0))</f>
        <v/>
      </c>
      <c r="F3445" s="25" t="str">
        <f>IF(A3445="","",IF(ISERROR(VLOOKUP(A3445,'entry data'!B:F,5,0)),"",VLOOKUP(A3445,'entry data'!B:F,5,0)))</f>
        <v/>
      </c>
      <c r="G3445" s="26" t="str">
        <f>IF(A3445="","",IF(ISERROR(VLOOKUP(A3445,'entry data'!B:H,7,0)),"",VLOOKUP(A3445,'entry data'!B:H,7,0)))</f>
        <v/>
      </c>
      <c r="H3445" s="27" t="str">
        <f>IF(A3445="","",IF(B3445=1,VLOOKUP(A3445,'entry data'!B:D,3,0),I3444))</f>
        <v/>
      </c>
      <c r="I3445" s="28" t="str">
        <f t="shared" si="447"/>
        <v/>
      </c>
      <c r="J3445" s="23" t="str">
        <f t="shared" si="448"/>
        <v/>
      </c>
      <c r="K3445" s="25" t="str">
        <f t="shared" si="449"/>
        <v/>
      </c>
      <c r="L3445" s="25" t="str">
        <f t="shared" si="450"/>
        <v/>
      </c>
      <c r="M3445" s="25" t="str">
        <f t="shared" si="444"/>
        <v/>
      </c>
      <c r="N3445" s="25" t="str">
        <f>IF(A3445="","",IF(K3445&lt;VLOOKUP(A3445,'entry data'!B:G,6,0),K3445+M3445,VLOOKUP(A3445,'entry data'!B:G,6,0)))</f>
        <v/>
      </c>
      <c r="O3445" s="25" t="str">
        <f t="shared" si="451"/>
        <v/>
      </c>
      <c r="P3445" s="25" t="str">
        <f t="shared" si="445"/>
        <v/>
      </c>
    </row>
    <row r="3446" spans="1:16" x14ac:dyDescent="0.25">
      <c r="A3446" s="23" t="str">
        <f>IF(A3445="","",IF(O3445&gt;0.1,A3445,IF(A3445=MAX('entry data'!$B$8:$B$17),"",A3445+1)))</f>
        <v/>
      </c>
      <c r="B3446" s="23" t="str">
        <f t="shared" si="446"/>
        <v/>
      </c>
      <c r="C3446" s="23" t="str">
        <f>IF(ISERROR(VLOOKUP(A3446,'entry data'!B:G,6,0)),"",VLOOKUP(A3446,'entry data'!B:G,6,0))</f>
        <v/>
      </c>
      <c r="D3446" s="23" t="str">
        <f>IF(ISERROR(VLOOKUP(A3446,'entry data'!B:C,2,0)),"",VLOOKUP(A3446,'entry data'!B:C,2,0))</f>
        <v/>
      </c>
      <c r="E3446" s="23" t="str">
        <f>IF(ISERROR(VLOOKUP(A3446,'entry data'!B:E,4,0)),"",VLOOKUP(A3446,'entry data'!B:E,4,0))</f>
        <v/>
      </c>
      <c r="F3446" s="25" t="str">
        <f>IF(A3446="","",IF(ISERROR(VLOOKUP(A3446,'entry data'!B:F,5,0)),"",VLOOKUP(A3446,'entry data'!B:F,5,0)))</f>
        <v/>
      </c>
      <c r="G3446" s="26" t="str">
        <f>IF(A3446="","",IF(ISERROR(VLOOKUP(A3446,'entry data'!B:H,7,0)),"",VLOOKUP(A3446,'entry data'!B:H,7,0)))</f>
        <v/>
      </c>
      <c r="H3446" s="27" t="str">
        <f>IF(A3446="","",IF(B3446=1,VLOOKUP(A3446,'entry data'!B:D,3,0),I3445))</f>
        <v/>
      </c>
      <c r="I3446" s="28" t="str">
        <f t="shared" si="447"/>
        <v/>
      </c>
      <c r="J3446" s="23" t="str">
        <f t="shared" si="448"/>
        <v/>
      </c>
      <c r="K3446" s="25" t="str">
        <f t="shared" si="449"/>
        <v/>
      </c>
      <c r="L3446" s="25" t="str">
        <f t="shared" si="450"/>
        <v/>
      </c>
      <c r="M3446" s="25" t="str">
        <f t="shared" si="444"/>
        <v/>
      </c>
      <c r="N3446" s="25" t="str">
        <f>IF(A3446="","",IF(K3446&lt;VLOOKUP(A3446,'entry data'!B:G,6,0),K3446+M3446,VLOOKUP(A3446,'entry data'!B:G,6,0)))</f>
        <v/>
      </c>
      <c r="O3446" s="25" t="str">
        <f t="shared" si="451"/>
        <v/>
      </c>
      <c r="P3446" s="25" t="str">
        <f t="shared" si="445"/>
        <v/>
      </c>
    </row>
    <row r="3447" spans="1:16" x14ac:dyDescent="0.25">
      <c r="A3447" s="23" t="str">
        <f>IF(A3446="","",IF(O3446&gt;0.1,A3446,IF(A3446=MAX('entry data'!$B$8:$B$17),"",A3446+1)))</f>
        <v/>
      </c>
      <c r="B3447" s="23" t="str">
        <f t="shared" si="446"/>
        <v/>
      </c>
      <c r="C3447" s="23" t="str">
        <f>IF(ISERROR(VLOOKUP(A3447,'entry data'!B:G,6,0)),"",VLOOKUP(A3447,'entry data'!B:G,6,0))</f>
        <v/>
      </c>
      <c r="D3447" s="23" t="str">
        <f>IF(ISERROR(VLOOKUP(A3447,'entry data'!B:C,2,0)),"",VLOOKUP(A3447,'entry data'!B:C,2,0))</f>
        <v/>
      </c>
      <c r="E3447" s="23" t="str">
        <f>IF(ISERROR(VLOOKUP(A3447,'entry data'!B:E,4,0)),"",VLOOKUP(A3447,'entry data'!B:E,4,0))</f>
        <v/>
      </c>
      <c r="F3447" s="25" t="str">
        <f>IF(A3447="","",IF(ISERROR(VLOOKUP(A3447,'entry data'!B:F,5,0)),"",VLOOKUP(A3447,'entry data'!B:F,5,0)))</f>
        <v/>
      </c>
      <c r="G3447" s="26" t="str">
        <f>IF(A3447="","",IF(ISERROR(VLOOKUP(A3447,'entry data'!B:H,7,0)),"",VLOOKUP(A3447,'entry data'!B:H,7,0)))</f>
        <v/>
      </c>
      <c r="H3447" s="27" t="str">
        <f>IF(A3447="","",IF(B3447=1,VLOOKUP(A3447,'entry data'!B:D,3,0),I3446))</f>
        <v/>
      </c>
      <c r="I3447" s="28" t="str">
        <f t="shared" si="447"/>
        <v/>
      </c>
      <c r="J3447" s="23" t="str">
        <f t="shared" si="448"/>
        <v/>
      </c>
      <c r="K3447" s="25" t="str">
        <f t="shared" si="449"/>
        <v/>
      </c>
      <c r="L3447" s="25" t="str">
        <f t="shared" si="450"/>
        <v/>
      </c>
      <c r="M3447" s="25" t="str">
        <f t="shared" si="444"/>
        <v/>
      </c>
      <c r="N3447" s="25" t="str">
        <f>IF(A3447="","",IF(K3447&lt;VLOOKUP(A3447,'entry data'!B:G,6,0),K3447+M3447,VLOOKUP(A3447,'entry data'!B:G,6,0)))</f>
        <v/>
      </c>
      <c r="O3447" s="25" t="str">
        <f t="shared" si="451"/>
        <v/>
      </c>
      <c r="P3447" s="25" t="str">
        <f t="shared" si="445"/>
        <v/>
      </c>
    </row>
    <row r="3448" spans="1:16" x14ac:dyDescent="0.25">
      <c r="A3448" s="23" t="str">
        <f>IF(A3447="","",IF(O3447&gt;0.1,A3447,IF(A3447=MAX('entry data'!$B$8:$B$17),"",A3447+1)))</f>
        <v/>
      </c>
      <c r="B3448" s="23" t="str">
        <f t="shared" si="446"/>
        <v/>
      </c>
      <c r="C3448" s="23" t="str">
        <f>IF(ISERROR(VLOOKUP(A3448,'entry data'!B:G,6,0)),"",VLOOKUP(A3448,'entry data'!B:G,6,0))</f>
        <v/>
      </c>
      <c r="D3448" s="23" t="str">
        <f>IF(ISERROR(VLOOKUP(A3448,'entry data'!B:C,2,0)),"",VLOOKUP(A3448,'entry data'!B:C,2,0))</f>
        <v/>
      </c>
      <c r="E3448" s="23" t="str">
        <f>IF(ISERROR(VLOOKUP(A3448,'entry data'!B:E,4,0)),"",VLOOKUP(A3448,'entry data'!B:E,4,0))</f>
        <v/>
      </c>
      <c r="F3448" s="25" t="str">
        <f>IF(A3448="","",IF(ISERROR(VLOOKUP(A3448,'entry data'!B:F,5,0)),"",VLOOKUP(A3448,'entry data'!B:F,5,0)))</f>
        <v/>
      </c>
      <c r="G3448" s="26" t="str">
        <f>IF(A3448="","",IF(ISERROR(VLOOKUP(A3448,'entry data'!B:H,7,0)),"",VLOOKUP(A3448,'entry data'!B:H,7,0)))</f>
        <v/>
      </c>
      <c r="H3448" s="27" t="str">
        <f>IF(A3448="","",IF(B3448=1,VLOOKUP(A3448,'entry data'!B:D,3,0),I3447))</f>
        <v/>
      </c>
      <c r="I3448" s="28" t="str">
        <f t="shared" si="447"/>
        <v/>
      </c>
      <c r="J3448" s="23" t="str">
        <f t="shared" si="448"/>
        <v/>
      </c>
      <c r="K3448" s="25" t="str">
        <f t="shared" si="449"/>
        <v/>
      </c>
      <c r="L3448" s="25" t="str">
        <f t="shared" si="450"/>
        <v/>
      </c>
      <c r="M3448" s="25" t="str">
        <f t="shared" si="444"/>
        <v/>
      </c>
      <c r="N3448" s="25" t="str">
        <f>IF(A3448="","",IF(K3448&lt;VLOOKUP(A3448,'entry data'!B:G,6,0),K3448+M3448,VLOOKUP(A3448,'entry data'!B:G,6,0)))</f>
        <v/>
      </c>
      <c r="O3448" s="25" t="str">
        <f t="shared" si="451"/>
        <v/>
      </c>
      <c r="P3448" s="25" t="str">
        <f t="shared" si="445"/>
        <v/>
      </c>
    </row>
    <row r="3449" spans="1:16" x14ac:dyDescent="0.25">
      <c r="A3449" s="23" t="str">
        <f>IF(A3448="","",IF(O3448&gt;0.1,A3448,IF(A3448=MAX('entry data'!$B$8:$B$17),"",A3448+1)))</f>
        <v/>
      </c>
      <c r="B3449" s="23" t="str">
        <f t="shared" si="446"/>
        <v/>
      </c>
      <c r="C3449" s="23" t="str">
        <f>IF(ISERROR(VLOOKUP(A3449,'entry data'!B:G,6,0)),"",VLOOKUP(A3449,'entry data'!B:G,6,0))</f>
        <v/>
      </c>
      <c r="D3449" s="23" t="str">
        <f>IF(ISERROR(VLOOKUP(A3449,'entry data'!B:C,2,0)),"",VLOOKUP(A3449,'entry data'!B:C,2,0))</f>
        <v/>
      </c>
      <c r="E3449" s="23" t="str">
        <f>IF(ISERROR(VLOOKUP(A3449,'entry data'!B:E,4,0)),"",VLOOKUP(A3449,'entry data'!B:E,4,0))</f>
        <v/>
      </c>
      <c r="F3449" s="25" t="str">
        <f>IF(A3449="","",IF(ISERROR(VLOOKUP(A3449,'entry data'!B:F,5,0)),"",VLOOKUP(A3449,'entry data'!B:F,5,0)))</f>
        <v/>
      </c>
      <c r="G3449" s="26" t="str">
        <f>IF(A3449="","",IF(ISERROR(VLOOKUP(A3449,'entry data'!B:H,7,0)),"",VLOOKUP(A3449,'entry data'!B:H,7,0)))</f>
        <v/>
      </c>
      <c r="H3449" s="27" t="str">
        <f>IF(A3449="","",IF(B3449=1,VLOOKUP(A3449,'entry data'!B:D,3,0),I3448))</f>
        <v/>
      </c>
      <c r="I3449" s="28" t="str">
        <f t="shared" si="447"/>
        <v/>
      </c>
      <c r="J3449" s="23" t="str">
        <f t="shared" si="448"/>
        <v/>
      </c>
      <c r="K3449" s="25" t="str">
        <f t="shared" si="449"/>
        <v/>
      </c>
      <c r="L3449" s="25" t="str">
        <f t="shared" si="450"/>
        <v/>
      </c>
      <c r="M3449" s="25" t="str">
        <f t="shared" si="444"/>
        <v/>
      </c>
      <c r="N3449" s="25" t="str">
        <f>IF(A3449="","",IF(K3449&lt;VLOOKUP(A3449,'entry data'!B:G,6,0),K3449+M3449,VLOOKUP(A3449,'entry data'!B:G,6,0)))</f>
        <v/>
      </c>
      <c r="O3449" s="25" t="str">
        <f t="shared" si="451"/>
        <v/>
      </c>
      <c r="P3449" s="25" t="str">
        <f t="shared" si="445"/>
        <v/>
      </c>
    </row>
    <row r="3450" spans="1:16" x14ac:dyDescent="0.25">
      <c r="A3450" s="23" t="str">
        <f>IF(A3449="","",IF(O3449&gt;0.1,A3449,IF(A3449=MAX('entry data'!$B$8:$B$17),"",A3449+1)))</f>
        <v/>
      </c>
      <c r="B3450" s="23" t="str">
        <f t="shared" si="446"/>
        <v/>
      </c>
      <c r="C3450" s="23" t="str">
        <f>IF(ISERROR(VLOOKUP(A3450,'entry data'!B:G,6,0)),"",VLOOKUP(A3450,'entry data'!B:G,6,0))</f>
        <v/>
      </c>
      <c r="D3450" s="23" t="str">
        <f>IF(ISERROR(VLOOKUP(A3450,'entry data'!B:C,2,0)),"",VLOOKUP(A3450,'entry data'!B:C,2,0))</f>
        <v/>
      </c>
      <c r="E3450" s="23" t="str">
        <f>IF(ISERROR(VLOOKUP(A3450,'entry data'!B:E,4,0)),"",VLOOKUP(A3450,'entry data'!B:E,4,0))</f>
        <v/>
      </c>
      <c r="F3450" s="25" t="str">
        <f>IF(A3450="","",IF(ISERROR(VLOOKUP(A3450,'entry data'!B:F,5,0)),"",VLOOKUP(A3450,'entry data'!B:F,5,0)))</f>
        <v/>
      </c>
      <c r="G3450" s="26" t="str">
        <f>IF(A3450="","",IF(ISERROR(VLOOKUP(A3450,'entry data'!B:H,7,0)),"",VLOOKUP(A3450,'entry data'!B:H,7,0)))</f>
        <v/>
      </c>
      <c r="H3450" s="27" t="str">
        <f>IF(A3450="","",IF(B3450=1,VLOOKUP(A3450,'entry data'!B:D,3,0),I3449))</f>
        <v/>
      </c>
      <c r="I3450" s="28" t="str">
        <f t="shared" si="447"/>
        <v/>
      </c>
      <c r="J3450" s="23" t="str">
        <f t="shared" si="448"/>
        <v/>
      </c>
      <c r="K3450" s="25" t="str">
        <f t="shared" si="449"/>
        <v/>
      </c>
      <c r="L3450" s="25" t="str">
        <f t="shared" si="450"/>
        <v/>
      </c>
      <c r="M3450" s="25" t="str">
        <f t="shared" si="444"/>
        <v/>
      </c>
      <c r="N3450" s="25" t="str">
        <f>IF(A3450="","",IF(K3450&lt;VLOOKUP(A3450,'entry data'!B:G,6,0),K3450+M3450,VLOOKUP(A3450,'entry data'!B:G,6,0)))</f>
        <v/>
      </c>
      <c r="O3450" s="25" t="str">
        <f t="shared" si="451"/>
        <v/>
      </c>
      <c r="P3450" s="25" t="str">
        <f t="shared" si="445"/>
        <v/>
      </c>
    </row>
    <row r="3451" spans="1:16" x14ac:dyDescent="0.25">
      <c r="A3451" s="23" t="str">
        <f>IF(A3450="","",IF(O3450&gt;0.1,A3450,IF(A3450=MAX('entry data'!$B$8:$B$17),"",A3450+1)))</f>
        <v/>
      </c>
      <c r="B3451" s="23" t="str">
        <f t="shared" si="446"/>
        <v/>
      </c>
      <c r="C3451" s="23" t="str">
        <f>IF(ISERROR(VLOOKUP(A3451,'entry data'!B:G,6,0)),"",VLOOKUP(A3451,'entry data'!B:G,6,0))</f>
        <v/>
      </c>
      <c r="D3451" s="23" t="str">
        <f>IF(ISERROR(VLOOKUP(A3451,'entry data'!B:C,2,0)),"",VLOOKUP(A3451,'entry data'!B:C,2,0))</f>
        <v/>
      </c>
      <c r="E3451" s="23" t="str">
        <f>IF(ISERROR(VLOOKUP(A3451,'entry data'!B:E,4,0)),"",VLOOKUP(A3451,'entry data'!B:E,4,0))</f>
        <v/>
      </c>
      <c r="F3451" s="25" t="str">
        <f>IF(A3451="","",IF(ISERROR(VLOOKUP(A3451,'entry data'!B:F,5,0)),"",VLOOKUP(A3451,'entry data'!B:F,5,0)))</f>
        <v/>
      </c>
      <c r="G3451" s="26" t="str">
        <f>IF(A3451="","",IF(ISERROR(VLOOKUP(A3451,'entry data'!B:H,7,0)),"",VLOOKUP(A3451,'entry data'!B:H,7,0)))</f>
        <v/>
      </c>
      <c r="H3451" s="27" t="str">
        <f>IF(A3451="","",IF(B3451=1,VLOOKUP(A3451,'entry data'!B:D,3,0),I3450))</f>
        <v/>
      </c>
      <c r="I3451" s="28" t="str">
        <f t="shared" si="447"/>
        <v/>
      </c>
      <c r="J3451" s="23" t="str">
        <f t="shared" si="448"/>
        <v/>
      </c>
      <c r="K3451" s="25" t="str">
        <f t="shared" si="449"/>
        <v/>
      </c>
      <c r="L3451" s="25" t="str">
        <f t="shared" si="450"/>
        <v/>
      </c>
      <c r="M3451" s="25" t="str">
        <f t="shared" si="444"/>
        <v/>
      </c>
      <c r="N3451" s="25" t="str">
        <f>IF(A3451="","",IF(K3451&lt;VLOOKUP(A3451,'entry data'!B:G,6,0),K3451+M3451,VLOOKUP(A3451,'entry data'!B:G,6,0)))</f>
        <v/>
      </c>
      <c r="O3451" s="25" t="str">
        <f t="shared" si="451"/>
        <v/>
      </c>
      <c r="P3451" s="25" t="str">
        <f t="shared" si="445"/>
        <v/>
      </c>
    </row>
    <row r="3452" spans="1:16" x14ac:dyDescent="0.25">
      <c r="A3452" s="23" t="str">
        <f>IF(A3451="","",IF(O3451&gt;0.1,A3451,IF(A3451=MAX('entry data'!$B$8:$B$17),"",A3451+1)))</f>
        <v/>
      </c>
      <c r="B3452" s="23" t="str">
        <f t="shared" si="446"/>
        <v/>
      </c>
      <c r="C3452" s="23" t="str">
        <f>IF(ISERROR(VLOOKUP(A3452,'entry data'!B:G,6,0)),"",VLOOKUP(A3452,'entry data'!B:G,6,0))</f>
        <v/>
      </c>
      <c r="D3452" s="23" t="str">
        <f>IF(ISERROR(VLOOKUP(A3452,'entry data'!B:C,2,0)),"",VLOOKUP(A3452,'entry data'!B:C,2,0))</f>
        <v/>
      </c>
      <c r="E3452" s="23" t="str">
        <f>IF(ISERROR(VLOOKUP(A3452,'entry data'!B:E,4,0)),"",VLOOKUP(A3452,'entry data'!B:E,4,0))</f>
        <v/>
      </c>
      <c r="F3452" s="25" t="str">
        <f>IF(A3452="","",IF(ISERROR(VLOOKUP(A3452,'entry data'!B:F,5,0)),"",VLOOKUP(A3452,'entry data'!B:F,5,0)))</f>
        <v/>
      </c>
      <c r="G3452" s="26" t="str">
        <f>IF(A3452="","",IF(ISERROR(VLOOKUP(A3452,'entry data'!B:H,7,0)),"",VLOOKUP(A3452,'entry data'!B:H,7,0)))</f>
        <v/>
      </c>
      <c r="H3452" s="27" t="str">
        <f>IF(A3452="","",IF(B3452=1,VLOOKUP(A3452,'entry data'!B:D,3,0),I3451))</f>
        <v/>
      </c>
      <c r="I3452" s="28" t="str">
        <f t="shared" si="447"/>
        <v/>
      </c>
      <c r="J3452" s="23" t="str">
        <f t="shared" si="448"/>
        <v/>
      </c>
      <c r="K3452" s="25" t="str">
        <f t="shared" si="449"/>
        <v/>
      </c>
      <c r="L3452" s="25" t="str">
        <f t="shared" si="450"/>
        <v/>
      </c>
      <c r="M3452" s="25" t="str">
        <f t="shared" si="444"/>
        <v/>
      </c>
      <c r="N3452" s="25" t="str">
        <f>IF(A3452="","",IF(K3452&lt;VLOOKUP(A3452,'entry data'!B:G,6,0),K3452+M3452,VLOOKUP(A3452,'entry data'!B:G,6,0)))</f>
        <v/>
      </c>
      <c r="O3452" s="25" t="str">
        <f t="shared" si="451"/>
        <v/>
      </c>
      <c r="P3452" s="25" t="str">
        <f t="shared" si="445"/>
        <v/>
      </c>
    </row>
    <row r="3453" spans="1:16" x14ac:dyDescent="0.25">
      <c r="A3453" s="23" t="str">
        <f>IF(A3452="","",IF(O3452&gt;0.1,A3452,IF(A3452=MAX('entry data'!$B$8:$B$17),"",A3452+1)))</f>
        <v/>
      </c>
      <c r="B3453" s="23" t="str">
        <f t="shared" si="446"/>
        <v/>
      </c>
      <c r="C3453" s="23" t="str">
        <f>IF(ISERROR(VLOOKUP(A3453,'entry data'!B:G,6,0)),"",VLOOKUP(A3453,'entry data'!B:G,6,0))</f>
        <v/>
      </c>
      <c r="D3453" s="23" t="str">
        <f>IF(ISERROR(VLOOKUP(A3453,'entry data'!B:C,2,0)),"",VLOOKUP(A3453,'entry data'!B:C,2,0))</f>
        <v/>
      </c>
      <c r="E3453" s="23" t="str">
        <f>IF(ISERROR(VLOOKUP(A3453,'entry data'!B:E,4,0)),"",VLOOKUP(A3453,'entry data'!B:E,4,0))</f>
        <v/>
      </c>
      <c r="F3453" s="25" t="str">
        <f>IF(A3453="","",IF(ISERROR(VLOOKUP(A3453,'entry data'!B:F,5,0)),"",VLOOKUP(A3453,'entry data'!B:F,5,0)))</f>
        <v/>
      </c>
      <c r="G3453" s="26" t="str">
        <f>IF(A3453="","",IF(ISERROR(VLOOKUP(A3453,'entry data'!B:H,7,0)),"",VLOOKUP(A3453,'entry data'!B:H,7,0)))</f>
        <v/>
      </c>
      <c r="H3453" s="27" t="str">
        <f>IF(A3453="","",IF(B3453=1,VLOOKUP(A3453,'entry data'!B:D,3,0),I3452))</f>
        <v/>
      </c>
      <c r="I3453" s="28" t="str">
        <f t="shared" si="447"/>
        <v/>
      </c>
      <c r="J3453" s="23" t="str">
        <f t="shared" si="448"/>
        <v/>
      </c>
      <c r="K3453" s="25" t="str">
        <f t="shared" si="449"/>
        <v/>
      </c>
      <c r="L3453" s="25" t="str">
        <f t="shared" si="450"/>
        <v/>
      </c>
      <c r="M3453" s="25" t="str">
        <f t="shared" si="444"/>
        <v/>
      </c>
      <c r="N3453" s="25" t="str">
        <f>IF(A3453="","",IF(K3453&lt;VLOOKUP(A3453,'entry data'!B:G,6,0),K3453+M3453,VLOOKUP(A3453,'entry data'!B:G,6,0)))</f>
        <v/>
      </c>
      <c r="O3453" s="25" t="str">
        <f t="shared" si="451"/>
        <v/>
      </c>
      <c r="P3453" s="25" t="str">
        <f t="shared" si="445"/>
        <v/>
      </c>
    </row>
    <row r="3454" spans="1:16" x14ac:dyDescent="0.25">
      <c r="A3454" s="23" t="str">
        <f>IF(A3453="","",IF(O3453&gt;0.1,A3453,IF(A3453=MAX('entry data'!$B$8:$B$17),"",A3453+1)))</f>
        <v/>
      </c>
      <c r="B3454" s="23" t="str">
        <f t="shared" si="446"/>
        <v/>
      </c>
      <c r="C3454" s="23" t="str">
        <f>IF(ISERROR(VLOOKUP(A3454,'entry data'!B:G,6,0)),"",VLOOKUP(A3454,'entry data'!B:G,6,0))</f>
        <v/>
      </c>
      <c r="D3454" s="23" t="str">
        <f>IF(ISERROR(VLOOKUP(A3454,'entry data'!B:C,2,0)),"",VLOOKUP(A3454,'entry data'!B:C,2,0))</f>
        <v/>
      </c>
      <c r="E3454" s="23" t="str">
        <f>IF(ISERROR(VLOOKUP(A3454,'entry data'!B:E,4,0)),"",VLOOKUP(A3454,'entry data'!B:E,4,0))</f>
        <v/>
      </c>
      <c r="F3454" s="25" t="str">
        <f>IF(A3454="","",IF(ISERROR(VLOOKUP(A3454,'entry data'!B:F,5,0)),"",VLOOKUP(A3454,'entry data'!B:F,5,0)))</f>
        <v/>
      </c>
      <c r="G3454" s="26" t="str">
        <f>IF(A3454="","",IF(ISERROR(VLOOKUP(A3454,'entry data'!B:H,7,0)),"",VLOOKUP(A3454,'entry data'!B:H,7,0)))</f>
        <v/>
      </c>
      <c r="H3454" s="27" t="str">
        <f>IF(A3454="","",IF(B3454=1,VLOOKUP(A3454,'entry data'!B:D,3,0),I3453))</f>
        <v/>
      </c>
      <c r="I3454" s="28" t="str">
        <f t="shared" si="447"/>
        <v/>
      </c>
      <c r="J3454" s="23" t="str">
        <f t="shared" si="448"/>
        <v/>
      </c>
      <c r="K3454" s="25" t="str">
        <f t="shared" si="449"/>
        <v/>
      </c>
      <c r="L3454" s="25" t="str">
        <f t="shared" si="450"/>
        <v/>
      </c>
      <c r="M3454" s="25" t="str">
        <f t="shared" si="444"/>
        <v/>
      </c>
      <c r="N3454" s="25" t="str">
        <f>IF(A3454="","",IF(K3454&lt;VLOOKUP(A3454,'entry data'!B:G,6,0),K3454+M3454,VLOOKUP(A3454,'entry data'!B:G,6,0)))</f>
        <v/>
      </c>
      <c r="O3454" s="25" t="str">
        <f t="shared" si="451"/>
        <v/>
      </c>
      <c r="P3454" s="25" t="str">
        <f t="shared" si="445"/>
        <v/>
      </c>
    </row>
    <row r="3455" spans="1:16" x14ac:dyDescent="0.25">
      <c r="A3455" s="23" t="str">
        <f>IF(A3454="","",IF(O3454&gt;0.1,A3454,IF(A3454=MAX('entry data'!$B$8:$B$17),"",A3454+1)))</f>
        <v/>
      </c>
      <c r="B3455" s="23" t="str">
        <f t="shared" si="446"/>
        <v/>
      </c>
      <c r="C3455" s="23" t="str">
        <f>IF(ISERROR(VLOOKUP(A3455,'entry data'!B:G,6,0)),"",VLOOKUP(A3455,'entry data'!B:G,6,0))</f>
        <v/>
      </c>
      <c r="D3455" s="23" t="str">
        <f>IF(ISERROR(VLOOKUP(A3455,'entry data'!B:C,2,0)),"",VLOOKUP(A3455,'entry data'!B:C,2,0))</f>
        <v/>
      </c>
      <c r="E3455" s="23" t="str">
        <f>IF(ISERROR(VLOOKUP(A3455,'entry data'!B:E,4,0)),"",VLOOKUP(A3455,'entry data'!B:E,4,0))</f>
        <v/>
      </c>
      <c r="F3455" s="25" t="str">
        <f>IF(A3455="","",IF(ISERROR(VLOOKUP(A3455,'entry data'!B:F,5,0)),"",VLOOKUP(A3455,'entry data'!B:F,5,0)))</f>
        <v/>
      </c>
      <c r="G3455" s="26" t="str">
        <f>IF(A3455="","",IF(ISERROR(VLOOKUP(A3455,'entry data'!B:H,7,0)),"",VLOOKUP(A3455,'entry data'!B:H,7,0)))</f>
        <v/>
      </c>
      <c r="H3455" s="27" t="str">
        <f>IF(A3455="","",IF(B3455=1,VLOOKUP(A3455,'entry data'!B:D,3,0),I3454))</f>
        <v/>
      </c>
      <c r="I3455" s="28" t="str">
        <f t="shared" si="447"/>
        <v/>
      </c>
      <c r="J3455" s="23" t="str">
        <f t="shared" si="448"/>
        <v/>
      </c>
      <c r="K3455" s="25" t="str">
        <f t="shared" si="449"/>
        <v/>
      </c>
      <c r="L3455" s="25" t="str">
        <f t="shared" si="450"/>
        <v/>
      </c>
      <c r="M3455" s="25" t="str">
        <f t="shared" si="444"/>
        <v/>
      </c>
      <c r="N3455" s="25" t="str">
        <f>IF(A3455="","",IF(K3455&lt;VLOOKUP(A3455,'entry data'!B:G,6,0),K3455+M3455,VLOOKUP(A3455,'entry data'!B:G,6,0)))</f>
        <v/>
      </c>
      <c r="O3455" s="25" t="str">
        <f t="shared" si="451"/>
        <v/>
      </c>
      <c r="P3455" s="25" t="str">
        <f t="shared" si="445"/>
        <v/>
      </c>
    </row>
    <row r="3456" spans="1:16" x14ac:dyDescent="0.25">
      <c r="A3456" s="23" t="str">
        <f>IF(A3455="","",IF(O3455&gt;0.1,A3455,IF(A3455=MAX('entry data'!$B$8:$B$17),"",A3455+1)))</f>
        <v/>
      </c>
      <c r="B3456" s="23" t="str">
        <f t="shared" si="446"/>
        <v/>
      </c>
      <c r="C3456" s="23" t="str">
        <f>IF(ISERROR(VLOOKUP(A3456,'entry data'!B:G,6,0)),"",VLOOKUP(A3456,'entry data'!B:G,6,0))</f>
        <v/>
      </c>
      <c r="D3456" s="23" t="str">
        <f>IF(ISERROR(VLOOKUP(A3456,'entry data'!B:C,2,0)),"",VLOOKUP(A3456,'entry data'!B:C,2,0))</f>
        <v/>
      </c>
      <c r="E3456" s="23" t="str">
        <f>IF(ISERROR(VLOOKUP(A3456,'entry data'!B:E,4,0)),"",VLOOKUP(A3456,'entry data'!B:E,4,0))</f>
        <v/>
      </c>
      <c r="F3456" s="25" t="str">
        <f>IF(A3456="","",IF(ISERROR(VLOOKUP(A3456,'entry data'!B:F,5,0)),"",VLOOKUP(A3456,'entry data'!B:F,5,0)))</f>
        <v/>
      </c>
      <c r="G3456" s="26" t="str">
        <f>IF(A3456="","",IF(ISERROR(VLOOKUP(A3456,'entry data'!B:H,7,0)),"",VLOOKUP(A3456,'entry data'!B:H,7,0)))</f>
        <v/>
      </c>
      <c r="H3456" s="27" t="str">
        <f>IF(A3456="","",IF(B3456=1,VLOOKUP(A3456,'entry data'!B:D,3,0),I3455))</f>
        <v/>
      </c>
      <c r="I3456" s="28" t="str">
        <f t="shared" si="447"/>
        <v/>
      </c>
      <c r="J3456" s="23" t="str">
        <f t="shared" si="448"/>
        <v/>
      </c>
      <c r="K3456" s="25" t="str">
        <f t="shared" si="449"/>
        <v/>
      </c>
      <c r="L3456" s="25" t="str">
        <f t="shared" si="450"/>
        <v/>
      </c>
      <c r="M3456" s="25" t="str">
        <f t="shared" si="444"/>
        <v/>
      </c>
      <c r="N3456" s="25" t="str">
        <f>IF(A3456="","",IF(K3456&lt;VLOOKUP(A3456,'entry data'!B:G,6,0),K3456+M3456,VLOOKUP(A3456,'entry data'!B:G,6,0)))</f>
        <v/>
      </c>
      <c r="O3456" s="25" t="str">
        <f t="shared" si="451"/>
        <v/>
      </c>
      <c r="P3456" s="25" t="str">
        <f t="shared" si="445"/>
        <v/>
      </c>
    </row>
    <row r="3457" spans="1:16" x14ac:dyDescent="0.25">
      <c r="A3457" s="23" t="str">
        <f>IF(A3456="","",IF(O3456&gt;0.1,A3456,IF(A3456=MAX('entry data'!$B$8:$B$17),"",A3456+1)))</f>
        <v/>
      </c>
      <c r="B3457" s="23" t="str">
        <f t="shared" si="446"/>
        <v/>
      </c>
      <c r="C3457" s="23" t="str">
        <f>IF(ISERROR(VLOOKUP(A3457,'entry data'!B:G,6,0)),"",VLOOKUP(A3457,'entry data'!B:G,6,0))</f>
        <v/>
      </c>
      <c r="D3457" s="23" t="str">
        <f>IF(ISERROR(VLOOKUP(A3457,'entry data'!B:C,2,0)),"",VLOOKUP(A3457,'entry data'!B:C,2,0))</f>
        <v/>
      </c>
      <c r="E3457" s="23" t="str">
        <f>IF(ISERROR(VLOOKUP(A3457,'entry data'!B:E,4,0)),"",VLOOKUP(A3457,'entry data'!B:E,4,0))</f>
        <v/>
      </c>
      <c r="F3457" s="25" t="str">
        <f>IF(A3457="","",IF(ISERROR(VLOOKUP(A3457,'entry data'!B:F,5,0)),"",VLOOKUP(A3457,'entry data'!B:F,5,0)))</f>
        <v/>
      </c>
      <c r="G3457" s="26" t="str">
        <f>IF(A3457="","",IF(ISERROR(VLOOKUP(A3457,'entry data'!B:H,7,0)),"",VLOOKUP(A3457,'entry data'!B:H,7,0)))</f>
        <v/>
      </c>
      <c r="H3457" s="27" t="str">
        <f>IF(A3457="","",IF(B3457=1,VLOOKUP(A3457,'entry data'!B:D,3,0),I3456))</f>
        <v/>
      </c>
      <c r="I3457" s="28" t="str">
        <f t="shared" si="447"/>
        <v/>
      </c>
      <c r="J3457" s="23" t="str">
        <f t="shared" si="448"/>
        <v/>
      </c>
      <c r="K3457" s="25" t="str">
        <f t="shared" si="449"/>
        <v/>
      </c>
      <c r="L3457" s="25" t="str">
        <f t="shared" si="450"/>
        <v/>
      </c>
      <c r="M3457" s="25" t="str">
        <f t="shared" si="444"/>
        <v/>
      </c>
      <c r="N3457" s="25" t="str">
        <f>IF(A3457="","",IF(K3457&lt;VLOOKUP(A3457,'entry data'!B:G,6,0),K3457+M3457,VLOOKUP(A3457,'entry data'!B:G,6,0)))</f>
        <v/>
      </c>
      <c r="O3457" s="25" t="str">
        <f t="shared" si="451"/>
        <v/>
      </c>
      <c r="P3457" s="25" t="str">
        <f t="shared" si="445"/>
        <v/>
      </c>
    </row>
    <row r="3458" spans="1:16" x14ac:dyDescent="0.25">
      <c r="A3458" s="23" t="str">
        <f>IF(A3457="","",IF(O3457&gt;0.1,A3457,IF(A3457=MAX('entry data'!$B$8:$B$17),"",A3457+1)))</f>
        <v/>
      </c>
      <c r="B3458" s="23" t="str">
        <f t="shared" si="446"/>
        <v/>
      </c>
      <c r="C3458" s="23" t="str">
        <f>IF(ISERROR(VLOOKUP(A3458,'entry data'!B:G,6,0)),"",VLOOKUP(A3458,'entry data'!B:G,6,0))</f>
        <v/>
      </c>
      <c r="D3458" s="23" t="str">
        <f>IF(ISERROR(VLOOKUP(A3458,'entry data'!B:C,2,0)),"",VLOOKUP(A3458,'entry data'!B:C,2,0))</f>
        <v/>
      </c>
      <c r="E3458" s="23" t="str">
        <f>IF(ISERROR(VLOOKUP(A3458,'entry data'!B:E,4,0)),"",VLOOKUP(A3458,'entry data'!B:E,4,0))</f>
        <v/>
      </c>
      <c r="F3458" s="25" t="str">
        <f>IF(A3458="","",IF(ISERROR(VLOOKUP(A3458,'entry data'!B:F,5,0)),"",VLOOKUP(A3458,'entry data'!B:F,5,0)))</f>
        <v/>
      </c>
      <c r="G3458" s="26" t="str">
        <f>IF(A3458="","",IF(ISERROR(VLOOKUP(A3458,'entry data'!B:H,7,0)),"",VLOOKUP(A3458,'entry data'!B:H,7,0)))</f>
        <v/>
      </c>
      <c r="H3458" s="27" t="str">
        <f>IF(A3458="","",IF(B3458=1,VLOOKUP(A3458,'entry data'!B:D,3,0),I3457))</f>
        <v/>
      </c>
      <c r="I3458" s="28" t="str">
        <f t="shared" si="447"/>
        <v/>
      </c>
      <c r="J3458" s="23" t="str">
        <f t="shared" si="448"/>
        <v/>
      </c>
      <c r="K3458" s="25" t="str">
        <f t="shared" si="449"/>
        <v/>
      </c>
      <c r="L3458" s="25" t="str">
        <f t="shared" si="450"/>
        <v/>
      </c>
      <c r="M3458" s="25" t="str">
        <f t="shared" si="444"/>
        <v/>
      </c>
      <c r="N3458" s="25" t="str">
        <f>IF(A3458="","",IF(K3458&lt;VLOOKUP(A3458,'entry data'!B:G,6,0),K3458+M3458,VLOOKUP(A3458,'entry data'!B:G,6,0)))</f>
        <v/>
      </c>
      <c r="O3458" s="25" t="str">
        <f t="shared" si="451"/>
        <v/>
      </c>
      <c r="P3458" s="25" t="str">
        <f t="shared" si="445"/>
        <v/>
      </c>
    </row>
    <row r="3459" spans="1:16" x14ac:dyDescent="0.25">
      <c r="A3459" s="23" t="str">
        <f>IF(A3458="","",IF(O3458&gt;0.1,A3458,IF(A3458=MAX('entry data'!$B$8:$B$17),"",A3458+1)))</f>
        <v/>
      </c>
      <c r="B3459" s="23" t="str">
        <f t="shared" si="446"/>
        <v/>
      </c>
      <c r="C3459" s="23" t="str">
        <f>IF(ISERROR(VLOOKUP(A3459,'entry data'!B:G,6,0)),"",VLOOKUP(A3459,'entry data'!B:G,6,0))</f>
        <v/>
      </c>
      <c r="D3459" s="23" t="str">
        <f>IF(ISERROR(VLOOKUP(A3459,'entry data'!B:C,2,0)),"",VLOOKUP(A3459,'entry data'!B:C,2,0))</f>
        <v/>
      </c>
      <c r="E3459" s="23" t="str">
        <f>IF(ISERROR(VLOOKUP(A3459,'entry data'!B:E,4,0)),"",VLOOKUP(A3459,'entry data'!B:E,4,0))</f>
        <v/>
      </c>
      <c r="F3459" s="25" t="str">
        <f>IF(A3459="","",IF(ISERROR(VLOOKUP(A3459,'entry data'!B:F,5,0)),"",VLOOKUP(A3459,'entry data'!B:F,5,0)))</f>
        <v/>
      </c>
      <c r="G3459" s="26" t="str">
        <f>IF(A3459="","",IF(ISERROR(VLOOKUP(A3459,'entry data'!B:H,7,0)),"",VLOOKUP(A3459,'entry data'!B:H,7,0)))</f>
        <v/>
      </c>
      <c r="H3459" s="27" t="str">
        <f>IF(A3459="","",IF(B3459=1,VLOOKUP(A3459,'entry data'!B:D,3,0),I3458))</f>
        <v/>
      </c>
      <c r="I3459" s="28" t="str">
        <f t="shared" si="447"/>
        <v/>
      </c>
      <c r="J3459" s="23" t="str">
        <f t="shared" si="448"/>
        <v/>
      </c>
      <c r="K3459" s="25" t="str">
        <f t="shared" si="449"/>
        <v/>
      </c>
      <c r="L3459" s="25" t="str">
        <f t="shared" si="450"/>
        <v/>
      </c>
      <c r="M3459" s="25" t="str">
        <f t="shared" ref="M3459:M3522" si="452">IF(A3459="","",IF(E3459="monthly",(G3459/12)*K3459,((G3459/365)*(I3459-H3459))*K3459))</f>
        <v/>
      </c>
      <c r="N3459" s="25" t="str">
        <f>IF(A3459="","",IF(K3459&lt;VLOOKUP(A3459,'entry data'!B:G,6,0),K3459+M3459,VLOOKUP(A3459,'entry data'!B:G,6,0)))</f>
        <v/>
      </c>
      <c r="O3459" s="25" t="str">
        <f t="shared" si="451"/>
        <v/>
      </c>
      <c r="P3459" s="25" t="str">
        <f t="shared" ref="P3459:P3522" si="453">IF(A3459="","",IF(J3459&lt;&gt;J3460,O3459,0))</f>
        <v/>
      </c>
    </row>
    <row r="3460" spans="1:16" x14ac:dyDescent="0.25">
      <c r="A3460" s="23" t="str">
        <f>IF(A3459="","",IF(O3459&gt;0.1,A3459,IF(A3459=MAX('entry data'!$B$8:$B$17),"",A3459+1)))</f>
        <v/>
      </c>
      <c r="B3460" s="23" t="str">
        <f t="shared" ref="B3460:B3523" si="454">IF(A3460="","",IF(O3459&lt;0.1,1,B3459+1))</f>
        <v/>
      </c>
      <c r="C3460" s="23" t="str">
        <f>IF(ISERROR(VLOOKUP(A3460,'entry data'!B:G,6,0)),"",VLOOKUP(A3460,'entry data'!B:G,6,0))</f>
        <v/>
      </c>
      <c r="D3460" s="23" t="str">
        <f>IF(ISERROR(VLOOKUP(A3460,'entry data'!B:C,2,0)),"",VLOOKUP(A3460,'entry data'!B:C,2,0))</f>
        <v/>
      </c>
      <c r="E3460" s="23" t="str">
        <f>IF(ISERROR(VLOOKUP(A3460,'entry data'!B:E,4,0)),"",VLOOKUP(A3460,'entry data'!B:E,4,0))</f>
        <v/>
      </c>
      <c r="F3460" s="25" t="str">
        <f>IF(A3460="","",IF(ISERROR(VLOOKUP(A3460,'entry data'!B:F,5,0)),"",VLOOKUP(A3460,'entry data'!B:F,5,0)))</f>
        <v/>
      </c>
      <c r="G3460" s="26" t="str">
        <f>IF(A3460="","",IF(ISERROR(VLOOKUP(A3460,'entry data'!B:H,7,0)),"",VLOOKUP(A3460,'entry data'!B:H,7,0)))</f>
        <v/>
      </c>
      <c r="H3460" s="27" t="str">
        <f>IF(A3460="","",IF(B3460=1,VLOOKUP(A3460,'entry data'!B:D,3,0),I3459))</f>
        <v/>
      </c>
      <c r="I3460" s="28" t="str">
        <f t="shared" si="447"/>
        <v/>
      </c>
      <c r="J3460" s="23" t="str">
        <f t="shared" si="448"/>
        <v/>
      </c>
      <c r="K3460" s="25" t="str">
        <f t="shared" si="449"/>
        <v/>
      </c>
      <c r="L3460" s="25" t="str">
        <f t="shared" si="450"/>
        <v/>
      </c>
      <c r="M3460" s="25" t="str">
        <f t="shared" si="452"/>
        <v/>
      </c>
      <c r="N3460" s="25" t="str">
        <f>IF(A3460="","",IF(K3460&lt;VLOOKUP(A3460,'entry data'!B:G,6,0),K3460+M3460,VLOOKUP(A3460,'entry data'!B:G,6,0)))</f>
        <v/>
      </c>
      <c r="O3460" s="25" t="str">
        <f t="shared" si="451"/>
        <v/>
      </c>
      <c r="P3460" s="25" t="str">
        <f t="shared" si="453"/>
        <v/>
      </c>
    </row>
    <row r="3461" spans="1:16" x14ac:dyDescent="0.25">
      <c r="A3461" s="23" t="str">
        <f>IF(A3460="","",IF(O3460&gt;0.1,A3460,IF(A3460=MAX('entry data'!$B$8:$B$17),"",A3460+1)))</f>
        <v/>
      </c>
      <c r="B3461" s="23" t="str">
        <f t="shared" si="454"/>
        <v/>
      </c>
      <c r="C3461" s="23" t="str">
        <f>IF(ISERROR(VLOOKUP(A3461,'entry data'!B:G,6,0)),"",VLOOKUP(A3461,'entry data'!B:G,6,0))</f>
        <v/>
      </c>
      <c r="D3461" s="23" t="str">
        <f>IF(ISERROR(VLOOKUP(A3461,'entry data'!B:C,2,0)),"",VLOOKUP(A3461,'entry data'!B:C,2,0))</f>
        <v/>
      </c>
      <c r="E3461" s="23" t="str">
        <f>IF(ISERROR(VLOOKUP(A3461,'entry data'!B:E,4,0)),"",VLOOKUP(A3461,'entry data'!B:E,4,0))</f>
        <v/>
      </c>
      <c r="F3461" s="25" t="str">
        <f>IF(A3461="","",IF(ISERROR(VLOOKUP(A3461,'entry data'!B:F,5,0)),"",VLOOKUP(A3461,'entry data'!B:F,5,0)))</f>
        <v/>
      </c>
      <c r="G3461" s="26" t="str">
        <f>IF(A3461="","",IF(ISERROR(VLOOKUP(A3461,'entry data'!B:H,7,0)),"",VLOOKUP(A3461,'entry data'!B:H,7,0)))</f>
        <v/>
      </c>
      <c r="H3461" s="27" t="str">
        <f>IF(A3461="","",IF(B3461=1,VLOOKUP(A3461,'entry data'!B:D,3,0),I3460))</f>
        <v/>
      </c>
      <c r="I3461" s="28" t="str">
        <f t="shared" si="447"/>
        <v/>
      </c>
      <c r="J3461" s="23" t="str">
        <f t="shared" si="448"/>
        <v/>
      </c>
      <c r="K3461" s="25" t="str">
        <f t="shared" si="449"/>
        <v/>
      </c>
      <c r="L3461" s="25" t="str">
        <f t="shared" si="450"/>
        <v/>
      </c>
      <c r="M3461" s="25" t="str">
        <f t="shared" si="452"/>
        <v/>
      </c>
      <c r="N3461" s="25" t="str">
        <f>IF(A3461="","",IF(K3461&lt;VLOOKUP(A3461,'entry data'!B:G,6,0),K3461+M3461,VLOOKUP(A3461,'entry data'!B:G,6,0)))</f>
        <v/>
      </c>
      <c r="O3461" s="25" t="str">
        <f t="shared" si="451"/>
        <v/>
      </c>
      <c r="P3461" s="25" t="str">
        <f t="shared" si="453"/>
        <v/>
      </c>
    </row>
    <row r="3462" spans="1:16" x14ac:dyDescent="0.25">
      <c r="A3462" s="23" t="str">
        <f>IF(A3461="","",IF(O3461&gt;0.1,A3461,IF(A3461=MAX('entry data'!$B$8:$B$17),"",A3461+1)))</f>
        <v/>
      </c>
      <c r="B3462" s="23" t="str">
        <f t="shared" si="454"/>
        <v/>
      </c>
      <c r="C3462" s="23" t="str">
        <f>IF(ISERROR(VLOOKUP(A3462,'entry data'!B:G,6,0)),"",VLOOKUP(A3462,'entry data'!B:G,6,0))</f>
        <v/>
      </c>
      <c r="D3462" s="23" t="str">
        <f>IF(ISERROR(VLOOKUP(A3462,'entry data'!B:C,2,0)),"",VLOOKUP(A3462,'entry data'!B:C,2,0))</f>
        <v/>
      </c>
      <c r="E3462" s="23" t="str">
        <f>IF(ISERROR(VLOOKUP(A3462,'entry data'!B:E,4,0)),"",VLOOKUP(A3462,'entry data'!B:E,4,0))</f>
        <v/>
      </c>
      <c r="F3462" s="25" t="str">
        <f>IF(A3462="","",IF(ISERROR(VLOOKUP(A3462,'entry data'!B:F,5,0)),"",VLOOKUP(A3462,'entry data'!B:F,5,0)))</f>
        <v/>
      </c>
      <c r="G3462" s="26" t="str">
        <f>IF(A3462="","",IF(ISERROR(VLOOKUP(A3462,'entry data'!B:H,7,0)),"",VLOOKUP(A3462,'entry data'!B:H,7,0)))</f>
        <v/>
      </c>
      <c r="H3462" s="27" t="str">
        <f>IF(A3462="","",IF(B3462=1,VLOOKUP(A3462,'entry data'!B:D,3,0),I3461))</f>
        <v/>
      </c>
      <c r="I3462" s="28" t="str">
        <f t="shared" si="447"/>
        <v/>
      </c>
      <c r="J3462" s="23" t="str">
        <f t="shared" si="448"/>
        <v/>
      </c>
      <c r="K3462" s="25" t="str">
        <f t="shared" si="449"/>
        <v/>
      </c>
      <c r="L3462" s="25" t="str">
        <f t="shared" si="450"/>
        <v/>
      </c>
      <c r="M3462" s="25" t="str">
        <f t="shared" si="452"/>
        <v/>
      </c>
      <c r="N3462" s="25" t="str">
        <f>IF(A3462="","",IF(K3462&lt;VLOOKUP(A3462,'entry data'!B:G,6,0),K3462+M3462,VLOOKUP(A3462,'entry data'!B:G,6,0)))</f>
        <v/>
      </c>
      <c r="O3462" s="25" t="str">
        <f t="shared" si="451"/>
        <v/>
      </c>
      <c r="P3462" s="25" t="str">
        <f t="shared" si="453"/>
        <v/>
      </c>
    </row>
    <row r="3463" spans="1:16" x14ac:dyDescent="0.25">
      <c r="A3463" s="23" t="str">
        <f>IF(A3462="","",IF(O3462&gt;0.1,A3462,IF(A3462=MAX('entry data'!$B$8:$B$17),"",A3462+1)))</f>
        <v/>
      </c>
      <c r="B3463" s="23" t="str">
        <f t="shared" si="454"/>
        <v/>
      </c>
      <c r="C3463" s="23" t="str">
        <f>IF(ISERROR(VLOOKUP(A3463,'entry data'!B:G,6,0)),"",VLOOKUP(A3463,'entry data'!B:G,6,0))</f>
        <v/>
      </c>
      <c r="D3463" s="23" t="str">
        <f>IF(ISERROR(VLOOKUP(A3463,'entry data'!B:C,2,0)),"",VLOOKUP(A3463,'entry data'!B:C,2,0))</f>
        <v/>
      </c>
      <c r="E3463" s="23" t="str">
        <f>IF(ISERROR(VLOOKUP(A3463,'entry data'!B:E,4,0)),"",VLOOKUP(A3463,'entry data'!B:E,4,0))</f>
        <v/>
      </c>
      <c r="F3463" s="25" t="str">
        <f>IF(A3463="","",IF(ISERROR(VLOOKUP(A3463,'entry data'!B:F,5,0)),"",VLOOKUP(A3463,'entry data'!B:F,5,0)))</f>
        <v/>
      </c>
      <c r="G3463" s="26" t="str">
        <f>IF(A3463="","",IF(ISERROR(VLOOKUP(A3463,'entry data'!B:H,7,0)),"",VLOOKUP(A3463,'entry data'!B:H,7,0)))</f>
        <v/>
      </c>
      <c r="H3463" s="27" t="str">
        <f>IF(A3463="","",IF(B3463=1,VLOOKUP(A3463,'entry data'!B:D,3,0),I3462))</f>
        <v/>
      </c>
      <c r="I3463" s="28" t="str">
        <f t="shared" si="447"/>
        <v/>
      </c>
      <c r="J3463" s="23" t="str">
        <f t="shared" si="448"/>
        <v/>
      </c>
      <c r="K3463" s="25" t="str">
        <f t="shared" si="449"/>
        <v/>
      </c>
      <c r="L3463" s="25" t="str">
        <f t="shared" si="450"/>
        <v/>
      </c>
      <c r="M3463" s="25" t="str">
        <f t="shared" si="452"/>
        <v/>
      </c>
      <c r="N3463" s="25" t="str">
        <f>IF(A3463="","",IF(K3463&lt;VLOOKUP(A3463,'entry data'!B:G,6,0),K3463+M3463,VLOOKUP(A3463,'entry data'!B:G,6,0)))</f>
        <v/>
      </c>
      <c r="O3463" s="25" t="str">
        <f t="shared" si="451"/>
        <v/>
      </c>
      <c r="P3463" s="25" t="str">
        <f t="shared" si="453"/>
        <v/>
      </c>
    </row>
    <row r="3464" spans="1:16" x14ac:dyDescent="0.25">
      <c r="A3464" s="23" t="str">
        <f>IF(A3463="","",IF(O3463&gt;0.1,A3463,IF(A3463=MAX('entry data'!$B$8:$B$17),"",A3463+1)))</f>
        <v/>
      </c>
      <c r="B3464" s="23" t="str">
        <f t="shared" si="454"/>
        <v/>
      </c>
      <c r="C3464" s="23" t="str">
        <f>IF(ISERROR(VLOOKUP(A3464,'entry data'!B:G,6,0)),"",VLOOKUP(A3464,'entry data'!B:G,6,0))</f>
        <v/>
      </c>
      <c r="D3464" s="23" t="str">
        <f>IF(ISERROR(VLOOKUP(A3464,'entry data'!B:C,2,0)),"",VLOOKUP(A3464,'entry data'!B:C,2,0))</f>
        <v/>
      </c>
      <c r="E3464" s="23" t="str">
        <f>IF(ISERROR(VLOOKUP(A3464,'entry data'!B:E,4,0)),"",VLOOKUP(A3464,'entry data'!B:E,4,0))</f>
        <v/>
      </c>
      <c r="F3464" s="25" t="str">
        <f>IF(A3464="","",IF(ISERROR(VLOOKUP(A3464,'entry data'!B:F,5,0)),"",VLOOKUP(A3464,'entry data'!B:F,5,0)))</f>
        <v/>
      </c>
      <c r="G3464" s="26" t="str">
        <f>IF(A3464="","",IF(ISERROR(VLOOKUP(A3464,'entry data'!B:H,7,0)),"",VLOOKUP(A3464,'entry data'!B:H,7,0)))</f>
        <v/>
      </c>
      <c r="H3464" s="27" t="str">
        <f>IF(A3464="","",IF(B3464=1,VLOOKUP(A3464,'entry data'!B:D,3,0),I3463))</f>
        <v/>
      </c>
      <c r="I3464" s="28" t="str">
        <f t="shared" si="447"/>
        <v/>
      </c>
      <c r="J3464" s="23" t="str">
        <f t="shared" si="448"/>
        <v/>
      </c>
      <c r="K3464" s="25" t="str">
        <f t="shared" si="449"/>
        <v/>
      </c>
      <c r="L3464" s="25" t="str">
        <f t="shared" si="450"/>
        <v/>
      </c>
      <c r="M3464" s="25" t="str">
        <f t="shared" si="452"/>
        <v/>
      </c>
      <c r="N3464" s="25" t="str">
        <f>IF(A3464="","",IF(K3464&lt;VLOOKUP(A3464,'entry data'!B:G,6,0),K3464+M3464,VLOOKUP(A3464,'entry data'!B:G,6,0)))</f>
        <v/>
      </c>
      <c r="O3464" s="25" t="str">
        <f t="shared" si="451"/>
        <v/>
      </c>
      <c r="P3464" s="25" t="str">
        <f t="shared" si="453"/>
        <v/>
      </c>
    </row>
    <row r="3465" spans="1:16" x14ac:dyDescent="0.25">
      <c r="A3465" s="23" t="str">
        <f>IF(A3464="","",IF(O3464&gt;0.1,A3464,IF(A3464=MAX('entry data'!$B$8:$B$17),"",A3464+1)))</f>
        <v/>
      </c>
      <c r="B3465" s="23" t="str">
        <f t="shared" si="454"/>
        <v/>
      </c>
      <c r="C3465" s="23" t="str">
        <f>IF(ISERROR(VLOOKUP(A3465,'entry data'!B:G,6,0)),"",VLOOKUP(A3465,'entry data'!B:G,6,0))</f>
        <v/>
      </c>
      <c r="D3465" s="23" t="str">
        <f>IF(ISERROR(VLOOKUP(A3465,'entry data'!B:C,2,0)),"",VLOOKUP(A3465,'entry data'!B:C,2,0))</f>
        <v/>
      </c>
      <c r="E3465" s="23" t="str">
        <f>IF(ISERROR(VLOOKUP(A3465,'entry data'!B:E,4,0)),"",VLOOKUP(A3465,'entry data'!B:E,4,0))</f>
        <v/>
      </c>
      <c r="F3465" s="25" t="str">
        <f>IF(A3465="","",IF(ISERROR(VLOOKUP(A3465,'entry data'!B:F,5,0)),"",VLOOKUP(A3465,'entry data'!B:F,5,0)))</f>
        <v/>
      </c>
      <c r="G3465" s="26" t="str">
        <f>IF(A3465="","",IF(ISERROR(VLOOKUP(A3465,'entry data'!B:H,7,0)),"",VLOOKUP(A3465,'entry data'!B:H,7,0)))</f>
        <v/>
      </c>
      <c r="H3465" s="27" t="str">
        <f>IF(A3465="","",IF(B3465=1,VLOOKUP(A3465,'entry data'!B:D,3,0),I3464))</f>
        <v/>
      </c>
      <c r="I3465" s="28" t="str">
        <f t="shared" si="447"/>
        <v/>
      </c>
      <c r="J3465" s="23" t="str">
        <f t="shared" si="448"/>
        <v/>
      </c>
      <c r="K3465" s="25" t="str">
        <f t="shared" si="449"/>
        <v/>
      </c>
      <c r="L3465" s="25" t="str">
        <f t="shared" si="450"/>
        <v/>
      </c>
      <c r="M3465" s="25" t="str">
        <f t="shared" si="452"/>
        <v/>
      </c>
      <c r="N3465" s="25" t="str">
        <f>IF(A3465="","",IF(K3465&lt;VLOOKUP(A3465,'entry data'!B:G,6,0),K3465+M3465,VLOOKUP(A3465,'entry data'!B:G,6,0)))</f>
        <v/>
      </c>
      <c r="O3465" s="25" t="str">
        <f t="shared" si="451"/>
        <v/>
      </c>
      <c r="P3465" s="25" t="str">
        <f t="shared" si="453"/>
        <v/>
      </c>
    </row>
    <row r="3466" spans="1:16" x14ac:dyDescent="0.25">
      <c r="A3466" s="23" t="str">
        <f>IF(A3465="","",IF(O3465&gt;0.1,A3465,IF(A3465=MAX('entry data'!$B$8:$B$17),"",A3465+1)))</f>
        <v/>
      </c>
      <c r="B3466" s="23" t="str">
        <f t="shared" si="454"/>
        <v/>
      </c>
      <c r="C3466" s="23" t="str">
        <f>IF(ISERROR(VLOOKUP(A3466,'entry data'!B:G,6,0)),"",VLOOKUP(A3466,'entry data'!B:G,6,0))</f>
        <v/>
      </c>
      <c r="D3466" s="23" t="str">
        <f>IF(ISERROR(VLOOKUP(A3466,'entry data'!B:C,2,0)),"",VLOOKUP(A3466,'entry data'!B:C,2,0))</f>
        <v/>
      </c>
      <c r="E3466" s="23" t="str">
        <f>IF(ISERROR(VLOOKUP(A3466,'entry data'!B:E,4,0)),"",VLOOKUP(A3466,'entry data'!B:E,4,0))</f>
        <v/>
      </c>
      <c r="F3466" s="25" t="str">
        <f>IF(A3466="","",IF(ISERROR(VLOOKUP(A3466,'entry data'!B:F,5,0)),"",VLOOKUP(A3466,'entry data'!B:F,5,0)))</f>
        <v/>
      </c>
      <c r="G3466" s="26" t="str">
        <f>IF(A3466="","",IF(ISERROR(VLOOKUP(A3466,'entry data'!B:H,7,0)),"",VLOOKUP(A3466,'entry data'!B:H,7,0)))</f>
        <v/>
      </c>
      <c r="H3466" s="27" t="str">
        <f>IF(A3466="","",IF(B3466=1,VLOOKUP(A3466,'entry data'!B:D,3,0),I3465))</f>
        <v/>
      </c>
      <c r="I3466" s="28" t="str">
        <f t="shared" si="447"/>
        <v/>
      </c>
      <c r="J3466" s="23" t="str">
        <f t="shared" si="448"/>
        <v/>
      </c>
      <c r="K3466" s="25" t="str">
        <f t="shared" si="449"/>
        <v/>
      </c>
      <c r="L3466" s="25" t="str">
        <f t="shared" si="450"/>
        <v/>
      </c>
      <c r="M3466" s="25" t="str">
        <f t="shared" si="452"/>
        <v/>
      </c>
      <c r="N3466" s="25" t="str">
        <f>IF(A3466="","",IF(K3466&lt;VLOOKUP(A3466,'entry data'!B:G,6,0),K3466+M3466,VLOOKUP(A3466,'entry data'!B:G,6,0)))</f>
        <v/>
      </c>
      <c r="O3466" s="25" t="str">
        <f t="shared" si="451"/>
        <v/>
      </c>
      <c r="P3466" s="25" t="str">
        <f t="shared" si="453"/>
        <v/>
      </c>
    </row>
    <row r="3467" spans="1:16" x14ac:dyDescent="0.25">
      <c r="A3467" s="23" t="str">
        <f>IF(A3466="","",IF(O3466&gt;0.1,A3466,IF(A3466=MAX('entry data'!$B$8:$B$17),"",A3466+1)))</f>
        <v/>
      </c>
      <c r="B3467" s="23" t="str">
        <f t="shared" si="454"/>
        <v/>
      </c>
      <c r="C3467" s="23" t="str">
        <f>IF(ISERROR(VLOOKUP(A3467,'entry data'!B:G,6,0)),"",VLOOKUP(A3467,'entry data'!B:G,6,0))</f>
        <v/>
      </c>
      <c r="D3467" s="23" t="str">
        <f>IF(ISERROR(VLOOKUP(A3467,'entry data'!B:C,2,0)),"",VLOOKUP(A3467,'entry data'!B:C,2,0))</f>
        <v/>
      </c>
      <c r="E3467" s="23" t="str">
        <f>IF(ISERROR(VLOOKUP(A3467,'entry data'!B:E,4,0)),"",VLOOKUP(A3467,'entry data'!B:E,4,0))</f>
        <v/>
      </c>
      <c r="F3467" s="25" t="str">
        <f>IF(A3467="","",IF(ISERROR(VLOOKUP(A3467,'entry data'!B:F,5,0)),"",VLOOKUP(A3467,'entry data'!B:F,5,0)))</f>
        <v/>
      </c>
      <c r="G3467" s="26" t="str">
        <f>IF(A3467="","",IF(ISERROR(VLOOKUP(A3467,'entry data'!B:H,7,0)),"",VLOOKUP(A3467,'entry data'!B:H,7,0)))</f>
        <v/>
      </c>
      <c r="H3467" s="27" t="str">
        <f>IF(A3467="","",IF(B3467=1,VLOOKUP(A3467,'entry data'!B:D,3,0),I3466))</f>
        <v/>
      </c>
      <c r="I3467" s="28" t="str">
        <f t="shared" si="447"/>
        <v/>
      </c>
      <c r="J3467" s="23" t="str">
        <f t="shared" si="448"/>
        <v/>
      </c>
      <c r="K3467" s="25" t="str">
        <f t="shared" si="449"/>
        <v/>
      </c>
      <c r="L3467" s="25" t="str">
        <f t="shared" si="450"/>
        <v/>
      </c>
      <c r="M3467" s="25" t="str">
        <f t="shared" si="452"/>
        <v/>
      </c>
      <c r="N3467" s="25" t="str">
        <f>IF(A3467="","",IF(K3467&lt;VLOOKUP(A3467,'entry data'!B:G,6,0),K3467+M3467,VLOOKUP(A3467,'entry data'!B:G,6,0)))</f>
        <v/>
      </c>
      <c r="O3467" s="25" t="str">
        <f t="shared" si="451"/>
        <v/>
      </c>
      <c r="P3467" s="25" t="str">
        <f t="shared" si="453"/>
        <v/>
      </c>
    </row>
    <row r="3468" spans="1:16" x14ac:dyDescent="0.25">
      <c r="A3468" s="23" t="str">
        <f>IF(A3467="","",IF(O3467&gt;0.1,A3467,IF(A3467=MAX('entry data'!$B$8:$B$17),"",A3467+1)))</f>
        <v/>
      </c>
      <c r="B3468" s="23" t="str">
        <f t="shared" si="454"/>
        <v/>
      </c>
      <c r="C3468" s="23" t="str">
        <f>IF(ISERROR(VLOOKUP(A3468,'entry data'!B:G,6,0)),"",VLOOKUP(A3468,'entry data'!B:G,6,0))</f>
        <v/>
      </c>
      <c r="D3468" s="23" t="str">
        <f>IF(ISERROR(VLOOKUP(A3468,'entry data'!B:C,2,0)),"",VLOOKUP(A3468,'entry data'!B:C,2,0))</f>
        <v/>
      </c>
      <c r="E3468" s="23" t="str">
        <f>IF(ISERROR(VLOOKUP(A3468,'entry data'!B:E,4,0)),"",VLOOKUP(A3468,'entry data'!B:E,4,0))</f>
        <v/>
      </c>
      <c r="F3468" s="25" t="str">
        <f>IF(A3468="","",IF(ISERROR(VLOOKUP(A3468,'entry data'!B:F,5,0)),"",VLOOKUP(A3468,'entry data'!B:F,5,0)))</f>
        <v/>
      </c>
      <c r="G3468" s="26" t="str">
        <f>IF(A3468="","",IF(ISERROR(VLOOKUP(A3468,'entry data'!B:H,7,0)),"",VLOOKUP(A3468,'entry data'!B:H,7,0)))</f>
        <v/>
      </c>
      <c r="H3468" s="27" t="str">
        <f>IF(A3468="","",IF(B3468=1,VLOOKUP(A3468,'entry data'!B:D,3,0),I3467))</f>
        <v/>
      </c>
      <c r="I3468" s="28" t="str">
        <f t="shared" si="447"/>
        <v/>
      </c>
      <c r="J3468" s="23" t="str">
        <f t="shared" si="448"/>
        <v/>
      </c>
      <c r="K3468" s="25" t="str">
        <f t="shared" si="449"/>
        <v/>
      </c>
      <c r="L3468" s="25" t="str">
        <f t="shared" si="450"/>
        <v/>
      </c>
      <c r="M3468" s="25" t="str">
        <f t="shared" si="452"/>
        <v/>
      </c>
      <c r="N3468" s="25" t="str">
        <f>IF(A3468="","",IF(K3468&lt;VLOOKUP(A3468,'entry data'!B:G,6,0),K3468+M3468,VLOOKUP(A3468,'entry data'!B:G,6,0)))</f>
        <v/>
      </c>
      <c r="O3468" s="25" t="str">
        <f t="shared" si="451"/>
        <v/>
      </c>
      <c r="P3468" s="25" t="str">
        <f t="shared" si="453"/>
        <v/>
      </c>
    </row>
    <row r="3469" spans="1:16" x14ac:dyDescent="0.25">
      <c r="A3469" s="23" t="str">
        <f>IF(A3468="","",IF(O3468&gt;0.1,A3468,IF(A3468=MAX('entry data'!$B$8:$B$17),"",A3468+1)))</f>
        <v/>
      </c>
      <c r="B3469" s="23" t="str">
        <f t="shared" si="454"/>
        <v/>
      </c>
      <c r="C3469" s="23" t="str">
        <f>IF(ISERROR(VLOOKUP(A3469,'entry data'!B:G,6,0)),"",VLOOKUP(A3469,'entry data'!B:G,6,0))</f>
        <v/>
      </c>
      <c r="D3469" s="23" t="str">
        <f>IF(ISERROR(VLOOKUP(A3469,'entry data'!B:C,2,0)),"",VLOOKUP(A3469,'entry data'!B:C,2,0))</f>
        <v/>
      </c>
      <c r="E3469" s="23" t="str">
        <f>IF(ISERROR(VLOOKUP(A3469,'entry data'!B:E,4,0)),"",VLOOKUP(A3469,'entry data'!B:E,4,0))</f>
        <v/>
      </c>
      <c r="F3469" s="25" t="str">
        <f>IF(A3469="","",IF(ISERROR(VLOOKUP(A3469,'entry data'!B:F,5,0)),"",VLOOKUP(A3469,'entry data'!B:F,5,0)))</f>
        <v/>
      </c>
      <c r="G3469" s="26" t="str">
        <f>IF(A3469="","",IF(ISERROR(VLOOKUP(A3469,'entry data'!B:H,7,0)),"",VLOOKUP(A3469,'entry data'!B:H,7,0)))</f>
        <v/>
      </c>
      <c r="H3469" s="27" t="str">
        <f>IF(A3469="","",IF(B3469=1,VLOOKUP(A3469,'entry data'!B:D,3,0),I3468))</f>
        <v/>
      </c>
      <c r="I3469" s="28" t="str">
        <f t="shared" si="447"/>
        <v/>
      </c>
      <c r="J3469" s="23" t="str">
        <f t="shared" si="448"/>
        <v/>
      </c>
      <c r="K3469" s="25" t="str">
        <f t="shared" si="449"/>
        <v/>
      </c>
      <c r="L3469" s="25" t="str">
        <f t="shared" si="450"/>
        <v/>
      </c>
      <c r="M3469" s="25" t="str">
        <f t="shared" si="452"/>
        <v/>
      </c>
      <c r="N3469" s="25" t="str">
        <f>IF(A3469="","",IF(K3469&lt;VLOOKUP(A3469,'entry data'!B:G,6,0),K3469+M3469,VLOOKUP(A3469,'entry data'!B:G,6,0)))</f>
        <v/>
      </c>
      <c r="O3469" s="25" t="str">
        <f t="shared" si="451"/>
        <v/>
      </c>
      <c r="P3469" s="25" t="str">
        <f t="shared" si="453"/>
        <v/>
      </c>
    </row>
    <row r="3470" spans="1:16" x14ac:dyDescent="0.25">
      <c r="A3470" s="23" t="str">
        <f>IF(A3469="","",IF(O3469&gt;0.1,A3469,IF(A3469=MAX('entry data'!$B$8:$B$17),"",A3469+1)))</f>
        <v/>
      </c>
      <c r="B3470" s="23" t="str">
        <f t="shared" si="454"/>
        <v/>
      </c>
      <c r="C3470" s="23" t="str">
        <f>IF(ISERROR(VLOOKUP(A3470,'entry data'!B:G,6,0)),"",VLOOKUP(A3470,'entry data'!B:G,6,0))</f>
        <v/>
      </c>
      <c r="D3470" s="23" t="str">
        <f>IF(ISERROR(VLOOKUP(A3470,'entry data'!B:C,2,0)),"",VLOOKUP(A3470,'entry data'!B:C,2,0))</f>
        <v/>
      </c>
      <c r="E3470" s="23" t="str">
        <f>IF(ISERROR(VLOOKUP(A3470,'entry data'!B:E,4,0)),"",VLOOKUP(A3470,'entry data'!B:E,4,0))</f>
        <v/>
      </c>
      <c r="F3470" s="25" t="str">
        <f>IF(A3470="","",IF(ISERROR(VLOOKUP(A3470,'entry data'!B:F,5,0)),"",VLOOKUP(A3470,'entry data'!B:F,5,0)))</f>
        <v/>
      </c>
      <c r="G3470" s="26" t="str">
        <f>IF(A3470="","",IF(ISERROR(VLOOKUP(A3470,'entry data'!B:H,7,0)),"",VLOOKUP(A3470,'entry data'!B:H,7,0)))</f>
        <v/>
      </c>
      <c r="H3470" s="27" t="str">
        <f>IF(A3470="","",IF(B3470=1,VLOOKUP(A3470,'entry data'!B:D,3,0),I3469))</f>
        <v/>
      </c>
      <c r="I3470" s="28" t="str">
        <f t="shared" si="447"/>
        <v/>
      </c>
      <c r="J3470" s="23" t="str">
        <f t="shared" si="448"/>
        <v/>
      </c>
      <c r="K3470" s="25" t="str">
        <f t="shared" si="449"/>
        <v/>
      </c>
      <c r="L3470" s="25" t="str">
        <f t="shared" si="450"/>
        <v/>
      </c>
      <c r="M3470" s="25" t="str">
        <f t="shared" si="452"/>
        <v/>
      </c>
      <c r="N3470" s="25" t="str">
        <f>IF(A3470="","",IF(K3470&lt;VLOOKUP(A3470,'entry data'!B:G,6,0),K3470+M3470,VLOOKUP(A3470,'entry data'!B:G,6,0)))</f>
        <v/>
      </c>
      <c r="O3470" s="25" t="str">
        <f t="shared" si="451"/>
        <v/>
      </c>
      <c r="P3470" s="25" t="str">
        <f t="shared" si="453"/>
        <v/>
      </c>
    </row>
    <row r="3471" spans="1:16" x14ac:dyDescent="0.25">
      <c r="A3471" s="23" t="str">
        <f>IF(A3470="","",IF(O3470&gt;0.1,A3470,IF(A3470=MAX('entry data'!$B$8:$B$17),"",A3470+1)))</f>
        <v/>
      </c>
      <c r="B3471" s="23" t="str">
        <f t="shared" si="454"/>
        <v/>
      </c>
      <c r="C3471" s="23" t="str">
        <f>IF(ISERROR(VLOOKUP(A3471,'entry data'!B:G,6,0)),"",VLOOKUP(A3471,'entry data'!B:G,6,0))</f>
        <v/>
      </c>
      <c r="D3471" s="23" t="str">
        <f>IF(ISERROR(VLOOKUP(A3471,'entry data'!B:C,2,0)),"",VLOOKUP(A3471,'entry data'!B:C,2,0))</f>
        <v/>
      </c>
      <c r="E3471" s="23" t="str">
        <f>IF(ISERROR(VLOOKUP(A3471,'entry data'!B:E,4,0)),"",VLOOKUP(A3471,'entry data'!B:E,4,0))</f>
        <v/>
      </c>
      <c r="F3471" s="25" t="str">
        <f>IF(A3471="","",IF(ISERROR(VLOOKUP(A3471,'entry data'!B:F,5,0)),"",VLOOKUP(A3471,'entry data'!B:F,5,0)))</f>
        <v/>
      </c>
      <c r="G3471" s="26" t="str">
        <f>IF(A3471="","",IF(ISERROR(VLOOKUP(A3471,'entry data'!B:H,7,0)),"",VLOOKUP(A3471,'entry data'!B:H,7,0)))</f>
        <v/>
      </c>
      <c r="H3471" s="27" t="str">
        <f>IF(A3471="","",IF(B3471=1,VLOOKUP(A3471,'entry data'!B:D,3,0),I3470))</f>
        <v/>
      </c>
      <c r="I3471" s="28" t="str">
        <f t="shared" si="447"/>
        <v/>
      </c>
      <c r="J3471" s="23" t="str">
        <f t="shared" si="448"/>
        <v/>
      </c>
      <c r="K3471" s="25" t="str">
        <f t="shared" si="449"/>
        <v/>
      </c>
      <c r="L3471" s="25" t="str">
        <f t="shared" si="450"/>
        <v/>
      </c>
      <c r="M3471" s="25" t="str">
        <f t="shared" si="452"/>
        <v/>
      </c>
      <c r="N3471" s="25" t="str">
        <f>IF(A3471="","",IF(K3471&lt;VLOOKUP(A3471,'entry data'!B:G,6,0),K3471+M3471,VLOOKUP(A3471,'entry data'!B:G,6,0)))</f>
        <v/>
      </c>
      <c r="O3471" s="25" t="str">
        <f t="shared" si="451"/>
        <v/>
      </c>
      <c r="P3471" s="25" t="str">
        <f t="shared" si="453"/>
        <v/>
      </c>
    </row>
    <row r="3472" spans="1:16" x14ac:dyDescent="0.25">
      <c r="A3472" s="23" t="str">
        <f>IF(A3471="","",IF(O3471&gt;0.1,A3471,IF(A3471=MAX('entry data'!$B$8:$B$17),"",A3471+1)))</f>
        <v/>
      </c>
      <c r="B3472" s="23" t="str">
        <f t="shared" si="454"/>
        <v/>
      </c>
      <c r="C3472" s="23" t="str">
        <f>IF(ISERROR(VLOOKUP(A3472,'entry data'!B:G,6,0)),"",VLOOKUP(A3472,'entry data'!B:G,6,0))</f>
        <v/>
      </c>
      <c r="D3472" s="23" t="str">
        <f>IF(ISERROR(VLOOKUP(A3472,'entry data'!B:C,2,0)),"",VLOOKUP(A3472,'entry data'!B:C,2,0))</f>
        <v/>
      </c>
      <c r="E3472" s="23" t="str">
        <f>IF(ISERROR(VLOOKUP(A3472,'entry data'!B:E,4,0)),"",VLOOKUP(A3472,'entry data'!B:E,4,0))</f>
        <v/>
      </c>
      <c r="F3472" s="25" t="str">
        <f>IF(A3472="","",IF(ISERROR(VLOOKUP(A3472,'entry data'!B:F,5,0)),"",VLOOKUP(A3472,'entry data'!B:F,5,0)))</f>
        <v/>
      </c>
      <c r="G3472" s="26" t="str">
        <f>IF(A3472="","",IF(ISERROR(VLOOKUP(A3472,'entry data'!B:H,7,0)),"",VLOOKUP(A3472,'entry data'!B:H,7,0)))</f>
        <v/>
      </c>
      <c r="H3472" s="27" t="str">
        <f>IF(A3472="","",IF(B3472=1,VLOOKUP(A3472,'entry data'!B:D,3,0),I3471))</f>
        <v/>
      </c>
      <c r="I3472" s="28" t="str">
        <f t="shared" si="447"/>
        <v/>
      </c>
      <c r="J3472" s="23" t="str">
        <f t="shared" si="448"/>
        <v/>
      </c>
      <c r="K3472" s="25" t="str">
        <f t="shared" si="449"/>
        <v/>
      </c>
      <c r="L3472" s="25" t="str">
        <f t="shared" si="450"/>
        <v/>
      </c>
      <c r="M3472" s="25" t="str">
        <f t="shared" si="452"/>
        <v/>
      </c>
      <c r="N3472" s="25" t="str">
        <f>IF(A3472="","",IF(K3472&lt;VLOOKUP(A3472,'entry data'!B:G,6,0),K3472+M3472,VLOOKUP(A3472,'entry data'!B:G,6,0)))</f>
        <v/>
      </c>
      <c r="O3472" s="25" t="str">
        <f t="shared" si="451"/>
        <v/>
      </c>
      <c r="P3472" s="25" t="str">
        <f t="shared" si="453"/>
        <v/>
      </c>
    </row>
    <row r="3473" spans="1:16" x14ac:dyDescent="0.25">
      <c r="A3473" s="23" t="str">
        <f>IF(A3472="","",IF(O3472&gt;0.1,A3472,IF(A3472=MAX('entry data'!$B$8:$B$17),"",A3472+1)))</f>
        <v/>
      </c>
      <c r="B3473" s="23" t="str">
        <f t="shared" si="454"/>
        <v/>
      </c>
      <c r="C3473" s="23" t="str">
        <f>IF(ISERROR(VLOOKUP(A3473,'entry data'!B:G,6,0)),"",VLOOKUP(A3473,'entry data'!B:G,6,0))</f>
        <v/>
      </c>
      <c r="D3473" s="23" t="str">
        <f>IF(ISERROR(VLOOKUP(A3473,'entry data'!B:C,2,0)),"",VLOOKUP(A3473,'entry data'!B:C,2,0))</f>
        <v/>
      </c>
      <c r="E3473" s="23" t="str">
        <f>IF(ISERROR(VLOOKUP(A3473,'entry data'!B:E,4,0)),"",VLOOKUP(A3473,'entry data'!B:E,4,0))</f>
        <v/>
      </c>
      <c r="F3473" s="25" t="str">
        <f>IF(A3473="","",IF(ISERROR(VLOOKUP(A3473,'entry data'!B:F,5,0)),"",VLOOKUP(A3473,'entry data'!B:F,5,0)))</f>
        <v/>
      </c>
      <c r="G3473" s="26" t="str">
        <f>IF(A3473="","",IF(ISERROR(VLOOKUP(A3473,'entry data'!B:H,7,0)),"",VLOOKUP(A3473,'entry data'!B:H,7,0)))</f>
        <v/>
      </c>
      <c r="H3473" s="27" t="str">
        <f>IF(A3473="","",IF(B3473=1,VLOOKUP(A3473,'entry data'!B:D,3,0),I3472))</f>
        <v/>
      </c>
      <c r="I3473" s="28" t="str">
        <f t="shared" si="447"/>
        <v/>
      </c>
      <c r="J3473" s="23" t="str">
        <f t="shared" si="448"/>
        <v/>
      </c>
      <c r="K3473" s="25" t="str">
        <f t="shared" si="449"/>
        <v/>
      </c>
      <c r="L3473" s="25" t="str">
        <f t="shared" si="450"/>
        <v/>
      </c>
      <c r="M3473" s="25" t="str">
        <f t="shared" si="452"/>
        <v/>
      </c>
      <c r="N3473" s="25" t="str">
        <f>IF(A3473="","",IF(K3473&lt;VLOOKUP(A3473,'entry data'!B:G,6,0),K3473+M3473,VLOOKUP(A3473,'entry data'!B:G,6,0)))</f>
        <v/>
      </c>
      <c r="O3473" s="25" t="str">
        <f t="shared" si="451"/>
        <v/>
      </c>
      <c r="P3473" s="25" t="str">
        <f t="shared" si="453"/>
        <v/>
      </c>
    </row>
    <row r="3474" spans="1:16" x14ac:dyDescent="0.25">
      <c r="A3474" s="23" t="str">
        <f>IF(A3473="","",IF(O3473&gt;0.1,A3473,IF(A3473=MAX('entry data'!$B$8:$B$17),"",A3473+1)))</f>
        <v/>
      </c>
      <c r="B3474" s="23" t="str">
        <f t="shared" si="454"/>
        <v/>
      </c>
      <c r="C3474" s="23" t="str">
        <f>IF(ISERROR(VLOOKUP(A3474,'entry data'!B:G,6,0)),"",VLOOKUP(A3474,'entry data'!B:G,6,0))</f>
        <v/>
      </c>
      <c r="D3474" s="23" t="str">
        <f>IF(ISERROR(VLOOKUP(A3474,'entry data'!B:C,2,0)),"",VLOOKUP(A3474,'entry data'!B:C,2,0))</f>
        <v/>
      </c>
      <c r="E3474" s="23" t="str">
        <f>IF(ISERROR(VLOOKUP(A3474,'entry data'!B:E,4,0)),"",VLOOKUP(A3474,'entry data'!B:E,4,0))</f>
        <v/>
      </c>
      <c r="F3474" s="25" t="str">
        <f>IF(A3474="","",IF(ISERROR(VLOOKUP(A3474,'entry data'!B:F,5,0)),"",VLOOKUP(A3474,'entry data'!B:F,5,0)))</f>
        <v/>
      </c>
      <c r="G3474" s="26" t="str">
        <f>IF(A3474="","",IF(ISERROR(VLOOKUP(A3474,'entry data'!B:H,7,0)),"",VLOOKUP(A3474,'entry data'!B:H,7,0)))</f>
        <v/>
      </c>
      <c r="H3474" s="27" t="str">
        <f>IF(A3474="","",IF(B3474=1,VLOOKUP(A3474,'entry data'!B:D,3,0),I3473))</f>
        <v/>
      </c>
      <c r="I3474" s="28" t="str">
        <f t="shared" si="447"/>
        <v/>
      </c>
      <c r="J3474" s="23" t="str">
        <f t="shared" si="448"/>
        <v/>
      </c>
      <c r="K3474" s="25" t="str">
        <f t="shared" si="449"/>
        <v/>
      </c>
      <c r="L3474" s="25" t="str">
        <f t="shared" si="450"/>
        <v/>
      </c>
      <c r="M3474" s="25" t="str">
        <f t="shared" si="452"/>
        <v/>
      </c>
      <c r="N3474" s="25" t="str">
        <f>IF(A3474="","",IF(K3474&lt;VLOOKUP(A3474,'entry data'!B:G,6,0),K3474+M3474,VLOOKUP(A3474,'entry data'!B:G,6,0)))</f>
        <v/>
      </c>
      <c r="O3474" s="25" t="str">
        <f t="shared" si="451"/>
        <v/>
      </c>
      <c r="P3474" s="25" t="str">
        <f t="shared" si="453"/>
        <v/>
      </c>
    </row>
    <row r="3475" spans="1:16" x14ac:dyDescent="0.25">
      <c r="A3475" s="23" t="str">
        <f>IF(A3474="","",IF(O3474&gt;0.1,A3474,IF(A3474=MAX('entry data'!$B$8:$B$17),"",A3474+1)))</f>
        <v/>
      </c>
      <c r="B3475" s="23" t="str">
        <f t="shared" si="454"/>
        <v/>
      </c>
      <c r="C3475" s="23" t="str">
        <f>IF(ISERROR(VLOOKUP(A3475,'entry data'!B:G,6,0)),"",VLOOKUP(A3475,'entry data'!B:G,6,0))</f>
        <v/>
      </c>
      <c r="D3475" s="23" t="str">
        <f>IF(ISERROR(VLOOKUP(A3475,'entry data'!B:C,2,0)),"",VLOOKUP(A3475,'entry data'!B:C,2,0))</f>
        <v/>
      </c>
      <c r="E3475" s="23" t="str">
        <f>IF(ISERROR(VLOOKUP(A3475,'entry data'!B:E,4,0)),"",VLOOKUP(A3475,'entry data'!B:E,4,0))</f>
        <v/>
      </c>
      <c r="F3475" s="25" t="str">
        <f>IF(A3475="","",IF(ISERROR(VLOOKUP(A3475,'entry data'!B:F,5,0)),"",VLOOKUP(A3475,'entry data'!B:F,5,0)))</f>
        <v/>
      </c>
      <c r="G3475" s="26" t="str">
        <f>IF(A3475="","",IF(ISERROR(VLOOKUP(A3475,'entry data'!B:H,7,0)),"",VLOOKUP(A3475,'entry data'!B:H,7,0)))</f>
        <v/>
      </c>
      <c r="H3475" s="27" t="str">
        <f>IF(A3475="","",IF(B3475=1,VLOOKUP(A3475,'entry data'!B:D,3,0),I3474))</f>
        <v/>
      </c>
      <c r="I3475" s="28" t="str">
        <f t="shared" si="447"/>
        <v/>
      </c>
      <c r="J3475" s="23" t="str">
        <f t="shared" si="448"/>
        <v/>
      </c>
      <c r="K3475" s="25" t="str">
        <f t="shared" si="449"/>
        <v/>
      </c>
      <c r="L3475" s="25" t="str">
        <f t="shared" si="450"/>
        <v/>
      </c>
      <c r="M3475" s="25" t="str">
        <f t="shared" si="452"/>
        <v/>
      </c>
      <c r="N3475" s="25" t="str">
        <f>IF(A3475="","",IF(K3475&lt;VLOOKUP(A3475,'entry data'!B:G,6,0),K3475+M3475,VLOOKUP(A3475,'entry data'!B:G,6,0)))</f>
        <v/>
      </c>
      <c r="O3475" s="25" t="str">
        <f t="shared" si="451"/>
        <v/>
      </c>
      <c r="P3475" s="25" t="str">
        <f t="shared" si="453"/>
        <v/>
      </c>
    </row>
    <row r="3476" spans="1:16" x14ac:dyDescent="0.25">
      <c r="A3476" s="23" t="str">
        <f>IF(A3475="","",IF(O3475&gt;0.1,A3475,IF(A3475=MAX('entry data'!$B$8:$B$17),"",A3475+1)))</f>
        <v/>
      </c>
      <c r="B3476" s="23" t="str">
        <f t="shared" si="454"/>
        <v/>
      </c>
      <c r="C3476" s="23" t="str">
        <f>IF(ISERROR(VLOOKUP(A3476,'entry data'!B:G,6,0)),"",VLOOKUP(A3476,'entry data'!B:G,6,0))</f>
        <v/>
      </c>
      <c r="D3476" s="23" t="str">
        <f>IF(ISERROR(VLOOKUP(A3476,'entry data'!B:C,2,0)),"",VLOOKUP(A3476,'entry data'!B:C,2,0))</f>
        <v/>
      </c>
      <c r="E3476" s="23" t="str">
        <f>IF(ISERROR(VLOOKUP(A3476,'entry data'!B:E,4,0)),"",VLOOKUP(A3476,'entry data'!B:E,4,0))</f>
        <v/>
      </c>
      <c r="F3476" s="25" t="str">
        <f>IF(A3476="","",IF(ISERROR(VLOOKUP(A3476,'entry data'!B:F,5,0)),"",VLOOKUP(A3476,'entry data'!B:F,5,0)))</f>
        <v/>
      </c>
      <c r="G3476" s="26" t="str">
        <f>IF(A3476="","",IF(ISERROR(VLOOKUP(A3476,'entry data'!B:H,7,0)),"",VLOOKUP(A3476,'entry data'!B:H,7,0)))</f>
        <v/>
      </c>
      <c r="H3476" s="27" t="str">
        <f>IF(A3476="","",IF(B3476=1,VLOOKUP(A3476,'entry data'!B:D,3,0),I3475))</f>
        <v/>
      </c>
      <c r="I3476" s="28" t="str">
        <f t="shared" si="447"/>
        <v/>
      </c>
      <c r="J3476" s="23" t="str">
        <f t="shared" si="448"/>
        <v/>
      </c>
      <c r="K3476" s="25" t="str">
        <f t="shared" si="449"/>
        <v/>
      </c>
      <c r="L3476" s="25" t="str">
        <f t="shared" si="450"/>
        <v/>
      </c>
      <c r="M3476" s="25" t="str">
        <f t="shared" si="452"/>
        <v/>
      </c>
      <c r="N3476" s="25" t="str">
        <f>IF(A3476="","",IF(K3476&lt;VLOOKUP(A3476,'entry data'!B:G,6,0),K3476+M3476,VLOOKUP(A3476,'entry data'!B:G,6,0)))</f>
        <v/>
      </c>
      <c r="O3476" s="25" t="str">
        <f t="shared" si="451"/>
        <v/>
      </c>
      <c r="P3476" s="25" t="str">
        <f t="shared" si="453"/>
        <v/>
      </c>
    </row>
    <row r="3477" spans="1:16" x14ac:dyDescent="0.25">
      <c r="A3477" s="23" t="str">
        <f>IF(A3476="","",IF(O3476&gt;0.1,A3476,IF(A3476=MAX('entry data'!$B$8:$B$17),"",A3476+1)))</f>
        <v/>
      </c>
      <c r="B3477" s="23" t="str">
        <f t="shared" si="454"/>
        <v/>
      </c>
      <c r="C3477" s="23" t="str">
        <f>IF(ISERROR(VLOOKUP(A3477,'entry data'!B:G,6,0)),"",VLOOKUP(A3477,'entry data'!B:G,6,0))</f>
        <v/>
      </c>
      <c r="D3477" s="23" t="str">
        <f>IF(ISERROR(VLOOKUP(A3477,'entry data'!B:C,2,0)),"",VLOOKUP(A3477,'entry data'!B:C,2,0))</f>
        <v/>
      </c>
      <c r="E3477" s="23" t="str">
        <f>IF(ISERROR(VLOOKUP(A3477,'entry data'!B:E,4,0)),"",VLOOKUP(A3477,'entry data'!B:E,4,0))</f>
        <v/>
      </c>
      <c r="F3477" s="25" t="str">
        <f>IF(A3477="","",IF(ISERROR(VLOOKUP(A3477,'entry data'!B:F,5,0)),"",VLOOKUP(A3477,'entry data'!B:F,5,0)))</f>
        <v/>
      </c>
      <c r="G3477" s="26" t="str">
        <f>IF(A3477="","",IF(ISERROR(VLOOKUP(A3477,'entry data'!B:H,7,0)),"",VLOOKUP(A3477,'entry data'!B:H,7,0)))</f>
        <v/>
      </c>
      <c r="H3477" s="27" t="str">
        <f>IF(A3477="","",IF(B3477=1,VLOOKUP(A3477,'entry data'!B:D,3,0),I3476))</f>
        <v/>
      </c>
      <c r="I3477" s="28" t="str">
        <f t="shared" si="447"/>
        <v/>
      </c>
      <c r="J3477" s="23" t="str">
        <f t="shared" si="448"/>
        <v/>
      </c>
      <c r="K3477" s="25" t="str">
        <f t="shared" si="449"/>
        <v/>
      </c>
      <c r="L3477" s="25" t="str">
        <f t="shared" si="450"/>
        <v/>
      </c>
      <c r="M3477" s="25" t="str">
        <f t="shared" si="452"/>
        <v/>
      </c>
      <c r="N3477" s="25" t="str">
        <f>IF(A3477="","",IF(K3477&lt;VLOOKUP(A3477,'entry data'!B:G,6,0),K3477+M3477,VLOOKUP(A3477,'entry data'!B:G,6,0)))</f>
        <v/>
      </c>
      <c r="O3477" s="25" t="str">
        <f t="shared" si="451"/>
        <v/>
      </c>
      <c r="P3477" s="25" t="str">
        <f t="shared" si="453"/>
        <v/>
      </c>
    </row>
    <row r="3478" spans="1:16" x14ac:dyDescent="0.25">
      <c r="A3478" s="23" t="str">
        <f>IF(A3477="","",IF(O3477&gt;0.1,A3477,IF(A3477=MAX('entry data'!$B$8:$B$17),"",A3477+1)))</f>
        <v/>
      </c>
      <c r="B3478" s="23" t="str">
        <f t="shared" si="454"/>
        <v/>
      </c>
      <c r="C3478" s="23" t="str">
        <f>IF(ISERROR(VLOOKUP(A3478,'entry data'!B:G,6,0)),"",VLOOKUP(A3478,'entry data'!B:G,6,0))</f>
        <v/>
      </c>
      <c r="D3478" s="23" t="str">
        <f>IF(ISERROR(VLOOKUP(A3478,'entry data'!B:C,2,0)),"",VLOOKUP(A3478,'entry data'!B:C,2,0))</f>
        <v/>
      </c>
      <c r="E3478" s="23" t="str">
        <f>IF(ISERROR(VLOOKUP(A3478,'entry data'!B:E,4,0)),"",VLOOKUP(A3478,'entry data'!B:E,4,0))</f>
        <v/>
      </c>
      <c r="F3478" s="25" t="str">
        <f>IF(A3478="","",IF(ISERROR(VLOOKUP(A3478,'entry data'!B:F,5,0)),"",VLOOKUP(A3478,'entry data'!B:F,5,0)))</f>
        <v/>
      </c>
      <c r="G3478" s="26" t="str">
        <f>IF(A3478="","",IF(ISERROR(VLOOKUP(A3478,'entry data'!B:H,7,0)),"",VLOOKUP(A3478,'entry data'!B:H,7,0)))</f>
        <v/>
      </c>
      <c r="H3478" s="27" t="str">
        <f>IF(A3478="","",IF(B3478=1,VLOOKUP(A3478,'entry data'!B:D,3,0),I3477))</f>
        <v/>
      </c>
      <c r="I3478" s="28" t="str">
        <f t="shared" si="447"/>
        <v/>
      </c>
      <c r="J3478" s="23" t="str">
        <f t="shared" si="448"/>
        <v/>
      </c>
      <c r="K3478" s="25" t="str">
        <f t="shared" si="449"/>
        <v/>
      </c>
      <c r="L3478" s="25" t="str">
        <f t="shared" si="450"/>
        <v/>
      </c>
      <c r="M3478" s="25" t="str">
        <f t="shared" si="452"/>
        <v/>
      </c>
      <c r="N3478" s="25" t="str">
        <f>IF(A3478="","",IF(K3478&lt;VLOOKUP(A3478,'entry data'!B:G,6,0),K3478+M3478,VLOOKUP(A3478,'entry data'!B:G,6,0)))</f>
        <v/>
      </c>
      <c r="O3478" s="25" t="str">
        <f t="shared" si="451"/>
        <v/>
      </c>
      <c r="P3478" s="25" t="str">
        <f t="shared" si="453"/>
        <v/>
      </c>
    </row>
    <row r="3479" spans="1:16" x14ac:dyDescent="0.25">
      <c r="A3479" s="23" t="str">
        <f>IF(A3478="","",IF(O3478&gt;0.1,A3478,IF(A3478=MAX('entry data'!$B$8:$B$17),"",A3478+1)))</f>
        <v/>
      </c>
      <c r="B3479" s="23" t="str">
        <f t="shared" si="454"/>
        <v/>
      </c>
      <c r="C3479" s="23" t="str">
        <f>IF(ISERROR(VLOOKUP(A3479,'entry data'!B:G,6,0)),"",VLOOKUP(A3479,'entry data'!B:G,6,0))</f>
        <v/>
      </c>
      <c r="D3479" s="23" t="str">
        <f>IF(ISERROR(VLOOKUP(A3479,'entry data'!B:C,2,0)),"",VLOOKUP(A3479,'entry data'!B:C,2,0))</f>
        <v/>
      </c>
      <c r="E3479" s="23" t="str">
        <f>IF(ISERROR(VLOOKUP(A3479,'entry data'!B:E,4,0)),"",VLOOKUP(A3479,'entry data'!B:E,4,0))</f>
        <v/>
      </c>
      <c r="F3479" s="25" t="str">
        <f>IF(A3479="","",IF(ISERROR(VLOOKUP(A3479,'entry data'!B:F,5,0)),"",VLOOKUP(A3479,'entry data'!B:F,5,0)))</f>
        <v/>
      </c>
      <c r="G3479" s="26" t="str">
        <f>IF(A3479="","",IF(ISERROR(VLOOKUP(A3479,'entry data'!B:H,7,0)),"",VLOOKUP(A3479,'entry data'!B:H,7,0)))</f>
        <v/>
      </c>
      <c r="H3479" s="27" t="str">
        <f>IF(A3479="","",IF(B3479=1,VLOOKUP(A3479,'entry data'!B:D,3,0),I3478))</f>
        <v/>
      </c>
      <c r="I3479" s="28" t="str">
        <f t="shared" ref="I3479:I3542" si="455">IF(A3479="","",IF(E3479="weekly",7,IF(E3479="fortnightly",14,DATE(IF(MONTH(H3479)=12,YEAR(H3479)+1,YEAR(H3479)),IF(MONTH(H3479)=12,1,MONTH(H3479)+1),DAY(H3479))-H3479))+H3479)</f>
        <v/>
      </c>
      <c r="J3479" s="23" t="str">
        <f t="shared" ref="J3479:J3542" si="456">IF(A3479="","",IF(MONTH(I3479)&lt;10,YEAR(I3479)&amp;"-0"&amp;MONTH(I3479),YEAR(I3479)&amp;"-"&amp;MONTH(I3479)))</f>
        <v/>
      </c>
      <c r="K3479" s="25" t="str">
        <f t="shared" ref="K3479:K3542" si="457">IF(A3479="","",IF(B3479=1,F3479,O3478))</f>
        <v/>
      </c>
      <c r="L3479" s="25" t="str">
        <f t="shared" ref="L3479:L3542" si="458">IF(A3479="","",N3479-M3479)</f>
        <v/>
      </c>
      <c r="M3479" s="25" t="str">
        <f t="shared" si="452"/>
        <v/>
      </c>
      <c r="N3479" s="25" t="str">
        <f>IF(A3479="","",IF(K3479&lt;VLOOKUP(A3479,'entry data'!B:G,6,0),K3479+M3479,VLOOKUP(A3479,'entry data'!B:G,6,0)))</f>
        <v/>
      </c>
      <c r="O3479" s="25" t="str">
        <f t="shared" ref="O3479:O3542" si="459">IF(A3479="","",K3479-L3479)</f>
        <v/>
      </c>
      <c r="P3479" s="25" t="str">
        <f t="shared" si="453"/>
        <v/>
      </c>
    </row>
    <row r="3480" spans="1:16" x14ac:dyDescent="0.25">
      <c r="A3480" s="23" t="str">
        <f>IF(A3479="","",IF(O3479&gt;0.1,A3479,IF(A3479=MAX('entry data'!$B$8:$B$17),"",A3479+1)))</f>
        <v/>
      </c>
      <c r="B3480" s="23" t="str">
        <f t="shared" si="454"/>
        <v/>
      </c>
      <c r="C3480" s="23" t="str">
        <f>IF(ISERROR(VLOOKUP(A3480,'entry data'!B:G,6,0)),"",VLOOKUP(A3480,'entry data'!B:G,6,0))</f>
        <v/>
      </c>
      <c r="D3480" s="23" t="str">
        <f>IF(ISERROR(VLOOKUP(A3480,'entry data'!B:C,2,0)),"",VLOOKUP(A3480,'entry data'!B:C,2,0))</f>
        <v/>
      </c>
      <c r="E3480" s="23" t="str">
        <f>IF(ISERROR(VLOOKUP(A3480,'entry data'!B:E,4,0)),"",VLOOKUP(A3480,'entry data'!B:E,4,0))</f>
        <v/>
      </c>
      <c r="F3480" s="25" t="str">
        <f>IF(A3480="","",IF(ISERROR(VLOOKUP(A3480,'entry data'!B:F,5,0)),"",VLOOKUP(A3480,'entry data'!B:F,5,0)))</f>
        <v/>
      </c>
      <c r="G3480" s="26" t="str">
        <f>IF(A3480="","",IF(ISERROR(VLOOKUP(A3480,'entry data'!B:H,7,0)),"",VLOOKUP(A3480,'entry data'!B:H,7,0)))</f>
        <v/>
      </c>
      <c r="H3480" s="27" t="str">
        <f>IF(A3480="","",IF(B3480=1,VLOOKUP(A3480,'entry data'!B:D,3,0),I3479))</f>
        <v/>
      </c>
      <c r="I3480" s="28" t="str">
        <f t="shared" si="455"/>
        <v/>
      </c>
      <c r="J3480" s="23" t="str">
        <f t="shared" si="456"/>
        <v/>
      </c>
      <c r="K3480" s="25" t="str">
        <f t="shared" si="457"/>
        <v/>
      </c>
      <c r="L3480" s="25" t="str">
        <f t="shared" si="458"/>
        <v/>
      </c>
      <c r="M3480" s="25" t="str">
        <f t="shared" si="452"/>
        <v/>
      </c>
      <c r="N3480" s="25" t="str">
        <f>IF(A3480="","",IF(K3480&lt;VLOOKUP(A3480,'entry data'!B:G,6,0),K3480+M3480,VLOOKUP(A3480,'entry data'!B:G,6,0)))</f>
        <v/>
      </c>
      <c r="O3480" s="25" t="str">
        <f t="shared" si="459"/>
        <v/>
      </c>
      <c r="P3480" s="25" t="str">
        <f t="shared" si="453"/>
        <v/>
      </c>
    </row>
    <row r="3481" spans="1:16" x14ac:dyDescent="0.25">
      <c r="A3481" s="23" t="str">
        <f>IF(A3480="","",IF(O3480&gt;0.1,A3480,IF(A3480=MAX('entry data'!$B$8:$B$17),"",A3480+1)))</f>
        <v/>
      </c>
      <c r="B3481" s="23" t="str">
        <f t="shared" si="454"/>
        <v/>
      </c>
      <c r="C3481" s="23" t="str">
        <f>IF(ISERROR(VLOOKUP(A3481,'entry data'!B:G,6,0)),"",VLOOKUP(A3481,'entry data'!B:G,6,0))</f>
        <v/>
      </c>
      <c r="D3481" s="23" t="str">
        <f>IF(ISERROR(VLOOKUP(A3481,'entry data'!B:C,2,0)),"",VLOOKUP(A3481,'entry data'!B:C,2,0))</f>
        <v/>
      </c>
      <c r="E3481" s="23" t="str">
        <f>IF(ISERROR(VLOOKUP(A3481,'entry data'!B:E,4,0)),"",VLOOKUP(A3481,'entry data'!B:E,4,0))</f>
        <v/>
      </c>
      <c r="F3481" s="25" t="str">
        <f>IF(A3481="","",IF(ISERROR(VLOOKUP(A3481,'entry data'!B:F,5,0)),"",VLOOKUP(A3481,'entry data'!B:F,5,0)))</f>
        <v/>
      </c>
      <c r="G3481" s="26" t="str">
        <f>IF(A3481="","",IF(ISERROR(VLOOKUP(A3481,'entry data'!B:H,7,0)),"",VLOOKUP(A3481,'entry data'!B:H,7,0)))</f>
        <v/>
      </c>
      <c r="H3481" s="27" t="str">
        <f>IF(A3481="","",IF(B3481=1,VLOOKUP(A3481,'entry data'!B:D,3,0),I3480))</f>
        <v/>
      </c>
      <c r="I3481" s="28" t="str">
        <f t="shared" si="455"/>
        <v/>
      </c>
      <c r="J3481" s="23" t="str">
        <f t="shared" si="456"/>
        <v/>
      </c>
      <c r="K3481" s="25" t="str">
        <f t="shared" si="457"/>
        <v/>
      </c>
      <c r="L3481" s="25" t="str">
        <f t="shared" si="458"/>
        <v/>
      </c>
      <c r="M3481" s="25" t="str">
        <f t="shared" si="452"/>
        <v/>
      </c>
      <c r="N3481" s="25" t="str">
        <f>IF(A3481="","",IF(K3481&lt;VLOOKUP(A3481,'entry data'!B:G,6,0),K3481+M3481,VLOOKUP(A3481,'entry data'!B:G,6,0)))</f>
        <v/>
      </c>
      <c r="O3481" s="25" t="str">
        <f t="shared" si="459"/>
        <v/>
      </c>
      <c r="P3481" s="25" t="str">
        <f t="shared" si="453"/>
        <v/>
      </c>
    </row>
    <row r="3482" spans="1:16" x14ac:dyDescent="0.25">
      <c r="A3482" s="23" t="str">
        <f>IF(A3481="","",IF(O3481&gt;0.1,A3481,IF(A3481=MAX('entry data'!$B$8:$B$17),"",A3481+1)))</f>
        <v/>
      </c>
      <c r="B3482" s="23" t="str">
        <f t="shared" si="454"/>
        <v/>
      </c>
      <c r="C3482" s="23" t="str">
        <f>IF(ISERROR(VLOOKUP(A3482,'entry data'!B:G,6,0)),"",VLOOKUP(A3482,'entry data'!B:G,6,0))</f>
        <v/>
      </c>
      <c r="D3482" s="23" t="str">
        <f>IF(ISERROR(VLOOKUP(A3482,'entry data'!B:C,2,0)),"",VLOOKUP(A3482,'entry data'!B:C,2,0))</f>
        <v/>
      </c>
      <c r="E3482" s="23" t="str">
        <f>IF(ISERROR(VLOOKUP(A3482,'entry data'!B:E,4,0)),"",VLOOKUP(A3482,'entry data'!B:E,4,0))</f>
        <v/>
      </c>
      <c r="F3482" s="25" t="str">
        <f>IF(A3482="","",IF(ISERROR(VLOOKUP(A3482,'entry data'!B:F,5,0)),"",VLOOKUP(A3482,'entry data'!B:F,5,0)))</f>
        <v/>
      </c>
      <c r="G3482" s="26" t="str">
        <f>IF(A3482="","",IF(ISERROR(VLOOKUP(A3482,'entry data'!B:H,7,0)),"",VLOOKUP(A3482,'entry data'!B:H,7,0)))</f>
        <v/>
      </c>
      <c r="H3482" s="27" t="str">
        <f>IF(A3482="","",IF(B3482=1,VLOOKUP(A3482,'entry data'!B:D,3,0),I3481))</f>
        <v/>
      </c>
      <c r="I3482" s="28" t="str">
        <f t="shared" si="455"/>
        <v/>
      </c>
      <c r="J3482" s="23" t="str">
        <f t="shared" si="456"/>
        <v/>
      </c>
      <c r="K3482" s="25" t="str">
        <f t="shared" si="457"/>
        <v/>
      </c>
      <c r="L3482" s="25" t="str">
        <f t="shared" si="458"/>
        <v/>
      </c>
      <c r="M3482" s="25" t="str">
        <f t="shared" si="452"/>
        <v/>
      </c>
      <c r="N3482" s="25" t="str">
        <f>IF(A3482="","",IF(K3482&lt;VLOOKUP(A3482,'entry data'!B:G,6,0),K3482+M3482,VLOOKUP(A3482,'entry data'!B:G,6,0)))</f>
        <v/>
      </c>
      <c r="O3482" s="25" t="str">
        <f t="shared" si="459"/>
        <v/>
      </c>
      <c r="P3482" s="25" t="str">
        <f t="shared" si="453"/>
        <v/>
      </c>
    </row>
    <row r="3483" spans="1:16" x14ac:dyDescent="0.25">
      <c r="A3483" s="23" t="str">
        <f>IF(A3482="","",IF(O3482&gt;0.1,A3482,IF(A3482=MAX('entry data'!$B$8:$B$17),"",A3482+1)))</f>
        <v/>
      </c>
      <c r="B3483" s="23" t="str">
        <f t="shared" si="454"/>
        <v/>
      </c>
      <c r="C3483" s="23" t="str">
        <f>IF(ISERROR(VLOOKUP(A3483,'entry data'!B:G,6,0)),"",VLOOKUP(A3483,'entry data'!B:G,6,0))</f>
        <v/>
      </c>
      <c r="D3483" s="23" t="str">
        <f>IF(ISERROR(VLOOKUP(A3483,'entry data'!B:C,2,0)),"",VLOOKUP(A3483,'entry data'!B:C,2,0))</f>
        <v/>
      </c>
      <c r="E3483" s="23" t="str">
        <f>IF(ISERROR(VLOOKUP(A3483,'entry data'!B:E,4,0)),"",VLOOKUP(A3483,'entry data'!B:E,4,0))</f>
        <v/>
      </c>
      <c r="F3483" s="25" t="str">
        <f>IF(A3483="","",IF(ISERROR(VLOOKUP(A3483,'entry data'!B:F,5,0)),"",VLOOKUP(A3483,'entry data'!B:F,5,0)))</f>
        <v/>
      </c>
      <c r="G3483" s="26" t="str">
        <f>IF(A3483="","",IF(ISERROR(VLOOKUP(A3483,'entry data'!B:H,7,0)),"",VLOOKUP(A3483,'entry data'!B:H,7,0)))</f>
        <v/>
      </c>
      <c r="H3483" s="27" t="str">
        <f>IF(A3483="","",IF(B3483=1,VLOOKUP(A3483,'entry data'!B:D,3,0),I3482))</f>
        <v/>
      </c>
      <c r="I3483" s="28" t="str">
        <f t="shared" si="455"/>
        <v/>
      </c>
      <c r="J3483" s="23" t="str">
        <f t="shared" si="456"/>
        <v/>
      </c>
      <c r="K3483" s="25" t="str">
        <f t="shared" si="457"/>
        <v/>
      </c>
      <c r="L3483" s="25" t="str">
        <f t="shared" si="458"/>
        <v/>
      </c>
      <c r="M3483" s="25" t="str">
        <f t="shared" si="452"/>
        <v/>
      </c>
      <c r="N3483" s="25" t="str">
        <f>IF(A3483="","",IF(K3483&lt;VLOOKUP(A3483,'entry data'!B:G,6,0),K3483+M3483,VLOOKUP(A3483,'entry data'!B:G,6,0)))</f>
        <v/>
      </c>
      <c r="O3483" s="25" t="str">
        <f t="shared" si="459"/>
        <v/>
      </c>
      <c r="P3483" s="25" t="str">
        <f t="shared" si="453"/>
        <v/>
      </c>
    </row>
    <row r="3484" spans="1:16" x14ac:dyDescent="0.25">
      <c r="A3484" s="23" t="str">
        <f>IF(A3483="","",IF(O3483&gt;0.1,A3483,IF(A3483=MAX('entry data'!$B$8:$B$17),"",A3483+1)))</f>
        <v/>
      </c>
      <c r="B3484" s="23" t="str">
        <f t="shared" si="454"/>
        <v/>
      </c>
      <c r="C3484" s="23" t="str">
        <f>IF(ISERROR(VLOOKUP(A3484,'entry data'!B:G,6,0)),"",VLOOKUP(A3484,'entry data'!B:G,6,0))</f>
        <v/>
      </c>
      <c r="D3484" s="23" t="str">
        <f>IF(ISERROR(VLOOKUP(A3484,'entry data'!B:C,2,0)),"",VLOOKUP(A3484,'entry data'!B:C,2,0))</f>
        <v/>
      </c>
      <c r="E3484" s="23" t="str">
        <f>IF(ISERROR(VLOOKUP(A3484,'entry data'!B:E,4,0)),"",VLOOKUP(A3484,'entry data'!B:E,4,0))</f>
        <v/>
      </c>
      <c r="F3484" s="25" t="str">
        <f>IF(A3484="","",IF(ISERROR(VLOOKUP(A3484,'entry data'!B:F,5,0)),"",VLOOKUP(A3484,'entry data'!B:F,5,0)))</f>
        <v/>
      </c>
      <c r="G3484" s="26" t="str">
        <f>IF(A3484="","",IF(ISERROR(VLOOKUP(A3484,'entry data'!B:H,7,0)),"",VLOOKUP(A3484,'entry data'!B:H,7,0)))</f>
        <v/>
      </c>
      <c r="H3484" s="27" t="str">
        <f>IF(A3484="","",IF(B3484=1,VLOOKUP(A3484,'entry data'!B:D,3,0),I3483))</f>
        <v/>
      </c>
      <c r="I3484" s="28" t="str">
        <f t="shared" si="455"/>
        <v/>
      </c>
      <c r="J3484" s="23" t="str">
        <f t="shared" si="456"/>
        <v/>
      </c>
      <c r="K3484" s="25" t="str">
        <f t="shared" si="457"/>
        <v/>
      </c>
      <c r="L3484" s="25" t="str">
        <f t="shared" si="458"/>
        <v/>
      </c>
      <c r="M3484" s="25" t="str">
        <f t="shared" si="452"/>
        <v/>
      </c>
      <c r="N3484" s="25" t="str">
        <f>IF(A3484="","",IF(K3484&lt;VLOOKUP(A3484,'entry data'!B:G,6,0),K3484+M3484,VLOOKUP(A3484,'entry data'!B:G,6,0)))</f>
        <v/>
      </c>
      <c r="O3484" s="25" t="str">
        <f t="shared" si="459"/>
        <v/>
      </c>
      <c r="P3484" s="25" t="str">
        <f t="shared" si="453"/>
        <v/>
      </c>
    </row>
    <row r="3485" spans="1:16" x14ac:dyDescent="0.25">
      <c r="A3485" s="23" t="str">
        <f>IF(A3484="","",IF(O3484&gt;0.1,A3484,IF(A3484=MAX('entry data'!$B$8:$B$17),"",A3484+1)))</f>
        <v/>
      </c>
      <c r="B3485" s="23" t="str">
        <f t="shared" si="454"/>
        <v/>
      </c>
      <c r="C3485" s="23" t="str">
        <f>IF(ISERROR(VLOOKUP(A3485,'entry data'!B:G,6,0)),"",VLOOKUP(A3485,'entry data'!B:G,6,0))</f>
        <v/>
      </c>
      <c r="D3485" s="23" t="str">
        <f>IF(ISERROR(VLOOKUP(A3485,'entry data'!B:C,2,0)),"",VLOOKUP(A3485,'entry data'!B:C,2,0))</f>
        <v/>
      </c>
      <c r="E3485" s="23" t="str">
        <f>IF(ISERROR(VLOOKUP(A3485,'entry data'!B:E,4,0)),"",VLOOKUP(A3485,'entry data'!B:E,4,0))</f>
        <v/>
      </c>
      <c r="F3485" s="25" t="str">
        <f>IF(A3485="","",IF(ISERROR(VLOOKUP(A3485,'entry data'!B:F,5,0)),"",VLOOKUP(A3485,'entry data'!B:F,5,0)))</f>
        <v/>
      </c>
      <c r="G3485" s="26" t="str">
        <f>IF(A3485="","",IF(ISERROR(VLOOKUP(A3485,'entry data'!B:H,7,0)),"",VLOOKUP(A3485,'entry data'!B:H,7,0)))</f>
        <v/>
      </c>
      <c r="H3485" s="27" t="str">
        <f>IF(A3485="","",IF(B3485=1,VLOOKUP(A3485,'entry data'!B:D,3,0),I3484))</f>
        <v/>
      </c>
      <c r="I3485" s="28" t="str">
        <f t="shared" si="455"/>
        <v/>
      </c>
      <c r="J3485" s="23" t="str">
        <f t="shared" si="456"/>
        <v/>
      </c>
      <c r="K3485" s="25" t="str">
        <f t="shared" si="457"/>
        <v/>
      </c>
      <c r="L3485" s="25" t="str">
        <f t="shared" si="458"/>
        <v/>
      </c>
      <c r="M3485" s="25" t="str">
        <f t="shared" si="452"/>
        <v/>
      </c>
      <c r="N3485" s="25" t="str">
        <f>IF(A3485="","",IF(K3485&lt;VLOOKUP(A3485,'entry data'!B:G,6,0),K3485+M3485,VLOOKUP(A3485,'entry data'!B:G,6,0)))</f>
        <v/>
      </c>
      <c r="O3485" s="25" t="str">
        <f t="shared" si="459"/>
        <v/>
      </c>
      <c r="P3485" s="25" t="str">
        <f t="shared" si="453"/>
        <v/>
      </c>
    </row>
    <row r="3486" spans="1:16" x14ac:dyDescent="0.25">
      <c r="A3486" s="23" t="str">
        <f>IF(A3485="","",IF(O3485&gt;0.1,A3485,IF(A3485=MAX('entry data'!$B$8:$B$17),"",A3485+1)))</f>
        <v/>
      </c>
      <c r="B3486" s="23" t="str">
        <f t="shared" si="454"/>
        <v/>
      </c>
      <c r="C3486" s="23" t="str">
        <f>IF(ISERROR(VLOOKUP(A3486,'entry data'!B:G,6,0)),"",VLOOKUP(A3486,'entry data'!B:G,6,0))</f>
        <v/>
      </c>
      <c r="D3486" s="23" t="str">
        <f>IF(ISERROR(VLOOKUP(A3486,'entry data'!B:C,2,0)),"",VLOOKUP(A3486,'entry data'!B:C,2,0))</f>
        <v/>
      </c>
      <c r="E3486" s="23" t="str">
        <f>IF(ISERROR(VLOOKUP(A3486,'entry data'!B:E,4,0)),"",VLOOKUP(A3486,'entry data'!B:E,4,0))</f>
        <v/>
      </c>
      <c r="F3486" s="25" t="str">
        <f>IF(A3486="","",IF(ISERROR(VLOOKUP(A3486,'entry data'!B:F,5,0)),"",VLOOKUP(A3486,'entry data'!B:F,5,0)))</f>
        <v/>
      </c>
      <c r="G3486" s="26" t="str">
        <f>IF(A3486="","",IF(ISERROR(VLOOKUP(A3486,'entry data'!B:H,7,0)),"",VLOOKUP(A3486,'entry data'!B:H,7,0)))</f>
        <v/>
      </c>
      <c r="H3486" s="27" t="str">
        <f>IF(A3486="","",IF(B3486=1,VLOOKUP(A3486,'entry data'!B:D,3,0),I3485))</f>
        <v/>
      </c>
      <c r="I3486" s="28" t="str">
        <f t="shared" si="455"/>
        <v/>
      </c>
      <c r="J3486" s="23" t="str">
        <f t="shared" si="456"/>
        <v/>
      </c>
      <c r="K3486" s="25" t="str">
        <f t="shared" si="457"/>
        <v/>
      </c>
      <c r="L3486" s="25" t="str">
        <f t="shared" si="458"/>
        <v/>
      </c>
      <c r="M3486" s="25" t="str">
        <f t="shared" si="452"/>
        <v/>
      </c>
      <c r="N3486" s="25" t="str">
        <f>IF(A3486="","",IF(K3486&lt;VLOOKUP(A3486,'entry data'!B:G,6,0),K3486+M3486,VLOOKUP(A3486,'entry data'!B:G,6,0)))</f>
        <v/>
      </c>
      <c r="O3486" s="25" t="str">
        <f t="shared" si="459"/>
        <v/>
      </c>
      <c r="P3486" s="25" t="str">
        <f t="shared" si="453"/>
        <v/>
      </c>
    </row>
    <row r="3487" spans="1:16" x14ac:dyDescent="0.25">
      <c r="A3487" s="23" t="str">
        <f>IF(A3486="","",IF(O3486&gt;0.1,A3486,IF(A3486=MAX('entry data'!$B$8:$B$17),"",A3486+1)))</f>
        <v/>
      </c>
      <c r="B3487" s="23" t="str">
        <f t="shared" si="454"/>
        <v/>
      </c>
      <c r="C3487" s="23" t="str">
        <f>IF(ISERROR(VLOOKUP(A3487,'entry data'!B:G,6,0)),"",VLOOKUP(A3487,'entry data'!B:G,6,0))</f>
        <v/>
      </c>
      <c r="D3487" s="23" t="str">
        <f>IF(ISERROR(VLOOKUP(A3487,'entry data'!B:C,2,0)),"",VLOOKUP(A3487,'entry data'!B:C,2,0))</f>
        <v/>
      </c>
      <c r="E3487" s="23" t="str">
        <f>IF(ISERROR(VLOOKUP(A3487,'entry data'!B:E,4,0)),"",VLOOKUP(A3487,'entry data'!B:E,4,0))</f>
        <v/>
      </c>
      <c r="F3487" s="25" t="str">
        <f>IF(A3487="","",IF(ISERROR(VLOOKUP(A3487,'entry data'!B:F,5,0)),"",VLOOKUP(A3487,'entry data'!B:F,5,0)))</f>
        <v/>
      </c>
      <c r="G3487" s="26" t="str">
        <f>IF(A3487="","",IF(ISERROR(VLOOKUP(A3487,'entry data'!B:H,7,0)),"",VLOOKUP(A3487,'entry data'!B:H,7,0)))</f>
        <v/>
      </c>
      <c r="H3487" s="27" t="str">
        <f>IF(A3487="","",IF(B3487=1,VLOOKUP(A3487,'entry data'!B:D,3,0),I3486))</f>
        <v/>
      </c>
      <c r="I3487" s="28" t="str">
        <f t="shared" si="455"/>
        <v/>
      </c>
      <c r="J3487" s="23" t="str">
        <f t="shared" si="456"/>
        <v/>
      </c>
      <c r="K3487" s="25" t="str">
        <f t="shared" si="457"/>
        <v/>
      </c>
      <c r="L3487" s="25" t="str">
        <f t="shared" si="458"/>
        <v/>
      </c>
      <c r="M3487" s="25" t="str">
        <f t="shared" si="452"/>
        <v/>
      </c>
      <c r="N3487" s="25" t="str">
        <f>IF(A3487="","",IF(K3487&lt;VLOOKUP(A3487,'entry data'!B:G,6,0),K3487+M3487,VLOOKUP(A3487,'entry data'!B:G,6,0)))</f>
        <v/>
      </c>
      <c r="O3487" s="25" t="str">
        <f t="shared" si="459"/>
        <v/>
      </c>
      <c r="P3487" s="25" t="str">
        <f t="shared" si="453"/>
        <v/>
      </c>
    </row>
    <row r="3488" spans="1:16" x14ac:dyDescent="0.25">
      <c r="A3488" s="23" t="str">
        <f>IF(A3487="","",IF(O3487&gt;0.1,A3487,IF(A3487=MAX('entry data'!$B$8:$B$17),"",A3487+1)))</f>
        <v/>
      </c>
      <c r="B3488" s="23" t="str">
        <f t="shared" si="454"/>
        <v/>
      </c>
      <c r="C3488" s="23" t="str">
        <f>IF(ISERROR(VLOOKUP(A3488,'entry data'!B:G,6,0)),"",VLOOKUP(A3488,'entry data'!B:G,6,0))</f>
        <v/>
      </c>
      <c r="D3488" s="23" t="str">
        <f>IF(ISERROR(VLOOKUP(A3488,'entry data'!B:C,2,0)),"",VLOOKUP(A3488,'entry data'!B:C,2,0))</f>
        <v/>
      </c>
      <c r="E3488" s="23" t="str">
        <f>IF(ISERROR(VLOOKUP(A3488,'entry data'!B:E,4,0)),"",VLOOKUP(A3488,'entry data'!B:E,4,0))</f>
        <v/>
      </c>
      <c r="F3488" s="25" t="str">
        <f>IF(A3488="","",IF(ISERROR(VLOOKUP(A3488,'entry data'!B:F,5,0)),"",VLOOKUP(A3488,'entry data'!B:F,5,0)))</f>
        <v/>
      </c>
      <c r="G3488" s="26" t="str">
        <f>IF(A3488="","",IF(ISERROR(VLOOKUP(A3488,'entry data'!B:H,7,0)),"",VLOOKUP(A3488,'entry data'!B:H,7,0)))</f>
        <v/>
      </c>
      <c r="H3488" s="27" t="str">
        <f>IF(A3488="","",IF(B3488=1,VLOOKUP(A3488,'entry data'!B:D,3,0),I3487))</f>
        <v/>
      </c>
      <c r="I3488" s="28" t="str">
        <f t="shared" si="455"/>
        <v/>
      </c>
      <c r="J3488" s="23" t="str">
        <f t="shared" si="456"/>
        <v/>
      </c>
      <c r="K3488" s="25" t="str">
        <f t="shared" si="457"/>
        <v/>
      </c>
      <c r="L3488" s="25" t="str">
        <f t="shared" si="458"/>
        <v/>
      </c>
      <c r="M3488" s="25" t="str">
        <f t="shared" si="452"/>
        <v/>
      </c>
      <c r="N3488" s="25" t="str">
        <f>IF(A3488="","",IF(K3488&lt;VLOOKUP(A3488,'entry data'!B:G,6,0),K3488+M3488,VLOOKUP(A3488,'entry data'!B:G,6,0)))</f>
        <v/>
      </c>
      <c r="O3488" s="25" t="str">
        <f t="shared" si="459"/>
        <v/>
      </c>
      <c r="P3488" s="25" t="str">
        <f t="shared" si="453"/>
        <v/>
      </c>
    </row>
    <row r="3489" spans="1:16" x14ac:dyDescent="0.25">
      <c r="A3489" s="23" t="str">
        <f>IF(A3488="","",IF(O3488&gt;0.1,A3488,IF(A3488=MAX('entry data'!$B$8:$B$17),"",A3488+1)))</f>
        <v/>
      </c>
      <c r="B3489" s="23" t="str">
        <f t="shared" si="454"/>
        <v/>
      </c>
      <c r="C3489" s="23" t="str">
        <f>IF(ISERROR(VLOOKUP(A3489,'entry data'!B:G,6,0)),"",VLOOKUP(A3489,'entry data'!B:G,6,0))</f>
        <v/>
      </c>
      <c r="D3489" s="23" t="str">
        <f>IF(ISERROR(VLOOKUP(A3489,'entry data'!B:C,2,0)),"",VLOOKUP(A3489,'entry data'!B:C,2,0))</f>
        <v/>
      </c>
      <c r="E3489" s="23" t="str">
        <f>IF(ISERROR(VLOOKUP(A3489,'entry data'!B:E,4,0)),"",VLOOKUP(A3489,'entry data'!B:E,4,0))</f>
        <v/>
      </c>
      <c r="F3489" s="25" t="str">
        <f>IF(A3489="","",IF(ISERROR(VLOOKUP(A3489,'entry data'!B:F,5,0)),"",VLOOKUP(A3489,'entry data'!B:F,5,0)))</f>
        <v/>
      </c>
      <c r="G3489" s="26" t="str">
        <f>IF(A3489="","",IF(ISERROR(VLOOKUP(A3489,'entry data'!B:H,7,0)),"",VLOOKUP(A3489,'entry data'!B:H,7,0)))</f>
        <v/>
      </c>
      <c r="H3489" s="27" t="str">
        <f>IF(A3489="","",IF(B3489=1,VLOOKUP(A3489,'entry data'!B:D,3,0),I3488))</f>
        <v/>
      </c>
      <c r="I3489" s="28" t="str">
        <f t="shared" si="455"/>
        <v/>
      </c>
      <c r="J3489" s="23" t="str">
        <f t="shared" si="456"/>
        <v/>
      </c>
      <c r="K3489" s="25" t="str">
        <f t="shared" si="457"/>
        <v/>
      </c>
      <c r="L3489" s="25" t="str">
        <f t="shared" si="458"/>
        <v/>
      </c>
      <c r="M3489" s="25" t="str">
        <f t="shared" si="452"/>
        <v/>
      </c>
      <c r="N3489" s="25" t="str">
        <f>IF(A3489="","",IF(K3489&lt;VLOOKUP(A3489,'entry data'!B:G,6,0),K3489+M3489,VLOOKUP(A3489,'entry data'!B:G,6,0)))</f>
        <v/>
      </c>
      <c r="O3489" s="25" t="str">
        <f t="shared" si="459"/>
        <v/>
      </c>
      <c r="P3489" s="25" t="str">
        <f t="shared" si="453"/>
        <v/>
      </c>
    </row>
    <row r="3490" spans="1:16" x14ac:dyDescent="0.25">
      <c r="A3490" s="23" t="str">
        <f>IF(A3489="","",IF(O3489&gt;0.1,A3489,IF(A3489=MAX('entry data'!$B$8:$B$17),"",A3489+1)))</f>
        <v/>
      </c>
      <c r="B3490" s="23" t="str">
        <f t="shared" si="454"/>
        <v/>
      </c>
      <c r="C3490" s="23" t="str">
        <f>IF(ISERROR(VLOOKUP(A3490,'entry data'!B:G,6,0)),"",VLOOKUP(A3490,'entry data'!B:G,6,0))</f>
        <v/>
      </c>
      <c r="D3490" s="23" t="str">
        <f>IF(ISERROR(VLOOKUP(A3490,'entry data'!B:C,2,0)),"",VLOOKUP(A3490,'entry data'!B:C,2,0))</f>
        <v/>
      </c>
      <c r="E3490" s="23" t="str">
        <f>IF(ISERROR(VLOOKUP(A3490,'entry data'!B:E,4,0)),"",VLOOKUP(A3490,'entry data'!B:E,4,0))</f>
        <v/>
      </c>
      <c r="F3490" s="25" t="str">
        <f>IF(A3490="","",IF(ISERROR(VLOOKUP(A3490,'entry data'!B:F,5,0)),"",VLOOKUP(A3490,'entry data'!B:F,5,0)))</f>
        <v/>
      </c>
      <c r="G3490" s="26" t="str">
        <f>IF(A3490="","",IF(ISERROR(VLOOKUP(A3490,'entry data'!B:H,7,0)),"",VLOOKUP(A3490,'entry data'!B:H,7,0)))</f>
        <v/>
      </c>
      <c r="H3490" s="27" t="str">
        <f>IF(A3490="","",IF(B3490=1,VLOOKUP(A3490,'entry data'!B:D,3,0),I3489))</f>
        <v/>
      </c>
      <c r="I3490" s="28" t="str">
        <f t="shared" si="455"/>
        <v/>
      </c>
      <c r="J3490" s="23" t="str">
        <f t="shared" si="456"/>
        <v/>
      </c>
      <c r="K3490" s="25" t="str">
        <f t="shared" si="457"/>
        <v/>
      </c>
      <c r="L3490" s="25" t="str">
        <f t="shared" si="458"/>
        <v/>
      </c>
      <c r="M3490" s="25" t="str">
        <f t="shared" si="452"/>
        <v/>
      </c>
      <c r="N3490" s="25" t="str">
        <f>IF(A3490="","",IF(K3490&lt;VLOOKUP(A3490,'entry data'!B:G,6,0),K3490+M3490,VLOOKUP(A3490,'entry data'!B:G,6,0)))</f>
        <v/>
      </c>
      <c r="O3490" s="25" t="str">
        <f t="shared" si="459"/>
        <v/>
      </c>
      <c r="P3490" s="25" t="str">
        <f t="shared" si="453"/>
        <v/>
      </c>
    </row>
    <row r="3491" spans="1:16" x14ac:dyDescent="0.25">
      <c r="A3491" s="23" t="str">
        <f>IF(A3490="","",IF(O3490&gt;0.1,A3490,IF(A3490=MAX('entry data'!$B$8:$B$17),"",A3490+1)))</f>
        <v/>
      </c>
      <c r="B3491" s="23" t="str">
        <f t="shared" si="454"/>
        <v/>
      </c>
      <c r="C3491" s="23" t="str">
        <f>IF(ISERROR(VLOOKUP(A3491,'entry data'!B:G,6,0)),"",VLOOKUP(A3491,'entry data'!B:G,6,0))</f>
        <v/>
      </c>
      <c r="D3491" s="23" t="str">
        <f>IF(ISERROR(VLOOKUP(A3491,'entry data'!B:C,2,0)),"",VLOOKUP(A3491,'entry data'!B:C,2,0))</f>
        <v/>
      </c>
      <c r="E3491" s="23" t="str">
        <f>IF(ISERROR(VLOOKUP(A3491,'entry data'!B:E,4,0)),"",VLOOKUP(A3491,'entry data'!B:E,4,0))</f>
        <v/>
      </c>
      <c r="F3491" s="25" t="str">
        <f>IF(A3491="","",IF(ISERROR(VLOOKUP(A3491,'entry data'!B:F,5,0)),"",VLOOKUP(A3491,'entry data'!B:F,5,0)))</f>
        <v/>
      </c>
      <c r="G3491" s="26" t="str">
        <f>IF(A3491="","",IF(ISERROR(VLOOKUP(A3491,'entry data'!B:H,7,0)),"",VLOOKUP(A3491,'entry data'!B:H,7,0)))</f>
        <v/>
      </c>
      <c r="H3491" s="27" t="str">
        <f>IF(A3491="","",IF(B3491=1,VLOOKUP(A3491,'entry data'!B:D,3,0),I3490))</f>
        <v/>
      </c>
      <c r="I3491" s="28" t="str">
        <f t="shared" si="455"/>
        <v/>
      </c>
      <c r="J3491" s="23" t="str">
        <f t="shared" si="456"/>
        <v/>
      </c>
      <c r="K3491" s="25" t="str">
        <f t="shared" si="457"/>
        <v/>
      </c>
      <c r="L3491" s="25" t="str">
        <f t="shared" si="458"/>
        <v/>
      </c>
      <c r="M3491" s="25" t="str">
        <f t="shared" si="452"/>
        <v/>
      </c>
      <c r="N3491" s="25" t="str">
        <f>IF(A3491="","",IF(K3491&lt;VLOOKUP(A3491,'entry data'!B:G,6,0),K3491+M3491,VLOOKUP(A3491,'entry data'!B:G,6,0)))</f>
        <v/>
      </c>
      <c r="O3491" s="25" t="str">
        <f t="shared" si="459"/>
        <v/>
      </c>
      <c r="P3491" s="25" t="str">
        <f t="shared" si="453"/>
        <v/>
      </c>
    </row>
    <row r="3492" spans="1:16" x14ac:dyDescent="0.25">
      <c r="A3492" s="23" t="str">
        <f>IF(A3491="","",IF(O3491&gt;0.1,A3491,IF(A3491=MAX('entry data'!$B$8:$B$17),"",A3491+1)))</f>
        <v/>
      </c>
      <c r="B3492" s="23" t="str">
        <f t="shared" si="454"/>
        <v/>
      </c>
      <c r="C3492" s="23" t="str">
        <f>IF(ISERROR(VLOOKUP(A3492,'entry data'!B:G,6,0)),"",VLOOKUP(A3492,'entry data'!B:G,6,0))</f>
        <v/>
      </c>
      <c r="D3492" s="23" t="str">
        <f>IF(ISERROR(VLOOKUP(A3492,'entry data'!B:C,2,0)),"",VLOOKUP(A3492,'entry data'!B:C,2,0))</f>
        <v/>
      </c>
      <c r="E3492" s="23" t="str">
        <f>IF(ISERROR(VLOOKUP(A3492,'entry data'!B:E,4,0)),"",VLOOKUP(A3492,'entry data'!B:E,4,0))</f>
        <v/>
      </c>
      <c r="F3492" s="25" t="str">
        <f>IF(A3492="","",IF(ISERROR(VLOOKUP(A3492,'entry data'!B:F,5,0)),"",VLOOKUP(A3492,'entry data'!B:F,5,0)))</f>
        <v/>
      </c>
      <c r="G3492" s="26" t="str">
        <f>IF(A3492="","",IF(ISERROR(VLOOKUP(A3492,'entry data'!B:H,7,0)),"",VLOOKUP(A3492,'entry data'!B:H,7,0)))</f>
        <v/>
      </c>
      <c r="H3492" s="27" t="str">
        <f>IF(A3492="","",IF(B3492=1,VLOOKUP(A3492,'entry data'!B:D,3,0),I3491))</f>
        <v/>
      </c>
      <c r="I3492" s="28" t="str">
        <f t="shared" si="455"/>
        <v/>
      </c>
      <c r="J3492" s="23" t="str">
        <f t="shared" si="456"/>
        <v/>
      </c>
      <c r="K3492" s="25" t="str">
        <f t="shared" si="457"/>
        <v/>
      </c>
      <c r="L3492" s="25" t="str">
        <f t="shared" si="458"/>
        <v/>
      </c>
      <c r="M3492" s="25" t="str">
        <f t="shared" si="452"/>
        <v/>
      </c>
      <c r="N3492" s="25" t="str">
        <f>IF(A3492="","",IF(K3492&lt;VLOOKUP(A3492,'entry data'!B:G,6,0),K3492+M3492,VLOOKUP(A3492,'entry data'!B:G,6,0)))</f>
        <v/>
      </c>
      <c r="O3492" s="25" t="str">
        <f t="shared" si="459"/>
        <v/>
      </c>
      <c r="P3492" s="25" t="str">
        <f t="shared" si="453"/>
        <v/>
      </c>
    </row>
    <row r="3493" spans="1:16" x14ac:dyDescent="0.25">
      <c r="A3493" s="23" t="str">
        <f>IF(A3492="","",IF(O3492&gt;0.1,A3492,IF(A3492=MAX('entry data'!$B$8:$B$17),"",A3492+1)))</f>
        <v/>
      </c>
      <c r="B3493" s="23" t="str">
        <f t="shared" si="454"/>
        <v/>
      </c>
      <c r="C3493" s="23" t="str">
        <f>IF(ISERROR(VLOOKUP(A3493,'entry data'!B:G,6,0)),"",VLOOKUP(A3493,'entry data'!B:G,6,0))</f>
        <v/>
      </c>
      <c r="D3493" s="23" t="str">
        <f>IF(ISERROR(VLOOKUP(A3493,'entry data'!B:C,2,0)),"",VLOOKUP(A3493,'entry data'!B:C,2,0))</f>
        <v/>
      </c>
      <c r="E3493" s="23" t="str">
        <f>IF(ISERROR(VLOOKUP(A3493,'entry data'!B:E,4,0)),"",VLOOKUP(A3493,'entry data'!B:E,4,0))</f>
        <v/>
      </c>
      <c r="F3493" s="25" t="str">
        <f>IF(A3493="","",IF(ISERROR(VLOOKUP(A3493,'entry data'!B:F,5,0)),"",VLOOKUP(A3493,'entry data'!B:F,5,0)))</f>
        <v/>
      </c>
      <c r="G3493" s="26" t="str">
        <f>IF(A3493="","",IF(ISERROR(VLOOKUP(A3493,'entry data'!B:H,7,0)),"",VLOOKUP(A3493,'entry data'!B:H,7,0)))</f>
        <v/>
      </c>
      <c r="H3493" s="27" t="str">
        <f>IF(A3493="","",IF(B3493=1,VLOOKUP(A3493,'entry data'!B:D,3,0),I3492))</f>
        <v/>
      </c>
      <c r="I3493" s="28" t="str">
        <f t="shared" si="455"/>
        <v/>
      </c>
      <c r="J3493" s="23" t="str">
        <f t="shared" si="456"/>
        <v/>
      </c>
      <c r="K3493" s="25" t="str">
        <f t="shared" si="457"/>
        <v/>
      </c>
      <c r="L3493" s="25" t="str">
        <f t="shared" si="458"/>
        <v/>
      </c>
      <c r="M3493" s="25" t="str">
        <f t="shared" si="452"/>
        <v/>
      </c>
      <c r="N3493" s="25" t="str">
        <f>IF(A3493="","",IF(K3493&lt;VLOOKUP(A3493,'entry data'!B:G,6,0),K3493+M3493,VLOOKUP(A3493,'entry data'!B:G,6,0)))</f>
        <v/>
      </c>
      <c r="O3493" s="25" t="str">
        <f t="shared" si="459"/>
        <v/>
      </c>
      <c r="P3493" s="25" t="str">
        <f t="shared" si="453"/>
        <v/>
      </c>
    </row>
    <row r="3494" spans="1:16" x14ac:dyDescent="0.25">
      <c r="A3494" s="23" t="str">
        <f>IF(A3493="","",IF(O3493&gt;0.1,A3493,IF(A3493=MAX('entry data'!$B$8:$B$17),"",A3493+1)))</f>
        <v/>
      </c>
      <c r="B3494" s="23" t="str">
        <f t="shared" si="454"/>
        <v/>
      </c>
      <c r="C3494" s="23" t="str">
        <f>IF(ISERROR(VLOOKUP(A3494,'entry data'!B:G,6,0)),"",VLOOKUP(A3494,'entry data'!B:G,6,0))</f>
        <v/>
      </c>
      <c r="D3494" s="23" t="str">
        <f>IF(ISERROR(VLOOKUP(A3494,'entry data'!B:C,2,0)),"",VLOOKUP(A3494,'entry data'!B:C,2,0))</f>
        <v/>
      </c>
      <c r="E3494" s="23" t="str">
        <f>IF(ISERROR(VLOOKUP(A3494,'entry data'!B:E,4,0)),"",VLOOKUP(A3494,'entry data'!B:E,4,0))</f>
        <v/>
      </c>
      <c r="F3494" s="25" t="str">
        <f>IF(A3494="","",IF(ISERROR(VLOOKUP(A3494,'entry data'!B:F,5,0)),"",VLOOKUP(A3494,'entry data'!B:F,5,0)))</f>
        <v/>
      </c>
      <c r="G3494" s="26" t="str">
        <f>IF(A3494="","",IF(ISERROR(VLOOKUP(A3494,'entry data'!B:H,7,0)),"",VLOOKUP(A3494,'entry data'!B:H,7,0)))</f>
        <v/>
      </c>
      <c r="H3494" s="27" t="str">
        <f>IF(A3494="","",IF(B3494=1,VLOOKUP(A3494,'entry data'!B:D,3,0),I3493))</f>
        <v/>
      </c>
      <c r="I3494" s="28" t="str">
        <f t="shared" si="455"/>
        <v/>
      </c>
      <c r="J3494" s="23" t="str">
        <f t="shared" si="456"/>
        <v/>
      </c>
      <c r="K3494" s="25" t="str">
        <f t="shared" si="457"/>
        <v/>
      </c>
      <c r="L3494" s="25" t="str">
        <f t="shared" si="458"/>
        <v/>
      </c>
      <c r="M3494" s="25" t="str">
        <f t="shared" si="452"/>
        <v/>
      </c>
      <c r="N3494" s="25" t="str">
        <f>IF(A3494="","",IF(K3494&lt;VLOOKUP(A3494,'entry data'!B:G,6,0),K3494+M3494,VLOOKUP(A3494,'entry data'!B:G,6,0)))</f>
        <v/>
      </c>
      <c r="O3494" s="25" t="str">
        <f t="shared" si="459"/>
        <v/>
      </c>
      <c r="P3494" s="25" t="str">
        <f t="shared" si="453"/>
        <v/>
      </c>
    </row>
    <row r="3495" spans="1:16" x14ac:dyDescent="0.25">
      <c r="A3495" s="23" t="str">
        <f>IF(A3494="","",IF(O3494&gt;0.1,A3494,IF(A3494=MAX('entry data'!$B$8:$B$17),"",A3494+1)))</f>
        <v/>
      </c>
      <c r="B3495" s="23" t="str">
        <f t="shared" si="454"/>
        <v/>
      </c>
      <c r="C3495" s="23" t="str">
        <f>IF(ISERROR(VLOOKUP(A3495,'entry data'!B:G,6,0)),"",VLOOKUP(A3495,'entry data'!B:G,6,0))</f>
        <v/>
      </c>
      <c r="D3495" s="23" t="str">
        <f>IF(ISERROR(VLOOKUP(A3495,'entry data'!B:C,2,0)),"",VLOOKUP(A3495,'entry data'!B:C,2,0))</f>
        <v/>
      </c>
      <c r="E3495" s="23" t="str">
        <f>IF(ISERROR(VLOOKUP(A3495,'entry data'!B:E,4,0)),"",VLOOKUP(A3495,'entry data'!B:E,4,0))</f>
        <v/>
      </c>
      <c r="F3495" s="25" t="str">
        <f>IF(A3495="","",IF(ISERROR(VLOOKUP(A3495,'entry data'!B:F,5,0)),"",VLOOKUP(A3495,'entry data'!B:F,5,0)))</f>
        <v/>
      </c>
      <c r="G3495" s="26" t="str">
        <f>IF(A3495="","",IF(ISERROR(VLOOKUP(A3495,'entry data'!B:H,7,0)),"",VLOOKUP(A3495,'entry data'!B:H,7,0)))</f>
        <v/>
      </c>
      <c r="H3495" s="27" t="str">
        <f>IF(A3495="","",IF(B3495=1,VLOOKUP(A3495,'entry data'!B:D,3,0),I3494))</f>
        <v/>
      </c>
      <c r="I3495" s="28" t="str">
        <f t="shared" si="455"/>
        <v/>
      </c>
      <c r="J3495" s="23" t="str">
        <f t="shared" si="456"/>
        <v/>
      </c>
      <c r="K3495" s="25" t="str">
        <f t="shared" si="457"/>
        <v/>
      </c>
      <c r="L3495" s="25" t="str">
        <f t="shared" si="458"/>
        <v/>
      </c>
      <c r="M3495" s="25" t="str">
        <f t="shared" si="452"/>
        <v/>
      </c>
      <c r="N3495" s="25" t="str">
        <f>IF(A3495="","",IF(K3495&lt;VLOOKUP(A3495,'entry data'!B:G,6,0),K3495+M3495,VLOOKUP(A3495,'entry data'!B:G,6,0)))</f>
        <v/>
      </c>
      <c r="O3495" s="25" t="str">
        <f t="shared" si="459"/>
        <v/>
      </c>
      <c r="P3495" s="25" t="str">
        <f t="shared" si="453"/>
        <v/>
      </c>
    </row>
    <row r="3496" spans="1:16" x14ac:dyDescent="0.25">
      <c r="A3496" s="23" t="str">
        <f>IF(A3495="","",IF(O3495&gt;0.1,A3495,IF(A3495=MAX('entry data'!$B$8:$B$17),"",A3495+1)))</f>
        <v/>
      </c>
      <c r="B3496" s="23" t="str">
        <f t="shared" si="454"/>
        <v/>
      </c>
      <c r="C3496" s="23" t="str">
        <f>IF(ISERROR(VLOOKUP(A3496,'entry data'!B:G,6,0)),"",VLOOKUP(A3496,'entry data'!B:G,6,0))</f>
        <v/>
      </c>
      <c r="D3496" s="23" t="str">
        <f>IF(ISERROR(VLOOKUP(A3496,'entry data'!B:C,2,0)),"",VLOOKUP(A3496,'entry data'!B:C,2,0))</f>
        <v/>
      </c>
      <c r="E3496" s="23" t="str">
        <f>IF(ISERROR(VLOOKUP(A3496,'entry data'!B:E,4,0)),"",VLOOKUP(A3496,'entry data'!B:E,4,0))</f>
        <v/>
      </c>
      <c r="F3496" s="25" t="str">
        <f>IF(A3496="","",IF(ISERROR(VLOOKUP(A3496,'entry data'!B:F,5,0)),"",VLOOKUP(A3496,'entry data'!B:F,5,0)))</f>
        <v/>
      </c>
      <c r="G3496" s="26" t="str">
        <f>IF(A3496="","",IF(ISERROR(VLOOKUP(A3496,'entry data'!B:H,7,0)),"",VLOOKUP(A3496,'entry data'!B:H,7,0)))</f>
        <v/>
      </c>
      <c r="H3496" s="27" t="str">
        <f>IF(A3496="","",IF(B3496=1,VLOOKUP(A3496,'entry data'!B:D,3,0),I3495))</f>
        <v/>
      </c>
      <c r="I3496" s="28" t="str">
        <f t="shared" si="455"/>
        <v/>
      </c>
      <c r="J3496" s="23" t="str">
        <f t="shared" si="456"/>
        <v/>
      </c>
      <c r="K3496" s="25" t="str">
        <f t="shared" si="457"/>
        <v/>
      </c>
      <c r="L3496" s="25" t="str">
        <f t="shared" si="458"/>
        <v/>
      </c>
      <c r="M3496" s="25" t="str">
        <f t="shared" si="452"/>
        <v/>
      </c>
      <c r="N3496" s="25" t="str">
        <f>IF(A3496="","",IF(K3496&lt;VLOOKUP(A3496,'entry data'!B:G,6,0),K3496+M3496,VLOOKUP(A3496,'entry data'!B:G,6,0)))</f>
        <v/>
      </c>
      <c r="O3496" s="25" t="str">
        <f t="shared" si="459"/>
        <v/>
      </c>
      <c r="P3496" s="25" t="str">
        <f t="shared" si="453"/>
        <v/>
      </c>
    </row>
    <row r="3497" spans="1:16" x14ac:dyDescent="0.25">
      <c r="A3497" s="23" t="str">
        <f>IF(A3496="","",IF(O3496&gt;0.1,A3496,IF(A3496=MAX('entry data'!$B$8:$B$17),"",A3496+1)))</f>
        <v/>
      </c>
      <c r="B3497" s="23" t="str">
        <f t="shared" si="454"/>
        <v/>
      </c>
      <c r="C3497" s="23" t="str">
        <f>IF(ISERROR(VLOOKUP(A3497,'entry data'!B:G,6,0)),"",VLOOKUP(A3497,'entry data'!B:G,6,0))</f>
        <v/>
      </c>
      <c r="D3497" s="23" t="str">
        <f>IF(ISERROR(VLOOKUP(A3497,'entry data'!B:C,2,0)),"",VLOOKUP(A3497,'entry data'!B:C,2,0))</f>
        <v/>
      </c>
      <c r="E3497" s="23" t="str">
        <f>IF(ISERROR(VLOOKUP(A3497,'entry data'!B:E,4,0)),"",VLOOKUP(A3497,'entry data'!B:E,4,0))</f>
        <v/>
      </c>
      <c r="F3497" s="25" t="str">
        <f>IF(A3497="","",IF(ISERROR(VLOOKUP(A3497,'entry data'!B:F,5,0)),"",VLOOKUP(A3497,'entry data'!B:F,5,0)))</f>
        <v/>
      </c>
      <c r="G3497" s="26" t="str">
        <f>IF(A3497="","",IF(ISERROR(VLOOKUP(A3497,'entry data'!B:H,7,0)),"",VLOOKUP(A3497,'entry data'!B:H,7,0)))</f>
        <v/>
      </c>
      <c r="H3497" s="27" t="str">
        <f>IF(A3497="","",IF(B3497=1,VLOOKUP(A3497,'entry data'!B:D,3,0),I3496))</f>
        <v/>
      </c>
      <c r="I3497" s="28" t="str">
        <f t="shared" si="455"/>
        <v/>
      </c>
      <c r="J3497" s="23" t="str">
        <f t="shared" si="456"/>
        <v/>
      </c>
      <c r="K3497" s="25" t="str">
        <f t="shared" si="457"/>
        <v/>
      </c>
      <c r="L3497" s="25" t="str">
        <f t="shared" si="458"/>
        <v/>
      </c>
      <c r="M3497" s="25" t="str">
        <f t="shared" si="452"/>
        <v/>
      </c>
      <c r="N3497" s="25" t="str">
        <f>IF(A3497="","",IF(K3497&lt;VLOOKUP(A3497,'entry data'!B:G,6,0),K3497+M3497,VLOOKUP(A3497,'entry data'!B:G,6,0)))</f>
        <v/>
      </c>
      <c r="O3497" s="25" t="str">
        <f t="shared" si="459"/>
        <v/>
      </c>
      <c r="P3497" s="25" t="str">
        <f t="shared" si="453"/>
        <v/>
      </c>
    </row>
    <row r="3498" spans="1:16" x14ac:dyDescent="0.25">
      <c r="A3498" s="23" t="str">
        <f>IF(A3497="","",IF(O3497&gt;0.1,A3497,IF(A3497=MAX('entry data'!$B$8:$B$17),"",A3497+1)))</f>
        <v/>
      </c>
      <c r="B3498" s="23" t="str">
        <f t="shared" si="454"/>
        <v/>
      </c>
      <c r="C3498" s="23" t="str">
        <f>IF(ISERROR(VLOOKUP(A3498,'entry data'!B:G,6,0)),"",VLOOKUP(A3498,'entry data'!B:G,6,0))</f>
        <v/>
      </c>
      <c r="D3498" s="23" t="str">
        <f>IF(ISERROR(VLOOKUP(A3498,'entry data'!B:C,2,0)),"",VLOOKUP(A3498,'entry data'!B:C,2,0))</f>
        <v/>
      </c>
      <c r="E3498" s="23" t="str">
        <f>IF(ISERROR(VLOOKUP(A3498,'entry data'!B:E,4,0)),"",VLOOKUP(A3498,'entry data'!B:E,4,0))</f>
        <v/>
      </c>
      <c r="F3498" s="25" t="str">
        <f>IF(A3498="","",IF(ISERROR(VLOOKUP(A3498,'entry data'!B:F,5,0)),"",VLOOKUP(A3498,'entry data'!B:F,5,0)))</f>
        <v/>
      </c>
      <c r="G3498" s="26" t="str">
        <f>IF(A3498="","",IF(ISERROR(VLOOKUP(A3498,'entry data'!B:H,7,0)),"",VLOOKUP(A3498,'entry data'!B:H,7,0)))</f>
        <v/>
      </c>
      <c r="H3498" s="27" t="str">
        <f>IF(A3498="","",IF(B3498=1,VLOOKUP(A3498,'entry data'!B:D,3,0),I3497))</f>
        <v/>
      </c>
      <c r="I3498" s="28" t="str">
        <f t="shared" si="455"/>
        <v/>
      </c>
      <c r="J3498" s="23" t="str">
        <f t="shared" si="456"/>
        <v/>
      </c>
      <c r="K3498" s="25" t="str">
        <f t="shared" si="457"/>
        <v/>
      </c>
      <c r="L3498" s="25" t="str">
        <f t="shared" si="458"/>
        <v/>
      </c>
      <c r="M3498" s="25" t="str">
        <f t="shared" si="452"/>
        <v/>
      </c>
      <c r="N3498" s="25" t="str">
        <f>IF(A3498="","",IF(K3498&lt;VLOOKUP(A3498,'entry data'!B:G,6,0),K3498+M3498,VLOOKUP(A3498,'entry data'!B:G,6,0)))</f>
        <v/>
      </c>
      <c r="O3498" s="25" t="str">
        <f t="shared" si="459"/>
        <v/>
      </c>
      <c r="P3498" s="25" t="str">
        <f t="shared" si="453"/>
        <v/>
      </c>
    </row>
    <row r="3499" spans="1:16" x14ac:dyDescent="0.25">
      <c r="A3499" s="23" t="str">
        <f>IF(A3498="","",IF(O3498&gt;0.1,A3498,IF(A3498=MAX('entry data'!$B$8:$B$17),"",A3498+1)))</f>
        <v/>
      </c>
      <c r="B3499" s="23" t="str">
        <f t="shared" si="454"/>
        <v/>
      </c>
      <c r="C3499" s="23" t="str">
        <f>IF(ISERROR(VLOOKUP(A3499,'entry data'!B:G,6,0)),"",VLOOKUP(A3499,'entry data'!B:G,6,0))</f>
        <v/>
      </c>
      <c r="D3499" s="23" t="str">
        <f>IF(ISERROR(VLOOKUP(A3499,'entry data'!B:C,2,0)),"",VLOOKUP(A3499,'entry data'!B:C,2,0))</f>
        <v/>
      </c>
      <c r="E3499" s="23" t="str">
        <f>IF(ISERROR(VLOOKUP(A3499,'entry data'!B:E,4,0)),"",VLOOKUP(A3499,'entry data'!B:E,4,0))</f>
        <v/>
      </c>
      <c r="F3499" s="25" t="str">
        <f>IF(A3499="","",IF(ISERROR(VLOOKUP(A3499,'entry data'!B:F,5,0)),"",VLOOKUP(A3499,'entry data'!B:F,5,0)))</f>
        <v/>
      </c>
      <c r="G3499" s="26" t="str">
        <f>IF(A3499="","",IF(ISERROR(VLOOKUP(A3499,'entry data'!B:H,7,0)),"",VLOOKUP(A3499,'entry data'!B:H,7,0)))</f>
        <v/>
      </c>
      <c r="H3499" s="27" t="str">
        <f>IF(A3499="","",IF(B3499=1,VLOOKUP(A3499,'entry data'!B:D,3,0),I3498))</f>
        <v/>
      </c>
      <c r="I3499" s="28" t="str">
        <f t="shared" si="455"/>
        <v/>
      </c>
      <c r="J3499" s="23" t="str">
        <f t="shared" si="456"/>
        <v/>
      </c>
      <c r="K3499" s="25" t="str">
        <f t="shared" si="457"/>
        <v/>
      </c>
      <c r="L3499" s="25" t="str">
        <f t="shared" si="458"/>
        <v/>
      </c>
      <c r="M3499" s="25" t="str">
        <f t="shared" si="452"/>
        <v/>
      </c>
      <c r="N3499" s="25" t="str">
        <f>IF(A3499="","",IF(K3499&lt;VLOOKUP(A3499,'entry data'!B:G,6,0),K3499+M3499,VLOOKUP(A3499,'entry data'!B:G,6,0)))</f>
        <v/>
      </c>
      <c r="O3499" s="25" t="str">
        <f t="shared" si="459"/>
        <v/>
      </c>
      <c r="P3499" s="25" t="str">
        <f t="shared" si="453"/>
        <v/>
      </c>
    </row>
    <row r="3500" spans="1:16" x14ac:dyDescent="0.25">
      <c r="A3500" s="23" t="str">
        <f>IF(A3499="","",IF(O3499&gt;0.1,A3499,IF(A3499=MAX('entry data'!$B$8:$B$17),"",A3499+1)))</f>
        <v/>
      </c>
      <c r="B3500" s="23" t="str">
        <f t="shared" si="454"/>
        <v/>
      </c>
      <c r="C3500" s="23" t="str">
        <f>IF(ISERROR(VLOOKUP(A3500,'entry data'!B:G,6,0)),"",VLOOKUP(A3500,'entry data'!B:G,6,0))</f>
        <v/>
      </c>
      <c r="D3500" s="23" t="str">
        <f>IF(ISERROR(VLOOKUP(A3500,'entry data'!B:C,2,0)),"",VLOOKUP(A3500,'entry data'!B:C,2,0))</f>
        <v/>
      </c>
      <c r="E3500" s="23" t="str">
        <f>IF(ISERROR(VLOOKUP(A3500,'entry data'!B:E,4,0)),"",VLOOKUP(A3500,'entry data'!B:E,4,0))</f>
        <v/>
      </c>
      <c r="F3500" s="25" t="str">
        <f>IF(A3500="","",IF(ISERROR(VLOOKUP(A3500,'entry data'!B:F,5,0)),"",VLOOKUP(A3500,'entry data'!B:F,5,0)))</f>
        <v/>
      </c>
      <c r="G3500" s="26" t="str">
        <f>IF(A3500="","",IF(ISERROR(VLOOKUP(A3500,'entry data'!B:H,7,0)),"",VLOOKUP(A3500,'entry data'!B:H,7,0)))</f>
        <v/>
      </c>
      <c r="H3500" s="27" t="str">
        <f>IF(A3500="","",IF(B3500=1,VLOOKUP(A3500,'entry data'!B:D,3,0),I3499))</f>
        <v/>
      </c>
      <c r="I3500" s="28" t="str">
        <f t="shared" si="455"/>
        <v/>
      </c>
      <c r="J3500" s="23" t="str">
        <f t="shared" si="456"/>
        <v/>
      </c>
      <c r="K3500" s="25" t="str">
        <f t="shared" si="457"/>
        <v/>
      </c>
      <c r="L3500" s="25" t="str">
        <f t="shared" si="458"/>
        <v/>
      </c>
      <c r="M3500" s="25" t="str">
        <f t="shared" si="452"/>
        <v/>
      </c>
      <c r="N3500" s="25" t="str">
        <f>IF(A3500="","",IF(K3500&lt;VLOOKUP(A3500,'entry data'!B:G,6,0),K3500+M3500,VLOOKUP(A3500,'entry data'!B:G,6,0)))</f>
        <v/>
      </c>
      <c r="O3500" s="25" t="str">
        <f t="shared" si="459"/>
        <v/>
      </c>
      <c r="P3500" s="25" t="str">
        <f t="shared" si="453"/>
        <v/>
      </c>
    </row>
    <row r="3501" spans="1:16" x14ac:dyDescent="0.25">
      <c r="A3501" s="23" t="str">
        <f>IF(A3500="","",IF(O3500&gt;0.1,A3500,IF(A3500=MAX('entry data'!$B$8:$B$17),"",A3500+1)))</f>
        <v/>
      </c>
      <c r="B3501" s="23" t="str">
        <f t="shared" si="454"/>
        <v/>
      </c>
      <c r="C3501" s="23" t="str">
        <f>IF(ISERROR(VLOOKUP(A3501,'entry data'!B:G,6,0)),"",VLOOKUP(A3501,'entry data'!B:G,6,0))</f>
        <v/>
      </c>
      <c r="D3501" s="23" t="str">
        <f>IF(ISERROR(VLOOKUP(A3501,'entry data'!B:C,2,0)),"",VLOOKUP(A3501,'entry data'!B:C,2,0))</f>
        <v/>
      </c>
      <c r="E3501" s="23" t="str">
        <f>IF(ISERROR(VLOOKUP(A3501,'entry data'!B:E,4,0)),"",VLOOKUP(A3501,'entry data'!B:E,4,0))</f>
        <v/>
      </c>
      <c r="F3501" s="25" t="str">
        <f>IF(A3501="","",IF(ISERROR(VLOOKUP(A3501,'entry data'!B:F,5,0)),"",VLOOKUP(A3501,'entry data'!B:F,5,0)))</f>
        <v/>
      </c>
      <c r="G3501" s="26" t="str">
        <f>IF(A3501="","",IF(ISERROR(VLOOKUP(A3501,'entry data'!B:H,7,0)),"",VLOOKUP(A3501,'entry data'!B:H,7,0)))</f>
        <v/>
      </c>
      <c r="H3501" s="27" t="str">
        <f>IF(A3501="","",IF(B3501=1,VLOOKUP(A3501,'entry data'!B:D,3,0),I3500))</f>
        <v/>
      </c>
      <c r="I3501" s="28" t="str">
        <f t="shared" si="455"/>
        <v/>
      </c>
      <c r="J3501" s="23" t="str">
        <f t="shared" si="456"/>
        <v/>
      </c>
      <c r="K3501" s="25" t="str">
        <f t="shared" si="457"/>
        <v/>
      </c>
      <c r="L3501" s="25" t="str">
        <f t="shared" si="458"/>
        <v/>
      </c>
      <c r="M3501" s="25" t="str">
        <f t="shared" si="452"/>
        <v/>
      </c>
      <c r="N3501" s="25" t="str">
        <f>IF(A3501="","",IF(K3501&lt;VLOOKUP(A3501,'entry data'!B:G,6,0),K3501+M3501,VLOOKUP(A3501,'entry data'!B:G,6,0)))</f>
        <v/>
      </c>
      <c r="O3501" s="25" t="str">
        <f t="shared" si="459"/>
        <v/>
      </c>
      <c r="P3501" s="25" t="str">
        <f t="shared" si="453"/>
        <v/>
      </c>
    </row>
    <row r="3502" spans="1:16" x14ac:dyDescent="0.25">
      <c r="A3502" s="23" t="str">
        <f>IF(A3501="","",IF(O3501&gt;0.1,A3501,IF(A3501=MAX('entry data'!$B$8:$B$17),"",A3501+1)))</f>
        <v/>
      </c>
      <c r="B3502" s="23" t="str">
        <f t="shared" si="454"/>
        <v/>
      </c>
      <c r="C3502" s="23" t="str">
        <f>IF(ISERROR(VLOOKUP(A3502,'entry data'!B:G,6,0)),"",VLOOKUP(A3502,'entry data'!B:G,6,0))</f>
        <v/>
      </c>
      <c r="D3502" s="23" t="str">
        <f>IF(ISERROR(VLOOKUP(A3502,'entry data'!B:C,2,0)),"",VLOOKUP(A3502,'entry data'!B:C,2,0))</f>
        <v/>
      </c>
      <c r="E3502" s="23" t="str">
        <f>IF(ISERROR(VLOOKUP(A3502,'entry data'!B:E,4,0)),"",VLOOKUP(A3502,'entry data'!B:E,4,0))</f>
        <v/>
      </c>
      <c r="F3502" s="25" t="str">
        <f>IF(A3502="","",IF(ISERROR(VLOOKUP(A3502,'entry data'!B:F,5,0)),"",VLOOKUP(A3502,'entry data'!B:F,5,0)))</f>
        <v/>
      </c>
      <c r="G3502" s="26" t="str">
        <f>IF(A3502="","",IF(ISERROR(VLOOKUP(A3502,'entry data'!B:H,7,0)),"",VLOOKUP(A3502,'entry data'!B:H,7,0)))</f>
        <v/>
      </c>
      <c r="H3502" s="27" t="str">
        <f>IF(A3502="","",IF(B3502=1,VLOOKUP(A3502,'entry data'!B:D,3,0),I3501))</f>
        <v/>
      </c>
      <c r="I3502" s="28" t="str">
        <f t="shared" si="455"/>
        <v/>
      </c>
      <c r="J3502" s="23" t="str">
        <f t="shared" si="456"/>
        <v/>
      </c>
      <c r="K3502" s="25" t="str">
        <f t="shared" si="457"/>
        <v/>
      </c>
      <c r="L3502" s="25" t="str">
        <f t="shared" si="458"/>
        <v/>
      </c>
      <c r="M3502" s="25" t="str">
        <f t="shared" si="452"/>
        <v/>
      </c>
      <c r="N3502" s="25" t="str">
        <f>IF(A3502="","",IF(K3502&lt;VLOOKUP(A3502,'entry data'!B:G,6,0),K3502+M3502,VLOOKUP(A3502,'entry data'!B:G,6,0)))</f>
        <v/>
      </c>
      <c r="O3502" s="25" t="str">
        <f t="shared" si="459"/>
        <v/>
      </c>
      <c r="P3502" s="25" t="str">
        <f t="shared" si="453"/>
        <v/>
      </c>
    </row>
    <row r="3503" spans="1:16" x14ac:dyDescent="0.25">
      <c r="A3503" s="23" t="str">
        <f>IF(A3502="","",IF(O3502&gt;0.1,A3502,IF(A3502=MAX('entry data'!$B$8:$B$17),"",A3502+1)))</f>
        <v/>
      </c>
      <c r="B3503" s="23" t="str">
        <f t="shared" si="454"/>
        <v/>
      </c>
      <c r="C3503" s="23" t="str">
        <f>IF(ISERROR(VLOOKUP(A3503,'entry data'!B:G,6,0)),"",VLOOKUP(A3503,'entry data'!B:G,6,0))</f>
        <v/>
      </c>
      <c r="D3503" s="23" t="str">
        <f>IF(ISERROR(VLOOKUP(A3503,'entry data'!B:C,2,0)),"",VLOOKUP(A3503,'entry data'!B:C,2,0))</f>
        <v/>
      </c>
      <c r="E3503" s="23" t="str">
        <f>IF(ISERROR(VLOOKUP(A3503,'entry data'!B:E,4,0)),"",VLOOKUP(A3503,'entry data'!B:E,4,0))</f>
        <v/>
      </c>
      <c r="F3503" s="25" t="str">
        <f>IF(A3503="","",IF(ISERROR(VLOOKUP(A3503,'entry data'!B:F,5,0)),"",VLOOKUP(A3503,'entry data'!B:F,5,0)))</f>
        <v/>
      </c>
      <c r="G3503" s="26" t="str">
        <f>IF(A3503="","",IF(ISERROR(VLOOKUP(A3503,'entry data'!B:H,7,0)),"",VLOOKUP(A3503,'entry data'!B:H,7,0)))</f>
        <v/>
      </c>
      <c r="H3503" s="27" t="str">
        <f>IF(A3503="","",IF(B3503=1,VLOOKUP(A3503,'entry data'!B:D,3,0),I3502))</f>
        <v/>
      </c>
      <c r="I3503" s="28" t="str">
        <f t="shared" si="455"/>
        <v/>
      </c>
      <c r="J3503" s="23" t="str">
        <f t="shared" si="456"/>
        <v/>
      </c>
      <c r="K3503" s="25" t="str">
        <f t="shared" si="457"/>
        <v/>
      </c>
      <c r="L3503" s="25" t="str">
        <f t="shared" si="458"/>
        <v/>
      </c>
      <c r="M3503" s="25" t="str">
        <f t="shared" si="452"/>
        <v/>
      </c>
      <c r="N3503" s="25" t="str">
        <f>IF(A3503="","",IF(K3503&lt;VLOOKUP(A3503,'entry data'!B:G,6,0),K3503+M3503,VLOOKUP(A3503,'entry data'!B:G,6,0)))</f>
        <v/>
      </c>
      <c r="O3503" s="25" t="str">
        <f t="shared" si="459"/>
        <v/>
      </c>
      <c r="P3503" s="25" t="str">
        <f t="shared" si="453"/>
        <v/>
      </c>
    </row>
    <row r="3504" spans="1:16" x14ac:dyDescent="0.25">
      <c r="A3504" s="23" t="str">
        <f>IF(A3503="","",IF(O3503&gt;0.1,A3503,IF(A3503=MAX('entry data'!$B$8:$B$17),"",A3503+1)))</f>
        <v/>
      </c>
      <c r="B3504" s="23" t="str">
        <f t="shared" si="454"/>
        <v/>
      </c>
      <c r="C3504" s="23" t="str">
        <f>IF(ISERROR(VLOOKUP(A3504,'entry data'!B:G,6,0)),"",VLOOKUP(A3504,'entry data'!B:G,6,0))</f>
        <v/>
      </c>
      <c r="D3504" s="23" t="str">
        <f>IF(ISERROR(VLOOKUP(A3504,'entry data'!B:C,2,0)),"",VLOOKUP(A3504,'entry data'!B:C,2,0))</f>
        <v/>
      </c>
      <c r="E3504" s="23" t="str">
        <f>IF(ISERROR(VLOOKUP(A3504,'entry data'!B:E,4,0)),"",VLOOKUP(A3504,'entry data'!B:E,4,0))</f>
        <v/>
      </c>
      <c r="F3504" s="25" t="str">
        <f>IF(A3504="","",IF(ISERROR(VLOOKUP(A3504,'entry data'!B:F,5,0)),"",VLOOKUP(A3504,'entry data'!B:F,5,0)))</f>
        <v/>
      </c>
      <c r="G3504" s="26" t="str">
        <f>IF(A3504="","",IF(ISERROR(VLOOKUP(A3504,'entry data'!B:H,7,0)),"",VLOOKUP(A3504,'entry data'!B:H,7,0)))</f>
        <v/>
      </c>
      <c r="H3504" s="27" t="str">
        <f>IF(A3504="","",IF(B3504=1,VLOOKUP(A3504,'entry data'!B:D,3,0),I3503))</f>
        <v/>
      </c>
      <c r="I3504" s="28" t="str">
        <f t="shared" si="455"/>
        <v/>
      </c>
      <c r="J3504" s="23" t="str">
        <f t="shared" si="456"/>
        <v/>
      </c>
      <c r="K3504" s="25" t="str">
        <f t="shared" si="457"/>
        <v/>
      </c>
      <c r="L3504" s="25" t="str">
        <f t="shared" si="458"/>
        <v/>
      </c>
      <c r="M3504" s="25" t="str">
        <f t="shared" si="452"/>
        <v/>
      </c>
      <c r="N3504" s="25" t="str">
        <f>IF(A3504="","",IF(K3504&lt;VLOOKUP(A3504,'entry data'!B:G,6,0),K3504+M3504,VLOOKUP(A3504,'entry data'!B:G,6,0)))</f>
        <v/>
      </c>
      <c r="O3504" s="25" t="str">
        <f t="shared" si="459"/>
        <v/>
      </c>
      <c r="P3504" s="25" t="str">
        <f t="shared" si="453"/>
        <v/>
      </c>
    </row>
    <row r="3505" spans="1:16" x14ac:dyDescent="0.25">
      <c r="A3505" s="23" t="str">
        <f>IF(A3504="","",IF(O3504&gt;0.1,A3504,IF(A3504=MAX('entry data'!$B$8:$B$17),"",A3504+1)))</f>
        <v/>
      </c>
      <c r="B3505" s="23" t="str">
        <f t="shared" si="454"/>
        <v/>
      </c>
      <c r="C3505" s="23" t="str">
        <f>IF(ISERROR(VLOOKUP(A3505,'entry data'!B:G,6,0)),"",VLOOKUP(A3505,'entry data'!B:G,6,0))</f>
        <v/>
      </c>
      <c r="D3505" s="23" t="str">
        <f>IF(ISERROR(VLOOKUP(A3505,'entry data'!B:C,2,0)),"",VLOOKUP(A3505,'entry data'!B:C,2,0))</f>
        <v/>
      </c>
      <c r="E3505" s="23" t="str">
        <f>IF(ISERROR(VLOOKUP(A3505,'entry data'!B:E,4,0)),"",VLOOKUP(A3505,'entry data'!B:E,4,0))</f>
        <v/>
      </c>
      <c r="F3505" s="25" t="str">
        <f>IF(A3505="","",IF(ISERROR(VLOOKUP(A3505,'entry data'!B:F,5,0)),"",VLOOKUP(A3505,'entry data'!B:F,5,0)))</f>
        <v/>
      </c>
      <c r="G3505" s="26" t="str">
        <f>IF(A3505="","",IF(ISERROR(VLOOKUP(A3505,'entry data'!B:H,7,0)),"",VLOOKUP(A3505,'entry data'!B:H,7,0)))</f>
        <v/>
      </c>
      <c r="H3505" s="27" t="str">
        <f>IF(A3505="","",IF(B3505=1,VLOOKUP(A3505,'entry data'!B:D,3,0),I3504))</f>
        <v/>
      </c>
      <c r="I3505" s="28" t="str">
        <f t="shared" si="455"/>
        <v/>
      </c>
      <c r="J3505" s="23" t="str">
        <f t="shared" si="456"/>
        <v/>
      </c>
      <c r="K3505" s="25" t="str">
        <f t="shared" si="457"/>
        <v/>
      </c>
      <c r="L3505" s="25" t="str">
        <f t="shared" si="458"/>
        <v/>
      </c>
      <c r="M3505" s="25" t="str">
        <f t="shared" si="452"/>
        <v/>
      </c>
      <c r="N3505" s="25" t="str">
        <f>IF(A3505="","",IF(K3505&lt;VLOOKUP(A3505,'entry data'!B:G,6,0),K3505+M3505,VLOOKUP(A3505,'entry data'!B:G,6,0)))</f>
        <v/>
      </c>
      <c r="O3505" s="25" t="str">
        <f t="shared" si="459"/>
        <v/>
      </c>
      <c r="P3505" s="25" t="str">
        <f t="shared" si="453"/>
        <v/>
      </c>
    </row>
    <row r="3506" spans="1:16" x14ac:dyDescent="0.25">
      <c r="A3506" s="23" t="str">
        <f>IF(A3505="","",IF(O3505&gt;0.1,A3505,IF(A3505=MAX('entry data'!$B$8:$B$17),"",A3505+1)))</f>
        <v/>
      </c>
      <c r="B3506" s="23" t="str">
        <f t="shared" si="454"/>
        <v/>
      </c>
      <c r="C3506" s="23" t="str">
        <f>IF(ISERROR(VLOOKUP(A3506,'entry data'!B:G,6,0)),"",VLOOKUP(A3506,'entry data'!B:G,6,0))</f>
        <v/>
      </c>
      <c r="D3506" s="23" t="str">
        <f>IF(ISERROR(VLOOKUP(A3506,'entry data'!B:C,2,0)),"",VLOOKUP(A3506,'entry data'!B:C,2,0))</f>
        <v/>
      </c>
      <c r="E3506" s="23" t="str">
        <f>IF(ISERROR(VLOOKUP(A3506,'entry data'!B:E,4,0)),"",VLOOKUP(A3506,'entry data'!B:E,4,0))</f>
        <v/>
      </c>
      <c r="F3506" s="25" t="str">
        <f>IF(A3506="","",IF(ISERROR(VLOOKUP(A3506,'entry data'!B:F,5,0)),"",VLOOKUP(A3506,'entry data'!B:F,5,0)))</f>
        <v/>
      </c>
      <c r="G3506" s="26" t="str">
        <f>IF(A3506="","",IF(ISERROR(VLOOKUP(A3506,'entry data'!B:H,7,0)),"",VLOOKUP(A3506,'entry data'!B:H,7,0)))</f>
        <v/>
      </c>
      <c r="H3506" s="27" t="str">
        <f>IF(A3506="","",IF(B3506=1,VLOOKUP(A3506,'entry data'!B:D,3,0),I3505))</f>
        <v/>
      </c>
      <c r="I3506" s="28" t="str">
        <f t="shared" si="455"/>
        <v/>
      </c>
      <c r="J3506" s="23" t="str">
        <f t="shared" si="456"/>
        <v/>
      </c>
      <c r="K3506" s="25" t="str">
        <f t="shared" si="457"/>
        <v/>
      </c>
      <c r="L3506" s="25" t="str">
        <f t="shared" si="458"/>
        <v/>
      </c>
      <c r="M3506" s="25" t="str">
        <f t="shared" si="452"/>
        <v/>
      </c>
      <c r="N3506" s="25" t="str">
        <f>IF(A3506="","",IF(K3506&lt;VLOOKUP(A3506,'entry data'!B:G,6,0),K3506+M3506,VLOOKUP(A3506,'entry data'!B:G,6,0)))</f>
        <v/>
      </c>
      <c r="O3506" s="25" t="str">
        <f t="shared" si="459"/>
        <v/>
      </c>
      <c r="P3506" s="25" t="str">
        <f t="shared" si="453"/>
        <v/>
      </c>
    </row>
    <row r="3507" spans="1:16" x14ac:dyDescent="0.25">
      <c r="A3507" s="23" t="str">
        <f>IF(A3506="","",IF(O3506&gt;0.1,A3506,IF(A3506=MAX('entry data'!$B$8:$B$17),"",A3506+1)))</f>
        <v/>
      </c>
      <c r="B3507" s="23" t="str">
        <f t="shared" si="454"/>
        <v/>
      </c>
      <c r="C3507" s="23" t="str">
        <f>IF(ISERROR(VLOOKUP(A3507,'entry data'!B:G,6,0)),"",VLOOKUP(A3507,'entry data'!B:G,6,0))</f>
        <v/>
      </c>
      <c r="D3507" s="23" t="str">
        <f>IF(ISERROR(VLOOKUP(A3507,'entry data'!B:C,2,0)),"",VLOOKUP(A3507,'entry data'!B:C,2,0))</f>
        <v/>
      </c>
      <c r="E3507" s="23" t="str">
        <f>IF(ISERROR(VLOOKUP(A3507,'entry data'!B:E,4,0)),"",VLOOKUP(A3507,'entry data'!B:E,4,0))</f>
        <v/>
      </c>
      <c r="F3507" s="25" t="str">
        <f>IF(A3507="","",IF(ISERROR(VLOOKUP(A3507,'entry data'!B:F,5,0)),"",VLOOKUP(A3507,'entry data'!B:F,5,0)))</f>
        <v/>
      </c>
      <c r="G3507" s="26" t="str">
        <f>IF(A3507="","",IF(ISERROR(VLOOKUP(A3507,'entry data'!B:H,7,0)),"",VLOOKUP(A3507,'entry data'!B:H,7,0)))</f>
        <v/>
      </c>
      <c r="H3507" s="27" t="str">
        <f>IF(A3507="","",IF(B3507=1,VLOOKUP(A3507,'entry data'!B:D,3,0),I3506))</f>
        <v/>
      </c>
      <c r="I3507" s="28" t="str">
        <f t="shared" si="455"/>
        <v/>
      </c>
      <c r="J3507" s="23" t="str">
        <f t="shared" si="456"/>
        <v/>
      </c>
      <c r="K3507" s="25" t="str">
        <f t="shared" si="457"/>
        <v/>
      </c>
      <c r="L3507" s="25" t="str">
        <f t="shared" si="458"/>
        <v/>
      </c>
      <c r="M3507" s="25" t="str">
        <f t="shared" si="452"/>
        <v/>
      </c>
      <c r="N3507" s="25" t="str">
        <f>IF(A3507="","",IF(K3507&lt;VLOOKUP(A3507,'entry data'!B:G,6,0),K3507+M3507,VLOOKUP(A3507,'entry data'!B:G,6,0)))</f>
        <v/>
      </c>
      <c r="O3507" s="25" t="str">
        <f t="shared" si="459"/>
        <v/>
      </c>
      <c r="P3507" s="25" t="str">
        <f t="shared" si="453"/>
        <v/>
      </c>
    </row>
    <row r="3508" spans="1:16" x14ac:dyDescent="0.25">
      <c r="A3508" s="23" t="str">
        <f>IF(A3507="","",IF(O3507&gt;0.1,A3507,IF(A3507=MAX('entry data'!$B$8:$B$17),"",A3507+1)))</f>
        <v/>
      </c>
      <c r="B3508" s="23" t="str">
        <f t="shared" si="454"/>
        <v/>
      </c>
      <c r="C3508" s="23" t="str">
        <f>IF(ISERROR(VLOOKUP(A3508,'entry data'!B:G,6,0)),"",VLOOKUP(A3508,'entry data'!B:G,6,0))</f>
        <v/>
      </c>
      <c r="D3508" s="23" t="str">
        <f>IF(ISERROR(VLOOKUP(A3508,'entry data'!B:C,2,0)),"",VLOOKUP(A3508,'entry data'!B:C,2,0))</f>
        <v/>
      </c>
      <c r="E3508" s="23" t="str">
        <f>IF(ISERROR(VLOOKUP(A3508,'entry data'!B:E,4,0)),"",VLOOKUP(A3508,'entry data'!B:E,4,0))</f>
        <v/>
      </c>
      <c r="F3508" s="25" t="str">
        <f>IF(A3508="","",IF(ISERROR(VLOOKUP(A3508,'entry data'!B:F,5,0)),"",VLOOKUP(A3508,'entry data'!B:F,5,0)))</f>
        <v/>
      </c>
      <c r="G3508" s="26" t="str">
        <f>IF(A3508="","",IF(ISERROR(VLOOKUP(A3508,'entry data'!B:H,7,0)),"",VLOOKUP(A3508,'entry data'!B:H,7,0)))</f>
        <v/>
      </c>
      <c r="H3508" s="27" t="str">
        <f>IF(A3508="","",IF(B3508=1,VLOOKUP(A3508,'entry data'!B:D,3,0),I3507))</f>
        <v/>
      </c>
      <c r="I3508" s="28" t="str">
        <f t="shared" si="455"/>
        <v/>
      </c>
      <c r="J3508" s="23" t="str">
        <f t="shared" si="456"/>
        <v/>
      </c>
      <c r="K3508" s="25" t="str">
        <f t="shared" si="457"/>
        <v/>
      </c>
      <c r="L3508" s="25" t="str">
        <f t="shared" si="458"/>
        <v/>
      </c>
      <c r="M3508" s="25" t="str">
        <f t="shared" si="452"/>
        <v/>
      </c>
      <c r="N3508" s="25" t="str">
        <f>IF(A3508="","",IF(K3508&lt;VLOOKUP(A3508,'entry data'!B:G,6,0),K3508+M3508,VLOOKUP(A3508,'entry data'!B:G,6,0)))</f>
        <v/>
      </c>
      <c r="O3508" s="25" t="str">
        <f t="shared" si="459"/>
        <v/>
      </c>
      <c r="P3508" s="25" t="str">
        <f t="shared" si="453"/>
        <v/>
      </c>
    </row>
    <row r="3509" spans="1:16" x14ac:dyDescent="0.25">
      <c r="A3509" s="23" t="str">
        <f>IF(A3508="","",IF(O3508&gt;0.1,A3508,IF(A3508=MAX('entry data'!$B$8:$B$17),"",A3508+1)))</f>
        <v/>
      </c>
      <c r="B3509" s="23" t="str">
        <f t="shared" si="454"/>
        <v/>
      </c>
      <c r="C3509" s="23" t="str">
        <f>IF(ISERROR(VLOOKUP(A3509,'entry data'!B:G,6,0)),"",VLOOKUP(A3509,'entry data'!B:G,6,0))</f>
        <v/>
      </c>
      <c r="D3509" s="23" t="str">
        <f>IF(ISERROR(VLOOKUP(A3509,'entry data'!B:C,2,0)),"",VLOOKUP(A3509,'entry data'!B:C,2,0))</f>
        <v/>
      </c>
      <c r="E3509" s="23" t="str">
        <f>IF(ISERROR(VLOOKUP(A3509,'entry data'!B:E,4,0)),"",VLOOKUP(A3509,'entry data'!B:E,4,0))</f>
        <v/>
      </c>
      <c r="F3509" s="25" t="str">
        <f>IF(A3509="","",IF(ISERROR(VLOOKUP(A3509,'entry data'!B:F,5,0)),"",VLOOKUP(A3509,'entry data'!B:F,5,0)))</f>
        <v/>
      </c>
      <c r="G3509" s="26" t="str">
        <f>IF(A3509="","",IF(ISERROR(VLOOKUP(A3509,'entry data'!B:H,7,0)),"",VLOOKUP(A3509,'entry data'!B:H,7,0)))</f>
        <v/>
      </c>
      <c r="H3509" s="27" t="str">
        <f>IF(A3509="","",IF(B3509=1,VLOOKUP(A3509,'entry data'!B:D,3,0),I3508))</f>
        <v/>
      </c>
      <c r="I3509" s="28" t="str">
        <f t="shared" si="455"/>
        <v/>
      </c>
      <c r="J3509" s="23" t="str">
        <f t="shared" si="456"/>
        <v/>
      </c>
      <c r="K3509" s="25" t="str">
        <f t="shared" si="457"/>
        <v/>
      </c>
      <c r="L3509" s="25" t="str">
        <f t="shared" si="458"/>
        <v/>
      </c>
      <c r="M3509" s="25" t="str">
        <f t="shared" si="452"/>
        <v/>
      </c>
      <c r="N3509" s="25" t="str">
        <f>IF(A3509="","",IF(K3509&lt;VLOOKUP(A3509,'entry data'!B:G,6,0),K3509+M3509,VLOOKUP(A3509,'entry data'!B:G,6,0)))</f>
        <v/>
      </c>
      <c r="O3509" s="25" t="str">
        <f t="shared" si="459"/>
        <v/>
      </c>
      <c r="P3509" s="25" t="str">
        <f t="shared" si="453"/>
        <v/>
      </c>
    </row>
    <row r="3510" spans="1:16" x14ac:dyDescent="0.25">
      <c r="A3510" s="23" t="str">
        <f>IF(A3509="","",IF(O3509&gt;0.1,A3509,IF(A3509=MAX('entry data'!$B$8:$B$17),"",A3509+1)))</f>
        <v/>
      </c>
      <c r="B3510" s="23" t="str">
        <f t="shared" si="454"/>
        <v/>
      </c>
      <c r="C3510" s="23" t="str">
        <f>IF(ISERROR(VLOOKUP(A3510,'entry data'!B:G,6,0)),"",VLOOKUP(A3510,'entry data'!B:G,6,0))</f>
        <v/>
      </c>
      <c r="D3510" s="23" t="str">
        <f>IF(ISERROR(VLOOKUP(A3510,'entry data'!B:C,2,0)),"",VLOOKUP(A3510,'entry data'!B:C,2,0))</f>
        <v/>
      </c>
      <c r="E3510" s="23" t="str">
        <f>IF(ISERROR(VLOOKUP(A3510,'entry data'!B:E,4,0)),"",VLOOKUP(A3510,'entry data'!B:E,4,0))</f>
        <v/>
      </c>
      <c r="F3510" s="25" t="str">
        <f>IF(A3510="","",IF(ISERROR(VLOOKUP(A3510,'entry data'!B:F,5,0)),"",VLOOKUP(A3510,'entry data'!B:F,5,0)))</f>
        <v/>
      </c>
      <c r="G3510" s="26" t="str">
        <f>IF(A3510="","",IF(ISERROR(VLOOKUP(A3510,'entry data'!B:H,7,0)),"",VLOOKUP(A3510,'entry data'!B:H,7,0)))</f>
        <v/>
      </c>
      <c r="H3510" s="27" t="str">
        <f>IF(A3510="","",IF(B3510=1,VLOOKUP(A3510,'entry data'!B:D,3,0),I3509))</f>
        <v/>
      </c>
      <c r="I3510" s="28" t="str">
        <f t="shared" si="455"/>
        <v/>
      </c>
      <c r="J3510" s="23" t="str">
        <f t="shared" si="456"/>
        <v/>
      </c>
      <c r="K3510" s="25" t="str">
        <f t="shared" si="457"/>
        <v/>
      </c>
      <c r="L3510" s="25" t="str">
        <f t="shared" si="458"/>
        <v/>
      </c>
      <c r="M3510" s="25" t="str">
        <f t="shared" si="452"/>
        <v/>
      </c>
      <c r="N3510" s="25" t="str">
        <f>IF(A3510="","",IF(K3510&lt;VLOOKUP(A3510,'entry data'!B:G,6,0),K3510+M3510,VLOOKUP(A3510,'entry data'!B:G,6,0)))</f>
        <v/>
      </c>
      <c r="O3510" s="25" t="str">
        <f t="shared" si="459"/>
        <v/>
      </c>
      <c r="P3510" s="25" t="str">
        <f t="shared" si="453"/>
        <v/>
      </c>
    </row>
    <row r="3511" spans="1:16" x14ac:dyDescent="0.25">
      <c r="A3511" s="23" t="str">
        <f>IF(A3510="","",IF(O3510&gt;0.1,A3510,IF(A3510=MAX('entry data'!$B$8:$B$17),"",A3510+1)))</f>
        <v/>
      </c>
      <c r="B3511" s="23" t="str">
        <f t="shared" si="454"/>
        <v/>
      </c>
      <c r="C3511" s="23" t="str">
        <f>IF(ISERROR(VLOOKUP(A3511,'entry data'!B:G,6,0)),"",VLOOKUP(A3511,'entry data'!B:G,6,0))</f>
        <v/>
      </c>
      <c r="D3511" s="23" t="str">
        <f>IF(ISERROR(VLOOKUP(A3511,'entry data'!B:C,2,0)),"",VLOOKUP(A3511,'entry data'!B:C,2,0))</f>
        <v/>
      </c>
      <c r="E3511" s="23" t="str">
        <f>IF(ISERROR(VLOOKUP(A3511,'entry data'!B:E,4,0)),"",VLOOKUP(A3511,'entry data'!B:E,4,0))</f>
        <v/>
      </c>
      <c r="F3511" s="25" t="str">
        <f>IF(A3511="","",IF(ISERROR(VLOOKUP(A3511,'entry data'!B:F,5,0)),"",VLOOKUP(A3511,'entry data'!B:F,5,0)))</f>
        <v/>
      </c>
      <c r="G3511" s="26" t="str">
        <f>IF(A3511="","",IF(ISERROR(VLOOKUP(A3511,'entry data'!B:H,7,0)),"",VLOOKUP(A3511,'entry data'!B:H,7,0)))</f>
        <v/>
      </c>
      <c r="H3511" s="27" t="str">
        <f>IF(A3511="","",IF(B3511=1,VLOOKUP(A3511,'entry data'!B:D,3,0),I3510))</f>
        <v/>
      </c>
      <c r="I3511" s="28" t="str">
        <f t="shared" si="455"/>
        <v/>
      </c>
      <c r="J3511" s="23" t="str">
        <f t="shared" si="456"/>
        <v/>
      </c>
      <c r="K3511" s="25" t="str">
        <f t="shared" si="457"/>
        <v/>
      </c>
      <c r="L3511" s="25" t="str">
        <f t="shared" si="458"/>
        <v/>
      </c>
      <c r="M3511" s="25" t="str">
        <f t="shared" si="452"/>
        <v/>
      </c>
      <c r="N3511" s="25" t="str">
        <f>IF(A3511="","",IF(K3511&lt;VLOOKUP(A3511,'entry data'!B:G,6,0),K3511+M3511,VLOOKUP(A3511,'entry data'!B:G,6,0)))</f>
        <v/>
      </c>
      <c r="O3511" s="25" t="str">
        <f t="shared" si="459"/>
        <v/>
      </c>
      <c r="P3511" s="25" t="str">
        <f t="shared" si="453"/>
        <v/>
      </c>
    </row>
    <row r="3512" spans="1:16" x14ac:dyDescent="0.25">
      <c r="A3512" s="23" t="str">
        <f>IF(A3511="","",IF(O3511&gt;0.1,A3511,IF(A3511=MAX('entry data'!$B$8:$B$17),"",A3511+1)))</f>
        <v/>
      </c>
      <c r="B3512" s="23" t="str">
        <f t="shared" si="454"/>
        <v/>
      </c>
      <c r="C3512" s="23" t="str">
        <f>IF(ISERROR(VLOOKUP(A3512,'entry data'!B:G,6,0)),"",VLOOKUP(A3512,'entry data'!B:G,6,0))</f>
        <v/>
      </c>
      <c r="D3512" s="23" t="str">
        <f>IF(ISERROR(VLOOKUP(A3512,'entry data'!B:C,2,0)),"",VLOOKUP(A3512,'entry data'!B:C,2,0))</f>
        <v/>
      </c>
      <c r="E3512" s="23" t="str">
        <f>IF(ISERROR(VLOOKUP(A3512,'entry data'!B:E,4,0)),"",VLOOKUP(A3512,'entry data'!B:E,4,0))</f>
        <v/>
      </c>
      <c r="F3512" s="25" t="str">
        <f>IF(A3512="","",IF(ISERROR(VLOOKUP(A3512,'entry data'!B:F,5,0)),"",VLOOKUP(A3512,'entry data'!B:F,5,0)))</f>
        <v/>
      </c>
      <c r="G3512" s="26" t="str">
        <f>IF(A3512="","",IF(ISERROR(VLOOKUP(A3512,'entry data'!B:H,7,0)),"",VLOOKUP(A3512,'entry data'!B:H,7,0)))</f>
        <v/>
      </c>
      <c r="H3512" s="27" t="str">
        <f>IF(A3512="","",IF(B3512=1,VLOOKUP(A3512,'entry data'!B:D,3,0),I3511))</f>
        <v/>
      </c>
      <c r="I3512" s="28" t="str">
        <f t="shared" si="455"/>
        <v/>
      </c>
      <c r="J3512" s="23" t="str">
        <f t="shared" si="456"/>
        <v/>
      </c>
      <c r="K3512" s="25" t="str">
        <f t="shared" si="457"/>
        <v/>
      </c>
      <c r="L3512" s="25" t="str">
        <f t="shared" si="458"/>
        <v/>
      </c>
      <c r="M3512" s="25" t="str">
        <f t="shared" si="452"/>
        <v/>
      </c>
      <c r="N3512" s="25" t="str">
        <f>IF(A3512="","",IF(K3512&lt;VLOOKUP(A3512,'entry data'!B:G,6,0),K3512+M3512,VLOOKUP(A3512,'entry data'!B:G,6,0)))</f>
        <v/>
      </c>
      <c r="O3512" s="25" t="str">
        <f t="shared" si="459"/>
        <v/>
      </c>
      <c r="P3512" s="25" t="str">
        <f t="shared" si="453"/>
        <v/>
      </c>
    </row>
    <row r="3513" spans="1:16" x14ac:dyDescent="0.25">
      <c r="A3513" s="23" t="str">
        <f>IF(A3512="","",IF(O3512&gt;0.1,A3512,IF(A3512=MAX('entry data'!$B$8:$B$17),"",A3512+1)))</f>
        <v/>
      </c>
      <c r="B3513" s="23" t="str">
        <f t="shared" si="454"/>
        <v/>
      </c>
      <c r="C3513" s="23" t="str">
        <f>IF(ISERROR(VLOOKUP(A3513,'entry data'!B:G,6,0)),"",VLOOKUP(A3513,'entry data'!B:G,6,0))</f>
        <v/>
      </c>
      <c r="D3513" s="23" t="str">
        <f>IF(ISERROR(VLOOKUP(A3513,'entry data'!B:C,2,0)),"",VLOOKUP(A3513,'entry data'!B:C,2,0))</f>
        <v/>
      </c>
      <c r="E3513" s="23" t="str">
        <f>IF(ISERROR(VLOOKUP(A3513,'entry data'!B:E,4,0)),"",VLOOKUP(A3513,'entry data'!B:E,4,0))</f>
        <v/>
      </c>
      <c r="F3513" s="25" t="str">
        <f>IF(A3513="","",IF(ISERROR(VLOOKUP(A3513,'entry data'!B:F,5,0)),"",VLOOKUP(A3513,'entry data'!B:F,5,0)))</f>
        <v/>
      </c>
      <c r="G3513" s="26" t="str">
        <f>IF(A3513="","",IF(ISERROR(VLOOKUP(A3513,'entry data'!B:H,7,0)),"",VLOOKUP(A3513,'entry data'!B:H,7,0)))</f>
        <v/>
      </c>
      <c r="H3513" s="27" t="str">
        <f>IF(A3513="","",IF(B3513=1,VLOOKUP(A3513,'entry data'!B:D,3,0),I3512))</f>
        <v/>
      </c>
      <c r="I3513" s="28" t="str">
        <f t="shared" si="455"/>
        <v/>
      </c>
      <c r="J3513" s="23" t="str">
        <f t="shared" si="456"/>
        <v/>
      </c>
      <c r="K3513" s="25" t="str">
        <f t="shared" si="457"/>
        <v/>
      </c>
      <c r="L3513" s="25" t="str">
        <f t="shared" si="458"/>
        <v/>
      </c>
      <c r="M3513" s="25" t="str">
        <f t="shared" si="452"/>
        <v/>
      </c>
      <c r="N3513" s="25" t="str">
        <f>IF(A3513="","",IF(K3513&lt;VLOOKUP(A3513,'entry data'!B:G,6,0),K3513+M3513,VLOOKUP(A3513,'entry data'!B:G,6,0)))</f>
        <v/>
      </c>
      <c r="O3513" s="25" t="str">
        <f t="shared" si="459"/>
        <v/>
      </c>
      <c r="P3513" s="25" t="str">
        <f t="shared" si="453"/>
        <v/>
      </c>
    </row>
    <row r="3514" spans="1:16" x14ac:dyDescent="0.25">
      <c r="A3514" s="23" t="str">
        <f>IF(A3513="","",IF(O3513&gt;0.1,A3513,IF(A3513=MAX('entry data'!$B$8:$B$17),"",A3513+1)))</f>
        <v/>
      </c>
      <c r="B3514" s="23" t="str">
        <f t="shared" si="454"/>
        <v/>
      </c>
      <c r="C3514" s="23" t="str">
        <f>IF(ISERROR(VLOOKUP(A3514,'entry data'!B:G,6,0)),"",VLOOKUP(A3514,'entry data'!B:G,6,0))</f>
        <v/>
      </c>
      <c r="D3514" s="23" t="str">
        <f>IF(ISERROR(VLOOKUP(A3514,'entry data'!B:C,2,0)),"",VLOOKUP(A3514,'entry data'!B:C,2,0))</f>
        <v/>
      </c>
      <c r="E3514" s="23" t="str">
        <f>IF(ISERROR(VLOOKUP(A3514,'entry data'!B:E,4,0)),"",VLOOKUP(A3514,'entry data'!B:E,4,0))</f>
        <v/>
      </c>
      <c r="F3514" s="25" t="str">
        <f>IF(A3514="","",IF(ISERROR(VLOOKUP(A3514,'entry data'!B:F,5,0)),"",VLOOKUP(A3514,'entry data'!B:F,5,0)))</f>
        <v/>
      </c>
      <c r="G3514" s="26" t="str">
        <f>IF(A3514="","",IF(ISERROR(VLOOKUP(A3514,'entry data'!B:H,7,0)),"",VLOOKUP(A3514,'entry data'!B:H,7,0)))</f>
        <v/>
      </c>
      <c r="H3514" s="27" t="str">
        <f>IF(A3514="","",IF(B3514=1,VLOOKUP(A3514,'entry data'!B:D,3,0),I3513))</f>
        <v/>
      </c>
      <c r="I3514" s="28" t="str">
        <f t="shared" si="455"/>
        <v/>
      </c>
      <c r="J3514" s="23" t="str">
        <f t="shared" si="456"/>
        <v/>
      </c>
      <c r="K3514" s="25" t="str">
        <f t="shared" si="457"/>
        <v/>
      </c>
      <c r="L3514" s="25" t="str">
        <f t="shared" si="458"/>
        <v/>
      </c>
      <c r="M3514" s="25" t="str">
        <f t="shared" si="452"/>
        <v/>
      </c>
      <c r="N3514" s="25" t="str">
        <f>IF(A3514="","",IF(K3514&lt;VLOOKUP(A3514,'entry data'!B:G,6,0),K3514+M3514,VLOOKUP(A3514,'entry data'!B:G,6,0)))</f>
        <v/>
      </c>
      <c r="O3514" s="25" t="str">
        <f t="shared" si="459"/>
        <v/>
      </c>
      <c r="P3514" s="25" t="str">
        <f t="shared" si="453"/>
        <v/>
      </c>
    </row>
    <row r="3515" spans="1:16" x14ac:dyDescent="0.25">
      <c r="A3515" s="23" t="str">
        <f>IF(A3514="","",IF(O3514&gt;0.1,A3514,IF(A3514=MAX('entry data'!$B$8:$B$17),"",A3514+1)))</f>
        <v/>
      </c>
      <c r="B3515" s="23" t="str">
        <f t="shared" si="454"/>
        <v/>
      </c>
      <c r="C3515" s="23" t="str">
        <f>IF(ISERROR(VLOOKUP(A3515,'entry data'!B:G,6,0)),"",VLOOKUP(A3515,'entry data'!B:G,6,0))</f>
        <v/>
      </c>
      <c r="D3515" s="23" t="str">
        <f>IF(ISERROR(VLOOKUP(A3515,'entry data'!B:C,2,0)),"",VLOOKUP(A3515,'entry data'!B:C,2,0))</f>
        <v/>
      </c>
      <c r="E3515" s="23" t="str">
        <f>IF(ISERROR(VLOOKUP(A3515,'entry data'!B:E,4,0)),"",VLOOKUP(A3515,'entry data'!B:E,4,0))</f>
        <v/>
      </c>
      <c r="F3515" s="25" t="str">
        <f>IF(A3515="","",IF(ISERROR(VLOOKUP(A3515,'entry data'!B:F,5,0)),"",VLOOKUP(A3515,'entry data'!B:F,5,0)))</f>
        <v/>
      </c>
      <c r="G3515" s="26" t="str">
        <f>IF(A3515="","",IF(ISERROR(VLOOKUP(A3515,'entry data'!B:H,7,0)),"",VLOOKUP(A3515,'entry data'!B:H,7,0)))</f>
        <v/>
      </c>
      <c r="H3515" s="27" t="str">
        <f>IF(A3515="","",IF(B3515=1,VLOOKUP(A3515,'entry data'!B:D,3,0),I3514))</f>
        <v/>
      </c>
      <c r="I3515" s="28" t="str">
        <f t="shared" si="455"/>
        <v/>
      </c>
      <c r="J3515" s="23" t="str">
        <f t="shared" si="456"/>
        <v/>
      </c>
      <c r="K3515" s="25" t="str">
        <f t="shared" si="457"/>
        <v/>
      </c>
      <c r="L3515" s="25" t="str">
        <f t="shared" si="458"/>
        <v/>
      </c>
      <c r="M3515" s="25" t="str">
        <f t="shared" si="452"/>
        <v/>
      </c>
      <c r="N3515" s="25" t="str">
        <f>IF(A3515="","",IF(K3515&lt;VLOOKUP(A3515,'entry data'!B:G,6,0),K3515+M3515,VLOOKUP(A3515,'entry data'!B:G,6,0)))</f>
        <v/>
      </c>
      <c r="O3515" s="25" t="str">
        <f t="shared" si="459"/>
        <v/>
      </c>
      <c r="P3515" s="25" t="str">
        <f t="shared" si="453"/>
        <v/>
      </c>
    </row>
    <row r="3516" spans="1:16" x14ac:dyDescent="0.25">
      <c r="A3516" s="23" t="str">
        <f>IF(A3515="","",IF(O3515&gt;0.1,A3515,IF(A3515=MAX('entry data'!$B$8:$B$17),"",A3515+1)))</f>
        <v/>
      </c>
      <c r="B3516" s="23" t="str">
        <f t="shared" si="454"/>
        <v/>
      </c>
      <c r="C3516" s="23" t="str">
        <f>IF(ISERROR(VLOOKUP(A3516,'entry data'!B:G,6,0)),"",VLOOKUP(A3516,'entry data'!B:G,6,0))</f>
        <v/>
      </c>
      <c r="D3516" s="23" t="str">
        <f>IF(ISERROR(VLOOKUP(A3516,'entry data'!B:C,2,0)),"",VLOOKUP(A3516,'entry data'!B:C,2,0))</f>
        <v/>
      </c>
      <c r="E3516" s="23" t="str">
        <f>IF(ISERROR(VLOOKUP(A3516,'entry data'!B:E,4,0)),"",VLOOKUP(A3516,'entry data'!B:E,4,0))</f>
        <v/>
      </c>
      <c r="F3516" s="25" t="str">
        <f>IF(A3516="","",IF(ISERROR(VLOOKUP(A3516,'entry data'!B:F,5,0)),"",VLOOKUP(A3516,'entry data'!B:F,5,0)))</f>
        <v/>
      </c>
      <c r="G3516" s="26" t="str">
        <f>IF(A3516="","",IF(ISERROR(VLOOKUP(A3516,'entry data'!B:H,7,0)),"",VLOOKUP(A3516,'entry data'!B:H,7,0)))</f>
        <v/>
      </c>
      <c r="H3516" s="27" t="str">
        <f>IF(A3516="","",IF(B3516=1,VLOOKUP(A3516,'entry data'!B:D,3,0),I3515))</f>
        <v/>
      </c>
      <c r="I3516" s="28" t="str">
        <f t="shared" si="455"/>
        <v/>
      </c>
      <c r="J3516" s="23" t="str">
        <f t="shared" si="456"/>
        <v/>
      </c>
      <c r="K3516" s="25" t="str">
        <f t="shared" si="457"/>
        <v/>
      </c>
      <c r="L3516" s="25" t="str">
        <f t="shared" si="458"/>
        <v/>
      </c>
      <c r="M3516" s="25" t="str">
        <f t="shared" si="452"/>
        <v/>
      </c>
      <c r="N3516" s="25" t="str">
        <f>IF(A3516="","",IF(K3516&lt;VLOOKUP(A3516,'entry data'!B:G,6,0),K3516+M3516,VLOOKUP(A3516,'entry data'!B:G,6,0)))</f>
        <v/>
      </c>
      <c r="O3516" s="25" t="str">
        <f t="shared" si="459"/>
        <v/>
      </c>
      <c r="P3516" s="25" t="str">
        <f t="shared" si="453"/>
        <v/>
      </c>
    </row>
    <row r="3517" spans="1:16" x14ac:dyDescent="0.25">
      <c r="A3517" s="23" t="str">
        <f>IF(A3516="","",IF(O3516&gt;0.1,A3516,IF(A3516=MAX('entry data'!$B$8:$B$17),"",A3516+1)))</f>
        <v/>
      </c>
      <c r="B3517" s="23" t="str">
        <f t="shared" si="454"/>
        <v/>
      </c>
      <c r="C3517" s="23" t="str">
        <f>IF(ISERROR(VLOOKUP(A3517,'entry data'!B:G,6,0)),"",VLOOKUP(A3517,'entry data'!B:G,6,0))</f>
        <v/>
      </c>
      <c r="D3517" s="23" t="str">
        <f>IF(ISERROR(VLOOKUP(A3517,'entry data'!B:C,2,0)),"",VLOOKUP(A3517,'entry data'!B:C,2,0))</f>
        <v/>
      </c>
      <c r="E3517" s="23" t="str">
        <f>IF(ISERROR(VLOOKUP(A3517,'entry data'!B:E,4,0)),"",VLOOKUP(A3517,'entry data'!B:E,4,0))</f>
        <v/>
      </c>
      <c r="F3517" s="25" t="str">
        <f>IF(A3517="","",IF(ISERROR(VLOOKUP(A3517,'entry data'!B:F,5,0)),"",VLOOKUP(A3517,'entry data'!B:F,5,0)))</f>
        <v/>
      </c>
      <c r="G3517" s="26" t="str">
        <f>IF(A3517="","",IF(ISERROR(VLOOKUP(A3517,'entry data'!B:H,7,0)),"",VLOOKUP(A3517,'entry data'!B:H,7,0)))</f>
        <v/>
      </c>
      <c r="H3517" s="27" t="str">
        <f>IF(A3517="","",IF(B3517=1,VLOOKUP(A3517,'entry data'!B:D,3,0),I3516))</f>
        <v/>
      </c>
      <c r="I3517" s="28" t="str">
        <f t="shared" si="455"/>
        <v/>
      </c>
      <c r="J3517" s="23" t="str">
        <f t="shared" si="456"/>
        <v/>
      </c>
      <c r="K3517" s="25" t="str">
        <f t="shared" si="457"/>
        <v/>
      </c>
      <c r="L3517" s="25" t="str">
        <f t="shared" si="458"/>
        <v/>
      </c>
      <c r="M3517" s="25" t="str">
        <f t="shared" si="452"/>
        <v/>
      </c>
      <c r="N3517" s="25" t="str">
        <f>IF(A3517="","",IF(K3517&lt;VLOOKUP(A3517,'entry data'!B:G,6,0),K3517+M3517,VLOOKUP(A3517,'entry data'!B:G,6,0)))</f>
        <v/>
      </c>
      <c r="O3517" s="25" t="str">
        <f t="shared" si="459"/>
        <v/>
      </c>
      <c r="P3517" s="25" t="str">
        <f t="shared" si="453"/>
        <v/>
      </c>
    </row>
    <row r="3518" spans="1:16" x14ac:dyDescent="0.25">
      <c r="A3518" s="23" t="str">
        <f>IF(A3517="","",IF(O3517&gt;0.1,A3517,IF(A3517=MAX('entry data'!$B$8:$B$17),"",A3517+1)))</f>
        <v/>
      </c>
      <c r="B3518" s="23" t="str">
        <f t="shared" si="454"/>
        <v/>
      </c>
      <c r="C3518" s="23" t="str">
        <f>IF(ISERROR(VLOOKUP(A3518,'entry data'!B:G,6,0)),"",VLOOKUP(A3518,'entry data'!B:G,6,0))</f>
        <v/>
      </c>
      <c r="D3518" s="23" t="str">
        <f>IF(ISERROR(VLOOKUP(A3518,'entry data'!B:C,2,0)),"",VLOOKUP(A3518,'entry data'!B:C,2,0))</f>
        <v/>
      </c>
      <c r="E3518" s="23" t="str">
        <f>IF(ISERROR(VLOOKUP(A3518,'entry data'!B:E,4,0)),"",VLOOKUP(A3518,'entry data'!B:E,4,0))</f>
        <v/>
      </c>
      <c r="F3518" s="25" t="str">
        <f>IF(A3518="","",IF(ISERROR(VLOOKUP(A3518,'entry data'!B:F,5,0)),"",VLOOKUP(A3518,'entry data'!B:F,5,0)))</f>
        <v/>
      </c>
      <c r="G3518" s="26" t="str">
        <f>IF(A3518="","",IF(ISERROR(VLOOKUP(A3518,'entry data'!B:H,7,0)),"",VLOOKUP(A3518,'entry data'!B:H,7,0)))</f>
        <v/>
      </c>
      <c r="H3518" s="27" t="str">
        <f>IF(A3518="","",IF(B3518=1,VLOOKUP(A3518,'entry data'!B:D,3,0),I3517))</f>
        <v/>
      </c>
      <c r="I3518" s="28" t="str">
        <f t="shared" si="455"/>
        <v/>
      </c>
      <c r="J3518" s="23" t="str">
        <f t="shared" si="456"/>
        <v/>
      </c>
      <c r="K3518" s="25" t="str">
        <f t="shared" si="457"/>
        <v/>
      </c>
      <c r="L3518" s="25" t="str">
        <f t="shared" si="458"/>
        <v/>
      </c>
      <c r="M3518" s="25" t="str">
        <f t="shared" si="452"/>
        <v/>
      </c>
      <c r="N3518" s="25" t="str">
        <f>IF(A3518="","",IF(K3518&lt;VLOOKUP(A3518,'entry data'!B:G,6,0),K3518+M3518,VLOOKUP(A3518,'entry data'!B:G,6,0)))</f>
        <v/>
      </c>
      <c r="O3518" s="25" t="str">
        <f t="shared" si="459"/>
        <v/>
      </c>
      <c r="P3518" s="25" t="str">
        <f t="shared" si="453"/>
        <v/>
      </c>
    </row>
    <row r="3519" spans="1:16" x14ac:dyDescent="0.25">
      <c r="A3519" s="23" t="str">
        <f>IF(A3518="","",IF(O3518&gt;0.1,A3518,IF(A3518=MAX('entry data'!$B$8:$B$17),"",A3518+1)))</f>
        <v/>
      </c>
      <c r="B3519" s="23" t="str">
        <f t="shared" si="454"/>
        <v/>
      </c>
      <c r="C3519" s="23" t="str">
        <f>IF(ISERROR(VLOOKUP(A3519,'entry data'!B:G,6,0)),"",VLOOKUP(A3519,'entry data'!B:G,6,0))</f>
        <v/>
      </c>
      <c r="D3519" s="23" t="str">
        <f>IF(ISERROR(VLOOKUP(A3519,'entry data'!B:C,2,0)),"",VLOOKUP(A3519,'entry data'!B:C,2,0))</f>
        <v/>
      </c>
      <c r="E3519" s="23" t="str">
        <f>IF(ISERROR(VLOOKUP(A3519,'entry data'!B:E,4,0)),"",VLOOKUP(A3519,'entry data'!B:E,4,0))</f>
        <v/>
      </c>
      <c r="F3519" s="25" t="str">
        <f>IF(A3519="","",IF(ISERROR(VLOOKUP(A3519,'entry data'!B:F,5,0)),"",VLOOKUP(A3519,'entry data'!B:F,5,0)))</f>
        <v/>
      </c>
      <c r="G3519" s="26" t="str">
        <f>IF(A3519="","",IF(ISERROR(VLOOKUP(A3519,'entry data'!B:H,7,0)),"",VLOOKUP(A3519,'entry data'!B:H,7,0)))</f>
        <v/>
      </c>
      <c r="H3519" s="27" t="str">
        <f>IF(A3519="","",IF(B3519=1,VLOOKUP(A3519,'entry data'!B:D,3,0),I3518))</f>
        <v/>
      </c>
      <c r="I3519" s="28" t="str">
        <f t="shared" si="455"/>
        <v/>
      </c>
      <c r="J3519" s="23" t="str">
        <f t="shared" si="456"/>
        <v/>
      </c>
      <c r="K3519" s="25" t="str">
        <f t="shared" si="457"/>
        <v/>
      </c>
      <c r="L3519" s="25" t="str">
        <f t="shared" si="458"/>
        <v/>
      </c>
      <c r="M3519" s="25" t="str">
        <f t="shared" si="452"/>
        <v/>
      </c>
      <c r="N3519" s="25" t="str">
        <f>IF(A3519="","",IF(K3519&lt;VLOOKUP(A3519,'entry data'!B:G,6,0),K3519+M3519,VLOOKUP(A3519,'entry data'!B:G,6,0)))</f>
        <v/>
      </c>
      <c r="O3519" s="25" t="str">
        <f t="shared" si="459"/>
        <v/>
      </c>
      <c r="P3519" s="25" t="str">
        <f t="shared" si="453"/>
        <v/>
      </c>
    </row>
    <row r="3520" spans="1:16" x14ac:dyDescent="0.25">
      <c r="A3520" s="23" t="str">
        <f>IF(A3519="","",IF(O3519&gt;0.1,A3519,IF(A3519=MAX('entry data'!$B$8:$B$17),"",A3519+1)))</f>
        <v/>
      </c>
      <c r="B3520" s="23" t="str">
        <f t="shared" si="454"/>
        <v/>
      </c>
      <c r="C3520" s="23" t="str">
        <f>IF(ISERROR(VLOOKUP(A3520,'entry data'!B:G,6,0)),"",VLOOKUP(A3520,'entry data'!B:G,6,0))</f>
        <v/>
      </c>
      <c r="D3520" s="23" t="str">
        <f>IF(ISERROR(VLOOKUP(A3520,'entry data'!B:C,2,0)),"",VLOOKUP(A3520,'entry data'!B:C,2,0))</f>
        <v/>
      </c>
      <c r="E3520" s="23" t="str">
        <f>IF(ISERROR(VLOOKUP(A3520,'entry data'!B:E,4,0)),"",VLOOKUP(A3520,'entry data'!B:E,4,0))</f>
        <v/>
      </c>
      <c r="F3520" s="25" t="str">
        <f>IF(A3520="","",IF(ISERROR(VLOOKUP(A3520,'entry data'!B:F,5,0)),"",VLOOKUP(A3520,'entry data'!B:F,5,0)))</f>
        <v/>
      </c>
      <c r="G3520" s="26" t="str">
        <f>IF(A3520="","",IF(ISERROR(VLOOKUP(A3520,'entry data'!B:H,7,0)),"",VLOOKUP(A3520,'entry data'!B:H,7,0)))</f>
        <v/>
      </c>
      <c r="H3520" s="27" t="str">
        <f>IF(A3520="","",IF(B3520=1,VLOOKUP(A3520,'entry data'!B:D,3,0),I3519))</f>
        <v/>
      </c>
      <c r="I3520" s="28" t="str">
        <f t="shared" si="455"/>
        <v/>
      </c>
      <c r="J3520" s="23" t="str">
        <f t="shared" si="456"/>
        <v/>
      </c>
      <c r="K3520" s="25" t="str">
        <f t="shared" si="457"/>
        <v/>
      </c>
      <c r="L3520" s="25" t="str">
        <f t="shared" si="458"/>
        <v/>
      </c>
      <c r="M3520" s="25" t="str">
        <f t="shared" si="452"/>
        <v/>
      </c>
      <c r="N3520" s="25" t="str">
        <f>IF(A3520="","",IF(K3520&lt;VLOOKUP(A3520,'entry data'!B:G,6,0),K3520+M3520,VLOOKUP(A3520,'entry data'!B:G,6,0)))</f>
        <v/>
      </c>
      <c r="O3520" s="25" t="str">
        <f t="shared" si="459"/>
        <v/>
      </c>
      <c r="P3520" s="25" t="str">
        <f t="shared" si="453"/>
        <v/>
      </c>
    </row>
    <row r="3521" spans="1:16" x14ac:dyDescent="0.25">
      <c r="A3521" s="23" t="str">
        <f>IF(A3520="","",IF(O3520&gt;0.1,A3520,IF(A3520=MAX('entry data'!$B$8:$B$17),"",A3520+1)))</f>
        <v/>
      </c>
      <c r="B3521" s="23" t="str">
        <f t="shared" si="454"/>
        <v/>
      </c>
      <c r="C3521" s="23" t="str">
        <f>IF(ISERROR(VLOOKUP(A3521,'entry data'!B:G,6,0)),"",VLOOKUP(A3521,'entry data'!B:G,6,0))</f>
        <v/>
      </c>
      <c r="D3521" s="23" t="str">
        <f>IF(ISERROR(VLOOKUP(A3521,'entry data'!B:C,2,0)),"",VLOOKUP(A3521,'entry data'!B:C,2,0))</f>
        <v/>
      </c>
      <c r="E3521" s="23" t="str">
        <f>IF(ISERROR(VLOOKUP(A3521,'entry data'!B:E,4,0)),"",VLOOKUP(A3521,'entry data'!B:E,4,0))</f>
        <v/>
      </c>
      <c r="F3521" s="25" t="str">
        <f>IF(A3521="","",IF(ISERROR(VLOOKUP(A3521,'entry data'!B:F,5,0)),"",VLOOKUP(A3521,'entry data'!B:F,5,0)))</f>
        <v/>
      </c>
      <c r="G3521" s="26" t="str">
        <f>IF(A3521="","",IF(ISERROR(VLOOKUP(A3521,'entry data'!B:H,7,0)),"",VLOOKUP(A3521,'entry data'!B:H,7,0)))</f>
        <v/>
      </c>
      <c r="H3521" s="27" t="str">
        <f>IF(A3521="","",IF(B3521=1,VLOOKUP(A3521,'entry data'!B:D,3,0),I3520))</f>
        <v/>
      </c>
      <c r="I3521" s="28" t="str">
        <f t="shared" si="455"/>
        <v/>
      </c>
      <c r="J3521" s="23" t="str">
        <f t="shared" si="456"/>
        <v/>
      </c>
      <c r="K3521" s="25" t="str">
        <f t="shared" si="457"/>
        <v/>
      </c>
      <c r="L3521" s="25" t="str">
        <f t="shared" si="458"/>
        <v/>
      </c>
      <c r="M3521" s="25" t="str">
        <f t="shared" si="452"/>
        <v/>
      </c>
      <c r="N3521" s="25" t="str">
        <f>IF(A3521="","",IF(K3521&lt;VLOOKUP(A3521,'entry data'!B:G,6,0),K3521+M3521,VLOOKUP(A3521,'entry data'!B:G,6,0)))</f>
        <v/>
      </c>
      <c r="O3521" s="25" t="str">
        <f t="shared" si="459"/>
        <v/>
      </c>
      <c r="P3521" s="25" t="str">
        <f t="shared" si="453"/>
        <v/>
      </c>
    </row>
    <row r="3522" spans="1:16" x14ac:dyDescent="0.25">
      <c r="A3522" s="23" t="str">
        <f>IF(A3521="","",IF(O3521&gt;0.1,A3521,IF(A3521=MAX('entry data'!$B$8:$B$17),"",A3521+1)))</f>
        <v/>
      </c>
      <c r="B3522" s="23" t="str">
        <f t="shared" si="454"/>
        <v/>
      </c>
      <c r="C3522" s="23" t="str">
        <f>IF(ISERROR(VLOOKUP(A3522,'entry data'!B:G,6,0)),"",VLOOKUP(A3522,'entry data'!B:G,6,0))</f>
        <v/>
      </c>
      <c r="D3522" s="23" t="str">
        <f>IF(ISERROR(VLOOKUP(A3522,'entry data'!B:C,2,0)),"",VLOOKUP(A3522,'entry data'!B:C,2,0))</f>
        <v/>
      </c>
      <c r="E3522" s="23" t="str">
        <f>IF(ISERROR(VLOOKUP(A3522,'entry data'!B:E,4,0)),"",VLOOKUP(A3522,'entry data'!B:E,4,0))</f>
        <v/>
      </c>
      <c r="F3522" s="25" t="str">
        <f>IF(A3522="","",IF(ISERROR(VLOOKUP(A3522,'entry data'!B:F,5,0)),"",VLOOKUP(A3522,'entry data'!B:F,5,0)))</f>
        <v/>
      </c>
      <c r="G3522" s="26" t="str">
        <f>IF(A3522="","",IF(ISERROR(VLOOKUP(A3522,'entry data'!B:H,7,0)),"",VLOOKUP(A3522,'entry data'!B:H,7,0)))</f>
        <v/>
      </c>
      <c r="H3522" s="27" t="str">
        <f>IF(A3522="","",IF(B3522=1,VLOOKUP(A3522,'entry data'!B:D,3,0),I3521))</f>
        <v/>
      </c>
      <c r="I3522" s="28" t="str">
        <f t="shared" si="455"/>
        <v/>
      </c>
      <c r="J3522" s="23" t="str">
        <f t="shared" si="456"/>
        <v/>
      </c>
      <c r="K3522" s="25" t="str">
        <f t="shared" si="457"/>
        <v/>
      </c>
      <c r="L3522" s="25" t="str">
        <f t="shared" si="458"/>
        <v/>
      </c>
      <c r="M3522" s="25" t="str">
        <f t="shared" si="452"/>
        <v/>
      </c>
      <c r="N3522" s="25" t="str">
        <f>IF(A3522="","",IF(K3522&lt;VLOOKUP(A3522,'entry data'!B:G,6,0),K3522+M3522,VLOOKUP(A3522,'entry data'!B:G,6,0)))</f>
        <v/>
      </c>
      <c r="O3522" s="25" t="str">
        <f t="shared" si="459"/>
        <v/>
      </c>
      <c r="P3522" s="25" t="str">
        <f t="shared" si="453"/>
        <v/>
      </c>
    </row>
    <row r="3523" spans="1:16" x14ac:dyDescent="0.25">
      <c r="A3523" s="23" t="str">
        <f>IF(A3522="","",IF(O3522&gt;0.1,A3522,IF(A3522=MAX('entry data'!$B$8:$B$17),"",A3522+1)))</f>
        <v/>
      </c>
      <c r="B3523" s="23" t="str">
        <f t="shared" si="454"/>
        <v/>
      </c>
      <c r="C3523" s="23" t="str">
        <f>IF(ISERROR(VLOOKUP(A3523,'entry data'!B:G,6,0)),"",VLOOKUP(A3523,'entry data'!B:G,6,0))</f>
        <v/>
      </c>
      <c r="D3523" s="23" t="str">
        <f>IF(ISERROR(VLOOKUP(A3523,'entry data'!B:C,2,0)),"",VLOOKUP(A3523,'entry data'!B:C,2,0))</f>
        <v/>
      </c>
      <c r="E3523" s="23" t="str">
        <f>IF(ISERROR(VLOOKUP(A3523,'entry data'!B:E,4,0)),"",VLOOKUP(A3523,'entry data'!B:E,4,0))</f>
        <v/>
      </c>
      <c r="F3523" s="25" t="str">
        <f>IF(A3523="","",IF(ISERROR(VLOOKUP(A3523,'entry data'!B:F,5,0)),"",VLOOKUP(A3523,'entry data'!B:F,5,0)))</f>
        <v/>
      </c>
      <c r="G3523" s="26" t="str">
        <f>IF(A3523="","",IF(ISERROR(VLOOKUP(A3523,'entry data'!B:H,7,0)),"",VLOOKUP(A3523,'entry data'!B:H,7,0)))</f>
        <v/>
      </c>
      <c r="H3523" s="27" t="str">
        <f>IF(A3523="","",IF(B3523=1,VLOOKUP(A3523,'entry data'!B:D,3,0),I3522))</f>
        <v/>
      </c>
      <c r="I3523" s="28" t="str">
        <f t="shared" si="455"/>
        <v/>
      </c>
      <c r="J3523" s="23" t="str">
        <f t="shared" si="456"/>
        <v/>
      </c>
      <c r="K3523" s="25" t="str">
        <f t="shared" si="457"/>
        <v/>
      </c>
      <c r="L3523" s="25" t="str">
        <f t="shared" si="458"/>
        <v/>
      </c>
      <c r="M3523" s="25" t="str">
        <f t="shared" ref="M3523:M3586" si="460">IF(A3523="","",IF(E3523="monthly",(G3523/12)*K3523,((G3523/365)*(I3523-H3523))*K3523))</f>
        <v/>
      </c>
      <c r="N3523" s="25" t="str">
        <f>IF(A3523="","",IF(K3523&lt;VLOOKUP(A3523,'entry data'!B:G,6,0),K3523+M3523,VLOOKUP(A3523,'entry data'!B:G,6,0)))</f>
        <v/>
      </c>
      <c r="O3523" s="25" t="str">
        <f t="shared" si="459"/>
        <v/>
      </c>
      <c r="P3523" s="25" t="str">
        <f t="shared" ref="P3523:P3586" si="461">IF(A3523="","",IF(J3523&lt;&gt;J3524,O3523,0))</f>
        <v/>
      </c>
    </row>
    <row r="3524" spans="1:16" x14ac:dyDescent="0.25">
      <c r="A3524" s="23" t="str">
        <f>IF(A3523="","",IF(O3523&gt;0.1,A3523,IF(A3523=MAX('entry data'!$B$8:$B$17),"",A3523+1)))</f>
        <v/>
      </c>
      <c r="B3524" s="23" t="str">
        <f t="shared" ref="B3524:B3587" si="462">IF(A3524="","",IF(O3523&lt;0.1,1,B3523+1))</f>
        <v/>
      </c>
      <c r="C3524" s="23" t="str">
        <f>IF(ISERROR(VLOOKUP(A3524,'entry data'!B:G,6,0)),"",VLOOKUP(A3524,'entry data'!B:G,6,0))</f>
        <v/>
      </c>
      <c r="D3524" s="23" t="str">
        <f>IF(ISERROR(VLOOKUP(A3524,'entry data'!B:C,2,0)),"",VLOOKUP(A3524,'entry data'!B:C,2,0))</f>
        <v/>
      </c>
      <c r="E3524" s="23" t="str">
        <f>IF(ISERROR(VLOOKUP(A3524,'entry data'!B:E,4,0)),"",VLOOKUP(A3524,'entry data'!B:E,4,0))</f>
        <v/>
      </c>
      <c r="F3524" s="25" t="str">
        <f>IF(A3524="","",IF(ISERROR(VLOOKUP(A3524,'entry data'!B:F,5,0)),"",VLOOKUP(A3524,'entry data'!B:F,5,0)))</f>
        <v/>
      </c>
      <c r="G3524" s="26" t="str">
        <f>IF(A3524="","",IF(ISERROR(VLOOKUP(A3524,'entry data'!B:H,7,0)),"",VLOOKUP(A3524,'entry data'!B:H,7,0)))</f>
        <v/>
      </c>
      <c r="H3524" s="27" t="str">
        <f>IF(A3524="","",IF(B3524=1,VLOOKUP(A3524,'entry data'!B:D,3,0),I3523))</f>
        <v/>
      </c>
      <c r="I3524" s="28" t="str">
        <f t="shared" si="455"/>
        <v/>
      </c>
      <c r="J3524" s="23" t="str">
        <f t="shared" si="456"/>
        <v/>
      </c>
      <c r="K3524" s="25" t="str">
        <f t="shared" si="457"/>
        <v/>
      </c>
      <c r="L3524" s="25" t="str">
        <f t="shared" si="458"/>
        <v/>
      </c>
      <c r="M3524" s="25" t="str">
        <f t="shared" si="460"/>
        <v/>
      </c>
      <c r="N3524" s="25" t="str">
        <f>IF(A3524="","",IF(K3524&lt;VLOOKUP(A3524,'entry data'!B:G,6,0),K3524+M3524,VLOOKUP(A3524,'entry data'!B:G,6,0)))</f>
        <v/>
      </c>
      <c r="O3524" s="25" t="str">
        <f t="shared" si="459"/>
        <v/>
      </c>
      <c r="P3524" s="25" t="str">
        <f t="shared" si="461"/>
        <v/>
      </c>
    </row>
    <row r="3525" spans="1:16" x14ac:dyDescent="0.25">
      <c r="A3525" s="23" t="str">
        <f>IF(A3524="","",IF(O3524&gt;0.1,A3524,IF(A3524=MAX('entry data'!$B$8:$B$17),"",A3524+1)))</f>
        <v/>
      </c>
      <c r="B3525" s="23" t="str">
        <f t="shared" si="462"/>
        <v/>
      </c>
      <c r="C3525" s="23" t="str">
        <f>IF(ISERROR(VLOOKUP(A3525,'entry data'!B:G,6,0)),"",VLOOKUP(A3525,'entry data'!B:G,6,0))</f>
        <v/>
      </c>
      <c r="D3525" s="23" t="str">
        <f>IF(ISERROR(VLOOKUP(A3525,'entry data'!B:C,2,0)),"",VLOOKUP(A3525,'entry data'!B:C,2,0))</f>
        <v/>
      </c>
      <c r="E3525" s="23" t="str">
        <f>IF(ISERROR(VLOOKUP(A3525,'entry data'!B:E,4,0)),"",VLOOKUP(A3525,'entry data'!B:E,4,0))</f>
        <v/>
      </c>
      <c r="F3525" s="25" t="str">
        <f>IF(A3525="","",IF(ISERROR(VLOOKUP(A3525,'entry data'!B:F,5,0)),"",VLOOKUP(A3525,'entry data'!B:F,5,0)))</f>
        <v/>
      </c>
      <c r="G3525" s="26" t="str">
        <f>IF(A3525="","",IF(ISERROR(VLOOKUP(A3525,'entry data'!B:H,7,0)),"",VLOOKUP(A3525,'entry data'!B:H,7,0)))</f>
        <v/>
      </c>
      <c r="H3525" s="27" t="str">
        <f>IF(A3525="","",IF(B3525=1,VLOOKUP(A3525,'entry data'!B:D,3,0),I3524))</f>
        <v/>
      </c>
      <c r="I3525" s="28" t="str">
        <f t="shared" si="455"/>
        <v/>
      </c>
      <c r="J3525" s="23" t="str">
        <f t="shared" si="456"/>
        <v/>
      </c>
      <c r="K3525" s="25" t="str">
        <f t="shared" si="457"/>
        <v/>
      </c>
      <c r="L3525" s="25" t="str">
        <f t="shared" si="458"/>
        <v/>
      </c>
      <c r="M3525" s="25" t="str">
        <f t="shared" si="460"/>
        <v/>
      </c>
      <c r="N3525" s="25" t="str">
        <f>IF(A3525="","",IF(K3525&lt;VLOOKUP(A3525,'entry data'!B:G,6,0),K3525+M3525,VLOOKUP(A3525,'entry data'!B:G,6,0)))</f>
        <v/>
      </c>
      <c r="O3525" s="25" t="str">
        <f t="shared" si="459"/>
        <v/>
      </c>
      <c r="P3525" s="25" t="str">
        <f t="shared" si="461"/>
        <v/>
      </c>
    </row>
    <row r="3526" spans="1:16" x14ac:dyDescent="0.25">
      <c r="A3526" s="23" t="str">
        <f>IF(A3525="","",IF(O3525&gt;0.1,A3525,IF(A3525=MAX('entry data'!$B$8:$B$17),"",A3525+1)))</f>
        <v/>
      </c>
      <c r="B3526" s="23" t="str">
        <f t="shared" si="462"/>
        <v/>
      </c>
      <c r="C3526" s="23" t="str">
        <f>IF(ISERROR(VLOOKUP(A3526,'entry data'!B:G,6,0)),"",VLOOKUP(A3526,'entry data'!B:G,6,0))</f>
        <v/>
      </c>
      <c r="D3526" s="23" t="str">
        <f>IF(ISERROR(VLOOKUP(A3526,'entry data'!B:C,2,0)),"",VLOOKUP(A3526,'entry data'!B:C,2,0))</f>
        <v/>
      </c>
      <c r="E3526" s="23" t="str">
        <f>IF(ISERROR(VLOOKUP(A3526,'entry data'!B:E,4,0)),"",VLOOKUP(A3526,'entry data'!B:E,4,0))</f>
        <v/>
      </c>
      <c r="F3526" s="25" t="str">
        <f>IF(A3526="","",IF(ISERROR(VLOOKUP(A3526,'entry data'!B:F,5,0)),"",VLOOKUP(A3526,'entry data'!B:F,5,0)))</f>
        <v/>
      </c>
      <c r="G3526" s="26" t="str">
        <f>IF(A3526="","",IF(ISERROR(VLOOKUP(A3526,'entry data'!B:H,7,0)),"",VLOOKUP(A3526,'entry data'!B:H,7,0)))</f>
        <v/>
      </c>
      <c r="H3526" s="27" t="str">
        <f>IF(A3526="","",IF(B3526=1,VLOOKUP(A3526,'entry data'!B:D,3,0),I3525))</f>
        <v/>
      </c>
      <c r="I3526" s="28" t="str">
        <f t="shared" si="455"/>
        <v/>
      </c>
      <c r="J3526" s="23" t="str">
        <f t="shared" si="456"/>
        <v/>
      </c>
      <c r="K3526" s="25" t="str">
        <f t="shared" si="457"/>
        <v/>
      </c>
      <c r="L3526" s="25" t="str">
        <f t="shared" si="458"/>
        <v/>
      </c>
      <c r="M3526" s="25" t="str">
        <f t="shared" si="460"/>
        <v/>
      </c>
      <c r="N3526" s="25" t="str">
        <f>IF(A3526="","",IF(K3526&lt;VLOOKUP(A3526,'entry data'!B:G,6,0),K3526+M3526,VLOOKUP(A3526,'entry data'!B:G,6,0)))</f>
        <v/>
      </c>
      <c r="O3526" s="25" t="str">
        <f t="shared" si="459"/>
        <v/>
      </c>
      <c r="P3526" s="25" t="str">
        <f t="shared" si="461"/>
        <v/>
      </c>
    </row>
    <row r="3527" spans="1:16" x14ac:dyDescent="0.25">
      <c r="A3527" s="23" t="str">
        <f>IF(A3526="","",IF(O3526&gt;0.1,A3526,IF(A3526=MAX('entry data'!$B$8:$B$17),"",A3526+1)))</f>
        <v/>
      </c>
      <c r="B3527" s="23" t="str">
        <f t="shared" si="462"/>
        <v/>
      </c>
      <c r="C3527" s="23" t="str">
        <f>IF(ISERROR(VLOOKUP(A3527,'entry data'!B:G,6,0)),"",VLOOKUP(A3527,'entry data'!B:G,6,0))</f>
        <v/>
      </c>
      <c r="D3527" s="23" t="str">
        <f>IF(ISERROR(VLOOKUP(A3527,'entry data'!B:C,2,0)),"",VLOOKUP(A3527,'entry data'!B:C,2,0))</f>
        <v/>
      </c>
      <c r="E3527" s="23" t="str">
        <f>IF(ISERROR(VLOOKUP(A3527,'entry data'!B:E,4,0)),"",VLOOKUP(A3527,'entry data'!B:E,4,0))</f>
        <v/>
      </c>
      <c r="F3527" s="25" t="str">
        <f>IF(A3527="","",IF(ISERROR(VLOOKUP(A3527,'entry data'!B:F,5,0)),"",VLOOKUP(A3527,'entry data'!B:F,5,0)))</f>
        <v/>
      </c>
      <c r="G3527" s="26" t="str">
        <f>IF(A3527="","",IF(ISERROR(VLOOKUP(A3527,'entry data'!B:H,7,0)),"",VLOOKUP(A3527,'entry data'!B:H,7,0)))</f>
        <v/>
      </c>
      <c r="H3527" s="27" t="str">
        <f>IF(A3527="","",IF(B3527=1,VLOOKUP(A3527,'entry data'!B:D,3,0),I3526))</f>
        <v/>
      </c>
      <c r="I3527" s="28" t="str">
        <f t="shared" si="455"/>
        <v/>
      </c>
      <c r="J3527" s="23" t="str">
        <f t="shared" si="456"/>
        <v/>
      </c>
      <c r="K3527" s="25" t="str">
        <f t="shared" si="457"/>
        <v/>
      </c>
      <c r="L3527" s="25" t="str">
        <f t="shared" si="458"/>
        <v/>
      </c>
      <c r="M3527" s="25" t="str">
        <f t="shared" si="460"/>
        <v/>
      </c>
      <c r="N3527" s="25" t="str">
        <f>IF(A3527="","",IF(K3527&lt;VLOOKUP(A3527,'entry data'!B:G,6,0),K3527+M3527,VLOOKUP(A3527,'entry data'!B:G,6,0)))</f>
        <v/>
      </c>
      <c r="O3527" s="25" t="str">
        <f t="shared" si="459"/>
        <v/>
      </c>
      <c r="P3527" s="25" t="str">
        <f t="shared" si="461"/>
        <v/>
      </c>
    </row>
    <row r="3528" spans="1:16" x14ac:dyDescent="0.25">
      <c r="A3528" s="23" t="str">
        <f>IF(A3527="","",IF(O3527&gt;0.1,A3527,IF(A3527=MAX('entry data'!$B$8:$B$17),"",A3527+1)))</f>
        <v/>
      </c>
      <c r="B3528" s="23" t="str">
        <f t="shared" si="462"/>
        <v/>
      </c>
      <c r="C3528" s="23" t="str">
        <f>IF(ISERROR(VLOOKUP(A3528,'entry data'!B:G,6,0)),"",VLOOKUP(A3528,'entry data'!B:G,6,0))</f>
        <v/>
      </c>
      <c r="D3528" s="23" t="str">
        <f>IF(ISERROR(VLOOKUP(A3528,'entry data'!B:C,2,0)),"",VLOOKUP(A3528,'entry data'!B:C,2,0))</f>
        <v/>
      </c>
      <c r="E3528" s="23" t="str">
        <f>IF(ISERROR(VLOOKUP(A3528,'entry data'!B:E,4,0)),"",VLOOKUP(A3528,'entry data'!B:E,4,0))</f>
        <v/>
      </c>
      <c r="F3528" s="25" t="str">
        <f>IF(A3528="","",IF(ISERROR(VLOOKUP(A3528,'entry data'!B:F,5,0)),"",VLOOKUP(A3528,'entry data'!B:F,5,0)))</f>
        <v/>
      </c>
      <c r="G3528" s="26" t="str">
        <f>IF(A3528="","",IF(ISERROR(VLOOKUP(A3528,'entry data'!B:H,7,0)),"",VLOOKUP(A3528,'entry data'!B:H,7,0)))</f>
        <v/>
      </c>
      <c r="H3528" s="27" t="str">
        <f>IF(A3528="","",IF(B3528=1,VLOOKUP(A3528,'entry data'!B:D,3,0),I3527))</f>
        <v/>
      </c>
      <c r="I3528" s="28" t="str">
        <f t="shared" si="455"/>
        <v/>
      </c>
      <c r="J3528" s="23" t="str">
        <f t="shared" si="456"/>
        <v/>
      </c>
      <c r="K3528" s="25" t="str">
        <f t="shared" si="457"/>
        <v/>
      </c>
      <c r="L3528" s="25" t="str">
        <f t="shared" si="458"/>
        <v/>
      </c>
      <c r="M3528" s="25" t="str">
        <f t="shared" si="460"/>
        <v/>
      </c>
      <c r="N3528" s="25" t="str">
        <f>IF(A3528="","",IF(K3528&lt;VLOOKUP(A3528,'entry data'!B:G,6,0),K3528+M3528,VLOOKUP(A3528,'entry data'!B:G,6,0)))</f>
        <v/>
      </c>
      <c r="O3528" s="25" t="str">
        <f t="shared" si="459"/>
        <v/>
      </c>
      <c r="P3528" s="25" t="str">
        <f t="shared" si="461"/>
        <v/>
      </c>
    </row>
    <row r="3529" spans="1:16" x14ac:dyDescent="0.25">
      <c r="A3529" s="23" t="str">
        <f>IF(A3528="","",IF(O3528&gt;0.1,A3528,IF(A3528=MAX('entry data'!$B$8:$B$17),"",A3528+1)))</f>
        <v/>
      </c>
      <c r="B3529" s="23" t="str">
        <f t="shared" si="462"/>
        <v/>
      </c>
      <c r="C3529" s="23" t="str">
        <f>IF(ISERROR(VLOOKUP(A3529,'entry data'!B:G,6,0)),"",VLOOKUP(A3529,'entry data'!B:G,6,0))</f>
        <v/>
      </c>
      <c r="D3529" s="23" t="str">
        <f>IF(ISERROR(VLOOKUP(A3529,'entry data'!B:C,2,0)),"",VLOOKUP(A3529,'entry data'!B:C,2,0))</f>
        <v/>
      </c>
      <c r="E3529" s="23" t="str">
        <f>IF(ISERROR(VLOOKUP(A3529,'entry data'!B:E,4,0)),"",VLOOKUP(A3529,'entry data'!B:E,4,0))</f>
        <v/>
      </c>
      <c r="F3529" s="25" t="str">
        <f>IF(A3529="","",IF(ISERROR(VLOOKUP(A3529,'entry data'!B:F,5,0)),"",VLOOKUP(A3529,'entry data'!B:F,5,0)))</f>
        <v/>
      </c>
      <c r="G3529" s="26" t="str">
        <f>IF(A3529="","",IF(ISERROR(VLOOKUP(A3529,'entry data'!B:H,7,0)),"",VLOOKUP(A3529,'entry data'!B:H,7,0)))</f>
        <v/>
      </c>
      <c r="H3529" s="27" t="str">
        <f>IF(A3529="","",IF(B3529=1,VLOOKUP(A3529,'entry data'!B:D,3,0),I3528))</f>
        <v/>
      </c>
      <c r="I3529" s="28" t="str">
        <f t="shared" si="455"/>
        <v/>
      </c>
      <c r="J3529" s="23" t="str">
        <f t="shared" si="456"/>
        <v/>
      </c>
      <c r="K3529" s="25" t="str">
        <f t="shared" si="457"/>
        <v/>
      </c>
      <c r="L3529" s="25" t="str">
        <f t="shared" si="458"/>
        <v/>
      </c>
      <c r="M3529" s="25" t="str">
        <f t="shared" si="460"/>
        <v/>
      </c>
      <c r="N3529" s="25" t="str">
        <f>IF(A3529="","",IF(K3529&lt;VLOOKUP(A3529,'entry data'!B:G,6,0),K3529+M3529,VLOOKUP(A3529,'entry data'!B:G,6,0)))</f>
        <v/>
      </c>
      <c r="O3529" s="25" t="str">
        <f t="shared" si="459"/>
        <v/>
      </c>
      <c r="P3529" s="25" t="str">
        <f t="shared" si="461"/>
        <v/>
      </c>
    </row>
    <row r="3530" spans="1:16" x14ac:dyDescent="0.25">
      <c r="A3530" s="23" t="str">
        <f>IF(A3529="","",IF(O3529&gt;0.1,A3529,IF(A3529=MAX('entry data'!$B$8:$B$17),"",A3529+1)))</f>
        <v/>
      </c>
      <c r="B3530" s="23" t="str">
        <f t="shared" si="462"/>
        <v/>
      </c>
      <c r="C3530" s="23" t="str">
        <f>IF(ISERROR(VLOOKUP(A3530,'entry data'!B:G,6,0)),"",VLOOKUP(A3530,'entry data'!B:G,6,0))</f>
        <v/>
      </c>
      <c r="D3530" s="23" t="str">
        <f>IF(ISERROR(VLOOKUP(A3530,'entry data'!B:C,2,0)),"",VLOOKUP(A3530,'entry data'!B:C,2,0))</f>
        <v/>
      </c>
      <c r="E3530" s="23" t="str">
        <f>IF(ISERROR(VLOOKUP(A3530,'entry data'!B:E,4,0)),"",VLOOKUP(A3530,'entry data'!B:E,4,0))</f>
        <v/>
      </c>
      <c r="F3530" s="25" t="str">
        <f>IF(A3530="","",IF(ISERROR(VLOOKUP(A3530,'entry data'!B:F,5,0)),"",VLOOKUP(A3530,'entry data'!B:F,5,0)))</f>
        <v/>
      </c>
      <c r="G3530" s="26" t="str">
        <f>IF(A3530="","",IF(ISERROR(VLOOKUP(A3530,'entry data'!B:H,7,0)),"",VLOOKUP(A3530,'entry data'!B:H,7,0)))</f>
        <v/>
      </c>
      <c r="H3530" s="27" t="str">
        <f>IF(A3530="","",IF(B3530=1,VLOOKUP(A3530,'entry data'!B:D,3,0),I3529))</f>
        <v/>
      </c>
      <c r="I3530" s="28" t="str">
        <f t="shared" si="455"/>
        <v/>
      </c>
      <c r="J3530" s="23" t="str">
        <f t="shared" si="456"/>
        <v/>
      </c>
      <c r="K3530" s="25" t="str">
        <f t="shared" si="457"/>
        <v/>
      </c>
      <c r="L3530" s="25" t="str">
        <f t="shared" si="458"/>
        <v/>
      </c>
      <c r="M3530" s="25" t="str">
        <f t="shared" si="460"/>
        <v/>
      </c>
      <c r="N3530" s="25" t="str">
        <f>IF(A3530="","",IF(K3530&lt;VLOOKUP(A3530,'entry data'!B:G,6,0),K3530+M3530,VLOOKUP(A3530,'entry data'!B:G,6,0)))</f>
        <v/>
      </c>
      <c r="O3530" s="25" t="str">
        <f t="shared" si="459"/>
        <v/>
      </c>
      <c r="P3530" s="25" t="str">
        <f t="shared" si="461"/>
        <v/>
      </c>
    </row>
    <row r="3531" spans="1:16" x14ac:dyDescent="0.25">
      <c r="A3531" s="23" t="str">
        <f>IF(A3530="","",IF(O3530&gt;0.1,A3530,IF(A3530=MAX('entry data'!$B$8:$B$17),"",A3530+1)))</f>
        <v/>
      </c>
      <c r="B3531" s="23" t="str">
        <f t="shared" si="462"/>
        <v/>
      </c>
      <c r="C3531" s="23" t="str">
        <f>IF(ISERROR(VLOOKUP(A3531,'entry data'!B:G,6,0)),"",VLOOKUP(A3531,'entry data'!B:G,6,0))</f>
        <v/>
      </c>
      <c r="D3531" s="23" t="str">
        <f>IF(ISERROR(VLOOKUP(A3531,'entry data'!B:C,2,0)),"",VLOOKUP(A3531,'entry data'!B:C,2,0))</f>
        <v/>
      </c>
      <c r="E3531" s="23" t="str">
        <f>IF(ISERROR(VLOOKUP(A3531,'entry data'!B:E,4,0)),"",VLOOKUP(A3531,'entry data'!B:E,4,0))</f>
        <v/>
      </c>
      <c r="F3531" s="25" t="str">
        <f>IF(A3531="","",IF(ISERROR(VLOOKUP(A3531,'entry data'!B:F,5,0)),"",VLOOKUP(A3531,'entry data'!B:F,5,0)))</f>
        <v/>
      </c>
      <c r="G3531" s="26" t="str">
        <f>IF(A3531="","",IF(ISERROR(VLOOKUP(A3531,'entry data'!B:H,7,0)),"",VLOOKUP(A3531,'entry data'!B:H,7,0)))</f>
        <v/>
      </c>
      <c r="H3531" s="27" t="str">
        <f>IF(A3531="","",IF(B3531=1,VLOOKUP(A3531,'entry data'!B:D,3,0),I3530))</f>
        <v/>
      </c>
      <c r="I3531" s="28" t="str">
        <f t="shared" si="455"/>
        <v/>
      </c>
      <c r="J3531" s="23" t="str">
        <f t="shared" si="456"/>
        <v/>
      </c>
      <c r="K3531" s="25" t="str">
        <f t="shared" si="457"/>
        <v/>
      </c>
      <c r="L3531" s="25" t="str">
        <f t="shared" si="458"/>
        <v/>
      </c>
      <c r="M3531" s="25" t="str">
        <f t="shared" si="460"/>
        <v/>
      </c>
      <c r="N3531" s="25" t="str">
        <f>IF(A3531="","",IF(K3531&lt;VLOOKUP(A3531,'entry data'!B:G,6,0),K3531+M3531,VLOOKUP(A3531,'entry data'!B:G,6,0)))</f>
        <v/>
      </c>
      <c r="O3531" s="25" t="str">
        <f t="shared" si="459"/>
        <v/>
      </c>
      <c r="P3531" s="25" t="str">
        <f t="shared" si="461"/>
        <v/>
      </c>
    </row>
    <row r="3532" spans="1:16" x14ac:dyDescent="0.25">
      <c r="A3532" s="23" t="str">
        <f>IF(A3531="","",IF(O3531&gt;0.1,A3531,IF(A3531=MAX('entry data'!$B$8:$B$17),"",A3531+1)))</f>
        <v/>
      </c>
      <c r="B3532" s="23" t="str">
        <f t="shared" si="462"/>
        <v/>
      </c>
      <c r="C3532" s="23" t="str">
        <f>IF(ISERROR(VLOOKUP(A3532,'entry data'!B:G,6,0)),"",VLOOKUP(A3532,'entry data'!B:G,6,0))</f>
        <v/>
      </c>
      <c r="D3532" s="23" t="str">
        <f>IF(ISERROR(VLOOKUP(A3532,'entry data'!B:C,2,0)),"",VLOOKUP(A3532,'entry data'!B:C,2,0))</f>
        <v/>
      </c>
      <c r="E3532" s="23" t="str">
        <f>IF(ISERROR(VLOOKUP(A3532,'entry data'!B:E,4,0)),"",VLOOKUP(A3532,'entry data'!B:E,4,0))</f>
        <v/>
      </c>
      <c r="F3532" s="25" t="str">
        <f>IF(A3532="","",IF(ISERROR(VLOOKUP(A3532,'entry data'!B:F,5,0)),"",VLOOKUP(A3532,'entry data'!B:F,5,0)))</f>
        <v/>
      </c>
      <c r="G3532" s="26" t="str">
        <f>IF(A3532="","",IF(ISERROR(VLOOKUP(A3532,'entry data'!B:H,7,0)),"",VLOOKUP(A3532,'entry data'!B:H,7,0)))</f>
        <v/>
      </c>
      <c r="H3532" s="27" t="str">
        <f>IF(A3532="","",IF(B3532=1,VLOOKUP(A3532,'entry data'!B:D,3,0),I3531))</f>
        <v/>
      </c>
      <c r="I3532" s="28" t="str">
        <f t="shared" si="455"/>
        <v/>
      </c>
      <c r="J3532" s="23" t="str">
        <f t="shared" si="456"/>
        <v/>
      </c>
      <c r="K3532" s="25" t="str">
        <f t="shared" si="457"/>
        <v/>
      </c>
      <c r="L3532" s="25" t="str">
        <f t="shared" si="458"/>
        <v/>
      </c>
      <c r="M3532" s="25" t="str">
        <f t="shared" si="460"/>
        <v/>
      </c>
      <c r="N3532" s="25" t="str">
        <f>IF(A3532="","",IF(K3532&lt;VLOOKUP(A3532,'entry data'!B:G,6,0),K3532+M3532,VLOOKUP(A3532,'entry data'!B:G,6,0)))</f>
        <v/>
      </c>
      <c r="O3532" s="25" t="str">
        <f t="shared" si="459"/>
        <v/>
      </c>
      <c r="P3532" s="25" t="str">
        <f t="shared" si="461"/>
        <v/>
      </c>
    </row>
    <row r="3533" spans="1:16" x14ac:dyDescent="0.25">
      <c r="A3533" s="23" t="str">
        <f>IF(A3532="","",IF(O3532&gt;0.1,A3532,IF(A3532=MAX('entry data'!$B$8:$B$17),"",A3532+1)))</f>
        <v/>
      </c>
      <c r="B3533" s="23" t="str">
        <f t="shared" si="462"/>
        <v/>
      </c>
      <c r="C3533" s="23" t="str">
        <f>IF(ISERROR(VLOOKUP(A3533,'entry data'!B:G,6,0)),"",VLOOKUP(A3533,'entry data'!B:G,6,0))</f>
        <v/>
      </c>
      <c r="D3533" s="23" t="str">
        <f>IF(ISERROR(VLOOKUP(A3533,'entry data'!B:C,2,0)),"",VLOOKUP(A3533,'entry data'!B:C,2,0))</f>
        <v/>
      </c>
      <c r="E3533" s="23" t="str">
        <f>IF(ISERROR(VLOOKUP(A3533,'entry data'!B:E,4,0)),"",VLOOKUP(A3533,'entry data'!B:E,4,0))</f>
        <v/>
      </c>
      <c r="F3533" s="25" t="str">
        <f>IF(A3533="","",IF(ISERROR(VLOOKUP(A3533,'entry data'!B:F,5,0)),"",VLOOKUP(A3533,'entry data'!B:F,5,0)))</f>
        <v/>
      </c>
      <c r="G3533" s="26" t="str">
        <f>IF(A3533="","",IF(ISERROR(VLOOKUP(A3533,'entry data'!B:H,7,0)),"",VLOOKUP(A3533,'entry data'!B:H,7,0)))</f>
        <v/>
      </c>
      <c r="H3533" s="27" t="str">
        <f>IF(A3533="","",IF(B3533=1,VLOOKUP(A3533,'entry data'!B:D,3,0),I3532))</f>
        <v/>
      </c>
      <c r="I3533" s="28" t="str">
        <f t="shared" si="455"/>
        <v/>
      </c>
      <c r="J3533" s="23" t="str">
        <f t="shared" si="456"/>
        <v/>
      </c>
      <c r="K3533" s="25" t="str">
        <f t="shared" si="457"/>
        <v/>
      </c>
      <c r="L3533" s="25" t="str">
        <f t="shared" si="458"/>
        <v/>
      </c>
      <c r="M3533" s="25" t="str">
        <f t="shared" si="460"/>
        <v/>
      </c>
      <c r="N3533" s="25" t="str">
        <f>IF(A3533="","",IF(K3533&lt;VLOOKUP(A3533,'entry data'!B:G,6,0),K3533+M3533,VLOOKUP(A3533,'entry data'!B:G,6,0)))</f>
        <v/>
      </c>
      <c r="O3533" s="25" t="str">
        <f t="shared" si="459"/>
        <v/>
      </c>
      <c r="P3533" s="25" t="str">
        <f t="shared" si="461"/>
        <v/>
      </c>
    </row>
    <row r="3534" spans="1:16" x14ac:dyDescent="0.25">
      <c r="A3534" s="23" t="str">
        <f>IF(A3533="","",IF(O3533&gt;0.1,A3533,IF(A3533=MAX('entry data'!$B$8:$B$17),"",A3533+1)))</f>
        <v/>
      </c>
      <c r="B3534" s="23" t="str">
        <f t="shared" si="462"/>
        <v/>
      </c>
      <c r="C3534" s="23" t="str">
        <f>IF(ISERROR(VLOOKUP(A3534,'entry data'!B:G,6,0)),"",VLOOKUP(A3534,'entry data'!B:G,6,0))</f>
        <v/>
      </c>
      <c r="D3534" s="23" t="str">
        <f>IF(ISERROR(VLOOKUP(A3534,'entry data'!B:C,2,0)),"",VLOOKUP(A3534,'entry data'!B:C,2,0))</f>
        <v/>
      </c>
      <c r="E3534" s="23" t="str">
        <f>IF(ISERROR(VLOOKUP(A3534,'entry data'!B:E,4,0)),"",VLOOKUP(A3534,'entry data'!B:E,4,0))</f>
        <v/>
      </c>
      <c r="F3534" s="25" t="str">
        <f>IF(A3534="","",IF(ISERROR(VLOOKUP(A3534,'entry data'!B:F,5,0)),"",VLOOKUP(A3534,'entry data'!B:F,5,0)))</f>
        <v/>
      </c>
      <c r="G3534" s="26" t="str">
        <f>IF(A3534="","",IF(ISERROR(VLOOKUP(A3534,'entry data'!B:H,7,0)),"",VLOOKUP(A3534,'entry data'!B:H,7,0)))</f>
        <v/>
      </c>
      <c r="H3534" s="27" t="str">
        <f>IF(A3534="","",IF(B3534=1,VLOOKUP(A3534,'entry data'!B:D,3,0),I3533))</f>
        <v/>
      </c>
      <c r="I3534" s="28" t="str">
        <f t="shared" si="455"/>
        <v/>
      </c>
      <c r="J3534" s="23" t="str">
        <f t="shared" si="456"/>
        <v/>
      </c>
      <c r="K3534" s="25" t="str">
        <f t="shared" si="457"/>
        <v/>
      </c>
      <c r="L3534" s="25" t="str">
        <f t="shared" si="458"/>
        <v/>
      </c>
      <c r="M3534" s="25" t="str">
        <f t="shared" si="460"/>
        <v/>
      </c>
      <c r="N3534" s="25" t="str">
        <f>IF(A3534="","",IF(K3534&lt;VLOOKUP(A3534,'entry data'!B:G,6,0),K3534+M3534,VLOOKUP(A3534,'entry data'!B:G,6,0)))</f>
        <v/>
      </c>
      <c r="O3534" s="25" t="str">
        <f t="shared" si="459"/>
        <v/>
      </c>
      <c r="P3534" s="25" t="str">
        <f t="shared" si="461"/>
        <v/>
      </c>
    </row>
    <row r="3535" spans="1:16" x14ac:dyDescent="0.25">
      <c r="A3535" s="23" t="str">
        <f>IF(A3534="","",IF(O3534&gt;0.1,A3534,IF(A3534=MAX('entry data'!$B$8:$B$17),"",A3534+1)))</f>
        <v/>
      </c>
      <c r="B3535" s="23" t="str">
        <f t="shared" si="462"/>
        <v/>
      </c>
      <c r="C3535" s="23" t="str">
        <f>IF(ISERROR(VLOOKUP(A3535,'entry data'!B:G,6,0)),"",VLOOKUP(A3535,'entry data'!B:G,6,0))</f>
        <v/>
      </c>
      <c r="D3535" s="23" t="str">
        <f>IF(ISERROR(VLOOKUP(A3535,'entry data'!B:C,2,0)),"",VLOOKUP(A3535,'entry data'!B:C,2,0))</f>
        <v/>
      </c>
      <c r="E3535" s="23" t="str">
        <f>IF(ISERROR(VLOOKUP(A3535,'entry data'!B:E,4,0)),"",VLOOKUP(A3535,'entry data'!B:E,4,0))</f>
        <v/>
      </c>
      <c r="F3535" s="25" t="str">
        <f>IF(A3535="","",IF(ISERROR(VLOOKUP(A3535,'entry data'!B:F,5,0)),"",VLOOKUP(A3535,'entry data'!B:F,5,0)))</f>
        <v/>
      </c>
      <c r="G3535" s="26" t="str">
        <f>IF(A3535="","",IF(ISERROR(VLOOKUP(A3535,'entry data'!B:H,7,0)),"",VLOOKUP(A3535,'entry data'!B:H,7,0)))</f>
        <v/>
      </c>
      <c r="H3535" s="27" t="str">
        <f>IF(A3535="","",IF(B3535=1,VLOOKUP(A3535,'entry data'!B:D,3,0),I3534))</f>
        <v/>
      </c>
      <c r="I3535" s="28" t="str">
        <f t="shared" si="455"/>
        <v/>
      </c>
      <c r="J3535" s="23" t="str">
        <f t="shared" si="456"/>
        <v/>
      </c>
      <c r="K3535" s="25" t="str">
        <f t="shared" si="457"/>
        <v/>
      </c>
      <c r="L3535" s="25" t="str">
        <f t="shared" si="458"/>
        <v/>
      </c>
      <c r="M3535" s="25" t="str">
        <f t="shared" si="460"/>
        <v/>
      </c>
      <c r="N3535" s="25" t="str">
        <f>IF(A3535="","",IF(K3535&lt;VLOOKUP(A3535,'entry data'!B:G,6,0),K3535+M3535,VLOOKUP(A3535,'entry data'!B:G,6,0)))</f>
        <v/>
      </c>
      <c r="O3535" s="25" t="str">
        <f t="shared" si="459"/>
        <v/>
      </c>
      <c r="P3535" s="25" t="str">
        <f t="shared" si="461"/>
        <v/>
      </c>
    </row>
    <row r="3536" spans="1:16" x14ac:dyDescent="0.25">
      <c r="A3536" s="23" t="str">
        <f>IF(A3535="","",IF(O3535&gt;0.1,A3535,IF(A3535=MAX('entry data'!$B$8:$B$17),"",A3535+1)))</f>
        <v/>
      </c>
      <c r="B3536" s="23" t="str">
        <f t="shared" si="462"/>
        <v/>
      </c>
      <c r="C3536" s="23" t="str">
        <f>IF(ISERROR(VLOOKUP(A3536,'entry data'!B:G,6,0)),"",VLOOKUP(A3536,'entry data'!B:G,6,0))</f>
        <v/>
      </c>
      <c r="D3536" s="23" t="str">
        <f>IF(ISERROR(VLOOKUP(A3536,'entry data'!B:C,2,0)),"",VLOOKUP(A3536,'entry data'!B:C,2,0))</f>
        <v/>
      </c>
      <c r="E3536" s="23" t="str">
        <f>IF(ISERROR(VLOOKUP(A3536,'entry data'!B:E,4,0)),"",VLOOKUP(A3536,'entry data'!B:E,4,0))</f>
        <v/>
      </c>
      <c r="F3536" s="25" t="str">
        <f>IF(A3536="","",IF(ISERROR(VLOOKUP(A3536,'entry data'!B:F,5,0)),"",VLOOKUP(A3536,'entry data'!B:F,5,0)))</f>
        <v/>
      </c>
      <c r="G3536" s="26" t="str">
        <f>IF(A3536="","",IF(ISERROR(VLOOKUP(A3536,'entry data'!B:H,7,0)),"",VLOOKUP(A3536,'entry data'!B:H,7,0)))</f>
        <v/>
      </c>
      <c r="H3536" s="27" t="str">
        <f>IF(A3536="","",IF(B3536=1,VLOOKUP(A3536,'entry data'!B:D,3,0),I3535))</f>
        <v/>
      </c>
      <c r="I3536" s="28" t="str">
        <f t="shared" si="455"/>
        <v/>
      </c>
      <c r="J3536" s="23" t="str">
        <f t="shared" si="456"/>
        <v/>
      </c>
      <c r="K3536" s="25" t="str">
        <f t="shared" si="457"/>
        <v/>
      </c>
      <c r="L3536" s="25" t="str">
        <f t="shared" si="458"/>
        <v/>
      </c>
      <c r="M3536" s="25" t="str">
        <f t="shared" si="460"/>
        <v/>
      </c>
      <c r="N3536" s="25" t="str">
        <f>IF(A3536="","",IF(K3536&lt;VLOOKUP(A3536,'entry data'!B:G,6,0),K3536+M3536,VLOOKUP(A3536,'entry data'!B:G,6,0)))</f>
        <v/>
      </c>
      <c r="O3536" s="25" t="str">
        <f t="shared" si="459"/>
        <v/>
      </c>
      <c r="P3536" s="25" t="str">
        <f t="shared" si="461"/>
        <v/>
      </c>
    </row>
    <row r="3537" spans="1:16" x14ac:dyDescent="0.25">
      <c r="A3537" s="23" t="str">
        <f>IF(A3536="","",IF(O3536&gt;0.1,A3536,IF(A3536=MAX('entry data'!$B$8:$B$17),"",A3536+1)))</f>
        <v/>
      </c>
      <c r="B3537" s="23" t="str">
        <f t="shared" si="462"/>
        <v/>
      </c>
      <c r="C3537" s="23" t="str">
        <f>IF(ISERROR(VLOOKUP(A3537,'entry data'!B:G,6,0)),"",VLOOKUP(A3537,'entry data'!B:G,6,0))</f>
        <v/>
      </c>
      <c r="D3537" s="23" t="str">
        <f>IF(ISERROR(VLOOKUP(A3537,'entry data'!B:C,2,0)),"",VLOOKUP(A3537,'entry data'!B:C,2,0))</f>
        <v/>
      </c>
      <c r="E3537" s="23" t="str">
        <f>IF(ISERROR(VLOOKUP(A3537,'entry data'!B:E,4,0)),"",VLOOKUP(A3537,'entry data'!B:E,4,0))</f>
        <v/>
      </c>
      <c r="F3537" s="25" t="str">
        <f>IF(A3537="","",IF(ISERROR(VLOOKUP(A3537,'entry data'!B:F,5,0)),"",VLOOKUP(A3537,'entry data'!B:F,5,0)))</f>
        <v/>
      </c>
      <c r="G3537" s="26" t="str">
        <f>IF(A3537="","",IF(ISERROR(VLOOKUP(A3537,'entry data'!B:H,7,0)),"",VLOOKUP(A3537,'entry data'!B:H,7,0)))</f>
        <v/>
      </c>
      <c r="H3537" s="27" t="str">
        <f>IF(A3537="","",IF(B3537=1,VLOOKUP(A3537,'entry data'!B:D,3,0),I3536))</f>
        <v/>
      </c>
      <c r="I3537" s="28" t="str">
        <f t="shared" si="455"/>
        <v/>
      </c>
      <c r="J3537" s="23" t="str">
        <f t="shared" si="456"/>
        <v/>
      </c>
      <c r="K3537" s="25" t="str">
        <f t="shared" si="457"/>
        <v/>
      </c>
      <c r="L3537" s="25" t="str">
        <f t="shared" si="458"/>
        <v/>
      </c>
      <c r="M3537" s="25" t="str">
        <f t="shared" si="460"/>
        <v/>
      </c>
      <c r="N3537" s="25" t="str">
        <f>IF(A3537="","",IF(K3537&lt;VLOOKUP(A3537,'entry data'!B:G,6,0),K3537+M3537,VLOOKUP(A3537,'entry data'!B:G,6,0)))</f>
        <v/>
      </c>
      <c r="O3537" s="25" t="str">
        <f t="shared" si="459"/>
        <v/>
      </c>
      <c r="P3537" s="25" t="str">
        <f t="shared" si="461"/>
        <v/>
      </c>
    </row>
    <row r="3538" spans="1:16" x14ac:dyDescent="0.25">
      <c r="A3538" s="23" t="str">
        <f>IF(A3537="","",IF(O3537&gt;0.1,A3537,IF(A3537=MAX('entry data'!$B$8:$B$17),"",A3537+1)))</f>
        <v/>
      </c>
      <c r="B3538" s="23" t="str">
        <f t="shared" si="462"/>
        <v/>
      </c>
      <c r="C3538" s="23" t="str">
        <f>IF(ISERROR(VLOOKUP(A3538,'entry data'!B:G,6,0)),"",VLOOKUP(A3538,'entry data'!B:G,6,0))</f>
        <v/>
      </c>
      <c r="D3538" s="23" t="str">
        <f>IF(ISERROR(VLOOKUP(A3538,'entry data'!B:C,2,0)),"",VLOOKUP(A3538,'entry data'!B:C,2,0))</f>
        <v/>
      </c>
      <c r="E3538" s="23" t="str">
        <f>IF(ISERROR(VLOOKUP(A3538,'entry data'!B:E,4,0)),"",VLOOKUP(A3538,'entry data'!B:E,4,0))</f>
        <v/>
      </c>
      <c r="F3538" s="25" t="str">
        <f>IF(A3538="","",IF(ISERROR(VLOOKUP(A3538,'entry data'!B:F,5,0)),"",VLOOKUP(A3538,'entry data'!B:F,5,0)))</f>
        <v/>
      </c>
      <c r="G3538" s="26" t="str">
        <f>IF(A3538="","",IF(ISERROR(VLOOKUP(A3538,'entry data'!B:H,7,0)),"",VLOOKUP(A3538,'entry data'!B:H,7,0)))</f>
        <v/>
      </c>
      <c r="H3538" s="27" t="str">
        <f>IF(A3538="","",IF(B3538=1,VLOOKUP(A3538,'entry data'!B:D,3,0),I3537))</f>
        <v/>
      </c>
      <c r="I3538" s="28" t="str">
        <f t="shared" si="455"/>
        <v/>
      </c>
      <c r="J3538" s="23" t="str">
        <f t="shared" si="456"/>
        <v/>
      </c>
      <c r="K3538" s="25" t="str">
        <f t="shared" si="457"/>
        <v/>
      </c>
      <c r="L3538" s="25" t="str">
        <f t="shared" si="458"/>
        <v/>
      </c>
      <c r="M3538" s="25" t="str">
        <f t="shared" si="460"/>
        <v/>
      </c>
      <c r="N3538" s="25" t="str">
        <f>IF(A3538="","",IF(K3538&lt;VLOOKUP(A3538,'entry data'!B:G,6,0),K3538+M3538,VLOOKUP(A3538,'entry data'!B:G,6,0)))</f>
        <v/>
      </c>
      <c r="O3538" s="25" t="str">
        <f t="shared" si="459"/>
        <v/>
      </c>
      <c r="P3538" s="25" t="str">
        <f t="shared" si="461"/>
        <v/>
      </c>
    </row>
    <row r="3539" spans="1:16" x14ac:dyDescent="0.25">
      <c r="A3539" s="23" t="str">
        <f>IF(A3538="","",IF(O3538&gt;0.1,A3538,IF(A3538=MAX('entry data'!$B$8:$B$17),"",A3538+1)))</f>
        <v/>
      </c>
      <c r="B3539" s="23" t="str">
        <f t="shared" si="462"/>
        <v/>
      </c>
      <c r="C3539" s="23" t="str">
        <f>IF(ISERROR(VLOOKUP(A3539,'entry data'!B:G,6,0)),"",VLOOKUP(A3539,'entry data'!B:G,6,0))</f>
        <v/>
      </c>
      <c r="D3539" s="23" t="str">
        <f>IF(ISERROR(VLOOKUP(A3539,'entry data'!B:C,2,0)),"",VLOOKUP(A3539,'entry data'!B:C,2,0))</f>
        <v/>
      </c>
      <c r="E3539" s="23" t="str">
        <f>IF(ISERROR(VLOOKUP(A3539,'entry data'!B:E,4,0)),"",VLOOKUP(A3539,'entry data'!B:E,4,0))</f>
        <v/>
      </c>
      <c r="F3539" s="25" t="str">
        <f>IF(A3539="","",IF(ISERROR(VLOOKUP(A3539,'entry data'!B:F,5,0)),"",VLOOKUP(A3539,'entry data'!B:F,5,0)))</f>
        <v/>
      </c>
      <c r="G3539" s="26" t="str">
        <f>IF(A3539="","",IF(ISERROR(VLOOKUP(A3539,'entry data'!B:H,7,0)),"",VLOOKUP(A3539,'entry data'!B:H,7,0)))</f>
        <v/>
      </c>
      <c r="H3539" s="27" t="str">
        <f>IF(A3539="","",IF(B3539=1,VLOOKUP(A3539,'entry data'!B:D,3,0),I3538))</f>
        <v/>
      </c>
      <c r="I3539" s="28" t="str">
        <f t="shared" si="455"/>
        <v/>
      </c>
      <c r="J3539" s="23" t="str">
        <f t="shared" si="456"/>
        <v/>
      </c>
      <c r="K3539" s="25" t="str">
        <f t="shared" si="457"/>
        <v/>
      </c>
      <c r="L3539" s="25" t="str">
        <f t="shared" si="458"/>
        <v/>
      </c>
      <c r="M3539" s="25" t="str">
        <f t="shared" si="460"/>
        <v/>
      </c>
      <c r="N3539" s="25" t="str">
        <f>IF(A3539="","",IF(K3539&lt;VLOOKUP(A3539,'entry data'!B:G,6,0),K3539+M3539,VLOOKUP(A3539,'entry data'!B:G,6,0)))</f>
        <v/>
      </c>
      <c r="O3539" s="25" t="str">
        <f t="shared" si="459"/>
        <v/>
      </c>
      <c r="P3539" s="25" t="str">
        <f t="shared" si="461"/>
        <v/>
      </c>
    </row>
    <row r="3540" spans="1:16" x14ac:dyDescent="0.25">
      <c r="A3540" s="23" t="str">
        <f>IF(A3539="","",IF(O3539&gt;0.1,A3539,IF(A3539=MAX('entry data'!$B$8:$B$17),"",A3539+1)))</f>
        <v/>
      </c>
      <c r="B3540" s="23" t="str">
        <f t="shared" si="462"/>
        <v/>
      </c>
      <c r="C3540" s="23" t="str">
        <f>IF(ISERROR(VLOOKUP(A3540,'entry data'!B:G,6,0)),"",VLOOKUP(A3540,'entry data'!B:G,6,0))</f>
        <v/>
      </c>
      <c r="D3540" s="23" t="str">
        <f>IF(ISERROR(VLOOKUP(A3540,'entry data'!B:C,2,0)),"",VLOOKUP(A3540,'entry data'!B:C,2,0))</f>
        <v/>
      </c>
      <c r="E3540" s="23" t="str">
        <f>IF(ISERROR(VLOOKUP(A3540,'entry data'!B:E,4,0)),"",VLOOKUP(A3540,'entry data'!B:E,4,0))</f>
        <v/>
      </c>
      <c r="F3540" s="25" t="str">
        <f>IF(A3540="","",IF(ISERROR(VLOOKUP(A3540,'entry data'!B:F,5,0)),"",VLOOKUP(A3540,'entry data'!B:F,5,0)))</f>
        <v/>
      </c>
      <c r="G3540" s="26" t="str">
        <f>IF(A3540="","",IF(ISERROR(VLOOKUP(A3540,'entry data'!B:H,7,0)),"",VLOOKUP(A3540,'entry data'!B:H,7,0)))</f>
        <v/>
      </c>
      <c r="H3540" s="27" t="str">
        <f>IF(A3540="","",IF(B3540=1,VLOOKUP(A3540,'entry data'!B:D,3,0),I3539))</f>
        <v/>
      </c>
      <c r="I3540" s="28" t="str">
        <f t="shared" si="455"/>
        <v/>
      </c>
      <c r="J3540" s="23" t="str">
        <f t="shared" si="456"/>
        <v/>
      </c>
      <c r="K3540" s="25" t="str">
        <f t="shared" si="457"/>
        <v/>
      </c>
      <c r="L3540" s="25" t="str">
        <f t="shared" si="458"/>
        <v/>
      </c>
      <c r="M3540" s="25" t="str">
        <f t="shared" si="460"/>
        <v/>
      </c>
      <c r="N3540" s="25" t="str">
        <f>IF(A3540="","",IF(K3540&lt;VLOOKUP(A3540,'entry data'!B:G,6,0),K3540+M3540,VLOOKUP(A3540,'entry data'!B:G,6,0)))</f>
        <v/>
      </c>
      <c r="O3540" s="25" t="str">
        <f t="shared" si="459"/>
        <v/>
      </c>
      <c r="P3540" s="25" t="str">
        <f t="shared" si="461"/>
        <v/>
      </c>
    </row>
    <row r="3541" spans="1:16" x14ac:dyDescent="0.25">
      <c r="A3541" s="23" t="str">
        <f>IF(A3540="","",IF(O3540&gt;0.1,A3540,IF(A3540=MAX('entry data'!$B$8:$B$17),"",A3540+1)))</f>
        <v/>
      </c>
      <c r="B3541" s="23" t="str">
        <f t="shared" si="462"/>
        <v/>
      </c>
      <c r="C3541" s="23" t="str">
        <f>IF(ISERROR(VLOOKUP(A3541,'entry data'!B:G,6,0)),"",VLOOKUP(A3541,'entry data'!B:G,6,0))</f>
        <v/>
      </c>
      <c r="D3541" s="23" t="str">
        <f>IF(ISERROR(VLOOKUP(A3541,'entry data'!B:C,2,0)),"",VLOOKUP(A3541,'entry data'!B:C,2,0))</f>
        <v/>
      </c>
      <c r="E3541" s="23" t="str">
        <f>IF(ISERROR(VLOOKUP(A3541,'entry data'!B:E,4,0)),"",VLOOKUP(A3541,'entry data'!B:E,4,0))</f>
        <v/>
      </c>
      <c r="F3541" s="25" t="str">
        <f>IF(A3541="","",IF(ISERROR(VLOOKUP(A3541,'entry data'!B:F,5,0)),"",VLOOKUP(A3541,'entry data'!B:F,5,0)))</f>
        <v/>
      </c>
      <c r="G3541" s="26" t="str">
        <f>IF(A3541="","",IF(ISERROR(VLOOKUP(A3541,'entry data'!B:H,7,0)),"",VLOOKUP(A3541,'entry data'!B:H,7,0)))</f>
        <v/>
      </c>
      <c r="H3541" s="27" t="str">
        <f>IF(A3541="","",IF(B3541=1,VLOOKUP(A3541,'entry data'!B:D,3,0),I3540))</f>
        <v/>
      </c>
      <c r="I3541" s="28" t="str">
        <f t="shared" si="455"/>
        <v/>
      </c>
      <c r="J3541" s="23" t="str">
        <f t="shared" si="456"/>
        <v/>
      </c>
      <c r="K3541" s="25" t="str">
        <f t="shared" si="457"/>
        <v/>
      </c>
      <c r="L3541" s="25" t="str">
        <f t="shared" si="458"/>
        <v/>
      </c>
      <c r="M3541" s="25" t="str">
        <f t="shared" si="460"/>
        <v/>
      </c>
      <c r="N3541" s="25" t="str">
        <f>IF(A3541="","",IF(K3541&lt;VLOOKUP(A3541,'entry data'!B:G,6,0),K3541+M3541,VLOOKUP(A3541,'entry data'!B:G,6,0)))</f>
        <v/>
      </c>
      <c r="O3541" s="25" t="str">
        <f t="shared" si="459"/>
        <v/>
      </c>
      <c r="P3541" s="25" t="str">
        <f t="shared" si="461"/>
        <v/>
      </c>
    </row>
    <row r="3542" spans="1:16" x14ac:dyDescent="0.25">
      <c r="A3542" s="23" t="str">
        <f>IF(A3541="","",IF(O3541&gt;0.1,A3541,IF(A3541=MAX('entry data'!$B$8:$B$17),"",A3541+1)))</f>
        <v/>
      </c>
      <c r="B3542" s="23" t="str">
        <f t="shared" si="462"/>
        <v/>
      </c>
      <c r="C3542" s="23" t="str">
        <f>IF(ISERROR(VLOOKUP(A3542,'entry data'!B:G,6,0)),"",VLOOKUP(A3542,'entry data'!B:G,6,0))</f>
        <v/>
      </c>
      <c r="D3542" s="23" t="str">
        <f>IF(ISERROR(VLOOKUP(A3542,'entry data'!B:C,2,0)),"",VLOOKUP(A3542,'entry data'!B:C,2,0))</f>
        <v/>
      </c>
      <c r="E3542" s="23" t="str">
        <f>IF(ISERROR(VLOOKUP(A3542,'entry data'!B:E,4,0)),"",VLOOKUP(A3542,'entry data'!B:E,4,0))</f>
        <v/>
      </c>
      <c r="F3542" s="25" t="str">
        <f>IF(A3542="","",IF(ISERROR(VLOOKUP(A3542,'entry data'!B:F,5,0)),"",VLOOKUP(A3542,'entry data'!B:F,5,0)))</f>
        <v/>
      </c>
      <c r="G3542" s="26" t="str">
        <f>IF(A3542="","",IF(ISERROR(VLOOKUP(A3542,'entry data'!B:H,7,0)),"",VLOOKUP(A3542,'entry data'!B:H,7,0)))</f>
        <v/>
      </c>
      <c r="H3542" s="27" t="str">
        <f>IF(A3542="","",IF(B3542=1,VLOOKUP(A3542,'entry data'!B:D,3,0),I3541))</f>
        <v/>
      </c>
      <c r="I3542" s="28" t="str">
        <f t="shared" si="455"/>
        <v/>
      </c>
      <c r="J3542" s="23" t="str">
        <f t="shared" si="456"/>
        <v/>
      </c>
      <c r="K3542" s="25" t="str">
        <f t="shared" si="457"/>
        <v/>
      </c>
      <c r="L3542" s="25" t="str">
        <f t="shared" si="458"/>
        <v/>
      </c>
      <c r="M3542" s="25" t="str">
        <f t="shared" si="460"/>
        <v/>
      </c>
      <c r="N3542" s="25" t="str">
        <f>IF(A3542="","",IF(K3542&lt;VLOOKUP(A3542,'entry data'!B:G,6,0),K3542+M3542,VLOOKUP(A3542,'entry data'!B:G,6,0)))</f>
        <v/>
      </c>
      <c r="O3542" s="25" t="str">
        <f t="shared" si="459"/>
        <v/>
      </c>
      <c r="P3542" s="25" t="str">
        <f t="shared" si="461"/>
        <v/>
      </c>
    </row>
    <row r="3543" spans="1:16" x14ac:dyDescent="0.25">
      <c r="A3543" s="23" t="str">
        <f>IF(A3542="","",IF(O3542&gt;0.1,A3542,IF(A3542=MAX('entry data'!$B$8:$B$17),"",A3542+1)))</f>
        <v/>
      </c>
      <c r="B3543" s="23" t="str">
        <f t="shared" si="462"/>
        <v/>
      </c>
      <c r="C3543" s="23" t="str">
        <f>IF(ISERROR(VLOOKUP(A3543,'entry data'!B:G,6,0)),"",VLOOKUP(A3543,'entry data'!B:G,6,0))</f>
        <v/>
      </c>
      <c r="D3543" s="23" t="str">
        <f>IF(ISERROR(VLOOKUP(A3543,'entry data'!B:C,2,0)),"",VLOOKUP(A3543,'entry data'!B:C,2,0))</f>
        <v/>
      </c>
      <c r="E3543" s="23" t="str">
        <f>IF(ISERROR(VLOOKUP(A3543,'entry data'!B:E,4,0)),"",VLOOKUP(A3543,'entry data'!B:E,4,0))</f>
        <v/>
      </c>
      <c r="F3543" s="25" t="str">
        <f>IF(A3543="","",IF(ISERROR(VLOOKUP(A3543,'entry data'!B:F,5,0)),"",VLOOKUP(A3543,'entry data'!B:F,5,0)))</f>
        <v/>
      </c>
      <c r="G3543" s="26" t="str">
        <f>IF(A3543="","",IF(ISERROR(VLOOKUP(A3543,'entry data'!B:H,7,0)),"",VLOOKUP(A3543,'entry data'!B:H,7,0)))</f>
        <v/>
      </c>
      <c r="H3543" s="27" t="str">
        <f>IF(A3543="","",IF(B3543=1,VLOOKUP(A3543,'entry data'!B:D,3,0),I3542))</f>
        <v/>
      </c>
      <c r="I3543" s="28" t="str">
        <f t="shared" ref="I3543:I3606" si="463">IF(A3543="","",IF(E3543="weekly",7,IF(E3543="fortnightly",14,DATE(IF(MONTH(H3543)=12,YEAR(H3543)+1,YEAR(H3543)),IF(MONTH(H3543)=12,1,MONTH(H3543)+1),DAY(H3543))-H3543))+H3543)</f>
        <v/>
      </c>
      <c r="J3543" s="23" t="str">
        <f t="shared" ref="J3543:J3606" si="464">IF(A3543="","",IF(MONTH(I3543)&lt;10,YEAR(I3543)&amp;"-0"&amp;MONTH(I3543),YEAR(I3543)&amp;"-"&amp;MONTH(I3543)))</f>
        <v/>
      </c>
      <c r="K3543" s="25" t="str">
        <f t="shared" ref="K3543:K3606" si="465">IF(A3543="","",IF(B3543=1,F3543,O3542))</f>
        <v/>
      </c>
      <c r="L3543" s="25" t="str">
        <f t="shared" ref="L3543:L3606" si="466">IF(A3543="","",N3543-M3543)</f>
        <v/>
      </c>
      <c r="M3543" s="25" t="str">
        <f t="shared" si="460"/>
        <v/>
      </c>
      <c r="N3543" s="25" t="str">
        <f>IF(A3543="","",IF(K3543&lt;VLOOKUP(A3543,'entry data'!B:G,6,0),K3543+M3543,VLOOKUP(A3543,'entry data'!B:G,6,0)))</f>
        <v/>
      </c>
      <c r="O3543" s="25" t="str">
        <f t="shared" ref="O3543:O3606" si="467">IF(A3543="","",K3543-L3543)</f>
        <v/>
      </c>
      <c r="P3543" s="25" t="str">
        <f t="shared" si="461"/>
        <v/>
      </c>
    </row>
    <row r="3544" spans="1:16" x14ac:dyDescent="0.25">
      <c r="A3544" s="23" t="str">
        <f>IF(A3543="","",IF(O3543&gt;0.1,A3543,IF(A3543=MAX('entry data'!$B$8:$B$17),"",A3543+1)))</f>
        <v/>
      </c>
      <c r="B3544" s="23" t="str">
        <f t="shared" si="462"/>
        <v/>
      </c>
      <c r="C3544" s="23" t="str">
        <f>IF(ISERROR(VLOOKUP(A3544,'entry data'!B:G,6,0)),"",VLOOKUP(A3544,'entry data'!B:G,6,0))</f>
        <v/>
      </c>
      <c r="D3544" s="23" t="str">
        <f>IF(ISERROR(VLOOKUP(A3544,'entry data'!B:C,2,0)),"",VLOOKUP(A3544,'entry data'!B:C,2,0))</f>
        <v/>
      </c>
      <c r="E3544" s="23" t="str">
        <f>IF(ISERROR(VLOOKUP(A3544,'entry data'!B:E,4,0)),"",VLOOKUP(A3544,'entry data'!B:E,4,0))</f>
        <v/>
      </c>
      <c r="F3544" s="25" t="str">
        <f>IF(A3544="","",IF(ISERROR(VLOOKUP(A3544,'entry data'!B:F,5,0)),"",VLOOKUP(A3544,'entry data'!B:F,5,0)))</f>
        <v/>
      </c>
      <c r="G3544" s="26" t="str">
        <f>IF(A3544="","",IF(ISERROR(VLOOKUP(A3544,'entry data'!B:H,7,0)),"",VLOOKUP(A3544,'entry data'!B:H,7,0)))</f>
        <v/>
      </c>
      <c r="H3544" s="27" t="str">
        <f>IF(A3544="","",IF(B3544=1,VLOOKUP(A3544,'entry data'!B:D,3,0),I3543))</f>
        <v/>
      </c>
      <c r="I3544" s="28" t="str">
        <f t="shared" si="463"/>
        <v/>
      </c>
      <c r="J3544" s="23" t="str">
        <f t="shared" si="464"/>
        <v/>
      </c>
      <c r="K3544" s="25" t="str">
        <f t="shared" si="465"/>
        <v/>
      </c>
      <c r="L3544" s="25" t="str">
        <f t="shared" si="466"/>
        <v/>
      </c>
      <c r="M3544" s="25" t="str">
        <f t="shared" si="460"/>
        <v/>
      </c>
      <c r="N3544" s="25" t="str">
        <f>IF(A3544="","",IF(K3544&lt;VLOOKUP(A3544,'entry data'!B:G,6,0),K3544+M3544,VLOOKUP(A3544,'entry data'!B:G,6,0)))</f>
        <v/>
      </c>
      <c r="O3544" s="25" t="str">
        <f t="shared" si="467"/>
        <v/>
      </c>
      <c r="P3544" s="25" t="str">
        <f t="shared" si="461"/>
        <v/>
      </c>
    </row>
    <row r="3545" spans="1:16" x14ac:dyDescent="0.25">
      <c r="A3545" s="23" t="str">
        <f>IF(A3544="","",IF(O3544&gt;0.1,A3544,IF(A3544=MAX('entry data'!$B$8:$B$17),"",A3544+1)))</f>
        <v/>
      </c>
      <c r="B3545" s="23" t="str">
        <f t="shared" si="462"/>
        <v/>
      </c>
      <c r="C3545" s="23" t="str">
        <f>IF(ISERROR(VLOOKUP(A3545,'entry data'!B:G,6,0)),"",VLOOKUP(A3545,'entry data'!B:G,6,0))</f>
        <v/>
      </c>
      <c r="D3545" s="23" t="str">
        <f>IF(ISERROR(VLOOKUP(A3545,'entry data'!B:C,2,0)),"",VLOOKUP(A3545,'entry data'!B:C,2,0))</f>
        <v/>
      </c>
      <c r="E3545" s="23" t="str">
        <f>IF(ISERROR(VLOOKUP(A3545,'entry data'!B:E,4,0)),"",VLOOKUP(A3545,'entry data'!B:E,4,0))</f>
        <v/>
      </c>
      <c r="F3545" s="25" t="str">
        <f>IF(A3545="","",IF(ISERROR(VLOOKUP(A3545,'entry data'!B:F,5,0)),"",VLOOKUP(A3545,'entry data'!B:F,5,0)))</f>
        <v/>
      </c>
      <c r="G3545" s="26" t="str">
        <f>IF(A3545="","",IF(ISERROR(VLOOKUP(A3545,'entry data'!B:H,7,0)),"",VLOOKUP(A3545,'entry data'!B:H,7,0)))</f>
        <v/>
      </c>
      <c r="H3545" s="27" t="str">
        <f>IF(A3545="","",IF(B3545=1,VLOOKUP(A3545,'entry data'!B:D,3,0),I3544))</f>
        <v/>
      </c>
      <c r="I3545" s="28" t="str">
        <f t="shared" si="463"/>
        <v/>
      </c>
      <c r="J3545" s="23" t="str">
        <f t="shared" si="464"/>
        <v/>
      </c>
      <c r="K3545" s="25" t="str">
        <f t="shared" si="465"/>
        <v/>
      </c>
      <c r="L3545" s="25" t="str">
        <f t="shared" si="466"/>
        <v/>
      </c>
      <c r="M3545" s="25" t="str">
        <f t="shared" si="460"/>
        <v/>
      </c>
      <c r="N3545" s="25" t="str">
        <f>IF(A3545="","",IF(K3545&lt;VLOOKUP(A3545,'entry data'!B:G,6,0),K3545+M3545,VLOOKUP(A3545,'entry data'!B:G,6,0)))</f>
        <v/>
      </c>
      <c r="O3545" s="25" t="str">
        <f t="shared" si="467"/>
        <v/>
      </c>
      <c r="P3545" s="25" t="str">
        <f t="shared" si="461"/>
        <v/>
      </c>
    </row>
    <row r="3546" spans="1:16" x14ac:dyDescent="0.25">
      <c r="A3546" s="23" t="str">
        <f>IF(A3545="","",IF(O3545&gt;0.1,A3545,IF(A3545=MAX('entry data'!$B$8:$B$17),"",A3545+1)))</f>
        <v/>
      </c>
      <c r="B3546" s="23" t="str">
        <f t="shared" si="462"/>
        <v/>
      </c>
      <c r="C3546" s="23" t="str">
        <f>IF(ISERROR(VLOOKUP(A3546,'entry data'!B:G,6,0)),"",VLOOKUP(A3546,'entry data'!B:G,6,0))</f>
        <v/>
      </c>
      <c r="D3546" s="23" t="str">
        <f>IF(ISERROR(VLOOKUP(A3546,'entry data'!B:C,2,0)),"",VLOOKUP(A3546,'entry data'!B:C,2,0))</f>
        <v/>
      </c>
      <c r="E3546" s="23" t="str">
        <f>IF(ISERROR(VLOOKUP(A3546,'entry data'!B:E,4,0)),"",VLOOKUP(A3546,'entry data'!B:E,4,0))</f>
        <v/>
      </c>
      <c r="F3546" s="25" t="str">
        <f>IF(A3546="","",IF(ISERROR(VLOOKUP(A3546,'entry data'!B:F,5,0)),"",VLOOKUP(A3546,'entry data'!B:F,5,0)))</f>
        <v/>
      </c>
      <c r="G3546" s="26" t="str">
        <f>IF(A3546="","",IF(ISERROR(VLOOKUP(A3546,'entry data'!B:H,7,0)),"",VLOOKUP(A3546,'entry data'!B:H,7,0)))</f>
        <v/>
      </c>
      <c r="H3546" s="27" t="str">
        <f>IF(A3546="","",IF(B3546=1,VLOOKUP(A3546,'entry data'!B:D,3,0),I3545))</f>
        <v/>
      </c>
      <c r="I3546" s="28" t="str">
        <f t="shared" si="463"/>
        <v/>
      </c>
      <c r="J3546" s="23" t="str">
        <f t="shared" si="464"/>
        <v/>
      </c>
      <c r="K3546" s="25" t="str">
        <f t="shared" si="465"/>
        <v/>
      </c>
      <c r="L3546" s="25" t="str">
        <f t="shared" si="466"/>
        <v/>
      </c>
      <c r="M3546" s="25" t="str">
        <f t="shared" si="460"/>
        <v/>
      </c>
      <c r="N3546" s="25" t="str">
        <f>IF(A3546="","",IF(K3546&lt;VLOOKUP(A3546,'entry data'!B:G,6,0),K3546+M3546,VLOOKUP(A3546,'entry data'!B:G,6,0)))</f>
        <v/>
      </c>
      <c r="O3546" s="25" t="str">
        <f t="shared" si="467"/>
        <v/>
      </c>
      <c r="P3546" s="25" t="str">
        <f t="shared" si="461"/>
        <v/>
      </c>
    </row>
    <row r="3547" spans="1:16" x14ac:dyDescent="0.25">
      <c r="A3547" s="23" t="str">
        <f>IF(A3546="","",IF(O3546&gt;0.1,A3546,IF(A3546=MAX('entry data'!$B$8:$B$17),"",A3546+1)))</f>
        <v/>
      </c>
      <c r="B3547" s="23" t="str">
        <f t="shared" si="462"/>
        <v/>
      </c>
      <c r="C3547" s="23" t="str">
        <f>IF(ISERROR(VLOOKUP(A3547,'entry data'!B:G,6,0)),"",VLOOKUP(A3547,'entry data'!B:G,6,0))</f>
        <v/>
      </c>
      <c r="D3547" s="23" t="str">
        <f>IF(ISERROR(VLOOKUP(A3547,'entry data'!B:C,2,0)),"",VLOOKUP(A3547,'entry data'!B:C,2,0))</f>
        <v/>
      </c>
      <c r="E3547" s="23" t="str">
        <f>IF(ISERROR(VLOOKUP(A3547,'entry data'!B:E,4,0)),"",VLOOKUP(A3547,'entry data'!B:E,4,0))</f>
        <v/>
      </c>
      <c r="F3547" s="25" t="str">
        <f>IF(A3547="","",IF(ISERROR(VLOOKUP(A3547,'entry data'!B:F,5,0)),"",VLOOKUP(A3547,'entry data'!B:F,5,0)))</f>
        <v/>
      </c>
      <c r="G3547" s="26" t="str">
        <f>IF(A3547="","",IF(ISERROR(VLOOKUP(A3547,'entry data'!B:H,7,0)),"",VLOOKUP(A3547,'entry data'!B:H,7,0)))</f>
        <v/>
      </c>
      <c r="H3547" s="27" t="str">
        <f>IF(A3547="","",IF(B3547=1,VLOOKUP(A3547,'entry data'!B:D,3,0),I3546))</f>
        <v/>
      </c>
      <c r="I3547" s="28" t="str">
        <f t="shared" si="463"/>
        <v/>
      </c>
      <c r="J3547" s="23" t="str">
        <f t="shared" si="464"/>
        <v/>
      </c>
      <c r="K3547" s="25" t="str">
        <f t="shared" si="465"/>
        <v/>
      </c>
      <c r="L3547" s="25" t="str">
        <f t="shared" si="466"/>
        <v/>
      </c>
      <c r="M3547" s="25" t="str">
        <f t="shared" si="460"/>
        <v/>
      </c>
      <c r="N3547" s="25" t="str">
        <f>IF(A3547="","",IF(K3547&lt;VLOOKUP(A3547,'entry data'!B:G,6,0),K3547+M3547,VLOOKUP(A3547,'entry data'!B:G,6,0)))</f>
        <v/>
      </c>
      <c r="O3547" s="25" t="str">
        <f t="shared" si="467"/>
        <v/>
      </c>
      <c r="P3547" s="25" t="str">
        <f t="shared" si="461"/>
        <v/>
      </c>
    </row>
    <row r="3548" spans="1:16" x14ac:dyDescent="0.25">
      <c r="A3548" s="23" t="str">
        <f>IF(A3547="","",IF(O3547&gt;0.1,A3547,IF(A3547=MAX('entry data'!$B$8:$B$17),"",A3547+1)))</f>
        <v/>
      </c>
      <c r="B3548" s="23" t="str">
        <f t="shared" si="462"/>
        <v/>
      </c>
      <c r="C3548" s="23" t="str">
        <f>IF(ISERROR(VLOOKUP(A3548,'entry data'!B:G,6,0)),"",VLOOKUP(A3548,'entry data'!B:G,6,0))</f>
        <v/>
      </c>
      <c r="D3548" s="23" t="str">
        <f>IF(ISERROR(VLOOKUP(A3548,'entry data'!B:C,2,0)),"",VLOOKUP(A3548,'entry data'!B:C,2,0))</f>
        <v/>
      </c>
      <c r="E3548" s="23" t="str">
        <f>IF(ISERROR(VLOOKUP(A3548,'entry data'!B:E,4,0)),"",VLOOKUP(A3548,'entry data'!B:E,4,0))</f>
        <v/>
      </c>
      <c r="F3548" s="25" t="str">
        <f>IF(A3548="","",IF(ISERROR(VLOOKUP(A3548,'entry data'!B:F,5,0)),"",VLOOKUP(A3548,'entry data'!B:F,5,0)))</f>
        <v/>
      </c>
      <c r="G3548" s="26" t="str">
        <f>IF(A3548="","",IF(ISERROR(VLOOKUP(A3548,'entry data'!B:H,7,0)),"",VLOOKUP(A3548,'entry data'!B:H,7,0)))</f>
        <v/>
      </c>
      <c r="H3548" s="27" t="str">
        <f>IF(A3548="","",IF(B3548=1,VLOOKUP(A3548,'entry data'!B:D,3,0),I3547))</f>
        <v/>
      </c>
      <c r="I3548" s="28" t="str">
        <f t="shared" si="463"/>
        <v/>
      </c>
      <c r="J3548" s="23" t="str">
        <f t="shared" si="464"/>
        <v/>
      </c>
      <c r="K3548" s="25" t="str">
        <f t="shared" si="465"/>
        <v/>
      </c>
      <c r="L3548" s="25" t="str">
        <f t="shared" si="466"/>
        <v/>
      </c>
      <c r="M3548" s="25" t="str">
        <f t="shared" si="460"/>
        <v/>
      </c>
      <c r="N3548" s="25" t="str">
        <f>IF(A3548="","",IF(K3548&lt;VLOOKUP(A3548,'entry data'!B:G,6,0),K3548+M3548,VLOOKUP(A3548,'entry data'!B:G,6,0)))</f>
        <v/>
      </c>
      <c r="O3548" s="25" t="str">
        <f t="shared" si="467"/>
        <v/>
      </c>
      <c r="P3548" s="25" t="str">
        <f t="shared" si="461"/>
        <v/>
      </c>
    </row>
    <row r="3549" spans="1:16" x14ac:dyDescent="0.25">
      <c r="A3549" s="23" t="str">
        <f>IF(A3548="","",IF(O3548&gt;0.1,A3548,IF(A3548=MAX('entry data'!$B$8:$B$17),"",A3548+1)))</f>
        <v/>
      </c>
      <c r="B3549" s="23" t="str">
        <f t="shared" si="462"/>
        <v/>
      </c>
      <c r="C3549" s="23" t="str">
        <f>IF(ISERROR(VLOOKUP(A3549,'entry data'!B:G,6,0)),"",VLOOKUP(A3549,'entry data'!B:G,6,0))</f>
        <v/>
      </c>
      <c r="D3549" s="23" t="str">
        <f>IF(ISERROR(VLOOKUP(A3549,'entry data'!B:C,2,0)),"",VLOOKUP(A3549,'entry data'!B:C,2,0))</f>
        <v/>
      </c>
      <c r="E3549" s="23" t="str">
        <f>IF(ISERROR(VLOOKUP(A3549,'entry data'!B:E,4,0)),"",VLOOKUP(A3549,'entry data'!B:E,4,0))</f>
        <v/>
      </c>
      <c r="F3549" s="25" t="str">
        <f>IF(A3549="","",IF(ISERROR(VLOOKUP(A3549,'entry data'!B:F,5,0)),"",VLOOKUP(A3549,'entry data'!B:F,5,0)))</f>
        <v/>
      </c>
      <c r="G3549" s="26" t="str">
        <f>IF(A3549="","",IF(ISERROR(VLOOKUP(A3549,'entry data'!B:H,7,0)),"",VLOOKUP(A3549,'entry data'!B:H,7,0)))</f>
        <v/>
      </c>
      <c r="H3549" s="27" t="str">
        <f>IF(A3549="","",IF(B3549=1,VLOOKUP(A3549,'entry data'!B:D,3,0),I3548))</f>
        <v/>
      </c>
      <c r="I3549" s="28" t="str">
        <f t="shared" si="463"/>
        <v/>
      </c>
      <c r="J3549" s="23" t="str">
        <f t="shared" si="464"/>
        <v/>
      </c>
      <c r="K3549" s="25" t="str">
        <f t="shared" si="465"/>
        <v/>
      </c>
      <c r="L3549" s="25" t="str">
        <f t="shared" si="466"/>
        <v/>
      </c>
      <c r="M3549" s="25" t="str">
        <f t="shared" si="460"/>
        <v/>
      </c>
      <c r="N3549" s="25" t="str">
        <f>IF(A3549="","",IF(K3549&lt;VLOOKUP(A3549,'entry data'!B:G,6,0),K3549+M3549,VLOOKUP(A3549,'entry data'!B:G,6,0)))</f>
        <v/>
      </c>
      <c r="O3549" s="25" t="str">
        <f t="shared" si="467"/>
        <v/>
      </c>
      <c r="P3549" s="25" t="str">
        <f t="shared" si="461"/>
        <v/>
      </c>
    </row>
    <row r="3550" spans="1:16" x14ac:dyDescent="0.25">
      <c r="A3550" s="23" t="str">
        <f>IF(A3549="","",IF(O3549&gt;0.1,A3549,IF(A3549=MAX('entry data'!$B$8:$B$17),"",A3549+1)))</f>
        <v/>
      </c>
      <c r="B3550" s="23" t="str">
        <f t="shared" si="462"/>
        <v/>
      </c>
      <c r="C3550" s="23" t="str">
        <f>IF(ISERROR(VLOOKUP(A3550,'entry data'!B:G,6,0)),"",VLOOKUP(A3550,'entry data'!B:G,6,0))</f>
        <v/>
      </c>
      <c r="D3550" s="23" t="str">
        <f>IF(ISERROR(VLOOKUP(A3550,'entry data'!B:C,2,0)),"",VLOOKUP(A3550,'entry data'!B:C,2,0))</f>
        <v/>
      </c>
      <c r="E3550" s="23" t="str">
        <f>IF(ISERROR(VLOOKUP(A3550,'entry data'!B:E,4,0)),"",VLOOKUP(A3550,'entry data'!B:E,4,0))</f>
        <v/>
      </c>
      <c r="F3550" s="25" t="str">
        <f>IF(A3550="","",IF(ISERROR(VLOOKUP(A3550,'entry data'!B:F,5,0)),"",VLOOKUP(A3550,'entry data'!B:F,5,0)))</f>
        <v/>
      </c>
      <c r="G3550" s="26" t="str">
        <f>IF(A3550="","",IF(ISERROR(VLOOKUP(A3550,'entry data'!B:H,7,0)),"",VLOOKUP(A3550,'entry data'!B:H,7,0)))</f>
        <v/>
      </c>
      <c r="H3550" s="27" t="str">
        <f>IF(A3550="","",IF(B3550=1,VLOOKUP(A3550,'entry data'!B:D,3,0),I3549))</f>
        <v/>
      </c>
      <c r="I3550" s="28" t="str">
        <f t="shared" si="463"/>
        <v/>
      </c>
      <c r="J3550" s="23" t="str">
        <f t="shared" si="464"/>
        <v/>
      </c>
      <c r="K3550" s="25" t="str">
        <f t="shared" si="465"/>
        <v/>
      </c>
      <c r="L3550" s="25" t="str">
        <f t="shared" si="466"/>
        <v/>
      </c>
      <c r="M3550" s="25" t="str">
        <f t="shared" si="460"/>
        <v/>
      </c>
      <c r="N3550" s="25" t="str">
        <f>IF(A3550="","",IF(K3550&lt;VLOOKUP(A3550,'entry data'!B:G,6,0),K3550+M3550,VLOOKUP(A3550,'entry data'!B:G,6,0)))</f>
        <v/>
      </c>
      <c r="O3550" s="25" t="str">
        <f t="shared" si="467"/>
        <v/>
      </c>
      <c r="P3550" s="25" t="str">
        <f t="shared" si="461"/>
        <v/>
      </c>
    </row>
    <row r="3551" spans="1:16" x14ac:dyDescent="0.25">
      <c r="A3551" s="23" t="str">
        <f>IF(A3550="","",IF(O3550&gt;0.1,A3550,IF(A3550=MAX('entry data'!$B$8:$B$17),"",A3550+1)))</f>
        <v/>
      </c>
      <c r="B3551" s="23" t="str">
        <f t="shared" si="462"/>
        <v/>
      </c>
      <c r="C3551" s="23" t="str">
        <f>IF(ISERROR(VLOOKUP(A3551,'entry data'!B:G,6,0)),"",VLOOKUP(A3551,'entry data'!B:G,6,0))</f>
        <v/>
      </c>
      <c r="D3551" s="23" t="str">
        <f>IF(ISERROR(VLOOKUP(A3551,'entry data'!B:C,2,0)),"",VLOOKUP(A3551,'entry data'!B:C,2,0))</f>
        <v/>
      </c>
      <c r="E3551" s="23" t="str">
        <f>IF(ISERROR(VLOOKUP(A3551,'entry data'!B:E,4,0)),"",VLOOKUP(A3551,'entry data'!B:E,4,0))</f>
        <v/>
      </c>
      <c r="F3551" s="25" t="str">
        <f>IF(A3551="","",IF(ISERROR(VLOOKUP(A3551,'entry data'!B:F,5,0)),"",VLOOKUP(A3551,'entry data'!B:F,5,0)))</f>
        <v/>
      </c>
      <c r="G3551" s="26" t="str">
        <f>IF(A3551="","",IF(ISERROR(VLOOKUP(A3551,'entry data'!B:H,7,0)),"",VLOOKUP(A3551,'entry data'!B:H,7,0)))</f>
        <v/>
      </c>
      <c r="H3551" s="27" t="str">
        <f>IF(A3551="","",IF(B3551=1,VLOOKUP(A3551,'entry data'!B:D,3,0),I3550))</f>
        <v/>
      </c>
      <c r="I3551" s="28" t="str">
        <f t="shared" si="463"/>
        <v/>
      </c>
      <c r="J3551" s="23" t="str">
        <f t="shared" si="464"/>
        <v/>
      </c>
      <c r="K3551" s="25" t="str">
        <f t="shared" si="465"/>
        <v/>
      </c>
      <c r="L3551" s="25" t="str">
        <f t="shared" si="466"/>
        <v/>
      </c>
      <c r="M3551" s="25" t="str">
        <f t="shared" si="460"/>
        <v/>
      </c>
      <c r="N3551" s="25" t="str">
        <f>IF(A3551="","",IF(K3551&lt;VLOOKUP(A3551,'entry data'!B:G,6,0),K3551+M3551,VLOOKUP(A3551,'entry data'!B:G,6,0)))</f>
        <v/>
      </c>
      <c r="O3551" s="25" t="str">
        <f t="shared" si="467"/>
        <v/>
      </c>
      <c r="P3551" s="25" t="str">
        <f t="shared" si="461"/>
        <v/>
      </c>
    </row>
    <row r="3552" spans="1:16" x14ac:dyDescent="0.25">
      <c r="A3552" s="23" t="str">
        <f>IF(A3551="","",IF(O3551&gt;0.1,A3551,IF(A3551=MAX('entry data'!$B$8:$B$17),"",A3551+1)))</f>
        <v/>
      </c>
      <c r="B3552" s="23" t="str">
        <f t="shared" si="462"/>
        <v/>
      </c>
      <c r="C3552" s="23" t="str">
        <f>IF(ISERROR(VLOOKUP(A3552,'entry data'!B:G,6,0)),"",VLOOKUP(A3552,'entry data'!B:G,6,0))</f>
        <v/>
      </c>
      <c r="D3552" s="23" t="str">
        <f>IF(ISERROR(VLOOKUP(A3552,'entry data'!B:C,2,0)),"",VLOOKUP(A3552,'entry data'!B:C,2,0))</f>
        <v/>
      </c>
      <c r="E3552" s="23" t="str">
        <f>IF(ISERROR(VLOOKUP(A3552,'entry data'!B:E,4,0)),"",VLOOKUP(A3552,'entry data'!B:E,4,0))</f>
        <v/>
      </c>
      <c r="F3552" s="25" t="str">
        <f>IF(A3552="","",IF(ISERROR(VLOOKUP(A3552,'entry data'!B:F,5,0)),"",VLOOKUP(A3552,'entry data'!B:F,5,0)))</f>
        <v/>
      </c>
      <c r="G3552" s="26" t="str">
        <f>IF(A3552="","",IF(ISERROR(VLOOKUP(A3552,'entry data'!B:H,7,0)),"",VLOOKUP(A3552,'entry data'!B:H,7,0)))</f>
        <v/>
      </c>
      <c r="H3552" s="27" t="str">
        <f>IF(A3552="","",IF(B3552=1,VLOOKUP(A3552,'entry data'!B:D,3,0),I3551))</f>
        <v/>
      </c>
      <c r="I3552" s="28" t="str">
        <f t="shared" si="463"/>
        <v/>
      </c>
      <c r="J3552" s="23" t="str">
        <f t="shared" si="464"/>
        <v/>
      </c>
      <c r="K3552" s="25" t="str">
        <f t="shared" si="465"/>
        <v/>
      </c>
      <c r="L3552" s="25" t="str">
        <f t="shared" si="466"/>
        <v/>
      </c>
      <c r="M3552" s="25" t="str">
        <f t="shared" si="460"/>
        <v/>
      </c>
      <c r="N3552" s="25" t="str">
        <f>IF(A3552="","",IF(K3552&lt;VLOOKUP(A3552,'entry data'!B:G,6,0),K3552+M3552,VLOOKUP(A3552,'entry data'!B:G,6,0)))</f>
        <v/>
      </c>
      <c r="O3552" s="25" t="str">
        <f t="shared" si="467"/>
        <v/>
      </c>
      <c r="P3552" s="25" t="str">
        <f t="shared" si="461"/>
        <v/>
      </c>
    </row>
    <row r="3553" spans="1:16" x14ac:dyDescent="0.25">
      <c r="A3553" s="23" t="str">
        <f>IF(A3552="","",IF(O3552&gt;0.1,A3552,IF(A3552=MAX('entry data'!$B$8:$B$17),"",A3552+1)))</f>
        <v/>
      </c>
      <c r="B3553" s="23" t="str">
        <f t="shared" si="462"/>
        <v/>
      </c>
      <c r="C3553" s="23" t="str">
        <f>IF(ISERROR(VLOOKUP(A3553,'entry data'!B:G,6,0)),"",VLOOKUP(A3553,'entry data'!B:G,6,0))</f>
        <v/>
      </c>
      <c r="D3553" s="23" t="str">
        <f>IF(ISERROR(VLOOKUP(A3553,'entry data'!B:C,2,0)),"",VLOOKUP(A3553,'entry data'!B:C,2,0))</f>
        <v/>
      </c>
      <c r="E3553" s="23" t="str">
        <f>IF(ISERROR(VLOOKUP(A3553,'entry data'!B:E,4,0)),"",VLOOKUP(A3553,'entry data'!B:E,4,0))</f>
        <v/>
      </c>
      <c r="F3553" s="25" t="str">
        <f>IF(A3553="","",IF(ISERROR(VLOOKUP(A3553,'entry data'!B:F,5,0)),"",VLOOKUP(A3553,'entry data'!B:F,5,0)))</f>
        <v/>
      </c>
      <c r="G3553" s="26" t="str">
        <f>IF(A3553="","",IF(ISERROR(VLOOKUP(A3553,'entry data'!B:H,7,0)),"",VLOOKUP(A3553,'entry data'!B:H,7,0)))</f>
        <v/>
      </c>
      <c r="H3553" s="27" t="str">
        <f>IF(A3553="","",IF(B3553=1,VLOOKUP(A3553,'entry data'!B:D,3,0),I3552))</f>
        <v/>
      </c>
      <c r="I3553" s="28" t="str">
        <f t="shared" si="463"/>
        <v/>
      </c>
      <c r="J3553" s="23" t="str">
        <f t="shared" si="464"/>
        <v/>
      </c>
      <c r="K3553" s="25" t="str">
        <f t="shared" si="465"/>
        <v/>
      </c>
      <c r="L3553" s="25" t="str">
        <f t="shared" si="466"/>
        <v/>
      </c>
      <c r="M3553" s="25" t="str">
        <f t="shared" si="460"/>
        <v/>
      </c>
      <c r="N3553" s="25" t="str">
        <f>IF(A3553="","",IF(K3553&lt;VLOOKUP(A3553,'entry data'!B:G,6,0),K3553+M3553,VLOOKUP(A3553,'entry data'!B:G,6,0)))</f>
        <v/>
      </c>
      <c r="O3553" s="25" t="str">
        <f t="shared" si="467"/>
        <v/>
      </c>
      <c r="P3553" s="25" t="str">
        <f t="shared" si="461"/>
        <v/>
      </c>
    </row>
    <row r="3554" spans="1:16" x14ac:dyDescent="0.25">
      <c r="A3554" s="23" t="str">
        <f>IF(A3553="","",IF(O3553&gt;0.1,A3553,IF(A3553=MAX('entry data'!$B$8:$B$17),"",A3553+1)))</f>
        <v/>
      </c>
      <c r="B3554" s="23" t="str">
        <f t="shared" si="462"/>
        <v/>
      </c>
      <c r="C3554" s="23" t="str">
        <f>IF(ISERROR(VLOOKUP(A3554,'entry data'!B:G,6,0)),"",VLOOKUP(A3554,'entry data'!B:G,6,0))</f>
        <v/>
      </c>
      <c r="D3554" s="23" t="str">
        <f>IF(ISERROR(VLOOKUP(A3554,'entry data'!B:C,2,0)),"",VLOOKUP(A3554,'entry data'!B:C,2,0))</f>
        <v/>
      </c>
      <c r="E3554" s="23" t="str">
        <f>IF(ISERROR(VLOOKUP(A3554,'entry data'!B:E,4,0)),"",VLOOKUP(A3554,'entry data'!B:E,4,0))</f>
        <v/>
      </c>
      <c r="F3554" s="25" t="str">
        <f>IF(A3554="","",IF(ISERROR(VLOOKUP(A3554,'entry data'!B:F,5,0)),"",VLOOKUP(A3554,'entry data'!B:F,5,0)))</f>
        <v/>
      </c>
      <c r="G3554" s="26" t="str">
        <f>IF(A3554="","",IF(ISERROR(VLOOKUP(A3554,'entry data'!B:H,7,0)),"",VLOOKUP(A3554,'entry data'!B:H,7,0)))</f>
        <v/>
      </c>
      <c r="H3554" s="27" t="str">
        <f>IF(A3554="","",IF(B3554=1,VLOOKUP(A3554,'entry data'!B:D,3,0),I3553))</f>
        <v/>
      </c>
      <c r="I3554" s="28" t="str">
        <f t="shared" si="463"/>
        <v/>
      </c>
      <c r="J3554" s="23" t="str">
        <f t="shared" si="464"/>
        <v/>
      </c>
      <c r="K3554" s="25" t="str">
        <f t="shared" si="465"/>
        <v/>
      </c>
      <c r="L3554" s="25" t="str">
        <f t="shared" si="466"/>
        <v/>
      </c>
      <c r="M3554" s="25" t="str">
        <f t="shared" si="460"/>
        <v/>
      </c>
      <c r="N3554" s="25" t="str">
        <f>IF(A3554="","",IF(K3554&lt;VLOOKUP(A3554,'entry data'!B:G,6,0),K3554+M3554,VLOOKUP(A3554,'entry data'!B:G,6,0)))</f>
        <v/>
      </c>
      <c r="O3554" s="25" t="str">
        <f t="shared" si="467"/>
        <v/>
      </c>
      <c r="P3554" s="25" t="str">
        <f t="shared" si="461"/>
        <v/>
      </c>
    </row>
    <row r="3555" spans="1:16" x14ac:dyDescent="0.25">
      <c r="A3555" s="23" t="str">
        <f>IF(A3554="","",IF(O3554&gt;0.1,A3554,IF(A3554=MAX('entry data'!$B$8:$B$17),"",A3554+1)))</f>
        <v/>
      </c>
      <c r="B3555" s="23" t="str">
        <f t="shared" si="462"/>
        <v/>
      </c>
      <c r="C3555" s="23" t="str">
        <f>IF(ISERROR(VLOOKUP(A3555,'entry data'!B:G,6,0)),"",VLOOKUP(A3555,'entry data'!B:G,6,0))</f>
        <v/>
      </c>
      <c r="D3555" s="23" t="str">
        <f>IF(ISERROR(VLOOKUP(A3555,'entry data'!B:C,2,0)),"",VLOOKUP(A3555,'entry data'!B:C,2,0))</f>
        <v/>
      </c>
      <c r="E3555" s="23" t="str">
        <f>IF(ISERROR(VLOOKUP(A3555,'entry data'!B:E,4,0)),"",VLOOKUP(A3555,'entry data'!B:E,4,0))</f>
        <v/>
      </c>
      <c r="F3555" s="25" t="str">
        <f>IF(A3555="","",IF(ISERROR(VLOOKUP(A3555,'entry data'!B:F,5,0)),"",VLOOKUP(A3555,'entry data'!B:F,5,0)))</f>
        <v/>
      </c>
      <c r="G3555" s="26" t="str">
        <f>IF(A3555="","",IF(ISERROR(VLOOKUP(A3555,'entry data'!B:H,7,0)),"",VLOOKUP(A3555,'entry data'!B:H,7,0)))</f>
        <v/>
      </c>
      <c r="H3555" s="27" t="str">
        <f>IF(A3555="","",IF(B3555=1,VLOOKUP(A3555,'entry data'!B:D,3,0),I3554))</f>
        <v/>
      </c>
      <c r="I3555" s="28" t="str">
        <f t="shared" si="463"/>
        <v/>
      </c>
      <c r="J3555" s="23" t="str">
        <f t="shared" si="464"/>
        <v/>
      </c>
      <c r="K3555" s="25" t="str">
        <f t="shared" si="465"/>
        <v/>
      </c>
      <c r="L3555" s="25" t="str">
        <f t="shared" si="466"/>
        <v/>
      </c>
      <c r="M3555" s="25" t="str">
        <f t="shared" si="460"/>
        <v/>
      </c>
      <c r="N3555" s="25" t="str">
        <f>IF(A3555="","",IF(K3555&lt;VLOOKUP(A3555,'entry data'!B:G,6,0),K3555+M3555,VLOOKUP(A3555,'entry data'!B:G,6,0)))</f>
        <v/>
      </c>
      <c r="O3555" s="25" t="str">
        <f t="shared" si="467"/>
        <v/>
      </c>
      <c r="P3555" s="25" t="str">
        <f t="shared" si="461"/>
        <v/>
      </c>
    </row>
    <row r="3556" spans="1:16" x14ac:dyDescent="0.25">
      <c r="A3556" s="23" t="str">
        <f>IF(A3555="","",IF(O3555&gt;0.1,A3555,IF(A3555=MAX('entry data'!$B$8:$B$17),"",A3555+1)))</f>
        <v/>
      </c>
      <c r="B3556" s="23" t="str">
        <f t="shared" si="462"/>
        <v/>
      </c>
      <c r="C3556" s="23" t="str">
        <f>IF(ISERROR(VLOOKUP(A3556,'entry data'!B:G,6,0)),"",VLOOKUP(A3556,'entry data'!B:G,6,0))</f>
        <v/>
      </c>
      <c r="D3556" s="23" t="str">
        <f>IF(ISERROR(VLOOKUP(A3556,'entry data'!B:C,2,0)),"",VLOOKUP(A3556,'entry data'!B:C,2,0))</f>
        <v/>
      </c>
      <c r="E3556" s="23" t="str">
        <f>IF(ISERROR(VLOOKUP(A3556,'entry data'!B:E,4,0)),"",VLOOKUP(A3556,'entry data'!B:E,4,0))</f>
        <v/>
      </c>
      <c r="F3556" s="25" t="str">
        <f>IF(A3556="","",IF(ISERROR(VLOOKUP(A3556,'entry data'!B:F,5,0)),"",VLOOKUP(A3556,'entry data'!B:F,5,0)))</f>
        <v/>
      </c>
      <c r="G3556" s="26" t="str">
        <f>IF(A3556="","",IF(ISERROR(VLOOKUP(A3556,'entry data'!B:H,7,0)),"",VLOOKUP(A3556,'entry data'!B:H,7,0)))</f>
        <v/>
      </c>
      <c r="H3556" s="27" t="str">
        <f>IF(A3556="","",IF(B3556=1,VLOOKUP(A3556,'entry data'!B:D,3,0),I3555))</f>
        <v/>
      </c>
      <c r="I3556" s="28" t="str">
        <f t="shared" si="463"/>
        <v/>
      </c>
      <c r="J3556" s="23" t="str">
        <f t="shared" si="464"/>
        <v/>
      </c>
      <c r="K3556" s="25" t="str">
        <f t="shared" si="465"/>
        <v/>
      </c>
      <c r="L3556" s="25" t="str">
        <f t="shared" si="466"/>
        <v/>
      </c>
      <c r="M3556" s="25" t="str">
        <f t="shared" si="460"/>
        <v/>
      </c>
      <c r="N3556" s="25" t="str">
        <f>IF(A3556="","",IF(K3556&lt;VLOOKUP(A3556,'entry data'!B:G,6,0),K3556+M3556,VLOOKUP(A3556,'entry data'!B:G,6,0)))</f>
        <v/>
      </c>
      <c r="O3556" s="25" t="str">
        <f t="shared" si="467"/>
        <v/>
      </c>
      <c r="P3556" s="25" t="str">
        <f t="shared" si="461"/>
        <v/>
      </c>
    </row>
    <row r="3557" spans="1:16" x14ac:dyDescent="0.25">
      <c r="A3557" s="23" t="str">
        <f>IF(A3556="","",IF(O3556&gt;0.1,A3556,IF(A3556=MAX('entry data'!$B$8:$B$17),"",A3556+1)))</f>
        <v/>
      </c>
      <c r="B3557" s="23" t="str">
        <f t="shared" si="462"/>
        <v/>
      </c>
      <c r="C3557" s="23" t="str">
        <f>IF(ISERROR(VLOOKUP(A3557,'entry data'!B:G,6,0)),"",VLOOKUP(A3557,'entry data'!B:G,6,0))</f>
        <v/>
      </c>
      <c r="D3557" s="23" t="str">
        <f>IF(ISERROR(VLOOKUP(A3557,'entry data'!B:C,2,0)),"",VLOOKUP(A3557,'entry data'!B:C,2,0))</f>
        <v/>
      </c>
      <c r="E3557" s="23" t="str">
        <f>IF(ISERROR(VLOOKUP(A3557,'entry data'!B:E,4,0)),"",VLOOKUP(A3557,'entry data'!B:E,4,0))</f>
        <v/>
      </c>
      <c r="F3557" s="25" t="str">
        <f>IF(A3557="","",IF(ISERROR(VLOOKUP(A3557,'entry data'!B:F,5,0)),"",VLOOKUP(A3557,'entry data'!B:F,5,0)))</f>
        <v/>
      </c>
      <c r="G3557" s="26" t="str">
        <f>IF(A3557="","",IF(ISERROR(VLOOKUP(A3557,'entry data'!B:H,7,0)),"",VLOOKUP(A3557,'entry data'!B:H,7,0)))</f>
        <v/>
      </c>
      <c r="H3557" s="27" t="str">
        <f>IF(A3557="","",IF(B3557=1,VLOOKUP(A3557,'entry data'!B:D,3,0),I3556))</f>
        <v/>
      </c>
      <c r="I3557" s="28" t="str">
        <f t="shared" si="463"/>
        <v/>
      </c>
      <c r="J3557" s="23" t="str">
        <f t="shared" si="464"/>
        <v/>
      </c>
      <c r="K3557" s="25" t="str">
        <f t="shared" si="465"/>
        <v/>
      </c>
      <c r="L3557" s="25" t="str">
        <f t="shared" si="466"/>
        <v/>
      </c>
      <c r="M3557" s="25" t="str">
        <f t="shared" si="460"/>
        <v/>
      </c>
      <c r="N3557" s="25" t="str">
        <f>IF(A3557="","",IF(K3557&lt;VLOOKUP(A3557,'entry data'!B:G,6,0),K3557+M3557,VLOOKUP(A3557,'entry data'!B:G,6,0)))</f>
        <v/>
      </c>
      <c r="O3557" s="25" t="str">
        <f t="shared" si="467"/>
        <v/>
      </c>
      <c r="P3557" s="25" t="str">
        <f t="shared" si="461"/>
        <v/>
      </c>
    </row>
    <row r="3558" spans="1:16" x14ac:dyDescent="0.25">
      <c r="A3558" s="23" t="str">
        <f>IF(A3557="","",IF(O3557&gt;0.1,A3557,IF(A3557=MAX('entry data'!$B$8:$B$17),"",A3557+1)))</f>
        <v/>
      </c>
      <c r="B3558" s="23" t="str">
        <f t="shared" si="462"/>
        <v/>
      </c>
      <c r="C3558" s="23" t="str">
        <f>IF(ISERROR(VLOOKUP(A3558,'entry data'!B:G,6,0)),"",VLOOKUP(A3558,'entry data'!B:G,6,0))</f>
        <v/>
      </c>
      <c r="D3558" s="23" t="str">
        <f>IF(ISERROR(VLOOKUP(A3558,'entry data'!B:C,2,0)),"",VLOOKUP(A3558,'entry data'!B:C,2,0))</f>
        <v/>
      </c>
      <c r="E3558" s="23" t="str">
        <f>IF(ISERROR(VLOOKUP(A3558,'entry data'!B:E,4,0)),"",VLOOKUP(A3558,'entry data'!B:E,4,0))</f>
        <v/>
      </c>
      <c r="F3558" s="25" t="str">
        <f>IF(A3558="","",IF(ISERROR(VLOOKUP(A3558,'entry data'!B:F,5,0)),"",VLOOKUP(A3558,'entry data'!B:F,5,0)))</f>
        <v/>
      </c>
      <c r="G3558" s="26" t="str">
        <f>IF(A3558="","",IF(ISERROR(VLOOKUP(A3558,'entry data'!B:H,7,0)),"",VLOOKUP(A3558,'entry data'!B:H,7,0)))</f>
        <v/>
      </c>
      <c r="H3558" s="27" t="str">
        <f>IF(A3558="","",IF(B3558=1,VLOOKUP(A3558,'entry data'!B:D,3,0),I3557))</f>
        <v/>
      </c>
      <c r="I3558" s="28" t="str">
        <f t="shared" si="463"/>
        <v/>
      </c>
      <c r="J3558" s="23" t="str">
        <f t="shared" si="464"/>
        <v/>
      </c>
      <c r="K3558" s="25" t="str">
        <f t="shared" si="465"/>
        <v/>
      </c>
      <c r="L3558" s="25" t="str">
        <f t="shared" si="466"/>
        <v/>
      </c>
      <c r="M3558" s="25" t="str">
        <f t="shared" si="460"/>
        <v/>
      </c>
      <c r="N3558" s="25" t="str">
        <f>IF(A3558="","",IF(K3558&lt;VLOOKUP(A3558,'entry data'!B:G,6,0),K3558+M3558,VLOOKUP(A3558,'entry data'!B:G,6,0)))</f>
        <v/>
      </c>
      <c r="O3558" s="25" t="str">
        <f t="shared" si="467"/>
        <v/>
      </c>
      <c r="P3558" s="25" t="str">
        <f t="shared" si="461"/>
        <v/>
      </c>
    </row>
    <row r="3559" spans="1:16" x14ac:dyDescent="0.25">
      <c r="A3559" s="23" t="str">
        <f>IF(A3558="","",IF(O3558&gt;0.1,A3558,IF(A3558=MAX('entry data'!$B$8:$B$17),"",A3558+1)))</f>
        <v/>
      </c>
      <c r="B3559" s="23" t="str">
        <f t="shared" si="462"/>
        <v/>
      </c>
      <c r="C3559" s="23" t="str">
        <f>IF(ISERROR(VLOOKUP(A3559,'entry data'!B:G,6,0)),"",VLOOKUP(A3559,'entry data'!B:G,6,0))</f>
        <v/>
      </c>
      <c r="D3559" s="23" t="str">
        <f>IF(ISERROR(VLOOKUP(A3559,'entry data'!B:C,2,0)),"",VLOOKUP(A3559,'entry data'!B:C,2,0))</f>
        <v/>
      </c>
      <c r="E3559" s="23" t="str">
        <f>IF(ISERROR(VLOOKUP(A3559,'entry data'!B:E,4,0)),"",VLOOKUP(A3559,'entry data'!B:E,4,0))</f>
        <v/>
      </c>
      <c r="F3559" s="25" t="str">
        <f>IF(A3559="","",IF(ISERROR(VLOOKUP(A3559,'entry data'!B:F,5,0)),"",VLOOKUP(A3559,'entry data'!B:F,5,0)))</f>
        <v/>
      </c>
      <c r="G3559" s="26" t="str">
        <f>IF(A3559="","",IF(ISERROR(VLOOKUP(A3559,'entry data'!B:H,7,0)),"",VLOOKUP(A3559,'entry data'!B:H,7,0)))</f>
        <v/>
      </c>
      <c r="H3559" s="27" t="str">
        <f>IF(A3559="","",IF(B3559=1,VLOOKUP(A3559,'entry data'!B:D,3,0),I3558))</f>
        <v/>
      </c>
      <c r="I3559" s="28" t="str">
        <f t="shared" si="463"/>
        <v/>
      </c>
      <c r="J3559" s="23" t="str">
        <f t="shared" si="464"/>
        <v/>
      </c>
      <c r="K3559" s="25" t="str">
        <f t="shared" si="465"/>
        <v/>
      </c>
      <c r="L3559" s="25" t="str">
        <f t="shared" si="466"/>
        <v/>
      </c>
      <c r="M3559" s="25" t="str">
        <f t="shared" si="460"/>
        <v/>
      </c>
      <c r="N3559" s="25" t="str">
        <f>IF(A3559="","",IF(K3559&lt;VLOOKUP(A3559,'entry data'!B:G,6,0),K3559+M3559,VLOOKUP(A3559,'entry data'!B:G,6,0)))</f>
        <v/>
      </c>
      <c r="O3559" s="25" t="str">
        <f t="shared" si="467"/>
        <v/>
      </c>
      <c r="P3559" s="25" t="str">
        <f t="shared" si="461"/>
        <v/>
      </c>
    </row>
    <row r="3560" spans="1:16" x14ac:dyDescent="0.25">
      <c r="A3560" s="23" t="str">
        <f>IF(A3559="","",IF(O3559&gt;0.1,A3559,IF(A3559=MAX('entry data'!$B$8:$B$17),"",A3559+1)))</f>
        <v/>
      </c>
      <c r="B3560" s="23" t="str">
        <f t="shared" si="462"/>
        <v/>
      </c>
      <c r="C3560" s="23" t="str">
        <f>IF(ISERROR(VLOOKUP(A3560,'entry data'!B:G,6,0)),"",VLOOKUP(A3560,'entry data'!B:G,6,0))</f>
        <v/>
      </c>
      <c r="D3560" s="23" t="str">
        <f>IF(ISERROR(VLOOKUP(A3560,'entry data'!B:C,2,0)),"",VLOOKUP(A3560,'entry data'!B:C,2,0))</f>
        <v/>
      </c>
      <c r="E3560" s="23" t="str">
        <f>IF(ISERROR(VLOOKUP(A3560,'entry data'!B:E,4,0)),"",VLOOKUP(A3560,'entry data'!B:E,4,0))</f>
        <v/>
      </c>
      <c r="F3560" s="25" t="str">
        <f>IF(A3560="","",IF(ISERROR(VLOOKUP(A3560,'entry data'!B:F,5,0)),"",VLOOKUP(A3560,'entry data'!B:F,5,0)))</f>
        <v/>
      </c>
      <c r="G3560" s="26" t="str">
        <f>IF(A3560="","",IF(ISERROR(VLOOKUP(A3560,'entry data'!B:H,7,0)),"",VLOOKUP(A3560,'entry data'!B:H,7,0)))</f>
        <v/>
      </c>
      <c r="H3560" s="27" t="str">
        <f>IF(A3560="","",IF(B3560=1,VLOOKUP(A3560,'entry data'!B:D,3,0),I3559))</f>
        <v/>
      </c>
      <c r="I3560" s="28" t="str">
        <f t="shared" si="463"/>
        <v/>
      </c>
      <c r="J3560" s="23" t="str">
        <f t="shared" si="464"/>
        <v/>
      </c>
      <c r="K3560" s="25" t="str">
        <f t="shared" si="465"/>
        <v/>
      </c>
      <c r="L3560" s="25" t="str">
        <f t="shared" si="466"/>
        <v/>
      </c>
      <c r="M3560" s="25" t="str">
        <f t="shared" si="460"/>
        <v/>
      </c>
      <c r="N3560" s="25" t="str">
        <f>IF(A3560="","",IF(K3560&lt;VLOOKUP(A3560,'entry data'!B:G,6,0),K3560+M3560,VLOOKUP(A3560,'entry data'!B:G,6,0)))</f>
        <v/>
      </c>
      <c r="O3560" s="25" t="str">
        <f t="shared" si="467"/>
        <v/>
      </c>
      <c r="P3560" s="25" t="str">
        <f t="shared" si="461"/>
        <v/>
      </c>
    </row>
    <row r="3561" spans="1:16" x14ac:dyDescent="0.25">
      <c r="A3561" s="23" t="str">
        <f>IF(A3560="","",IF(O3560&gt;0.1,A3560,IF(A3560=MAX('entry data'!$B$8:$B$17),"",A3560+1)))</f>
        <v/>
      </c>
      <c r="B3561" s="23" t="str">
        <f t="shared" si="462"/>
        <v/>
      </c>
      <c r="C3561" s="23" t="str">
        <f>IF(ISERROR(VLOOKUP(A3561,'entry data'!B:G,6,0)),"",VLOOKUP(A3561,'entry data'!B:G,6,0))</f>
        <v/>
      </c>
      <c r="D3561" s="23" t="str">
        <f>IF(ISERROR(VLOOKUP(A3561,'entry data'!B:C,2,0)),"",VLOOKUP(A3561,'entry data'!B:C,2,0))</f>
        <v/>
      </c>
      <c r="E3561" s="23" t="str">
        <f>IF(ISERROR(VLOOKUP(A3561,'entry data'!B:E,4,0)),"",VLOOKUP(A3561,'entry data'!B:E,4,0))</f>
        <v/>
      </c>
      <c r="F3561" s="25" t="str">
        <f>IF(A3561="","",IF(ISERROR(VLOOKUP(A3561,'entry data'!B:F,5,0)),"",VLOOKUP(A3561,'entry data'!B:F,5,0)))</f>
        <v/>
      </c>
      <c r="G3561" s="26" t="str">
        <f>IF(A3561="","",IF(ISERROR(VLOOKUP(A3561,'entry data'!B:H,7,0)),"",VLOOKUP(A3561,'entry data'!B:H,7,0)))</f>
        <v/>
      </c>
      <c r="H3561" s="27" t="str">
        <f>IF(A3561="","",IF(B3561=1,VLOOKUP(A3561,'entry data'!B:D,3,0),I3560))</f>
        <v/>
      </c>
      <c r="I3561" s="28" t="str">
        <f t="shared" si="463"/>
        <v/>
      </c>
      <c r="J3561" s="23" t="str">
        <f t="shared" si="464"/>
        <v/>
      </c>
      <c r="K3561" s="25" t="str">
        <f t="shared" si="465"/>
        <v/>
      </c>
      <c r="L3561" s="25" t="str">
        <f t="shared" si="466"/>
        <v/>
      </c>
      <c r="M3561" s="25" t="str">
        <f t="shared" si="460"/>
        <v/>
      </c>
      <c r="N3561" s="25" t="str">
        <f>IF(A3561="","",IF(K3561&lt;VLOOKUP(A3561,'entry data'!B:G,6,0),K3561+M3561,VLOOKUP(A3561,'entry data'!B:G,6,0)))</f>
        <v/>
      </c>
      <c r="O3561" s="25" t="str">
        <f t="shared" si="467"/>
        <v/>
      </c>
      <c r="P3561" s="25" t="str">
        <f t="shared" si="461"/>
        <v/>
      </c>
    </row>
    <row r="3562" spans="1:16" x14ac:dyDescent="0.25">
      <c r="A3562" s="23" t="str">
        <f>IF(A3561="","",IF(O3561&gt;0.1,A3561,IF(A3561=MAX('entry data'!$B$8:$B$17),"",A3561+1)))</f>
        <v/>
      </c>
      <c r="B3562" s="23" t="str">
        <f t="shared" si="462"/>
        <v/>
      </c>
      <c r="C3562" s="23" t="str">
        <f>IF(ISERROR(VLOOKUP(A3562,'entry data'!B:G,6,0)),"",VLOOKUP(A3562,'entry data'!B:G,6,0))</f>
        <v/>
      </c>
      <c r="D3562" s="23" t="str">
        <f>IF(ISERROR(VLOOKUP(A3562,'entry data'!B:C,2,0)),"",VLOOKUP(A3562,'entry data'!B:C,2,0))</f>
        <v/>
      </c>
      <c r="E3562" s="23" t="str">
        <f>IF(ISERROR(VLOOKUP(A3562,'entry data'!B:E,4,0)),"",VLOOKUP(A3562,'entry data'!B:E,4,0))</f>
        <v/>
      </c>
      <c r="F3562" s="25" t="str">
        <f>IF(A3562="","",IF(ISERROR(VLOOKUP(A3562,'entry data'!B:F,5,0)),"",VLOOKUP(A3562,'entry data'!B:F,5,0)))</f>
        <v/>
      </c>
      <c r="G3562" s="26" t="str">
        <f>IF(A3562="","",IF(ISERROR(VLOOKUP(A3562,'entry data'!B:H,7,0)),"",VLOOKUP(A3562,'entry data'!B:H,7,0)))</f>
        <v/>
      </c>
      <c r="H3562" s="27" t="str">
        <f>IF(A3562="","",IF(B3562=1,VLOOKUP(A3562,'entry data'!B:D,3,0),I3561))</f>
        <v/>
      </c>
      <c r="I3562" s="28" t="str">
        <f t="shared" si="463"/>
        <v/>
      </c>
      <c r="J3562" s="23" t="str">
        <f t="shared" si="464"/>
        <v/>
      </c>
      <c r="K3562" s="25" t="str">
        <f t="shared" si="465"/>
        <v/>
      </c>
      <c r="L3562" s="25" t="str">
        <f t="shared" si="466"/>
        <v/>
      </c>
      <c r="M3562" s="25" t="str">
        <f t="shared" si="460"/>
        <v/>
      </c>
      <c r="N3562" s="25" t="str">
        <f>IF(A3562="","",IF(K3562&lt;VLOOKUP(A3562,'entry data'!B:G,6,0),K3562+M3562,VLOOKUP(A3562,'entry data'!B:G,6,0)))</f>
        <v/>
      </c>
      <c r="O3562" s="25" t="str">
        <f t="shared" si="467"/>
        <v/>
      </c>
      <c r="P3562" s="25" t="str">
        <f t="shared" si="461"/>
        <v/>
      </c>
    </row>
    <row r="3563" spans="1:16" x14ac:dyDescent="0.25">
      <c r="A3563" s="23" t="str">
        <f>IF(A3562="","",IF(O3562&gt;0.1,A3562,IF(A3562=MAX('entry data'!$B$8:$B$17),"",A3562+1)))</f>
        <v/>
      </c>
      <c r="B3563" s="23" t="str">
        <f t="shared" si="462"/>
        <v/>
      </c>
      <c r="C3563" s="23" t="str">
        <f>IF(ISERROR(VLOOKUP(A3563,'entry data'!B:G,6,0)),"",VLOOKUP(A3563,'entry data'!B:G,6,0))</f>
        <v/>
      </c>
      <c r="D3563" s="23" t="str">
        <f>IF(ISERROR(VLOOKUP(A3563,'entry data'!B:C,2,0)),"",VLOOKUP(A3563,'entry data'!B:C,2,0))</f>
        <v/>
      </c>
      <c r="E3563" s="23" t="str">
        <f>IF(ISERROR(VLOOKUP(A3563,'entry data'!B:E,4,0)),"",VLOOKUP(A3563,'entry data'!B:E,4,0))</f>
        <v/>
      </c>
      <c r="F3563" s="25" t="str">
        <f>IF(A3563="","",IF(ISERROR(VLOOKUP(A3563,'entry data'!B:F,5,0)),"",VLOOKUP(A3563,'entry data'!B:F,5,0)))</f>
        <v/>
      </c>
      <c r="G3563" s="26" t="str">
        <f>IF(A3563="","",IF(ISERROR(VLOOKUP(A3563,'entry data'!B:H,7,0)),"",VLOOKUP(A3563,'entry data'!B:H,7,0)))</f>
        <v/>
      </c>
      <c r="H3563" s="27" t="str">
        <f>IF(A3563="","",IF(B3563=1,VLOOKUP(A3563,'entry data'!B:D,3,0),I3562))</f>
        <v/>
      </c>
      <c r="I3563" s="28" t="str">
        <f t="shared" si="463"/>
        <v/>
      </c>
      <c r="J3563" s="23" t="str">
        <f t="shared" si="464"/>
        <v/>
      </c>
      <c r="K3563" s="25" t="str">
        <f t="shared" si="465"/>
        <v/>
      </c>
      <c r="L3563" s="25" t="str">
        <f t="shared" si="466"/>
        <v/>
      </c>
      <c r="M3563" s="25" t="str">
        <f t="shared" si="460"/>
        <v/>
      </c>
      <c r="N3563" s="25" t="str">
        <f>IF(A3563="","",IF(K3563&lt;VLOOKUP(A3563,'entry data'!B:G,6,0),K3563+M3563,VLOOKUP(A3563,'entry data'!B:G,6,0)))</f>
        <v/>
      </c>
      <c r="O3563" s="25" t="str">
        <f t="shared" si="467"/>
        <v/>
      </c>
      <c r="P3563" s="25" t="str">
        <f t="shared" si="461"/>
        <v/>
      </c>
    </row>
    <row r="3564" spans="1:16" x14ac:dyDescent="0.25">
      <c r="A3564" s="23" t="str">
        <f>IF(A3563="","",IF(O3563&gt;0.1,A3563,IF(A3563=MAX('entry data'!$B$8:$B$17),"",A3563+1)))</f>
        <v/>
      </c>
      <c r="B3564" s="23" t="str">
        <f t="shared" si="462"/>
        <v/>
      </c>
      <c r="C3564" s="23" t="str">
        <f>IF(ISERROR(VLOOKUP(A3564,'entry data'!B:G,6,0)),"",VLOOKUP(A3564,'entry data'!B:G,6,0))</f>
        <v/>
      </c>
      <c r="D3564" s="23" t="str">
        <f>IF(ISERROR(VLOOKUP(A3564,'entry data'!B:C,2,0)),"",VLOOKUP(A3564,'entry data'!B:C,2,0))</f>
        <v/>
      </c>
      <c r="E3564" s="23" t="str">
        <f>IF(ISERROR(VLOOKUP(A3564,'entry data'!B:E,4,0)),"",VLOOKUP(A3564,'entry data'!B:E,4,0))</f>
        <v/>
      </c>
      <c r="F3564" s="25" t="str">
        <f>IF(A3564="","",IF(ISERROR(VLOOKUP(A3564,'entry data'!B:F,5,0)),"",VLOOKUP(A3564,'entry data'!B:F,5,0)))</f>
        <v/>
      </c>
      <c r="G3564" s="26" t="str">
        <f>IF(A3564="","",IF(ISERROR(VLOOKUP(A3564,'entry data'!B:H,7,0)),"",VLOOKUP(A3564,'entry data'!B:H,7,0)))</f>
        <v/>
      </c>
      <c r="H3564" s="27" t="str">
        <f>IF(A3564="","",IF(B3564=1,VLOOKUP(A3564,'entry data'!B:D,3,0),I3563))</f>
        <v/>
      </c>
      <c r="I3564" s="28" t="str">
        <f t="shared" si="463"/>
        <v/>
      </c>
      <c r="J3564" s="23" t="str">
        <f t="shared" si="464"/>
        <v/>
      </c>
      <c r="K3564" s="25" t="str">
        <f t="shared" si="465"/>
        <v/>
      </c>
      <c r="L3564" s="25" t="str">
        <f t="shared" si="466"/>
        <v/>
      </c>
      <c r="M3564" s="25" t="str">
        <f t="shared" si="460"/>
        <v/>
      </c>
      <c r="N3564" s="25" t="str">
        <f>IF(A3564="","",IF(K3564&lt;VLOOKUP(A3564,'entry data'!B:G,6,0),K3564+M3564,VLOOKUP(A3564,'entry data'!B:G,6,0)))</f>
        <v/>
      </c>
      <c r="O3564" s="25" t="str">
        <f t="shared" si="467"/>
        <v/>
      </c>
      <c r="P3564" s="25" t="str">
        <f t="shared" si="461"/>
        <v/>
      </c>
    </row>
    <row r="3565" spans="1:16" x14ac:dyDescent="0.25">
      <c r="A3565" s="23" t="str">
        <f>IF(A3564="","",IF(O3564&gt;0.1,A3564,IF(A3564=MAX('entry data'!$B$8:$B$17),"",A3564+1)))</f>
        <v/>
      </c>
      <c r="B3565" s="23" t="str">
        <f t="shared" si="462"/>
        <v/>
      </c>
      <c r="C3565" s="23" t="str">
        <f>IF(ISERROR(VLOOKUP(A3565,'entry data'!B:G,6,0)),"",VLOOKUP(A3565,'entry data'!B:G,6,0))</f>
        <v/>
      </c>
      <c r="D3565" s="23" t="str">
        <f>IF(ISERROR(VLOOKUP(A3565,'entry data'!B:C,2,0)),"",VLOOKUP(A3565,'entry data'!B:C,2,0))</f>
        <v/>
      </c>
      <c r="E3565" s="23" t="str">
        <f>IF(ISERROR(VLOOKUP(A3565,'entry data'!B:E,4,0)),"",VLOOKUP(A3565,'entry data'!B:E,4,0))</f>
        <v/>
      </c>
      <c r="F3565" s="25" t="str">
        <f>IF(A3565="","",IF(ISERROR(VLOOKUP(A3565,'entry data'!B:F,5,0)),"",VLOOKUP(A3565,'entry data'!B:F,5,0)))</f>
        <v/>
      </c>
      <c r="G3565" s="26" t="str">
        <f>IF(A3565="","",IF(ISERROR(VLOOKUP(A3565,'entry data'!B:H,7,0)),"",VLOOKUP(A3565,'entry data'!B:H,7,0)))</f>
        <v/>
      </c>
      <c r="H3565" s="27" t="str">
        <f>IF(A3565="","",IF(B3565=1,VLOOKUP(A3565,'entry data'!B:D,3,0),I3564))</f>
        <v/>
      </c>
      <c r="I3565" s="28" t="str">
        <f t="shared" si="463"/>
        <v/>
      </c>
      <c r="J3565" s="23" t="str">
        <f t="shared" si="464"/>
        <v/>
      </c>
      <c r="K3565" s="25" t="str">
        <f t="shared" si="465"/>
        <v/>
      </c>
      <c r="L3565" s="25" t="str">
        <f t="shared" si="466"/>
        <v/>
      </c>
      <c r="M3565" s="25" t="str">
        <f t="shared" si="460"/>
        <v/>
      </c>
      <c r="N3565" s="25" t="str">
        <f>IF(A3565="","",IF(K3565&lt;VLOOKUP(A3565,'entry data'!B:G,6,0),K3565+M3565,VLOOKUP(A3565,'entry data'!B:G,6,0)))</f>
        <v/>
      </c>
      <c r="O3565" s="25" t="str">
        <f t="shared" si="467"/>
        <v/>
      </c>
      <c r="P3565" s="25" t="str">
        <f t="shared" si="461"/>
        <v/>
      </c>
    </row>
    <row r="3566" spans="1:16" x14ac:dyDescent="0.25">
      <c r="A3566" s="23" t="str">
        <f>IF(A3565="","",IF(O3565&gt;0.1,A3565,IF(A3565=MAX('entry data'!$B$8:$B$17),"",A3565+1)))</f>
        <v/>
      </c>
      <c r="B3566" s="23" t="str">
        <f t="shared" si="462"/>
        <v/>
      </c>
      <c r="C3566" s="23" t="str">
        <f>IF(ISERROR(VLOOKUP(A3566,'entry data'!B:G,6,0)),"",VLOOKUP(A3566,'entry data'!B:G,6,0))</f>
        <v/>
      </c>
      <c r="D3566" s="23" t="str">
        <f>IF(ISERROR(VLOOKUP(A3566,'entry data'!B:C,2,0)),"",VLOOKUP(A3566,'entry data'!B:C,2,0))</f>
        <v/>
      </c>
      <c r="E3566" s="23" t="str">
        <f>IF(ISERROR(VLOOKUP(A3566,'entry data'!B:E,4,0)),"",VLOOKUP(A3566,'entry data'!B:E,4,0))</f>
        <v/>
      </c>
      <c r="F3566" s="25" t="str">
        <f>IF(A3566="","",IF(ISERROR(VLOOKUP(A3566,'entry data'!B:F,5,0)),"",VLOOKUP(A3566,'entry data'!B:F,5,0)))</f>
        <v/>
      </c>
      <c r="G3566" s="26" t="str">
        <f>IF(A3566="","",IF(ISERROR(VLOOKUP(A3566,'entry data'!B:H,7,0)),"",VLOOKUP(A3566,'entry data'!B:H,7,0)))</f>
        <v/>
      </c>
      <c r="H3566" s="27" t="str">
        <f>IF(A3566="","",IF(B3566=1,VLOOKUP(A3566,'entry data'!B:D,3,0),I3565))</f>
        <v/>
      </c>
      <c r="I3566" s="28" t="str">
        <f t="shared" si="463"/>
        <v/>
      </c>
      <c r="J3566" s="23" t="str">
        <f t="shared" si="464"/>
        <v/>
      </c>
      <c r="K3566" s="25" t="str">
        <f t="shared" si="465"/>
        <v/>
      </c>
      <c r="L3566" s="25" t="str">
        <f t="shared" si="466"/>
        <v/>
      </c>
      <c r="M3566" s="25" t="str">
        <f t="shared" si="460"/>
        <v/>
      </c>
      <c r="N3566" s="25" t="str">
        <f>IF(A3566="","",IF(K3566&lt;VLOOKUP(A3566,'entry data'!B:G,6,0),K3566+M3566,VLOOKUP(A3566,'entry data'!B:G,6,0)))</f>
        <v/>
      </c>
      <c r="O3566" s="25" t="str">
        <f t="shared" si="467"/>
        <v/>
      </c>
      <c r="P3566" s="25" t="str">
        <f t="shared" si="461"/>
        <v/>
      </c>
    </row>
    <row r="3567" spans="1:16" x14ac:dyDescent="0.25">
      <c r="A3567" s="23" t="str">
        <f>IF(A3566="","",IF(O3566&gt;0.1,A3566,IF(A3566=MAX('entry data'!$B$8:$B$17),"",A3566+1)))</f>
        <v/>
      </c>
      <c r="B3567" s="23" t="str">
        <f t="shared" si="462"/>
        <v/>
      </c>
      <c r="C3567" s="23" t="str">
        <f>IF(ISERROR(VLOOKUP(A3567,'entry data'!B:G,6,0)),"",VLOOKUP(A3567,'entry data'!B:G,6,0))</f>
        <v/>
      </c>
      <c r="D3567" s="23" t="str">
        <f>IF(ISERROR(VLOOKUP(A3567,'entry data'!B:C,2,0)),"",VLOOKUP(A3567,'entry data'!B:C,2,0))</f>
        <v/>
      </c>
      <c r="E3567" s="23" t="str">
        <f>IF(ISERROR(VLOOKUP(A3567,'entry data'!B:E,4,0)),"",VLOOKUP(A3567,'entry data'!B:E,4,0))</f>
        <v/>
      </c>
      <c r="F3567" s="25" t="str">
        <f>IF(A3567="","",IF(ISERROR(VLOOKUP(A3567,'entry data'!B:F,5,0)),"",VLOOKUP(A3567,'entry data'!B:F,5,0)))</f>
        <v/>
      </c>
      <c r="G3567" s="26" t="str">
        <f>IF(A3567="","",IF(ISERROR(VLOOKUP(A3567,'entry data'!B:H,7,0)),"",VLOOKUP(A3567,'entry data'!B:H,7,0)))</f>
        <v/>
      </c>
      <c r="H3567" s="27" t="str">
        <f>IF(A3567="","",IF(B3567=1,VLOOKUP(A3567,'entry data'!B:D,3,0),I3566))</f>
        <v/>
      </c>
      <c r="I3567" s="28" t="str">
        <f t="shared" si="463"/>
        <v/>
      </c>
      <c r="J3567" s="23" t="str">
        <f t="shared" si="464"/>
        <v/>
      </c>
      <c r="K3567" s="25" t="str">
        <f t="shared" si="465"/>
        <v/>
      </c>
      <c r="L3567" s="25" t="str">
        <f t="shared" si="466"/>
        <v/>
      </c>
      <c r="M3567" s="25" t="str">
        <f t="shared" si="460"/>
        <v/>
      </c>
      <c r="N3567" s="25" t="str">
        <f>IF(A3567="","",IF(K3567&lt;VLOOKUP(A3567,'entry data'!B:G,6,0),K3567+M3567,VLOOKUP(A3567,'entry data'!B:G,6,0)))</f>
        <v/>
      </c>
      <c r="O3567" s="25" t="str">
        <f t="shared" si="467"/>
        <v/>
      </c>
      <c r="P3567" s="25" t="str">
        <f t="shared" si="461"/>
        <v/>
      </c>
    </row>
    <row r="3568" spans="1:16" x14ac:dyDescent="0.25">
      <c r="A3568" s="23" t="str">
        <f>IF(A3567="","",IF(O3567&gt;0.1,A3567,IF(A3567=MAX('entry data'!$B$8:$B$17),"",A3567+1)))</f>
        <v/>
      </c>
      <c r="B3568" s="23" t="str">
        <f t="shared" si="462"/>
        <v/>
      </c>
      <c r="C3568" s="23" t="str">
        <f>IF(ISERROR(VLOOKUP(A3568,'entry data'!B:G,6,0)),"",VLOOKUP(A3568,'entry data'!B:G,6,0))</f>
        <v/>
      </c>
      <c r="D3568" s="23" t="str">
        <f>IF(ISERROR(VLOOKUP(A3568,'entry data'!B:C,2,0)),"",VLOOKUP(A3568,'entry data'!B:C,2,0))</f>
        <v/>
      </c>
      <c r="E3568" s="23" t="str">
        <f>IF(ISERROR(VLOOKUP(A3568,'entry data'!B:E,4,0)),"",VLOOKUP(A3568,'entry data'!B:E,4,0))</f>
        <v/>
      </c>
      <c r="F3568" s="25" t="str">
        <f>IF(A3568="","",IF(ISERROR(VLOOKUP(A3568,'entry data'!B:F,5,0)),"",VLOOKUP(A3568,'entry data'!B:F,5,0)))</f>
        <v/>
      </c>
      <c r="G3568" s="26" t="str">
        <f>IF(A3568="","",IF(ISERROR(VLOOKUP(A3568,'entry data'!B:H,7,0)),"",VLOOKUP(A3568,'entry data'!B:H,7,0)))</f>
        <v/>
      </c>
      <c r="H3568" s="27" t="str">
        <f>IF(A3568="","",IF(B3568=1,VLOOKUP(A3568,'entry data'!B:D,3,0),I3567))</f>
        <v/>
      </c>
      <c r="I3568" s="28" t="str">
        <f t="shared" si="463"/>
        <v/>
      </c>
      <c r="J3568" s="23" t="str">
        <f t="shared" si="464"/>
        <v/>
      </c>
      <c r="K3568" s="25" t="str">
        <f t="shared" si="465"/>
        <v/>
      </c>
      <c r="L3568" s="25" t="str">
        <f t="shared" si="466"/>
        <v/>
      </c>
      <c r="M3568" s="25" t="str">
        <f t="shared" si="460"/>
        <v/>
      </c>
      <c r="N3568" s="25" t="str">
        <f>IF(A3568="","",IF(K3568&lt;VLOOKUP(A3568,'entry data'!B:G,6,0),K3568+M3568,VLOOKUP(A3568,'entry data'!B:G,6,0)))</f>
        <v/>
      </c>
      <c r="O3568" s="25" t="str">
        <f t="shared" si="467"/>
        <v/>
      </c>
      <c r="P3568" s="25" t="str">
        <f t="shared" si="461"/>
        <v/>
      </c>
    </row>
    <row r="3569" spans="1:16" x14ac:dyDescent="0.25">
      <c r="A3569" s="23" t="str">
        <f>IF(A3568="","",IF(O3568&gt;0.1,A3568,IF(A3568=MAX('entry data'!$B$8:$B$17),"",A3568+1)))</f>
        <v/>
      </c>
      <c r="B3569" s="23" t="str">
        <f t="shared" si="462"/>
        <v/>
      </c>
      <c r="C3569" s="23" t="str">
        <f>IF(ISERROR(VLOOKUP(A3569,'entry data'!B:G,6,0)),"",VLOOKUP(A3569,'entry data'!B:G,6,0))</f>
        <v/>
      </c>
      <c r="D3569" s="23" t="str">
        <f>IF(ISERROR(VLOOKUP(A3569,'entry data'!B:C,2,0)),"",VLOOKUP(A3569,'entry data'!B:C,2,0))</f>
        <v/>
      </c>
      <c r="E3569" s="23" t="str">
        <f>IF(ISERROR(VLOOKUP(A3569,'entry data'!B:E,4,0)),"",VLOOKUP(A3569,'entry data'!B:E,4,0))</f>
        <v/>
      </c>
      <c r="F3569" s="25" t="str">
        <f>IF(A3569="","",IF(ISERROR(VLOOKUP(A3569,'entry data'!B:F,5,0)),"",VLOOKUP(A3569,'entry data'!B:F,5,0)))</f>
        <v/>
      </c>
      <c r="G3569" s="26" t="str">
        <f>IF(A3569="","",IF(ISERROR(VLOOKUP(A3569,'entry data'!B:H,7,0)),"",VLOOKUP(A3569,'entry data'!B:H,7,0)))</f>
        <v/>
      </c>
      <c r="H3569" s="27" t="str">
        <f>IF(A3569="","",IF(B3569=1,VLOOKUP(A3569,'entry data'!B:D,3,0),I3568))</f>
        <v/>
      </c>
      <c r="I3569" s="28" t="str">
        <f t="shared" si="463"/>
        <v/>
      </c>
      <c r="J3569" s="23" t="str">
        <f t="shared" si="464"/>
        <v/>
      </c>
      <c r="K3569" s="25" t="str">
        <f t="shared" si="465"/>
        <v/>
      </c>
      <c r="L3569" s="25" t="str">
        <f t="shared" si="466"/>
        <v/>
      </c>
      <c r="M3569" s="25" t="str">
        <f t="shared" si="460"/>
        <v/>
      </c>
      <c r="N3569" s="25" t="str">
        <f>IF(A3569="","",IF(K3569&lt;VLOOKUP(A3569,'entry data'!B:G,6,0),K3569+M3569,VLOOKUP(A3569,'entry data'!B:G,6,0)))</f>
        <v/>
      </c>
      <c r="O3569" s="25" t="str">
        <f t="shared" si="467"/>
        <v/>
      </c>
      <c r="P3569" s="25" t="str">
        <f t="shared" si="461"/>
        <v/>
      </c>
    </row>
    <row r="3570" spans="1:16" x14ac:dyDescent="0.25">
      <c r="A3570" s="23" t="str">
        <f>IF(A3569="","",IF(O3569&gt;0.1,A3569,IF(A3569=MAX('entry data'!$B$8:$B$17),"",A3569+1)))</f>
        <v/>
      </c>
      <c r="B3570" s="23" t="str">
        <f t="shared" si="462"/>
        <v/>
      </c>
      <c r="C3570" s="23" t="str">
        <f>IF(ISERROR(VLOOKUP(A3570,'entry data'!B:G,6,0)),"",VLOOKUP(A3570,'entry data'!B:G,6,0))</f>
        <v/>
      </c>
      <c r="D3570" s="23" t="str">
        <f>IF(ISERROR(VLOOKUP(A3570,'entry data'!B:C,2,0)),"",VLOOKUP(A3570,'entry data'!B:C,2,0))</f>
        <v/>
      </c>
      <c r="E3570" s="23" t="str">
        <f>IF(ISERROR(VLOOKUP(A3570,'entry data'!B:E,4,0)),"",VLOOKUP(A3570,'entry data'!B:E,4,0))</f>
        <v/>
      </c>
      <c r="F3570" s="25" t="str">
        <f>IF(A3570="","",IF(ISERROR(VLOOKUP(A3570,'entry data'!B:F,5,0)),"",VLOOKUP(A3570,'entry data'!B:F,5,0)))</f>
        <v/>
      </c>
      <c r="G3570" s="26" t="str">
        <f>IF(A3570="","",IF(ISERROR(VLOOKUP(A3570,'entry data'!B:H,7,0)),"",VLOOKUP(A3570,'entry data'!B:H,7,0)))</f>
        <v/>
      </c>
      <c r="H3570" s="27" t="str">
        <f>IF(A3570="","",IF(B3570=1,VLOOKUP(A3570,'entry data'!B:D,3,0),I3569))</f>
        <v/>
      </c>
      <c r="I3570" s="28" t="str">
        <f t="shared" si="463"/>
        <v/>
      </c>
      <c r="J3570" s="23" t="str">
        <f t="shared" si="464"/>
        <v/>
      </c>
      <c r="K3570" s="25" t="str">
        <f t="shared" si="465"/>
        <v/>
      </c>
      <c r="L3570" s="25" t="str">
        <f t="shared" si="466"/>
        <v/>
      </c>
      <c r="M3570" s="25" t="str">
        <f t="shared" si="460"/>
        <v/>
      </c>
      <c r="N3570" s="25" t="str">
        <f>IF(A3570="","",IF(K3570&lt;VLOOKUP(A3570,'entry data'!B:G,6,0),K3570+M3570,VLOOKUP(A3570,'entry data'!B:G,6,0)))</f>
        <v/>
      </c>
      <c r="O3570" s="25" t="str">
        <f t="shared" si="467"/>
        <v/>
      </c>
      <c r="P3570" s="25" t="str">
        <f t="shared" si="461"/>
        <v/>
      </c>
    </row>
    <row r="3571" spans="1:16" x14ac:dyDescent="0.25">
      <c r="A3571" s="23" t="str">
        <f>IF(A3570="","",IF(O3570&gt;0.1,A3570,IF(A3570=MAX('entry data'!$B$8:$B$17),"",A3570+1)))</f>
        <v/>
      </c>
      <c r="B3571" s="23" t="str">
        <f t="shared" si="462"/>
        <v/>
      </c>
      <c r="C3571" s="23" t="str">
        <f>IF(ISERROR(VLOOKUP(A3571,'entry data'!B:G,6,0)),"",VLOOKUP(A3571,'entry data'!B:G,6,0))</f>
        <v/>
      </c>
      <c r="D3571" s="23" t="str">
        <f>IF(ISERROR(VLOOKUP(A3571,'entry data'!B:C,2,0)),"",VLOOKUP(A3571,'entry data'!B:C,2,0))</f>
        <v/>
      </c>
      <c r="E3571" s="23" t="str">
        <f>IF(ISERROR(VLOOKUP(A3571,'entry data'!B:E,4,0)),"",VLOOKUP(A3571,'entry data'!B:E,4,0))</f>
        <v/>
      </c>
      <c r="F3571" s="25" t="str">
        <f>IF(A3571="","",IF(ISERROR(VLOOKUP(A3571,'entry data'!B:F,5,0)),"",VLOOKUP(A3571,'entry data'!B:F,5,0)))</f>
        <v/>
      </c>
      <c r="G3571" s="26" t="str">
        <f>IF(A3571="","",IF(ISERROR(VLOOKUP(A3571,'entry data'!B:H,7,0)),"",VLOOKUP(A3571,'entry data'!B:H,7,0)))</f>
        <v/>
      </c>
      <c r="H3571" s="27" t="str">
        <f>IF(A3571="","",IF(B3571=1,VLOOKUP(A3571,'entry data'!B:D,3,0),I3570))</f>
        <v/>
      </c>
      <c r="I3571" s="28" t="str">
        <f t="shared" si="463"/>
        <v/>
      </c>
      <c r="J3571" s="23" t="str">
        <f t="shared" si="464"/>
        <v/>
      </c>
      <c r="K3571" s="25" t="str">
        <f t="shared" si="465"/>
        <v/>
      </c>
      <c r="L3571" s="25" t="str">
        <f t="shared" si="466"/>
        <v/>
      </c>
      <c r="M3571" s="25" t="str">
        <f t="shared" si="460"/>
        <v/>
      </c>
      <c r="N3571" s="25" t="str">
        <f>IF(A3571="","",IF(K3571&lt;VLOOKUP(A3571,'entry data'!B:G,6,0),K3571+M3571,VLOOKUP(A3571,'entry data'!B:G,6,0)))</f>
        <v/>
      </c>
      <c r="O3571" s="25" t="str">
        <f t="shared" si="467"/>
        <v/>
      </c>
      <c r="P3571" s="25" t="str">
        <f t="shared" si="461"/>
        <v/>
      </c>
    </row>
    <row r="3572" spans="1:16" x14ac:dyDescent="0.25">
      <c r="A3572" s="23" t="str">
        <f>IF(A3571="","",IF(O3571&gt;0.1,A3571,IF(A3571=MAX('entry data'!$B$8:$B$17),"",A3571+1)))</f>
        <v/>
      </c>
      <c r="B3572" s="23" t="str">
        <f t="shared" si="462"/>
        <v/>
      </c>
      <c r="C3572" s="23" t="str">
        <f>IF(ISERROR(VLOOKUP(A3572,'entry data'!B:G,6,0)),"",VLOOKUP(A3572,'entry data'!B:G,6,0))</f>
        <v/>
      </c>
      <c r="D3572" s="23" t="str">
        <f>IF(ISERROR(VLOOKUP(A3572,'entry data'!B:C,2,0)),"",VLOOKUP(A3572,'entry data'!B:C,2,0))</f>
        <v/>
      </c>
      <c r="E3572" s="23" t="str">
        <f>IF(ISERROR(VLOOKUP(A3572,'entry data'!B:E,4,0)),"",VLOOKUP(A3572,'entry data'!B:E,4,0))</f>
        <v/>
      </c>
      <c r="F3572" s="25" t="str">
        <f>IF(A3572="","",IF(ISERROR(VLOOKUP(A3572,'entry data'!B:F,5,0)),"",VLOOKUP(A3572,'entry data'!B:F,5,0)))</f>
        <v/>
      </c>
      <c r="G3572" s="26" t="str">
        <f>IF(A3572="","",IF(ISERROR(VLOOKUP(A3572,'entry data'!B:H,7,0)),"",VLOOKUP(A3572,'entry data'!B:H,7,0)))</f>
        <v/>
      </c>
      <c r="H3572" s="27" t="str">
        <f>IF(A3572="","",IF(B3572=1,VLOOKUP(A3572,'entry data'!B:D,3,0),I3571))</f>
        <v/>
      </c>
      <c r="I3572" s="28" t="str">
        <f t="shared" si="463"/>
        <v/>
      </c>
      <c r="J3572" s="23" t="str">
        <f t="shared" si="464"/>
        <v/>
      </c>
      <c r="K3572" s="25" t="str">
        <f t="shared" si="465"/>
        <v/>
      </c>
      <c r="L3572" s="25" t="str">
        <f t="shared" si="466"/>
        <v/>
      </c>
      <c r="M3572" s="25" t="str">
        <f t="shared" si="460"/>
        <v/>
      </c>
      <c r="N3572" s="25" t="str">
        <f>IF(A3572="","",IF(K3572&lt;VLOOKUP(A3572,'entry data'!B:G,6,0),K3572+M3572,VLOOKUP(A3572,'entry data'!B:G,6,0)))</f>
        <v/>
      </c>
      <c r="O3572" s="25" t="str">
        <f t="shared" si="467"/>
        <v/>
      </c>
      <c r="P3572" s="25" t="str">
        <f t="shared" si="461"/>
        <v/>
      </c>
    </row>
    <row r="3573" spans="1:16" x14ac:dyDescent="0.25">
      <c r="A3573" s="23" t="str">
        <f>IF(A3572="","",IF(O3572&gt;0.1,A3572,IF(A3572=MAX('entry data'!$B$8:$B$17),"",A3572+1)))</f>
        <v/>
      </c>
      <c r="B3573" s="23" t="str">
        <f t="shared" si="462"/>
        <v/>
      </c>
      <c r="C3573" s="23" t="str">
        <f>IF(ISERROR(VLOOKUP(A3573,'entry data'!B:G,6,0)),"",VLOOKUP(A3573,'entry data'!B:G,6,0))</f>
        <v/>
      </c>
      <c r="D3573" s="23" t="str">
        <f>IF(ISERROR(VLOOKUP(A3573,'entry data'!B:C,2,0)),"",VLOOKUP(A3573,'entry data'!B:C,2,0))</f>
        <v/>
      </c>
      <c r="E3573" s="23" t="str">
        <f>IF(ISERROR(VLOOKUP(A3573,'entry data'!B:E,4,0)),"",VLOOKUP(A3573,'entry data'!B:E,4,0))</f>
        <v/>
      </c>
      <c r="F3573" s="25" t="str">
        <f>IF(A3573="","",IF(ISERROR(VLOOKUP(A3573,'entry data'!B:F,5,0)),"",VLOOKUP(A3573,'entry data'!B:F,5,0)))</f>
        <v/>
      </c>
      <c r="G3573" s="26" t="str">
        <f>IF(A3573="","",IF(ISERROR(VLOOKUP(A3573,'entry data'!B:H,7,0)),"",VLOOKUP(A3573,'entry data'!B:H,7,0)))</f>
        <v/>
      </c>
      <c r="H3573" s="27" t="str">
        <f>IF(A3573="","",IF(B3573=1,VLOOKUP(A3573,'entry data'!B:D,3,0),I3572))</f>
        <v/>
      </c>
      <c r="I3573" s="28" t="str">
        <f t="shared" si="463"/>
        <v/>
      </c>
      <c r="J3573" s="23" t="str">
        <f t="shared" si="464"/>
        <v/>
      </c>
      <c r="K3573" s="25" t="str">
        <f t="shared" si="465"/>
        <v/>
      </c>
      <c r="L3573" s="25" t="str">
        <f t="shared" si="466"/>
        <v/>
      </c>
      <c r="M3573" s="25" t="str">
        <f t="shared" si="460"/>
        <v/>
      </c>
      <c r="N3573" s="25" t="str">
        <f>IF(A3573="","",IF(K3573&lt;VLOOKUP(A3573,'entry data'!B:G,6,0),K3573+M3573,VLOOKUP(A3573,'entry data'!B:G,6,0)))</f>
        <v/>
      </c>
      <c r="O3573" s="25" t="str">
        <f t="shared" si="467"/>
        <v/>
      </c>
      <c r="P3573" s="25" t="str">
        <f t="shared" si="461"/>
        <v/>
      </c>
    </row>
    <row r="3574" spans="1:16" x14ac:dyDescent="0.25">
      <c r="A3574" s="23" t="str">
        <f>IF(A3573="","",IF(O3573&gt;0.1,A3573,IF(A3573=MAX('entry data'!$B$8:$B$17),"",A3573+1)))</f>
        <v/>
      </c>
      <c r="B3574" s="23" t="str">
        <f t="shared" si="462"/>
        <v/>
      </c>
      <c r="C3574" s="23" t="str">
        <f>IF(ISERROR(VLOOKUP(A3574,'entry data'!B:G,6,0)),"",VLOOKUP(A3574,'entry data'!B:G,6,0))</f>
        <v/>
      </c>
      <c r="D3574" s="23" t="str">
        <f>IF(ISERROR(VLOOKUP(A3574,'entry data'!B:C,2,0)),"",VLOOKUP(A3574,'entry data'!B:C,2,0))</f>
        <v/>
      </c>
      <c r="E3574" s="23" t="str">
        <f>IF(ISERROR(VLOOKUP(A3574,'entry data'!B:E,4,0)),"",VLOOKUP(A3574,'entry data'!B:E,4,0))</f>
        <v/>
      </c>
      <c r="F3574" s="25" t="str">
        <f>IF(A3574="","",IF(ISERROR(VLOOKUP(A3574,'entry data'!B:F,5,0)),"",VLOOKUP(A3574,'entry data'!B:F,5,0)))</f>
        <v/>
      </c>
      <c r="G3574" s="26" t="str">
        <f>IF(A3574="","",IF(ISERROR(VLOOKUP(A3574,'entry data'!B:H,7,0)),"",VLOOKUP(A3574,'entry data'!B:H,7,0)))</f>
        <v/>
      </c>
      <c r="H3574" s="27" t="str">
        <f>IF(A3574="","",IF(B3574=1,VLOOKUP(A3574,'entry data'!B:D,3,0),I3573))</f>
        <v/>
      </c>
      <c r="I3574" s="28" t="str">
        <f t="shared" si="463"/>
        <v/>
      </c>
      <c r="J3574" s="23" t="str">
        <f t="shared" si="464"/>
        <v/>
      </c>
      <c r="K3574" s="25" t="str">
        <f t="shared" si="465"/>
        <v/>
      </c>
      <c r="L3574" s="25" t="str">
        <f t="shared" si="466"/>
        <v/>
      </c>
      <c r="M3574" s="25" t="str">
        <f t="shared" si="460"/>
        <v/>
      </c>
      <c r="N3574" s="25" t="str">
        <f>IF(A3574="","",IF(K3574&lt;VLOOKUP(A3574,'entry data'!B:G,6,0),K3574+M3574,VLOOKUP(A3574,'entry data'!B:G,6,0)))</f>
        <v/>
      </c>
      <c r="O3574" s="25" t="str">
        <f t="shared" si="467"/>
        <v/>
      </c>
      <c r="P3574" s="25" t="str">
        <f t="shared" si="461"/>
        <v/>
      </c>
    </row>
    <row r="3575" spans="1:16" x14ac:dyDescent="0.25">
      <c r="A3575" s="23" t="str">
        <f>IF(A3574="","",IF(O3574&gt;0.1,A3574,IF(A3574=MAX('entry data'!$B$8:$B$17),"",A3574+1)))</f>
        <v/>
      </c>
      <c r="B3575" s="23" t="str">
        <f t="shared" si="462"/>
        <v/>
      </c>
      <c r="C3575" s="23" t="str">
        <f>IF(ISERROR(VLOOKUP(A3575,'entry data'!B:G,6,0)),"",VLOOKUP(A3575,'entry data'!B:G,6,0))</f>
        <v/>
      </c>
      <c r="D3575" s="23" t="str">
        <f>IF(ISERROR(VLOOKUP(A3575,'entry data'!B:C,2,0)),"",VLOOKUP(A3575,'entry data'!B:C,2,0))</f>
        <v/>
      </c>
      <c r="E3575" s="23" t="str">
        <f>IF(ISERROR(VLOOKUP(A3575,'entry data'!B:E,4,0)),"",VLOOKUP(A3575,'entry data'!B:E,4,0))</f>
        <v/>
      </c>
      <c r="F3575" s="25" t="str">
        <f>IF(A3575="","",IF(ISERROR(VLOOKUP(A3575,'entry data'!B:F,5,0)),"",VLOOKUP(A3575,'entry data'!B:F,5,0)))</f>
        <v/>
      </c>
      <c r="G3575" s="26" t="str">
        <f>IF(A3575="","",IF(ISERROR(VLOOKUP(A3575,'entry data'!B:H,7,0)),"",VLOOKUP(A3575,'entry data'!B:H,7,0)))</f>
        <v/>
      </c>
      <c r="H3575" s="27" t="str">
        <f>IF(A3575="","",IF(B3575=1,VLOOKUP(A3575,'entry data'!B:D,3,0),I3574))</f>
        <v/>
      </c>
      <c r="I3575" s="28" t="str">
        <f t="shared" si="463"/>
        <v/>
      </c>
      <c r="J3575" s="23" t="str">
        <f t="shared" si="464"/>
        <v/>
      </c>
      <c r="K3575" s="25" t="str">
        <f t="shared" si="465"/>
        <v/>
      </c>
      <c r="L3575" s="25" t="str">
        <f t="shared" si="466"/>
        <v/>
      </c>
      <c r="M3575" s="25" t="str">
        <f t="shared" si="460"/>
        <v/>
      </c>
      <c r="N3575" s="25" t="str">
        <f>IF(A3575="","",IF(K3575&lt;VLOOKUP(A3575,'entry data'!B:G,6,0),K3575+M3575,VLOOKUP(A3575,'entry data'!B:G,6,0)))</f>
        <v/>
      </c>
      <c r="O3575" s="25" t="str">
        <f t="shared" si="467"/>
        <v/>
      </c>
      <c r="P3575" s="25" t="str">
        <f t="shared" si="461"/>
        <v/>
      </c>
    </row>
    <row r="3576" spans="1:16" x14ac:dyDescent="0.25">
      <c r="A3576" s="23" t="str">
        <f>IF(A3575="","",IF(O3575&gt;0.1,A3575,IF(A3575=MAX('entry data'!$B$8:$B$17),"",A3575+1)))</f>
        <v/>
      </c>
      <c r="B3576" s="23" t="str">
        <f t="shared" si="462"/>
        <v/>
      </c>
      <c r="C3576" s="23" t="str">
        <f>IF(ISERROR(VLOOKUP(A3576,'entry data'!B:G,6,0)),"",VLOOKUP(A3576,'entry data'!B:G,6,0))</f>
        <v/>
      </c>
      <c r="D3576" s="23" t="str">
        <f>IF(ISERROR(VLOOKUP(A3576,'entry data'!B:C,2,0)),"",VLOOKUP(A3576,'entry data'!B:C,2,0))</f>
        <v/>
      </c>
      <c r="E3576" s="23" t="str">
        <f>IF(ISERROR(VLOOKUP(A3576,'entry data'!B:E,4,0)),"",VLOOKUP(A3576,'entry data'!B:E,4,0))</f>
        <v/>
      </c>
      <c r="F3576" s="25" t="str">
        <f>IF(A3576="","",IF(ISERROR(VLOOKUP(A3576,'entry data'!B:F,5,0)),"",VLOOKUP(A3576,'entry data'!B:F,5,0)))</f>
        <v/>
      </c>
      <c r="G3576" s="26" t="str">
        <f>IF(A3576="","",IF(ISERROR(VLOOKUP(A3576,'entry data'!B:H,7,0)),"",VLOOKUP(A3576,'entry data'!B:H,7,0)))</f>
        <v/>
      </c>
      <c r="H3576" s="27" t="str">
        <f>IF(A3576="","",IF(B3576=1,VLOOKUP(A3576,'entry data'!B:D,3,0),I3575))</f>
        <v/>
      </c>
      <c r="I3576" s="28" t="str">
        <f t="shared" si="463"/>
        <v/>
      </c>
      <c r="J3576" s="23" t="str">
        <f t="shared" si="464"/>
        <v/>
      </c>
      <c r="K3576" s="25" t="str">
        <f t="shared" si="465"/>
        <v/>
      </c>
      <c r="L3576" s="25" t="str">
        <f t="shared" si="466"/>
        <v/>
      </c>
      <c r="M3576" s="25" t="str">
        <f t="shared" si="460"/>
        <v/>
      </c>
      <c r="N3576" s="25" t="str">
        <f>IF(A3576="","",IF(K3576&lt;VLOOKUP(A3576,'entry data'!B:G,6,0),K3576+M3576,VLOOKUP(A3576,'entry data'!B:G,6,0)))</f>
        <v/>
      </c>
      <c r="O3576" s="25" t="str">
        <f t="shared" si="467"/>
        <v/>
      </c>
      <c r="P3576" s="25" t="str">
        <f t="shared" si="461"/>
        <v/>
      </c>
    </row>
    <row r="3577" spans="1:16" x14ac:dyDescent="0.25">
      <c r="A3577" s="23" t="str">
        <f>IF(A3576="","",IF(O3576&gt;0.1,A3576,IF(A3576=MAX('entry data'!$B$8:$B$17),"",A3576+1)))</f>
        <v/>
      </c>
      <c r="B3577" s="23" t="str">
        <f t="shared" si="462"/>
        <v/>
      </c>
      <c r="C3577" s="23" t="str">
        <f>IF(ISERROR(VLOOKUP(A3577,'entry data'!B:G,6,0)),"",VLOOKUP(A3577,'entry data'!B:G,6,0))</f>
        <v/>
      </c>
      <c r="D3577" s="23" t="str">
        <f>IF(ISERROR(VLOOKUP(A3577,'entry data'!B:C,2,0)),"",VLOOKUP(A3577,'entry data'!B:C,2,0))</f>
        <v/>
      </c>
      <c r="E3577" s="23" t="str">
        <f>IF(ISERROR(VLOOKUP(A3577,'entry data'!B:E,4,0)),"",VLOOKUP(A3577,'entry data'!B:E,4,0))</f>
        <v/>
      </c>
      <c r="F3577" s="25" t="str">
        <f>IF(A3577="","",IF(ISERROR(VLOOKUP(A3577,'entry data'!B:F,5,0)),"",VLOOKUP(A3577,'entry data'!B:F,5,0)))</f>
        <v/>
      </c>
      <c r="G3577" s="26" t="str">
        <f>IF(A3577="","",IF(ISERROR(VLOOKUP(A3577,'entry data'!B:H,7,0)),"",VLOOKUP(A3577,'entry data'!B:H,7,0)))</f>
        <v/>
      </c>
      <c r="H3577" s="27" t="str">
        <f>IF(A3577="","",IF(B3577=1,VLOOKUP(A3577,'entry data'!B:D,3,0),I3576))</f>
        <v/>
      </c>
      <c r="I3577" s="28" t="str">
        <f t="shared" si="463"/>
        <v/>
      </c>
      <c r="J3577" s="23" t="str">
        <f t="shared" si="464"/>
        <v/>
      </c>
      <c r="K3577" s="25" t="str">
        <f t="shared" si="465"/>
        <v/>
      </c>
      <c r="L3577" s="25" t="str">
        <f t="shared" si="466"/>
        <v/>
      </c>
      <c r="M3577" s="25" t="str">
        <f t="shared" si="460"/>
        <v/>
      </c>
      <c r="N3577" s="25" t="str">
        <f>IF(A3577="","",IF(K3577&lt;VLOOKUP(A3577,'entry data'!B:G,6,0),K3577+M3577,VLOOKUP(A3577,'entry data'!B:G,6,0)))</f>
        <v/>
      </c>
      <c r="O3577" s="25" t="str">
        <f t="shared" si="467"/>
        <v/>
      </c>
      <c r="P3577" s="25" t="str">
        <f t="shared" si="461"/>
        <v/>
      </c>
    </row>
    <row r="3578" spans="1:16" x14ac:dyDescent="0.25">
      <c r="A3578" s="23" t="str">
        <f>IF(A3577="","",IF(O3577&gt;0.1,A3577,IF(A3577=MAX('entry data'!$B$8:$B$17),"",A3577+1)))</f>
        <v/>
      </c>
      <c r="B3578" s="23" t="str">
        <f t="shared" si="462"/>
        <v/>
      </c>
      <c r="C3578" s="23" t="str">
        <f>IF(ISERROR(VLOOKUP(A3578,'entry data'!B:G,6,0)),"",VLOOKUP(A3578,'entry data'!B:G,6,0))</f>
        <v/>
      </c>
      <c r="D3578" s="23" t="str">
        <f>IF(ISERROR(VLOOKUP(A3578,'entry data'!B:C,2,0)),"",VLOOKUP(A3578,'entry data'!B:C,2,0))</f>
        <v/>
      </c>
      <c r="E3578" s="23" t="str">
        <f>IF(ISERROR(VLOOKUP(A3578,'entry data'!B:E,4,0)),"",VLOOKUP(A3578,'entry data'!B:E,4,0))</f>
        <v/>
      </c>
      <c r="F3578" s="25" t="str">
        <f>IF(A3578="","",IF(ISERROR(VLOOKUP(A3578,'entry data'!B:F,5,0)),"",VLOOKUP(A3578,'entry data'!B:F,5,0)))</f>
        <v/>
      </c>
      <c r="G3578" s="26" t="str">
        <f>IF(A3578="","",IF(ISERROR(VLOOKUP(A3578,'entry data'!B:H,7,0)),"",VLOOKUP(A3578,'entry data'!B:H,7,0)))</f>
        <v/>
      </c>
      <c r="H3578" s="27" t="str">
        <f>IF(A3578="","",IF(B3578=1,VLOOKUP(A3578,'entry data'!B:D,3,0),I3577))</f>
        <v/>
      </c>
      <c r="I3578" s="28" t="str">
        <f t="shared" si="463"/>
        <v/>
      </c>
      <c r="J3578" s="23" t="str">
        <f t="shared" si="464"/>
        <v/>
      </c>
      <c r="K3578" s="25" t="str">
        <f t="shared" si="465"/>
        <v/>
      </c>
      <c r="L3578" s="25" t="str">
        <f t="shared" si="466"/>
        <v/>
      </c>
      <c r="M3578" s="25" t="str">
        <f t="shared" si="460"/>
        <v/>
      </c>
      <c r="N3578" s="25" t="str">
        <f>IF(A3578="","",IF(K3578&lt;VLOOKUP(A3578,'entry data'!B:G,6,0),K3578+M3578,VLOOKUP(A3578,'entry data'!B:G,6,0)))</f>
        <v/>
      </c>
      <c r="O3578" s="25" t="str">
        <f t="shared" si="467"/>
        <v/>
      </c>
      <c r="P3578" s="25" t="str">
        <f t="shared" si="461"/>
        <v/>
      </c>
    </row>
    <row r="3579" spans="1:16" x14ac:dyDescent="0.25">
      <c r="A3579" s="23" t="str">
        <f>IF(A3578="","",IF(O3578&gt;0.1,A3578,IF(A3578=MAX('entry data'!$B$8:$B$17),"",A3578+1)))</f>
        <v/>
      </c>
      <c r="B3579" s="23" t="str">
        <f t="shared" si="462"/>
        <v/>
      </c>
      <c r="C3579" s="23" t="str">
        <f>IF(ISERROR(VLOOKUP(A3579,'entry data'!B:G,6,0)),"",VLOOKUP(A3579,'entry data'!B:G,6,0))</f>
        <v/>
      </c>
      <c r="D3579" s="23" t="str">
        <f>IF(ISERROR(VLOOKUP(A3579,'entry data'!B:C,2,0)),"",VLOOKUP(A3579,'entry data'!B:C,2,0))</f>
        <v/>
      </c>
      <c r="E3579" s="23" t="str">
        <f>IF(ISERROR(VLOOKUP(A3579,'entry data'!B:E,4,0)),"",VLOOKUP(A3579,'entry data'!B:E,4,0))</f>
        <v/>
      </c>
      <c r="F3579" s="25" t="str">
        <f>IF(A3579="","",IF(ISERROR(VLOOKUP(A3579,'entry data'!B:F,5,0)),"",VLOOKUP(A3579,'entry data'!B:F,5,0)))</f>
        <v/>
      </c>
      <c r="G3579" s="26" t="str">
        <f>IF(A3579="","",IF(ISERROR(VLOOKUP(A3579,'entry data'!B:H,7,0)),"",VLOOKUP(A3579,'entry data'!B:H,7,0)))</f>
        <v/>
      </c>
      <c r="H3579" s="27" t="str">
        <f>IF(A3579="","",IF(B3579=1,VLOOKUP(A3579,'entry data'!B:D,3,0),I3578))</f>
        <v/>
      </c>
      <c r="I3579" s="28" t="str">
        <f t="shared" si="463"/>
        <v/>
      </c>
      <c r="J3579" s="23" t="str">
        <f t="shared" si="464"/>
        <v/>
      </c>
      <c r="K3579" s="25" t="str">
        <f t="shared" si="465"/>
        <v/>
      </c>
      <c r="L3579" s="25" t="str">
        <f t="shared" si="466"/>
        <v/>
      </c>
      <c r="M3579" s="25" t="str">
        <f t="shared" si="460"/>
        <v/>
      </c>
      <c r="N3579" s="25" t="str">
        <f>IF(A3579="","",IF(K3579&lt;VLOOKUP(A3579,'entry data'!B:G,6,0),K3579+M3579,VLOOKUP(A3579,'entry data'!B:G,6,0)))</f>
        <v/>
      </c>
      <c r="O3579" s="25" t="str">
        <f t="shared" si="467"/>
        <v/>
      </c>
      <c r="P3579" s="25" t="str">
        <f t="shared" si="461"/>
        <v/>
      </c>
    </row>
    <row r="3580" spans="1:16" x14ac:dyDescent="0.25">
      <c r="A3580" s="23" t="str">
        <f>IF(A3579="","",IF(O3579&gt;0.1,A3579,IF(A3579=MAX('entry data'!$B$8:$B$17),"",A3579+1)))</f>
        <v/>
      </c>
      <c r="B3580" s="23" t="str">
        <f t="shared" si="462"/>
        <v/>
      </c>
      <c r="C3580" s="23" t="str">
        <f>IF(ISERROR(VLOOKUP(A3580,'entry data'!B:G,6,0)),"",VLOOKUP(A3580,'entry data'!B:G,6,0))</f>
        <v/>
      </c>
      <c r="D3580" s="23" t="str">
        <f>IF(ISERROR(VLOOKUP(A3580,'entry data'!B:C,2,0)),"",VLOOKUP(A3580,'entry data'!B:C,2,0))</f>
        <v/>
      </c>
      <c r="E3580" s="23" t="str">
        <f>IF(ISERROR(VLOOKUP(A3580,'entry data'!B:E,4,0)),"",VLOOKUP(A3580,'entry data'!B:E,4,0))</f>
        <v/>
      </c>
      <c r="F3580" s="25" t="str">
        <f>IF(A3580="","",IF(ISERROR(VLOOKUP(A3580,'entry data'!B:F,5,0)),"",VLOOKUP(A3580,'entry data'!B:F,5,0)))</f>
        <v/>
      </c>
      <c r="G3580" s="26" t="str">
        <f>IF(A3580="","",IF(ISERROR(VLOOKUP(A3580,'entry data'!B:H,7,0)),"",VLOOKUP(A3580,'entry data'!B:H,7,0)))</f>
        <v/>
      </c>
      <c r="H3580" s="27" t="str">
        <f>IF(A3580="","",IF(B3580=1,VLOOKUP(A3580,'entry data'!B:D,3,0),I3579))</f>
        <v/>
      </c>
      <c r="I3580" s="28" t="str">
        <f t="shared" si="463"/>
        <v/>
      </c>
      <c r="J3580" s="23" t="str">
        <f t="shared" si="464"/>
        <v/>
      </c>
      <c r="K3580" s="25" t="str">
        <f t="shared" si="465"/>
        <v/>
      </c>
      <c r="L3580" s="25" t="str">
        <f t="shared" si="466"/>
        <v/>
      </c>
      <c r="M3580" s="25" t="str">
        <f t="shared" si="460"/>
        <v/>
      </c>
      <c r="N3580" s="25" t="str">
        <f>IF(A3580="","",IF(K3580&lt;VLOOKUP(A3580,'entry data'!B:G,6,0),K3580+M3580,VLOOKUP(A3580,'entry data'!B:G,6,0)))</f>
        <v/>
      </c>
      <c r="O3580" s="25" t="str">
        <f t="shared" si="467"/>
        <v/>
      </c>
      <c r="P3580" s="25" t="str">
        <f t="shared" si="461"/>
        <v/>
      </c>
    </row>
    <row r="3581" spans="1:16" x14ac:dyDescent="0.25">
      <c r="A3581" s="23" t="str">
        <f>IF(A3580="","",IF(O3580&gt;0.1,A3580,IF(A3580=MAX('entry data'!$B$8:$B$17),"",A3580+1)))</f>
        <v/>
      </c>
      <c r="B3581" s="23" t="str">
        <f t="shared" si="462"/>
        <v/>
      </c>
      <c r="C3581" s="23" t="str">
        <f>IF(ISERROR(VLOOKUP(A3581,'entry data'!B:G,6,0)),"",VLOOKUP(A3581,'entry data'!B:G,6,0))</f>
        <v/>
      </c>
      <c r="D3581" s="23" t="str">
        <f>IF(ISERROR(VLOOKUP(A3581,'entry data'!B:C,2,0)),"",VLOOKUP(A3581,'entry data'!B:C,2,0))</f>
        <v/>
      </c>
      <c r="E3581" s="23" t="str">
        <f>IF(ISERROR(VLOOKUP(A3581,'entry data'!B:E,4,0)),"",VLOOKUP(A3581,'entry data'!B:E,4,0))</f>
        <v/>
      </c>
      <c r="F3581" s="25" t="str">
        <f>IF(A3581="","",IF(ISERROR(VLOOKUP(A3581,'entry data'!B:F,5,0)),"",VLOOKUP(A3581,'entry data'!B:F,5,0)))</f>
        <v/>
      </c>
      <c r="G3581" s="26" t="str">
        <f>IF(A3581="","",IF(ISERROR(VLOOKUP(A3581,'entry data'!B:H,7,0)),"",VLOOKUP(A3581,'entry data'!B:H,7,0)))</f>
        <v/>
      </c>
      <c r="H3581" s="27" t="str">
        <f>IF(A3581="","",IF(B3581=1,VLOOKUP(A3581,'entry data'!B:D,3,0),I3580))</f>
        <v/>
      </c>
      <c r="I3581" s="28" t="str">
        <f t="shared" si="463"/>
        <v/>
      </c>
      <c r="J3581" s="23" t="str">
        <f t="shared" si="464"/>
        <v/>
      </c>
      <c r="K3581" s="25" t="str">
        <f t="shared" si="465"/>
        <v/>
      </c>
      <c r="L3581" s="25" t="str">
        <f t="shared" si="466"/>
        <v/>
      </c>
      <c r="M3581" s="25" t="str">
        <f t="shared" si="460"/>
        <v/>
      </c>
      <c r="N3581" s="25" t="str">
        <f>IF(A3581="","",IF(K3581&lt;VLOOKUP(A3581,'entry data'!B:G,6,0),K3581+M3581,VLOOKUP(A3581,'entry data'!B:G,6,0)))</f>
        <v/>
      </c>
      <c r="O3581" s="25" t="str">
        <f t="shared" si="467"/>
        <v/>
      </c>
      <c r="P3581" s="25" t="str">
        <f t="shared" si="461"/>
        <v/>
      </c>
    </row>
    <row r="3582" spans="1:16" x14ac:dyDescent="0.25">
      <c r="A3582" s="23" t="str">
        <f>IF(A3581="","",IF(O3581&gt;0.1,A3581,IF(A3581=MAX('entry data'!$B$8:$B$17),"",A3581+1)))</f>
        <v/>
      </c>
      <c r="B3582" s="23" t="str">
        <f t="shared" si="462"/>
        <v/>
      </c>
      <c r="C3582" s="23" t="str">
        <f>IF(ISERROR(VLOOKUP(A3582,'entry data'!B:G,6,0)),"",VLOOKUP(A3582,'entry data'!B:G,6,0))</f>
        <v/>
      </c>
      <c r="D3582" s="23" t="str">
        <f>IF(ISERROR(VLOOKUP(A3582,'entry data'!B:C,2,0)),"",VLOOKUP(A3582,'entry data'!B:C,2,0))</f>
        <v/>
      </c>
      <c r="E3582" s="23" t="str">
        <f>IF(ISERROR(VLOOKUP(A3582,'entry data'!B:E,4,0)),"",VLOOKUP(A3582,'entry data'!B:E,4,0))</f>
        <v/>
      </c>
      <c r="F3582" s="25" t="str">
        <f>IF(A3582="","",IF(ISERROR(VLOOKUP(A3582,'entry data'!B:F,5,0)),"",VLOOKUP(A3582,'entry data'!B:F,5,0)))</f>
        <v/>
      </c>
      <c r="G3582" s="26" t="str">
        <f>IF(A3582="","",IF(ISERROR(VLOOKUP(A3582,'entry data'!B:H,7,0)),"",VLOOKUP(A3582,'entry data'!B:H,7,0)))</f>
        <v/>
      </c>
      <c r="H3582" s="27" t="str">
        <f>IF(A3582="","",IF(B3582=1,VLOOKUP(A3582,'entry data'!B:D,3,0),I3581))</f>
        <v/>
      </c>
      <c r="I3582" s="28" t="str">
        <f t="shared" si="463"/>
        <v/>
      </c>
      <c r="J3582" s="23" t="str">
        <f t="shared" si="464"/>
        <v/>
      </c>
      <c r="K3582" s="25" t="str">
        <f t="shared" si="465"/>
        <v/>
      </c>
      <c r="L3582" s="25" t="str">
        <f t="shared" si="466"/>
        <v/>
      </c>
      <c r="M3582" s="25" t="str">
        <f t="shared" si="460"/>
        <v/>
      </c>
      <c r="N3582" s="25" t="str">
        <f>IF(A3582="","",IF(K3582&lt;VLOOKUP(A3582,'entry data'!B:G,6,0),K3582+M3582,VLOOKUP(A3582,'entry data'!B:G,6,0)))</f>
        <v/>
      </c>
      <c r="O3582" s="25" t="str">
        <f t="shared" si="467"/>
        <v/>
      </c>
      <c r="P3582" s="25" t="str">
        <f t="shared" si="461"/>
        <v/>
      </c>
    </row>
    <row r="3583" spans="1:16" x14ac:dyDescent="0.25">
      <c r="A3583" s="23" t="str">
        <f>IF(A3582="","",IF(O3582&gt;0.1,A3582,IF(A3582=MAX('entry data'!$B$8:$B$17),"",A3582+1)))</f>
        <v/>
      </c>
      <c r="B3583" s="23" t="str">
        <f t="shared" si="462"/>
        <v/>
      </c>
      <c r="C3583" s="23" t="str">
        <f>IF(ISERROR(VLOOKUP(A3583,'entry data'!B:G,6,0)),"",VLOOKUP(A3583,'entry data'!B:G,6,0))</f>
        <v/>
      </c>
      <c r="D3583" s="23" t="str">
        <f>IF(ISERROR(VLOOKUP(A3583,'entry data'!B:C,2,0)),"",VLOOKUP(A3583,'entry data'!B:C,2,0))</f>
        <v/>
      </c>
      <c r="E3583" s="23" t="str">
        <f>IF(ISERROR(VLOOKUP(A3583,'entry data'!B:E,4,0)),"",VLOOKUP(A3583,'entry data'!B:E,4,0))</f>
        <v/>
      </c>
      <c r="F3583" s="25" t="str">
        <f>IF(A3583="","",IF(ISERROR(VLOOKUP(A3583,'entry data'!B:F,5,0)),"",VLOOKUP(A3583,'entry data'!B:F,5,0)))</f>
        <v/>
      </c>
      <c r="G3583" s="26" t="str">
        <f>IF(A3583="","",IF(ISERROR(VLOOKUP(A3583,'entry data'!B:H,7,0)),"",VLOOKUP(A3583,'entry data'!B:H,7,0)))</f>
        <v/>
      </c>
      <c r="H3583" s="27" t="str">
        <f>IF(A3583="","",IF(B3583=1,VLOOKUP(A3583,'entry data'!B:D,3,0),I3582))</f>
        <v/>
      </c>
      <c r="I3583" s="28" t="str">
        <f t="shared" si="463"/>
        <v/>
      </c>
      <c r="J3583" s="23" t="str">
        <f t="shared" si="464"/>
        <v/>
      </c>
      <c r="K3583" s="25" t="str">
        <f t="shared" si="465"/>
        <v/>
      </c>
      <c r="L3583" s="25" t="str">
        <f t="shared" si="466"/>
        <v/>
      </c>
      <c r="M3583" s="25" t="str">
        <f t="shared" si="460"/>
        <v/>
      </c>
      <c r="N3583" s="25" t="str">
        <f>IF(A3583="","",IF(K3583&lt;VLOOKUP(A3583,'entry data'!B:G,6,0),K3583+M3583,VLOOKUP(A3583,'entry data'!B:G,6,0)))</f>
        <v/>
      </c>
      <c r="O3583" s="25" t="str">
        <f t="shared" si="467"/>
        <v/>
      </c>
      <c r="P3583" s="25" t="str">
        <f t="shared" si="461"/>
        <v/>
      </c>
    </row>
    <row r="3584" spans="1:16" x14ac:dyDescent="0.25">
      <c r="A3584" s="23" t="str">
        <f>IF(A3583="","",IF(O3583&gt;0.1,A3583,IF(A3583=MAX('entry data'!$B$8:$B$17),"",A3583+1)))</f>
        <v/>
      </c>
      <c r="B3584" s="23" t="str">
        <f t="shared" si="462"/>
        <v/>
      </c>
      <c r="C3584" s="23" t="str">
        <f>IF(ISERROR(VLOOKUP(A3584,'entry data'!B:G,6,0)),"",VLOOKUP(A3584,'entry data'!B:G,6,0))</f>
        <v/>
      </c>
      <c r="D3584" s="23" t="str">
        <f>IF(ISERROR(VLOOKUP(A3584,'entry data'!B:C,2,0)),"",VLOOKUP(A3584,'entry data'!B:C,2,0))</f>
        <v/>
      </c>
      <c r="E3584" s="23" t="str">
        <f>IF(ISERROR(VLOOKUP(A3584,'entry data'!B:E,4,0)),"",VLOOKUP(A3584,'entry data'!B:E,4,0))</f>
        <v/>
      </c>
      <c r="F3584" s="25" t="str">
        <f>IF(A3584="","",IF(ISERROR(VLOOKUP(A3584,'entry data'!B:F,5,0)),"",VLOOKUP(A3584,'entry data'!B:F,5,0)))</f>
        <v/>
      </c>
      <c r="G3584" s="26" t="str">
        <f>IF(A3584="","",IF(ISERROR(VLOOKUP(A3584,'entry data'!B:H,7,0)),"",VLOOKUP(A3584,'entry data'!B:H,7,0)))</f>
        <v/>
      </c>
      <c r="H3584" s="27" t="str">
        <f>IF(A3584="","",IF(B3584=1,VLOOKUP(A3584,'entry data'!B:D,3,0),I3583))</f>
        <v/>
      </c>
      <c r="I3584" s="28" t="str">
        <f t="shared" si="463"/>
        <v/>
      </c>
      <c r="J3584" s="23" t="str">
        <f t="shared" si="464"/>
        <v/>
      </c>
      <c r="K3584" s="25" t="str">
        <f t="shared" si="465"/>
        <v/>
      </c>
      <c r="L3584" s="25" t="str">
        <f t="shared" si="466"/>
        <v/>
      </c>
      <c r="M3584" s="25" t="str">
        <f t="shared" si="460"/>
        <v/>
      </c>
      <c r="N3584" s="25" t="str">
        <f>IF(A3584="","",IF(K3584&lt;VLOOKUP(A3584,'entry data'!B:G,6,0),K3584+M3584,VLOOKUP(A3584,'entry data'!B:G,6,0)))</f>
        <v/>
      </c>
      <c r="O3584" s="25" t="str">
        <f t="shared" si="467"/>
        <v/>
      </c>
      <c r="P3584" s="25" t="str">
        <f t="shared" si="461"/>
        <v/>
      </c>
    </row>
    <row r="3585" spans="1:16" x14ac:dyDescent="0.25">
      <c r="A3585" s="23" t="str">
        <f>IF(A3584="","",IF(O3584&gt;0.1,A3584,IF(A3584=MAX('entry data'!$B$8:$B$17),"",A3584+1)))</f>
        <v/>
      </c>
      <c r="B3585" s="23" t="str">
        <f t="shared" si="462"/>
        <v/>
      </c>
      <c r="C3585" s="23" t="str">
        <f>IF(ISERROR(VLOOKUP(A3585,'entry data'!B:G,6,0)),"",VLOOKUP(A3585,'entry data'!B:G,6,0))</f>
        <v/>
      </c>
      <c r="D3585" s="23" t="str">
        <f>IF(ISERROR(VLOOKUP(A3585,'entry data'!B:C,2,0)),"",VLOOKUP(A3585,'entry data'!B:C,2,0))</f>
        <v/>
      </c>
      <c r="E3585" s="23" t="str">
        <f>IF(ISERROR(VLOOKUP(A3585,'entry data'!B:E,4,0)),"",VLOOKUP(A3585,'entry data'!B:E,4,0))</f>
        <v/>
      </c>
      <c r="F3585" s="25" t="str">
        <f>IF(A3585="","",IF(ISERROR(VLOOKUP(A3585,'entry data'!B:F,5,0)),"",VLOOKUP(A3585,'entry data'!B:F,5,0)))</f>
        <v/>
      </c>
      <c r="G3585" s="26" t="str">
        <f>IF(A3585="","",IF(ISERROR(VLOOKUP(A3585,'entry data'!B:H,7,0)),"",VLOOKUP(A3585,'entry data'!B:H,7,0)))</f>
        <v/>
      </c>
      <c r="H3585" s="27" t="str">
        <f>IF(A3585="","",IF(B3585=1,VLOOKUP(A3585,'entry data'!B:D,3,0),I3584))</f>
        <v/>
      </c>
      <c r="I3585" s="28" t="str">
        <f t="shared" si="463"/>
        <v/>
      </c>
      <c r="J3585" s="23" t="str">
        <f t="shared" si="464"/>
        <v/>
      </c>
      <c r="K3585" s="25" t="str">
        <f t="shared" si="465"/>
        <v/>
      </c>
      <c r="L3585" s="25" t="str">
        <f t="shared" si="466"/>
        <v/>
      </c>
      <c r="M3585" s="25" t="str">
        <f t="shared" si="460"/>
        <v/>
      </c>
      <c r="N3585" s="25" t="str">
        <f>IF(A3585="","",IF(K3585&lt;VLOOKUP(A3585,'entry data'!B:G,6,0),K3585+M3585,VLOOKUP(A3585,'entry data'!B:G,6,0)))</f>
        <v/>
      </c>
      <c r="O3585" s="25" t="str">
        <f t="shared" si="467"/>
        <v/>
      </c>
      <c r="P3585" s="25" t="str">
        <f t="shared" si="461"/>
        <v/>
      </c>
    </row>
    <row r="3586" spans="1:16" x14ac:dyDescent="0.25">
      <c r="A3586" s="23" t="str">
        <f>IF(A3585="","",IF(O3585&gt;0.1,A3585,IF(A3585=MAX('entry data'!$B$8:$B$17),"",A3585+1)))</f>
        <v/>
      </c>
      <c r="B3586" s="23" t="str">
        <f t="shared" si="462"/>
        <v/>
      </c>
      <c r="C3586" s="23" t="str">
        <f>IF(ISERROR(VLOOKUP(A3586,'entry data'!B:G,6,0)),"",VLOOKUP(A3586,'entry data'!B:G,6,0))</f>
        <v/>
      </c>
      <c r="D3586" s="23" t="str">
        <f>IF(ISERROR(VLOOKUP(A3586,'entry data'!B:C,2,0)),"",VLOOKUP(A3586,'entry data'!B:C,2,0))</f>
        <v/>
      </c>
      <c r="E3586" s="23" t="str">
        <f>IF(ISERROR(VLOOKUP(A3586,'entry data'!B:E,4,0)),"",VLOOKUP(A3586,'entry data'!B:E,4,0))</f>
        <v/>
      </c>
      <c r="F3586" s="25" t="str">
        <f>IF(A3586="","",IF(ISERROR(VLOOKUP(A3586,'entry data'!B:F,5,0)),"",VLOOKUP(A3586,'entry data'!B:F,5,0)))</f>
        <v/>
      </c>
      <c r="G3586" s="26" t="str">
        <f>IF(A3586="","",IF(ISERROR(VLOOKUP(A3586,'entry data'!B:H,7,0)),"",VLOOKUP(A3586,'entry data'!B:H,7,0)))</f>
        <v/>
      </c>
      <c r="H3586" s="27" t="str">
        <f>IF(A3586="","",IF(B3586=1,VLOOKUP(A3586,'entry data'!B:D,3,0),I3585))</f>
        <v/>
      </c>
      <c r="I3586" s="28" t="str">
        <f t="shared" si="463"/>
        <v/>
      </c>
      <c r="J3586" s="23" t="str">
        <f t="shared" si="464"/>
        <v/>
      </c>
      <c r="K3586" s="25" t="str">
        <f t="shared" si="465"/>
        <v/>
      </c>
      <c r="L3586" s="25" t="str">
        <f t="shared" si="466"/>
        <v/>
      </c>
      <c r="M3586" s="25" t="str">
        <f t="shared" si="460"/>
        <v/>
      </c>
      <c r="N3586" s="25" t="str">
        <f>IF(A3586="","",IF(K3586&lt;VLOOKUP(A3586,'entry data'!B:G,6,0),K3586+M3586,VLOOKUP(A3586,'entry data'!B:G,6,0)))</f>
        <v/>
      </c>
      <c r="O3586" s="25" t="str">
        <f t="shared" si="467"/>
        <v/>
      </c>
      <c r="P3586" s="25" t="str">
        <f t="shared" si="461"/>
        <v/>
      </c>
    </row>
    <row r="3587" spans="1:16" x14ac:dyDescent="0.25">
      <c r="A3587" s="23" t="str">
        <f>IF(A3586="","",IF(O3586&gt;0.1,A3586,IF(A3586=MAX('entry data'!$B$8:$B$17),"",A3586+1)))</f>
        <v/>
      </c>
      <c r="B3587" s="23" t="str">
        <f t="shared" si="462"/>
        <v/>
      </c>
      <c r="C3587" s="23" t="str">
        <f>IF(ISERROR(VLOOKUP(A3587,'entry data'!B:G,6,0)),"",VLOOKUP(A3587,'entry data'!B:G,6,0))</f>
        <v/>
      </c>
      <c r="D3587" s="23" t="str">
        <f>IF(ISERROR(VLOOKUP(A3587,'entry data'!B:C,2,0)),"",VLOOKUP(A3587,'entry data'!B:C,2,0))</f>
        <v/>
      </c>
      <c r="E3587" s="23" t="str">
        <f>IF(ISERROR(VLOOKUP(A3587,'entry data'!B:E,4,0)),"",VLOOKUP(A3587,'entry data'!B:E,4,0))</f>
        <v/>
      </c>
      <c r="F3587" s="25" t="str">
        <f>IF(A3587="","",IF(ISERROR(VLOOKUP(A3587,'entry data'!B:F,5,0)),"",VLOOKUP(A3587,'entry data'!B:F,5,0)))</f>
        <v/>
      </c>
      <c r="G3587" s="26" t="str">
        <f>IF(A3587="","",IF(ISERROR(VLOOKUP(A3587,'entry data'!B:H,7,0)),"",VLOOKUP(A3587,'entry data'!B:H,7,0)))</f>
        <v/>
      </c>
      <c r="H3587" s="27" t="str">
        <f>IF(A3587="","",IF(B3587=1,VLOOKUP(A3587,'entry data'!B:D,3,0),I3586))</f>
        <v/>
      </c>
      <c r="I3587" s="28" t="str">
        <f t="shared" si="463"/>
        <v/>
      </c>
      <c r="J3587" s="23" t="str">
        <f t="shared" si="464"/>
        <v/>
      </c>
      <c r="K3587" s="25" t="str">
        <f t="shared" si="465"/>
        <v/>
      </c>
      <c r="L3587" s="25" t="str">
        <f t="shared" si="466"/>
        <v/>
      </c>
      <c r="M3587" s="25" t="str">
        <f t="shared" ref="M3587:M3650" si="468">IF(A3587="","",IF(E3587="monthly",(G3587/12)*K3587,((G3587/365)*(I3587-H3587))*K3587))</f>
        <v/>
      </c>
      <c r="N3587" s="25" t="str">
        <f>IF(A3587="","",IF(K3587&lt;VLOOKUP(A3587,'entry data'!B:G,6,0),K3587+M3587,VLOOKUP(A3587,'entry data'!B:G,6,0)))</f>
        <v/>
      </c>
      <c r="O3587" s="25" t="str">
        <f t="shared" si="467"/>
        <v/>
      </c>
      <c r="P3587" s="25" t="str">
        <f t="shared" ref="P3587:P3650" si="469">IF(A3587="","",IF(J3587&lt;&gt;J3588,O3587,0))</f>
        <v/>
      </c>
    </row>
    <row r="3588" spans="1:16" x14ac:dyDescent="0.25">
      <c r="A3588" s="23" t="str">
        <f>IF(A3587="","",IF(O3587&gt;0.1,A3587,IF(A3587=MAX('entry data'!$B$8:$B$17),"",A3587+1)))</f>
        <v/>
      </c>
      <c r="B3588" s="23" t="str">
        <f t="shared" ref="B3588:B3651" si="470">IF(A3588="","",IF(O3587&lt;0.1,1,B3587+1))</f>
        <v/>
      </c>
      <c r="C3588" s="23" t="str">
        <f>IF(ISERROR(VLOOKUP(A3588,'entry data'!B:G,6,0)),"",VLOOKUP(A3588,'entry data'!B:G,6,0))</f>
        <v/>
      </c>
      <c r="D3588" s="23" t="str">
        <f>IF(ISERROR(VLOOKUP(A3588,'entry data'!B:C,2,0)),"",VLOOKUP(A3588,'entry data'!B:C,2,0))</f>
        <v/>
      </c>
      <c r="E3588" s="23" t="str">
        <f>IF(ISERROR(VLOOKUP(A3588,'entry data'!B:E,4,0)),"",VLOOKUP(A3588,'entry data'!B:E,4,0))</f>
        <v/>
      </c>
      <c r="F3588" s="25" t="str">
        <f>IF(A3588="","",IF(ISERROR(VLOOKUP(A3588,'entry data'!B:F,5,0)),"",VLOOKUP(A3588,'entry data'!B:F,5,0)))</f>
        <v/>
      </c>
      <c r="G3588" s="26" t="str">
        <f>IF(A3588="","",IF(ISERROR(VLOOKUP(A3588,'entry data'!B:H,7,0)),"",VLOOKUP(A3588,'entry data'!B:H,7,0)))</f>
        <v/>
      </c>
      <c r="H3588" s="27" t="str">
        <f>IF(A3588="","",IF(B3588=1,VLOOKUP(A3588,'entry data'!B:D,3,0),I3587))</f>
        <v/>
      </c>
      <c r="I3588" s="28" t="str">
        <f t="shared" si="463"/>
        <v/>
      </c>
      <c r="J3588" s="23" t="str">
        <f t="shared" si="464"/>
        <v/>
      </c>
      <c r="K3588" s="25" t="str">
        <f t="shared" si="465"/>
        <v/>
      </c>
      <c r="L3588" s="25" t="str">
        <f t="shared" si="466"/>
        <v/>
      </c>
      <c r="M3588" s="25" t="str">
        <f t="shared" si="468"/>
        <v/>
      </c>
      <c r="N3588" s="25" t="str">
        <f>IF(A3588="","",IF(K3588&lt;VLOOKUP(A3588,'entry data'!B:G,6,0),K3588+M3588,VLOOKUP(A3588,'entry data'!B:G,6,0)))</f>
        <v/>
      </c>
      <c r="O3588" s="25" t="str">
        <f t="shared" si="467"/>
        <v/>
      </c>
      <c r="P3588" s="25" t="str">
        <f t="shared" si="469"/>
        <v/>
      </c>
    </row>
    <row r="3589" spans="1:16" x14ac:dyDescent="0.25">
      <c r="A3589" s="23" t="str">
        <f>IF(A3588="","",IF(O3588&gt;0.1,A3588,IF(A3588=MAX('entry data'!$B$8:$B$17),"",A3588+1)))</f>
        <v/>
      </c>
      <c r="B3589" s="23" t="str">
        <f t="shared" si="470"/>
        <v/>
      </c>
      <c r="C3589" s="23" t="str">
        <f>IF(ISERROR(VLOOKUP(A3589,'entry data'!B:G,6,0)),"",VLOOKUP(A3589,'entry data'!B:G,6,0))</f>
        <v/>
      </c>
      <c r="D3589" s="23" t="str">
        <f>IF(ISERROR(VLOOKUP(A3589,'entry data'!B:C,2,0)),"",VLOOKUP(A3589,'entry data'!B:C,2,0))</f>
        <v/>
      </c>
      <c r="E3589" s="23" t="str">
        <f>IF(ISERROR(VLOOKUP(A3589,'entry data'!B:E,4,0)),"",VLOOKUP(A3589,'entry data'!B:E,4,0))</f>
        <v/>
      </c>
      <c r="F3589" s="25" t="str">
        <f>IF(A3589="","",IF(ISERROR(VLOOKUP(A3589,'entry data'!B:F,5,0)),"",VLOOKUP(A3589,'entry data'!B:F,5,0)))</f>
        <v/>
      </c>
      <c r="G3589" s="26" t="str">
        <f>IF(A3589="","",IF(ISERROR(VLOOKUP(A3589,'entry data'!B:H,7,0)),"",VLOOKUP(A3589,'entry data'!B:H,7,0)))</f>
        <v/>
      </c>
      <c r="H3589" s="27" t="str">
        <f>IF(A3589="","",IF(B3589=1,VLOOKUP(A3589,'entry data'!B:D,3,0),I3588))</f>
        <v/>
      </c>
      <c r="I3589" s="28" t="str">
        <f t="shared" si="463"/>
        <v/>
      </c>
      <c r="J3589" s="23" t="str">
        <f t="shared" si="464"/>
        <v/>
      </c>
      <c r="K3589" s="25" t="str">
        <f t="shared" si="465"/>
        <v/>
      </c>
      <c r="L3589" s="25" t="str">
        <f t="shared" si="466"/>
        <v/>
      </c>
      <c r="M3589" s="25" t="str">
        <f t="shared" si="468"/>
        <v/>
      </c>
      <c r="N3589" s="25" t="str">
        <f>IF(A3589="","",IF(K3589&lt;VLOOKUP(A3589,'entry data'!B:G,6,0),K3589+M3589,VLOOKUP(A3589,'entry data'!B:G,6,0)))</f>
        <v/>
      </c>
      <c r="O3589" s="25" t="str">
        <f t="shared" si="467"/>
        <v/>
      </c>
      <c r="P3589" s="25" t="str">
        <f t="shared" si="469"/>
        <v/>
      </c>
    </row>
    <row r="3590" spans="1:16" x14ac:dyDescent="0.25">
      <c r="A3590" s="23" t="str">
        <f>IF(A3589="","",IF(O3589&gt;0.1,A3589,IF(A3589=MAX('entry data'!$B$8:$B$17),"",A3589+1)))</f>
        <v/>
      </c>
      <c r="B3590" s="23" t="str">
        <f t="shared" si="470"/>
        <v/>
      </c>
      <c r="C3590" s="23" t="str">
        <f>IF(ISERROR(VLOOKUP(A3590,'entry data'!B:G,6,0)),"",VLOOKUP(A3590,'entry data'!B:G,6,0))</f>
        <v/>
      </c>
      <c r="D3590" s="23" t="str">
        <f>IF(ISERROR(VLOOKUP(A3590,'entry data'!B:C,2,0)),"",VLOOKUP(A3590,'entry data'!B:C,2,0))</f>
        <v/>
      </c>
      <c r="E3590" s="23" t="str">
        <f>IF(ISERROR(VLOOKUP(A3590,'entry data'!B:E,4,0)),"",VLOOKUP(A3590,'entry data'!B:E,4,0))</f>
        <v/>
      </c>
      <c r="F3590" s="25" t="str">
        <f>IF(A3590="","",IF(ISERROR(VLOOKUP(A3590,'entry data'!B:F,5,0)),"",VLOOKUP(A3590,'entry data'!B:F,5,0)))</f>
        <v/>
      </c>
      <c r="G3590" s="26" t="str">
        <f>IF(A3590="","",IF(ISERROR(VLOOKUP(A3590,'entry data'!B:H,7,0)),"",VLOOKUP(A3590,'entry data'!B:H,7,0)))</f>
        <v/>
      </c>
      <c r="H3590" s="27" t="str">
        <f>IF(A3590="","",IF(B3590=1,VLOOKUP(A3590,'entry data'!B:D,3,0),I3589))</f>
        <v/>
      </c>
      <c r="I3590" s="28" t="str">
        <f t="shared" si="463"/>
        <v/>
      </c>
      <c r="J3590" s="23" t="str">
        <f t="shared" si="464"/>
        <v/>
      </c>
      <c r="K3590" s="25" t="str">
        <f t="shared" si="465"/>
        <v/>
      </c>
      <c r="L3590" s="25" t="str">
        <f t="shared" si="466"/>
        <v/>
      </c>
      <c r="M3590" s="25" t="str">
        <f t="shared" si="468"/>
        <v/>
      </c>
      <c r="N3590" s="25" t="str">
        <f>IF(A3590="","",IF(K3590&lt;VLOOKUP(A3590,'entry data'!B:G,6,0),K3590+M3590,VLOOKUP(A3590,'entry data'!B:G,6,0)))</f>
        <v/>
      </c>
      <c r="O3590" s="25" t="str">
        <f t="shared" si="467"/>
        <v/>
      </c>
      <c r="P3590" s="25" t="str">
        <f t="shared" si="469"/>
        <v/>
      </c>
    </row>
    <row r="3591" spans="1:16" x14ac:dyDescent="0.25">
      <c r="A3591" s="23" t="str">
        <f>IF(A3590="","",IF(O3590&gt;0.1,A3590,IF(A3590=MAX('entry data'!$B$8:$B$17),"",A3590+1)))</f>
        <v/>
      </c>
      <c r="B3591" s="23" t="str">
        <f t="shared" si="470"/>
        <v/>
      </c>
      <c r="C3591" s="23" t="str">
        <f>IF(ISERROR(VLOOKUP(A3591,'entry data'!B:G,6,0)),"",VLOOKUP(A3591,'entry data'!B:G,6,0))</f>
        <v/>
      </c>
      <c r="D3591" s="23" t="str">
        <f>IF(ISERROR(VLOOKUP(A3591,'entry data'!B:C,2,0)),"",VLOOKUP(A3591,'entry data'!B:C,2,0))</f>
        <v/>
      </c>
      <c r="E3591" s="23" t="str">
        <f>IF(ISERROR(VLOOKUP(A3591,'entry data'!B:E,4,0)),"",VLOOKUP(A3591,'entry data'!B:E,4,0))</f>
        <v/>
      </c>
      <c r="F3591" s="25" t="str">
        <f>IF(A3591="","",IF(ISERROR(VLOOKUP(A3591,'entry data'!B:F,5,0)),"",VLOOKUP(A3591,'entry data'!B:F,5,0)))</f>
        <v/>
      </c>
      <c r="G3591" s="26" t="str">
        <f>IF(A3591="","",IF(ISERROR(VLOOKUP(A3591,'entry data'!B:H,7,0)),"",VLOOKUP(A3591,'entry data'!B:H,7,0)))</f>
        <v/>
      </c>
      <c r="H3591" s="27" t="str">
        <f>IF(A3591="","",IF(B3591=1,VLOOKUP(A3591,'entry data'!B:D,3,0),I3590))</f>
        <v/>
      </c>
      <c r="I3591" s="28" t="str">
        <f t="shared" si="463"/>
        <v/>
      </c>
      <c r="J3591" s="23" t="str">
        <f t="shared" si="464"/>
        <v/>
      </c>
      <c r="K3591" s="25" t="str">
        <f t="shared" si="465"/>
        <v/>
      </c>
      <c r="L3591" s="25" t="str">
        <f t="shared" si="466"/>
        <v/>
      </c>
      <c r="M3591" s="25" t="str">
        <f t="shared" si="468"/>
        <v/>
      </c>
      <c r="N3591" s="25" t="str">
        <f>IF(A3591="","",IF(K3591&lt;VLOOKUP(A3591,'entry data'!B:G,6,0),K3591+M3591,VLOOKUP(A3591,'entry data'!B:G,6,0)))</f>
        <v/>
      </c>
      <c r="O3591" s="25" t="str">
        <f t="shared" si="467"/>
        <v/>
      </c>
      <c r="P3591" s="25" t="str">
        <f t="shared" si="469"/>
        <v/>
      </c>
    </row>
    <row r="3592" spans="1:16" x14ac:dyDescent="0.25">
      <c r="A3592" s="23" t="str">
        <f>IF(A3591="","",IF(O3591&gt;0.1,A3591,IF(A3591=MAX('entry data'!$B$8:$B$17),"",A3591+1)))</f>
        <v/>
      </c>
      <c r="B3592" s="23" t="str">
        <f t="shared" si="470"/>
        <v/>
      </c>
      <c r="C3592" s="23" t="str">
        <f>IF(ISERROR(VLOOKUP(A3592,'entry data'!B:G,6,0)),"",VLOOKUP(A3592,'entry data'!B:G,6,0))</f>
        <v/>
      </c>
      <c r="D3592" s="23" t="str">
        <f>IF(ISERROR(VLOOKUP(A3592,'entry data'!B:C,2,0)),"",VLOOKUP(A3592,'entry data'!B:C,2,0))</f>
        <v/>
      </c>
      <c r="E3592" s="23" t="str">
        <f>IF(ISERROR(VLOOKUP(A3592,'entry data'!B:E,4,0)),"",VLOOKUP(A3592,'entry data'!B:E,4,0))</f>
        <v/>
      </c>
      <c r="F3592" s="25" t="str">
        <f>IF(A3592="","",IF(ISERROR(VLOOKUP(A3592,'entry data'!B:F,5,0)),"",VLOOKUP(A3592,'entry data'!B:F,5,0)))</f>
        <v/>
      </c>
      <c r="G3592" s="26" t="str">
        <f>IF(A3592="","",IF(ISERROR(VLOOKUP(A3592,'entry data'!B:H,7,0)),"",VLOOKUP(A3592,'entry data'!B:H,7,0)))</f>
        <v/>
      </c>
      <c r="H3592" s="27" t="str">
        <f>IF(A3592="","",IF(B3592=1,VLOOKUP(A3592,'entry data'!B:D,3,0),I3591))</f>
        <v/>
      </c>
      <c r="I3592" s="28" t="str">
        <f t="shared" si="463"/>
        <v/>
      </c>
      <c r="J3592" s="23" t="str">
        <f t="shared" si="464"/>
        <v/>
      </c>
      <c r="K3592" s="25" t="str">
        <f t="shared" si="465"/>
        <v/>
      </c>
      <c r="L3592" s="25" t="str">
        <f t="shared" si="466"/>
        <v/>
      </c>
      <c r="M3592" s="25" t="str">
        <f t="shared" si="468"/>
        <v/>
      </c>
      <c r="N3592" s="25" t="str">
        <f>IF(A3592="","",IF(K3592&lt;VLOOKUP(A3592,'entry data'!B:G,6,0),K3592+M3592,VLOOKUP(A3592,'entry data'!B:G,6,0)))</f>
        <v/>
      </c>
      <c r="O3592" s="25" t="str">
        <f t="shared" si="467"/>
        <v/>
      </c>
      <c r="P3592" s="25" t="str">
        <f t="shared" si="469"/>
        <v/>
      </c>
    </row>
    <row r="3593" spans="1:16" x14ac:dyDescent="0.25">
      <c r="A3593" s="23" t="str">
        <f>IF(A3592="","",IF(O3592&gt;0.1,A3592,IF(A3592=MAX('entry data'!$B$8:$B$17),"",A3592+1)))</f>
        <v/>
      </c>
      <c r="B3593" s="23" t="str">
        <f t="shared" si="470"/>
        <v/>
      </c>
      <c r="C3593" s="23" t="str">
        <f>IF(ISERROR(VLOOKUP(A3593,'entry data'!B:G,6,0)),"",VLOOKUP(A3593,'entry data'!B:G,6,0))</f>
        <v/>
      </c>
      <c r="D3593" s="23" t="str">
        <f>IF(ISERROR(VLOOKUP(A3593,'entry data'!B:C,2,0)),"",VLOOKUP(A3593,'entry data'!B:C,2,0))</f>
        <v/>
      </c>
      <c r="E3593" s="23" t="str">
        <f>IF(ISERROR(VLOOKUP(A3593,'entry data'!B:E,4,0)),"",VLOOKUP(A3593,'entry data'!B:E,4,0))</f>
        <v/>
      </c>
      <c r="F3593" s="25" t="str">
        <f>IF(A3593="","",IF(ISERROR(VLOOKUP(A3593,'entry data'!B:F,5,0)),"",VLOOKUP(A3593,'entry data'!B:F,5,0)))</f>
        <v/>
      </c>
      <c r="G3593" s="26" t="str">
        <f>IF(A3593="","",IF(ISERROR(VLOOKUP(A3593,'entry data'!B:H,7,0)),"",VLOOKUP(A3593,'entry data'!B:H,7,0)))</f>
        <v/>
      </c>
      <c r="H3593" s="27" t="str">
        <f>IF(A3593="","",IF(B3593=1,VLOOKUP(A3593,'entry data'!B:D,3,0),I3592))</f>
        <v/>
      </c>
      <c r="I3593" s="28" t="str">
        <f t="shared" si="463"/>
        <v/>
      </c>
      <c r="J3593" s="23" t="str">
        <f t="shared" si="464"/>
        <v/>
      </c>
      <c r="K3593" s="25" t="str">
        <f t="shared" si="465"/>
        <v/>
      </c>
      <c r="L3593" s="25" t="str">
        <f t="shared" si="466"/>
        <v/>
      </c>
      <c r="M3593" s="25" t="str">
        <f t="shared" si="468"/>
        <v/>
      </c>
      <c r="N3593" s="25" t="str">
        <f>IF(A3593="","",IF(K3593&lt;VLOOKUP(A3593,'entry data'!B:G,6,0),K3593+M3593,VLOOKUP(A3593,'entry data'!B:G,6,0)))</f>
        <v/>
      </c>
      <c r="O3593" s="25" t="str">
        <f t="shared" si="467"/>
        <v/>
      </c>
      <c r="P3593" s="25" t="str">
        <f t="shared" si="469"/>
        <v/>
      </c>
    </row>
    <row r="3594" spans="1:16" x14ac:dyDescent="0.25">
      <c r="A3594" s="23" t="str">
        <f>IF(A3593="","",IF(O3593&gt;0.1,A3593,IF(A3593=MAX('entry data'!$B$8:$B$17),"",A3593+1)))</f>
        <v/>
      </c>
      <c r="B3594" s="23" t="str">
        <f t="shared" si="470"/>
        <v/>
      </c>
      <c r="C3594" s="23" t="str">
        <f>IF(ISERROR(VLOOKUP(A3594,'entry data'!B:G,6,0)),"",VLOOKUP(A3594,'entry data'!B:G,6,0))</f>
        <v/>
      </c>
      <c r="D3594" s="23" t="str">
        <f>IF(ISERROR(VLOOKUP(A3594,'entry data'!B:C,2,0)),"",VLOOKUP(A3594,'entry data'!B:C,2,0))</f>
        <v/>
      </c>
      <c r="E3594" s="23" t="str">
        <f>IF(ISERROR(VLOOKUP(A3594,'entry data'!B:E,4,0)),"",VLOOKUP(A3594,'entry data'!B:E,4,0))</f>
        <v/>
      </c>
      <c r="F3594" s="25" t="str">
        <f>IF(A3594="","",IF(ISERROR(VLOOKUP(A3594,'entry data'!B:F,5,0)),"",VLOOKUP(A3594,'entry data'!B:F,5,0)))</f>
        <v/>
      </c>
      <c r="G3594" s="26" t="str">
        <f>IF(A3594="","",IF(ISERROR(VLOOKUP(A3594,'entry data'!B:H,7,0)),"",VLOOKUP(A3594,'entry data'!B:H,7,0)))</f>
        <v/>
      </c>
      <c r="H3594" s="27" t="str">
        <f>IF(A3594="","",IF(B3594=1,VLOOKUP(A3594,'entry data'!B:D,3,0),I3593))</f>
        <v/>
      </c>
      <c r="I3594" s="28" t="str">
        <f t="shared" si="463"/>
        <v/>
      </c>
      <c r="J3594" s="23" t="str">
        <f t="shared" si="464"/>
        <v/>
      </c>
      <c r="K3594" s="25" t="str">
        <f t="shared" si="465"/>
        <v/>
      </c>
      <c r="L3594" s="25" t="str">
        <f t="shared" si="466"/>
        <v/>
      </c>
      <c r="M3594" s="25" t="str">
        <f t="shared" si="468"/>
        <v/>
      </c>
      <c r="N3594" s="25" t="str">
        <f>IF(A3594="","",IF(K3594&lt;VLOOKUP(A3594,'entry data'!B:G,6,0),K3594+M3594,VLOOKUP(A3594,'entry data'!B:G,6,0)))</f>
        <v/>
      </c>
      <c r="O3594" s="25" t="str">
        <f t="shared" si="467"/>
        <v/>
      </c>
      <c r="P3594" s="25" t="str">
        <f t="shared" si="469"/>
        <v/>
      </c>
    </row>
    <row r="3595" spans="1:16" x14ac:dyDescent="0.25">
      <c r="A3595" s="23" t="str">
        <f>IF(A3594="","",IF(O3594&gt;0.1,A3594,IF(A3594=MAX('entry data'!$B$8:$B$17),"",A3594+1)))</f>
        <v/>
      </c>
      <c r="B3595" s="23" t="str">
        <f t="shared" si="470"/>
        <v/>
      </c>
      <c r="C3595" s="23" t="str">
        <f>IF(ISERROR(VLOOKUP(A3595,'entry data'!B:G,6,0)),"",VLOOKUP(A3595,'entry data'!B:G,6,0))</f>
        <v/>
      </c>
      <c r="D3595" s="23" t="str">
        <f>IF(ISERROR(VLOOKUP(A3595,'entry data'!B:C,2,0)),"",VLOOKUP(A3595,'entry data'!B:C,2,0))</f>
        <v/>
      </c>
      <c r="E3595" s="23" t="str">
        <f>IF(ISERROR(VLOOKUP(A3595,'entry data'!B:E,4,0)),"",VLOOKUP(A3595,'entry data'!B:E,4,0))</f>
        <v/>
      </c>
      <c r="F3595" s="25" t="str">
        <f>IF(A3595="","",IF(ISERROR(VLOOKUP(A3595,'entry data'!B:F,5,0)),"",VLOOKUP(A3595,'entry data'!B:F,5,0)))</f>
        <v/>
      </c>
      <c r="G3595" s="26" t="str">
        <f>IF(A3595="","",IF(ISERROR(VLOOKUP(A3595,'entry data'!B:H,7,0)),"",VLOOKUP(A3595,'entry data'!B:H,7,0)))</f>
        <v/>
      </c>
      <c r="H3595" s="27" t="str">
        <f>IF(A3595="","",IF(B3595=1,VLOOKUP(A3595,'entry data'!B:D,3,0),I3594))</f>
        <v/>
      </c>
      <c r="I3595" s="28" t="str">
        <f t="shared" si="463"/>
        <v/>
      </c>
      <c r="J3595" s="23" t="str">
        <f t="shared" si="464"/>
        <v/>
      </c>
      <c r="K3595" s="25" t="str">
        <f t="shared" si="465"/>
        <v/>
      </c>
      <c r="L3595" s="25" t="str">
        <f t="shared" si="466"/>
        <v/>
      </c>
      <c r="M3595" s="25" t="str">
        <f t="shared" si="468"/>
        <v/>
      </c>
      <c r="N3595" s="25" t="str">
        <f>IF(A3595="","",IF(K3595&lt;VLOOKUP(A3595,'entry data'!B:G,6,0),K3595+M3595,VLOOKUP(A3595,'entry data'!B:G,6,0)))</f>
        <v/>
      </c>
      <c r="O3595" s="25" t="str">
        <f t="shared" si="467"/>
        <v/>
      </c>
      <c r="P3595" s="25" t="str">
        <f t="shared" si="469"/>
        <v/>
      </c>
    </row>
    <row r="3596" spans="1:16" x14ac:dyDescent="0.25">
      <c r="A3596" s="23" t="str">
        <f>IF(A3595="","",IF(O3595&gt;0.1,A3595,IF(A3595=MAX('entry data'!$B$8:$B$17),"",A3595+1)))</f>
        <v/>
      </c>
      <c r="B3596" s="23" t="str">
        <f t="shared" si="470"/>
        <v/>
      </c>
      <c r="C3596" s="23" t="str">
        <f>IF(ISERROR(VLOOKUP(A3596,'entry data'!B:G,6,0)),"",VLOOKUP(A3596,'entry data'!B:G,6,0))</f>
        <v/>
      </c>
      <c r="D3596" s="23" t="str">
        <f>IF(ISERROR(VLOOKUP(A3596,'entry data'!B:C,2,0)),"",VLOOKUP(A3596,'entry data'!B:C,2,0))</f>
        <v/>
      </c>
      <c r="E3596" s="23" t="str">
        <f>IF(ISERROR(VLOOKUP(A3596,'entry data'!B:E,4,0)),"",VLOOKUP(A3596,'entry data'!B:E,4,0))</f>
        <v/>
      </c>
      <c r="F3596" s="25" t="str">
        <f>IF(A3596="","",IF(ISERROR(VLOOKUP(A3596,'entry data'!B:F,5,0)),"",VLOOKUP(A3596,'entry data'!B:F,5,0)))</f>
        <v/>
      </c>
      <c r="G3596" s="26" t="str">
        <f>IF(A3596="","",IF(ISERROR(VLOOKUP(A3596,'entry data'!B:H,7,0)),"",VLOOKUP(A3596,'entry data'!B:H,7,0)))</f>
        <v/>
      </c>
      <c r="H3596" s="27" t="str">
        <f>IF(A3596="","",IF(B3596=1,VLOOKUP(A3596,'entry data'!B:D,3,0),I3595))</f>
        <v/>
      </c>
      <c r="I3596" s="28" t="str">
        <f t="shared" si="463"/>
        <v/>
      </c>
      <c r="J3596" s="23" t="str">
        <f t="shared" si="464"/>
        <v/>
      </c>
      <c r="K3596" s="25" t="str">
        <f t="shared" si="465"/>
        <v/>
      </c>
      <c r="L3596" s="25" t="str">
        <f t="shared" si="466"/>
        <v/>
      </c>
      <c r="M3596" s="25" t="str">
        <f t="shared" si="468"/>
        <v/>
      </c>
      <c r="N3596" s="25" t="str">
        <f>IF(A3596="","",IF(K3596&lt;VLOOKUP(A3596,'entry data'!B:G,6,0),K3596+M3596,VLOOKUP(A3596,'entry data'!B:G,6,0)))</f>
        <v/>
      </c>
      <c r="O3596" s="25" t="str">
        <f t="shared" si="467"/>
        <v/>
      </c>
      <c r="P3596" s="25" t="str">
        <f t="shared" si="469"/>
        <v/>
      </c>
    </row>
    <row r="3597" spans="1:16" x14ac:dyDescent="0.25">
      <c r="A3597" s="23" t="str">
        <f>IF(A3596="","",IF(O3596&gt;0.1,A3596,IF(A3596=MAX('entry data'!$B$8:$B$17),"",A3596+1)))</f>
        <v/>
      </c>
      <c r="B3597" s="23" t="str">
        <f t="shared" si="470"/>
        <v/>
      </c>
      <c r="C3597" s="23" t="str">
        <f>IF(ISERROR(VLOOKUP(A3597,'entry data'!B:G,6,0)),"",VLOOKUP(A3597,'entry data'!B:G,6,0))</f>
        <v/>
      </c>
      <c r="D3597" s="23" t="str">
        <f>IF(ISERROR(VLOOKUP(A3597,'entry data'!B:C,2,0)),"",VLOOKUP(A3597,'entry data'!B:C,2,0))</f>
        <v/>
      </c>
      <c r="E3597" s="23" t="str">
        <f>IF(ISERROR(VLOOKUP(A3597,'entry data'!B:E,4,0)),"",VLOOKUP(A3597,'entry data'!B:E,4,0))</f>
        <v/>
      </c>
      <c r="F3597" s="25" t="str">
        <f>IF(A3597="","",IF(ISERROR(VLOOKUP(A3597,'entry data'!B:F,5,0)),"",VLOOKUP(A3597,'entry data'!B:F,5,0)))</f>
        <v/>
      </c>
      <c r="G3597" s="26" t="str">
        <f>IF(A3597="","",IF(ISERROR(VLOOKUP(A3597,'entry data'!B:H,7,0)),"",VLOOKUP(A3597,'entry data'!B:H,7,0)))</f>
        <v/>
      </c>
      <c r="H3597" s="27" t="str">
        <f>IF(A3597="","",IF(B3597=1,VLOOKUP(A3597,'entry data'!B:D,3,0),I3596))</f>
        <v/>
      </c>
      <c r="I3597" s="28" t="str">
        <f t="shared" si="463"/>
        <v/>
      </c>
      <c r="J3597" s="23" t="str">
        <f t="shared" si="464"/>
        <v/>
      </c>
      <c r="K3597" s="25" t="str">
        <f t="shared" si="465"/>
        <v/>
      </c>
      <c r="L3597" s="25" t="str">
        <f t="shared" si="466"/>
        <v/>
      </c>
      <c r="M3597" s="25" t="str">
        <f t="shared" si="468"/>
        <v/>
      </c>
      <c r="N3597" s="25" t="str">
        <f>IF(A3597="","",IF(K3597&lt;VLOOKUP(A3597,'entry data'!B:G,6,0),K3597+M3597,VLOOKUP(A3597,'entry data'!B:G,6,0)))</f>
        <v/>
      </c>
      <c r="O3597" s="25" t="str">
        <f t="shared" si="467"/>
        <v/>
      </c>
      <c r="P3597" s="25" t="str">
        <f t="shared" si="469"/>
        <v/>
      </c>
    </row>
    <row r="3598" spans="1:16" x14ac:dyDescent="0.25">
      <c r="A3598" s="23" t="str">
        <f>IF(A3597="","",IF(O3597&gt;0.1,A3597,IF(A3597=MAX('entry data'!$B$8:$B$17),"",A3597+1)))</f>
        <v/>
      </c>
      <c r="B3598" s="23" t="str">
        <f t="shared" si="470"/>
        <v/>
      </c>
      <c r="C3598" s="23" t="str">
        <f>IF(ISERROR(VLOOKUP(A3598,'entry data'!B:G,6,0)),"",VLOOKUP(A3598,'entry data'!B:G,6,0))</f>
        <v/>
      </c>
      <c r="D3598" s="23" t="str">
        <f>IF(ISERROR(VLOOKUP(A3598,'entry data'!B:C,2,0)),"",VLOOKUP(A3598,'entry data'!B:C,2,0))</f>
        <v/>
      </c>
      <c r="E3598" s="23" t="str">
        <f>IF(ISERROR(VLOOKUP(A3598,'entry data'!B:E,4,0)),"",VLOOKUP(A3598,'entry data'!B:E,4,0))</f>
        <v/>
      </c>
      <c r="F3598" s="25" t="str">
        <f>IF(A3598="","",IF(ISERROR(VLOOKUP(A3598,'entry data'!B:F,5,0)),"",VLOOKUP(A3598,'entry data'!B:F,5,0)))</f>
        <v/>
      </c>
      <c r="G3598" s="26" t="str">
        <f>IF(A3598="","",IF(ISERROR(VLOOKUP(A3598,'entry data'!B:H,7,0)),"",VLOOKUP(A3598,'entry data'!B:H,7,0)))</f>
        <v/>
      </c>
      <c r="H3598" s="27" t="str">
        <f>IF(A3598="","",IF(B3598=1,VLOOKUP(A3598,'entry data'!B:D,3,0),I3597))</f>
        <v/>
      </c>
      <c r="I3598" s="28" t="str">
        <f t="shared" si="463"/>
        <v/>
      </c>
      <c r="J3598" s="23" t="str">
        <f t="shared" si="464"/>
        <v/>
      </c>
      <c r="K3598" s="25" t="str">
        <f t="shared" si="465"/>
        <v/>
      </c>
      <c r="L3598" s="25" t="str">
        <f t="shared" si="466"/>
        <v/>
      </c>
      <c r="M3598" s="25" t="str">
        <f t="shared" si="468"/>
        <v/>
      </c>
      <c r="N3598" s="25" t="str">
        <f>IF(A3598="","",IF(K3598&lt;VLOOKUP(A3598,'entry data'!B:G,6,0),K3598+M3598,VLOOKUP(A3598,'entry data'!B:G,6,0)))</f>
        <v/>
      </c>
      <c r="O3598" s="25" t="str">
        <f t="shared" si="467"/>
        <v/>
      </c>
      <c r="P3598" s="25" t="str">
        <f t="shared" si="469"/>
        <v/>
      </c>
    </row>
    <row r="3599" spans="1:16" x14ac:dyDescent="0.25">
      <c r="A3599" s="23" t="str">
        <f>IF(A3598="","",IF(O3598&gt;0.1,A3598,IF(A3598=MAX('entry data'!$B$8:$B$17),"",A3598+1)))</f>
        <v/>
      </c>
      <c r="B3599" s="23" t="str">
        <f t="shared" si="470"/>
        <v/>
      </c>
      <c r="C3599" s="23" t="str">
        <f>IF(ISERROR(VLOOKUP(A3599,'entry data'!B:G,6,0)),"",VLOOKUP(A3599,'entry data'!B:G,6,0))</f>
        <v/>
      </c>
      <c r="D3599" s="23" t="str">
        <f>IF(ISERROR(VLOOKUP(A3599,'entry data'!B:C,2,0)),"",VLOOKUP(A3599,'entry data'!B:C,2,0))</f>
        <v/>
      </c>
      <c r="E3599" s="23" t="str">
        <f>IF(ISERROR(VLOOKUP(A3599,'entry data'!B:E,4,0)),"",VLOOKUP(A3599,'entry data'!B:E,4,0))</f>
        <v/>
      </c>
      <c r="F3599" s="25" t="str">
        <f>IF(A3599="","",IF(ISERROR(VLOOKUP(A3599,'entry data'!B:F,5,0)),"",VLOOKUP(A3599,'entry data'!B:F,5,0)))</f>
        <v/>
      </c>
      <c r="G3599" s="26" t="str">
        <f>IF(A3599="","",IF(ISERROR(VLOOKUP(A3599,'entry data'!B:H,7,0)),"",VLOOKUP(A3599,'entry data'!B:H,7,0)))</f>
        <v/>
      </c>
      <c r="H3599" s="27" t="str">
        <f>IF(A3599="","",IF(B3599=1,VLOOKUP(A3599,'entry data'!B:D,3,0),I3598))</f>
        <v/>
      </c>
      <c r="I3599" s="28" t="str">
        <f t="shared" si="463"/>
        <v/>
      </c>
      <c r="J3599" s="23" t="str">
        <f t="shared" si="464"/>
        <v/>
      </c>
      <c r="K3599" s="25" t="str">
        <f t="shared" si="465"/>
        <v/>
      </c>
      <c r="L3599" s="25" t="str">
        <f t="shared" si="466"/>
        <v/>
      </c>
      <c r="M3599" s="25" t="str">
        <f t="shared" si="468"/>
        <v/>
      </c>
      <c r="N3599" s="25" t="str">
        <f>IF(A3599="","",IF(K3599&lt;VLOOKUP(A3599,'entry data'!B:G,6,0),K3599+M3599,VLOOKUP(A3599,'entry data'!B:G,6,0)))</f>
        <v/>
      </c>
      <c r="O3599" s="25" t="str">
        <f t="shared" si="467"/>
        <v/>
      </c>
      <c r="P3599" s="25" t="str">
        <f t="shared" si="469"/>
        <v/>
      </c>
    </row>
    <row r="3600" spans="1:16" x14ac:dyDescent="0.25">
      <c r="A3600" s="23" t="str">
        <f>IF(A3599="","",IF(O3599&gt;0.1,A3599,IF(A3599=MAX('entry data'!$B$8:$B$17),"",A3599+1)))</f>
        <v/>
      </c>
      <c r="B3600" s="23" t="str">
        <f t="shared" si="470"/>
        <v/>
      </c>
      <c r="C3600" s="23" t="str">
        <f>IF(ISERROR(VLOOKUP(A3600,'entry data'!B:G,6,0)),"",VLOOKUP(A3600,'entry data'!B:G,6,0))</f>
        <v/>
      </c>
      <c r="D3600" s="23" t="str">
        <f>IF(ISERROR(VLOOKUP(A3600,'entry data'!B:C,2,0)),"",VLOOKUP(A3600,'entry data'!B:C,2,0))</f>
        <v/>
      </c>
      <c r="E3600" s="23" t="str">
        <f>IF(ISERROR(VLOOKUP(A3600,'entry data'!B:E,4,0)),"",VLOOKUP(A3600,'entry data'!B:E,4,0))</f>
        <v/>
      </c>
      <c r="F3600" s="25" t="str">
        <f>IF(A3600="","",IF(ISERROR(VLOOKUP(A3600,'entry data'!B:F,5,0)),"",VLOOKUP(A3600,'entry data'!B:F,5,0)))</f>
        <v/>
      </c>
      <c r="G3600" s="26" t="str">
        <f>IF(A3600="","",IF(ISERROR(VLOOKUP(A3600,'entry data'!B:H,7,0)),"",VLOOKUP(A3600,'entry data'!B:H,7,0)))</f>
        <v/>
      </c>
      <c r="H3600" s="27" t="str">
        <f>IF(A3600="","",IF(B3600=1,VLOOKUP(A3600,'entry data'!B:D,3,0),I3599))</f>
        <v/>
      </c>
      <c r="I3600" s="28" t="str">
        <f t="shared" si="463"/>
        <v/>
      </c>
      <c r="J3600" s="23" t="str">
        <f t="shared" si="464"/>
        <v/>
      </c>
      <c r="K3600" s="25" t="str">
        <f t="shared" si="465"/>
        <v/>
      </c>
      <c r="L3600" s="25" t="str">
        <f t="shared" si="466"/>
        <v/>
      </c>
      <c r="M3600" s="25" t="str">
        <f t="shared" si="468"/>
        <v/>
      </c>
      <c r="N3600" s="25" t="str">
        <f>IF(A3600="","",IF(K3600&lt;VLOOKUP(A3600,'entry data'!B:G,6,0),K3600+M3600,VLOOKUP(A3600,'entry data'!B:G,6,0)))</f>
        <v/>
      </c>
      <c r="O3600" s="25" t="str">
        <f t="shared" si="467"/>
        <v/>
      </c>
      <c r="P3600" s="25" t="str">
        <f t="shared" si="469"/>
        <v/>
      </c>
    </row>
    <row r="3601" spans="1:16" x14ac:dyDescent="0.25">
      <c r="A3601" s="23" t="str">
        <f>IF(A3600="","",IF(O3600&gt;0.1,A3600,IF(A3600=MAX('entry data'!$B$8:$B$17),"",A3600+1)))</f>
        <v/>
      </c>
      <c r="B3601" s="23" t="str">
        <f t="shared" si="470"/>
        <v/>
      </c>
      <c r="C3601" s="23" t="str">
        <f>IF(ISERROR(VLOOKUP(A3601,'entry data'!B:G,6,0)),"",VLOOKUP(A3601,'entry data'!B:G,6,0))</f>
        <v/>
      </c>
      <c r="D3601" s="23" t="str">
        <f>IF(ISERROR(VLOOKUP(A3601,'entry data'!B:C,2,0)),"",VLOOKUP(A3601,'entry data'!B:C,2,0))</f>
        <v/>
      </c>
      <c r="E3601" s="23" t="str">
        <f>IF(ISERROR(VLOOKUP(A3601,'entry data'!B:E,4,0)),"",VLOOKUP(A3601,'entry data'!B:E,4,0))</f>
        <v/>
      </c>
      <c r="F3601" s="25" t="str">
        <f>IF(A3601="","",IF(ISERROR(VLOOKUP(A3601,'entry data'!B:F,5,0)),"",VLOOKUP(A3601,'entry data'!B:F,5,0)))</f>
        <v/>
      </c>
      <c r="G3601" s="26" t="str">
        <f>IF(A3601="","",IF(ISERROR(VLOOKUP(A3601,'entry data'!B:H,7,0)),"",VLOOKUP(A3601,'entry data'!B:H,7,0)))</f>
        <v/>
      </c>
      <c r="H3601" s="27" t="str">
        <f>IF(A3601="","",IF(B3601=1,VLOOKUP(A3601,'entry data'!B:D,3,0),I3600))</f>
        <v/>
      </c>
      <c r="I3601" s="28" t="str">
        <f t="shared" si="463"/>
        <v/>
      </c>
      <c r="J3601" s="23" t="str">
        <f t="shared" si="464"/>
        <v/>
      </c>
      <c r="K3601" s="25" t="str">
        <f t="shared" si="465"/>
        <v/>
      </c>
      <c r="L3601" s="25" t="str">
        <f t="shared" si="466"/>
        <v/>
      </c>
      <c r="M3601" s="25" t="str">
        <f t="shared" si="468"/>
        <v/>
      </c>
      <c r="N3601" s="25" t="str">
        <f>IF(A3601="","",IF(K3601&lt;VLOOKUP(A3601,'entry data'!B:G,6,0),K3601+M3601,VLOOKUP(A3601,'entry data'!B:G,6,0)))</f>
        <v/>
      </c>
      <c r="O3601" s="25" t="str">
        <f t="shared" si="467"/>
        <v/>
      </c>
      <c r="P3601" s="25" t="str">
        <f t="shared" si="469"/>
        <v/>
      </c>
    </row>
    <row r="3602" spans="1:16" x14ac:dyDescent="0.25">
      <c r="A3602" s="23" t="str">
        <f>IF(A3601="","",IF(O3601&gt;0.1,A3601,IF(A3601=MAX('entry data'!$B$8:$B$17),"",A3601+1)))</f>
        <v/>
      </c>
      <c r="B3602" s="23" t="str">
        <f t="shared" si="470"/>
        <v/>
      </c>
      <c r="C3602" s="23" t="str">
        <f>IF(ISERROR(VLOOKUP(A3602,'entry data'!B:G,6,0)),"",VLOOKUP(A3602,'entry data'!B:G,6,0))</f>
        <v/>
      </c>
      <c r="D3602" s="23" t="str">
        <f>IF(ISERROR(VLOOKUP(A3602,'entry data'!B:C,2,0)),"",VLOOKUP(A3602,'entry data'!B:C,2,0))</f>
        <v/>
      </c>
      <c r="E3602" s="23" t="str">
        <f>IF(ISERROR(VLOOKUP(A3602,'entry data'!B:E,4,0)),"",VLOOKUP(A3602,'entry data'!B:E,4,0))</f>
        <v/>
      </c>
      <c r="F3602" s="25" t="str">
        <f>IF(A3602="","",IF(ISERROR(VLOOKUP(A3602,'entry data'!B:F,5,0)),"",VLOOKUP(A3602,'entry data'!B:F,5,0)))</f>
        <v/>
      </c>
      <c r="G3602" s="26" t="str">
        <f>IF(A3602="","",IF(ISERROR(VLOOKUP(A3602,'entry data'!B:H,7,0)),"",VLOOKUP(A3602,'entry data'!B:H,7,0)))</f>
        <v/>
      </c>
      <c r="H3602" s="27" t="str">
        <f>IF(A3602="","",IF(B3602=1,VLOOKUP(A3602,'entry data'!B:D,3,0),I3601))</f>
        <v/>
      </c>
      <c r="I3602" s="28" t="str">
        <f t="shared" si="463"/>
        <v/>
      </c>
      <c r="J3602" s="23" t="str">
        <f t="shared" si="464"/>
        <v/>
      </c>
      <c r="K3602" s="25" t="str">
        <f t="shared" si="465"/>
        <v/>
      </c>
      <c r="L3602" s="25" t="str">
        <f t="shared" si="466"/>
        <v/>
      </c>
      <c r="M3602" s="25" t="str">
        <f t="shared" si="468"/>
        <v/>
      </c>
      <c r="N3602" s="25" t="str">
        <f>IF(A3602="","",IF(K3602&lt;VLOOKUP(A3602,'entry data'!B:G,6,0),K3602+M3602,VLOOKUP(A3602,'entry data'!B:G,6,0)))</f>
        <v/>
      </c>
      <c r="O3602" s="25" t="str">
        <f t="shared" si="467"/>
        <v/>
      </c>
      <c r="P3602" s="25" t="str">
        <f t="shared" si="469"/>
        <v/>
      </c>
    </row>
    <row r="3603" spans="1:16" x14ac:dyDescent="0.25">
      <c r="A3603" s="23" t="str">
        <f>IF(A3602="","",IF(O3602&gt;0.1,A3602,IF(A3602=MAX('entry data'!$B$8:$B$17),"",A3602+1)))</f>
        <v/>
      </c>
      <c r="B3603" s="23" t="str">
        <f t="shared" si="470"/>
        <v/>
      </c>
      <c r="C3603" s="23" t="str">
        <f>IF(ISERROR(VLOOKUP(A3603,'entry data'!B:G,6,0)),"",VLOOKUP(A3603,'entry data'!B:G,6,0))</f>
        <v/>
      </c>
      <c r="D3603" s="23" t="str">
        <f>IF(ISERROR(VLOOKUP(A3603,'entry data'!B:C,2,0)),"",VLOOKUP(A3603,'entry data'!B:C,2,0))</f>
        <v/>
      </c>
      <c r="E3603" s="23" t="str">
        <f>IF(ISERROR(VLOOKUP(A3603,'entry data'!B:E,4,0)),"",VLOOKUP(A3603,'entry data'!B:E,4,0))</f>
        <v/>
      </c>
      <c r="F3603" s="25" t="str">
        <f>IF(A3603="","",IF(ISERROR(VLOOKUP(A3603,'entry data'!B:F,5,0)),"",VLOOKUP(A3603,'entry data'!B:F,5,0)))</f>
        <v/>
      </c>
      <c r="G3603" s="26" t="str">
        <f>IF(A3603="","",IF(ISERROR(VLOOKUP(A3603,'entry data'!B:H,7,0)),"",VLOOKUP(A3603,'entry data'!B:H,7,0)))</f>
        <v/>
      </c>
      <c r="H3603" s="27" t="str">
        <f>IF(A3603="","",IF(B3603=1,VLOOKUP(A3603,'entry data'!B:D,3,0),I3602))</f>
        <v/>
      </c>
      <c r="I3603" s="28" t="str">
        <f t="shared" si="463"/>
        <v/>
      </c>
      <c r="J3603" s="23" t="str">
        <f t="shared" si="464"/>
        <v/>
      </c>
      <c r="K3603" s="25" t="str">
        <f t="shared" si="465"/>
        <v/>
      </c>
      <c r="L3603" s="25" t="str">
        <f t="shared" si="466"/>
        <v/>
      </c>
      <c r="M3603" s="25" t="str">
        <f t="shared" si="468"/>
        <v/>
      </c>
      <c r="N3603" s="25" t="str">
        <f>IF(A3603="","",IF(K3603&lt;VLOOKUP(A3603,'entry data'!B:G,6,0),K3603+M3603,VLOOKUP(A3603,'entry data'!B:G,6,0)))</f>
        <v/>
      </c>
      <c r="O3603" s="25" t="str">
        <f t="shared" si="467"/>
        <v/>
      </c>
      <c r="P3603" s="25" t="str">
        <f t="shared" si="469"/>
        <v/>
      </c>
    </row>
    <row r="3604" spans="1:16" x14ac:dyDescent="0.25">
      <c r="A3604" s="23" t="str">
        <f>IF(A3603="","",IF(O3603&gt;0.1,A3603,IF(A3603=MAX('entry data'!$B$8:$B$17),"",A3603+1)))</f>
        <v/>
      </c>
      <c r="B3604" s="23" t="str">
        <f t="shared" si="470"/>
        <v/>
      </c>
      <c r="C3604" s="23" t="str">
        <f>IF(ISERROR(VLOOKUP(A3604,'entry data'!B:G,6,0)),"",VLOOKUP(A3604,'entry data'!B:G,6,0))</f>
        <v/>
      </c>
      <c r="D3604" s="23" t="str">
        <f>IF(ISERROR(VLOOKUP(A3604,'entry data'!B:C,2,0)),"",VLOOKUP(A3604,'entry data'!B:C,2,0))</f>
        <v/>
      </c>
      <c r="E3604" s="23" t="str">
        <f>IF(ISERROR(VLOOKUP(A3604,'entry data'!B:E,4,0)),"",VLOOKUP(A3604,'entry data'!B:E,4,0))</f>
        <v/>
      </c>
      <c r="F3604" s="25" t="str">
        <f>IF(A3604="","",IF(ISERROR(VLOOKUP(A3604,'entry data'!B:F,5,0)),"",VLOOKUP(A3604,'entry data'!B:F,5,0)))</f>
        <v/>
      </c>
      <c r="G3604" s="26" t="str">
        <f>IF(A3604="","",IF(ISERROR(VLOOKUP(A3604,'entry data'!B:H,7,0)),"",VLOOKUP(A3604,'entry data'!B:H,7,0)))</f>
        <v/>
      </c>
      <c r="H3604" s="27" t="str">
        <f>IF(A3604="","",IF(B3604=1,VLOOKUP(A3604,'entry data'!B:D,3,0),I3603))</f>
        <v/>
      </c>
      <c r="I3604" s="28" t="str">
        <f t="shared" si="463"/>
        <v/>
      </c>
      <c r="J3604" s="23" t="str">
        <f t="shared" si="464"/>
        <v/>
      </c>
      <c r="K3604" s="25" t="str">
        <f t="shared" si="465"/>
        <v/>
      </c>
      <c r="L3604" s="25" t="str">
        <f t="shared" si="466"/>
        <v/>
      </c>
      <c r="M3604" s="25" t="str">
        <f t="shared" si="468"/>
        <v/>
      </c>
      <c r="N3604" s="25" t="str">
        <f>IF(A3604="","",IF(K3604&lt;VLOOKUP(A3604,'entry data'!B:G,6,0),K3604+M3604,VLOOKUP(A3604,'entry data'!B:G,6,0)))</f>
        <v/>
      </c>
      <c r="O3604" s="25" t="str">
        <f t="shared" si="467"/>
        <v/>
      </c>
      <c r="P3604" s="25" t="str">
        <f t="shared" si="469"/>
        <v/>
      </c>
    </row>
    <row r="3605" spans="1:16" x14ac:dyDescent="0.25">
      <c r="A3605" s="23" t="str">
        <f>IF(A3604="","",IF(O3604&gt;0.1,A3604,IF(A3604=MAX('entry data'!$B$8:$B$17),"",A3604+1)))</f>
        <v/>
      </c>
      <c r="B3605" s="23" t="str">
        <f t="shared" si="470"/>
        <v/>
      </c>
      <c r="C3605" s="23" t="str">
        <f>IF(ISERROR(VLOOKUP(A3605,'entry data'!B:G,6,0)),"",VLOOKUP(A3605,'entry data'!B:G,6,0))</f>
        <v/>
      </c>
      <c r="D3605" s="23" t="str">
        <f>IF(ISERROR(VLOOKUP(A3605,'entry data'!B:C,2,0)),"",VLOOKUP(A3605,'entry data'!B:C,2,0))</f>
        <v/>
      </c>
      <c r="E3605" s="23" t="str">
        <f>IF(ISERROR(VLOOKUP(A3605,'entry data'!B:E,4,0)),"",VLOOKUP(A3605,'entry data'!B:E,4,0))</f>
        <v/>
      </c>
      <c r="F3605" s="25" t="str">
        <f>IF(A3605="","",IF(ISERROR(VLOOKUP(A3605,'entry data'!B:F,5,0)),"",VLOOKUP(A3605,'entry data'!B:F,5,0)))</f>
        <v/>
      </c>
      <c r="G3605" s="26" t="str">
        <f>IF(A3605="","",IF(ISERROR(VLOOKUP(A3605,'entry data'!B:H,7,0)),"",VLOOKUP(A3605,'entry data'!B:H,7,0)))</f>
        <v/>
      </c>
      <c r="H3605" s="27" t="str">
        <f>IF(A3605="","",IF(B3605=1,VLOOKUP(A3605,'entry data'!B:D,3,0),I3604))</f>
        <v/>
      </c>
      <c r="I3605" s="28" t="str">
        <f t="shared" si="463"/>
        <v/>
      </c>
      <c r="J3605" s="23" t="str">
        <f t="shared" si="464"/>
        <v/>
      </c>
      <c r="K3605" s="25" t="str">
        <f t="shared" si="465"/>
        <v/>
      </c>
      <c r="L3605" s="25" t="str">
        <f t="shared" si="466"/>
        <v/>
      </c>
      <c r="M3605" s="25" t="str">
        <f t="shared" si="468"/>
        <v/>
      </c>
      <c r="N3605" s="25" t="str">
        <f>IF(A3605="","",IF(K3605&lt;VLOOKUP(A3605,'entry data'!B:G,6,0),K3605+M3605,VLOOKUP(A3605,'entry data'!B:G,6,0)))</f>
        <v/>
      </c>
      <c r="O3605" s="25" t="str">
        <f t="shared" si="467"/>
        <v/>
      </c>
      <c r="P3605" s="25" t="str">
        <f t="shared" si="469"/>
        <v/>
      </c>
    </row>
    <row r="3606" spans="1:16" x14ac:dyDescent="0.25">
      <c r="A3606" s="23" t="str">
        <f>IF(A3605="","",IF(O3605&gt;0.1,A3605,IF(A3605=MAX('entry data'!$B$8:$B$17),"",A3605+1)))</f>
        <v/>
      </c>
      <c r="B3606" s="23" t="str">
        <f t="shared" si="470"/>
        <v/>
      </c>
      <c r="C3606" s="23" t="str">
        <f>IF(ISERROR(VLOOKUP(A3606,'entry data'!B:G,6,0)),"",VLOOKUP(A3606,'entry data'!B:G,6,0))</f>
        <v/>
      </c>
      <c r="D3606" s="23" t="str">
        <f>IF(ISERROR(VLOOKUP(A3606,'entry data'!B:C,2,0)),"",VLOOKUP(A3606,'entry data'!B:C,2,0))</f>
        <v/>
      </c>
      <c r="E3606" s="23" t="str">
        <f>IF(ISERROR(VLOOKUP(A3606,'entry data'!B:E,4,0)),"",VLOOKUP(A3606,'entry data'!B:E,4,0))</f>
        <v/>
      </c>
      <c r="F3606" s="25" t="str">
        <f>IF(A3606="","",IF(ISERROR(VLOOKUP(A3606,'entry data'!B:F,5,0)),"",VLOOKUP(A3606,'entry data'!B:F,5,0)))</f>
        <v/>
      </c>
      <c r="G3606" s="26" t="str">
        <f>IF(A3606="","",IF(ISERROR(VLOOKUP(A3606,'entry data'!B:H,7,0)),"",VLOOKUP(A3606,'entry data'!B:H,7,0)))</f>
        <v/>
      </c>
      <c r="H3606" s="27" t="str">
        <f>IF(A3606="","",IF(B3606=1,VLOOKUP(A3606,'entry data'!B:D,3,0),I3605))</f>
        <v/>
      </c>
      <c r="I3606" s="28" t="str">
        <f t="shared" si="463"/>
        <v/>
      </c>
      <c r="J3606" s="23" t="str">
        <f t="shared" si="464"/>
        <v/>
      </c>
      <c r="K3606" s="25" t="str">
        <f t="shared" si="465"/>
        <v/>
      </c>
      <c r="L3606" s="25" t="str">
        <f t="shared" si="466"/>
        <v/>
      </c>
      <c r="M3606" s="25" t="str">
        <f t="shared" si="468"/>
        <v/>
      </c>
      <c r="N3606" s="25" t="str">
        <f>IF(A3606="","",IF(K3606&lt;VLOOKUP(A3606,'entry data'!B:G,6,0),K3606+M3606,VLOOKUP(A3606,'entry data'!B:G,6,0)))</f>
        <v/>
      </c>
      <c r="O3606" s="25" t="str">
        <f t="shared" si="467"/>
        <v/>
      </c>
      <c r="P3606" s="25" t="str">
        <f t="shared" si="469"/>
        <v/>
      </c>
    </row>
    <row r="3607" spans="1:16" x14ac:dyDescent="0.25">
      <c r="A3607" s="23" t="str">
        <f>IF(A3606="","",IF(O3606&gt;0.1,A3606,IF(A3606=MAX('entry data'!$B$8:$B$17),"",A3606+1)))</f>
        <v/>
      </c>
      <c r="B3607" s="23" t="str">
        <f t="shared" si="470"/>
        <v/>
      </c>
      <c r="C3607" s="23" t="str">
        <f>IF(ISERROR(VLOOKUP(A3607,'entry data'!B:G,6,0)),"",VLOOKUP(A3607,'entry data'!B:G,6,0))</f>
        <v/>
      </c>
      <c r="D3607" s="23" t="str">
        <f>IF(ISERROR(VLOOKUP(A3607,'entry data'!B:C,2,0)),"",VLOOKUP(A3607,'entry data'!B:C,2,0))</f>
        <v/>
      </c>
      <c r="E3607" s="23" t="str">
        <f>IF(ISERROR(VLOOKUP(A3607,'entry data'!B:E,4,0)),"",VLOOKUP(A3607,'entry data'!B:E,4,0))</f>
        <v/>
      </c>
      <c r="F3607" s="25" t="str">
        <f>IF(A3607="","",IF(ISERROR(VLOOKUP(A3607,'entry data'!B:F,5,0)),"",VLOOKUP(A3607,'entry data'!B:F,5,0)))</f>
        <v/>
      </c>
      <c r="G3607" s="26" t="str">
        <f>IF(A3607="","",IF(ISERROR(VLOOKUP(A3607,'entry data'!B:H,7,0)),"",VLOOKUP(A3607,'entry data'!B:H,7,0)))</f>
        <v/>
      </c>
      <c r="H3607" s="27" t="str">
        <f>IF(A3607="","",IF(B3607=1,VLOOKUP(A3607,'entry data'!B:D,3,0),I3606))</f>
        <v/>
      </c>
      <c r="I3607" s="28" t="str">
        <f t="shared" ref="I3607:I3670" si="471">IF(A3607="","",IF(E3607="weekly",7,IF(E3607="fortnightly",14,DATE(IF(MONTH(H3607)=12,YEAR(H3607)+1,YEAR(H3607)),IF(MONTH(H3607)=12,1,MONTH(H3607)+1),DAY(H3607))-H3607))+H3607)</f>
        <v/>
      </c>
      <c r="J3607" s="23" t="str">
        <f t="shared" ref="J3607:J3670" si="472">IF(A3607="","",IF(MONTH(I3607)&lt;10,YEAR(I3607)&amp;"-0"&amp;MONTH(I3607),YEAR(I3607)&amp;"-"&amp;MONTH(I3607)))</f>
        <v/>
      </c>
      <c r="K3607" s="25" t="str">
        <f t="shared" ref="K3607:K3670" si="473">IF(A3607="","",IF(B3607=1,F3607,O3606))</f>
        <v/>
      </c>
      <c r="L3607" s="25" t="str">
        <f t="shared" ref="L3607:L3670" si="474">IF(A3607="","",N3607-M3607)</f>
        <v/>
      </c>
      <c r="M3607" s="25" t="str">
        <f t="shared" si="468"/>
        <v/>
      </c>
      <c r="N3607" s="25" t="str">
        <f>IF(A3607="","",IF(K3607&lt;VLOOKUP(A3607,'entry data'!B:G,6,0),K3607+M3607,VLOOKUP(A3607,'entry data'!B:G,6,0)))</f>
        <v/>
      </c>
      <c r="O3607" s="25" t="str">
        <f t="shared" ref="O3607:O3670" si="475">IF(A3607="","",K3607-L3607)</f>
        <v/>
      </c>
      <c r="P3607" s="25" t="str">
        <f t="shared" si="469"/>
        <v/>
      </c>
    </row>
    <row r="3608" spans="1:16" x14ac:dyDescent="0.25">
      <c r="A3608" s="23" t="str">
        <f>IF(A3607="","",IF(O3607&gt;0.1,A3607,IF(A3607=MAX('entry data'!$B$8:$B$17),"",A3607+1)))</f>
        <v/>
      </c>
      <c r="B3608" s="23" t="str">
        <f t="shared" si="470"/>
        <v/>
      </c>
      <c r="C3608" s="23" t="str">
        <f>IF(ISERROR(VLOOKUP(A3608,'entry data'!B:G,6,0)),"",VLOOKUP(A3608,'entry data'!B:G,6,0))</f>
        <v/>
      </c>
      <c r="D3608" s="23" t="str">
        <f>IF(ISERROR(VLOOKUP(A3608,'entry data'!B:C,2,0)),"",VLOOKUP(A3608,'entry data'!B:C,2,0))</f>
        <v/>
      </c>
      <c r="E3608" s="23" t="str">
        <f>IF(ISERROR(VLOOKUP(A3608,'entry data'!B:E,4,0)),"",VLOOKUP(A3608,'entry data'!B:E,4,0))</f>
        <v/>
      </c>
      <c r="F3608" s="25" t="str">
        <f>IF(A3608="","",IF(ISERROR(VLOOKUP(A3608,'entry data'!B:F,5,0)),"",VLOOKUP(A3608,'entry data'!B:F,5,0)))</f>
        <v/>
      </c>
      <c r="G3608" s="26" t="str">
        <f>IF(A3608="","",IF(ISERROR(VLOOKUP(A3608,'entry data'!B:H,7,0)),"",VLOOKUP(A3608,'entry data'!B:H,7,0)))</f>
        <v/>
      </c>
      <c r="H3608" s="27" t="str">
        <f>IF(A3608="","",IF(B3608=1,VLOOKUP(A3608,'entry data'!B:D,3,0),I3607))</f>
        <v/>
      </c>
      <c r="I3608" s="28" t="str">
        <f t="shared" si="471"/>
        <v/>
      </c>
      <c r="J3608" s="23" t="str">
        <f t="shared" si="472"/>
        <v/>
      </c>
      <c r="K3608" s="25" t="str">
        <f t="shared" si="473"/>
        <v/>
      </c>
      <c r="L3608" s="25" t="str">
        <f t="shared" si="474"/>
        <v/>
      </c>
      <c r="M3608" s="25" t="str">
        <f t="shared" si="468"/>
        <v/>
      </c>
      <c r="N3608" s="25" t="str">
        <f>IF(A3608="","",IF(K3608&lt;VLOOKUP(A3608,'entry data'!B:G,6,0),K3608+M3608,VLOOKUP(A3608,'entry data'!B:G,6,0)))</f>
        <v/>
      </c>
      <c r="O3608" s="25" t="str">
        <f t="shared" si="475"/>
        <v/>
      </c>
      <c r="P3608" s="25" t="str">
        <f t="shared" si="469"/>
        <v/>
      </c>
    </row>
    <row r="3609" spans="1:16" x14ac:dyDescent="0.25">
      <c r="A3609" s="23" t="str">
        <f>IF(A3608="","",IF(O3608&gt;0.1,A3608,IF(A3608=MAX('entry data'!$B$8:$B$17),"",A3608+1)))</f>
        <v/>
      </c>
      <c r="B3609" s="23" t="str">
        <f t="shared" si="470"/>
        <v/>
      </c>
      <c r="C3609" s="23" t="str">
        <f>IF(ISERROR(VLOOKUP(A3609,'entry data'!B:G,6,0)),"",VLOOKUP(A3609,'entry data'!B:G,6,0))</f>
        <v/>
      </c>
      <c r="D3609" s="23" t="str">
        <f>IF(ISERROR(VLOOKUP(A3609,'entry data'!B:C,2,0)),"",VLOOKUP(A3609,'entry data'!B:C,2,0))</f>
        <v/>
      </c>
      <c r="E3609" s="23" t="str">
        <f>IF(ISERROR(VLOOKUP(A3609,'entry data'!B:E,4,0)),"",VLOOKUP(A3609,'entry data'!B:E,4,0))</f>
        <v/>
      </c>
      <c r="F3609" s="25" t="str">
        <f>IF(A3609="","",IF(ISERROR(VLOOKUP(A3609,'entry data'!B:F,5,0)),"",VLOOKUP(A3609,'entry data'!B:F,5,0)))</f>
        <v/>
      </c>
      <c r="G3609" s="26" t="str">
        <f>IF(A3609="","",IF(ISERROR(VLOOKUP(A3609,'entry data'!B:H,7,0)),"",VLOOKUP(A3609,'entry data'!B:H,7,0)))</f>
        <v/>
      </c>
      <c r="H3609" s="27" t="str">
        <f>IF(A3609="","",IF(B3609=1,VLOOKUP(A3609,'entry data'!B:D,3,0),I3608))</f>
        <v/>
      </c>
      <c r="I3609" s="28" t="str">
        <f t="shared" si="471"/>
        <v/>
      </c>
      <c r="J3609" s="23" t="str">
        <f t="shared" si="472"/>
        <v/>
      </c>
      <c r="K3609" s="25" t="str">
        <f t="shared" si="473"/>
        <v/>
      </c>
      <c r="L3609" s="25" t="str">
        <f t="shared" si="474"/>
        <v/>
      </c>
      <c r="M3609" s="25" t="str">
        <f t="shared" si="468"/>
        <v/>
      </c>
      <c r="N3609" s="25" t="str">
        <f>IF(A3609="","",IF(K3609&lt;VLOOKUP(A3609,'entry data'!B:G,6,0),K3609+M3609,VLOOKUP(A3609,'entry data'!B:G,6,0)))</f>
        <v/>
      </c>
      <c r="O3609" s="25" t="str">
        <f t="shared" si="475"/>
        <v/>
      </c>
      <c r="P3609" s="25" t="str">
        <f t="shared" si="469"/>
        <v/>
      </c>
    </row>
    <row r="3610" spans="1:16" x14ac:dyDescent="0.25">
      <c r="A3610" s="23" t="str">
        <f>IF(A3609="","",IF(O3609&gt;0.1,A3609,IF(A3609=MAX('entry data'!$B$8:$B$17),"",A3609+1)))</f>
        <v/>
      </c>
      <c r="B3610" s="23" t="str">
        <f t="shared" si="470"/>
        <v/>
      </c>
      <c r="C3610" s="23" t="str">
        <f>IF(ISERROR(VLOOKUP(A3610,'entry data'!B:G,6,0)),"",VLOOKUP(A3610,'entry data'!B:G,6,0))</f>
        <v/>
      </c>
      <c r="D3610" s="23" t="str">
        <f>IF(ISERROR(VLOOKUP(A3610,'entry data'!B:C,2,0)),"",VLOOKUP(A3610,'entry data'!B:C,2,0))</f>
        <v/>
      </c>
      <c r="E3610" s="23" t="str">
        <f>IF(ISERROR(VLOOKUP(A3610,'entry data'!B:E,4,0)),"",VLOOKUP(A3610,'entry data'!B:E,4,0))</f>
        <v/>
      </c>
      <c r="F3610" s="25" t="str">
        <f>IF(A3610="","",IF(ISERROR(VLOOKUP(A3610,'entry data'!B:F,5,0)),"",VLOOKUP(A3610,'entry data'!B:F,5,0)))</f>
        <v/>
      </c>
      <c r="G3610" s="26" t="str">
        <f>IF(A3610="","",IF(ISERROR(VLOOKUP(A3610,'entry data'!B:H,7,0)),"",VLOOKUP(A3610,'entry data'!B:H,7,0)))</f>
        <v/>
      </c>
      <c r="H3610" s="27" t="str">
        <f>IF(A3610="","",IF(B3610=1,VLOOKUP(A3610,'entry data'!B:D,3,0),I3609))</f>
        <v/>
      </c>
      <c r="I3610" s="28" t="str">
        <f t="shared" si="471"/>
        <v/>
      </c>
      <c r="J3610" s="23" t="str">
        <f t="shared" si="472"/>
        <v/>
      </c>
      <c r="K3610" s="25" t="str">
        <f t="shared" si="473"/>
        <v/>
      </c>
      <c r="L3610" s="25" t="str">
        <f t="shared" si="474"/>
        <v/>
      </c>
      <c r="M3610" s="25" t="str">
        <f t="shared" si="468"/>
        <v/>
      </c>
      <c r="N3610" s="25" t="str">
        <f>IF(A3610="","",IF(K3610&lt;VLOOKUP(A3610,'entry data'!B:G,6,0),K3610+M3610,VLOOKUP(A3610,'entry data'!B:G,6,0)))</f>
        <v/>
      </c>
      <c r="O3610" s="25" t="str">
        <f t="shared" si="475"/>
        <v/>
      </c>
      <c r="P3610" s="25" t="str">
        <f t="shared" si="469"/>
        <v/>
      </c>
    </row>
    <row r="3611" spans="1:16" x14ac:dyDescent="0.25">
      <c r="A3611" s="23" t="str">
        <f>IF(A3610="","",IF(O3610&gt;0.1,A3610,IF(A3610=MAX('entry data'!$B$8:$B$17),"",A3610+1)))</f>
        <v/>
      </c>
      <c r="B3611" s="23" t="str">
        <f t="shared" si="470"/>
        <v/>
      </c>
      <c r="C3611" s="23" t="str">
        <f>IF(ISERROR(VLOOKUP(A3611,'entry data'!B:G,6,0)),"",VLOOKUP(A3611,'entry data'!B:G,6,0))</f>
        <v/>
      </c>
      <c r="D3611" s="23" t="str">
        <f>IF(ISERROR(VLOOKUP(A3611,'entry data'!B:C,2,0)),"",VLOOKUP(A3611,'entry data'!B:C,2,0))</f>
        <v/>
      </c>
      <c r="E3611" s="23" t="str">
        <f>IF(ISERROR(VLOOKUP(A3611,'entry data'!B:E,4,0)),"",VLOOKUP(A3611,'entry data'!B:E,4,0))</f>
        <v/>
      </c>
      <c r="F3611" s="25" t="str">
        <f>IF(A3611="","",IF(ISERROR(VLOOKUP(A3611,'entry data'!B:F,5,0)),"",VLOOKUP(A3611,'entry data'!B:F,5,0)))</f>
        <v/>
      </c>
      <c r="G3611" s="26" t="str">
        <f>IF(A3611="","",IF(ISERROR(VLOOKUP(A3611,'entry data'!B:H,7,0)),"",VLOOKUP(A3611,'entry data'!B:H,7,0)))</f>
        <v/>
      </c>
      <c r="H3611" s="27" t="str">
        <f>IF(A3611="","",IF(B3611=1,VLOOKUP(A3611,'entry data'!B:D,3,0),I3610))</f>
        <v/>
      </c>
      <c r="I3611" s="28" t="str">
        <f t="shared" si="471"/>
        <v/>
      </c>
      <c r="J3611" s="23" t="str">
        <f t="shared" si="472"/>
        <v/>
      </c>
      <c r="K3611" s="25" t="str">
        <f t="shared" si="473"/>
        <v/>
      </c>
      <c r="L3611" s="25" t="str">
        <f t="shared" si="474"/>
        <v/>
      </c>
      <c r="M3611" s="25" t="str">
        <f t="shared" si="468"/>
        <v/>
      </c>
      <c r="N3611" s="25" t="str">
        <f>IF(A3611="","",IF(K3611&lt;VLOOKUP(A3611,'entry data'!B:G,6,0),K3611+M3611,VLOOKUP(A3611,'entry data'!B:G,6,0)))</f>
        <v/>
      </c>
      <c r="O3611" s="25" t="str">
        <f t="shared" si="475"/>
        <v/>
      </c>
      <c r="P3611" s="25" t="str">
        <f t="shared" si="469"/>
        <v/>
      </c>
    </row>
    <row r="3612" spans="1:16" x14ac:dyDescent="0.25">
      <c r="A3612" s="23" t="str">
        <f>IF(A3611="","",IF(O3611&gt;0.1,A3611,IF(A3611=MAX('entry data'!$B$8:$B$17),"",A3611+1)))</f>
        <v/>
      </c>
      <c r="B3612" s="23" t="str">
        <f t="shared" si="470"/>
        <v/>
      </c>
      <c r="C3612" s="23" t="str">
        <f>IF(ISERROR(VLOOKUP(A3612,'entry data'!B:G,6,0)),"",VLOOKUP(A3612,'entry data'!B:G,6,0))</f>
        <v/>
      </c>
      <c r="D3612" s="23" t="str">
        <f>IF(ISERROR(VLOOKUP(A3612,'entry data'!B:C,2,0)),"",VLOOKUP(A3612,'entry data'!B:C,2,0))</f>
        <v/>
      </c>
      <c r="E3612" s="23" t="str">
        <f>IF(ISERROR(VLOOKUP(A3612,'entry data'!B:E,4,0)),"",VLOOKUP(A3612,'entry data'!B:E,4,0))</f>
        <v/>
      </c>
      <c r="F3612" s="25" t="str">
        <f>IF(A3612="","",IF(ISERROR(VLOOKUP(A3612,'entry data'!B:F,5,0)),"",VLOOKUP(A3612,'entry data'!B:F,5,0)))</f>
        <v/>
      </c>
      <c r="G3612" s="26" t="str">
        <f>IF(A3612="","",IF(ISERROR(VLOOKUP(A3612,'entry data'!B:H,7,0)),"",VLOOKUP(A3612,'entry data'!B:H,7,0)))</f>
        <v/>
      </c>
      <c r="H3612" s="27" t="str">
        <f>IF(A3612="","",IF(B3612=1,VLOOKUP(A3612,'entry data'!B:D,3,0),I3611))</f>
        <v/>
      </c>
      <c r="I3612" s="28" t="str">
        <f t="shared" si="471"/>
        <v/>
      </c>
      <c r="J3612" s="23" t="str">
        <f t="shared" si="472"/>
        <v/>
      </c>
      <c r="K3612" s="25" t="str">
        <f t="shared" si="473"/>
        <v/>
      </c>
      <c r="L3612" s="25" t="str">
        <f t="shared" si="474"/>
        <v/>
      </c>
      <c r="M3612" s="25" t="str">
        <f t="shared" si="468"/>
        <v/>
      </c>
      <c r="N3612" s="25" t="str">
        <f>IF(A3612="","",IF(K3612&lt;VLOOKUP(A3612,'entry data'!B:G,6,0),K3612+M3612,VLOOKUP(A3612,'entry data'!B:G,6,0)))</f>
        <v/>
      </c>
      <c r="O3612" s="25" t="str">
        <f t="shared" si="475"/>
        <v/>
      </c>
      <c r="P3612" s="25" t="str">
        <f t="shared" si="469"/>
        <v/>
      </c>
    </row>
    <row r="3613" spans="1:16" x14ac:dyDescent="0.25">
      <c r="A3613" s="23" t="str">
        <f>IF(A3612="","",IF(O3612&gt;0.1,A3612,IF(A3612=MAX('entry data'!$B$8:$B$17),"",A3612+1)))</f>
        <v/>
      </c>
      <c r="B3613" s="23" t="str">
        <f t="shared" si="470"/>
        <v/>
      </c>
      <c r="C3613" s="23" t="str">
        <f>IF(ISERROR(VLOOKUP(A3613,'entry data'!B:G,6,0)),"",VLOOKUP(A3613,'entry data'!B:G,6,0))</f>
        <v/>
      </c>
      <c r="D3613" s="23" t="str">
        <f>IF(ISERROR(VLOOKUP(A3613,'entry data'!B:C,2,0)),"",VLOOKUP(A3613,'entry data'!B:C,2,0))</f>
        <v/>
      </c>
      <c r="E3613" s="23" t="str">
        <f>IF(ISERROR(VLOOKUP(A3613,'entry data'!B:E,4,0)),"",VLOOKUP(A3613,'entry data'!B:E,4,0))</f>
        <v/>
      </c>
      <c r="F3613" s="25" t="str">
        <f>IF(A3613="","",IF(ISERROR(VLOOKUP(A3613,'entry data'!B:F,5,0)),"",VLOOKUP(A3613,'entry data'!B:F,5,0)))</f>
        <v/>
      </c>
      <c r="G3613" s="26" t="str">
        <f>IF(A3613="","",IF(ISERROR(VLOOKUP(A3613,'entry data'!B:H,7,0)),"",VLOOKUP(A3613,'entry data'!B:H,7,0)))</f>
        <v/>
      </c>
      <c r="H3613" s="27" t="str">
        <f>IF(A3613="","",IF(B3613=1,VLOOKUP(A3613,'entry data'!B:D,3,0),I3612))</f>
        <v/>
      </c>
      <c r="I3613" s="28" t="str">
        <f t="shared" si="471"/>
        <v/>
      </c>
      <c r="J3613" s="23" t="str">
        <f t="shared" si="472"/>
        <v/>
      </c>
      <c r="K3613" s="25" t="str">
        <f t="shared" si="473"/>
        <v/>
      </c>
      <c r="L3613" s="25" t="str">
        <f t="shared" si="474"/>
        <v/>
      </c>
      <c r="M3613" s="25" t="str">
        <f t="shared" si="468"/>
        <v/>
      </c>
      <c r="N3613" s="25" t="str">
        <f>IF(A3613="","",IF(K3613&lt;VLOOKUP(A3613,'entry data'!B:G,6,0),K3613+M3613,VLOOKUP(A3613,'entry data'!B:G,6,0)))</f>
        <v/>
      </c>
      <c r="O3613" s="25" t="str">
        <f t="shared" si="475"/>
        <v/>
      </c>
      <c r="P3613" s="25" t="str">
        <f t="shared" si="469"/>
        <v/>
      </c>
    </row>
    <row r="3614" spans="1:16" x14ac:dyDescent="0.25">
      <c r="A3614" s="23" t="str">
        <f>IF(A3613="","",IF(O3613&gt;0.1,A3613,IF(A3613=MAX('entry data'!$B$8:$B$17),"",A3613+1)))</f>
        <v/>
      </c>
      <c r="B3614" s="23" t="str">
        <f t="shared" si="470"/>
        <v/>
      </c>
      <c r="C3614" s="23" t="str">
        <f>IF(ISERROR(VLOOKUP(A3614,'entry data'!B:G,6,0)),"",VLOOKUP(A3614,'entry data'!B:G,6,0))</f>
        <v/>
      </c>
      <c r="D3614" s="23" t="str">
        <f>IF(ISERROR(VLOOKUP(A3614,'entry data'!B:C,2,0)),"",VLOOKUP(A3614,'entry data'!B:C,2,0))</f>
        <v/>
      </c>
      <c r="E3614" s="23" t="str">
        <f>IF(ISERROR(VLOOKUP(A3614,'entry data'!B:E,4,0)),"",VLOOKUP(A3614,'entry data'!B:E,4,0))</f>
        <v/>
      </c>
      <c r="F3614" s="25" t="str">
        <f>IF(A3614="","",IF(ISERROR(VLOOKUP(A3614,'entry data'!B:F,5,0)),"",VLOOKUP(A3614,'entry data'!B:F,5,0)))</f>
        <v/>
      </c>
      <c r="G3614" s="26" t="str">
        <f>IF(A3614="","",IF(ISERROR(VLOOKUP(A3614,'entry data'!B:H,7,0)),"",VLOOKUP(A3614,'entry data'!B:H,7,0)))</f>
        <v/>
      </c>
      <c r="H3614" s="27" t="str">
        <f>IF(A3614="","",IF(B3614=1,VLOOKUP(A3614,'entry data'!B:D,3,0),I3613))</f>
        <v/>
      </c>
      <c r="I3614" s="28" t="str">
        <f t="shared" si="471"/>
        <v/>
      </c>
      <c r="J3614" s="23" t="str">
        <f t="shared" si="472"/>
        <v/>
      </c>
      <c r="K3614" s="25" t="str">
        <f t="shared" si="473"/>
        <v/>
      </c>
      <c r="L3614" s="25" t="str">
        <f t="shared" si="474"/>
        <v/>
      </c>
      <c r="M3614" s="25" t="str">
        <f t="shared" si="468"/>
        <v/>
      </c>
      <c r="N3614" s="25" t="str">
        <f>IF(A3614="","",IF(K3614&lt;VLOOKUP(A3614,'entry data'!B:G,6,0),K3614+M3614,VLOOKUP(A3614,'entry data'!B:G,6,0)))</f>
        <v/>
      </c>
      <c r="O3614" s="25" t="str">
        <f t="shared" si="475"/>
        <v/>
      </c>
      <c r="P3614" s="25" t="str">
        <f t="shared" si="469"/>
        <v/>
      </c>
    </row>
    <row r="3615" spans="1:16" x14ac:dyDescent="0.25">
      <c r="A3615" s="23" t="str">
        <f>IF(A3614="","",IF(O3614&gt;0.1,A3614,IF(A3614=MAX('entry data'!$B$8:$B$17),"",A3614+1)))</f>
        <v/>
      </c>
      <c r="B3615" s="23" t="str">
        <f t="shared" si="470"/>
        <v/>
      </c>
      <c r="C3615" s="23" t="str">
        <f>IF(ISERROR(VLOOKUP(A3615,'entry data'!B:G,6,0)),"",VLOOKUP(A3615,'entry data'!B:G,6,0))</f>
        <v/>
      </c>
      <c r="D3615" s="23" t="str">
        <f>IF(ISERROR(VLOOKUP(A3615,'entry data'!B:C,2,0)),"",VLOOKUP(A3615,'entry data'!B:C,2,0))</f>
        <v/>
      </c>
      <c r="E3615" s="23" t="str">
        <f>IF(ISERROR(VLOOKUP(A3615,'entry data'!B:E,4,0)),"",VLOOKUP(A3615,'entry data'!B:E,4,0))</f>
        <v/>
      </c>
      <c r="F3615" s="25" t="str">
        <f>IF(A3615="","",IF(ISERROR(VLOOKUP(A3615,'entry data'!B:F,5,0)),"",VLOOKUP(A3615,'entry data'!B:F,5,0)))</f>
        <v/>
      </c>
      <c r="G3615" s="26" t="str">
        <f>IF(A3615="","",IF(ISERROR(VLOOKUP(A3615,'entry data'!B:H,7,0)),"",VLOOKUP(A3615,'entry data'!B:H,7,0)))</f>
        <v/>
      </c>
      <c r="H3615" s="27" t="str">
        <f>IF(A3615="","",IF(B3615=1,VLOOKUP(A3615,'entry data'!B:D,3,0),I3614))</f>
        <v/>
      </c>
      <c r="I3615" s="28" t="str">
        <f t="shared" si="471"/>
        <v/>
      </c>
      <c r="J3615" s="23" t="str">
        <f t="shared" si="472"/>
        <v/>
      </c>
      <c r="K3615" s="25" t="str">
        <f t="shared" si="473"/>
        <v/>
      </c>
      <c r="L3615" s="25" t="str">
        <f t="shared" si="474"/>
        <v/>
      </c>
      <c r="M3615" s="25" t="str">
        <f t="shared" si="468"/>
        <v/>
      </c>
      <c r="N3615" s="25" t="str">
        <f>IF(A3615="","",IF(K3615&lt;VLOOKUP(A3615,'entry data'!B:G,6,0),K3615+M3615,VLOOKUP(A3615,'entry data'!B:G,6,0)))</f>
        <v/>
      </c>
      <c r="O3615" s="25" t="str">
        <f t="shared" si="475"/>
        <v/>
      </c>
      <c r="P3615" s="25" t="str">
        <f t="shared" si="469"/>
        <v/>
      </c>
    </row>
    <row r="3616" spans="1:16" x14ac:dyDescent="0.25">
      <c r="A3616" s="23" t="str">
        <f>IF(A3615="","",IF(O3615&gt;0.1,A3615,IF(A3615=MAX('entry data'!$B$8:$B$17),"",A3615+1)))</f>
        <v/>
      </c>
      <c r="B3616" s="23" t="str">
        <f t="shared" si="470"/>
        <v/>
      </c>
      <c r="C3616" s="23" t="str">
        <f>IF(ISERROR(VLOOKUP(A3616,'entry data'!B:G,6,0)),"",VLOOKUP(A3616,'entry data'!B:G,6,0))</f>
        <v/>
      </c>
      <c r="D3616" s="23" t="str">
        <f>IF(ISERROR(VLOOKUP(A3616,'entry data'!B:C,2,0)),"",VLOOKUP(A3616,'entry data'!B:C,2,0))</f>
        <v/>
      </c>
      <c r="E3616" s="23" t="str">
        <f>IF(ISERROR(VLOOKUP(A3616,'entry data'!B:E,4,0)),"",VLOOKUP(A3616,'entry data'!B:E,4,0))</f>
        <v/>
      </c>
      <c r="F3616" s="25" t="str">
        <f>IF(A3616="","",IF(ISERROR(VLOOKUP(A3616,'entry data'!B:F,5,0)),"",VLOOKUP(A3616,'entry data'!B:F,5,0)))</f>
        <v/>
      </c>
      <c r="G3616" s="26" t="str">
        <f>IF(A3616="","",IF(ISERROR(VLOOKUP(A3616,'entry data'!B:H,7,0)),"",VLOOKUP(A3616,'entry data'!B:H,7,0)))</f>
        <v/>
      </c>
      <c r="H3616" s="27" t="str">
        <f>IF(A3616="","",IF(B3616=1,VLOOKUP(A3616,'entry data'!B:D,3,0),I3615))</f>
        <v/>
      </c>
      <c r="I3616" s="28" t="str">
        <f t="shared" si="471"/>
        <v/>
      </c>
      <c r="J3616" s="23" t="str">
        <f t="shared" si="472"/>
        <v/>
      </c>
      <c r="K3616" s="25" t="str">
        <f t="shared" si="473"/>
        <v/>
      </c>
      <c r="L3616" s="25" t="str">
        <f t="shared" si="474"/>
        <v/>
      </c>
      <c r="M3616" s="25" t="str">
        <f t="shared" si="468"/>
        <v/>
      </c>
      <c r="N3616" s="25" t="str">
        <f>IF(A3616="","",IF(K3616&lt;VLOOKUP(A3616,'entry data'!B:G,6,0),K3616+M3616,VLOOKUP(A3616,'entry data'!B:G,6,0)))</f>
        <v/>
      </c>
      <c r="O3616" s="25" t="str">
        <f t="shared" si="475"/>
        <v/>
      </c>
      <c r="P3616" s="25" t="str">
        <f t="shared" si="469"/>
        <v/>
      </c>
    </row>
    <row r="3617" spans="1:16" x14ac:dyDescent="0.25">
      <c r="A3617" s="23" t="str">
        <f>IF(A3616="","",IF(O3616&gt;0.1,A3616,IF(A3616=MAX('entry data'!$B$8:$B$17),"",A3616+1)))</f>
        <v/>
      </c>
      <c r="B3617" s="23" t="str">
        <f t="shared" si="470"/>
        <v/>
      </c>
      <c r="C3617" s="23" t="str">
        <f>IF(ISERROR(VLOOKUP(A3617,'entry data'!B:G,6,0)),"",VLOOKUP(A3617,'entry data'!B:G,6,0))</f>
        <v/>
      </c>
      <c r="D3617" s="23" t="str">
        <f>IF(ISERROR(VLOOKUP(A3617,'entry data'!B:C,2,0)),"",VLOOKUP(A3617,'entry data'!B:C,2,0))</f>
        <v/>
      </c>
      <c r="E3617" s="23" t="str">
        <f>IF(ISERROR(VLOOKUP(A3617,'entry data'!B:E,4,0)),"",VLOOKUP(A3617,'entry data'!B:E,4,0))</f>
        <v/>
      </c>
      <c r="F3617" s="25" t="str">
        <f>IF(A3617="","",IF(ISERROR(VLOOKUP(A3617,'entry data'!B:F,5,0)),"",VLOOKUP(A3617,'entry data'!B:F,5,0)))</f>
        <v/>
      </c>
      <c r="G3617" s="26" t="str">
        <f>IF(A3617="","",IF(ISERROR(VLOOKUP(A3617,'entry data'!B:H,7,0)),"",VLOOKUP(A3617,'entry data'!B:H,7,0)))</f>
        <v/>
      </c>
      <c r="H3617" s="27" t="str">
        <f>IF(A3617="","",IF(B3617=1,VLOOKUP(A3617,'entry data'!B:D,3,0),I3616))</f>
        <v/>
      </c>
      <c r="I3617" s="28" t="str">
        <f t="shared" si="471"/>
        <v/>
      </c>
      <c r="J3617" s="23" t="str">
        <f t="shared" si="472"/>
        <v/>
      </c>
      <c r="K3617" s="25" t="str">
        <f t="shared" si="473"/>
        <v/>
      </c>
      <c r="L3617" s="25" t="str">
        <f t="shared" si="474"/>
        <v/>
      </c>
      <c r="M3617" s="25" t="str">
        <f t="shared" si="468"/>
        <v/>
      </c>
      <c r="N3617" s="25" t="str">
        <f>IF(A3617="","",IF(K3617&lt;VLOOKUP(A3617,'entry data'!B:G,6,0),K3617+M3617,VLOOKUP(A3617,'entry data'!B:G,6,0)))</f>
        <v/>
      </c>
      <c r="O3617" s="25" t="str">
        <f t="shared" si="475"/>
        <v/>
      </c>
      <c r="P3617" s="25" t="str">
        <f t="shared" si="469"/>
        <v/>
      </c>
    </row>
    <row r="3618" spans="1:16" x14ac:dyDescent="0.25">
      <c r="A3618" s="23" t="str">
        <f>IF(A3617="","",IF(O3617&gt;0.1,A3617,IF(A3617=MAX('entry data'!$B$8:$B$17),"",A3617+1)))</f>
        <v/>
      </c>
      <c r="B3618" s="23" t="str">
        <f t="shared" si="470"/>
        <v/>
      </c>
      <c r="C3618" s="23" t="str">
        <f>IF(ISERROR(VLOOKUP(A3618,'entry data'!B:G,6,0)),"",VLOOKUP(A3618,'entry data'!B:G,6,0))</f>
        <v/>
      </c>
      <c r="D3618" s="23" t="str">
        <f>IF(ISERROR(VLOOKUP(A3618,'entry data'!B:C,2,0)),"",VLOOKUP(A3618,'entry data'!B:C,2,0))</f>
        <v/>
      </c>
      <c r="E3618" s="23" t="str">
        <f>IF(ISERROR(VLOOKUP(A3618,'entry data'!B:E,4,0)),"",VLOOKUP(A3618,'entry data'!B:E,4,0))</f>
        <v/>
      </c>
      <c r="F3618" s="25" t="str">
        <f>IF(A3618="","",IF(ISERROR(VLOOKUP(A3618,'entry data'!B:F,5,0)),"",VLOOKUP(A3618,'entry data'!B:F,5,0)))</f>
        <v/>
      </c>
      <c r="G3618" s="26" t="str">
        <f>IF(A3618="","",IF(ISERROR(VLOOKUP(A3618,'entry data'!B:H,7,0)),"",VLOOKUP(A3618,'entry data'!B:H,7,0)))</f>
        <v/>
      </c>
      <c r="H3618" s="27" t="str">
        <f>IF(A3618="","",IF(B3618=1,VLOOKUP(A3618,'entry data'!B:D,3,0),I3617))</f>
        <v/>
      </c>
      <c r="I3618" s="28" t="str">
        <f t="shared" si="471"/>
        <v/>
      </c>
      <c r="J3618" s="23" t="str">
        <f t="shared" si="472"/>
        <v/>
      </c>
      <c r="K3618" s="25" t="str">
        <f t="shared" si="473"/>
        <v/>
      </c>
      <c r="L3618" s="25" t="str">
        <f t="shared" si="474"/>
        <v/>
      </c>
      <c r="M3618" s="25" t="str">
        <f t="shared" si="468"/>
        <v/>
      </c>
      <c r="N3618" s="25" t="str">
        <f>IF(A3618="","",IF(K3618&lt;VLOOKUP(A3618,'entry data'!B:G,6,0),K3618+M3618,VLOOKUP(A3618,'entry data'!B:G,6,0)))</f>
        <v/>
      </c>
      <c r="O3618" s="25" t="str">
        <f t="shared" si="475"/>
        <v/>
      </c>
      <c r="P3618" s="25" t="str">
        <f t="shared" si="469"/>
        <v/>
      </c>
    </row>
    <row r="3619" spans="1:16" x14ac:dyDescent="0.25">
      <c r="A3619" s="23" t="str">
        <f>IF(A3618="","",IF(O3618&gt;0.1,A3618,IF(A3618=MAX('entry data'!$B$8:$B$17),"",A3618+1)))</f>
        <v/>
      </c>
      <c r="B3619" s="23" t="str">
        <f t="shared" si="470"/>
        <v/>
      </c>
      <c r="C3619" s="23" t="str">
        <f>IF(ISERROR(VLOOKUP(A3619,'entry data'!B:G,6,0)),"",VLOOKUP(A3619,'entry data'!B:G,6,0))</f>
        <v/>
      </c>
      <c r="D3619" s="23" t="str">
        <f>IF(ISERROR(VLOOKUP(A3619,'entry data'!B:C,2,0)),"",VLOOKUP(A3619,'entry data'!B:C,2,0))</f>
        <v/>
      </c>
      <c r="E3619" s="23" t="str">
        <f>IF(ISERROR(VLOOKUP(A3619,'entry data'!B:E,4,0)),"",VLOOKUP(A3619,'entry data'!B:E,4,0))</f>
        <v/>
      </c>
      <c r="F3619" s="25" t="str">
        <f>IF(A3619="","",IF(ISERROR(VLOOKUP(A3619,'entry data'!B:F,5,0)),"",VLOOKUP(A3619,'entry data'!B:F,5,0)))</f>
        <v/>
      </c>
      <c r="G3619" s="26" t="str">
        <f>IF(A3619="","",IF(ISERROR(VLOOKUP(A3619,'entry data'!B:H,7,0)),"",VLOOKUP(A3619,'entry data'!B:H,7,0)))</f>
        <v/>
      </c>
      <c r="H3619" s="27" t="str">
        <f>IF(A3619="","",IF(B3619=1,VLOOKUP(A3619,'entry data'!B:D,3,0),I3618))</f>
        <v/>
      </c>
      <c r="I3619" s="28" t="str">
        <f t="shared" si="471"/>
        <v/>
      </c>
      <c r="J3619" s="23" t="str">
        <f t="shared" si="472"/>
        <v/>
      </c>
      <c r="K3619" s="25" t="str">
        <f t="shared" si="473"/>
        <v/>
      </c>
      <c r="L3619" s="25" t="str">
        <f t="shared" si="474"/>
        <v/>
      </c>
      <c r="M3619" s="25" t="str">
        <f t="shared" si="468"/>
        <v/>
      </c>
      <c r="N3619" s="25" t="str">
        <f>IF(A3619="","",IF(K3619&lt;VLOOKUP(A3619,'entry data'!B:G,6,0),K3619+M3619,VLOOKUP(A3619,'entry data'!B:G,6,0)))</f>
        <v/>
      </c>
      <c r="O3619" s="25" t="str">
        <f t="shared" si="475"/>
        <v/>
      </c>
      <c r="P3619" s="25" t="str">
        <f t="shared" si="469"/>
        <v/>
      </c>
    </row>
    <row r="3620" spans="1:16" x14ac:dyDescent="0.25">
      <c r="A3620" s="23" t="str">
        <f>IF(A3619="","",IF(O3619&gt;0.1,A3619,IF(A3619=MAX('entry data'!$B$8:$B$17),"",A3619+1)))</f>
        <v/>
      </c>
      <c r="B3620" s="23" t="str">
        <f t="shared" si="470"/>
        <v/>
      </c>
      <c r="C3620" s="23" t="str">
        <f>IF(ISERROR(VLOOKUP(A3620,'entry data'!B:G,6,0)),"",VLOOKUP(A3620,'entry data'!B:G,6,0))</f>
        <v/>
      </c>
      <c r="D3620" s="23" t="str">
        <f>IF(ISERROR(VLOOKUP(A3620,'entry data'!B:C,2,0)),"",VLOOKUP(A3620,'entry data'!B:C,2,0))</f>
        <v/>
      </c>
      <c r="E3620" s="23" t="str">
        <f>IF(ISERROR(VLOOKUP(A3620,'entry data'!B:E,4,0)),"",VLOOKUP(A3620,'entry data'!B:E,4,0))</f>
        <v/>
      </c>
      <c r="F3620" s="25" t="str">
        <f>IF(A3620="","",IF(ISERROR(VLOOKUP(A3620,'entry data'!B:F,5,0)),"",VLOOKUP(A3620,'entry data'!B:F,5,0)))</f>
        <v/>
      </c>
      <c r="G3620" s="26" t="str">
        <f>IF(A3620="","",IF(ISERROR(VLOOKUP(A3620,'entry data'!B:H,7,0)),"",VLOOKUP(A3620,'entry data'!B:H,7,0)))</f>
        <v/>
      </c>
      <c r="H3620" s="27" t="str">
        <f>IF(A3620="","",IF(B3620=1,VLOOKUP(A3620,'entry data'!B:D,3,0),I3619))</f>
        <v/>
      </c>
      <c r="I3620" s="28" t="str">
        <f t="shared" si="471"/>
        <v/>
      </c>
      <c r="J3620" s="23" t="str">
        <f t="shared" si="472"/>
        <v/>
      </c>
      <c r="K3620" s="25" t="str">
        <f t="shared" si="473"/>
        <v/>
      </c>
      <c r="L3620" s="25" t="str">
        <f t="shared" si="474"/>
        <v/>
      </c>
      <c r="M3620" s="25" t="str">
        <f t="shared" si="468"/>
        <v/>
      </c>
      <c r="N3620" s="25" t="str">
        <f>IF(A3620="","",IF(K3620&lt;VLOOKUP(A3620,'entry data'!B:G,6,0),K3620+M3620,VLOOKUP(A3620,'entry data'!B:G,6,0)))</f>
        <v/>
      </c>
      <c r="O3620" s="25" t="str">
        <f t="shared" si="475"/>
        <v/>
      </c>
      <c r="P3620" s="25" t="str">
        <f t="shared" si="469"/>
        <v/>
      </c>
    </row>
    <row r="3621" spans="1:16" x14ac:dyDescent="0.25">
      <c r="A3621" s="23" t="str">
        <f>IF(A3620="","",IF(O3620&gt;0.1,A3620,IF(A3620=MAX('entry data'!$B$8:$B$17),"",A3620+1)))</f>
        <v/>
      </c>
      <c r="B3621" s="23" t="str">
        <f t="shared" si="470"/>
        <v/>
      </c>
      <c r="C3621" s="23" t="str">
        <f>IF(ISERROR(VLOOKUP(A3621,'entry data'!B:G,6,0)),"",VLOOKUP(A3621,'entry data'!B:G,6,0))</f>
        <v/>
      </c>
      <c r="D3621" s="23" t="str">
        <f>IF(ISERROR(VLOOKUP(A3621,'entry data'!B:C,2,0)),"",VLOOKUP(A3621,'entry data'!B:C,2,0))</f>
        <v/>
      </c>
      <c r="E3621" s="23" t="str">
        <f>IF(ISERROR(VLOOKUP(A3621,'entry data'!B:E,4,0)),"",VLOOKUP(A3621,'entry data'!B:E,4,0))</f>
        <v/>
      </c>
      <c r="F3621" s="25" t="str">
        <f>IF(A3621="","",IF(ISERROR(VLOOKUP(A3621,'entry data'!B:F,5,0)),"",VLOOKUP(A3621,'entry data'!B:F,5,0)))</f>
        <v/>
      </c>
      <c r="G3621" s="26" t="str">
        <f>IF(A3621="","",IF(ISERROR(VLOOKUP(A3621,'entry data'!B:H,7,0)),"",VLOOKUP(A3621,'entry data'!B:H,7,0)))</f>
        <v/>
      </c>
      <c r="H3621" s="27" t="str">
        <f>IF(A3621="","",IF(B3621=1,VLOOKUP(A3621,'entry data'!B:D,3,0),I3620))</f>
        <v/>
      </c>
      <c r="I3621" s="28" t="str">
        <f t="shared" si="471"/>
        <v/>
      </c>
      <c r="J3621" s="23" t="str">
        <f t="shared" si="472"/>
        <v/>
      </c>
      <c r="K3621" s="25" t="str">
        <f t="shared" si="473"/>
        <v/>
      </c>
      <c r="L3621" s="25" t="str">
        <f t="shared" si="474"/>
        <v/>
      </c>
      <c r="M3621" s="25" t="str">
        <f t="shared" si="468"/>
        <v/>
      </c>
      <c r="N3621" s="25" t="str">
        <f>IF(A3621="","",IF(K3621&lt;VLOOKUP(A3621,'entry data'!B:G,6,0),K3621+M3621,VLOOKUP(A3621,'entry data'!B:G,6,0)))</f>
        <v/>
      </c>
      <c r="O3621" s="25" t="str">
        <f t="shared" si="475"/>
        <v/>
      </c>
      <c r="P3621" s="25" t="str">
        <f t="shared" si="469"/>
        <v/>
      </c>
    </row>
    <row r="3622" spans="1:16" x14ac:dyDescent="0.25">
      <c r="A3622" s="23" t="str">
        <f>IF(A3621="","",IF(O3621&gt;0.1,A3621,IF(A3621=MAX('entry data'!$B$8:$B$17),"",A3621+1)))</f>
        <v/>
      </c>
      <c r="B3622" s="23" t="str">
        <f t="shared" si="470"/>
        <v/>
      </c>
      <c r="C3622" s="23" t="str">
        <f>IF(ISERROR(VLOOKUP(A3622,'entry data'!B:G,6,0)),"",VLOOKUP(A3622,'entry data'!B:G,6,0))</f>
        <v/>
      </c>
      <c r="D3622" s="23" t="str">
        <f>IF(ISERROR(VLOOKUP(A3622,'entry data'!B:C,2,0)),"",VLOOKUP(A3622,'entry data'!B:C,2,0))</f>
        <v/>
      </c>
      <c r="E3622" s="23" t="str">
        <f>IF(ISERROR(VLOOKUP(A3622,'entry data'!B:E,4,0)),"",VLOOKUP(A3622,'entry data'!B:E,4,0))</f>
        <v/>
      </c>
      <c r="F3622" s="25" t="str">
        <f>IF(A3622="","",IF(ISERROR(VLOOKUP(A3622,'entry data'!B:F,5,0)),"",VLOOKUP(A3622,'entry data'!B:F,5,0)))</f>
        <v/>
      </c>
      <c r="G3622" s="26" t="str">
        <f>IF(A3622="","",IF(ISERROR(VLOOKUP(A3622,'entry data'!B:H,7,0)),"",VLOOKUP(A3622,'entry data'!B:H,7,0)))</f>
        <v/>
      </c>
      <c r="H3622" s="27" t="str">
        <f>IF(A3622="","",IF(B3622=1,VLOOKUP(A3622,'entry data'!B:D,3,0),I3621))</f>
        <v/>
      </c>
      <c r="I3622" s="28" t="str">
        <f t="shared" si="471"/>
        <v/>
      </c>
      <c r="J3622" s="23" t="str">
        <f t="shared" si="472"/>
        <v/>
      </c>
      <c r="K3622" s="25" t="str">
        <f t="shared" si="473"/>
        <v/>
      </c>
      <c r="L3622" s="25" t="str">
        <f t="shared" si="474"/>
        <v/>
      </c>
      <c r="M3622" s="25" t="str">
        <f t="shared" si="468"/>
        <v/>
      </c>
      <c r="N3622" s="25" t="str">
        <f>IF(A3622="","",IF(K3622&lt;VLOOKUP(A3622,'entry data'!B:G,6,0),K3622+M3622,VLOOKUP(A3622,'entry data'!B:G,6,0)))</f>
        <v/>
      </c>
      <c r="O3622" s="25" t="str">
        <f t="shared" si="475"/>
        <v/>
      </c>
      <c r="P3622" s="25" t="str">
        <f t="shared" si="469"/>
        <v/>
      </c>
    </row>
    <row r="3623" spans="1:16" x14ac:dyDescent="0.25">
      <c r="A3623" s="23" t="str">
        <f>IF(A3622="","",IF(O3622&gt;0.1,A3622,IF(A3622=MAX('entry data'!$B$8:$B$17),"",A3622+1)))</f>
        <v/>
      </c>
      <c r="B3623" s="23" t="str">
        <f t="shared" si="470"/>
        <v/>
      </c>
      <c r="C3623" s="23" t="str">
        <f>IF(ISERROR(VLOOKUP(A3623,'entry data'!B:G,6,0)),"",VLOOKUP(A3623,'entry data'!B:G,6,0))</f>
        <v/>
      </c>
      <c r="D3623" s="23" t="str">
        <f>IF(ISERROR(VLOOKUP(A3623,'entry data'!B:C,2,0)),"",VLOOKUP(A3623,'entry data'!B:C,2,0))</f>
        <v/>
      </c>
      <c r="E3623" s="23" t="str">
        <f>IF(ISERROR(VLOOKUP(A3623,'entry data'!B:E,4,0)),"",VLOOKUP(A3623,'entry data'!B:E,4,0))</f>
        <v/>
      </c>
      <c r="F3623" s="25" t="str">
        <f>IF(A3623="","",IF(ISERROR(VLOOKUP(A3623,'entry data'!B:F,5,0)),"",VLOOKUP(A3623,'entry data'!B:F,5,0)))</f>
        <v/>
      </c>
      <c r="G3623" s="26" t="str">
        <f>IF(A3623="","",IF(ISERROR(VLOOKUP(A3623,'entry data'!B:H,7,0)),"",VLOOKUP(A3623,'entry data'!B:H,7,0)))</f>
        <v/>
      </c>
      <c r="H3623" s="27" t="str">
        <f>IF(A3623="","",IF(B3623=1,VLOOKUP(A3623,'entry data'!B:D,3,0),I3622))</f>
        <v/>
      </c>
      <c r="I3623" s="28" t="str">
        <f t="shared" si="471"/>
        <v/>
      </c>
      <c r="J3623" s="23" t="str">
        <f t="shared" si="472"/>
        <v/>
      </c>
      <c r="K3623" s="25" t="str">
        <f t="shared" si="473"/>
        <v/>
      </c>
      <c r="L3623" s="25" t="str">
        <f t="shared" si="474"/>
        <v/>
      </c>
      <c r="M3623" s="25" t="str">
        <f t="shared" si="468"/>
        <v/>
      </c>
      <c r="N3623" s="25" t="str">
        <f>IF(A3623="","",IF(K3623&lt;VLOOKUP(A3623,'entry data'!B:G,6,0),K3623+M3623,VLOOKUP(A3623,'entry data'!B:G,6,0)))</f>
        <v/>
      </c>
      <c r="O3623" s="25" t="str">
        <f t="shared" si="475"/>
        <v/>
      </c>
      <c r="P3623" s="25" t="str">
        <f t="shared" si="469"/>
        <v/>
      </c>
    </row>
    <row r="3624" spans="1:16" x14ac:dyDescent="0.25">
      <c r="A3624" s="23" t="str">
        <f>IF(A3623="","",IF(O3623&gt;0.1,A3623,IF(A3623=MAX('entry data'!$B$8:$B$17),"",A3623+1)))</f>
        <v/>
      </c>
      <c r="B3624" s="23" t="str">
        <f t="shared" si="470"/>
        <v/>
      </c>
      <c r="C3624" s="23" t="str">
        <f>IF(ISERROR(VLOOKUP(A3624,'entry data'!B:G,6,0)),"",VLOOKUP(A3624,'entry data'!B:G,6,0))</f>
        <v/>
      </c>
      <c r="D3624" s="23" t="str">
        <f>IF(ISERROR(VLOOKUP(A3624,'entry data'!B:C,2,0)),"",VLOOKUP(A3624,'entry data'!B:C,2,0))</f>
        <v/>
      </c>
      <c r="E3624" s="23" t="str">
        <f>IF(ISERROR(VLOOKUP(A3624,'entry data'!B:E,4,0)),"",VLOOKUP(A3624,'entry data'!B:E,4,0))</f>
        <v/>
      </c>
      <c r="F3624" s="25" t="str">
        <f>IF(A3624="","",IF(ISERROR(VLOOKUP(A3624,'entry data'!B:F,5,0)),"",VLOOKUP(A3624,'entry data'!B:F,5,0)))</f>
        <v/>
      </c>
      <c r="G3624" s="26" t="str">
        <f>IF(A3624="","",IF(ISERROR(VLOOKUP(A3624,'entry data'!B:H,7,0)),"",VLOOKUP(A3624,'entry data'!B:H,7,0)))</f>
        <v/>
      </c>
      <c r="H3624" s="27" t="str">
        <f>IF(A3624="","",IF(B3624=1,VLOOKUP(A3624,'entry data'!B:D,3,0),I3623))</f>
        <v/>
      </c>
      <c r="I3624" s="28" t="str">
        <f t="shared" si="471"/>
        <v/>
      </c>
      <c r="J3624" s="23" t="str">
        <f t="shared" si="472"/>
        <v/>
      </c>
      <c r="K3624" s="25" t="str">
        <f t="shared" si="473"/>
        <v/>
      </c>
      <c r="L3624" s="25" t="str">
        <f t="shared" si="474"/>
        <v/>
      </c>
      <c r="M3624" s="25" t="str">
        <f t="shared" si="468"/>
        <v/>
      </c>
      <c r="N3624" s="25" t="str">
        <f>IF(A3624="","",IF(K3624&lt;VLOOKUP(A3624,'entry data'!B:G,6,0),K3624+M3624,VLOOKUP(A3624,'entry data'!B:G,6,0)))</f>
        <v/>
      </c>
      <c r="O3624" s="25" t="str">
        <f t="shared" si="475"/>
        <v/>
      </c>
      <c r="P3624" s="25" t="str">
        <f t="shared" si="469"/>
        <v/>
      </c>
    </row>
    <row r="3625" spans="1:16" x14ac:dyDescent="0.25">
      <c r="A3625" s="23" t="str">
        <f>IF(A3624="","",IF(O3624&gt;0.1,A3624,IF(A3624=MAX('entry data'!$B$8:$B$17),"",A3624+1)))</f>
        <v/>
      </c>
      <c r="B3625" s="23" t="str">
        <f t="shared" si="470"/>
        <v/>
      </c>
      <c r="C3625" s="23" t="str">
        <f>IF(ISERROR(VLOOKUP(A3625,'entry data'!B:G,6,0)),"",VLOOKUP(A3625,'entry data'!B:G,6,0))</f>
        <v/>
      </c>
      <c r="D3625" s="23" t="str">
        <f>IF(ISERROR(VLOOKUP(A3625,'entry data'!B:C,2,0)),"",VLOOKUP(A3625,'entry data'!B:C,2,0))</f>
        <v/>
      </c>
      <c r="E3625" s="23" t="str">
        <f>IF(ISERROR(VLOOKUP(A3625,'entry data'!B:E,4,0)),"",VLOOKUP(A3625,'entry data'!B:E,4,0))</f>
        <v/>
      </c>
      <c r="F3625" s="25" t="str">
        <f>IF(A3625="","",IF(ISERROR(VLOOKUP(A3625,'entry data'!B:F,5,0)),"",VLOOKUP(A3625,'entry data'!B:F,5,0)))</f>
        <v/>
      </c>
      <c r="G3625" s="26" t="str">
        <f>IF(A3625="","",IF(ISERROR(VLOOKUP(A3625,'entry data'!B:H,7,0)),"",VLOOKUP(A3625,'entry data'!B:H,7,0)))</f>
        <v/>
      </c>
      <c r="H3625" s="27" t="str">
        <f>IF(A3625="","",IF(B3625=1,VLOOKUP(A3625,'entry data'!B:D,3,0),I3624))</f>
        <v/>
      </c>
      <c r="I3625" s="28" t="str">
        <f t="shared" si="471"/>
        <v/>
      </c>
      <c r="J3625" s="23" t="str">
        <f t="shared" si="472"/>
        <v/>
      </c>
      <c r="K3625" s="25" t="str">
        <f t="shared" si="473"/>
        <v/>
      </c>
      <c r="L3625" s="25" t="str">
        <f t="shared" si="474"/>
        <v/>
      </c>
      <c r="M3625" s="25" t="str">
        <f t="shared" si="468"/>
        <v/>
      </c>
      <c r="N3625" s="25" t="str">
        <f>IF(A3625="","",IF(K3625&lt;VLOOKUP(A3625,'entry data'!B:G,6,0),K3625+M3625,VLOOKUP(A3625,'entry data'!B:G,6,0)))</f>
        <v/>
      </c>
      <c r="O3625" s="25" t="str">
        <f t="shared" si="475"/>
        <v/>
      </c>
      <c r="P3625" s="25" t="str">
        <f t="shared" si="469"/>
        <v/>
      </c>
    </row>
    <row r="3626" spans="1:16" x14ac:dyDescent="0.25">
      <c r="A3626" s="23" t="str">
        <f>IF(A3625="","",IF(O3625&gt;0.1,A3625,IF(A3625=MAX('entry data'!$B$8:$B$17),"",A3625+1)))</f>
        <v/>
      </c>
      <c r="B3626" s="23" t="str">
        <f t="shared" si="470"/>
        <v/>
      </c>
      <c r="C3626" s="23" t="str">
        <f>IF(ISERROR(VLOOKUP(A3626,'entry data'!B:G,6,0)),"",VLOOKUP(A3626,'entry data'!B:G,6,0))</f>
        <v/>
      </c>
      <c r="D3626" s="23" t="str">
        <f>IF(ISERROR(VLOOKUP(A3626,'entry data'!B:C,2,0)),"",VLOOKUP(A3626,'entry data'!B:C,2,0))</f>
        <v/>
      </c>
      <c r="E3626" s="23" t="str">
        <f>IF(ISERROR(VLOOKUP(A3626,'entry data'!B:E,4,0)),"",VLOOKUP(A3626,'entry data'!B:E,4,0))</f>
        <v/>
      </c>
      <c r="F3626" s="25" t="str">
        <f>IF(A3626="","",IF(ISERROR(VLOOKUP(A3626,'entry data'!B:F,5,0)),"",VLOOKUP(A3626,'entry data'!B:F,5,0)))</f>
        <v/>
      </c>
      <c r="G3626" s="26" t="str">
        <f>IF(A3626="","",IF(ISERROR(VLOOKUP(A3626,'entry data'!B:H,7,0)),"",VLOOKUP(A3626,'entry data'!B:H,7,0)))</f>
        <v/>
      </c>
      <c r="H3626" s="27" t="str">
        <f>IF(A3626="","",IF(B3626=1,VLOOKUP(A3626,'entry data'!B:D,3,0),I3625))</f>
        <v/>
      </c>
      <c r="I3626" s="28" t="str">
        <f t="shared" si="471"/>
        <v/>
      </c>
      <c r="J3626" s="23" t="str">
        <f t="shared" si="472"/>
        <v/>
      </c>
      <c r="K3626" s="25" t="str">
        <f t="shared" si="473"/>
        <v/>
      </c>
      <c r="L3626" s="25" t="str">
        <f t="shared" si="474"/>
        <v/>
      </c>
      <c r="M3626" s="25" t="str">
        <f t="shared" si="468"/>
        <v/>
      </c>
      <c r="N3626" s="25" t="str">
        <f>IF(A3626="","",IF(K3626&lt;VLOOKUP(A3626,'entry data'!B:G,6,0),K3626+M3626,VLOOKUP(A3626,'entry data'!B:G,6,0)))</f>
        <v/>
      </c>
      <c r="O3626" s="25" t="str">
        <f t="shared" si="475"/>
        <v/>
      </c>
      <c r="P3626" s="25" t="str">
        <f t="shared" si="469"/>
        <v/>
      </c>
    </row>
    <row r="3627" spans="1:16" x14ac:dyDescent="0.25">
      <c r="A3627" s="23" t="str">
        <f>IF(A3626="","",IF(O3626&gt;0.1,A3626,IF(A3626=MAX('entry data'!$B$8:$B$17),"",A3626+1)))</f>
        <v/>
      </c>
      <c r="B3627" s="23" t="str">
        <f t="shared" si="470"/>
        <v/>
      </c>
      <c r="C3627" s="23" t="str">
        <f>IF(ISERROR(VLOOKUP(A3627,'entry data'!B:G,6,0)),"",VLOOKUP(A3627,'entry data'!B:G,6,0))</f>
        <v/>
      </c>
      <c r="D3627" s="23" t="str">
        <f>IF(ISERROR(VLOOKUP(A3627,'entry data'!B:C,2,0)),"",VLOOKUP(A3627,'entry data'!B:C,2,0))</f>
        <v/>
      </c>
      <c r="E3627" s="23" t="str">
        <f>IF(ISERROR(VLOOKUP(A3627,'entry data'!B:E,4,0)),"",VLOOKUP(A3627,'entry data'!B:E,4,0))</f>
        <v/>
      </c>
      <c r="F3627" s="25" t="str">
        <f>IF(A3627="","",IF(ISERROR(VLOOKUP(A3627,'entry data'!B:F,5,0)),"",VLOOKUP(A3627,'entry data'!B:F,5,0)))</f>
        <v/>
      </c>
      <c r="G3627" s="26" t="str">
        <f>IF(A3627="","",IF(ISERROR(VLOOKUP(A3627,'entry data'!B:H,7,0)),"",VLOOKUP(A3627,'entry data'!B:H,7,0)))</f>
        <v/>
      </c>
      <c r="H3627" s="27" t="str">
        <f>IF(A3627="","",IF(B3627=1,VLOOKUP(A3627,'entry data'!B:D,3,0),I3626))</f>
        <v/>
      </c>
      <c r="I3627" s="28" t="str">
        <f t="shared" si="471"/>
        <v/>
      </c>
      <c r="J3627" s="23" t="str">
        <f t="shared" si="472"/>
        <v/>
      </c>
      <c r="K3627" s="25" t="str">
        <f t="shared" si="473"/>
        <v/>
      </c>
      <c r="L3627" s="25" t="str">
        <f t="shared" si="474"/>
        <v/>
      </c>
      <c r="M3627" s="25" t="str">
        <f t="shared" si="468"/>
        <v/>
      </c>
      <c r="N3627" s="25" t="str">
        <f>IF(A3627="","",IF(K3627&lt;VLOOKUP(A3627,'entry data'!B:G,6,0),K3627+M3627,VLOOKUP(A3627,'entry data'!B:G,6,0)))</f>
        <v/>
      </c>
      <c r="O3627" s="25" t="str">
        <f t="shared" si="475"/>
        <v/>
      </c>
      <c r="P3627" s="25" t="str">
        <f t="shared" si="469"/>
        <v/>
      </c>
    </row>
    <row r="3628" spans="1:16" x14ac:dyDescent="0.25">
      <c r="A3628" s="23" t="str">
        <f>IF(A3627="","",IF(O3627&gt;0.1,A3627,IF(A3627=MAX('entry data'!$B$8:$B$17),"",A3627+1)))</f>
        <v/>
      </c>
      <c r="B3628" s="23" t="str">
        <f t="shared" si="470"/>
        <v/>
      </c>
      <c r="C3628" s="23" t="str">
        <f>IF(ISERROR(VLOOKUP(A3628,'entry data'!B:G,6,0)),"",VLOOKUP(A3628,'entry data'!B:G,6,0))</f>
        <v/>
      </c>
      <c r="D3628" s="23" t="str">
        <f>IF(ISERROR(VLOOKUP(A3628,'entry data'!B:C,2,0)),"",VLOOKUP(A3628,'entry data'!B:C,2,0))</f>
        <v/>
      </c>
      <c r="E3628" s="23" t="str">
        <f>IF(ISERROR(VLOOKUP(A3628,'entry data'!B:E,4,0)),"",VLOOKUP(A3628,'entry data'!B:E,4,0))</f>
        <v/>
      </c>
      <c r="F3628" s="25" t="str">
        <f>IF(A3628="","",IF(ISERROR(VLOOKUP(A3628,'entry data'!B:F,5,0)),"",VLOOKUP(A3628,'entry data'!B:F,5,0)))</f>
        <v/>
      </c>
      <c r="G3628" s="26" t="str">
        <f>IF(A3628="","",IF(ISERROR(VLOOKUP(A3628,'entry data'!B:H,7,0)),"",VLOOKUP(A3628,'entry data'!B:H,7,0)))</f>
        <v/>
      </c>
      <c r="H3628" s="27" t="str">
        <f>IF(A3628="","",IF(B3628=1,VLOOKUP(A3628,'entry data'!B:D,3,0),I3627))</f>
        <v/>
      </c>
      <c r="I3628" s="28" t="str">
        <f t="shared" si="471"/>
        <v/>
      </c>
      <c r="J3628" s="23" t="str">
        <f t="shared" si="472"/>
        <v/>
      </c>
      <c r="K3628" s="25" t="str">
        <f t="shared" si="473"/>
        <v/>
      </c>
      <c r="L3628" s="25" t="str">
        <f t="shared" si="474"/>
        <v/>
      </c>
      <c r="M3628" s="25" t="str">
        <f t="shared" si="468"/>
        <v/>
      </c>
      <c r="N3628" s="25" t="str">
        <f>IF(A3628="","",IF(K3628&lt;VLOOKUP(A3628,'entry data'!B:G,6,0),K3628+M3628,VLOOKUP(A3628,'entry data'!B:G,6,0)))</f>
        <v/>
      </c>
      <c r="O3628" s="25" t="str">
        <f t="shared" si="475"/>
        <v/>
      </c>
      <c r="P3628" s="25" t="str">
        <f t="shared" si="469"/>
        <v/>
      </c>
    </row>
    <row r="3629" spans="1:16" x14ac:dyDescent="0.25">
      <c r="A3629" s="23" t="str">
        <f>IF(A3628="","",IF(O3628&gt;0.1,A3628,IF(A3628=MAX('entry data'!$B$8:$B$17),"",A3628+1)))</f>
        <v/>
      </c>
      <c r="B3629" s="23" t="str">
        <f t="shared" si="470"/>
        <v/>
      </c>
      <c r="C3629" s="23" t="str">
        <f>IF(ISERROR(VLOOKUP(A3629,'entry data'!B:G,6,0)),"",VLOOKUP(A3629,'entry data'!B:G,6,0))</f>
        <v/>
      </c>
      <c r="D3629" s="23" t="str">
        <f>IF(ISERROR(VLOOKUP(A3629,'entry data'!B:C,2,0)),"",VLOOKUP(A3629,'entry data'!B:C,2,0))</f>
        <v/>
      </c>
      <c r="E3629" s="23" t="str">
        <f>IF(ISERROR(VLOOKUP(A3629,'entry data'!B:E,4,0)),"",VLOOKUP(A3629,'entry data'!B:E,4,0))</f>
        <v/>
      </c>
      <c r="F3629" s="25" t="str">
        <f>IF(A3629="","",IF(ISERROR(VLOOKUP(A3629,'entry data'!B:F,5,0)),"",VLOOKUP(A3629,'entry data'!B:F,5,0)))</f>
        <v/>
      </c>
      <c r="G3629" s="26" t="str">
        <f>IF(A3629="","",IF(ISERROR(VLOOKUP(A3629,'entry data'!B:H,7,0)),"",VLOOKUP(A3629,'entry data'!B:H,7,0)))</f>
        <v/>
      </c>
      <c r="H3629" s="27" t="str">
        <f>IF(A3629="","",IF(B3629=1,VLOOKUP(A3629,'entry data'!B:D,3,0),I3628))</f>
        <v/>
      </c>
      <c r="I3629" s="28" t="str">
        <f t="shared" si="471"/>
        <v/>
      </c>
      <c r="J3629" s="23" t="str">
        <f t="shared" si="472"/>
        <v/>
      </c>
      <c r="K3629" s="25" t="str">
        <f t="shared" si="473"/>
        <v/>
      </c>
      <c r="L3629" s="25" t="str">
        <f t="shared" si="474"/>
        <v/>
      </c>
      <c r="M3629" s="25" t="str">
        <f t="shared" si="468"/>
        <v/>
      </c>
      <c r="N3629" s="25" t="str">
        <f>IF(A3629="","",IF(K3629&lt;VLOOKUP(A3629,'entry data'!B:G,6,0),K3629+M3629,VLOOKUP(A3629,'entry data'!B:G,6,0)))</f>
        <v/>
      </c>
      <c r="O3629" s="25" t="str">
        <f t="shared" si="475"/>
        <v/>
      </c>
      <c r="P3629" s="25" t="str">
        <f t="shared" si="469"/>
        <v/>
      </c>
    </row>
    <row r="3630" spans="1:16" x14ac:dyDescent="0.25">
      <c r="A3630" s="23" t="str">
        <f>IF(A3629="","",IF(O3629&gt;0.1,A3629,IF(A3629=MAX('entry data'!$B$8:$B$17),"",A3629+1)))</f>
        <v/>
      </c>
      <c r="B3630" s="23" t="str">
        <f t="shared" si="470"/>
        <v/>
      </c>
      <c r="C3630" s="23" t="str">
        <f>IF(ISERROR(VLOOKUP(A3630,'entry data'!B:G,6,0)),"",VLOOKUP(A3630,'entry data'!B:G,6,0))</f>
        <v/>
      </c>
      <c r="D3630" s="23" t="str">
        <f>IF(ISERROR(VLOOKUP(A3630,'entry data'!B:C,2,0)),"",VLOOKUP(A3630,'entry data'!B:C,2,0))</f>
        <v/>
      </c>
      <c r="E3630" s="23" t="str">
        <f>IF(ISERROR(VLOOKUP(A3630,'entry data'!B:E,4,0)),"",VLOOKUP(A3630,'entry data'!B:E,4,0))</f>
        <v/>
      </c>
      <c r="F3630" s="25" t="str">
        <f>IF(A3630="","",IF(ISERROR(VLOOKUP(A3630,'entry data'!B:F,5,0)),"",VLOOKUP(A3630,'entry data'!B:F,5,0)))</f>
        <v/>
      </c>
      <c r="G3630" s="26" t="str">
        <f>IF(A3630="","",IF(ISERROR(VLOOKUP(A3630,'entry data'!B:H,7,0)),"",VLOOKUP(A3630,'entry data'!B:H,7,0)))</f>
        <v/>
      </c>
      <c r="H3630" s="27" t="str">
        <f>IF(A3630="","",IF(B3630=1,VLOOKUP(A3630,'entry data'!B:D,3,0),I3629))</f>
        <v/>
      </c>
      <c r="I3630" s="28" t="str">
        <f t="shared" si="471"/>
        <v/>
      </c>
      <c r="J3630" s="23" t="str">
        <f t="shared" si="472"/>
        <v/>
      </c>
      <c r="K3630" s="25" t="str">
        <f t="shared" si="473"/>
        <v/>
      </c>
      <c r="L3630" s="25" t="str">
        <f t="shared" si="474"/>
        <v/>
      </c>
      <c r="M3630" s="25" t="str">
        <f t="shared" si="468"/>
        <v/>
      </c>
      <c r="N3630" s="25" t="str">
        <f>IF(A3630="","",IF(K3630&lt;VLOOKUP(A3630,'entry data'!B:G,6,0),K3630+M3630,VLOOKUP(A3630,'entry data'!B:G,6,0)))</f>
        <v/>
      </c>
      <c r="O3630" s="25" t="str">
        <f t="shared" si="475"/>
        <v/>
      </c>
      <c r="P3630" s="25" t="str">
        <f t="shared" si="469"/>
        <v/>
      </c>
    </row>
    <row r="3631" spans="1:16" x14ac:dyDescent="0.25">
      <c r="A3631" s="23" t="str">
        <f>IF(A3630="","",IF(O3630&gt;0.1,A3630,IF(A3630=MAX('entry data'!$B$8:$B$17),"",A3630+1)))</f>
        <v/>
      </c>
      <c r="B3631" s="23" t="str">
        <f t="shared" si="470"/>
        <v/>
      </c>
      <c r="C3631" s="23" t="str">
        <f>IF(ISERROR(VLOOKUP(A3631,'entry data'!B:G,6,0)),"",VLOOKUP(A3631,'entry data'!B:G,6,0))</f>
        <v/>
      </c>
      <c r="D3631" s="23" t="str">
        <f>IF(ISERROR(VLOOKUP(A3631,'entry data'!B:C,2,0)),"",VLOOKUP(A3631,'entry data'!B:C,2,0))</f>
        <v/>
      </c>
      <c r="E3631" s="23" t="str">
        <f>IF(ISERROR(VLOOKUP(A3631,'entry data'!B:E,4,0)),"",VLOOKUP(A3631,'entry data'!B:E,4,0))</f>
        <v/>
      </c>
      <c r="F3631" s="25" t="str">
        <f>IF(A3631="","",IF(ISERROR(VLOOKUP(A3631,'entry data'!B:F,5,0)),"",VLOOKUP(A3631,'entry data'!B:F,5,0)))</f>
        <v/>
      </c>
      <c r="G3631" s="26" t="str">
        <f>IF(A3631="","",IF(ISERROR(VLOOKUP(A3631,'entry data'!B:H,7,0)),"",VLOOKUP(A3631,'entry data'!B:H,7,0)))</f>
        <v/>
      </c>
      <c r="H3631" s="27" t="str">
        <f>IF(A3631="","",IF(B3631=1,VLOOKUP(A3631,'entry data'!B:D,3,0),I3630))</f>
        <v/>
      </c>
      <c r="I3631" s="28" t="str">
        <f t="shared" si="471"/>
        <v/>
      </c>
      <c r="J3631" s="23" t="str">
        <f t="shared" si="472"/>
        <v/>
      </c>
      <c r="K3631" s="25" t="str">
        <f t="shared" si="473"/>
        <v/>
      </c>
      <c r="L3631" s="25" t="str">
        <f t="shared" si="474"/>
        <v/>
      </c>
      <c r="M3631" s="25" t="str">
        <f t="shared" si="468"/>
        <v/>
      </c>
      <c r="N3631" s="25" t="str">
        <f>IF(A3631="","",IF(K3631&lt;VLOOKUP(A3631,'entry data'!B:G,6,0),K3631+M3631,VLOOKUP(A3631,'entry data'!B:G,6,0)))</f>
        <v/>
      </c>
      <c r="O3631" s="25" t="str">
        <f t="shared" si="475"/>
        <v/>
      </c>
      <c r="P3631" s="25" t="str">
        <f t="shared" si="469"/>
        <v/>
      </c>
    </row>
    <row r="3632" spans="1:16" x14ac:dyDescent="0.25">
      <c r="A3632" s="23" t="str">
        <f>IF(A3631="","",IF(O3631&gt;0.1,A3631,IF(A3631=MAX('entry data'!$B$8:$B$17),"",A3631+1)))</f>
        <v/>
      </c>
      <c r="B3632" s="23" t="str">
        <f t="shared" si="470"/>
        <v/>
      </c>
      <c r="C3632" s="23" t="str">
        <f>IF(ISERROR(VLOOKUP(A3632,'entry data'!B:G,6,0)),"",VLOOKUP(A3632,'entry data'!B:G,6,0))</f>
        <v/>
      </c>
      <c r="D3632" s="23" t="str">
        <f>IF(ISERROR(VLOOKUP(A3632,'entry data'!B:C,2,0)),"",VLOOKUP(A3632,'entry data'!B:C,2,0))</f>
        <v/>
      </c>
      <c r="E3632" s="23" t="str">
        <f>IF(ISERROR(VLOOKUP(A3632,'entry data'!B:E,4,0)),"",VLOOKUP(A3632,'entry data'!B:E,4,0))</f>
        <v/>
      </c>
      <c r="F3632" s="25" t="str">
        <f>IF(A3632="","",IF(ISERROR(VLOOKUP(A3632,'entry data'!B:F,5,0)),"",VLOOKUP(A3632,'entry data'!B:F,5,0)))</f>
        <v/>
      </c>
      <c r="G3632" s="26" t="str">
        <f>IF(A3632="","",IF(ISERROR(VLOOKUP(A3632,'entry data'!B:H,7,0)),"",VLOOKUP(A3632,'entry data'!B:H,7,0)))</f>
        <v/>
      </c>
      <c r="H3632" s="27" t="str">
        <f>IF(A3632="","",IF(B3632=1,VLOOKUP(A3632,'entry data'!B:D,3,0),I3631))</f>
        <v/>
      </c>
      <c r="I3632" s="28" t="str">
        <f t="shared" si="471"/>
        <v/>
      </c>
      <c r="J3632" s="23" t="str">
        <f t="shared" si="472"/>
        <v/>
      </c>
      <c r="K3632" s="25" t="str">
        <f t="shared" si="473"/>
        <v/>
      </c>
      <c r="L3632" s="25" t="str">
        <f t="shared" si="474"/>
        <v/>
      </c>
      <c r="M3632" s="25" t="str">
        <f t="shared" si="468"/>
        <v/>
      </c>
      <c r="N3632" s="25" t="str">
        <f>IF(A3632="","",IF(K3632&lt;VLOOKUP(A3632,'entry data'!B:G,6,0),K3632+M3632,VLOOKUP(A3632,'entry data'!B:G,6,0)))</f>
        <v/>
      </c>
      <c r="O3632" s="25" t="str">
        <f t="shared" si="475"/>
        <v/>
      </c>
      <c r="P3632" s="25" t="str">
        <f t="shared" si="469"/>
        <v/>
      </c>
    </row>
    <row r="3633" spans="1:16" x14ac:dyDescent="0.25">
      <c r="A3633" s="23" t="str">
        <f>IF(A3632="","",IF(O3632&gt;0.1,A3632,IF(A3632=MAX('entry data'!$B$8:$B$17),"",A3632+1)))</f>
        <v/>
      </c>
      <c r="B3633" s="23" t="str">
        <f t="shared" si="470"/>
        <v/>
      </c>
      <c r="C3633" s="23" t="str">
        <f>IF(ISERROR(VLOOKUP(A3633,'entry data'!B:G,6,0)),"",VLOOKUP(A3633,'entry data'!B:G,6,0))</f>
        <v/>
      </c>
      <c r="D3633" s="23" t="str">
        <f>IF(ISERROR(VLOOKUP(A3633,'entry data'!B:C,2,0)),"",VLOOKUP(A3633,'entry data'!B:C,2,0))</f>
        <v/>
      </c>
      <c r="E3633" s="23" t="str">
        <f>IF(ISERROR(VLOOKUP(A3633,'entry data'!B:E,4,0)),"",VLOOKUP(A3633,'entry data'!B:E,4,0))</f>
        <v/>
      </c>
      <c r="F3633" s="25" t="str">
        <f>IF(A3633="","",IF(ISERROR(VLOOKUP(A3633,'entry data'!B:F,5,0)),"",VLOOKUP(A3633,'entry data'!B:F,5,0)))</f>
        <v/>
      </c>
      <c r="G3633" s="26" t="str">
        <f>IF(A3633="","",IF(ISERROR(VLOOKUP(A3633,'entry data'!B:H,7,0)),"",VLOOKUP(A3633,'entry data'!B:H,7,0)))</f>
        <v/>
      </c>
      <c r="H3633" s="27" t="str">
        <f>IF(A3633="","",IF(B3633=1,VLOOKUP(A3633,'entry data'!B:D,3,0),I3632))</f>
        <v/>
      </c>
      <c r="I3633" s="28" t="str">
        <f t="shared" si="471"/>
        <v/>
      </c>
      <c r="J3633" s="23" t="str">
        <f t="shared" si="472"/>
        <v/>
      </c>
      <c r="K3633" s="25" t="str">
        <f t="shared" si="473"/>
        <v/>
      </c>
      <c r="L3633" s="25" t="str">
        <f t="shared" si="474"/>
        <v/>
      </c>
      <c r="M3633" s="25" t="str">
        <f t="shared" si="468"/>
        <v/>
      </c>
      <c r="N3633" s="25" t="str">
        <f>IF(A3633="","",IF(K3633&lt;VLOOKUP(A3633,'entry data'!B:G,6,0),K3633+M3633,VLOOKUP(A3633,'entry data'!B:G,6,0)))</f>
        <v/>
      </c>
      <c r="O3633" s="25" t="str">
        <f t="shared" si="475"/>
        <v/>
      </c>
      <c r="P3633" s="25" t="str">
        <f t="shared" si="469"/>
        <v/>
      </c>
    </row>
    <row r="3634" spans="1:16" x14ac:dyDescent="0.25">
      <c r="A3634" s="23" t="str">
        <f>IF(A3633="","",IF(O3633&gt;0.1,A3633,IF(A3633=MAX('entry data'!$B$8:$B$17),"",A3633+1)))</f>
        <v/>
      </c>
      <c r="B3634" s="23" t="str">
        <f t="shared" si="470"/>
        <v/>
      </c>
      <c r="C3634" s="23" t="str">
        <f>IF(ISERROR(VLOOKUP(A3634,'entry data'!B:G,6,0)),"",VLOOKUP(A3634,'entry data'!B:G,6,0))</f>
        <v/>
      </c>
      <c r="D3634" s="23" t="str">
        <f>IF(ISERROR(VLOOKUP(A3634,'entry data'!B:C,2,0)),"",VLOOKUP(A3634,'entry data'!B:C,2,0))</f>
        <v/>
      </c>
      <c r="E3634" s="23" t="str">
        <f>IF(ISERROR(VLOOKUP(A3634,'entry data'!B:E,4,0)),"",VLOOKUP(A3634,'entry data'!B:E,4,0))</f>
        <v/>
      </c>
      <c r="F3634" s="25" t="str">
        <f>IF(A3634="","",IF(ISERROR(VLOOKUP(A3634,'entry data'!B:F,5,0)),"",VLOOKUP(A3634,'entry data'!B:F,5,0)))</f>
        <v/>
      </c>
      <c r="G3634" s="26" t="str">
        <f>IF(A3634="","",IF(ISERROR(VLOOKUP(A3634,'entry data'!B:H,7,0)),"",VLOOKUP(A3634,'entry data'!B:H,7,0)))</f>
        <v/>
      </c>
      <c r="H3634" s="27" t="str">
        <f>IF(A3634="","",IF(B3634=1,VLOOKUP(A3634,'entry data'!B:D,3,0),I3633))</f>
        <v/>
      </c>
      <c r="I3634" s="28" t="str">
        <f t="shared" si="471"/>
        <v/>
      </c>
      <c r="J3634" s="23" t="str">
        <f t="shared" si="472"/>
        <v/>
      </c>
      <c r="K3634" s="25" t="str">
        <f t="shared" si="473"/>
        <v/>
      </c>
      <c r="L3634" s="25" t="str">
        <f t="shared" si="474"/>
        <v/>
      </c>
      <c r="M3634" s="25" t="str">
        <f t="shared" si="468"/>
        <v/>
      </c>
      <c r="N3634" s="25" t="str">
        <f>IF(A3634="","",IF(K3634&lt;VLOOKUP(A3634,'entry data'!B:G,6,0),K3634+M3634,VLOOKUP(A3634,'entry data'!B:G,6,0)))</f>
        <v/>
      </c>
      <c r="O3634" s="25" t="str">
        <f t="shared" si="475"/>
        <v/>
      </c>
      <c r="P3634" s="25" t="str">
        <f t="shared" si="469"/>
        <v/>
      </c>
    </row>
    <row r="3635" spans="1:16" x14ac:dyDescent="0.25">
      <c r="A3635" s="23" t="str">
        <f>IF(A3634="","",IF(O3634&gt;0.1,A3634,IF(A3634=MAX('entry data'!$B$8:$B$17),"",A3634+1)))</f>
        <v/>
      </c>
      <c r="B3635" s="23" t="str">
        <f t="shared" si="470"/>
        <v/>
      </c>
      <c r="C3635" s="23" t="str">
        <f>IF(ISERROR(VLOOKUP(A3635,'entry data'!B:G,6,0)),"",VLOOKUP(A3635,'entry data'!B:G,6,0))</f>
        <v/>
      </c>
      <c r="D3635" s="23" t="str">
        <f>IF(ISERROR(VLOOKUP(A3635,'entry data'!B:C,2,0)),"",VLOOKUP(A3635,'entry data'!B:C,2,0))</f>
        <v/>
      </c>
      <c r="E3635" s="23" t="str">
        <f>IF(ISERROR(VLOOKUP(A3635,'entry data'!B:E,4,0)),"",VLOOKUP(A3635,'entry data'!B:E,4,0))</f>
        <v/>
      </c>
      <c r="F3635" s="25" t="str">
        <f>IF(A3635="","",IF(ISERROR(VLOOKUP(A3635,'entry data'!B:F,5,0)),"",VLOOKUP(A3635,'entry data'!B:F,5,0)))</f>
        <v/>
      </c>
      <c r="G3635" s="26" t="str">
        <f>IF(A3635="","",IF(ISERROR(VLOOKUP(A3635,'entry data'!B:H,7,0)),"",VLOOKUP(A3635,'entry data'!B:H,7,0)))</f>
        <v/>
      </c>
      <c r="H3635" s="27" t="str">
        <f>IF(A3635="","",IF(B3635=1,VLOOKUP(A3635,'entry data'!B:D,3,0),I3634))</f>
        <v/>
      </c>
      <c r="I3635" s="28" t="str">
        <f t="shared" si="471"/>
        <v/>
      </c>
      <c r="J3635" s="23" t="str">
        <f t="shared" si="472"/>
        <v/>
      </c>
      <c r="K3635" s="25" t="str">
        <f t="shared" si="473"/>
        <v/>
      </c>
      <c r="L3635" s="25" t="str">
        <f t="shared" si="474"/>
        <v/>
      </c>
      <c r="M3635" s="25" t="str">
        <f t="shared" si="468"/>
        <v/>
      </c>
      <c r="N3635" s="25" t="str">
        <f>IF(A3635="","",IF(K3635&lt;VLOOKUP(A3635,'entry data'!B:G,6,0),K3635+M3635,VLOOKUP(A3635,'entry data'!B:G,6,0)))</f>
        <v/>
      </c>
      <c r="O3635" s="25" t="str">
        <f t="shared" si="475"/>
        <v/>
      </c>
      <c r="P3635" s="25" t="str">
        <f t="shared" si="469"/>
        <v/>
      </c>
    </row>
    <row r="3636" spans="1:16" x14ac:dyDescent="0.25">
      <c r="A3636" s="23" t="str">
        <f>IF(A3635="","",IF(O3635&gt;0.1,A3635,IF(A3635=MAX('entry data'!$B$8:$B$17),"",A3635+1)))</f>
        <v/>
      </c>
      <c r="B3636" s="23" t="str">
        <f t="shared" si="470"/>
        <v/>
      </c>
      <c r="C3636" s="23" t="str">
        <f>IF(ISERROR(VLOOKUP(A3636,'entry data'!B:G,6,0)),"",VLOOKUP(A3636,'entry data'!B:G,6,0))</f>
        <v/>
      </c>
      <c r="D3636" s="23" t="str">
        <f>IF(ISERROR(VLOOKUP(A3636,'entry data'!B:C,2,0)),"",VLOOKUP(A3636,'entry data'!B:C,2,0))</f>
        <v/>
      </c>
      <c r="E3636" s="23" t="str">
        <f>IF(ISERROR(VLOOKUP(A3636,'entry data'!B:E,4,0)),"",VLOOKUP(A3636,'entry data'!B:E,4,0))</f>
        <v/>
      </c>
      <c r="F3636" s="25" t="str">
        <f>IF(A3636="","",IF(ISERROR(VLOOKUP(A3636,'entry data'!B:F,5,0)),"",VLOOKUP(A3636,'entry data'!B:F,5,0)))</f>
        <v/>
      </c>
      <c r="G3636" s="26" t="str">
        <f>IF(A3636="","",IF(ISERROR(VLOOKUP(A3636,'entry data'!B:H,7,0)),"",VLOOKUP(A3636,'entry data'!B:H,7,0)))</f>
        <v/>
      </c>
      <c r="H3636" s="27" t="str">
        <f>IF(A3636="","",IF(B3636=1,VLOOKUP(A3636,'entry data'!B:D,3,0),I3635))</f>
        <v/>
      </c>
      <c r="I3636" s="28" t="str">
        <f t="shared" si="471"/>
        <v/>
      </c>
      <c r="J3636" s="23" t="str">
        <f t="shared" si="472"/>
        <v/>
      </c>
      <c r="K3636" s="25" t="str">
        <f t="shared" si="473"/>
        <v/>
      </c>
      <c r="L3636" s="25" t="str">
        <f t="shared" si="474"/>
        <v/>
      </c>
      <c r="M3636" s="25" t="str">
        <f t="shared" si="468"/>
        <v/>
      </c>
      <c r="N3636" s="25" t="str">
        <f>IF(A3636="","",IF(K3636&lt;VLOOKUP(A3636,'entry data'!B:G,6,0),K3636+M3636,VLOOKUP(A3636,'entry data'!B:G,6,0)))</f>
        <v/>
      </c>
      <c r="O3636" s="25" t="str">
        <f t="shared" si="475"/>
        <v/>
      </c>
      <c r="P3636" s="25" t="str">
        <f t="shared" si="469"/>
        <v/>
      </c>
    </row>
    <row r="3637" spans="1:16" x14ac:dyDescent="0.25">
      <c r="A3637" s="23" t="str">
        <f>IF(A3636="","",IF(O3636&gt;0.1,A3636,IF(A3636=MAX('entry data'!$B$8:$B$17),"",A3636+1)))</f>
        <v/>
      </c>
      <c r="B3637" s="23" t="str">
        <f t="shared" si="470"/>
        <v/>
      </c>
      <c r="C3637" s="23" t="str">
        <f>IF(ISERROR(VLOOKUP(A3637,'entry data'!B:G,6,0)),"",VLOOKUP(A3637,'entry data'!B:G,6,0))</f>
        <v/>
      </c>
      <c r="D3637" s="23" t="str">
        <f>IF(ISERROR(VLOOKUP(A3637,'entry data'!B:C,2,0)),"",VLOOKUP(A3637,'entry data'!B:C,2,0))</f>
        <v/>
      </c>
      <c r="E3637" s="23" t="str">
        <f>IF(ISERROR(VLOOKUP(A3637,'entry data'!B:E,4,0)),"",VLOOKUP(A3637,'entry data'!B:E,4,0))</f>
        <v/>
      </c>
      <c r="F3637" s="25" t="str">
        <f>IF(A3637="","",IF(ISERROR(VLOOKUP(A3637,'entry data'!B:F,5,0)),"",VLOOKUP(A3637,'entry data'!B:F,5,0)))</f>
        <v/>
      </c>
      <c r="G3637" s="26" t="str">
        <f>IF(A3637="","",IF(ISERROR(VLOOKUP(A3637,'entry data'!B:H,7,0)),"",VLOOKUP(A3637,'entry data'!B:H,7,0)))</f>
        <v/>
      </c>
      <c r="H3637" s="27" t="str">
        <f>IF(A3637="","",IF(B3637=1,VLOOKUP(A3637,'entry data'!B:D,3,0),I3636))</f>
        <v/>
      </c>
      <c r="I3637" s="28" t="str">
        <f t="shared" si="471"/>
        <v/>
      </c>
      <c r="J3637" s="23" t="str">
        <f t="shared" si="472"/>
        <v/>
      </c>
      <c r="K3637" s="25" t="str">
        <f t="shared" si="473"/>
        <v/>
      </c>
      <c r="L3637" s="25" t="str">
        <f t="shared" si="474"/>
        <v/>
      </c>
      <c r="M3637" s="25" t="str">
        <f t="shared" si="468"/>
        <v/>
      </c>
      <c r="N3637" s="25" t="str">
        <f>IF(A3637="","",IF(K3637&lt;VLOOKUP(A3637,'entry data'!B:G,6,0),K3637+M3637,VLOOKUP(A3637,'entry data'!B:G,6,0)))</f>
        <v/>
      </c>
      <c r="O3637" s="25" t="str">
        <f t="shared" si="475"/>
        <v/>
      </c>
      <c r="P3637" s="25" t="str">
        <f t="shared" si="469"/>
        <v/>
      </c>
    </row>
    <row r="3638" spans="1:16" x14ac:dyDescent="0.25">
      <c r="A3638" s="23" t="str">
        <f>IF(A3637="","",IF(O3637&gt;0.1,A3637,IF(A3637=MAX('entry data'!$B$8:$B$17),"",A3637+1)))</f>
        <v/>
      </c>
      <c r="B3638" s="23" t="str">
        <f t="shared" si="470"/>
        <v/>
      </c>
      <c r="C3638" s="23" t="str">
        <f>IF(ISERROR(VLOOKUP(A3638,'entry data'!B:G,6,0)),"",VLOOKUP(A3638,'entry data'!B:G,6,0))</f>
        <v/>
      </c>
      <c r="D3638" s="23" t="str">
        <f>IF(ISERROR(VLOOKUP(A3638,'entry data'!B:C,2,0)),"",VLOOKUP(A3638,'entry data'!B:C,2,0))</f>
        <v/>
      </c>
      <c r="E3638" s="23" t="str">
        <f>IF(ISERROR(VLOOKUP(A3638,'entry data'!B:E,4,0)),"",VLOOKUP(A3638,'entry data'!B:E,4,0))</f>
        <v/>
      </c>
      <c r="F3638" s="25" t="str">
        <f>IF(A3638="","",IF(ISERROR(VLOOKUP(A3638,'entry data'!B:F,5,0)),"",VLOOKUP(A3638,'entry data'!B:F,5,0)))</f>
        <v/>
      </c>
      <c r="G3638" s="26" t="str">
        <f>IF(A3638="","",IF(ISERROR(VLOOKUP(A3638,'entry data'!B:H,7,0)),"",VLOOKUP(A3638,'entry data'!B:H,7,0)))</f>
        <v/>
      </c>
      <c r="H3638" s="27" t="str">
        <f>IF(A3638="","",IF(B3638=1,VLOOKUP(A3638,'entry data'!B:D,3,0),I3637))</f>
        <v/>
      </c>
      <c r="I3638" s="28" t="str">
        <f t="shared" si="471"/>
        <v/>
      </c>
      <c r="J3638" s="23" t="str">
        <f t="shared" si="472"/>
        <v/>
      </c>
      <c r="K3638" s="25" t="str">
        <f t="shared" si="473"/>
        <v/>
      </c>
      <c r="L3638" s="25" t="str">
        <f t="shared" si="474"/>
        <v/>
      </c>
      <c r="M3638" s="25" t="str">
        <f t="shared" si="468"/>
        <v/>
      </c>
      <c r="N3638" s="25" t="str">
        <f>IF(A3638="","",IF(K3638&lt;VLOOKUP(A3638,'entry data'!B:G,6,0),K3638+M3638,VLOOKUP(A3638,'entry data'!B:G,6,0)))</f>
        <v/>
      </c>
      <c r="O3638" s="25" t="str">
        <f t="shared" si="475"/>
        <v/>
      </c>
      <c r="P3638" s="25" t="str">
        <f t="shared" si="469"/>
        <v/>
      </c>
    </row>
    <row r="3639" spans="1:16" x14ac:dyDescent="0.25">
      <c r="A3639" s="23" t="str">
        <f>IF(A3638="","",IF(O3638&gt;0.1,A3638,IF(A3638=MAX('entry data'!$B$8:$B$17),"",A3638+1)))</f>
        <v/>
      </c>
      <c r="B3639" s="23" t="str">
        <f t="shared" si="470"/>
        <v/>
      </c>
      <c r="C3639" s="23" t="str">
        <f>IF(ISERROR(VLOOKUP(A3639,'entry data'!B:G,6,0)),"",VLOOKUP(A3639,'entry data'!B:G,6,0))</f>
        <v/>
      </c>
      <c r="D3639" s="23" t="str">
        <f>IF(ISERROR(VLOOKUP(A3639,'entry data'!B:C,2,0)),"",VLOOKUP(A3639,'entry data'!B:C,2,0))</f>
        <v/>
      </c>
      <c r="E3639" s="23" t="str">
        <f>IF(ISERROR(VLOOKUP(A3639,'entry data'!B:E,4,0)),"",VLOOKUP(A3639,'entry data'!B:E,4,0))</f>
        <v/>
      </c>
      <c r="F3639" s="25" t="str">
        <f>IF(A3639="","",IF(ISERROR(VLOOKUP(A3639,'entry data'!B:F,5,0)),"",VLOOKUP(A3639,'entry data'!B:F,5,0)))</f>
        <v/>
      </c>
      <c r="G3639" s="26" t="str">
        <f>IF(A3639="","",IF(ISERROR(VLOOKUP(A3639,'entry data'!B:H,7,0)),"",VLOOKUP(A3639,'entry data'!B:H,7,0)))</f>
        <v/>
      </c>
      <c r="H3639" s="27" t="str">
        <f>IF(A3639="","",IF(B3639=1,VLOOKUP(A3639,'entry data'!B:D,3,0),I3638))</f>
        <v/>
      </c>
      <c r="I3639" s="28" t="str">
        <f t="shared" si="471"/>
        <v/>
      </c>
      <c r="J3639" s="23" t="str">
        <f t="shared" si="472"/>
        <v/>
      </c>
      <c r="K3639" s="25" t="str">
        <f t="shared" si="473"/>
        <v/>
      </c>
      <c r="L3639" s="25" t="str">
        <f t="shared" si="474"/>
        <v/>
      </c>
      <c r="M3639" s="25" t="str">
        <f t="shared" si="468"/>
        <v/>
      </c>
      <c r="N3639" s="25" t="str">
        <f>IF(A3639="","",IF(K3639&lt;VLOOKUP(A3639,'entry data'!B:G,6,0),K3639+M3639,VLOOKUP(A3639,'entry data'!B:G,6,0)))</f>
        <v/>
      </c>
      <c r="O3639" s="25" t="str">
        <f t="shared" si="475"/>
        <v/>
      </c>
      <c r="P3639" s="25" t="str">
        <f t="shared" si="469"/>
        <v/>
      </c>
    </row>
    <row r="3640" spans="1:16" x14ac:dyDescent="0.25">
      <c r="A3640" s="23" t="str">
        <f>IF(A3639="","",IF(O3639&gt;0.1,A3639,IF(A3639=MAX('entry data'!$B$8:$B$17),"",A3639+1)))</f>
        <v/>
      </c>
      <c r="B3640" s="23" t="str">
        <f t="shared" si="470"/>
        <v/>
      </c>
      <c r="C3640" s="23" t="str">
        <f>IF(ISERROR(VLOOKUP(A3640,'entry data'!B:G,6,0)),"",VLOOKUP(A3640,'entry data'!B:G,6,0))</f>
        <v/>
      </c>
      <c r="D3640" s="23" t="str">
        <f>IF(ISERROR(VLOOKUP(A3640,'entry data'!B:C,2,0)),"",VLOOKUP(A3640,'entry data'!B:C,2,0))</f>
        <v/>
      </c>
      <c r="E3640" s="23" t="str">
        <f>IF(ISERROR(VLOOKUP(A3640,'entry data'!B:E,4,0)),"",VLOOKUP(A3640,'entry data'!B:E,4,0))</f>
        <v/>
      </c>
      <c r="F3640" s="25" t="str">
        <f>IF(A3640="","",IF(ISERROR(VLOOKUP(A3640,'entry data'!B:F,5,0)),"",VLOOKUP(A3640,'entry data'!B:F,5,0)))</f>
        <v/>
      </c>
      <c r="G3640" s="26" t="str">
        <f>IF(A3640="","",IF(ISERROR(VLOOKUP(A3640,'entry data'!B:H,7,0)),"",VLOOKUP(A3640,'entry data'!B:H,7,0)))</f>
        <v/>
      </c>
      <c r="H3640" s="27" t="str">
        <f>IF(A3640="","",IF(B3640=1,VLOOKUP(A3640,'entry data'!B:D,3,0),I3639))</f>
        <v/>
      </c>
      <c r="I3640" s="28" t="str">
        <f t="shared" si="471"/>
        <v/>
      </c>
      <c r="J3640" s="23" t="str">
        <f t="shared" si="472"/>
        <v/>
      </c>
      <c r="K3640" s="25" t="str">
        <f t="shared" si="473"/>
        <v/>
      </c>
      <c r="L3640" s="25" t="str">
        <f t="shared" si="474"/>
        <v/>
      </c>
      <c r="M3640" s="25" t="str">
        <f t="shared" si="468"/>
        <v/>
      </c>
      <c r="N3640" s="25" t="str">
        <f>IF(A3640="","",IF(K3640&lt;VLOOKUP(A3640,'entry data'!B:G,6,0),K3640+M3640,VLOOKUP(A3640,'entry data'!B:G,6,0)))</f>
        <v/>
      </c>
      <c r="O3640" s="25" t="str">
        <f t="shared" si="475"/>
        <v/>
      </c>
      <c r="P3640" s="25" t="str">
        <f t="shared" si="469"/>
        <v/>
      </c>
    </row>
    <row r="3641" spans="1:16" x14ac:dyDescent="0.25">
      <c r="A3641" s="23" t="str">
        <f>IF(A3640="","",IF(O3640&gt;0.1,A3640,IF(A3640=MAX('entry data'!$B$8:$B$17),"",A3640+1)))</f>
        <v/>
      </c>
      <c r="B3641" s="23" t="str">
        <f t="shared" si="470"/>
        <v/>
      </c>
      <c r="C3641" s="23" t="str">
        <f>IF(ISERROR(VLOOKUP(A3641,'entry data'!B:G,6,0)),"",VLOOKUP(A3641,'entry data'!B:G,6,0))</f>
        <v/>
      </c>
      <c r="D3641" s="23" t="str">
        <f>IF(ISERROR(VLOOKUP(A3641,'entry data'!B:C,2,0)),"",VLOOKUP(A3641,'entry data'!B:C,2,0))</f>
        <v/>
      </c>
      <c r="E3641" s="23" t="str">
        <f>IF(ISERROR(VLOOKUP(A3641,'entry data'!B:E,4,0)),"",VLOOKUP(A3641,'entry data'!B:E,4,0))</f>
        <v/>
      </c>
      <c r="F3641" s="25" t="str">
        <f>IF(A3641="","",IF(ISERROR(VLOOKUP(A3641,'entry data'!B:F,5,0)),"",VLOOKUP(A3641,'entry data'!B:F,5,0)))</f>
        <v/>
      </c>
      <c r="G3641" s="26" t="str">
        <f>IF(A3641="","",IF(ISERROR(VLOOKUP(A3641,'entry data'!B:H,7,0)),"",VLOOKUP(A3641,'entry data'!B:H,7,0)))</f>
        <v/>
      </c>
      <c r="H3641" s="27" t="str">
        <f>IF(A3641="","",IF(B3641=1,VLOOKUP(A3641,'entry data'!B:D,3,0),I3640))</f>
        <v/>
      </c>
      <c r="I3641" s="28" t="str">
        <f t="shared" si="471"/>
        <v/>
      </c>
      <c r="J3641" s="23" t="str">
        <f t="shared" si="472"/>
        <v/>
      </c>
      <c r="K3641" s="25" t="str">
        <f t="shared" si="473"/>
        <v/>
      </c>
      <c r="L3641" s="25" t="str">
        <f t="shared" si="474"/>
        <v/>
      </c>
      <c r="M3641" s="25" t="str">
        <f t="shared" si="468"/>
        <v/>
      </c>
      <c r="N3641" s="25" t="str">
        <f>IF(A3641="","",IF(K3641&lt;VLOOKUP(A3641,'entry data'!B:G,6,0),K3641+M3641,VLOOKUP(A3641,'entry data'!B:G,6,0)))</f>
        <v/>
      </c>
      <c r="O3641" s="25" t="str">
        <f t="shared" si="475"/>
        <v/>
      </c>
      <c r="P3641" s="25" t="str">
        <f t="shared" si="469"/>
        <v/>
      </c>
    </row>
    <row r="3642" spans="1:16" x14ac:dyDescent="0.25">
      <c r="A3642" s="23" t="str">
        <f>IF(A3641="","",IF(O3641&gt;0.1,A3641,IF(A3641=MAX('entry data'!$B$8:$B$17),"",A3641+1)))</f>
        <v/>
      </c>
      <c r="B3642" s="23" t="str">
        <f t="shared" si="470"/>
        <v/>
      </c>
      <c r="C3642" s="23" t="str">
        <f>IF(ISERROR(VLOOKUP(A3642,'entry data'!B:G,6,0)),"",VLOOKUP(A3642,'entry data'!B:G,6,0))</f>
        <v/>
      </c>
      <c r="D3642" s="23" t="str">
        <f>IF(ISERROR(VLOOKUP(A3642,'entry data'!B:C,2,0)),"",VLOOKUP(A3642,'entry data'!B:C,2,0))</f>
        <v/>
      </c>
      <c r="E3642" s="23" t="str">
        <f>IF(ISERROR(VLOOKUP(A3642,'entry data'!B:E,4,0)),"",VLOOKUP(A3642,'entry data'!B:E,4,0))</f>
        <v/>
      </c>
      <c r="F3642" s="25" t="str">
        <f>IF(A3642="","",IF(ISERROR(VLOOKUP(A3642,'entry data'!B:F,5,0)),"",VLOOKUP(A3642,'entry data'!B:F,5,0)))</f>
        <v/>
      </c>
      <c r="G3642" s="26" t="str">
        <f>IF(A3642="","",IF(ISERROR(VLOOKUP(A3642,'entry data'!B:H,7,0)),"",VLOOKUP(A3642,'entry data'!B:H,7,0)))</f>
        <v/>
      </c>
      <c r="H3642" s="27" t="str">
        <f>IF(A3642="","",IF(B3642=1,VLOOKUP(A3642,'entry data'!B:D,3,0),I3641))</f>
        <v/>
      </c>
      <c r="I3642" s="28" t="str">
        <f t="shared" si="471"/>
        <v/>
      </c>
      <c r="J3642" s="23" t="str">
        <f t="shared" si="472"/>
        <v/>
      </c>
      <c r="K3642" s="25" t="str">
        <f t="shared" si="473"/>
        <v/>
      </c>
      <c r="L3642" s="25" t="str">
        <f t="shared" si="474"/>
        <v/>
      </c>
      <c r="M3642" s="25" t="str">
        <f t="shared" si="468"/>
        <v/>
      </c>
      <c r="N3642" s="25" t="str">
        <f>IF(A3642="","",IF(K3642&lt;VLOOKUP(A3642,'entry data'!B:G,6,0),K3642+M3642,VLOOKUP(A3642,'entry data'!B:G,6,0)))</f>
        <v/>
      </c>
      <c r="O3642" s="25" t="str">
        <f t="shared" si="475"/>
        <v/>
      </c>
      <c r="P3642" s="25" t="str">
        <f t="shared" si="469"/>
        <v/>
      </c>
    </row>
    <row r="3643" spans="1:16" x14ac:dyDescent="0.25">
      <c r="A3643" s="23" t="str">
        <f>IF(A3642="","",IF(O3642&gt;0.1,A3642,IF(A3642=MAX('entry data'!$B$8:$B$17),"",A3642+1)))</f>
        <v/>
      </c>
      <c r="B3643" s="23" t="str">
        <f t="shared" si="470"/>
        <v/>
      </c>
      <c r="C3643" s="23" t="str">
        <f>IF(ISERROR(VLOOKUP(A3643,'entry data'!B:G,6,0)),"",VLOOKUP(A3643,'entry data'!B:G,6,0))</f>
        <v/>
      </c>
      <c r="D3643" s="23" t="str">
        <f>IF(ISERROR(VLOOKUP(A3643,'entry data'!B:C,2,0)),"",VLOOKUP(A3643,'entry data'!B:C,2,0))</f>
        <v/>
      </c>
      <c r="E3643" s="23" t="str">
        <f>IF(ISERROR(VLOOKUP(A3643,'entry data'!B:E,4,0)),"",VLOOKUP(A3643,'entry data'!B:E,4,0))</f>
        <v/>
      </c>
      <c r="F3643" s="25" t="str">
        <f>IF(A3643="","",IF(ISERROR(VLOOKUP(A3643,'entry data'!B:F,5,0)),"",VLOOKUP(A3643,'entry data'!B:F,5,0)))</f>
        <v/>
      </c>
      <c r="G3643" s="26" t="str">
        <f>IF(A3643="","",IF(ISERROR(VLOOKUP(A3643,'entry data'!B:H,7,0)),"",VLOOKUP(A3643,'entry data'!B:H,7,0)))</f>
        <v/>
      </c>
      <c r="H3643" s="27" t="str">
        <f>IF(A3643="","",IF(B3643=1,VLOOKUP(A3643,'entry data'!B:D,3,0),I3642))</f>
        <v/>
      </c>
      <c r="I3643" s="28" t="str">
        <f t="shared" si="471"/>
        <v/>
      </c>
      <c r="J3643" s="23" t="str">
        <f t="shared" si="472"/>
        <v/>
      </c>
      <c r="K3643" s="25" t="str">
        <f t="shared" si="473"/>
        <v/>
      </c>
      <c r="L3643" s="25" t="str">
        <f t="shared" si="474"/>
        <v/>
      </c>
      <c r="M3643" s="25" t="str">
        <f t="shared" si="468"/>
        <v/>
      </c>
      <c r="N3643" s="25" t="str">
        <f>IF(A3643="","",IF(K3643&lt;VLOOKUP(A3643,'entry data'!B:G,6,0),K3643+M3643,VLOOKUP(A3643,'entry data'!B:G,6,0)))</f>
        <v/>
      </c>
      <c r="O3643" s="25" t="str">
        <f t="shared" si="475"/>
        <v/>
      </c>
      <c r="P3643" s="25" t="str">
        <f t="shared" si="469"/>
        <v/>
      </c>
    </row>
    <row r="3644" spans="1:16" x14ac:dyDescent="0.25">
      <c r="A3644" s="23" t="str">
        <f>IF(A3643="","",IF(O3643&gt;0.1,A3643,IF(A3643=MAX('entry data'!$B$8:$B$17),"",A3643+1)))</f>
        <v/>
      </c>
      <c r="B3644" s="23" t="str">
        <f t="shared" si="470"/>
        <v/>
      </c>
      <c r="C3644" s="23" t="str">
        <f>IF(ISERROR(VLOOKUP(A3644,'entry data'!B:G,6,0)),"",VLOOKUP(A3644,'entry data'!B:G,6,0))</f>
        <v/>
      </c>
      <c r="D3644" s="23" t="str">
        <f>IF(ISERROR(VLOOKUP(A3644,'entry data'!B:C,2,0)),"",VLOOKUP(A3644,'entry data'!B:C,2,0))</f>
        <v/>
      </c>
      <c r="E3644" s="23" t="str">
        <f>IF(ISERROR(VLOOKUP(A3644,'entry data'!B:E,4,0)),"",VLOOKUP(A3644,'entry data'!B:E,4,0))</f>
        <v/>
      </c>
      <c r="F3644" s="25" t="str">
        <f>IF(A3644="","",IF(ISERROR(VLOOKUP(A3644,'entry data'!B:F,5,0)),"",VLOOKUP(A3644,'entry data'!B:F,5,0)))</f>
        <v/>
      </c>
      <c r="G3644" s="26" t="str">
        <f>IF(A3644="","",IF(ISERROR(VLOOKUP(A3644,'entry data'!B:H,7,0)),"",VLOOKUP(A3644,'entry data'!B:H,7,0)))</f>
        <v/>
      </c>
      <c r="H3644" s="27" t="str">
        <f>IF(A3644="","",IF(B3644=1,VLOOKUP(A3644,'entry data'!B:D,3,0),I3643))</f>
        <v/>
      </c>
      <c r="I3644" s="28" t="str">
        <f t="shared" si="471"/>
        <v/>
      </c>
      <c r="J3644" s="23" t="str">
        <f t="shared" si="472"/>
        <v/>
      </c>
      <c r="K3644" s="25" t="str">
        <f t="shared" si="473"/>
        <v/>
      </c>
      <c r="L3644" s="25" t="str">
        <f t="shared" si="474"/>
        <v/>
      </c>
      <c r="M3644" s="25" t="str">
        <f t="shared" si="468"/>
        <v/>
      </c>
      <c r="N3644" s="25" t="str">
        <f>IF(A3644="","",IF(K3644&lt;VLOOKUP(A3644,'entry data'!B:G,6,0),K3644+M3644,VLOOKUP(A3644,'entry data'!B:G,6,0)))</f>
        <v/>
      </c>
      <c r="O3644" s="25" t="str">
        <f t="shared" si="475"/>
        <v/>
      </c>
      <c r="P3644" s="25" t="str">
        <f t="shared" si="469"/>
        <v/>
      </c>
    </row>
    <row r="3645" spans="1:16" x14ac:dyDescent="0.25">
      <c r="A3645" s="23" t="str">
        <f>IF(A3644="","",IF(O3644&gt;0.1,A3644,IF(A3644=MAX('entry data'!$B$8:$B$17),"",A3644+1)))</f>
        <v/>
      </c>
      <c r="B3645" s="23" t="str">
        <f t="shared" si="470"/>
        <v/>
      </c>
      <c r="C3645" s="23" t="str">
        <f>IF(ISERROR(VLOOKUP(A3645,'entry data'!B:G,6,0)),"",VLOOKUP(A3645,'entry data'!B:G,6,0))</f>
        <v/>
      </c>
      <c r="D3645" s="23" t="str">
        <f>IF(ISERROR(VLOOKUP(A3645,'entry data'!B:C,2,0)),"",VLOOKUP(A3645,'entry data'!B:C,2,0))</f>
        <v/>
      </c>
      <c r="E3645" s="23" t="str">
        <f>IF(ISERROR(VLOOKUP(A3645,'entry data'!B:E,4,0)),"",VLOOKUP(A3645,'entry data'!B:E,4,0))</f>
        <v/>
      </c>
      <c r="F3645" s="25" t="str">
        <f>IF(A3645="","",IF(ISERROR(VLOOKUP(A3645,'entry data'!B:F,5,0)),"",VLOOKUP(A3645,'entry data'!B:F,5,0)))</f>
        <v/>
      </c>
      <c r="G3645" s="26" t="str">
        <f>IF(A3645="","",IF(ISERROR(VLOOKUP(A3645,'entry data'!B:H,7,0)),"",VLOOKUP(A3645,'entry data'!B:H,7,0)))</f>
        <v/>
      </c>
      <c r="H3645" s="27" t="str">
        <f>IF(A3645="","",IF(B3645=1,VLOOKUP(A3645,'entry data'!B:D,3,0),I3644))</f>
        <v/>
      </c>
      <c r="I3645" s="28" t="str">
        <f t="shared" si="471"/>
        <v/>
      </c>
      <c r="J3645" s="23" t="str">
        <f t="shared" si="472"/>
        <v/>
      </c>
      <c r="K3645" s="25" t="str">
        <f t="shared" si="473"/>
        <v/>
      </c>
      <c r="L3645" s="25" t="str">
        <f t="shared" si="474"/>
        <v/>
      </c>
      <c r="M3645" s="25" t="str">
        <f t="shared" si="468"/>
        <v/>
      </c>
      <c r="N3645" s="25" t="str">
        <f>IF(A3645="","",IF(K3645&lt;VLOOKUP(A3645,'entry data'!B:G,6,0),K3645+M3645,VLOOKUP(A3645,'entry data'!B:G,6,0)))</f>
        <v/>
      </c>
      <c r="O3645" s="25" t="str">
        <f t="shared" si="475"/>
        <v/>
      </c>
      <c r="P3645" s="25" t="str">
        <f t="shared" si="469"/>
        <v/>
      </c>
    </row>
    <row r="3646" spans="1:16" x14ac:dyDescent="0.25">
      <c r="A3646" s="23" t="str">
        <f>IF(A3645="","",IF(O3645&gt;0.1,A3645,IF(A3645=MAX('entry data'!$B$8:$B$17),"",A3645+1)))</f>
        <v/>
      </c>
      <c r="B3646" s="23" t="str">
        <f t="shared" si="470"/>
        <v/>
      </c>
      <c r="C3646" s="23" t="str">
        <f>IF(ISERROR(VLOOKUP(A3646,'entry data'!B:G,6,0)),"",VLOOKUP(A3646,'entry data'!B:G,6,0))</f>
        <v/>
      </c>
      <c r="D3646" s="23" t="str">
        <f>IF(ISERROR(VLOOKUP(A3646,'entry data'!B:C,2,0)),"",VLOOKUP(A3646,'entry data'!B:C,2,0))</f>
        <v/>
      </c>
      <c r="E3646" s="23" t="str">
        <f>IF(ISERROR(VLOOKUP(A3646,'entry data'!B:E,4,0)),"",VLOOKUP(A3646,'entry data'!B:E,4,0))</f>
        <v/>
      </c>
      <c r="F3646" s="25" t="str">
        <f>IF(A3646="","",IF(ISERROR(VLOOKUP(A3646,'entry data'!B:F,5,0)),"",VLOOKUP(A3646,'entry data'!B:F,5,0)))</f>
        <v/>
      </c>
      <c r="G3646" s="26" t="str">
        <f>IF(A3646="","",IF(ISERROR(VLOOKUP(A3646,'entry data'!B:H,7,0)),"",VLOOKUP(A3646,'entry data'!B:H,7,0)))</f>
        <v/>
      </c>
      <c r="H3646" s="27" t="str">
        <f>IF(A3646="","",IF(B3646=1,VLOOKUP(A3646,'entry data'!B:D,3,0),I3645))</f>
        <v/>
      </c>
      <c r="I3646" s="28" t="str">
        <f t="shared" si="471"/>
        <v/>
      </c>
      <c r="J3646" s="23" t="str">
        <f t="shared" si="472"/>
        <v/>
      </c>
      <c r="K3646" s="25" t="str">
        <f t="shared" si="473"/>
        <v/>
      </c>
      <c r="L3646" s="25" t="str">
        <f t="shared" si="474"/>
        <v/>
      </c>
      <c r="M3646" s="25" t="str">
        <f t="shared" si="468"/>
        <v/>
      </c>
      <c r="N3646" s="25" t="str">
        <f>IF(A3646="","",IF(K3646&lt;VLOOKUP(A3646,'entry data'!B:G,6,0),K3646+M3646,VLOOKUP(A3646,'entry data'!B:G,6,0)))</f>
        <v/>
      </c>
      <c r="O3646" s="25" t="str">
        <f t="shared" si="475"/>
        <v/>
      </c>
      <c r="P3646" s="25" t="str">
        <f t="shared" si="469"/>
        <v/>
      </c>
    </row>
    <row r="3647" spans="1:16" x14ac:dyDescent="0.25">
      <c r="A3647" s="23" t="str">
        <f>IF(A3646="","",IF(O3646&gt;0.1,A3646,IF(A3646=MAX('entry data'!$B$8:$B$17),"",A3646+1)))</f>
        <v/>
      </c>
      <c r="B3647" s="23" t="str">
        <f t="shared" si="470"/>
        <v/>
      </c>
      <c r="C3647" s="23" t="str">
        <f>IF(ISERROR(VLOOKUP(A3647,'entry data'!B:G,6,0)),"",VLOOKUP(A3647,'entry data'!B:G,6,0))</f>
        <v/>
      </c>
      <c r="D3647" s="23" t="str">
        <f>IF(ISERROR(VLOOKUP(A3647,'entry data'!B:C,2,0)),"",VLOOKUP(A3647,'entry data'!B:C,2,0))</f>
        <v/>
      </c>
      <c r="E3647" s="23" t="str">
        <f>IF(ISERROR(VLOOKUP(A3647,'entry data'!B:E,4,0)),"",VLOOKUP(A3647,'entry data'!B:E,4,0))</f>
        <v/>
      </c>
      <c r="F3647" s="25" t="str">
        <f>IF(A3647="","",IF(ISERROR(VLOOKUP(A3647,'entry data'!B:F,5,0)),"",VLOOKUP(A3647,'entry data'!B:F,5,0)))</f>
        <v/>
      </c>
      <c r="G3647" s="26" t="str">
        <f>IF(A3647="","",IF(ISERROR(VLOOKUP(A3647,'entry data'!B:H,7,0)),"",VLOOKUP(A3647,'entry data'!B:H,7,0)))</f>
        <v/>
      </c>
      <c r="H3647" s="27" t="str">
        <f>IF(A3647="","",IF(B3647=1,VLOOKUP(A3647,'entry data'!B:D,3,0),I3646))</f>
        <v/>
      </c>
      <c r="I3647" s="28" t="str">
        <f t="shared" si="471"/>
        <v/>
      </c>
      <c r="J3647" s="23" t="str">
        <f t="shared" si="472"/>
        <v/>
      </c>
      <c r="K3647" s="25" t="str">
        <f t="shared" si="473"/>
        <v/>
      </c>
      <c r="L3647" s="25" t="str">
        <f t="shared" si="474"/>
        <v/>
      </c>
      <c r="M3647" s="25" t="str">
        <f t="shared" si="468"/>
        <v/>
      </c>
      <c r="N3647" s="25" t="str">
        <f>IF(A3647="","",IF(K3647&lt;VLOOKUP(A3647,'entry data'!B:G,6,0),K3647+M3647,VLOOKUP(A3647,'entry data'!B:G,6,0)))</f>
        <v/>
      </c>
      <c r="O3647" s="25" t="str">
        <f t="shared" si="475"/>
        <v/>
      </c>
      <c r="P3647" s="25" t="str">
        <f t="shared" si="469"/>
        <v/>
      </c>
    </row>
    <row r="3648" spans="1:16" x14ac:dyDescent="0.25">
      <c r="A3648" s="23" t="str">
        <f>IF(A3647="","",IF(O3647&gt;0.1,A3647,IF(A3647=MAX('entry data'!$B$8:$B$17),"",A3647+1)))</f>
        <v/>
      </c>
      <c r="B3648" s="23" t="str">
        <f t="shared" si="470"/>
        <v/>
      </c>
      <c r="C3648" s="23" t="str">
        <f>IF(ISERROR(VLOOKUP(A3648,'entry data'!B:G,6,0)),"",VLOOKUP(A3648,'entry data'!B:G,6,0))</f>
        <v/>
      </c>
      <c r="D3648" s="23" t="str">
        <f>IF(ISERROR(VLOOKUP(A3648,'entry data'!B:C,2,0)),"",VLOOKUP(A3648,'entry data'!B:C,2,0))</f>
        <v/>
      </c>
      <c r="E3648" s="23" t="str">
        <f>IF(ISERROR(VLOOKUP(A3648,'entry data'!B:E,4,0)),"",VLOOKUP(A3648,'entry data'!B:E,4,0))</f>
        <v/>
      </c>
      <c r="F3648" s="25" t="str">
        <f>IF(A3648="","",IF(ISERROR(VLOOKUP(A3648,'entry data'!B:F,5,0)),"",VLOOKUP(A3648,'entry data'!B:F,5,0)))</f>
        <v/>
      </c>
      <c r="G3648" s="26" t="str">
        <f>IF(A3648="","",IF(ISERROR(VLOOKUP(A3648,'entry data'!B:H,7,0)),"",VLOOKUP(A3648,'entry data'!B:H,7,0)))</f>
        <v/>
      </c>
      <c r="H3648" s="27" t="str">
        <f>IF(A3648="","",IF(B3648=1,VLOOKUP(A3648,'entry data'!B:D,3,0),I3647))</f>
        <v/>
      </c>
      <c r="I3648" s="28" t="str">
        <f t="shared" si="471"/>
        <v/>
      </c>
      <c r="J3648" s="23" t="str">
        <f t="shared" si="472"/>
        <v/>
      </c>
      <c r="K3648" s="25" t="str">
        <f t="shared" si="473"/>
        <v/>
      </c>
      <c r="L3648" s="25" t="str">
        <f t="shared" si="474"/>
        <v/>
      </c>
      <c r="M3648" s="25" t="str">
        <f t="shared" si="468"/>
        <v/>
      </c>
      <c r="N3648" s="25" t="str">
        <f>IF(A3648="","",IF(K3648&lt;VLOOKUP(A3648,'entry data'!B:G,6,0),K3648+M3648,VLOOKUP(A3648,'entry data'!B:G,6,0)))</f>
        <v/>
      </c>
      <c r="O3648" s="25" t="str">
        <f t="shared" si="475"/>
        <v/>
      </c>
      <c r="P3648" s="25" t="str">
        <f t="shared" si="469"/>
        <v/>
      </c>
    </row>
    <row r="3649" spans="1:16" x14ac:dyDescent="0.25">
      <c r="A3649" s="23" t="str">
        <f>IF(A3648="","",IF(O3648&gt;0.1,A3648,IF(A3648=MAX('entry data'!$B$8:$B$17),"",A3648+1)))</f>
        <v/>
      </c>
      <c r="B3649" s="23" t="str">
        <f t="shared" si="470"/>
        <v/>
      </c>
      <c r="C3649" s="23" t="str">
        <f>IF(ISERROR(VLOOKUP(A3649,'entry data'!B:G,6,0)),"",VLOOKUP(A3649,'entry data'!B:G,6,0))</f>
        <v/>
      </c>
      <c r="D3649" s="23" t="str">
        <f>IF(ISERROR(VLOOKUP(A3649,'entry data'!B:C,2,0)),"",VLOOKUP(A3649,'entry data'!B:C,2,0))</f>
        <v/>
      </c>
      <c r="E3649" s="23" t="str">
        <f>IF(ISERROR(VLOOKUP(A3649,'entry data'!B:E,4,0)),"",VLOOKUP(A3649,'entry data'!B:E,4,0))</f>
        <v/>
      </c>
      <c r="F3649" s="25" t="str">
        <f>IF(A3649="","",IF(ISERROR(VLOOKUP(A3649,'entry data'!B:F,5,0)),"",VLOOKUP(A3649,'entry data'!B:F,5,0)))</f>
        <v/>
      </c>
      <c r="G3649" s="26" t="str">
        <f>IF(A3649="","",IF(ISERROR(VLOOKUP(A3649,'entry data'!B:H,7,0)),"",VLOOKUP(A3649,'entry data'!B:H,7,0)))</f>
        <v/>
      </c>
      <c r="H3649" s="27" t="str">
        <f>IF(A3649="","",IF(B3649=1,VLOOKUP(A3649,'entry data'!B:D,3,0),I3648))</f>
        <v/>
      </c>
      <c r="I3649" s="28" t="str">
        <f t="shared" si="471"/>
        <v/>
      </c>
      <c r="J3649" s="23" t="str">
        <f t="shared" si="472"/>
        <v/>
      </c>
      <c r="K3649" s="25" t="str">
        <f t="shared" si="473"/>
        <v/>
      </c>
      <c r="L3649" s="25" t="str">
        <f t="shared" si="474"/>
        <v/>
      </c>
      <c r="M3649" s="25" t="str">
        <f t="shared" si="468"/>
        <v/>
      </c>
      <c r="N3649" s="25" t="str">
        <f>IF(A3649="","",IF(K3649&lt;VLOOKUP(A3649,'entry data'!B:G,6,0),K3649+M3649,VLOOKUP(A3649,'entry data'!B:G,6,0)))</f>
        <v/>
      </c>
      <c r="O3649" s="25" t="str">
        <f t="shared" si="475"/>
        <v/>
      </c>
      <c r="P3649" s="25" t="str">
        <f t="shared" si="469"/>
        <v/>
      </c>
    </row>
    <row r="3650" spans="1:16" x14ac:dyDescent="0.25">
      <c r="A3650" s="23" t="str">
        <f>IF(A3649="","",IF(O3649&gt;0.1,A3649,IF(A3649=MAX('entry data'!$B$8:$B$17),"",A3649+1)))</f>
        <v/>
      </c>
      <c r="B3650" s="23" t="str">
        <f t="shared" si="470"/>
        <v/>
      </c>
      <c r="C3650" s="23" t="str">
        <f>IF(ISERROR(VLOOKUP(A3650,'entry data'!B:G,6,0)),"",VLOOKUP(A3650,'entry data'!B:G,6,0))</f>
        <v/>
      </c>
      <c r="D3650" s="23" t="str">
        <f>IF(ISERROR(VLOOKUP(A3650,'entry data'!B:C,2,0)),"",VLOOKUP(A3650,'entry data'!B:C,2,0))</f>
        <v/>
      </c>
      <c r="E3650" s="23" t="str">
        <f>IF(ISERROR(VLOOKUP(A3650,'entry data'!B:E,4,0)),"",VLOOKUP(A3650,'entry data'!B:E,4,0))</f>
        <v/>
      </c>
      <c r="F3650" s="25" t="str">
        <f>IF(A3650="","",IF(ISERROR(VLOOKUP(A3650,'entry data'!B:F,5,0)),"",VLOOKUP(A3650,'entry data'!B:F,5,0)))</f>
        <v/>
      </c>
      <c r="G3650" s="26" t="str">
        <f>IF(A3650="","",IF(ISERROR(VLOOKUP(A3650,'entry data'!B:H,7,0)),"",VLOOKUP(A3650,'entry data'!B:H,7,0)))</f>
        <v/>
      </c>
      <c r="H3650" s="27" t="str">
        <f>IF(A3650="","",IF(B3650=1,VLOOKUP(A3650,'entry data'!B:D,3,0),I3649))</f>
        <v/>
      </c>
      <c r="I3650" s="28" t="str">
        <f t="shared" si="471"/>
        <v/>
      </c>
      <c r="J3650" s="23" t="str">
        <f t="shared" si="472"/>
        <v/>
      </c>
      <c r="K3650" s="25" t="str">
        <f t="shared" si="473"/>
        <v/>
      </c>
      <c r="L3650" s="25" t="str">
        <f t="shared" si="474"/>
        <v/>
      </c>
      <c r="M3650" s="25" t="str">
        <f t="shared" si="468"/>
        <v/>
      </c>
      <c r="N3650" s="25" t="str">
        <f>IF(A3650="","",IF(K3650&lt;VLOOKUP(A3650,'entry data'!B:G,6,0),K3650+M3650,VLOOKUP(A3650,'entry data'!B:G,6,0)))</f>
        <v/>
      </c>
      <c r="O3650" s="25" t="str">
        <f t="shared" si="475"/>
        <v/>
      </c>
      <c r="P3650" s="25" t="str">
        <f t="shared" si="469"/>
        <v/>
      </c>
    </row>
    <row r="3651" spans="1:16" x14ac:dyDescent="0.25">
      <c r="A3651" s="23" t="str">
        <f>IF(A3650="","",IF(O3650&gt;0.1,A3650,IF(A3650=MAX('entry data'!$B$8:$B$17),"",A3650+1)))</f>
        <v/>
      </c>
      <c r="B3651" s="23" t="str">
        <f t="shared" si="470"/>
        <v/>
      </c>
      <c r="C3651" s="23" t="str">
        <f>IF(ISERROR(VLOOKUP(A3651,'entry data'!B:G,6,0)),"",VLOOKUP(A3651,'entry data'!B:G,6,0))</f>
        <v/>
      </c>
      <c r="D3651" s="23" t="str">
        <f>IF(ISERROR(VLOOKUP(A3651,'entry data'!B:C,2,0)),"",VLOOKUP(A3651,'entry data'!B:C,2,0))</f>
        <v/>
      </c>
      <c r="E3651" s="23" t="str">
        <f>IF(ISERROR(VLOOKUP(A3651,'entry data'!B:E,4,0)),"",VLOOKUP(A3651,'entry data'!B:E,4,0))</f>
        <v/>
      </c>
      <c r="F3651" s="25" t="str">
        <f>IF(A3651="","",IF(ISERROR(VLOOKUP(A3651,'entry data'!B:F,5,0)),"",VLOOKUP(A3651,'entry data'!B:F,5,0)))</f>
        <v/>
      </c>
      <c r="G3651" s="26" t="str">
        <f>IF(A3651="","",IF(ISERROR(VLOOKUP(A3651,'entry data'!B:H,7,0)),"",VLOOKUP(A3651,'entry data'!B:H,7,0)))</f>
        <v/>
      </c>
      <c r="H3651" s="27" t="str">
        <f>IF(A3651="","",IF(B3651=1,VLOOKUP(A3651,'entry data'!B:D,3,0),I3650))</f>
        <v/>
      </c>
      <c r="I3651" s="28" t="str">
        <f t="shared" si="471"/>
        <v/>
      </c>
      <c r="J3651" s="23" t="str">
        <f t="shared" si="472"/>
        <v/>
      </c>
      <c r="K3651" s="25" t="str">
        <f t="shared" si="473"/>
        <v/>
      </c>
      <c r="L3651" s="25" t="str">
        <f t="shared" si="474"/>
        <v/>
      </c>
      <c r="M3651" s="25" t="str">
        <f t="shared" ref="M3651:M3714" si="476">IF(A3651="","",IF(E3651="monthly",(G3651/12)*K3651,((G3651/365)*(I3651-H3651))*K3651))</f>
        <v/>
      </c>
      <c r="N3651" s="25" t="str">
        <f>IF(A3651="","",IF(K3651&lt;VLOOKUP(A3651,'entry data'!B:G,6,0),K3651+M3651,VLOOKUP(A3651,'entry data'!B:G,6,0)))</f>
        <v/>
      </c>
      <c r="O3651" s="25" t="str">
        <f t="shared" si="475"/>
        <v/>
      </c>
      <c r="P3651" s="25" t="str">
        <f t="shared" ref="P3651:P3714" si="477">IF(A3651="","",IF(J3651&lt;&gt;J3652,O3651,0))</f>
        <v/>
      </c>
    </row>
    <row r="3652" spans="1:16" x14ac:dyDescent="0.25">
      <c r="A3652" s="23" t="str">
        <f>IF(A3651="","",IF(O3651&gt;0.1,A3651,IF(A3651=MAX('entry data'!$B$8:$B$17),"",A3651+1)))</f>
        <v/>
      </c>
      <c r="B3652" s="23" t="str">
        <f t="shared" ref="B3652:B3715" si="478">IF(A3652="","",IF(O3651&lt;0.1,1,B3651+1))</f>
        <v/>
      </c>
      <c r="C3652" s="23" t="str">
        <f>IF(ISERROR(VLOOKUP(A3652,'entry data'!B:G,6,0)),"",VLOOKUP(A3652,'entry data'!B:G,6,0))</f>
        <v/>
      </c>
      <c r="D3652" s="23" t="str">
        <f>IF(ISERROR(VLOOKUP(A3652,'entry data'!B:C,2,0)),"",VLOOKUP(A3652,'entry data'!B:C,2,0))</f>
        <v/>
      </c>
      <c r="E3652" s="23" t="str">
        <f>IF(ISERROR(VLOOKUP(A3652,'entry data'!B:E,4,0)),"",VLOOKUP(A3652,'entry data'!B:E,4,0))</f>
        <v/>
      </c>
      <c r="F3652" s="25" t="str">
        <f>IF(A3652="","",IF(ISERROR(VLOOKUP(A3652,'entry data'!B:F,5,0)),"",VLOOKUP(A3652,'entry data'!B:F,5,0)))</f>
        <v/>
      </c>
      <c r="G3652" s="26" t="str">
        <f>IF(A3652="","",IF(ISERROR(VLOOKUP(A3652,'entry data'!B:H,7,0)),"",VLOOKUP(A3652,'entry data'!B:H,7,0)))</f>
        <v/>
      </c>
      <c r="H3652" s="27" t="str">
        <f>IF(A3652="","",IF(B3652=1,VLOOKUP(A3652,'entry data'!B:D,3,0),I3651))</f>
        <v/>
      </c>
      <c r="I3652" s="28" t="str">
        <f t="shared" si="471"/>
        <v/>
      </c>
      <c r="J3652" s="23" t="str">
        <f t="shared" si="472"/>
        <v/>
      </c>
      <c r="K3652" s="25" t="str">
        <f t="shared" si="473"/>
        <v/>
      </c>
      <c r="L3652" s="25" t="str">
        <f t="shared" si="474"/>
        <v/>
      </c>
      <c r="M3652" s="25" t="str">
        <f t="shared" si="476"/>
        <v/>
      </c>
      <c r="N3652" s="25" t="str">
        <f>IF(A3652="","",IF(K3652&lt;VLOOKUP(A3652,'entry data'!B:G,6,0),K3652+M3652,VLOOKUP(A3652,'entry data'!B:G,6,0)))</f>
        <v/>
      </c>
      <c r="O3652" s="25" t="str">
        <f t="shared" si="475"/>
        <v/>
      </c>
      <c r="P3652" s="25" t="str">
        <f t="shared" si="477"/>
        <v/>
      </c>
    </row>
    <row r="3653" spans="1:16" x14ac:dyDescent="0.25">
      <c r="A3653" s="23" t="str">
        <f>IF(A3652="","",IF(O3652&gt;0.1,A3652,IF(A3652=MAX('entry data'!$B$8:$B$17),"",A3652+1)))</f>
        <v/>
      </c>
      <c r="B3653" s="23" t="str">
        <f t="shared" si="478"/>
        <v/>
      </c>
      <c r="C3653" s="23" t="str">
        <f>IF(ISERROR(VLOOKUP(A3653,'entry data'!B:G,6,0)),"",VLOOKUP(A3653,'entry data'!B:G,6,0))</f>
        <v/>
      </c>
      <c r="D3653" s="23" t="str">
        <f>IF(ISERROR(VLOOKUP(A3653,'entry data'!B:C,2,0)),"",VLOOKUP(A3653,'entry data'!B:C,2,0))</f>
        <v/>
      </c>
      <c r="E3653" s="23" t="str">
        <f>IF(ISERROR(VLOOKUP(A3653,'entry data'!B:E,4,0)),"",VLOOKUP(A3653,'entry data'!B:E,4,0))</f>
        <v/>
      </c>
      <c r="F3653" s="25" t="str">
        <f>IF(A3653="","",IF(ISERROR(VLOOKUP(A3653,'entry data'!B:F,5,0)),"",VLOOKUP(A3653,'entry data'!B:F,5,0)))</f>
        <v/>
      </c>
      <c r="G3653" s="26" t="str">
        <f>IF(A3653="","",IF(ISERROR(VLOOKUP(A3653,'entry data'!B:H,7,0)),"",VLOOKUP(A3653,'entry data'!B:H,7,0)))</f>
        <v/>
      </c>
      <c r="H3653" s="27" t="str">
        <f>IF(A3653="","",IF(B3653=1,VLOOKUP(A3653,'entry data'!B:D,3,0),I3652))</f>
        <v/>
      </c>
      <c r="I3653" s="28" t="str">
        <f t="shared" si="471"/>
        <v/>
      </c>
      <c r="J3653" s="23" t="str">
        <f t="shared" si="472"/>
        <v/>
      </c>
      <c r="K3653" s="25" t="str">
        <f t="shared" si="473"/>
        <v/>
      </c>
      <c r="L3653" s="25" t="str">
        <f t="shared" si="474"/>
        <v/>
      </c>
      <c r="M3653" s="25" t="str">
        <f t="shared" si="476"/>
        <v/>
      </c>
      <c r="N3653" s="25" t="str">
        <f>IF(A3653="","",IF(K3653&lt;VLOOKUP(A3653,'entry data'!B:G,6,0),K3653+M3653,VLOOKUP(A3653,'entry data'!B:G,6,0)))</f>
        <v/>
      </c>
      <c r="O3653" s="25" t="str">
        <f t="shared" si="475"/>
        <v/>
      </c>
      <c r="P3653" s="25" t="str">
        <f t="shared" si="477"/>
        <v/>
      </c>
    </row>
    <row r="3654" spans="1:16" x14ac:dyDescent="0.25">
      <c r="A3654" s="23" t="str">
        <f>IF(A3653="","",IF(O3653&gt;0.1,A3653,IF(A3653=MAX('entry data'!$B$8:$B$17),"",A3653+1)))</f>
        <v/>
      </c>
      <c r="B3654" s="23" t="str">
        <f t="shared" si="478"/>
        <v/>
      </c>
      <c r="C3654" s="23" t="str">
        <f>IF(ISERROR(VLOOKUP(A3654,'entry data'!B:G,6,0)),"",VLOOKUP(A3654,'entry data'!B:G,6,0))</f>
        <v/>
      </c>
      <c r="D3654" s="23" t="str">
        <f>IF(ISERROR(VLOOKUP(A3654,'entry data'!B:C,2,0)),"",VLOOKUP(A3654,'entry data'!B:C,2,0))</f>
        <v/>
      </c>
      <c r="E3654" s="23" t="str">
        <f>IF(ISERROR(VLOOKUP(A3654,'entry data'!B:E,4,0)),"",VLOOKUP(A3654,'entry data'!B:E,4,0))</f>
        <v/>
      </c>
      <c r="F3654" s="25" t="str">
        <f>IF(A3654="","",IF(ISERROR(VLOOKUP(A3654,'entry data'!B:F,5,0)),"",VLOOKUP(A3654,'entry data'!B:F,5,0)))</f>
        <v/>
      </c>
      <c r="G3654" s="26" t="str">
        <f>IF(A3654="","",IF(ISERROR(VLOOKUP(A3654,'entry data'!B:H,7,0)),"",VLOOKUP(A3654,'entry data'!B:H,7,0)))</f>
        <v/>
      </c>
      <c r="H3654" s="27" t="str">
        <f>IF(A3654="","",IF(B3654=1,VLOOKUP(A3654,'entry data'!B:D,3,0),I3653))</f>
        <v/>
      </c>
      <c r="I3654" s="28" t="str">
        <f t="shared" si="471"/>
        <v/>
      </c>
      <c r="J3654" s="23" t="str">
        <f t="shared" si="472"/>
        <v/>
      </c>
      <c r="K3654" s="25" t="str">
        <f t="shared" si="473"/>
        <v/>
      </c>
      <c r="L3654" s="25" t="str">
        <f t="shared" si="474"/>
        <v/>
      </c>
      <c r="M3654" s="25" t="str">
        <f t="shared" si="476"/>
        <v/>
      </c>
      <c r="N3654" s="25" t="str">
        <f>IF(A3654="","",IF(K3654&lt;VLOOKUP(A3654,'entry data'!B:G,6,0),K3654+M3654,VLOOKUP(A3654,'entry data'!B:G,6,0)))</f>
        <v/>
      </c>
      <c r="O3654" s="25" t="str">
        <f t="shared" si="475"/>
        <v/>
      </c>
      <c r="P3654" s="25" t="str">
        <f t="shared" si="477"/>
        <v/>
      </c>
    </row>
    <row r="3655" spans="1:16" x14ac:dyDescent="0.25">
      <c r="A3655" s="23" t="str">
        <f>IF(A3654="","",IF(O3654&gt;0.1,A3654,IF(A3654=MAX('entry data'!$B$8:$B$17),"",A3654+1)))</f>
        <v/>
      </c>
      <c r="B3655" s="23" t="str">
        <f t="shared" si="478"/>
        <v/>
      </c>
      <c r="C3655" s="23" t="str">
        <f>IF(ISERROR(VLOOKUP(A3655,'entry data'!B:G,6,0)),"",VLOOKUP(A3655,'entry data'!B:G,6,0))</f>
        <v/>
      </c>
      <c r="D3655" s="23" t="str">
        <f>IF(ISERROR(VLOOKUP(A3655,'entry data'!B:C,2,0)),"",VLOOKUP(A3655,'entry data'!B:C,2,0))</f>
        <v/>
      </c>
      <c r="E3655" s="23" t="str">
        <f>IF(ISERROR(VLOOKUP(A3655,'entry data'!B:E,4,0)),"",VLOOKUP(A3655,'entry data'!B:E,4,0))</f>
        <v/>
      </c>
      <c r="F3655" s="25" t="str">
        <f>IF(A3655="","",IF(ISERROR(VLOOKUP(A3655,'entry data'!B:F,5,0)),"",VLOOKUP(A3655,'entry data'!B:F,5,0)))</f>
        <v/>
      </c>
      <c r="G3655" s="26" t="str">
        <f>IF(A3655="","",IF(ISERROR(VLOOKUP(A3655,'entry data'!B:H,7,0)),"",VLOOKUP(A3655,'entry data'!B:H,7,0)))</f>
        <v/>
      </c>
      <c r="H3655" s="27" t="str">
        <f>IF(A3655="","",IF(B3655=1,VLOOKUP(A3655,'entry data'!B:D,3,0),I3654))</f>
        <v/>
      </c>
      <c r="I3655" s="28" t="str">
        <f t="shared" si="471"/>
        <v/>
      </c>
      <c r="J3655" s="23" t="str">
        <f t="shared" si="472"/>
        <v/>
      </c>
      <c r="K3655" s="25" t="str">
        <f t="shared" si="473"/>
        <v/>
      </c>
      <c r="L3655" s="25" t="str">
        <f t="shared" si="474"/>
        <v/>
      </c>
      <c r="M3655" s="25" t="str">
        <f t="shared" si="476"/>
        <v/>
      </c>
      <c r="N3655" s="25" t="str">
        <f>IF(A3655="","",IF(K3655&lt;VLOOKUP(A3655,'entry data'!B:G,6,0),K3655+M3655,VLOOKUP(A3655,'entry data'!B:G,6,0)))</f>
        <v/>
      </c>
      <c r="O3655" s="25" t="str">
        <f t="shared" si="475"/>
        <v/>
      </c>
      <c r="P3655" s="25" t="str">
        <f t="shared" si="477"/>
        <v/>
      </c>
    </row>
    <row r="3656" spans="1:16" x14ac:dyDescent="0.25">
      <c r="A3656" s="23" t="str">
        <f>IF(A3655="","",IF(O3655&gt;0.1,A3655,IF(A3655=MAX('entry data'!$B$8:$B$17),"",A3655+1)))</f>
        <v/>
      </c>
      <c r="B3656" s="23" t="str">
        <f t="shared" si="478"/>
        <v/>
      </c>
      <c r="C3656" s="23" t="str">
        <f>IF(ISERROR(VLOOKUP(A3656,'entry data'!B:G,6,0)),"",VLOOKUP(A3656,'entry data'!B:G,6,0))</f>
        <v/>
      </c>
      <c r="D3656" s="23" t="str">
        <f>IF(ISERROR(VLOOKUP(A3656,'entry data'!B:C,2,0)),"",VLOOKUP(A3656,'entry data'!B:C,2,0))</f>
        <v/>
      </c>
      <c r="E3656" s="23" t="str">
        <f>IF(ISERROR(VLOOKUP(A3656,'entry data'!B:E,4,0)),"",VLOOKUP(A3656,'entry data'!B:E,4,0))</f>
        <v/>
      </c>
      <c r="F3656" s="25" t="str">
        <f>IF(A3656="","",IF(ISERROR(VLOOKUP(A3656,'entry data'!B:F,5,0)),"",VLOOKUP(A3656,'entry data'!B:F,5,0)))</f>
        <v/>
      </c>
      <c r="G3656" s="26" t="str">
        <f>IF(A3656="","",IF(ISERROR(VLOOKUP(A3656,'entry data'!B:H,7,0)),"",VLOOKUP(A3656,'entry data'!B:H,7,0)))</f>
        <v/>
      </c>
      <c r="H3656" s="27" t="str">
        <f>IF(A3656="","",IF(B3656=1,VLOOKUP(A3656,'entry data'!B:D,3,0),I3655))</f>
        <v/>
      </c>
      <c r="I3656" s="28" t="str">
        <f t="shared" si="471"/>
        <v/>
      </c>
      <c r="J3656" s="23" t="str">
        <f t="shared" si="472"/>
        <v/>
      </c>
      <c r="K3656" s="25" t="str">
        <f t="shared" si="473"/>
        <v/>
      </c>
      <c r="L3656" s="25" t="str">
        <f t="shared" si="474"/>
        <v/>
      </c>
      <c r="M3656" s="25" t="str">
        <f t="shared" si="476"/>
        <v/>
      </c>
      <c r="N3656" s="25" t="str">
        <f>IF(A3656="","",IF(K3656&lt;VLOOKUP(A3656,'entry data'!B:G,6,0),K3656+M3656,VLOOKUP(A3656,'entry data'!B:G,6,0)))</f>
        <v/>
      </c>
      <c r="O3656" s="25" t="str">
        <f t="shared" si="475"/>
        <v/>
      </c>
      <c r="P3656" s="25" t="str">
        <f t="shared" si="477"/>
        <v/>
      </c>
    </row>
    <row r="3657" spans="1:16" x14ac:dyDescent="0.25">
      <c r="A3657" s="23" t="str">
        <f>IF(A3656="","",IF(O3656&gt;0.1,A3656,IF(A3656=MAX('entry data'!$B$8:$B$17),"",A3656+1)))</f>
        <v/>
      </c>
      <c r="B3657" s="23" t="str">
        <f t="shared" si="478"/>
        <v/>
      </c>
      <c r="C3657" s="23" t="str">
        <f>IF(ISERROR(VLOOKUP(A3657,'entry data'!B:G,6,0)),"",VLOOKUP(A3657,'entry data'!B:G,6,0))</f>
        <v/>
      </c>
      <c r="D3657" s="23" t="str">
        <f>IF(ISERROR(VLOOKUP(A3657,'entry data'!B:C,2,0)),"",VLOOKUP(A3657,'entry data'!B:C,2,0))</f>
        <v/>
      </c>
      <c r="E3657" s="23" t="str">
        <f>IF(ISERROR(VLOOKUP(A3657,'entry data'!B:E,4,0)),"",VLOOKUP(A3657,'entry data'!B:E,4,0))</f>
        <v/>
      </c>
      <c r="F3657" s="25" t="str">
        <f>IF(A3657="","",IF(ISERROR(VLOOKUP(A3657,'entry data'!B:F,5,0)),"",VLOOKUP(A3657,'entry data'!B:F,5,0)))</f>
        <v/>
      </c>
      <c r="G3657" s="26" t="str">
        <f>IF(A3657="","",IF(ISERROR(VLOOKUP(A3657,'entry data'!B:H,7,0)),"",VLOOKUP(A3657,'entry data'!B:H,7,0)))</f>
        <v/>
      </c>
      <c r="H3657" s="27" t="str">
        <f>IF(A3657="","",IF(B3657=1,VLOOKUP(A3657,'entry data'!B:D,3,0),I3656))</f>
        <v/>
      </c>
      <c r="I3657" s="28" t="str">
        <f t="shared" si="471"/>
        <v/>
      </c>
      <c r="J3657" s="23" t="str">
        <f t="shared" si="472"/>
        <v/>
      </c>
      <c r="K3657" s="25" t="str">
        <f t="shared" si="473"/>
        <v/>
      </c>
      <c r="L3657" s="25" t="str">
        <f t="shared" si="474"/>
        <v/>
      </c>
      <c r="M3657" s="25" t="str">
        <f t="shared" si="476"/>
        <v/>
      </c>
      <c r="N3657" s="25" t="str">
        <f>IF(A3657="","",IF(K3657&lt;VLOOKUP(A3657,'entry data'!B:G,6,0),K3657+M3657,VLOOKUP(A3657,'entry data'!B:G,6,0)))</f>
        <v/>
      </c>
      <c r="O3657" s="25" t="str">
        <f t="shared" si="475"/>
        <v/>
      </c>
      <c r="P3657" s="25" t="str">
        <f t="shared" si="477"/>
        <v/>
      </c>
    </row>
    <row r="3658" spans="1:16" x14ac:dyDescent="0.25">
      <c r="A3658" s="23" t="str">
        <f>IF(A3657="","",IF(O3657&gt;0.1,A3657,IF(A3657=MAX('entry data'!$B$8:$B$17),"",A3657+1)))</f>
        <v/>
      </c>
      <c r="B3658" s="23" t="str">
        <f t="shared" si="478"/>
        <v/>
      </c>
      <c r="C3658" s="23" t="str">
        <f>IF(ISERROR(VLOOKUP(A3658,'entry data'!B:G,6,0)),"",VLOOKUP(A3658,'entry data'!B:G,6,0))</f>
        <v/>
      </c>
      <c r="D3658" s="23" t="str">
        <f>IF(ISERROR(VLOOKUP(A3658,'entry data'!B:C,2,0)),"",VLOOKUP(A3658,'entry data'!B:C,2,0))</f>
        <v/>
      </c>
      <c r="E3658" s="23" t="str">
        <f>IF(ISERROR(VLOOKUP(A3658,'entry data'!B:E,4,0)),"",VLOOKUP(A3658,'entry data'!B:E,4,0))</f>
        <v/>
      </c>
      <c r="F3658" s="25" t="str">
        <f>IF(A3658="","",IF(ISERROR(VLOOKUP(A3658,'entry data'!B:F,5,0)),"",VLOOKUP(A3658,'entry data'!B:F,5,0)))</f>
        <v/>
      </c>
      <c r="G3658" s="26" t="str">
        <f>IF(A3658="","",IF(ISERROR(VLOOKUP(A3658,'entry data'!B:H,7,0)),"",VLOOKUP(A3658,'entry data'!B:H,7,0)))</f>
        <v/>
      </c>
      <c r="H3658" s="27" t="str">
        <f>IF(A3658="","",IF(B3658=1,VLOOKUP(A3658,'entry data'!B:D,3,0),I3657))</f>
        <v/>
      </c>
      <c r="I3658" s="28" t="str">
        <f t="shared" si="471"/>
        <v/>
      </c>
      <c r="J3658" s="23" t="str">
        <f t="shared" si="472"/>
        <v/>
      </c>
      <c r="K3658" s="25" t="str">
        <f t="shared" si="473"/>
        <v/>
      </c>
      <c r="L3658" s="25" t="str">
        <f t="shared" si="474"/>
        <v/>
      </c>
      <c r="M3658" s="25" t="str">
        <f t="shared" si="476"/>
        <v/>
      </c>
      <c r="N3658" s="25" t="str">
        <f>IF(A3658="","",IF(K3658&lt;VLOOKUP(A3658,'entry data'!B:G,6,0),K3658+M3658,VLOOKUP(A3658,'entry data'!B:G,6,0)))</f>
        <v/>
      </c>
      <c r="O3658" s="25" t="str">
        <f t="shared" si="475"/>
        <v/>
      </c>
      <c r="P3658" s="25" t="str">
        <f t="shared" si="477"/>
        <v/>
      </c>
    </row>
    <row r="3659" spans="1:16" x14ac:dyDescent="0.25">
      <c r="A3659" s="23" t="str">
        <f>IF(A3658="","",IF(O3658&gt;0.1,A3658,IF(A3658=MAX('entry data'!$B$8:$B$17),"",A3658+1)))</f>
        <v/>
      </c>
      <c r="B3659" s="23" t="str">
        <f t="shared" si="478"/>
        <v/>
      </c>
      <c r="C3659" s="23" t="str">
        <f>IF(ISERROR(VLOOKUP(A3659,'entry data'!B:G,6,0)),"",VLOOKUP(A3659,'entry data'!B:G,6,0))</f>
        <v/>
      </c>
      <c r="D3659" s="23" t="str">
        <f>IF(ISERROR(VLOOKUP(A3659,'entry data'!B:C,2,0)),"",VLOOKUP(A3659,'entry data'!B:C,2,0))</f>
        <v/>
      </c>
      <c r="E3659" s="23" t="str">
        <f>IF(ISERROR(VLOOKUP(A3659,'entry data'!B:E,4,0)),"",VLOOKUP(A3659,'entry data'!B:E,4,0))</f>
        <v/>
      </c>
      <c r="F3659" s="25" t="str">
        <f>IF(A3659="","",IF(ISERROR(VLOOKUP(A3659,'entry data'!B:F,5,0)),"",VLOOKUP(A3659,'entry data'!B:F,5,0)))</f>
        <v/>
      </c>
      <c r="G3659" s="26" t="str">
        <f>IF(A3659="","",IF(ISERROR(VLOOKUP(A3659,'entry data'!B:H,7,0)),"",VLOOKUP(A3659,'entry data'!B:H,7,0)))</f>
        <v/>
      </c>
      <c r="H3659" s="27" t="str">
        <f>IF(A3659="","",IF(B3659=1,VLOOKUP(A3659,'entry data'!B:D,3,0),I3658))</f>
        <v/>
      </c>
      <c r="I3659" s="28" t="str">
        <f t="shared" si="471"/>
        <v/>
      </c>
      <c r="J3659" s="23" t="str">
        <f t="shared" si="472"/>
        <v/>
      </c>
      <c r="K3659" s="25" t="str">
        <f t="shared" si="473"/>
        <v/>
      </c>
      <c r="L3659" s="25" t="str">
        <f t="shared" si="474"/>
        <v/>
      </c>
      <c r="M3659" s="25" t="str">
        <f t="shared" si="476"/>
        <v/>
      </c>
      <c r="N3659" s="25" t="str">
        <f>IF(A3659="","",IF(K3659&lt;VLOOKUP(A3659,'entry data'!B:G,6,0),K3659+M3659,VLOOKUP(A3659,'entry data'!B:G,6,0)))</f>
        <v/>
      </c>
      <c r="O3659" s="25" t="str">
        <f t="shared" si="475"/>
        <v/>
      </c>
      <c r="P3659" s="25" t="str">
        <f t="shared" si="477"/>
        <v/>
      </c>
    </row>
    <row r="3660" spans="1:16" x14ac:dyDescent="0.25">
      <c r="A3660" s="23" t="str">
        <f>IF(A3659="","",IF(O3659&gt;0.1,A3659,IF(A3659=MAX('entry data'!$B$8:$B$17),"",A3659+1)))</f>
        <v/>
      </c>
      <c r="B3660" s="23" t="str">
        <f t="shared" si="478"/>
        <v/>
      </c>
      <c r="C3660" s="23" t="str">
        <f>IF(ISERROR(VLOOKUP(A3660,'entry data'!B:G,6,0)),"",VLOOKUP(A3660,'entry data'!B:G,6,0))</f>
        <v/>
      </c>
      <c r="D3660" s="23" t="str">
        <f>IF(ISERROR(VLOOKUP(A3660,'entry data'!B:C,2,0)),"",VLOOKUP(A3660,'entry data'!B:C,2,0))</f>
        <v/>
      </c>
      <c r="E3660" s="23" t="str">
        <f>IF(ISERROR(VLOOKUP(A3660,'entry data'!B:E,4,0)),"",VLOOKUP(A3660,'entry data'!B:E,4,0))</f>
        <v/>
      </c>
      <c r="F3660" s="25" t="str">
        <f>IF(A3660="","",IF(ISERROR(VLOOKUP(A3660,'entry data'!B:F,5,0)),"",VLOOKUP(A3660,'entry data'!B:F,5,0)))</f>
        <v/>
      </c>
      <c r="G3660" s="26" t="str">
        <f>IF(A3660="","",IF(ISERROR(VLOOKUP(A3660,'entry data'!B:H,7,0)),"",VLOOKUP(A3660,'entry data'!B:H,7,0)))</f>
        <v/>
      </c>
      <c r="H3660" s="27" t="str">
        <f>IF(A3660="","",IF(B3660=1,VLOOKUP(A3660,'entry data'!B:D,3,0),I3659))</f>
        <v/>
      </c>
      <c r="I3660" s="28" t="str">
        <f t="shared" si="471"/>
        <v/>
      </c>
      <c r="J3660" s="23" t="str">
        <f t="shared" si="472"/>
        <v/>
      </c>
      <c r="K3660" s="25" t="str">
        <f t="shared" si="473"/>
        <v/>
      </c>
      <c r="L3660" s="25" t="str">
        <f t="shared" si="474"/>
        <v/>
      </c>
      <c r="M3660" s="25" t="str">
        <f t="shared" si="476"/>
        <v/>
      </c>
      <c r="N3660" s="25" t="str">
        <f>IF(A3660="","",IF(K3660&lt;VLOOKUP(A3660,'entry data'!B:G,6,0),K3660+M3660,VLOOKUP(A3660,'entry data'!B:G,6,0)))</f>
        <v/>
      </c>
      <c r="O3660" s="25" t="str">
        <f t="shared" si="475"/>
        <v/>
      </c>
      <c r="P3660" s="25" t="str">
        <f t="shared" si="477"/>
        <v/>
      </c>
    </row>
    <row r="3661" spans="1:16" x14ac:dyDescent="0.25">
      <c r="A3661" s="23" t="str">
        <f>IF(A3660="","",IF(O3660&gt;0.1,A3660,IF(A3660=MAX('entry data'!$B$8:$B$17),"",A3660+1)))</f>
        <v/>
      </c>
      <c r="B3661" s="23" t="str">
        <f t="shared" si="478"/>
        <v/>
      </c>
      <c r="C3661" s="23" t="str">
        <f>IF(ISERROR(VLOOKUP(A3661,'entry data'!B:G,6,0)),"",VLOOKUP(A3661,'entry data'!B:G,6,0))</f>
        <v/>
      </c>
      <c r="D3661" s="23" t="str">
        <f>IF(ISERROR(VLOOKUP(A3661,'entry data'!B:C,2,0)),"",VLOOKUP(A3661,'entry data'!B:C,2,0))</f>
        <v/>
      </c>
      <c r="E3661" s="23" t="str">
        <f>IF(ISERROR(VLOOKUP(A3661,'entry data'!B:E,4,0)),"",VLOOKUP(A3661,'entry data'!B:E,4,0))</f>
        <v/>
      </c>
      <c r="F3661" s="25" t="str">
        <f>IF(A3661="","",IF(ISERROR(VLOOKUP(A3661,'entry data'!B:F,5,0)),"",VLOOKUP(A3661,'entry data'!B:F,5,0)))</f>
        <v/>
      </c>
      <c r="G3661" s="26" t="str">
        <f>IF(A3661="","",IF(ISERROR(VLOOKUP(A3661,'entry data'!B:H,7,0)),"",VLOOKUP(A3661,'entry data'!B:H,7,0)))</f>
        <v/>
      </c>
      <c r="H3661" s="27" t="str">
        <f>IF(A3661="","",IF(B3661=1,VLOOKUP(A3661,'entry data'!B:D,3,0),I3660))</f>
        <v/>
      </c>
      <c r="I3661" s="28" t="str">
        <f t="shared" si="471"/>
        <v/>
      </c>
      <c r="J3661" s="23" t="str">
        <f t="shared" si="472"/>
        <v/>
      </c>
      <c r="K3661" s="25" t="str">
        <f t="shared" si="473"/>
        <v/>
      </c>
      <c r="L3661" s="25" t="str">
        <f t="shared" si="474"/>
        <v/>
      </c>
      <c r="M3661" s="25" t="str">
        <f t="shared" si="476"/>
        <v/>
      </c>
      <c r="N3661" s="25" t="str">
        <f>IF(A3661="","",IF(K3661&lt;VLOOKUP(A3661,'entry data'!B:G,6,0),K3661+M3661,VLOOKUP(A3661,'entry data'!B:G,6,0)))</f>
        <v/>
      </c>
      <c r="O3661" s="25" t="str">
        <f t="shared" si="475"/>
        <v/>
      </c>
      <c r="P3661" s="25" t="str">
        <f t="shared" si="477"/>
        <v/>
      </c>
    </row>
    <row r="3662" spans="1:16" x14ac:dyDescent="0.25">
      <c r="A3662" s="23" t="str">
        <f>IF(A3661="","",IF(O3661&gt;0.1,A3661,IF(A3661=MAX('entry data'!$B$8:$B$17),"",A3661+1)))</f>
        <v/>
      </c>
      <c r="B3662" s="23" t="str">
        <f t="shared" si="478"/>
        <v/>
      </c>
      <c r="C3662" s="23" t="str">
        <f>IF(ISERROR(VLOOKUP(A3662,'entry data'!B:G,6,0)),"",VLOOKUP(A3662,'entry data'!B:G,6,0))</f>
        <v/>
      </c>
      <c r="D3662" s="23" t="str">
        <f>IF(ISERROR(VLOOKUP(A3662,'entry data'!B:C,2,0)),"",VLOOKUP(A3662,'entry data'!B:C,2,0))</f>
        <v/>
      </c>
      <c r="E3662" s="23" t="str">
        <f>IF(ISERROR(VLOOKUP(A3662,'entry data'!B:E,4,0)),"",VLOOKUP(A3662,'entry data'!B:E,4,0))</f>
        <v/>
      </c>
      <c r="F3662" s="25" t="str">
        <f>IF(A3662="","",IF(ISERROR(VLOOKUP(A3662,'entry data'!B:F,5,0)),"",VLOOKUP(A3662,'entry data'!B:F,5,0)))</f>
        <v/>
      </c>
      <c r="G3662" s="26" t="str">
        <f>IF(A3662="","",IF(ISERROR(VLOOKUP(A3662,'entry data'!B:H,7,0)),"",VLOOKUP(A3662,'entry data'!B:H,7,0)))</f>
        <v/>
      </c>
      <c r="H3662" s="27" t="str">
        <f>IF(A3662="","",IF(B3662=1,VLOOKUP(A3662,'entry data'!B:D,3,0),I3661))</f>
        <v/>
      </c>
      <c r="I3662" s="28" t="str">
        <f t="shared" si="471"/>
        <v/>
      </c>
      <c r="J3662" s="23" t="str">
        <f t="shared" si="472"/>
        <v/>
      </c>
      <c r="K3662" s="25" t="str">
        <f t="shared" si="473"/>
        <v/>
      </c>
      <c r="L3662" s="25" t="str">
        <f t="shared" si="474"/>
        <v/>
      </c>
      <c r="M3662" s="25" t="str">
        <f t="shared" si="476"/>
        <v/>
      </c>
      <c r="N3662" s="25" t="str">
        <f>IF(A3662="","",IF(K3662&lt;VLOOKUP(A3662,'entry data'!B:G,6,0),K3662+M3662,VLOOKUP(A3662,'entry data'!B:G,6,0)))</f>
        <v/>
      </c>
      <c r="O3662" s="25" t="str">
        <f t="shared" si="475"/>
        <v/>
      </c>
      <c r="P3662" s="25" t="str">
        <f t="shared" si="477"/>
        <v/>
      </c>
    </row>
    <row r="3663" spans="1:16" x14ac:dyDescent="0.25">
      <c r="A3663" s="23" t="str">
        <f>IF(A3662="","",IF(O3662&gt;0.1,A3662,IF(A3662=MAX('entry data'!$B$8:$B$17),"",A3662+1)))</f>
        <v/>
      </c>
      <c r="B3663" s="23" t="str">
        <f t="shared" si="478"/>
        <v/>
      </c>
      <c r="C3663" s="23" t="str">
        <f>IF(ISERROR(VLOOKUP(A3663,'entry data'!B:G,6,0)),"",VLOOKUP(A3663,'entry data'!B:G,6,0))</f>
        <v/>
      </c>
      <c r="D3663" s="23" t="str">
        <f>IF(ISERROR(VLOOKUP(A3663,'entry data'!B:C,2,0)),"",VLOOKUP(A3663,'entry data'!B:C,2,0))</f>
        <v/>
      </c>
      <c r="E3663" s="23" t="str">
        <f>IF(ISERROR(VLOOKUP(A3663,'entry data'!B:E,4,0)),"",VLOOKUP(A3663,'entry data'!B:E,4,0))</f>
        <v/>
      </c>
      <c r="F3663" s="25" t="str">
        <f>IF(A3663="","",IF(ISERROR(VLOOKUP(A3663,'entry data'!B:F,5,0)),"",VLOOKUP(A3663,'entry data'!B:F,5,0)))</f>
        <v/>
      </c>
      <c r="G3663" s="26" t="str">
        <f>IF(A3663="","",IF(ISERROR(VLOOKUP(A3663,'entry data'!B:H,7,0)),"",VLOOKUP(A3663,'entry data'!B:H,7,0)))</f>
        <v/>
      </c>
      <c r="H3663" s="27" t="str">
        <f>IF(A3663="","",IF(B3663=1,VLOOKUP(A3663,'entry data'!B:D,3,0),I3662))</f>
        <v/>
      </c>
      <c r="I3663" s="28" t="str">
        <f t="shared" si="471"/>
        <v/>
      </c>
      <c r="J3663" s="23" t="str">
        <f t="shared" si="472"/>
        <v/>
      </c>
      <c r="K3663" s="25" t="str">
        <f t="shared" si="473"/>
        <v/>
      </c>
      <c r="L3663" s="25" t="str">
        <f t="shared" si="474"/>
        <v/>
      </c>
      <c r="M3663" s="25" t="str">
        <f t="shared" si="476"/>
        <v/>
      </c>
      <c r="N3663" s="25" t="str">
        <f>IF(A3663="","",IF(K3663&lt;VLOOKUP(A3663,'entry data'!B:G,6,0),K3663+M3663,VLOOKUP(A3663,'entry data'!B:G,6,0)))</f>
        <v/>
      </c>
      <c r="O3663" s="25" t="str">
        <f t="shared" si="475"/>
        <v/>
      </c>
      <c r="P3663" s="25" t="str">
        <f t="shared" si="477"/>
        <v/>
      </c>
    </row>
    <row r="3664" spans="1:16" x14ac:dyDescent="0.25">
      <c r="A3664" s="23" t="str">
        <f>IF(A3663="","",IF(O3663&gt;0.1,A3663,IF(A3663=MAX('entry data'!$B$8:$B$17),"",A3663+1)))</f>
        <v/>
      </c>
      <c r="B3664" s="23" t="str">
        <f t="shared" si="478"/>
        <v/>
      </c>
      <c r="C3664" s="23" t="str">
        <f>IF(ISERROR(VLOOKUP(A3664,'entry data'!B:G,6,0)),"",VLOOKUP(A3664,'entry data'!B:G,6,0))</f>
        <v/>
      </c>
      <c r="D3664" s="23" t="str">
        <f>IF(ISERROR(VLOOKUP(A3664,'entry data'!B:C,2,0)),"",VLOOKUP(A3664,'entry data'!B:C,2,0))</f>
        <v/>
      </c>
      <c r="E3664" s="23" t="str">
        <f>IF(ISERROR(VLOOKUP(A3664,'entry data'!B:E,4,0)),"",VLOOKUP(A3664,'entry data'!B:E,4,0))</f>
        <v/>
      </c>
      <c r="F3664" s="25" t="str">
        <f>IF(A3664="","",IF(ISERROR(VLOOKUP(A3664,'entry data'!B:F,5,0)),"",VLOOKUP(A3664,'entry data'!B:F,5,0)))</f>
        <v/>
      </c>
      <c r="G3664" s="26" t="str">
        <f>IF(A3664="","",IF(ISERROR(VLOOKUP(A3664,'entry data'!B:H,7,0)),"",VLOOKUP(A3664,'entry data'!B:H,7,0)))</f>
        <v/>
      </c>
      <c r="H3664" s="27" t="str">
        <f>IF(A3664="","",IF(B3664=1,VLOOKUP(A3664,'entry data'!B:D,3,0),I3663))</f>
        <v/>
      </c>
      <c r="I3664" s="28" t="str">
        <f t="shared" si="471"/>
        <v/>
      </c>
      <c r="J3664" s="23" t="str">
        <f t="shared" si="472"/>
        <v/>
      </c>
      <c r="K3664" s="25" t="str">
        <f t="shared" si="473"/>
        <v/>
      </c>
      <c r="L3664" s="25" t="str">
        <f t="shared" si="474"/>
        <v/>
      </c>
      <c r="M3664" s="25" t="str">
        <f t="shared" si="476"/>
        <v/>
      </c>
      <c r="N3664" s="25" t="str">
        <f>IF(A3664="","",IF(K3664&lt;VLOOKUP(A3664,'entry data'!B:G,6,0),K3664+M3664,VLOOKUP(A3664,'entry data'!B:G,6,0)))</f>
        <v/>
      </c>
      <c r="O3664" s="25" t="str">
        <f t="shared" si="475"/>
        <v/>
      </c>
      <c r="P3664" s="25" t="str">
        <f t="shared" si="477"/>
        <v/>
      </c>
    </row>
    <row r="3665" spans="1:16" x14ac:dyDescent="0.25">
      <c r="A3665" s="23" t="str">
        <f>IF(A3664="","",IF(O3664&gt;0.1,A3664,IF(A3664=MAX('entry data'!$B$8:$B$17),"",A3664+1)))</f>
        <v/>
      </c>
      <c r="B3665" s="23" t="str">
        <f t="shared" si="478"/>
        <v/>
      </c>
      <c r="C3665" s="23" t="str">
        <f>IF(ISERROR(VLOOKUP(A3665,'entry data'!B:G,6,0)),"",VLOOKUP(A3665,'entry data'!B:G,6,0))</f>
        <v/>
      </c>
      <c r="D3665" s="23" t="str">
        <f>IF(ISERROR(VLOOKUP(A3665,'entry data'!B:C,2,0)),"",VLOOKUP(A3665,'entry data'!B:C,2,0))</f>
        <v/>
      </c>
      <c r="E3665" s="23" t="str">
        <f>IF(ISERROR(VLOOKUP(A3665,'entry data'!B:E,4,0)),"",VLOOKUP(A3665,'entry data'!B:E,4,0))</f>
        <v/>
      </c>
      <c r="F3665" s="25" t="str">
        <f>IF(A3665="","",IF(ISERROR(VLOOKUP(A3665,'entry data'!B:F,5,0)),"",VLOOKUP(A3665,'entry data'!B:F,5,0)))</f>
        <v/>
      </c>
      <c r="G3665" s="26" t="str">
        <f>IF(A3665="","",IF(ISERROR(VLOOKUP(A3665,'entry data'!B:H,7,0)),"",VLOOKUP(A3665,'entry data'!B:H,7,0)))</f>
        <v/>
      </c>
      <c r="H3665" s="27" t="str">
        <f>IF(A3665="","",IF(B3665=1,VLOOKUP(A3665,'entry data'!B:D,3,0),I3664))</f>
        <v/>
      </c>
      <c r="I3665" s="28" t="str">
        <f t="shared" si="471"/>
        <v/>
      </c>
      <c r="J3665" s="23" t="str">
        <f t="shared" si="472"/>
        <v/>
      </c>
      <c r="K3665" s="25" t="str">
        <f t="shared" si="473"/>
        <v/>
      </c>
      <c r="L3665" s="25" t="str">
        <f t="shared" si="474"/>
        <v/>
      </c>
      <c r="M3665" s="25" t="str">
        <f t="shared" si="476"/>
        <v/>
      </c>
      <c r="N3665" s="25" t="str">
        <f>IF(A3665="","",IF(K3665&lt;VLOOKUP(A3665,'entry data'!B:G,6,0),K3665+M3665,VLOOKUP(A3665,'entry data'!B:G,6,0)))</f>
        <v/>
      </c>
      <c r="O3665" s="25" t="str">
        <f t="shared" si="475"/>
        <v/>
      </c>
      <c r="P3665" s="25" t="str">
        <f t="shared" si="477"/>
        <v/>
      </c>
    </row>
    <row r="3666" spans="1:16" x14ac:dyDescent="0.25">
      <c r="A3666" s="23" t="str">
        <f>IF(A3665="","",IF(O3665&gt;0.1,A3665,IF(A3665=MAX('entry data'!$B$8:$B$17),"",A3665+1)))</f>
        <v/>
      </c>
      <c r="B3666" s="23" t="str">
        <f t="shared" si="478"/>
        <v/>
      </c>
      <c r="C3666" s="23" t="str">
        <f>IF(ISERROR(VLOOKUP(A3666,'entry data'!B:G,6,0)),"",VLOOKUP(A3666,'entry data'!B:G,6,0))</f>
        <v/>
      </c>
      <c r="D3666" s="23" t="str">
        <f>IF(ISERROR(VLOOKUP(A3666,'entry data'!B:C,2,0)),"",VLOOKUP(A3666,'entry data'!B:C,2,0))</f>
        <v/>
      </c>
      <c r="E3666" s="23" t="str">
        <f>IF(ISERROR(VLOOKUP(A3666,'entry data'!B:E,4,0)),"",VLOOKUP(A3666,'entry data'!B:E,4,0))</f>
        <v/>
      </c>
      <c r="F3666" s="25" t="str">
        <f>IF(A3666="","",IF(ISERROR(VLOOKUP(A3666,'entry data'!B:F,5,0)),"",VLOOKUP(A3666,'entry data'!B:F,5,0)))</f>
        <v/>
      </c>
      <c r="G3666" s="26" t="str">
        <f>IF(A3666="","",IF(ISERROR(VLOOKUP(A3666,'entry data'!B:H,7,0)),"",VLOOKUP(A3666,'entry data'!B:H,7,0)))</f>
        <v/>
      </c>
      <c r="H3666" s="27" t="str">
        <f>IF(A3666="","",IF(B3666=1,VLOOKUP(A3666,'entry data'!B:D,3,0),I3665))</f>
        <v/>
      </c>
      <c r="I3666" s="28" t="str">
        <f t="shared" si="471"/>
        <v/>
      </c>
      <c r="J3666" s="23" t="str">
        <f t="shared" si="472"/>
        <v/>
      </c>
      <c r="K3666" s="25" t="str">
        <f t="shared" si="473"/>
        <v/>
      </c>
      <c r="L3666" s="25" t="str">
        <f t="shared" si="474"/>
        <v/>
      </c>
      <c r="M3666" s="25" t="str">
        <f t="shared" si="476"/>
        <v/>
      </c>
      <c r="N3666" s="25" t="str">
        <f>IF(A3666="","",IF(K3666&lt;VLOOKUP(A3666,'entry data'!B:G,6,0),K3666+M3666,VLOOKUP(A3666,'entry data'!B:G,6,0)))</f>
        <v/>
      </c>
      <c r="O3666" s="25" t="str">
        <f t="shared" si="475"/>
        <v/>
      </c>
      <c r="P3666" s="25" t="str">
        <f t="shared" si="477"/>
        <v/>
      </c>
    </row>
    <row r="3667" spans="1:16" x14ac:dyDescent="0.25">
      <c r="A3667" s="23" t="str">
        <f>IF(A3666="","",IF(O3666&gt;0.1,A3666,IF(A3666=MAX('entry data'!$B$8:$B$17),"",A3666+1)))</f>
        <v/>
      </c>
      <c r="B3667" s="23" t="str">
        <f t="shared" si="478"/>
        <v/>
      </c>
      <c r="C3667" s="23" t="str">
        <f>IF(ISERROR(VLOOKUP(A3667,'entry data'!B:G,6,0)),"",VLOOKUP(A3667,'entry data'!B:G,6,0))</f>
        <v/>
      </c>
      <c r="D3667" s="23" t="str">
        <f>IF(ISERROR(VLOOKUP(A3667,'entry data'!B:C,2,0)),"",VLOOKUP(A3667,'entry data'!B:C,2,0))</f>
        <v/>
      </c>
      <c r="E3667" s="23" t="str">
        <f>IF(ISERROR(VLOOKUP(A3667,'entry data'!B:E,4,0)),"",VLOOKUP(A3667,'entry data'!B:E,4,0))</f>
        <v/>
      </c>
      <c r="F3667" s="25" t="str">
        <f>IF(A3667="","",IF(ISERROR(VLOOKUP(A3667,'entry data'!B:F,5,0)),"",VLOOKUP(A3667,'entry data'!B:F,5,0)))</f>
        <v/>
      </c>
      <c r="G3667" s="26" t="str">
        <f>IF(A3667="","",IF(ISERROR(VLOOKUP(A3667,'entry data'!B:H,7,0)),"",VLOOKUP(A3667,'entry data'!B:H,7,0)))</f>
        <v/>
      </c>
      <c r="H3667" s="27" t="str">
        <f>IF(A3667="","",IF(B3667=1,VLOOKUP(A3667,'entry data'!B:D,3,0),I3666))</f>
        <v/>
      </c>
      <c r="I3667" s="28" t="str">
        <f t="shared" si="471"/>
        <v/>
      </c>
      <c r="J3667" s="23" t="str">
        <f t="shared" si="472"/>
        <v/>
      </c>
      <c r="K3667" s="25" t="str">
        <f t="shared" si="473"/>
        <v/>
      </c>
      <c r="L3667" s="25" t="str">
        <f t="shared" si="474"/>
        <v/>
      </c>
      <c r="M3667" s="25" t="str">
        <f t="shared" si="476"/>
        <v/>
      </c>
      <c r="N3667" s="25" t="str">
        <f>IF(A3667="","",IF(K3667&lt;VLOOKUP(A3667,'entry data'!B:G,6,0),K3667+M3667,VLOOKUP(A3667,'entry data'!B:G,6,0)))</f>
        <v/>
      </c>
      <c r="O3667" s="25" t="str">
        <f t="shared" si="475"/>
        <v/>
      </c>
      <c r="P3667" s="25" t="str">
        <f t="shared" si="477"/>
        <v/>
      </c>
    </row>
    <row r="3668" spans="1:16" x14ac:dyDescent="0.25">
      <c r="A3668" s="23" t="str">
        <f>IF(A3667="","",IF(O3667&gt;0.1,A3667,IF(A3667=MAX('entry data'!$B$8:$B$17),"",A3667+1)))</f>
        <v/>
      </c>
      <c r="B3668" s="23" t="str">
        <f t="shared" si="478"/>
        <v/>
      </c>
      <c r="C3668" s="23" t="str">
        <f>IF(ISERROR(VLOOKUP(A3668,'entry data'!B:G,6,0)),"",VLOOKUP(A3668,'entry data'!B:G,6,0))</f>
        <v/>
      </c>
      <c r="D3668" s="23" t="str">
        <f>IF(ISERROR(VLOOKUP(A3668,'entry data'!B:C,2,0)),"",VLOOKUP(A3668,'entry data'!B:C,2,0))</f>
        <v/>
      </c>
      <c r="E3668" s="23" t="str">
        <f>IF(ISERROR(VLOOKUP(A3668,'entry data'!B:E,4,0)),"",VLOOKUP(A3668,'entry data'!B:E,4,0))</f>
        <v/>
      </c>
      <c r="F3668" s="25" t="str">
        <f>IF(A3668="","",IF(ISERROR(VLOOKUP(A3668,'entry data'!B:F,5,0)),"",VLOOKUP(A3668,'entry data'!B:F,5,0)))</f>
        <v/>
      </c>
      <c r="G3668" s="26" t="str">
        <f>IF(A3668="","",IF(ISERROR(VLOOKUP(A3668,'entry data'!B:H,7,0)),"",VLOOKUP(A3668,'entry data'!B:H,7,0)))</f>
        <v/>
      </c>
      <c r="H3668" s="27" t="str">
        <f>IF(A3668="","",IF(B3668=1,VLOOKUP(A3668,'entry data'!B:D,3,0),I3667))</f>
        <v/>
      </c>
      <c r="I3668" s="28" t="str">
        <f t="shared" si="471"/>
        <v/>
      </c>
      <c r="J3668" s="23" t="str">
        <f t="shared" si="472"/>
        <v/>
      </c>
      <c r="K3668" s="25" t="str">
        <f t="shared" si="473"/>
        <v/>
      </c>
      <c r="L3668" s="25" t="str">
        <f t="shared" si="474"/>
        <v/>
      </c>
      <c r="M3668" s="25" t="str">
        <f t="shared" si="476"/>
        <v/>
      </c>
      <c r="N3668" s="25" t="str">
        <f>IF(A3668="","",IF(K3668&lt;VLOOKUP(A3668,'entry data'!B:G,6,0),K3668+M3668,VLOOKUP(A3668,'entry data'!B:G,6,0)))</f>
        <v/>
      </c>
      <c r="O3668" s="25" t="str">
        <f t="shared" si="475"/>
        <v/>
      </c>
      <c r="P3668" s="25" t="str">
        <f t="shared" si="477"/>
        <v/>
      </c>
    </row>
    <row r="3669" spans="1:16" x14ac:dyDescent="0.25">
      <c r="A3669" s="23" t="str">
        <f>IF(A3668="","",IF(O3668&gt;0.1,A3668,IF(A3668=MAX('entry data'!$B$8:$B$17),"",A3668+1)))</f>
        <v/>
      </c>
      <c r="B3669" s="23" t="str">
        <f t="shared" si="478"/>
        <v/>
      </c>
      <c r="C3669" s="23" t="str">
        <f>IF(ISERROR(VLOOKUP(A3669,'entry data'!B:G,6,0)),"",VLOOKUP(A3669,'entry data'!B:G,6,0))</f>
        <v/>
      </c>
      <c r="D3669" s="23" t="str">
        <f>IF(ISERROR(VLOOKUP(A3669,'entry data'!B:C,2,0)),"",VLOOKUP(A3669,'entry data'!B:C,2,0))</f>
        <v/>
      </c>
      <c r="E3669" s="23" t="str">
        <f>IF(ISERROR(VLOOKUP(A3669,'entry data'!B:E,4,0)),"",VLOOKUP(A3669,'entry data'!B:E,4,0))</f>
        <v/>
      </c>
      <c r="F3669" s="25" t="str">
        <f>IF(A3669="","",IF(ISERROR(VLOOKUP(A3669,'entry data'!B:F,5,0)),"",VLOOKUP(A3669,'entry data'!B:F,5,0)))</f>
        <v/>
      </c>
      <c r="G3669" s="26" t="str">
        <f>IF(A3669="","",IF(ISERROR(VLOOKUP(A3669,'entry data'!B:H,7,0)),"",VLOOKUP(A3669,'entry data'!B:H,7,0)))</f>
        <v/>
      </c>
      <c r="H3669" s="27" t="str">
        <f>IF(A3669="","",IF(B3669=1,VLOOKUP(A3669,'entry data'!B:D,3,0),I3668))</f>
        <v/>
      </c>
      <c r="I3669" s="28" t="str">
        <f t="shared" si="471"/>
        <v/>
      </c>
      <c r="J3669" s="23" t="str">
        <f t="shared" si="472"/>
        <v/>
      </c>
      <c r="K3669" s="25" t="str">
        <f t="shared" si="473"/>
        <v/>
      </c>
      <c r="L3669" s="25" t="str">
        <f t="shared" si="474"/>
        <v/>
      </c>
      <c r="M3669" s="25" t="str">
        <f t="shared" si="476"/>
        <v/>
      </c>
      <c r="N3669" s="25" t="str">
        <f>IF(A3669="","",IF(K3669&lt;VLOOKUP(A3669,'entry data'!B:G,6,0),K3669+M3669,VLOOKUP(A3669,'entry data'!B:G,6,0)))</f>
        <v/>
      </c>
      <c r="O3669" s="25" t="str">
        <f t="shared" si="475"/>
        <v/>
      </c>
      <c r="P3669" s="25" t="str">
        <f t="shared" si="477"/>
        <v/>
      </c>
    </row>
    <row r="3670" spans="1:16" x14ac:dyDescent="0.25">
      <c r="A3670" s="23" t="str">
        <f>IF(A3669="","",IF(O3669&gt;0.1,A3669,IF(A3669=MAX('entry data'!$B$8:$B$17),"",A3669+1)))</f>
        <v/>
      </c>
      <c r="B3670" s="23" t="str">
        <f t="shared" si="478"/>
        <v/>
      </c>
      <c r="C3670" s="23" t="str">
        <f>IF(ISERROR(VLOOKUP(A3670,'entry data'!B:G,6,0)),"",VLOOKUP(A3670,'entry data'!B:G,6,0))</f>
        <v/>
      </c>
      <c r="D3670" s="23" t="str">
        <f>IF(ISERROR(VLOOKUP(A3670,'entry data'!B:C,2,0)),"",VLOOKUP(A3670,'entry data'!B:C,2,0))</f>
        <v/>
      </c>
      <c r="E3670" s="23" t="str">
        <f>IF(ISERROR(VLOOKUP(A3670,'entry data'!B:E,4,0)),"",VLOOKUP(A3670,'entry data'!B:E,4,0))</f>
        <v/>
      </c>
      <c r="F3670" s="25" t="str">
        <f>IF(A3670="","",IF(ISERROR(VLOOKUP(A3670,'entry data'!B:F,5,0)),"",VLOOKUP(A3670,'entry data'!B:F,5,0)))</f>
        <v/>
      </c>
      <c r="G3670" s="26" t="str">
        <f>IF(A3670="","",IF(ISERROR(VLOOKUP(A3670,'entry data'!B:H,7,0)),"",VLOOKUP(A3670,'entry data'!B:H,7,0)))</f>
        <v/>
      </c>
      <c r="H3670" s="27" t="str">
        <f>IF(A3670="","",IF(B3670=1,VLOOKUP(A3670,'entry data'!B:D,3,0),I3669))</f>
        <v/>
      </c>
      <c r="I3670" s="28" t="str">
        <f t="shared" si="471"/>
        <v/>
      </c>
      <c r="J3670" s="23" t="str">
        <f t="shared" si="472"/>
        <v/>
      </c>
      <c r="K3670" s="25" t="str">
        <f t="shared" si="473"/>
        <v/>
      </c>
      <c r="L3670" s="25" t="str">
        <f t="shared" si="474"/>
        <v/>
      </c>
      <c r="M3670" s="25" t="str">
        <f t="shared" si="476"/>
        <v/>
      </c>
      <c r="N3670" s="25" t="str">
        <f>IF(A3670="","",IF(K3670&lt;VLOOKUP(A3670,'entry data'!B:G,6,0),K3670+M3670,VLOOKUP(A3670,'entry data'!B:G,6,0)))</f>
        <v/>
      </c>
      <c r="O3670" s="25" t="str">
        <f t="shared" si="475"/>
        <v/>
      </c>
      <c r="P3670" s="25" t="str">
        <f t="shared" si="477"/>
        <v/>
      </c>
    </row>
    <row r="3671" spans="1:16" x14ac:dyDescent="0.25">
      <c r="A3671" s="23" t="str">
        <f>IF(A3670="","",IF(O3670&gt;0.1,A3670,IF(A3670=MAX('entry data'!$B$8:$B$17),"",A3670+1)))</f>
        <v/>
      </c>
      <c r="B3671" s="23" t="str">
        <f t="shared" si="478"/>
        <v/>
      </c>
      <c r="C3671" s="23" t="str">
        <f>IF(ISERROR(VLOOKUP(A3671,'entry data'!B:G,6,0)),"",VLOOKUP(A3671,'entry data'!B:G,6,0))</f>
        <v/>
      </c>
      <c r="D3671" s="23" t="str">
        <f>IF(ISERROR(VLOOKUP(A3671,'entry data'!B:C,2,0)),"",VLOOKUP(A3671,'entry data'!B:C,2,0))</f>
        <v/>
      </c>
      <c r="E3671" s="23" t="str">
        <f>IF(ISERROR(VLOOKUP(A3671,'entry data'!B:E,4,0)),"",VLOOKUP(A3671,'entry data'!B:E,4,0))</f>
        <v/>
      </c>
      <c r="F3671" s="25" t="str">
        <f>IF(A3671="","",IF(ISERROR(VLOOKUP(A3671,'entry data'!B:F,5,0)),"",VLOOKUP(A3671,'entry data'!B:F,5,0)))</f>
        <v/>
      </c>
      <c r="G3671" s="26" t="str">
        <f>IF(A3671="","",IF(ISERROR(VLOOKUP(A3671,'entry data'!B:H,7,0)),"",VLOOKUP(A3671,'entry data'!B:H,7,0)))</f>
        <v/>
      </c>
      <c r="H3671" s="27" t="str">
        <f>IF(A3671="","",IF(B3671=1,VLOOKUP(A3671,'entry data'!B:D,3,0),I3670))</f>
        <v/>
      </c>
      <c r="I3671" s="28" t="str">
        <f t="shared" ref="I3671:I3734" si="479">IF(A3671="","",IF(E3671="weekly",7,IF(E3671="fortnightly",14,DATE(IF(MONTH(H3671)=12,YEAR(H3671)+1,YEAR(H3671)),IF(MONTH(H3671)=12,1,MONTH(H3671)+1),DAY(H3671))-H3671))+H3671)</f>
        <v/>
      </c>
      <c r="J3671" s="23" t="str">
        <f t="shared" ref="J3671:J3734" si="480">IF(A3671="","",IF(MONTH(I3671)&lt;10,YEAR(I3671)&amp;"-0"&amp;MONTH(I3671),YEAR(I3671)&amp;"-"&amp;MONTH(I3671)))</f>
        <v/>
      </c>
      <c r="K3671" s="25" t="str">
        <f t="shared" ref="K3671:K3734" si="481">IF(A3671="","",IF(B3671=1,F3671,O3670))</f>
        <v/>
      </c>
      <c r="L3671" s="25" t="str">
        <f t="shared" ref="L3671:L3734" si="482">IF(A3671="","",N3671-M3671)</f>
        <v/>
      </c>
      <c r="M3671" s="25" t="str">
        <f t="shared" si="476"/>
        <v/>
      </c>
      <c r="N3671" s="25" t="str">
        <f>IF(A3671="","",IF(K3671&lt;VLOOKUP(A3671,'entry data'!B:G,6,0),K3671+M3671,VLOOKUP(A3671,'entry data'!B:G,6,0)))</f>
        <v/>
      </c>
      <c r="O3671" s="25" t="str">
        <f t="shared" ref="O3671:O3734" si="483">IF(A3671="","",K3671-L3671)</f>
        <v/>
      </c>
      <c r="P3671" s="25" t="str">
        <f t="shared" si="477"/>
        <v/>
      </c>
    </row>
    <row r="3672" spans="1:16" x14ac:dyDescent="0.25">
      <c r="A3672" s="23" t="str">
        <f>IF(A3671="","",IF(O3671&gt;0.1,A3671,IF(A3671=MAX('entry data'!$B$8:$B$17),"",A3671+1)))</f>
        <v/>
      </c>
      <c r="B3672" s="23" t="str">
        <f t="shared" si="478"/>
        <v/>
      </c>
      <c r="C3672" s="23" t="str">
        <f>IF(ISERROR(VLOOKUP(A3672,'entry data'!B:G,6,0)),"",VLOOKUP(A3672,'entry data'!B:G,6,0))</f>
        <v/>
      </c>
      <c r="D3672" s="23" t="str">
        <f>IF(ISERROR(VLOOKUP(A3672,'entry data'!B:C,2,0)),"",VLOOKUP(A3672,'entry data'!B:C,2,0))</f>
        <v/>
      </c>
      <c r="E3672" s="23" t="str">
        <f>IF(ISERROR(VLOOKUP(A3672,'entry data'!B:E,4,0)),"",VLOOKUP(A3672,'entry data'!B:E,4,0))</f>
        <v/>
      </c>
      <c r="F3672" s="25" t="str">
        <f>IF(A3672="","",IF(ISERROR(VLOOKUP(A3672,'entry data'!B:F,5,0)),"",VLOOKUP(A3672,'entry data'!B:F,5,0)))</f>
        <v/>
      </c>
      <c r="G3672" s="26" t="str">
        <f>IF(A3672="","",IF(ISERROR(VLOOKUP(A3672,'entry data'!B:H,7,0)),"",VLOOKUP(A3672,'entry data'!B:H,7,0)))</f>
        <v/>
      </c>
      <c r="H3672" s="27" t="str">
        <f>IF(A3672="","",IF(B3672=1,VLOOKUP(A3672,'entry data'!B:D,3,0),I3671))</f>
        <v/>
      </c>
      <c r="I3672" s="28" t="str">
        <f t="shared" si="479"/>
        <v/>
      </c>
      <c r="J3672" s="23" t="str">
        <f t="shared" si="480"/>
        <v/>
      </c>
      <c r="K3672" s="25" t="str">
        <f t="shared" si="481"/>
        <v/>
      </c>
      <c r="L3672" s="25" t="str">
        <f t="shared" si="482"/>
        <v/>
      </c>
      <c r="M3672" s="25" t="str">
        <f t="shared" si="476"/>
        <v/>
      </c>
      <c r="N3672" s="25" t="str">
        <f>IF(A3672="","",IF(K3672&lt;VLOOKUP(A3672,'entry data'!B:G,6,0),K3672+M3672,VLOOKUP(A3672,'entry data'!B:G,6,0)))</f>
        <v/>
      </c>
      <c r="O3672" s="25" t="str">
        <f t="shared" si="483"/>
        <v/>
      </c>
      <c r="P3672" s="25" t="str">
        <f t="shared" si="477"/>
        <v/>
      </c>
    </row>
    <row r="3673" spans="1:16" x14ac:dyDescent="0.25">
      <c r="A3673" s="23" t="str">
        <f>IF(A3672="","",IF(O3672&gt;0.1,A3672,IF(A3672=MAX('entry data'!$B$8:$B$17),"",A3672+1)))</f>
        <v/>
      </c>
      <c r="B3673" s="23" t="str">
        <f t="shared" si="478"/>
        <v/>
      </c>
      <c r="C3673" s="23" t="str">
        <f>IF(ISERROR(VLOOKUP(A3673,'entry data'!B:G,6,0)),"",VLOOKUP(A3673,'entry data'!B:G,6,0))</f>
        <v/>
      </c>
      <c r="D3673" s="23" t="str">
        <f>IF(ISERROR(VLOOKUP(A3673,'entry data'!B:C,2,0)),"",VLOOKUP(A3673,'entry data'!B:C,2,0))</f>
        <v/>
      </c>
      <c r="E3673" s="23" t="str">
        <f>IF(ISERROR(VLOOKUP(A3673,'entry data'!B:E,4,0)),"",VLOOKUP(A3673,'entry data'!B:E,4,0))</f>
        <v/>
      </c>
      <c r="F3673" s="25" t="str">
        <f>IF(A3673="","",IF(ISERROR(VLOOKUP(A3673,'entry data'!B:F,5,0)),"",VLOOKUP(A3673,'entry data'!B:F,5,0)))</f>
        <v/>
      </c>
      <c r="G3673" s="26" t="str">
        <f>IF(A3673="","",IF(ISERROR(VLOOKUP(A3673,'entry data'!B:H,7,0)),"",VLOOKUP(A3673,'entry data'!B:H,7,0)))</f>
        <v/>
      </c>
      <c r="H3673" s="27" t="str">
        <f>IF(A3673="","",IF(B3673=1,VLOOKUP(A3673,'entry data'!B:D,3,0),I3672))</f>
        <v/>
      </c>
      <c r="I3673" s="28" t="str">
        <f t="shared" si="479"/>
        <v/>
      </c>
      <c r="J3673" s="23" t="str">
        <f t="shared" si="480"/>
        <v/>
      </c>
      <c r="K3673" s="25" t="str">
        <f t="shared" si="481"/>
        <v/>
      </c>
      <c r="L3673" s="25" t="str">
        <f t="shared" si="482"/>
        <v/>
      </c>
      <c r="M3673" s="25" t="str">
        <f t="shared" si="476"/>
        <v/>
      </c>
      <c r="N3673" s="25" t="str">
        <f>IF(A3673="","",IF(K3673&lt;VLOOKUP(A3673,'entry data'!B:G,6,0),K3673+M3673,VLOOKUP(A3673,'entry data'!B:G,6,0)))</f>
        <v/>
      </c>
      <c r="O3673" s="25" t="str">
        <f t="shared" si="483"/>
        <v/>
      </c>
      <c r="P3673" s="25" t="str">
        <f t="shared" si="477"/>
        <v/>
      </c>
    </row>
    <row r="3674" spans="1:16" x14ac:dyDescent="0.25">
      <c r="A3674" s="23" t="str">
        <f>IF(A3673="","",IF(O3673&gt;0.1,A3673,IF(A3673=MAX('entry data'!$B$8:$B$17),"",A3673+1)))</f>
        <v/>
      </c>
      <c r="B3674" s="23" t="str">
        <f t="shared" si="478"/>
        <v/>
      </c>
      <c r="C3674" s="23" t="str">
        <f>IF(ISERROR(VLOOKUP(A3674,'entry data'!B:G,6,0)),"",VLOOKUP(A3674,'entry data'!B:G,6,0))</f>
        <v/>
      </c>
      <c r="D3674" s="23" t="str">
        <f>IF(ISERROR(VLOOKUP(A3674,'entry data'!B:C,2,0)),"",VLOOKUP(A3674,'entry data'!B:C,2,0))</f>
        <v/>
      </c>
      <c r="E3674" s="23" t="str">
        <f>IF(ISERROR(VLOOKUP(A3674,'entry data'!B:E,4,0)),"",VLOOKUP(A3674,'entry data'!B:E,4,0))</f>
        <v/>
      </c>
      <c r="F3674" s="25" t="str">
        <f>IF(A3674="","",IF(ISERROR(VLOOKUP(A3674,'entry data'!B:F,5,0)),"",VLOOKUP(A3674,'entry data'!B:F,5,0)))</f>
        <v/>
      </c>
      <c r="G3674" s="26" t="str">
        <f>IF(A3674="","",IF(ISERROR(VLOOKUP(A3674,'entry data'!B:H,7,0)),"",VLOOKUP(A3674,'entry data'!B:H,7,0)))</f>
        <v/>
      </c>
      <c r="H3674" s="27" t="str">
        <f>IF(A3674="","",IF(B3674=1,VLOOKUP(A3674,'entry data'!B:D,3,0),I3673))</f>
        <v/>
      </c>
      <c r="I3674" s="28" t="str">
        <f t="shared" si="479"/>
        <v/>
      </c>
      <c r="J3674" s="23" t="str">
        <f t="shared" si="480"/>
        <v/>
      </c>
      <c r="K3674" s="25" t="str">
        <f t="shared" si="481"/>
        <v/>
      </c>
      <c r="L3674" s="25" t="str">
        <f t="shared" si="482"/>
        <v/>
      </c>
      <c r="M3674" s="25" t="str">
        <f t="shared" si="476"/>
        <v/>
      </c>
      <c r="N3674" s="25" t="str">
        <f>IF(A3674="","",IF(K3674&lt;VLOOKUP(A3674,'entry data'!B:G,6,0),K3674+M3674,VLOOKUP(A3674,'entry data'!B:G,6,0)))</f>
        <v/>
      </c>
      <c r="O3674" s="25" t="str">
        <f t="shared" si="483"/>
        <v/>
      </c>
      <c r="P3674" s="25" t="str">
        <f t="shared" si="477"/>
        <v/>
      </c>
    </row>
    <row r="3675" spans="1:16" x14ac:dyDescent="0.25">
      <c r="A3675" s="23" t="str">
        <f>IF(A3674="","",IF(O3674&gt;0.1,A3674,IF(A3674=MAX('entry data'!$B$8:$B$17),"",A3674+1)))</f>
        <v/>
      </c>
      <c r="B3675" s="23" t="str">
        <f t="shared" si="478"/>
        <v/>
      </c>
      <c r="C3675" s="23" t="str">
        <f>IF(ISERROR(VLOOKUP(A3675,'entry data'!B:G,6,0)),"",VLOOKUP(A3675,'entry data'!B:G,6,0))</f>
        <v/>
      </c>
      <c r="D3675" s="23" t="str">
        <f>IF(ISERROR(VLOOKUP(A3675,'entry data'!B:C,2,0)),"",VLOOKUP(A3675,'entry data'!B:C,2,0))</f>
        <v/>
      </c>
      <c r="E3675" s="23" t="str">
        <f>IF(ISERROR(VLOOKUP(A3675,'entry data'!B:E,4,0)),"",VLOOKUP(A3675,'entry data'!B:E,4,0))</f>
        <v/>
      </c>
      <c r="F3675" s="25" t="str">
        <f>IF(A3675="","",IF(ISERROR(VLOOKUP(A3675,'entry data'!B:F,5,0)),"",VLOOKUP(A3675,'entry data'!B:F,5,0)))</f>
        <v/>
      </c>
      <c r="G3675" s="26" t="str">
        <f>IF(A3675="","",IF(ISERROR(VLOOKUP(A3675,'entry data'!B:H,7,0)),"",VLOOKUP(A3675,'entry data'!B:H,7,0)))</f>
        <v/>
      </c>
      <c r="H3675" s="27" t="str">
        <f>IF(A3675="","",IF(B3675=1,VLOOKUP(A3675,'entry data'!B:D,3,0),I3674))</f>
        <v/>
      </c>
      <c r="I3675" s="28" t="str">
        <f t="shared" si="479"/>
        <v/>
      </c>
      <c r="J3675" s="23" t="str">
        <f t="shared" si="480"/>
        <v/>
      </c>
      <c r="K3675" s="25" t="str">
        <f t="shared" si="481"/>
        <v/>
      </c>
      <c r="L3675" s="25" t="str">
        <f t="shared" si="482"/>
        <v/>
      </c>
      <c r="M3675" s="25" t="str">
        <f t="shared" si="476"/>
        <v/>
      </c>
      <c r="N3675" s="25" t="str">
        <f>IF(A3675="","",IF(K3675&lt;VLOOKUP(A3675,'entry data'!B:G,6,0),K3675+M3675,VLOOKUP(A3675,'entry data'!B:G,6,0)))</f>
        <v/>
      </c>
      <c r="O3675" s="25" t="str">
        <f t="shared" si="483"/>
        <v/>
      </c>
      <c r="P3675" s="25" t="str">
        <f t="shared" si="477"/>
        <v/>
      </c>
    </row>
    <row r="3676" spans="1:16" x14ac:dyDescent="0.25">
      <c r="A3676" s="23" t="str">
        <f>IF(A3675="","",IF(O3675&gt;0.1,A3675,IF(A3675=MAX('entry data'!$B$8:$B$17),"",A3675+1)))</f>
        <v/>
      </c>
      <c r="B3676" s="23" t="str">
        <f t="shared" si="478"/>
        <v/>
      </c>
      <c r="C3676" s="23" t="str">
        <f>IF(ISERROR(VLOOKUP(A3676,'entry data'!B:G,6,0)),"",VLOOKUP(A3676,'entry data'!B:G,6,0))</f>
        <v/>
      </c>
      <c r="D3676" s="23" t="str">
        <f>IF(ISERROR(VLOOKUP(A3676,'entry data'!B:C,2,0)),"",VLOOKUP(A3676,'entry data'!B:C,2,0))</f>
        <v/>
      </c>
      <c r="E3676" s="23" t="str">
        <f>IF(ISERROR(VLOOKUP(A3676,'entry data'!B:E,4,0)),"",VLOOKUP(A3676,'entry data'!B:E,4,0))</f>
        <v/>
      </c>
      <c r="F3676" s="25" t="str">
        <f>IF(A3676="","",IF(ISERROR(VLOOKUP(A3676,'entry data'!B:F,5,0)),"",VLOOKUP(A3676,'entry data'!B:F,5,0)))</f>
        <v/>
      </c>
      <c r="G3676" s="26" t="str">
        <f>IF(A3676="","",IF(ISERROR(VLOOKUP(A3676,'entry data'!B:H,7,0)),"",VLOOKUP(A3676,'entry data'!B:H,7,0)))</f>
        <v/>
      </c>
      <c r="H3676" s="27" t="str">
        <f>IF(A3676="","",IF(B3676=1,VLOOKUP(A3676,'entry data'!B:D,3,0),I3675))</f>
        <v/>
      </c>
      <c r="I3676" s="28" t="str">
        <f t="shared" si="479"/>
        <v/>
      </c>
      <c r="J3676" s="23" t="str">
        <f t="shared" si="480"/>
        <v/>
      </c>
      <c r="K3676" s="25" t="str">
        <f t="shared" si="481"/>
        <v/>
      </c>
      <c r="L3676" s="25" t="str">
        <f t="shared" si="482"/>
        <v/>
      </c>
      <c r="M3676" s="25" t="str">
        <f t="shared" si="476"/>
        <v/>
      </c>
      <c r="N3676" s="25" t="str">
        <f>IF(A3676="","",IF(K3676&lt;VLOOKUP(A3676,'entry data'!B:G,6,0),K3676+M3676,VLOOKUP(A3676,'entry data'!B:G,6,0)))</f>
        <v/>
      </c>
      <c r="O3676" s="25" t="str">
        <f t="shared" si="483"/>
        <v/>
      </c>
      <c r="P3676" s="25" t="str">
        <f t="shared" si="477"/>
        <v/>
      </c>
    </row>
    <row r="3677" spans="1:16" x14ac:dyDescent="0.25">
      <c r="A3677" s="23" t="str">
        <f>IF(A3676="","",IF(O3676&gt;0.1,A3676,IF(A3676=MAX('entry data'!$B$8:$B$17),"",A3676+1)))</f>
        <v/>
      </c>
      <c r="B3677" s="23" t="str">
        <f t="shared" si="478"/>
        <v/>
      </c>
      <c r="C3677" s="23" t="str">
        <f>IF(ISERROR(VLOOKUP(A3677,'entry data'!B:G,6,0)),"",VLOOKUP(A3677,'entry data'!B:G,6,0))</f>
        <v/>
      </c>
      <c r="D3677" s="23" t="str">
        <f>IF(ISERROR(VLOOKUP(A3677,'entry data'!B:C,2,0)),"",VLOOKUP(A3677,'entry data'!B:C,2,0))</f>
        <v/>
      </c>
      <c r="E3677" s="23" t="str">
        <f>IF(ISERROR(VLOOKUP(A3677,'entry data'!B:E,4,0)),"",VLOOKUP(A3677,'entry data'!B:E,4,0))</f>
        <v/>
      </c>
      <c r="F3677" s="25" t="str">
        <f>IF(A3677="","",IF(ISERROR(VLOOKUP(A3677,'entry data'!B:F,5,0)),"",VLOOKUP(A3677,'entry data'!B:F,5,0)))</f>
        <v/>
      </c>
      <c r="G3677" s="26" t="str">
        <f>IF(A3677="","",IF(ISERROR(VLOOKUP(A3677,'entry data'!B:H,7,0)),"",VLOOKUP(A3677,'entry data'!B:H,7,0)))</f>
        <v/>
      </c>
      <c r="H3677" s="27" t="str">
        <f>IF(A3677="","",IF(B3677=1,VLOOKUP(A3677,'entry data'!B:D,3,0),I3676))</f>
        <v/>
      </c>
      <c r="I3677" s="28" t="str">
        <f t="shared" si="479"/>
        <v/>
      </c>
      <c r="J3677" s="23" t="str">
        <f t="shared" si="480"/>
        <v/>
      </c>
      <c r="K3677" s="25" t="str">
        <f t="shared" si="481"/>
        <v/>
      </c>
      <c r="L3677" s="25" t="str">
        <f t="shared" si="482"/>
        <v/>
      </c>
      <c r="M3677" s="25" t="str">
        <f t="shared" si="476"/>
        <v/>
      </c>
      <c r="N3677" s="25" t="str">
        <f>IF(A3677="","",IF(K3677&lt;VLOOKUP(A3677,'entry data'!B:G,6,0),K3677+M3677,VLOOKUP(A3677,'entry data'!B:G,6,0)))</f>
        <v/>
      </c>
      <c r="O3677" s="25" t="str">
        <f t="shared" si="483"/>
        <v/>
      </c>
      <c r="P3677" s="25" t="str">
        <f t="shared" si="477"/>
        <v/>
      </c>
    </row>
    <row r="3678" spans="1:16" x14ac:dyDescent="0.25">
      <c r="A3678" s="23" t="str">
        <f>IF(A3677="","",IF(O3677&gt;0.1,A3677,IF(A3677=MAX('entry data'!$B$8:$B$17),"",A3677+1)))</f>
        <v/>
      </c>
      <c r="B3678" s="23" t="str">
        <f t="shared" si="478"/>
        <v/>
      </c>
      <c r="C3678" s="23" t="str">
        <f>IF(ISERROR(VLOOKUP(A3678,'entry data'!B:G,6,0)),"",VLOOKUP(A3678,'entry data'!B:G,6,0))</f>
        <v/>
      </c>
      <c r="D3678" s="23" t="str">
        <f>IF(ISERROR(VLOOKUP(A3678,'entry data'!B:C,2,0)),"",VLOOKUP(A3678,'entry data'!B:C,2,0))</f>
        <v/>
      </c>
      <c r="E3678" s="23" t="str">
        <f>IF(ISERROR(VLOOKUP(A3678,'entry data'!B:E,4,0)),"",VLOOKUP(A3678,'entry data'!B:E,4,0))</f>
        <v/>
      </c>
      <c r="F3678" s="25" t="str">
        <f>IF(A3678="","",IF(ISERROR(VLOOKUP(A3678,'entry data'!B:F,5,0)),"",VLOOKUP(A3678,'entry data'!B:F,5,0)))</f>
        <v/>
      </c>
      <c r="G3678" s="26" t="str">
        <f>IF(A3678="","",IF(ISERROR(VLOOKUP(A3678,'entry data'!B:H,7,0)),"",VLOOKUP(A3678,'entry data'!B:H,7,0)))</f>
        <v/>
      </c>
      <c r="H3678" s="27" t="str">
        <f>IF(A3678="","",IF(B3678=1,VLOOKUP(A3678,'entry data'!B:D,3,0),I3677))</f>
        <v/>
      </c>
      <c r="I3678" s="28" t="str">
        <f t="shared" si="479"/>
        <v/>
      </c>
      <c r="J3678" s="23" t="str">
        <f t="shared" si="480"/>
        <v/>
      </c>
      <c r="K3678" s="25" t="str">
        <f t="shared" si="481"/>
        <v/>
      </c>
      <c r="L3678" s="25" t="str">
        <f t="shared" si="482"/>
        <v/>
      </c>
      <c r="M3678" s="25" t="str">
        <f t="shared" si="476"/>
        <v/>
      </c>
      <c r="N3678" s="25" t="str">
        <f>IF(A3678="","",IF(K3678&lt;VLOOKUP(A3678,'entry data'!B:G,6,0),K3678+M3678,VLOOKUP(A3678,'entry data'!B:G,6,0)))</f>
        <v/>
      </c>
      <c r="O3678" s="25" t="str">
        <f t="shared" si="483"/>
        <v/>
      </c>
      <c r="P3678" s="25" t="str">
        <f t="shared" si="477"/>
        <v/>
      </c>
    </row>
    <row r="3679" spans="1:16" x14ac:dyDescent="0.25">
      <c r="A3679" s="23" t="str">
        <f>IF(A3678="","",IF(O3678&gt;0.1,A3678,IF(A3678=MAX('entry data'!$B$8:$B$17),"",A3678+1)))</f>
        <v/>
      </c>
      <c r="B3679" s="23" t="str">
        <f t="shared" si="478"/>
        <v/>
      </c>
      <c r="C3679" s="23" t="str">
        <f>IF(ISERROR(VLOOKUP(A3679,'entry data'!B:G,6,0)),"",VLOOKUP(A3679,'entry data'!B:G,6,0))</f>
        <v/>
      </c>
      <c r="D3679" s="23" t="str">
        <f>IF(ISERROR(VLOOKUP(A3679,'entry data'!B:C,2,0)),"",VLOOKUP(A3679,'entry data'!B:C,2,0))</f>
        <v/>
      </c>
      <c r="E3679" s="23" t="str">
        <f>IF(ISERROR(VLOOKUP(A3679,'entry data'!B:E,4,0)),"",VLOOKUP(A3679,'entry data'!B:E,4,0))</f>
        <v/>
      </c>
      <c r="F3679" s="25" t="str">
        <f>IF(A3679="","",IF(ISERROR(VLOOKUP(A3679,'entry data'!B:F,5,0)),"",VLOOKUP(A3679,'entry data'!B:F,5,0)))</f>
        <v/>
      </c>
      <c r="G3679" s="26" t="str">
        <f>IF(A3679="","",IF(ISERROR(VLOOKUP(A3679,'entry data'!B:H,7,0)),"",VLOOKUP(A3679,'entry data'!B:H,7,0)))</f>
        <v/>
      </c>
      <c r="H3679" s="27" t="str">
        <f>IF(A3679="","",IF(B3679=1,VLOOKUP(A3679,'entry data'!B:D,3,0),I3678))</f>
        <v/>
      </c>
      <c r="I3679" s="28" t="str">
        <f t="shared" si="479"/>
        <v/>
      </c>
      <c r="J3679" s="23" t="str">
        <f t="shared" si="480"/>
        <v/>
      </c>
      <c r="K3679" s="25" t="str">
        <f t="shared" si="481"/>
        <v/>
      </c>
      <c r="L3679" s="25" t="str">
        <f t="shared" si="482"/>
        <v/>
      </c>
      <c r="M3679" s="25" t="str">
        <f t="shared" si="476"/>
        <v/>
      </c>
      <c r="N3679" s="25" t="str">
        <f>IF(A3679="","",IF(K3679&lt;VLOOKUP(A3679,'entry data'!B:G,6,0),K3679+M3679,VLOOKUP(A3679,'entry data'!B:G,6,0)))</f>
        <v/>
      </c>
      <c r="O3679" s="25" t="str">
        <f t="shared" si="483"/>
        <v/>
      </c>
      <c r="P3679" s="25" t="str">
        <f t="shared" si="477"/>
        <v/>
      </c>
    </row>
    <row r="3680" spans="1:16" x14ac:dyDescent="0.25">
      <c r="A3680" s="23" t="str">
        <f>IF(A3679="","",IF(O3679&gt;0.1,A3679,IF(A3679=MAX('entry data'!$B$8:$B$17),"",A3679+1)))</f>
        <v/>
      </c>
      <c r="B3680" s="23" t="str">
        <f t="shared" si="478"/>
        <v/>
      </c>
      <c r="C3680" s="23" t="str">
        <f>IF(ISERROR(VLOOKUP(A3680,'entry data'!B:G,6,0)),"",VLOOKUP(A3680,'entry data'!B:G,6,0))</f>
        <v/>
      </c>
      <c r="D3680" s="23" t="str">
        <f>IF(ISERROR(VLOOKUP(A3680,'entry data'!B:C,2,0)),"",VLOOKUP(A3680,'entry data'!B:C,2,0))</f>
        <v/>
      </c>
      <c r="E3680" s="23" t="str">
        <f>IF(ISERROR(VLOOKUP(A3680,'entry data'!B:E,4,0)),"",VLOOKUP(A3680,'entry data'!B:E,4,0))</f>
        <v/>
      </c>
      <c r="F3680" s="25" t="str">
        <f>IF(A3680="","",IF(ISERROR(VLOOKUP(A3680,'entry data'!B:F,5,0)),"",VLOOKUP(A3680,'entry data'!B:F,5,0)))</f>
        <v/>
      </c>
      <c r="G3680" s="26" t="str">
        <f>IF(A3680="","",IF(ISERROR(VLOOKUP(A3680,'entry data'!B:H,7,0)),"",VLOOKUP(A3680,'entry data'!B:H,7,0)))</f>
        <v/>
      </c>
      <c r="H3680" s="27" t="str">
        <f>IF(A3680="","",IF(B3680=1,VLOOKUP(A3680,'entry data'!B:D,3,0),I3679))</f>
        <v/>
      </c>
      <c r="I3680" s="28" t="str">
        <f t="shared" si="479"/>
        <v/>
      </c>
      <c r="J3680" s="23" t="str">
        <f t="shared" si="480"/>
        <v/>
      </c>
      <c r="K3680" s="25" t="str">
        <f t="shared" si="481"/>
        <v/>
      </c>
      <c r="L3680" s="25" t="str">
        <f t="shared" si="482"/>
        <v/>
      </c>
      <c r="M3680" s="25" t="str">
        <f t="shared" si="476"/>
        <v/>
      </c>
      <c r="N3680" s="25" t="str">
        <f>IF(A3680="","",IF(K3680&lt;VLOOKUP(A3680,'entry data'!B:G,6,0),K3680+M3680,VLOOKUP(A3680,'entry data'!B:G,6,0)))</f>
        <v/>
      </c>
      <c r="O3680" s="25" t="str">
        <f t="shared" si="483"/>
        <v/>
      </c>
      <c r="P3680" s="25" t="str">
        <f t="shared" si="477"/>
        <v/>
      </c>
    </row>
    <row r="3681" spans="1:16" x14ac:dyDescent="0.25">
      <c r="A3681" s="23" t="str">
        <f>IF(A3680="","",IF(O3680&gt;0.1,A3680,IF(A3680=MAX('entry data'!$B$8:$B$17),"",A3680+1)))</f>
        <v/>
      </c>
      <c r="B3681" s="23" t="str">
        <f t="shared" si="478"/>
        <v/>
      </c>
      <c r="C3681" s="23" t="str">
        <f>IF(ISERROR(VLOOKUP(A3681,'entry data'!B:G,6,0)),"",VLOOKUP(A3681,'entry data'!B:G,6,0))</f>
        <v/>
      </c>
      <c r="D3681" s="23" t="str">
        <f>IF(ISERROR(VLOOKUP(A3681,'entry data'!B:C,2,0)),"",VLOOKUP(A3681,'entry data'!B:C,2,0))</f>
        <v/>
      </c>
      <c r="E3681" s="23" t="str">
        <f>IF(ISERROR(VLOOKUP(A3681,'entry data'!B:E,4,0)),"",VLOOKUP(A3681,'entry data'!B:E,4,0))</f>
        <v/>
      </c>
      <c r="F3681" s="25" t="str">
        <f>IF(A3681="","",IF(ISERROR(VLOOKUP(A3681,'entry data'!B:F,5,0)),"",VLOOKUP(A3681,'entry data'!B:F,5,0)))</f>
        <v/>
      </c>
      <c r="G3681" s="26" t="str">
        <f>IF(A3681="","",IF(ISERROR(VLOOKUP(A3681,'entry data'!B:H,7,0)),"",VLOOKUP(A3681,'entry data'!B:H,7,0)))</f>
        <v/>
      </c>
      <c r="H3681" s="27" t="str">
        <f>IF(A3681="","",IF(B3681=1,VLOOKUP(A3681,'entry data'!B:D,3,0),I3680))</f>
        <v/>
      </c>
      <c r="I3681" s="28" t="str">
        <f t="shared" si="479"/>
        <v/>
      </c>
      <c r="J3681" s="23" t="str">
        <f t="shared" si="480"/>
        <v/>
      </c>
      <c r="K3681" s="25" t="str">
        <f t="shared" si="481"/>
        <v/>
      </c>
      <c r="L3681" s="25" t="str">
        <f t="shared" si="482"/>
        <v/>
      </c>
      <c r="M3681" s="25" t="str">
        <f t="shared" si="476"/>
        <v/>
      </c>
      <c r="N3681" s="25" t="str">
        <f>IF(A3681="","",IF(K3681&lt;VLOOKUP(A3681,'entry data'!B:G,6,0),K3681+M3681,VLOOKUP(A3681,'entry data'!B:G,6,0)))</f>
        <v/>
      </c>
      <c r="O3681" s="25" t="str">
        <f t="shared" si="483"/>
        <v/>
      </c>
      <c r="P3681" s="25" t="str">
        <f t="shared" si="477"/>
        <v/>
      </c>
    </row>
    <row r="3682" spans="1:16" x14ac:dyDescent="0.25">
      <c r="A3682" s="23" t="str">
        <f>IF(A3681="","",IF(O3681&gt;0.1,A3681,IF(A3681=MAX('entry data'!$B$8:$B$17),"",A3681+1)))</f>
        <v/>
      </c>
      <c r="B3682" s="23" t="str">
        <f t="shared" si="478"/>
        <v/>
      </c>
      <c r="C3682" s="23" t="str">
        <f>IF(ISERROR(VLOOKUP(A3682,'entry data'!B:G,6,0)),"",VLOOKUP(A3682,'entry data'!B:G,6,0))</f>
        <v/>
      </c>
      <c r="D3682" s="23" t="str">
        <f>IF(ISERROR(VLOOKUP(A3682,'entry data'!B:C,2,0)),"",VLOOKUP(A3682,'entry data'!B:C,2,0))</f>
        <v/>
      </c>
      <c r="E3682" s="23" t="str">
        <f>IF(ISERROR(VLOOKUP(A3682,'entry data'!B:E,4,0)),"",VLOOKUP(A3682,'entry data'!B:E,4,0))</f>
        <v/>
      </c>
      <c r="F3682" s="25" t="str">
        <f>IF(A3682="","",IF(ISERROR(VLOOKUP(A3682,'entry data'!B:F,5,0)),"",VLOOKUP(A3682,'entry data'!B:F,5,0)))</f>
        <v/>
      </c>
      <c r="G3682" s="26" t="str">
        <f>IF(A3682="","",IF(ISERROR(VLOOKUP(A3682,'entry data'!B:H,7,0)),"",VLOOKUP(A3682,'entry data'!B:H,7,0)))</f>
        <v/>
      </c>
      <c r="H3682" s="27" t="str">
        <f>IF(A3682="","",IF(B3682=1,VLOOKUP(A3682,'entry data'!B:D,3,0),I3681))</f>
        <v/>
      </c>
      <c r="I3682" s="28" t="str">
        <f t="shared" si="479"/>
        <v/>
      </c>
      <c r="J3682" s="23" t="str">
        <f t="shared" si="480"/>
        <v/>
      </c>
      <c r="K3682" s="25" t="str">
        <f t="shared" si="481"/>
        <v/>
      </c>
      <c r="L3682" s="25" t="str">
        <f t="shared" si="482"/>
        <v/>
      </c>
      <c r="M3682" s="25" t="str">
        <f t="shared" si="476"/>
        <v/>
      </c>
      <c r="N3682" s="25" t="str">
        <f>IF(A3682="","",IF(K3682&lt;VLOOKUP(A3682,'entry data'!B:G,6,0),K3682+M3682,VLOOKUP(A3682,'entry data'!B:G,6,0)))</f>
        <v/>
      </c>
      <c r="O3682" s="25" t="str">
        <f t="shared" si="483"/>
        <v/>
      </c>
      <c r="P3682" s="25" t="str">
        <f t="shared" si="477"/>
        <v/>
      </c>
    </row>
    <row r="3683" spans="1:16" x14ac:dyDescent="0.25">
      <c r="A3683" s="23" t="str">
        <f>IF(A3682="","",IF(O3682&gt;0.1,A3682,IF(A3682=MAX('entry data'!$B$8:$B$17),"",A3682+1)))</f>
        <v/>
      </c>
      <c r="B3683" s="23" t="str">
        <f t="shared" si="478"/>
        <v/>
      </c>
      <c r="C3683" s="23" t="str">
        <f>IF(ISERROR(VLOOKUP(A3683,'entry data'!B:G,6,0)),"",VLOOKUP(A3683,'entry data'!B:G,6,0))</f>
        <v/>
      </c>
      <c r="D3683" s="23" t="str">
        <f>IF(ISERROR(VLOOKUP(A3683,'entry data'!B:C,2,0)),"",VLOOKUP(A3683,'entry data'!B:C,2,0))</f>
        <v/>
      </c>
      <c r="E3683" s="23" t="str">
        <f>IF(ISERROR(VLOOKUP(A3683,'entry data'!B:E,4,0)),"",VLOOKUP(A3683,'entry data'!B:E,4,0))</f>
        <v/>
      </c>
      <c r="F3683" s="25" t="str">
        <f>IF(A3683="","",IF(ISERROR(VLOOKUP(A3683,'entry data'!B:F,5,0)),"",VLOOKUP(A3683,'entry data'!B:F,5,0)))</f>
        <v/>
      </c>
      <c r="G3683" s="26" t="str">
        <f>IF(A3683="","",IF(ISERROR(VLOOKUP(A3683,'entry data'!B:H,7,0)),"",VLOOKUP(A3683,'entry data'!B:H,7,0)))</f>
        <v/>
      </c>
      <c r="H3683" s="27" t="str">
        <f>IF(A3683="","",IF(B3683=1,VLOOKUP(A3683,'entry data'!B:D,3,0),I3682))</f>
        <v/>
      </c>
      <c r="I3683" s="28" t="str">
        <f t="shared" si="479"/>
        <v/>
      </c>
      <c r="J3683" s="23" t="str">
        <f t="shared" si="480"/>
        <v/>
      </c>
      <c r="K3683" s="25" t="str">
        <f t="shared" si="481"/>
        <v/>
      </c>
      <c r="L3683" s="25" t="str">
        <f t="shared" si="482"/>
        <v/>
      </c>
      <c r="M3683" s="25" t="str">
        <f t="shared" si="476"/>
        <v/>
      </c>
      <c r="N3683" s="25" t="str">
        <f>IF(A3683="","",IF(K3683&lt;VLOOKUP(A3683,'entry data'!B:G,6,0),K3683+M3683,VLOOKUP(A3683,'entry data'!B:G,6,0)))</f>
        <v/>
      </c>
      <c r="O3683" s="25" t="str">
        <f t="shared" si="483"/>
        <v/>
      </c>
      <c r="P3683" s="25" t="str">
        <f t="shared" si="477"/>
        <v/>
      </c>
    </row>
    <row r="3684" spans="1:16" x14ac:dyDescent="0.25">
      <c r="A3684" s="23" t="str">
        <f>IF(A3683="","",IF(O3683&gt;0.1,A3683,IF(A3683=MAX('entry data'!$B$8:$B$17),"",A3683+1)))</f>
        <v/>
      </c>
      <c r="B3684" s="23" t="str">
        <f t="shared" si="478"/>
        <v/>
      </c>
      <c r="C3684" s="23" t="str">
        <f>IF(ISERROR(VLOOKUP(A3684,'entry data'!B:G,6,0)),"",VLOOKUP(A3684,'entry data'!B:G,6,0))</f>
        <v/>
      </c>
      <c r="D3684" s="23" t="str">
        <f>IF(ISERROR(VLOOKUP(A3684,'entry data'!B:C,2,0)),"",VLOOKUP(A3684,'entry data'!B:C,2,0))</f>
        <v/>
      </c>
      <c r="E3684" s="23" t="str">
        <f>IF(ISERROR(VLOOKUP(A3684,'entry data'!B:E,4,0)),"",VLOOKUP(A3684,'entry data'!B:E,4,0))</f>
        <v/>
      </c>
      <c r="F3684" s="25" t="str">
        <f>IF(A3684="","",IF(ISERROR(VLOOKUP(A3684,'entry data'!B:F,5,0)),"",VLOOKUP(A3684,'entry data'!B:F,5,0)))</f>
        <v/>
      </c>
      <c r="G3684" s="26" t="str">
        <f>IF(A3684="","",IF(ISERROR(VLOOKUP(A3684,'entry data'!B:H,7,0)),"",VLOOKUP(A3684,'entry data'!B:H,7,0)))</f>
        <v/>
      </c>
      <c r="H3684" s="27" t="str">
        <f>IF(A3684="","",IF(B3684=1,VLOOKUP(A3684,'entry data'!B:D,3,0),I3683))</f>
        <v/>
      </c>
      <c r="I3684" s="28" t="str">
        <f t="shared" si="479"/>
        <v/>
      </c>
      <c r="J3684" s="23" t="str">
        <f t="shared" si="480"/>
        <v/>
      </c>
      <c r="K3684" s="25" t="str">
        <f t="shared" si="481"/>
        <v/>
      </c>
      <c r="L3684" s="25" t="str">
        <f t="shared" si="482"/>
        <v/>
      </c>
      <c r="M3684" s="25" t="str">
        <f t="shared" si="476"/>
        <v/>
      </c>
      <c r="N3684" s="25" t="str">
        <f>IF(A3684="","",IF(K3684&lt;VLOOKUP(A3684,'entry data'!B:G,6,0),K3684+M3684,VLOOKUP(A3684,'entry data'!B:G,6,0)))</f>
        <v/>
      </c>
      <c r="O3684" s="25" t="str">
        <f t="shared" si="483"/>
        <v/>
      </c>
      <c r="P3684" s="25" t="str">
        <f t="shared" si="477"/>
        <v/>
      </c>
    </row>
    <row r="3685" spans="1:16" x14ac:dyDescent="0.25">
      <c r="A3685" s="23" t="str">
        <f>IF(A3684="","",IF(O3684&gt;0.1,A3684,IF(A3684=MAX('entry data'!$B$8:$B$17),"",A3684+1)))</f>
        <v/>
      </c>
      <c r="B3685" s="23" t="str">
        <f t="shared" si="478"/>
        <v/>
      </c>
      <c r="C3685" s="23" t="str">
        <f>IF(ISERROR(VLOOKUP(A3685,'entry data'!B:G,6,0)),"",VLOOKUP(A3685,'entry data'!B:G,6,0))</f>
        <v/>
      </c>
      <c r="D3685" s="23" t="str">
        <f>IF(ISERROR(VLOOKUP(A3685,'entry data'!B:C,2,0)),"",VLOOKUP(A3685,'entry data'!B:C,2,0))</f>
        <v/>
      </c>
      <c r="E3685" s="23" t="str">
        <f>IF(ISERROR(VLOOKUP(A3685,'entry data'!B:E,4,0)),"",VLOOKUP(A3685,'entry data'!B:E,4,0))</f>
        <v/>
      </c>
      <c r="F3685" s="25" t="str">
        <f>IF(A3685="","",IF(ISERROR(VLOOKUP(A3685,'entry data'!B:F,5,0)),"",VLOOKUP(A3685,'entry data'!B:F,5,0)))</f>
        <v/>
      </c>
      <c r="G3685" s="26" t="str">
        <f>IF(A3685="","",IF(ISERROR(VLOOKUP(A3685,'entry data'!B:H,7,0)),"",VLOOKUP(A3685,'entry data'!B:H,7,0)))</f>
        <v/>
      </c>
      <c r="H3685" s="27" t="str">
        <f>IF(A3685="","",IF(B3685=1,VLOOKUP(A3685,'entry data'!B:D,3,0),I3684))</f>
        <v/>
      </c>
      <c r="I3685" s="28" t="str">
        <f t="shared" si="479"/>
        <v/>
      </c>
      <c r="J3685" s="23" t="str">
        <f t="shared" si="480"/>
        <v/>
      </c>
      <c r="K3685" s="25" t="str">
        <f t="shared" si="481"/>
        <v/>
      </c>
      <c r="L3685" s="25" t="str">
        <f t="shared" si="482"/>
        <v/>
      </c>
      <c r="M3685" s="25" t="str">
        <f t="shared" si="476"/>
        <v/>
      </c>
      <c r="N3685" s="25" t="str">
        <f>IF(A3685="","",IF(K3685&lt;VLOOKUP(A3685,'entry data'!B:G,6,0),K3685+M3685,VLOOKUP(A3685,'entry data'!B:G,6,0)))</f>
        <v/>
      </c>
      <c r="O3685" s="25" t="str">
        <f t="shared" si="483"/>
        <v/>
      </c>
      <c r="P3685" s="25" t="str">
        <f t="shared" si="477"/>
        <v/>
      </c>
    </row>
    <row r="3686" spans="1:16" x14ac:dyDescent="0.25">
      <c r="A3686" s="23" t="str">
        <f>IF(A3685="","",IF(O3685&gt;0.1,A3685,IF(A3685=MAX('entry data'!$B$8:$B$17),"",A3685+1)))</f>
        <v/>
      </c>
      <c r="B3686" s="23" t="str">
        <f t="shared" si="478"/>
        <v/>
      </c>
      <c r="C3686" s="23" t="str">
        <f>IF(ISERROR(VLOOKUP(A3686,'entry data'!B:G,6,0)),"",VLOOKUP(A3686,'entry data'!B:G,6,0))</f>
        <v/>
      </c>
      <c r="D3686" s="23" t="str">
        <f>IF(ISERROR(VLOOKUP(A3686,'entry data'!B:C,2,0)),"",VLOOKUP(A3686,'entry data'!B:C,2,0))</f>
        <v/>
      </c>
      <c r="E3686" s="23" t="str">
        <f>IF(ISERROR(VLOOKUP(A3686,'entry data'!B:E,4,0)),"",VLOOKUP(A3686,'entry data'!B:E,4,0))</f>
        <v/>
      </c>
      <c r="F3686" s="25" t="str">
        <f>IF(A3686="","",IF(ISERROR(VLOOKUP(A3686,'entry data'!B:F,5,0)),"",VLOOKUP(A3686,'entry data'!B:F,5,0)))</f>
        <v/>
      </c>
      <c r="G3686" s="26" t="str">
        <f>IF(A3686="","",IF(ISERROR(VLOOKUP(A3686,'entry data'!B:H,7,0)),"",VLOOKUP(A3686,'entry data'!B:H,7,0)))</f>
        <v/>
      </c>
      <c r="H3686" s="27" t="str">
        <f>IF(A3686="","",IF(B3686=1,VLOOKUP(A3686,'entry data'!B:D,3,0),I3685))</f>
        <v/>
      </c>
      <c r="I3686" s="28" t="str">
        <f t="shared" si="479"/>
        <v/>
      </c>
      <c r="J3686" s="23" t="str">
        <f t="shared" si="480"/>
        <v/>
      </c>
      <c r="K3686" s="25" t="str">
        <f t="shared" si="481"/>
        <v/>
      </c>
      <c r="L3686" s="25" t="str">
        <f t="shared" si="482"/>
        <v/>
      </c>
      <c r="M3686" s="25" t="str">
        <f t="shared" si="476"/>
        <v/>
      </c>
      <c r="N3686" s="25" t="str">
        <f>IF(A3686="","",IF(K3686&lt;VLOOKUP(A3686,'entry data'!B:G,6,0),K3686+M3686,VLOOKUP(A3686,'entry data'!B:G,6,0)))</f>
        <v/>
      </c>
      <c r="O3686" s="25" t="str">
        <f t="shared" si="483"/>
        <v/>
      </c>
      <c r="P3686" s="25" t="str">
        <f t="shared" si="477"/>
        <v/>
      </c>
    </row>
    <row r="3687" spans="1:16" x14ac:dyDescent="0.25">
      <c r="A3687" s="23" t="str">
        <f>IF(A3686="","",IF(O3686&gt;0.1,A3686,IF(A3686=MAX('entry data'!$B$8:$B$17),"",A3686+1)))</f>
        <v/>
      </c>
      <c r="B3687" s="23" t="str">
        <f t="shared" si="478"/>
        <v/>
      </c>
      <c r="C3687" s="23" t="str">
        <f>IF(ISERROR(VLOOKUP(A3687,'entry data'!B:G,6,0)),"",VLOOKUP(A3687,'entry data'!B:G,6,0))</f>
        <v/>
      </c>
      <c r="D3687" s="23" t="str">
        <f>IF(ISERROR(VLOOKUP(A3687,'entry data'!B:C,2,0)),"",VLOOKUP(A3687,'entry data'!B:C,2,0))</f>
        <v/>
      </c>
      <c r="E3687" s="23" t="str">
        <f>IF(ISERROR(VLOOKUP(A3687,'entry data'!B:E,4,0)),"",VLOOKUP(A3687,'entry data'!B:E,4,0))</f>
        <v/>
      </c>
      <c r="F3687" s="25" t="str">
        <f>IF(A3687="","",IF(ISERROR(VLOOKUP(A3687,'entry data'!B:F,5,0)),"",VLOOKUP(A3687,'entry data'!B:F,5,0)))</f>
        <v/>
      </c>
      <c r="G3687" s="26" t="str">
        <f>IF(A3687="","",IF(ISERROR(VLOOKUP(A3687,'entry data'!B:H,7,0)),"",VLOOKUP(A3687,'entry data'!B:H,7,0)))</f>
        <v/>
      </c>
      <c r="H3687" s="27" t="str">
        <f>IF(A3687="","",IF(B3687=1,VLOOKUP(A3687,'entry data'!B:D,3,0),I3686))</f>
        <v/>
      </c>
      <c r="I3687" s="28" t="str">
        <f t="shared" si="479"/>
        <v/>
      </c>
      <c r="J3687" s="23" t="str">
        <f t="shared" si="480"/>
        <v/>
      </c>
      <c r="K3687" s="25" t="str">
        <f t="shared" si="481"/>
        <v/>
      </c>
      <c r="L3687" s="25" t="str">
        <f t="shared" si="482"/>
        <v/>
      </c>
      <c r="M3687" s="25" t="str">
        <f t="shared" si="476"/>
        <v/>
      </c>
      <c r="N3687" s="25" t="str">
        <f>IF(A3687="","",IF(K3687&lt;VLOOKUP(A3687,'entry data'!B:G,6,0),K3687+M3687,VLOOKUP(A3687,'entry data'!B:G,6,0)))</f>
        <v/>
      </c>
      <c r="O3687" s="25" t="str">
        <f t="shared" si="483"/>
        <v/>
      </c>
      <c r="P3687" s="25" t="str">
        <f t="shared" si="477"/>
        <v/>
      </c>
    </row>
    <row r="3688" spans="1:16" x14ac:dyDescent="0.25">
      <c r="A3688" s="23" t="str">
        <f>IF(A3687="","",IF(O3687&gt;0.1,A3687,IF(A3687=MAX('entry data'!$B$8:$B$17),"",A3687+1)))</f>
        <v/>
      </c>
      <c r="B3688" s="23" t="str">
        <f t="shared" si="478"/>
        <v/>
      </c>
      <c r="C3688" s="23" t="str">
        <f>IF(ISERROR(VLOOKUP(A3688,'entry data'!B:G,6,0)),"",VLOOKUP(A3688,'entry data'!B:G,6,0))</f>
        <v/>
      </c>
      <c r="D3688" s="23" t="str">
        <f>IF(ISERROR(VLOOKUP(A3688,'entry data'!B:C,2,0)),"",VLOOKUP(A3688,'entry data'!B:C,2,0))</f>
        <v/>
      </c>
      <c r="E3688" s="23" t="str">
        <f>IF(ISERROR(VLOOKUP(A3688,'entry data'!B:E,4,0)),"",VLOOKUP(A3688,'entry data'!B:E,4,0))</f>
        <v/>
      </c>
      <c r="F3688" s="25" t="str">
        <f>IF(A3688="","",IF(ISERROR(VLOOKUP(A3688,'entry data'!B:F,5,0)),"",VLOOKUP(A3688,'entry data'!B:F,5,0)))</f>
        <v/>
      </c>
      <c r="G3688" s="26" t="str">
        <f>IF(A3688="","",IF(ISERROR(VLOOKUP(A3688,'entry data'!B:H,7,0)),"",VLOOKUP(A3688,'entry data'!B:H,7,0)))</f>
        <v/>
      </c>
      <c r="H3688" s="27" t="str">
        <f>IF(A3688="","",IF(B3688=1,VLOOKUP(A3688,'entry data'!B:D,3,0),I3687))</f>
        <v/>
      </c>
      <c r="I3688" s="28" t="str">
        <f t="shared" si="479"/>
        <v/>
      </c>
      <c r="J3688" s="23" t="str">
        <f t="shared" si="480"/>
        <v/>
      </c>
      <c r="K3688" s="25" t="str">
        <f t="shared" si="481"/>
        <v/>
      </c>
      <c r="L3688" s="25" t="str">
        <f t="shared" si="482"/>
        <v/>
      </c>
      <c r="M3688" s="25" t="str">
        <f t="shared" si="476"/>
        <v/>
      </c>
      <c r="N3688" s="25" t="str">
        <f>IF(A3688="","",IF(K3688&lt;VLOOKUP(A3688,'entry data'!B:G,6,0),K3688+M3688,VLOOKUP(A3688,'entry data'!B:G,6,0)))</f>
        <v/>
      </c>
      <c r="O3688" s="25" t="str">
        <f t="shared" si="483"/>
        <v/>
      </c>
      <c r="P3688" s="25" t="str">
        <f t="shared" si="477"/>
        <v/>
      </c>
    </row>
    <row r="3689" spans="1:16" x14ac:dyDescent="0.25">
      <c r="A3689" s="23" t="str">
        <f>IF(A3688="","",IF(O3688&gt;0.1,A3688,IF(A3688=MAX('entry data'!$B$8:$B$17),"",A3688+1)))</f>
        <v/>
      </c>
      <c r="B3689" s="23" t="str">
        <f t="shared" si="478"/>
        <v/>
      </c>
      <c r="C3689" s="23" t="str">
        <f>IF(ISERROR(VLOOKUP(A3689,'entry data'!B:G,6,0)),"",VLOOKUP(A3689,'entry data'!B:G,6,0))</f>
        <v/>
      </c>
      <c r="D3689" s="23" t="str">
        <f>IF(ISERROR(VLOOKUP(A3689,'entry data'!B:C,2,0)),"",VLOOKUP(A3689,'entry data'!B:C,2,0))</f>
        <v/>
      </c>
      <c r="E3689" s="23" t="str">
        <f>IF(ISERROR(VLOOKUP(A3689,'entry data'!B:E,4,0)),"",VLOOKUP(A3689,'entry data'!B:E,4,0))</f>
        <v/>
      </c>
      <c r="F3689" s="25" t="str">
        <f>IF(A3689="","",IF(ISERROR(VLOOKUP(A3689,'entry data'!B:F,5,0)),"",VLOOKUP(A3689,'entry data'!B:F,5,0)))</f>
        <v/>
      </c>
      <c r="G3689" s="26" t="str">
        <f>IF(A3689="","",IF(ISERROR(VLOOKUP(A3689,'entry data'!B:H,7,0)),"",VLOOKUP(A3689,'entry data'!B:H,7,0)))</f>
        <v/>
      </c>
      <c r="H3689" s="27" t="str">
        <f>IF(A3689="","",IF(B3689=1,VLOOKUP(A3689,'entry data'!B:D,3,0),I3688))</f>
        <v/>
      </c>
      <c r="I3689" s="28" t="str">
        <f t="shared" si="479"/>
        <v/>
      </c>
      <c r="J3689" s="23" t="str">
        <f t="shared" si="480"/>
        <v/>
      </c>
      <c r="K3689" s="25" t="str">
        <f t="shared" si="481"/>
        <v/>
      </c>
      <c r="L3689" s="25" t="str">
        <f t="shared" si="482"/>
        <v/>
      </c>
      <c r="M3689" s="25" t="str">
        <f t="shared" si="476"/>
        <v/>
      </c>
      <c r="N3689" s="25" t="str">
        <f>IF(A3689="","",IF(K3689&lt;VLOOKUP(A3689,'entry data'!B:G,6,0),K3689+M3689,VLOOKUP(A3689,'entry data'!B:G,6,0)))</f>
        <v/>
      </c>
      <c r="O3689" s="25" t="str">
        <f t="shared" si="483"/>
        <v/>
      </c>
      <c r="P3689" s="25" t="str">
        <f t="shared" si="477"/>
        <v/>
      </c>
    </row>
    <row r="3690" spans="1:16" x14ac:dyDescent="0.25">
      <c r="A3690" s="23" t="str">
        <f>IF(A3689="","",IF(O3689&gt;0.1,A3689,IF(A3689=MAX('entry data'!$B$8:$B$17),"",A3689+1)))</f>
        <v/>
      </c>
      <c r="B3690" s="23" t="str">
        <f t="shared" si="478"/>
        <v/>
      </c>
      <c r="C3690" s="23" t="str">
        <f>IF(ISERROR(VLOOKUP(A3690,'entry data'!B:G,6,0)),"",VLOOKUP(A3690,'entry data'!B:G,6,0))</f>
        <v/>
      </c>
      <c r="D3690" s="23" t="str">
        <f>IF(ISERROR(VLOOKUP(A3690,'entry data'!B:C,2,0)),"",VLOOKUP(A3690,'entry data'!B:C,2,0))</f>
        <v/>
      </c>
      <c r="E3690" s="23" t="str">
        <f>IF(ISERROR(VLOOKUP(A3690,'entry data'!B:E,4,0)),"",VLOOKUP(A3690,'entry data'!B:E,4,0))</f>
        <v/>
      </c>
      <c r="F3690" s="25" t="str">
        <f>IF(A3690="","",IF(ISERROR(VLOOKUP(A3690,'entry data'!B:F,5,0)),"",VLOOKUP(A3690,'entry data'!B:F,5,0)))</f>
        <v/>
      </c>
      <c r="G3690" s="26" t="str">
        <f>IF(A3690="","",IF(ISERROR(VLOOKUP(A3690,'entry data'!B:H,7,0)),"",VLOOKUP(A3690,'entry data'!B:H,7,0)))</f>
        <v/>
      </c>
      <c r="H3690" s="27" t="str">
        <f>IF(A3690="","",IF(B3690=1,VLOOKUP(A3690,'entry data'!B:D,3,0),I3689))</f>
        <v/>
      </c>
      <c r="I3690" s="28" t="str">
        <f t="shared" si="479"/>
        <v/>
      </c>
      <c r="J3690" s="23" t="str">
        <f t="shared" si="480"/>
        <v/>
      </c>
      <c r="K3690" s="25" t="str">
        <f t="shared" si="481"/>
        <v/>
      </c>
      <c r="L3690" s="25" t="str">
        <f t="shared" si="482"/>
        <v/>
      </c>
      <c r="M3690" s="25" t="str">
        <f t="shared" si="476"/>
        <v/>
      </c>
      <c r="N3690" s="25" t="str">
        <f>IF(A3690="","",IF(K3690&lt;VLOOKUP(A3690,'entry data'!B:G,6,0),K3690+M3690,VLOOKUP(A3690,'entry data'!B:G,6,0)))</f>
        <v/>
      </c>
      <c r="O3690" s="25" t="str">
        <f t="shared" si="483"/>
        <v/>
      </c>
      <c r="P3690" s="25" t="str">
        <f t="shared" si="477"/>
        <v/>
      </c>
    </row>
    <row r="3691" spans="1:16" x14ac:dyDescent="0.25">
      <c r="A3691" s="23" t="str">
        <f>IF(A3690="","",IF(O3690&gt;0.1,A3690,IF(A3690=MAX('entry data'!$B$8:$B$17),"",A3690+1)))</f>
        <v/>
      </c>
      <c r="B3691" s="23" t="str">
        <f t="shared" si="478"/>
        <v/>
      </c>
      <c r="C3691" s="23" t="str">
        <f>IF(ISERROR(VLOOKUP(A3691,'entry data'!B:G,6,0)),"",VLOOKUP(A3691,'entry data'!B:G,6,0))</f>
        <v/>
      </c>
      <c r="D3691" s="23" t="str">
        <f>IF(ISERROR(VLOOKUP(A3691,'entry data'!B:C,2,0)),"",VLOOKUP(A3691,'entry data'!B:C,2,0))</f>
        <v/>
      </c>
      <c r="E3691" s="23" t="str">
        <f>IF(ISERROR(VLOOKUP(A3691,'entry data'!B:E,4,0)),"",VLOOKUP(A3691,'entry data'!B:E,4,0))</f>
        <v/>
      </c>
      <c r="F3691" s="25" t="str">
        <f>IF(A3691="","",IF(ISERROR(VLOOKUP(A3691,'entry data'!B:F,5,0)),"",VLOOKUP(A3691,'entry data'!B:F,5,0)))</f>
        <v/>
      </c>
      <c r="G3691" s="26" t="str">
        <f>IF(A3691="","",IF(ISERROR(VLOOKUP(A3691,'entry data'!B:H,7,0)),"",VLOOKUP(A3691,'entry data'!B:H,7,0)))</f>
        <v/>
      </c>
      <c r="H3691" s="27" t="str">
        <f>IF(A3691="","",IF(B3691=1,VLOOKUP(A3691,'entry data'!B:D,3,0),I3690))</f>
        <v/>
      </c>
      <c r="I3691" s="28" t="str">
        <f t="shared" si="479"/>
        <v/>
      </c>
      <c r="J3691" s="23" t="str">
        <f t="shared" si="480"/>
        <v/>
      </c>
      <c r="K3691" s="25" t="str">
        <f t="shared" si="481"/>
        <v/>
      </c>
      <c r="L3691" s="25" t="str">
        <f t="shared" si="482"/>
        <v/>
      </c>
      <c r="M3691" s="25" t="str">
        <f t="shared" si="476"/>
        <v/>
      </c>
      <c r="N3691" s="25" t="str">
        <f>IF(A3691="","",IF(K3691&lt;VLOOKUP(A3691,'entry data'!B:G,6,0),K3691+M3691,VLOOKUP(A3691,'entry data'!B:G,6,0)))</f>
        <v/>
      </c>
      <c r="O3691" s="25" t="str">
        <f t="shared" si="483"/>
        <v/>
      </c>
      <c r="P3691" s="25" t="str">
        <f t="shared" si="477"/>
        <v/>
      </c>
    </row>
    <row r="3692" spans="1:16" x14ac:dyDescent="0.25">
      <c r="A3692" s="23" t="str">
        <f>IF(A3691="","",IF(O3691&gt;0.1,A3691,IF(A3691=MAX('entry data'!$B$8:$B$17),"",A3691+1)))</f>
        <v/>
      </c>
      <c r="B3692" s="23" t="str">
        <f t="shared" si="478"/>
        <v/>
      </c>
      <c r="C3692" s="23" t="str">
        <f>IF(ISERROR(VLOOKUP(A3692,'entry data'!B:G,6,0)),"",VLOOKUP(A3692,'entry data'!B:G,6,0))</f>
        <v/>
      </c>
      <c r="D3692" s="23" t="str">
        <f>IF(ISERROR(VLOOKUP(A3692,'entry data'!B:C,2,0)),"",VLOOKUP(A3692,'entry data'!B:C,2,0))</f>
        <v/>
      </c>
      <c r="E3692" s="23" t="str">
        <f>IF(ISERROR(VLOOKUP(A3692,'entry data'!B:E,4,0)),"",VLOOKUP(A3692,'entry data'!B:E,4,0))</f>
        <v/>
      </c>
      <c r="F3692" s="25" t="str">
        <f>IF(A3692="","",IF(ISERROR(VLOOKUP(A3692,'entry data'!B:F,5,0)),"",VLOOKUP(A3692,'entry data'!B:F,5,0)))</f>
        <v/>
      </c>
      <c r="G3692" s="26" t="str">
        <f>IF(A3692="","",IF(ISERROR(VLOOKUP(A3692,'entry data'!B:H,7,0)),"",VLOOKUP(A3692,'entry data'!B:H,7,0)))</f>
        <v/>
      </c>
      <c r="H3692" s="27" t="str">
        <f>IF(A3692="","",IF(B3692=1,VLOOKUP(A3692,'entry data'!B:D,3,0),I3691))</f>
        <v/>
      </c>
      <c r="I3692" s="28" t="str">
        <f t="shared" si="479"/>
        <v/>
      </c>
      <c r="J3692" s="23" t="str">
        <f t="shared" si="480"/>
        <v/>
      </c>
      <c r="K3692" s="25" t="str">
        <f t="shared" si="481"/>
        <v/>
      </c>
      <c r="L3692" s="25" t="str">
        <f t="shared" si="482"/>
        <v/>
      </c>
      <c r="M3692" s="25" t="str">
        <f t="shared" si="476"/>
        <v/>
      </c>
      <c r="N3692" s="25" t="str">
        <f>IF(A3692="","",IF(K3692&lt;VLOOKUP(A3692,'entry data'!B:G,6,0),K3692+M3692,VLOOKUP(A3692,'entry data'!B:G,6,0)))</f>
        <v/>
      </c>
      <c r="O3692" s="25" t="str">
        <f t="shared" si="483"/>
        <v/>
      </c>
      <c r="P3692" s="25" t="str">
        <f t="shared" si="477"/>
        <v/>
      </c>
    </row>
    <row r="3693" spans="1:16" x14ac:dyDescent="0.25">
      <c r="A3693" s="23" t="str">
        <f>IF(A3692="","",IF(O3692&gt;0.1,A3692,IF(A3692=MAX('entry data'!$B$8:$B$17),"",A3692+1)))</f>
        <v/>
      </c>
      <c r="B3693" s="23" t="str">
        <f t="shared" si="478"/>
        <v/>
      </c>
      <c r="C3693" s="23" t="str">
        <f>IF(ISERROR(VLOOKUP(A3693,'entry data'!B:G,6,0)),"",VLOOKUP(A3693,'entry data'!B:G,6,0))</f>
        <v/>
      </c>
      <c r="D3693" s="23" t="str">
        <f>IF(ISERROR(VLOOKUP(A3693,'entry data'!B:C,2,0)),"",VLOOKUP(A3693,'entry data'!B:C,2,0))</f>
        <v/>
      </c>
      <c r="E3693" s="23" t="str">
        <f>IF(ISERROR(VLOOKUP(A3693,'entry data'!B:E,4,0)),"",VLOOKUP(A3693,'entry data'!B:E,4,0))</f>
        <v/>
      </c>
      <c r="F3693" s="25" t="str">
        <f>IF(A3693="","",IF(ISERROR(VLOOKUP(A3693,'entry data'!B:F,5,0)),"",VLOOKUP(A3693,'entry data'!B:F,5,0)))</f>
        <v/>
      </c>
      <c r="G3693" s="26" t="str">
        <f>IF(A3693="","",IF(ISERROR(VLOOKUP(A3693,'entry data'!B:H,7,0)),"",VLOOKUP(A3693,'entry data'!B:H,7,0)))</f>
        <v/>
      </c>
      <c r="H3693" s="27" t="str">
        <f>IF(A3693="","",IF(B3693=1,VLOOKUP(A3693,'entry data'!B:D,3,0),I3692))</f>
        <v/>
      </c>
      <c r="I3693" s="28" t="str">
        <f t="shared" si="479"/>
        <v/>
      </c>
      <c r="J3693" s="23" t="str">
        <f t="shared" si="480"/>
        <v/>
      </c>
      <c r="K3693" s="25" t="str">
        <f t="shared" si="481"/>
        <v/>
      </c>
      <c r="L3693" s="25" t="str">
        <f t="shared" si="482"/>
        <v/>
      </c>
      <c r="M3693" s="25" t="str">
        <f t="shared" si="476"/>
        <v/>
      </c>
      <c r="N3693" s="25" t="str">
        <f>IF(A3693="","",IF(K3693&lt;VLOOKUP(A3693,'entry data'!B:G,6,0),K3693+M3693,VLOOKUP(A3693,'entry data'!B:G,6,0)))</f>
        <v/>
      </c>
      <c r="O3693" s="25" t="str">
        <f t="shared" si="483"/>
        <v/>
      </c>
      <c r="P3693" s="25" t="str">
        <f t="shared" si="477"/>
        <v/>
      </c>
    </row>
    <row r="3694" spans="1:16" x14ac:dyDescent="0.25">
      <c r="A3694" s="23" t="str">
        <f>IF(A3693="","",IF(O3693&gt;0.1,A3693,IF(A3693=MAX('entry data'!$B$8:$B$17),"",A3693+1)))</f>
        <v/>
      </c>
      <c r="B3694" s="23" t="str">
        <f t="shared" si="478"/>
        <v/>
      </c>
      <c r="C3694" s="23" t="str">
        <f>IF(ISERROR(VLOOKUP(A3694,'entry data'!B:G,6,0)),"",VLOOKUP(A3694,'entry data'!B:G,6,0))</f>
        <v/>
      </c>
      <c r="D3694" s="23" t="str">
        <f>IF(ISERROR(VLOOKUP(A3694,'entry data'!B:C,2,0)),"",VLOOKUP(A3694,'entry data'!B:C,2,0))</f>
        <v/>
      </c>
      <c r="E3694" s="23" t="str">
        <f>IF(ISERROR(VLOOKUP(A3694,'entry data'!B:E,4,0)),"",VLOOKUP(A3694,'entry data'!B:E,4,0))</f>
        <v/>
      </c>
      <c r="F3694" s="25" t="str">
        <f>IF(A3694="","",IF(ISERROR(VLOOKUP(A3694,'entry data'!B:F,5,0)),"",VLOOKUP(A3694,'entry data'!B:F,5,0)))</f>
        <v/>
      </c>
      <c r="G3694" s="26" t="str">
        <f>IF(A3694="","",IF(ISERROR(VLOOKUP(A3694,'entry data'!B:H,7,0)),"",VLOOKUP(A3694,'entry data'!B:H,7,0)))</f>
        <v/>
      </c>
      <c r="H3694" s="27" t="str">
        <f>IF(A3694="","",IF(B3694=1,VLOOKUP(A3694,'entry data'!B:D,3,0),I3693))</f>
        <v/>
      </c>
      <c r="I3694" s="28" t="str">
        <f t="shared" si="479"/>
        <v/>
      </c>
      <c r="J3694" s="23" t="str">
        <f t="shared" si="480"/>
        <v/>
      </c>
      <c r="K3694" s="25" t="str">
        <f t="shared" si="481"/>
        <v/>
      </c>
      <c r="L3694" s="25" t="str">
        <f t="shared" si="482"/>
        <v/>
      </c>
      <c r="M3694" s="25" t="str">
        <f t="shared" si="476"/>
        <v/>
      </c>
      <c r="N3694" s="25" t="str">
        <f>IF(A3694="","",IF(K3694&lt;VLOOKUP(A3694,'entry data'!B:G,6,0),K3694+M3694,VLOOKUP(A3694,'entry data'!B:G,6,0)))</f>
        <v/>
      </c>
      <c r="O3694" s="25" t="str">
        <f t="shared" si="483"/>
        <v/>
      </c>
      <c r="P3694" s="25" t="str">
        <f t="shared" si="477"/>
        <v/>
      </c>
    </row>
    <row r="3695" spans="1:16" x14ac:dyDescent="0.25">
      <c r="A3695" s="23" t="str">
        <f>IF(A3694="","",IF(O3694&gt;0.1,A3694,IF(A3694=MAX('entry data'!$B$8:$B$17),"",A3694+1)))</f>
        <v/>
      </c>
      <c r="B3695" s="23" t="str">
        <f t="shared" si="478"/>
        <v/>
      </c>
      <c r="C3695" s="23" t="str">
        <f>IF(ISERROR(VLOOKUP(A3695,'entry data'!B:G,6,0)),"",VLOOKUP(A3695,'entry data'!B:G,6,0))</f>
        <v/>
      </c>
      <c r="D3695" s="23" t="str">
        <f>IF(ISERROR(VLOOKUP(A3695,'entry data'!B:C,2,0)),"",VLOOKUP(A3695,'entry data'!B:C,2,0))</f>
        <v/>
      </c>
      <c r="E3695" s="23" t="str">
        <f>IF(ISERROR(VLOOKUP(A3695,'entry data'!B:E,4,0)),"",VLOOKUP(A3695,'entry data'!B:E,4,0))</f>
        <v/>
      </c>
      <c r="F3695" s="25" t="str">
        <f>IF(A3695="","",IF(ISERROR(VLOOKUP(A3695,'entry data'!B:F,5,0)),"",VLOOKUP(A3695,'entry data'!B:F,5,0)))</f>
        <v/>
      </c>
      <c r="G3695" s="26" t="str">
        <f>IF(A3695="","",IF(ISERROR(VLOOKUP(A3695,'entry data'!B:H,7,0)),"",VLOOKUP(A3695,'entry data'!B:H,7,0)))</f>
        <v/>
      </c>
      <c r="H3695" s="27" t="str">
        <f>IF(A3695="","",IF(B3695=1,VLOOKUP(A3695,'entry data'!B:D,3,0),I3694))</f>
        <v/>
      </c>
      <c r="I3695" s="28" t="str">
        <f t="shared" si="479"/>
        <v/>
      </c>
      <c r="J3695" s="23" t="str">
        <f t="shared" si="480"/>
        <v/>
      </c>
      <c r="K3695" s="25" t="str">
        <f t="shared" si="481"/>
        <v/>
      </c>
      <c r="L3695" s="25" t="str">
        <f t="shared" si="482"/>
        <v/>
      </c>
      <c r="M3695" s="25" t="str">
        <f t="shared" si="476"/>
        <v/>
      </c>
      <c r="N3695" s="25" t="str">
        <f>IF(A3695="","",IF(K3695&lt;VLOOKUP(A3695,'entry data'!B:G,6,0),K3695+M3695,VLOOKUP(A3695,'entry data'!B:G,6,0)))</f>
        <v/>
      </c>
      <c r="O3695" s="25" t="str">
        <f t="shared" si="483"/>
        <v/>
      </c>
      <c r="P3695" s="25" t="str">
        <f t="shared" si="477"/>
        <v/>
      </c>
    </row>
    <row r="3696" spans="1:16" x14ac:dyDescent="0.25">
      <c r="A3696" s="23" t="str">
        <f>IF(A3695="","",IF(O3695&gt;0.1,A3695,IF(A3695=MAX('entry data'!$B$8:$B$17),"",A3695+1)))</f>
        <v/>
      </c>
      <c r="B3696" s="23" t="str">
        <f t="shared" si="478"/>
        <v/>
      </c>
      <c r="C3696" s="23" t="str">
        <f>IF(ISERROR(VLOOKUP(A3696,'entry data'!B:G,6,0)),"",VLOOKUP(A3696,'entry data'!B:G,6,0))</f>
        <v/>
      </c>
      <c r="D3696" s="23" t="str">
        <f>IF(ISERROR(VLOOKUP(A3696,'entry data'!B:C,2,0)),"",VLOOKUP(A3696,'entry data'!B:C,2,0))</f>
        <v/>
      </c>
      <c r="E3696" s="23" t="str">
        <f>IF(ISERROR(VLOOKUP(A3696,'entry data'!B:E,4,0)),"",VLOOKUP(A3696,'entry data'!B:E,4,0))</f>
        <v/>
      </c>
      <c r="F3696" s="25" t="str">
        <f>IF(A3696="","",IF(ISERROR(VLOOKUP(A3696,'entry data'!B:F,5,0)),"",VLOOKUP(A3696,'entry data'!B:F,5,0)))</f>
        <v/>
      </c>
      <c r="G3696" s="26" t="str">
        <f>IF(A3696="","",IF(ISERROR(VLOOKUP(A3696,'entry data'!B:H,7,0)),"",VLOOKUP(A3696,'entry data'!B:H,7,0)))</f>
        <v/>
      </c>
      <c r="H3696" s="27" t="str">
        <f>IF(A3696="","",IF(B3696=1,VLOOKUP(A3696,'entry data'!B:D,3,0),I3695))</f>
        <v/>
      </c>
      <c r="I3696" s="28" t="str">
        <f t="shared" si="479"/>
        <v/>
      </c>
      <c r="J3696" s="23" t="str">
        <f t="shared" si="480"/>
        <v/>
      </c>
      <c r="K3696" s="25" t="str">
        <f t="shared" si="481"/>
        <v/>
      </c>
      <c r="L3696" s="25" t="str">
        <f t="shared" si="482"/>
        <v/>
      </c>
      <c r="M3696" s="25" t="str">
        <f t="shared" si="476"/>
        <v/>
      </c>
      <c r="N3696" s="25" t="str">
        <f>IF(A3696="","",IF(K3696&lt;VLOOKUP(A3696,'entry data'!B:G,6,0),K3696+M3696,VLOOKUP(A3696,'entry data'!B:G,6,0)))</f>
        <v/>
      </c>
      <c r="O3696" s="25" t="str">
        <f t="shared" si="483"/>
        <v/>
      </c>
      <c r="P3696" s="25" t="str">
        <f t="shared" si="477"/>
        <v/>
      </c>
    </row>
    <row r="3697" spans="1:16" x14ac:dyDescent="0.25">
      <c r="A3697" s="23" t="str">
        <f>IF(A3696="","",IF(O3696&gt;0.1,A3696,IF(A3696=MAX('entry data'!$B$8:$B$17),"",A3696+1)))</f>
        <v/>
      </c>
      <c r="B3697" s="23" t="str">
        <f t="shared" si="478"/>
        <v/>
      </c>
      <c r="C3697" s="23" t="str">
        <f>IF(ISERROR(VLOOKUP(A3697,'entry data'!B:G,6,0)),"",VLOOKUP(A3697,'entry data'!B:G,6,0))</f>
        <v/>
      </c>
      <c r="D3697" s="23" t="str">
        <f>IF(ISERROR(VLOOKUP(A3697,'entry data'!B:C,2,0)),"",VLOOKUP(A3697,'entry data'!B:C,2,0))</f>
        <v/>
      </c>
      <c r="E3697" s="23" t="str">
        <f>IF(ISERROR(VLOOKUP(A3697,'entry data'!B:E,4,0)),"",VLOOKUP(A3697,'entry data'!B:E,4,0))</f>
        <v/>
      </c>
      <c r="F3697" s="25" t="str">
        <f>IF(A3697="","",IF(ISERROR(VLOOKUP(A3697,'entry data'!B:F,5,0)),"",VLOOKUP(A3697,'entry data'!B:F,5,0)))</f>
        <v/>
      </c>
      <c r="G3697" s="26" t="str">
        <f>IF(A3697="","",IF(ISERROR(VLOOKUP(A3697,'entry data'!B:H,7,0)),"",VLOOKUP(A3697,'entry data'!B:H,7,0)))</f>
        <v/>
      </c>
      <c r="H3697" s="27" t="str">
        <f>IF(A3697="","",IF(B3697=1,VLOOKUP(A3697,'entry data'!B:D,3,0),I3696))</f>
        <v/>
      </c>
      <c r="I3697" s="28" t="str">
        <f t="shared" si="479"/>
        <v/>
      </c>
      <c r="J3697" s="23" t="str">
        <f t="shared" si="480"/>
        <v/>
      </c>
      <c r="K3697" s="25" t="str">
        <f t="shared" si="481"/>
        <v/>
      </c>
      <c r="L3697" s="25" t="str">
        <f t="shared" si="482"/>
        <v/>
      </c>
      <c r="M3697" s="25" t="str">
        <f t="shared" si="476"/>
        <v/>
      </c>
      <c r="N3697" s="25" t="str">
        <f>IF(A3697="","",IF(K3697&lt;VLOOKUP(A3697,'entry data'!B:G,6,0),K3697+M3697,VLOOKUP(A3697,'entry data'!B:G,6,0)))</f>
        <v/>
      </c>
      <c r="O3697" s="25" t="str">
        <f t="shared" si="483"/>
        <v/>
      </c>
      <c r="P3697" s="25" t="str">
        <f t="shared" si="477"/>
        <v/>
      </c>
    </row>
    <row r="3698" spans="1:16" x14ac:dyDescent="0.25">
      <c r="A3698" s="23" t="str">
        <f>IF(A3697="","",IF(O3697&gt;0.1,A3697,IF(A3697=MAX('entry data'!$B$8:$B$17),"",A3697+1)))</f>
        <v/>
      </c>
      <c r="B3698" s="23" t="str">
        <f t="shared" si="478"/>
        <v/>
      </c>
      <c r="C3698" s="23" t="str">
        <f>IF(ISERROR(VLOOKUP(A3698,'entry data'!B:G,6,0)),"",VLOOKUP(A3698,'entry data'!B:G,6,0))</f>
        <v/>
      </c>
      <c r="D3698" s="23" t="str">
        <f>IF(ISERROR(VLOOKUP(A3698,'entry data'!B:C,2,0)),"",VLOOKUP(A3698,'entry data'!B:C,2,0))</f>
        <v/>
      </c>
      <c r="E3698" s="23" t="str">
        <f>IF(ISERROR(VLOOKUP(A3698,'entry data'!B:E,4,0)),"",VLOOKUP(A3698,'entry data'!B:E,4,0))</f>
        <v/>
      </c>
      <c r="F3698" s="25" t="str">
        <f>IF(A3698="","",IF(ISERROR(VLOOKUP(A3698,'entry data'!B:F,5,0)),"",VLOOKUP(A3698,'entry data'!B:F,5,0)))</f>
        <v/>
      </c>
      <c r="G3698" s="26" t="str">
        <f>IF(A3698="","",IF(ISERROR(VLOOKUP(A3698,'entry data'!B:H,7,0)),"",VLOOKUP(A3698,'entry data'!B:H,7,0)))</f>
        <v/>
      </c>
      <c r="H3698" s="27" t="str">
        <f>IF(A3698="","",IF(B3698=1,VLOOKUP(A3698,'entry data'!B:D,3,0),I3697))</f>
        <v/>
      </c>
      <c r="I3698" s="28" t="str">
        <f t="shared" si="479"/>
        <v/>
      </c>
      <c r="J3698" s="23" t="str">
        <f t="shared" si="480"/>
        <v/>
      </c>
      <c r="K3698" s="25" t="str">
        <f t="shared" si="481"/>
        <v/>
      </c>
      <c r="L3698" s="25" t="str">
        <f t="shared" si="482"/>
        <v/>
      </c>
      <c r="M3698" s="25" t="str">
        <f t="shared" si="476"/>
        <v/>
      </c>
      <c r="N3698" s="25" t="str">
        <f>IF(A3698="","",IF(K3698&lt;VLOOKUP(A3698,'entry data'!B:G,6,0),K3698+M3698,VLOOKUP(A3698,'entry data'!B:G,6,0)))</f>
        <v/>
      </c>
      <c r="O3698" s="25" t="str">
        <f t="shared" si="483"/>
        <v/>
      </c>
      <c r="P3698" s="25" t="str">
        <f t="shared" si="477"/>
        <v/>
      </c>
    </row>
    <row r="3699" spans="1:16" x14ac:dyDescent="0.25">
      <c r="A3699" s="23" t="str">
        <f>IF(A3698="","",IF(O3698&gt;0.1,A3698,IF(A3698=MAX('entry data'!$B$8:$B$17),"",A3698+1)))</f>
        <v/>
      </c>
      <c r="B3699" s="23" t="str">
        <f t="shared" si="478"/>
        <v/>
      </c>
      <c r="C3699" s="23" t="str">
        <f>IF(ISERROR(VLOOKUP(A3699,'entry data'!B:G,6,0)),"",VLOOKUP(A3699,'entry data'!B:G,6,0))</f>
        <v/>
      </c>
      <c r="D3699" s="23" t="str">
        <f>IF(ISERROR(VLOOKUP(A3699,'entry data'!B:C,2,0)),"",VLOOKUP(A3699,'entry data'!B:C,2,0))</f>
        <v/>
      </c>
      <c r="E3699" s="23" t="str">
        <f>IF(ISERROR(VLOOKUP(A3699,'entry data'!B:E,4,0)),"",VLOOKUP(A3699,'entry data'!B:E,4,0))</f>
        <v/>
      </c>
      <c r="F3699" s="25" t="str">
        <f>IF(A3699="","",IF(ISERROR(VLOOKUP(A3699,'entry data'!B:F,5,0)),"",VLOOKUP(A3699,'entry data'!B:F,5,0)))</f>
        <v/>
      </c>
      <c r="G3699" s="26" t="str">
        <f>IF(A3699="","",IF(ISERROR(VLOOKUP(A3699,'entry data'!B:H,7,0)),"",VLOOKUP(A3699,'entry data'!B:H,7,0)))</f>
        <v/>
      </c>
      <c r="H3699" s="27" t="str">
        <f>IF(A3699="","",IF(B3699=1,VLOOKUP(A3699,'entry data'!B:D,3,0),I3698))</f>
        <v/>
      </c>
      <c r="I3699" s="28" t="str">
        <f t="shared" si="479"/>
        <v/>
      </c>
      <c r="J3699" s="23" t="str">
        <f t="shared" si="480"/>
        <v/>
      </c>
      <c r="K3699" s="25" t="str">
        <f t="shared" si="481"/>
        <v/>
      </c>
      <c r="L3699" s="25" t="str">
        <f t="shared" si="482"/>
        <v/>
      </c>
      <c r="M3699" s="25" t="str">
        <f t="shared" si="476"/>
        <v/>
      </c>
      <c r="N3699" s="25" t="str">
        <f>IF(A3699="","",IF(K3699&lt;VLOOKUP(A3699,'entry data'!B:G,6,0),K3699+M3699,VLOOKUP(A3699,'entry data'!B:G,6,0)))</f>
        <v/>
      </c>
      <c r="O3699" s="25" t="str">
        <f t="shared" si="483"/>
        <v/>
      </c>
      <c r="P3699" s="25" t="str">
        <f t="shared" si="477"/>
        <v/>
      </c>
    </row>
    <row r="3700" spans="1:16" x14ac:dyDescent="0.25">
      <c r="A3700" s="23" t="str">
        <f>IF(A3699="","",IF(O3699&gt;0.1,A3699,IF(A3699=MAX('entry data'!$B$8:$B$17),"",A3699+1)))</f>
        <v/>
      </c>
      <c r="B3700" s="23" t="str">
        <f t="shared" si="478"/>
        <v/>
      </c>
      <c r="C3700" s="23" t="str">
        <f>IF(ISERROR(VLOOKUP(A3700,'entry data'!B:G,6,0)),"",VLOOKUP(A3700,'entry data'!B:G,6,0))</f>
        <v/>
      </c>
      <c r="D3700" s="23" t="str">
        <f>IF(ISERROR(VLOOKUP(A3700,'entry data'!B:C,2,0)),"",VLOOKUP(A3700,'entry data'!B:C,2,0))</f>
        <v/>
      </c>
      <c r="E3700" s="23" t="str">
        <f>IF(ISERROR(VLOOKUP(A3700,'entry data'!B:E,4,0)),"",VLOOKUP(A3700,'entry data'!B:E,4,0))</f>
        <v/>
      </c>
      <c r="F3700" s="25" t="str">
        <f>IF(A3700="","",IF(ISERROR(VLOOKUP(A3700,'entry data'!B:F,5,0)),"",VLOOKUP(A3700,'entry data'!B:F,5,0)))</f>
        <v/>
      </c>
      <c r="G3700" s="26" t="str">
        <f>IF(A3700="","",IF(ISERROR(VLOOKUP(A3700,'entry data'!B:H,7,0)),"",VLOOKUP(A3700,'entry data'!B:H,7,0)))</f>
        <v/>
      </c>
      <c r="H3700" s="27" t="str">
        <f>IF(A3700="","",IF(B3700=1,VLOOKUP(A3700,'entry data'!B:D,3,0),I3699))</f>
        <v/>
      </c>
      <c r="I3700" s="28" t="str">
        <f t="shared" si="479"/>
        <v/>
      </c>
      <c r="J3700" s="23" t="str">
        <f t="shared" si="480"/>
        <v/>
      </c>
      <c r="K3700" s="25" t="str">
        <f t="shared" si="481"/>
        <v/>
      </c>
      <c r="L3700" s="25" t="str">
        <f t="shared" si="482"/>
        <v/>
      </c>
      <c r="M3700" s="25" t="str">
        <f t="shared" si="476"/>
        <v/>
      </c>
      <c r="N3700" s="25" t="str">
        <f>IF(A3700="","",IF(K3700&lt;VLOOKUP(A3700,'entry data'!B:G,6,0),K3700+M3700,VLOOKUP(A3700,'entry data'!B:G,6,0)))</f>
        <v/>
      </c>
      <c r="O3700" s="25" t="str">
        <f t="shared" si="483"/>
        <v/>
      </c>
      <c r="P3700" s="25" t="str">
        <f t="shared" si="477"/>
        <v/>
      </c>
    </row>
    <row r="3701" spans="1:16" x14ac:dyDescent="0.25">
      <c r="A3701" s="23" t="str">
        <f>IF(A3700="","",IF(O3700&gt;0.1,A3700,IF(A3700=MAX('entry data'!$B$8:$B$17),"",A3700+1)))</f>
        <v/>
      </c>
      <c r="B3701" s="23" t="str">
        <f t="shared" si="478"/>
        <v/>
      </c>
      <c r="C3701" s="23" t="str">
        <f>IF(ISERROR(VLOOKUP(A3701,'entry data'!B:G,6,0)),"",VLOOKUP(A3701,'entry data'!B:G,6,0))</f>
        <v/>
      </c>
      <c r="D3701" s="23" t="str">
        <f>IF(ISERROR(VLOOKUP(A3701,'entry data'!B:C,2,0)),"",VLOOKUP(A3701,'entry data'!B:C,2,0))</f>
        <v/>
      </c>
      <c r="E3701" s="23" t="str">
        <f>IF(ISERROR(VLOOKUP(A3701,'entry data'!B:E,4,0)),"",VLOOKUP(A3701,'entry data'!B:E,4,0))</f>
        <v/>
      </c>
      <c r="F3701" s="25" t="str">
        <f>IF(A3701="","",IF(ISERROR(VLOOKUP(A3701,'entry data'!B:F,5,0)),"",VLOOKUP(A3701,'entry data'!B:F,5,0)))</f>
        <v/>
      </c>
      <c r="G3701" s="26" t="str">
        <f>IF(A3701="","",IF(ISERROR(VLOOKUP(A3701,'entry data'!B:H,7,0)),"",VLOOKUP(A3701,'entry data'!B:H,7,0)))</f>
        <v/>
      </c>
      <c r="H3701" s="27" t="str">
        <f>IF(A3701="","",IF(B3701=1,VLOOKUP(A3701,'entry data'!B:D,3,0),I3700))</f>
        <v/>
      </c>
      <c r="I3701" s="28" t="str">
        <f t="shared" si="479"/>
        <v/>
      </c>
      <c r="J3701" s="23" t="str">
        <f t="shared" si="480"/>
        <v/>
      </c>
      <c r="K3701" s="25" t="str">
        <f t="shared" si="481"/>
        <v/>
      </c>
      <c r="L3701" s="25" t="str">
        <f t="shared" si="482"/>
        <v/>
      </c>
      <c r="M3701" s="25" t="str">
        <f t="shared" si="476"/>
        <v/>
      </c>
      <c r="N3701" s="25" t="str">
        <f>IF(A3701="","",IF(K3701&lt;VLOOKUP(A3701,'entry data'!B:G,6,0),K3701+M3701,VLOOKUP(A3701,'entry data'!B:G,6,0)))</f>
        <v/>
      </c>
      <c r="O3701" s="25" t="str">
        <f t="shared" si="483"/>
        <v/>
      </c>
      <c r="P3701" s="25" t="str">
        <f t="shared" si="477"/>
        <v/>
      </c>
    </row>
    <row r="3702" spans="1:16" x14ac:dyDescent="0.25">
      <c r="A3702" s="23" t="str">
        <f>IF(A3701="","",IF(O3701&gt;0.1,A3701,IF(A3701=MAX('entry data'!$B$8:$B$17),"",A3701+1)))</f>
        <v/>
      </c>
      <c r="B3702" s="23" t="str">
        <f t="shared" si="478"/>
        <v/>
      </c>
      <c r="C3702" s="23" t="str">
        <f>IF(ISERROR(VLOOKUP(A3702,'entry data'!B:G,6,0)),"",VLOOKUP(A3702,'entry data'!B:G,6,0))</f>
        <v/>
      </c>
      <c r="D3702" s="23" t="str">
        <f>IF(ISERROR(VLOOKUP(A3702,'entry data'!B:C,2,0)),"",VLOOKUP(A3702,'entry data'!B:C,2,0))</f>
        <v/>
      </c>
      <c r="E3702" s="23" t="str">
        <f>IF(ISERROR(VLOOKUP(A3702,'entry data'!B:E,4,0)),"",VLOOKUP(A3702,'entry data'!B:E,4,0))</f>
        <v/>
      </c>
      <c r="F3702" s="25" t="str">
        <f>IF(A3702="","",IF(ISERROR(VLOOKUP(A3702,'entry data'!B:F,5,0)),"",VLOOKUP(A3702,'entry data'!B:F,5,0)))</f>
        <v/>
      </c>
      <c r="G3702" s="26" t="str">
        <f>IF(A3702="","",IF(ISERROR(VLOOKUP(A3702,'entry data'!B:H,7,0)),"",VLOOKUP(A3702,'entry data'!B:H,7,0)))</f>
        <v/>
      </c>
      <c r="H3702" s="27" t="str">
        <f>IF(A3702="","",IF(B3702=1,VLOOKUP(A3702,'entry data'!B:D,3,0),I3701))</f>
        <v/>
      </c>
      <c r="I3702" s="28" t="str">
        <f t="shared" si="479"/>
        <v/>
      </c>
      <c r="J3702" s="23" t="str">
        <f t="shared" si="480"/>
        <v/>
      </c>
      <c r="K3702" s="25" t="str">
        <f t="shared" si="481"/>
        <v/>
      </c>
      <c r="L3702" s="25" t="str">
        <f t="shared" si="482"/>
        <v/>
      </c>
      <c r="M3702" s="25" t="str">
        <f t="shared" si="476"/>
        <v/>
      </c>
      <c r="N3702" s="25" t="str">
        <f>IF(A3702="","",IF(K3702&lt;VLOOKUP(A3702,'entry data'!B:G,6,0),K3702+M3702,VLOOKUP(A3702,'entry data'!B:G,6,0)))</f>
        <v/>
      </c>
      <c r="O3702" s="25" t="str">
        <f t="shared" si="483"/>
        <v/>
      </c>
      <c r="P3702" s="25" t="str">
        <f t="shared" si="477"/>
        <v/>
      </c>
    </row>
    <row r="3703" spans="1:16" x14ac:dyDescent="0.25">
      <c r="A3703" s="23" t="str">
        <f>IF(A3702="","",IF(O3702&gt;0.1,A3702,IF(A3702=MAX('entry data'!$B$8:$B$17),"",A3702+1)))</f>
        <v/>
      </c>
      <c r="B3703" s="23" t="str">
        <f t="shared" si="478"/>
        <v/>
      </c>
      <c r="C3703" s="23" t="str">
        <f>IF(ISERROR(VLOOKUP(A3703,'entry data'!B:G,6,0)),"",VLOOKUP(A3703,'entry data'!B:G,6,0))</f>
        <v/>
      </c>
      <c r="D3703" s="23" t="str">
        <f>IF(ISERROR(VLOOKUP(A3703,'entry data'!B:C,2,0)),"",VLOOKUP(A3703,'entry data'!B:C,2,0))</f>
        <v/>
      </c>
      <c r="E3703" s="23" t="str">
        <f>IF(ISERROR(VLOOKUP(A3703,'entry data'!B:E,4,0)),"",VLOOKUP(A3703,'entry data'!B:E,4,0))</f>
        <v/>
      </c>
      <c r="F3703" s="25" t="str">
        <f>IF(A3703="","",IF(ISERROR(VLOOKUP(A3703,'entry data'!B:F,5,0)),"",VLOOKUP(A3703,'entry data'!B:F,5,0)))</f>
        <v/>
      </c>
      <c r="G3703" s="26" t="str">
        <f>IF(A3703="","",IF(ISERROR(VLOOKUP(A3703,'entry data'!B:H,7,0)),"",VLOOKUP(A3703,'entry data'!B:H,7,0)))</f>
        <v/>
      </c>
      <c r="H3703" s="27" t="str">
        <f>IF(A3703="","",IF(B3703=1,VLOOKUP(A3703,'entry data'!B:D,3,0),I3702))</f>
        <v/>
      </c>
      <c r="I3703" s="28" t="str">
        <f t="shared" si="479"/>
        <v/>
      </c>
      <c r="J3703" s="23" t="str">
        <f t="shared" si="480"/>
        <v/>
      </c>
      <c r="K3703" s="25" t="str">
        <f t="shared" si="481"/>
        <v/>
      </c>
      <c r="L3703" s="25" t="str">
        <f t="shared" si="482"/>
        <v/>
      </c>
      <c r="M3703" s="25" t="str">
        <f t="shared" si="476"/>
        <v/>
      </c>
      <c r="N3703" s="25" t="str">
        <f>IF(A3703="","",IF(K3703&lt;VLOOKUP(A3703,'entry data'!B:G,6,0),K3703+M3703,VLOOKUP(A3703,'entry data'!B:G,6,0)))</f>
        <v/>
      </c>
      <c r="O3703" s="25" t="str">
        <f t="shared" si="483"/>
        <v/>
      </c>
      <c r="P3703" s="25" t="str">
        <f t="shared" si="477"/>
        <v/>
      </c>
    </row>
    <row r="3704" spans="1:16" x14ac:dyDescent="0.25">
      <c r="A3704" s="23" t="str">
        <f>IF(A3703="","",IF(O3703&gt;0.1,A3703,IF(A3703=MAX('entry data'!$B$8:$B$17),"",A3703+1)))</f>
        <v/>
      </c>
      <c r="B3704" s="23" t="str">
        <f t="shared" si="478"/>
        <v/>
      </c>
      <c r="C3704" s="23" t="str">
        <f>IF(ISERROR(VLOOKUP(A3704,'entry data'!B:G,6,0)),"",VLOOKUP(A3704,'entry data'!B:G,6,0))</f>
        <v/>
      </c>
      <c r="D3704" s="23" t="str">
        <f>IF(ISERROR(VLOOKUP(A3704,'entry data'!B:C,2,0)),"",VLOOKUP(A3704,'entry data'!B:C,2,0))</f>
        <v/>
      </c>
      <c r="E3704" s="23" t="str">
        <f>IF(ISERROR(VLOOKUP(A3704,'entry data'!B:E,4,0)),"",VLOOKUP(A3704,'entry data'!B:E,4,0))</f>
        <v/>
      </c>
      <c r="F3704" s="25" t="str">
        <f>IF(A3704="","",IF(ISERROR(VLOOKUP(A3704,'entry data'!B:F,5,0)),"",VLOOKUP(A3704,'entry data'!B:F,5,0)))</f>
        <v/>
      </c>
      <c r="G3704" s="26" t="str">
        <f>IF(A3704="","",IF(ISERROR(VLOOKUP(A3704,'entry data'!B:H,7,0)),"",VLOOKUP(A3704,'entry data'!B:H,7,0)))</f>
        <v/>
      </c>
      <c r="H3704" s="27" t="str">
        <f>IF(A3704="","",IF(B3704=1,VLOOKUP(A3704,'entry data'!B:D,3,0),I3703))</f>
        <v/>
      </c>
      <c r="I3704" s="28" t="str">
        <f t="shared" si="479"/>
        <v/>
      </c>
      <c r="J3704" s="23" t="str">
        <f t="shared" si="480"/>
        <v/>
      </c>
      <c r="K3704" s="25" t="str">
        <f t="shared" si="481"/>
        <v/>
      </c>
      <c r="L3704" s="25" t="str">
        <f t="shared" si="482"/>
        <v/>
      </c>
      <c r="M3704" s="25" t="str">
        <f t="shared" si="476"/>
        <v/>
      </c>
      <c r="N3704" s="25" t="str">
        <f>IF(A3704="","",IF(K3704&lt;VLOOKUP(A3704,'entry data'!B:G,6,0),K3704+M3704,VLOOKUP(A3704,'entry data'!B:G,6,0)))</f>
        <v/>
      </c>
      <c r="O3704" s="25" t="str">
        <f t="shared" si="483"/>
        <v/>
      </c>
      <c r="P3704" s="25" t="str">
        <f t="shared" si="477"/>
        <v/>
      </c>
    </row>
    <row r="3705" spans="1:16" x14ac:dyDescent="0.25">
      <c r="A3705" s="23" t="str">
        <f>IF(A3704="","",IF(O3704&gt;0.1,A3704,IF(A3704=MAX('entry data'!$B$8:$B$17),"",A3704+1)))</f>
        <v/>
      </c>
      <c r="B3705" s="23" t="str">
        <f t="shared" si="478"/>
        <v/>
      </c>
      <c r="C3705" s="23" t="str">
        <f>IF(ISERROR(VLOOKUP(A3705,'entry data'!B:G,6,0)),"",VLOOKUP(A3705,'entry data'!B:G,6,0))</f>
        <v/>
      </c>
      <c r="D3705" s="23" t="str">
        <f>IF(ISERROR(VLOOKUP(A3705,'entry data'!B:C,2,0)),"",VLOOKUP(A3705,'entry data'!B:C,2,0))</f>
        <v/>
      </c>
      <c r="E3705" s="23" t="str">
        <f>IF(ISERROR(VLOOKUP(A3705,'entry data'!B:E,4,0)),"",VLOOKUP(A3705,'entry data'!B:E,4,0))</f>
        <v/>
      </c>
      <c r="F3705" s="25" t="str">
        <f>IF(A3705="","",IF(ISERROR(VLOOKUP(A3705,'entry data'!B:F,5,0)),"",VLOOKUP(A3705,'entry data'!B:F,5,0)))</f>
        <v/>
      </c>
      <c r="G3705" s="26" t="str">
        <f>IF(A3705="","",IF(ISERROR(VLOOKUP(A3705,'entry data'!B:H,7,0)),"",VLOOKUP(A3705,'entry data'!B:H,7,0)))</f>
        <v/>
      </c>
      <c r="H3705" s="27" t="str">
        <f>IF(A3705="","",IF(B3705=1,VLOOKUP(A3705,'entry data'!B:D,3,0),I3704))</f>
        <v/>
      </c>
      <c r="I3705" s="28" t="str">
        <f t="shared" si="479"/>
        <v/>
      </c>
      <c r="J3705" s="23" t="str">
        <f t="shared" si="480"/>
        <v/>
      </c>
      <c r="K3705" s="25" t="str">
        <f t="shared" si="481"/>
        <v/>
      </c>
      <c r="L3705" s="25" t="str">
        <f t="shared" si="482"/>
        <v/>
      </c>
      <c r="M3705" s="25" t="str">
        <f t="shared" si="476"/>
        <v/>
      </c>
      <c r="N3705" s="25" t="str">
        <f>IF(A3705="","",IF(K3705&lt;VLOOKUP(A3705,'entry data'!B:G,6,0),K3705+M3705,VLOOKUP(A3705,'entry data'!B:G,6,0)))</f>
        <v/>
      </c>
      <c r="O3705" s="25" t="str">
        <f t="shared" si="483"/>
        <v/>
      </c>
      <c r="P3705" s="25" t="str">
        <f t="shared" si="477"/>
        <v/>
      </c>
    </row>
    <row r="3706" spans="1:16" x14ac:dyDescent="0.25">
      <c r="A3706" s="23" t="str">
        <f>IF(A3705="","",IF(O3705&gt;0.1,A3705,IF(A3705=MAX('entry data'!$B$8:$B$17),"",A3705+1)))</f>
        <v/>
      </c>
      <c r="B3706" s="23" t="str">
        <f t="shared" si="478"/>
        <v/>
      </c>
      <c r="C3706" s="23" t="str">
        <f>IF(ISERROR(VLOOKUP(A3706,'entry data'!B:G,6,0)),"",VLOOKUP(A3706,'entry data'!B:G,6,0))</f>
        <v/>
      </c>
      <c r="D3706" s="23" t="str">
        <f>IF(ISERROR(VLOOKUP(A3706,'entry data'!B:C,2,0)),"",VLOOKUP(A3706,'entry data'!B:C,2,0))</f>
        <v/>
      </c>
      <c r="E3706" s="23" t="str">
        <f>IF(ISERROR(VLOOKUP(A3706,'entry data'!B:E,4,0)),"",VLOOKUP(A3706,'entry data'!B:E,4,0))</f>
        <v/>
      </c>
      <c r="F3706" s="25" t="str">
        <f>IF(A3706="","",IF(ISERROR(VLOOKUP(A3706,'entry data'!B:F,5,0)),"",VLOOKUP(A3706,'entry data'!B:F,5,0)))</f>
        <v/>
      </c>
      <c r="G3706" s="26" t="str">
        <f>IF(A3706="","",IF(ISERROR(VLOOKUP(A3706,'entry data'!B:H,7,0)),"",VLOOKUP(A3706,'entry data'!B:H,7,0)))</f>
        <v/>
      </c>
      <c r="H3706" s="27" t="str">
        <f>IF(A3706="","",IF(B3706=1,VLOOKUP(A3706,'entry data'!B:D,3,0),I3705))</f>
        <v/>
      </c>
      <c r="I3706" s="28" t="str">
        <f t="shared" si="479"/>
        <v/>
      </c>
      <c r="J3706" s="23" t="str">
        <f t="shared" si="480"/>
        <v/>
      </c>
      <c r="K3706" s="25" t="str">
        <f t="shared" si="481"/>
        <v/>
      </c>
      <c r="L3706" s="25" t="str">
        <f t="shared" si="482"/>
        <v/>
      </c>
      <c r="M3706" s="25" t="str">
        <f t="shared" si="476"/>
        <v/>
      </c>
      <c r="N3706" s="25" t="str">
        <f>IF(A3706="","",IF(K3706&lt;VLOOKUP(A3706,'entry data'!B:G,6,0),K3706+M3706,VLOOKUP(A3706,'entry data'!B:G,6,0)))</f>
        <v/>
      </c>
      <c r="O3706" s="25" t="str">
        <f t="shared" si="483"/>
        <v/>
      </c>
      <c r="P3706" s="25" t="str">
        <f t="shared" si="477"/>
        <v/>
      </c>
    </row>
    <row r="3707" spans="1:16" x14ac:dyDescent="0.25">
      <c r="A3707" s="23" t="str">
        <f>IF(A3706="","",IF(O3706&gt;0.1,A3706,IF(A3706=MAX('entry data'!$B$8:$B$17),"",A3706+1)))</f>
        <v/>
      </c>
      <c r="B3707" s="23" t="str">
        <f t="shared" si="478"/>
        <v/>
      </c>
      <c r="C3707" s="23" t="str">
        <f>IF(ISERROR(VLOOKUP(A3707,'entry data'!B:G,6,0)),"",VLOOKUP(A3707,'entry data'!B:G,6,0))</f>
        <v/>
      </c>
      <c r="D3707" s="23" t="str">
        <f>IF(ISERROR(VLOOKUP(A3707,'entry data'!B:C,2,0)),"",VLOOKUP(A3707,'entry data'!B:C,2,0))</f>
        <v/>
      </c>
      <c r="E3707" s="23" t="str">
        <f>IF(ISERROR(VLOOKUP(A3707,'entry data'!B:E,4,0)),"",VLOOKUP(A3707,'entry data'!B:E,4,0))</f>
        <v/>
      </c>
      <c r="F3707" s="25" t="str">
        <f>IF(A3707="","",IF(ISERROR(VLOOKUP(A3707,'entry data'!B:F,5,0)),"",VLOOKUP(A3707,'entry data'!B:F,5,0)))</f>
        <v/>
      </c>
      <c r="G3707" s="26" t="str">
        <f>IF(A3707="","",IF(ISERROR(VLOOKUP(A3707,'entry data'!B:H,7,0)),"",VLOOKUP(A3707,'entry data'!B:H,7,0)))</f>
        <v/>
      </c>
      <c r="H3707" s="27" t="str">
        <f>IF(A3707="","",IF(B3707=1,VLOOKUP(A3707,'entry data'!B:D,3,0),I3706))</f>
        <v/>
      </c>
      <c r="I3707" s="28" t="str">
        <f t="shared" si="479"/>
        <v/>
      </c>
      <c r="J3707" s="23" t="str">
        <f t="shared" si="480"/>
        <v/>
      </c>
      <c r="K3707" s="25" t="str">
        <f t="shared" si="481"/>
        <v/>
      </c>
      <c r="L3707" s="25" t="str">
        <f t="shared" si="482"/>
        <v/>
      </c>
      <c r="M3707" s="25" t="str">
        <f t="shared" si="476"/>
        <v/>
      </c>
      <c r="N3707" s="25" t="str">
        <f>IF(A3707="","",IF(K3707&lt;VLOOKUP(A3707,'entry data'!B:G,6,0),K3707+M3707,VLOOKUP(A3707,'entry data'!B:G,6,0)))</f>
        <v/>
      </c>
      <c r="O3707" s="25" t="str">
        <f t="shared" si="483"/>
        <v/>
      </c>
      <c r="P3707" s="25" t="str">
        <f t="shared" si="477"/>
        <v/>
      </c>
    </row>
    <row r="3708" spans="1:16" x14ac:dyDescent="0.25">
      <c r="A3708" s="23" t="str">
        <f>IF(A3707="","",IF(O3707&gt;0.1,A3707,IF(A3707=MAX('entry data'!$B$8:$B$17),"",A3707+1)))</f>
        <v/>
      </c>
      <c r="B3708" s="23" t="str">
        <f t="shared" si="478"/>
        <v/>
      </c>
      <c r="C3708" s="23" t="str">
        <f>IF(ISERROR(VLOOKUP(A3708,'entry data'!B:G,6,0)),"",VLOOKUP(A3708,'entry data'!B:G,6,0))</f>
        <v/>
      </c>
      <c r="D3708" s="23" t="str">
        <f>IF(ISERROR(VLOOKUP(A3708,'entry data'!B:C,2,0)),"",VLOOKUP(A3708,'entry data'!B:C,2,0))</f>
        <v/>
      </c>
      <c r="E3708" s="23" t="str">
        <f>IF(ISERROR(VLOOKUP(A3708,'entry data'!B:E,4,0)),"",VLOOKUP(A3708,'entry data'!B:E,4,0))</f>
        <v/>
      </c>
      <c r="F3708" s="25" t="str">
        <f>IF(A3708="","",IF(ISERROR(VLOOKUP(A3708,'entry data'!B:F,5,0)),"",VLOOKUP(A3708,'entry data'!B:F,5,0)))</f>
        <v/>
      </c>
      <c r="G3708" s="26" t="str">
        <f>IF(A3708="","",IF(ISERROR(VLOOKUP(A3708,'entry data'!B:H,7,0)),"",VLOOKUP(A3708,'entry data'!B:H,7,0)))</f>
        <v/>
      </c>
      <c r="H3708" s="27" t="str">
        <f>IF(A3708="","",IF(B3708=1,VLOOKUP(A3708,'entry data'!B:D,3,0),I3707))</f>
        <v/>
      </c>
      <c r="I3708" s="28" t="str">
        <f t="shared" si="479"/>
        <v/>
      </c>
      <c r="J3708" s="23" t="str">
        <f t="shared" si="480"/>
        <v/>
      </c>
      <c r="K3708" s="25" t="str">
        <f t="shared" si="481"/>
        <v/>
      </c>
      <c r="L3708" s="25" t="str">
        <f t="shared" si="482"/>
        <v/>
      </c>
      <c r="M3708" s="25" t="str">
        <f t="shared" si="476"/>
        <v/>
      </c>
      <c r="N3708" s="25" t="str">
        <f>IF(A3708="","",IF(K3708&lt;VLOOKUP(A3708,'entry data'!B:G,6,0),K3708+M3708,VLOOKUP(A3708,'entry data'!B:G,6,0)))</f>
        <v/>
      </c>
      <c r="O3708" s="25" t="str">
        <f t="shared" si="483"/>
        <v/>
      </c>
      <c r="P3708" s="25" t="str">
        <f t="shared" si="477"/>
        <v/>
      </c>
    </row>
    <row r="3709" spans="1:16" x14ac:dyDescent="0.25">
      <c r="A3709" s="23" t="str">
        <f>IF(A3708="","",IF(O3708&gt;0.1,A3708,IF(A3708=MAX('entry data'!$B$8:$B$17),"",A3708+1)))</f>
        <v/>
      </c>
      <c r="B3709" s="23" t="str">
        <f t="shared" si="478"/>
        <v/>
      </c>
      <c r="C3709" s="23" t="str">
        <f>IF(ISERROR(VLOOKUP(A3709,'entry data'!B:G,6,0)),"",VLOOKUP(A3709,'entry data'!B:G,6,0))</f>
        <v/>
      </c>
      <c r="D3709" s="23" t="str">
        <f>IF(ISERROR(VLOOKUP(A3709,'entry data'!B:C,2,0)),"",VLOOKUP(A3709,'entry data'!B:C,2,0))</f>
        <v/>
      </c>
      <c r="E3709" s="23" t="str">
        <f>IF(ISERROR(VLOOKUP(A3709,'entry data'!B:E,4,0)),"",VLOOKUP(A3709,'entry data'!B:E,4,0))</f>
        <v/>
      </c>
      <c r="F3709" s="25" t="str">
        <f>IF(A3709="","",IF(ISERROR(VLOOKUP(A3709,'entry data'!B:F,5,0)),"",VLOOKUP(A3709,'entry data'!B:F,5,0)))</f>
        <v/>
      </c>
      <c r="G3709" s="26" t="str">
        <f>IF(A3709="","",IF(ISERROR(VLOOKUP(A3709,'entry data'!B:H,7,0)),"",VLOOKUP(A3709,'entry data'!B:H,7,0)))</f>
        <v/>
      </c>
      <c r="H3709" s="27" t="str">
        <f>IF(A3709="","",IF(B3709=1,VLOOKUP(A3709,'entry data'!B:D,3,0),I3708))</f>
        <v/>
      </c>
      <c r="I3709" s="28" t="str">
        <f t="shared" si="479"/>
        <v/>
      </c>
      <c r="J3709" s="23" t="str">
        <f t="shared" si="480"/>
        <v/>
      </c>
      <c r="K3709" s="25" t="str">
        <f t="shared" si="481"/>
        <v/>
      </c>
      <c r="L3709" s="25" t="str">
        <f t="shared" si="482"/>
        <v/>
      </c>
      <c r="M3709" s="25" t="str">
        <f t="shared" si="476"/>
        <v/>
      </c>
      <c r="N3709" s="25" t="str">
        <f>IF(A3709="","",IF(K3709&lt;VLOOKUP(A3709,'entry data'!B:G,6,0),K3709+M3709,VLOOKUP(A3709,'entry data'!B:G,6,0)))</f>
        <v/>
      </c>
      <c r="O3709" s="25" t="str">
        <f t="shared" si="483"/>
        <v/>
      </c>
      <c r="P3709" s="25" t="str">
        <f t="shared" si="477"/>
        <v/>
      </c>
    </row>
    <row r="3710" spans="1:16" x14ac:dyDescent="0.25">
      <c r="A3710" s="23" t="str">
        <f>IF(A3709="","",IF(O3709&gt;0.1,A3709,IF(A3709=MAX('entry data'!$B$8:$B$17),"",A3709+1)))</f>
        <v/>
      </c>
      <c r="B3710" s="23" t="str">
        <f t="shared" si="478"/>
        <v/>
      </c>
      <c r="C3710" s="23" t="str">
        <f>IF(ISERROR(VLOOKUP(A3710,'entry data'!B:G,6,0)),"",VLOOKUP(A3710,'entry data'!B:G,6,0))</f>
        <v/>
      </c>
      <c r="D3710" s="23" t="str">
        <f>IF(ISERROR(VLOOKUP(A3710,'entry data'!B:C,2,0)),"",VLOOKUP(A3710,'entry data'!B:C,2,0))</f>
        <v/>
      </c>
      <c r="E3710" s="23" t="str">
        <f>IF(ISERROR(VLOOKUP(A3710,'entry data'!B:E,4,0)),"",VLOOKUP(A3710,'entry data'!B:E,4,0))</f>
        <v/>
      </c>
      <c r="F3710" s="25" t="str">
        <f>IF(A3710="","",IF(ISERROR(VLOOKUP(A3710,'entry data'!B:F,5,0)),"",VLOOKUP(A3710,'entry data'!B:F,5,0)))</f>
        <v/>
      </c>
      <c r="G3710" s="26" t="str">
        <f>IF(A3710="","",IF(ISERROR(VLOOKUP(A3710,'entry data'!B:H,7,0)),"",VLOOKUP(A3710,'entry data'!B:H,7,0)))</f>
        <v/>
      </c>
      <c r="H3710" s="27" t="str">
        <f>IF(A3710="","",IF(B3710=1,VLOOKUP(A3710,'entry data'!B:D,3,0),I3709))</f>
        <v/>
      </c>
      <c r="I3710" s="28" t="str">
        <f t="shared" si="479"/>
        <v/>
      </c>
      <c r="J3710" s="23" t="str">
        <f t="shared" si="480"/>
        <v/>
      </c>
      <c r="K3710" s="25" t="str">
        <f t="shared" si="481"/>
        <v/>
      </c>
      <c r="L3710" s="25" t="str">
        <f t="shared" si="482"/>
        <v/>
      </c>
      <c r="M3710" s="25" t="str">
        <f t="shared" si="476"/>
        <v/>
      </c>
      <c r="N3710" s="25" t="str">
        <f>IF(A3710="","",IF(K3710&lt;VLOOKUP(A3710,'entry data'!B:G,6,0),K3710+M3710,VLOOKUP(A3710,'entry data'!B:G,6,0)))</f>
        <v/>
      </c>
      <c r="O3710" s="25" t="str">
        <f t="shared" si="483"/>
        <v/>
      </c>
      <c r="P3710" s="25" t="str">
        <f t="shared" si="477"/>
        <v/>
      </c>
    </row>
    <row r="3711" spans="1:16" x14ac:dyDescent="0.25">
      <c r="A3711" s="23" t="str">
        <f>IF(A3710="","",IF(O3710&gt;0.1,A3710,IF(A3710=MAX('entry data'!$B$8:$B$17),"",A3710+1)))</f>
        <v/>
      </c>
      <c r="B3711" s="23" t="str">
        <f t="shared" si="478"/>
        <v/>
      </c>
      <c r="C3711" s="23" t="str">
        <f>IF(ISERROR(VLOOKUP(A3711,'entry data'!B:G,6,0)),"",VLOOKUP(A3711,'entry data'!B:G,6,0))</f>
        <v/>
      </c>
      <c r="D3711" s="23" t="str">
        <f>IF(ISERROR(VLOOKUP(A3711,'entry data'!B:C,2,0)),"",VLOOKUP(A3711,'entry data'!B:C,2,0))</f>
        <v/>
      </c>
      <c r="E3711" s="23" t="str">
        <f>IF(ISERROR(VLOOKUP(A3711,'entry data'!B:E,4,0)),"",VLOOKUP(A3711,'entry data'!B:E,4,0))</f>
        <v/>
      </c>
      <c r="F3711" s="25" t="str">
        <f>IF(A3711="","",IF(ISERROR(VLOOKUP(A3711,'entry data'!B:F,5,0)),"",VLOOKUP(A3711,'entry data'!B:F,5,0)))</f>
        <v/>
      </c>
      <c r="G3711" s="26" t="str">
        <f>IF(A3711="","",IF(ISERROR(VLOOKUP(A3711,'entry data'!B:H,7,0)),"",VLOOKUP(A3711,'entry data'!B:H,7,0)))</f>
        <v/>
      </c>
      <c r="H3711" s="27" t="str">
        <f>IF(A3711="","",IF(B3711=1,VLOOKUP(A3711,'entry data'!B:D,3,0),I3710))</f>
        <v/>
      </c>
      <c r="I3711" s="28" t="str">
        <f t="shared" si="479"/>
        <v/>
      </c>
      <c r="J3711" s="23" t="str">
        <f t="shared" si="480"/>
        <v/>
      </c>
      <c r="K3711" s="25" t="str">
        <f t="shared" si="481"/>
        <v/>
      </c>
      <c r="L3711" s="25" t="str">
        <f t="shared" si="482"/>
        <v/>
      </c>
      <c r="M3711" s="25" t="str">
        <f t="shared" si="476"/>
        <v/>
      </c>
      <c r="N3711" s="25" t="str">
        <f>IF(A3711="","",IF(K3711&lt;VLOOKUP(A3711,'entry data'!B:G,6,0),K3711+M3711,VLOOKUP(A3711,'entry data'!B:G,6,0)))</f>
        <v/>
      </c>
      <c r="O3711" s="25" t="str">
        <f t="shared" si="483"/>
        <v/>
      </c>
      <c r="P3711" s="25" t="str">
        <f t="shared" si="477"/>
        <v/>
      </c>
    </row>
    <row r="3712" spans="1:16" x14ac:dyDescent="0.25">
      <c r="A3712" s="23" t="str">
        <f>IF(A3711="","",IF(O3711&gt;0.1,A3711,IF(A3711=MAX('entry data'!$B$8:$B$17),"",A3711+1)))</f>
        <v/>
      </c>
      <c r="B3712" s="23" t="str">
        <f t="shared" si="478"/>
        <v/>
      </c>
      <c r="C3712" s="23" t="str">
        <f>IF(ISERROR(VLOOKUP(A3712,'entry data'!B:G,6,0)),"",VLOOKUP(A3712,'entry data'!B:G,6,0))</f>
        <v/>
      </c>
      <c r="D3712" s="23" t="str">
        <f>IF(ISERROR(VLOOKUP(A3712,'entry data'!B:C,2,0)),"",VLOOKUP(A3712,'entry data'!B:C,2,0))</f>
        <v/>
      </c>
      <c r="E3712" s="23" t="str">
        <f>IF(ISERROR(VLOOKUP(A3712,'entry data'!B:E,4,0)),"",VLOOKUP(A3712,'entry data'!B:E,4,0))</f>
        <v/>
      </c>
      <c r="F3712" s="25" t="str">
        <f>IF(A3712="","",IF(ISERROR(VLOOKUP(A3712,'entry data'!B:F,5,0)),"",VLOOKUP(A3712,'entry data'!B:F,5,0)))</f>
        <v/>
      </c>
      <c r="G3712" s="26" t="str">
        <f>IF(A3712="","",IF(ISERROR(VLOOKUP(A3712,'entry data'!B:H,7,0)),"",VLOOKUP(A3712,'entry data'!B:H,7,0)))</f>
        <v/>
      </c>
      <c r="H3712" s="27" t="str">
        <f>IF(A3712="","",IF(B3712=1,VLOOKUP(A3712,'entry data'!B:D,3,0),I3711))</f>
        <v/>
      </c>
      <c r="I3712" s="28" t="str">
        <f t="shared" si="479"/>
        <v/>
      </c>
      <c r="J3712" s="23" t="str">
        <f t="shared" si="480"/>
        <v/>
      </c>
      <c r="K3712" s="25" t="str">
        <f t="shared" si="481"/>
        <v/>
      </c>
      <c r="L3712" s="25" t="str">
        <f t="shared" si="482"/>
        <v/>
      </c>
      <c r="M3712" s="25" t="str">
        <f t="shared" si="476"/>
        <v/>
      </c>
      <c r="N3712" s="25" t="str">
        <f>IF(A3712="","",IF(K3712&lt;VLOOKUP(A3712,'entry data'!B:G,6,0),K3712+M3712,VLOOKUP(A3712,'entry data'!B:G,6,0)))</f>
        <v/>
      </c>
      <c r="O3712" s="25" t="str">
        <f t="shared" si="483"/>
        <v/>
      </c>
      <c r="P3712" s="25" t="str">
        <f t="shared" si="477"/>
        <v/>
      </c>
    </row>
    <row r="3713" spans="1:16" x14ac:dyDescent="0.25">
      <c r="A3713" s="23" t="str">
        <f>IF(A3712="","",IF(O3712&gt;0.1,A3712,IF(A3712=MAX('entry data'!$B$8:$B$17),"",A3712+1)))</f>
        <v/>
      </c>
      <c r="B3713" s="23" t="str">
        <f t="shared" si="478"/>
        <v/>
      </c>
      <c r="C3713" s="23" t="str">
        <f>IF(ISERROR(VLOOKUP(A3713,'entry data'!B:G,6,0)),"",VLOOKUP(A3713,'entry data'!B:G,6,0))</f>
        <v/>
      </c>
      <c r="D3713" s="23" t="str">
        <f>IF(ISERROR(VLOOKUP(A3713,'entry data'!B:C,2,0)),"",VLOOKUP(A3713,'entry data'!B:C,2,0))</f>
        <v/>
      </c>
      <c r="E3713" s="23" t="str">
        <f>IF(ISERROR(VLOOKUP(A3713,'entry data'!B:E,4,0)),"",VLOOKUP(A3713,'entry data'!B:E,4,0))</f>
        <v/>
      </c>
      <c r="F3713" s="25" t="str">
        <f>IF(A3713="","",IF(ISERROR(VLOOKUP(A3713,'entry data'!B:F,5,0)),"",VLOOKUP(A3713,'entry data'!B:F,5,0)))</f>
        <v/>
      </c>
      <c r="G3713" s="26" t="str">
        <f>IF(A3713="","",IF(ISERROR(VLOOKUP(A3713,'entry data'!B:H,7,0)),"",VLOOKUP(A3713,'entry data'!B:H,7,0)))</f>
        <v/>
      </c>
      <c r="H3713" s="27" t="str">
        <f>IF(A3713="","",IF(B3713=1,VLOOKUP(A3713,'entry data'!B:D,3,0),I3712))</f>
        <v/>
      </c>
      <c r="I3713" s="28" t="str">
        <f t="shared" si="479"/>
        <v/>
      </c>
      <c r="J3713" s="23" t="str">
        <f t="shared" si="480"/>
        <v/>
      </c>
      <c r="K3713" s="25" t="str">
        <f t="shared" si="481"/>
        <v/>
      </c>
      <c r="L3713" s="25" t="str">
        <f t="shared" si="482"/>
        <v/>
      </c>
      <c r="M3713" s="25" t="str">
        <f t="shared" si="476"/>
        <v/>
      </c>
      <c r="N3713" s="25" t="str">
        <f>IF(A3713="","",IF(K3713&lt;VLOOKUP(A3713,'entry data'!B:G,6,0),K3713+M3713,VLOOKUP(A3713,'entry data'!B:G,6,0)))</f>
        <v/>
      </c>
      <c r="O3713" s="25" t="str">
        <f t="shared" si="483"/>
        <v/>
      </c>
      <c r="P3713" s="25" t="str">
        <f t="shared" si="477"/>
        <v/>
      </c>
    </row>
    <row r="3714" spans="1:16" x14ac:dyDescent="0.25">
      <c r="A3714" s="23" t="str">
        <f>IF(A3713="","",IF(O3713&gt;0.1,A3713,IF(A3713=MAX('entry data'!$B$8:$B$17),"",A3713+1)))</f>
        <v/>
      </c>
      <c r="B3714" s="23" t="str">
        <f t="shared" si="478"/>
        <v/>
      </c>
      <c r="C3714" s="23" t="str">
        <f>IF(ISERROR(VLOOKUP(A3714,'entry data'!B:G,6,0)),"",VLOOKUP(A3714,'entry data'!B:G,6,0))</f>
        <v/>
      </c>
      <c r="D3714" s="23" t="str">
        <f>IF(ISERROR(VLOOKUP(A3714,'entry data'!B:C,2,0)),"",VLOOKUP(A3714,'entry data'!B:C,2,0))</f>
        <v/>
      </c>
      <c r="E3714" s="23" t="str">
        <f>IF(ISERROR(VLOOKUP(A3714,'entry data'!B:E,4,0)),"",VLOOKUP(A3714,'entry data'!B:E,4,0))</f>
        <v/>
      </c>
      <c r="F3714" s="25" t="str">
        <f>IF(A3714="","",IF(ISERROR(VLOOKUP(A3714,'entry data'!B:F,5,0)),"",VLOOKUP(A3714,'entry data'!B:F,5,0)))</f>
        <v/>
      </c>
      <c r="G3714" s="26" t="str">
        <f>IF(A3714="","",IF(ISERROR(VLOOKUP(A3714,'entry data'!B:H,7,0)),"",VLOOKUP(A3714,'entry data'!B:H,7,0)))</f>
        <v/>
      </c>
      <c r="H3714" s="27" t="str">
        <f>IF(A3714="","",IF(B3714=1,VLOOKUP(A3714,'entry data'!B:D,3,0),I3713))</f>
        <v/>
      </c>
      <c r="I3714" s="28" t="str">
        <f t="shared" si="479"/>
        <v/>
      </c>
      <c r="J3714" s="23" t="str">
        <f t="shared" si="480"/>
        <v/>
      </c>
      <c r="K3714" s="25" t="str">
        <f t="shared" si="481"/>
        <v/>
      </c>
      <c r="L3714" s="25" t="str">
        <f t="shared" si="482"/>
        <v/>
      </c>
      <c r="M3714" s="25" t="str">
        <f t="shared" si="476"/>
        <v/>
      </c>
      <c r="N3714" s="25" t="str">
        <f>IF(A3714="","",IF(K3714&lt;VLOOKUP(A3714,'entry data'!B:G,6,0),K3714+M3714,VLOOKUP(A3714,'entry data'!B:G,6,0)))</f>
        <v/>
      </c>
      <c r="O3714" s="25" t="str">
        <f t="shared" si="483"/>
        <v/>
      </c>
      <c r="P3714" s="25" t="str">
        <f t="shared" si="477"/>
        <v/>
      </c>
    </row>
    <row r="3715" spans="1:16" x14ac:dyDescent="0.25">
      <c r="A3715" s="23" t="str">
        <f>IF(A3714="","",IF(O3714&gt;0.1,A3714,IF(A3714=MAX('entry data'!$B$8:$B$17),"",A3714+1)))</f>
        <v/>
      </c>
      <c r="B3715" s="23" t="str">
        <f t="shared" si="478"/>
        <v/>
      </c>
      <c r="C3715" s="23" t="str">
        <f>IF(ISERROR(VLOOKUP(A3715,'entry data'!B:G,6,0)),"",VLOOKUP(A3715,'entry data'!B:G,6,0))</f>
        <v/>
      </c>
      <c r="D3715" s="23" t="str">
        <f>IF(ISERROR(VLOOKUP(A3715,'entry data'!B:C,2,0)),"",VLOOKUP(A3715,'entry data'!B:C,2,0))</f>
        <v/>
      </c>
      <c r="E3715" s="23" t="str">
        <f>IF(ISERROR(VLOOKUP(A3715,'entry data'!B:E,4,0)),"",VLOOKUP(A3715,'entry data'!B:E,4,0))</f>
        <v/>
      </c>
      <c r="F3715" s="25" t="str">
        <f>IF(A3715="","",IF(ISERROR(VLOOKUP(A3715,'entry data'!B:F,5,0)),"",VLOOKUP(A3715,'entry data'!B:F,5,0)))</f>
        <v/>
      </c>
      <c r="G3715" s="26" t="str">
        <f>IF(A3715="","",IF(ISERROR(VLOOKUP(A3715,'entry data'!B:H,7,0)),"",VLOOKUP(A3715,'entry data'!B:H,7,0)))</f>
        <v/>
      </c>
      <c r="H3715" s="27" t="str">
        <f>IF(A3715="","",IF(B3715=1,VLOOKUP(A3715,'entry data'!B:D,3,0),I3714))</f>
        <v/>
      </c>
      <c r="I3715" s="28" t="str">
        <f t="shared" si="479"/>
        <v/>
      </c>
      <c r="J3715" s="23" t="str">
        <f t="shared" si="480"/>
        <v/>
      </c>
      <c r="K3715" s="25" t="str">
        <f t="shared" si="481"/>
        <v/>
      </c>
      <c r="L3715" s="25" t="str">
        <f t="shared" si="482"/>
        <v/>
      </c>
      <c r="M3715" s="25" t="str">
        <f t="shared" ref="M3715:M3778" si="484">IF(A3715="","",IF(E3715="monthly",(G3715/12)*K3715,((G3715/365)*(I3715-H3715))*K3715))</f>
        <v/>
      </c>
      <c r="N3715" s="25" t="str">
        <f>IF(A3715="","",IF(K3715&lt;VLOOKUP(A3715,'entry data'!B:G,6,0),K3715+M3715,VLOOKUP(A3715,'entry data'!B:G,6,0)))</f>
        <v/>
      </c>
      <c r="O3715" s="25" t="str">
        <f t="shared" si="483"/>
        <v/>
      </c>
      <c r="P3715" s="25" t="str">
        <f t="shared" ref="P3715:P3778" si="485">IF(A3715="","",IF(J3715&lt;&gt;J3716,O3715,0))</f>
        <v/>
      </c>
    </row>
    <row r="3716" spans="1:16" x14ac:dyDescent="0.25">
      <c r="A3716" s="23" t="str">
        <f>IF(A3715="","",IF(O3715&gt;0.1,A3715,IF(A3715=MAX('entry data'!$B$8:$B$17),"",A3715+1)))</f>
        <v/>
      </c>
      <c r="B3716" s="23" t="str">
        <f t="shared" ref="B3716:B3779" si="486">IF(A3716="","",IF(O3715&lt;0.1,1,B3715+1))</f>
        <v/>
      </c>
      <c r="C3716" s="23" t="str">
        <f>IF(ISERROR(VLOOKUP(A3716,'entry data'!B:G,6,0)),"",VLOOKUP(A3716,'entry data'!B:G,6,0))</f>
        <v/>
      </c>
      <c r="D3716" s="23" t="str">
        <f>IF(ISERROR(VLOOKUP(A3716,'entry data'!B:C,2,0)),"",VLOOKUP(A3716,'entry data'!B:C,2,0))</f>
        <v/>
      </c>
      <c r="E3716" s="23" t="str">
        <f>IF(ISERROR(VLOOKUP(A3716,'entry data'!B:E,4,0)),"",VLOOKUP(A3716,'entry data'!B:E,4,0))</f>
        <v/>
      </c>
      <c r="F3716" s="25" t="str">
        <f>IF(A3716="","",IF(ISERROR(VLOOKUP(A3716,'entry data'!B:F,5,0)),"",VLOOKUP(A3716,'entry data'!B:F,5,0)))</f>
        <v/>
      </c>
      <c r="G3716" s="26" t="str">
        <f>IF(A3716="","",IF(ISERROR(VLOOKUP(A3716,'entry data'!B:H,7,0)),"",VLOOKUP(A3716,'entry data'!B:H,7,0)))</f>
        <v/>
      </c>
      <c r="H3716" s="27" t="str">
        <f>IF(A3716="","",IF(B3716=1,VLOOKUP(A3716,'entry data'!B:D,3,0),I3715))</f>
        <v/>
      </c>
      <c r="I3716" s="28" t="str">
        <f t="shared" si="479"/>
        <v/>
      </c>
      <c r="J3716" s="23" t="str">
        <f t="shared" si="480"/>
        <v/>
      </c>
      <c r="K3716" s="25" t="str">
        <f t="shared" si="481"/>
        <v/>
      </c>
      <c r="L3716" s="25" t="str">
        <f t="shared" si="482"/>
        <v/>
      </c>
      <c r="M3716" s="25" t="str">
        <f t="shared" si="484"/>
        <v/>
      </c>
      <c r="N3716" s="25" t="str">
        <f>IF(A3716="","",IF(K3716&lt;VLOOKUP(A3716,'entry data'!B:G,6,0),K3716+M3716,VLOOKUP(A3716,'entry data'!B:G,6,0)))</f>
        <v/>
      </c>
      <c r="O3716" s="25" t="str">
        <f t="shared" si="483"/>
        <v/>
      </c>
      <c r="P3716" s="25" t="str">
        <f t="shared" si="485"/>
        <v/>
      </c>
    </row>
    <row r="3717" spans="1:16" x14ac:dyDescent="0.25">
      <c r="A3717" s="23" t="str">
        <f>IF(A3716="","",IF(O3716&gt;0.1,A3716,IF(A3716=MAX('entry data'!$B$8:$B$17),"",A3716+1)))</f>
        <v/>
      </c>
      <c r="B3717" s="23" t="str">
        <f t="shared" si="486"/>
        <v/>
      </c>
      <c r="C3717" s="23" t="str">
        <f>IF(ISERROR(VLOOKUP(A3717,'entry data'!B:G,6,0)),"",VLOOKUP(A3717,'entry data'!B:G,6,0))</f>
        <v/>
      </c>
      <c r="D3717" s="23" t="str">
        <f>IF(ISERROR(VLOOKUP(A3717,'entry data'!B:C,2,0)),"",VLOOKUP(A3717,'entry data'!B:C,2,0))</f>
        <v/>
      </c>
      <c r="E3717" s="23" t="str">
        <f>IF(ISERROR(VLOOKUP(A3717,'entry data'!B:E,4,0)),"",VLOOKUP(A3717,'entry data'!B:E,4,0))</f>
        <v/>
      </c>
      <c r="F3717" s="25" t="str">
        <f>IF(A3717="","",IF(ISERROR(VLOOKUP(A3717,'entry data'!B:F,5,0)),"",VLOOKUP(A3717,'entry data'!B:F,5,0)))</f>
        <v/>
      </c>
      <c r="G3717" s="26" t="str">
        <f>IF(A3717="","",IF(ISERROR(VLOOKUP(A3717,'entry data'!B:H,7,0)),"",VLOOKUP(A3717,'entry data'!B:H,7,0)))</f>
        <v/>
      </c>
      <c r="H3717" s="27" t="str">
        <f>IF(A3717="","",IF(B3717=1,VLOOKUP(A3717,'entry data'!B:D,3,0),I3716))</f>
        <v/>
      </c>
      <c r="I3717" s="28" t="str">
        <f t="shared" si="479"/>
        <v/>
      </c>
      <c r="J3717" s="23" t="str">
        <f t="shared" si="480"/>
        <v/>
      </c>
      <c r="K3717" s="25" t="str">
        <f t="shared" si="481"/>
        <v/>
      </c>
      <c r="L3717" s="25" t="str">
        <f t="shared" si="482"/>
        <v/>
      </c>
      <c r="M3717" s="25" t="str">
        <f t="shared" si="484"/>
        <v/>
      </c>
      <c r="N3717" s="25" t="str">
        <f>IF(A3717="","",IF(K3717&lt;VLOOKUP(A3717,'entry data'!B:G,6,0),K3717+M3717,VLOOKUP(A3717,'entry data'!B:G,6,0)))</f>
        <v/>
      </c>
      <c r="O3717" s="25" t="str">
        <f t="shared" si="483"/>
        <v/>
      </c>
      <c r="P3717" s="25" t="str">
        <f t="shared" si="485"/>
        <v/>
      </c>
    </row>
    <row r="3718" spans="1:16" x14ac:dyDescent="0.25">
      <c r="A3718" s="23" t="str">
        <f>IF(A3717="","",IF(O3717&gt;0.1,A3717,IF(A3717=MAX('entry data'!$B$8:$B$17),"",A3717+1)))</f>
        <v/>
      </c>
      <c r="B3718" s="23" t="str">
        <f t="shared" si="486"/>
        <v/>
      </c>
      <c r="C3718" s="23" t="str">
        <f>IF(ISERROR(VLOOKUP(A3718,'entry data'!B:G,6,0)),"",VLOOKUP(A3718,'entry data'!B:G,6,0))</f>
        <v/>
      </c>
      <c r="D3718" s="23" t="str">
        <f>IF(ISERROR(VLOOKUP(A3718,'entry data'!B:C,2,0)),"",VLOOKUP(A3718,'entry data'!B:C,2,0))</f>
        <v/>
      </c>
      <c r="E3718" s="23" t="str">
        <f>IF(ISERROR(VLOOKUP(A3718,'entry data'!B:E,4,0)),"",VLOOKUP(A3718,'entry data'!B:E,4,0))</f>
        <v/>
      </c>
      <c r="F3718" s="25" t="str">
        <f>IF(A3718="","",IF(ISERROR(VLOOKUP(A3718,'entry data'!B:F,5,0)),"",VLOOKUP(A3718,'entry data'!B:F,5,0)))</f>
        <v/>
      </c>
      <c r="G3718" s="26" t="str">
        <f>IF(A3718="","",IF(ISERROR(VLOOKUP(A3718,'entry data'!B:H,7,0)),"",VLOOKUP(A3718,'entry data'!B:H,7,0)))</f>
        <v/>
      </c>
      <c r="H3718" s="27" t="str">
        <f>IF(A3718="","",IF(B3718=1,VLOOKUP(A3718,'entry data'!B:D,3,0),I3717))</f>
        <v/>
      </c>
      <c r="I3718" s="28" t="str">
        <f t="shared" si="479"/>
        <v/>
      </c>
      <c r="J3718" s="23" t="str">
        <f t="shared" si="480"/>
        <v/>
      </c>
      <c r="K3718" s="25" t="str">
        <f t="shared" si="481"/>
        <v/>
      </c>
      <c r="L3718" s="25" t="str">
        <f t="shared" si="482"/>
        <v/>
      </c>
      <c r="M3718" s="25" t="str">
        <f t="shared" si="484"/>
        <v/>
      </c>
      <c r="N3718" s="25" t="str">
        <f>IF(A3718="","",IF(K3718&lt;VLOOKUP(A3718,'entry data'!B:G,6,0),K3718+M3718,VLOOKUP(A3718,'entry data'!B:G,6,0)))</f>
        <v/>
      </c>
      <c r="O3718" s="25" t="str">
        <f t="shared" si="483"/>
        <v/>
      </c>
      <c r="P3718" s="25" t="str">
        <f t="shared" si="485"/>
        <v/>
      </c>
    </row>
    <row r="3719" spans="1:16" x14ac:dyDescent="0.25">
      <c r="A3719" s="23" t="str">
        <f>IF(A3718="","",IF(O3718&gt;0.1,A3718,IF(A3718=MAX('entry data'!$B$8:$B$17),"",A3718+1)))</f>
        <v/>
      </c>
      <c r="B3719" s="23" t="str">
        <f t="shared" si="486"/>
        <v/>
      </c>
      <c r="C3719" s="23" t="str">
        <f>IF(ISERROR(VLOOKUP(A3719,'entry data'!B:G,6,0)),"",VLOOKUP(A3719,'entry data'!B:G,6,0))</f>
        <v/>
      </c>
      <c r="D3719" s="23" t="str">
        <f>IF(ISERROR(VLOOKUP(A3719,'entry data'!B:C,2,0)),"",VLOOKUP(A3719,'entry data'!B:C,2,0))</f>
        <v/>
      </c>
      <c r="E3719" s="23" t="str">
        <f>IF(ISERROR(VLOOKUP(A3719,'entry data'!B:E,4,0)),"",VLOOKUP(A3719,'entry data'!B:E,4,0))</f>
        <v/>
      </c>
      <c r="F3719" s="25" t="str">
        <f>IF(A3719="","",IF(ISERROR(VLOOKUP(A3719,'entry data'!B:F,5,0)),"",VLOOKUP(A3719,'entry data'!B:F,5,0)))</f>
        <v/>
      </c>
      <c r="G3719" s="26" t="str">
        <f>IF(A3719="","",IF(ISERROR(VLOOKUP(A3719,'entry data'!B:H,7,0)),"",VLOOKUP(A3719,'entry data'!B:H,7,0)))</f>
        <v/>
      </c>
      <c r="H3719" s="27" t="str">
        <f>IF(A3719="","",IF(B3719=1,VLOOKUP(A3719,'entry data'!B:D,3,0),I3718))</f>
        <v/>
      </c>
      <c r="I3719" s="28" t="str">
        <f t="shared" si="479"/>
        <v/>
      </c>
      <c r="J3719" s="23" t="str">
        <f t="shared" si="480"/>
        <v/>
      </c>
      <c r="K3719" s="25" t="str">
        <f t="shared" si="481"/>
        <v/>
      </c>
      <c r="L3719" s="25" t="str">
        <f t="shared" si="482"/>
        <v/>
      </c>
      <c r="M3719" s="25" t="str">
        <f t="shared" si="484"/>
        <v/>
      </c>
      <c r="N3719" s="25" t="str">
        <f>IF(A3719="","",IF(K3719&lt;VLOOKUP(A3719,'entry data'!B:G,6,0),K3719+M3719,VLOOKUP(A3719,'entry data'!B:G,6,0)))</f>
        <v/>
      </c>
      <c r="O3719" s="25" t="str">
        <f t="shared" si="483"/>
        <v/>
      </c>
      <c r="P3719" s="25" t="str">
        <f t="shared" si="485"/>
        <v/>
      </c>
    </row>
    <row r="3720" spans="1:16" x14ac:dyDescent="0.25">
      <c r="A3720" s="23" t="str">
        <f>IF(A3719="","",IF(O3719&gt;0.1,A3719,IF(A3719=MAX('entry data'!$B$8:$B$17),"",A3719+1)))</f>
        <v/>
      </c>
      <c r="B3720" s="23" t="str">
        <f t="shared" si="486"/>
        <v/>
      </c>
      <c r="C3720" s="23" t="str">
        <f>IF(ISERROR(VLOOKUP(A3720,'entry data'!B:G,6,0)),"",VLOOKUP(A3720,'entry data'!B:G,6,0))</f>
        <v/>
      </c>
      <c r="D3720" s="23" t="str">
        <f>IF(ISERROR(VLOOKUP(A3720,'entry data'!B:C,2,0)),"",VLOOKUP(A3720,'entry data'!B:C,2,0))</f>
        <v/>
      </c>
      <c r="E3720" s="23" t="str">
        <f>IF(ISERROR(VLOOKUP(A3720,'entry data'!B:E,4,0)),"",VLOOKUP(A3720,'entry data'!B:E,4,0))</f>
        <v/>
      </c>
      <c r="F3720" s="25" t="str">
        <f>IF(A3720="","",IF(ISERROR(VLOOKUP(A3720,'entry data'!B:F,5,0)),"",VLOOKUP(A3720,'entry data'!B:F,5,0)))</f>
        <v/>
      </c>
      <c r="G3720" s="26" t="str">
        <f>IF(A3720="","",IF(ISERROR(VLOOKUP(A3720,'entry data'!B:H,7,0)),"",VLOOKUP(A3720,'entry data'!B:H,7,0)))</f>
        <v/>
      </c>
      <c r="H3720" s="27" t="str">
        <f>IF(A3720="","",IF(B3720=1,VLOOKUP(A3720,'entry data'!B:D,3,0),I3719))</f>
        <v/>
      </c>
      <c r="I3720" s="28" t="str">
        <f t="shared" si="479"/>
        <v/>
      </c>
      <c r="J3720" s="23" t="str">
        <f t="shared" si="480"/>
        <v/>
      </c>
      <c r="K3720" s="25" t="str">
        <f t="shared" si="481"/>
        <v/>
      </c>
      <c r="L3720" s="25" t="str">
        <f t="shared" si="482"/>
        <v/>
      </c>
      <c r="M3720" s="25" t="str">
        <f t="shared" si="484"/>
        <v/>
      </c>
      <c r="N3720" s="25" t="str">
        <f>IF(A3720="","",IF(K3720&lt;VLOOKUP(A3720,'entry data'!B:G,6,0),K3720+M3720,VLOOKUP(A3720,'entry data'!B:G,6,0)))</f>
        <v/>
      </c>
      <c r="O3720" s="25" t="str">
        <f t="shared" si="483"/>
        <v/>
      </c>
      <c r="P3720" s="25" t="str">
        <f t="shared" si="485"/>
        <v/>
      </c>
    </row>
    <row r="3721" spans="1:16" x14ac:dyDescent="0.25">
      <c r="A3721" s="23" t="str">
        <f>IF(A3720="","",IF(O3720&gt;0.1,A3720,IF(A3720=MAX('entry data'!$B$8:$B$17),"",A3720+1)))</f>
        <v/>
      </c>
      <c r="B3721" s="23" t="str">
        <f t="shared" si="486"/>
        <v/>
      </c>
      <c r="C3721" s="23" t="str">
        <f>IF(ISERROR(VLOOKUP(A3721,'entry data'!B:G,6,0)),"",VLOOKUP(A3721,'entry data'!B:G,6,0))</f>
        <v/>
      </c>
      <c r="D3721" s="23" t="str">
        <f>IF(ISERROR(VLOOKUP(A3721,'entry data'!B:C,2,0)),"",VLOOKUP(A3721,'entry data'!B:C,2,0))</f>
        <v/>
      </c>
      <c r="E3721" s="23" t="str">
        <f>IF(ISERROR(VLOOKUP(A3721,'entry data'!B:E,4,0)),"",VLOOKUP(A3721,'entry data'!B:E,4,0))</f>
        <v/>
      </c>
      <c r="F3721" s="25" t="str">
        <f>IF(A3721="","",IF(ISERROR(VLOOKUP(A3721,'entry data'!B:F,5,0)),"",VLOOKUP(A3721,'entry data'!B:F,5,0)))</f>
        <v/>
      </c>
      <c r="G3721" s="26" t="str">
        <f>IF(A3721="","",IF(ISERROR(VLOOKUP(A3721,'entry data'!B:H,7,0)),"",VLOOKUP(A3721,'entry data'!B:H,7,0)))</f>
        <v/>
      </c>
      <c r="H3721" s="27" t="str">
        <f>IF(A3721="","",IF(B3721=1,VLOOKUP(A3721,'entry data'!B:D,3,0),I3720))</f>
        <v/>
      </c>
      <c r="I3721" s="28" t="str">
        <f t="shared" si="479"/>
        <v/>
      </c>
      <c r="J3721" s="23" t="str">
        <f t="shared" si="480"/>
        <v/>
      </c>
      <c r="K3721" s="25" t="str">
        <f t="shared" si="481"/>
        <v/>
      </c>
      <c r="L3721" s="25" t="str">
        <f t="shared" si="482"/>
        <v/>
      </c>
      <c r="M3721" s="25" t="str">
        <f t="shared" si="484"/>
        <v/>
      </c>
      <c r="N3721" s="25" t="str">
        <f>IF(A3721="","",IF(K3721&lt;VLOOKUP(A3721,'entry data'!B:G,6,0),K3721+M3721,VLOOKUP(A3721,'entry data'!B:G,6,0)))</f>
        <v/>
      </c>
      <c r="O3721" s="25" t="str">
        <f t="shared" si="483"/>
        <v/>
      </c>
      <c r="P3721" s="25" t="str">
        <f t="shared" si="485"/>
        <v/>
      </c>
    </row>
    <row r="3722" spans="1:16" x14ac:dyDescent="0.25">
      <c r="A3722" s="23" t="str">
        <f>IF(A3721="","",IF(O3721&gt;0.1,A3721,IF(A3721=MAX('entry data'!$B$8:$B$17),"",A3721+1)))</f>
        <v/>
      </c>
      <c r="B3722" s="23" t="str">
        <f t="shared" si="486"/>
        <v/>
      </c>
      <c r="C3722" s="23" t="str">
        <f>IF(ISERROR(VLOOKUP(A3722,'entry data'!B:G,6,0)),"",VLOOKUP(A3722,'entry data'!B:G,6,0))</f>
        <v/>
      </c>
      <c r="D3722" s="23" t="str">
        <f>IF(ISERROR(VLOOKUP(A3722,'entry data'!B:C,2,0)),"",VLOOKUP(A3722,'entry data'!B:C,2,0))</f>
        <v/>
      </c>
      <c r="E3722" s="23" t="str">
        <f>IF(ISERROR(VLOOKUP(A3722,'entry data'!B:E,4,0)),"",VLOOKUP(A3722,'entry data'!B:E,4,0))</f>
        <v/>
      </c>
      <c r="F3722" s="25" t="str">
        <f>IF(A3722="","",IF(ISERROR(VLOOKUP(A3722,'entry data'!B:F,5,0)),"",VLOOKUP(A3722,'entry data'!B:F,5,0)))</f>
        <v/>
      </c>
      <c r="G3722" s="26" t="str">
        <f>IF(A3722="","",IF(ISERROR(VLOOKUP(A3722,'entry data'!B:H,7,0)),"",VLOOKUP(A3722,'entry data'!B:H,7,0)))</f>
        <v/>
      </c>
      <c r="H3722" s="27" t="str">
        <f>IF(A3722="","",IF(B3722=1,VLOOKUP(A3722,'entry data'!B:D,3,0),I3721))</f>
        <v/>
      </c>
      <c r="I3722" s="28" t="str">
        <f t="shared" si="479"/>
        <v/>
      </c>
      <c r="J3722" s="23" t="str">
        <f t="shared" si="480"/>
        <v/>
      </c>
      <c r="K3722" s="25" t="str">
        <f t="shared" si="481"/>
        <v/>
      </c>
      <c r="L3722" s="25" t="str">
        <f t="shared" si="482"/>
        <v/>
      </c>
      <c r="M3722" s="25" t="str">
        <f t="shared" si="484"/>
        <v/>
      </c>
      <c r="N3722" s="25" t="str">
        <f>IF(A3722="","",IF(K3722&lt;VLOOKUP(A3722,'entry data'!B:G,6,0),K3722+M3722,VLOOKUP(A3722,'entry data'!B:G,6,0)))</f>
        <v/>
      </c>
      <c r="O3722" s="25" t="str">
        <f t="shared" si="483"/>
        <v/>
      </c>
      <c r="P3722" s="25" t="str">
        <f t="shared" si="485"/>
        <v/>
      </c>
    </row>
    <row r="3723" spans="1:16" x14ac:dyDescent="0.25">
      <c r="A3723" s="23" t="str">
        <f>IF(A3722="","",IF(O3722&gt;0.1,A3722,IF(A3722=MAX('entry data'!$B$8:$B$17),"",A3722+1)))</f>
        <v/>
      </c>
      <c r="B3723" s="23" t="str">
        <f t="shared" si="486"/>
        <v/>
      </c>
      <c r="C3723" s="23" t="str">
        <f>IF(ISERROR(VLOOKUP(A3723,'entry data'!B:G,6,0)),"",VLOOKUP(A3723,'entry data'!B:G,6,0))</f>
        <v/>
      </c>
      <c r="D3723" s="23" t="str">
        <f>IF(ISERROR(VLOOKUP(A3723,'entry data'!B:C,2,0)),"",VLOOKUP(A3723,'entry data'!B:C,2,0))</f>
        <v/>
      </c>
      <c r="E3723" s="23" t="str">
        <f>IF(ISERROR(VLOOKUP(A3723,'entry data'!B:E,4,0)),"",VLOOKUP(A3723,'entry data'!B:E,4,0))</f>
        <v/>
      </c>
      <c r="F3723" s="25" t="str">
        <f>IF(A3723="","",IF(ISERROR(VLOOKUP(A3723,'entry data'!B:F,5,0)),"",VLOOKUP(A3723,'entry data'!B:F,5,0)))</f>
        <v/>
      </c>
      <c r="G3723" s="26" t="str">
        <f>IF(A3723="","",IF(ISERROR(VLOOKUP(A3723,'entry data'!B:H,7,0)),"",VLOOKUP(A3723,'entry data'!B:H,7,0)))</f>
        <v/>
      </c>
      <c r="H3723" s="27" t="str">
        <f>IF(A3723="","",IF(B3723=1,VLOOKUP(A3723,'entry data'!B:D,3,0),I3722))</f>
        <v/>
      </c>
      <c r="I3723" s="28" t="str">
        <f t="shared" si="479"/>
        <v/>
      </c>
      <c r="J3723" s="23" t="str">
        <f t="shared" si="480"/>
        <v/>
      </c>
      <c r="K3723" s="25" t="str">
        <f t="shared" si="481"/>
        <v/>
      </c>
      <c r="L3723" s="25" t="str">
        <f t="shared" si="482"/>
        <v/>
      </c>
      <c r="M3723" s="25" t="str">
        <f t="shared" si="484"/>
        <v/>
      </c>
      <c r="N3723" s="25" t="str">
        <f>IF(A3723="","",IF(K3723&lt;VLOOKUP(A3723,'entry data'!B:G,6,0),K3723+M3723,VLOOKUP(A3723,'entry data'!B:G,6,0)))</f>
        <v/>
      </c>
      <c r="O3723" s="25" t="str">
        <f t="shared" si="483"/>
        <v/>
      </c>
      <c r="P3723" s="25" t="str">
        <f t="shared" si="485"/>
        <v/>
      </c>
    </row>
    <row r="3724" spans="1:16" x14ac:dyDescent="0.25">
      <c r="A3724" s="23" t="str">
        <f>IF(A3723="","",IF(O3723&gt;0.1,A3723,IF(A3723=MAX('entry data'!$B$8:$B$17),"",A3723+1)))</f>
        <v/>
      </c>
      <c r="B3724" s="23" t="str">
        <f t="shared" si="486"/>
        <v/>
      </c>
      <c r="C3724" s="23" t="str">
        <f>IF(ISERROR(VLOOKUP(A3724,'entry data'!B:G,6,0)),"",VLOOKUP(A3724,'entry data'!B:G,6,0))</f>
        <v/>
      </c>
      <c r="D3724" s="23" t="str">
        <f>IF(ISERROR(VLOOKUP(A3724,'entry data'!B:C,2,0)),"",VLOOKUP(A3724,'entry data'!B:C,2,0))</f>
        <v/>
      </c>
      <c r="E3724" s="23" t="str">
        <f>IF(ISERROR(VLOOKUP(A3724,'entry data'!B:E,4,0)),"",VLOOKUP(A3724,'entry data'!B:E,4,0))</f>
        <v/>
      </c>
      <c r="F3724" s="25" t="str">
        <f>IF(A3724="","",IF(ISERROR(VLOOKUP(A3724,'entry data'!B:F,5,0)),"",VLOOKUP(A3724,'entry data'!B:F,5,0)))</f>
        <v/>
      </c>
      <c r="G3724" s="26" t="str">
        <f>IF(A3724="","",IF(ISERROR(VLOOKUP(A3724,'entry data'!B:H,7,0)),"",VLOOKUP(A3724,'entry data'!B:H,7,0)))</f>
        <v/>
      </c>
      <c r="H3724" s="27" t="str">
        <f>IF(A3724="","",IF(B3724=1,VLOOKUP(A3724,'entry data'!B:D,3,0),I3723))</f>
        <v/>
      </c>
      <c r="I3724" s="28" t="str">
        <f t="shared" si="479"/>
        <v/>
      </c>
      <c r="J3724" s="23" t="str">
        <f t="shared" si="480"/>
        <v/>
      </c>
      <c r="K3724" s="25" t="str">
        <f t="shared" si="481"/>
        <v/>
      </c>
      <c r="L3724" s="25" t="str">
        <f t="shared" si="482"/>
        <v/>
      </c>
      <c r="M3724" s="25" t="str">
        <f t="shared" si="484"/>
        <v/>
      </c>
      <c r="N3724" s="25" t="str">
        <f>IF(A3724="","",IF(K3724&lt;VLOOKUP(A3724,'entry data'!B:G,6,0),K3724+M3724,VLOOKUP(A3724,'entry data'!B:G,6,0)))</f>
        <v/>
      </c>
      <c r="O3724" s="25" t="str">
        <f t="shared" si="483"/>
        <v/>
      </c>
      <c r="P3724" s="25" t="str">
        <f t="shared" si="485"/>
        <v/>
      </c>
    </row>
    <row r="3725" spans="1:16" x14ac:dyDescent="0.25">
      <c r="A3725" s="23" t="str">
        <f>IF(A3724="","",IF(O3724&gt;0.1,A3724,IF(A3724=MAX('entry data'!$B$8:$B$17),"",A3724+1)))</f>
        <v/>
      </c>
      <c r="B3725" s="23" t="str">
        <f t="shared" si="486"/>
        <v/>
      </c>
      <c r="C3725" s="23" t="str">
        <f>IF(ISERROR(VLOOKUP(A3725,'entry data'!B:G,6,0)),"",VLOOKUP(A3725,'entry data'!B:G,6,0))</f>
        <v/>
      </c>
      <c r="D3725" s="23" t="str">
        <f>IF(ISERROR(VLOOKUP(A3725,'entry data'!B:C,2,0)),"",VLOOKUP(A3725,'entry data'!B:C,2,0))</f>
        <v/>
      </c>
      <c r="E3725" s="23" t="str">
        <f>IF(ISERROR(VLOOKUP(A3725,'entry data'!B:E,4,0)),"",VLOOKUP(A3725,'entry data'!B:E,4,0))</f>
        <v/>
      </c>
      <c r="F3725" s="25" t="str">
        <f>IF(A3725="","",IF(ISERROR(VLOOKUP(A3725,'entry data'!B:F,5,0)),"",VLOOKUP(A3725,'entry data'!B:F,5,0)))</f>
        <v/>
      </c>
      <c r="G3725" s="26" t="str">
        <f>IF(A3725="","",IF(ISERROR(VLOOKUP(A3725,'entry data'!B:H,7,0)),"",VLOOKUP(A3725,'entry data'!B:H,7,0)))</f>
        <v/>
      </c>
      <c r="H3725" s="27" t="str">
        <f>IF(A3725="","",IF(B3725=1,VLOOKUP(A3725,'entry data'!B:D,3,0),I3724))</f>
        <v/>
      </c>
      <c r="I3725" s="28" t="str">
        <f t="shared" si="479"/>
        <v/>
      </c>
      <c r="J3725" s="23" t="str">
        <f t="shared" si="480"/>
        <v/>
      </c>
      <c r="K3725" s="25" t="str">
        <f t="shared" si="481"/>
        <v/>
      </c>
      <c r="L3725" s="25" t="str">
        <f t="shared" si="482"/>
        <v/>
      </c>
      <c r="M3725" s="25" t="str">
        <f t="shared" si="484"/>
        <v/>
      </c>
      <c r="N3725" s="25" t="str">
        <f>IF(A3725="","",IF(K3725&lt;VLOOKUP(A3725,'entry data'!B:G,6,0),K3725+M3725,VLOOKUP(A3725,'entry data'!B:G,6,0)))</f>
        <v/>
      </c>
      <c r="O3725" s="25" t="str">
        <f t="shared" si="483"/>
        <v/>
      </c>
      <c r="P3725" s="25" t="str">
        <f t="shared" si="485"/>
        <v/>
      </c>
    </row>
    <row r="3726" spans="1:16" x14ac:dyDescent="0.25">
      <c r="A3726" s="23" t="str">
        <f>IF(A3725="","",IF(O3725&gt;0.1,A3725,IF(A3725=MAX('entry data'!$B$8:$B$17),"",A3725+1)))</f>
        <v/>
      </c>
      <c r="B3726" s="23" t="str">
        <f t="shared" si="486"/>
        <v/>
      </c>
      <c r="C3726" s="23" t="str">
        <f>IF(ISERROR(VLOOKUP(A3726,'entry data'!B:G,6,0)),"",VLOOKUP(A3726,'entry data'!B:G,6,0))</f>
        <v/>
      </c>
      <c r="D3726" s="23" t="str">
        <f>IF(ISERROR(VLOOKUP(A3726,'entry data'!B:C,2,0)),"",VLOOKUP(A3726,'entry data'!B:C,2,0))</f>
        <v/>
      </c>
      <c r="E3726" s="23" t="str">
        <f>IF(ISERROR(VLOOKUP(A3726,'entry data'!B:E,4,0)),"",VLOOKUP(A3726,'entry data'!B:E,4,0))</f>
        <v/>
      </c>
      <c r="F3726" s="25" t="str">
        <f>IF(A3726="","",IF(ISERROR(VLOOKUP(A3726,'entry data'!B:F,5,0)),"",VLOOKUP(A3726,'entry data'!B:F,5,0)))</f>
        <v/>
      </c>
      <c r="G3726" s="26" t="str">
        <f>IF(A3726="","",IF(ISERROR(VLOOKUP(A3726,'entry data'!B:H,7,0)),"",VLOOKUP(A3726,'entry data'!B:H,7,0)))</f>
        <v/>
      </c>
      <c r="H3726" s="27" t="str">
        <f>IF(A3726="","",IF(B3726=1,VLOOKUP(A3726,'entry data'!B:D,3,0),I3725))</f>
        <v/>
      </c>
      <c r="I3726" s="28" t="str">
        <f t="shared" si="479"/>
        <v/>
      </c>
      <c r="J3726" s="23" t="str">
        <f t="shared" si="480"/>
        <v/>
      </c>
      <c r="K3726" s="25" t="str">
        <f t="shared" si="481"/>
        <v/>
      </c>
      <c r="L3726" s="25" t="str">
        <f t="shared" si="482"/>
        <v/>
      </c>
      <c r="M3726" s="25" t="str">
        <f t="shared" si="484"/>
        <v/>
      </c>
      <c r="N3726" s="25" t="str">
        <f>IF(A3726="","",IF(K3726&lt;VLOOKUP(A3726,'entry data'!B:G,6,0),K3726+M3726,VLOOKUP(A3726,'entry data'!B:G,6,0)))</f>
        <v/>
      </c>
      <c r="O3726" s="25" t="str">
        <f t="shared" si="483"/>
        <v/>
      </c>
      <c r="P3726" s="25" t="str">
        <f t="shared" si="485"/>
        <v/>
      </c>
    </row>
    <row r="3727" spans="1:16" x14ac:dyDescent="0.25">
      <c r="A3727" s="23" t="str">
        <f>IF(A3726="","",IF(O3726&gt;0.1,A3726,IF(A3726=MAX('entry data'!$B$8:$B$17),"",A3726+1)))</f>
        <v/>
      </c>
      <c r="B3727" s="23" t="str">
        <f t="shared" si="486"/>
        <v/>
      </c>
      <c r="C3727" s="23" t="str">
        <f>IF(ISERROR(VLOOKUP(A3727,'entry data'!B:G,6,0)),"",VLOOKUP(A3727,'entry data'!B:G,6,0))</f>
        <v/>
      </c>
      <c r="D3727" s="23" t="str">
        <f>IF(ISERROR(VLOOKUP(A3727,'entry data'!B:C,2,0)),"",VLOOKUP(A3727,'entry data'!B:C,2,0))</f>
        <v/>
      </c>
      <c r="E3727" s="23" t="str">
        <f>IF(ISERROR(VLOOKUP(A3727,'entry data'!B:E,4,0)),"",VLOOKUP(A3727,'entry data'!B:E,4,0))</f>
        <v/>
      </c>
      <c r="F3727" s="25" t="str">
        <f>IF(A3727="","",IF(ISERROR(VLOOKUP(A3727,'entry data'!B:F,5,0)),"",VLOOKUP(A3727,'entry data'!B:F,5,0)))</f>
        <v/>
      </c>
      <c r="G3727" s="26" t="str">
        <f>IF(A3727="","",IF(ISERROR(VLOOKUP(A3727,'entry data'!B:H,7,0)),"",VLOOKUP(A3727,'entry data'!B:H,7,0)))</f>
        <v/>
      </c>
      <c r="H3727" s="27" t="str">
        <f>IF(A3727="","",IF(B3727=1,VLOOKUP(A3727,'entry data'!B:D,3,0),I3726))</f>
        <v/>
      </c>
      <c r="I3727" s="28" t="str">
        <f t="shared" si="479"/>
        <v/>
      </c>
      <c r="J3727" s="23" t="str">
        <f t="shared" si="480"/>
        <v/>
      </c>
      <c r="K3727" s="25" t="str">
        <f t="shared" si="481"/>
        <v/>
      </c>
      <c r="L3727" s="25" t="str">
        <f t="shared" si="482"/>
        <v/>
      </c>
      <c r="M3727" s="25" t="str">
        <f t="shared" si="484"/>
        <v/>
      </c>
      <c r="N3727" s="25" t="str">
        <f>IF(A3727="","",IF(K3727&lt;VLOOKUP(A3727,'entry data'!B:G,6,0),K3727+M3727,VLOOKUP(A3727,'entry data'!B:G,6,0)))</f>
        <v/>
      </c>
      <c r="O3727" s="25" t="str">
        <f t="shared" si="483"/>
        <v/>
      </c>
      <c r="P3727" s="25" t="str">
        <f t="shared" si="485"/>
        <v/>
      </c>
    </row>
    <row r="3728" spans="1:16" x14ac:dyDescent="0.25">
      <c r="A3728" s="23" t="str">
        <f>IF(A3727="","",IF(O3727&gt;0.1,A3727,IF(A3727=MAX('entry data'!$B$8:$B$17),"",A3727+1)))</f>
        <v/>
      </c>
      <c r="B3728" s="23" t="str">
        <f t="shared" si="486"/>
        <v/>
      </c>
      <c r="C3728" s="23" t="str">
        <f>IF(ISERROR(VLOOKUP(A3728,'entry data'!B:G,6,0)),"",VLOOKUP(A3728,'entry data'!B:G,6,0))</f>
        <v/>
      </c>
      <c r="D3728" s="23" t="str">
        <f>IF(ISERROR(VLOOKUP(A3728,'entry data'!B:C,2,0)),"",VLOOKUP(A3728,'entry data'!B:C,2,0))</f>
        <v/>
      </c>
      <c r="E3728" s="23" t="str">
        <f>IF(ISERROR(VLOOKUP(A3728,'entry data'!B:E,4,0)),"",VLOOKUP(A3728,'entry data'!B:E,4,0))</f>
        <v/>
      </c>
      <c r="F3728" s="25" t="str">
        <f>IF(A3728="","",IF(ISERROR(VLOOKUP(A3728,'entry data'!B:F,5,0)),"",VLOOKUP(A3728,'entry data'!B:F,5,0)))</f>
        <v/>
      </c>
      <c r="G3728" s="26" t="str">
        <f>IF(A3728="","",IF(ISERROR(VLOOKUP(A3728,'entry data'!B:H,7,0)),"",VLOOKUP(A3728,'entry data'!B:H,7,0)))</f>
        <v/>
      </c>
      <c r="H3728" s="27" t="str">
        <f>IF(A3728="","",IF(B3728=1,VLOOKUP(A3728,'entry data'!B:D,3,0),I3727))</f>
        <v/>
      </c>
      <c r="I3728" s="28" t="str">
        <f t="shared" si="479"/>
        <v/>
      </c>
      <c r="J3728" s="23" t="str">
        <f t="shared" si="480"/>
        <v/>
      </c>
      <c r="K3728" s="25" t="str">
        <f t="shared" si="481"/>
        <v/>
      </c>
      <c r="L3728" s="25" t="str">
        <f t="shared" si="482"/>
        <v/>
      </c>
      <c r="M3728" s="25" t="str">
        <f t="shared" si="484"/>
        <v/>
      </c>
      <c r="N3728" s="25" t="str">
        <f>IF(A3728="","",IF(K3728&lt;VLOOKUP(A3728,'entry data'!B:G,6,0),K3728+M3728,VLOOKUP(A3728,'entry data'!B:G,6,0)))</f>
        <v/>
      </c>
      <c r="O3728" s="25" t="str">
        <f t="shared" si="483"/>
        <v/>
      </c>
      <c r="P3728" s="25" t="str">
        <f t="shared" si="485"/>
        <v/>
      </c>
    </row>
    <row r="3729" spans="1:16" x14ac:dyDescent="0.25">
      <c r="A3729" s="23" t="str">
        <f>IF(A3728="","",IF(O3728&gt;0.1,A3728,IF(A3728=MAX('entry data'!$B$8:$B$17),"",A3728+1)))</f>
        <v/>
      </c>
      <c r="B3729" s="23" t="str">
        <f t="shared" si="486"/>
        <v/>
      </c>
      <c r="C3729" s="23" t="str">
        <f>IF(ISERROR(VLOOKUP(A3729,'entry data'!B:G,6,0)),"",VLOOKUP(A3729,'entry data'!B:G,6,0))</f>
        <v/>
      </c>
      <c r="D3729" s="23" t="str">
        <f>IF(ISERROR(VLOOKUP(A3729,'entry data'!B:C,2,0)),"",VLOOKUP(A3729,'entry data'!B:C,2,0))</f>
        <v/>
      </c>
      <c r="E3729" s="23" t="str">
        <f>IF(ISERROR(VLOOKUP(A3729,'entry data'!B:E,4,0)),"",VLOOKUP(A3729,'entry data'!B:E,4,0))</f>
        <v/>
      </c>
      <c r="F3729" s="25" t="str">
        <f>IF(A3729="","",IF(ISERROR(VLOOKUP(A3729,'entry data'!B:F,5,0)),"",VLOOKUP(A3729,'entry data'!B:F,5,0)))</f>
        <v/>
      </c>
      <c r="G3729" s="26" t="str">
        <f>IF(A3729="","",IF(ISERROR(VLOOKUP(A3729,'entry data'!B:H,7,0)),"",VLOOKUP(A3729,'entry data'!B:H,7,0)))</f>
        <v/>
      </c>
      <c r="H3729" s="27" t="str">
        <f>IF(A3729="","",IF(B3729=1,VLOOKUP(A3729,'entry data'!B:D,3,0),I3728))</f>
        <v/>
      </c>
      <c r="I3729" s="28" t="str">
        <f t="shared" si="479"/>
        <v/>
      </c>
      <c r="J3729" s="23" t="str">
        <f t="shared" si="480"/>
        <v/>
      </c>
      <c r="K3729" s="25" t="str">
        <f t="shared" si="481"/>
        <v/>
      </c>
      <c r="L3729" s="25" t="str">
        <f t="shared" si="482"/>
        <v/>
      </c>
      <c r="M3729" s="25" t="str">
        <f t="shared" si="484"/>
        <v/>
      </c>
      <c r="N3729" s="25" t="str">
        <f>IF(A3729="","",IF(K3729&lt;VLOOKUP(A3729,'entry data'!B:G,6,0),K3729+M3729,VLOOKUP(A3729,'entry data'!B:G,6,0)))</f>
        <v/>
      </c>
      <c r="O3729" s="25" t="str">
        <f t="shared" si="483"/>
        <v/>
      </c>
      <c r="P3729" s="25" t="str">
        <f t="shared" si="485"/>
        <v/>
      </c>
    </row>
    <row r="3730" spans="1:16" x14ac:dyDescent="0.25">
      <c r="A3730" s="23" t="str">
        <f>IF(A3729="","",IF(O3729&gt;0.1,A3729,IF(A3729=MAX('entry data'!$B$8:$B$17),"",A3729+1)))</f>
        <v/>
      </c>
      <c r="B3730" s="23" t="str">
        <f t="shared" si="486"/>
        <v/>
      </c>
      <c r="C3730" s="23" t="str">
        <f>IF(ISERROR(VLOOKUP(A3730,'entry data'!B:G,6,0)),"",VLOOKUP(A3730,'entry data'!B:G,6,0))</f>
        <v/>
      </c>
      <c r="D3730" s="23" t="str">
        <f>IF(ISERROR(VLOOKUP(A3730,'entry data'!B:C,2,0)),"",VLOOKUP(A3730,'entry data'!B:C,2,0))</f>
        <v/>
      </c>
      <c r="E3730" s="23" t="str">
        <f>IF(ISERROR(VLOOKUP(A3730,'entry data'!B:E,4,0)),"",VLOOKUP(A3730,'entry data'!B:E,4,0))</f>
        <v/>
      </c>
      <c r="F3730" s="25" t="str">
        <f>IF(A3730="","",IF(ISERROR(VLOOKUP(A3730,'entry data'!B:F,5,0)),"",VLOOKUP(A3730,'entry data'!B:F,5,0)))</f>
        <v/>
      </c>
      <c r="G3730" s="26" t="str">
        <f>IF(A3730="","",IF(ISERROR(VLOOKUP(A3730,'entry data'!B:H,7,0)),"",VLOOKUP(A3730,'entry data'!B:H,7,0)))</f>
        <v/>
      </c>
      <c r="H3730" s="27" t="str">
        <f>IF(A3730="","",IF(B3730=1,VLOOKUP(A3730,'entry data'!B:D,3,0),I3729))</f>
        <v/>
      </c>
      <c r="I3730" s="28" t="str">
        <f t="shared" si="479"/>
        <v/>
      </c>
      <c r="J3730" s="23" t="str">
        <f t="shared" si="480"/>
        <v/>
      </c>
      <c r="K3730" s="25" t="str">
        <f t="shared" si="481"/>
        <v/>
      </c>
      <c r="L3730" s="25" t="str">
        <f t="shared" si="482"/>
        <v/>
      </c>
      <c r="M3730" s="25" t="str">
        <f t="shared" si="484"/>
        <v/>
      </c>
      <c r="N3730" s="25" t="str">
        <f>IF(A3730="","",IF(K3730&lt;VLOOKUP(A3730,'entry data'!B:G,6,0),K3730+M3730,VLOOKUP(A3730,'entry data'!B:G,6,0)))</f>
        <v/>
      </c>
      <c r="O3730" s="25" t="str">
        <f t="shared" si="483"/>
        <v/>
      </c>
      <c r="P3730" s="25" t="str">
        <f t="shared" si="485"/>
        <v/>
      </c>
    </row>
    <row r="3731" spans="1:16" x14ac:dyDescent="0.25">
      <c r="A3731" s="23" t="str">
        <f>IF(A3730="","",IF(O3730&gt;0.1,A3730,IF(A3730=MAX('entry data'!$B$8:$B$17),"",A3730+1)))</f>
        <v/>
      </c>
      <c r="B3731" s="23" t="str">
        <f t="shared" si="486"/>
        <v/>
      </c>
      <c r="C3731" s="23" t="str">
        <f>IF(ISERROR(VLOOKUP(A3731,'entry data'!B:G,6,0)),"",VLOOKUP(A3731,'entry data'!B:G,6,0))</f>
        <v/>
      </c>
      <c r="D3731" s="23" t="str">
        <f>IF(ISERROR(VLOOKUP(A3731,'entry data'!B:C,2,0)),"",VLOOKUP(A3731,'entry data'!B:C,2,0))</f>
        <v/>
      </c>
      <c r="E3731" s="23" t="str">
        <f>IF(ISERROR(VLOOKUP(A3731,'entry data'!B:E,4,0)),"",VLOOKUP(A3731,'entry data'!B:E,4,0))</f>
        <v/>
      </c>
      <c r="F3731" s="25" t="str">
        <f>IF(A3731="","",IF(ISERROR(VLOOKUP(A3731,'entry data'!B:F,5,0)),"",VLOOKUP(A3731,'entry data'!B:F,5,0)))</f>
        <v/>
      </c>
      <c r="G3731" s="26" t="str">
        <f>IF(A3731="","",IF(ISERROR(VLOOKUP(A3731,'entry data'!B:H,7,0)),"",VLOOKUP(A3731,'entry data'!B:H,7,0)))</f>
        <v/>
      </c>
      <c r="H3731" s="27" t="str">
        <f>IF(A3731="","",IF(B3731=1,VLOOKUP(A3731,'entry data'!B:D,3,0),I3730))</f>
        <v/>
      </c>
      <c r="I3731" s="28" t="str">
        <f t="shared" si="479"/>
        <v/>
      </c>
      <c r="J3731" s="23" t="str">
        <f t="shared" si="480"/>
        <v/>
      </c>
      <c r="K3731" s="25" t="str">
        <f t="shared" si="481"/>
        <v/>
      </c>
      <c r="L3731" s="25" t="str">
        <f t="shared" si="482"/>
        <v/>
      </c>
      <c r="M3731" s="25" t="str">
        <f t="shared" si="484"/>
        <v/>
      </c>
      <c r="N3731" s="25" t="str">
        <f>IF(A3731="","",IF(K3731&lt;VLOOKUP(A3731,'entry data'!B:G,6,0),K3731+M3731,VLOOKUP(A3731,'entry data'!B:G,6,0)))</f>
        <v/>
      </c>
      <c r="O3731" s="25" t="str">
        <f t="shared" si="483"/>
        <v/>
      </c>
      <c r="P3731" s="25" t="str">
        <f t="shared" si="485"/>
        <v/>
      </c>
    </row>
    <row r="3732" spans="1:16" x14ac:dyDescent="0.25">
      <c r="A3732" s="23" t="str">
        <f>IF(A3731="","",IF(O3731&gt;0.1,A3731,IF(A3731=MAX('entry data'!$B$8:$B$17),"",A3731+1)))</f>
        <v/>
      </c>
      <c r="B3732" s="23" t="str">
        <f t="shared" si="486"/>
        <v/>
      </c>
      <c r="C3732" s="23" t="str">
        <f>IF(ISERROR(VLOOKUP(A3732,'entry data'!B:G,6,0)),"",VLOOKUP(A3732,'entry data'!B:G,6,0))</f>
        <v/>
      </c>
      <c r="D3732" s="23" t="str">
        <f>IF(ISERROR(VLOOKUP(A3732,'entry data'!B:C,2,0)),"",VLOOKUP(A3732,'entry data'!B:C,2,0))</f>
        <v/>
      </c>
      <c r="E3732" s="23" t="str">
        <f>IF(ISERROR(VLOOKUP(A3732,'entry data'!B:E,4,0)),"",VLOOKUP(A3732,'entry data'!B:E,4,0))</f>
        <v/>
      </c>
      <c r="F3732" s="25" t="str">
        <f>IF(A3732="","",IF(ISERROR(VLOOKUP(A3732,'entry data'!B:F,5,0)),"",VLOOKUP(A3732,'entry data'!B:F,5,0)))</f>
        <v/>
      </c>
      <c r="G3732" s="26" t="str">
        <f>IF(A3732="","",IF(ISERROR(VLOOKUP(A3732,'entry data'!B:H,7,0)),"",VLOOKUP(A3732,'entry data'!B:H,7,0)))</f>
        <v/>
      </c>
      <c r="H3732" s="27" t="str">
        <f>IF(A3732="","",IF(B3732=1,VLOOKUP(A3732,'entry data'!B:D,3,0),I3731))</f>
        <v/>
      </c>
      <c r="I3732" s="28" t="str">
        <f t="shared" si="479"/>
        <v/>
      </c>
      <c r="J3732" s="23" t="str">
        <f t="shared" si="480"/>
        <v/>
      </c>
      <c r="K3732" s="25" t="str">
        <f t="shared" si="481"/>
        <v/>
      </c>
      <c r="L3732" s="25" t="str">
        <f t="shared" si="482"/>
        <v/>
      </c>
      <c r="M3732" s="25" t="str">
        <f t="shared" si="484"/>
        <v/>
      </c>
      <c r="N3732" s="25" t="str">
        <f>IF(A3732="","",IF(K3732&lt;VLOOKUP(A3732,'entry data'!B:G,6,0),K3732+M3732,VLOOKUP(A3732,'entry data'!B:G,6,0)))</f>
        <v/>
      </c>
      <c r="O3732" s="25" t="str">
        <f t="shared" si="483"/>
        <v/>
      </c>
      <c r="P3732" s="25" t="str">
        <f t="shared" si="485"/>
        <v/>
      </c>
    </row>
    <row r="3733" spans="1:16" x14ac:dyDescent="0.25">
      <c r="A3733" s="23" t="str">
        <f>IF(A3732="","",IF(O3732&gt;0.1,A3732,IF(A3732=MAX('entry data'!$B$8:$B$17),"",A3732+1)))</f>
        <v/>
      </c>
      <c r="B3733" s="23" t="str">
        <f t="shared" si="486"/>
        <v/>
      </c>
      <c r="C3733" s="23" t="str">
        <f>IF(ISERROR(VLOOKUP(A3733,'entry data'!B:G,6,0)),"",VLOOKUP(A3733,'entry data'!B:G,6,0))</f>
        <v/>
      </c>
      <c r="D3733" s="23" t="str">
        <f>IF(ISERROR(VLOOKUP(A3733,'entry data'!B:C,2,0)),"",VLOOKUP(A3733,'entry data'!B:C,2,0))</f>
        <v/>
      </c>
      <c r="E3733" s="23" t="str">
        <f>IF(ISERROR(VLOOKUP(A3733,'entry data'!B:E,4,0)),"",VLOOKUP(A3733,'entry data'!B:E,4,0))</f>
        <v/>
      </c>
      <c r="F3733" s="25" t="str">
        <f>IF(A3733="","",IF(ISERROR(VLOOKUP(A3733,'entry data'!B:F,5,0)),"",VLOOKUP(A3733,'entry data'!B:F,5,0)))</f>
        <v/>
      </c>
      <c r="G3733" s="26" t="str">
        <f>IF(A3733="","",IF(ISERROR(VLOOKUP(A3733,'entry data'!B:H,7,0)),"",VLOOKUP(A3733,'entry data'!B:H,7,0)))</f>
        <v/>
      </c>
      <c r="H3733" s="27" t="str">
        <f>IF(A3733="","",IF(B3733=1,VLOOKUP(A3733,'entry data'!B:D,3,0),I3732))</f>
        <v/>
      </c>
      <c r="I3733" s="28" t="str">
        <f t="shared" si="479"/>
        <v/>
      </c>
      <c r="J3733" s="23" t="str">
        <f t="shared" si="480"/>
        <v/>
      </c>
      <c r="K3733" s="25" t="str">
        <f t="shared" si="481"/>
        <v/>
      </c>
      <c r="L3733" s="25" t="str">
        <f t="shared" si="482"/>
        <v/>
      </c>
      <c r="M3733" s="25" t="str">
        <f t="shared" si="484"/>
        <v/>
      </c>
      <c r="N3733" s="25" t="str">
        <f>IF(A3733="","",IF(K3733&lt;VLOOKUP(A3733,'entry data'!B:G,6,0),K3733+M3733,VLOOKUP(A3733,'entry data'!B:G,6,0)))</f>
        <v/>
      </c>
      <c r="O3733" s="25" t="str">
        <f t="shared" si="483"/>
        <v/>
      </c>
      <c r="P3733" s="25" t="str">
        <f t="shared" si="485"/>
        <v/>
      </c>
    </row>
    <row r="3734" spans="1:16" x14ac:dyDescent="0.25">
      <c r="A3734" s="23" t="str">
        <f>IF(A3733="","",IF(O3733&gt;0.1,A3733,IF(A3733=MAX('entry data'!$B$8:$B$17),"",A3733+1)))</f>
        <v/>
      </c>
      <c r="B3734" s="23" t="str">
        <f t="shared" si="486"/>
        <v/>
      </c>
      <c r="C3734" s="23" t="str">
        <f>IF(ISERROR(VLOOKUP(A3734,'entry data'!B:G,6,0)),"",VLOOKUP(A3734,'entry data'!B:G,6,0))</f>
        <v/>
      </c>
      <c r="D3734" s="23" t="str">
        <f>IF(ISERROR(VLOOKUP(A3734,'entry data'!B:C,2,0)),"",VLOOKUP(A3734,'entry data'!B:C,2,0))</f>
        <v/>
      </c>
      <c r="E3734" s="23" t="str">
        <f>IF(ISERROR(VLOOKUP(A3734,'entry data'!B:E,4,0)),"",VLOOKUP(A3734,'entry data'!B:E,4,0))</f>
        <v/>
      </c>
      <c r="F3734" s="25" t="str">
        <f>IF(A3734="","",IF(ISERROR(VLOOKUP(A3734,'entry data'!B:F,5,0)),"",VLOOKUP(A3734,'entry data'!B:F,5,0)))</f>
        <v/>
      </c>
      <c r="G3734" s="26" t="str">
        <f>IF(A3734="","",IF(ISERROR(VLOOKUP(A3734,'entry data'!B:H,7,0)),"",VLOOKUP(A3734,'entry data'!B:H,7,0)))</f>
        <v/>
      </c>
      <c r="H3734" s="27" t="str">
        <f>IF(A3734="","",IF(B3734=1,VLOOKUP(A3734,'entry data'!B:D,3,0),I3733))</f>
        <v/>
      </c>
      <c r="I3734" s="28" t="str">
        <f t="shared" si="479"/>
        <v/>
      </c>
      <c r="J3734" s="23" t="str">
        <f t="shared" si="480"/>
        <v/>
      </c>
      <c r="K3734" s="25" t="str">
        <f t="shared" si="481"/>
        <v/>
      </c>
      <c r="L3734" s="25" t="str">
        <f t="shared" si="482"/>
        <v/>
      </c>
      <c r="M3734" s="25" t="str">
        <f t="shared" si="484"/>
        <v/>
      </c>
      <c r="N3734" s="25" t="str">
        <f>IF(A3734="","",IF(K3734&lt;VLOOKUP(A3734,'entry data'!B:G,6,0),K3734+M3734,VLOOKUP(A3734,'entry data'!B:G,6,0)))</f>
        <v/>
      </c>
      <c r="O3734" s="25" t="str">
        <f t="shared" si="483"/>
        <v/>
      </c>
      <c r="P3734" s="25" t="str">
        <f t="shared" si="485"/>
        <v/>
      </c>
    </row>
    <row r="3735" spans="1:16" x14ac:dyDescent="0.25">
      <c r="A3735" s="23" t="str">
        <f>IF(A3734="","",IF(O3734&gt;0.1,A3734,IF(A3734=MAX('entry data'!$B$8:$B$17),"",A3734+1)))</f>
        <v/>
      </c>
      <c r="B3735" s="23" t="str">
        <f t="shared" si="486"/>
        <v/>
      </c>
      <c r="C3735" s="23" t="str">
        <f>IF(ISERROR(VLOOKUP(A3735,'entry data'!B:G,6,0)),"",VLOOKUP(A3735,'entry data'!B:G,6,0))</f>
        <v/>
      </c>
      <c r="D3735" s="23" t="str">
        <f>IF(ISERROR(VLOOKUP(A3735,'entry data'!B:C,2,0)),"",VLOOKUP(A3735,'entry data'!B:C,2,0))</f>
        <v/>
      </c>
      <c r="E3735" s="23" t="str">
        <f>IF(ISERROR(VLOOKUP(A3735,'entry data'!B:E,4,0)),"",VLOOKUP(A3735,'entry data'!B:E,4,0))</f>
        <v/>
      </c>
      <c r="F3735" s="25" t="str">
        <f>IF(A3735="","",IF(ISERROR(VLOOKUP(A3735,'entry data'!B:F,5,0)),"",VLOOKUP(A3735,'entry data'!B:F,5,0)))</f>
        <v/>
      </c>
      <c r="G3735" s="26" t="str">
        <f>IF(A3735="","",IF(ISERROR(VLOOKUP(A3735,'entry data'!B:H,7,0)),"",VLOOKUP(A3735,'entry data'!B:H,7,0)))</f>
        <v/>
      </c>
      <c r="H3735" s="27" t="str">
        <f>IF(A3735="","",IF(B3735=1,VLOOKUP(A3735,'entry data'!B:D,3,0),I3734))</f>
        <v/>
      </c>
      <c r="I3735" s="28" t="str">
        <f t="shared" ref="I3735:I3798" si="487">IF(A3735="","",IF(E3735="weekly",7,IF(E3735="fortnightly",14,DATE(IF(MONTH(H3735)=12,YEAR(H3735)+1,YEAR(H3735)),IF(MONTH(H3735)=12,1,MONTH(H3735)+1),DAY(H3735))-H3735))+H3735)</f>
        <v/>
      </c>
      <c r="J3735" s="23" t="str">
        <f t="shared" ref="J3735:J3798" si="488">IF(A3735="","",IF(MONTH(I3735)&lt;10,YEAR(I3735)&amp;"-0"&amp;MONTH(I3735),YEAR(I3735)&amp;"-"&amp;MONTH(I3735)))</f>
        <v/>
      </c>
      <c r="K3735" s="25" t="str">
        <f t="shared" ref="K3735:K3798" si="489">IF(A3735="","",IF(B3735=1,F3735,O3734))</f>
        <v/>
      </c>
      <c r="L3735" s="25" t="str">
        <f t="shared" ref="L3735:L3798" si="490">IF(A3735="","",N3735-M3735)</f>
        <v/>
      </c>
      <c r="M3735" s="25" t="str">
        <f t="shared" si="484"/>
        <v/>
      </c>
      <c r="N3735" s="25" t="str">
        <f>IF(A3735="","",IF(K3735&lt;VLOOKUP(A3735,'entry data'!B:G,6,0),K3735+M3735,VLOOKUP(A3735,'entry data'!B:G,6,0)))</f>
        <v/>
      </c>
      <c r="O3735" s="25" t="str">
        <f t="shared" ref="O3735:O3798" si="491">IF(A3735="","",K3735-L3735)</f>
        <v/>
      </c>
      <c r="P3735" s="25" t="str">
        <f t="shared" si="485"/>
        <v/>
      </c>
    </row>
    <row r="3736" spans="1:16" x14ac:dyDescent="0.25">
      <c r="A3736" s="23" t="str">
        <f>IF(A3735="","",IF(O3735&gt;0.1,A3735,IF(A3735=MAX('entry data'!$B$8:$B$17),"",A3735+1)))</f>
        <v/>
      </c>
      <c r="B3736" s="23" t="str">
        <f t="shared" si="486"/>
        <v/>
      </c>
      <c r="C3736" s="23" t="str">
        <f>IF(ISERROR(VLOOKUP(A3736,'entry data'!B:G,6,0)),"",VLOOKUP(A3736,'entry data'!B:G,6,0))</f>
        <v/>
      </c>
      <c r="D3736" s="23" t="str">
        <f>IF(ISERROR(VLOOKUP(A3736,'entry data'!B:C,2,0)),"",VLOOKUP(A3736,'entry data'!B:C,2,0))</f>
        <v/>
      </c>
      <c r="E3736" s="23" t="str">
        <f>IF(ISERROR(VLOOKUP(A3736,'entry data'!B:E,4,0)),"",VLOOKUP(A3736,'entry data'!B:E,4,0))</f>
        <v/>
      </c>
      <c r="F3736" s="25" t="str">
        <f>IF(A3736="","",IF(ISERROR(VLOOKUP(A3736,'entry data'!B:F,5,0)),"",VLOOKUP(A3736,'entry data'!B:F,5,0)))</f>
        <v/>
      </c>
      <c r="G3736" s="26" t="str">
        <f>IF(A3736="","",IF(ISERROR(VLOOKUP(A3736,'entry data'!B:H,7,0)),"",VLOOKUP(A3736,'entry data'!B:H,7,0)))</f>
        <v/>
      </c>
      <c r="H3736" s="27" t="str">
        <f>IF(A3736="","",IF(B3736=1,VLOOKUP(A3736,'entry data'!B:D,3,0),I3735))</f>
        <v/>
      </c>
      <c r="I3736" s="28" t="str">
        <f t="shared" si="487"/>
        <v/>
      </c>
      <c r="J3736" s="23" t="str">
        <f t="shared" si="488"/>
        <v/>
      </c>
      <c r="K3736" s="25" t="str">
        <f t="shared" si="489"/>
        <v/>
      </c>
      <c r="L3736" s="25" t="str">
        <f t="shared" si="490"/>
        <v/>
      </c>
      <c r="M3736" s="25" t="str">
        <f t="shared" si="484"/>
        <v/>
      </c>
      <c r="N3736" s="25" t="str">
        <f>IF(A3736="","",IF(K3736&lt;VLOOKUP(A3736,'entry data'!B:G,6,0),K3736+M3736,VLOOKUP(A3736,'entry data'!B:G,6,0)))</f>
        <v/>
      </c>
      <c r="O3736" s="25" t="str">
        <f t="shared" si="491"/>
        <v/>
      </c>
      <c r="P3736" s="25" t="str">
        <f t="shared" si="485"/>
        <v/>
      </c>
    </row>
    <row r="3737" spans="1:16" x14ac:dyDescent="0.25">
      <c r="A3737" s="23" t="str">
        <f>IF(A3736="","",IF(O3736&gt;0.1,A3736,IF(A3736=MAX('entry data'!$B$8:$B$17),"",A3736+1)))</f>
        <v/>
      </c>
      <c r="B3737" s="23" t="str">
        <f t="shared" si="486"/>
        <v/>
      </c>
      <c r="C3737" s="23" t="str">
        <f>IF(ISERROR(VLOOKUP(A3737,'entry data'!B:G,6,0)),"",VLOOKUP(A3737,'entry data'!B:G,6,0))</f>
        <v/>
      </c>
      <c r="D3737" s="23" t="str">
        <f>IF(ISERROR(VLOOKUP(A3737,'entry data'!B:C,2,0)),"",VLOOKUP(A3737,'entry data'!B:C,2,0))</f>
        <v/>
      </c>
      <c r="E3737" s="23" t="str">
        <f>IF(ISERROR(VLOOKUP(A3737,'entry data'!B:E,4,0)),"",VLOOKUP(A3737,'entry data'!B:E,4,0))</f>
        <v/>
      </c>
      <c r="F3737" s="25" t="str">
        <f>IF(A3737="","",IF(ISERROR(VLOOKUP(A3737,'entry data'!B:F,5,0)),"",VLOOKUP(A3737,'entry data'!B:F,5,0)))</f>
        <v/>
      </c>
      <c r="G3737" s="26" t="str">
        <f>IF(A3737="","",IF(ISERROR(VLOOKUP(A3737,'entry data'!B:H,7,0)),"",VLOOKUP(A3737,'entry data'!B:H,7,0)))</f>
        <v/>
      </c>
      <c r="H3737" s="27" t="str">
        <f>IF(A3737="","",IF(B3737=1,VLOOKUP(A3737,'entry data'!B:D,3,0),I3736))</f>
        <v/>
      </c>
      <c r="I3737" s="28" t="str">
        <f t="shared" si="487"/>
        <v/>
      </c>
      <c r="J3737" s="23" t="str">
        <f t="shared" si="488"/>
        <v/>
      </c>
      <c r="K3737" s="25" t="str">
        <f t="shared" si="489"/>
        <v/>
      </c>
      <c r="L3737" s="25" t="str">
        <f t="shared" si="490"/>
        <v/>
      </c>
      <c r="M3737" s="25" t="str">
        <f t="shared" si="484"/>
        <v/>
      </c>
      <c r="N3737" s="25" t="str">
        <f>IF(A3737="","",IF(K3737&lt;VLOOKUP(A3737,'entry data'!B:G,6,0),K3737+M3737,VLOOKUP(A3737,'entry data'!B:G,6,0)))</f>
        <v/>
      </c>
      <c r="O3737" s="25" t="str">
        <f t="shared" si="491"/>
        <v/>
      </c>
      <c r="P3737" s="25" t="str">
        <f t="shared" si="485"/>
        <v/>
      </c>
    </row>
    <row r="3738" spans="1:16" x14ac:dyDescent="0.25">
      <c r="A3738" s="23" t="str">
        <f>IF(A3737="","",IF(O3737&gt;0.1,A3737,IF(A3737=MAX('entry data'!$B$8:$B$17),"",A3737+1)))</f>
        <v/>
      </c>
      <c r="B3738" s="23" t="str">
        <f t="shared" si="486"/>
        <v/>
      </c>
      <c r="C3738" s="23" t="str">
        <f>IF(ISERROR(VLOOKUP(A3738,'entry data'!B:G,6,0)),"",VLOOKUP(A3738,'entry data'!B:G,6,0))</f>
        <v/>
      </c>
      <c r="D3738" s="23" t="str">
        <f>IF(ISERROR(VLOOKUP(A3738,'entry data'!B:C,2,0)),"",VLOOKUP(A3738,'entry data'!B:C,2,0))</f>
        <v/>
      </c>
      <c r="E3738" s="23" t="str">
        <f>IF(ISERROR(VLOOKUP(A3738,'entry data'!B:E,4,0)),"",VLOOKUP(A3738,'entry data'!B:E,4,0))</f>
        <v/>
      </c>
      <c r="F3738" s="25" t="str">
        <f>IF(A3738="","",IF(ISERROR(VLOOKUP(A3738,'entry data'!B:F,5,0)),"",VLOOKUP(A3738,'entry data'!B:F,5,0)))</f>
        <v/>
      </c>
      <c r="G3738" s="26" t="str">
        <f>IF(A3738="","",IF(ISERROR(VLOOKUP(A3738,'entry data'!B:H,7,0)),"",VLOOKUP(A3738,'entry data'!B:H,7,0)))</f>
        <v/>
      </c>
      <c r="H3738" s="27" t="str">
        <f>IF(A3738="","",IF(B3738=1,VLOOKUP(A3738,'entry data'!B:D,3,0),I3737))</f>
        <v/>
      </c>
      <c r="I3738" s="28" t="str">
        <f t="shared" si="487"/>
        <v/>
      </c>
      <c r="J3738" s="23" t="str">
        <f t="shared" si="488"/>
        <v/>
      </c>
      <c r="K3738" s="25" t="str">
        <f t="shared" si="489"/>
        <v/>
      </c>
      <c r="L3738" s="25" t="str">
        <f t="shared" si="490"/>
        <v/>
      </c>
      <c r="M3738" s="25" t="str">
        <f t="shared" si="484"/>
        <v/>
      </c>
      <c r="N3738" s="25" t="str">
        <f>IF(A3738="","",IF(K3738&lt;VLOOKUP(A3738,'entry data'!B:G,6,0),K3738+M3738,VLOOKUP(A3738,'entry data'!B:G,6,0)))</f>
        <v/>
      </c>
      <c r="O3738" s="25" t="str">
        <f t="shared" si="491"/>
        <v/>
      </c>
      <c r="P3738" s="25" t="str">
        <f t="shared" si="485"/>
        <v/>
      </c>
    </row>
    <row r="3739" spans="1:16" x14ac:dyDescent="0.25">
      <c r="A3739" s="23" t="str">
        <f>IF(A3738="","",IF(O3738&gt;0.1,A3738,IF(A3738=MAX('entry data'!$B$8:$B$17),"",A3738+1)))</f>
        <v/>
      </c>
      <c r="B3739" s="23" t="str">
        <f t="shared" si="486"/>
        <v/>
      </c>
      <c r="C3739" s="23" t="str">
        <f>IF(ISERROR(VLOOKUP(A3739,'entry data'!B:G,6,0)),"",VLOOKUP(A3739,'entry data'!B:G,6,0))</f>
        <v/>
      </c>
      <c r="D3739" s="23" t="str">
        <f>IF(ISERROR(VLOOKUP(A3739,'entry data'!B:C,2,0)),"",VLOOKUP(A3739,'entry data'!B:C,2,0))</f>
        <v/>
      </c>
      <c r="E3739" s="23" t="str">
        <f>IF(ISERROR(VLOOKUP(A3739,'entry data'!B:E,4,0)),"",VLOOKUP(A3739,'entry data'!B:E,4,0))</f>
        <v/>
      </c>
      <c r="F3739" s="25" t="str">
        <f>IF(A3739="","",IF(ISERROR(VLOOKUP(A3739,'entry data'!B:F,5,0)),"",VLOOKUP(A3739,'entry data'!B:F,5,0)))</f>
        <v/>
      </c>
      <c r="G3739" s="26" t="str">
        <f>IF(A3739="","",IF(ISERROR(VLOOKUP(A3739,'entry data'!B:H,7,0)),"",VLOOKUP(A3739,'entry data'!B:H,7,0)))</f>
        <v/>
      </c>
      <c r="H3739" s="27" t="str">
        <f>IF(A3739="","",IF(B3739=1,VLOOKUP(A3739,'entry data'!B:D,3,0),I3738))</f>
        <v/>
      </c>
      <c r="I3739" s="28" t="str">
        <f t="shared" si="487"/>
        <v/>
      </c>
      <c r="J3739" s="23" t="str">
        <f t="shared" si="488"/>
        <v/>
      </c>
      <c r="K3739" s="25" t="str">
        <f t="shared" si="489"/>
        <v/>
      </c>
      <c r="L3739" s="25" t="str">
        <f t="shared" si="490"/>
        <v/>
      </c>
      <c r="M3739" s="25" t="str">
        <f t="shared" si="484"/>
        <v/>
      </c>
      <c r="N3739" s="25" t="str">
        <f>IF(A3739="","",IF(K3739&lt;VLOOKUP(A3739,'entry data'!B:G,6,0),K3739+M3739,VLOOKUP(A3739,'entry data'!B:G,6,0)))</f>
        <v/>
      </c>
      <c r="O3739" s="25" t="str">
        <f t="shared" si="491"/>
        <v/>
      </c>
      <c r="P3739" s="25" t="str">
        <f t="shared" si="485"/>
        <v/>
      </c>
    </row>
    <row r="3740" spans="1:16" x14ac:dyDescent="0.25">
      <c r="A3740" s="23" t="str">
        <f>IF(A3739="","",IF(O3739&gt;0.1,A3739,IF(A3739=MAX('entry data'!$B$8:$B$17),"",A3739+1)))</f>
        <v/>
      </c>
      <c r="B3740" s="23" t="str">
        <f t="shared" si="486"/>
        <v/>
      </c>
      <c r="C3740" s="23" t="str">
        <f>IF(ISERROR(VLOOKUP(A3740,'entry data'!B:G,6,0)),"",VLOOKUP(A3740,'entry data'!B:G,6,0))</f>
        <v/>
      </c>
      <c r="D3740" s="23" t="str">
        <f>IF(ISERROR(VLOOKUP(A3740,'entry data'!B:C,2,0)),"",VLOOKUP(A3740,'entry data'!B:C,2,0))</f>
        <v/>
      </c>
      <c r="E3740" s="23" t="str">
        <f>IF(ISERROR(VLOOKUP(A3740,'entry data'!B:E,4,0)),"",VLOOKUP(A3740,'entry data'!B:E,4,0))</f>
        <v/>
      </c>
      <c r="F3740" s="25" t="str">
        <f>IF(A3740="","",IF(ISERROR(VLOOKUP(A3740,'entry data'!B:F,5,0)),"",VLOOKUP(A3740,'entry data'!B:F,5,0)))</f>
        <v/>
      </c>
      <c r="G3740" s="26" t="str">
        <f>IF(A3740="","",IF(ISERROR(VLOOKUP(A3740,'entry data'!B:H,7,0)),"",VLOOKUP(A3740,'entry data'!B:H,7,0)))</f>
        <v/>
      </c>
      <c r="H3740" s="27" t="str">
        <f>IF(A3740="","",IF(B3740=1,VLOOKUP(A3740,'entry data'!B:D,3,0),I3739))</f>
        <v/>
      </c>
      <c r="I3740" s="28" t="str">
        <f t="shared" si="487"/>
        <v/>
      </c>
      <c r="J3740" s="23" t="str">
        <f t="shared" si="488"/>
        <v/>
      </c>
      <c r="K3740" s="25" t="str">
        <f t="shared" si="489"/>
        <v/>
      </c>
      <c r="L3740" s="25" t="str">
        <f t="shared" si="490"/>
        <v/>
      </c>
      <c r="M3740" s="25" t="str">
        <f t="shared" si="484"/>
        <v/>
      </c>
      <c r="N3740" s="25" t="str">
        <f>IF(A3740="","",IF(K3740&lt;VLOOKUP(A3740,'entry data'!B:G,6,0),K3740+M3740,VLOOKUP(A3740,'entry data'!B:G,6,0)))</f>
        <v/>
      </c>
      <c r="O3740" s="25" t="str">
        <f t="shared" si="491"/>
        <v/>
      </c>
      <c r="P3740" s="25" t="str">
        <f t="shared" si="485"/>
        <v/>
      </c>
    </row>
    <row r="3741" spans="1:16" x14ac:dyDescent="0.25">
      <c r="A3741" s="23" t="str">
        <f>IF(A3740="","",IF(O3740&gt;0.1,A3740,IF(A3740=MAX('entry data'!$B$8:$B$17),"",A3740+1)))</f>
        <v/>
      </c>
      <c r="B3741" s="23" t="str">
        <f t="shared" si="486"/>
        <v/>
      </c>
      <c r="C3741" s="23" t="str">
        <f>IF(ISERROR(VLOOKUP(A3741,'entry data'!B:G,6,0)),"",VLOOKUP(A3741,'entry data'!B:G,6,0))</f>
        <v/>
      </c>
      <c r="D3741" s="23" t="str">
        <f>IF(ISERROR(VLOOKUP(A3741,'entry data'!B:C,2,0)),"",VLOOKUP(A3741,'entry data'!B:C,2,0))</f>
        <v/>
      </c>
      <c r="E3741" s="23" t="str">
        <f>IF(ISERROR(VLOOKUP(A3741,'entry data'!B:E,4,0)),"",VLOOKUP(A3741,'entry data'!B:E,4,0))</f>
        <v/>
      </c>
      <c r="F3741" s="25" t="str">
        <f>IF(A3741="","",IF(ISERROR(VLOOKUP(A3741,'entry data'!B:F,5,0)),"",VLOOKUP(A3741,'entry data'!B:F,5,0)))</f>
        <v/>
      </c>
      <c r="G3741" s="26" t="str">
        <f>IF(A3741="","",IF(ISERROR(VLOOKUP(A3741,'entry data'!B:H,7,0)),"",VLOOKUP(A3741,'entry data'!B:H,7,0)))</f>
        <v/>
      </c>
      <c r="H3741" s="27" t="str">
        <f>IF(A3741="","",IF(B3741=1,VLOOKUP(A3741,'entry data'!B:D,3,0),I3740))</f>
        <v/>
      </c>
      <c r="I3741" s="28" t="str">
        <f t="shared" si="487"/>
        <v/>
      </c>
      <c r="J3741" s="23" t="str">
        <f t="shared" si="488"/>
        <v/>
      </c>
      <c r="K3741" s="25" t="str">
        <f t="shared" si="489"/>
        <v/>
      </c>
      <c r="L3741" s="25" t="str">
        <f t="shared" si="490"/>
        <v/>
      </c>
      <c r="M3741" s="25" t="str">
        <f t="shared" si="484"/>
        <v/>
      </c>
      <c r="N3741" s="25" t="str">
        <f>IF(A3741="","",IF(K3741&lt;VLOOKUP(A3741,'entry data'!B:G,6,0),K3741+M3741,VLOOKUP(A3741,'entry data'!B:G,6,0)))</f>
        <v/>
      </c>
      <c r="O3741" s="25" t="str">
        <f t="shared" si="491"/>
        <v/>
      </c>
      <c r="P3741" s="25" t="str">
        <f t="shared" si="485"/>
        <v/>
      </c>
    </row>
    <row r="3742" spans="1:16" x14ac:dyDescent="0.25">
      <c r="A3742" s="23" t="str">
        <f>IF(A3741="","",IF(O3741&gt;0.1,A3741,IF(A3741=MAX('entry data'!$B$8:$B$17),"",A3741+1)))</f>
        <v/>
      </c>
      <c r="B3742" s="23" t="str">
        <f t="shared" si="486"/>
        <v/>
      </c>
      <c r="C3742" s="23" t="str">
        <f>IF(ISERROR(VLOOKUP(A3742,'entry data'!B:G,6,0)),"",VLOOKUP(A3742,'entry data'!B:G,6,0))</f>
        <v/>
      </c>
      <c r="D3742" s="23" t="str">
        <f>IF(ISERROR(VLOOKUP(A3742,'entry data'!B:C,2,0)),"",VLOOKUP(A3742,'entry data'!B:C,2,0))</f>
        <v/>
      </c>
      <c r="E3742" s="23" t="str">
        <f>IF(ISERROR(VLOOKUP(A3742,'entry data'!B:E,4,0)),"",VLOOKUP(A3742,'entry data'!B:E,4,0))</f>
        <v/>
      </c>
      <c r="F3742" s="25" t="str">
        <f>IF(A3742="","",IF(ISERROR(VLOOKUP(A3742,'entry data'!B:F,5,0)),"",VLOOKUP(A3742,'entry data'!B:F,5,0)))</f>
        <v/>
      </c>
      <c r="G3742" s="26" t="str">
        <f>IF(A3742="","",IF(ISERROR(VLOOKUP(A3742,'entry data'!B:H,7,0)),"",VLOOKUP(A3742,'entry data'!B:H,7,0)))</f>
        <v/>
      </c>
      <c r="H3742" s="27" t="str">
        <f>IF(A3742="","",IF(B3742=1,VLOOKUP(A3742,'entry data'!B:D,3,0),I3741))</f>
        <v/>
      </c>
      <c r="I3742" s="28" t="str">
        <f t="shared" si="487"/>
        <v/>
      </c>
      <c r="J3742" s="23" t="str">
        <f t="shared" si="488"/>
        <v/>
      </c>
      <c r="K3742" s="25" t="str">
        <f t="shared" si="489"/>
        <v/>
      </c>
      <c r="L3742" s="25" t="str">
        <f t="shared" si="490"/>
        <v/>
      </c>
      <c r="M3742" s="25" t="str">
        <f t="shared" si="484"/>
        <v/>
      </c>
      <c r="N3742" s="25" t="str">
        <f>IF(A3742="","",IF(K3742&lt;VLOOKUP(A3742,'entry data'!B:G,6,0),K3742+M3742,VLOOKUP(A3742,'entry data'!B:G,6,0)))</f>
        <v/>
      </c>
      <c r="O3742" s="25" t="str">
        <f t="shared" si="491"/>
        <v/>
      </c>
      <c r="P3742" s="25" t="str">
        <f t="shared" si="485"/>
        <v/>
      </c>
    </row>
    <row r="3743" spans="1:16" x14ac:dyDescent="0.25">
      <c r="A3743" s="23" t="str">
        <f>IF(A3742="","",IF(O3742&gt;0.1,A3742,IF(A3742=MAX('entry data'!$B$8:$B$17),"",A3742+1)))</f>
        <v/>
      </c>
      <c r="B3743" s="23" t="str">
        <f t="shared" si="486"/>
        <v/>
      </c>
      <c r="C3743" s="23" t="str">
        <f>IF(ISERROR(VLOOKUP(A3743,'entry data'!B:G,6,0)),"",VLOOKUP(A3743,'entry data'!B:G,6,0))</f>
        <v/>
      </c>
      <c r="D3743" s="23" t="str">
        <f>IF(ISERROR(VLOOKUP(A3743,'entry data'!B:C,2,0)),"",VLOOKUP(A3743,'entry data'!B:C,2,0))</f>
        <v/>
      </c>
      <c r="E3743" s="23" t="str">
        <f>IF(ISERROR(VLOOKUP(A3743,'entry data'!B:E,4,0)),"",VLOOKUP(A3743,'entry data'!B:E,4,0))</f>
        <v/>
      </c>
      <c r="F3743" s="25" t="str">
        <f>IF(A3743="","",IF(ISERROR(VLOOKUP(A3743,'entry data'!B:F,5,0)),"",VLOOKUP(A3743,'entry data'!B:F,5,0)))</f>
        <v/>
      </c>
      <c r="G3743" s="26" t="str">
        <f>IF(A3743="","",IF(ISERROR(VLOOKUP(A3743,'entry data'!B:H,7,0)),"",VLOOKUP(A3743,'entry data'!B:H,7,0)))</f>
        <v/>
      </c>
      <c r="H3743" s="27" t="str">
        <f>IF(A3743="","",IF(B3743=1,VLOOKUP(A3743,'entry data'!B:D,3,0),I3742))</f>
        <v/>
      </c>
      <c r="I3743" s="28" t="str">
        <f t="shared" si="487"/>
        <v/>
      </c>
      <c r="J3743" s="23" t="str">
        <f t="shared" si="488"/>
        <v/>
      </c>
      <c r="K3743" s="25" t="str">
        <f t="shared" si="489"/>
        <v/>
      </c>
      <c r="L3743" s="25" t="str">
        <f t="shared" si="490"/>
        <v/>
      </c>
      <c r="M3743" s="25" t="str">
        <f t="shared" si="484"/>
        <v/>
      </c>
      <c r="N3743" s="25" t="str">
        <f>IF(A3743="","",IF(K3743&lt;VLOOKUP(A3743,'entry data'!B:G,6,0),K3743+M3743,VLOOKUP(A3743,'entry data'!B:G,6,0)))</f>
        <v/>
      </c>
      <c r="O3743" s="25" t="str">
        <f t="shared" si="491"/>
        <v/>
      </c>
      <c r="P3743" s="25" t="str">
        <f t="shared" si="485"/>
        <v/>
      </c>
    </row>
    <row r="3744" spans="1:16" x14ac:dyDescent="0.25">
      <c r="A3744" s="23" t="str">
        <f>IF(A3743="","",IF(O3743&gt;0.1,A3743,IF(A3743=MAX('entry data'!$B$8:$B$17),"",A3743+1)))</f>
        <v/>
      </c>
      <c r="B3744" s="23" t="str">
        <f t="shared" si="486"/>
        <v/>
      </c>
      <c r="C3744" s="23" t="str">
        <f>IF(ISERROR(VLOOKUP(A3744,'entry data'!B:G,6,0)),"",VLOOKUP(A3744,'entry data'!B:G,6,0))</f>
        <v/>
      </c>
      <c r="D3744" s="23" t="str">
        <f>IF(ISERROR(VLOOKUP(A3744,'entry data'!B:C,2,0)),"",VLOOKUP(A3744,'entry data'!B:C,2,0))</f>
        <v/>
      </c>
      <c r="E3744" s="23" t="str">
        <f>IF(ISERROR(VLOOKUP(A3744,'entry data'!B:E,4,0)),"",VLOOKUP(A3744,'entry data'!B:E,4,0))</f>
        <v/>
      </c>
      <c r="F3744" s="25" t="str">
        <f>IF(A3744="","",IF(ISERROR(VLOOKUP(A3744,'entry data'!B:F,5,0)),"",VLOOKUP(A3744,'entry data'!B:F,5,0)))</f>
        <v/>
      </c>
      <c r="G3744" s="26" t="str">
        <f>IF(A3744="","",IF(ISERROR(VLOOKUP(A3744,'entry data'!B:H,7,0)),"",VLOOKUP(A3744,'entry data'!B:H,7,0)))</f>
        <v/>
      </c>
      <c r="H3744" s="27" t="str">
        <f>IF(A3744="","",IF(B3744=1,VLOOKUP(A3744,'entry data'!B:D,3,0),I3743))</f>
        <v/>
      </c>
      <c r="I3744" s="28" t="str">
        <f t="shared" si="487"/>
        <v/>
      </c>
      <c r="J3744" s="23" t="str">
        <f t="shared" si="488"/>
        <v/>
      </c>
      <c r="K3744" s="25" t="str">
        <f t="shared" si="489"/>
        <v/>
      </c>
      <c r="L3744" s="25" t="str">
        <f t="shared" si="490"/>
        <v/>
      </c>
      <c r="M3744" s="25" t="str">
        <f t="shared" si="484"/>
        <v/>
      </c>
      <c r="N3744" s="25" t="str">
        <f>IF(A3744="","",IF(K3744&lt;VLOOKUP(A3744,'entry data'!B:G,6,0),K3744+M3744,VLOOKUP(A3744,'entry data'!B:G,6,0)))</f>
        <v/>
      </c>
      <c r="O3744" s="25" t="str">
        <f t="shared" si="491"/>
        <v/>
      </c>
      <c r="P3744" s="25" t="str">
        <f t="shared" si="485"/>
        <v/>
      </c>
    </row>
    <row r="3745" spans="1:16" x14ac:dyDescent="0.25">
      <c r="A3745" s="23" t="str">
        <f>IF(A3744="","",IF(O3744&gt;0.1,A3744,IF(A3744=MAX('entry data'!$B$8:$B$17),"",A3744+1)))</f>
        <v/>
      </c>
      <c r="B3745" s="23" t="str">
        <f t="shared" si="486"/>
        <v/>
      </c>
      <c r="C3745" s="23" t="str">
        <f>IF(ISERROR(VLOOKUP(A3745,'entry data'!B:G,6,0)),"",VLOOKUP(A3745,'entry data'!B:G,6,0))</f>
        <v/>
      </c>
      <c r="D3745" s="23" t="str">
        <f>IF(ISERROR(VLOOKUP(A3745,'entry data'!B:C,2,0)),"",VLOOKUP(A3745,'entry data'!B:C,2,0))</f>
        <v/>
      </c>
      <c r="E3745" s="23" t="str">
        <f>IF(ISERROR(VLOOKUP(A3745,'entry data'!B:E,4,0)),"",VLOOKUP(A3745,'entry data'!B:E,4,0))</f>
        <v/>
      </c>
      <c r="F3745" s="25" t="str">
        <f>IF(A3745="","",IF(ISERROR(VLOOKUP(A3745,'entry data'!B:F,5,0)),"",VLOOKUP(A3745,'entry data'!B:F,5,0)))</f>
        <v/>
      </c>
      <c r="G3745" s="26" t="str">
        <f>IF(A3745="","",IF(ISERROR(VLOOKUP(A3745,'entry data'!B:H,7,0)),"",VLOOKUP(A3745,'entry data'!B:H,7,0)))</f>
        <v/>
      </c>
      <c r="H3745" s="27" t="str">
        <f>IF(A3745="","",IF(B3745=1,VLOOKUP(A3745,'entry data'!B:D,3,0),I3744))</f>
        <v/>
      </c>
      <c r="I3745" s="28" t="str">
        <f t="shared" si="487"/>
        <v/>
      </c>
      <c r="J3745" s="23" t="str">
        <f t="shared" si="488"/>
        <v/>
      </c>
      <c r="K3745" s="25" t="str">
        <f t="shared" si="489"/>
        <v/>
      </c>
      <c r="L3745" s="25" t="str">
        <f t="shared" si="490"/>
        <v/>
      </c>
      <c r="M3745" s="25" t="str">
        <f t="shared" si="484"/>
        <v/>
      </c>
      <c r="N3745" s="25" t="str">
        <f>IF(A3745="","",IF(K3745&lt;VLOOKUP(A3745,'entry data'!B:G,6,0),K3745+M3745,VLOOKUP(A3745,'entry data'!B:G,6,0)))</f>
        <v/>
      </c>
      <c r="O3745" s="25" t="str">
        <f t="shared" si="491"/>
        <v/>
      </c>
      <c r="P3745" s="25" t="str">
        <f t="shared" si="485"/>
        <v/>
      </c>
    </row>
    <row r="3746" spans="1:16" x14ac:dyDescent="0.25">
      <c r="A3746" s="23" t="str">
        <f>IF(A3745="","",IF(O3745&gt;0.1,A3745,IF(A3745=MAX('entry data'!$B$8:$B$17),"",A3745+1)))</f>
        <v/>
      </c>
      <c r="B3746" s="23" t="str">
        <f t="shared" si="486"/>
        <v/>
      </c>
      <c r="C3746" s="23" t="str">
        <f>IF(ISERROR(VLOOKUP(A3746,'entry data'!B:G,6,0)),"",VLOOKUP(A3746,'entry data'!B:G,6,0))</f>
        <v/>
      </c>
      <c r="D3746" s="23" t="str">
        <f>IF(ISERROR(VLOOKUP(A3746,'entry data'!B:C,2,0)),"",VLOOKUP(A3746,'entry data'!B:C,2,0))</f>
        <v/>
      </c>
      <c r="E3746" s="23" t="str">
        <f>IF(ISERROR(VLOOKUP(A3746,'entry data'!B:E,4,0)),"",VLOOKUP(A3746,'entry data'!B:E,4,0))</f>
        <v/>
      </c>
      <c r="F3746" s="25" t="str">
        <f>IF(A3746="","",IF(ISERROR(VLOOKUP(A3746,'entry data'!B:F,5,0)),"",VLOOKUP(A3746,'entry data'!B:F,5,0)))</f>
        <v/>
      </c>
      <c r="G3746" s="26" t="str">
        <f>IF(A3746="","",IF(ISERROR(VLOOKUP(A3746,'entry data'!B:H,7,0)),"",VLOOKUP(A3746,'entry data'!B:H,7,0)))</f>
        <v/>
      </c>
      <c r="H3746" s="27" t="str">
        <f>IF(A3746="","",IF(B3746=1,VLOOKUP(A3746,'entry data'!B:D,3,0),I3745))</f>
        <v/>
      </c>
      <c r="I3746" s="28" t="str">
        <f t="shared" si="487"/>
        <v/>
      </c>
      <c r="J3746" s="23" t="str">
        <f t="shared" si="488"/>
        <v/>
      </c>
      <c r="K3746" s="25" t="str">
        <f t="shared" si="489"/>
        <v/>
      </c>
      <c r="L3746" s="25" t="str">
        <f t="shared" si="490"/>
        <v/>
      </c>
      <c r="M3746" s="25" t="str">
        <f t="shared" si="484"/>
        <v/>
      </c>
      <c r="N3746" s="25" t="str">
        <f>IF(A3746="","",IF(K3746&lt;VLOOKUP(A3746,'entry data'!B:G,6,0),K3746+M3746,VLOOKUP(A3746,'entry data'!B:G,6,0)))</f>
        <v/>
      </c>
      <c r="O3746" s="25" t="str">
        <f t="shared" si="491"/>
        <v/>
      </c>
      <c r="P3746" s="25" t="str">
        <f t="shared" si="485"/>
        <v/>
      </c>
    </row>
    <row r="3747" spans="1:16" x14ac:dyDescent="0.25">
      <c r="A3747" s="23" t="str">
        <f>IF(A3746="","",IF(O3746&gt;0.1,A3746,IF(A3746=MAX('entry data'!$B$8:$B$17),"",A3746+1)))</f>
        <v/>
      </c>
      <c r="B3747" s="23" t="str">
        <f t="shared" si="486"/>
        <v/>
      </c>
      <c r="C3747" s="23" t="str">
        <f>IF(ISERROR(VLOOKUP(A3747,'entry data'!B:G,6,0)),"",VLOOKUP(A3747,'entry data'!B:G,6,0))</f>
        <v/>
      </c>
      <c r="D3747" s="23" t="str">
        <f>IF(ISERROR(VLOOKUP(A3747,'entry data'!B:C,2,0)),"",VLOOKUP(A3747,'entry data'!B:C,2,0))</f>
        <v/>
      </c>
      <c r="E3747" s="23" t="str">
        <f>IF(ISERROR(VLOOKUP(A3747,'entry data'!B:E,4,0)),"",VLOOKUP(A3747,'entry data'!B:E,4,0))</f>
        <v/>
      </c>
      <c r="F3747" s="25" t="str">
        <f>IF(A3747="","",IF(ISERROR(VLOOKUP(A3747,'entry data'!B:F,5,0)),"",VLOOKUP(A3747,'entry data'!B:F,5,0)))</f>
        <v/>
      </c>
      <c r="G3747" s="26" t="str">
        <f>IF(A3747="","",IF(ISERROR(VLOOKUP(A3747,'entry data'!B:H,7,0)),"",VLOOKUP(A3747,'entry data'!B:H,7,0)))</f>
        <v/>
      </c>
      <c r="H3747" s="27" t="str">
        <f>IF(A3747="","",IF(B3747=1,VLOOKUP(A3747,'entry data'!B:D,3,0),I3746))</f>
        <v/>
      </c>
      <c r="I3747" s="28" t="str">
        <f t="shared" si="487"/>
        <v/>
      </c>
      <c r="J3747" s="23" t="str">
        <f t="shared" si="488"/>
        <v/>
      </c>
      <c r="K3747" s="25" t="str">
        <f t="shared" si="489"/>
        <v/>
      </c>
      <c r="L3747" s="25" t="str">
        <f t="shared" si="490"/>
        <v/>
      </c>
      <c r="M3747" s="25" t="str">
        <f t="shared" si="484"/>
        <v/>
      </c>
      <c r="N3747" s="25" t="str">
        <f>IF(A3747="","",IF(K3747&lt;VLOOKUP(A3747,'entry data'!B:G,6,0),K3747+M3747,VLOOKUP(A3747,'entry data'!B:G,6,0)))</f>
        <v/>
      </c>
      <c r="O3747" s="25" t="str">
        <f t="shared" si="491"/>
        <v/>
      </c>
      <c r="P3747" s="25" t="str">
        <f t="shared" si="485"/>
        <v/>
      </c>
    </row>
    <row r="3748" spans="1:16" x14ac:dyDescent="0.25">
      <c r="A3748" s="23" t="str">
        <f>IF(A3747="","",IF(O3747&gt;0.1,A3747,IF(A3747=MAX('entry data'!$B$8:$B$17),"",A3747+1)))</f>
        <v/>
      </c>
      <c r="B3748" s="23" t="str">
        <f t="shared" si="486"/>
        <v/>
      </c>
      <c r="C3748" s="23" t="str">
        <f>IF(ISERROR(VLOOKUP(A3748,'entry data'!B:G,6,0)),"",VLOOKUP(A3748,'entry data'!B:G,6,0))</f>
        <v/>
      </c>
      <c r="D3748" s="23" t="str">
        <f>IF(ISERROR(VLOOKUP(A3748,'entry data'!B:C,2,0)),"",VLOOKUP(A3748,'entry data'!B:C,2,0))</f>
        <v/>
      </c>
      <c r="E3748" s="23" t="str">
        <f>IF(ISERROR(VLOOKUP(A3748,'entry data'!B:E,4,0)),"",VLOOKUP(A3748,'entry data'!B:E,4,0))</f>
        <v/>
      </c>
      <c r="F3748" s="25" t="str">
        <f>IF(A3748="","",IF(ISERROR(VLOOKUP(A3748,'entry data'!B:F,5,0)),"",VLOOKUP(A3748,'entry data'!B:F,5,0)))</f>
        <v/>
      </c>
      <c r="G3748" s="26" t="str">
        <f>IF(A3748="","",IF(ISERROR(VLOOKUP(A3748,'entry data'!B:H,7,0)),"",VLOOKUP(A3748,'entry data'!B:H,7,0)))</f>
        <v/>
      </c>
      <c r="H3748" s="27" t="str">
        <f>IF(A3748="","",IF(B3748=1,VLOOKUP(A3748,'entry data'!B:D,3,0),I3747))</f>
        <v/>
      </c>
      <c r="I3748" s="28" t="str">
        <f t="shared" si="487"/>
        <v/>
      </c>
      <c r="J3748" s="23" t="str">
        <f t="shared" si="488"/>
        <v/>
      </c>
      <c r="K3748" s="25" t="str">
        <f t="shared" si="489"/>
        <v/>
      </c>
      <c r="L3748" s="25" t="str">
        <f t="shared" si="490"/>
        <v/>
      </c>
      <c r="M3748" s="25" t="str">
        <f t="shared" si="484"/>
        <v/>
      </c>
      <c r="N3748" s="25" t="str">
        <f>IF(A3748="","",IF(K3748&lt;VLOOKUP(A3748,'entry data'!B:G,6,0),K3748+M3748,VLOOKUP(A3748,'entry data'!B:G,6,0)))</f>
        <v/>
      </c>
      <c r="O3748" s="25" t="str">
        <f t="shared" si="491"/>
        <v/>
      </c>
      <c r="P3748" s="25" t="str">
        <f t="shared" si="485"/>
        <v/>
      </c>
    </row>
    <row r="3749" spans="1:16" x14ac:dyDescent="0.25">
      <c r="A3749" s="23" t="str">
        <f>IF(A3748="","",IF(O3748&gt;0.1,A3748,IF(A3748=MAX('entry data'!$B$8:$B$17),"",A3748+1)))</f>
        <v/>
      </c>
      <c r="B3749" s="23" t="str">
        <f t="shared" si="486"/>
        <v/>
      </c>
      <c r="C3749" s="23" t="str">
        <f>IF(ISERROR(VLOOKUP(A3749,'entry data'!B:G,6,0)),"",VLOOKUP(A3749,'entry data'!B:G,6,0))</f>
        <v/>
      </c>
      <c r="D3749" s="23" t="str">
        <f>IF(ISERROR(VLOOKUP(A3749,'entry data'!B:C,2,0)),"",VLOOKUP(A3749,'entry data'!B:C,2,0))</f>
        <v/>
      </c>
      <c r="E3749" s="23" t="str">
        <f>IF(ISERROR(VLOOKUP(A3749,'entry data'!B:E,4,0)),"",VLOOKUP(A3749,'entry data'!B:E,4,0))</f>
        <v/>
      </c>
      <c r="F3749" s="25" t="str">
        <f>IF(A3749="","",IF(ISERROR(VLOOKUP(A3749,'entry data'!B:F,5,0)),"",VLOOKUP(A3749,'entry data'!B:F,5,0)))</f>
        <v/>
      </c>
      <c r="G3749" s="26" t="str">
        <f>IF(A3749="","",IF(ISERROR(VLOOKUP(A3749,'entry data'!B:H,7,0)),"",VLOOKUP(A3749,'entry data'!B:H,7,0)))</f>
        <v/>
      </c>
      <c r="H3749" s="27" t="str">
        <f>IF(A3749="","",IF(B3749=1,VLOOKUP(A3749,'entry data'!B:D,3,0),I3748))</f>
        <v/>
      </c>
      <c r="I3749" s="28" t="str">
        <f t="shared" si="487"/>
        <v/>
      </c>
      <c r="J3749" s="23" t="str">
        <f t="shared" si="488"/>
        <v/>
      </c>
      <c r="K3749" s="25" t="str">
        <f t="shared" si="489"/>
        <v/>
      </c>
      <c r="L3749" s="25" t="str">
        <f t="shared" si="490"/>
        <v/>
      </c>
      <c r="M3749" s="25" t="str">
        <f t="shared" si="484"/>
        <v/>
      </c>
      <c r="N3749" s="25" t="str">
        <f>IF(A3749="","",IF(K3749&lt;VLOOKUP(A3749,'entry data'!B:G,6,0),K3749+M3749,VLOOKUP(A3749,'entry data'!B:G,6,0)))</f>
        <v/>
      </c>
      <c r="O3749" s="25" t="str">
        <f t="shared" si="491"/>
        <v/>
      </c>
      <c r="P3749" s="25" t="str">
        <f t="shared" si="485"/>
        <v/>
      </c>
    </row>
    <row r="3750" spans="1:16" x14ac:dyDescent="0.25">
      <c r="A3750" s="23" t="str">
        <f>IF(A3749="","",IF(O3749&gt;0.1,A3749,IF(A3749=MAX('entry data'!$B$8:$B$17),"",A3749+1)))</f>
        <v/>
      </c>
      <c r="B3750" s="23" t="str">
        <f t="shared" si="486"/>
        <v/>
      </c>
      <c r="C3750" s="23" t="str">
        <f>IF(ISERROR(VLOOKUP(A3750,'entry data'!B:G,6,0)),"",VLOOKUP(A3750,'entry data'!B:G,6,0))</f>
        <v/>
      </c>
      <c r="D3750" s="23" t="str">
        <f>IF(ISERROR(VLOOKUP(A3750,'entry data'!B:C,2,0)),"",VLOOKUP(A3750,'entry data'!B:C,2,0))</f>
        <v/>
      </c>
      <c r="E3750" s="23" t="str">
        <f>IF(ISERROR(VLOOKUP(A3750,'entry data'!B:E,4,0)),"",VLOOKUP(A3750,'entry data'!B:E,4,0))</f>
        <v/>
      </c>
      <c r="F3750" s="25" t="str">
        <f>IF(A3750="","",IF(ISERROR(VLOOKUP(A3750,'entry data'!B:F,5,0)),"",VLOOKUP(A3750,'entry data'!B:F,5,0)))</f>
        <v/>
      </c>
      <c r="G3750" s="26" t="str">
        <f>IF(A3750="","",IF(ISERROR(VLOOKUP(A3750,'entry data'!B:H,7,0)),"",VLOOKUP(A3750,'entry data'!B:H,7,0)))</f>
        <v/>
      </c>
      <c r="H3750" s="27" t="str">
        <f>IF(A3750="","",IF(B3750=1,VLOOKUP(A3750,'entry data'!B:D,3,0),I3749))</f>
        <v/>
      </c>
      <c r="I3750" s="28" t="str">
        <f t="shared" si="487"/>
        <v/>
      </c>
      <c r="J3750" s="23" t="str">
        <f t="shared" si="488"/>
        <v/>
      </c>
      <c r="K3750" s="25" t="str">
        <f t="shared" si="489"/>
        <v/>
      </c>
      <c r="L3750" s="25" t="str">
        <f t="shared" si="490"/>
        <v/>
      </c>
      <c r="M3750" s="25" t="str">
        <f t="shared" si="484"/>
        <v/>
      </c>
      <c r="N3750" s="25" t="str">
        <f>IF(A3750="","",IF(K3750&lt;VLOOKUP(A3750,'entry data'!B:G,6,0),K3750+M3750,VLOOKUP(A3750,'entry data'!B:G,6,0)))</f>
        <v/>
      </c>
      <c r="O3750" s="25" t="str">
        <f t="shared" si="491"/>
        <v/>
      </c>
      <c r="P3750" s="25" t="str">
        <f t="shared" si="485"/>
        <v/>
      </c>
    </row>
    <row r="3751" spans="1:16" x14ac:dyDescent="0.25">
      <c r="A3751" s="23" t="str">
        <f>IF(A3750="","",IF(O3750&gt;0.1,A3750,IF(A3750=MAX('entry data'!$B$8:$B$17),"",A3750+1)))</f>
        <v/>
      </c>
      <c r="B3751" s="23" t="str">
        <f t="shared" si="486"/>
        <v/>
      </c>
      <c r="C3751" s="23" t="str">
        <f>IF(ISERROR(VLOOKUP(A3751,'entry data'!B:G,6,0)),"",VLOOKUP(A3751,'entry data'!B:G,6,0))</f>
        <v/>
      </c>
      <c r="D3751" s="23" t="str">
        <f>IF(ISERROR(VLOOKUP(A3751,'entry data'!B:C,2,0)),"",VLOOKUP(A3751,'entry data'!B:C,2,0))</f>
        <v/>
      </c>
      <c r="E3751" s="23" t="str">
        <f>IF(ISERROR(VLOOKUP(A3751,'entry data'!B:E,4,0)),"",VLOOKUP(A3751,'entry data'!B:E,4,0))</f>
        <v/>
      </c>
      <c r="F3751" s="25" t="str">
        <f>IF(A3751="","",IF(ISERROR(VLOOKUP(A3751,'entry data'!B:F,5,0)),"",VLOOKUP(A3751,'entry data'!B:F,5,0)))</f>
        <v/>
      </c>
      <c r="G3751" s="26" t="str">
        <f>IF(A3751="","",IF(ISERROR(VLOOKUP(A3751,'entry data'!B:H,7,0)),"",VLOOKUP(A3751,'entry data'!B:H,7,0)))</f>
        <v/>
      </c>
      <c r="H3751" s="27" t="str">
        <f>IF(A3751="","",IF(B3751=1,VLOOKUP(A3751,'entry data'!B:D,3,0),I3750))</f>
        <v/>
      </c>
      <c r="I3751" s="28" t="str">
        <f t="shared" si="487"/>
        <v/>
      </c>
      <c r="J3751" s="23" t="str">
        <f t="shared" si="488"/>
        <v/>
      </c>
      <c r="K3751" s="25" t="str">
        <f t="shared" si="489"/>
        <v/>
      </c>
      <c r="L3751" s="25" t="str">
        <f t="shared" si="490"/>
        <v/>
      </c>
      <c r="M3751" s="25" t="str">
        <f t="shared" si="484"/>
        <v/>
      </c>
      <c r="N3751" s="25" t="str">
        <f>IF(A3751="","",IF(K3751&lt;VLOOKUP(A3751,'entry data'!B:G,6,0),K3751+M3751,VLOOKUP(A3751,'entry data'!B:G,6,0)))</f>
        <v/>
      </c>
      <c r="O3751" s="25" t="str">
        <f t="shared" si="491"/>
        <v/>
      </c>
      <c r="P3751" s="25" t="str">
        <f t="shared" si="485"/>
        <v/>
      </c>
    </row>
    <row r="3752" spans="1:16" x14ac:dyDescent="0.25">
      <c r="A3752" s="23" t="str">
        <f>IF(A3751="","",IF(O3751&gt;0.1,A3751,IF(A3751=MAX('entry data'!$B$8:$B$17),"",A3751+1)))</f>
        <v/>
      </c>
      <c r="B3752" s="23" t="str">
        <f t="shared" si="486"/>
        <v/>
      </c>
      <c r="C3752" s="23" t="str">
        <f>IF(ISERROR(VLOOKUP(A3752,'entry data'!B:G,6,0)),"",VLOOKUP(A3752,'entry data'!B:G,6,0))</f>
        <v/>
      </c>
      <c r="D3752" s="23" t="str">
        <f>IF(ISERROR(VLOOKUP(A3752,'entry data'!B:C,2,0)),"",VLOOKUP(A3752,'entry data'!B:C,2,0))</f>
        <v/>
      </c>
      <c r="E3752" s="23" t="str">
        <f>IF(ISERROR(VLOOKUP(A3752,'entry data'!B:E,4,0)),"",VLOOKUP(A3752,'entry data'!B:E,4,0))</f>
        <v/>
      </c>
      <c r="F3752" s="25" t="str">
        <f>IF(A3752="","",IF(ISERROR(VLOOKUP(A3752,'entry data'!B:F,5,0)),"",VLOOKUP(A3752,'entry data'!B:F,5,0)))</f>
        <v/>
      </c>
      <c r="G3752" s="26" t="str">
        <f>IF(A3752="","",IF(ISERROR(VLOOKUP(A3752,'entry data'!B:H,7,0)),"",VLOOKUP(A3752,'entry data'!B:H,7,0)))</f>
        <v/>
      </c>
      <c r="H3752" s="27" t="str">
        <f>IF(A3752="","",IF(B3752=1,VLOOKUP(A3752,'entry data'!B:D,3,0),I3751))</f>
        <v/>
      </c>
      <c r="I3752" s="28" t="str">
        <f t="shared" si="487"/>
        <v/>
      </c>
      <c r="J3752" s="23" t="str">
        <f t="shared" si="488"/>
        <v/>
      </c>
      <c r="K3752" s="25" t="str">
        <f t="shared" si="489"/>
        <v/>
      </c>
      <c r="L3752" s="25" t="str">
        <f t="shared" si="490"/>
        <v/>
      </c>
      <c r="M3752" s="25" t="str">
        <f t="shared" si="484"/>
        <v/>
      </c>
      <c r="N3752" s="25" t="str">
        <f>IF(A3752="","",IF(K3752&lt;VLOOKUP(A3752,'entry data'!B:G,6,0),K3752+M3752,VLOOKUP(A3752,'entry data'!B:G,6,0)))</f>
        <v/>
      </c>
      <c r="O3752" s="25" t="str">
        <f t="shared" si="491"/>
        <v/>
      </c>
      <c r="P3752" s="25" t="str">
        <f t="shared" si="485"/>
        <v/>
      </c>
    </row>
    <row r="3753" spans="1:16" x14ac:dyDescent="0.25">
      <c r="A3753" s="23" t="str">
        <f>IF(A3752="","",IF(O3752&gt;0.1,A3752,IF(A3752=MAX('entry data'!$B$8:$B$17),"",A3752+1)))</f>
        <v/>
      </c>
      <c r="B3753" s="23" t="str">
        <f t="shared" si="486"/>
        <v/>
      </c>
      <c r="C3753" s="23" t="str">
        <f>IF(ISERROR(VLOOKUP(A3753,'entry data'!B:G,6,0)),"",VLOOKUP(A3753,'entry data'!B:G,6,0))</f>
        <v/>
      </c>
      <c r="D3753" s="23" t="str">
        <f>IF(ISERROR(VLOOKUP(A3753,'entry data'!B:C,2,0)),"",VLOOKUP(A3753,'entry data'!B:C,2,0))</f>
        <v/>
      </c>
      <c r="E3753" s="23" t="str">
        <f>IF(ISERROR(VLOOKUP(A3753,'entry data'!B:E,4,0)),"",VLOOKUP(A3753,'entry data'!B:E,4,0))</f>
        <v/>
      </c>
      <c r="F3753" s="25" t="str">
        <f>IF(A3753="","",IF(ISERROR(VLOOKUP(A3753,'entry data'!B:F,5,0)),"",VLOOKUP(A3753,'entry data'!B:F,5,0)))</f>
        <v/>
      </c>
      <c r="G3753" s="26" t="str">
        <f>IF(A3753="","",IF(ISERROR(VLOOKUP(A3753,'entry data'!B:H,7,0)),"",VLOOKUP(A3753,'entry data'!B:H,7,0)))</f>
        <v/>
      </c>
      <c r="H3753" s="27" t="str">
        <f>IF(A3753="","",IF(B3753=1,VLOOKUP(A3753,'entry data'!B:D,3,0),I3752))</f>
        <v/>
      </c>
      <c r="I3753" s="28" t="str">
        <f t="shared" si="487"/>
        <v/>
      </c>
      <c r="J3753" s="23" t="str">
        <f t="shared" si="488"/>
        <v/>
      </c>
      <c r="K3753" s="25" t="str">
        <f t="shared" si="489"/>
        <v/>
      </c>
      <c r="L3753" s="25" t="str">
        <f t="shared" si="490"/>
        <v/>
      </c>
      <c r="M3753" s="25" t="str">
        <f t="shared" si="484"/>
        <v/>
      </c>
      <c r="N3753" s="25" t="str">
        <f>IF(A3753="","",IF(K3753&lt;VLOOKUP(A3753,'entry data'!B:G,6,0),K3753+M3753,VLOOKUP(A3753,'entry data'!B:G,6,0)))</f>
        <v/>
      </c>
      <c r="O3753" s="25" t="str">
        <f t="shared" si="491"/>
        <v/>
      </c>
      <c r="P3753" s="25" t="str">
        <f t="shared" si="485"/>
        <v/>
      </c>
    </row>
    <row r="3754" spans="1:16" x14ac:dyDescent="0.25">
      <c r="A3754" s="23" t="str">
        <f>IF(A3753="","",IF(O3753&gt;0.1,A3753,IF(A3753=MAX('entry data'!$B$8:$B$17),"",A3753+1)))</f>
        <v/>
      </c>
      <c r="B3754" s="23" t="str">
        <f t="shared" si="486"/>
        <v/>
      </c>
      <c r="C3754" s="23" t="str">
        <f>IF(ISERROR(VLOOKUP(A3754,'entry data'!B:G,6,0)),"",VLOOKUP(A3754,'entry data'!B:G,6,0))</f>
        <v/>
      </c>
      <c r="D3754" s="23" t="str">
        <f>IF(ISERROR(VLOOKUP(A3754,'entry data'!B:C,2,0)),"",VLOOKUP(A3754,'entry data'!B:C,2,0))</f>
        <v/>
      </c>
      <c r="E3754" s="23" t="str">
        <f>IF(ISERROR(VLOOKUP(A3754,'entry data'!B:E,4,0)),"",VLOOKUP(A3754,'entry data'!B:E,4,0))</f>
        <v/>
      </c>
      <c r="F3754" s="25" t="str">
        <f>IF(A3754="","",IF(ISERROR(VLOOKUP(A3754,'entry data'!B:F,5,0)),"",VLOOKUP(A3754,'entry data'!B:F,5,0)))</f>
        <v/>
      </c>
      <c r="G3754" s="26" t="str">
        <f>IF(A3754="","",IF(ISERROR(VLOOKUP(A3754,'entry data'!B:H,7,0)),"",VLOOKUP(A3754,'entry data'!B:H,7,0)))</f>
        <v/>
      </c>
      <c r="H3754" s="27" t="str">
        <f>IF(A3754="","",IF(B3754=1,VLOOKUP(A3754,'entry data'!B:D,3,0),I3753))</f>
        <v/>
      </c>
      <c r="I3754" s="28" t="str">
        <f t="shared" si="487"/>
        <v/>
      </c>
      <c r="J3754" s="23" t="str">
        <f t="shared" si="488"/>
        <v/>
      </c>
      <c r="K3754" s="25" t="str">
        <f t="shared" si="489"/>
        <v/>
      </c>
      <c r="L3754" s="25" t="str">
        <f t="shared" si="490"/>
        <v/>
      </c>
      <c r="M3754" s="25" t="str">
        <f t="shared" si="484"/>
        <v/>
      </c>
      <c r="N3754" s="25" t="str">
        <f>IF(A3754="","",IF(K3754&lt;VLOOKUP(A3754,'entry data'!B:G,6,0),K3754+M3754,VLOOKUP(A3754,'entry data'!B:G,6,0)))</f>
        <v/>
      </c>
      <c r="O3754" s="25" t="str">
        <f t="shared" si="491"/>
        <v/>
      </c>
      <c r="P3754" s="25" t="str">
        <f t="shared" si="485"/>
        <v/>
      </c>
    </row>
    <row r="3755" spans="1:16" x14ac:dyDescent="0.25">
      <c r="A3755" s="23" t="str">
        <f>IF(A3754="","",IF(O3754&gt;0.1,A3754,IF(A3754=MAX('entry data'!$B$8:$B$17),"",A3754+1)))</f>
        <v/>
      </c>
      <c r="B3755" s="23" t="str">
        <f t="shared" si="486"/>
        <v/>
      </c>
      <c r="C3755" s="23" t="str">
        <f>IF(ISERROR(VLOOKUP(A3755,'entry data'!B:G,6,0)),"",VLOOKUP(A3755,'entry data'!B:G,6,0))</f>
        <v/>
      </c>
      <c r="D3755" s="23" t="str">
        <f>IF(ISERROR(VLOOKUP(A3755,'entry data'!B:C,2,0)),"",VLOOKUP(A3755,'entry data'!B:C,2,0))</f>
        <v/>
      </c>
      <c r="E3755" s="23" t="str">
        <f>IF(ISERROR(VLOOKUP(A3755,'entry data'!B:E,4,0)),"",VLOOKUP(A3755,'entry data'!B:E,4,0))</f>
        <v/>
      </c>
      <c r="F3755" s="25" t="str">
        <f>IF(A3755="","",IF(ISERROR(VLOOKUP(A3755,'entry data'!B:F,5,0)),"",VLOOKUP(A3755,'entry data'!B:F,5,0)))</f>
        <v/>
      </c>
      <c r="G3755" s="26" t="str">
        <f>IF(A3755="","",IF(ISERROR(VLOOKUP(A3755,'entry data'!B:H,7,0)),"",VLOOKUP(A3755,'entry data'!B:H,7,0)))</f>
        <v/>
      </c>
      <c r="H3755" s="27" t="str">
        <f>IF(A3755="","",IF(B3755=1,VLOOKUP(A3755,'entry data'!B:D,3,0),I3754))</f>
        <v/>
      </c>
      <c r="I3755" s="28" t="str">
        <f t="shared" si="487"/>
        <v/>
      </c>
      <c r="J3755" s="23" t="str">
        <f t="shared" si="488"/>
        <v/>
      </c>
      <c r="K3755" s="25" t="str">
        <f t="shared" si="489"/>
        <v/>
      </c>
      <c r="L3755" s="25" t="str">
        <f t="shared" si="490"/>
        <v/>
      </c>
      <c r="M3755" s="25" t="str">
        <f t="shared" si="484"/>
        <v/>
      </c>
      <c r="N3755" s="25" t="str">
        <f>IF(A3755="","",IF(K3755&lt;VLOOKUP(A3755,'entry data'!B:G,6,0),K3755+M3755,VLOOKUP(A3755,'entry data'!B:G,6,0)))</f>
        <v/>
      </c>
      <c r="O3755" s="25" t="str">
        <f t="shared" si="491"/>
        <v/>
      </c>
      <c r="P3755" s="25" t="str">
        <f t="shared" si="485"/>
        <v/>
      </c>
    </row>
    <row r="3756" spans="1:16" x14ac:dyDescent="0.25">
      <c r="A3756" s="23" t="str">
        <f>IF(A3755="","",IF(O3755&gt;0.1,A3755,IF(A3755=MAX('entry data'!$B$8:$B$17),"",A3755+1)))</f>
        <v/>
      </c>
      <c r="B3756" s="23" t="str">
        <f t="shared" si="486"/>
        <v/>
      </c>
      <c r="C3756" s="23" t="str">
        <f>IF(ISERROR(VLOOKUP(A3756,'entry data'!B:G,6,0)),"",VLOOKUP(A3756,'entry data'!B:G,6,0))</f>
        <v/>
      </c>
      <c r="D3756" s="23" t="str">
        <f>IF(ISERROR(VLOOKUP(A3756,'entry data'!B:C,2,0)),"",VLOOKUP(A3756,'entry data'!B:C,2,0))</f>
        <v/>
      </c>
      <c r="E3756" s="23" t="str">
        <f>IF(ISERROR(VLOOKUP(A3756,'entry data'!B:E,4,0)),"",VLOOKUP(A3756,'entry data'!B:E,4,0))</f>
        <v/>
      </c>
      <c r="F3756" s="25" t="str">
        <f>IF(A3756="","",IF(ISERROR(VLOOKUP(A3756,'entry data'!B:F,5,0)),"",VLOOKUP(A3756,'entry data'!B:F,5,0)))</f>
        <v/>
      </c>
      <c r="G3756" s="26" t="str">
        <f>IF(A3756="","",IF(ISERROR(VLOOKUP(A3756,'entry data'!B:H,7,0)),"",VLOOKUP(A3756,'entry data'!B:H,7,0)))</f>
        <v/>
      </c>
      <c r="H3756" s="27" t="str">
        <f>IF(A3756="","",IF(B3756=1,VLOOKUP(A3756,'entry data'!B:D,3,0),I3755))</f>
        <v/>
      </c>
      <c r="I3756" s="28" t="str">
        <f t="shared" si="487"/>
        <v/>
      </c>
      <c r="J3756" s="23" t="str">
        <f t="shared" si="488"/>
        <v/>
      </c>
      <c r="K3756" s="25" t="str">
        <f t="shared" si="489"/>
        <v/>
      </c>
      <c r="L3756" s="25" t="str">
        <f t="shared" si="490"/>
        <v/>
      </c>
      <c r="M3756" s="25" t="str">
        <f t="shared" si="484"/>
        <v/>
      </c>
      <c r="N3756" s="25" t="str">
        <f>IF(A3756="","",IF(K3756&lt;VLOOKUP(A3756,'entry data'!B:G,6,0),K3756+M3756,VLOOKUP(A3756,'entry data'!B:G,6,0)))</f>
        <v/>
      </c>
      <c r="O3756" s="25" t="str">
        <f t="shared" si="491"/>
        <v/>
      </c>
      <c r="P3756" s="25" t="str">
        <f t="shared" si="485"/>
        <v/>
      </c>
    </row>
    <row r="3757" spans="1:16" x14ac:dyDescent="0.25">
      <c r="A3757" s="23" t="str">
        <f>IF(A3756="","",IF(O3756&gt;0.1,A3756,IF(A3756=MAX('entry data'!$B$8:$B$17),"",A3756+1)))</f>
        <v/>
      </c>
      <c r="B3757" s="23" t="str">
        <f t="shared" si="486"/>
        <v/>
      </c>
      <c r="C3757" s="23" t="str">
        <f>IF(ISERROR(VLOOKUP(A3757,'entry data'!B:G,6,0)),"",VLOOKUP(A3757,'entry data'!B:G,6,0))</f>
        <v/>
      </c>
      <c r="D3757" s="23" t="str">
        <f>IF(ISERROR(VLOOKUP(A3757,'entry data'!B:C,2,0)),"",VLOOKUP(A3757,'entry data'!B:C,2,0))</f>
        <v/>
      </c>
      <c r="E3757" s="23" t="str">
        <f>IF(ISERROR(VLOOKUP(A3757,'entry data'!B:E,4,0)),"",VLOOKUP(A3757,'entry data'!B:E,4,0))</f>
        <v/>
      </c>
      <c r="F3757" s="25" t="str">
        <f>IF(A3757="","",IF(ISERROR(VLOOKUP(A3757,'entry data'!B:F,5,0)),"",VLOOKUP(A3757,'entry data'!B:F,5,0)))</f>
        <v/>
      </c>
      <c r="G3757" s="26" t="str">
        <f>IF(A3757="","",IF(ISERROR(VLOOKUP(A3757,'entry data'!B:H,7,0)),"",VLOOKUP(A3757,'entry data'!B:H,7,0)))</f>
        <v/>
      </c>
      <c r="H3757" s="27" t="str">
        <f>IF(A3757="","",IF(B3757=1,VLOOKUP(A3757,'entry data'!B:D,3,0),I3756))</f>
        <v/>
      </c>
      <c r="I3757" s="28" t="str">
        <f t="shared" si="487"/>
        <v/>
      </c>
      <c r="J3757" s="23" t="str">
        <f t="shared" si="488"/>
        <v/>
      </c>
      <c r="K3757" s="25" t="str">
        <f t="shared" si="489"/>
        <v/>
      </c>
      <c r="L3757" s="25" t="str">
        <f t="shared" si="490"/>
        <v/>
      </c>
      <c r="M3757" s="25" t="str">
        <f t="shared" si="484"/>
        <v/>
      </c>
      <c r="N3757" s="25" t="str">
        <f>IF(A3757="","",IF(K3757&lt;VLOOKUP(A3757,'entry data'!B:G,6,0),K3757+M3757,VLOOKUP(A3757,'entry data'!B:G,6,0)))</f>
        <v/>
      </c>
      <c r="O3757" s="25" t="str">
        <f t="shared" si="491"/>
        <v/>
      </c>
      <c r="P3757" s="25" t="str">
        <f t="shared" si="485"/>
        <v/>
      </c>
    </row>
    <row r="3758" spans="1:16" x14ac:dyDescent="0.25">
      <c r="A3758" s="23" t="str">
        <f>IF(A3757="","",IF(O3757&gt;0.1,A3757,IF(A3757=MAX('entry data'!$B$8:$B$17),"",A3757+1)))</f>
        <v/>
      </c>
      <c r="B3758" s="23" t="str">
        <f t="shared" si="486"/>
        <v/>
      </c>
      <c r="C3758" s="23" t="str">
        <f>IF(ISERROR(VLOOKUP(A3758,'entry data'!B:G,6,0)),"",VLOOKUP(A3758,'entry data'!B:G,6,0))</f>
        <v/>
      </c>
      <c r="D3758" s="23" t="str">
        <f>IF(ISERROR(VLOOKUP(A3758,'entry data'!B:C,2,0)),"",VLOOKUP(A3758,'entry data'!B:C,2,0))</f>
        <v/>
      </c>
      <c r="E3758" s="23" t="str">
        <f>IF(ISERROR(VLOOKUP(A3758,'entry data'!B:E,4,0)),"",VLOOKUP(A3758,'entry data'!B:E,4,0))</f>
        <v/>
      </c>
      <c r="F3758" s="25" t="str">
        <f>IF(A3758="","",IF(ISERROR(VLOOKUP(A3758,'entry data'!B:F,5,0)),"",VLOOKUP(A3758,'entry data'!B:F,5,0)))</f>
        <v/>
      </c>
      <c r="G3758" s="26" t="str">
        <f>IF(A3758="","",IF(ISERROR(VLOOKUP(A3758,'entry data'!B:H,7,0)),"",VLOOKUP(A3758,'entry data'!B:H,7,0)))</f>
        <v/>
      </c>
      <c r="H3758" s="27" t="str">
        <f>IF(A3758="","",IF(B3758=1,VLOOKUP(A3758,'entry data'!B:D,3,0),I3757))</f>
        <v/>
      </c>
      <c r="I3758" s="28" t="str">
        <f t="shared" si="487"/>
        <v/>
      </c>
      <c r="J3758" s="23" t="str">
        <f t="shared" si="488"/>
        <v/>
      </c>
      <c r="K3758" s="25" t="str">
        <f t="shared" si="489"/>
        <v/>
      </c>
      <c r="L3758" s="25" t="str">
        <f t="shared" si="490"/>
        <v/>
      </c>
      <c r="M3758" s="25" t="str">
        <f t="shared" si="484"/>
        <v/>
      </c>
      <c r="N3758" s="25" t="str">
        <f>IF(A3758="","",IF(K3758&lt;VLOOKUP(A3758,'entry data'!B:G,6,0),K3758+M3758,VLOOKUP(A3758,'entry data'!B:G,6,0)))</f>
        <v/>
      </c>
      <c r="O3758" s="25" t="str">
        <f t="shared" si="491"/>
        <v/>
      </c>
      <c r="P3758" s="25" t="str">
        <f t="shared" si="485"/>
        <v/>
      </c>
    </row>
    <row r="3759" spans="1:16" x14ac:dyDescent="0.25">
      <c r="A3759" s="23" t="str">
        <f>IF(A3758="","",IF(O3758&gt;0.1,A3758,IF(A3758=MAX('entry data'!$B$8:$B$17),"",A3758+1)))</f>
        <v/>
      </c>
      <c r="B3759" s="23" t="str">
        <f t="shared" si="486"/>
        <v/>
      </c>
      <c r="C3759" s="23" t="str">
        <f>IF(ISERROR(VLOOKUP(A3759,'entry data'!B:G,6,0)),"",VLOOKUP(A3759,'entry data'!B:G,6,0))</f>
        <v/>
      </c>
      <c r="D3759" s="23" t="str">
        <f>IF(ISERROR(VLOOKUP(A3759,'entry data'!B:C,2,0)),"",VLOOKUP(A3759,'entry data'!B:C,2,0))</f>
        <v/>
      </c>
      <c r="E3759" s="23" t="str">
        <f>IF(ISERROR(VLOOKUP(A3759,'entry data'!B:E,4,0)),"",VLOOKUP(A3759,'entry data'!B:E,4,0))</f>
        <v/>
      </c>
      <c r="F3759" s="25" t="str">
        <f>IF(A3759="","",IF(ISERROR(VLOOKUP(A3759,'entry data'!B:F,5,0)),"",VLOOKUP(A3759,'entry data'!B:F,5,0)))</f>
        <v/>
      </c>
      <c r="G3759" s="26" t="str">
        <f>IF(A3759="","",IF(ISERROR(VLOOKUP(A3759,'entry data'!B:H,7,0)),"",VLOOKUP(A3759,'entry data'!B:H,7,0)))</f>
        <v/>
      </c>
      <c r="H3759" s="27" t="str">
        <f>IF(A3759="","",IF(B3759=1,VLOOKUP(A3759,'entry data'!B:D,3,0),I3758))</f>
        <v/>
      </c>
      <c r="I3759" s="28" t="str">
        <f t="shared" si="487"/>
        <v/>
      </c>
      <c r="J3759" s="23" t="str">
        <f t="shared" si="488"/>
        <v/>
      </c>
      <c r="K3759" s="25" t="str">
        <f t="shared" si="489"/>
        <v/>
      </c>
      <c r="L3759" s="25" t="str">
        <f t="shared" si="490"/>
        <v/>
      </c>
      <c r="M3759" s="25" t="str">
        <f t="shared" si="484"/>
        <v/>
      </c>
      <c r="N3759" s="25" t="str">
        <f>IF(A3759="","",IF(K3759&lt;VLOOKUP(A3759,'entry data'!B:G,6,0),K3759+M3759,VLOOKUP(A3759,'entry data'!B:G,6,0)))</f>
        <v/>
      </c>
      <c r="O3759" s="25" t="str">
        <f t="shared" si="491"/>
        <v/>
      </c>
      <c r="P3759" s="25" t="str">
        <f t="shared" si="485"/>
        <v/>
      </c>
    </row>
    <row r="3760" spans="1:16" x14ac:dyDescent="0.25">
      <c r="A3760" s="23" t="str">
        <f>IF(A3759="","",IF(O3759&gt;0.1,A3759,IF(A3759=MAX('entry data'!$B$8:$B$17),"",A3759+1)))</f>
        <v/>
      </c>
      <c r="B3760" s="23" t="str">
        <f t="shared" si="486"/>
        <v/>
      </c>
      <c r="C3760" s="23" t="str">
        <f>IF(ISERROR(VLOOKUP(A3760,'entry data'!B:G,6,0)),"",VLOOKUP(A3760,'entry data'!B:G,6,0))</f>
        <v/>
      </c>
      <c r="D3760" s="23" t="str">
        <f>IF(ISERROR(VLOOKUP(A3760,'entry data'!B:C,2,0)),"",VLOOKUP(A3760,'entry data'!B:C,2,0))</f>
        <v/>
      </c>
      <c r="E3760" s="23" t="str">
        <f>IF(ISERROR(VLOOKUP(A3760,'entry data'!B:E,4,0)),"",VLOOKUP(A3760,'entry data'!B:E,4,0))</f>
        <v/>
      </c>
      <c r="F3760" s="25" t="str">
        <f>IF(A3760="","",IF(ISERROR(VLOOKUP(A3760,'entry data'!B:F,5,0)),"",VLOOKUP(A3760,'entry data'!B:F,5,0)))</f>
        <v/>
      </c>
      <c r="G3760" s="26" t="str">
        <f>IF(A3760="","",IF(ISERROR(VLOOKUP(A3760,'entry data'!B:H,7,0)),"",VLOOKUP(A3760,'entry data'!B:H,7,0)))</f>
        <v/>
      </c>
      <c r="H3760" s="27" t="str">
        <f>IF(A3760="","",IF(B3760=1,VLOOKUP(A3760,'entry data'!B:D,3,0),I3759))</f>
        <v/>
      </c>
      <c r="I3760" s="28" t="str">
        <f t="shared" si="487"/>
        <v/>
      </c>
      <c r="J3760" s="23" t="str">
        <f t="shared" si="488"/>
        <v/>
      </c>
      <c r="K3760" s="25" t="str">
        <f t="shared" si="489"/>
        <v/>
      </c>
      <c r="L3760" s="25" t="str">
        <f t="shared" si="490"/>
        <v/>
      </c>
      <c r="M3760" s="25" t="str">
        <f t="shared" si="484"/>
        <v/>
      </c>
      <c r="N3760" s="25" t="str">
        <f>IF(A3760="","",IF(K3760&lt;VLOOKUP(A3760,'entry data'!B:G,6,0),K3760+M3760,VLOOKUP(A3760,'entry data'!B:G,6,0)))</f>
        <v/>
      </c>
      <c r="O3760" s="25" t="str">
        <f t="shared" si="491"/>
        <v/>
      </c>
      <c r="P3760" s="25" t="str">
        <f t="shared" si="485"/>
        <v/>
      </c>
    </row>
    <row r="3761" spans="1:16" x14ac:dyDescent="0.25">
      <c r="A3761" s="23" t="str">
        <f>IF(A3760="","",IF(O3760&gt;0.1,A3760,IF(A3760=MAX('entry data'!$B$8:$B$17),"",A3760+1)))</f>
        <v/>
      </c>
      <c r="B3761" s="23" t="str">
        <f t="shared" si="486"/>
        <v/>
      </c>
      <c r="C3761" s="23" t="str">
        <f>IF(ISERROR(VLOOKUP(A3761,'entry data'!B:G,6,0)),"",VLOOKUP(A3761,'entry data'!B:G,6,0))</f>
        <v/>
      </c>
      <c r="D3761" s="23" t="str">
        <f>IF(ISERROR(VLOOKUP(A3761,'entry data'!B:C,2,0)),"",VLOOKUP(A3761,'entry data'!B:C,2,0))</f>
        <v/>
      </c>
      <c r="E3761" s="23" t="str">
        <f>IF(ISERROR(VLOOKUP(A3761,'entry data'!B:E,4,0)),"",VLOOKUP(A3761,'entry data'!B:E,4,0))</f>
        <v/>
      </c>
      <c r="F3761" s="25" t="str">
        <f>IF(A3761="","",IF(ISERROR(VLOOKUP(A3761,'entry data'!B:F,5,0)),"",VLOOKUP(A3761,'entry data'!B:F,5,0)))</f>
        <v/>
      </c>
      <c r="G3761" s="26" t="str">
        <f>IF(A3761="","",IF(ISERROR(VLOOKUP(A3761,'entry data'!B:H,7,0)),"",VLOOKUP(A3761,'entry data'!B:H,7,0)))</f>
        <v/>
      </c>
      <c r="H3761" s="27" t="str">
        <f>IF(A3761="","",IF(B3761=1,VLOOKUP(A3761,'entry data'!B:D,3,0),I3760))</f>
        <v/>
      </c>
      <c r="I3761" s="28" t="str">
        <f t="shared" si="487"/>
        <v/>
      </c>
      <c r="J3761" s="23" t="str">
        <f t="shared" si="488"/>
        <v/>
      </c>
      <c r="K3761" s="25" t="str">
        <f t="shared" si="489"/>
        <v/>
      </c>
      <c r="L3761" s="25" t="str">
        <f t="shared" si="490"/>
        <v/>
      </c>
      <c r="M3761" s="25" t="str">
        <f t="shared" si="484"/>
        <v/>
      </c>
      <c r="N3761" s="25" t="str">
        <f>IF(A3761="","",IF(K3761&lt;VLOOKUP(A3761,'entry data'!B:G,6,0),K3761+M3761,VLOOKUP(A3761,'entry data'!B:G,6,0)))</f>
        <v/>
      </c>
      <c r="O3761" s="25" t="str">
        <f t="shared" si="491"/>
        <v/>
      </c>
      <c r="P3761" s="25" t="str">
        <f t="shared" si="485"/>
        <v/>
      </c>
    </row>
    <row r="3762" spans="1:16" x14ac:dyDescent="0.25">
      <c r="A3762" s="23" t="str">
        <f>IF(A3761="","",IF(O3761&gt;0.1,A3761,IF(A3761=MAX('entry data'!$B$8:$B$17),"",A3761+1)))</f>
        <v/>
      </c>
      <c r="B3762" s="23" t="str">
        <f t="shared" si="486"/>
        <v/>
      </c>
      <c r="C3762" s="23" t="str">
        <f>IF(ISERROR(VLOOKUP(A3762,'entry data'!B:G,6,0)),"",VLOOKUP(A3762,'entry data'!B:G,6,0))</f>
        <v/>
      </c>
      <c r="D3762" s="23" t="str">
        <f>IF(ISERROR(VLOOKUP(A3762,'entry data'!B:C,2,0)),"",VLOOKUP(A3762,'entry data'!B:C,2,0))</f>
        <v/>
      </c>
      <c r="E3762" s="23" t="str">
        <f>IF(ISERROR(VLOOKUP(A3762,'entry data'!B:E,4,0)),"",VLOOKUP(A3762,'entry data'!B:E,4,0))</f>
        <v/>
      </c>
      <c r="F3762" s="25" t="str">
        <f>IF(A3762="","",IF(ISERROR(VLOOKUP(A3762,'entry data'!B:F,5,0)),"",VLOOKUP(A3762,'entry data'!B:F,5,0)))</f>
        <v/>
      </c>
      <c r="G3762" s="26" t="str">
        <f>IF(A3762="","",IF(ISERROR(VLOOKUP(A3762,'entry data'!B:H,7,0)),"",VLOOKUP(A3762,'entry data'!B:H,7,0)))</f>
        <v/>
      </c>
      <c r="H3762" s="27" t="str">
        <f>IF(A3762="","",IF(B3762=1,VLOOKUP(A3762,'entry data'!B:D,3,0),I3761))</f>
        <v/>
      </c>
      <c r="I3762" s="28" t="str">
        <f t="shared" si="487"/>
        <v/>
      </c>
      <c r="J3762" s="23" t="str">
        <f t="shared" si="488"/>
        <v/>
      </c>
      <c r="K3762" s="25" t="str">
        <f t="shared" si="489"/>
        <v/>
      </c>
      <c r="L3762" s="25" t="str">
        <f t="shared" si="490"/>
        <v/>
      </c>
      <c r="M3762" s="25" t="str">
        <f t="shared" si="484"/>
        <v/>
      </c>
      <c r="N3762" s="25" t="str">
        <f>IF(A3762="","",IF(K3762&lt;VLOOKUP(A3762,'entry data'!B:G,6,0),K3762+M3762,VLOOKUP(A3762,'entry data'!B:G,6,0)))</f>
        <v/>
      </c>
      <c r="O3762" s="25" t="str">
        <f t="shared" si="491"/>
        <v/>
      </c>
      <c r="P3762" s="25" t="str">
        <f t="shared" si="485"/>
        <v/>
      </c>
    </row>
    <row r="3763" spans="1:16" x14ac:dyDescent="0.25">
      <c r="A3763" s="23" t="str">
        <f>IF(A3762="","",IF(O3762&gt;0.1,A3762,IF(A3762=MAX('entry data'!$B$8:$B$17),"",A3762+1)))</f>
        <v/>
      </c>
      <c r="B3763" s="23" t="str">
        <f t="shared" si="486"/>
        <v/>
      </c>
      <c r="C3763" s="23" t="str">
        <f>IF(ISERROR(VLOOKUP(A3763,'entry data'!B:G,6,0)),"",VLOOKUP(A3763,'entry data'!B:G,6,0))</f>
        <v/>
      </c>
      <c r="D3763" s="23" t="str">
        <f>IF(ISERROR(VLOOKUP(A3763,'entry data'!B:C,2,0)),"",VLOOKUP(A3763,'entry data'!B:C,2,0))</f>
        <v/>
      </c>
      <c r="E3763" s="23" t="str">
        <f>IF(ISERROR(VLOOKUP(A3763,'entry data'!B:E,4,0)),"",VLOOKUP(A3763,'entry data'!B:E,4,0))</f>
        <v/>
      </c>
      <c r="F3763" s="25" t="str">
        <f>IF(A3763="","",IF(ISERROR(VLOOKUP(A3763,'entry data'!B:F,5,0)),"",VLOOKUP(A3763,'entry data'!B:F,5,0)))</f>
        <v/>
      </c>
      <c r="G3763" s="26" t="str">
        <f>IF(A3763="","",IF(ISERROR(VLOOKUP(A3763,'entry data'!B:H,7,0)),"",VLOOKUP(A3763,'entry data'!B:H,7,0)))</f>
        <v/>
      </c>
      <c r="H3763" s="27" t="str">
        <f>IF(A3763="","",IF(B3763=1,VLOOKUP(A3763,'entry data'!B:D,3,0),I3762))</f>
        <v/>
      </c>
      <c r="I3763" s="28" t="str">
        <f t="shared" si="487"/>
        <v/>
      </c>
      <c r="J3763" s="23" t="str">
        <f t="shared" si="488"/>
        <v/>
      </c>
      <c r="K3763" s="25" t="str">
        <f t="shared" si="489"/>
        <v/>
      </c>
      <c r="L3763" s="25" t="str">
        <f t="shared" si="490"/>
        <v/>
      </c>
      <c r="M3763" s="25" t="str">
        <f t="shared" si="484"/>
        <v/>
      </c>
      <c r="N3763" s="25" t="str">
        <f>IF(A3763="","",IF(K3763&lt;VLOOKUP(A3763,'entry data'!B:G,6,0),K3763+M3763,VLOOKUP(A3763,'entry data'!B:G,6,0)))</f>
        <v/>
      </c>
      <c r="O3763" s="25" t="str">
        <f t="shared" si="491"/>
        <v/>
      </c>
      <c r="P3763" s="25" t="str">
        <f t="shared" si="485"/>
        <v/>
      </c>
    </row>
    <row r="3764" spans="1:16" x14ac:dyDescent="0.25">
      <c r="A3764" s="23" t="str">
        <f>IF(A3763="","",IF(O3763&gt;0.1,A3763,IF(A3763=MAX('entry data'!$B$8:$B$17),"",A3763+1)))</f>
        <v/>
      </c>
      <c r="B3764" s="23" t="str">
        <f t="shared" si="486"/>
        <v/>
      </c>
      <c r="C3764" s="23" t="str">
        <f>IF(ISERROR(VLOOKUP(A3764,'entry data'!B:G,6,0)),"",VLOOKUP(A3764,'entry data'!B:G,6,0))</f>
        <v/>
      </c>
      <c r="D3764" s="23" t="str">
        <f>IF(ISERROR(VLOOKUP(A3764,'entry data'!B:C,2,0)),"",VLOOKUP(A3764,'entry data'!B:C,2,0))</f>
        <v/>
      </c>
      <c r="E3764" s="23" t="str">
        <f>IF(ISERROR(VLOOKUP(A3764,'entry data'!B:E,4,0)),"",VLOOKUP(A3764,'entry data'!B:E,4,0))</f>
        <v/>
      </c>
      <c r="F3764" s="25" t="str">
        <f>IF(A3764="","",IF(ISERROR(VLOOKUP(A3764,'entry data'!B:F,5,0)),"",VLOOKUP(A3764,'entry data'!B:F,5,0)))</f>
        <v/>
      </c>
      <c r="G3764" s="26" t="str">
        <f>IF(A3764="","",IF(ISERROR(VLOOKUP(A3764,'entry data'!B:H,7,0)),"",VLOOKUP(A3764,'entry data'!B:H,7,0)))</f>
        <v/>
      </c>
      <c r="H3764" s="27" t="str">
        <f>IF(A3764="","",IF(B3764=1,VLOOKUP(A3764,'entry data'!B:D,3,0),I3763))</f>
        <v/>
      </c>
      <c r="I3764" s="28" t="str">
        <f t="shared" si="487"/>
        <v/>
      </c>
      <c r="J3764" s="23" t="str">
        <f t="shared" si="488"/>
        <v/>
      </c>
      <c r="K3764" s="25" t="str">
        <f t="shared" si="489"/>
        <v/>
      </c>
      <c r="L3764" s="25" t="str">
        <f t="shared" si="490"/>
        <v/>
      </c>
      <c r="M3764" s="25" t="str">
        <f t="shared" si="484"/>
        <v/>
      </c>
      <c r="N3764" s="25" t="str">
        <f>IF(A3764="","",IF(K3764&lt;VLOOKUP(A3764,'entry data'!B:G,6,0),K3764+M3764,VLOOKUP(A3764,'entry data'!B:G,6,0)))</f>
        <v/>
      </c>
      <c r="O3764" s="25" t="str">
        <f t="shared" si="491"/>
        <v/>
      </c>
      <c r="P3764" s="25" t="str">
        <f t="shared" si="485"/>
        <v/>
      </c>
    </row>
    <row r="3765" spans="1:16" x14ac:dyDescent="0.25">
      <c r="A3765" s="23" t="str">
        <f>IF(A3764="","",IF(O3764&gt;0.1,A3764,IF(A3764=MAX('entry data'!$B$8:$B$17),"",A3764+1)))</f>
        <v/>
      </c>
      <c r="B3765" s="23" t="str">
        <f t="shared" si="486"/>
        <v/>
      </c>
      <c r="C3765" s="23" t="str">
        <f>IF(ISERROR(VLOOKUP(A3765,'entry data'!B:G,6,0)),"",VLOOKUP(A3765,'entry data'!B:G,6,0))</f>
        <v/>
      </c>
      <c r="D3765" s="23" t="str">
        <f>IF(ISERROR(VLOOKUP(A3765,'entry data'!B:C,2,0)),"",VLOOKUP(A3765,'entry data'!B:C,2,0))</f>
        <v/>
      </c>
      <c r="E3765" s="23" t="str">
        <f>IF(ISERROR(VLOOKUP(A3765,'entry data'!B:E,4,0)),"",VLOOKUP(A3765,'entry data'!B:E,4,0))</f>
        <v/>
      </c>
      <c r="F3765" s="25" t="str">
        <f>IF(A3765="","",IF(ISERROR(VLOOKUP(A3765,'entry data'!B:F,5,0)),"",VLOOKUP(A3765,'entry data'!B:F,5,0)))</f>
        <v/>
      </c>
      <c r="G3765" s="26" t="str">
        <f>IF(A3765="","",IF(ISERROR(VLOOKUP(A3765,'entry data'!B:H,7,0)),"",VLOOKUP(A3765,'entry data'!B:H,7,0)))</f>
        <v/>
      </c>
      <c r="H3765" s="27" t="str">
        <f>IF(A3765="","",IF(B3765=1,VLOOKUP(A3765,'entry data'!B:D,3,0),I3764))</f>
        <v/>
      </c>
      <c r="I3765" s="28" t="str">
        <f t="shared" si="487"/>
        <v/>
      </c>
      <c r="J3765" s="23" t="str">
        <f t="shared" si="488"/>
        <v/>
      </c>
      <c r="K3765" s="25" t="str">
        <f t="shared" si="489"/>
        <v/>
      </c>
      <c r="L3765" s="25" t="str">
        <f t="shared" si="490"/>
        <v/>
      </c>
      <c r="M3765" s="25" t="str">
        <f t="shared" si="484"/>
        <v/>
      </c>
      <c r="N3765" s="25" t="str">
        <f>IF(A3765="","",IF(K3765&lt;VLOOKUP(A3765,'entry data'!B:G,6,0),K3765+M3765,VLOOKUP(A3765,'entry data'!B:G,6,0)))</f>
        <v/>
      </c>
      <c r="O3765" s="25" t="str">
        <f t="shared" si="491"/>
        <v/>
      </c>
      <c r="P3765" s="25" t="str">
        <f t="shared" si="485"/>
        <v/>
      </c>
    </row>
    <row r="3766" spans="1:16" x14ac:dyDescent="0.25">
      <c r="A3766" s="23" t="str">
        <f>IF(A3765="","",IF(O3765&gt;0.1,A3765,IF(A3765=MAX('entry data'!$B$8:$B$17),"",A3765+1)))</f>
        <v/>
      </c>
      <c r="B3766" s="23" t="str">
        <f t="shared" si="486"/>
        <v/>
      </c>
      <c r="C3766" s="23" t="str">
        <f>IF(ISERROR(VLOOKUP(A3766,'entry data'!B:G,6,0)),"",VLOOKUP(A3766,'entry data'!B:G,6,0))</f>
        <v/>
      </c>
      <c r="D3766" s="23" t="str">
        <f>IF(ISERROR(VLOOKUP(A3766,'entry data'!B:C,2,0)),"",VLOOKUP(A3766,'entry data'!B:C,2,0))</f>
        <v/>
      </c>
      <c r="E3766" s="23" t="str">
        <f>IF(ISERROR(VLOOKUP(A3766,'entry data'!B:E,4,0)),"",VLOOKUP(A3766,'entry data'!B:E,4,0))</f>
        <v/>
      </c>
      <c r="F3766" s="25" t="str">
        <f>IF(A3766="","",IF(ISERROR(VLOOKUP(A3766,'entry data'!B:F,5,0)),"",VLOOKUP(A3766,'entry data'!B:F,5,0)))</f>
        <v/>
      </c>
      <c r="G3766" s="26" t="str">
        <f>IF(A3766="","",IF(ISERROR(VLOOKUP(A3766,'entry data'!B:H,7,0)),"",VLOOKUP(A3766,'entry data'!B:H,7,0)))</f>
        <v/>
      </c>
      <c r="H3766" s="27" t="str">
        <f>IF(A3766="","",IF(B3766=1,VLOOKUP(A3766,'entry data'!B:D,3,0),I3765))</f>
        <v/>
      </c>
      <c r="I3766" s="28" t="str">
        <f t="shared" si="487"/>
        <v/>
      </c>
      <c r="J3766" s="23" t="str">
        <f t="shared" si="488"/>
        <v/>
      </c>
      <c r="K3766" s="25" t="str">
        <f t="shared" si="489"/>
        <v/>
      </c>
      <c r="L3766" s="25" t="str">
        <f t="shared" si="490"/>
        <v/>
      </c>
      <c r="M3766" s="25" t="str">
        <f t="shared" si="484"/>
        <v/>
      </c>
      <c r="N3766" s="25" t="str">
        <f>IF(A3766="","",IF(K3766&lt;VLOOKUP(A3766,'entry data'!B:G,6,0),K3766+M3766,VLOOKUP(A3766,'entry data'!B:G,6,0)))</f>
        <v/>
      </c>
      <c r="O3766" s="25" t="str">
        <f t="shared" si="491"/>
        <v/>
      </c>
      <c r="P3766" s="25" t="str">
        <f t="shared" si="485"/>
        <v/>
      </c>
    </row>
    <row r="3767" spans="1:16" x14ac:dyDescent="0.25">
      <c r="A3767" s="23" t="str">
        <f>IF(A3766="","",IF(O3766&gt;0.1,A3766,IF(A3766=MAX('entry data'!$B$8:$B$17),"",A3766+1)))</f>
        <v/>
      </c>
      <c r="B3767" s="23" t="str">
        <f t="shared" si="486"/>
        <v/>
      </c>
      <c r="C3767" s="23" t="str">
        <f>IF(ISERROR(VLOOKUP(A3767,'entry data'!B:G,6,0)),"",VLOOKUP(A3767,'entry data'!B:G,6,0))</f>
        <v/>
      </c>
      <c r="D3767" s="23" t="str">
        <f>IF(ISERROR(VLOOKUP(A3767,'entry data'!B:C,2,0)),"",VLOOKUP(A3767,'entry data'!B:C,2,0))</f>
        <v/>
      </c>
      <c r="E3767" s="23" t="str">
        <f>IF(ISERROR(VLOOKUP(A3767,'entry data'!B:E,4,0)),"",VLOOKUP(A3767,'entry data'!B:E,4,0))</f>
        <v/>
      </c>
      <c r="F3767" s="25" t="str">
        <f>IF(A3767="","",IF(ISERROR(VLOOKUP(A3767,'entry data'!B:F,5,0)),"",VLOOKUP(A3767,'entry data'!B:F,5,0)))</f>
        <v/>
      </c>
      <c r="G3767" s="26" t="str">
        <f>IF(A3767="","",IF(ISERROR(VLOOKUP(A3767,'entry data'!B:H,7,0)),"",VLOOKUP(A3767,'entry data'!B:H,7,0)))</f>
        <v/>
      </c>
      <c r="H3767" s="27" t="str">
        <f>IF(A3767="","",IF(B3767=1,VLOOKUP(A3767,'entry data'!B:D,3,0),I3766))</f>
        <v/>
      </c>
      <c r="I3767" s="28" t="str">
        <f t="shared" si="487"/>
        <v/>
      </c>
      <c r="J3767" s="23" t="str">
        <f t="shared" si="488"/>
        <v/>
      </c>
      <c r="K3767" s="25" t="str">
        <f t="shared" si="489"/>
        <v/>
      </c>
      <c r="L3767" s="25" t="str">
        <f t="shared" si="490"/>
        <v/>
      </c>
      <c r="M3767" s="25" t="str">
        <f t="shared" si="484"/>
        <v/>
      </c>
      <c r="N3767" s="25" t="str">
        <f>IF(A3767="","",IF(K3767&lt;VLOOKUP(A3767,'entry data'!B:G,6,0),K3767+M3767,VLOOKUP(A3767,'entry data'!B:G,6,0)))</f>
        <v/>
      </c>
      <c r="O3767" s="25" t="str">
        <f t="shared" si="491"/>
        <v/>
      </c>
      <c r="P3767" s="25" t="str">
        <f t="shared" si="485"/>
        <v/>
      </c>
    </row>
    <row r="3768" spans="1:16" x14ac:dyDescent="0.25">
      <c r="A3768" s="23" t="str">
        <f>IF(A3767="","",IF(O3767&gt;0.1,A3767,IF(A3767=MAX('entry data'!$B$8:$B$17),"",A3767+1)))</f>
        <v/>
      </c>
      <c r="B3768" s="23" t="str">
        <f t="shared" si="486"/>
        <v/>
      </c>
      <c r="C3768" s="23" t="str">
        <f>IF(ISERROR(VLOOKUP(A3768,'entry data'!B:G,6,0)),"",VLOOKUP(A3768,'entry data'!B:G,6,0))</f>
        <v/>
      </c>
      <c r="D3768" s="23" t="str">
        <f>IF(ISERROR(VLOOKUP(A3768,'entry data'!B:C,2,0)),"",VLOOKUP(A3768,'entry data'!B:C,2,0))</f>
        <v/>
      </c>
      <c r="E3768" s="23" t="str">
        <f>IF(ISERROR(VLOOKUP(A3768,'entry data'!B:E,4,0)),"",VLOOKUP(A3768,'entry data'!B:E,4,0))</f>
        <v/>
      </c>
      <c r="F3768" s="25" t="str">
        <f>IF(A3768="","",IF(ISERROR(VLOOKUP(A3768,'entry data'!B:F,5,0)),"",VLOOKUP(A3768,'entry data'!B:F,5,0)))</f>
        <v/>
      </c>
      <c r="G3768" s="26" t="str">
        <f>IF(A3768="","",IF(ISERROR(VLOOKUP(A3768,'entry data'!B:H,7,0)),"",VLOOKUP(A3768,'entry data'!B:H,7,0)))</f>
        <v/>
      </c>
      <c r="H3768" s="27" t="str">
        <f>IF(A3768="","",IF(B3768=1,VLOOKUP(A3768,'entry data'!B:D,3,0),I3767))</f>
        <v/>
      </c>
      <c r="I3768" s="28" t="str">
        <f t="shared" si="487"/>
        <v/>
      </c>
      <c r="J3768" s="23" t="str">
        <f t="shared" si="488"/>
        <v/>
      </c>
      <c r="K3768" s="25" t="str">
        <f t="shared" si="489"/>
        <v/>
      </c>
      <c r="L3768" s="25" t="str">
        <f t="shared" si="490"/>
        <v/>
      </c>
      <c r="M3768" s="25" t="str">
        <f t="shared" si="484"/>
        <v/>
      </c>
      <c r="N3768" s="25" t="str">
        <f>IF(A3768="","",IF(K3768&lt;VLOOKUP(A3768,'entry data'!B:G,6,0),K3768+M3768,VLOOKUP(A3768,'entry data'!B:G,6,0)))</f>
        <v/>
      </c>
      <c r="O3768" s="25" t="str">
        <f t="shared" si="491"/>
        <v/>
      </c>
      <c r="P3768" s="25" t="str">
        <f t="shared" si="485"/>
        <v/>
      </c>
    </row>
    <row r="3769" spans="1:16" x14ac:dyDescent="0.25">
      <c r="A3769" s="23" t="str">
        <f>IF(A3768="","",IF(O3768&gt;0.1,A3768,IF(A3768=MAX('entry data'!$B$8:$B$17),"",A3768+1)))</f>
        <v/>
      </c>
      <c r="B3769" s="23" t="str">
        <f t="shared" si="486"/>
        <v/>
      </c>
      <c r="C3769" s="23" t="str">
        <f>IF(ISERROR(VLOOKUP(A3769,'entry data'!B:G,6,0)),"",VLOOKUP(A3769,'entry data'!B:G,6,0))</f>
        <v/>
      </c>
      <c r="D3769" s="23" t="str">
        <f>IF(ISERROR(VLOOKUP(A3769,'entry data'!B:C,2,0)),"",VLOOKUP(A3769,'entry data'!B:C,2,0))</f>
        <v/>
      </c>
      <c r="E3769" s="23" t="str">
        <f>IF(ISERROR(VLOOKUP(A3769,'entry data'!B:E,4,0)),"",VLOOKUP(A3769,'entry data'!B:E,4,0))</f>
        <v/>
      </c>
      <c r="F3769" s="25" t="str">
        <f>IF(A3769="","",IF(ISERROR(VLOOKUP(A3769,'entry data'!B:F,5,0)),"",VLOOKUP(A3769,'entry data'!B:F,5,0)))</f>
        <v/>
      </c>
      <c r="G3769" s="26" t="str">
        <f>IF(A3769="","",IF(ISERROR(VLOOKUP(A3769,'entry data'!B:H,7,0)),"",VLOOKUP(A3769,'entry data'!B:H,7,0)))</f>
        <v/>
      </c>
      <c r="H3769" s="27" t="str">
        <f>IF(A3769="","",IF(B3769=1,VLOOKUP(A3769,'entry data'!B:D,3,0),I3768))</f>
        <v/>
      </c>
      <c r="I3769" s="28" t="str">
        <f t="shared" si="487"/>
        <v/>
      </c>
      <c r="J3769" s="23" t="str">
        <f t="shared" si="488"/>
        <v/>
      </c>
      <c r="K3769" s="25" t="str">
        <f t="shared" si="489"/>
        <v/>
      </c>
      <c r="L3769" s="25" t="str">
        <f t="shared" si="490"/>
        <v/>
      </c>
      <c r="M3769" s="25" t="str">
        <f t="shared" si="484"/>
        <v/>
      </c>
      <c r="N3769" s="25" t="str">
        <f>IF(A3769="","",IF(K3769&lt;VLOOKUP(A3769,'entry data'!B:G,6,0),K3769+M3769,VLOOKUP(A3769,'entry data'!B:G,6,0)))</f>
        <v/>
      </c>
      <c r="O3769" s="25" t="str">
        <f t="shared" si="491"/>
        <v/>
      </c>
      <c r="P3769" s="25" t="str">
        <f t="shared" si="485"/>
        <v/>
      </c>
    </row>
    <row r="3770" spans="1:16" x14ac:dyDescent="0.25">
      <c r="A3770" s="23" t="str">
        <f>IF(A3769="","",IF(O3769&gt;0.1,A3769,IF(A3769=MAX('entry data'!$B$8:$B$17),"",A3769+1)))</f>
        <v/>
      </c>
      <c r="B3770" s="23" t="str">
        <f t="shared" si="486"/>
        <v/>
      </c>
      <c r="C3770" s="23" t="str">
        <f>IF(ISERROR(VLOOKUP(A3770,'entry data'!B:G,6,0)),"",VLOOKUP(A3770,'entry data'!B:G,6,0))</f>
        <v/>
      </c>
      <c r="D3770" s="23" t="str">
        <f>IF(ISERROR(VLOOKUP(A3770,'entry data'!B:C,2,0)),"",VLOOKUP(A3770,'entry data'!B:C,2,0))</f>
        <v/>
      </c>
      <c r="E3770" s="23" t="str">
        <f>IF(ISERROR(VLOOKUP(A3770,'entry data'!B:E,4,0)),"",VLOOKUP(A3770,'entry data'!B:E,4,0))</f>
        <v/>
      </c>
      <c r="F3770" s="25" t="str">
        <f>IF(A3770="","",IF(ISERROR(VLOOKUP(A3770,'entry data'!B:F,5,0)),"",VLOOKUP(A3770,'entry data'!B:F,5,0)))</f>
        <v/>
      </c>
      <c r="G3770" s="26" t="str">
        <f>IF(A3770="","",IF(ISERROR(VLOOKUP(A3770,'entry data'!B:H,7,0)),"",VLOOKUP(A3770,'entry data'!B:H,7,0)))</f>
        <v/>
      </c>
      <c r="H3770" s="27" t="str">
        <f>IF(A3770="","",IF(B3770=1,VLOOKUP(A3770,'entry data'!B:D,3,0),I3769))</f>
        <v/>
      </c>
      <c r="I3770" s="28" t="str">
        <f t="shared" si="487"/>
        <v/>
      </c>
      <c r="J3770" s="23" t="str">
        <f t="shared" si="488"/>
        <v/>
      </c>
      <c r="K3770" s="25" t="str">
        <f t="shared" si="489"/>
        <v/>
      </c>
      <c r="L3770" s="25" t="str">
        <f t="shared" si="490"/>
        <v/>
      </c>
      <c r="M3770" s="25" t="str">
        <f t="shared" si="484"/>
        <v/>
      </c>
      <c r="N3770" s="25" t="str">
        <f>IF(A3770="","",IF(K3770&lt;VLOOKUP(A3770,'entry data'!B:G,6,0),K3770+M3770,VLOOKUP(A3770,'entry data'!B:G,6,0)))</f>
        <v/>
      </c>
      <c r="O3770" s="25" t="str">
        <f t="shared" si="491"/>
        <v/>
      </c>
      <c r="P3770" s="25" t="str">
        <f t="shared" si="485"/>
        <v/>
      </c>
    </row>
    <row r="3771" spans="1:16" x14ac:dyDescent="0.25">
      <c r="A3771" s="23" t="str">
        <f>IF(A3770="","",IF(O3770&gt;0.1,A3770,IF(A3770=MAX('entry data'!$B$8:$B$17),"",A3770+1)))</f>
        <v/>
      </c>
      <c r="B3771" s="23" t="str">
        <f t="shared" si="486"/>
        <v/>
      </c>
      <c r="C3771" s="23" t="str">
        <f>IF(ISERROR(VLOOKUP(A3771,'entry data'!B:G,6,0)),"",VLOOKUP(A3771,'entry data'!B:G,6,0))</f>
        <v/>
      </c>
      <c r="D3771" s="23" t="str">
        <f>IF(ISERROR(VLOOKUP(A3771,'entry data'!B:C,2,0)),"",VLOOKUP(A3771,'entry data'!B:C,2,0))</f>
        <v/>
      </c>
      <c r="E3771" s="23" t="str">
        <f>IF(ISERROR(VLOOKUP(A3771,'entry data'!B:E,4,0)),"",VLOOKUP(A3771,'entry data'!B:E,4,0))</f>
        <v/>
      </c>
      <c r="F3771" s="25" t="str">
        <f>IF(A3771="","",IF(ISERROR(VLOOKUP(A3771,'entry data'!B:F,5,0)),"",VLOOKUP(A3771,'entry data'!B:F,5,0)))</f>
        <v/>
      </c>
      <c r="G3771" s="26" t="str">
        <f>IF(A3771="","",IF(ISERROR(VLOOKUP(A3771,'entry data'!B:H,7,0)),"",VLOOKUP(A3771,'entry data'!B:H,7,0)))</f>
        <v/>
      </c>
      <c r="H3771" s="27" t="str">
        <f>IF(A3771="","",IF(B3771=1,VLOOKUP(A3771,'entry data'!B:D,3,0),I3770))</f>
        <v/>
      </c>
      <c r="I3771" s="28" t="str">
        <f t="shared" si="487"/>
        <v/>
      </c>
      <c r="J3771" s="23" t="str">
        <f t="shared" si="488"/>
        <v/>
      </c>
      <c r="K3771" s="25" t="str">
        <f t="shared" si="489"/>
        <v/>
      </c>
      <c r="L3771" s="25" t="str">
        <f t="shared" si="490"/>
        <v/>
      </c>
      <c r="M3771" s="25" t="str">
        <f t="shared" si="484"/>
        <v/>
      </c>
      <c r="N3771" s="25" t="str">
        <f>IF(A3771="","",IF(K3771&lt;VLOOKUP(A3771,'entry data'!B:G,6,0),K3771+M3771,VLOOKUP(A3771,'entry data'!B:G,6,0)))</f>
        <v/>
      </c>
      <c r="O3771" s="25" t="str">
        <f t="shared" si="491"/>
        <v/>
      </c>
      <c r="P3771" s="25" t="str">
        <f t="shared" si="485"/>
        <v/>
      </c>
    </row>
    <row r="3772" spans="1:16" x14ac:dyDescent="0.25">
      <c r="A3772" s="23" t="str">
        <f>IF(A3771="","",IF(O3771&gt;0.1,A3771,IF(A3771=MAX('entry data'!$B$8:$B$17),"",A3771+1)))</f>
        <v/>
      </c>
      <c r="B3772" s="23" t="str">
        <f t="shared" si="486"/>
        <v/>
      </c>
      <c r="C3772" s="23" t="str">
        <f>IF(ISERROR(VLOOKUP(A3772,'entry data'!B:G,6,0)),"",VLOOKUP(A3772,'entry data'!B:G,6,0))</f>
        <v/>
      </c>
      <c r="D3772" s="23" t="str">
        <f>IF(ISERROR(VLOOKUP(A3772,'entry data'!B:C,2,0)),"",VLOOKUP(A3772,'entry data'!B:C,2,0))</f>
        <v/>
      </c>
      <c r="E3772" s="23" t="str">
        <f>IF(ISERROR(VLOOKUP(A3772,'entry data'!B:E,4,0)),"",VLOOKUP(A3772,'entry data'!B:E,4,0))</f>
        <v/>
      </c>
      <c r="F3772" s="25" t="str">
        <f>IF(A3772="","",IF(ISERROR(VLOOKUP(A3772,'entry data'!B:F,5,0)),"",VLOOKUP(A3772,'entry data'!B:F,5,0)))</f>
        <v/>
      </c>
      <c r="G3772" s="26" t="str">
        <f>IF(A3772="","",IF(ISERROR(VLOOKUP(A3772,'entry data'!B:H,7,0)),"",VLOOKUP(A3772,'entry data'!B:H,7,0)))</f>
        <v/>
      </c>
      <c r="H3772" s="27" t="str">
        <f>IF(A3772="","",IF(B3772=1,VLOOKUP(A3772,'entry data'!B:D,3,0),I3771))</f>
        <v/>
      </c>
      <c r="I3772" s="28" t="str">
        <f t="shared" si="487"/>
        <v/>
      </c>
      <c r="J3772" s="23" t="str">
        <f t="shared" si="488"/>
        <v/>
      </c>
      <c r="K3772" s="25" t="str">
        <f t="shared" si="489"/>
        <v/>
      </c>
      <c r="L3772" s="25" t="str">
        <f t="shared" si="490"/>
        <v/>
      </c>
      <c r="M3772" s="25" t="str">
        <f t="shared" si="484"/>
        <v/>
      </c>
      <c r="N3772" s="25" t="str">
        <f>IF(A3772="","",IF(K3772&lt;VLOOKUP(A3772,'entry data'!B:G,6,0),K3772+M3772,VLOOKUP(A3772,'entry data'!B:G,6,0)))</f>
        <v/>
      </c>
      <c r="O3772" s="25" t="str">
        <f t="shared" si="491"/>
        <v/>
      </c>
      <c r="P3772" s="25" t="str">
        <f t="shared" si="485"/>
        <v/>
      </c>
    </row>
    <row r="3773" spans="1:16" x14ac:dyDescent="0.25">
      <c r="A3773" s="23" t="str">
        <f>IF(A3772="","",IF(O3772&gt;0.1,A3772,IF(A3772=MAX('entry data'!$B$8:$B$17),"",A3772+1)))</f>
        <v/>
      </c>
      <c r="B3773" s="23" t="str">
        <f t="shared" si="486"/>
        <v/>
      </c>
      <c r="C3773" s="23" t="str">
        <f>IF(ISERROR(VLOOKUP(A3773,'entry data'!B:G,6,0)),"",VLOOKUP(A3773,'entry data'!B:G,6,0))</f>
        <v/>
      </c>
      <c r="D3773" s="23" t="str">
        <f>IF(ISERROR(VLOOKUP(A3773,'entry data'!B:C,2,0)),"",VLOOKUP(A3773,'entry data'!B:C,2,0))</f>
        <v/>
      </c>
      <c r="E3773" s="23" t="str">
        <f>IF(ISERROR(VLOOKUP(A3773,'entry data'!B:E,4,0)),"",VLOOKUP(A3773,'entry data'!B:E,4,0))</f>
        <v/>
      </c>
      <c r="F3773" s="25" t="str">
        <f>IF(A3773="","",IF(ISERROR(VLOOKUP(A3773,'entry data'!B:F,5,0)),"",VLOOKUP(A3773,'entry data'!B:F,5,0)))</f>
        <v/>
      </c>
      <c r="G3773" s="26" t="str">
        <f>IF(A3773="","",IF(ISERROR(VLOOKUP(A3773,'entry data'!B:H,7,0)),"",VLOOKUP(A3773,'entry data'!B:H,7,0)))</f>
        <v/>
      </c>
      <c r="H3773" s="27" t="str">
        <f>IF(A3773="","",IF(B3773=1,VLOOKUP(A3773,'entry data'!B:D,3,0),I3772))</f>
        <v/>
      </c>
      <c r="I3773" s="28" t="str">
        <f t="shared" si="487"/>
        <v/>
      </c>
      <c r="J3773" s="23" t="str">
        <f t="shared" si="488"/>
        <v/>
      </c>
      <c r="K3773" s="25" t="str">
        <f t="shared" si="489"/>
        <v/>
      </c>
      <c r="L3773" s="25" t="str">
        <f t="shared" si="490"/>
        <v/>
      </c>
      <c r="M3773" s="25" t="str">
        <f t="shared" si="484"/>
        <v/>
      </c>
      <c r="N3773" s="25" t="str">
        <f>IF(A3773="","",IF(K3773&lt;VLOOKUP(A3773,'entry data'!B:G,6,0),K3773+M3773,VLOOKUP(A3773,'entry data'!B:G,6,0)))</f>
        <v/>
      </c>
      <c r="O3773" s="25" t="str">
        <f t="shared" si="491"/>
        <v/>
      </c>
      <c r="P3773" s="25" t="str">
        <f t="shared" si="485"/>
        <v/>
      </c>
    </row>
    <row r="3774" spans="1:16" x14ac:dyDescent="0.25">
      <c r="A3774" s="23" t="str">
        <f>IF(A3773="","",IF(O3773&gt;0.1,A3773,IF(A3773=MAX('entry data'!$B$8:$B$17),"",A3773+1)))</f>
        <v/>
      </c>
      <c r="B3774" s="23" t="str">
        <f t="shared" si="486"/>
        <v/>
      </c>
      <c r="C3774" s="23" t="str">
        <f>IF(ISERROR(VLOOKUP(A3774,'entry data'!B:G,6,0)),"",VLOOKUP(A3774,'entry data'!B:G,6,0))</f>
        <v/>
      </c>
      <c r="D3774" s="23" t="str">
        <f>IF(ISERROR(VLOOKUP(A3774,'entry data'!B:C,2,0)),"",VLOOKUP(A3774,'entry data'!B:C,2,0))</f>
        <v/>
      </c>
      <c r="E3774" s="23" t="str">
        <f>IF(ISERROR(VLOOKUP(A3774,'entry data'!B:E,4,0)),"",VLOOKUP(A3774,'entry data'!B:E,4,0))</f>
        <v/>
      </c>
      <c r="F3774" s="25" t="str">
        <f>IF(A3774="","",IF(ISERROR(VLOOKUP(A3774,'entry data'!B:F,5,0)),"",VLOOKUP(A3774,'entry data'!B:F,5,0)))</f>
        <v/>
      </c>
      <c r="G3774" s="26" t="str">
        <f>IF(A3774="","",IF(ISERROR(VLOOKUP(A3774,'entry data'!B:H,7,0)),"",VLOOKUP(A3774,'entry data'!B:H,7,0)))</f>
        <v/>
      </c>
      <c r="H3774" s="27" t="str">
        <f>IF(A3774="","",IF(B3774=1,VLOOKUP(A3774,'entry data'!B:D,3,0),I3773))</f>
        <v/>
      </c>
      <c r="I3774" s="28" t="str">
        <f t="shared" si="487"/>
        <v/>
      </c>
      <c r="J3774" s="23" t="str">
        <f t="shared" si="488"/>
        <v/>
      </c>
      <c r="K3774" s="25" t="str">
        <f t="shared" si="489"/>
        <v/>
      </c>
      <c r="L3774" s="25" t="str">
        <f t="shared" si="490"/>
        <v/>
      </c>
      <c r="M3774" s="25" t="str">
        <f t="shared" si="484"/>
        <v/>
      </c>
      <c r="N3774" s="25" t="str">
        <f>IF(A3774="","",IF(K3774&lt;VLOOKUP(A3774,'entry data'!B:G,6,0),K3774+M3774,VLOOKUP(A3774,'entry data'!B:G,6,0)))</f>
        <v/>
      </c>
      <c r="O3774" s="25" t="str">
        <f t="shared" si="491"/>
        <v/>
      </c>
      <c r="P3774" s="25" t="str">
        <f t="shared" si="485"/>
        <v/>
      </c>
    </row>
    <row r="3775" spans="1:16" x14ac:dyDescent="0.25">
      <c r="A3775" s="23" t="str">
        <f>IF(A3774="","",IF(O3774&gt;0.1,A3774,IF(A3774=MAX('entry data'!$B$8:$B$17),"",A3774+1)))</f>
        <v/>
      </c>
      <c r="B3775" s="23" t="str">
        <f t="shared" si="486"/>
        <v/>
      </c>
      <c r="C3775" s="23" t="str">
        <f>IF(ISERROR(VLOOKUP(A3775,'entry data'!B:G,6,0)),"",VLOOKUP(A3775,'entry data'!B:G,6,0))</f>
        <v/>
      </c>
      <c r="D3775" s="23" t="str">
        <f>IF(ISERROR(VLOOKUP(A3775,'entry data'!B:C,2,0)),"",VLOOKUP(A3775,'entry data'!B:C,2,0))</f>
        <v/>
      </c>
      <c r="E3775" s="23" t="str">
        <f>IF(ISERROR(VLOOKUP(A3775,'entry data'!B:E,4,0)),"",VLOOKUP(A3775,'entry data'!B:E,4,0))</f>
        <v/>
      </c>
      <c r="F3775" s="25" t="str">
        <f>IF(A3775="","",IF(ISERROR(VLOOKUP(A3775,'entry data'!B:F,5,0)),"",VLOOKUP(A3775,'entry data'!B:F,5,0)))</f>
        <v/>
      </c>
      <c r="G3775" s="26" t="str">
        <f>IF(A3775="","",IF(ISERROR(VLOOKUP(A3775,'entry data'!B:H,7,0)),"",VLOOKUP(A3775,'entry data'!B:H,7,0)))</f>
        <v/>
      </c>
      <c r="H3775" s="27" t="str">
        <f>IF(A3775="","",IF(B3775=1,VLOOKUP(A3775,'entry data'!B:D,3,0),I3774))</f>
        <v/>
      </c>
      <c r="I3775" s="28" t="str">
        <f t="shared" si="487"/>
        <v/>
      </c>
      <c r="J3775" s="23" t="str">
        <f t="shared" si="488"/>
        <v/>
      </c>
      <c r="K3775" s="25" t="str">
        <f t="shared" si="489"/>
        <v/>
      </c>
      <c r="L3775" s="25" t="str">
        <f t="shared" si="490"/>
        <v/>
      </c>
      <c r="M3775" s="25" t="str">
        <f t="shared" si="484"/>
        <v/>
      </c>
      <c r="N3775" s="25" t="str">
        <f>IF(A3775="","",IF(K3775&lt;VLOOKUP(A3775,'entry data'!B:G,6,0),K3775+M3775,VLOOKUP(A3775,'entry data'!B:G,6,0)))</f>
        <v/>
      </c>
      <c r="O3775" s="25" t="str">
        <f t="shared" si="491"/>
        <v/>
      </c>
      <c r="P3775" s="25" t="str">
        <f t="shared" si="485"/>
        <v/>
      </c>
    </row>
    <row r="3776" spans="1:16" x14ac:dyDescent="0.25">
      <c r="A3776" s="23" t="str">
        <f>IF(A3775="","",IF(O3775&gt;0.1,A3775,IF(A3775=MAX('entry data'!$B$8:$B$17),"",A3775+1)))</f>
        <v/>
      </c>
      <c r="B3776" s="23" t="str">
        <f t="shared" si="486"/>
        <v/>
      </c>
      <c r="C3776" s="23" t="str">
        <f>IF(ISERROR(VLOOKUP(A3776,'entry data'!B:G,6,0)),"",VLOOKUP(A3776,'entry data'!B:G,6,0))</f>
        <v/>
      </c>
      <c r="D3776" s="23" t="str">
        <f>IF(ISERROR(VLOOKUP(A3776,'entry data'!B:C,2,0)),"",VLOOKUP(A3776,'entry data'!B:C,2,0))</f>
        <v/>
      </c>
      <c r="E3776" s="23" t="str">
        <f>IF(ISERROR(VLOOKUP(A3776,'entry data'!B:E,4,0)),"",VLOOKUP(A3776,'entry data'!B:E,4,0))</f>
        <v/>
      </c>
      <c r="F3776" s="25" t="str">
        <f>IF(A3776="","",IF(ISERROR(VLOOKUP(A3776,'entry data'!B:F,5,0)),"",VLOOKUP(A3776,'entry data'!B:F,5,0)))</f>
        <v/>
      </c>
      <c r="G3776" s="26" t="str">
        <f>IF(A3776="","",IF(ISERROR(VLOOKUP(A3776,'entry data'!B:H,7,0)),"",VLOOKUP(A3776,'entry data'!B:H,7,0)))</f>
        <v/>
      </c>
      <c r="H3776" s="27" t="str">
        <f>IF(A3776="","",IF(B3776=1,VLOOKUP(A3776,'entry data'!B:D,3,0),I3775))</f>
        <v/>
      </c>
      <c r="I3776" s="28" t="str">
        <f t="shared" si="487"/>
        <v/>
      </c>
      <c r="J3776" s="23" t="str">
        <f t="shared" si="488"/>
        <v/>
      </c>
      <c r="K3776" s="25" t="str">
        <f t="shared" si="489"/>
        <v/>
      </c>
      <c r="L3776" s="25" t="str">
        <f t="shared" si="490"/>
        <v/>
      </c>
      <c r="M3776" s="25" t="str">
        <f t="shared" si="484"/>
        <v/>
      </c>
      <c r="N3776" s="25" t="str">
        <f>IF(A3776="","",IF(K3776&lt;VLOOKUP(A3776,'entry data'!B:G,6,0),K3776+M3776,VLOOKUP(A3776,'entry data'!B:G,6,0)))</f>
        <v/>
      </c>
      <c r="O3776" s="25" t="str">
        <f t="shared" si="491"/>
        <v/>
      </c>
      <c r="P3776" s="25" t="str">
        <f t="shared" si="485"/>
        <v/>
      </c>
    </row>
    <row r="3777" spans="1:16" x14ac:dyDescent="0.25">
      <c r="A3777" s="23" t="str">
        <f>IF(A3776="","",IF(O3776&gt;0.1,A3776,IF(A3776=MAX('entry data'!$B$8:$B$17),"",A3776+1)))</f>
        <v/>
      </c>
      <c r="B3777" s="23" t="str">
        <f t="shared" si="486"/>
        <v/>
      </c>
      <c r="C3777" s="23" t="str">
        <f>IF(ISERROR(VLOOKUP(A3777,'entry data'!B:G,6,0)),"",VLOOKUP(A3777,'entry data'!B:G,6,0))</f>
        <v/>
      </c>
      <c r="D3777" s="23" t="str">
        <f>IF(ISERROR(VLOOKUP(A3777,'entry data'!B:C,2,0)),"",VLOOKUP(A3777,'entry data'!B:C,2,0))</f>
        <v/>
      </c>
      <c r="E3777" s="23" t="str">
        <f>IF(ISERROR(VLOOKUP(A3777,'entry data'!B:E,4,0)),"",VLOOKUP(A3777,'entry data'!B:E,4,0))</f>
        <v/>
      </c>
      <c r="F3777" s="25" t="str">
        <f>IF(A3777="","",IF(ISERROR(VLOOKUP(A3777,'entry data'!B:F,5,0)),"",VLOOKUP(A3777,'entry data'!B:F,5,0)))</f>
        <v/>
      </c>
      <c r="G3777" s="26" t="str">
        <f>IF(A3777="","",IF(ISERROR(VLOOKUP(A3777,'entry data'!B:H,7,0)),"",VLOOKUP(A3777,'entry data'!B:H,7,0)))</f>
        <v/>
      </c>
      <c r="H3777" s="27" t="str">
        <f>IF(A3777="","",IF(B3777=1,VLOOKUP(A3777,'entry data'!B:D,3,0),I3776))</f>
        <v/>
      </c>
      <c r="I3777" s="28" t="str">
        <f t="shared" si="487"/>
        <v/>
      </c>
      <c r="J3777" s="23" t="str">
        <f t="shared" si="488"/>
        <v/>
      </c>
      <c r="K3777" s="25" t="str">
        <f t="shared" si="489"/>
        <v/>
      </c>
      <c r="L3777" s="25" t="str">
        <f t="shared" si="490"/>
        <v/>
      </c>
      <c r="M3777" s="25" t="str">
        <f t="shared" si="484"/>
        <v/>
      </c>
      <c r="N3777" s="25" t="str">
        <f>IF(A3777="","",IF(K3777&lt;VLOOKUP(A3777,'entry data'!B:G,6,0),K3777+M3777,VLOOKUP(A3777,'entry data'!B:G,6,0)))</f>
        <v/>
      </c>
      <c r="O3777" s="25" t="str">
        <f t="shared" si="491"/>
        <v/>
      </c>
      <c r="P3777" s="25" t="str">
        <f t="shared" si="485"/>
        <v/>
      </c>
    </row>
    <row r="3778" spans="1:16" x14ac:dyDescent="0.25">
      <c r="A3778" s="23" t="str">
        <f>IF(A3777="","",IF(O3777&gt;0.1,A3777,IF(A3777=MAX('entry data'!$B$8:$B$17),"",A3777+1)))</f>
        <v/>
      </c>
      <c r="B3778" s="23" t="str">
        <f t="shared" si="486"/>
        <v/>
      </c>
      <c r="C3778" s="23" t="str">
        <f>IF(ISERROR(VLOOKUP(A3778,'entry data'!B:G,6,0)),"",VLOOKUP(A3778,'entry data'!B:G,6,0))</f>
        <v/>
      </c>
      <c r="D3778" s="23" t="str">
        <f>IF(ISERROR(VLOOKUP(A3778,'entry data'!B:C,2,0)),"",VLOOKUP(A3778,'entry data'!B:C,2,0))</f>
        <v/>
      </c>
      <c r="E3778" s="23" t="str">
        <f>IF(ISERROR(VLOOKUP(A3778,'entry data'!B:E,4,0)),"",VLOOKUP(A3778,'entry data'!B:E,4,0))</f>
        <v/>
      </c>
      <c r="F3778" s="25" t="str">
        <f>IF(A3778="","",IF(ISERROR(VLOOKUP(A3778,'entry data'!B:F,5,0)),"",VLOOKUP(A3778,'entry data'!B:F,5,0)))</f>
        <v/>
      </c>
      <c r="G3778" s="26" t="str">
        <f>IF(A3778="","",IF(ISERROR(VLOOKUP(A3778,'entry data'!B:H,7,0)),"",VLOOKUP(A3778,'entry data'!B:H,7,0)))</f>
        <v/>
      </c>
      <c r="H3778" s="27" t="str">
        <f>IF(A3778="","",IF(B3778=1,VLOOKUP(A3778,'entry data'!B:D,3,0),I3777))</f>
        <v/>
      </c>
      <c r="I3778" s="28" t="str">
        <f t="shared" si="487"/>
        <v/>
      </c>
      <c r="J3778" s="23" t="str">
        <f t="shared" si="488"/>
        <v/>
      </c>
      <c r="K3778" s="25" t="str">
        <f t="shared" si="489"/>
        <v/>
      </c>
      <c r="L3778" s="25" t="str">
        <f t="shared" si="490"/>
        <v/>
      </c>
      <c r="M3778" s="25" t="str">
        <f t="shared" si="484"/>
        <v/>
      </c>
      <c r="N3778" s="25" t="str">
        <f>IF(A3778="","",IF(K3778&lt;VLOOKUP(A3778,'entry data'!B:G,6,0),K3778+M3778,VLOOKUP(A3778,'entry data'!B:G,6,0)))</f>
        <v/>
      </c>
      <c r="O3778" s="25" t="str">
        <f t="shared" si="491"/>
        <v/>
      </c>
      <c r="P3778" s="25" t="str">
        <f t="shared" si="485"/>
        <v/>
      </c>
    </row>
    <row r="3779" spans="1:16" x14ac:dyDescent="0.25">
      <c r="A3779" s="23" t="str">
        <f>IF(A3778="","",IF(O3778&gt;0.1,A3778,IF(A3778=MAX('entry data'!$B$8:$B$17),"",A3778+1)))</f>
        <v/>
      </c>
      <c r="B3779" s="23" t="str">
        <f t="shared" si="486"/>
        <v/>
      </c>
      <c r="C3779" s="23" t="str">
        <f>IF(ISERROR(VLOOKUP(A3779,'entry data'!B:G,6,0)),"",VLOOKUP(A3779,'entry data'!B:G,6,0))</f>
        <v/>
      </c>
      <c r="D3779" s="23" t="str">
        <f>IF(ISERROR(VLOOKUP(A3779,'entry data'!B:C,2,0)),"",VLOOKUP(A3779,'entry data'!B:C,2,0))</f>
        <v/>
      </c>
      <c r="E3779" s="23" t="str">
        <f>IF(ISERROR(VLOOKUP(A3779,'entry data'!B:E,4,0)),"",VLOOKUP(A3779,'entry data'!B:E,4,0))</f>
        <v/>
      </c>
      <c r="F3779" s="25" t="str">
        <f>IF(A3779="","",IF(ISERROR(VLOOKUP(A3779,'entry data'!B:F,5,0)),"",VLOOKUP(A3779,'entry data'!B:F,5,0)))</f>
        <v/>
      </c>
      <c r="G3779" s="26" t="str">
        <f>IF(A3779="","",IF(ISERROR(VLOOKUP(A3779,'entry data'!B:H,7,0)),"",VLOOKUP(A3779,'entry data'!B:H,7,0)))</f>
        <v/>
      </c>
      <c r="H3779" s="27" t="str">
        <f>IF(A3779="","",IF(B3779=1,VLOOKUP(A3779,'entry data'!B:D,3,0),I3778))</f>
        <v/>
      </c>
      <c r="I3779" s="28" t="str">
        <f t="shared" si="487"/>
        <v/>
      </c>
      <c r="J3779" s="23" t="str">
        <f t="shared" si="488"/>
        <v/>
      </c>
      <c r="K3779" s="25" t="str">
        <f t="shared" si="489"/>
        <v/>
      </c>
      <c r="L3779" s="25" t="str">
        <f t="shared" si="490"/>
        <v/>
      </c>
      <c r="M3779" s="25" t="str">
        <f t="shared" ref="M3779:M3842" si="492">IF(A3779="","",IF(E3779="monthly",(G3779/12)*K3779,((G3779/365)*(I3779-H3779))*K3779))</f>
        <v/>
      </c>
      <c r="N3779" s="25" t="str">
        <f>IF(A3779="","",IF(K3779&lt;VLOOKUP(A3779,'entry data'!B:G,6,0),K3779+M3779,VLOOKUP(A3779,'entry data'!B:G,6,0)))</f>
        <v/>
      </c>
      <c r="O3779" s="25" t="str">
        <f t="shared" si="491"/>
        <v/>
      </c>
      <c r="P3779" s="25" t="str">
        <f t="shared" ref="P3779:P3842" si="493">IF(A3779="","",IF(J3779&lt;&gt;J3780,O3779,0))</f>
        <v/>
      </c>
    </row>
    <row r="3780" spans="1:16" x14ac:dyDescent="0.25">
      <c r="A3780" s="23" t="str">
        <f>IF(A3779="","",IF(O3779&gt;0.1,A3779,IF(A3779=MAX('entry data'!$B$8:$B$17),"",A3779+1)))</f>
        <v/>
      </c>
      <c r="B3780" s="23" t="str">
        <f t="shared" ref="B3780:B3843" si="494">IF(A3780="","",IF(O3779&lt;0.1,1,B3779+1))</f>
        <v/>
      </c>
      <c r="C3780" s="23" t="str">
        <f>IF(ISERROR(VLOOKUP(A3780,'entry data'!B:G,6,0)),"",VLOOKUP(A3780,'entry data'!B:G,6,0))</f>
        <v/>
      </c>
      <c r="D3780" s="23" t="str">
        <f>IF(ISERROR(VLOOKUP(A3780,'entry data'!B:C,2,0)),"",VLOOKUP(A3780,'entry data'!B:C,2,0))</f>
        <v/>
      </c>
      <c r="E3780" s="23" t="str">
        <f>IF(ISERROR(VLOOKUP(A3780,'entry data'!B:E,4,0)),"",VLOOKUP(A3780,'entry data'!B:E,4,0))</f>
        <v/>
      </c>
      <c r="F3780" s="25" t="str">
        <f>IF(A3780="","",IF(ISERROR(VLOOKUP(A3780,'entry data'!B:F,5,0)),"",VLOOKUP(A3780,'entry data'!B:F,5,0)))</f>
        <v/>
      </c>
      <c r="G3780" s="26" t="str">
        <f>IF(A3780="","",IF(ISERROR(VLOOKUP(A3780,'entry data'!B:H,7,0)),"",VLOOKUP(A3780,'entry data'!B:H,7,0)))</f>
        <v/>
      </c>
      <c r="H3780" s="27" t="str">
        <f>IF(A3780="","",IF(B3780=1,VLOOKUP(A3780,'entry data'!B:D,3,0),I3779))</f>
        <v/>
      </c>
      <c r="I3780" s="28" t="str">
        <f t="shared" si="487"/>
        <v/>
      </c>
      <c r="J3780" s="23" t="str">
        <f t="shared" si="488"/>
        <v/>
      </c>
      <c r="K3780" s="25" t="str">
        <f t="shared" si="489"/>
        <v/>
      </c>
      <c r="L3780" s="25" t="str">
        <f t="shared" si="490"/>
        <v/>
      </c>
      <c r="M3780" s="25" t="str">
        <f t="shared" si="492"/>
        <v/>
      </c>
      <c r="N3780" s="25" t="str">
        <f>IF(A3780="","",IF(K3780&lt;VLOOKUP(A3780,'entry data'!B:G,6,0),K3780+M3780,VLOOKUP(A3780,'entry data'!B:G,6,0)))</f>
        <v/>
      </c>
      <c r="O3780" s="25" t="str">
        <f t="shared" si="491"/>
        <v/>
      </c>
      <c r="P3780" s="25" t="str">
        <f t="shared" si="493"/>
        <v/>
      </c>
    </row>
    <row r="3781" spans="1:16" x14ac:dyDescent="0.25">
      <c r="A3781" s="23" t="str">
        <f>IF(A3780="","",IF(O3780&gt;0.1,A3780,IF(A3780=MAX('entry data'!$B$8:$B$17),"",A3780+1)))</f>
        <v/>
      </c>
      <c r="B3781" s="23" t="str">
        <f t="shared" si="494"/>
        <v/>
      </c>
      <c r="C3781" s="23" t="str">
        <f>IF(ISERROR(VLOOKUP(A3781,'entry data'!B:G,6,0)),"",VLOOKUP(A3781,'entry data'!B:G,6,0))</f>
        <v/>
      </c>
      <c r="D3781" s="23" t="str">
        <f>IF(ISERROR(VLOOKUP(A3781,'entry data'!B:C,2,0)),"",VLOOKUP(A3781,'entry data'!B:C,2,0))</f>
        <v/>
      </c>
      <c r="E3781" s="23" t="str">
        <f>IF(ISERROR(VLOOKUP(A3781,'entry data'!B:E,4,0)),"",VLOOKUP(A3781,'entry data'!B:E,4,0))</f>
        <v/>
      </c>
      <c r="F3781" s="25" t="str">
        <f>IF(A3781="","",IF(ISERROR(VLOOKUP(A3781,'entry data'!B:F,5,0)),"",VLOOKUP(A3781,'entry data'!B:F,5,0)))</f>
        <v/>
      </c>
      <c r="G3781" s="26" t="str">
        <f>IF(A3781="","",IF(ISERROR(VLOOKUP(A3781,'entry data'!B:H,7,0)),"",VLOOKUP(A3781,'entry data'!B:H,7,0)))</f>
        <v/>
      </c>
      <c r="H3781" s="27" t="str">
        <f>IF(A3781="","",IF(B3781=1,VLOOKUP(A3781,'entry data'!B:D,3,0),I3780))</f>
        <v/>
      </c>
      <c r="I3781" s="28" t="str">
        <f t="shared" si="487"/>
        <v/>
      </c>
      <c r="J3781" s="23" t="str">
        <f t="shared" si="488"/>
        <v/>
      </c>
      <c r="K3781" s="25" t="str">
        <f t="shared" si="489"/>
        <v/>
      </c>
      <c r="L3781" s="25" t="str">
        <f t="shared" si="490"/>
        <v/>
      </c>
      <c r="M3781" s="25" t="str">
        <f t="shared" si="492"/>
        <v/>
      </c>
      <c r="N3781" s="25" t="str">
        <f>IF(A3781="","",IF(K3781&lt;VLOOKUP(A3781,'entry data'!B:G,6,0),K3781+M3781,VLOOKUP(A3781,'entry data'!B:G,6,0)))</f>
        <v/>
      </c>
      <c r="O3781" s="25" t="str">
        <f t="shared" si="491"/>
        <v/>
      </c>
      <c r="P3781" s="25" t="str">
        <f t="shared" si="493"/>
        <v/>
      </c>
    </row>
    <row r="3782" spans="1:16" x14ac:dyDescent="0.25">
      <c r="A3782" s="23" t="str">
        <f>IF(A3781="","",IF(O3781&gt;0.1,A3781,IF(A3781=MAX('entry data'!$B$8:$B$17),"",A3781+1)))</f>
        <v/>
      </c>
      <c r="B3782" s="23" t="str">
        <f t="shared" si="494"/>
        <v/>
      </c>
      <c r="C3782" s="23" t="str">
        <f>IF(ISERROR(VLOOKUP(A3782,'entry data'!B:G,6,0)),"",VLOOKUP(A3782,'entry data'!B:G,6,0))</f>
        <v/>
      </c>
      <c r="D3782" s="23" t="str">
        <f>IF(ISERROR(VLOOKUP(A3782,'entry data'!B:C,2,0)),"",VLOOKUP(A3782,'entry data'!B:C,2,0))</f>
        <v/>
      </c>
      <c r="E3782" s="23" t="str">
        <f>IF(ISERROR(VLOOKUP(A3782,'entry data'!B:E,4,0)),"",VLOOKUP(A3782,'entry data'!B:E,4,0))</f>
        <v/>
      </c>
      <c r="F3782" s="25" t="str">
        <f>IF(A3782="","",IF(ISERROR(VLOOKUP(A3782,'entry data'!B:F,5,0)),"",VLOOKUP(A3782,'entry data'!B:F,5,0)))</f>
        <v/>
      </c>
      <c r="G3782" s="26" t="str">
        <f>IF(A3782="","",IF(ISERROR(VLOOKUP(A3782,'entry data'!B:H,7,0)),"",VLOOKUP(A3782,'entry data'!B:H,7,0)))</f>
        <v/>
      </c>
      <c r="H3782" s="27" t="str">
        <f>IF(A3782="","",IF(B3782=1,VLOOKUP(A3782,'entry data'!B:D,3,0),I3781))</f>
        <v/>
      </c>
      <c r="I3782" s="28" t="str">
        <f t="shared" si="487"/>
        <v/>
      </c>
      <c r="J3782" s="23" t="str">
        <f t="shared" si="488"/>
        <v/>
      </c>
      <c r="K3782" s="25" t="str">
        <f t="shared" si="489"/>
        <v/>
      </c>
      <c r="L3782" s="25" t="str">
        <f t="shared" si="490"/>
        <v/>
      </c>
      <c r="M3782" s="25" t="str">
        <f t="shared" si="492"/>
        <v/>
      </c>
      <c r="N3782" s="25" t="str">
        <f>IF(A3782="","",IF(K3782&lt;VLOOKUP(A3782,'entry data'!B:G,6,0),K3782+M3782,VLOOKUP(A3782,'entry data'!B:G,6,0)))</f>
        <v/>
      </c>
      <c r="O3782" s="25" t="str">
        <f t="shared" si="491"/>
        <v/>
      </c>
      <c r="P3782" s="25" t="str">
        <f t="shared" si="493"/>
        <v/>
      </c>
    </row>
    <row r="3783" spans="1:16" x14ac:dyDescent="0.25">
      <c r="A3783" s="23" t="str">
        <f>IF(A3782="","",IF(O3782&gt;0.1,A3782,IF(A3782=MAX('entry data'!$B$8:$B$17),"",A3782+1)))</f>
        <v/>
      </c>
      <c r="B3783" s="23" t="str">
        <f t="shared" si="494"/>
        <v/>
      </c>
      <c r="C3783" s="23" t="str">
        <f>IF(ISERROR(VLOOKUP(A3783,'entry data'!B:G,6,0)),"",VLOOKUP(A3783,'entry data'!B:G,6,0))</f>
        <v/>
      </c>
      <c r="D3783" s="23" t="str">
        <f>IF(ISERROR(VLOOKUP(A3783,'entry data'!B:C,2,0)),"",VLOOKUP(A3783,'entry data'!B:C,2,0))</f>
        <v/>
      </c>
      <c r="E3783" s="23" t="str">
        <f>IF(ISERROR(VLOOKUP(A3783,'entry data'!B:E,4,0)),"",VLOOKUP(A3783,'entry data'!B:E,4,0))</f>
        <v/>
      </c>
      <c r="F3783" s="25" t="str">
        <f>IF(A3783="","",IF(ISERROR(VLOOKUP(A3783,'entry data'!B:F,5,0)),"",VLOOKUP(A3783,'entry data'!B:F,5,0)))</f>
        <v/>
      </c>
      <c r="G3783" s="26" t="str">
        <f>IF(A3783="","",IF(ISERROR(VLOOKUP(A3783,'entry data'!B:H,7,0)),"",VLOOKUP(A3783,'entry data'!B:H,7,0)))</f>
        <v/>
      </c>
      <c r="H3783" s="27" t="str">
        <f>IF(A3783="","",IF(B3783=1,VLOOKUP(A3783,'entry data'!B:D,3,0),I3782))</f>
        <v/>
      </c>
      <c r="I3783" s="28" t="str">
        <f t="shared" si="487"/>
        <v/>
      </c>
      <c r="J3783" s="23" t="str">
        <f t="shared" si="488"/>
        <v/>
      </c>
      <c r="K3783" s="25" t="str">
        <f t="shared" si="489"/>
        <v/>
      </c>
      <c r="L3783" s="25" t="str">
        <f t="shared" si="490"/>
        <v/>
      </c>
      <c r="M3783" s="25" t="str">
        <f t="shared" si="492"/>
        <v/>
      </c>
      <c r="N3783" s="25" t="str">
        <f>IF(A3783="","",IF(K3783&lt;VLOOKUP(A3783,'entry data'!B:G,6,0),K3783+M3783,VLOOKUP(A3783,'entry data'!B:G,6,0)))</f>
        <v/>
      </c>
      <c r="O3783" s="25" t="str">
        <f t="shared" si="491"/>
        <v/>
      </c>
      <c r="P3783" s="25" t="str">
        <f t="shared" si="493"/>
        <v/>
      </c>
    </row>
    <row r="3784" spans="1:16" x14ac:dyDescent="0.25">
      <c r="A3784" s="23" t="str">
        <f>IF(A3783="","",IF(O3783&gt;0.1,A3783,IF(A3783=MAX('entry data'!$B$8:$B$17),"",A3783+1)))</f>
        <v/>
      </c>
      <c r="B3784" s="23" t="str">
        <f t="shared" si="494"/>
        <v/>
      </c>
      <c r="C3784" s="23" t="str">
        <f>IF(ISERROR(VLOOKUP(A3784,'entry data'!B:G,6,0)),"",VLOOKUP(A3784,'entry data'!B:G,6,0))</f>
        <v/>
      </c>
      <c r="D3784" s="23" t="str">
        <f>IF(ISERROR(VLOOKUP(A3784,'entry data'!B:C,2,0)),"",VLOOKUP(A3784,'entry data'!B:C,2,0))</f>
        <v/>
      </c>
      <c r="E3784" s="23" t="str">
        <f>IF(ISERROR(VLOOKUP(A3784,'entry data'!B:E,4,0)),"",VLOOKUP(A3784,'entry data'!B:E,4,0))</f>
        <v/>
      </c>
      <c r="F3784" s="25" t="str">
        <f>IF(A3784="","",IF(ISERROR(VLOOKUP(A3784,'entry data'!B:F,5,0)),"",VLOOKUP(A3784,'entry data'!B:F,5,0)))</f>
        <v/>
      </c>
      <c r="G3784" s="26" t="str">
        <f>IF(A3784="","",IF(ISERROR(VLOOKUP(A3784,'entry data'!B:H,7,0)),"",VLOOKUP(A3784,'entry data'!B:H,7,0)))</f>
        <v/>
      </c>
      <c r="H3784" s="27" t="str">
        <f>IF(A3784="","",IF(B3784=1,VLOOKUP(A3784,'entry data'!B:D,3,0),I3783))</f>
        <v/>
      </c>
      <c r="I3784" s="28" t="str">
        <f t="shared" si="487"/>
        <v/>
      </c>
      <c r="J3784" s="23" t="str">
        <f t="shared" si="488"/>
        <v/>
      </c>
      <c r="K3784" s="25" t="str">
        <f t="shared" si="489"/>
        <v/>
      </c>
      <c r="L3784" s="25" t="str">
        <f t="shared" si="490"/>
        <v/>
      </c>
      <c r="M3784" s="25" t="str">
        <f t="shared" si="492"/>
        <v/>
      </c>
      <c r="N3784" s="25" t="str">
        <f>IF(A3784="","",IF(K3784&lt;VLOOKUP(A3784,'entry data'!B:G,6,0),K3784+M3784,VLOOKUP(A3784,'entry data'!B:G,6,0)))</f>
        <v/>
      </c>
      <c r="O3784" s="25" t="str">
        <f t="shared" si="491"/>
        <v/>
      </c>
      <c r="P3784" s="25" t="str">
        <f t="shared" si="493"/>
        <v/>
      </c>
    </row>
    <row r="3785" spans="1:16" x14ac:dyDescent="0.25">
      <c r="A3785" s="23" t="str">
        <f>IF(A3784="","",IF(O3784&gt;0.1,A3784,IF(A3784=MAX('entry data'!$B$8:$B$17),"",A3784+1)))</f>
        <v/>
      </c>
      <c r="B3785" s="23" t="str">
        <f t="shared" si="494"/>
        <v/>
      </c>
      <c r="C3785" s="23" t="str">
        <f>IF(ISERROR(VLOOKUP(A3785,'entry data'!B:G,6,0)),"",VLOOKUP(A3785,'entry data'!B:G,6,0))</f>
        <v/>
      </c>
      <c r="D3785" s="23" t="str">
        <f>IF(ISERROR(VLOOKUP(A3785,'entry data'!B:C,2,0)),"",VLOOKUP(A3785,'entry data'!B:C,2,0))</f>
        <v/>
      </c>
      <c r="E3785" s="23" t="str">
        <f>IF(ISERROR(VLOOKUP(A3785,'entry data'!B:E,4,0)),"",VLOOKUP(A3785,'entry data'!B:E,4,0))</f>
        <v/>
      </c>
      <c r="F3785" s="25" t="str">
        <f>IF(A3785="","",IF(ISERROR(VLOOKUP(A3785,'entry data'!B:F,5,0)),"",VLOOKUP(A3785,'entry data'!B:F,5,0)))</f>
        <v/>
      </c>
      <c r="G3785" s="26" t="str">
        <f>IF(A3785="","",IF(ISERROR(VLOOKUP(A3785,'entry data'!B:H,7,0)),"",VLOOKUP(A3785,'entry data'!B:H,7,0)))</f>
        <v/>
      </c>
      <c r="H3785" s="27" t="str">
        <f>IF(A3785="","",IF(B3785=1,VLOOKUP(A3785,'entry data'!B:D,3,0),I3784))</f>
        <v/>
      </c>
      <c r="I3785" s="28" t="str">
        <f t="shared" si="487"/>
        <v/>
      </c>
      <c r="J3785" s="23" t="str">
        <f t="shared" si="488"/>
        <v/>
      </c>
      <c r="K3785" s="25" t="str">
        <f t="shared" si="489"/>
        <v/>
      </c>
      <c r="L3785" s="25" t="str">
        <f t="shared" si="490"/>
        <v/>
      </c>
      <c r="M3785" s="25" t="str">
        <f t="shared" si="492"/>
        <v/>
      </c>
      <c r="N3785" s="25" t="str">
        <f>IF(A3785="","",IF(K3785&lt;VLOOKUP(A3785,'entry data'!B:G,6,0),K3785+M3785,VLOOKUP(A3785,'entry data'!B:G,6,0)))</f>
        <v/>
      </c>
      <c r="O3785" s="25" t="str">
        <f t="shared" si="491"/>
        <v/>
      </c>
      <c r="P3785" s="25" t="str">
        <f t="shared" si="493"/>
        <v/>
      </c>
    </row>
    <row r="3786" spans="1:16" x14ac:dyDescent="0.25">
      <c r="A3786" s="23" t="str">
        <f>IF(A3785="","",IF(O3785&gt;0.1,A3785,IF(A3785=MAX('entry data'!$B$8:$B$17),"",A3785+1)))</f>
        <v/>
      </c>
      <c r="B3786" s="23" t="str">
        <f t="shared" si="494"/>
        <v/>
      </c>
      <c r="C3786" s="23" t="str">
        <f>IF(ISERROR(VLOOKUP(A3786,'entry data'!B:G,6,0)),"",VLOOKUP(A3786,'entry data'!B:G,6,0))</f>
        <v/>
      </c>
      <c r="D3786" s="23" t="str">
        <f>IF(ISERROR(VLOOKUP(A3786,'entry data'!B:C,2,0)),"",VLOOKUP(A3786,'entry data'!B:C,2,0))</f>
        <v/>
      </c>
      <c r="E3786" s="23" t="str">
        <f>IF(ISERROR(VLOOKUP(A3786,'entry data'!B:E,4,0)),"",VLOOKUP(A3786,'entry data'!B:E,4,0))</f>
        <v/>
      </c>
      <c r="F3786" s="25" t="str">
        <f>IF(A3786="","",IF(ISERROR(VLOOKUP(A3786,'entry data'!B:F,5,0)),"",VLOOKUP(A3786,'entry data'!B:F,5,0)))</f>
        <v/>
      </c>
      <c r="G3786" s="26" t="str">
        <f>IF(A3786="","",IF(ISERROR(VLOOKUP(A3786,'entry data'!B:H,7,0)),"",VLOOKUP(A3786,'entry data'!B:H,7,0)))</f>
        <v/>
      </c>
      <c r="H3786" s="27" t="str">
        <f>IF(A3786="","",IF(B3786=1,VLOOKUP(A3786,'entry data'!B:D,3,0),I3785))</f>
        <v/>
      </c>
      <c r="I3786" s="28" t="str">
        <f t="shared" si="487"/>
        <v/>
      </c>
      <c r="J3786" s="23" t="str">
        <f t="shared" si="488"/>
        <v/>
      </c>
      <c r="K3786" s="25" t="str">
        <f t="shared" si="489"/>
        <v/>
      </c>
      <c r="L3786" s="25" t="str">
        <f t="shared" si="490"/>
        <v/>
      </c>
      <c r="M3786" s="25" t="str">
        <f t="shared" si="492"/>
        <v/>
      </c>
      <c r="N3786" s="25" t="str">
        <f>IF(A3786="","",IF(K3786&lt;VLOOKUP(A3786,'entry data'!B:G,6,0),K3786+M3786,VLOOKUP(A3786,'entry data'!B:G,6,0)))</f>
        <v/>
      </c>
      <c r="O3786" s="25" t="str">
        <f t="shared" si="491"/>
        <v/>
      </c>
      <c r="P3786" s="25" t="str">
        <f t="shared" si="493"/>
        <v/>
      </c>
    </row>
    <row r="3787" spans="1:16" x14ac:dyDescent="0.25">
      <c r="A3787" s="23" t="str">
        <f>IF(A3786="","",IF(O3786&gt;0.1,A3786,IF(A3786=MAX('entry data'!$B$8:$B$17),"",A3786+1)))</f>
        <v/>
      </c>
      <c r="B3787" s="23" t="str">
        <f t="shared" si="494"/>
        <v/>
      </c>
      <c r="C3787" s="23" t="str">
        <f>IF(ISERROR(VLOOKUP(A3787,'entry data'!B:G,6,0)),"",VLOOKUP(A3787,'entry data'!B:G,6,0))</f>
        <v/>
      </c>
      <c r="D3787" s="23" t="str">
        <f>IF(ISERROR(VLOOKUP(A3787,'entry data'!B:C,2,0)),"",VLOOKUP(A3787,'entry data'!B:C,2,0))</f>
        <v/>
      </c>
      <c r="E3787" s="23" t="str">
        <f>IF(ISERROR(VLOOKUP(A3787,'entry data'!B:E,4,0)),"",VLOOKUP(A3787,'entry data'!B:E,4,0))</f>
        <v/>
      </c>
      <c r="F3787" s="25" t="str">
        <f>IF(A3787="","",IF(ISERROR(VLOOKUP(A3787,'entry data'!B:F,5,0)),"",VLOOKUP(A3787,'entry data'!B:F,5,0)))</f>
        <v/>
      </c>
      <c r="G3787" s="26" t="str">
        <f>IF(A3787="","",IF(ISERROR(VLOOKUP(A3787,'entry data'!B:H,7,0)),"",VLOOKUP(A3787,'entry data'!B:H,7,0)))</f>
        <v/>
      </c>
      <c r="H3787" s="27" t="str">
        <f>IF(A3787="","",IF(B3787=1,VLOOKUP(A3787,'entry data'!B:D,3,0),I3786))</f>
        <v/>
      </c>
      <c r="I3787" s="28" t="str">
        <f t="shared" si="487"/>
        <v/>
      </c>
      <c r="J3787" s="23" t="str">
        <f t="shared" si="488"/>
        <v/>
      </c>
      <c r="K3787" s="25" t="str">
        <f t="shared" si="489"/>
        <v/>
      </c>
      <c r="L3787" s="25" t="str">
        <f t="shared" si="490"/>
        <v/>
      </c>
      <c r="M3787" s="25" t="str">
        <f t="shared" si="492"/>
        <v/>
      </c>
      <c r="N3787" s="25" t="str">
        <f>IF(A3787="","",IF(K3787&lt;VLOOKUP(A3787,'entry data'!B:G,6,0),K3787+M3787,VLOOKUP(A3787,'entry data'!B:G,6,0)))</f>
        <v/>
      </c>
      <c r="O3787" s="25" t="str">
        <f t="shared" si="491"/>
        <v/>
      </c>
      <c r="P3787" s="25" t="str">
        <f t="shared" si="493"/>
        <v/>
      </c>
    </row>
    <row r="3788" spans="1:16" x14ac:dyDescent="0.25">
      <c r="A3788" s="23" t="str">
        <f>IF(A3787="","",IF(O3787&gt;0.1,A3787,IF(A3787=MAX('entry data'!$B$8:$B$17),"",A3787+1)))</f>
        <v/>
      </c>
      <c r="B3788" s="23" t="str">
        <f t="shared" si="494"/>
        <v/>
      </c>
      <c r="C3788" s="23" t="str">
        <f>IF(ISERROR(VLOOKUP(A3788,'entry data'!B:G,6,0)),"",VLOOKUP(A3788,'entry data'!B:G,6,0))</f>
        <v/>
      </c>
      <c r="D3788" s="23" t="str">
        <f>IF(ISERROR(VLOOKUP(A3788,'entry data'!B:C,2,0)),"",VLOOKUP(A3788,'entry data'!B:C,2,0))</f>
        <v/>
      </c>
      <c r="E3788" s="23" t="str">
        <f>IF(ISERROR(VLOOKUP(A3788,'entry data'!B:E,4,0)),"",VLOOKUP(A3788,'entry data'!B:E,4,0))</f>
        <v/>
      </c>
      <c r="F3788" s="25" t="str">
        <f>IF(A3788="","",IF(ISERROR(VLOOKUP(A3788,'entry data'!B:F,5,0)),"",VLOOKUP(A3788,'entry data'!B:F,5,0)))</f>
        <v/>
      </c>
      <c r="G3788" s="26" t="str">
        <f>IF(A3788="","",IF(ISERROR(VLOOKUP(A3788,'entry data'!B:H,7,0)),"",VLOOKUP(A3788,'entry data'!B:H,7,0)))</f>
        <v/>
      </c>
      <c r="H3788" s="27" t="str">
        <f>IF(A3788="","",IF(B3788=1,VLOOKUP(A3788,'entry data'!B:D,3,0),I3787))</f>
        <v/>
      </c>
      <c r="I3788" s="28" t="str">
        <f t="shared" si="487"/>
        <v/>
      </c>
      <c r="J3788" s="23" t="str">
        <f t="shared" si="488"/>
        <v/>
      </c>
      <c r="K3788" s="25" t="str">
        <f t="shared" si="489"/>
        <v/>
      </c>
      <c r="L3788" s="25" t="str">
        <f t="shared" si="490"/>
        <v/>
      </c>
      <c r="M3788" s="25" t="str">
        <f t="shared" si="492"/>
        <v/>
      </c>
      <c r="N3788" s="25" t="str">
        <f>IF(A3788="","",IF(K3788&lt;VLOOKUP(A3788,'entry data'!B:G,6,0),K3788+M3788,VLOOKUP(A3788,'entry data'!B:G,6,0)))</f>
        <v/>
      </c>
      <c r="O3788" s="25" t="str">
        <f t="shared" si="491"/>
        <v/>
      </c>
      <c r="P3788" s="25" t="str">
        <f t="shared" si="493"/>
        <v/>
      </c>
    </row>
    <row r="3789" spans="1:16" x14ac:dyDescent="0.25">
      <c r="A3789" s="23" t="str">
        <f>IF(A3788="","",IF(O3788&gt;0.1,A3788,IF(A3788=MAX('entry data'!$B$8:$B$17),"",A3788+1)))</f>
        <v/>
      </c>
      <c r="B3789" s="23" t="str">
        <f t="shared" si="494"/>
        <v/>
      </c>
      <c r="C3789" s="23" t="str">
        <f>IF(ISERROR(VLOOKUP(A3789,'entry data'!B:G,6,0)),"",VLOOKUP(A3789,'entry data'!B:G,6,0))</f>
        <v/>
      </c>
      <c r="D3789" s="23" t="str">
        <f>IF(ISERROR(VLOOKUP(A3789,'entry data'!B:C,2,0)),"",VLOOKUP(A3789,'entry data'!B:C,2,0))</f>
        <v/>
      </c>
      <c r="E3789" s="23" t="str">
        <f>IF(ISERROR(VLOOKUP(A3789,'entry data'!B:E,4,0)),"",VLOOKUP(A3789,'entry data'!B:E,4,0))</f>
        <v/>
      </c>
      <c r="F3789" s="25" t="str">
        <f>IF(A3789="","",IF(ISERROR(VLOOKUP(A3789,'entry data'!B:F,5,0)),"",VLOOKUP(A3789,'entry data'!B:F,5,0)))</f>
        <v/>
      </c>
      <c r="G3789" s="26" t="str">
        <f>IF(A3789="","",IF(ISERROR(VLOOKUP(A3789,'entry data'!B:H,7,0)),"",VLOOKUP(A3789,'entry data'!B:H,7,0)))</f>
        <v/>
      </c>
      <c r="H3789" s="27" t="str">
        <f>IF(A3789="","",IF(B3789=1,VLOOKUP(A3789,'entry data'!B:D,3,0),I3788))</f>
        <v/>
      </c>
      <c r="I3789" s="28" t="str">
        <f t="shared" si="487"/>
        <v/>
      </c>
      <c r="J3789" s="23" t="str">
        <f t="shared" si="488"/>
        <v/>
      </c>
      <c r="K3789" s="25" t="str">
        <f t="shared" si="489"/>
        <v/>
      </c>
      <c r="L3789" s="25" t="str">
        <f t="shared" si="490"/>
        <v/>
      </c>
      <c r="M3789" s="25" t="str">
        <f t="shared" si="492"/>
        <v/>
      </c>
      <c r="N3789" s="25" t="str">
        <f>IF(A3789="","",IF(K3789&lt;VLOOKUP(A3789,'entry data'!B:G,6,0),K3789+M3789,VLOOKUP(A3789,'entry data'!B:G,6,0)))</f>
        <v/>
      </c>
      <c r="O3789" s="25" t="str">
        <f t="shared" si="491"/>
        <v/>
      </c>
      <c r="P3789" s="25" t="str">
        <f t="shared" si="493"/>
        <v/>
      </c>
    </row>
    <row r="3790" spans="1:16" x14ac:dyDescent="0.25">
      <c r="A3790" s="23" t="str">
        <f>IF(A3789="","",IF(O3789&gt;0.1,A3789,IF(A3789=MAX('entry data'!$B$8:$B$17),"",A3789+1)))</f>
        <v/>
      </c>
      <c r="B3790" s="23" t="str">
        <f t="shared" si="494"/>
        <v/>
      </c>
      <c r="C3790" s="23" t="str">
        <f>IF(ISERROR(VLOOKUP(A3790,'entry data'!B:G,6,0)),"",VLOOKUP(A3790,'entry data'!B:G,6,0))</f>
        <v/>
      </c>
      <c r="D3790" s="23" t="str">
        <f>IF(ISERROR(VLOOKUP(A3790,'entry data'!B:C,2,0)),"",VLOOKUP(A3790,'entry data'!B:C,2,0))</f>
        <v/>
      </c>
      <c r="E3790" s="23" t="str">
        <f>IF(ISERROR(VLOOKUP(A3790,'entry data'!B:E,4,0)),"",VLOOKUP(A3790,'entry data'!B:E,4,0))</f>
        <v/>
      </c>
      <c r="F3790" s="25" t="str">
        <f>IF(A3790="","",IF(ISERROR(VLOOKUP(A3790,'entry data'!B:F,5,0)),"",VLOOKUP(A3790,'entry data'!B:F,5,0)))</f>
        <v/>
      </c>
      <c r="G3790" s="26" t="str">
        <f>IF(A3790="","",IF(ISERROR(VLOOKUP(A3790,'entry data'!B:H,7,0)),"",VLOOKUP(A3790,'entry data'!B:H,7,0)))</f>
        <v/>
      </c>
      <c r="H3790" s="27" t="str">
        <f>IF(A3790="","",IF(B3790=1,VLOOKUP(A3790,'entry data'!B:D,3,0),I3789))</f>
        <v/>
      </c>
      <c r="I3790" s="28" t="str">
        <f t="shared" si="487"/>
        <v/>
      </c>
      <c r="J3790" s="23" t="str">
        <f t="shared" si="488"/>
        <v/>
      </c>
      <c r="K3790" s="25" t="str">
        <f t="shared" si="489"/>
        <v/>
      </c>
      <c r="L3790" s="25" t="str">
        <f t="shared" si="490"/>
        <v/>
      </c>
      <c r="M3790" s="25" t="str">
        <f t="shared" si="492"/>
        <v/>
      </c>
      <c r="N3790" s="25" t="str">
        <f>IF(A3790="","",IF(K3790&lt;VLOOKUP(A3790,'entry data'!B:G,6,0),K3790+M3790,VLOOKUP(A3790,'entry data'!B:G,6,0)))</f>
        <v/>
      </c>
      <c r="O3790" s="25" t="str">
        <f t="shared" si="491"/>
        <v/>
      </c>
      <c r="P3790" s="25" t="str">
        <f t="shared" si="493"/>
        <v/>
      </c>
    </row>
    <row r="3791" spans="1:16" x14ac:dyDescent="0.25">
      <c r="A3791" s="23" t="str">
        <f>IF(A3790="","",IF(O3790&gt;0.1,A3790,IF(A3790=MAX('entry data'!$B$8:$B$17),"",A3790+1)))</f>
        <v/>
      </c>
      <c r="B3791" s="23" t="str">
        <f t="shared" si="494"/>
        <v/>
      </c>
      <c r="C3791" s="23" t="str">
        <f>IF(ISERROR(VLOOKUP(A3791,'entry data'!B:G,6,0)),"",VLOOKUP(A3791,'entry data'!B:G,6,0))</f>
        <v/>
      </c>
      <c r="D3791" s="23" t="str">
        <f>IF(ISERROR(VLOOKUP(A3791,'entry data'!B:C,2,0)),"",VLOOKUP(A3791,'entry data'!B:C,2,0))</f>
        <v/>
      </c>
      <c r="E3791" s="23" t="str">
        <f>IF(ISERROR(VLOOKUP(A3791,'entry data'!B:E,4,0)),"",VLOOKUP(A3791,'entry data'!B:E,4,0))</f>
        <v/>
      </c>
      <c r="F3791" s="25" t="str">
        <f>IF(A3791="","",IF(ISERROR(VLOOKUP(A3791,'entry data'!B:F,5,0)),"",VLOOKUP(A3791,'entry data'!B:F,5,0)))</f>
        <v/>
      </c>
      <c r="G3791" s="26" t="str">
        <f>IF(A3791="","",IF(ISERROR(VLOOKUP(A3791,'entry data'!B:H,7,0)),"",VLOOKUP(A3791,'entry data'!B:H,7,0)))</f>
        <v/>
      </c>
      <c r="H3791" s="27" t="str">
        <f>IF(A3791="","",IF(B3791=1,VLOOKUP(A3791,'entry data'!B:D,3,0),I3790))</f>
        <v/>
      </c>
      <c r="I3791" s="28" t="str">
        <f t="shared" si="487"/>
        <v/>
      </c>
      <c r="J3791" s="23" t="str">
        <f t="shared" si="488"/>
        <v/>
      </c>
      <c r="K3791" s="25" t="str">
        <f t="shared" si="489"/>
        <v/>
      </c>
      <c r="L3791" s="25" t="str">
        <f t="shared" si="490"/>
        <v/>
      </c>
      <c r="M3791" s="25" t="str">
        <f t="shared" si="492"/>
        <v/>
      </c>
      <c r="N3791" s="25" t="str">
        <f>IF(A3791="","",IF(K3791&lt;VLOOKUP(A3791,'entry data'!B:G,6,0),K3791+M3791,VLOOKUP(A3791,'entry data'!B:G,6,0)))</f>
        <v/>
      </c>
      <c r="O3791" s="25" t="str">
        <f t="shared" si="491"/>
        <v/>
      </c>
      <c r="P3791" s="25" t="str">
        <f t="shared" si="493"/>
        <v/>
      </c>
    </row>
    <row r="3792" spans="1:16" x14ac:dyDescent="0.25">
      <c r="A3792" s="23" t="str">
        <f>IF(A3791="","",IF(O3791&gt;0.1,A3791,IF(A3791=MAX('entry data'!$B$8:$B$17),"",A3791+1)))</f>
        <v/>
      </c>
      <c r="B3792" s="23" t="str">
        <f t="shared" si="494"/>
        <v/>
      </c>
      <c r="C3792" s="23" t="str">
        <f>IF(ISERROR(VLOOKUP(A3792,'entry data'!B:G,6,0)),"",VLOOKUP(A3792,'entry data'!B:G,6,0))</f>
        <v/>
      </c>
      <c r="D3792" s="23" t="str">
        <f>IF(ISERROR(VLOOKUP(A3792,'entry data'!B:C,2,0)),"",VLOOKUP(A3792,'entry data'!B:C,2,0))</f>
        <v/>
      </c>
      <c r="E3792" s="23" t="str">
        <f>IF(ISERROR(VLOOKUP(A3792,'entry data'!B:E,4,0)),"",VLOOKUP(A3792,'entry data'!B:E,4,0))</f>
        <v/>
      </c>
      <c r="F3792" s="25" t="str">
        <f>IF(A3792="","",IF(ISERROR(VLOOKUP(A3792,'entry data'!B:F,5,0)),"",VLOOKUP(A3792,'entry data'!B:F,5,0)))</f>
        <v/>
      </c>
      <c r="G3792" s="26" t="str">
        <f>IF(A3792="","",IF(ISERROR(VLOOKUP(A3792,'entry data'!B:H,7,0)),"",VLOOKUP(A3792,'entry data'!B:H,7,0)))</f>
        <v/>
      </c>
      <c r="H3792" s="27" t="str">
        <f>IF(A3792="","",IF(B3792=1,VLOOKUP(A3792,'entry data'!B:D,3,0),I3791))</f>
        <v/>
      </c>
      <c r="I3792" s="28" t="str">
        <f t="shared" si="487"/>
        <v/>
      </c>
      <c r="J3792" s="23" t="str">
        <f t="shared" si="488"/>
        <v/>
      </c>
      <c r="K3792" s="25" t="str">
        <f t="shared" si="489"/>
        <v/>
      </c>
      <c r="L3792" s="25" t="str">
        <f t="shared" si="490"/>
        <v/>
      </c>
      <c r="M3792" s="25" t="str">
        <f t="shared" si="492"/>
        <v/>
      </c>
      <c r="N3792" s="25" t="str">
        <f>IF(A3792="","",IF(K3792&lt;VLOOKUP(A3792,'entry data'!B:G,6,0),K3792+M3792,VLOOKUP(A3792,'entry data'!B:G,6,0)))</f>
        <v/>
      </c>
      <c r="O3792" s="25" t="str">
        <f t="shared" si="491"/>
        <v/>
      </c>
      <c r="P3792" s="25" t="str">
        <f t="shared" si="493"/>
        <v/>
      </c>
    </row>
    <row r="3793" spans="1:16" x14ac:dyDescent="0.25">
      <c r="A3793" s="23" t="str">
        <f>IF(A3792="","",IF(O3792&gt;0.1,A3792,IF(A3792=MAX('entry data'!$B$8:$B$17),"",A3792+1)))</f>
        <v/>
      </c>
      <c r="B3793" s="23" t="str">
        <f t="shared" si="494"/>
        <v/>
      </c>
      <c r="C3793" s="23" t="str">
        <f>IF(ISERROR(VLOOKUP(A3793,'entry data'!B:G,6,0)),"",VLOOKUP(A3793,'entry data'!B:G,6,0))</f>
        <v/>
      </c>
      <c r="D3793" s="23" t="str">
        <f>IF(ISERROR(VLOOKUP(A3793,'entry data'!B:C,2,0)),"",VLOOKUP(A3793,'entry data'!B:C,2,0))</f>
        <v/>
      </c>
      <c r="E3793" s="23" t="str">
        <f>IF(ISERROR(VLOOKUP(A3793,'entry data'!B:E,4,0)),"",VLOOKUP(A3793,'entry data'!B:E,4,0))</f>
        <v/>
      </c>
      <c r="F3793" s="25" t="str">
        <f>IF(A3793="","",IF(ISERROR(VLOOKUP(A3793,'entry data'!B:F,5,0)),"",VLOOKUP(A3793,'entry data'!B:F,5,0)))</f>
        <v/>
      </c>
      <c r="G3793" s="26" t="str">
        <f>IF(A3793="","",IF(ISERROR(VLOOKUP(A3793,'entry data'!B:H,7,0)),"",VLOOKUP(A3793,'entry data'!B:H,7,0)))</f>
        <v/>
      </c>
      <c r="H3793" s="27" t="str">
        <f>IF(A3793="","",IF(B3793=1,VLOOKUP(A3793,'entry data'!B:D,3,0),I3792))</f>
        <v/>
      </c>
      <c r="I3793" s="28" t="str">
        <f t="shared" si="487"/>
        <v/>
      </c>
      <c r="J3793" s="23" t="str">
        <f t="shared" si="488"/>
        <v/>
      </c>
      <c r="K3793" s="25" t="str">
        <f t="shared" si="489"/>
        <v/>
      </c>
      <c r="L3793" s="25" t="str">
        <f t="shared" si="490"/>
        <v/>
      </c>
      <c r="M3793" s="25" t="str">
        <f t="shared" si="492"/>
        <v/>
      </c>
      <c r="N3793" s="25" t="str">
        <f>IF(A3793="","",IF(K3793&lt;VLOOKUP(A3793,'entry data'!B:G,6,0),K3793+M3793,VLOOKUP(A3793,'entry data'!B:G,6,0)))</f>
        <v/>
      </c>
      <c r="O3793" s="25" t="str">
        <f t="shared" si="491"/>
        <v/>
      </c>
      <c r="P3793" s="25" t="str">
        <f t="shared" si="493"/>
        <v/>
      </c>
    </row>
    <row r="3794" spans="1:16" x14ac:dyDescent="0.25">
      <c r="A3794" s="23" t="str">
        <f>IF(A3793="","",IF(O3793&gt;0.1,A3793,IF(A3793=MAX('entry data'!$B$8:$B$17),"",A3793+1)))</f>
        <v/>
      </c>
      <c r="B3794" s="23" t="str">
        <f t="shared" si="494"/>
        <v/>
      </c>
      <c r="C3794" s="23" t="str">
        <f>IF(ISERROR(VLOOKUP(A3794,'entry data'!B:G,6,0)),"",VLOOKUP(A3794,'entry data'!B:G,6,0))</f>
        <v/>
      </c>
      <c r="D3794" s="23" t="str">
        <f>IF(ISERROR(VLOOKUP(A3794,'entry data'!B:C,2,0)),"",VLOOKUP(A3794,'entry data'!B:C,2,0))</f>
        <v/>
      </c>
      <c r="E3794" s="23" t="str">
        <f>IF(ISERROR(VLOOKUP(A3794,'entry data'!B:E,4,0)),"",VLOOKUP(A3794,'entry data'!B:E,4,0))</f>
        <v/>
      </c>
      <c r="F3794" s="25" t="str">
        <f>IF(A3794="","",IF(ISERROR(VLOOKUP(A3794,'entry data'!B:F,5,0)),"",VLOOKUP(A3794,'entry data'!B:F,5,0)))</f>
        <v/>
      </c>
      <c r="G3794" s="26" t="str">
        <f>IF(A3794="","",IF(ISERROR(VLOOKUP(A3794,'entry data'!B:H,7,0)),"",VLOOKUP(A3794,'entry data'!B:H,7,0)))</f>
        <v/>
      </c>
      <c r="H3794" s="27" t="str">
        <f>IF(A3794="","",IF(B3794=1,VLOOKUP(A3794,'entry data'!B:D,3,0),I3793))</f>
        <v/>
      </c>
      <c r="I3794" s="28" t="str">
        <f t="shared" si="487"/>
        <v/>
      </c>
      <c r="J3794" s="23" t="str">
        <f t="shared" si="488"/>
        <v/>
      </c>
      <c r="K3794" s="25" t="str">
        <f t="shared" si="489"/>
        <v/>
      </c>
      <c r="L3794" s="25" t="str">
        <f t="shared" si="490"/>
        <v/>
      </c>
      <c r="M3794" s="25" t="str">
        <f t="shared" si="492"/>
        <v/>
      </c>
      <c r="N3794" s="25" t="str">
        <f>IF(A3794="","",IF(K3794&lt;VLOOKUP(A3794,'entry data'!B:G,6,0),K3794+M3794,VLOOKUP(A3794,'entry data'!B:G,6,0)))</f>
        <v/>
      </c>
      <c r="O3794" s="25" t="str">
        <f t="shared" si="491"/>
        <v/>
      </c>
      <c r="P3794" s="25" t="str">
        <f t="shared" si="493"/>
        <v/>
      </c>
    </row>
    <row r="3795" spans="1:16" x14ac:dyDescent="0.25">
      <c r="A3795" s="23" t="str">
        <f>IF(A3794="","",IF(O3794&gt;0.1,A3794,IF(A3794=MAX('entry data'!$B$8:$B$17),"",A3794+1)))</f>
        <v/>
      </c>
      <c r="B3795" s="23" t="str">
        <f t="shared" si="494"/>
        <v/>
      </c>
      <c r="C3795" s="23" t="str">
        <f>IF(ISERROR(VLOOKUP(A3795,'entry data'!B:G,6,0)),"",VLOOKUP(A3795,'entry data'!B:G,6,0))</f>
        <v/>
      </c>
      <c r="D3795" s="23" t="str">
        <f>IF(ISERROR(VLOOKUP(A3795,'entry data'!B:C,2,0)),"",VLOOKUP(A3795,'entry data'!B:C,2,0))</f>
        <v/>
      </c>
      <c r="E3795" s="23" t="str">
        <f>IF(ISERROR(VLOOKUP(A3795,'entry data'!B:E,4,0)),"",VLOOKUP(A3795,'entry data'!B:E,4,0))</f>
        <v/>
      </c>
      <c r="F3795" s="25" t="str">
        <f>IF(A3795="","",IF(ISERROR(VLOOKUP(A3795,'entry data'!B:F,5,0)),"",VLOOKUP(A3795,'entry data'!B:F,5,0)))</f>
        <v/>
      </c>
      <c r="G3795" s="26" t="str">
        <f>IF(A3795="","",IF(ISERROR(VLOOKUP(A3795,'entry data'!B:H,7,0)),"",VLOOKUP(A3795,'entry data'!B:H,7,0)))</f>
        <v/>
      </c>
      <c r="H3795" s="27" t="str">
        <f>IF(A3795="","",IF(B3795=1,VLOOKUP(A3795,'entry data'!B:D,3,0),I3794))</f>
        <v/>
      </c>
      <c r="I3795" s="28" t="str">
        <f t="shared" si="487"/>
        <v/>
      </c>
      <c r="J3795" s="23" t="str">
        <f t="shared" si="488"/>
        <v/>
      </c>
      <c r="K3795" s="25" t="str">
        <f t="shared" si="489"/>
        <v/>
      </c>
      <c r="L3795" s="25" t="str">
        <f t="shared" si="490"/>
        <v/>
      </c>
      <c r="M3795" s="25" t="str">
        <f t="shared" si="492"/>
        <v/>
      </c>
      <c r="N3795" s="25" t="str">
        <f>IF(A3795="","",IF(K3795&lt;VLOOKUP(A3795,'entry data'!B:G,6,0),K3795+M3795,VLOOKUP(A3795,'entry data'!B:G,6,0)))</f>
        <v/>
      </c>
      <c r="O3795" s="25" t="str">
        <f t="shared" si="491"/>
        <v/>
      </c>
      <c r="P3795" s="25" t="str">
        <f t="shared" si="493"/>
        <v/>
      </c>
    </row>
    <row r="3796" spans="1:16" x14ac:dyDescent="0.25">
      <c r="A3796" s="23" t="str">
        <f>IF(A3795="","",IF(O3795&gt;0.1,A3795,IF(A3795=MAX('entry data'!$B$8:$B$17),"",A3795+1)))</f>
        <v/>
      </c>
      <c r="B3796" s="23" t="str">
        <f t="shared" si="494"/>
        <v/>
      </c>
      <c r="C3796" s="23" t="str">
        <f>IF(ISERROR(VLOOKUP(A3796,'entry data'!B:G,6,0)),"",VLOOKUP(A3796,'entry data'!B:G,6,0))</f>
        <v/>
      </c>
      <c r="D3796" s="23" t="str">
        <f>IF(ISERROR(VLOOKUP(A3796,'entry data'!B:C,2,0)),"",VLOOKUP(A3796,'entry data'!B:C,2,0))</f>
        <v/>
      </c>
      <c r="E3796" s="23" t="str">
        <f>IF(ISERROR(VLOOKUP(A3796,'entry data'!B:E,4,0)),"",VLOOKUP(A3796,'entry data'!B:E,4,0))</f>
        <v/>
      </c>
      <c r="F3796" s="25" t="str">
        <f>IF(A3796="","",IF(ISERROR(VLOOKUP(A3796,'entry data'!B:F,5,0)),"",VLOOKUP(A3796,'entry data'!B:F,5,0)))</f>
        <v/>
      </c>
      <c r="G3796" s="26" t="str">
        <f>IF(A3796="","",IF(ISERROR(VLOOKUP(A3796,'entry data'!B:H,7,0)),"",VLOOKUP(A3796,'entry data'!B:H,7,0)))</f>
        <v/>
      </c>
      <c r="H3796" s="27" t="str">
        <f>IF(A3796="","",IF(B3796=1,VLOOKUP(A3796,'entry data'!B:D,3,0),I3795))</f>
        <v/>
      </c>
      <c r="I3796" s="28" t="str">
        <f t="shared" si="487"/>
        <v/>
      </c>
      <c r="J3796" s="23" t="str">
        <f t="shared" si="488"/>
        <v/>
      </c>
      <c r="K3796" s="25" t="str">
        <f t="shared" si="489"/>
        <v/>
      </c>
      <c r="L3796" s="25" t="str">
        <f t="shared" si="490"/>
        <v/>
      </c>
      <c r="M3796" s="25" t="str">
        <f t="shared" si="492"/>
        <v/>
      </c>
      <c r="N3796" s="25" t="str">
        <f>IF(A3796="","",IF(K3796&lt;VLOOKUP(A3796,'entry data'!B:G,6,0),K3796+M3796,VLOOKUP(A3796,'entry data'!B:G,6,0)))</f>
        <v/>
      </c>
      <c r="O3796" s="25" t="str">
        <f t="shared" si="491"/>
        <v/>
      </c>
      <c r="P3796" s="25" t="str">
        <f t="shared" si="493"/>
        <v/>
      </c>
    </row>
    <row r="3797" spans="1:16" x14ac:dyDescent="0.25">
      <c r="A3797" s="23" t="str">
        <f>IF(A3796="","",IF(O3796&gt;0.1,A3796,IF(A3796=MAX('entry data'!$B$8:$B$17),"",A3796+1)))</f>
        <v/>
      </c>
      <c r="B3797" s="23" t="str">
        <f t="shared" si="494"/>
        <v/>
      </c>
      <c r="C3797" s="23" t="str">
        <f>IF(ISERROR(VLOOKUP(A3797,'entry data'!B:G,6,0)),"",VLOOKUP(A3797,'entry data'!B:G,6,0))</f>
        <v/>
      </c>
      <c r="D3797" s="23" t="str">
        <f>IF(ISERROR(VLOOKUP(A3797,'entry data'!B:C,2,0)),"",VLOOKUP(A3797,'entry data'!B:C,2,0))</f>
        <v/>
      </c>
      <c r="E3797" s="23" t="str">
        <f>IF(ISERROR(VLOOKUP(A3797,'entry data'!B:E,4,0)),"",VLOOKUP(A3797,'entry data'!B:E,4,0))</f>
        <v/>
      </c>
      <c r="F3797" s="25" t="str">
        <f>IF(A3797="","",IF(ISERROR(VLOOKUP(A3797,'entry data'!B:F,5,0)),"",VLOOKUP(A3797,'entry data'!B:F,5,0)))</f>
        <v/>
      </c>
      <c r="G3797" s="26" t="str">
        <f>IF(A3797="","",IF(ISERROR(VLOOKUP(A3797,'entry data'!B:H,7,0)),"",VLOOKUP(A3797,'entry data'!B:H,7,0)))</f>
        <v/>
      </c>
      <c r="H3797" s="27" t="str">
        <f>IF(A3797="","",IF(B3797=1,VLOOKUP(A3797,'entry data'!B:D,3,0),I3796))</f>
        <v/>
      </c>
      <c r="I3797" s="28" t="str">
        <f t="shared" si="487"/>
        <v/>
      </c>
      <c r="J3797" s="23" t="str">
        <f t="shared" si="488"/>
        <v/>
      </c>
      <c r="K3797" s="25" t="str">
        <f t="shared" si="489"/>
        <v/>
      </c>
      <c r="L3797" s="25" t="str">
        <f t="shared" si="490"/>
        <v/>
      </c>
      <c r="M3797" s="25" t="str">
        <f t="shared" si="492"/>
        <v/>
      </c>
      <c r="N3797" s="25" t="str">
        <f>IF(A3797="","",IF(K3797&lt;VLOOKUP(A3797,'entry data'!B:G,6,0),K3797+M3797,VLOOKUP(A3797,'entry data'!B:G,6,0)))</f>
        <v/>
      </c>
      <c r="O3797" s="25" t="str">
        <f t="shared" si="491"/>
        <v/>
      </c>
      <c r="P3797" s="25" t="str">
        <f t="shared" si="493"/>
        <v/>
      </c>
    </row>
    <row r="3798" spans="1:16" x14ac:dyDescent="0.25">
      <c r="A3798" s="23" t="str">
        <f>IF(A3797="","",IF(O3797&gt;0.1,A3797,IF(A3797=MAX('entry data'!$B$8:$B$17),"",A3797+1)))</f>
        <v/>
      </c>
      <c r="B3798" s="23" t="str">
        <f t="shared" si="494"/>
        <v/>
      </c>
      <c r="C3798" s="23" t="str">
        <f>IF(ISERROR(VLOOKUP(A3798,'entry data'!B:G,6,0)),"",VLOOKUP(A3798,'entry data'!B:G,6,0))</f>
        <v/>
      </c>
      <c r="D3798" s="23" t="str">
        <f>IF(ISERROR(VLOOKUP(A3798,'entry data'!B:C,2,0)),"",VLOOKUP(A3798,'entry data'!B:C,2,0))</f>
        <v/>
      </c>
      <c r="E3798" s="23" t="str">
        <f>IF(ISERROR(VLOOKUP(A3798,'entry data'!B:E,4,0)),"",VLOOKUP(A3798,'entry data'!B:E,4,0))</f>
        <v/>
      </c>
      <c r="F3798" s="25" t="str">
        <f>IF(A3798="","",IF(ISERROR(VLOOKUP(A3798,'entry data'!B:F,5,0)),"",VLOOKUP(A3798,'entry data'!B:F,5,0)))</f>
        <v/>
      </c>
      <c r="G3798" s="26" t="str">
        <f>IF(A3798="","",IF(ISERROR(VLOOKUP(A3798,'entry data'!B:H,7,0)),"",VLOOKUP(A3798,'entry data'!B:H,7,0)))</f>
        <v/>
      </c>
      <c r="H3798" s="27" t="str">
        <f>IF(A3798="","",IF(B3798=1,VLOOKUP(A3798,'entry data'!B:D,3,0),I3797))</f>
        <v/>
      </c>
      <c r="I3798" s="28" t="str">
        <f t="shared" si="487"/>
        <v/>
      </c>
      <c r="J3798" s="23" t="str">
        <f t="shared" si="488"/>
        <v/>
      </c>
      <c r="K3798" s="25" t="str">
        <f t="shared" si="489"/>
        <v/>
      </c>
      <c r="L3798" s="25" t="str">
        <f t="shared" si="490"/>
        <v/>
      </c>
      <c r="M3798" s="25" t="str">
        <f t="shared" si="492"/>
        <v/>
      </c>
      <c r="N3798" s="25" t="str">
        <f>IF(A3798="","",IF(K3798&lt;VLOOKUP(A3798,'entry data'!B:G,6,0),K3798+M3798,VLOOKUP(A3798,'entry data'!B:G,6,0)))</f>
        <v/>
      </c>
      <c r="O3798" s="25" t="str">
        <f t="shared" si="491"/>
        <v/>
      </c>
      <c r="P3798" s="25" t="str">
        <f t="shared" si="493"/>
        <v/>
      </c>
    </row>
    <row r="3799" spans="1:16" x14ac:dyDescent="0.25">
      <c r="A3799" s="23" t="str">
        <f>IF(A3798="","",IF(O3798&gt;0.1,A3798,IF(A3798=MAX('entry data'!$B$8:$B$17),"",A3798+1)))</f>
        <v/>
      </c>
      <c r="B3799" s="23" t="str">
        <f t="shared" si="494"/>
        <v/>
      </c>
      <c r="C3799" s="23" t="str">
        <f>IF(ISERROR(VLOOKUP(A3799,'entry data'!B:G,6,0)),"",VLOOKUP(A3799,'entry data'!B:G,6,0))</f>
        <v/>
      </c>
      <c r="D3799" s="23" t="str">
        <f>IF(ISERROR(VLOOKUP(A3799,'entry data'!B:C,2,0)),"",VLOOKUP(A3799,'entry data'!B:C,2,0))</f>
        <v/>
      </c>
      <c r="E3799" s="23" t="str">
        <f>IF(ISERROR(VLOOKUP(A3799,'entry data'!B:E,4,0)),"",VLOOKUP(A3799,'entry data'!B:E,4,0))</f>
        <v/>
      </c>
      <c r="F3799" s="25" t="str">
        <f>IF(A3799="","",IF(ISERROR(VLOOKUP(A3799,'entry data'!B:F,5,0)),"",VLOOKUP(A3799,'entry data'!B:F,5,0)))</f>
        <v/>
      </c>
      <c r="G3799" s="26" t="str">
        <f>IF(A3799="","",IF(ISERROR(VLOOKUP(A3799,'entry data'!B:H,7,0)),"",VLOOKUP(A3799,'entry data'!B:H,7,0)))</f>
        <v/>
      </c>
      <c r="H3799" s="27" t="str">
        <f>IF(A3799="","",IF(B3799=1,VLOOKUP(A3799,'entry data'!B:D,3,0),I3798))</f>
        <v/>
      </c>
      <c r="I3799" s="28" t="str">
        <f t="shared" ref="I3799:I3862" si="495">IF(A3799="","",IF(E3799="weekly",7,IF(E3799="fortnightly",14,DATE(IF(MONTH(H3799)=12,YEAR(H3799)+1,YEAR(H3799)),IF(MONTH(H3799)=12,1,MONTH(H3799)+1),DAY(H3799))-H3799))+H3799)</f>
        <v/>
      </c>
      <c r="J3799" s="23" t="str">
        <f t="shared" ref="J3799:J3862" si="496">IF(A3799="","",IF(MONTH(I3799)&lt;10,YEAR(I3799)&amp;"-0"&amp;MONTH(I3799),YEAR(I3799)&amp;"-"&amp;MONTH(I3799)))</f>
        <v/>
      </c>
      <c r="K3799" s="25" t="str">
        <f t="shared" ref="K3799:K3862" si="497">IF(A3799="","",IF(B3799=1,F3799,O3798))</f>
        <v/>
      </c>
      <c r="L3799" s="25" t="str">
        <f t="shared" ref="L3799:L3862" si="498">IF(A3799="","",N3799-M3799)</f>
        <v/>
      </c>
      <c r="M3799" s="25" t="str">
        <f t="shared" si="492"/>
        <v/>
      </c>
      <c r="N3799" s="25" t="str">
        <f>IF(A3799="","",IF(K3799&lt;VLOOKUP(A3799,'entry data'!B:G,6,0),K3799+M3799,VLOOKUP(A3799,'entry data'!B:G,6,0)))</f>
        <v/>
      </c>
      <c r="O3799" s="25" t="str">
        <f t="shared" ref="O3799:O3862" si="499">IF(A3799="","",K3799-L3799)</f>
        <v/>
      </c>
      <c r="P3799" s="25" t="str">
        <f t="shared" si="493"/>
        <v/>
      </c>
    </row>
    <row r="3800" spans="1:16" x14ac:dyDescent="0.25">
      <c r="A3800" s="23" t="str">
        <f>IF(A3799="","",IF(O3799&gt;0.1,A3799,IF(A3799=MAX('entry data'!$B$8:$B$17),"",A3799+1)))</f>
        <v/>
      </c>
      <c r="B3800" s="23" t="str">
        <f t="shared" si="494"/>
        <v/>
      </c>
      <c r="C3800" s="23" t="str">
        <f>IF(ISERROR(VLOOKUP(A3800,'entry data'!B:G,6,0)),"",VLOOKUP(A3800,'entry data'!B:G,6,0))</f>
        <v/>
      </c>
      <c r="D3800" s="23" t="str">
        <f>IF(ISERROR(VLOOKUP(A3800,'entry data'!B:C,2,0)),"",VLOOKUP(A3800,'entry data'!B:C,2,0))</f>
        <v/>
      </c>
      <c r="E3800" s="23" t="str">
        <f>IF(ISERROR(VLOOKUP(A3800,'entry data'!B:E,4,0)),"",VLOOKUP(A3800,'entry data'!B:E,4,0))</f>
        <v/>
      </c>
      <c r="F3800" s="25" t="str">
        <f>IF(A3800="","",IF(ISERROR(VLOOKUP(A3800,'entry data'!B:F,5,0)),"",VLOOKUP(A3800,'entry data'!B:F,5,0)))</f>
        <v/>
      </c>
      <c r="G3800" s="26" t="str">
        <f>IF(A3800="","",IF(ISERROR(VLOOKUP(A3800,'entry data'!B:H,7,0)),"",VLOOKUP(A3800,'entry data'!B:H,7,0)))</f>
        <v/>
      </c>
      <c r="H3800" s="27" t="str">
        <f>IF(A3800="","",IF(B3800=1,VLOOKUP(A3800,'entry data'!B:D,3,0),I3799))</f>
        <v/>
      </c>
      <c r="I3800" s="28" t="str">
        <f t="shared" si="495"/>
        <v/>
      </c>
      <c r="J3800" s="23" t="str">
        <f t="shared" si="496"/>
        <v/>
      </c>
      <c r="K3800" s="25" t="str">
        <f t="shared" si="497"/>
        <v/>
      </c>
      <c r="L3800" s="25" t="str">
        <f t="shared" si="498"/>
        <v/>
      </c>
      <c r="M3800" s="25" t="str">
        <f t="shared" si="492"/>
        <v/>
      </c>
      <c r="N3800" s="25" t="str">
        <f>IF(A3800="","",IF(K3800&lt;VLOOKUP(A3800,'entry data'!B:G,6,0),K3800+M3800,VLOOKUP(A3800,'entry data'!B:G,6,0)))</f>
        <v/>
      </c>
      <c r="O3800" s="25" t="str">
        <f t="shared" si="499"/>
        <v/>
      </c>
      <c r="P3800" s="25" t="str">
        <f t="shared" si="493"/>
        <v/>
      </c>
    </row>
    <row r="3801" spans="1:16" x14ac:dyDescent="0.25">
      <c r="A3801" s="23" t="str">
        <f>IF(A3800="","",IF(O3800&gt;0.1,A3800,IF(A3800=MAX('entry data'!$B$8:$B$17),"",A3800+1)))</f>
        <v/>
      </c>
      <c r="B3801" s="23" t="str">
        <f t="shared" si="494"/>
        <v/>
      </c>
      <c r="C3801" s="23" t="str">
        <f>IF(ISERROR(VLOOKUP(A3801,'entry data'!B:G,6,0)),"",VLOOKUP(A3801,'entry data'!B:G,6,0))</f>
        <v/>
      </c>
      <c r="D3801" s="23" t="str">
        <f>IF(ISERROR(VLOOKUP(A3801,'entry data'!B:C,2,0)),"",VLOOKUP(A3801,'entry data'!B:C,2,0))</f>
        <v/>
      </c>
      <c r="E3801" s="23" t="str">
        <f>IF(ISERROR(VLOOKUP(A3801,'entry data'!B:E,4,0)),"",VLOOKUP(A3801,'entry data'!B:E,4,0))</f>
        <v/>
      </c>
      <c r="F3801" s="25" t="str">
        <f>IF(A3801="","",IF(ISERROR(VLOOKUP(A3801,'entry data'!B:F,5,0)),"",VLOOKUP(A3801,'entry data'!B:F,5,0)))</f>
        <v/>
      </c>
      <c r="G3801" s="26" t="str">
        <f>IF(A3801="","",IF(ISERROR(VLOOKUP(A3801,'entry data'!B:H,7,0)),"",VLOOKUP(A3801,'entry data'!B:H,7,0)))</f>
        <v/>
      </c>
      <c r="H3801" s="27" t="str">
        <f>IF(A3801="","",IF(B3801=1,VLOOKUP(A3801,'entry data'!B:D,3,0),I3800))</f>
        <v/>
      </c>
      <c r="I3801" s="28" t="str">
        <f t="shared" si="495"/>
        <v/>
      </c>
      <c r="J3801" s="23" t="str">
        <f t="shared" si="496"/>
        <v/>
      </c>
      <c r="K3801" s="25" t="str">
        <f t="shared" si="497"/>
        <v/>
      </c>
      <c r="L3801" s="25" t="str">
        <f t="shared" si="498"/>
        <v/>
      </c>
      <c r="M3801" s="25" t="str">
        <f t="shared" si="492"/>
        <v/>
      </c>
      <c r="N3801" s="25" t="str">
        <f>IF(A3801="","",IF(K3801&lt;VLOOKUP(A3801,'entry data'!B:G,6,0),K3801+M3801,VLOOKUP(A3801,'entry data'!B:G,6,0)))</f>
        <v/>
      </c>
      <c r="O3801" s="25" t="str">
        <f t="shared" si="499"/>
        <v/>
      </c>
      <c r="P3801" s="25" t="str">
        <f t="shared" si="493"/>
        <v/>
      </c>
    </row>
    <row r="3802" spans="1:16" x14ac:dyDescent="0.25">
      <c r="A3802" s="23" t="str">
        <f>IF(A3801="","",IF(O3801&gt;0.1,A3801,IF(A3801=MAX('entry data'!$B$8:$B$17),"",A3801+1)))</f>
        <v/>
      </c>
      <c r="B3802" s="23" t="str">
        <f t="shared" si="494"/>
        <v/>
      </c>
      <c r="C3802" s="23" t="str">
        <f>IF(ISERROR(VLOOKUP(A3802,'entry data'!B:G,6,0)),"",VLOOKUP(A3802,'entry data'!B:G,6,0))</f>
        <v/>
      </c>
      <c r="D3802" s="23" t="str">
        <f>IF(ISERROR(VLOOKUP(A3802,'entry data'!B:C,2,0)),"",VLOOKUP(A3802,'entry data'!B:C,2,0))</f>
        <v/>
      </c>
      <c r="E3802" s="23" t="str">
        <f>IF(ISERROR(VLOOKUP(A3802,'entry data'!B:E,4,0)),"",VLOOKUP(A3802,'entry data'!B:E,4,0))</f>
        <v/>
      </c>
      <c r="F3802" s="25" t="str">
        <f>IF(A3802="","",IF(ISERROR(VLOOKUP(A3802,'entry data'!B:F,5,0)),"",VLOOKUP(A3802,'entry data'!B:F,5,0)))</f>
        <v/>
      </c>
      <c r="G3802" s="26" t="str">
        <f>IF(A3802="","",IF(ISERROR(VLOOKUP(A3802,'entry data'!B:H,7,0)),"",VLOOKUP(A3802,'entry data'!B:H,7,0)))</f>
        <v/>
      </c>
      <c r="H3802" s="27" t="str">
        <f>IF(A3802="","",IF(B3802=1,VLOOKUP(A3802,'entry data'!B:D,3,0),I3801))</f>
        <v/>
      </c>
      <c r="I3802" s="28" t="str">
        <f t="shared" si="495"/>
        <v/>
      </c>
      <c r="J3802" s="23" t="str">
        <f t="shared" si="496"/>
        <v/>
      </c>
      <c r="K3802" s="25" t="str">
        <f t="shared" si="497"/>
        <v/>
      </c>
      <c r="L3802" s="25" t="str">
        <f t="shared" si="498"/>
        <v/>
      </c>
      <c r="M3802" s="25" t="str">
        <f t="shared" si="492"/>
        <v/>
      </c>
      <c r="N3802" s="25" t="str">
        <f>IF(A3802="","",IF(K3802&lt;VLOOKUP(A3802,'entry data'!B:G,6,0),K3802+M3802,VLOOKUP(A3802,'entry data'!B:G,6,0)))</f>
        <v/>
      </c>
      <c r="O3802" s="25" t="str">
        <f t="shared" si="499"/>
        <v/>
      </c>
      <c r="P3802" s="25" t="str">
        <f t="shared" si="493"/>
        <v/>
      </c>
    </row>
    <row r="3803" spans="1:16" x14ac:dyDescent="0.25">
      <c r="A3803" s="23" t="str">
        <f>IF(A3802="","",IF(O3802&gt;0.1,A3802,IF(A3802=MAX('entry data'!$B$8:$B$17),"",A3802+1)))</f>
        <v/>
      </c>
      <c r="B3803" s="23" t="str">
        <f t="shared" si="494"/>
        <v/>
      </c>
      <c r="C3803" s="23" t="str">
        <f>IF(ISERROR(VLOOKUP(A3803,'entry data'!B:G,6,0)),"",VLOOKUP(A3803,'entry data'!B:G,6,0))</f>
        <v/>
      </c>
      <c r="D3803" s="23" t="str">
        <f>IF(ISERROR(VLOOKUP(A3803,'entry data'!B:C,2,0)),"",VLOOKUP(A3803,'entry data'!B:C,2,0))</f>
        <v/>
      </c>
      <c r="E3803" s="23" t="str">
        <f>IF(ISERROR(VLOOKUP(A3803,'entry data'!B:E,4,0)),"",VLOOKUP(A3803,'entry data'!B:E,4,0))</f>
        <v/>
      </c>
      <c r="F3803" s="25" t="str">
        <f>IF(A3803="","",IF(ISERROR(VLOOKUP(A3803,'entry data'!B:F,5,0)),"",VLOOKUP(A3803,'entry data'!B:F,5,0)))</f>
        <v/>
      </c>
      <c r="G3803" s="26" t="str">
        <f>IF(A3803="","",IF(ISERROR(VLOOKUP(A3803,'entry data'!B:H,7,0)),"",VLOOKUP(A3803,'entry data'!B:H,7,0)))</f>
        <v/>
      </c>
      <c r="H3803" s="27" t="str">
        <f>IF(A3803="","",IF(B3803=1,VLOOKUP(A3803,'entry data'!B:D,3,0),I3802))</f>
        <v/>
      </c>
      <c r="I3803" s="28" t="str">
        <f t="shared" si="495"/>
        <v/>
      </c>
      <c r="J3803" s="23" t="str">
        <f t="shared" si="496"/>
        <v/>
      </c>
      <c r="K3803" s="25" t="str">
        <f t="shared" si="497"/>
        <v/>
      </c>
      <c r="L3803" s="25" t="str">
        <f t="shared" si="498"/>
        <v/>
      </c>
      <c r="M3803" s="25" t="str">
        <f t="shared" si="492"/>
        <v/>
      </c>
      <c r="N3803" s="25" t="str">
        <f>IF(A3803="","",IF(K3803&lt;VLOOKUP(A3803,'entry data'!B:G,6,0),K3803+M3803,VLOOKUP(A3803,'entry data'!B:G,6,0)))</f>
        <v/>
      </c>
      <c r="O3803" s="25" t="str">
        <f t="shared" si="499"/>
        <v/>
      </c>
      <c r="P3803" s="25" t="str">
        <f t="shared" si="493"/>
        <v/>
      </c>
    </row>
    <row r="3804" spans="1:16" x14ac:dyDescent="0.25">
      <c r="A3804" s="23" t="str">
        <f>IF(A3803="","",IF(O3803&gt;0.1,A3803,IF(A3803=MAX('entry data'!$B$8:$B$17),"",A3803+1)))</f>
        <v/>
      </c>
      <c r="B3804" s="23" t="str">
        <f t="shared" si="494"/>
        <v/>
      </c>
      <c r="C3804" s="23" t="str">
        <f>IF(ISERROR(VLOOKUP(A3804,'entry data'!B:G,6,0)),"",VLOOKUP(A3804,'entry data'!B:G,6,0))</f>
        <v/>
      </c>
      <c r="D3804" s="23" t="str">
        <f>IF(ISERROR(VLOOKUP(A3804,'entry data'!B:C,2,0)),"",VLOOKUP(A3804,'entry data'!B:C,2,0))</f>
        <v/>
      </c>
      <c r="E3804" s="23" t="str">
        <f>IF(ISERROR(VLOOKUP(A3804,'entry data'!B:E,4,0)),"",VLOOKUP(A3804,'entry data'!B:E,4,0))</f>
        <v/>
      </c>
      <c r="F3804" s="25" t="str">
        <f>IF(A3804="","",IF(ISERROR(VLOOKUP(A3804,'entry data'!B:F,5,0)),"",VLOOKUP(A3804,'entry data'!B:F,5,0)))</f>
        <v/>
      </c>
      <c r="G3804" s="26" t="str">
        <f>IF(A3804="","",IF(ISERROR(VLOOKUP(A3804,'entry data'!B:H,7,0)),"",VLOOKUP(A3804,'entry data'!B:H,7,0)))</f>
        <v/>
      </c>
      <c r="H3804" s="27" t="str">
        <f>IF(A3804="","",IF(B3804=1,VLOOKUP(A3804,'entry data'!B:D,3,0),I3803))</f>
        <v/>
      </c>
      <c r="I3804" s="28" t="str">
        <f t="shared" si="495"/>
        <v/>
      </c>
      <c r="J3804" s="23" t="str">
        <f t="shared" si="496"/>
        <v/>
      </c>
      <c r="K3804" s="25" t="str">
        <f t="shared" si="497"/>
        <v/>
      </c>
      <c r="L3804" s="25" t="str">
        <f t="shared" si="498"/>
        <v/>
      </c>
      <c r="M3804" s="25" t="str">
        <f t="shared" si="492"/>
        <v/>
      </c>
      <c r="N3804" s="25" t="str">
        <f>IF(A3804="","",IF(K3804&lt;VLOOKUP(A3804,'entry data'!B:G,6,0),K3804+M3804,VLOOKUP(A3804,'entry data'!B:G,6,0)))</f>
        <v/>
      </c>
      <c r="O3804" s="25" t="str">
        <f t="shared" si="499"/>
        <v/>
      </c>
      <c r="P3804" s="25" t="str">
        <f t="shared" si="493"/>
        <v/>
      </c>
    </row>
    <row r="3805" spans="1:16" x14ac:dyDescent="0.25">
      <c r="A3805" s="23" t="str">
        <f>IF(A3804="","",IF(O3804&gt;0.1,A3804,IF(A3804=MAX('entry data'!$B$8:$B$17),"",A3804+1)))</f>
        <v/>
      </c>
      <c r="B3805" s="23" t="str">
        <f t="shared" si="494"/>
        <v/>
      </c>
      <c r="C3805" s="23" t="str">
        <f>IF(ISERROR(VLOOKUP(A3805,'entry data'!B:G,6,0)),"",VLOOKUP(A3805,'entry data'!B:G,6,0))</f>
        <v/>
      </c>
      <c r="D3805" s="23" t="str">
        <f>IF(ISERROR(VLOOKUP(A3805,'entry data'!B:C,2,0)),"",VLOOKUP(A3805,'entry data'!B:C,2,0))</f>
        <v/>
      </c>
      <c r="E3805" s="23" t="str">
        <f>IF(ISERROR(VLOOKUP(A3805,'entry data'!B:E,4,0)),"",VLOOKUP(A3805,'entry data'!B:E,4,0))</f>
        <v/>
      </c>
      <c r="F3805" s="25" t="str">
        <f>IF(A3805="","",IF(ISERROR(VLOOKUP(A3805,'entry data'!B:F,5,0)),"",VLOOKUP(A3805,'entry data'!B:F,5,0)))</f>
        <v/>
      </c>
      <c r="G3805" s="26" t="str">
        <f>IF(A3805="","",IF(ISERROR(VLOOKUP(A3805,'entry data'!B:H,7,0)),"",VLOOKUP(A3805,'entry data'!B:H,7,0)))</f>
        <v/>
      </c>
      <c r="H3805" s="27" t="str">
        <f>IF(A3805="","",IF(B3805=1,VLOOKUP(A3805,'entry data'!B:D,3,0),I3804))</f>
        <v/>
      </c>
      <c r="I3805" s="28" t="str">
        <f t="shared" si="495"/>
        <v/>
      </c>
      <c r="J3805" s="23" t="str">
        <f t="shared" si="496"/>
        <v/>
      </c>
      <c r="K3805" s="25" t="str">
        <f t="shared" si="497"/>
        <v/>
      </c>
      <c r="L3805" s="25" t="str">
        <f t="shared" si="498"/>
        <v/>
      </c>
      <c r="M3805" s="25" t="str">
        <f t="shared" si="492"/>
        <v/>
      </c>
      <c r="N3805" s="25" t="str">
        <f>IF(A3805="","",IF(K3805&lt;VLOOKUP(A3805,'entry data'!B:G,6,0),K3805+M3805,VLOOKUP(A3805,'entry data'!B:G,6,0)))</f>
        <v/>
      </c>
      <c r="O3805" s="25" t="str">
        <f t="shared" si="499"/>
        <v/>
      </c>
      <c r="P3805" s="25" t="str">
        <f t="shared" si="493"/>
        <v/>
      </c>
    </row>
    <row r="3806" spans="1:16" x14ac:dyDescent="0.25">
      <c r="A3806" s="23" t="str">
        <f>IF(A3805="","",IF(O3805&gt;0.1,A3805,IF(A3805=MAX('entry data'!$B$8:$B$17),"",A3805+1)))</f>
        <v/>
      </c>
      <c r="B3806" s="23" t="str">
        <f t="shared" si="494"/>
        <v/>
      </c>
      <c r="C3806" s="23" t="str">
        <f>IF(ISERROR(VLOOKUP(A3806,'entry data'!B:G,6,0)),"",VLOOKUP(A3806,'entry data'!B:G,6,0))</f>
        <v/>
      </c>
      <c r="D3806" s="23" t="str">
        <f>IF(ISERROR(VLOOKUP(A3806,'entry data'!B:C,2,0)),"",VLOOKUP(A3806,'entry data'!B:C,2,0))</f>
        <v/>
      </c>
      <c r="E3806" s="23" t="str">
        <f>IF(ISERROR(VLOOKUP(A3806,'entry data'!B:E,4,0)),"",VLOOKUP(A3806,'entry data'!B:E,4,0))</f>
        <v/>
      </c>
      <c r="F3806" s="25" t="str">
        <f>IF(A3806="","",IF(ISERROR(VLOOKUP(A3806,'entry data'!B:F,5,0)),"",VLOOKUP(A3806,'entry data'!B:F,5,0)))</f>
        <v/>
      </c>
      <c r="G3806" s="26" t="str">
        <f>IF(A3806="","",IF(ISERROR(VLOOKUP(A3806,'entry data'!B:H,7,0)),"",VLOOKUP(A3806,'entry data'!B:H,7,0)))</f>
        <v/>
      </c>
      <c r="H3806" s="27" t="str">
        <f>IF(A3806="","",IF(B3806=1,VLOOKUP(A3806,'entry data'!B:D,3,0),I3805))</f>
        <v/>
      </c>
      <c r="I3806" s="28" t="str">
        <f t="shared" si="495"/>
        <v/>
      </c>
      <c r="J3806" s="23" t="str">
        <f t="shared" si="496"/>
        <v/>
      </c>
      <c r="K3806" s="25" t="str">
        <f t="shared" si="497"/>
        <v/>
      </c>
      <c r="L3806" s="25" t="str">
        <f t="shared" si="498"/>
        <v/>
      </c>
      <c r="M3806" s="25" t="str">
        <f t="shared" si="492"/>
        <v/>
      </c>
      <c r="N3806" s="25" t="str">
        <f>IF(A3806="","",IF(K3806&lt;VLOOKUP(A3806,'entry data'!B:G,6,0),K3806+M3806,VLOOKUP(A3806,'entry data'!B:G,6,0)))</f>
        <v/>
      </c>
      <c r="O3806" s="25" t="str">
        <f t="shared" si="499"/>
        <v/>
      </c>
      <c r="P3806" s="25" t="str">
        <f t="shared" si="493"/>
        <v/>
      </c>
    </row>
    <row r="3807" spans="1:16" x14ac:dyDescent="0.25">
      <c r="A3807" s="23" t="str">
        <f>IF(A3806="","",IF(O3806&gt;0.1,A3806,IF(A3806=MAX('entry data'!$B$8:$B$17),"",A3806+1)))</f>
        <v/>
      </c>
      <c r="B3807" s="23" t="str">
        <f t="shared" si="494"/>
        <v/>
      </c>
      <c r="C3807" s="23" t="str">
        <f>IF(ISERROR(VLOOKUP(A3807,'entry data'!B:G,6,0)),"",VLOOKUP(A3807,'entry data'!B:G,6,0))</f>
        <v/>
      </c>
      <c r="D3807" s="23" t="str">
        <f>IF(ISERROR(VLOOKUP(A3807,'entry data'!B:C,2,0)),"",VLOOKUP(A3807,'entry data'!B:C,2,0))</f>
        <v/>
      </c>
      <c r="E3807" s="23" t="str">
        <f>IF(ISERROR(VLOOKUP(A3807,'entry data'!B:E,4,0)),"",VLOOKUP(A3807,'entry data'!B:E,4,0))</f>
        <v/>
      </c>
      <c r="F3807" s="25" t="str">
        <f>IF(A3807="","",IF(ISERROR(VLOOKUP(A3807,'entry data'!B:F,5,0)),"",VLOOKUP(A3807,'entry data'!B:F,5,0)))</f>
        <v/>
      </c>
      <c r="G3807" s="26" t="str">
        <f>IF(A3807="","",IF(ISERROR(VLOOKUP(A3807,'entry data'!B:H,7,0)),"",VLOOKUP(A3807,'entry data'!B:H,7,0)))</f>
        <v/>
      </c>
      <c r="H3807" s="27" t="str">
        <f>IF(A3807="","",IF(B3807=1,VLOOKUP(A3807,'entry data'!B:D,3,0),I3806))</f>
        <v/>
      </c>
      <c r="I3807" s="28" t="str">
        <f t="shared" si="495"/>
        <v/>
      </c>
      <c r="J3807" s="23" t="str">
        <f t="shared" si="496"/>
        <v/>
      </c>
      <c r="K3807" s="25" t="str">
        <f t="shared" si="497"/>
        <v/>
      </c>
      <c r="L3807" s="25" t="str">
        <f t="shared" si="498"/>
        <v/>
      </c>
      <c r="M3807" s="25" t="str">
        <f t="shared" si="492"/>
        <v/>
      </c>
      <c r="N3807" s="25" t="str">
        <f>IF(A3807="","",IF(K3807&lt;VLOOKUP(A3807,'entry data'!B:G,6,0),K3807+M3807,VLOOKUP(A3807,'entry data'!B:G,6,0)))</f>
        <v/>
      </c>
      <c r="O3807" s="25" t="str">
        <f t="shared" si="499"/>
        <v/>
      </c>
      <c r="P3807" s="25" t="str">
        <f t="shared" si="493"/>
        <v/>
      </c>
    </row>
    <row r="3808" spans="1:16" x14ac:dyDescent="0.25">
      <c r="A3808" s="23" t="str">
        <f>IF(A3807="","",IF(O3807&gt;0.1,A3807,IF(A3807=MAX('entry data'!$B$8:$B$17),"",A3807+1)))</f>
        <v/>
      </c>
      <c r="B3808" s="23" t="str">
        <f t="shared" si="494"/>
        <v/>
      </c>
      <c r="C3808" s="23" t="str">
        <f>IF(ISERROR(VLOOKUP(A3808,'entry data'!B:G,6,0)),"",VLOOKUP(A3808,'entry data'!B:G,6,0))</f>
        <v/>
      </c>
      <c r="D3808" s="23" t="str">
        <f>IF(ISERROR(VLOOKUP(A3808,'entry data'!B:C,2,0)),"",VLOOKUP(A3808,'entry data'!B:C,2,0))</f>
        <v/>
      </c>
      <c r="E3808" s="23" t="str">
        <f>IF(ISERROR(VLOOKUP(A3808,'entry data'!B:E,4,0)),"",VLOOKUP(A3808,'entry data'!B:E,4,0))</f>
        <v/>
      </c>
      <c r="F3808" s="25" t="str">
        <f>IF(A3808="","",IF(ISERROR(VLOOKUP(A3808,'entry data'!B:F,5,0)),"",VLOOKUP(A3808,'entry data'!B:F,5,0)))</f>
        <v/>
      </c>
      <c r="G3808" s="26" t="str">
        <f>IF(A3808="","",IF(ISERROR(VLOOKUP(A3808,'entry data'!B:H,7,0)),"",VLOOKUP(A3808,'entry data'!B:H,7,0)))</f>
        <v/>
      </c>
      <c r="H3808" s="27" t="str">
        <f>IF(A3808="","",IF(B3808=1,VLOOKUP(A3808,'entry data'!B:D,3,0),I3807))</f>
        <v/>
      </c>
      <c r="I3808" s="28" t="str">
        <f t="shared" si="495"/>
        <v/>
      </c>
      <c r="J3808" s="23" t="str">
        <f t="shared" si="496"/>
        <v/>
      </c>
      <c r="K3808" s="25" t="str">
        <f t="shared" si="497"/>
        <v/>
      </c>
      <c r="L3808" s="25" t="str">
        <f t="shared" si="498"/>
        <v/>
      </c>
      <c r="M3808" s="25" t="str">
        <f t="shared" si="492"/>
        <v/>
      </c>
      <c r="N3808" s="25" t="str">
        <f>IF(A3808="","",IF(K3808&lt;VLOOKUP(A3808,'entry data'!B:G,6,0),K3808+M3808,VLOOKUP(A3808,'entry data'!B:G,6,0)))</f>
        <v/>
      </c>
      <c r="O3808" s="25" t="str">
        <f t="shared" si="499"/>
        <v/>
      </c>
      <c r="P3808" s="25" t="str">
        <f t="shared" si="493"/>
        <v/>
      </c>
    </row>
    <row r="3809" spans="1:16" x14ac:dyDescent="0.25">
      <c r="A3809" s="23" t="str">
        <f>IF(A3808="","",IF(O3808&gt;0.1,A3808,IF(A3808=MAX('entry data'!$B$8:$B$17),"",A3808+1)))</f>
        <v/>
      </c>
      <c r="B3809" s="23" t="str">
        <f t="shared" si="494"/>
        <v/>
      </c>
      <c r="C3809" s="23" t="str">
        <f>IF(ISERROR(VLOOKUP(A3809,'entry data'!B:G,6,0)),"",VLOOKUP(A3809,'entry data'!B:G,6,0))</f>
        <v/>
      </c>
      <c r="D3809" s="23" t="str">
        <f>IF(ISERROR(VLOOKUP(A3809,'entry data'!B:C,2,0)),"",VLOOKUP(A3809,'entry data'!B:C,2,0))</f>
        <v/>
      </c>
      <c r="E3809" s="23" t="str">
        <f>IF(ISERROR(VLOOKUP(A3809,'entry data'!B:E,4,0)),"",VLOOKUP(A3809,'entry data'!B:E,4,0))</f>
        <v/>
      </c>
      <c r="F3809" s="25" t="str">
        <f>IF(A3809="","",IF(ISERROR(VLOOKUP(A3809,'entry data'!B:F,5,0)),"",VLOOKUP(A3809,'entry data'!B:F,5,0)))</f>
        <v/>
      </c>
      <c r="G3809" s="26" t="str">
        <f>IF(A3809="","",IF(ISERROR(VLOOKUP(A3809,'entry data'!B:H,7,0)),"",VLOOKUP(A3809,'entry data'!B:H,7,0)))</f>
        <v/>
      </c>
      <c r="H3809" s="27" t="str">
        <f>IF(A3809="","",IF(B3809=1,VLOOKUP(A3809,'entry data'!B:D,3,0),I3808))</f>
        <v/>
      </c>
      <c r="I3809" s="28" t="str">
        <f t="shared" si="495"/>
        <v/>
      </c>
      <c r="J3809" s="23" t="str">
        <f t="shared" si="496"/>
        <v/>
      </c>
      <c r="K3809" s="25" t="str">
        <f t="shared" si="497"/>
        <v/>
      </c>
      <c r="L3809" s="25" t="str">
        <f t="shared" si="498"/>
        <v/>
      </c>
      <c r="M3809" s="25" t="str">
        <f t="shared" si="492"/>
        <v/>
      </c>
      <c r="N3809" s="25" t="str">
        <f>IF(A3809="","",IF(K3809&lt;VLOOKUP(A3809,'entry data'!B:G,6,0),K3809+M3809,VLOOKUP(A3809,'entry data'!B:G,6,0)))</f>
        <v/>
      </c>
      <c r="O3809" s="25" t="str">
        <f t="shared" si="499"/>
        <v/>
      </c>
      <c r="P3809" s="25" t="str">
        <f t="shared" si="493"/>
        <v/>
      </c>
    </row>
    <row r="3810" spans="1:16" x14ac:dyDescent="0.25">
      <c r="A3810" s="23" t="str">
        <f>IF(A3809="","",IF(O3809&gt;0.1,A3809,IF(A3809=MAX('entry data'!$B$8:$B$17),"",A3809+1)))</f>
        <v/>
      </c>
      <c r="B3810" s="23" t="str">
        <f t="shared" si="494"/>
        <v/>
      </c>
      <c r="C3810" s="23" t="str">
        <f>IF(ISERROR(VLOOKUP(A3810,'entry data'!B:G,6,0)),"",VLOOKUP(A3810,'entry data'!B:G,6,0))</f>
        <v/>
      </c>
      <c r="D3810" s="23" t="str">
        <f>IF(ISERROR(VLOOKUP(A3810,'entry data'!B:C,2,0)),"",VLOOKUP(A3810,'entry data'!B:C,2,0))</f>
        <v/>
      </c>
      <c r="E3810" s="23" t="str">
        <f>IF(ISERROR(VLOOKUP(A3810,'entry data'!B:E,4,0)),"",VLOOKUP(A3810,'entry data'!B:E,4,0))</f>
        <v/>
      </c>
      <c r="F3810" s="25" t="str">
        <f>IF(A3810="","",IF(ISERROR(VLOOKUP(A3810,'entry data'!B:F,5,0)),"",VLOOKUP(A3810,'entry data'!B:F,5,0)))</f>
        <v/>
      </c>
      <c r="G3810" s="26" t="str">
        <f>IF(A3810="","",IF(ISERROR(VLOOKUP(A3810,'entry data'!B:H,7,0)),"",VLOOKUP(A3810,'entry data'!B:H,7,0)))</f>
        <v/>
      </c>
      <c r="H3810" s="27" t="str">
        <f>IF(A3810="","",IF(B3810=1,VLOOKUP(A3810,'entry data'!B:D,3,0),I3809))</f>
        <v/>
      </c>
      <c r="I3810" s="28" t="str">
        <f t="shared" si="495"/>
        <v/>
      </c>
      <c r="J3810" s="23" t="str">
        <f t="shared" si="496"/>
        <v/>
      </c>
      <c r="K3810" s="25" t="str">
        <f t="shared" si="497"/>
        <v/>
      </c>
      <c r="L3810" s="25" t="str">
        <f t="shared" si="498"/>
        <v/>
      </c>
      <c r="M3810" s="25" t="str">
        <f t="shared" si="492"/>
        <v/>
      </c>
      <c r="N3810" s="25" t="str">
        <f>IF(A3810="","",IF(K3810&lt;VLOOKUP(A3810,'entry data'!B:G,6,0),K3810+M3810,VLOOKUP(A3810,'entry data'!B:G,6,0)))</f>
        <v/>
      </c>
      <c r="O3810" s="25" t="str">
        <f t="shared" si="499"/>
        <v/>
      </c>
      <c r="P3810" s="25" t="str">
        <f t="shared" si="493"/>
        <v/>
      </c>
    </row>
    <row r="3811" spans="1:16" x14ac:dyDescent="0.25">
      <c r="A3811" s="23" t="str">
        <f>IF(A3810="","",IF(O3810&gt;0.1,A3810,IF(A3810=MAX('entry data'!$B$8:$B$17),"",A3810+1)))</f>
        <v/>
      </c>
      <c r="B3811" s="23" t="str">
        <f t="shared" si="494"/>
        <v/>
      </c>
      <c r="C3811" s="23" t="str">
        <f>IF(ISERROR(VLOOKUP(A3811,'entry data'!B:G,6,0)),"",VLOOKUP(A3811,'entry data'!B:G,6,0))</f>
        <v/>
      </c>
      <c r="D3811" s="23" t="str">
        <f>IF(ISERROR(VLOOKUP(A3811,'entry data'!B:C,2,0)),"",VLOOKUP(A3811,'entry data'!B:C,2,0))</f>
        <v/>
      </c>
      <c r="E3811" s="23" t="str">
        <f>IF(ISERROR(VLOOKUP(A3811,'entry data'!B:E,4,0)),"",VLOOKUP(A3811,'entry data'!B:E,4,0))</f>
        <v/>
      </c>
      <c r="F3811" s="25" t="str">
        <f>IF(A3811="","",IF(ISERROR(VLOOKUP(A3811,'entry data'!B:F,5,0)),"",VLOOKUP(A3811,'entry data'!B:F,5,0)))</f>
        <v/>
      </c>
      <c r="G3811" s="26" t="str">
        <f>IF(A3811="","",IF(ISERROR(VLOOKUP(A3811,'entry data'!B:H,7,0)),"",VLOOKUP(A3811,'entry data'!B:H,7,0)))</f>
        <v/>
      </c>
      <c r="H3811" s="27" t="str">
        <f>IF(A3811="","",IF(B3811=1,VLOOKUP(A3811,'entry data'!B:D,3,0),I3810))</f>
        <v/>
      </c>
      <c r="I3811" s="28" t="str">
        <f t="shared" si="495"/>
        <v/>
      </c>
      <c r="J3811" s="23" t="str">
        <f t="shared" si="496"/>
        <v/>
      </c>
      <c r="K3811" s="25" t="str">
        <f t="shared" si="497"/>
        <v/>
      </c>
      <c r="L3811" s="25" t="str">
        <f t="shared" si="498"/>
        <v/>
      </c>
      <c r="M3811" s="25" t="str">
        <f t="shared" si="492"/>
        <v/>
      </c>
      <c r="N3811" s="25" t="str">
        <f>IF(A3811="","",IF(K3811&lt;VLOOKUP(A3811,'entry data'!B:G,6,0),K3811+M3811,VLOOKUP(A3811,'entry data'!B:G,6,0)))</f>
        <v/>
      </c>
      <c r="O3811" s="25" t="str">
        <f t="shared" si="499"/>
        <v/>
      </c>
      <c r="P3811" s="25" t="str">
        <f t="shared" si="493"/>
        <v/>
      </c>
    </row>
    <row r="3812" spans="1:16" x14ac:dyDescent="0.25">
      <c r="A3812" s="23" t="str">
        <f>IF(A3811="","",IF(O3811&gt;0.1,A3811,IF(A3811=MAX('entry data'!$B$8:$B$17),"",A3811+1)))</f>
        <v/>
      </c>
      <c r="B3812" s="23" t="str">
        <f t="shared" si="494"/>
        <v/>
      </c>
      <c r="C3812" s="23" t="str">
        <f>IF(ISERROR(VLOOKUP(A3812,'entry data'!B:G,6,0)),"",VLOOKUP(A3812,'entry data'!B:G,6,0))</f>
        <v/>
      </c>
      <c r="D3812" s="23" t="str">
        <f>IF(ISERROR(VLOOKUP(A3812,'entry data'!B:C,2,0)),"",VLOOKUP(A3812,'entry data'!B:C,2,0))</f>
        <v/>
      </c>
      <c r="E3812" s="23" t="str">
        <f>IF(ISERROR(VLOOKUP(A3812,'entry data'!B:E,4,0)),"",VLOOKUP(A3812,'entry data'!B:E,4,0))</f>
        <v/>
      </c>
      <c r="F3812" s="25" t="str">
        <f>IF(A3812="","",IF(ISERROR(VLOOKUP(A3812,'entry data'!B:F,5,0)),"",VLOOKUP(A3812,'entry data'!B:F,5,0)))</f>
        <v/>
      </c>
      <c r="G3812" s="26" t="str">
        <f>IF(A3812="","",IF(ISERROR(VLOOKUP(A3812,'entry data'!B:H,7,0)),"",VLOOKUP(A3812,'entry data'!B:H,7,0)))</f>
        <v/>
      </c>
      <c r="H3812" s="27" t="str">
        <f>IF(A3812="","",IF(B3812=1,VLOOKUP(A3812,'entry data'!B:D,3,0),I3811))</f>
        <v/>
      </c>
      <c r="I3812" s="28" t="str">
        <f t="shared" si="495"/>
        <v/>
      </c>
      <c r="J3812" s="23" t="str">
        <f t="shared" si="496"/>
        <v/>
      </c>
      <c r="K3812" s="25" t="str">
        <f t="shared" si="497"/>
        <v/>
      </c>
      <c r="L3812" s="25" t="str">
        <f t="shared" si="498"/>
        <v/>
      </c>
      <c r="M3812" s="25" t="str">
        <f t="shared" si="492"/>
        <v/>
      </c>
      <c r="N3812" s="25" t="str">
        <f>IF(A3812="","",IF(K3812&lt;VLOOKUP(A3812,'entry data'!B:G,6,0),K3812+M3812,VLOOKUP(A3812,'entry data'!B:G,6,0)))</f>
        <v/>
      </c>
      <c r="O3812" s="25" t="str">
        <f t="shared" si="499"/>
        <v/>
      </c>
      <c r="P3812" s="25" t="str">
        <f t="shared" si="493"/>
        <v/>
      </c>
    </row>
    <row r="3813" spans="1:16" x14ac:dyDescent="0.25">
      <c r="A3813" s="23" t="str">
        <f>IF(A3812="","",IF(O3812&gt;0.1,A3812,IF(A3812=MAX('entry data'!$B$8:$B$17),"",A3812+1)))</f>
        <v/>
      </c>
      <c r="B3813" s="23" t="str">
        <f t="shared" si="494"/>
        <v/>
      </c>
      <c r="C3813" s="23" t="str">
        <f>IF(ISERROR(VLOOKUP(A3813,'entry data'!B:G,6,0)),"",VLOOKUP(A3813,'entry data'!B:G,6,0))</f>
        <v/>
      </c>
      <c r="D3813" s="23" t="str">
        <f>IF(ISERROR(VLOOKUP(A3813,'entry data'!B:C,2,0)),"",VLOOKUP(A3813,'entry data'!B:C,2,0))</f>
        <v/>
      </c>
      <c r="E3813" s="23" t="str">
        <f>IF(ISERROR(VLOOKUP(A3813,'entry data'!B:E,4,0)),"",VLOOKUP(A3813,'entry data'!B:E,4,0))</f>
        <v/>
      </c>
      <c r="F3813" s="25" t="str">
        <f>IF(A3813="","",IF(ISERROR(VLOOKUP(A3813,'entry data'!B:F,5,0)),"",VLOOKUP(A3813,'entry data'!B:F,5,0)))</f>
        <v/>
      </c>
      <c r="G3813" s="26" t="str">
        <f>IF(A3813="","",IF(ISERROR(VLOOKUP(A3813,'entry data'!B:H,7,0)),"",VLOOKUP(A3813,'entry data'!B:H,7,0)))</f>
        <v/>
      </c>
      <c r="H3813" s="27" t="str">
        <f>IF(A3813="","",IF(B3813=1,VLOOKUP(A3813,'entry data'!B:D,3,0),I3812))</f>
        <v/>
      </c>
      <c r="I3813" s="28" t="str">
        <f t="shared" si="495"/>
        <v/>
      </c>
      <c r="J3813" s="23" t="str">
        <f t="shared" si="496"/>
        <v/>
      </c>
      <c r="K3813" s="25" t="str">
        <f t="shared" si="497"/>
        <v/>
      </c>
      <c r="L3813" s="25" t="str">
        <f t="shared" si="498"/>
        <v/>
      </c>
      <c r="M3813" s="25" t="str">
        <f t="shared" si="492"/>
        <v/>
      </c>
      <c r="N3813" s="25" t="str">
        <f>IF(A3813="","",IF(K3813&lt;VLOOKUP(A3813,'entry data'!B:G,6,0),K3813+M3813,VLOOKUP(A3813,'entry data'!B:G,6,0)))</f>
        <v/>
      </c>
      <c r="O3813" s="25" t="str">
        <f t="shared" si="499"/>
        <v/>
      </c>
      <c r="P3813" s="25" t="str">
        <f t="shared" si="493"/>
        <v/>
      </c>
    </row>
    <row r="3814" spans="1:16" x14ac:dyDescent="0.25">
      <c r="A3814" s="23" t="str">
        <f>IF(A3813="","",IF(O3813&gt;0.1,A3813,IF(A3813=MAX('entry data'!$B$8:$B$17),"",A3813+1)))</f>
        <v/>
      </c>
      <c r="B3814" s="23" t="str">
        <f t="shared" si="494"/>
        <v/>
      </c>
      <c r="C3814" s="23" t="str">
        <f>IF(ISERROR(VLOOKUP(A3814,'entry data'!B:G,6,0)),"",VLOOKUP(A3814,'entry data'!B:G,6,0))</f>
        <v/>
      </c>
      <c r="D3814" s="23" t="str">
        <f>IF(ISERROR(VLOOKUP(A3814,'entry data'!B:C,2,0)),"",VLOOKUP(A3814,'entry data'!B:C,2,0))</f>
        <v/>
      </c>
      <c r="E3814" s="23" t="str">
        <f>IF(ISERROR(VLOOKUP(A3814,'entry data'!B:E,4,0)),"",VLOOKUP(A3814,'entry data'!B:E,4,0))</f>
        <v/>
      </c>
      <c r="F3814" s="25" t="str">
        <f>IF(A3814="","",IF(ISERROR(VLOOKUP(A3814,'entry data'!B:F,5,0)),"",VLOOKUP(A3814,'entry data'!B:F,5,0)))</f>
        <v/>
      </c>
      <c r="G3814" s="26" t="str">
        <f>IF(A3814="","",IF(ISERROR(VLOOKUP(A3814,'entry data'!B:H,7,0)),"",VLOOKUP(A3814,'entry data'!B:H,7,0)))</f>
        <v/>
      </c>
      <c r="H3814" s="27" t="str">
        <f>IF(A3814="","",IF(B3814=1,VLOOKUP(A3814,'entry data'!B:D,3,0),I3813))</f>
        <v/>
      </c>
      <c r="I3814" s="28" t="str">
        <f t="shared" si="495"/>
        <v/>
      </c>
      <c r="J3814" s="23" t="str">
        <f t="shared" si="496"/>
        <v/>
      </c>
      <c r="K3814" s="25" t="str">
        <f t="shared" si="497"/>
        <v/>
      </c>
      <c r="L3814" s="25" t="str">
        <f t="shared" si="498"/>
        <v/>
      </c>
      <c r="M3814" s="25" t="str">
        <f t="shared" si="492"/>
        <v/>
      </c>
      <c r="N3814" s="25" t="str">
        <f>IF(A3814="","",IF(K3814&lt;VLOOKUP(A3814,'entry data'!B:G,6,0),K3814+M3814,VLOOKUP(A3814,'entry data'!B:G,6,0)))</f>
        <v/>
      </c>
      <c r="O3814" s="25" t="str">
        <f t="shared" si="499"/>
        <v/>
      </c>
      <c r="P3814" s="25" t="str">
        <f t="shared" si="493"/>
        <v/>
      </c>
    </row>
    <row r="3815" spans="1:16" x14ac:dyDescent="0.25">
      <c r="A3815" s="23" t="str">
        <f>IF(A3814="","",IF(O3814&gt;0.1,A3814,IF(A3814=MAX('entry data'!$B$8:$B$17),"",A3814+1)))</f>
        <v/>
      </c>
      <c r="B3815" s="23" t="str">
        <f t="shared" si="494"/>
        <v/>
      </c>
      <c r="C3815" s="23" t="str">
        <f>IF(ISERROR(VLOOKUP(A3815,'entry data'!B:G,6,0)),"",VLOOKUP(A3815,'entry data'!B:G,6,0))</f>
        <v/>
      </c>
      <c r="D3815" s="23" t="str">
        <f>IF(ISERROR(VLOOKUP(A3815,'entry data'!B:C,2,0)),"",VLOOKUP(A3815,'entry data'!B:C,2,0))</f>
        <v/>
      </c>
      <c r="E3815" s="23" t="str">
        <f>IF(ISERROR(VLOOKUP(A3815,'entry data'!B:E,4,0)),"",VLOOKUP(A3815,'entry data'!B:E,4,0))</f>
        <v/>
      </c>
      <c r="F3815" s="25" t="str">
        <f>IF(A3815="","",IF(ISERROR(VLOOKUP(A3815,'entry data'!B:F,5,0)),"",VLOOKUP(A3815,'entry data'!B:F,5,0)))</f>
        <v/>
      </c>
      <c r="G3815" s="26" t="str">
        <f>IF(A3815="","",IF(ISERROR(VLOOKUP(A3815,'entry data'!B:H,7,0)),"",VLOOKUP(A3815,'entry data'!B:H,7,0)))</f>
        <v/>
      </c>
      <c r="H3815" s="27" t="str">
        <f>IF(A3815="","",IF(B3815=1,VLOOKUP(A3815,'entry data'!B:D,3,0),I3814))</f>
        <v/>
      </c>
      <c r="I3815" s="28" t="str">
        <f t="shared" si="495"/>
        <v/>
      </c>
      <c r="J3815" s="23" t="str">
        <f t="shared" si="496"/>
        <v/>
      </c>
      <c r="K3815" s="25" t="str">
        <f t="shared" si="497"/>
        <v/>
      </c>
      <c r="L3815" s="25" t="str">
        <f t="shared" si="498"/>
        <v/>
      </c>
      <c r="M3815" s="25" t="str">
        <f t="shared" si="492"/>
        <v/>
      </c>
      <c r="N3815" s="25" t="str">
        <f>IF(A3815="","",IF(K3815&lt;VLOOKUP(A3815,'entry data'!B:G,6,0),K3815+M3815,VLOOKUP(A3815,'entry data'!B:G,6,0)))</f>
        <v/>
      </c>
      <c r="O3815" s="25" t="str">
        <f t="shared" si="499"/>
        <v/>
      </c>
      <c r="P3815" s="25" t="str">
        <f t="shared" si="493"/>
        <v/>
      </c>
    </row>
    <row r="3816" spans="1:16" x14ac:dyDescent="0.25">
      <c r="A3816" s="23" t="str">
        <f>IF(A3815="","",IF(O3815&gt;0.1,A3815,IF(A3815=MAX('entry data'!$B$8:$B$17),"",A3815+1)))</f>
        <v/>
      </c>
      <c r="B3816" s="23" t="str">
        <f t="shared" si="494"/>
        <v/>
      </c>
      <c r="C3816" s="23" t="str">
        <f>IF(ISERROR(VLOOKUP(A3816,'entry data'!B:G,6,0)),"",VLOOKUP(A3816,'entry data'!B:G,6,0))</f>
        <v/>
      </c>
      <c r="D3816" s="23" t="str">
        <f>IF(ISERROR(VLOOKUP(A3816,'entry data'!B:C,2,0)),"",VLOOKUP(A3816,'entry data'!B:C,2,0))</f>
        <v/>
      </c>
      <c r="E3816" s="23" t="str">
        <f>IF(ISERROR(VLOOKUP(A3816,'entry data'!B:E,4,0)),"",VLOOKUP(A3816,'entry data'!B:E,4,0))</f>
        <v/>
      </c>
      <c r="F3816" s="25" t="str">
        <f>IF(A3816="","",IF(ISERROR(VLOOKUP(A3816,'entry data'!B:F,5,0)),"",VLOOKUP(A3816,'entry data'!B:F,5,0)))</f>
        <v/>
      </c>
      <c r="G3816" s="26" t="str">
        <f>IF(A3816="","",IF(ISERROR(VLOOKUP(A3816,'entry data'!B:H,7,0)),"",VLOOKUP(A3816,'entry data'!B:H,7,0)))</f>
        <v/>
      </c>
      <c r="H3816" s="27" t="str">
        <f>IF(A3816="","",IF(B3816=1,VLOOKUP(A3816,'entry data'!B:D,3,0),I3815))</f>
        <v/>
      </c>
      <c r="I3816" s="28" t="str">
        <f t="shared" si="495"/>
        <v/>
      </c>
      <c r="J3816" s="23" t="str">
        <f t="shared" si="496"/>
        <v/>
      </c>
      <c r="K3816" s="25" t="str">
        <f t="shared" si="497"/>
        <v/>
      </c>
      <c r="L3816" s="25" t="str">
        <f t="shared" si="498"/>
        <v/>
      </c>
      <c r="M3816" s="25" t="str">
        <f t="shared" si="492"/>
        <v/>
      </c>
      <c r="N3816" s="25" t="str">
        <f>IF(A3816="","",IF(K3816&lt;VLOOKUP(A3816,'entry data'!B:G,6,0),K3816+M3816,VLOOKUP(A3816,'entry data'!B:G,6,0)))</f>
        <v/>
      </c>
      <c r="O3816" s="25" t="str">
        <f t="shared" si="499"/>
        <v/>
      </c>
      <c r="P3816" s="25" t="str">
        <f t="shared" si="493"/>
        <v/>
      </c>
    </row>
    <row r="3817" spans="1:16" x14ac:dyDescent="0.25">
      <c r="A3817" s="23" t="str">
        <f>IF(A3816="","",IF(O3816&gt;0.1,A3816,IF(A3816=MAX('entry data'!$B$8:$B$17),"",A3816+1)))</f>
        <v/>
      </c>
      <c r="B3817" s="23" t="str">
        <f t="shared" si="494"/>
        <v/>
      </c>
      <c r="C3817" s="23" t="str">
        <f>IF(ISERROR(VLOOKUP(A3817,'entry data'!B:G,6,0)),"",VLOOKUP(A3817,'entry data'!B:G,6,0))</f>
        <v/>
      </c>
      <c r="D3817" s="23" t="str">
        <f>IF(ISERROR(VLOOKUP(A3817,'entry data'!B:C,2,0)),"",VLOOKUP(A3817,'entry data'!B:C,2,0))</f>
        <v/>
      </c>
      <c r="E3817" s="23" t="str">
        <f>IF(ISERROR(VLOOKUP(A3817,'entry data'!B:E,4,0)),"",VLOOKUP(A3817,'entry data'!B:E,4,0))</f>
        <v/>
      </c>
      <c r="F3817" s="25" t="str">
        <f>IF(A3817="","",IF(ISERROR(VLOOKUP(A3817,'entry data'!B:F,5,0)),"",VLOOKUP(A3817,'entry data'!B:F,5,0)))</f>
        <v/>
      </c>
      <c r="G3817" s="26" t="str">
        <f>IF(A3817="","",IF(ISERROR(VLOOKUP(A3817,'entry data'!B:H,7,0)),"",VLOOKUP(A3817,'entry data'!B:H,7,0)))</f>
        <v/>
      </c>
      <c r="H3817" s="27" t="str">
        <f>IF(A3817="","",IF(B3817=1,VLOOKUP(A3817,'entry data'!B:D,3,0),I3816))</f>
        <v/>
      </c>
      <c r="I3817" s="28" t="str">
        <f t="shared" si="495"/>
        <v/>
      </c>
      <c r="J3817" s="23" t="str">
        <f t="shared" si="496"/>
        <v/>
      </c>
      <c r="K3817" s="25" t="str">
        <f t="shared" si="497"/>
        <v/>
      </c>
      <c r="L3817" s="25" t="str">
        <f t="shared" si="498"/>
        <v/>
      </c>
      <c r="M3817" s="25" t="str">
        <f t="shared" si="492"/>
        <v/>
      </c>
      <c r="N3817" s="25" t="str">
        <f>IF(A3817="","",IF(K3817&lt;VLOOKUP(A3817,'entry data'!B:G,6,0),K3817+M3817,VLOOKUP(A3817,'entry data'!B:G,6,0)))</f>
        <v/>
      </c>
      <c r="O3817" s="25" t="str">
        <f t="shared" si="499"/>
        <v/>
      </c>
      <c r="P3817" s="25" t="str">
        <f t="shared" si="493"/>
        <v/>
      </c>
    </row>
    <row r="3818" spans="1:16" x14ac:dyDescent="0.25">
      <c r="A3818" s="23" t="str">
        <f>IF(A3817="","",IF(O3817&gt;0.1,A3817,IF(A3817=MAX('entry data'!$B$8:$B$17),"",A3817+1)))</f>
        <v/>
      </c>
      <c r="B3818" s="23" t="str">
        <f t="shared" si="494"/>
        <v/>
      </c>
      <c r="C3818" s="23" t="str">
        <f>IF(ISERROR(VLOOKUP(A3818,'entry data'!B:G,6,0)),"",VLOOKUP(A3818,'entry data'!B:G,6,0))</f>
        <v/>
      </c>
      <c r="D3818" s="23" t="str">
        <f>IF(ISERROR(VLOOKUP(A3818,'entry data'!B:C,2,0)),"",VLOOKUP(A3818,'entry data'!B:C,2,0))</f>
        <v/>
      </c>
      <c r="E3818" s="23" t="str">
        <f>IF(ISERROR(VLOOKUP(A3818,'entry data'!B:E,4,0)),"",VLOOKUP(A3818,'entry data'!B:E,4,0))</f>
        <v/>
      </c>
      <c r="F3818" s="25" t="str">
        <f>IF(A3818="","",IF(ISERROR(VLOOKUP(A3818,'entry data'!B:F,5,0)),"",VLOOKUP(A3818,'entry data'!B:F,5,0)))</f>
        <v/>
      </c>
      <c r="G3818" s="26" t="str">
        <f>IF(A3818="","",IF(ISERROR(VLOOKUP(A3818,'entry data'!B:H,7,0)),"",VLOOKUP(A3818,'entry data'!B:H,7,0)))</f>
        <v/>
      </c>
      <c r="H3818" s="27" t="str">
        <f>IF(A3818="","",IF(B3818=1,VLOOKUP(A3818,'entry data'!B:D,3,0),I3817))</f>
        <v/>
      </c>
      <c r="I3818" s="28" t="str">
        <f t="shared" si="495"/>
        <v/>
      </c>
      <c r="J3818" s="23" t="str">
        <f t="shared" si="496"/>
        <v/>
      </c>
      <c r="K3818" s="25" t="str">
        <f t="shared" si="497"/>
        <v/>
      </c>
      <c r="L3818" s="25" t="str">
        <f t="shared" si="498"/>
        <v/>
      </c>
      <c r="M3818" s="25" t="str">
        <f t="shared" si="492"/>
        <v/>
      </c>
      <c r="N3818" s="25" t="str">
        <f>IF(A3818="","",IF(K3818&lt;VLOOKUP(A3818,'entry data'!B:G,6,0),K3818+M3818,VLOOKUP(A3818,'entry data'!B:G,6,0)))</f>
        <v/>
      </c>
      <c r="O3818" s="25" t="str">
        <f t="shared" si="499"/>
        <v/>
      </c>
      <c r="P3818" s="25" t="str">
        <f t="shared" si="493"/>
        <v/>
      </c>
    </row>
    <row r="3819" spans="1:16" x14ac:dyDescent="0.25">
      <c r="A3819" s="23" t="str">
        <f>IF(A3818="","",IF(O3818&gt;0.1,A3818,IF(A3818=MAX('entry data'!$B$8:$B$17),"",A3818+1)))</f>
        <v/>
      </c>
      <c r="B3819" s="23" t="str">
        <f t="shared" si="494"/>
        <v/>
      </c>
      <c r="C3819" s="23" t="str">
        <f>IF(ISERROR(VLOOKUP(A3819,'entry data'!B:G,6,0)),"",VLOOKUP(A3819,'entry data'!B:G,6,0))</f>
        <v/>
      </c>
      <c r="D3819" s="23" t="str">
        <f>IF(ISERROR(VLOOKUP(A3819,'entry data'!B:C,2,0)),"",VLOOKUP(A3819,'entry data'!B:C,2,0))</f>
        <v/>
      </c>
      <c r="E3819" s="23" t="str">
        <f>IF(ISERROR(VLOOKUP(A3819,'entry data'!B:E,4,0)),"",VLOOKUP(A3819,'entry data'!B:E,4,0))</f>
        <v/>
      </c>
      <c r="F3819" s="25" t="str">
        <f>IF(A3819="","",IF(ISERROR(VLOOKUP(A3819,'entry data'!B:F,5,0)),"",VLOOKUP(A3819,'entry data'!B:F,5,0)))</f>
        <v/>
      </c>
      <c r="G3819" s="26" t="str">
        <f>IF(A3819="","",IF(ISERROR(VLOOKUP(A3819,'entry data'!B:H,7,0)),"",VLOOKUP(A3819,'entry data'!B:H,7,0)))</f>
        <v/>
      </c>
      <c r="H3819" s="27" t="str">
        <f>IF(A3819="","",IF(B3819=1,VLOOKUP(A3819,'entry data'!B:D,3,0),I3818))</f>
        <v/>
      </c>
      <c r="I3819" s="28" t="str">
        <f t="shared" si="495"/>
        <v/>
      </c>
      <c r="J3819" s="23" t="str">
        <f t="shared" si="496"/>
        <v/>
      </c>
      <c r="K3819" s="25" t="str">
        <f t="shared" si="497"/>
        <v/>
      </c>
      <c r="L3819" s="25" t="str">
        <f t="shared" si="498"/>
        <v/>
      </c>
      <c r="M3819" s="25" t="str">
        <f t="shared" si="492"/>
        <v/>
      </c>
      <c r="N3819" s="25" t="str">
        <f>IF(A3819="","",IF(K3819&lt;VLOOKUP(A3819,'entry data'!B:G,6,0),K3819+M3819,VLOOKUP(A3819,'entry data'!B:G,6,0)))</f>
        <v/>
      </c>
      <c r="O3819" s="25" t="str">
        <f t="shared" si="499"/>
        <v/>
      </c>
      <c r="P3819" s="25" t="str">
        <f t="shared" si="493"/>
        <v/>
      </c>
    </row>
    <row r="3820" spans="1:16" x14ac:dyDescent="0.25">
      <c r="A3820" s="23" t="str">
        <f>IF(A3819="","",IF(O3819&gt;0.1,A3819,IF(A3819=MAX('entry data'!$B$8:$B$17),"",A3819+1)))</f>
        <v/>
      </c>
      <c r="B3820" s="23" t="str">
        <f t="shared" si="494"/>
        <v/>
      </c>
      <c r="C3820" s="23" t="str">
        <f>IF(ISERROR(VLOOKUP(A3820,'entry data'!B:G,6,0)),"",VLOOKUP(A3820,'entry data'!B:G,6,0))</f>
        <v/>
      </c>
      <c r="D3820" s="23" t="str">
        <f>IF(ISERROR(VLOOKUP(A3820,'entry data'!B:C,2,0)),"",VLOOKUP(A3820,'entry data'!B:C,2,0))</f>
        <v/>
      </c>
      <c r="E3820" s="23" t="str">
        <f>IF(ISERROR(VLOOKUP(A3820,'entry data'!B:E,4,0)),"",VLOOKUP(A3820,'entry data'!B:E,4,0))</f>
        <v/>
      </c>
      <c r="F3820" s="25" t="str">
        <f>IF(A3820="","",IF(ISERROR(VLOOKUP(A3820,'entry data'!B:F,5,0)),"",VLOOKUP(A3820,'entry data'!B:F,5,0)))</f>
        <v/>
      </c>
      <c r="G3820" s="26" t="str">
        <f>IF(A3820="","",IF(ISERROR(VLOOKUP(A3820,'entry data'!B:H,7,0)),"",VLOOKUP(A3820,'entry data'!B:H,7,0)))</f>
        <v/>
      </c>
      <c r="H3820" s="27" t="str">
        <f>IF(A3820="","",IF(B3820=1,VLOOKUP(A3820,'entry data'!B:D,3,0),I3819))</f>
        <v/>
      </c>
      <c r="I3820" s="28" t="str">
        <f t="shared" si="495"/>
        <v/>
      </c>
      <c r="J3820" s="23" t="str">
        <f t="shared" si="496"/>
        <v/>
      </c>
      <c r="K3820" s="25" t="str">
        <f t="shared" si="497"/>
        <v/>
      </c>
      <c r="L3820" s="25" t="str">
        <f t="shared" si="498"/>
        <v/>
      </c>
      <c r="M3820" s="25" t="str">
        <f t="shared" si="492"/>
        <v/>
      </c>
      <c r="N3820" s="25" t="str">
        <f>IF(A3820="","",IF(K3820&lt;VLOOKUP(A3820,'entry data'!B:G,6,0),K3820+M3820,VLOOKUP(A3820,'entry data'!B:G,6,0)))</f>
        <v/>
      </c>
      <c r="O3820" s="25" t="str">
        <f t="shared" si="499"/>
        <v/>
      </c>
      <c r="P3820" s="25" t="str">
        <f t="shared" si="493"/>
        <v/>
      </c>
    </row>
    <row r="3821" spans="1:16" x14ac:dyDescent="0.25">
      <c r="A3821" s="23" t="str">
        <f>IF(A3820="","",IF(O3820&gt;0.1,A3820,IF(A3820=MAX('entry data'!$B$8:$B$17),"",A3820+1)))</f>
        <v/>
      </c>
      <c r="B3821" s="23" t="str">
        <f t="shared" si="494"/>
        <v/>
      </c>
      <c r="C3821" s="23" t="str">
        <f>IF(ISERROR(VLOOKUP(A3821,'entry data'!B:G,6,0)),"",VLOOKUP(A3821,'entry data'!B:G,6,0))</f>
        <v/>
      </c>
      <c r="D3821" s="23" t="str">
        <f>IF(ISERROR(VLOOKUP(A3821,'entry data'!B:C,2,0)),"",VLOOKUP(A3821,'entry data'!B:C,2,0))</f>
        <v/>
      </c>
      <c r="E3821" s="23" t="str">
        <f>IF(ISERROR(VLOOKUP(A3821,'entry data'!B:E,4,0)),"",VLOOKUP(A3821,'entry data'!B:E,4,0))</f>
        <v/>
      </c>
      <c r="F3821" s="25" t="str">
        <f>IF(A3821="","",IF(ISERROR(VLOOKUP(A3821,'entry data'!B:F,5,0)),"",VLOOKUP(A3821,'entry data'!B:F,5,0)))</f>
        <v/>
      </c>
      <c r="G3821" s="26" t="str">
        <f>IF(A3821="","",IF(ISERROR(VLOOKUP(A3821,'entry data'!B:H,7,0)),"",VLOOKUP(A3821,'entry data'!B:H,7,0)))</f>
        <v/>
      </c>
      <c r="H3821" s="27" t="str">
        <f>IF(A3821="","",IF(B3821=1,VLOOKUP(A3821,'entry data'!B:D,3,0),I3820))</f>
        <v/>
      </c>
      <c r="I3821" s="28" t="str">
        <f t="shared" si="495"/>
        <v/>
      </c>
      <c r="J3821" s="23" t="str">
        <f t="shared" si="496"/>
        <v/>
      </c>
      <c r="K3821" s="25" t="str">
        <f t="shared" si="497"/>
        <v/>
      </c>
      <c r="L3821" s="25" t="str">
        <f t="shared" si="498"/>
        <v/>
      </c>
      <c r="M3821" s="25" t="str">
        <f t="shared" si="492"/>
        <v/>
      </c>
      <c r="N3821" s="25" t="str">
        <f>IF(A3821="","",IF(K3821&lt;VLOOKUP(A3821,'entry data'!B:G,6,0),K3821+M3821,VLOOKUP(A3821,'entry data'!B:G,6,0)))</f>
        <v/>
      </c>
      <c r="O3821" s="25" t="str">
        <f t="shared" si="499"/>
        <v/>
      </c>
      <c r="P3821" s="25" t="str">
        <f t="shared" si="493"/>
        <v/>
      </c>
    </row>
    <row r="3822" spans="1:16" x14ac:dyDescent="0.25">
      <c r="A3822" s="23" t="str">
        <f>IF(A3821="","",IF(O3821&gt;0.1,A3821,IF(A3821=MAX('entry data'!$B$8:$B$17),"",A3821+1)))</f>
        <v/>
      </c>
      <c r="B3822" s="23" t="str">
        <f t="shared" si="494"/>
        <v/>
      </c>
      <c r="C3822" s="23" t="str">
        <f>IF(ISERROR(VLOOKUP(A3822,'entry data'!B:G,6,0)),"",VLOOKUP(A3822,'entry data'!B:G,6,0))</f>
        <v/>
      </c>
      <c r="D3822" s="23" t="str">
        <f>IF(ISERROR(VLOOKUP(A3822,'entry data'!B:C,2,0)),"",VLOOKUP(A3822,'entry data'!B:C,2,0))</f>
        <v/>
      </c>
      <c r="E3822" s="23" t="str">
        <f>IF(ISERROR(VLOOKUP(A3822,'entry data'!B:E,4,0)),"",VLOOKUP(A3822,'entry data'!B:E,4,0))</f>
        <v/>
      </c>
      <c r="F3822" s="25" t="str">
        <f>IF(A3822="","",IF(ISERROR(VLOOKUP(A3822,'entry data'!B:F,5,0)),"",VLOOKUP(A3822,'entry data'!B:F,5,0)))</f>
        <v/>
      </c>
      <c r="G3822" s="26" t="str">
        <f>IF(A3822="","",IF(ISERROR(VLOOKUP(A3822,'entry data'!B:H,7,0)),"",VLOOKUP(A3822,'entry data'!B:H,7,0)))</f>
        <v/>
      </c>
      <c r="H3822" s="27" t="str">
        <f>IF(A3822="","",IF(B3822=1,VLOOKUP(A3822,'entry data'!B:D,3,0),I3821))</f>
        <v/>
      </c>
      <c r="I3822" s="28" t="str">
        <f t="shared" si="495"/>
        <v/>
      </c>
      <c r="J3822" s="23" t="str">
        <f t="shared" si="496"/>
        <v/>
      </c>
      <c r="K3822" s="25" t="str">
        <f t="shared" si="497"/>
        <v/>
      </c>
      <c r="L3822" s="25" t="str">
        <f t="shared" si="498"/>
        <v/>
      </c>
      <c r="M3822" s="25" t="str">
        <f t="shared" si="492"/>
        <v/>
      </c>
      <c r="N3822" s="25" t="str">
        <f>IF(A3822="","",IF(K3822&lt;VLOOKUP(A3822,'entry data'!B:G,6,0),K3822+M3822,VLOOKUP(A3822,'entry data'!B:G,6,0)))</f>
        <v/>
      </c>
      <c r="O3822" s="25" t="str">
        <f t="shared" si="499"/>
        <v/>
      </c>
      <c r="P3822" s="25" t="str">
        <f t="shared" si="493"/>
        <v/>
      </c>
    </row>
    <row r="3823" spans="1:16" x14ac:dyDescent="0.25">
      <c r="A3823" s="23" t="str">
        <f>IF(A3822="","",IF(O3822&gt;0.1,A3822,IF(A3822=MAX('entry data'!$B$8:$B$17),"",A3822+1)))</f>
        <v/>
      </c>
      <c r="B3823" s="23" t="str">
        <f t="shared" si="494"/>
        <v/>
      </c>
      <c r="C3823" s="23" t="str">
        <f>IF(ISERROR(VLOOKUP(A3823,'entry data'!B:G,6,0)),"",VLOOKUP(A3823,'entry data'!B:G,6,0))</f>
        <v/>
      </c>
      <c r="D3823" s="23" t="str">
        <f>IF(ISERROR(VLOOKUP(A3823,'entry data'!B:C,2,0)),"",VLOOKUP(A3823,'entry data'!B:C,2,0))</f>
        <v/>
      </c>
      <c r="E3823" s="23" t="str">
        <f>IF(ISERROR(VLOOKUP(A3823,'entry data'!B:E,4,0)),"",VLOOKUP(A3823,'entry data'!B:E,4,0))</f>
        <v/>
      </c>
      <c r="F3823" s="25" t="str">
        <f>IF(A3823="","",IF(ISERROR(VLOOKUP(A3823,'entry data'!B:F,5,0)),"",VLOOKUP(A3823,'entry data'!B:F,5,0)))</f>
        <v/>
      </c>
      <c r="G3823" s="26" t="str">
        <f>IF(A3823="","",IF(ISERROR(VLOOKUP(A3823,'entry data'!B:H,7,0)),"",VLOOKUP(A3823,'entry data'!B:H,7,0)))</f>
        <v/>
      </c>
      <c r="H3823" s="27" t="str">
        <f>IF(A3823="","",IF(B3823=1,VLOOKUP(A3823,'entry data'!B:D,3,0),I3822))</f>
        <v/>
      </c>
      <c r="I3823" s="28" t="str">
        <f t="shared" si="495"/>
        <v/>
      </c>
      <c r="J3823" s="23" t="str">
        <f t="shared" si="496"/>
        <v/>
      </c>
      <c r="K3823" s="25" t="str">
        <f t="shared" si="497"/>
        <v/>
      </c>
      <c r="L3823" s="25" t="str">
        <f t="shared" si="498"/>
        <v/>
      </c>
      <c r="M3823" s="25" t="str">
        <f t="shared" si="492"/>
        <v/>
      </c>
      <c r="N3823" s="25" t="str">
        <f>IF(A3823="","",IF(K3823&lt;VLOOKUP(A3823,'entry data'!B:G,6,0),K3823+M3823,VLOOKUP(A3823,'entry data'!B:G,6,0)))</f>
        <v/>
      </c>
      <c r="O3823" s="25" t="str">
        <f t="shared" si="499"/>
        <v/>
      </c>
      <c r="P3823" s="25" t="str">
        <f t="shared" si="493"/>
        <v/>
      </c>
    </row>
    <row r="3824" spans="1:16" x14ac:dyDescent="0.25">
      <c r="A3824" s="23" t="str">
        <f>IF(A3823="","",IF(O3823&gt;0.1,A3823,IF(A3823=MAX('entry data'!$B$8:$B$17),"",A3823+1)))</f>
        <v/>
      </c>
      <c r="B3824" s="23" t="str">
        <f t="shared" si="494"/>
        <v/>
      </c>
      <c r="C3824" s="23" t="str">
        <f>IF(ISERROR(VLOOKUP(A3824,'entry data'!B:G,6,0)),"",VLOOKUP(A3824,'entry data'!B:G,6,0))</f>
        <v/>
      </c>
      <c r="D3824" s="23" t="str">
        <f>IF(ISERROR(VLOOKUP(A3824,'entry data'!B:C,2,0)),"",VLOOKUP(A3824,'entry data'!B:C,2,0))</f>
        <v/>
      </c>
      <c r="E3824" s="23" t="str">
        <f>IF(ISERROR(VLOOKUP(A3824,'entry data'!B:E,4,0)),"",VLOOKUP(A3824,'entry data'!B:E,4,0))</f>
        <v/>
      </c>
      <c r="F3824" s="25" t="str">
        <f>IF(A3824="","",IF(ISERROR(VLOOKUP(A3824,'entry data'!B:F,5,0)),"",VLOOKUP(A3824,'entry data'!B:F,5,0)))</f>
        <v/>
      </c>
      <c r="G3824" s="26" t="str">
        <f>IF(A3824="","",IF(ISERROR(VLOOKUP(A3824,'entry data'!B:H,7,0)),"",VLOOKUP(A3824,'entry data'!B:H,7,0)))</f>
        <v/>
      </c>
      <c r="H3824" s="27" t="str">
        <f>IF(A3824="","",IF(B3824=1,VLOOKUP(A3824,'entry data'!B:D,3,0),I3823))</f>
        <v/>
      </c>
      <c r="I3824" s="28" t="str">
        <f t="shared" si="495"/>
        <v/>
      </c>
      <c r="J3824" s="23" t="str">
        <f t="shared" si="496"/>
        <v/>
      </c>
      <c r="K3824" s="25" t="str">
        <f t="shared" si="497"/>
        <v/>
      </c>
      <c r="L3824" s="25" t="str">
        <f t="shared" si="498"/>
        <v/>
      </c>
      <c r="M3824" s="25" t="str">
        <f t="shared" si="492"/>
        <v/>
      </c>
      <c r="N3824" s="25" t="str">
        <f>IF(A3824="","",IF(K3824&lt;VLOOKUP(A3824,'entry data'!B:G,6,0),K3824+M3824,VLOOKUP(A3824,'entry data'!B:G,6,0)))</f>
        <v/>
      </c>
      <c r="O3824" s="25" t="str">
        <f t="shared" si="499"/>
        <v/>
      </c>
      <c r="P3824" s="25" t="str">
        <f t="shared" si="493"/>
        <v/>
      </c>
    </row>
    <row r="3825" spans="1:16" x14ac:dyDescent="0.25">
      <c r="A3825" s="23" t="str">
        <f>IF(A3824="","",IF(O3824&gt;0.1,A3824,IF(A3824=MAX('entry data'!$B$8:$B$17),"",A3824+1)))</f>
        <v/>
      </c>
      <c r="B3825" s="23" t="str">
        <f t="shared" si="494"/>
        <v/>
      </c>
      <c r="C3825" s="23" t="str">
        <f>IF(ISERROR(VLOOKUP(A3825,'entry data'!B:G,6,0)),"",VLOOKUP(A3825,'entry data'!B:G,6,0))</f>
        <v/>
      </c>
      <c r="D3825" s="23" t="str">
        <f>IF(ISERROR(VLOOKUP(A3825,'entry data'!B:C,2,0)),"",VLOOKUP(A3825,'entry data'!B:C,2,0))</f>
        <v/>
      </c>
      <c r="E3825" s="23" t="str">
        <f>IF(ISERROR(VLOOKUP(A3825,'entry data'!B:E,4,0)),"",VLOOKUP(A3825,'entry data'!B:E,4,0))</f>
        <v/>
      </c>
      <c r="F3825" s="25" t="str">
        <f>IF(A3825="","",IF(ISERROR(VLOOKUP(A3825,'entry data'!B:F,5,0)),"",VLOOKUP(A3825,'entry data'!B:F,5,0)))</f>
        <v/>
      </c>
      <c r="G3825" s="26" t="str">
        <f>IF(A3825="","",IF(ISERROR(VLOOKUP(A3825,'entry data'!B:H,7,0)),"",VLOOKUP(A3825,'entry data'!B:H,7,0)))</f>
        <v/>
      </c>
      <c r="H3825" s="27" t="str">
        <f>IF(A3825="","",IF(B3825=1,VLOOKUP(A3825,'entry data'!B:D,3,0),I3824))</f>
        <v/>
      </c>
      <c r="I3825" s="28" t="str">
        <f t="shared" si="495"/>
        <v/>
      </c>
      <c r="J3825" s="23" t="str">
        <f t="shared" si="496"/>
        <v/>
      </c>
      <c r="K3825" s="25" t="str">
        <f t="shared" si="497"/>
        <v/>
      </c>
      <c r="L3825" s="25" t="str">
        <f t="shared" si="498"/>
        <v/>
      </c>
      <c r="M3825" s="25" t="str">
        <f t="shared" si="492"/>
        <v/>
      </c>
      <c r="N3825" s="25" t="str">
        <f>IF(A3825="","",IF(K3825&lt;VLOOKUP(A3825,'entry data'!B:G,6,0),K3825+M3825,VLOOKUP(A3825,'entry data'!B:G,6,0)))</f>
        <v/>
      </c>
      <c r="O3825" s="25" t="str">
        <f t="shared" si="499"/>
        <v/>
      </c>
      <c r="P3825" s="25" t="str">
        <f t="shared" si="493"/>
        <v/>
      </c>
    </row>
    <row r="3826" spans="1:16" x14ac:dyDescent="0.25">
      <c r="A3826" s="23" t="str">
        <f>IF(A3825="","",IF(O3825&gt;0.1,A3825,IF(A3825=MAX('entry data'!$B$8:$B$17),"",A3825+1)))</f>
        <v/>
      </c>
      <c r="B3826" s="23" t="str">
        <f t="shared" si="494"/>
        <v/>
      </c>
      <c r="C3826" s="23" t="str">
        <f>IF(ISERROR(VLOOKUP(A3826,'entry data'!B:G,6,0)),"",VLOOKUP(A3826,'entry data'!B:G,6,0))</f>
        <v/>
      </c>
      <c r="D3826" s="23" t="str">
        <f>IF(ISERROR(VLOOKUP(A3826,'entry data'!B:C,2,0)),"",VLOOKUP(A3826,'entry data'!B:C,2,0))</f>
        <v/>
      </c>
      <c r="E3826" s="23" t="str">
        <f>IF(ISERROR(VLOOKUP(A3826,'entry data'!B:E,4,0)),"",VLOOKUP(A3826,'entry data'!B:E,4,0))</f>
        <v/>
      </c>
      <c r="F3826" s="25" t="str">
        <f>IF(A3826="","",IF(ISERROR(VLOOKUP(A3826,'entry data'!B:F,5,0)),"",VLOOKUP(A3826,'entry data'!B:F,5,0)))</f>
        <v/>
      </c>
      <c r="G3826" s="26" t="str">
        <f>IF(A3826="","",IF(ISERROR(VLOOKUP(A3826,'entry data'!B:H,7,0)),"",VLOOKUP(A3826,'entry data'!B:H,7,0)))</f>
        <v/>
      </c>
      <c r="H3826" s="27" t="str">
        <f>IF(A3826="","",IF(B3826=1,VLOOKUP(A3826,'entry data'!B:D,3,0),I3825))</f>
        <v/>
      </c>
      <c r="I3826" s="28" t="str">
        <f t="shared" si="495"/>
        <v/>
      </c>
      <c r="J3826" s="23" t="str">
        <f t="shared" si="496"/>
        <v/>
      </c>
      <c r="K3826" s="25" t="str">
        <f t="shared" si="497"/>
        <v/>
      </c>
      <c r="L3826" s="25" t="str">
        <f t="shared" si="498"/>
        <v/>
      </c>
      <c r="M3826" s="25" t="str">
        <f t="shared" si="492"/>
        <v/>
      </c>
      <c r="N3826" s="25" t="str">
        <f>IF(A3826="","",IF(K3826&lt;VLOOKUP(A3826,'entry data'!B:G,6,0),K3826+M3826,VLOOKUP(A3826,'entry data'!B:G,6,0)))</f>
        <v/>
      </c>
      <c r="O3826" s="25" t="str">
        <f t="shared" si="499"/>
        <v/>
      </c>
      <c r="P3826" s="25" t="str">
        <f t="shared" si="493"/>
        <v/>
      </c>
    </row>
    <row r="3827" spans="1:16" x14ac:dyDescent="0.25">
      <c r="A3827" s="23" t="str">
        <f>IF(A3826="","",IF(O3826&gt;0.1,A3826,IF(A3826=MAX('entry data'!$B$8:$B$17),"",A3826+1)))</f>
        <v/>
      </c>
      <c r="B3827" s="23" t="str">
        <f t="shared" si="494"/>
        <v/>
      </c>
      <c r="C3827" s="23" t="str">
        <f>IF(ISERROR(VLOOKUP(A3827,'entry data'!B:G,6,0)),"",VLOOKUP(A3827,'entry data'!B:G,6,0))</f>
        <v/>
      </c>
      <c r="D3827" s="23" t="str">
        <f>IF(ISERROR(VLOOKUP(A3827,'entry data'!B:C,2,0)),"",VLOOKUP(A3827,'entry data'!B:C,2,0))</f>
        <v/>
      </c>
      <c r="E3827" s="23" t="str">
        <f>IF(ISERROR(VLOOKUP(A3827,'entry data'!B:E,4,0)),"",VLOOKUP(A3827,'entry data'!B:E,4,0))</f>
        <v/>
      </c>
      <c r="F3827" s="25" t="str">
        <f>IF(A3827="","",IF(ISERROR(VLOOKUP(A3827,'entry data'!B:F,5,0)),"",VLOOKUP(A3827,'entry data'!B:F,5,0)))</f>
        <v/>
      </c>
      <c r="G3827" s="26" t="str">
        <f>IF(A3827="","",IF(ISERROR(VLOOKUP(A3827,'entry data'!B:H,7,0)),"",VLOOKUP(A3827,'entry data'!B:H,7,0)))</f>
        <v/>
      </c>
      <c r="H3827" s="27" t="str">
        <f>IF(A3827="","",IF(B3827=1,VLOOKUP(A3827,'entry data'!B:D,3,0),I3826))</f>
        <v/>
      </c>
      <c r="I3827" s="28" t="str">
        <f t="shared" si="495"/>
        <v/>
      </c>
      <c r="J3827" s="23" t="str">
        <f t="shared" si="496"/>
        <v/>
      </c>
      <c r="K3827" s="25" t="str">
        <f t="shared" si="497"/>
        <v/>
      </c>
      <c r="L3827" s="25" t="str">
        <f t="shared" si="498"/>
        <v/>
      </c>
      <c r="M3827" s="25" t="str">
        <f t="shared" si="492"/>
        <v/>
      </c>
      <c r="N3827" s="25" t="str">
        <f>IF(A3827="","",IF(K3827&lt;VLOOKUP(A3827,'entry data'!B:G,6,0),K3827+M3827,VLOOKUP(A3827,'entry data'!B:G,6,0)))</f>
        <v/>
      </c>
      <c r="O3827" s="25" t="str">
        <f t="shared" si="499"/>
        <v/>
      </c>
      <c r="P3827" s="25" t="str">
        <f t="shared" si="493"/>
        <v/>
      </c>
    </row>
    <row r="3828" spans="1:16" x14ac:dyDescent="0.25">
      <c r="A3828" s="23" t="str">
        <f>IF(A3827="","",IF(O3827&gt;0.1,A3827,IF(A3827=MAX('entry data'!$B$8:$B$17),"",A3827+1)))</f>
        <v/>
      </c>
      <c r="B3828" s="23" t="str">
        <f t="shared" si="494"/>
        <v/>
      </c>
      <c r="C3828" s="23" t="str">
        <f>IF(ISERROR(VLOOKUP(A3828,'entry data'!B:G,6,0)),"",VLOOKUP(A3828,'entry data'!B:G,6,0))</f>
        <v/>
      </c>
      <c r="D3828" s="23" t="str">
        <f>IF(ISERROR(VLOOKUP(A3828,'entry data'!B:C,2,0)),"",VLOOKUP(A3828,'entry data'!B:C,2,0))</f>
        <v/>
      </c>
      <c r="E3828" s="23" t="str">
        <f>IF(ISERROR(VLOOKUP(A3828,'entry data'!B:E,4,0)),"",VLOOKUP(A3828,'entry data'!B:E,4,0))</f>
        <v/>
      </c>
      <c r="F3828" s="25" t="str">
        <f>IF(A3828="","",IF(ISERROR(VLOOKUP(A3828,'entry data'!B:F,5,0)),"",VLOOKUP(A3828,'entry data'!B:F,5,0)))</f>
        <v/>
      </c>
      <c r="G3828" s="26" t="str">
        <f>IF(A3828="","",IF(ISERROR(VLOOKUP(A3828,'entry data'!B:H,7,0)),"",VLOOKUP(A3828,'entry data'!B:H,7,0)))</f>
        <v/>
      </c>
      <c r="H3828" s="27" t="str">
        <f>IF(A3828="","",IF(B3828=1,VLOOKUP(A3828,'entry data'!B:D,3,0),I3827))</f>
        <v/>
      </c>
      <c r="I3828" s="28" t="str">
        <f t="shared" si="495"/>
        <v/>
      </c>
      <c r="J3828" s="23" t="str">
        <f t="shared" si="496"/>
        <v/>
      </c>
      <c r="K3828" s="25" t="str">
        <f t="shared" si="497"/>
        <v/>
      </c>
      <c r="L3828" s="25" t="str">
        <f t="shared" si="498"/>
        <v/>
      </c>
      <c r="M3828" s="25" t="str">
        <f t="shared" si="492"/>
        <v/>
      </c>
      <c r="N3828" s="25" t="str">
        <f>IF(A3828="","",IF(K3828&lt;VLOOKUP(A3828,'entry data'!B:G,6,0),K3828+M3828,VLOOKUP(A3828,'entry data'!B:G,6,0)))</f>
        <v/>
      </c>
      <c r="O3828" s="25" t="str">
        <f t="shared" si="499"/>
        <v/>
      </c>
      <c r="P3828" s="25" t="str">
        <f t="shared" si="493"/>
        <v/>
      </c>
    </row>
    <row r="3829" spans="1:16" x14ac:dyDescent="0.25">
      <c r="A3829" s="23" t="str">
        <f>IF(A3828="","",IF(O3828&gt;0.1,A3828,IF(A3828=MAX('entry data'!$B$8:$B$17),"",A3828+1)))</f>
        <v/>
      </c>
      <c r="B3829" s="23" t="str">
        <f t="shared" si="494"/>
        <v/>
      </c>
      <c r="C3829" s="23" t="str">
        <f>IF(ISERROR(VLOOKUP(A3829,'entry data'!B:G,6,0)),"",VLOOKUP(A3829,'entry data'!B:G,6,0))</f>
        <v/>
      </c>
      <c r="D3829" s="23" t="str">
        <f>IF(ISERROR(VLOOKUP(A3829,'entry data'!B:C,2,0)),"",VLOOKUP(A3829,'entry data'!B:C,2,0))</f>
        <v/>
      </c>
      <c r="E3829" s="23" t="str">
        <f>IF(ISERROR(VLOOKUP(A3829,'entry data'!B:E,4,0)),"",VLOOKUP(A3829,'entry data'!B:E,4,0))</f>
        <v/>
      </c>
      <c r="F3829" s="25" t="str">
        <f>IF(A3829="","",IF(ISERROR(VLOOKUP(A3829,'entry data'!B:F,5,0)),"",VLOOKUP(A3829,'entry data'!B:F,5,0)))</f>
        <v/>
      </c>
      <c r="G3829" s="26" t="str">
        <f>IF(A3829="","",IF(ISERROR(VLOOKUP(A3829,'entry data'!B:H,7,0)),"",VLOOKUP(A3829,'entry data'!B:H,7,0)))</f>
        <v/>
      </c>
      <c r="H3829" s="27" t="str">
        <f>IF(A3829="","",IF(B3829=1,VLOOKUP(A3829,'entry data'!B:D,3,0),I3828))</f>
        <v/>
      </c>
      <c r="I3829" s="28" t="str">
        <f t="shared" si="495"/>
        <v/>
      </c>
      <c r="J3829" s="23" t="str">
        <f t="shared" si="496"/>
        <v/>
      </c>
      <c r="K3829" s="25" t="str">
        <f t="shared" si="497"/>
        <v/>
      </c>
      <c r="L3829" s="25" t="str">
        <f t="shared" si="498"/>
        <v/>
      </c>
      <c r="M3829" s="25" t="str">
        <f t="shared" si="492"/>
        <v/>
      </c>
      <c r="N3829" s="25" t="str">
        <f>IF(A3829="","",IF(K3829&lt;VLOOKUP(A3829,'entry data'!B:G,6,0),K3829+M3829,VLOOKUP(A3829,'entry data'!B:G,6,0)))</f>
        <v/>
      </c>
      <c r="O3829" s="25" t="str">
        <f t="shared" si="499"/>
        <v/>
      </c>
      <c r="P3829" s="25" t="str">
        <f t="shared" si="493"/>
        <v/>
      </c>
    </row>
    <row r="3830" spans="1:16" x14ac:dyDescent="0.25">
      <c r="A3830" s="23" t="str">
        <f>IF(A3829="","",IF(O3829&gt;0.1,A3829,IF(A3829=MAX('entry data'!$B$8:$B$17),"",A3829+1)))</f>
        <v/>
      </c>
      <c r="B3830" s="23" t="str">
        <f t="shared" si="494"/>
        <v/>
      </c>
      <c r="C3830" s="23" t="str">
        <f>IF(ISERROR(VLOOKUP(A3830,'entry data'!B:G,6,0)),"",VLOOKUP(A3830,'entry data'!B:G,6,0))</f>
        <v/>
      </c>
      <c r="D3830" s="23" t="str">
        <f>IF(ISERROR(VLOOKUP(A3830,'entry data'!B:C,2,0)),"",VLOOKUP(A3830,'entry data'!B:C,2,0))</f>
        <v/>
      </c>
      <c r="E3830" s="23" t="str">
        <f>IF(ISERROR(VLOOKUP(A3830,'entry data'!B:E,4,0)),"",VLOOKUP(A3830,'entry data'!B:E,4,0))</f>
        <v/>
      </c>
      <c r="F3830" s="25" t="str">
        <f>IF(A3830="","",IF(ISERROR(VLOOKUP(A3830,'entry data'!B:F,5,0)),"",VLOOKUP(A3830,'entry data'!B:F,5,0)))</f>
        <v/>
      </c>
      <c r="G3830" s="26" t="str">
        <f>IF(A3830="","",IF(ISERROR(VLOOKUP(A3830,'entry data'!B:H,7,0)),"",VLOOKUP(A3830,'entry data'!B:H,7,0)))</f>
        <v/>
      </c>
      <c r="H3830" s="27" t="str">
        <f>IF(A3830="","",IF(B3830=1,VLOOKUP(A3830,'entry data'!B:D,3,0),I3829))</f>
        <v/>
      </c>
      <c r="I3830" s="28" t="str">
        <f t="shared" si="495"/>
        <v/>
      </c>
      <c r="J3830" s="23" t="str">
        <f t="shared" si="496"/>
        <v/>
      </c>
      <c r="K3830" s="25" t="str">
        <f t="shared" si="497"/>
        <v/>
      </c>
      <c r="L3830" s="25" t="str">
        <f t="shared" si="498"/>
        <v/>
      </c>
      <c r="M3830" s="25" t="str">
        <f t="shared" si="492"/>
        <v/>
      </c>
      <c r="N3830" s="25" t="str">
        <f>IF(A3830="","",IF(K3830&lt;VLOOKUP(A3830,'entry data'!B:G,6,0),K3830+M3830,VLOOKUP(A3830,'entry data'!B:G,6,0)))</f>
        <v/>
      </c>
      <c r="O3830" s="25" t="str">
        <f t="shared" si="499"/>
        <v/>
      </c>
      <c r="P3830" s="25" t="str">
        <f t="shared" si="493"/>
        <v/>
      </c>
    </row>
    <row r="3831" spans="1:16" x14ac:dyDescent="0.25">
      <c r="A3831" s="23" t="str">
        <f>IF(A3830="","",IF(O3830&gt;0.1,A3830,IF(A3830=MAX('entry data'!$B$8:$B$17),"",A3830+1)))</f>
        <v/>
      </c>
      <c r="B3831" s="23" t="str">
        <f t="shared" si="494"/>
        <v/>
      </c>
      <c r="C3831" s="23" t="str">
        <f>IF(ISERROR(VLOOKUP(A3831,'entry data'!B:G,6,0)),"",VLOOKUP(A3831,'entry data'!B:G,6,0))</f>
        <v/>
      </c>
      <c r="D3831" s="23" t="str">
        <f>IF(ISERROR(VLOOKUP(A3831,'entry data'!B:C,2,0)),"",VLOOKUP(A3831,'entry data'!B:C,2,0))</f>
        <v/>
      </c>
      <c r="E3831" s="23" t="str">
        <f>IF(ISERROR(VLOOKUP(A3831,'entry data'!B:E,4,0)),"",VLOOKUP(A3831,'entry data'!B:E,4,0))</f>
        <v/>
      </c>
      <c r="F3831" s="25" t="str">
        <f>IF(A3831="","",IF(ISERROR(VLOOKUP(A3831,'entry data'!B:F,5,0)),"",VLOOKUP(A3831,'entry data'!B:F,5,0)))</f>
        <v/>
      </c>
      <c r="G3831" s="26" t="str">
        <f>IF(A3831="","",IF(ISERROR(VLOOKUP(A3831,'entry data'!B:H,7,0)),"",VLOOKUP(A3831,'entry data'!B:H,7,0)))</f>
        <v/>
      </c>
      <c r="H3831" s="27" t="str">
        <f>IF(A3831="","",IF(B3831=1,VLOOKUP(A3831,'entry data'!B:D,3,0),I3830))</f>
        <v/>
      </c>
      <c r="I3831" s="28" t="str">
        <f t="shared" si="495"/>
        <v/>
      </c>
      <c r="J3831" s="23" t="str">
        <f t="shared" si="496"/>
        <v/>
      </c>
      <c r="K3831" s="25" t="str">
        <f t="shared" si="497"/>
        <v/>
      </c>
      <c r="L3831" s="25" t="str">
        <f t="shared" si="498"/>
        <v/>
      </c>
      <c r="M3831" s="25" t="str">
        <f t="shared" si="492"/>
        <v/>
      </c>
      <c r="N3831" s="25" t="str">
        <f>IF(A3831="","",IF(K3831&lt;VLOOKUP(A3831,'entry data'!B:G,6,0),K3831+M3831,VLOOKUP(A3831,'entry data'!B:G,6,0)))</f>
        <v/>
      </c>
      <c r="O3831" s="25" t="str">
        <f t="shared" si="499"/>
        <v/>
      </c>
      <c r="P3831" s="25" t="str">
        <f t="shared" si="493"/>
        <v/>
      </c>
    </row>
    <row r="3832" spans="1:16" x14ac:dyDescent="0.25">
      <c r="A3832" s="23" t="str">
        <f>IF(A3831="","",IF(O3831&gt;0.1,A3831,IF(A3831=MAX('entry data'!$B$8:$B$17),"",A3831+1)))</f>
        <v/>
      </c>
      <c r="B3832" s="23" t="str">
        <f t="shared" si="494"/>
        <v/>
      </c>
      <c r="C3832" s="23" t="str">
        <f>IF(ISERROR(VLOOKUP(A3832,'entry data'!B:G,6,0)),"",VLOOKUP(A3832,'entry data'!B:G,6,0))</f>
        <v/>
      </c>
      <c r="D3832" s="23" t="str">
        <f>IF(ISERROR(VLOOKUP(A3832,'entry data'!B:C,2,0)),"",VLOOKUP(A3832,'entry data'!B:C,2,0))</f>
        <v/>
      </c>
      <c r="E3832" s="23" t="str">
        <f>IF(ISERROR(VLOOKUP(A3832,'entry data'!B:E,4,0)),"",VLOOKUP(A3832,'entry data'!B:E,4,0))</f>
        <v/>
      </c>
      <c r="F3832" s="25" t="str">
        <f>IF(A3832="","",IF(ISERROR(VLOOKUP(A3832,'entry data'!B:F,5,0)),"",VLOOKUP(A3832,'entry data'!B:F,5,0)))</f>
        <v/>
      </c>
      <c r="G3832" s="26" t="str">
        <f>IF(A3832="","",IF(ISERROR(VLOOKUP(A3832,'entry data'!B:H,7,0)),"",VLOOKUP(A3832,'entry data'!B:H,7,0)))</f>
        <v/>
      </c>
      <c r="H3832" s="27" t="str">
        <f>IF(A3832="","",IF(B3832=1,VLOOKUP(A3832,'entry data'!B:D,3,0),I3831))</f>
        <v/>
      </c>
      <c r="I3832" s="28" t="str">
        <f t="shared" si="495"/>
        <v/>
      </c>
      <c r="J3832" s="23" t="str">
        <f t="shared" si="496"/>
        <v/>
      </c>
      <c r="K3832" s="25" t="str">
        <f t="shared" si="497"/>
        <v/>
      </c>
      <c r="L3832" s="25" t="str">
        <f t="shared" si="498"/>
        <v/>
      </c>
      <c r="M3832" s="25" t="str">
        <f t="shared" si="492"/>
        <v/>
      </c>
      <c r="N3832" s="25" t="str">
        <f>IF(A3832="","",IF(K3832&lt;VLOOKUP(A3832,'entry data'!B:G,6,0),K3832+M3832,VLOOKUP(A3832,'entry data'!B:G,6,0)))</f>
        <v/>
      </c>
      <c r="O3832" s="25" t="str">
        <f t="shared" si="499"/>
        <v/>
      </c>
      <c r="P3832" s="25" t="str">
        <f t="shared" si="493"/>
        <v/>
      </c>
    </row>
    <row r="3833" spans="1:16" x14ac:dyDescent="0.25">
      <c r="A3833" s="23" t="str">
        <f>IF(A3832="","",IF(O3832&gt;0.1,A3832,IF(A3832=MAX('entry data'!$B$8:$B$17),"",A3832+1)))</f>
        <v/>
      </c>
      <c r="B3833" s="23" t="str">
        <f t="shared" si="494"/>
        <v/>
      </c>
      <c r="C3833" s="23" t="str">
        <f>IF(ISERROR(VLOOKUP(A3833,'entry data'!B:G,6,0)),"",VLOOKUP(A3833,'entry data'!B:G,6,0))</f>
        <v/>
      </c>
      <c r="D3833" s="23" t="str">
        <f>IF(ISERROR(VLOOKUP(A3833,'entry data'!B:C,2,0)),"",VLOOKUP(A3833,'entry data'!B:C,2,0))</f>
        <v/>
      </c>
      <c r="E3833" s="23" t="str">
        <f>IF(ISERROR(VLOOKUP(A3833,'entry data'!B:E,4,0)),"",VLOOKUP(A3833,'entry data'!B:E,4,0))</f>
        <v/>
      </c>
      <c r="F3833" s="25" t="str">
        <f>IF(A3833="","",IF(ISERROR(VLOOKUP(A3833,'entry data'!B:F,5,0)),"",VLOOKUP(A3833,'entry data'!B:F,5,0)))</f>
        <v/>
      </c>
      <c r="G3833" s="26" t="str">
        <f>IF(A3833="","",IF(ISERROR(VLOOKUP(A3833,'entry data'!B:H,7,0)),"",VLOOKUP(A3833,'entry data'!B:H,7,0)))</f>
        <v/>
      </c>
      <c r="H3833" s="27" t="str">
        <f>IF(A3833="","",IF(B3833=1,VLOOKUP(A3833,'entry data'!B:D,3,0),I3832))</f>
        <v/>
      </c>
      <c r="I3833" s="28" t="str">
        <f t="shared" si="495"/>
        <v/>
      </c>
      <c r="J3833" s="23" t="str">
        <f t="shared" si="496"/>
        <v/>
      </c>
      <c r="K3833" s="25" t="str">
        <f t="shared" si="497"/>
        <v/>
      </c>
      <c r="L3833" s="25" t="str">
        <f t="shared" si="498"/>
        <v/>
      </c>
      <c r="M3833" s="25" t="str">
        <f t="shared" si="492"/>
        <v/>
      </c>
      <c r="N3833" s="25" t="str">
        <f>IF(A3833="","",IF(K3833&lt;VLOOKUP(A3833,'entry data'!B:G,6,0),K3833+M3833,VLOOKUP(A3833,'entry data'!B:G,6,0)))</f>
        <v/>
      </c>
      <c r="O3833" s="25" t="str">
        <f t="shared" si="499"/>
        <v/>
      </c>
      <c r="P3833" s="25" t="str">
        <f t="shared" si="493"/>
        <v/>
      </c>
    </row>
    <row r="3834" spans="1:16" x14ac:dyDescent="0.25">
      <c r="A3834" s="23" t="str">
        <f>IF(A3833="","",IF(O3833&gt;0.1,A3833,IF(A3833=MAX('entry data'!$B$8:$B$17),"",A3833+1)))</f>
        <v/>
      </c>
      <c r="B3834" s="23" t="str">
        <f t="shared" si="494"/>
        <v/>
      </c>
      <c r="C3834" s="23" t="str">
        <f>IF(ISERROR(VLOOKUP(A3834,'entry data'!B:G,6,0)),"",VLOOKUP(A3834,'entry data'!B:G,6,0))</f>
        <v/>
      </c>
      <c r="D3834" s="23" t="str">
        <f>IF(ISERROR(VLOOKUP(A3834,'entry data'!B:C,2,0)),"",VLOOKUP(A3834,'entry data'!B:C,2,0))</f>
        <v/>
      </c>
      <c r="E3834" s="23" t="str">
        <f>IF(ISERROR(VLOOKUP(A3834,'entry data'!B:E,4,0)),"",VLOOKUP(A3834,'entry data'!B:E,4,0))</f>
        <v/>
      </c>
      <c r="F3834" s="25" t="str">
        <f>IF(A3834="","",IF(ISERROR(VLOOKUP(A3834,'entry data'!B:F,5,0)),"",VLOOKUP(A3834,'entry data'!B:F,5,0)))</f>
        <v/>
      </c>
      <c r="G3834" s="26" t="str">
        <f>IF(A3834="","",IF(ISERROR(VLOOKUP(A3834,'entry data'!B:H,7,0)),"",VLOOKUP(A3834,'entry data'!B:H,7,0)))</f>
        <v/>
      </c>
      <c r="H3834" s="27" t="str">
        <f>IF(A3834="","",IF(B3834=1,VLOOKUP(A3834,'entry data'!B:D,3,0),I3833))</f>
        <v/>
      </c>
      <c r="I3834" s="28" t="str">
        <f t="shared" si="495"/>
        <v/>
      </c>
      <c r="J3834" s="23" t="str">
        <f t="shared" si="496"/>
        <v/>
      </c>
      <c r="K3834" s="25" t="str">
        <f t="shared" si="497"/>
        <v/>
      </c>
      <c r="L3834" s="25" t="str">
        <f t="shared" si="498"/>
        <v/>
      </c>
      <c r="M3834" s="25" t="str">
        <f t="shared" si="492"/>
        <v/>
      </c>
      <c r="N3834" s="25" t="str">
        <f>IF(A3834="","",IF(K3834&lt;VLOOKUP(A3834,'entry data'!B:G,6,0),K3834+M3834,VLOOKUP(A3834,'entry data'!B:G,6,0)))</f>
        <v/>
      </c>
      <c r="O3834" s="25" t="str">
        <f t="shared" si="499"/>
        <v/>
      </c>
      <c r="P3834" s="25" t="str">
        <f t="shared" si="493"/>
        <v/>
      </c>
    </row>
    <row r="3835" spans="1:16" x14ac:dyDescent="0.25">
      <c r="A3835" s="23" t="str">
        <f>IF(A3834="","",IF(O3834&gt;0.1,A3834,IF(A3834=MAX('entry data'!$B$8:$B$17),"",A3834+1)))</f>
        <v/>
      </c>
      <c r="B3835" s="23" t="str">
        <f t="shared" si="494"/>
        <v/>
      </c>
      <c r="C3835" s="23" t="str">
        <f>IF(ISERROR(VLOOKUP(A3835,'entry data'!B:G,6,0)),"",VLOOKUP(A3835,'entry data'!B:G,6,0))</f>
        <v/>
      </c>
      <c r="D3835" s="23" t="str">
        <f>IF(ISERROR(VLOOKUP(A3835,'entry data'!B:C,2,0)),"",VLOOKUP(A3835,'entry data'!B:C,2,0))</f>
        <v/>
      </c>
      <c r="E3835" s="23" t="str">
        <f>IF(ISERROR(VLOOKUP(A3835,'entry data'!B:E,4,0)),"",VLOOKUP(A3835,'entry data'!B:E,4,0))</f>
        <v/>
      </c>
      <c r="F3835" s="25" t="str">
        <f>IF(A3835="","",IF(ISERROR(VLOOKUP(A3835,'entry data'!B:F,5,0)),"",VLOOKUP(A3835,'entry data'!B:F,5,0)))</f>
        <v/>
      </c>
      <c r="G3835" s="26" t="str">
        <f>IF(A3835="","",IF(ISERROR(VLOOKUP(A3835,'entry data'!B:H,7,0)),"",VLOOKUP(A3835,'entry data'!B:H,7,0)))</f>
        <v/>
      </c>
      <c r="H3835" s="27" t="str">
        <f>IF(A3835="","",IF(B3835=1,VLOOKUP(A3835,'entry data'!B:D,3,0),I3834))</f>
        <v/>
      </c>
      <c r="I3835" s="28" t="str">
        <f t="shared" si="495"/>
        <v/>
      </c>
      <c r="J3835" s="23" t="str">
        <f t="shared" si="496"/>
        <v/>
      </c>
      <c r="K3835" s="25" t="str">
        <f t="shared" si="497"/>
        <v/>
      </c>
      <c r="L3835" s="25" t="str">
        <f t="shared" si="498"/>
        <v/>
      </c>
      <c r="M3835" s="25" t="str">
        <f t="shared" si="492"/>
        <v/>
      </c>
      <c r="N3835" s="25" t="str">
        <f>IF(A3835="","",IF(K3835&lt;VLOOKUP(A3835,'entry data'!B:G,6,0),K3835+M3835,VLOOKUP(A3835,'entry data'!B:G,6,0)))</f>
        <v/>
      </c>
      <c r="O3835" s="25" t="str">
        <f t="shared" si="499"/>
        <v/>
      </c>
      <c r="P3835" s="25" t="str">
        <f t="shared" si="493"/>
        <v/>
      </c>
    </row>
    <row r="3836" spans="1:16" x14ac:dyDescent="0.25">
      <c r="A3836" s="23" t="str">
        <f>IF(A3835="","",IF(O3835&gt;0.1,A3835,IF(A3835=MAX('entry data'!$B$8:$B$17),"",A3835+1)))</f>
        <v/>
      </c>
      <c r="B3836" s="23" t="str">
        <f t="shared" si="494"/>
        <v/>
      </c>
      <c r="C3836" s="23" t="str">
        <f>IF(ISERROR(VLOOKUP(A3836,'entry data'!B:G,6,0)),"",VLOOKUP(A3836,'entry data'!B:G,6,0))</f>
        <v/>
      </c>
      <c r="D3836" s="23" t="str">
        <f>IF(ISERROR(VLOOKUP(A3836,'entry data'!B:C,2,0)),"",VLOOKUP(A3836,'entry data'!B:C,2,0))</f>
        <v/>
      </c>
      <c r="E3836" s="23" t="str">
        <f>IF(ISERROR(VLOOKUP(A3836,'entry data'!B:E,4,0)),"",VLOOKUP(A3836,'entry data'!B:E,4,0))</f>
        <v/>
      </c>
      <c r="F3836" s="25" t="str">
        <f>IF(A3836="","",IF(ISERROR(VLOOKUP(A3836,'entry data'!B:F,5,0)),"",VLOOKUP(A3836,'entry data'!B:F,5,0)))</f>
        <v/>
      </c>
      <c r="G3836" s="26" t="str">
        <f>IF(A3836="","",IF(ISERROR(VLOOKUP(A3836,'entry data'!B:H,7,0)),"",VLOOKUP(A3836,'entry data'!B:H,7,0)))</f>
        <v/>
      </c>
      <c r="H3836" s="27" t="str">
        <f>IF(A3836="","",IF(B3836=1,VLOOKUP(A3836,'entry data'!B:D,3,0),I3835))</f>
        <v/>
      </c>
      <c r="I3836" s="28" t="str">
        <f t="shared" si="495"/>
        <v/>
      </c>
      <c r="J3836" s="23" t="str">
        <f t="shared" si="496"/>
        <v/>
      </c>
      <c r="K3836" s="25" t="str">
        <f t="shared" si="497"/>
        <v/>
      </c>
      <c r="L3836" s="25" t="str">
        <f t="shared" si="498"/>
        <v/>
      </c>
      <c r="M3836" s="25" t="str">
        <f t="shared" si="492"/>
        <v/>
      </c>
      <c r="N3836" s="25" t="str">
        <f>IF(A3836="","",IF(K3836&lt;VLOOKUP(A3836,'entry data'!B:G,6,0),K3836+M3836,VLOOKUP(A3836,'entry data'!B:G,6,0)))</f>
        <v/>
      </c>
      <c r="O3836" s="25" t="str">
        <f t="shared" si="499"/>
        <v/>
      </c>
      <c r="P3836" s="25" t="str">
        <f t="shared" si="493"/>
        <v/>
      </c>
    </row>
    <row r="3837" spans="1:16" x14ac:dyDescent="0.25">
      <c r="A3837" s="23" t="str">
        <f>IF(A3836="","",IF(O3836&gt;0.1,A3836,IF(A3836=MAX('entry data'!$B$8:$B$17),"",A3836+1)))</f>
        <v/>
      </c>
      <c r="B3837" s="23" t="str">
        <f t="shared" si="494"/>
        <v/>
      </c>
      <c r="C3837" s="23" t="str">
        <f>IF(ISERROR(VLOOKUP(A3837,'entry data'!B:G,6,0)),"",VLOOKUP(A3837,'entry data'!B:G,6,0))</f>
        <v/>
      </c>
      <c r="D3837" s="23" t="str">
        <f>IF(ISERROR(VLOOKUP(A3837,'entry data'!B:C,2,0)),"",VLOOKUP(A3837,'entry data'!B:C,2,0))</f>
        <v/>
      </c>
      <c r="E3837" s="23" t="str">
        <f>IF(ISERROR(VLOOKUP(A3837,'entry data'!B:E,4,0)),"",VLOOKUP(A3837,'entry data'!B:E,4,0))</f>
        <v/>
      </c>
      <c r="F3837" s="25" t="str">
        <f>IF(A3837="","",IF(ISERROR(VLOOKUP(A3837,'entry data'!B:F,5,0)),"",VLOOKUP(A3837,'entry data'!B:F,5,0)))</f>
        <v/>
      </c>
      <c r="G3837" s="26" t="str">
        <f>IF(A3837="","",IF(ISERROR(VLOOKUP(A3837,'entry data'!B:H,7,0)),"",VLOOKUP(A3837,'entry data'!B:H,7,0)))</f>
        <v/>
      </c>
      <c r="H3837" s="27" t="str">
        <f>IF(A3837="","",IF(B3837=1,VLOOKUP(A3837,'entry data'!B:D,3,0),I3836))</f>
        <v/>
      </c>
      <c r="I3837" s="28" t="str">
        <f t="shared" si="495"/>
        <v/>
      </c>
      <c r="J3837" s="23" t="str">
        <f t="shared" si="496"/>
        <v/>
      </c>
      <c r="K3837" s="25" t="str">
        <f t="shared" si="497"/>
        <v/>
      </c>
      <c r="L3837" s="25" t="str">
        <f t="shared" si="498"/>
        <v/>
      </c>
      <c r="M3837" s="25" t="str">
        <f t="shared" si="492"/>
        <v/>
      </c>
      <c r="N3837" s="25" t="str">
        <f>IF(A3837="","",IF(K3837&lt;VLOOKUP(A3837,'entry data'!B:G,6,0),K3837+M3837,VLOOKUP(A3837,'entry data'!B:G,6,0)))</f>
        <v/>
      </c>
      <c r="O3837" s="25" t="str">
        <f t="shared" si="499"/>
        <v/>
      </c>
      <c r="P3837" s="25" t="str">
        <f t="shared" si="493"/>
        <v/>
      </c>
    </row>
    <row r="3838" spans="1:16" x14ac:dyDescent="0.25">
      <c r="A3838" s="23" t="str">
        <f>IF(A3837="","",IF(O3837&gt;0.1,A3837,IF(A3837=MAX('entry data'!$B$8:$B$17),"",A3837+1)))</f>
        <v/>
      </c>
      <c r="B3838" s="23" t="str">
        <f t="shared" si="494"/>
        <v/>
      </c>
      <c r="C3838" s="23" t="str">
        <f>IF(ISERROR(VLOOKUP(A3838,'entry data'!B:G,6,0)),"",VLOOKUP(A3838,'entry data'!B:G,6,0))</f>
        <v/>
      </c>
      <c r="D3838" s="23" t="str">
        <f>IF(ISERROR(VLOOKUP(A3838,'entry data'!B:C,2,0)),"",VLOOKUP(A3838,'entry data'!B:C,2,0))</f>
        <v/>
      </c>
      <c r="E3838" s="23" t="str">
        <f>IF(ISERROR(VLOOKUP(A3838,'entry data'!B:E,4,0)),"",VLOOKUP(A3838,'entry data'!B:E,4,0))</f>
        <v/>
      </c>
      <c r="F3838" s="25" t="str">
        <f>IF(A3838="","",IF(ISERROR(VLOOKUP(A3838,'entry data'!B:F,5,0)),"",VLOOKUP(A3838,'entry data'!B:F,5,0)))</f>
        <v/>
      </c>
      <c r="G3838" s="26" t="str">
        <f>IF(A3838="","",IF(ISERROR(VLOOKUP(A3838,'entry data'!B:H,7,0)),"",VLOOKUP(A3838,'entry data'!B:H,7,0)))</f>
        <v/>
      </c>
      <c r="H3838" s="27" t="str">
        <f>IF(A3838="","",IF(B3838=1,VLOOKUP(A3838,'entry data'!B:D,3,0),I3837))</f>
        <v/>
      </c>
      <c r="I3838" s="28" t="str">
        <f t="shared" si="495"/>
        <v/>
      </c>
      <c r="J3838" s="23" t="str">
        <f t="shared" si="496"/>
        <v/>
      </c>
      <c r="K3838" s="25" t="str">
        <f t="shared" si="497"/>
        <v/>
      </c>
      <c r="L3838" s="25" t="str">
        <f t="shared" si="498"/>
        <v/>
      </c>
      <c r="M3838" s="25" t="str">
        <f t="shared" si="492"/>
        <v/>
      </c>
      <c r="N3838" s="25" t="str">
        <f>IF(A3838="","",IF(K3838&lt;VLOOKUP(A3838,'entry data'!B:G,6,0),K3838+M3838,VLOOKUP(A3838,'entry data'!B:G,6,0)))</f>
        <v/>
      </c>
      <c r="O3838" s="25" t="str">
        <f t="shared" si="499"/>
        <v/>
      </c>
      <c r="P3838" s="25" t="str">
        <f t="shared" si="493"/>
        <v/>
      </c>
    </row>
    <row r="3839" spans="1:16" x14ac:dyDescent="0.25">
      <c r="A3839" s="23" t="str">
        <f>IF(A3838="","",IF(O3838&gt;0.1,A3838,IF(A3838=MAX('entry data'!$B$8:$B$17),"",A3838+1)))</f>
        <v/>
      </c>
      <c r="B3839" s="23" t="str">
        <f t="shared" si="494"/>
        <v/>
      </c>
      <c r="C3839" s="23" t="str">
        <f>IF(ISERROR(VLOOKUP(A3839,'entry data'!B:G,6,0)),"",VLOOKUP(A3839,'entry data'!B:G,6,0))</f>
        <v/>
      </c>
      <c r="D3839" s="23" t="str">
        <f>IF(ISERROR(VLOOKUP(A3839,'entry data'!B:C,2,0)),"",VLOOKUP(A3839,'entry data'!B:C,2,0))</f>
        <v/>
      </c>
      <c r="E3839" s="23" t="str">
        <f>IF(ISERROR(VLOOKUP(A3839,'entry data'!B:E,4,0)),"",VLOOKUP(A3839,'entry data'!B:E,4,0))</f>
        <v/>
      </c>
      <c r="F3839" s="25" t="str">
        <f>IF(A3839="","",IF(ISERROR(VLOOKUP(A3839,'entry data'!B:F,5,0)),"",VLOOKUP(A3839,'entry data'!B:F,5,0)))</f>
        <v/>
      </c>
      <c r="G3839" s="26" t="str">
        <f>IF(A3839="","",IF(ISERROR(VLOOKUP(A3839,'entry data'!B:H,7,0)),"",VLOOKUP(A3839,'entry data'!B:H,7,0)))</f>
        <v/>
      </c>
      <c r="H3839" s="27" t="str">
        <f>IF(A3839="","",IF(B3839=1,VLOOKUP(A3839,'entry data'!B:D,3,0),I3838))</f>
        <v/>
      </c>
      <c r="I3839" s="28" t="str">
        <f t="shared" si="495"/>
        <v/>
      </c>
      <c r="J3839" s="23" t="str">
        <f t="shared" si="496"/>
        <v/>
      </c>
      <c r="K3839" s="25" t="str">
        <f t="shared" si="497"/>
        <v/>
      </c>
      <c r="L3839" s="25" t="str">
        <f t="shared" si="498"/>
        <v/>
      </c>
      <c r="M3839" s="25" t="str">
        <f t="shared" si="492"/>
        <v/>
      </c>
      <c r="N3839" s="25" t="str">
        <f>IF(A3839="","",IF(K3839&lt;VLOOKUP(A3839,'entry data'!B:G,6,0),K3839+M3839,VLOOKUP(A3839,'entry data'!B:G,6,0)))</f>
        <v/>
      </c>
      <c r="O3839" s="25" t="str">
        <f t="shared" si="499"/>
        <v/>
      </c>
      <c r="P3839" s="25" t="str">
        <f t="shared" si="493"/>
        <v/>
      </c>
    </row>
    <row r="3840" spans="1:16" x14ac:dyDescent="0.25">
      <c r="A3840" s="23" t="str">
        <f>IF(A3839="","",IF(O3839&gt;0.1,A3839,IF(A3839=MAX('entry data'!$B$8:$B$17),"",A3839+1)))</f>
        <v/>
      </c>
      <c r="B3840" s="23" t="str">
        <f t="shared" si="494"/>
        <v/>
      </c>
      <c r="C3840" s="23" t="str">
        <f>IF(ISERROR(VLOOKUP(A3840,'entry data'!B:G,6,0)),"",VLOOKUP(A3840,'entry data'!B:G,6,0))</f>
        <v/>
      </c>
      <c r="D3840" s="23" t="str">
        <f>IF(ISERROR(VLOOKUP(A3840,'entry data'!B:C,2,0)),"",VLOOKUP(A3840,'entry data'!B:C,2,0))</f>
        <v/>
      </c>
      <c r="E3840" s="23" t="str">
        <f>IF(ISERROR(VLOOKUP(A3840,'entry data'!B:E,4,0)),"",VLOOKUP(A3840,'entry data'!B:E,4,0))</f>
        <v/>
      </c>
      <c r="F3840" s="25" t="str">
        <f>IF(A3840="","",IF(ISERROR(VLOOKUP(A3840,'entry data'!B:F,5,0)),"",VLOOKUP(A3840,'entry data'!B:F,5,0)))</f>
        <v/>
      </c>
      <c r="G3840" s="26" t="str">
        <f>IF(A3840="","",IF(ISERROR(VLOOKUP(A3840,'entry data'!B:H,7,0)),"",VLOOKUP(A3840,'entry data'!B:H,7,0)))</f>
        <v/>
      </c>
      <c r="H3840" s="27" t="str">
        <f>IF(A3840="","",IF(B3840=1,VLOOKUP(A3840,'entry data'!B:D,3,0),I3839))</f>
        <v/>
      </c>
      <c r="I3840" s="28" t="str">
        <f t="shared" si="495"/>
        <v/>
      </c>
      <c r="J3840" s="23" t="str">
        <f t="shared" si="496"/>
        <v/>
      </c>
      <c r="K3840" s="25" t="str">
        <f t="shared" si="497"/>
        <v/>
      </c>
      <c r="L3840" s="25" t="str">
        <f t="shared" si="498"/>
        <v/>
      </c>
      <c r="M3840" s="25" t="str">
        <f t="shared" si="492"/>
        <v/>
      </c>
      <c r="N3840" s="25" t="str">
        <f>IF(A3840="","",IF(K3840&lt;VLOOKUP(A3840,'entry data'!B:G,6,0),K3840+M3840,VLOOKUP(A3840,'entry data'!B:G,6,0)))</f>
        <v/>
      </c>
      <c r="O3840" s="25" t="str">
        <f t="shared" si="499"/>
        <v/>
      </c>
      <c r="P3840" s="25" t="str">
        <f t="shared" si="493"/>
        <v/>
      </c>
    </row>
    <row r="3841" spans="1:16" x14ac:dyDescent="0.25">
      <c r="A3841" s="23" t="str">
        <f>IF(A3840="","",IF(O3840&gt;0.1,A3840,IF(A3840=MAX('entry data'!$B$8:$B$17),"",A3840+1)))</f>
        <v/>
      </c>
      <c r="B3841" s="23" t="str">
        <f t="shared" si="494"/>
        <v/>
      </c>
      <c r="C3841" s="23" t="str">
        <f>IF(ISERROR(VLOOKUP(A3841,'entry data'!B:G,6,0)),"",VLOOKUP(A3841,'entry data'!B:G,6,0))</f>
        <v/>
      </c>
      <c r="D3841" s="23" t="str">
        <f>IF(ISERROR(VLOOKUP(A3841,'entry data'!B:C,2,0)),"",VLOOKUP(A3841,'entry data'!B:C,2,0))</f>
        <v/>
      </c>
      <c r="E3841" s="23" t="str">
        <f>IF(ISERROR(VLOOKUP(A3841,'entry data'!B:E,4,0)),"",VLOOKUP(A3841,'entry data'!B:E,4,0))</f>
        <v/>
      </c>
      <c r="F3841" s="25" t="str">
        <f>IF(A3841="","",IF(ISERROR(VLOOKUP(A3841,'entry data'!B:F,5,0)),"",VLOOKUP(A3841,'entry data'!B:F,5,0)))</f>
        <v/>
      </c>
      <c r="G3841" s="26" t="str">
        <f>IF(A3841="","",IF(ISERROR(VLOOKUP(A3841,'entry data'!B:H,7,0)),"",VLOOKUP(A3841,'entry data'!B:H,7,0)))</f>
        <v/>
      </c>
      <c r="H3841" s="27" t="str">
        <f>IF(A3841="","",IF(B3841=1,VLOOKUP(A3841,'entry data'!B:D,3,0),I3840))</f>
        <v/>
      </c>
      <c r="I3841" s="28" t="str">
        <f t="shared" si="495"/>
        <v/>
      </c>
      <c r="J3841" s="23" t="str">
        <f t="shared" si="496"/>
        <v/>
      </c>
      <c r="K3841" s="25" t="str">
        <f t="shared" si="497"/>
        <v/>
      </c>
      <c r="L3841" s="25" t="str">
        <f t="shared" si="498"/>
        <v/>
      </c>
      <c r="M3841" s="25" t="str">
        <f t="shared" si="492"/>
        <v/>
      </c>
      <c r="N3841" s="25" t="str">
        <f>IF(A3841="","",IF(K3841&lt;VLOOKUP(A3841,'entry data'!B:G,6,0),K3841+M3841,VLOOKUP(A3841,'entry data'!B:G,6,0)))</f>
        <v/>
      </c>
      <c r="O3841" s="25" t="str">
        <f t="shared" si="499"/>
        <v/>
      </c>
      <c r="P3841" s="25" t="str">
        <f t="shared" si="493"/>
        <v/>
      </c>
    </row>
    <row r="3842" spans="1:16" x14ac:dyDescent="0.25">
      <c r="A3842" s="23" t="str">
        <f>IF(A3841="","",IF(O3841&gt;0.1,A3841,IF(A3841=MAX('entry data'!$B$8:$B$17),"",A3841+1)))</f>
        <v/>
      </c>
      <c r="B3842" s="23" t="str">
        <f t="shared" si="494"/>
        <v/>
      </c>
      <c r="C3842" s="23" t="str">
        <f>IF(ISERROR(VLOOKUP(A3842,'entry data'!B:G,6,0)),"",VLOOKUP(A3842,'entry data'!B:G,6,0))</f>
        <v/>
      </c>
      <c r="D3842" s="23" t="str">
        <f>IF(ISERROR(VLOOKUP(A3842,'entry data'!B:C,2,0)),"",VLOOKUP(A3842,'entry data'!B:C,2,0))</f>
        <v/>
      </c>
      <c r="E3842" s="23" t="str">
        <f>IF(ISERROR(VLOOKUP(A3842,'entry data'!B:E,4,0)),"",VLOOKUP(A3842,'entry data'!B:E,4,0))</f>
        <v/>
      </c>
      <c r="F3842" s="25" t="str">
        <f>IF(A3842="","",IF(ISERROR(VLOOKUP(A3842,'entry data'!B:F,5,0)),"",VLOOKUP(A3842,'entry data'!B:F,5,0)))</f>
        <v/>
      </c>
      <c r="G3842" s="26" t="str">
        <f>IF(A3842="","",IF(ISERROR(VLOOKUP(A3842,'entry data'!B:H,7,0)),"",VLOOKUP(A3842,'entry data'!B:H,7,0)))</f>
        <v/>
      </c>
      <c r="H3842" s="27" t="str">
        <f>IF(A3842="","",IF(B3842=1,VLOOKUP(A3842,'entry data'!B:D,3,0),I3841))</f>
        <v/>
      </c>
      <c r="I3842" s="28" t="str">
        <f t="shared" si="495"/>
        <v/>
      </c>
      <c r="J3842" s="23" t="str">
        <f t="shared" si="496"/>
        <v/>
      </c>
      <c r="K3842" s="25" t="str">
        <f t="shared" si="497"/>
        <v/>
      </c>
      <c r="L3842" s="25" t="str">
        <f t="shared" si="498"/>
        <v/>
      </c>
      <c r="M3842" s="25" t="str">
        <f t="shared" si="492"/>
        <v/>
      </c>
      <c r="N3842" s="25" t="str">
        <f>IF(A3842="","",IF(K3842&lt;VLOOKUP(A3842,'entry data'!B:G,6,0),K3842+M3842,VLOOKUP(A3842,'entry data'!B:G,6,0)))</f>
        <v/>
      </c>
      <c r="O3842" s="25" t="str">
        <f t="shared" si="499"/>
        <v/>
      </c>
      <c r="P3842" s="25" t="str">
        <f t="shared" si="493"/>
        <v/>
      </c>
    </row>
    <row r="3843" spans="1:16" x14ac:dyDescent="0.25">
      <c r="A3843" s="23" t="str">
        <f>IF(A3842="","",IF(O3842&gt;0.1,A3842,IF(A3842=MAX('entry data'!$B$8:$B$17),"",A3842+1)))</f>
        <v/>
      </c>
      <c r="B3843" s="23" t="str">
        <f t="shared" si="494"/>
        <v/>
      </c>
      <c r="C3843" s="23" t="str">
        <f>IF(ISERROR(VLOOKUP(A3843,'entry data'!B:G,6,0)),"",VLOOKUP(A3843,'entry data'!B:G,6,0))</f>
        <v/>
      </c>
      <c r="D3843" s="23" t="str">
        <f>IF(ISERROR(VLOOKUP(A3843,'entry data'!B:C,2,0)),"",VLOOKUP(A3843,'entry data'!B:C,2,0))</f>
        <v/>
      </c>
      <c r="E3843" s="23" t="str">
        <f>IF(ISERROR(VLOOKUP(A3843,'entry data'!B:E,4,0)),"",VLOOKUP(A3843,'entry data'!B:E,4,0))</f>
        <v/>
      </c>
      <c r="F3843" s="25" t="str">
        <f>IF(A3843="","",IF(ISERROR(VLOOKUP(A3843,'entry data'!B:F,5,0)),"",VLOOKUP(A3843,'entry data'!B:F,5,0)))</f>
        <v/>
      </c>
      <c r="G3843" s="26" t="str">
        <f>IF(A3843="","",IF(ISERROR(VLOOKUP(A3843,'entry data'!B:H,7,0)),"",VLOOKUP(A3843,'entry data'!B:H,7,0)))</f>
        <v/>
      </c>
      <c r="H3843" s="27" t="str">
        <f>IF(A3843="","",IF(B3843=1,VLOOKUP(A3843,'entry data'!B:D,3,0),I3842))</f>
        <v/>
      </c>
      <c r="I3843" s="28" t="str">
        <f t="shared" si="495"/>
        <v/>
      </c>
      <c r="J3843" s="23" t="str">
        <f t="shared" si="496"/>
        <v/>
      </c>
      <c r="K3843" s="25" t="str">
        <f t="shared" si="497"/>
        <v/>
      </c>
      <c r="L3843" s="25" t="str">
        <f t="shared" si="498"/>
        <v/>
      </c>
      <c r="M3843" s="25" t="str">
        <f t="shared" ref="M3843:M3906" si="500">IF(A3843="","",IF(E3843="monthly",(G3843/12)*K3843,((G3843/365)*(I3843-H3843))*K3843))</f>
        <v/>
      </c>
      <c r="N3843" s="25" t="str">
        <f>IF(A3843="","",IF(K3843&lt;VLOOKUP(A3843,'entry data'!B:G,6,0),K3843+M3843,VLOOKUP(A3843,'entry data'!B:G,6,0)))</f>
        <v/>
      </c>
      <c r="O3843" s="25" t="str">
        <f t="shared" si="499"/>
        <v/>
      </c>
      <c r="P3843" s="25" t="str">
        <f t="shared" ref="P3843:P3906" si="501">IF(A3843="","",IF(J3843&lt;&gt;J3844,O3843,0))</f>
        <v/>
      </c>
    </row>
    <row r="3844" spans="1:16" x14ac:dyDescent="0.25">
      <c r="A3844" s="23" t="str">
        <f>IF(A3843="","",IF(O3843&gt;0.1,A3843,IF(A3843=MAX('entry data'!$B$8:$B$17),"",A3843+1)))</f>
        <v/>
      </c>
      <c r="B3844" s="23" t="str">
        <f t="shared" ref="B3844:B3907" si="502">IF(A3844="","",IF(O3843&lt;0.1,1,B3843+1))</f>
        <v/>
      </c>
      <c r="C3844" s="23" t="str">
        <f>IF(ISERROR(VLOOKUP(A3844,'entry data'!B:G,6,0)),"",VLOOKUP(A3844,'entry data'!B:G,6,0))</f>
        <v/>
      </c>
      <c r="D3844" s="23" t="str">
        <f>IF(ISERROR(VLOOKUP(A3844,'entry data'!B:C,2,0)),"",VLOOKUP(A3844,'entry data'!B:C,2,0))</f>
        <v/>
      </c>
      <c r="E3844" s="23" t="str">
        <f>IF(ISERROR(VLOOKUP(A3844,'entry data'!B:E,4,0)),"",VLOOKUP(A3844,'entry data'!B:E,4,0))</f>
        <v/>
      </c>
      <c r="F3844" s="25" t="str">
        <f>IF(A3844="","",IF(ISERROR(VLOOKUP(A3844,'entry data'!B:F,5,0)),"",VLOOKUP(A3844,'entry data'!B:F,5,0)))</f>
        <v/>
      </c>
      <c r="G3844" s="26" t="str">
        <f>IF(A3844="","",IF(ISERROR(VLOOKUP(A3844,'entry data'!B:H,7,0)),"",VLOOKUP(A3844,'entry data'!B:H,7,0)))</f>
        <v/>
      </c>
      <c r="H3844" s="27" t="str">
        <f>IF(A3844="","",IF(B3844=1,VLOOKUP(A3844,'entry data'!B:D,3,0),I3843))</f>
        <v/>
      </c>
      <c r="I3844" s="28" t="str">
        <f t="shared" si="495"/>
        <v/>
      </c>
      <c r="J3844" s="23" t="str">
        <f t="shared" si="496"/>
        <v/>
      </c>
      <c r="K3844" s="25" t="str">
        <f t="shared" si="497"/>
        <v/>
      </c>
      <c r="L3844" s="25" t="str">
        <f t="shared" si="498"/>
        <v/>
      </c>
      <c r="M3844" s="25" t="str">
        <f t="shared" si="500"/>
        <v/>
      </c>
      <c r="N3844" s="25" t="str">
        <f>IF(A3844="","",IF(K3844&lt;VLOOKUP(A3844,'entry data'!B:G,6,0),K3844+M3844,VLOOKUP(A3844,'entry data'!B:G,6,0)))</f>
        <v/>
      </c>
      <c r="O3844" s="25" t="str">
        <f t="shared" si="499"/>
        <v/>
      </c>
      <c r="P3844" s="25" t="str">
        <f t="shared" si="501"/>
        <v/>
      </c>
    </row>
    <row r="3845" spans="1:16" x14ac:dyDescent="0.25">
      <c r="A3845" s="23" t="str">
        <f>IF(A3844="","",IF(O3844&gt;0.1,A3844,IF(A3844=MAX('entry data'!$B$8:$B$17),"",A3844+1)))</f>
        <v/>
      </c>
      <c r="B3845" s="23" t="str">
        <f t="shared" si="502"/>
        <v/>
      </c>
      <c r="C3845" s="23" t="str">
        <f>IF(ISERROR(VLOOKUP(A3845,'entry data'!B:G,6,0)),"",VLOOKUP(A3845,'entry data'!B:G,6,0))</f>
        <v/>
      </c>
      <c r="D3845" s="23" t="str">
        <f>IF(ISERROR(VLOOKUP(A3845,'entry data'!B:C,2,0)),"",VLOOKUP(A3845,'entry data'!B:C,2,0))</f>
        <v/>
      </c>
      <c r="E3845" s="23" t="str">
        <f>IF(ISERROR(VLOOKUP(A3845,'entry data'!B:E,4,0)),"",VLOOKUP(A3845,'entry data'!B:E,4,0))</f>
        <v/>
      </c>
      <c r="F3845" s="25" t="str">
        <f>IF(A3845="","",IF(ISERROR(VLOOKUP(A3845,'entry data'!B:F,5,0)),"",VLOOKUP(A3845,'entry data'!B:F,5,0)))</f>
        <v/>
      </c>
      <c r="G3845" s="26" t="str">
        <f>IF(A3845="","",IF(ISERROR(VLOOKUP(A3845,'entry data'!B:H,7,0)),"",VLOOKUP(A3845,'entry data'!B:H,7,0)))</f>
        <v/>
      </c>
      <c r="H3845" s="27" t="str">
        <f>IF(A3845="","",IF(B3845=1,VLOOKUP(A3845,'entry data'!B:D,3,0),I3844))</f>
        <v/>
      </c>
      <c r="I3845" s="28" t="str">
        <f t="shared" si="495"/>
        <v/>
      </c>
      <c r="J3845" s="23" t="str">
        <f t="shared" si="496"/>
        <v/>
      </c>
      <c r="K3845" s="25" t="str">
        <f t="shared" si="497"/>
        <v/>
      </c>
      <c r="L3845" s="25" t="str">
        <f t="shared" si="498"/>
        <v/>
      </c>
      <c r="M3845" s="25" t="str">
        <f t="shared" si="500"/>
        <v/>
      </c>
      <c r="N3845" s="25" t="str">
        <f>IF(A3845="","",IF(K3845&lt;VLOOKUP(A3845,'entry data'!B:G,6,0),K3845+M3845,VLOOKUP(A3845,'entry data'!B:G,6,0)))</f>
        <v/>
      </c>
      <c r="O3845" s="25" t="str">
        <f t="shared" si="499"/>
        <v/>
      </c>
      <c r="P3845" s="25" t="str">
        <f t="shared" si="501"/>
        <v/>
      </c>
    </row>
    <row r="3846" spans="1:16" x14ac:dyDescent="0.25">
      <c r="A3846" s="23" t="str">
        <f>IF(A3845="","",IF(O3845&gt;0.1,A3845,IF(A3845=MAX('entry data'!$B$8:$B$17),"",A3845+1)))</f>
        <v/>
      </c>
      <c r="B3846" s="23" t="str">
        <f t="shared" si="502"/>
        <v/>
      </c>
      <c r="C3846" s="23" t="str">
        <f>IF(ISERROR(VLOOKUP(A3846,'entry data'!B:G,6,0)),"",VLOOKUP(A3846,'entry data'!B:G,6,0))</f>
        <v/>
      </c>
      <c r="D3846" s="23" t="str">
        <f>IF(ISERROR(VLOOKUP(A3846,'entry data'!B:C,2,0)),"",VLOOKUP(A3846,'entry data'!B:C,2,0))</f>
        <v/>
      </c>
      <c r="E3846" s="23" t="str">
        <f>IF(ISERROR(VLOOKUP(A3846,'entry data'!B:E,4,0)),"",VLOOKUP(A3846,'entry data'!B:E,4,0))</f>
        <v/>
      </c>
      <c r="F3846" s="25" t="str">
        <f>IF(A3846="","",IF(ISERROR(VLOOKUP(A3846,'entry data'!B:F,5,0)),"",VLOOKUP(A3846,'entry data'!B:F,5,0)))</f>
        <v/>
      </c>
      <c r="G3846" s="26" t="str">
        <f>IF(A3846="","",IF(ISERROR(VLOOKUP(A3846,'entry data'!B:H,7,0)),"",VLOOKUP(A3846,'entry data'!B:H,7,0)))</f>
        <v/>
      </c>
      <c r="H3846" s="27" t="str">
        <f>IF(A3846="","",IF(B3846=1,VLOOKUP(A3846,'entry data'!B:D,3,0),I3845))</f>
        <v/>
      </c>
      <c r="I3846" s="28" t="str">
        <f t="shared" si="495"/>
        <v/>
      </c>
      <c r="J3846" s="23" t="str">
        <f t="shared" si="496"/>
        <v/>
      </c>
      <c r="K3846" s="25" t="str">
        <f t="shared" si="497"/>
        <v/>
      </c>
      <c r="L3846" s="25" t="str">
        <f t="shared" si="498"/>
        <v/>
      </c>
      <c r="M3846" s="25" t="str">
        <f t="shared" si="500"/>
        <v/>
      </c>
      <c r="N3846" s="25" t="str">
        <f>IF(A3846="","",IF(K3846&lt;VLOOKUP(A3846,'entry data'!B:G,6,0),K3846+M3846,VLOOKUP(A3846,'entry data'!B:G,6,0)))</f>
        <v/>
      </c>
      <c r="O3846" s="25" t="str">
        <f t="shared" si="499"/>
        <v/>
      </c>
      <c r="P3846" s="25" t="str">
        <f t="shared" si="501"/>
        <v/>
      </c>
    </row>
    <row r="3847" spans="1:16" x14ac:dyDescent="0.25">
      <c r="A3847" s="23" t="str">
        <f>IF(A3846="","",IF(O3846&gt;0.1,A3846,IF(A3846=MAX('entry data'!$B$8:$B$17),"",A3846+1)))</f>
        <v/>
      </c>
      <c r="B3847" s="23" t="str">
        <f t="shared" si="502"/>
        <v/>
      </c>
      <c r="C3847" s="23" t="str">
        <f>IF(ISERROR(VLOOKUP(A3847,'entry data'!B:G,6,0)),"",VLOOKUP(A3847,'entry data'!B:G,6,0))</f>
        <v/>
      </c>
      <c r="D3847" s="23" t="str">
        <f>IF(ISERROR(VLOOKUP(A3847,'entry data'!B:C,2,0)),"",VLOOKUP(A3847,'entry data'!B:C,2,0))</f>
        <v/>
      </c>
      <c r="E3847" s="23" t="str">
        <f>IF(ISERROR(VLOOKUP(A3847,'entry data'!B:E,4,0)),"",VLOOKUP(A3847,'entry data'!B:E,4,0))</f>
        <v/>
      </c>
      <c r="F3847" s="25" t="str">
        <f>IF(A3847="","",IF(ISERROR(VLOOKUP(A3847,'entry data'!B:F,5,0)),"",VLOOKUP(A3847,'entry data'!B:F,5,0)))</f>
        <v/>
      </c>
      <c r="G3847" s="26" t="str">
        <f>IF(A3847="","",IF(ISERROR(VLOOKUP(A3847,'entry data'!B:H,7,0)),"",VLOOKUP(A3847,'entry data'!B:H,7,0)))</f>
        <v/>
      </c>
      <c r="H3847" s="27" t="str">
        <f>IF(A3847="","",IF(B3847=1,VLOOKUP(A3847,'entry data'!B:D,3,0),I3846))</f>
        <v/>
      </c>
      <c r="I3847" s="28" t="str">
        <f t="shared" si="495"/>
        <v/>
      </c>
      <c r="J3847" s="23" t="str">
        <f t="shared" si="496"/>
        <v/>
      </c>
      <c r="K3847" s="25" t="str">
        <f t="shared" si="497"/>
        <v/>
      </c>
      <c r="L3847" s="25" t="str">
        <f t="shared" si="498"/>
        <v/>
      </c>
      <c r="M3847" s="25" t="str">
        <f t="shared" si="500"/>
        <v/>
      </c>
      <c r="N3847" s="25" t="str">
        <f>IF(A3847="","",IF(K3847&lt;VLOOKUP(A3847,'entry data'!B:G,6,0),K3847+M3847,VLOOKUP(A3847,'entry data'!B:G,6,0)))</f>
        <v/>
      </c>
      <c r="O3847" s="25" t="str">
        <f t="shared" si="499"/>
        <v/>
      </c>
      <c r="P3847" s="25" t="str">
        <f t="shared" si="501"/>
        <v/>
      </c>
    </row>
    <row r="3848" spans="1:16" x14ac:dyDescent="0.25">
      <c r="A3848" s="23" t="str">
        <f>IF(A3847="","",IF(O3847&gt;0.1,A3847,IF(A3847=MAX('entry data'!$B$8:$B$17),"",A3847+1)))</f>
        <v/>
      </c>
      <c r="B3848" s="23" t="str">
        <f t="shared" si="502"/>
        <v/>
      </c>
      <c r="C3848" s="23" t="str">
        <f>IF(ISERROR(VLOOKUP(A3848,'entry data'!B:G,6,0)),"",VLOOKUP(A3848,'entry data'!B:G,6,0))</f>
        <v/>
      </c>
      <c r="D3848" s="23" t="str">
        <f>IF(ISERROR(VLOOKUP(A3848,'entry data'!B:C,2,0)),"",VLOOKUP(A3848,'entry data'!B:C,2,0))</f>
        <v/>
      </c>
      <c r="E3848" s="23" t="str">
        <f>IF(ISERROR(VLOOKUP(A3848,'entry data'!B:E,4,0)),"",VLOOKUP(A3848,'entry data'!B:E,4,0))</f>
        <v/>
      </c>
      <c r="F3848" s="25" t="str">
        <f>IF(A3848="","",IF(ISERROR(VLOOKUP(A3848,'entry data'!B:F,5,0)),"",VLOOKUP(A3848,'entry data'!B:F,5,0)))</f>
        <v/>
      </c>
      <c r="G3848" s="26" t="str">
        <f>IF(A3848="","",IF(ISERROR(VLOOKUP(A3848,'entry data'!B:H,7,0)),"",VLOOKUP(A3848,'entry data'!B:H,7,0)))</f>
        <v/>
      </c>
      <c r="H3848" s="27" t="str">
        <f>IF(A3848="","",IF(B3848=1,VLOOKUP(A3848,'entry data'!B:D,3,0),I3847))</f>
        <v/>
      </c>
      <c r="I3848" s="28" t="str">
        <f t="shared" si="495"/>
        <v/>
      </c>
      <c r="J3848" s="23" t="str">
        <f t="shared" si="496"/>
        <v/>
      </c>
      <c r="K3848" s="25" t="str">
        <f t="shared" si="497"/>
        <v/>
      </c>
      <c r="L3848" s="25" t="str">
        <f t="shared" si="498"/>
        <v/>
      </c>
      <c r="M3848" s="25" t="str">
        <f t="shared" si="500"/>
        <v/>
      </c>
      <c r="N3848" s="25" t="str">
        <f>IF(A3848="","",IF(K3848&lt;VLOOKUP(A3848,'entry data'!B:G,6,0),K3848+M3848,VLOOKUP(A3848,'entry data'!B:G,6,0)))</f>
        <v/>
      </c>
      <c r="O3848" s="25" t="str">
        <f t="shared" si="499"/>
        <v/>
      </c>
      <c r="P3848" s="25" t="str">
        <f t="shared" si="501"/>
        <v/>
      </c>
    </row>
    <row r="3849" spans="1:16" x14ac:dyDescent="0.25">
      <c r="A3849" s="23" t="str">
        <f>IF(A3848="","",IF(O3848&gt;0.1,A3848,IF(A3848=MAX('entry data'!$B$8:$B$17),"",A3848+1)))</f>
        <v/>
      </c>
      <c r="B3849" s="23" t="str">
        <f t="shared" si="502"/>
        <v/>
      </c>
      <c r="C3849" s="23" t="str">
        <f>IF(ISERROR(VLOOKUP(A3849,'entry data'!B:G,6,0)),"",VLOOKUP(A3849,'entry data'!B:G,6,0))</f>
        <v/>
      </c>
      <c r="D3849" s="23" t="str">
        <f>IF(ISERROR(VLOOKUP(A3849,'entry data'!B:C,2,0)),"",VLOOKUP(A3849,'entry data'!B:C,2,0))</f>
        <v/>
      </c>
      <c r="E3849" s="23" t="str">
        <f>IF(ISERROR(VLOOKUP(A3849,'entry data'!B:E,4,0)),"",VLOOKUP(A3849,'entry data'!B:E,4,0))</f>
        <v/>
      </c>
      <c r="F3849" s="25" t="str">
        <f>IF(A3849="","",IF(ISERROR(VLOOKUP(A3849,'entry data'!B:F,5,0)),"",VLOOKUP(A3849,'entry data'!B:F,5,0)))</f>
        <v/>
      </c>
      <c r="G3849" s="26" t="str">
        <f>IF(A3849="","",IF(ISERROR(VLOOKUP(A3849,'entry data'!B:H,7,0)),"",VLOOKUP(A3849,'entry data'!B:H,7,0)))</f>
        <v/>
      </c>
      <c r="H3849" s="27" t="str">
        <f>IF(A3849="","",IF(B3849=1,VLOOKUP(A3849,'entry data'!B:D,3,0),I3848))</f>
        <v/>
      </c>
      <c r="I3849" s="28" t="str">
        <f t="shared" si="495"/>
        <v/>
      </c>
      <c r="J3849" s="23" t="str">
        <f t="shared" si="496"/>
        <v/>
      </c>
      <c r="K3849" s="25" t="str">
        <f t="shared" si="497"/>
        <v/>
      </c>
      <c r="L3849" s="25" t="str">
        <f t="shared" si="498"/>
        <v/>
      </c>
      <c r="M3849" s="25" t="str">
        <f t="shared" si="500"/>
        <v/>
      </c>
      <c r="N3849" s="25" t="str">
        <f>IF(A3849="","",IF(K3849&lt;VLOOKUP(A3849,'entry data'!B:G,6,0),K3849+M3849,VLOOKUP(A3849,'entry data'!B:G,6,0)))</f>
        <v/>
      </c>
      <c r="O3849" s="25" t="str">
        <f t="shared" si="499"/>
        <v/>
      </c>
      <c r="P3849" s="25" t="str">
        <f t="shared" si="501"/>
        <v/>
      </c>
    </row>
    <row r="3850" spans="1:16" x14ac:dyDescent="0.25">
      <c r="A3850" s="23" t="str">
        <f>IF(A3849="","",IF(O3849&gt;0.1,A3849,IF(A3849=MAX('entry data'!$B$8:$B$17),"",A3849+1)))</f>
        <v/>
      </c>
      <c r="B3850" s="23" t="str">
        <f t="shared" si="502"/>
        <v/>
      </c>
      <c r="C3850" s="23" t="str">
        <f>IF(ISERROR(VLOOKUP(A3850,'entry data'!B:G,6,0)),"",VLOOKUP(A3850,'entry data'!B:G,6,0))</f>
        <v/>
      </c>
      <c r="D3850" s="23" t="str">
        <f>IF(ISERROR(VLOOKUP(A3850,'entry data'!B:C,2,0)),"",VLOOKUP(A3850,'entry data'!B:C,2,0))</f>
        <v/>
      </c>
      <c r="E3850" s="23" t="str">
        <f>IF(ISERROR(VLOOKUP(A3850,'entry data'!B:E,4,0)),"",VLOOKUP(A3850,'entry data'!B:E,4,0))</f>
        <v/>
      </c>
      <c r="F3850" s="25" t="str">
        <f>IF(A3850="","",IF(ISERROR(VLOOKUP(A3850,'entry data'!B:F,5,0)),"",VLOOKUP(A3850,'entry data'!B:F,5,0)))</f>
        <v/>
      </c>
      <c r="G3850" s="26" t="str">
        <f>IF(A3850="","",IF(ISERROR(VLOOKUP(A3850,'entry data'!B:H,7,0)),"",VLOOKUP(A3850,'entry data'!B:H,7,0)))</f>
        <v/>
      </c>
      <c r="H3850" s="27" t="str">
        <f>IF(A3850="","",IF(B3850=1,VLOOKUP(A3850,'entry data'!B:D,3,0),I3849))</f>
        <v/>
      </c>
      <c r="I3850" s="28" t="str">
        <f t="shared" si="495"/>
        <v/>
      </c>
      <c r="J3850" s="23" t="str">
        <f t="shared" si="496"/>
        <v/>
      </c>
      <c r="K3850" s="25" t="str">
        <f t="shared" si="497"/>
        <v/>
      </c>
      <c r="L3850" s="25" t="str">
        <f t="shared" si="498"/>
        <v/>
      </c>
      <c r="M3850" s="25" t="str">
        <f t="shared" si="500"/>
        <v/>
      </c>
      <c r="N3850" s="25" t="str">
        <f>IF(A3850="","",IF(K3850&lt;VLOOKUP(A3850,'entry data'!B:G,6,0),K3850+M3850,VLOOKUP(A3850,'entry data'!B:G,6,0)))</f>
        <v/>
      </c>
      <c r="O3850" s="25" t="str">
        <f t="shared" si="499"/>
        <v/>
      </c>
      <c r="P3850" s="25" t="str">
        <f t="shared" si="501"/>
        <v/>
      </c>
    </row>
    <row r="3851" spans="1:16" x14ac:dyDescent="0.25">
      <c r="A3851" s="23" t="str">
        <f>IF(A3850="","",IF(O3850&gt;0.1,A3850,IF(A3850=MAX('entry data'!$B$8:$B$17),"",A3850+1)))</f>
        <v/>
      </c>
      <c r="B3851" s="23" t="str">
        <f t="shared" si="502"/>
        <v/>
      </c>
      <c r="C3851" s="23" t="str">
        <f>IF(ISERROR(VLOOKUP(A3851,'entry data'!B:G,6,0)),"",VLOOKUP(A3851,'entry data'!B:G,6,0))</f>
        <v/>
      </c>
      <c r="D3851" s="23" t="str">
        <f>IF(ISERROR(VLOOKUP(A3851,'entry data'!B:C,2,0)),"",VLOOKUP(A3851,'entry data'!B:C,2,0))</f>
        <v/>
      </c>
      <c r="E3851" s="23" t="str">
        <f>IF(ISERROR(VLOOKUP(A3851,'entry data'!B:E,4,0)),"",VLOOKUP(A3851,'entry data'!B:E,4,0))</f>
        <v/>
      </c>
      <c r="F3851" s="25" t="str">
        <f>IF(A3851="","",IF(ISERROR(VLOOKUP(A3851,'entry data'!B:F,5,0)),"",VLOOKUP(A3851,'entry data'!B:F,5,0)))</f>
        <v/>
      </c>
      <c r="G3851" s="26" t="str">
        <f>IF(A3851="","",IF(ISERROR(VLOOKUP(A3851,'entry data'!B:H,7,0)),"",VLOOKUP(A3851,'entry data'!B:H,7,0)))</f>
        <v/>
      </c>
      <c r="H3851" s="27" t="str">
        <f>IF(A3851="","",IF(B3851=1,VLOOKUP(A3851,'entry data'!B:D,3,0),I3850))</f>
        <v/>
      </c>
      <c r="I3851" s="28" t="str">
        <f t="shared" si="495"/>
        <v/>
      </c>
      <c r="J3851" s="23" t="str">
        <f t="shared" si="496"/>
        <v/>
      </c>
      <c r="K3851" s="25" t="str">
        <f t="shared" si="497"/>
        <v/>
      </c>
      <c r="L3851" s="25" t="str">
        <f t="shared" si="498"/>
        <v/>
      </c>
      <c r="M3851" s="25" t="str">
        <f t="shared" si="500"/>
        <v/>
      </c>
      <c r="N3851" s="25" t="str">
        <f>IF(A3851="","",IF(K3851&lt;VLOOKUP(A3851,'entry data'!B:G,6,0),K3851+M3851,VLOOKUP(A3851,'entry data'!B:G,6,0)))</f>
        <v/>
      </c>
      <c r="O3851" s="25" t="str">
        <f t="shared" si="499"/>
        <v/>
      </c>
      <c r="P3851" s="25" t="str">
        <f t="shared" si="501"/>
        <v/>
      </c>
    </row>
    <row r="3852" spans="1:16" x14ac:dyDescent="0.25">
      <c r="A3852" s="23" t="str">
        <f>IF(A3851="","",IF(O3851&gt;0.1,A3851,IF(A3851=MAX('entry data'!$B$8:$B$17),"",A3851+1)))</f>
        <v/>
      </c>
      <c r="B3852" s="23" t="str">
        <f t="shared" si="502"/>
        <v/>
      </c>
      <c r="C3852" s="23" t="str">
        <f>IF(ISERROR(VLOOKUP(A3852,'entry data'!B:G,6,0)),"",VLOOKUP(A3852,'entry data'!B:G,6,0))</f>
        <v/>
      </c>
      <c r="D3852" s="23" t="str">
        <f>IF(ISERROR(VLOOKUP(A3852,'entry data'!B:C,2,0)),"",VLOOKUP(A3852,'entry data'!B:C,2,0))</f>
        <v/>
      </c>
      <c r="E3852" s="23" t="str">
        <f>IF(ISERROR(VLOOKUP(A3852,'entry data'!B:E,4,0)),"",VLOOKUP(A3852,'entry data'!B:E,4,0))</f>
        <v/>
      </c>
      <c r="F3852" s="25" t="str">
        <f>IF(A3852="","",IF(ISERROR(VLOOKUP(A3852,'entry data'!B:F,5,0)),"",VLOOKUP(A3852,'entry data'!B:F,5,0)))</f>
        <v/>
      </c>
      <c r="G3852" s="26" t="str">
        <f>IF(A3852="","",IF(ISERROR(VLOOKUP(A3852,'entry data'!B:H,7,0)),"",VLOOKUP(A3852,'entry data'!B:H,7,0)))</f>
        <v/>
      </c>
      <c r="H3852" s="27" t="str">
        <f>IF(A3852="","",IF(B3852=1,VLOOKUP(A3852,'entry data'!B:D,3,0),I3851))</f>
        <v/>
      </c>
      <c r="I3852" s="28" t="str">
        <f t="shared" si="495"/>
        <v/>
      </c>
      <c r="J3852" s="23" t="str">
        <f t="shared" si="496"/>
        <v/>
      </c>
      <c r="K3852" s="25" t="str">
        <f t="shared" si="497"/>
        <v/>
      </c>
      <c r="L3852" s="25" t="str">
        <f t="shared" si="498"/>
        <v/>
      </c>
      <c r="M3852" s="25" t="str">
        <f t="shared" si="500"/>
        <v/>
      </c>
      <c r="N3852" s="25" t="str">
        <f>IF(A3852="","",IF(K3852&lt;VLOOKUP(A3852,'entry data'!B:G,6,0),K3852+M3852,VLOOKUP(A3852,'entry data'!B:G,6,0)))</f>
        <v/>
      </c>
      <c r="O3852" s="25" t="str">
        <f t="shared" si="499"/>
        <v/>
      </c>
      <c r="P3852" s="25" t="str">
        <f t="shared" si="501"/>
        <v/>
      </c>
    </row>
    <row r="3853" spans="1:16" x14ac:dyDescent="0.25">
      <c r="A3853" s="23" t="str">
        <f>IF(A3852="","",IF(O3852&gt;0.1,A3852,IF(A3852=MAX('entry data'!$B$8:$B$17),"",A3852+1)))</f>
        <v/>
      </c>
      <c r="B3853" s="23" t="str">
        <f t="shared" si="502"/>
        <v/>
      </c>
      <c r="C3853" s="23" t="str">
        <f>IF(ISERROR(VLOOKUP(A3853,'entry data'!B:G,6,0)),"",VLOOKUP(A3853,'entry data'!B:G,6,0))</f>
        <v/>
      </c>
      <c r="D3853" s="23" t="str">
        <f>IF(ISERROR(VLOOKUP(A3853,'entry data'!B:C,2,0)),"",VLOOKUP(A3853,'entry data'!B:C,2,0))</f>
        <v/>
      </c>
      <c r="E3853" s="23" t="str">
        <f>IF(ISERROR(VLOOKUP(A3853,'entry data'!B:E,4,0)),"",VLOOKUP(A3853,'entry data'!B:E,4,0))</f>
        <v/>
      </c>
      <c r="F3853" s="25" t="str">
        <f>IF(A3853="","",IF(ISERROR(VLOOKUP(A3853,'entry data'!B:F,5,0)),"",VLOOKUP(A3853,'entry data'!B:F,5,0)))</f>
        <v/>
      </c>
      <c r="G3853" s="26" t="str">
        <f>IF(A3853="","",IF(ISERROR(VLOOKUP(A3853,'entry data'!B:H,7,0)),"",VLOOKUP(A3853,'entry data'!B:H,7,0)))</f>
        <v/>
      </c>
      <c r="H3853" s="27" t="str">
        <f>IF(A3853="","",IF(B3853=1,VLOOKUP(A3853,'entry data'!B:D,3,0),I3852))</f>
        <v/>
      </c>
      <c r="I3853" s="28" t="str">
        <f t="shared" si="495"/>
        <v/>
      </c>
      <c r="J3853" s="23" t="str">
        <f t="shared" si="496"/>
        <v/>
      </c>
      <c r="K3853" s="25" t="str">
        <f t="shared" si="497"/>
        <v/>
      </c>
      <c r="L3853" s="25" t="str">
        <f t="shared" si="498"/>
        <v/>
      </c>
      <c r="M3853" s="25" t="str">
        <f t="shared" si="500"/>
        <v/>
      </c>
      <c r="N3853" s="25" t="str">
        <f>IF(A3853="","",IF(K3853&lt;VLOOKUP(A3853,'entry data'!B:G,6,0),K3853+M3853,VLOOKUP(A3853,'entry data'!B:G,6,0)))</f>
        <v/>
      </c>
      <c r="O3853" s="25" t="str">
        <f t="shared" si="499"/>
        <v/>
      </c>
      <c r="P3853" s="25" t="str">
        <f t="shared" si="501"/>
        <v/>
      </c>
    </row>
    <row r="3854" spans="1:16" x14ac:dyDescent="0.25">
      <c r="A3854" s="23" t="str">
        <f>IF(A3853="","",IF(O3853&gt;0.1,A3853,IF(A3853=MAX('entry data'!$B$8:$B$17),"",A3853+1)))</f>
        <v/>
      </c>
      <c r="B3854" s="23" t="str">
        <f t="shared" si="502"/>
        <v/>
      </c>
      <c r="C3854" s="23" t="str">
        <f>IF(ISERROR(VLOOKUP(A3854,'entry data'!B:G,6,0)),"",VLOOKUP(A3854,'entry data'!B:G,6,0))</f>
        <v/>
      </c>
      <c r="D3854" s="23" t="str">
        <f>IF(ISERROR(VLOOKUP(A3854,'entry data'!B:C,2,0)),"",VLOOKUP(A3854,'entry data'!B:C,2,0))</f>
        <v/>
      </c>
      <c r="E3854" s="23" t="str">
        <f>IF(ISERROR(VLOOKUP(A3854,'entry data'!B:E,4,0)),"",VLOOKUP(A3854,'entry data'!B:E,4,0))</f>
        <v/>
      </c>
      <c r="F3854" s="25" t="str">
        <f>IF(A3854="","",IF(ISERROR(VLOOKUP(A3854,'entry data'!B:F,5,0)),"",VLOOKUP(A3854,'entry data'!B:F,5,0)))</f>
        <v/>
      </c>
      <c r="G3854" s="26" t="str">
        <f>IF(A3854="","",IF(ISERROR(VLOOKUP(A3854,'entry data'!B:H,7,0)),"",VLOOKUP(A3854,'entry data'!B:H,7,0)))</f>
        <v/>
      </c>
      <c r="H3854" s="27" t="str">
        <f>IF(A3854="","",IF(B3854=1,VLOOKUP(A3854,'entry data'!B:D,3,0),I3853))</f>
        <v/>
      </c>
      <c r="I3854" s="28" t="str">
        <f t="shared" si="495"/>
        <v/>
      </c>
      <c r="J3854" s="23" t="str">
        <f t="shared" si="496"/>
        <v/>
      </c>
      <c r="K3854" s="25" t="str">
        <f t="shared" si="497"/>
        <v/>
      </c>
      <c r="L3854" s="25" t="str">
        <f t="shared" si="498"/>
        <v/>
      </c>
      <c r="M3854" s="25" t="str">
        <f t="shared" si="500"/>
        <v/>
      </c>
      <c r="N3854" s="25" t="str">
        <f>IF(A3854="","",IF(K3854&lt;VLOOKUP(A3854,'entry data'!B:G,6,0),K3854+M3854,VLOOKUP(A3854,'entry data'!B:G,6,0)))</f>
        <v/>
      </c>
      <c r="O3854" s="25" t="str">
        <f t="shared" si="499"/>
        <v/>
      </c>
      <c r="P3854" s="25" t="str">
        <f t="shared" si="501"/>
        <v/>
      </c>
    </row>
    <row r="3855" spans="1:16" x14ac:dyDescent="0.25">
      <c r="A3855" s="23" t="str">
        <f>IF(A3854="","",IF(O3854&gt;0.1,A3854,IF(A3854=MAX('entry data'!$B$8:$B$17),"",A3854+1)))</f>
        <v/>
      </c>
      <c r="B3855" s="23" t="str">
        <f t="shared" si="502"/>
        <v/>
      </c>
      <c r="C3855" s="23" t="str">
        <f>IF(ISERROR(VLOOKUP(A3855,'entry data'!B:G,6,0)),"",VLOOKUP(A3855,'entry data'!B:G,6,0))</f>
        <v/>
      </c>
      <c r="D3855" s="23" t="str">
        <f>IF(ISERROR(VLOOKUP(A3855,'entry data'!B:C,2,0)),"",VLOOKUP(A3855,'entry data'!B:C,2,0))</f>
        <v/>
      </c>
      <c r="E3855" s="23" t="str">
        <f>IF(ISERROR(VLOOKUP(A3855,'entry data'!B:E,4,0)),"",VLOOKUP(A3855,'entry data'!B:E,4,0))</f>
        <v/>
      </c>
      <c r="F3855" s="25" t="str">
        <f>IF(A3855="","",IF(ISERROR(VLOOKUP(A3855,'entry data'!B:F,5,0)),"",VLOOKUP(A3855,'entry data'!B:F,5,0)))</f>
        <v/>
      </c>
      <c r="G3855" s="26" t="str">
        <f>IF(A3855="","",IF(ISERROR(VLOOKUP(A3855,'entry data'!B:H,7,0)),"",VLOOKUP(A3855,'entry data'!B:H,7,0)))</f>
        <v/>
      </c>
      <c r="H3855" s="27" t="str">
        <f>IF(A3855="","",IF(B3855=1,VLOOKUP(A3855,'entry data'!B:D,3,0),I3854))</f>
        <v/>
      </c>
      <c r="I3855" s="28" t="str">
        <f t="shared" si="495"/>
        <v/>
      </c>
      <c r="J3855" s="23" t="str">
        <f t="shared" si="496"/>
        <v/>
      </c>
      <c r="K3855" s="25" t="str">
        <f t="shared" si="497"/>
        <v/>
      </c>
      <c r="L3855" s="25" t="str">
        <f t="shared" si="498"/>
        <v/>
      </c>
      <c r="M3855" s="25" t="str">
        <f t="shared" si="500"/>
        <v/>
      </c>
      <c r="N3855" s="25" t="str">
        <f>IF(A3855="","",IF(K3855&lt;VLOOKUP(A3855,'entry data'!B:G,6,0),K3855+M3855,VLOOKUP(A3855,'entry data'!B:G,6,0)))</f>
        <v/>
      </c>
      <c r="O3855" s="25" t="str">
        <f t="shared" si="499"/>
        <v/>
      </c>
      <c r="P3855" s="25" t="str">
        <f t="shared" si="501"/>
        <v/>
      </c>
    </row>
    <row r="3856" spans="1:16" x14ac:dyDescent="0.25">
      <c r="A3856" s="23" t="str">
        <f>IF(A3855="","",IF(O3855&gt;0.1,A3855,IF(A3855=MAX('entry data'!$B$8:$B$17),"",A3855+1)))</f>
        <v/>
      </c>
      <c r="B3856" s="23" t="str">
        <f t="shared" si="502"/>
        <v/>
      </c>
      <c r="C3856" s="23" t="str">
        <f>IF(ISERROR(VLOOKUP(A3856,'entry data'!B:G,6,0)),"",VLOOKUP(A3856,'entry data'!B:G,6,0))</f>
        <v/>
      </c>
      <c r="D3856" s="23" t="str">
        <f>IF(ISERROR(VLOOKUP(A3856,'entry data'!B:C,2,0)),"",VLOOKUP(A3856,'entry data'!B:C,2,0))</f>
        <v/>
      </c>
      <c r="E3856" s="23" t="str">
        <f>IF(ISERROR(VLOOKUP(A3856,'entry data'!B:E,4,0)),"",VLOOKUP(A3856,'entry data'!B:E,4,0))</f>
        <v/>
      </c>
      <c r="F3856" s="25" t="str">
        <f>IF(A3856="","",IF(ISERROR(VLOOKUP(A3856,'entry data'!B:F,5,0)),"",VLOOKUP(A3856,'entry data'!B:F,5,0)))</f>
        <v/>
      </c>
      <c r="G3856" s="26" t="str">
        <f>IF(A3856="","",IF(ISERROR(VLOOKUP(A3856,'entry data'!B:H,7,0)),"",VLOOKUP(A3856,'entry data'!B:H,7,0)))</f>
        <v/>
      </c>
      <c r="H3856" s="27" t="str">
        <f>IF(A3856="","",IF(B3856=1,VLOOKUP(A3856,'entry data'!B:D,3,0),I3855))</f>
        <v/>
      </c>
      <c r="I3856" s="28" t="str">
        <f t="shared" si="495"/>
        <v/>
      </c>
      <c r="J3856" s="23" t="str">
        <f t="shared" si="496"/>
        <v/>
      </c>
      <c r="K3856" s="25" t="str">
        <f t="shared" si="497"/>
        <v/>
      </c>
      <c r="L3856" s="25" t="str">
        <f t="shared" si="498"/>
        <v/>
      </c>
      <c r="M3856" s="25" t="str">
        <f t="shared" si="500"/>
        <v/>
      </c>
      <c r="N3856" s="25" t="str">
        <f>IF(A3856="","",IF(K3856&lt;VLOOKUP(A3856,'entry data'!B:G,6,0),K3856+M3856,VLOOKUP(A3856,'entry data'!B:G,6,0)))</f>
        <v/>
      </c>
      <c r="O3856" s="25" t="str">
        <f t="shared" si="499"/>
        <v/>
      </c>
      <c r="P3856" s="25" t="str">
        <f t="shared" si="501"/>
        <v/>
      </c>
    </row>
    <row r="3857" spans="1:16" x14ac:dyDescent="0.25">
      <c r="A3857" s="23" t="str">
        <f>IF(A3856="","",IF(O3856&gt;0.1,A3856,IF(A3856=MAX('entry data'!$B$8:$B$17),"",A3856+1)))</f>
        <v/>
      </c>
      <c r="B3857" s="23" t="str">
        <f t="shared" si="502"/>
        <v/>
      </c>
      <c r="C3857" s="23" t="str">
        <f>IF(ISERROR(VLOOKUP(A3857,'entry data'!B:G,6,0)),"",VLOOKUP(A3857,'entry data'!B:G,6,0))</f>
        <v/>
      </c>
      <c r="D3857" s="23" t="str">
        <f>IF(ISERROR(VLOOKUP(A3857,'entry data'!B:C,2,0)),"",VLOOKUP(A3857,'entry data'!B:C,2,0))</f>
        <v/>
      </c>
      <c r="E3857" s="23" t="str">
        <f>IF(ISERROR(VLOOKUP(A3857,'entry data'!B:E,4,0)),"",VLOOKUP(A3857,'entry data'!B:E,4,0))</f>
        <v/>
      </c>
      <c r="F3857" s="25" t="str">
        <f>IF(A3857="","",IF(ISERROR(VLOOKUP(A3857,'entry data'!B:F,5,0)),"",VLOOKUP(A3857,'entry data'!B:F,5,0)))</f>
        <v/>
      </c>
      <c r="G3857" s="26" t="str">
        <f>IF(A3857="","",IF(ISERROR(VLOOKUP(A3857,'entry data'!B:H,7,0)),"",VLOOKUP(A3857,'entry data'!B:H,7,0)))</f>
        <v/>
      </c>
      <c r="H3857" s="27" t="str">
        <f>IF(A3857="","",IF(B3857=1,VLOOKUP(A3857,'entry data'!B:D,3,0),I3856))</f>
        <v/>
      </c>
      <c r="I3857" s="28" t="str">
        <f t="shared" si="495"/>
        <v/>
      </c>
      <c r="J3857" s="23" t="str">
        <f t="shared" si="496"/>
        <v/>
      </c>
      <c r="K3857" s="25" t="str">
        <f t="shared" si="497"/>
        <v/>
      </c>
      <c r="L3857" s="25" t="str">
        <f t="shared" si="498"/>
        <v/>
      </c>
      <c r="M3857" s="25" t="str">
        <f t="shared" si="500"/>
        <v/>
      </c>
      <c r="N3857" s="25" t="str">
        <f>IF(A3857="","",IF(K3857&lt;VLOOKUP(A3857,'entry data'!B:G,6,0),K3857+M3857,VLOOKUP(A3857,'entry data'!B:G,6,0)))</f>
        <v/>
      </c>
      <c r="O3857" s="25" t="str">
        <f t="shared" si="499"/>
        <v/>
      </c>
      <c r="P3857" s="25" t="str">
        <f t="shared" si="501"/>
        <v/>
      </c>
    </row>
    <row r="3858" spans="1:16" x14ac:dyDescent="0.25">
      <c r="A3858" s="23" t="str">
        <f>IF(A3857="","",IF(O3857&gt;0.1,A3857,IF(A3857=MAX('entry data'!$B$8:$B$17),"",A3857+1)))</f>
        <v/>
      </c>
      <c r="B3858" s="23" t="str">
        <f t="shared" si="502"/>
        <v/>
      </c>
      <c r="C3858" s="23" t="str">
        <f>IF(ISERROR(VLOOKUP(A3858,'entry data'!B:G,6,0)),"",VLOOKUP(A3858,'entry data'!B:G,6,0))</f>
        <v/>
      </c>
      <c r="D3858" s="23" t="str">
        <f>IF(ISERROR(VLOOKUP(A3858,'entry data'!B:C,2,0)),"",VLOOKUP(A3858,'entry data'!B:C,2,0))</f>
        <v/>
      </c>
      <c r="E3858" s="23" t="str">
        <f>IF(ISERROR(VLOOKUP(A3858,'entry data'!B:E,4,0)),"",VLOOKUP(A3858,'entry data'!B:E,4,0))</f>
        <v/>
      </c>
      <c r="F3858" s="25" t="str">
        <f>IF(A3858="","",IF(ISERROR(VLOOKUP(A3858,'entry data'!B:F,5,0)),"",VLOOKUP(A3858,'entry data'!B:F,5,0)))</f>
        <v/>
      </c>
      <c r="G3858" s="26" t="str">
        <f>IF(A3858="","",IF(ISERROR(VLOOKUP(A3858,'entry data'!B:H,7,0)),"",VLOOKUP(A3858,'entry data'!B:H,7,0)))</f>
        <v/>
      </c>
      <c r="H3858" s="27" t="str">
        <f>IF(A3858="","",IF(B3858=1,VLOOKUP(A3858,'entry data'!B:D,3,0),I3857))</f>
        <v/>
      </c>
      <c r="I3858" s="28" t="str">
        <f t="shared" si="495"/>
        <v/>
      </c>
      <c r="J3858" s="23" t="str">
        <f t="shared" si="496"/>
        <v/>
      </c>
      <c r="K3858" s="25" t="str">
        <f t="shared" si="497"/>
        <v/>
      </c>
      <c r="L3858" s="25" t="str">
        <f t="shared" si="498"/>
        <v/>
      </c>
      <c r="M3858" s="25" t="str">
        <f t="shared" si="500"/>
        <v/>
      </c>
      <c r="N3858" s="25" t="str">
        <f>IF(A3858="","",IF(K3858&lt;VLOOKUP(A3858,'entry data'!B:G,6,0),K3858+M3858,VLOOKUP(A3858,'entry data'!B:G,6,0)))</f>
        <v/>
      </c>
      <c r="O3858" s="25" t="str">
        <f t="shared" si="499"/>
        <v/>
      </c>
      <c r="P3858" s="25" t="str">
        <f t="shared" si="501"/>
        <v/>
      </c>
    </row>
    <row r="3859" spans="1:16" x14ac:dyDescent="0.25">
      <c r="A3859" s="23" t="str">
        <f>IF(A3858="","",IF(O3858&gt;0.1,A3858,IF(A3858=MAX('entry data'!$B$8:$B$17),"",A3858+1)))</f>
        <v/>
      </c>
      <c r="B3859" s="23" t="str">
        <f t="shared" si="502"/>
        <v/>
      </c>
      <c r="C3859" s="23" t="str">
        <f>IF(ISERROR(VLOOKUP(A3859,'entry data'!B:G,6,0)),"",VLOOKUP(A3859,'entry data'!B:G,6,0))</f>
        <v/>
      </c>
      <c r="D3859" s="23" t="str">
        <f>IF(ISERROR(VLOOKUP(A3859,'entry data'!B:C,2,0)),"",VLOOKUP(A3859,'entry data'!B:C,2,0))</f>
        <v/>
      </c>
      <c r="E3859" s="23" t="str">
        <f>IF(ISERROR(VLOOKUP(A3859,'entry data'!B:E,4,0)),"",VLOOKUP(A3859,'entry data'!B:E,4,0))</f>
        <v/>
      </c>
      <c r="F3859" s="25" t="str">
        <f>IF(A3859="","",IF(ISERROR(VLOOKUP(A3859,'entry data'!B:F,5,0)),"",VLOOKUP(A3859,'entry data'!B:F,5,0)))</f>
        <v/>
      </c>
      <c r="G3859" s="26" t="str">
        <f>IF(A3859="","",IF(ISERROR(VLOOKUP(A3859,'entry data'!B:H,7,0)),"",VLOOKUP(A3859,'entry data'!B:H,7,0)))</f>
        <v/>
      </c>
      <c r="H3859" s="27" t="str">
        <f>IF(A3859="","",IF(B3859=1,VLOOKUP(A3859,'entry data'!B:D,3,0),I3858))</f>
        <v/>
      </c>
      <c r="I3859" s="28" t="str">
        <f t="shared" si="495"/>
        <v/>
      </c>
      <c r="J3859" s="23" t="str">
        <f t="shared" si="496"/>
        <v/>
      </c>
      <c r="K3859" s="25" t="str">
        <f t="shared" si="497"/>
        <v/>
      </c>
      <c r="L3859" s="25" t="str">
        <f t="shared" si="498"/>
        <v/>
      </c>
      <c r="M3859" s="25" t="str">
        <f t="shared" si="500"/>
        <v/>
      </c>
      <c r="N3859" s="25" t="str">
        <f>IF(A3859="","",IF(K3859&lt;VLOOKUP(A3859,'entry data'!B:G,6,0),K3859+M3859,VLOOKUP(A3859,'entry data'!B:G,6,0)))</f>
        <v/>
      </c>
      <c r="O3859" s="25" t="str">
        <f t="shared" si="499"/>
        <v/>
      </c>
      <c r="P3859" s="25" t="str">
        <f t="shared" si="501"/>
        <v/>
      </c>
    </row>
    <row r="3860" spans="1:16" x14ac:dyDescent="0.25">
      <c r="A3860" s="23" t="str">
        <f>IF(A3859="","",IF(O3859&gt;0.1,A3859,IF(A3859=MAX('entry data'!$B$8:$B$17),"",A3859+1)))</f>
        <v/>
      </c>
      <c r="B3860" s="23" t="str">
        <f t="shared" si="502"/>
        <v/>
      </c>
      <c r="C3860" s="23" t="str">
        <f>IF(ISERROR(VLOOKUP(A3860,'entry data'!B:G,6,0)),"",VLOOKUP(A3860,'entry data'!B:G,6,0))</f>
        <v/>
      </c>
      <c r="D3860" s="23" t="str">
        <f>IF(ISERROR(VLOOKUP(A3860,'entry data'!B:C,2,0)),"",VLOOKUP(A3860,'entry data'!B:C,2,0))</f>
        <v/>
      </c>
      <c r="E3860" s="23" t="str">
        <f>IF(ISERROR(VLOOKUP(A3860,'entry data'!B:E,4,0)),"",VLOOKUP(A3860,'entry data'!B:E,4,0))</f>
        <v/>
      </c>
      <c r="F3860" s="25" t="str">
        <f>IF(A3860="","",IF(ISERROR(VLOOKUP(A3860,'entry data'!B:F,5,0)),"",VLOOKUP(A3860,'entry data'!B:F,5,0)))</f>
        <v/>
      </c>
      <c r="G3860" s="26" t="str">
        <f>IF(A3860="","",IF(ISERROR(VLOOKUP(A3860,'entry data'!B:H,7,0)),"",VLOOKUP(A3860,'entry data'!B:H,7,0)))</f>
        <v/>
      </c>
      <c r="H3860" s="27" t="str">
        <f>IF(A3860="","",IF(B3860=1,VLOOKUP(A3860,'entry data'!B:D,3,0),I3859))</f>
        <v/>
      </c>
      <c r="I3860" s="28" t="str">
        <f t="shared" si="495"/>
        <v/>
      </c>
      <c r="J3860" s="23" t="str">
        <f t="shared" si="496"/>
        <v/>
      </c>
      <c r="K3860" s="25" t="str">
        <f t="shared" si="497"/>
        <v/>
      </c>
      <c r="L3860" s="25" t="str">
        <f t="shared" si="498"/>
        <v/>
      </c>
      <c r="M3860" s="25" t="str">
        <f t="shared" si="500"/>
        <v/>
      </c>
      <c r="N3860" s="25" t="str">
        <f>IF(A3860="","",IF(K3860&lt;VLOOKUP(A3860,'entry data'!B:G,6,0),K3860+M3860,VLOOKUP(A3860,'entry data'!B:G,6,0)))</f>
        <v/>
      </c>
      <c r="O3860" s="25" t="str">
        <f t="shared" si="499"/>
        <v/>
      </c>
      <c r="P3860" s="25" t="str">
        <f t="shared" si="501"/>
        <v/>
      </c>
    </row>
    <row r="3861" spans="1:16" x14ac:dyDescent="0.25">
      <c r="A3861" s="23" t="str">
        <f>IF(A3860="","",IF(O3860&gt;0.1,A3860,IF(A3860=MAX('entry data'!$B$8:$B$17),"",A3860+1)))</f>
        <v/>
      </c>
      <c r="B3861" s="23" t="str">
        <f t="shared" si="502"/>
        <v/>
      </c>
      <c r="C3861" s="23" t="str">
        <f>IF(ISERROR(VLOOKUP(A3861,'entry data'!B:G,6,0)),"",VLOOKUP(A3861,'entry data'!B:G,6,0))</f>
        <v/>
      </c>
      <c r="D3861" s="23" t="str">
        <f>IF(ISERROR(VLOOKUP(A3861,'entry data'!B:C,2,0)),"",VLOOKUP(A3861,'entry data'!B:C,2,0))</f>
        <v/>
      </c>
      <c r="E3861" s="23" t="str">
        <f>IF(ISERROR(VLOOKUP(A3861,'entry data'!B:E,4,0)),"",VLOOKUP(A3861,'entry data'!B:E,4,0))</f>
        <v/>
      </c>
      <c r="F3861" s="25" t="str">
        <f>IF(A3861="","",IF(ISERROR(VLOOKUP(A3861,'entry data'!B:F,5,0)),"",VLOOKUP(A3861,'entry data'!B:F,5,0)))</f>
        <v/>
      </c>
      <c r="G3861" s="26" t="str">
        <f>IF(A3861="","",IF(ISERROR(VLOOKUP(A3861,'entry data'!B:H,7,0)),"",VLOOKUP(A3861,'entry data'!B:H,7,0)))</f>
        <v/>
      </c>
      <c r="H3861" s="27" t="str">
        <f>IF(A3861="","",IF(B3861=1,VLOOKUP(A3861,'entry data'!B:D,3,0),I3860))</f>
        <v/>
      </c>
      <c r="I3861" s="28" t="str">
        <f t="shared" si="495"/>
        <v/>
      </c>
      <c r="J3861" s="23" t="str">
        <f t="shared" si="496"/>
        <v/>
      </c>
      <c r="K3861" s="25" t="str">
        <f t="shared" si="497"/>
        <v/>
      </c>
      <c r="L3861" s="25" t="str">
        <f t="shared" si="498"/>
        <v/>
      </c>
      <c r="M3861" s="25" t="str">
        <f t="shared" si="500"/>
        <v/>
      </c>
      <c r="N3861" s="25" t="str">
        <f>IF(A3861="","",IF(K3861&lt;VLOOKUP(A3861,'entry data'!B:G,6,0),K3861+M3861,VLOOKUP(A3861,'entry data'!B:G,6,0)))</f>
        <v/>
      </c>
      <c r="O3861" s="25" t="str">
        <f t="shared" si="499"/>
        <v/>
      </c>
      <c r="P3861" s="25" t="str">
        <f t="shared" si="501"/>
        <v/>
      </c>
    </row>
    <row r="3862" spans="1:16" x14ac:dyDescent="0.25">
      <c r="A3862" s="23" t="str">
        <f>IF(A3861="","",IF(O3861&gt;0.1,A3861,IF(A3861=MAX('entry data'!$B$8:$B$17),"",A3861+1)))</f>
        <v/>
      </c>
      <c r="B3862" s="23" t="str">
        <f t="shared" si="502"/>
        <v/>
      </c>
      <c r="C3862" s="23" t="str">
        <f>IF(ISERROR(VLOOKUP(A3862,'entry data'!B:G,6,0)),"",VLOOKUP(A3862,'entry data'!B:G,6,0))</f>
        <v/>
      </c>
      <c r="D3862" s="23" t="str">
        <f>IF(ISERROR(VLOOKUP(A3862,'entry data'!B:C,2,0)),"",VLOOKUP(A3862,'entry data'!B:C,2,0))</f>
        <v/>
      </c>
      <c r="E3862" s="23" t="str">
        <f>IF(ISERROR(VLOOKUP(A3862,'entry data'!B:E,4,0)),"",VLOOKUP(A3862,'entry data'!B:E,4,0))</f>
        <v/>
      </c>
      <c r="F3862" s="25" t="str">
        <f>IF(A3862="","",IF(ISERROR(VLOOKUP(A3862,'entry data'!B:F,5,0)),"",VLOOKUP(A3862,'entry data'!B:F,5,0)))</f>
        <v/>
      </c>
      <c r="G3862" s="26" t="str">
        <f>IF(A3862="","",IF(ISERROR(VLOOKUP(A3862,'entry data'!B:H,7,0)),"",VLOOKUP(A3862,'entry data'!B:H,7,0)))</f>
        <v/>
      </c>
      <c r="H3862" s="27" t="str">
        <f>IF(A3862="","",IF(B3862=1,VLOOKUP(A3862,'entry data'!B:D,3,0),I3861))</f>
        <v/>
      </c>
      <c r="I3862" s="28" t="str">
        <f t="shared" si="495"/>
        <v/>
      </c>
      <c r="J3862" s="23" t="str">
        <f t="shared" si="496"/>
        <v/>
      </c>
      <c r="K3862" s="25" t="str">
        <f t="shared" si="497"/>
        <v/>
      </c>
      <c r="L3862" s="25" t="str">
        <f t="shared" si="498"/>
        <v/>
      </c>
      <c r="M3862" s="25" t="str">
        <f t="shared" si="500"/>
        <v/>
      </c>
      <c r="N3862" s="25" t="str">
        <f>IF(A3862="","",IF(K3862&lt;VLOOKUP(A3862,'entry data'!B:G,6,0),K3862+M3862,VLOOKUP(A3862,'entry data'!B:G,6,0)))</f>
        <v/>
      </c>
      <c r="O3862" s="25" t="str">
        <f t="shared" si="499"/>
        <v/>
      </c>
      <c r="P3862" s="25" t="str">
        <f t="shared" si="501"/>
        <v/>
      </c>
    </row>
    <row r="3863" spans="1:16" x14ac:dyDescent="0.25">
      <c r="A3863" s="23" t="str">
        <f>IF(A3862="","",IF(O3862&gt;0.1,A3862,IF(A3862=MAX('entry data'!$B$8:$B$17),"",A3862+1)))</f>
        <v/>
      </c>
      <c r="B3863" s="23" t="str">
        <f t="shared" si="502"/>
        <v/>
      </c>
      <c r="C3863" s="23" t="str">
        <f>IF(ISERROR(VLOOKUP(A3863,'entry data'!B:G,6,0)),"",VLOOKUP(A3863,'entry data'!B:G,6,0))</f>
        <v/>
      </c>
      <c r="D3863" s="23" t="str">
        <f>IF(ISERROR(VLOOKUP(A3863,'entry data'!B:C,2,0)),"",VLOOKUP(A3863,'entry data'!B:C,2,0))</f>
        <v/>
      </c>
      <c r="E3863" s="23" t="str">
        <f>IF(ISERROR(VLOOKUP(A3863,'entry data'!B:E,4,0)),"",VLOOKUP(A3863,'entry data'!B:E,4,0))</f>
        <v/>
      </c>
      <c r="F3863" s="25" t="str">
        <f>IF(A3863="","",IF(ISERROR(VLOOKUP(A3863,'entry data'!B:F,5,0)),"",VLOOKUP(A3863,'entry data'!B:F,5,0)))</f>
        <v/>
      </c>
      <c r="G3863" s="26" t="str">
        <f>IF(A3863="","",IF(ISERROR(VLOOKUP(A3863,'entry data'!B:H,7,0)),"",VLOOKUP(A3863,'entry data'!B:H,7,0)))</f>
        <v/>
      </c>
      <c r="H3863" s="27" t="str">
        <f>IF(A3863="","",IF(B3863=1,VLOOKUP(A3863,'entry data'!B:D,3,0),I3862))</f>
        <v/>
      </c>
      <c r="I3863" s="28" t="str">
        <f t="shared" ref="I3863:I3926" si="503">IF(A3863="","",IF(E3863="weekly",7,IF(E3863="fortnightly",14,DATE(IF(MONTH(H3863)=12,YEAR(H3863)+1,YEAR(H3863)),IF(MONTH(H3863)=12,1,MONTH(H3863)+1),DAY(H3863))-H3863))+H3863)</f>
        <v/>
      </c>
      <c r="J3863" s="23" t="str">
        <f t="shared" ref="J3863:J3926" si="504">IF(A3863="","",IF(MONTH(I3863)&lt;10,YEAR(I3863)&amp;"-0"&amp;MONTH(I3863),YEAR(I3863)&amp;"-"&amp;MONTH(I3863)))</f>
        <v/>
      </c>
      <c r="K3863" s="25" t="str">
        <f t="shared" ref="K3863:K3926" si="505">IF(A3863="","",IF(B3863=1,F3863,O3862))</f>
        <v/>
      </c>
      <c r="L3863" s="25" t="str">
        <f t="shared" ref="L3863:L3926" si="506">IF(A3863="","",N3863-M3863)</f>
        <v/>
      </c>
      <c r="M3863" s="25" t="str">
        <f t="shared" si="500"/>
        <v/>
      </c>
      <c r="N3863" s="25" t="str">
        <f>IF(A3863="","",IF(K3863&lt;VLOOKUP(A3863,'entry data'!B:G,6,0),K3863+M3863,VLOOKUP(A3863,'entry data'!B:G,6,0)))</f>
        <v/>
      </c>
      <c r="O3863" s="25" t="str">
        <f t="shared" ref="O3863:O3926" si="507">IF(A3863="","",K3863-L3863)</f>
        <v/>
      </c>
      <c r="P3863" s="25" t="str">
        <f t="shared" si="501"/>
        <v/>
      </c>
    </row>
    <row r="3864" spans="1:16" x14ac:dyDescent="0.25">
      <c r="A3864" s="23" t="str">
        <f>IF(A3863="","",IF(O3863&gt;0.1,A3863,IF(A3863=MAX('entry data'!$B$8:$B$17),"",A3863+1)))</f>
        <v/>
      </c>
      <c r="B3864" s="23" t="str">
        <f t="shared" si="502"/>
        <v/>
      </c>
      <c r="C3864" s="23" t="str">
        <f>IF(ISERROR(VLOOKUP(A3864,'entry data'!B:G,6,0)),"",VLOOKUP(A3864,'entry data'!B:G,6,0))</f>
        <v/>
      </c>
      <c r="D3864" s="23" t="str">
        <f>IF(ISERROR(VLOOKUP(A3864,'entry data'!B:C,2,0)),"",VLOOKUP(A3864,'entry data'!B:C,2,0))</f>
        <v/>
      </c>
      <c r="E3864" s="23" t="str">
        <f>IF(ISERROR(VLOOKUP(A3864,'entry data'!B:E,4,0)),"",VLOOKUP(A3864,'entry data'!B:E,4,0))</f>
        <v/>
      </c>
      <c r="F3864" s="25" t="str">
        <f>IF(A3864="","",IF(ISERROR(VLOOKUP(A3864,'entry data'!B:F,5,0)),"",VLOOKUP(A3864,'entry data'!B:F,5,0)))</f>
        <v/>
      </c>
      <c r="G3864" s="26" t="str">
        <f>IF(A3864="","",IF(ISERROR(VLOOKUP(A3864,'entry data'!B:H,7,0)),"",VLOOKUP(A3864,'entry data'!B:H,7,0)))</f>
        <v/>
      </c>
      <c r="H3864" s="27" t="str">
        <f>IF(A3864="","",IF(B3864=1,VLOOKUP(A3864,'entry data'!B:D,3,0),I3863))</f>
        <v/>
      </c>
      <c r="I3864" s="28" t="str">
        <f t="shared" si="503"/>
        <v/>
      </c>
      <c r="J3864" s="23" t="str">
        <f t="shared" si="504"/>
        <v/>
      </c>
      <c r="K3864" s="25" t="str">
        <f t="shared" si="505"/>
        <v/>
      </c>
      <c r="L3864" s="25" t="str">
        <f t="shared" si="506"/>
        <v/>
      </c>
      <c r="M3864" s="25" t="str">
        <f t="shared" si="500"/>
        <v/>
      </c>
      <c r="N3864" s="25" t="str">
        <f>IF(A3864="","",IF(K3864&lt;VLOOKUP(A3864,'entry data'!B:G,6,0),K3864+M3864,VLOOKUP(A3864,'entry data'!B:G,6,0)))</f>
        <v/>
      </c>
      <c r="O3864" s="25" t="str">
        <f t="shared" si="507"/>
        <v/>
      </c>
      <c r="P3864" s="25" t="str">
        <f t="shared" si="501"/>
        <v/>
      </c>
    </row>
    <row r="3865" spans="1:16" x14ac:dyDescent="0.25">
      <c r="A3865" s="23" t="str">
        <f>IF(A3864="","",IF(O3864&gt;0.1,A3864,IF(A3864=MAX('entry data'!$B$8:$B$17),"",A3864+1)))</f>
        <v/>
      </c>
      <c r="B3865" s="23" t="str">
        <f t="shared" si="502"/>
        <v/>
      </c>
      <c r="C3865" s="23" t="str">
        <f>IF(ISERROR(VLOOKUP(A3865,'entry data'!B:G,6,0)),"",VLOOKUP(A3865,'entry data'!B:G,6,0))</f>
        <v/>
      </c>
      <c r="D3865" s="23" t="str">
        <f>IF(ISERROR(VLOOKUP(A3865,'entry data'!B:C,2,0)),"",VLOOKUP(A3865,'entry data'!B:C,2,0))</f>
        <v/>
      </c>
      <c r="E3865" s="23" t="str">
        <f>IF(ISERROR(VLOOKUP(A3865,'entry data'!B:E,4,0)),"",VLOOKUP(A3865,'entry data'!B:E,4,0))</f>
        <v/>
      </c>
      <c r="F3865" s="25" t="str">
        <f>IF(A3865="","",IF(ISERROR(VLOOKUP(A3865,'entry data'!B:F,5,0)),"",VLOOKUP(A3865,'entry data'!B:F,5,0)))</f>
        <v/>
      </c>
      <c r="G3865" s="26" t="str">
        <f>IF(A3865="","",IF(ISERROR(VLOOKUP(A3865,'entry data'!B:H,7,0)),"",VLOOKUP(A3865,'entry data'!B:H,7,0)))</f>
        <v/>
      </c>
      <c r="H3865" s="27" t="str">
        <f>IF(A3865="","",IF(B3865=1,VLOOKUP(A3865,'entry data'!B:D,3,0),I3864))</f>
        <v/>
      </c>
      <c r="I3865" s="28" t="str">
        <f t="shared" si="503"/>
        <v/>
      </c>
      <c r="J3865" s="23" t="str">
        <f t="shared" si="504"/>
        <v/>
      </c>
      <c r="K3865" s="25" t="str">
        <f t="shared" si="505"/>
        <v/>
      </c>
      <c r="L3865" s="25" t="str">
        <f t="shared" si="506"/>
        <v/>
      </c>
      <c r="M3865" s="25" t="str">
        <f t="shared" si="500"/>
        <v/>
      </c>
      <c r="N3865" s="25" t="str">
        <f>IF(A3865="","",IF(K3865&lt;VLOOKUP(A3865,'entry data'!B:G,6,0),K3865+M3865,VLOOKUP(A3865,'entry data'!B:G,6,0)))</f>
        <v/>
      </c>
      <c r="O3865" s="25" t="str">
        <f t="shared" si="507"/>
        <v/>
      </c>
      <c r="P3865" s="25" t="str">
        <f t="shared" si="501"/>
        <v/>
      </c>
    </row>
    <row r="3866" spans="1:16" x14ac:dyDescent="0.25">
      <c r="A3866" s="23" t="str">
        <f>IF(A3865="","",IF(O3865&gt;0.1,A3865,IF(A3865=MAX('entry data'!$B$8:$B$17),"",A3865+1)))</f>
        <v/>
      </c>
      <c r="B3866" s="23" t="str">
        <f t="shared" si="502"/>
        <v/>
      </c>
      <c r="C3866" s="23" t="str">
        <f>IF(ISERROR(VLOOKUP(A3866,'entry data'!B:G,6,0)),"",VLOOKUP(A3866,'entry data'!B:G,6,0))</f>
        <v/>
      </c>
      <c r="D3866" s="23" t="str">
        <f>IF(ISERROR(VLOOKUP(A3866,'entry data'!B:C,2,0)),"",VLOOKUP(A3866,'entry data'!B:C,2,0))</f>
        <v/>
      </c>
      <c r="E3866" s="23" t="str">
        <f>IF(ISERROR(VLOOKUP(A3866,'entry data'!B:E,4,0)),"",VLOOKUP(A3866,'entry data'!B:E,4,0))</f>
        <v/>
      </c>
      <c r="F3866" s="25" t="str">
        <f>IF(A3866="","",IF(ISERROR(VLOOKUP(A3866,'entry data'!B:F,5,0)),"",VLOOKUP(A3866,'entry data'!B:F,5,0)))</f>
        <v/>
      </c>
      <c r="G3866" s="26" t="str">
        <f>IF(A3866="","",IF(ISERROR(VLOOKUP(A3866,'entry data'!B:H,7,0)),"",VLOOKUP(A3866,'entry data'!B:H,7,0)))</f>
        <v/>
      </c>
      <c r="H3866" s="27" t="str">
        <f>IF(A3866="","",IF(B3866=1,VLOOKUP(A3866,'entry data'!B:D,3,0),I3865))</f>
        <v/>
      </c>
      <c r="I3866" s="28" t="str">
        <f t="shared" si="503"/>
        <v/>
      </c>
      <c r="J3866" s="23" t="str">
        <f t="shared" si="504"/>
        <v/>
      </c>
      <c r="K3866" s="25" t="str">
        <f t="shared" si="505"/>
        <v/>
      </c>
      <c r="L3866" s="25" t="str">
        <f t="shared" si="506"/>
        <v/>
      </c>
      <c r="M3866" s="25" t="str">
        <f t="shared" si="500"/>
        <v/>
      </c>
      <c r="N3866" s="25" t="str">
        <f>IF(A3866="","",IF(K3866&lt;VLOOKUP(A3866,'entry data'!B:G,6,0),K3866+M3866,VLOOKUP(A3866,'entry data'!B:G,6,0)))</f>
        <v/>
      </c>
      <c r="O3866" s="25" t="str">
        <f t="shared" si="507"/>
        <v/>
      </c>
      <c r="P3866" s="25" t="str">
        <f t="shared" si="501"/>
        <v/>
      </c>
    </row>
    <row r="3867" spans="1:16" x14ac:dyDescent="0.25">
      <c r="A3867" s="23" t="str">
        <f>IF(A3866="","",IF(O3866&gt;0.1,A3866,IF(A3866=MAX('entry data'!$B$8:$B$17),"",A3866+1)))</f>
        <v/>
      </c>
      <c r="B3867" s="23" t="str">
        <f t="shared" si="502"/>
        <v/>
      </c>
      <c r="C3867" s="23" t="str">
        <f>IF(ISERROR(VLOOKUP(A3867,'entry data'!B:G,6,0)),"",VLOOKUP(A3867,'entry data'!B:G,6,0))</f>
        <v/>
      </c>
      <c r="D3867" s="23" t="str">
        <f>IF(ISERROR(VLOOKUP(A3867,'entry data'!B:C,2,0)),"",VLOOKUP(A3867,'entry data'!B:C,2,0))</f>
        <v/>
      </c>
      <c r="E3867" s="23" t="str">
        <f>IF(ISERROR(VLOOKUP(A3867,'entry data'!B:E,4,0)),"",VLOOKUP(A3867,'entry data'!B:E,4,0))</f>
        <v/>
      </c>
      <c r="F3867" s="25" t="str">
        <f>IF(A3867="","",IF(ISERROR(VLOOKUP(A3867,'entry data'!B:F,5,0)),"",VLOOKUP(A3867,'entry data'!B:F,5,0)))</f>
        <v/>
      </c>
      <c r="G3867" s="26" t="str">
        <f>IF(A3867="","",IF(ISERROR(VLOOKUP(A3867,'entry data'!B:H,7,0)),"",VLOOKUP(A3867,'entry data'!B:H,7,0)))</f>
        <v/>
      </c>
      <c r="H3867" s="27" t="str">
        <f>IF(A3867="","",IF(B3867=1,VLOOKUP(A3867,'entry data'!B:D,3,0),I3866))</f>
        <v/>
      </c>
      <c r="I3867" s="28" t="str">
        <f t="shared" si="503"/>
        <v/>
      </c>
      <c r="J3867" s="23" t="str">
        <f t="shared" si="504"/>
        <v/>
      </c>
      <c r="K3867" s="25" t="str">
        <f t="shared" si="505"/>
        <v/>
      </c>
      <c r="L3867" s="25" t="str">
        <f t="shared" si="506"/>
        <v/>
      </c>
      <c r="M3867" s="25" t="str">
        <f t="shared" si="500"/>
        <v/>
      </c>
      <c r="N3867" s="25" t="str">
        <f>IF(A3867="","",IF(K3867&lt;VLOOKUP(A3867,'entry data'!B:G,6,0),K3867+M3867,VLOOKUP(A3867,'entry data'!B:G,6,0)))</f>
        <v/>
      </c>
      <c r="O3867" s="25" t="str">
        <f t="shared" si="507"/>
        <v/>
      </c>
      <c r="P3867" s="25" t="str">
        <f t="shared" si="501"/>
        <v/>
      </c>
    </row>
    <row r="3868" spans="1:16" x14ac:dyDescent="0.25">
      <c r="A3868" s="23" t="str">
        <f>IF(A3867="","",IF(O3867&gt;0.1,A3867,IF(A3867=MAX('entry data'!$B$8:$B$17),"",A3867+1)))</f>
        <v/>
      </c>
      <c r="B3868" s="23" t="str">
        <f t="shared" si="502"/>
        <v/>
      </c>
      <c r="C3868" s="23" t="str">
        <f>IF(ISERROR(VLOOKUP(A3868,'entry data'!B:G,6,0)),"",VLOOKUP(A3868,'entry data'!B:G,6,0))</f>
        <v/>
      </c>
      <c r="D3868" s="23" t="str">
        <f>IF(ISERROR(VLOOKUP(A3868,'entry data'!B:C,2,0)),"",VLOOKUP(A3868,'entry data'!B:C,2,0))</f>
        <v/>
      </c>
      <c r="E3868" s="23" t="str">
        <f>IF(ISERROR(VLOOKUP(A3868,'entry data'!B:E,4,0)),"",VLOOKUP(A3868,'entry data'!B:E,4,0))</f>
        <v/>
      </c>
      <c r="F3868" s="25" t="str">
        <f>IF(A3868="","",IF(ISERROR(VLOOKUP(A3868,'entry data'!B:F,5,0)),"",VLOOKUP(A3868,'entry data'!B:F,5,0)))</f>
        <v/>
      </c>
      <c r="G3868" s="26" t="str">
        <f>IF(A3868="","",IF(ISERROR(VLOOKUP(A3868,'entry data'!B:H,7,0)),"",VLOOKUP(A3868,'entry data'!B:H,7,0)))</f>
        <v/>
      </c>
      <c r="H3868" s="27" t="str">
        <f>IF(A3868="","",IF(B3868=1,VLOOKUP(A3868,'entry data'!B:D,3,0),I3867))</f>
        <v/>
      </c>
      <c r="I3868" s="28" t="str">
        <f t="shared" si="503"/>
        <v/>
      </c>
      <c r="J3868" s="23" t="str">
        <f t="shared" si="504"/>
        <v/>
      </c>
      <c r="K3868" s="25" t="str">
        <f t="shared" si="505"/>
        <v/>
      </c>
      <c r="L3868" s="25" t="str">
        <f t="shared" si="506"/>
        <v/>
      </c>
      <c r="M3868" s="25" t="str">
        <f t="shared" si="500"/>
        <v/>
      </c>
      <c r="N3868" s="25" t="str">
        <f>IF(A3868="","",IF(K3868&lt;VLOOKUP(A3868,'entry data'!B:G,6,0),K3868+M3868,VLOOKUP(A3868,'entry data'!B:G,6,0)))</f>
        <v/>
      </c>
      <c r="O3868" s="25" t="str">
        <f t="shared" si="507"/>
        <v/>
      </c>
      <c r="P3868" s="25" t="str">
        <f t="shared" si="501"/>
        <v/>
      </c>
    </row>
    <row r="3869" spans="1:16" x14ac:dyDescent="0.25">
      <c r="A3869" s="23" t="str">
        <f>IF(A3868="","",IF(O3868&gt;0.1,A3868,IF(A3868=MAX('entry data'!$B$8:$B$17),"",A3868+1)))</f>
        <v/>
      </c>
      <c r="B3869" s="23" t="str">
        <f t="shared" si="502"/>
        <v/>
      </c>
      <c r="C3869" s="23" t="str">
        <f>IF(ISERROR(VLOOKUP(A3869,'entry data'!B:G,6,0)),"",VLOOKUP(A3869,'entry data'!B:G,6,0))</f>
        <v/>
      </c>
      <c r="D3869" s="23" t="str">
        <f>IF(ISERROR(VLOOKUP(A3869,'entry data'!B:C,2,0)),"",VLOOKUP(A3869,'entry data'!B:C,2,0))</f>
        <v/>
      </c>
      <c r="E3869" s="23" t="str">
        <f>IF(ISERROR(VLOOKUP(A3869,'entry data'!B:E,4,0)),"",VLOOKUP(A3869,'entry data'!B:E,4,0))</f>
        <v/>
      </c>
      <c r="F3869" s="25" t="str">
        <f>IF(A3869="","",IF(ISERROR(VLOOKUP(A3869,'entry data'!B:F,5,0)),"",VLOOKUP(A3869,'entry data'!B:F,5,0)))</f>
        <v/>
      </c>
      <c r="G3869" s="26" t="str">
        <f>IF(A3869="","",IF(ISERROR(VLOOKUP(A3869,'entry data'!B:H,7,0)),"",VLOOKUP(A3869,'entry data'!B:H,7,0)))</f>
        <v/>
      </c>
      <c r="H3869" s="27" t="str">
        <f>IF(A3869="","",IF(B3869=1,VLOOKUP(A3869,'entry data'!B:D,3,0),I3868))</f>
        <v/>
      </c>
      <c r="I3869" s="28" t="str">
        <f t="shared" si="503"/>
        <v/>
      </c>
      <c r="J3869" s="23" t="str">
        <f t="shared" si="504"/>
        <v/>
      </c>
      <c r="K3869" s="25" t="str">
        <f t="shared" si="505"/>
        <v/>
      </c>
      <c r="L3869" s="25" t="str">
        <f t="shared" si="506"/>
        <v/>
      </c>
      <c r="M3869" s="25" t="str">
        <f t="shared" si="500"/>
        <v/>
      </c>
      <c r="N3869" s="25" t="str">
        <f>IF(A3869="","",IF(K3869&lt;VLOOKUP(A3869,'entry data'!B:G,6,0),K3869+M3869,VLOOKUP(A3869,'entry data'!B:G,6,0)))</f>
        <v/>
      </c>
      <c r="O3869" s="25" t="str">
        <f t="shared" si="507"/>
        <v/>
      </c>
      <c r="P3869" s="25" t="str">
        <f t="shared" si="501"/>
        <v/>
      </c>
    </row>
    <row r="3870" spans="1:16" x14ac:dyDescent="0.25">
      <c r="A3870" s="23" t="str">
        <f>IF(A3869="","",IF(O3869&gt;0.1,A3869,IF(A3869=MAX('entry data'!$B$8:$B$17),"",A3869+1)))</f>
        <v/>
      </c>
      <c r="B3870" s="23" t="str">
        <f t="shared" si="502"/>
        <v/>
      </c>
      <c r="C3870" s="23" t="str">
        <f>IF(ISERROR(VLOOKUP(A3870,'entry data'!B:G,6,0)),"",VLOOKUP(A3870,'entry data'!B:G,6,0))</f>
        <v/>
      </c>
      <c r="D3870" s="23" t="str">
        <f>IF(ISERROR(VLOOKUP(A3870,'entry data'!B:C,2,0)),"",VLOOKUP(A3870,'entry data'!B:C,2,0))</f>
        <v/>
      </c>
      <c r="E3870" s="23" t="str">
        <f>IF(ISERROR(VLOOKUP(A3870,'entry data'!B:E,4,0)),"",VLOOKUP(A3870,'entry data'!B:E,4,0))</f>
        <v/>
      </c>
      <c r="F3870" s="25" t="str">
        <f>IF(A3870="","",IF(ISERROR(VLOOKUP(A3870,'entry data'!B:F,5,0)),"",VLOOKUP(A3870,'entry data'!B:F,5,0)))</f>
        <v/>
      </c>
      <c r="G3870" s="26" t="str">
        <f>IF(A3870="","",IF(ISERROR(VLOOKUP(A3870,'entry data'!B:H,7,0)),"",VLOOKUP(A3870,'entry data'!B:H,7,0)))</f>
        <v/>
      </c>
      <c r="H3870" s="27" t="str">
        <f>IF(A3870="","",IF(B3870=1,VLOOKUP(A3870,'entry data'!B:D,3,0),I3869))</f>
        <v/>
      </c>
      <c r="I3870" s="28" t="str">
        <f t="shared" si="503"/>
        <v/>
      </c>
      <c r="J3870" s="23" t="str">
        <f t="shared" si="504"/>
        <v/>
      </c>
      <c r="K3870" s="25" t="str">
        <f t="shared" si="505"/>
        <v/>
      </c>
      <c r="L3870" s="25" t="str">
        <f t="shared" si="506"/>
        <v/>
      </c>
      <c r="M3870" s="25" t="str">
        <f t="shared" si="500"/>
        <v/>
      </c>
      <c r="N3870" s="25" t="str">
        <f>IF(A3870="","",IF(K3870&lt;VLOOKUP(A3870,'entry data'!B:G,6,0),K3870+M3870,VLOOKUP(A3870,'entry data'!B:G,6,0)))</f>
        <v/>
      </c>
      <c r="O3870" s="25" t="str">
        <f t="shared" si="507"/>
        <v/>
      </c>
      <c r="P3870" s="25" t="str">
        <f t="shared" si="501"/>
        <v/>
      </c>
    </row>
    <row r="3871" spans="1:16" x14ac:dyDescent="0.25">
      <c r="A3871" s="23" t="str">
        <f>IF(A3870="","",IF(O3870&gt;0.1,A3870,IF(A3870=MAX('entry data'!$B$8:$B$17),"",A3870+1)))</f>
        <v/>
      </c>
      <c r="B3871" s="23" t="str">
        <f t="shared" si="502"/>
        <v/>
      </c>
      <c r="C3871" s="23" t="str">
        <f>IF(ISERROR(VLOOKUP(A3871,'entry data'!B:G,6,0)),"",VLOOKUP(A3871,'entry data'!B:G,6,0))</f>
        <v/>
      </c>
      <c r="D3871" s="23" t="str">
        <f>IF(ISERROR(VLOOKUP(A3871,'entry data'!B:C,2,0)),"",VLOOKUP(A3871,'entry data'!B:C,2,0))</f>
        <v/>
      </c>
      <c r="E3871" s="23" t="str">
        <f>IF(ISERROR(VLOOKUP(A3871,'entry data'!B:E,4,0)),"",VLOOKUP(A3871,'entry data'!B:E,4,0))</f>
        <v/>
      </c>
      <c r="F3871" s="25" t="str">
        <f>IF(A3871="","",IF(ISERROR(VLOOKUP(A3871,'entry data'!B:F,5,0)),"",VLOOKUP(A3871,'entry data'!B:F,5,0)))</f>
        <v/>
      </c>
      <c r="G3871" s="26" t="str">
        <f>IF(A3871="","",IF(ISERROR(VLOOKUP(A3871,'entry data'!B:H,7,0)),"",VLOOKUP(A3871,'entry data'!B:H,7,0)))</f>
        <v/>
      </c>
      <c r="H3871" s="27" t="str">
        <f>IF(A3871="","",IF(B3871=1,VLOOKUP(A3871,'entry data'!B:D,3,0),I3870))</f>
        <v/>
      </c>
      <c r="I3871" s="28" t="str">
        <f t="shared" si="503"/>
        <v/>
      </c>
      <c r="J3871" s="23" t="str">
        <f t="shared" si="504"/>
        <v/>
      </c>
      <c r="K3871" s="25" t="str">
        <f t="shared" si="505"/>
        <v/>
      </c>
      <c r="L3871" s="25" t="str">
        <f t="shared" si="506"/>
        <v/>
      </c>
      <c r="M3871" s="25" t="str">
        <f t="shared" si="500"/>
        <v/>
      </c>
      <c r="N3871" s="25" t="str">
        <f>IF(A3871="","",IF(K3871&lt;VLOOKUP(A3871,'entry data'!B:G,6,0),K3871+M3871,VLOOKUP(A3871,'entry data'!B:G,6,0)))</f>
        <v/>
      </c>
      <c r="O3871" s="25" t="str">
        <f t="shared" si="507"/>
        <v/>
      </c>
      <c r="P3871" s="25" t="str">
        <f t="shared" si="501"/>
        <v/>
      </c>
    </row>
    <row r="3872" spans="1:16" x14ac:dyDescent="0.25">
      <c r="A3872" s="23" t="str">
        <f>IF(A3871="","",IF(O3871&gt;0.1,A3871,IF(A3871=MAX('entry data'!$B$8:$B$17),"",A3871+1)))</f>
        <v/>
      </c>
      <c r="B3872" s="23" t="str">
        <f t="shared" si="502"/>
        <v/>
      </c>
      <c r="C3872" s="23" t="str">
        <f>IF(ISERROR(VLOOKUP(A3872,'entry data'!B:G,6,0)),"",VLOOKUP(A3872,'entry data'!B:G,6,0))</f>
        <v/>
      </c>
      <c r="D3872" s="23" t="str">
        <f>IF(ISERROR(VLOOKUP(A3872,'entry data'!B:C,2,0)),"",VLOOKUP(A3872,'entry data'!B:C,2,0))</f>
        <v/>
      </c>
      <c r="E3872" s="23" t="str">
        <f>IF(ISERROR(VLOOKUP(A3872,'entry data'!B:E,4,0)),"",VLOOKUP(A3872,'entry data'!B:E,4,0))</f>
        <v/>
      </c>
      <c r="F3872" s="25" t="str">
        <f>IF(A3872="","",IF(ISERROR(VLOOKUP(A3872,'entry data'!B:F,5,0)),"",VLOOKUP(A3872,'entry data'!B:F,5,0)))</f>
        <v/>
      </c>
      <c r="G3872" s="26" t="str">
        <f>IF(A3872="","",IF(ISERROR(VLOOKUP(A3872,'entry data'!B:H,7,0)),"",VLOOKUP(A3872,'entry data'!B:H,7,0)))</f>
        <v/>
      </c>
      <c r="H3872" s="27" t="str">
        <f>IF(A3872="","",IF(B3872=1,VLOOKUP(A3872,'entry data'!B:D,3,0),I3871))</f>
        <v/>
      </c>
      <c r="I3872" s="28" t="str">
        <f t="shared" si="503"/>
        <v/>
      </c>
      <c r="J3872" s="23" t="str">
        <f t="shared" si="504"/>
        <v/>
      </c>
      <c r="K3872" s="25" t="str">
        <f t="shared" si="505"/>
        <v/>
      </c>
      <c r="L3872" s="25" t="str">
        <f t="shared" si="506"/>
        <v/>
      </c>
      <c r="M3872" s="25" t="str">
        <f t="shared" si="500"/>
        <v/>
      </c>
      <c r="N3872" s="25" t="str">
        <f>IF(A3872="","",IF(K3872&lt;VLOOKUP(A3872,'entry data'!B:G,6,0),K3872+M3872,VLOOKUP(A3872,'entry data'!B:G,6,0)))</f>
        <v/>
      </c>
      <c r="O3872" s="25" t="str">
        <f t="shared" si="507"/>
        <v/>
      </c>
      <c r="P3872" s="25" t="str">
        <f t="shared" si="501"/>
        <v/>
      </c>
    </row>
    <row r="3873" spans="1:16" x14ac:dyDescent="0.25">
      <c r="A3873" s="23" t="str">
        <f>IF(A3872="","",IF(O3872&gt;0.1,A3872,IF(A3872=MAX('entry data'!$B$8:$B$17),"",A3872+1)))</f>
        <v/>
      </c>
      <c r="B3873" s="23" t="str">
        <f t="shared" si="502"/>
        <v/>
      </c>
      <c r="C3873" s="23" t="str">
        <f>IF(ISERROR(VLOOKUP(A3873,'entry data'!B:G,6,0)),"",VLOOKUP(A3873,'entry data'!B:G,6,0))</f>
        <v/>
      </c>
      <c r="D3873" s="23" t="str">
        <f>IF(ISERROR(VLOOKUP(A3873,'entry data'!B:C,2,0)),"",VLOOKUP(A3873,'entry data'!B:C,2,0))</f>
        <v/>
      </c>
      <c r="E3873" s="23" t="str">
        <f>IF(ISERROR(VLOOKUP(A3873,'entry data'!B:E,4,0)),"",VLOOKUP(A3873,'entry data'!B:E,4,0))</f>
        <v/>
      </c>
      <c r="F3873" s="25" t="str">
        <f>IF(A3873="","",IF(ISERROR(VLOOKUP(A3873,'entry data'!B:F,5,0)),"",VLOOKUP(A3873,'entry data'!B:F,5,0)))</f>
        <v/>
      </c>
      <c r="G3873" s="26" t="str">
        <f>IF(A3873="","",IF(ISERROR(VLOOKUP(A3873,'entry data'!B:H,7,0)),"",VLOOKUP(A3873,'entry data'!B:H,7,0)))</f>
        <v/>
      </c>
      <c r="H3873" s="27" t="str">
        <f>IF(A3873="","",IF(B3873=1,VLOOKUP(A3873,'entry data'!B:D,3,0),I3872))</f>
        <v/>
      </c>
      <c r="I3873" s="28" t="str">
        <f t="shared" si="503"/>
        <v/>
      </c>
      <c r="J3873" s="23" t="str">
        <f t="shared" si="504"/>
        <v/>
      </c>
      <c r="K3873" s="25" t="str">
        <f t="shared" si="505"/>
        <v/>
      </c>
      <c r="L3873" s="25" t="str">
        <f t="shared" si="506"/>
        <v/>
      </c>
      <c r="M3873" s="25" t="str">
        <f t="shared" si="500"/>
        <v/>
      </c>
      <c r="N3873" s="25" t="str">
        <f>IF(A3873="","",IF(K3873&lt;VLOOKUP(A3873,'entry data'!B:G,6,0),K3873+M3873,VLOOKUP(A3873,'entry data'!B:G,6,0)))</f>
        <v/>
      </c>
      <c r="O3873" s="25" t="str">
        <f t="shared" si="507"/>
        <v/>
      </c>
      <c r="P3873" s="25" t="str">
        <f t="shared" si="501"/>
        <v/>
      </c>
    </row>
    <row r="3874" spans="1:16" x14ac:dyDescent="0.25">
      <c r="A3874" s="23" t="str">
        <f>IF(A3873="","",IF(O3873&gt;0.1,A3873,IF(A3873=MAX('entry data'!$B$8:$B$17),"",A3873+1)))</f>
        <v/>
      </c>
      <c r="B3874" s="23" t="str">
        <f t="shared" si="502"/>
        <v/>
      </c>
      <c r="C3874" s="23" t="str">
        <f>IF(ISERROR(VLOOKUP(A3874,'entry data'!B:G,6,0)),"",VLOOKUP(A3874,'entry data'!B:G,6,0))</f>
        <v/>
      </c>
      <c r="D3874" s="23" t="str">
        <f>IF(ISERROR(VLOOKUP(A3874,'entry data'!B:C,2,0)),"",VLOOKUP(A3874,'entry data'!B:C,2,0))</f>
        <v/>
      </c>
      <c r="E3874" s="23" t="str">
        <f>IF(ISERROR(VLOOKUP(A3874,'entry data'!B:E,4,0)),"",VLOOKUP(A3874,'entry data'!B:E,4,0))</f>
        <v/>
      </c>
      <c r="F3874" s="25" t="str">
        <f>IF(A3874="","",IF(ISERROR(VLOOKUP(A3874,'entry data'!B:F,5,0)),"",VLOOKUP(A3874,'entry data'!B:F,5,0)))</f>
        <v/>
      </c>
      <c r="G3874" s="26" t="str">
        <f>IF(A3874="","",IF(ISERROR(VLOOKUP(A3874,'entry data'!B:H,7,0)),"",VLOOKUP(A3874,'entry data'!B:H,7,0)))</f>
        <v/>
      </c>
      <c r="H3874" s="27" t="str">
        <f>IF(A3874="","",IF(B3874=1,VLOOKUP(A3874,'entry data'!B:D,3,0),I3873))</f>
        <v/>
      </c>
      <c r="I3874" s="28" t="str">
        <f t="shared" si="503"/>
        <v/>
      </c>
      <c r="J3874" s="23" t="str">
        <f t="shared" si="504"/>
        <v/>
      </c>
      <c r="K3874" s="25" t="str">
        <f t="shared" si="505"/>
        <v/>
      </c>
      <c r="L3874" s="25" t="str">
        <f t="shared" si="506"/>
        <v/>
      </c>
      <c r="M3874" s="25" t="str">
        <f t="shared" si="500"/>
        <v/>
      </c>
      <c r="N3874" s="25" t="str">
        <f>IF(A3874="","",IF(K3874&lt;VLOOKUP(A3874,'entry data'!B:G,6,0),K3874+M3874,VLOOKUP(A3874,'entry data'!B:G,6,0)))</f>
        <v/>
      </c>
      <c r="O3874" s="25" t="str">
        <f t="shared" si="507"/>
        <v/>
      </c>
      <c r="P3874" s="25" t="str">
        <f t="shared" si="501"/>
        <v/>
      </c>
    </row>
    <row r="3875" spans="1:16" x14ac:dyDescent="0.25">
      <c r="A3875" s="23" t="str">
        <f>IF(A3874="","",IF(O3874&gt;0.1,A3874,IF(A3874=MAX('entry data'!$B$8:$B$17),"",A3874+1)))</f>
        <v/>
      </c>
      <c r="B3875" s="23" t="str">
        <f t="shared" si="502"/>
        <v/>
      </c>
      <c r="C3875" s="23" t="str">
        <f>IF(ISERROR(VLOOKUP(A3875,'entry data'!B:G,6,0)),"",VLOOKUP(A3875,'entry data'!B:G,6,0))</f>
        <v/>
      </c>
      <c r="D3875" s="23" t="str">
        <f>IF(ISERROR(VLOOKUP(A3875,'entry data'!B:C,2,0)),"",VLOOKUP(A3875,'entry data'!B:C,2,0))</f>
        <v/>
      </c>
      <c r="E3875" s="23" t="str">
        <f>IF(ISERROR(VLOOKUP(A3875,'entry data'!B:E,4,0)),"",VLOOKUP(A3875,'entry data'!B:E,4,0))</f>
        <v/>
      </c>
      <c r="F3875" s="25" t="str">
        <f>IF(A3875="","",IF(ISERROR(VLOOKUP(A3875,'entry data'!B:F,5,0)),"",VLOOKUP(A3875,'entry data'!B:F,5,0)))</f>
        <v/>
      </c>
      <c r="G3875" s="26" t="str">
        <f>IF(A3875="","",IF(ISERROR(VLOOKUP(A3875,'entry data'!B:H,7,0)),"",VLOOKUP(A3875,'entry data'!B:H,7,0)))</f>
        <v/>
      </c>
      <c r="H3875" s="27" t="str">
        <f>IF(A3875="","",IF(B3875=1,VLOOKUP(A3875,'entry data'!B:D,3,0),I3874))</f>
        <v/>
      </c>
      <c r="I3875" s="28" t="str">
        <f t="shared" si="503"/>
        <v/>
      </c>
      <c r="J3875" s="23" t="str">
        <f t="shared" si="504"/>
        <v/>
      </c>
      <c r="K3875" s="25" t="str">
        <f t="shared" si="505"/>
        <v/>
      </c>
      <c r="L3875" s="25" t="str">
        <f t="shared" si="506"/>
        <v/>
      </c>
      <c r="M3875" s="25" t="str">
        <f t="shared" si="500"/>
        <v/>
      </c>
      <c r="N3875" s="25" t="str">
        <f>IF(A3875="","",IF(K3875&lt;VLOOKUP(A3875,'entry data'!B:G,6,0),K3875+M3875,VLOOKUP(A3875,'entry data'!B:G,6,0)))</f>
        <v/>
      </c>
      <c r="O3875" s="25" t="str">
        <f t="shared" si="507"/>
        <v/>
      </c>
      <c r="P3875" s="25" t="str">
        <f t="shared" si="501"/>
        <v/>
      </c>
    </row>
    <row r="3876" spans="1:16" x14ac:dyDescent="0.25">
      <c r="A3876" s="23" t="str">
        <f>IF(A3875="","",IF(O3875&gt;0.1,A3875,IF(A3875=MAX('entry data'!$B$8:$B$17),"",A3875+1)))</f>
        <v/>
      </c>
      <c r="B3876" s="23" t="str">
        <f t="shared" si="502"/>
        <v/>
      </c>
      <c r="C3876" s="23" t="str">
        <f>IF(ISERROR(VLOOKUP(A3876,'entry data'!B:G,6,0)),"",VLOOKUP(A3876,'entry data'!B:G,6,0))</f>
        <v/>
      </c>
      <c r="D3876" s="23" t="str">
        <f>IF(ISERROR(VLOOKUP(A3876,'entry data'!B:C,2,0)),"",VLOOKUP(A3876,'entry data'!B:C,2,0))</f>
        <v/>
      </c>
      <c r="E3876" s="23" t="str">
        <f>IF(ISERROR(VLOOKUP(A3876,'entry data'!B:E,4,0)),"",VLOOKUP(A3876,'entry data'!B:E,4,0))</f>
        <v/>
      </c>
      <c r="F3876" s="25" t="str">
        <f>IF(A3876="","",IF(ISERROR(VLOOKUP(A3876,'entry data'!B:F,5,0)),"",VLOOKUP(A3876,'entry data'!B:F,5,0)))</f>
        <v/>
      </c>
      <c r="G3876" s="26" t="str">
        <f>IF(A3876="","",IF(ISERROR(VLOOKUP(A3876,'entry data'!B:H,7,0)),"",VLOOKUP(A3876,'entry data'!B:H,7,0)))</f>
        <v/>
      </c>
      <c r="H3876" s="27" t="str">
        <f>IF(A3876="","",IF(B3876=1,VLOOKUP(A3876,'entry data'!B:D,3,0),I3875))</f>
        <v/>
      </c>
      <c r="I3876" s="28" t="str">
        <f t="shared" si="503"/>
        <v/>
      </c>
      <c r="J3876" s="23" t="str">
        <f t="shared" si="504"/>
        <v/>
      </c>
      <c r="K3876" s="25" t="str">
        <f t="shared" si="505"/>
        <v/>
      </c>
      <c r="L3876" s="25" t="str">
        <f t="shared" si="506"/>
        <v/>
      </c>
      <c r="M3876" s="25" t="str">
        <f t="shared" si="500"/>
        <v/>
      </c>
      <c r="N3876" s="25" t="str">
        <f>IF(A3876="","",IF(K3876&lt;VLOOKUP(A3876,'entry data'!B:G,6,0),K3876+M3876,VLOOKUP(A3876,'entry data'!B:G,6,0)))</f>
        <v/>
      </c>
      <c r="O3876" s="25" t="str">
        <f t="shared" si="507"/>
        <v/>
      </c>
      <c r="P3876" s="25" t="str">
        <f t="shared" si="501"/>
        <v/>
      </c>
    </row>
    <row r="3877" spans="1:16" x14ac:dyDescent="0.25">
      <c r="A3877" s="23" t="str">
        <f>IF(A3876="","",IF(O3876&gt;0.1,A3876,IF(A3876=MAX('entry data'!$B$8:$B$17),"",A3876+1)))</f>
        <v/>
      </c>
      <c r="B3877" s="23" t="str">
        <f t="shared" si="502"/>
        <v/>
      </c>
      <c r="C3877" s="23" t="str">
        <f>IF(ISERROR(VLOOKUP(A3877,'entry data'!B:G,6,0)),"",VLOOKUP(A3877,'entry data'!B:G,6,0))</f>
        <v/>
      </c>
      <c r="D3877" s="23" t="str">
        <f>IF(ISERROR(VLOOKUP(A3877,'entry data'!B:C,2,0)),"",VLOOKUP(A3877,'entry data'!B:C,2,0))</f>
        <v/>
      </c>
      <c r="E3877" s="23" t="str">
        <f>IF(ISERROR(VLOOKUP(A3877,'entry data'!B:E,4,0)),"",VLOOKUP(A3877,'entry data'!B:E,4,0))</f>
        <v/>
      </c>
      <c r="F3877" s="25" t="str">
        <f>IF(A3877="","",IF(ISERROR(VLOOKUP(A3877,'entry data'!B:F,5,0)),"",VLOOKUP(A3877,'entry data'!B:F,5,0)))</f>
        <v/>
      </c>
      <c r="G3877" s="26" t="str">
        <f>IF(A3877="","",IF(ISERROR(VLOOKUP(A3877,'entry data'!B:H,7,0)),"",VLOOKUP(A3877,'entry data'!B:H,7,0)))</f>
        <v/>
      </c>
      <c r="H3877" s="27" t="str">
        <f>IF(A3877="","",IF(B3877=1,VLOOKUP(A3877,'entry data'!B:D,3,0),I3876))</f>
        <v/>
      </c>
      <c r="I3877" s="28" t="str">
        <f t="shared" si="503"/>
        <v/>
      </c>
      <c r="J3877" s="23" t="str">
        <f t="shared" si="504"/>
        <v/>
      </c>
      <c r="K3877" s="25" t="str">
        <f t="shared" si="505"/>
        <v/>
      </c>
      <c r="L3877" s="25" t="str">
        <f t="shared" si="506"/>
        <v/>
      </c>
      <c r="M3877" s="25" t="str">
        <f t="shared" si="500"/>
        <v/>
      </c>
      <c r="N3877" s="25" t="str">
        <f>IF(A3877="","",IF(K3877&lt;VLOOKUP(A3877,'entry data'!B:G,6,0),K3877+M3877,VLOOKUP(A3877,'entry data'!B:G,6,0)))</f>
        <v/>
      </c>
      <c r="O3877" s="25" t="str">
        <f t="shared" si="507"/>
        <v/>
      </c>
      <c r="P3877" s="25" t="str">
        <f t="shared" si="501"/>
        <v/>
      </c>
    </row>
    <row r="3878" spans="1:16" x14ac:dyDescent="0.25">
      <c r="A3878" s="23" t="str">
        <f>IF(A3877="","",IF(O3877&gt;0.1,A3877,IF(A3877=MAX('entry data'!$B$8:$B$17),"",A3877+1)))</f>
        <v/>
      </c>
      <c r="B3878" s="23" t="str">
        <f t="shared" si="502"/>
        <v/>
      </c>
      <c r="C3878" s="23" t="str">
        <f>IF(ISERROR(VLOOKUP(A3878,'entry data'!B:G,6,0)),"",VLOOKUP(A3878,'entry data'!B:G,6,0))</f>
        <v/>
      </c>
      <c r="D3878" s="23" t="str">
        <f>IF(ISERROR(VLOOKUP(A3878,'entry data'!B:C,2,0)),"",VLOOKUP(A3878,'entry data'!B:C,2,0))</f>
        <v/>
      </c>
      <c r="E3878" s="23" t="str">
        <f>IF(ISERROR(VLOOKUP(A3878,'entry data'!B:E,4,0)),"",VLOOKUP(A3878,'entry data'!B:E,4,0))</f>
        <v/>
      </c>
      <c r="F3878" s="25" t="str">
        <f>IF(A3878="","",IF(ISERROR(VLOOKUP(A3878,'entry data'!B:F,5,0)),"",VLOOKUP(A3878,'entry data'!B:F,5,0)))</f>
        <v/>
      </c>
      <c r="G3878" s="26" t="str">
        <f>IF(A3878="","",IF(ISERROR(VLOOKUP(A3878,'entry data'!B:H,7,0)),"",VLOOKUP(A3878,'entry data'!B:H,7,0)))</f>
        <v/>
      </c>
      <c r="H3878" s="27" t="str">
        <f>IF(A3878="","",IF(B3878=1,VLOOKUP(A3878,'entry data'!B:D,3,0),I3877))</f>
        <v/>
      </c>
      <c r="I3878" s="28" t="str">
        <f t="shared" si="503"/>
        <v/>
      </c>
      <c r="J3878" s="23" t="str">
        <f t="shared" si="504"/>
        <v/>
      </c>
      <c r="K3878" s="25" t="str">
        <f t="shared" si="505"/>
        <v/>
      </c>
      <c r="L3878" s="25" t="str">
        <f t="shared" si="506"/>
        <v/>
      </c>
      <c r="M3878" s="25" t="str">
        <f t="shared" si="500"/>
        <v/>
      </c>
      <c r="N3878" s="25" t="str">
        <f>IF(A3878="","",IF(K3878&lt;VLOOKUP(A3878,'entry data'!B:G,6,0),K3878+M3878,VLOOKUP(A3878,'entry data'!B:G,6,0)))</f>
        <v/>
      </c>
      <c r="O3878" s="25" t="str">
        <f t="shared" si="507"/>
        <v/>
      </c>
      <c r="P3878" s="25" t="str">
        <f t="shared" si="501"/>
        <v/>
      </c>
    </row>
    <row r="3879" spans="1:16" x14ac:dyDescent="0.25">
      <c r="A3879" s="23" t="str">
        <f>IF(A3878="","",IF(O3878&gt;0.1,A3878,IF(A3878=MAX('entry data'!$B$8:$B$17),"",A3878+1)))</f>
        <v/>
      </c>
      <c r="B3879" s="23" t="str">
        <f t="shared" si="502"/>
        <v/>
      </c>
      <c r="C3879" s="23" t="str">
        <f>IF(ISERROR(VLOOKUP(A3879,'entry data'!B:G,6,0)),"",VLOOKUP(A3879,'entry data'!B:G,6,0))</f>
        <v/>
      </c>
      <c r="D3879" s="23" t="str">
        <f>IF(ISERROR(VLOOKUP(A3879,'entry data'!B:C,2,0)),"",VLOOKUP(A3879,'entry data'!B:C,2,0))</f>
        <v/>
      </c>
      <c r="E3879" s="23" t="str">
        <f>IF(ISERROR(VLOOKUP(A3879,'entry data'!B:E,4,0)),"",VLOOKUP(A3879,'entry data'!B:E,4,0))</f>
        <v/>
      </c>
      <c r="F3879" s="25" t="str">
        <f>IF(A3879="","",IF(ISERROR(VLOOKUP(A3879,'entry data'!B:F,5,0)),"",VLOOKUP(A3879,'entry data'!B:F,5,0)))</f>
        <v/>
      </c>
      <c r="G3879" s="26" t="str">
        <f>IF(A3879="","",IF(ISERROR(VLOOKUP(A3879,'entry data'!B:H,7,0)),"",VLOOKUP(A3879,'entry data'!B:H,7,0)))</f>
        <v/>
      </c>
      <c r="H3879" s="27" t="str">
        <f>IF(A3879="","",IF(B3879=1,VLOOKUP(A3879,'entry data'!B:D,3,0),I3878))</f>
        <v/>
      </c>
      <c r="I3879" s="28" t="str">
        <f t="shared" si="503"/>
        <v/>
      </c>
      <c r="J3879" s="23" t="str">
        <f t="shared" si="504"/>
        <v/>
      </c>
      <c r="K3879" s="25" t="str">
        <f t="shared" si="505"/>
        <v/>
      </c>
      <c r="L3879" s="25" t="str">
        <f t="shared" si="506"/>
        <v/>
      </c>
      <c r="M3879" s="25" t="str">
        <f t="shared" si="500"/>
        <v/>
      </c>
      <c r="N3879" s="25" t="str">
        <f>IF(A3879="","",IF(K3879&lt;VLOOKUP(A3879,'entry data'!B:G,6,0),K3879+M3879,VLOOKUP(A3879,'entry data'!B:G,6,0)))</f>
        <v/>
      </c>
      <c r="O3879" s="25" t="str">
        <f t="shared" si="507"/>
        <v/>
      </c>
      <c r="P3879" s="25" t="str">
        <f t="shared" si="501"/>
        <v/>
      </c>
    </row>
    <row r="3880" spans="1:16" x14ac:dyDescent="0.25">
      <c r="A3880" s="23" t="str">
        <f>IF(A3879="","",IF(O3879&gt;0.1,A3879,IF(A3879=MAX('entry data'!$B$8:$B$17),"",A3879+1)))</f>
        <v/>
      </c>
      <c r="B3880" s="23" t="str">
        <f t="shared" si="502"/>
        <v/>
      </c>
      <c r="C3880" s="23" t="str">
        <f>IF(ISERROR(VLOOKUP(A3880,'entry data'!B:G,6,0)),"",VLOOKUP(A3880,'entry data'!B:G,6,0))</f>
        <v/>
      </c>
      <c r="D3880" s="23" t="str">
        <f>IF(ISERROR(VLOOKUP(A3880,'entry data'!B:C,2,0)),"",VLOOKUP(A3880,'entry data'!B:C,2,0))</f>
        <v/>
      </c>
      <c r="E3880" s="23" t="str">
        <f>IF(ISERROR(VLOOKUP(A3880,'entry data'!B:E,4,0)),"",VLOOKUP(A3880,'entry data'!B:E,4,0))</f>
        <v/>
      </c>
      <c r="F3880" s="25" t="str">
        <f>IF(A3880="","",IF(ISERROR(VLOOKUP(A3880,'entry data'!B:F,5,0)),"",VLOOKUP(A3880,'entry data'!B:F,5,0)))</f>
        <v/>
      </c>
      <c r="G3880" s="26" t="str">
        <f>IF(A3880="","",IF(ISERROR(VLOOKUP(A3880,'entry data'!B:H,7,0)),"",VLOOKUP(A3880,'entry data'!B:H,7,0)))</f>
        <v/>
      </c>
      <c r="H3880" s="27" t="str">
        <f>IF(A3880="","",IF(B3880=1,VLOOKUP(A3880,'entry data'!B:D,3,0),I3879))</f>
        <v/>
      </c>
      <c r="I3880" s="28" t="str">
        <f t="shared" si="503"/>
        <v/>
      </c>
      <c r="J3880" s="23" t="str">
        <f t="shared" si="504"/>
        <v/>
      </c>
      <c r="K3880" s="25" t="str">
        <f t="shared" si="505"/>
        <v/>
      </c>
      <c r="L3880" s="25" t="str">
        <f t="shared" si="506"/>
        <v/>
      </c>
      <c r="M3880" s="25" t="str">
        <f t="shared" si="500"/>
        <v/>
      </c>
      <c r="N3880" s="25" t="str">
        <f>IF(A3880="","",IF(K3880&lt;VLOOKUP(A3880,'entry data'!B:G,6,0),K3880+M3880,VLOOKUP(A3880,'entry data'!B:G,6,0)))</f>
        <v/>
      </c>
      <c r="O3880" s="25" t="str">
        <f t="shared" si="507"/>
        <v/>
      </c>
      <c r="P3880" s="25" t="str">
        <f t="shared" si="501"/>
        <v/>
      </c>
    </row>
    <row r="3881" spans="1:16" x14ac:dyDescent="0.25">
      <c r="A3881" s="23" t="str">
        <f>IF(A3880="","",IF(O3880&gt;0.1,A3880,IF(A3880=MAX('entry data'!$B$8:$B$17),"",A3880+1)))</f>
        <v/>
      </c>
      <c r="B3881" s="23" t="str">
        <f t="shared" si="502"/>
        <v/>
      </c>
      <c r="C3881" s="23" t="str">
        <f>IF(ISERROR(VLOOKUP(A3881,'entry data'!B:G,6,0)),"",VLOOKUP(A3881,'entry data'!B:G,6,0))</f>
        <v/>
      </c>
      <c r="D3881" s="23" t="str">
        <f>IF(ISERROR(VLOOKUP(A3881,'entry data'!B:C,2,0)),"",VLOOKUP(A3881,'entry data'!B:C,2,0))</f>
        <v/>
      </c>
      <c r="E3881" s="23" t="str">
        <f>IF(ISERROR(VLOOKUP(A3881,'entry data'!B:E,4,0)),"",VLOOKUP(A3881,'entry data'!B:E,4,0))</f>
        <v/>
      </c>
      <c r="F3881" s="25" t="str">
        <f>IF(A3881="","",IF(ISERROR(VLOOKUP(A3881,'entry data'!B:F,5,0)),"",VLOOKUP(A3881,'entry data'!B:F,5,0)))</f>
        <v/>
      </c>
      <c r="G3881" s="26" t="str">
        <f>IF(A3881="","",IF(ISERROR(VLOOKUP(A3881,'entry data'!B:H,7,0)),"",VLOOKUP(A3881,'entry data'!B:H,7,0)))</f>
        <v/>
      </c>
      <c r="H3881" s="27" t="str">
        <f>IF(A3881="","",IF(B3881=1,VLOOKUP(A3881,'entry data'!B:D,3,0),I3880))</f>
        <v/>
      </c>
      <c r="I3881" s="28" t="str">
        <f t="shared" si="503"/>
        <v/>
      </c>
      <c r="J3881" s="23" t="str">
        <f t="shared" si="504"/>
        <v/>
      </c>
      <c r="K3881" s="25" t="str">
        <f t="shared" si="505"/>
        <v/>
      </c>
      <c r="L3881" s="25" t="str">
        <f t="shared" si="506"/>
        <v/>
      </c>
      <c r="M3881" s="25" t="str">
        <f t="shared" si="500"/>
        <v/>
      </c>
      <c r="N3881" s="25" t="str">
        <f>IF(A3881="","",IF(K3881&lt;VLOOKUP(A3881,'entry data'!B:G,6,0),K3881+M3881,VLOOKUP(A3881,'entry data'!B:G,6,0)))</f>
        <v/>
      </c>
      <c r="O3881" s="25" t="str">
        <f t="shared" si="507"/>
        <v/>
      </c>
      <c r="P3881" s="25" t="str">
        <f t="shared" si="501"/>
        <v/>
      </c>
    </row>
    <row r="3882" spans="1:16" x14ac:dyDescent="0.25">
      <c r="A3882" s="23" t="str">
        <f>IF(A3881="","",IF(O3881&gt;0.1,A3881,IF(A3881=MAX('entry data'!$B$8:$B$17),"",A3881+1)))</f>
        <v/>
      </c>
      <c r="B3882" s="23" t="str">
        <f t="shared" si="502"/>
        <v/>
      </c>
      <c r="C3882" s="23" t="str">
        <f>IF(ISERROR(VLOOKUP(A3882,'entry data'!B:G,6,0)),"",VLOOKUP(A3882,'entry data'!B:G,6,0))</f>
        <v/>
      </c>
      <c r="D3882" s="23" t="str">
        <f>IF(ISERROR(VLOOKUP(A3882,'entry data'!B:C,2,0)),"",VLOOKUP(A3882,'entry data'!B:C,2,0))</f>
        <v/>
      </c>
      <c r="E3882" s="23" t="str">
        <f>IF(ISERROR(VLOOKUP(A3882,'entry data'!B:E,4,0)),"",VLOOKUP(A3882,'entry data'!B:E,4,0))</f>
        <v/>
      </c>
      <c r="F3882" s="25" t="str">
        <f>IF(A3882="","",IF(ISERROR(VLOOKUP(A3882,'entry data'!B:F,5,0)),"",VLOOKUP(A3882,'entry data'!B:F,5,0)))</f>
        <v/>
      </c>
      <c r="G3882" s="26" t="str">
        <f>IF(A3882="","",IF(ISERROR(VLOOKUP(A3882,'entry data'!B:H,7,0)),"",VLOOKUP(A3882,'entry data'!B:H,7,0)))</f>
        <v/>
      </c>
      <c r="H3882" s="27" t="str">
        <f>IF(A3882="","",IF(B3882=1,VLOOKUP(A3882,'entry data'!B:D,3,0),I3881))</f>
        <v/>
      </c>
      <c r="I3882" s="28" t="str">
        <f t="shared" si="503"/>
        <v/>
      </c>
      <c r="J3882" s="23" t="str">
        <f t="shared" si="504"/>
        <v/>
      </c>
      <c r="K3882" s="25" t="str">
        <f t="shared" si="505"/>
        <v/>
      </c>
      <c r="L3882" s="25" t="str">
        <f t="shared" si="506"/>
        <v/>
      </c>
      <c r="M3882" s="25" t="str">
        <f t="shared" si="500"/>
        <v/>
      </c>
      <c r="N3882" s="25" t="str">
        <f>IF(A3882="","",IF(K3882&lt;VLOOKUP(A3882,'entry data'!B:G,6,0),K3882+M3882,VLOOKUP(A3882,'entry data'!B:G,6,0)))</f>
        <v/>
      </c>
      <c r="O3882" s="25" t="str">
        <f t="shared" si="507"/>
        <v/>
      </c>
      <c r="P3882" s="25" t="str">
        <f t="shared" si="501"/>
        <v/>
      </c>
    </row>
    <row r="3883" spans="1:16" x14ac:dyDescent="0.25">
      <c r="A3883" s="23" t="str">
        <f>IF(A3882="","",IF(O3882&gt;0.1,A3882,IF(A3882=MAX('entry data'!$B$8:$B$17),"",A3882+1)))</f>
        <v/>
      </c>
      <c r="B3883" s="23" t="str">
        <f t="shared" si="502"/>
        <v/>
      </c>
      <c r="C3883" s="23" t="str">
        <f>IF(ISERROR(VLOOKUP(A3883,'entry data'!B:G,6,0)),"",VLOOKUP(A3883,'entry data'!B:G,6,0))</f>
        <v/>
      </c>
      <c r="D3883" s="23" t="str">
        <f>IF(ISERROR(VLOOKUP(A3883,'entry data'!B:C,2,0)),"",VLOOKUP(A3883,'entry data'!B:C,2,0))</f>
        <v/>
      </c>
      <c r="E3883" s="23" t="str">
        <f>IF(ISERROR(VLOOKUP(A3883,'entry data'!B:E,4,0)),"",VLOOKUP(A3883,'entry data'!B:E,4,0))</f>
        <v/>
      </c>
      <c r="F3883" s="25" t="str">
        <f>IF(A3883="","",IF(ISERROR(VLOOKUP(A3883,'entry data'!B:F,5,0)),"",VLOOKUP(A3883,'entry data'!B:F,5,0)))</f>
        <v/>
      </c>
      <c r="G3883" s="26" t="str">
        <f>IF(A3883="","",IF(ISERROR(VLOOKUP(A3883,'entry data'!B:H,7,0)),"",VLOOKUP(A3883,'entry data'!B:H,7,0)))</f>
        <v/>
      </c>
      <c r="H3883" s="27" t="str">
        <f>IF(A3883="","",IF(B3883=1,VLOOKUP(A3883,'entry data'!B:D,3,0),I3882))</f>
        <v/>
      </c>
      <c r="I3883" s="28" t="str">
        <f t="shared" si="503"/>
        <v/>
      </c>
      <c r="J3883" s="23" t="str">
        <f t="shared" si="504"/>
        <v/>
      </c>
      <c r="K3883" s="25" t="str">
        <f t="shared" si="505"/>
        <v/>
      </c>
      <c r="L3883" s="25" t="str">
        <f t="shared" si="506"/>
        <v/>
      </c>
      <c r="M3883" s="25" t="str">
        <f t="shared" si="500"/>
        <v/>
      </c>
      <c r="N3883" s="25" t="str">
        <f>IF(A3883="","",IF(K3883&lt;VLOOKUP(A3883,'entry data'!B:G,6,0),K3883+M3883,VLOOKUP(A3883,'entry data'!B:G,6,0)))</f>
        <v/>
      </c>
      <c r="O3883" s="25" t="str">
        <f t="shared" si="507"/>
        <v/>
      </c>
      <c r="P3883" s="25" t="str">
        <f t="shared" si="501"/>
        <v/>
      </c>
    </row>
    <row r="3884" spans="1:16" x14ac:dyDescent="0.25">
      <c r="A3884" s="23" t="str">
        <f>IF(A3883="","",IF(O3883&gt;0.1,A3883,IF(A3883=MAX('entry data'!$B$8:$B$17),"",A3883+1)))</f>
        <v/>
      </c>
      <c r="B3884" s="23" t="str">
        <f t="shared" si="502"/>
        <v/>
      </c>
      <c r="C3884" s="23" t="str">
        <f>IF(ISERROR(VLOOKUP(A3884,'entry data'!B:G,6,0)),"",VLOOKUP(A3884,'entry data'!B:G,6,0))</f>
        <v/>
      </c>
      <c r="D3884" s="23" t="str">
        <f>IF(ISERROR(VLOOKUP(A3884,'entry data'!B:C,2,0)),"",VLOOKUP(A3884,'entry data'!B:C,2,0))</f>
        <v/>
      </c>
      <c r="E3884" s="23" t="str">
        <f>IF(ISERROR(VLOOKUP(A3884,'entry data'!B:E,4,0)),"",VLOOKUP(A3884,'entry data'!B:E,4,0))</f>
        <v/>
      </c>
      <c r="F3884" s="25" t="str">
        <f>IF(A3884="","",IF(ISERROR(VLOOKUP(A3884,'entry data'!B:F,5,0)),"",VLOOKUP(A3884,'entry data'!B:F,5,0)))</f>
        <v/>
      </c>
      <c r="G3884" s="26" t="str">
        <f>IF(A3884="","",IF(ISERROR(VLOOKUP(A3884,'entry data'!B:H,7,0)),"",VLOOKUP(A3884,'entry data'!B:H,7,0)))</f>
        <v/>
      </c>
      <c r="H3884" s="27" t="str">
        <f>IF(A3884="","",IF(B3884=1,VLOOKUP(A3884,'entry data'!B:D,3,0),I3883))</f>
        <v/>
      </c>
      <c r="I3884" s="28" t="str">
        <f t="shared" si="503"/>
        <v/>
      </c>
      <c r="J3884" s="23" t="str">
        <f t="shared" si="504"/>
        <v/>
      </c>
      <c r="K3884" s="25" t="str">
        <f t="shared" si="505"/>
        <v/>
      </c>
      <c r="L3884" s="25" t="str">
        <f t="shared" si="506"/>
        <v/>
      </c>
      <c r="M3884" s="25" t="str">
        <f t="shared" si="500"/>
        <v/>
      </c>
      <c r="N3884" s="25" t="str">
        <f>IF(A3884="","",IF(K3884&lt;VLOOKUP(A3884,'entry data'!B:G,6,0),K3884+M3884,VLOOKUP(A3884,'entry data'!B:G,6,0)))</f>
        <v/>
      </c>
      <c r="O3884" s="25" t="str">
        <f t="shared" si="507"/>
        <v/>
      </c>
      <c r="P3884" s="25" t="str">
        <f t="shared" si="501"/>
        <v/>
      </c>
    </row>
    <row r="3885" spans="1:16" x14ac:dyDescent="0.25">
      <c r="A3885" s="23" t="str">
        <f>IF(A3884="","",IF(O3884&gt;0.1,A3884,IF(A3884=MAX('entry data'!$B$8:$B$17),"",A3884+1)))</f>
        <v/>
      </c>
      <c r="B3885" s="23" t="str">
        <f t="shared" si="502"/>
        <v/>
      </c>
      <c r="C3885" s="23" t="str">
        <f>IF(ISERROR(VLOOKUP(A3885,'entry data'!B:G,6,0)),"",VLOOKUP(A3885,'entry data'!B:G,6,0))</f>
        <v/>
      </c>
      <c r="D3885" s="23" t="str">
        <f>IF(ISERROR(VLOOKUP(A3885,'entry data'!B:C,2,0)),"",VLOOKUP(A3885,'entry data'!B:C,2,0))</f>
        <v/>
      </c>
      <c r="E3885" s="23" t="str">
        <f>IF(ISERROR(VLOOKUP(A3885,'entry data'!B:E,4,0)),"",VLOOKUP(A3885,'entry data'!B:E,4,0))</f>
        <v/>
      </c>
      <c r="F3885" s="25" t="str">
        <f>IF(A3885="","",IF(ISERROR(VLOOKUP(A3885,'entry data'!B:F,5,0)),"",VLOOKUP(A3885,'entry data'!B:F,5,0)))</f>
        <v/>
      </c>
      <c r="G3885" s="26" t="str">
        <f>IF(A3885="","",IF(ISERROR(VLOOKUP(A3885,'entry data'!B:H,7,0)),"",VLOOKUP(A3885,'entry data'!B:H,7,0)))</f>
        <v/>
      </c>
      <c r="H3885" s="27" t="str">
        <f>IF(A3885="","",IF(B3885=1,VLOOKUP(A3885,'entry data'!B:D,3,0),I3884))</f>
        <v/>
      </c>
      <c r="I3885" s="28" t="str">
        <f t="shared" si="503"/>
        <v/>
      </c>
      <c r="J3885" s="23" t="str">
        <f t="shared" si="504"/>
        <v/>
      </c>
      <c r="K3885" s="25" t="str">
        <f t="shared" si="505"/>
        <v/>
      </c>
      <c r="L3885" s="25" t="str">
        <f t="shared" si="506"/>
        <v/>
      </c>
      <c r="M3885" s="25" t="str">
        <f t="shared" si="500"/>
        <v/>
      </c>
      <c r="N3885" s="25" t="str">
        <f>IF(A3885="","",IF(K3885&lt;VLOOKUP(A3885,'entry data'!B:G,6,0),K3885+M3885,VLOOKUP(A3885,'entry data'!B:G,6,0)))</f>
        <v/>
      </c>
      <c r="O3885" s="25" t="str">
        <f t="shared" si="507"/>
        <v/>
      </c>
      <c r="P3885" s="25" t="str">
        <f t="shared" si="501"/>
        <v/>
      </c>
    </row>
    <row r="3886" spans="1:16" x14ac:dyDescent="0.25">
      <c r="A3886" s="23" t="str">
        <f>IF(A3885="","",IF(O3885&gt;0.1,A3885,IF(A3885=MAX('entry data'!$B$8:$B$17),"",A3885+1)))</f>
        <v/>
      </c>
      <c r="B3886" s="23" t="str">
        <f t="shared" si="502"/>
        <v/>
      </c>
      <c r="C3886" s="23" t="str">
        <f>IF(ISERROR(VLOOKUP(A3886,'entry data'!B:G,6,0)),"",VLOOKUP(A3886,'entry data'!B:G,6,0))</f>
        <v/>
      </c>
      <c r="D3886" s="23" t="str">
        <f>IF(ISERROR(VLOOKUP(A3886,'entry data'!B:C,2,0)),"",VLOOKUP(A3886,'entry data'!B:C,2,0))</f>
        <v/>
      </c>
      <c r="E3886" s="23" t="str">
        <f>IF(ISERROR(VLOOKUP(A3886,'entry data'!B:E,4,0)),"",VLOOKUP(A3886,'entry data'!B:E,4,0))</f>
        <v/>
      </c>
      <c r="F3886" s="25" t="str">
        <f>IF(A3886="","",IF(ISERROR(VLOOKUP(A3886,'entry data'!B:F,5,0)),"",VLOOKUP(A3886,'entry data'!B:F,5,0)))</f>
        <v/>
      </c>
      <c r="G3886" s="26" t="str">
        <f>IF(A3886="","",IF(ISERROR(VLOOKUP(A3886,'entry data'!B:H,7,0)),"",VLOOKUP(A3886,'entry data'!B:H,7,0)))</f>
        <v/>
      </c>
      <c r="H3886" s="27" t="str">
        <f>IF(A3886="","",IF(B3886=1,VLOOKUP(A3886,'entry data'!B:D,3,0),I3885))</f>
        <v/>
      </c>
      <c r="I3886" s="28" t="str">
        <f t="shared" si="503"/>
        <v/>
      </c>
      <c r="J3886" s="23" t="str">
        <f t="shared" si="504"/>
        <v/>
      </c>
      <c r="K3886" s="25" t="str">
        <f t="shared" si="505"/>
        <v/>
      </c>
      <c r="L3886" s="25" t="str">
        <f t="shared" si="506"/>
        <v/>
      </c>
      <c r="M3886" s="25" t="str">
        <f t="shared" si="500"/>
        <v/>
      </c>
      <c r="N3886" s="25" t="str">
        <f>IF(A3886="","",IF(K3886&lt;VLOOKUP(A3886,'entry data'!B:G,6,0),K3886+M3886,VLOOKUP(A3886,'entry data'!B:G,6,0)))</f>
        <v/>
      </c>
      <c r="O3886" s="25" t="str">
        <f t="shared" si="507"/>
        <v/>
      </c>
      <c r="P3886" s="25" t="str">
        <f t="shared" si="501"/>
        <v/>
      </c>
    </row>
    <row r="3887" spans="1:16" x14ac:dyDescent="0.25">
      <c r="A3887" s="23" t="str">
        <f>IF(A3886="","",IF(O3886&gt;0.1,A3886,IF(A3886=MAX('entry data'!$B$8:$B$17),"",A3886+1)))</f>
        <v/>
      </c>
      <c r="B3887" s="23" t="str">
        <f t="shared" si="502"/>
        <v/>
      </c>
      <c r="C3887" s="23" t="str">
        <f>IF(ISERROR(VLOOKUP(A3887,'entry data'!B:G,6,0)),"",VLOOKUP(A3887,'entry data'!B:G,6,0))</f>
        <v/>
      </c>
      <c r="D3887" s="23" t="str">
        <f>IF(ISERROR(VLOOKUP(A3887,'entry data'!B:C,2,0)),"",VLOOKUP(A3887,'entry data'!B:C,2,0))</f>
        <v/>
      </c>
      <c r="E3887" s="23" t="str">
        <f>IF(ISERROR(VLOOKUP(A3887,'entry data'!B:E,4,0)),"",VLOOKUP(A3887,'entry data'!B:E,4,0))</f>
        <v/>
      </c>
      <c r="F3887" s="25" t="str">
        <f>IF(A3887="","",IF(ISERROR(VLOOKUP(A3887,'entry data'!B:F,5,0)),"",VLOOKUP(A3887,'entry data'!B:F,5,0)))</f>
        <v/>
      </c>
      <c r="G3887" s="26" t="str">
        <f>IF(A3887="","",IF(ISERROR(VLOOKUP(A3887,'entry data'!B:H,7,0)),"",VLOOKUP(A3887,'entry data'!B:H,7,0)))</f>
        <v/>
      </c>
      <c r="H3887" s="27" t="str">
        <f>IF(A3887="","",IF(B3887=1,VLOOKUP(A3887,'entry data'!B:D,3,0),I3886))</f>
        <v/>
      </c>
      <c r="I3887" s="28" t="str">
        <f t="shared" si="503"/>
        <v/>
      </c>
      <c r="J3887" s="23" t="str">
        <f t="shared" si="504"/>
        <v/>
      </c>
      <c r="K3887" s="25" t="str">
        <f t="shared" si="505"/>
        <v/>
      </c>
      <c r="L3887" s="25" t="str">
        <f t="shared" si="506"/>
        <v/>
      </c>
      <c r="M3887" s="25" t="str">
        <f t="shared" si="500"/>
        <v/>
      </c>
      <c r="N3887" s="25" t="str">
        <f>IF(A3887="","",IF(K3887&lt;VLOOKUP(A3887,'entry data'!B:G,6,0),K3887+M3887,VLOOKUP(A3887,'entry data'!B:G,6,0)))</f>
        <v/>
      </c>
      <c r="O3887" s="25" t="str">
        <f t="shared" si="507"/>
        <v/>
      </c>
      <c r="P3887" s="25" t="str">
        <f t="shared" si="501"/>
        <v/>
      </c>
    </row>
    <row r="3888" spans="1:16" x14ac:dyDescent="0.25">
      <c r="A3888" s="23" t="str">
        <f>IF(A3887="","",IF(O3887&gt;0.1,A3887,IF(A3887=MAX('entry data'!$B$8:$B$17),"",A3887+1)))</f>
        <v/>
      </c>
      <c r="B3888" s="23" t="str">
        <f t="shared" si="502"/>
        <v/>
      </c>
      <c r="C3888" s="23" t="str">
        <f>IF(ISERROR(VLOOKUP(A3888,'entry data'!B:G,6,0)),"",VLOOKUP(A3888,'entry data'!B:G,6,0))</f>
        <v/>
      </c>
      <c r="D3888" s="23" t="str">
        <f>IF(ISERROR(VLOOKUP(A3888,'entry data'!B:C,2,0)),"",VLOOKUP(A3888,'entry data'!B:C,2,0))</f>
        <v/>
      </c>
      <c r="E3888" s="23" t="str">
        <f>IF(ISERROR(VLOOKUP(A3888,'entry data'!B:E,4,0)),"",VLOOKUP(A3888,'entry data'!B:E,4,0))</f>
        <v/>
      </c>
      <c r="F3888" s="25" t="str">
        <f>IF(A3888="","",IF(ISERROR(VLOOKUP(A3888,'entry data'!B:F,5,0)),"",VLOOKUP(A3888,'entry data'!B:F,5,0)))</f>
        <v/>
      </c>
      <c r="G3888" s="26" t="str">
        <f>IF(A3888="","",IF(ISERROR(VLOOKUP(A3888,'entry data'!B:H,7,0)),"",VLOOKUP(A3888,'entry data'!B:H,7,0)))</f>
        <v/>
      </c>
      <c r="H3888" s="27" t="str">
        <f>IF(A3888="","",IF(B3888=1,VLOOKUP(A3888,'entry data'!B:D,3,0),I3887))</f>
        <v/>
      </c>
      <c r="I3888" s="28" t="str">
        <f t="shared" si="503"/>
        <v/>
      </c>
      <c r="J3888" s="23" t="str">
        <f t="shared" si="504"/>
        <v/>
      </c>
      <c r="K3888" s="25" t="str">
        <f t="shared" si="505"/>
        <v/>
      </c>
      <c r="L3888" s="25" t="str">
        <f t="shared" si="506"/>
        <v/>
      </c>
      <c r="M3888" s="25" t="str">
        <f t="shared" si="500"/>
        <v/>
      </c>
      <c r="N3888" s="25" t="str">
        <f>IF(A3888="","",IF(K3888&lt;VLOOKUP(A3888,'entry data'!B:G,6,0),K3888+M3888,VLOOKUP(A3888,'entry data'!B:G,6,0)))</f>
        <v/>
      </c>
      <c r="O3888" s="25" t="str">
        <f t="shared" si="507"/>
        <v/>
      </c>
      <c r="P3888" s="25" t="str">
        <f t="shared" si="501"/>
        <v/>
      </c>
    </row>
    <row r="3889" spans="1:16" x14ac:dyDescent="0.25">
      <c r="A3889" s="23" t="str">
        <f>IF(A3888="","",IF(O3888&gt;0.1,A3888,IF(A3888=MAX('entry data'!$B$8:$B$17),"",A3888+1)))</f>
        <v/>
      </c>
      <c r="B3889" s="23" t="str">
        <f t="shared" si="502"/>
        <v/>
      </c>
      <c r="C3889" s="23" t="str">
        <f>IF(ISERROR(VLOOKUP(A3889,'entry data'!B:G,6,0)),"",VLOOKUP(A3889,'entry data'!B:G,6,0))</f>
        <v/>
      </c>
      <c r="D3889" s="23" t="str">
        <f>IF(ISERROR(VLOOKUP(A3889,'entry data'!B:C,2,0)),"",VLOOKUP(A3889,'entry data'!B:C,2,0))</f>
        <v/>
      </c>
      <c r="E3889" s="23" t="str">
        <f>IF(ISERROR(VLOOKUP(A3889,'entry data'!B:E,4,0)),"",VLOOKUP(A3889,'entry data'!B:E,4,0))</f>
        <v/>
      </c>
      <c r="F3889" s="25" t="str">
        <f>IF(A3889="","",IF(ISERROR(VLOOKUP(A3889,'entry data'!B:F,5,0)),"",VLOOKUP(A3889,'entry data'!B:F,5,0)))</f>
        <v/>
      </c>
      <c r="G3889" s="26" t="str">
        <f>IF(A3889="","",IF(ISERROR(VLOOKUP(A3889,'entry data'!B:H,7,0)),"",VLOOKUP(A3889,'entry data'!B:H,7,0)))</f>
        <v/>
      </c>
      <c r="H3889" s="27" t="str">
        <f>IF(A3889="","",IF(B3889=1,VLOOKUP(A3889,'entry data'!B:D,3,0),I3888))</f>
        <v/>
      </c>
      <c r="I3889" s="28" t="str">
        <f t="shared" si="503"/>
        <v/>
      </c>
      <c r="J3889" s="23" t="str">
        <f t="shared" si="504"/>
        <v/>
      </c>
      <c r="K3889" s="25" t="str">
        <f t="shared" si="505"/>
        <v/>
      </c>
      <c r="L3889" s="25" t="str">
        <f t="shared" si="506"/>
        <v/>
      </c>
      <c r="M3889" s="25" t="str">
        <f t="shared" si="500"/>
        <v/>
      </c>
      <c r="N3889" s="25" t="str">
        <f>IF(A3889="","",IF(K3889&lt;VLOOKUP(A3889,'entry data'!B:G,6,0),K3889+M3889,VLOOKUP(A3889,'entry data'!B:G,6,0)))</f>
        <v/>
      </c>
      <c r="O3889" s="25" t="str">
        <f t="shared" si="507"/>
        <v/>
      </c>
      <c r="P3889" s="25" t="str">
        <f t="shared" si="501"/>
        <v/>
      </c>
    </row>
    <row r="3890" spans="1:16" x14ac:dyDescent="0.25">
      <c r="A3890" s="23" t="str">
        <f>IF(A3889="","",IF(O3889&gt;0.1,A3889,IF(A3889=MAX('entry data'!$B$8:$B$17),"",A3889+1)))</f>
        <v/>
      </c>
      <c r="B3890" s="23" t="str">
        <f t="shared" si="502"/>
        <v/>
      </c>
      <c r="C3890" s="23" t="str">
        <f>IF(ISERROR(VLOOKUP(A3890,'entry data'!B:G,6,0)),"",VLOOKUP(A3890,'entry data'!B:G,6,0))</f>
        <v/>
      </c>
      <c r="D3890" s="23" t="str">
        <f>IF(ISERROR(VLOOKUP(A3890,'entry data'!B:C,2,0)),"",VLOOKUP(A3890,'entry data'!B:C,2,0))</f>
        <v/>
      </c>
      <c r="E3890" s="23" t="str">
        <f>IF(ISERROR(VLOOKUP(A3890,'entry data'!B:E,4,0)),"",VLOOKUP(A3890,'entry data'!B:E,4,0))</f>
        <v/>
      </c>
      <c r="F3890" s="25" t="str">
        <f>IF(A3890="","",IF(ISERROR(VLOOKUP(A3890,'entry data'!B:F,5,0)),"",VLOOKUP(A3890,'entry data'!B:F,5,0)))</f>
        <v/>
      </c>
      <c r="G3890" s="26" t="str">
        <f>IF(A3890="","",IF(ISERROR(VLOOKUP(A3890,'entry data'!B:H,7,0)),"",VLOOKUP(A3890,'entry data'!B:H,7,0)))</f>
        <v/>
      </c>
      <c r="H3890" s="27" t="str">
        <f>IF(A3890="","",IF(B3890=1,VLOOKUP(A3890,'entry data'!B:D,3,0),I3889))</f>
        <v/>
      </c>
      <c r="I3890" s="28" t="str">
        <f t="shared" si="503"/>
        <v/>
      </c>
      <c r="J3890" s="23" t="str">
        <f t="shared" si="504"/>
        <v/>
      </c>
      <c r="K3890" s="25" t="str">
        <f t="shared" si="505"/>
        <v/>
      </c>
      <c r="L3890" s="25" t="str">
        <f t="shared" si="506"/>
        <v/>
      </c>
      <c r="M3890" s="25" t="str">
        <f t="shared" si="500"/>
        <v/>
      </c>
      <c r="N3890" s="25" t="str">
        <f>IF(A3890="","",IF(K3890&lt;VLOOKUP(A3890,'entry data'!B:G,6,0),K3890+M3890,VLOOKUP(A3890,'entry data'!B:G,6,0)))</f>
        <v/>
      </c>
      <c r="O3890" s="25" t="str">
        <f t="shared" si="507"/>
        <v/>
      </c>
      <c r="P3890" s="25" t="str">
        <f t="shared" si="501"/>
        <v/>
      </c>
    </row>
    <row r="3891" spans="1:16" x14ac:dyDescent="0.25">
      <c r="A3891" s="23" t="str">
        <f>IF(A3890="","",IF(O3890&gt;0.1,A3890,IF(A3890=MAX('entry data'!$B$8:$B$17),"",A3890+1)))</f>
        <v/>
      </c>
      <c r="B3891" s="23" t="str">
        <f t="shared" si="502"/>
        <v/>
      </c>
      <c r="C3891" s="23" t="str">
        <f>IF(ISERROR(VLOOKUP(A3891,'entry data'!B:G,6,0)),"",VLOOKUP(A3891,'entry data'!B:G,6,0))</f>
        <v/>
      </c>
      <c r="D3891" s="23" t="str">
        <f>IF(ISERROR(VLOOKUP(A3891,'entry data'!B:C,2,0)),"",VLOOKUP(A3891,'entry data'!B:C,2,0))</f>
        <v/>
      </c>
      <c r="E3891" s="23" t="str">
        <f>IF(ISERROR(VLOOKUP(A3891,'entry data'!B:E,4,0)),"",VLOOKUP(A3891,'entry data'!B:E,4,0))</f>
        <v/>
      </c>
      <c r="F3891" s="25" t="str">
        <f>IF(A3891="","",IF(ISERROR(VLOOKUP(A3891,'entry data'!B:F,5,0)),"",VLOOKUP(A3891,'entry data'!B:F,5,0)))</f>
        <v/>
      </c>
      <c r="G3891" s="26" t="str">
        <f>IF(A3891="","",IF(ISERROR(VLOOKUP(A3891,'entry data'!B:H,7,0)),"",VLOOKUP(A3891,'entry data'!B:H,7,0)))</f>
        <v/>
      </c>
      <c r="H3891" s="27" t="str">
        <f>IF(A3891="","",IF(B3891=1,VLOOKUP(A3891,'entry data'!B:D,3,0),I3890))</f>
        <v/>
      </c>
      <c r="I3891" s="28" t="str">
        <f t="shared" si="503"/>
        <v/>
      </c>
      <c r="J3891" s="23" t="str">
        <f t="shared" si="504"/>
        <v/>
      </c>
      <c r="K3891" s="25" t="str">
        <f t="shared" si="505"/>
        <v/>
      </c>
      <c r="L3891" s="25" t="str">
        <f t="shared" si="506"/>
        <v/>
      </c>
      <c r="M3891" s="25" t="str">
        <f t="shared" si="500"/>
        <v/>
      </c>
      <c r="N3891" s="25" t="str">
        <f>IF(A3891="","",IF(K3891&lt;VLOOKUP(A3891,'entry data'!B:G,6,0),K3891+M3891,VLOOKUP(A3891,'entry data'!B:G,6,0)))</f>
        <v/>
      </c>
      <c r="O3891" s="25" t="str">
        <f t="shared" si="507"/>
        <v/>
      </c>
      <c r="P3891" s="25" t="str">
        <f t="shared" si="501"/>
        <v/>
      </c>
    </row>
    <row r="3892" spans="1:16" x14ac:dyDescent="0.25">
      <c r="A3892" s="23" t="str">
        <f>IF(A3891="","",IF(O3891&gt;0.1,A3891,IF(A3891=MAX('entry data'!$B$8:$B$17),"",A3891+1)))</f>
        <v/>
      </c>
      <c r="B3892" s="23" t="str">
        <f t="shared" si="502"/>
        <v/>
      </c>
      <c r="C3892" s="23" t="str">
        <f>IF(ISERROR(VLOOKUP(A3892,'entry data'!B:G,6,0)),"",VLOOKUP(A3892,'entry data'!B:G,6,0))</f>
        <v/>
      </c>
      <c r="D3892" s="23" t="str">
        <f>IF(ISERROR(VLOOKUP(A3892,'entry data'!B:C,2,0)),"",VLOOKUP(A3892,'entry data'!B:C,2,0))</f>
        <v/>
      </c>
      <c r="E3892" s="23" t="str">
        <f>IF(ISERROR(VLOOKUP(A3892,'entry data'!B:E,4,0)),"",VLOOKUP(A3892,'entry data'!B:E,4,0))</f>
        <v/>
      </c>
      <c r="F3892" s="25" t="str">
        <f>IF(A3892="","",IF(ISERROR(VLOOKUP(A3892,'entry data'!B:F,5,0)),"",VLOOKUP(A3892,'entry data'!B:F,5,0)))</f>
        <v/>
      </c>
      <c r="G3892" s="26" t="str">
        <f>IF(A3892="","",IF(ISERROR(VLOOKUP(A3892,'entry data'!B:H,7,0)),"",VLOOKUP(A3892,'entry data'!B:H,7,0)))</f>
        <v/>
      </c>
      <c r="H3892" s="27" t="str">
        <f>IF(A3892="","",IF(B3892=1,VLOOKUP(A3892,'entry data'!B:D,3,0),I3891))</f>
        <v/>
      </c>
      <c r="I3892" s="28" t="str">
        <f t="shared" si="503"/>
        <v/>
      </c>
      <c r="J3892" s="23" t="str">
        <f t="shared" si="504"/>
        <v/>
      </c>
      <c r="K3892" s="25" t="str">
        <f t="shared" si="505"/>
        <v/>
      </c>
      <c r="L3892" s="25" t="str">
        <f t="shared" si="506"/>
        <v/>
      </c>
      <c r="M3892" s="25" t="str">
        <f t="shared" si="500"/>
        <v/>
      </c>
      <c r="N3892" s="25" t="str">
        <f>IF(A3892="","",IF(K3892&lt;VLOOKUP(A3892,'entry data'!B:G,6,0),K3892+M3892,VLOOKUP(A3892,'entry data'!B:G,6,0)))</f>
        <v/>
      </c>
      <c r="O3892" s="25" t="str">
        <f t="shared" si="507"/>
        <v/>
      </c>
      <c r="P3892" s="25" t="str">
        <f t="shared" si="501"/>
        <v/>
      </c>
    </row>
    <row r="3893" spans="1:16" x14ac:dyDescent="0.25">
      <c r="A3893" s="23" t="str">
        <f>IF(A3892="","",IF(O3892&gt;0.1,A3892,IF(A3892=MAX('entry data'!$B$8:$B$17),"",A3892+1)))</f>
        <v/>
      </c>
      <c r="B3893" s="23" t="str">
        <f t="shared" si="502"/>
        <v/>
      </c>
      <c r="C3893" s="23" t="str">
        <f>IF(ISERROR(VLOOKUP(A3893,'entry data'!B:G,6,0)),"",VLOOKUP(A3893,'entry data'!B:G,6,0))</f>
        <v/>
      </c>
      <c r="D3893" s="23" t="str">
        <f>IF(ISERROR(VLOOKUP(A3893,'entry data'!B:C,2,0)),"",VLOOKUP(A3893,'entry data'!B:C,2,0))</f>
        <v/>
      </c>
      <c r="E3893" s="23" t="str">
        <f>IF(ISERROR(VLOOKUP(A3893,'entry data'!B:E,4,0)),"",VLOOKUP(A3893,'entry data'!B:E,4,0))</f>
        <v/>
      </c>
      <c r="F3893" s="25" t="str">
        <f>IF(A3893="","",IF(ISERROR(VLOOKUP(A3893,'entry data'!B:F,5,0)),"",VLOOKUP(A3893,'entry data'!B:F,5,0)))</f>
        <v/>
      </c>
      <c r="G3893" s="26" t="str">
        <f>IF(A3893="","",IF(ISERROR(VLOOKUP(A3893,'entry data'!B:H,7,0)),"",VLOOKUP(A3893,'entry data'!B:H,7,0)))</f>
        <v/>
      </c>
      <c r="H3893" s="27" t="str">
        <f>IF(A3893="","",IF(B3893=1,VLOOKUP(A3893,'entry data'!B:D,3,0),I3892))</f>
        <v/>
      </c>
      <c r="I3893" s="28" t="str">
        <f t="shared" si="503"/>
        <v/>
      </c>
      <c r="J3893" s="23" t="str">
        <f t="shared" si="504"/>
        <v/>
      </c>
      <c r="K3893" s="25" t="str">
        <f t="shared" si="505"/>
        <v/>
      </c>
      <c r="L3893" s="25" t="str">
        <f t="shared" si="506"/>
        <v/>
      </c>
      <c r="M3893" s="25" t="str">
        <f t="shared" si="500"/>
        <v/>
      </c>
      <c r="N3893" s="25" t="str">
        <f>IF(A3893="","",IF(K3893&lt;VLOOKUP(A3893,'entry data'!B:G,6,0),K3893+M3893,VLOOKUP(A3893,'entry data'!B:G,6,0)))</f>
        <v/>
      </c>
      <c r="O3893" s="25" t="str">
        <f t="shared" si="507"/>
        <v/>
      </c>
      <c r="P3893" s="25" t="str">
        <f t="shared" si="501"/>
        <v/>
      </c>
    </row>
    <row r="3894" spans="1:16" x14ac:dyDescent="0.25">
      <c r="A3894" s="23" t="str">
        <f>IF(A3893="","",IF(O3893&gt;0.1,A3893,IF(A3893=MAX('entry data'!$B$8:$B$17),"",A3893+1)))</f>
        <v/>
      </c>
      <c r="B3894" s="23" t="str">
        <f t="shared" si="502"/>
        <v/>
      </c>
      <c r="C3894" s="23" t="str">
        <f>IF(ISERROR(VLOOKUP(A3894,'entry data'!B:G,6,0)),"",VLOOKUP(A3894,'entry data'!B:G,6,0))</f>
        <v/>
      </c>
      <c r="D3894" s="23" t="str">
        <f>IF(ISERROR(VLOOKUP(A3894,'entry data'!B:C,2,0)),"",VLOOKUP(A3894,'entry data'!B:C,2,0))</f>
        <v/>
      </c>
      <c r="E3894" s="23" t="str">
        <f>IF(ISERROR(VLOOKUP(A3894,'entry data'!B:E,4,0)),"",VLOOKUP(A3894,'entry data'!B:E,4,0))</f>
        <v/>
      </c>
      <c r="F3894" s="25" t="str">
        <f>IF(A3894="","",IF(ISERROR(VLOOKUP(A3894,'entry data'!B:F,5,0)),"",VLOOKUP(A3894,'entry data'!B:F,5,0)))</f>
        <v/>
      </c>
      <c r="G3894" s="26" t="str">
        <f>IF(A3894="","",IF(ISERROR(VLOOKUP(A3894,'entry data'!B:H,7,0)),"",VLOOKUP(A3894,'entry data'!B:H,7,0)))</f>
        <v/>
      </c>
      <c r="H3894" s="27" t="str">
        <f>IF(A3894="","",IF(B3894=1,VLOOKUP(A3894,'entry data'!B:D,3,0),I3893))</f>
        <v/>
      </c>
      <c r="I3894" s="28" t="str">
        <f t="shared" si="503"/>
        <v/>
      </c>
      <c r="J3894" s="23" t="str">
        <f t="shared" si="504"/>
        <v/>
      </c>
      <c r="K3894" s="25" t="str">
        <f t="shared" si="505"/>
        <v/>
      </c>
      <c r="L3894" s="25" t="str">
        <f t="shared" si="506"/>
        <v/>
      </c>
      <c r="M3894" s="25" t="str">
        <f t="shared" si="500"/>
        <v/>
      </c>
      <c r="N3894" s="25" t="str">
        <f>IF(A3894="","",IF(K3894&lt;VLOOKUP(A3894,'entry data'!B:G,6,0),K3894+M3894,VLOOKUP(A3894,'entry data'!B:G,6,0)))</f>
        <v/>
      </c>
      <c r="O3894" s="25" t="str">
        <f t="shared" si="507"/>
        <v/>
      </c>
      <c r="P3894" s="25" t="str">
        <f t="shared" si="501"/>
        <v/>
      </c>
    </row>
    <row r="3895" spans="1:16" x14ac:dyDescent="0.25">
      <c r="A3895" s="23" t="str">
        <f>IF(A3894="","",IF(O3894&gt;0.1,A3894,IF(A3894=MAX('entry data'!$B$8:$B$17),"",A3894+1)))</f>
        <v/>
      </c>
      <c r="B3895" s="23" t="str">
        <f t="shared" si="502"/>
        <v/>
      </c>
      <c r="C3895" s="23" t="str">
        <f>IF(ISERROR(VLOOKUP(A3895,'entry data'!B:G,6,0)),"",VLOOKUP(A3895,'entry data'!B:G,6,0))</f>
        <v/>
      </c>
      <c r="D3895" s="23" t="str">
        <f>IF(ISERROR(VLOOKUP(A3895,'entry data'!B:C,2,0)),"",VLOOKUP(A3895,'entry data'!B:C,2,0))</f>
        <v/>
      </c>
      <c r="E3895" s="23" t="str">
        <f>IF(ISERROR(VLOOKUP(A3895,'entry data'!B:E,4,0)),"",VLOOKUP(A3895,'entry data'!B:E,4,0))</f>
        <v/>
      </c>
      <c r="F3895" s="25" t="str">
        <f>IF(A3895="","",IF(ISERROR(VLOOKUP(A3895,'entry data'!B:F,5,0)),"",VLOOKUP(A3895,'entry data'!B:F,5,0)))</f>
        <v/>
      </c>
      <c r="G3895" s="26" t="str">
        <f>IF(A3895="","",IF(ISERROR(VLOOKUP(A3895,'entry data'!B:H,7,0)),"",VLOOKUP(A3895,'entry data'!B:H,7,0)))</f>
        <v/>
      </c>
      <c r="H3895" s="27" t="str">
        <f>IF(A3895="","",IF(B3895=1,VLOOKUP(A3895,'entry data'!B:D,3,0),I3894))</f>
        <v/>
      </c>
      <c r="I3895" s="28" t="str">
        <f t="shared" si="503"/>
        <v/>
      </c>
      <c r="J3895" s="23" t="str">
        <f t="shared" si="504"/>
        <v/>
      </c>
      <c r="K3895" s="25" t="str">
        <f t="shared" si="505"/>
        <v/>
      </c>
      <c r="L3895" s="25" t="str">
        <f t="shared" si="506"/>
        <v/>
      </c>
      <c r="M3895" s="25" t="str">
        <f t="shared" si="500"/>
        <v/>
      </c>
      <c r="N3895" s="25" t="str">
        <f>IF(A3895="","",IF(K3895&lt;VLOOKUP(A3895,'entry data'!B:G,6,0),K3895+M3895,VLOOKUP(A3895,'entry data'!B:G,6,0)))</f>
        <v/>
      </c>
      <c r="O3895" s="25" t="str">
        <f t="shared" si="507"/>
        <v/>
      </c>
      <c r="P3895" s="25" t="str">
        <f t="shared" si="501"/>
        <v/>
      </c>
    </row>
    <row r="3896" spans="1:16" x14ac:dyDescent="0.25">
      <c r="A3896" s="23" t="str">
        <f>IF(A3895="","",IF(O3895&gt;0.1,A3895,IF(A3895=MAX('entry data'!$B$8:$B$17),"",A3895+1)))</f>
        <v/>
      </c>
      <c r="B3896" s="23" t="str">
        <f t="shared" si="502"/>
        <v/>
      </c>
      <c r="C3896" s="23" t="str">
        <f>IF(ISERROR(VLOOKUP(A3896,'entry data'!B:G,6,0)),"",VLOOKUP(A3896,'entry data'!B:G,6,0))</f>
        <v/>
      </c>
      <c r="D3896" s="23" t="str">
        <f>IF(ISERROR(VLOOKUP(A3896,'entry data'!B:C,2,0)),"",VLOOKUP(A3896,'entry data'!B:C,2,0))</f>
        <v/>
      </c>
      <c r="E3896" s="23" t="str">
        <f>IF(ISERROR(VLOOKUP(A3896,'entry data'!B:E,4,0)),"",VLOOKUP(A3896,'entry data'!B:E,4,0))</f>
        <v/>
      </c>
      <c r="F3896" s="25" t="str">
        <f>IF(A3896="","",IF(ISERROR(VLOOKUP(A3896,'entry data'!B:F,5,0)),"",VLOOKUP(A3896,'entry data'!B:F,5,0)))</f>
        <v/>
      </c>
      <c r="G3896" s="26" t="str">
        <f>IF(A3896="","",IF(ISERROR(VLOOKUP(A3896,'entry data'!B:H,7,0)),"",VLOOKUP(A3896,'entry data'!B:H,7,0)))</f>
        <v/>
      </c>
      <c r="H3896" s="27" t="str">
        <f>IF(A3896="","",IF(B3896=1,VLOOKUP(A3896,'entry data'!B:D,3,0),I3895))</f>
        <v/>
      </c>
      <c r="I3896" s="28" t="str">
        <f t="shared" si="503"/>
        <v/>
      </c>
      <c r="J3896" s="23" t="str">
        <f t="shared" si="504"/>
        <v/>
      </c>
      <c r="K3896" s="25" t="str">
        <f t="shared" si="505"/>
        <v/>
      </c>
      <c r="L3896" s="25" t="str">
        <f t="shared" si="506"/>
        <v/>
      </c>
      <c r="M3896" s="25" t="str">
        <f t="shared" si="500"/>
        <v/>
      </c>
      <c r="N3896" s="25" t="str">
        <f>IF(A3896="","",IF(K3896&lt;VLOOKUP(A3896,'entry data'!B:G,6,0),K3896+M3896,VLOOKUP(A3896,'entry data'!B:G,6,0)))</f>
        <v/>
      </c>
      <c r="O3896" s="25" t="str">
        <f t="shared" si="507"/>
        <v/>
      </c>
      <c r="P3896" s="25" t="str">
        <f t="shared" si="501"/>
        <v/>
      </c>
    </row>
    <row r="3897" spans="1:16" x14ac:dyDescent="0.25">
      <c r="A3897" s="23" t="str">
        <f>IF(A3896="","",IF(O3896&gt;0.1,A3896,IF(A3896=MAX('entry data'!$B$8:$B$17),"",A3896+1)))</f>
        <v/>
      </c>
      <c r="B3897" s="23" t="str">
        <f t="shared" si="502"/>
        <v/>
      </c>
      <c r="C3897" s="23" t="str">
        <f>IF(ISERROR(VLOOKUP(A3897,'entry data'!B:G,6,0)),"",VLOOKUP(A3897,'entry data'!B:G,6,0))</f>
        <v/>
      </c>
      <c r="D3897" s="23" t="str">
        <f>IF(ISERROR(VLOOKUP(A3897,'entry data'!B:C,2,0)),"",VLOOKUP(A3897,'entry data'!B:C,2,0))</f>
        <v/>
      </c>
      <c r="E3897" s="23" t="str">
        <f>IF(ISERROR(VLOOKUP(A3897,'entry data'!B:E,4,0)),"",VLOOKUP(A3897,'entry data'!B:E,4,0))</f>
        <v/>
      </c>
      <c r="F3897" s="25" t="str">
        <f>IF(A3897="","",IF(ISERROR(VLOOKUP(A3897,'entry data'!B:F,5,0)),"",VLOOKUP(A3897,'entry data'!B:F,5,0)))</f>
        <v/>
      </c>
      <c r="G3897" s="26" t="str">
        <f>IF(A3897="","",IF(ISERROR(VLOOKUP(A3897,'entry data'!B:H,7,0)),"",VLOOKUP(A3897,'entry data'!B:H,7,0)))</f>
        <v/>
      </c>
      <c r="H3897" s="27" t="str">
        <f>IF(A3897="","",IF(B3897=1,VLOOKUP(A3897,'entry data'!B:D,3,0),I3896))</f>
        <v/>
      </c>
      <c r="I3897" s="28" t="str">
        <f t="shared" si="503"/>
        <v/>
      </c>
      <c r="J3897" s="23" t="str">
        <f t="shared" si="504"/>
        <v/>
      </c>
      <c r="K3897" s="25" t="str">
        <f t="shared" si="505"/>
        <v/>
      </c>
      <c r="L3897" s="25" t="str">
        <f t="shared" si="506"/>
        <v/>
      </c>
      <c r="M3897" s="25" t="str">
        <f t="shared" si="500"/>
        <v/>
      </c>
      <c r="N3897" s="25" t="str">
        <f>IF(A3897="","",IF(K3897&lt;VLOOKUP(A3897,'entry data'!B:G,6,0),K3897+M3897,VLOOKUP(A3897,'entry data'!B:G,6,0)))</f>
        <v/>
      </c>
      <c r="O3897" s="25" t="str">
        <f t="shared" si="507"/>
        <v/>
      </c>
      <c r="P3897" s="25" t="str">
        <f t="shared" si="501"/>
        <v/>
      </c>
    </row>
    <row r="3898" spans="1:16" x14ac:dyDescent="0.25">
      <c r="A3898" s="23" t="str">
        <f>IF(A3897="","",IF(O3897&gt;0.1,A3897,IF(A3897=MAX('entry data'!$B$8:$B$17),"",A3897+1)))</f>
        <v/>
      </c>
      <c r="B3898" s="23" t="str">
        <f t="shared" si="502"/>
        <v/>
      </c>
      <c r="C3898" s="23" t="str">
        <f>IF(ISERROR(VLOOKUP(A3898,'entry data'!B:G,6,0)),"",VLOOKUP(A3898,'entry data'!B:G,6,0))</f>
        <v/>
      </c>
      <c r="D3898" s="23" t="str">
        <f>IF(ISERROR(VLOOKUP(A3898,'entry data'!B:C,2,0)),"",VLOOKUP(A3898,'entry data'!B:C,2,0))</f>
        <v/>
      </c>
      <c r="E3898" s="23" t="str">
        <f>IF(ISERROR(VLOOKUP(A3898,'entry data'!B:E,4,0)),"",VLOOKUP(A3898,'entry data'!B:E,4,0))</f>
        <v/>
      </c>
      <c r="F3898" s="25" t="str">
        <f>IF(A3898="","",IF(ISERROR(VLOOKUP(A3898,'entry data'!B:F,5,0)),"",VLOOKUP(A3898,'entry data'!B:F,5,0)))</f>
        <v/>
      </c>
      <c r="G3898" s="26" t="str">
        <f>IF(A3898="","",IF(ISERROR(VLOOKUP(A3898,'entry data'!B:H,7,0)),"",VLOOKUP(A3898,'entry data'!B:H,7,0)))</f>
        <v/>
      </c>
      <c r="H3898" s="27" t="str">
        <f>IF(A3898="","",IF(B3898=1,VLOOKUP(A3898,'entry data'!B:D,3,0),I3897))</f>
        <v/>
      </c>
      <c r="I3898" s="28" t="str">
        <f t="shared" si="503"/>
        <v/>
      </c>
      <c r="J3898" s="23" t="str">
        <f t="shared" si="504"/>
        <v/>
      </c>
      <c r="K3898" s="25" t="str">
        <f t="shared" si="505"/>
        <v/>
      </c>
      <c r="L3898" s="25" t="str">
        <f t="shared" si="506"/>
        <v/>
      </c>
      <c r="M3898" s="25" t="str">
        <f t="shared" si="500"/>
        <v/>
      </c>
      <c r="N3898" s="25" t="str">
        <f>IF(A3898="","",IF(K3898&lt;VLOOKUP(A3898,'entry data'!B:G,6,0),K3898+M3898,VLOOKUP(A3898,'entry data'!B:G,6,0)))</f>
        <v/>
      </c>
      <c r="O3898" s="25" t="str">
        <f t="shared" si="507"/>
        <v/>
      </c>
      <c r="P3898" s="25" t="str">
        <f t="shared" si="501"/>
        <v/>
      </c>
    </row>
    <row r="3899" spans="1:16" x14ac:dyDescent="0.25">
      <c r="A3899" s="23" t="str">
        <f>IF(A3898="","",IF(O3898&gt;0.1,A3898,IF(A3898=MAX('entry data'!$B$8:$B$17),"",A3898+1)))</f>
        <v/>
      </c>
      <c r="B3899" s="23" t="str">
        <f t="shared" si="502"/>
        <v/>
      </c>
      <c r="C3899" s="23" t="str">
        <f>IF(ISERROR(VLOOKUP(A3899,'entry data'!B:G,6,0)),"",VLOOKUP(A3899,'entry data'!B:G,6,0))</f>
        <v/>
      </c>
      <c r="D3899" s="23" t="str">
        <f>IF(ISERROR(VLOOKUP(A3899,'entry data'!B:C,2,0)),"",VLOOKUP(A3899,'entry data'!B:C,2,0))</f>
        <v/>
      </c>
      <c r="E3899" s="23" t="str">
        <f>IF(ISERROR(VLOOKUP(A3899,'entry data'!B:E,4,0)),"",VLOOKUP(A3899,'entry data'!B:E,4,0))</f>
        <v/>
      </c>
      <c r="F3899" s="25" t="str">
        <f>IF(A3899="","",IF(ISERROR(VLOOKUP(A3899,'entry data'!B:F,5,0)),"",VLOOKUP(A3899,'entry data'!B:F,5,0)))</f>
        <v/>
      </c>
      <c r="G3899" s="26" t="str">
        <f>IF(A3899="","",IF(ISERROR(VLOOKUP(A3899,'entry data'!B:H,7,0)),"",VLOOKUP(A3899,'entry data'!B:H,7,0)))</f>
        <v/>
      </c>
      <c r="H3899" s="27" t="str">
        <f>IF(A3899="","",IF(B3899=1,VLOOKUP(A3899,'entry data'!B:D,3,0),I3898))</f>
        <v/>
      </c>
      <c r="I3899" s="28" t="str">
        <f t="shared" si="503"/>
        <v/>
      </c>
      <c r="J3899" s="23" t="str">
        <f t="shared" si="504"/>
        <v/>
      </c>
      <c r="K3899" s="25" t="str">
        <f t="shared" si="505"/>
        <v/>
      </c>
      <c r="L3899" s="25" t="str">
        <f t="shared" si="506"/>
        <v/>
      </c>
      <c r="M3899" s="25" t="str">
        <f t="shared" si="500"/>
        <v/>
      </c>
      <c r="N3899" s="25" t="str">
        <f>IF(A3899="","",IF(K3899&lt;VLOOKUP(A3899,'entry data'!B:G,6,0),K3899+M3899,VLOOKUP(A3899,'entry data'!B:G,6,0)))</f>
        <v/>
      </c>
      <c r="O3899" s="25" t="str">
        <f t="shared" si="507"/>
        <v/>
      </c>
      <c r="P3899" s="25" t="str">
        <f t="shared" si="501"/>
        <v/>
      </c>
    </row>
    <row r="3900" spans="1:16" x14ac:dyDescent="0.25">
      <c r="A3900" s="23" t="str">
        <f>IF(A3899="","",IF(O3899&gt;0.1,A3899,IF(A3899=MAX('entry data'!$B$8:$B$17),"",A3899+1)))</f>
        <v/>
      </c>
      <c r="B3900" s="23" t="str">
        <f t="shared" si="502"/>
        <v/>
      </c>
      <c r="C3900" s="23" t="str">
        <f>IF(ISERROR(VLOOKUP(A3900,'entry data'!B:G,6,0)),"",VLOOKUP(A3900,'entry data'!B:G,6,0))</f>
        <v/>
      </c>
      <c r="D3900" s="23" t="str">
        <f>IF(ISERROR(VLOOKUP(A3900,'entry data'!B:C,2,0)),"",VLOOKUP(A3900,'entry data'!B:C,2,0))</f>
        <v/>
      </c>
      <c r="E3900" s="23" t="str">
        <f>IF(ISERROR(VLOOKUP(A3900,'entry data'!B:E,4,0)),"",VLOOKUP(A3900,'entry data'!B:E,4,0))</f>
        <v/>
      </c>
      <c r="F3900" s="25" t="str">
        <f>IF(A3900="","",IF(ISERROR(VLOOKUP(A3900,'entry data'!B:F,5,0)),"",VLOOKUP(A3900,'entry data'!B:F,5,0)))</f>
        <v/>
      </c>
      <c r="G3900" s="26" t="str">
        <f>IF(A3900="","",IF(ISERROR(VLOOKUP(A3900,'entry data'!B:H,7,0)),"",VLOOKUP(A3900,'entry data'!B:H,7,0)))</f>
        <v/>
      </c>
      <c r="H3900" s="27" t="str">
        <f>IF(A3900="","",IF(B3900=1,VLOOKUP(A3900,'entry data'!B:D,3,0),I3899))</f>
        <v/>
      </c>
      <c r="I3900" s="28" t="str">
        <f t="shared" si="503"/>
        <v/>
      </c>
      <c r="J3900" s="23" t="str">
        <f t="shared" si="504"/>
        <v/>
      </c>
      <c r="K3900" s="25" t="str">
        <f t="shared" si="505"/>
        <v/>
      </c>
      <c r="L3900" s="25" t="str">
        <f t="shared" si="506"/>
        <v/>
      </c>
      <c r="M3900" s="25" t="str">
        <f t="shared" si="500"/>
        <v/>
      </c>
      <c r="N3900" s="25" t="str">
        <f>IF(A3900="","",IF(K3900&lt;VLOOKUP(A3900,'entry data'!B:G,6,0),K3900+M3900,VLOOKUP(A3900,'entry data'!B:G,6,0)))</f>
        <v/>
      </c>
      <c r="O3900" s="25" t="str">
        <f t="shared" si="507"/>
        <v/>
      </c>
      <c r="P3900" s="25" t="str">
        <f t="shared" si="501"/>
        <v/>
      </c>
    </row>
    <row r="3901" spans="1:16" x14ac:dyDescent="0.25">
      <c r="A3901" s="23" t="str">
        <f>IF(A3900="","",IF(O3900&gt;0.1,A3900,IF(A3900=MAX('entry data'!$B$8:$B$17),"",A3900+1)))</f>
        <v/>
      </c>
      <c r="B3901" s="23" t="str">
        <f t="shared" si="502"/>
        <v/>
      </c>
      <c r="C3901" s="23" t="str">
        <f>IF(ISERROR(VLOOKUP(A3901,'entry data'!B:G,6,0)),"",VLOOKUP(A3901,'entry data'!B:G,6,0))</f>
        <v/>
      </c>
      <c r="D3901" s="23" t="str">
        <f>IF(ISERROR(VLOOKUP(A3901,'entry data'!B:C,2,0)),"",VLOOKUP(A3901,'entry data'!B:C,2,0))</f>
        <v/>
      </c>
      <c r="E3901" s="23" t="str">
        <f>IF(ISERROR(VLOOKUP(A3901,'entry data'!B:E,4,0)),"",VLOOKUP(A3901,'entry data'!B:E,4,0))</f>
        <v/>
      </c>
      <c r="F3901" s="25" t="str">
        <f>IF(A3901="","",IF(ISERROR(VLOOKUP(A3901,'entry data'!B:F,5,0)),"",VLOOKUP(A3901,'entry data'!B:F,5,0)))</f>
        <v/>
      </c>
      <c r="G3901" s="26" t="str">
        <f>IF(A3901="","",IF(ISERROR(VLOOKUP(A3901,'entry data'!B:H,7,0)),"",VLOOKUP(A3901,'entry data'!B:H,7,0)))</f>
        <v/>
      </c>
      <c r="H3901" s="27" t="str">
        <f>IF(A3901="","",IF(B3901=1,VLOOKUP(A3901,'entry data'!B:D,3,0),I3900))</f>
        <v/>
      </c>
      <c r="I3901" s="28" t="str">
        <f t="shared" si="503"/>
        <v/>
      </c>
      <c r="J3901" s="23" t="str">
        <f t="shared" si="504"/>
        <v/>
      </c>
      <c r="K3901" s="25" t="str">
        <f t="shared" si="505"/>
        <v/>
      </c>
      <c r="L3901" s="25" t="str">
        <f t="shared" si="506"/>
        <v/>
      </c>
      <c r="M3901" s="25" t="str">
        <f t="shared" si="500"/>
        <v/>
      </c>
      <c r="N3901" s="25" t="str">
        <f>IF(A3901="","",IF(K3901&lt;VLOOKUP(A3901,'entry data'!B:G,6,0),K3901+M3901,VLOOKUP(A3901,'entry data'!B:G,6,0)))</f>
        <v/>
      </c>
      <c r="O3901" s="25" t="str">
        <f t="shared" si="507"/>
        <v/>
      </c>
      <c r="P3901" s="25" t="str">
        <f t="shared" si="501"/>
        <v/>
      </c>
    </row>
    <row r="3902" spans="1:16" x14ac:dyDescent="0.25">
      <c r="A3902" s="23" t="str">
        <f>IF(A3901="","",IF(O3901&gt;0.1,A3901,IF(A3901=MAX('entry data'!$B$8:$B$17),"",A3901+1)))</f>
        <v/>
      </c>
      <c r="B3902" s="23" t="str">
        <f t="shared" si="502"/>
        <v/>
      </c>
      <c r="C3902" s="23" t="str">
        <f>IF(ISERROR(VLOOKUP(A3902,'entry data'!B:G,6,0)),"",VLOOKUP(A3902,'entry data'!B:G,6,0))</f>
        <v/>
      </c>
      <c r="D3902" s="23" t="str">
        <f>IF(ISERROR(VLOOKUP(A3902,'entry data'!B:C,2,0)),"",VLOOKUP(A3902,'entry data'!B:C,2,0))</f>
        <v/>
      </c>
      <c r="E3902" s="23" t="str">
        <f>IF(ISERROR(VLOOKUP(A3902,'entry data'!B:E,4,0)),"",VLOOKUP(A3902,'entry data'!B:E,4,0))</f>
        <v/>
      </c>
      <c r="F3902" s="25" t="str">
        <f>IF(A3902="","",IF(ISERROR(VLOOKUP(A3902,'entry data'!B:F,5,0)),"",VLOOKUP(A3902,'entry data'!B:F,5,0)))</f>
        <v/>
      </c>
      <c r="G3902" s="26" t="str">
        <f>IF(A3902="","",IF(ISERROR(VLOOKUP(A3902,'entry data'!B:H,7,0)),"",VLOOKUP(A3902,'entry data'!B:H,7,0)))</f>
        <v/>
      </c>
      <c r="H3902" s="27" t="str">
        <f>IF(A3902="","",IF(B3902=1,VLOOKUP(A3902,'entry data'!B:D,3,0),I3901))</f>
        <v/>
      </c>
      <c r="I3902" s="28" t="str">
        <f t="shared" si="503"/>
        <v/>
      </c>
      <c r="J3902" s="23" t="str">
        <f t="shared" si="504"/>
        <v/>
      </c>
      <c r="K3902" s="25" t="str">
        <f t="shared" si="505"/>
        <v/>
      </c>
      <c r="L3902" s="25" t="str">
        <f t="shared" si="506"/>
        <v/>
      </c>
      <c r="M3902" s="25" t="str">
        <f t="shared" si="500"/>
        <v/>
      </c>
      <c r="N3902" s="25" t="str">
        <f>IF(A3902="","",IF(K3902&lt;VLOOKUP(A3902,'entry data'!B:G,6,0),K3902+M3902,VLOOKUP(A3902,'entry data'!B:G,6,0)))</f>
        <v/>
      </c>
      <c r="O3902" s="25" t="str">
        <f t="shared" si="507"/>
        <v/>
      </c>
      <c r="P3902" s="25" t="str">
        <f t="shared" si="501"/>
        <v/>
      </c>
    </row>
    <row r="3903" spans="1:16" x14ac:dyDescent="0.25">
      <c r="A3903" s="23" t="str">
        <f>IF(A3902="","",IF(O3902&gt;0.1,A3902,IF(A3902=MAX('entry data'!$B$8:$B$17),"",A3902+1)))</f>
        <v/>
      </c>
      <c r="B3903" s="23" t="str">
        <f t="shared" si="502"/>
        <v/>
      </c>
      <c r="C3903" s="23" t="str">
        <f>IF(ISERROR(VLOOKUP(A3903,'entry data'!B:G,6,0)),"",VLOOKUP(A3903,'entry data'!B:G,6,0))</f>
        <v/>
      </c>
      <c r="D3903" s="23" t="str">
        <f>IF(ISERROR(VLOOKUP(A3903,'entry data'!B:C,2,0)),"",VLOOKUP(A3903,'entry data'!B:C,2,0))</f>
        <v/>
      </c>
      <c r="E3903" s="23" t="str">
        <f>IF(ISERROR(VLOOKUP(A3903,'entry data'!B:E,4,0)),"",VLOOKUP(A3903,'entry data'!B:E,4,0))</f>
        <v/>
      </c>
      <c r="F3903" s="25" t="str">
        <f>IF(A3903="","",IF(ISERROR(VLOOKUP(A3903,'entry data'!B:F,5,0)),"",VLOOKUP(A3903,'entry data'!B:F,5,0)))</f>
        <v/>
      </c>
      <c r="G3903" s="26" t="str">
        <f>IF(A3903="","",IF(ISERROR(VLOOKUP(A3903,'entry data'!B:H,7,0)),"",VLOOKUP(A3903,'entry data'!B:H,7,0)))</f>
        <v/>
      </c>
      <c r="H3903" s="27" t="str">
        <f>IF(A3903="","",IF(B3903=1,VLOOKUP(A3903,'entry data'!B:D,3,0),I3902))</f>
        <v/>
      </c>
      <c r="I3903" s="28" t="str">
        <f t="shared" si="503"/>
        <v/>
      </c>
      <c r="J3903" s="23" t="str">
        <f t="shared" si="504"/>
        <v/>
      </c>
      <c r="K3903" s="25" t="str">
        <f t="shared" si="505"/>
        <v/>
      </c>
      <c r="L3903" s="25" t="str">
        <f t="shared" si="506"/>
        <v/>
      </c>
      <c r="M3903" s="25" t="str">
        <f t="shared" si="500"/>
        <v/>
      </c>
      <c r="N3903" s="25" t="str">
        <f>IF(A3903="","",IF(K3903&lt;VLOOKUP(A3903,'entry data'!B:G,6,0),K3903+M3903,VLOOKUP(A3903,'entry data'!B:G,6,0)))</f>
        <v/>
      </c>
      <c r="O3903" s="25" t="str">
        <f t="shared" si="507"/>
        <v/>
      </c>
      <c r="P3903" s="25" t="str">
        <f t="shared" si="501"/>
        <v/>
      </c>
    </row>
    <row r="3904" spans="1:16" x14ac:dyDescent="0.25">
      <c r="A3904" s="23" t="str">
        <f>IF(A3903="","",IF(O3903&gt;0.1,A3903,IF(A3903=MAX('entry data'!$B$8:$B$17),"",A3903+1)))</f>
        <v/>
      </c>
      <c r="B3904" s="23" t="str">
        <f t="shared" si="502"/>
        <v/>
      </c>
      <c r="C3904" s="23" t="str">
        <f>IF(ISERROR(VLOOKUP(A3904,'entry data'!B:G,6,0)),"",VLOOKUP(A3904,'entry data'!B:G,6,0))</f>
        <v/>
      </c>
      <c r="D3904" s="23" t="str">
        <f>IF(ISERROR(VLOOKUP(A3904,'entry data'!B:C,2,0)),"",VLOOKUP(A3904,'entry data'!B:C,2,0))</f>
        <v/>
      </c>
      <c r="E3904" s="23" t="str">
        <f>IF(ISERROR(VLOOKUP(A3904,'entry data'!B:E,4,0)),"",VLOOKUP(A3904,'entry data'!B:E,4,0))</f>
        <v/>
      </c>
      <c r="F3904" s="25" t="str">
        <f>IF(A3904="","",IF(ISERROR(VLOOKUP(A3904,'entry data'!B:F,5,0)),"",VLOOKUP(A3904,'entry data'!B:F,5,0)))</f>
        <v/>
      </c>
      <c r="G3904" s="26" t="str">
        <f>IF(A3904="","",IF(ISERROR(VLOOKUP(A3904,'entry data'!B:H,7,0)),"",VLOOKUP(A3904,'entry data'!B:H,7,0)))</f>
        <v/>
      </c>
      <c r="H3904" s="27" t="str">
        <f>IF(A3904="","",IF(B3904=1,VLOOKUP(A3904,'entry data'!B:D,3,0),I3903))</f>
        <v/>
      </c>
      <c r="I3904" s="28" t="str">
        <f t="shared" si="503"/>
        <v/>
      </c>
      <c r="J3904" s="23" t="str">
        <f t="shared" si="504"/>
        <v/>
      </c>
      <c r="K3904" s="25" t="str">
        <f t="shared" si="505"/>
        <v/>
      </c>
      <c r="L3904" s="25" t="str">
        <f t="shared" si="506"/>
        <v/>
      </c>
      <c r="M3904" s="25" t="str">
        <f t="shared" si="500"/>
        <v/>
      </c>
      <c r="N3904" s="25" t="str">
        <f>IF(A3904="","",IF(K3904&lt;VLOOKUP(A3904,'entry data'!B:G,6,0),K3904+M3904,VLOOKUP(A3904,'entry data'!B:G,6,0)))</f>
        <v/>
      </c>
      <c r="O3904" s="25" t="str">
        <f t="shared" si="507"/>
        <v/>
      </c>
      <c r="P3904" s="25" t="str">
        <f t="shared" si="501"/>
        <v/>
      </c>
    </row>
    <row r="3905" spans="1:16" x14ac:dyDescent="0.25">
      <c r="A3905" s="23" t="str">
        <f>IF(A3904="","",IF(O3904&gt;0.1,A3904,IF(A3904=MAX('entry data'!$B$8:$B$17),"",A3904+1)))</f>
        <v/>
      </c>
      <c r="B3905" s="23" t="str">
        <f t="shared" si="502"/>
        <v/>
      </c>
      <c r="C3905" s="23" t="str">
        <f>IF(ISERROR(VLOOKUP(A3905,'entry data'!B:G,6,0)),"",VLOOKUP(A3905,'entry data'!B:G,6,0))</f>
        <v/>
      </c>
      <c r="D3905" s="23" t="str">
        <f>IF(ISERROR(VLOOKUP(A3905,'entry data'!B:C,2,0)),"",VLOOKUP(A3905,'entry data'!B:C,2,0))</f>
        <v/>
      </c>
      <c r="E3905" s="23" t="str">
        <f>IF(ISERROR(VLOOKUP(A3905,'entry data'!B:E,4,0)),"",VLOOKUP(A3905,'entry data'!B:E,4,0))</f>
        <v/>
      </c>
      <c r="F3905" s="25" t="str">
        <f>IF(A3905="","",IF(ISERROR(VLOOKUP(A3905,'entry data'!B:F,5,0)),"",VLOOKUP(A3905,'entry data'!B:F,5,0)))</f>
        <v/>
      </c>
      <c r="G3905" s="26" t="str">
        <f>IF(A3905="","",IF(ISERROR(VLOOKUP(A3905,'entry data'!B:H,7,0)),"",VLOOKUP(A3905,'entry data'!B:H,7,0)))</f>
        <v/>
      </c>
      <c r="H3905" s="27" t="str">
        <f>IF(A3905="","",IF(B3905=1,VLOOKUP(A3905,'entry data'!B:D,3,0),I3904))</f>
        <v/>
      </c>
      <c r="I3905" s="28" t="str">
        <f t="shared" si="503"/>
        <v/>
      </c>
      <c r="J3905" s="23" t="str">
        <f t="shared" si="504"/>
        <v/>
      </c>
      <c r="K3905" s="25" t="str">
        <f t="shared" si="505"/>
        <v/>
      </c>
      <c r="L3905" s="25" t="str">
        <f t="shared" si="506"/>
        <v/>
      </c>
      <c r="M3905" s="25" t="str">
        <f t="shared" si="500"/>
        <v/>
      </c>
      <c r="N3905" s="25" t="str">
        <f>IF(A3905="","",IF(K3905&lt;VLOOKUP(A3905,'entry data'!B:G,6,0),K3905+M3905,VLOOKUP(A3905,'entry data'!B:G,6,0)))</f>
        <v/>
      </c>
      <c r="O3905" s="25" t="str">
        <f t="shared" si="507"/>
        <v/>
      </c>
      <c r="P3905" s="25" t="str">
        <f t="shared" si="501"/>
        <v/>
      </c>
    </row>
    <row r="3906" spans="1:16" x14ac:dyDescent="0.25">
      <c r="A3906" s="23" t="str">
        <f>IF(A3905="","",IF(O3905&gt;0.1,A3905,IF(A3905=MAX('entry data'!$B$8:$B$17),"",A3905+1)))</f>
        <v/>
      </c>
      <c r="B3906" s="23" t="str">
        <f t="shared" si="502"/>
        <v/>
      </c>
      <c r="C3906" s="23" t="str">
        <f>IF(ISERROR(VLOOKUP(A3906,'entry data'!B:G,6,0)),"",VLOOKUP(A3906,'entry data'!B:G,6,0))</f>
        <v/>
      </c>
      <c r="D3906" s="23" t="str">
        <f>IF(ISERROR(VLOOKUP(A3906,'entry data'!B:C,2,0)),"",VLOOKUP(A3906,'entry data'!B:C,2,0))</f>
        <v/>
      </c>
      <c r="E3906" s="23" t="str">
        <f>IF(ISERROR(VLOOKUP(A3906,'entry data'!B:E,4,0)),"",VLOOKUP(A3906,'entry data'!B:E,4,0))</f>
        <v/>
      </c>
      <c r="F3906" s="25" t="str">
        <f>IF(A3906="","",IF(ISERROR(VLOOKUP(A3906,'entry data'!B:F,5,0)),"",VLOOKUP(A3906,'entry data'!B:F,5,0)))</f>
        <v/>
      </c>
      <c r="G3906" s="26" t="str">
        <f>IF(A3906="","",IF(ISERROR(VLOOKUP(A3906,'entry data'!B:H,7,0)),"",VLOOKUP(A3906,'entry data'!B:H,7,0)))</f>
        <v/>
      </c>
      <c r="H3906" s="27" t="str">
        <f>IF(A3906="","",IF(B3906=1,VLOOKUP(A3906,'entry data'!B:D,3,0),I3905))</f>
        <v/>
      </c>
      <c r="I3906" s="28" t="str">
        <f t="shared" si="503"/>
        <v/>
      </c>
      <c r="J3906" s="23" t="str">
        <f t="shared" si="504"/>
        <v/>
      </c>
      <c r="K3906" s="25" t="str">
        <f t="shared" si="505"/>
        <v/>
      </c>
      <c r="L3906" s="25" t="str">
        <f t="shared" si="506"/>
        <v/>
      </c>
      <c r="M3906" s="25" t="str">
        <f t="shared" si="500"/>
        <v/>
      </c>
      <c r="N3906" s="25" t="str">
        <f>IF(A3906="","",IF(K3906&lt;VLOOKUP(A3906,'entry data'!B:G,6,0),K3906+M3906,VLOOKUP(A3906,'entry data'!B:G,6,0)))</f>
        <v/>
      </c>
      <c r="O3906" s="25" t="str">
        <f t="shared" si="507"/>
        <v/>
      </c>
      <c r="P3906" s="25" t="str">
        <f t="shared" si="501"/>
        <v/>
      </c>
    </row>
    <row r="3907" spans="1:16" x14ac:dyDescent="0.25">
      <c r="A3907" s="23" t="str">
        <f>IF(A3906="","",IF(O3906&gt;0.1,A3906,IF(A3906=MAX('entry data'!$B$8:$B$17),"",A3906+1)))</f>
        <v/>
      </c>
      <c r="B3907" s="23" t="str">
        <f t="shared" si="502"/>
        <v/>
      </c>
      <c r="C3907" s="23" t="str">
        <f>IF(ISERROR(VLOOKUP(A3907,'entry data'!B:G,6,0)),"",VLOOKUP(A3907,'entry data'!B:G,6,0))</f>
        <v/>
      </c>
      <c r="D3907" s="23" t="str">
        <f>IF(ISERROR(VLOOKUP(A3907,'entry data'!B:C,2,0)),"",VLOOKUP(A3907,'entry data'!B:C,2,0))</f>
        <v/>
      </c>
      <c r="E3907" s="23" t="str">
        <f>IF(ISERROR(VLOOKUP(A3907,'entry data'!B:E,4,0)),"",VLOOKUP(A3907,'entry data'!B:E,4,0))</f>
        <v/>
      </c>
      <c r="F3907" s="25" t="str">
        <f>IF(A3907="","",IF(ISERROR(VLOOKUP(A3907,'entry data'!B:F,5,0)),"",VLOOKUP(A3907,'entry data'!B:F,5,0)))</f>
        <v/>
      </c>
      <c r="G3907" s="26" t="str">
        <f>IF(A3907="","",IF(ISERROR(VLOOKUP(A3907,'entry data'!B:H,7,0)),"",VLOOKUP(A3907,'entry data'!B:H,7,0)))</f>
        <v/>
      </c>
      <c r="H3907" s="27" t="str">
        <f>IF(A3907="","",IF(B3907=1,VLOOKUP(A3907,'entry data'!B:D,3,0),I3906))</f>
        <v/>
      </c>
      <c r="I3907" s="28" t="str">
        <f t="shared" si="503"/>
        <v/>
      </c>
      <c r="J3907" s="23" t="str">
        <f t="shared" si="504"/>
        <v/>
      </c>
      <c r="K3907" s="25" t="str">
        <f t="shared" si="505"/>
        <v/>
      </c>
      <c r="L3907" s="25" t="str">
        <f t="shared" si="506"/>
        <v/>
      </c>
      <c r="M3907" s="25" t="str">
        <f t="shared" ref="M3907:M3970" si="508">IF(A3907="","",IF(E3907="monthly",(G3907/12)*K3907,((G3907/365)*(I3907-H3907))*K3907))</f>
        <v/>
      </c>
      <c r="N3907" s="25" t="str">
        <f>IF(A3907="","",IF(K3907&lt;VLOOKUP(A3907,'entry data'!B:G,6,0),K3907+M3907,VLOOKUP(A3907,'entry data'!B:G,6,0)))</f>
        <v/>
      </c>
      <c r="O3907" s="25" t="str">
        <f t="shared" si="507"/>
        <v/>
      </c>
      <c r="P3907" s="25" t="str">
        <f t="shared" ref="P3907:P3970" si="509">IF(A3907="","",IF(J3907&lt;&gt;J3908,O3907,0))</f>
        <v/>
      </c>
    </row>
    <row r="3908" spans="1:16" x14ac:dyDescent="0.25">
      <c r="A3908" s="23" t="str">
        <f>IF(A3907="","",IF(O3907&gt;0.1,A3907,IF(A3907=MAX('entry data'!$B$8:$B$17),"",A3907+1)))</f>
        <v/>
      </c>
      <c r="B3908" s="23" t="str">
        <f t="shared" ref="B3908:B3971" si="510">IF(A3908="","",IF(O3907&lt;0.1,1,B3907+1))</f>
        <v/>
      </c>
      <c r="C3908" s="23" t="str">
        <f>IF(ISERROR(VLOOKUP(A3908,'entry data'!B:G,6,0)),"",VLOOKUP(A3908,'entry data'!B:G,6,0))</f>
        <v/>
      </c>
      <c r="D3908" s="23" t="str">
        <f>IF(ISERROR(VLOOKUP(A3908,'entry data'!B:C,2,0)),"",VLOOKUP(A3908,'entry data'!B:C,2,0))</f>
        <v/>
      </c>
      <c r="E3908" s="23" t="str">
        <f>IF(ISERROR(VLOOKUP(A3908,'entry data'!B:E,4,0)),"",VLOOKUP(A3908,'entry data'!B:E,4,0))</f>
        <v/>
      </c>
      <c r="F3908" s="25" t="str">
        <f>IF(A3908="","",IF(ISERROR(VLOOKUP(A3908,'entry data'!B:F,5,0)),"",VLOOKUP(A3908,'entry data'!B:F,5,0)))</f>
        <v/>
      </c>
      <c r="G3908" s="26" t="str">
        <f>IF(A3908="","",IF(ISERROR(VLOOKUP(A3908,'entry data'!B:H,7,0)),"",VLOOKUP(A3908,'entry data'!B:H,7,0)))</f>
        <v/>
      </c>
      <c r="H3908" s="27" t="str">
        <f>IF(A3908="","",IF(B3908=1,VLOOKUP(A3908,'entry data'!B:D,3,0),I3907))</f>
        <v/>
      </c>
      <c r="I3908" s="28" t="str">
        <f t="shared" si="503"/>
        <v/>
      </c>
      <c r="J3908" s="23" t="str">
        <f t="shared" si="504"/>
        <v/>
      </c>
      <c r="K3908" s="25" t="str">
        <f t="shared" si="505"/>
        <v/>
      </c>
      <c r="L3908" s="25" t="str">
        <f t="shared" si="506"/>
        <v/>
      </c>
      <c r="M3908" s="25" t="str">
        <f t="shared" si="508"/>
        <v/>
      </c>
      <c r="N3908" s="25" t="str">
        <f>IF(A3908="","",IF(K3908&lt;VLOOKUP(A3908,'entry data'!B:G,6,0),K3908+M3908,VLOOKUP(A3908,'entry data'!B:G,6,0)))</f>
        <v/>
      </c>
      <c r="O3908" s="25" t="str">
        <f t="shared" si="507"/>
        <v/>
      </c>
      <c r="P3908" s="25" t="str">
        <f t="shared" si="509"/>
        <v/>
      </c>
    </row>
    <row r="3909" spans="1:16" x14ac:dyDescent="0.25">
      <c r="A3909" s="23" t="str">
        <f>IF(A3908="","",IF(O3908&gt;0.1,A3908,IF(A3908=MAX('entry data'!$B$8:$B$17),"",A3908+1)))</f>
        <v/>
      </c>
      <c r="B3909" s="23" t="str">
        <f t="shared" si="510"/>
        <v/>
      </c>
      <c r="C3909" s="23" t="str">
        <f>IF(ISERROR(VLOOKUP(A3909,'entry data'!B:G,6,0)),"",VLOOKUP(A3909,'entry data'!B:G,6,0))</f>
        <v/>
      </c>
      <c r="D3909" s="23" t="str">
        <f>IF(ISERROR(VLOOKUP(A3909,'entry data'!B:C,2,0)),"",VLOOKUP(A3909,'entry data'!B:C,2,0))</f>
        <v/>
      </c>
      <c r="E3909" s="23" t="str">
        <f>IF(ISERROR(VLOOKUP(A3909,'entry data'!B:E,4,0)),"",VLOOKUP(A3909,'entry data'!B:E,4,0))</f>
        <v/>
      </c>
      <c r="F3909" s="25" t="str">
        <f>IF(A3909="","",IF(ISERROR(VLOOKUP(A3909,'entry data'!B:F,5,0)),"",VLOOKUP(A3909,'entry data'!B:F,5,0)))</f>
        <v/>
      </c>
      <c r="G3909" s="26" t="str">
        <f>IF(A3909="","",IF(ISERROR(VLOOKUP(A3909,'entry data'!B:H,7,0)),"",VLOOKUP(A3909,'entry data'!B:H,7,0)))</f>
        <v/>
      </c>
      <c r="H3909" s="27" t="str">
        <f>IF(A3909="","",IF(B3909=1,VLOOKUP(A3909,'entry data'!B:D,3,0),I3908))</f>
        <v/>
      </c>
      <c r="I3909" s="28" t="str">
        <f t="shared" si="503"/>
        <v/>
      </c>
      <c r="J3909" s="23" t="str">
        <f t="shared" si="504"/>
        <v/>
      </c>
      <c r="K3909" s="25" t="str">
        <f t="shared" si="505"/>
        <v/>
      </c>
      <c r="L3909" s="25" t="str">
        <f t="shared" si="506"/>
        <v/>
      </c>
      <c r="M3909" s="25" t="str">
        <f t="shared" si="508"/>
        <v/>
      </c>
      <c r="N3909" s="25" t="str">
        <f>IF(A3909="","",IF(K3909&lt;VLOOKUP(A3909,'entry data'!B:G,6,0),K3909+M3909,VLOOKUP(A3909,'entry data'!B:G,6,0)))</f>
        <v/>
      </c>
      <c r="O3909" s="25" t="str">
        <f t="shared" si="507"/>
        <v/>
      </c>
      <c r="P3909" s="25" t="str">
        <f t="shared" si="509"/>
        <v/>
      </c>
    </row>
    <row r="3910" spans="1:16" x14ac:dyDescent="0.25">
      <c r="A3910" s="23" t="str">
        <f>IF(A3909="","",IF(O3909&gt;0.1,A3909,IF(A3909=MAX('entry data'!$B$8:$B$17),"",A3909+1)))</f>
        <v/>
      </c>
      <c r="B3910" s="23" t="str">
        <f t="shared" si="510"/>
        <v/>
      </c>
      <c r="C3910" s="23" t="str">
        <f>IF(ISERROR(VLOOKUP(A3910,'entry data'!B:G,6,0)),"",VLOOKUP(A3910,'entry data'!B:G,6,0))</f>
        <v/>
      </c>
      <c r="D3910" s="23" t="str">
        <f>IF(ISERROR(VLOOKUP(A3910,'entry data'!B:C,2,0)),"",VLOOKUP(A3910,'entry data'!B:C,2,0))</f>
        <v/>
      </c>
      <c r="E3910" s="23" t="str">
        <f>IF(ISERROR(VLOOKUP(A3910,'entry data'!B:E,4,0)),"",VLOOKUP(A3910,'entry data'!B:E,4,0))</f>
        <v/>
      </c>
      <c r="F3910" s="25" t="str">
        <f>IF(A3910="","",IF(ISERROR(VLOOKUP(A3910,'entry data'!B:F,5,0)),"",VLOOKUP(A3910,'entry data'!B:F,5,0)))</f>
        <v/>
      </c>
      <c r="G3910" s="26" t="str">
        <f>IF(A3910="","",IF(ISERROR(VLOOKUP(A3910,'entry data'!B:H,7,0)),"",VLOOKUP(A3910,'entry data'!B:H,7,0)))</f>
        <v/>
      </c>
      <c r="H3910" s="27" t="str">
        <f>IF(A3910="","",IF(B3910=1,VLOOKUP(A3910,'entry data'!B:D,3,0),I3909))</f>
        <v/>
      </c>
      <c r="I3910" s="28" t="str">
        <f t="shared" si="503"/>
        <v/>
      </c>
      <c r="J3910" s="23" t="str">
        <f t="shared" si="504"/>
        <v/>
      </c>
      <c r="K3910" s="25" t="str">
        <f t="shared" si="505"/>
        <v/>
      </c>
      <c r="L3910" s="25" t="str">
        <f t="shared" si="506"/>
        <v/>
      </c>
      <c r="M3910" s="25" t="str">
        <f t="shared" si="508"/>
        <v/>
      </c>
      <c r="N3910" s="25" t="str">
        <f>IF(A3910="","",IF(K3910&lt;VLOOKUP(A3910,'entry data'!B:G,6,0),K3910+M3910,VLOOKUP(A3910,'entry data'!B:G,6,0)))</f>
        <v/>
      </c>
      <c r="O3910" s="25" t="str">
        <f t="shared" si="507"/>
        <v/>
      </c>
      <c r="P3910" s="25" t="str">
        <f t="shared" si="509"/>
        <v/>
      </c>
    </row>
    <row r="3911" spans="1:16" x14ac:dyDescent="0.25">
      <c r="A3911" s="23" t="str">
        <f>IF(A3910="","",IF(O3910&gt;0.1,A3910,IF(A3910=MAX('entry data'!$B$8:$B$17),"",A3910+1)))</f>
        <v/>
      </c>
      <c r="B3911" s="23" t="str">
        <f t="shared" si="510"/>
        <v/>
      </c>
      <c r="C3911" s="23" t="str">
        <f>IF(ISERROR(VLOOKUP(A3911,'entry data'!B:G,6,0)),"",VLOOKUP(A3911,'entry data'!B:G,6,0))</f>
        <v/>
      </c>
      <c r="D3911" s="23" t="str">
        <f>IF(ISERROR(VLOOKUP(A3911,'entry data'!B:C,2,0)),"",VLOOKUP(A3911,'entry data'!B:C,2,0))</f>
        <v/>
      </c>
      <c r="E3911" s="23" t="str">
        <f>IF(ISERROR(VLOOKUP(A3911,'entry data'!B:E,4,0)),"",VLOOKUP(A3911,'entry data'!B:E,4,0))</f>
        <v/>
      </c>
      <c r="F3911" s="25" t="str">
        <f>IF(A3911="","",IF(ISERROR(VLOOKUP(A3911,'entry data'!B:F,5,0)),"",VLOOKUP(A3911,'entry data'!B:F,5,0)))</f>
        <v/>
      </c>
      <c r="G3911" s="26" t="str">
        <f>IF(A3911="","",IF(ISERROR(VLOOKUP(A3911,'entry data'!B:H,7,0)),"",VLOOKUP(A3911,'entry data'!B:H,7,0)))</f>
        <v/>
      </c>
      <c r="H3911" s="27" t="str">
        <f>IF(A3911="","",IF(B3911=1,VLOOKUP(A3911,'entry data'!B:D,3,0),I3910))</f>
        <v/>
      </c>
      <c r="I3911" s="28" t="str">
        <f t="shared" si="503"/>
        <v/>
      </c>
      <c r="J3911" s="23" t="str">
        <f t="shared" si="504"/>
        <v/>
      </c>
      <c r="K3911" s="25" t="str">
        <f t="shared" si="505"/>
        <v/>
      </c>
      <c r="L3911" s="25" t="str">
        <f t="shared" si="506"/>
        <v/>
      </c>
      <c r="M3911" s="25" t="str">
        <f t="shared" si="508"/>
        <v/>
      </c>
      <c r="N3911" s="25" t="str">
        <f>IF(A3911="","",IF(K3911&lt;VLOOKUP(A3911,'entry data'!B:G,6,0),K3911+M3911,VLOOKUP(A3911,'entry data'!B:G,6,0)))</f>
        <v/>
      </c>
      <c r="O3911" s="25" t="str">
        <f t="shared" si="507"/>
        <v/>
      </c>
      <c r="P3911" s="25" t="str">
        <f t="shared" si="509"/>
        <v/>
      </c>
    </row>
    <row r="3912" spans="1:16" x14ac:dyDescent="0.25">
      <c r="A3912" s="23" t="str">
        <f>IF(A3911="","",IF(O3911&gt;0.1,A3911,IF(A3911=MAX('entry data'!$B$8:$B$17),"",A3911+1)))</f>
        <v/>
      </c>
      <c r="B3912" s="23" t="str">
        <f t="shared" si="510"/>
        <v/>
      </c>
      <c r="C3912" s="23" t="str">
        <f>IF(ISERROR(VLOOKUP(A3912,'entry data'!B:G,6,0)),"",VLOOKUP(A3912,'entry data'!B:G,6,0))</f>
        <v/>
      </c>
      <c r="D3912" s="23" t="str">
        <f>IF(ISERROR(VLOOKUP(A3912,'entry data'!B:C,2,0)),"",VLOOKUP(A3912,'entry data'!B:C,2,0))</f>
        <v/>
      </c>
      <c r="E3912" s="23" t="str">
        <f>IF(ISERROR(VLOOKUP(A3912,'entry data'!B:E,4,0)),"",VLOOKUP(A3912,'entry data'!B:E,4,0))</f>
        <v/>
      </c>
      <c r="F3912" s="25" t="str">
        <f>IF(A3912="","",IF(ISERROR(VLOOKUP(A3912,'entry data'!B:F,5,0)),"",VLOOKUP(A3912,'entry data'!B:F,5,0)))</f>
        <v/>
      </c>
      <c r="G3912" s="26" t="str">
        <f>IF(A3912="","",IF(ISERROR(VLOOKUP(A3912,'entry data'!B:H,7,0)),"",VLOOKUP(A3912,'entry data'!B:H,7,0)))</f>
        <v/>
      </c>
      <c r="H3912" s="27" t="str">
        <f>IF(A3912="","",IF(B3912=1,VLOOKUP(A3912,'entry data'!B:D,3,0),I3911))</f>
        <v/>
      </c>
      <c r="I3912" s="28" t="str">
        <f t="shared" si="503"/>
        <v/>
      </c>
      <c r="J3912" s="23" t="str">
        <f t="shared" si="504"/>
        <v/>
      </c>
      <c r="K3912" s="25" t="str">
        <f t="shared" si="505"/>
        <v/>
      </c>
      <c r="L3912" s="25" t="str">
        <f t="shared" si="506"/>
        <v/>
      </c>
      <c r="M3912" s="25" t="str">
        <f t="shared" si="508"/>
        <v/>
      </c>
      <c r="N3912" s="25" t="str">
        <f>IF(A3912="","",IF(K3912&lt;VLOOKUP(A3912,'entry data'!B:G,6,0),K3912+M3912,VLOOKUP(A3912,'entry data'!B:G,6,0)))</f>
        <v/>
      </c>
      <c r="O3912" s="25" t="str">
        <f t="shared" si="507"/>
        <v/>
      </c>
      <c r="P3912" s="25" t="str">
        <f t="shared" si="509"/>
        <v/>
      </c>
    </row>
    <row r="3913" spans="1:16" x14ac:dyDescent="0.25">
      <c r="A3913" s="23" t="str">
        <f>IF(A3912="","",IF(O3912&gt;0.1,A3912,IF(A3912=MAX('entry data'!$B$8:$B$17),"",A3912+1)))</f>
        <v/>
      </c>
      <c r="B3913" s="23" t="str">
        <f t="shared" si="510"/>
        <v/>
      </c>
      <c r="C3913" s="23" t="str">
        <f>IF(ISERROR(VLOOKUP(A3913,'entry data'!B:G,6,0)),"",VLOOKUP(A3913,'entry data'!B:G,6,0))</f>
        <v/>
      </c>
      <c r="D3913" s="23" t="str">
        <f>IF(ISERROR(VLOOKUP(A3913,'entry data'!B:C,2,0)),"",VLOOKUP(A3913,'entry data'!B:C,2,0))</f>
        <v/>
      </c>
      <c r="E3913" s="23" t="str">
        <f>IF(ISERROR(VLOOKUP(A3913,'entry data'!B:E,4,0)),"",VLOOKUP(A3913,'entry data'!B:E,4,0))</f>
        <v/>
      </c>
      <c r="F3913" s="25" t="str">
        <f>IF(A3913="","",IF(ISERROR(VLOOKUP(A3913,'entry data'!B:F,5,0)),"",VLOOKUP(A3913,'entry data'!B:F,5,0)))</f>
        <v/>
      </c>
      <c r="G3913" s="26" t="str">
        <f>IF(A3913="","",IF(ISERROR(VLOOKUP(A3913,'entry data'!B:H,7,0)),"",VLOOKUP(A3913,'entry data'!B:H,7,0)))</f>
        <v/>
      </c>
      <c r="H3913" s="27" t="str">
        <f>IF(A3913="","",IF(B3913=1,VLOOKUP(A3913,'entry data'!B:D,3,0),I3912))</f>
        <v/>
      </c>
      <c r="I3913" s="28" t="str">
        <f t="shared" si="503"/>
        <v/>
      </c>
      <c r="J3913" s="23" t="str">
        <f t="shared" si="504"/>
        <v/>
      </c>
      <c r="K3913" s="25" t="str">
        <f t="shared" si="505"/>
        <v/>
      </c>
      <c r="L3913" s="25" t="str">
        <f t="shared" si="506"/>
        <v/>
      </c>
      <c r="M3913" s="25" t="str">
        <f t="shared" si="508"/>
        <v/>
      </c>
      <c r="N3913" s="25" t="str">
        <f>IF(A3913="","",IF(K3913&lt;VLOOKUP(A3913,'entry data'!B:G,6,0),K3913+M3913,VLOOKUP(A3913,'entry data'!B:G,6,0)))</f>
        <v/>
      </c>
      <c r="O3913" s="25" t="str">
        <f t="shared" si="507"/>
        <v/>
      </c>
      <c r="P3913" s="25" t="str">
        <f t="shared" si="509"/>
        <v/>
      </c>
    </row>
    <row r="3914" spans="1:16" x14ac:dyDescent="0.25">
      <c r="A3914" s="23" t="str">
        <f>IF(A3913="","",IF(O3913&gt;0.1,A3913,IF(A3913=MAX('entry data'!$B$8:$B$17),"",A3913+1)))</f>
        <v/>
      </c>
      <c r="B3914" s="23" t="str">
        <f t="shared" si="510"/>
        <v/>
      </c>
      <c r="C3914" s="23" t="str">
        <f>IF(ISERROR(VLOOKUP(A3914,'entry data'!B:G,6,0)),"",VLOOKUP(A3914,'entry data'!B:G,6,0))</f>
        <v/>
      </c>
      <c r="D3914" s="23" t="str">
        <f>IF(ISERROR(VLOOKUP(A3914,'entry data'!B:C,2,0)),"",VLOOKUP(A3914,'entry data'!B:C,2,0))</f>
        <v/>
      </c>
      <c r="E3914" s="23" t="str">
        <f>IF(ISERROR(VLOOKUP(A3914,'entry data'!B:E,4,0)),"",VLOOKUP(A3914,'entry data'!B:E,4,0))</f>
        <v/>
      </c>
      <c r="F3914" s="25" t="str">
        <f>IF(A3914="","",IF(ISERROR(VLOOKUP(A3914,'entry data'!B:F,5,0)),"",VLOOKUP(A3914,'entry data'!B:F,5,0)))</f>
        <v/>
      </c>
      <c r="G3914" s="26" t="str">
        <f>IF(A3914="","",IF(ISERROR(VLOOKUP(A3914,'entry data'!B:H,7,0)),"",VLOOKUP(A3914,'entry data'!B:H,7,0)))</f>
        <v/>
      </c>
      <c r="H3914" s="27" t="str">
        <f>IF(A3914="","",IF(B3914=1,VLOOKUP(A3914,'entry data'!B:D,3,0),I3913))</f>
        <v/>
      </c>
      <c r="I3914" s="28" t="str">
        <f t="shared" si="503"/>
        <v/>
      </c>
      <c r="J3914" s="23" t="str">
        <f t="shared" si="504"/>
        <v/>
      </c>
      <c r="K3914" s="25" t="str">
        <f t="shared" si="505"/>
        <v/>
      </c>
      <c r="L3914" s="25" t="str">
        <f t="shared" si="506"/>
        <v/>
      </c>
      <c r="M3914" s="25" t="str">
        <f t="shared" si="508"/>
        <v/>
      </c>
      <c r="N3914" s="25" t="str">
        <f>IF(A3914="","",IF(K3914&lt;VLOOKUP(A3914,'entry data'!B:G,6,0),K3914+M3914,VLOOKUP(A3914,'entry data'!B:G,6,0)))</f>
        <v/>
      </c>
      <c r="O3914" s="25" t="str">
        <f t="shared" si="507"/>
        <v/>
      </c>
      <c r="P3914" s="25" t="str">
        <f t="shared" si="509"/>
        <v/>
      </c>
    </row>
    <row r="3915" spans="1:16" x14ac:dyDescent="0.25">
      <c r="A3915" s="23" t="str">
        <f>IF(A3914="","",IF(O3914&gt;0.1,A3914,IF(A3914=MAX('entry data'!$B$8:$B$17),"",A3914+1)))</f>
        <v/>
      </c>
      <c r="B3915" s="23" t="str">
        <f t="shared" si="510"/>
        <v/>
      </c>
      <c r="C3915" s="23" t="str">
        <f>IF(ISERROR(VLOOKUP(A3915,'entry data'!B:G,6,0)),"",VLOOKUP(A3915,'entry data'!B:G,6,0))</f>
        <v/>
      </c>
      <c r="D3915" s="23" t="str">
        <f>IF(ISERROR(VLOOKUP(A3915,'entry data'!B:C,2,0)),"",VLOOKUP(A3915,'entry data'!B:C,2,0))</f>
        <v/>
      </c>
      <c r="E3915" s="23" t="str">
        <f>IF(ISERROR(VLOOKUP(A3915,'entry data'!B:E,4,0)),"",VLOOKUP(A3915,'entry data'!B:E,4,0))</f>
        <v/>
      </c>
      <c r="F3915" s="25" t="str">
        <f>IF(A3915="","",IF(ISERROR(VLOOKUP(A3915,'entry data'!B:F,5,0)),"",VLOOKUP(A3915,'entry data'!B:F,5,0)))</f>
        <v/>
      </c>
      <c r="G3915" s="26" t="str">
        <f>IF(A3915="","",IF(ISERROR(VLOOKUP(A3915,'entry data'!B:H,7,0)),"",VLOOKUP(A3915,'entry data'!B:H,7,0)))</f>
        <v/>
      </c>
      <c r="H3915" s="27" t="str">
        <f>IF(A3915="","",IF(B3915=1,VLOOKUP(A3915,'entry data'!B:D,3,0),I3914))</f>
        <v/>
      </c>
      <c r="I3915" s="28" t="str">
        <f t="shared" si="503"/>
        <v/>
      </c>
      <c r="J3915" s="23" t="str">
        <f t="shared" si="504"/>
        <v/>
      </c>
      <c r="K3915" s="25" t="str">
        <f t="shared" si="505"/>
        <v/>
      </c>
      <c r="L3915" s="25" t="str">
        <f t="shared" si="506"/>
        <v/>
      </c>
      <c r="M3915" s="25" t="str">
        <f t="shared" si="508"/>
        <v/>
      </c>
      <c r="N3915" s="25" t="str">
        <f>IF(A3915="","",IF(K3915&lt;VLOOKUP(A3915,'entry data'!B:G,6,0),K3915+M3915,VLOOKUP(A3915,'entry data'!B:G,6,0)))</f>
        <v/>
      </c>
      <c r="O3915" s="25" t="str">
        <f t="shared" si="507"/>
        <v/>
      </c>
      <c r="P3915" s="25" t="str">
        <f t="shared" si="509"/>
        <v/>
      </c>
    </row>
    <row r="3916" spans="1:16" x14ac:dyDescent="0.25">
      <c r="A3916" s="23" t="str">
        <f>IF(A3915="","",IF(O3915&gt;0.1,A3915,IF(A3915=MAX('entry data'!$B$8:$B$17),"",A3915+1)))</f>
        <v/>
      </c>
      <c r="B3916" s="23" t="str">
        <f t="shared" si="510"/>
        <v/>
      </c>
      <c r="C3916" s="23" t="str">
        <f>IF(ISERROR(VLOOKUP(A3916,'entry data'!B:G,6,0)),"",VLOOKUP(A3916,'entry data'!B:G,6,0))</f>
        <v/>
      </c>
      <c r="D3916" s="23" t="str">
        <f>IF(ISERROR(VLOOKUP(A3916,'entry data'!B:C,2,0)),"",VLOOKUP(A3916,'entry data'!B:C,2,0))</f>
        <v/>
      </c>
      <c r="E3916" s="23" t="str">
        <f>IF(ISERROR(VLOOKUP(A3916,'entry data'!B:E,4,0)),"",VLOOKUP(A3916,'entry data'!B:E,4,0))</f>
        <v/>
      </c>
      <c r="F3916" s="25" t="str">
        <f>IF(A3916="","",IF(ISERROR(VLOOKUP(A3916,'entry data'!B:F,5,0)),"",VLOOKUP(A3916,'entry data'!B:F,5,0)))</f>
        <v/>
      </c>
      <c r="G3916" s="26" t="str">
        <f>IF(A3916="","",IF(ISERROR(VLOOKUP(A3916,'entry data'!B:H,7,0)),"",VLOOKUP(A3916,'entry data'!B:H,7,0)))</f>
        <v/>
      </c>
      <c r="H3916" s="27" t="str">
        <f>IF(A3916="","",IF(B3916=1,VLOOKUP(A3916,'entry data'!B:D,3,0),I3915))</f>
        <v/>
      </c>
      <c r="I3916" s="28" t="str">
        <f t="shared" si="503"/>
        <v/>
      </c>
      <c r="J3916" s="23" t="str">
        <f t="shared" si="504"/>
        <v/>
      </c>
      <c r="K3916" s="25" t="str">
        <f t="shared" si="505"/>
        <v/>
      </c>
      <c r="L3916" s="25" t="str">
        <f t="shared" si="506"/>
        <v/>
      </c>
      <c r="M3916" s="25" t="str">
        <f t="shared" si="508"/>
        <v/>
      </c>
      <c r="N3916" s="25" t="str">
        <f>IF(A3916="","",IF(K3916&lt;VLOOKUP(A3916,'entry data'!B:G,6,0),K3916+M3916,VLOOKUP(A3916,'entry data'!B:G,6,0)))</f>
        <v/>
      </c>
      <c r="O3916" s="25" t="str">
        <f t="shared" si="507"/>
        <v/>
      </c>
      <c r="P3916" s="25" t="str">
        <f t="shared" si="509"/>
        <v/>
      </c>
    </row>
    <row r="3917" spans="1:16" x14ac:dyDescent="0.25">
      <c r="A3917" s="23" t="str">
        <f>IF(A3916="","",IF(O3916&gt;0.1,A3916,IF(A3916=MAX('entry data'!$B$8:$B$17),"",A3916+1)))</f>
        <v/>
      </c>
      <c r="B3917" s="23" t="str">
        <f t="shared" si="510"/>
        <v/>
      </c>
      <c r="C3917" s="23" t="str">
        <f>IF(ISERROR(VLOOKUP(A3917,'entry data'!B:G,6,0)),"",VLOOKUP(A3917,'entry data'!B:G,6,0))</f>
        <v/>
      </c>
      <c r="D3917" s="23" t="str">
        <f>IF(ISERROR(VLOOKUP(A3917,'entry data'!B:C,2,0)),"",VLOOKUP(A3917,'entry data'!B:C,2,0))</f>
        <v/>
      </c>
      <c r="E3917" s="23" t="str">
        <f>IF(ISERROR(VLOOKUP(A3917,'entry data'!B:E,4,0)),"",VLOOKUP(A3917,'entry data'!B:E,4,0))</f>
        <v/>
      </c>
      <c r="F3917" s="25" t="str">
        <f>IF(A3917="","",IF(ISERROR(VLOOKUP(A3917,'entry data'!B:F,5,0)),"",VLOOKUP(A3917,'entry data'!B:F,5,0)))</f>
        <v/>
      </c>
      <c r="G3917" s="26" t="str">
        <f>IF(A3917="","",IF(ISERROR(VLOOKUP(A3917,'entry data'!B:H,7,0)),"",VLOOKUP(A3917,'entry data'!B:H,7,0)))</f>
        <v/>
      </c>
      <c r="H3917" s="27" t="str">
        <f>IF(A3917="","",IF(B3917=1,VLOOKUP(A3917,'entry data'!B:D,3,0),I3916))</f>
        <v/>
      </c>
      <c r="I3917" s="28" t="str">
        <f t="shared" si="503"/>
        <v/>
      </c>
      <c r="J3917" s="23" t="str">
        <f t="shared" si="504"/>
        <v/>
      </c>
      <c r="K3917" s="25" t="str">
        <f t="shared" si="505"/>
        <v/>
      </c>
      <c r="L3917" s="25" t="str">
        <f t="shared" si="506"/>
        <v/>
      </c>
      <c r="M3917" s="25" t="str">
        <f t="shared" si="508"/>
        <v/>
      </c>
      <c r="N3917" s="25" t="str">
        <f>IF(A3917="","",IF(K3917&lt;VLOOKUP(A3917,'entry data'!B:G,6,0),K3917+M3917,VLOOKUP(A3917,'entry data'!B:G,6,0)))</f>
        <v/>
      </c>
      <c r="O3917" s="25" t="str">
        <f t="shared" si="507"/>
        <v/>
      </c>
      <c r="P3917" s="25" t="str">
        <f t="shared" si="509"/>
        <v/>
      </c>
    </row>
    <row r="3918" spans="1:16" x14ac:dyDescent="0.25">
      <c r="A3918" s="23" t="str">
        <f>IF(A3917="","",IF(O3917&gt;0.1,A3917,IF(A3917=MAX('entry data'!$B$8:$B$17),"",A3917+1)))</f>
        <v/>
      </c>
      <c r="B3918" s="23" t="str">
        <f t="shared" si="510"/>
        <v/>
      </c>
      <c r="C3918" s="23" t="str">
        <f>IF(ISERROR(VLOOKUP(A3918,'entry data'!B:G,6,0)),"",VLOOKUP(A3918,'entry data'!B:G,6,0))</f>
        <v/>
      </c>
      <c r="D3918" s="23" t="str">
        <f>IF(ISERROR(VLOOKUP(A3918,'entry data'!B:C,2,0)),"",VLOOKUP(A3918,'entry data'!B:C,2,0))</f>
        <v/>
      </c>
      <c r="E3918" s="23" t="str">
        <f>IF(ISERROR(VLOOKUP(A3918,'entry data'!B:E,4,0)),"",VLOOKUP(A3918,'entry data'!B:E,4,0))</f>
        <v/>
      </c>
      <c r="F3918" s="25" t="str">
        <f>IF(A3918="","",IF(ISERROR(VLOOKUP(A3918,'entry data'!B:F,5,0)),"",VLOOKUP(A3918,'entry data'!B:F,5,0)))</f>
        <v/>
      </c>
      <c r="G3918" s="26" t="str">
        <f>IF(A3918="","",IF(ISERROR(VLOOKUP(A3918,'entry data'!B:H,7,0)),"",VLOOKUP(A3918,'entry data'!B:H,7,0)))</f>
        <v/>
      </c>
      <c r="H3918" s="27" t="str">
        <f>IF(A3918="","",IF(B3918=1,VLOOKUP(A3918,'entry data'!B:D,3,0),I3917))</f>
        <v/>
      </c>
      <c r="I3918" s="28" t="str">
        <f t="shared" si="503"/>
        <v/>
      </c>
      <c r="J3918" s="23" t="str">
        <f t="shared" si="504"/>
        <v/>
      </c>
      <c r="K3918" s="25" t="str">
        <f t="shared" si="505"/>
        <v/>
      </c>
      <c r="L3918" s="25" t="str">
        <f t="shared" si="506"/>
        <v/>
      </c>
      <c r="M3918" s="25" t="str">
        <f t="shared" si="508"/>
        <v/>
      </c>
      <c r="N3918" s="25" t="str">
        <f>IF(A3918="","",IF(K3918&lt;VLOOKUP(A3918,'entry data'!B:G,6,0),K3918+M3918,VLOOKUP(A3918,'entry data'!B:G,6,0)))</f>
        <v/>
      </c>
      <c r="O3918" s="25" t="str">
        <f t="shared" si="507"/>
        <v/>
      </c>
      <c r="P3918" s="25" t="str">
        <f t="shared" si="509"/>
        <v/>
      </c>
    </row>
    <row r="3919" spans="1:16" x14ac:dyDescent="0.25">
      <c r="A3919" s="23" t="str">
        <f>IF(A3918="","",IF(O3918&gt;0.1,A3918,IF(A3918=MAX('entry data'!$B$8:$B$17),"",A3918+1)))</f>
        <v/>
      </c>
      <c r="B3919" s="23" t="str">
        <f t="shared" si="510"/>
        <v/>
      </c>
      <c r="C3919" s="23" t="str">
        <f>IF(ISERROR(VLOOKUP(A3919,'entry data'!B:G,6,0)),"",VLOOKUP(A3919,'entry data'!B:G,6,0))</f>
        <v/>
      </c>
      <c r="D3919" s="23" t="str">
        <f>IF(ISERROR(VLOOKUP(A3919,'entry data'!B:C,2,0)),"",VLOOKUP(A3919,'entry data'!B:C,2,0))</f>
        <v/>
      </c>
      <c r="E3919" s="23" t="str">
        <f>IF(ISERROR(VLOOKUP(A3919,'entry data'!B:E,4,0)),"",VLOOKUP(A3919,'entry data'!B:E,4,0))</f>
        <v/>
      </c>
      <c r="F3919" s="25" t="str">
        <f>IF(A3919="","",IF(ISERROR(VLOOKUP(A3919,'entry data'!B:F,5,0)),"",VLOOKUP(A3919,'entry data'!B:F,5,0)))</f>
        <v/>
      </c>
      <c r="G3919" s="26" t="str">
        <f>IF(A3919="","",IF(ISERROR(VLOOKUP(A3919,'entry data'!B:H,7,0)),"",VLOOKUP(A3919,'entry data'!B:H,7,0)))</f>
        <v/>
      </c>
      <c r="H3919" s="27" t="str">
        <f>IF(A3919="","",IF(B3919=1,VLOOKUP(A3919,'entry data'!B:D,3,0),I3918))</f>
        <v/>
      </c>
      <c r="I3919" s="28" t="str">
        <f t="shared" si="503"/>
        <v/>
      </c>
      <c r="J3919" s="23" t="str">
        <f t="shared" si="504"/>
        <v/>
      </c>
      <c r="K3919" s="25" t="str">
        <f t="shared" si="505"/>
        <v/>
      </c>
      <c r="L3919" s="25" t="str">
        <f t="shared" si="506"/>
        <v/>
      </c>
      <c r="M3919" s="25" t="str">
        <f t="shared" si="508"/>
        <v/>
      </c>
      <c r="N3919" s="25" t="str">
        <f>IF(A3919="","",IF(K3919&lt;VLOOKUP(A3919,'entry data'!B:G,6,0),K3919+M3919,VLOOKUP(A3919,'entry data'!B:G,6,0)))</f>
        <v/>
      </c>
      <c r="O3919" s="25" t="str">
        <f t="shared" si="507"/>
        <v/>
      </c>
      <c r="P3919" s="25" t="str">
        <f t="shared" si="509"/>
        <v/>
      </c>
    </row>
    <row r="3920" spans="1:16" x14ac:dyDescent="0.25">
      <c r="A3920" s="23" t="str">
        <f>IF(A3919="","",IF(O3919&gt;0.1,A3919,IF(A3919=MAX('entry data'!$B$8:$B$17),"",A3919+1)))</f>
        <v/>
      </c>
      <c r="B3920" s="23" t="str">
        <f t="shared" si="510"/>
        <v/>
      </c>
      <c r="C3920" s="23" t="str">
        <f>IF(ISERROR(VLOOKUP(A3920,'entry data'!B:G,6,0)),"",VLOOKUP(A3920,'entry data'!B:G,6,0))</f>
        <v/>
      </c>
      <c r="D3920" s="23" t="str">
        <f>IF(ISERROR(VLOOKUP(A3920,'entry data'!B:C,2,0)),"",VLOOKUP(A3920,'entry data'!B:C,2,0))</f>
        <v/>
      </c>
      <c r="E3920" s="23" t="str">
        <f>IF(ISERROR(VLOOKUP(A3920,'entry data'!B:E,4,0)),"",VLOOKUP(A3920,'entry data'!B:E,4,0))</f>
        <v/>
      </c>
      <c r="F3920" s="25" t="str">
        <f>IF(A3920="","",IF(ISERROR(VLOOKUP(A3920,'entry data'!B:F,5,0)),"",VLOOKUP(A3920,'entry data'!B:F,5,0)))</f>
        <v/>
      </c>
      <c r="G3920" s="26" t="str">
        <f>IF(A3920="","",IF(ISERROR(VLOOKUP(A3920,'entry data'!B:H,7,0)),"",VLOOKUP(A3920,'entry data'!B:H,7,0)))</f>
        <v/>
      </c>
      <c r="H3920" s="27" t="str">
        <f>IF(A3920="","",IF(B3920=1,VLOOKUP(A3920,'entry data'!B:D,3,0),I3919))</f>
        <v/>
      </c>
      <c r="I3920" s="28" t="str">
        <f t="shared" si="503"/>
        <v/>
      </c>
      <c r="J3920" s="23" t="str">
        <f t="shared" si="504"/>
        <v/>
      </c>
      <c r="K3920" s="25" t="str">
        <f t="shared" si="505"/>
        <v/>
      </c>
      <c r="L3920" s="25" t="str">
        <f t="shared" si="506"/>
        <v/>
      </c>
      <c r="M3920" s="25" t="str">
        <f t="shared" si="508"/>
        <v/>
      </c>
      <c r="N3920" s="25" t="str">
        <f>IF(A3920="","",IF(K3920&lt;VLOOKUP(A3920,'entry data'!B:G,6,0),K3920+M3920,VLOOKUP(A3920,'entry data'!B:G,6,0)))</f>
        <v/>
      </c>
      <c r="O3920" s="25" t="str">
        <f t="shared" si="507"/>
        <v/>
      </c>
      <c r="P3920" s="25" t="str">
        <f t="shared" si="509"/>
        <v/>
      </c>
    </row>
    <row r="3921" spans="1:16" x14ac:dyDescent="0.25">
      <c r="A3921" s="23" t="str">
        <f>IF(A3920="","",IF(O3920&gt;0.1,A3920,IF(A3920=MAX('entry data'!$B$8:$B$17),"",A3920+1)))</f>
        <v/>
      </c>
      <c r="B3921" s="23" t="str">
        <f t="shared" si="510"/>
        <v/>
      </c>
      <c r="C3921" s="23" t="str">
        <f>IF(ISERROR(VLOOKUP(A3921,'entry data'!B:G,6,0)),"",VLOOKUP(A3921,'entry data'!B:G,6,0))</f>
        <v/>
      </c>
      <c r="D3921" s="23" t="str">
        <f>IF(ISERROR(VLOOKUP(A3921,'entry data'!B:C,2,0)),"",VLOOKUP(A3921,'entry data'!B:C,2,0))</f>
        <v/>
      </c>
      <c r="E3921" s="23" t="str">
        <f>IF(ISERROR(VLOOKUP(A3921,'entry data'!B:E,4,0)),"",VLOOKUP(A3921,'entry data'!B:E,4,0))</f>
        <v/>
      </c>
      <c r="F3921" s="25" t="str">
        <f>IF(A3921="","",IF(ISERROR(VLOOKUP(A3921,'entry data'!B:F,5,0)),"",VLOOKUP(A3921,'entry data'!B:F,5,0)))</f>
        <v/>
      </c>
      <c r="G3921" s="26" t="str">
        <f>IF(A3921="","",IF(ISERROR(VLOOKUP(A3921,'entry data'!B:H,7,0)),"",VLOOKUP(A3921,'entry data'!B:H,7,0)))</f>
        <v/>
      </c>
      <c r="H3921" s="27" t="str">
        <f>IF(A3921="","",IF(B3921=1,VLOOKUP(A3921,'entry data'!B:D,3,0),I3920))</f>
        <v/>
      </c>
      <c r="I3921" s="28" t="str">
        <f t="shared" si="503"/>
        <v/>
      </c>
      <c r="J3921" s="23" t="str">
        <f t="shared" si="504"/>
        <v/>
      </c>
      <c r="K3921" s="25" t="str">
        <f t="shared" si="505"/>
        <v/>
      </c>
      <c r="L3921" s="25" t="str">
        <f t="shared" si="506"/>
        <v/>
      </c>
      <c r="M3921" s="25" t="str">
        <f t="shared" si="508"/>
        <v/>
      </c>
      <c r="N3921" s="25" t="str">
        <f>IF(A3921="","",IF(K3921&lt;VLOOKUP(A3921,'entry data'!B:G,6,0),K3921+M3921,VLOOKUP(A3921,'entry data'!B:G,6,0)))</f>
        <v/>
      </c>
      <c r="O3921" s="25" t="str">
        <f t="shared" si="507"/>
        <v/>
      </c>
      <c r="P3921" s="25" t="str">
        <f t="shared" si="509"/>
        <v/>
      </c>
    </row>
    <row r="3922" spans="1:16" x14ac:dyDescent="0.25">
      <c r="A3922" s="23" t="str">
        <f>IF(A3921="","",IF(O3921&gt;0.1,A3921,IF(A3921=MAX('entry data'!$B$8:$B$17),"",A3921+1)))</f>
        <v/>
      </c>
      <c r="B3922" s="23" t="str">
        <f t="shared" si="510"/>
        <v/>
      </c>
      <c r="C3922" s="23" t="str">
        <f>IF(ISERROR(VLOOKUP(A3922,'entry data'!B:G,6,0)),"",VLOOKUP(A3922,'entry data'!B:G,6,0))</f>
        <v/>
      </c>
      <c r="D3922" s="23" t="str">
        <f>IF(ISERROR(VLOOKUP(A3922,'entry data'!B:C,2,0)),"",VLOOKUP(A3922,'entry data'!B:C,2,0))</f>
        <v/>
      </c>
      <c r="E3922" s="23" t="str">
        <f>IF(ISERROR(VLOOKUP(A3922,'entry data'!B:E,4,0)),"",VLOOKUP(A3922,'entry data'!B:E,4,0))</f>
        <v/>
      </c>
      <c r="F3922" s="25" t="str">
        <f>IF(A3922="","",IF(ISERROR(VLOOKUP(A3922,'entry data'!B:F,5,0)),"",VLOOKUP(A3922,'entry data'!B:F,5,0)))</f>
        <v/>
      </c>
      <c r="G3922" s="26" t="str">
        <f>IF(A3922="","",IF(ISERROR(VLOOKUP(A3922,'entry data'!B:H,7,0)),"",VLOOKUP(A3922,'entry data'!B:H,7,0)))</f>
        <v/>
      </c>
      <c r="H3922" s="27" t="str">
        <f>IF(A3922="","",IF(B3922=1,VLOOKUP(A3922,'entry data'!B:D,3,0),I3921))</f>
        <v/>
      </c>
      <c r="I3922" s="28" t="str">
        <f t="shared" si="503"/>
        <v/>
      </c>
      <c r="J3922" s="23" t="str">
        <f t="shared" si="504"/>
        <v/>
      </c>
      <c r="K3922" s="25" t="str">
        <f t="shared" si="505"/>
        <v/>
      </c>
      <c r="L3922" s="25" t="str">
        <f t="shared" si="506"/>
        <v/>
      </c>
      <c r="M3922" s="25" t="str">
        <f t="shared" si="508"/>
        <v/>
      </c>
      <c r="N3922" s="25" t="str">
        <f>IF(A3922="","",IF(K3922&lt;VLOOKUP(A3922,'entry data'!B:G,6,0),K3922+M3922,VLOOKUP(A3922,'entry data'!B:G,6,0)))</f>
        <v/>
      </c>
      <c r="O3922" s="25" t="str">
        <f t="shared" si="507"/>
        <v/>
      </c>
      <c r="P3922" s="25" t="str">
        <f t="shared" si="509"/>
        <v/>
      </c>
    </row>
    <row r="3923" spans="1:16" x14ac:dyDescent="0.25">
      <c r="A3923" s="23" t="str">
        <f>IF(A3922="","",IF(O3922&gt;0.1,A3922,IF(A3922=MAX('entry data'!$B$8:$B$17),"",A3922+1)))</f>
        <v/>
      </c>
      <c r="B3923" s="23" t="str">
        <f t="shared" si="510"/>
        <v/>
      </c>
      <c r="C3923" s="23" t="str">
        <f>IF(ISERROR(VLOOKUP(A3923,'entry data'!B:G,6,0)),"",VLOOKUP(A3923,'entry data'!B:G,6,0))</f>
        <v/>
      </c>
      <c r="D3923" s="23" t="str">
        <f>IF(ISERROR(VLOOKUP(A3923,'entry data'!B:C,2,0)),"",VLOOKUP(A3923,'entry data'!B:C,2,0))</f>
        <v/>
      </c>
      <c r="E3923" s="23" t="str">
        <f>IF(ISERROR(VLOOKUP(A3923,'entry data'!B:E,4,0)),"",VLOOKUP(A3923,'entry data'!B:E,4,0))</f>
        <v/>
      </c>
      <c r="F3923" s="25" t="str">
        <f>IF(A3923="","",IF(ISERROR(VLOOKUP(A3923,'entry data'!B:F,5,0)),"",VLOOKUP(A3923,'entry data'!B:F,5,0)))</f>
        <v/>
      </c>
      <c r="G3923" s="26" t="str">
        <f>IF(A3923="","",IF(ISERROR(VLOOKUP(A3923,'entry data'!B:H,7,0)),"",VLOOKUP(A3923,'entry data'!B:H,7,0)))</f>
        <v/>
      </c>
      <c r="H3923" s="27" t="str">
        <f>IF(A3923="","",IF(B3923=1,VLOOKUP(A3923,'entry data'!B:D,3,0),I3922))</f>
        <v/>
      </c>
      <c r="I3923" s="28" t="str">
        <f t="shared" si="503"/>
        <v/>
      </c>
      <c r="J3923" s="23" t="str">
        <f t="shared" si="504"/>
        <v/>
      </c>
      <c r="K3923" s="25" t="str">
        <f t="shared" si="505"/>
        <v/>
      </c>
      <c r="L3923" s="25" t="str">
        <f t="shared" si="506"/>
        <v/>
      </c>
      <c r="M3923" s="25" t="str">
        <f t="shared" si="508"/>
        <v/>
      </c>
      <c r="N3923" s="25" t="str">
        <f>IF(A3923="","",IF(K3923&lt;VLOOKUP(A3923,'entry data'!B:G,6,0),K3923+M3923,VLOOKUP(A3923,'entry data'!B:G,6,0)))</f>
        <v/>
      </c>
      <c r="O3923" s="25" t="str">
        <f t="shared" si="507"/>
        <v/>
      </c>
      <c r="P3923" s="25" t="str">
        <f t="shared" si="509"/>
        <v/>
      </c>
    </row>
    <row r="3924" spans="1:16" x14ac:dyDescent="0.25">
      <c r="A3924" s="23" t="str">
        <f>IF(A3923="","",IF(O3923&gt;0.1,A3923,IF(A3923=MAX('entry data'!$B$8:$B$17),"",A3923+1)))</f>
        <v/>
      </c>
      <c r="B3924" s="23" t="str">
        <f t="shared" si="510"/>
        <v/>
      </c>
      <c r="C3924" s="23" t="str">
        <f>IF(ISERROR(VLOOKUP(A3924,'entry data'!B:G,6,0)),"",VLOOKUP(A3924,'entry data'!B:G,6,0))</f>
        <v/>
      </c>
      <c r="D3924" s="23" t="str">
        <f>IF(ISERROR(VLOOKUP(A3924,'entry data'!B:C,2,0)),"",VLOOKUP(A3924,'entry data'!B:C,2,0))</f>
        <v/>
      </c>
      <c r="E3924" s="23" t="str">
        <f>IF(ISERROR(VLOOKUP(A3924,'entry data'!B:E,4,0)),"",VLOOKUP(A3924,'entry data'!B:E,4,0))</f>
        <v/>
      </c>
      <c r="F3924" s="25" t="str">
        <f>IF(A3924="","",IF(ISERROR(VLOOKUP(A3924,'entry data'!B:F,5,0)),"",VLOOKUP(A3924,'entry data'!B:F,5,0)))</f>
        <v/>
      </c>
      <c r="G3924" s="26" t="str">
        <f>IF(A3924="","",IF(ISERROR(VLOOKUP(A3924,'entry data'!B:H,7,0)),"",VLOOKUP(A3924,'entry data'!B:H,7,0)))</f>
        <v/>
      </c>
      <c r="H3924" s="27" t="str">
        <f>IF(A3924="","",IF(B3924=1,VLOOKUP(A3924,'entry data'!B:D,3,0),I3923))</f>
        <v/>
      </c>
      <c r="I3924" s="28" t="str">
        <f t="shared" si="503"/>
        <v/>
      </c>
      <c r="J3924" s="23" t="str">
        <f t="shared" si="504"/>
        <v/>
      </c>
      <c r="K3924" s="25" t="str">
        <f t="shared" si="505"/>
        <v/>
      </c>
      <c r="L3924" s="25" t="str">
        <f t="shared" si="506"/>
        <v/>
      </c>
      <c r="M3924" s="25" t="str">
        <f t="shared" si="508"/>
        <v/>
      </c>
      <c r="N3924" s="25" t="str">
        <f>IF(A3924="","",IF(K3924&lt;VLOOKUP(A3924,'entry data'!B:G,6,0),K3924+M3924,VLOOKUP(A3924,'entry data'!B:G,6,0)))</f>
        <v/>
      </c>
      <c r="O3924" s="25" t="str">
        <f t="shared" si="507"/>
        <v/>
      </c>
      <c r="P3924" s="25" t="str">
        <f t="shared" si="509"/>
        <v/>
      </c>
    </row>
    <row r="3925" spans="1:16" x14ac:dyDescent="0.25">
      <c r="A3925" s="23" t="str">
        <f>IF(A3924="","",IF(O3924&gt;0.1,A3924,IF(A3924=MAX('entry data'!$B$8:$B$17),"",A3924+1)))</f>
        <v/>
      </c>
      <c r="B3925" s="23" t="str">
        <f t="shared" si="510"/>
        <v/>
      </c>
      <c r="C3925" s="23" t="str">
        <f>IF(ISERROR(VLOOKUP(A3925,'entry data'!B:G,6,0)),"",VLOOKUP(A3925,'entry data'!B:G,6,0))</f>
        <v/>
      </c>
      <c r="D3925" s="23" t="str">
        <f>IF(ISERROR(VLOOKUP(A3925,'entry data'!B:C,2,0)),"",VLOOKUP(A3925,'entry data'!B:C,2,0))</f>
        <v/>
      </c>
      <c r="E3925" s="23" t="str">
        <f>IF(ISERROR(VLOOKUP(A3925,'entry data'!B:E,4,0)),"",VLOOKUP(A3925,'entry data'!B:E,4,0))</f>
        <v/>
      </c>
      <c r="F3925" s="25" t="str">
        <f>IF(A3925="","",IF(ISERROR(VLOOKUP(A3925,'entry data'!B:F,5,0)),"",VLOOKUP(A3925,'entry data'!B:F,5,0)))</f>
        <v/>
      </c>
      <c r="G3925" s="26" t="str">
        <f>IF(A3925="","",IF(ISERROR(VLOOKUP(A3925,'entry data'!B:H,7,0)),"",VLOOKUP(A3925,'entry data'!B:H,7,0)))</f>
        <v/>
      </c>
      <c r="H3925" s="27" t="str">
        <f>IF(A3925="","",IF(B3925=1,VLOOKUP(A3925,'entry data'!B:D,3,0),I3924))</f>
        <v/>
      </c>
      <c r="I3925" s="28" t="str">
        <f t="shared" si="503"/>
        <v/>
      </c>
      <c r="J3925" s="23" t="str">
        <f t="shared" si="504"/>
        <v/>
      </c>
      <c r="K3925" s="25" t="str">
        <f t="shared" si="505"/>
        <v/>
      </c>
      <c r="L3925" s="25" t="str">
        <f t="shared" si="506"/>
        <v/>
      </c>
      <c r="M3925" s="25" t="str">
        <f t="shared" si="508"/>
        <v/>
      </c>
      <c r="N3925" s="25" t="str">
        <f>IF(A3925="","",IF(K3925&lt;VLOOKUP(A3925,'entry data'!B:G,6,0),K3925+M3925,VLOOKUP(A3925,'entry data'!B:G,6,0)))</f>
        <v/>
      </c>
      <c r="O3925" s="25" t="str">
        <f t="shared" si="507"/>
        <v/>
      </c>
      <c r="P3925" s="25" t="str">
        <f t="shared" si="509"/>
        <v/>
      </c>
    </row>
    <row r="3926" spans="1:16" x14ac:dyDescent="0.25">
      <c r="A3926" s="23" t="str">
        <f>IF(A3925="","",IF(O3925&gt;0.1,A3925,IF(A3925=MAX('entry data'!$B$8:$B$17),"",A3925+1)))</f>
        <v/>
      </c>
      <c r="B3926" s="23" t="str">
        <f t="shared" si="510"/>
        <v/>
      </c>
      <c r="C3926" s="23" t="str">
        <f>IF(ISERROR(VLOOKUP(A3926,'entry data'!B:G,6,0)),"",VLOOKUP(A3926,'entry data'!B:G,6,0))</f>
        <v/>
      </c>
      <c r="D3926" s="23" t="str">
        <f>IF(ISERROR(VLOOKUP(A3926,'entry data'!B:C,2,0)),"",VLOOKUP(A3926,'entry data'!B:C,2,0))</f>
        <v/>
      </c>
      <c r="E3926" s="23" t="str">
        <f>IF(ISERROR(VLOOKUP(A3926,'entry data'!B:E,4,0)),"",VLOOKUP(A3926,'entry data'!B:E,4,0))</f>
        <v/>
      </c>
      <c r="F3926" s="25" t="str">
        <f>IF(A3926="","",IF(ISERROR(VLOOKUP(A3926,'entry data'!B:F,5,0)),"",VLOOKUP(A3926,'entry data'!B:F,5,0)))</f>
        <v/>
      </c>
      <c r="G3926" s="26" t="str">
        <f>IF(A3926="","",IF(ISERROR(VLOOKUP(A3926,'entry data'!B:H,7,0)),"",VLOOKUP(A3926,'entry data'!B:H,7,0)))</f>
        <v/>
      </c>
      <c r="H3926" s="27" t="str">
        <f>IF(A3926="","",IF(B3926=1,VLOOKUP(A3926,'entry data'!B:D,3,0),I3925))</f>
        <v/>
      </c>
      <c r="I3926" s="28" t="str">
        <f t="shared" si="503"/>
        <v/>
      </c>
      <c r="J3926" s="23" t="str">
        <f t="shared" si="504"/>
        <v/>
      </c>
      <c r="K3926" s="25" t="str">
        <f t="shared" si="505"/>
        <v/>
      </c>
      <c r="L3926" s="25" t="str">
        <f t="shared" si="506"/>
        <v/>
      </c>
      <c r="M3926" s="25" t="str">
        <f t="shared" si="508"/>
        <v/>
      </c>
      <c r="N3926" s="25" t="str">
        <f>IF(A3926="","",IF(K3926&lt;VLOOKUP(A3926,'entry data'!B:G,6,0),K3926+M3926,VLOOKUP(A3926,'entry data'!B:G,6,0)))</f>
        <v/>
      </c>
      <c r="O3926" s="25" t="str">
        <f t="shared" si="507"/>
        <v/>
      </c>
      <c r="P3926" s="25" t="str">
        <f t="shared" si="509"/>
        <v/>
      </c>
    </row>
    <row r="3927" spans="1:16" x14ac:dyDescent="0.25">
      <c r="A3927" s="23" t="str">
        <f>IF(A3926="","",IF(O3926&gt;0.1,A3926,IF(A3926=MAX('entry data'!$B$8:$B$17),"",A3926+1)))</f>
        <v/>
      </c>
      <c r="B3927" s="23" t="str">
        <f t="shared" si="510"/>
        <v/>
      </c>
      <c r="C3927" s="23" t="str">
        <f>IF(ISERROR(VLOOKUP(A3927,'entry data'!B:G,6,0)),"",VLOOKUP(A3927,'entry data'!B:G,6,0))</f>
        <v/>
      </c>
      <c r="D3927" s="23" t="str">
        <f>IF(ISERROR(VLOOKUP(A3927,'entry data'!B:C,2,0)),"",VLOOKUP(A3927,'entry data'!B:C,2,0))</f>
        <v/>
      </c>
      <c r="E3927" s="23" t="str">
        <f>IF(ISERROR(VLOOKUP(A3927,'entry data'!B:E,4,0)),"",VLOOKUP(A3927,'entry data'!B:E,4,0))</f>
        <v/>
      </c>
      <c r="F3927" s="25" t="str">
        <f>IF(A3927="","",IF(ISERROR(VLOOKUP(A3927,'entry data'!B:F,5,0)),"",VLOOKUP(A3927,'entry data'!B:F,5,0)))</f>
        <v/>
      </c>
      <c r="G3927" s="26" t="str">
        <f>IF(A3927="","",IF(ISERROR(VLOOKUP(A3927,'entry data'!B:H,7,0)),"",VLOOKUP(A3927,'entry data'!B:H,7,0)))</f>
        <v/>
      </c>
      <c r="H3927" s="27" t="str">
        <f>IF(A3927="","",IF(B3927=1,VLOOKUP(A3927,'entry data'!B:D,3,0),I3926))</f>
        <v/>
      </c>
      <c r="I3927" s="28" t="str">
        <f t="shared" ref="I3927:I3990" si="511">IF(A3927="","",IF(E3927="weekly",7,IF(E3927="fortnightly",14,DATE(IF(MONTH(H3927)=12,YEAR(H3927)+1,YEAR(H3927)),IF(MONTH(H3927)=12,1,MONTH(H3927)+1),DAY(H3927))-H3927))+H3927)</f>
        <v/>
      </c>
      <c r="J3927" s="23" t="str">
        <f t="shared" ref="J3927:J3990" si="512">IF(A3927="","",IF(MONTH(I3927)&lt;10,YEAR(I3927)&amp;"-0"&amp;MONTH(I3927),YEAR(I3927)&amp;"-"&amp;MONTH(I3927)))</f>
        <v/>
      </c>
      <c r="K3927" s="25" t="str">
        <f t="shared" ref="K3927:K3990" si="513">IF(A3927="","",IF(B3927=1,F3927,O3926))</f>
        <v/>
      </c>
      <c r="L3927" s="25" t="str">
        <f t="shared" ref="L3927:L3990" si="514">IF(A3927="","",N3927-M3927)</f>
        <v/>
      </c>
      <c r="M3927" s="25" t="str">
        <f t="shared" si="508"/>
        <v/>
      </c>
      <c r="N3927" s="25" t="str">
        <f>IF(A3927="","",IF(K3927&lt;VLOOKUP(A3927,'entry data'!B:G,6,0),K3927+M3927,VLOOKUP(A3927,'entry data'!B:G,6,0)))</f>
        <v/>
      </c>
      <c r="O3927" s="25" t="str">
        <f t="shared" ref="O3927:O3990" si="515">IF(A3927="","",K3927-L3927)</f>
        <v/>
      </c>
      <c r="P3927" s="25" t="str">
        <f t="shared" si="509"/>
        <v/>
      </c>
    </row>
    <row r="3928" spans="1:16" x14ac:dyDescent="0.25">
      <c r="A3928" s="23" t="str">
        <f>IF(A3927="","",IF(O3927&gt;0.1,A3927,IF(A3927=MAX('entry data'!$B$8:$B$17),"",A3927+1)))</f>
        <v/>
      </c>
      <c r="B3928" s="23" t="str">
        <f t="shared" si="510"/>
        <v/>
      </c>
      <c r="C3928" s="23" t="str">
        <f>IF(ISERROR(VLOOKUP(A3928,'entry data'!B:G,6,0)),"",VLOOKUP(A3928,'entry data'!B:G,6,0))</f>
        <v/>
      </c>
      <c r="D3928" s="23" t="str">
        <f>IF(ISERROR(VLOOKUP(A3928,'entry data'!B:C,2,0)),"",VLOOKUP(A3928,'entry data'!B:C,2,0))</f>
        <v/>
      </c>
      <c r="E3928" s="23" t="str">
        <f>IF(ISERROR(VLOOKUP(A3928,'entry data'!B:E,4,0)),"",VLOOKUP(A3928,'entry data'!B:E,4,0))</f>
        <v/>
      </c>
      <c r="F3928" s="25" t="str">
        <f>IF(A3928="","",IF(ISERROR(VLOOKUP(A3928,'entry data'!B:F,5,0)),"",VLOOKUP(A3928,'entry data'!B:F,5,0)))</f>
        <v/>
      </c>
      <c r="G3928" s="26" t="str">
        <f>IF(A3928="","",IF(ISERROR(VLOOKUP(A3928,'entry data'!B:H,7,0)),"",VLOOKUP(A3928,'entry data'!B:H,7,0)))</f>
        <v/>
      </c>
      <c r="H3928" s="27" t="str">
        <f>IF(A3928="","",IF(B3928=1,VLOOKUP(A3928,'entry data'!B:D,3,0),I3927))</f>
        <v/>
      </c>
      <c r="I3928" s="28" t="str">
        <f t="shared" si="511"/>
        <v/>
      </c>
      <c r="J3928" s="23" t="str">
        <f t="shared" si="512"/>
        <v/>
      </c>
      <c r="K3928" s="25" t="str">
        <f t="shared" si="513"/>
        <v/>
      </c>
      <c r="L3928" s="25" t="str">
        <f t="shared" si="514"/>
        <v/>
      </c>
      <c r="M3928" s="25" t="str">
        <f t="shared" si="508"/>
        <v/>
      </c>
      <c r="N3928" s="25" t="str">
        <f>IF(A3928="","",IF(K3928&lt;VLOOKUP(A3928,'entry data'!B:G,6,0),K3928+M3928,VLOOKUP(A3928,'entry data'!B:G,6,0)))</f>
        <v/>
      </c>
      <c r="O3928" s="25" t="str">
        <f t="shared" si="515"/>
        <v/>
      </c>
      <c r="P3928" s="25" t="str">
        <f t="shared" si="509"/>
        <v/>
      </c>
    </row>
    <row r="3929" spans="1:16" x14ac:dyDescent="0.25">
      <c r="A3929" s="23" t="str">
        <f>IF(A3928="","",IF(O3928&gt;0.1,A3928,IF(A3928=MAX('entry data'!$B$8:$B$17),"",A3928+1)))</f>
        <v/>
      </c>
      <c r="B3929" s="23" t="str">
        <f t="shared" si="510"/>
        <v/>
      </c>
      <c r="C3929" s="23" t="str">
        <f>IF(ISERROR(VLOOKUP(A3929,'entry data'!B:G,6,0)),"",VLOOKUP(A3929,'entry data'!B:G,6,0))</f>
        <v/>
      </c>
      <c r="D3929" s="23" t="str">
        <f>IF(ISERROR(VLOOKUP(A3929,'entry data'!B:C,2,0)),"",VLOOKUP(A3929,'entry data'!B:C,2,0))</f>
        <v/>
      </c>
      <c r="E3929" s="23" t="str">
        <f>IF(ISERROR(VLOOKUP(A3929,'entry data'!B:E,4,0)),"",VLOOKUP(A3929,'entry data'!B:E,4,0))</f>
        <v/>
      </c>
      <c r="F3929" s="25" t="str">
        <f>IF(A3929="","",IF(ISERROR(VLOOKUP(A3929,'entry data'!B:F,5,0)),"",VLOOKUP(A3929,'entry data'!B:F,5,0)))</f>
        <v/>
      </c>
      <c r="G3929" s="26" t="str">
        <f>IF(A3929="","",IF(ISERROR(VLOOKUP(A3929,'entry data'!B:H,7,0)),"",VLOOKUP(A3929,'entry data'!B:H,7,0)))</f>
        <v/>
      </c>
      <c r="H3929" s="27" t="str">
        <f>IF(A3929="","",IF(B3929=1,VLOOKUP(A3929,'entry data'!B:D,3,0),I3928))</f>
        <v/>
      </c>
      <c r="I3929" s="28" t="str">
        <f t="shared" si="511"/>
        <v/>
      </c>
      <c r="J3929" s="23" t="str">
        <f t="shared" si="512"/>
        <v/>
      </c>
      <c r="K3929" s="25" t="str">
        <f t="shared" si="513"/>
        <v/>
      </c>
      <c r="L3929" s="25" t="str">
        <f t="shared" si="514"/>
        <v/>
      </c>
      <c r="M3929" s="25" t="str">
        <f t="shared" si="508"/>
        <v/>
      </c>
      <c r="N3929" s="25" t="str">
        <f>IF(A3929="","",IF(K3929&lt;VLOOKUP(A3929,'entry data'!B:G,6,0),K3929+M3929,VLOOKUP(A3929,'entry data'!B:G,6,0)))</f>
        <v/>
      </c>
      <c r="O3929" s="25" t="str">
        <f t="shared" si="515"/>
        <v/>
      </c>
      <c r="P3929" s="25" t="str">
        <f t="shared" si="509"/>
        <v/>
      </c>
    </row>
    <row r="3930" spans="1:16" x14ac:dyDescent="0.25">
      <c r="A3930" s="23" t="str">
        <f>IF(A3929="","",IF(O3929&gt;0.1,A3929,IF(A3929=MAX('entry data'!$B$8:$B$17),"",A3929+1)))</f>
        <v/>
      </c>
      <c r="B3930" s="23" t="str">
        <f t="shared" si="510"/>
        <v/>
      </c>
      <c r="C3930" s="23" t="str">
        <f>IF(ISERROR(VLOOKUP(A3930,'entry data'!B:G,6,0)),"",VLOOKUP(A3930,'entry data'!B:G,6,0))</f>
        <v/>
      </c>
      <c r="D3930" s="23" t="str">
        <f>IF(ISERROR(VLOOKUP(A3930,'entry data'!B:C,2,0)),"",VLOOKUP(A3930,'entry data'!B:C,2,0))</f>
        <v/>
      </c>
      <c r="E3930" s="23" t="str">
        <f>IF(ISERROR(VLOOKUP(A3930,'entry data'!B:E,4,0)),"",VLOOKUP(A3930,'entry data'!B:E,4,0))</f>
        <v/>
      </c>
      <c r="F3930" s="25" t="str">
        <f>IF(A3930="","",IF(ISERROR(VLOOKUP(A3930,'entry data'!B:F,5,0)),"",VLOOKUP(A3930,'entry data'!B:F,5,0)))</f>
        <v/>
      </c>
      <c r="G3930" s="26" t="str">
        <f>IF(A3930="","",IF(ISERROR(VLOOKUP(A3930,'entry data'!B:H,7,0)),"",VLOOKUP(A3930,'entry data'!B:H,7,0)))</f>
        <v/>
      </c>
      <c r="H3930" s="27" t="str">
        <f>IF(A3930="","",IF(B3930=1,VLOOKUP(A3930,'entry data'!B:D,3,0),I3929))</f>
        <v/>
      </c>
      <c r="I3930" s="28" t="str">
        <f t="shared" si="511"/>
        <v/>
      </c>
      <c r="J3930" s="23" t="str">
        <f t="shared" si="512"/>
        <v/>
      </c>
      <c r="K3930" s="25" t="str">
        <f t="shared" si="513"/>
        <v/>
      </c>
      <c r="L3930" s="25" t="str">
        <f t="shared" si="514"/>
        <v/>
      </c>
      <c r="M3930" s="25" t="str">
        <f t="shared" si="508"/>
        <v/>
      </c>
      <c r="N3930" s="25" t="str">
        <f>IF(A3930="","",IF(K3930&lt;VLOOKUP(A3930,'entry data'!B:G,6,0),K3930+M3930,VLOOKUP(A3930,'entry data'!B:G,6,0)))</f>
        <v/>
      </c>
      <c r="O3930" s="25" t="str">
        <f t="shared" si="515"/>
        <v/>
      </c>
      <c r="P3930" s="25" t="str">
        <f t="shared" si="509"/>
        <v/>
      </c>
    </row>
    <row r="3931" spans="1:16" x14ac:dyDescent="0.25">
      <c r="A3931" s="23" t="str">
        <f>IF(A3930="","",IF(O3930&gt;0.1,A3930,IF(A3930=MAX('entry data'!$B$8:$B$17),"",A3930+1)))</f>
        <v/>
      </c>
      <c r="B3931" s="23" t="str">
        <f t="shared" si="510"/>
        <v/>
      </c>
      <c r="C3931" s="23" t="str">
        <f>IF(ISERROR(VLOOKUP(A3931,'entry data'!B:G,6,0)),"",VLOOKUP(A3931,'entry data'!B:G,6,0))</f>
        <v/>
      </c>
      <c r="D3931" s="23" t="str">
        <f>IF(ISERROR(VLOOKUP(A3931,'entry data'!B:C,2,0)),"",VLOOKUP(A3931,'entry data'!B:C,2,0))</f>
        <v/>
      </c>
      <c r="E3931" s="23" t="str">
        <f>IF(ISERROR(VLOOKUP(A3931,'entry data'!B:E,4,0)),"",VLOOKUP(A3931,'entry data'!B:E,4,0))</f>
        <v/>
      </c>
      <c r="F3931" s="25" t="str">
        <f>IF(A3931="","",IF(ISERROR(VLOOKUP(A3931,'entry data'!B:F,5,0)),"",VLOOKUP(A3931,'entry data'!B:F,5,0)))</f>
        <v/>
      </c>
      <c r="G3931" s="26" t="str">
        <f>IF(A3931="","",IF(ISERROR(VLOOKUP(A3931,'entry data'!B:H,7,0)),"",VLOOKUP(A3931,'entry data'!B:H,7,0)))</f>
        <v/>
      </c>
      <c r="H3931" s="27" t="str">
        <f>IF(A3931="","",IF(B3931=1,VLOOKUP(A3931,'entry data'!B:D,3,0),I3930))</f>
        <v/>
      </c>
      <c r="I3931" s="28" t="str">
        <f t="shared" si="511"/>
        <v/>
      </c>
      <c r="J3931" s="23" t="str">
        <f t="shared" si="512"/>
        <v/>
      </c>
      <c r="K3931" s="25" t="str">
        <f t="shared" si="513"/>
        <v/>
      </c>
      <c r="L3931" s="25" t="str">
        <f t="shared" si="514"/>
        <v/>
      </c>
      <c r="M3931" s="25" t="str">
        <f t="shared" si="508"/>
        <v/>
      </c>
      <c r="N3931" s="25" t="str">
        <f>IF(A3931="","",IF(K3931&lt;VLOOKUP(A3931,'entry data'!B:G,6,0),K3931+M3931,VLOOKUP(A3931,'entry data'!B:G,6,0)))</f>
        <v/>
      </c>
      <c r="O3931" s="25" t="str">
        <f t="shared" si="515"/>
        <v/>
      </c>
      <c r="P3931" s="25" t="str">
        <f t="shared" si="509"/>
        <v/>
      </c>
    </row>
    <row r="3932" spans="1:16" x14ac:dyDescent="0.25">
      <c r="A3932" s="23" t="str">
        <f>IF(A3931="","",IF(O3931&gt;0.1,A3931,IF(A3931=MAX('entry data'!$B$8:$B$17),"",A3931+1)))</f>
        <v/>
      </c>
      <c r="B3932" s="23" t="str">
        <f t="shared" si="510"/>
        <v/>
      </c>
      <c r="C3932" s="23" t="str">
        <f>IF(ISERROR(VLOOKUP(A3932,'entry data'!B:G,6,0)),"",VLOOKUP(A3932,'entry data'!B:G,6,0))</f>
        <v/>
      </c>
      <c r="D3932" s="23" t="str">
        <f>IF(ISERROR(VLOOKUP(A3932,'entry data'!B:C,2,0)),"",VLOOKUP(A3932,'entry data'!B:C,2,0))</f>
        <v/>
      </c>
      <c r="E3932" s="23" t="str">
        <f>IF(ISERROR(VLOOKUP(A3932,'entry data'!B:E,4,0)),"",VLOOKUP(A3932,'entry data'!B:E,4,0))</f>
        <v/>
      </c>
      <c r="F3932" s="25" t="str">
        <f>IF(A3932="","",IF(ISERROR(VLOOKUP(A3932,'entry data'!B:F,5,0)),"",VLOOKUP(A3932,'entry data'!B:F,5,0)))</f>
        <v/>
      </c>
      <c r="G3932" s="26" t="str">
        <f>IF(A3932="","",IF(ISERROR(VLOOKUP(A3932,'entry data'!B:H,7,0)),"",VLOOKUP(A3932,'entry data'!B:H,7,0)))</f>
        <v/>
      </c>
      <c r="H3932" s="27" t="str">
        <f>IF(A3932="","",IF(B3932=1,VLOOKUP(A3932,'entry data'!B:D,3,0),I3931))</f>
        <v/>
      </c>
      <c r="I3932" s="28" t="str">
        <f t="shared" si="511"/>
        <v/>
      </c>
      <c r="J3932" s="23" t="str">
        <f t="shared" si="512"/>
        <v/>
      </c>
      <c r="K3932" s="25" t="str">
        <f t="shared" si="513"/>
        <v/>
      </c>
      <c r="L3932" s="25" t="str">
        <f t="shared" si="514"/>
        <v/>
      </c>
      <c r="M3932" s="25" t="str">
        <f t="shared" si="508"/>
        <v/>
      </c>
      <c r="N3932" s="25" t="str">
        <f>IF(A3932="","",IF(K3932&lt;VLOOKUP(A3932,'entry data'!B:G,6,0),K3932+M3932,VLOOKUP(A3932,'entry data'!B:G,6,0)))</f>
        <v/>
      </c>
      <c r="O3932" s="25" t="str">
        <f t="shared" si="515"/>
        <v/>
      </c>
      <c r="P3932" s="25" t="str">
        <f t="shared" si="509"/>
        <v/>
      </c>
    </row>
    <row r="3933" spans="1:16" x14ac:dyDescent="0.25">
      <c r="A3933" s="23" t="str">
        <f>IF(A3932="","",IF(O3932&gt;0.1,A3932,IF(A3932=MAX('entry data'!$B$8:$B$17),"",A3932+1)))</f>
        <v/>
      </c>
      <c r="B3933" s="23" t="str">
        <f t="shared" si="510"/>
        <v/>
      </c>
      <c r="C3933" s="23" t="str">
        <f>IF(ISERROR(VLOOKUP(A3933,'entry data'!B:G,6,0)),"",VLOOKUP(A3933,'entry data'!B:G,6,0))</f>
        <v/>
      </c>
      <c r="D3933" s="23" t="str">
        <f>IF(ISERROR(VLOOKUP(A3933,'entry data'!B:C,2,0)),"",VLOOKUP(A3933,'entry data'!B:C,2,0))</f>
        <v/>
      </c>
      <c r="E3933" s="23" t="str">
        <f>IF(ISERROR(VLOOKUP(A3933,'entry data'!B:E,4,0)),"",VLOOKUP(A3933,'entry data'!B:E,4,0))</f>
        <v/>
      </c>
      <c r="F3933" s="25" t="str">
        <f>IF(A3933="","",IF(ISERROR(VLOOKUP(A3933,'entry data'!B:F,5,0)),"",VLOOKUP(A3933,'entry data'!B:F,5,0)))</f>
        <v/>
      </c>
      <c r="G3933" s="26" t="str">
        <f>IF(A3933="","",IF(ISERROR(VLOOKUP(A3933,'entry data'!B:H,7,0)),"",VLOOKUP(A3933,'entry data'!B:H,7,0)))</f>
        <v/>
      </c>
      <c r="H3933" s="27" t="str">
        <f>IF(A3933="","",IF(B3933=1,VLOOKUP(A3933,'entry data'!B:D,3,0),I3932))</f>
        <v/>
      </c>
      <c r="I3933" s="28" t="str">
        <f t="shared" si="511"/>
        <v/>
      </c>
      <c r="J3933" s="23" t="str">
        <f t="shared" si="512"/>
        <v/>
      </c>
      <c r="K3933" s="25" t="str">
        <f t="shared" si="513"/>
        <v/>
      </c>
      <c r="L3933" s="25" t="str">
        <f t="shared" si="514"/>
        <v/>
      </c>
      <c r="M3933" s="25" t="str">
        <f t="shared" si="508"/>
        <v/>
      </c>
      <c r="N3933" s="25" t="str">
        <f>IF(A3933="","",IF(K3933&lt;VLOOKUP(A3933,'entry data'!B:G,6,0),K3933+M3933,VLOOKUP(A3933,'entry data'!B:G,6,0)))</f>
        <v/>
      </c>
      <c r="O3933" s="25" t="str">
        <f t="shared" si="515"/>
        <v/>
      </c>
      <c r="P3933" s="25" t="str">
        <f t="shared" si="509"/>
        <v/>
      </c>
    </row>
    <row r="3934" spans="1:16" x14ac:dyDescent="0.25">
      <c r="A3934" s="23" t="str">
        <f>IF(A3933="","",IF(O3933&gt;0.1,A3933,IF(A3933=MAX('entry data'!$B$8:$B$17),"",A3933+1)))</f>
        <v/>
      </c>
      <c r="B3934" s="23" t="str">
        <f t="shared" si="510"/>
        <v/>
      </c>
      <c r="C3934" s="23" t="str">
        <f>IF(ISERROR(VLOOKUP(A3934,'entry data'!B:G,6,0)),"",VLOOKUP(A3934,'entry data'!B:G,6,0))</f>
        <v/>
      </c>
      <c r="D3934" s="23" t="str">
        <f>IF(ISERROR(VLOOKUP(A3934,'entry data'!B:C,2,0)),"",VLOOKUP(A3934,'entry data'!B:C,2,0))</f>
        <v/>
      </c>
      <c r="E3934" s="23" t="str">
        <f>IF(ISERROR(VLOOKUP(A3934,'entry data'!B:E,4,0)),"",VLOOKUP(A3934,'entry data'!B:E,4,0))</f>
        <v/>
      </c>
      <c r="F3934" s="25" t="str">
        <f>IF(A3934="","",IF(ISERROR(VLOOKUP(A3934,'entry data'!B:F,5,0)),"",VLOOKUP(A3934,'entry data'!B:F,5,0)))</f>
        <v/>
      </c>
      <c r="G3934" s="26" t="str">
        <f>IF(A3934="","",IF(ISERROR(VLOOKUP(A3934,'entry data'!B:H,7,0)),"",VLOOKUP(A3934,'entry data'!B:H,7,0)))</f>
        <v/>
      </c>
      <c r="H3934" s="27" t="str">
        <f>IF(A3934="","",IF(B3934=1,VLOOKUP(A3934,'entry data'!B:D,3,0),I3933))</f>
        <v/>
      </c>
      <c r="I3934" s="28" t="str">
        <f t="shared" si="511"/>
        <v/>
      </c>
      <c r="J3934" s="23" t="str">
        <f t="shared" si="512"/>
        <v/>
      </c>
      <c r="K3934" s="25" t="str">
        <f t="shared" si="513"/>
        <v/>
      </c>
      <c r="L3934" s="25" t="str">
        <f t="shared" si="514"/>
        <v/>
      </c>
      <c r="M3934" s="25" t="str">
        <f t="shared" si="508"/>
        <v/>
      </c>
      <c r="N3934" s="25" t="str">
        <f>IF(A3934="","",IF(K3934&lt;VLOOKUP(A3934,'entry data'!B:G,6,0),K3934+M3934,VLOOKUP(A3934,'entry data'!B:G,6,0)))</f>
        <v/>
      </c>
      <c r="O3934" s="25" t="str">
        <f t="shared" si="515"/>
        <v/>
      </c>
      <c r="P3934" s="25" t="str">
        <f t="shared" si="509"/>
        <v/>
      </c>
    </row>
    <row r="3935" spans="1:16" x14ac:dyDescent="0.25">
      <c r="A3935" s="23" t="str">
        <f>IF(A3934="","",IF(O3934&gt;0.1,A3934,IF(A3934=MAX('entry data'!$B$8:$B$17),"",A3934+1)))</f>
        <v/>
      </c>
      <c r="B3935" s="23" t="str">
        <f t="shared" si="510"/>
        <v/>
      </c>
      <c r="C3935" s="23" t="str">
        <f>IF(ISERROR(VLOOKUP(A3935,'entry data'!B:G,6,0)),"",VLOOKUP(A3935,'entry data'!B:G,6,0))</f>
        <v/>
      </c>
      <c r="D3935" s="23" t="str">
        <f>IF(ISERROR(VLOOKUP(A3935,'entry data'!B:C,2,0)),"",VLOOKUP(A3935,'entry data'!B:C,2,0))</f>
        <v/>
      </c>
      <c r="E3935" s="23" t="str">
        <f>IF(ISERROR(VLOOKUP(A3935,'entry data'!B:E,4,0)),"",VLOOKUP(A3935,'entry data'!B:E,4,0))</f>
        <v/>
      </c>
      <c r="F3935" s="25" t="str">
        <f>IF(A3935="","",IF(ISERROR(VLOOKUP(A3935,'entry data'!B:F,5,0)),"",VLOOKUP(A3935,'entry data'!B:F,5,0)))</f>
        <v/>
      </c>
      <c r="G3935" s="26" t="str">
        <f>IF(A3935="","",IF(ISERROR(VLOOKUP(A3935,'entry data'!B:H,7,0)),"",VLOOKUP(A3935,'entry data'!B:H,7,0)))</f>
        <v/>
      </c>
      <c r="H3935" s="27" t="str">
        <f>IF(A3935="","",IF(B3935=1,VLOOKUP(A3935,'entry data'!B:D,3,0),I3934))</f>
        <v/>
      </c>
      <c r="I3935" s="28" t="str">
        <f t="shared" si="511"/>
        <v/>
      </c>
      <c r="J3935" s="23" t="str">
        <f t="shared" si="512"/>
        <v/>
      </c>
      <c r="K3935" s="25" t="str">
        <f t="shared" si="513"/>
        <v/>
      </c>
      <c r="L3935" s="25" t="str">
        <f t="shared" si="514"/>
        <v/>
      </c>
      <c r="M3935" s="25" t="str">
        <f t="shared" si="508"/>
        <v/>
      </c>
      <c r="N3935" s="25" t="str">
        <f>IF(A3935="","",IF(K3935&lt;VLOOKUP(A3935,'entry data'!B:G,6,0),K3935+M3935,VLOOKUP(A3935,'entry data'!B:G,6,0)))</f>
        <v/>
      </c>
      <c r="O3935" s="25" t="str">
        <f t="shared" si="515"/>
        <v/>
      </c>
      <c r="P3935" s="25" t="str">
        <f t="shared" si="509"/>
        <v/>
      </c>
    </row>
    <row r="3936" spans="1:16" x14ac:dyDescent="0.25">
      <c r="A3936" s="23" t="str">
        <f>IF(A3935="","",IF(O3935&gt;0.1,A3935,IF(A3935=MAX('entry data'!$B$8:$B$17),"",A3935+1)))</f>
        <v/>
      </c>
      <c r="B3936" s="23" t="str">
        <f t="shared" si="510"/>
        <v/>
      </c>
      <c r="C3936" s="23" t="str">
        <f>IF(ISERROR(VLOOKUP(A3936,'entry data'!B:G,6,0)),"",VLOOKUP(A3936,'entry data'!B:G,6,0))</f>
        <v/>
      </c>
      <c r="D3936" s="23" t="str">
        <f>IF(ISERROR(VLOOKUP(A3936,'entry data'!B:C,2,0)),"",VLOOKUP(A3936,'entry data'!B:C,2,0))</f>
        <v/>
      </c>
      <c r="E3936" s="23" t="str">
        <f>IF(ISERROR(VLOOKUP(A3936,'entry data'!B:E,4,0)),"",VLOOKUP(A3936,'entry data'!B:E,4,0))</f>
        <v/>
      </c>
      <c r="F3936" s="25" t="str">
        <f>IF(A3936="","",IF(ISERROR(VLOOKUP(A3936,'entry data'!B:F,5,0)),"",VLOOKUP(A3936,'entry data'!B:F,5,0)))</f>
        <v/>
      </c>
      <c r="G3936" s="26" t="str">
        <f>IF(A3936="","",IF(ISERROR(VLOOKUP(A3936,'entry data'!B:H,7,0)),"",VLOOKUP(A3936,'entry data'!B:H,7,0)))</f>
        <v/>
      </c>
      <c r="H3936" s="27" t="str">
        <f>IF(A3936="","",IF(B3936=1,VLOOKUP(A3936,'entry data'!B:D,3,0),I3935))</f>
        <v/>
      </c>
      <c r="I3936" s="28" t="str">
        <f t="shared" si="511"/>
        <v/>
      </c>
      <c r="J3936" s="23" t="str">
        <f t="shared" si="512"/>
        <v/>
      </c>
      <c r="K3936" s="25" t="str">
        <f t="shared" si="513"/>
        <v/>
      </c>
      <c r="L3936" s="25" t="str">
        <f t="shared" si="514"/>
        <v/>
      </c>
      <c r="M3936" s="25" t="str">
        <f t="shared" si="508"/>
        <v/>
      </c>
      <c r="N3936" s="25" t="str">
        <f>IF(A3936="","",IF(K3936&lt;VLOOKUP(A3936,'entry data'!B:G,6,0),K3936+M3936,VLOOKUP(A3936,'entry data'!B:G,6,0)))</f>
        <v/>
      </c>
      <c r="O3936" s="25" t="str">
        <f t="shared" si="515"/>
        <v/>
      </c>
      <c r="P3936" s="25" t="str">
        <f t="shared" si="509"/>
        <v/>
      </c>
    </row>
    <row r="3937" spans="1:16" x14ac:dyDescent="0.25">
      <c r="A3937" s="23" t="str">
        <f>IF(A3936="","",IF(O3936&gt;0.1,A3936,IF(A3936=MAX('entry data'!$B$8:$B$17),"",A3936+1)))</f>
        <v/>
      </c>
      <c r="B3937" s="23" t="str">
        <f t="shared" si="510"/>
        <v/>
      </c>
      <c r="C3937" s="23" t="str">
        <f>IF(ISERROR(VLOOKUP(A3937,'entry data'!B:G,6,0)),"",VLOOKUP(A3937,'entry data'!B:G,6,0))</f>
        <v/>
      </c>
      <c r="D3937" s="23" t="str">
        <f>IF(ISERROR(VLOOKUP(A3937,'entry data'!B:C,2,0)),"",VLOOKUP(A3937,'entry data'!B:C,2,0))</f>
        <v/>
      </c>
      <c r="E3937" s="23" t="str">
        <f>IF(ISERROR(VLOOKUP(A3937,'entry data'!B:E,4,0)),"",VLOOKUP(A3937,'entry data'!B:E,4,0))</f>
        <v/>
      </c>
      <c r="F3937" s="25" t="str">
        <f>IF(A3937="","",IF(ISERROR(VLOOKUP(A3937,'entry data'!B:F,5,0)),"",VLOOKUP(A3937,'entry data'!B:F,5,0)))</f>
        <v/>
      </c>
      <c r="G3937" s="26" t="str">
        <f>IF(A3937="","",IF(ISERROR(VLOOKUP(A3937,'entry data'!B:H,7,0)),"",VLOOKUP(A3937,'entry data'!B:H,7,0)))</f>
        <v/>
      </c>
      <c r="H3937" s="27" t="str">
        <f>IF(A3937="","",IF(B3937=1,VLOOKUP(A3937,'entry data'!B:D,3,0),I3936))</f>
        <v/>
      </c>
      <c r="I3937" s="28" t="str">
        <f t="shared" si="511"/>
        <v/>
      </c>
      <c r="J3937" s="23" t="str">
        <f t="shared" si="512"/>
        <v/>
      </c>
      <c r="K3937" s="25" t="str">
        <f t="shared" si="513"/>
        <v/>
      </c>
      <c r="L3937" s="25" t="str">
        <f t="shared" si="514"/>
        <v/>
      </c>
      <c r="M3937" s="25" t="str">
        <f t="shared" si="508"/>
        <v/>
      </c>
      <c r="N3937" s="25" t="str">
        <f>IF(A3937="","",IF(K3937&lt;VLOOKUP(A3937,'entry data'!B:G,6,0),K3937+M3937,VLOOKUP(A3937,'entry data'!B:G,6,0)))</f>
        <v/>
      </c>
      <c r="O3937" s="25" t="str">
        <f t="shared" si="515"/>
        <v/>
      </c>
      <c r="P3937" s="25" t="str">
        <f t="shared" si="509"/>
        <v/>
      </c>
    </row>
    <row r="3938" spans="1:16" x14ac:dyDescent="0.25">
      <c r="A3938" s="23" t="str">
        <f>IF(A3937="","",IF(O3937&gt;0.1,A3937,IF(A3937=MAX('entry data'!$B$8:$B$17),"",A3937+1)))</f>
        <v/>
      </c>
      <c r="B3938" s="23" t="str">
        <f t="shared" si="510"/>
        <v/>
      </c>
      <c r="C3938" s="23" t="str">
        <f>IF(ISERROR(VLOOKUP(A3938,'entry data'!B:G,6,0)),"",VLOOKUP(A3938,'entry data'!B:G,6,0))</f>
        <v/>
      </c>
      <c r="D3938" s="23" t="str">
        <f>IF(ISERROR(VLOOKUP(A3938,'entry data'!B:C,2,0)),"",VLOOKUP(A3938,'entry data'!B:C,2,0))</f>
        <v/>
      </c>
      <c r="E3938" s="23" t="str">
        <f>IF(ISERROR(VLOOKUP(A3938,'entry data'!B:E,4,0)),"",VLOOKUP(A3938,'entry data'!B:E,4,0))</f>
        <v/>
      </c>
      <c r="F3938" s="25" t="str">
        <f>IF(A3938="","",IF(ISERROR(VLOOKUP(A3938,'entry data'!B:F,5,0)),"",VLOOKUP(A3938,'entry data'!B:F,5,0)))</f>
        <v/>
      </c>
      <c r="G3938" s="26" t="str">
        <f>IF(A3938="","",IF(ISERROR(VLOOKUP(A3938,'entry data'!B:H,7,0)),"",VLOOKUP(A3938,'entry data'!B:H,7,0)))</f>
        <v/>
      </c>
      <c r="H3938" s="27" t="str">
        <f>IF(A3938="","",IF(B3938=1,VLOOKUP(A3938,'entry data'!B:D,3,0),I3937))</f>
        <v/>
      </c>
      <c r="I3938" s="28" t="str">
        <f t="shared" si="511"/>
        <v/>
      </c>
      <c r="J3938" s="23" t="str">
        <f t="shared" si="512"/>
        <v/>
      </c>
      <c r="K3938" s="25" t="str">
        <f t="shared" si="513"/>
        <v/>
      </c>
      <c r="L3938" s="25" t="str">
        <f t="shared" si="514"/>
        <v/>
      </c>
      <c r="M3938" s="25" t="str">
        <f t="shared" si="508"/>
        <v/>
      </c>
      <c r="N3938" s="25" t="str">
        <f>IF(A3938="","",IF(K3938&lt;VLOOKUP(A3938,'entry data'!B:G,6,0),K3938+M3938,VLOOKUP(A3938,'entry data'!B:G,6,0)))</f>
        <v/>
      </c>
      <c r="O3938" s="25" t="str">
        <f t="shared" si="515"/>
        <v/>
      </c>
      <c r="P3938" s="25" t="str">
        <f t="shared" si="509"/>
        <v/>
      </c>
    </row>
    <row r="3939" spans="1:16" x14ac:dyDescent="0.25">
      <c r="A3939" s="23" t="str">
        <f>IF(A3938="","",IF(O3938&gt;0.1,A3938,IF(A3938=MAX('entry data'!$B$8:$B$17),"",A3938+1)))</f>
        <v/>
      </c>
      <c r="B3939" s="23" t="str">
        <f t="shared" si="510"/>
        <v/>
      </c>
      <c r="C3939" s="23" t="str">
        <f>IF(ISERROR(VLOOKUP(A3939,'entry data'!B:G,6,0)),"",VLOOKUP(A3939,'entry data'!B:G,6,0))</f>
        <v/>
      </c>
      <c r="D3939" s="23" t="str">
        <f>IF(ISERROR(VLOOKUP(A3939,'entry data'!B:C,2,0)),"",VLOOKUP(A3939,'entry data'!B:C,2,0))</f>
        <v/>
      </c>
      <c r="E3939" s="23" t="str">
        <f>IF(ISERROR(VLOOKUP(A3939,'entry data'!B:E,4,0)),"",VLOOKUP(A3939,'entry data'!B:E,4,0))</f>
        <v/>
      </c>
      <c r="F3939" s="25" t="str">
        <f>IF(A3939="","",IF(ISERROR(VLOOKUP(A3939,'entry data'!B:F,5,0)),"",VLOOKUP(A3939,'entry data'!B:F,5,0)))</f>
        <v/>
      </c>
      <c r="G3939" s="26" t="str">
        <f>IF(A3939="","",IF(ISERROR(VLOOKUP(A3939,'entry data'!B:H,7,0)),"",VLOOKUP(A3939,'entry data'!B:H,7,0)))</f>
        <v/>
      </c>
      <c r="H3939" s="27" t="str">
        <f>IF(A3939="","",IF(B3939=1,VLOOKUP(A3939,'entry data'!B:D,3,0),I3938))</f>
        <v/>
      </c>
      <c r="I3939" s="28" t="str">
        <f t="shared" si="511"/>
        <v/>
      </c>
      <c r="J3939" s="23" t="str">
        <f t="shared" si="512"/>
        <v/>
      </c>
      <c r="K3939" s="25" t="str">
        <f t="shared" si="513"/>
        <v/>
      </c>
      <c r="L3939" s="25" t="str">
        <f t="shared" si="514"/>
        <v/>
      </c>
      <c r="M3939" s="25" t="str">
        <f t="shared" si="508"/>
        <v/>
      </c>
      <c r="N3939" s="25" t="str">
        <f>IF(A3939="","",IF(K3939&lt;VLOOKUP(A3939,'entry data'!B:G,6,0),K3939+M3939,VLOOKUP(A3939,'entry data'!B:G,6,0)))</f>
        <v/>
      </c>
      <c r="O3939" s="25" t="str">
        <f t="shared" si="515"/>
        <v/>
      </c>
      <c r="P3939" s="25" t="str">
        <f t="shared" si="509"/>
        <v/>
      </c>
    </row>
    <row r="3940" spans="1:16" x14ac:dyDescent="0.25">
      <c r="A3940" s="23" t="str">
        <f>IF(A3939="","",IF(O3939&gt;0.1,A3939,IF(A3939=MAX('entry data'!$B$8:$B$17),"",A3939+1)))</f>
        <v/>
      </c>
      <c r="B3940" s="23" t="str">
        <f t="shared" si="510"/>
        <v/>
      </c>
      <c r="C3940" s="23" t="str">
        <f>IF(ISERROR(VLOOKUP(A3940,'entry data'!B:G,6,0)),"",VLOOKUP(A3940,'entry data'!B:G,6,0))</f>
        <v/>
      </c>
      <c r="D3940" s="23" t="str">
        <f>IF(ISERROR(VLOOKUP(A3940,'entry data'!B:C,2,0)),"",VLOOKUP(A3940,'entry data'!B:C,2,0))</f>
        <v/>
      </c>
      <c r="E3940" s="23" t="str">
        <f>IF(ISERROR(VLOOKUP(A3940,'entry data'!B:E,4,0)),"",VLOOKUP(A3940,'entry data'!B:E,4,0))</f>
        <v/>
      </c>
      <c r="F3940" s="25" t="str">
        <f>IF(A3940="","",IF(ISERROR(VLOOKUP(A3940,'entry data'!B:F,5,0)),"",VLOOKUP(A3940,'entry data'!B:F,5,0)))</f>
        <v/>
      </c>
      <c r="G3940" s="26" t="str">
        <f>IF(A3940="","",IF(ISERROR(VLOOKUP(A3940,'entry data'!B:H,7,0)),"",VLOOKUP(A3940,'entry data'!B:H,7,0)))</f>
        <v/>
      </c>
      <c r="H3940" s="27" t="str">
        <f>IF(A3940="","",IF(B3940=1,VLOOKUP(A3940,'entry data'!B:D,3,0),I3939))</f>
        <v/>
      </c>
      <c r="I3940" s="28" t="str">
        <f t="shared" si="511"/>
        <v/>
      </c>
      <c r="J3940" s="23" t="str">
        <f t="shared" si="512"/>
        <v/>
      </c>
      <c r="K3940" s="25" t="str">
        <f t="shared" si="513"/>
        <v/>
      </c>
      <c r="L3940" s="25" t="str">
        <f t="shared" si="514"/>
        <v/>
      </c>
      <c r="M3940" s="25" t="str">
        <f t="shared" si="508"/>
        <v/>
      </c>
      <c r="N3940" s="25" t="str">
        <f>IF(A3940="","",IF(K3940&lt;VLOOKUP(A3940,'entry data'!B:G,6,0),K3940+M3940,VLOOKUP(A3940,'entry data'!B:G,6,0)))</f>
        <v/>
      </c>
      <c r="O3940" s="25" t="str">
        <f t="shared" si="515"/>
        <v/>
      </c>
      <c r="P3940" s="25" t="str">
        <f t="shared" si="509"/>
        <v/>
      </c>
    </row>
    <row r="3941" spans="1:16" x14ac:dyDescent="0.25">
      <c r="A3941" s="23" t="str">
        <f>IF(A3940="","",IF(O3940&gt;0.1,A3940,IF(A3940=MAX('entry data'!$B$8:$B$17),"",A3940+1)))</f>
        <v/>
      </c>
      <c r="B3941" s="23" t="str">
        <f t="shared" si="510"/>
        <v/>
      </c>
      <c r="C3941" s="23" t="str">
        <f>IF(ISERROR(VLOOKUP(A3941,'entry data'!B:G,6,0)),"",VLOOKUP(A3941,'entry data'!B:G,6,0))</f>
        <v/>
      </c>
      <c r="D3941" s="23" t="str">
        <f>IF(ISERROR(VLOOKUP(A3941,'entry data'!B:C,2,0)),"",VLOOKUP(A3941,'entry data'!B:C,2,0))</f>
        <v/>
      </c>
      <c r="E3941" s="23" t="str">
        <f>IF(ISERROR(VLOOKUP(A3941,'entry data'!B:E,4,0)),"",VLOOKUP(A3941,'entry data'!B:E,4,0))</f>
        <v/>
      </c>
      <c r="F3941" s="25" t="str">
        <f>IF(A3941="","",IF(ISERROR(VLOOKUP(A3941,'entry data'!B:F,5,0)),"",VLOOKUP(A3941,'entry data'!B:F,5,0)))</f>
        <v/>
      </c>
      <c r="G3941" s="26" t="str">
        <f>IF(A3941="","",IF(ISERROR(VLOOKUP(A3941,'entry data'!B:H,7,0)),"",VLOOKUP(A3941,'entry data'!B:H,7,0)))</f>
        <v/>
      </c>
      <c r="H3941" s="27" t="str">
        <f>IF(A3941="","",IF(B3941=1,VLOOKUP(A3941,'entry data'!B:D,3,0),I3940))</f>
        <v/>
      </c>
      <c r="I3941" s="28" t="str">
        <f t="shared" si="511"/>
        <v/>
      </c>
      <c r="J3941" s="23" t="str">
        <f t="shared" si="512"/>
        <v/>
      </c>
      <c r="K3941" s="25" t="str">
        <f t="shared" si="513"/>
        <v/>
      </c>
      <c r="L3941" s="25" t="str">
        <f t="shared" si="514"/>
        <v/>
      </c>
      <c r="M3941" s="25" t="str">
        <f t="shared" si="508"/>
        <v/>
      </c>
      <c r="N3941" s="25" t="str">
        <f>IF(A3941="","",IF(K3941&lt;VLOOKUP(A3941,'entry data'!B:G,6,0),K3941+M3941,VLOOKUP(A3941,'entry data'!B:G,6,0)))</f>
        <v/>
      </c>
      <c r="O3941" s="25" t="str">
        <f t="shared" si="515"/>
        <v/>
      </c>
      <c r="P3941" s="25" t="str">
        <f t="shared" si="509"/>
        <v/>
      </c>
    </row>
    <row r="3942" spans="1:16" x14ac:dyDescent="0.25">
      <c r="A3942" s="23" t="str">
        <f>IF(A3941="","",IF(O3941&gt;0.1,A3941,IF(A3941=MAX('entry data'!$B$8:$B$17),"",A3941+1)))</f>
        <v/>
      </c>
      <c r="B3942" s="23" t="str">
        <f t="shared" si="510"/>
        <v/>
      </c>
      <c r="C3942" s="23" t="str">
        <f>IF(ISERROR(VLOOKUP(A3942,'entry data'!B:G,6,0)),"",VLOOKUP(A3942,'entry data'!B:G,6,0))</f>
        <v/>
      </c>
      <c r="D3942" s="23" t="str">
        <f>IF(ISERROR(VLOOKUP(A3942,'entry data'!B:C,2,0)),"",VLOOKUP(A3942,'entry data'!B:C,2,0))</f>
        <v/>
      </c>
      <c r="E3942" s="23" t="str">
        <f>IF(ISERROR(VLOOKUP(A3942,'entry data'!B:E,4,0)),"",VLOOKUP(A3942,'entry data'!B:E,4,0))</f>
        <v/>
      </c>
      <c r="F3942" s="25" t="str">
        <f>IF(A3942="","",IF(ISERROR(VLOOKUP(A3942,'entry data'!B:F,5,0)),"",VLOOKUP(A3942,'entry data'!B:F,5,0)))</f>
        <v/>
      </c>
      <c r="G3942" s="26" t="str">
        <f>IF(A3942="","",IF(ISERROR(VLOOKUP(A3942,'entry data'!B:H,7,0)),"",VLOOKUP(A3942,'entry data'!B:H,7,0)))</f>
        <v/>
      </c>
      <c r="H3942" s="27" t="str">
        <f>IF(A3942="","",IF(B3942=1,VLOOKUP(A3942,'entry data'!B:D,3,0),I3941))</f>
        <v/>
      </c>
      <c r="I3942" s="28" t="str">
        <f t="shared" si="511"/>
        <v/>
      </c>
      <c r="J3942" s="23" t="str">
        <f t="shared" si="512"/>
        <v/>
      </c>
      <c r="K3942" s="25" t="str">
        <f t="shared" si="513"/>
        <v/>
      </c>
      <c r="L3942" s="25" t="str">
        <f t="shared" si="514"/>
        <v/>
      </c>
      <c r="M3942" s="25" t="str">
        <f t="shared" si="508"/>
        <v/>
      </c>
      <c r="N3942" s="25" t="str">
        <f>IF(A3942="","",IF(K3942&lt;VLOOKUP(A3942,'entry data'!B:G,6,0),K3942+M3942,VLOOKUP(A3942,'entry data'!B:G,6,0)))</f>
        <v/>
      </c>
      <c r="O3942" s="25" t="str">
        <f t="shared" si="515"/>
        <v/>
      </c>
      <c r="P3942" s="25" t="str">
        <f t="shared" si="509"/>
        <v/>
      </c>
    </row>
    <row r="3943" spans="1:16" x14ac:dyDescent="0.25">
      <c r="A3943" s="23" t="str">
        <f>IF(A3942="","",IF(O3942&gt;0.1,A3942,IF(A3942=MAX('entry data'!$B$8:$B$17),"",A3942+1)))</f>
        <v/>
      </c>
      <c r="B3943" s="23" t="str">
        <f t="shared" si="510"/>
        <v/>
      </c>
      <c r="C3943" s="23" t="str">
        <f>IF(ISERROR(VLOOKUP(A3943,'entry data'!B:G,6,0)),"",VLOOKUP(A3943,'entry data'!B:G,6,0))</f>
        <v/>
      </c>
      <c r="D3943" s="23" t="str">
        <f>IF(ISERROR(VLOOKUP(A3943,'entry data'!B:C,2,0)),"",VLOOKUP(A3943,'entry data'!B:C,2,0))</f>
        <v/>
      </c>
      <c r="E3943" s="23" t="str">
        <f>IF(ISERROR(VLOOKUP(A3943,'entry data'!B:E,4,0)),"",VLOOKUP(A3943,'entry data'!B:E,4,0))</f>
        <v/>
      </c>
      <c r="F3943" s="25" t="str">
        <f>IF(A3943="","",IF(ISERROR(VLOOKUP(A3943,'entry data'!B:F,5,0)),"",VLOOKUP(A3943,'entry data'!B:F,5,0)))</f>
        <v/>
      </c>
      <c r="G3943" s="26" t="str">
        <f>IF(A3943="","",IF(ISERROR(VLOOKUP(A3943,'entry data'!B:H,7,0)),"",VLOOKUP(A3943,'entry data'!B:H,7,0)))</f>
        <v/>
      </c>
      <c r="H3943" s="27" t="str">
        <f>IF(A3943="","",IF(B3943=1,VLOOKUP(A3943,'entry data'!B:D,3,0),I3942))</f>
        <v/>
      </c>
      <c r="I3943" s="28" t="str">
        <f t="shared" si="511"/>
        <v/>
      </c>
      <c r="J3943" s="23" t="str">
        <f t="shared" si="512"/>
        <v/>
      </c>
      <c r="K3943" s="25" t="str">
        <f t="shared" si="513"/>
        <v/>
      </c>
      <c r="L3943" s="25" t="str">
        <f t="shared" si="514"/>
        <v/>
      </c>
      <c r="M3943" s="25" t="str">
        <f t="shared" si="508"/>
        <v/>
      </c>
      <c r="N3943" s="25" t="str">
        <f>IF(A3943="","",IF(K3943&lt;VLOOKUP(A3943,'entry data'!B:G,6,0),K3943+M3943,VLOOKUP(A3943,'entry data'!B:G,6,0)))</f>
        <v/>
      </c>
      <c r="O3943" s="25" t="str">
        <f t="shared" si="515"/>
        <v/>
      </c>
      <c r="P3943" s="25" t="str">
        <f t="shared" si="509"/>
        <v/>
      </c>
    </row>
    <row r="3944" spans="1:16" x14ac:dyDescent="0.25">
      <c r="A3944" s="23" t="str">
        <f>IF(A3943="","",IF(O3943&gt;0.1,A3943,IF(A3943=MAX('entry data'!$B$8:$B$17),"",A3943+1)))</f>
        <v/>
      </c>
      <c r="B3944" s="23" t="str">
        <f t="shared" si="510"/>
        <v/>
      </c>
      <c r="C3944" s="23" t="str">
        <f>IF(ISERROR(VLOOKUP(A3944,'entry data'!B:G,6,0)),"",VLOOKUP(A3944,'entry data'!B:G,6,0))</f>
        <v/>
      </c>
      <c r="D3944" s="23" t="str">
        <f>IF(ISERROR(VLOOKUP(A3944,'entry data'!B:C,2,0)),"",VLOOKUP(A3944,'entry data'!B:C,2,0))</f>
        <v/>
      </c>
      <c r="E3944" s="23" t="str">
        <f>IF(ISERROR(VLOOKUP(A3944,'entry data'!B:E,4,0)),"",VLOOKUP(A3944,'entry data'!B:E,4,0))</f>
        <v/>
      </c>
      <c r="F3944" s="25" t="str">
        <f>IF(A3944="","",IF(ISERROR(VLOOKUP(A3944,'entry data'!B:F,5,0)),"",VLOOKUP(A3944,'entry data'!B:F,5,0)))</f>
        <v/>
      </c>
      <c r="G3944" s="26" t="str">
        <f>IF(A3944="","",IF(ISERROR(VLOOKUP(A3944,'entry data'!B:H,7,0)),"",VLOOKUP(A3944,'entry data'!B:H,7,0)))</f>
        <v/>
      </c>
      <c r="H3944" s="27" t="str">
        <f>IF(A3944="","",IF(B3944=1,VLOOKUP(A3944,'entry data'!B:D,3,0),I3943))</f>
        <v/>
      </c>
      <c r="I3944" s="28" t="str">
        <f t="shared" si="511"/>
        <v/>
      </c>
      <c r="J3944" s="23" t="str">
        <f t="shared" si="512"/>
        <v/>
      </c>
      <c r="K3944" s="25" t="str">
        <f t="shared" si="513"/>
        <v/>
      </c>
      <c r="L3944" s="25" t="str">
        <f t="shared" si="514"/>
        <v/>
      </c>
      <c r="M3944" s="25" t="str">
        <f t="shared" si="508"/>
        <v/>
      </c>
      <c r="N3944" s="25" t="str">
        <f>IF(A3944="","",IF(K3944&lt;VLOOKUP(A3944,'entry data'!B:G,6,0),K3944+M3944,VLOOKUP(A3944,'entry data'!B:G,6,0)))</f>
        <v/>
      </c>
      <c r="O3944" s="25" t="str">
        <f t="shared" si="515"/>
        <v/>
      </c>
      <c r="P3944" s="25" t="str">
        <f t="shared" si="509"/>
        <v/>
      </c>
    </row>
    <row r="3945" spans="1:16" x14ac:dyDescent="0.25">
      <c r="A3945" s="23" t="str">
        <f>IF(A3944="","",IF(O3944&gt;0.1,A3944,IF(A3944=MAX('entry data'!$B$8:$B$17),"",A3944+1)))</f>
        <v/>
      </c>
      <c r="B3945" s="23" t="str">
        <f t="shared" si="510"/>
        <v/>
      </c>
      <c r="C3945" s="23" t="str">
        <f>IF(ISERROR(VLOOKUP(A3945,'entry data'!B:G,6,0)),"",VLOOKUP(A3945,'entry data'!B:G,6,0))</f>
        <v/>
      </c>
      <c r="D3945" s="23" t="str">
        <f>IF(ISERROR(VLOOKUP(A3945,'entry data'!B:C,2,0)),"",VLOOKUP(A3945,'entry data'!B:C,2,0))</f>
        <v/>
      </c>
      <c r="E3945" s="23" t="str">
        <f>IF(ISERROR(VLOOKUP(A3945,'entry data'!B:E,4,0)),"",VLOOKUP(A3945,'entry data'!B:E,4,0))</f>
        <v/>
      </c>
      <c r="F3945" s="25" t="str">
        <f>IF(A3945="","",IF(ISERROR(VLOOKUP(A3945,'entry data'!B:F,5,0)),"",VLOOKUP(A3945,'entry data'!B:F,5,0)))</f>
        <v/>
      </c>
      <c r="G3945" s="26" t="str">
        <f>IF(A3945="","",IF(ISERROR(VLOOKUP(A3945,'entry data'!B:H,7,0)),"",VLOOKUP(A3945,'entry data'!B:H,7,0)))</f>
        <v/>
      </c>
      <c r="H3945" s="27" t="str">
        <f>IF(A3945="","",IF(B3945=1,VLOOKUP(A3945,'entry data'!B:D,3,0),I3944))</f>
        <v/>
      </c>
      <c r="I3945" s="28" t="str">
        <f t="shared" si="511"/>
        <v/>
      </c>
      <c r="J3945" s="23" t="str">
        <f t="shared" si="512"/>
        <v/>
      </c>
      <c r="K3945" s="25" t="str">
        <f t="shared" si="513"/>
        <v/>
      </c>
      <c r="L3945" s="25" t="str">
        <f t="shared" si="514"/>
        <v/>
      </c>
      <c r="M3945" s="25" t="str">
        <f t="shared" si="508"/>
        <v/>
      </c>
      <c r="N3945" s="25" t="str">
        <f>IF(A3945="","",IF(K3945&lt;VLOOKUP(A3945,'entry data'!B:G,6,0),K3945+M3945,VLOOKUP(A3945,'entry data'!B:G,6,0)))</f>
        <v/>
      </c>
      <c r="O3945" s="25" t="str">
        <f t="shared" si="515"/>
        <v/>
      </c>
      <c r="P3945" s="25" t="str">
        <f t="shared" si="509"/>
        <v/>
      </c>
    </row>
    <row r="3946" spans="1:16" x14ac:dyDescent="0.25">
      <c r="A3946" s="23" t="str">
        <f>IF(A3945="","",IF(O3945&gt;0.1,A3945,IF(A3945=MAX('entry data'!$B$8:$B$17),"",A3945+1)))</f>
        <v/>
      </c>
      <c r="B3946" s="23" t="str">
        <f t="shared" si="510"/>
        <v/>
      </c>
      <c r="C3946" s="23" t="str">
        <f>IF(ISERROR(VLOOKUP(A3946,'entry data'!B:G,6,0)),"",VLOOKUP(A3946,'entry data'!B:G,6,0))</f>
        <v/>
      </c>
      <c r="D3946" s="23" t="str">
        <f>IF(ISERROR(VLOOKUP(A3946,'entry data'!B:C,2,0)),"",VLOOKUP(A3946,'entry data'!B:C,2,0))</f>
        <v/>
      </c>
      <c r="E3946" s="23" t="str">
        <f>IF(ISERROR(VLOOKUP(A3946,'entry data'!B:E,4,0)),"",VLOOKUP(A3946,'entry data'!B:E,4,0))</f>
        <v/>
      </c>
      <c r="F3946" s="25" t="str">
        <f>IF(A3946="","",IF(ISERROR(VLOOKUP(A3946,'entry data'!B:F,5,0)),"",VLOOKUP(A3946,'entry data'!B:F,5,0)))</f>
        <v/>
      </c>
      <c r="G3946" s="26" t="str">
        <f>IF(A3946="","",IF(ISERROR(VLOOKUP(A3946,'entry data'!B:H,7,0)),"",VLOOKUP(A3946,'entry data'!B:H,7,0)))</f>
        <v/>
      </c>
      <c r="H3946" s="27" t="str">
        <f>IF(A3946="","",IF(B3946=1,VLOOKUP(A3946,'entry data'!B:D,3,0),I3945))</f>
        <v/>
      </c>
      <c r="I3946" s="28" t="str">
        <f t="shared" si="511"/>
        <v/>
      </c>
      <c r="J3946" s="23" t="str">
        <f t="shared" si="512"/>
        <v/>
      </c>
      <c r="K3946" s="25" t="str">
        <f t="shared" si="513"/>
        <v/>
      </c>
      <c r="L3946" s="25" t="str">
        <f t="shared" si="514"/>
        <v/>
      </c>
      <c r="M3946" s="25" t="str">
        <f t="shared" si="508"/>
        <v/>
      </c>
      <c r="N3946" s="25" t="str">
        <f>IF(A3946="","",IF(K3946&lt;VLOOKUP(A3946,'entry data'!B:G,6,0),K3946+M3946,VLOOKUP(A3946,'entry data'!B:G,6,0)))</f>
        <v/>
      </c>
      <c r="O3946" s="25" t="str">
        <f t="shared" si="515"/>
        <v/>
      </c>
      <c r="P3946" s="25" t="str">
        <f t="shared" si="509"/>
        <v/>
      </c>
    </row>
    <row r="3947" spans="1:16" x14ac:dyDescent="0.25">
      <c r="A3947" s="23" t="str">
        <f>IF(A3946="","",IF(O3946&gt;0.1,A3946,IF(A3946=MAX('entry data'!$B$8:$B$17),"",A3946+1)))</f>
        <v/>
      </c>
      <c r="B3947" s="23" t="str">
        <f t="shared" si="510"/>
        <v/>
      </c>
      <c r="C3947" s="23" t="str">
        <f>IF(ISERROR(VLOOKUP(A3947,'entry data'!B:G,6,0)),"",VLOOKUP(A3947,'entry data'!B:G,6,0))</f>
        <v/>
      </c>
      <c r="D3947" s="23" t="str">
        <f>IF(ISERROR(VLOOKUP(A3947,'entry data'!B:C,2,0)),"",VLOOKUP(A3947,'entry data'!B:C,2,0))</f>
        <v/>
      </c>
      <c r="E3947" s="23" t="str">
        <f>IF(ISERROR(VLOOKUP(A3947,'entry data'!B:E,4,0)),"",VLOOKUP(A3947,'entry data'!B:E,4,0))</f>
        <v/>
      </c>
      <c r="F3947" s="25" t="str">
        <f>IF(A3947="","",IF(ISERROR(VLOOKUP(A3947,'entry data'!B:F,5,0)),"",VLOOKUP(A3947,'entry data'!B:F,5,0)))</f>
        <v/>
      </c>
      <c r="G3947" s="26" t="str">
        <f>IF(A3947="","",IF(ISERROR(VLOOKUP(A3947,'entry data'!B:H,7,0)),"",VLOOKUP(A3947,'entry data'!B:H,7,0)))</f>
        <v/>
      </c>
      <c r="H3947" s="27" t="str">
        <f>IF(A3947="","",IF(B3947=1,VLOOKUP(A3947,'entry data'!B:D,3,0),I3946))</f>
        <v/>
      </c>
      <c r="I3947" s="28" t="str">
        <f t="shared" si="511"/>
        <v/>
      </c>
      <c r="J3947" s="23" t="str">
        <f t="shared" si="512"/>
        <v/>
      </c>
      <c r="K3947" s="25" t="str">
        <f t="shared" si="513"/>
        <v/>
      </c>
      <c r="L3947" s="25" t="str">
        <f t="shared" si="514"/>
        <v/>
      </c>
      <c r="M3947" s="25" t="str">
        <f t="shared" si="508"/>
        <v/>
      </c>
      <c r="N3947" s="25" t="str">
        <f>IF(A3947="","",IF(K3947&lt;VLOOKUP(A3947,'entry data'!B:G,6,0),K3947+M3947,VLOOKUP(A3947,'entry data'!B:G,6,0)))</f>
        <v/>
      </c>
      <c r="O3947" s="25" t="str">
        <f t="shared" si="515"/>
        <v/>
      </c>
      <c r="P3947" s="25" t="str">
        <f t="shared" si="509"/>
        <v/>
      </c>
    </row>
    <row r="3948" spans="1:16" x14ac:dyDescent="0.25">
      <c r="A3948" s="23" t="str">
        <f>IF(A3947="","",IF(O3947&gt;0.1,A3947,IF(A3947=MAX('entry data'!$B$8:$B$17),"",A3947+1)))</f>
        <v/>
      </c>
      <c r="B3948" s="23" t="str">
        <f t="shared" si="510"/>
        <v/>
      </c>
      <c r="C3948" s="23" t="str">
        <f>IF(ISERROR(VLOOKUP(A3948,'entry data'!B:G,6,0)),"",VLOOKUP(A3948,'entry data'!B:G,6,0))</f>
        <v/>
      </c>
      <c r="D3948" s="23" t="str">
        <f>IF(ISERROR(VLOOKUP(A3948,'entry data'!B:C,2,0)),"",VLOOKUP(A3948,'entry data'!B:C,2,0))</f>
        <v/>
      </c>
      <c r="E3948" s="23" t="str">
        <f>IF(ISERROR(VLOOKUP(A3948,'entry data'!B:E,4,0)),"",VLOOKUP(A3948,'entry data'!B:E,4,0))</f>
        <v/>
      </c>
      <c r="F3948" s="25" t="str">
        <f>IF(A3948="","",IF(ISERROR(VLOOKUP(A3948,'entry data'!B:F,5,0)),"",VLOOKUP(A3948,'entry data'!B:F,5,0)))</f>
        <v/>
      </c>
      <c r="G3948" s="26" t="str">
        <f>IF(A3948="","",IF(ISERROR(VLOOKUP(A3948,'entry data'!B:H,7,0)),"",VLOOKUP(A3948,'entry data'!B:H,7,0)))</f>
        <v/>
      </c>
      <c r="H3948" s="27" t="str">
        <f>IF(A3948="","",IF(B3948=1,VLOOKUP(A3948,'entry data'!B:D,3,0),I3947))</f>
        <v/>
      </c>
      <c r="I3948" s="28" t="str">
        <f t="shared" si="511"/>
        <v/>
      </c>
      <c r="J3948" s="23" t="str">
        <f t="shared" si="512"/>
        <v/>
      </c>
      <c r="K3948" s="25" t="str">
        <f t="shared" si="513"/>
        <v/>
      </c>
      <c r="L3948" s="25" t="str">
        <f t="shared" si="514"/>
        <v/>
      </c>
      <c r="M3948" s="25" t="str">
        <f t="shared" si="508"/>
        <v/>
      </c>
      <c r="N3948" s="25" t="str">
        <f>IF(A3948="","",IF(K3948&lt;VLOOKUP(A3948,'entry data'!B:G,6,0),K3948+M3948,VLOOKUP(A3948,'entry data'!B:G,6,0)))</f>
        <v/>
      </c>
      <c r="O3948" s="25" t="str">
        <f t="shared" si="515"/>
        <v/>
      </c>
      <c r="P3948" s="25" t="str">
        <f t="shared" si="509"/>
        <v/>
      </c>
    </row>
    <row r="3949" spans="1:16" x14ac:dyDescent="0.25">
      <c r="A3949" s="23" t="str">
        <f>IF(A3948="","",IF(O3948&gt;0.1,A3948,IF(A3948=MAX('entry data'!$B$8:$B$17),"",A3948+1)))</f>
        <v/>
      </c>
      <c r="B3949" s="23" t="str">
        <f t="shared" si="510"/>
        <v/>
      </c>
      <c r="C3949" s="23" t="str">
        <f>IF(ISERROR(VLOOKUP(A3949,'entry data'!B:G,6,0)),"",VLOOKUP(A3949,'entry data'!B:G,6,0))</f>
        <v/>
      </c>
      <c r="D3949" s="23" t="str">
        <f>IF(ISERROR(VLOOKUP(A3949,'entry data'!B:C,2,0)),"",VLOOKUP(A3949,'entry data'!B:C,2,0))</f>
        <v/>
      </c>
      <c r="E3949" s="23" t="str">
        <f>IF(ISERROR(VLOOKUP(A3949,'entry data'!B:E,4,0)),"",VLOOKUP(A3949,'entry data'!B:E,4,0))</f>
        <v/>
      </c>
      <c r="F3949" s="25" t="str">
        <f>IF(A3949="","",IF(ISERROR(VLOOKUP(A3949,'entry data'!B:F,5,0)),"",VLOOKUP(A3949,'entry data'!B:F,5,0)))</f>
        <v/>
      </c>
      <c r="G3949" s="26" t="str">
        <f>IF(A3949="","",IF(ISERROR(VLOOKUP(A3949,'entry data'!B:H,7,0)),"",VLOOKUP(A3949,'entry data'!B:H,7,0)))</f>
        <v/>
      </c>
      <c r="H3949" s="27" t="str">
        <f>IF(A3949="","",IF(B3949=1,VLOOKUP(A3949,'entry data'!B:D,3,0),I3948))</f>
        <v/>
      </c>
      <c r="I3949" s="28" t="str">
        <f t="shared" si="511"/>
        <v/>
      </c>
      <c r="J3949" s="23" t="str">
        <f t="shared" si="512"/>
        <v/>
      </c>
      <c r="K3949" s="25" t="str">
        <f t="shared" si="513"/>
        <v/>
      </c>
      <c r="L3949" s="25" t="str">
        <f t="shared" si="514"/>
        <v/>
      </c>
      <c r="M3949" s="25" t="str">
        <f t="shared" si="508"/>
        <v/>
      </c>
      <c r="N3949" s="25" t="str">
        <f>IF(A3949="","",IF(K3949&lt;VLOOKUP(A3949,'entry data'!B:G,6,0),K3949+M3949,VLOOKUP(A3949,'entry data'!B:G,6,0)))</f>
        <v/>
      </c>
      <c r="O3949" s="25" t="str">
        <f t="shared" si="515"/>
        <v/>
      </c>
      <c r="P3949" s="25" t="str">
        <f t="shared" si="509"/>
        <v/>
      </c>
    </row>
    <row r="3950" spans="1:16" x14ac:dyDescent="0.25">
      <c r="A3950" s="23" t="str">
        <f>IF(A3949="","",IF(O3949&gt;0.1,A3949,IF(A3949=MAX('entry data'!$B$8:$B$17),"",A3949+1)))</f>
        <v/>
      </c>
      <c r="B3950" s="23" t="str">
        <f t="shared" si="510"/>
        <v/>
      </c>
      <c r="C3950" s="23" t="str">
        <f>IF(ISERROR(VLOOKUP(A3950,'entry data'!B:G,6,0)),"",VLOOKUP(A3950,'entry data'!B:G,6,0))</f>
        <v/>
      </c>
      <c r="D3950" s="23" t="str">
        <f>IF(ISERROR(VLOOKUP(A3950,'entry data'!B:C,2,0)),"",VLOOKUP(A3950,'entry data'!B:C,2,0))</f>
        <v/>
      </c>
      <c r="E3950" s="23" t="str">
        <f>IF(ISERROR(VLOOKUP(A3950,'entry data'!B:E,4,0)),"",VLOOKUP(A3950,'entry data'!B:E,4,0))</f>
        <v/>
      </c>
      <c r="F3950" s="25" t="str">
        <f>IF(A3950="","",IF(ISERROR(VLOOKUP(A3950,'entry data'!B:F,5,0)),"",VLOOKUP(A3950,'entry data'!B:F,5,0)))</f>
        <v/>
      </c>
      <c r="G3950" s="26" t="str">
        <f>IF(A3950="","",IF(ISERROR(VLOOKUP(A3950,'entry data'!B:H,7,0)),"",VLOOKUP(A3950,'entry data'!B:H,7,0)))</f>
        <v/>
      </c>
      <c r="H3950" s="27" t="str">
        <f>IF(A3950="","",IF(B3950=1,VLOOKUP(A3950,'entry data'!B:D,3,0),I3949))</f>
        <v/>
      </c>
      <c r="I3950" s="28" t="str">
        <f t="shared" si="511"/>
        <v/>
      </c>
      <c r="J3950" s="23" t="str">
        <f t="shared" si="512"/>
        <v/>
      </c>
      <c r="K3950" s="25" t="str">
        <f t="shared" si="513"/>
        <v/>
      </c>
      <c r="L3950" s="25" t="str">
        <f t="shared" si="514"/>
        <v/>
      </c>
      <c r="M3950" s="25" t="str">
        <f t="shared" si="508"/>
        <v/>
      </c>
      <c r="N3950" s="25" t="str">
        <f>IF(A3950="","",IF(K3950&lt;VLOOKUP(A3950,'entry data'!B:G,6,0),K3950+M3950,VLOOKUP(A3950,'entry data'!B:G,6,0)))</f>
        <v/>
      </c>
      <c r="O3950" s="25" t="str">
        <f t="shared" si="515"/>
        <v/>
      </c>
      <c r="P3950" s="25" t="str">
        <f t="shared" si="509"/>
        <v/>
      </c>
    </row>
    <row r="3951" spans="1:16" x14ac:dyDescent="0.25">
      <c r="A3951" s="23" t="str">
        <f>IF(A3950="","",IF(O3950&gt;0.1,A3950,IF(A3950=MAX('entry data'!$B$8:$B$17),"",A3950+1)))</f>
        <v/>
      </c>
      <c r="B3951" s="23" t="str">
        <f t="shared" si="510"/>
        <v/>
      </c>
      <c r="C3951" s="23" t="str">
        <f>IF(ISERROR(VLOOKUP(A3951,'entry data'!B:G,6,0)),"",VLOOKUP(A3951,'entry data'!B:G,6,0))</f>
        <v/>
      </c>
      <c r="D3951" s="23" t="str">
        <f>IF(ISERROR(VLOOKUP(A3951,'entry data'!B:C,2,0)),"",VLOOKUP(A3951,'entry data'!B:C,2,0))</f>
        <v/>
      </c>
      <c r="E3951" s="23" t="str">
        <f>IF(ISERROR(VLOOKUP(A3951,'entry data'!B:E,4,0)),"",VLOOKUP(A3951,'entry data'!B:E,4,0))</f>
        <v/>
      </c>
      <c r="F3951" s="25" t="str">
        <f>IF(A3951="","",IF(ISERROR(VLOOKUP(A3951,'entry data'!B:F,5,0)),"",VLOOKUP(A3951,'entry data'!B:F,5,0)))</f>
        <v/>
      </c>
      <c r="G3951" s="26" t="str">
        <f>IF(A3951="","",IF(ISERROR(VLOOKUP(A3951,'entry data'!B:H,7,0)),"",VLOOKUP(A3951,'entry data'!B:H,7,0)))</f>
        <v/>
      </c>
      <c r="H3951" s="27" t="str">
        <f>IF(A3951="","",IF(B3951=1,VLOOKUP(A3951,'entry data'!B:D,3,0),I3950))</f>
        <v/>
      </c>
      <c r="I3951" s="28" t="str">
        <f t="shared" si="511"/>
        <v/>
      </c>
      <c r="J3951" s="23" t="str">
        <f t="shared" si="512"/>
        <v/>
      </c>
      <c r="K3951" s="25" t="str">
        <f t="shared" si="513"/>
        <v/>
      </c>
      <c r="L3951" s="25" t="str">
        <f t="shared" si="514"/>
        <v/>
      </c>
      <c r="M3951" s="25" t="str">
        <f t="shared" si="508"/>
        <v/>
      </c>
      <c r="N3951" s="25" t="str">
        <f>IF(A3951="","",IF(K3951&lt;VLOOKUP(A3951,'entry data'!B:G,6,0),K3951+M3951,VLOOKUP(A3951,'entry data'!B:G,6,0)))</f>
        <v/>
      </c>
      <c r="O3951" s="25" t="str">
        <f t="shared" si="515"/>
        <v/>
      </c>
      <c r="P3951" s="25" t="str">
        <f t="shared" si="509"/>
        <v/>
      </c>
    </row>
    <row r="3952" spans="1:16" x14ac:dyDescent="0.25">
      <c r="A3952" s="23" t="str">
        <f>IF(A3951="","",IF(O3951&gt;0.1,A3951,IF(A3951=MAX('entry data'!$B$8:$B$17),"",A3951+1)))</f>
        <v/>
      </c>
      <c r="B3952" s="23" t="str">
        <f t="shared" si="510"/>
        <v/>
      </c>
      <c r="C3952" s="23" t="str">
        <f>IF(ISERROR(VLOOKUP(A3952,'entry data'!B:G,6,0)),"",VLOOKUP(A3952,'entry data'!B:G,6,0))</f>
        <v/>
      </c>
      <c r="D3952" s="23" t="str">
        <f>IF(ISERROR(VLOOKUP(A3952,'entry data'!B:C,2,0)),"",VLOOKUP(A3952,'entry data'!B:C,2,0))</f>
        <v/>
      </c>
      <c r="E3952" s="23" t="str">
        <f>IF(ISERROR(VLOOKUP(A3952,'entry data'!B:E,4,0)),"",VLOOKUP(A3952,'entry data'!B:E,4,0))</f>
        <v/>
      </c>
      <c r="F3952" s="25" t="str">
        <f>IF(A3952="","",IF(ISERROR(VLOOKUP(A3952,'entry data'!B:F,5,0)),"",VLOOKUP(A3952,'entry data'!B:F,5,0)))</f>
        <v/>
      </c>
      <c r="G3952" s="26" t="str">
        <f>IF(A3952="","",IF(ISERROR(VLOOKUP(A3952,'entry data'!B:H,7,0)),"",VLOOKUP(A3952,'entry data'!B:H,7,0)))</f>
        <v/>
      </c>
      <c r="H3952" s="27" t="str">
        <f>IF(A3952="","",IF(B3952=1,VLOOKUP(A3952,'entry data'!B:D,3,0),I3951))</f>
        <v/>
      </c>
      <c r="I3952" s="28" t="str">
        <f t="shared" si="511"/>
        <v/>
      </c>
      <c r="J3952" s="23" t="str">
        <f t="shared" si="512"/>
        <v/>
      </c>
      <c r="K3952" s="25" t="str">
        <f t="shared" si="513"/>
        <v/>
      </c>
      <c r="L3952" s="25" t="str">
        <f t="shared" si="514"/>
        <v/>
      </c>
      <c r="M3952" s="25" t="str">
        <f t="shared" si="508"/>
        <v/>
      </c>
      <c r="N3952" s="25" t="str">
        <f>IF(A3952="","",IF(K3952&lt;VLOOKUP(A3952,'entry data'!B:G,6,0),K3952+M3952,VLOOKUP(A3952,'entry data'!B:G,6,0)))</f>
        <v/>
      </c>
      <c r="O3952" s="25" t="str">
        <f t="shared" si="515"/>
        <v/>
      </c>
      <c r="P3952" s="25" t="str">
        <f t="shared" si="509"/>
        <v/>
      </c>
    </row>
    <row r="3953" spans="1:16" x14ac:dyDescent="0.25">
      <c r="A3953" s="23" t="str">
        <f>IF(A3952="","",IF(O3952&gt;0.1,A3952,IF(A3952=MAX('entry data'!$B$8:$B$17),"",A3952+1)))</f>
        <v/>
      </c>
      <c r="B3953" s="23" t="str">
        <f t="shared" si="510"/>
        <v/>
      </c>
      <c r="C3953" s="23" t="str">
        <f>IF(ISERROR(VLOOKUP(A3953,'entry data'!B:G,6,0)),"",VLOOKUP(A3953,'entry data'!B:G,6,0))</f>
        <v/>
      </c>
      <c r="D3953" s="23" t="str">
        <f>IF(ISERROR(VLOOKUP(A3953,'entry data'!B:C,2,0)),"",VLOOKUP(A3953,'entry data'!B:C,2,0))</f>
        <v/>
      </c>
      <c r="E3953" s="23" t="str">
        <f>IF(ISERROR(VLOOKUP(A3953,'entry data'!B:E,4,0)),"",VLOOKUP(A3953,'entry data'!B:E,4,0))</f>
        <v/>
      </c>
      <c r="F3953" s="25" t="str">
        <f>IF(A3953="","",IF(ISERROR(VLOOKUP(A3953,'entry data'!B:F,5,0)),"",VLOOKUP(A3953,'entry data'!B:F,5,0)))</f>
        <v/>
      </c>
      <c r="G3953" s="26" t="str">
        <f>IF(A3953="","",IF(ISERROR(VLOOKUP(A3953,'entry data'!B:H,7,0)),"",VLOOKUP(A3953,'entry data'!B:H,7,0)))</f>
        <v/>
      </c>
      <c r="H3953" s="27" t="str">
        <f>IF(A3953="","",IF(B3953=1,VLOOKUP(A3953,'entry data'!B:D,3,0),I3952))</f>
        <v/>
      </c>
      <c r="I3953" s="28" t="str">
        <f t="shared" si="511"/>
        <v/>
      </c>
      <c r="J3953" s="23" t="str">
        <f t="shared" si="512"/>
        <v/>
      </c>
      <c r="K3953" s="25" t="str">
        <f t="shared" si="513"/>
        <v/>
      </c>
      <c r="L3953" s="25" t="str">
        <f t="shared" si="514"/>
        <v/>
      </c>
      <c r="M3953" s="25" t="str">
        <f t="shared" si="508"/>
        <v/>
      </c>
      <c r="N3953" s="25" t="str">
        <f>IF(A3953="","",IF(K3953&lt;VLOOKUP(A3953,'entry data'!B:G,6,0),K3953+M3953,VLOOKUP(A3953,'entry data'!B:G,6,0)))</f>
        <v/>
      </c>
      <c r="O3953" s="25" t="str">
        <f t="shared" si="515"/>
        <v/>
      </c>
      <c r="P3953" s="25" t="str">
        <f t="shared" si="509"/>
        <v/>
      </c>
    </row>
    <row r="3954" spans="1:16" x14ac:dyDescent="0.25">
      <c r="A3954" s="23" t="str">
        <f>IF(A3953="","",IF(O3953&gt;0.1,A3953,IF(A3953=MAX('entry data'!$B$8:$B$17),"",A3953+1)))</f>
        <v/>
      </c>
      <c r="B3954" s="23" t="str">
        <f t="shared" si="510"/>
        <v/>
      </c>
      <c r="C3954" s="23" t="str">
        <f>IF(ISERROR(VLOOKUP(A3954,'entry data'!B:G,6,0)),"",VLOOKUP(A3954,'entry data'!B:G,6,0))</f>
        <v/>
      </c>
      <c r="D3954" s="23" t="str">
        <f>IF(ISERROR(VLOOKUP(A3954,'entry data'!B:C,2,0)),"",VLOOKUP(A3954,'entry data'!B:C,2,0))</f>
        <v/>
      </c>
      <c r="E3954" s="23" t="str">
        <f>IF(ISERROR(VLOOKUP(A3954,'entry data'!B:E,4,0)),"",VLOOKUP(A3954,'entry data'!B:E,4,0))</f>
        <v/>
      </c>
      <c r="F3954" s="25" t="str">
        <f>IF(A3954="","",IF(ISERROR(VLOOKUP(A3954,'entry data'!B:F,5,0)),"",VLOOKUP(A3954,'entry data'!B:F,5,0)))</f>
        <v/>
      </c>
      <c r="G3954" s="26" t="str">
        <f>IF(A3954="","",IF(ISERROR(VLOOKUP(A3954,'entry data'!B:H,7,0)),"",VLOOKUP(A3954,'entry data'!B:H,7,0)))</f>
        <v/>
      </c>
      <c r="H3954" s="27" t="str">
        <f>IF(A3954="","",IF(B3954=1,VLOOKUP(A3954,'entry data'!B:D,3,0),I3953))</f>
        <v/>
      </c>
      <c r="I3954" s="28" t="str">
        <f t="shared" si="511"/>
        <v/>
      </c>
      <c r="J3954" s="23" t="str">
        <f t="shared" si="512"/>
        <v/>
      </c>
      <c r="K3954" s="25" t="str">
        <f t="shared" si="513"/>
        <v/>
      </c>
      <c r="L3954" s="25" t="str">
        <f t="shared" si="514"/>
        <v/>
      </c>
      <c r="M3954" s="25" t="str">
        <f t="shared" si="508"/>
        <v/>
      </c>
      <c r="N3954" s="25" t="str">
        <f>IF(A3954="","",IF(K3954&lt;VLOOKUP(A3954,'entry data'!B:G,6,0),K3954+M3954,VLOOKUP(A3954,'entry data'!B:G,6,0)))</f>
        <v/>
      </c>
      <c r="O3954" s="25" t="str">
        <f t="shared" si="515"/>
        <v/>
      </c>
      <c r="P3954" s="25" t="str">
        <f t="shared" si="509"/>
        <v/>
      </c>
    </row>
    <row r="3955" spans="1:16" x14ac:dyDescent="0.25">
      <c r="A3955" s="23" t="str">
        <f>IF(A3954="","",IF(O3954&gt;0.1,A3954,IF(A3954=MAX('entry data'!$B$8:$B$17),"",A3954+1)))</f>
        <v/>
      </c>
      <c r="B3955" s="23" t="str">
        <f t="shared" si="510"/>
        <v/>
      </c>
      <c r="C3955" s="23" t="str">
        <f>IF(ISERROR(VLOOKUP(A3955,'entry data'!B:G,6,0)),"",VLOOKUP(A3955,'entry data'!B:G,6,0))</f>
        <v/>
      </c>
      <c r="D3955" s="23" t="str">
        <f>IF(ISERROR(VLOOKUP(A3955,'entry data'!B:C,2,0)),"",VLOOKUP(A3955,'entry data'!B:C,2,0))</f>
        <v/>
      </c>
      <c r="E3955" s="23" t="str">
        <f>IF(ISERROR(VLOOKUP(A3955,'entry data'!B:E,4,0)),"",VLOOKUP(A3955,'entry data'!B:E,4,0))</f>
        <v/>
      </c>
      <c r="F3955" s="25" t="str">
        <f>IF(A3955="","",IF(ISERROR(VLOOKUP(A3955,'entry data'!B:F,5,0)),"",VLOOKUP(A3955,'entry data'!B:F,5,0)))</f>
        <v/>
      </c>
      <c r="G3955" s="26" t="str">
        <f>IF(A3955="","",IF(ISERROR(VLOOKUP(A3955,'entry data'!B:H,7,0)),"",VLOOKUP(A3955,'entry data'!B:H,7,0)))</f>
        <v/>
      </c>
      <c r="H3955" s="27" t="str">
        <f>IF(A3955="","",IF(B3955=1,VLOOKUP(A3955,'entry data'!B:D,3,0),I3954))</f>
        <v/>
      </c>
      <c r="I3955" s="28" t="str">
        <f t="shared" si="511"/>
        <v/>
      </c>
      <c r="J3955" s="23" t="str">
        <f t="shared" si="512"/>
        <v/>
      </c>
      <c r="K3955" s="25" t="str">
        <f t="shared" si="513"/>
        <v/>
      </c>
      <c r="L3955" s="25" t="str">
        <f t="shared" si="514"/>
        <v/>
      </c>
      <c r="M3955" s="25" t="str">
        <f t="shared" si="508"/>
        <v/>
      </c>
      <c r="N3955" s="25" t="str">
        <f>IF(A3955="","",IF(K3955&lt;VLOOKUP(A3955,'entry data'!B:G,6,0),K3955+M3955,VLOOKUP(A3955,'entry data'!B:G,6,0)))</f>
        <v/>
      </c>
      <c r="O3955" s="25" t="str">
        <f t="shared" si="515"/>
        <v/>
      </c>
      <c r="P3955" s="25" t="str">
        <f t="shared" si="509"/>
        <v/>
      </c>
    </row>
    <row r="3956" spans="1:16" x14ac:dyDescent="0.25">
      <c r="A3956" s="23" t="str">
        <f>IF(A3955="","",IF(O3955&gt;0.1,A3955,IF(A3955=MAX('entry data'!$B$8:$B$17),"",A3955+1)))</f>
        <v/>
      </c>
      <c r="B3956" s="23" t="str">
        <f t="shared" si="510"/>
        <v/>
      </c>
      <c r="C3956" s="23" t="str">
        <f>IF(ISERROR(VLOOKUP(A3956,'entry data'!B:G,6,0)),"",VLOOKUP(A3956,'entry data'!B:G,6,0))</f>
        <v/>
      </c>
      <c r="D3956" s="23" t="str">
        <f>IF(ISERROR(VLOOKUP(A3956,'entry data'!B:C,2,0)),"",VLOOKUP(A3956,'entry data'!B:C,2,0))</f>
        <v/>
      </c>
      <c r="E3956" s="23" t="str">
        <f>IF(ISERROR(VLOOKUP(A3956,'entry data'!B:E,4,0)),"",VLOOKUP(A3956,'entry data'!B:E,4,0))</f>
        <v/>
      </c>
      <c r="F3956" s="25" t="str">
        <f>IF(A3956="","",IF(ISERROR(VLOOKUP(A3956,'entry data'!B:F,5,0)),"",VLOOKUP(A3956,'entry data'!B:F,5,0)))</f>
        <v/>
      </c>
      <c r="G3956" s="26" t="str">
        <f>IF(A3956="","",IF(ISERROR(VLOOKUP(A3956,'entry data'!B:H,7,0)),"",VLOOKUP(A3956,'entry data'!B:H,7,0)))</f>
        <v/>
      </c>
      <c r="H3956" s="27" t="str">
        <f>IF(A3956="","",IF(B3956=1,VLOOKUP(A3956,'entry data'!B:D,3,0),I3955))</f>
        <v/>
      </c>
      <c r="I3956" s="28" t="str">
        <f t="shared" si="511"/>
        <v/>
      </c>
      <c r="J3956" s="23" t="str">
        <f t="shared" si="512"/>
        <v/>
      </c>
      <c r="K3956" s="25" t="str">
        <f t="shared" si="513"/>
        <v/>
      </c>
      <c r="L3956" s="25" t="str">
        <f t="shared" si="514"/>
        <v/>
      </c>
      <c r="M3956" s="25" t="str">
        <f t="shared" si="508"/>
        <v/>
      </c>
      <c r="N3956" s="25" t="str">
        <f>IF(A3956="","",IF(K3956&lt;VLOOKUP(A3956,'entry data'!B:G,6,0),K3956+M3956,VLOOKUP(A3956,'entry data'!B:G,6,0)))</f>
        <v/>
      </c>
      <c r="O3956" s="25" t="str">
        <f t="shared" si="515"/>
        <v/>
      </c>
      <c r="P3956" s="25" t="str">
        <f t="shared" si="509"/>
        <v/>
      </c>
    </row>
    <row r="3957" spans="1:16" x14ac:dyDescent="0.25">
      <c r="A3957" s="23" t="str">
        <f>IF(A3956="","",IF(O3956&gt;0.1,A3956,IF(A3956=MAX('entry data'!$B$8:$B$17),"",A3956+1)))</f>
        <v/>
      </c>
      <c r="B3957" s="23" t="str">
        <f t="shared" si="510"/>
        <v/>
      </c>
      <c r="C3957" s="23" t="str">
        <f>IF(ISERROR(VLOOKUP(A3957,'entry data'!B:G,6,0)),"",VLOOKUP(A3957,'entry data'!B:G,6,0))</f>
        <v/>
      </c>
      <c r="D3957" s="23" t="str">
        <f>IF(ISERROR(VLOOKUP(A3957,'entry data'!B:C,2,0)),"",VLOOKUP(A3957,'entry data'!B:C,2,0))</f>
        <v/>
      </c>
      <c r="E3957" s="23" t="str">
        <f>IF(ISERROR(VLOOKUP(A3957,'entry data'!B:E,4,0)),"",VLOOKUP(A3957,'entry data'!B:E,4,0))</f>
        <v/>
      </c>
      <c r="F3957" s="25" t="str">
        <f>IF(A3957="","",IF(ISERROR(VLOOKUP(A3957,'entry data'!B:F,5,0)),"",VLOOKUP(A3957,'entry data'!B:F,5,0)))</f>
        <v/>
      </c>
      <c r="G3957" s="26" t="str">
        <f>IF(A3957="","",IF(ISERROR(VLOOKUP(A3957,'entry data'!B:H,7,0)),"",VLOOKUP(A3957,'entry data'!B:H,7,0)))</f>
        <v/>
      </c>
      <c r="H3957" s="27" t="str">
        <f>IF(A3957="","",IF(B3957=1,VLOOKUP(A3957,'entry data'!B:D,3,0),I3956))</f>
        <v/>
      </c>
      <c r="I3957" s="28" t="str">
        <f t="shared" si="511"/>
        <v/>
      </c>
      <c r="J3957" s="23" t="str">
        <f t="shared" si="512"/>
        <v/>
      </c>
      <c r="K3957" s="25" t="str">
        <f t="shared" si="513"/>
        <v/>
      </c>
      <c r="L3957" s="25" t="str">
        <f t="shared" si="514"/>
        <v/>
      </c>
      <c r="M3957" s="25" t="str">
        <f t="shared" si="508"/>
        <v/>
      </c>
      <c r="N3957" s="25" t="str">
        <f>IF(A3957="","",IF(K3957&lt;VLOOKUP(A3957,'entry data'!B:G,6,0),K3957+M3957,VLOOKUP(A3957,'entry data'!B:G,6,0)))</f>
        <v/>
      </c>
      <c r="O3957" s="25" t="str">
        <f t="shared" si="515"/>
        <v/>
      </c>
      <c r="P3957" s="25" t="str">
        <f t="shared" si="509"/>
        <v/>
      </c>
    </row>
    <row r="3958" spans="1:16" x14ac:dyDescent="0.25">
      <c r="A3958" s="23" t="str">
        <f>IF(A3957="","",IF(O3957&gt;0.1,A3957,IF(A3957=MAX('entry data'!$B$8:$B$17),"",A3957+1)))</f>
        <v/>
      </c>
      <c r="B3958" s="23" t="str">
        <f t="shared" si="510"/>
        <v/>
      </c>
      <c r="C3958" s="23" t="str">
        <f>IF(ISERROR(VLOOKUP(A3958,'entry data'!B:G,6,0)),"",VLOOKUP(A3958,'entry data'!B:G,6,0))</f>
        <v/>
      </c>
      <c r="D3958" s="23" t="str">
        <f>IF(ISERROR(VLOOKUP(A3958,'entry data'!B:C,2,0)),"",VLOOKUP(A3958,'entry data'!B:C,2,0))</f>
        <v/>
      </c>
      <c r="E3958" s="23" t="str">
        <f>IF(ISERROR(VLOOKUP(A3958,'entry data'!B:E,4,0)),"",VLOOKUP(A3958,'entry data'!B:E,4,0))</f>
        <v/>
      </c>
      <c r="F3958" s="25" t="str">
        <f>IF(A3958="","",IF(ISERROR(VLOOKUP(A3958,'entry data'!B:F,5,0)),"",VLOOKUP(A3958,'entry data'!B:F,5,0)))</f>
        <v/>
      </c>
      <c r="G3958" s="26" t="str">
        <f>IF(A3958="","",IF(ISERROR(VLOOKUP(A3958,'entry data'!B:H,7,0)),"",VLOOKUP(A3958,'entry data'!B:H,7,0)))</f>
        <v/>
      </c>
      <c r="H3958" s="27" t="str">
        <f>IF(A3958="","",IF(B3958=1,VLOOKUP(A3958,'entry data'!B:D,3,0),I3957))</f>
        <v/>
      </c>
      <c r="I3958" s="28" t="str">
        <f t="shared" si="511"/>
        <v/>
      </c>
      <c r="J3958" s="23" t="str">
        <f t="shared" si="512"/>
        <v/>
      </c>
      <c r="K3958" s="25" t="str">
        <f t="shared" si="513"/>
        <v/>
      </c>
      <c r="L3958" s="25" t="str">
        <f t="shared" si="514"/>
        <v/>
      </c>
      <c r="M3958" s="25" t="str">
        <f t="shared" si="508"/>
        <v/>
      </c>
      <c r="N3958" s="25" t="str">
        <f>IF(A3958="","",IF(K3958&lt;VLOOKUP(A3958,'entry data'!B:G,6,0),K3958+M3958,VLOOKUP(A3958,'entry data'!B:G,6,0)))</f>
        <v/>
      </c>
      <c r="O3958" s="25" t="str">
        <f t="shared" si="515"/>
        <v/>
      </c>
      <c r="P3958" s="25" t="str">
        <f t="shared" si="509"/>
        <v/>
      </c>
    </row>
    <row r="3959" spans="1:16" x14ac:dyDescent="0.25">
      <c r="A3959" s="23" t="str">
        <f>IF(A3958="","",IF(O3958&gt;0.1,A3958,IF(A3958=MAX('entry data'!$B$8:$B$17),"",A3958+1)))</f>
        <v/>
      </c>
      <c r="B3959" s="23" t="str">
        <f t="shared" si="510"/>
        <v/>
      </c>
      <c r="C3959" s="23" t="str">
        <f>IF(ISERROR(VLOOKUP(A3959,'entry data'!B:G,6,0)),"",VLOOKUP(A3959,'entry data'!B:G,6,0))</f>
        <v/>
      </c>
      <c r="D3959" s="23" t="str">
        <f>IF(ISERROR(VLOOKUP(A3959,'entry data'!B:C,2,0)),"",VLOOKUP(A3959,'entry data'!B:C,2,0))</f>
        <v/>
      </c>
      <c r="E3959" s="23" t="str">
        <f>IF(ISERROR(VLOOKUP(A3959,'entry data'!B:E,4,0)),"",VLOOKUP(A3959,'entry data'!B:E,4,0))</f>
        <v/>
      </c>
      <c r="F3959" s="25" t="str">
        <f>IF(A3959="","",IF(ISERROR(VLOOKUP(A3959,'entry data'!B:F,5,0)),"",VLOOKUP(A3959,'entry data'!B:F,5,0)))</f>
        <v/>
      </c>
      <c r="G3959" s="26" t="str">
        <f>IF(A3959="","",IF(ISERROR(VLOOKUP(A3959,'entry data'!B:H,7,0)),"",VLOOKUP(A3959,'entry data'!B:H,7,0)))</f>
        <v/>
      </c>
      <c r="H3959" s="27" t="str">
        <f>IF(A3959="","",IF(B3959=1,VLOOKUP(A3959,'entry data'!B:D,3,0),I3958))</f>
        <v/>
      </c>
      <c r="I3959" s="28" t="str">
        <f t="shared" si="511"/>
        <v/>
      </c>
      <c r="J3959" s="23" t="str">
        <f t="shared" si="512"/>
        <v/>
      </c>
      <c r="K3959" s="25" t="str">
        <f t="shared" si="513"/>
        <v/>
      </c>
      <c r="L3959" s="25" t="str">
        <f t="shared" si="514"/>
        <v/>
      </c>
      <c r="M3959" s="25" t="str">
        <f t="shared" si="508"/>
        <v/>
      </c>
      <c r="N3959" s="25" t="str">
        <f>IF(A3959="","",IF(K3959&lt;VLOOKUP(A3959,'entry data'!B:G,6,0),K3959+M3959,VLOOKUP(A3959,'entry data'!B:G,6,0)))</f>
        <v/>
      </c>
      <c r="O3959" s="25" t="str">
        <f t="shared" si="515"/>
        <v/>
      </c>
      <c r="P3959" s="25" t="str">
        <f t="shared" si="509"/>
        <v/>
      </c>
    </row>
    <row r="3960" spans="1:16" x14ac:dyDescent="0.25">
      <c r="A3960" s="23" t="str">
        <f>IF(A3959="","",IF(O3959&gt;0.1,A3959,IF(A3959=MAX('entry data'!$B$8:$B$17),"",A3959+1)))</f>
        <v/>
      </c>
      <c r="B3960" s="23" t="str">
        <f t="shared" si="510"/>
        <v/>
      </c>
      <c r="C3960" s="23" t="str">
        <f>IF(ISERROR(VLOOKUP(A3960,'entry data'!B:G,6,0)),"",VLOOKUP(A3960,'entry data'!B:G,6,0))</f>
        <v/>
      </c>
      <c r="D3960" s="23" t="str">
        <f>IF(ISERROR(VLOOKUP(A3960,'entry data'!B:C,2,0)),"",VLOOKUP(A3960,'entry data'!B:C,2,0))</f>
        <v/>
      </c>
      <c r="E3960" s="23" t="str">
        <f>IF(ISERROR(VLOOKUP(A3960,'entry data'!B:E,4,0)),"",VLOOKUP(A3960,'entry data'!B:E,4,0))</f>
        <v/>
      </c>
      <c r="F3960" s="25" t="str">
        <f>IF(A3960="","",IF(ISERROR(VLOOKUP(A3960,'entry data'!B:F,5,0)),"",VLOOKUP(A3960,'entry data'!B:F,5,0)))</f>
        <v/>
      </c>
      <c r="G3960" s="26" t="str">
        <f>IF(A3960="","",IF(ISERROR(VLOOKUP(A3960,'entry data'!B:H,7,0)),"",VLOOKUP(A3960,'entry data'!B:H,7,0)))</f>
        <v/>
      </c>
      <c r="H3960" s="27" t="str">
        <f>IF(A3960="","",IF(B3960=1,VLOOKUP(A3960,'entry data'!B:D,3,0),I3959))</f>
        <v/>
      </c>
      <c r="I3960" s="28" t="str">
        <f t="shared" si="511"/>
        <v/>
      </c>
      <c r="J3960" s="23" t="str">
        <f t="shared" si="512"/>
        <v/>
      </c>
      <c r="K3960" s="25" t="str">
        <f t="shared" si="513"/>
        <v/>
      </c>
      <c r="L3960" s="25" t="str">
        <f t="shared" si="514"/>
        <v/>
      </c>
      <c r="M3960" s="25" t="str">
        <f t="shared" si="508"/>
        <v/>
      </c>
      <c r="N3960" s="25" t="str">
        <f>IF(A3960="","",IF(K3960&lt;VLOOKUP(A3960,'entry data'!B:G,6,0),K3960+M3960,VLOOKUP(A3960,'entry data'!B:G,6,0)))</f>
        <v/>
      </c>
      <c r="O3960" s="25" t="str">
        <f t="shared" si="515"/>
        <v/>
      </c>
      <c r="P3960" s="25" t="str">
        <f t="shared" si="509"/>
        <v/>
      </c>
    </row>
    <row r="3961" spans="1:16" x14ac:dyDescent="0.25">
      <c r="A3961" s="23" t="str">
        <f>IF(A3960="","",IF(O3960&gt;0.1,A3960,IF(A3960=MAX('entry data'!$B$8:$B$17),"",A3960+1)))</f>
        <v/>
      </c>
      <c r="B3961" s="23" t="str">
        <f t="shared" si="510"/>
        <v/>
      </c>
      <c r="C3961" s="23" t="str">
        <f>IF(ISERROR(VLOOKUP(A3961,'entry data'!B:G,6,0)),"",VLOOKUP(A3961,'entry data'!B:G,6,0))</f>
        <v/>
      </c>
      <c r="D3961" s="23" t="str">
        <f>IF(ISERROR(VLOOKUP(A3961,'entry data'!B:C,2,0)),"",VLOOKUP(A3961,'entry data'!B:C,2,0))</f>
        <v/>
      </c>
      <c r="E3961" s="23" t="str">
        <f>IF(ISERROR(VLOOKUP(A3961,'entry data'!B:E,4,0)),"",VLOOKUP(A3961,'entry data'!B:E,4,0))</f>
        <v/>
      </c>
      <c r="F3961" s="25" t="str">
        <f>IF(A3961="","",IF(ISERROR(VLOOKUP(A3961,'entry data'!B:F,5,0)),"",VLOOKUP(A3961,'entry data'!B:F,5,0)))</f>
        <v/>
      </c>
      <c r="G3961" s="26" t="str">
        <f>IF(A3961="","",IF(ISERROR(VLOOKUP(A3961,'entry data'!B:H,7,0)),"",VLOOKUP(A3961,'entry data'!B:H,7,0)))</f>
        <v/>
      </c>
      <c r="H3961" s="27" t="str">
        <f>IF(A3961="","",IF(B3961=1,VLOOKUP(A3961,'entry data'!B:D,3,0),I3960))</f>
        <v/>
      </c>
      <c r="I3961" s="28" t="str">
        <f t="shared" si="511"/>
        <v/>
      </c>
      <c r="J3961" s="23" t="str">
        <f t="shared" si="512"/>
        <v/>
      </c>
      <c r="K3961" s="25" t="str">
        <f t="shared" si="513"/>
        <v/>
      </c>
      <c r="L3961" s="25" t="str">
        <f t="shared" si="514"/>
        <v/>
      </c>
      <c r="M3961" s="25" t="str">
        <f t="shared" si="508"/>
        <v/>
      </c>
      <c r="N3961" s="25" t="str">
        <f>IF(A3961="","",IF(K3961&lt;VLOOKUP(A3961,'entry data'!B:G,6,0),K3961+M3961,VLOOKUP(A3961,'entry data'!B:G,6,0)))</f>
        <v/>
      </c>
      <c r="O3961" s="25" t="str">
        <f t="shared" si="515"/>
        <v/>
      </c>
      <c r="P3961" s="25" t="str">
        <f t="shared" si="509"/>
        <v/>
      </c>
    </row>
    <row r="3962" spans="1:16" x14ac:dyDescent="0.25">
      <c r="A3962" s="23" t="str">
        <f>IF(A3961="","",IF(O3961&gt;0.1,A3961,IF(A3961=MAX('entry data'!$B$8:$B$17),"",A3961+1)))</f>
        <v/>
      </c>
      <c r="B3962" s="23" t="str">
        <f t="shared" si="510"/>
        <v/>
      </c>
      <c r="C3962" s="23" t="str">
        <f>IF(ISERROR(VLOOKUP(A3962,'entry data'!B:G,6,0)),"",VLOOKUP(A3962,'entry data'!B:G,6,0))</f>
        <v/>
      </c>
      <c r="D3962" s="23" t="str">
        <f>IF(ISERROR(VLOOKUP(A3962,'entry data'!B:C,2,0)),"",VLOOKUP(A3962,'entry data'!B:C,2,0))</f>
        <v/>
      </c>
      <c r="E3962" s="23" t="str">
        <f>IF(ISERROR(VLOOKUP(A3962,'entry data'!B:E,4,0)),"",VLOOKUP(A3962,'entry data'!B:E,4,0))</f>
        <v/>
      </c>
      <c r="F3962" s="25" t="str">
        <f>IF(A3962="","",IF(ISERROR(VLOOKUP(A3962,'entry data'!B:F,5,0)),"",VLOOKUP(A3962,'entry data'!B:F,5,0)))</f>
        <v/>
      </c>
      <c r="G3962" s="26" t="str">
        <f>IF(A3962="","",IF(ISERROR(VLOOKUP(A3962,'entry data'!B:H,7,0)),"",VLOOKUP(A3962,'entry data'!B:H,7,0)))</f>
        <v/>
      </c>
      <c r="H3962" s="27" t="str">
        <f>IF(A3962="","",IF(B3962=1,VLOOKUP(A3962,'entry data'!B:D,3,0),I3961))</f>
        <v/>
      </c>
      <c r="I3962" s="28" t="str">
        <f t="shared" si="511"/>
        <v/>
      </c>
      <c r="J3962" s="23" t="str">
        <f t="shared" si="512"/>
        <v/>
      </c>
      <c r="K3962" s="25" t="str">
        <f t="shared" si="513"/>
        <v/>
      </c>
      <c r="L3962" s="25" t="str">
        <f t="shared" si="514"/>
        <v/>
      </c>
      <c r="M3962" s="25" t="str">
        <f t="shared" si="508"/>
        <v/>
      </c>
      <c r="N3962" s="25" t="str">
        <f>IF(A3962="","",IF(K3962&lt;VLOOKUP(A3962,'entry data'!B:G,6,0),K3962+M3962,VLOOKUP(A3962,'entry data'!B:G,6,0)))</f>
        <v/>
      </c>
      <c r="O3962" s="25" t="str">
        <f t="shared" si="515"/>
        <v/>
      </c>
      <c r="P3962" s="25" t="str">
        <f t="shared" si="509"/>
        <v/>
      </c>
    </row>
    <row r="3963" spans="1:16" x14ac:dyDescent="0.25">
      <c r="A3963" s="23" t="str">
        <f>IF(A3962="","",IF(O3962&gt;0.1,A3962,IF(A3962=MAX('entry data'!$B$8:$B$17),"",A3962+1)))</f>
        <v/>
      </c>
      <c r="B3963" s="23" t="str">
        <f t="shared" si="510"/>
        <v/>
      </c>
      <c r="C3963" s="23" t="str">
        <f>IF(ISERROR(VLOOKUP(A3963,'entry data'!B:G,6,0)),"",VLOOKUP(A3963,'entry data'!B:G,6,0))</f>
        <v/>
      </c>
      <c r="D3963" s="23" t="str">
        <f>IF(ISERROR(VLOOKUP(A3963,'entry data'!B:C,2,0)),"",VLOOKUP(A3963,'entry data'!B:C,2,0))</f>
        <v/>
      </c>
      <c r="E3963" s="23" t="str">
        <f>IF(ISERROR(VLOOKUP(A3963,'entry data'!B:E,4,0)),"",VLOOKUP(A3963,'entry data'!B:E,4,0))</f>
        <v/>
      </c>
      <c r="F3963" s="25" t="str">
        <f>IF(A3963="","",IF(ISERROR(VLOOKUP(A3963,'entry data'!B:F,5,0)),"",VLOOKUP(A3963,'entry data'!B:F,5,0)))</f>
        <v/>
      </c>
      <c r="G3963" s="26" t="str">
        <f>IF(A3963="","",IF(ISERROR(VLOOKUP(A3963,'entry data'!B:H,7,0)),"",VLOOKUP(A3963,'entry data'!B:H,7,0)))</f>
        <v/>
      </c>
      <c r="H3963" s="27" t="str">
        <f>IF(A3963="","",IF(B3963=1,VLOOKUP(A3963,'entry data'!B:D,3,0),I3962))</f>
        <v/>
      </c>
      <c r="I3963" s="28" t="str">
        <f t="shared" si="511"/>
        <v/>
      </c>
      <c r="J3963" s="23" t="str">
        <f t="shared" si="512"/>
        <v/>
      </c>
      <c r="K3963" s="25" t="str">
        <f t="shared" si="513"/>
        <v/>
      </c>
      <c r="L3963" s="25" t="str">
        <f t="shared" si="514"/>
        <v/>
      </c>
      <c r="M3963" s="25" t="str">
        <f t="shared" si="508"/>
        <v/>
      </c>
      <c r="N3963" s="25" t="str">
        <f>IF(A3963="","",IF(K3963&lt;VLOOKUP(A3963,'entry data'!B:G,6,0),K3963+M3963,VLOOKUP(A3963,'entry data'!B:G,6,0)))</f>
        <v/>
      </c>
      <c r="O3963" s="25" t="str">
        <f t="shared" si="515"/>
        <v/>
      </c>
      <c r="P3963" s="25" t="str">
        <f t="shared" si="509"/>
        <v/>
      </c>
    </row>
    <row r="3964" spans="1:16" x14ac:dyDescent="0.25">
      <c r="A3964" s="23" t="str">
        <f>IF(A3963="","",IF(O3963&gt;0.1,A3963,IF(A3963=MAX('entry data'!$B$8:$B$17),"",A3963+1)))</f>
        <v/>
      </c>
      <c r="B3964" s="23" t="str">
        <f t="shared" si="510"/>
        <v/>
      </c>
      <c r="C3964" s="23" t="str">
        <f>IF(ISERROR(VLOOKUP(A3964,'entry data'!B:G,6,0)),"",VLOOKUP(A3964,'entry data'!B:G,6,0))</f>
        <v/>
      </c>
      <c r="D3964" s="23" t="str">
        <f>IF(ISERROR(VLOOKUP(A3964,'entry data'!B:C,2,0)),"",VLOOKUP(A3964,'entry data'!B:C,2,0))</f>
        <v/>
      </c>
      <c r="E3964" s="23" t="str">
        <f>IF(ISERROR(VLOOKUP(A3964,'entry data'!B:E,4,0)),"",VLOOKUP(A3964,'entry data'!B:E,4,0))</f>
        <v/>
      </c>
      <c r="F3964" s="25" t="str">
        <f>IF(A3964="","",IF(ISERROR(VLOOKUP(A3964,'entry data'!B:F,5,0)),"",VLOOKUP(A3964,'entry data'!B:F,5,0)))</f>
        <v/>
      </c>
      <c r="G3964" s="26" t="str">
        <f>IF(A3964="","",IF(ISERROR(VLOOKUP(A3964,'entry data'!B:H,7,0)),"",VLOOKUP(A3964,'entry data'!B:H,7,0)))</f>
        <v/>
      </c>
      <c r="H3964" s="27" t="str">
        <f>IF(A3964="","",IF(B3964=1,VLOOKUP(A3964,'entry data'!B:D,3,0),I3963))</f>
        <v/>
      </c>
      <c r="I3964" s="28" t="str">
        <f t="shared" si="511"/>
        <v/>
      </c>
      <c r="J3964" s="23" t="str">
        <f t="shared" si="512"/>
        <v/>
      </c>
      <c r="K3964" s="25" t="str">
        <f t="shared" si="513"/>
        <v/>
      </c>
      <c r="L3964" s="25" t="str">
        <f t="shared" si="514"/>
        <v/>
      </c>
      <c r="M3964" s="25" t="str">
        <f t="shared" si="508"/>
        <v/>
      </c>
      <c r="N3964" s="25" t="str">
        <f>IF(A3964="","",IF(K3964&lt;VLOOKUP(A3964,'entry data'!B:G,6,0),K3964+M3964,VLOOKUP(A3964,'entry data'!B:G,6,0)))</f>
        <v/>
      </c>
      <c r="O3964" s="25" t="str">
        <f t="shared" si="515"/>
        <v/>
      </c>
      <c r="P3964" s="25" t="str">
        <f t="shared" si="509"/>
        <v/>
      </c>
    </row>
    <row r="3965" spans="1:16" x14ac:dyDescent="0.25">
      <c r="A3965" s="23" t="str">
        <f>IF(A3964="","",IF(O3964&gt;0.1,A3964,IF(A3964=MAX('entry data'!$B$8:$B$17),"",A3964+1)))</f>
        <v/>
      </c>
      <c r="B3965" s="23" t="str">
        <f t="shared" si="510"/>
        <v/>
      </c>
      <c r="C3965" s="23" t="str">
        <f>IF(ISERROR(VLOOKUP(A3965,'entry data'!B:G,6,0)),"",VLOOKUP(A3965,'entry data'!B:G,6,0))</f>
        <v/>
      </c>
      <c r="D3965" s="23" t="str">
        <f>IF(ISERROR(VLOOKUP(A3965,'entry data'!B:C,2,0)),"",VLOOKUP(A3965,'entry data'!B:C,2,0))</f>
        <v/>
      </c>
      <c r="E3965" s="23" t="str">
        <f>IF(ISERROR(VLOOKUP(A3965,'entry data'!B:E,4,0)),"",VLOOKUP(A3965,'entry data'!B:E,4,0))</f>
        <v/>
      </c>
      <c r="F3965" s="25" t="str">
        <f>IF(A3965="","",IF(ISERROR(VLOOKUP(A3965,'entry data'!B:F,5,0)),"",VLOOKUP(A3965,'entry data'!B:F,5,0)))</f>
        <v/>
      </c>
      <c r="G3965" s="26" t="str">
        <f>IF(A3965="","",IF(ISERROR(VLOOKUP(A3965,'entry data'!B:H,7,0)),"",VLOOKUP(A3965,'entry data'!B:H,7,0)))</f>
        <v/>
      </c>
      <c r="H3965" s="27" t="str">
        <f>IF(A3965="","",IF(B3965=1,VLOOKUP(A3965,'entry data'!B:D,3,0),I3964))</f>
        <v/>
      </c>
      <c r="I3965" s="28" t="str">
        <f t="shared" si="511"/>
        <v/>
      </c>
      <c r="J3965" s="23" t="str">
        <f t="shared" si="512"/>
        <v/>
      </c>
      <c r="K3965" s="25" t="str">
        <f t="shared" si="513"/>
        <v/>
      </c>
      <c r="L3965" s="25" t="str">
        <f t="shared" si="514"/>
        <v/>
      </c>
      <c r="M3965" s="25" t="str">
        <f t="shared" si="508"/>
        <v/>
      </c>
      <c r="N3965" s="25" t="str">
        <f>IF(A3965="","",IF(K3965&lt;VLOOKUP(A3965,'entry data'!B:G,6,0),K3965+M3965,VLOOKUP(A3965,'entry data'!B:G,6,0)))</f>
        <v/>
      </c>
      <c r="O3965" s="25" t="str">
        <f t="shared" si="515"/>
        <v/>
      </c>
      <c r="P3965" s="25" t="str">
        <f t="shared" si="509"/>
        <v/>
      </c>
    </row>
    <row r="3966" spans="1:16" x14ac:dyDescent="0.25">
      <c r="A3966" s="23" t="str">
        <f>IF(A3965="","",IF(O3965&gt;0.1,A3965,IF(A3965=MAX('entry data'!$B$8:$B$17),"",A3965+1)))</f>
        <v/>
      </c>
      <c r="B3966" s="23" t="str">
        <f t="shared" si="510"/>
        <v/>
      </c>
      <c r="C3966" s="23" t="str">
        <f>IF(ISERROR(VLOOKUP(A3966,'entry data'!B:G,6,0)),"",VLOOKUP(A3966,'entry data'!B:G,6,0))</f>
        <v/>
      </c>
      <c r="D3966" s="23" t="str">
        <f>IF(ISERROR(VLOOKUP(A3966,'entry data'!B:C,2,0)),"",VLOOKUP(A3966,'entry data'!B:C,2,0))</f>
        <v/>
      </c>
      <c r="E3966" s="23" t="str">
        <f>IF(ISERROR(VLOOKUP(A3966,'entry data'!B:E,4,0)),"",VLOOKUP(A3966,'entry data'!B:E,4,0))</f>
        <v/>
      </c>
      <c r="F3966" s="25" t="str">
        <f>IF(A3966="","",IF(ISERROR(VLOOKUP(A3966,'entry data'!B:F,5,0)),"",VLOOKUP(A3966,'entry data'!B:F,5,0)))</f>
        <v/>
      </c>
      <c r="G3966" s="26" t="str">
        <f>IF(A3966="","",IF(ISERROR(VLOOKUP(A3966,'entry data'!B:H,7,0)),"",VLOOKUP(A3966,'entry data'!B:H,7,0)))</f>
        <v/>
      </c>
      <c r="H3966" s="27" t="str">
        <f>IF(A3966="","",IF(B3966=1,VLOOKUP(A3966,'entry data'!B:D,3,0),I3965))</f>
        <v/>
      </c>
      <c r="I3966" s="28" t="str">
        <f t="shared" si="511"/>
        <v/>
      </c>
      <c r="J3966" s="23" t="str">
        <f t="shared" si="512"/>
        <v/>
      </c>
      <c r="K3966" s="25" t="str">
        <f t="shared" si="513"/>
        <v/>
      </c>
      <c r="L3966" s="25" t="str">
        <f t="shared" si="514"/>
        <v/>
      </c>
      <c r="M3966" s="25" t="str">
        <f t="shared" si="508"/>
        <v/>
      </c>
      <c r="N3966" s="25" t="str">
        <f>IF(A3966="","",IF(K3966&lt;VLOOKUP(A3966,'entry data'!B:G,6,0),K3966+M3966,VLOOKUP(A3966,'entry data'!B:G,6,0)))</f>
        <v/>
      </c>
      <c r="O3966" s="25" t="str">
        <f t="shared" si="515"/>
        <v/>
      </c>
      <c r="P3966" s="25" t="str">
        <f t="shared" si="509"/>
        <v/>
      </c>
    </row>
    <row r="3967" spans="1:16" x14ac:dyDescent="0.25">
      <c r="A3967" s="23" t="str">
        <f>IF(A3966="","",IF(O3966&gt;0.1,A3966,IF(A3966=MAX('entry data'!$B$8:$B$17),"",A3966+1)))</f>
        <v/>
      </c>
      <c r="B3967" s="23" t="str">
        <f t="shared" si="510"/>
        <v/>
      </c>
      <c r="C3967" s="23" t="str">
        <f>IF(ISERROR(VLOOKUP(A3967,'entry data'!B:G,6,0)),"",VLOOKUP(A3967,'entry data'!B:G,6,0))</f>
        <v/>
      </c>
      <c r="D3967" s="23" t="str">
        <f>IF(ISERROR(VLOOKUP(A3967,'entry data'!B:C,2,0)),"",VLOOKUP(A3967,'entry data'!B:C,2,0))</f>
        <v/>
      </c>
      <c r="E3967" s="23" t="str">
        <f>IF(ISERROR(VLOOKUP(A3967,'entry data'!B:E,4,0)),"",VLOOKUP(A3967,'entry data'!B:E,4,0))</f>
        <v/>
      </c>
      <c r="F3967" s="25" t="str">
        <f>IF(A3967="","",IF(ISERROR(VLOOKUP(A3967,'entry data'!B:F,5,0)),"",VLOOKUP(A3967,'entry data'!B:F,5,0)))</f>
        <v/>
      </c>
      <c r="G3967" s="26" t="str">
        <f>IF(A3967="","",IF(ISERROR(VLOOKUP(A3967,'entry data'!B:H,7,0)),"",VLOOKUP(A3967,'entry data'!B:H,7,0)))</f>
        <v/>
      </c>
      <c r="H3967" s="27" t="str">
        <f>IF(A3967="","",IF(B3967=1,VLOOKUP(A3967,'entry data'!B:D,3,0),I3966))</f>
        <v/>
      </c>
      <c r="I3967" s="28" t="str">
        <f t="shared" si="511"/>
        <v/>
      </c>
      <c r="J3967" s="23" t="str">
        <f t="shared" si="512"/>
        <v/>
      </c>
      <c r="K3967" s="25" t="str">
        <f t="shared" si="513"/>
        <v/>
      </c>
      <c r="L3967" s="25" t="str">
        <f t="shared" si="514"/>
        <v/>
      </c>
      <c r="M3967" s="25" t="str">
        <f t="shared" si="508"/>
        <v/>
      </c>
      <c r="N3967" s="25" t="str">
        <f>IF(A3967="","",IF(K3967&lt;VLOOKUP(A3967,'entry data'!B:G,6,0),K3967+M3967,VLOOKUP(A3967,'entry data'!B:G,6,0)))</f>
        <v/>
      </c>
      <c r="O3967" s="25" t="str">
        <f t="shared" si="515"/>
        <v/>
      </c>
      <c r="P3967" s="25" t="str">
        <f t="shared" si="509"/>
        <v/>
      </c>
    </row>
    <row r="3968" spans="1:16" x14ac:dyDescent="0.25">
      <c r="A3968" s="23" t="str">
        <f>IF(A3967="","",IF(O3967&gt;0.1,A3967,IF(A3967=MAX('entry data'!$B$8:$B$17),"",A3967+1)))</f>
        <v/>
      </c>
      <c r="B3968" s="23" t="str">
        <f t="shared" si="510"/>
        <v/>
      </c>
      <c r="C3968" s="23" t="str">
        <f>IF(ISERROR(VLOOKUP(A3968,'entry data'!B:G,6,0)),"",VLOOKUP(A3968,'entry data'!B:G,6,0))</f>
        <v/>
      </c>
      <c r="D3968" s="23" t="str">
        <f>IF(ISERROR(VLOOKUP(A3968,'entry data'!B:C,2,0)),"",VLOOKUP(A3968,'entry data'!B:C,2,0))</f>
        <v/>
      </c>
      <c r="E3968" s="23" t="str">
        <f>IF(ISERROR(VLOOKUP(A3968,'entry data'!B:E,4,0)),"",VLOOKUP(A3968,'entry data'!B:E,4,0))</f>
        <v/>
      </c>
      <c r="F3968" s="25" t="str">
        <f>IF(A3968="","",IF(ISERROR(VLOOKUP(A3968,'entry data'!B:F,5,0)),"",VLOOKUP(A3968,'entry data'!B:F,5,0)))</f>
        <v/>
      </c>
      <c r="G3968" s="26" t="str">
        <f>IF(A3968="","",IF(ISERROR(VLOOKUP(A3968,'entry data'!B:H,7,0)),"",VLOOKUP(A3968,'entry data'!B:H,7,0)))</f>
        <v/>
      </c>
      <c r="H3968" s="27" t="str">
        <f>IF(A3968="","",IF(B3968=1,VLOOKUP(A3968,'entry data'!B:D,3,0),I3967))</f>
        <v/>
      </c>
      <c r="I3968" s="28" t="str">
        <f t="shared" si="511"/>
        <v/>
      </c>
      <c r="J3968" s="23" t="str">
        <f t="shared" si="512"/>
        <v/>
      </c>
      <c r="K3968" s="25" t="str">
        <f t="shared" si="513"/>
        <v/>
      </c>
      <c r="L3968" s="25" t="str">
        <f t="shared" si="514"/>
        <v/>
      </c>
      <c r="M3968" s="25" t="str">
        <f t="shared" si="508"/>
        <v/>
      </c>
      <c r="N3968" s="25" t="str">
        <f>IF(A3968="","",IF(K3968&lt;VLOOKUP(A3968,'entry data'!B:G,6,0),K3968+M3968,VLOOKUP(A3968,'entry data'!B:G,6,0)))</f>
        <v/>
      </c>
      <c r="O3968" s="25" t="str">
        <f t="shared" si="515"/>
        <v/>
      </c>
      <c r="P3968" s="25" t="str">
        <f t="shared" si="509"/>
        <v/>
      </c>
    </row>
    <row r="3969" spans="1:16" x14ac:dyDescent="0.25">
      <c r="A3969" s="23" t="str">
        <f>IF(A3968="","",IF(O3968&gt;0.1,A3968,IF(A3968=MAX('entry data'!$B$8:$B$17),"",A3968+1)))</f>
        <v/>
      </c>
      <c r="B3969" s="23" t="str">
        <f t="shared" si="510"/>
        <v/>
      </c>
      <c r="C3969" s="23" t="str">
        <f>IF(ISERROR(VLOOKUP(A3969,'entry data'!B:G,6,0)),"",VLOOKUP(A3969,'entry data'!B:G,6,0))</f>
        <v/>
      </c>
      <c r="D3969" s="23" t="str">
        <f>IF(ISERROR(VLOOKUP(A3969,'entry data'!B:C,2,0)),"",VLOOKUP(A3969,'entry data'!B:C,2,0))</f>
        <v/>
      </c>
      <c r="E3969" s="23" t="str">
        <f>IF(ISERROR(VLOOKUP(A3969,'entry data'!B:E,4,0)),"",VLOOKUP(A3969,'entry data'!B:E,4,0))</f>
        <v/>
      </c>
      <c r="F3969" s="25" t="str">
        <f>IF(A3969="","",IF(ISERROR(VLOOKUP(A3969,'entry data'!B:F,5,0)),"",VLOOKUP(A3969,'entry data'!B:F,5,0)))</f>
        <v/>
      </c>
      <c r="G3969" s="26" t="str">
        <f>IF(A3969="","",IF(ISERROR(VLOOKUP(A3969,'entry data'!B:H,7,0)),"",VLOOKUP(A3969,'entry data'!B:H,7,0)))</f>
        <v/>
      </c>
      <c r="H3969" s="27" t="str">
        <f>IF(A3969="","",IF(B3969=1,VLOOKUP(A3969,'entry data'!B:D,3,0),I3968))</f>
        <v/>
      </c>
      <c r="I3969" s="28" t="str">
        <f t="shared" si="511"/>
        <v/>
      </c>
      <c r="J3969" s="23" t="str">
        <f t="shared" si="512"/>
        <v/>
      </c>
      <c r="K3969" s="25" t="str">
        <f t="shared" si="513"/>
        <v/>
      </c>
      <c r="L3969" s="25" t="str">
        <f t="shared" si="514"/>
        <v/>
      </c>
      <c r="M3969" s="25" t="str">
        <f t="shared" si="508"/>
        <v/>
      </c>
      <c r="N3969" s="25" t="str">
        <f>IF(A3969="","",IF(K3969&lt;VLOOKUP(A3969,'entry data'!B:G,6,0),K3969+M3969,VLOOKUP(A3969,'entry data'!B:G,6,0)))</f>
        <v/>
      </c>
      <c r="O3969" s="25" t="str">
        <f t="shared" si="515"/>
        <v/>
      </c>
      <c r="P3969" s="25" t="str">
        <f t="shared" si="509"/>
        <v/>
      </c>
    </row>
    <row r="3970" spans="1:16" x14ac:dyDescent="0.25">
      <c r="A3970" s="23" t="str">
        <f>IF(A3969="","",IF(O3969&gt;0.1,A3969,IF(A3969=MAX('entry data'!$B$8:$B$17),"",A3969+1)))</f>
        <v/>
      </c>
      <c r="B3970" s="23" t="str">
        <f t="shared" si="510"/>
        <v/>
      </c>
      <c r="C3970" s="23" t="str">
        <f>IF(ISERROR(VLOOKUP(A3970,'entry data'!B:G,6,0)),"",VLOOKUP(A3970,'entry data'!B:G,6,0))</f>
        <v/>
      </c>
      <c r="D3970" s="23" t="str">
        <f>IF(ISERROR(VLOOKUP(A3970,'entry data'!B:C,2,0)),"",VLOOKUP(A3970,'entry data'!B:C,2,0))</f>
        <v/>
      </c>
      <c r="E3970" s="23" t="str">
        <f>IF(ISERROR(VLOOKUP(A3970,'entry data'!B:E,4,0)),"",VLOOKUP(A3970,'entry data'!B:E,4,0))</f>
        <v/>
      </c>
      <c r="F3970" s="25" t="str">
        <f>IF(A3970="","",IF(ISERROR(VLOOKUP(A3970,'entry data'!B:F,5,0)),"",VLOOKUP(A3970,'entry data'!B:F,5,0)))</f>
        <v/>
      </c>
      <c r="G3970" s="26" t="str">
        <f>IF(A3970="","",IF(ISERROR(VLOOKUP(A3970,'entry data'!B:H,7,0)),"",VLOOKUP(A3970,'entry data'!B:H,7,0)))</f>
        <v/>
      </c>
      <c r="H3970" s="27" t="str">
        <f>IF(A3970="","",IF(B3970=1,VLOOKUP(A3970,'entry data'!B:D,3,0),I3969))</f>
        <v/>
      </c>
      <c r="I3970" s="28" t="str">
        <f t="shared" si="511"/>
        <v/>
      </c>
      <c r="J3970" s="23" t="str">
        <f t="shared" si="512"/>
        <v/>
      </c>
      <c r="K3970" s="25" t="str">
        <f t="shared" si="513"/>
        <v/>
      </c>
      <c r="L3970" s="25" t="str">
        <f t="shared" si="514"/>
        <v/>
      </c>
      <c r="M3970" s="25" t="str">
        <f t="shared" si="508"/>
        <v/>
      </c>
      <c r="N3970" s="25" t="str">
        <f>IF(A3970="","",IF(K3970&lt;VLOOKUP(A3970,'entry data'!B:G,6,0),K3970+M3970,VLOOKUP(A3970,'entry data'!B:G,6,0)))</f>
        <v/>
      </c>
      <c r="O3970" s="25" t="str">
        <f t="shared" si="515"/>
        <v/>
      </c>
      <c r="P3970" s="25" t="str">
        <f t="shared" si="509"/>
        <v/>
      </c>
    </row>
    <row r="3971" spans="1:16" x14ac:dyDescent="0.25">
      <c r="A3971" s="23" t="str">
        <f>IF(A3970="","",IF(O3970&gt;0.1,A3970,IF(A3970=MAX('entry data'!$B$8:$B$17),"",A3970+1)))</f>
        <v/>
      </c>
      <c r="B3971" s="23" t="str">
        <f t="shared" si="510"/>
        <v/>
      </c>
      <c r="C3971" s="23" t="str">
        <f>IF(ISERROR(VLOOKUP(A3971,'entry data'!B:G,6,0)),"",VLOOKUP(A3971,'entry data'!B:G,6,0))</f>
        <v/>
      </c>
      <c r="D3971" s="23" t="str">
        <f>IF(ISERROR(VLOOKUP(A3971,'entry data'!B:C,2,0)),"",VLOOKUP(A3971,'entry data'!B:C,2,0))</f>
        <v/>
      </c>
      <c r="E3971" s="23" t="str">
        <f>IF(ISERROR(VLOOKUP(A3971,'entry data'!B:E,4,0)),"",VLOOKUP(A3971,'entry data'!B:E,4,0))</f>
        <v/>
      </c>
      <c r="F3971" s="25" t="str">
        <f>IF(A3971="","",IF(ISERROR(VLOOKUP(A3971,'entry data'!B:F,5,0)),"",VLOOKUP(A3971,'entry data'!B:F,5,0)))</f>
        <v/>
      </c>
      <c r="G3971" s="26" t="str">
        <f>IF(A3971="","",IF(ISERROR(VLOOKUP(A3971,'entry data'!B:H,7,0)),"",VLOOKUP(A3971,'entry data'!B:H,7,0)))</f>
        <v/>
      </c>
      <c r="H3971" s="27" t="str">
        <f>IF(A3971="","",IF(B3971=1,VLOOKUP(A3971,'entry data'!B:D,3,0),I3970))</f>
        <v/>
      </c>
      <c r="I3971" s="28" t="str">
        <f t="shared" si="511"/>
        <v/>
      </c>
      <c r="J3971" s="23" t="str">
        <f t="shared" si="512"/>
        <v/>
      </c>
      <c r="K3971" s="25" t="str">
        <f t="shared" si="513"/>
        <v/>
      </c>
      <c r="L3971" s="25" t="str">
        <f t="shared" si="514"/>
        <v/>
      </c>
      <c r="M3971" s="25" t="str">
        <f t="shared" ref="M3971:M4034" si="516">IF(A3971="","",IF(E3971="monthly",(G3971/12)*K3971,((G3971/365)*(I3971-H3971))*K3971))</f>
        <v/>
      </c>
      <c r="N3971" s="25" t="str">
        <f>IF(A3971="","",IF(K3971&lt;VLOOKUP(A3971,'entry data'!B:G,6,0),K3971+M3971,VLOOKUP(A3971,'entry data'!B:G,6,0)))</f>
        <v/>
      </c>
      <c r="O3971" s="25" t="str">
        <f t="shared" si="515"/>
        <v/>
      </c>
      <c r="P3971" s="25" t="str">
        <f t="shared" ref="P3971:P4034" si="517">IF(A3971="","",IF(J3971&lt;&gt;J3972,O3971,0))</f>
        <v/>
      </c>
    </row>
    <row r="3972" spans="1:16" x14ac:dyDescent="0.25">
      <c r="A3972" s="23" t="str">
        <f>IF(A3971="","",IF(O3971&gt;0.1,A3971,IF(A3971=MAX('entry data'!$B$8:$B$17),"",A3971+1)))</f>
        <v/>
      </c>
      <c r="B3972" s="23" t="str">
        <f t="shared" ref="B3972:B4035" si="518">IF(A3972="","",IF(O3971&lt;0.1,1,B3971+1))</f>
        <v/>
      </c>
      <c r="C3972" s="23" t="str">
        <f>IF(ISERROR(VLOOKUP(A3972,'entry data'!B:G,6,0)),"",VLOOKUP(A3972,'entry data'!B:G,6,0))</f>
        <v/>
      </c>
      <c r="D3972" s="23" t="str">
        <f>IF(ISERROR(VLOOKUP(A3972,'entry data'!B:C,2,0)),"",VLOOKUP(A3972,'entry data'!B:C,2,0))</f>
        <v/>
      </c>
      <c r="E3972" s="23" t="str">
        <f>IF(ISERROR(VLOOKUP(A3972,'entry data'!B:E,4,0)),"",VLOOKUP(A3972,'entry data'!B:E,4,0))</f>
        <v/>
      </c>
      <c r="F3972" s="25" t="str">
        <f>IF(A3972="","",IF(ISERROR(VLOOKUP(A3972,'entry data'!B:F,5,0)),"",VLOOKUP(A3972,'entry data'!B:F,5,0)))</f>
        <v/>
      </c>
      <c r="G3972" s="26" t="str">
        <f>IF(A3972="","",IF(ISERROR(VLOOKUP(A3972,'entry data'!B:H,7,0)),"",VLOOKUP(A3972,'entry data'!B:H,7,0)))</f>
        <v/>
      </c>
      <c r="H3972" s="27" t="str">
        <f>IF(A3972="","",IF(B3972=1,VLOOKUP(A3972,'entry data'!B:D,3,0),I3971))</f>
        <v/>
      </c>
      <c r="I3972" s="28" t="str">
        <f t="shared" si="511"/>
        <v/>
      </c>
      <c r="J3972" s="23" t="str">
        <f t="shared" si="512"/>
        <v/>
      </c>
      <c r="K3972" s="25" t="str">
        <f t="shared" si="513"/>
        <v/>
      </c>
      <c r="L3972" s="25" t="str">
        <f t="shared" si="514"/>
        <v/>
      </c>
      <c r="M3972" s="25" t="str">
        <f t="shared" si="516"/>
        <v/>
      </c>
      <c r="N3972" s="25" t="str">
        <f>IF(A3972="","",IF(K3972&lt;VLOOKUP(A3972,'entry data'!B:G,6,0),K3972+M3972,VLOOKUP(A3972,'entry data'!B:G,6,0)))</f>
        <v/>
      </c>
      <c r="O3972" s="25" t="str">
        <f t="shared" si="515"/>
        <v/>
      </c>
      <c r="P3972" s="25" t="str">
        <f t="shared" si="517"/>
        <v/>
      </c>
    </row>
    <row r="3973" spans="1:16" x14ac:dyDescent="0.25">
      <c r="A3973" s="23" t="str">
        <f>IF(A3972="","",IF(O3972&gt;0.1,A3972,IF(A3972=MAX('entry data'!$B$8:$B$17),"",A3972+1)))</f>
        <v/>
      </c>
      <c r="B3973" s="23" t="str">
        <f t="shared" si="518"/>
        <v/>
      </c>
      <c r="C3973" s="23" t="str">
        <f>IF(ISERROR(VLOOKUP(A3973,'entry data'!B:G,6,0)),"",VLOOKUP(A3973,'entry data'!B:G,6,0))</f>
        <v/>
      </c>
      <c r="D3973" s="23" t="str">
        <f>IF(ISERROR(VLOOKUP(A3973,'entry data'!B:C,2,0)),"",VLOOKUP(A3973,'entry data'!B:C,2,0))</f>
        <v/>
      </c>
      <c r="E3973" s="23" t="str">
        <f>IF(ISERROR(VLOOKUP(A3973,'entry data'!B:E,4,0)),"",VLOOKUP(A3973,'entry data'!B:E,4,0))</f>
        <v/>
      </c>
      <c r="F3973" s="25" t="str">
        <f>IF(A3973="","",IF(ISERROR(VLOOKUP(A3973,'entry data'!B:F,5,0)),"",VLOOKUP(A3973,'entry data'!B:F,5,0)))</f>
        <v/>
      </c>
      <c r="G3973" s="26" t="str">
        <f>IF(A3973="","",IF(ISERROR(VLOOKUP(A3973,'entry data'!B:H,7,0)),"",VLOOKUP(A3973,'entry data'!B:H,7,0)))</f>
        <v/>
      </c>
      <c r="H3973" s="27" t="str">
        <f>IF(A3973="","",IF(B3973=1,VLOOKUP(A3973,'entry data'!B:D,3,0),I3972))</f>
        <v/>
      </c>
      <c r="I3973" s="28" t="str">
        <f t="shared" si="511"/>
        <v/>
      </c>
      <c r="J3973" s="23" t="str">
        <f t="shared" si="512"/>
        <v/>
      </c>
      <c r="K3973" s="25" t="str">
        <f t="shared" si="513"/>
        <v/>
      </c>
      <c r="L3973" s="25" t="str">
        <f t="shared" si="514"/>
        <v/>
      </c>
      <c r="M3973" s="25" t="str">
        <f t="shared" si="516"/>
        <v/>
      </c>
      <c r="N3973" s="25" t="str">
        <f>IF(A3973="","",IF(K3973&lt;VLOOKUP(A3973,'entry data'!B:G,6,0),K3973+M3973,VLOOKUP(A3973,'entry data'!B:G,6,0)))</f>
        <v/>
      </c>
      <c r="O3973" s="25" t="str">
        <f t="shared" si="515"/>
        <v/>
      </c>
      <c r="P3973" s="25" t="str">
        <f t="shared" si="517"/>
        <v/>
      </c>
    </row>
    <row r="3974" spans="1:16" x14ac:dyDescent="0.25">
      <c r="A3974" s="23" t="str">
        <f>IF(A3973="","",IF(O3973&gt;0.1,A3973,IF(A3973=MAX('entry data'!$B$8:$B$17),"",A3973+1)))</f>
        <v/>
      </c>
      <c r="B3974" s="23" t="str">
        <f t="shared" si="518"/>
        <v/>
      </c>
      <c r="C3974" s="23" t="str">
        <f>IF(ISERROR(VLOOKUP(A3974,'entry data'!B:G,6,0)),"",VLOOKUP(A3974,'entry data'!B:G,6,0))</f>
        <v/>
      </c>
      <c r="D3974" s="23" t="str">
        <f>IF(ISERROR(VLOOKUP(A3974,'entry data'!B:C,2,0)),"",VLOOKUP(A3974,'entry data'!B:C,2,0))</f>
        <v/>
      </c>
      <c r="E3974" s="23" t="str">
        <f>IF(ISERROR(VLOOKUP(A3974,'entry data'!B:E,4,0)),"",VLOOKUP(A3974,'entry data'!B:E,4,0))</f>
        <v/>
      </c>
      <c r="F3974" s="25" t="str">
        <f>IF(A3974="","",IF(ISERROR(VLOOKUP(A3974,'entry data'!B:F,5,0)),"",VLOOKUP(A3974,'entry data'!B:F,5,0)))</f>
        <v/>
      </c>
      <c r="G3974" s="26" t="str">
        <f>IF(A3974="","",IF(ISERROR(VLOOKUP(A3974,'entry data'!B:H,7,0)),"",VLOOKUP(A3974,'entry data'!B:H,7,0)))</f>
        <v/>
      </c>
      <c r="H3974" s="27" t="str">
        <f>IF(A3974="","",IF(B3974=1,VLOOKUP(A3974,'entry data'!B:D,3,0),I3973))</f>
        <v/>
      </c>
      <c r="I3974" s="28" t="str">
        <f t="shared" si="511"/>
        <v/>
      </c>
      <c r="J3974" s="23" t="str">
        <f t="shared" si="512"/>
        <v/>
      </c>
      <c r="K3974" s="25" t="str">
        <f t="shared" si="513"/>
        <v/>
      </c>
      <c r="L3974" s="25" t="str">
        <f t="shared" si="514"/>
        <v/>
      </c>
      <c r="M3974" s="25" t="str">
        <f t="shared" si="516"/>
        <v/>
      </c>
      <c r="N3974" s="25" t="str">
        <f>IF(A3974="","",IF(K3974&lt;VLOOKUP(A3974,'entry data'!B:G,6,0),K3974+M3974,VLOOKUP(A3974,'entry data'!B:G,6,0)))</f>
        <v/>
      </c>
      <c r="O3974" s="25" t="str">
        <f t="shared" si="515"/>
        <v/>
      </c>
      <c r="P3974" s="25" t="str">
        <f t="shared" si="517"/>
        <v/>
      </c>
    </row>
    <row r="3975" spans="1:16" x14ac:dyDescent="0.25">
      <c r="A3975" s="23" t="str">
        <f>IF(A3974="","",IF(O3974&gt;0.1,A3974,IF(A3974=MAX('entry data'!$B$8:$B$17),"",A3974+1)))</f>
        <v/>
      </c>
      <c r="B3975" s="23" t="str">
        <f t="shared" si="518"/>
        <v/>
      </c>
      <c r="C3975" s="23" t="str">
        <f>IF(ISERROR(VLOOKUP(A3975,'entry data'!B:G,6,0)),"",VLOOKUP(A3975,'entry data'!B:G,6,0))</f>
        <v/>
      </c>
      <c r="D3975" s="23" t="str">
        <f>IF(ISERROR(VLOOKUP(A3975,'entry data'!B:C,2,0)),"",VLOOKUP(A3975,'entry data'!B:C,2,0))</f>
        <v/>
      </c>
      <c r="E3975" s="23" t="str">
        <f>IF(ISERROR(VLOOKUP(A3975,'entry data'!B:E,4,0)),"",VLOOKUP(A3975,'entry data'!B:E,4,0))</f>
        <v/>
      </c>
      <c r="F3975" s="25" t="str">
        <f>IF(A3975="","",IF(ISERROR(VLOOKUP(A3975,'entry data'!B:F,5,0)),"",VLOOKUP(A3975,'entry data'!B:F,5,0)))</f>
        <v/>
      </c>
      <c r="G3975" s="26" t="str">
        <f>IF(A3975="","",IF(ISERROR(VLOOKUP(A3975,'entry data'!B:H,7,0)),"",VLOOKUP(A3975,'entry data'!B:H,7,0)))</f>
        <v/>
      </c>
      <c r="H3975" s="27" t="str">
        <f>IF(A3975="","",IF(B3975=1,VLOOKUP(A3975,'entry data'!B:D,3,0),I3974))</f>
        <v/>
      </c>
      <c r="I3975" s="28" t="str">
        <f t="shared" si="511"/>
        <v/>
      </c>
      <c r="J3975" s="23" t="str">
        <f t="shared" si="512"/>
        <v/>
      </c>
      <c r="K3975" s="25" t="str">
        <f t="shared" si="513"/>
        <v/>
      </c>
      <c r="L3975" s="25" t="str">
        <f t="shared" si="514"/>
        <v/>
      </c>
      <c r="M3975" s="25" t="str">
        <f t="shared" si="516"/>
        <v/>
      </c>
      <c r="N3975" s="25" t="str">
        <f>IF(A3975="","",IF(K3975&lt;VLOOKUP(A3975,'entry data'!B:G,6,0),K3975+M3975,VLOOKUP(A3975,'entry data'!B:G,6,0)))</f>
        <v/>
      </c>
      <c r="O3975" s="25" t="str">
        <f t="shared" si="515"/>
        <v/>
      </c>
      <c r="P3975" s="25" t="str">
        <f t="shared" si="517"/>
        <v/>
      </c>
    </row>
    <row r="3976" spans="1:16" x14ac:dyDescent="0.25">
      <c r="A3976" s="23" t="str">
        <f>IF(A3975="","",IF(O3975&gt;0.1,A3975,IF(A3975=MAX('entry data'!$B$8:$B$17),"",A3975+1)))</f>
        <v/>
      </c>
      <c r="B3976" s="23" t="str">
        <f t="shared" si="518"/>
        <v/>
      </c>
      <c r="C3976" s="23" t="str">
        <f>IF(ISERROR(VLOOKUP(A3976,'entry data'!B:G,6,0)),"",VLOOKUP(A3976,'entry data'!B:G,6,0))</f>
        <v/>
      </c>
      <c r="D3976" s="23" t="str">
        <f>IF(ISERROR(VLOOKUP(A3976,'entry data'!B:C,2,0)),"",VLOOKUP(A3976,'entry data'!B:C,2,0))</f>
        <v/>
      </c>
      <c r="E3976" s="23" t="str">
        <f>IF(ISERROR(VLOOKUP(A3976,'entry data'!B:E,4,0)),"",VLOOKUP(A3976,'entry data'!B:E,4,0))</f>
        <v/>
      </c>
      <c r="F3976" s="25" t="str">
        <f>IF(A3976="","",IF(ISERROR(VLOOKUP(A3976,'entry data'!B:F,5,0)),"",VLOOKUP(A3976,'entry data'!B:F,5,0)))</f>
        <v/>
      </c>
      <c r="G3976" s="26" t="str">
        <f>IF(A3976="","",IF(ISERROR(VLOOKUP(A3976,'entry data'!B:H,7,0)),"",VLOOKUP(A3976,'entry data'!B:H,7,0)))</f>
        <v/>
      </c>
      <c r="H3976" s="27" t="str">
        <f>IF(A3976="","",IF(B3976=1,VLOOKUP(A3976,'entry data'!B:D,3,0),I3975))</f>
        <v/>
      </c>
      <c r="I3976" s="28" t="str">
        <f t="shared" si="511"/>
        <v/>
      </c>
      <c r="J3976" s="23" t="str">
        <f t="shared" si="512"/>
        <v/>
      </c>
      <c r="K3976" s="25" t="str">
        <f t="shared" si="513"/>
        <v/>
      </c>
      <c r="L3976" s="25" t="str">
        <f t="shared" si="514"/>
        <v/>
      </c>
      <c r="M3976" s="25" t="str">
        <f t="shared" si="516"/>
        <v/>
      </c>
      <c r="N3976" s="25" t="str">
        <f>IF(A3976="","",IF(K3976&lt;VLOOKUP(A3976,'entry data'!B:G,6,0),K3976+M3976,VLOOKUP(A3976,'entry data'!B:G,6,0)))</f>
        <v/>
      </c>
      <c r="O3976" s="25" t="str">
        <f t="shared" si="515"/>
        <v/>
      </c>
      <c r="P3976" s="25" t="str">
        <f t="shared" si="517"/>
        <v/>
      </c>
    </row>
    <row r="3977" spans="1:16" x14ac:dyDescent="0.25">
      <c r="A3977" s="23" t="str">
        <f>IF(A3976="","",IF(O3976&gt;0.1,A3976,IF(A3976=MAX('entry data'!$B$8:$B$17),"",A3976+1)))</f>
        <v/>
      </c>
      <c r="B3977" s="23" t="str">
        <f t="shared" si="518"/>
        <v/>
      </c>
      <c r="C3977" s="23" t="str">
        <f>IF(ISERROR(VLOOKUP(A3977,'entry data'!B:G,6,0)),"",VLOOKUP(A3977,'entry data'!B:G,6,0))</f>
        <v/>
      </c>
      <c r="D3977" s="23" t="str">
        <f>IF(ISERROR(VLOOKUP(A3977,'entry data'!B:C,2,0)),"",VLOOKUP(A3977,'entry data'!B:C,2,0))</f>
        <v/>
      </c>
      <c r="E3977" s="23" t="str">
        <f>IF(ISERROR(VLOOKUP(A3977,'entry data'!B:E,4,0)),"",VLOOKUP(A3977,'entry data'!B:E,4,0))</f>
        <v/>
      </c>
      <c r="F3977" s="25" t="str">
        <f>IF(A3977="","",IF(ISERROR(VLOOKUP(A3977,'entry data'!B:F,5,0)),"",VLOOKUP(A3977,'entry data'!B:F,5,0)))</f>
        <v/>
      </c>
      <c r="G3977" s="26" t="str">
        <f>IF(A3977="","",IF(ISERROR(VLOOKUP(A3977,'entry data'!B:H,7,0)),"",VLOOKUP(A3977,'entry data'!B:H,7,0)))</f>
        <v/>
      </c>
      <c r="H3977" s="27" t="str">
        <f>IF(A3977="","",IF(B3977=1,VLOOKUP(A3977,'entry data'!B:D,3,0),I3976))</f>
        <v/>
      </c>
      <c r="I3977" s="28" t="str">
        <f t="shared" si="511"/>
        <v/>
      </c>
      <c r="J3977" s="23" t="str">
        <f t="shared" si="512"/>
        <v/>
      </c>
      <c r="K3977" s="25" t="str">
        <f t="shared" si="513"/>
        <v/>
      </c>
      <c r="L3977" s="25" t="str">
        <f t="shared" si="514"/>
        <v/>
      </c>
      <c r="M3977" s="25" t="str">
        <f t="shared" si="516"/>
        <v/>
      </c>
      <c r="N3977" s="25" t="str">
        <f>IF(A3977="","",IF(K3977&lt;VLOOKUP(A3977,'entry data'!B:G,6,0),K3977+M3977,VLOOKUP(A3977,'entry data'!B:G,6,0)))</f>
        <v/>
      </c>
      <c r="O3977" s="25" t="str">
        <f t="shared" si="515"/>
        <v/>
      </c>
      <c r="P3977" s="25" t="str">
        <f t="shared" si="517"/>
        <v/>
      </c>
    </row>
    <row r="3978" spans="1:16" x14ac:dyDescent="0.25">
      <c r="A3978" s="23" t="str">
        <f>IF(A3977="","",IF(O3977&gt;0.1,A3977,IF(A3977=MAX('entry data'!$B$8:$B$17),"",A3977+1)))</f>
        <v/>
      </c>
      <c r="B3978" s="23" t="str">
        <f t="shared" si="518"/>
        <v/>
      </c>
      <c r="C3978" s="23" t="str">
        <f>IF(ISERROR(VLOOKUP(A3978,'entry data'!B:G,6,0)),"",VLOOKUP(A3978,'entry data'!B:G,6,0))</f>
        <v/>
      </c>
      <c r="D3978" s="23" t="str">
        <f>IF(ISERROR(VLOOKUP(A3978,'entry data'!B:C,2,0)),"",VLOOKUP(A3978,'entry data'!B:C,2,0))</f>
        <v/>
      </c>
      <c r="E3978" s="23" t="str">
        <f>IF(ISERROR(VLOOKUP(A3978,'entry data'!B:E,4,0)),"",VLOOKUP(A3978,'entry data'!B:E,4,0))</f>
        <v/>
      </c>
      <c r="F3978" s="25" t="str">
        <f>IF(A3978="","",IF(ISERROR(VLOOKUP(A3978,'entry data'!B:F,5,0)),"",VLOOKUP(A3978,'entry data'!B:F,5,0)))</f>
        <v/>
      </c>
      <c r="G3978" s="26" t="str">
        <f>IF(A3978="","",IF(ISERROR(VLOOKUP(A3978,'entry data'!B:H,7,0)),"",VLOOKUP(A3978,'entry data'!B:H,7,0)))</f>
        <v/>
      </c>
      <c r="H3978" s="27" t="str">
        <f>IF(A3978="","",IF(B3978=1,VLOOKUP(A3978,'entry data'!B:D,3,0),I3977))</f>
        <v/>
      </c>
      <c r="I3978" s="28" t="str">
        <f t="shared" si="511"/>
        <v/>
      </c>
      <c r="J3978" s="23" t="str">
        <f t="shared" si="512"/>
        <v/>
      </c>
      <c r="K3978" s="25" t="str">
        <f t="shared" si="513"/>
        <v/>
      </c>
      <c r="L3978" s="25" t="str">
        <f t="shared" si="514"/>
        <v/>
      </c>
      <c r="M3978" s="25" t="str">
        <f t="shared" si="516"/>
        <v/>
      </c>
      <c r="N3978" s="25" t="str">
        <f>IF(A3978="","",IF(K3978&lt;VLOOKUP(A3978,'entry data'!B:G,6,0),K3978+M3978,VLOOKUP(A3978,'entry data'!B:G,6,0)))</f>
        <v/>
      </c>
      <c r="O3978" s="25" t="str">
        <f t="shared" si="515"/>
        <v/>
      </c>
      <c r="P3978" s="25" t="str">
        <f t="shared" si="517"/>
        <v/>
      </c>
    </row>
    <row r="3979" spans="1:16" x14ac:dyDescent="0.25">
      <c r="A3979" s="23" t="str">
        <f>IF(A3978="","",IF(O3978&gt;0.1,A3978,IF(A3978=MAX('entry data'!$B$8:$B$17),"",A3978+1)))</f>
        <v/>
      </c>
      <c r="B3979" s="23" t="str">
        <f t="shared" si="518"/>
        <v/>
      </c>
      <c r="C3979" s="23" t="str">
        <f>IF(ISERROR(VLOOKUP(A3979,'entry data'!B:G,6,0)),"",VLOOKUP(A3979,'entry data'!B:G,6,0))</f>
        <v/>
      </c>
      <c r="D3979" s="23" t="str">
        <f>IF(ISERROR(VLOOKUP(A3979,'entry data'!B:C,2,0)),"",VLOOKUP(A3979,'entry data'!B:C,2,0))</f>
        <v/>
      </c>
      <c r="E3979" s="23" t="str">
        <f>IF(ISERROR(VLOOKUP(A3979,'entry data'!B:E,4,0)),"",VLOOKUP(A3979,'entry data'!B:E,4,0))</f>
        <v/>
      </c>
      <c r="F3979" s="25" t="str">
        <f>IF(A3979="","",IF(ISERROR(VLOOKUP(A3979,'entry data'!B:F,5,0)),"",VLOOKUP(A3979,'entry data'!B:F,5,0)))</f>
        <v/>
      </c>
      <c r="G3979" s="26" t="str">
        <f>IF(A3979="","",IF(ISERROR(VLOOKUP(A3979,'entry data'!B:H,7,0)),"",VLOOKUP(A3979,'entry data'!B:H,7,0)))</f>
        <v/>
      </c>
      <c r="H3979" s="27" t="str">
        <f>IF(A3979="","",IF(B3979=1,VLOOKUP(A3979,'entry data'!B:D,3,0),I3978))</f>
        <v/>
      </c>
      <c r="I3979" s="28" t="str">
        <f t="shared" si="511"/>
        <v/>
      </c>
      <c r="J3979" s="23" t="str">
        <f t="shared" si="512"/>
        <v/>
      </c>
      <c r="K3979" s="25" t="str">
        <f t="shared" si="513"/>
        <v/>
      </c>
      <c r="L3979" s="25" t="str">
        <f t="shared" si="514"/>
        <v/>
      </c>
      <c r="M3979" s="25" t="str">
        <f t="shared" si="516"/>
        <v/>
      </c>
      <c r="N3979" s="25" t="str">
        <f>IF(A3979="","",IF(K3979&lt;VLOOKUP(A3979,'entry data'!B:G,6,0),K3979+M3979,VLOOKUP(A3979,'entry data'!B:G,6,0)))</f>
        <v/>
      </c>
      <c r="O3979" s="25" t="str">
        <f t="shared" si="515"/>
        <v/>
      </c>
      <c r="P3979" s="25" t="str">
        <f t="shared" si="517"/>
        <v/>
      </c>
    </row>
    <row r="3980" spans="1:16" x14ac:dyDescent="0.25">
      <c r="A3980" s="23" t="str">
        <f>IF(A3979="","",IF(O3979&gt;0.1,A3979,IF(A3979=MAX('entry data'!$B$8:$B$17),"",A3979+1)))</f>
        <v/>
      </c>
      <c r="B3980" s="23" t="str">
        <f t="shared" si="518"/>
        <v/>
      </c>
      <c r="C3980" s="23" t="str">
        <f>IF(ISERROR(VLOOKUP(A3980,'entry data'!B:G,6,0)),"",VLOOKUP(A3980,'entry data'!B:G,6,0))</f>
        <v/>
      </c>
      <c r="D3980" s="23" t="str">
        <f>IF(ISERROR(VLOOKUP(A3980,'entry data'!B:C,2,0)),"",VLOOKUP(A3980,'entry data'!B:C,2,0))</f>
        <v/>
      </c>
      <c r="E3980" s="23" t="str">
        <f>IF(ISERROR(VLOOKUP(A3980,'entry data'!B:E,4,0)),"",VLOOKUP(A3980,'entry data'!B:E,4,0))</f>
        <v/>
      </c>
      <c r="F3980" s="25" t="str">
        <f>IF(A3980="","",IF(ISERROR(VLOOKUP(A3980,'entry data'!B:F,5,0)),"",VLOOKUP(A3980,'entry data'!B:F,5,0)))</f>
        <v/>
      </c>
      <c r="G3980" s="26" t="str">
        <f>IF(A3980="","",IF(ISERROR(VLOOKUP(A3980,'entry data'!B:H,7,0)),"",VLOOKUP(A3980,'entry data'!B:H,7,0)))</f>
        <v/>
      </c>
      <c r="H3980" s="27" t="str">
        <f>IF(A3980="","",IF(B3980=1,VLOOKUP(A3980,'entry data'!B:D,3,0),I3979))</f>
        <v/>
      </c>
      <c r="I3980" s="28" t="str">
        <f t="shared" si="511"/>
        <v/>
      </c>
      <c r="J3980" s="23" t="str">
        <f t="shared" si="512"/>
        <v/>
      </c>
      <c r="K3980" s="25" t="str">
        <f t="shared" si="513"/>
        <v/>
      </c>
      <c r="L3980" s="25" t="str">
        <f t="shared" si="514"/>
        <v/>
      </c>
      <c r="M3980" s="25" t="str">
        <f t="shared" si="516"/>
        <v/>
      </c>
      <c r="N3980" s="25" t="str">
        <f>IF(A3980="","",IF(K3980&lt;VLOOKUP(A3980,'entry data'!B:G,6,0),K3980+M3980,VLOOKUP(A3980,'entry data'!B:G,6,0)))</f>
        <v/>
      </c>
      <c r="O3980" s="25" t="str">
        <f t="shared" si="515"/>
        <v/>
      </c>
      <c r="P3980" s="25" t="str">
        <f t="shared" si="517"/>
        <v/>
      </c>
    </row>
    <row r="3981" spans="1:16" x14ac:dyDescent="0.25">
      <c r="A3981" s="23" t="str">
        <f>IF(A3980="","",IF(O3980&gt;0.1,A3980,IF(A3980=MAX('entry data'!$B$8:$B$17),"",A3980+1)))</f>
        <v/>
      </c>
      <c r="B3981" s="23" t="str">
        <f t="shared" si="518"/>
        <v/>
      </c>
      <c r="C3981" s="23" t="str">
        <f>IF(ISERROR(VLOOKUP(A3981,'entry data'!B:G,6,0)),"",VLOOKUP(A3981,'entry data'!B:G,6,0))</f>
        <v/>
      </c>
      <c r="D3981" s="23" t="str">
        <f>IF(ISERROR(VLOOKUP(A3981,'entry data'!B:C,2,0)),"",VLOOKUP(A3981,'entry data'!B:C,2,0))</f>
        <v/>
      </c>
      <c r="E3981" s="23" t="str">
        <f>IF(ISERROR(VLOOKUP(A3981,'entry data'!B:E,4,0)),"",VLOOKUP(A3981,'entry data'!B:E,4,0))</f>
        <v/>
      </c>
      <c r="F3981" s="25" t="str">
        <f>IF(A3981="","",IF(ISERROR(VLOOKUP(A3981,'entry data'!B:F,5,0)),"",VLOOKUP(A3981,'entry data'!B:F,5,0)))</f>
        <v/>
      </c>
      <c r="G3981" s="26" t="str">
        <f>IF(A3981="","",IF(ISERROR(VLOOKUP(A3981,'entry data'!B:H,7,0)),"",VLOOKUP(A3981,'entry data'!B:H,7,0)))</f>
        <v/>
      </c>
      <c r="H3981" s="27" t="str">
        <f>IF(A3981="","",IF(B3981=1,VLOOKUP(A3981,'entry data'!B:D,3,0),I3980))</f>
        <v/>
      </c>
      <c r="I3981" s="28" t="str">
        <f t="shared" si="511"/>
        <v/>
      </c>
      <c r="J3981" s="23" t="str">
        <f t="shared" si="512"/>
        <v/>
      </c>
      <c r="K3981" s="25" t="str">
        <f t="shared" si="513"/>
        <v/>
      </c>
      <c r="L3981" s="25" t="str">
        <f t="shared" si="514"/>
        <v/>
      </c>
      <c r="M3981" s="25" t="str">
        <f t="shared" si="516"/>
        <v/>
      </c>
      <c r="N3981" s="25" t="str">
        <f>IF(A3981="","",IF(K3981&lt;VLOOKUP(A3981,'entry data'!B:G,6,0),K3981+M3981,VLOOKUP(A3981,'entry data'!B:G,6,0)))</f>
        <v/>
      </c>
      <c r="O3981" s="25" t="str">
        <f t="shared" si="515"/>
        <v/>
      </c>
      <c r="P3981" s="25" t="str">
        <f t="shared" si="517"/>
        <v/>
      </c>
    </row>
    <row r="3982" spans="1:16" x14ac:dyDescent="0.25">
      <c r="A3982" s="23" t="str">
        <f>IF(A3981="","",IF(O3981&gt;0.1,A3981,IF(A3981=MAX('entry data'!$B$8:$B$17),"",A3981+1)))</f>
        <v/>
      </c>
      <c r="B3982" s="23" t="str">
        <f t="shared" si="518"/>
        <v/>
      </c>
      <c r="C3982" s="23" t="str">
        <f>IF(ISERROR(VLOOKUP(A3982,'entry data'!B:G,6,0)),"",VLOOKUP(A3982,'entry data'!B:G,6,0))</f>
        <v/>
      </c>
      <c r="D3982" s="23" t="str">
        <f>IF(ISERROR(VLOOKUP(A3982,'entry data'!B:C,2,0)),"",VLOOKUP(A3982,'entry data'!B:C,2,0))</f>
        <v/>
      </c>
      <c r="E3982" s="23" t="str">
        <f>IF(ISERROR(VLOOKUP(A3982,'entry data'!B:E,4,0)),"",VLOOKUP(A3982,'entry data'!B:E,4,0))</f>
        <v/>
      </c>
      <c r="F3982" s="25" t="str">
        <f>IF(A3982="","",IF(ISERROR(VLOOKUP(A3982,'entry data'!B:F,5,0)),"",VLOOKUP(A3982,'entry data'!B:F,5,0)))</f>
        <v/>
      </c>
      <c r="G3982" s="26" t="str">
        <f>IF(A3982="","",IF(ISERROR(VLOOKUP(A3982,'entry data'!B:H,7,0)),"",VLOOKUP(A3982,'entry data'!B:H,7,0)))</f>
        <v/>
      </c>
      <c r="H3982" s="27" t="str">
        <f>IF(A3982="","",IF(B3982=1,VLOOKUP(A3982,'entry data'!B:D,3,0),I3981))</f>
        <v/>
      </c>
      <c r="I3982" s="28" t="str">
        <f t="shared" si="511"/>
        <v/>
      </c>
      <c r="J3982" s="23" t="str">
        <f t="shared" si="512"/>
        <v/>
      </c>
      <c r="K3982" s="25" t="str">
        <f t="shared" si="513"/>
        <v/>
      </c>
      <c r="L3982" s="25" t="str">
        <f t="shared" si="514"/>
        <v/>
      </c>
      <c r="M3982" s="25" t="str">
        <f t="shared" si="516"/>
        <v/>
      </c>
      <c r="N3982" s="25" t="str">
        <f>IF(A3982="","",IF(K3982&lt;VLOOKUP(A3982,'entry data'!B:G,6,0),K3982+M3982,VLOOKUP(A3982,'entry data'!B:G,6,0)))</f>
        <v/>
      </c>
      <c r="O3982" s="25" t="str">
        <f t="shared" si="515"/>
        <v/>
      </c>
      <c r="P3982" s="25" t="str">
        <f t="shared" si="517"/>
        <v/>
      </c>
    </row>
    <row r="3983" spans="1:16" x14ac:dyDescent="0.25">
      <c r="A3983" s="23" t="str">
        <f>IF(A3982="","",IF(O3982&gt;0.1,A3982,IF(A3982=MAX('entry data'!$B$8:$B$17),"",A3982+1)))</f>
        <v/>
      </c>
      <c r="B3983" s="23" t="str">
        <f t="shared" si="518"/>
        <v/>
      </c>
      <c r="C3983" s="23" t="str">
        <f>IF(ISERROR(VLOOKUP(A3983,'entry data'!B:G,6,0)),"",VLOOKUP(A3983,'entry data'!B:G,6,0))</f>
        <v/>
      </c>
      <c r="D3983" s="23" t="str">
        <f>IF(ISERROR(VLOOKUP(A3983,'entry data'!B:C,2,0)),"",VLOOKUP(A3983,'entry data'!B:C,2,0))</f>
        <v/>
      </c>
      <c r="E3983" s="23" t="str">
        <f>IF(ISERROR(VLOOKUP(A3983,'entry data'!B:E,4,0)),"",VLOOKUP(A3983,'entry data'!B:E,4,0))</f>
        <v/>
      </c>
      <c r="F3983" s="25" t="str">
        <f>IF(A3983="","",IF(ISERROR(VLOOKUP(A3983,'entry data'!B:F,5,0)),"",VLOOKUP(A3983,'entry data'!B:F,5,0)))</f>
        <v/>
      </c>
      <c r="G3983" s="26" t="str">
        <f>IF(A3983="","",IF(ISERROR(VLOOKUP(A3983,'entry data'!B:H,7,0)),"",VLOOKUP(A3983,'entry data'!B:H,7,0)))</f>
        <v/>
      </c>
      <c r="H3983" s="27" t="str">
        <f>IF(A3983="","",IF(B3983=1,VLOOKUP(A3983,'entry data'!B:D,3,0),I3982))</f>
        <v/>
      </c>
      <c r="I3983" s="28" t="str">
        <f t="shared" si="511"/>
        <v/>
      </c>
      <c r="J3983" s="23" t="str">
        <f t="shared" si="512"/>
        <v/>
      </c>
      <c r="K3983" s="25" t="str">
        <f t="shared" si="513"/>
        <v/>
      </c>
      <c r="L3983" s="25" t="str">
        <f t="shared" si="514"/>
        <v/>
      </c>
      <c r="M3983" s="25" t="str">
        <f t="shared" si="516"/>
        <v/>
      </c>
      <c r="N3983" s="25" t="str">
        <f>IF(A3983="","",IF(K3983&lt;VLOOKUP(A3983,'entry data'!B:G,6,0),K3983+M3983,VLOOKUP(A3983,'entry data'!B:G,6,0)))</f>
        <v/>
      </c>
      <c r="O3983" s="25" t="str">
        <f t="shared" si="515"/>
        <v/>
      </c>
      <c r="P3983" s="25" t="str">
        <f t="shared" si="517"/>
        <v/>
      </c>
    </row>
    <row r="3984" spans="1:16" x14ac:dyDescent="0.25">
      <c r="A3984" s="23" t="str">
        <f>IF(A3983="","",IF(O3983&gt;0.1,A3983,IF(A3983=MAX('entry data'!$B$8:$B$17),"",A3983+1)))</f>
        <v/>
      </c>
      <c r="B3984" s="23" t="str">
        <f t="shared" si="518"/>
        <v/>
      </c>
      <c r="C3984" s="23" t="str">
        <f>IF(ISERROR(VLOOKUP(A3984,'entry data'!B:G,6,0)),"",VLOOKUP(A3984,'entry data'!B:G,6,0))</f>
        <v/>
      </c>
      <c r="D3984" s="23" t="str">
        <f>IF(ISERROR(VLOOKUP(A3984,'entry data'!B:C,2,0)),"",VLOOKUP(A3984,'entry data'!B:C,2,0))</f>
        <v/>
      </c>
      <c r="E3984" s="23" t="str">
        <f>IF(ISERROR(VLOOKUP(A3984,'entry data'!B:E,4,0)),"",VLOOKUP(A3984,'entry data'!B:E,4,0))</f>
        <v/>
      </c>
      <c r="F3984" s="25" t="str">
        <f>IF(A3984="","",IF(ISERROR(VLOOKUP(A3984,'entry data'!B:F,5,0)),"",VLOOKUP(A3984,'entry data'!B:F,5,0)))</f>
        <v/>
      </c>
      <c r="G3984" s="26" t="str">
        <f>IF(A3984="","",IF(ISERROR(VLOOKUP(A3984,'entry data'!B:H,7,0)),"",VLOOKUP(A3984,'entry data'!B:H,7,0)))</f>
        <v/>
      </c>
      <c r="H3984" s="27" t="str">
        <f>IF(A3984="","",IF(B3984=1,VLOOKUP(A3984,'entry data'!B:D,3,0),I3983))</f>
        <v/>
      </c>
      <c r="I3984" s="28" t="str">
        <f t="shared" si="511"/>
        <v/>
      </c>
      <c r="J3984" s="23" t="str">
        <f t="shared" si="512"/>
        <v/>
      </c>
      <c r="K3984" s="25" t="str">
        <f t="shared" si="513"/>
        <v/>
      </c>
      <c r="L3984" s="25" t="str">
        <f t="shared" si="514"/>
        <v/>
      </c>
      <c r="M3984" s="25" t="str">
        <f t="shared" si="516"/>
        <v/>
      </c>
      <c r="N3984" s="25" t="str">
        <f>IF(A3984="","",IF(K3984&lt;VLOOKUP(A3984,'entry data'!B:G,6,0),K3984+M3984,VLOOKUP(A3984,'entry data'!B:G,6,0)))</f>
        <v/>
      </c>
      <c r="O3984" s="25" t="str">
        <f t="shared" si="515"/>
        <v/>
      </c>
      <c r="P3984" s="25" t="str">
        <f t="shared" si="517"/>
        <v/>
      </c>
    </row>
    <row r="3985" spans="1:16" x14ac:dyDescent="0.25">
      <c r="A3985" s="23" t="str">
        <f>IF(A3984="","",IF(O3984&gt;0.1,A3984,IF(A3984=MAX('entry data'!$B$8:$B$17),"",A3984+1)))</f>
        <v/>
      </c>
      <c r="B3985" s="23" t="str">
        <f t="shared" si="518"/>
        <v/>
      </c>
      <c r="C3985" s="23" t="str">
        <f>IF(ISERROR(VLOOKUP(A3985,'entry data'!B:G,6,0)),"",VLOOKUP(A3985,'entry data'!B:G,6,0))</f>
        <v/>
      </c>
      <c r="D3985" s="23" t="str">
        <f>IF(ISERROR(VLOOKUP(A3985,'entry data'!B:C,2,0)),"",VLOOKUP(A3985,'entry data'!B:C,2,0))</f>
        <v/>
      </c>
      <c r="E3985" s="23" t="str">
        <f>IF(ISERROR(VLOOKUP(A3985,'entry data'!B:E,4,0)),"",VLOOKUP(A3985,'entry data'!B:E,4,0))</f>
        <v/>
      </c>
      <c r="F3985" s="25" t="str">
        <f>IF(A3985="","",IF(ISERROR(VLOOKUP(A3985,'entry data'!B:F,5,0)),"",VLOOKUP(A3985,'entry data'!B:F,5,0)))</f>
        <v/>
      </c>
      <c r="G3985" s="26" t="str">
        <f>IF(A3985="","",IF(ISERROR(VLOOKUP(A3985,'entry data'!B:H,7,0)),"",VLOOKUP(A3985,'entry data'!B:H,7,0)))</f>
        <v/>
      </c>
      <c r="H3985" s="27" t="str">
        <f>IF(A3985="","",IF(B3985=1,VLOOKUP(A3985,'entry data'!B:D,3,0),I3984))</f>
        <v/>
      </c>
      <c r="I3985" s="28" t="str">
        <f t="shared" si="511"/>
        <v/>
      </c>
      <c r="J3985" s="23" t="str">
        <f t="shared" si="512"/>
        <v/>
      </c>
      <c r="K3985" s="25" t="str">
        <f t="shared" si="513"/>
        <v/>
      </c>
      <c r="L3985" s="25" t="str">
        <f t="shared" si="514"/>
        <v/>
      </c>
      <c r="M3985" s="25" t="str">
        <f t="shared" si="516"/>
        <v/>
      </c>
      <c r="N3985" s="25" t="str">
        <f>IF(A3985="","",IF(K3985&lt;VLOOKUP(A3985,'entry data'!B:G,6,0),K3985+M3985,VLOOKUP(A3985,'entry data'!B:G,6,0)))</f>
        <v/>
      </c>
      <c r="O3985" s="25" t="str">
        <f t="shared" si="515"/>
        <v/>
      </c>
      <c r="P3985" s="25" t="str">
        <f t="shared" si="517"/>
        <v/>
      </c>
    </row>
    <row r="3986" spans="1:16" x14ac:dyDescent="0.25">
      <c r="A3986" s="23" t="str">
        <f>IF(A3985="","",IF(O3985&gt;0.1,A3985,IF(A3985=MAX('entry data'!$B$8:$B$17),"",A3985+1)))</f>
        <v/>
      </c>
      <c r="B3986" s="23" t="str">
        <f t="shared" si="518"/>
        <v/>
      </c>
      <c r="C3986" s="23" t="str">
        <f>IF(ISERROR(VLOOKUP(A3986,'entry data'!B:G,6,0)),"",VLOOKUP(A3986,'entry data'!B:G,6,0))</f>
        <v/>
      </c>
      <c r="D3986" s="23" t="str">
        <f>IF(ISERROR(VLOOKUP(A3986,'entry data'!B:C,2,0)),"",VLOOKUP(A3986,'entry data'!B:C,2,0))</f>
        <v/>
      </c>
      <c r="E3986" s="23" t="str">
        <f>IF(ISERROR(VLOOKUP(A3986,'entry data'!B:E,4,0)),"",VLOOKUP(A3986,'entry data'!B:E,4,0))</f>
        <v/>
      </c>
      <c r="F3986" s="25" t="str">
        <f>IF(A3986="","",IF(ISERROR(VLOOKUP(A3986,'entry data'!B:F,5,0)),"",VLOOKUP(A3986,'entry data'!B:F,5,0)))</f>
        <v/>
      </c>
      <c r="G3986" s="26" t="str">
        <f>IF(A3986="","",IF(ISERROR(VLOOKUP(A3986,'entry data'!B:H,7,0)),"",VLOOKUP(A3986,'entry data'!B:H,7,0)))</f>
        <v/>
      </c>
      <c r="H3986" s="27" t="str">
        <f>IF(A3986="","",IF(B3986=1,VLOOKUP(A3986,'entry data'!B:D,3,0),I3985))</f>
        <v/>
      </c>
      <c r="I3986" s="28" t="str">
        <f t="shared" si="511"/>
        <v/>
      </c>
      <c r="J3986" s="23" t="str">
        <f t="shared" si="512"/>
        <v/>
      </c>
      <c r="K3986" s="25" t="str">
        <f t="shared" si="513"/>
        <v/>
      </c>
      <c r="L3986" s="25" t="str">
        <f t="shared" si="514"/>
        <v/>
      </c>
      <c r="M3986" s="25" t="str">
        <f t="shared" si="516"/>
        <v/>
      </c>
      <c r="N3986" s="25" t="str">
        <f>IF(A3986="","",IF(K3986&lt;VLOOKUP(A3986,'entry data'!B:G,6,0),K3986+M3986,VLOOKUP(A3986,'entry data'!B:G,6,0)))</f>
        <v/>
      </c>
      <c r="O3986" s="25" t="str">
        <f t="shared" si="515"/>
        <v/>
      </c>
      <c r="P3986" s="25" t="str">
        <f t="shared" si="517"/>
        <v/>
      </c>
    </row>
    <row r="3987" spans="1:16" x14ac:dyDescent="0.25">
      <c r="A3987" s="23" t="str">
        <f>IF(A3986="","",IF(O3986&gt;0.1,A3986,IF(A3986=MAX('entry data'!$B$8:$B$17),"",A3986+1)))</f>
        <v/>
      </c>
      <c r="B3987" s="23" t="str">
        <f t="shared" si="518"/>
        <v/>
      </c>
      <c r="C3987" s="23" t="str">
        <f>IF(ISERROR(VLOOKUP(A3987,'entry data'!B:G,6,0)),"",VLOOKUP(A3987,'entry data'!B:G,6,0))</f>
        <v/>
      </c>
      <c r="D3987" s="23" t="str">
        <f>IF(ISERROR(VLOOKUP(A3987,'entry data'!B:C,2,0)),"",VLOOKUP(A3987,'entry data'!B:C,2,0))</f>
        <v/>
      </c>
      <c r="E3987" s="23" t="str">
        <f>IF(ISERROR(VLOOKUP(A3987,'entry data'!B:E,4,0)),"",VLOOKUP(A3987,'entry data'!B:E,4,0))</f>
        <v/>
      </c>
      <c r="F3987" s="25" t="str">
        <f>IF(A3987="","",IF(ISERROR(VLOOKUP(A3987,'entry data'!B:F,5,0)),"",VLOOKUP(A3987,'entry data'!B:F,5,0)))</f>
        <v/>
      </c>
      <c r="G3987" s="26" t="str">
        <f>IF(A3987="","",IF(ISERROR(VLOOKUP(A3987,'entry data'!B:H,7,0)),"",VLOOKUP(A3987,'entry data'!B:H,7,0)))</f>
        <v/>
      </c>
      <c r="H3987" s="27" t="str">
        <f>IF(A3987="","",IF(B3987=1,VLOOKUP(A3987,'entry data'!B:D,3,0),I3986))</f>
        <v/>
      </c>
      <c r="I3987" s="28" t="str">
        <f t="shared" si="511"/>
        <v/>
      </c>
      <c r="J3987" s="23" t="str">
        <f t="shared" si="512"/>
        <v/>
      </c>
      <c r="K3987" s="25" t="str">
        <f t="shared" si="513"/>
        <v/>
      </c>
      <c r="L3987" s="25" t="str">
        <f t="shared" si="514"/>
        <v/>
      </c>
      <c r="M3987" s="25" t="str">
        <f t="shared" si="516"/>
        <v/>
      </c>
      <c r="N3987" s="25" t="str">
        <f>IF(A3987="","",IF(K3987&lt;VLOOKUP(A3987,'entry data'!B:G,6,0),K3987+M3987,VLOOKUP(A3987,'entry data'!B:G,6,0)))</f>
        <v/>
      </c>
      <c r="O3987" s="25" t="str">
        <f t="shared" si="515"/>
        <v/>
      </c>
      <c r="P3987" s="25" t="str">
        <f t="shared" si="517"/>
        <v/>
      </c>
    </row>
    <row r="3988" spans="1:16" x14ac:dyDescent="0.25">
      <c r="A3988" s="23" t="str">
        <f>IF(A3987="","",IF(O3987&gt;0.1,A3987,IF(A3987=MAX('entry data'!$B$8:$B$17),"",A3987+1)))</f>
        <v/>
      </c>
      <c r="B3988" s="23" t="str">
        <f t="shared" si="518"/>
        <v/>
      </c>
      <c r="C3988" s="23" t="str">
        <f>IF(ISERROR(VLOOKUP(A3988,'entry data'!B:G,6,0)),"",VLOOKUP(A3988,'entry data'!B:G,6,0))</f>
        <v/>
      </c>
      <c r="D3988" s="23" t="str">
        <f>IF(ISERROR(VLOOKUP(A3988,'entry data'!B:C,2,0)),"",VLOOKUP(A3988,'entry data'!B:C,2,0))</f>
        <v/>
      </c>
      <c r="E3988" s="23" t="str">
        <f>IF(ISERROR(VLOOKUP(A3988,'entry data'!B:E,4,0)),"",VLOOKUP(A3988,'entry data'!B:E,4,0))</f>
        <v/>
      </c>
      <c r="F3988" s="25" t="str">
        <f>IF(A3988="","",IF(ISERROR(VLOOKUP(A3988,'entry data'!B:F,5,0)),"",VLOOKUP(A3988,'entry data'!B:F,5,0)))</f>
        <v/>
      </c>
      <c r="G3988" s="26" t="str">
        <f>IF(A3988="","",IF(ISERROR(VLOOKUP(A3988,'entry data'!B:H,7,0)),"",VLOOKUP(A3988,'entry data'!B:H,7,0)))</f>
        <v/>
      </c>
      <c r="H3988" s="27" t="str">
        <f>IF(A3988="","",IF(B3988=1,VLOOKUP(A3988,'entry data'!B:D,3,0),I3987))</f>
        <v/>
      </c>
      <c r="I3988" s="28" t="str">
        <f t="shared" si="511"/>
        <v/>
      </c>
      <c r="J3988" s="23" t="str">
        <f t="shared" si="512"/>
        <v/>
      </c>
      <c r="K3988" s="25" t="str">
        <f t="shared" si="513"/>
        <v/>
      </c>
      <c r="L3988" s="25" t="str">
        <f t="shared" si="514"/>
        <v/>
      </c>
      <c r="M3988" s="25" t="str">
        <f t="shared" si="516"/>
        <v/>
      </c>
      <c r="N3988" s="25" t="str">
        <f>IF(A3988="","",IF(K3988&lt;VLOOKUP(A3988,'entry data'!B:G,6,0),K3988+M3988,VLOOKUP(A3988,'entry data'!B:G,6,0)))</f>
        <v/>
      </c>
      <c r="O3988" s="25" t="str">
        <f t="shared" si="515"/>
        <v/>
      </c>
      <c r="P3988" s="25" t="str">
        <f t="shared" si="517"/>
        <v/>
      </c>
    </row>
    <row r="3989" spans="1:16" x14ac:dyDescent="0.25">
      <c r="A3989" s="23" t="str">
        <f>IF(A3988="","",IF(O3988&gt;0.1,A3988,IF(A3988=MAX('entry data'!$B$8:$B$17),"",A3988+1)))</f>
        <v/>
      </c>
      <c r="B3989" s="23" t="str">
        <f t="shared" si="518"/>
        <v/>
      </c>
      <c r="C3989" s="23" t="str">
        <f>IF(ISERROR(VLOOKUP(A3989,'entry data'!B:G,6,0)),"",VLOOKUP(A3989,'entry data'!B:G,6,0))</f>
        <v/>
      </c>
      <c r="D3989" s="23" t="str">
        <f>IF(ISERROR(VLOOKUP(A3989,'entry data'!B:C,2,0)),"",VLOOKUP(A3989,'entry data'!B:C,2,0))</f>
        <v/>
      </c>
      <c r="E3989" s="23" t="str">
        <f>IF(ISERROR(VLOOKUP(A3989,'entry data'!B:E,4,0)),"",VLOOKUP(A3989,'entry data'!B:E,4,0))</f>
        <v/>
      </c>
      <c r="F3989" s="25" t="str">
        <f>IF(A3989="","",IF(ISERROR(VLOOKUP(A3989,'entry data'!B:F,5,0)),"",VLOOKUP(A3989,'entry data'!B:F,5,0)))</f>
        <v/>
      </c>
      <c r="G3989" s="26" t="str">
        <f>IF(A3989="","",IF(ISERROR(VLOOKUP(A3989,'entry data'!B:H,7,0)),"",VLOOKUP(A3989,'entry data'!B:H,7,0)))</f>
        <v/>
      </c>
      <c r="H3989" s="27" t="str">
        <f>IF(A3989="","",IF(B3989=1,VLOOKUP(A3989,'entry data'!B:D,3,0),I3988))</f>
        <v/>
      </c>
      <c r="I3989" s="28" t="str">
        <f t="shared" si="511"/>
        <v/>
      </c>
      <c r="J3989" s="23" t="str">
        <f t="shared" si="512"/>
        <v/>
      </c>
      <c r="K3989" s="25" t="str">
        <f t="shared" si="513"/>
        <v/>
      </c>
      <c r="L3989" s="25" t="str">
        <f t="shared" si="514"/>
        <v/>
      </c>
      <c r="M3989" s="25" t="str">
        <f t="shared" si="516"/>
        <v/>
      </c>
      <c r="N3989" s="25" t="str">
        <f>IF(A3989="","",IF(K3989&lt;VLOOKUP(A3989,'entry data'!B:G,6,0),K3989+M3989,VLOOKUP(A3989,'entry data'!B:G,6,0)))</f>
        <v/>
      </c>
      <c r="O3989" s="25" t="str">
        <f t="shared" si="515"/>
        <v/>
      </c>
      <c r="P3989" s="25" t="str">
        <f t="shared" si="517"/>
        <v/>
      </c>
    </row>
    <row r="3990" spans="1:16" x14ac:dyDescent="0.25">
      <c r="A3990" s="23" t="str">
        <f>IF(A3989="","",IF(O3989&gt;0.1,A3989,IF(A3989=MAX('entry data'!$B$8:$B$17),"",A3989+1)))</f>
        <v/>
      </c>
      <c r="B3990" s="23" t="str">
        <f t="shared" si="518"/>
        <v/>
      </c>
      <c r="C3990" s="23" t="str">
        <f>IF(ISERROR(VLOOKUP(A3990,'entry data'!B:G,6,0)),"",VLOOKUP(A3990,'entry data'!B:G,6,0))</f>
        <v/>
      </c>
      <c r="D3990" s="23" t="str">
        <f>IF(ISERROR(VLOOKUP(A3990,'entry data'!B:C,2,0)),"",VLOOKUP(A3990,'entry data'!B:C,2,0))</f>
        <v/>
      </c>
      <c r="E3990" s="23" t="str">
        <f>IF(ISERROR(VLOOKUP(A3990,'entry data'!B:E,4,0)),"",VLOOKUP(A3990,'entry data'!B:E,4,0))</f>
        <v/>
      </c>
      <c r="F3990" s="25" t="str">
        <f>IF(A3990="","",IF(ISERROR(VLOOKUP(A3990,'entry data'!B:F,5,0)),"",VLOOKUP(A3990,'entry data'!B:F,5,0)))</f>
        <v/>
      </c>
      <c r="G3990" s="26" t="str">
        <f>IF(A3990="","",IF(ISERROR(VLOOKUP(A3990,'entry data'!B:H,7,0)),"",VLOOKUP(A3990,'entry data'!B:H,7,0)))</f>
        <v/>
      </c>
      <c r="H3990" s="27" t="str">
        <f>IF(A3990="","",IF(B3990=1,VLOOKUP(A3990,'entry data'!B:D,3,0),I3989))</f>
        <v/>
      </c>
      <c r="I3990" s="28" t="str">
        <f t="shared" si="511"/>
        <v/>
      </c>
      <c r="J3990" s="23" t="str">
        <f t="shared" si="512"/>
        <v/>
      </c>
      <c r="K3990" s="25" t="str">
        <f t="shared" si="513"/>
        <v/>
      </c>
      <c r="L3990" s="25" t="str">
        <f t="shared" si="514"/>
        <v/>
      </c>
      <c r="M3990" s="25" t="str">
        <f t="shared" si="516"/>
        <v/>
      </c>
      <c r="N3990" s="25" t="str">
        <f>IF(A3990="","",IF(K3990&lt;VLOOKUP(A3990,'entry data'!B:G,6,0),K3990+M3990,VLOOKUP(A3990,'entry data'!B:G,6,0)))</f>
        <v/>
      </c>
      <c r="O3990" s="25" t="str">
        <f t="shared" si="515"/>
        <v/>
      </c>
      <c r="P3990" s="25" t="str">
        <f t="shared" si="517"/>
        <v/>
      </c>
    </row>
    <row r="3991" spans="1:16" x14ac:dyDescent="0.25">
      <c r="A3991" s="23" t="str">
        <f>IF(A3990="","",IF(O3990&gt;0.1,A3990,IF(A3990=MAX('entry data'!$B$8:$B$17),"",A3990+1)))</f>
        <v/>
      </c>
      <c r="B3991" s="23" t="str">
        <f t="shared" si="518"/>
        <v/>
      </c>
      <c r="C3991" s="23" t="str">
        <f>IF(ISERROR(VLOOKUP(A3991,'entry data'!B:G,6,0)),"",VLOOKUP(A3991,'entry data'!B:G,6,0))</f>
        <v/>
      </c>
      <c r="D3991" s="23" t="str">
        <f>IF(ISERROR(VLOOKUP(A3991,'entry data'!B:C,2,0)),"",VLOOKUP(A3991,'entry data'!B:C,2,0))</f>
        <v/>
      </c>
      <c r="E3991" s="23" t="str">
        <f>IF(ISERROR(VLOOKUP(A3991,'entry data'!B:E,4,0)),"",VLOOKUP(A3991,'entry data'!B:E,4,0))</f>
        <v/>
      </c>
      <c r="F3991" s="25" t="str">
        <f>IF(A3991="","",IF(ISERROR(VLOOKUP(A3991,'entry data'!B:F,5,0)),"",VLOOKUP(A3991,'entry data'!B:F,5,0)))</f>
        <v/>
      </c>
      <c r="G3991" s="26" t="str">
        <f>IF(A3991="","",IF(ISERROR(VLOOKUP(A3991,'entry data'!B:H,7,0)),"",VLOOKUP(A3991,'entry data'!B:H,7,0)))</f>
        <v/>
      </c>
      <c r="H3991" s="27" t="str">
        <f>IF(A3991="","",IF(B3991=1,VLOOKUP(A3991,'entry data'!B:D,3,0),I3990))</f>
        <v/>
      </c>
      <c r="I3991" s="28" t="str">
        <f t="shared" ref="I3991:I4054" si="519">IF(A3991="","",IF(E3991="weekly",7,IF(E3991="fortnightly",14,DATE(IF(MONTH(H3991)=12,YEAR(H3991)+1,YEAR(H3991)),IF(MONTH(H3991)=12,1,MONTH(H3991)+1),DAY(H3991))-H3991))+H3991)</f>
        <v/>
      </c>
      <c r="J3991" s="23" t="str">
        <f t="shared" ref="J3991:J4054" si="520">IF(A3991="","",IF(MONTH(I3991)&lt;10,YEAR(I3991)&amp;"-0"&amp;MONTH(I3991),YEAR(I3991)&amp;"-"&amp;MONTH(I3991)))</f>
        <v/>
      </c>
      <c r="K3991" s="25" t="str">
        <f t="shared" ref="K3991:K4054" si="521">IF(A3991="","",IF(B3991=1,F3991,O3990))</f>
        <v/>
      </c>
      <c r="L3991" s="25" t="str">
        <f t="shared" ref="L3991:L4054" si="522">IF(A3991="","",N3991-M3991)</f>
        <v/>
      </c>
      <c r="M3991" s="25" t="str">
        <f t="shared" si="516"/>
        <v/>
      </c>
      <c r="N3991" s="25" t="str">
        <f>IF(A3991="","",IF(K3991&lt;VLOOKUP(A3991,'entry data'!B:G,6,0),K3991+M3991,VLOOKUP(A3991,'entry data'!B:G,6,0)))</f>
        <v/>
      </c>
      <c r="O3991" s="25" t="str">
        <f t="shared" ref="O3991:O4054" si="523">IF(A3991="","",K3991-L3991)</f>
        <v/>
      </c>
      <c r="P3991" s="25" t="str">
        <f t="shared" si="517"/>
        <v/>
      </c>
    </row>
    <row r="3992" spans="1:16" x14ac:dyDescent="0.25">
      <c r="A3992" s="23" t="str">
        <f>IF(A3991="","",IF(O3991&gt;0.1,A3991,IF(A3991=MAX('entry data'!$B$8:$B$17),"",A3991+1)))</f>
        <v/>
      </c>
      <c r="B3992" s="23" t="str">
        <f t="shared" si="518"/>
        <v/>
      </c>
      <c r="C3992" s="23" t="str">
        <f>IF(ISERROR(VLOOKUP(A3992,'entry data'!B:G,6,0)),"",VLOOKUP(A3992,'entry data'!B:G,6,0))</f>
        <v/>
      </c>
      <c r="D3992" s="23" t="str">
        <f>IF(ISERROR(VLOOKUP(A3992,'entry data'!B:C,2,0)),"",VLOOKUP(A3992,'entry data'!B:C,2,0))</f>
        <v/>
      </c>
      <c r="E3992" s="23" t="str">
        <f>IF(ISERROR(VLOOKUP(A3992,'entry data'!B:E,4,0)),"",VLOOKUP(A3992,'entry data'!B:E,4,0))</f>
        <v/>
      </c>
      <c r="F3992" s="25" t="str">
        <f>IF(A3992="","",IF(ISERROR(VLOOKUP(A3992,'entry data'!B:F,5,0)),"",VLOOKUP(A3992,'entry data'!B:F,5,0)))</f>
        <v/>
      </c>
      <c r="G3992" s="26" t="str">
        <f>IF(A3992="","",IF(ISERROR(VLOOKUP(A3992,'entry data'!B:H,7,0)),"",VLOOKUP(A3992,'entry data'!B:H,7,0)))</f>
        <v/>
      </c>
      <c r="H3992" s="27" t="str">
        <f>IF(A3992="","",IF(B3992=1,VLOOKUP(A3992,'entry data'!B:D,3,0),I3991))</f>
        <v/>
      </c>
      <c r="I3992" s="28" t="str">
        <f t="shared" si="519"/>
        <v/>
      </c>
      <c r="J3992" s="23" t="str">
        <f t="shared" si="520"/>
        <v/>
      </c>
      <c r="K3992" s="25" t="str">
        <f t="shared" si="521"/>
        <v/>
      </c>
      <c r="L3992" s="25" t="str">
        <f t="shared" si="522"/>
        <v/>
      </c>
      <c r="M3992" s="25" t="str">
        <f t="shared" si="516"/>
        <v/>
      </c>
      <c r="N3992" s="25" t="str">
        <f>IF(A3992="","",IF(K3992&lt;VLOOKUP(A3992,'entry data'!B:G,6,0),K3992+M3992,VLOOKUP(A3992,'entry data'!B:G,6,0)))</f>
        <v/>
      </c>
      <c r="O3992" s="25" t="str">
        <f t="shared" si="523"/>
        <v/>
      </c>
      <c r="P3992" s="25" t="str">
        <f t="shared" si="517"/>
        <v/>
      </c>
    </row>
    <row r="3993" spans="1:16" x14ac:dyDescent="0.25">
      <c r="A3993" s="23" t="str">
        <f>IF(A3992="","",IF(O3992&gt;0.1,A3992,IF(A3992=MAX('entry data'!$B$8:$B$17),"",A3992+1)))</f>
        <v/>
      </c>
      <c r="B3993" s="23" t="str">
        <f t="shared" si="518"/>
        <v/>
      </c>
      <c r="C3993" s="23" t="str">
        <f>IF(ISERROR(VLOOKUP(A3993,'entry data'!B:G,6,0)),"",VLOOKUP(A3993,'entry data'!B:G,6,0))</f>
        <v/>
      </c>
      <c r="D3993" s="23" t="str">
        <f>IF(ISERROR(VLOOKUP(A3993,'entry data'!B:C,2,0)),"",VLOOKUP(A3993,'entry data'!B:C,2,0))</f>
        <v/>
      </c>
      <c r="E3993" s="23" t="str">
        <f>IF(ISERROR(VLOOKUP(A3993,'entry data'!B:E,4,0)),"",VLOOKUP(A3993,'entry data'!B:E,4,0))</f>
        <v/>
      </c>
      <c r="F3993" s="25" t="str">
        <f>IF(A3993="","",IF(ISERROR(VLOOKUP(A3993,'entry data'!B:F,5,0)),"",VLOOKUP(A3993,'entry data'!B:F,5,0)))</f>
        <v/>
      </c>
      <c r="G3993" s="26" t="str">
        <f>IF(A3993="","",IF(ISERROR(VLOOKUP(A3993,'entry data'!B:H,7,0)),"",VLOOKUP(A3993,'entry data'!B:H,7,0)))</f>
        <v/>
      </c>
      <c r="H3993" s="27" t="str">
        <f>IF(A3993="","",IF(B3993=1,VLOOKUP(A3993,'entry data'!B:D,3,0),I3992))</f>
        <v/>
      </c>
      <c r="I3993" s="28" t="str">
        <f t="shared" si="519"/>
        <v/>
      </c>
      <c r="J3993" s="23" t="str">
        <f t="shared" si="520"/>
        <v/>
      </c>
      <c r="K3993" s="25" t="str">
        <f t="shared" si="521"/>
        <v/>
      </c>
      <c r="L3993" s="25" t="str">
        <f t="shared" si="522"/>
        <v/>
      </c>
      <c r="M3993" s="25" t="str">
        <f t="shared" si="516"/>
        <v/>
      </c>
      <c r="N3993" s="25" t="str">
        <f>IF(A3993="","",IF(K3993&lt;VLOOKUP(A3993,'entry data'!B:G,6,0),K3993+M3993,VLOOKUP(A3993,'entry data'!B:G,6,0)))</f>
        <v/>
      </c>
      <c r="O3993" s="25" t="str">
        <f t="shared" si="523"/>
        <v/>
      </c>
      <c r="P3993" s="25" t="str">
        <f t="shared" si="517"/>
        <v/>
      </c>
    </row>
    <row r="3994" spans="1:16" x14ac:dyDescent="0.25">
      <c r="A3994" s="23" t="str">
        <f>IF(A3993="","",IF(O3993&gt;0.1,A3993,IF(A3993=MAX('entry data'!$B$8:$B$17),"",A3993+1)))</f>
        <v/>
      </c>
      <c r="B3994" s="23" t="str">
        <f t="shared" si="518"/>
        <v/>
      </c>
      <c r="C3994" s="23" t="str">
        <f>IF(ISERROR(VLOOKUP(A3994,'entry data'!B:G,6,0)),"",VLOOKUP(A3994,'entry data'!B:G,6,0))</f>
        <v/>
      </c>
      <c r="D3994" s="23" t="str">
        <f>IF(ISERROR(VLOOKUP(A3994,'entry data'!B:C,2,0)),"",VLOOKUP(A3994,'entry data'!B:C,2,0))</f>
        <v/>
      </c>
      <c r="E3994" s="23" t="str">
        <f>IF(ISERROR(VLOOKUP(A3994,'entry data'!B:E,4,0)),"",VLOOKUP(A3994,'entry data'!B:E,4,0))</f>
        <v/>
      </c>
      <c r="F3994" s="25" t="str">
        <f>IF(A3994="","",IF(ISERROR(VLOOKUP(A3994,'entry data'!B:F,5,0)),"",VLOOKUP(A3994,'entry data'!B:F,5,0)))</f>
        <v/>
      </c>
      <c r="G3994" s="26" t="str">
        <f>IF(A3994="","",IF(ISERROR(VLOOKUP(A3994,'entry data'!B:H,7,0)),"",VLOOKUP(A3994,'entry data'!B:H,7,0)))</f>
        <v/>
      </c>
      <c r="H3994" s="27" t="str">
        <f>IF(A3994="","",IF(B3994=1,VLOOKUP(A3994,'entry data'!B:D,3,0),I3993))</f>
        <v/>
      </c>
      <c r="I3994" s="28" t="str">
        <f t="shared" si="519"/>
        <v/>
      </c>
      <c r="J3994" s="23" t="str">
        <f t="shared" si="520"/>
        <v/>
      </c>
      <c r="K3994" s="25" t="str">
        <f t="shared" si="521"/>
        <v/>
      </c>
      <c r="L3994" s="25" t="str">
        <f t="shared" si="522"/>
        <v/>
      </c>
      <c r="M3994" s="25" t="str">
        <f t="shared" si="516"/>
        <v/>
      </c>
      <c r="N3994" s="25" t="str">
        <f>IF(A3994="","",IF(K3994&lt;VLOOKUP(A3994,'entry data'!B:G,6,0),K3994+M3994,VLOOKUP(A3994,'entry data'!B:G,6,0)))</f>
        <v/>
      </c>
      <c r="O3994" s="25" t="str">
        <f t="shared" si="523"/>
        <v/>
      </c>
      <c r="P3994" s="25" t="str">
        <f t="shared" si="517"/>
        <v/>
      </c>
    </row>
    <row r="3995" spans="1:16" x14ac:dyDescent="0.25">
      <c r="A3995" s="23" t="str">
        <f>IF(A3994="","",IF(O3994&gt;0.1,A3994,IF(A3994=MAX('entry data'!$B$8:$B$17),"",A3994+1)))</f>
        <v/>
      </c>
      <c r="B3995" s="23" t="str">
        <f t="shared" si="518"/>
        <v/>
      </c>
      <c r="C3995" s="23" t="str">
        <f>IF(ISERROR(VLOOKUP(A3995,'entry data'!B:G,6,0)),"",VLOOKUP(A3995,'entry data'!B:G,6,0))</f>
        <v/>
      </c>
      <c r="D3995" s="23" t="str">
        <f>IF(ISERROR(VLOOKUP(A3995,'entry data'!B:C,2,0)),"",VLOOKUP(A3995,'entry data'!B:C,2,0))</f>
        <v/>
      </c>
      <c r="E3995" s="23" t="str">
        <f>IF(ISERROR(VLOOKUP(A3995,'entry data'!B:E,4,0)),"",VLOOKUP(A3995,'entry data'!B:E,4,0))</f>
        <v/>
      </c>
      <c r="F3995" s="25" t="str">
        <f>IF(A3995="","",IF(ISERROR(VLOOKUP(A3995,'entry data'!B:F,5,0)),"",VLOOKUP(A3995,'entry data'!B:F,5,0)))</f>
        <v/>
      </c>
      <c r="G3995" s="26" t="str">
        <f>IF(A3995="","",IF(ISERROR(VLOOKUP(A3995,'entry data'!B:H,7,0)),"",VLOOKUP(A3995,'entry data'!B:H,7,0)))</f>
        <v/>
      </c>
      <c r="H3995" s="27" t="str">
        <f>IF(A3995="","",IF(B3995=1,VLOOKUP(A3995,'entry data'!B:D,3,0),I3994))</f>
        <v/>
      </c>
      <c r="I3995" s="28" t="str">
        <f t="shared" si="519"/>
        <v/>
      </c>
      <c r="J3995" s="23" t="str">
        <f t="shared" si="520"/>
        <v/>
      </c>
      <c r="K3995" s="25" t="str">
        <f t="shared" si="521"/>
        <v/>
      </c>
      <c r="L3995" s="25" t="str">
        <f t="shared" si="522"/>
        <v/>
      </c>
      <c r="M3995" s="25" t="str">
        <f t="shared" si="516"/>
        <v/>
      </c>
      <c r="N3995" s="25" t="str">
        <f>IF(A3995="","",IF(K3995&lt;VLOOKUP(A3995,'entry data'!B:G,6,0),K3995+M3995,VLOOKUP(A3995,'entry data'!B:G,6,0)))</f>
        <v/>
      </c>
      <c r="O3995" s="25" t="str">
        <f t="shared" si="523"/>
        <v/>
      </c>
      <c r="P3995" s="25" t="str">
        <f t="shared" si="517"/>
        <v/>
      </c>
    </row>
    <row r="3996" spans="1:16" x14ac:dyDescent="0.25">
      <c r="A3996" s="23" t="str">
        <f>IF(A3995="","",IF(O3995&gt;0.1,A3995,IF(A3995=MAX('entry data'!$B$8:$B$17),"",A3995+1)))</f>
        <v/>
      </c>
      <c r="B3996" s="23" t="str">
        <f t="shared" si="518"/>
        <v/>
      </c>
      <c r="C3996" s="23" t="str">
        <f>IF(ISERROR(VLOOKUP(A3996,'entry data'!B:G,6,0)),"",VLOOKUP(A3996,'entry data'!B:G,6,0))</f>
        <v/>
      </c>
      <c r="D3996" s="23" t="str">
        <f>IF(ISERROR(VLOOKUP(A3996,'entry data'!B:C,2,0)),"",VLOOKUP(A3996,'entry data'!B:C,2,0))</f>
        <v/>
      </c>
      <c r="E3996" s="23" t="str">
        <f>IF(ISERROR(VLOOKUP(A3996,'entry data'!B:E,4,0)),"",VLOOKUP(A3996,'entry data'!B:E,4,0))</f>
        <v/>
      </c>
      <c r="F3996" s="25" t="str">
        <f>IF(A3996="","",IF(ISERROR(VLOOKUP(A3996,'entry data'!B:F,5,0)),"",VLOOKUP(A3996,'entry data'!B:F,5,0)))</f>
        <v/>
      </c>
      <c r="G3996" s="26" t="str">
        <f>IF(A3996="","",IF(ISERROR(VLOOKUP(A3996,'entry data'!B:H,7,0)),"",VLOOKUP(A3996,'entry data'!B:H,7,0)))</f>
        <v/>
      </c>
      <c r="H3996" s="27" t="str">
        <f>IF(A3996="","",IF(B3996=1,VLOOKUP(A3996,'entry data'!B:D,3,0),I3995))</f>
        <v/>
      </c>
      <c r="I3996" s="28" t="str">
        <f t="shared" si="519"/>
        <v/>
      </c>
      <c r="J3996" s="23" t="str">
        <f t="shared" si="520"/>
        <v/>
      </c>
      <c r="K3996" s="25" t="str">
        <f t="shared" si="521"/>
        <v/>
      </c>
      <c r="L3996" s="25" t="str">
        <f t="shared" si="522"/>
        <v/>
      </c>
      <c r="M3996" s="25" t="str">
        <f t="shared" si="516"/>
        <v/>
      </c>
      <c r="N3996" s="25" t="str">
        <f>IF(A3996="","",IF(K3996&lt;VLOOKUP(A3996,'entry data'!B:G,6,0),K3996+M3996,VLOOKUP(A3996,'entry data'!B:G,6,0)))</f>
        <v/>
      </c>
      <c r="O3996" s="25" t="str">
        <f t="shared" si="523"/>
        <v/>
      </c>
      <c r="P3996" s="25" t="str">
        <f t="shared" si="517"/>
        <v/>
      </c>
    </row>
    <row r="3997" spans="1:16" x14ac:dyDescent="0.25">
      <c r="A3997" s="23" t="str">
        <f>IF(A3996="","",IF(O3996&gt;0.1,A3996,IF(A3996=MAX('entry data'!$B$8:$B$17),"",A3996+1)))</f>
        <v/>
      </c>
      <c r="B3997" s="23" t="str">
        <f t="shared" si="518"/>
        <v/>
      </c>
      <c r="C3997" s="23" t="str">
        <f>IF(ISERROR(VLOOKUP(A3997,'entry data'!B:G,6,0)),"",VLOOKUP(A3997,'entry data'!B:G,6,0))</f>
        <v/>
      </c>
      <c r="D3997" s="23" t="str">
        <f>IF(ISERROR(VLOOKUP(A3997,'entry data'!B:C,2,0)),"",VLOOKUP(A3997,'entry data'!B:C,2,0))</f>
        <v/>
      </c>
      <c r="E3997" s="23" t="str">
        <f>IF(ISERROR(VLOOKUP(A3997,'entry data'!B:E,4,0)),"",VLOOKUP(A3997,'entry data'!B:E,4,0))</f>
        <v/>
      </c>
      <c r="F3997" s="25" t="str">
        <f>IF(A3997="","",IF(ISERROR(VLOOKUP(A3997,'entry data'!B:F,5,0)),"",VLOOKUP(A3997,'entry data'!B:F,5,0)))</f>
        <v/>
      </c>
      <c r="G3997" s="26" t="str">
        <f>IF(A3997="","",IF(ISERROR(VLOOKUP(A3997,'entry data'!B:H,7,0)),"",VLOOKUP(A3997,'entry data'!B:H,7,0)))</f>
        <v/>
      </c>
      <c r="H3997" s="27" t="str">
        <f>IF(A3997="","",IF(B3997=1,VLOOKUP(A3997,'entry data'!B:D,3,0),I3996))</f>
        <v/>
      </c>
      <c r="I3997" s="28" t="str">
        <f t="shared" si="519"/>
        <v/>
      </c>
      <c r="J3997" s="23" t="str">
        <f t="shared" si="520"/>
        <v/>
      </c>
      <c r="K3997" s="25" t="str">
        <f t="shared" si="521"/>
        <v/>
      </c>
      <c r="L3997" s="25" t="str">
        <f t="shared" si="522"/>
        <v/>
      </c>
      <c r="M3997" s="25" t="str">
        <f t="shared" si="516"/>
        <v/>
      </c>
      <c r="N3997" s="25" t="str">
        <f>IF(A3997="","",IF(K3997&lt;VLOOKUP(A3997,'entry data'!B:G,6,0),K3997+M3997,VLOOKUP(A3997,'entry data'!B:G,6,0)))</f>
        <v/>
      </c>
      <c r="O3997" s="25" t="str">
        <f t="shared" si="523"/>
        <v/>
      </c>
      <c r="P3997" s="25" t="str">
        <f t="shared" si="517"/>
        <v/>
      </c>
    </row>
    <row r="3998" spans="1:16" x14ac:dyDescent="0.25">
      <c r="A3998" s="23" t="str">
        <f>IF(A3997="","",IF(O3997&gt;0.1,A3997,IF(A3997=MAX('entry data'!$B$8:$B$17),"",A3997+1)))</f>
        <v/>
      </c>
      <c r="B3998" s="23" t="str">
        <f t="shared" si="518"/>
        <v/>
      </c>
      <c r="C3998" s="23" t="str">
        <f>IF(ISERROR(VLOOKUP(A3998,'entry data'!B:G,6,0)),"",VLOOKUP(A3998,'entry data'!B:G,6,0))</f>
        <v/>
      </c>
      <c r="D3998" s="23" t="str">
        <f>IF(ISERROR(VLOOKUP(A3998,'entry data'!B:C,2,0)),"",VLOOKUP(A3998,'entry data'!B:C,2,0))</f>
        <v/>
      </c>
      <c r="E3998" s="23" t="str">
        <f>IF(ISERROR(VLOOKUP(A3998,'entry data'!B:E,4,0)),"",VLOOKUP(A3998,'entry data'!B:E,4,0))</f>
        <v/>
      </c>
      <c r="F3998" s="25" t="str">
        <f>IF(A3998="","",IF(ISERROR(VLOOKUP(A3998,'entry data'!B:F,5,0)),"",VLOOKUP(A3998,'entry data'!B:F,5,0)))</f>
        <v/>
      </c>
      <c r="G3998" s="26" t="str">
        <f>IF(A3998="","",IF(ISERROR(VLOOKUP(A3998,'entry data'!B:H,7,0)),"",VLOOKUP(A3998,'entry data'!B:H,7,0)))</f>
        <v/>
      </c>
      <c r="H3998" s="27" t="str">
        <f>IF(A3998="","",IF(B3998=1,VLOOKUP(A3998,'entry data'!B:D,3,0),I3997))</f>
        <v/>
      </c>
      <c r="I3998" s="28" t="str">
        <f t="shared" si="519"/>
        <v/>
      </c>
      <c r="J3998" s="23" t="str">
        <f t="shared" si="520"/>
        <v/>
      </c>
      <c r="K3998" s="25" t="str">
        <f t="shared" si="521"/>
        <v/>
      </c>
      <c r="L3998" s="25" t="str">
        <f t="shared" si="522"/>
        <v/>
      </c>
      <c r="M3998" s="25" t="str">
        <f t="shared" si="516"/>
        <v/>
      </c>
      <c r="N3998" s="25" t="str">
        <f>IF(A3998="","",IF(K3998&lt;VLOOKUP(A3998,'entry data'!B:G,6,0),K3998+M3998,VLOOKUP(A3998,'entry data'!B:G,6,0)))</f>
        <v/>
      </c>
      <c r="O3998" s="25" t="str">
        <f t="shared" si="523"/>
        <v/>
      </c>
      <c r="P3998" s="25" t="str">
        <f t="shared" si="517"/>
        <v/>
      </c>
    </row>
    <row r="3999" spans="1:16" x14ac:dyDescent="0.25">
      <c r="A3999" s="23" t="str">
        <f>IF(A3998="","",IF(O3998&gt;0.1,A3998,IF(A3998=MAX('entry data'!$B$8:$B$17),"",A3998+1)))</f>
        <v/>
      </c>
      <c r="B3999" s="23" t="str">
        <f t="shared" si="518"/>
        <v/>
      </c>
      <c r="C3999" s="23" t="str">
        <f>IF(ISERROR(VLOOKUP(A3999,'entry data'!B:G,6,0)),"",VLOOKUP(A3999,'entry data'!B:G,6,0))</f>
        <v/>
      </c>
      <c r="D3999" s="23" t="str">
        <f>IF(ISERROR(VLOOKUP(A3999,'entry data'!B:C,2,0)),"",VLOOKUP(A3999,'entry data'!B:C,2,0))</f>
        <v/>
      </c>
      <c r="E3999" s="23" t="str">
        <f>IF(ISERROR(VLOOKUP(A3999,'entry data'!B:E,4,0)),"",VLOOKUP(A3999,'entry data'!B:E,4,0))</f>
        <v/>
      </c>
      <c r="F3999" s="25" t="str">
        <f>IF(A3999="","",IF(ISERROR(VLOOKUP(A3999,'entry data'!B:F,5,0)),"",VLOOKUP(A3999,'entry data'!B:F,5,0)))</f>
        <v/>
      </c>
      <c r="G3999" s="26" t="str">
        <f>IF(A3999="","",IF(ISERROR(VLOOKUP(A3999,'entry data'!B:H,7,0)),"",VLOOKUP(A3999,'entry data'!B:H,7,0)))</f>
        <v/>
      </c>
      <c r="H3999" s="27" t="str">
        <f>IF(A3999="","",IF(B3999=1,VLOOKUP(A3999,'entry data'!B:D,3,0),I3998))</f>
        <v/>
      </c>
      <c r="I3999" s="28" t="str">
        <f t="shared" si="519"/>
        <v/>
      </c>
      <c r="J3999" s="23" t="str">
        <f t="shared" si="520"/>
        <v/>
      </c>
      <c r="K3999" s="25" t="str">
        <f t="shared" si="521"/>
        <v/>
      </c>
      <c r="L3999" s="25" t="str">
        <f t="shared" si="522"/>
        <v/>
      </c>
      <c r="M3999" s="25" t="str">
        <f t="shared" si="516"/>
        <v/>
      </c>
      <c r="N3999" s="25" t="str">
        <f>IF(A3999="","",IF(K3999&lt;VLOOKUP(A3999,'entry data'!B:G,6,0),K3999+M3999,VLOOKUP(A3999,'entry data'!B:G,6,0)))</f>
        <v/>
      </c>
      <c r="O3999" s="25" t="str">
        <f t="shared" si="523"/>
        <v/>
      </c>
      <c r="P3999" s="25" t="str">
        <f t="shared" si="517"/>
        <v/>
      </c>
    </row>
    <row r="4000" spans="1:16" x14ac:dyDescent="0.25">
      <c r="A4000" s="23" t="str">
        <f>IF(A3999="","",IF(O3999&gt;0.1,A3999,IF(A3999=MAX('entry data'!$B$8:$B$17),"",A3999+1)))</f>
        <v/>
      </c>
      <c r="B4000" s="23" t="str">
        <f t="shared" si="518"/>
        <v/>
      </c>
      <c r="C4000" s="23" t="str">
        <f>IF(ISERROR(VLOOKUP(A4000,'entry data'!B:G,6,0)),"",VLOOKUP(A4000,'entry data'!B:G,6,0))</f>
        <v/>
      </c>
      <c r="D4000" s="23" t="str">
        <f>IF(ISERROR(VLOOKUP(A4000,'entry data'!B:C,2,0)),"",VLOOKUP(A4000,'entry data'!B:C,2,0))</f>
        <v/>
      </c>
      <c r="E4000" s="23" t="str">
        <f>IF(ISERROR(VLOOKUP(A4000,'entry data'!B:E,4,0)),"",VLOOKUP(A4000,'entry data'!B:E,4,0))</f>
        <v/>
      </c>
      <c r="F4000" s="25" t="str">
        <f>IF(A4000="","",IF(ISERROR(VLOOKUP(A4000,'entry data'!B:F,5,0)),"",VLOOKUP(A4000,'entry data'!B:F,5,0)))</f>
        <v/>
      </c>
      <c r="G4000" s="26" t="str">
        <f>IF(A4000="","",IF(ISERROR(VLOOKUP(A4000,'entry data'!B:H,7,0)),"",VLOOKUP(A4000,'entry data'!B:H,7,0)))</f>
        <v/>
      </c>
      <c r="H4000" s="27" t="str">
        <f>IF(A4000="","",IF(B4000=1,VLOOKUP(A4000,'entry data'!B:D,3,0),I3999))</f>
        <v/>
      </c>
      <c r="I4000" s="28" t="str">
        <f t="shared" si="519"/>
        <v/>
      </c>
      <c r="J4000" s="23" t="str">
        <f t="shared" si="520"/>
        <v/>
      </c>
      <c r="K4000" s="25" t="str">
        <f t="shared" si="521"/>
        <v/>
      </c>
      <c r="L4000" s="25" t="str">
        <f t="shared" si="522"/>
        <v/>
      </c>
      <c r="M4000" s="25" t="str">
        <f t="shared" si="516"/>
        <v/>
      </c>
      <c r="N4000" s="25" t="str">
        <f>IF(A4000="","",IF(K4000&lt;VLOOKUP(A4000,'entry data'!B:G,6,0),K4000+M4000,VLOOKUP(A4000,'entry data'!B:G,6,0)))</f>
        <v/>
      </c>
      <c r="O4000" s="25" t="str">
        <f t="shared" si="523"/>
        <v/>
      </c>
      <c r="P4000" s="25" t="str">
        <f t="shared" si="517"/>
        <v/>
      </c>
    </row>
    <row r="4001" spans="1:16" x14ac:dyDescent="0.25">
      <c r="A4001" s="23" t="str">
        <f>IF(A4000="","",IF(O4000&gt;0.1,A4000,IF(A4000=MAX('entry data'!$B$8:$B$17),"",A4000+1)))</f>
        <v/>
      </c>
      <c r="B4001" s="23" t="str">
        <f t="shared" si="518"/>
        <v/>
      </c>
      <c r="C4001" s="23" t="str">
        <f>IF(ISERROR(VLOOKUP(A4001,'entry data'!B:G,6,0)),"",VLOOKUP(A4001,'entry data'!B:G,6,0))</f>
        <v/>
      </c>
      <c r="D4001" s="23" t="str">
        <f>IF(ISERROR(VLOOKUP(A4001,'entry data'!B:C,2,0)),"",VLOOKUP(A4001,'entry data'!B:C,2,0))</f>
        <v/>
      </c>
      <c r="E4001" s="23" t="str">
        <f>IF(ISERROR(VLOOKUP(A4001,'entry data'!B:E,4,0)),"",VLOOKUP(A4001,'entry data'!B:E,4,0))</f>
        <v/>
      </c>
      <c r="F4001" s="25" t="str">
        <f>IF(A4001="","",IF(ISERROR(VLOOKUP(A4001,'entry data'!B:F,5,0)),"",VLOOKUP(A4001,'entry data'!B:F,5,0)))</f>
        <v/>
      </c>
      <c r="G4001" s="26" t="str">
        <f>IF(A4001="","",IF(ISERROR(VLOOKUP(A4001,'entry data'!B:H,7,0)),"",VLOOKUP(A4001,'entry data'!B:H,7,0)))</f>
        <v/>
      </c>
      <c r="H4001" s="27" t="str">
        <f>IF(A4001="","",IF(B4001=1,VLOOKUP(A4001,'entry data'!B:D,3,0),I4000))</f>
        <v/>
      </c>
      <c r="I4001" s="28" t="str">
        <f t="shared" si="519"/>
        <v/>
      </c>
      <c r="J4001" s="23" t="str">
        <f t="shared" si="520"/>
        <v/>
      </c>
      <c r="K4001" s="25" t="str">
        <f t="shared" si="521"/>
        <v/>
      </c>
      <c r="L4001" s="25" t="str">
        <f t="shared" si="522"/>
        <v/>
      </c>
      <c r="M4001" s="25" t="str">
        <f t="shared" si="516"/>
        <v/>
      </c>
      <c r="N4001" s="25" t="str">
        <f>IF(A4001="","",IF(K4001&lt;VLOOKUP(A4001,'entry data'!B:G,6,0),K4001+M4001,VLOOKUP(A4001,'entry data'!B:G,6,0)))</f>
        <v/>
      </c>
      <c r="O4001" s="25" t="str">
        <f t="shared" si="523"/>
        <v/>
      </c>
      <c r="P4001" s="25" t="str">
        <f t="shared" si="517"/>
        <v/>
      </c>
    </row>
    <row r="4002" spans="1:16" x14ac:dyDescent="0.25">
      <c r="A4002" s="23" t="str">
        <f>IF(A4001="","",IF(O4001&gt;0.1,A4001,IF(A4001=MAX('entry data'!$B$8:$B$17),"",A4001+1)))</f>
        <v/>
      </c>
      <c r="B4002" s="23" t="str">
        <f t="shared" si="518"/>
        <v/>
      </c>
      <c r="C4002" s="23" t="str">
        <f>IF(ISERROR(VLOOKUP(A4002,'entry data'!B:G,6,0)),"",VLOOKUP(A4002,'entry data'!B:G,6,0))</f>
        <v/>
      </c>
      <c r="D4002" s="23" t="str">
        <f>IF(ISERROR(VLOOKUP(A4002,'entry data'!B:C,2,0)),"",VLOOKUP(A4002,'entry data'!B:C,2,0))</f>
        <v/>
      </c>
      <c r="E4002" s="23" t="str">
        <f>IF(ISERROR(VLOOKUP(A4002,'entry data'!B:E,4,0)),"",VLOOKUP(A4002,'entry data'!B:E,4,0))</f>
        <v/>
      </c>
      <c r="F4002" s="25" t="str">
        <f>IF(A4002="","",IF(ISERROR(VLOOKUP(A4002,'entry data'!B:F,5,0)),"",VLOOKUP(A4002,'entry data'!B:F,5,0)))</f>
        <v/>
      </c>
      <c r="G4002" s="26" t="str">
        <f>IF(A4002="","",IF(ISERROR(VLOOKUP(A4002,'entry data'!B:H,7,0)),"",VLOOKUP(A4002,'entry data'!B:H,7,0)))</f>
        <v/>
      </c>
      <c r="H4002" s="27" t="str">
        <f>IF(A4002="","",IF(B4002=1,VLOOKUP(A4002,'entry data'!B:D,3,0),I4001))</f>
        <v/>
      </c>
      <c r="I4002" s="28" t="str">
        <f t="shared" si="519"/>
        <v/>
      </c>
      <c r="J4002" s="23" t="str">
        <f t="shared" si="520"/>
        <v/>
      </c>
      <c r="K4002" s="25" t="str">
        <f t="shared" si="521"/>
        <v/>
      </c>
      <c r="L4002" s="25" t="str">
        <f t="shared" si="522"/>
        <v/>
      </c>
      <c r="M4002" s="25" t="str">
        <f t="shared" si="516"/>
        <v/>
      </c>
      <c r="N4002" s="25" t="str">
        <f>IF(A4002="","",IF(K4002&lt;VLOOKUP(A4002,'entry data'!B:G,6,0),K4002+M4002,VLOOKUP(A4002,'entry data'!B:G,6,0)))</f>
        <v/>
      </c>
      <c r="O4002" s="25" t="str">
        <f t="shared" si="523"/>
        <v/>
      </c>
      <c r="P4002" s="25" t="str">
        <f t="shared" si="517"/>
        <v/>
      </c>
    </row>
    <row r="4003" spans="1:16" x14ac:dyDescent="0.25">
      <c r="A4003" s="23" t="str">
        <f>IF(A4002="","",IF(O4002&gt;0.1,A4002,IF(A4002=MAX('entry data'!$B$8:$B$17),"",A4002+1)))</f>
        <v/>
      </c>
      <c r="B4003" s="23" t="str">
        <f t="shared" si="518"/>
        <v/>
      </c>
      <c r="C4003" s="23" t="str">
        <f>IF(ISERROR(VLOOKUP(A4003,'entry data'!B:G,6,0)),"",VLOOKUP(A4003,'entry data'!B:G,6,0))</f>
        <v/>
      </c>
      <c r="D4003" s="23" t="str">
        <f>IF(ISERROR(VLOOKUP(A4003,'entry data'!B:C,2,0)),"",VLOOKUP(A4003,'entry data'!B:C,2,0))</f>
        <v/>
      </c>
      <c r="E4003" s="23" t="str">
        <f>IF(ISERROR(VLOOKUP(A4003,'entry data'!B:E,4,0)),"",VLOOKUP(A4003,'entry data'!B:E,4,0))</f>
        <v/>
      </c>
      <c r="F4003" s="25" t="str">
        <f>IF(A4003="","",IF(ISERROR(VLOOKUP(A4003,'entry data'!B:F,5,0)),"",VLOOKUP(A4003,'entry data'!B:F,5,0)))</f>
        <v/>
      </c>
      <c r="G4003" s="26" t="str">
        <f>IF(A4003="","",IF(ISERROR(VLOOKUP(A4003,'entry data'!B:H,7,0)),"",VLOOKUP(A4003,'entry data'!B:H,7,0)))</f>
        <v/>
      </c>
      <c r="H4003" s="27" t="str">
        <f>IF(A4003="","",IF(B4003=1,VLOOKUP(A4003,'entry data'!B:D,3,0),I4002))</f>
        <v/>
      </c>
      <c r="I4003" s="28" t="str">
        <f t="shared" si="519"/>
        <v/>
      </c>
      <c r="J4003" s="23" t="str">
        <f t="shared" si="520"/>
        <v/>
      </c>
      <c r="K4003" s="25" t="str">
        <f t="shared" si="521"/>
        <v/>
      </c>
      <c r="L4003" s="25" t="str">
        <f t="shared" si="522"/>
        <v/>
      </c>
      <c r="M4003" s="25" t="str">
        <f t="shared" si="516"/>
        <v/>
      </c>
      <c r="N4003" s="25" t="str">
        <f>IF(A4003="","",IF(K4003&lt;VLOOKUP(A4003,'entry data'!B:G,6,0),K4003+M4003,VLOOKUP(A4003,'entry data'!B:G,6,0)))</f>
        <v/>
      </c>
      <c r="O4003" s="25" t="str">
        <f t="shared" si="523"/>
        <v/>
      </c>
      <c r="P4003" s="25" t="str">
        <f t="shared" si="517"/>
        <v/>
      </c>
    </row>
    <row r="4004" spans="1:16" x14ac:dyDescent="0.25">
      <c r="A4004" s="23" t="str">
        <f>IF(A4003="","",IF(O4003&gt;0.1,A4003,IF(A4003=MAX('entry data'!$B$8:$B$17),"",A4003+1)))</f>
        <v/>
      </c>
      <c r="B4004" s="23" t="str">
        <f t="shared" si="518"/>
        <v/>
      </c>
      <c r="C4004" s="23" t="str">
        <f>IF(ISERROR(VLOOKUP(A4004,'entry data'!B:G,6,0)),"",VLOOKUP(A4004,'entry data'!B:G,6,0))</f>
        <v/>
      </c>
      <c r="D4004" s="23" t="str">
        <f>IF(ISERROR(VLOOKUP(A4004,'entry data'!B:C,2,0)),"",VLOOKUP(A4004,'entry data'!B:C,2,0))</f>
        <v/>
      </c>
      <c r="E4004" s="23" t="str">
        <f>IF(ISERROR(VLOOKUP(A4004,'entry data'!B:E,4,0)),"",VLOOKUP(A4004,'entry data'!B:E,4,0))</f>
        <v/>
      </c>
      <c r="F4004" s="25" t="str">
        <f>IF(A4004="","",IF(ISERROR(VLOOKUP(A4004,'entry data'!B:F,5,0)),"",VLOOKUP(A4004,'entry data'!B:F,5,0)))</f>
        <v/>
      </c>
      <c r="G4004" s="26" t="str">
        <f>IF(A4004="","",IF(ISERROR(VLOOKUP(A4004,'entry data'!B:H,7,0)),"",VLOOKUP(A4004,'entry data'!B:H,7,0)))</f>
        <v/>
      </c>
      <c r="H4004" s="27" t="str">
        <f>IF(A4004="","",IF(B4004=1,VLOOKUP(A4004,'entry data'!B:D,3,0),I4003))</f>
        <v/>
      </c>
      <c r="I4004" s="28" t="str">
        <f t="shared" si="519"/>
        <v/>
      </c>
      <c r="J4004" s="23" t="str">
        <f t="shared" si="520"/>
        <v/>
      </c>
      <c r="K4004" s="25" t="str">
        <f t="shared" si="521"/>
        <v/>
      </c>
      <c r="L4004" s="25" t="str">
        <f t="shared" si="522"/>
        <v/>
      </c>
      <c r="M4004" s="25" t="str">
        <f t="shared" si="516"/>
        <v/>
      </c>
      <c r="N4004" s="25" t="str">
        <f>IF(A4004="","",IF(K4004&lt;VLOOKUP(A4004,'entry data'!B:G,6,0),K4004+M4004,VLOOKUP(A4004,'entry data'!B:G,6,0)))</f>
        <v/>
      </c>
      <c r="O4004" s="25" t="str">
        <f t="shared" si="523"/>
        <v/>
      </c>
      <c r="P4004" s="25" t="str">
        <f t="shared" si="517"/>
        <v/>
      </c>
    </row>
    <row r="4005" spans="1:16" x14ac:dyDescent="0.25">
      <c r="A4005" s="23" t="str">
        <f>IF(A4004="","",IF(O4004&gt;0.1,A4004,IF(A4004=MAX('entry data'!$B$8:$B$17),"",A4004+1)))</f>
        <v/>
      </c>
      <c r="B4005" s="23" t="str">
        <f t="shared" si="518"/>
        <v/>
      </c>
      <c r="C4005" s="23" t="str">
        <f>IF(ISERROR(VLOOKUP(A4005,'entry data'!B:G,6,0)),"",VLOOKUP(A4005,'entry data'!B:G,6,0))</f>
        <v/>
      </c>
      <c r="D4005" s="23" t="str">
        <f>IF(ISERROR(VLOOKUP(A4005,'entry data'!B:C,2,0)),"",VLOOKUP(A4005,'entry data'!B:C,2,0))</f>
        <v/>
      </c>
      <c r="E4005" s="23" t="str">
        <f>IF(ISERROR(VLOOKUP(A4005,'entry data'!B:E,4,0)),"",VLOOKUP(A4005,'entry data'!B:E,4,0))</f>
        <v/>
      </c>
      <c r="F4005" s="25" t="str">
        <f>IF(A4005="","",IF(ISERROR(VLOOKUP(A4005,'entry data'!B:F,5,0)),"",VLOOKUP(A4005,'entry data'!B:F,5,0)))</f>
        <v/>
      </c>
      <c r="G4005" s="26" t="str">
        <f>IF(A4005="","",IF(ISERROR(VLOOKUP(A4005,'entry data'!B:H,7,0)),"",VLOOKUP(A4005,'entry data'!B:H,7,0)))</f>
        <v/>
      </c>
      <c r="H4005" s="27" t="str">
        <f>IF(A4005="","",IF(B4005=1,VLOOKUP(A4005,'entry data'!B:D,3,0),I4004))</f>
        <v/>
      </c>
      <c r="I4005" s="28" t="str">
        <f t="shared" si="519"/>
        <v/>
      </c>
      <c r="J4005" s="23" t="str">
        <f t="shared" si="520"/>
        <v/>
      </c>
      <c r="K4005" s="25" t="str">
        <f t="shared" si="521"/>
        <v/>
      </c>
      <c r="L4005" s="25" t="str">
        <f t="shared" si="522"/>
        <v/>
      </c>
      <c r="M4005" s="25" t="str">
        <f t="shared" si="516"/>
        <v/>
      </c>
      <c r="N4005" s="25" t="str">
        <f>IF(A4005="","",IF(K4005&lt;VLOOKUP(A4005,'entry data'!B:G,6,0),K4005+M4005,VLOOKUP(A4005,'entry data'!B:G,6,0)))</f>
        <v/>
      </c>
      <c r="O4005" s="25" t="str">
        <f t="shared" si="523"/>
        <v/>
      </c>
      <c r="P4005" s="25" t="str">
        <f t="shared" si="517"/>
        <v/>
      </c>
    </row>
    <row r="4006" spans="1:16" x14ac:dyDescent="0.25">
      <c r="A4006" s="23" t="str">
        <f>IF(A4005="","",IF(O4005&gt;0.1,A4005,IF(A4005=MAX('entry data'!$B$8:$B$17),"",A4005+1)))</f>
        <v/>
      </c>
      <c r="B4006" s="23" t="str">
        <f t="shared" si="518"/>
        <v/>
      </c>
      <c r="C4006" s="23" t="str">
        <f>IF(ISERROR(VLOOKUP(A4006,'entry data'!B:G,6,0)),"",VLOOKUP(A4006,'entry data'!B:G,6,0))</f>
        <v/>
      </c>
      <c r="D4006" s="23" t="str">
        <f>IF(ISERROR(VLOOKUP(A4006,'entry data'!B:C,2,0)),"",VLOOKUP(A4006,'entry data'!B:C,2,0))</f>
        <v/>
      </c>
      <c r="E4006" s="23" t="str">
        <f>IF(ISERROR(VLOOKUP(A4006,'entry data'!B:E,4,0)),"",VLOOKUP(A4006,'entry data'!B:E,4,0))</f>
        <v/>
      </c>
      <c r="F4006" s="25" t="str">
        <f>IF(A4006="","",IF(ISERROR(VLOOKUP(A4006,'entry data'!B:F,5,0)),"",VLOOKUP(A4006,'entry data'!B:F,5,0)))</f>
        <v/>
      </c>
      <c r="G4006" s="26" t="str">
        <f>IF(A4006="","",IF(ISERROR(VLOOKUP(A4006,'entry data'!B:H,7,0)),"",VLOOKUP(A4006,'entry data'!B:H,7,0)))</f>
        <v/>
      </c>
      <c r="H4006" s="27" t="str">
        <f>IF(A4006="","",IF(B4006=1,VLOOKUP(A4006,'entry data'!B:D,3,0),I4005))</f>
        <v/>
      </c>
      <c r="I4006" s="28" t="str">
        <f t="shared" si="519"/>
        <v/>
      </c>
      <c r="J4006" s="23" t="str">
        <f t="shared" si="520"/>
        <v/>
      </c>
      <c r="K4006" s="25" t="str">
        <f t="shared" si="521"/>
        <v/>
      </c>
      <c r="L4006" s="25" t="str">
        <f t="shared" si="522"/>
        <v/>
      </c>
      <c r="M4006" s="25" t="str">
        <f t="shared" si="516"/>
        <v/>
      </c>
      <c r="N4006" s="25" t="str">
        <f>IF(A4006="","",IF(K4006&lt;VLOOKUP(A4006,'entry data'!B:G,6,0),K4006+M4006,VLOOKUP(A4006,'entry data'!B:G,6,0)))</f>
        <v/>
      </c>
      <c r="O4006" s="25" t="str">
        <f t="shared" si="523"/>
        <v/>
      </c>
      <c r="P4006" s="25" t="str">
        <f t="shared" si="517"/>
        <v/>
      </c>
    </row>
    <row r="4007" spans="1:16" x14ac:dyDescent="0.25">
      <c r="A4007" s="23" t="str">
        <f>IF(A4006="","",IF(O4006&gt;0.1,A4006,IF(A4006=MAX('entry data'!$B$8:$B$17),"",A4006+1)))</f>
        <v/>
      </c>
      <c r="B4007" s="23" t="str">
        <f t="shared" si="518"/>
        <v/>
      </c>
      <c r="C4007" s="23" t="str">
        <f>IF(ISERROR(VLOOKUP(A4007,'entry data'!B:G,6,0)),"",VLOOKUP(A4007,'entry data'!B:G,6,0))</f>
        <v/>
      </c>
      <c r="D4007" s="23" t="str">
        <f>IF(ISERROR(VLOOKUP(A4007,'entry data'!B:C,2,0)),"",VLOOKUP(A4007,'entry data'!B:C,2,0))</f>
        <v/>
      </c>
      <c r="E4007" s="23" t="str">
        <f>IF(ISERROR(VLOOKUP(A4007,'entry data'!B:E,4,0)),"",VLOOKUP(A4007,'entry data'!B:E,4,0))</f>
        <v/>
      </c>
      <c r="F4007" s="25" t="str">
        <f>IF(A4007="","",IF(ISERROR(VLOOKUP(A4007,'entry data'!B:F,5,0)),"",VLOOKUP(A4007,'entry data'!B:F,5,0)))</f>
        <v/>
      </c>
      <c r="G4007" s="26" t="str">
        <f>IF(A4007="","",IF(ISERROR(VLOOKUP(A4007,'entry data'!B:H,7,0)),"",VLOOKUP(A4007,'entry data'!B:H,7,0)))</f>
        <v/>
      </c>
      <c r="H4007" s="27" t="str">
        <f>IF(A4007="","",IF(B4007=1,VLOOKUP(A4007,'entry data'!B:D,3,0),I4006))</f>
        <v/>
      </c>
      <c r="I4007" s="28" t="str">
        <f t="shared" si="519"/>
        <v/>
      </c>
      <c r="J4007" s="23" t="str">
        <f t="shared" si="520"/>
        <v/>
      </c>
      <c r="K4007" s="25" t="str">
        <f t="shared" si="521"/>
        <v/>
      </c>
      <c r="L4007" s="25" t="str">
        <f t="shared" si="522"/>
        <v/>
      </c>
      <c r="M4007" s="25" t="str">
        <f t="shared" si="516"/>
        <v/>
      </c>
      <c r="N4007" s="25" t="str">
        <f>IF(A4007="","",IF(K4007&lt;VLOOKUP(A4007,'entry data'!B:G,6,0),K4007+M4007,VLOOKUP(A4007,'entry data'!B:G,6,0)))</f>
        <v/>
      </c>
      <c r="O4007" s="25" t="str">
        <f t="shared" si="523"/>
        <v/>
      </c>
      <c r="P4007" s="25" t="str">
        <f t="shared" si="517"/>
        <v/>
      </c>
    </row>
    <row r="4008" spans="1:16" x14ac:dyDescent="0.25">
      <c r="A4008" s="23" t="str">
        <f>IF(A4007="","",IF(O4007&gt;0.1,A4007,IF(A4007=MAX('entry data'!$B$8:$B$17),"",A4007+1)))</f>
        <v/>
      </c>
      <c r="B4008" s="23" t="str">
        <f t="shared" si="518"/>
        <v/>
      </c>
      <c r="C4008" s="23" t="str">
        <f>IF(ISERROR(VLOOKUP(A4008,'entry data'!B:G,6,0)),"",VLOOKUP(A4008,'entry data'!B:G,6,0))</f>
        <v/>
      </c>
      <c r="D4008" s="23" t="str">
        <f>IF(ISERROR(VLOOKUP(A4008,'entry data'!B:C,2,0)),"",VLOOKUP(A4008,'entry data'!B:C,2,0))</f>
        <v/>
      </c>
      <c r="E4008" s="23" t="str">
        <f>IF(ISERROR(VLOOKUP(A4008,'entry data'!B:E,4,0)),"",VLOOKUP(A4008,'entry data'!B:E,4,0))</f>
        <v/>
      </c>
      <c r="F4008" s="25" t="str">
        <f>IF(A4008="","",IF(ISERROR(VLOOKUP(A4008,'entry data'!B:F,5,0)),"",VLOOKUP(A4008,'entry data'!B:F,5,0)))</f>
        <v/>
      </c>
      <c r="G4008" s="26" t="str">
        <f>IF(A4008="","",IF(ISERROR(VLOOKUP(A4008,'entry data'!B:H,7,0)),"",VLOOKUP(A4008,'entry data'!B:H,7,0)))</f>
        <v/>
      </c>
      <c r="H4008" s="27" t="str">
        <f>IF(A4008="","",IF(B4008=1,VLOOKUP(A4008,'entry data'!B:D,3,0),I4007))</f>
        <v/>
      </c>
      <c r="I4008" s="28" t="str">
        <f t="shared" si="519"/>
        <v/>
      </c>
      <c r="J4008" s="23" t="str">
        <f t="shared" si="520"/>
        <v/>
      </c>
      <c r="K4008" s="25" t="str">
        <f t="shared" si="521"/>
        <v/>
      </c>
      <c r="L4008" s="25" t="str">
        <f t="shared" si="522"/>
        <v/>
      </c>
      <c r="M4008" s="25" t="str">
        <f t="shared" si="516"/>
        <v/>
      </c>
      <c r="N4008" s="25" t="str">
        <f>IF(A4008="","",IF(K4008&lt;VLOOKUP(A4008,'entry data'!B:G,6,0),K4008+M4008,VLOOKUP(A4008,'entry data'!B:G,6,0)))</f>
        <v/>
      </c>
      <c r="O4008" s="25" t="str">
        <f t="shared" si="523"/>
        <v/>
      </c>
      <c r="P4008" s="25" t="str">
        <f t="shared" si="517"/>
        <v/>
      </c>
    </row>
    <row r="4009" spans="1:16" x14ac:dyDescent="0.25">
      <c r="A4009" s="23" t="str">
        <f>IF(A4008="","",IF(O4008&gt;0.1,A4008,IF(A4008=MAX('entry data'!$B$8:$B$17),"",A4008+1)))</f>
        <v/>
      </c>
      <c r="B4009" s="23" t="str">
        <f t="shared" si="518"/>
        <v/>
      </c>
      <c r="C4009" s="23" t="str">
        <f>IF(ISERROR(VLOOKUP(A4009,'entry data'!B:G,6,0)),"",VLOOKUP(A4009,'entry data'!B:G,6,0))</f>
        <v/>
      </c>
      <c r="D4009" s="23" t="str">
        <f>IF(ISERROR(VLOOKUP(A4009,'entry data'!B:C,2,0)),"",VLOOKUP(A4009,'entry data'!B:C,2,0))</f>
        <v/>
      </c>
      <c r="E4009" s="23" t="str">
        <f>IF(ISERROR(VLOOKUP(A4009,'entry data'!B:E,4,0)),"",VLOOKUP(A4009,'entry data'!B:E,4,0))</f>
        <v/>
      </c>
      <c r="F4009" s="25" t="str">
        <f>IF(A4009="","",IF(ISERROR(VLOOKUP(A4009,'entry data'!B:F,5,0)),"",VLOOKUP(A4009,'entry data'!B:F,5,0)))</f>
        <v/>
      </c>
      <c r="G4009" s="26" t="str">
        <f>IF(A4009="","",IF(ISERROR(VLOOKUP(A4009,'entry data'!B:H,7,0)),"",VLOOKUP(A4009,'entry data'!B:H,7,0)))</f>
        <v/>
      </c>
      <c r="H4009" s="27" t="str">
        <f>IF(A4009="","",IF(B4009=1,VLOOKUP(A4009,'entry data'!B:D,3,0),I4008))</f>
        <v/>
      </c>
      <c r="I4009" s="28" t="str">
        <f t="shared" si="519"/>
        <v/>
      </c>
      <c r="J4009" s="23" t="str">
        <f t="shared" si="520"/>
        <v/>
      </c>
      <c r="K4009" s="25" t="str">
        <f t="shared" si="521"/>
        <v/>
      </c>
      <c r="L4009" s="25" t="str">
        <f t="shared" si="522"/>
        <v/>
      </c>
      <c r="M4009" s="25" t="str">
        <f t="shared" si="516"/>
        <v/>
      </c>
      <c r="N4009" s="25" t="str">
        <f>IF(A4009="","",IF(K4009&lt;VLOOKUP(A4009,'entry data'!B:G,6,0),K4009+M4009,VLOOKUP(A4009,'entry data'!B:G,6,0)))</f>
        <v/>
      </c>
      <c r="O4009" s="25" t="str">
        <f t="shared" si="523"/>
        <v/>
      </c>
      <c r="P4009" s="25" t="str">
        <f t="shared" si="517"/>
        <v/>
      </c>
    </row>
    <row r="4010" spans="1:16" x14ac:dyDescent="0.25">
      <c r="A4010" s="23" t="str">
        <f>IF(A4009="","",IF(O4009&gt;0.1,A4009,IF(A4009=MAX('entry data'!$B$8:$B$17),"",A4009+1)))</f>
        <v/>
      </c>
      <c r="B4010" s="23" t="str">
        <f t="shared" si="518"/>
        <v/>
      </c>
      <c r="C4010" s="23" t="str">
        <f>IF(ISERROR(VLOOKUP(A4010,'entry data'!B:G,6,0)),"",VLOOKUP(A4010,'entry data'!B:G,6,0))</f>
        <v/>
      </c>
      <c r="D4010" s="23" t="str">
        <f>IF(ISERROR(VLOOKUP(A4010,'entry data'!B:C,2,0)),"",VLOOKUP(A4010,'entry data'!B:C,2,0))</f>
        <v/>
      </c>
      <c r="E4010" s="23" t="str">
        <f>IF(ISERROR(VLOOKUP(A4010,'entry data'!B:E,4,0)),"",VLOOKUP(A4010,'entry data'!B:E,4,0))</f>
        <v/>
      </c>
      <c r="F4010" s="25" t="str">
        <f>IF(A4010="","",IF(ISERROR(VLOOKUP(A4010,'entry data'!B:F,5,0)),"",VLOOKUP(A4010,'entry data'!B:F,5,0)))</f>
        <v/>
      </c>
      <c r="G4010" s="26" t="str">
        <f>IF(A4010="","",IF(ISERROR(VLOOKUP(A4010,'entry data'!B:H,7,0)),"",VLOOKUP(A4010,'entry data'!B:H,7,0)))</f>
        <v/>
      </c>
      <c r="H4010" s="27" t="str">
        <f>IF(A4010="","",IF(B4010=1,VLOOKUP(A4010,'entry data'!B:D,3,0),I4009))</f>
        <v/>
      </c>
      <c r="I4010" s="28" t="str">
        <f t="shared" si="519"/>
        <v/>
      </c>
      <c r="J4010" s="23" t="str">
        <f t="shared" si="520"/>
        <v/>
      </c>
      <c r="K4010" s="25" t="str">
        <f t="shared" si="521"/>
        <v/>
      </c>
      <c r="L4010" s="25" t="str">
        <f t="shared" si="522"/>
        <v/>
      </c>
      <c r="M4010" s="25" t="str">
        <f t="shared" si="516"/>
        <v/>
      </c>
      <c r="N4010" s="25" t="str">
        <f>IF(A4010="","",IF(K4010&lt;VLOOKUP(A4010,'entry data'!B:G,6,0),K4010+M4010,VLOOKUP(A4010,'entry data'!B:G,6,0)))</f>
        <v/>
      </c>
      <c r="O4010" s="25" t="str">
        <f t="shared" si="523"/>
        <v/>
      </c>
      <c r="P4010" s="25" t="str">
        <f t="shared" si="517"/>
        <v/>
      </c>
    </row>
    <row r="4011" spans="1:16" x14ac:dyDescent="0.25">
      <c r="A4011" s="23" t="str">
        <f>IF(A4010="","",IF(O4010&gt;0.1,A4010,IF(A4010=MAX('entry data'!$B$8:$B$17),"",A4010+1)))</f>
        <v/>
      </c>
      <c r="B4011" s="23" t="str">
        <f t="shared" si="518"/>
        <v/>
      </c>
      <c r="C4011" s="23" t="str">
        <f>IF(ISERROR(VLOOKUP(A4011,'entry data'!B:G,6,0)),"",VLOOKUP(A4011,'entry data'!B:G,6,0))</f>
        <v/>
      </c>
      <c r="D4011" s="23" t="str">
        <f>IF(ISERROR(VLOOKUP(A4011,'entry data'!B:C,2,0)),"",VLOOKUP(A4011,'entry data'!B:C,2,0))</f>
        <v/>
      </c>
      <c r="E4011" s="23" t="str">
        <f>IF(ISERROR(VLOOKUP(A4011,'entry data'!B:E,4,0)),"",VLOOKUP(A4011,'entry data'!B:E,4,0))</f>
        <v/>
      </c>
      <c r="F4011" s="25" t="str">
        <f>IF(A4011="","",IF(ISERROR(VLOOKUP(A4011,'entry data'!B:F,5,0)),"",VLOOKUP(A4011,'entry data'!B:F,5,0)))</f>
        <v/>
      </c>
      <c r="G4011" s="26" t="str">
        <f>IF(A4011="","",IF(ISERROR(VLOOKUP(A4011,'entry data'!B:H,7,0)),"",VLOOKUP(A4011,'entry data'!B:H,7,0)))</f>
        <v/>
      </c>
      <c r="H4011" s="27" t="str">
        <f>IF(A4011="","",IF(B4011=1,VLOOKUP(A4011,'entry data'!B:D,3,0),I4010))</f>
        <v/>
      </c>
      <c r="I4011" s="28" t="str">
        <f t="shared" si="519"/>
        <v/>
      </c>
      <c r="J4011" s="23" t="str">
        <f t="shared" si="520"/>
        <v/>
      </c>
      <c r="K4011" s="25" t="str">
        <f t="shared" si="521"/>
        <v/>
      </c>
      <c r="L4011" s="25" t="str">
        <f t="shared" si="522"/>
        <v/>
      </c>
      <c r="M4011" s="25" t="str">
        <f t="shared" si="516"/>
        <v/>
      </c>
      <c r="N4011" s="25" t="str">
        <f>IF(A4011="","",IF(K4011&lt;VLOOKUP(A4011,'entry data'!B:G,6,0),K4011+M4011,VLOOKUP(A4011,'entry data'!B:G,6,0)))</f>
        <v/>
      </c>
      <c r="O4011" s="25" t="str">
        <f t="shared" si="523"/>
        <v/>
      </c>
      <c r="P4011" s="25" t="str">
        <f t="shared" si="517"/>
        <v/>
      </c>
    </row>
    <row r="4012" spans="1:16" x14ac:dyDescent="0.25">
      <c r="A4012" s="23" t="str">
        <f>IF(A4011="","",IF(O4011&gt;0.1,A4011,IF(A4011=MAX('entry data'!$B$8:$B$17),"",A4011+1)))</f>
        <v/>
      </c>
      <c r="B4012" s="23" t="str">
        <f t="shared" si="518"/>
        <v/>
      </c>
      <c r="C4012" s="23" t="str">
        <f>IF(ISERROR(VLOOKUP(A4012,'entry data'!B:G,6,0)),"",VLOOKUP(A4012,'entry data'!B:G,6,0))</f>
        <v/>
      </c>
      <c r="D4012" s="23" t="str">
        <f>IF(ISERROR(VLOOKUP(A4012,'entry data'!B:C,2,0)),"",VLOOKUP(A4012,'entry data'!B:C,2,0))</f>
        <v/>
      </c>
      <c r="E4012" s="23" t="str">
        <f>IF(ISERROR(VLOOKUP(A4012,'entry data'!B:E,4,0)),"",VLOOKUP(A4012,'entry data'!B:E,4,0))</f>
        <v/>
      </c>
      <c r="F4012" s="25" t="str">
        <f>IF(A4012="","",IF(ISERROR(VLOOKUP(A4012,'entry data'!B:F,5,0)),"",VLOOKUP(A4012,'entry data'!B:F,5,0)))</f>
        <v/>
      </c>
      <c r="G4012" s="26" t="str">
        <f>IF(A4012="","",IF(ISERROR(VLOOKUP(A4012,'entry data'!B:H,7,0)),"",VLOOKUP(A4012,'entry data'!B:H,7,0)))</f>
        <v/>
      </c>
      <c r="H4012" s="27" t="str">
        <f>IF(A4012="","",IF(B4012=1,VLOOKUP(A4012,'entry data'!B:D,3,0),I4011))</f>
        <v/>
      </c>
      <c r="I4012" s="28" t="str">
        <f t="shared" si="519"/>
        <v/>
      </c>
      <c r="J4012" s="23" t="str">
        <f t="shared" si="520"/>
        <v/>
      </c>
      <c r="K4012" s="25" t="str">
        <f t="shared" si="521"/>
        <v/>
      </c>
      <c r="L4012" s="25" t="str">
        <f t="shared" si="522"/>
        <v/>
      </c>
      <c r="M4012" s="25" t="str">
        <f t="shared" si="516"/>
        <v/>
      </c>
      <c r="N4012" s="25" t="str">
        <f>IF(A4012="","",IF(K4012&lt;VLOOKUP(A4012,'entry data'!B:G,6,0),K4012+M4012,VLOOKUP(A4012,'entry data'!B:G,6,0)))</f>
        <v/>
      </c>
      <c r="O4012" s="25" t="str">
        <f t="shared" si="523"/>
        <v/>
      </c>
      <c r="P4012" s="25" t="str">
        <f t="shared" si="517"/>
        <v/>
      </c>
    </row>
    <row r="4013" spans="1:16" x14ac:dyDescent="0.25">
      <c r="A4013" s="23" t="str">
        <f>IF(A4012="","",IF(O4012&gt;0.1,A4012,IF(A4012=MAX('entry data'!$B$8:$B$17),"",A4012+1)))</f>
        <v/>
      </c>
      <c r="B4013" s="23" t="str">
        <f t="shared" si="518"/>
        <v/>
      </c>
      <c r="C4013" s="23" t="str">
        <f>IF(ISERROR(VLOOKUP(A4013,'entry data'!B:G,6,0)),"",VLOOKUP(A4013,'entry data'!B:G,6,0))</f>
        <v/>
      </c>
      <c r="D4013" s="23" t="str">
        <f>IF(ISERROR(VLOOKUP(A4013,'entry data'!B:C,2,0)),"",VLOOKUP(A4013,'entry data'!B:C,2,0))</f>
        <v/>
      </c>
      <c r="E4013" s="23" t="str">
        <f>IF(ISERROR(VLOOKUP(A4013,'entry data'!B:E,4,0)),"",VLOOKUP(A4013,'entry data'!B:E,4,0))</f>
        <v/>
      </c>
      <c r="F4013" s="25" t="str">
        <f>IF(A4013="","",IF(ISERROR(VLOOKUP(A4013,'entry data'!B:F,5,0)),"",VLOOKUP(A4013,'entry data'!B:F,5,0)))</f>
        <v/>
      </c>
      <c r="G4013" s="26" t="str">
        <f>IF(A4013="","",IF(ISERROR(VLOOKUP(A4013,'entry data'!B:H,7,0)),"",VLOOKUP(A4013,'entry data'!B:H,7,0)))</f>
        <v/>
      </c>
      <c r="H4013" s="27" t="str">
        <f>IF(A4013="","",IF(B4013=1,VLOOKUP(A4013,'entry data'!B:D,3,0),I4012))</f>
        <v/>
      </c>
      <c r="I4013" s="28" t="str">
        <f t="shared" si="519"/>
        <v/>
      </c>
      <c r="J4013" s="23" t="str">
        <f t="shared" si="520"/>
        <v/>
      </c>
      <c r="K4013" s="25" t="str">
        <f t="shared" si="521"/>
        <v/>
      </c>
      <c r="L4013" s="25" t="str">
        <f t="shared" si="522"/>
        <v/>
      </c>
      <c r="M4013" s="25" t="str">
        <f t="shared" si="516"/>
        <v/>
      </c>
      <c r="N4013" s="25" t="str">
        <f>IF(A4013="","",IF(K4013&lt;VLOOKUP(A4013,'entry data'!B:G,6,0),K4013+M4013,VLOOKUP(A4013,'entry data'!B:G,6,0)))</f>
        <v/>
      </c>
      <c r="O4013" s="25" t="str">
        <f t="shared" si="523"/>
        <v/>
      </c>
      <c r="P4013" s="25" t="str">
        <f t="shared" si="517"/>
        <v/>
      </c>
    </row>
    <row r="4014" spans="1:16" x14ac:dyDescent="0.25">
      <c r="A4014" s="23" t="str">
        <f>IF(A4013="","",IF(O4013&gt;0.1,A4013,IF(A4013=MAX('entry data'!$B$8:$B$17),"",A4013+1)))</f>
        <v/>
      </c>
      <c r="B4014" s="23" t="str">
        <f t="shared" si="518"/>
        <v/>
      </c>
      <c r="C4014" s="23" t="str">
        <f>IF(ISERROR(VLOOKUP(A4014,'entry data'!B:G,6,0)),"",VLOOKUP(A4014,'entry data'!B:G,6,0))</f>
        <v/>
      </c>
      <c r="D4014" s="23" t="str">
        <f>IF(ISERROR(VLOOKUP(A4014,'entry data'!B:C,2,0)),"",VLOOKUP(A4014,'entry data'!B:C,2,0))</f>
        <v/>
      </c>
      <c r="E4014" s="23" t="str">
        <f>IF(ISERROR(VLOOKUP(A4014,'entry data'!B:E,4,0)),"",VLOOKUP(A4014,'entry data'!B:E,4,0))</f>
        <v/>
      </c>
      <c r="F4014" s="25" t="str">
        <f>IF(A4014="","",IF(ISERROR(VLOOKUP(A4014,'entry data'!B:F,5,0)),"",VLOOKUP(A4014,'entry data'!B:F,5,0)))</f>
        <v/>
      </c>
      <c r="G4014" s="26" t="str">
        <f>IF(A4014="","",IF(ISERROR(VLOOKUP(A4014,'entry data'!B:H,7,0)),"",VLOOKUP(A4014,'entry data'!B:H,7,0)))</f>
        <v/>
      </c>
      <c r="H4014" s="27" t="str">
        <f>IF(A4014="","",IF(B4014=1,VLOOKUP(A4014,'entry data'!B:D,3,0),I4013))</f>
        <v/>
      </c>
      <c r="I4014" s="28" t="str">
        <f t="shared" si="519"/>
        <v/>
      </c>
      <c r="J4014" s="23" t="str">
        <f t="shared" si="520"/>
        <v/>
      </c>
      <c r="K4014" s="25" t="str">
        <f t="shared" si="521"/>
        <v/>
      </c>
      <c r="L4014" s="25" t="str">
        <f t="shared" si="522"/>
        <v/>
      </c>
      <c r="M4014" s="25" t="str">
        <f t="shared" si="516"/>
        <v/>
      </c>
      <c r="N4014" s="25" t="str">
        <f>IF(A4014="","",IF(K4014&lt;VLOOKUP(A4014,'entry data'!B:G,6,0),K4014+M4014,VLOOKUP(A4014,'entry data'!B:G,6,0)))</f>
        <v/>
      </c>
      <c r="O4014" s="25" t="str">
        <f t="shared" si="523"/>
        <v/>
      </c>
      <c r="P4014" s="25" t="str">
        <f t="shared" si="517"/>
        <v/>
      </c>
    </row>
    <row r="4015" spans="1:16" x14ac:dyDescent="0.25">
      <c r="A4015" s="23" t="str">
        <f>IF(A4014="","",IF(O4014&gt;0.1,A4014,IF(A4014=MAX('entry data'!$B$8:$B$17),"",A4014+1)))</f>
        <v/>
      </c>
      <c r="B4015" s="23" t="str">
        <f t="shared" si="518"/>
        <v/>
      </c>
      <c r="C4015" s="23" t="str">
        <f>IF(ISERROR(VLOOKUP(A4015,'entry data'!B:G,6,0)),"",VLOOKUP(A4015,'entry data'!B:G,6,0))</f>
        <v/>
      </c>
      <c r="D4015" s="23" t="str">
        <f>IF(ISERROR(VLOOKUP(A4015,'entry data'!B:C,2,0)),"",VLOOKUP(A4015,'entry data'!B:C,2,0))</f>
        <v/>
      </c>
      <c r="E4015" s="23" t="str">
        <f>IF(ISERROR(VLOOKUP(A4015,'entry data'!B:E,4,0)),"",VLOOKUP(A4015,'entry data'!B:E,4,0))</f>
        <v/>
      </c>
      <c r="F4015" s="25" t="str">
        <f>IF(A4015="","",IF(ISERROR(VLOOKUP(A4015,'entry data'!B:F,5,0)),"",VLOOKUP(A4015,'entry data'!B:F,5,0)))</f>
        <v/>
      </c>
      <c r="G4015" s="26" t="str">
        <f>IF(A4015="","",IF(ISERROR(VLOOKUP(A4015,'entry data'!B:H,7,0)),"",VLOOKUP(A4015,'entry data'!B:H,7,0)))</f>
        <v/>
      </c>
      <c r="H4015" s="27" t="str">
        <f>IF(A4015="","",IF(B4015=1,VLOOKUP(A4015,'entry data'!B:D,3,0),I4014))</f>
        <v/>
      </c>
      <c r="I4015" s="28" t="str">
        <f t="shared" si="519"/>
        <v/>
      </c>
      <c r="J4015" s="23" t="str">
        <f t="shared" si="520"/>
        <v/>
      </c>
      <c r="K4015" s="25" t="str">
        <f t="shared" si="521"/>
        <v/>
      </c>
      <c r="L4015" s="25" t="str">
        <f t="shared" si="522"/>
        <v/>
      </c>
      <c r="M4015" s="25" t="str">
        <f t="shared" si="516"/>
        <v/>
      </c>
      <c r="N4015" s="25" t="str">
        <f>IF(A4015="","",IF(K4015&lt;VLOOKUP(A4015,'entry data'!B:G,6,0),K4015+M4015,VLOOKUP(A4015,'entry data'!B:G,6,0)))</f>
        <v/>
      </c>
      <c r="O4015" s="25" t="str">
        <f t="shared" si="523"/>
        <v/>
      </c>
      <c r="P4015" s="25" t="str">
        <f t="shared" si="517"/>
        <v/>
      </c>
    </row>
    <row r="4016" spans="1:16" x14ac:dyDescent="0.25">
      <c r="A4016" s="23" t="str">
        <f>IF(A4015="","",IF(O4015&gt;0.1,A4015,IF(A4015=MAX('entry data'!$B$8:$B$17),"",A4015+1)))</f>
        <v/>
      </c>
      <c r="B4016" s="23" t="str">
        <f t="shared" si="518"/>
        <v/>
      </c>
      <c r="C4016" s="23" t="str">
        <f>IF(ISERROR(VLOOKUP(A4016,'entry data'!B:G,6,0)),"",VLOOKUP(A4016,'entry data'!B:G,6,0))</f>
        <v/>
      </c>
      <c r="D4016" s="23" t="str">
        <f>IF(ISERROR(VLOOKUP(A4016,'entry data'!B:C,2,0)),"",VLOOKUP(A4016,'entry data'!B:C,2,0))</f>
        <v/>
      </c>
      <c r="E4016" s="23" t="str">
        <f>IF(ISERROR(VLOOKUP(A4016,'entry data'!B:E,4,0)),"",VLOOKUP(A4016,'entry data'!B:E,4,0))</f>
        <v/>
      </c>
      <c r="F4016" s="25" t="str">
        <f>IF(A4016="","",IF(ISERROR(VLOOKUP(A4016,'entry data'!B:F,5,0)),"",VLOOKUP(A4016,'entry data'!B:F,5,0)))</f>
        <v/>
      </c>
      <c r="G4016" s="26" t="str">
        <f>IF(A4016="","",IF(ISERROR(VLOOKUP(A4016,'entry data'!B:H,7,0)),"",VLOOKUP(A4016,'entry data'!B:H,7,0)))</f>
        <v/>
      </c>
      <c r="H4016" s="27" t="str">
        <f>IF(A4016="","",IF(B4016=1,VLOOKUP(A4016,'entry data'!B:D,3,0),I4015))</f>
        <v/>
      </c>
      <c r="I4016" s="28" t="str">
        <f t="shared" si="519"/>
        <v/>
      </c>
      <c r="J4016" s="23" t="str">
        <f t="shared" si="520"/>
        <v/>
      </c>
      <c r="K4016" s="25" t="str">
        <f t="shared" si="521"/>
        <v/>
      </c>
      <c r="L4016" s="25" t="str">
        <f t="shared" si="522"/>
        <v/>
      </c>
      <c r="M4016" s="25" t="str">
        <f t="shared" si="516"/>
        <v/>
      </c>
      <c r="N4016" s="25" t="str">
        <f>IF(A4016="","",IF(K4016&lt;VLOOKUP(A4016,'entry data'!B:G,6,0),K4016+M4016,VLOOKUP(A4016,'entry data'!B:G,6,0)))</f>
        <v/>
      </c>
      <c r="O4016" s="25" t="str">
        <f t="shared" si="523"/>
        <v/>
      </c>
      <c r="P4016" s="25" t="str">
        <f t="shared" si="517"/>
        <v/>
      </c>
    </row>
    <row r="4017" spans="1:16" x14ac:dyDescent="0.25">
      <c r="A4017" s="23" t="str">
        <f>IF(A4016="","",IF(O4016&gt;0.1,A4016,IF(A4016=MAX('entry data'!$B$8:$B$17),"",A4016+1)))</f>
        <v/>
      </c>
      <c r="B4017" s="23" t="str">
        <f t="shared" si="518"/>
        <v/>
      </c>
      <c r="C4017" s="23" t="str">
        <f>IF(ISERROR(VLOOKUP(A4017,'entry data'!B:G,6,0)),"",VLOOKUP(A4017,'entry data'!B:G,6,0))</f>
        <v/>
      </c>
      <c r="D4017" s="23" t="str">
        <f>IF(ISERROR(VLOOKUP(A4017,'entry data'!B:C,2,0)),"",VLOOKUP(A4017,'entry data'!B:C,2,0))</f>
        <v/>
      </c>
      <c r="E4017" s="23" t="str">
        <f>IF(ISERROR(VLOOKUP(A4017,'entry data'!B:E,4,0)),"",VLOOKUP(A4017,'entry data'!B:E,4,0))</f>
        <v/>
      </c>
      <c r="F4017" s="25" t="str">
        <f>IF(A4017="","",IF(ISERROR(VLOOKUP(A4017,'entry data'!B:F,5,0)),"",VLOOKUP(A4017,'entry data'!B:F,5,0)))</f>
        <v/>
      </c>
      <c r="G4017" s="26" t="str">
        <f>IF(A4017="","",IF(ISERROR(VLOOKUP(A4017,'entry data'!B:H,7,0)),"",VLOOKUP(A4017,'entry data'!B:H,7,0)))</f>
        <v/>
      </c>
      <c r="H4017" s="27" t="str">
        <f>IF(A4017="","",IF(B4017=1,VLOOKUP(A4017,'entry data'!B:D,3,0),I4016))</f>
        <v/>
      </c>
      <c r="I4017" s="28" t="str">
        <f t="shared" si="519"/>
        <v/>
      </c>
      <c r="J4017" s="23" t="str">
        <f t="shared" si="520"/>
        <v/>
      </c>
      <c r="K4017" s="25" t="str">
        <f t="shared" si="521"/>
        <v/>
      </c>
      <c r="L4017" s="25" t="str">
        <f t="shared" si="522"/>
        <v/>
      </c>
      <c r="M4017" s="25" t="str">
        <f t="shared" si="516"/>
        <v/>
      </c>
      <c r="N4017" s="25" t="str">
        <f>IF(A4017="","",IF(K4017&lt;VLOOKUP(A4017,'entry data'!B:G,6,0),K4017+M4017,VLOOKUP(A4017,'entry data'!B:G,6,0)))</f>
        <v/>
      </c>
      <c r="O4017" s="25" t="str">
        <f t="shared" si="523"/>
        <v/>
      </c>
      <c r="P4017" s="25" t="str">
        <f t="shared" si="517"/>
        <v/>
      </c>
    </row>
    <row r="4018" spans="1:16" x14ac:dyDescent="0.25">
      <c r="A4018" s="23" t="str">
        <f>IF(A4017="","",IF(O4017&gt;0.1,A4017,IF(A4017=MAX('entry data'!$B$8:$B$17),"",A4017+1)))</f>
        <v/>
      </c>
      <c r="B4018" s="23" t="str">
        <f t="shared" si="518"/>
        <v/>
      </c>
      <c r="C4018" s="23" t="str">
        <f>IF(ISERROR(VLOOKUP(A4018,'entry data'!B:G,6,0)),"",VLOOKUP(A4018,'entry data'!B:G,6,0))</f>
        <v/>
      </c>
      <c r="D4018" s="23" t="str">
        <f>IF(ISERROR(VLOOKUP(A4018,'entry data'!B:C,2,0)),"",VLOOKUP(A4018,'entry data'!B:C,2,0))</f>
        <v/>
      </c>
      <c r="E4018" s="23" t="str">
        <f>IF(ISERROR(VLOOKUP(A4018,'entry data'!B:E,4,0)),"",VLOOKUP(A4018,'entry data'!B:E,4,0))</f>
        <v/>
      </c>
      <c r="F4018" s="25" t="str">
        <f>IF(A4018="","",IF(ISERROR(VLOOKUP(A4018,'entry data'!B:F,5,0)),"",VLOOKUP(A4018,'entry data'!B:F,5,0)))</f>
        <v/>
      </c>
      <c r="G4018" s="26" t="str">
        <f>IF(A4018="","",IF(ISERROR(VLOOKUP(A4018,'entry data'!B:H,7,0)),"",VLOOKUP(A4018,'entry data'!B:H,7,0)))</f>
        <v/>
      </c>
      <c r="H4018" s="27" t="str">
        <f>IF(A4018="","",IF(B4018=1,VLOOKUP(A4018,'entry data'!B:D,3,0),I4017))</f>
        <v/>
      </c>
      <c r="I4018" s="28" t="str">
        <f t="shared" si="519"/>
        <v/>
      </c>
      <c r="J4018" s="23" t="str">
        <f t="shared" si="520"/>
        <v/>
      </c>
      <c r="K4018" s="25" t="str">
        <f t="shared" si="521"/>
        <v/>
      </c>
      <c r="L4018" s="25" t="str">
        <f t="shared" si="522"/>
        <v/>
      </c>
      <c r="M4018" s="25" t="str">
        <f t="shared" si="516"/>
        <v/>
      </c>
      <c r="N4018" s="25" t="str">
        <f>IF(A4018="","",IF(K4018&lt;VLOOKUP(A4018,'entry data'!B:G,6,0),K4018+M4018,VLOOKUP(A4018,'entry data'!B:G,6,0)))</f>
        <v/>
      </c>
      <c r="O4018" s="25" t="str">
        <f t="shared" si="523"/>
        <v/>
      </c>
      <c r="P4018" s="25" t="str">
        <f t="shared" si="517"/>
        <v/>
      </c>
    </row>
    <row r="4019" spans="1:16" x14ac:dyDescent="0.25">
      <c r="A4019" s="23" t="str">
        <f>IF(A4018="","",IF(O4018&gt;0.1,A4018,IF(A4018=MAX('entry data'!$B$8:$B$17),"",A4018+1)))</f>
        <v/>
      </c>
      <c r="B4019" s="23" t="str">
        <f t="shared" si="518"/>
        <v/>
      </c>
      <c r="C4019" s="23" t="str">
        <f>IF(ISERROR(VLOOKUP(A4019,'entry data'!B:G,6,0)),"",VLOOKUP(A4019,'entry data'!B:G,6,0))</f>
        <v/>
      </c>
      <c r="D4019" s="23" t="str">
        <f>IF(ISERROR(VLOOKUP(A4019,'entry data'!B:C,2,0)),"",VLOOKUP(A4019,'entry data'!B:C,2,0))</f>
        <v/>
      </c>
      <c r="E4019" s="23" t="str">
        <f>IF(ISERROR(VLOOKUP(A4019,'entry data'!B:E,4,0)),"",VLOOKUP(A4019,'entry data'!B:E,4,0))</f>
        <v/>
      </c>
      <c r="F4019" s="25" t="str">
        <f>IF(A4019="","",IF(ISERROR(VLOOKUP(A4019,'entry data'!B:F,5,0)),"",VLOOKUP(A4019,'entry data'!B:F,5,0)))</f>
        <v/>
      </c>
      <c r="G4019" s="26" t="str">
        <f>IF(A4019="","",IF(ISERROR(VLOOKUP(A4019,'entry data'!B:H,7,0)),"",VLOOKUP(A4019,'entry data'!B:H,7,0)))</f>
        <v/>
      </c>
      <c r="H4019" s="27" t="str">
        <f>IF(A4019="","",IF(B4019=1,VLOOKUP(A4019,'entry data'!B:D,3,0),I4018))</f>
        <v/>
      </c>
      <c r="I4019" s="28" t="str">
        <f t="shared" si="519"/>
        <v/>
      </c>
      <c r="J4019" s="23" t="str">
        <f t="shared" si="520"/>
        <v/>
      </c>
      <c r="K4019" s="25" t="str">
        <f t="shared" si="521"/>
        <v/>
      </c>
      <c r="L4019" s="25" t="str">
        <f t="shared" si="522"/>
        <v/>
      </c>
      <c r="M4019" s="25" t="str">
        <f t="shared" si="516"/>
        <v/>
      </c>
      <c r="N4019" s="25" t="str">
        <f>IF(A4019="","",IF(K4019&lt;VLOOKUP(A4019,'entry data'!B:G,6,0),K4019+M4019,VLOOKUP(A4019,'entry data'!B:G,6,0)))</f>
        <v/>
      </c>
      <c r="O4019" s="25" t="str">
        <f t="shared" si="523"/>
        <v/>
      </c>
      <c r="P4019" s="25" t="str">
        <f t="shared" si="517"/>
        <v/>
      </c>
    </row>
    <row r="4020" spans="1:16" x14ac:dyDescent="0.25">
      <c r="A4020" s="23" t="str">
        <f>IF(A4019="","",IF(O4019&gt;0.1,A4019,IF(A4019=MAX('entry data'!$B$8:$B$17),"",A4019+1)))</f>
        <v/>
      </c>
      <c r="B4020" s="23" t="str">
        <f t="shared" si="518"/>
        <v/>
      </c>
      <c r="C4020" s="23" t="str">
        <f>IF(ISERROR(VLOOKUP(A4020,'entry data'!B:G,6,0)),"",VLOOKUP(A4020,'entry data'!B:G,6,0))</f>
        <v/>
      </c>
      <c r="D4020" s="23" t="str">
        <f>IF(ISERROR(VLOOKUP(A4020,'entry data'!B:C,2,0)),"",VLOOKUP(A4020,'entry data'!B:C,2,0))</f>
        <v/>
      </c>
      <c r="E4020" s="23" t="str">
        <f>IF(ISERROR(VLOOKUP(A4020,'entry data'!B:E,4,0)),"",VLOOKUP(A4020,'entry data'!B:E,4,0))</f>
        <v/>
      </c>
      <c r="F4020" s="25" t="str">
        <f>IF(A4020="","",IF(ISERROR(VLOOKUP(A4020,'entry data'!B:F,5,0)),"",VLOOKUP(A4020,'entry data'!B:F,5,0)))</f>
        <v/>
      </c>
      <c r="G4020" s="26" t="str">
        <f>IF(A4020="","",IF(ISERROR(VLOOKUP(A4020,'entry data'!B:H,7,0)),"",VLOOKUP(A4020,'entry data'!B:H,7,0)))</f>
        <v/>
      </c>
      <c r="H4020" s="27" t="str">
        <f>IF(A4020="","",IF(B4020=1,VLOOKUP(A4020,'entry data'!B:D,3,0),I4019))</f>
        <v/>
      </c>
      <c r="I4020" s="28" t="str">
        <f t="shared" si="519"/>
        <v/>
      </c>
      <c r="J4020" s="23" t="str">
        <f t="shared" si="520"/>
        <v/>
      </c>
      <c r="K4020" s="25" t="str">
        <f t="shared" si="521"/>
        <v/>
      </c>
      <c r="L4020" s="25" t="str">
        <f t="shared" si="522"/>
        <v/>
      </c>
      <c r="M4020" s="25" t="str">
        <f t="shared" si="516"/>
        <v/>
      </c>
      <c r="N4020" s="25" t="str">
        <f>IF(A4020="","",IF(K4020&lt;VLOOKUP(A4020,'entry data'!B:G,6,0),K4020+M4020,VLOOKUP(A4020,'entry data'!B:G,6,0)))</f>
        <v/>
      </c>
      <c r="O4020" s="25" t="str">
        <f t="shared" si="523"/>
        <v/>
      </c>
      <c r="P4020" s="25" t="str">
        <f t="shared" si="517"/>
        <v/>
      </c>
    </row>
    <row r="4021" spans="1:16" x14ac:dyDescent="0.25">
      <c r="A4021" s="23" t="str">
        <f>IF(A4020="","",IF(O4020&gt;0.1,A4020,IF(A4020=MAX('entry data'!$B$8:$B$17),"",A4020+1)))</f>
        <v/>
      </c>
      <c r="B4021" s="23" t="str">
        <f t="shared" si="518"/>
        <v/>
      </c>
      <c r="C4021" s="23" t="str">
        <f>IF(ISERROR(VLOOKUP(A4021,'entry data'!B:G,6,0)),"",VLOOKUP(A4021,'entry data'!B:G,6,0))</f>
        <v/>
      </c>
      <c r="D4021" s="23" t="str">
        <f>IF(ISERROR(VLOOKUP(A4021,'entry data'!B:C,2,0)),"",VLOOKUP(A4021,'entry data'!B:C,2,0))</f>
        <v/>
      </c>
      <c r="E4021" s="23" t="str">
        <f>IF(ISERROR(VLOOKUP(A4021,'entry data'!B:E,4,0)),"",VLOOKUP(A4021,'entry data'!B:E,4,0))</f>
        <v/>
      </c>
      <c r="F4021" s="25" t="str">
        <f>IF(A4021="","",IF(ISERROR(VLOOKUP(A4021,'entry data'!B:F,5,0)),"",VLOOKUP(A4021,'entry data'!B:F,5,0)))</f>
        <v/>
      </c>
      <c r="G4021" s="26" t="str">
        <f>IF(A4021="","",IF(ISERROR(VLOOKUP(A4021,'entry data'!B:H,7,0)),"",VLOOKUP(A4021,'entry data'!B:H,7,0)))</f>
        <v/>
      </c>
      <c r="H4021" s="27" t="str">
        <f>IF(A4021="","",IF(B4021=1,VLOOKUP(A4021,'entry data'!B:D,3,0),I4020))</f>
        <v/>
      </c>
      <c r="I4021" s="28" t="str">
        <f t="shared" si="519"/>
        <v/>
      </c>
      <c r="J4021" s="23" t="str">
        <f t="shared" si="520"/>
        <v/>
      </c>
      <c r="K4021" s="25" t="str">
        <f t="shared" si="521"/>
        <v/>
      </c>
      <c r="L4021" s="25" t="str">
        <f t="shared" si="522"/>
        <v/>
      </c>
      <c r="M4021" s="25" t="str">
        <f t="shared" si="516"/>
        <v/>
      </c>
      <c r="N4021" s="25" t="str">
        <f>IF(A4021="","",IF(K4021&lt;VLOOKUP(A4021,'entry data'!B:G,6,0),K4021+M4021,VLOOKUP(A4021,'entry data'!B:G,6,0)))</f>
        <v/>
      </c>
      <c r="O4021" s="25" t="str">
        <f t="shared" si="523"/>
        <v/>
      </c>
      <c r="P4021" s="25" t="str">
        <f t="shared" si="517"/>
        <v/>
      </c>
    </row>
    <row r="4022" spans="1:16" x14ac:dyDescent="0.25">
      <c r="A4022" s="23" t="str">
        <f>IF(A4021="","",IF(O4021&gt;0.1,A4021,IF(A4021=MAX('entry data'!$B$8:$B$17),"",A4021+1)))</f>
        <v/>
      </c>
      <c r="B4022" s="23" t="str">
        <f t="shared" si="518"/>
        <v/>
      </c>
      <c r="C4022" s="23" t="str">
        <f>IF(ISERROR(VLOOKUP(A4022,'entry data'!B:G,6,0)),"",VLOOKUP(A4022,'entry data'!B:G,6,0))</f>
        <v/>
      </c>
      <c r="D4022" s="23" t="str">
        <f>IF(ISERROR(VLOOKUP(A4022,'entry data'!B:C,2,0)),"",VLOOKUP(A4022,'entry data'!B:C,2,0))</f>
        <v/>
      </c>
      <c r="E4022" s="23" t="str">
        <f>IF(ISERROR(VLOOKUP(A4022,'entry data'!B:E,4,0)),"",VLOOKUP(A4022,'entry data'!B:E,4,0))</f>
        <v/>
      </c>
      <c r="F4022" s="25" t="str">
        <f>IF(A4022="","",IF(ISERROR(VLOOKUP(A4022,'entry data'!B:F,5,0)),"",VLOOKUP(A4022,'entry data'!B:F,5,0)))</f>
        <v/>
      </c>
      <c r="G4022" s="26" t="str">
        <f>IF(A4022="","",IF(ISERROR(VLOOKUP(A4022,'entry data'!B:H,7,0)),"",VLOOKUP(A4022,'entry data'!B:H,7,0)))</f>
        <v/>
      </c>
      <c r="H4022" s="27" t="str">
        <f>IF(A4022="","",IF(B4022=1,VLOOKUP(A4022,'entry data'!B:D,3,0),I4021))</f>
        <v/>
      </c>
      <c r="I4022" s="28" t="str">
        <f t="shared" si="519"/>
        <v/>
      </c>
      <c r="J4022" s="23" t="str">
        <f t="shared" si="520"/>
        <v/>
      </c>
      <c r="K4022" s="25" t="str">
        <f t="shared" si="521"/>
        <v/>
      </c>
      <c r="L4022" s="25" t="str">
        <f t="shared" si="522"/>
        <v/>
      </c>
      <c r="M4022" s="25" t="str">
        <f t="shared" si="516"/>
        <v/>
      </c>
      <c r="N4022" s="25" t="str">
        <f>IF(A4022="","",IF(K4022&lt;VLOOKUP(A4022,'entry data'!B:G,6,0),K4022+M4022,VLOOKUP(A4022,'entry data'!B:G,6,0)))</f>
        <v/>
      </c>
      <c r="O4022" s="25" t="str">
        <f t="shared" si="523"/>
        <v/>
      </c>
      <c r="P4022" s="25" t="str">
        <f t="shared" si="517"/>
        <v/>
      </c>
    </row>
    <row r="4023" spans="1:16" x14ac:dyDescent="0.25">
      <c r="A4023" s="23" t="str">
        <f>IF(A4022="","",IF(O4022&gt;0.1,A4022,IF(A4022=MAX('entry data'!$B$8:$B$17),"",A4022+1)))</f>
        <v/>
      </c>
      <c r="B4023" s="23" t="str">
        <f t="shared" si="518"/>
        <v/>
      </c>
      <c r="C4023" s="23" t="str">
        <f>IF(ISERROR(VLOOKUP(A4023,'entry data'!B:G,6,0)),"",VLOOKUP(A4023,'entry data'!B:G,6,0))</f>
        <v/>
      </c>
      <c r="D4023" s="23" t="str">
        <f>IF(ISERROR(VLOOKUP(A4023,'entry data'!B:C,2,0)),"",VLOOKUP(A4023,'entry data'!B:C,2,0))</f>
        <v/>
      </c>
      <c r="E4023" s="23" t="str">
        <f>IF(ISERROR(VLOOKUP(A4023,'entry data'!B:E,4,0)),"",VLOOKUP(A4023,'entry data'!B:E,4,0))</f>
        <v/>
      </c>
      <c r="F4023" s="25" t="str">
        <f>IF(A4023="","",IF(ISERROR(VLOOKUP(A4023,'entry data'!B:F,5,0)),"",VLOOKUP(A4023,'entry data'!B:F,5,0)))</f>
        <v/>
      </c>
      <c r="G4023" s="26" t="str">
        <f>IF(A4023="","",IF(ISERROR(VLOOKUP(A4023,'entry data'!B:H,7,0)),"",VLOOKUP(A4023,'entry data'!B:H,7,0)))</f>
        <v/>
      </c>
      <c r="H4023" s="27" t="str">
        <f>IF(A4023="","",IF(B4023=1,VLOOKUP(A4023,'entry data'!B:D,3,0),I4022))</f>
        <v/>
      </c>
      <c r="I4023" s="28" t="str">
        <f t="shared" si="519"/>
        <v/>
      </c>
      <c r="J4023" s="23" t="str">
        <f t="shared" si="520"/>
        <v/>
      </c>
      <c r="K4023" s="25" t="str">
        <f t="shared" si="521"/>
        <v/>
      </c>
      <c r="L4023" s="25" t="str">
        <f t="shared" si="522"/>
        <v/>
      </c>
      <c r="M4023" s="25" t="str">
        <f t="shared" si="516"/>
        <v/>
      </c>
      <c r="N4023" s="25" t="str">
        <f>IF(A4023="","",IF(K4023&lt;VLOOKUP(A4023,'entry data'!B:G,6,0),K4023+M4023,VLOOKUP(A4023,'entry data'!B:G,6,0)))</f>
        <v/>
      </c>
      <c r="O4023" s="25" t="str">
        <f t="shared" si="523"/>
        <v/>
      </c>
      <c r="P4023" s="25" t="str">
        <f t="shared" si="517"/>
        <v/>
      </c>
    </row>
    <row r="4024" spans="1:16" x14ac:dyDescent="0.25">
      <c r="A4024" s="23" t="str">
        <f>IF(A4023="","",IF(O4023&gt;0.1,A4023,IF(A4023=MAX('entry data'!$B$8:$B$17),"",A4023+1)))</f>
        <v/>
      </c>
      <c r="B4024" s="23" t="str">
        <f t="shared" si="518"/>
        <v/>
      </c>
      <c r="C4024" s="23" t="str">
        <f>IF(ISERROR(VLOOKUP(A4024,'entry data'!B:G,6,0)),"",VLOOKUP(A4024,'entry data'!B:G,6,0))</f>
        <v/>
      </c>
      <c r="D4024" s="23" t="str">
        <f>IF(ISERROR(VLOOKUP(A4024,'entry data'!B:C,2,0)),"",VLOOKUP(A4024,'entry data'!B:C,2,0))</f>
        <v/>
      </c>
      <c r="E4024" s="23" t="str">
        <f>IF(ISERROR(VLOOKUP(A4024,'entry data'!B:E,4,0)),"",VLOOKUP(A4024,'entry data'!B:E,4,0))</f>
        <v/>
      </c>
      <c r="F4024" s="25" t="str">
        <f>IF(A4024="","",IF(ISERROR(VLOOKUP(A4024,'entry data'!B:F,5,0)),"",VLOOKUP(A4024,'entry data'!B:F,5,0)))</f>
        <v/>
      </c>
      <c r="G4024" s="26" t="str">
        <f>IF(A4024="","",IF(ISERROR(VLOOKUP(A4024,'entry data'!B:H,7,0)),"",VLOOKUP(A4024,'entry data'!B:H,7,0)))</f>
        <v/>
      </c>
      <c r="H4024" s="27" t="str">
        <f>IF(A4024="","",IF(B4024=1,VLOOKUP(A4024,'entry data'!B:D,3,0),I4023))</f>
        <v/>
      </c>
      <c r="I4024" s="28" t="str">
        <f t="shared" si="519"/>
        <v/>
      </c>
      <c r="J4024" s="23" t="str">
        <f t="shared" si="520"/>
        <v/>
      </c>
      <c r="K4024" s="25" t="str">
        <f t="shared" si="521"/>
        <v/>
      </c>
      <c r="L4024" s="25" t="str">
        <f t="shared" si="522"/>
        <v/>
      </c>
      <c r="M4024" s="25" t="str">
        <f t="shared" si="516"/>
        <v/>
      </c>
      <c r="N4024" s="25" t="str">
        <f>IF(A4024="","",IF(K4024&lt;VLOOKUP(A4024,'entry data'!B:G,6,0),K4024+M4024,VLOOKUP(A4024,'entry data'!B:G,6,0)))</f>
        <v/>
      </c>
      <c r="O4024" s="25" t="str">
        <f t="shared" si="523"/>
        <v/>
      </c>
      <c r="P4024" s="25" t="str">
        <f t="shared" si="517"/>
        <v/>
      </c>
    </row>
    <row r="4025" spans="1:16" x14ac:dyDescent="0.25">
      <c r="A4025" s="23" t="str">
        <f>IF(A4024="","",IF(O4024&gt;0.1,A4024,IF(A4024=MAX('entry data'!$B$8:$B$17),"",A4024+1)))</f>
        <v/>
      </c>
      <c r="B4025" s="23" t="str">
        <f t="shared" si="518"/>
        <v/>
      </c>
      <c r="C4025" s="23" t="str">
        <f>IF(ISERROR(VLOOKUP(A4025,'entry data'!B:G,6,0)),"",VLOOKUP(A4025,'entry data'!B:G,6,0))</f>
        <v/>
      </c>
      <c r="D4025" s="23" t="str">
        <f>IF(ISERROR(VLOOKUP(A4025,'entry data'!B:C,2,0)),"",VLOOKUP(A4025,'entry data'!B:C,2,0))</f>
        <v/>
      </c>
      <c r="E4025" s="23" t="str">
        <f>IF(ISERROR(VLOOKUP(A4025,'entry data'!B:E,4,0)),"",VLOOKUP(A4025,'entry data'!B:E,4,0))</f>
        <v/>
      </c>
      <c r="F4025" s="25" t="str">
        <f>IF(A4025="","",IF(ISERROR(VLOOKUP(A4025,'entry data'!B:F,5,0)),"",VLOOKUP(A4025,'entry data'!B:F,5,0)))</f>
        <v/>
      </c>
      <c r="G4025" s="26" t="str">
        <f>IF(A4025="","",IF(ISERROR(VLOOKUP(A4025,'entry data'!B:H,7,0)),"",VLOOKUP(A4025,'entry data'!B:H,7,0)))</f>
        <v/>
      </c>
      <c r="H4025" s="27" t="str">
        <f>IF(A4025="","",IF(B4025=1,VLOOKUP(A4025,'entry data'!B:D,3,0),I4024))</f>
        <v/>
      </c>
      <c r="I4025" s="28" t="str">
        <f t="shared" si="519"/>
        <v/>
      </c>
      <c r="J4025" s="23" t="str">
        <f t="shared" si="520"/>
        <v/>
      </c>
      <c r="K4025" s="25" t="str">
        <f t="shared" si="521"/>
        <v/>
      </c>
      <c r="L4025" s="25" t="str">
        <f t="shared" si="522"/>
        <v/>
      </c>
      <c r="M4025" s="25" t="str">
        <f t="shared" si="516"/>
        <v/>
      </c>
      <c r="N4025" s="25" t="str">
        <f>IF(A4025="","",IF(K4025&lt;VLOOKUP(A4025,'entry data'!B:G,6,0),K4025+M4025,VLOOKUP(A4025,'entry data'!B:G,6,0)))</f>
        <v/>
      </c>
      <c r="O4025" s="25" t="str">
        <f t="shared" si="523"/>
        <v/>
      </c>
      <c r="P4025" s="25" t="str">
        <f t="shared" si="517"/>
        <v/>
      </c>
    </row>
    <row r="4026" spans="1:16" x14ac:dyDescent="0.25">
      <c r="A4026" s="23" t="str">
        <f>IF(A4025="","",IF(O4025&gt;0.1,A4025,IF(A4025=MAX('entry data'!$B$8:$B$17),"",A4025+1)))</f>
        <v/>
      </c>
      <c r="B4026" s="23" t="str">
        <f t="shared" si="518"/>
        <v/>
      </c>
      <c r="C4026" s="23" t="str">
        <f>IF(ISERROR(VLOOKUP(A4026,'entry data'!B:G,6,0)),"",VLOOKUP(A4026,'entry data'!B:G,6,0))</f>
        <v/>
      </c>
      <c r="D4026" s="23" t="str">
        <f>IF(ISERROR(VLOOKUP(A4026,'entry data'!B:C,2,0)),"",VLOOKUP(A4026,'entry data'!B:C,2,0))</f>
        <v/>
      </c>
      <c r="E4026" s="23" t="str">
        <f>IF(ISERROR(VLOOKUP(A4026,'entry data'!B:E,4,0)),"",VLOOKUP(A4026,'entry data'!B:E,4,0))</f>
        <v/>
      </c>
      <c r="F4026" s="25" t="str">
        <f>IF(A4026="","",IF(ISERROR(VLOOKUP(A4026,'entry data'!B:F,5,0)),"",VLOOKUP(A4026,'entry data'!B:F,5,0)))</f>
        <v/>
      </c>
      <c r="G4026" s="26" t="str">
        <f>IF(A4026="","",IF(ISERROR(VLOOKUP(A4026,'entry data'!B:H,7,0)),"",VLOOKUP(A4026,'entry data'!B:H,7,0)))</f>
        <v/>
      </c>
      <c r="H4026" s="27" t="str">
        <f>IF(A4026="","",IF(B4026=1,VLOOKUP(A4026,'entry data'!B:D,3,0),I4025))</f>
        <v/>
      </c>
      <c r="I4026" s="28" t="str">
        <f t="shared" si="519"/>
        <v/>
      </c>
      <c r="J4026" s="23" t="str">
        <f t="shared" si="520"/>
        <v/>
      </c>
      <c r="K4026" s="25" t="str">
        <f t="shared" si="521"/>
        <v/>
      </c>
      <c r="L4026" s="25" t="str">
        <f t="shared" si="522"/>
        <v/>
      </c>
      <c r="M4026" s="25" t="str">
        <f t="shared" si="516"/>
        <v/>
      </c>
      <c r="N4026" s="25" t="str">
        <f>IF(A4026="","",IF(K4026&lt;VLOOKUP(A4026,'entry data'!B:G,6,0),K4026+M4026,VLOOKUP(A4026,'entry data'!B:G,6,0)))</f>
        <v/>
      </c>
      <c r="O4026" s="25" t="str">
        <f t="shared" si="523"/>
        <v/>
      </c>
      <c r="P4026" s="25" t="str">
        <f t="shared" si="517"/>
        <v/>
      </c>
    </row>
    <row r="4027" spans="1:16" x14ac:dyDescent="0.25">
      <c r="A4027" s="23" t="str">
        <f>IF(A4026="","",IF(O4026&gt;0.1,A4026,IF(A4026=MAX('entry data'!$B$8:$B$17),"",A4026+1)))</f>
        <v/>
      </c>
      <c r="B4027" s="23" t="str">
        <f t="shared" si="518"/>
        <v/>
      </c>
      <c r="C4027" s="23" t="str">
        <f>IF(ISERROR(VLOOKUP(A4027,'entry data'!B:G,6,0)),"",VLOOKUP(A4027,'entry data'!B:G,6,0))</f>
        <v/>
      </c>
      <c r="D4027" s="23" t="str">
        <f>IF(ISERROR(VLOOKUP(A4027,'entry data'!B:C,2,0)),"",VLOOKUP(A4027,'entry data'!B:C,2,0))</f>
        <v/>
      </c>
      <c r="E4027" s="23" t="str">
        <f>IF(ISERROR(VLOOKUP(A4027,'entry data'!B:E,4,0)),"",VLOOKUP(A4027,'entry data'!B:E,4,0))</f>
        <v/>
      </c>
      <c r="F4027" s="25" t="str">
        <f>IF(A4027="","",IF(ISERROR(VLOOKUP(A4027,'entry data'!B:F,5,0)),"",VLOOKUP(A4027,'entry data'!B:F,5,0)))</f>
        <v/>
      </c>
      <c r="G4027" s="26" t="str">
        <f>IF(A4027="","",IF(ISERROR(VLOOKUP(A4027,'entry data'!B:H,7,0)),"",VLOOKUP(A4027,'entry data'!B:H,7,0)))</f>
        <v/>
      </c>
      <c r="H4027" s="27" t="str">
        <f>IF(A4027="","",IF(B4027=1,VLOOKUP(A4027,'entry data'!B:D,3,0),I4026))</f>
        <v/>
      </c>
      <c r="I4027" s="28" t="str">
        <f t="shared" si="519"/>
        <v/>
      </c>
      <c r="J4027" s="23" t="str">
        <f t="shared" si="520"/>
        <v/>
      </c>
      <c r="K4027" s="25" t="str">
        <f t="shared" si="521"/>
        <v/>
      </c>
      <c r="L4027" s="25" t="str">
        <f t="shared" si="522"/>
        <v/>
      </c>
      <c r="M4027" s="25" t="str">
        <f t="shared" si="516"/>
        <v/>
      </c>
      <c r="N4027" s="25" t="str">
        <f>IF(A4027="","",IF(K4027&lt;VLOOKUP(A4027,'entry data'!B:G,6,0),K4027+M4027,VLOOKUP(A4027,'entry data'!B:G,6,0)))</f>
        <v/>
      </c>
      <c r="O4027" s="25" t="str">
        <f t="shared" si="523"/>
        <v/>
      </c>
      <c r="P4027" s="25" t="str">
        <f t="shared" si="517"/>
        <v/>
      </c>
    </row>
    <row r="4028" spans="1:16" x14ac:dyDescent="0.25">
      <c r="A4028" s="23" t="str">
        <f>IF(A4027="","",IF(O4027&gt;0.1,A4027,IF(A4027=MAX('entry data'!$B$8:$B$17),"",A4027+1)))</f>
        <v/>
      </c>
      <c r="B4028" s="23" t="str">
        <f t="shared" si="518"/>
        <v/>
      </c>
      <c r="C4028" s="23" t="str">
        <f>IF(ISERROR(VLOOKUP(A4028,'entry data'!B:G,6,0)),"",VLOOKUP(A4028,'entry data'!B:G,6,0))</f>
        <v/>
      </c>
      <c r="D4028" s="23" t="str">
        <f>IF(ISERROR(VLOOKUP(A4028,'entry data'!B:C,2,0)),"",VLOOKUP(A4028,'entry data'!B:C,2,0))</f>
        <v/>
      </c>
      <c r="E4028" s="23" t="str">
        <f>IF(ISERROR(VLOOKUP(A4028,'entry data'!B:E,4,0)),"",VLOOKUP(A4028,'entry data'!B:E,4,0))</f>
        <v/>
      </c>
      <c r="F4028" s="25" t="str">
        <f>IF(A4028="","",IF(ISERROR(VLOOKUP(A4028,'entry data'!B:F,5,0)),"",VLOOKUP(A4028,'entry data'!B:F,5,0)))</f>
        <v/>
      </c>
      <c r="G4028" s="26" t="str">
        <f>IF(A4028="","",IF(ISERROR(VLOOKUP(A4028,'entry data'!B:H,7,0)),"",VLOOKUP(A4028,'entry data'!B:H,7,0)))</f>
        <v/>
      </c>
      <c r="H4028" s="27" t="str">
        <f>IF(A4028="","",IF(B4028=1,VLOOKUP(A4028,'entry data'!B:D,3,0),I4027))</f>
        <v/>
      </c>
      <c r="I4028" s="28" t="str">
        <f t="shared" si="519"/>
        <v/>
      </c>
      <c r="J4028" s="23" t="str">
        <f t="shared" si="520"/>
        <v/>
      </c>
      <c r="K4028" s="25" t="str">
        <f t="shared" si="521"/>
        <v/>
      </c>
      <c r="L4028" s="25" t="str">
        <f t="shared" si="522"/>
        <v/>
      </c>
      <c r="M4028" s="25" t="str">
        <f t="shared" si="516"/>
        <v/>
      </c>
      <c r="N4028" s="25" t="str">
        <f>IF(A4028="","",IF(K4028&lt;VLOOKUP(A4028,'entry data'!B:G,6,0),K4028+M4028,VLOOKUP(A4028,'entry data'!B:G,6,0)))</f>
        <v/>
      </c>
      <c r="O4028" s="25" t="str">
        <f t="shared" si="523"/>
        <v/>
      </c>
      <c r="P4028" s="25" t="str">
        <f t="shared" si="517"/>
        <v/>
      </c>
    </row>
    <row r="4029" spans="1:16" x14ac:dyDescent="0.25">
      <c r="A4029" s="23" t="str">
        <f>IF(A4028="","",IF(O4028&gt;0.1,A4028,IF(A4028=MAX('entry data'!$B$8:$B$17),"",A4028+1)))</f>
        <v/>
      </c>
      <c r="B4029" s="23" t="str">
        <f t="shared" si="518"/>
        <v/>
      </c>
      <c r="C4029" s="23" t="str">
        <f>IF(ISERROR(VLOOKUP(A4029,'entry data'!B:G,6,0)),"",VLOOKUP(A4029,'entry data'!B:G,6,0))</f>
        <v/>
      </c>
      <c r="D4029" s="23" t="str">
        <f>IF(ISERROR(VLOOKUP(A4029,'entry data'!B:C,2,0)),"",VLOOKUP(A4029,'entry data'!B:C,2,0))</f>
        <v/>
      </c>
      <c r="E4029" s="23" t="str">
        <f>IF(ISERROR(VLOOKUP(A4029,'entry data'!B:E,4,0)),"",VLOOKUP(A4029,'entry data'!B:E,4,0))</f>
        <v/>
      </c>
      <c r="F4029" s="25" t="str">
        <f>IF(A4029="","",IF(ISERROR(VLOOKUP(A4029,'entry data'!B:F,5,0)),"",VLOOKUP(A4029,'entry data'!B:F,5,0)))</f>
        <v/>
      </c>
      <c r="G4029" s="26" t="str">
        <f>IF(A4029="","",IF(ISERROR(VLOOKUP(A4029,'entry data'!B:H,7,0)),"",VLOOKUP(A4029,'entry data'!B:H,7,0)))</f>
        <v/>
      </c>
      <c r="H4029" s="27" t="str">
        <f>IF(A4029="","",IF(B4029=1,VLOOKUP(A4029,'entry data'!B:D,3,0),I4028))</f>
        <v/>
      </c>
      <c r="I4029" s="28" t="str">
        <f t="shared" si="519"/>
        <v/>
      </c>
      <c r="J4029" s="23" t="str">
        <f t="shared" si="520"/>
        <v/>
      </c>
      <c r="K4029" s="25" t="str">
        <f t="shared" si="521"/>
        <v/>
      </c>
      <c r="L4029" s="25" t="str">
        <f t="shared" si="522"/>
        <v/>
      </c>
      <c r="M4029" s="25" t="str">
        <f t="shared" si="516"/>
        <v/>
      </c>
      <c r="N4029" s="25" t="str">
        <f>IF(A4029="","",IF(K4029&lt;VLOOKUP(A4029,'entry data'!B:G,6,0),K4029+M4029,VLOOKUP(A4029,'entry data'!B:G,6,0)))</f>
        <v/>
      </c>
      <c r="O4029" s="25" t="str">
        <f t="shared" si="523"/>
        <v/>
      </c>
      <c r="P4029" s="25" t="str">
        <f t="shared" si="517"/>
        <v/>
      </c>
    </row>
    <row r="4030" spans="1:16" x14ac:dyDescent="0.25">
      <c r="A4030" s="23" t="str">
        <f>IF(A4029="","",IF(O4029&gt;0.1,A4029,IF(A4029=MAX('entry data'!$B$8:$B$17),"",A4029+1)))</f>
        <v/>
      </c>
      <c r="B4030" s="23" t="str">
        <f t="shared" si="518"/>
        <v/>
      </c>
      <c r="C4030" s="23" t="str">
        <f>IF(ISERROR(VLOOKUP(A4030,'entry data'!B:G,6,0)),"",VLOOKUP(A4030,'entry data'!B:G,6,0))</f>
        <v/>
      </c>
      <c r="D4030" s="23" t="str">
        <f>IF(ISERROR(VLOOKUP(A4030,'entry data'!B:C,2,0)),"",VLOOKUP(A4030,'entry data'!B:C,2,0))</f>
        <v/>
      </c>
      <c r="E4030" s="23" t="str">
        <f>IF(ISERROR(VLOOKUP(A4030,'entry data'!B:E,4,0)),"",VLOOKUP(A4030,'entry data'!B:E,4,0))</f>
        <v/>
      </c>
      <c r="F4030" s="25" t="str">
        <f>IF(A4030="","",IF(ISERROR(VLOOKUP(A4030,'entry data'!B:F,5,0)),"",VLOOKUP(A4030,'entry data'!B:F,5,0)))</f>
        <v/>
      </c>
      <c r="G4030" s="26" t="str">
        <f>IF(A4030="","",IF(ISERROR(VLOOKUP(A4030,'entry data'!B:H,7,0)),"",VLOOKUP(A4030,'entry data'!B:H,7,0)))</f>
        <v/>
      </c>
      <c r="H4030" s="27" t="str">
        <f>IF(A4030="","",IF(B4030=1,VLOOKUP(A4030,'entry data'!B:D,3,0),I4029))</f>
        <v/>
      </c>
      <c r="I4030" s="28" t="str">
        <f t="shared" si="519"/>
        <v/>
      </c>
      <c r="J4030" s="23" t="str">
        <f t="shared" si="520"/>
        <v/>
      </c>
      <c r="K4030" s="25" t="str">
        <f t="shared" si="521"/>
        <v/>
      </c>
      <c r="L4030" s="25" t="str">
        <f t="shared" si="522"/>
        <v/>
      </c>
      <c r="M4030" s="25" t="str">
        <f t="shared" si="516"/>
        <v/>
      </c>
      <c r="N4030" s="25" t="str">
        <f>IF(A4030="","",IF(K4030&lt;VLOOKUP(A4030,'entry data'!B:G,6,0),K4030+M4030,VLOOKUP(A4030,'entry data'!B:G,6,0)))</f>
        <v/>
      </c>
      <c r="O4030" s="25" t="str">
        <f t="shared" si="523"/>
        <v/>
      </c>
      <c r="P4030" s="25" t="str">
        <f t="shared" si="517"/>
        <v/>
      </c>
    </row>
    <row r="4031" spans="1:16" x14ac:dyDescent="0.25">
      <c r="A4031" s="23" t="str">
        <f>IF(A4030="","",IF(O4030&gt;0.1,A4030,IF(A4030=MAX('entry data'!$B$8:$B$17),"",A4030+1)))</f>
        <v/>
      </c>
      <c r="B4031" s="23" t="str">
        <f t="shared" si="518"/>
        <v/>
      </c>
      <c r="C4031" s="23" t="str">
        <f>IF(ISERROR(VLOOKUP(A4031,'entry data'!B:G,6,0)),"",VLOOKUP(A4031,'entry data'!B:G,6,0))</f>
        <v/>
      </c>
      <c r="D4031" s="23" t="str">
        <f>IF(ISERROR(VLOOKUP(A4031,'entry data'!B:C,2,0)),"",VLOOKUP(A4031,'entry data'!B:C,2,0))</f>
        <v/>
      </c>
      <c r="E4031" s="23" t="str">
        <f>IF(ISERROR(VLOOKUP(A4031,'entry data'!B:E,4,0)),"",VLOOKUP(A4031,'entry data'!B:E,4,0))</f>
        <v/>
      </c>
      <c r="F4031" s="25" t="str">
        <f>IF(A4031="","",IF(ISERROR(VLOOKUP(A4031,'entry data'!B:F,5,0)),"",VLOOKUP(A4031,'entry data'!B:F,5,0)))</f>
        <v/>
      </c>
      <c r="G4031" s="26" t="str">
        <f>IF(A4031="","",IF(ISERROR(VLOOKUP(A4031,'entry data'!B:H,7,0)),"",VLOOKUP(A4031,'entry data'!B:H,7,0)))</f>
        <v/>
      </c>
      <c r="H4031" s="27" t="str">
        <f>IF(A4031="","",IF(B4031=1,VLOOKUP(A4031,'entry data'!B:D,3,0),I4030))</f>
        <v/>
      </c>
      <c r="I4031" s="28" t="str">
        <f t="shared" si="519"/>
        <v/>
      </c>
      <c r="J4031" s="23" t="str">
        <f t="shared" si="520"/>
        <v/>
      </c>
      <c r="K4031" s="25" t="str">
        <f t="shared" si="521"/>
        <v/>
      </c>
      <c r="L4031" s="25" t="str">
        <f t="shared" si="522"/>
        <v/>
      </c>
      <c r="M4031" s="25" t="str">
        <f t="shared" si="516"/>
        <v/>
      </c>
      <c r="N4031" s="25" t="str">
        <f>IF(A4031="","",IF(K4031&lt;VLOOKUP(A4031,'entry data'!B:G,6,0),K4031+M4031,VLOOKUP(A4031,'entry data'!B:G,6,0)))</f>
        <v/>
      </c>
      <c r="O4031" s="25" t="str">
        <f t="shared" si="523"/>
        <v/>
      </c>
      <c r="P4031" s="25" t="str">
        <f t="shared" si="517"/>
        <v/>
      </c>
    </row>
    <row r="4032" spans="1:16" x14ac:dyDescent="0.25">
      <c r="A4032" s="23" t="str">
        <f>IF(A4031="","",IF(O4031&gt;0.1,A4031,IF(A4031=MAX('entry data'!$B$8:$B$17),"",A4031+1)))</f>
        <v/>
      </c>
      <c r="B4032" s="23" t="str">
        <f t="shared" si="518"/>
        <v/>
      </c>
      <c r="C4032" s="23" t="str">
        <f>IF(ISERROR(VLOOKUP(A4032,'entry data'!B:G,6,0)),"",VLOOKUP(A4032,'entry data'!B:G,6,0))</f>
        <v/>
      </c>
      <c r="D4032" s="23" t="str">
        <f>IF(ISERROR(VLOOKUP(A4032,'entry data'!B:C,2,0)),"",VLOOKUP(A4032,'entry data'!B:C,2,0))</f>
        <v/>
      </c>
      <c r="E4032" s="23" t="str">
        <f>IF(ISERROR(VLOOKUP(A4032,'entry data'!B:E,4,0)),"",VLOOKUP(A4032,'entry data'!B:E,4,0))</f>
        <v/>
      </c>
      <c r="F4032" s="25" t="str">
        <f>IF(A4032="","",IF(ISERROR(VLOOKUP(A4032,'entry data'!B:F,5,0)),"",VLOOKUP(A4032,'entry data'!B:F,5,0)))</f>
        <v/>
      </c>
      <c r="G4032" s="26" t="str">
        <f>IF(A4032="","",IF(ISERROR(VLOOKUP(A4032,'entry data'!B:H,7,0)),"",VLOOKUP(A4032,'entry data'!B:H,7,0)))</f>
        <v/>
      </c>
      <c r="H4032" s="27" t="str">
        <f>IF(A4032="","",IF(B4032=1,VLOOKUP(A4032,'entry data'!B:D,3,0),I4031))</f>
        <v/>
      </c>
      <c r="I4032" s="28" t="str">
        <f t="shared" si="519"/>
        <v/>
      </c>
      <c r="J4032" s="23" t="str">
        <f t="shared" si="520"/>
        <v/>
      </c>
      <c r="K4032" s="25" t="str">
        <f t="shared" si="521"/>
        <v/>
      </c>
      <c r="L4032" s="25" t="str">
        <f t="shared" si="522"/>
        <v/>
      </c>
      <c r="M4032" s="25" t="str">
        <f t="shared" si="516"/>
        <v/>
      </c>
      <c r="N4032" s="25" t="str">
        <f>IF(A4032="","",IF(K4032&lt;VLOOKUP(A4032,'entry data'!B:G,6,0),K4032+M4032,VLOOKUP(A4032,'entry data'!B:G,6,0)))</f>
        <v/>
      </c>
      <c r="O4032" s="25" t="str">
        <f t="shared" si="523"/>
        <v/>
      </c>
      <c r="P4032" s="25" t="str">
        <f t="shared" si="517"/>
        <v/>
      </c>
    </row>
    <row r="4033" spans="1:16" x14ac:dyDescent="0.25">
      <c r="A4033" s="23" t="str">
        <f>IF(A4032="","",IF(O4032&gt;0.1,A4032,IF(A4032=MAX('entry data'!$B$8:$B$17),"",A4032+1)))</f>
        <v/>
      </c>
      <c r="B4033" s="23" t="str">
        <f t="shared" si="518"/>
        <v/>
      </c>
      <c r="C4033" s="23" t="str">
        <f>IF(ISERROR(VLOOKUP(A4033,'entry data'!B:G,6,0)),"",VLOOKUP(A4033,'entry data'!B:G,6,0))</f>
        <v/>
      </c>
      <c r="D4033" s="23" t="str">
        <f>IF(ISERROR(VLOOKUP(A4033,'entry data'!B:C,2,0)),"",VLOOKUP(A4033,'entry data'!B:C,2,0))</f>
        <v/>
      </c>
      <c r="E4033" s="23" t="str">
        <f>IF(ISERROR(VLOOKUP(A4033,'entry data'!B:E,4,0)),"",VLOOKUP(A4033,'entry data'!B:E,4,0))</f>
        <v/>
      </c>
      <c r="F4033" s="25" t="str">
        <f>IF(A4033="","",IF(ISERROR(VLOOKUP(A4033,'entry data'!B:F,5,0)),"",VLOOKUP(A4033,'entry data'!B:F,5,0)))</f>
        <v/>
      </c>
      <c r="G4033" s="26" t="str">
        <f>IF(A4033="","",IF(ISERROR(VLOOKUP(A4033,'entry data'!B:H,7,0)),"",VLOOKUP(A4033,'entry data'!B:H,7,0)))</f>
        <v/>
      </c>
      <c r="H4033" s="27" t="str">
        <f>IF(A4033="","",IF(B4033=1,VLOOKUP(A4033,'entry data'!B:D,3,0),I4032))</f>
        <v/>
      </c>
      <c r="I4033" s="28" t="str">
        <f t="shared" si="519"/>
        <v/>
      </c>
      <c r="J4033" s="23" t="str">
        <f t="shared" si="520"/>
        <v/>
      </c>
      <c r="K4033" s="25" t="str">
        <f t="shared" si="521"/>
        <v/>
      </c>
      <c r="L4033" s="25" t="str">
        <f t="shared" si="522"/>
        <v/>
      </c>
      <c r="M4033" s="25" t="str">
        <f t="shared" si="516"/>
        <v/>
      </c>
      <c r="N4033" s="25" t="str">
        <f>IF(A4033="","",IF(K4033&lt;VLOOKUP(A4033,'entry data'!B:G,6,0),K4033+M4033,VLOOKUP(A4033,'entry data'!B:G,6,0)))</f>
        <v/>
      </c>
      <c r="O4033" s="25" t="str">
        <f t="shared" si="523"/>
        <v/>
      </c>
      <c r="P4033" s="25" t="str">
        <f t="shared" si="517"/>
        <v/>
      </c>
    </row>
    <row r="4034" spans="1:16" x14ac:dyDescent="0.25">
      <c r="A4034" s="23" t="str">
        <f>IF(A4033="","",IF(O4033&gt;0.1,A4033,IF(A4033=MAX('entry data'!$B$8:$B$17),"",A4033+1)))</f>
        <v/>
      </c>
      <c r="B4034" s="23" t="str">
        <f t="shared" si="518"/>
        <v/>
      </c>
      <c r="C4034" s="23" t="str">
        <f>IF(ISERROR(VLOOKUP(A4034,'entry data'!B:G,6,0)),"",VLOOKUP(A4034,'entry data'!B:G,6,0))</f>
        <v/>
      </c>
      <c r="D4034" s="23" t="str">
        <f>IF(ISERROR(VLOOKUP(A4034,'entry data'!B:C,2,0)),"",VLOOKUP(A4034,'entry data'!B:C,2,0))</f>
        <v/>
      </c>
      <c r="E4034" s="23" t="str">
        <f>IF(ISERROR(VLOOKUP(A4034,'entry data'!B:E,4,0)),"",VLOOKUP(A4034,'entry data'!B:E,4,0))</f>
        <v/>
      </c>
      <c r="F4034" s="25" t="str">
        <f>IF(A4034="","",IF(ISERROR(VLOOKUP(A4034,'entry data'!B:F,5,0)),"",VLOOKUP(A4034,'entry data'!B:F,5,0)))</f>
        <v/>
      </c>
      <c r="G4034" s="26" t="str">
        <f>IF(A4034="","",IF(ISERROR(VLOOKUP(A4034,'entry data'!B:H,7,0)),"",VLOOKUP(A4034,'entry data'!B:H,7,0)))</f>
        <v/>
      </c>
      <c r="H4034" s="27" t="str">
        <f>IF(A4034="","",IF(B4034=1,VLOOKUP(A4034,'entry data'!B:D,3,0),I4033))</f>
        <v/>
      </c>
      <c r="I4034" s="28" t="str">
        <f t="shared" si="519"/>
        <v/>
      </c>
      <c r="J4034" s="23" t="str">
        <f t="shared" si="520"/>
        <v/>
      </c>
      <c r="K4034" s="25" t="str">
        <f t="shared" si="521"/>
        <v/>
      </c>
      <c r="L4034" s="25" t="str">
        <f t="shared" si="522"/>
        <v/>
      </c>
      <c r="M4034" s="25" t="str">
        <f t="shared" si="516"/>
        <v/>
      </c>
      <c r="N4034" s="25" t="str">
        <f>IF(A4034="","",IF(K4034&lt;VLOOKUP(A4034,'entry data'!B:G,6,0),K4034+M4034,VLOOKUP(A4034,'entry data'!B:G,6,0)))</f>
        <v/>
      </c>
      <c r="O4034" s="25" t="str">
        <f t="shared" si="523"/>
        <v/>
      </c>
      <c r="P4034" s="25" t="str">
        <f t="shared" si="517"/>
        <v/>
      </c>
    </row>
    <row r="4035" spans="1:16" x14ac:dyDescent="0.25">
      <c r="A4035" s="23" t="str">
        <f>IF(A4034="","",IF(O4034&gt;0.1,A4034,IF(A4034=MAX('entry data'!$B$8:$B$17),"",A4034+1)))</f>
        <v/>
      </c>
      <c r="B4035" s="23" t="str">
        <f t="shared" si="518"/>
        <v/>
      </c>
      <c r="C4035" s="23" t="str">
        <f>IF(ISERROR(VLOOKUP(A4035,'entry data'!B:G,6,0)),"",VLOOKUP(A4035,'entry data'!B:G,6,0))</f>
        <v/>
      </c>
      <c r="D4035" s="23" t="str">
        <f>IF(ISERROR(VLOOKUP(A4035,'entry data'!B:C,2,0)),"",VLOOKUP(A4035,'entry data'!B:C,2,0))</f>
        <v/>
      </c>
      <c r="E4035" s="23" t="str">
        <f>IF(ISERROR(VLOOKUP(A4035,'entry data'!B:E,4,0)),"",VLOOKUP(A4035,'entry data'!B:E,4,0))</f>
        <v/>
      </c>
      <c r="F4035" s="25" t="str">
        <f>IF(A4035="","",IF(ISERROR(VLOOKUP(A4035,'entry data'!B:F,5,0)),"",VLOOKUP(A4035,'entry data'!B:F,5,0)))</f>
        <v/>
      </c>
      <c r="G4035" s="26" t="str">
        <f>IF(A4035="","",IF(ISERROR(VLOOKUP(A4035,'entry data'!B:H,7,0)),"",VLOOKUP(A4035,'entry data'!B:H,7,0)))</f>
        <v/>
      </c>
      <c r="H4035" s="27" t="str">
        <f>IF(A4035="","",IF(B4035=1,VLOOKUP(A4035,'entry data'!B:D,3,0),I4034))</f>
        <v/>
      </c>
      <c r="I4035" s="28" t="str">
        <f t="shared" si="519"/>
        <v/>
      </c>
      <c r="J4035" s="23" t="str">
        <f t="shared" si="520"/>
        <v/>
      </c>
      <c r="K4035" s="25" t="str">
        <f t="shared" si="521"/>
        <v/>
      </c>
      <c r="L4035" s="25" t="str">
        <f t="shared" si="522"/>
        <v/>
      </c>
      <c r="M4035" s="25" t="str">
        <f t="shared" ref="M4035:M4098" si="524">IF(A4035="","",IF(E4035="monthly",(G4035/12)*K4035,((G4035/365)*(I4035-H4035))*K4035))</f>
        <v/>
      </c>
      <c r="N4035" s="25" t="str">
        <f>IF(A4035="","",IF(K4035&lt;VLOOKUP(A4035,'entry data'!B:G,6,0),K4035+M4035,VLOOKUP(A4035,'entry data'!B:G,6,0)))</f>
        <v/>
      </c>
      <c r="O4035" s="25" t="str">
        <f t="shared" si="523"/>
        <v/>
      </c>
      <c r="P4035" s="25" t="str">
        <f t="shared" ref="P4035:P4098" si="525">IF(A4035="","",IF(J4035&lt;&gt;J4036,O4035,0))</f>
        <v/>
      </c>
    </row>
    <row r="4036" spans="1:16" x14ac:dyDescent="0.25">
      <c r="A4036" s="23" t="str">
        <f>IF(A4035="","",IF(O4035&gt;0.1,A4035,IF(A4035=MAX('entry data'!$B$8:$B$17),"",A4035+1)))</f>
        <v/>
      </c>
      <c r="B4036" s="23" t="str">
        <f t="shared" ref="B4036:B4099" si="526">IF(A4036="","",IF(O4035&lt;0.1,1,B4035+1))</f>
        <v/>
      </c>
      <c r="C4036" s="23" t="str">
        <f>IF(ISERROR(VLOOKUP(A4036,'entry data'!B:G,6,0)),"",VLOOKUP(A4036,'entry data'!B:G,6,0))</f>
        <v/>
      </c>
      <c r="D4036" s="23" t="str">
        <f>IF(ISERROR(VLOOKUP(A4036,'entry data'!B:C,2,0)),"",VLOOKUP(A4036,'entry data'!B:C,2,0))</f>
        <v/>
      </c>
      <c r="E4036" s="23" t="str">
        <f>IF(ISERROR(VLOOKUP(A4036,'entry data'!B:E,4,0)),"",VLOOKUP(A4036,'entry data'!B:E,4,0))</f>
        <v/>
      </c>
      <c r="F4036" s="25" t="str">
        <f>IF(A4036="","",IF(ISERROR(VLOOKUP(A4036,'entry data'!B:F,5,0)),"",VLOOKUP(A4036,'entry data'!B:F,5,0)))</f>
        <v/>
      </c>
      <c r="G4036" s="26" t="str">
        <f>IF(A4036="","",IF(ISERROR(VLOOKUP(A4036,'entry data'!B:H,7,0)),"",VLOOKUP(A4036,'entry data'!B:H,7,0)))</f>
        <v/>
      </c>
      <c r="H4036" s="27" t="str">
        <f>IF(A4036="","",IF(B4036=1,VLOOKUP(A4036,'entry data'!B:D,3,0),I4035))</f>
        <v/>
      </c>
      <c r="I4036" s="28" t="str">
        <f t="shared" si="519"/>
        <v/>
      </c>
      <c r="J4036" s="23" t="str">
        <f t="shared" si="520"/>
        <v/>
      </c>
      <c r="K4036" s="25" t="str">
        <f t="shared" si="521"/>
        <v/>
      </c>
      <c r="L4036" s="25" t="str">
        <f t="shared" si="522"/>
        <v/>
      </c>
      <c r="M4036" s="25" t="str">
        <f t="shared" si="524"/>
        <v/>
      </c>
      <c r="N4036" s="25" t="str">
        <f>IF(A4036="","",IF(K4036&lt;VLOOKUP(A4036,'entry data'!B:G,6,0),K4036+M4036,VLOOKUP(A4036,'entry data'!B:G,6,0)))</f>
        <v/>
      </c>
      <c r="O4036" s="25" t="str">
        <f t="shared" si="523"/>
        <v/>
      </c>
      <c r="P4036" s="25" t="str">
        <f t="shared" si="525"/>
        <v/>
      </c>
    </row>
    <row r="4037" spans="1:16" x14ac:dyDescent="0.25">
      <c r="A4037" s="23" t="str">
        <f>IF(A4036="","",IF(O4036&gt;0.1,A4036,IF(A4036=MAX('entry data'!$B$8:$B$17),"",A4036+1)))</f>
        <v/>
      </c>
      <c r="B4037" s="23" t="str">
        <f t="shared" si="526"/>
        <v/>
      </c>
      <c r="C4037" s="23" t="str">
        <f>IF(ISERROR(VLOOKUP(A4037,'entry data'!B:G,6,0)),"",VLOOKUP(A4037,'entry data'!B:G,6,0))</f>
        <v/>
      </c>
      <c r="D4037" s="23" t="str">
        <f>IF(ISERROR(VLOOKUP(A4037,'entry data'!B:C,2,0)),"",VLOOKUP(A4037,'entry data'!B:C,2,0))</f>
        <v/>
      </c>
      <c r="E4037" s="23" t="str">
        <f>IF(ISERROR(VLOOKUP(A4037,'entry data'!B:E,4,0)),"",VLOOKUP(A4037,'entry data'!B:E,4,0))</f>
        <v/>
      </c>
      <c r="F4037" s="25" t="str">
        <f>IF(A4037="","",IF(ISERROR(VLOOKUP(A4037,'entry data'!B:F,5,0)),"",VLOOKUP(A4037,'entry data'!B:F,5,0)))</f>
        <v/>
      </c>
      <c r="G4037" s="26" t="str">
        <f>IF(A4037="","",IF(ISERROR(VLOOKUP(A4037,'entry data'!B:H,7,0)),"",VLOOKUP(A4037,'entry data'!B:H,7,0)))</f>
        <v/>
      </c>
      <c r="H4037" s="27" t="str">
        <f>IF(A4037="","",IF(B4037=1,VLOOKUP(A4037,'entry data'!B:D,3,0),I4036))</f>
        <v/>
      </c>
      <c r="I4037" s="28" t="str">
        <f t="shared" si="519"/>
        <v/>
      </c>
      <c r="J4037" s="23" t="str">
        <f t="shared" si="520"/>
        <v/>
      </c>
      <c r="K4037" s="25" t="str">
        <f t="shared" si="521"/>
        <v/>
      </c>
      <c r="L4037" s="25" t="str">
        <f t="shared" si="522"/>
        <v/>
      </c>
      <c r="M4037" s="25" t="str">
        <f t="shared" si="524"/>
        <v/>
      </c>
      <c r="N4037" s="25" t="str">
        <f>IF(A4037="","",IF(K4037&lt;VLOOKUP(A4037,'entry data'!B:G,6,0),K4037+M4037,VLOOKUP(A4037,'entry data'!B:G,6,0)))</f>
        <v/>
      </c>
      <c r="O4037" s="25" t="str">
        <f t="shared" si="523"/>
        <v/>
      </c>
      <c r="P4037" s="25" t="str">
        <f t="shared" si="525"/>
        <v/>
      </c>
    </row>
    <row r="4038" spans="1:16" x14ac:dyDescent="0.25">
      <c r="A4038" s="23" t="str">
        <f>IF(A4037="","",IF(O4037&gt;0.1,A4037,IF(A4037=MAX('entry data'!$B$8:$B$17),"",A4037+1)))</f>
        <v/>
      </c>
      <c r="B4038" s="23" t="str">
        <f t="shared" si="526"/>
        <v/>
      </c>
      <c r="C4038" s="23" t="str">
        <f>IF(ISERROR(VLOOKUP(A4038,'entry data'!B:G,6,0)),"",VLOOKUP(A4038,'entry data'!B:G,6,0))</f>
        <v/>
      </c>
      <c r="D4038" s="23" t="str">
        <f>IF(ISERROR(VLOOKUP(A4038,'entry data'!B:C,2,0)),"",VLOOKUP(A4038,'entry data'!B:C,2,0))</f>
        <v/>
      </c>
      <c r="E4038" s="23" t="str">
        <f>IF(ISERROR(VLOOKUP(A4038,'entry data'!B:E,4,0)),"",VLOOKUP(A4038,'entry data'!B:E,4,0))</f>
        <v/>
      </c>
      <c r="F4038" s="25" t="str">
        <f>IF(A4038="","",IF(ISERROR(VLOOKUP(A4038,'entry data'!B:F,5,0)),"",VLOOKUP(A4038,'entry data'!B:F,5,0)))</f>
        <v/>
      </c>
      <c r="G4038" s="26" t="str">
        <f>IF(A4038="","",IF(ISERROR(VLOOKUP(A4038,'entry data'!B:H,7,0)),"",VLOOKUP(A4038,'entry data'!B:H,7,0)))</f>
        <v/>
      </c>
      <c r="H4038" s="27" t="str">
        <f>IF(A4038="","",IF(B4038=1,VLOOKUP(A4038,'entry data'!B:D,3,0),I4037))</f>
        <v/>
      </c>
      <c r="I4038" s="28" t="str">
        <f t="shared" si="519"/>
        <v/>
      </c>
      <c r="J4038" s="23" t="str">
        <f t="shared" si="520"/>
        <v/>
      </c>
      <c r="K4038" s="25" t="str">
        <f t="shared" si="521"/>
        <v/>
      </c>
      <c r="L4038" s="25" t="str">
        <f t="shared" si="522"/>
        <v/>
      </c>
      <c r="M4038" s="25" t="str">
        <f t="shared" si="524"/>
        <v/>
      </c>
      <c r="N4038" s="25" t="str">
        <f>IF(A4038="","",IF(K4038&lt;VLOOKUP(A4038,'entry data'!B:G,6,0),K4038+M4038,VLOOKUP(A4038,'entry data'!B:G,6,0)))</f>
        <v/>
      </c>
      <c r="O4038" s="25" t="str">
        <f t="shared" si="523"/>
        <v/>
      </c>
      <c r="P4038" s="25" t="str">
        <f t="shared" si="525"/>
        <v/>
      </c>
    </row>
    <row r="4039" spans="1:16" x14ac:dyDescent="0.25">
      <c r="A4039" s="23" t="str">
        <f>IF(A4038="","",IF(O4038&gt;0.1,A4038,IF(A4038=MAX('entry data'!$B$8:$B$17),"",A4038+1)))</f>
        <v/>
      </c>
      <c r="B4039" s="23" t="str">
        <f t="shared" si="526"/>
        <v/>
      </c>
      <c r="C4039" s="23" t="str">
        <f>IF(ISERROR(VLOOKUP(A4039,'entry data'!B:G,6,0)),"",VLOOKUP(A4039,'entry data'!B:G,6,0))</f>
        <v/>
      </c>
      <c r="D4039" s="23" t="str">
        <f>IF(ISERROR(VLOOKUP(A4039,'entry data'!B:C,2,0)),"",VLOOKUP(A4039,'entry data'!B:C,2,0))</f>
        <v/>
      </c>
      <c r="E4039" s="23" t="str">
        <f>IF(ISERROR(VLOOKUP(A4039,'entry data'!B:E,4,0)),"",VLOOKUP(A4039,'entry data'!B:E,4,0))</f>
        <v/>
      </c>
      <c r="F4039" s="25" t="str">
        <f>IF(A4039="","",IF(ISERROR(VLOOKUP(A4039,'entry data'!B:F,5,0)),"",VLOOKUP(A4039,'entry data'!B:F,5,0)))</f>
        <v/>
      </c>
      <c r="G4039" s="26" t="str">
        <f>IF(A4039="","",IF(ISERROR(VLOOKUP(A4039,'entry data'!B:H,7,0)),"",VLOOKUP(A4039,'entry data'!B:H,7,0)))</f>
        <v/>
      </c>
      <c r="H4039" s="27" t="str">
        <f>IF(A4039="","",IF(B4039=1,VLOOKUP(A4039,'entry data'!B:D,3,0),I4038))</f>
        <v/>
      </c>
      <c r="I4039" s="28" t="str">
        <f t="shared" si="519"/>
        <v/>
      </c>
      <c r="J4039" s="23" t="str">
        <f t="shared" si="520"/>
        <v/>
      </c>
      <c r="K4039" s="25" t="str">
        <f t="shared" si="521"/>
        <v/>
      </c>
      <c r="L4039" s="25" t="str">
        <f t="shared" si="522"/>
        <v/>
      </c>
      <c r="M4039" s="25" t="str">
        <f t="shared" si="524"/>
        <v/>
      </c>
      <c r="N4039" s="25" t="str">
        <f>IF(A4039="","",IF(K4039&lt;VLOOKUP(A4039,'entry data'!B:G,6,0),K4039+M4039,VLOOKUP(A4039,'entry data'!B:G,6,0)))</f>
        <v/>
      </c>
      <c r="O4039" s="25" t="str">
        <f t="shared" si="523"/>
        <v/>
      </c>
      <c r="P4039" s="25" t="str">
        <f t="shared" si="525"/>
        <v/>
      </c>
    </row>
    <row r="4040" spans="1:16" x14ac:dyDescent="0.25">
      <c r="A4040" s="23" t="str">
        <f>IF(A4039="","",IF(O4039&gt;0.1,A4039,IF(A4039=MAX('entry data'!$B$8:$B$17),"",A4039+1)))</f>
        <v/>
      </c>
      <c r="B4040" s="23" t="str">
        <f t="shared" si="526"/>
        <v/>
      </c>
      <c r="C4040" s="23" t="str">
        <f>IF(ISERROR(VLOOKUP(A4040,'entry data'!B:G,6,0)),"",VLOOKUP(A4040,'entry data'!B:G,6,0))</f>
        <v/>
      </c>
      <c r="D4040" s="23" t="str">
        <f>IF(ISERROR(VLOOKUP(A4040,'entry data'!B:C,2,0)),"",VLOOKUP(A4040,'entry data'!B:C,2,0))</f>
        <v/>
      </c>
      <c r="E4040" s="23" t="str">
        <f>IF(ISERROR(VLOOKUP(A4040,'entry data'!B:E,4,0)),"",VLOOKUP(A4040,'entry data'!B:E,4,0))</f>
        <v/>
      </c>
      <c r="F4040" s="25" t="str">
        <f>IF(A4040="","",IF(ISERROR(VLOOKUP(A4040,'entry data'!B:F,5,0)),"",VLOOKUP(A4040,'entry data'!B:F,5,0)))</f>
        <v/>
      </c>
      <c r="G4040" s="26" t="str">
        <f>IF(A4040="","",IF(ISERROR(VLOOKUP(A4040,'entry data'!B:H,7,0)),"",VLOOKUP(A4040,'entry data'!B:H,7,0)))</f>
        <v/>
      </c>
      <c r="H4040" s="27" t="str">
        <f>IF(A4040="","",IF(B4040=1,VLOOKUP(A4040,'entry data'!B:D,3,0),I4039))</f>
        <v/>
      </c>
      <c r="I4040" s="28" t="str">
        <f t="shared" si="519"/>
        <v/>
      </c>
      <c r="J4040" s="23" t="str">
        <f t="shared" si="520"/>
        <v/>
      </c>
      <c r="K4040" s="25" t="str">
        <f t="shared" si="521"/>
        <v/>
      </c>
      <c r="L4040" s="25" t="str">
        <f t="shared" si="522"/>
        <v/>
      </c>
      <c r="M4040" s="25" t="str">
        <f t="shared" si="524"/>
        <v/>
      </c>
      <c r="N4040" s="25" t="str">
        <f>IF(A4040="","",IF(K4040&lt;VLOOKUP(A4040,'entry data'!B:G,6,0),K4040+M4040,VLOOKUP(A4040,'entry data'!B:G,6,0)))</f>
        <v/>
      </c>
      <c r="O4040" s="25" t="str">
        <f t="shared" si="523"/>
        <v/>
      </c>
      <c r="P4040" s="25" t="str">
        <f t="shared" si="525"/>
        <v/>
      </c>
    </row>
    <row r="4041" spans="1:16" x14ac:dyDescent="0.25">
      <c r="A4041" s="23" t="str">
        <f>IF(A4040="","",IF(O4040&gt;0.1,A4040,IF(A4040=MAX('entry data'!$B$8:$B$17),"",A4040+1)))</f>
        <v/>
      </c>
      <c r="B4041" s="23" t="str">
        <f t="shared" si="526"/>
        <v/>
      </c>
      <c r="C4041" s="23" t="str">
        <f>IF(ISERROR(VLOOKUP(A4041,'entry data'!B:G,6,0)),"",VLOOKUP(A4041,'entry data'!B:G,6,0))</f>
        <v/>
      </c>
      <c r="D4041" s="23" t="str">
        <f>IF(ISERROR(VLOOKUP(A4041,'entry data'!B:C,2,0)),"",VLOOKUP(A4041,'entry data'!B:C,2,0))</f>
        <v/>
      </c>
      <c r="E4041" s="23" t="str">
        <f>IF(ISERROR(VLOOKUP(A4041,'entry data'!B:E,4,0)),"",VLOOKUP(A4041,'entry data'!B:E,4,0))</f>
        <v/>
      </c>
      <c r="F4041" s="25" t="str">
        <f>IF(A4041="","",IF(ISERROR(VLOOKUP(A4041,'entry data'!B:F,5,0)),"",VLOOKUP(A4041,'entry data'!B:F,5,0)))</f>
        <v/>
      </c>
      <c r="G4041" s="26" t="str">
        <f>IF(A4041="","",IF(ISERROR(VLOOKUP(A4041,'entry data'!B:H,7,0)),"",VLOOKUP(A4041,'entry data'!B:H,7,0)))</f>
        <v/>
      </c>
      <c r="H4041" s="27" t="str">
        <f>IF(A4041="","",IF(B4041=1,VLOOKUP(A4041,'entry data'!B:D,3,0),I4040))</f>
        <v/>
      </c>
      <c r="I4041" s="28" t="str">
        <f t="shared" si="519"/>
        <v/>
      </c>
      <c r="J4041" s="23" t="str">
        <f t="shared" si="520"/>
        <v/>
      </c>
      <c r="K4041" s="25" t="str">
        <f t="shared" si="521"/>
        <v/>
      </c>
      <c r="L4041" s="25" t="str">
        <f t="shared" si="522"/>
        <v/>
      </c>
      <c r="M4041" s="25" t="str">
        <f t="shared" si="524"/>
        <v/>
      </c>
      <c r="N4041" s="25" t="str">
        <f>IF(A4041="","",IF(K4041&lt;VLOOKUP(A4041,'entry data'!B:G,6,0),K4041+M4041,VLOOKUP(A4041,'entry data'!B:G,6,0)))</f>
        <v/>
      </c>
      <c r="O4041" s="25" t="str">
        <f t="shared" si="523"/>
        <v/>
      </c>
      <c r="P4041" s="25" t="str">
        <f t="shared" si="525"/>
        <v/>
      </c>
    </row>
    <row r="4042" spans="1:16" x14ac:dyDescent="0.25">
      <c r="A4042" s="23" t="str">
        <f>IF(A4041="","",IF(O4041&gt;0.1,A4041,IF(A4041=MAX('entry data'!$B$8:$B$17),"",A4041+1)))</f>
        <v/>
      </c>
      <c r="B4042" s="23" t="str">
        <f t="shared" si="526"/>
        <v/>
      </c>
      <c r="C4042" s="23" t="str">
        <f>IF(ISERROR(VLOOKUP(A4042,'entry data'!B:G,6,0)),"",VLOOKUP(A4042,'entry data'!B:G,6,0))</f>
        <v/>
      </c>
      <c r="D4042" s="23" t="str">
        <f>IF(ISERROR(VLOOKUP(A4042,'entry data'!B:C,2,0)),"",VLOOKUP(A4042,'entry data'!B:C,2,0))</f>
        <v/>
      </c>
      <c r="E4042" s="23" t="str">
        <f>IF(ISERROR(VLOOKUP(A4042,'entry data'!B:E,4,0)),"",VLOOKUP(A4042,'entry data'!B:E,4,0))</f>
        <v/>
      </c>
      <c r="F4042" s="25" t="str">
        <f>IF(A4042="","",IF(ISERROR(VLOOKUP(A4042,'entry data'!B:F,5,0)),"",VLOOKUP(A4042,'entry data'!B:F,5,0)))</f>
        <v/>
      </c>
      <c r="G4042" s="26" t="str">
        <f>IF(A4042="","",IF(ISERROR(VLOOKUP(A4042,'entry data'!B:H,7,0)),"",VLOOKUP(A4042,'entry data'!B:H,7,0)))</f>
        <v/>
      </c>
      <c r="H4042" s="27" t="str">
        <f>IF(A4042="","",IF(B4042=1,VLOOKUP(A4042,'entry data'!B:D,3,0),I4041))</f>
        <v/>
      </c>
      <c r="I4042" s="28" t="str">
        <f t="shared" si="519"/>
        <v/>
      </c>
      <c r="J4042" s="23" t="str">
        <f t="shared" si="520"/>
        <v/>
      </c>
      <c r="K4042" s="25" t="str">
        <f t="shared" si="521"/>
        <v/>
      </c>
      <c r="L4042" s="25" t="str">
        <f t="shared" si="522"/>
        <v/>
      </c>
      <c r="M4042" s="25" t="str">
        <f t="shared" si="524"/>
        <v/>
      </c>
      <c r="N4042" s="25" t="str">
        <f>IF(A4042="","",IF(K4042&lt;VLOOKUP(A4042,'entry data'!B:G,6,0),K4042+M4042,VLOOKUP(A4042,'entry data'!B:G,6,0)))</f>
        <v/>
      </c>
      <c r="O4042" s="25" t="str">
        <f t="shared" si="523"/>
        <v/>
      </c>
      <c r="P4042" s="25" t="str">
        <f t="shared" si="525"/>
        <v/>
      </c>
    </row>
    <row r="4043" spans="1:16" x14ac:dyDescent="0.25">
      <c r="A4043" s="23" t="str">
        <f>IF(A4042="","",IF(O4042&gt;0.1,A4042,IF(A4042=MAX('entry data'!$B$8:$B$17),"",A4042+1)))</f>
        <v/>
      </c>
      <c r="B4043" s="23" t="str">
        <f t="shared" si="526"/>
        <v/>
      </c>
      <c r="C4043" s="23" t="str">
        <f>IF(ISERROR(VLOOKUP(A4043,'entry data'!B:G,6,0)),"",VLOOKUP(A4043,'entry data'!B:G,6,0))</f>
        <v/>
      </c>
      <c r="D4043" s="23" t="str">
        <f>IF(ISERROR(VLOOKUP(A4043,'entry data'!B:C,2,0)),"",VLOOKUP(A4043,'entry data'!B:C,2,0))</f>
        <v/>
      </c>
      <c r="E4043" s="23" t="str">
        <f>IF(ISERROR(VLOOKUP(A4043,'entry data'!B:E,4,0)),"",VLOOKUP(A4043,'entry data'!B:E,4,0))</f>
        <v/>
      </c>
      <c r="F4043" s="25" t="str">
        <f>IF(A4043="","",IF(ISERROR(VLOOKUP(A4043,'entry data'!B:F,5,0)),"",VLOOKUP(A4043,'entry data'!B:F,5,0)))</f>
        <v/>
      </c>
      <c r="G4043" s="26" t="str">
        <f>IF(A4043="","",IF(ISERROR(VLOOKUP(A4043,'entry data'!B:H,7,0)),"",VLOOKUP(A4043,'entry data'!B:H,7,0)))</f>
        <v/>
      </c>
      <c r="H4043" s="27" t="str">
        <f>IF(A4043="","",IF(B4043=1,VLOOKUP(A4043,'entry data'!B:D,3,0),I4042))</f>
        <v/>
      </c>
      <c r="I4043" s="28" t="str">
        <f t="shared" si="519"/>
        <v/>
      </c>
      <c r="J4043" s="23" t="str">
        <f t="shared" si="520"/>
        <v/>
      </c>
      <c r="K4043" s="25" t="str">
        <f t="shared" si="521"/>
        <v/>
      </c>
      <c r="L4043" s="25" t="str">
        <f t="shared" si="522"/>
        <v/>
      </c>
      <c r="M4043" s="25" t="str">
        <f t="shared" si="524"/>
        <v/>
      </c>
      <c r="N4043" s="25" t="str">
        <f>IF(A4043="","",IF(K4043&lt;VLOOKUP(A4043,'entry data'!B:G,6,0),K4043+M4043,VLOOKUP(A4043,'entry data'!B:G,6,0)))</f>
        <v/>
      </c>
      <c r="O4043" s="25" t="str">
        <f t="shared" si="523"/>
        <v/>
      </c>
      <c r="P4043" s="25" t="str">
        <f t="shared" si="525"/>
        <v/>
      </c>
    </row>
    <row r="4044" spans="1:16" x14ac:dyDescent="0.25">
      <c r="A4044" s="23" t="str">
        <f>IF(A4043="","",IF(O4043&gt;0.1,A4043,IF(A4043=MAX('entry data'!$B$8:$B$17),"",A4043+1)))</f>
        <v/>
      </c>
      <c r="B4044" s="23" t="str">
        <f t="shared" si="526"/>
        <v/>
      </c>
      <c r="C4044" s="23" t="str">
        <f>IF(ISERROR(VLOOKUP(A4044,'entry data'!B:G,6,0)),"",VLOOKUP(A4044,'entry data'!B:G,6,0))</f>
        <v/>
      </c>
      <c r="D4044" s="23" t="str">
        <f>IF(ISERROR(VLOOKUP(A4044,'entry data'!B:C,2,0)),"",VLOOKUP(A4044,'entry data'!B:C,2,0))</f>
        <v/>
      </c>
      <c r="E4044" s="23" t="str">
        <f>IF(ISERROR(VLOOKUP(A4044,'entry data'!B:E,4,0)),"",VLOOKUP(A4044,'entry data'!B:E,4,0))</f>
        <v/>
      </c>
      <c r="F4044" s="25" t="str">
        <f>IF(A4044="","",IF(ISERROR(VLOOKUP(A4044,'entry data'!B:F,5,0)),"",VLOOKUP(A4044,'entry data'!B:F,5,0)))</f>
        <v/>
      </c>
      <c r="G4044" s="26" t="str">
        <f>IF(A4044="","",IF(ISERROR(VLOOKUP(A4044,'entry data'!B:H,7,0)),"",VLOOKUP(A4044,'entry data'!B:H,7,0)))</f>
        <v/>
      </c>
      <c r="H4044" s="27" t="str">
        <f>IF(A4044="","",IF(B4044=1,VLOOKUP(A4044,'entry data'!B:D,3,0),I4043))</f>
        <v/>
      </c>
      <c r="I4044" s="28" t="str">
        <f t="shared" si="519"/>
        <v/>
      </c>
      <c r="J4044" s="23" t="str">
        <f t="shared" si="520"/>
        <v/>
      </c>
      <c r="K4044" s="25" t="str">
        <f t="shared" si="521"/>
        <v/>
      </c>
      <c r="L4044" s="25" t="str">
        <f t="shared" si="522"/>
        <v/>
      </c>
      <c r="M4044" s="25" t="str">
        <f t="shared" si="524"/>
        <v/>
      </c>
      <c r="N4044" s="25" t="str">
        <f>IF(A4044="","",IF(K4044&lt;VLOOKUP(A4044,'entry data'!B:G,6,0),K4044+M4044,VLOOKUP(A4044,'entry data'!B:G,6,0)))</f>
        <v/>
      </c>
      <c r="O4044" s="25" t="str">
        <f t="shared" si="523"/>
        <v/>
      </c>
      <c r="P4044" s="25" t="str">
        <f t="shared" si="525"/>
        <v/>
      </c>
    </row>
    <row r="4045" spans="1:16" x14ac:dyDescent="0.25">
      <c r="A4045" s="23" t="str">
        <f>IF(A4044="","",IF(O4044&gt;0.1,A4044,IF(A4044=MAX('entry data'!$B$8:$B$17),"",A4044+1)))</f>
        <v/>
      </c>
      <c r="B4045" s="23" t="str">
        <f t="shared" si="526"/>
        <v/>
      </c>
      <c r="C4045" s="23" t="str">
        <f>IF(ISERROR(VLOOKUP(A4045,'entry data'!B:G,6,0)),"",VLOOKUP(A4045,'entry data'!B:G,6,0))</f>
        <v/>
      </c>
      <c r="D4045" s="23" t="str">
        <f>IF(ISERROR(VLOOKUP(A4045,'entry data'!B:C,2,0)),"",VLOOKUP(A4045,'entry data'!B:C,2,0))</f>
        <v/>
      </c>
      <c r="E4045" s="23" t="str">
        <f>IF(ISERROR(VLOOKUP(A4045,'entry data'!B:E,4,0)),"",VLOOKUP(A4045,'entry data'!B:E,4,0))</f>
        <v/>
      </c>
      <c r="F4045" s="25" t="str">
        <f>IF(A4045="","",IF(ISERROR(VLOOKUP(A4045,'entry data'!B:F,5,0)),"",VLOOKUP(A4045,'entry data'!B:F,5,0)))</f>
        <v/>
      </c>
      <c r="G4045" s="26" t="str">
        <f>IF(A4045="","",IF(ISERROR(VLOOKUP(A4045,'entry data'!B:H,7,0)),"",VLOOKUP(A4045,'entry data'!B:H,7,0)))</f>
        <v/>
      </c>
      <c r="H4045" s="27" t="str">
        <f>IF(A4045="","",IF(B4045=1,VLOOKUP(A4045,'entry data'!B:D,3,0),I4044))</f>
        <v/>
      </c>
      <c r="I4045" s="28" t="str">
        <f t="shared" si="519"/>
        <v/>
      </c>
      <c r="J4045" s="23" t="str">
        <f t="shared" si="520"/>
        <v/>
      </c>
      <c r="K4045" s="25" t="str">
        <f t="shared" si="521"/>
        <v/>
      </c>
      <c r="L4045" s="25" t="str">
        <f t="shared" si="522"/>
        <v/>
      </c>
      <c r="M4045" s="25" t="str">
        <f t="shared" si="524"/>
        <v/>
      </c>
      <c r="N4045" s="25" t="str">
        <f>IF(A4045="","",IF(K4045&lt;VLOOKUP(A4045,'entry data'!B:G,6,0),K4045+M4045,VLOOKUP(A4045,'entry data'!B:G,6,0)))</f>
        <v/>
      </c>
      <c r="O4045" s="25" t="str">
        <f t="shared" si="523"/>
        <v/>
      </c>
      <c r="P4045" s="25" t="str">
        <f t="shared" si="525"/>
        <v/>
      </c>
    </row>
    <row r="4046" spans="1:16" x14ac:dyDescent="0.25">
      <c r="A4046" s="23" t="str">
        <f>IF(A4045="","",IF(O4045&gt;0.1,A4045,IF(A4045=MAX('entry data'!$B$8:$B$17),"",A4045+1)))</f>
        <v/>
      </c>
      <c r="B4046" s="23" t="str">
        <f t="shared" si="526"/>
        <v/>
      </c>
      <c r="C4046" s="23" t="str">
        <f>IF(ISERROR(VLOOKUP(A4046,'entry data'!B:G,6,0)),"",VLOOKUP(A4046,'entry data'!B:G,6,0))</f>
        <v/>
      </c>
      <c r="D4046" s="23" t="str">
        <f>IF(ISERROR(VLOOKUP(A4046,'entry data'!B:C,2,0)),"",VLOOKUP(A4046,'entry data'!B:C,2,0))</f>
        <v/>
      </c>
      <c r="E4046" s="23" t="str">
        <f>IF(ISERROR(VLOOKUP(A4046,'entry data'!B:E,4,0)),"",VLOOKUP(A4046,'entry data'!B:E,4,0))</f>
        <v/>
      </c>
      <c r="F4046" s="25" t="str">
        <f>IF(A4046="","",IF(ISERROR(VLOOKUP(A4046,'entry data'!B:F,5,0)),"",VLOOKUP(A4046,'entry data'!B:F,5,0)))</f>
        <v/>
      </c>
      <c r="G4046" s="26" t="str">
        <f>IF(A4046="","",IF(ISERROR(VLOOKUP(A4046,'entry data'!B:H,7,0)),"",VLOOKUP(A4046,'entry data'!B:H,7,0)))</f>
        <v/>
      </c>
      <c r="H4046" s="27" t="str">
        <f>IF(A4046="","",IF(B4046=1,VLOOKUP(A4046,'entry data'!B:D,3,0),I4045))</f>
        <v/>
      </c>
      <c r="I4046" s="28" t="str">
        <f t="shared" si="519"/>
        <v/>
      </c>
      <c r="J4046" s="23" t="str">
        <f t="shared" si="520"/>
        <v/>
      </c>
      <c r="K4046" s="25" t="str">
        <f t="shared" si="521"/>
        <v/>
      </c>
      <c r="L4046" s="25" t="str">
        <f t="shared" si="522"/>
        <v/>
      </c>
      <c r="M4046" s="25" t="str">
        <f t="shared" si="524"/>
        <v/>
      </c>
      <c r="N4046" s="25" t="str">
        <f>IF(A4046="","",IF(K4046&lt;VLOOKUP(A4046,'entry data'!B:G,6,0),K4046+M4046,VLOOKUP(A4046,'entry data'!B:G,6,0)))</f>
        <v/>
      </c>
      <c r="O4046" s="25" t="str">
        <f t="shared" si="523"/>
        <v/>
      </c>
      <c r="P4046" s="25" t="str">
        <f t="shared" si="525"/>
        <v/>
      </c>
    </row>
    <row r="4047" spans="1:16" x14ac:dyDescent="0.25">
      <c r="A4047" s="23" t="str">
        <f>IF(A4046="","",IF(O4046&gt;0.1,A4046,IF(A4046=MAX('entry data'!$B$8:$B$17),"",A4046+1)))</f>
        <v/>
      </c>
      <c r="B4047" s="23" t="str">
        <f t="shared" si="526"/>
        <v/>
      </c>
      <c r="C4047" s="23" t="str">
        <f>IF(ISERROR(VLOOKUP(A4047,'entry data'!B:G,6,0)),"",VLOOKUP(A4047,'entry data'!B:G,6,0))</f>
        <v/>
      </c>
      <c r="D4047" s="23" t="str">
        <f>IF(ISERROR(VLOOKUP(A4047,'entry data'!B:C,2,0)),"",VLOOKUP(A4047,'entry data'!B:C,2,0))</f>
        <v/>
      </c>
      <c r="E4047" s="23" t="str">
        <f>IF(ISERROR(VLOOKUP(A4047,'entry data'!B:E,4,0)),"",VLOOKUP(A4047,'entry data'!B:E,4,0))</f>
        <v/>
      </c>
      <c r="F4047" s="25" t="str">
        <f>IF(A4047="","",IF(ISERROR(VLOOKUP(A4047,'entry data'!B:F,5,0)),"",VLOOKUP(A4047,'entry data'!B:F,5,0)))</f>
        <v/>
      </c>
      <c r="G4047" s="26" t="str">
        <f>IF(A4047="","",IF(ISERROR(VLOOKUP(A4047,'entry data'!B:H,7,0)),"",VLOOKUP(A4047,'entry data'!B:H,7,0)))</f>
        <v/>
      </c>
      <c r="H4047" s="27" t="str">
        <f>IF(A4047="","",IF(B4047=1,VLOOKUP(A4047,'entry data'!B:D,3,0),I4046))</f>
        <v/>
      </c>
      <c r="I4047" s="28" t="str">
        <f t="shared" si="519"/>
        <v/>
      </c>
      <c r="J4047" s="23" t="str">
        <f t="shared" si="520"/>
        <v/>
      </c>
      <c r="K4047" s="25" t="str">
        <f t="shared" si="521"/>
        <v/>
      </c>
      <c r="L4047" s="25" t="str">
        <f t="shared" si="522"/>
        <v/>
      </c>
      <c r="M4047" s="25" t="str">
        <f t="shared" si="524"/>
        <v/>
      </c>
      <c r="N4047" s="25" t="str">
        <f>IF(A4047="","",IF(K4047&lt;VLOOKUP(A4047,'entry data'!B:G,6,0),K4047+M4047,VLOOKUP(A4047,'entry data'!B:G,6,0)))</f>
        <v/>
      </c>
      <c r="O4047" s="25" t="str">
        <f t="shared" si="523"/>
        <v/>
      </c>
      <c r="P4047" s="25" t="str">
        <f t="shared" si="525"/>
        <v/>
      </c>
    </row>
    <row r="4048" spans="1:16" x14ac:dyDescent="0.25">
      <c r="A4048" s="23" t="str">
        <f>IF(A4047="","",IF(O4047&gt;0.1,A4047,IF(A4047=MAX('entry data'!$B$8:$B$17),"",A4047+1)))</f>
        <v/>
      </c>
      <c r="B4048" s="23" t="str">
        <f t="shared" si="526"/>
        <v/>
      </c>
      <c r="C4048" s="23" t="str">
        <f>IF(ISERROR(VLOOKUP(A4048,'entry data'!B:G,6,0)),"",VLOOKUP(A4048,'entry data'!B:G,6,0))</f>
        <v/>
      </c>
      <c r="D4048" s="23" t="str">
        <f>IF(ISERROR(VLOOKUP(A4048,'entry data'!B:C,2,0)),"",VLOOKUP(A4048,'entry data'!B:C,2,0))</f>
        <v/>
      </c>
      <c r="E4048" s="23" t="str">
        <f>IF(ISERROR(VLOOKUP(A4048,'entry data'!B:E,4,0)),"",VLOOKUP(A4048,'entry data'!B:E,4,0))</f>
        <v/>
      </c>
      <c r="F4048" s="25" t="str">
        <f>IF(A4048="","",IF(ISERROR(VLOOKUP(A4048,'entry data'!B:F,5,0)),"",VLOOKUP(A4048,'entry data'!B:F,5,0)))</f>
        <v/>
      </c>
      <c r="G4048" s="26" t="str">
        <f>IF(A4048="","",IF(ISERROR(VLOOKUP(A4048,'entry data'!B:H,7,0)),"",VLOOKUP(A4048,'entry data'!B:H,7,0)))</f>
        <v/>
      </c>
      <c r="H4048" s="27" t="str">
        <f>IF(A4048="","",IF(B4048=1,VLOOKUP(A4048,'entry data'!B:D,3,0),I4047))</f>
        <v/>
      </c>
      <c r="I4048" s="28" t="str">
        <f t="shared" si="519"/>
        <v/>
      </c>
      <c r="J4048" s="23" t="str">
        <f t="shared" si="520"/>
        <v/>
      </c>
      <c r="K4048" s="25" t="str">
        <f t="shared" si="521"/>
        <v/>
      </c>
      <c r="L4048" s="25" t="str">
        <f t="shared" si="522"/>
        <v/>
      </c>
      <c r="M4048" s="25" t="str">
        <f t="shared" si="524"/>
        <v/>
      </c>
      <c r="N4048" s="25" t="str">
        <f>IF(A4048="","",IF(K4048&lt;VLOOKUP(A4048,'entry data'!B:G,6,0),K4048+M4048,VLOOKUP(A4048,'entry data'!B:G,6,0)))</f>
        <v/>
      </c>
      <c r="O4048" s="25" t="str">
        <f t="shared" si="523"/>
        <v/>
      </c>
      <c r="P4048" s="25" t="str">
        <f t="shared" si="525"/>
        <v/>
      </c>
    </row>
    <row r="4049" spans="1:16" x14ac:dyDescent="0.25">
      <c r="A4049" s="23" t="str">
        <f>IF(A4048="","",IF(O4048&gt;0.1,A4048,IF(A4048=MAX('entry data'!$B$8:$B$17),"",A4048+1)))</f>
        <v/>
      </c>
      <c r="B4049" s="23" t="str">
        <f t="shared" si="526"/>
        <v/>
      </c>
      <c r="C4049" s="23" t="str">
        <f>IF(ISERROR(VLOOKUP(A4049,'entry data'!B:G,6,0)),"",VLOOKUP(A4049,'entry data'!B:G,6,0))</f>
        <v/>
      </c>
      <c r="D4049" s="23" t="str">
        <f>IF(ISERROR(VLOOKUP(A4049,'entry data'!B:C,2,0)),"",VLOOKUP(A4049,'entry data'!B:C,2,0))</f>
        <v/>
      </c>
      <c r="E4049" s="23" t="str">
        <f>IF(ISERROR(VLOOKUP(A4049,'entry data'!B:E,4,0)),"",VLOOKUP(A4049,'entry data'!B:E,4,0))</f>
        <v/>
      </c>
      <c r="F4049" s="25" t="str">
        <f>IF(A4049="","",IF(ISERROR(VLOOKUP(A4049,'entry data'!B:F,5,0)),"",VLOOKUP(A4049,'entry data'!B:F,5,0)))</f>
        <v/>
      </c>
      <c r="G4049" s="26" t="str">
        <f>IF(A4049="","",IF(ISERROR(VLOOKUP(A4049,'entry data'!B:H,7,0)),"",VLOOKUP(A4049,'entry data'!B:H,7,0)))</f>
        <v/>
      </c>
      <c r="H4049" s="27" t="str">
        <f>IF(A4049="","",IF(B4049=1,VLOOKUP(A4049,'entry data'!B:D,3,0),I4048))</f>
        <v/>
      </c>
      <c r="I4049" s="28" t="str">
        <f t="shared" si="519"/>
        <v/>
      </c>
      <c r="J4049" s="23" t="str">
        <f t="shared" si="520"/>
        <v/>
      </c>
      <c r="K4049" s="25" t="str">
        <f t="shared" si="521"/>
        <v/>
      </c>
      <c r="L4049" s="25" t="str">
        <f t="shared" si="522"/>
        <v/>
      </c>
      <c r="M4049" s="25" t="str">
        <f t="shared" si="524"/>
        <v/>
      </c>
      <c r="N4049" s="25" t="str">
        <f>IF(A4049="","",IF(K4049&lt;VLOOKUP(A4049,'entry data'!B:G,6,0),K4049+M4049,VLOOKUP(A4049,'entry data'!B:G,6,0)))</f>
        <v/>
      </c>
      <c r="O4049" s="25" t="str">
        <f t="shared" si="523"/>
        <v/>
      </c>
      <c r="P4049" s="25" t="str">
        <f t="shared" si="525"/>
        <v/>
      </c>
    </row>
    <row r="4050" spans="1:16" x14ac:dyDescent="0.25">
      <c r="A4050" s="23" t="str">
        <f>IF(A4049="","",IF(O4049&gt;0.1,A4049,IF(A4049=MAX('entry data'!$B$8:$B$17),"",A4049+1)))</f>
        <v/>
      </c>
      <c r="B4050" s="23" t="str">
        <f t="shared" si="526"/>
        <v/>
      </c>
      <c r="C4050" s="23" t="str">
        <f>IF(ISERROR(VLOOKUP(A4050,'entry data'!B:G,6,0)),"",VLOOKUP(A4050,'entry data'!B:G,6,0))</f>
        <v/>
      </c>
      <c r="D4050" s="23" t="str">
        <f>IF(ISERROR(VLOOKUP(A4050,'entry data'!B:C,2,0)),"",VLOOKUP(A4050,'entry data'!B:C,2,0))</f>
        <v/>
      </c>
      <c r="E4050" s="23" t="str">
        <f>IF(ISERROR(VLOOKUP(A4050,'entry data'!B:E,4,0)),"",VLOOKUP(A4050,'entry data'!B:E,4,0))</f>
        <v/>
      </c>
      <c r="F4050" s="25" t="str">
        <f>IF(A4050="","",IF(ISERROR(VLOOKUP(A4050,'entry data'!B:F,5,0)),"",VLOOKUP(A4050,'entry data'!B:F,5,0)))</f>
        <v/>
      </c>
      <c r="G4050" s="26" t="str">
        <f>IF(A4050="","",IF(ISERROR(VLOOKUP(A4050,'entry data'!B:H,7,0)),"",VLOOKUP(A4050,'entry data'!B:H,7,0)))</f>
        <v/>
      </c>
      <c r="H4050" s="27" t="str">
        <f>IF(A4050="","",IF(B4050=1,VLOOKUP(A4050,'entry data'!B:D,3,0),I4049))</f>
        <v/>
      </c>
      <c r="I4050" s="28" t="str">
        <f t="shared" si="519"/>
        <v/>
      </c>
      <c r="J4050" s="23" t="str">
        <f t="shared" si="520"/>
        <v/>
      </c>
      <c r="K4050" s="25" t="str">
        <f t="shared" si="521"/>
        <v/>
      </c>
      <c r="L4050" s="25" t="str">
        <f t="shared" si="522"/>
        <v/>
      </c>
      <c r="M4050" s="25" t="str">
        <f t="shared" si="524"/>
        <v/>
      </c>
      <c r="N4050" s="25" t="str">
        <f>IF(A4050="","",IF(K4050&lt;VLOOKUP(A4050,'entry data'!B:G,6,0),K4050+M4050,VLOOKUP(A4050,'entry data'!B:G,6,0)))</f>
        <v/>
      </c>
      <c r="O4050" s="25" t="str">
        <f t="shared" si="523"/>
        <v/>
      </c>
      <c r="P4050" s="25" t="str">
        <f t="shared" si="525"/>
        <v/>
      </c>
    </row>
    <row r="4051" spans="1:16" x14ac:dyDescent="0.25">
      <c r="A4051" s="23" t="str">
        <f>IF(A4050="","",IF(O4050&gt;0.1,A4050,IF(A4050=MAX('entry data'!$B$8:$B$17),"",A4050+1)))</f>
        <v/>
      </c>
      <c r="B4051" s="23" t="str">
        <f t="shared" si="526"/>
        <v/>
      </c>
      <c r="C4051" s="23" t="str">
        <f>IF(ISERROR(VLOOKUP(A4051,'entry data'!B:G,6,0)),"",VLOOKUP(A4051,'entry data'!B:G,6,0))</f>
        <v/>
      </c>
      <c r="D4051" s="23" t="str">
        <f>IF(ISERROR(VLOOKUP(A4051,'entry data'!B:C,2,0)),"",VLOOKUP(A4051,'entry data'!B:C,2,0))</f>
        <v/>
      </c>
      <c r="E4051" s="23" t="str">
        <f>IF(ISERROR(VLOOKUP(A4051,'entry data'!B:E,4,0)),"",VLOOKUP(A4051,'entry data'!B:E,4,0))</f>
        <v/>
      </c>
      <c r="F4051" s="25" t="str">
        <f>IF(A4051="","",IF(ISERROR(VLOOKUP(A4051,'entry data'!B:F,5,0)),"",VLOOKUP(A4051,'entry data'!B:F,5,0)))</f>
        <v/>
      </c>
      <c r="G4051" s="26" t="str">
        <f>IF(A4051="","",IF(ISERROR(VLOOKUP(A4051,'entry data'!B:H,7,0)),"",VLOOKUP(A4051,'entry data'!B:H,7,0)))</f>
        <v/>
      </c>
      <c r="H4051" s="27" t="str">
        <f>IF(A4051="","",IF(B4051=1,VLOOKUP(A4051,'entry data'!B:D,3,0),I4050))</f>
        <v/>
      </c>
      <c r="I4051" s="28" t="str">
        <f t="shared" si="519"/>
        <v/>
      </c>
      <c r="J4051" s="23" t="str">
        <f t="shared" si="520"/>
        <v/>
      </c>
      <c r="K4051" s="25" t="str">
        <f t="shared" si="521"/>
        <v/>
      </c>
      <c r="L4051" s="25" t="str">
        <f t="shared" si="522"/>
        <v/>
      </c>
      <c r="M4051" s="25" t="str">
        <f t="shared" si="524"/>
        <v/>
      </c>
      <c r="N4051" s="25" t="str">
        <f>IF(A4051="","",IF(K4051&lt;VLOOKUP(A4051,'entry data'!B:G,6,0),K4051+M4051,VLOOKUP(A4051,'entry data'!B:G,6,0)))</f>
        <v/>
      </c>
      <c r="O4051" s="25" t="str">
        <f t="shared" si="523"/>
        <v/>
      </c>
      <c r="P4051" s="25" t="str">
        <f t="shared" si="525"/>
        <v/>
      </c>
    </row>
    <row r="4052" spans="1:16" x14ac:dyDescent="0.25">
      <c r="A4052" s="23" t="str">
        <f>IF(A4051="","",IF(O4051&gt;0.1,A4051,IF(A4051=MAX('entry data'!$B$8:$B$17),"",A4051+1)))</f>
        <v/>
      </c>
      <c r="B4052" s="23" t="str">
        <f t="shared" si="526"/>
        <v/>
      </c>
      <c r="C4052" s="23" t="str">
        <f>IF(ISERROR(VLOOKUP(A4052,'entry data'!B:G,6,0)),"",VLOOKUP(A4052,'entry data'!B:G,6,0))</f>
        <v/>
      </c>
      <c r="D4052" s="23" t="str">
        <f>IF(ISERROR(VLOOKUP(A4052,'entry data'!B:C,2,0)),"",VLOOKUP(A4052,'entry data'!B:C,2,0))</f>
        <v/>
      </c>
      <c r="E4052" s="23" t="str">
        <f>IF(ISERROR(VLOOKUP(A4052,'entry data'!B:E,4,0)),"",VLOOKUP(A4052,'entry data'!B:E,4,0))</f>
        <v/>
      </c>
      <c r="F4052" s="25" t="str">
        <f>IF(A4052="","",IF(ISERROR(VLOOKUP(A4052,'entry data'!B:F,5,0)),"",VLOOKUP(A4052,'entry data'!B:F,5,0)))</f>
        <v/>
      </c>
      <c r="G4052" s="26" t="str">
        <f>IF(A4052="","",IF(ISERROR(VLOOKUP(A4052,'entry data'!B:H,7,0)),"",VLOOKUP(A4052,'entry data'!B:H,7,0)))</f>
        <v/>
      </c>
      <c r="H4052" s="27" t="str">
        <f>IF(A4052="","",IF(B4052=1,VLOOKUP(A4052,'entry data'!B:D,3,0),I4051))</f>
        <v/>
      </c>
      <c r="I4052" s="28" t="str">
        <f t="shared" si="519"/>
        <v/>
      </c>
      <c r="J4052" s="23" t="str">
        <f t="shared" si="520"/>
        <v/>
      </c>
      <c r="K4052" s="25" t="str">
        <f t="shared" si="521"/>
        <v/>
      </c>
      <c r="L4052" s="25" t="str">
        <f t="shared" si="522"/>
        <v/>
      </c>
      <c r="M4052" s="25" t="str">
        <f t="shared" si="524"/>
        <v/>
      </c>
      <c r="N4052" s="25" t="str">
        <f>IF(A4052="","",IF(K4052&lt;VLOOKUP(A4052,'entry data'!B:G,6,0),K4052+M4052,VLOOKUP(A4052,'entry data'!B:G,6,0)))</f>
        <v/>
      </c>
      <c r="O4052" s="25" t="str">
        <f t="shared" si="523"/>
        <v/>
      </c>
      <c r="P4052" s="25" t="str">
        <f t="shared" si="525"/>
        <v/>
      </c>
    </row>
    <row r="4053" spans="1:16" x14ac:dyDescent="0.25">
      <c r="A4053" s="23" t="str">
        <f>IF(A4052="","",IF(O4052&gt;0.1,A4052,IF(A4052=MAX('entry data'!$B$8:$B$17),"",A4052+1)))</f>
        <v/>
      </c>
      <c r="B4053" s="23" t="str">
        <f t="shared" si="526"/>
        <v/>
      </c>
      <c r="C4053" s="23" t="str">
        <f>IF(ISERROR(VLOOKUP(A4053,'entry data'!B:G,6,0)),"",VLOOKUP(A4053,'entry data'!B:G,6,0))</f>
        <v/>
      </c>
      <c r="D4053" s="23" t="str">
        <f>IF(ISERROR(VLOOKUP(A4053,'entry data'!B:C,2,0)),"",VLOOKUP(A4053,'entry data'!B:C,2,0))</f>
        <v/>
      </c>
      <c r="E4053" s="23" t="str">
        <f>IF(ISERROR(VLOOKUP(A4053,'entry data'!B:E,4,0)),"",VLOOKUP(A4053,'entry data'!B:E,4,0))</f>
        <v/>
      </c>
      <c r="F4053" s="25" t="str">
        <f>IF(A4053="","",IF(ISERROR(VLOOKUP(A4053,'entry data'!B:F,5,0)),"",VLOOKUP(A4053,'entry data'!B:F,5,0)))</f>
        <v/>
      </c>
      <c r="G4053" s="26" t="str">
        <f>IF(A4053="","",IF(ISERROR(VLOOKUP(A4053,'entry data'!B:H,7,0)),"",VLOOKUP(A4053,'entry data'!B:H,7,0)))</f>
        <v/>
      </c>
      <c r="H4053" s="27" t="str">
        <f>IF(A4053="","",IF(B4053=1,VLOOKUP(A4053,'entry data'!B:D,3,0),I4052))</f>
        <v/>
      </c>
      <c r="I4053" s="28" t="str">
        <f t="shared" si="519"/>
        <v/>
      </c>
      <c r="J4053" s="23" t="str">
        <f t="shared" si="520"/>
        <v/>
      </c>
      <c r="K4053" s="25" t="str">
        <f t="shared" si="521"/>
        <v/>
      </c>
      <c r="L4053" s="25" t="str">
        <f t="shared" si="522"/>
        <v/>
      </c>
      <c r="M4053" s="25" t="str">
        <f t="shared" si="524"/>
        <v/>
      </c>
      <c r="N4053" s="25" t="str">
        <f>IF(A4053="","",IF(K4053&lt;VLOOKUP(A4053,'entry data'!B:G,6,0),K4053+M4053,VLOOKUP(A4053,'entry data'!B:G,6,0)))</f>
        <v/>
      </c>
      <c r="O4053" s="25" t="str">
        <f t="shared" si="523"/>
        <v/>
      </c>
      <c r="P4053" s="25" t="str">
        <f t="shared" si="525"/>
        <v/>
      </c>
    </row>
    <row r="4054" spans="1:16" x14ac:dyDescent="0.25">
      <c r="A4054" s="23" t="str">
        <f>IF(A4053="","",IF(O4053&gt;0.1,A4053,IF(A4053=MAX('entry data'!$B$8:$B$17),"",A4053+1)))</f>
        <v/>
      </c>
      <c r="B4054" s="23" t="str">
        <f t="shared" si="526"/>
        <v/>
      </c>
      <c r="C4054" s="23" t="str">
        <f>IF(ISERROR(VLOOKUP(A4054,'entry data'!B:G,6,0)),"",VLOOKUP(A4054,'entry data'!B:G,6,0))</f>
        <v/>
      </c>
      <c r="D4054" s="23" t="str">
        <f>IF(ISERROR(VLOOKUP(A4054,'entry data'!B:C,2,0)),"",VLOOKUP(A4054,'entry data'!B:C,2,0))</f>
        <v/>
      </c>
      <c r="E4054" s="23" t="str">
        <f>IF(ISERROR(VLOOKUP(A4054,'entry data'!B:E,4,0)),"",VLOOKUP(A4054,'entry data'!B:E,4,0))</f>
        <v/>
      </c>
      <c r="F4054" s="25" t="str">
        <f>IF(A4054="","",IF(ISERROR(VLOOKUP(A4054,'entry data'!B:F,5,0)),"",VLOOKUP(A4054,'entry data'!B:F,5,0)))</f>
        <v/>
      </c>
      <c r="G4054" s="26" t="str">
        <f>IF(A4054="","",IF(ISERROR(VLOOKUP(A4054,'entry data'!B:H,7,0)),"",VLOOKUP(A4054,'entry data'!B:H,7,0)))</f>
        <v/>
      </c>
      <c r="H4054" s="27" t="str">
        <f>IF(A4054="","",IF(B4054=1,VLOOKUP(A4054,'entry data'!B:D,3,0),I4053))</f>
        <v/>
      </c>
      <c r="I4054" s="28" t="str">
        <f t="shared" si="519"/>
        <v/>
      </c>
      <c r="J4054" s="23" t="str">
        <f t="shared" si="520"/>
        <v/>
      </c>
      <c r="K4054" s="25" t="str">
        <f t="shared" si="521"/>
        <v/>
      </c>
      <c r="L4054" s="25" t="str">
        <f t="shared" si="522"/>
        <v/>
      </c>
      <c r="M4054" s="25" t="str">
        <f t="shared" si="524"/>
        <v/>
      </c>
      <c r="N4054" s="25" t="str">
        <f>IF(A4054="","",IF(K4054&lt;VLOOKUP(A4054,'entry data'!B:G,6,0),K4054+M4054,VLOOKUP(A4054,'entry data'!B:G,6,0)))</f>
        <v/>
      </c>
      <c r="O4054" s="25" t="str">
        <f t="shared" si="523"/>
        <v/>
      </c>
      <c r="P4054" s="25" t="str">
        <f t="shared" si="525"/>
        <v/>
      </c>
    </row>
    <row r="4055" spans="1:16" x14ac:dyDescent="0.25">
      <c r="A4055" s="23" t="str">
        <f>IF(A4054="","",IF(O4054&gt;0.1,A4054,IF(A4054=MAX('entry data'!$B$8:$B$17),"",A4054+1)))</f>
        <v/>
      </c>
      <c r="B4055" s="23" t="str">
        <f t="shared" si="526"/>
        <v/>
      </c>
      <c r="C4055" s="23" t="str">
        <f>IF(ISERROR(VLOOKUP(A4055,'entry data'!B:G,6,0)),"",VLOOKUP(A4055,'entry data'!B:G,6,0))</f>
        <v/>
      </c>
      <c r="D4055" s="23" t="str">
        <f>IF(ISERROR(VLOOKUP(A4055,'entry data'!B:C,2,0)),"",VLOOKUP(A4055,'entry data'!B:C,2,0))</f>
        <v/>
      </c>
      <c r="E4055" s="23" t="str">
        <f>IF(ISERROR(VLOOKUP(A4055,'entry data'!B:E,4,0)),"",VLOOKUP(A4055,'entry data'!B:E,4,0))</f>
        <v/>
      </c>
      <c r="F4055" s="25" t="str">
        <f>IF(A4055="","",IF(ISERROR(VLOOKUP(A4055,'entry data'!B:F,5,0)),"",VLOOKUP(A4055,'entry data'!B:F,5,0)))</f>
        <v/>
      </c>
      <c r="G4055" s="26" t="str">
        <f>IF(A4055="","",IF(ISERROR(VLOOKUP(A4055,'entry data'!B:H,7,0)),"",VLOOKUP(A4055,'entry data'!B:H,7,0)))</f>
        <v/>
      </c>
      <c r="H4055" s="27" t="str">
        <f>IF(A4055="","",IF(B4055=1,VLOOKUP(A4055,'entry data'!B:D,3,0),I4054))</f>
        <v/>
      </c>
      <c r="I4055" s="28" t="str">
        <f t="shared" ref="I4055:I4118" si="527">IF(A4055="","",IF(E4055="weekly",7,IF(E4055="fortnightly",14,DATE(IF(MONTH(H4055)=12,YEAR(H4055)+1,YEAR(H4055)),IF(MONTH(H4055)=12,1,MONTH(H4055)+1),DAY(H4055))-H4055))+H4055)</f>
        <v/>
      </c>
      <c r="J4055" s="23" t="str">
        <f t="shared" ref="J4055:J4118" si="528">IF(A4055="","",IF(MONTH(I4055)&lt;10,YEAR(I4055)&amp;"-0"&amp;MONTH(I4055),YEAR(I4055)&amp;"-"&amp;MONTH(I4055)))</f>
        <v/>
      </c>
      <c r="K4055" s="25" t="str">
        <f t="shared" ref="K4055:K4118" si="529">IF(A4055="","",IF(B4055=1,F4055,O4054))</f>
        <v/>
      </c>
      <c r="L4055" s="25" t="str">
        <f t="shared" ref="L4055:L4118" si="530">IF(A4055="","",N4055-M4055)</f>
        <v/>
      </c>
      <c r="M4055" s="25" t="str">
        <f t="shared" si="524"/>
        <v/>
      </c>
      <c r="N4055" s="25" t="str">
        <f>IF(A4055="","",IF(K4055&lt;VLOOKUP(A4055,'entry data'!B:G,6,0),K4055+M4055,VLOOKUP(A4055,'entry data'!B:G,6,0)))</f>
        <v/>
      </c>
      <c r="O4055" s="25" t="str">
        <f t="shared" ref="O4055:O4118" si="531">IF(A4055="","",K4055-L4055)</f>
        <v/>
      </c>
      <c r="P4055" s="25" t="str">
        <f t="shared" si="525"/>
        <v/>
      </c>
    </row>
    <row r="4056" spans="1:16" x14ac:dyDescent="0.25">
      <c r="A4056" s="23" t="str">
        <f>IF(A4055="","",IF(O4055&gt;0.1,A4055,IF(A4055=MAX('entry data'!$B$8:$B$17),"",A4055+1)))</f>
        <v/>
      </c>
      <c r="B4056" s="23" t="str">
        <f t="shared" si="526"/>
        <v/>
      </c>
      <c r="C4056" s="23" t="str">
        <f>IF(ISERROR(VLOOKUP(A4056,'entry data'!B:G,6,0)),"",VLOOKUP(A4056,'entry data'!B:G,6,0))</f>
        <v/>
      </c>
      <c r="D4056" s="23" t="str">
        <f>IF(ISERROR(VLOOKUP(A4056,'entry data'!B:C,2,0)),"",VLOOKUP(A4056,'entry data'!B:C,2,0))</f>
        <v/>
      </c>
      <c r="E4056" s="23" t="str">
        <f>IF(ISERROR(VLOOKUP(A4056,'entry data'!B:E,4,0)),"",VLOOKUP(A4056,'entry data'!B:E,4,0))</f>
        <v/>
      </c>
      <c r="F4056" s="25" t="str">
        <f>IF(A4056="","",IF(ISERROR(VLOOKUP(A4056,'entry data'!B:F,5,0)),"",VLOOKUP(A4056,'entry data'!B:F,5,0)))</f>
        <v/>
      </c>
      <c r="G4056" s="26" t="str">
        <f>IF(A4056="","",IF(ISERROR(VLOOKUP(A4056,'entry data'!B:H,7,0)),"",VLOOKUP(A4056,'entry data'!B:H,7,0)))</f>
        <v/>
      </c>
      <c r="H4056" s="27" t="str">
        <f>IF(A4056="","",IF(B4056=1,VLOOKUP(A4056,'entry data'!B:D,3,0),I4055))</f>
        <v/>
      </c>
      <c r="I4056" s="28" t="str">
        <f t="shared" si="527"/>
        <v/>
      </c>
      <c r="J4056" s="23" t="str">
        <f t="shared" si="528"/>
        <v/>
      </c>
      <c r="K4056" s="25" t="str">
        <f t="shared" si="529"/>
        <v/>
      </c>
      <c r="L4056" s="25" t="str">
        <f t="shared" si="530"/>
        <v/>
      </c>
      <c r="M4056" s="25" t="str">
        <f t="shared" si="524"/>
        <v/>
      </c>
      <c r="N4056" s="25" t="str">
        <f>IF(A4056="","",IF(K4056&lt;VLOOKUP(A4056,'entry data'!B:G,6,0),K4056+M4056,VLOOKUP(A4056,'entry data'!B:G,6,0)))</f>
        <v/>
      </c>
      <c r="O4056" s="25" t="str">
        <f t="shared" si="531"/>
        <v/>
      </c>
      <c r="P4056" s="25" t="str">
        <f t="shared" si="525"/>
        <v/>
      </c>
    </row>
    <row r="4057" spans="1:16" x14ac:dyDescent="0.25">
      <c r="A4057" s="23" t="str">
        <f>IF(A4056="","",IF(O4056&gt;0.1,A4056,IF(A4056=MAX('entry data'!$B$8:$B$17),"",A4056+1)))</f>
        <v/>
      </c>
      <c r="B4057" s="23" t="str">
        <f t="shared" si="526"/>
        <v/>
      </c>
      <c r="C4057" s="23" t="str">
        <f>IF(ISERROR(VLOOKUP(A4057,'entry data'!B:G,6,0)),"",VLOOKUP(A4057,'entry data'!B:G,6,0))</f>
        <v/>
      </c>
      <c r="D4057" s="23" t="str">
        <f>IF(ISERROR(VLOOKUP(A4057,'entry data'!B:C,2,0)),"",VLOOKUP(A4057,'entry data'!B:C,2,0))</f>
        <v/>
      </c>
      <c r="E4057" s="23" t="str">
        <f>IF(ISERROR(VLOOKUP(A4057,'entry data'!B:E,4,0)),"",VLOOKUP(A4057,'entry data'!B:E,4,0))</f>
        <v/>
      </c>
      <c r="F4057" s="25" t="str">
        <f>IF(A4057="","",IF(ISERROR(VLOOKUP(A4057,'entry data'!B:F,5,0)),"",VLOOKUP(A4057,'entry data'!B:F,5,0)))</f>
        <v/>
      </c>
      <c r="G4057" s="26" t="str">
        <f>IF(A4057="","",IF(ISERROR(VLOOKUP(A4057,'entry data'!B:H,7,0)),"",VLOOKUP(A4057,'entry data'!B:H,7,0)))</f>
        <v/>
      </c>
      <c r="H4057" s="27" t="str">
        <f>IF(A4057="","",IF(B4057=1,VLOOKUP(A4057,'entry data'!B:D,3,0),I4056))</f>
        <v/>
      </c>
      <c r="I4057" s="28" t="str">
        <f t="shared" si="527"/>
        <v/>
      </c>
      <c r="J4057" s="23" t="str">
        <f t="shared" si="528"/>
        <v/>
      </c>
      <c r="K4057" s="25" t="str">
        <f t="shared" si="529"/>
        <v/>
      </c>
      <c r="L4057" s="25" t="str">
        <f t="shared" si="530"/>
        <v/>
      </c>
      <c r="M4057" s="25" t="str">
        <f t="shared" si="524"/>
        <v/>
      </c>
      <c r="N4057" s="25" t="str">
        <f>IF(A4057="","",IF(K4057&lt;VLOOKUP(A4057,'entry data'!B:G,6,0),K4057+M4057,VLOOKUP(A4057,'entry data'!B:G,6,0)))</f>
        <v/>
      </c>
      <c r="O4057" s="25" t="str">
        <f t="shared" si="531"/>
        <v/>
      </c>
      <c r="P4057" s="25" t="str">
        <f t="shared" si="525"/>
        <v/>
      </c>
    </row>
    <row r="4058" spans="1:16" x14ac:dyDescent="0.25">
      <c r="A4058" s="23" t="str">
        <f>IF(A4057="","",IF(O4057&gt;0.1,A4057,IF(A4057=MAX('entry data'!$B$8:$B$17),"",A4057+1)))</f>
        <v/>
      </c>
      <c r="B4058" s="23" t="str">
        <f t="shared" si="526"/>
        <v/>
      </c>
      <c r="C4058" s="23" t="str">
        <f>IF(ISERROR(VLOOKUP(A4058,'entry data'!B:G,6,0)),"",VLOOKUP(A4058,'entry data'!B:G,6,0))</f>
        <v/>
      </c>
      <c r="D4058" s="23" t="str">
        <f>IF(ISERROR(VLOOKUP(A4058,'entry data'!B:C,2,0)),"",VLOOKUP(A4058,'entry data'!B:C,2,0))</f>
        <v/>
      </c>
      <c r="E4058" s="23" t="str">
        <f>IF(ISERROR(VLOOKUP(A4058,'entry data'!B:E,4,0)),"",VLOOKUP(A4058,'entry data'!B:E,4,0))</f>
        <v/>
      </c>
      <c r="F4058" s="25" t="str">
        <f>IF(A4058="","",IF(ISERROR(VLOOKUP(A4058,'entry data'!B:F,5,0)),"",VLOOKUP(A4058,'entry data'!B:F,5,0)))</f>
        <v/>
      </c>
      <c r="G4058" s="26" t="str">
        <f>IF(A4058="","",IF(ISERROR(VLOOKUP(A4058,'entry data'!B:H,7,0)),"",VLOOKUP(A4058,'entry data'!B:H,7,0)))</f>
        <v/>
      </c>
      <c r="H4058" s="27" t="str">
        <f>IF(A4058="","",IF(B4058=1,VLOOKUP(A4058,'entry data'!B:D,3,0),I4057))</f>
        <v/>
      </c>
      <c r="I4058" s="28" t="str">
        <f t="shared" si="527"/>
        <v/>
      </c>
      <c r="J4058" s="23" t="str">
        <f t="shared" si="528"/>
        <v/>
      </c>
      <c r="K4058" s="25" t="str">
        <f t="shared" si="529"/>
        <v/>
      </c>
      <c r="L4058" s="25" t="str">
        <f t="shared" si="530"/>
        <v/>
      </c>
      <c r="M4058" s="25" t="str">
        <f t="shared" si="524"/>
        <v/>
      </c>
      <c r="N4058" s="25" t="str">
        <f>IF(A4058="","",IF(K4058&lt;VLOOKUP(A4058,'entry data'!B:G,6,0),K4058+M4058,VLOOKUP(A4058,'entry data'!B:G,6,0)))</f>
        <v/>
      </c>
      <c r="O4058" s="25" t="str">
        <f t="shared" si="531"/>
        <v/>
      </c>
      <c r="P4058" s="25" t="str">
        <f t="shared" si="525"/>
        <v/>
      </c>
    </row>
    <row r="4059" spans="1:16" x14ac:dyDescent="0.25">
      <c r="A4059" s="23" t="str">
        <f>IF(A4058="","",IF(O4058&gt;0.1,A4058,IF(A4058=MAX('entry data'!$B$8:$B$17),"",A4058+1)))</f>
        <v/>
      </c>
      <c r="B4059" s="23" t="str">
        <f t="shared" si="526"/>
        <v/>
      </c>
      <c r="C4059" s="23" t="str">
        <f>IF(ISERROR(VLOOKUP(A4059,'entry data'!B:G,6,0)),"",VLOOKUP(A4059,'entry data'!B:G,6,0))</f>
        <v/>
      </c>
      <c r="D4059" s="23" t="str">
        <f>IF(ISERROR(VLOOKUP(A4059,'entry data'!B:C,2,0)),"",VLOOKUP(A4059,'entry data'!B:C,2,0))</f>
        <v/>
      </c>
      <c r="E4059" s="23" t="str">
        <f>IF(ISERROR(VLOOKUP(A4059,'entry data'!B:E,4,0)),"",VLOOKUP(A4059,'entry data'!B:E,4,0))</f>
        <v/>
      </c>
      <c r="F4059" s="25" t="str">
        <f>IF(A4059="","",IF(ISERROR(VLOOKUP(A4059,'entry data'!B:F,5,0)),"",VLOOKUP(A4059,'entry data'!B:F,5,0)))</f>
        <v/>
      </c>
      <c r="G4059" s="26" t="str">
        <f>IF(A4059="","",IF(ISERROR(VLOOKUP(A4059,'entry data'!B:H,7,0)),"",VLOOKUP(A4059,'entry data'!B:H,7,0)))</f>
        <v/>
      </c>
      <c r="H4059" s="27" t="str">
        <f>IF(A4059="","",IF(B4059=1,VLOOKUP(A4059,'entry data'!B:D,3,0),I4058))</f>
        <v/>
      </c>
      <c r="I4059" s="28" t="str">
        <f t="shared" si="527"/>
        <v/>
      </c>
      <c r="J4059" s="23" t="str">
        <f t="shared" si="528"/>
        <v/>
      </c>
      <c r="K4059" s="25" t="str">
        <f t="shared" si="529"/>
        <v/>
      </c>
      <c r="L4059" s="25" t="str">
        <f t="shared" si="530"/>
        <v/>
      </c>
      <c r="M4059" s="25" t="str">
        <f t="shared" si="524"/>
        <v/>
      </c>
      <c r="N4059" s="25" t="str">
        <f>IF(A4059="","",IF(K4059&lt;VLOOKUP(A4059,'entry data'!B:G,6,0),K4059+M4059,VLOOKUP(A4059,'entry data'!B:G,6,0)))</f>
        <v/>
      </c>
      <c r="O4059" s="25" t="str">
        <f t="shared" si="531"/>
        <v/>
      </c>
      <c r="P4059" s="25" t="str">
        <f t="shared" si="525"/>
        <v/>
      </c>
    </row>
    <row r="4060" spans="1:16" x14ac:dyDescent="0.25">
      <c r="A4060" s="23" t="str">
        <f>IF(A4059="","",IF(O4059&gt;0.1,A4059,IF(A4059=MAX('entry data'!$B$8:$B$17),"",A4059+1)))</f>
        <v/>
      </c>
      <c r="B4060" s="23" t="str">
        <f t="shared" si="526"/>
        <v/>
      </c>
      <c r="C4060" s="23" t="str">
        <f>IF(ISERROR(VLOOKUP(A4060,'entry data'!B:G,6,0)),"",VLOOKUP(A4060,'entry data'!B:G,6,0))</f>
        <v/>
      </c>
      <c r="D4060" s="23" t="str">
        <f>IF(ISERROR(VLOOKUP(A4060,'entry data'!B:C,2,0)),"",VLOOKUP(A4060,'entry data'!B:C,2,0))</f>
        <v/>
      </c>
      <c r="E4060" s="23" t="str">
        <f>IF(ISERROR(VLOOKUP(A4060,'entry data'!B:E,4,0)),"",VLOOKUP(A4060,'entry data'!B:E,4,0))</f>
        <v/>
      </c>
      <c r="F4060" s="25" t="str">
        <f>IF(A4060="","",IF(ISERROR(VLOOKUP(A4060,'entry data'!B:F,5,0)),"",VLOOKUP(A4060,'entry data'!B:F,5,0)))</f>
        <v/>
      </c>
      <c r="G4060" s="26" t="str">
        <f>IF(A4060="","",IF(ISERROR(VLOOKUP(A4060,'entry data'!B:H,7,0)),"",VLOOKUP(A4060,'entry data'!B:H,7,0)))</f>
        <v/>
      </c>
      <c r="H4060" s="27" t="str">
        <f>IF(A4060="","",IF(B4060=1,VLOOKUP(A4060,'entry data'!B:D,3,0),I4059))</f>
        <v/>
      </c>
      <c r="I4060" s="28" t="str">
        <f t="shared" si="527"/>
        <v/>
      </c>
      <c r="J4060" s="23" t="str">
        <f t="shared" si="528"/>
        <v/>
      </c>
      <c r="K4060" s="25" t="str">
        <f t="shared" si="529"/>
        <v/>
      </c>
      <c r="L4060" s="25" t="str">
        <f t="shared" si="530"/>
        <v/>
      </c>
      <c r="M4060" s="25" t="str">
        <f t="shared" si="524"/>
        <v/>
      </c>
      <c r="N4060" s="25" t="str">
        <f>IF(A4060="","",IF(K4060&lt;VLOOKUP(A4060,'entry data'!B:G,6,0),K4060+M4060,VLOOKUP(A4060,'entry data'!B:G,6,0)))</f>
        <v/>
      </c>
      <c r="O4060" s="25" t="str">
        <f t="shared" si="531"/>
        <v/>
      </c>
      <c r="P4060" s="25" t="str">
        <f t="shared" si="525"/>
        <v/>
      </c>
    </row>
    <row r="4061" spans="1:16" x14ac:dyDescent="0.25">
      <c r="A4061" s="23" t="str">
        <f>IF(A4060="","",IF(O4060&gt;0.1,A4060,IF(A4060=MAX('entry data'!$B$8:$B$17),"",A4060+1)))</f>
        <v/>
      </c>
      <c r="B4061" s="23" t="str">
        <f t="shared" si="526"/>
        <v/>
      </c>
      <c r="C4061" s="23" t="str">
        <f>IF(ISERROR(VLOOKUP(A4061,'entry data'!B:G,6,0)),"",VLOOKUP(A4061,'entry data'!B:G,6,0))</f>
        <v/>
      </c>
      <c r="D4061" s="23" t="str">
        <f>IF(ISERROR(VLOOKUP(A4061,'entry data'!B:C,2,0)),"",VLOOKUP(A4061,'entry data'!B:C,2,0))</f>
        <v/>
      </c>
      <c r="E4061" s="23" t="str">
        <f>IF(ISERROR(VLOOKUP(A4061,'entry data'!B:E,4,0)),"",VLOOKUP(A4061,'entry data'!B:E,4,0))</f>
        <v/>
      </c>
      <c r="F4061" s="25" t="str">
        <f>IF(A4061="","",IF(ISERROR(VLOOKUP(A4061,'entry data'!B:F,5,0)),"",VLOOKUP(A4061,'entry data'!B:F,5,0)))</f>
        <v/>
      </c>
      <c r="G4061" s="26" t="str">
        <f>IF(A4061="","",IF(ISERROR(VLOOKUP(A4061,'entry data'!B:H,7,0)),"",VLOOKUP(A4061,'entry data'!B:H,7,0)))</f>
        <v/>
      </c>
      <c r="H4061" s="27" t="str">
        <f>IF(A4061="","",IF(B4061=1,VLOOKUP(A4061,'entry data'!B:D,3,0),I4060))</f>
        <v/>
      </c>
      <c r="I4061" s="28" t="str">
        <f t="shared" si="527"/>
        <v/>
      </c>
      <c r="J4061" s="23" t="str">
        <f t="shared" si="528"/>
        <v/>
      </c>
      <c r="K4061" s="25" t="str">
        <f t="shared" si="529"/>
        <v/>
      </c>
      <c r="L4061" s="25" t="str">
        <f t="shared" si="530"/>
        <v/>
      </c>
      <c r="M4061" s="25" t="str">
        <f t="shared" si="524"/>
        <v/>
      </c>
      <c r="N4061" s="25" t="str">
        <f>IF(A4061="","",IF(K4061&lt;VLOOKUP(A4061,'entry data'!B:G,6,0),K4061+M4061,VLOOKUP(A4061,'entry data'!B:G,6,0)))</f>
        <v/>
      </c>
      <c r="O4061" s="25" t="str">
        <f t="shared" si="531"/>
        <v/>
      </c>
      <c r="P4061" s="25" t="str">
        <f t="shared" si="525"/>
        <v/>
      </c>
    </row>
    <row r="4062" spans="1:16" x14ac:dyDescent="0.25">
      <c r="A4062" s="23" t="str">
        <f>IF(A4061="","",IF(O4061&gt;0.1,A4061,IF(A4061=MAX('entry data'!$B$8:$B$17),"",A4061+1)))</f>
        <v/>
      </c>
      <c r="B4062" s="23" t="str">
        <f t="shared" si="526"/>
        <v/>
      </c>
      <c r="C4062" s="23" t="str">
        <f>IF(ISERROR(VLOOKUP(A4062,'entry data'!B:G,6,0)),"",VLOOKUP(A4062,'entry data'!B:G,6,0))</f>
        <v/>
      </c>
      <c r="D4062" s="23" t="str">
        <f>IF(ISERROR(VLOOKUP(A4062,'entry data'!B:C,2,0)),"",VLOOKUP(A4062,'entry data'!B:C,2,0))</f>
        <v/>
      </c>
      <c r="E4062" s="23" t="str">
        <f>IF(ISERROR(VLOOKUP(A4062,'entry data'!B:E,4,0)),"",VLOOKUP(A4062,'entry data'!B:E,4,0))</f>
        <v/>
      </c>
      <c r="F4062" s="25" t="str">
        <f>IF(A4062="","",IF(ISERROR(VLOOKUP(A4062,'entry data'!B:F,5,0)),"",VLOOKUP(A4062,'entry data'!B:F,5,0)))</f>
        <v/>
      </c>
      <c r="G4062" s="26" t="str">
        <f>IF(A4062="","",IF(ISERROR(VLOOKUP(A4062,'entry data'!B:H,7,0)),"",VLOOKUP(A4062,'entry data'!B:H,7,0)))</f>
        <v/>
      </c>
      <c r="H4062" s="27" t="str">
        <f>IF(A4062="","",IF(B4062=1,VLOOKUP(A4062,'entry data'!B:D,3,0),I4061))</f>
        <v/>
      </c>
      <c r="I4062" s="28" t="str">
        <f t="shared" si="527"/>
        <v/>
      </c>
      <c r="J4062" s="23" t="str">
        <f t="shared" si="528"/>
        <v/>
      </c>
      <c r="K4062" s="25" t="str">
        <f t="shared" si="529"/>
        <v/>
      </c>
      <c r="L4062" s="25" t="str">
        <f t="shared" si="530"/>
        <v/>
      </c>
      <c r="M4062" s="25" t="str">
        <f t="shared" si="524"/>
        <v/>
      </c>
      <c r="N4062" s="25" t="str">
        <f>IF(A4062="","",IF(K4062&lt;VLOOKUP(A4062,'entry data'!B:G,6,0),K4062+M4062,VLOOKUP(A4062,'entry data'!B:G,6,0)))</f>
        <v/>
      </c>
      <c r="O4062" s="25" t="str">
        <f t="shared" si="531"/>
        <v/>
      </c>
      <c r="P4062" s="25" t="str">
        <f t="shared" si="525"/>
        <v/>
      </c>
    </row>
    <row r="4063" spans="1:16" x14ac:dyDescent="0.25">
      <c r="A4063" s="23" t="str">
        <f>IF(A4062="","",IF(O4062&gt;0.1,A4062,IF(A4062=MAX('entry data'!$B$8:$B$17),"",A4062+1)))</f>
        <v/>
      </c>
      <c r="B4063" s="23" t="str">
        <f t="shared" si="526"/>
        <v/>
      </c>
      <c r="C4063" s="23" t="str">
        <f>IF(ISERROR(VLOOKUP(A4063,'entry data'!B:G,6,0)),"",VLOOKUP(A4063,'entry data'!B:G,6,0))</f>
        <v/>
      </c>
      <c r="D4063" s="23" t="str">
        <f>IF(ISERROR(VLOOKUP(A4063,'entry data'!B:C,2,0)),"",VLOOKUP(A4063,'entry data'!B:C,2,0))</f>
        <v/>
      </c>
      <c r="E4063" s="23" t="str">
        <f>IF(ISERROR(VLOOKUP(A4063,'entry data'!B:E,4,0)),"",VLOOKUP(A4063,'entry data'!B:E,4,0))</f>
        <v/>
      </c>
      <c r="F4063" s="25" t="str">
        <f>IF(A4063="","",IF(ISERROR(VLOOKUP(A4063,'entry data'!B:F,5,0)),"",VLOOKUP(A4063,'entry data'!B:F,5,0)))</f>
        <v/>
      </c>
      <c r="G4063" s="26" t="str">
        <f>IF(A4063="","",IF(ISERROR(VLOOKUP(A4063,'entry data'!B:H,7,0)),"",VLOOKUP(A4063,'entry data'!B:H,7,0)))</f>
        <v/>
      </c>
      <c r="H4063" s="27" t="str">
        <f>IF(A4063="","",IF(B4063=1,VLOOKUP(A4063,'entry data'!B:D,3,0),I4062))</f>
        <v/>
      </c>
      <c r="I4063" s="28" t="str">
        <f t="shared" si="527"/>
        <v/>
      </c>
      <c r="J4063" s="23" t="str">
        <f t="shared" si="528"/>
        <v/>
      </c>
      <c r="K4063" s="25" t="str">
        <f t="shared" si="529"/>
        <v/>
      </c>
      <c r="L4063" s="25" t="str">
        <f t="shared" si="530"/>
        <v/>
      </c>
      <c r="M4063" s="25" t="str">
        <f t="shared" si="524"/>
        <v/>
      </c>
      <c r="N4063" s="25" t="str">
        <f>IF(A4063="","",IF(K4063&lt;VLOOKUP(A4063,'entry data'!B:G,6,0),K4063+M4063,VLOOKUP(A4063,'entry data'!B:G,6,0)))</f>
        <v/>
      </c>
      <c r="O4063" s="25" t="str">
        <f t="shared" si="531"/>
        <v/>
      </c>
      <c r="P4063" s="25" t="str">
        <f t="shared" si="525"/>
        <v/>
      </c>
    </row>
    <row r="4064" spans="1:16" x14ac:dyDescent="0.25">
      <c r="A4064" s="23" t="str">
        <f>IF(A4063="","",IF(O4063&gt;0.1,A4063,IF(A4063=MAX('entry data'!$B$8:$B$17),"",A4063+1)))</f>
        <v/>
      </c>
      <c r="B4064" s="23" t="str">
        <f t="shared" si="526"/>
        <v/>
      </c>
      <c r="C4064" s="23" t="str">
        <f>IF(ISERROR(VLOOKUP(A4064,'entry data'!B:G,6,0)),"",VLOOKUP(A4064,'entry data'!B:G,6,0))</f>
        <v/>
      </c>
      <c r="D4064" s="23" t="str">
        <f>IF(ISERROR(VLOOKUP(A4064,'entry data'!B:C,2,0)),"",VLOOKUP(A4064,'entry data'!B:C,2,0))</f>
        <v/>
      </c>
      <c r="E4064" s="23" t="str">
        <f>IF(ISERROR(VLOOKUP(A4064,'entry data'!B:E,4,0)),"",VLOOKUP(A4064,'entry data'!B:E,4,0))</f>
        <v/>
      </c>
      <c r="F4064" s="25" t="str">
        <f>IF(A4064="","",IF(ISERROR(VLOOKUP(A4064,'entry data'!B:F,5,0)),"",VLOOKUP(A4064,'entry data'!B:F,5,0)))</f>
        <v/>
      </c>
      <c r="G4064" s="26" t="str">
        <f>IF(A4064="","",IF(ISERROR(VLOOKUP(A4064,'entry data'!B:H,7,0)),"",VLOOKUP(A4064,'entry data'!B:H,7,0)))</f>
        <v/>
      </c>
      <c r="H4064" s="27" t="str">
        <f>IF(A4064="","",IF(B4064=1,VLOOKUP(A4064,'entry data'!B:D,3,0),I4063))</f>
        <v/>
      </c>
      <c r="I4064" s="28" t="str">
        <f t="shared" si="527"/>
        <v/>
      </c>
      <c r="J4064" s="23" t="str">
        <f t="shared" si="528"/>
        <v/>
      </c>
      <c r="K4064" s="25" t="str">
        <f t="shared" si="529"/>
        <v/>
      </c>
      <c r="L4064" s="25" t="str">
        <f t="shared" si="530"/>
        <v/>
      </c>
      <c r="M4064" s="25" t="str">
        <f t="shared" si="524"/>
        <v/>
      </c>
      <c r="N4064" s="25" t="str">
        <f>IF(A4064="","",IF(K4064&lt;VLOOKUP(A4064,'entry data'!B:G,6,0),K4064+M4064,VLOOKUP(A4064,'entry data'!B:G,6,0)))</f>
        <v/>
      </c>
      <c r="O4064" s="25" t="str">
        <f t="shared" si="531"/>
        <v/>
      </c>
      <c r="P4064" s="25" t="str">
        <f t="shared" si="525"/>
        <v/>
      </c>
    </row>
    <row r="4065" spans="1:16" x14ac:dyDescent="0.25">
      <c r="A4065" s="23" t="str">
        <f>IF(A4064="","",IF(O4064&gt;0.1,A4064,IF(A4064=MAX('entry data'!$B$8:$B$17),"",A4064+1)))</f>
        <v/>
      </c>
      <c r="B4065" s="23" t="str">
        <f t="shared" si="526"/>
        <v/>
      </c>
      <c r="C4065" s="23" t="str">
        <f>IF(ISERROR(VLOOKUP(A4065,'entry data'!B:G,6,0)),"",VLOOKUP(A4065,'entry data'!B:G,6,0))</f>
        <v/>
      </c>
      <c r="D4065" s="23" t="str">
        <f>IF(ISERROR(VLOOKUP(A4065,'entry data'!B:C,2,0)),"",VLOOKUP(A4065,'entry data'!B:C,2,0))</f>
        <v/>
      </c>
      <c r="E4065" s="23" t="str">
        <f>IF(ISERROR(VLOOKUP(A4065,'entry data'!B:E,4,0)),"",VLOOKUP(A4065,'entry data'!B:E,4,0))</f>
        <v/>
      </c>
      <c r="F4065" s="25" t="str">
        <f>IF(A4065="","",IF(ISERROR(VLOOKUP(A4065,'entry data'!B:F,5,0)),"",VLOOKUP(A4065,'entry data'!B:F,5,0)))</f>
        <v/>
      </c>
      <c r="G4065" s="26" t="str">
        <f>IF(A4065="","",IF(ISERROR(VLOOKUP(A4065,'entry data'!B:H,7,0)),"",VLOOKUP(A4065,'entry data'!B:H,7,0)))</f>
        <v/>
      </c>
      <c r="H4065" s="27" t="str">
        <f>IF(A4065="","",IF(B4065=1,VLOOKUP(A4065,'entry data'!B:D,3,0),I4064))</f>
        <v/>
      </c>
      <c r="I4065" s="28" t="str">
        <f t="shared" si="527"/>
        <v/>
      </c>
      <c r="J4065" s="23" t="str">
        <f t="shared" si="528"/>
        <v/>
      </c>
      <c r="K4065" s="25" t="str">
        <f t="shared" si="529"/>
        <v/>
      </c>
      <c r="L4065" s="25" t="str">
        <f t="shared" si="530"/>
        <v/>
      </c>
      <c r="M4065" s="25" t="str">
        <f t="shared" si="524"/>
        <v/>
      </c>
      <c r="N4065" s="25" t="str">
        <f>IF(A4065="","",IF(K4065&lt;VLOOKUP(A4065,'entry data'!B:G,6,0),K4065+M4065,VLOOKUP(A4065,'entry data'!B:G,6,0)))</f>
        <v/>
      </c>
      <c r="O4065" s="25" t="str">
        <f t="shared" si="531"/>
        <v/>
      </c>
      <c r="P4065" s="25" t="str">
        <f t="shared" si="525"/>
        <v/>
      </c>
    </row>
    <row r="4066" spans="1:16" x14ac:dyDescent="0.25">
      <c r="A4066" s="23" t="str">
        <f>IF(A4065="","",IF(O4065&gt;0.1,A4065,IF(A4065=MAX('entry data'!$B$8:$B$17),"",A4065+1)))</f>
        <v/>
      </c>
      <c r="B4066" s="23" t="str">
        <f t="shared" si="526"/>
        <v/>
      </c>
      <c r="C4066" s="23" t="str">
        <f>IF(ISERROR(VLOOKUP(A4066,'entry data'!B:G,6,0)),"",VLOOKUP(A4066,'entry data'!B:G,6,0))</f>
        <v/>
      </c>
      <c r="D4066" s="23" t="str">
        <f>IF(ISERROR(VLOOKUP(A4066,'entry data'!B:C,2,0)),"",VLOOKUP(A4066,'entry data'!B:C,2,0))</f>
        <v/>
      </c>
      <c r="E4066" s="23" t="str">
        <f>IF(ISERROR(VLOOKUP(A4066,'entry data'!B:E,4,0)),"",VLOOKUP(A4066,'entry data'!B:E,4,0))</f>
        <v/>
      </c>
      <c r="F4066" s="25" t="str">
        <f>IF(A4066="","",IF(ISERROR(VLOOKUP(A4066,'entry data'!B:F,5,0)),"",VLOOKUP(A4066,'entry data'!B:F,5,0)))</f>
        <v/>
      </c>
      <c r="G4066" s="26" t="str">
        <f>IF(A4066="","",IF(ISERROR(VLOOKUP(A4066,'entry data'!B:H,7,0)),"",VLOOKUP(A4066,'entry data'!B:H,7,0)))</f>
        <v/>
      </c>
      <c r="H4066" s="27" t="str">
        <f>IF(A4066="","",IF(B4066=1,VLOOKUP(A4066,'entry data'!B:D,3,0),I4065))</f>
        <v/>
      </c>
      <c r="I4066" s="28" t="str">
        <f t="shared" si="527"/>
        <v/>
      </c>
      <c r="J4066" s="23" t="str">
        <f t="shared" si="528"/>
        <v/>
      </c>
      <c r="K4066" s="25" t="str">
        <f t="shared" si="529"/>
        <v/>
      </c>
      <c r="L4066" s="25" t="str">
        <f t="shared" si="530"/>
        <v/>
      </c>
      <c r="M4066" s="25" t="str">
        <f t="shared" si="524"/>
        <v/>
      </c>
      <c r="N4066" s="25" t="str">
        <f>IF(A4066="","",IF(K4066&lt;VLOOKUP(A4066,'entry data'!B:G,6,0),K4066+M4066,VLOOKUP(A4066,'entry data'!B:G,6,0)))</f>
        <v/>
      </c>
      <c r="O4066" s="25" t="str">
        <f t="shared" si="531"/>
        <v/>
      </c>
      <c r="P4066" s="25" t="str">
        <f t="shared" si="525"/>
        <v/>
      </c>
    </row>
    <row r="4067" spans="1:16" x14ac:dyDescent="0.25">
      <c r="A4067" s="23" t="str">
        <f>IF(A4066="","",IF(O4066&gt;0.1,A4066,IF(A4066=MAX('entry data'!$B$8:$B$17),"",A4066+1)))</f>
        <v/>
      </c>
      <c r="B4067" s="23" t="str">
        <f t="shared" si="526"/>
        <v/>
      </c>
      <c r="C4067" s="23" t="str">
        <f>IF(ISERROR(VLOOKUP(A4067,'entry data'!B:G,6,0)),"",VLOOKUP(A4067,'entry data'!B:G,6,0))</f>
        <v/>
      </c>
      <c r="D4067" s="23" t="str">
        <f>IF(ISERROR(VLOOKUP(A4067,'entry data'!B:C,2,0)),"",VLOOKUP(A4067,'entry data'!B:C,2,0))</f>
        <v/>
      </c>
      <c r="E4067" s="23" t="str">
        <f>IF(ISERROR(VLOOKUP(A4067,'entry data'!B:E,4,0)),"",VLOOKUP(A4067,'entry data'!B:E,4,0))</f>
        <v/>
      </c>
      <c r="F4067" s="25" t="str">
        <f>IF(A4067="","",IF(ISERROR(VLOOKUP(A4067,'entry data'!B:F,5,0)),"",VLOOKUP(A4067,'entry data'!B:F,5,0)))</f>
        <v/>
      </c>
      <c r="G4067" s="26" t="str">
        <f>IF(A4067="","",IF(ISERROR(VLOOKUP(A4067,'entry data'!B:H,7,0)),"",VLOOKUP(A4067,'entry data'!B:H,7,0)))</f>
        <v/>
      </c>
      <c r="H4067" s="27" t="str">
        <f>IF(A4067="","",IF(B4067=1,VLOOKUP(A4067,'entry data'!B:D,3,0),I4066))</f>
        <v/>
      </c>
      <c r="I4067" s="28" t="str">
        <f t="shared" si="527"/>
        <v/>
      </c>
      <c r="J4067" s="23" t="str">
        <f t="shared" si="528"/>
        <v/>
      </c>
      <c r="K4067" s="25" t="str">
        <f t="shared" si="529"/>
        <v/>
      </c>
      <c r="L4067" s="25" t="str">
        <f t="shared" si="530"/>
        <v/>
      </c>
      <c r="M4067" s="25" t="str">
        <f t="shared" si="524"/>
        <v/>
      </c>
      <c r="N4067" s="25" t="str">
        <f>IF(A4067="","",IF(K4067&lt;VLOOKUP(A4067,'entry data'!B:G,6,0),K4067+M4067,VLOOKUP(A4067,'entry data'!B:G,6,0)))</f>
        <v/>
      </c>
      <c r="O4067" s="25" t="str">
        <f t="shared" si="531"/>
        <v/>
      </c>
      <c r="P4067" s="25" t="str">
        <f t="shared" si="525"/>
        <v/>
      </c>
    </row>
    <row r="4068" spans="1:16" x14ac:dyDescent="0.25">
      <c r="A4068" s="23" t="str">
        <f>IF(A4067="","",IF(O4067&gt;0.1,A4067,IF(A4067=MAX('entry data'!$B$8:$B$17),"",A4067+1)))</f>
        <v/>
      </c>
      <c r="B4068" s="23" t="str">
        <f t="shared" si="526"/>
        <v/>
      </c>
      <c r="C4068" s="23" t="str">
        <f>IF(ISERROR(VLOOKUP(A4068,'entry data'!B:G,6,0)),"",VLOOKUP(A4068,'entry data'!B:G,6,0))</f>
        <v/>
      </c>
      <c r="D4068" s="23" t="str">
        <f>IF(ISERROR(VLOOKUP(A4068,'entry data'!B:C,2,0)),"",VLOOKUP(A4068,'entry data'!B:C,2,0))</f>
        <v/>
      </c>
      <c r="E4068" s="23" t="str">
        <f>IF(ISERROR(VLOOKUP(A4068,'entry data'!B:E,4,0)),"",VLOOKUP(A4068,'entry data'!B:E,4,0))</f>
        <v/>
      </c>
      <c r="F4068" s="25" t="str">
        <f>IF(A4068="","",IF(ISERROR(VLOOKUP(A4068,'entry data'!B:F,5,0)),"",VLOOKUP(A4068,'entry data'!B:F,5,0)))</f>
        <v/>
      </c>
      <c r="G4068" s="26" t="str">
        <f>IF(A4068="","",IF(ISERROR(VLOOKUP(A4068,'entry data'!B:H,7,0)),"",VLOOKUP(A4068,'entry data'!B:H,7,0)))</f>
        <v/>
      </c>
      <c r="H4068" s="27" t="str">
        <f>IF(A4068="","",IF(B4068=1,VLOOKUP(A4068,'entry data'!B:D,3,0),I4067))</f>
        <v/>
      </c>
      <c r="I4068" s="28" t="str">
        <f t="shared" si="527"/>
        <v/>
      </c>
      <c r="J4068" s="23" t="str">
        <f t="shared" si="528"/>
        <v/>
      </c>
      <c r="K4068" s="25" t="str">
        <f t="shared" si="529"/>
        <v/>
      </c>
      <c r="L4068" s="25" t="str">
        <f t="shared" si="530"/>
        <v/>
      </c>
      <c r="M4068" s="25" t="str">
        <f t="shared" si="524"/>
        <v/>
      </c>
      <c r="N4068" s="25" t="str">
        <f>IF(A4068="","",IF(K4068&lt;VLOOKUP(A4068,'entry data'!B:G,6,0),K4068+M4068,VLOOKUP(A4068,'entry data'!B:G,6,0)))</f>
        <v/>
      </c>
      <c r="O4068" s="25" t="str">
        <f t="shared" si="531"/>
        <v/>
      </c>
      <c r="P4068" s="25" t="str">
        <f t="shared" si="525"/>
        <v/>
      </c>
    </row>
    <row r="4069" spans="1:16" x14ac:dyDescent="0.25">
      <c r="A4069" s="23" t="str">
        <f>IF(A4068="","",IF(O4068&gt;0.1,A4068,IF(A4068=MAX('entry data'!$B$8:$B$17),"",A4068+1)))</f>
        <v/>
      </c>
      <c r="B4069" s="23" t="str">
        <f t="shared" si="526"/>
        <v/>
      </c>
      <c r="C4069" s="23" t="str">
        <f>IF(ISERROR(VLOOKUP(A4069,'entry data'!B:G,6,0)),"",VLOOKUP(A4069,'entry data'!B:G,6,0))</f>
        <v/>
      </c>
      <c r="D4069" s="23" t="str">
        <f>IF(ISERROR(VLOOKUP(A4069,'entry data'!B:C,2,0)),"",VLOOKUP(A4069,'entry data'!B:C,2,0))</f>
        <v/>
      </c>
      <c r="E4069" s="23" t="str">
        <f>IF(ISERROR(VLOOKUP(A4069,'entry data'!B:E,4,0)),"",VLOOKUP(A4069,'entry data'!B:E,4,0))</f>
        <v/>
      </c>
      <c r="F4069" s="25" t="str">
        <f>IF(A4069="","",IF(ISERROR(VLOOKUP(A4069,'entry data'!B:F,5,0)),"",VLOOKUP(A4069,'entry data'!B:F,5,0)))</f>
        <v/>
      </c>
      <c r="G4069" s="26" t="str">
        <f>IF(A4069="","",IF(ISERROR(VLOOKUP(A4069,'entry data'!B:H,7,0)),"",VLOOKUP(A4069,'entry data'!B:H,7,0)))</f>
        <v/>
      </c>
      <c r="H4069" s="27" t="str">
        <f>IF(A4069="","",IF(B4069=1,VLOOKUP(A4069,'entry data'!B:D,3,0),I4068))</f>
        <v/>
      </c>
      <c r="I4069" s="28" t="str">
        <f t="shared" si="527"/>
        <v/>
      </c>
      <c r="J4069" s="23" t="str">
        <f t="shared" si="528"/>
        <v/>
      </c>
      <c r="K4069" s="25" t="str">
        <f t="shared" si="529"/>
        <v/>
      </c>
      <c r="L4069" s="25" t="str">
        <f t="shared" si="530"/>
        <v/>
      </c>
      <c r="M4069" s="25" t="str">
        <f t="shared" si="524"/>
        <v/>
      </c>
      <c r="N4069" s="25" t="str">
        <f>IF(A4069="","",IF(K4069&lt;VLOOKUP(A4069,'entry data'!B:G,6,0),K4069+M4069,VLOOKUP(A4069,'entry data'!B:G,6,0)))</f>
        <v/>
      </c>
      <c r="O4069" s="25" t="str">
        <f t="shared" si="531"/>
        <v/>
      </c>
      <c r="P4069" s="25" t="str">
        <f t="shared" si="525"/>
        <v/>
      </c>
    </row>
    <row r="4070" spans="1:16" x14ac:dyDescent="0.25">
      <c r="A4070" s="23" t="str">
        <f>IF(A4069="","",IF(O4069&gt;0.1,A4069,IF(A4069=MAX('entry data'!$B$8:$B$17),"",A4069+1)))</f>
        <v/>
      </c>
      <c r="B4070" s="23" t="str">
        <f t="shared" si="526"/>
        <v/>
      </c>
      <c r="C4070" s="23" t="str">
        <f>IF(ISERROR(VLOOKUP(A4070,'entry data'!B:G,6,0)),"",VLOOKUP(A4070,'entry data'!B:G,6,0))</f>
        <v/>
      </c>
      <c r="D4070" s="23" t="str">
        <f>IF(ISERROR(VLOOKUP(A4070,'entry data'!B:C,2,0)),"",VLOOKUP(A4070,'entry data'!B:C,2,0))</f>
        <v/>
      </c>
      <c r="E4070" s="23" t="str">
        <f>IF(ISERROR(VLOOKUP(A4070,'entry data'!B:E,4,0)),"",VLOOKUP(A4070,'entry data'!B:E,4,0))</f>
        <v/>
      </c>
      <c r="F4070" s="25" t="str">
        <f>IF(A4070="","",IF(ISERROR(VLOOKUP(A4070,'entry data'!B:F,5,0)),"",VLOOKUP(A4070,'entry data'!B:F,5,0)))</f>
        <v/>
      </c>
      <c r="G4070" s="26" t="str">
        <f>IF(A4070="","",IF(ISERROR(VLOOKUP(A4070,'entry data'!B:H,7,0)),"",VLOOKUP(A4070,'entry data'!B:H,7,0)))</f>
        <v/>
      </c>
      <c r="H4070" s="27" t="str">
        <f>IF(A4070="","",IF(B4070=1,VLOOKUP(A4070,'entry data'!B:D,3,0),I4069))</f>
        <v/>
      </c>
      <c r="I4070" s="28" t="str">
        <f t="shared" si="527"/>
        <v/>
      </c>
      <c r="J4070" s="23" t="str">
        <f t="shared" si="528"/>
        <v/>
      </c>
      <c r="K4070" s="25" t="str">
        <f t="shared" si="529"/>
        <v/>
      </c>
      <c r="L4070" s="25" t="str">
        <f t="shared" si="530"/>
        <v/>
      </c>
      <c r="M4070" s="25" t="str">
        <f t="shared" si="524"/>
        <v/>
      </c>
      <c r="N4070" s="25" t="str">
        <f>IF(A4070="","",IF(K4070&lt;VLOOKUP(A4070,'entry data'!B:G,6,0),K4070+M4070,VLOOKUP(A4070,'entry data'!B:G,6,0)))</f>
        <v/>
      </c>
      <c r="O4070" s="25" t="str">
        <f t="shared" si="531"/>
        <v/>
      </c>
      <c r="P4070" s="25" t="str">
        <f t="shared" si="525"/>
        <v/>
      </c>
    </row>
    <row r="4071" spans="1:16" x14ac:dyDescent="0.25">
      <c r="A4071" s="23" t="str">
        <f>IF(A4070="","",IF(O4070&gt;0.1,A4070,IF(A4070=MAX('entry data'!$B$8:$B$17),"",A4070+1)))</f>
        <v/>
      </c>
      <c r="B4071" s="23" t="str">
        <f t="shared" si="526"/>
        <v/>
      </c>
      <c r="C4071" s="23" t="str">
        <f>IF(ISERROR(VLOOKUP(A4071,'entry data'!B:G,6,0)),"",VLOOKUP(A4071,'entry data'!B:G,6,0))</f>
        <v/>
      </c>
      <c r="D4071" s="23" t="str">
        <f>IF(ISERROR(VLOOKUP(A4071,'entry data'!B:C,2,0)),"",VLOOKUP(A4071,'entry data'!B:C,2,0))</f>
        <v/>
      </c>
      <c r="E4071" s="23" t="str">
        <f>IF(ISERROR(VLOOKUP(A4071,'entry data'!B:E,4,0)),"",VLOOKUP(A4071,'entry data'!B:E,4,0))</f>
        <v/>
      </c>
      <c r="F4071" s="25" t="str">
        <f>IF(A4071="","",IF(ISERROR(VLOOKUP(A4071,'entry data'!B:F,5,0)),"",VLOOKUP(A4071,'entry data'!B:F,5,0)))</f>
        <v/>
      </c>
      <c r="G4071" s="26" t="str">
        <f>IF(A4071="","",IF(ISERROR(VLOOKUP(A4071,'entry data'!B:H,7,0)),"",VLOOKUP(A4071,'entry data'!B:H,7,0)))</f>
        <v/>
      </c>
      <c r="H4071" s="27" t="str">
        <f>IF(A4071="","",IF(B4071=1,VLOOKUP(A4071,'entry data'!B:D,3,0),I4070))</f>
        <v/>
      </c>
      <c r="I4071" s="28" t="str">
        <f t="shared" si="527"/>
        <v/>
      </c>
      <c r="J4071" s="23" t="str">
        <f t="shared" si="528"/>
        <v/>
      </c>
      <c r="K4071" s="25" t="str">
        <f t="shared" si="529"/>
        <v/>
      </c>
      <c r="L4071" s="25" t="str">
        <f t="shared" si="530"/>
        <v/>
      </c>
      <c r="M4071" s="25" t="str">
        <f t="shared" si="524"/>
        <v/>
      </c>
      <c r="N4071" s="25" t="str">
        <f>IF(A4071="","",IF(K4071&lt;VLOOKUP(A4071,'entry data'!B:G,6,0),K4071+M4071,VLOOKUP(A4071,'entry data'!B:G,6,0)))</f>
        <v/>
      </c>
      <c r="O4071" s="25" t="str">
        <f t="shared" si="531"/>
        <v/>
      </c>
      <c r="P4071" s="25" t="str">
        <f t="shared" si="525"/>
        <v/>
      </c>
    </row>
    <row r="4072" spans="1:16" x14ac:dyDescent="0.25">
      <c r="A4072" s="23" t="str">
        <f>IF(A4071="","",IF(O4071&gt;0.1,A4071,IF(A4071=MAX('entry data'!$B$8:$B$17),"",A4071+1)))</f>
        <v/>
      </c>
      <c r="B4072" s="23" t="str">
        <f t="shared" si="526"/>
        <v/>
      </c>
      <c r="C4072" s="23" t="str">
        <f>IF(ISERROR(VLOOKUP(A4072,'entry data'!B:G,6,0)),"",VLOOKUP(A4072,'entry data'!B:G,6,0))</f>
        <v/>
      </c>
      <c r="D4072" s="23" t="str">
        <f>IF(ISERROR(VLOOKUP(A4072,'entry data'!B:C,2,0)),"",VLOOKUP(A4072,'entry data'!B:C,2,0))</f>
        <v/>
      </c>
      <c r="E4072" s="23" t="str">
        <f>IF(ISERROR(VLOOKUP(A4072,'entry data'!B:E,4,0)),"",VLOOKUP(A4072,'entry data'!B:E,4,0))</f>
        <v/>
      </c>
      <c r="F4072" s="25" t="str">
        <f>IF(A4072="","",IF(ISERROR(VLOOKUP(A4072,'entry data'!B:F,5,0)),"",VLOOKUP(A4072,'entry data'!B:F,5,0)))</f>
        <v/>
      </c>
      <c r="G4072" s="26" t="str">
        <f>IF(A4072="","",IF(ISERROR(VLOOKUP(A4072,'entry data'!B:H,7,0)),"",VLOOKUP(A4072,'entry data'!B:H,7,0)))</f>
        <v/>
      </c>
      <c r="H4072" s="27" t="str">
        <f>IF(A4072="","",IF(B4072=1,VLOOKUP(A4072,'entry data'!B:D,3,0),I4071))</f>
        <v/>
      </c>
      <c r="I4072" s="28" t="str">
        <f t="shared" si="527"/>
        <v/>
      </c>
      <c r="J4072" s="23" t="str">
        <f t="shared" si="528"/>
        <v/>
      </c>
      <c r="K4072" s="25" t="str">
        <f t="shared" si="529"/>
        <v/>
      </c>
      <c r="L4072" s="25" t="str">
        <f t="shared" si="530"/>
        <v/>
      </c>
      <c r="M4072" s="25" t="str">
        <f t="shared" si="524"/>
        <v/>
      </c>
      <c r="N4072" s="25" t="str">
        <f>IF(A4072="","",IF(K4072&lt;VLOOKUP(A4072,'entry data'!B:G,6,0),K4072+M4072,VLOOKUP(A4072,'entry data'!B:G,6,0)))</f>
        <v/>
      </c>
      <c r="O4072" s="25" t="str">
        <f t="shared" si="531"/>
        <v/>
      </c>
      <c r="P4072" s="25" t="str">
        <f t="shared" si="525"/>
        <v/>
      </c>
    </row>
    <row r="4073" spans="1:16" x14ac:dyDescent="0.25">
      <c r="A4073" s="23" t="str">
        <f>IF(A4072="","",IF(O4072&gt;0.1,A4072,IF(A4072=MAX('entry data'!$B$8:$B$17),"",A4072+1)))</f>
        <v/>
      </c>
      <c r="B4073" s="23" t="str">
        <f t="shared" si="526"/>
        <v/>
      </c>
      <c r="C4073" s="23" t="str">
        <f>IF(ISERROR(VLOOKUP(A4073,'entry data'!B:G,6,0)),"",VLOOKUP(A4073,'entry data'!B:G,6,0))</f>
        <v/>
      </c>
      <c r="D4073" s="23" t="str">
        <f>IF(ISERROR(VLOOKUP(A4073,'entry data'!B:C,2,0)),"",VLOOKUP(A4073,'entry data'!B:C,2,0))</f>
        <v/>
      </c>
      <c r="E4073" s="23" t="str">
        <f>IF(ISERROR(VLOOKUP(A4073,'entry data'!B:E,4,0)),"",VLOOKUP(A4073,'entry data'!B:E,4,0))</f>
        <v/>
      </c>
      <c r="F4073" s="25" t="str">
        <f>IF(A4073="","",IF(ISERROR(VLOOKUP(A4073,'entry data'!B:F,5,0)),"",VLOOKUP(A4073,'entry data'!B:F,5,0)))</f>
        <v/>
      </c>
      <c r="G4073" s="26" t="str">
        <f>IF(A4073="","",IF(ISERROR(VLOOKUP(A4073,'entry data'!B:H,7,0)),"",VLOOKUP(A4073,'entry data'!B:H,7,0)))</f>
        <v/>
      </c>
      <c r="H4073" s="27" t="str">
        <f>IF(A4073="","",IF(B4073=1,VLOOKUP(A4073,'entry data'!B:D,3,0),I4072))</f>
        <v/>
      </c>
      <c r="I4073" s="28" t="str">
        <f t="shared" si="527"/>
        <v/>
      </c>
      <c r="J4073" s="23" t="str">
        <f t="shared" si="528"/>
        <v/>
      </c>
      <c r="K4073" s="25" t="str">
        <f t="shared" si="529"/>
        <v/>
      </c>
      <c r="L4073" s="25" t="str">
        <f t="shared" si="530"/>
        <v/>
      </c>
      <c r="M4073" s="25" t="str">
        <f t="shared" si="524"/>
        <v/>
      </c>
      <c r="N4073" s="25" t="str">
        <f>IF(A4073="","",IF(K4073&lt;VLOOKUP(A4073,'entry data'!B:G,6,0),K4073+M4073,VLOOKUP(A4073,'entry data'!B:G,6,0)))</f>
        <v/>
      </c>
      <c r="O4073" s="25" t="str">
        <f t="shared" si="531"/>
        <v/>
      </c>
      <c r="P4073" s="25" t="str">
        <f t="shared" si="525"/>
        <v/>
      </c>
    </row>
    <row r="4074" spans="1:16" x14ac:dyDescent="0.25">
      <c r="A4074" s="23" t="str">
        <f>IF(A4073="","",IF(O4073&gt;0.1,A4073,IF(A4073=MAX('entry data'!$B$8:$B$17),"",A4073+1)))</f>
        <v/>
      </c>
      <c r="B4074" s="23" t="str">
        <f t="shared" si="526"/>
        <v/>
      </c>
      <c r="C4074" s="23" t="str">
        <f>IF(ISERROR(VLOOKUP(A4074,'entry data'!B:G,6,0)),"",VLOOKUP(A4074,'entry data'!B:G,6,0))</f>
        <v/>
      </c>
      <c r="D4074" s="23" t="str">
        <f>IF(ISERROR(VLOOKUP(A4074,'entry data'!B:C,2,0)),"",VLOOKUP(A4074,'entry data'!B:C,2,0))</f>
        <v/>
      </c>
      <c r="E4074" s="23" t="str">
        <f>IF(ISERROR(VLOOKUP(A4074,'entry data'!B:E,4,0)),"",VLOOKUP(A4074,'entry data'!B:E,4,0))</f>
        <v/>
      </c>
      <c r="F4074" s="25" t="str">
        <f>IF(A4074="","",IF(ISERROR(VLOOKUP(A4074,'entry data'!B:F,5,0)),"",VLOOKUP(A4074,'entry data'!B:F,5,0)))</f>
        <v/>
      </c>
      <c r="G4074" s="26" t="str">
        <f>IF(A4074="","",IF(ISERROR(VLOOKUP(A4074,'entry data'!B:H,7,0)),"",VLOOKUP(A4074,'entry data'!B:H,7,0)))</f>
        <v/>
      </c>
      <c r="H4074" s="27" t="str">
        <f>IF(A4074="","",IF(B4074=1,VLOOKUP(A4074,'entry data'!B:D,3,0),I4073))</f>
        <v/>
      </c>
      <c r="I4074" s="28" t="str">
        <f t="shared" si="527"/>
        <v/>
      </c>
      <c r="J4074" s="23" t="str">
        <f t="shared" si="528"/>
        <v/>
      </c>
      <c r="K4074" s="25" t="str">
        <f t="shared" si="529"/>
        <v/>
      </c>
      <c r="L4074" s="25" t="str">
        <f t="shared" si="530"/>
        <v/>
      </c>
      <c r="M4074" s="25" t="str">
        <f t="shared" si="524"/>
        <v/>
      </c>
      <c r="N4074" s="25" t="str">
        <f>IF(A4074="","",IF(K4074&lt;VLOOKUP(A4074,'entry data'!B:G,6,0),K4074+M4074,VLOOKUP(A4074,'entry data'!B:G,6,0)))</f>
        <v/>
      </c>
      <c r="O4074" s="25" t="str">
        <f t="shared" si="531"/>
        <v/>
      </c>
      <c r="P4074" s="25" t="str">
        <f t="shared" si="525"/>
        <v/>
      </c>
    </row>
    <row r="4075" spans="1:16" x14ac:dyDescent="0.25">
      <c r="A4075" s="23" t="str">
        <f>IF(A4074="","",IF(O4074&gt;0.1,A4074,IF(A4074=MAX('entry data'!$B$8:$B$17),"",A4074+1)))</f>
        <v/>
      </c>
      <c r="B4075" s="23" t="str">
        <f t="shared" si="526"/>
        <v/>
      </c>
      <c r="C4075" s="23" t="str">
        <f>IF(ISERROR(VLOOKUP(A4075,'entry data'!B:G,6,0)),"",VLOOKUP(A4075,'entry data'!B:G,6,0))</f>
        <v/>
      </c>
      <c r="D4075" s="23" t="str">
        <f>IF(ISERROR(VLOOKUP(A4075,'entry data'!B:C,2,0)),"",VLOOKUP(A4075,'entry data'!B:C,2,0))</f>
        <v/>
      </c>
      <c r="E4075" s="23" t="str">
        <f>IF(ISERROR(VLOOKUP(A4075,'entry data'!B:E,4,0)),"",VLOOKUP(A4075,'entry data'!B:E,4,0))</f>
        <v/>
      </c>
      <c r="F4075" s="25" t="str">
        <f>IF(A4075="","",IF(ISERROR(VLOOKUP(A4075,'entry data'!B:F,5,0)),"",VLOOKUP(A4075,'entry data'!B:F,5,0)))</f>
        <v/>
      </c>
      <c r="G4075" s="26" t="str">
        <f>IF(A4075="","",IF(ISERROR(VLOOKUP(A4075,'entry data'!B:H,7,0)),"",VLOOKUP(A4075,'entry data'!B:H,7,0)))</f>
        <v/>
      </c>
      <c r="H4075" s="27" t="str">
        <f>IF(A4075="","",IF(B4075=1,VLOOKUP(A4075,'entry data'!B:D,3,0),I4074))</f>
        <v/>
      </c>
      <c r="I4075" s="28" t="str">
        <f t="shared" si="527"/>
        <v/>
      </c>
      <c r="J4075" s="23" t="str">
        <f t="shared" si="528"/>
        <v/>
      </c>
      <c r="K4075" s="25" t="str">
        <f t="shared" si="529"/>
        <v/>
      </c>
      <c r="L4075" s="25" t="str">
        <f t="shared" si="530"/>
        <v/>
      </c>
      <c r="M4075" s="25" t="str">
        <f t="shared" si="524"/>
        <v/>
      </c>
      <c r="N4075" s="25" t="str">
        <f>IF(A4075="","",IF(K4075&lt;VLOOKUP(A4075,'entry data'!B:G,6,0),K4075+M4075,VLOOKUP(A4075,'entry data'!B:G,6,0)))</f>
        <v/>
      </c>
      <c r="O4075" s="25" t="str">
        <f t="shared" si="531"/>
        <v/>
      </c>
      <c r="P4075" s="25" t="str">
        <f t="shared" si="525"/>
        <v/>
      </c>
    </row>
    <row r="4076" spans="1:16" x14ac:dyDescent="0.25">
      <c r="A4076" s="23" t="str">
        <f>IF(A4075="","",IF(O4075&gt;0.1,A4075,IF(A4075=MAX('entry data'!$B$8:$B$17),"",A4075+1)))</f>
        <v/>
      </c>
      <c r="B4076" s="23" t="str">
        <f t="shared" si="526"/>
        <v/>
      </c>
      <c r="C4076" s="23" t="str">
        <f>IF(ISERROR(VLOOKUP(A4076,'entry data'!B:G,6,0)),"",VLOOKUP(A4076,'entry data'!B:G,6,0))</f>
        <v/>
      </c>
      <c r="D4076" s="23" t="str">
        <f>IF(ISERROR(VLOOKUP(A4076,'entry data'!B:C,2,0)),"",VLOOKUP(A4076,'entry data'!B:C,2,0))</f>
        <v/>
      </c>
      <c r="E4076" s="23" t="str">
        <f>IF(ISERROR(VLOOKUP(A4076,'entry data'!B:E,4,0)),"",VLOOKUP(A4076,'entry data'!B:E,4,0))</f>
        <v/>
      </c>
      <c r="F4076" s="25" t="str">
        <f>IF(A4076="","",IF(ISERROR(VLOOKUP(A4076,'entry data'!B:F,5,0)),"",VLOOKUP(A4076,'entry data'!B:F,5,0)))</f>
        <v/>
      </c>
      <c r="G4076" s="26" t="str">
        <f>IF(A4076="","",IF(ISERROR(VLOOKUP(A4076,'entry data'!B:H,7,0)),"",VLOOKUP(A4076,'entry data'!B:H,7,0)))</f>
        <v/>
      </c>
      <c r="H4076" s="27" t="str">
        <f>IF(A4076="","",IF(B4076=1,VLOOKUP(A4076,'entry data'!B:D,3,0),I4075))</f>
        <v/>
      </c>
      <c r="I4076" s="28" t="str">
        <f t="shared" si="527"/>
        <v/>
      </c>
      <c r="J4076" s="23" t="str">
        <f t="shared" si="528"/>
        <v/>
      </c>
      <c r="K4076" s="25" t="str">
        <f t="shared" si="529"/>
        <v/>
      </c>
      <c r="L4076" s="25" t="str">
        <f t="shared" si="530"/>
        <v/>
      </c>
      <c r="M4076" s="25" t="str">
        <f t="shared" si="524"/>
        <v/>
      </c>
      <c r="N4076" s="25" t="str">
        <f>IF(A4076="","",IF(K4076&lt;VLOOKUP(A4076,'entry data'!B:G,6,0),K4076+M4076,VLOOKUP(A4076,'entry data'!B:G,6,0)))</f>
        <v/>
      </c>
      <c r="O4076" s="25" t="str">
        <f t="shared" si="531"/>
        <v/>
      </c>
      <c r="P4076" s="25" t="str">
        <f t="shared" si="525"/>
        <v/>
      </c>
    </row>
    <row r="4077" spans="1:16" x14ac:dyDescent="0.25">
      <c r="A4077" s="23" t="str">
        <f>IF(A4076="","",IF(O4076&gt;0.1,A4076,IF(A4076=MAX('entry data'!$B$8:$B$17),"",A4076+1)))</f>
        <v/>
      </c>
      <c r="B4077" s="23" t="str">
        <f t="shared" si="526"/>
        <v/>
      </c>
      <c r="C4077" s="23" t="str">
        <f>IF(ISERROR(VLOOKUP(A4077,'entry data'!B:G,6,0)),"",VLOOKUP(A4077,'entry data'!B:G,6,0))</f>
        <v/>
      </c>
      <c r="D4077" s="23" t="str">
        <f>IF(ISERROR(VLOOKUP(A4077,'entry data'!B:C,2,0)),"",VLOOKUP(A4077,'entry data'!B:C,2,0))</f>
        <v/>
      </c>
      <c r="E4077" s="23" t="str">
        <f>IF(ISERROR(VLOOKUP(A4077,'entry data'!B:E,4,0)),"",VLOOKUP(A4077,'entry data'!B:E,4,0))</f>
        <v/>
      </c>
      <c r="F4077" s="25" t="str">
        <f>IF(A4077="","",IF(ISERROR(VLOOKUP(A4077,'entry data'!B:F,5,0)),"",VLOOKUP(A4077,'entry data'!B:F,5,0)))</f>
        <v/>
      </c>
      <c r="G4077" s="26" t="str">
        <f>IF(A4077="","",IF(ISERROR(VLOOKUP(A4077,'entry data'!B:H,7,0)),"",VLOOKUP(A4077,'entry data'!B:H,7,0)))</f>
        <v/>
      </c>
      <c r="H4077" s="27" t="str">
        <f>IF(A4077="","",IF(B4077=1,VLOOKUP(A4077,'entry data'!B:D,3,0),I4076))</f>
        <v/>
      </c>
      <c r="I4077" s="28" t="str">
        <f t="shared" si="527"/>
        <v/>
      </c>
      <c r="J4077" s="23" t="str">
        <f t="shared" si="528"/>
        <v/>
      </c>
      <c r="K4077" s="25" t="str">
        <f t="shared" si="529"/>
        <v/>
      </c>
      <c r="L4077" s="25" t="str">
        <f t="shared" si="530"/>
        <v/>
      </c>
      <c r="M4077" s="25" t="str">
        <f t="shared" si="524"/>
        <v/>
      </c>
      <c r="N4077" s="25" t="str">
        <f>IF(A4077="","",IF(K4077&lt;VLOOKUP(A4077,'entry data'!B:G,6,0),K4077+M4077,VLOOKUP(A4077,'entry data'!B:G,6,0)))</f>
        <v/>
      </c>
      <c r="O4077" s="25" t="str">
        <f t="shared" si="531"/>
        <v/>
      </c>
      <c r="P4077" s="25" t="str">
        <f t="shared" si="525"/>
        <v/>
      </c>
    </row>
    <row r="4078" spans="1:16" x14ac:dyDescent="0.25">
      <c r="A4078" s="23" t="str">
        <f>IF(A4077="","",IF(O4077&gt;0.1,A4077,IF(A4077=MAX('entry data'!$B$8:$B$17),"",A4077+1)))</f>
        <v/>
      </c>
      <c r="B4078" s="23" t="str">
        <f t="shared" si="526"/>
        <v/>
      </c>
      <c r="C4078" s="23" t="str">
        <f>IF(ISERROR(VLOOKUP(A4078,'entry data'!B:G,6,0)),"",VLOOKUP(A4078,'entry data'!B:G,6,0))</f>
        <v/>
      </c>
      <c r="D4078" s="23" t="str">
        <f>IF(ISERROR(VLOOKUP(A4078,'entry data'!B:C,2,0)),"",VLOOKUP(A4078,'entry data'!B:C,2,0))</f>
        <v/>
      </c>
      <c r="E4078" s="23" t="str">
        <f>IF(ISERROR(VLOOKUP(A4078,'entry data'!B:E,4,0)),"",VLOOKUP(A4078,'entry data'!B:E,4,0))</f>
        <v/>
      </c>
      <c r="F4078" s="25" t="str">
        <f>IF(A4078="","",IF(ISERROR(VLOOKUP(A4078,'entry data'!B:F,5,0)),"",VLOOKUP(A4078,'entry data'!B:F,5,0)))</f>
        <v/>
      </c>
      <c r="G4078" s="26" t="str">
        <f>IF(A4078="","",IF(ISERROR(VLOOKUP(A4078,'entry data'!B:H,7,0)),"",VLOOKUP(A4078,'entry data'!B:H,7,0)))</f>
        <v/>
      </c>
      <c r="H4078" s="27" t="str">
        <f>IF(A4078="","",IF(B4078=1,VLOOKUP(A4078,'entry data'!B:D,3,0),I4077))</f>
        <v/>
      </c>
      <c r="I4078" s="28" t="str">
        <f t="shared" si="527"/>
        <v/>
      </c>
      <c r="J4078" s="23" t="str">
        <f t="shared" si="528"/>
        <v/>
      </c>
      <c r="K4078" s="25" t="str">
        <f t="shared" si="529"/>
        <v/>
      </c>
      <c r="L4078" s="25" t="str">
        <f t="shared" si="530"/>
        <v/>
      </c>
      <c r="M4078" s="25" t="str">
        <f t="shared" si="524"/>
        <v/>
      </c>
      <c r="N4078" s="25" t="str">
        <f>IF(A4078="","",IF(K4078&lt;VLOOKUP(A4078,'entry data'!B:G,6,0),K4078+M4078,VLOOKUP(A4078,'entry data'!B:G,6,0)))</f>
        <v/>
      </c>
      <c r="O4078" s="25" t="str">
        <f t="shared" si="531"/>
        <v/>
      </c>
      <c r="P4078" s="25" t="str">
        <f t="shared" si="525"/>
        <v/>
      </c>
    </row>
    <row r="4079" spans="1:16" x14ac:dyDescent="0.25">
      <c r="A4079" s="23" t="str">
        <f>IF(A4078="","",IF(O4078&gt;0.1,A4078,IF(A4078=MAX('entry data'!$B$8:$B$17),"",A4078+1)))</f>
        <v/>
      </c>
      <c r="B4079" s="23" t="str">
        <f t="shared" si="526"/>
        <v/>
      </c>
      <c r="C4079" s="23" t="str">
        <f>IF(ISERROR(VLOOKUP(A4079,'entry data'!B:G,6,0)),"",VLOOKUP(A4079,'entry data'!B:G,6,0))</f>
        <v/>
      </c>
      <c r="D4079" s="23" t="str">
        <f>IF(ISERROR(VLOOKUP(A4079,'entry data'!B:C,2,0)),"",VLOOKUP(A4079,'entry data'!B:C,2,0))</f>
        <v/>
      </c>
      <c r="E4079" s="23" t="str">
        <f>IF(ISERROR(VLOOKUP(A4079,'entry data'!B:E,4,0)),"",VLOOKUP(A4079,'entry data'!B:E,4,0))</f>
        <v/>
      </c>
      <c r="F4079" s="25" t="str">
        <f>IF(A4079="","",IF(ISERROR(VLOOKUP(A4079,'entry data'!B:F,5,0)),"",VLOOKUP(A4079,'entry data'!B:F,5,0)))</f>
        <v/>
      </c>
      <c r="G4079" s="26" t="str">
        <f>IF(A4079="","",IF(ISERROR(VLOOKUP(A4079,'entry data'!B:H,7,0)),"",VLOOKUP(A4079,'entry data'!B:H,7,0)))</f>
        <v/>
      </c>
      <c r="H4079" s="27" t="str">
        <f>IF(A4079="","",IF(B4079=1,VLOOKUP(A4079,'entry data'!B:D,3,0),I4078))</f>
        <v/>
      </c>
      <c r="I4079" s="28" t="str">
        <f t="shared" si="527"/>
        <v/>
      </c>
      <c r="J4079" s="23" t="str">
        <f t="shared" si="528"/>
        <v/>
      </c>
      <c r="K4079" s="25" t="str">
        <f t="shared" si="529"/>
        <v/>
      </c>
      <c r="L4079" s="25" t="str">
        <f t="shared" si="530"/>
        <v/>
      </c>
      <c r="M4079" s="25" t="str">
        <f t="shared" si="524"/>
        <v/>
      </c>
      <c r="N4079" s="25" t="str">
        <f>IF(A4079="","",IF(K4079&lt;VLOOKUP(A4079,'entry data'!B:G,6,0),K4079+M4079,VLOOKUP(A4079,'entry data'!B:G,6,0)))</f>
        <v/>
      </c>
      <c r="O4079" s="25" t="str">
        <f t="shared" si="531"/>
        <v/>
      </c>
      <c r="P4079" s="25" t="str">
        <f t="shared" si="525"/>
        <v/>
      </c>
    </row>
    <row r="4080" spans="1:16" x14ac:dyDescent="0.25">
      <c r="A4080" s="23" t="str">
        <f>IF(A4079="","",IF(O4079&gt;0.1,A4079,IF(A4079=MAX('entry data'!$B$8:$B$17),"",A4079+1)))</f>
        <v/>
      </c>
      <c r="B4080" s="23" t="str">
        <f t="shared" si="526"/>
        <v/>
      </c>
      <c r="C4080" s="23" t="str">
        <f>IF(ISERROR(VLOOKUP(A4080,'entry data'!B:G,6,0)),"",VLOOKUP(A4080,'entry data'!B:G,6,0))</f>
        <v/>
      </c>
      <c r="D4080" s="23" t="str">
        <f>IF(ISERROR(VLOOKUP(A4080,'entry data'!B:C,2,0)),"",VLOOKUP(A4080,'entry data'!B:C,2,0))</f>
        <v/>
      </c>
      <c r="E4080" s="23" t="str">
        <f>IF(ISERROR(VLOOKUP(A4080,'entry data'!B:E,4,0)),"",VLOOKUP(A4080,'entry data'!B:E,4,0))</f>
        <v/>
      </c>
      <c r="F4080" s="25" t="str">
        <f>IF(A4080="","",IF(ISERROR(VLOOKUP(A4080,'entry data'!B:F,5,0)),"",VLOOKUP(A4080,'entry data'!B:F,5,0)))</f>
        <v/>
      </c>
      <c r="G4080" s="26" t="str">
        <f>IF(A4080="","",IF(ISERROR(VLOOKUP(A4080,'entry data'!B:H,7,0)),"",VLOOKUP(A4080,'entry data'!B:H,7,0)))</f>
        <v/>
      </c>
      <c r="H4080" s="27" t="str">
        <f>IF(A4080="","",IF(B4080=1,VLOOKUP(A4080,'entry data'!B:D,3,0),I4079))</f>
        <v/>
      </c>
      <c r="I4080" s="28" t="str">
        <f t="shared" si="527"/>
        <v/>
      </c>
      <c r="J4080" s="23" t="str">
        <f t="shared" si="528"/>
        <v/>
      </c>
      <c r="K4080" s="25" t="str">
        <f t="shared" si="529"/>
        <v/>
      </c>
      <c r="L4080" s="25" t="str">
        <f t="shared" si="530"/>
        <v/>
      </c>
      <c r="M4080" s="25" t="str">
        <f t="shared" si="524"/>
        <v/>
      </c>
      <c r="N4080" s="25" t="str">
        <f>IF(A4080="","",IF(K4080&lt;VLOOKUP(A4080,'entry data'!B:G,6,0),K4080+M4080,VLOOKUP(A4080,'entry data'!B:G,6,0)))</f>
        <v/>
      </c>
      <c r="O4080" s="25" t="str">
        <f t="shared" si="531"/>
        <v/>
      </c>
      <c r="P4080" s="25" t="str">
        <f t="shared" si="525"/>
        <v/>
      </c>
    </row>
    <row r="4081" spans="1:16" x14ac:dyDescent="0.25">
      <c r="A4081" s="23" t="str">
        <f>IF(A4080="","",IF(O4080&gt;0.1,A4080,IF(A4080=MAX('entry data'!$B$8:$B$17),"",A4080+1)))</f>
        <v/>
      </c>
      <c r="B4081" s="23" t="str">
        <f t="shared" si="526"/>
        <v/>
      </c>
      <c r="C4081" s="23" t="str">
        <f>IF(ISERROR(VLOOKUP(A4081,'entry data'!B:G,6,0)),"",VLOOKUP(A4081,'entry data'!B:G,6,0))</f>
        <v/>
      </c>
      <c r="D4081" s="23" t="str">
        <f>IF(ISERROR(VLOOKUP(A4081,'entry data'!B:C,2,0)),"",VLOOKUP(A4081,'entry data'!B:C,2,0))</f>
        <v/>
      </c>
      <c r="E4081" s="23" t="str">
        <f>IF(ISERROR(VLOOKUP(A4081,'entry data'!B:E,4,0)),"",VLOOKUP(A4081,'entry data'!B:E,4,0))</f>
        <v/>
      </c>
      <c r="F4081" s="25" t="str">
        <f>IF(A4081="","",IF(ISERROR(VLOOKUP(A4081,'entry data'!B:F,5,0)),"",VLOOKUP(A4081,'entry data'!B:F,5,0)))</f>
        <v/>
      </c>
      <c r="G4081" s="26" t="str">
        <f>IF(A4081="","",IF(ISERROR(VLOOKUP(A4081,'entry data'!B:H,7,0)),"",VLOOKUP(A4081,'entry data'!B:H,7,0)))</f>
        <v/>
      </c>
      <c r="H4081" s="27" t="str">
        <f>IF(A4081="","",IF(B4081=1,VLOOKUP(A4081,'entry data'!B:D,3,0),I4080))</f>
        <v/>
      </c>
      <c r="I4081" s="28" t="str">
        <f t="shared" si="527"/>
        <v/>
      </c>
      <c r="J4081" s="23" t="str">
        <f t="shared" si="528"/>
        <v/>
      </c>
      <c r="K4081" s="25" t="str">
        <f t="shared" si="529"/>
        <v/>
      </c>
      <c r="L4081" s="25" t="str">
        <f t="shared" si="530"/>
        <v/>
      </c>
      <c r="M4081" s="25" t="str">
        <f t="shared" si="524"/>
        <v/>
      </c>
      <c r="N4081" s="25" t="str">
        <f>IF(A4081="","",IF(K4081&lt;VLOOKUP(A4081,'entry data'!B:G,6,0),K4081+M4081,VLOOKUP(A4081,'entry data'!B:G,6,0)))</f>
        <v/>
      </c>
      <c r="O4081" s="25" t="str">
        <f t="shared" si="531"/>
        <v/>
      </c>
      <c r="P4081" s="25" t="str">
        <f t="shared" si="525"/>
        <v/>
      </c>
    </row>
    <row r="4082" spans="1:16" x14ac:dyDescent="0.25">
      <c r="A4082" s="23" t="str">
        <f>IF(A4081="","",IF(O4081&gt;0.1,A4081,IF(A4081=MAX('entry data'!$B$8:$B$17),"",A4081+1)))</f>
        <v/>
      </c>
      <c r="B4082" s="23" t="str">
        <f t="shared" si="526"/>
        <v/>
      </c>
      <c r="C4082" s="23" t="str">
        <f>IF(ISERROR(VLOOKUP(A4082,'entry data'!B:G,6,0)),"",VLOOKUP(A4082,'entry data'!B:G,6,0))</f>
        <v/>
      </c>
      <c r="D4082" s="23" t="str">
        <f>IF(ISERROR(VLOOKUP(A4082,'entry data'!B:C,2,0)),"",VLOOKUP(A4082,'entry data'!B:C,2,0))</f>
        <v/>
      </c>
      <c r="E4082" s="23" t="str">
        <f>IF(ISERROR(VLOOKUP(A4082,'entry data'!B:E,4,0)),"",VLOOKUP(A4082,'entry data'!B:E,4,0))</f>
        <v/>
      </c>
      <c r="F4082" s="25" t="str">
        <f>IF(A4082="","",IF(ISERROR(VLOOKUP(A4082,'entry data'!B:F,5,0)),"",VLOOKUP(A4082,'entry data'!B:F,5,0)))</f>
        <v/>
      </c>
      <c r="G4082" s="26" t="str">
        <f>IF(A4082="","",IF(ISERROR(VLOOKUP(A4082,'entry data'!B:H,7,0)),"",VLOOKUP(A4082,'entry data'!B:H,7,0)))</f>
        <v/>
      </c>
      <c r="H4082" s="27" t="str">
        <f>IF(A4082="","",IF(B4082=1,VLOOKUP(A4082,'entry data'!B:D,3,0),I4081))</f>
        <v/>
      </c>
      <c r="I4082" s="28" t="str">
        <f t="shared" si="527"/>
        <v/>
      </c>
      <c r="J4082" s="23" t="str">
        <f t="shared" si="528"/>
        <v/>
      </c>
      <c r="K4082" s="25" t="str">
        <f t="shared" si="529"/>
        <v/>
      </c>
      <c r="L4082" s="25" t="str">
        <f t="shared" si="530"/>
        <v/>
      </c>
      <c r="M4082" s="25" t="str">
        <f t="shared" si="524"/>
        <v/>
      </c>
      <c r="N4082" s="25" t="str">
        <f>IF(A4082="","",IF(K4082&lt;VLOOKUP(A4082,'entry data'!B:G,6,0),K4082+M4082,VLOOKUP(A4082,'entry data'!B:G,6,0)))</f>
        <v/>
      </c>
      <c r="O4082" s="25" t="str">
        <f t="shared" si="531"/>
        <v/>
      </c>
      <c r="P4082" s="25" t="str">
        <f t="shared" si="525"/>
        <v/>
      </c>
    </row>
    <row r="4083" spans="1:16" x14ac:dyDescent="0.25">
      <c r="A4083" s="23" t="str">
        <f>IF(A4082="","",IF(O4082&gt;0.1,A4082,IF(A4082=MAX('entry data'!$B$8:$B$17),"",A4082+1)))</f>
        <v/>
      </c>
      <c r="B4083" s="23" t="str">
        <f t="shared" si="526"/>
        <v/>
      </c>
      <c r="C4083" s="23" t="str">
        <f>IF(ISERROR(VLOOKUP(A4083,'entry data'!B:G,6,0)),"",VLOOKUP(A4083,'entry data'!B:G,6,0))</f>
        <v/>
      </c>
      <c r="D4083" s="23" t="str">
        <f>IF(ISERROR(VLOOKUP(A4083,'entry data'!B:C,2,0)),"",VLOOKUP(A4083,'entry data'!B:C,2,0))</f>
        <v/>
      </c>
      <c r="E4083" s="23" t="str">
        <f>IF(ISERROR(VLOOKUP(A4083,'entry data'!B:E,4,0)),"",VLOOKUP(A4083,'entry data'!B:E,4,0))</f>
        <v/>
      </c>
      <c r="F4083" s="25" t="str">
        <f>IF(A4083="","",IF(ISERROR(VLOOKUP(A4083,'entry data'!B:F,5,0)),"",VLOOKUP(A4083,'entry data'!B:F,5,0)))</f>
        <v/>
      </c>
      <c r="G4083" s="26" t="str">
        <f>IF(A4083="","",IF(ISERROR(VLOOKUP(A4083,'entry data'!B:H,7,0)),"",VLOOKUP(A4083,'entry data'!B:H,7,0)))</f>
        <v/>
      </c>
      <c r="H4083" s="27" t="str">
        <f>IF(A4083="","",IF(B4083=1,VLOOKUP(A4083,'entry data'!B:D,3,0),I4082))</f>
        <v/>
      </c>
      <c r="I4083" s="28" t="str">
        <f t="shared" si="527"/>
        <v/>
      </c>
      <c r="J4083" s="23" t="str">
        <f t="shared" si="528"/>
        <v/>
      </c>
      <c r="K4083" s="25" t="str">
        <f t="shared" si="529"/>
        <v/>
      </c>
      <c r="L4083" s="25" t="str">
        <f t="shared" si="530"/>
        <v/>
      </c>
      <c r="M4083" s="25" t="str">
        <f t="shared" si="524"/>
        <v/>
      </c>
      <c r="N4083" s="25" t="str">
        <f>IF(A4083="","",IF(K4083&lt;VLOOKUP(A4083,'entry data'!B:G,6,0),K4083+M4083,VLOOKUP(A4083,'entry data'!B:G,6,0)))</f>
        <v/>
      </c>
      <c r="O4083" s="25" t="str">
        <f t="shared" si="531"/>
        <v/>
      </c>
      <c r="P4083" s="25" t="str">
        <f t="shared" si="525"/>
        <v/>
      </c>
    </row>
    <row r="4084" spans="1:16" x14ac:dyDescent="0.25">
      <c r="A4084" s="23" t="str">
        <f>IF(A4083="","",IF(O4083&gt;0.1,A4083,IF(A4083=MAX('entry data'!$B$8:$B$17),"",A4083+1)))</f>
        <v/>
      </c>
      <c r="B4084" s="23" t="str">
        <f t="shared" si="526"/>
        <v/>
      </c>
      <c r="C4084" s="23" t="str">
        <f>IF(ISERROR(VLOOKUP(A4084,'entry data'!B:G,6,0)),"",VLOOKUP(A4084,'entry data'!B:G,6,0))</f>
        <v/>
      </c>
      <c r="D4084" s="23" t="str">
        <f>IF(ISERROR(VLOOKUP(A4084,'entry data'!B:C,2,0)),"",VLOOKUP(A4084,'entry data'!B:C,2,0))</f>
        <v/>
      </c>
      <c r="E4084" s="23" t="str">
        <f>IF(ISERROR(VLOOKUP(A4084,'entry data'!B:E,4,0)),"",VLOOKUP(A4084,'entry data'!B:E,4,0))</f>
        <v/>
      </c>
      <c r="F4084" s="25" t="str">
        <f>IF(A4084="","",IF(ISERROR(VLOOKUP(A4084,'entry data'!B:F,5,0)),"",VLOOKUP(A4084,'entry data'!B:F,5,0)))</f>
        <v/>
      </c>
      <c r="G4084" s="26" t="str">
        <f>IF(A4084="","",IF(ISERROR(VLOOKUP(A4084,'entry data'!B:H,7,0)),"",VLOOKUP(A4084,'entry data'!B:H,7,0)))</f>
        <v/>
      </c>
      <c r="H4084" s="27" t="str">
        <f>IF(A4084="","",IF(B4084=1,VLOOKUP(A4084,'entry data'!B:D,3,0),I4083))</f>
        <v/>
      </c>
      <c r="I4084" s="28" t="str">
        <f t="shared" si="527"/>
        <v/>
      </c>
      <c r="J4084" s="23" t="str">
        <f t="shared" si="528"/>
        <v/>
      </c>
      <c r="K4084" s="25" t="str">
        <f t="shared" si="529"/>
        <v/>
      </c>
      <c r="L4084" s="25" t="str">
        <f t="shared" si="530"/>
        <v/>
      </c>
      <c r="M4084" s="25" t="str">
        <f t="shared" si="524"/>
        <v/>
      </c>
      <c r="N4084" s="25" t="str">
        <f>IF(A4084="","",IF(K4084&lt;VLOOKUP(A4084,'entry data'!B:G,6,0),K4084+M4084,VLOOKUP(A4084,'entry data'!B:G,6,0)))</f>
        <v/>
      </c>
      <c r="O4084" s="25" t="str">
        <f t="shared" si="531"/>
        <v/>
      </c>
      <c r="P4084" s="25" t="str">
        <f t="shared" si="525"/>
        <v/>
      </c>
    </row>
    <row r="4085" spans="1:16" x14ac:dyDescent="0.25">
      <c r="A4085" s="23" t="str">
        <f>IF(A4084="","",IF(O4084&gt;0.1,A4084,IF(A4084=MAX('entry data'!$B$8:$B$17),"",A4084+1)))</f>
        <v/>
      </c>
      <c r="B4085" s="23" t="str">
        <f t="shared" si="526"/>
        <v/>
      </c>
      <c r="C4085" s="23" t="str">
        <f>IF(ISERROR(VLOOKUP(A4085,'entry data'!B:G,6,0)),"",VLOOKUP(A4085,'entry data'!B:G,6,0))</f>
        <v/>
      </c>
      <c r="D4085" s="23" t="str">
        <f>IF(ISERROR(VLOOKUP(A4085,'entry data'!B:C,2,0)),"",VLOOKUP(A4085,'entry data'!B:C,2,0))</f>
        <v/>
      </c>
      <c r="E4085" s="23" t="str">
        <f>IF(ISERROR(VLOOKUP(A4085,'entry data'!B:E,4,0)),"",VLOOKUP(A4085,'entry data'!B:E,4,0))</f>
        <v/>
      </c>
      <c r="F4085" s="25" t="str">
        <f>IF(A4085="","",IF(ISERROR(VLOOKUP(A4085,'entry data'!B:F,5,0)),"",VLOOKUP(A4085,'entry data'!B:F,5,0)))</f>
        <v/>
      </c>
      <c r="G4085" s="26" t="str">
        <f>IF(A4085="","",IF(ISERROR(VLOOKUP(A4085,'entry data'!B:H,7,0)),"",VLOOKUP(A4085,'entry data'!B:H,7,0)))</f>
        <v/>
      </c>
      <c r="H4085" s="27" t="str">
        <f>IF(A4085="","",IF(B4085=1,VLOOKUP(A4085,'entry data'!B:D,3,0),I4084))</f>
        <v/>
      </c>
      <c r="I4085" s="28" t="str">
        <f t="shared" si="527"/>
        <v/>
      </c>
      <c r="J4085" s="23" t="str">
        <f t="shared" si="528"/>
        <v/>
      </c>
      <c r="K4085" s="25" t="str">
        <f t="shared" si="529"/>
        <v/>
      </c>
      <c r="L4085" s="25" t="str">
        <f t="shared" si="530"/>
        <v/>
      </c>
      <c r="M4085" s="25" t="str">
        <f t="shared" si="524"/>
        <v/>
      </c>
      <c r="N4085" s="25" t="str">
        <f>IF(A4085="","",IF(K4085&lt;VLOOKUP(A4085,'entry data'!B:G,6,0),K4085+M4085,VLOOKUP(A4085,'entry data'!B:G,6,0)))</f>
        <v/>
      </c>
      <c r="O4085" s="25" t="str">
        <f t="shared" si="531"/>
        <v/>
      </c>
      <c r="P4085" s="25" t="str">
        <f t="shared" si="525"/>
        <v/>
      </c>
    </row>
    <row r="4086" spans="1:16" x14ac:dyDescent="0.25">
      <c r="A4086" s="23" t="str">
        <f>IF(A4085="","",IF(O4085&gt;0.1,A4085,IF(A4085=MAX('entry data'!$B$8:$B$17),"",A4085+1)))</f>
        <v/>
      </c>
      <c r="B4086" s="23" t="str">
        <f t="shared" si="526"/>
        <v/>
      </c>
      <c r="C4086" s="23" t="str">
        <f>IF(ISERROR(VLOOKUP(A4086,'entry data'!B:G,6,0)),"",VLOOKUP(A4086,'entry data'!B:G,6,0))</f>
        <v/>
      </c>
      <c r="D4086" s="23" t="str">
        <f>IF(ISERROR(VLOOKUP(A4086,'entry data'!B:C,2,0)),"",VLOOKUP(A4086,'entry data'!B:C,2,0))</f>
        <v/>
      </c>
      <c r="E4086" s="23" t="str">
        <f>IF(ISERROR(VLOOKUP(A4086,'entry data'!B:E,4,0)),"",VLOOKUP(A4086,'entry data'!B:E,4,0))</f>
        <v/>
      </c>
      <c r="F4086" s="25" t="str">
        <f>IF(A4086="","",IF(ISERROR(VLOOKUP(A4086,'entry data'!B:F,5,0)),"",VLOOKUP(A4086,'entry data'!B:F,5,0)))</f>
        <v/>
      </c>
      <c r="G4086" s="26" t="str">
        <f>IF(A4086="","",IF(ISERROR(VLOOKUP(A4086,'entry data'!B:H,7,0)),"",VLOOKUP(A4086,'entry data'!B:H,7,0)))</f>
        <v/>
      </c>
      <c r="H4086" s="27" t="str">
        <f>IF(A4086="","",IF(B4086=1,VLOOKUP(A4086,'entry data'!B:D,3,0),I4085))</f>
        <v/>
      </c>
      <c r="I4086" s="28" t="str">
        <f t="shared" si="527"/>
        <v/>
      </c>
      <c r="J4086" s="23" t="str">
        <f t="shared" si="528"/>
        <v/>
      </c>
      <c r="K4086" s="25" t="str">
        <f t="shared" si="529"/>
        <v/>
      </c>
      <c r="L4086" s="25" t="str">
        <f t="shared" si="530"/>
        <v/>
      </c>
      <c r="M4086" s="25" t="str">
        <f t="shared" si="524"/>
        <v/>
      </c>
      <c r="N4086" s="25" t="str">
        <f>IF(A4086="","",IF(K4086&lt;VLOOKUP(A4086,'entry data'!B:G,6,0),K4086+M4086,VLOOKUP(A4086,'entry data'!B:G,6,0)))</f>
        <v/>
      </c>
      <c r="O4086" s="25" t="str">
        <f t="shared" si="531"/>
        <v/>
      </c>
      <c r="P4086" s="25" t="str">
        <f t="shared" si="525"/>
        <v/>
      </c>
    </row>
    <row r="4087" spans="1:16" x14ac:dyDescent="0.25">
      <c r="A4087" s="23" t="str">
        <f>IF(A4086="","",IF(O4086&gt;0.1,A4086,IF(A4086=MAX('entry data'!$B$8:$B$17),"",A4086+1)))</f>
        <v/>
      </c>
      <c r="B4087" s="23" t="str">
        <f t="shared" si="526"/>
        <v/>
      </c>
      <c r="C4087" s="23" t="str">
        <f>IF(ISERROR(VLOOKUP(A4087,'entry data'!B:G,6,0)),"",VLOOKUP(A4087,'entry data'!B:G,6,0))</f>
        <v/>
      </c>
      <c r="D4087" s="23" t="str">
        <f>IF(ISERROR(VLOOKUP(A4087,'entry data'!B:C,2,0)),"",VLOOKUP(A4087,'entry data'!B:C,2,0))</f>
        <v/>
      </c>
      <c r="E4087" s="23" t="str">
        <f>IF(ISERROR(VLOOKUP(A4087,'entry data'!B:E,4,0)),"",VLOOKUP(A4087,'entry data'!B:E,4,0))</f>
        <v/>
      </c>
      <c r="F4087" s="25" t="str">
        <f>IF(A4087="","",IF(ISERROR(VLOOKUP(A4087,'entry data'!B:F,5,0)),"",VLOOKUP(A4087,'entry data'!B:F,5,0)))</f>
        <v/>
      </c>
      <c r="G4087" s="26" t="str">
        <f>IF(A4087="","",IF(ISERROR(VLOOKUP(A4087,'entry data'!B:H,7,0)),"",VLOOKUP(A4087,'entry data'!B:H,7,0)))</f>
        <v/>
      </c>
      <c r="H4087" s="27" t="str">
        <f>IF(A4087="","",IF(B4087=1,VLOOKUP(A4087,'entry data'!B:D,3,0),I4086))</f>
        <v/>
      </c>
      <c r="I4087" s="28" t="str">
        <f t="shared" si="527"/>
        <v/>
      </c>
      <c r="J4087" s="23" t="str">
        <f t="shared" si="528"/>
        <v/>
      </c>
      <c r="K4087" s="25" t="str">
        <f t="shared" si="529"/>
        <v/>
      </c>
      <c r="L4087" s="25" t="str">
        <f t="shared" si="530"/>
        <v/>
      </c>
      <c r="M4087" s="25" t="str">
        <f t="shared" si="524"/>
        <v/>
      </c>
      <c r="N4087" s="25" t="str">
        <f>IF(A4087="","",IF(K4087&lt;VLOOKUP(A4087,'entry data'!B:G,6,0),K4087+M4087,VLOOKUP(A4087,'entry data'!B:G,6,0)))</f>
        <v/>
      </c>
      <c r="O4087" s="25" t="str">
        <f t="shared" si="531"/>
        <v/>
      </c>
      <c r="P4087" s="25" t="str">
        <f t="shared" si="525"/>
        <v/>
      </c>
    </row>
    <row r="4088" spans="1:16" x14ac:dyDescent="0.25">
      <c r="A4088" s="23" t="str">
        <f>IF(A4087="","",IF(O4087&gt;0.1,A4087,IF(A4087=MAX('entry data'!$B$8:$B$17),"",A4087+1)))</f>
        <v/>
      </c>
      <c r="B4088" s="23" t="str">
        <f t="shared" si="526"/>
        <v/>
      </c>
      <c r="C4088" s="23" t="str">
        <f>IF(ISERROR(VLOOKUP(A4088,'entry data'!B:G,6,0)),"",VLOOKUP(A4088,'entry data'!B:G,6,0))</f>
        <v/>
      </c>
      <c r="D4088" s="23" t="str">
        <f>IF(ISERROR(VLOOKUP(A4088,'entry data'!B:C,2,0)),"",VLOOKUP(A4088,'entry data'!B:C,2,0))</f>
        <v/>
      </c>
      <c r="E4088" s="23" t="str">
        <f>IF(ISERROR(VLOOKUP(A4088,'entry data'!B:E,4,0)),"",VLOOKUP(A4088,'entry data'!B:E,4,0))</f>
        <v/>
      </c>
      <c r="F4088" s="25" t="str">
        <f>IF(A4088="","",IF(ISERROR(VLOOKUP(A4088,'entry data'!B:F,5,0)),"",VLOOKUP(A4088,'entry data'!B:F,5,0)))</f>
        <v/>
      </c>
      <c r="G4088" s="26" t="str">
        <f>IF(A4088="","",IF(ISERROR(VLOOKUP(A4088,'entry data'!B:H,7,0)),"",VLOOKUP(A4088,'entry data'!B:H,7,0)))</f>
        <v/>
      </c>
      <c r="H4088" s="27" t="str">
        <f>IF(A4088="","",IF(B4088=1,VLOOKUP(A4088,'entry data'!B:D,3,0),I4087))</f>
        <v/>
      </c>
      <c r="I4088" s="28" t="str">
        <f t="shared" si="527"/>
        <v/>
      </c>
      <c r="J4088" s="23" t="str">
        <f t="shared" si="528"/>
        <v/>
      </c>
      <c r="K4088" s="25" t="str">
        <f t="shared" si="529"/>
        <v/>
      </c>
      <c r="L4088" s="25" t="str">
        <f t="shared" si="530"/>
        <v/>
      </c>
      <c r="M4088" s="25" t="str">
        <f t="shared" si="524"/>
        <v/>
      </c>
      <c r="N4088" s="25" t="str">
        <f>IF(A4088="","",IF(K4088&lt;VLOOKUP(A4088,'entry data'!B:G,6,0),K4088+M4088,VLOOKUP(A4088,'entry data'!B:G,6,0)))</f>
        <v/>
      </c>
      <c r="O4088" s="25" t="str">
        <f t="shared" si="531"/>
        <v/>
      </c>
      <c r="P4088" s="25" t="str">
        <f t="shared" si="525"/>
        <v/>
      </c>
    </row>
    <row r="4089" spans="1:16" x14ac:dyDescent="0.25">
      <c r="A4089" s="23" t="str">
        <f>IF(A4088="","",IF(O4088&gt;0.1,A4088,IF(A4088=MAX('entry data'!$B$8:$B$17),"",A4088+1)))</f>
        <v/>
      </c>
      <c r="B4089" s="23" t="str">
        <f t="shared" si="526"/>
        <v/>
      </c>
      <c r="C4089" s="23" t="str">
        <f>IF(ISERROR(VLOOKUP(A4089,'entry data'!B:G,6,0)),"",VLOOKUP(A4089,'entry data'!B:G,6,0))</f>
        <v/>
      </c>
      <c r="D4089" s="23" t="str">
        <f>IF(ISERROR(VLOOKUP(A4089,'entry data'!B:C,2,0)),"",VLOOKUP(A4089,'entry data'!B:C,2,0))</f>
        <v/>
      </c>
      <c r="E4089" s="23" t="str">
        <f>IF(ISERROR(VLOOKUP(A4089,'entry data'!B:E,4,0)),"",VLOOKUP(A4089,'entry data'!B:E,4,0))</f>
        <v/>
      </c>
      <c r="F4089" s="25" t="str">
        <f>IF(A4089="","",IF(ISERROR(VLOOKUP(A4089,'entry data'!B:F,5,0)),"",VLOOKUP(A4089,'entry data'!B:F,5,0)))</f>
        <v/>
      </c>
      <c r="G4089" s="26" t="str">
        <f>IF(A4089="","",IF(ISERROR(VLOOKUP(A4089,'entry data'!B:H,7,0)),"",VLOOKUP(A4089,'entry data'!B:H,7,0)))</f>
        <v/>
      </c>
      <c r="H4089" s="27" t="str">
        <f>IF(A4089="","",IF(B4089=1,VLOOKUP(A4089,'entry data'!B:D,3,0),I4088))</f>
        <v/>
      </c>
      <c r="I4089" s="28" t="str">
        <f t="shared" si="527"/>
        <v/>
      </c>
      <c r="J4089" s="23" t="str">
        <f t="shared" si="528"/>
        <v/>
      </c>
      <c r="K4089" s="25" t="str">
        <f t="shared" si="529"/>
        <v/>
      </c>
      <c r="L4089" s="25" t="str">
        <f t="shared" si="530"/>
        <v/>
      </c>
      <c r="M4089" s="25" t="str">
        <f t="shared" si="524"/>
        <v/>
      </c>
      <c r="N4089" s="25" t="str">
        <f>IF(A4089="","",IF(K4089&lt;VLOOKUP(A4089,'entry data'!B:G,6,0),K4089+M4089,VLOOKUP(A4089,'entry data'!B:G,6,0)))</f>
        <v/>
      </c>
      <c r="O4089" s="25" t="str">
        <f t="shared" si="531"/>
        <v/>
      </c>
      <c r="P4089" s="25" t="str">
        <f t="shared" si="525"/>
        <v/>
      </c>
    </row>
    <row r="4090" spans="1:16" x14ac:dyDescent="0.25">
      <c r="A4090" s="23" t="str">
        <f>IF(A4089="","",IF(O4089&gt;0.1,A4089,IF(A4089=MAX('entry data'!$B$8:$B$17),"",A4089+1)))</f>
        <v/>
      </c>
      <c r="B4090" s="23" t="str">
        <f t="shared" si="526"/>
        <v/>
      </c>
      <c r="C4090" s="23" t="str">
        <f>IF(ISERROR(VLOOKUP(A4090,'entry data'!B:G,6,0)),"",VLOOKUP(A4090,'entry data'!B:G,6,0))</f>
        <v/>
      </c>
      <c r="D4090" s="23" t="str">
        <f>IF(ISERROR(VLOOKUP(A4090,'entry data'!B:C,2,0)),"",VLOOKUP(A4090,'entry data'!B:C,2,0))</f>
        <v/>
      </c>
      <c r="E4090" s="23" t="str">
        <f>IF(ISERROR(VLOOKUP(A4090,'entry data'!B:E,4,0)),"",VLOOKUP(A4090,'entry data'!B:E,4,0))</f>
        <v/>
      </c>
      <c r="F4090" s="25" t="str">
        <f>IF(A4090="","",IF(ISERROR(VLOOKUP(A4090,'entry data'!B:F,5,0)),"",VLOOKUP(A4090,'entry data'!B:F,5,0)))</f>
        <v/>
      </c>
      <c r="G4090" s="26" t="str">
        <f>IF(A4090="","",IF(ISERROR(VLOOKUP(A4090,'entry data'!B:H,7,0)),"",VLOOKUP(A4090,'entry data'!B:H,7,0)))</f>
        <v/>
      </c>
      <c r="H4090" s="27" t="str">
        <f>IF(A4090="","",IF(B4090=1,VLOOKUP(A4090,'entry data'!B:D,3,0),I4089))</f>
        <v/>
      </c>
      <c r="I4090" s="28" t="str">
        <f t="shared" si="527"/>
        <v/>
      </c>
      <c r="J4090" s="23" t="str">
        <f t="shared" si="528"/>
        <v/>
      </c>
      <c r="K4090" s="25" t="str">
        <f t="shared" si="529"/>
        <v/>
      </c>
      <c r="L4090" s="25" t="str">
        <f t="shared" si="530"/>
        <v/>
      </c>
      <c r="M4090" s="25" t="str">
        <f t="shared" si="524"/>
        <v/>
      </c>
      <c r="N4090" s="25" t="str">
        <f>IF(A4090="","",IF(K4090&lt;VLOOKUP(A4090,'entry data'!B:G,6,0),K4090+M4090,VLOOKUP(A4090,'entry data'!B:G,6,0)))</f>
        <v/>
      </c>
      <c r="O4090" s="25" t="str">
        <f t="shared" si="531"/>
        <v/>
      </c>
      <c r="P4090" s="25" t="str">
        <f t="shared" si="525"/>
        <v/>
      </c>
    </row>
    <row r="4091" spans="1:16" x14ac:dyDescent="0.25">
      <c r="A4091" s="23" t="str">
        <f>IF(A4090="","",IF(O4090&gt;0.1,A4090,IF(A4090=MAX('entry data'!$B$8:$B$17),"",A4090+1)))</f>
        <v/>
      </c>
      <c r="B4091" s="23" t="str">
        <f t="shared" si="526"/>
        <v/>
      </c>
      <c r="C4091" s="23" t="str">
        <f>IF(ISERROR(VLOOKUP(A4091,'entry data'!B:G,6,0)),"",VLOOKUP(A4091,'entry data'!B:G,6,0))</f>
        <v/>
      </c>
      <c r="D4091" s="23" t="str">
        <f>IF(ISERROR(VLOOKUP(A4091,'entry data'!B:C,2,0)),"",VLOOKUP(A4091,'entry data'!B:C,2,0))</f>
        <v/>
      </c>
      <c r="E4091" s="23" t="str">
        <f>IF(ISERROR(VLOOKUP(A4091,'entry data'!B:E,4,0)),"",VLOOKUP(A4091,'entry data'!B:E,4,0))</f>
        <v/>
      </c>
      <c r="F4091" s="25" t="str">
        <f>IF(A4091="","",IF(ISERROR(VLOOKUP(A4091,'entry data'!B:F,5,0)),"",VLOOKUP(A4091,'entry data'!B:F,5,0)))</f>
        <v/>
      </c>
      <c r="G4091" s="26" t="str">
        <f>IF(A4091="","",IF(ISERROR(VLOOKUP(A4091,'entry data'!B:H,7,0)),"",VLOOKUP(A4091,'entry data'!B:H,7,0)))</f>
        <v/>
      </c>
      <c r="H4091" s="27" t="str">
        <f>IF(A4091="","",IF(B4091=1,VLOOKUP(A4091,'entry data'!B:D,3,0),I4090))</f>
        <v/>
      </c>
      <c r="I4091" s="28" t="str">
        <f t="shared" si="527"/>
        <v/>
      </c>
      <c r="J4091" s="23" t="str">
        <f t="shared" si="528"/>
        <v/>
      </c>
      <c r="K4091" s="25" t="str">
        <f t="shared" si="529"/>
        <v/>
      </c>
      <c r="L4091" s="25" t="str">
        <f t="shared" si="530"/>
        <v/>
      </c>
      <c r="M4091" s="25" t="str">
        <f t="shared" si="524"/>
        <v/>
      </c>
      <c r="N4091" s="25" t="str">
        <f>IF(A4091="","",IF(K4091&lt;VLOOKUP(A4091,'entry data'!B:G,6,0),K4091+M4091,VLOOKUP(A4091,'entry data'!B:G,6,0)))</f>
        <v/>
      </c>
      <c r="O4091" s="25" t="str">
        <f t="shared" si="531"/>
        <v/>
      </c>
      <c r="P4091" s="25" t="str">
        <f t="shared" si="525"/>
        <v/>
      </c>
    </row>
    <row r="4092" spans="1:16" x14ac:dyDescent="0.25">
      <c r="A4092" s="23" t="str">
        <f>IF(A4091="","",IF(O4091&gt;0.1,A4091,IF(A4091=MAX('entry data'!$B$8:$B$17),"",A4091+1)))</f>
        <v/>
      </c>
      <c r="B4092" s="23" t="str">
        <f t="shared" si="526"/>
        <v/>
      </c>
      <c r="C4092" s="23" t="str">
        <f>IF(ISERROR(VLOOKUP(A4092,'entry data'!B:G,6,0)),"",VLOOKUP(A4092,'entry data'!B:G,6,0))</f>
        <v/>
      </c>
      <c r="D4092" s="23" t="str">
        <f>IF(ISERROR(VLOOKUP(A4092,'entry data'!B:C,2,0)),"",VLOOKUP(A4092,'entry data'!B:C,2,0))</f>
        <v/>
      </c>
      <c r="E4092" s="23" t="str">
        <f>IF(ISERROR(VLOOKUP(A4092,'entry data'!B:E,4,0)),"",VLOOKUP(A4092,'entry data'!B:E,4,0))</f>
        <v/>
      </c>
      <c r="F4092" s="25" t="str">
        <f>IF(A4092="","",IF(ISERROR(VLOOKUP(A4092,'entry data'!B:F,5,0)),"",VLOOKUP(A4092,'entry data'!B:F,5,0)))</f>
        <v/>
      </c>
      <c r="G4092" s="26" t="str">
        <f>IF(A4092="","",IF(ISERROR(VLOOKUP(A4092,'entry data'!B:H,7,0)),"",VLOOKUP(A4092,'entry data'!B:H,7,0)))</f>
        <v/>
      </c>
      <c r="H4092" s="27" t="str">
        <f>IF(A4092="","",IF(B4092=1,VLOOKUP(A4092,'entry data'!B:D,3,0),I4091))</f>
        <v/>
      </c>
      <c r="I4092" s="28" t="str">
        <f t="shared" si="527"/>
        <v/>
      </c>
      <c r="J4092" s="23" t="str">
        <f t="shared" si="528"/>
        <v/>
      </c>
      <c r="K4092" s="25" t="str">
        <f t="shared" si="529"/>
        <v/>
      </c>
      <c r="L4092" s="25" t="str">
        <f t="shared" si="530"/>
        <v/>
      </c>
      <c r="M4092" s="25" t="str">
        <f t="shared" si="524"/>
        <v/>
      </c>
      <c r="N4092" s="25" t="str">
        <f>IF(A4092="","",IF(K4092&lt;VLOOKUP(A4092,'entry data'!B:G,6,0),K4092+M4092,VLOOKUP(A4092,'entry data'!B:G,6,0)))</f>
        <v/>
      </c>
      <c r="O4092" s="25" t="str">
        <f t="shared" si="531"/>
        <v/>
      </c>
      <c r="P4092" s="25" t="str">
        <f t="shared" si="525"/>
        <v/>
      </c>
    </row>
    <row r="4093" spans="1:16" x14ac:dyDescent="0.25">
      <c r="A4093" s="23" t="str">
        <f>IF(A4092="","",IF(O4092&gt;0.1,A4092,IF(A4092=MAX('entry data'!$B$8:$B$17),"",A4092+1)))</f>
        <v/>
      </c>
      <c r="B4093" s="23" t="str">
        <f t="shared" si="526"/>
        <v/>
      </c>
      <c r="C4093" s="23" t="str">
        <f>IF(ISERROR(VLOOKUP(A4093,'entry data'!B:G,6,0)),"",VLOOKUP(A4093,'entry data'!B:G,6,0))</f>
        <v/>
      </c>
      <c r="D4093" s="23" t="str">
        <f>IF(ISERROR(VLOOKUP(A4093,'entry data'!B:C,2,0)),"",VLOOKUP(A4093,'entry data'!B:C,2,0))</f>
        <v/>
      </c>
      <c r="E4093" s="23" t="str">
        <f>IF(ISERROR(VLOOKUP(A4093,'entry data'!B:E,4,0)),"",VLOOKUP(A4093,'entry data'!B:E,4,0))</f>
        <v/>
      </c>
      <c r="F4093" s="25" t="str">
        <f>IF(A4093="","",IF(ISERROR(VLOOKUP(A4093,'entry data'!B:F,5,0)),"",VLOOKUP(A4093,'entry data'!B:F,5,0)))</f>
        <v/>
      </c>
      <c r="G4093" s="26" t="str">
        <f>IF(A4093="","",IF(ISERROR(VLOOKUP(A4093,'entry data'!B:H,7,0)),"",VLOOKUP(A4093,'entry data'!B:H,7,0)))</f>
        <v/>
      </c>
      <c r="H4093" s="27" t="str">
        <f>IF(A4093="","",IF(B4093=1,VLOOKUP(A4093,'entry data'!B:D,3,0),I4092))</f>
        <v/>
      </c>
      <c r="I4093" s="28" t="str">
        <f t="shared" si="527"/>
        <v/>
      </c>
      <c r="J4093" s="23" t="str">
        <f t="shared" si="528"/>
        <v/>
      </c>
      <c r="K4093" s="25" t="str">
        <f t="shared" si="529"/>
        <v/>
      </c>
      <c r="L4093" s="25" t="str">
        <f t="shared" si="530"/>
        <v/>
      </c>
      <c r="M4093" s="25" t="str">
        <f t="shared" si="524"/>
        <v/>
      </c>
      <c r="N4093" s="25" t="str">
        <f>IF(A4093="","",IF(K4093&lt;VLOOKUP(A4093,'entry data'!B:G,6,0),K4093+M4093,VLOOKUP(A4093,'entry data'!B:G,6,0)))</f>
        <v/>
      </c>
      <c r="O4093" s="25" t="str">
        <f t="shared" si="531"/>
        <v/>
      </c>
      <c r="P4093" s="25" t="str">
        <f t="shared" si="525"/>
        <v/>
      </c>
    </row>
    <row r="4094" spans="1:16" x14ac:dyDescent="0.25">
      <c r="A4094" s="23" t="str">
        <f>IF(A4093="","",IF(O4093&gt;0.1,A4093,IF(A4093=MAX('entry data'!$B$8:$B$17),"",A4093+1)))</f>
        <v/>
      </c>
      <c r="B4094" s="23" t="str">
        <f t="shared" si="526"/>
        <v/>
      </c>
      <c r="C4094" s="23" t="str">
        <f>IF(ISERROR(VLOOKUP(A4094,'entry data'!B:G,6,0)),"",VLOOKUP(A4094,'entry data'!B:G,6,0))</f>
        <v/>
      </c>
      <c r="D4094" s="23" t="str">
        <f>IF(ISERROR(VLOOKUP(A4094,'entry data'!B:C,2,0)),"",VLOOKUP(A4094,'entry data'!B:C,2,0))</f>
        <v/>
      </c>
      <c r="E4094" s="23" t="str">
        <f>IF(ISERROR(VLOOKUP(A4094,'entry data'!B:E,4,0)),"",VLOOKUP(A4094,'entry data'!B:E,4,0))</f>
        <v/>
      </c>
      <c r="F4094" s="25" t="str">
        <f>IF(A4094="","",IF(ISERROR(VLOOKUP(A4094,'entry data'!B:F,5,0)),"",VLOOKUP(A4094,'entry data'!B:F,5,0)))</f>
        <v/>
      </c>
      <c r="G4094" s="26" t="str">
        <f>IF(A4094="","",IF(ISERROR(VLOOKUP(A4094,'entry data'!B:H,7,0)),"",VLOOKUP(A4094,'entry data'!B:H,7,0)))</f>
        <v/>
      </c>
      <c r="H4094" s="27" t="str">
        <f>IF(A4094="","",IF(B4094=1,VLOOKUP(A4094,'entry data'!B:D,3,0),I4093))</f>
        <v/>
      </c>
      <c r="I4094" s="28" t="str">
        <f t="shared" si="527"/>
        <v/>
      </c>
      <c r="J4094" s="23" t="str">
        <f t="shared" si="528"/>
        <v/>
      </c>
      <c r="K4094" s="25" t="str">
        <f t="shared" si="529"/>
        <v/>
      </c>
      <c r="L4094" s="25" t="str">
        <f t="shared" si="530"/>
        <v/>
      </c>
      <c r="M4094" s="25" t="str">
        <f t="shared" si="524"/>
        <v/>
      </c>
      <c r="N4094" s="25" t="str">
        <f>IF(A4094="","",IF(K4094&lt;VLOOKUP(A4094,'entry data'!B:G,6,0),K4094+M4094,VLOOKUP(A4094,'entry data'!B:G,6,0)))</f>
        <v/>
      </c>
      <c r="O4094" s="25" t="str">
        <f t="shared" si="531"/>
        <v/>
      </c>
      <c r="P4094" s="25" t="str">
        <f t="shared" si="525"/>
        <v/>
      </c>
    </row>
    <row r="4095" spans="1:16" x14ac:dyDescent="0.25">
      <c r="A4095" s="23" t="str">
        <f>IF(A4094="","",IF(O4094&gt;0.1,A4094,IF(A4094=MAX('entry data'!$B$8:$B$17),"",A4094+1)))</f>
        <v/>
      </c>
      <c r="B4095" s="23" t="str">
        <f t="shared" si="526"/>
        <v/>
      </c>
      <c r="C4095" s="23" t="str">
        <f>IF(ISERROR(VLOOKUP(A4095,'entry data'!B:G,6,0)),"",VLOOKUP(A4095,'entry data'!B:G,6,0))</f>
        <v/>
      </c>
      <c r="D4095" s="23" t="str">
        <f>IF(ISERROR(VLOOKUP(A4095,'entry data'!B:C,2,0)),"",VLOOKUP(A4095,'entry data'!B:C,2,0))</f>
        <v/>
      </c>
      <c r="E4095" s="23" t="str">
        <f>IF(ISERROR(VLOOKUP(A4095,'entry data'!B:E,4,0)),"",VLOOKUP(A4095,'entry data'!B:E,4,0))</f>
        <v/>
      </c>
      <c r="F4095" s="25" t="str">
        <f>IF(A4095="","",IF(ISERROR(VLOOKUP(A4095,'entry data'!B:F,5,0)),"",VLOOKUP(A4095,'entry data'!B:F,5,0)))</f>
        <v/>
      </c>
      <c r="G4095" s="26" t="str">
        <f>IF(A4095="","",IF(ISERROR(VLOOKUP(A4095,'entry data'!B:H,7,0)),"",VLOOKUP(A4095,'entry data'!B:H,7,0)))</f>
        <v/>
      </c>
      <c r="H4095" s="27" t="str">
        <f>IF(A4095="","",IF(B4095=1,VLOOKUP(A4095,'entry data'!B:D,3,0),I4094))</f>
        <v/>
      </c>
      <c r="I4095" s="28" t="str">
        <f t="shared" si="527"/>
        <v/>
      </c>
      <c r="J4095" s="23" t="str">
        <f t="shared" si="528"/>
        <v/>
      </c>
      <c r="K4095" s="25" t="str">
        <f t="shared" si="529"/>
        <v/>
      </c>
      <c r="L4095" s="25" t="str">
        <f t="shared" si="530"/>
        <v/>
      </c>
      <c r="M4095" s="25" t="str">
        <f t="shared" si="524"/>
        <v/>
      </c>
      <c r="N4095" s="25" t="str">
        <f>IF(A4095="","",IF(K4095&lt;VLOOKUP(A4095,'entry data'!B:G,6,0),K4095+M4095,VLOOKUP(A4095,'entry data'!B:G,6,0)))</f>
        <v/>
      </c>
      <c r="O4095" s="25" t="str">
        <f t="shared" si="531"/>
        <v/>
      </c>
      <c r="P4095" s="25" t="str">
        <f t="shared" si="525"/>
        <v/>
      </c>
    </row>
    <row r="4096" spans="1:16" x14ac:dyDescent="0.25">
      <c r="A4096" s="23" t="str">
        <f>IF(A4095="","",IF(O4095&gt;0.1,A4095,IF(A4095=MAX('entry data'!$B$8:$B$17),"",A4095+1)))</f>
        <v/>
      </c>
      <c r="B4096" s="23" t="str">
        <f t="shared" si="526"/>
        <v/>
      </c>
      <c r="C4096" s="23" t="str">
        <f>IF(ISERROR(VLOOKUP(A4096,'entry data'!B:G,6,0)),"",VLOOKUP(A4096,'entry data'!B:G,6,0))</f>
        <v/>
      </c>
      <c r="D4096" s="23" t="str">
        <f>IF(ISERROR(VLOOKUP(A4096,'entry data'!B:C,2,0)),"",VLOOKUP(A4096,'entry data'!B:C,2,0))</f>
        <v/>
      </c>
      <c r="E4096" s="23" t="str">
        <f>IF(ISERROR(VLOOKUP(A4096,'entry data'!B:E,4,0)),"",VLOOKUP(A4096,'entry data'!B:E,4,0))</f>
        <v/>
      </c>
      <c r="F4096" s="25" t="str">
        <f>IF(A4096="","",IF(ISERROR(VLOOKUP(A4096,'entry data'!B:F,5,0)),"",VLOOKUP(A4096,'entry data'!B:F,5,0)))</f>
        <v/>
      </c>
      <c r="G4096" s="26" t="str">
        <f>IF(A4096="","",IF(ISERROR(VLOOKUP(A4096,'entry data'!B:H,7,0)),"",VLOOKUP(A4096,'entry data'!B:H,7,0)))</f>
        <v/>
      </c>
      <c r="H4096" s="27" t="str">
        <f>IF(A4096="","",IF(B4096=1,VLOOKUP(A4096,'entry data'!B:D,3,0),I4095))</f>
        <v/>
      </c>
      <c r="I4096" s="28" t="str">
        <f t="shared" si="527"/>
        <v/>
      </c>
      <c r="J4096" s="23" t="str">
        <f t="shared" si="528"/>
        <v/>
      </c>
      <c r="K4096" s="25" t="str">
        <f t="shared" si="529"/>
        <v/>
      </c>
      <c r="L4096" s="25" t="str">
        <f t="shared" si="530"/>
        <v/>
      </c>
      <c r="M4096" s="25" t="str">
        <f t="shared" si="524"/>
        <v/>
      </c>
      <c r="N4096" s="25" t="str">
        <f>IF(A4096="","",IF(K4096&lt;VLOOKUP(A4096,'entry data'!B:G,6,0),K4096+M4096,VLOOKUP(A4096,'entry data'!B:G,6,0)))</f>
        <v/>
      </c>
      <c r="O4096" s="25" t="str">
        <f t="shared" si="531"/>
        <v/>
      </c>
      <c r="P4096" s="25" t="str">
        <f t="shared" si="525"/>
        <v/>
      </c>
    </row>
    <row r="4097" spans="1:16" x14ac:dyDescent="0.25">
      <c r="A4097" s="23" t="str">
        <f>IF(A4096="","",IF(O4096&gt;0.1,A4096,IF(A4096=MAX('entry data'!$B$8:$B$17),"",A4096+1)))</f>
        <v/>
      </c>
      <c r="B4097" s="23" t="str">
        <f t="shared" si="526"/>
        <v/>
      </c>
      <c r="C4097" s="23" t="str">
        <f>IF(ISERROR(VLOOKUP(A4097,'entry data'!B:G,6,0)),"",VLOOKUP(A4097,'entry data'!B:G,6,0))</f>
        <v/>
      </c>
      <c r="D4097" s="23" t="str">
        <f>IF(ISERROR(VLOOKUP(A4097,'entry data'!B:C,2,0)),"",VLOOKUP(A4097,'entry data'!B:C,2,0))</f>
        <v/>
      </c>
      <c r="E4097" s="23" t="str">
        <f>IF(ISERROR(VLOOKUP(A4097,'entry data'!B:E,4,0)),"",VLOOKUP(A4097,'entry data'!B:E,4,0))</f>
        <v/>
      </c>
      <c r="F4097" s="25" t="str">
        <f>IF(A4097="","",IF(ISERROR(VLOOKUP(A4097,'entry data'!B:F,5,0)),"",VLOOKUP(A4097,'entry data'!B:F,5,0)))</f>
        <v/>
      </c>
      <c r="G4097" s="26" t="str">
        <f>IF(A4097="","",IF(ISERROR(VLOOKUP(A4097,'entry data'!B:H,7,0)),"",VLOOKUP(A4097,'entry data'!B:H,7,0)))</f>
        <v/>
      </c>
      <c r="H4097" s="27" t="str">
        <f>IF(A4097="","",IF(B4097=1,VLOOKUP(A4097,'entry data'!B:D,3,0),I4096))</f>
        <v/>
      </c>
      <c r="I4097" s="28" t="str">
        <f t="shared" si="527"/>
        <v/>
      </c>
      <c r="J4097" s="23" t="str">
        <f t="shared" si="528"/>
        <v/>
      </c>
      <c r="K4097" s="25" t="str">
        <f t="shared" si="529"/>
        <v/>
      </c>
      <c r="L4097" s="25" t="str">
        <f t="shared" si="530"/>
        <v/>
      </c>
      <c r="M4097" s="25" t="str">
        <f t="shared" si="524"/>
        <v/>
      </c>
      <c r="N4097" s="25" t="str">
        <f>IF(A4097="","",IF(K4097&lt;VLOOKUP(A4097,'entry data'!B:G,6,0),K4097+M4097,VLOOKUP(A4097,'entry data'!B:G,6,0)))</f>
        <v/>
      </c>
      <c r="O4097" s="25" t="str">
        <f t="shared" si="531"/>
        <v/>
      </c>
      <c r="P4097" s="25" t="str">
        <f t="shared" si="525"/>
        <v/>
      </c>
    </row>
    <row r="4098" spans="1:16" x14ac:dyDescent="0.25">
      <c r="A4098" s="23" t="str">
        <f>IF(A4097="","",IF(O4097&gt;0.1,A4097,IF(A4097=MAX('entry data'!$B$8:$B$17),"",A4097+1)))</f>
        <v/>
      </c>
      <c r="B4098" s="23" t="str">
        <f t="shared" si="526"/>
        <v/>
      </c>
      <c r="C4098" s="23" t="str">
        <f>IF(ISERROR(VLOOKUP(A4098,'entry data'!B:G,6,0)),"",VLOOKUP(A4098,'entry data'!B:G,6,0))</f>
        <v/>
      </c>
      <c r="D4098" s="23" t="str">
        <f>IF(ISERROR(VLOOKUP(A4098,'entry data'!B:C,2,0)),"",VLOOKUP(A4098,'entry data'!B:C,2,0))</f>
        <v/>
      </c>
      <c r="E4098" s="23" t="str">
        <f>IF(ISERROR(VLOOKUP(A4098,'entry data'!B:E,4,0)),"",VLOOKUP(A4098,'entry data'!B:E,4,0))</f>
        <v/>
      </c>
      <c r="F4098" s="25" t="str">
        <f>IF(A4098="","",IF(ISERROR(VLOOKUP(A4098,'entry data'!B:F,5,0)),"",VLOOKUP(A4098,'entry data'!B:F,5,0)))</f>
        <v/>
      </c>
      <c r="G4098" s="26" t="str">
        <f>IF(A4098="","",IF(ISERROR(VLOOKUP(A4098,'entry data'!B:H,7,0)),"",VLOOKUP(A4098,'entry data'!B:H,7,0)))</f>
        <v/>
      </c>
      <c r="H4098" s="27" t="str">
        <f>IF(A4098="","",IF(B4098=1,VLOOKUP(A4098,'entry data'!B:D,3,0),I4097))</f>
        <v/>
      </c>
      <c r="I4098" s="28" t="str">
        <f t="shared" si="527"/>
        <v/>
      </c>
      <c r="J4098" s="23" t="str">
        <f t="shared" si="528"/>
        <v/>
      </c>
      <c r="K4098" s="25" t="str">
        <f t="shared" si="529"/>
        <v/>
      </c>
      <c r="L4098" s="25" t="str">
        <f t="shared" si="530"/>
        <v/>
      </c>
      <c r="M4098" s="25" t="str">
        <f t="shared" si="524"/>
        <v/>
      </c>
      <c r="N4098" s="25" t="str">
        <f>IF(A4098="","",IF(K4098&lt;VLOOKUP(A4098,'entry data'!B:G,6,0),K4098+M4098,VLOOKUP(A4098,'entry data'!B:G,6,0)))</f>
        <v/>
      </c>
      <c r="O4098" s="25" t="str">
        <f t="shared" si="531"/>
        <v/>
      </c>
      <c r="P4098" s="25" t="str">
        <f t="shared" si="525"/>
        <v/>
      </c>
    </row>
    <row r="4099" spans="1:16" x14ac:dyDescent="0.25">
      <c r="A4099" s="23" t="str">
        <f>IF(A4098="","",IF(O4098&gt;0.1,A4098,IF(A4098=MAX('entry data'!$B$8:$B$17),"",A4098+1)))</f>
        <v/>
      </c>
      <c r="B4099" s="23" t="str">
        <f t="shared" si="526"/>
        <v/>
      </c>
      <c r="C4099" s="23" t="str">
        <f>IF(ISERROR(VLOOKUP(A4099,'entry data'!B:G,6,0)),"",VLOOKUP(A4099,'entry data'!B:G,6,0))</f>
        <v/>
      </c>
      <c r="D4099" s="23" t="str">
        <f>IF(ISERROR(VLOOKUP(A4099,'entry data'!B:C,2,0)),"",VLOOKUP(A4099,'entry data'!B:C,2,0))</f>
        <v/>
      </c>
      <c r="E4099" s="23" t="str">
        <f>IF(ISERROR(VLOOKUP(A4099,'entry data'!B:E,4,0)),"",VLOOKUP(A4099,'entry data'!B:E,4,0))</f>
        <v/>
      </c>
      <c r="F4099" s="25" t="str">
        <f>IF(A4099="","",IF(ISERROR(VLOOKUP(A4099,'entry data'!B:F,5,0)),"",VLOOKUP(A4099,'entry data'!B:F,5,0)))</f>
        <v/>
      </c>
      <c r="G4099" s="26" t="str">
        <f>IF(A4099="","",IF(ISERROR(VLOOKUP(A4099,'entry data'!B:H,7,0)),"",VLOOKUP(A4099,'entry data'!B:H,7,0)))</f>
        <v/>
      </c>
      <c r="H4099" s="27" t="str">
        <f>IF(A4099="","",IF(B4099=1,VLOOKUP(A4099,'entry data'!B:D,3,0),I4098))</f>
        <v/>
      </c>
      <c r="I4099" s="28" t="str">
        <f t="shared" si="527"/>
        <v/>
      </c>
      <c r="J4099" s="23" t="str">
        <f t="shared" si="528"/>
        <v/>
      </c>
      <c r="K4099" s="25" t="str">
        <f t="shared" si="529"/>
        <v/>
      </c>
      <c r="L4099" s="25" t="str">
        <f t="shared" si="530"/>
        <v/>
      </c>
      <c r="M4099" s="25" t="str">
        <f t="shared" ref="M4099:M4162" si="532">IF(A4099="","",IF(E4099="monthly",(G4099/12)*K4099,((G4099/365)*(I4099-H4099))*K4099))</f>
        <v/>
      </c>
      <c r="N4099" s="25" t="str">
        <f>IF(A4099="","",IF(K4099&lt;VLOOKUP(A4099,'entry data'!B:G,6,0),K4099+M4099,VLOOKUP(A4099,'entry data'!B:G,6,0)))</f>
        <v/>
      </c>
      <c r="O4099" s="25" t="str">
        <f t="shared" si="531"/>
        <v/>
      </c>
      <c r="P4099" s="25" t="str">
        <f t="shared" ref="P4099:P4162" si="533">IF(A4099="","",IF(J4099&lt;&gt;J4100,O4099,0))</f>
        <v/>
      </c>
    </row>
    <row r="4100" spans="1:16" x14ac:dyDescent="0.25">
      <c r="A4100" s="23" t="str">
        <f>IF(A4099="","",IF(O4099&gt;0.1,A4099,IF(A4099=MAX('entry data'!$B$8:$B$17),"",A4099+1)))</f>
        <v/>
      </c>
      <c r="B4100" s="23" t="str">
        <f t="shared" ref="B4100:B4163" si="534">IF(A4100="","",IF(O4099&lt;0.1,1,B4099+1))</f>
        <v/>
      </c>
      <c r="C4100" s="23" t="str">
        <f>IF(ISERROR(VLOOKUP(A4100,'entry data'!B:G,6,0)),"",VLOOKUP(A4100,'entry data'!B:G,6,0))</f>
        <v/>
      </c>
      <c r="D4100" s="23" t="str">
        <f>IF(ISERROR(VLOOKUP(A4100,'entry data'!B:C,2,0)),"",VLOOKUP(A4100,'entry data'!B:C,2,0))</f>
        <v/>
      </c>
      <c r="E4100" s="23" t="str">
        <f>IF(ISERROR(VLOOKUP(A4100,'entry data'!B:E,4,0)),"",VLOOKUP(A4100,'entry data'!B:E,4,0))</f>
        <v/>
      </c>
      <c r="F4100" s="25" t="str">
        <f>IF(A4100="","",IF(ISERROR(VLOOKUP(A4100,'entry data'!B:F,5,0)),"",VLOOKUP(A4100,'entry data'!B:F,5,0)))</f>
        <v/>
      </c>
      <c r="G4100" s="26" t="str">
        <f>IF(A4100="","",IF(ISERROR(VLOOKUP(A4100,'entry data'!B:H,7,0)),"",VLOOKUP(A4100,'entry data'!B:H,7,0)))</f>
        <v/>
      </c>
      <c r="H4100" s="27" t="str">
        <f>IF(A4100="","",IF(B4100=1,VLOOKUP(A4100,'entry data'!B:D,3,0),I4099))</f>
        <v/>
      </c>
      <c r="I4100" s="28" t="str">
        <f t="shared" si="527"/>
        <v/>
      </c>
      <c r="J4100" s="23" t="str">
        <f t="shared" si="528"/>
        <v/>
      </c>
      <c r="K4100" s="25" t="str">
        <f t="shared" si="529"/>
        <v/>
      </c>
      <c r="L4100" s="25" t="str">
        <f t="shared" si="530"/>
        <v/>
      </c>
      <c r="M4100" s="25" t="str">
        <f t="shared" si="532"/>
        <v/>
      </c>
      <c r="N4100" s="25" t="str">
        <f>IF(A4100="","",IF(K4100&lt;VLOOKUP(A4100,'entry data'!B:G,6,0),K4100+M4100,VLOOKUP(A4100,'entry data'!B:G,6,0)))</f>
        <v/>
      </c>
      <c r="O4100" s="25" t="str">
        <f t="shared" si="531"/>
        <v/>
      </c>
      <c r="P4100" s="25" t="str">
        <f t="shared" si="533"/>
        <v/>
      </c>
    </row>
    <row r="4101" spans="1:16" x14ac:dyDescent="0.25">
      <c r="A4101" s="23" t="str">
        <f>IF(A4100="","",IF(O4100&gt;0.1,A4100,IF(A4100=MAX('entry data'!$B$8:$B$17),"",A4100+1)))</f>
        <v/>
      </c>
      <c r="B4101" s="23" t="str">
        <f t="shared" si="534"/>
        <v/>
      </c>
      <c r="C4101" s="23" t="str">
        <f>IF(ISERROR(VLOOKUP(A4101,'entry data'!B:G,6,0)),"",VLOOKUP(A4101,'entry data'!B:G,6,0))</f>
        <v/>
      </c>
      <c r="D4101" s="23" t="str">
        <f>IF(ISERROR(VLOOKUP(A4101,'entry data'!B:C,2,0)),"",VLOOKUP(A4101,'entry data'!B:C,2,0))</f>
        <v/>
      </c>
      <c r="E4101" s="23" t="str">
        <f>IF(ISERROR(VLOOKUP(A4101,'entry data'!B:E,4,0)),"",VLOOKUP(A4101,'entry data'!B:E,4,0))</f>
        <v/>
      </c>
      <c r="F4101" s="25" t="str">
        <f>IF(A4101="","",IF(ISERROR(VLOOKUP(A4101,'entry data'!B:F,5,0)),"",VLOOKUP(A4101,'entry data'!B:F,5,0)))</f>
        <v/>
      </c>
      <c r="G4101" s="26" t="str">
        <f>IF(A4101="","",IF(ISERROR(VLOOKUP(A4101,'entry data'!B:H,7,0)),"",VLOOKUP(A4101,'entry data'!B:H,7,0)))</f>
        <v/>
      </c>
      <c r="H4101" s="27" t="str">
        <f>IF(A4101="","",IF(B4101=1,VLOOKUP(A4101,'entry data'!B:D,3,0),I4100))</f>
        <v/>
      </c>
      <c r="I4101" s="28" t="str">
        <f t="shared" si="527"/>
        <v/>
      </c>
      <c r="J4101" s="23" t="str">
        <f t="shared" si="528"/>
        <v/>
      </c>
      <c r="K4101" s="25" t="str">
        <f t="shared" si="529"/>
        <v/>
      </c>
      <c r="L4101" s="25" t="str">
        <f t="shared" si="530"/>
        <v/>
      </c>
      <c r="M4101" s="25" t="str">
        <f t="shared" si="532"/>
        <v/>
      </c>
      <c r="N4101" s="25" t="str">
        <f>IF(A4101="","",IF(K4101&lt;VLOOKUP(A4101,'entry data'!B:G,6,0),K4101+M4101,VLOOKUP(A4101,'entry data'!B:G,6,0)))</f>
        <v/>
      </c>
      <c r="O4101" s="25" t="str">
        <f t="shared" si="531"/>
        <v/>
      </c>
      <c r="P4101" s="25" t="str">
        <f t="shared" si="533"/>
        <v/>
      </c>
    </row>
    <row r="4102" spans="1:16" x14ac:dyDescent="0.25">
      <c r="A4102" s="23" t="str">
        <f>IF(A4101="","",IF(O4101&gt;0.1,A4101,IF(A4101=MAX('entry data'!$B$8:$B$17),"",A4101+1)))</f>
        <v/>
      </c>
      <c r="B4102" s="23" t="str">
        <f t="shared" si="534"/>
        <v/>
      </c>
      <c r="C4102" s="23" t="str">
        <f>IF(ISERROR(VLOOKUP(A4102,'entry data'!B:G,6,0)),"",VLOOKUP(A4102,'entry data'!B:G,6,0))</f>
        <v/>
      </c>
      <c r="D4102" s="23" t="str">
        <f>IF(ISERROR(VLOOKUP(A4102,'entry data'!B:C,2,0)),"",VLOOKUP(A4102,'entry data'!B:C,2,0))</f>
        <v/>
      </c>
      <c r="E4102" s="23" t="str">
        <f>IF(ISERROR(VLOOKUP(A4102,'entry data'!B:E,4,0)),"",VLOOKUP(A4102,'entry data'!B:E,4,0))</f>
        <v/>
      </c>
      <c r="F4102" s="25" t="str">
        <f>IF(A4102="","",IF(ISERROR(VLOOKUP(A4102,'entry data'!B:F,5,0)),"",VLOOKUP(A4102,'entry data'!B:F,5,0)))</f>
        <v/>
      </c>
      <c r="G4102" s="26" t="str">
        <f>IF(A4102="","",IF(ISERROR(VLOOKUP(A4102,'entry data'!B:H,7,0)),"",VLOOKUP(A4102,'entry data'!B:H,7,0)))</f>
        <v/>
      </c>
      <c r="H4102" s="27" t="str">
        <f>IF(A4102="","",IF(B4102=1,VLOOKUP(A4102,'entry data'!B:D,3,0),I4101))</f>
        <v/>
      </c>
      <c r="I4102" s="28" t="str">
        <f t="shared" si="527"/>
        <v/>
      </c>
      <c r="J4102" s="23" t="str">
        <f t="shared" si="528"/>
        <v/>
      </c>
      <c r="K4102" s="25" t="str">
        <f t="shared" si="529"/>
        <v/>
      </c>
      <c r="L4102" s="25" t="str">
        <f t="shared" si="530"/>
        <v/>
      </c>
      <c r="M4102" s="25" t="str">
        <f t="shared" si="532"/>
        <v/>
      </c>
      <c r="N4102" s="25" t="str">
        <f>IF(A4102="","",IF(K4102&lt;VLOOKUP(A4102,'entry data'!B:G,6,0),K4102+M4102,VLOOKUP(A4102,'entry data'!B:G,6,0)))</f>
        <v/>
      </c>
      <c r="O4102" s="25" t="str">
        <f t="shared" si="531"/>
        <v/>
      </c>
      <c r="P4102" s="25" t="str">
        <f t="shared" si="533"/>
        <v/>
      </c>
    </row>
    <row r="4103" spans="1:16" x14ac:dyDescent="0.25">
      <c r="A4103" s="23" t="str">
        <f>IF(A4102="","",IF(O4102&gt;0.1,A4102,IF(A4102=MAX('entry data'!$B$8:$B$17),"",A4102+1)))</f>
        <v/>
      </c>
      <c r="B4103" s="23" t="str">
        <f t="shared" si="534"/>
        <v/>
      </c>
      <c r="C4103" s="23" t="str">
        <f>IF(ISERROR(VLOOKUP(A4103,'entry data'!B:G,6,0)),"",VLOOKUP(A4103,'entry data'!B:G,6,0))</f>
        <v/>
      </c>
      <c r="D4103" s="23" t="str">
        <f>IF(ISERROR(VLOOKUP(A4103,'entry data'!B:C,2,0)),"",VLOOKUP(A4103,'entry data'!B:C,2,0))</f>
        <v/>
      </c>
      <c r="E4103" s="23" t="str">
        <f>IF(ISERROR(VLOOKUP(A4103,'entry data'!B:E,4,0)),"",VLOOKUP(A4103,'entry data'!B:E,4,0))</f>
        <v/>
      </c>
      <c r="F4103" s="25" t="str">
        <f>IF(A4103="","",IF(ISERROR(VLOOKUP(A4103,'entry data'!B:F,5,0)),"",VLOOKUP(A4103,'entry data'!B:F,5,0)))</f>
        <v/>
      </c>
      <c r="G4103" s="26" t="str">
        <f>IF(A4103="","",IF(ISERROR(VLOOKUP(A4103,'entry data'!B:H,7,0)),"",VLOOKUP(A4103,'entry data'!B:H,7,0)))</f>
        <v/>
      </c>
      <c r="H4103" s="27" t="str">
        <f>IF(A4103="","",IF(B4103=1,VLOOKUP(A4103,'entry data'!B:D,3,0),I4102))</f>
        <v/>
      </c>
      <c r="I4103" s="28" t="str">
        <f t="shared" si="527"/>
        <v/>
      </c>
      <c r="J4103" s="23" t="str">
        <f t="shared" si="528"/>
        <v/>
      </c>
      <c r="K4103" s="25" t="str">
        <f t="shared" si="529"/>
        <v/>
      </c>
      <c r="L4103" s="25" t="str">
        <f t="shared" si="530"/>
        <v/>
      </c>
      <c r="M4103" s="25" t="str">
        <f t="shared" si="532"/>
        <v/>
      </c>
      <c r="N4103" s="25" t="str">
        <f>IF(A4103="","",IF(K4103&lt;VLOOKUP(A4103,'entry data'!B:G,6,0),K4103+M4103,VLOOKUP(A4103,'entry data'!B:G,6,0)))</f>
        <v/>
      </c>
      <c r="O4103" s="25" t="str">
        <f t="shared" si="531"/>
        <v/>
      </c>
      <c r="P4103" s="25" t="str">
        <f t="shared" si="533"/>
        <v/>
      </c>
    </row>
    <row r="4104" spans="1:16" x14ac:dyDescent="0.25">
      <c r="A4104" s="23" t="str">
        <f>IF(A4103="","",IF(O4103&gt;0.1,A4103,IF(A4103=MAX('entry data'!$B$8:$B$17),"",A4103+1)))</f>
        <v/>
      </c>
      <c r="B4104" s="23" t="str">
        <f t="shared" si="534"/>
        <v/>
      </c>
      <c r="C4104" s="23" t="str">
        <f>IF(ISERROR(VLOOKUP(A4104,'entry data'!B:G,6,0)),"",VLOOKUP(A4104,'entry data'!B:G,6,0))</f>
        <v/>
      </c>
      <c r="D4104" s="23" t="str">
        <f>IF(ISERROR(VLOOKUP(A4104,'entry data'!B:C,2,0)),"",VLOOKUP(A4104,'entry data'!B:C,2,0))</f>
        <v/>
      </c>
      <c r="E4104" s="23" t="str">
        <f>IF(ISERROR(VLOOKUP(A4104,'entry data'!B:E,4,0)),"",VLOOKUP(A4104,'entry data'!B:E,4,0))</f>
        <v/>
      </c>
      <c r="F4104" s="25" t="str">
        <f>IF(A4104="","",IF(ISERROR(VLOOKUP(A4104,'entry data'!B:F,5,0)),"",VLOOKUP(A4104,'entry data'!B:F,5,0)))</f>
        <v/>
      </c>
      <c r="G4104" s="26" t="str">
        <f>IF(A4104="","",IF(ISERROR(VLOOKUP(A4104,'entry data'!B:H,7,0)),"",VLOOKUP(A4104,'entry data'!B:H,7,0)))</f>
        <v/>
      </c>
      <c r="H4104" s="27" t="str">
        <f>IF(A4104="","",IF(B4104=1,VLOOKUP(A4104,'entry data'!B:D,3,0),I4103))</f>
        <v/>
      </c>
      <c r="I4104" s="28" t="str">
        <f t="shared" si="527"/>
        <v/>
      </c>
      <c r="J4104" s="23" t="str">
        <f t="shared" si="528"/>
        <v/>
      </c>
      <c r="K4104" s="25" t="str">
        <f t="shared" si="529"/>
        <v/>
      </c>
      <c r="L4104" s="25" t="str">
        <f t="shared" si="530"/>
        <v/>
      </c>
      <c r="M4104" s="25" t="str">
        <f t="shared" si="532"/>
        <v/>
      </c>
      <c r="N4104" s="25" t="str">
        <f>IF(A4104="","",IF(K4104&lt;VLOOKUP(A4104,'entry data'!B:G,6,0),K4104+M4104,VLOOKUP(A4104,'entry data'!B:G,6,0)))</f>
        <v/>
      </c>
      <c r="O4104" s="25" t="str">
        <f t="shared" si="531"/>
        <v/>
      </c>
      <c r="P4104" s="25" t="str">
        <f t="shared" si="533"/>
        <v/>
      </c>
    </row>
    <row r="4105" spans="1:16" x14ac:dyDescent="0.25">
      <c r="A4105" s="23" t="str">
        <f>IF(A4104="","",IF(O4104&gt;0.1,A4104,IF(A4104=MAX('entry data'!$B$8:$B$17),"",A4104+1)))</f>
        <v/>
      </c>
      <c r="B4105" s="23" t="str">
        <f t="shared" si="534"/>
        <v/>
      </c>
      <c r="C4105" s="23" t="str">
        <f>IF(ISERROR(VLOOKUP(A4105,'entry data'!B:G,6,0)),"",VLOOKUP(A4105,'entry data'!B:G,6,0))</f>
        <v/>
      </c>
      <c r="D4105" s="23" t="str">
        <f>IF(ISERROR(VLOOKUP(A4105,'entry data'!B:C,2,0)),"",VLOOKUP(A4105,'entry data'!B:C,2,0))</f>
        <v/>
      </c>
      <c r="E4105" s="23" t="str">
        <f>IF(ISERROR(VLOOKUP(A4105,'entry data'!B:E,4,0)),"",VLOOKUP(A4105,'entry data'!B:E,4,0))</f>
        <v/>
      </c>
      <c r="F4105" s="25" t="str">
        <f>IF(A4105="","",IF(ISERROR(VLOOKUP(A4105,'entry data'!B:F,5,0)),"",VLOOKUP(A4105,'entry data'!B:F,5,0)))</f>
        <v/>
      </c>
      <c r="G4105" s="26" t="str">
        <f>IF(A4105="","",IF(ISERROR(VLOOKUP(A4105,'entry data'!B:H,7,0)),"",VLOOKUP(A4105,'entry data'!B:H,7,0)))</f>
        <v/>
      </c>
      <c r="H4105" s="27" t="str">
        <f>IF(A4105="","",IF(B4105=1,VLOOKUP(A4105,'entry data'!B:D,3,0),I4104))</f>
        <v/>
      </c>
      <c r="I4105" s="28" t="str">
        <f t="shared" si="527"/>
        <v/>
      </c>
      <c r="J4105" s="23" t="str">
        <f t="shared" si="528"/>
        <v/>
      </c>
      <c r="K4105" s="25" t="str">
        <f t="shared" si="529"/>
        <v/>
      </c>
      <c r="L4105" s="25" t="str">
        <f t="shared" si="530"/>
        <v/>
      </c>
      <c r="M4105" s="25" t="str">
        <f t="shared" si="532"/>
        <v/>
      </c>
      <c r="N4105" s="25" t="str">
        <f>IF(A4105="","",IF(K4105&lt;VLOOKUP(A4105,'entry data'!B:G,6,0),K4105+M4105,VLOOKUP(A4105,'entry data'!B:G,6,0)))</f>
        <v/>
      </c>
      <c r="O4105" s="25" t="str">
        <f t="shared" si="531"/>
        <v/>
      </c>
      <c r="P4105" s="25" t="str">
        <f t="shared" si="533"/>
        <v/>
      </c>
    </row>
    <row r="4106" spans="1:16" x14ac:dyDescent="0.25">
      <c r="A4106" s="23" t="str">
        <f>IF(A4105="","",IF(O4105&gt;0.1,A4105,IF(A4105=MAX('entry data'!$B$8:$B$17),"",A4105+1)))</f>
        <v/>
      </c>
      <c r="B4106" s="23" t="str">
        <f t="shared" si="534"/>
        <v/>
      </c>
      <c r="C4106" s="23" t="str">
        <f>IF(ISERROR(VLOOKUP(A4106,'entry data'!B:G,6,0)),"",VLOOKUP(A4106,'entry data'!B:G,6,0))</f>
        <v/>
      </c>
      <c r="D4106" s="23" t="str">
        <f>IF(ISERROR(VLOOKUP(A4106,'entry data'!B:C,2,0)),"",VLOOKUP(A4106,'entry data'!B:C,2,0))</f>
        <v/>
      </c>
      <c r="E4106" s="23" t="str">
        <f>IF(ISERROR(VLOOKUP(A4106,'entry data'!B:E,4,0)),"",VLOOKUP(A4106,'entry data'!B:E,4,0))</f>
        <v/>
      </c>
      <c r="F4106" s="25" t="str">
        <f>IF(A4106="","",IF(ISERROR(VLOOKUP(A4106,'entry data'!B:F,5,0)),"",VLOOKUP(A4106,'entry data'!B:F,5,0)))</f>
        <v/>
      </c>
      <c r="G4106" s="26" t="str">
        <f>IF(A4106="","",IF(ISERROR(VLOOKUP(A4106,'entry data'!B:H,7,0)),"",VLOOKUP(A4106,'entry data'!B:H,7,0)))</f>
        <v/>
      </c>
      <c r="H4106" s="27" t="str">
        <f>IF(A4106="","",IF(B4106=1,VLOOKUP(A4106,'entry data'!B:D,3,0),I4105))</f>
        <v/>
      </c>
      <c r="I4106" s="28" t="str">
        <f t="shared" si="527"/>
        <v/>
      </c>
      <c r="J4106" s="23" t="str">
        <f t="shared" si="528"/>
        <v/>
      </c>
      <c r="K4106" s="25" t="str">
        <f t="shared" si="529"/>
        <v/>
      </c>
      <c r="L4106" s="25" t="str">
        <f t="shared" si="530"/>
        <v/>
      </c>
      <c r="M4106" s="25" t="str">
        <f t="shared" si="532"/>
        <v/>
      </c>
      <c r="N4106" s="25" t="str">
        <f>IF(A4106="","",IF(K4106&lt;VLOOKUP(A4106,'entry data'!B:G,6,0),K4106+M4106,VLOOKUP(A4106,'entry data'!B:G,6,0)))</f>
        <v/>
      </c>
      <c r="O4106" s="25" t="str">
        <f t="shared" si="531"/>
        <v/>
      </c>
      <c r="P4106" s="25" t="str">
        <f t="shared" si="533"/>
        <v/>
      </c>
    </row>
    <row r="4107" spans="1:16" x14ac:dyDescent="0.25">
      <c r="A4107" s="23" t="str">
        <f>IF(A4106="","",IF(O4106&gt;0.1,A4106,IF(A4106=MAX('entry data'!$B$8:$B$17),"",A4106+1)))</f>
        <v/>
      </c>
      <c r="B4107" s="23" t="str">
        <f t="shared" si="534"/>
        <v/>
      </c>
      <c r="C4107" s="23" t="str">
        <f>IF(ISERROR(VLOOKUP(A4107,'entry data'!B:G,6,0)),"",VLOOKUP(A4107,'entry data'!B:G,6,0))</f>
        <v/>
      </c>
      <c r="D4107" s="23" t="str">
        <f>IF(ISERROR(VLOOKUP(A4107,'entry data'!B:C,2,0)),"",VLOOKUP(A4107,'entry data'!B:C,2,0))</f>
        <v/>
      </c>
      <c r="E4107" s="23" t="str">
        <f>IF(ISERROR(VLOOKUP(A4107,'entry data'!B:E,4,0)),"",VLOOKUP(A4107,'entry data'!B:E,4,0))</f>
        <v/>
      </c>
      <c r="F4107" s="25" t="str">
        <f>IF(A4107="","",IF(ISERROR(VLOOKUP(A4107,'entry data'!B:F,5,0)),"",VLOOKUP(A4107,'entry data'!B:F,5,0)))</f>
        <v/>
      </c>
      <c r="G4107" s="26" t="str">
        <f>IF(A4107="","",IF(ISERROR(VLOOKUP(A4107,'entry data'!B:H,7,0)),"",VLOOKUP(A4107,'entry data'!B:H,7,0)))</f>
        <v/>
      </c>
      <c r="H4107" s="27" t="str">
        <f>IF(A4107="","",IF(B4107=1,VLOOKUP(A4107,'entry data'!B:D,3,0),I4106))</f>
        <v/>
      </c>
      <c r="I4107" s="28" t="str">
        <f t="shared" si="527"/>
        <v/>
      </c>
      <c r="J4107" s="23" t="str">
        <f t="shared" si="528"/>
        <v/>
      </c>
      <c r="K4107" s="25" t="str">
        <f t="shared" si="529"/>
        <v/>
      </c>
      <c r="L4107" s="25" t="str">
        <f t="shared" si="530"/>
        <v/>
      </c>
      <c r="M4107" s="25" t="str">
        <f t="shared" si="532"/>
        <v/>
      </c>
      <c r="N4107" s="25" t="str">
        <f>IF(A4107="","",IF(K4107&lt;VLOOKUP(A4107,'entry data'!B:G,6,0),K4107+M4107,VLOOKUP(A4107,'entry data'!B:G,6,0)))</f>
        <v/>
      </c>
      <c r="O4107" s="25" t="str">
        <f t="shared" si="531"/>
        <v/>
      </c>
      <c r="P4107" s="25" t="str">
        <f t="shared" si="533"/>
        <v/>
      </c>
    </row>
    <row r="4108" spans="1:16" x14ac:dyDescent="0.25">
      <c r="A4108" s="23" t="str">
        <f>IF(A4107="","",IF(O4107&gt;0.1,A4107,IF(A4107=MAX('entry data'!$B$8:$B$17),"",A4107+1)))</f>
        <v/>
      </c>
      <c r="B4108" s="23" t="str">
        <f t="shared" si="534"/>
        <v/>
      </c>
      <c r="C4108" s="23" t="str">
        <f>IF(ISERROR(VLOOKUP(A4108,'entry data'!B:G,6,0)),"",VLOOKUP(A4108,'entry data'!B:G,6,0))</f>
        <v/>
      </c>
      <c r="D4108" s="23" t="str">
        <f>IF(ISERROR(VLOOKUP(A4108,'entry data'!B:C,2,0)),"",VLOOKUP(A4108,'entry data'!B:C,2,0))</f>
        <v/>
      </c>
      <c r="E4108" s="23" t="str">
        <f>IF(ISERROR(VLOOKUP(A4108,'entry data'!B:E,4,0)),"",VLOOKUP(A4108,'entry data'!B:E,4,0))</f>
        <v/>
      </c>
      <c r="F4108" s="25" t="str">
        <f>IF(A4108="","",IF(ISERROR(VLOOKUP(A4108,'entry data'!B:F,5,0)),"",VLOOKUP(A4108,'entry data'!B:F,5,0)))</f>
        <v/>
      </c>
      <c r="G4108" s="26" t="str">
        <f>IF(A4108="","",IF(ISERROR(VLOOKUP(A4108,'entry data'!B:H,7,0)),"",VLOOKUP(A4108,'entry data'!B:H,7,0)))</f>
        <v/>
      </c>
      <c r="H4108" s="27" t="str">
        <f>IF(A4108="","",IF(B4108=1,VLOOKUP(A4108,'entry data'!B:D,3,0),I4107))</f>
        <v/>
      </c>
      <c r="I4108" s="28" t="str">
        <f t="shared" si="527"/>
        <v/>
      </c>
      <c r="J4108" s="23" t="str">
        <f t="shared" si="528"/>
        <v/>
      </c>
      <c r="K4108" s="25" t="str">
        <f t="shared" si="529"/>
        <v/>
      </c>
      <c r="L4108" s="25" t="str">
        <f t="shared" si="530"/>
        <v/>
      </c>
      <c r="M4108" s="25" t="str">
        <f t="shared" si="532"/>
        <v/>
      </c>
      <c r="N4108" s="25" t="str">
        <f>IF(A4108="","",IF(K4108&lt;VLOOKUP(A4108,'entry data'!B:G,6,0),K4108+M4108,VLOOKUP(A4108,'entry data'!B:G,6,0)))</f>
        <v/>
      </c>
      <c r="O4108" s="25" t="str">
        <f t="shared" si="531"/>
        <v/>
      </c>
      <c r="P4108" s="25" t="str">
        <f t="shared" si="533"/>
        <v/>
      </c>
    </row>
    <row r="4109" spans="1:16" x14ac:dyDescent="0.25">
      <c r="A4109" s="23" t="str">
        <f>IF(A4108="","",IF(O4108&gt;0.1,A4108,IF(A4108=MAX('entry data'!$B$8:$B$17),"",A4108+1)))</f>
        <v/>
      </c>
      <c r="B4109" s="23" t="str">
        <f t="shared" si="534"/>
        <v/>
      </c>
      <c r="C4109" s="23" t="str">
        <f>IF(ISERROR(VLOOKUP(A4109,'entry data'!B:G,6,0)),"",VLOOKUP(A4109,'entry data'!B:G,6,0))</f>
        <v/>
      </c>
      <c r="D4109" s="23" t="str">
        <f>IF(ISERROR(VLOOKUP(A4109,'entry data'!B:C,2,0)),"",VLOOKUP(A4109,'entry data'!B:C,2,0))</f>
        <v/>
      </c>
      <c r="E4109" s="23" t="str">
        <f>IF(ISERROR(VLOOKUP(A4109,'entry data'!B:E,4,0)),"",VLOOKUP(A4109,'entry data'!B:E,4,0))</f>
        <v/>
      </c>
      <c r="F4109" s="25" t="str">
        <f>IF(A4109="","",IF(ISERROR(VLOOKUP(A4109,'entry data'!B:F,5,0)),"",VLOOKUP(A4109,'entry data'!B:F,5,0)))</f>
        <v/>
      </c>
      <c r="G4109" s="26" t="str">
        <f>IF(A4109="","",IF(ISERROR(VLOOKUP(A4109,'entry data'!B:H,7,0)),"",VLOOKUP(A4109,'entry data'!B:H,7,0)))</f>
        <v/>
      </c>
      <c r="H4109" s="27" t="str">
        <f>IF(A4109="","",IF(B4109=1,VLOOKUP(A4109,'entry data'!B:D,3,0),I4108))</f>
        <v/>
      </c>
      <c r="I4109" s="28" t="str">
        <f t="shared" si="527"/>
        <v/>
      </c>
      <c r="J4109" s="23" t="str">
        <f t="shared" si="528"/>
        <v/>
      </c>
      <c r="K4109" s="25" t="str">
        <f t="shared" si="529"/>
        <v/>
      </c>
      <c r="L4109" s="25" t="str">
        <f t="shared" si="530"/>
        <v/>
      </c>
      <c r="M4109" s="25" t="str">
        <f t="shared" si="532"/>
        <v/>
      </c>
      <c r="N4109" s="25" t="str">
        <f>IF(A4109="","",IF(K4109&lt;VLOOKUP(A4109,'entry data'!B:G,6,0),K4109+M4109,VLOOKUP(A4109,'entry data'!B:G,6,0)))</f>
        <v/>
      </c>
      <c r="O4109" s="25" t="str">
        <f t="shared" si="531"/>
        <v/>
      </c>
      <c r="P4109" s="25" t="str">
        <f t="shared" si="533"/>
        <v/>
      </c>
    </row>
    <row r="4110" spans="1:16" x14ac:dyDescent="0.25">
      <c r="A4110" s="23" t="str">
        <f>IF(A4109="","",IF(O4109&gt;0.1,A4109,IF(A4109=MAX('entry data'!$B$8:$B$17),"",A4109+1)))</f>
        <v/>
      </c>
      <c r="B4110" s="23" t="str">
        <f t="shared" si="534"/>
        <v/>
      </c>
      <c r="C4110" s="23" t="str">
        <f>IF(ISERROR(VLOOKUP(A4110,'entry data'!B:G,6,0)),"",VLOOKUP(A4110,'entry data'!B:G,6,0))</f>
        <v/>
      </c>
      <c r="D4110" s="23" t="str">
        <f>IF(ISERROR(VLOOKUP(A4110,'entry data'!B:C,2,0)),"",VLOOKUP(A4110,'entry data'!B:C,2,0))</f>
        <v/>
      </c>
      <c r="E4110" s="23" t="str">
        <f>IF(ISERROR(VLOOKUP(A4110,'entry data'!B:E,4,0)),"",VLOOKUP(A4110,'entry data'!B:E,4,0))</f>
        <v/>
      </c>
      <c r="F4110" s="25" t="str">
        <f>IF(A4110="","",IF(ISERROR(VLOOKUP(A4110,'entry data'!B:F,5,0)),"",VLOOKUP(A4110,'entry data'!B:F,5,0)))</f>
        <v/>
      </c>
      <c r="G4110" s="26" t="str">
        <f>IF(A4110="","",IF(ISERROR(VLOOKUP(A4110,'entry data'!B:H,7,0)),"",VLOOKUP(A4110,'entry data'!B:H,7,0)))</f>
        <v/>
      </c>
      <c r="H4110" s="27" t="str">
        <f>IF(A4110="","",IF(B4110=1,VLOOKUP(A4110,'entry data'!B:D,3,0),I4109))</f>
        <v/>
      </c>
      <c r="I4110" s="28" t="str">
        <f t="shared" si="527"/>
        <v/>
      </c>
      <c r="J4110" s="23" t="str">
        <f t="shared" si="528"/>
        <v/>
      </c>
      <c r="K4110" s="25" t="str">
        <f t="shared" si="529"/>
        <v/>
      </c>
      <c r="L4110" s="25" t="str">
        <f t="shared" si="530"/>
        <v/>
      </c>
      <c r="M4110" s="25" t="str">
        <f t="shared" si="532"/>
        <v/>
      </c>
      <c r="N4110" s="25" t="str">
        <f>IF(A4110="","",IF(K4110&lt;VLOOKUP(A4110,'entry data'!B:G,6,0),K4110+M4110,VLOOKUP(A4110,'entry data'!B:G,6,0)))</f>
        <v/>
      </c>
      <c r="O4110" s="25" t="str">
        <f t="shared" si="531"/>
        <v/>
      </c>
      <c r="P4110" s="25" t="str">
        <f t="shared" si="533"/>
        <v/>
      </c>
    </row>
    <row r="4111" spans="1:16" x14ac:dyDescent="0.25">
      <c r="A4111" s="23" t="str">
        <f>IF(A4110="","",IF(O4110&gt;0.1,A4110,IF(A4110=MAX('entry data'!$B$8:$B$17),"",A4110+1)))</f>
        <v/>
      </c>
      <c r="B4111" s="23" t="str">
        <f t="shared" si="534"/>
        <v/>
      </c>
      <c r="C4111" s="23" t="str">
        <f>IF(ISERROR(VLOOKUP(A4111,'entry data'!B:G,6,0)),"",VLOOKUP(A4111,'entry data'!B:G,6,0))</f>
        <v/>
      </c>
      <c r="D4111" s="23" t="str">
        <f>IF(ISERROR(VLOOKUP(A4111,'entry data'!B:C,2,0)),"",VLOOKUP(A4111,'entry data'!B:C,2,0))</f>
        <v/>
      </c>
      <c r="E4111" s="23" t="str">
        <f>IF(ISERROR(VLOOKUP(A4111,'entry data'!B:E,4,0)),"",VLOOKUP(A4111,'entry data'!B:E,4,0))</f>
        <v/>
      </c>
      <c r="F4111" s="25" t="str">
        <f>IF(A4111="","",IF(ISERROR(VLOOKUP(A4111,'entry data'!B:F,5,0)),"",VLOOKUP(A4111,'entry data'!B:F,5,0)))</f>
        <v/>
      </c>
      <c r="G4111" s="26" t="str">
        <f>IF(A4111="","",IF(ISERROR(VLOOKUP(A4111,'entry data'!B:H,7,0)),"",VLOOKUP(A4111,'entry data'!B:H,7,0)))</f>
        <v/>
      </c>
      <c r="H4111" s="27" t="str">
        <f>IF(A4111="","",IF(B4111=1,VLOOKUP(A4111,'entry data'!B:D,3,0),I4110))</f>
        <v/>
      </c>
      <c r="I4111" s="28" t="str">
        <f t="shared" si="527"/>
        <v/>
      </c>
      <c r="J4111" s="23" t="str">
        <f t="shared" si="528"/>
        <v/>
      </c>
      <c r="K4111" s="25" t="str">
        <f t="shared" si="529"/>
        <v/>
      </c>
      <c r="L4111" s="25" t="str">
        <f t="shared" si="530"/>
        <v/>
      </c>
      <c r="M4111" s="25" t="str">
        <f t="shared" si="532"/>
        <v/>
      </c>
      <c r="N4111" s="25" t="str">
        <f>IF(A4111="","",IF(K4111&lt;VLOOKUP(A4111,'entry data'!B:G,6,0),K4111+M4111,VLOOKUP(A4111,'entry data'!B:G,6,0)))</f>
        <v/>
      </c>
      <c r="O4111" s="25" t="str">
        <f t="shared" si="531"/>
        <v/>
      </c>
      <c r="P4111" s="25" t="str">
        <f t="shared" si="533"/>
        <v/>
      </c>
    </row>
    <row r="4112" spans="1:16" x14ac:dyDescent="0.25">
      <c r="A4112" s="23" t="str">
        <f>IF(A4111="","",IF(O4111&gt;0.1,A4111,IF(A4111=MAX('entry data'!$B$8:$B$17),"",A4111+1)))</f>
        <v/>
      </c>
      <c r="B4112" s="23" t="str">
        <f t="shared" si="534"/>
        <v/>
      </c>
      <c r="C4112" s="23" t="str">
        <f>IF(ISERROR(VLOOKUP(A4112,'entry data'!B:G,6,0)),"",VLOOKUP(A4112,'entry data'!B:G,6,0))</f>
        <v/>
      </c>
      <c r="D4112" s="23" t="str">
        <f>IF(ISERROR(VLOOKUP(A4112,'entry data'!B:C,2,0)),"",VLOOKUP(A4112,'entry data'!B:C,2,0))</f>
        <v/>
      </c>
      <c r="E4112" s="23" t="str">
        <f>IF(ISERROR(VLOOKUP(A4112,'entry data'!B:E,4,0)),"",VLOOKUP(A4112,'entry data'!B:E,4,0))</f>
        <v/>
      </c>
      <c r="F4112" s="25" t="str">
        <f>IF(A4112="","",IF(ISERROR(VLOOKUP(A4112,'entry data'!B:F,5,0)),"",VLOOKUP(A4112,'entry data'!B:F,5,0)))</f>
        <v/>
      </c>
      <c r="G4112" s="26" t="str">
        <f>IF(A4112="","",IF(ISERROR(VLOOKUP(A4112,'entry data'!B:H,7,0)),"",VLOOKUP(A4112,'entry data'!B:H,7,0)))</f>
        <v/>
      </c>
      <c r="H4112" s="27" t="str">
        <f>IF(A4112="","",IF(B4112=1,VLOOKUP(A4112,'entry data'!B:D,3,0),I4111))</f>
        <v/>
      </c>
      <c r="I4112" s="28" t="str">
        <f t="shared" si="527"/>
        <v/>
      </c>
      <c r="J4112" s="23" t="str">
        <f t="shared" si="528"/>
        <v/>
      </c>
      <c r="K4112" s="25" t="str">
        <f t="shared" si="529"/>
        <v/>
      </c>
      <c r="L4112" s="25" t="str">
        <f t="shared" si="530"/>
        <v/>
      </c>
      <c r="M4112" s="25" t="str">
        <f t="shared" si="532"/>
        <v/>
      </c>
      <c r="N4112" s="25" t="str">
        <f>IF(A4112="","",IF(K4112&lt;VLOOKUP(A4112,'entry data'!B:G,6,0),K4112+M4112,VLOOKUP(A4112,'entry data'!B:G,6,0)))</f>
        <v/>
      </c>
      <c r="O4112" s="25" t="str">
        <f t="shared" si="531"/>
        <v/>
      </c>
      <c r="P4112" s="25" t="str">
        <f t="shared" si="533"/>
        <v/>
      </c>
    </row>
    <row r="4113" spans="1:16" x14ac:dyDescent="0.25">
      <c r="A4113" s="23" t="str">
        <f>IF(A4112="","",IF(O4112&gt;0.1,A4112,IF(A4112=MAX('entry data'!$B$8:$B$17),"",A4112+1)))</f>
        <v/>
      </c>
      <c r="B4113" s="23" t="str">
        <f t="shared" si="534"/>
        <v/>
      </c>
      <c r="C4113" s="23" t="str">
        <f>IF(ISERROR(VLOOKUP(A4113,'entry data'!B:G,6,0)),"",VLOOKUP(A4113,'entry data'!B:G,6,0))</f>
        <v/>
      </c>
      <c r="D4113" s="23" t="str">
        <f>IF(ISERROR(VLOOKUP(A4113,'entry data'!B:C,2,0)),"",VLOOKUP(A4113,'entry data'!B:C,2,0))</f>
        <v/>
      </c>
      <c r="E4113" s="23" t="str">
        <f>IF(ISERROR(VLOOKUP(A4113,'entry data'!B:E,4,0)),"",VLOOKUP(A4113,'entry data'!B:E,4,0))</f>
        <v/>
      </c>
      <c r="F4113" s="25" t="str">
        <f>IF(A4113="","",IF(ISERROR(VLOOKUP(A4113,'entry data'!B:F,5,0)),"",VLOOKUP(A4113,'entry data'!B:F,5,0)))</f>
        <v/>
      </c>
      <c r="G4113" s="26" t="str">
        <f>IF(A4113="","",IF(ISERROR(VLOOKUP(A4113,'entry data'!B:H,7,0)),"",VLOOKUP(A4113,'entry data'!B:H,7,0)))</f>
        <v/>
      </c>
      <c r="H4113" s="27" t="str">
        <f>IF(A4113="","",IF(B4113=1,VLOOKUP(A4113,'entry data'!B:D,3,0),I4112))</f>
        <v/>
      </c>
      <c r="I4113" s="28" t="str">
        <f t="shared" si="527"/>
        <v/>
      </c>
      <c r="J4113" s="23" t="str">
        <f t="shared" si="528"/>
        <v/>
      </c>
      <c r="K4113" s="25" t="str">
        <f t="shared" si="529"/>
        <v/>
      </c>
      <c r="L4113" s="25" t="str">
        <f t="shared" si="530"/>
        <v/>
      </c>
      <c r="M4113" s="25" t="str">
        <f t="shared" si="532"/>
        <v/>
      </c>
      <c r="N4113" s="25" t="str">
        <f>IF(A4113="","",IF(K4113&lt;VLOOKUP(A4113,'entry data'!B:G,6,0),K4113+M4113,VLOOKUP(A4113,'entry data'!B:G,6,0)))</f>
        <v/>
      </c>
      <c r="O4113" s="25" t="str">
        <f t="shared" si="531"/>
        <v/>
      </c>
      <c r="P4113" s="25" t="str">
        <f t="shared" si="533"/>
        <v/>
      </c>
    </row>
    <row r="4114" spans="1:16" x14ac:dyDescent="0.25">
      <c r="A4114" s="23" t="str">
        <f>IF(A4113="","",IF(O4113&gt;0.1,A4113,IF(A4113=MAX('entry data'!$B$8:$B$17),"",A4113+1)))</f>
        <v/>
      </c>
      <c r="B4114" s="23" t="str">
        <f t="shared" si="534"/>
        <v/>
      </c>
      <c r="C4114" s="23" t="str">
        <f>IF(ISERROR(VLOOKUP(A4114,'entry data'!B:G,6,0)),"",VLOOKUP(A4114,'entry data'!B:G,6,0))</f>
        <v/>
      </c>
      <c r="D4114" s="23" t="str">
        <f>IF(ISERROR(VLOOKUP(A4114,'entry data'!B:C,2,0)),"",VLOOKUP(A4114,'entry data'!B:C,2,0))</f>
        <v/>
      </c>
      <c r="E4114" s="23" t="str">
        <f>IF(ISERROR(VLOOKUP(A4114,'entry data'!B:E,4,0)),"",VLOOKUP(A4114,'entry data'!B:E,4,0))</f>
        <v/>
      </c>
      <c r="F4114" s="25" t="str">
        <f>IF(A4114="","",IF(ISERROR(VLOOKUP(A4114,'entry data'!B:F,5,0)),"",VLOOKUP(A4114,'entry data'!B:F,5,0)))</f>
        <v/>
      </c>
      <c r="G4114" s="26" t="str">
        <f>IF(A4114="","",IF(ISERROR(VLOOKUP(A4114,'entry data'!B:H,7,0)),"",VLOOKUP(A4114,'entry data'!B:H,7,0)))</f>
        <v/>
      </c>
      <c r="H4114" s="27" t="str">
        <f>IF(A4114="","",IF(B4114=1,VLOOKUP(A4114,'entry data'!B:D,3,0),I4113))</f>
        <v/>
      </c>
      <c r="I4114" s="28" t="str">
        <f t="shared" si="527"/>
        <v/>
      </c>
      <c r="J4114" s="23" t="str">
        <f t="shared" si="528"/>
        <v/>
      </c>
      <c r="K4114" s="25" t="str">
        <f t="shared" si="529"/>
        <v/>
      </c>
      <c r="L4114" s="25" t="str">
        <f t="shared" si="530"/>
        <v/>
      </c>
      <c r="M4114" s="25" t="str">
        <f t="shared" si="532"/>
        <v/>
      </c>
      <c r="N4114" s="25" t="str">
        <f>IF(A4114="","",IF(K4114&lt;VLOOKUP(A4114,'entry data'!B:G,6,0),K4114+M4114,VLOOKUP(A4114,'entry data'!B:G,6,0)))</f>
        <v/>
      </c>
      <c r="O4114" s="25" t="str">
        <f t="shared" si="531"/>
        <v/>
      </c>
      <c r="P4114" s="25" t="str">
        <f t="shared" si="533"/>
        <v/>
      </c>
    </row>
    <row r="4115" spans="1:16" x14ac:dyDescent="0.25">
      <c r="A4115" s="23" t="str">
        <f>IF(A4114="","",IF(O4114&gt;0.1,A4114,IF(A4114=MAX('entry data'!$B$8:$B$17),"",A4114+1)))</f>
        <v/>
      </c>
      <c r="B4115" s="23" t="str">
        <f t="shared" si="534"/>
        <v/>
      </c>
      <c r="C4115" s="23" t="str">
        <f>IF(ISERROR(VLOOKUP(A4115,'entry data'!B:G,6,0)),"",VLOOKUP(A4115,'entry data'!B:G,6,0))</f>
        <v/>
      </c>
      <c r="D4115" s="23" t="str">
        <f>IF(ISERROR(VLOOKUP(A4115,'entry data'!B:C,2,0)),"",VLOOKUP(A4115,'entry data'!B:C,2,0))</f>
        <v/>
      </c>
      <c r="E4115" s="23" t="str">
        <f>IF(ISERROR(VLOOKUP(A4115,'entry data'!B:E,4,0)),"",VLOOKUP(A4115,'entry data'!B:E,4,0))</f>
        <v/>
      </c>
      <c r="F4115" s="25" t="str">
        <f>IF(A4115="","",IF(ISERROR(VLOOKUP(A4115,'entry data'!B:F,5,0)),"",VLOOKUP(A4115,'entry data'!B:F,5,0)))</f>
        <v/>
      </c>
      <c r="G4115" s="26" t="str">
        <f>IF(A4115="","",IF(ISERROR(VLOOKUP(A4115,'entry data'!B:H,7,0)),"",VLOOKUP(A4115,'entry data'!B:H,7,0)))</f>
        <v/>
      </c>
      <c r="H4115" s="27" t="str">
        <f>IF(A4115="","",IF(B4115=1,VLOOKUP(A4115,'entry data'!B:D,3,0),I4114))</f>
        <v/>
      </c>
      <c r="I4115" s="28" t="str">
        <f t="shared" si="527"/>
        <v/>
      </c>
      <c r="J4115" s="23" t="str">
        <f t="shared" si="528"/>
        <v/>
      </c>
      <c r="K4115" s="25" t="str">
        <f t="shared" si="529"/>
        <v/>
      </c>
      <c r="L4115" s="25" t="str">
        <f t="shared" si="530"/>
        <v/>
      </c>
      <c r="M4115" s="25" t="str">
        <f t="shared" si="532"/>
        <v/>
      </c>
      <c r="N4115" s="25" t="str">
        <f>IF(A4115="","",IF(K4115&lt;VLOOKUP(A4115,'entry data'!B:G,6,0),K4115+M4115,VLOOKUP(A4115,'entry data'!B:G,6,0)))</f>
        <v/>
      </c>
      <c r="O4115" s="25" t="str">
        <f t="shared" si="531"/>
        <v/>
      </c>
      <c r="P4115" s="25" t="str">
        <f t="shared" si="533"/>
        <v/>
      </c>
    </row>
    <row r="4116" spans="1:16" x14ac:dyDescent="0.25">
      <c r="A4116" s="23" t="str">
        <f>IF(A4115="","",IF(O4115&gt;0.1,A4115,IF(A4115=MAX('entry data'!$B$8:$B$17),"",A4115+1)))</f>
        <v/>
      </c>
      <c r="B4116" s="23" t="str">
        <f t="shared" si="534"/>
        <v/>
      </c>
      <c r="C4116" s="23" t="str">
        <f>IF(ISERROR(VLOOKUP(A4116,'entry data'!B:G,6,0)),"",VLOOKUP(A4116,'entry data'!B:G,6,0))</f>
        <v/>
      </c>
      <c r="D4116" s="23" t="str">
        <f>IF(ISERROR(VLOOKUP(A4116,'entry data'!B:C,2,0)),"",VLOOKUP(A4116,'entry data'!B:C,2,0))</f>
        <v/>
      </c>
      <c r="E4116" s="23" t="str">
        <f>IF(ISERROR(VLOOKUP(A4116,'entry data'!B:E,4,0)),"",VLOOKUP(A4116,'entry data'!B:E,4,0))</f>
        <v/>
      </c>
      <c r="F4116" s="25" t="str">
        <f>IF(A4116="","",IF(ISERROR(VLOOKUP(A4116,'entry data'!B:F,5,0)),"",VLOOKUP(A4116,'entry data'!B:F,5,0)))</f>
        <v/>
      </c>
      <c r="G4116" s="26" t="str">
        <f>IF(A4116="","",IF(ISERROR(VLOOKUP(A4116,'entry data'!B:H,7,0)),"",VLOOKUP(A4116,'entry data'!B:H,7,0)))</f>
        <v/>
      </c>
      <c r="H4116" s="27" t="str">
        <f>IF(A4116="","",IF(B4116=1,VLOOKUP(A4116,'entry data'!B:D,3,0),I4115))</f>
        <v/>
      </c>
      <c r="I4116" s="28" t="str">
        <f t="shared" si="527"/>
        <v/>
      </c>
      <c r="J4116" s="23" t="str">
        <f t="shared" si="528"/>
        <v/>
      </c>
      <c r="K4116" s="25" t="str">
        <f t="shared" si="529"/>
        <v/>
      </c>
      <c r="L4116" s="25" t="str">
        <f t="shared" si="530"/>
        <v/>
      </c>
      <c r="M4116" s="25" t="str">
        <f t="shared" si="532"/>
        <v/>
      </c>
      <c r="N4116" s="25" t="str">
        <f>IF(A4116="","",IF(K4116&lt;VLOOKUP(A4116,'entry data'!B:G,6,0),K4116+M4116,VLOOKUP(A4116,'entry data'!B:G,6,0)))</f>
        <v/>
      </c>
      <c r="O4116" s="25" t="str">
        <f t="shared" si="531"/>
        <v/>
      </c>
      <c r="P4116" s="25" t="str">
        <f t="shared" si="533"/>
        <v/>
      </c>
    </row>
    <row r="4117" spans="1:16" x14ac:dyDescent="0.25">
      <c r="A4117" s="23" t="str">
        <f>IF(A4116="","",IF(O4116&gt;0.1,A4116,IF(A4116=MAX('entry data'!$B$8:$B$17),"",A4116+1)))</f>
        <v/>
      </c>
      <c r="B4117" s="23" t="str">
        <f t="shared" si="534"/>
        <v/>
      </c>
      <c r="C4117" s="23" t="str">
        <f>IF(ISERROR(VLOOKUP(A4117,'entry data'!B:G,6,0)),"",VLOOKUP(A4117,'entry data'!B:G,6,0))</f>
        <v/>
      </c>
      <c r="D4117" s="23" t="str">
        <f>IF(ISERROR(VLOOKUP(A4117,'entry data'!B:C,2,0)),"",VLOOKUP(A4117,'entry data'!B:C,2,0))</f>
        <v/>
      </c>
      <c r="E4117" s="23" t="str">
        <f>IF(ISERROR(VLOOKUP(A4117,'entry data'!B:E,4,0)),"",VLOOKUP(A4117,'entry data'!B:E,4,0))</f>
        <v/>
      </c>
      <c r="F4117" s="25" t="str">
        <f>IF(A4117="","",IF(ISERROR(VLOOKUP(A4117,'entry data'!B:F,5,0)),"",VLOOKUP(A4117,'entry data'!B:F,5,0)))</f>
        <v/>
      </c>
      <c r="G4117" s="26" t="str">
        <f>IF(A4117="","",IF(ISERROR(VLOOKUP(A4117,'entry data'!B:H,7,0)),"",VLOOKUP(A4117,'entry data'!B:H,7,0)))</f>
        <v/>
      </c>
      <c r="H4117" s="27" t="str">
        <f>IF(A4117="","",IF(B4117=1,VLOOKUP(A4117,'entry data'!B:D,3,0),I4116))</f>
        <v/>
      </c>
      <c r="I4117" s="28" t="str">
        <f t="shared" si="527"/>
        <v/>
      </c>
      <c r="J4117" s="23" t="str">
        <f t="shared" si="528"/>
        <v/>
      </c>
      <c r="K4117" s="25" t="str">
        <f t="shared" si="529"/>
        <v/>
      </c>
      <c r="L4117" s="25" t="str">
        <f t="shared" si="530"/>
        <v/>
      </c>
      <c r="M4117" s="25" t="str">
        <f t="shared" si="532"/>
        <v/>
      </c>
      <c r="N4117" s="25" t="str">
        <f>IF(A4117="","",IF(K4117&lt;VLOOKUP(A4117,'entry data'!B:G,6,0),K4117+M4117,VLOOKUP(A4117,'entry data'!B:G,6,0)))</f>
        <v/>
      </c>
      <c r="O4117" s="25" t="str">
        <f t="shared" si="531"/>
        <v/>
      </c>
      <c r="P4117" s="25" t="str">
        <f t="shared" si="533"/>
        <v/>
      </c>
    </row>
    <row r="4118" spans="1:16" x14ac:dyDescent="0.25">
      <c r="A4118" s="23" t="str">
        <f>IF(A4117="","",IF(O4117&gt;0.1,A4117,IF(A4117=MAX('entry data'!$B$8:$B$17),"",A4117+1)))</f>
        <v/>
      </c>
      <c r="B4118" s="23" t="str">
        <f t="shared" si="534"/>
        <v/>
      </c>
      <c r="C4118" s="23" t="str">
        <f>IF(ISERROR(VLOOKUP(A4118,'entry data'!B:G,6,0)),"",VLOOKUP(A4118,'entry data'!B:G,6,0))</f>
        <v/>
      </c>
      <c r="D4118" s="23" t="str">
        <f>IF(ISERROR(VLOOKUP(A4118,'entry data'!B:C,2,0)),"",VLOOKUP(A4118,'entry data'!B:C,2,0))</f>
        <v/>
      </c>
      <c r="E4118" s="23" t="str">
        <f>IF(ISERROR(VLOOKUP(A4118,'entry data'!B:E,4,0)),"",VLOOKUP(A4118,'entry data'!B:E,4,0))</f>
        <v/>
      </c>
      <c r="F4118" s="25" t="str">
        <f>IF(A4118="","",IF(ISERROR(VLOOKUP(A4118,'entry data'!B:F,5,0)),"",VLOOKUP(A4118,'entry data'!B:F,5,0)))</f>
        <v/>
      </c>
      <c r="G4118" s="26" t="str">
        <f>IF(A4118="","",IF(ISERROR(VLOOKUP(A4118,'entry data'!B:H,7,0)),"",VLOOKUP(A4118,'entry data'!B:H,7,0)))</f>
        <v/>
      </c>
      <c r="H4118" s="27" t="str">
        <f>IF(A4118="","",IF(B4118=1,VLOOKUP(A4118,'entry data'!B:D,3,0),I4117))</f>
        <v/>
      </c>
      <c r="I4118" s="28" t="str">
        <f t="shared" si="527"/>
        <v/>
      </c>
      <c r="J4118" s="23" t="str">
        <f t="shared" si="528"/>
        <v/>
      </c>
      <c r="K4118" s="25" t="str">
        <f t="shared" si="529"/>
        <v/>
      </c>
      <c r="L4118" s="25" t="str">
        <f t="shared" si="530"/>
        <v/>
      </c>
      <c r="M4118" s="25" t="str">
        <f t="shared" si="532"/>
        <v/>
      </c>
      <c r="N4118" s="25" t="str">
        <f>IF(A4118="","",IF(K4118&lt;VLOOKUP(A4118,'entry data'!B:G,6,0),K4118+M4118,VLOOKUP(A4118,'entry data'!B:G,6,0)))</f>
        <v/>
      </c>
      <c r="O4118" s="25" t="str">
        <f t="shared" si="531"/>
        <v/>
      </c>
      <c r="P4118" s="25" t="str">
        <f t="shared" si="533"/>
        <v/>
      </c>
    </row>
    <row r="4119" spans="1:16" x14ac:dyDescent="0.25">
      <c r="A4119" s="23" t="str">
        <f>IF(A4118="","",IF(O4118&gt;0.1,A4118,IF(A4118=MAX('entry data'!$B$8:$B$17),"",A4118+1)))</f>
        <v/>
      </c>
      <c r="B4119" s="23" t="str">
        <f t="shared" si="534"/>
        <v/>
      </c>
      <c r="C4119" s="23" t="str">
        <f>IF(ISERROR(VLOOKUP(A4119,'entry data'!B:G,6,0)),"",VLOOKUP(A4119,'entry data'!B:G,6,0))</f>
        <v/>
      </c>
      <c r="D4119" s="23" t="str">
        <f>IF(ISERROR(VLOOKUP(A4119,'entry data'!B:C,2,0)),"",VLOOKUP(A4119,'entry data'!B:C,2,0))</f>
        <v/>
      </c>
      <c r="E4119" s="23" t="str">
        <f>IF(ISERROR(VLOOKUP(A4119,'entry data'!B:E,4,0)),"",VLOOKUP(A4119,'entry data'!B:E,4,0))</f>
        <v/>
      </c>
      <c r="F4119" s="25" t="str">
        <f>IF(A4119="","",IF(ISERROR(VLOOKUP(A4119,'entry data'!B:F,5,0)),"",VLOOKUP(A4119,'entry data'!B:F,5,0)))</f>
        <v/>
      </c>
      <c r="G4119" s="26" t="str">
        <f>IF(A4119="","",IF(ISERROR(VLOOKUP(A4119,'entry data'!B:H,7,0)),"",VLOOKUP(A4119,'entry data'!B:H,7,0)))</f>
        <v/>
      </c>
      <c r="H4119" s="27" t="str">
        <f>IF(A4119="","",IF(B4119=1,VLOOKUP(A4119,'entry data'!B:D,3,0),I4118))</f>
        <v/>
      </c>
      <c r="I4119" s="28" t="str">
        <f t="shared" ref="I4119:I4182" si="535">IF(A4119="","",IF(E4119="weekly",7,IF(E4119="fortnightly",14,DATE(IF(MONTH(H4119)=12,YEAR(H4119)+1,YEAR(H4119)),IF(MONTH(H4119)=12,1,MONTH(H4119)+1),DAY(H4119))-H4119))+H4119)</f>
        <v/>
      </c>
      <c r="J4119" s="23" t="str">
        <f t="shared" ref="J4119:J4182" si="536">IF(A4119="","",IF(MONTH(I4119)&lt;10,YEAR(I4119)&amp;"-0"&amp;MONTH(I4119),YEAR(I4119)&amp;"-"&amp;MONTH(I4119)))</f>
        <v/>
      </c>
      <c r="K4119" s="25" t="str">
        <f t="shared" ref="K4119:K4182" si="537">IF(A4119="","",IF(B4119=1,F4119,O4118))</f>
        <v/>
      </c>
      <c r="L4119" s="25" t="str">
        <f t="shared" ref="L4119:L4182" si="538">IF(A4119="","",N4119-M4119)</f>
        <v/>
      </c>
      <c r="M4119" s="25" t="str">
        <f t="shared" si="532"/>
        <v/>
      </c>
      <c r="N4119" s="25" t="str">
        <f>IF(A4119="","",IF(K4119&lt;VLOOKUP(A4119,'entry data'!B:G,6,0),K4119+M4119,VLOOKUP(A4119,'entry data'!B:G,6,0)))</f>
        <v/>
      </c>
      <c r="O4119" s="25" t="str">
        <f t="shared" ref="O4119:O4182" si="539">IF(A4119="","",K4119-L4119)</f>
        <v/>
      </c>
      <c r="P4119" s="25" t="str">
        <f t="shared" si="533"/>
        <v/>
      </c>
    </row>
    <row r="4120" spans="1:16" x14ac:dyDescent="0.25">
      <c r="A4120" s="23" t="str">
        <f>IF(A4119="","",IF(O4119&gt;0.1,A4119,IF(A4119=MAX('entry data'!$B$8:$B$17),"",A4119+1)))</f>
        <v/>
      </c>
      <c r="B4120" s="23" t="str">
        <f t="shared" si="534"/>
        <v/>
      </c>
      <c r="C4120" s="23" t="str">
        <f>IF(ISERROR(VLOOKUP(A4120,'entry data'!B:G,6,0)),"",VLOOKUP(A4120,'entry data'!B:G,6,0))</f>
        <v/>
      </c>
      <c r="D4120" s="23" t="str">
        <f>IF(ISERROR(VLOOKUP(A4120,'entry data'!B:C,2,0)),"",VLOOKUP(A4120,'entry data'!B:C,2,0))</f>
        <v/>
      </c>
      <c r="E4120" s="23" t="str">
        <f>IF(ISERROR(VLOOKUP(A4120,'entry data'!B:E,4,0)),"",VLOOKUP(A4120,'entry data'!B:E,4,0))</f>
        <v/>
      </c>
      <c r="F4120" s="25" t="str">
        <f>IF(A4120="","",IF(ISERROR(VLOOKUP(A4120,'entry data'!B:F,5,0)),"",VLOOKUP(A4120,'entry data'!B:F,5,0)))</f>
        <v/>
      </c>
      <c r="G4120" s="26" t="str">
        <f>IF(A4120="","",IF(ISERROR(VLOOKUP(A4120,'entry data'!B:H,7,0)),"",VLOOKUP(A4120,'entry data'!B:H,7,0)))</f>
        <v/>
      </c>
      <c r="H4120" s="27" t="str">
        <f>IF(A4120="","",IF(B4120=1,VLOOKUP(A4120,'entry data'!B:D,3,0),I4119))</f>
        <v/>
      </c>
      <c r="I4120" s="28" t="str">
        <f t="shared" si="535"/>
        <v/>
      </c>
      <c r="J4120" s="23" t="str">
        <f t="shared" si="536"/>
        <v/>
      </c>
      <c r="K4120" s="25" t="str">
        <f t="shared" si="537"/>
        <v/>
      </c>
      <c r="L4120" s="25" t="str">
        <f t="shared" si="538"/>
        <v/>
      </c>
      <c r="M4120" s="25" t="str">
        <f t="shared" si="532"/>
        <v/>
      </c>
      <c r="N4120" s="25" t="str">
        <f>IF(A4120="","",IF(K4120&lt;VLOOKUP(A4120,'entry data'!B:G,6,0),K4120+M4120,VLOOKUP(A4120,'entry data'!B:G,6,0)))</f>
        <v/>
      </c>
      <c r="O4120" s="25" t="str">
        <f t="shared" si="539"/>
        <v/>
      </c>
      <c r="P4120" s="25" t="str">
        <f t="shared" si="533"/>
        <v/>
      </c>
    </row>
    <row r="4121" spans="1:16" x14ac:dyDescent="0.25">
      <c r="A4121" s="23" t="str">
        <f>IF(A4120="","",IF(O4120&gt;0.1,A4120,IF(A4120=MAX('entry data'!$B$8:$B$17),"",A4120+1)))</f>
        <v/>
      </c>
      <c r="B4121" s="23" t="str">
        <f t="shared" si="534"/>
        <v/>
      </c>
      <c r="C4121" s="23" t="str">
        <f>IF(ISERROR(VLOOKUP(A4121,'entry data'!B:G,6,0)),"",VLOOKUP(A4121,'entry data'!B:G,6,0))</f>
        <v/>
      </c>
      <c r="D4121" s="23" t="str">
        <f>IF(ISERROR(VLOOKUP(A4121,'entry data'!B:C,2,0)),"",VLOOKUP(A4121,'entry data'!B:C,2,0))</f>
        <v/>
      </c>
      <c r="E4121" s="23" t="str">
        <f>IF(ISERROR(VLOOKUP(A4121,'entry data'!B:E,4,0)),"",VLOOKUP(A4121,'entry data'!B:E,4,0))</f>
        <v/>
      </c>
      <c r="F4121" s="25" t="str">
        <f>IF(A4121="","",IF(ISERROR(VLOOKUP(A4121,'entry data'!B:F,5,0)),"",VLOOKUP(A4121,'entry data'!B:F,5,0)))</f>
        <v/>
      </c>
      <c r="G4121" s="26" t="str">
        <f>IF(A4121="","",IF(ISERROR(VLOOKUP(A4121,'entry data'!B:H,7,0)),"",VLOOKUP(A4121,'entry data'!B:H,7,0)))</f>
        <v/>
      </c>
      <c r="H4121" s="27" t="str">
        <f>IF(A4121="","",IF(B4121=1,VLOOKUP(A4121,'entry data'!B:D,3,0),I4120))</f>
        <v/>
      </c>
      <c r="I4121" s="28" t="str">
        <f t="shared" si="535"/>
        <v/>
      </c>
      <c r="J4121" s="23" t="str">
        <f t="shared" si="536"/>
        <v/>
      </c>
      <c r="K4121" s="25" t="str">
        <f t="shared" si="537"/>
        <v/>
      </c>
      <c r="L4121" s="25" t="str">
        <f t="shared" si="538"/>
        <v/>
      </c>
      <c r="M4121" s="25" t="str">
        <f t="shared" si="532"/>
        <v/>
      </c>
      <c r="N4121" s="25" t="str">
        <f>IF(A4121="","",IF(K4121&lt;VLOOKUP(A4121,'entry data'!B:G,6,0),K4121+M4121,VLOOKUP(A4121,'entry data'!B:G,6,0)))</f>
        <v/>
      </c>
      <c r="O4121" s="25" t="str">
        <f t="shared" si="539"/>
        <v/>
      </c>
      <c r="P4121" s="25" t="str">
        <f t="shared" si="533"/>
        <v/>
      </c>
    </row>
    <row r="4122" spans="1:16" x14ac:dyDescent="0.25">
      <c r="A4122" s="23" t="str">
        <f>IF(A4121="","",IF(O4121&gt;0.1,A4121,IF(A4121=MAX('entry data'!$B$8:$B$17),"",A4121+1)))</f>
        <v/>
      </c>
      <c r="B4122" s="23" t="str">
        <f t="shared" si="534"/>
        <v/>
      </c>
      <c r="C4122" s="23" t="str">
        <f>IF(ISERROR(VLOOKUP(A4122,'entry data'!B:G,6,0)),"",VLOOKUP(A4122,'entry data'!B:G,6,0))</f>
        <v/>
      </c>
      <c r="D4122" s="23" t="str">
        <f>IF(ISERROR(VLOOKUP(A4122,'entry data'!B:C,2,0)),"",VLOOKUP(A4122,'entry data'!B:C,2,0))</f>
        <v/>
      </c>
      <c r="E4122" s="23" t="str">
        <f>IF(ISERROR(VLOOKUP(A4122,'entry data'!B:E,4,0)),"",VLOOKUP(A4122,'entry data'!B:E,4,0))</f>
        <v/>
      </c>
      <c r="F4122" s="25" t="str">
        <f>IF(A4122="","",IF(ISERROR(VLOOKUP(A4122,'entry data'!B:F,5,0)),"",VLOOKUP(A4122,'entry data'!B:F,5,0)))</f>
        <v/>
      </c>
      <c r="G4122" s="26" t="str">
        <f>IF(A4122="","",IF(ISERROR(VLOOKUP(A4122,'entry data'!B:H,7,0)),"",VLOOKUP(A4122,'entry data'!B:H,7,0)))</f>
        <v/>
      </c>
      <c r="H4122" s="27" t="str">
        <f>IF(A4122="","",IF(B4122=1,VLOOKUP(A4122,'entry data'!B:D,3,0),I4121))</f>
        <v/>
      </c>
      <c r="I4122" s="28" t="str">
        <f t="shared" si="535"/>
        <v/>
      </c>
      <c r="J4122" s="23" t="str">
        <f t="shared" si="536"/>
        <v/>
      </c>
      <c r="K4122" s="25" t="str">
        <f t="shared" si="537"/>
        <v/>
      </c>
      <c r="L4122" s="25" t="str">
        <f t="shared" si="538"/>
        <v/>
      </c>
      <c r="M4122" s="25" t="str">
        <f t="shared" si="532"/>
        <v/>
      </c>
      <c r="N4122" s="25" t="str">
        <f>IF(A4122="","",IF(K4122&lt;VLOOKUP(A4122,'entry data'!B:G,6,0),K4122+M4122,VLOOKUP(A4122,'entry data'!B:G,6,0)))</f>
        <v/>
      </c>
      <c r="O4122" s="25" t="str">
        <f t="shared" si="539"/>
        <v/>
      </c>
      <c r="P4122" s="25" t="str">
        <f t="shared" si="533"/>
        <v/>
      </c>
    </row>
    <row r="4123" spans="1:16" x14ac:dyDescent="0.25">
      <c r="A4123" s="23" t="str">
        <f>IF(A4122="","",IF(O4122&gt;0.1,A4122,IF(A4122=MAX('entry data'!$B$8:$B$17),"",A4122+1)))</f>
        <v/>
      </c>
      <c r="B4123" s="23" t="str">
        <f t="shared" si="534"/>
        <v/>
      </c>
      <c r="C4123" s="23" t="str">
        <f>IF(ISERROR(VLOOKUP(A4123,'entry data'!B:G,6,0)),"",VLOOKUP(A4123,'entry data'!B:G,6,0))</f>
        <v/>
      </c>
      <c r="D4123" s="23" t="str">
        <f>IF(ISERROR(VLOOKUP(A4123,'entry data'!B:C,2,0)),"",VLOOKUP(A4123,'entry data'!B:C,2,0))</f>
        <v/>
      </c>
      <c r="E4123" s="23" t="str">
        <f>IF(ISERROR(VLOOKUP(A4123,'entry data'!B:E,4,0)),"",VLOOKUP(A4123,'entry data'!B:E,4,0))</f>
        <v/>
      </c>
      <c r="F4123" s="25" t="str">
        <f>IF(A4123="","",IF(ISERROR(VLOOKUP(A4123,'entry data'!B:F,5,0)),"",VLOOKUP(A4123,'entry data'!B:F,5,0)))</f>
        <v/>
      </c>
      <c r="G4123" s="26" t="str">
        <f>IF(A4123="","",IF(ISERROR(VLOOKUP(A4123,'entry data'!B:H,7,0)),"",VLOOKUP(A4123,'entry data'!B:H,7,0)))</f>
        <v/>
      </c>
      <c r="H4123" s="27" t="str">
        <f>IF(A4123="","",IF(B4123=1,VLOOKUP(A4123,'entry data'!B:D,3,0),I4122))</f>
        <v/>
      </c>
      <c r="I4123" s="28" t="str">
        <f t="shared" si="535"/>
        <v/>
      </c>
      <c r="J4123" s="23" t="str">
        <f t="shared" si="536"/>
        <v/>
      </c>
      <c r="K4123" s="25" t="str">
        <f t="shared" si="537"/>
        <v/>
      </c>
      <c r="L4123" s="25" t="str">
        <f t="shared" si="538"/>
        <v/>
      </c>
      <c r="M4123" s="25" t="str">
        <f t="shared" si="532"/>
        <v/>
      </c>
      <c r="N4123" s="25" t="str">
        <f>IF(A4123="","",IF(K4123&lt;VLOOKUP(A4123,'entry data'!B:G,6,0),K4123+M4123,VLOOKUP(A4123,'entry data'!B:G,6,0)))</f>
        <v/>
      </c>
      <c r="O4123" s="25" t="str">
        <f t="shared" si="539"/>
        <v/>
      </c>
      <c r="P4123" s="25" t="str">
        <f t="shared" si="533"/>
        <v/>
      </c>
    </row>
    <row r="4124" spans="1:16" x14ac:dyDescent="0.25">
      <c r="A4124" s="23" t="str">
        <f>IF(A4123="","",IF(O4123&gt;0.1,A4123,IF(A4123=MAX('entry data'!$B$8:$B$17),"",A4123+1)))</f>
        <v/>
      </c>
      <c r="B4124" s="23" t="str">
        <f t="shared" si="534"/>
        <v/>
      </c>
      <c r="C4124" s="23" t="str">
        <f>IF(ISERROR(VLOOKUP(A4124,'entry data'!B:G,6,0)),"",VLOOKUP(A4124,'entry data'!B:G,6,0))</f>
        <v/>
      </c>
      <c r="D4124" s="23" t="str">
        <f>IF(ISERROR(VLOOKUP(A4124,'entry data'!B:C,2,0)),"",VLOOKUP(A4124,'entry data'!B:C,2,0))</f>
        <v/>
      </c>
      <c r="E4124" s="23" t="str">
        <f>IF(ISERROR(VLOOKUP(A4124,'entry data'!B:E,4,0)),"",VLOOKUP(A4124,'entry data'!B:E,4,0))</f>
        <v/>
      </c>
      <c r="F4124" s="25" t="str">
        <f>IF(A4124="","",IF(ISERROR(VLOOKUP(A4124,'entry data'!B:F,5,0)),"",VLOOKUP(A4124,'entry data'!B:F,5,0)))</f>
        <v/>
      </c>
      <c r="G4124" s="26" t="str">
        <f>IF(A4124="","",IF(ISERROR(VLOOKUP(A4124,'entry data'!B:H,7,0)),"",VLOOKUP(A4124,'entry data'!B:H,7,0)))</f>
        <v/>
      </c>
      <c r="H4124" s="27" t="str">
        <f>IF(A4124="","",IF(B4124=1,VLOOKUP(A4124,'entry data'!B:D,3,0),I4123))</f>
        <v/>
      </c>
      <c r="I4124" s="28" t="str">
        <f t="shared" si="535"/>
        <v/>
      </c>
      <c r="J4124" s="23" t="str">
        <f t="shared" si="536"/>
        <v/>
      </c>
      <c r="K4124" s="25" t="str">
        <f t="shared" si="537"/>
        <v/>
      </c>
      <c r="L4124" s="25" t="str">
        <f t="shared" si="538"/>
        <v/>
      </c>
      <c r="M4124" s="25" t="str">
        <f t="shared" si="532"/>
        <v/>
      </c>
      <c r="N4124" s="25" t="str">
        <f>IF(A4124="","",IF(K4124&lt;VLOOKUP(A4124,'entry data'!B:G,6,0),K4124+M4124,VLOOKUP(A4124,'entry data'!B:G,6,0)))</f>
        <v/>
      </c>
      <c r="O4124" s="25" t="str">
        <f t="shared" si="539"/>
        <v/>
      </c>
      <c r="P4124" s="25" t="str">
        <f t="shared" si="533"/>
        <v/>
      </c>
    </row>
    <row r="4125" spans="1:16" x14ac:dyDescent="0.25">
      <c r="A4125" s="23" t="str">
        <f>IF(A4124="","",IF(O4124&gt;0.1,A4124,IF(A4124=MAX('entry data'!$B$8:$B$17),"",A4124+1)))</f>
        <v/>
      </c>
      <c r="B4125" s="23" t="str">
        <f t="shared" si="534"/>
        <v/>
      </c>
      <c r="C4125" s="23" t="str">
        <f>IF(ISERROR(VLOOKUP(A4125,'entry data'!B:G,6,0)),"",VLOOKUP(A4125,'entry data'!B:G,6,0))</f>
        <v/>
      </c>
      <c r="D4125" s="23" t="str">
        <f>IF(ISERROR(VLOOKUP(A4125,'entry data'!B:C,2,0)),"",VLOOKUP(A4125,'entry data'!B:C,2,0))</f>
        <v/>
      </c>
      <c r="E4125" s="23" t="str">
        <f>IF(ISERROR(VLOOKUP(A4125,'entry data'!B:E,4,0)),"",VLOOKUP(A4125,'entry data'!B:E,4,0))</f>
        <v/>
      </c>
      <c r="F4125" s="25" t="str">
        <f>IF(A4125="","",IF(ISERROR(VLOOKUP(A4125,'entry data'!B:F,5,0)),"",VLOOKUP(A4125,'entry data'!B:F,5,0)))</f>
        <v/>
      </c>
      <c r="G4125" s="26" t="str">
        <f>IF(A4125="","",IF(ISERROR(VLOOKUP(A4125,'entry data'!B:H,7,0)),"",VLOOKUP(A4125,'entry data'!B:H,7,0)))</f>
        <v/>
      </c>
      <c r="H4125" s="27" t="str">
        <f>IF(A4125="","",IF(B4125=1,VLOOKUP(A4125,'entry data'!B:D,3,0),I4124))</f>
        <v/>
      </c>
      <c r="I4125" s="28" t="str">
        <f t="shared" si="535"/>
        <v/>
      </c>
      <c r="J4125" s="23" t="str">
        <f t="shared" si="536"/>
        <v/>
      </c>
      <c r="K4125" s="25" t="str">
        <f t="shared" si="537"/>
        <v/>
      </c>
      <c r="L4125" s="25" t="str">
        <f t="shared" si="538"/>
        <v/>
      </c>
      <c r="M4125" s="25" t="str">
        <f t="shared" si="532"/>
        <v/>
      </c>
      <c r="N4125" s="25" t="str">
        <f>IF(A4125="","",IF(K4125&lt;VLOOKUP(A4125,'entry data'!B:G,6,0),K4125+M4125,VLOOKUP(A4125,'entry data'!B:G,6,0)))</f>
        <v/>
      </c>
      <c r="O4125" s="25" t="str">
        <f t="shared" si="539"/>
        <v/>
      </c>
      <c r="P4125" s="25" t="str">
        <f t="shared" si="533"/>
        <v/>
      </c>
    </row>
    <row r="4126" spans="1:16" x14ac:dyDescent="0.25">
      <c r="A4126" s="23" t="str">
        <f>IF(A4125="","",IF(O4125&gt;0.1,A4125,IF(A4125=MAX('entry data'!$B$8:$B$17),"",A4125+1)))</f>
        <v/>
      </c>
      <c r="B4126" s="23" t="str">
        <f t="shared" si="534"/>
        <v/>
      </c>
      <c r="C4126" s="23" t="str">
        <f>IF(ISERROR(VLOOKUP(A4126,'entry data'!B:G,6,0)),"",VLOOKUP(A4126,'entry data'!B:G,6,0))</f>
        <v/>
      </c>
      <c r="D4126" s="23" t="str">
        <f>IF(ISERROR(VLOOKUP(A4126,'entry data'!B:C,2,0)),"",VLOOKUP(A4126,'entry data'!B:C,2,0))</f>
        <v/>
      </c>
      <c r="E4126" s="23" t="str">
        <f>IF(ISERROR(VLOOKUP(A4126,'entry data'!B:E,4,0)),"",VLOOKUP(A4126,'entry data'!B:E,4,0))</f>
        <v/>
      </c>
      <c r="F4126" s="25" t="str">
        <f>IF(A4126="","",IF(ISERROR(VLOOKUP(A4126,'entry data'!B:F,5,0)),"",VLOOKUP(A4126,'entry data'!B:F,5,0)))</f>
        <v/>
      </c>
      <c r="G4126" s="26" t="str">
        <f>IF(A4126="","",IF(ISERROR(VLOOKUP(A4126,'entry data'!B:H,7,0)),"",VLOOKUP(A4126,'entry data'!B:H,7,0)))</f>
        <v/>
      </c>
      <c r="H4126" s="27" t="str">
        <f>IF(A4126="","",IF(B4126=1,VLOOKUP(A4126,'entry data'!B:D,3,0),I4125))</f>
        <v/>
      </c>
      <c r="I4126" s="28" t="str">
        <f t="shared" si="535"/>
        <v/>
      </c>
      <c r="J4126" s="23" t="str">
        <f t="shared" si="536"/>
        <v/>
      </c>
      <c r="K4126" s="25" t="str">
        <f t="shared" si="537"/>
        <v/>
      </c>
      <c r="L4126" s="25" t="str">
        <f t="shared" si="538"/>
        <v/>
      </c>
      <c r="M4126" s="25" t="str">
        <f t="shared" si="532"/>
        <v/>
      </c>
      <c r="N4126" s="25" t="str">
        <f>IF(A4126="","",IF(K4126&lt;VLOOKUP(A4126,'entry data'!B:G,6,0),K4126+M4126,VLOOKUP(A4126,'entry data'!B:G,6,0)))</f>
        <v/>
      </c>
      <c r="O4126" s="25" t="str">
        <f t="shared" si="539"/>
        <v/>
      </c>
      <c r="P4126" s="25" t="str">
        <f t="shared" si="533"/>
        <v/>
      </c>
    </row>
    <row r="4127" spans="1:16" x14ac:dyDescent="0.25">
      <c r="A4127" s="23" t="str">
        <f>IF(A4126="","",IF(O4126&gt;0.1,A4126,IF(A4126=MAX('entry data'!$B$8:$B$17),"",A4126+1)))</f>
        <v/>
      </c>
      <c r="B4127" s="23" t="str">
        <f t="shared" si="534"/>
        <v/>
      </c>
      <c r="C4127" s="23" t="str">
        <f>IF(ISERROR(VLOOKUP(A4127,'entry data'!B:G,6,0)),"",VLOOKUP(A4127,'entry data'!B:G,6,0))</f>
        <v/>
      </c>
      <c r="D4127" s="23" t="str">
        <f>IF(ISERROR(VLOOKUP(A4127,'entry data'!B:C,2,0)),"",VLOOKUP(A4127,'entry data'!B:C,2,0))</f>
        <v/>
      </c>
      <c r="E4127" s="23" t="str">
        <f>IF(ISERROR(VLOOKUP(A4127,'entry data'!B:E,4,0)),"",VLOOKUP(A4127,'entry data'!B:E,4,0))</f>
        <v/>
      </c>
      <c r="F4127" s="25" t="str">
        <f>IF(A4127="","",IF(ISERROR(VLOOKUP(A4127,'entry data'!B:F,5,0)),"",VLOOKUP(A4127,'entry data'!B:F,5,0)))</f>
        <v/>
      </c>
      <c r="G4127" s="26" t="str">
        <f>IF(A4127="","",IF(ISERROR(VLOOKUP(A4127,'entry data'!B:H,7,0)),"",VLOOKUP(A4127,'entry data'!B:H,7,0)))</f>
        <v/>
      </c>
      <c r="H4127" s="27" t="str">
        <f>IF(A4127="","",IF(B4127=1,VLOOKUP(A4127,'entry data'!B:D,3,0),I4126))</f>
        <v/>
      </c>
      <c r="I4127" s="28" t="str">
        <f t="shared" si="535"/>
        <v/>
      </c>
      <c r="J4127" s="23" t="str">
        <f t="shared" si="536"/>
        <v/>
      </c>
      <c r="K4127" s="25" t="str">
        <f t="shared" si="537"/>
        <v/>
      </c>
      <c r="L4127" s="25" t="str">
        <f t="shared" si="538"/>
        <v/>
      </c>
      <c r="M4127" s="25" t="str">
        <f t="shared" si="532"/>
        <v/>
      </c>
      <c r="N4127" s="25" t="str">
        <f>IF(A4127="","",IF(K4127&lt;VLOOKUP(A4127,'entry data'!B:G,6,0),K4127+M4127,VLOOKUP(A4127,'entry data'!B:G,6,0)))</f>
        <v/>
      </c>
      <c r="O4127" s="25" t="str">
        <f t="shared" si="539"/>
        <v/>
      </c>
      <c r="P4127" s="25" t="str">
        <f t="shared" si="533"/>
        <v/>
      </c>
    </row>
    <row r="4128" spans="1:16" x14ac:dyDescent="0.25">
      <c r="A4128" s="23" t="str">
        <f>IF(A4127="","",IF(O4127&gt;0.1,A4127,IF(A4127=MAX('entry data'!$B$8:$B$17),"",A4127+1)))</f>
        <v/>
      </c>
      <c r="B4128" s="23" t="str">
        <f t="shared" si="534"/>
        <v/>
      </c>
      <c r="C4128" s="23" t="str">
        <f>IF(ISERROR(VLOOKUP(A4128,'entry data'!B:G,6,0)),"",VLOOKUP(A4128,'entry data'!B:G,6,0))</f>
        <v/>
      </c>
      <c r="D4128" s="23" t="str">
        <f>IF(ISERROR(VLOOKUP(A4128,'entry data'!B:C,2,0)),"",VLOOKUP(A4128,'entry data'!B:C,2,0))</f>
        <v/>
      </c>
      <c r="E4128" s="23" t="str">
        <f>IF(ISERROR(VLOOKUP(A4128,'entry data'!B:E,4,0)),"",VLOOKUP(A4128,'entry data'!B:E,4,0))</f>
        <v/>
      </c>
      <c r="F4128" s="25" t="str">
        <f>IF(A4128="","",IF(ISERROR(VLOOKUP(A4128,'entry data'!B:F,5,0)),"",VLOOKUP(A4128,'entry data'!B:F,5,0)))</f>
        <v/>
      </c>
      <c r="G4128" s="26" t="str">
        <f>IF(A4128="","",IF(ISERROR(VLOOKUP(A4128,'entry data'!B:H,7,0)),"",VLOOKUP(A4128,'entry data'!B:H,7,0)))</f>
        <v/>
      </c>
      <c r="H4128" s="27" t="str">
        <f>IF(A4128="","",IF(B4128=1,VLOOKUP(A4128,'entry data'!B:D,3,0),I4127))</f>
        <v/>
      </c>
      <c r="I4128" s="28" t="str">
        <f t="shared" si="535"/>
        <v/>
      </c>
      <c r="J4128" s="23" t="str">
        <f t="shared" si="536"/>
        <v/>
      </c>
      <c r="K4128" s="25" t="str">
        <f t="shared" si="537"/>
        <v/>
      </c>
      <c r="L4128" s="25" t="str">
        <f t="shared" si="538"/>
        <v/>
      </c>
      <c r="M4128" s="25" t="str">
        <f t="shared" si="532"/>
        <v/>
      </c>
      <c r="N4128" s="25" t="str">
        <f>IF(A4128="","",IF(K4128&lt;VLOOKUP(A4128,'entry data'!B:G,6,0),K4128+M4128,VLOOKUP(A4128,'entry data'!B:G,6,0)))</f>
        <v/>
      </c>
      <c r="O4128" s="25" t="str">
        <f t="shared" si="539"/>
        <v/>
      </c>
      <c r="P4128" s="25" t="str">
        <f t="shared" si="533"/>
        <v/>
      </c>
    </row>
    <row r="4129" spans="1:16" x14ac:dyDescent="0.25">
      <c r="A4129" s="23" t="str">
        <f>IF(A4128="","",IF(O4128&gt;0.1,A4128,IF(A4128=MAX('entry data'!$B$8:$B$17),"",A4128+1)))</f>
        <v/>
      </c>
      <c r="B4129" s="23" t="str">
        <f t="shared" si="534"/>
        <v/>
      </c>
      <c r="C4129" s="23" t="str">
        <f>IF(ISERROR(VLOOKUP(A4129,'entry data'!B:G,6,0)),"",VLOOKUP(A4129,'entry data'!B:G,6,0))</f>
        <v/>
      </c>
      <c r="D4129" s="23" t="str">
        <f>IF(ISERROR(VLOOKUP(A4129,'entry data'!B:C,2,0)),"",VLOOKUP(A4129,'entry data'!B:C,2,0))</f>
        <v/>
      </c>
      <c r="E4129" s="23" t="str">
        <f>IF(ISERROR(VLOOKUP(A4129,'entry data'!B:E,4,0)),"",VLOOKUP(A4129,'entry data'!B:E,4,0))</f>
        <v/>
      </c>
      <c r="F4129" s="25" t="str">
        <f>IF(A4129="","",IF(ISERROR(VLOOKUP(A4129,'entry data'!B:F,5,0)),"",VLOOKUP(A4129,'entry data'!B:F,5,0)))</f>
        <v/>
      </c>
      <c r="G4129" s="26" t="str">
        <f>IF(A4129="","",IF(ISERROR(VLOOKUP(A4129,'entry data'!B:H,7,0)),"",VLOOKUP(A4129,'entry data'!B:H,7,0)))</f>
        <v/>
      </c>
      <c r="H4129" s="27" t="str">
        <f>IF(A4129="","",IF(B4129=1,VLOOKUP(A4129,'entry data'!B:D,3,0),I4128))</f>
        <v/>
      </c>
      <c r="I4129" s="28" t="str">
        <f t="shared" si="535"/>
        <v/>
      </c>
      <c r="J4129" s="23" t="str">
        <f t="shared" si="536"/>
        <v/>
      </c>
      <c r="K4129" s="25" t="str">
        <f t="shared" si="537"/>
        <v/>
      </c>
      <c r="L4129" s="25" t="str">
        <f t="shared" si="538"/>
        <v/>
      </c>
      <c r="M4129" s="25" t="str">
        <f t="shared" si="532"/>
        <v/>
      </c>
      <c r="N4129" s="25" t="str">
        <f>IF(A4129="","",IF(K4129&lt;VLOOKUP(A4129,'entry data'!B:G,6,0),K4129+M4129,VLOOKUP(A4129,'entry data'!B:G,6,0)))</f>
        <v/>
      </c>
      <c r="O4129" s="25" t="str">
        <f t="shared" si="539"/>
        <v/>
      </c>
      <c r="P4129" s="25" t="str">
        <f t="shared" si="533"/>
        <v/>
      </c>
    </row>
    <row r="4130" spans="1:16" x14ac:dyDescent="0.25">
      <c r="A4130" s="23" t="str">
        <f>IF(A4129="","",IF(O4129&gt;0.1,A4129,IF(A4129=MAX('entry data'!$B$8:$B$17),"",A4129+1)))</f>
        <v/>
      </c>
      <c r="B4130" s="23" t="str">
        <f t="shared" si="534"/>
        <v/>
      </c>
      <c r="C4130" s="23" t="str">
        <f>IF(ISERROR(VLOOKUP(A4130,'entry data'!B:G,6,0)),"",VLOOKUP(A4130,'entry data'!B:G,6,0))</f>
        <v/>
      </c>
      <c r="D4130" s="23" t="str">
        <f>IF(ISERROR(VLOOKUP(A4130,'entry data'!B:C,2,0)),"",VLOOKUP(A4130,'entry data'!B:C,2,0))</f>
        <v/>
      </c>
      <c r="E4130" s="23" t="str">
        <f>IF(ISERROR(VLOOKUP(A4130,'entry data'!B:E,4,0)),"",VLOOKUP(A4130,'entry data'!B:E,4,0))</f>
        <v/>
      </c>
      <c r="F4130" s="25" t="str">
        <f>IF(A4130="","",IF(ISERROR(VLOOKUP(A4130,'entry data'!B:F,5,0)),"",VLOOKUP(A4130,'entry data'!B:F,5,0)))</f>
        <v/>
      </c>
      <c r="G4130" s="26" t="str">
        <f>IF(A4130="","",IF(ISERROR(VLOOKUP(A4130,'entry data'!B:H,7,0)),"",VLOOKUP(A4130,'entry data'!B:H,7,0)))</f>
        <v/>
      </c>
      <c r="H4130" s="27" t="str">
        <f>IF(A4130="","",IF(B4130=1,VLOOKUP(A4130,'entry data'!B:D,3,0),I4129))</f>
        <v/>
      </c>
      <c r="I4130" s="28" t="str">
        <f t="shared" si="535"/>
        <v/>
      </c>
      <c r="J4130" s="23" t="str">
        <f t="shared" si="536"/>
        <v/>
      </c>
      <c r="K4130" s="25" t="str">
        <f t="shared" si="537"/>
        <v/>
      </c>
      <c r="L4130" s="25" t="str">
        <f t="shared" si="538"/>
        <v/>
      </c>
      <c r="M4130" s="25" t="str">
        <f t="shared" si="532"/>
        <v/>
      </c>
      <c r="N4130" s="25" t="str">
        <f>IF(A4130="","",IF(K4130&lt;VLOOKUP(A4130,'entry data'!B:G,6,0),K4130+M4130,VLOOKUP(A4130,'entry data'!B:G,6,0)))</f>
        <v/>
      </c>
      <c r="O4130" s="25" t="str">
        <f t="shared" si="539"/>
        <v/>
      </c>
      <c r="P4130" s="25" t="str">
        <f t="shared" si="533"/>
        <v/>
      </c>
    </row>
    <row r="4131" spans="1:16" x14ac:dyDescent="0.25">
      <c r="A4131" s="23" t="str">
        <f>IF(A4130="","",IF(O4130&gt;0.1,A4130,IF(A4130=MAX('entry data'!$B$8:$B$17),"",A4130+1)))</f>
        <v/>
      </c>
      <c r="B4131" s="23" t="str">
        <f t="shared" si="534"/>
        <v/>
      </c>
      <c r="C4131" s="23" t="str">
        <f>IF(ISERROR(VLOOKUP(A4131,'entry data'!B:G,6,0)),"",VLOOKUP(A4131,'entry data'!B:G,6,0))</f>
        <v/>
      </c>
      <c r="D4131" s="23" t="str">
        <f>IF(ISERROR(VLOOKUP(A4131,'entry data'!B:C,2,0)),"",VLOOKUP(A4131,'entry data'!B:C,2,0))</f>
        <v/>
      </c>
      <c r="E4131" s="23" t="str">
        <f>IF(ISERROR(VLOOKUP(A4131,'entry data'!B:E,4,0)),"",VLOOKUP(A4131,'entry data'!B:E,4,0))</f>
        <v/>
      </c>
      <c r="F4131" s="25" t="str">
        <f>IF(A4131="","",IF(ISERROR(VLOOKUP(A4131,'entry data'!B:F,5,0)),"",VLOOKUP(A4131,'entry data'!B:F,5,0)))</f>
        <v/>
      </c>
      <c r="G4131" s="26" t="str">
        <f>IF(A4131="","",IF(ISERROR(VLOOKUP(A4131,'entry data'!B:H,7,0)),"",VLOOKUP(A4131,'entry data'!B:H,7,0)))</f>
        <v/>
      </c>
      <c r="H4131" s="27" t="str">
        <f>IF(A4131="","",IF(B4131=1,VLOOKUP(A4131,'entry data'!B:D,3,0),I4130))</f>
        <v/>
      </c>
      <c r="I4131" s="28" t="str">
        <f t="shared" si="535"/>
        <v/>
      </c>
      <c r="J4131" s="23" t="str">
        <f t="shared" si="536"/>
        <v/>
      </c>
      <c r="K4131" s="25" t="str">
        <f t="shared" si="537"/>
        <v/>
      </c>
      <c r="L4131" s="25" t="str">
        <f t="shared" si="538"/>
        <v/>
      </c>
      <c r="M4131" s="25" t="str">
        <f t="shared" si="532"/>
        <v/>
      </c>
      <c r="N4131" s="25" t="str">
        <f>IF(A4131="","",IF(K4131&lt;VLOOKUP(A4131,'entry data'!B:G,6,0),K4131+M4131,VLOOKUP(A4131,'entry data'!B:G,6,0)))</f>
        <v/>
      </c>
      <c r="O4131" s="25" t="str">
        <f t="shared" si="539"/>
        <v/>
      </c>
      <c r="P4131" s="25" t="str">
        <f t="shared" si="533"/>
        <v/>
      </c>
    </row>
    <row r="4132" spans="1:16" x14ac:dyDescent="0.25">
      <c r="A4132" s="23" t="str">
        <f>IF(A4131="","",IF(O4131&gt;0.1,A4131,IF(A4131=MAX('entry data'!$B$8:$B$17),"",A4131+1)))</f>
        <v/>
      </c>
      <c r="B4132" s="23" t="str">
        <f t="shared" si="534"/>
        <v/>
      </c>
      <c r="C4132" s="23" t="str">
        <f>IF(ISERROR(VLOOKUP(A4132,'entry data'!B:G,6,0)),"",VLOOKUP(A4132,'entry data'!B:G,6,0))</f>
        <v/>
      </c>
      <c r="D4132" s="23" t="str">
        <f>IF(ISERROR(VLOOKUP(A4132,'entry data'!B:C,2,0)),"",VLOOKUP(A4132,'entry data'!B:C,2,0))</f>
        <v/>
      </c>
      <c r="E4132" s="23" t="str">
        <f>IF(ISERROR(VLOOKUP(A4132,'entry data'!B:E,4,0)),"",VLOOKUP(A4132,'entry data'!B:E,4,0))</f>
        <v/>
      </c>
      <c r="F4132" s="25" t="str">
        <f>IF(A4132="","",IF(ISERROR(VLOOKUP(A4132,'entry data'!B:F,5,0)),"",VLOOKUP(A4132,'entry data'!B:F,5,0)))</f>
        <v/>
      </c>
      <c r="G4132" s="26" t="str">
        <f>IF(A4132="","",IF(ISERROR(VLOOKUP(A4132,'entry data'!B:H,7,0)),"",VLOOKUP(A4132,'entry data'!B:H,7,0)))</f>
        <v/>
      </c>
      <c r="H4132" s="27" t="str">
        <f>IF(A4132="","",IF(B4132=1,VLOOKUP(A4132,'entry data'!B:D,3,0),I4131))</f>
        <v/>
      </c>
      <c r="I4132" s="28" t="str">
        <f t="shared" si="535"/>
        <v/>
      </c>
      <c r="J4132" s="23" t="str">
        <f t="shared" si="536"/>
        <v/>
      </c>
      <c r="K4132" s="25" t="str">
        <f t="shared" si="537"/>
        <v/>
      </c>
      <c r="L4132" s="25" t="str">
        <f t="shared" si="538"/>
        <v/>
      </c>
      <c r="M4132" s="25" t="str">
        <f t="shared" si="532"/>
        <v/>
      </c>
      <c r="N4132" s="25" t="str">
        <f>IF(A4132="","",IF(K4132&lt;VLOOKUP(A4132,'entry data'!B:G,6,0),K4132+M4132,VLOOKUP(A4132,'entry data'!B:G,6,0)))</f>
        <v/>
      </c>
      <c r="O4132" s="25" t="str">
        <f t="shared" si="539"/>
        <v/>
      </c>
      <c r="P4132" s="25" t="str">
        <f t="shared" si="533"/>
        <v/>
      </c>
    </row>
    <row r="4133" spans="1:16" x14ac:dyDescent="0.25">
      <c r="A4133" s="23" t="str">
        <f>IF(A4132="","",IF(O4132&gt;0.1,A4132,IF(A4132=MAX('entry data'!$B$8:$B$17),"",A4132+1)))</f>
        <v/>
      </c>
      <c r="B4133" s="23" t="str">
        <f t="shared" si="534"/>
        <v/>
      </c>
      <c r="C4133" s="23" t="str">
        <f>IF(ISERROR(VLOOKUP(A4133,'entry data'!B:G,6,0)),"",VLOOKUP(A4133,'entry data'!B:G,6,0))</f>
        <v/>
      </c>
      <c r="D4133" s="23" t="str">
        <f>IF(ISERROR(VLOOKUP(A4133,'entry data'!B:C,2,0)),"",VLOOKUP(A4133,'entry data'!B:C,2,0))</f>
        <v/>
      </c>
      <c r="E4133" s="23" t="str">
        <f>IF(ISERROR(VLOOKUP(A4133,'entry data'!B:E,4,0)),"",VLOOKUP(A4133,'entry data'!B:E,4,0))</f>
        <v/>
      </c>
      <c r="F4133" s="25" t="str">
        <f>IF(A4133="","",IF(ISERROR(VLOOKUP(A4133,'entry data'!B:F,5,0)),"",VLOOKUP(A4133,'entry data'!B:F,5,0)))</f>
        <v/>
      </c>
      <c r="G4133" s="26" t="str">
        <f>IF(A4133="","",IF(ISERROR(VLOOKUP(A4133,'entry data'!B:H,7,0)),"",VLOOKUP(A4133,'entry data'!B:H,7,0)))</f>
        <v/>
      </c>
      <c r="H4133" s="27" t="str">
        <f>IF(A4133="","",IF(B4133=1,VLOOKUP(A4133,'entry data'!B:D,3,0),I4132))</f>
        <v/>
      </c>
      <c r="I4133" s="28" t="str">
        <f t="shared" si="535"/>
        <v/>
      </c>
      <c r="J4133" s="23" t="str">
        <f t="shared" si="536"/>
        <v/>
      </c>
      <c r="K4133" s="25" t="str">
        <f t="shared" si="537"/>
        <v/>
      </c>
      <c r="L4133" s="25" t="str">
        <f t="shared" si="538"/>
        <v/>
      </c>
      <c r="M4133" s="25" t="str">
        <f t="shared" si="532"/>
        <v/>
      </c>
      <c r="N4133" s="25" t="str">
        <f>IF(A4133="","",IF(K4133&lt;VLOOKUP(A4133,'entry data'!B:G,6,0),K4133+M4133,VLOOKUP(A4133,'entry data'!B:G,6,0)))</f>
        <v/>
      </c>
      <c r="O4133" s="25" t="str">
        <f t="shared" si="539"/>
        <v/>
      </c>
      <c r="P4133" s="25" t="str">
        <f t="shared" si="533"/>
        <v/>
      </c>
    </row>
    <row r="4134" spans="1:16" x14ac:dyDescent="0.25">
      <c r="A4134" s="23" t="str">
        <f>IF(A4133="","",IF(O4133&gt;0.1,A4133,IF(A4133=MAX('entry data'!$B$8:$B$17),"",A4133+1)))</f>
        <v/>
      </c>
      <c r="B4134" s="23" t="str">
        <f t="shared" si="534"/>
        <v/>
      </c>
      <c r="C4134" s="23" t="str">
        <f>IF(ISERROR(VLOOKUP(A4134,'entry data'!B:G,6,0)),"",VLOOKUP(A4134,'entry data'!B:G,6,0))</f>
        <v/>
      </c>
      <c r="D4134" s="23" t="str">
        <f>IF(ISERROR(VLOOKUP(A4134,'entry data'!B:C,2,0)),"",VLOOKUP(A4134,'entry data'!B:C,2,0))</f>
        <v/>
      </c>
      <c r="E4134" s="23" t="str">
        <f>IF(ISERROR(VLOOKUP(A4134,'entry data'!B:E,4,0)),"",VLOOKUP(A4134,'entry data'!B:E,4,0))</f>
        <v/>
      </c>
      <c r="F4134" s="25" t="str">
        <f>IF(A4134="","",IF(ISERROR(VLOOKUP(A4134,'entry data'!B:F,5,0)),"",VLOOKUP(A4134,'entry data'!B:F,5,0)))</f>
        <v/>
      </c>
      <c r="G4134" s="26" t="str">
        <f>IF(A4134="","",IF(ISERROR(VLOOKUP(A4134,'entry data'!B:H,7,0)),"",VLOOKUP(A4134,'entry data'!B:H,7,0)))</f>
        <v/>
      </c>
      <c r="H4134" s="27" t="str">
        <f>IF(A4134="","",IF(B4134=1,VLOOKUP(A4134,'entry data'!B:D,3,0),I4133))</f>
        <v/>
      </c>
      <c r="I4134" s="28" t="str">
        <f t="shared" si="535"/>
        <v/>
      </c>
      <c r="J4134" s="23" t="str">
        <f t="shared" si="536"/>
        <v/>
      </c>
      <c r="K4134" s="25" t="str">
        <f t="shared" si="537"/>
        <v/>
      </c>
      <c r="L4134" s="25" t="str">
        <f t="shared" si="538"/>
        <v/>
      </c>
      <c r="M4134" s="25" t="str">
        <f t="shared" si="532"/>
        <v/>
      </c>
      <c r="N4134" s="25" t="str">
        <f>IF(A4134="","",IF(K4134&lt;VLOOKUP(A4134,'entry data'!B:G,6,0),K4134+M4134,VLOOKUP(A4134,'entry data'!B:G,6,0)))</f>
        <v/>
      </c>
      <c r="O4134" s="25" t="str">
        <f t="shared" si="539"/>
        <v/>
      </c>
      <c r="P4134" s="25" t="str">
        <f t="shared" si="533"/>
        <v/>
      </c>
    </row>
    <row r="4135" spans="1:16" x14ac:dyDescent="0.25">
      <c r="A4135" s="23" t="str">
        <f>IF(A4134="","",IF(O4134&gt;0.1,A4134,IF(A4134=MAX('entry data'!$B$8:$B$17),"",A4134+1)))</f>
        <v/>
      </c>
      <c r="B4135" s="23" t="str">
        <f t="shared" si="534"/>
        <v/>
      </c>
      <c r="C4135" s="23" t="str">
        <f>IF(ISERROR(VLOOKUP(A4135,'entry data'!B:G,6,0)),"",VLOOKUP(A4135,'entry data'!B:G,6,0))</f>
        <v/>
      </c>
      <c r="D4135" s="23" t="str">
        <f>IF(ISERROR(VLOOKUP(A4135,'entry data'!B:C,2,0)),"",VLOOKUP(A4135,'entry data'!B:C,2,0))</f>
        <v/>
      </c>
      <c r="E4135" s="23" t="str">
        <f>IF(ISERROR(VLOOKUP(A4135,'entry data'!B:E,4,0)),"",VLOOKUP(A4135,'entry data'!B:E,4,0))</f>
        <v/>
      </c>
      <c r="F4135" s="25" t="str">
        <f>IF(A4135="","",IF(ISERROR(VLOOKUP(A4135,'entry data'!B:F,5,0)),"",VLOOKUP(A4135,'entry data'!B:F,5,0)))</f>
        <v/>
      </c>
      <c r="G4135" s="26" t="str">
        <f>IF(A4135="","",IF(ISERROR(VLOOKUP(A4135,'entry data'!B:H,7,0)),"",VLOOKUP(A4135,'entry data'!B:H,7,0)))</f>
        <v/>
      </c>
      <c r="H4135" s="27" t="str">
        <f>IF(A4135="","",IF(B4135=1,VLOOKUP(A4135,'entry data'!B:D,3,0),I4134))</f>
        <v/>
      </c>
      <c r="I4135" s="28" t="str">
        <f t="shared" si="535"/>
        <v/>
      </c>
      <c r="J4135" s="23" t="str">
        <f t="shared" si="536"/>
        <v/>
      </c>
      <c r="K4135" s="25" t="str">
        <f t="shared" si="537"/>
        <v/>
      </c>
      <c r="L4135" s="25" t="str">
        <f t="shared" si="538"/>
        <v/>
      </c>
      <c r="M4135" s="25" t="str">
        <f t="shared" si="532"/>
        <v/>
      </c>
      <c r="N4135" s="25" t="str">
        <f>IF(A4135="","",IF(K4135&lt;VLOOKUP(A4135,'entry data'!B:G,6,0),K4135+M4135,VLOOKUP(A4135,'entry data'!B:G,6,0)))</f>
        <v/>
      </c>
      <c r="O4135" s="25" t="str">
        <f t="shared" si="539"/>
        <v/>
      </c>
      <c r="P4135" s="25" t="str">
        <f t="shared" si="533"/>
        <v/>
      </c>
    </row>
    <row r="4136" spans="1:16" x14ac:dyDescent="0.25">
      <c r="A4136" s="23" t="str">
        <f>IF(A4135="","",IF(O4135&gt;0.1,A4135,IF(A4135=MAX('entry data'!$B$8:$B$17),"",A4135+1)))</f>
        <v/>
      </c>
      <c r="B4136" s="23" t="str">
        <f t="shared" si="534"/>
        <v/>
      </c>
      <c r="C4136" s="23" t="str">
        <f>IF(ISERROR(VLOOKUP(A4136,'entry data'!B:G,6,0)),"",VLOOKUP(A4136,'entry data'!B:G,6,0))</f>
        <v/>
      </c>
      <c r="D4136" s="23" t="str">
        <f>IF(ISERROR(VLOOKUP(A4136,'entry data'!B:C,2,0)),"",VLOOKUP(A4136,'entry data'!B:C,2,0))</f>
        <v/>
      </c>
      <c r="E4136" s="23" t="str">
        <f>IF(ISERROR(VLOOKUP(A4136,'entry data'!B:E,4,0)),"",VLOOKUP(A4136,'entry data'!B:E,4,0))</f>
        <v/>
      </c>
      <c r="F4136" s="25" t="str">
        <f>IF(A4136="","",IF(ISERROR(VLOOKUP(A4136,'entry data'!B:F,5,0)),"",VLOOKUP(A4136,'entry data'!B:F,5,0)))</f>
        <v/>
      </c>
      <c r="G4136" s="26" t="str">
        <f>IF(A4136="","",IF(ISERROR(VLOOKUP(A4136,'entry data'!B:H,7,0)),"",VLOOKUP(A4136,'entry data'!B:H,7,0)))</f>
        <v/>
      </c>
      <c r="H4136" s="27" t="str">
        <f>IF(A4136="","",IF(B4136=1,VLOOKUP(A4136,'entry data'!B:D,3,0),I4135))</f>
        <v/>
      </c>
      <c r="I4136" s="28" t="str">
        <f t="shared" si="535"/>
        <v/>
      </c>
      <c r="J4136" s="23" t="str">
        <f t="shared" si="536"/>
        <v/>
      </c>
      <c r="K4136" s="25" t="str">
        <f t="shared" si="537"/>
        <v/>
      </c>
      <c r="L4136" s="25" t="str">
        <f t="shared" si="538"/>
        <v/>
      </c>
      <c r="M4136" s="25" t="str">
        <f t="shared" si="532"/>
        <v/>
      </c>
      <c r="N4136" s="25" t="str">
        <f>IF(A4136="","",IF(K4136&lt;VLOOKUP(A4136,'entry data'!B:G,6,0),K4136+M4136,VLOOKUP(A4136,'entry data'!B:G,6,0)))</f>
        <v/>
      </c>
      <c r="O4136" s="25" t="str">
        <f t="shared" si="539"/>
        <v/>
      </c>
      <c r="P4136" s="25" t="str">
        <f t="shared" si="533"/>
        <v/>
      </c>
    </row>
    <row r="4137" spans="1:16" x14ac:dyDescent="0.25">
      <c r="A4137" s="23" t="str">
        <f>IF(A4136="","",IF(O4136&gt;0.1,A4136,IF(A4136=MAX('entry data'!$B$8:$B$17),"",A4136+1)))</f>
        <v/>
      </c>
      <c r="B4137" s="23" t="str">
        <f t="shared" si="534"/>
        <v/>
      </c>
      <c r="C4137" s="23" t="str">
        <f>IF(ISERROR(VLOOKUP(A4137,'entry data'!B:G,6,0)),"",VLOOKUP(A4137,'entry data'!B:G,6,0))</f>
        <v/>
      </c>
      <c r="D4137" s="23" t="str">
        <f>IF(ISERROR(VLOOKUP(A4137,'entry data'!B:C,2,0)),"",VLOOKUP(A4137,'entry data'!B:C,2,0))</f>
        <v/>
      </c>
      <c r="E4137" s="23" t="str">
        <f>IF(ISERROR(VLOOKUP(A4137,'entry data'!B:E,4,0)),"",VLOOKUP(A4137,'entry data'!B:E,4,0))</f>
        <v/>
      </c>
      <c r="F4137" s="25" t="str">
        <f>IF(A4137="","",IF(ISERROR(VLOOKUP(A4137,'entry data'!B:F,5,0)),"",VLOOKUP(A4137,'entry data'!B:F,5,0)))</f>
        <v/>
      </c>
      <c r="G4137" s="26" t="str">
        <f>IF(A4137="","",IF(ISERROR(VLOOKUP(A4137,'entry data'!B:H,7,0)),"",VLOOKUP(A4137,'entry data'!B:H,7,0)))</f>
        <v/>
      </c>
      <c r="H4137" s="27" t="str">
        <f>IF(A4137="","",IF(B4137=1,VLOOKUP(A4137,'entry data'!B:D,3,0),I4136))</f>
        <v/>
      </c>
      <c r="I4137" s="28" t="str">
        <f t="shared" si="535"/>
        <v/>
      </c>
      <c r="J4137" s="23" t="str">
        <f t="shared" si="536"/>
        <v/>
      </c>
      <c r="K4137" s="25" t="str">
        <f t="shared" si="537"/>
        <v/>
      </c>
      <c r="L4137" s="25" t="str">
        <f t="shared" si="538"/>
        <v/>
      </c>
      <c r="M4137" s="25" t="str">
        <f t="shared" si="532"/>
        <v/>
      </c>
      <c r="N4137" s="25" t="str">
        <f>IF(A4137="","",IF(K4137&lt;VLOOKUP(A4137,'entry data'!B:G,6,0),K4137+M4137,VLOOKUP(A4137,'entry data'!B:G,6,0)))</f>
        <v/>
      </c>
      <c r="O4137" s="25" t="str">
        <f t="shared" si="539"/>
        <v/>
      </c>
      <c r="P4137" s="25" t="str">
        <f t="shared" si="533"/>
        <v/>
      </c>
    </row>
    <row r="4138" spans="1:16" x14ac:dyDescent="0.25">
      <c r="A4138" s="23" t="str">
        <f>IF(A4137="","",IF(O4137&gt;0.1,A4137,IF(A4137=MAX('entry data'!$B$8:$B$17),"",A4137+1)))</f>
        <v/>
      </c>
      <c r="B4138" s="23" t="str">
        <f t="shared" si="534"/>
        <v/>
      </c>
      <c r="C4138" s="23" t="str">
        <f>IF(ISERROR(VLOOKUP(A4138,'entry data'!B:G,6,0)),"",VLOOKUP(A4138,'entry data'!B:G,6,0))</f>
        <v/>
      </c>
      <c r="D4138" s="23" t="str">
        <f>IF(ISERROR(VLOOKUP(A4138,'entry data'!B:C,2,0)),"",VLOOKUP(A4138,'entry data'!B:C,2,0))</f>
        <v/>
      </c>
      <c r="E4138" s="23" t="str">
        <f>IF(ISERROR(VLOOKUP(A4138,'entry data'!B:E,4,0)),"",VLOOKUP(A4138,'entry data'!B:E,4,0))</f>
        <v/>
      </c>
      <c r="F4138" s="25" t="str">
        <f>IF(A4138="","",IF(ISERROR(VLOOKUP(A4138,'entry data'!B:F,5,0)),"",VLOOKUP(A4138,'entry data'!B:F,5,0)))</f>
        <v/>
      </c>
      <c r="G4138" s="26" t="str">
        <f>IF(A4138="","",IF(ISERROR(VLOOKUP(A4138,'entry data'!B:H,7,0)),"",VLOOKUP(A4138,'entry data'!B:H,7,0)))</f>
        <v/>
      </c>
      <c r="H4138" s="27" t="str">
        <f>IF(A4138="","",IF(B4138=1,VLOOKUP(A4138,'entry data'!B:D,3,0),I4137))</f>
        <v/>
      </c>
      <c r="I4138" s="28" t="str">
        <f t="shared" si="535"/>
        <v/>
      </c>
      <c r="J4138" s="23" t="str">
        <f t="shared" si="536"/>
        <v/>
      </c>
      <c r="K4138" s="25" t="str">
        <f t="shared" si="537"/>
        <v/>
      </c>
      <c r="L4138" s="25" t="str">
        <f t="shared" si="538"/>
        <v/>
      </c>
      <c r="M4138" s="25" t="str">
        <f t="shared" si="532"/>
        <v/>
      </c>
      <c r="N4138" s="25" t="str">
        <f>IF(A4138="","",IF(K4138&lt;VLOOKUP(A4138,'entry data'!B:G,6,0),K4138+M4138,VLOOKUP(A4138,'entry data'!B:G,6,0)))</f>
        <v/>
      </c>
      <c r="O4138" s="25" t="str">
        <f t="shared" si="539"/>
        <v/>
      </c>
      <c r="P4138" s="25" t="str">
        <f t="shared" si="533"/>
        <v/>
      </c>
    </row>
    <row r="4139" spans="1:16" x14ac:dyDescent="0.25">
      <c r="A4139" s="23" t="str">
        <f>IF(A4138="","",IF(O4138&gt;0.1,A4138,IF(A4138=MAX('entry data'!$B$8:$B$17),"",A4138+1)))</f>
        <v/>
      </c>
      <c r="B4139" s="23" t="str">
        <f t="shared" si="534"/>
        <v/>
      </c>
      <c r="C4139" s="23" t="str">
        <f>IF(ISERROR(VLOOKUP(A4139,'entry data'!B:G,6,0)),"",VLOOKUP(A4139,'entry data'!B:G,6,0))</f>
        <v/>
      </c>
      <c r="D4139" s="23" t="str">
        <f>IF(ISERROR(VLOOKUP(A4139,'entry data'!B:C,2,0)),"",VLOOKUP(A4139,'entry data'!B:C,2,0))</f>
        <v/>
      </c>
      <c r="E4139" s="23" t="str">
        <f>IF(ISERROR(VLOOKUP(A4139,'entry data'!B:E,4,0)),"",VLOOKUP(A4139,'entry data'!B:E,4,0))</f>
        <v/>
      </c>
      <c r="F4139" s="25" t="str">
        <f>IF(A4139="","",IF(ISERROR(VLOOKUP(A4139,'entry data'!B:F,5,0)),"",VLOOKUP(A4139,'entry data'!B:F,5,0)))</f>
        <v/>
      </c>
      <c r="G4139" s="26" t="str">
        <f>IF(A4139="","",IF(ISERROR(VLOOKUP(A4139,'entry data'!B:H,7,0)),"",VLOOKUP(A4139,'entry data'!B:H,7,0)))</f>
        <v/>
      </c>
      <c r="H4139" s="27" t="str">
        <f>IF(A4139="","",IF(B4139=1,VLOOKUP(A4139,'entry data'!B:D,3,0),I4138))</f>
        <v/>
      </c>
      <c r="I4139" s="28" t="str">
        <f t="shared" si="535"/>
        <v/>
      </c>
      <c r="J4139" s="23" t="str">
        <f t="shared" si="536"/>
        <v/>
      </c>
      <c r="K4139" s="25" t="str">
        <f t="shared" si="537"/>
        <v/>
      </c>
      <c r="L4139" s="25" t="str">
        <f t="shared" si="538"/>
        <v/>
      </c>
      <c r="M4139" s="25" t="str">
        <f t="shared" si="532"/>
        <v/>
      </c>
      <c r="N4139" s="25" t="str">
        <f>IF(A4139="","",IF(K4139&lt;VLOOKUP(A4139,'entry data'!B:G,6,0),K4139+M4139,VLOOKUP(A4139,'entry data'!B:G,6,0)))</f>
        <v/>
      </c>
      <c r="O4139" s="25" t="str">
        <f t="shared" si="539"/>
        <v/>
      </c>
      <c r="P4139" s="25" t="str">
        <f t="shared" si="533"/>
        <v/>
      </c>
    </row>
    <row r="4140" spans="1:16" x14ac:dyDescent="0.25">
      <c r="A4140" s="23" t="str">
        <f>IF(A4139="","",IF(O4139&gt;0.1,A4139,IF(A4139=MAX('entry data'!$B$8:$B$17),"",A4139+1)))</f>
        <v/>
      </c>
      <c r="B4140" s="23" t="str">
        <f t="shared" si="534"/>
        <v/>
      </c>
      <c r="C4140" s="23" t="str">
        <f>IF(ISERROR(VLOOKUP(A4140,'entry data'!B:G,6,0)),"",VLOOKUP(A4140,'entry data'!B:G,6,0))</f>
        <v/>
      </c>
      <c r="D4140" s="23" t="str">
        <f>IF(ISERROR(VLOOKUP(A4140,'entry data'!B:C,2,0)),"",VLOOKUP(A4140,'entry data'!B:C,2,0))</f>
        <v/>
      </c>
      <c r="E4140" s="23" t="str">
        <f>IF(ISERROR(VLOOKUP(A4140,'entry data'!B:E,4,0)),"",VLOOKUP(A4140,'entry data'!B:E,4,0))</f>
        <v/>
      </c>
      <c r="F4140" s="25" t="str">
        <f>IF(A4140="","",IF(ISERROR(VLOOKUP(A4140,'entry data'!B:F,5,0)),"",VLOOKUP(A4140,'entry data'!B:F,5,0)))</f>
        <v/>
      </c>
      <c r="G4140" s="26" t="str">
        <f>IF(A4140="","",IF(ISERROR(VLOOKUP(A4140,'entry data'!B:H,7,0)),"",VLOOKUP(A4140,'entry data'!B:H,7,0)))</f>
        <v/>
      </c>
      <c r="H4140" s="27" t="str">
        <f>IF(A4140="","",IF(B4140=1,VLOOKUP(A4140,'entry data'!B:D,3,0),I4139))</f>
        <v/>
      </c>
      <c r="I4140" s="28" t="str">
        <f t="shared" si="535"/>
        <v/>
      </c>
      <c r="J4140" s="23" t="str">
        <f t="shared" si="536"/>
        <v/>
      </c>
      <c r="K4140" s="25" t="str">
        <f t="shared" si="537"/>
        <v/>
      </c>
      <c r="L4140" s="25" t="str">
        <f t="shared" si="538"/>
        <v/>
      </c>
      <c r="M4140" s="25" t="str">
        <f t="shared" si="532"/>
        <v/>
      </c>
      <c r="N4140" s="25" t="str">
        <f>IF(A4140="","",IF(K4140&lt;VLOOKUP(A4140,'entry data'!B:G,6,0),K4140+M4140,VLOOKUP(A4140,'entry data'!B:G,6,0)))</f>
        <v/>
      </c>
      <c r="O4140" s="25" t="str">
        <f t="shared" si="539"/>
        <v/>
      </c>
      <c r="P4140" s="25" t="str">
        <f t="shared" si="533"/>
        <v/>
      </c>
    </row>
    <row r="4141" spans="1:16" x14ac:dyDescent="0.25">
      <c r="A4141" s="23" t="str">
        <f>IF(A4140="","",IF(O4140&gt;0.1,A4140,IF(A4140=MAX('entry data'!$B$8:$B$17),"",A4140+1)))</f>
        <v/>
      </c>
      <c r="B4141" s="23" t="str">
        <f t="shared" si="534"/>
        <v/>
      </c>
      <c r="C4141" s="23" t="str">
        <f>IF(ISERROR(VLOOKUP(A4141,'entry data'!B:G,6,0)),"",VLOOKUP(A4141,'entry data'!B:G,6,0))</f>
        <v/>
      </c>
      <c r="D4141" s="23" t="str">
        <f>IF(ISERROR(VLOOKUP(A4141,'entry data'!B:C,2,0)),"",VLOOKUP(A4141,'entry data'!B:C,2,0))</f>
        <v/>
      </c>
      <c r="E4141" s="23" t="str">
        <f>IF(ISERROR(VLOOKUP(A4141,'entry data'!B:E,4,0)),"",VLOOKUP(A4141,'entry data'!B:E,4,0))</f>
        <v/>
      </c>
      <c r="F4141" s="25" t="str">
        <f>IF(A4141="","",IF(ISERROR(VLOOKUP(A4141,'entry data'!B:F,5,0)),"",VLOOKUP(A4141,'entry data'!B:F,5,0)))</f>
        <v/>
      </c>
      <c r="G4141" s="26" t="str">
        <f>IF(A4141="","",IF(ISERROR(VLOOKUP(A4141,'entry data'!B:H,7,0)),"",VLOOKUP(A4141,'entry data'!B:H,7,0)))</f>
        <v/>
      </c>
      <c r="H4141" s="27" t="str">
        <f>IF(A4141="","",IF(B4141=1,VLOOKUP(A4141,'entry data'!B:D,3,0),I4140))</f>
        <v/>
      </c>
      <c r="I4141" s="28" t="str">
        <f t="shared" si="535"/>
        <v/>
      </c>
      <c r="J4141" s="23" t="str">
        <f t="shared" si="536"/>
        <v/>
      </c>
      <c r="K4141" s="25" t="str">
        <f t="shared" si="537"/>
        <v/>
      </c>
      <c r="L4141" s="25" t="str">
        <f t="shared" si="538"/>
        <v/>
      </c>
      <c r="M4141" s="25" t="str">
        <f t="shared" si="532"/>
        <v/>
      </c>
      <c r="N4141" s="25" t="str">
        <f>IF(A4141="","",IF(K4141&lt;VLOOKUP(A4141,'entry data'!B:G,6,0),K4141+M4141,VLOOKUP(A4141,'entry data'!B:G,6,0)))</f>
        <v/>
      </c>
      <c r="O4141" s="25" t="str">
        <f t="shared" si="539"/>
        <v/>
      </c>
      <c r="P4141" s="25" t="str">
        <f t="shared" si="533"/>
        <v/>
      </c>
    </row>
    <row r="4142" spans="1:16" x14ac:dyDescent="0.25">
      <c r="A4142" s="23" t="str">
        <f>IF(A4141="","",IF(O4141&gt;0.1,A4141,IF(A4141=MAX('entry data'!$B$8:$B$17),"",A4141+1)))</f>
        <v/>
      </c>
      <c r="B4142" s="23" t="str">
        <f t="shared" si="534"/>
        <v/>
      </c>
      <c r="C4142" s="23" t="str">
        <f>IF(ISERROR(VLOOKUP(A4142,'entry data'!B:G,6,0)),"",VLOOKUP(A4142,'entry data'!B:G,6,0))</f>
        <v/>
      </c>
      <c r="D4142" s="23" t="str">
        <f>IF(ISERROR(VLOOKUP(A4142,'entry data'!B:C,2,0)),"",VLOOKUP(A4142,'entry data'!B:C,2,0))</f>
        <v/>
      </c>
      <c r="E4142" s="23" t="str">
        <f>IF(ISERROR(VLOOKUP(A4142,'entry data'!B:E,4,0)),"",VLOOKUP(A4142,'entry data'!B:E,4,0))</f>
        <v/>
      </c>
      <c r="F4142" s="25" t="str">
        <f>IF(A4142="","",IF(ISERROR(VLOOKUP(A4142,'entry data'!B:F,5,0)),"",VLOOKUP(A4142,'entry data'!B:F,5,0)))</f>
        <v/>
      </c>
      <c r="G4142" s="26" t="str">
        <f>IF(A4142="","",IF(ISERROR(VLOOKUP(A4142,'entry data'!B:H,7,0)),"",VLOOKUP(A4142,'entry data'!B:H,7,0)))</f>
        <v/>
      </c>
      <c r="H4142" s="27" t="str">
        <f>IF(A4142="","",IF(B4142=1,VLOOKUP(A4142,'entry data'!B:D,3,0),I4141))</f>
        <v/>
      </c>
      <c r="I4142" s="28" t="str">
        <f t="shared" si="535"/>
        <v/>
      </c>
      <c r="J4142" s="23" t="str">
        <f t="shared" si="536"/>
        <v/>
      </c>
      <c r="K4142" s="25" t="str">
        <f t="shared" si="537"/>
        <v/>
      </c>
      <c r="L4142" s="25" t="str">
        <f t="shared" si="538"/>
        <v/>
      </c>
      <c r="M4142" s="25" t="str">
        <f t="shared" si="532"/>
        <v/>
      </c>
      <c r="N4142" s="25" t="str">
        <f>IF(A4142="","",IF(K4142&lt;VLOOKUP(A4142,'entry data'!B:G,6,0),K4142+M4142,VLOOKUP(A4142,'entry data'!B:G,6,0)))</f>
        <v/>
      </c>
      <c r="O4142" s="25" t="str">
        <f t="shared" si="539"/>
        <v/>
      </c>
      <c r="P4142" s="25" t="str">
        <f t="shared" si="533"/>
        <v/>
      </c>
    </row>
    <row r="4143" spans="1:16" x14ac:dyDescent="0.25">
      <c r="A4143" s="23" t="str">
        <f>IF(A4142="","",IF(O4142&gt;0.1,A4142,IF(A4142=MAX('entry data'!$B$8:$B$17),"",A4142+1)))</f>
        <v/>
      </c>
      <c r="B4143" s="23" t="str">
        <f t="shared" si="534"/>
        <v/>
      </c>
      <c r="C4143" s="23" t="str">
        <f>IF(ISERROR(VLOOKUP(A4143,'entry data'!B:G,6,0)),"",VLOOKUP(A4143,'entry data'!B:G,6,0))</f>
        <v/>
      </c>
      <c r="D4143" s="23" t="str">
        <f>IF(ISERROR(VLOOKUP(A4143,'entry data'!B:C,2,0)),"",VLOOKUP(A4143,'entry data'!B:C,2,0))</f>
        <v/>
      </c>
      <c r="E4143" s="23" t="str">
        <f>IF(ISERROR(VLOOKUP(A4143,'entry data'!B:E,4,0)),"",VLOOKUP(A4143,'entry data'!B:E,4,0))</f>
        <v/>
      </c>
      <c r="F4143" s="25" t="str">
        <f>IF(A4143="","",IF(ISERROR(VLOOKUP(A4143,'entry data'!B:F,5,0)),"",VLOOKUP(A4143,'entry data'!B:F,5,0)))</f>
        <v/>
      </c>
      <c r="G4143" s="26" t="str">
        <f>IF(A4143="","",IF(ISERROR(VLOOKUP(A4143,'entry data'!B:H,7,0)),"",VLOOKUP(A4143,'entry data'!B:H,7,0)))</f>
        <v/>
      </c>
      <c r="H4143" s="27" t="str">
        <f>IF(A4143="","",IF(B4143=1,VLOOKUP(A4143,'entry data'!B:D,3,0),I4142))</f>
        <v/>
      </c>
      <c r="I4143" s="28" t="str">
        <f t="shared" si="535"/>
        <v/>
      </c>
      <c r="J4143" s="23" t="str">
        <f t="shared" si="536"/>
        <v/>
      </c>
      <c r="K4143" s="25" t="str">
        <f t="shared" si="537"/>
        <v/>
      </c>
      <c r="L4143" s="25" t="str">
        <f t="shared" si="538"/>
        <v/>
      </c>
      <c r="M4143" s="25" t="str">
        <f t="shared" si="532"/>
        <v/>
      </c>
      <c r="N4143" s="25" t="str">
        <f>IF(A4143="","",IF(K4143&lt;VLOOKUP(A4143,'entry data'!B:G,6,0),K4143+M4143,VLOOKUP(A4143,'entry data'!B:G,6,0)))</f>
        <v/>
      </c>
      <c r="O4143" s="25" t="str">
        <f t="shared" si="539"/>
        <v/>
      </c>
      <c r="P4143" s="25" t="str">
        <f t="shared" si="533"/>
        <v/>
      </c>
    </row>
    <row r="4144" spans="1:16" x14ac:dyDescent="0.25">
      <c r="A4144" s="23" t="str">
        <f>IF(A4143="","",IF(O4143&gt;0.1,A4143,IF(A4143=MAX('entry data'!$B$8:$B$17),"",A4143+1)))</f>
        <v/>
      </c>
      <c r="B4144" s="23" t="str">
        <f t="shared" si="534"/>
        <v/>
      </c>
      <c r="C4144" s="23" t="str">
        <f>IF(ISERROR(VLOOKUP(A4144,'entry data'!B:G,6,0)),"",VLOOKUP(A4144,'entry data'!B:G,6,0))</f>
        <v/>
      </c>
      <c r="D4144" s="23" t="str">
        <f>IF(ISERROR(VLOOKUP(A4144,'entry data'!B:C,2,0)),"",VLOOKUP(A4144,'entry data'!B:C,2,0))</f>
        <v/>
      </c>
      <c r="E4144" s="23" t="str">
        <f>IF(ISERROR(VLOOKUP(A4144,'entry data'!B:E,4,0)),"",VLOOKUP(A4144,'entry data'!B:E,4,0))</f>
        <v/>
      </c>
      <c r="F4144" s="25" t="str">
        <f>IF(A4144="","",IF(ISERROR(VLOOKUP(A4144,'entry data'!B:F,5,0)),"",VLOOKUP(A4144,'entry data'!B:F,5,0)))</f>
        <v/>
      </c>
      <c r="G4144" s="26" t="str">
        <f>IF(A4144="","",IF(ISERROR(VLOOKUP(A4144,'entry data'!B:H,7,0)),"",VLOOKUP(A4144,'entry data'!B:H,7,0)))</f>
        <v/>
      </c>
      <c r="H4144" s="27" t="str">
        <f>IF(A4144="","",IF(B4144=1,VLOOKUP(A4144,'entry data'!B:D,3,0),I4143))</f>
        <v/>
      </c>
      <c r="I4144" s="28" t="str">
        <f t="shared" si="535"/>
        <v/>
      </c>
      <c r="J4144" s="23" t="str">
        <f t="shared" si="536"/>
        <v/>
      </c>
      <c r="K4144" s="25" t="str">
        <f t="shared" si="537"/>
        <v/>
      </c>
      <c r="L4144" s="25" t="str">
        <f t="shared" si="538"/>
        <v/>
      </c>
      <c r="M4144" s="25" t="str">
        <f t="shared" si="532"/>
        <v/>
      </c>
      <c r="N4144" s="25" t="str">
        <f>IF(A4144="","",IF(K4144&lt;VLOOKUP(A4144,'entry data'!B:G,6,0),K4144+M4144,VLOOKUP(A4144,'entry data'!B:G,6,0)))</f>
        <v/>
      </c>
      <c r="O4144" s="25" t="str">
        <f t="shared" si="539"/>
        <v/>
      </c>
      <c r="P4144" s="25" t="str">
        <f t="shared" si="533"/>
        <v/>
      </c>
    </row>
    <row r="4145" spans="1:16" x14ac:dyDescent="0.25">
      <c r="A4145" s="23" t="str">
        <f>IF(A4144="","",IF(O4144&gt;0.1,A4144,IF(A4144=MAX('entry data'!$B$8:$B$17),"",A4144+1)))</f>
        <v/>
      </c>
      <c r="B4145" s="23" t="str">
        <f t="shared" si="534"/>
        <v/>
      </c>
      <c r="C4145" s="23" t="str">
        <f>IF(ISERROR(VLOOKUP(A4145,'entry data'!B:G,6,0)),"",VLOOKUP(A4145,'entry data'!B:G,6,0))</f>
        <v/>
      </c>
      <c r="D4145" s="23" t="str">
        <f>IF(ISERROR(VLOOKUP(A4145,'entry data'!B:C,2,0)),"",VLOOKUP(A4145,'entry data'!B:C,2,0))</f>
        <v/>
      </c>
      <c r="E4145" s="23" t="str">
        <f>IF(ISERROR(VLOOKUP(A4145,'entry data'!B:E,4,0)),"",VLOOKUP(A4145,'entry data'!B:E,4,0))</f>
        <v/>
      </c>
      <c r="F4145" s="25" t="str">
        <f>IF(A4145="","",IF(ISERROR(VLOOKUP(A4145,'entry data'!B:F,5,0)),"",VLOOKUP(A4145,'entry data'!B:F,5,0)))</f>
        <v/>
      </c>
      <c r="G4145" s="26" t="str">
        <f>IF(A4145="","",IF(ISERROR(VLOOKUP(A4145,'entry data'!B:H,7,0)),"",VLOOKUP(A4145,'entry data'!B:H,7,0)))</f>
        <v/>
      </c>
      <c r="H4145" s="27" t="str">
        <f>IF(A4145="","",IF(B4145=1,VLOOKUP(A4145,'entry data'!B:D,3,0),I4144))</f>
        <v/>
      </c>
      <c r="I4145" s="28" t="str">
        <f t="shared" si="535"/>
        <v/>
      </c>
      <c r="J4145" s="23" t="str">
        <f t="shared" si="536"/>
        <v/>
      </c>
      <c r="K4145" s="25" t="str">
        <f t="shared" si="537"/>
        <v/>
      </c>
      <c r="L4145" s="25" t="str">
        <f t="shared" si="538"/>
        <v/>
      </c>
      <c r="M4145" s="25" t="str">
        <f t="shared" si="532"/>
        <v/>
      </c>
      <c r="N4145" s="25" t="str">
        <f>IF(A4145="","",IF(K4145&lt;VLOOKUP(A4145,'entry data'!B:G,6,0),K4145+M4145,VLOOKUP(A4145,'entry data'!B:G,6,0)))</f>
        <v/>
      </c>
      <c r="O4145" s="25" t="str">
        <f t="shared" si="539"/>
        <v/>
      </c>
      <c r="P4145" s="25" t="str">
        <f t="shared" si="533"/>
        <v/>
      </c>
    </row>
    <row r="4146" spans="1:16" x14ac:dyDescent="0.25">
      <c r="A4146" s="23" t="str">
        <f>IF(A4145="","",IF(O4145&gt;0.1,A4145,IF(A4145=MAX('entry data'!$B$8:$B$17),"",A4145+1)))</f>
        <v/>
      </c>
      <c r="B4146" s="23" t="str">
        <f t="shared" si="534"/>
        <v/>
      </c>
      <c r="C4146" s="23" t="str">
        <f>IF(ISERROR(VLOOKUP(A4146,'entry data'!B:G,6,0)),"",VLOOKUP(A4146,'entry data'!B:G,6,0))</f>
        <v/>
      </c>
      <c r="D4146" s="23" t="str">
        <f>IF(ISERROR(VLOOKUP(A4146,'entry data'!B:C,2,0)),"",VLOOKUP(A4146,'entry data'!B:C,2,0))</f>
        <v/>
      </c>
      <c r="E4146" s="23" t="str">
        <f>IF(ISERROR(VLOOKUP(A4146,'entry data'!B:E,4,0)),"",VLOOKUP(A4146,'entry data'!B:E,4,0))</f>
        <v/>
      </c>
      <c r="F4146" s="25" t="str">
        <f>IF(A4146="","",IF(ISERROR(VLOOKUP(A4146,'entry data'!B:F,5,0)),"",VLOOKUP(A4146,'entry data'!B:F,5,0)))</f>
        <v/>
      </c>
      <c r="G4146" s="26" t="str">
        <f>IF(A4146="","",IF(ISERROR(VLOOKUP(A4146,'entry data'!B:H,7,0)),"",VLOOKUP(A4146,'entry data'!B:H,7,0)))</f>
        <v/>
      </c>
      <c r="H4146" s="27" t="str">
        <f>IF(A4146="","",IF(B4146=1,VLOOKUP(A4146,'entry data'!B:D,3,0),I4145))</f>
        <v/>
      </c>
      <c r="I4146" s="28" t="str">
        <f t="shared" si="535"/>
        <v/>
      </c>
      <c r="J4146" s="23" t="str">
        <f t="shared" si="536"/>
        <v/>
      </c>
      <c r="K4146" s="25" t="str">
        <f t="shared" si="537"/>
        <v/>
      </c>
      <c r="L4146" s="25" t="str">
        <f t="shared" si="538"/>
        <v/>
      </c>
      <c r="M4146" s="25" t="str">
        <f t="shared" si="532"/>
        <v/>
      </c>
      <c r="N4146" s="25" t="str">
        <f>IF(A4146="","",IF(K4146&lt;VLOOKUP(A4146,'entry data'!B:G,6,0),K4146+M4146,VLOOKUP(A4146,'entry data'!B:G,6,0)))</f>
        <v/>
      </c>
      <c r="O4146" s="25" t="str">
        <f t="shared" si="539"/>
        <v/>
      </c>
      <c r="P4146" s="25" t="str">
        <f t="shared" si="533"/>
        <v/>
      </c>
    </row>
    <row r="4147" spans="1:16" x14ac:dyDescent="0.25">
      <c r="A4147" s="23" t="str">
        <f>IF(A4146="","",IF(O4146&gt;0.1,A4146,IF(A4146=MAX('entry data'!$B$8:$B$17),"",A4146+1)))</f>
        <v/>
      </c>
      <c r="B4147" s="23" t="str">
        <f t="shared" si="534"/>
        <v/>
      </c>
      <c r="C4147" s="23" t="str">
        <f>IF(ISERROR(VLOOKUP(A4147,'entry data'!B:G,6,0)),"",VLOOKUP(A4147,'entry data'!B:G,6,0))</f>
        <v/>
      </c>
      <c r="D4147" s="23" t="str">
        <f>IF(ISERROR(VLOOKUP(A4147,'entry data'!B:C,2,0)),"",VLOOKUP(A4147,'entry data'!B:C,2,0))</f>
        <v/>
      </c>
      <c r="E4147" s="23" t="str">
        <f>IF(ISERROR(VLOOKUP(A4147,'entry data'!B:E,4,0)),"",VLOOKUP(A4147,'entry data'!B:E,4,0))</f>
        <v/>
      </c>
      <c r="F4147" s="25" t="str">
        <f>IF(A4147="","",IF(ISERROR(VLOOKUP(A4147,'entry data'!B:F,5,0)),"",VLOOKUP(A4147,'entry data'!B:F,5,0)))</f>
        <v/>
      </c>
      <c r="G4147" s="26" t="str">
        <f>IF(A4147="","",IF(ISERROR(VLOOKUP(A4147,'entry data'!B:H,7,0)),"",VLOOKUP(A4147,'entry data'!B:H,7,0)))</f>
        <v/>
      </c>
      <c r="H4147" s="27" t="str">
        <f>IF(A4147="","",IF(B4147=1,VLOOKUP(A4147,'entry data'!B:D,3,0),I4146))</f>
        <v/>
      </c>
      <c r="I4147" s="28" t="str">
        <f t="shared" si="535"/>
        <v/>
      </c>
      <c r="J4147" s="23" t="str">
        <f t="shared" si="536"/>
        <v/>
      </c>
      <c r="K4147" s="25" t="str">
        <f t="shared" si="537"/>
        <v/>
      </c>
      <c r="L4147" s="25" t="str">
        <f t="shared" si="538"/>
        <v/>
      </c>
      <c r="M4147" s="25" t="str">
        <f t="shared" si="532"/>
        <v/>
      </c>
      <c r="N4147" s="25" t="str">
        <f>IF(A4147="","",IF(K4147&lt;VLOOKUP(A4147,'entry data'!B:G,6,0),K4147+M4147,VLOOKUP(A4147,'entry data'!B:G,6,0)))</f>
        <v/>
      </c>
      <c r="O4147" s="25" t="str">
        <f t="shared" si="539"/>
        <v/>
      </c>
      <c r="P4147" s="25" t="str">
        <f t="shared" si="533"/>
        <v/>
      </c>
    </row>
    <row r="4148" spans="1:16" x14ac:dyDescent="0.25">
      <c r="A4148" s="23" t="str">
        <f>IF(A4147="","",IF(O4147&gt;0.1,A4147,IF(A4147=MAX('entry data'!$B$8:$B$17),"",A4147+1)))</f>
        <v/>
      </c>
      <c r="B4148" s="23" t="str">
        <f t="shared" si="534"/>
        <v/>
      </c>
      <c r="C4148" s="23" t="str">
        <f>IF(ISERROR(VLOOKUP(A4148,'entry data'!B:G,6,0)),"",VLOOKUP(A4148,'entry data'!B:G,6,0))</f>
        <v/>
      </c>
      <c r="D4148" s="23" t="str">
        <f>IF(ISERROR(VLOOKUP(A4148,'entry data'!B:C,2,0)),"",VLOOKUP(A4148,'entry data'!B:C,2,0))</f>
        <v/>
      </c>
      <c r="E4148" s="23" t="str">
        <f>IF(ISERROR(VLOOKUP(A4148,'entry data'!B:E,4,0)),"",VLOOKUP(A4148,'entry data'!B:E,4,0))</f>
        <v/>
      </c>
      <c r="F4148" s="25" t="str">
        <f>IF(A4148="","",IF(ISERROR(VLOOKUP(A4148,'entry data'!B:F,5,0)),"",VLOOKUP(A4148,'entry data'!B:F,5,0)))</f>
        <v/>
      </c>
      <c r="G4148" s="26" t="str">
        <f>IF(A4148="","",IF(ISERROR(VLOOKUP(A4148,'entry data'!B:H,7,0)),"",VLOOKUP(A4148,'entry data'!B:H,7,0)))</f>
        <v/>
      </c>
      <c r="H4148" s="27" t="str">
        <f>IF(A4148="","",IF(B4148=1,VLOOKUP(A4148,'entry data'!B:D,3,0),I4147))</f>
        <v/>
      </c>
      <c r="I4148" s="28" t="str">
        <f t="shared" si="535"/>
        <v/>
      </c>
      <c r="J4148" s="23" t="str">
        <f t="shared" si="536"/>
        <v/>
      </c>
      <c r="K4148" s="25" t="str">
        <f t="shared" si="537"/>
        <v/>
      </c>
      <c r="L4148" s="25" t="str">
        <f t="shared" si="538"/>
        <v/>
      </c>
      <c r="M4148" s="25" t="str">
        <f t="shared" si="532"/>
        <v/>
      </c>
      <c r="N4148" s="25" t="str">
        <f>IF(A4148="","",IF(K4148&lt;VLOOKUP(A4148,'entry data'!B:G,6,0),K4148+M4148,VLOOKUP(A4148,'entry data'!B:G,6,0)))</f>
        <v/>
      </c>
      <c r="O4148" s="25" t="str">
        <f t="shared" si="539"/>
        <v/>
      </c>
      <c r="P4148" s="25" t="str">
        <f t="shared" si="533"/>
        <v/>
      </c>
    </row>
    <row r="4149" spans="1:16" x14ac:dyDescent="0.25">
      <c r="A4149" s="23" t="str">
        <f>IF(A4148="","",IF(O4148&gt;0.1,A4148,IF(A4148=MAX('entry data'!$B$8:$B$17),"",A4148+1)))</f>
        <v/>
      </c>
      <c r="B4149" s="23" t="str">
        <f t="shared" si="534"/>
        <v/>
      </c>
      <c r="C4149" s="23" t="str">
        <f>IF(ISERROR(VLOOKUP(A4149,'entry data'!B:G,6,0)),"",VLOOKUP(A4149,'entry data'!B:G,6,0))</f>
        <v/>
      </c>
      <c r="D4149" s="23" t="str">
        <f>IF(ISERROR(VLOOKUP(A4149,'entry data'!B:C,2,0)),"",VLOOKUP(A4149,'entry data'!B:C,2,0))</f>
        <v/>
      </c>
      <c r="E4149" s="23" t="str">
        <f>IF(ISERROR(VLOOKUP(A4149,'entry data'!B:E,4,0)),"",VLOOKUP(A4149,'entry data'!B:E,4,0))</f>
        <v/>
      </c>
      <c r="F4149" s="25" t="str">
        <f>IF(A4149="","",IF(ISERROR(VLOOKUP(A4149,'entry data'!B:F,5,0)),"",VLOOKUP(A4149,'entry data'!B:F,5,0)))</f>
        <v/>
      </c>
      <c r="G4149" s="26" t="str">
        <f>IF(A4149="","",IF(ISERROR(VLOOKUP(A4149,'entry data'!B:H,7,0)),"",VLOOKUP(A4149,'entry data'!B:H,7,0)))</f>
        <v/>
      </c>
      <c r="H4149" s="27" t="str">
        <f>IF(A4149="","",IF(B4149=1,VLOOKUP(A4149,'entry data'!B:D,3,0),I4148))</f>
        <v/>
      </c>
      <c r="I4149" s="28" t="str">
        <f t="shared" si="535"/>
        <v/>
      </c>
      <c r="J4149" s="23" t="str">
        <f t="shared" si="536"/>
        <v/>
      </c>
      <c r="K4149" s="25" t="str">
        <f t="shared" si="537"/>
        <v/>
      </c>
      <c r="L4149" s="25" t="str">
        <f t="shared" si="538"/>
        <v/>
      </c>
      <c r="M4149" s="25" t="str">
        <f t="shared" si="532"/>
        <v/>
      </c>
      <c r="N4149" s="25" t="str">
        <f>IF(A4149="","",IF(K4149&lt;VLOOKUP(A4149,'entry data'!B:G,6,0),K4149+M4149,VLOOKUP(A4149,'entry data'!B:G,6,0)))</f>
        <v/>
      </c>
      <c r="O4149" s="25" t="str">
        <f t="shared" si="539"/>
        <v/>
      </c>
      <c r="P4149" s="25" t="str">
        <f t="shared" si="533"/>
        <v/>
      </c>
    </row>
    <row r="4150" spans="1:16" x14ac:dyDescent="0.25">
      <c r="A4150" s="23" t="str">
        <f>IF(A4149="","",IF(O4149&gt;0.1,A4149,IF(A4149=MAX('entry data'!$B$8:$B$17),"",A4149+1)))</f>
        <v/>
      </c>
      <c r="B4150" s="23" t="str">
        <f t="shared" si="534"/>
        <v/>
      </c>
      <c r="C4150" s="23" t="str">
        <f>IF(ISERROR(VLOOKUP(A4150,'entry data'!B:G,6,0)),"",VLOOKUP(A4150,'entry data'!B:G,6,0))</f>
        <v/>
      </c>
      <c r="D4150" s="23" t="str">
        <f>IF(ISERROR(VLOOKUP(A4150,'entry data'!B:C,2,0)),"",VLOOKUP(A4150,'entry data'!B:C,2,0))</f>
        <v/>
      </c>
      <c r="E4150" s="23" t="str">
        <f>IF(ISERROR(VLOOKUP(A4150,'entry data'!B:E,4,0)),"",VLOOKUP(A4150,'entry data'!B:E,4,0))</f>
        <v/>
      </c>
      <c r="F4150" s="25" t="str">
        <f>IF(A4150="","",IF(ISERROR(VLOOKUP(A4150,'entry data'!B:F,5,0)),"",VLOOKUP(A4150,'entry data'!B:F,5,0)))</f>
        <v/>
      </c>
      <c r="G4150" s="26" t="str">
        <f>IF(A4150="","",IF(ISERROR(VLOOKUP(A4150,'entry data'!B:H,7,0)),"",VLOOKUP(A4150,'entry data'!B:H,7,0)))</f>
        <v/>
      </c>
      <c r="H4150" s="27" t="str">
        <f>IF(A4150="","",IF(B4150=1,VLOOKUP(A4150,'entry data'!B:D,3,0),I4149))</f>
        <v/>
      </c>
      <c r="I4150" s="28" t="str">
        <f t="shared" si="535"/>
        <v/>
      </c>
      <c r="J4150" s="23" t="str">
        <f t="shared" si="536"/>
        <v/>
      </c>
      <c r="K4150" s="25" t="str">
        <f t="shared" si="537"/>
        <v/>
      </c>
      <c r="L4150" s="25" t="str">
        <f t="shared" si="538"/>
        <v/>
      </c>
      <c r="M4150" s="25" t="str">
        <f t="shared" si="532"/>
        <v/>
      </c>
      <c r="N4150" s="25" t="str">
        <f>IF(A4150="","",IF(K4150&lt;VLOOKUP(A4150,'entry data'!B:G,6,0),K4150+M4150,VLOOKUP(A4150,'entry data'!B:G,6,0)))</f>
        <v/>
      </c>
      <c r="O4150" s="25" t="str">
        <f t="shared" si="539"/>
        <v/>
      </c>
      <c r="P4150" s="25" t="str">
        <f t="shared" si="533"/>
        <v/>
      </c>
    </row>
    <row r="4151" spans="1:16" x14ac:dyDescent="0.25">
      <c r="A4151" s="23" t="str">
        <f>IF(A4150="","",IF(O4150&gt;0.1,A4150,IF(A4150=MAX('entry data'!$B$8:$B$17),"",A4150+1)))</f>
        <v/>
      </c>
      <c r="B4151" s="23" t="str">
        <f t="shared" si="534"/>
        <v/>
      </c>
      <c r="C4151" s="23" t="str">
        <f>IF(ISERROR(VLOOKUP(A4151,'entry data'!B:G,6,0)),"",VLOOKUP(A4151,'entry data'!B:G,6,0))</f>
        <v/>
      </c>
      <c r="D4151" s="23" t="str">
        <f>IF(ISERROR(VLOOKUP(A4151,'entry data'!B:C,2,0)),"",VLOOKUP(A4151,'entry data'!B:C,2,0))</f>
        <v/>
      </c>
      <c r="E4151" s="23" t="str">
        <f>IF(ISERROR(VLOOKUP(A4151,'entry data'!B:E,4,0)),"",VLOOKUP(A4151,'entry data'!B:E,4,0))</f>
        <v/>
      </c>
      <c r="F4151" s="25" t="str">
        <f>IF(A4151="","",IF(ISERROR(VLOOKUP(A4151,'entry data'!B:F,5,0)),"",VLOOKUP(A4151,'entry data'!B:F,5,0)))</f>
        <v/>
      </c>
      <c r="G4151" s="26" t="str">
        <f>IF(A4151="","",IF(ISERROR(VLOOKUP(A4151,'entry data'!B:H,7,0)),"",VLOOKUP(A4151,'entry data'!B:H,7,0)))</f>
        <v/>
      </c>
      <c r="H4151" s="27" t="str">
        <f>IF(A4151="","",IF(B4151=1,VLOOKUP(A4151,'entry data'!B:D,3,0),I4150))</f>
        <v/>
      </c>
      <c r="I4151" s="28" t="str">
        <f t="shared" si="535"/>
        <v/>
      </c>
      <c r="J4151" s="23" t="str">
        <f t="shared" si="536"/>
        <v/>
      </c>
      <c r="K4151" s="25" t="str">
        <f t="shared" si="537"/>
        <v/>
      </c>
      <c r="L4151" s="25" t="str">
        <f t="shared" si="538"/>
        <v/>
      </c>
      <c r="M4151" s="25" t="str">
        <f t="shared" si="532"/>
        <v/>
      </c>
      <c r="N4151" s="25" t="str">
        <f>IF(A4151="","",IF(K4151&lt;VLOOKUP(A4151,'entry data'!B:G,6,0),K4151+M4151,VLOOKUP(A4151,'entry data'!B:G,6,0)))</f>
        <v/>
      </c>
      <c r="O4151" s="25" t="str">
        <f t="shared" si="539"/>
        <v/>
      </c>
      <c r="P4151" s="25" t="str">
        <f t="shared" si="533"/>
        <v/>
      </c>
    </row>
    <row r="4152" spans="1:16" x14ac:dyDescent="0.25">
      <c r="A4152" s="23" t="str">
        <f>IF(A4151="","",IF(O4151&gt;0.1,A4151,IF(A4151=MAX('entry data'!$B$8:$B$17),"",A4151+1)))</f>
        <v/>
      </c>
      <c r="B4152" s="23" t="str">
        <f t="shared" si="534"/>
        <v/>
      </c>
      <c r="C4152" s="23" t="str">
        <f>IF(ISERROR(VLOOKUP(A4152,'entry data'!B:G,6,0)),"",VLOOKUP(A4152,'entry data'!B:G,6,0))</f>
        <v/>
      </c>
      <c r="D4152" s="23" t="str">
        <f>IF(ISERROR(VLOOKUP(A4152,'entry data'!B:C,2,0)),"",VLOOKUP(A4152,'entry data'!B:C,2,0))</f>
        <v/>
      </c>
      <c r="E4152" s="23" t="str">
        <f>IF(ISERROR(VLOOKUP(A4152,'entry data'!B:E,4,0)),"",VLOOKUP(A4152,'entry data'!B:E,4,0))</f>
        <v/>
      </c>
      <c r="F4152" s="25" t="str">
        <f>IF(A4152="","",IF(ISERROR(VLOOKUP(A4152,'entry data'!B:F,5,0)),"",VLOOKUP(A4152,'entry data'!B:F,5,0)))</f>
        <v/>
      </c>
      <c r="G4152" s="26" t="str">
        <f>IF(A4152="","",IF(ISERROR(VLOOKUP(A4152,'entry data'!B:H,7,0)),"",VLOOKUP(A4152,'entry data'!B:H,7,0)))</f>
        <v/>
      </c>
      <c r="H4152" s="27" t="str">
        <f>IF(A4152="","",IF(B4152=1,VLOOKUP(A4152,'entry data'!B:D,3,0),I4151))</f>
        <v/>
      </c>
      <c r="I4152" s="28" t="str">
        <f t="shared" si="535"/>
        <v/>
      </c>
      <c r="J4152" s="23" t="str">
        <f t="shared" si="536"/>
        <v/>
      </c>
      <c r="K4152" s="25" t="str">
        <f t="shared" si="537"/>
        <v/>
      </c>
      <c r="L4152" s="25" t="str">
        <f t="shared" si="538"/>
        <v/>
      </c>
      <c r="M4152" s="25" t="str">
        <f t="shared" si="532"/>
        <v/>
      </c>
      <c r="N4152" s="25" t="str">
        <f>IF(A4152="","",IF(K4152&lt;VLOOKUP(A4152,'entry data'!B:G,6,0),K4152+M4152,VLOOKUP(A4152,'entry data'!B:G,6,0)))</f>
        <v/>
      </c>
      <c r="O4152" s="25" t="str">
        <f t="shared" si="539"/>
        <v/>
      </c>
      <c r="P4152" s="25" t="str">
        <f t="shared" si="533"/>
        <v/>
      </c>
    </row>
    <row r="4153" spans="1:16" x14ac:dyDescent="0.25">
      <c r="A4153" s="23" t="str">
        <f>IF(A4152="","",IF(O4152&gt;0.1,A4152,IF(A4152=MAX('entry data'!$B$8:$B$17),"",A4152+1)))</f>
        <v/>
      </c>
      <c r="B4153" s="23" t="str">
        <f t="shared" si="534"/>
        <v/>
      </c>
      <c r="C4153" s="23" t="str">
        <f>IF(ISERROR(VLOOKUP(A4153,'entry data'!B:G,6,0)),"",VLOOKUP(A4153,'entry data'!B:G,6,0))</f>
        <v/>
      </c>
      <c r="D4153" s="23" t="str">
        <f>IF(ISERROR(VLOOKUP(A4153,'entry data'!B:C,2,0)),"",VLOOKUP(A4153,'entry data'!B:C,2,0))</f>
        <v/>
      </c>
      <c r="E4153" s="23" t="str">
        <f>IF(ISERROR(VLOOKUP(A4153,'entry data'!B:E,4,0)),"",VLOOKUP(A4153,'entry data'!B:E,4,0))</f>
        <v/>
      </c>
      <c r="F4153" s="25" t="str">
        <f>IF(A4153="","",IF(ISERROR(VLOOKUP(A4153,'entry data'!B:F,5,0)),"",VLOOKUP(A4153,'entry data'!B:F,5,0)))</f>
        <v/>
      </c>
      <c r="G4153" s="26" t="str">
        <f>IF(A4153="","",IF(ISERROR(VLOOKUP(A4153,'entry data'!B:H,7,0)),"",VLOOKUP(A4153,'entry data'!B:H,7,0)))</f>
        <v/>
      </c>
      <c r="H4153" s="27" t="str">
        <f>IF(A4153="","",IF(B4153=1,VLOOKUP(A4153,'entry data'!B:D,3,0),I4152))</f>
        <v/>
      </c>
      <c r="I4153" s="28" t="str">
        <f t="shared" si="535"/>
        <v/>
      </c>
      <c r="J4153" s="23" t="str">
        <f t="shared" si="536"/>
        <v/>
      </c>
      <c r="K4153" s="25" t="str">
        <f t="shared" si="537"/>
        <v/>
      </c>
      <c r="L4153" s="25" t="str">
        <f t="shared" si="538"/>
        <v/>
      </c>
      <c r="M4153" s="25" t="str">
        <f t="shared" si="532"/>
        <v/>
      </c>
      <c r="N4153" s="25" t="str">
        <f>IF(A4153="","",IF(K4153&lt;VLOOKUP(A4153,'entry data'!B:G,6,0),K4153+M4153,VLOOKUP(A4153,'entry data'!B:G,6,0)))</f>
        <v/>
      </c>
      <c r="O4153" s="25" t="str">
        <f t="shared" si="539"/>
        <v/>
      </c>
      <c r="P4153" s="25" t="str">
        <f t="shared" si="533"/>
        <v/>
      </c>
    </row>
    <row r="4154" spans="1:16" x14ac:dyDescent="0.25">
      <c r="A4154" s="23" t="str">
        <f>IF(A4153="","",IF(O4153&gt;0.1,A4153,IF(A4153=MAX('entry data'!$B$8:$B$17),"",A4153+1)))</f>
        <v/>
      </c>
      <c r="B4154" s="23" t="str">
        <f t="shared" si="534"/>
        <v/>
      </c>
      <c r="C4154" s="23" t="str">
        <f>IF(ISERROR(VLOOKUP(A4154,'entry data'!B:G,6,0)),"",VLOOKUP(A4154,'entry data'!B:G,6,0))</f>
        <v/>
      </c>
      <c r="D4154" s="23" t="str">
        <f>IF(ISERROR(VLOOKUP(A4154,'entry data'!B:C,2,0)),"",VLOOKUP(A4154,'entry data'!B:C,2,0))</f>
        <v/>
      </c>
      <c r="E4154" s="23" t="str">
        <f>IF(ISERROR(VLOOKUP(A4154,'entry data'!B:E,4,0)),"",VLOOKUP(A4154,'entry data'!B:E,4,0))</f>
        <v/>
      </c>
      <c r="F4154" s="25" t="str">
        <f>IF(A4154="","",IF(ISERROR(VLOOKUP(A4154,'entry data'!B:F,5,0)),"",VLOOKUP(A4154,'entry data'!B:F,5,0)))</f>
        <v/>
      </c>
      <c r="G4154" s="26" t="str">
        <f>IF(A4154="","",IF(ISERROR(VLOOKUP(A4154,'entry data'!B:H,7,0)),"",VLOOKUP(A4154,'entry data'!B:H,7,0)))</f>
        <v/>
      </c>
      <c r="H4154" s="27" t="str">
        <f>IF(A4154="","",IF(B4154=1,VLOOKUP(A4154,'entry data'!B:D,3,0),I4153))</f>
        <v/>
      </c>
      <c r="I4154" s="28" t="str">
        <f t="shared" si="535"/>
        <v/>
      </c>
      <c r="J4154" s="23" t="str">
        <f t="shared" si="536"/>
        <v/>
      </c>
      <c r="K4154" s="25" t="str">
        <f t="shared" si="537"/>
        <v/>
      </c>
      <c r="L4154" s="25" t="str">
        <f t="shared" si="538"/>
        <v/>
      </c>
      <c r="M4154" s="25" t="str">
        <f t="shared" si="532"/>
        <v/>
      </c>
      <c r="N4154" s="25" t="str">
        <f>IF(A4154="","",IF(K4154&lt;VLOOKUP(A4154,'entry data'!B:G,6,0),K4154+M4154,VLOOKUP(A4154,'entry data'!B:G,6,0)))</f>
        <v/>
      </c>
      <c r="O4154" s="25" t="str">
        <f t="shared" si="539"/>
        <v/>
      </c>
      <c r="P4154" s="25" t="str">
        <f t="shared" si="533"/>
        <v/>
      </c>
    </row>
    <row r="4155" spans="1:16" x14ac:dyDescent="0.25">
      <c r="A4155" s="23" t="str">
        <f>IF(A4154="","",IF(O4154&gt;0.1,A4154,IF(A4154=MAX('entry data'!$B$8:$B$17),"",A4154+1)))</f>
        <v/>
      </c>
      <c r="B4155" s="23" t="str">
        <f t="shared" si="534"/>
        <v/>
      </c>
      <c r="C4155" s="23" t="str">
        <f>IF(ISERROR(VLOOKUP(A4155,'entry data'!B:G,6,0)),"",VLOOKUP(A4155,'entry data'!B:G,6,0))</f>
        <v/>
      </c>
      <c r="D4155" s="23" t="str">
        <f>IF(ISERROR(VLOOKUP(A4155,'entry data'!B:C,2,0)),"",VLOOKUP(A4155,'entry data'!B:C,2,0))</f>
        <v/>
      </c>
      <c r="E4155" s="23" t="str">
        <f>IF(ISERROR(VLOOKUP(A4155,'entry data'!B:E,4,0)),"",VLOOKUP(A4155,'entry data'!B:E,4,0))</f>
        <v/>
      </c>
      <c r="F4155" s="25" t="str">
        <f>IF(A4155="","",IF(ISERROR(VLOOKUP(A4155,'entry data'!B:F,5,0)),"",VLOOKUP(A4155,'entry data'!B:F,5,0)))</f>
        <v/>
      </c>
      <c r="G4155" s="26" t="str">
        <f>IF(A4155="","",IF(ISERROR(VLOOKUP(A4155,'entry data'!B:H,7,0)),"",VLOOKUP(A4155,'entry data'!B:H,7,0)))</f>
        <v/>
      </c>
      <c r="H4155" s="27" t="str">
        <f>IF(A4155="","",IF(B4155=1,VLOOKUP(A4155,'entry data'!B:D,3,0),I4154))</f>
        <v/>
      </c>
      <c r="I4155" s="28" t="str">
        <f t="shared" si="535"/>
        <v/>
      </c>
      <c r="J4155" s="23" t="str">
        <f t="shared" si="536"/>
        <v/>
      </c>
      <c r="K4155" s="25" t="str">
        <f t="shared" si="537"/>
        <v/>
      </c>
      <c r="L4155" s="25" t="str">
        <f t="shared" si="538"/>
        <v/>
      </c>
      <c r="M4155" s="25" t="str">
        <f t="shared" si="532"/>
        <v/>
      </c>
      <c r="N4155" s="25" t="str">
        <f>IF(A4155="","",IF(K4155&lt;VLOOKUP(A4155,'entry data'!B:G,6,0),K4155+M4155,VLOOKUP(A4155,'entry data'!B:G,6,0)))</f>
        <v/>
      </c>
      <c r="O4155" s="25" t="str">
        <f t="shared" si="539"/>
        <v/>
      </c>
      <c r="P4155" s="25" t="str">
        <f t="shared" si="533"/>
        <v/>
      </c>
    </row>
    <row r="4156" spans="1:16" x14ac:dyDescent="0.25">
      <c r="A4156" s="23" t="str">
        <f>IF(A4155="","",IF(O4155&gt;0.1,A4155,IF(A4155=MAX('entry data'!$B$8:$B$17),"",A4155+1)))</f>
        <v/>
      </c>
      <c r="B4156" s="23" t="str">
        <f t="shared" si="534"/>
        <v/>
      </c>
      <c r="C4156" s="23" t="str">
        <f>IF(ISERROR(VLOOKUP(A4156,'entry data'!B:G,6,0)),"",VLOOKUP(A4156,'entry data'!B:G,6,0))</f>
        <v/>
      </c>
      <c r="D4156" s="23" t="str">
        <f>IF(ISERROR(VLOOKUP(A4156,'entry data'!B:C,2,0)),"",VLOOKUP(A4156,'entry data'!B:C,2,0))</f>
        <v/>
      </c>
      <c r="E4156" s="23" t="str">
        <f>IF(ISERROR(VLOOKUP(A4156,'entry data'!B:E,4,0)),"",VLOOKUP(A4156,'entry data'!B:E,4,0))</f>
        <v/>
      </c>
      <c r="F4156" s="25" t="str">
        <f>IF(A4156="","",IF(ISERROR(VLOOKUP(A4156,'entry data'!B:F,5,0)),"",VLOOKUP(A4156,'entry data'!B:F,5,0)))</f>
        <v/>
      </c>
      <c r="G4156" s="26" t="str">
        <f>IF(A4156="","",IF(ISERROR(VLOOKUP(A4156,'entry data'!B:H,7,0)),"",VLOOKUP(A4156,'entry data'!B:H,7,0)))</f>
        <v/>
      </c>
      <c r="H4156" s="27" t="str">
        <f>IF(A4156="","",IF(B4156=1,VLOOKUP(A4156,'entry data'!B:D,3,0),I4155))</f>
        <v/>
      </c>
      <c r="I4156" s="28" t="str">
        <f t="shared" si="535"/>
        <v/>
      </c>
      <c r="J4156" s="23" t="str">
        <f t="shared" si="536"/>
        <v/>
      </c>
      <c r="K4156" s="25" t="str">
        <f t="shared" si="537"/>
        <v/>
      </c>
      <c r="L4156" s="25" t="str">
        <f t="shared" si="538"/>
        <v/>
      </c>
      <c r="M4156" s="25" t="str">
        <f t="shared" si="532"/>
        <v/>
      </c>
      <c r="N4156" s="25" t="str">
        <f>IF(A4156="","",IF(K4156&lt;VLOOKUP(A4156,'entry data'!B:G,6,0),K4156+M4156,VLOOKUP(A4156,'entry data'!B:G,6,0)))</f>
        <v/>
      </c>
      <c r="O4156" s="25" t="str">
        <f t="shared" si="539"/>
        <v/>
      </c>
      <c r="P4156" s="25" t="str">
        <f t="shared" si="533"/>
        <v/>
      </c>
    </row>
    <row r="4157" spans="1:16" x14ac:dyDescent="0.25">
      <c r="A4157" s="23" t="str">
        <f>IF(A4156="","",IF(O4156&gt;0.1,A4156,IF(A4156=MAX('entry data'!$B$8:$B$17),"",A4156+1)))</f>
        <v/>
      </c>
      <c r="B4157" s="23" t="str">
        <f t="shared" si="534"/>
        <v/>
      </c>
      <c r="C4157" s="23" t="str">
        <f>IF(ISERROR(VLOOKUP(A4157,'entry data'!B:G,6,0)),"",VLOOKUP(A4157,'entry data'!B:G,6,0))</f>
        <v/>
      </c>
      <c r="D4157" s="23" t="str">
        <f>IF(ISERROR(VLOOKUP(A4157,'entry data'!B:C,2,0)),"",VLOOKUP(A4157,'entry data'!B:C,2,0))</f>
        <v/>
      </c>
      <c r="E4157" s="23" t="str">
        <f>IF(ISERROR(VLOOKUP(A4157,'entry data'!B:E,4,0)),"",VLOOKUP(A4157,'entry data'!B:E,4,0))</f>
        <v/>
      </c>
      <c r="F4157" s="25" t="str">
        <f>IF(A4157="","",IF(ISERROR(VLOOKUP(A4157,'entry data'!B:F,5,0)),"",VLOOKUP(A4157,'entry data'!B:F,5,0)))</f>
        <v/>
      </c>
      <c r="G4157" s="26" t="str">
        <f>IF(A4157="","",IF(ISERROR(VLOOKUP(A4157,'entry data'!B:H,7,0)),"",VLOOKUP(A4157,'entry data'!B:H,7,0)))</f>
        <v/>
      </c>
      <c r="H4157" s="27" t="str">
        <f>IF(A4157="","",IF(B4157=1,VLOOKUP(A4157,'entry data'!B:D,3,0),I4156))</f>
        <v/>
      </c>
      <c r="I4157" s="28" t="str">
        <f t="shared" si="535"/>
        <v/>
      </c>
      <c r="J4157" s="23" t="str">
        <f t="shared" si="536"/>
        <v/>
      </c>
      <c r="K4157" s="25" t="str">
        <f t="shared" si="537"/>
        <v/>
      </c>
      <c r="L4157" s="25" t="str">
        <f t="shared" si="538"/>
        <v/>
      </c>
      <c r="M4157" s="25" t="str">
        <f t="shared" si="532"/>
        <v/>
      </c>
      <c r="N4157" s="25" t="str">
        <f>IF(A4157="","",IF(K4157&lt;VLOOKUP(A4157,'entry data'!B:G,6,0),K4157+M4157,VLOOKUP(A4157,'entry data'!B:G,6,0)))</f>
        <v/>
      </c>
      <c r="O4157" s="25" t="str">
        <f t="shared" si="539"/>
        <v/>
      </c>
      <c r="P4157" s="25" t="str">
        <f t="shared" si="533"/>
        <v/>
      </c>
    </row>
    <row r="4158" spans="1:16" x14ac:dyDescent="0.25">
      <c r="A4158" s="23" t="str">
        <f>IF(A4157="","",IF(O4157&gt;0.1,A4157,IF(A4157=MAX('entry data'!$B$8:$B$17),"",A4157+1)))</f>
        <v/>
      </c>
      <c r="B4158" s="23" t="str">
        <f t="shared" si="534"/>
        <v/>
      </c>
      <c r="C4158" s="23" t="str">
        <f>IF(ISERROR(VLOOKUP(A4158,'entry data'!B:G,6,0)),"",VLOOKUP(A4158,'entry data'!B:G,6,0))</f>
        <v/>
      </c>
      <c r="D4158" s="23" t="str">
        <f>IF(ISERROR(VLOOKUP(A4158,'entry data'!B:C,2,0)),"",VLOOKUP(A4158,'entry data'!B:C,2,0))</f>
        <v/>
      </c>
      <c r="E4158" s="23" t="str">
        <f>IF(ISERROR(VLOOKUP(A4158,'entry data'!B:E,4,0)),"",VLOOKUP(A4158,'entry data'!B:E,4,0))</f>
        <v/>
      </c>
      <c r="F4158" s="25" t="str">
        <f>IF(A4158="","",IF(ISERROR(VLOOKUP(A4158,'entry data'!B:F,5,0)),"",VLOOKUP(A4158,'entry data'!B:F,5,0)))</f>
        <v/>
      </c>
      <c r="G4158" s="26" t="str">
        <f>IF(A4158="","",IF(ISERROR(VLOOKUP(A4158,'entry data'!B:H,7,0)),"",VLOOKUP(A4158,'entry data'!B:H,7,0)))</f>
        <v/>
      </c>
      <c r="H4158" s="27" t="str">
        <f>IF(A4158="","",IF(B4158=1,VLOOKUP(A4158,'entry data'!B:D,3,0),I4157))</f>
        <v/>
      </c>
      <c r="I4158" s="28" t="str">
        <f t="shared" si="535"/>
        <v/>
      </c>
      <c r="J4158" s="23" t="str">
        <f t="shared" si="536"/>
        <v/>
      </c>
      <c r="K4158" s="25" t="str">
        <f t="shared" si="537"/>
        <v/>
      </c>
      <c r="L4158" s="25" t="str">
        <f t="shared" si="538"/>
        <v/>
      </c>
      <c r="M4158" s="25" t="str">
        <f t="shared" si="532"/>
        <v/>
      </c>
      <c r="N4158" s="25" t="str">
        <f>IF(A4158="","",IF(K4158&lt;VLOOKUP(A4158,'entry data'!B:G,6,0),K4158+M4158,VLOOKUP(A4158,'entry data'!B:G,6,0)))</f>
        <v/>
      </c>
      <c r="O4158" s="25" t="str">
        <f t="shared" si="539"/>
        <v/>
      </c>
      <c r="P4158" s="25" t="str">
        <f t="shared" si="533"/>
        <v/>
      </c>
    </row>
    <row r="4159" spans="1:16" x14ac:dyDescent="0.25">
      <c r="A4159" s="23" t="str">
        <f>IF(A4158="","",IF(O4158&gt;0.1,A4158,IF(A4158=MAX('entry data'!$B$8:$B$17),"",A4158+1)))</f>
        <v/>
      </c>
      <c r="B4159" s="23" t="str">
        <f t="shared" si="534"/>
        <v/>
      </c>
      <c r="C4159" s="23" t="str">
        <f>IF(ISERROR(VLOOKUP(A4159,'entry data'!B:G,6,0)),"",VLOOKUP(A4159,'entry data'!B:G,6,0))</f>
        <v/>
      </c>
      <c r="D4159" s="23" t="str">
        <f>IF(ISERROR(VLOOKUP(A4159,'entry data'!B:C,2,0)),"",VLOOKUP(A4159,'entry data'!B:C,2,0))</f>
        <v/>
      </c>
      <c r="E4159" s="23" t="str">
        <f>IF(ISERROR(VLOOKUP(A4159,'entry data'!B:E,4,0)),"",VLOOKUP(A4159,'entry data'!B:E,4,0))</f>
        <v/>
      </c>
      <c r="F4159" s="25" t="str">
        <f>IF(A4159="","",IF(ISERROR(VLOOKUP(A4159,'entry data'!B:F,5,0)),"",VLOOKUP(A4159,'entry data'!B:F,5,0)))</f>
        <v/>
      </c>
      <c r="G4159" s="26" t="str">
        <f>IF(A4159="","",IF(ISERROR(VLOOKUP(A4159,'entry data'!B:H,7,0)),"",VLOOKUP(A4159,'entry data'!B:H,7,0)))</f>
        <v/>
      </c>
      <c r="H4159" s="27" t="str">
        <f>IF(A4159="","",IF(B4159=1,VLOOKUP(A4159,'entry data'!B:D,3,0),I4158))</f>
        <v/>
      </c>
      <c r="I4159" s="28" t="str">
        <f t="shared" si="535"/>
        <v/>
      </c>
      <c r="J4159" s="23" t="str">
        <f t="shared" si="536"/>
        <v/>
      </c>
      <c r="K4159" s="25" t="str">
        <f t="shared" si="537"/>
        <v/>
      </c>
      <c r="L4159" s="25" t="str">
        <f t="shared" si="538"/>
        <v/>
      </c>
      <c r="M4159" s="25" t="str">
        <f t="shared" si="532"/>
        <v/>
      </c>
      <c r="N4159" s="25" t="str">
        <f>IF(A4159="","",IF(K4159&lt;VLOOKUP(A4159,'entry data'!B:G,6,0),K4159+M4159,VLOOKUP(A4159,'entry data'!B:G,6,0)))</f>
        <v/>
      </c>
      <c r="O4159" s="25" t="str">
        <f t="shared" si="539"/>
        <v/>
      </c>
      <c r="P4159" s="25" t="str">
        <f t="shared" si="533"/>
        <v/>
      </c>
    </row>
    <row r="4160" spans="1:16" x14ac:dyDescent="0.25">
      <c r="A4160" s="23" t="str">
        <f>IF(A4159="","",IF(O4159&gt;0.1,A4159,IF(A4159=MAX('entry data'!$B$8:$B$17),"",A4159+1)))</f>
        <v/>
      </c>
      <c r="B4160" s="23" t="str">
        <f t="shared" si="534"/>
        <v/>
      </c>
      <c r="C4160" s="23" t="str">
        <f>IF(ISERROR(VLOOKUP(A4160,'entry data'!B:G,6,0)),"",VLOOKUP(A4160,'entry data'!B:G,6,0))</f>
        <v/>
      </c>
      <c r="D4160" s="23" t="str">
        <f>IF(ISERROR(VLOOKUP(A4160,'entry data'!B:C,2,0)),"",VLOOKUP(A4160,'entry data'!B:C,2,0))</f>
        <v/>
      </c>
      <c r="E4160" s="23" t="str">
        <f>IF(ISERROR(VLOOKUP(A4160,'entry data'!B:E,4,0)),"",VLOOKUP(A4160,'entry data'!B:E,4,0))</f>
        <v/>
      </c>
      <c r="F4160" s="25" t="str">
        <f>IF(A4160="","",IF(ISERROR(VLOOKUP(A4160,'entry data'!B:F,5,0)),"",VLOOKUP(A4160,'entry data'!B:F,5,0)))</f>
        <v/>
      </c>
      <c r="G4160" s="26" t="str">
        <f>IF(A4160="","",IF(ISERROR(VLOOKUP(A4160,'entry data'!B:H,7,0)),"",VLOOKUP(A4160,'entry data'!B:H,7,0)))</f>
        <v/>
      </c>
      <c r="H4160" s="27" t="str">
        <f>IF(A4160="","",IF(B4160=1,VLOOKUP(A4160,'entry data'!B:D,3,0),I4159))</f>
        <v/>
      </c>
      <c r="I4160" s="28" t="str">
        <f t="shared" si="535"/>
        <v/>
      </c>
      <c r="J4160" s="23" t="str">
        <f t="shared" si="536"/>
        <v/>
      </c>
      <c r="K4160" s="25" t="str">
        <f t="shared" si="537"/>
        <v/>
      </c>
      <c r="L4160" s="25" t="str">
        <f t="shared" si="538"/>
        <v/>
      </c>
      <c r="M4160" s="25" t="str">
        <f t="shared" si="532"/>
        <v/>
      </c>
      <c r="N4160" s="25" t="str">
        <f>IF(A4160="","",IF(K4160&lt;VLOOKUP(A4160,'entry data'!B:G,6,0),K4160+M4160,VLOOKUP(A4160,'entry data'!B:G,6,0)))</f>
        <v/>
      </c>
      <c r="O4160" s="25" t="str">
        <f t="shared" si="539"/>
        <v/>
      </c>
      <c r="P4160" s="25" t="str">
        <f t="shared" si="533"/>
        <v/>
      </c>
    </row>
    <row r="4161" spans="1:16" x14ac:dyDescent="0.25">
      <c r="A4161" s="23" t="str">
        <f>IF(A4160="","",IF(O4160&gt;0.1,A4160,IF(A4160=MAX('entry data'!$B$8:$B$17),"",A4160+1)))</f>
        <v/>
      </c>
      <c r="B4161" s="23" t="str">
        <f t="shared" si="534"/>
        <v/>
      </c>
      <c r="C4161" s="23" t="str">
        <f>IF(ISERROR(VLOOKUP(A4161,'entry data'!B:G,6,0)),"",VLOOKUP(A4161,'entry data'!B:G,6,0))</f>
        <v/>
      </c>
      <c r="D4161" s="23" t="str">
        <f>IF(ISERROR(VLOOKUP(A4161,'entry data'!B:C,2,0)),"",VLOOKUP(A4161,'entry data'!B:C,2,0))</f>
        <v/>
      </c>
      <c r="E4161" s="23" t="str">
        <f>IF(ISERROR(VLOOKUP(A4161,'entry data'!B:E,4,0)),"",VLOOKUP(A4161,'entry data'!B:E,4,0))</f>
        <v/>
      </c>
      <c r="F4161" s="25" t="str">
        <f>IF(A4161="","",IF(ISERROR(VLOOKUP(A4161,'entry data'!B:F,5,0)),"",VLOOKUP(A4161,'entry data'!B:F,5,0)))</f>
        <v/>
      </c>
      <c r="G4161" s="26" t="str">
        <f>IF(A4161="","",IF(ISERROR(VLOOKUP(A4161,'entry data'!B:H,7,0)),"",VLOOKUP(A4161,'entry data'!B:H,7,0)))</f>
        <v/>
      </c>
      <c r="H4161" s="27" t="str">
        <f>IF(A4161="","",IF(B4161=1,VLOOKUP(A4161,'entry data'!B:D,3,0),I4160))</f>
        <v/>
      </c>
      <c r="I4161" s="28" t="str">
        <f t="shared" si="535"/>
        <v/>
      </c>
      <c r="J4161" s="23" t="str">
        <f t="shared" si="536"/>
        <v/>
      </c>
      <c r="K4161" s="25" t="str">
        <f t="shared" si="537"/>
        <v/>
      </c>
      <c r="L4161" s="25" t="str">
        <f t="shared" si="538"/>
        <v/>
      </c>
      <c r="M4161" s="25" t="str">
        <f t="shared" si="532"/>
        <v/>
      </c>
      <c r="N4161" s="25" t="str">
        <f>IF(A4161="","",IF(K4161&lt;VLOOKUP(A4161,'entry data'!B:G,6,0),K4161+M4161,VLOOKUP(A4161,'entry data'!B:G,6,0)))</f>
        <v/>
      </c>
      <c r="O4161" s="25" t="str">
        <f t="shared" si="539"/>
        <v/>
      </c>
      <c r="P4161" s="25" t="str">
        <f t="shared" si="533"/>
        <v/>
      </c>
    </row>
    <row r="4162" spans="1:16" x14ac:dyDescent="0.25">
      <c r="A4162" s="23" t="str">
        <f>IF(A4161="","",IF(O4161&gt;0.1,A4161,IF(A4161=MAX('entry data'!$B$8:$B$17),"",A4161+1)))</f>
        <v/>
      </c>
      <c r="B4162" s="23" t="str">
        <f t="shared" si="534"/>
        <v/>
      </c>
      <c r="C4162" s="23" t="str">
        <f>IF(ISERROR(VLOOKUP(A4162,'entry data'!B:G,6,0)),"",VLOOKUP(A4162,'entry data'!B:G,6,0))</f>
        <v/>
      </c>
      <c r="D4162" s="23" t="str">
        <f>IF(ISERROR(VLOOKUP(A4162,'entry data'!B:C,2,0)),"",VLOOKUP(A4162,'entry data'!B:C,2,0))</f>
        <v/>
      </c>
      <c r="E4162" s="23" t="str">
        <f>IF(ISERROR(VLOOKUP(A4162,'entry data'!B:E,4,0)),"",VLOOKUP(A4162,'entry data'!B:E,4,0))</f>
        <v/>
      </c>
      <c r="F4162" s="25" t="str">
        <f>IF(A4162="","",IF(ISERROR(VLOOKUP(A4162,'entry data'!B:F,5,0)),"",VLOOKUP(A4162,'entry data'!B:F,5,0)))</f>
        <v/>
      </c>
      <c r="G4162" s="26" t="str">
        <f>IF(A4162="","",IF(ISERROR(VLOOKUP(A4162,'entry data'!B:H,7,0)),"",VLOOKUP(A4162,'entry data'!B:H,7,0)))</f>
        <v/>
      </c>
      <c r="H4162" s="27" t="str">
        <f>IF(A4162="","",IF(B4162=1,VLOOKUP(A4162,'entry data'!B:D,3,0),I4161))</f>
        <v/>
      </c>
      <c r="I4162" s="28" t="str">
        <f t="shared" si="535"/>
        <v/>
      </c>
      <c r="J4162" s="23" t="str">
        <f t="shared" si="536"/>
        <v/>
      </c>
      <c r="K4162" s="25" t="str">
        <f t="shared" si="537"/>
        <v/>
      </c>
      <c r="L4162" s="25" t="str">
        <f t="shared" si="538"/>
        <v/>
      </c>
      <c r="M4162" s="25" t="str">
        <f t="shared" si="532"/>
        <v/>
      </c>
      <c r="N4162" s="25" t="str">
        <f>IF(A4162="","",IF(K4162&lt;VLOOKUP(A4162,'entry data'!B:G,6,0),K4162+M4162,VLOOKUP(A4162,'entry data'!B:G,6,0)))</f>
        <v/>
      </c>
      <c r="O4162" s="25" t="str">
        <f t="shared" si="539"/>
        <v/>
      </c>
      <c r="P4162" s="25" t="str">
        <f t="shared" si="533"/>
        <v/>
      </c>
    </row>
    <row r="4163" spans="1:16" x14ac:dyDescent="0.25">
      <c r="A4163" s="23" t="str">
        <f>IF(A4162="","",IF(O4162&gt;0.1,A4162,IF(A4162=MAX('entry data'!$B$8:$B$17),"",A4162+1)))</f>
        <v/>
      </c>
      <c r="B4163" s="23" t="str">
        <f t="shared" si="534"/>
        <v/>
      </c>
      <c r="C4163" s="23" t="str">
        <f>IF(ISERROR(VLOOKUP(A4163,'entry data'!B:G,6,0)),"",VLOOKUP(A4163,'entry data'!B:G,6,0))</f>
        <v/>
      </c>
      <c r="D4163" s="23" t="str">
        <f>IF(ISERROR(VLOOKUP(A4163,'entry data'!B:C,2,0)),"",VLOOKUP(A4163,'entry data'!B:C,2,0))</f>
        <v/>
      </c>
      <c r="E4163" s="23" t="str">
        <f>IF(ISERROR(VLOOKUP(A4163,'entry data'!B:E,4,0)),"",VLOOKUP(A4163,'entry data'!B:E,4,0))</f>
        <v/>
      </c>
      <c r="F4163" s="25" t="str">
        <f>IF(A4163="","",IF(ISERROR(VLOOKUP(A4163,'entry data'!B:F,5,0)),"",VLOOKUP(A4163,'entry data'!B:F,5,0)))</f>
        <v/>
      </c>
      <c r="G4163" s="26" t="str">
        <f>IF(A4163="","",IF(ISERROR(VLOOKUP(A4163,'entry data'!B:H,7,0)),"",VLOOKUP(A4163,'entry data'!B:H,7,0)))</f>
        <v/>
      </c>
      <c r="H4163" s="27" t="str">
        <f>IF(A4163="","",IF(B4163=1,VLOOKUP(A4163,'entry data'!B:D,3,0),I4162))</f>
        <v/>
      </c>
      <c r="I4163" s="28" t="str">
        <f t="shared" si="535"/>
        <v/>
      </c>
      <c r="J4163" s="23" t="str">
        <f t="shared" si="536"/>
        <v/>
      </c>
      <c r="K4163" s="25" t="str">
        <f t="shared" si="537"/>
        <v/>
      </c>
      <c r="L4163" s="25" t="str">
        <f t="shared" si="538"/>
        <v/>
      </c>
      <c r="M4163" s="25" t="str">
        <f t="shared" ref="M4163:M4226" si="540">IF(A4163="","",IF(E4163="monthly",(G4163/12)*K4163,((G4163/365)*(I4163-H4163))*K4163))</f>
        <v/>
      </c>
      <c r="N4163" s="25" t="str">
        <f>IF(A4163="","",IF(K4163&lt;VLOOKUP(A4163,'entry data'!B:G,6,0),K4163+M4163,VLOOKUP(A4163,'entry data'!B:G,6,0)))</f>
        <v/>
      </c>
      <c r="O4163" s="25" t="str">
        <f t="shared" si="539"/>
        <v/>
      </c>
      <c r="P4163" s="25" t="str">
        <f t="shared" ref="P4163:P4226" si="541">IF(A4163="","",IF(J4163&lt;&gt;J4164,O4163,0))</f>
        <v/>
      </c>
    </row>
    <row r="4164" spans="1:16" x14ac:dyDescent="0.25">
      <c r="A4164" s="23" t="str">
        <f>IF(A4163="","",IF(O4163&gt;0.1,A4163,IF(A4163=MAX('entry data'!$B$8:$B$17),"",A4163+1)))</f>
        <v/>
      </c>
      <c r="B4164" s="23" t="str">
        <f t="shared" ref="B4164:B4227" si="542">IF(A4164="","",IF(O4163&lt;0.1,1,B4163+1))</f>
        <v/>
      </c>
      <c r="C4164" s="23" t="str">
        <f>IF(ISERROR(VLOOKUP(A4164,'entry data'!B:G,6,0)),"",VLOOKUP(A4164,'entry data'!B:G,6,0))</f>
        <v/>
      </c>
      <c r="D4164" s="23" t="str">
        <f>IF(ISERROR(VLOOKUP(A4164,'entry data'!B:C,2,0)),"",VLOOKUP(A4164,'entry data'!B:C,2,0))</f>
        <v/>
      </c>
      <c r="E4164" s="23" t="str">
        <f>IF(ISERROR(VLOOKUP(A4164,'entry data'!B:E,4,0)),"",VLOOKUP(A4164,'entry data'!B:E,4,0))</f>
        <v/>
      </c>
      <c r="F4164" s="25" t="str">
        <f>IF(A4164="","",IF(ISERROR(VLOOKUP(A4164,'entry data'!B:F,5,0)),"",VLOOKUP(A4164,'entry data'!B:F,5,0)))</f>
        <v/>
      </c>
      <c r="G4164" s="26" t="str">
        <f>IF(A4164="","",IF(ISERROR(VLOOKUP(A4164,'entry data'!B:H,7,0)),"",VLOOKUP(A4164,'entry data'!B:H,7,0)))</f>
        <v/>
      </c>
      <c r="H4164" s="27" t="str">
        <f>IF(A4164="","",IF(B4164=1,VLOOKUP(A4164,'entry data'!B:D,3,0),I4163))</f>
        <v/>
      </c>
      <c r="I4164" s="28" t="str">
        <f t="shared" si="535"/>
        <v/>
      </c>
      <c r="J4164" s="23" t="str">
        <f t="shared" si="536"/>
        <v/>
      </c>
      <c r="K4164" s="25" t="str">
        <f t="shared" si="537"/>
        <v/>
      </c>
      <c r="L4164" s="25" t="str">
        <f t="shared" si="538"/>
        <v/>
      </c>
      <c r="M4164" s="25" t="str">
        <f t="shared" si="540"/>
        <v/>
      </c>
      <c r="N4164" s="25" t="str">
        <f>IF(A4164="","",IF(K4164&lt;VLOOKUP(A4164,'entry data'!B:G,6,0),K4164+M4164,VLOOKUP(A4164,'entry data'!B:G,6,0)))</f>
        <v/>
      </c>
      <c r="O4164" s="25" t="str">
        <f t="shared" si="539"/>
        <v/>
      </c>
      <c r="P4164" s="25" t="str">
        <f t="shared" si="541"/>
        <v/>
      </c>
    </row>
    <row r="4165" spans="1:16" x14ac:dyDescent="0.25">
      <c r="A4165" s="23" t="str">
        <f>IF(A4164="","",IF(O4164&gt;0.1,A4164,IF(A4164=MAX('entry data'!$B$8:$B$17),"",A4164+1)))</f>
        <v/>
      </c>
      <c r="B4165" s="23" t="str">
        <f t="shared" si="542"/>
        <v/>
      </c>
      <c r="C4165" s="23" t="str">
        <f>IF(ISERROR(VLOOKUP(A4165,'entry data'!B:G,6,0)),"",VLOOKUP(A4165,'entry data'!B:G,6,0))</f>
        <v/>
      </c>
      <c r="D4165" s="23" t="str">
        <f>IF(ISERROR(VLOOKUP(A4165,'entry data'!B:C,2,0)),"",VLOOKUP(A4165,'entry data'!B:C,2,0))</f>
        <v/>
      </c>
      <c r="E4165" s="23" t="str">
        <f>IF(ISERROR(VLOOKUP(A4165,'entry data'!B:E,4,0)),"",VLOOKUP(A4165,'entry data'!B:E,4,0))</f>
        <v/>
      </c>
      <c r="F4165" s="25" t="str">
        <f>IF(A4165="","",IF(ISERROR(VLOOKUP(A4165,'entry data'!B:F,5,0)),"",VLOOKUP(A4165,'entry data'!B:F,5,0)))</f>
        <v/>
      </c>
      <c r="G4165" s="26" t="str">
        <f>IF(A4165="","",IF(ISERROR(VLOOKUP(A4165,'entry data'!B:H,7,0)),"",VLOOKUP(A4165,'entry data'!B:H,7,0)))</f>
        <v/>
      </c>
      <c r="H4165" s="27" t="str">
        <f>IF(A4165="","",IF(B4165=1,VLOOKUP(A4165,'entry data'!B:D,3,0),I4164))</f>
        <v/>
      </c>
      <c r="I4165" s="28" t="str">
        <f t="shared" si="535"/>
        <v/>
      </c>
      <c r="J4165" s="23" t="str">
        <f t="shared" si="536"/>
        <v/>
      </c>
      <c r="K4165" s="25" t="str">
        <f t="shared" si="537"/>
        <v/>
      </c>
      <c r="L4165" s="25" t="str">
        <f t="shared" si="538"/>
        <v/>
      </c>
      <c r="M4165" s="25" t="str">
        <f t="shared" si="540"/>
        <v/>
      </c>
      <c r="N4165" s="25" t="str">
        <f>IF(A4165="","",IF(K4165&lt;VLOOKUP(A4165,'entry data'!B:G,6,0),K4165+M4165,VLOOKUP(A4165,'entry data'!B:G,6,0)))</f>
        <v/>
      </c>
      <c r="O4165" s="25" t="str">
        <f t="shared" si="539"/>
        <v/>
      </c>
      <c r="P4165" s="25" t="str">
        <f t="shared" si="541"/>
        <v/>
      </c>
    </row>
    <row r="4166" spans="1:16" x14ac:dyDescent="0.25">
      <c r="A4166" s="23" t="str">
        <f>IF(A4165="","",IF(O4165&gt;0.1,A4165,IF(A4165=MAX('entry data'!$B$8:$B$17),"",A4165+1)))</f>
        <v/>
      </c>
      <c r="B4166" s="23" t="str">
        <f t="shared" si="542"/>
        <v/>
      </c>
      <c r="C4166" s="23" t="str">
        <f>IF(ISERROR(VLOOKUP(A4166,'entry data'!B:G,6,0)),"",VLOOKUP(A4166,'entry data'!B:G,6,0))</f>
        <v/>
      </c>
      <c r="D4166" s="23" t="str">
        <f>IF(ISERROR(VLOOKUP(A4166,'entry data'!B:C,2,0)),"",VLOOKUP(A4166,'entry data'!B:C,2,0))</f>
        <v/>
      </c>
      <c r="E4166" s="23" t="str">
        <f>IF(ISERROR(VLOOKUP(A4166,'entry data'!B:E,4,0)),"",VLOOKUP(A4166,'entry data'!B:E,4,0))</f>
        <v/>
      </c>
      <c r="F4166" s="25" t="str">
        <f>IF(A4166="","",IF(ISERROR(VLOOKUP(A4166,'entry data'!B:F,5,0)),"",VLOOKUP(A4166,'entry data'!B:F,5,0)))</f>
        <v/>
      </c>
      <c r="G4166" s="26" t="str">
        <f>IF(A4166="","",IF(ISERROR(VLOOKUP(A4166,'entry data'!B:H,7,0)),"",VLOOKUP(A4166,'entry data'!B:H,7,0)))</f>
        <v/>
      </c>
      <c r="H4166" s="27" t="str">
        <f>IF(A4166="","",IF(B4166=1,VLOOKUP(A4166,'entry data'!B:D,3,0),I4165))</f>
        <v/>
      </c>
      <c r="I4166" s="28" t="str">
        <f t="shared" si="535"/>
        <v/>
      </c>
      <c r="J4166" s="23" t="str">
        <f t="shared" si="536"/>
        <v/>
      </c>
      <c r="K4166" s="25" t="str">
        <f t="shared" si="537"/>
        <v/>
      </c>
      <c r="L4166" s="25" t="str">
        <f t="shared" si="538"/>
        <v/>
      </c>
      <c r="M4166" s="25" t="str">
        <f t="shared" si="540"/>
        <v/>
      </c>
      <c r="N4166" s="25" t="str">
        <f>IF(A4166="","",IF(K4166&lt;VLOOKUP(A4166,'entry data'!B:G,6,0),K4166+M4166,VLOOKUP(A4166,'entry data'!B:G,6,0)))</f>
        <v/>
      </c>
      <c r="O4166" s="25" t="str">
        <f t="shared" si="539"/>
        <v/>
      </c>
      <c r="P4166" s="25" t="str">
        <f t="shared" si="541"/>
        <v/>
      </c>
    </row>
    <row r="4167" spans="1:16" x14ac:dyDescent="0.25">
      <c r="A4167" s="23" t="str">
        <f>IF(A4166="","",IF(O4166&gt;0.1,A4166,IF(A4166=MAX('entry data'!$B$8:$B$17),"",A4166+1)))</f>
        <v/>
      </c>
      <c r="B4167" s="23" t="str">
        <f t="shared" si="542"/>
        <v/>
      </c>
      <c r="C4167" s="23" t="str">
        <f>IF(ISERROR(VLOOKUP(A4167,'entry data'!B:G,6,0)),"",VLOOKUP(A4167,'entry data'!B:G,6,0))</f>
        <v/>
      </c>
      <c r="D4167" s="23" t="str">
        <f>IF(ISERROR(VLOOKUP(A4167,'entry data'!B:C,2,0)),"",VLOOKUP(A4167,'entry data'!B:C,2,0))</f>
        <v/>
      </c>
      <c r="E4167" s="23" t="str">
        <f>IF(ISERROR(VLOOKUP(A4167,'entry data'!B:E,4,0)),"",VLOOKUP(A4167,'entry data'!B:E,4,0))</f>
        <v/>
      </c>
      <c r="F4167" s="25" t="str">
        <f>IF(A4167="","",IF(ISERROR(VLOOKUP(A4167,'entry data'!B:F,5,0)),"",VLOOKUP(A4167,'entry data'!B:F,5,0)))</f>
        <v/>
      </c>
      <c r="G4167" s="26" t="str">
        <f>IF(A4167="","",IF(ISERROR(VLOOKUP(A4167,'entry data'!B:H,7,0)),"",VLOOKUP(A4167,'entry data'!B:H,7,0)))</f>
        <v/>
      </c>
      <c r="H4167" s="27" t="str">
        <f>IF(A4167="","",IF(B4167=1,VLOOKUP(A4167,'entry data'!B:D,3,0),I4166))</f>
        <v/>
      </c>
      <c r="I4167" s="28" t="str">
        <f t="shared" si="535"/>
        <v/>
      </c>
      <c r="J4167" s="23" t="str">
        <f t="shared" si="536"/>
        <v/>
      </c>
      <c r="K4167" s="25" t="str">
        <f t="shared" si="537"/>
        <v/>
      </c>
      <c r="L4167" s="25" t="str">
        <f t="shared" si="538"/>
        <v/>
      </c>
      <c r="M4167" s="25" t="str">
        <f t="shared" si="540"/>
        <v/>
      </c>
      <c r="N4167" s="25" t="str">
        <f>IF(A4167="","",IF(K4167&lt;VLOOKUP(A4167,'entry data'!B:G,6,0),K4167+M4167,VLOOKUP(A4167,'entry data'!B:G,6,0)))</f>
        <v/>
      </c>
      <c r="O4167" s="25" t="str">
        <f t="shared" si="539"/>
        <v/>
      </c>
      <c r="P4167" s="25" t="str">
        <f t="shared" si="541"/>
        <v/>
      </c>
    </row>
    <row r="4168" spans="1:16" x14ac:dyDescent="0.25">
      <c r="A4168" s="23" t="str">
        <f>IF(A4167="","",IF(O4167&gt;0.1,A4167,IF(A4167=MAX('entry data'!$B$8:$B$17),"",A4167+1)))</f>
        <v/>
      </c>
      <c r="B4168" s="23" t="str">
        <f t="shared" si="542"/>
        <v/>
      </c>
      <c r="C4168" s="23" t="str">
        <f>IF(ISERROR(VLOOKUP(A4168,'entry data'!B:G,6,0)),"",VLOOKUP(A4168,'entry data'!B:G,6,0))</f>
        <v/>
      </c>
      <c r="D4168" s="23" t="str">
        <f>IF(ISERROR(VLOOKUP(A4168,'entry data'!B:C,2,0)),"",VLOOKUP(A4168,'entry data'!B:C,2,0))</f>
        <v/>
      </c>
      <c r="E4168" s="23" t="str">
        <f>IF(ISERROR(VLOOKUP(A4168,'entry data'!B:E,4,0)),"",VLOOKUP(A4168,'entry data'!B:E,4,0))</f>
        <v/>
      </c>
      <c r="F4168" s="25" t="str">
        <f>IF(A4168="","",IF(ISERROR(VLOOKUP(A4168,'entry data'!B:F,5,0)),"",VLOOKUP(A4168,'entry data'!B:F,5,0)))</f>
        <v/>
      </c>
      <c r="G4168" s="26" t="str">
        <f>IF(A4168="","",IF(ISERROR(VLOOKUP(A4168,'entry data'!B:H,7,0)),"",VLOOKUP(A4168,'entry data'!B:H,7,0)))</f>
        <v/>
      </c>
      <c r="H4168" s="27" t="str">
        <f>IF(A4168="","",IF(B4168=1,VLOOKUP(A4168,'entry data'!B:D,3,0),I4167))</f>
        <v/>
      </c>
      <c r="I4168" s="28" t="str">
        <f t="shared" si="535"/>
        <v/>
      </c>
      <c r="J4168" s="23" t="str">
        <f t="shared" si="536"/>
        <v/>
      </c>
      <c r="K4168" s="25" t="str">
        <f t="shared" si="537"/>
        <v/>
      </c>
      <c r="L4168" s="25" t="str">
        <f t="shared" si="538"/>
        <v/>
      </c>
      <c r="M4168" s="25" t="str">
        <f t="shared" si="540"/>
        <v/>
      </c>
      <c r="N4168" s="25" t="str">
        <f>IF(A4168="","",IF(K4168&lt;VLOOKUP(A4168,'entry data'!B:G,6,0),K4168+M4168,VLOOKUP(A4168,'entry data'!B:G,6,0)))</f>
        <v/>
      </c>
      <c r="O4168" s="25" t="str">
        <f t="shared" si="539"/>
        <v/>
      </c>
      <c r="P4168" s="25" t="str">
        <f t="shared" si="541"/>
        <v/>
      </c>
    </row>
    <row r="4169" spans="1:16" x14ac:dyDescent="0.25">
      <c r="A4169" s="23" t="str">
        <f>IF(A4168="","",IF(O4168&gt;0.1,A4168,IF(A4168=MAX('entry data'!$B$8:$B$17),"",A4168+1)))</f>
        <v/>
      </c>
      <c r="B4169" s="23" t="str">
        <f t="shared" si="542"/>
        <v/>
      </c>
      <c r="C4169" s="23" t="str">
        <f>IF(ISERROR(VLOOKUP(A4169,'entry data'!B:G,6,0)),"",VLOOKUP(A4169,'entry data'!B:G,6,0))</f>
        <v/>
      </c>
      <c r="D4169" s="23" t="str">
        <f>IF(ISERROR(VLOOKUP(A4169,'entry data'!B:C,2,0)),"",VLOOKUP(A4169,'entry data'!B:C,2,0))</f>
        <v/>
      </c>
      <c r="E4169" s="23" t="str">
        <f>IF(ISERROR(VLOOKUP(A4169,'entry data'!B:E,4,0)),"",VLOOKUP(A4169,'entry data'!B:E,4,0))</f>
        <v/>
      </c>
      <c r="F4169" s="25" t="str">
        <f>IF(A4169="","",IF(ISERROR(VLOOKUP(A4169,'entry data'!B:F,5,0)),"",VLOOKUP(A4169,'entry data'!B:F,5,0)))</f>
        <v/>
      </c>
      <c r="G4169" s="26" t="str">
        <f>IF(A4169="","",IF(ISERROR(VLOOKUP(A4169,'entry data'!B:H,7,0)),"",VLOOKUP(A4169,'entry data'!B:H,7,0)))</f>
        <v/>
      </c>
      <c r="H4169" s="27" t="str">
        <f>IF(A4169="","",IF(B4169=1,VLOOKUP(A4169,'entry data'!B:D,3,0),I4168))</f>
        <v/>
      </c>
      <c r="I4169" s="28" t="str">
        <f t="shared" si="535"/>
        <v/>
      </c>
      <c r="J4169" s="23" t="str">
        <f t="shared" si="536"/>
        <v/>
      </c>
      <c r="K4169" s="25" t="str">
        <f t="shared" si="537"/>
        <v/>
      </c>
      <c r="L4169" s="25" t="str">
        <f t="shared" si="538"/>
        <v/>
      </c>
      <c r="M4169" s="25" t="str">
        <f t="shared" si="540"/>
        <v/>
      </c>
      <c r="N4169" s="25" t="str">
        <f>IF(A4169="","",IF(K4169&lt;VLOOKUP(A4169,'entry data'!B:G,6,0),K4169+M4169,VLOOKUP(A4169,'entry data'!B:G,6,0)))</f>
        <v/>
      </c>
      <c r="O4169" s="25" t="str">
        <f t="shared" si="539"/>
        <v/>
      </c>
      <c r="P4169" s="25" t="str">
        <f t="shared" si="541"/>
        <v/>
      </c>
    </row>
    <row r="4170" spans="1:16" x14ac:dyDescent="0.25">
      <c r="A4170" s="23" t="str">
        <f>IF(A4169="","",IF(O4169&gt;0.1,A4169,IF(A4169=MAX('entry data'!$B$8:$B$17),"",A4169+1)))</f>
        <v/>
      </c>
      <c r="B4170" s="23" t="str">
        <f t="shared" si="542"/>
        <v/>
      </c>
      <c r="C4170" s="23" t="str">
        <f>IF(ISERROR(VLOOKUP(A4170,'entry data'!B:G,6,0)),"",VLOOKUP(A4170,'entry data'!B:G,6,0))</f>
        <v/>
      </c>
      <c r="D4170" s="23" t="str">
        <f>IF(ISERROR(VLOOKUP(A4170,'entry data'!B:C,2,0)),"",VLOOKUP(A4170,'entry data'!B:C,2,0))</f>
        <v/>
      </c>
      <c r="E4170" s="23" t="str">
        <f>IF(ISERROR(VLOOKUP(A4170,'entry data'!B:E,4,0)),"",VLOOKUP(A4170,'entry data'!B:E,4,0))</f>
        <v/>
      </c>
      <c r="F4170" s="25" t="str">
        <f>IF(A4170="","",IF(ISERROR(VLOOKUP(A4170,'entry data'!B:F,5,0)),"",VLOOKUP(A4170,'entry data'!B:F,5,0)))</f>
        <v/>
      </c>
      <c r="G4170" s="26" t="str">
        <f>IF(A4170="","",IF(ISERROR(VLOOKUP(A4170,'entry data'!B:H,7,0)),"",VLOOKUP(A4170,'entry data'!B:H,7,0)))</f>
        <v/>
      </c>
      <c r="H4170" s="27" t="str">
        <f>IF(A4170="","",IF(B4170=1,VLOOKUP(A4170,'entry data'!B:D,3,0),I4169))</f>
        <v/>
      </c>
      <c r="I4170" s="28" t="str">
        <f t="shared" si="535"/>
        <v/>
      </c>
      <c r="J4170" s="23" t="str">
        <f t="shared" si="536"/>
        <v/>
      </c>
      <c r="K4170" s="25" t="str">
        <f t="shared" si="537"/>
        <v/>
      </c>
      <c r="L4170" s="25" t="str">
        <f t="shared" si="538"/>
        <v/>
      </c>
      <c r="M4170" s="25" t="str">
        <f t="shared" si="540"/>
        <v/>
      </c>
      <c r="N4170" s="25" t="str">
        <f>IF(A4170="","",IF(K4170&lt;VLOOKUP(A4170,'entry data'!B:G,6,0),K4170+M4170,VLOOKUP(A4170,'entry data'!B:G,6,0)))</f>
        <v/>
      </c>
      <c r="O4170" s="25" t="str">
        <f t="shared" si="539"/>
        <v/>
      </c>
      <c r="P4170" s="25" t="str">
        <f t="shared" si="541"/>
        <v/>
      </c>
    </row>
    <row r="4171" spans="1:16" x14ac:dyDescent="0.25">
      <c r="A4171" s="23" t="str">
        <f>IF(A4170="","",IF(O4170&gt;0.1,A4170,IF(A4170=MAX('entry data'!$B$8:$B$17),"",A4170+1)))</f>
        <v/>
      </c>
      <c r="B4171" s="23" t="str">
        <f t="shared" si="542"/>
        <v/>
      </c>
      <c r="C4171" s="23" t="str">
        <f>IF(ISERROR(VLOOKUP(A4171,'entry data'!B:G,6,0)),"",VLOOKUP(A4171,'entry data'!B:G,6,0))</f>
        <v/>
      </c>
      <c r="D4171" s="23" t="str">
        <f>IF(ISERROR(VLOOKUP(A4171,'entry data'!B:C,2,0)),"",VLOOKUP(A4171,'entry data'!B:C,2,0))</f>
        <v/>
      </c>
      <c r="E4171" s="23" t="str">
        <f>IF(ISERROR(VLOOKUP(A4171,'entry data'!B:E,4,0)),"",VLOOKUP(A4171,'entry data'!B:E,4,0))</f>
        <v/>
      </c>
      <c r="F4171" s="25" t="str">
        <f>IF(A4171="","",IF(ISERROR(VLOOKUP(A4171,'entry data'!B:F,5,0)),"",VLOOKUP(A4171,'entry data'!B:F,5,0)))</f>
        <v/>
      </c>
      <c r="G4171" s="26" t="str">
        <f>IF(A4171="","",IF(ISERROR(VLOOKUP(A4171,'entry data'!B:H,7,0)),"",VLOOKUP(A4171,'entry data'!B:H,7,0)))</f>
        <v/>
      </c>
      <c r="H4171" s="27" t="str">
        <f>IF(A4171="","",IF(B4171=1,VLOOKUP(A4171,'entry data'!B:D,3,0),I4170))</f>
        <v/>
      </c>
      <c r="I4171" s="28" t="str">
        <f t="shared" si="535"/>
        <v/>
      </c>
      <c r="J4171" s="23" t="str">
        <f t="shared" si="536"/>
        <v/>
      </c>
      <c r="K4171" s="25" t="str">
        <f t="shared" si="537"/>
        <v/>
      </c>
      <c r="L4171" s="25" t="str">
        <f t="shared" si="538"/>
        <v/>
      </c>
      <c r="M4171" s="25" t="str">
        <f t="shared" si="540"/>
        <v/>
      </c>
      <c r="N4171" s="25" t="str">
        <f>IF(A4171="","",IF(K4171&lt;VLOOKUP(A4171,'entry data'!B:G,6,0),K4171+M4171,VLOOKUP(A4171,'entry data'!B:G,6,0)))</f>
        <v/>
      </c>
      <c r="O4171" s="25" t="str">
        <f t="shared" si="539"/>
        <v/>
      </c>
      <c r="P4171" s="25" t="str">
        <f t="shared" si="541"/>
        <v/>
      </c>
    </row>
    <row r="4172" spans="1:16" x14ac:dyDescent="0.25">
      <c r="A4172" s="23" t="str">
        <f>IF(A4171="","",IF(O4171&gt;0.1,A4171,IF(A4171=MAX('entry data'!$B$8:$B$17),"",A4171+1)))</f>
        <v/>
      </c>
      <c r="B4172" s="23" t="str">
        <f t="shared" si="542"/>
        <v/>
      </c>
      <c r="C4172" s="23" t="str">
        <f>IF(ISERROR(VLOOKUP(A4172,'entry data'!B:G,6,0)),"",VLOOKUP(A4172,'entry data'!B:G,6,0))</f>
        <v/>
      </c>
      <c r="D4172" s="23" t="str">
        <f>IF(ISERROR(VLOOKUP(A4172,'entry data'!B:C,2,0)),"",VLOOKUP(A4172,'entry data'!B:C,2,0))</f>
        <v/>
      </c>
      <c r="E4172" s="23" t="str">
        <f>IF(ISERROR(VLOOKUP(A4172,'entry data'!B:E,4,0)),"",VLOOKUP(A4172,'entry data'!B:E,4,0))</f>
        <v/>
      </c>
      <c r="F4172" s="25" t="str">
        <f>IF(A4172="","",IF(ISERROR(VLOOKUP(A4172,'entry data'!B:F,5,0)),"",VLOOKUP(A4172,'entry data'!B:F,5,0)))</f>
        <v/>
      </c>
      <c r="G4172" s="26" t="str">
        <f>IF(A4172="","",IF(ISERROR(VLOOKUP(A4172,'entry data'!B:H,7,0)),"",VLOOKUP(A4172,'entry data'!B:H,7,0)))</f>
        <v/>
      </c>
      <c r="H4172" s="27" t="str">
        <f>IF(A4172="","",IF(B4172=1,VLOOKUP(A4172,'entry data'!B:D,3,0),I4171))</f>
        <v/>
      </c>
      <c r="I4172" s="28" t="str">
        <f t="shared" si="535"/>
        <v/>
      </c>
      <c r="J4172" s="23" t="str">
        <f t="shared" si="536"/>
        <v/>
      </c>
      <c r="K4172" s="25" t="str">
        <f t="shared" si="537"/>
        <v/>
      </c>
      <c r="L4172" s="25" t="str">
        <f t="shared" si="538"/>
        <v/>
      </c>
      <c r="M4172" s="25" t="str">
        <f t="shared" si="540"/>
        <v/>
      </c>
      <c r="N4172" s="25" t="str">
        <f>IF(A4172="","",IF(K4172&lt;VLOOKUP(A4172,'entry data'!B:G,6,0),K4172+M4172,VLOOKUP(A4172,'entry data'!B:G,6,0)))</f>
        <v/>
      </c>
      <c r="O4172" s="25" t="str">
        <f t="shared" si="539"/>
        <v/>
      </c>
      <c r="P4172" s="25" t="str">
        <f t="shared" si="541"/>
        <v/>
      </c>
    </row>
    <row r="4173" spans="1:16" x14ac:dyDescent="0.25">
      <c r="A4173" s="23" t="str">
        <f>IF(A4172="","",IF(O4172&gt;0.1,A4172,IF(A4172=MAX('entry data'!$B$8:$B$17),"",A4172+1)))</f>
        <v/>
      </c>
      <c r="B4173" s="23" t="str">
        <f t="shared" si="542"/>
        <v/>
      </c>
      <c r="C4173" s="23" t="str">
        <f>IF(ISERROR(VLOOKUP(A4173,'entry data'!B:G,6,0)),"",VLOOKUP(A4173,'entry data'!B:G,6,0))</f>
        <v/>
      </c>
      <c r="D4173" s="23" t="str">
        <f>IF(ISERROR(VLOOKUP(A4173,'entry data'!B:C,2,0)),"",VLOOKUP(A4173,'entry data'!B:C,2,0))</f>
        <v/>
      </c>
      <c r="E4173" s="23" t="str">
        <f>IF(ISERROR(VLOOKUP(A4173,'entry data'!B:E,4,0)),"",VLOOKUP(A4173,'entry data'!B:E,4,0))</f>
        <v/>
      </c>
      <c r="F4173" s="25" t="str">
        <f>IF(A4173="","",IF(ISERROR(VLOOKUP(A4173,'entry data'!B:F,5,0)),"",VLOOKUP(A4173,'entry data'!B:F,5,0)))</f>
        <v/>
      </c>
      <c r="G4173" s="26" t="str">
        <f>IF(A4173="","",IF(ISERROR(VLOOKUP(A4173,'entry data'!B:H,7,0)),"",VLOOKUP(A4173,'entry data'!B:H,7,0)))</f>
        <v/>
      </c>
      <c r="H4173" s="27" t="str">
        <f>IF(A4173="","",IF(B4173=1,VLOOKUP(A4173,'entry data'!B:D,3,0),I4172))</f>
        <v/>
      </c>
      <c r="I4173" s="28" t="str">
        <f t="shared" si="535"/>
        <v/>
      </c>
      <c r="J4173" s="23" t="str">
        <f t="shared" si="536"/>
        <v/>
      </c>
      <c r="K4173" s="25" t="str">
        <f t="shared" si="537"/>
        <v/>
      </c>
      <c r="L4173" s="25" t="str">
        <f t="shared" si="538"/>
        <v/>
      </c>
      <c r="M4173" s="25" t="str">
        <f t="shared" si="540"/>
        <v/>
      </c>
      <c r="N4173" s="25" t="str">
        <f>IF(A4173="","",IF(K4173&lt;VLOOKUP(A4173,'entry data'!B:G,6,0),K4173+M4173,VLOOKUP(A4173,'entry data'!B:G,6,0)))</f>
        <v/>
      </c>
      <c r="O4173" s="25" t="str">
        <f t="shared" si="539"/>
        <v/>
      </c>
      <c r="P4173" s="25" t="str">
        <f t="shared" si="541"/>
        <v/>
      </c>
    </row>
    <row r="4174" spans="1:16" x14ac:dyDescent="0.25">
      <c r="A4174" s="23" t="str">
        <f>IF(A4173="","",IF(O4173&gt;0.1,A4173,IF(A4173=MAX('entry data'!$B$8:$B$17),"",A4173+1)))</f>
        <v/>
      </c>
      <c r="B4174" s="23" t="str">
        <f t="shared" si="542"/>
        <v/>
      </c>
      <c r="C4174" s="23" t="str">
        <f>IF(ISERROR(VLOOKUP(A4174,'entry data'!B:G,6,0)),"",VLOOKUP(A4174,'entry data'!B:G,6,0))</f>
        <v/>
      </c>
      <c r="D4174" s="23" t="str">
        <f>IF(ISERROR(VLOOKUP(A4174,'entry data'!B:C,2,0)),"",VLOOKUP(A4174,'entry data'!B:C,2,0))</f>
        <v/>
      </c>
      <c r="E4174" s="23" t="str">
        <f>IF(ISERROR(VLOOKUP(A4174,'entry data'!B:E,4,0)),"",VLOOKUP(A4174,'entry data'!B:E,4,0))</f>
        <v/>
      </c>
      <c r="F4174" s="25" t="str">
        <f>IF(A4174="","",IF(ISERROR(VLOOKUP(A4174,'entry data'!B:F,5,0)),"",VLOOKUP(A4174,'entry data'!B:F,5,0)))</f>
        <v/>
      </c>
      <c r="G4174" s="26" t="str">
        <f>IF(A4174="","",IF(ISERROR(VLOOKUP(A4174,'entry data'!B:H,7,0)),"",VLOOKUP(A4174,'entry data'!B:H,7,0)))</f>
        <v/>
      </c>
      <c r="H4174" s="27" t="str">
        <f>IF(A4174="","",IF(B4174=1,VLOOKUP(A4174,'entry data'!B:D,3,0),I4173))</f>
        <v/>
      </c>
      <c r="I4174" s="28" t="str">
        <f t="shared" si="535"/>
        <v/>
      </c>
      <c r="J4174" s="23" t="str">
        <f t="shared" si="536"/>
        <v/>
      </c>
      <c r="K4174" s="25" t="str">
        <f t="shared" si="537"/>
        <v/>
      </c>
      <c r="L4174" s="25" t="str">
        <f t="shared" si="538"/>
        <v/>
      </c>
      <c r="M4174" s="25" t="str">
        <f t="shared" si="540"/>
        <v/>
      </c>
      <c r="N4174" s="25" t="str">
        <f>IF(A4174="","",IF(K4174&lt;VLOOKUP(A4174,'entry data'!B:G,6,0),K4174+M4174,VLOOKUP(A4174,'entry data'!B:G,6,0)))</f>
        <v/>
      </c>
      <c r="O4174" s="25" t="str">
        <f t="shared" si="539"/>
        <v/>
      </c>
      <c r="P4174" s="25" t="str">
        <f t="shared" si="541"/>
        <v/>
      </c>
    </row>
    <row r="4175" spans="1:16" x14ac:dyDescent="0.25">
      <c r="A4175" s="23" t="str">
        <f>IF(A4174="","",IF(O4174&gt;0.1,A4174,IF(A4174=MAX('entry data'!$B$8:$B$17),"",A4174+1)))</f>
        <v/>
      </c>
      <c r="B4175" s="23" t="str">
        <f t="shared" si="542"/>
        <v/>
      </c>
      <c r="C4175" s="23" t="str">
        <f>IF(ISERROR(VLOOKUP(A4175,'entry data'!B:G,6,0)),"",VLOOKUP(A4175,'entry data'!B:G,6,0))</f>
        <v/>
      </c>
      <c r="D4175" s="23" t="str">
        <f>IF(ISERROR(VLOOKUP(A4175,'entry data'!B:C,2,0)),"",VLOOKUP(A4175,'entry data'!B:C,2,0))</f>
        <v/>
      </c>
      <c r="E4175" s="23" t="str">
        <f>IF(ISERROR(VLOOKUP(A4175,'entry data'!B:E,4,0)),"",VLOOKUP(A4175,'entry data'!B:E,4,0))</f>
        <v/>
      </c>
      <c r="F4175" s="25" t="str">
        <f>IF(A4175="","",IF(ISERROR(VLOOKUP(A4175,'entry data'!B:F,5,0)),"",VLOOKUP(A4175,'entry data'!B:F,5,0)))</f>
        <v/>
      </c>
      <c r="G4175" s="26" t="str">
        <f>IF(A4175="","",IF(ISERROR(VLOOKUP(A4175,'entry data'!B:H,7,0)),"",VLOOKUP(A4175,'entry data'!B:H,7,0)))</f>
        <v/>
      </c>
      <c r="H4175" s="27" t="str">
        <f>IF(A4175="","",IF(B4175=1,VLOOKUP(A4175,'entry data'!B:D,3,0),I4174))</f>
        <v/>
      </c>
      <c r="I4175" s="28" t="str">
        <f t="shared" si="535"/>
        <v/>
      </c>
      <c r="J4175" s="23" t="str">
        <f t="shared" si="536"/>
        <v/>
      </c>
      <c r="K4175" s="25" t="str">
        <f t="shared" si="537"/>
        <v/>
      </c>
      <c r="L4175" s="25" t="str">
        <f t="shared" si="538"/>
        <v/>
      </c>
      <c r="M4175" s="25" t="str">
        <f t="shared" si="540"/>
        <v/>
      </c>
      <c r="N4175" s="25" t="str">
        <f>IF(A4175="","",IF(K4175&lt;VLOOKUP(A4175,'entry data'!B:G,6,0),K4175+M4175,VLOOKUP(A4175,'entry data'!B:G,6,0)))</f>
        <v/>
      </c>
      <c r="O4175" s="25" t="str">
        <f t="shared" si="539"/>
        <v/>
      </c>
      <c r="P4175" s="25" t="str">
        <f t="shared" si="541"/>
        <v/>
      </c>
    </row>
    <row r="4176" spans="1:16" x14ac:dyDescent="0.25">
      <c r="A4176" s="23" t="str">
        <f>IF(A4175="","",IF(O4175&gt;0.1,A4175,IF(A4175=MAX('entry data'!$B$8:$B$17),"",A4175+1)))</f>
        <v/>
      </c>
      <c r="B4176" s="23" t="str">
        <f t="shared" si="542"/>
        <v/>
      </c>
      <c r="C4176" s="23" t="str">
        <f>IF(ISERROR(VLOOKUP(A4176,'entry data'!B:G,6,0)),"",VLOOKUP(A4176,'entry data'!B:G,6,0))</f>
        <v/>
      </c>
      <c r="D4176" s="23" t="str">
        <f>IF(ISERROR(VLOOKUP(A4176,'entry data'!B:C,2,0)),"",VLOOKUP(A4176,'entry data'!B:C,2,0))</f>
        <v/>
      </c>
      <c r="E4176" s="23" t="str">
        <f>IF(ISERROR(VLOOKUP(A4176,'entry data'!B:E,4,0)),"",VLOOKUP(A4176,'entry data'!B:E,4,0))</f>
        <v/>
      </c>
      <c r="F4176" s="25" t="str">
        <f>IF(A4176="","",IF(ISERROR(VLOOKUP(A4176,'entry data'!B:F,5,0)),"",VLOOKUP(A4176,'entry data'!B:F,5,0)))</f>
        <v/>
      </c>
      <c r="G4176" s="26" t="str">
        <f>IF(A4176="","",IF(ISERROR(VLOOKUP(A4176,'entry data'!B:H,7,0)),"",VLOOKUP(A4176,'entry data'!B:H,7,0)))</f>
        <v/>
      </c>
      <c r="H4176" s="27" t="str">
        <f>IF(A4176="","",IF(B4176=1,VLOOKUP(A4176,'entry data'!B:D,3,0),I4175))</f>
        <v/>
      </c>
      <c r="I4176" s="28" t="str">
        <f t="shared" si="535"/>
        <v/>
      </c>
      <c r="J4176" s="23" t="str">
        <f t="shared" si="536"/>
        <v/>
      </c>
      <c r="K4176" s="25" t="str">
        <f t="shared" si="537"/>
        <v/>
      </c>
      <c r="L4176" s="25" t="str">
        <f t="shared" si="538"/>
        <v/>
      </c>
      <c r="M4176" s="25" t="str">
        <f t="shared" si="540"/>
        <v/>
      </c>
      <c r="N4176" s="25" t="str">
        <f>IF(A4176="","",IF(K4176&lt;VLOOKUP(A4176,'entry data'!B:G,6,0),K4176+M4176,VLOOKUP(A4176,'entry data'!B:G,6,0)))</f>
        <v/>
      </c>
      <c r="O4176" s="25" t="str">
        <f t="shared" si="539"/>
        <v/>
      </c>
      <c r="P4176" s="25" t="str">
        <f t="shared" si="541"/>
        <v/>
      </c>
    </row>
    <row r="4177" spans="1:16" x14ac:dyDescent="0.25">
      <c r="A4177" s="23" t="str">
        <f>IF(A4176="","",IF(O4176&gt;0.1,A4176,IF(A4176=MAX('entry data'!$B$8:$B$17),"",A4176+1)))</f>
        <v/>
      </c>
      <c r="B4177" s="23" t="str">
        <f t="shared" si="542"/>
        <v/>
      </c>
      <c r="C4177" s="23" t="str">
        <f>IF(ISERROR(VLOOKUP(A4177,'entry data'!B:G,6,0)),"",VLOOKUP(A4177,'entry data'!B:G,6,0))</f>
        <v/>
      </c>
      <c r="D4177" s="23" t="str">
        <f>IF(ISERROR(VLOOKUP(A4177,'entry data'!B:C,2,0)),"",VLOOKUP(A4177,'entry data'!B:C,2,0))</f>
        <v/>
      </c>
      <c r="E4177" s="23" t="str">
        <f>IF(ISERROR(VLOOKUP(A4177,'entry data'!B:E,4,0)),"",VLOOKUP(A4177,'entry data'!B:E,4,0))</f>
        <v/>
      </c>
      <c r="F4177" s="25" t="str">
        <f>IF(A4177="","",IF(ISERROR(VLOOKUP(A4177,'entry data'!B:F,5,0)),"",VLOOKUP(A4177,'entry data'!B:F,5,0)))</f>
        <v/>
      </c>
      <c r="G4177" s="26" t="str">
        <f>IF(A4177="","",IF(ISERROR(VLOOKUP(A4177,'entry data'!B:H,7,0)),"",VLOOKUP(A4177,'entry data'!B:H,7,0)))</f>
        <v/>
      </c>
      <c r="H4177" s="27" t="str">
        <f>IF(A4177="","",IF(B4177=1,VLOOKUP(A4177,'entry data'!B:D,3,0),I4176))</f>
        <v/>
      </c>
      <c r="I4177" s="28" t="str">
        <f t="shared" si="535"/>
        <v/>
      </c>
      <c r="J4177" s="23" t="str">
        <f t="shared" si="536"/>
        <v/>
      </c>
      <c r="K4177" s="25" t="str">
        <f t="shared" si="537"/>
        <v/>
      </c>
      <c r="L4177" s="25" t="str">
        <f t="shared" si="538"/>
        <v/>
      </c>
      <c r="M4177" s="25" t="str">
        <f t="shared" si="540"/>
        <v/>
      </c>
      <c r="N4177" s="25" t="str">
        <f>IF(A4177="","",IF(K4177&lt;VLOOKUP(A4177,'entry data'!B:G,6,0),K4177+M4177,VLOOKUP(A4177,'entry data'!B:G,6,0)))</f>
        <v/>
      </c>
      <c r="O4177" s="25" t="str">
        <f t="shared" si="539"/>
        <v/>
      </c>
      <c r="P4177" s="25" t="str">
        <f t="shared" si="541"/>
        <v/>
      </c>
    </row>
    <row r="4178" spans="1:16" x14ac:dyDescent="0.25">
      <c r="A4178" s="23" t="str">
        <f>IF(A4177="","",IF(O4177&gt;0.1,A4177,IF(A4177=MAX('entry data'!$B$8:$B$17),"",A4177+1)))</f>
        <v/>
      </c>
      <c r="B4178" s="23" t="str">
        <f t="shared" si="542"/>
        <v/>
      </c>
      <c r="C4178" s="23" t="str">
        <f>IF(ISERROR(VLOOKUP(A4178,'entry data'!B:G,6,0)),"",VLOOKUP(A4178,'entry data'!B:G,6,0))</f>
        <v/>
      </c>
      <c r="D4178" s="23" t="str">
        <f>IF(ISERROR(VLOOKUP(A4178,'entry data'!B:C,2,0)),"",VLOOKUP(A4178,'entry data'!B:C,2,0))</f>
        <v/>
      </c>
      <c r="E4178" s="23" t="str">
        <f>IF(ISERROR(VLOOKUP(A4178,'entry data'!B:E,4,0)),"",VLOOKUP(A4178,'entry data'!B:E,4,0))</f>
        <v/>
      </c>
      <c r="F4178" s="25" t="str">
        <f>IF(A4178="","",IF(ISERROR(VLOOKUP(A4178,'entry data'!B:F,5,0)),"",VLOOKUP(A4178,'entry data'!B:F,5,0)))</f>
        <v/>
      </c>
      <c r="G4178" s="26" t="str">
        <f>IF(A4178="","",IF(ISERROR(VLOOKUP(A4178,'entry data'!B:H,7,0)),"",VLOOKUP(A4178,'entry data'!B:H,7,0)))</f>
        <v/>
      </c>
      <c r="H4178" s="27" t="str">
        <f>IF(A4178="","",IF(B4178=1,VLOOKUP(A4178,'entry data'!B:D,3,0),I4177))</f>
        <v/>
      </c>
      <c r="I4178" s="28" t="str">
        <f t="shared" si="535"/>
        <v/>
      </c>
      <c r="J4178" s="23" t="str">
        <f t="shared" si="536"/>
        <v/>
      </c>
      <c r="K4178" s="25" t="str">
        <f t="shared" si="537"/>
        <v/>
      </c>
      <c r="L4178" s="25" t="str">
        <f t="shared" si="538"/>
        <v/>
      </c>
      <c r="M4178" s="25" t="str">
        <f t="shared" si="540"/>
        <v/>
      </c>
      <c r="N4178" s="25" t="str">
        <f>IF(A4178="","",IF(K4178&lt;VLOOKUP(A4178,'entry data'!B:G,6,0),K4178+M4178,VLOOKUP(A4178,'entry data'!B:G,6,0)))</f>
        <v/>
      </c>
      <c r="O4178" s="25" t="str">
        <f t="shared" si="539"/>
        <v/>
      </c>
      <c r="P4178" s="25" t="str">
        <f t="shared" si="541"/>
        <v/>
      </c>
    </row>
    <row r="4179" spans="1:16" x14ac:dyDescent="0.25">
      <c r="A4179" s="23" t="str">
        <f>IF(A4178="","",IF(O4178&gt;0.1,A4178,IF(A4178=MAX('entry data'!$B$8:$B$17),"",A4178+1)))</f>
        <v/>
      </c>
      <c r="B4179" s="23" t="str">
        <f t="shared" si="542"/>
        <v/>
      </c>
      <c r="C4179" s="23" t="str">
        <f>IF(ISERROR(VLOOKUP(A4179,'entry data'!B:G,6,0)),"",VLOOKUP(A4179,'entry data'!B:G,6,0))</f>
        <v/>
      </c>
      <c r="D4179" s="23" t="str">
        <f>IF(ISERROR(VLOOKUP(A4179,'entry data'!B:C,2,0)),"",VLOOKUP(A4179,'entry data'!B:C,2,0))</f>
        <v/>
      </c>
      <c r="E4179" s="23" t="str">
        <f>IF(ISERROR(VLOOKUP(A4179,'entry data'!B:E,4,0)),"",VLOOKUP(A4179,'entry data'!B:E,4,0))</f>
        <v/>
      </c>
      <c r="F4179" s="25" t="str">
        <f>IF(A4179="","",IF(ISERROR(VLOOKUP(A4179,'entry data'!B:F,5,0)),"",VLOOKUP(A4179,'entry data'!B:F,5,0)))</f>
        <v/>
      </c>
      <c r="G4179" s="26" t="str">
        <f>IF(A4179="","",IF(ISERROR(VLOOKUP(A4179,'entry data'!B:H,7,0)),"",VLOOKUP(A4179,'entry data'!B:H,7,0)))</f>
        <v/>
      </c>
      <c r="H4179" s="27" t="str">
        <f>IF(A4179="","",IF(B4179=1,VLOOKUP(A4179,'entry data'!B:D,3,0),I4178))</f>
        <v/>
      </c>
      <c r="I4179" s="28" t="str">
        <f t="shared" si="535"/>
        <v/>
      </c>
      <c r="J4179" s="23" t="str">
        <f t="shared" si="536"/>
        <v/>
      </c>
      <c r="K4179" s="25" t="str">
        <f t="shared" si="537"/>
        <v/>
      </c>
      <c r="L4179" s="25" t="str">
        <f t="shared" si="538"/>
        <v/>
      </c>
      <c r="M4179" s="25" t="str">
        <f t="shared" si="540"/>
        <v/>
      </c>
      <c r="N4179" s="25" t="str">
        <f>IF(A4179="","",IF(K4179&lt;VLOOKUP(A4179,'entry data'!B:G,6,0),K4179+M4179,VLOOKUP(A4179,'entry data'!B:G,6,0)))</f>
        <v/>
      </c>
      <c r="O4179" s="25" t="str">
        <f t="shared" si="539"/>
        <v/>
      </c>
      <c r="P4179" s="25" t="str">
        <f t="shared" si="541"/>
        <v/>
      </c>
    </row>
    <row r="4180" spans="1:16" x14ac:dyDescent="0.25">
      <c r="A4180" s="23" t="str">
        <f>IF(A4179="","",IF(O4179&gt;0.1,A4179,IF(A4179=MAX('entry data'!$B$8:$B$17),"",A4179+1)))</f>
        <v/>
      </c>
      <c r="B4180" s="23" t="str">
        <f t="shared" si="542"/>
        <v/>
      </c>
      <c r="C4180" s="23" t="str">
        <f>IF(ISERROR(VLOOKUP(A4180,'entry data'!B:G,6,0)),"",VLOOKUP(A4180,'entry data'!B:G,6,0))</f>
        <v/>
      </c>
      <c r="D4180" s="23" t="str">
        <f>IF(ISERROR(VLOOKUP(A4180,'entry data'!B:C,2,0)),"",VLOOKUP(A4180,'entry data'!B:C,2,0))</f>
        <v/>
      </c>
      <c r="E4180" s="23" t="str">
        <f>IF(ISERROR(VLOOKUP(A4180,'entry data'!B:E,4,0)),"",VLOOKUP(A4180,'entry data'!B:E,4,0))</f>
        <v/>
      </c>
      <c r="F4180" s="25" t="str">
        <f>IF(A4180="","",IF(ISERROR(VLOOKUP(A4180,'entry data'!B:F,5,0)),"",VLOOKUP(A4180,'entry data'!B:F,5,0)))</f>
        <v/>
      </c>
      <c r="G4180" s="26" t="str">
        <f>IF(A4180="","",IF(ISERROR(VLOOKUP(A4180,'entry data'!B:H,7,0)),"",VLOOKUP(A4180,'entry data'!B:H,7,0)))</f>
        <v/>
      </c>
      <c r="H4180" s="27" t="str">
        <f>IF(A4180="","",IF(B4180=1,VLOOKUP(A4180,'entry data'!B:D,3,0),I4179))</f>
        <v/>
      </c>
      <c r="I4180" s="28" t="str">
        <f t="shared" si="535"/>
        <v/>
      </c>
      <c r="J4180" s="23" t="str">
        <f t="shared" si="536"/>
        <v/>
      </c>
      <c r="K4180" s="25" t="str">
        <f t="shared" si="537"/>
        <v/>
      </c>
      <c r="L4180" s="25" t="str">
        <f t="shared" si="538"/>
        <v/>
      </c>
      <c r="M4180" s="25" t="str">
        <f t="shared" si="540"/>
        <v/>
      </c>
      <c r="N4180" s="25" t="str">
        <f>IF(A4180="","",IF(K4180&lt;VLOOKUP(A4180,'entry data'!B:G,6,0),K4180+M4180,VLOOKUP(A4180,'entry data'!B:G,6,0)))</f>
        <v/>
      </c>
      <c r="O4180" s="25" t="str">
        <f t="shared" si="539"/>
        <v/>
      </c>
      <c r="P4180" s="25" t="str">
        <f t="shared" si="541"/>
        <v/>
      </c>
    </row>
    <row r="4181" spans="1:16" x14ac:dyDescent="0.25">
      <c r="A4181" s="23" t="str">
        <f>IF(A4180="","",IF(O4180&gt;0.1,A4180,IF(A4180=MAX('entry data'!$B$8:$B$17),"",A4180+1)))</f>
        <v/>
      </c>
      <c r="B4181" s="23" t="str">
        <f t="shared" si="542"/>
        <v/>
      </c>
      <c r="C4181" s="23" t="str">
        <f>IF(ISERROR(VLOOKUP(A4181,'entry data'!B:G,6,0)),"",VLOOKUP(A4181,'entry data'!B:G,6,0))</f>
        <v/>
      </c>
      <c r="D4181" s="23" t="str">
        <f>IF(ISERROR(VLOOKUP(A4181,'entry data'!B:C,2,0)),"",VLOOKUP(A4181,'entry data'!B:C,2,0))</f>
        <v/>
      </c>
      <c r="E4181" s="23" t="str">
        <f>IF(ISERROR(VLOOKUP(A4181,'entry data'!B:E,4,0)),"",VLOOKUP(A4181,'entry data'!B:E,4,0))</f>
        <v/>
      </c>
      <c r="F4181" s="25" t="str">
        <f>IF(A4181="","",IF(ISERROR(VLOOKUP(A4181,'entry data'!B:F,5,0)),"",VLOOKUP(A4181,'entry data'!B:F,5,0)))</f>
        <v/>
      </c>
      <c r="G4181" s="26" t="str">
        <f>IF(A4181="","",IF(ISERROR(VLOOKUP(A4181,'entry data'!B:H,7,0)),"",VLOOKUP(A4181,'entry data'!B:H,7,0)))</f>
        <v/>
      </c>
      <c r="H4181" s="27" t="str">
        <f>IF(A4181="","",IF(B4181=1,VLOOKUP(A4181,'entry data'!B:D,3,0),I4180))</f>
        <v/>
      </c>
      <c r="I4181" s="28" t="str">
        <f t="shared" si="535"/>
        <v/>
      </c>
      <c r="J4181" s="23" t="str">
        <f t="shared" si="536"/>
        <v/>
      </c>
      <c r="K4181" s="25" t="str">
        <f t="shared" si="537"/>
        <v/>
      </c>
      <c r="L4181" s="25" t="str">
        <f t="shared" si="538"/>
        <v/>
      </c>
      <c r="M4181" s="25" t="str">
        <f t="shared" si="540"/>
        <v/>
      </c>
      <c r="N4181" s="25" t="str">
        <f>IF(A4181="","",IF(K4181&lt;VLOOKUP(A4181,'entry data'!B:G,6,0),K4181+M4181,VLOOKUP(A4181,'entry data'!B:G,6,0)))</f>
        <v/>
      </c>
      <c r="O4181" s="25" t="str">
        <f t="shared" si="539"/>
        <v/>
      </c>
      <c r="P4181" s="25" t="str">
        <f t="shared" si="541"/>
        <v/>
      </c>
    </row>
    <row r="4182" spans="1:16" x14ac:dyDescent="0.25">
      <c r="A4182" s="23" t="str">
        <f>IF(A4181="","",IF(O4181&gt;0.1,A4181,IF(A4181=MAX('entry data'!$B$8:$B$17),"",A4181+1)))</f>
        <v/>
      </c>
      <c r="B4182" s="23" t="str">
        <f t="shared" si="542"/>
        <v/>
      </c>
      <c r="C4182" s="23" t="str">
        <f>IF(ISERROR(VLOOKUP(A4182,'entry data'!B:G,6,0)),"",VLOOKUP(A4182,'entry data'!B:G,6,0))</f>
        <v/>
      </c>
      <c r="D4182" s="23" t="str">
        <f>IF(ISERROR(VLOOKUP(A4182,'entry data'!B:C,2,0)),"",VLOOKUP(A4182,'entry data'!B:C,2,0))</f>
        <v/>
      </c>
      <c r="E4182" s="23" t="str">
        <f>IF(ISERROR(VLOOKUP(A4182,'entry data'!B:E,4,0)),"",VLOOKUP(A4182,'entry data'!B:E,4,0))</f>
        <v/>
      </c>
      <c r="F4182" s="25" t="str">
        <f>IF(A4182="","",IF(ISERROR(VLOOKUP(A4182,'entry data'!B:F,5,0)),"",VLOOKUP(A4182,'entry data'!B:F,5,0)))</f>
        <v/>
      </c>
      <c r="G4182" s="26" t="str">
        <f>IF(A4182="","",IF(ISERROR(VLOOKUP(A4182,'entry data'!B:H,7,0)),"",VLOOKUP(A4182,'entry data'!B:H,7,0)))</f>
        <v/>
      </c>
      <c r="H4182" s="27" t="str">
        <f>IF(A4182="","",IF(B4182=1,VLOOKUP(A4182,'entry data'!B:D,3,0),I4181))</f>
        <v/>
      </c>
      <c r="I4182" s="28" t="str">
        <f t="shared" si="535"/>
        <v/>
      </c>
      <c r="J4182" s="23" t="str">
        <f t="shared" si="536"/>
        <v/>
      </c>
      <c r="K4182" s="25" t="str">
        <f t="shared" si="537"/>
        <v/>
      </c>
      <c r="L4182" s="25" t="str">
        <f t="shared" si="538"/>
        <v/>
      </c>
      <c r="M4182" s="25" t="str">
        <f t="shared" si="540"/>
        <v/>
      </c>
      <c r="N4182" s="25" t="str">
        <f>IF(A4182="","",IF(K4182&lt;VLOOKUP(A4182,'entry data'!B:G,6,0),K4182+M4182,VLOOKUP(A4182,'entry data'!B:G,6,0)))</f>
        <v/>
      </c>
      <c r="O4182" s="25" t="str">
        <f t="shared" si="539"/>
        <v/>
      </c>
      <c r="P4182" s="25" t="str">
        <f t="shared" si="541"/>
        <v/>
      </c>
    </row>
    <row r="4183" spans="1:16" x14ac:dyDescent="0.25">
      <c r="A4183" s="23" t="str">
        <f>IF(A4182="","",IF(O4182&gt;0.1,A4182,IF(A4182=MAX('entry data'!$B$8:$B$17),"",A4182+1)))</f>
        <v/>
      </c>
      <c r="B4183" s="23" t="str">
        <f t="shared" si="542"/>
        <v/>
      </c>
      <c r="C4183" s="23" t="str">
        <f>IF(ISERROR(VLOOKUP(A4183,'entry data'!B:G,6,0)),"",VLOOKUP(A4183,'entry data'!B:G,6,0))</f>
        <v/>
      </c>
      <c r="D4183" s="23" t="str">
        <f>IF(ISERROR(VLOOKUP(A4183,'entry data'!B:C,2,0)),"",VLOOKUP(A4183,'entry data'!B:C,2,0))</f>
        <v/>
      </c>
      <c r="E4183" s="23" t="str">
        <f>IF(ISERROR(VLOOKUP(A4183,'entry data'!B:E,4,0)),"",VLOOKUP(A4183,'entry data'!B:E,4,0))</f>
        <v/>
      </c>
      <c r="F4183" s="25" t="str">
        <f>IF(A4183="","",IF(ISERROR(VLOOKUP(A4183,'entry data'!B:F,5,0)),"",VLOOKUP(A4183,'entry data'!B:F,5,0)))</f>
        <v/>
      </c>
      <c r="G4183" s="26" t="str">
        <f>IF(A4183="","",IF(ISERROR(VLOOKUP(A4183,'entry data'!B:H,7,0)),"",VLOOKUP(A4183,'entry data'!B:H,7,0)))</f>
        <v/>
      </c>
      <c r="H4183" s="27" t="str">
        <f>IF(A4183="","",IF(B4183=1,VLOOKUP(A4183,'entry data'!B:D,3,0),I4182))</f>
        <v/>
      </c>
      <c r="I4183" s="28" t="str">
        <f t="shared" ref="I4183:I4246" si="543">IF(A4183="","",IF(E4183="weekly",7,IF(E4183="fortnightly",14,DATE(IF(MONTH(H4183)=12,YEAR(H4183)+1,YEAR(H4183)),IF(MONTH(H4183)=12,1,MONTH(H4183)+1),DAY(H4183))-H4183))+H4183)</f>
        <v/>
      </c>
      <c r="J4183" s="23" t="str">
        <f t="shared" ref="J4183:J4246" si="544">IF(A4183="","",IF(MONTH(I4183)&lt;10,YEAR(I4183)&amp;"-0"&amp;MONTH(I4183),YEAR(I4183)&amp;"-"&amp;MONTH(I4183)))</f>
        <v/>
      </c>
      <c r="K4183" s="25" t="str">
        <f t="shared" ref="K4183:K4246" si="545">IF(A4183="","",IF(B4183=1,F4183,O4182))</f>
        <v/>
      </c>
      <c r="L4183" s="25" t="str">
        <f t="shared" ref="L4183:L4246" si="546">IF(A4183="","",N4183-M4183)</f>
        <v/>
      </c>
      <c r="M4183" s="25" t="str">
        <f t="shared" si="540"/>
        <v/>
      </c>
      <c r="N4183" s="25" t="str">
        <f>IF(A4183="","",IF(K4183&lt;VLOOKUP(A4183,'entry data'!B:G,6,0),K4183+M4183,VLOOKUP(A4183,'entry data'!B:G,6,0)))</f>
        <v/>
      </c>
      <c r="O4183" s="25" t="str">
        <f t="shared" ref="O4183:O4246" si="547">IF(A4183="","",K4183-L4183)</f>
        <v/>
      </c>
      <c r="P4183" s="25" t="str">
        <f t="shared" si="541"/>
        <v/>
      </c>
    </row>
    <row r="4184" spans="1:16" x14ac:dyDescent="0.25">
      <c r="A4184" s="23" t="str">
        <f>IF(A4183="","",IF(O4183&gt;0.1,A4183,IF(A4183=MAX('entry data'!$B$8:$B$17),"",A4183+1)))</f>
        <v/>
      </c>
      <c r="B4184" s="23" t="str">
        <f t="shared" si="542"/>
        <v/>
      </c>
      <c r="C4184" s="23" t="str">
        <f>IF(ISERROR(VLOOKUP(A4184,'entry data'!B:G,6,0)),"",VLOOKUP(A4184,'entry data'!B:G,6,0))</f>
        <v/>
      </c>
      <c r="D4184" s="23" t="str">
        <f>IF(ISERROR(VLOOKUP(A4184,'entry data'!B:C,2,0)),"",VLOOKUP(A4184,'entry data'!B:C,2,0))</f>
        <v/>
      </c>
      <c r="E4184" s="23" t="str">
        <f>IF(ISERROR(VLOOKUP(A4184,'entry data'!B:E,4,0)),"",VLOOKUP(A4184,'entry data'!B:E,4,0))</f>
        <v/>
      </c>
      <c r="F4184" s="25" t="str">
        <f>IF(A4184="","",IF(ISERROR(VLOOKUP(A4184,'entry data'!B:F,5,0)),"",VLOOKUP(A4184,'entry data'!B:F,5,0)))</f>
        <v/>
      </c>
      <c r="G4184" s="26" t="str">
        <f>IF(A4184="","",IF(ISERROR(VLOOKUP(A4184,'entry data'!B:H,7,0)),"",VLOOKUP(A4184,'entry data'!B:H,7,0)))</f>
        <v/>
      </c>
      <c r="H4184" s="27" t="str">
        <f>IF(A4184="","",IF(B4184=1,VLOOKUP(A4184,'entry data'!B:D,3,0),I4183))</f>
        <v/>
      </c>
      <c r="I4184" s="28" t="str">
        <f t="shared" si="543"/>
        <v/>
      </c>
      <c r="J4184" s="23" t="str">
        <f t="shared" si="544"/>
        <v/>
      </c>
      <c r="K4184" s="25" t="str">
        <f t="shared" si="545"/>
        <v/>
      </c>
      <c r="L4184" s="25" t="str">
        <f t="shared" si="546"/>
        <v/>
      </c>
      <c r="M4184" s="25" t="str">
        <f t="shared" si="540"/>
        <v/>
      </c>
      <c r="N4184" s="25" t="str">
        <f>IF(A4184="","",IF(K4184&lt;VLOOKUP(A4184,'entry data'!B:G,6,0),K4184+M4184,VLOOKUP(A4184,'entry data'!B:G,6,0)))</f>
        <v/>
      </c>
      <c r="O4184" s="25" t="str">
        <f t="shared" si="547"/>
        <v/>
      </c>
      <c r="P4184" s="25" t="str">
        <f t="shared" si="541"/>
        <v/>
      </c>
    </row>
    <row r="4185" spans="1:16" x14ac:dyDescent="0.25">
      <c r="A4185" s="23" t="str">
        <f>IF(A4184="","",IF(O4184&gt;0.1,A4184,IF(A4184=MAX('entry data'!$B$8:$B$17),"",A4184+1)))</f>
        <v/>
      </c>
      <c r="B4185" s="23" t="str">
        <f t="shared" si="542"/>
        <v/>
      </c>
      <c r="C4185" s="23" t="str">
        <f>IF(ISERROR(VLOOKUP(A4185,'entry data'!B:G,6,0)),"",VLOOKUP(A4185,'entry data'!B:G,6,0))</f>
        <v/>
      </c>
      <c r="D4185" s="23" t="str">
        <f>IF(ISERROR(VLOOKUP(A4185,'entry data'!B:C,2,0)),"",VLOOKUP(A4185,'entry data'!B:C,2,0))</f>
        <v/>
      </c>
      <c r="E4185" s="23" t="str">
        <f>IF(ISERROR(VLOOKUP(A4185,'entry data'!B:E,4,0)),"",VLOOKUP(A4185,'entry data'!B:E,4,0))</f>
        <v/>
      </c>
      <c r="F4185" s="25" t="str">
        <f>IF(A4185="","",IF(ISERROR(VLOOKUP(A4185,'entry data'!B:F,5,0)),"",VLOOKUP(A4185,'entry data'!B:F,5,0)))</f>
        <v/>
      </c>
      <c r="G4185" s="26" t="str">
        <f>IF(A4185="","",IF(ISERROR(VLOOKUP(A4185,'entry data'!B:H,7,0)),"",VLOOKUP(A4185,'entry data'!B:H,7,0)))</f>
        <v/>
      </c>
      <c r="H4185" s="27" t="str">
        <f>IF(A4185="","",IF(B4185=1,VLOOKUP(A4185,'entry data'!B:D,3,0),I4184))</f>
        <v/>
      </c>
      <c r="I4185" s="28" t="str">
        <f t="shared" si="543"/>
        <v/>
      </c>
      <c r="J4185" s="23" t="str">
        <f t="shared" si="544"/>
        <v/>
      </c>
      <c r="K4185" s="25" t="str">
        <f t="shared" si="545"/>
        <v/>
      </c>
      <c r="L4185" s="25" t="str">
        <f t="shared" si="546"/>
        <v/>
      </c>
      <c r="M4185" s="25" t="str">
        <f t="shared" si="540"/>
        <v/>
      </c>
      <c r="N4185" s="25" t="str">
        <f>IF(A4185="","",IF(K4185&lt;VLOOKUP(A4185,'entry data'!B:G,6,0),K4185+M4185,VLOOKUP(A4185,'entry data'!B:G,6,0)))</f>
        <v/>
      </c>
      <c r="O4185" s="25" t="str">
        <f t="shared" si="547"/>
        <v/>
      </c>
      <c r="P4185" s="25" t="str">
        <f t="shared" si="541"/>
        <v/>
      </c>
    </row>
    <row r="4186" spans="1:16" x14ac:dyDescent="0.25">
      <c r="A4186" s="23" t="str">
        <f>IF(A4185="","",IF(O4185&gt;0.1,A4185,IF(A4185=MAX('entry data'!$B$8:$B$17),"",A4185+1)))</f>
        <v/>
      </c>
      <c r="B4186" s="23" t="str">
        <f t="shared" si="542"/>
        <v/>
      </c>
      <c r="C4186" s="23" t="str">
        <f>IF(ISERROR(VLOOKUP(A4186,'entry data'!B:G,6,0)),"",VLOOKUP(A4186,'entry data'!B:G,6,0))</f>
        <v/>
      </c>
      <c r="D4186" s="23" t="str">
        <f>IF(ISERROR(VLOOKUP(A4186,'entry data'!B:C,2,0)),"",VLOOKUP(A4186,'entry data'!B:C,2,0))</f>
        <v/>
      </c>
      <c r="E4186" s="23" t="str">
        <f>IF(ISERROR(VLOOKUP(A4186,'entry data'!B:E,4,0)),"",VLOOKUP(A4186,'entry data'!B:E,4,0))</f>
        <v/>
      </c>
      <c r="F4186" s="25" t="str">
        <f>IF(A4186="","",IF(ISERROR(VLOOKUP(A4186,'entry data'!B:F,5,0)),"",VLOOKUP(A4186,'entry data'!B:F,5,0)))</f>
        <v/>
      </c>
      <c r="G4186" s="26" t="str">
        <f>IF(A4186="","",IF(ISERROR(VLOOKUP(A4186,'entry data'!B:H,7,0)),"",VLOOKUP(A4186,'entry data'!B:H,7,0)))</f>
        <v/>
      </c>
      <c r="H4186" s="27" t="str">
        <f>IF(A4186="","",IF(B4186=1,VLOOKUP(A4186,'entry data'!B:D,3,0),I4185))</f>
        <v/>
      </c>
      <c r="I4186" s="28" t="str">
        <f t="shared" si="543"/>
        <v/>
      </c>
      <c r="J4186" s="23" t="str">
        <f t="shared" si="544"/>
        <v/>
      </c>
      <c r="K4186" s="25" t="str">
        <f t="shared" si="545"/>
        <v/>
      </c>
      <c r="L4186" s="25" t="str">
        <f t="shared" si="546"/>
        <v/>
      </c>
      <c r="M4186" s="25" t="str">
        <f t="shared" si="540"/>
        <v/>
      </c>
      <c r="N4186" s="25" t="str">
        <f>IF(A4186="","",IF(K4186&lt;VLOOKUP(A4186,'entry data'!B:G,6,0),K4186+M4186,VLOOKUP(A4186,'entry data'!B:G,6,0)))</f>
        <v/>
      </c>
      <c r="O4186" s="25" t="str">
        <f t="shared" si="547"/>
        <v/>
      </c>
      <c r="P4186" s="25" t="str">
        <f t="shared" si="541"/>
        <v/>
      </c>
    </row>
    <row r="4187" spans="1:16" x14ac:dyDescent="0.25">
      <c r="A4187" s="23" t="str">
        <f>IF(A4186="","",IF(O4186&gt;0.1,A4186,IF(A4186=MAX('entry data'!$B$8:$B$17),"",A4186+1)))</f>
        <v/>
      </c>
      <c r="B4187" s="23" t="str">
        <f t="shared" si="542"/>
        <v/>
      </c>
      <c r="C4187" s="23" t="str">
        <f>IF(ISERROR(VLOOKUP(A4187,'entry data'!B:G,6,0)),"",VLOOKUP(A4187,'entry data'!B:G,6,0))</f>
        <v/>
      </c>
      <c r="D4187" s="23" t="str">
        <f>IF(ISERROR(VLOOKUP(A4187,'entry data'!B:C,2,0)),"",VLOOKUP(A4187,'entry data'!B:C,2,0))</f>
        <v/>
      </c>
      <c r="E4187" s="23" t="str">
        <f>IF(ISERROR(VLOOKUP(A4187,'entry data'!B:E,4,0)),"",VLOOKUP(A4187,'entry data'!B:E,4,0))</f>
        <v/>
      </c>
      <c r="F4187" s="25" t="str">
        <f>IF(A4187="","",IF(ISERROR(VLOOKUP(A4187,'entry data'!B:F,5,0)),"",VLOOKUP(A4187,'entry data'!B:F,5,0)))</f>
        <v/>
      </c>
      <c r="G4187" s="26" t="str">
        <f>IF(A4187="","",IF(ISERROR(VLOOKUP(A4187,'entry data'!B:H,7,0)),"",VLOOKUP(A4187,'entry data'!B:H,7,0)))</f>
        <v/>
      </c>
      <c r="H4187" s="27" t="str">
        <f>IF(A4187="","",IF(B4187=1,VLOOKUP(A4187,'entry data'!B:D,3,0),I4186))</f>
        <v/>
      </c>
      <c r="I4187" s="28" t="str">
        <f t="shared" si="543"/>
        <v/>
      </c>
      <c r="J4187" s="23" t="str">
        <f t="shared" si="544"/>
        <v/>
      </c>
      <c r="K4187" s="25" t="str">
        <f t="shared" si="545"/>
        <v/>
      </c>
      <c r="L4187" s="25" t="str">
        <f t="shared" si="546"/>
        <v/>
      </c>
      <c r="M4187" s="25" t="str">
        <f t="shared" si="540"/>
        <v/>
      </c>
      <c r="N4187" s="25" t="str">
        <f>IF(A4187="","",IF(K4187&lt;VLOOKUP(A4187,'entry data'!B:G,6,0),K4187+M4187,VLOOKUP(A4187,'entry data'!B:G,6,0)))</f>
        <v/>
      </c>
      <c r="O4187" s="25" t="str">
        <f t="shared" si="547"/>
        <v/>
      </c>
      <c r="P4187" s="25" t="str">
        <f t="shared" si="541"/>
        <v/>
      </c>
    </row>
    <row r="4188" spans="1:16" x14ac:dyDescent="0.25">
      <c r="A4188" s="23" t="str">
        <f>IF(A4187="","",IF(O4187&gt;0.1,A4187,IF(A4187=MAX('entry data'!$B$8:$B$17),"",A4187+1)))</f>
        <v/>
      </c>
      <c r="B4188" s="23" t="str">
        <f t="shared" si="542"/>
        <v/>
      </c>
      <c r="C4188" s="23" t="str">
        <f>IF(ISERROR(VLOOKUP(A4188,'entry data'!B:G,6,0)),"",VLOOKUP(A4188,'entry data'!B:G,6,0))</f>
        <v/>
      </c>
      <c r="D4188" s="23" t="str">
        <f>IF(ISERROR(VLOOKUP(A4188,'entry data'!B:C,2,0)),"",VLOOKUP(A4188,'entry data'!B:C,2,0))</f>
        <v/>
      </c>
      <c r="E4188" s="23" t="str">
        <f>IF(ISERROR(VLOOKUP(A4188,'entry data'!B:E,4,0)),"",VLOOKUP(A4188,'entry data'!B:E,4,0))</f>
        <v/>
      </c>
      <c r="F4188" s="25" t="str">
        <f>IF(A4188="","",IF(ISERROR(VLOOKUP(A4188,'entry data'!B:F,5,0)),"",VLOOKUP(A4188,'entry data'!B:F,5,0)))</f>
        <v/>
      </c>
      <c r="G4188" s="26" t="str">
        <f>IF(A4188="","",IF(ISERROR(VLOOKUP(A4188,'entry data'!B:H,7,0)),"",VLOOKUP(A4188,'entry data'!B:H,7,0)))</f>
        <v/>
      </c>
      <c r="H4188" s="27" t="str">
        <f>IF(A4188="","",IF(B4188=1,VLOOKUP(A4188,'entry data'!B:D,3,0),I4187))</f>
        <v/>
      </c>
      <c r="I4188" s="28" t="str">
        <f t="shared" si="543"/>
        <v/>
      </c>
      <c r="J4188" s="23" t="str">
        <f t="shared" si="544"/>
        <v/>
      </c>
      <c r="K4188" s="25" t="str">
        <f t="shared" si="545"/>
        <v/>
      </c>
      <c r="L4188" s="25" t="str">
        <f t="shared" si="546"/>
        <v/>
      </c>
      <c r="M4188" s="25" t="str">
        <f t="shared" si="540"/>
        <v/>
      </c>
      <c r="N4188" s="25" t="str">
        <f>IF(A4188="","",IF(K4188&lt;VLOOKUP(A4188,'entry data'!B:G,6,0),K4188+M4188,VLOOKUP(A4188,'entry data'!B:G,6,0)))</f>
        <v/>
      </c>
      <c r="O4188" s="25" t="str">
        <f t="shared" si="547"/>
        <v/>
      </c>
      <c r="P4188" s="25" t="str">
        <f t="shared" si="541"/>
        <v/>
      </c>
    </row>
    <row r="4189" spans="1:16" x14ac:dyDescent="0.25">
      <c r="A4189" s="23" t="str">
        <f>IF(A4188="","",IF(O4188&gt;0.1,A4188,IF(A4188=MAX('entry data'!$B$8:$B$17),"",A4188+1)))</f>
        <v/>
      </c>
      <c r="B4189" s="23" t="str">
        <f t="shared" si="542"/>
        <v/>
      </c>
      <c r="C4189" s="23" t="str">
        <f>IF(ISERROR(VLOOKUP(A4189,'entry data'!B:G,6,0)),"",VLOOKUP(A4189,'entry data'!B:G,6,0))</f>
        <v/>
      </c>
      <c r="D4189" s="23" t="str">
        <f>IF(ISERROR(VLOOKUP(A4189,'entry data'!B:C,2,0)),"",VLOOKUP(A4189,'entry data'!B:C,2,0))</f>
        <v/>
      </c>
      <c r="E4189" s="23" t="str">
        <f>IF(ISERROR(VLOOKUP(A4189,'entry data'!B:E,4,0)),"",VLOOKUP(A4189,'entry data'!B:E,4,0))</f>
        <v/>
      </c>
      <c r="F4189" s="25" t="str">
        <f>IF(A4189="","",IF(ISERROR(VLOOKUP(A4189,'entry data'!B:F,5,0)),"",VLOOKUP(A4189,'entry data'!B:F,5,0)))</f>
        <v/>
      </c>
      <c r="G4189" s="26" t="str">
        <f>IF(A4189="","",IF(ISERROR(VLOOKUP(A4189,'entry data'!B:H,7,0)),"",VLOOKUP(A4189,'entry data'!B:H,7,0)))</f>
        <v/>
      </c>
      <c r="H4189" s="27" t="str">
        <f>IF(A4189="","",IF(B4189=1,VLOOKUP(A4189,'entry data'!B:D,3,0),I4188))</f>
        <v/>
      </c>
      <c r="I4189" s="28" t="str">
        <f t="shared" si="543"/>
        <v/>
      </c>
      <c r="J4189" s="23" t="str">
        <f t="shared" si="544"/>
        <v/>
      </c>
      <c r="K4189" s="25" t="str">
        <f t="shared" si="545"/>
        <v/>
      </c>
      <c r="L4189" s="25" t="str">
        <f t="shared" si="546"/>
        <v/>
      </c>
      <c r="M4189" s="25" t="str">
        <f t="shared" si="540"/>
        <v/>
      </c>
      <c r="N4189" s="25" t="str">
        <f>IF(A4189="","",IF(K4189&lt;VLOOKUP(A4189,'entry data'!B:G,6,0),K4189+M4189,VLOOKUP(A4189,'entry data'!B:G,6,0)))</f>
        <v/>
      </c>
      <c r="O4189" s="25" t="str">
        <f t="shared" si="547"/>
        <v/>
      </c>
      <c r="P4189" s="25" t="str">
        <f t="shared" si="541"/>
        <v/>
      </c>
    </row>
    <row r="4190" spans="1:16" x14ac:dyDescent="0.25">
      <c r="A4190" s="23" t="str">
        <f>IF(A4189="","",IF(O4189&gt;0.1,A4189,IF(A4189=MAX('entry data'!$B$8:$B$17),"",A4189+1)))</f>
        <v/>
      </c>
      <c r="B4190" s="23" t="str">
        <f t="shared" si="542"/>
        <v/>
      </c>
      <c r="C4190" s="23" t="str">
        <f>IF(ISERROR(VLOOKUP(A4190,'entry data'!B:G,6,0)),"",VLOOKUP(A4190,'entry data'!B:G,6,0))</f>
        <v/>
      </c>
      <c r="D4190" s="23" t="str">
        <f>IF(ISERROR(VLOOKUP(A4190,'entry data'!B:C,2,0)),"",VLOOKUP(A4190,'entry data'!B:C,2,0))</f>
        <v/>
      </c>
      <c r="E4190" s="23" t="str">
        <f>IF(ISERROR(VLOOKUP(A4190,'entry data'!B:E,4,0)),"",VLOOKUP(A4190,'entry data'!B:E,4,0))</f>
        <v/>
      </c>
      <c r="F4190" s="25" t="str">
        <f>IF(A4190="","",IF(ISERROR(VLOOKUP(A4190,'entry data'!B:F,5,0)),"",VLOOKUP(A4190,'entry data'!B:F,5,0)))</f>
        <v/>
      </c>
      <c r="G4190" s="26" t="str">
        <f>IF(A4190="","",IF(ISERROR(VLOOKUP(A4190,'entry data'!B:H,7,0)),"",VLOOKUP(A4190,'entry data'!B:H,7,0)))</f>
        <v/>
      </c>
      <c r="H4190" s="27" t="str">
        <f>IF(A4190="","",IF(B4190=1,VLOOKUP(A4190,'entry data'!B:D,3,0),I4189))</f>
        <v/>
      </c>
      <c r="I4190" s="28" t="str">
        <f t="shared" si="543"/>
        <v/>
      </c>
      <c r="J4190" s="23" t="str">
        <f t="shared" si="544"/>
        <v/>
      </c>
      <c r="K4190" s="25" t="str">
        <f t="shared" si="545"/>
        <v/>
      </c>
      <c r="L4190" s="25" t="str">
        <f t="shared" si="546"/>
        <v/>
      </c>
      <c r="M4190" s="25" t="str">
        <f t="shared" si="540"/>
        <v/>
      </c>
      <c r="N4190" s="25" t="str">
        <f>IF(A4190="","",IF(K4190&lt;VLOOKUP(A4190,'entry data'!B:G,6,0),K4190+M4190,VLOOKUP(A4190,'entry data'!B:G,6,0)))</f>
        <v/>
      </c>
      <c r="O4190" s="25" t="str">
        <f t="shared" si="547"/>
        <v/>
      </c>
      <c r="P4190" s="25" t="str">
        <f t="shared" si="541"/>
        <v/>
      </c>
    </row>
    <row r="4191" spans="1:16" x14ac:dyDescent="0.25">
      <c r="A4191" s="23" t="str">
        <f>IF(A4190="","",IF(O4190&gt;0.1,A4190,IF(A4190=MAX('entry data'!$B$8:$B$17),"",A4190+1)))</f>
        <v/>
      </c>
      <c r="B4191" s="23" t="str">
        <f t="shared" si="542"/>
        <v/>
      </c>
      <c r="C4191" s="23" t="str">
        <f>IF(ISERROR(VLOOKUP(A4191,'entry data'!B:G,6,0)),"",VLOOKUP(A4191,'entry data'!B:G,6,0))</f>
        <v/>
      </c>
      <c r="D4191" s="23" t="str">
        <f>IF(ISERROR(VLOOKUP(A4191,'entry data'!B:C,2,0)),"",VLOOKUP(A4191,'entry data'!B:C,2,0))</f>
        <v/>
      </c>
      <c r="E4191" s="23" t="str">
        <f>IF(ISERROR(VLOOKUP(A4191,'entry data'!B:E,4,0)),"",VLOOKUP(A4191,'entry data'!B:E,4,0))</f>
        <v/>
      </c>
      <c r="F4191" s="25" t="str">
        <f>IF(A4191="","",IF(ISERROR(VLOOKUP(A4191,'entry data'!B:F,5,0)),"",VLOOKUP(A4191,'entry data'!B:F,5,0)))</f>
        <v/>
      </c>
      <c r="G4191" s="26" t="str">
        <f>IF(A4191="","",IF(ISERROR(VLOOKUP(A4191,'entry data'!B:H,7,0)),"",VLOOKUP(A4191,'entry data'!B:H,7,0)))</f>
        <v/>
      </c>
      <c r="H4191" s="27" t="str">
        <f>IF(A4191="","",IF(B4191=1,VLOOKUP(A4191,'entry data'!B:D,3,0),I4190))</f>
        <v/>
      </c>
      <c r="I4191" s="28" t="str">
        <f t="shared" si="543"/>
        <v/>
      </c>
      <c r="J4191" s="23" t="str">
        <f t="shared" si="544"/>
        <v/>
      </c>
      <c r="K4191" s="25" t="str">
        <f t="shared" si="545"/>
        <v/>
      </c>
      <c r="L4191" s="25" t="str">
        <f t="shared" si="546"/>
        <v/>
      </c>
      <c r="M4191" s="25" t="str">
        <f t="shared" si="540"/>
        <v/>
      </c>
      <c r="N4191" s="25" t="str">
        <f>IF(A4191="","",IF(K4191&lt;VLOOKUP(A4191,'entry data'!B:G,6,0),K4191+M4191,VLOOKUP(A4191,'entry data'!B:G,6,0)))</f>
        <v/>
      </c>
      <c r="O4191" s="25" t="str">
        <f t="shared" si="547"/>
        <v/>
      </c>
      <c r="P4191" s="25" t="str">
        <f t="shared" si="541"/>
        <v/>
      </c>
    </row>
    <row r="4192" spans="1:16" x14ac:dyDescent="0.25">
      <c r="A4192" s="23" t="str">
        <f>IF(A4191="","",IF(O4191&gt;0.1,A4191,IF(A4191=MAX('entry data'!$B$8:$B$17),"",A4191+1)))</f>
        <v/>
      </c>
      <c r="B4192" s="23" t="str">
        <f t="shared" si="542"/>
        <v/>
      </c>
      <c r="C4192" s="23" t="str">
        <f>IF(ISERROR(VLOOKUP(A4192,'entry data'!B:G,6,0)),"",VLOOKUP(A4192,'entry data'!B:G,6,0))</f>
        <v/>
      </c>
      <c r="D4192" s="23" t="str">
        <f>IF(ISERROR(VLOOKUP(A4192,'entry data'!B:C,2,0)),"",VLOOKUP(A4192,'entry data'!B:C,2,0))</f>
        <v/>
      </c>
      <c r="E4192" s="23" t="str">
        <f>IF(ISERROR(VLOOKUP(A4192,'entry data'!B:E,4,0)),"",VLOOKUP(A4192,'entry data'!B:E,4,0))</f>
        <v/>
      </c>
      <c r="F4192" s="25" t="str">
        <f>IF(A4192="","",IF(ISERROR(VLOOKUP(A4192,'entry data'!B:F,5,0)),"",VLOOKUP(A4192,'entry data'!B:F,5,0)))</f>
        <v/>
      </c>
      <c r="G4192" s="26" t="str">
        <f>IF(A4192="","",IF(ISERROR(VLOOKUP(A4192,'entry data'!B:H,7,0)),"",VLOOKUP(A4192,'entry data'!B:H,7,0)))</f>
        <v/>
      </c>
      <c r="H4192" s="27" t="str">
        <f>IF(A4192="","",IF(B4192=1,VLOOKUP(A4192,'entry data'!B:D,3,0),I4191))</f>
        <v/>
      </c>
      <c r="I4192" s="28" t="str">
        <f t="shared" si="543"/>
        <v/>
      </c>
      <c r="J4192" s="23" t="str">
        <f t="shared" si="544"/>
        <v/>
      </c>
      <c r="K4192" s="25" t="str">
        <f t="shared" si="545"/>
        <v/>
      </c>
      <c r="L4192" s="25" t="str">
        <f t="shared" si="546"/>
        <v/>
      </c>
      <c r="M4192" s="25" t="str">
        <f t="shared" si="540"/>
        <v/>
      </c>
      <c r="N4192" s="25" t="str">
        <f>IF(A4192="","",IF(K4192&lt;VLOOKUP(A4192,'entry data'!B:G,6,0),K4192+M4192,VLOOKUP(A4192,'entry data'!B:G,6,0)))</f>
        <v/>
      </c>
      <c r="O4192" s="25" t="str">
        <f t="shared" si="547"/>
        <v/>
      </c>
      <c r="P4192" s="25" t="str">
        <f t="shared" si="541"/>
        <v/>
      </c>
    </row>
    <row r="4193" spans="1:16" x14ac:dyDescent="0.25">
      <c r="A4193" s="23" t="str">
        <f>IF(A4192="","",IF(O4192&gt;0.1,A4192,IF(A4192=MAX('entry data'!$B$8:$B$17),"",A4192+1)))</f>
        <v/>
      </c>
      <c r="B4193" s="23" t="str">
        <f t="shared" si="542"/>
        <v/>
      </c>
      <c r="C4193" s="23" t="str">
        <f>IF(ISERROR(VLOOKUP(A4193,'entry data'!B:G,6,0)),"",VLOOKUP(A4193,'entry data'!B:G,6,0))</f>
        <v/>
      </c>
      <c r="D4193" s="23" t="str">
        <f>IF(ISERROR(VLOOKUP(A4193,'entry data'!B:C,2,0)),"",VLOOKUP(A4193,'entry data'!B:C,2,0))</f>
        <v/>
      </c>
      <c r="E4193" s="23" t="str">
        <f>IF(ISERROR(VLOOKUP(A4193,'entry data'!B:E,4,0)),"",VLOOKUP(A4193,'entry data'!B:E,4,0))</f>
        <v/>
      </c>
      <c r="F4193" s="25" t="str">
        <f>IF(A4193="","",IF(ISERROR(VLOOKUP(A4193,'entry data'!B:F,5,0)),"",VLOOKUP(A4193,'entry data'!B:F,5,0)))</f>
        <v/>
      </c>
      <c r="G4193" s="26" t="str">
        <f>IF(A4193="","",IF(ISERROR(VLOOKUP(A4193,'entry data'!B:H,7,0)),"",VLOOKUP(A4193,'entry data'!B:H,7,0)))</f>
        <v/>
      </c>
      <c r="H4193" s="27" t="str">
        <f>IF(A4193="","",IF(B4193=1,VLOOKUP(A4193,'entry data'!B:D,3,0),I4192))</f>
        <v/>
      </c>
      <c r="I4193" s="28" t="str">
        <f t="shared" si="543"/>
        <v/>
      </c>
      <c r="J4193" s="23" t="str">
        <f t="shared" si="544"/>
        <v/>
      </c>
      <c r="K4193" s="25" t="str">
        <f t="shared" si="545"/>
        <v/>
      </c>
      <c r="L4193" s="25" t="str">
        <f t="shared" si="546"/>
        <v/>
      </c>
      <c r="M4193" s="25" t="str">
        <f t="shared" si="540"/>
        <v/>
      </c>
      <c r="N4193" s="25" t="str">
        <f>IF(A4193="","",IF(K4193&lt;VLOOKUP(A4193,'entry data'!B:G,6,0),K4193+M4193,VLOOKUP(A4193,'entry data'!B:G,6,0)))</f>
        <v/>
      </c>
      <c r="O4193" s="25" t="str">
        <f t="shared" si="547"/>
        <v/>
      </c>
      <c r="P4193" s="25" t="str">
        <f t="shared" si="541"/>
        <v/>
      </c>
    </row>
    <row r="4194" spans="1:16" x14ac:dyDescent="0.25">
      <c r="A4194" s="23" t="str">
        <f>IF(A4193="","",IF(O4193&gt;0.1,A4193,IF(A4193=MAX('entry data'!$B$8:$B$17),"",A4193+1)))</f>
        <v/>
      </c>
      <c r="B4194" s="23" t="str">
        <f t="shared" si="542"/>
        <v/>
      </c>
      <c r="C4194" s="23" t="str">
        <f>IF(ISERROR(VLOOKUP(A4194,'entry data'!B:G,6,0)),"",VLOOKUP(A4194,'entry data'!B:G,6,0))</f>
        <v/>
      </c>
      <c r="D4194" s="23" t="str">
        <f>IF(ISERROR(VLOOKUP(A4194,'entry data'!B:C,2,0)),"",VLOOKUP(A4194,'entry data'!B:C,2,0))</f>
        <v/>
      </c>
      <c r="E4194" s="23" t="str">
        <f>IF(ISERROR(VLOOKUP(A4194,'entry data'!B:E,4,0)),"",VLOOKUP(A4194,'entry data'!B:E,4,0))</f>
        <v/>
      </c>
      <c r="F4194" s="25" t="str">
        <f>IF(A4194="","",IF(ISERROR(VLOOKUP(A4194,'entry data'!B:F,5,0)),"",VLOOKUP(A4194,'entry data'!B:F,5,0)))</f>
        <v/>
      </c>
      <c r="G4194" s="26" t="str">
        <f>IF(A4194="","",IF(ISERROR(VLOOKUP(A4194,'entry data'!B:H,7,0)),"",VLOOKUP(A4194,'entry data'!B:H,7,0)))</f>
        <v/>
      </c>
      <c r="H4194" s="27" t="str">
        <f>IF(A4194="","",IF(B4194=1,VLOOKUP(A4194,'entry data'!B:D,3,0),I4193))</f>
        <v/>
      </c>
      <c r="I4194" s="28" t="str">
        <f t="shared" si="543"/>
        <v/>
      </c>
      <c r="J4194" s="23" t="str">
        <f t="shared" si="544"/>
        <v/>
      </c>
      <c r="K4194" s="25" t="str">
        <f t="shared" si="545"/>
        <v/>
      </c>
      <c r="L4194" s="25" t="str">
        <f t="shared" si="546"/>
        <v/>
      </c>
      <c r="M4194" s="25" t="str">
        <f t="shared" si="540"/>
        <v/>
      </c>
      <c r="N4194" s="25" t="str">
        <f>IF(A4194="","",IF(K4194&lt;VLOOKUP(A4194,'entry data'!B:G,6,0),K4194+M4194,VLOOKUP(A4194,'entry data'!B:G,6,0)))</f>
        <v/>
      </c>
      <c r="O4194" s="25" t="str">
        <f t="shared" si="547"/>
        <v/>
      </c>
      <c r="P4194" s="25" t="str">
        <f t="shared" si="541"/>
        <v/>
      </c>
    </row>
    <row r="4195" spans="1:16" x14ac:dyDescent="0.25">
      <c r="A4195" s="23" t="str">
        <f>IF(A4194="","",IF(O4194&gt;0.1,A4194,IF(A4194=MAX('entry data'!$B$8:$B$17),"",A4194+1)))</f>
        <v/>
      </c>
      <c r="B4195" s="23" t="str">
        <f t="shared" si="542"/>
        <v/>
      </c>
      <c r="C4195" s="23" t="str">
        <f>IF(ISERROR(VLOOKUP(A4195,'entry data'!B:G,6,0)),"",VLOOKUP(A4195,'entry data'!B:G,6,0))</f>
        <v/>
      </c>
      <c r="D4195" s="23" t="str">
        <f>IF(ISERROR(VLOOKUP(A4195,'entry data'!B:C,2,0)),"",VLOOKUP(A4195,'entry data'!B:C,2,0))</f>
        <v/>
      </c>
      <c r="E4195" s="23" t="str">
        <f>IF(ISERROR(VLOOKUP(A4195,'entry data'!B:E,4,0)),"",VLOOKUP(A4195,'entry data'!B:E,4,0))</f>
        <v/>
      </c>
      <c r="F4195" s="25" t="str">
        <f>IF(A4195="","",IF(ISERROR(VLOOKUP(A4195,'entry data'!B:F,5,0)),"",VLOOKUP(A4195,'entry data'!B:F,5,0)))</f>
        <v/>
      </c>
      <c r="G4195" s="26" t="str">
        <f>IF(A4195="","",IF(ISERROR(VLOOKUP(A4195,'entry data'!B:H,7,0)),"",VLOOKUP(A4195,'entry data'!B:H,7,0)))</f>
        <v/>
      </c>
      <c r="H4195" s="27" t="str">
        <f>IF(A4195="","",IF(B4195=1,VLOOKUP(A4195,'entry data'!B:D,3,0),I4194))</f>
        <v/>
      </c>
      <c r="I4195" s="28" t="str">
        <f t="shared" si="543"/>
        <v/>
      </c>
      <c r="J4195" s="23" t="str">
        <f t="shared" si="544"/>
        <v/>
      </c>
      <c r="K4195" s="25" t="str">
        <f t="shared" si="545"/>
        <v/>
      </c>
      <c r="L4195" s="25" t="str">
        <f t="shared" si="546"/>
        <v/>
      </c>
      <c r="M4195" s="25" t="str">
        <f t="shared" si="540"/>
        <v/>
      </c>
      <c r="N4195" s="25" t="str">
        <f>IF(A4195="","",IF(K4195&lt;VLOOKUP(A4195,'entry data'!B:G,6,0),K4195+M4195,VLOOKUP(A4195,'entry data'!B:G,6,0)))</f>
        <v/>
      </c>
      <c r="O4195" s="25" t="str">
        <f t="shared" si="547"/>
        <v/>
      </c>
      <c r="P4195" s="25" t="str">
        <f t="shared" si="541"/>
        <v/>
      </c>
    </row>
    <row r="4196" spans="1:16" x14ac:dyDescent="0.25">
      <c r="A4196" s="23" t="str">
        <f>IF(A4195="","",IF(O4195&gt;0.1,A4195,IF(A4195=MAX('entry data'!$B$8:$B$17),"",A4195+1)))</f>
        <v/>
      </c>
      <c r="B4196" s="23" t="str">
        <f t="shared" si="542"/>
        <v/>
      </c>
      <c r="C4196" s="23" t="str">
        <f>IF(ISERROR(VLOOKUP(A4196,'entry data'!B:G,6,0)),"",VLOOKUP(A4196,'entry data'!B:G,6,0))</f>
        <v/>
      </c>
      <c r="D4196" s="23" t="str">
        <f>IF(ISERROR(VLOOKUP(A4196,'entry data'!B:C,2,0)),"",VLOOKUP(A4196,'entry data'!B:C,2,0))</f>
        <v/>
      </c>
      <c r="E4196" s="23" t="str">
        <f>IF(ISERROR(VLOOKUP(A4196,'entry data'!B:E,4,0)),"",VLOOKUP(A4196,'entry data'!B:E,4,0))</f>
        <v/>
      </c>
      <c r="F4196" s="25" t="str">
        <f>IF(A4196="","",IF(ISERROR(VLOOKUP(A4196,'entry data'!B:F,5,0)),"",VLOOKUP(A4196,'entry data'!B:F,5,0)))</f>
        <v/>
      </c>
      <c r="G4196" s="26" t="str">
        <f>IF(A4196="","",IF(ISERROR(VLOOKUP(A4196,'entry data'!B:H,7,0)),"",VLOOKUP(A4196,'entry data'!B:H,7,0)))</f>
        <v/>
      </c>
      <c r="H4196" s="27" t="str">
        <f>IF(A4196="","",IF(B4196=1,VLOOKUP(A4196,'entry data'!B:D,3,0),I4195))</f>
        <v/>
      </c>
      <c r="I4196" s="28" t="str">
        <f t="shared" si="543"/>
        <v/>
      </c>
      <c r="J4196" s="23" t="str">
        <f t="shared" si="544"/>
        <v/>
      </c>
      <c r="K4196" s="25" t="str">
        <f t="shared" si="545"/>
        <v/>
      </c>
      <c r="L4196" s="25" t="str">
        <f t="shared" si="546"/>
        <v/>
      </c>
      <c r="M4196" s="25" t="str">
        <f t="shared" si="540"/>
        <v/>
      </c>
      <c r="N4196" s="25" t="str">
        <f>IF(A4196="","",IF(K4196&lt;VLOOKUP(A4196,'entry data'!B:G,6,0),K4196+M4196,VLOOKUP(A4196,'entry data'!B:G,6,0)))</f>
        <v/>
      </c>
      <c r="O4196" s="25" t="str">
        <f t="shared" si="547"/>
        <v/>
      </c>
      <c r="P4196" s="25" t="str">
        <f t="shared" si="541"/>
        <v/>
      </c>
    </row>
    <row r="4197" spans="1:16" x14ac:dyDescent="0.25">
      <c r="A4197" s="23" t="str">
        <f>IF(A4196="","",IF(O4196&gt;0.1,A4196,IF(A4196=MAX('entry data'!$B$8:$B$17),"",A4196+1)))</f>
        <v/>
      </c>
      <c r="B4197" s="23" t="str">
        <f t="shared" si="542"/>
        <v/>
      </c>
      <c r="C4197" s="23" t="str">
        <f>IF(ISERROR(VLOOKUP(A4197,'entry data'!B:G,6,0)),"",VLOOKUP(A4197,'entry data'!B:G,6,0))</f>
        <v/>
      </c>
      <c r="D4197" s="23" t="str">
        <f>IF(ISERROR(VLOOKUP(A4197,'entry data'!B:C,2,0)),"",VLOOKUP(A4197,'entry data'!B:C,2,0))</f>
        <v/>
      </c>
      <c r="E4197" s="23" t="str">
        <f>IF(ISERROR(VLOOKUP(A4197,'entry data'!B:E,4,0)),"",VLOOKUP(A4197,'entry data'!B:E,4,0))</f>
        <v/>
      </c>
      <c r="F4197" s="25" t="str">
        <f>IF(A4197="","",IF(ISERROR(VLOOKUP(A4197,'entry data'!B:F,5,0)),"",VLOOKUP(A4197,'entry data'!B:F,5,0)))</f>
        <v/>
      </c>
      <c r="G4197" s="26" t="str">
        <f>IF(A4197="","",IF(ISERROR(VLOOKUP(A4197,'entry data'!B:H,7,0)),"",VLOOKUP(A4197,'entry data'!B:H,7,0)))</f>
        <v/>
      </c>
      <c r="H4197" s="27" t="str">
        <f>IF(A4197="","",IF(B4197=1,VLOOKUP(A4197,'entry data'!B:D,3,0),I4196))</f>
        <v/>
      </c>
      <c r="I4197" s="28" t="str">
        <f t="shared" si="543"/>
        <v/>
      </c>
      <c r="J4197" s="23" t="str">
        <f t="shared" si="544"/>
        <v/>
      </c>
      <c r="K4197" s="25" t="str">
        <f t="shared" si="545"/>
        <v/>
      </c>
      <c r="L4197" s="25" t="str">
        <f t="shared" si="546"/>
        <v/>
      </c>
      <c r="M4197" s="25" t="str">
        <f t="shared" si="540"/>
        <v/>
      </c>
      <c r="N4197" s="25" t="str">
        <f>IF(A4197="","",IF(K4197&lt;VLOOKUP(A4197,'entry data'!B:G,6,0),K4197+M4197,VLOOKUP(A4197,'entry data'!B:G,6,0)))</f>
        <v/>
      </c>
      <c r="O4197" s="25" t="str">
        <f t="shared" si="547"/>
        <v/>
      </c>
      <c r="P4197" s="25" t="str">
        <f t="shared" si="541"/>
        <v/>
      </c>
    </row>
    <row r="4198" spans="1:16" x14ac:dyDescent="0.25">
      <c r="A4198" s="23" t="str">
        <f>IF(A4197="","",IF(O4197&gt;0.1,A4197,IF(A4197=MAX('entry data'!$B$8:$B$17),"",A4197+1)))</f>
        <v/>
      </c>
      <c r="B4198" s="23" t="str">
        <f t="shared" si="542"/>
        <v/>
      </c>
      <c r="C4198" s="23" t="str">
        <f>IF(ISERROR(VLOOKUP(A4198,'entry data'!B:G,6,0)),"",VLOOKUP(A4198,'entry data'!B:G,6,0))</f>
        <v/>
      </c>
      <c r="D4198" s="23" t="str">
        <f>IF(ISERROR(VLOOKUP(A4198,'entry data'!B:C,2,0)),"",VLOOKUP(A4198,'entry data'!B:C,2,0))</f>
        <v/>
      </c>
      <c r="E4198" s="23" t="str">
        <f>IF(ISERROR(VLOOKUP(A4198,'entry data'!B:E,4,0)),"",VLOOKUP(A4198,'entry data'!B:E,4,0))</f>
        <v/>
      </c>
      <c r="F4198" s="25" t="str">
        <f>IF(A4198="","",IF(ISERROR(VLOOKUP(A4198,'entry data'!B:F,5,0)),"",VLOOKUP(A4198,'entry data'!B:F,5,0)))</f>
        <v/>
      </c>
      <c r="G4198" s="26" t="str">
        <f>IF(A4198="","",IF(ISERROR(VLOOKUP(A4198,'entry data'!B:H,7,0)),"",VLOOKUP(A4198,'entry data'!B:H,7,0)))</f>
        <v/>
      </c>
      <c r="H4198" s="27" t="str">
        <f>IF(A4198="","",IF(B4198=1,VLOOKUP(A4198,'entry data'!B:D,3,0),I4197))</f>
        <v/>
      </c>
      <c r="I4198" s="28" t="str">
        <f t="shared" si="543"/>
        <v/>
      </c>
      <c r="J4198" s="23" t="str">
        <f t="shared" si="544"/>
        <v/>
      </c>
      <c r="K4198" s="25" t="str">
        <f t="shared" si="545"/>
        <v/>
      </c>
      <c r="L4198" s="25" t="str">
        <f t="shared" si="546"/>
        <v/>
      </c>
      <c r="M4198" s="25" t="str">
        <f t="shared" si="540"/>
        <v/>
      </c>
      <c r="N4198" s="25" t="str">
        <f>IF(A4198="","",IF(K4198&lt;VLOOKUP(A4198,'entry data'!B:G,6,0),K4198+M4198,VLOOKUP(A4198,'entry data'!B:G,6,0)))</f>
        <v/>
      </c>
      <c r="O4198" s="25" t="str">
        <f t="shared" si="547"/>
        <v/>
      </c>
      <c r="P4198" s="25" t="str">
        <f t="shared" si="541"/>
        <v/>
      </c>
    </row>
    <row r="4199" spans="1:16" x14ac:dyDescent="0.25">
      <c r="A4199" s="23" t="str">
        <f>IF(A4198="","",IF(O4198&gt;0.1,A4198,IF(A4198=MAX('entry data'!$B$8:$B$17),"",A4198+1)))</f>
        <v/>
      </c>
      <c r="B4199" s="23" t="str">
        <f t="shared" si="542"/>
        <v/>
      </c>
      <c r="C4199" s="23" t="str">
        <f>IF(ISERROR(VLOOKUP(A4199,'entry data'!B:G,6,0)),"",VLOOKUP(A4199,'entry data'!B:G,6,0))</f>
        <v/>
      </c>
      <c r="D4199" s="23" t="str">
        <f>IF(ISERROR(VLOOKUP(A4199,'entry data'!B:C,2,0)),"",VLOOKUP(A4199,'entry data'!B:C,2,0))</f>
        <v/>
      </c>
      <c r="E4199" s="23" t="str">
        <f>IF(ISERROR(VLOOKUP(A4199,'entry data'!B:E,4,0)),"",VLOOKUP(A4199,'entry data'!B:E,4,0))</f>
        <v/>
      </c>
      <c r="F4199" s="25" t="str">
        <f>IF(A4199="","",IF(ISERROR(VLOOKUP(A4199,'entry data'!B:F,5,0)),"",VLOOKUP(A4199,'entry data'!B:F,5,0)))</f>
        <v/>
      </c>
      <c r="G4199" s="26" t="str">
        <f>IF(A4199="","",IF(ISERROR(VLOOKUP(A4199,'entry data'!B:H,7,0)),"",VLOOKUP(A4199,'entry data'!B:H,7,0)))</f>
        <v/>
      </c>
      <c r="H4199" s="27" t="str">
        <f>IF(A4199="","",IF(B4199=1,VLOOKUP(A4199,'entry data'!B:D,3,0),I4198))</f>
        <v/>
      </c>
      <c r="I4199" s="28" t="str">
        <f t="shared" si="543"/>
        <v/>
      </c>
      <c r="J4199" s="23" t="str">
        <f t="shared" si="544"/>
        <v/>
      </c>
      <c r="K4199" s="25" t="str">
        <f t="shared" si="545"/>
        <v/>
      </c>
      <c r="L4199" s="25" t="str">
        <f t="shared" si="546"/>
        <v/>
      </c>
      <c r="M4199" s="25" t="str">
        <f t="shared" si="540"/>
        <v/>
      </c>
      <c r="N4199" s="25" t="str">
        <f>IF(A4199="","",IF(K4199&lt;VLOOKUP(A4199,'entry data'!B:G,6,0),K4199+M4199,VLOOKUP(A4199,'entry data'!B:G,6,0)))</f>
        <v/>
      </c>
      <c r="O4199" s="25" t="str">
        <f t="shared" si="547"/>
        <v/>
      </c>
      <c r="P4199" s="25" t="str">
        <f t="shared" si="541"/>
        <v/>
      </c>
    </row>
    <row r="4200" spans="1:16" x14ac:dyDescent="0.25">
      <c r="A4200" s="23" t="str">
        <f>IF(A4199="","",IF(O4199&gt;0.1,A4199,IF(A4199=MAX('entry data'!$B$8:$B$17),"",A4199+1)))</f>
        <v/>
      </c>
      <c r="B4200" s="23" t="str">
        <f t="shared" si="542"/>
        <v/>
      </c>
      <c r="C4200" s="23" t="str">
        <f>IF(ISERROR(VLOOKUP(A4200,'entry data'!B:G,6,0)),"",VLOOKUP(A4200,'entry data'!B:G,6,0))</f>
        <v/>
      </c>
      <c r="D4200" s="23" t="str">
        <f>IF(ISERROR(VLOOKUP(A4200,'entry data'!B:C,2,0)),"",VLOOKUP(A4200,'entry data'!B:C,2,0))</f>
        <v/>
      </c>
      <c r="E4200" s="23" t="str">
        <f>IF(ISERROR(VLOOKUP(A4200,'entry data'!B:E,4,0)),"",VLOOKUP(A4200,'entry data'!B:E,4,0))</f>
        <v/>
      </c>
      <c r="F4200" s="25" t="str">
        <f>IF(A4200="","",IF(ISERROR(VLOOKUP(A4200,'entry data'!B:F,5,0)),"",VLOOKUP(A4200,'entry data'!B:F,5,0)))</f>
        <v/>
      </c>
      <c r="G4200" s="26" t="str">
        <f>IF(A4200="","",IF(ISERROR(VLOOKUP(A4200,'entry data'!B:H,7,0)),"",VLOOKUP(A4200,'entry data'!B:H,7,0)))</f>
        <v/>
      </c>
      <c r="H4200" s="27" t="str">
        <f>IF(A4200="","",IF(B4200=1,VLOOKUP(A4200,'entry data'!B:D,3,0),I4199))</f>
        <v/>
      </c>
      <c r="I4200" s="28" t="str">
        <f t="shared" si="543"/>
        <v/>
      </c>
      <c r="J4200" s="23" t="str">
        <f t="shared" si="544"/>
        <v/>
      </c>
      <c r="K4200" s="25" t="str">
        <f t="shared" si="545"/>
        <v/>
      </c>
      <c r="L4200" s="25" t="str">
        <f t="shared" si="546"/>
        <v/>
      </c>
      <c r="M4200" s="25" t="str">
        <f t="shared" si="540"/>
        <v/>
      </c>
      <c r="N4200" s="25" t="str">
        <f>IF(A4200="","",IF(K4200&lt;VLOOKUP(A4200,'entry data'!B:G,6,0),K4200+M4200,VLOOKUP(A4200,'entry data'!B:G,6,0)))</f>
        <v/>
      </c>
      <c r="O4200" s="25" t="str">
        <f t="shared" si="547"/>
        <v/>
      </c>
      <c r="P4200" s="25" t="str">
        <f t="shared" si="541"/>
        <v/>
      </c>
    </row>
    <row r="4201" spans="1:16" x14ac:dyDescent="0.25">
      <c r="A4201" s="23" t="str">
        <f>IF(A4200="","",IF(O4200&gt;0.1,A4200,IF(A4200=MAX('entry data'!$B$8:$B$17),"",A4200+1)))</f>
        <v/>
      </c>
      <c r="B4201" s="23" t="str">
        <f t="shared" si="542"/>
        <v/>
      </c>
      <c r="C4201" s="23" t="str">
        <f>IF(ISERROR(VLOOKUP(A4201,'entry data'!B:G,6,0)),"",VLOOKUP(A4201,'entry data'!B:G,6,0))</f>
        <v/>
      </c>
      <c r="D4201" s="23" t="str">
        <f>IF(ISERROR(VLOOKUP(A4201,'entry data'!B:C,2,0)),"",VLOOKUP(A4201,'entry data'!B:C,2,0))</f>
        <v/>
      </c>
      <c r="E4201" s="23" t="str">
        <f>IF(ISERROR(VLOOKUP(A4201,'entry data'!B:E,4,0)),"",VLOOKUP(A4201,'entry data'!B:E,4,0))</f>
        <v/>
      </c>
      <c r="F4201" s="25" t="str">
        <f>IF(A4201="","",IF(ISERROR(VLOOKUP(A4201,'entry data'!B:F,5,0)),"",VLOOKUP(A4201,'entry data'!B:F,5,0)))</f>
        <v/>
      </c>
      <c r="G4201" s="26" t="str">
        <f>IF(A4201="","",IF(ISERROR(VLOOKUP(A4201,'entry data'!B:H,7,0)),"",VLOOKUP(A4201,'entry data'!B:H,7,0)))</f>
        <v/>
      </c>
      <c r="H4201" s="27" t="str">
        <f>IF(A4201="","",IF(B4201=1,VLOOKUP(A4201,'entry data'!B:D,3,0),I4200))</f>
        <v/>
      </c>
      <c r="I4201" s="28" t="str">
        <f t="shared" si="543"/>
        <v/>
      </c>
      <c r="J4201" s="23" t="str">
        <f t="shared" si="544"/>
        <v/>
      </c>
      <c r="K4201" s="25" t="str">
        <f t="shared" si="545"/>
        <v/>
      </c>
      <c r="L4201" s="25" t="str">
        <f t="shared" si="546"/>
        <v/>
      </c>
      <c r="M4201" s="25" t="str">
        <f t="shared" si="540"/>
        <v/>
      </c>
      <c r="N4201" s="25" t="str">
        <f>IF(A4201="","",IF(K4201&lt;VLOOKUP(A4201,'entry data'!B:G,6,0),K4201+M4201,VLOOKUP(A4201,'entry data'!B:G,6,0)))</f>
        <v/>
      </c>
      <c r="O4201" s="25" t="str">
        <f t="shared" si="547"/>
        <v/>
      </c>
      <c r="P4201" s="25" t="str">
        <f t="shared" si="541"/>
        <v/>
      </c>
    </row>
    <row r="4202" spans="1:16" x14ac:dyDescent="0.25">
      <c r="A4202" s="23" t="str">
        <f>IF(A4201="","",IF(O4201&gt;0.1,A4201,IF(A4201=MAX('entry data'!$B$8:$B$17),"",A4201+1)))</f>
        <v/>
      </c>
      <c r="B4202" s="23" t="str">
        <f t="shared" si="542"/>
        <v/>
      </c>
      <c r="C4202" s="23" t="str">
        <f>IF(ISERROR(VLOOKUP(A4202,'entry data'!B:G,6,0)),"",VLOOKUP(A4202,'entry data'!B:G,6,0))</f>
        <v/>
      </c>
      <c r="D4202" s="23" t="str">
        <f>IF(ISERROR(VLOOKUP(A4202,'entry data'!B:C,2,0)),"",VLOOKUP(A4202,'entry data'!B:C,2,0))</f>
        <v/>
      </c>
      <c r="E4202" s="23" t="str">
        <f>IF(ISERROR(VLOOKUP(A4202,'entry data'!B:E,4,0)),"",VLOOKUP(A4202,'entry data'!B:E,4,0))</f>
        <v/>
      </c>
      <c r="F4202" s="25" t="str">
        <f>IF(A4202="","",IF(ISERROR(VLOOKUP(A4202,'entry data'!B:F,5,0)),"",VLOOKUP(A4202,'entry data'!B:F,5,0)))</f>
        <v/>
      </c>
      <c r="G4202" s="26" t="str">
        <f>IF(A4202="","",IF(ISERROR(VLOOKUP(A4202,'entry data'!B:H,7,0)),"",VLOOKUP(A4202,'entry data'!B:H,7,0)))</f>
        <v/>
      </c>
      <c r="H4202" s="27" t="str">
        <f>IF(A4202="","",IF(B4202=1,VLOOKUP(A4202,'entry data'!B:D,3,0),I4201))</f>
        <v/>
      </c>
      <c r="I4202" s="28" t="str">
        <f t="shared" si="543"/>
        <v/>
      </c>
      <c r="J4202" s="23" t="str">
        <f t="shared" si="544"/>
        <v/>
      </c>
      <c r="K4202" s="25" t="str">
        <f t="shared" si="545"/>
        <v/>
      </c>
      <c r="L4202" s="25" t="str">
        <f t="shared" si="546"/>
        <v/>
      </c>
      <c r="M4202" s="25" t="str">
        <f t="shared" si="540"/>
        <v/>
      </c>
      <c r="N4202" s="25" t="str">
        <f>IF(A4202="","",IF(K4202&lt;VLOOKUP(A4202,'entry data'!B:G,6,0),K4202+M4202,VLOOKUP(A4202,'entry data'!B:G,6,0)))</f>
        <v/>
      </c>
      <c r="O4202" s="25" t="str">
        <f t="shared" si="547"/>
        <v/>
      </c>
      <c r="P4202" s="25" t="str">
        <f t="shared" si="541"/>
        <v/>
      </c>
    </row>
    <row r="4203" spans="1:16" x14ac:dyDescent="0.25">
      <c r="A4203" s="23" t="str">
        <f>IF(A4202="","",IF(O4202&gt;0.1,A4202,IF(A4202=MAX('entry data'!$B$8:$B$17),"",A4202+1)))</f>
        <v/>
      </c>
      <c r="B4203" s="23" t="str">
        <f t="shared" si="542"/>
        <v/>
      </c>
      <c r="C4203" s="23" t="str">
        <f>IF(ISERROR(VLOOKUP(A4203,'entry data'!B:G,6,0)),"",VLOOKUP(A4203,'entry data'!B:G,6,0))</f>
        <v/>
      </c>
      <c r="D4203" s="23" t="str">
        <f>IF(ISERROR(VLOOKUP(A4203,'entry data'!B:C,2,0)),"",VLOOKUP(A4203,'entry data'!B:C,2,0))</f>
        <v/>
      </c>
      <c r="E4203" s="23" t="str">
        <f>IF(ISERROR(VLOOKUP(A4203,'entry data'!B:E,4,0)),"",VLOOKUP(A4203,'entry data'!B:E,4,0))</f>
        <v/>
      </c>
      <c r="F4203" s="25" t="str">
        <f>IF(A4203="","",IF(ISERROR(VLOOKUP(A4203,'entry data'!B:F,5,0)),"",VLOOKUP(A4203,'entry data'!B:F,5,0)))</f>
        <v/>
      </c>
      <c r="G4203" s="26" t="str">
        <f>IF(A4203="","",IF(ISERROR(VLOOKUP(A4203,'entry data'!B:H,7,0)),"",VLOOKUP(A4203,'entry data'!B:H,7,0)))</f>
        <v/>
      </c>
      <c r="H4203" s="27" t="str">
        <f>IF(A4203="","",IF(B4203=1,VLOOKUP(A4203,'entry data'!B:D,3,0),I4202))</f>
        <v/>
      </c>
      <c r="I4203" s="28" t="str">
        <f t="shared" si="543"/>
        <v/>
      </c>
      <c r="J4203" s="23" t="str">
        <f t="shared" si="544"/>
        <v/>
      </c>
      <c r="K4203" s="25" t="str">
        <f t="shared" si="545"/>
        <v/>
      </c>
      <c r="L4203" s="25" t="str">
        <f t="shared" si="546"/>
        <v/>
      </c>
      <c r="M4203" s="25" t="str">
        <f t="shared" si="540"/>
        <v/>
      </c>
      <c r="N4203" s="25" t="str">
        <f>IF(A4203="","",IF(K4203&lt;VLOOKUP(A4203,'entry data'!B:G,6,0),K4203+M4203,VLOOKUP(A4203,'entry data'!B:G,6,0)))</f>
        <v/>
      </c>
      <c r="O4203" s="25" t="str">
        <f t="shared" si="547"/>
        <v/>
      </c>
      <c r="P4203" s="25" t="str">
        <f t="shared" si="541"/>
        <v/>
      </c>
    </row>
    <row r="4204" spans="1:16" x14ac:dyDescent="0.25">
      <c r="A4204" s="23" t="str">
        <f>IF(A4203="","",IF(O4203&gt;0.1,A4203,IF(A4203=MAX('entry data'!$B$8:$B$17),"",A4203+1)))</f>
        <v/>
      </c>
      <c r="B4204" s="23" t="str">
        <f t="shared" si="542"/>
        <v/>
      </c>
      <c r="C4204" s="23" t="str">
        <f>IF(ISERROR(VLOOKUP(A4204,'entry data'!B:G,6,0)),"",VLOOKUP(A4204,'entry data'!B:G,6,0))</f>
        <v/>
      </c>
      <c r="D4204" s="23" t="str">
        <f>IF(ISERROR(VLOOKUP(A4204,'entry data'!B:C,2,0)),"",VLOOKUP(A4204,'entry data'!B:C,2,0))</f>
        <v/>
      </c>
      <c r="E4204" s="23" t="str">
        <f>IF(ISERROR(VLOOKUP(A4204,'entry data'!B:E,4,0)),"",VLOOKUP(A4204,'entry data'!B:E,4,0))</f>
        <v/>
      </c>
      <c r="F4204" s="25" t="str">
        <f>IF(A4204="","",IF(ISERROR(VLOOKUP(A4204,'entry data'!B:F,5,0)),"",VLOOKUP(A4204,'entry data'!B:F,5,0)))</f>
        <v/>
      </c>
      <c r="G4204" s="26" t="str">
        <f>IF(A4204="","",IF(ISERROR(VLOOKUP(A4204,'entry data'!B:H,7,0)),"",VLOOKUP(A4204,'entry data'!B:H,7,0)))</f>
        <v/>
      </c>
      <c r="H4204" s="27" t="str">
        <f>IF(A4204="","",IF(B4204=1,VLOOKUP(A4204,'entry data'!B:D,3,0),I4203))</f>
        <v/>
      </c>
      <c r="I4204" s="28" t="str">
        <f t="shared" si="543"/>
        <v/>
      </c>
      <c r="J4204" s="23" t="str">
        <f t="shared" si="544"/>
        <v/>
      </c>
      <c r="K4204" s="25" t="str">
        <f t="shared" si="545"/>
        <v/>
      </c>
      <c r="L4204" s="25" t="str">
        <f t="shared" si="546"/>
        <v/>
      </c>
      <c r="M4204" s="25" t="str">
        <f t="shared" si="540"/>
        <v/>
      </c>
      <c r="N4204" s="25" t="str">
        <f>IF(A4204="","",IF(K4204&lt;VLOOKUP(A4204,'entry data'!B:G,6,0),K4204+M4204,VLOOKUP(A4204,'entry data'!B:G,6,0)))</f>
        <v/>
      </c>
      <c r="O4204" s="25" t="str">
        <f t="shared" si="547"/>
        <v/>
      </c>
      <c r="P4204" s="25" t="str">
        <f t="shared" si="541"/>
        <v/>
      </c>
    </row>
    <row r="4205" spans="1:16" x14ac:dyDescent="0.25">
      <c r="A4205" s="23" t="str">
        <f>IF(A4204="","",IF(O4204&gt;0.1,A4204,IF(A4204=MAX('entry data'!$B$8:$B$17),"",A4204+1)))</f>
        <v/>
      </c>
      <c r="B4205" s="23" t="str">
        <f t="shared" si="542"/>
        <v/>
      </c>
      <c r="C4205" s="23" t="str">
        <f>IF(ISERROR(VLOOKUP(A4205,'entry data'!B:G,6,0)),"",VLOOKUP(A4205,'entry data'!B:G,6,0))</f>
        <v/>
      </c>
      <c r="D4205" s="23" t="str">
        <f>IF(ISERROR(VLOOKUP(A4205,'entry data'!B:C,2,0)),"",VLOOKUP(A4205,'entry data'!B:C,2,0))</f>
        <v/>
      </c>
      <c r="E4205" s="23" t="str">
        <f>IF(ISERROR(VLOOKUP(A4205,'entry data'!B:E,4,0)),"",VLOOKUP(A4205,'entry data'!B:E,4,0))</f>
        <v/>
      </c>
      <c r="F4205" s="25" t="str">
        <f>IF(A4205="","",IF(ISERROR(VLOOKUP(A4205,'entry data'!B:F,5,0)),"",VLOOKUP(A4205,'entry data'!B:F,5,0)))</f>
        <v/>
      </c>
      <c r="G4205" s="26" t="str">
        <f>IF(A4205="","",IF(ISERROR(VLOOKUP(A4205,'entry data'!B:H,7,0)),"",VLOOKUP(A4205,'entry data'!B:H,7,0)))</f>
        <v/>
      </c>
      <c r="H4205" s="27" t="str">
        <f>IF(A4205="","",IF(B4205=1,VLOOKUP(A4205,'entry data'!B:D,3,0),I4204))</f>
        <v/>
      </c>
      <c r="I4205" s="28" t="str">
        <f t="shared" si="543"/>
        <v/>
      </c>
      <c r="J4205" s="23" t="str">
        <f t="shared" si="544"/>
        <v/>
      </c>
      <c r="K4205" s="25" t="str">
        <f t="shared" si="545"/>
        <v/>
      </c>
      <c r="L4205" s="25" t="str">
        <f t="shared" si="546"/>
        <v/>
      </c>
      <c r="M4205" s="25" t="str">
        <f t="shared" si="540"/>
        <v/>
      </c>
      <c r="N4205" s="25" t="str">
        <f>IF(A4205="","",IF(K4205&lt;VLOOKUP(A4205,'entry data'!B:G,6,0),K4205+M4205,VLOOKUP(A4205,'entry data'!B:G,6,0)))</f>
        <v/>
      </c>
      <c r="O4205" s="25" t="str">
        <f t="shared" si="547"/>
        <v/>
      </c>
      <c r="P4205" s="25" t="str">
        <f t="shared" si="541"/>
        <v/>
      </c>
    </row>
    <row r="4206" spans="1:16" x14ac:dyDescent="0.25">
      <c r="A4206" s="23" t="str">
        <f>IF(A4205="","",IF(O4205&gt;0.1,A4205,IF(A4205=MAX('entry data'!$B$8:$B$17),"",A4205+1)))</f>
        <v/>
      </c>
      <c r="B4206" s="23" t="str">
        <f t="shared" si="542"/>
        <v/>
      </c>
      <c r="C4206" s="23" t="str">
        <f>IF(ISERROR(VLOOKUP(A4206,'entry data'!B:G,6,0)),"",VLOOKUP(A4206,'entry data'!B:G,6,0))</f>
        <v/>
      </c>
      <c r="D4206" s="23" t="str">
        <f>IF(ISERROR(VLOOKUP(A4206,'entry data'!B:C,2,0)),"",VLOOKUP(A4206,'entry data'!B:C,2,0))</f>
        <v/>
      </c>
      <c r="E4206" s="23" t="str">
        <f>IF(ISERROR(VLOOKUP(A4206,'entry data'!B:E,4,0)),"",VLOOKUP(A4206,'entry data'!B:E,4,0))</f>
        <v/>
      </c>
      <c r="F4206" s="25" t="str">
        <f>IF(A4206="","",IF(ISERROR(VLOOKUP(A4206,'entry data'!B:F,5,0)),"",VLOOKUP(A4206,'entry data'!B:F,5,0)))</f>
        <v/>
      </c>
      <c r="G4206" s="26" t="str">
        <f>IF(A4206="","",IF(ISERROR(VLOOKUP(A4206,'entry data'!B:H,7,0)),"",VLOOKUP(A4206,'entry data'!B:H,7,0)))</f>
        <v/>
      </c>
      <c r="H4206" s="27" t="str">
        <f>IF(A4206="","",IF(B4206=1,VLOOKUP(A4206,'entry data'!B:D,3,0),I4205))</f>
        <v/>
      </c>
      <c r="I4206" s="28" t="str">
        <f t="shared" si="543"/>
        <v/>
      </c>
      <c r="J4206" s="23" t="str">
        <f t="shared" si="544"/>
        <v/>
      </c>
      <c r="K4206" s="25" t="str">
        <f t="shared" si="545"/>
        <v/>
      </c>
      <c r="L4206" s="25" t="str">
        <f t="shared" si="546"/>
        <v/>
      </c>
      <c r="M4206" s="25" t="str">
        <f t="shared" si="540"/>
        <v/>
      </c>
      <c r="N4206" s="25" t="str">
        <f>IF(A4206="","",IF(K4206&lt;VLOOKUP(A4206,'entry data'!B:G,6,0),K4206+M4206,VLOOKUP(A4206,'entry data'!B:G,6,0)))</f>
        <v/>
      </c>
      <c r="O4206" s="25" t="str">
        <f t="shared" si="547"/>
        <v/>
      </c>
      <c r="P4206" s="25" t="str">
        <f t="shared" si="541"/>
        <v/>
      </c>
    </row>
    <row r="4207" spans="1:16" x14ac:dyDescent="0.25">
      <c r="A4207" s="23" t="str">
        <f>IF(A4206="","",IF(O4206&gt;0.1,A4206,IF(A4206=MAX('entry data'!$B$8:$B$17),"",A4206+1)))</f>
        <v/>
      </c>
      <c r="B4207" s="23" t="str">
        <f t="shared" si="542"/>
        <v/>
      </c>
      <c r="C4207" s="23" t="str">
        <f>IF(ISERROR(VLOOKUP(A4207,'entry data'!B:G,6,0)),"",VLOOKUP(A4207,'entry data'!B:G,6,0))</f>
        <v/>
      </c>
      <c r="D4207" s="23" t="str">
        <f>IF(ISERROR(VLOOKUP(A4207,'entry data'!B:C,2,0)),"",VLOOKUP(A4207,'entry data'!B:C,2,0))</f>
        <v/>
      </c>
      <c r="E4207" s="23" t="str">
        <f>IF(ISERROR(VLOOKUP(A4207,'entry data'!B:E,4,0)),"",VLOOKUP(A4207,'entry data'!B:E,4,0))</f>
        <v/>
      </c>
      <c r="F4207" s="25" t="str">
        <f>IF(A4207="","",IF(ISERROR(VLOOKUP(A4207,'entry data'!B:F,5,0)),"",VLOOKUP(A4207,'entry data'!B:F,5,0)))</f>
        <v/>
      </c>
      <c r="G4207" s="26" t="str">
        <f>IF(A4207="","",IF(ISERROR(VLOOKUP(A4207,'entry data'!B:H,7,0)),"",VLOOKUP(A4207,'entry data'!B:H,7,0)))</f>
        <v/>
      </c>
      <c r="H4207" s="27" t="str">
        <f>IF(A4207="","",IF(B4207=1,VLOOKUP(A4207,'entry data'!B:D,3,0),I4206))</f>
        <v/>
      </c>
      <c r="I4207" s="28" t="str">
        <f t="shared" si="543"/>
        <v/>
      </c>
      <c r="J4207" s="23" t="str">
        <f t="shared" si="544"/>
        <v/>
      </c>
      <c r="K4207" s="25" t="str">
        <f t="shared" si="545"/>
        <v/>
      </c>
      <c r="L4207" s="25" t="str">
        <f t="shared" si="546"/>
        <v/>
      </c>
      <c r="M4207" s="25" t="str">
        <f t="shared" si="540"/>
        <v/>
      </c>
      <c r="N4207" s="25" t="str">
        <f>IF(A4207="","",IF(K4207&lt;VLOOKUP(A4207,'entry data'!B:G,6,0),K4207+M4207,VLOOKUP(A4207,'entry data'!B:G,6,0)))</f>
        <v/>
      </c>
      <c r="O4207" s="25" t="str">
        <f t="shared" si="547"/>
        <v/>
      </c>
      <c r="P4207" s="25" t="str">
        <f t="shared" si="541"/>
        <v/>
      </c>
    </row>
    <row r="4208" spans="1:16" x14ac:dyDescent="0.25">
      <c r="A4208" s="23" t="str">
        <f>IF(A4207="","",IF(O4207&gt;0.1,A4207,IF(A4207=MAX('entry data'!$B$8:$B$17),"",A4207+1)))</f>
        <v/>
      </c>
      <c r="B4208" s="23" t="str">
        <f t="shared" si="542"/>
        <v/>
      </c>
      <c r="C4208" s="23" t="str">
        <f>IF(ISERROR(VLOOKUP(A4208,'entry data'!B:G,6,0)),"",VLOOKUP(A4208,'entry data'!B:G,6,0))</f>
        <v/>
      </c>
      <c r="D4208" s="23" t="str">
        <f>IF(ISERROR(VLOOKUP(A4208,'entry data'!B:C,2,0)),"",VLOOKUP(A4208,'entry data'!B:C,2,0))</f>
        <v/>
      </c>
      <c r="E4208" s="23" t="str">
        <f>IF(ISERROR(VLOOKUP(A4208,'entry data'!B:E,4,0)),"",VLOOKUP(A4208,'entry data'!B:E,4,0))</f>
        <v/>
      </c>
      <c r="F4208" s="25" t="str">
        <f>IF(A4208="","",IF(ISERROR(VLOOKUP(A4208,'entry data'!B:F,5,0)),"",VLOOKUP(A4208,'entry data'!B:F,5,0)))</f>
        <v/>
      </c>
      <c r="G4208" s="26" t="str">
        <f>IF(A4208="","",IF(ISERROR(VLOOKUP(A4208,'entry data'!B:H,7,0)),"",VLOOKUP(A4208,'entry data'!B:H,7,0)))</f>
        <v/>
      </c>
      <c r="H4208" s="27" t="str">
        <f>IF(A4208="","",IF(B4208=1,VLOOKUP(A4208,'entry data'!B:D,3,0),I4207))</f>
        <v/>
      </c>
      <c r="I4208" s="28" t="str">
        <f t="shared" si="543"/>
        <v/>
      </c>
      <c r="J4208" s="23" t="str">
        <f t="shared" si="544"/>
        <v/>
      </c>
      <c r="K4208" s="25" t="str">
        <f t="shared" si="545"/>
        <v/>
      </c>
      <c r="L4208" s="25" t="str">
        <f t="shared" si="546"/>
        <v/>
      </c>
      <c r="M4208" s="25" t="str">
        <f t="shared" si="540"/>
        <v/>
      </c>
      <c r="N4208" s="25" t="str">
        <f>IF(A4208="","",IF(K4208&lt;VLOOKUP(A4208,'entry data'!B:G,6,0),K4208+M4208,VLOOKUP(A4208,'entry data'!B:G,6,0)))</f>
        <v/>
      </c>
      <c r="O4208" s="25" t="str">
        <f t="shared" si="547"/>
        <v/>
      </c>
      <c r="P4208" s="25" t="str">
        <f t="shared" si="541"/>
        <v/>
      </c>
    </row>
    <row r="4209" spans="1:16" x14ac:dyDescent="0.25">
      <c r="A4209" s="23" t="str">
        <f>IF(A4208="","",IF(O4208&gt;0.1,A4208,IF(A4208=MAX('entry data'!$B$8:$B$17),"",A4208+1)))</f>
        <v/>
      </c>
      <c r="B4209" s="23" t="str">
        <f t="shared" si="542"/>
        <v/>
      </c>
      <c r="C4209" s="23" t="str">
        <f>IF(ISERROR(VLOOKUP(A4209,'entry data'!B:G,6,0)),"",VLOOKUP(A4209,'entry data'!B:G,6,0))</f>
        <v/>
      </c>
      <c r="D4209" s="23" t="str">
        <f>IF(ISERROR(VLOOKUP(A4209,'entry data'!B:C,2,0)),"",VLOOKUP(A4209,'entry data'!B:C,2,0))</f>
        <v/>
      </c>
      <c r="E4209" s="23" t="str">
        <f>IF(ISERROR(VLOOKUP(A4209,'entry data'!B:E,4,0)),"",VLOOKUP(A4209,'entry data'!B:E,4,0))</f>
        <v/>
      </c>
      <c r="F4209" s="25" t="str">
        <f>IF(A4209="","",IF(ISERROR(VLOOKUP(A4209,'entry data'!B:F,5,0)),"",VLOOKUP(A4209,'entry data'!B:F,5,0)))</f>
        <v/>
      </c>
      <c r="G4209" s="26" t="str">
        <f>IF(A4209="","",IF(ISERROR(VLOOKUP(A4209,'entry data'!B:H,7,0)),"",VLOOKUP(A4209,'entry data'!B:H,7,0)))</f>
        <v/>
      </c>
      <c r="H4209" s="27" t="str">
        <f>IF(A4209="","",IF(B4209=1,VLOOKUP(A4209,'entry data'!B:D,3,0),I4208))</f>
        <v/>
      </c>
      <c r="I4209" s="28" t="str">
        <f t="shared" si="543"/>
        <v/>
      </c>
      <c r="J4209" s="23" t="str">
        <f t="shared" si="544"/>
        <v/>
      </c>
      <c r="K4209" s="25" t="str">
        <f t="shared" si="545"/>
        <v/>
      </c>
      <c r="L4209" s="25" t="str">
        <f t="shared" si="546"/>
        <v/>
      </c>
      <c r="M4209" s="25" t="str">
        <f t="shared" si="540"/>
        <v/>
      </c>
      <c r="N4209" s="25" t="str">
        <f>IF(A4209="","",IF(K4209&lt;VLOOKUP(A4209,'entry data'!B:G,6,0),K4209+M4209,VLOOKUP(A4209,'entry data'!B:G,6,0)))</f>
        <v/>
      </c>
      <c r="O4209" s="25" t="str">
        <f t="shared" si="547"/>
        <v/>
      </c>
      <c r="P4209" s="25" t="str">
        <f t="shared" si="541"/>
        <v/>
      </c>
    </row>
    <row r="4210" spans="1:16" x14ac:dyDescent="0.25">
      <c r="A4210" s="23" t="str">
        <f>IF(A4209="","",IF(O4209&gt;0.1,A4209,IF(A4209=MAX('entry data'!$B$8:$B$17),"",A4209+1)))</f>
        <v/>
      </c>
      <c r="B4210" s="23" t="str">
        <f t="shared" si="542"/>
        <v/>
      </c>
      <c r="C4210" s="23" t="str">
        <f>IF(ISERROR(VLOOKUP(A4210,'entry data'!B:G,6,0)),"",VLOOKUP(A4210,'entry data'!B:G,6,0))</f>
        <v/>
      </c>
      <c r="D4210" s="23" t="str">
        <f>IF(ISERROR(VLOOKUP(A4210,'entry data'!B:C,2,0)),"",VLOOKUP(A4210,'entry data'!B:C,2,0))</f>
        <v/>
      </c>
      <c r="E4210" s="23" t="str">
        <f>IF(ISERROR(VLOOKUP(A4210,'entry data'!B:E,4,0)),"",VLOOKUP(A4210,'entry data'!B:E,4,0))</f>
        <v/>
      </c>
      <c r="F4210" s="25" t="str">
        <f>IF(A4210="","",IF(ISERROR(VLOOKUP(A4210,'entry data'!B:F,5,0)),"",VLOOKUP(A4210,'entry data'!B:F,5,0)))</f>
        <v/>
      </c>
      <c r="G4210" s="26" t="str">
        <f>IF(A4210="","",IF(ISERROR(VLOOKUP(A4210,'entry data'!B:H,7,0)),"",VLOOKUP(A4210,'entry data'!B:H,7,0)))</f>
        <v/>
      </c>
      <c r="H4210" s="27" t="str">
        <f>IF(A4210="","",IF(B4210=1,VLOOKUP(A4210,'entry data'!B:D,3,0),I4209))</f>
        <v/>
      </c>
      <c r="I4210" s="28" t="str">
        <f t="shared" si="543"/>
        <v/>
      </c>
      <c r="J4210" s="23" t="str">
        <f t="shared" si="544"/>
        <v/>
      </c>
      <c r="K4210" s="25" t="str">
        <f t="shared" si="545"/>
        <v/>
      </c>
      <c r="L4210" s="25" t="str">
        <f t="shared" si="546"/>
        <v/>
      </c>
      <c r="M4210" s="25" t="str">
        <f t="shared" si="540"/>
        <v/>
      </c>
      <c r="N4210" s="25" t="str">
        <f>IF(A4210="","",IF(K4210&lt;VLOOKUP(A4210,'entry data'!B:G,6,0),K4210+M4210,VLOOKUP(A4210,'entry data'!B:G,6,0)))</f>
        <v/>
      </c>
      <c r="O4210" s="25" t="str">
        <f t="shared" si="547"/>
        <v/>
      </c>
      <c r="P4210" s="25" t="str">
        <f t="shared" si="541"/>
        <v/>
      </c>
    </row>
    <row r="4211" spans="1:16" x14ac:dyDescent="0.25">
      <c r="A4211" s="23" t="str">
        <f>IF(A4210="","",IF(O4210&gt;0.1,A4210,IF(A4210=MAX('entry data'!$B$8:$B$17),"",A4210+1)))</f>
        <v/>
      </c>
      <c r="B4211" s="23" t="str">
        <f t="shared" si="542"/>
        <v/>
      </c>
      <c r="C4211" s="23" t="str">
        <f>IF(ISERROR(VLOOKUP(A4211,'entry data'!B:G,6,0)),"",VLOOKUP(A4211,'entry data'!B:G,6,0))</f>
        <v/>
      </c>
      <c r="D4211" s="23" t="str">
        <f>IF(ISERROR(VLOOKUP(A4211,'entry data'!B:C,2,0)),"",VLOOKUP(A4211,'entry data'!B:C,2,0))</f>
        <v/>
      </c>
      <c r="E4211" s="23" t="str">
        <f>IF(ISERROR(VLOOKUP(A4211,'entry data'!B:E,4,0)),"",VLOOKUP(A4211,'entry data'!B:E,4,0))</f>
        <v/>
      </c>
      <c r="F4211" s="25" t="str">
        <f>IF(A4211="","",IF(ISERROR(VLOOKUP(A4211,'entry data'!B:F,5,0)),"",VLOOKUP(A4211,'entry data'!B:F,5,0)))</f>
        <v/>
      </c>
      <c r="G4211" s="26" t="str">
        <f>IF(A4211="","",IF(ISERROR(VLOOKUP(A4211,'entry data'!B:H,7,0)),"",VLOOKUP(A4211,'entry data'!B:H,7,0)))</f>
        <v/>
      </c>
      <c r="H4211" s="27" t="str">
        <f>IF(A4211="","",IF(B4211=1,VLOOKUP(A4211,'entry data'!B:D,3,0),I4210))</f>
        <v/>
      </c>
      <c r="I4211" s="28" t="str">
        <f t="shared" si="543"/>
        <v/>
      </c>
      <c r="J4211" s="23" t="str">
        <f t="shared" si="544"/>
        <v/>
      </c>
      <c r="K4211" s="25" t="str">
        <f t="shared" si="545"/>
        <v/>
      </c>
      <c r="L4211" s="25" t="str">
        <f t="shared" si="546"/>
        <v/>
      </c>
      <c r="M4211" s="25" t="str">
        <f t="shared" si="540"/>
        <v/>
      </c>
      <c r="N4211" s="25" t="str">
        <f>IF(A4211="","",IF(K4211&lt;VLOOKUP(A4211,'entry data'!B:G,6,0),K4211+M4211,VLOOKUP(A4211,'entry data'!B:G,6,0)))</f>
        <v/>
      </c>
      <c r="O4211" s="25" t="str">
        <f t="shared" si="547"/>
        <v/>
      </c>
      <c r="P4211" s="25" t="str">
        <f t="shared" si="541"/>
        <v/>
      </c>
    </row>
    <row r="4212" spans="1:16" x14ac:dyDescent="0.25">
      <c r="A4212" s="23" t="str">
        <f>IF(A4211="","",IF(O4211&gt;0.1,A4211,IF(A4211=MAX('entry data'!$B$8:$B$17),"",A4211+1)))</f>
        <v/>
      </c>
      <c r="B4212" s="23" t="str">
        <f t="shared" si="542"/>
        <v/>
      </c>
      <c r="C4212" s="23" t="str">
        <f>IF(ISERROR(VLOOKUP(A4212,'entry data'!B:G,6,0)),"",VLOOKUP(A4212,'entry data'!B:G,6,0))</f>
        <v/>
      </c>
      <c r="D4212" s="23" t="str">
        <f>IF(ISERROR(VLOOKUP(A4212,'entry data'!B:C,2,0)),"",VLOOKUP(A4212,'entry data'!B:C,2,0))</f>
        <v/>
      </c>
      <c r="E4212" s="23" t="str">
        <f>IF(ISERROR(VLOOKUP(A4212,'entry data'!B:E,4,0)),"",VLOOKUP(A4212,'entry data'!B:E,4,0))</f>
        <v/>
      </c>
      <c r="F4212" s="25" t="str">
        <f>IF(A4212="","",IF(ISERROR(VLOOKUP(A4212,'entry data'!B:F,5,0)),"",VLOOKUP(A4212,'entry data'!B:F,5,0)))</f>
        <v/>
      </c>
      <c r="G4212" s="26" t="str">
        <f>IF(A4212="","",IF(ISERROR(VLOOKUP(A4212,'entry data'!B:H,7,0)),"",VLOOKUP(A4212,'entry data'!B:H,7,0)))</f>
        <v/>
      </c>
      <c r="H4212" s="27" t="str">
        <f>IF(A4212="","",IF(B4212=1,VLOOKUP(A4212,'entry data'!B:D,3,0),I4211))</f>
        <v/>
      </c>
      <c r="I4212" s="28" t="str">
        <f t="shared" si="543"/>
        <v/>
      </c>
      <c r="J4212" s="23" t="str">
        <f t="shared" si="544"/>
        <v/>
      </c>
      <c r="K4212" s="25" t="str">
        <f t="shared" si="545"/>
        <v/>
      </c>
      <c r="L4212" s="25" t="str">
        <f t="shared" si="546"/>
        <v/>
      </c>
      <c r="M4212" s="25" t="str">
        <f t="shared" si="540"/>
        <v/>
      </c>
      <c r="N4212" s="25" t="str">
        <f>IF(A4212="","",IF(K4212&lt;VLOOKUP(A4212,'entry data'!B:G,6,0),K4212+M4212,VLOOKUP(A4212,'entry data'!B:G,6,0)))</f>
        <v/>
      </c>
      <c r="O4212" s="25" t="str">
        <f t="shared" si="547"/>
        <v/>
      </c>
      <c r="P4212" s="25" t="str">
        <f t="shared" si="541"/>
        <v/>
      </c>
    </row>
    <row r="4213" spans="1:16" x14ac:dyDescent="0.25">
      <c r="A4213" s="23" t="str">
        <f>IF(A4212="","",IF(O4212&gt;0.1,A4212,IF(A4212=MAX('entry data'!$B$8:$B$17),"",A4212+1)))</f>
        <v/>
      </c>
      <c r="B4213" s="23" t="str">
        <f t="shared" si="542"/>
        <v/>
      </c>
      <c r="C4213" s="23" t="str">
        <f>IF(ISERROR(VLOOKUP(A4213,'entry data'!B:G,6,0)),"",VLOOKUP(A4213,'entry data'!B:G,6,0))</f>
        <v/>
      </c>
      <c r="D4213" s="23" t="str">
        <f>IF(ISERROR(VLOOKUP(A4213,'entry data'!B:C,2,0)),"",VLOOKUP(A4213,'entry data'!B:C,2,0))</f>
        <v/>
      </c>
      <c r="E4213" s="23" t="str">
        <f>IF(ISERROR(VLOOKUP(A4213,'entry data'!B:E,4,0)),"",VLOOKUP(A4213,'entry data'!B:E,4,0))</f>
        <v/>
      </c>
      <c r="F4213" s="25" t="str">
        <f>IF(A4213="","",IF(ISERROR(VLOOKUP(A4213,'entry data'!B:F,5,0)),"",VLOOKUP(A4213,'entry data'!B:F,5,0)))</f>
        <v/>
      </c>
      <c r="G4213" s="26" t="str">
        <f>IF(A4213="","",IF(ISERROR(VLOOKUP(A4213,'entry data'!B:H,7,0)),"",VLOOKUP(A4213,'entry data'!B:H,7,0)))</f>
        <v/>
      </c>
      <c r="H4213" s="27" t="str">
        <f>IF(A4213="","",IF(B4213=1,VLOOKUP(A4213,'entry data'!B:D,3,0),I4212))</f>
        <v/>
      </c>
      <c r="I4213" s="28" t="str">
        <f t="shared" si="543"/>
        <v/>
      </c>
      <c r="J4213" s="23" t="str">
        <f t="shared" si="544"/>
        <v/>
      </c>
      <c r="K4213" s="25" t="str">
        <f t="shared" si="545"/>
        <v/>
      </c>
      <c r="L4213" s="25" t="str">
        <f t="shared" si="546"/>
        <v/>
      </c>
      <c r="M4213" s="25" t="str">
        <f t="shared" si="540"/>
        <v/>
      </c>
      <c r="N4213" s="25" t="str">
        <f>IF(A4213="","",IF(K4213&lt;VLOOKUP(A4213,'entry data'!B:G,6,0),K4213+M4213,VLOOKUP(A4213,'entry data'!B:G,6,0)))</f>
        <v/>
      </c>
      <c r="O4213" s="25" t="str">
        <f t="shared" si="547"/>
        <v/>
      </c>
      <c r="P4213" s="25" t="str">
        <f t="shared" si="541"/>
        <v/>
      </c>
    </row>
    <row r="4214" spans="1:16" x14ac:dyDescent="0.25">
      <c r="A4214" s="23" t="str">
        <f>IF(A4213="","",IF(O4213&gt;0.1,A4213,IF(A4213=MAX('entry data'!$B$8:$B$17),"",A4213+1)))</f>
        <v/>
      </c>
      <c r="B4214" s="23" t="str">
        <f t="shared" si="542"/>
        <v/>
      </c>
      <c r="C4214" s="23" t="str">
        <f>IF(ISERROR(VLOOKUP(A4214,'entry data'!B:G,6,0)),"",VLOOKUP(A4214,'entry data'!B:G,6,0))</f>
        <v/>
      </c>
      <c r="D4214" s="23" t="str">
        <f>IF(ISERROR(VLOOKUP(A4214,'entry data'!B:C,2,0)),"",VLOOKUP(A4214,'entry data'!B:C,2,0))</f>
        <v/>
      </c>
      <c r="E4214" s="23" t="str">
        <f>IF(ISERROR(VLOOKUP(A4214,'entry data'!B:E,4,0)),"",VLOOKUP(A4214,'entry data'!B:E,4,0))</f>
        <v/>
      </c>
      <c r="F4214" s="25" t="str">
        <f>IF(A4214="","",IF(ISERROR(VLOOKUP(A4214,'entry data'!B:F,5,0)),"",VLOOKUP(A4214,'entry data'!B:F,5,0)))</f>
        <v/>
      </c>
      <c r="G4214" s="26" t="str">
        <f>IF(A4214="","",IF(ISERROR(VLOOKUP(A4214,'entry data'!B:H,7,0)),"",VLOOKUP(A4214,'entry data'!B:H,7,0)))</f>
        <v/>
      </c>
      <c r="H4214" s="27" t="str">
        <f>IF(A4214="","",IF(B4214=1,VLOOKUP(A4214,'entry data'!B:D,3,0),I4213))</f>
        <v/>
      </c>
      <c r="I4214" s="28" t="str">
        <f t="shared" si="543"/>
        <v/>
      </c>
      <c r="J4214" s="23" t="str">
        <f t="shared" si="544"/>
        <v/>
      </c>
      <c r="K4214" s="25" t="str">
        <f t="shared" si="545"/>
        <v/>
      </c>
      <c r="L4214" s="25" t="str">
        <f t="shared" si="546"/>
        <v/>
      </c>
      <c r="M4214" s="25" t="str">
        <f t="shared" si="540"/>
        <v/>
      </c>
      <c r="N4214" s="25" t="str">
        <f>IF(A4214="","",IF(K4214&lt;VLOOKUP(A4214,'entry data'!B:G,6,0),K4214+M4214,VLOOKUP(A4214,'entry data'!B:G,6,0)))</f>
        <v/>
      </c>
      <c r="O4214" s="25" t="str">
        <f t="shared" si="547"/>
        <v/>
      </c>
      <c r="P4214" s="25" t="str">
        <f t="shared" si="541"/>
        <v/>
      </c>
    </row>
    <row r="4215" spans="1:16" x14ac:dyDescent="0.25">
      <c r="A4215" s="23" t="str">
        <f>IF(A4214="","",IF(O4214&gt;0.1,A4214,IF(A4214=MAX('entry data'!$B$8:$B$17),"",A4214+1)))</f>
        <v/>
      </c>
      <c r="B4215" s="23" t="str">
        <f t="shared" si="542"/>
        <v/>
      </c>
      <c r="C4215" s="23" t="str">
        <f>IF(ISERROR(VLOOKUP(A4215,'entry data'!B:G,6,0)),"",VLOOKUP(A4215,'entry data'!B:G,6,0))</f>
        <v/>
      </c>
      <c r="D4215" s="23" t="str">
        <f>IF(ISERROR(VLOOKUP(A4215,'entry data'!B:C,2,0)),"",VLOOKUP(A4215,'entry data'!B:C,2,0))</f>
        <v/>
      </c>
      <c r="E4215" s="23" t="str">
        <f>IF(ISERROR(VLOOKUP(A4215,'entry data'!B:E,4,0)),"",VLOOKUP(A4215,'entry data'!B:E,4,0))</f>
        <v/>
      </c>
      <c r="F4215" s="25" t="str">
        <f>IF(A4215="","",IF(ISERROR(VLOOKUP(A4215,'entry data'!B:F,5,0)),"",VLOOKUP(A4215,'entry data'!B:F,5,0)))</f>
        <v/>
      </c>
      <c r="G4215" s="26" t="str">
        <f>IF(A4215="","",IF(ISERROR(VLOOKUP(A4215,'entry data'!B:H,7,0)),"",VLOOKUP(A4215,'entry data'!B:H,7,0)))</f>
        <v/>
      </c>
      <c r="H4215" s="27" t="str">
        <f>IF(A4215="","",IF(B4215=1,VLOOKUP(A4215,'entry data'!B:D,3,0),I4214))</f>
        <v/>
      </c>
      <c r="I4215" s="28" t="str">
        <f t="shared" si="543"/>
        <v/>
      </c>
      <c r="J4215" s="23" t="str">
        <f t="shared" si="544"/>
        <v/>
      </c>
      <c r="K4215" s="25" t="str">
        <f t="shared" si="545"/>
        <v/>
      </c>
      <c r="L4215" s="25" t="str">
        <f t="shared" si="546"/>
        <v/>
      </c>
      <c r="M4215" s="25" t="str">
        <f t="shared" si="540"/>
        <v/>
      </c>
      <c r="N4215" s="25" t="str">
        <f>IF(A4215="","",IF(K4215&lt;VLOOKUP(A4215,'entry data'!B:G,6,0),K4215+M4215,VLOOKUP(A4215,'entry data'!B:G,6,0)))</f>
        <v/>
      </c>
      <c r="O4215" s="25" t="str">
        <f t="shared" si="547"/>
        <v/>
      </c>
      <c r="P4215" s="25" t="str">
        <f t="shared" si="541"/>
        <v/>
      </c>
    </row>
    <row r="4216" spans="1:16" x14ac:dyDescent="0.25">
      <c r="A4216" s="23" t="str">
        <f>IF(A4215="","",IF(O4215&gt;0.1,A4215,IF(A4215=MAX('entry data'!$B$8:$B$17),"",A4215+1)))</f>
        <v/>
      </c>
      <c r="B4216" s="23" t="str">
        <f t="shared" si="542"/>
        <v/>
      </c>
      <c r="C4216" s="23" t="str">
        <f>IF(ISERROR(VLOOKUP(A4216,'entry data'!B:G,6,0)),"",VLOOKUP(A4216,'entry data'!B:G,6,0))</f>
        <v/>
      </c>
      <c r="D4216" s="23" t="str">
        <f>IF(ISERROR(VLOOKUP(A4216,'entry data'!B:C,2,0)),"",VLOOKUP(A4216,'entry data'!B:C,2,0))</f>
        <v/>
      </c>
      <c r="E4216" s="23" t="str">
        <f>IF(ISERROR(VLOOKUP(A4216,'entry data'!B:E,4,0)),"",VLOOKUP(A4216,'entry data'!B:E,4,0))</f>
        <v/>
      </c>
      <c r="F4216" s="25" t="str">
        <f>IF(A4216="","",IF(ISERROR(VLOOKUP(A4216,'entry data'!B:F,5,0)),"",VLOOKUP(A4216,'entry data'!B:F,5,0)))</f>
        <v/>
      </c>
      <c r="G4216" s="26" t="str">
        <f>IF(A4216="","",IF(ISERROR(VLOOKUP(A4216,'entry data'!B:H,7,0)),"",VLOOKUP(A4216,'entry data'!B:H,7,0)))</f>
        <v/>
      </c>
      <c r="H4216" s="27" t="str">
        <f>IF(A4216="","",IF(B4216=1,VLOOKUP(A4216,'entry data'!B:D,3,0),I4215))</f>
        <v/>
      </c>
      <c r="I4216" s="28" t="str">
        <f t="shared" si="543"/>
        <v/>
      </c>
      <c r="J4216" s="23" t="str">
        <f t="shared" si="544"/>
        <v/>
      </c>
      <c r="K4216" s="25" t="str">
        <f t="shared" si="545"/>
        <v/>
      </c>
      <c r="L4216" s="25" t="str">
        <f t="shared" si="546"/>
        <v/>
      </c>
      <c r="M4216" s="25" t="str">
        <f t="shared" si="540"/>
        <v/>
      </c>
      <c r="N4216" s="25" t="str">
        <f>IF(A4216="","",IF(K4216&lt;VLOOKUP(A4216,'entry data'!B:G,6,0),K4216+M4216,VLOOKUP(A4216,'entry data'!B:G,6,0)))</f>
        <v/>
      </c>
      <c r="O4216" s="25" t="str">
        <f t="shared" si="547"/>
        <v/>
      </c>
      <c r="P4216" s="25" t="str">
        <f t="shared" si="541"/>
        <v/>
      </c>
    </row>
    <row r="4217" spans="1:16" x14ac:dyDescent="0.25">
      <c r="A4217" s="23" t="str">
        <f>IF(A4216="","",IF(O4216&gt;0.1,A4216,IF(A4216=MAX('entry data'!$B$8:$B$17),"",A4216+1)))</f>
        <v/>
      </c>
      <c r="B4217" s="23" t="str">
        <f t="shared" si="542"/>
        <v/>
      </c>
      <c r="C4217" s="23" t="str">
        <f>IF(ISERROR(VLOOKUP(A4217,'entry data'!B:G,6,0)),"",VLOOKUP(A4217,'entry data'!B:G,6,0))</f>
        <v/>
      </c>
      <c r="D4217" s="23" t="str">
        <f>IF(ISERROR(VLOOKUP(A4217,'entry data'!B:C,2,0)),"",VLOOKUP(A4217,'entry data'!B:C,2,0))</f>
        <v/>
      </c>
      <c r="E4217" s="23" t="str">
        <f>IF(ISERROR(VLOOKUP(A4217,'entry data'!B:E,4,0)),"",VLOOKUP(A4217,'entry data'!B:E,4,0))</f>
        <v/>
      </c>
      <c r="F4217" s="25" t="str">
        <f>IF(A4217="","",IF(ISERROR(VLOOKUP(A4217,'entry data'!B:F,5,0)),"",VLOOKUP(A4217,'entry data'!B:F,5,0)))</f>
        <v/>
      </c>
      <c r="G4217" s="26" t="str">
        <f>IF(A4217="","",IF(ISERROR(VLOOKUP(A4217,'entry data'!B:H,7,0)),"",VLOOKUP(A4217,'entry data'!B:H,7,0)))</f>
        <v/>
      </c>
      <c r="H4217" s="27" t="str">
        <f>IF(A4217="","",IF(B4217=1,VLOOKUP(A4217,'entry data'!B:D,3,0),I4216))</f>
        <v/>
      </c>
      <c r="I4217" s="28" t="str">
        <f t="shared" si="543"/>
        <v/>
      </c>
      <c r="J4217" s="23" t="str">
        <f t="shared" si="544"/>
        <v/>
      </c>
      <c r="K4217" s="25" t="str">
        <f t="shared" si="545"/>
        <v/>
      </c>
      <c r="L4217" s="25" t="str">
        <f t="shared" si="546"/>
        <v/>
      </c>
      <c r="M4217" s="25" t="str">
        <f t="shared" si="540"/>
        <v/>
      </c>
      <c r="N4217" s="25" t="str">
        <f>IF(A4217="","",IF(K4217&lt;VLOOKUP(A4217,'entry data'!B:G,6,0),K4217+M4217,VLOOKUP(A4217,'entry data'!B:G,6,0)))</f>
        <v/>
      </c>
      <c r="O4217" s="25" t="str">
        <f t="shared" si="547"/>
        <v/>
      </c>
      <c r="P4217" s="25" t="str">
        <f t="shared" si="541"/>
        <v/>
      </c>
    </row>
    <row r="4218" spans="1:16" x14ac:dyDescent="0.25">
      <c r="A4218" s="23" t="str">
        <f>IF(A4217="","",IF(O4217&gt;0.1,A4217,IF(A4217=MAX('entry data'!$B$8:$B$17),"",A4217+1)))</f>
        <v/>
      </c>
      <c r="B4218" s="23" t="str">
        <f t="shared" si="542"/>
        <v/>
      </c>
      <c r="C4218" s="23" t="str">
        <f>IF(ISERROR(VLOOKUP(A4218,'entry data'!B:G,6,0)),"",VLOOKUP(A4218,'entry data'!B:G,6,0))</f>
        <v/>
      </c>
      <c r="D4218" s="23" t="str">
        <f>IF(ISERROR(VLOOKUP(A4218,'entry data'!B:C,2,0)),"",VLOOKUP(A4218,'entry data'!B:C,2,0))</f>
        <v/>
      </c>
      <c r="E4218" s="23" t="str">
        <f>IF(ISERROR(VLOOKUP(A4218,'entry data'!B:E,4,0)),"",VLOOKUP(A4218,'entry data'!B:E,4,0))</f>
        <v/>
      </c>
      <c r="F4218" s="25" t="str">
        <f>IF(A4218="","",IF(ISERROR(VLOOKUP(A4218,'entry data'!B:F,5,0)),"",VLOOKUP(A4218,'entry data'!B:F,5,0)))</f>
        <v/>
      </c>
      <c r="G4218" s="26" t="str">
        <f>IF(A4218="","",IF(ISERROR(VLOOKUP(A4218,'entry data'!B:H,7,0)),"",VLOOKUP(A4218,'entry data'!B:H,7,0)))</f>
        <v/>
      </c>
      <c r="H4218" s="27" t="str">
        <f>IF(A4218="","",IF(B4218=1,VLOOKUP(A4218,'entry data'!B:D,3,0),I4217))</f>
        <v/>
      </c>
      <c r="I4218" s="28" t="str">
        <f t="shared" si="543"/>
        <v/>
      </c>
      <c r="J4218" s="23" t="str">
        <f t="shared" si="544"/>
        <v/>
      </c>
      <c r="K4218" s="25" t="str">
        <f t="shared" si="545"/>
        <v/>
      </c>
      <c r="L4218" s="25" t="str">
        <f t="shared" si="546"/>
        <v/>
      </c>
      <c r="M4218" s="25" t="str">
        <f t="shared" si="540"/>
        <v/>
      </c>
      <c r="N4218" s="25" t="str">
        <f>IF(A4218="","",IF(K4218&lt;VLOOKUP(A4218,'entry data'!B:G,6,0),K4218+M4218,VLOOKUP(A4218,'entry data'!B:G,6,0)))</f>
        <v/>
      </c>
      <c r="O4218" s="25" t="str">
        <f t="shared" si="547"/>
        <v/>
      </c>
      <c r="P4218" s="25" t="str">
        <f t="shared" si="541"/>
        <v/>
      </c>
    </row>
    <row r="4219" spans="1:16" x14ac:dyDescent="0.25">
      <c r="A4219" s="23" t="str">
        <f>IF(A4218="","",IF(O4218&gt;0.1,A4218,IF(A4218=MAX('entry data'!$B$8:$B$17),"",A4218+1)))</f>
        <v/>
      </c>
      <c r="B4219" s="23" t="str">
        <f t="shared" si="542"/>
        <v/>
      </c>
      <c r="C4219" s="23" t="str">
        <f>IF(ISERROR(VLOOKUP(A4219,'entry data'!B:G,6,0)),"",VLOOKUP(A4219,'entry data'!B:G,6,0))</f>
        <v/>
      </c>
      <c r="D4219" s="23" t="str">
        <f>IF(ISERROR(VLOOKUP(A4219,'entry data'!B:C,2,0)),"",VLOOKUP(A4219,'entry data'!B:C,2,0))</f>
        <v/>
      </c>
      <c r="E4219" s="23" t="str">
        <f>IF(ISERROR(VLOOKUP(A4219,'entry data'!B:E,4,0)),"",VLOOKUP(A4219,'entry data'!B:E,4,0))</f>
        <v/>
      </c>
      <c r="F4219" s="25" t="str">
        <f>IF(A4219="","",IF(ISERROR(VLOOKUP(A4219,'entry data'!B:F,5,0)),"",VLOOKUP(A4219,'entry data'!B:F,5,0)))</f>
        <v/>
      </c>
      <c r="G4219" s="26" t="str">
        <f>IF(A4219="","",IF(ISERROR(VLOOKUP(A4219,'entry data'!B:H,7,0)),"",VLOOKUP(A4219,'entry data'!B:H,7,0)))</f>
        <v/>
      </c>
      <c r="H4219" s="27" t="str">
        <f>IF(A4219="","",IF(B4219=1,VLOOKUP(A4219,'entry data'!B:D,3,0),I4218))</f>
        <v/>
      </c>
      <c r="I4219" s="28" t="str">
        <f t="shared" si="543"/>
        <v/>
      </c>
      <c r="J4219" s="23" t="str">
        <f t="shared" si="544"/>
        <v/>
      </c>
      <c r="K4219" s="25" t="str">
        <f t="shared" si="545"/>
        <v/>
      </c>
      <c r="L4219" s="25" t="str">
        <f t="shared" si="546"/>
        <v/>
      </c>
      <c r="M4219" s="25" t="str">
        <f t="shared" si="540"/>
        <v/>
      </c>
      <c r="N4219" s="25" t="str">
        <f>IF(A4219="","",IF(K4219&lt;VLOOKUP(A4219,'entry data'!B:G,6,0),K4219+M4219,VLOOKUP(A4219,'entry data'!B:G,6,0)))</f>
        <v/>
      </c>
      <c r="O4219" s="25" t="str">
        <f t="shared" si="547"/>
        <v/>
      </c>
      <c r="P4219" s="25" t="str">
        <f t="shared" si="541"/>
        <v/>
      </c>
    </row>
    <row r="4220" spans="1:16" x14ac:dyDescent="0.25">
      <c r="A4220" s="23" t="str">
        <f>IF(A4219="","",IF(O4219&gt;0.1,A4219,IF(A4219=MAX('entry data'!$B$8:$B$17),"",A4219+1)))</f>
        <v/>
      </c>
      <c r="B4220" s="23" t="str">
        <f t="shared" si="542"/>
        <v/>
      </c>
      <c r="C4220" s="23" t="str">
        <f>IF(ISERROR(VLOOKUP(A4220,'entry data'!B:G,6,0)),"",VLOOKUP(A4220,'entry data'!B:G,6,0))</f>
        <v/>
      </c>
      <c r="D4220" s="23" t="str">
        <f>IF(ISERROR(VLOOKUP(A4220,'entry data'!B:C,2,0)),"",VLOOKUP(A4220,'entry data'!B:C,2,0))</f>
        <v/>
      </c>
      <c r="E4220" s="23" t="str">
        <f>IF(ISERROR(VLOOKUP(A4220,'entry data'!B:E,4,0)),"",VLOOKUP(A4220,'entry data'!B:E,4,0))</f>
        <v/>
      </c>
      <c r="F4220" s="25" t="str">
        <f>IF(A4220="","",IF(ISERROR(VLOOKUP(A4220,'entry data'!B:F,5,0)),"",VLOOKUP(A4220,'entry data'!B:F,5,0)))</f>
        <v/>
      </c>
      <c r="G4220" s="26" t="str">
        <f>IF(A4220="","",IF(ISERROR(VLOOKUP(A4220,'entry data'!B:H,7,0)),"",VLOOKUP(A4220,'entry data'!B:H,7,0)))</f>
        <v/>
      </c>
      <c r="H4220" s="27" t="str">
        <f>IF(A4220="","",IF(B4220=1,VLOOKUP(A4220,'entry data'!B:D,3,0),I4219))</f>
        <v/>
      </c>
      <c r="I4220" s="28" t="str">
        <f t="shared" si="543"/>
        <v/>
      </c>
      <c r="J4220" s="23" t="str">
        <f t="shared" si="544"/>
        <v/>
      </c>
      <c r="K4220" s="25" t="str">
        <f t="shared" si="545"/>
        <v/>
      </c>
      <c r="L4220" s="25" t="str">
        <f t="shared" si="546"/>
        <v/>
      </c>
      <c r="M4220" s="25" t="str">
        <f t="shared" si="540"/>
        <v/>
      </c>
      <c r="N4220" s="25" t="str">
        <f>IF(A4220="","",IF(K4220&lt;VLOOKUP(A4220,'entry data'!B:G,6,0),K4220+M4220,VLOOKUP(A4220,'entry data'!B:G,6,0)))</f>
        <v/>
      </c>
      <c r="O4220" s="25" t="str">
        <f t="shared" si="547"/>
        <v/>
      </c>
      <c r="P4220" s="25" t="str">
        <f t="shared" si="541"/>
        <v/>
      </c>
    </row>
    <row r="4221" spans="1:16" x14ac:dyDescent="0.25">
      <c r="A4221" s="23" t="str">
        <f>IF(A4220="","",IF(O4220&gt;0.1,A4220,IF(A4220=MAX('entry data'!$B$8:$B$17),"",A4220+1)))</f>
        <v/>
      </c>
      <c r="B4221" s="23" t="str">
        <f t="shared" si="542"/>
        <v/>
      </c>
      <c r="C4221" s="23" t="str">
        <f>IF(ISERROR(VLOOKUP(A4221,'entry data'!B:G,6,0)),"",VLOOKUP(A4221,'entry data'!B:G,6,0))</f>
        <v/>
      </c>
      <c r="D4221" s="23" t="str">
        <f>IF(ISERROR(VLOOKUP(A4221,'entry data'!B:C,2,0)),"",VLOOKUP(A4221,'entry data'!B:C,2,0))</f>
        <v/>
      </c>
      <c r="E4221" s="23" t="str">
        <f>IF(ISERROR(VLOOKUP(A4221,'entry data'!B:E,4,0)),"",VLOOKUP(A4221,'entry data'!B:E,4,0))</f>
        <v/>
      </c>
      <c r="F4221" s="25" t="str">
        <f>IF(A4221="","",IF(ISERROR(VLOOKUP(A4221,'entry data'!B:F,5,0)),"",VLOOKUP(A4221,'entry data'!B:F,5,0)))</f>
        <v/>
      </c>
      <c r="G4221" s="26" t="str">
        <f>IF(A4221="","",IF(ISERROR(VLOOKUP(A4221,'entry data'!B:H,7,0)),"",VLOOKUP(A4221,'entry data'!B:H,7,0)))</f>
        <v/>
      </c>
      <c r="H4221" s="27" t="str">
        <f>IF(A4221="","",IF(B4221=1,VLOOKUP(A4221,'entry data'!B:D,3,0),I4220))</f>
        <v/>
      </c>
      <c r="I4221" s="28" t="str">
        <f t="shared" si="543"/>
        <v/>
      </c>
      <c r="J4221" s="23" t="str">
        <f t="shared" si="544"/>
        <v/>
      </c>
      <c r="K4221" s="25" t="str">
        <f t="shared" si="545"/>
        <v/>
      </c>
      <c r="L4221" s="25" t="str">
        <f t="shared" si="546"/>
        <v/>
      </c>
      <c r="M4221" s="25" t="str">
        <f t="shared" si="540"/>
        <v/>
      </c>
      <c r="N4221" s="25" t="str">
        <f>IF(A4221="","",IF(K4221&lt;VLOOKUP(A4221,'entry data'!B:G,6,0),K4221+M4221,VLOOKUP(A4221,'entry data'!B:G,6,0)))</f>
        <v/>
      </c>
      <c r="O4221" s="25" t="str">
        <f t="shared" si="547"/>
        <v/>
      </c>
      <c r="P4221" s="25" t="str">
        <f t="shared" si="541"/>
        <v/>
      </c>
    </row>
    <row r="4222" spans="1:16" x14ac:dyDescent="0.25">
      <c r="A4222" s="23" t="str">
        <f>IF(A4221="","",IF(O4221&gt;0.1,A4221,IF(A4221=MAX('entry data'!$B$8:$B$17),"",A4221+1)))</f>
        <v/>
      </c>
      <c r="B4222" s="23" t="str">
        <f t="shared" si="542"/>
        <v/>
      </c>
      <c r="C4222" s="23" t="str">
        <f>IF(ISERROR(VLOOKUP(A4222,'entry data'!B:G,6,0)),"",VLOOKUP(A4222,'entry data'!B:G,6,0))</f>
        <v/>
      </c>
      <c r="D4222" s="23" t="str">
        <f>IF(ISERROR(VLOOKUP(A4222,'entry data'!B:C,2,0)),"",VLOOKUP(A4222,'entry data'!B:C,2,0))</f>
        <v/>
      </c>
      <c r="E4222" s="23" t="str">
        <f>IF(ISERROR(VLOOKUP(A4222,'entry data'!B:E,4,0)),"",VLOOKUP(A4222,'entry data'!B:E,4,0))</f>
        <v/>
      </c>
      <c r="F4222" s="25" t="str">
        <f>IF(A4222="","",IF(ISERROR(VLOOKUP(A4222,'entry data'!B:F,5,0)),"",VLOOKUP(A4222,'entry data'!B:F,5,0)))</f>
        <v/>
      </c>
      <c r="G4222" s="26" t="str">
        <f>IF(A4222="","",IF(ISERROR(VLOOKUP(A4222,'entry data'!B:H,7,0)),"",VLOOKUP(A4222,'entry data'!B:H,7,0)))</f>
        <v/>
      </c>
      <c r="H4222" s="27" t="str">
        <f>IF(A4222="","",IF(B4222=1,VLOOKUP(A4222,'entry data'!B:D,3,0),I4221))</f>
        <v/>
      </c>
      <c r="I4222" s="28" t="str">
        <f t="shared" si="543"/>
        <v/>
      </c>
      <c r="J4222" s="23" t="str">
        <f t="shared" si="544"/>
        <v/>
      </c>
      <c r="K4222" s="25" t="str">
        <f t="shared" si="545"/>
        <v/>
      </c>
      <c r="L4222" s="25" t="str">
        <f t="shared" si="546"/>
        <v/>
      </c>
      <c r="M4222" s="25" t="str">
        <f t="shared" si="540"/>
        <v/>
      </c>
      <c r="N4222" s="25" t="str">
        <f>IF(A4222="","",IF(K4222&lt;VLOOKUP(A4222,'entry data'!B:G,6,0),K4222+M4222,VLOOKUP(A4222,'entry data'!B:G,6,0)))</f>
        <v/>
      </c>
      <c r="O4222" s="25" t="str">
        <f t="shared" si="547"/>
        <v/>
      </c>
      <c r="P4222" s="25" t="str">
        <f t="shared" si="541"/>
        <v/>
      </c>
    </row>
    <row r="4223" spans="1:16" x14ac:dyDescent="0.25">
      <c r="A4223" s="23" t="str">
        <f>IF(A4222="","",IF(O4222&gt;0.1,A4222,IF(A4222=MAX('entry data'!$B$8:$B$17),"",A4222+1)))</f>
        <v/>
      </c>
      <c r="B4223" s="23" t="str">
        <f t="shared" si="542"/>
        <v/>
      </c>
      <c r="C4223" s="23" t="str">
        <f>IF(ISERROR(VLOOKUP(A4223,'entry data'!B:G,6,0)),"",VLOOKUP(A4223,'entry data'!B:G,6,0))</f>
        <v/>
      </c>
      <c r="D4223" s="23" t="str">
        <f>IF(ISERROR(VLOOKUP(A4223,'entry data'!B:C,2,0)),"",VLOOKUP(A4223,'entry data'!B:C,2,0))</f>
        <v/>
      </c>
      <c r="E4223" s="23" t="str">
        <f>IF(ISERROR(VLOOKUP(A4223,'entry data'!B:E,4,0)),"",VLOOKUP(A4223,'entry data'!B:E,4,0))</f>
        <v/>
      </c>
      <c r="F4223" s="25" t="str">
        <f>IF(A4223="","",IF(ISERROR(VLOOKUP(A4223,'entry data'!B:F,5,0)),"",VLOOKUP(A4223,'entry data'!B:F,5,0)))</f>
        <v/>
      </c>
      <c r="G4223" s="26" t="str">
        <f>IF(A4223="","",IF(ISERROR(VLOOKUP(A4223,'entry data'!B:H,7,0)),"",VLOOKUP(A4223,'entry data'!B:H,7,0)))</f>
        <v/>
      </c>
      <c r="H4223" s="27" t="str">
        <f>IF(A4223="","",IF(B4223=1,VLOOKUP(A4223,'entry data'!B:D,3,0),I4222))</f>
        <v/>
      </c>
      <c r="I4223" s="28" t="str">
        <f t="shared" si="543"/>
        <v/>
      </c>
      <c r="J4223" s="23" t="str">
        <f t="shared" si="544"/>
        <v/>
      </c>
      <c r="K4223" s="25" t="str">
        <f t="shared" si="545"/>
        <v/>
      </c>
      <c r="L4223" s="25" t="str">
        <f t="shared" si="546"/>
        <v/>
      </c>
      <c r="M4223" s="25" t="str">
        <f t="shared" si="540"/>
        <v/>
      </c>
      <c r="N4223" s="25" t="str">
        <f>IF(A4223="","",IF(K4223&lt;VLOOKUP(A4223,'entry data'!B:G,6,0),K4223+M4223,VLOOKUP(A4223,'entry data'!B:G,6,0)))</f>
        <v/>
      </c>
      <c r="O4223" s="25" t="str">
        <f t="shared" si="547"/>
        <v/>
      </c>
      <c r="P4223" s="25" t="str">
        <f t="shared" si="541"/>
        <v/>
      </c>
    </row>
    <row r="4224" spans="1:16" x14ac:dyDescent="0.25">
      <c r="A4224" s="23" t="str">
        <f>IF(A4223="","",IF(O4223&gt;0.1,A4223,IF(A4223=MAX('entry data'!$B$8:$B$17),"",A4223+1)))</f>
        <v/>
      </c>
      <c r="B4224" s="23" t="str">
        <f t="shared" si="542"/>
        <v/>
      </c>
      <c r="C4224" s="23" t="str">
        <f>IF(ISERROR(VLOOKUP(A4224,'entry data'!B:G,6,0)),"",VLOOKUP(A4224,'entry data'!B:G,6,0))</f>
        <v/>
      </c>
      <c r="D4224" s="23" t="str">
        <f>IF(ISERROR(VLOOKUP(A4224,'entry data'!B:C,2,0)),"",VLOOKUP(A4224,'entry data'!B:C,2,0))</f>
        <v/>
      </c>
      <c r="E4224" s="23" t="str">
        <f>IF(ISERROR(VLOOKUP(A4224,'entry data'!B:E,4,0)),"",VLOOKUP(A4224,'entry data'!B:E,4,0))</f>
        <v/>
      </c>
      <c r="F4224" s="25" t="str">
        <f>IF(A4224="","",IF(ISERROR(VLOOKUP(A4224,'entry data'!B:F,5,0)),"",VLOOKUP(A4224,'entry data'!B:F,5,0)))</f>
        <v/>
      </c>
      <c r="G4224" s="26" t="str">
        <f>IF(A4224="","",IF(ISERROR(VLOOKUP(A4224,'entry data'!B:H,7,0)),"",VLOOKUP(A4224,'entry data'!B:H,7,0)))</f>
        <v/>
      </c>
      <c r="H4224" s="27" t="str">
        <f>IF(A4224="","",IF(B4224=1,VLOOKUP(A4224,'entry data'!B:D,3,0),I4223))</f>
        <v/>
      </c>
      <c r="I4224" s="28" t="str">
        <f t="shared" si="543"/>
        <v/>
      </c>
      <c r="J4224" s="23" t="str">
        <f t="shared" si="544"/>
        <v/>
      </c>
      <c r="K4224" s="25" t="str">
        <f t="shared" si="545"/>
        <v/>
      </c>
      <c r="L4224" s="25" t="str">
        <f t="shared" si="546"/>
        <v/>
      </c>
      <c r="M4224" s="25" t="str">
        <f t="shared" si="540"/>
        <v/>
      </c>
      <c r="N4224" s="25" t="str">
        <f>IF(A4224="","",IF(K4224&lt;VLOOKUP(A4224,'entry data'!B:G,6,0),K4224+M4224,VLOOKUP(A4224,'entry data'!B:G,6,0)))</f>
        <v/>
      </c>
      <c r="O4224" s="25" t="str">
        <f t="shared" si="547"/>
        <v/>
      </c>
      <c r="P4224" s="25" t="str">
        <f t="shared" si="541"/>
        <v/>
      </c>
    </row>
    <row r="4225" spans="1:16" x14ac:dyDescent="0.25">
      <c r="A4225" s="23" t="str">
        <f>IF(A4224="","",IF(O4224&gt;0.1,A4224,IF(A4224=MAX('entry data'!$B$8:$B$17),"",A4224+1)))</f>
        <v/>
      </c>
      <c r="B4225" s="23" t="str">
        <f t="shared" si="542"/>
        <v/>
      </c>
      <c r="C4225" s="23" t="str">
        <f>IF(ISERROR(VLOOKUP(A4225,'entry data'!B:G,6,0)),"",VLOOKUP(A4225,'entry data'!B:G,6,0))</f>
        <v/>
      </c>
      <c r="D4225" s="23" t="str">
        <f>IF(ISERROR(VLOOKUP(A4225,'entry data'!B:C,2,0)),"",VLOOKUP(A4225,'entry data'!B:C,2,0))</f>
        <v/>
      </c>
      <c r="E4225" s="23" t="str">
        <f>IF(ISERROR(VLOOKUP(A4225,'entry data'!B:E,4,0)),"",VLOOKUP(A4225,'entry data'!B:E,4,0))</f>
        <v/>
      </c>
      <c r="F4225" s="25" t="str">
        <f>IF(A4225="","",IF(ISERROR(VLOOKUP(A4225,'entry data'!B:F,5,0)),"",VLOOKUP(A4225,'entry data'!B:F,5,0)))</f>
        <v/>
      </c>
      <c r="G4225" s="26" t="str">
        <f>IF(A4225="","",IF(ISERROR(VLOOKUP(A4225,'entry data'!B:H,7,0)),"",VLOOKUP(A4225,'entry data'!B:H,7,0)))</f>
        <v/>
      </c>
      <c r="H4225" s="27" t="str">
        <f>IF(A4225="","",IF(B4225=1,VLOOKUP(A4225,'entry data'!B:D,3,0),I4224))</f>
        <v/>
      </c>
      <c r="I4225" s="28" t="str">
        <f t="shared" si="543"/>
        <v/>
      </c>
      <c r="J4225" s="23" t="str">
        <f t="shared" si="544"/>
        <v/>
      </c>
      <c r="K4225" s="25" t="str">
        <f t="shared" si="545"/>
        <v/>
      </c>
      <c r="L4225" s="25" t="str">
        <f t="shared" si="546"/>
        <v/>
      </c>
      <c r="M4225" s="25" t="str">
        <f t="shared" si="540"/>
        <v/>
      </c>
      <c r="N4225" s="25" t="str">
        <f>IF(A4225="","",IF(K4225&lt;VLOOKUP(A4225,'entry data'!B:G,6,0),K4225+M4225,VLOOKUP(A4225,'entry data'!B:G,6,0)))</f>
        <v/>
      </c>
      <c r="O4225" s="25" t="str">
        <f t="shared" si="547"/>
        <v/>
      </c>
      <c r="P4225" s="25" t="str">
        <f t="shared" si="541"/>
        <v/>
      </c>
    </row>
    <row r="4226" spans="1:16" x14ac:dyDescent="0.25">
      <c r="A4226" s="23" t="str">
        <f>IF(A4225="","",IF(O4225&gt;0.1,A4225,IF(A4225=MAX('entry data'!$B$8:$B$17),"",A4225+1)))</f>
        <v/>
      </c>
      <c r="B4226" s="23" t="str">
        <f t="shared" si="542"/>
        <v/>
      </c>
      <c r="C4226" s="23" t="str">
        <f>IF(ISERROR(VLOOKUP(A4226,'entry data'!B:G,6,0)),"",VLOOKUP(A4226,'entry data'!B:G,6,0))</f>
        <v/>
      </c>
      <c r="D4226" s="23" t="str">
        <f>IF(ISERROR(VLOOKUP(A4226,'entry data'!B:C,2,0)),"",VLOOKUP(A4226,'entry data'!B:C,2,0))</f>
        <v/>
      </c>
      <c r="E4226" s="23" t="str">
        <f>IF(ISERROR(VLOOKUP(A4226,'entry data'!B:E,4,0)),"",VLOOKUP(A4226,'entry data'!B:E,4,0))</f>
        <v/>
      </c>
      <c r="F4226" s="25" t="str">
        <f>IF(A4226="","",IF(ISERROR(VLOOKUP(A4226,'entry data'!B:F,5,0)),"",VLOOKUP(A4226,'entry data'!B:F,5,0)))</f>
        <v/>
      </c>
      <c r="G4226" s="26" t="str">
        <f>IF(A4226="","",IF(ISERROR(VLOOKUP(A4226,'entry data'!B:H,7,0)),"",VLOOKUP(A4226,'entry data'!B:H,7,0)))</f>
        <v/>
      </c>
      <c r="H4226" s="27" t="str">
        <f>IF(A4226="","",IF(B4226=1,VLOOKUP(A4226,'entry data'!B:D,3,0),I4225))</f>
        <v/>
      </c>
      <c r="I4226" s="28" t="str">
        <f t="shared" si="543"/>
        <v/>
      </c>
      <c r="J4226" s="23" t="str">
        <f t="shared" si="544"/>
        <v/>
      </c>
      <c r="K4226" s="25" t="str">
        <f t="shared" si="545"/>
        <v/>
      </c>
      <c r="L4226" s="25" t="str">
        <f t="shared" si="546"/>
        <v/>
      </c>
      <c r="M4226" s="25" t="str">
        <f t="shared" si="540"/>
        <v/>
      </c>
      <c r="N4226" s="25" t="str">
        <f>IF(A4226="","",IF(K4226&lt;VLOOKUP(A4226,'entry data'!B:G,6,0),K4226+M4226,VLOOKUP(A4226,'entry data'!B:G,6,0)))</f>
        <v/>
      </c>
      <c r="O4226" s="25" t="str">
        <f t="shared" si="547"/>
        <v/>
      </c>
      <c r="P4226" s="25" t="str">
        <f t="shared" si="541"/>
        <v/>
      </c>
    </row>
    <row r="4227" spans="1:16" x14ac:dyDescent="0.25">
      <c r="A4227" s="23" t="str">
        <f>IF(A4226="","",IF(O4226&gt;0.1,A4226,IF(A4226=MAX('entry data'!$B$8:$B$17),"",A4226+1)))</f>
        <v/>
      </c>
      <c r="B4227" s="23" t="str">
        <f t="shared" si="542"/>
        <v/>
      </c>
      <c r="C4227" s="23" t="str">
        <f>IF(ISERROR(VLOOKUP(A4227,'entry data'!B:G,6,0)),"",VLOOKUP(A4227,'entry data'!B:G,6,0))</f>
        <v/>
      </c>
      <c r="D4227" s="23" t="str">
        <f>IF(ISERROR(VLOOKUP(A4227,'entry data'!B:C,2,0)),"",VLOOKUP(A4227,'entry data'!B:C,2,0))</f>
        <v/>
      </c>
      <c r="E4227" s="23" t="str">
        <f>IF(ISERROR(VLOOKUP(A4227,'entry data'!B:E,4,0)),"",VLOOKUP(A4227,'entry data'!B:E,4,0))</f>
        <v/>
      </c>
      <c r="F4227" s="25" t="str">
        <f>IF(A4227="","",IF(ISERROR(VLOOKUP(A4227,'entry data'!B:F,5,0)),"",VLOOKUP(A4227,'entry data'!B:F,5,0)))</f>
        <v/>
      </c>
      <c r="G4227" s="26" t="str">
        <f>IF(A4227="","",IF(ISERROR(VLOOKUP(A4227,'entry data'!B:H,7,0)),"",VLOOKUP(A4227,'entry data'!B:H,7,0)))</f>
        <v/>
      </c>
      <c r="H4227" s="27" t="str">
        <f>IF(A4227="","",IF(B4227=1,VLOOKUP(A4227,'entry data'!B:D,3,0),I4226))</f>
        <v/>
      </c>
      <c r="I4227" s="28" t="str">
        <f t="shared" si="543"/>
        <v/>
      </c>
      <c r="J4227" s="23" t="str">
        <f t="shared" si="544"/>
        <v/>
      </c>
      <c r="K4227" s="25" t="str">
        <f t="shared" si="545"/>
        <v/>
      </c>
      <c r="L4227" s="25" t="str">
        <f t="shared" si="546"/>
        <v/>
      </c>
      <c r="M4227" s="25" t="str">
        <f t="shared" ref="M4227:M4290" si="548">IF(A4227="","",IF(E4227="monthly",(G4227/12)*K4227,((G4227/365)*(I4227-H4227))*K4227))</f>
        <v/>
      </c>
      <c r="N4227" s="25" t="str">
        <f>IF(A4227="","",IF(K4227&lt;VLOOKUP(A4227,'entry data'!B:G,6,0),K4227+M4227,VLOOKUP(A4227,'entry data'!B:G,6,0)))</f>
        <v/>
      </c>
      <c r="O4227" s="25" t="str">
        <f t="shared" si="547"/>
        <v/>
      </c>
      <c r="P4227" s="25" t="str">
        <f t="shared" ref="P4227:P4290" si="549">IF(A4227="","",IF(J4227&lt;&gt;J4228,O4227,0))</f>
        <v/>
      </c>
    </row>
    <row r="4228" spans="1:16" x14ac:dyDescent="0.25">
      <c r="A4228" s="23" t="str">
        <f>IF(A4227="","",IF(O4227&gt;0.1,A4227,IF(A4227=MAX('entry data'!$B$8:$B$17),"",A4227+1)))</f>
        <v/>
      </c>
      <c r="B4228" s="23" t="str">
        <f t="shared" ref="B4228:B4291" si="550">IF(A4228="","",IF(O4227&lt;0.1,1,B4227+1))</f>
        <v/>
      </c>
      <c r="C4228" s="23" t="str">
        <f>IF(ISERROR(VLOOKUP(A4228,'entry data'!B:G,6,0)),"",VLOOKUP(A4228,'entry data'!B:G,6,0))</f>
        <v/>
      </c>
      <c r="D4228" s="23" t="str">
        <f>IF(ISERROR(VLOOKUP(A4228,'entry data'!B:C,2,0)),"",VLOOKUP(A4228,'entry data'!B:C,2,0))</f>
        <v/>
      </c>
      <c r="E4228" s="23" t="str">
        <f>IF(ISERROR(VLOOKUP(A4228,'entry data'!B:E,4,0)),"",VLOOKUP(A4228,'entry data'!B:E,4,0))</f>
        <v/>
      </c>
      <c r="F4228" s="25" t="str">
        <f>IF(A4228="","",IF(ISERROR(VLOOKUP(A4228,'entry data'!B:F,5,0)),"",VLOOKUP(A4228,'entry data'!B:F,5,0)))</f>
        <v/>
      </c>
      <c r="G4228" s="26" t="str">
        <f>IF(A4228="","",IF(ISERROR(VLOOKUP(A4228,'entry data'!B:H,7,0)),"",VLOOKUP(A4228,'entry data'!B:H,7,0)))</f>
        <v/>
      </c>
      <c r="H4228" s="27" t="str">
        <f>IF(A4228="","",IF(B4228=1,VLOOKUP(A4228,'entry data'!B:D,3,0),I4227))</f>
        <v/>
      </c>
      <c r="I4228" s="28" t="str">
        <f t="shared" si="543"/>
        <v/>
      </c>
      <c r="J4228" s="23" t="str">
        <f t="shared" si="544"/>
        <v/>
      </c>
      <c r="K4228" s="25" t="str">
        <f t="shared" si="545"/>
        <v/>
      </c>
      <c r="L4228" s="25" t="str">
        <f t="shared" si="546"/>
        <v/>
      </c>
      <c r="M4228" s="25" t="str">
        <f t="shared" si="548"/>
        <v/>
      </c>
      <c r="N4228" s="25" t="str">
        <f>IF(A4228="","",IF(K4228&lt;VLOOKUP(A4228,'entry data'!B:G,6,0),K4228+M4228,VLOOKUP(A4228,'entry data'!B:G,6,0)))</f>
        <v/>
      </c>
      <c r="O4228" s="25" t="str">
        <f t="shared" si="547"/>
        <v/>
      </c>
      <c r="P4228" s="25" t="str">
        <f t="shared" si="549"/>
        <v/>
      </c>
    </row>
    <row r="4229" spans="1:16" x14ac:dyDescent="0.25">
      <c r="A4229" s="23" t="str">
        <f>IF(A4228="","",IF(O4228&gt;0.1,A4228,IF(A4228=MAX('entry data'!$B$8:$B$17),"",A4228+1)))</f>
        <v/>
      </c>
      <c r="B4229" s="23" t="str">
        <f t="shared" si="550"/>
        <v/>
      </c>
      <c r="C4229" s="23" t="str">
        <f>IF(ISERROR(VLOOKUP(A4229,'entry data'!B:G,6,0)),"",VLOOKUP(A4229,'entry data'!B:G,6,0))</f>
        <v/>
      </c>
      <c r="D4229" s="23" t="str">
        <f>IF(ISERROR(VLOOKUP(A4229,'entry data'!B:C,2,0)),"",VLOOKUP(A4229,'entry data'!B:C,2,0))</f>
        <v/>
      </c>
      <c r="E4229" s="23" t="str">
        <f>IF(ISERROR(VLOOKUP(A4229,'entry data'!B:E,4,0)),"",VLOOKUP(A4229,'entry data'!B:E,4,0))</f>
        <v/>
      </c>
      <c r="F4229" s="25" t="str">
        <f>IF(A4229="","",IF(ISERROR(VLOOKUP(A4229,'entry data'!B:F,5,0)),"",VLOOKUP(A4229,'entry data'!B:F,5,0)))</f>
        <v/>
      </c>
      <c r="G4229" s="26" t="str">
        <f>IF(A4229="","",IF(ISERROR(VLOOKUP(A4229,'entry data'!B:H,7,0)),"",VLOOKUP(A4229,'entry data'!B:H,7,0)))</f>
        <v/>
      </c>
      <c r="H4229" s="27" t="str">
        <f>IF(A4229="","",IF(B4229=1,VLOOKUP(A4229,'entry data'!B:D,3,0),I4228))</f>
        <v/>
      </c>
      <c r="I4229" s="28" t="str">
        <f t="shared" si="543"/>
        <v/>
      </c>
      <c r="J4229" s="23" t="str">
        <f t="shared" si="544"/>
        <v/>
      </c>
      <c r="K4229" s="25" t="str">
        <f t="shared" si="545"/>
        <v/>
      </c>
      <c r="L4229" s="25" t="str">
        <f t="shared" si="546"/>
        <v/>
      </c>
      <c r="M4229" s="25" t="str">
        <f t="shared" si="548"/>
        <v/>
      </c>
      <c r="N4229" s="25" t="str">
        <f>IF(A4229="","",IF(K4229&lt;VLOOKUP(A4229,'entry data'!B:G,6,0),K4229+M4229,VLOOKUP(A4229,'entry data'!B:G,6,0)))</f>
        <v/>
      </c>
      <c r="O4229" s="25" t="str">
        <f t="shared" si="547"/>
        <v/>
      </c>
      <c r="P4229" s="25" t="str">
        <f t="shared" si="549"/>
        <v/>
      </c>
    </row>
    <row r="4230" spans="1:16" x14ac:dyDescent="0.25">
      <c r="A4230" s="23" t="str">
        <f>IF(A4229="","",IF(O4229&gt;0.1,A4229,IF(A4229=MAX('entry data'!$B$8:$B$17),"",A4229+1)))</f>
        <v/>
      </c>
      <c r="B4230" s="23" t="str">
        <f t="shared" si="550"/>
        <v/>
      </c>
      <c r="C4230" s="23" t="str">
        <f>IF(ISERROR(VLOOKUP(A4230,'entry data'!B:G,6,0)),"",VLOOKUP(A4230,'entry data'!B:G,6,0))</f>
        <v/>
      </c>
      <c r="D4230" s="23" t="str">
        <f>IF(ISERROR(VLOOKUP(A4230,'entry data'!B:C,2,0)),"",VLOOKUP(A4230,'entry data'!B:C,2,0))</f>
        <v/>
      </c>
      <c r="E4230" s="23" t="str">
        <f>IF(ISERROR(VLOOKUP(A4230,'entry data'!B:E,4,0)),"",VLOOKUP(A4230,'entry data'!B:E,4,0))</f>
        <v/>
      </c>
      <c r="F4230" s="25" t="str">
        <f>IF(A4230="","",IF(ISERROR(VLOOKUP(A4230,'entry data'!B:F,5,0)),"",VLOOKUP(A4230,'entry data'!B:F,5,0)))</f>
        <v/>
      </c>
      <c r="G4230" s="26" t="str">
        <f>IF(A4230="","",IF(ISERROR(VLOOKUP(A4230,'entry data'!B:H,7,0)),"",VLOOKUP(A4230,'entry data'!B:H,7,0)))</f>
        <v/>
      </c>
      <c r="H4230" s="27" t="str">
        <f>IF(A4230="","",IF(B4230=1,VLOOKUP(A4230,'entry data'!B:D,3,0),I4229))</f>
        <v/>
      </c>
      <c r="I4230" s="28" t="str">
        <f t="shared" si="543"/>
        <v/>
      </c>
      <c r="J4230" s="23" t="str">
        <f t="shared" si="544"/>
        <v/>
      </c>
      <c r="K4230" s="25" t="str">
        <f t="shared" si="545"/>
        <v/>
      </c>
      <c r="L4230" s="25" t="str">
        <f t="shared" si="546"/>
        <v/>
      </c>
      <c r="M4230" s="25" t="str">
        <f t="shared" si="548"/>
        <v/>
      </c>
      <c r="N4230" s="25" t="str">
        <f>IF(A4230="","",IF(K4230&lt;VLOOKUP(A4230,'entry data'!B:G,6,0),K4230+M4230,VLOOKUP(A4230,'entry data'!B:G,6,0)))</f>
        <v/>
      </c>
      <c r="O4230" s="25" t="str">
        <f t="shared" si="547"/>
        <v/>
      </c>
      <c r="P4230" s="25" t="str">
        <f t="shared" si="549"/>
        <v/>
      </c>
    </row>
    <row r="4231" spans="1:16" x14ac:dyDescent="0.25">
      <c r="A4231" s="23" t="str">
        <f>IF(A4230="","",IF(O4230&gt;0.1,A4230,IF(A4230=MAX('entry data'!$B$8:$B$17),"",A4230+1)))</f>
        <v/>
      </c>
      <c r="B4231" s="23" t="str">
        <f t="shared" si="550"/>
        <v/>
      </c>
      <c r="C4231" s="23" t="str">
        <f>IF(ISERROR(VLOOKUP(A4231,'entry data'!B:G,6,0)),"",VLOOKUP(A4231,'entry data'!B:G,6,0))</f>
        <v/>
      </c>
      <c r="D4231" s="23" t="str">
        <f>IF(ISERROR(VLOOKUP(A4231,'entry data'!B:C,2,0)),"",VLOOKUP(A4231,'entry data'!B:C,2,0))</f>
        <v/>
      </c>
      <c r="E4231" s="23" t="str">
        <f>IF(ISERROR(VLOOKUP(A4231,'entry data'!B:E,4,0)),"",VLOOKUP(A4231,'entry data'!B:E,4,0))</f>
        <v/>
      </c>
      <c r="F4231" s="25" t="str">
        <f>IF(A4231="","",IF(ISERROR(VLOOKUP(A4231,'entry data'!B:F,5,0)),"",VLOOKUP(A4231,'entry data'!B:F,5,0)))</f>
        <v/>
      </c>
      <c r="G4231" s="26" t="str">
        <f>IF(A4231="","",IF(ISERROR(VLOOKUP(A4231,'entry data'!B:H,7,0)),"",VLOOKUP(A4231,'entry data'!B:H,7,0)))</f>
        <v/>
      </c>
      <c r="H4231" s="27" t="str">
        <f>IF(A4231="","",IF(B4231=1,VLOOKUP(A4231,'entry data'!B:D,3,0),I4230))</f>
        <v/>
      </c>
      <c r="I4231" s="28" t="str">
        <f t="shared" si="543"/>
        <v/>
      </c>
      <c r="J4231" s="23" t="str">
        <f t="shared" si="544"/>
        <v/>
      </c>
      <c r="K4231" s="25" t="str">
        <f t="shared" si="545"/>
        <v/>
      </c>
      <c r="L4231" s="25" t="str">
        <f t="shared" si="546"/>
        <v/>
      </c>
      <c r="M4231" s="25" t="str">
        <f t="shared" si="548"/>
        <v/>
      </c>
      <c r="N4231" s="25" t="str">
        <f>IF(A4231="","",IF(K4231&lt;VLOOKUP(A4231,'entry data'!B:G,6,0),K4231+M4231,VLOOKUP(A4231,'entry data'!B:G,6,0)))</f>
        <v/>
      </c>
      <c r="O4231" s="25" t="str">
        <f t="shared" si="547"/>
        <v/>
      </c>
      <c r="P4231" s="25" t="str">
        <f t="shared" si="549"/>
        <v/>
      </c>
    </row>
    <row r="4232" spans="1:16" x14ac:dyDescent="0.25">
      <c r="A4232" s="23" t="str">
        <f>IF(A4231="","",IF(O4231&gt;0.1,A4231,IF(A4231=MAX('entry data'!$B$8:$B$17),"",A4231+1)))</f>
        <v/>
      </c>
      <c r="B4232" s="23" t="str">
        <f t="shared" si="550"/>
        <v/>
      </c>
      <c r="C4232" s="23" t="str">
        <f>IF(ISERROR(VLOOKUP(A4232,'entry data'!B:G,6,0)),"",VLOOKUP(A4232,'entry data'!B:G,6,0))</f>
        <v/>
      </c>
      <c r="D4232" s="23" t="str">
        <f>IF(ISERROR(VLOOKUP(A4232,'entry data'!B:C,2,0)),"",VLOOKUP(A4232,'entry data'!B:C,2,0))</f>
        <v/>
      </c>
      <c r="E4232" s="23" t="str">
        <f>IF(ISERROR(VLOOKUP(A4232,'entry data'!B:E,4,0)),"",VLOOKUP(A4232,'entry data'!B:E,4,0))</f>
        <v/>
      </c>
      <c r="F4232" s="25" t="str">
        <f>IF(A4232="","",IF(ISERROR(VLOOKUP(A4232,'entry data'!B:F,5,0)),"",VLOOKUP(A4232,'entry data'!B:F,5,0)))</f>
        <v/>
      </c>
      <c r="G4232" s="26" t="str">
        <f>IF(A4232="","",IF(ISERROR(VLOOKUP(A4232,'entry data'!B:H,7,0)),"",VLOOKUP(A4232,'entry data'!B:H,7,0)))</f>
        <v/>
      </c>
      <c r="H4232" s="27" t="str">
        <f>IF(A4232="","",IF(B4232=1,VLOOKUP(A4232,'entry data'!B:D,3,0),I4231))</f>
        <v/>
      </c>
      <c r="I4232" s="28" t="str">
        <f t="shared" si="543"/>
        <v/>
      </c>
      <c r="J4232" s="23" t="str">
        <f t="shared" si="544"/>
        <v/>
      </c>
      <c r="K4232" s="25" t="str">
        <f t="shared" si="545"/>
        <v/>
      </c>
      <c r="L4232" s="25" t="str">
        <f t="shared" si="546"/>
        <v/>
      </c>
      <c r="M4232" s="25" t="str">
        <f t="shared" si="548"/>
        <v/>
      </c>
      <c r="N4232" s="25" t="str">
        <f>IF(A4232="","",IF(K4232&lt;VLOOKUP(A4232,'entry data'!B:G,6,0),K4232+M4232,VLOOKUP(A4232,'entry data'!B:G,6,0)))</f>
        <v/>
      </c>
      <c r="O4232" s="25" t="str">
        <f t="shared" si="547"/>
        <v/>
      </c>
      <c r="P4232" s="25" t="str">
        <f t="shared" si="549"/>
        <v/>
      </c>
    </row>
    <row r="4233" spans="1:16" x14ac:dyDescent="0.25">
      <c r="A4233" s="23" t="str">
        <f>IF(A4232="","",IF(O4232&gt;0.1,A4232,IF(A4232=MAX('entry data'!$B$8:$B$17),"",A4232+1)))</f>
        <v/>
      </c>
      <c r="B4233" s="23" t="str">
        <f t="shared" si="550"/>
        <v/>
      </c>
      <c r="C4233" s="23" t="str">
        <f>IF(ISERROR(VLOOKUP(A4233,'entry data'!B:G,6,0)),"",VLOOKUP(A4233,'entry data'!B:G,6,0))</f>
        <v/>
      </c>
      <c r="D4233" s="23" t="str">
        <f>IF(ISERROR(VLOOKUP(A4233,'entry data'!B:C,2,0)),"",VLOOKUP(A4233,'entry data'!B:C,2,0))</f>
        <v/>
      </c>
      <c r="E4233" s="23" t="str">
        <f>IF(ISERROR(VLOOKUP(A4233,'entry data'!B:E,4,0)),"",VLOOKUP(A4233,'entry data'!B:E,4,0))</f>
        <v/>
      </c>
      <c r="F4233" s="25" t="str">
        <f>IF(A4233="","",IF(ISERROR(VLOOKUP(A4233,'entry data'!B:F,5,0)),"",VLOOKUP(A4233,'entry data'!B:F,5,0)))</f>
        <v/>
      </c>
      <c r="G4233" s="26" t="str">
        <f>IF(A4233="","",IF(ISERROR(VLOOKUP(A4233,'entry data'!B:H,7,0)),"",VLOOKUP(A4233,'entry data'!B:H,7,0)))</f>
        <v/>
      </c>
      <c r="H4233" s="27" t="str">
        <f>IF(A4233="","",IF(B4233=1,VLOOKUP(A4233,'entry data'!B:D,3,0),I4232))</f>
        <v/>
      </c>
      <c r="I4233" s="28" t="str">
        <f t="shared" si="543"/>
        <v/>
      </c>
      <c r="J4233" s="23" t="str">
        <f t="shared" si="544"/>
        <v/>
      </c>
      <c r="K4233" s="25" t="str">
        <f t="shared" si="545"/>
        <v/>
      </c>
      <c r="L4233" s="25" t="str">
        <f t="shared" si="546"/>
        <v/>
      </c>
      <c r="M4233" s="25" t="str">
        <f t="shared" si="548"/>
        <v/>
      </c>
      <c r="N4233" s="25" t="str">
        <f>IF(A4233="","",IF(K4233&lt;VLOOKUP(A4233,'entry data'!B:G,6,0),K4233+M4233,VLOOKUP(A4233,'entry data'!B:G,6,0)))</f>
        <v/>
      </c>
      <c r="O4233" s="25" t="str">
        <f t="shared" si="547"/>
        <v/>
      </c>
      <c r="P4233" s="25" t="str">
        <f t="shared" si="549"/>
        <v/>
      </c>
    </row>
    <row r="4234" spans="1:16" x14ac:dyDescent="0.25">
      <c r="A4234" s="23" t="str">
        <f>IF(A4233="","",IF(O4233&gt;0.1,A4233,IF(A4233=MAX('entry data'!$B$8:$B$17),"",A4233+1)))</f>
        <v/>
      </c>
      <c r="B4234" s="23" t="str">
        <f t="shared" si="550"/>
        <v/>
      </c>
      <c r="C4234" s="23" t="str">
        <f>IF(ISERROR(VLOOKUP(A4234,'entry data'!B:G,6,0)),"",VLOOKUP(A4234,'entry data'!B:G,6,0))</f>
        <v/>
      </c>
      <c r="D4234" s="23" t="str">
        <f>IF(ISERROR(VLOOKUP(A4234,'entry data'!B:C,2,0)),"",VLOOKUP(A4234,'entry data'!B:C,2,0))</f>
        <v/>
      </c>
      <c r="E4234" s="23" t="str">
        <f>IF(ISERROR(VLOOKUP(A4234,'entry data'!B:E,4,0)),"",VLOOKUP(A4234,'entry data'!B:E,4,0))</f>
        <v/>
      </c>
      <c r="F4234" s="25" t="str">
        <f>IF(A4234="","",IF(ISERROR(VLOOKUP(A4234,'entry data'!B:F,5,0)),"",VLOOKUP(A4234,'entry data'!B:F,5,0)))</f>
        <v/>
      </c>
      <c r="G4234" s="26" t="str">
        <f>IF(A4234="","",IF(ISERROR(VLOOKUP(A4234,'entry data'!B:H,7,0)),"",VLOOKUP(A4234,'entry data'!B:H,7,0)))</f>
        <v/>
      </c>
      <c r="H4234" s="27" t="str">
        <f>IF(A4234="","",IF(B4234=1,VLOOKUP(A4234,'entry data'!B:D,3,0),I4233))</f>
        <v/>
      </c>
      <c r="I4234" s="28" t="str">
        <f t="shared" si="543"/>
        <v/>
      </c>
      <c r="J4234" s="23" t="str">
        <f t="shared" si="544"/>
        <v/>
      </c>
      <c r="K4234" s="25" t="str">
        <f t="shared" si="545"/>
        <v/>
      </c>
      <c r="L4234" s="25" t="str">
        <f t="shared" si="546"/>
        <v/>
      </c>
      <c r="M4234" s="25" t="str">
        <f t="shared" si="548"/>
        <v/>
      </c>
      <c r="N4234" s="25" t="str">
        <f>IF(A4234="","",IF(K4234&lt;VLOOKUP(A4234,'entry data'!B:G,6,0),K4234+M4234,VLOOKUP(A4234,'entry data'!B:G,6,0)))</f>
        <v/>
      </c>
      <c r="O4234" s="25" t="str">
        <f t="shared" si="547"/>
        <v/>
      </c>
      <c r="P4234" s="25" t="str">
        <f t="shared" si="549"/>
        <v/>
      </c>
    </row>
    <row r="4235" spans="1:16" x14ac:dyDescent="0.25">
      <c r="A4235" s="23" t="str">
        <f>IF(A4234="","",IF(O4234&gt;0.1,A4234,IF(A4234=MAX('entry data'!$B$8:$B$17),"",A4234+1)))</f>
        <v/>
      </c>
      <c r="B4235" s="23" t="str">
        <f t="shared" si="550"/>
        <v/>
      </c>
      <c r="C4235" s="23" t="str">
        <f>IF(ISERROR(VLOOKUP(A4235,'entry data'!B:G,6,0)),"",VLOOKUP(A4235,'entry data'!B:G,6,0))</f>
        <v/>
      </c>
      <c r="D4235" s="23" t="str">
        <f>IF(ISERROR(VLOOKUP(A4235,'entry data'!B:C,2,0)),"",VLOOKUP(A4235,'entry data'!B:C,2,0))</f>
        <v/>
      </c>
      <c r="E4235" s="23" t="str">
        <f>IF(ISERROR(VLOOKUP(A4235,'entry data'!B:E,4,0)),"",VLOOKUP(A4235,'entry data'!B:E,4,0))</f>
        <v/>
      </c>
      <c r="F4235" s="25" t="str">
        <f>IF(A4235="","",IF(ISERROR(VLOOKUP(A4235,'entry data'!B:F,5,0)),"",VLOOKUP(A4235,'entry data'!B:F,5,0)))</f>
        <v/>
      </c>
      <c r="G4235" s="26" t="str">
        <f>IF(A4235="","",IF(ISERROR(VLOOKUP(A4235,'entry data'!B:H,7,0)),"",VLOOKUP(A4235,'entry data'!B:H,7,0)))</f>
        <v/>
      </c>
      <c r="H4235" s="27" t="str">
        <f>IF(A4235="","",IF(B4235=1,VLOOKUP(A4235,'entry data'!B:D,3,0),I4234))</f>
        <v/>
      </c>
      <c r="I4235" s="28" t="str">
        <f t="shared" si="543"/>
        <v/>
      </c>
      <c r="J4235" s="23" t="str">
        <f t="shared" si="544"/>
        <v/>
      </c>
      <c r="K4235" s="25" t="str">
        <f t="shared" si="545"/>
        <v/>
      </c>
      <c r="L4235" s="25" t="str">
        <f t="shared" si="546"/>
        <v/>
      </c>
      <c r="M4235" s="25" t="str">
        <f t="shared" si="548"/>
        <v/>
      </c>
      <c r="N4235" s="25" t="str">
        <f>IF(A4235="","",IF(K4235&lt;VLOOKUP(A4235,'entry data'!B:G,6,0),K4235+M4235,VLOOKUP(A4235,'entry data'!B:G,6,0)))</f>
        <v/>
      </c>
      <c r="O4235" s="25" t="str">
        <f t="shared" si="547"/>
        <v/>
      </c>
      <c r="P4235" s="25" t="str">
        <f t="shared" si="549"/>
        <v/>
      </c>
    </row>
    <row r="4236" spans="1:16" x14ac:dyDescent="0.25">
      <c r="A4236" s="23" t="str">
        <f>IF(A4235="","",IF(O4235&gt;0.1,A4235,IF(A4235=MAX('entry data'!$B$8:$B$17),"",A4235+1)))</f>
        <v/>
      </c>
      <c r="B4236" s="23" t="str">
        <f t="shared" si="550"/>
        <v/>
      </c>
      <c r="C4236" s="23" t="str">
        <f>IF(ISERROR(VLOOKUP(A4236,'entry data'!B:G,6,0)),"",VLOOKUP(A4236,'entry data'!B:G,6,0))</f>
        <v/>
      </c>
      <c r="D4236" s="23" t="str">
        <f>IF(ISERROR(VLOOKUP(A4236,'entry data'!B:C,2,0)),"",VLOOKUP(A4236,'entry data'!B:C,2,0))</f>
        <v/>
      </c>
      <c r="E4236" s="23" t="str">
        <f>IF(ISERROR(VLOOKUP(A4236,'entry data'!B:E,4,0)),"",VLOOKUP(A4236,'entry data'!B:E,4,0))</f>
        <v/>
      </c>
      <c r="F4236" s="25" t="str">
        <f>IF(A4236="","",IF(ISERROR(VLOOKUP(A4236,'entry data'!B:F,5,0)),"",VLOOKUP(A4236,'entry data'!B:F,5,0)))</f>
        <v/>
      </c>
      <c r="G4236" s="26" t="str">
        <f>IF(A4236="","",IF(ISERROR(VLOOKUP(A4236,'entry data'!B:H,7,0)),"",VLOOKUP(A4236,'entry data'!B:H,7,0)))</f>
        <v/>
      </c>
      <c r="H4236" s="27" t="str">
        <f>IF(A4236="","",IF(B4236=1,VLOOKUP(A4236,'entry data'!B:D,3,0),I4235))</f>
        <v/>
      </c>
      <c r="I4236" s="28" t="str">
        <f t="shared" si="543"/>
        <v/>
      </c>
      <c r="J4236" s="23" t="str">
        <f t="shared" si="544"/>
        <v/>
      </c>
      <c r="K4236" s="25" t="str">
        <f t="shared" si="545"/>
        <v/>
      </c>
      <c r="L4236" s="25" t="str">
        <f t="shared" si="546"/>
        <v/>
      </c>
      <c r="M4236" s="25" t="str">
        <f t="shared" si="548"/>
        <v/>
      </c>
      <c r="N4236" s="25" t="str">
        <f>IF(A4236="","",IF(K4236&lt;VLOOKUP(A4236,'entry data'!B:G,6,0),K4236+M4236,VLOOKUP(A4236,'entry data'!B:G,6,0)))</f>
        <v/>
      </c>
      <c r="O4236" s="25" t="str">
        <f t="shared" si="547"/>
        <v/>
      </c>
      <c r="P4236" s="25" t="str">
        <f t="shared" si="549"/>
        <v/>
      </c>
    </row>
    <row r="4237" spans="1:16" x14ac:dyDescent="0.25">
      <c r="A4237" s="23" t="str">
        <f>IF(A4236="","",IF(O4236&gt;0.1,A4236,IF(A4236=MAX('entry data'!$B$8:$B$17),"",A4236+1)))</f>
        <v/>
      </c>
      <c r="B4237" s="23" t="str">
        <f t="shared" si="550"/>
        <v/>
      </c>
      <c r="C4237" s="23" t="str">
        <f>IF(ISERROR(VLOOKUP(A4237,'entry data'!B:G,6,0)),"",VLOOKUP(A4237,'entry data'!B:G,6,0))</f>
        <v/>
      </c>
      <c r="D4237" s="23" t="str">
        <f>IF(ISERROR(VLOOKUP(A4237,'entry data'!B:C,2,0)),"",VLOOKUP(A4237,'entry data'!B:C,2,0))</f>
        <v/>
      </c>
      <c r="E4237" s="23" t="str">
        <f>IF(ISERROR(VLOOKUP(A4237,'entry data'!B:E,4,0)),"",VLOOKUP(A4237,'entry data'!B:E,4,0))</f>
        <v/>
      </c>
      <c r="F4237" s="25" t="str">
        <f>IF(A4237="","",IF(ISERROR(VLOOKUP(A4237,'entry data'!B:F,5,0)),"",VLOOKUP(A4237,'entry data'!B:F,5,0)))</f>
        <v/>
      </c>
      <c r="G4237" s="26" t="str">
        <f>IF(A4237="","",IF(ISERROR(VLOOKUP(A4237,'entry data'!B:H,7,0)),"",VLOOKUP(A4237,'entry data'!B:H,7,0)))</f>
        <v/>
      </c>
      <c r="H4237" s="27" t="str">
        <f>IF(A4237="","",IF(B4237=1,VLOOKUP(A4237,'entry data'!B:D,3,0),I4236))</f>
        <v/>
      </c>
      <c r="I4237" s="28" t="str">
        <f t="shared" si="543"/>
        <v/>
      </c>
      <c r="J4237" s="23" t="str">
        <f t="shared" si="544"/>
        <v/>
      </c>
      <c r="K4237" s="25" t="str">
        <f t="shared" si="545"/>
        <v/>
      </c>
      <c r="L4237" s="25" t="str">
        <f t="shared" si="546"/>
        <v/>
      </c>
      <c r="M4237" s="25" t="str">
        <f t="shared" si="548"/>
        <v/>
      </c>
      <c r="N4237" s="25" t="str">
        <f>IF(A4237="","",IF(K4237&lt;VLOOKUP(A4237,'entry data'!B:G,6,0),K4237+M4237,VLOOKUP(A4237,'entry data'!B:G,6,0)))</f>
        <v/>
      </c>
      <c r="O4237" s="25" t="str">
        <f t="shared" si="547"/>
        <v/>
      </c>
      <c r="P4237" s="25" t="str">
        <f t="shared" si="549"/>
        <v/>
      </c>
    </row>
    <row r="4238" spans="1:16" x14ac:dyDescent="0.25">
      <c r="A4238" s="23" t="str">
        <f>IF(A4237="","",IF(O4237&gt;0.1,A4237,IF(A4237=MAX('entry data'!$B$8:$B$17),"",A4237+1)))</f>
        <v/>
      </c>
      <c r="B4238" s="23" t="str">
        <f t="shared" si="550"/>
        <v/>
      </c>
      <c r="C4238" s="23" t="str">
        <f>IF(ISERROR(VLOOKUP(A4238,'entry data'!B:G,6,0)),"",VLOOKUP(A4238,'entry data'!B:G,6,0))</f>
        <v/>
      </c>
      <c r="D4238" s="23" t="str">
        <f>IF(ISERROR(VLOOKUP(A4238,'entry data'!B:C,2,0)),"",VLOOKUP(A4238,'entry data'!B:C,2,0))</f>
        <v/>
      </c>
      <c r="E4238" s="23" t="str">
        <f>IF(ISERROR(VLOOKUP(A4238,'entry data'!B:E,4,0)),"",VLOOKUP(A4238,'entry data'!B:E,4,0))</f>
        <v/>
      </c>
      <c r="F4238" s="25" t="str">
        <f>IF(A4238="","",IF(ISERROR(VLOOKUP(A4238,'entry data'!B:F,5,0)),"",VLOOKUP(A4238,'entry data'!B:F,5,0)))</f>
        <v/>
      </c>
      <c r="G4238" s="26" t="str">
        <f>IF(A4238="","",IF(ISERROR(VLOOKUP(A4238,'entry data'!B:H,7,0)),"",VLOOKUP(A4238,'entry data'!B:H,7,0)))</f>
        <v/>
      </c>
      <c r="H4238" s="27" t="str">
        <f>IF(A4238="","",IF(B4238=1,VLOOKUP(A4238,'entry data'!B:D,3,0),I4237))</f>
        <v/>
      </c>
      <c r="I4238" s="28" t="str">
        <f t="shared" si="543"/>
        <v/>
      </c>
      <c r="J4238" s="23" t="str">
        <f t="shared" si="544"/>
        <v/>
      </c>
      <c r="K4238" s="25" t="str">
        <f t="shared" si="545"/>
        <v/>
      </c>
      <c r="L4238" s="25" t="str">
        <f t="shared" si="546"/>
        <v/>
      </c>
      <c r="M4238" s="25" t="str">
        <f t="shared" si="548"/>
        <v/>
      </c>
      <c r="N4238" s="25" t="str">
        <f>IF(A4238="","",IF(K4238&lt;VLOOKUP(A4238,'entry data'!B:G,6,0),K4238+M4238,VLOOKUP(A4238,'entry data'!B:G,6,0)))</f>
        <v/>
      </c>
      <c r="O4238" s="25" t="str">
        <f t="shared" si="547"/>
        <v/>
      </c>
      <c r="P4238" s="25" t="str">
        <f t="shared" si="549"/>
        <v/>
      </c>
    </row>
    <row r="4239" spans="1:16" x14ac:dyDescent="0.25">
      <c r="A4239" s="23" t="str">
        <f>IF(A4238="","",IF(O4238&gt;0.1,A4238,IF(A4238=MAX('entry data'!$B$8:$B$17),"",A4238+1)))</f>
        <v/>
      </c>
      <c r="B4239" s="23" t="str">
        <f t="shared" si="550"/>
        <v/>
      </c>
      <c r="C4239" s="23" t="str">
        <f>IF(ISERROR(VLOOKUP(A4239,'entry data'!B:G,6,0)),"",VLOOKUP(A4239,'entry data'!B:G,6,0))</f>
        <v/>
      </c>
      <c r="D4239" s="23" t="str">
        <f>IF(ISERROR(VLOOKUP(A4239,'entry data'!B:C,2,0)),"",VLOOKUP(A4239,'entry data'!B:C,2,0))</f>
        <v/>
      </c>
      <c r="E4239" s="23" t="str">
        <f>IF(ISERROR(VLOOKUP(A4239,'entry data'!B:E,4,0)),"",VLOOKUP(A4239,'entry data'!B:E,4,0))</f>
        <v/>
      </c>
      <c r="F4239" s="25" t="str">
        <f>IF(A4239="","",IF(ISERROR(VLOOKUP(A4239,'entry data'!B:F,5,0)),"",VLOOKUP(A4239,'entry data'!B:F,5,0)))</f>
        <v/>
      </c>
      <c r="G4239" s="26" t="str">
        <f>IF(A4239="","",IF(ISERROR(VLOOKUP(A4239,'entry data'!B:H,7,0)),"",VLOOKUP(A4239,'entry data'!B:H,7,0)))</f>
        <v/>
      </c>
      <c r="H4239" s="27" t="str">
        <f>IF(A4239="","",IF(B4239=1,VLOOKUP(A4239,'entry data'!B:D,3,0),I4238))</f>
        <v/>
      </c>
      <c r="I4239" s="28" t="str">
        <f t="shared" si="543"/>
        <v/>
      </c>
      <c r="J4239" s="23" t="str">
        <f t="shared" si="544"/>
        <v/>
      </c>
      <c r="K4239" s="25" t="str">
        <f t="shared" si="545"/>
        <v/>
      </c>
      <c r="L4239" s="25" t="str">
        <f t="shared" si="546"/>
        <v/>
      </c>
      <c r="M4239" s="25" t="str">
        <f t="shared" si="548"/>
        <v/>
      </c>
      <c r="N4239" s="25" t="str">
        <f>IF(A4239="","",IF(K4239&lt;VLOOKUP(A4239,'entry data'!B:G,6,0),K4239+M4239,VLOOKUP(A4239,'entry data'!B:G,6,0)))</f>
        <v/>
      </c>
      <c r="O4239" s="25" t="str">
        <f t="shared" si="547"/>
        <v/>
      </c>
      <c r="P4239" s="25" t="str">
        <f t="shared" si="549"/>
        <v/>
      </c>
    </row>
    <row r="4240" spans="1:16" x14ac:dyDescent="0.25">
      <c r="A4240" s="23" t="str">
        <f>IF(A4239="","",IF(O4239&gt;0.1,A4239,IF(A4239=MAX('entry data'!$B$8:$B$17),"",A4239+1)))</f>
        <v/>
      </c>
      <c r="B4240" s="23" t="str">
        <f t="shared" si="550"/>
        <v/>
      </c>
      <c r="C4240" s="23" t="str">
        <f>IF(ISERROR(VLOOKUP(A4240,'entry data'!B:G,6,0)),"",VLOOKUP(A4240,'entry data'!B:G,6,0))</f>
        <v/>
      </c>
      <c r="D4240" s="23" t="str">
        <f>IF(ISERROR(VLOOKUP(A4240,'entry data'!B:C,2,0)),"",VLOOKUP(A4240,'entry data'!B:C,2,0))</f>
        <v/>
      </c>
      <c r="E4240" s="23" t="str">
        <f>IF(ISERROR(VLOOKUP(A4240,'entry data'!B:E,4,0)),"",VLOOKUP(A4240,'entry data'!B:E,4,0))</f>
        <v/>
      </c>
      <c r="F4240" s="25" t="str">
        <f>IF(A4240="","",IF(ISERROR(VLOOKUP(A4240,'entry data'!B:F,5,0)),"",VLOOKUP(A4240,'entry data'!B:F,5,0)))</f>
        <v/>
      </c>
      <c r="G4240" s="26" t="str">
        <f>IF(A4240="","",IF(ISERROR(VLOOKUP(A4240,'entry data'!B:H,7,0)),"",VLOOKUP(A4240,'entry data'!B:H,7,0)))</f>
        <v/>
      </c>
      <c r="H4240" s="27" t="str">
        <f>IF(A4240="","",IF(B4240=1,VLOOKUP(A4240,'entry data'!B:D,3,0),I4239))</f>
        <v/>
      </c>
      <c r="I4240" s="28" t="str">
        <f t="shared" si="543"/>
        <v/>
      </c>
      <c r="J4240" s="23" t="str">
        <f t="shared" si="544"/>
        <v/>
      </c>
      <c r="K4240" s="25" t="str">
        <f t="shared" si="545"/>
        <v/>
      </c>
      <c r="L4240" s="25" t="str">
        <f t="shared" si="546"/>
        <v/>
      </c>
      <c r="M4240" s="25" t="str">
        <f t="shared" si="548"/>
        <v/>
      </c>
      <c r="N4240" s="25" t="str">
        <f>IF(A4240="","",IF(K4240&lt;VLOOKUP(A4240,'entry data'!B:G,6,0),K4240+M4240,VLOOKUP(A4240,'entry data'!B:G,6,0)))</f>
        <v/>
      </c>
      <c r="O4240" s="25" t="str">
        <f t="shared" si="547"/>
        <v/>
      </c>
      <c r="P4240" s="25" t="str">
        <f t="shared" si="549"/>
        <v/>
      </c>
    </row>
    <row r="4241" spans="1:16" x14ac:dyDescent="0.25">
      <c r="A4241" s="23" t="str">
        <f>IF(A4240="","",IF(O4240&gt;0.1,A4240,IF(A4240=MAX('entry data'!$B$8:$B$17),"",A4240+1)))</f>
        <v/>
      </c>
      <c r="B4241" s="23" t="str">
        <f t="shared" si="550"/>
        <v/>
      </c>
      <c r="C4241" s="23" t="str">
        <f>IF(ISERROR(VLOOKUP(A4241,'entry data'!B:G,6,0)),"",VLOOKUP(A4241,'entry data'!B:G,6,0))</f>
        <v/>
      </c>
      <c r="D4241" s="23" t="str">
        <f>IF(ISERROR(VLOOKUP(A4241,'entry data'!B:C,2,0)),"",VLOOKUP(A4241,'entry data'!B:C,2,0))</f>
        <v/>
      </c>
      <c r="E4241" s="23" t="str">
        <f>IF(ISERROR(VLOOKUP(A4241,'entry data'!B:E,4,0)),"",VLOOKUP(A4241,'entry data'!B:E,4,0))</f>
        <v/>
      </c>
      <c r="F4241" s="25" t="str">
        <f>IF(A4241="","",IF(ISERROR(VLOOKUP(A4241,'entry data'!B:F,5,0)),"",VLOOKUP(A4241,'entry data'!B:F,5,0)))</f>
        <v/>
      </c>
      <c r="G4241" s="26" t="str">
        <f>IF(A4241="","",IF(ISERROR(VLOOKUP(A4241,'entry data'!B:H,7,0)),"",VLOOKUP(A4241,'entry data'!B:H,7,0)))</f>
        <v/>
      </c>
      <c r="H4241" s="27" t="str">
        <f>IF(A4241="","",IF(B4241=1,VLOOKUP(A4241,'entry data'!B:D,3,0),I4240))</f>
        <v/>
      </c>
      <c r="I4241" s="28" t="str">
        <f t="shared" si="543"/>
        <v/>
      </c>
      <c r="J4241" s="23" t="str">
        <f t="shared" si="544"/>
        <v/>
      </c>
      <c r="K4241" s="25" t="str">
        <f t="shared" si="545"/>
        <v/>
      </c>
      <c r="L4241" s="25" t="str">
        <f t="shared" si="546"/>
        <v/>
      </c>
      <c r="M4241" s="25" t="str">
        <f t="shared" si="548"/>
        <v/>
      </c>
      <c r="N4241" s="25" t="str">
        <f>IF(A4241="","",IF(K4241&lt;VLOOKUP(A4241,'entry data'!B:G,6,0),K4241+M4241,VLOOKUP(A4241,'entry data'!B:G,6,0)))</f>
        <v/>
      </c>
      <c r="O4241" s="25" t="str">
        <f t="shared" si="547"/>
        <v/>
      </c>
      <c r="P4241" s="25" t="str">
        <f t="shared" si="549"/>
        <v/>
      </c>
    </row>
    <row r="4242" spans="1:16" x14ac:dyDescent="0.25">
      <c r="A4242" s="23" t="str">
        <f>IF(A4241="","",IF(O4241&gt;0.1,A4241,IF(A4241=MAX('entry data'!$B$8:$B$17),"",A4241+1)))</f>
        <v/>
      </c>
      <c r="B4242" s="23" t="str">
        <f t="shared" si="550"/>
        <v/>
      </c>
      <c r="C4242" s="23" t="str">
        <f>IF(ISERROR(VLOOKUP(A4242,'entry data'!B:G,6,0)),"",VLOOKUP(A4242,'entry data'!B:G,6,0))</f>
        <v/>
      </c>
      <c r="D4242" s="23" t="str">
        <f>IF(ISERROR(VLOOKUP(A4242,'entry data'!B:C,2,0)),"",VLOOKUP(A4242,'entry data'!B:C,2,0))</f>
        <v/>
      </c>
      <c r="E4242" s="23" t="str">
        <f>IF(ISERROR(VLOOKUP(A4242,'entry data'!B:E,4,0)),"",VLOOKUP(A4242,'entry data'!B:E,4,0))</f>
        <v/>
      </c>
      <c r="F4242" s="25" t="str">
        <f>IF(A4242="","",IF(ISERROR(VLOOKUP(A4242,'entry data'!B:F,5,0)),"",VLOOKUP(A4242,'entry data'!B:F,5,0)))</f>
        <v/>
      </c>
      <c r="G4242" s="26" t="str">
        <f>IF(A4242="","",IF(ISERROR(VLOOKUP(A4242,'entry data'!B:H,7,0)),"",VLOOKUP(A4242,'entry data'!B:H,7,0)))</f>
        <v/>
      </c>
      <c r="H4242" s="27" t="str">
        <f>IF(A4242="","",IF(B4242=1,VLOOKUP(A4242,'entry data'!B:D,3,0),I4241))</f>
        <v/>
      </c>
      <c r="I4242" s="28" t="str">
        <f t="shared" si="543"/>
        <v/>
      </c>
      <c r="J4242" s="23" t="str">
        <f t="shared" si="544"/>
        <v/>
      </c>
      <c r="K4242" s="25" t="str">
        <f t="shared" si="545"/>
        <v/>
      </c>
      <c r="L4242" s="25" t="str">
        <f t="shared" si="546"/>
        <v/>
      </c>
      <c r="M4242" s="25" t="str">
        <f t="shared" si="548"/>
        <v/>
      </c>
      <c r="N4242" s="25" t="str">
        <f>IF(A4242="","",IF(K4242&lt;VLOOKUP(A4242,'entry data'!B:G,6,0),K4242+M4242,VLOOKUP(A4242,'entry data'!B:G,6,0)))</f>
        <v/>
      </c>
      <c r="O4242" s="25" t="str">
        <f t="shared" si="547"/>
        <v/>
      </c>
      <c r="P4242" s="25" t="str">
        <f t="shared" si="549"/>
        <v/>
      </c>
    </row>
    <row r="4243" spans="1:16" x14ac:dyDescent="0.25">
      <c r="A4243" s="23" t="str">
        <f>IF(A4242="","",IF(O4242&gt;0.1,A4242,IF(A4242=MAX('entry data'!$B$8:$B$17),"",A4242+1)))</f>
        <v/>
      </c>
      <c r="B4243" s="23" t="str">
        <f t="shared" si="550"/>
        <v/>
      </c>
      <c r="C4243" s="23" t="str">
        <f>IF(ISERROR(VLOOKUP(A4243,'entry data'!B:G,6,0)),"",VLOOKUP(A4243,'entry data'!B:G,6,0))</f>
        <v/>
      </c>
      <c r="D4243" s="23" t="str">
        <f>IF(ISERROR(VLOOKUP(A4243,'entry data'!B:C,2,0)),"",VLOOKUP(A4243,'entry data'!B:C,2,0))</f>
        <v/>
      </c>
      <c r="E4243" s="23" t="str">
        <f>IF(ISERROR(VLOOKUP(A4243,'entry data'!B:E,4,0)),"",VLOOKUP(A4243,'entry data'!B:E,4,0))</f>
        <v/>
      </c>
      <c r="F4243" s="25" t="str">
        <f>IF(A4243="","",IF(ISERROR(VLOOKUP(A4243,'entry data'!B:F,5,0)),"",VLOOKUP(A4243,'entry data'!B:F,5,0)))</f>
        <v/>
      </c>
      <c r="G4243" s="26" t="str">
        <f>IF(A4243="","",IF(ISERROR(VLOOKUP(A4243,'entry data'!B:H,7,0)),"",VLOOKUP(A4243,'entry data'!B:H,7,0)))</f>
        <v/>
      </c>
      <c r="H4243" s="27" t="str">
        <f>IF(A4243="","",IF(B4243=1,VLOOKUP(A4243,'entry data'!B:D,3,0),I4242))</f>
        <v/>
      </c>
      <c r="I4243" s="28" t="str">
        <f t="shared" si="543"/>
        <v/>
      </c>
      <c r="J4243" s="23" t="str">
        <f t="shared" si="544"/>
        <v/>
      </c>
      <c r="K4243" s="25" t="str">
        <f t="shared" si="545"/>
        <v/>
      </c>
      <c r="L4243" s="25" t="str">
        <f t="shared" si="546"/>
        <v/>
      </c>
      <c r="M4243" s="25" t="str">
        <f t="shared" si="548"/>
        <v/>
      </c>
      <c r="N4243" s="25" t="str">
        <f>IF(A4243="","",IF(K4243&lt;VLOOKUP(A4243,'entry data'!B:G,6,0),K4243+M4243,VLOOKUP(A4243,'entry data'!B:G,6,0)))</f>
        <v/>
      </c>
      <c r="O4243" s="25" t="str">
        <f t="shared" si="547"/>
        <v/>
      </c>
      <c r="P4243" s="25" t="str">
        <f t="shared" si="549"/>
        <v/>
      </c>
    </row>
    <row r="4244" spans="1:16" x14ac:dyDescent="0.25">
      <c r="A4244" s="23" t="str">
        <f>IF(A4243="","",IF(O4243&gt;0.1,A4243,IF(A4243=MAX('entry data'!$B$8:$B$17),"",A4243+1)))</f>
        <v/>
      </c>
      <c r="B4244" s="23" t="str">
        <f t="shared" si="550"/>
        <v/>
      </c>
      <c r="C4244" s="23" t="str">
        <f>IF(ISERROR(VLOOKUP(A4244,'entry data'!B:G,6,0)),"",VLOOKUP(A4244,'entry data'!B:G,6,0))</f>
        <v/>
      </c>
      <c r="D4244" s="23" t="str">
        <f>IF(ISERROR(VLOOKUP(A4244,'entry data'!B:C,2,0)),"",VLOOKUP(A4244,'entry data'!B:C,2,0))</f>
        <v/>
      </c>
      <c r="E4244" s="23" t="str">
        <f>IF(ISERROR(VLOOKUP(A4244,'entry data'!B:E,4,0)),"",VLOOKUP(A4244,'entry data'!B:E,4,0))</f>
        <v/>
      </c>
      <c r="F4244" s="25" t="str">
        <f>IF(A4244="","",IF(ISERROR(VLOOKUP(A4244,'entry data'!B:F,5,0)),"",VLOOKUP(A4244,'entry data'!B:F,5,0)))</f>
        <v/>
      </c>
      <c r="G4244" s="26" t="str">
        <f>IF(A4244="","",IF(ISERROR(VLOOKUP(A4244,'entry data'!B:H,7,0)),"",VLOOKUP(A4244,'entry data'!B:H,7,0)))</f>
        <v/>
      </c>
      <c r="H4244" s="27" t="str">
        <f>IF(A4244="","",IF(B4244=1,VLOOKUP(A4244,'entry data'!B:D,3,0),I4243))</f>
        <v/>
      </c>
      <c r="I4244" s="28" t="str">
        <f t="shared" si="543"/>
        <v/>
      </c>
      <c r="J4244" s="23" t="str">
        <f t="shared" si="544"/>
        <v/>
      </c>
      <c r="K4244" s="25" t="str">
        <f t="shared" si="545"/>
        <v/>
      </c>
      <c r="L4244" s="25" t="str">
        <f t="shared" si="546"/>
        <v/>
      </c>
      <c r="M4244" s="25" t="str">
        <f t="shared" si="548"/>
        <v/>
      </c>
      <c r="N4244" s="25" t="str">
        <f>IF(A4244="","",IF(K4244&lt;VLOOKUP(A4244,'entry data'!B:G,6,0),K4244+M4244,VLOOKUP(A4244,'entry data'!B:G,6,0)))</f>
        <v/>
      </c>
      <c r="O4244" s="25" t="str">
        <f t="shared" si="547"/>
        <v/>
      </c>
      <c r="P4244" s="25" t="str">
        <f t="shared" si="549"/>
        <v/>
      </c>
    </row>
    <row r="4245" spans="1:16" x14ac:dyDescent="0.25">
      <c r="A4245" s="23" t="str">
        <f>IF(A4244="","",IF(O4244&gt;0.1,A4244,IF(A4244=MAX('entry data'!$B$8:$B$17),"",A4244+1)))</f>
        <v/>
      </c>
      <c r="B4245" s="23" t="str">
        <f t="shared" si="550"/>
        <v/>
      </c>
      <c r="C4245" s="23" t="str">
        <f>IF(ISERROR(VLOOKUP(A4245,'entry data'!B:G,6,0)),"",VLOOKUP(A4245,'entry data'!B:G,6,0))</f>
        <v/>
      </c>
      <c r="D4245" s="23" t="str">
        <f>IF(ISERROR(VLOOKUP(A4245,'entry data'!B:C,2,0)),"",VLOOKUP(A4245,'entry data'!B:C,2,0))</f>
        <v/>
      </c>
      <c r="E4245" s="23" t="str">
        <f>IF(ISERROR(VLOOKUP(A4245,'entry data'!B:E,4,0)),"",VLOOKUP(A4245,'entry data'!B:E,4,0))</f>
        <v/>
      </c>
      <c r="F4245" s="25" t="str">
        <f>IF(A4245="","",IF(ISERROR(VLOOKUP(A4245,'entry data'!B:F,5,0)),"",VLOOKUP(A4245,'entry data'!B:F,5,0)))</f>
        <v/>
      </c>
      <c r="G4245" s="26" t="str">
        <f>IF(A4245="","",IF(ISERROR(VLOOKUP(A4245,'entry data'!B:H,7,0)),"",VLOOKUP(A4245,'entry data'!B:H,7,0)))</f>
        <v/>
      </c>
      <c r="H4245" s="27" t="str">
        <f>IF(A4245="","",IF(B4245=1,VLOOKUP(A4245,'entry data'!B:D,3,0),I4244))</f>
        <v/>
      </c>
      <c r="I4245" s="28" t="str">
        <f t="shared" si="543"/>
        <v/>
      </c>
      <c r="J4245" s="23" t="str">
        <f t="shared" si="544"/>
        <v/>
      </c>
      <c r="K4245" s="25" t="str">
        <f t="shared" si="545"/>
        <v/>
      </c>
      <c r="L4245" s="25" t="str">
        <f t="shared" si="546"/>
        <v/>
      </c>
      <c r="M4245" s="25" t="str">
        <f t="shared" si="548"/>
        <v/>
      </c>
      <c r="N4245" s="25" t="str">
        <f>IF(A4245="","",IF(K4245&lt;VLOOKUP(A4245,'entry data'!B:G,6,0),K4245+M4245,VLOOKUP(A4245,'entry data'!B:G,6,0)))</f>
        <v/>
      </c>
      <c r="O4245" s="25" t="str">
        <f t="shared" si="547"/>
        <v/>
      </c>
      <c r="P4245" s="25" t="str">
        <f t="shared" si="549"/>
        <v/>
      </c>
    </row>
    <row r="4246" spans="1:16" x14ac:dyDescent="0.25">
      <c r="A4246" s="23" t="str">
        <f>IF(A4245="","",IF(O4245&gt;0.1,A4245,IF(A4245=MAX('entry data'!$B$8:$B$17),"",A4245+1)))</f>
        <v/>
      </c>
      <c r="B4246" s="23" t="str">
        <f t="shared" si="550"/>
        <v/>
      </c>
      <c r="C4246" s="23" t="str">
        <f>IF(ISERROR(VLOOKUP(A4246,'entry data'!B:G,6,0)),"",VLOOKUP(A4246,'entry data'!B:G,6,0))</f>
        <v/>
      </c>
      <c r="D4246" s="23" t="str">
        <f>IF(ISERROR(VLOOKUP(A4246,'entry data'!B:C,2,0)),"",VLOOKUP(A4246,'entry data'!B:C,2,0))</f>
        <v/>
      </c>
      <c r="E4246" s="23" t="str">
        <f>IF(ISERROR(VLOOKUP(A4246,'entry data'!B:E,4,0)),"",VLOOKUP(A4246,'entry data'!B:E,4,0))</f>
        <v/>
      </c>
      <c r="F4246" s="25" t="str">
        <f>IF(A4246="","",IF(ISERROR(VLOOKUP(A4246,'entry data'!B:F,5,0)),"",VLOOKUP(A4246,'entry data'!B:F,5,0)))</f>
        <v/>
      </c>
      <c r="G4246" s="26" t="str">
        <f>IF(A4246="","",IF(ISERROR(VLOOKUP(A4246,'entry data'!B:H,7,0)),"",VLOOKUP(A4246,'entry data'!B:H,7,0)))</f>
        <v/>
      </c>
      <c r="H4246" s="27" t="str">
        <f>IF(A4246="","",IF(B4246=1,VLOOKUP(A4246,'entry data'!B:D,3,0),I4245))</f>
        <v/>
      </c>
      <c r="I4246" s="28" t="str">
        <f t="shared" si="543"/>
        <v/>
      </c>
      <c r="J4246" s="23" t="str">
        <f t="shared" si="544"/>
        <v/>
      </c>
      <c r="K4246" s="25" t="str">
        <f t="shared" si="545"/>
        <v/>
      </c>
      <c r="L4246" s="25" t="str">
        <f t="shared" si="546"/>
        <v/>
      </c>
      <c r="M4246" s="25" t="str">
        <f t="shared" si="548"/>
        <v/>
      </c>
      <c r="N4246" s="25" t="str">
        <f>IF(A4246="","",IF(K4246&lt;VLOOKUP(A4246,'entry data'!B:G,6,0),K4246+M4246,VLOOKUP(A4246,'entry data'!B:G,6,0)))</f>
        <v/>
      </c>
      <c r="O4246" s="25" t="str">
        <f t="shared" si="547"/>
        <v/>
      </c>
      <c r="P4246" s="25" t="str">
        <f t="shared" si="549"/>
        <v/>
      </c>
    </row>
    <row r="4247" spans="1:16" x14ac:dyDescent="0.25">
      <c r="A4247" s="23" t="str">
        <f>IF(A4246="","",IF(O4246&gt;0.1,A4246,IF(A4246=MAX('entry data'!$B$8:$B$17),"",A4246+1)))</f>
        <v/>
      </c>
      <c r="B4247" s="23" t="str">
        <f t="shared" si="550"/>
        <v/>
      </c>
      <c r="C4247" s="23" t="str">
        <f>IF(ISERROR(VLOOKUP(A4247,'entry data'!B:G,6,0)),"",VLOOKUP(A4247,'entry data'!B:G,6,0))</f>
        <v/>
      </c>
      <c r="D4247" s="23" t="str">
        <f>IF(ISERROR(VLOOKUP(A4247,'entry data'!B:C,2,0)),"",VLOOKUP(A4247,'entry data'!B:C,2,0))</f>
        <v/>
      </c>
      <c r="E4247" s="23" t="str">
        <f>IF(ISERROR(VLOOKUP(A4247,'entry data'!B:E,4,0)),"",VLOOKUP(A4247,'entry data'!B:E,4,0))</f>
        <v/>
      </c>
      <c r="F4247" s="25" t="str">
        <f>IF(A4247="","",IF(ISERROR(VLOOKUP(A4247,'entry data'!B:F,5,0)),"",VLOOKUP(A4247,'entry data'!B:F,5,0)))</f>
        <v/>
      </c>
      <c r="G4247" s="26" t="str">
        <f>IF(A4247="","",IF(ISERROR(VLOOKUP(A4247,'entry data'!B:H,7,0)),"",VLOOKUP(A4247,'entry data'!B:H,7,0)))</f>
        <v/>
      </c>
      <c r="H4247" s="27" t="str">
        <f>IF(A4247="","",IF(B4247=1,VLOOKUP(A4247,'entry data'!B:D,3,0),I4246))</f>
        <v/>
      </c>
      <c r="I4247" s="28" t="str">
        <f t="shared" ref="I4247:I4310" si="551">IF(A4247="","",IF(E4247="weekly",7,IF(E4247="fortnightly",14,DATE(IF(MONTH(H4247)=12,YEAR(H4247)+1,YEAR(H4247)),IF(MONTH(H4247)=12,1,MONTH(H4247)+1),DAY(H4247))-H4247))+H4247)</f>
        <v/>
      </c>
      <c r="J4247" s="23" t="str">
        <f t="shared" ref="J4247:J4310" si="552">IF(A4247="","",IF(MONTH(I4247)&lt;10,YEAR(I4247)&amp;"-0"&amp;MONTH(I4247),YEAR(I4247)&amp;"-"&amp;MONTH(I4247)))</f>
        <v/>
      </c>
      <c r="K4247" s="25" t="str">
        <f t="shared" ref="K4247:K4310" si="553">IF(A4247="","",IF(B4247=1,F4247,O4246))</f>
        <v/>
      </c>
      <c r="L4247" s="25" t="str">
        <f t="shared" ref="L4247:L4310" si="554">IF(A4247="","",N4247-M4247)</f>
        <v/>
      </c>
      <c r="M4247" s="25" t="str">
        <f t="shared" si="548"/>
        <v/>
      </c>
      <c r="N4247" s="25" t="str">
        <f>IF(A4247="","",IF(K4247&lt;VLOOKUP(A4247,'entry data'!B:G,6,0),K4247+M4247,VLOOKUP(A4247,'entry data'!B:G,6,0)))</f>
        <v/>
      </c>
      <c r="O4247" s="25" t="str">
        <f t="shared" ref="O4247:O4310" si="555">IF(A4247="","",K4247-L4247)</f>
        <v/>
      </c>
      <c r="P4247" s="25" t="str">
        <f t="shared" si="549"/>
        <v/>
      </c>
    </row>
    <row r="4248" spans="1:16" x14ac:dyDescent="0.25">
      <c r="A4248" s="23" t="str">
        <f>IF(A4247="","",IF(O4247&gt;0.1,A4247,IF(A4247=MAX('entry data'!$B$8:$B$17),"",A4247+1)))</f>
        <v/>
      </c>
      <c r="B4248" s="23" t="str">
        <f t="shared" si="550"/>
        <v/>
      </c>
      <c r="C4248" s="23" t="str">
        <f>IF(ISERROR(VLOOKUP(A4248,'entry data'!B:G,6,0)),"",VLOOKUP(A4248,'entry data'!B:G,6,0))</f>
        <v/>
      </c>
      <c r="D4248" s="23" t="str">
        <f>IF(ISERROR(VLOOKUP(A4248,'entry data'!B:C,2,0)),"",VLOOKUP(A4248,'entry data'!B:C,2,0))</f>
        <v/>
      </c>
      <c r="E4248" s="23" t="str">
        <f>IF(ISERROR(VLOOKUP(A4248,'entry data'!B:E,4,0)),"",VLOOKUP(A4248,'entry data'!B:E,4,0))</f>
        <v/>
      </c>
      <c r="F4248" s="25" t="str">
        <f>IF(A4248="","",IF(ISERROR(VLOOKUP(A4248,'entry data'!B:F,5,0)),"",VLOOKUP(A4248,'entry data'!B:F,5,0)))</f>
        <v/>
      </c>
      <c r="G4248" s="26" t="str">
        <f>IF(A4248="","",IF(ISERROR(VLOOKUP(A4248,'entry data'!B:H,7,0)),"",VLOOKUP(A4248,'entry data'!B:H,7,0)))</f>
        <v/>
      </c>
      <c r="H4248" s="27" t="str">
        <f>IF(A4248="","",IF(B4248=1,VLOOKUP(A4248,'entry data'!B:D,3,0),I4247))</f>
        <v/>
      </c>
      <c r="I4248" s="28" t="str">
        <f t="shared" si="551"/>
        <v/>
      </c>
      <c r="J4248" s="23" t="str">
        <f t="shared" si="552"/>
        <v/>
      </c>
      <c r="K4248" s="25" t="str">
        <f t="shared" si="553"/>
        <v/>
      </c>
      <c r="L4248" s="25" t="str">
        <f t="shared" si="554"/>
        <v/>
      </c>
      <c r="M4248" s="25" t="str">
        <f t="shared" si="548"/>
        <v/>
      </c>
      <c r="N4248" s="25" t="str">
        <f>IF(A4248="","",IF(K4248&lt;VLOOKUP(A4248,'entry data'!B:G,6,0),K4248+M4248,VLOOKUP(A4248,'entry data'!B:G,6,0)))</f>
        <v/>
      </c>
      <c r="O4248" s="25" t="str">
        <f t="shared" si="555"/>
        <v/>
      </c>
      <c r="P4248" s="25" t="str">
        <f t="shared" si="549"/>
        <v/>
      </c>
    </row>
    <row r="4249" spans="1:16" x14ac:dyDescent="0.25">
      <c r="A4249" s="23" t="str">
        <f>IF(A4248="","",IF(O4248&gt;0.1,A4248,IF(A4248=MAX('entry data'!$B$8:$B$17),"",A4248+1)))</f>
        <v/>
      </c>
      <c r="B4249" s="23" t="str">
        <f t="shared" si="550"/>
        <v/>
      </c>
      <c r="C4249" s="23" t="str">
        <f>IF(ISERROR(VLOOKUP(A4249,'entry data'!B:G,6,0)),"",VLOOKUP(A4249,'entry data'!B:G,6,0))</f>
        <v/>
      </c>
      <c r="D4249" s="23" t="str">
        <f>IF(ISERROR(VLOOKUP(A4249,'entry data'!B:C,2,0)),"",VLOOKUP(A4249,'entry data'!B:C,2,0))</f>
        <v/>
      </c>
      <c r="E4249" s="23" t="str">
        <f>IF(ISERROR(VLOOKUP(A4249,'entry data'!B:E,4,0)),"",VLOOKUP(A4249,'entry data'!B:E,4,0))</f>
        <v/>
      </c>
      <c r="F4249" s="25" t="str">
        <f>IF(A4249="","",IF(ISERROR(VLOOKUP(A4249,'entry data'!B:F,5,0)),"",VLOOKUP(A4249,'entry data'!B:F,5,0)))</f>
        <v/>
      </c>
      <c r="G4249" s="26" t="str">
        <f>IF(A4249="","",IF(ISERROR(VLOOKUP(A4249,'entry data'!B:H,7,0)),"",VLOOKUP(A4249,'entry data'!B:H,7,0)))</f>
        <v/>
      </c>
      <c r="H4249" s="27" t="str">
        <f>IF(A4249="","",IF(B4249=1,VLOOKUP(A4249,'entry data'!B:D,3,0),I4248))</f>
        <v/>
      </c>
      <c r="I4249" s="28" t="str">
        <f t="shared" si="551"/>
        <v/>
      </c>
      <c r="J4249" s="23" t="str">
        <f t="shared" si="552"/>
        <v/>
      </c>
      <c r="K4249" s="25" t="str">
        <f t="shared" si="553"/>
        <v/>
      </c>
      <c r="L4249" s="25" t="str">
        <f t="shared" si="554"/>
        <v/>
      </c>
      <c r="M4249" s="25" t="str">
        <f t="shared" si="548"/>
        <v/>
      </c>
      <c r="N4249" s="25" t="str">
        <f>IF(A4249="","",IF(K4249&lt;VLOOKUP(A4249,'entry data'!B:G,6,0),K4249+M4249,VLOOKUP(A4249,'entry data'!B:G,6,0)))</f>
        <v/>
      </c>
      <c r="O4249" s="25" t="str">
        <f t="shared" si="555"/>
        <v/>
      </c>
      <c r="P4249" s="25" t="str">
        <f t="shared" si="549"/>
        <v/>
      </c>
    </row>
    <row r="4250" spans="1:16" x14ac:dyDescent="0.25">
      <c r="A4250" s="23" t="str">
        <f>IF(A4249="","",IF(O4249&gt;0.1,A4249,IF(A4249=MAX('entry data'!$B$8:$B$17),"",A4249+1)))</f>
        <v/>
      </c>
      <c r="B4250" s="23" t="str">
        <f t="shared" si="550"/>
        <v/>
      </c>
      <c r="C4250" s="23" t="str">
        <f>IF(ISERROR(VLOOKUP(A4250,'entry data'!B:G,6,0)),"",VLOOKUP(A4250,'entry data'!B:G,6,0))</f>
        <v/>
      </c>
      <c r="D4250" s="23" t="str">
        <f>IF(ISERROR(VLOOKUP(A4250,'entry data'!B:C,2,0)),"",VLOOKUP(A4250,'entry data'!B:C,2,0))</f>
        <v/>
      </c>
      <c r="E4250" s="23" t="str">
        <f>IF(ISERROR(VLOOKUP(A4250,'entry data'!B:E,4,0)),"",VLOOKUP(A4250,'entry data'!B:E,4,0))</f>
        <v/>
      </c>
      <c r="F4250" s="25" t="str">
        <f>IF(A4250="","",IF(ISERROR(VLOOKUP(A4250,'entry data'!B:F,5,0)),"",VLOOKUP(A4250,'entry data'!B:F,5,0)))</f>
        <v/>
      </c>
      <c r="G4250" s="26" t="str">
        <f>IF(A4250="","",IF(ISERROR(VLOOKUP(A4250,'entry data'!B:H,7,0)),"",VLOOKUP(A4250,'entry data'!B:H,7,0)))</f>
        <v/>
      </c>
      <c r="H4250" s="27" t="str">
        <f>IF(A4250="","",IF(B4250=1,VLOOKUP(A4250,'entry data'!B:D,3,0),I4249))</f>
        <v/>
      </c>
      <c r="I4250" s="28" t="str">
        <f t="shared" si="551"/>
        <v/>
      </c>
      <c r="J4250" s="23" t="str">
        <f t="shared" si="552"/>
        <v/>
      </c>
      <c r="K4250" s="25" t="str">
        <f t="shared" si="553"/>
        <v/>
      </c>
      <c r="L4250" s="25" t="str">
        <f t="shared" si="554"/>
        <v/>
      </c>
      <c r="M4250" s="25" t="str">
        <f t="shared" si="548"/>
        <v/>
      </c>
      <c r="N4250" s="25" t="str">
        <f>IF(A4250="","",IF(K4250&lt;VLOOKUP(A4250,'entry data'!B:G,6,0),K4250+M4250,VLOOKUP(A4250,'entry data'!B:G,6,0)))</f>
        <v/>
      </c>
      <c r="O4250" s="25" t="str">
        <f t="shared" si="555"/>
        <v/>
      </c>
      <c r="P4250" s="25" t="str">
        <f t="shared" si="549"/>
        <v/>
      </c>
    </row>
    <row r="4251" spans="1:16" x14ac:dyDescent="0.25">
      <c r="A4251" s="23" t="str">
        <f>IF(A4250="","",IF(O4250&gt;0.1,A4250,IF(A4250=MAX('entry data'!$B$8:$B$17),"",A4250+1)))</f>
        <v/>
      </c>
      <c r="B4251" s="23" t="str">
        <f t="shared" si="550"/>
        <v/>
      </c>
      <c r="C4251" s="23" t="str">
        <f>IF(ISERROR(VLOOKUP(A4251,'entry data'!B:G,6,0)),"",VLOOKUP(A4251,'entry data'!B:G,6,0))</f>
        <v/>
      </c>
      <c r="D4251" s="23" t="str">
        <f>IF(ISERROR(VLOOKUP(A4251,'entry data'!B:C,2,0)),"",VLOOKUP(A4251,'entry data'!B:C,2,0))</f>
        <v/>
      </c>
      <c r="E4251" s="23" t="str">
        <f>IF(ISERROR(VLOOKUP(A4251,'entry data'!B:E,4,0)),"",VLOOKUP(A4251,'entry data'!B:E,4,0))</f>
        <v/>
      </c>
      <c r="F4251" s="25" t="str">
        <f>IF(A4251="","",IF(ISERROR(VLOOKUP(A4251,'entry data'!B:F,5,0)),"",VLOOKUP(A4251,'entry data'!B:F,5,0)))</f>
        <v/>
      </c>
      <c r="G4251" s="26" t="str">
        <f>IF(A4251="","",IF(ISERROR(VLOOKUP(A4251,'entry data'!B:H,7,0)),"",VLOOKUP(A4251,'entry data'!B:H,7,0)))</f>
        <v/>
      </c>
      <c r="H4251" s="27" t="str">
        <f>IF(A4251="","",IF(B4251=1,VLOOKUP(A4251,'entry data'!B:D,3,0),I4250))</f>
        <v/>
      </c>
      <c r="I4251" s="28" t="str">
        <f t="shared" si="551"/>
        <v/>
      </c>
      <c r="J4251" s="23" t="str">
        <f t="shared" si="552"/>
        <v/>
      </c>
      <c r="K4251" s="25" t="str">
        <f t="shared" si="553"/>
        <v/>
      </c>
      <c r="L4251" s="25" t="str">
        <f t="shared" si="554"/>
        <v/>
      </c>
      <c r="M4251" s="25" t="str">
        <f t="shared" si="548"/>
        <v/>
      </c>
      <c r="N4251" s="25" t="str">
        <f>IF(A4251="","",IF(K4251&lt;VLOOKUP(A4251,'entry data'!B:G,6,0),K4251+M4251,VLOOKUP(A4251,'entry data'!B:G,6,0)))</f>
        <v/>
      </c>
      <c r="O4251" s="25" t="str">
        <f t="shared" si="555"/>
        <v/>
      </c>
      <c r="P4251" s="25" t="str">
        <f t="shared" si="549"/>
        <v/>
      </c>
    </row>
    <row r="4252" spans="1:16" x14ac:dyDescent="0.25">
      <c r="A4252" s="23" t="str">
        <f>IF(A4251="","",IF(O4251&gt;0.1,A4251,IF(A4251=MAX('entry data'!$B$8:$B$17),"",A4251+1)))</f>
        <v/>
      </c>
      <c r="B4252" s="23" t="str">
        <f t="shared" si="550"/>
        <v/>
      </c>
      <c r="C4252" s="23" t="str">
        <f>IF(ISERROR(VLOOKUP(A4252,'entry data'!B:G,6,0)),"",VLOOKUP(A4252,'entry data'!B:G,6,0))</f>
        <v/>
      </c>
      <c r="D4252" s="23" t="str">
        <f>IF(ISERROR(VLOOKUP(A4252,'entry data'!B:C,2,0)),"",VLOOKUP(A4252,'entry data'!B:C,2,0))</f>
        <v/>
      </c>
      <c r="E4252" s="23" t="str">
        <f>IF(ISERROR(VLOOKUP(A4252,'entry data'!B:E,4,0)),"",VLOOKUP(A4252,'entry data'!B:E,4,0))</f>
        <v/>
      </c>
      <c r="F4252" s="25" t="str">
        <f>IF(A4252="","",IF(ISERROR(VLOOKUP(A4252,'entry data'!B:F,5,0)),"",VLOOKUP(A4252,'entry data'!B:F,5,0)))</f>
        <v/>
      </c>
      <c r="G4252" s="26" t="str">
        <f>IF(A4252="","",IF(ISERROR(VLOOKUP(A4252,'entry data'!B:H,7,0)),"",VLOOKUP(A4252,'entry data'!B:H,7,0)))</f>
        <v/>
      </c>
      <c r="H4252" s="27" t="str">
        <f>IF(A4252="","",IF(B4252=1,VLOOKUP(A4252,'entry data'!B:D,3,0),I4251))</f>
        <v/>
      </c>
      <c r="I4252" s="28" t="str">
        <f t="shared" si="551"/>
        <v/>
      </c>
      <c r="J4252" s="23" t="str">
        <f t="shared" si="552"/>
        <v/>
      </c>
      <c r="K4252" s="25" t="str">
        <f t="shared" si="553"/>
        <v/>
      </c>
      <c r="L4252" s="25" t="str">
        <f t="shared" si="554"/>
        <v/>
      </c>
      <c r="M4252" s="25" t="str">
        <f t="shared" si="548"/>
        <v/>
      </c>
      <c r="N4252" s="25" t="str">
        <f>IF(A4252="","",IF(K4252&lt;VLOOKUP(A4252,'entry data'!B:G,6,0),K4252+M4252,VLOOKUP(A4252,'entry data'!B:G,6,0)))</f>
        <v/>
      </c>
      <c r="O4252" s="25" t="str">
        <f t="shared" si="555"/>
        <v/>
      </c>
      <c r="P4252" s="25" t="str">
        <f t="shared" si="549"/>
        <v/>
      </c>
    </row>
    <row r="4253" spans="1:16" x14ac:dyDescent="0.25">
      <c r="A4253" s="23" t="str">
        <f>IF(A4252="","",IF(O4252&gt;0.1,A4252,IF(A4252=MAX('entry data'!$B$8:$B$17),"",A4252+1)))</f>
        <v/>
      </c>
      <c r="B4253" s="23" t="str">
        <f t="shared" si="550"/>
        <v/>
      </c>
      <c r="C4253" s="23" t="str">
        <f>IF(ISERROR(VLOOKUP(A4253,'entry data'!B:G,6,0)),"",VLOOKUP(A4253,'entry data'!B:G,6,0))</f>
        <v/>
      </c>
      <c r="D4253" s="23" t="str">
        <f>IF(ISERROR(VLOOKUP(A4253,'entry data'!B:C,2,0)),"",VLOOKUP(A4253,'entry data'!B:C,2,0))</f>
        <v/>
      </c>
      <c r="E4253" s="23" t="str">
        <f>IF(ISERROR(VLOOKUP(A4253,'entry data'!B:E,4,0)),"",VLOOKUP(A4253,'entry data'!B:E,4,0))</f>
        <v/>
      </c>
      <c r="F4253" s="25" t="str">
        <f>IF(A4253="","",IF(ISERROR(VLOOKUP(A4253,'entry data'!B:F,5,0)),"",VLOOKUP(A4253,'entry data'!B:F,5,0)))</f>
        <v/>
      </c>
      <c r="G4253" s="26" t="str">
        <f>IF(A4253="","",IF(ISERROR(VLOOKUP(A4253,'entry data'!B:H,7,0)),"",VLOOKUP(A4253,'entry data'!B:H,7,0)))</f>
        <v/>
      </c>
      <c r="H4253" s="27" t="str">
        <f>IF(A4253="","",IF(B4253=1,VLOOKUP(A4253,'entry data'!B:D,3,0),I4252))</f>
        <v/>
      </c>
      <c r="I4253" s="28" t="str">
        <f t="shared" si="551"/>
        <v/>
      </c>
      <c r="J4253" s="23" t="str">
        <f t="shared" si="552"/>
        <v/>
      </c>
      <c r="K4253" s="25" t="str">
        <f t="shared" si="553"/>
        <v/>
      </c>
      <c r="L4253" s="25" t="str">
        <f t="shared" si="554"/>
        <v/>
      </c>
      <c r="M4253" s="25" t="str">
        <f t="shared" si="548"/>
        <v/>
      </c>
      <c r="N4253" s="25" t="str">
        <f>IF(A4253="","",IF(K4253&lt;VLOOKUP(A4253,'entry data'!B:G,6,0),K4253+M4253,VLOOKUP(A4253,'entry data'!B:G,6,0)))</f>
        <v/>
      </c>
      <c r="O4253" s="25" t="str">
        <f t="shared" si="555"/>
        <v/>
      </c>
      <c r="P4253" s="25" t="str">
        <f t="shared" si="549"/>
        <v/>
      </c>
    </row>
    <row r="4254" spans="1:16" x14ac:dyDescent="0.25">
      <c r="A4254" s="23" t="str">
        <f>IF(A4253="","",IF(O4253&gt;0.1,A4253,IF(A4253=MAX('entry data'!$B$8:$B$17),"",A4253+1)))</f>
        <v/>
      </c>
      <c r="B4254" s="23" t="str">
        <f t="shared" si="550"/>
        <v/>
      </c>
      <c r="C4254" s="23" t="str">
        <f>IF(ISERROR(VLOOKUP(A4254,'entry data'!B:G,6,0)),"",VLOOKUP(A4254,'entry data'!B:G,6,0))</f>
        <v/>
      </c>
      <c r="D4254" s="23" t="str">
        <f>IF(ISERROR(VLOOKUP(A4254,'entry data'!B:C,2,0)),"",VLOOKUP(A4254,'entry data'!B:C,2,0))</f>
        <v/>
      </c>
      <c r="E4254" s="23" t="str">
        <f>IF(ISERROR(VLOOKUP(A4254,'entry data'!B:E,4,0)),"",VLOOKUP(A4254,'entry data'!B:E,4,0))</f>
        <v/>
      </c>
      <c r="F4254" s="25" t="str">
        <f>IF(A4254="","",IF(ISERROR(VLOOKUP(A4254,'entry data'!B:F,5,0)),"",VLOOKUP(A4254,'entry data'!B:F,5,0)))</f>
        <v/>
      </c>
      <c r="G4254" s="26" t="str">
        <f>IF(A4254="","",IF(ISERROR(VLOOKUP(A4254,'entry data'!B:H,7,0)),"",VLOOKUP(A4254,'entry data'!B:H,7,0)))</f>
        <v/>
      </c>
      <c r="H4254" s="27" t="str">
        <f>IF(A4254="","",IF(B4254=1,VLOOKUP(A4254,'entry data'!B:D,3,0),I4253))</f>
        <v/>
      </c>
      <c r="I4254" s="28" t="str">
        <f t="shared" si="551"/>
        <v/>
      </c>
      <c r="J4254" s="23" t="str">
        <f t="shared" si="552"/>
        <v/>
      </c>
      <c r="K4254" s="25" t="str">
        <f t="shared" si="553"/>
        <v/>
      </c>
      <c r="L4254" s="25" t="str">
        <f t="shared" si="554"/>
        <v/>
      </c>
      <c r="M4254" s="25" t="str">
        <f t="shared" si="548"/>
        <v/>
      </c>
      <c r="N4254" s="25" t="str">
        <f>IF(A4254="","",IF(K4254&lt;VLOOKUP(A4254,'entry data'!B:G,6,0),K4254+M4254,VLOOKUP(A4254,'entry data'!B:G,6,0)))</f>
        <v/>
      </c>
      <c r="O4254" s="25" t="str">
        <f t="shared" si="555"/>
        <v/>
      </c>
      <c r="P4254" s="25" t="str">
        <f t="shared" si="549"/>
        <v/>
      </c>
    </row>
    <row r="4255" spans="1:16" x14ac:dyDescent="0.25">
      <c r="A4255" s="23" t="str">
        <f>IF(A4254="","",IF(O4254&gt;0.1,A4254,IF(A4254=MAX('entry data'!$B$8:$B$17),"",A4254+1)))</f>
        <v/>
      </c>
      <c r="B4255" s="23" t="str">
        <f t="shared" si="550"/>
        <v/>
      </c>
      <c r="C4255" s="23" t="str">
        <f>IF(ISERROR(VLOOKUP(A4255,'entry data'!B:G,6,0)),"",VLOOKUP(A4255,'entry data'!B:G,6,0))</f>
        <v/>
      </c>
      <c r="D4255" s="23" t="str">
        <f>IF(ISERROR(VLOOKUP(A4255,'entry data'!B:C,2,0)),"",VLOOKUP(A4255,'entry data'!B:C,2,0))</f>
        <v/>
      </c>
      <c r="E4255" s="23" t="str">
        <f>IF(ISERROR(VLOOKUP(A4255,'entry data'!B:E,4,0)),"",VLOOKUP(A4255,'entry data'!B:E,4,0))</f>
        <v/>
      </c>
      <c r="F4255" s="25" t="str">
        <f>IF(A4255="","",IF(ISERROR(VLOOKUP(A4255,'entry data'!B:F,5,0)),"",VLOOKUP(A4255,'entry data'!B:F,5,0)))</f>
        <v/>
      </c>
      <c r="G4255" s="26" t="str">
        <f>IF(A4255="","",IF(ISERROR(VLOOKUP(A4255,'entry data'!B:H,7,0)),"",VLOOKUP(A4255,'entry data'!B:H,7,0)))</f>
        <v/>
      </c>
      <c r="H4255" s="27" t="str">
        <f>IF(A4255="","",IF(B4255=1,VLOOKUP(A4255,'entry data'!B:D,3,0),I4254))</f>
        <v/>
      </c>
      <c r="I4255" s="28" t="str">
        <f t="shared" si="551"/>
        <v/>
      </c>
      <c r="J4255" s="23" t="str">
        <f t="shared" si="552"/>
        <v/>
      </c>
      <c r="K4255" s="25" t="str">
        <f t="shared" si="553"/>
        <v/>
      </c>
      <c r="L4255" s="25" t="str">
        <f t="shared" si="554"/>
        <v/>
      </c>
      <c r="M4255" s="25" t="str">
        <f t="shared" si="548"/>
        <v/>
      </c>
      <c r="N4255" s="25" t="str">
        <f>IF(A4255="","",IF(K4255&lt;VLOOKUP(A4255,'entry data'!B:G,6,0),K4255+M4255,VLOOKUP(A4255,'entry data'!B:G,6,0)))</f>
        <v/>
      </c>
      <c r="O4255" s="25" t="str">
        <f t="shared" si="555"/>
        <v/>
      </c>
      <c r="P4255" s="25" t="str">
        <f t="shared" si="549"/>
        <v/>
      </c>
    </row>
    <row r="4256" spans="1:16" x14ac:dyDescent="0.25">
      <c r="A4256" s="23" t="str">
        <f>IF(A4255="","",IF(O4255&gt;0.1,A4255,IF(A4255=MAX('entry data'!$B$8:$B$17),"",A4255+1)))</f>
        <v/>
      </c>
      <c r="B4256" s="23" t="str">
        <f t="shared" si="550"/>
        <v/>
      </c>
      <c r="C4256" s="23" t="str">
        <f>IF(ISERROR(VLOOKUP(A4256,'entry data'!B:G,6,0)),"",VLOOKUP(A4256,'entry data'!B:G,6,0))</f>
        <v/>
      </c>
      <c r="D4256" s="23" t="str">
        <f>IF(ISERROR(VLOOKUP(A4256,'entry data'!B:C,2,0)),"",VLOOKUP(A4256,'entry data'!B:C,2,0))</f>
        <v/>
      </c>
      <c r="E4256" s="23" t="str">
        <f>IF(ISERROR(VLOOKUP(A4256,'entry data'!B:E,4,0)),"",VLOOKUP(A4256,'entry data'!B:E,4,0))</f>
        <v/>
      </c>
      <c r="F4256" s="25" t="str">
        <f>IF(A4256="","",IF(ISERROR(VLOOKUP(A4256,'entry data'!B:F,5,0)),"",VLOOKUP(A4256,'entry data'!B:F,5,0)))</f>
        <v/>
      </c>
      <c r="G4256" s="26" t="str">
        <f>IF(A4256="","",IF(ISERROR(VLOOKUP(A4256,'entry data'!B:H,7,0)),"",VLOOKUP(A4256,'entry data'!B:H,7,0)))</f>
        <v/>
      </c>
      <c r="H4256" s="27" t="str">
        <f>IF(A4256="","",IF(B4256=1,VLOOKUP(A4256,'entry data'!B:D,3,0),I4255))</f>
        <v/>
      </c>
      <c r="I4256" s="28" t="str">
        <f t="shared" si="551"/>
        <v/>
      </c>
      <c r="J4256" s="23" t="str">
        <f t="shared" si="552"/>
        <v/>
      </c>
      <c r="K4256" s="25" t="str">
        <f t="shared" si="553"/>
        <v/>
      </c>
      <c r="L4256" s="25" t="str">
        <f t="shared" si="554"/>
        <v/>
      </c>
      <c r="M4256" s="25" t="str">
        <f t="shared" si="548"/>
        <v/>
      </c>
      <c r="N4256" s="25" t="str">
        <f>IF(A4256="","",IF(K4256&lt;VLOOKUP(A4256,'entry data'!B:G,6,0),K4256+M4256,VLOOKUP(A4256,'entry data'!B:G,6,0)))</f>
        <v/>
      </c>
      <c r="O4256" s="25" t="str">
        <f t="shared" si="555"/>
        <v/>
      </c>
      <c r="P4256" s="25" t="str">
        <f t="shared" si="549"/>
        <v/>
      </c>
    </row>
    <row r="4257" spans="1:16" x14ac:dyDescent="0.25">
      <c r="A4257" s="23" t="str">
        <f>IF(A4256="","",IF(O4256&gt;0.1,A4256,IF(A4256=MAX('entry data'!$B$8:$B$17),"",A4256+1)))</f>
        <v/>
      </c>
      <c r="B4257" s="23" t="str">
        <f t="shared" si="550"/>
        <v/>
      </c>
      <c r="C4257" s="23" t="str">
        <f>IF(ISERROR(VLOOKUP(A4257,'entry data'!B:G,6,0)),"",VLOOKUP(A4257,'entry data'!B:G,6,0))</f>
        <v/>
      </c>
      <c r="D4257" s="23" t="str">
        <f>IF(ISERROR(VLOOKUP(A4257,'entry data'!B:C,2,0)),"",VLOOKUP(A4257,'entry data'!B:C,2,0))</f>
        <v/>
      </c>
      <c r="E4257" s="23" t="str">
        <f>IF(ISERROR(VLOOKUP(A4257,'entry data'!B:E,4,0)),"",VLOOKUP(A4257,'entry data'!B:E,4,0))</f>
        <v/>
      </c>
      <c r="F4257" s="25" t="str">
        <f>IF(A4257="","",IF(ISERROR(VLOOKUP(A4257,'entry data'!B:F,5,0)),"",VLOOKUP(A4257,'entry data'!B:F,5,0)))</f>
        <v/>
      </c>
      <c r="G4257" s="26" t="str">
        <f>IF(A4257="","",IF(ISERROR(VLOOKUP(A4257,'entry data'!B:H,7,0)),"",VLOOKUP(A4257,'entry data'!B:H,7,0)))</f>
        <v/>
      </c>
      <c r="H4257" s="27" t="str">
        <f>IF(A4257="","",IF(B4257=1,VLOOKUP(A4257,'entry data'!B:D,3,0),I4256))</f>
        <v/>
      </c>
      <c r="I4257" s="28" t="str">
        <f t="shared" si="551"/>
        <v/>
      </c>
      <c r="J4257" s="23" t="str">
        <f t="shared" si="552"/>
        <v/>
      </c>
      <c r="K4257" s="25" t="str">
        <f t="shared" si="553"/>
        <v/>
      </c>
      <c r="L4257" s="25" t="str">
        <f t="shared" si="554"/>
        <v/>
      </c>
      <c r="M4257" s="25" t="str">
        <f t="shared" si="548"/>
        <v/>
      </c>
      <c r="N4257" s="25" t="str">
        <f>IF(A4257="","",IF(K4257&lt;VLOOKUP(A4257,'entry data'!B:G,6,0),K4257+M4257,VLOOKUP(A4257,'entry data'!B:G,6,0)))</f>
        <v/>
      </c>
      <c r="O4257" s="25" t="str">
        <f t="shared" si="555"/>
        <v/>
      </c>
      <c r="P4257" s="25" t="str">
        <f t="shared" si="549"/>
        <v/>
      </c>
    </row>
    <row r="4258" spans="1:16" x14ac:dyDescent="0.25">
      <c r="A4258" s="23" t="str">
        <f>IF(A4257="","",IF(O4257&gt;0.1,A4257,IF(A4257=MAX('entry data'!$B$8:$B$17),"",A4257+1)))</f>
        <v/>
      </c>
      <c r="B4258" s="23" t="str">
        <f t="shared" si="550"/>
        <v/>
      </c>
      <c r="C4258" s="23" t="str">
        <f>IF(ISERROR(VLOOKUP(A4258,'entry data'!B:G,6,0)),"",VLOOKUP(A4258,'entry data'!B:G,6,0))</f>
        <v/>
      </c>
      <c r="D4258" s="23" t="str">
        <f>IF(ISERROR(VLOOKUP(A4258,'entry data'!B:C,2,0)),"",VLOOKUP(A4258,'entry data'!B:C,2,0))</f>
        <v/>
      </c>
      <c r="E4258" s="23" t="str">
        <f>IF(ISERROR(VLOOKUP(A4258,'entry data'!B:E,4,0)),"",VLOOKUP(A4258,'entry data'!B:E,4,0))</f>
        <v/>
      </c>
      <c r="F4258" s="25" t="str">
        <f>IF(A4258="","",IF(ISERROR(VLOOKUP(A4258,'entry data'!B:F,5,0)),"",VLOOKUP(A4258,'entry data'!B:F,5,0)))</f>
        <v/>
      </c>
      <c r="G4258" s="26" t="str">
        <f>IF(A4258="","",IF(ISERROR(VLOOKUP(A4258,'entry data'!B:H,7,0)),"",VLOOKUP(A4258,'entry data'!B:H,7,0)))</f>
        <v/>
      </c>
      <c r="H4258" s="27" t="str">
        <f>IF(A4258="","",IF(B4258=1,VLOOKUP(A4258,'entry data'!B:D,3,0),I4257))</f>
        <v/>
      </c>
      <c r="I4258" s="28" t="str">
        <f t="shared" si="551"/>
        <v/>
      </c>
      <c r="J4258" s="23" t="str">
        <f t="shared" si="552"/>
        <v/>
      </c>
      <c r="K4258" s="25" t="str">
        <f t="shared" si="553"/>
        <v/>
      </c>
      <c r="L4258" s="25" t="str">
        <f t="shared" si="554"/>
        <v/>
      </c>
      <c r="M4258" s="25" t="str">
        <f t="shared" si="548"/>
        <v/>
      </c>
      <c r="N4258" s="25" t="str">
        <f>IF(A4258="","",IF(K4258&lt;VLOOKUP(A4258,'entry data'!B:G,6,0),K4258+M4258,VLOOKUP(A4258,'entry data'!B:G,6,0)))</f>
        <v/>
      </c>
      <c r="O4258" s="25" t="str">
        <f t="shared" si="555"/>
        <v/>
      </c>
      <c r="P4258" s="25" t="str">
        <f t="shared" si="549"/>
        <v/>
      </c>
    </row>
    <row r="4259" spans="1:16" x14ac:dyDescent="0.25">
      <c r="A4259" s="23" t="str">
        <f>IF(A4258="","",IF(O4258&gt;0.1,A4258,IF(A4258=MAX('entry data'!$B$8:$B$17),"",A4258+1)))</f>
        <v/>
      </c>
      <c r="B4259" s="23" t="str">
        <f t="shared" si="550"/>
        <v/>
      </c>
      <c r="C4259" s="23" t="str">
        <f>IF(ISERROR(VLOOKUP(A4259,'entry data'!B:G,6,0)),"",VLOOKUP(A4259,'entry data'!B:G,6,0))</f>
        <v/>
      </c>
      <c r="D4259" s="23" t="str">
        <f>IF(ISERROR(VLOOKUP(A4259,'entry data'!B:C,2,0)),"",VLOOKUP(A4259,'entry data'!B:C,2,0))</f>
        <v/>
      </c>
      <c r="E4259" s="23" t="str">
        <f>IF(ISERROR(VLOOKUP(A4259,'entry data'!B:E,4,0)),"",VLOOKUP(A4259,'entry data'!B:E,4,0))</f>
        <v/>
      </c>
      <c r="F4259" s="25" t="str">
        <f>IF(A4259="","",IF(ISERROR(VLOOKUP(A4259,'entry data'!B:F,5,0)),"",VLOOKUP(A4259,'entry data'!B:F,5,0)))</f>
        <v/>
      </c>
      <c r="G4259" s="26" t="str">
        <f>IF(A4259="","",IF(ISERROR(VLOOKUP(A4259,'entry data'!B:H,7,0)),"",VLOOKUP(A4259,'entry data'!B:H,7,0)))</f>
        <v/>
      </c>
      <c r="H4259" s="27" t="str">
        <f>IF(A4259="","",IF(B4259=1,VLOOKUP(A4259,'entry data'!B:D,3,0),I4258))</f>
        <v/>
      </c>
      <c r="I4259" s="28" t="str">
        <f t="shared" si="551"/>
        <v/>
      </c>
      <c r="J4259" s="23" t="str">
        <f t="shared" si="552"/>
        <v/>
      </c>
      <c r="K4259" s="25" t="str">
        <f t="shared" si="553"/>
        <v/>
      </c>
      <c r="L4259" s="25" t="str">
        <f t="shared" si="554"/>
        <v/>
      </c>
      <c r="M4259" s="25" t="str">
        <f t="shared" si="548"/>
        <v/>
      </c>
      <c r="N4259" s="25" t="str">
        <f>IF(A4259="","",IF(K4259&lt;VLOOKUP(A4259,'entry data'!B:G,6,0),K4259+M4259,VLOOKUP(A4259,'entry data'!B:G,6,0)))</f>
        <v/>
      </c>
      <c r="O4259" s="25" t="str">
        <f t="shared" si="555"/>
        <v/>
      </c>
      <c r="P4259" s="25" t="str">
        <f t="shared" si="549"/>
        <v/>
      </c>
    </row>
    <row r="4260" spans="1:16" x14ac:dyDescent="0.25">
      <c r="A4260" s="23" t="str">
        <f>IF(A4259="","",IF(O4259&gt;0.1,A4259,IF(A4259=MAX('entry data'!$B$8:$B$17),"",A4259+1)))</f>
        <v/>
      </c>
      <c r="B4260" s="23" t="str">
        <f t="shared" si="550"/>
        <v/>
      </c>
      <c r="C4260" s="23" t="str">
        <f>IF(ISERROR(VLOOKUP(A4260,'entry data'!B:G,6,0)),"",VLOOKUP(A4260,'entry data'!B:G,6,0))</f>
        <v/>
      </c>
      <c r="D4260" s="23" t="str">
        <f>IF(ISERROR(VLOOKUP(A4260,'entry data'!B:C,2,0)),"",VLOOKUP(A4260,'entry data'!B:C,2,0))</f>
        <v/>
      </c>
      <c r="E4260" s="23" t="str">
        <f>IF(ISERROR(VLOOKUP(A4260,'entry data'!B:E,4,0)),"",VLOOKUP(A4260,'entry data'!B:E,4,0))</f>
        <v/>
      </c>
      <c r="F4260" s="25" t="str">
        <f>IF(A4260="","",IF(ISERROR(VLOOKUP(A4260,'entry data'!B:F,5,0)),"",VLOOKUP(A4260,'entry data'!B:F,5,0)))</f>
        <v/>
      </c>
      <c r="G4260" s="26" t="str">
        <f>IF(A4260="","",IF(ISERROR(VLOOKUP(A4260,'entry data'!B:H,7,0)),"",VLOOKUP(A4260,'entry data'!B:H,7,0)))</f>
        <v/>
      </c>
      <c r="H4260" s="27" t="str">
        <f>IF(A4260="","",IF(B4260=1,VLOOKUP(A4260,'entry data'!B:D,3,0),I4259))</f>
        <v/>
      </c>
      <c r="I4260" s="28" t="str">
        <f t="shared" si="551"/>
        <v/>
      </c>
      <c r="J4260" s="23" t="str">
        <f t="shared" si="552"/>
        <v/>
      </c>
      <c r="K4260" s="25" t="str">
        <f t="shared" si="553"/>
        <v/>
      </c>
      <c r="L4260" s="25" t="str">
        <f t="shared" si="554"/>
        <v/>
      </c>
      <c r="M4260" s="25" t="str">
        <f t="shared" si="548"/>
        <v/>
      </c>
      <c r="N4260" s="25" t="str">
        <f>IF(A4260="","",IF(K4260&lt;VLOOKUP(A4260,'entry data'!B:G,6,0),K4260+M4260,VLOOKUP(A4260,'entry data'!B:G,6,0)))</f>
        <v/>
      </c>
      <c r="O4260" s="25" t="str">
        <f t="shared" si="555"/>
        <v/>
      </c>
      <c r="P4260" s="25" t="str">
        <f t="shared" si="549"/>
        <v/>
      </c>
    </row>
    <row r="4261" spans="1:16" x14ac:dyDescent="0.25">
      <c r="A4261" s="23" t="str">
        <f>IF(A4260="","",IF(O4260&gt;0.1,A4260,IF(A4260=MAX('entry data'!$B$8:$B$17),"",A4260+1)))</f>
        <v/>
      </c>
      <c r="B4261" s="23" t="str">
        <f t="shared" si="550"/>
        <v/>
      </c>
      <c r="C4261" s="23" t="str">
        <f>IF(ISERROR(VLOOKUP(A4261,'entry data'!B:G,6,0)),"",VLOOKUP(A4261,'entry data'!B:G,6,0))</f>
        <v/>
      </c>
      <c r="D4261" s="23" t="str">
        <f>IF(ISERROR(VLOOKUP(A4261,'entry data'!B:C,2,0)),"",VLOOKUP(A4261,'entry data'!B:C,2,0))</f>
        <v/>
      </c>
      <c r="E4261" s="23" t="str">
        <f>IF(ISERROR(VLOOKUP(A4261,'entry data'!B:E,4,0)),"",VLOOKUP(A4261,'entry data'!B:E,4,0))</f>
        <v/>
      </c>
      <c r="F4261" s="25" t="str">
        <f>IF(A4261="","",IF(ISERROR(VLOOKUP(A4261,'entry data'!B:F,5,0)),"",VLOOKUP(A4261,'entry data'!B:F,5,0)))</f>
        <v/>
      </c>
      <c r="G4261" s="26" t="str">
        <f>IF(A4261="","",IF(ISERROR(VLOOKUP(A4261,'entry data'!B:H,7,0)),"",VLOOKUP(A4261,'entry data'!B:H,7,0)))</f>
        <v/>
      </c>
      <c r="H4261" s="27" t="str">
        <f>IF(A4261="","",IF(B4261=1,VLOOKUP(A4261,'entry data'!B:D,3,0),I4260))</f>
        <v/>
      </c>
      <c r="I4261" s="28" t="str">
        <f t="shared" si="551"/>
        <v/>
      </c>
      <c r="J4261" s="23" t="str">
        <f t="shared" si="552"/>
        <v/>
      </c>
      <c r="K4261" s="25" t="str">
        <f t="shared" si="553"/>
        <v/>
      </c>
      <c r="L4261" s="25" t="str">
        <f t="shared" si="554"/>
        <v/>
      </c>
      <c r="M4261" s="25" t="str">
        <f t="shared" si="548"/>
        <v/>
      </c>
      <c r="N4261" s="25" t="str">
        <f>IF(A4261="","",IF(K4261&lt;VLOOKUP(A4261,'entry data'!B:G,6,0),K4261+M4261,VLOOKUP(A4261,'entry data'!B:G,6,0)))</f>
        <v/>
      </c>
      <c r="O4261" s="25" t="str">
        <f t="shared" si="555"/>
        <v/>
      </c>
      <c r="P4261" s="25" t="str">
        <f t="shared" si="549"/>
        <v/>
      </c>
    </row>
    <row r="4262" spans="1:16" x14ac:dyDescent="0.25">
      <c r="A4262" s="23" t="str">
        <f>IF(A4261="","",IF(O4261&gt;0.1,A4261,IF(A4261=MAX('entry data'!$B$8:$B$17),"",A4261+1)))</f>
        <v/>
      </c>
      <c r="B4262" s="23" t="str">
        <f t="shared" si="550"/>
        <v/>
      </c>
      <c r="C4262" s="23" t="str">
        <f>IF(ISERROR(VLOOKUP(A4262,'entry data'!B:G,6,0)),"",VLOOKUP(A4262,'entry data'!B:G,6,0))</f>
        <v/>
      </c>
      <c r="D4262" s="23" t="str">
        <f>IF(ISERROR(VLOOKUP(A4262,'entry data'!B:C,2,0)),"",VLOOKUP(A4262,'entry data'!B:C,2,0))</f>
        <v/>
      </c>
      <c r="E4262" s="23" t="str">
        <f>IF(ISERROR(VLOOKUP(A4262,'entry data'!B:E,4,0)),"",VLOOKUP(A4262,'entry data'!B:E,4,0))</f>
        <v/>
      </c>
      <c r="F4262" s="25" t="str">
        <f>IF(A4262="","",IF(ISERROR(VLOOKUP(A4262,'entry data'!B:F,5,0)),"",VLOOKUP(A4262,'entry data'!B:F,5,0)))</f>
        <v/>
      </c>
      <c r="G4262" s="26" t="str">
        <f>IF(A4262="","",IF(ISERROR(VLOOKUP(A4262,'entry data'!B:H,7,0)),"",VLOOKUP(A4262,'entry data'!B:H,7,0)))</f>
        <v/>
      </c>
      <c r="H4262" s="27" t="str">
        <f>IF(A4262="","",IF(B4262=1,VLOOKUP(A4262,'entry data'!B:D,3,0),I4261))</f>
        <v/>
      </c>
      <c r="I4262" s="28" t="str">
        <f t="shared" si="551"/>
        <v/>
      </c>
      <c r="J4262" s="23" t="str">
        <f t="shared" si="552"/>
        <v/>
      </c>
      <c r="K4262" s="25" t="str">
        <f t="shared" si="553"/>
        <v/>
      </c>
      <c r="L4262" s="25" t="str">
        <f t="shared" si="554"/>
        <v/>
      </c>
      <c r="M4262" s="25" t="str">
        <f t="shared" si="548"/>
        <v/>
      </c>
      <c r="N4262" s="25" t="str">
        <f>IF(A4262="","",IF(K4262&lt;VLOOKUP(A4262,'entry data'!B:G,6,0),K4262+M4262,VLOOKUP(A4262,'entry data'!B:G,6,0)))</f>
        <v/>
      </c>
      <c r="O4262" s="25" t="str">
        <f t="shared" si="555"/>
        <v/>
      </c>
      <c r="P4262" s="25" t="str">
        <f t="shared" si="549"/>
        <v/>
      </c>
    </row>
    <row r="4263" spans="1:16" x14ac:dyDescent="0.25">
      <c r="A4263" s="23" t="str">
        <f>IF(A4262="","",IF(O4262&gt;0.1,A4262,IF(A4262=MAX('entry data'!$B$8:$B$17),"",A4262+1)))</f>
        <v/>
      </c>
      <c r="B4263" s="23" t="str">
        <f t="shared" si="550"/>
        <v/>
      </c>
      <c r="C4263" s="23" t="str">
        <f>IF(ISERROR(VLOOKUP(A4263,'entry data'!B:G,6,0)),"",VLOOKUP(A4263,'entry data'!B:G,6,0))</f>
        <v/>
      </c>
      <c r="D4263" s="23" t="str">
        <f>IF(ISERROR(VLOOKUP(A4263,'entry data'!B:C,2,0)),"",VLOOKUP(A4263,'entry data'!B:C,2,0))</f>
        <v/>
      </c>
      <c r="E4263" s="23" t="str">
        <f>IF(ISERROR(VLOOKUP(A4263,'entry data'!B:E,4,0)),"",VLOOKUP(A4263,'entry data'!B:E,4,0))</f>
        <v/>
      </c>
      <c r="F4263" s="25" t="str">
        <f>IF(A4263="","",IF(ISERROR(VLOOKUP(A4263,'entry data'!B:F,5,0)),"",VLOOKUP(A4263,'entry data'!B:F,5,0)))</f>
        <v/>
      </c>
      <c r="G4263" s="26" t="str">
        <f>IF(A4263="","",IF(ISERROR(VLOOKUP(A4263,'entry data'!B:H,7,0)),"",VLOOKUP(A4263,'entry data'!B:H,7,0)))</f>
        <v/>
      </c>
      <c r="H4263" s="27" t="str">
        <f>IF(A4263="","",IF(B4263=1,VLOOKUP(A4263,'entry data'!B:D,3,0),I4262))</f>
        <v/>
      </c>
      <c r="I4263" s="28" t="str">
        <f t="shared" si="551"/>
        <v/>
      </c>
      <c r="J4263" s="23" t="str">
        <f t="shared" si="552"/>
        <v/>
      </c>
      <c r="K4263" s="25" t="str">
        <f t="shared" si="553"/>
        <v/>
      </c>
      <c r="L4263" s="25" t="str">
        <f t="shared" si="554"/>
        <v/>
      </c>
      <c r="M4263" s="25" t="str">
        <f t="shared" si="548"/>
        <v/>
      </c>
      <c r="N4263" s="25" t="str">
        <f>IF(A4263="","",IF(K4263&lt;VLOOKUP(A4263,'entry data'!B:G,6,0),K4263+M4263,VLOOKUP(A4263,'entry data'!B:G,6,0)))</f>
        <v/>
      </c>
      <c r="O4263" s="25" t="str">
        <f t="shared" si="555"/>
        <v/>
      </c>
      <c r="P4263" s="25" t="str">
        <f t="shared" si="549"/>
        <v/>
      </c>
    </row>
    <row r="4264" spans="1:16" x14ac:dyDescent="0.25">
      <c r="A4264" s="23" t="str">
        <f>IF(A4263="","",IF(O4263&gt;0.1,A4263,IF(A4263=MAX('entry data'!$B$8:$B$17),"",A4263+1)))</f>
        <v/>
      </c>
      <c r="B4264" s="23" t="str">
        <f t="shared" si="550"/>
        <v/>
      </c>
      <c r="C4264" s="23" t="str">
        <f>IF(ISERROR(VLOOKUP(A4264,'entry data'!B:G,6,0)),"",VLOOKUP(A4264,'entry data'!B:G,6,0))</f>
        <v/>
      </c>
      <c r="D4264" s="23" t="str">
        <f>IF(ISERROR(VLOOKUP(A4264,'entry data'!B:C,2,0)),"",VLOOKUP(A4264,'entry data'!B:C,2,0))</f>
        <v/>
      </c>
      <c r="E4264" s="23" t="str">
        <f>IF(ISERROR(VLOOKUP(A4264,'entry data'!B:E,4,0)),"",VLOOKUP(A4264,'entry data'!B:E,4,0))</f>
        <v/>
      </c>
      <c r="F4264" s="25" t="str">
        <f>IF(A4264="","",IF(ISERROR(VLOOKUP(A4264,'entry data'!B:F,5,0)),"",VLOOKUP(A4264,'entry data'!B:F,5,0)))</f>
        <v/>
      </c>
      <c r="G4264" s="26" t="str">
        <f>IF(A4264="","",IF(ISERROR(VLOOKUP(A4264,'entry data'!B:H,7,0)),"",VLOOKUP(A4264,'entry data'!B:H,7,0)))</f>
        <v/>
      </c>
      <c r="H4264" s="27" t="str">
        <f>IF(A4264="","",IF(B4264=1,VLOOKUP(A4264,'entry data'!B:D,3,0),I4263))</f>
        <v/>
      </c>
      <c r="I4264" s="28" t="str">
        <f t="shared" si="551"/>
        <v/>
      </c>
      <c r="J4264" s="23" t="str">
        <f t="shared" si="552"/>
        <v/>
      </c>
      <c r="K4264" s="25" t="str">
        <f t="shared" si="553"/>
        <v/>
      </c>
      <c r="L4264" s="25" t="str">
        <f t="shared" si="554"/>
        <v/>
      </c>
      <c r="M4264" s="25" t="str">
        <f t="shared" si="548"/>
        <v/>
      </c>
      <c r="N4264" s="25" t="str">
        <f>IF(A4264="","",IF(K4264&lt;VLOOKUP(A4264,'entry data'!B:G,6,0),K4264+M4264,VLOOKUP(A4264,'entry data'!B:G,6,0)))</f>
        <v/>
      </c>
      <c r="O4264" s="25" t="str">
        <f t="shared" si="555"/>
        <v/>
      </c>
      <c r="P4264" s="25" t="str">
        <f t="shared" si="549"/>
        <v/>
      </c>
    </row>
    <row r="4265" spans="1:16" x14ac:dyDescent="0.25">
      <c r="A4265" s="23" t="str">
        <f>IF(A4264="","",IF(O4264&gt;0.1,A4264,IF(A4264=MAX('entry data'!$B$8:$B$17),"",A4264+1)))</f>
        <v/>
      </c>
      <c r="B4265" s="23" t="str">
        <f t="shared" si="550"/>
        <v/>
      </c>
      <c r="C4265" s="23" t="str">
        <f>IF(ISERROR(VLOOKUP(A4265,'entry data'!B:G,6,0)),"",VLOOKUP(A4265,'entry data'!B:G,6,0))</f>
        <v/>
      </c>
      <c r="D4265" s="23" t="str">
        <f>IF(ISERROR(VLOOKUP(A4265,'entry data'!B:C,2,0)),"",VLOOKUP(A4265,'entry data'!B:C,2,0))</f>
        <v/>
      </c>
      <c r="E4265" s="23" t="str">
        <f>IF(ISERROR(VLOOKUP(A4265,'entry data'!B:E,4,0)),"",VLOOKUP(A4265,'entry data'!B:E,4,0))</f>
        <v/>
      </c>
      <c r="F4265" s="25" t="str">
        <f>IF(A4265="","",IF(ISERROR(VLOOKUP(A4265,'entry data'!B:F,5,0)),"",VLOOKUP(A4265,'entry data'!B:F,5,0)))</f>
        <v/>
      </c>
      <c r="G4265" s="26" t="str">
        <f>IF(A4265="","",IF(ISERROR(VLOOKUP(A4265,'entry data'!B:H,7,0)),"",VLOOKUP(A4265,'entry data'!B:H,7,0)))</f>
        <v/>
      </c>
      <c r="H4265" s="27" t="str">
        <f>IF(A4265="","",IF(B4265=1,VLOOKUP(A4265,'entry data'!B:D,3,0),I4264))</f>
        <v/>
      </c>
      <c r="I4265" s="28" t="str">
        <f t="shared" si="551"/>
        <v/>
      </c>
      <c r="J4265" s="23" t="str">
        <f t="shared" si="552"/>
        <v/>
      </c>
      <c r="K4265" s="25" t="str">
        <f t="shared" si="553"/>
        <v/>
      </c>
      <c r="L4265" s="25" t="str">
        <f t="shared" si="554"/>
        <v/>
      </c>
      <c r="M4265" s="25" t="str">
        <f t="shared" si="548"/>
        <v/>
      </c>
      <c r="N4265" s="25" t="str">
        <f>IF(A4265="","",IF(K4265&lt;VLOOKUP(A4265,'entry data'!B:G,6,0),K4265+M4265,VLOOKUP(A4265,'entry data'!B:G,6,0)))</f>
        <v/>
      </c>
      <c r="O4265" s="25" t="str">
        <f t="shared" si="555"/>
        <v/>
      </c>
      <c r="P4265" s="25" t="str">
        <f t="shared" si="549"/>
        <v/>
      </c>
    </row>
    <row r="4266" spans="1:16" x14ac:dyDescent="0.25">
      <c r="A4266" s="23" t="str">
        <f>IF(A4265="","",IF(O4265&gt;0.1,A4265,IF(A4265=MAX('entry data'!$B$8:$B$17),"",A4265+1)))</f>
        <v/>
      </c>
      <c r="B4266" s="23" t="str">
        <f t="shared" si="550"/>
        <v/>
      </c>
      <c r="C4266" s="23" t="str">
        <f>IF(ISERROR(VLOOKUP(A4266,'entry data'!B:G,6,0)),"",VLOOKUP(A4266,'entry data'!B:G,6,0))</f>
        <v/>
      </c>
      <c r="D4266" s="23" t="str">
        <f>IF(ISERROR(VLOOKUP(A4266,'entry data'!B:C,2,0)),"",VLOOKUP(A4266,'entry data'!B:C,2,0))</f>
        <v/>
      </c>
      <c r="E4266" s="23" t="str">
        <f>IF(ISERROR(VLOOKUP(A4266,'entry data'!B:E,4,0)),"",VLOOKUP(A4266,'entry data'!B:E,4,0))</f>
        <v/>
      </c>
      <c r="F4266" s="25" t="str">
        <f>IF(A4266="","",IF(ISERROR(VLOOKUP(A4266,'entry data'!B:F,5,0)),"",VLOOKUP(A4266,'entry data'!B:F,5,0)))</f>
        <v/>
      </c>
      <c r="G4266" s="26" t="str">
        <f>IF(A4266="","",IF(ISERROR(VLOOKUP(A4266,'entry data'!B:H,7,0)),"",VLOOKUP(A4266,'entry data'!B:H,7,0)))</f>
        <v/>
      </c>
      <c r="H4266" s="27" t="str">
        <f>IF(A4266="","",IF(B4266=1,VLOOKUP(A4266,'entry data'!B:D,3,0),I4265))</f>
        <v/>
      </c>
      <c r="I4266" s="28" t="str">
        <f t="shared" si="551"/>
        <v/>
      </c>
      <c r="J4266" s="23" t="str">
        <f t="shared" si="552"/>
        <v/>
      </c>
      <c r="K4266" s="25" t="str">
        <f t="shared" si="553"/>
        <v/>
      </c>
      <c r="L4266" s="25" t="str">
        <f t="shared" si="554"/>
        <v/>
      </c>
      <c r="M4266" s="25" t="str">
        <f t="shared" si="548"/>
        <v/>
      </c>
      <c r="N4266" s="25" t="str">
        <f>IF(A4266="","",IF(K4266&lt;VLOOKUP(A4266,'entry data'!B:G,6,0),K4266+M4266,VLOOKUP(A4266,'entry data'!B:G,6,0)))</f>
        <v/>
      </c>
      <c r="O4266" s="25" t="str">
        <f t="shared" si="555"/>
        <v/>
      </c>
      <c r="P4266" s="25" t="str">
        <f t="shared" si="549"/>
        <v/>
      </c>
    </row>
    <row r="4267" spans="1:16" x14ac:dyDescent="0.25">
      <c r="A4267" s="23" t="str">
        <f>IF(A4266="","",IF(O4266&gt;0.1,A4266,IF(A4266=MAX('entry data'!$B$8:$B$17),"",A4266+1)))</f>
        <v/>
      </c>
      <c r="B4267" s="23" t="str">
        <f t="shared" si="550"/>
        <v/>
      </c>
      <c r="C4267" s="23" t="str">
        <f>IF(ISERROR(VLOOKUP(A4267,'entry data'!B:G,6,0)),"",VLOOKUP(A4267,'entry data'!B:G,6,0))</f>
        <v/>
      </c>
      <c r="D4267" s="23" t="str">
        <f>IF(ISERROR(VLOOKUP(A4267,'entry data'!B:C,2,0)),"",VLOOKUP(A4267,'entry data'!B:C,2,0))</f>
        <v/>
      </c>
      <c r="E4267" s="23" t="str">
        <f>IF(ISERROR(VLOOKUP(A4267,'entry data'!B:E,4,0)),"",VLOOKUP(A4267,'entry data'!B:E,4,0))</f>
        <v/>
      </c>
      <c r="F4267" s="25" t="str">
        <f>IF(A4267="","",IF(ISERROR(VLOOKUP(A4267,'entry data'!B:F,5,0)),"",VLOOKUP(A4267,'entry data'!B:F,5,0)))</f>
        <v/>
      </c>
      <c r="G4267" s="26" t="str">
        <f>IF(A4267="","",IF(ISERROR(VLOOKUP(A4267,'entry data'!B:H,7,0)),"",VLOOKUP(A4267,'entry data'!B:H,7,0)))</f>
        <v/>
      </c>
      <c r="H4267" s="27" t="str">
        <f>IF(A4267="","",IF(B4267=1,VLOOKUP(A4267,'entry data'!B:D,3,0),I4266))</f>
        <v/>
      </c>
      <c r="I4267" s="28" t="str">
        <f t="shared" si="551"/>
        <v/>
      </c>
      <c r="J4267" s="23" t="str">
        <f t="shared" si="552"/>
        <v/>
      </c>
      <c r="K4267" s="25" t="str">
        <f t="shared" si="553"/>
        <v/>
      </c>
      <c r="L4267" s="25" t="str">
        <f t="shared" si="554"/>
        <v/>
      </c>
      <c r="M4267" s="25" t="str">
        <f t="shared" si="548"/>
        <v/>
      </c>
      <c r="N4267" s="25" t="str">
        <f>IF(A4267="","",IF(K4267&lt;VLOOKUP(A4267,'entry data'!B:G,6,0),K4267+M4267,VLOOKUP(A4267,'entry data'!B:G,6,0)))</f>
        <v/>
      </c>
      <c r="O4267" s="25" t="str">
        <f t="shared" si="555"/>
        <v/>
      </c>
      <c r="P4267" s="25" t="str">
        <f t="shared" si="549"/>
        <v/>
      </c>
    </row>
    <row r="4268" spans="1:16" x14ac:dyDescent="0.25">
      <c r="A4268" s="23" t="str">
        <f>IF(A4267="","",IF(O4267&gt;0.1,A4267,IF(A4267=MAX('entry data'!$B$8:$B$17),"",A4267+1)))</f>
        <v/>
      </c>
      <c r="B4268" s="23" t="str">
        <f t="shared" si="550"/>
        <v/>
      </c>
      <c r="C4268" s="23" t="str">
        <f>IF(ISERROR(VLOOKUP(A4268,'entry data'!B:G,6,0)),"",VLOOKUP(A4268,'entry data'!B:G,6,0))</f>
        <v/>
      </c>
      <c r="D4268" s="23" t="str">
        <f>IF(ISERROR(VLOOKUP(A4268,'entry data'!B:C,2,0)),"",VLOOKUP(A4268,'entry data'!B:C,2,0))</f>
        <v/>
      </c>
      <c r="E4268" s="23" t="str">
        <f>IF(ISERROR(VLOOKUP(A4268,'entry data'!B:E,4,0)),"",VLOOKUP(A4268,'entry data'!B:E,4,0))</f>
        <v/>
      </c>
      <c r="F4268" s="25" t="str">
        <f>IF(A4268="","",IF(ISERROR(VLOOKUP(A4268,'entry data'!B:F,5,0)),"",VLOOKUP(A4268,'entry data'!B:F,5,0)))</f>
        <v/>
      </c>
      <c r="G4268" s="26" t="str">
        <f>IF(A4268="","",IF(ISERROR(VLOOKUP(A4268,'entry data'!B:H,7,0)),"",VLOOKUP(A4268,'entry data'!B:H,7,0)))</f>
        <v/>
      </c>
      <c r="H4268" s="27" t="str">
        <f>IF(A4268="","",IF(B4268=1,VLOOKUP(A4268,'entry data'!B:D,3,0),I4267))</f>
        <v/>
      </c>
      <c r="I4268" s="28" t="str">
        <f t="shared" si="551"/>
        <v/>
      </c>
      <c r="J4268" s="23" t="str">
        <f t="shared" si="552"/>
        <v/>
      </c>
      <c r="K4268" s="25" t="str">
        <f t="shared" si="553"/>
        <v/>
      </c>
      <c r="L4268" s="25" t="str">
        <f t="shared" si="554"/>
        <v/>
      </c>
      <c r="M4268" s="25" t="str">
        <f t="shared" si="548"/>
        <v/>
      </c>
      <c r="N4268" s="25" t="str">
        <f>IF(A4268="","",IF(K4268&lt;VLOOKUP(A4268,'entry data'!B:G,6,0),K4268+M4268,VLOOKUP(A4268,'entry data'!B:G,6,0)))</f>
        <v/>
      </c>
      <c r="O4268" s="25" t="str">
        <f t="shared" si="555"/>
        <v/>
      </c>
      <c r="P4268" s="25" t="str">
        <f t="shared" si="549"/>
        <v/>
      </c>
    </row>
    <row r="4269" spans="1:16" x14ac:dyDescent="0.25">
      <c r="A4269" s="23" t="str">
        <f>IF(A4268="","",IF(O4268&gt;0.1,A4268,IF(A4268=MAX('entry data'!$B$8:$B$17),"",A4268+1)))</f>
        <v/>
      </c>
      <c r="B4269" s="23" t="str">
        <f t="shared" si="550"/>
        <v/>
      </c>
      <c r="C4269" s="23" t="str">
        <f>IF(ISERROR(VLOOKUP(A4269,'entry data'!B:G,6,0)),"",VLOOKUP(A4269,'entry data'!B:G,6,0))</f>
        <v/>
      </c>
      <c r="D4269" s="23" t="str">
        <f>IF(ISERROR(VLOOKUP(A4269,'entry data'!B:C,2,0)),"",VLOOKUP(A4269,'entry data'!B:C,2,0))</f>
        <v/>
      </c>
      <c r="E4269" s="23" t="str">
        <f>IF(ISERROR(VLOOKUP(A4269,'entry data'!B:E,4,0)),"",VLOOKUP(A4269,'entry data'!B:E,4,0))</f>
        <v/>
      </c>
      <c r="F4269" s="25" t="str">
        <f>IF(A4269="","",IF(ISERROR(VLOOKUP(A4269,'entry data'!B:F,5,0)),"",VLOOKUP(A4269,'entry data'!B:F,5,0)))</f>
        <v/>
      </c>
      <c r="G4269" s="26" t="str">
        <f>IF(A4269="","",IF(ISERROR(VLOOKUP(A4269,'entry data'!B:H,7,0)),"",VLOOKUP(A4269,'entry data'!B:H,7,0)))</f>
        <v/>
      </c>
      <c r="H4269" s="27" t="str">
        <f>IF(A4269="","",IF(B4269=1,VLOOKUP(A4269,'entry data'!B:D,3,0),I4268))</f>
        <v/>
      </c>
      <c r="I4269" s="28" t="str">
        <f t="shared" si="551"/>
        <v/>
      </c>
      <c r="J4269" s="23" t="str">
        <f t="shared" si="552"/>
        <v/>
      </c>
      <c r="K4269" s="25" t="str">
        <f t="shared" si="553"/>
        <v/>
      </c>
      <c r="L4269" s="25" t="str">
        <f t="shared" si="554"/>
        <v/>
      </c>
      <c r="M4269" s="25" t="str">
        <f t="shared" si="548"/>
        <v/>
      </c>
      <c r="N4269" s="25" t="str">
        <f>IF(A4269="","",IF(K4269&lt;VLOOKUP(A4269,'entry data'!B:G,6,0),K4269+M4269,VLOOKUP(A4269,'entry data'!B:G,6,0)))</f>
        <v/>
      </c>
      <c r="O4269" s="25" t="str">
        <f t="shared" si="555"/>
        <v/>
      </c>
      <c r="P4269" s="25" t="str">
        <f t="shared" si="549"/>
        <v/>
      </c>
    </row>
    <row r="4270" spans="1:16" x14ac:dyDescent="0.25">
      <c r="A4270" s="23" t="str">
        <f>IF(A4269="","",IF(O4269&gt;0.1,A4269,IF(A4269=MAX('entry data'!$B$8:$B$17),"",A4269+1)))</f>
        <v/>
      </c>
      <c r="B4270" s="23" t="str">
        <f t="shared" si="550"/>
        <v/>
      </c>
      <c r="C4270" s="23" t="str">
        <f>IF(ISERROR(VLOOKUP(A4270,'entry data'!B:G,6,0)),"",VLOOKUP(A4270,'entry data'!B:G,6,0))</f>
        <v/>
      </c>
      <c r="D4270" s="23" t="str">
        <f>IF(ISERROR(VLOOKUP(A4270,'entry data'!B:C,2,0)),"",VLOOKUP(A4270,'entry data'!B:C,2,0))</f>
        <v/>
      </c>
      <c r="E4270" s="23" t="str">
        <f>IF(ISERROR(VLOOKUP(A4270,'entry data'!B:E,4,0)),"",VLOOKUP(A4270,'entry data'!B:E,4,0))</f>
        <v/>
      </c>
      <c r="F4270" s="25" t="str">
        <f>IF(A4270="","",IF(ISERROR(VLOOKUP(A4270,'entry data'!B:F,5,0)),"",VLOOKUP(A4270,'entry data'!B:F,5,0)))</f>
        <v/>
      </c>
      <c r="G4270" s="26" t="str">
        <f>IF(A4270="","",IF(ISERROR(VLOOKUP(A4270,'entry data'!B:H,7,0)),"",VLOOKUP(A4270,'entry data'!B:H,7,0)))</f>
        <v/>
      </c>
      <c r="H4270" s="27" t="str">
        <f>IF(A4270="","",IF(B4270=1,VLOOKUP(A4270,'entry data'!B:D,3,0),I4269))</f>
        <v/>
      </c>
      <c r="I4270" s="28" t="str">
        <f t="shared" si="551"/>
        <v/>
      </c>
      <c r="J4270" s="23" t="str">
        <f t="shared" si="552"/>
        <v/>
      </c>
      <c r="K4270" s="25" t="str">
        <f t="shared" si="553"/>
        <v/>
      </c>
      <c r="L4270" s="25" t="str">
        <f t="shared" si="554"/>
        <v/>
      </c>
      <c r="M4270" s="25" t="str">
        <f t="shared" si="548"/>
        <v/>
      </c>
      <c r="N4270" s="25" t="str">
        <f>IF(A4270="","",IF(K4270&lt;VLOOKUP(A4270,'entry data'!B:G,6,0),K4270+M4270,VLOOKUP(A4270,'entry data'!B:G,6,0)))</f>
        <v/>
      </c>
      <c r="O4270" s="25" t="str">
        <f t="shared" si="555"/>
        <v/>
      </c>
      <c r="P4270" s="25" t="str">
        <f t="shared" si="549"/>
        <v/>
      </c>
    </row>
    <row r="4271" spans="1:16" x14ac:dyDescent="0.25">
      <c r="A4271" s="23" t="str">
        <f>IF(A4270="","",IF(O4270&gt;0.1,A4270,IF(A4270=MAX('entry data'!$B$8:$B$17),"",A4270+1)))</f>
        <v/>
      </c>
      <c r="B4271" s="23" t="str">
        <f t="shared" si="550"/>
        <v/>
      </c>
      <c r="C4271" s="23" t="str">
        <f>IF(ISERROR(VLOOKUP(A4271,'entry data'!B:G,6,0)),"",VLOOKUP(A4271,'entry data'!B:G,6,0))</f>
        <v/>
      </c>
      <c r="D4271" s="23" t="str">
        <f>IF(ISERROR(VLOOKUP(A4271,'entry data'!B:C,2,0)),"",VLOOKUP(A4271,'entry data'!B:C,2,0))</f>
        <v/>
      </c>
      <c r="E4271" s="23" t="str">
        <f>IF(ISERROR(VLOOKUP(A4271,'entry data'!B:E,4,0)),"",VLOOKUP(A4271,'entry data'!B:E,4,0))</f>
        <v/>
      </c>
      <c r="F4271" s="25" t="str">
        <f>IF(A4271="","",IF(ISERROR(VLOOKUP(A4271,'entry data'!B:F,5,0)),"",VLOOKUP(A4271,'entry data'!B:F,5,0)))</f>
        <v/>
      </c>
      <c r="G4271" s="26" t="str">
        <f>IF(A4271="","",IF(ISERROR(VLOOKUP(A4271,'entry data'!B:H,7,0)),"",VLOOKUP(A4271,'entry data'!B:H,7,0)))</f>
        <v/>
      </c>
      <c r="H4271" s="27" t="str">
        <f>IF(A4271="","",IF(B4271=1,VLOOKUP(A4271,'entry data'!B:D,3,0),I4270))</f>
        <v/>
      </c>
      <c r="I4271" s="28" t="str">
        <f t="shared" si="551"/>
        <v/>
      </c>
      <c r="J4271" s="23" t="str">
        <f t="shared" si="552"/>
        <v/>
      </c>
      <c r="K4271" s="25" t="str">
        <f t="shared" si="553"/>
        <v/>
      </c>
      <c r="L4271" s="25" t="str">
        <f t="shared" si="554"/>
        <v/>
      </c>
      <c r="M4271" s="25" t="str">
        <f t="shared" si="548"/>
        <v/>
      </c>
      <c r="N4271" s="25" t="str">
        <f>IF(A4271="","",IF(K4271&lt;VLOOKUP(A4271,'entry data'!B:G,6,0),K4271+M4271,VLOOKUP(A4271,'entry data'!B:G,6,0)))</f>
        <v/>
      </c>
      <c r="O4271" s="25" t="str">
        <f t="shared" si="555"/>
        <v/>
      </c>
      <c r="P4271" s="25" t="str">
        <f t="shared" si="549"/>
        <v/>
      </c>
    </row>
    <row r="4272" spans="1:16" x14ac:dyDescent="0.25">
      <c r="A4272" s="23" t="str">
        <f>IF(A4271="","",IF(O4271&gt;0.1,A4271,IF(A4271=MAX('entry data'!$B$8:$B$17),"",A4271+1)))</f>
        <v/>
      </c>
      <c r="B4272" s="23" t="str">
        <f t="shared" si="550"/>
        <v/>
      </c>
      <c r="C4272" s="23" t="str">
        <f>IF(ISERROR(VLOOKUP(A4272,'entry data'!B:G,6,0)),"",VLOOKUP(A4272,'entry data'!B:G,6,0))</f>
        <v/>
      </c>
      <c r="D4272" s="23" t="str">
        <f>IF(ISERROR(VLOOKUP(A4272,'entry data'!B:C,2,0)),"",VLOOKUP(A4272,'entry data'!B:C,2,0))</f>
        <v/>
      </c>
      <c r="E4272" s="23" t="str">
        <f>IF(ISERROR(VLOOKUP(A4272,'entry data'!B:E,4,0)),"",VLOOKUP(A4272,'entry data'!B:E,4,0))</f>
        <v/>
      </c>
      <c r="F4272" s="25" t="str">
        <f>IF(A4272="","",IF(ISERROR(VLOOKUP(A4272,'entry data'!B:F,5,0)),"",VLOOKUP(A4272,'entry data'!B:F,5,0)))</f>
        <v/>
      </c>
      <c r="G4272" s="26" t="str">
        <f>IF(A4272="","",IF(ISERROR(VLOOKUP(A4272,'entry data'!B:H,7,0)),"",VLOOKUP(A4272,'entry data'!B:H,7,0)))</f>
        <v/>
      </c>
      <c r="H4272" s="27" t="str">
        <f>IF(A4272="","",IF(B4272=1,VLOOKUP(A4272,'entry data'!B:D,3,0),I4271))</f>
        <v/>
      </c>
      <c r="I4272" s="28" t="str">
        <f t="shared" si="551"/>
        <v/>
      </c>
      <c r="J4272" s="23" t="str">
        <f t="shared" si="552"/>
        <v/>
      </c>
      <c r="K4272" s="25" t="str">
        <f t="shared" si="553"/>
        <v/>
      </c>
      <c r="L4272" s="25" t="str">
        <f t="shared" si="554"/>
        <v/>
      </c>
      <c r="M4272" s="25" t="str">
        <f t="shared" si="548"/>
        <v/>
      </c>
      <c r="N4272" s="25" t="str">
        <f>IF(A4272="","",IF(K4272&lt;VLOOKUP(A4272,'entry data'!B:G,6,0),K4272+M4272,VLOOKUP(A4272,'entry data'!B:G,6,0)))</f>
        <v/>
      </c>
      <c r="O4272" s="25" t="str">
        <f t="shared" si="555"/>
        <v/>
      </c>
      <c r="P4272" s="25" t="str">
        <f t="shared" si="549"/>
        <v/>
      </c>
    </row>
    <row r="4273" spans="1:16" x14ac:dyDescent="0.25">
      <c r="A4273" s="23" t="str">
        <f>IF(A4272="","",IF(O4272&gt;0.1,A4272,IF(A4272=MAX('entry data'!$B$8:$B$17),"",A4272+1)))</f>
        <v/>
      </c>
      <c r="B4273" s="23" t="str">
        <f t="shared" si="550"/>
        <v/>
      </c>
      <c r="C4273" s="23" t="str">
        <f>IF(ISERROR(VLOOKUP(A4273,'entry data'!B:G,6,0)),"",VLOOKUP(A4273,'entry data'!B:G,6,0))</f>
        <v/>
      </c>
      <c r="D4273" s="23" t="str">
        <f>IF(ISERROR(VLOOKUP(A4273,'entry data'!B:C,2,0)),"",VLOOKUP(A4273,'entry data'!B:C,2,0))</f>
        <v/>
      </c>
      <c r="E4273" s="23" t="str">
        <f>IF(ISERROR(VLOOKUP(A4273,'entry data'!B:E,4,0)),"",VLOOKUP(A4273,'entry data'!B:E,4,0))</f>
        <v/>
      </c>
      <c r="F4273" s="25" t="str">
        <f>IF(A4273="","",IF(ISERROR(VLOOKUP(A4273,'entry data'!B:F,5,0)),"",VLOOKUP(A4273,'entry data'!B:F,5,0)))</f>
        <v/>
      </c>
      <c r="G4273" s="26" t="str">
        <f>IF(A4273="","",IF(ISERROR(VLOOKUP(A4273,'entry data'!B:H,7,0)),"",VLOOKUP(A4273,'entry data'!B:H,7,0)))</f>
        <v/>
      </c>
      <c r="H4273" s="27" t="str">
        <f>IF(A4273="","",IF(B4273=1,VLOOKUP(A4273,'entry data'!B:D,3,0),I4272))</f>
        <v/>
      </c>
      <c r="I4273" s="28" t="str">
        <f t="shared" si="551"/>
        <v/>
      </c>
      <c r="J4273" s="23" t="str">
        <f t="shared" si="552"/>
        <v/>
      </c>
      <c r="K4273" s="25" t="str">
        <f t="shared" si="553"/>
        <v/>
      </c>
      <c r="L4273" s="25" t="str">
        <f t="shared" si="554"/>
        <v/>
      </c>
      <c r="M4273" s="25" t="str">
        <f t="shared" si="548"/>
        <v/>
      </c>
      <c r="N4273" s="25" t="str">
        <f>IF(A4273="","",IF(K4273&lt;VLOOKUP(A4273,'entry data'!B:G,6,0),K4273+M4273,VLOOKUP(A4273,'entry data'!B:G,6,0)))</f>
        <v/>
      </c>
      <c r="O4273" s="25" t="str">
        <f t="shared" si="555"/>
        <v/>
      </c>
      <c r="P4273" s="25" t="str">
        <f t="shared" si="549"/>
        <v/>
      </c>
    </row>
    <row r="4274" spans="1:16" x14ac:dyDescent="0.25">
      <c r="A4274" s="23" t="str">
        <f>IF(A4273="","",IF(O4273&gt;0.1,A4273,IF(A4273=MAX('entry data'!$B$8:$B$17),"",A4273+1)))</f>
        <v/>
      </c>
      <c r="B4274" s="23" t="str">
        <f t="shared" si="550"/>
        <v/>
      </c>
      <c r="C4274" s="23" t="str">
        <f>IF(ISERROR(VLOOKUP(A4274,'entry data'!B:G,6,0)),"",VLOOKUP(A4274,'entry data'!B:G,6,0))</f>
        <v/>
      </c>
      <c r="D4274" s="23" t="str">
        <f>IF(ISERROR(VLOOKUP(A4274,'entry data'!B:C,2,0)),"",VLOOKUP(A4274,'entry data'!B:C,2,0))</f>
        <v/>
      </c>
      <c r="E4274" s="23" t="str">
        <f>IF(ISERROR(VLOOKUP(A4274,'entry data'!B:E,4,0)),"",VLOOKUP(A4274,'entry data'!B:E,4,0))</f>
        <v/>
      </c>
      <c r="F4274" s="25" t="str">
        <f>IF(A4274="","",IF(ISERROR(VLOOKUP(A4274,'entry data'!B:F,5,0)),"",VLOOKUP(A4274,'entry data'!B:F,5,0)))</f>
        <v/>
      </c>
      <c r="G4274" s="26" t="str">
        <f>IF(A4274="","",IF(ISERROR(VLOOKUP(A4274,'entry data'!B:H,7,0)),"",VLOOKUP(A4274,'entry data'!B:H,7,0)))</f>
        <v/>
      </c>
      <c r="H4274" s="27" t="str">
        <f>IF(A4274="","",IF(B4274=1,VLOOKUP(A4274,'entry data'!B:D,3,0),I4273))</f>
        <v/>
      </c>
      <c r="I4274" s="28" t="str">
        <f t="shared" si="551"/>
        <v/>
      </c>
      <c r="J4274" s="23" t="str">
        <f t="shared" si="552"/>
        <v/>
      </c>
      <c r="K4274" s="25" t="str">
        <f t="shared" si="553"/>
        <v/>
      </c>
      <c r="L4274" s="25" t="str">
        <f t="shared" si="554"/>
        <v/>
      </c>
      <c r="M4274" s="25" t="str">
        <f t="shared" si="548"/>
        <v/>
      </c>
      <c r="N4274" s="25" t="str">
        <f>IF(A4274="","",IF(K4274&lt;VLOOKUP(A4274,'entry data'!B:G,6,0),K4274+M4274,VLOOKUP(A4274,'entry data'!B:G,6,0)))</f>
        <v/>
      </c>
      <c r="O4274" s="25" t="str">
        <f t="shared" si="555"/>
        <v/>
      </c>
      <c r="P4274" s="25" t="str">
        <f t="shared" si="549"/>
        <v/>
      </c>
    </row>
    <row r="4275" spans="1:16" x14ac:dyDescent="0.25">
      <c r="A4275" s="23" t="str">
        <f>IF(A4274="","",IF(O4274&gt;0.1,A4274,IF(A4274=MAX('entry data'!$B$8:$B$17),"",A4274+1)))</f>
        <v/>
      </c>
      <c r="B4275" s="23" t="str">
        <f t="shared" si="550"/>
        <v/>
      </c>
      <c r="C4275" s="23" t="str">
        <f>IF(ISERROR(VLOOKUP(A4275,'entry data'!B:G,6,0)),"",VLOOKUP(A4275,'entry data'!B:G,6,0))</f>
        <v/>
      </c>
      <c r="D4275" s="23" t="str">
        <f>IF(ISERROR(VLOOKUP(A4275,'entry data'!B:C,2,0)),"",VLOOKUP(A4275,'entry data'!B:C,2,0))</f>
        <v/>
      </c>
      <c r="E4275" s="23" t="str">
        <f>IF(ISERROR(VLOOKUP(A4275,'entry data'!B:E,4,0)),"",VLOOKUP(A4275,'entry data'!B:E,4,0))</f>
        <v/>
      </c>
      <c r="F4275" s="25" t="str">
        <f>IF(A4275="","",IF(ISERROR(VLOOKUP(A4275,'entry data'!B:F,5,0)),"",VLOOKUP(A4275,'entry data'!B:F,5,0)))</f>
        <v/>
      </c>
      <c r="G4275" s="26" t="str">
        <f>IF(A4275="","",IF(ISERROR(VLOOKUP(A4275,'entry data'!B:H,7,0)),"",VLOOKUP(A4275,'entry data'!B:H,7,0)))</f>
        <v/>
      </c>
      <c r="H4275" s="27" t="str">
        <f>IF(A4275="","",IF(B4275=1,VLOOKUP(A4275,'entry data'!B:D,3,0),I4274))</f>
        <v/>
      </c>
      <c r="I4275" s="28" t="str">
        <f t="shared" si="551"/>
        <v/>
      </c>
      <c r="J4275" s="23" t="str">
        <f t="shared" si="552"/>
        <v/>
      </c>
      <c r="K4275" s="25" t="str">
        <f t="shared" si="553"/>
        <v/>
      </c>
      <c r="L4275" s="25" t="str">
        <f t="shared" si="554"/>
        <v/>
      </c>
      <c r="M4275" s="25" t="str">
        <f t="shared" si="548"/>
        <v/>
      </c>
      <c r="N4275" s="25" t="str">
        <f>IF(A4275="","",IF(K4275&lt;VLOOKUP(A4275,'entry data'!B:G,6,0),K4275+M4275,VLOOKUP(A4275,'entry data'!B:G,6,0)))</f>
        <v/>
      </c>
      <c r="O4275" s="25" t="str">
        <f t="shared" si="555"/>
        <v/>
      </c>
      <c r="P4275" s="25" t="str">
        <f t="shared" si="549"/>
        <v/>
      </c>
    </row>
    <row r="4276" spans="1:16" x14ac:dyDescent="0.25">
      <c r="A4276" s="23" t="str">
        <f>IF(A4275="","",IF(O4275&gt;0.1,A4275,IF(A4275=MAX('entry data'!$B$8:$B$17),"",A4275+1)))</f>
        <v/>
      </c>
      <c r="B4276" s="23" t="str">
        <f t="shared" si="550"/>
        <v/>
      </c>
      <c r="C4276" s="23" t="str">
        <f>IF(ISERROR(VLOOKUP(A4276,'entry data'!B:G,6,0)),"",VLOOKUP(A4276,'entry data'!B:G,6,0))</f>
        <v/>
      </c>
      <c r="D4276" s="23" t="str">
        <f>IF(ISERROR(VLOOKUP(A4276,'entry data'!B:C,2,0)),"",VLOOKUP(A4276,'entry data'!B:C,2,0))</f>
        <v/>
      </c>
      <c r="E4276" s="23" t="str">
        <f>IF(ISERROR(VLOOKUP(A4276,'entry data'!B:E,4,0)),"",VLOOKUP(A4276,'entry data'!B:E,4,0))</f>
        <v/>
      </c>
      <c r="F4276" s="25" t="str">
        <f>IF(A4276="","",IF(ISERROR(VLOOKUP(A4276,'entry data'!B:F,5,0)),"",VLOOKUP(A4276,'entry data'!B:F,5,0)))</f>
        <v/>
      </c>
      <c r="G4276" s="26" t="str">
        <f>IF(A4276="","",IF(ISERROR(VLOOKUP(A4276,'entry data'!B:H,7,0)),"",VLOOKUP(A4276,'entry data'!B:H,7,0)))</f>
        <v/>
      </c>
      <c r="H4276" s="27" t="str">
        <f>IF(A4276="","",IF(B4276=1,VLOOKUP(A4276,'entry data'!B:D,3,0),I4275))</f>
        <v/>
      </c>
      <c r="I4276" s="28" t="str">
        <f t="shared" si="551"/>
        <v/>
      </c>
      <c r="J4276" s="23" t="str">
        <f t="shared" si="552"/>
        <v/>
      </c>
      <c r="K4276" s="25" t="str">
        <f t="shared" si="553"/>
        <v/>
      </c>
      <c r="L4276" s="25" t="str">
        <f t="shared" si="554"/>
        <v/>
      </c>
      <c r="M4276" s="25" t="str">
        <f t="shared" si="548"/>
        <v/>
      </c>
      <c r="N4276" s="25" t="str">
        <f>IF(A4276="","",IF(K4276&lt;VLOOKUP(A4276,'entry data'!B:G,6,0),K4276+M4276,VLOOKUP(A4276,'entry data'!B:G,6,0)))</f>
        <v/>
      </c>
      <c r="O4276" s="25" t="str">
        <f t="shared" si="555"/>
        <v/>
      </c>
      <c r="P4276" s="25" t="str">
        <f t="shared" si="549"/>
        <v/>
      </c>
    </row>
    <row r="4277" spans="1:16" x14ac:dyDescent="0.25">
      <c r="A4277" s="23" t="str">
        <f>IF(A4276="","",IF(O4276&gt;0.1,A4276,IF(A4276=MAX('entry data'!$B$8:$B$17),"",A4276+1)))</f>
        <v/>
      </c>
      <c r="B4277" s="23" t="str">
        <f t="shared" si="550"/>
        <v/>
      </c>
      <c r="C4277" s="23" t="str">
        <f>IF(ISERROR(VLOOKUP(A4277,'entry data'!B:G,6,0)),"",VLOOKUP(A4277,'entry data'!B:G,6,0))</f>
        <v/>
      </c>
      <c r="D4277" s="23" t="str">
        <f>IF(ISERROR(VLOOKUP(A4277,'entry data'!B:C,2,0)),"",VLOOKUP(A4277,'entry data'!B:C,2,0))</f>
        <v/>
      </c>
      <c r="E4277" s="23" t="str">
        <f>IF(ISERROR(VLOOKUP(A4277,'entry data'!B:E,4,0)),"",VLOOKUP(A4277,'entry data'!B:E,4,0))</f>
        <v/>
      </c>
      <c r="F4277" s="25" t="str">
        <f>IF(A4277="","",IF(ISERROR(VLOOKUP(A4277,'entry data'!B:F,5,0)),"",VLOOKUP(A4277,'entry data'!B:F,5,0)))</f>
        <v/>
      </c>
      <c r="G4277" s="26" t="str">
        <f>IF(A4277="","",IF(ISERROR(VLOOKUP(A4277,'entry data'!B:H,7,0)),"",VLOOKUP(A4277,'entry data'!B:H,7,0)))</f>
        <v/>
      </c>
      <c r="H4277" s="27" t="str">
        <f>IF(A4277="","",IF(B4277=1,VLOOKUP(A4277,'entry data'!B:D,3,0),I4276))</f>
        <v/>
      </c>
      <c r="I4277" s="28" t="str">
        <f t="shared" si="551"/>
        <v/>
      </c>
      <c r="J4277" s="23" t="str">
        <f t="shared" si="552"/>
        <v/>
      </c>
      <c r="K4277" s="25" t="str">
        <f t="shared" si="553"/>
        <v/>
      </c>
      <c r="L4277" s="25" t="str">
        <f t="shared" si="554"/>
        <v/>
      </c>
      <c r="M4277" s="25" t="str">
        <f t="shared" si="548"/>
        <v/>
      </c>
      <c r="N4277" s="25" t="str">
        <f>IF(A4277="","",IF(K4277&lt;VLOOKUP(A4277,'entry data'!B:G,6,0),K4277+M4277,VLOOKUP(A4277,'entry data'!B:G,6,0)))</f>
        <v/>
      </c>
      <c r="O4277" s="25" t="str">
        <f t="shared" si="555"/>
        <v/>
      </c>
      <c r="P4277" s="25" t="str">
        <f t="shared" si="549"/>
        <v/>
      </c>
    </row>
    <row r="4278" spans="1:16" x14ac:dyDescent="0.25">
      <c r="A4278" s="23" t="str">
        <f>IF(A4277="","",IF(O4277&gt;0.1,A4277,IF(A4277=MAX('entry data'!$B$8:$B$17),"",A4277+1)))</f>
        <v/>
      </c>
      <c r="B4278" s="23" t="str">
        <f t="shared" si="550"/>
        <v/>
      </c>
      <c r="C4278" s="23" t="str">
        <f>IF(ISERROR(VLOOKUP(A4278,'entry data'!B:G,6,0)),"",VLOOKUP(A4278,'entry data'!B:G,6,0))</f>
        <v/>
      </c>
      <c r="D4278" s="23" t="str">
        <f>IF(ISERROR(VLOOKUP(A4278,'entry data'!B:C,2,0)),"",VLOOKUP(A4278,'entry data'!B:C,2,0))</f>
        <v/>
      </c>
      <c r="E4278" s="23" t="str">
        <f>IF(ISERROR(VLOOKUP(A4278,'entry data'!B:E,4,0)),"",VLOOKUP(A4278,'entry data'!B:E,4,0))</f>
        <v/>
      </c>
      <c r="F4278" s="25" t="str">
        <f>IF(A4278="","",IF(ISERROR(VLOOKUP(A4278,'entry data'!B:F,5,0)),"",VLOOKUP(A4278,'entry data'!B:F,5,0)))</f>
        <v/>
      </c>
      <c r="G4278" s="26" t="str">
        <f>IF(A4278="","",IF(ISERROR(VLOOKUP(A4278,'entry data'!B:H,7,0)),"",VLOOKUP(A4278,'entry data'!B:H,7,0)))</f>
        <v/>
      </c>
      <c r="H4278" s="27" t="str">
        <f>IF(A4278="","",IF(B4278=1,VLOOKUP(A4278,'entry data'!B:D,3,0),I4277))</f>
        <v/>
      </c>
      <c r="I4278" s="28" t="str">
        <f t="shared" si="551"/>
        <v/>
      </c>
      <c r="J4278" s="23" t="str">
        <f t="shared" si="552"/>
        <v/>
      </c>
      <c r="K4278" s="25" t="str">
        <f t="shared" si="553"/>
        <v/>
      </c>
      <c r="L4278" s="25" t="str">
        <f t="shared" si="554"/>
        <v/>
      </c>
      <c r="M4278" s="25" t="str">
        <f t="shared" si="548"/>
        <v/>
      </c>
      <c r="N4278" s="25" t="str">
        <f>IF(A4278="","",IF(K4278&lt;VLOOKUP(A4278,'entry data'!B:G,6,0),K4278+M4278,VLOOKUP(A4278,'entry data'!B:G,6,0)))</f>
        <v/>
      </c>
      <c r="O4278" s="25" t="str">
        <f t="shared" si="555"/>
        <v/>
      </c>
      <c r="P4278" s="25" t="str">
        <f t="shared" si="549"/>
        <v/>
      </c>
    </row>
    <row r="4279" spans="1:16" x14ac:dyDescent="0.25">
      <c r="A4279" s="23" t="str">
        <f>IF(A4278="","",IF(O4278&gt;0.1,A4278,IF(A4278=MAX('entry data'!$B$8:$B$17),"",A4278+1)))</f>
        <v/>
      </c>
      <c r="B4279" s="23" t="str">
        <f t="shared" si="550"/>
        <v/>
      </c>
      <c r="C4279" s="23" t="str">
        <f>IF(ISERROR(VLOOKUP(A4279,'entry data'!B:G,6,0)),"",VLOOKUP(A4279,'entry data'!B:G,6,0))</f>
        <v/>
      </c>
      <c r="D4279" s="23" t="str">
        <f>IF(ISERROR(VLOOKUP(A4279,'entry data'!B:C,2,0)),"",VLOOKUP(A4279,'entry data'!B:C,2,0))</f>
        <v/>
      </c>
      <c r="E4279" s="23" t="str">
        <f>IF(ISERROR(VLOOKUP(A4279,'entry data'!B:E,4,0)),"",VLOOKUP(A4279,'entry data'!B:E,4,0))</f>
        <v/>
      </c>
      <c r="F4279" s="25" t="str">
        <f>IF(A4279="","",IF(ISERROR(VLOOKUP(A4279,'entry data'!B:F,5,0)),"",VLOOKUP(A4279,'entry data'!B:F,5,0)))</f>
        <v/>
      </c>
      <c r="G4279" s="26" t="str">
        <f>IF(A4279="","",IF(ISERROR(VLOOKUP(A4279,'entry data'!B:H,7,0)),"",VLOOKUP(A4279,'entry data'!B:H,7,0)))</f>
        <v/>
      </c>
      <c r="H4279" s="27" t="str">
        <f>IF(A4279="","",IF(B4279=1,VLOOKUP(A4279,'entry data'!B:D,3,0),I4278))</f>
        <v/>
      </c>
      <c r="I4279" s="28" t="str">
        <f t="shared" si="551"/>
        <v/>
      </c>
      <c r="J4279" s="23" t="str">
        <f t="shared" si="552"/>
        <v/>
      </c>
      <c r="K4279" s="25" t="str">
        <f t="shared" si="553"/>
        <v/>
      </c>
      <c r="L4279" s="25" t="str">
        <f t="shared" si="554"/>
        <v/>
      </c>
      <c r="M4279" s="25" t="str">
        <f t="shared" si="548"/>
        <v/>
      </c>
      <c r="N4279" s="25" t="str">
        <f>IF(A4279="","",IF(K4279&lt;VLOOKUP(A4279,'entry data'!B:G,6,0),K4279+M4279,VLOOKUP(A4279,'entry data'!B:G,6,0)))</f>
        <v/>
      </c>
      <c r="O4279" s="25" t="str">
        <f t="shared" si="555"/>
        <v/>
      </c>
      <c r="P4279" s="25" t="str">
        <f t="shared" si="549"/>
        <v/>
      </c>
    </row>
    <row r="4280" spans="1:16" x14ac:dyDescent="0.25">
      <c r="A4280" s="23" t="str">
        <f>IF(A4279="","",IF(O4279&gt;0.1,A4279,IF(A4279=MAX('entry data'!$B$8:$B$17),"",A4279+1)))</f>
        <v/>
      </c>
      <c r="B4280" s="23" t="str">
        <f t="shared" si="550"/>
        <v/>
      </c>
      <c r="C4280" s="23" t="str">
        <f>IF(ISERROR(VLOOKUP(A4280,'entry data'!B:G,6,0)),"",VLOOKUP(A4280,'entry data'!B:G,6,0))</f>
        <v/>
      </c>
      <c r="D4280" s="23" t="str">
        <f>IF(ISERROR(VLOOKUP(A4280,'entry data'!B:C,2,0)),"",VLOOKUP(A4280,'entry data'!B:C,2,0))</f>
        <v/>
      </c>
      <c r="E4280" s="23" t="str">
        <f>IF(ISERROR(VLOOKUP(A4280,'entry data'!B:E,4,0)),"",VLOOKUP(A4280,'entry data'!B:E,4,0))</f>
        <v/>
      </c>
      <c r="F4280" s="25" t="str">
        <f>IF(A4280="","",IF(ISERROR(VLOOKUP(A4280,'entry data'!B:F,5,0)),"",VLOOKUP(A4280,'entry data'!B:F,5,0)))</f>
        <v/>
      </c>
      <c r="G4280" s="26" t="str">
        <f>IF(A4280="","",IF(ISERROR(VLOOKUP(A4280,'entry data'!B:H,7,0)),"",VLOOKUP(A4280,'entry data'!B:H,7,0)))</f>
        <v/>
      </c>
      <c r="H4280" s="27" t="str">
        <f>IF(A4280="","",IF(B4280=1,VLOOKUP(A4280,'entry data'!B:D,3,0),I4279))</f>
        <v/>
      </c>
      <c r="I4280" s="28" t="str">
        <f t="shared" si="551"/>
        <v/>
      </c>
      <c r="J4280" s="23" t="str">
        <f t="shared" si="552"/>
        <v/>
      </c>
      <c r="K4280" s="25" t="str">
        <f t="shared" si="553"/>
        <v/>
      </c>
      <c r="L4280" s="25" t="str">
        <f t="shared" si="554"/>
        <v/>
      </c>
      <c r="M4280" s="25" t="str">
        <f t="shared" si="548"/>
        <v/>
      </c>
      <c r="N4280" s="25" t="str">
        <f>IF(A4280="","",IF(K4280&lt;VLOOKUP(A4280,'entry data'!B:G,6,0),K4280+M4280,VLOOKUP(A4280,'entry data'!B:G,6,0)))</f>
        <v/>
      </c>
      <c r="O4280" s="25" t="str">
        <f t="shared" si="555"/>
        <v/>
      </c>
      <c r="P4280" s="25" t="str">
        <f t="shared" si="549"/>
        <v/>
      </c>
    </row>
    <row r="4281" spans="1:16" x14ac:dyDescent="0.25">
      <c r="A4281" s="23" t="str">
        <f>IF(A4280="","",IF(O4280&gt;0.1,A4280,IF(A4280=MAX('entry data'!$B$8:$B$17),"",A4280+1)))</f>
        <v/>
      </c>
      <c r="B4281" s="23" t="str">
        <f t="shared" si="550"/>
        <v/>
      </c>
      <c r="C4281" s="23" t="str">
        <f>IF(ISERROR(VLOOKUP(A4281,'entry data'!B:G,6,0)),"",VLOOKUP(A4281,'entry data'!B:G,6,0))</f>
        <v/>
      </c>
      <c r="D4281" s="23" t="str">
        <f>IF(ISERROR(VLOOKUP(A4281,'entry data'!B:C,2,0)),"",VLOOKUP(A4281,'entry data'!B:C,2,0))</f>
        <v/>
      </c>
      <c r="E4281" s="23" t="str">
        <f>IF(ISERROR(VLOOKUP(A4281,'entry data'!B:E,4,0)),"",VLOOKUP(A4281,'entry data'!B:E,4,0))</f>
        <v/>
      </c>
      <c r="F4281" s="25" t="str">
        <f>IF(A4281="","",IF(ISERROR(VLOOKUP(A4281,'entry data'!B:F,5,0)),"",VLOOKUP(A4281,'entry data'!B:F,5,0)))</f>
        <v/>
      </c>
      <c r="G4281" s="26" t="str">
        <f>IF(A4281="","",IF(ISERROR(VLOOKUP(A4281,'entry data'!B:H,7,0)),"",VLOOKUP(A4281,'entry data'!B:H,7,0)))</f>
        <v/>
      </c>
      <c r="H4281" s="27" t="str">
        <f>IF(A4281="","",IF(B4281=1,VLOOKUP(A4281,'entry data'!B:D,3,0),I4280))</f>
        <v/>
      </c>
      <c r="I4281" s="28" t="str">
        <f t="shared" si="551"/>
        <v/>
      </c>
      <c r="J4281" s="23" t="str">
        <f t="shared" si="552"/>
        <v/>
      </c>
      <c r="K4281" s="25" t="str">
        <f t="shared" si="553"/>
        <v/>
      </c>
      <c r="L4281" s="25" t="str">
        <f t="shared" si="554"/>
        <v/>
      </c>
      <c r="M4281" s="25" t="str">
        <f t="shared" si="548"/>
        <v/>
      </c>
      <c r="N4281" s="25" t="str">
        <f>IF(A4281="","",IF(K4281&lt;VLOOKUP(A4281,'entry data'!B:G,6,0),K4281+M4281,VLOOKUP(A4281,'entry data'!B:G,6,0)))</f>
        <v/>
      </c>
      <c r="O4281" s="25" t="str">
        <f t="shared" si="555"/>
        <v/>
      </c>
      <c r="P4281" s="25" t="str">
        <f t="shared" si="549"/>
        <v/>
      </c>
    </row>
    <row r="4282" spans="1:16" x14ac:dyDescent="0.25">
      <c r="A4282" s="23" t="str">
        <f>IF(A4281="","",IF(O4281&gt;0.1,A4281,IF(A4281=MAX('entry data'!$B$8:$B$17),"",A4281+1)))</f>
        <v/>
      </c>
      <c r="B4282" s="23" t="str">
        <f t="shared" si="550"/>
        <v/>
      </c>
      <c r="C4282" s="23" t="str">
        <f>IF(ISERROR(VLOOKUP(A4282,'entry data'!B:G,6,0)),"",VLOOKUP(A4282,'entry data'!B:G,6,0))</f>
        <v/>
      </c>
      <c r="D4282" s="23" t="str">
        <f>IF(ISERROR(VLOOKUP(A4282,'entry data'!B:C,2,0)),"",VLOOKUP(A4282,'entry data'!B:C,2,0))</f>
        <v/>
      </c>
      <c r="E4282" s="23" t="str">
        <f>IF(ISERROR(VLOOKUP(A4282,'entry data'!B:E,4,0)),"",VLOOKUP(A4282,'entry data'!B:E,4,0))</f>
        <v/>
      </c>
      <c r="F4282" s="25" t="str">
        <f>IF(A4282="","",IF(ISERROR(VLOOKUP(A4282,'entry data'!B:F,5,0)),"",VLOOKUP(A4282,'entry data'!B:F,5,0)))</f>
        <v/>
      </c>
      <c r="G4282" s="26" t="str">
        <f>IF(A4282="","",IF(ISERROR(VLOOKUP(A4282,'entry data'!B:H,7,0)),"",VLOOKUP(A4282,'entry data'!B:H,7,0)))</f>
        <v/>
      </c>
      <c r="H4282" s="27" t="str">
        <f>IF(A4282="","",IF(B4282=1,VLOOKUP(A4282,'entry data'!B:D,3,0),I4281))</f>
        <v/>
      </c>
      <c r="I4282" s="28" t="str">
        <f t="shared" si="551"/>
        <v/>
      </c>
      <c r="J4282" s="23" t="str">
        <f t="shared" si="552"/>
        <v/>
      </c>
      <c r="K4282" s="25" t="str">
        <f t="shared" si="553"/>
        <v/>
      </c>
      <c r="L4282" s="25" t="str">
        <f t="shared" si="554"/>
        <v/>
      </c>
      <c r="M4282" s="25" t="str">
        <f t="shared" si="548"/>
        <v/>
      </c>
      <c r="N4282" s="25" t="str">
        <f>IF(A4282="","",IF(K4282&lt;VLOOKUP(A4282,'entry data'!B:G,6,0),K4282+M4282,VLOOKUP(A4282,'entry data'!B:G,6,0)))</f>
        <v/>
      </c>
      <c r="O4282" s="25" t="str">
        <f t="shared" si="555"/>
        <v/>
      </c>
      <c r="P4282" s="25" t="str">
        <f t="shared" si="549"/>
        <v/>
      </c>
    </row>
    <row r="4283" spans="1:16" x14ac:dyDescent="0.25">
      <c r="A4283" s="23" t="str">
        <f>IF(A4282="","",IF(O4282&gt;0.1,A4282,IF(A4282=MAX('entry data'!$B$8:$B$17),"",A4282+1)))</f>
        <v/>
      </c>
      <c r="B4283" s="23" t="str">
        <f t="shared" si="550"/>
        <v/>
      </c>
      <c r="C4283" s="23" t="str">
        <f>IF(ISERROR(VLOOKUP(A4283,'entry data'!B:G,6,0)),"",VLOOKUP(A4283,'entry data'!B:G,6,0))</f>
        <v/>
      </c>
      <c r="D4283" s="23" t="str">
        <f>IF(ISERROR(VLOOKUP(A4283,'entry data'!B:C,2,0)),"",VLOOKUP(A4283,'entry data'!B:C,2,0))</f>
        <v/>
      </c>
      <c r="E4283" s="23" t="str">
        <f>IF(ISERROR(VLOOKUP(A4283,'entry data'!B:E,4,0)),"",VLOOKUP(A4283,'entry data'!B:E,4,0))</f>
        <v/>
      </c>
      <c r="F4283" s="25" t="str">
        <f>IF(A4283="","",IF(ISERROR(VLOOKUP(A4283,'entry data'!B:F,5,0)),"",VLOOKUP(A4283,'entry data'!B:F,5,0)))</f>
        <v/>
      </c>
      <c r="G4283" s="26" t="str">
        <f>IF(A4283="","",IF(ISERROR(VLOOKUP(A4283,'entry data'!B:H,7,0)),"",VLOOKUP(A4283,'entry data'!B:H,7,0)))</f>
        <v/>
      </c>
      <c r="H4283" s="27" t="str">
        <f>IF(A4283="","",IF(B4283=1,VLOOKUP(A4283,'entry data'!B:D,3,0),I4282))</f>
        <v/>
      </c>
      <c r="I4283" s="28" t="str">
        <f t="shared" si="551"/>
        <v/>
      </c>
      <c r="J4283" s="23" t="str">
        <f t="shared" si="552"/>
        <v/>
      </c>
      <c r="K4283" s="25" t="str">
        <f t="shared" si="553"/>
        <v/>
      </c>
      <c r="L4283" s="25" t="str">
        <f t="shared" si="554"/>
        <v/>
      </c>
      <c r="M4283" s="25" t="str">
        <f t="shared" si="548"/>
        <v/>
      </c>
      <c r="N4283" s="25" t="str">
        <f>IF(A4283="","",IF(K4283&lt;VLOOKUP(A4283,'entry data'!B:G,6,0),K4283+M4283,VLOOKUP(A4283,'entry data'!B:G,6,0)))</f>
        <v/>
      </c>
      <c r="O4283" s="25" t="str">
        <f t="shared" si="555"/>
        <v/>
      </c>
      <c r="P4283" s="25" t="str">
        <f t="shared" si="549"/>
        <v/>
      </c>
    </row>
    <row r="4284" spans="1:16" x14ac:dyDescent="0.25">
      <c r="A4284" s="23" t="str">
        <f>IF(A4283="","",IF(O4283&gt;0.1,A4283,IF(A4283=MAX('entry data'!$B$8:$B$17),"",A4283+1)))</f>
        <v/>
      </c>
      <c r="B4284" s="23" t="str">
        <f t="shared" si="550"/>
        <v/>
      </c>
      <c r="C4284" s="23" t="str">
        <f>IF(ISERROR(VLOOKUP(A4284,'entry data'!B:G,6,0)),"",VLOOKUP(A4284,'entry data'!B:G,6,0))</f>
        <v/>
      </c>
      <c r="D4284" s="23" t="str">
        <f>IF(ISERROR(VLOOKUP(A4284,'entry data'!B:C,2,0)),"",VLOOKUP(A4284,'entry data'!B:C,2,0))</f>
        <v/>
      </c>
      <c r="E4284" s="23" t="str">
        <f>IF(ISERROR(VLOOKUP(A4284,'entry data'!B:E,4,0)),"",VLOOKUP(A4284,'entry data'!B:E,4,0))</f>
        <v/>
      </c>
      <c r="F4284" s="25" t="str">
        <f>IF(A4284="","",IF(ISERROR(VLOOKUP(A4284,'entry data'!B:F,5,0)),"",VLOOKUP(A4284,'entry data'!B:F,5,0)))</f>
        <v/>
      </c>
      <c r="G4284" s="26" t="str">
        <f>IF(A4284="","",IF(ISERROR(VLOOKUP(A4284,'entry data'!B:H,7,0)),"",VLOOKUP(A4284,'entry data'!B:H,7,0)))</f>
        <v/>
      </c>
      <c r="H4284" s="27" t="str">
        <f>IF(A4284="","",IF(B4284=1,VLOOKUP(A4284,'entry data'!B:D,3,0),I4283))</f>
        <v/>
      </c>
      <c r="I4284" s="28" t="str">
        <f t="shared" si="551"/>
        <v/>
      </c>
      <c r="J4284" s="23" t="str">
        <f t="shared" si="552"/>
        <v/>
      </c>
      <c r="K4284" s="25" t="str">
        <f t="shared" si="553"/>
        <v/>
      </c>
      <c r="L4284" s="25" t="str">
        <f t="shared" si="554"/>
        <v/>
      </c>
      <c r="M4284" s="25" t="str">
        <f t="shared" si="548"/>
        <v/>
      </c>
      <c r="N4284" s="25" t="str">
        <f>IF(A4284="","",IF(K4284&lt;VLOOKUP(A4284,'entry data'!B:G,6,0),K4284+M4284,VLOOKUP(A4284,'entry data'!B:G,6,0)))</f>
        <v/>
      </c>
      <c r="O4284" s="25" t="str">
        <f t="shared" si="555"/>
        <v/>
      </c>
      <c r="P4284" s="25" t="str">
        <f t="shared" si="549"/>
        <v/>
      </c>
    </row>
    <row r="4285" spans="1:16" x14ac:dyDescent="0.25">
      <c r="A4285" s="23" t="str">
        <f>IF(A4284="","",IF(O4284&gt;0.1,A4284,IF(A4284=MAX('entry data'!$B$8:$B$17),"",A4284+1)))</f>
        <v/>
      </c>
      <c r="B4285" s="23" t="str">
        <f t="shared" si="550"/>
        <v/>
      </c>
      <c r="C4285" s="23" t="str">
        <f>IF(ISERROR(VLOOKUP(A4285,'entry data'!B:G,6,0)),"",VLOOKUP(A4285,'entry data'!B:G,6,0))</f>
        <v/>
      </c>
      <c r="D4285" s="23" t="str">
        <f>IF(ISERROR(VLOOKUP(A4285,'entry data'!B:C,2,0)),"",VLOOKUP(A4285,'entry data'!B:C,2,0))</f>
        <v/>
      </c>
      <c r="E4285" s="23" t="str">
        <f>IF(ISERROR(VLOOKUP(A4285,'entry data'!B:E,4,0)),"",VLOOKUP(A4285,'entry data'!B:E,4,0))</f>
        <v/>
      </c>
      <c r="F4285" s="25" t="str">
        <f>IF(A4285="","",IF(ISERROR(VLOOKUP(A4285,'entry data'!B:F,5,0)),"",VLOOKUP(A4285,'entry data'!B:F,5,0)))</f>
        <v/>
      </c>
      <c r="G4285" s="26" t="str">
        <f>IF(A4285="","",IF(ISERROR(VLOOKUP(A4285,'entry data'!B:H,7,0)),"",VLOOKUP(A4285,'entry data'!B:H,7,0)))</f>
        <v/>
      </c>
      <c r="H4285" s="27" t="str">
        <f>IF(A4285="","",IF(B4285=1,VLOOKUP(A4285,'entry data'!B:D,3,0),I4284))</f>
        <v/>
      </c>
      <c r="I4285" s="28" t="str">
        <f t="shared" si="551"/>
        <v/>
      </c>
      <c r="J4285" s="23" t="str">
        <f t="shared" si="552"/>
        <v/>
      </c>
      <c r="K4285" s="25" t="str">
        <f t="shared" si="553"/>
        <v/>
      </c>
      <c r="L4285" s="25" t="str">
        <f t="shared" si="554"/>
        <v/>
      </c>
      <c r="M4285" s="25" t="str">
        <f t="shared" si="548"/>
        <v/>
      </c>
      <c r="N4285" s="25" t="str">
        <f>IF(A4285="","",IF(K4285&lt;VLOOKUP(A4285,'entry data'!B:G,6,0),K4285+M4285,VLOOKUP(A4285,'entry data'!B:G,6,0)))</f>
        <v/>
      </c>
      <c r="O4285" s="25" t="str">
        <f t="shared" si="555"/>
        <v/>
      </c>
      <c r="P4285" s="25" t="str">
        <f t="shared" si="549"/>
        <v/>
      </c>
    </row>
    <row r="4286" spans="1:16" x14ac:dyDescent="0.25">
      <c r="A4286" s="23" t="str">
        <f>IF(A4285="","",IF(O4285&gt;0.1,A4285,IF(A4285=MAX('entry data'!$B$8:$B$17),"",A4285+1)))</f>
        <v/>
      </c>
      <c r="B4286" s="23" t="str">
        <f t="shared" si="550"/>
        <v/>
      </c>
      <c r="C4286" s="23" t="str">
        <f>IF(ISERROR(VLOOKUP(A4286,'entry data'!B:G,6,0)),"",VLOOKUP(A4286,'entry data'!B:G,6,0))</f>
        <v/>
      </c>
      <c r="D4286" s="23" t="str">
        <f>IF(ISERROR(VLOOKUP(A4286,'entry data'!B:C,2,0)),"",VLOOKUP(A4286,'entry data'!B:C,2,0))</f>
        <v/>
      </c>
      <c r="E4286" s="23" t="str">
        <f>IF(ISERROR(VLOOKUP(A4286,'entry data'!B:E,4,0)),"",VLOOKUP(A4286,'entry data'!B:E,4,0))</f>
        <v/>
      </c>
      <c r="F4286" s="25" t="str">
        <f>IF(A4286="","",IF(ISERROR(VLOOKUP(A4286,'entry data'!B:F,5,0)),"",VLOOKUP(A4286,'entry data'!B:F,5,0)))</f>
        <v/>
      </c>
      <c r="G4286" s="26" t="str">
        <f>IF(A4286="","",IF(ISERROR(VLOOKUP(A4286,'entry data'!B:H,7,0)),"",VLOOKUP(A4286,'entry data'!B:H,7,0)))</f>
        <v/>
      </c>
      <c r="H4286" s="27" t="str">
        <f>IF(A4286="","",IF(B4286=1,VLOOKUP(A4286,'entry data'!B:D,3,0),I4285))</f>
        <v/>
      </c>
      <c r="I4286" s="28" t="str">
        <f t="shared" si="551"/>
        <v/>
      </c>
      <c r="J4286" s="23" t="str">
        <f t="shared" si="552"/>
        <v/>
      </c>
      <c r="K4286" s="25" t="str">
        <f t="shared" si="553"/>
        <v/>
      </c>
      <c r="L4286" s="25" t="str">
        <f t="shared" si="554"/>
        <v/>
      </c>
      <c r="M4286" s="25" t="str">
        <f t="shared" si="548"/>
        <v/>
      </c>
      <c r="N4286" s="25" t="str">
        <f>IF(A4286="","",IF(K4286&lt;VLOOKUP(A4286,'entry data'!B:G,6,0),K4286+M4286,VLOOKUP(A4286,'entry data'!B:G,6,0)))</f>
        <v/>
      </c>
      <c r="O4286" s="25" t="str">
        <f t="shared" si="555"/>
        <v/>
      </c>
      <c r="P4286" s="25" t="str">
        <f t="shared" si="549"/>
        <v/>
      </c>
    </row>
    <row r="4287" spans="1:16" x14ac:dyDescent="0.25">
      <c r="A4287" s="23" t="str">
        <f>IF(A4286="","",IF(O4286&gt;0.1,A4286,IF(A4286=MAX('entry data'!$B$8:$B$17),"",A4286+1)))</f>
        <v/>
      </c>
      <c r="B4287" s="23" t="str">
        <f t="shared" si="550"/>
        <v/>
      </c>
      <c r="C4287" s="23" t="str">
        <f>IF(ISERROR(VLOOKUP(A4287,'entry data'!B:G,6,0)),"",VLOOKUP(A4287,'entry data'!B:G,6,0))</f>
        <v/>
      </c>
      <c r="D4287" s="23" t="str">
        <f>IF(ISERROR(VLOOKUP(A4287,'entry data'!B:C,2,0)),"",VLOOKUP(A4287,'entry data'!B:C,2,0))</f>
        <v/>
      </c>
      <c r="E4287" s="23" t="str">
        <f>IF(ISERROR(VLOOKUP(A4287,'entry data'!B:E,4,0)),"",VLOOKUP(A4287,'entry data'!B:E,4,0))</f>
        <v/>
      </c>
      <c r="F4287" s="25" t="str">
        <f>IF(A4287="","",IF(ISERROR(VLOOKUP(A4287,'entry data'!B:F,5,0)),"",VLOOKUP(A4287,'entry data'!B:F,5,0)))</f>
        <v/>
      </c>
      <c r="G4287" s="26" t="str">
        <f>IF(A4287="","",IF(ISERROR(VLOOKUP(A4287,'entry data'!B:H,7,0)),"",VLOOKUP(A4287,'entry data'!B:H,7,0)))</f>
        <v/>
      </c>
      <c r="H4287" s="27" t="str">
        <f>IF(A4287="","",IF(B4287=1,VLOOKUP(A4287,'entry data'!B:D,3,0),I4286))</f>
        <v/>
      </c>
      <c r="I4287" s="28" t="str">
        <f t="shared" si="551"/>
        <v/>
      </c>
      <c r="J4287" s="23" t="str">
        <f t="shared" si="552"/>
        <v/>
      </c>
      <c r="K4287" s="25" t="str">
        <f t="shared" si="553"/>
        <v/>
      </c>
      <c r="L4287" s="25" t="str">
        <f t="shared" si="554"/>
        <v/>
      </c>
      <c r="M4287" s="25" t="str">
        <f t="shared" si="548"/>
        <v/>
      </c>
      <c r="N4287" s="25" t="str">
        <f>IF(A4287="","",IF(K4287&lt;VLOOKUP(A4287,'entry data'!B:G,6,0),K4287+M4287,VLOOKUP(A4287,'entry data'!B:G,6,0)))</f>
        <v/>
      </c>
      <c r="O4287" s="25" t="str">
        <f t="shared" si="555"/>
        <v/>
      </c>
      <c r="P4287" s="25" t="str">
        <f t="shared" si="549"/>
        <v/>
      </c>
    </row>
    <row r="4288" spans="1:16" x14ac:dyDescent="0.25">
      <c r="A4288" s="23" t="str">
        <f>IF(A4287="","",IF(O4287&gt;0.1,A4287,IF(A4287=MAX('entry data'!$B$8:$B$17),"",A4287+1)))</f>
        <v/>
      </c>
      <c r="B4288" s="23" t="str">
        <f t="shared" si="550"/>
        <v/>
      </c>
      <c r="C4288" s="23" t="str">
        <f>IF(ISERROR(VLOOKUP(A4288,'entry data'!B:G,6,0)),"",VLOOKUP(A4288,'entry data'!B:G,6,0))</f>
        <v/>
      </c>
      <c r="D4288" s="23" t="str">
        <f>IF(ISERROR(VLOOKUP(A4288,'entry data'!B:C,2,0)),"",VLOOKUP(A4288,'entry data'!B:C,2,0))</f>
        <v/>
      </c>
      <c r="E4288" s="23" t="str">
        <f>IF(ISERROR(VLOOKUP(A4288,'entry data'!B:E,4,0)),"",VLOOKUP(A4288,'entry data'!B:E,4,0))</f>
        <v/>
      </c>
      <c r="F4288" s="25" t="str">
        <f>IF(A4288="","",IF(ISERROR(VLOOKUP(A4288,'entry data'!B:F,5,0)),"",VLOOKUP(A4288,'entry data'!B:F,5,0)))</f>
        <v/>
      </c>
      <c r="G4288" s="26" t="str">
        <f>IF(A4288="","",IF(ISERROR(VLOOKUP(A4288,'entry data'!B:H,7,0)),"",VLOOKUP(A4288,'entry data'!B:H,7,0)))</f>
        <v/>
      </c>
      <c r="H4288" s="27" t="str">
        <f>IF(A4288="","",IF(B4288=1,VLOOKUP(A4288,'entry data'!B:D,3,0),I4287))</f>
        <v/>
      </c>
      <c r="I4288" s="28" t="str">
        <f t="shared" si="551"/>
        <v/>
      </c>
      <c r="J4288" s="23" t="str">
        <f t="shared" si="552"/>
        <v/>
      </c>
      <c r="K4288" s="25" t="str">
        <f t="shared" si="553"/>
        <v/>
      </c>
      <c r="L4288" s="25" t="str">
        <f t="shared" si="554"/>
        <v/>
      </c>
      <c r="M4288" s="25" t="str">
        <f t="shared" si="548"/>
        <v/>
      </c>
      <c r="N4288" s="25" t="str">
        <f>IF(A4288="","",IF(K4288&lt;VLOOKUP(A4288,'entry data'!B:G,6,0),K4288+M4288,VLOOKUP(A4288,'entry data'!B:G,6,0)))</f>
        <v/>
      </c>
      <c r="O4288" s="25" t="str">
        <f t="shared" si="555"/>
        <v/>
      </c>
      <c r="P4288" s="25" t="str">
        <f t="shared" si="549"/>
        <v/>
      </c>
    </row>
    <row r="4289" spans="1:16" x14ac:dyDescent="0.25">
      <c r="A4289" s="23" t="str">
        <f>IF(A4288="","",IF(O4288&gt;0.1,A4288,IF(A4288=MAX('entry data'!$B$8:$B$17),"",A4288+1)))</f>
        <v/>
      </c>
      <c r="B4289" s="23" t="str">
        <f t="shared" si="550"/>
        <v/>
      </c>
      <c r="C4289" s="23" t="str">
        <f>IF(ISERROR(VLOOKUP(A4289,'entry data'!B:G,6,0)),"",VLOOKUP(A4289,'entry data'!B:G,6,0))</f>
        <v/>
      </c>
      <c r="D4289" s="23" t="str">
        <f>IF(ISERROR(VLOOKUP(A4289,'entry data'!B:C,2,0)),"",VLOOKUP(A4289,'entry data'!B:C,2,0))</f>
        <v/>
      </c>
      <c r="E4289" s="23" t="str">
        <f>IF(ISERROR(VLOOKUP(A4289,'entry data'!B:E,4,0)),"",VLOOKUP(A4289,'entry data'!B:E,4,0))</f>
        <v/>
      </c>
      <c r="F4289" s="25" t="str">
        <f>IF(A4289="","",IF(ISERROR(VLOOKUP(A4289,'entry data'!B:F,5,0)),"",VLOOKUP(A4289,'entry data'!B:F,5,0)))</f>
        <v/>
      </c>
      <c r="G4289" s="26" t="str">
        <f>IF(A4289="","",IF(ISERROR(VLOOKUP(A4289,'entry data'!B:H,7,0)),"",VLOOKUP(A4289,'entry data'!B:H,7,0)))</f>
        <v/>
      </c>
      <c r="H4289" s="27" t="str">
        <f>IF(A4289="","",IF(B4289=1,VLOOKUP(A4289,'entry data'!B:D,3,0),I4288))</f>
        <v/>
      </c>
      <c r="I4289" s="28" t="str">
        <f t="shared" si="551"/>
        <v/>
      </c>
      <c r="J4289" s="23" t="str">
        <f t="shared" si="552"/>
        <v/>
      </c>
      <c r="K4289" s="25" t="str">
        <f t="shared" si="553"/>
        <v/>
      </c>
      <c r="L4289" s="25" t="str">
        <f t="shared" si="554"/>
        <v/>
      </c>
      <c r="M4289" s="25" t="str">
        <f t="shared" si="548"/>
        <v/>
      </c>
      <c r="N4289" s="25" t="str">
        <f>IF(A4289="","",IF(K4289&lt;VLOOKUP(A4289,'entry data'!B:G,6,0),K4289+M4289,VLOOKUP(A4289,'entry data'!B:G,6,0)))</f>
        <v/>
      </c>
      <c r="O4289" s="25" t="str">
        <f t="shared" si="555"/>
        <v/>
      </c>
      <c r="P4289" s="25" t="str">
        <f t="shared" si="549"/>
        <v/>
      </c>
    </row>
    <row r="4290" spans="1:16" x14ac:dyDescent="0.25">
      <c r="A4290" s="23" t="str">
        <f>IF(A4289="","",IF(O4289&gt;0.1,A4289,IF(A4289=MAX('entry data'!$B$8:$B$17),"",A4289+1)))</f>
        <v/>
      </c>
      <c r="B4290" s="23" t="str">
        <f t="shared" si="550"/>
        <v/>
      </c>
      <c r="C4290" s="23" t="str">
        <f>IF(ISERROR(VLOOKUP(A4290,'entry data'!B:G,6,0)),"",VLOOKUP(A4290,'entry data'!B:G,6,0))</f>
        <v/>
      </c>
      <c r="D4290" s="23" t="str">
        <f>IF(ISERROR(VLOOKUP(A4290,'entry data'!B:C,2,0)),"",VLOOKUP(A4290,'entry data'!B:C,2,0))</f>
        <v/>
      </c>
      <c r="E4290" s="23" t="str">
        <f>IF(ISERROR(VLOOKUP(A4290,'entry data'!B:E,4,0)),"",VLOOKUP(A4290,'entry data'!B:E,4,0))</f>
        <v/>
      </c>
      <c r="F4290" s="25" t="str">
        <f>IF(A4290="","",IF(ISERROR(VLOOKUP(A4290,'entry data'!B:F,5,0)),"",VLOOKUP(A4290,'entry data'!B:F,5,0)))</f>
        <v/>
      </c>
      <c r="G4290" s="26" t="str">
        <f>IF(A4290="","",IF(ISERROR(VLOOKUP(A4290,'entry data'!B:H,7,0)),"",VLOOKUP(A4290,'entry data'!B:H,7,0)))</f>
        <v/>
      </c>
      <c r="H4290" s="27" t="str">
        <f>IF(A4290="","",IF(B4290=1,VLOOKUP(A4290,'entry data'!B:D,3,0),I4289))</f>
        <v/>
      </c>
      <c r="I4290" s="28" t="str">
        <f t="shared" si="551"/>
        <v/>
      </c>
      <c r="J4290" s="23" t="str">
        <f t="shared" si="552"/>
        <v/>
      </c>
      <c r="K4290" s="25" t="str">
        <f t="shared" si="553"/>
        <v/>
      </c>
      <c r="L4290" s="25" t="str">
        <f t="shared" si="554"/>
        <v/>
      </c>
      <c r="M4290" s="25" t="str">
        <f t="shared" si="548"/>
        <v/>
      </c>
      <c r="N4290" s="25" t="str">
        <f>IF(A4290="","",IF(K4290&lt;VLOOKUP(A4290,'entry data'!B:G,6,0),K4290+M4290,VLOOKUP(A4290,'entry data'!B:G,6,0)))</f>
        <v/>
      </c>
      <c r="O4290" s="25" t="str">
        <f t="shared" si="555"/>
        <v/>
      </c>
      <c r="P4290" s="25" t="str">
        <f t="shared" si="549"/>
        <v/>
      </c>
    </row>
    <row r="4291" spans="1:16" x14ac:dyDescent="0.25">
      <c r="A4291" s="23" t="str">
        <f>IF(A4290="","",IF(O4290&gt;0.1,A4290,IF(A4290=MAX('entry data'!$B$8:$B$17),"",A4290+1)))</f>
        <v/>
      </c>
      <c r="B4291" s="23" t="str">
        <f t="shared" si="550"/>
        <v/>
      </c>
      <c r="C4291" s="23" t="str">
        <f>IF(ISERROR(VLOOKUP(A4291,'entry data'!B:G,6,0)),"",VLOOKUP(A4291,'entry data'!B:G,6,0))</f>
        <v/>
      </c>
      <c r="D4291" s="23" t="str">
        <f>IF(ISERROR(VLOOKUP(A4291,'entry data'!B:C,2,0)),"",VLOOKUP(A4291,'entry data'!B:C,2,0))</f>
        <v/>
      </c>
      <c r="E4291" s="23" t="str">
        <f>IF(ISERROR(VLOOKUP(A4291,'entry data'!B:E,4,0)),"",VLOOKUP(A4291,'entry data'!B:E,4,0))</f>
        <v/>
      </c>
      <c r="F4291" s="25" t="str">
        <f>IF(A4291="","",IF(ISERROR(VLOOKUP(A4291,'entry data'!B:F,5,0)),"",VLOOKUP(A4291,'entry data'!B:F,5,0)))</f>
        <v/>
      </c>
      <c r="G4291" s="26" t="str">
        <f>IF(A4291="","",IF(ISERROR(VLOOKUP(A4291,'entry data'!B:H,7,0)),"",VLOOKUP(A4291,'entry data'!B:H,7,0)))</f>
        <v/>
      </c>
      <c r="H4291" s="27" t="str">
        <f>IF(A4291="","",IF(B4291=1,VLOOKUP(A4291,'entry data'!B:D,3,0),I4290))</f>
        <v/>
      </c>
      <c r="I4291" s="28" t="str">
        <f t="shared" si="551"/>
        <v/>
      </c>
      <c r="J4291" s="23" t="str">
        <f t="shared" si="552"/>
        <v/>
      </c>
      <c r="K4291" s="25" t="str">
        <f t="shared" si="553"/>
        <v/>
      </c>
      <c r="L4291" s="25" t="str">
        <f t="shared" si="554"/>
        <v/>
      </c>
      <c r="M4291" s="25" t="str">
        <f t="shared" ref="M4291:M4354" si="556">IF(A4291="","",IF(E4291="monthly",(G4291/12)*K4291,((G4291/365)*(I4291-H4291))*K4291))</f>
        <v/>
      </c>
      <c r="N4291" s="25" t="str">
        <f>IF(A4291="","",IF(K4291&lt;VLOOKUP(A4291,'entry data'!B:G,6,0),K4291+M4291,VLOOKUP(A4291,'entry data'!B:G,6,0)))</f>
        <v/>
      </c>
      <c r="O4291" s="25" t="str">
        <f t="shared" si="555"/>
        <v/>
      </c>
      <c r="P4291" s="25" t="str">
        <f t="shared" ref="P4291:P4354" si="557">IF(A4291="","",IF(J4291&lt;&gt;J4292,O4291,0))</f>
        <v/>
      </c>
    </row>
    <row r="4292" spans="1:16" x14ac:dyDescent="0.25">
      <c r="A4292" s="23" t="str">
        <f>IF(A4291="","",IF(O4291&gt;0.1,A4291,IF(A4291=MAX('entry data'!$B$8:$B$17),"",A4291+1)))</f>
        <v/>
      </c>
      <c r="B4292" s="23" t="str">
        <f t="shared" ref="B4292:B4355" si="558">IF(A4292="","",IF(O4291&lt;0.1,1,B4291+1))</f>
        <v/>
      </c>
      <c r="C4292" s="23" t="str">
        <f>IF(ISERROR(VLOOKUP(A4292,'entry data'!B:G,6,0)),"",VLOOKUP(A4292,'entry data'!B:G,6,0))</f>
        <v/>
      </c>
      <c r="D4292" s="23" t="str">
        <f>IF(ISERROR(VLOOKUP(A4292,'entry data'!B:C,2,0)),"",VLOOKUP(A4292,'entry data'!B:C,2,0))</f>
        <v/>
      </c>
      <c r="E4292" s="23" t="str">
        <f>IF(ISERROR(VLOOKUP(A4292,'entry data'!B:E,4,0)),"",VLOOKUP(A4292,'entry data'!B:E,4,0))</f>
        <v/>
      </c>
      <c r="F4292" s="25" t="str">
        <f>IF(A4292="","",IF(ISERROR(VLOOKUP(A4292,'entry data'!B:F,5,0)),"",VLOOKUP(A4292,'entry data'!B:F,5,0)))</f>
        <v/>
      </c>
      <c r="G4292" s="26" t="str">
        <f>IF(A4292="","",IF(ISERROR(VLOOKUP(A4292,'entry data'!B:H,7,0)),"",VLOOKUP(A4292,'entry data'!B:H,7,0)))</f>
        <v/>
      </c>
      <c r="H4292" s="27" t="str">
        <f>IF(A4292="","",IF(B4292=1,VLOOKUP(A4292,'entry data'!B:D,3,0),I4291))</f>
        <v/>
      </c>
      <c r="I4292" s="28" t="str">
        <f t="shared" si="551"/>
        <v/>
      </c>
      <c r="J4292" s="23" t="str">
        <f t="shared" si="552"/>
        <v/>
      </c>
      <c r="K4292" s="25" t="str">
        <f t="shared" si="553"/>
        <v/>
      </c>
      <c r="L4292" s="25" t="str">
        <f t="shared" si="554"/>
        <v/>
      </c>
      <c r="M4292" s="25" t="str">
        <f t="shared" si="556"/>
        <v/>
      </c>
      <c r="N4292" s="25" t="str">
        <f>IF(A4292="","",IF(K4292&lt;VLOOKUP(A4292,'entry data'!B:G,6,0),K4292+M4292,VLOOKUP(A4292,'entry data'!B:G,6,0)))</f>
        <v/>
      </c>
      <c r="O4292" s="25" t="str">
        <f t="shared" si="555"/>
        <v/>
      </c>
      <c r="P4292" s="25" t="str">
        <f t="shared" si="557"/>
        <v/>
      </c>
    </row>
    <row r="4293" spans="1:16" x14ac:dyDescent="0.25">
      <c r="A4293" s="23" t="str">
        <f>IF(A4292="","",IF(O4292&gt;0.1,A4292,IF(A4292=MAX('entry data'!$B$8:$B$17),"",A4292+1)))</f>
        <v/>
      </c>
      <c r="B4293" s="23" t="str">
        <f t="shared" si="558"/>
        <v/>
      </c>
      <c r="C4293" s="23" t="str">
        <f>IF(ISERROR(VLOOKUP(A4293,'entry data'!B:G,6,0)),"",VLOOKUP(A4293,'entry data'!B:G,6,0))</f>
        <v/>
      </c>
      <c r="D4293" s="23" t="str">
        <f>IF(ISERROR(VLOOKUP(A4293,'entry data'!B:C,2,0)),"",VLOOKUP(A4293,'entry data'!B:C,2,0))</f>
        <v/>
      </c>
      <c r="E4293" s="23" t="str">
        <f>IF(ISERROR(VLOOKUP(A4293,'entry data'!B:E,4,0)),"",VLOOKUP(A4293,'entry data'!B:E,4,0))</f>
        <v/>
      </c>
      <c r="F4293" s="25" t="str">
        <f>IF(A4293="","",IF(ISERROR(VLOOKUP(A4293,'entry data'!B:F,5,0)),"",VLOOKUP(A4293,'entry data'!B:F,5,0)))</f>
        <v/>
      </c>
      <c r="G4293" s="26" t="str">
        <f>IF(A4293="","",IF(ISERROR(VLOOKUP(A4293,'entry data'!B:H,7,0)),"",VLOOKUP(A4293,'entry data'!B:H,7,0)))</f>
        <v/>
      </c>
      <c r="H4293" s="27" t="str">
        <f>IF(A4293="","",IF(B4293=1,VLOOKUP(A4293,'entry data'!B:D,3,0),I4292))</f>
        <v/>
      </c>
      <c r="I4293" s="28" t="str">
        <f t="shared" si="551"/>
        <v/>
      </c>
      <c r="J4293" s="23" t="str">
        <f t="shared" si="552"/>
        <v/>
      </c>
      <c r="K4293" s="25" t="str">
        <f t="shared" si="553"/>
        <v/>
      </c>
      <c r="L4293" s="25" t="str">
        <f t="shared" si="554"/>
        <v/>
      </c>
      <c r="M4293" s="25" t="str">
        <f t="shared" si="556"/>
        <v/>
      </c>
      <c r="N4293" s="25" t="str">
        <f>IF(A4293="","",IF(K4293&lt;VLOOKUP(A4293,'entry data'!B:G,6,0),K4293+M4293,VLOOKUP(A4293,'entry data'!B:G,6,0)))</f>
        <v/>
      </c>
      <c r="O4293" s="25" t="str">
        <f t="shared" si="555"/>
        <v/>
      </c>
      <c r="P4293" s="25" t="str">
        <f t="shared" si="557"/>
        <v/>
      </c>
    </row>
    <row r="4294" spans="1:16" x14ac:dyDescent="0.25">
      <c r="A4294" s="23" t="str">
        <f>IF(A4293="","",IF(O4293&gt;0.1,A4293,IF(A4293=MAX('entry data'!$B$8:$B$17),"",A4293+1)))</f>
        <v/>
      </c>
      <c r="B4294" s="23" t="str">
        <f t="shared" si="558"/>
        <v/>
      </c>
      <c r="C4294" s="23" t="str">
        <f>IF(ISERROR(VLOOKUP(A4294,'entry data'!B:G,6,0)),"",VLOOKUP(A4294,'entry data'!B:G,6,0))</f>
        <v/>
      </c>
      <c r="D4294" s="23" t="str">
        <f>IF(ISERROR(VLOOKUP(A4294,'entry data'!B:C,2,0)),"",VLOOKUP(A4294,'entry data'!B:C,2,0))</f>
        <v/>
      </c>
      <c r="E4294" s="23" t="str">
        <f>IF(ISERROR(VLOOKUP(A4294,'entry data'!B:E,4,0)),"",VLOOKUP(A4294,'entry data'!B:E,4,0))</f>
        <v/>
      </c>
      <c r="F4294" s="25" t="str">
        <f>IF(A4294="","",IF(ISERROR(VLOOKUP(A4294,'entry data'!B:F,5,0)),"",VLOOKUP(A4294,'entry data'!B:F,5,0)))</f>
        <v/>
      </c>
      <c r="G4294" s="26" t="str">
        <f>IF(A4294="","",IF(ISERROR(VLOOKUP(A4294,'entry data'!B:H,7,0)),"",VLOOKUP(A4294,'entry data'!B:H,7,0)))</f>
        <v/>
      </c>
      <c r="H4294" s="27" t="str">
        <f>IF(A4294="","",IF(B4294=1,VLOOKUP(A4294,'entry data'!B:D,3,0),I4293))</f>
        <v/>
      </c>
      <c r="I4294" s="28" t="str">
        <f t="shared" si="551"/>
        <v/>
      </c>
      <c r="J4294" s="23" t="str">
        <f t="shared" si="552"/>
        <v/>
      </c>
      <c r="K4294" s="25" t="str">
        <f t="shared" si="553"/>
        <v/>
      </c>
      <c r="L4294" s="25" t="str">
        <f t="shared" si="554"/>
        <v/>
      </c>
      <c r="M4294" s="25" t="str">
        <f t="shared" si="556"/>
        <v/>
      </c>
      <c r="N4294" s="25" t="str">
        <f>IF(A4294="","",IF(K4294&lt;VLOOKUP(A4294,'entry data'!B:G,6,0),K4294+M4294,VLOOKUP(A4294,'entry data'!B:G,6,0)))</f>
        <v/>
      </c>
      <c r="O4294" s="25" t="str">
        <f t="shared" si="555"/>
        <v/>
      </c>
      <c r="P4294" s="25" t="str">
        <f t="shared" si="557"/>
        <v/>
      </c>
    </row>
    <row r="4295" spans="1:16" x14ac:dyDescent="0.25">
      <c r="A4295" s="23" t="str">
        <f>IF(A4294="","",IF(O4294&gt;0.1,A4294,IF(A4294=MAX('entry data'!$B$8:$B$17),"",A4294+1)))</f>
        <v/>
      </c>
      <c r="B4295" s="23" t="str">
        <f t="shared" si="558"/>
        <v/>
      </c>
      <c r="C4295" s="23" t="str">
        <f>IF(ISERROR(VLOOKUP(A4295,'entry data'!B:G,6,0)),"",VLOOKUP(A4295,'entry data'!B:G,6,0))</f>
        <v/>
      </c>
      <c r="D4295" s="23" t="str">
        <f>IF(ISERROR(VLOOKUP(A4295,'entry data'!B:C,2,0)),"",VLOOKUP(A4295,'entry data'!B:C,2,0))</f>
        <v/>
      </c>
      <c r="E4295" s="23" t="str">
        <f>IF(ISERROR(VLOOKUP(A4295,'entry data'!B:E,4,0)),"",VLOOKUP(A4295,'entry data'!B:E,4,0))</f>
        <v/>
      </c>
      <c r="F4295" s="25" t="str">
        <f>IF(A4295="","",IF(ISERROR(VLOOKUP(A4295,'entry data'!B:F,5,0)),"",VLOOKUP(A4295,'entry data'!B:F,5,0)))</f>
        <v/>
      </c>
      <c r="G4295" s="26" t="str">
        <f>IF(A4295="","",IF(ISERROR(VLOOKUP(A4295,'entry data'!B:H,7,0)),"",VLOOKUP(A4295,'entry data'!B:H,7,0)))</f>
        <v/>
      </c>
      <c r="H4295" s="27" t="str">
        <f>IF(A4295="","",IF(B4295=1,VLOOKUP(A4295,'entry data'!B:D,3,0),I4294))</f>
        <v/>
      </c>
      <c r="I4295" s="28" t="str">
        <f t="shared" si="551"/>
        <v/>
      </c>
      <c r="J4295" s="23" t="str">
        <f t="shared" si="552"/>
        <v/>
      </c>
      <c r="K4295" s="25" t="str">
        <f t="shared" si="553"/>
        <v/>
      </c>
      <c r="L4295" s="25" t="str">
        <f t="shared" si="554"/>
        <v/>
      </c>
      <c r="M4295" s="25" t="str">
        <f t="shared" si="556"/>
        <v/>
      </c>
      <c r="N4295" s="25" t="str">
        <f>IF(A4295="","",IF(K4295&lt;VLOOKUP(A4295,'entry data'!B:G,6,0),K4295+M4295,VLOOKUP(A4295,'entry data'!B:G,6,0)))</f>
        <v/>
      </c>
      <c r="O4295" s="25" t="str">
        <f t="shared" si="555"/>
        <v/>
      </c>
      <c r="P4295" s="25" t="str">
        <f t="shared" si="557"/>
        <v/>
      </c>
    </row>
    <row r="4296" spans="1:16" x14ac:dyDescent="0.25">
      <c r="A4296" s="23" t="str">
        <f>IF(A4295="","",IF(O4295&gt;0.1,A4295,IF(A4295=MAX('entry data'!$B$8:$B$17),"",A4295+1)))</f>
        <v/>
      </c>
      <c r="B4296" s="23" t="str">
        <f t="shared" si="558"/>
        <v/>
      </c>
      <c r="C4296" s="23" t="str">
        <f>IF(ISERROR(VLOOKUP(A4296,'entry data'!B:G,6,0)),"",VLOOKUP(A4296,'entry data'!B:G,6,0))</f>
        <v/>
      </c>
      <c r="D4296" s="23" t="str">
        <f>IF(ISERROR(VLOOKUP(A4296,'entry data'!B:C,2,0)),"",VLOOKUP(A4296,'entry data'!B:C,2,0))</f>
        <v/>
      </c>
      <c r="E4296" s="23" t="str">
        <f>IF(ISERROR(VLOOKUP(A4296,'entry data'!B:E,4,0)),"",VLOOKUP(A4296,'entry data'!B:E,4,0))</f>
        <v/>
      </c>
      <c r="F4296" s="25" t="str">
        <f>IF(A4296="","",IF(ISERROR(VLOOKUP(A4296,'entry data'!B:F,5,0)),"",VLOOKUP(A4296,'entry data'!B:F,5,0)))</f>
        <v/>
      </c>
      <c r="G4296" s="26" t="str">
        <f>IF(A4296="","",IF(ISERROR(VLOOKUP(A4296,'entry data'!B:H,7,0)),"",VLOOKUP(A4296,'entry data'!B:H,7,0)))</f>
        <v/>
      </c>
      <c r="H4296" s="27" t="str">
        <f>IF(A4296="","",IF(B4296=1,VLOOKUP(A4296,'entry data'!B:D,3,0),I4295))</f>
        <v/>
      </c>
      <c r="I4296" s="28" t="str">
        <f t="shared" si="551"/>
        <v/>
      </c>
      <c r="J4296" s="23" t="str">
        <f t="shared" si="552"/>
        <v/>
      </c>
      <c r="K4296" s="25" t="str">
        <f t="shared" si="553"/>
        <v/>
      </c>
      <c r="L4296" s="25" t="str">
        <f t="shared" si="554"/>
        <v/>
      </c>
      <c r="M4296" s="25" t="str">
        <f t="shared" si="556"/>
        <v/>
      </c>
      <c r="N4296" s="25" t="str">
        <f>IF(A4296="","",IF(K4296&lt;VLOOKUP(A4296,'entry data'!B:G,6,0),K4296+M4296,VLOOKUP(A4296,'entry data'!B:G,6,0)))</f>
        <v/>
      </c>
      <c r="O4296" s="25" t="str">
        <f t="shared" si="555"/>
        <v/>
      </c>
      <c r="P4296" s="25" t="str">
        <f t="shared" si="557"/>
        <v/>
      </c>
    </row>
    <row r="4297" spans="1:16" x14ac:dyDescent="0.25">
      <c r="A4297" s="23" t="str">
        <f>IF(A4296="","",IF(O4296&gt;0.1,A4296,IF(A4296=MAX('entry data'!$B$8:$B$17),"",A4296+1)))</f>
        <v/>
      </c>
      <c r="B4297" s="23" t="str">
        <f t="shared" si="558"/>
        <v/>
      </c>
      <c r="C4297" s="23" t="str">
        <f>IF(ISERROR(VLOOKUP(A4297,'entry data'!B:G,6,0)),"",VLOOKUP(A4297,'entry data'!B:G,6,0))</f>
        <v/>
      </c>
      <c r="D4297" s="23" t="str">
        <f>IF(ISERROR(VLOOKUP(A4297,'entry data'!B:C,2,0)),"",VLOOKUP(A4297,'entry data'!B:C,2,0))</f>
        <v/>
      </c>
      <c r="E4297" s="23" t="str">
        <f>IF(ISERROR(VLOOKUP(A4297,'entry data'!B:E,4,0)),"",VLOOKUP(A4297,'entry data'!B:E,4,0))</f>
        <v/>
      </c>
      <c r="F4297" s="25" t="str">
        <f>IF(A4297="","",IF(ISERROR(VLOOKUP(A4297,'entry data'!B:F,5,0)),"",VLOOKUP(A4297,'entry data'!B:F,5,0)))</f>
        <v/>
      </c>
      <c r="G4297" s="26" t="str">
        <f>IF(A4297="","",IF(ISERROR(VLOOKUP(A4297,'entry data'!B:H,7,0)),"",VLOOKUP(A4297,'entry data'!B:H,7,0)))</f>
        <v/>
      </c>
      <c r="H4297" s="27" t="str">
        <f>IF(A4297="","",IF(B4297=1,VLOOKUP(A4297,'entry data'!B:D,3,0),I4296))</f>
        <v/>
      </c>
      <c r="I4297" s="28" t="str">
        <f t="shared" si="551"/>
        <v/>
      </c>
      <c r="J4297" s="23" t="str">
        <f t="shared" si="552"/>
        <v/>
      </c>
      <c r="K4297" s="25" t="str">
        <f t="shared" si="553"/>
        <v/>
      </c>
      <c r="L4297" s="25" t="str">
        <f t="shared" si="554"/>
        <v/>
      </c>
      <c r="M4297" s="25" t="str">
        <f t="shared" si="556"/>
        <v/>
      </c>
      <c r="N4297" s="25" t="str">
        <f>IF(A4297="","",IF(K4297&lt;VLOOKUP(A4297,'entry data'!B:G,6,0),K4297+M4297,VLOOKUP(A4297,'entry data'!B:G,6,0)))</f>
        <v/>
      </c>
      <c r="O4297" s="25" t="str">
        <f t="shared" si="555"/>
        <v/>
      </c>
      <c r="P4297" s="25" t="str">
        <f t="shared" si="557"/>
        <v/>
      </c>
    </row>
    <row r="4298" spans="1:16" x14ac:dyDescent="0.25">
      <c r="A4298" s="23" t="str">
        <f>IF(A4297="","",IF(O4297&gt;0.1,A4297,IF(A4297=MAX('entry data'!$B$8:$B$17),"",A4297+1)))</f>
        <v/>
      </c>
      <c r="B4298" s="23" t="str">
        <f t="shared" si="558"/>
        <v/>
      </c>
      <c r="C4298" s="23" t="str">
        <f>IF(ISERROR(VLOOKUP(A4298,'entry data'!B:G,6,0)),"",VLOOKUP(A4298,'entry data'!B:G,6,0))</f>
        <v/>
      </c>
      <c r="D4298" s="23" t="str">
        <f>IF(ISERROR(VLOOKUP(A4298,'entry data'!B:C,2,0)),"",VLOOKUP(A4298,'entry data'!B:C,2,0))</f>
        <v/>
      </c>
      <c r="E4298" s="23" t="str">
        <f>IF(ISERROR(VLOOKUP(A4298,'entry data'!B:E,4,0)),"",VLOOKUP(A4298,'entry data'!B:E,4,0))</f>
        <v/>
      </c>
      <c r="F4298" s="25" t="str">
        <f>IF(A4298="","",IF(ISERROR(VLOOKUP(A4298,'entry data'!B:F,5,0)),"",VLOOKUP(A4298,'entry data'!B:F,5,0)))</f>
        <v/>
      </c>
      <c r="G4298" s="26" t="str">
        <f>IF(A4298="","",IF(ISERROR(VLOOKUP(A4298,'entry data'!B:H,7,0)),"",VLOOKUP(A4298,'entry data'!B:H,7,0)))</f>
        <v/>
      </c>
      <c r="H4298" s="27" t="str">
        <f>IF(A4298="","",IF(B4298=1,VLOOKUP(A4298,'entry data'!B:D,3,0),I4297))</f>
        <v/>
      </c>
      <c r="I4298" s="28" t="str">
        <f t="shared" si="551"/>
        <v/>
      </c>
      <c r="J4298" s="23" t="str">
        <f t="shared" si="552"/>
        <v/>
      </c>
      <c r="K4298" s="25" t="str">
        <f t="shared" si="553"/>
        <v/>
      </c>
      <c r="L4298" s="25" t="str">
        <f t="shared" si="554"/>
        <v/>
      </c>
      <c r="M4298" s="25" t="str">
        <f t="shared" si="556"/>
        <v/>
      </c>
      <c r="N4298" s="25" t="str">
        <f>IF(A4298="","",IF(K4298&lt;VLOOKUP(A4298,'entry data'!B:G,6,0),K4298+M4298,VLOOKUP(A4298,'entry data'!B:G,6,0)))</f>
        <v/>
      </c>
      <c r="O4298" s="25" t="str">
        <f t="shared" si="555"/>
        <v/>
      </c>
      <c r="P4298" s="25" t="str">
        <f t="shared" si="557"/>
        <v/>
      </c>
    </row>
    <row r="4299" spans="1:16" x14ac:dyDescent="0.25">
      <c r="A4299" s="23" t="str">
        <f>IF(A4298="","",IF(O4298&gt;0.1,A4298,IF(A4298=MAX('entry data'!$B$8:$B$17),"",A4298+1)))</f>
        <v/>
      </c>
      <c r="B4299" s="23" t="str">
        <f t="shared" si="558"/>
        <v/>
      </c>
      <c r="C4299" s="23" t="str">
        <f>IF(ISERROR(VLOOKUP(A4299,'entry data'!B:G,6,0)),"",VLOOKUP(A4299,'entry data'!B:G,6,0))</f>
        <v/>
      </c>
      <c r="D4299" s="23" t="str">
        <f>IF(ISERROR(VLOOKUP(A4299,'entry data'!B:C,2,0)),"",VLOOKUP(A4299,'entry data'!B:C,2,0))</f>
        <v/>
      </c>
      <c r="E4299" s="23" t="str">
        <f>IF(ISERROR(VLOOKUP(A4299,'entry data'!B:E,4,0)),"",VLOOKUP(A4299,'entry data'!B:E,4,0))</f>
        <v/>
      </c>
      <c r="F4299" s="25" t="str">
        <f>IF(A4299="","",IF(ISERROR(VLOOKUP(A4299,'entry data'!B:F,5,0)),"",VLOOKUP(A4299,'entry data'!B:F,5,0)))</f>
        <v/>
      </c>
      <c r="G4299" s="26" t="str">
        <f>IF(A4299="","",IF(ISERROR(VLOOKUP(A4299,'entry data'!B:H,7,0)),"",VLOOKUP(A4299,'entry data'!B:H,7,0)))</f>
        <v/>
      </c>
      <c r="H4299" s="27" t="str">
        <f>IF(A4299="","",IF(B4299=1,VLOOKUP(A4299,'entry data'!B:D,3,0),I4298))</f>
        <v/>
      </c>
      <c r="I4299" s="28" t="str">
        <f t="shared" si="551"/>
        <v/>
      </c>
      <c r="J4299" s="23" t="str">
        <f t="shared" si="552"/>
        <v/>
      </c>
      <c r="K4299" s="25" t="str">
        <f t="shared" si="553"/>
        <v/>
      </c>
      <c r="L4299" s="25" t="str">
        <f t="shared" si="554"/>
        <v/>
      </c>
      <c r="M4299" s="25" t="str">
        <f t="shared" si="556"/>
        <v/>
      </c>
      <c r="N4299" s="25" t="str">
        <f>IF(A4299="","",IF(K4299&lt;VLOOKUP(A4299,'entry data'!B:G,6,0),K4299+M4299,VLOOKUP(A4299,'entry data'!B:G,6,0)))</f>
        <v/>
      </c>
      <c r="O4299" s="25" t="str">
        <f t="shared" si="555"/>
        <v/>
      </c>
      <c r="P4299" s="25" t="str">
        <f t="shared" si="557"/>
        <v/>
      </c>
    </row>
    <row r="4300" spans="1:16" x14ac:dyDescent="0.25">
      <c r="A4300" s="23" t="str">
        <f>IF(A4299="","",IF(O4299&gt;0.1,A4299,IF(A4299=MAX('entry data'!$B$8:$B$17),"",A4299+1)))</f>
        <v/>
      </c>
      <c r="B4300" s="23" t="str">
        <f t="shared" si="558"/>
        <v/>
      </c>
      <c r="C4300" s="23" t="str">
        <f>IF(ISERROR(VLOOKUP(A4300,'entry data'!B:G,6,0)),"",VLOOKUP(A4300,'entry data'!B:G,6,0))</f>
        <v/>
      </c>
      <c r="D4300" s="23" t="str">
        <f>IF(ISERROR(VLOOKUP(A4300,'entry data'!B:C,2,0)),"",VLOOKUP(A4300,'entry data'!B:C,2,0))</f>
        <v/>
      </c>
      <c r="E4300" s="23" t="str">
        <f>IF(ISERROR(VLOOKUP(A4300,'entry data'!B:E,4,0)),"",VLOOKUP(A4300,'entry data'!B:E,4,0))</f>
        <v/>
      </c>
      <c r="F4300" s="25" t="str">
        <f>IF(A4300="","",IF(ISERROR(VLOOKUP(A4300,'entry data'!B:F,5,0)),"",VLOOKUP(A4300,'entry data'!B:F,5,0)))</f>
        <v/>
      </c>
      <c r="G4300" s="26" t="str">
        <f>IF(A4300="","",IF(ISERROR(VLOOKUP(A4300,'entry data'!B:H,7,0)),"",VLOOKUP(A4300,'entry data'!B:H,7,0)))</f>
        <v/>
      </c>
      <c r="H4300" s="27" t="str">
        <f>IF(A4300="","",IF(B4300=1,VLOOKUP(A4300,'entry data'!B:D,3,0),I4299))</f>
        <v/>
      </c>
      <c r="I4300" s="28" t="str">
        <f t="shared" si="551"/>
        <v/>
      </c>
      <c r="J4300" s="23" t="str">
        <f t="shared" si="552"/>
        <v/>
      </c>
      <c r="K4300" s="25" t="str">
        <f t="shared" si="553"/>
        <v/>
      </c>
      <c r="L4300" s="25" t="str">
        <f t="shared" si="554"/>
        <v/>
      </c>
      <c r="M4300" s="25" t="str">
        <f t="shared" si="556"/>
        <v/>
      </c>
      <c r="N4300" s="25" t="str">
        <f>IF(A4300="","",IF(K4300&lt;VLOOKUP(A4300,'entry data'!B:G,6,0),K4300+M4300,VLOOKUP(A4300,'entry data'!B:G,6,0)))</f>
        <v/>
      </c>
      <c r="O4300" s="25" t="str">
        <f t="shared" si="555"/>
        <v/>
      </c>
      <c r="P4300" s="25" t="str">
        <f t="shared" si="557"/>
        <v/>
      </c>
    </row>
    <row r="4301" spans="1:16" x14ac:dyDescent="0.25">
      <c r="A4301" s="23" t="str">
        <f>IF(A4300="","",IF(O4300&gt;0.1,A4300,IF(A4300=MAX('entry data'!$B$8:$B$17),"",A4300+1)))</f>
        <v/>
      </c>
      <c r="B4301" s="23" t="str">
        <f t="shared" si="558"/>
        <v/>
      </c>
      <c r="C4301" s="23" t="str">
        <f>IF(ISERROR(VLOOKUP(A4301,'entry data'!B:G,6,0)),"",VLOOKUP(A4301,'entry data'!B:G,6,0))</f>
        <v/>
      </c>
      <c r="D4301" s="23" t="str">
        <f>IF(ISERROR(VLOOKUP(A4301,'entry data'!B:C,2,0)),"",VLOOKUP(A4301,'entry data'!B:C,2,0))</f>
        <v/>
      </c>
      <c r="E4301" s="23" t="str">
        <f>IF(ISERROR(VLOOKUP(A4301,'entry data'!B:E,4,0)),"",VLOOKUP(A4301,'entry data'!B:E,4,0))</f>
        <v/>
      </c>
      <c r="F4301" s="25" t="str">
        <f>IF(A4301="","",IF(ISERROR(VLOOKUP(A4301,'entry data'!B:F,5,0)),"",VLOOKUP(A4301,'entry data'!B:F,5,0)))</f>
        <v/>
      </c>
      <c r="G4301" s="26" t="str">
        <f>IF(A4301="","",IF(ISERROR(VLOOKUP(A4301,'entry data'!B:H,7,0)),"",VLOOKUP(A4301,'entry data'!B:H,7,0)))</f>
        <v/>
      </c>
      <c r="H4301" s="27" t="str">
        <f>IF(A4301="","",IF(B4301=1,VLOOKUP(A4301,'entry data'!B:D,3,0),I4300))</f>
        <v/>
      </c>
      <c r="I4301" s="28" t="str">
        <f t="shared" si="551"/>
        <v/>
      </c>
      <c r="J4301" s="23" t="str">
        <f t="shared" si="552"/>
        <v/>
      </c>
      <c r="K4301" s="25" t="str">
        <f t="shared" si="553"/>
        <v/>
      </c>
      <c r="L4301" s="25" t="str">
        <f t="shared" si="554"/>
        <v/>
      </c>
      <c r="M4301" s="25" t="str">
        <f t="shared" si="556"/>
        <v/>
      </c>
      <c r="N4301" s="25" t="str">
        <f>IF(A4301="","",IF(K4301&lt;VLOOKUP(A4301,'entry data'!B:G,6,0),K4301+M4301,VLOOKUP(A4301,'entry data'!B:G,6,0)))</f>
        <v/>
      </c>
      <c r="O4301" s="25" t="str">
        <f t="shared" si="555"/>
        <v/>
      </c>
      <c r="P4301" s="25" t="str">
        <f t="shared" si="557"/>
        <v/>
      </c>
    </row>
    <row r="4302" spans="1:16" x14ac:dyDescent="0.25">
      <c r="A4302" s="23" t="str">
        <f>IF(A4301="","",IF(O4301&gt;0.1,A4301,IF(A4301=MAX('entry data'!$B$8:$B$17),"",A4301+1)))</f>
        <v/>
      </c>
      <c r="B4302" s="23" t="str">
        <f t="shared" si="558"/>
        <v/>
      </c>
      <c r="C4302" s="23" t="str">
        <f>IF(ISERROR(VLOOKUP(A4302,'entry data'!B:G,6,0)),"",VLOOKUP(A4302,'entry data'!B:G,6,0))</f>
        <v/>
      </c>
      <c r="D4302" s="23" t="str">
        <f>IF(ISERROR(VLOOKUP(A4302,'entry data'!B:C,2,0)),"",VLOOKUP(A4302,'entry data'!B:C,2,0))</f>
        <v/>
      </c>
      <c r="E4302" s="23" t="str">
        <f>IF(ISERROR(VLOOKUP(A4302,'entry data'!B:E,4,0)),"",VLOOKUP(A4302,'entry data'!B:E,4,0))</f>
        <v/>
      </c>
      <c r="F4302" s="25" t="str">
        <f>IF(A4302="","",IF(ISERROR(VLOOKUP(A4302,'entry data'!B:F,5,0)),"",VLOOKUP(A4302,'entry data'!B:F,5,0)))</f>
        <v/>
      </c>
      <c r="G4302" s="26" t="str">
        <f>IF(A4302="","",IF(ISERROR(VLOOKUP(A4302,'entry data'!B:H,7,0)),"",VLOOKUP(A4302,'entry data'!B:H,7,0)))</f>
        <v/>
      </c>
      <c r="H4302" s="27" t="str">
        <f>IF(A4302="","",IF(B4302=1,VLOOKUP(A4302,'entry data'!B:D,3,0),I4301))</f>
        <v/>
      </c>
      <c r="I4302" s="28" t="str">
        <f t="shared" si="551"/>
        <v/>
      </c>
      <c r="J4302" s="23" t="str">
        <f t="shared" si="552"/>
        <v/>
      </c>
      <c r="K4302" s="25" t="str">
        <f t="shared" si="553"/>
        <v/>
      </c>
      <c r="L4302" s="25" t="str">
        <f t="shared" si="554"/>
        <v/>
      </c>
      <c r="M4302" s="25" t="str">
        <f t="shared" si="556"/>
        <v/>
      </c>
      <c r="N4302" s="25" t="str">
        <f>IF(A4302="","",IF(K4302&lt;VLOOKUP(A4302,'entry data'!B:G,6,0),K4302+M4302,VLOOKUP(A4302,'entry data'!B:G,6,0)))</f>
        <v/>
      </c>
      <c r="O4302" s="25" t="str">
        <f t="shared" si="555"/>
        <v/>
      </c>
      <c r="P4302" s="25" t="str">
        <f t="shared" si="557"/>
        <v/>
      </c>
    </row>
    <row r="4303" spans="1:16" x14ac:dyDescent="0.25">
      <c r="A4303" s="23" t="str">
        <f>IF(A4302="","",IF(O4302&gt;0.1,A4302,IF(A4302=MAX('entry data'!$B$8:$B$17),"",A4302+1)))</f>
        <v/>
      </c>
      <c r="B4303" s="23" t="str">
        <f t="shared" si="558"/>
        <v/>
      </c>
      <c r="C4303" s="23" t="str">
        <f>IF(ISERROR(VLOOKUP(A4303,'entry data'!B:G,6,0)),"",VLOOKUP(A4303,'entry data'!B:G,6,0))</f>
        <v/>
      </c>
      <c r="D4303" s="23" t="str">
        <f>IF(ISERROR(VLOOKUP(A4303,'entry data'!B:C,2,0)),"",VLOOKUP(A4303,'entry data'!B:C,2,0))</f>
        <v/>
      </c>
      <c r="E4303" s="23" t="str">
        <f>IF(ISERROR(VLOOKUP(A4303,'entry data'!B:E,4,0)),"",VLOOKUP(A4303,'entry data'!B:E,4,0))</f>
        <v/>
      </c>
      <c r="F4303" s="25" t="str">
        <f>IF(A4303="","",IF(ISERROR(VLOOKUP(A4303,'entry data'!B:F,5,0)),"",VLOOKUP(A4303,'entry data'!B:F,5,0)))</f>
        <v/>
      </c>
      <c r="G4303" s="26" t="str">
        <f>IF(A4303="","",IF(ISERROR(VLOOKUP(A4303,'entry data'!B:H,7,0)),"",VLOOKUP(A4303,'entry data'!B:H,7,0)))</f>
        <v/>
      </c>
      <c r="H4303" s="27" t="str">
        <f>IF(A4303="","",IF(B4303=1,VLOOKUP(A4303,'entry data'!B:D,3,0),I4302))</f>
        <v/>
      </c>
      <c r="I4303" s="28" t="str">
        <f t="shared" si="551"/>
        <v/>
      </c>
      <c r="J4303" s="23" t="str">
        <f t="shared" si="552"/>
        <v/>
      </c>
      <c r="K4303" s="25" t="str">
        <f t="shared" si="553"/>
        <v/>
      </c>
      <c r="L4303" s="25" t="str">
        <f t="shared" si="554"/>
        <v/>
      </c>
      <c r="M4303" s="25" t="str">
        <f t="shared" si="556"/>
        <v/>
      </c>
      <c r="N4303" s="25" t="str">
        <f>IF(A4303="","",IF(K4303&lt;VLOOKUP(A4303,'entry data'!B:G,6,0),K4303+M4303,VLOOKUP(A4303,'entry data'!B:G,6,0)))</f>
        <v/>
      </c>
      <c r="O4303" s="25" t="str">
        <f t="shared" si="555"/>
        <v/>
      </c>
      <c r="P4303" s="25" t="str">
        <f t="shared" si="557"/>
        <v/>
      </c>
    </row>
    <row r="4304" spans="1:16" x14ac:dyDescent="0.25">
      <c r="A4304" s="23" t="str">
        <f>IF(A4303="","",IF(O4303&gt;0.1,A4303,IF(A4303=MAX('entry data'!$B$8:$B$17),"",A4303+1)))</f>
        <v/>
      </c>
      <c r="B4304" s="23" t="str">
        <f t="shared" si="558"/>
        <v/>
      </c>
      <c r="C4304" s="23" t="str">
        <f>IF(ISERROR(VLOOKUP(A4304,'entry data'!B:G,6,0)),"",VLOOKUP(A4304,'entry data'!B:G,6,0))</f>
        <v/>
      </c>
      <c r="D4304" s="23" t="str">
        <f>IF(ISERROR(VLOOKUP(A4304,'entry data'!B:C,2,0)),"",VLOOKUP(A4304,'entry data'!B:C,2,0))</f>
        <v/>
      </c>
      <c r="E4304" s="23" t="str">
        <f>IF(ISERROR(VLOOKUP(A4304,'entry data'!B:E,4,0)),"",VLOOKUP(A4304,'entry data'!B:E,4,0))</f>
        <v/>
      </c>
      <c r="F4304" s="25" t="str">
        <f>IF(A4304="","",IF(ISERROR(VLOOKUP(A4304,'entry data'!B:F,5,0)),"",VLOOKUP(A4304,'entry data'!B:F,5,0)))</f>
        <v/>
      </c>
      <c r="G4304" s="26" t="str">
        <f>IF(A4304="","",IF(ISERROR(VLOOKUP(A4304,'entry data'!B:H,7,0)),"",VLOOKUP(A4304,'entry data'!B:H,7,0)))</f>
        <v/>
      </c>
      <c r="H4304" s="27" t="str">
        <f>IF(A4304="","",IF(B4304=1,VLOOKUP(A4304,'entry data'!B:D,3,0),I4303))</f>
        <v/>
      </c>
      <c r="I4304" s="28" t="str">
        <f t="shared" si="551"/>
        <v/>
      </c>
      <c r="J4304" s="23" t="str">
        <f t="shared" si="552"/>
        <v/>
      </c>
      <c r="K4304" s="25" t="str">
        <f t="shared" si="553"/>
        <v/>
      </c>
      <c r="L4304" s="25" t="str">
        <f t="shared" si="554"/>
        <v/>
      </c>
      <c r="M4304" s="25" t="str">
        <f t="shared" si="556"/>
        <v/>
      </c>
      <c r="N4304" s="25" t="str">
        <f>IF(A4304="","",IF(K4304&lt;VLOOKUP(A4304,'entry data'!B:G,6,0),K4304+M4304,VLOOKUP(A4304,'entry data'!B:G,6,0)))</f>
        <v/>
      </c>
      <c r="O4304" s="25" t="str">
        <f t="shared" si="555"/>
        <v/>
      </c>
      <c r="P4304" s="25" t="str">
        <f t="shared" si="557"/>
        <v/>
      </c>
    </row>
    <row r="4305" spans="1:16" x14ac:dyDescent="0.25">
      <c r="A4305" s="23" t="str">
        <f>IF(A4304="","",IF(O4304&gt;0.1,A4304,IF(A4304=MAX('entry data'!$B$8:$B$17),"",A4304+1)))</f>
        <v/>
      </c>
      <c r="B4305" s="23" t="str">
        <f t="shared" si="558"/>
        <v/>
      </c>
      <c r="C4305" s="23" t="str">
        <f>IF(ISERROR(VLOOKUP(A4305,'entry data'!B:G,6,0)),"",VLOOKUP(A4305,'entry data'!B:G,6,0))</f>
        <v/>
      </c>
      <c r="D4305" s="23" t="str">
        <f>IF(ISERROR(VLOOKUP(A4305,'entry data'!B:C,2,0)),"",VLOOKUP(A4305,'entry data'!B:C,2,0))</f>
        <v/>
      </c>
      <c r="E4305" s="23" t="str">
        <f>IF(ISERROR(VLOOKUP(A4305,'entry data'!B:E,4,0)),"",VLOOKUP(A4305,'entry data'!B:E,4,0))</f>
        <v/>
      </c>
      <c r="F4305" s="25" t="str">
        <f>IF(A4305="","",IF(ISERROR(VLOOKUP(A4305,'entry data'!B:F,5,0)),"",VLOOKUP(A4305,'entry data'!B:F,5,0)))</f>
        <v/>
      </c>
      <c r="G4305" s="26" t="str">
        <f>IF(A4305="","",IF(ISERROR(VLOOKUP(A4305,'entry data'!B:H,7,0)),"",VLOOKUP(A4305,'entry data'!B:H,7,0)))</f>
        <v/>
      </c>
      <c r="H4305" s="27" t="str">
        <f>IF(A4305="","",IF(B4305=1,VLOOKUP(A4305,'entry data'!B:D,3,0),I4304))</f>
        <v/>
      </c>
      <c r="I4305" s="28" t="str">
        <f t="shared" si="551"/>
        <v/>
      </c>
      <c r="J4305" s="23" t="str">
        <f t="shared" si="552"/>
        <v/>
      </c>
      <c r="K4305" s="25" t="str">
        <f t="shared" si="553"/>
        <v/>
      </c>
      <c r="L4305" s="25" t="str">
        <f t="shared" si="554"/>
        <v/>
      </c>
      <c r="M4305" s="25" t="str">
        <f t="shared" si="556"/>
        <v/>
      </c>
      <c r="N4305" s="25" t="str">
        <f>IF(A4305="","",IF(K4305&lt;VLOOKUP(A4305,'entry data'!B:G,6,0),K4305+M4305,VLOOKUP(A4305,'entry data'!B:G,6,0)))</f>
        <v/>
      </c>
      <c r="O4305" s="25" t="str">
        <f t="shared" si="555"/>
        <v/>
      </c>
      <c r="P4305" s="25" t="str">
        <f t="shared" si="557"/>
        <v/>
      </c>
    </row>
    <row r="4306" spans="1:16" x14ac:dyDescent="0.25">
      <c r="A4306" s="23" t="str">
        <f>IF(A4305="","",IF(O4305&gt;0.1,A4305,IF(A4305=MAX('entry data'!$B$8:$B$17),"",A4305+1)))</f>
        <v/>
      </c>
      <c r="B4306" s="23" t="str">
        <f t="shared" si="558"/>
        <v/>
      </c>
      <c r="C4306" s="23" t="str">
        <f>IF(ISERROR(VLOOKUP(A4306,'entry data'!B:G,6,0)),"",VLOOKUP(A4306,'entry data'!B:G,6,0))</f>
        <v/>
      </c>
      <c r="D4306" s="23" t="str">
        <f>IF(ISERROR(VLOOKUP(A4306,'entry data'!B:C,2,0)),"",VLOOKUP(A4306,'entry data'!B:C,2,0))</f>
        <v/>
      </c>
      <c r="E4306" s="23" t="str">
        <f>IF(ISERROR(VLOOKUP(A4306,'entry data'!B:E,4,0)),"",VLOOKUP(A4306,'entry data'!B:E,4,0))</f>
        <v/>
      </c>
      <c r="F4306" s="25" t="str">
        <f>IF(A4306="","",IF(ISERROR(VLOOKUP(A4306,'entry data'!B:F,5,0)),"",VLOOKUP(A4306,'entry data'!B:F,5,0)))</f>
        <v/>
      </c>
      <c r="G4306" s="26" t="str">
        <f>IF(A4306="","",IF(ISERROR(VLOOKUP(A4306,'entry data'!B:H,7,0)),"",VLOOKUP(A4306,'entry data'!B:H,7,0)))</f>
        <v/>
      </c>
      <c r="H4306" s="27" t="str">
        <f>IF(A4306="","",IF(B4306=1,VLOOKUP(A4306,'entry data'!B:D,3,0),I4305))</f>
        <v/>
      </c>
      <c r="I4306" s="28" t="str">
        <f t="shared" si="551"/>
        <v/>
      </c>
      <c r="J4306" s="23" t="str">
        <f t="shared" si="552"/>
        <v/>
      </c>
      <c r="K4306" s="25" t="str">
        <f t="shared" si="553"/>
        <v/>
      </c>
      <c r="L4306" s="25" t="str">
        <f t="shared" si="554"/>
        <v/>
      </c>
      <c r="M4306" s="25" t="str">
        <f t="shared" si="556"/>
        <v/>
      </c>
      <c r="N4306" s="25" t="str">
        <f>IF(A4306="","",IF(K4306&lt;VLOOKUP(A4306,'entry data'!B:G,6,0),K4306+M4306,VLOOKUP(A4306,'entry data'!B:G,6,0)))</f>
        <v/>
      </c>
      <c r="O4306" s="25" t="str">
        <f t="shared" si="555"/>
        <v/>
      </c>
      <c r="P4306" s="25" t="str">
        <f t="shared" si="557"/>
        <v/>
      </c>
    </row>
    <row r="4307" spans="1:16" x14ac:dyDescent="0.25">
      <c r="A4307" s="23" t="str">
        <f>IF(A4306="","",IF(O4306&gt;0.1,A4306,IF(A4306=MAX('entry data'!$B$8:$B$17),"",A4306+1)))</f>
        <v/>
      </c>
      <c r="B4307" s="23" t="str">
        <f t="shared" si="558"/>
        <v/>
      </c>
      <c r="C4307" s="23" t="str">
        <f>IF(ISERROR(VLOOKUP(A4307,'entry data'!B:G,6,0)),"",VLOOKUP(A4307,'entry data'!B:G,6,0))</f>
        <v/>
      </c>
      <c r="D4307" s="23" t="str">
        <f>IF(ISERROR(VLOOKUP(A4307,'entry data'!B:C,2,0)),"",VLOOKUP(A4307,'entry data'!B:C,2,0))</f>
        <v/>
      </c>
      <c r="E4307" s="23" t="str">
        <f>IF(ISERROR(VLOOKUP(A4307,'entry data'!B:E,4,0)),"",VLOOKUP(A4307,'entry data'!B:E,4,0))</f>
        <v/>
      </c>
      <c r="F4307" s="25" t="str">
        <f>IF(A4307="","",IF(ISERROR(VLOOKUP(A4307,'entry data'!B:F,5,0)),"",VLOOKUP(A4307,'entry data'!B:F,5,0)))</f>
        <v/>
      </c>
      <c r="G4307" s="26" t="str">
        <f>IF(A4307="","",IF(ISERROR(VLOOKUP(A4307,'entry data'!B:H,7,0)),"",VLOOKUP(A4307,'entry data'!B:H,7,0)))</f>
        <v/>
      </c>
      <c r="H4307" s="27" t="str">
        <f>IF(A4307="","",IF(B4307=1,VLOOKUP(A4307,'entry data'!B:D,3,0),I4306))</f>
        <v/>
      </c>
      <c r="I4307" s="28" t="str">
        <f t="shared" si="551"/>
        <v/>
      </c>
      <c r="J4307" s="23" t="str">
        <f t="shared" si="552"/>
        <v/>
      </c>
      <c r="K4307" s="25" t="str">
        <f t="shared" si="553"/>
        <v/>
      </c>
      <c r="L4307" s="25" t="str">
        <f t="shared" si="554"/>
        <v/>
      </c>
      <c r="M4307" s="25" t="str">
        <f t="shared" si="556"/>
        <v/>
      </c>
      <c r="N4307" s="25" t="str">
        <f>IF(A4307="","",IF(K4307&lt;VLOOKUP(A4307,'entry data'!B:G,6,0),K4307+M4307,VLOOKUP(A4307,'entry data'!B:G,6,0)))</f>
        <v/>
      </c>
      <c r="O4307" s="25" t="str">
        <f t="shared" si="555"/>
        <v/>
      </c>
      <c r="P4307" s="25" t="str">
        <f t="shared" si="557"/>
        <v/>
      </c>
    </row>
    <row r="4308" spans="1:16" x14ac:dyDescent="0.25">
      <c r="A4308" s="23" t="str">
        <f>IF(A4307="","",IF(O4307&gt;0.1,A4307,IF(A4307=MAX('entry data'!$B$8:$B$17),"",A4307+1)))</f>
        <v/>
      </c>
      <c r="B4308" s="23" t="str">
        <f t="shared" si="558"/>
        <v/>
      </c>
      <c r="C4308" s="23" t="str">
        <f>IF(ISERROR(VLOOKUP(A4308,'entry data'!B:G,6,0)),"",VLOOKUP(A4308,'entry data'!B:G,6,0))</f>
        <v/>
      </c>
      <c r="D4308" s="23" t="str">
        <f>IF(ISERROR(VLOOKUP(A4308,'entry data'!B:C,2,0)),"",VLOOKUP(A4308,'entry data'!B:C,2,0))</f>
        <v/>
      </c>
      <c r="E4308" s="23" t="str">
        <f>IF(ISERROR(VLOOKUP(A4308,'entry data'!B:E,4,0)),"",VLOOKUP(A4308,'entry data'!B:E,4,0))</f>
        <v/>
      </c>
      <c r="F4308" s="25" t="str">
        <f>IF(A4308="","",IF(ISERROR(VLOOKUP(A4308,'entry data'!B:F,5,0)),"",VLOOKUP(A4308,'entry data'!B:F,5,0)))</f>
        <v/>
      </c>
      <c r="G4308" s="26" t="str">
        <f>IF(A4308="","",IF(ISERROR(VLOOKUP(A4308,'entry data'!B:H,7,0)),"",VLOOKUP(A4308,'entry data'!B:H,7,0)))</f>
        <v/>
      </c>
      <c r="H4308" s="27" t="str">
        <f>IF(A4308="","",IF(B4308=1,VLOOKUP(A4308,'entry data'!B:D,3,0),I4307))</f>
        <v/>
      </c>
      <c r="I4308" s="28" t="str">
        <f t="shared" si="551"/>
        <v/>
      </c>
      <c r="J4308" s="23" t="str">
        <f t="shared" si="552"/>
        <v/>
      </c>
      <c r="K4308" s="25" t="str">
        <f t="shared" si="553"/>
        <v/>
      </c>
      <c r="L4308" s="25" t="str">
        <f t="shared" si="554"/>
        <v/>
      </c>
      <c r="M4308" s="25" t="str">
        <f t="shared" si="556"/>
        <v/>
      </c>
      <c r="N4308" s="25" t="str">
        <f>IF(A4308="","",IF(K4308&lt;VLOOKUP(A4308,'entry data'!B:G,6,0),K4308+M4308,VLOOKUP(A4308,'entry data'!B:G,6,0)))</f>
        <v/>
      </c>
      <c r="O4308" s="25" t="str">
        <f t="shared" si="555"/>
        <v/>
      </c>
      <c r="P4308" s="25" t="str">
        <f t="shared" si="557"/>
        <v/>
      </c>
    </row>
    <row r="4309" spans="1:16" x14ac:dyDescent="0.25">
      <c r="A4309" s="23" t="str">
        <f>IF(A4308="","",IF(O4308&gt;0.1,A4308,IF(A4308=MAX('entry data'!$B$8:$B$17),"",A4308+1)))</f>
        <v/>
      </c>
      <c r="B4309" s="23" t="str">
        <f t="shared" si="558"/>
        <v/>
      </c>
      <c r="C4309" s="23" t="str">
        <f>IF(ISERROR(VLOOKUP(A4309,'entry data'!B:G,6,0)),"",VLOOKUP(A4309,'entry data'!B:G,6,0))</f>
        <v/>
      </c>
      <c r="D4309" s="23" t="str">
        <f>IF(ISERROR(VLOOKUP(A4309,'entry data'!B:C,2,0)),"",VLOOKUP(A4309,'entry data'!B:C,2,0))</f>
        <v/>
      </c>
      <c r="E4309" s="23" t="str">
        <f>IF(ISERROR(VLOOKUP(A4309,'entry data'!B:E,4,0)),"",VLOOKUP(A4309,'entry data'!B:E,4,0))</f>
        <v/>
      </c>
      <c r="F4309" s="25" t="str">
        <f>IF(A4309="","",IF(ISERROR(VLOOKUP(A4309,'entry data'!B:F,5,0)),"",VLOOKUP(A4309,'entry data'!B:F,5,0)))</f>
        <v/>
      </c>
      <c r="G4309" s="26" t="str">
        <f>IF(A4309="","",IF(ISERROR(VLOOKUP(A4309,'entry data'!B:H,7,0)),"",VLOOKUP(A4309,'entry data'!B:H,7,0)))</f>
        <v/>
      </c>
      <c r="H4309" s="27" t="str">
        <f>IF(A4309="","",IF(B4309=1,VLOOKUP(A4309,'entry data'!B:D,3,0),I4308))</f>
        <v/>
      </c>
      <c r="I4309" s="28" t="str">
        <f t="shared" si="551"/>
        <v/>
      </c>
      <c r="J4309" s="23" t="str">
        <f t="shared" si="552"/>
        <v/>
      </c>
      <c r="K4309" s="25" t="str">
        <f t="shared" si="553"/>
        <v/>
      </c>
      <c r="L4309" s="25" t="str">
        <f t="shared" si="554"/>
        <v/>
      </c>
      <c r="M4309" s="25" t="str">
        <f t="shared" si="556"/>
        <v/>
      </c>
      <c r="N4309" s="25" t="str">
        <f>IF(A4309="","",IF(K4309&lt;VLOOKUP(A4309,'entry data'!B:G,6,0),K4309+M4309,VLOOKUP(A4309,'entry data'!B:G,6,0)))</f>
        <v/>
      </c>
      <c r="O4309" s="25" t="str">
        <f t="shared" si="555"/>
        <v/>
      </c>
      <c r="P4309" s="25" t="str">
        <f t="shared" si="557"/>
        <v/>
      </c>
    </row>
    <row r="4310" spans="1:16" x14ac:dyDescent="0.25">
      <c r="A4310" s="23" t="str">
        <f>IF(A4309="","",IF(O4309&gt;0.1,A4309,IF(A4309=MAX('entry data'!$B$8:$B$17),"",A4309+1)))</f>
        <v/>
      </c>
      <c r="B4310" s="23" t="str">
        <f t="shared" si="558"/>
        <v/>
      </c>
      <c r="C4310" s="23" t="str">
        <f>IF(ISERROR(VLOOKUP(A4310,'entry data'!B:G,6,0)),"",VLOOKUP(A4310,'entry data'!B:G,6,0))</f>
        <v/>
      </c>
      <c r="D4310" s="23" t="str">
        <f>IF(ISERROR(VLOOKUP(A4310,'entry data'!B:C,2,0)),"",VLOOKUP(A4310,'entry data'!B:C,2,0))</f>
        <v/>
      </c>
      <c r="E4310" s="23" t="str">
        <f>IF(ISERROR(VLOOKUP(A4310,'entry data'!B:E,4,0)),"",VLOOKUP(A4310,'entry data'!B:E,4,0))</f>
        <v/>
      </c>
      <c r="F4310" s="25" t="str">
        <f>IF(A4310="","",IF(ISERROR(VLOOKUP(A4310,'entry data'!B:F,5,0)),"",VLOOKUP(A4310,'entry data'!B:F,5,0)))</f>
        <v/>
      </c>
      <c r="G4310" s="26" t="str">
        <f>IF(A4310="","",IF(ISERROR(VLOOKUP(A4310,'entry data'!B:H,7,0)),"",VLOOKUP(A4310,'entry data'!B:H,7,0)))</f>
        <v/>
      </c>
      <c r="H4310" s="27" t="str">
        <f>IF(A4310="","",IF(B4310=1,VLOOKUP(A4310,'entry data'!B:D,3,0),I4309))</f>
        <v/>
      </c>
      <c r="I4310" s="28" t="str">
        <f t="shared" si="551"/>
        <v/>
      </c>
      <c r="J4310" s="23" t="str">
        <f t="shared" si="552"/>
        <v/>
      </c>
      <c r="K4310" s="25" t="str">
        <f t="shared" si="553"/>
        <v/>
      </c>
      <c r="L4310" s="25" t="str">
        <f t="shared" si="554"/>
        <v/>
      </c>
      <c r="M4310" s="25" t="str">
        <f t="shared" si="556"/>
        <v/>
      </c>
      <c r="N4310" s="25" t="str">
        <f>IF(A4310="","",IF(K4310&lt;VLOOKUP(A4310,'entry data'!B:G,6,0),K4310+M4310,VLOOKUP(A4310,'entry data'!B:G,6,0)))</f>
        <v/>
      </c>
      <c r="O4310" s="25" t="str">
        <f t="shared" si="555"/>
        <v/>
      </c>
      <c r="P4310" s="25" t="str">
        <f t="shared" si="557"/>
        <v/>
      </c>
    </row>
    <row r="4311" spans="1:16" x14ac:dyDescent="0.25">
      <c r="A4311" s="23" t="str">
        <f>IF(A4310="","",IF(O4310&gt;0.1,A4310,IF(A4310=MAX('entry data'!$B$8:$B$17),"",A4310+1)))</f>
        <v/>
      </c>
      <c r="B4311" s="23" t="str">
        <f t="shared" si="558"/>
        <v/>
      </c>
      <c r="C4311" s="23" t="str">
        <f>IF(ISERROR(VLOOKUP(A4311,'entry data'!B:G,6,0)),"",VLOOKUP(A4311,'entry data'!B:G,6,0))</f>
        <v/>
      </c>
      <c r="D4311" s="23" t="str">
        <f>IF(ISERROR(VLOOKUP(A4311,'entry data'!B:C,2,0)),"",VLOOKUP(A4311,'entry data'!B:C,2,0))</f>
        <v/>
      </c>
      <c r="E4311" s="23" t="str">
        <f>IF(ISERROR(VLOOKUP(A4311,'entry data'!B:E,4,0)),"",VLOOKUP(A4311,'entry data'!B:E,4,0))</f>
        <v/>
      </c>
      <c r="F4311" s="25" t="str">
        <f>IF(A4311="","",IF(ISERROR(VLOOKUP(A4311,'entry data'!B:F,5,0)),"",VLOOKUP(A4311,'entry data'!B:F,5,0)))</f>
        <v/>
      </c>
      <c r="G4311" s="26" t="str">
        <f>IF(A4311="","",IF(ISERROR(VLOOKUP(A4311,'entry data'!B:H,7,0)),"",VLOOKUP(A4311,'entry data'!B:H,7,0)))</f>
        <v/>
      </c>
      <c r="H4311" s="27" t="str">
        <f>IF(A4311="","",IF(B4311=1,VLOOKUP(A4311,'entry data'!B:D,3,0),I4310))</f>
        <v/>
      </c>
      <c r="I4311" s="28" t="str">
        <f t="shared" ref="I4311:I4374" si="559">IF(A4311="","",IF(E4311="weekly",7,IF(E4311="fortnightly",14,DATE(IF(MONTH(H4311)=12,YEAR(H4311)+1,YEAR(H4311)),IF(MONTH(H4311)=12,1,MONTH(H4311)+1),DAY(H4311))-H4311))+H4311)</f>
        <v/>
      </c>
      <c r="J4311" s="23" t="str">
        <f t="shared" ref="J4311:J4374" si="560">IF(A4311="","",IF(MONTH(I4311)&lt;10,YEAR(I4311)&amp;"-0"&amp;MONTH(I4311),YEAR(I4311)&amp;"-"&amp;MONTH(I4311)))</f>
        <v/>
      </c>
      <c r="K4311" s="25" t="str">
        <f t="shared" ref="K4311:K4374" si="561">IF(A4311="","",IF(B4311=1,F4311,O4310))</f>
        <v/>
      </c>
      <c r="L4311" s="25" t="str">
        <f t="shared" ref="L4311:L4374" si="562">IF(A4311="","",N4311-M4311)</f>
        <v/>
      </c>
      <c r="M4311" s="25" t="str">
        <f t="shared" si="556"/>
        <v/>
      </c>
      <c r="N4311" s="25" t="str">
        <f>IF(A4311="","",IF(K4311&lt;VLOOKUP(A4311,'entry data'!B:G,6,0),K4311+M4311,VLOOKUP(A4311,'entry data'!B:G,6,0)))</f>
        <v/>
      </c>
      <c r="O4311" s="25" t="str">
        <f t="shared" ref="O4311:O4374" si="563">IF(A4311="","",K4311-L4311)</f>
        <v/>
      </c>
      <c r="P4311" s="25" t="str">
        <f t="shared" si="557"/>
        <v/>
      </c>
    </row>
    <row r="4312" spans="1:16" x14ac:dyDescent="0.25">
      <c r="A4312" s="23" t="str">
        <f>IF(A4311="","",IF(O4311&gt;0.1,A4311,IF(A4311=MAX('entry data'!$B$8:$B$17),"",A4311+1)))</f>
        <v/>
      </c>
      <c r="B4312" s="23" t="str">
        <f t="shared" si="558"/>
        <v/>
      </c>
      <c r="C4312" s="23" t="str">
        <f>IF(ISERROR(VLOOKUP(A4312,'entry data'!B:G,6,0)),"",VLOOKUP(A4312,'entry data'!B:G,6,0))</f>
        <v/>
      </c>
      <c r="D4312" s="23" t="str">
        <f>IF(ISERROR(VLOOKUP(A4312,'entry data'!B:C,2,0)),"",VLOOKUP(A4312,'entry data'!B:C,2,0))</f>
        <v/>
      </c>
      <c r="E4312" s="23" t="str">
        <f>IF(ISERROR(VLOOKUP(A4312,'entry data'!B:E,4,0)),"",VLOOKUP(A4312,'entry data'!B:E,4,0))</f>
        <v/>
      </c>
      <c r="F4312" s="25" t="str">
        <f>IF(A4312="","",IF(ISERROR(VLOOKUP(A4312,'entry data'!B:F,5,0)),"",VLOOKUP(A4312,'entry data'!B:F,5,0)))</f>
        <v/>
      </c>
      <c r="G4312" s="26" t="str">
        <f>IF(A4312="","",IF(ISERROR(VLOOKUP(A4312,'entry data'!B:H,7,0)),"",VLOOKUP(A4312,'entry data'!B:H,7,0)))</f>
        <v/>
      </c>
      <c r="H4312" s="27" t="str">
        <f>IF(A4312="","",IF(B4312=1,VLOOKUP(A4312,'entry data'!B:D,3,0),I4311))</f>
        <v/>
      </c>
      <c r="I4312" s="28" t="str">
        <f t="shared" si="559"/>
        <v/>
      </c>
      <c r="J4312" s="23" t="str">
        <f t="shared" si="560"/>
        <v/>
      </c>
      <c r="K4312" s="25" t="str">
        <f t="shared" si="561"/>
        <v/>
      </c>
      <c r="L4312" s="25" t="str">
        <f t="shared" si="562"/>
        <v/>
      </c>
      <c r="M4312" s="25" t="str">
        <f t="shared" si="556"/>
        <v/>
      </c>
      <c r="N4312" s="25" t="str">
        <f>IF(A4312="","",IF(K4312&lt;VLOOKUP(A4312,'entry data'!B:G,6,0),K4312+M4312,VLOOKUP(A4312,'entry data'!B:G,6,0)))</f>
        <v/>
      </c>
      <c r="O4312" s="25" t="str">
        <f t="shared" si="563"/>
        <v/>
      </c>
      <c r="P4312" s="25" t="str">
        <f t="shared" si="557"/>
        <v/>
      </c>
    </row>
    <row r="4313" spans="1:16" x14ac:dyDescent="0.25">
      <c r="A4313" s="23" t="str">
        <f>IF(A4312="","",IF(O4312&gt;0.1,A4312,IF(A4312=MAX('entry data'!$B$8:$B$17),"",A4312+1)))</f>
        <v/>
      </c>
      <c r="B4313" s="23" t="str">
        <f t="shared" si="558"/>
        <v/>
      </c>
      <c r="C4313" s="23" t="str">
        <f>IF(ISERROR(VLOOKUP(A4313,'entry data'!B:G,6,0)),"",VLOOKUP(A4313,'entry data'!B:G,6,0))</f>
        <v/>
      </c>
      <c r="D4313" s="23" t="str">
        <f>IF(ISERROR(VLOOKUP(A4313,'entry data'!B:C,2,0)),"",VLOOKUP(A4313,'entry data'!B:C,2,0))</f>
        <v/>
      </c>
      <c r="E4313" s="23" t="str">
        <f>IF(ISERROR(VLOOKUP(A4313,'entry data'!B:E,4,0)),"",VLOOKUP(A4313,'entry data'!B:E,4,0))</f>
        <v/>
      </c>
      <c r="F4313" s="25" t="str">
        <f>IF(A4313="","",IF(ISERROR(VLOOKUP(A4313,'entry data'!B:F,5,0)),"",VLOOKUP(A4313,'entry data'!B:F,5,0)))</f>
        <v/>
      </c>
      <c r="G4313" s="26" t="str">
        <f>IF(A4313="","",IF(ISERROR(VLOOKUP(A4313,'entry data'!B:H,7,0)),"",VLOOKUP(A4313,'entry data'!B:H,7,0)))</f>
        <v/>
      </c>
      <c r="H4313" s="27" t="str">
        <f>IF(A4313="","",IF(B4313=1,VLOOKUP(A4313,'entry data'!B:D,3,0),I4312))</f>
        <v/>
      </c>
      <c r="I4313" s="28" t="str">
        <f t="shared" si="559"/>
        <v/>
      </c>
      <c r="J4313" s="23" t="str">
        <f t="shared" si="560"/>
        <v/>
      </c>
      <c r="K4313" s="25" t="str">
        <f t="shared" si="561"/>
        <v/>
      </c>
      <c r="L4313" s="25" t="str">
        <f t="shared" si="562"/>
        <v/>
      </c>
      <c r="M4313" s="25" t="str">
        <f t="shared" si="556"/>
        <v/>
      </c>
      <c r="N4313" s="25" t="str">
        <f>IF(A4313="","",IF(K4313&lt;VLOOKUP(A4313,'entry data'!B:G,6,0),K4313+M4313,VLOOKUP(A4313,'entry data'!B:G,6,0)))</f>
        <v/>
      </c>
      <c r="O4313" s="25" t="str">
        <f t="shared" si="563"/>
        <v/>
      </c>
      <c r="P4313" s="25" t="str">
        <f t="shared" si="557"/>
        <v/>
      </c>
    </row>
    <row r="4314" spans="1:16" x14ac:dyDescent="0.25">
      <c r="A4314" s="23" t="str">
        <f>IF(A4313="","",IF(O4313&gt;0.1,A4313,IF(A4313=MAX('entry data'!$B$8:$B$17),"",A4313+1)))</f>
        <v/>
      </c>
      <c r="B4314" s="23" t="str">
        <f t="shared" si="558"/>
        <v/>
      </c>
      <c r="C4314" s="23" t="str">
        <f>IF(ISERROR(VLOOKUP(A4314,'entry data'!B:G,6,0)),"",VLOOKUP(A4314,'entry data'!B:G,6,0))</f>
        <v/>
      </c>
      <c r="D4314" s="23" t="str">
        <f>IF(ISERROR(VLOOKUP(A4314,'entry data'!B:C,2,0)),"",VLOOKUP(A4314,'entry data'!B:C,2,0))</f>
        <v/>
      </c>
      <c r="E4314" s="23" t="str">
        <f>IF(ISERROR(VLOOKUP(A4314,'entry data'!B:E,4,0)),"",VLOOKUP(A4314,'entry data'!B:E,4,0))</f>
        <v/>
      </c>
      <c r="F4314" s="25" t="str">
        <f>IF(A4314="","",IF(ISERROR(VLOOKUP(A4314,'entry data'!B:F,5,0)),"",VLOOKUP(A4314,'entry data'!B:F,5,0)))</f>
        <v/>
      </c>
      <c r="G4314" s="26" t="str">
        <f>IF(A4314="","",IF(ISERROR(VLOOKUP(A4314,'entry data'!B:H,7,0)),"",VLOOKUP(A4314,'entry data'!B:H,7,0)))</f>
        <v/>
      </c>
      <c r="H4314" s="27" t="str">
        <f>IF(A4314="","",IF(B4314=1,VLOOKUP(A4314,'entry data'!B:D,3,0),I4313))</f>
        <v/>
      </c>
      <c r="I4314" s="28" t="str">
        <f t="shared" si="559"/>
        <v/>
      </c>
      <c r="J4314" s="23" t="str">
        <f t="shared" si="560"/>
        <v/>
      </c>
      <c r="K4314" s="25" t="str">
        <f t="shared" si="561"/>
        <v/>
      </c>
      <c r="L4314" s="25" t="str">
        <f t="shared" si="562"/>
        <v/>
      </c>
      <c r="M4314" s="25" t="str">
        <f t="shared" si="556"/>
        <v/>
      </c>
      <c r="N4314" s="25" t="str">
        <f>IF(A4314="","",IF(K4314&lt;VLOOKUP(A4314,'entry data'!B:G,6,0),K4314+M4314,VLOOKUP(A4314,'entry data'!B:G,6,0)))</f>
        <v/>
      </c>
      <c r="O4314" s="25" t="str">
        <f t="shared" si="563"/>
        <v/>
      </c>
      <c r="P4314" s="25" t="str">
        <f t="shared" si="557"/>
        <v/>
      </c>
    </row>
    <row r="4315" spans="1:16" x14ac:dyDescent="0.25">
      <c r="A4315" s="23" t="str">
        <f>IF(A4314="","",IF(O4314&gt;0.1,A4314,IF(A4314=MAX('entry data'!$B$8:$B$17),"",A4314+1)))</f>
        <v/>
      </c>
      <c r="B4315" s="23" t="str">
        <f t="shared" si="558"/>
        <v/>
      </c>
      <c r="C4315" s="23" t="str">
        <f>IF(ISERROR(VLOOKUP(A4315,'entry data'!B:G,6,0)),"",VLOOKUP(A4315,'entry data'!B:G,6,0))</f>
        <v/>
      </c>
      <c r="D4315" s="23" t="str">
        <f>IF(ISERROR(VLOOKUP(A4315,'entry data'!B:C,2,0)),"",VLOOKUP(A4315,'entry data'!B:C,2,0))</f>
        <v/>
      </c>
      <c r="E4315" s="23" t="str">
        <f>IF(ISERROR(VLOOKUP(A4315,'entry data'!B:E,4,0)),"",VLOOKUP(A4315,'entry data'!B:E,4,0))</f>
        <v/>
      </c>
      <c r="F4315" s="25" t="str">
        <f>IF(A4315="","",IF(ISERROR(VLOOKUP(A4315,'entry data'!B:F,5,0)),"",VLOOKUP(A4315,'entry data'!B:F,5,0)))</f>
        <v/>
      </c>
      <c r="G4315" s="26" t="str">
        <f>IF(A4315="","",IF(ISERROR(VLOOKUP(A4315,'entry data'!B:H,7,0)),"",VLOOKUP(A4315,'entry data'!B:H,7,0)))</f>
        <v/>
      </c>
      <c r="H4315" s="27" t="str">
        <f>IF(A4315="","",IF(B4315=1,VLOOKUP(A4315,'entry data'!B:D,3,0),I4314))</f>
        <v/>
      </c>
      <c r="I4315" s="28" t="str">
        <f t="shared" si="559"/>
        <v/>
      </c>
      <c r="J4315" s="23" t="str">
        <f t="shared" si="560"/>
        <v/>
      </c>
      <c r="K4315" s="25" t="str">
        <f t="shared" si="561"/>
        <v/>
      </c>
      <c r="L4315" s="25" t="str">
        <f t="shared" si="562"/>
        <v/>
      </c>
      <c r="M4315" s="25" t="str">
        <f t="shared" si="556"/>
        <v/>
      </c>
      <c r="N4315" s="25" t="str">
        <f>IF(A4315="","",IF(K4315&lt;VLOOKUP(A4315,'entry data'!B:G,6,0),K4315+M4315,VLOOKUP(A4315,'entry data'!B:G,6,0)))</f>
        <v/>
      </c>
      <c r="O4315" s="25" t="str">
        <f t="shared" si="563"/>
        <v/>
      </c>
      <c r="P4315" s="25" t="str">
        <f t="shared" si="557"/>
        <v/>
      </c>
    </row>
    <row r="4316" spans="1:16" x14ac:dyDescent="0.25">
      <c r="A4316" s="23" t="str">
        <f>IF(A4315="","",IF(O4315&gt;0.1,A4315,IF(A4315=MAX('entry data'!$B$8:$B$17),"",A4315+1)))</f>
        <v/>
      </c>
      <c r="B4316" s="23" t="str">
        <f t="shared" si="558"/>
        <v/>
      </c>
      <c r="C4316" s="23" t="str">
        <f>IF(ISERROR(VLOOKUP(A4316,'entry data'!B:G,6,0)),"",VLOOKUP(A4316,'entry data'!B:G,6,0))</f>
        <v/>
      </c>
      <c r="D4316" s="23" t="str">
        <f>IF(ISERROR(VLOOKUP(A4316,'entry data'!B:C,2,0)),"",VLOOKUP(A4316,'entry data'!B:C,2,0))</f>
        <v/>
      </c>
      <c r="E4316" s="23" t="str">
        <f>IF(ISERROR(VLOOKUP(A4316,'entry data'!B:E,4,0)),"",VLOOKUP(A4316,'entry data'!B:E,4,0))</f>
        <v/>
      </c>
      <c r="F4316" s="25" t="str">
        <f>IF(A4316="","",IF(ISERROR(VLOOKUP(A4316,'entry data'!B:F,5,0)),"",VLOOKUP(A4316,'entry data'!B:F,5,0)))</f>
        <v/>
      </c>
      <c r="G4316" s="26" t="str">
        <f>IF(A4316="","",IF(ISERROR(VLOOKUP(A4316,'entry data'!B:H,7,0)),"",VLOOKUP(A4316,'entry data'!B:H,7,0)))</f>
        <v/>
      </c>
      <c r="H4316" s="27" t="str">
        <f>IF(A4316="","",IF(B4316=1,VLOOKUP(A4316,'entry data'!B:D,3,0),I4315))</f>
        <v/>
      </c>
      <c r="I4316" s="28" t="str">
        <f t="shared" si="559"/>
        <v/>
      </c>
      <c r="J4316" s="23" t="str">
        <f t="shared" si="560"/>
        <v/>
      </c>
      <c r="K4316" s="25" t="str">
        <f t="shared" si="561"/>
        <v/>
      </c>
      <c r="L4316" s="25" t="str">
        <f t="shared" si="562"/>
        <v/>
      </c>
      <c r="M4316" s="25" t="str">
        <f t="shared" si="556"/>
        <v/>
      </c>
      <c r="N4316" s="25" t="str">
        <f>IF(A4316="","",IF(K4316&lt;VLOOKUP(A4316,'entry data'!B:G,6,0),K4316+M4316,VLOOKUP(A4316,'entry data'!B:G,6,0)))</f>
        <v/>
      </c>
      <c r="O4316" s="25" t="str">
        <f t="shared" si="563"/>
        <v/>
      </c>
      <c r="P4316" s="25" t="str">
        <f t="shared" si="557"/>
        <v/>
      </c>
    </row>
    <row r="4317" spans="1:16" x14ac:dyDescent="0.25">
      <c r="A4317" s="23" t="str">
        <f>IF(A4316="","",IF(O4316&gt;0.1,A4316,IF(A4316=MAX('entry data'!$B$8:$B$17),"",A4316+1)))</f>
        <v/>
      </c>
      <c r="B4317" s="23" t="str">
        <f t="shared" si="558"/>
        <v/>
      </c>
      <c r="C4317" s="23" t="str">
        <f>IF(ISERROR(VLOOKUP(A4317,'entry data'!B:G,6,0)),"",VLOOKUP(A4317,'entry data'!B:G,6,0))</f>
        <v/>
      </c>
      <c r="D4317" s="23" t="str">
        <f>IF(ISERROR(VLOOKUP(A4317,'entry data'!B:C,2,0)),"",VLOOKUP(A4317,'entry data'!B:C,2,0))</f>
        <v/>
      </c>
      <c r="E4317" s="23" t="str">
        <f>IF(ISERROR(VLOOKUP(A4317,'entry data'!B:E,4,0)),"",VLOOKUP(A4317,'entry data'!B:E,4,0))</f>
        <v/>
      </c>
      <c r="F4317" s="25" t="str">
        <f>IF(A4317="","",IF(ISERROR(VLOOKUP(A4317,'entry data'!B:F,5,0)),"",VLOOKUP(A4317,'entry data'!B:F,5,0)))</f>
        <v/>
      </c>
      <c r="G4317" s="26" t="str">
        <f>IF(A4317="","",IF(ISERROR(VLOOKUP(A4317,'entry data'!B:H,7,0)),"",VLOOKUP(A4317,'entry data'!B:H,7,0)))</f>
        <v/>
      </c>
      <c r="H4317" s="27" t="str">
        <f>IF(A4317="","",IF(B4317=1,VLOOKUP(A4317,'entry data'!B:D,3,0),I4316))</f>
        <v/>
      </c>
      <c r="I4317" s="28" t="str">
        <f t="shared" si="559"/>
        <v/>
      </c>
      <c r="J4317" s="23" t="str">
        <f t="shared" si="560"/>
        <v/>
      </c>
      <c r="K4317" s="25" t="str">
        <f t="shared" si="561"/>
        <v/>
      </c>
      <c r="L4317" s="25" t="str">
        <f t="shared" si="562"/>
        <v/>
      </c>
      <c r="M4317" s="25" t="str">
        <f t="shared" si="556"/>
        <v/>
      </c>
      <c r="N4317" s="25" t="str">
        <f>IF(A4317="","",IF(K4317&lt;VLOOKUP(A4317,'entry data'!B:G,6,0),K4317+M4317,VLOOKUP(A4317,'entry data'!B:G,6,0)))</f>
        <v/>
      </c>
      <c r="O4317" s="25" t="str">
        <f t="shared" si="563"/>
        <v/>
      </c>
      <c r="P4317" s="25" t="str">
        <f t="shared" si="557"/>
        <v/>
      </c>
    </row>
    <row r="4318" spans="1:16" x14ac:dyDescent="0.25">
      <c r="A4318" s="23" t="str">
        <f>IF(A4317="","",IF(O4317&gt;0.1,A4317,IF(A4317=MAX('entry data'!$B$8:$B$17),"",A4317+1)))</f>
        <v/>
      </c>
      <c r="B4318" s="23" t="str">
        <f t="shared" si="558"/>
        <v/>
      </c>
      <c r="C4318" s="23" t="str">
        <f>IF(ISERROR(VLOOKUP(A4318,'entry data'!B:G,6,0)),"",VLOOKUP(A4318,'entry data'!B:G,6,0))</f>
        <v/>
      </c>
      <c r="D4318" s="23" t="str">
        <f>IF(ISERROR(VLOOKUP(A4318,'entry data'!B:C,2,0)),"",VLOOKUP(A4318,'entry data'!B:C,2,0))</f>
        <v/>
      </c>
      <c r="E4318" s="23" t="str">
        <f>IF(ISERROR(VLOOKUP(A4318,'entry data'!B:E,4,0)),"",VLOOKUP(A4318,'entry data'!B:E,4,0))</f>
        <v/>
      </c>
      <c r="F4318" s="25" t="str">
        <f>IF(A4318="","",IF(ISERROR(VLOOKUP(A4318,'entry data'!B:F,5,0)),"",VLOOKUP(A4318,'entry data'!B:F,5,0)))</f>
        <v/>
      </c>
      <c r="G4318" s="26" t="str">
        <f>IF(A4318="","",IF(ISERROR(VLOOKUP(A4318,'entry data'!B:H,7,0)),"",VLOOKUP(A4318,'entry data'!B:H,7,0)))</f>
        <v/>
      </c>
      <c r="H4318" s="27" t="str">
        <f>IF(A4318="","",IF(B4318=1,VLOOKUP(A4318,'entry data'!B:D,3,0),I4317))</f>
        <v/>
      </c>
      <c r="I4318" s="28" t="str">
        <f t="shared" si="559"/>
        <v/>
      </c>
      <c r="J4318" s="23" t="str">
        <f t="shared" si="560"/>
        <v/>
      </c>
      <c r="K4318" s="25" t="str">
        <f t="shared" si="561"/>
        <v/>
      </c>
      <c r="L4318" s="25" t="str">
        <f t="shared" si="562"/>
        <v/>
      </c>
      <c r="M4318" s="25" t="str">
        <f t="shared" si="556"/>
        <v/>
      </c>
      <c r="N4318" s="25" t="str">
        <f>IF(A4318="","",IF(K4318&lt;VLOOKUP(A4318,'entry data'!B:G,6,0),K4318+M4318,VLOOKUP(A4318,'entry data'!B:G,6,0)))</f>
        <v/>
      </c>
      <c r="O4318" s="25" t="str">
        <f t="shared" si="563"/>
        <v/>
      </c>
      <c r="P4318" s="25" t="str">
        <f t="shared" si="557"/>
        <v/>
      </c>
    </row>
    <row r="4319" spans="1:16" x14ac:dyDescent="0.25">
      <c r="A4319" s="23" t="str">
        <f>IF(A4318="","",IF(O4318&gt;0.1,A4318,IF(A4318=MAX('entry data'!$B$8:$B$17),"",A4318+1)))</f>
        <v/>
      </c>
      <c r="B4319" s="23" t="str">
        <f t="shared" si="558"/>
        <v/>
      </c>
      <c r="C4319" s="23" t="str">
        <f>IF(ISERROR(VLOOKUP(A4319,'entry data'!B:G,6,0)),"",VLOOKUP(A4319,'entry data'!B:G,6,0))</f>
        <v/>
      </c>
      <c r="D4319" s="23" t="str">
        <f>IF(ISERROR(VLOOKUP(A4319,'entry data'!B:C,2,0)),"",VLOOKUP(A4319,'entry data'!B:C,2,0))</f>
        <v/>
      </c>
      <c r="E4319" s="23" t="str">
        <f>IF(ISERROR(VLOOKUP(A4319,'entry data'!B:E,4,0)),"",VLOOKUP(A4319,'entry data'!B:E,4,0))</f>
        <v/>
      </c>
      <c r="F4319" s="25" t="str">
        <f>IF(A4319="","",IF(ISERROR(VLOOKUP(A4319,'entry data'!B:F,5,0)),"",VLOOKUP(A4319,'entry data'!B:F,5,0)))</f>
        <v/>
      </c>
      <c r="G4319" s="26" t="str">
        <f>IF(A4319="","",IF(ISERROR(VLOOKUP(A4319,'entry data'!B:H,7,0)),"",VLOOKUP(A4319,'entry data'!B:H,7,0)))</f>
        <v/>
      </c>
      <c r="H4319" s="27" t="str">
        <f>IF(A4319="","",IF(B4319=1,VLOOKUP(A4319,'entry data'!B:D,3,0),I4318))</f>
        <v/>
      </c>
      <c r="I4319" s="28" t="str">
        <f t="shared" si="559"/>
        <v/>
      </c>
      <c r="J4319" s="23" t="str">
        <f t="shared" si="560"/>
        <v/>
      </c>
      <c r="K4319" s="25" t="str">
        <f t="shared" si="561"/>
        <v/>
      </c>
      <c r="L4319" s="25" t="str">
        <f t="shared" si="562"/>
        <v/>
      </c>
      <c r="M4319" s="25" t="str">
        <f t="shared" si="556"/>
        <v/>
      </c>
      <c r="N4319" s="25" t="str">
        <f>IF(A4319="","",IF(K4319&lt;VLOOKUP(A4319,'entry data'!B:G,6,0),K4319+M4319,VLOOKUP(A4319,'entry data'!B:G,6,0)))</f>
        <v/>
      </c>
      <c r="O4319" s="25" t="str">
        <f t="shared" si="563"/>
        <v/>
      </c>
      <c r="P4319" s="25" t="str">
        <f t="shared" si="557"/>
        <v/>
      </c>
    </row>
    <row r="4320" spans="1:16" x14ac:dyDescent="0.25">
      <c r="A4320" s="23" t="str">
        <f>IF(A4319="","",IF(O4319&gt;0.1,A4319,IF(A4319=MAX('entry data'!$B$8:$B$17),"",A4319+1)))</f>
        <v/>
      </c>
      <c r="B4320" s="23" t="str">
        <f t="shared" si="558"/>
        <v/>
      </c>
      <c r="C4320" s="23" t="str">
        <f>IF(ISERROR(VLOOKUP(A4320,'entry data'!B:G,6,0)),"",VLOOKUP(A4320,'entry data'!B:G,6,0))</f>
        <v/>
      </c>
      <c r="D4320" s="23" t="str">
        <f>IF(ISERROR(VLOOKUP(A4320,'entry data'!B:C,2,0)),"",VLOOKUP(A4320,'entry data'!B:C,2,0))</f>
        <v/>
      </c>
      <c r="E4320" s="23" t="str">
        <f>IF(ISERROR(VLOOKUP(A4320,'entry data'!B:E,4,0)),"",VLOOKUP(A4320,'entry data'!B:E,4,0))</f>
        <v/>
      </c>
      <c r="F4320" s="25" t="str">
        <f>IF(A4320="","",IF(ISERROR(VLOOKUP(A4320,'entry data'!B:F,5,0)),"",VLOOKUP(A4320,'entry data'!B:F,5,0)))</f>
        <v/>
      </c>
      <c r="G4320" s="26" t="str">
        <f>IF(A4320="","",IF(ISERROR(VLOOKUP(A4320,'entry data'!B:H,7,0)),"",VLOOKUP(A4320,'entry data'!B:H,7,0)))</f>
        <v/>
      </c>
      <c r="H4320" s="27" t="str">
        <f>IF(A4320="","",IF(B4320=1,VLOOKUP(A4320,'entry data'!B:D,3,0),I4319))</f>
        <v/>
      </c>
      <c r="I4320" s="28" t="str">
        <f t="shared" si="559"/>
        <v/>
      </c>
      <c r="J4320" s="23" t="str">
        <f t="shared" si="560"/>
        <v/>
      </c>
      <c r="K4320" s="25" t="str">
        <f t="shared" si="561"/>
        <v/>
      </c>
      <c r="L4320" s="25" t="str">
        <f t="shared" si="562"/>
        <v/>
      </c>
      <c r="M4320" s="25" t="str">
        <f t="shared" si="556"/>
        <v/>
      </c>
      <c r="N4320" s="25" t="str">
        <f>IF(A4320="","",IF(K4320&lt;VLOOKUP(A4320,'entry data'!B:G,6,0),K4320+M4320,VLOOKUP(A4320,'entry data'!B:G,6,0)))</f>
        <v/>
      </c>
      <c r="O4320" s="25" t="str">
        <f t="shared" si="563"/>
        <v/>
      </c>
      <c r="P4320" s="25" t="str">
        <f t="shared" si="557"/>
        <v/>
      </c>
    </row>
    <row r="4321" spans="1:16" x14ac:dyDescent="0.25">
      <c r="A4321" s="23" t="str">
        <f>IF(A4320="","",IF(O4320&gt;0.1,A4320,IF(A4320=MAX('entry data'!$B$8:$B$17),"",A4320+1)))</f>
        <v/>
      </c>
      <c r="B4321" s="23" t="str">
        <f t="shared" si="558"/>
        <v/>
      </c>
      <c r="C4321" s="23" t="str">
        <f>IF(ISERROR(VLOOKUP(A4321,'entry data'!B:G,6,0)),"",VLOOKUP(A4321,'entry data'!B:G,6,0))</f>
        <v/>
      </c>
      <c r="D4321" s="23" t="str">
        <f>IF(ISERROR(VLOOKUP(A4321,'entry data'!B:C,2,0)),"",VLOOKUP(A4321,'entry data'!B:C,2,0))</f>
        <v/>
      </c>
      <c r="E4321" s="23" t="str">
        <f>IF(ISERROR(VLOOKUP(A4321,'entry data'!B:E,4,0)),"",VLOOKUP(A4321,'entry data'!B:E,4,0))</f>
        <v/>
      </c>
      <c r="F4321" s="25" t="str">
        <f>IF(A4321="","",IF(ISERROR(VLOOKUP(A4321,'entry data'!B:F,5,0)),"",VLOOKUP(A4321,'entry data'!B:F,5,0)))</f>
        <v/>
      </c>
      <c r="G4321" s="26" t="str">
        <f>IF(A4321="","",IF(ISERROR(VLOOKUP(A4321,'entry data'!B:H,7,0)),"",VLOOKUP(A4321,'entry data'!B:H,7,0)))</f>
        <v/>
      </c>
      <c r="H4321" s="27" t="str">
        <f>IF(A4321="","",IF(B4321=1,VLOOKUP(A4321,'entry data'!B:D,3,0),I4320))</f>
        <v/>
      </c>
      <c r="I4321" s="28" t="str">
        <f t="shared" si="559"/>
        <v/>
      </c>
      <c r="J4321" s="23" t="str">
        <f t="shared" si="560"/>
        <v/>
      </c>
      <c r="K4321" s="25" t="str">
        <f t="shared" si="561"/>
        <v/>
      </c>
      <c r="L4321" s="25" t="str">
        <f t="shared" si="562"/>
        <v/>
      </c>
      <c r="M4321" s="25" t="str">
        <f t="shared" si="556"/>
        <v/>
      </c>
      <c r="N4321" s="25" t="str">
        <f>IF(A4321="","",IF(K4321&lt;VLOOKUP(A4321,'entry data'!B:G,6,0),K4321+M4321,VLOOKUP(A4321,'entry data'!B:G,6,0)))</f>
        <v/>
      </c>
      <c r="O4321" s="25" t="str">
        <f t="shared" si="563"/>
        <v/>
      </c>
      <c r="P4321" s="25" t="str">
        <f t="shared" si="557"/>
        <v/>
      </c>
    </row>
    <row r="4322" spans="1:16" x14ac:dyDescent="0.25">
      <c r="A4322" s="23" t="str">
        <f>IF(A4321="","",IF(O4321&gt;0.1,A4321,IF(A4321=MAX('entry data'!$B$8:$B$17),"",A4321+1)))</f>
        <v/>
      </c>
      <c r="B4322" s="23" t="str">
        <f t="shared" si="558"/>
        <v/>
      </c>
      <c r="C4322" s="23" t="str">
        <f>IF(ISERROR(VLOOKUP(A4322,'entry data'!B:G,6,0)),"",VLOOKUP(A4322,'entry data'!B:G,6,0))</f>
        <v/>
      </c>
      <c r="D4322" s="23" t="str">
        <f>IF(ISERROR(VLOOKUP(A4322,'entry data'!B:C,2,0)),"",VLOOKUP(A4322,'entry data'!B:C,2,0))</f>
        <v/>
      </c>
      <c r="E4322" s="23" t="str">
        <f>IF(ISERROR(VLOOKUP(A4322,'entry data'!B:E,4,0)),"",VLOOKUP(A4322,'entry data'!B:E,4,0))</f>
        <v/>
      </c>
      <c r="F4322" s="25" t="str">
        <f>IF(A4322="","",IF(ISERROR(VLOOKUP(A4322,'entry data'!B:F,5,0)),"",VLOOKUP(A4322,'entry data'!B:F,5,0)))</f>
        <v/>
      </c>
      <c r="G4322" s="26" t="str">
        <f>IF(A4322="","",IF(ISERROR(VLOOKUP(A4322,'entry data'!B:H,7,0)),"",VLOOKUP(A4322,'entry data'!B:H,7,0)))</f>
        <v/>
      </c>
      <c r="H4322" s="27" t="str">
        <f>IF(A4322="","",IF(B4322=1,VLOOKUP(A4322,'entry data'!B:D,3,0),I4321))</f>
        <v/>
      </c>
      <c r="I4322" s="28" t="str">
        <f t="shared" si="559"/>
        <v/>
      </c>
      <c r="J4322" s="23" t="str">
        <f t="shared" si="560"/>
        <v/>
      </c>
      <c r="K4322" s="25" t="str">
        <f t="shared" si="561"/>
        <v/>
      </c>
      <c r="L4322" s="25" t="str">
        <f t="shared" si="562"/>
        <v/>
      </c>
      <c r="M4322" s="25" t="str">
        <f t="shared" si="556"/>
        <v/>
      </c>
      <c r="N4322" s="25" t="str">
        <f>IF(A4322="","",IF(K4322&lt;VLOOKUP(A4322,'entry data'!B:G,6,0),K4322+M4322,VLOOKUP(A4322,'entry data'!B:G,6,0)))</f>
        <v/>
      </c>
      <c r="O4322" s="25" t="str">
        <f t="shared" si="563"/>
        <v/>
      </c>
      <c r="P4322" s="25" t="str">
        <f t="shared" si="557"/>
        <v/>
      </c>
    </row>
    <row r="4323" spans="1:16" x14ac:dyDescent="0.25">
      <c r="A4323" s="23" t="str">
        <f>IF(A4322="","",IF(O4322&gt;0.1,A4322,IF(A4322=MAX('entry data'!$B$8:$B$17),"",A4322+1)))</f>
        <v/>
      </c>
      <c r="B4323" s="23" t="str">
        <f t="shared" si="558"/>
        <v/>
      </c>
      <c r="C4323" s="23" t="str">
        <f>IF(ISERROR(VLOOKUP(A4323,'entry data'!B:G,6,0)),"",VLOOKUP(A4323,'entry data'!B:G,6,0))</f>
        <v/>
      </c>
      <c r="D4323" s="23" t="str">
        <f>IF(ISERROR(VLOOKUP(A4323,'entry data'!B:C,2,0)),"",VLOOKUP(A4323,'entry data'!B:C,2,0))</f>
        <v/>
      </c>
      <c r="E4323" s="23" t="str">
        <f>IF(ISERROR(VLOOKUP(A4323,'entry data'!B:E,4,0)),"",VLOOKUP(A4323,'entry data'!B:E,4,0))</f>
        <v/>
      </c>
      <c r="F4323" s="25" t="str">
        <f>IF(A4323="","",IF(ISERROR(VLOOKUP(A4323,'entry data'!B:F,5,0)),"",VLOOKUP(A4323,'entry data'!B:F,5,0)))</f>
        <v/>
      </c>
      <c r="G4323" s="26" t="str">
        <f>IF(A4323="","",IF(ISERROR(VLOOKUP(A4323,'entry data'!B:H,7,0)),"",VLOOKUP(A4323,'entry data'!B:H,7,0)))</f>
        <v/>
      </c>
      <c r="H4323" s="27" t="str">
        <f>IF(A4323="","",IF(B4323=1,VLOOKUP(A4323,'entry data'!B:D,3,0),I4322))</f>
        <v/>
      </c>
      <c r="I4323" s="28" t="str">
        <f t="shared" si="559"/>
        <v/>
      </c>
      <c r="J4323" s="23" t="str">
        <f t="shared" si="560"/>
        <v/>
      </c>
      <c r="K4323" s="25" t="str">
        <f t="shared" si="561"/>
        <v/>
      </c>
      <c r="L4323" s="25" t="str">
        <f t="shared" si="562"/>
        <v/>
      </c>
      <c r="M4323" s="25" t="str">
        <f t="shared" si="556"/>
        <v/>
      </c>
      <c r="N4323" s="25" t="str">
        <f>IF(A4323="","",IF(K4323&lt;VLOOKUP(A4323,'entry data'!B:G,6,0),K4323+M4323,VLOOKUP(A4323,'entry data'!B:G,6,0)))</f>
        <v/>
      </c>
      <c r="O4323" s="25" t="str">
        <f t="shared" si="563"/>
        <v/>
      </c>
      <c r="P4323" s="25" t="str">
        <f t="shared" si="557"/>
        <v/>
      </c>
    </row>
    <row r="4324" spans="1:16" x14ac:dyDescent="0.25">
      <c r="A4324" s="23" t="str">
        <f>IF(A4323="","",IF(O4323&gt;0.1,A4323,IF(A4323=MAX('entry data'!$B$8:$B$17),"",A4323+1)))</f>
        <v/>
      </c>
      <c r="B4324" s="23" t="str">
        <f t="shared" si="558"/>
        <v/>
      </c>
      <c r="C4324" s="23" t="str">
        <f>IF(ISERROR(VLOOKUP(A4324,'entry data'!B:G,6,0)),"",VLOOKUP(A4324,'entry data'!B:G,6,0))</f>
        <v/>
      </c>
      <c r="D4324" s="23" t="str">
        <f>IF(ISERROR(VLOOKUP(A4324,'entry data'!B:C,2,0)),"",VLOOKUP(A4324,'entry data'!B:C,2,0))</f>
        <v/>
      </c>
      <c r="E4324" s="23" t="str">
        <f>IF(ISERROR(VLOOKUP(A4324,'entry data'!B:E,4,0)),"",VLOOKUP(A4324,'entry data'!B:E,4,0))</f>
        <v/>
      </c>
      <c r="F4324" s="25" t="str">
        <f>IF(A4324="","",IF(ISERROR(VLOOKUP(A4324,'entry data'!B:F,5,0)),"",VLOOKUP(A4324,'entry data'!B:F,5,0)))</f>
        <v/>
      </c>
      <c r="G4324" s="26" t="str">
        <f>IF(A4324="","",IF(ISERROR(VLOOKUP(A4324,'entry data'!B:H,7,0)),"",VLOOKUP(A4324,'entry data'!B:H,7,0)))</f>
        <v/>
      </c>
      <c r="H4324" s="27" t="str">
        <f>IF(A4324="","",IF(B4324=1,VLOOKUP(A4324,'entry data'!B:D,3,0),I4323))</f>
        <v/>
      </c>
      <c r="I4324" s="28" t="str">
        <f t="shared" si="559"/>
        <v/>
      </c>
      <c r="J4324" s="23" t="str">
        <f t="shared" si="560"/>
        <v/>
      </c>
      <c r="K4324" s="25" t="str">
        <f t="shared" si="561"/>
        <v/>
      </c>
      <c r="L4324" s="25" t="str">
        <f t="shared" si="562"/>
        <v/>
      </c>
      <c r="M4324" s="25" t="str">
        <f t="shared" si="556"/>
        <v/>
      </c>
      <c r="N4324" s="25" t="str">
        <f>IF(A4324="","",IF(K4324&lt;VLOOKUP(A4324,'entry data'!B:G,6,0),K4324+M4324,VLOOKUP(A4324,'entry data'!B:G,6,0)))</f>
        <v/>
      </c>
      <c r="O4324" s="25" t="str">
        <f t="shared" si="563"/>
        <v/>
      </c>
      <c r="P4324" s="25" t="str">
        <f t="shared" si="557"/>
        <v/>
      </c>
    </row>
    <row r="4325" spans="1:16" x14ac:dyDescent="0.25">
      <c r="A4325" s="23" t="str">
        <f>IF(A4324="","",IF(O4324&gt;0.1,A4324,IF(A4324=MAX('entry data'!$B$8:$B$17),"",A4324+1)))</f>
        <v/>
      </c>
      <c r="B4325" s="23" t="str">
        <f t="shared" si="558"/>
        <v/>
      </c>
      <c r="C4325" s="23" t="str">
        <f>IF(ISERROR(VLOOKUP(A4325,'entry data'!B:G,6,0)),"",VLOOKUP(A4325,'entry data'!B:G,6,0))</f>
        <v/>
      </c>
      <c r="D4325" s="23" t="str">
        <f>IF(ISERROR(VLOOKUP(A4325,'entry data'!B:C,2,0)),"",VLOOKUP(A4325,'entry data'!B:C,2,0))</f>
        <v/>
      </c>
      <c r="E4325" s="23" t="str">
        <f>IF(ISERROR(VLOOKUP(A4325,'entry data'!B:E,4,0)),"",VLOOKUP(A4325,'entry data'!B:E,4,0))</f>
        <v/>
      </c>
      <c r="F4325" s="25" t="str">
        <f>IF(A4325="","",IF(ISERROR(VLOOKUP(A4325,'entry data'!B:F,5,0)),"",VLOOKUP(A4325,'entry data'!B:F,5,0)))</f>
        <v/>
      </c>
      <c r="G4325" s="26" t="str">
        <f>IF(A4325="","",IF(ISERROR(VLOOKUP(A4325,'entry data'!B:H,7,0)),"",VLOOKUP(A4325,'entry data'!B:H,7,0)))</f>
        <v/>
      </c>
      <c r="H4325" s="27" t="str">
        <f>IF(A4325="","",IF(B4325=1,VLOOKUP(A4325,'entry data'!B:D,3,0),I4324))</f>
        <v/>
      </c>
      <c r="I4325" s="28" t="str">
        <f t="shared" si="559"/>
        <v/>
      </c>
      <c r="J4325" s="23" t="str">
        <f t="shared" si="560"/>
        <v/>
      </c>
      <c r="K4325" s="25" t="str">
        <f t="shared" si="561"/>
        <v/>
      </c>
      <c r="L4325" s="25" t="str">
        <f t="shared" si="562"/>
        <v/>
      </c>
      <c r="M4325" s="25" t="str">
        <f t="shared" si="556"/>
        <v/>
      </c>
      <c r="N4325" s="25" t="str">
        <f>IF(A4325="","",IF(K4325&lt;VLOOKUP(A4325,'entry data'!B:G,6,0),K4325+M4325,VLOOKUP(A4325,'entry data'!B:G,6,0)))</f>
        <v/>
      </c>
      <c r="O4325" s="25" t="str">
        <f t="shared" si="563"/>
        <v/>
      </c>
      <c r="P4325" s="25" t="str">
        <f t="shared" si="557"/>
        <v/>
      </c>
    </row>
    <row r="4326" spans="1:16" x14ac:dyDescent="0.25">
      <c r="A4326" s="23" t="str">
        <f>IF(A4325="","",IF(O4325&gt;0.1,A4325,IF(A4325=MAX('entry data'!$B$8:$B$17),"",A4325+1)))</f>
        <v/>
      </c>
      <c r="B4326" s="23" t="str">
        <f t="shared" si="558"/>
        <v/>
      </c>
      <c r="C4326" s="23" t="str">
        <f>IF(ISERROR(VLOOKUP(A4326,'entry data'!B:G,6,0)),"",VLOOKUP(A4326,'entry data'!B:G,6,0))</f>
        <v/>
      </c>
      <c r="D4326" s="23" t="str">
        <f>IF(ISERROR(VLOOKUP(A4326,'entry data'!B:C,2,0)),"",VLOOKUP(A4326,'entry data'!B:C,2,0))</f>
        <v/>
      </c>
      <c r="E4326" s="23" t="str">
        <f>IF(ISERROR(VLOOKUP(A4326,'entry data'!B:E,4,0)),"",VLOOKUP(A4326,'entry data'!B:E,4,0))</f>
        <v/>
      </c>
      <c r="F4326" s="25" t="str">
        <f>IF(A4326="","",IF(ISERROR(VLOOKUP(A4326,'entry data'!B:F,5,0)),"",VLOOKUP(A4326,'entry data'!B:F,5,0)))</f>
        <v/>
      </c>
      <c r="G4326" s="26" t="str">
        <f>IF(A4326="","",IF(ISERROR(VLOOKUP(A4326,'entry data'!B:H,7,0)),"",VLOOKUP(A4326,'entry data'!B:H,7,0)))</f>
        <v/>
      </c>
      <c r="H4326" s="27" t="str">
        <f>IF(A4326="","",IF(B4326=1,VLOOKUP(A4326,'entry data'!B:D,3,0),I4325))</f>
        <v/>
      </c>
      <c r="I4326" s="28" t="str">
        <f t="shared" si="559"/>
        <v/>
      </c>
      <c r="J4326" s="23" t="str">
        <f t="shared" si="560"/>
        <v/>
      </c>
      <c r="K4326" s="25" t="str">
        <f t="shared" si="561"/>
        <v/>
      </c>
      <c r="L4326" s="25" t="str">
        <f t="shared" si="562"/>
        <v/>
      </c>
      <c r="M4326" s="25" t="str">
        <f t="shared" si="556"/>
        <v/>
      </c>
      <c r="N4326" s="25" t="str">
        <f>IF(A4326="","",IF(K4326&lt;VLOOKUP(A4326,'entry data'!B:G,6,0),K4326+M4326,VLOOKUP(A4326,'entry data'!B:G,6,0)))</f>
        <v/>
      </c>
      <c r="O4326" s="25" t="str">
        <f t="shared" si="563"/>
        <v/>
      </c>
      <c r="P4326" s="25" t="str">
        <f t="shared" si="557"/>
        <v/>
      </c>
    </row>
    <row r="4327" spans="1:16" x14ac:dyDescent="0.25">
      <c r="A4327" s="23" t="str">
        <f>IF(A4326="","",IF(O4326&gt;0.1,A4326,IF(A4326=MAX('entry data'!$B$8:$B$17),"",A4326+1)))</f>
        <v/>
      </c>
      <c r="B4327" s="23" t="str">
        <f t="shared" si="558"/>
        <v/>
      </c>
      <c r="C4327" s="23" t="str">
        <f>IF(ISERROR(VLOOKUP(A4327,'entry data'!B:G,6,0)),"",VLOOKUP(A4327,'entry data'!B:G,6,0))</f>
        <v/>
      </c>
      <c r="D4327" s="23" t="str">
        <f>IF(ISERROR(VLOOKUP(A4327,'entry data'!B:C,2,0)),"",VLOOKUP(A4327,'entry data'!B:C,2,0))</f>
        <v/>
      </c>
      <c r="E4327" s="23" t="str">
        <f>IF(ISERROR(VLOOKUP(A4327,'entry data'!B:E,4,0)),"",VLOOKUP(A4327,'entry data'!B:E,4,0))</f>
        <v/>
      </c>
      <c r="F4327" s="25" t="str">
        <f>IF(A4327="","",IF(ISERROR(VLOOKUP(A4327,'entry data'!B:F,5,0)),"",VLOOKUP(A4327,'entry data'!B:F,5,0)))</f>
        <v/>
      </c>
      <c r="G4327" s="26" t="str">
        <f>IF(A4327="","",IF(ISERROR(VLOOKUP(A4327,'entry data'!B:H,7,0)),"",VLOOKUP(A4327,'entry data'!B:H,7,0)))</f>
        <v/>
      </c>
      <c r="H4327" s="27" t="str">
        <f>IF(A4327="","",IF(B4327=1,VLOOKUP(A4327,'entry data'!B:D,3,0),I4326))</f>
        <v/>
      </c>
      <c r="I4327" s="28" t="str">
        <f t="shared" si="559"/>
        <v/>
      </c>
      <c r="J4327" s="23" t="str">
        <f t="shared" si="560"/>
        <v/>
      </c>
      <c r="K4327" s="25" t="str">
        <f t="shared" si="561"/>
        <v/>
      </c>
      <c r="L4327" s="25" t="str">
        <f t="shared" si="562"/>
        <v/>
      </c>
      <c r="M4327" s="25" t="str">
        <f t="shared" si="556"/>
        <v/>
      </c>
      <c r="N4327" s="25" t="str">
        <f>IF(A4327="","",IF(K4327&lt;VLOOKUP(A4327,'entry data'!B:G,6,0),K4327+M4327,VLOOKUP(A4327,'entry data'!B:G,6,0)))</f>
        <v/>
      </c>
      <c r="O4327" s="25" t="str">
        <f t="shared" si="563"/>
        <v/>
      </c>
      <c r="P4327" s="25" t="str">
        <f t="shared" si="557"/>
        <v/>
      </c>
    </row>
    <row r="4328" spans="1:16" x14ac:dyDescent="0.25">
      <c r="A4328" s="23" t="str">
        <f>IF(A4327="","",IF(O4327&gt;0.1,A4327,IF(A4327=MAX('entry data'!$B$8:$B$17),"",A4327+1)))</f>
        <v/>
      </c>
      <c r="B4328" s="23" t="str">
        <f t="shared" si="558"/>
        <v/>
      </c>
      <c r="C4328" s="23" t="str">
        <f>IF(ISERROR(VLOOKUP(A4328,'entry data'!B:G,6,0)),"",VLOOKUP(A4328,'entry data'!B:G,6,0))</f>
        <v/>
      </c>
      <c r="D4328" s="23" t="str">
        <f>IF(ISERROR(VLOOKUP(A4328,'entry data'!B:C,2,0)),"",VLOOKUP(A4328,'entry data'!B:C,2,0))</f>
        <v/>
      </c>
      <c r="E4328" s="23" t="str">
        <f>IF(ISERROR(VLOOKUP(A4328,'entry data'!B:E,4,0)),"",VLOOKUP(A4328,'entry data'!B:E,4,0))</f>
        <v/>
      </c>
      <c r="F4328" s="25" t="str">
        <f>IF(A4328="","",IF(ISERROR(VLOOKUP(A4328,'entry data'!B:F,5,0)),"",VLOOKUP(A4328,'entry data'!B:F,5,0)))</f>
        <v/>
      </c>
      <c r="G4328" s="26" t="str">
        <f>IF(A4328="","",IF(ISERROR(VLOOKUP(A4328,'entry data'!B:H,7,0)),"",VLOOKUP(A4328,'entry data'!B:H,7,0)))</f>
        <v/>
      </c>
      <c r="H4328" s="27" t="str">
        <f>IF(A4328="","",IF(B4328=1,VLOOKUP(A4328,'entry data'!B:D,3,0),I4327))</f>
        <v/>
      </c>
      <c r="I4328" s="28" t="str">
        <f t="shared" si="559"/>
        <v/>
      </c>
      <c r="J4328" s="23" t="str">
        <f t="shared" si="560"/>
        <v/>
      </c>
      <c r="K4328" s="25" t="str">
        <f t="shared" si="561"/>
        <v/>
      </c>
      <c r="L4328" s="25" t="str">
        <f t="shared" si="562"/>
        <v/>
      </c>
      <c r="M4328" s="25" t="str">
        <f t="shared" si="556"/>
        <v/>
      </c>
      <c r="N4328" s="25" t="str">
        <f>IF(A4328="","",IF(K4328&lt;VLOOKUP(A4328,'entry data'!B:G,6,0),K4328+M4328,VLOOKUP(A4328,'entry data'!B:G,6,0)))</f>
        <v/>
      </c>
      <c r="O4328" s="25" t="str">
        <f t="shared" si="563"/>
        <v/>
      </c>
      <c r="P4328" s="25" t="str">
        <f t="shared" si="557"/>
        <v/>
      </c>
    </row>
    <row r="4329" spans="1:16" x14ac:dyDescent="0.25">
      <c r="A4329" s="23" t="str">
        <f>IF(A4328="","",IF(O4328&gt;0.1,A4328,IF(A4328=MAX('entry data'!$B$8:$B$17),"",A4328+1)))</f>
        <v/>
      </c>
      <c r="B4329" s="23" t="str">
        <f t="shared" si="558"/>
        <v/>
      </c>
      <c r="C4329" s="23" t="str">
        <f>IF(ISERROR(VLOOKUP(A4329,'entry data'!B:G,6,0)),"",VLOOKUP(A4329,'entry data'!B:G,6,0))</f>
        <v/>
      </c>
      <c r="D4329" s="23" t="str">
        <f>IF(ISERROR(VLOOKUP(A4329,'entry data'!B:C,2,0)),"",VLOOKUP(A4329,'entry data'!B:C,2,0))</f>
        <v/>
      </c>
      <c r="E4329" s="23" t="str">
        <f>IF(ISERROR(VLOOKUP(A4329,'entry data'!B:E,4,0)),"",VLOOKUP(A4329,'entry data'!B:E,4,0))</f>
        <v/>
      </c>
      <c r="F4329" s="25" t="str">
        <f>IF(A4329="","",IF(ISERROR(VLOOKUP(A4329,'entry data'!B:F,5,0)),"",VLOOKUP(A4329,'entry data'!B:F,5,0)))</f>
        <v/>
      </c>
      <c r="G4329" s="26" t="str">
        <f>IF(A4329="","",IF(ISERROR(VLOOKUP(A4329,'entry data'!B:H,7,0)),"",VLOOKUP(A4329,'entry data'!B:H,7,0)))</f>
        <v/>
      </c>
      <c r="H4329" s="27" t="str">
        <f>IF(A4329="","",IF(B4329=1,VLOOKUP(A4329,'entry data'!B:D,3,0),I4328))</f>
        <v/>
      </c>
      <c r="I4329" s="28" t="str">
        <f t="shared" si="559"/>
        <v/>
      </c>
      <c r="J4329" s="23" t="str">
        <f t="shared" si="560"/>
        <v/>
      </c>
      <c r="K4329" s="25" t="str">
        <f t="shared" si="561"/>
        <v/>
      </c>
      <c r="L4329" s="25" t="str">
        <f t="shared" si="562"/>
        <v/>
      </c>
      <c r="M4329" s="25" t="str">
        <f t="shared" si="556"/>
        <v/>
      </c>
      <c r="N4329" s="25" t="str">
        <f>IF(A4329="","",IF(K4329&lt;VLOOKUP(A4329,'entry data'!B:G,6,0),K4329+M4329,VLOOKUP(A4329,'entry data'!B:G,6,0)))</f>
        <v/>
      </c>
      <c r="O4329" s="25" t="str">
        <f t="shared" si="563"/>
        <v/>
      </c>
      <c r="P4329" s="25" t="str">
        <f t="shared" si="557"/>
        <v/>
      </c>
    </row>
    <row r="4330" spans="1:16" x14ac:dyDescent="0.25">
      <c r="A4330" s="23" t="str">
        <f>IF(A4329="","",IF(O4329&gt;0.1,A4329,IF(A4329=MAX('entry data'!$B$8:$B$17),"",A4329+1)))</f>
        <v/>
      </c>
      <c r="B4330" s="23" t="str">
        <f t="shared" si="558"/>
        <v/>
      </c>
      <c r="C4330" s="23" t="str">
        <f>IF(ISERROR(VLOOKUP(A4330,'entry data'!B:G,6,0)),"",VLOOKUP(A4330,'entry data'!B:G,6,0))</f>
        <v/>
      </c>
      <c r="D4330" s="23" t="str">
        <f>IF(ISERROR(VLOOKUP(A4330,'entry data'!B:C,2,0)),"",VLOOKUP(A4330,'entry data'!B:C,2,0))</f>
        <v/>
      </c>
      <c r="E4330" s="23" t="str">
        <f>IF(ISERROR(VLOOKUP(A4330,'entry data'!B:E,4,0)),"",VLOOKUP(A4330,'entry data'!B:E,4,0))</f>
        <v/>
      </c>
      <c r="F4330" s="25" t="str">
        <f>IF(A4330="","",IF(ISERROR(VLOOKUP(A4330,'entry data'!B:F,5,0)),"",VLOOKUP(A4330,'entry data'!B:F,5,0)))</f>
        <v/>
      </c>
      <c r="G4330" s="26" t="str">
        <f>IF(A4330="","",IF(ISERROR(VLOOKUP(A4330,'entry data'!B:H,7,0)),"",VLOOKUP(A4330,'entry data'!B:H,7,0)))</f>
        <v/>
      </c>
      <c r="H4330" s="27" t="str">
        <f>IF(A4330="","",IF(B4330=1,VLOOKUP(A4330,'entry data'!B:D,3,0),I4329))</f>
        <v/>
      </c>
      <c r="I4330" s="28" t="str">
        <f t="shared" si="559"/>
        <v/>
      </c>
      <c r="J4330" s="23" t="str">
        <f t="shared" si="560"/>
        <v/>
      </c>
      <c r="K4330" s="25" t="str">
        <f t="shared" si="561"/>
        <v/>
      </c>
      <c r="L4330" s="25" t="str">
        <f t="shared" si="562"/>
        <v/>
      </c>
      <c r="M4330" s="25" t="str">
        <f t="shared" si="556"/>
        <v/>
      </c>
      <c r="N4330" s="25" t="str">
        <f>IF(A4330="","",IF(K4330&lt;VLOOKUP(A4330,'entry data'!B:G,6,0),K4330+M4330,VLOOKUP(A4330,'entry data'!B:G,6,0)))</f>
        <v/>
      </c>
      <c r="O4330" s="25" t="str">
        <f t="shared" si="563"/>
        <v/>
      </c>
      <c r="P4330" s="25" t="str">
        <f t="shared" si="557"/>
        <v/>
      </c>
    </row>
    <row r="4331" spans="1:16" x14ac:dyDescent="0.25">
      <c r="A4331" s="23" t="str">
        <f>IF(A4330="","",IF(O4330&gt;0.1,A4330,IF(A4330=MAX('entry data'!$B$8:$B$17),"",A4330+1)))</f>
        <v/>
      </c>
      <c r="B4331" s="23" t="str">
        <f t="shared" si="558"/>
        <v/>
      </c>
      <c r="C4331" s="23" t="str">
        <f>IF(ISERROR(VLOOKUP(A4331,'entry data'!B:G,6,0)),"",VLOOKUP(A4331,'entry data'!B:G,6,0))</f>
        <v/>
      </c>
      <c r="D4331" s="23" t="str">
        <f>IF(ISERROR(VLOOKUP(A4331,'entry data'!B:C,2,0)),"",VLOOKUP(A4331,'entry data'!B:C,2,0))</f>
        <v/>
      </c>
      <c r="E4331" s="23" t="str">
        <f>IF(ISERROR(VLOOKUP(A4331,'entry data'!B:E,4,0)),"",VLOOKUP(A4331,'entry data'!B:E,4,0))</f>
        <v/>
      </c>
      <c r="F4331" s="25" t="str">
        <f>IF(A4331="","",IF(ISERROR(VLOOKUP(A4331,'entry data'!B:F,5,0)),"",VLOOKUP(A4331,'entry data'!B:F,5,0)))</f>
        <v/>
      </c>
      <c r="G4331" s="26" t="str">
        <f>IF(A4331="","",IF(ISERROR(VLOOKUP(A4331,'entry data'!B:H,7,0)),"",VLOOKUP(A4331,'entry data'!B:H,7,0)))</f>
        <v/>
      </c>
      <c r="H4331" s="27" t="str">
        <f>IF(A4331="","",IF(B4331=1,VLOOKUP(A4331,'entry data'!B:D,3,0),I4330))</f>
        <v/>
      </c>
      <c r="I4331" s="28" t="str">
        <f t="shared" si="559"/>
        <v/>
      </c>
      <c r="J4331" s="23" t="str">
        <f t="shared" si="560"/>
        <v/>
      </c>
      <c r="K4331" s="25" t="str">
        <f t="shared" si="561"/>
        <v/>
      </c>
      <c r="L4331" s="25" t="str">
        <f t="shared" si="562"/>
        <v/>
      </c>
      <c r="M4331" s="25" t="str">
        <f t="shared" si="556"/>
        <v/>
      </c>
      <c r="N4331" s="25" t="str">
        <f>IF(A4331="","",IF(K4331&lt;VLOOKUP(A4331,'entry data'!B:G,6,0),K4331+M4331,VLOOKUP(A4331,'entry data'!B:G,6,0)))</f>
        <v/>
      </c>
      <c r="O4331" s="25" t="str">
        <f t="shared" si="563"/>
        <v/>
      </c>
      <c r="P4331" s="25" t="str">
        <f t="shared" si="557"/>
        <v/>
      </c>
    </row>
    <row r="4332" spans="1:16" x14ac:dyDescent="0.25">
      <c r="A4332" s="23" t="str">
        <f>IF(A4331="","",IF(O4331&gt;0.1,A4331,IF(A4331=MAX('entry data'!$B$8:$B$17),"",A4331+1)))</f>
        <v/>
      </c>
      <c r="B4332" s="23" t="str">
        <f t="shared" si="558"/>
        <v/>
      </c>
      <c r="C4332" s="23" t="str">
        <f>IF(ISERROR(VLOOKUP(A4332,'entry data'!B:G,6,0)),"",VLOOKUP(A4332,'entry data'!B:G,6,0))</f>
        <v/>
      </c>
      <c r="D4332" s="23" t="str">
        <f>IF(ISERROR(VLOOKUP(A4332,'entry data'!B:C,2,0)),"",VLOOKUP(A4332,'entry data'!B:C,2,0))</f>
        <v/>
      </c>
      <c r="E4332" s="23" t="str">
        <f>IF(ISERROR(VLOOKUP(A4332,'entry data'!B:E,4,0)),"",VLOOKUP(A4332,'entry data'!B:E,4,0))</f>
        <v/>
      </c>
      <c r="F4332" s="25" t="str">
        <f>IF(A4332="","",IF(ISERROR(VLOOKUP(A4332,'entry data'!B:F,5,0)),"",VLOOKUP(A4332,'entry data'!B:F,5,0)))</f>
        <v/>
      </c>
      <c r="G4332" s="26" t="str">
        <f>IF(A4332="","",IF(ISERROR(VLOOKUP(A4332,'entry data'!B:H,7,0)),"",VLOOKUP(A4332,'entry data'!B:H,7,0)))</f>
        <v/>
      </c>
      <c r="H4332" s="27" t="str">
        <f>IF(A4332="","",IF(B4332=1,VLOOKUP(A4332,'entry data'!B:D,3,0),I4331))</f>
        <v/>
      </c>
      <c r="I4332" s="28" t="str">
        <f t="shared" si="559"/>
        <v/>
      </c>
      <c r="J4332" s="23" t="str">
        <f t="shared" si="560"/>
        <v/>
      </c>
      <c r="K4332" s="25" t="str">
        <f t="shared" si="561"/>
        <v/>
      </c>
      <c r="L4332" s="25" t="str">
        <f t="shared" si="562"/>
        <v/>
      </c>
      <c r="M4332" s="25" t="str">
        <f t="shared" si="556"/>
        <v/>
      </c>
      <c r="N4332" s="25" t="str">
        <f>IF(A4332="","",IF(K4332&lt;VLOOKUP(A4332,'entry data'!B:G,6,0),K4332+M4332,VLOOKUP(A4332,'entry data'!B:G,6,0)))</f>
        <v/>
      </c>
      <c r="O4332" s="25" t="str">
        <f t="shared" si="563"/>
        <v/>
      </c>
      <c r="P4332" s="25" t="str">
        <f t="shared" si="557"/>
        <v/>
      </c>
    </row>
    <row r="4333" spans="1:16" x14ac:dyDescent="0.25">
      <c r="A4333" s="23" t="str">
        <f>IF(A4332="","",IF(O4332&gt;0.1,A4332,IF(A4332=MAX('entry data'!$B$8:$B$17),"",A4332+1)))</f>
        <v/>
      </c>
      <c r="B4333" s="23" t="str">
        <f t="shared" si="558"/>
        <v/>
      </c>
      <c r="C4333" s="23" t="str">
        <f>IF(ISERROR(VLOOKUP(A4333,'entry data'!B:G,6,0)),"",VLOOKUP(A4333,'entry data'!B:G,6,0))</f>
        <v/>
      </c>
      <c r="D4333" s="23" t="str">
        <f>IF(ISERROR(VLOOKUP(A4333,'entry data'!B:C,2,0)),"",VLOOKUP(A4333,'entry data'!B:C,2,0))</f>
        <v/>
      </c>
      <c r="E4333" s="23" t="str">
        <f>IF(ISERROR(VLOOKUP(A4333,'entry data'!B:E,4,0)),"",VLOOKUP(A4333,'entry data'!B:E,4,0))</f>
        <v/>
      </c>
      <c r="F4333" s="25" t="str">
        <f>IF(A4333="","",IF(ISERROR(VLOOKUP(A4333,'entry data'!B:F,5,0)),"",VLOOKUP(A4333,'entry data'!B:F,5,0)))</f>
        <v/>
      </c>
      <c r="G4333" s="26" t="str">
        <f>IF(A4333="","",IF(ISERROR(VLOOKUP(A4333,'entry data'!B:H,7,0)),"",VLOOKUP(A4333,'entry data'!B:H,7,0)))</f>
        <v/>
      </c>
      <c r="H4333" s="27" t="str">
        <f>IF(A4333="","",IF(B4333=1,VLOOKUP(A4333,'entry data'!B:D,3,0),I4332))</f>
        <v/>
      </c>
      <c r="I4333" s="28" t="str">
        <f t="shared" si="559"/>
        <v/>
      </c>
      <c r="J4333" s="23" t="str">
        <f t="shared" si="560"/>
        <v/>
      </c>
      <c r="K4333" s="25" t="str">
        <f t="shared" si="561"/>
        <v/>
      </c>
      <c r="L4333" s="25" t="str">
        <f t="shared" si="562"/>
        <v/>
      </c>
      <c r="M4333" s="25" t="str">
        <f t="shared" si="556"/>
        <v/>
      </c>
      <c r="N4333" s="25" t="str">
        <f>IF(A4333="","",IF(K4333&lt;VLOOKUP(A4333,'entry data'!B:G,6,0),K4333+M4333,VLOOKUP(A4333,'entry data'!B:G,6,0)))</f>
        <v/>
      </c>
      <c r="O4333" s="25" t="str">
        <f t="shared" si="563"/>
        <v/>
      </c>
      <c r="P4333" s="25" t="str">
        <f t="shared" si="557"/>
        <v/>
      </c>
    </row>
    <row r="4334" spans="1:16" x14ac:dyDescent="0.25">
      <c r="A4334" s="23" t="str">
        <f>IF(A4333="","",IF(O4333&gt;0.1,A4333,IF(A4333=MAX('entry data'!$B$8:$B$17),"",A4333+1)))</f>
        <v/>
      </c>
      <c r="B4334" s="23" t="str">
        <f t="shared" si="558"/>
        <v/>
      </c>
      <c r="C4334" s="23" t="str">
        <f>IF(ISERROR(VLOOKUP(A4334,'entry data'!B:G,6,0)),"",VLOOKUP(A4334,'entry data'!B:G,6,0))</f>
        <v/>
      </c>
      <c r="D4334" s="23" t="str">
        <f>IF(ISERROR(VLOOKUP(A4334,'entry data'!B:C,2,0)),"",VLOOKUP(A4334,'entry data'!B:C,2,0))</f>
        <v/>
      </c>
      <c r="E4334" s="23" t="str">
        <f>IF(ISERROR(VLOOKUP(A4334,'entry data'!B:E,4,0)),"",VLOOKUP(A4334,'entry data'!B:E,4,0))</f>
        <v/>
      </c>
      <c r="F4334" s="25" t="str">
        <f>IF(A4334="","",IF(ISERROR(VLOOKUP(A4334,'entry data'!B:F,5,0)),"",VLOOKUP(A4334,'entry data'!B:F,5,0)))</f>
        <v/>
      </c>
      <c r="G4334" s="26" t="str">
        <f>IF(A4334="","",IF(ISERROR(VLOOKUP(A4334,'entry data'!B:H,7,0)),"",VLOOKUP(A4334,'entry data'!B:H,7,0)))</f>
        <v/>
      </c>
      <c r="H4334" s="27" t="str">
        <f>IF(A4334="","",IF(B4334=1,VLOOKUP(A4334,'entry data'!B:D,3,0),I4333))</f>
        <v/>
      </c>
      <c r="I4334" s="28" t="str">
        <f t="shared" si="559"/>
        <v/>
      </c>
      <c r="J4334" s="23" t="str">
        <f t="shared" si="560"/>
        <v/>
      </c>
      <c r="K4334" s="25" t="str">
        <f t="shared" si="561"/>
        <v/>
      </c>
      <c r="L4334" s="25" t="str">
        <f t="shared" si="562"/>
        <v/>
      </c>
      <c r="M4334" s="25" t="str">
        <f t="shared" si="556"/>
        <v/>
      </c>
      <c r="N4334" s="25" t="str">
        <f>IF(A4334="","",IF(K4334&lt;VLOOKUP(A4334,'entry data'!B:G,6,0),K4334+M4334,VLOOKUP(A4334,'entry data'!B:G,6,0)))</f>
        <v/>
      </c>
      <c r="O4334" s="25" t="str">
        <f t="shared" si="563"/>
        <v/>
      </c>
      <c r="P4334" s="25" t="str">
        <f t="shared" si="557"/>
        <v/>
      </c>
    </row>
    <row r="4335" spans="1:16" x14ac:dyDescent="0.25">
      <c r="A4335" s="23" t="str">
        <f>IF(A4334="","",IF(O4334&gt;0.1,A4334,IF(A4334=MAX('entry data'!$B$8:$B$17),"",A4334+1)))</f>
        <v/>
      </c>
      <c r="B4335" s="23" t="str">
        <f t="shared" si="558"/>
        <v/>
      </c>
      <c r="C4335" s="23" t="str">
        <f>IF(ISERROR(VLOOKUP(A4335,'entry data'!B:G,6,0)),"",VLOOKUP(A4335,'entry data'!B:G,6,0))</f>
        <v/>
      </c>
      <c r="D4335" s="23" t="str">
        <f>IF(ISERROR(VLOOKUP(A4335,'entry data'!B:C,2,0)),"",VLOOKUP(A4335,'entry data'!B:C,2,0))</f>
        <v/>
      </c>
      <c r="E4335" s="23" t="str">
        <f>IF(ISERROR(VLOOKUP(A4335,'entry data'!B:E,4,0)),"",VLOOKUP(A4335,'entry data'!B:E,4,0))</f>
        <v/>
      </c>
      <c r="F4335" s="25" t="str">
        <f>IF(A4335="","",IF(ISERROR(VLOOKUP(A4335,'entry data'!B:F,5,0)),"",VLOOKUP(A4335,'entry data'!B:F,5,0)))</f>
        <v/>
      </c>
      <c r="G4335" s="26" t="str">
        <f>IF(A4335="","",IF(ISERROR(VLOOKUP(A4335,'entry data'!B:H,7,0)),"",VLOOKUP(A4335,'entry data'!B:H,7,0)))</f>
        <v/>
      </c>
      <c r="H4335" s="27" t="str">
        <f>IF(A4335="","",IF(B4335=1,VLOOKUP(A4335,'entry data'!B:D,3,0),I4334))</f>
        <v/>
      </c>
      <c r="I4335" s="28" t="str">
        <f t="shared" si="559"/>
        <v/>
      </c>
      <c r="J4335" s="23" t="str">
        <f t="shared" si="560"/>
        <v/>
      </c>
      <c r="K4335" s="25" t="str">
        <f t="shared" si="561"/>
        <v/>
      </c>
      <c r="L4335" s="25" t="str">
        <f t="shared" si="562"/>
        <v/>
      </c>
      <c r="M4335" s="25" t="str">
        <f t="shared" si="556"/>
        <v/>
      </c>
      <c r="N4335" s="25" t="str">
        <f>IF(A4335="","",IF(K4335&lt;VLOOKUP(A4335,'entry data'!B:G,6,0),K4335+M4335,VLOOKUP(A4335,'entry data'!B:G,6,0)))</f>
        <v/>
      </c>
      <c r="O4335" s="25" t="str">
        <f t="shared" si="563"/>
        <v/>
      </c>
      <c r="P4335" s="25" t="str">
        <f t="shared" si="557"/>
        <v/>
      </c>
    </row>
    <row r="4336" spans="1:16" x14ac:dyDescent="0.25">
      <c r="A4336" s="23" t="str">
        <f>IF(A4335="","",IF(O4335&gt;0.1,A4335,IF(A4335=MAX('entry data'!$B$8:$B$17),"",A4335+1)))</f>
        <v/>
      </c>
      <c r="B4336" s="23" t="str">
        <f t="shared" si="558"/>
        <v/>
      </c>
      <c r="C4336" s="23" t="str">
        <f>IF(ISERROR(VLOOKUP(A4336,'entry data'!B:G,6,0)),"",VLOOKUP(A4336,'entry data'!B:G,6,0))</f>
        <v/>
      </c>
      <c r="D4336" s="23" t="str">
        <f>IF(ISERROR(VLOOKUP(A4336,'entry data'!B:C,2,0)),"",VLOOKUP(A4336,'entry data'!B:C,2,0))</f>
        <v/>
      </c>
      <c r="E4336" s="23" t="str">
        <f>IF(ISERROR(VLOOKUP(A4336,'entry data'!B:E,4,0)),"",VLOOKUP(A4336,'entry data'!B:E,4,0))</f>
        <v/>
      </c>
      <c r="F4336" s="25" t="str">
        <f>IF(A4336="","",IF(ISERROR(VLOOKUP(A4336,'entry data'!B:F,5,0)),"",VLOOKUP(A4336,'entry data'!B:F,5,0)))</f>
        <v/>
      </c>
      <c r="G4336" s="26" t="str">
        <f>IF(A4336="","",IF(ISERROR(VLOOKUP(A4336,'entry data'!B:H,7,0)),"",VLOOKUP(A4336,'entry data'!B:H,7,0)))</f>
        <v/>
      </c>
      <c r="H4336" s="27" t="str">
        <f>IF(A4336="","",IF(B4336=1,VLOOKUP(A4336,'entry data'!B:D,3,0),I4335))</f>
        <v/>
      </c>
      <c r="I4336" s="28" t="str">
        <f t="shared" si="559"/>
        <v/>
      </c>
      <c r="J4336" s="23" t="str">
        <f t="shared" si="560"/>
        <v/>
      </c>
      <c r="K4336" s="25" t="str">
        <f t="shared" si="561"/>
        <v/>
      </c>
      <c r="L4336" s="25" t="str">
        <f t="shared" si="562"/>
        <v/>
      </c>
      <c r="M4336" s="25" t="str">
        <f t="shared" si="556"/>
        <v/>
      </c>
      <c r="N4336" s="25" t="str">
        <f>IF(A4336="","",IF(K4336&lt;VLOOKUP(A4336,'entry data'!B:G,6,0),K4336+M4336,VLOOKUP(A4336,'entry data'!B:G,6,0)))</f>
        <v/>
      </c>
      <c r="O4336" s="25" t="str">
        <f t="shared" si="563"/>
        <v/>
      </c>
      <c r="P4336" s="25" t="str">
        <f t="shared" si="557"/>
        <v/>
      </c>
    </row>
    <row r="4337" spans="1:16" x14ac:dyDescent="0.25">
      <c r="A4337" s="23" t="str">
        <f>IF(A4336="","",IF(O4336&gt;0.1,A4336,IF(A4336=MAX('entry data'!$B$8:$B$17),"",A4336+1)))</f>
        <v/>
      </c>
      <c r="B4337" s="23" t="str">
        <f t="shared" si="558"/>
        <v/>
      </c>
      <c r="C4337" s="23" t="str">
        <f>IF(ISERROR(VLOOKUP(A4337,'entry data'!B:G,6,0)),"",VLOOKUP(A4337,'entry data'!B:G,6,0))</f>
        <v/>
      </c>
      <c r="D4337" s="23" t="str">
        <f>IF(ISERROR(VLOOKUP(A4337,'entry data'!B:C,2,0)),"",VLOOKUP(A4337,'entry data'!B:C,2,0))</f>
        <v/>
      </c>
      <c r="E4337" s="23" t="str">
        <f>IF(ISERROR(VLOOKUP(A4337,'entry data'!B:E,4,0)),"",VLOOKUP(A4337,'entry data'!B:E,4,0))</f>
        <v/>
      </c>
      <c r="F4337" s="25" t="str">
        <f>IF(A4337="","",IF(ISERROR(VLOOKUP(A4337,'entry data'!B:F,5,0)),"",VLOOKUP(A4337,'entry data'!B:F,5,0)))</f>
        <v/>
      </c>
      <c r="G4337" s="26" t="str">
        <f>IF(A4337="","",IF(ISERROR(VLOOKUP(A4337,'entry data'!B:H,7,0)),"",VLOOKUP(A4337,'entry data'!B:H,7,0)))</f>
        <v/>
      </c>
      <c r="H4337" s="27" t="str">
        <f>IF(A4337="","",IF(B4337=1,VLOOKUP(A4337,'entry data'!B:D,3,0),I4336))</f>
        <v/>
      </c>
      <c r="I4337" s="28" t="str">
        <f t="shared" si="559"/>
        <v/>
      </c>
      <c r="J4337" s="23" t="str">
        <f t="shared" si="560"/>
        <v/>
      </c>
      <c r="K4337" s="25" t="str">
        <f t="shared" si="561"/>
        <v/>
      </c>
      <c r="L4337" s="25" t="str">
        <f t="shared" si="562"/>
        <v/>
      </c>
      <c r="M4337" s="25" t="str">
        <f t="shared" si="556"/>
        <v/>
      </c>
      <c r="N4337" s="25" t="str">
        <f>IF(A4337="","",IF(K4337&lt;VLOOKUP(A4337,'entry data'!B:G,6,0),K4337+M4337,VLOOKUP(A4337,'entry data'!B:G,6,0)))</f>
        <v/>
      </c>
      <c r="O4337" s="25" t="str">
        <f t="shared" si="563"/>
        <v/>
      </c>
      <c r="P4337" s="25" t="str">
        <f t="shared" si="557"/>
        <v/>
      </c>
    </row>
    <row r="4338" spans="1:16" x14ac:dyDescent="0.25">
      <c r="A4338" s="23" t="str">
        <f>IF(A4337="","",IF(O4337&gt;0.1,A4337,IF(A4337=MAX('entry data'!$B$8:$B$17),"",A4337+1)))</f>
        <v/>
      </c>
      <c r="B4338" s="23" t="str">
        <f t="shared" si="558"/>
        <v/>
      </c>
      <c r="C4338" s="23" t="str">
        <f>IF(ISERROR(VLOOKUP(A4338,'entry data'!B:G,6,0)),"",VLOOKUP(A4338,'entry data'!B:G,6,0))</f>
        <v/>
      </c>
      <c r="D4338" s="23" t="str">
        <f>IF(ISERROR(VLOOKUP(A4338,'entry data'!B:C,2,0)),"",VLOOKUP(A4338,'entry data'!B:C,2,0))</f>
        <v/>
      </c>
      <c r="E4338" s="23" t="str">
        <f>IF(ISERROR(VLOOKUP(A4338,'entry data'!B:E,4,0)),"",VLOOKUP(A4338,'entry data'!B:E,4,0))</f>
        <v/>
      </c>
      <c r="F4338" s="25" t="str">
        <f>IF(A4338="","",IF(ISERROR(VLOOKUP(A4338,'entry data'!B:F,5,0)),"",VLOOKUP(A4338,'entry data'!B:F,5,0)))</f>
        <v/>
      </c>
      <c r="G4338" s="26" t="str">
        <f>IF(A4338="","",IF(ISERROR(VLOOKUP(A4338,'entry data'!B:H,7,0)),"",VLOOKUP(A4338,'entry data'!B:H,7,0)))</f>
        <v/>
      </c>
      <c r="H4338" s="27" t="str">
        <f>IF(A4338="","",IF(B4338=1,VLOOKUP(A4338,'entry data'!B:D,3,0),I4337))</f>
        <v/>
      </c>
      <c r="I4338" s="28" t="str">
        <f t="shared" si="559"/>
        <v/>
      </c>
      <c r="J4338" s="23" t="str">
        <f t="shared" si="560"/>
        <v/>
      </c>
      <c r="K4338" s="25" t="str">
        <f t="shared" si="561"/>
        <v/>
      </c>
      <c r="L4338" s="25" t="str">
        <f t="shared" si="562"/>
        <v/>
      </c>
      <c r="M4338" s="25" t="str">
        <f t="shared" si="556"/>
        <v/>
      </c>
      <c r="N4338" s="25" t="str">
        <f>IF(A4338="","",IF(K4338&lt;VLOOKUP(A4338,'entry data'!B:G,6,0),K4338+M4338,VLOOKUP(A4338,'entry data'!B:G,6,0)))</f>
        <v/>
      </c>
      <c r="O4338" s="25" t="str">
        <f t="shared" si="563"/>
        <v/>
      </c>
      <c r="P4338" s="25" t="str">
        <f t="shared" si="557"/>
        <v/>
      </c>
    </row>
    <row r="4339" spans="1:16" x14ac:dyDescent="0.25">
      <c r="A4339" s="23" t="str">
        <f>IF(A4338="","",IF(O4338&gt;0.1,A4338,IF(A4338=MAX('entry data'!$B$8:$B$17),"",A4338+1)))</f>
        <v/>
      </c>
      <c r="B4339" s="23" t="str">
        <f t="shared" si="558"/>
        <v/>
      </c>
      <c r="C4339" s="23" t="str">
        <f>IF(ISERROR(VLOOKUP(A4339,'entry data'!B:G,6,0)),"",VLOOKUP(A4339,'entry data'!B:G,6,0))</f>
        <v/>
      </c>
      <c r="D4339" s="23" t="str">
        <f>IF(ISERROR(VLOOKUP(A4339,'entry data'!B:C,2,0)),"",VLOOKUP(A4339,'entry data'!B:C,2,0))</f>
        <v/>
      </c>
      <c r="E4339" s="23" t="str">
        <f>IF(ISERROR(VLOOKUP(A4339,'entry data'!B:E,4,0)),"",VLOOKUP(A4339,'entry data'!B:E,4,0))</f>
        <v/>
      </c>
      <c r="F4339" s="25" t="str">
        <f>IF(A4339="","",IF(ISERROR(VLOOKUP(A4339,'entry data'!B:F,5,0)),"",VLOOKUP(A4339,'entry data'!B:F,5,0)))</f>
        <v/>
      </c>
      <c r="G4339" s="26" t="str">
        <f>IF(A4339="","",IF(ISERROR(VLOOKUP(A4339,'entry data'!B:H,7,0)),"",VLOOKUP(A4339,'entry data'!B:H,7,0)))</f>
        <v/>
      </c>
      <c r="H4339" s="27" t="str">
        <f>IF(A4339="","",IF(B4339=1,VLOOKUP(A4339,'entry data'!B:D,3,0),I4338))</f>
        <v/>
      </c>
      <c r="I4339" s="28" t="str">
        <f t="shared" si="559"/>
        <v/>
      </c>
      <c r="J4339" s="23" t="str">
        <f t="shared" si="560"/>
        <v/>
      </c>
      <c r="K4339" s="25" t="str">
        <f t="shared" si="561"/>
        <v/>
      </c>
      <c r="L4339" s="25" t="str">
        <f t="shared" si="562"/>
        <v/>
      </c>
      <c r="M4339" s="25" t="str">
        <f t="shared" si="556"/>
        <v/>
      </c>
      <c r="N4339" s="25" t="str">
        <f>IF(A4339="","",IF(K4339&lt;VLOOKUP(A4339,'entry data'!B:G,6,0),K4339+M4339,VLOOKUP(A4339,'entry data'!B:G,6,0)))</f>
        <v/>
      </c>
      <c r="O4339" s="25" t="str">
        <f t="shared" si="563"/>
        <v/>
      </c>
      <c r="P4339" s="25" t="str">
        <f t="shared" si="557"/>
        <v/>
      </c>
    </row>
    <row r="4340" spans="1:16" x14ac:dyDescent="0.25">
      <c r="A4340" s="23" t="str">
        <f>IF(A4339="","",IF(O4339&gt;0.1,A4339,IF(A4339=MAX('entry data'!$B$8:$B$17),"",A4339+1)))</f>
        <v/>
      </c>
      <c r="B4340" s="23" t="str">
        <f t="shared" si="558"/>
        <v/>
      </c>
      <c r="C4340" s="23" t="str">
        <f>IF(ISERROR(VLOOKUP(A4340,'entry data'!B:G,6,0)),"",VLOOKUP(A4340,'entry data'!B:G,6,0))</f>
        <v/>
      </c>
      <c r="D4340" s="23" t="str">
        <f>IF(ISERROR(VLOOKUP(A4340,'entry data'!B:C,2,0)),"",VLOOKUP(A4340,'entry data'!B:C,2,0))</f>
        <v/>
      </c>
      <c r="E4340" s="23" t="str">
        <f>IF(ISERROR(VLOOKUP(A4340,'entry data'!B:E,4,0)),"",VLOOKUP(A4340,'entry data'!B:E,4,0))</f>
        <v/>
      </c>
      <c r="F4340" s="25" t="str">
        <f>IF(A4340="","",IF(ISERROR(VLOOKUP(A4340,'entry data'!B:F,5,0)),"",VLOOKUP(A4340,'entry data'!B:F,5,0)))</f>
        <v/>
      </c>
      <c r="G4340" s="26" t="str">
        <f>IF(A4340="","",IF(ISERROR(VLOOKUP(A4340,'entry data'!B:H,7,0)),"",VLOOKUP(A4340,'entry data'!B:H,7,0)))</f>
        <v/>
      </c>
      <c r="H4340" s="27" t="str">
        <f>IF(A4340="","",IF(B4340=1,VLOOKUP(A4340,'entry data'!B:D,3,0),I4339))</f>
        <v/>
      </c>
      <c r="I4340" s="28" t="str">
        <f t="shared" si="559"/>
        <v/>
      </c>
      <c r="J4340" s="23" t="str">
        <f t="shared" si="560"/>
        <v/>
      </c>
      <c r="K4340" s="25" t="str">
        <f t="shared" si="561"/>
        <v/>
      </c>
      <c r="L4340" s="25" t="str">
        <f t="shared" si="562"/>
        <v/>
      </c>
      <c r="M4340" s="25" t="str">
        <f t="shared" si="556"/>
        <v/>
      </c>
      <c r="N4340" s="25" t="str">
        <f>IF(A4340="","",IF(K4340&lt;VLOOKUP(A4340,'entry data'!B:G,6,0),K4340+M4340,VLOOKUP(A4340,'entry data'!B:G,6,0)))</f>
        <v/>
      </c>
      <c r="O4340" s="25" t="str">
        <f t="shared" si="563"/>
        <v/>
      </c>
      <c r="P4340" s="25" t="str">
        <f t="shared" si="557"/>
        <v/>
      </c>
    </row>
    <row r="4341" spans="1:16" x14ac:dyDescent="0.25">
      <c r="A4341" s="23" t="str">
        <f>IF(A4340="","",IF(O4340&gt;0.1,A4340,IF(A4340=MAX('entry data'!$B$8:$B$17),"",A4340+1)))</f>
        <v/>
      </c>
      <c r="B4341" s="23" t="str">
        <f t="shared" si="558"/>
        <v/>
      </c>
      <c r="C4341" s="23" t="str">
        <f>IF(ISERROR(VLOOKUP(A4341,'entry data'!B:G,6,0)),"",VLOOKUP(A4341,'entry data'!B:G,6,0))</f>
        <v/>
      </c>
      <c r="D4341" s="23" t="str">
        <f>IF(ISERROR(VLOOKUP(A4341,'entry data'!B:C,2,0)),"",VLOOKUP(A4341,'entry data'!B:C,2,0))</f>
        <v/>
      </c>
      <c r="E4341" s="23" t="str">
        <f>IF(ISERROR(VLOOKUP(A4341,'entry data'!B:E,4,0)),"",VLOOKUP(A4341,'entry data'!B:E,4,0))</f>
        <v/>
      </c>
      <c r="F4341" s="25" t="str">
        <f>IF(A4341="","",IF(ISERROR(VLOOKUP(A4341,'entry data'!B:F,5,0)),"",VLOOKUP(A4341,'entry data'!B:F,5,0)))</f>
        <v/>
      </c>
      <c r="G4341" s="26" t="str">
        <f>IF(A4341="","",IF(ISERROR(VLOOKUP(A4341,'entry data'!B:H,7,0)),"",VLOOKUP(A4341,'entry data'!B:H,7,0)))</f>
        <v/>
      </c>
      <c r="H4341" s="27" t="str">
        <f>IF(A4341="","",IF(B4341=1,VLOOKUP(A4341,'entry data'!B:D,3,0),I4340))</f>
        <v/>
      </c>
      <c r="I4341" s="28" t="str">
        <f t="shared" si="559"/>
        <v/>
      </c>
      <c r="J4341" s="23" t="str">
        <f t="shared" si="560"/>
        <v/>
      </c>
      <c r="K4341" s="25" t="str">
        <f t="shared" si="561"/>
        <v/>
      </c>
      <c r="L4341" s="25" t="str">
        <f t="shared" si="562"/>
        <v/>
      </c>
      <c r="M4341" s="25" t="str">
        <f t="shared" si="556"/>
        <v/>
      </c>
      <c r="N4341" s="25" t="str">
        <f>IF(A4341="","",IF(K4341&lt;VLOOKUP(A4341,'entry data'!B:G,6,0),K4341+M4341,VLOOKUP(A4341,'entry data'!B:G,6,0)))</f>
        <v/>
      </c>
      <c r="O4341" s="25" t="str">
        <f t="shared" si="563"/>
        <v/>
      </c>
      <c r="P4341" s="25" t="str">
        <f t="shared" si="557"/>
        <v/>
      </c>
    </row>
    <row r="4342" spans="1:16" x14ac:dyDescent="0.25">
      <c r="A4342" s="23" t="str">
        <f>IF(A4341="","",IF(O4341&gt;0.1,A4341,IF(A4341=MAX('entry data'!$B$8:$B$17),"",A4341+1)))</f>
        <v/>
      </c>
      <c r="B4342" s="23" t="str">
        <f t="shared" si="558"/>
        <v/>
      </c>
      <c r="C4342" s="23" t="str">
        <f>IF(ISERROR(VLOOKUP(A4342,'entry data'!B:G,6,0)),"",VLOOKUP(A4342,'entry data'!B:G,6,0))</f>
        <v/>
      </c>
      <c r="D4342" s="23" t="str">
        <f>IF(ISERROR(VLOOKUP(A4342,'entry data'!B:C,2,0)),"",VLOOKUP(A4342,'entry data'!B:C,2,0))</f>
        <v/>
      </c>
      <c r="E4342" s="23" t="str">
        <f>IF(ISERROR(VLOOKUP(A4342,'entry data'!B:E,4,0)),"",VLOOKUP(A4342,'entry data'!B:E,4,0))</f>
        <v/>
      </c>
      <c r="F4342" s="25" t="str">
        <f>IF(A4342="","",IF(ISERROR(VLOOKUP(A4342,'entry data'!B:F,5,0)),"",VLOOKUP(A4342,'entry data'!B:F,5,0)))</f>
        <v/>
      </c>
      <c r="G4342" s="26" t="str">
        <f>IF(A4342="","",IF(ISERROR(VLOOKUP(A4342,'entry data'!B:H,7,0)),"",VLOOKUP(A4342,'entry data'!B:H,7,0)))</f>
        <v/>
      </c>
      <c r="H4342" s="27" t="str">
        <f>IF(A4342="","",IF(B4342=1,VLOOKUP(A4342,'entry data'!B:D,3,0),I4341))</f>
        <v/>
      </c>
      <c r="I4342" s="28" t="str">
        <f t="shared" si="559"/>
        <v/>
      </c>
      <c r="J4342" s="23" t="str">
        <f t="shared" si="560"/>
        <v/>
      </c>
      <c r="K4342" s="25" t="str">
        <f t="shared" si="561"/>
        <v/>
      </c>
      <c r="L4342" s="25" t="str">
        <f t="shared" si="562"/>
        <v/>
      </c>
      <c r="M4342" s="25" t="str">
        <f t="shared" si="556"/>
        <v/>
      </c>
      <c r="N4342" s="25" t="str">
        <f>IF(A4342="","",IF(K4342&lt;VLOOKUP(A4342,'entry data'!B:G,6,0),K4342+M4342,VLOOKUP(A4342,'entry data'!B:G,6,0)))</f>
        <v/>
      </c>
      <c r="O4342" s="25" t="str">
        <f t="shared" si="563"/>
        <v/>
      </c>
      <c r="P4342" s="25" t="str">
        <f t="shared" si="557"/>
        <v/>
      </c>
    </row>
    <row r="4343" spans="1:16" x14ac:dyDescent="0.25">
      <c r="A4343" s="23" t="str">
        <f>IF(A4342="","",IF(O4342&gt;0.1,A4342,IF(A4342=MAX('entry data'!$B$8:$B$17),"",A4342+1)))</f>
        <v/>
      </c>
      <c r="B4343" s="23" t="str">
        <f t="shared" si="558"/>
        <v/>
      </c>
      <c r="C4343" s="23" t="str">
        <f>IF(ISERROR(VLOOKUP(A4343,'entry data'!B:G,6,0)),"",VLOOKUP(A4343,'entry data'!B:G,6,0))</f>
        <v/>
      </c>
      <c r="D4343" s="23" t="str">
        <f>IF(ISERROR(VLOOKUP(A4343,'entry data'!B:C,2,0)),"",VLOOKUP(A4343,'entry data'!B:C,2,0))</f>
        <v/>
      </c>
      <c r="E4343" s="23" t="str">
        <f>IF(ISERROR(VLOOKUP(A4343,'entry data'!B:E,4,0)),"",VLOOKUP(A4343,'entry data'!B:E,4,0))</f>
        <v/>
      </c>
      <c r="F4343" s="25" t="str">
        <f>IF(A4343="","",IF(ISERROR(VLOOKUP(A4343,'entry data'!B:F,5,0)),"",VLOOKUP(A4343,'entry data'!B:F,5,0)))</f>
        <v/>
      </c>
      <c r="G4343" s="26" t="str">
        <f>IF(A4343="","",IF(ISERROR(VLOOKUP(A4343,'entry data'!B:H,7,0)),"",VLOOKUP(A4343,'entry data'!B:H,7,0)))</f>
        <v/>
      </c>
      <c r="H4343" s="27" t="str">
        <f>IF(A4343="","",IF(B4343=1,VLOOKUP(A4343,'entry data'!B:D,3,0),I4342))</f>
        <v/>
      </c>
      <c r="I4343" s="28" t="str">
        <f t="shared" si="559"/>
        <v/>
      </c>
      <c r="J4343" s="23" t="str">
        <f t="shared" si="560"/>
        <v/>
      </c>
      <c r="K4343" s="25" t="str">
        <f t="shared" si="561"/>
        <v/>
      </c>
      <c r="L4343" s="25" t="str">
        <f t="shared" si="562"/>
        <v/>
      </c>
      <c r="M4343" s="25" t="str">
        <f t="shared" si="556"/>
        <v/>
      </c>
      <c r="N4343" s="25" t="str">
        <f>IF(A4343="","",IF(K4343&lt;VLOOKUP(A4343,'entry data'!B:G,6,0),K4343+M4343,VLOOKUP(A4343,'entry data'!B:G,6,0)))</f>
        <v/>
      </c>
      <c r="O4343" s="25" t="str">
        <f t="shared" si="563"/>
        <v/>
      </c>
      <c r="P4343" s="25" t="str">
        <f t="shared" si="557"/>
        <v/>
      </c>
    </row>
    <row r="4344" spans="1:16" x14ac:dyDescent="0.25">
      <c r="A4344" s="23" t="str">
        <f>IF(A4343="","",IF(O4343&gt;0.1,A4343,IF(A4343=MAX('entry data'!$B$8:$B$17),"",A4343+1)))</f>
        <v/>
      </c>
      <c r="B4344" s="23" t="str">
        <f t="shared" si="558"/>
        <v/>
      </c>
      <c r="C4344" s="23" t="str">
        <f>IF(ISERROR(VLOOKUP(A4344,'entry data'!B:G,6,0)),"",VLOOKUP(A4344,'entry data'!B:G,6,0))</f>
        <v/>
      </c>
      <c r="D4344" s="23" t="str">
        <f>IF(ISERROR(VLOOKUP(A4344,'entry data'!B:C,2,0)),"",VLOOKUP(A4344,'entry data'!B:C,2,0))</f>
        <v/>
      </c>
      <c r="E4344" s="23" t="str">
        <f>IF(ISERROR(VLOOKUP(A4344,'entry data'!B:E,4,0)),"",VLOOKUP(A4344,'entry data'!B:E,4,0))</f>
        <v/>
      </c>
      <c r="F4344" s="25" t="str">
        <f>IF(A4344="","",IF(ISERROR(VLOOKUP(A4344,'entry data'!B:F,5,0)),"",VLOOKUP(A4344,'entry data'!B:F,5,0)))</f>
        <v/>
      </c>
      <c r="G4344" s="26" t="str">
        <f>IF(A4344="","",IF(ISERROR(VLOOKUP(A4344,'entry data'!B:H,7,0)),"",VLOOKUP(A4344,'entry data'!B:H,7,0)))</f>
        <v/>
      </c>
      <c r="H4344" s="27" t="str">
        <f>IF(A4344="","",IF(B4344=1,VLOOKUP(A4344,'entry data'!B:D,3,0),I4343))</f>
        <v/>
      </c>
      <c r="I4344" s="28" t="str">
        <f t="shared" si="559"/>
        <v/>
      </c>
      <c r="J4344" s="23" t="str">
        <f t="shared" si="560"/>
        <v/>
      </c>
      <c r="K4344" s="25" t="str">
        <f t="shared" si="561"/>
        <v/>
      </c>
      <c r="L4344" s="25" t="str">
        <f t="shared" si="562"/>
        <v/>
      </c>
      <c r="M4344" s="25" t="str">
        <f t="shared" si="556"/>
        <v/>
      </c>
      <c r="N4344" s="25" t="str">
        <f>IF(A4344="","",IF(K4344&lt;VLOOKUP(A4344,'entry data'!B:G,6,0),K4344+M4344,VLOOKUP(A4344,'entry data'!B:G,6,0)))</f>
        <v/>
      </c>
      <c r="O4344" s="25" t="str">
        <f t="shared" si="563"/>
        <v/>
      </c>
      <c r="P4344" s="25" t="str">
        <f t="shared" si="557"/>
        <v/>
      </c>
    </row>
    <row r="4345" spans="1:16" x14ac:dyDescent="0.25">
      <c r="A4345" s="23" t="str">
        <f>IF(A4344="","",IF(O4344&gt;0.1,A4344,IF(A4344=MAX('entry data'!$B$8:$B$17),"",A4344+1)))</f>
        <v/>
      </c>
      <c r="B4345" s="23" t="str">
        <f t="shared" si="558"/>
        <v/>
      </c>
      <c r="C4345" s="23" t="str">
        <f>IF(ISERROR(VLOOKUP(A4345,'entry data'!B:G,6,0)),"",VLOOKUP(A4345,'entry data'!B:G,6,0))</f>
        <v/>
      </c>
      <c r="D4345" s="23" t="str">
        <f>IF(ISERROR(VLOOKUP(A4345,'entry data'!B:C,2,0)),"",VLOOKUP(A4345,'entry data'!B:C,2,0))</f>
        <v/>
      </c>
      <c r="E4345" s="23" t="str">
        <f>IF(ISERROR(VLOOKUP(A4345,'entry data'!B:E,4,0)),"",VLOOKUP(A4345,'entry data'!B:E,4,0))</f>
        <v/>
      </c>
      <c r="F4345" s="25" t="str">
        <f>IF(A4345="","",IF(ISERROR(VLOOKUP(A4345,'entry data'!B:F,5,0)),"",VLOOKUP(A4345,'entry data'!B:F,5,0)))</f>
        <v/>
      </c>
      <c r="G4345" s="26" t="str">
        <f>IF(A4345="","",IF(ISERROR(VLOOKUP(A4345,'entry data'!B:H,7,0)),"",VLOOKUP(A4345,'entry data'!B:H,7,0)))</f>
        <v/>
      </c>
      <c r="H4345" s="27" t="str">
        <f>IF(A4345="","",IF(B4345=1,VLOOKUP(A4345,'entry data'!B:D,3,0),I4344))</f>
        <v/>
      </c>
      <c r="I4345" s="28" t="str">
        <f t="shared" si="559"/>
        <v/>
      </c>
      <c r="J4345" s="23" t="str">
        <f t="shared" si="560"/>
        <v/>
      </c>
      <c r="K4345" s="25" t="str">
        <f t="shared" si="561"/>
        <v/>
      </c>
      <c r="L4345" s="25" t="str">
        <f t="shared" si="562"/>
        <v/>
      </c>
      <c r="M4345" s="25" t="str">
        <f t="shared" si="556"/>
        <v/>
      </c>
      <c r="N4345" s="25" t="str">
        <f>IF(A4345="","",IF(K4345&lt;VLOOKUP(A4345,'entry data'!B:G,6,0),K4345+M4345,VLOOKUP(A4345,'entry data'!B:G,6,0)))</f>
        <v/>
      </c>
      <c r="O4345" s="25" t="str">
        <f t="shared" si="563"/>
        <v/>
      </c>
      <c r="P4345" s="25" t="str">
        <f t="shared" si="557"/>
        <v/>
      </c>
    </row>
    <row r="4346" spans="1:16" x14ac:dyDescent="0.25">
      <c r="A4346" s="23" t="str">
        <f>IF(A4345="","",IF(O4345&gt;0.1,A4345,IF(A4345=MAX('entry data'!$B$8:$B$17),"",A4345+1)))</f>
        <v/>
      </c>
      <c r="B4346" s="23" t="str">
        <f t="shared" si="558"/>
        <v/>
      </c>
      <c r="C4346" s="23" t="str">
        <f>IF(ISERROR(VLOOKUP(A4346,'entry data'!B:G,6,0)),"",VLOOKUP(A4346,'entry data'!B:G,6,0))</f>
        <v/>
      </c>
      <c r="D4346" s="23" t="str">
        <f>IF(ISERROR(VLOOKUP(A4346,'entry data'!B:C,2,0)),"",VLOOKUP(A4346,'entry data'!B:C,2,0))</f>
        <v/>
      </c>
      <c r="E4346" s="23" t="str">
        <f>IF(ISERROR(VLOOKUP(A4346,'entry data'!B:E,4,0)),"",VLOOKUP(A4346,'entry data'!B:E,4,0))</f>
        <v/>
      </c>
      <c r="F4346" s="25" t="str">
        <f>IF(A4346="","",IF(ISERROR(VLOOKUP(A4346,'entry data'!B:F,5,0)),"",VLOOKUP(A4346,'entry data'!B:F,5,0)))</f>
        <v/>
      </c>
      <c r="G4346" s="26" t="str">
        <f>IF(A4346="","",IF(ISERROR(VLOOKUP(A4346,'entry data'!B:H,7,0)),"",VLOOKUP(A4346,'entry data'!B:H,7,0)))</f>
        <v/>
      </c>
      <c r="H4346" s="27" t="str">
        <f>IF(A4346="","",IF(B4346=1,VLOOKUP(A4346,'entry data'!B:D,3,0),I4345))</f>
        <v/>
      </c>
      <c r="I4346" s="28" t="str">
        <f t="shared" si="559"/>
        <v/>
      </c>
      <c r="J4346" s="23" t="str">
        <f t="shared" si="560"/>
        <v/>
      </c>
      <c r="K4346" s="25" t="str">
        <f t="shared" si="561"/>
        <v/>
      </c>
      <c r="L4346" s="25" t="str">
        <f t="shared" si="562"/>
        <v/>
      </c>
      <c r="M4346" s="25" t="str">
        <f t="shared" si="556"/>
        <v/>
      </c>
      <c r="N4346" s="25" t="str">
        <f>IF(A4346="","",IF(K4346&lt;VLOOKUP(A4346,'entry data'!B:G,6,0),K4346+M4346,VLOOKUP(A4346,'entry data'!B:G,6,0)))</f>
        <v/>
      </c>
      <c r="O4346" s="25" t="str">
        <f t="shared" si="563"/>
        <v/>
      </c>
      <c r="P4346" s="25" t="str">
        <f t="shared" si="557"/>
        <v/>
      </c>
    </row>
    <row r="4347" spans="1:16" x14ac:dyDescent="0.25">
      <c r="A4347" s="23" t="str">
        <f>IF(A4346="","",IF(O4346&gt;0.1,A4346,IF(A4346=MAX('entry data'!$B$8:$B$17),"",A4346+1)))</f>
        <v/>
      </c>
      <c r="B4347" s="23" t="str">
        <f t="shared" si="558"/>
        <v/>
      </c>
      <c r="C4347" s="23" t="str">
        <f>IF(ISERROR(VLOOKUP(A4347,'entry data'!B:G,6,0)),"",VLOOKUP(A4347,'entry data'!B:G,6,0))</f>
        <v/>
      </c>
      <c r="D4347" s="23" t="str">
        <f>IF(ISERROR(VLOOKUP(A4347,'entry data'!B:C,2,0)),"",VLOOKUP(A4347,'entry data'!B:C,2,0))</f>
        <v/>
      </c>
      <c r="E4347" s="23" t="str">
        <f>IF(ISERROR(VLOOKUP(A4347,'entry data'!B:E,4,0)),"",VLOOKUP(A4347,'entry data'!B:E,4,0))</f>
        <v/>
      </c>
      <c r="F4347" s="25" t="str">
        <f>IF(A4347="","",IF(ISERROR(VLOOKUP(A4347,'entry data'!B:F,5,0)),"",VLOOKUP(A4347,'entry data'!B:F,5,0)))</f>
        <v/>
      </c>
      <c r="G4347" s="26" t="str">
        <f>IF(A4347="","",IF(ISERROR(VLOOKUP(A4347,'entry data'!B:H,7,0)),"",VLOOKUP(A4347,'entry data'!B:H,7,0)))</f>
        <v/>
      </c>
      <c r="H4347" s="27" t="str">
        <f>IF(A4347="","",IF(B4347=1,VLOOKUP(A4347,'entry data'!B:D,3,0),I4346))</f>
        <v/>
      </c>
      <c r="I4347" s="28" t="str">
        <f t="shared" si="559"/>
        <v/>
      </c>
      <c r="J4347" s="23" t="str">
        <f t="shared" si="560"/>
        <v/>
      </c>
      <c r="K4347" s="25" t="str">
        <f t="shared" si="561"/>
        <v/>
      </c>
      <c r="L4347" s="25" t="str">
        <f t="shared" si="562"/>
        <v/>
      </c>
      <c r="M4347" s="25" t="str">
        <f t="shared" si="556"/>
        <v/>
      </c>
      <c r="N4347" s="25" t="str">
        <f>IF(A4347="","",IF(K4347&lt;VLOOKUP(A4347,'entry data'!B:G,6,0),K4347+M4347,VLOOKUP(A4347,'entry data'!B:G,6,0)))</f>
        <v/>
      </c>
      <c r="O4347" s="25" t="str">
        <f t="shared" si="563"/>
        <v/>
      </c>
      <c r="P4347" s="25" t="str">
        <f t="shared" si="557"/>
        <v/>
      </c>
    </row>
    <row r="4348" spans="1:16" x14ac:dyDescent="0.25">
      <c r="A4348" s="23" t="str">
        <f>IF(A4347="","",IF(O4347&gt;0.1,A4347,IF(A4347=MAX('entry data'!$B$8:$B$17),"",A4347+1)))</f>
        <v/>
      </c>
      <c r="B4348" s="23" t="str">
        <f t="shared" si="558"/>
        <v/>
      </c>
      <c r="C4348" s="23" t="str">
        <f>IF(ISERROR(VLOOKUP(A4348,'entry data'!B:G,6,0)),"",VLOOKUP(A4348,'entry data'!B:G,6,0))</f>
        <v/>
      </c>
      <c r="D4348" s="23" t="str">
        <f>IF(ISERROR(VLOOKUP(A4348,'entry data'!B:C,2,0)),"",VLOOKUP(A4348,'entry data'!B:C,2,0))</f>
        <v/>
      </c>
      <c r="E4348" s="23" t="str">
        <f>IF(ISERROR(VLOOKUP(A4348,'entry data'!B:E,4,0)),"",VLOOKUP(A4348,'entry data'!B:E,4,0))</f>
        <v/>
      </c>
      <c r="F4348" s="25" t="str">
        <f>IF(A4348="","",IF(ISERROR(VLOOKUP(A4348,'entry data'!B:F,5,0)),"",VLOOKUP(A4348,'entry data'!B:F,5,0)))</f>
        <v/>
      </c>
      <c r="G4348" s="26" t="str">
        <f>IF(A4348="","",IF(ISERROR(VLOOKUP(A4348,'entry data'!B:H,7,0)),"",VLOOKUP(A4348,'entry data'!B:H,7,0)))</f>
        <v/>
      </c>
      <c r="H4348" s="27" t="str">
        <f>IF(A4348="","",IF(B4348=1,VLOOKUP(A4348,'entry data'!B:D,3,0),I4347))</f>
        <v/>
      </c>
      <c r="I4348" s="28" t="str">
        <f t="shared" si="559"/>
        <v/>
      </c>
      <c r="J4348" s="23" t="str">
        <f t="shared" si="560"/>
        <v/>
      </c>
      <c r="K4348" s="25" t="str">
        <f t="shared" si="561"/>
        <v/>
      </c>
      <c r="L4348" s="25" t="str">
        <f t="shared" si="562"/>
        <v/>
      </c>
      <c r="M4348" s="25" t="str">
        <f t="shared" si="556"/>
        <v/>
      </c>
      <c r="N4348" s="25" t="str">
        <f>IF(A4348="","",IF(K4348&lt;VLOOKUP(A4348,'entry data'!B:G,6,0),K4348+M4348,VLOOKUP(A4348,'entry data'!B:G,6,0)))</f>
        <v/>
      </c>
      <c r="O4348" s="25" t="str">
        <f t="shared" si="563"/>
        <v/>
      </c>
      <c r="P4348" s="25" t="str">
        <f t="shared" si="557"/>
        <v/>
      </c>
    </row>
    <row r="4349" spans="1:16" x14ac:dyDescent="0.25">
      <c r="A4349" s="23" t="str">
        <f>IF(A4348="","",IF(O4348&gt;0.1,A4348,IF(A4348=MAX('entry data'!$B$8:$B$17),"",A4348+1)))</f>
        <v/>
      </c>
      <c r="B4349" s="23" t="str">
        <f t="shared" si="558"/>
        <v/>
      </c>
      <c r="C4349" s="23" t="str">
        <f>IF(ISERROR(VLOOKUP(A4349,'entry data'!B:G,6,0)),"",VLOOKUP(A4349,'entry data'!B:G,6,0))</f>
        <v/>
      </c>
      <c r="D4349" s="23" t="str">
        <f>IF(ISERROR(VLOOKUP(A4349,'entry data'!B:C,2,0)),"",VLOOKUP(A4349,'entry data'!B:C,2,0))</f>
        <v/>
      </c>
      <c r="E4349" s="23" t="str">
        <f>IF(ISERROR(VLOOKUP(A4349,'entry data'!B:E,4,0)),"",VLOOKUP(A4349,'entry data'!B:E,4,0))</f>
        <v/>
      </c>
      <c r="F4349" s="25" t="str">
        <f>IF(A4349="","",IF(ISERROR(VLOOKUP(A4349,'entry data'!B:F,5,0)),"",VLOOKUP(A4349,'entry data'!B:F,5,0)))</f>
        <v/>
      </c>
      <c r="G4349" s="26" t="str">
        <f>IF(A4349="","",IF(ISERROR(VLOOKUP(A4349,'entry data'!B:H,7,0)),"",VLOOKUP(A4349,'entry data'!B:H,7,0)))</f>
        <v/>
      </c>
      <c r="H4349" s="27" t="str">
        <f>IF(A4349="","",IF(B4349=1,VLOOKUP(A4349,'entry data'!B:D,3,0),I4348))</f>
        <v/>
      </c>
      <c r="I4349" s="28" t="str">
        <f t="shared" si="559"/>
        <v/>
      </c>
      <c r="J4349" s="23" t="str">
        <f t="shared" si="560"/>
        <v/>
      </c>
      <c r="K4349" s="25" t="str">
        <f t="shared" si="561"/>
        <v/>
      </c>
      <c r="L4349" s="25" t="str">
        <f t="shared" si="562"/>
        <v/>
      </c>
      <c r="M4349" s="25" t="str">
        <f t="shared" si="556"/>
        <v/>
      </c>
      <c r="N4349" s="25" t="str">
        <f>IF(A4349="","",IF(K4349&lt;VLOOKUP(A4349,'entry data'!B:G,6,0),K4349+M4349,VLOOKUP(A4349,'entry data'!B:G,6,0)))</f>
        <v/>
      </c>
      <c r="O4349" s="25" t="str">
        <f t="shared" si="563"/>
        <v/>
      </c>
      <c r="P4349" s="25" t="str">
        <f t="shared" si="557"/>
        <v/>
      </c>
    </row>
    <row r="4350" spans="1:16" x14ac:dyDescent="0.25">
      <c r="A4350" s="23" t="str">
        <f>IF(A4349="","",IF(O4349&gt;0.1,A4349,IF(A4349=MAX('entry data'!$B$8:$B$17),"",A4349+1)))</f>
        <v/>
      </c>
      <c r="B4350" s="23" t="str">
        <f t="shared" si="558"/>
        <v/>
      </c>
      <c r="C4350" s="23" t="str">
        <f>IF(ISERROR(VLOOKUP(A4350,'entry data'!B:G,6,0)),"",VLOOKUP(A4350,'entry data'!B:G,6,0))</f>
        <v/>
      </c>
      <c r="D4350" s="23" t="str">
        <f>IF(ISERROR(VLOOKUP(A4350,'entry data'!B:C,2,0)),"",VLOOKUP(A4350,'entry data'!B:C,2,0))</f>
        <v/>
      </c>
      <c r="E4350" s="23" t="str">
        <f>IF(ISERROR(VLOOKUP(A4350,'entry data'!B:E,4,0)),"",VLOOKUP(A4350,'entry data'!B:E,4,0))</f>
        <v/>
      </c>
      <c r="F4350" s="25" t="str">
        <f>IF(A4350="","",IF(ISERROR(VLOOKUP(A4350,'entry data'!B:F,5,0)),"",VLOOKUP(A4350,'entry data'!B:F,5,0)))</f>
        <v/>
      </c>
      <c r="G4350" s="26" t="str">
        <f>IF(A4350="","",IF(ISERROR(VLOOKUP(A4350,'entry data'!B:H,7,0)),"",VLOOKUP(A4350,'entry data'!B:H,7,0)))</f>
        <v/>
      </c>
      <c r="H4350" s="27" t="str">
        <f>IF(A4350="","",IF(B4350=1,VLOOKUP(A4350,'entry data'!B:D,3,0),I4349))</f>
        <v/>
      </c>
      <c r="I4350" s="28" t="str">
        <f t="shared" si="559"/>
        <v/>
      </c>
      <c r="J4350" s="23" t="str">
        <f t="shared" si="560"/>
        <v/>
      </c>
      <c r="K4350" s="25" t="str">
        <f t="shared" si="561"/>
        <v/>
      </c>
      <c r="L4350" s="25" t="str">
        <f t="shared" si="562"/>
        <v/>
      </c>
      <c r="M4350" s="25" t="str">
        <f t="shared" si="556"/>
        <v/>
      </c>
      <c r="N4350" s="25" t="str">
        <f>IF(A4350="","",IF(K4350&lt;VLOOKUP(A4350,'entry data'!B:G,6,0),K4350+M4350,VLOOKUP(A4350,'entry data'!B:G,6,0)))</f>
        <v/>
      </c>
      <c r="O4350" s="25" t="str">
        <f t="shared" si="563"/>
        <v/>
      </c>
      <c r="P4350" s="25" t="str">
        <f t="shared" si="557"/>
        <v/>
      </c>
    </row>
    <row r="4351" spans="1:16" x14ac:dyDescent="0.25">
      <c r="A4351" s="23" t="str">
        <f>IF(A4350="","",IF(O4350&gt;0.1,A4350,IF(A4350=MAX('entry data'!$B$8:$B$17),"",A4350+1)))</f>
        <v/>
      </c>
      <c r="B4351" s="23" t="str">
        <f t="shared" si="558"/>
        <v/>
      </c>
      <c r="C4351" s="23" t="str">
        <f>IF(ISERROR(VLOOKUP(A4351,'entry data'!B:G,6,0)),"",VLOOKUP(A4351,'entry data'!B:G,6,0))</f>
        <v/>
      </c>
      <c r="D4351" s="23" t="str">
        <f>IF(ISERROR(VLOOKUP(A4351,'entry data'!B:C,2,0)),"",VLOOKUP(A4351,'entry data'!B:C,2,0))</f>
        <v/>
      </c>
      <c r="E4351" s="23" t="str">
        <f>IF(ISERROR(VLOOKUP(A4351,'entry data'!B:E,4,0)),"",VLOOKUP(A4351,'entry data'!B:E,4,0))</f>
        <v/>
      </c>
      <c r="F4351" s="25" t="str">
        <f>IF(A4351="","",IF(ISERROR(VLOOKUP(A4351,'entry data'!B:F,5,0)),"",VLOOKUP(A4351,'entry data'!B:F,5,0)))</f>
        <v/>
      </c>
      <c r="G4351" s="26" t="str">
        <f>IF(A4351="","",IF(ISERROR(VLOOKUP(A4351,'entry data'!B:H,7,0)),"",VLOOKUP(A4351,'entry data'!B:H,7,0)))</f>
        <v/>
      </c>
      <c r="H4351" s="27" t="str">
        <f>IF(A4351="","",IF(B4351=1,VLOOKUP(A4351,'entry data'!B:D,3,0),I4350))</f>
        <v/>
      </c>
      <c r="I4351" s="28" t="str">
        <f t="shared" si="559"/>
        <v/>
      </c>
      <c r="J4351" s="23" t="str">
        <f t="shared" si="560"/>
        <v/>
      </c>
      <c r="K4351" s="25" t="str">
        <f t="shared" si="561"/>
        <v/>
      </c>
      <c r="L4351" s="25" t="str">
        <f t="shared" si="562"/>
        <v/>
      </c>
      <c r="M4351" s="25" t="str">
        <f t="shared" si="556"/>
        <v/>
      </c>
      <c r="N4351" s="25" t="str">
        <f>IF(A4351="","",IF(K4351&lt;VLOOKUP(A4351,'entry data'!B:G,6,0),K4351+M4351,VLOOKUP(A4351,'entry data'!B:G,6,0)))</f>
        <v/>
      </c>
      <c r="O4351" s="25" t="str">
        <f t="shared" si="563"/>
        <v/>
      </c>
      <c r="P4351" s="25" t="str">
        <f t="shared" si="557"/>
        <v/>
      </c>
    </row>
    <row r="4352" spans="1:16" x14ac:dyDescent="0.25">
      <c r="A4352" s="23" t="str">
        <f>IF(A4351="","",IF(O4351&gt;0.1,A4351,IF(A4351=MAX('entry data'!$B$8:$B$17),"",A4351+1)))</f>
        <v/>
      </c>
      <c r="B4352" s="23" t="str">
        <f t="shared" si="558"/>
        <v/>
      </c>
      <c r="C4352" s="23" t="str">
        <f>IF(ISERROR(VLOOKUP(A4352,'entry data'!B:G,6,0)),"",VLOOKUP(A4352,'entry data'!B:G,6,0))</f>
        <v/>
      </c>
      <c r="D4352" s="23" t="str">
        <f>IF(ISERROR(VLOOKUP(A4352,'entry data'!B:C,2,0)),"",VLOOKUP(A4352,'entry data'!B:C,2,0))</f>
        <v/>
      </c>
      <c r="E4352" s="23" t="str">
        <f>IF(ISERROR(VLOOKUP(A4352,'entry data'!B:E,4,0)),"",VLOOKUP(A4352,'entry data'!B:E,4,0))</f>
        <v/>
      </c>
      <c r="F4352" s="25" t="str">
        <f>IF(A4352="","",IF(ISERROR(VLOOKUP(A4352,'entry data'!B:F,5,0)),"",VLOOKUP(A4352,'entry data'!B:F,5,0)))</f>
        <v/>
      </c>
      <c r="G4352" s="26" t="str">
        <f>IF(A4352="","",IF(ISERROR(VLOOKUP(A4352,'entry data'!B:H,7,0)),"",VLOOKUP(A4352,'entry data'!B:H,7,0)))</f>
        <v/>
      </c>
      <c r="H4352" s="27" t="str">
        <f>IF(A4352="","",IF(B4352=1,VLOOKUP(A4352,'entry data'!B:D,3,0),I4351))</f>
        <v/>
      </c>
      <c r="I4352" s="28" t="str">
        <f t="shared" si="559"/>
        <v/>
      </c>
      <c r="J4352" s="23" t="str">
        <f t="shared" si="560"/>
        <v/>
      </c>
      <c r="K4352" s="25" t="str">
        <f t="shared" si="561"/>
        <v/>
      </c>
      <c r="L4352" s="25" t="str">
        <f t="shared" si="562"/>
        <v/>
      </c>
      <c r="M4352" s="25" t="str">
        <f t="shared" si="556"/>
        <v/>
      </c>
      <c r="N4352" s="25" t="str">
        <f>IF(A4352="","",IF(K4352&lt;VLOOKUP(A4352,'entry data'!B:G,6,0),K4352+M4352,VLOOKUP(A4352,'entry data'!B:G,6,0)))</f>
        <v/>
      </c>
      <c r="O4352" s="25" t="str">
        <f t="shared" si="563"/>
        <v/>
      </c>
      <c r="P4352" s="25" t="str">
        <f t="shared" si="557"/>
        <v/>
      </c>
    </row>
    <row r="4353" spans="1:16" x14ac:dyDescent="0.25">
      <c r="A4353" s="23" t="str">
        <f>IF(A4352="","",IF(O4352&gt;0.1,A4352,IF(A4352=MAX('entry data'!$B$8:$B$17),"",A4352+1)))</f>
        <v/>
      </c>
      <c r="B4353" s="23" t="str">
        <f t="shared" si="558"/>
        <v/>
      </c>
      <c r="C4353" s="23" t="str">
        <f>IF(ISERROR(VLOOKUP(A4353,'entry data'!B:G,6,0)),"",VLOOKUP(A4353,'entry data'!B:G,6,0))</f>
        <v/>
      </c>
      <c r="D4353" s="23" t="str">
        <f>IF(ISERROR(VLOOKUP(A4353,'entry data'!B:C,2,0)),"",VLOOKUP(A4353,'entry data'!B:C,2,0))</f>
        <v/>
      </c>
      <c r="E4353" s="23" t="str">
        <f>IF(ISERROR(VLOOKUP(A4353,'entry data'!B:E,4,0)),"",VLOOKUP(A4353,'entry data'!B:E,4,0))</f>
        <v/>
      </c>
      <c r="F4353" s="25" t="str">
        <f>IF(A4353="","",IF(ISERROR(VLOOKUP(A4353,'entry data'!B:F,5,0)),"",VLOOKUP(A4353,'entry data'!B:F,5,0)))</f>
        <v/>
      </c>
      <c r="G4353" s="26" t="str">
        <f>IF(A4353="","",IF(ISERROR(VLOOKUP(A4353,'entry data'!B:H,7,0)),"",VLOOKUP(A4353,'entry data'!B:H,7,0)))</f>
        <v/>
      </c>
      <c r="H4353" s="27" t="str">
        <f>IF(A4353="","",IF(B4353=1,VLOOKUP(A4353,'entry data'!B:D,3,0),I4352))</f>
        <v/>
      </c>
      <c r="I4353" s="28" t="str">
        <f t="shared" si="559"/>
        <v/>
      </c>
      <c r="J4353" s="23" t="str">
        <f t="shared" si="560"/>
        <v/>
      </c>
      <c r="K4353" s="25" t="str">
        <f t="shared" si="561"/>
        <v/>
      </c>
      <c r="L4353" s="25" t="str">
        <f t="shared" si="562"/>
        <v/>
      </c>
      <c r="M4353" s="25" t="str">
        <f t="shared" si="556"/>
        <v/>
      </c>
      <c r="N4353" s="25" t="str">
        <f>IF(A4353="","",IF(K4353&lt;VLOOKUP(A4353,'entry data'!B:G,6,0),K4353+M4353,VLOOKUP(A4353,'entry data'!B:G,6,0)))</f>
        <v/>
      </c>
      <c r="O4353" s="25" t="str">
        <f t="shared" si="563"/>
        <v/>
      </c>
      <c r="P4353" s="25" t="str">
        <f t="shared" si="557"/>
        <v/>
      </c>
    </row>
    <row r="4354" spans="1:16" x14ac:dyDescent="0.25">
      <c r="A4354" s="23" t="str">
        <f>IF(A4353="","",IF(O4353&gt;0.1,A4353,IF(A4353=MAX('entry data'!$B$8:$B$17),"",A4353+1)))</f>
        <v/>
      </c>
      <c r="B4354" s="23" t="str">
        <f t="shared" si="558"/>
        <v/>
      </c>
      <c r="C4354" s="23" t="str">
        <f>IF(ISERROR(VLOOKUP(A4354,'entry data'!B:G,6,0)),"",VLOOKUP(A4354,'entry data'!B:G,6,0))</f>
        <v/>
      </c>
      <c r="D4354" s="23" t="str">
        <f>IF(ISERROR(VLOOKUP(A4354,'entry data'!B:C,2,0)),"",VLOOKUP(A4354,'entry data'!B:C,2,0))</f>
        <v/>
      </c>
      <c r="E4354" s="23" t="str">
        <f>IF(ISERROR(VLOOKUP(A4354,'entry data'!B:E,4,0)),"",VLOOKUP(A4354,'entry data'!B:E,4,0))</f>
        <v/>
      </c>
      <c r="F4354" s="25" t="str">
        <f>IF(A4354="","",IF(ISERROR(VLOOKUP(A4354,'entry data'!B:F,5,0)),"",VLOOKUP(A4354,'entry data'!B:F,5,0)))</f>
        <v/>
      </c>
      <c r="G4354" s="26" t="str">
        <f>IF(A4354="","",IF(ISERROR(VLOOKUP(A4354,'entry data'!B:H,7,0)),"",VLOOKUP(A4354,'entry data'!B:H,7,0)))</f>
        <v/>
      </c>
      <c r="H4354" s="27" t="str">
        <f>IF(A4354="","",IF(B4354=1,VLOOKUP(A4354,'entry data'!B:D,3,0),I4353))</f>
        <v/>
      </c>
      <c r="I4354" s="28" t="str">
        <f t="shared" si="559"/>
        <v/>
      </c>
      <c r="J4354" s="23" t="str">
        <f t="shared" si="560"/>
        <v/>
      </c>
      <c r="K4354" s="25" t="str">
        <f t="shared" si="561"/>
        <v/>
      </c>
      <c r="L4354" s="25" t="str">
        <f t="shared" si="562"/>
        <v/>
      </c>
      <c r="M4354" s="25" t="str">
        <f t="shared" si="556"/>
        <v/>
      </c>
      <c r="N4354" s="25" t="str">
        <f>IF(A4354="","",IF(K4354&lt;VLOOKUP(A4354,'entry data'!B:G,6,0),K4354+M4354,VLOOKUP(A4354,'entry data'!B:G,6,0)))</f>
        <v/>
      </c>
      <c r="O4354" s="25" t="str">
        <f t="shared" si="563"/>
        <v/>
      </c>
      <c r="P4354" s="25" t="str">
        <f t="shared" si="557"/>
        <v/>
      </c>
    </row>
    <row r="4355" spans="1:16" x14ac:dyDescent="0.25">
      <c r="A4355" s="23" t="str">
        <f>IF(A4354="","",IF(O4354&gt;0.1,A4354,IF(A4354=MAX('entry data'!$B$8:$B$17),"",A4354+1)))</f>
        <v/>
      </c>
      <c r="B4355" s="23" t="str">
        <f t="shared" si="558"/>
        <v/>
      </c>
      <c r="C4355" s="23" t="str">
        <f>IF(ISERROR(VLOOKUP(A4355,'entry data'!B:G,6,0)),"",VLOOKUP(A4355,'entry data'!B:G,6,0))</f>
        <v/>
      </c>
      <c r="D4355" s="23" t="str">
        <f>IF(ISERROR(VLOOKUP(A4355,'entry data'!B:C,2,0)),"",VLOOKUP(A4355,'entry data'!B:C,2,0))</f>
        <v/>
      </c>
      <c r="E4355" s="23" t="str">
        <f>IF(ISERROR(VLOOKUP(A4355,'entry data'!B:E,4,0)),"",VLOOKUP(A4355,'entry data'!B:E,4,0))</f>
        <v/>
      </c>
      <c r="F4355" s="25" t="str">
        <f>IF(A4355="","",IF(ISERROR(VLOOKUP(A4355,'entry data'!B:F,5,0)),"",VLOOKUP(A4355,'entry data'!B:F,5,0)))</f>
        <v/>
      </c>
      <c r="G4355" s="26" t="str">
        <f>IF(A4355="","",IF(ISERROR(VLOOKUP(A4355,'entry data'!B:H,7,0)),"",VLOOKUP(A4355,'entry data'!B:H,7,0)))</f>
        <v/>
      </c>
      <c r="H4355" s="27" t="str">
        <f>IF(A4355="","",IF(B4355=1,VLOOKUP(A4355,'entry data'!B:D,3,0),I4354))</f>
        <v/>
      </c>
      <c r="I4355" s="28" t="str">
        <f t="shared" si="559"/>
        <v/>
      </c>
      <c r="J4355" s="23" t="str">
        <f t="shared" si="560"/>
        <v/>
      </c>
      <c r="K4355" s="25" t="str">
        <f t="shared" si="561"/>
        <v/>
      </c>
      <c r="L4355" s="25" t="str">
        <f t="shared" si="562"/>
        <v/>
      </c>
      <c r="M4355" s="25" t="str">
        <f t="shared" ref="M4355:M4418" si="564">IF(A4355="","",IF(E4355="monthly",(G4355/12)*K4355,((G4355/365)*(I4355-H4355))*K4355))</f>
        <v/>
      </c>
      <c r="N4355" s="25" t="str">
        <f>IF(A4355="","",IF(K4355&lt;VLOOKUP(A4355,'entry data'!B:G,6,0),K4355+M4355,VLOOKUP(A4355,'entry data'!B:G,6,0)))</f>
        <v/>
      </c>
      <c r="O4355" s="25" t="str">
        <f t="shared" si="563"/>
        <v/>
      </c>
      <c r="P4355" s="25" t="str">
        <f t="shared" ref="P4355:P4418" si="565">IF(A4355="","",IF(J4355&lt;&gt;J4356,O4355,0))</f>
        <v/>
      </c>
    </row>
    <row r="4356" spans="1:16" x14ac:dyDescent="0.25">
      <c r="A4356" s="23" t="str">
        <f>IF(A4355="","",IF(O4355&gt;0.1,A4355,IF(A4355=MAX('entry data'!$B$8:$B$17),"",A4355+1)))</f>
        <v/>
      </c>
      <c r="B4356" s="23" t="str">
        <f t="shared" ref="B4356:B4419" si="566">IF(A4356="","",IF(O4355&lt;0.1,1,B4355+1))</f>
        <v/>
      </c>
      <c r="C4356" s="23" t="str">
        <f>IF(ISERROR(VLOOKUP(A4356,'entry data'!B:G,6,0)),"",VLOOKUP(A4356,'entry data'!B:G,6,0))</f>
        <v/>
      </c>
      <c r="D4356" s="23" t="str">
        <f>IF(ISERROR(VLOOKUP(A4356,'entry data'!B:C,2,0)),"",VLOOKUP(A4356,'entry data'!B:C,2,0))</f>
        <v/>
      </c>
      <c r="E4356" s="23" t="str">
        <f>IF(ISERROR(VLOOKUP(A4356,'entry data'!B:E,4,0)),"",VLOOKUP(A4356,'entry data'!B:E,4,0))</f>
        <v/>
      </c>
      <c r="F4356" s="25" t="str">
        <f>IF(A4356="","",IF(ISERROR(VLOOKUP(A4356,'entry data'!B:F,5,0)),"",VLOOKUP(A4356,'entry data'!B:F,5,0)))</f>
        <v/>
      </c>
      <c r="G4356" s="26" t="str">
        <f>IF(A4356="","",IF(ISERROR(VLOOKUP(A4356,'entry data'!B:H,7,0)),"",VLOOKUP(A4356,'entry data'!B:H,7,0)))</f>
        <v/>
      </c>
      <c r="H4356" s="27" t="str">
        <f>IF(A4356="","",IF(B4356=1,VLOOKUP(A4356,'entry data'!B:D,3,0),I4355))</f>
        <v/>
      </c>
      <c r="I4356" s="28" t="str">
        <f t="shared" si="559"/>
        <v/>
      </c>
      <c r="J4356" s="23" t="str">
        <f t="shared" si="560"/>
        <v/>
      </c>
      <c r="K4356" s="25" t="str">
        <f t="shared" si="561"/>
        <v/>
      </c>
      <c r="L4356" s="25" t="str">
        <f t="shared" si="562"/>
        <v/>
      </c>
      <c r="M4356" s="25" t="str">
        <f t="shared" si="564"/>
        <v/>
      </c>
      <c r="N4356" s="25" t="str">
        <f>IF(A4356="","",IF(K4356&lt;VLOOKUP(A4356,'entry data'!B:G,6,0),K4356+M4356,VLOOKUP(A4356,'entry data'!B:G,6,0)))</f>
        <v/>
      </c>
      <c r="O4356" s="25" t="str">
        <f t="shared" si="563"/>
        <v/>
      </c>
      <c r="P4356" s="25" t="str">
        <f t="shared" si="565"/>
        <v/>
      </c>
    </row>
    <row r="4357" spans="1:16" x14ac:dyDescent="0.25">
      <c r="A4357" s="23" t="str">
        <f>IF(A4356="","",IF(O4356&gt;0.1,A4356,IF(A4356=MAX('entry data'!$B$8:$B$17),"",A4356+1)))</f>
        <v/>
      </c>
      <c r="B4357" s="23" t="str">
        <f t="shared" si="566"/>
        <v/>
      </c>
      <c r="C4357" s="23" t="str">
        <f>IF(ISERROR(VLOOKUP(A4357,'entry data'!B:G,6,0)),"",VLOOKUP(A4357,'entry data'!B:G,6,0))</f>
        <v/>
      </c>
      <c r="D4357" s="23" t="str">
        <f>IF(ISERROR(VLOOKUP(A4357,'entry data'!B:C,2,0)),"",VLOOKUP(A4357,'entry data'!B:C,2,0))</f>
        <v/>
      </c>
      <c r="E4357" s="23" t="str">
        <f>IF(ISERROR(VLOOKUP(A4357,'entry data'!B:E,4,0)),"",VLOOKUP(A4357,'entry data'!B:E,4,0))</f>
        <v/>
      </c>
      <c r="F4357" s="25" t="str">
        <f>IF(A4357="","",IF(ISERROR(VLOOKUP(A4357,'entry data'!B:F,5,0)),"",VLOOKUP(A4357,'entry data'!B:F,5,0)))</f>
        <v/>
      </c>
      <c r="G4357" s="26" t="str">
        <f>IF(A4357="","",IF(ISERROR(VLOOKUP(A4357,'entry data'!B:H,7,0)),"",VLOOKUP(A4357,'entry data'!B:H,7,0)))</f>
        <v/>
      </c>
      <c r="H4357" s="27" t="str">
        <f>IF(A4357="","",IF(B4357=1,VLOOKUP(A4357,'entry data'!B:D,3,0),I4356))</f>
        <v/>
      </c>
      <c r="I4357" s="28" t="str">
        <f t="shared" si="559"/>
        <v/>
      </c>
      <c r="J4357" s="23" t="str">
        <f t="shared" si="560"/>
        <v/>
      </c>
      <c r="K4357" s="25" t="str">
        <f t="shared" si="561"/>
        <v/>
      </c>
      <c r="L4357" s="25" t="str">
        <f t="shared" si="562"/>
        <v/>
      </c>
      <c r="M4357" s="25" t="str">
        <f t="shared" si="564"/>
        <v/>
      </c>
      <c r="N4357" s="25" t="str">
        <f>IF(A4357="","",IF(K4357&lt;VLOOKUP(A4357,'entry data'!B:G,6,0),K4357+M4357,VLOOKUP(A4357,'entry data'!B:G,6,0)))</f>
        <v/>
      </c>
      <c r="O4357" s="25" t="str">
        <f t="shared" si="563"/>
        <v/>
      </c>
      <c r="P4357" s="25" t="str">
        <f t="shared" si="565"/>
        <v/>
      </c>
    </row>
    <row r="4358" spans="1:16" x14ac:dyDescent="0.25">
      <c r="A4358" s="23" t="str">
        <f>IF(A4357="","",IF(O4357&gt;0.1,A4357,IF(A4357=MAX('entry data'!$B$8:$B$17),"",A4357+1)))</f>
        <v/>
      </c>
      <c r="B4358" s="23" t="str">
        <f t="shared" si="566"/>
        <v/>
      </c>
      <c r="C4358" s="23" t="str">
        <f>IF(ISERROR(VLOOKUP(A4358,'entry data'!B:G,6,0)),"",VLOOKUP(A4358,'entry data'!B:G,6,0))</f>
        <v/>
      </c>
      <c r="D4358" s="23" t="str">
        <f>IF(ISERROR(VLOOKUP(A4358,'entry data'!B:C,2,0)),"",VLOOKUP(A4358,'entry data'!B:C,2,0))</f>
        <v/>
      </c>
      <c r="E4358" s="23" t="str">
        <f>IF(ISERROR(VLOOKUP(A4358,'entry data'!B:E,4,0)),"",VLOOKUP(A4358,'entry data'!B:E,4,0))</f>
        <v/>
      </c>
      <c r="F4358" s="25" t="str">
        <f>IF(A4358="","",IF(ISERROR(VLOOKUP(A4358,'entry data'!B:F,5,0)),"",VLOOKUP(A4358,'entry data'!B:F,5,0)))</f>
        <v/>
      </c>
      <c r="G4358" s="26" t="str">
        <f>IF(A4358="","",IF(ISERROR(VLOOKUP(A4358,'entry data'!B:H,7,0)),"",VLOOKUP(A4358,'entry data'!B:H,7,0)))</f>
        <v/>
      </c>
      <c r="H4358" s="27" t="str">
        <f>IF(A4358="","",IF(B4358=1,VLOOKUP(A4358,'entry data'!B:D,3,0),I4357))</f>
        <v/>
      </c>
      <c r="I4358" s="28" t="str">
        <f t="shared" si="559"/>
        <v/>
      </c>
      <c r="J4358" s="23" t="str">
        <f t="shared" si="560"/>
        <v/>
      </c>
      <c r="K4358" s="25" t="str">
        <f t="shared" si="561"/>
        <v/>
      </c>
      <c r="L4358" s="25" t="str">
        <f t="shared" si="562"/>
        <v/>
      </c>
      <c r="M4358" s="25" t="str">
        <f t="shared" si="564"/>
        <v/>
      </c>
      <c r="N4358" s="25" t="str">
        <f>IF(A4358="","",IF(K4358&lt;VLOOKUP(A4358,'entry data'!B:G,6,0),K4358+M4358,VLOOKUP(A4358,'entry data'!B:G,6,0)))</f>
        <v/>
      </c>
      <c r="O4358" s="25" t="str">
        <f t="shared" si="563"/>
        <v/>
      </c>
      <c r="P4358" s="25" t="str">
        <f t="shared" si="565"/>
        <v/>
      </c>
    </row>
    <row r="4359" spans="1:16" x14ac:dyDescent="0.25">
      <c r="A4359" s="23" t="str">
        <f>IF(A4358="","",IF(O4358&gt;0.1,A4358,IF(A4358=MAX('entry data'!$B$8:$B$17),"",A4358+1)))</f>
        <v/>
      </c>
      <c r="B4359" s="23" t="str">
        <f t="shared" si="566"/>
        <v/>
      </c>
      <c r="C4359" s="23" t="str">
        <f>IF(ISERROR(VLOOKUP(A4359,'entry data'!B:G,6,0)),"",VLOOKUP(A4359,'entry data'!B:G,6,0))</f>
        <v/>
      </c>
      <c r="D4359" s="23" t="str">
        <f>IF(ISERROR(VLOOKUP(A4359,'entry data'!B:C,2,0)),"",VLOOKUP(A4359,'entry data'!B:C,2,0))</f>
        <v/>
      </c>
      <c r="E4359" s="23" t="str">
        <f>IF(ISERROR(VLOOKUP(A4359,'entry data'!B:E,4,0)),"",VLOOKUP(A4359,'entry data'!B:E,4,0))</f>
        <v/>
      </c>
      <c r="F4359" s="25" t="str">
        <f>IF(A4359="","",IF(ISERROR(VLOOKUP(A4359,'entry data'!B:F,5,0)),"",VLOOKUP(A4359,'entry data'!B:F,5,0)))</f>
        <v/>
      </c>
      <c r="G4359" s="26" t="str">
        <f>IF(A4359="","",IF(ISERROR(VLOOKUP(A4359,'entry data'!B:H,7,0)),"",VLOOKUP(A4359,'entry data'!B:H,7,0)))</f>
        <v/>
      </c>
      <c r="H4359" s="27" t="str">
        <f>IF(A4359="","",IF(B4359=1,VLOOKUP(A4359,'entry data'!B:D,3,0),I4358))</f>
        <v/>
      </c>
      <c r="I4359" s="28" t="str">
        <f t="shared" si="559"/>
        <v/>
      </c>
      <c r="J4359" s="23" t="str">
        <f t="shared" si="560"/>
        <v/>
      </c>
      <c r="K4359" s="25" t="str">
        <f t="shared" si="561"/>
        <v/>
      </c>
      <c r="L4359" s="25" t="str">
        <f t="shared" si="562"/>
        <v/>
      </c>
      <c r="M4359" s="25" t="str">
        <f t="shared" si="564"/>
        <v/>
      </c>
      <c r="N4359" s="25" t="str">
        <f>IF(A4359="","",IF(K4359&lt;VLOOKUP(A4359,'entry data'!B:G,6,0),K4359+M4359,VLOOKUP(A4359,'entry data'!B:G,6,0)))</f>
        <v/>
      </c>
      <c r="O4359" s="25" t="str">
        <f t="shared" si="563"/>
        <v/>
      </c>
      <c r="P4359" s="25" t="str">
        <f t="shared" si="565"/>
        <v/>
      </c>
    </row>
    <row r="4360" spans="1:16" x14ac:dyDescent="0.25">
      <c r="A4360" s="23" t="str">
        <f>IF(A4359="","",IF(O4359&gt;0.1,A4359,IF(A4359=MAX('entry data'!$B$8:$B$17),"",A4359+1)))</f>
        <v/>
      </c>
      <c r="B4360" s="23" t="str">
        <f t="shared" si="566"/>
        <v/>
      </c>
      <c r="C4360" s="23" t="str">
        <f>IF(ISERROR(VLOOKUP(A4360,'entry data'!B:G,6,0)),"",VLOOKUP(A4360,'entry data'!B:G,6,0))</f>
        <v/>
      </c>
      <c r="D4360" s="23" t="str">
        <f>IF(ISERROR(VLOOKUP(A4360,'entry data'!B:C,2,0)),"",VLOOKUP(A4360,'entry data'!B:C,2,0))</f>
        <v/>
      </c>
      <c r="E4360" s="23" t="str">
        <f>IF(ISERROR(VLOOKUP(A4360,'entry data'!B:E,4,0)),"",VLOOKUP(A4360,'entry data'!B:E,4,0))</f>
        <v/>
      </c>
      <c r="F4360" s="25" t="str">
        <f>IF(A4360="","",IF(ISERROR(VLOOKUP(A4360,'entry data'!B:F,5,0)),"",VLOOKUP(A4360,'entry data'!B:F,5,0)))</f>
        <v/>
      </c>
      <c r="G4360" s="26" t="str">
        <f>IF(A4360="","",IF(ISERROR(VLOOKUP(A4360,'entry data'!B:H,7,0)),"",VLOOKUP(A4360,'entry data'!B:H,7,0)))</f>
        <v/>
      </c>
      <c r="H4360" s="27" t="str">
        <f>IF(A4360="","",IF(B4360=1,VLOOKUP(A4360,'entry data'!B:D,3,0),I4359))</f>
        <v/>
      </c>
      <c r="I4360" s="28" t="str">
        <f t="shared" si="559"/>
        <v/>
      </c>
      <c r="J4360" s="23" t="str">
        <f t="shared" si="560"/>
        <v/>
      </c>
      <c r="K4360" s="25" t="str">
        <f t="shared" si="561"/>
        <v/>
      </c>
      <c r="L4360" s="25" t="str">
        <f t="shared" si="562"/>
        <v/>
      </c>
      <c r="M4360" s="25" t="str">
        <f t="shared" si="564"/>
        <v/>
      </c>
      <c r="N4360" s="25" t="str">
        <f>IF(A4360="","",IF(K4360&lt;VLOOKUP(A4360,'entry data'!B:G,6,0),K4360+M4360,VLOOKUP(A4360,'entry data'!B:G,6,0)))</f>
        <v/>
      </c>
      <c r="O4360" s="25" t="str">
        <f t="shared" si="563"/>
        <v/>
      </c>
      <c r="P4360" s="25" t="str">
        <f t="shared" si="565"/>
        <v/>
      </c>
    </row>
    <row r="4361" spans="1:16" x14ac:dyDescent="0.25">
      <c r="A4361" s="23" t="str">
        <f>IF(A4360="","",IF(O4360&gt;0.1,A4360,IF(A4360=MAX('entry data'!$B$8:$B$17),"",A4360+1)))</f>
        <v/>
      </c>
      <c r="B4361" s="23" t="str">
        <f t="shared" si="566"/>
        <v/>
      </c>
      <c r="C4361" s="23" t="str">
        <f>IF(ISERROR(VLOOKUP(A4361,'entry data'!B:G,6,0)),"",VLOOKUP(A4361,'entry data'!B:G,6,0))</f>
        <v/>
      </c>
      <c r="D4361" s="23" t="str">
        <f>IF(ISERROR(VLOOKUP(A4361,'entry data'!B:C,2,0)),"",VLOOKUP(A4361,'entry data'!B:C,2,0))</f>
        <v/>
      </c>
      <c r="E4361" s="23" t="str">
        <f>IF(ISERROR(VLOOKUP(A4361,'entry data'!B:E,4,0)),"",VLOOKUP(A4361,'entry data'!B:E,4,0))</f>
        <v/>
      </c>
      <c r="F4361" s="25" t="str">
        <f>IF(A4361="","",IF(ISERROR(VLOOKUP(A4361,'entry data'!B:F,5,0)),"",VLOOKUP(A4361,'entry data'!B:F,5,0)))</f>
        <v/>
      </c>
      <c r="G4361" s="26" t="str">
        <f>IF(A4361="","",IF(ISERROR(VLOOKUP(A4361,'entry data'!B:H,7,0)),"",VLOOKUP(A4361,'entry data'!B:H,7,0)))</f>
        <v/>
      </c>
      <c r="H4361" s="27" t="str">
        <f>IF(A4361="","",IF(B4361=1,VLOOKUP(A4361,'entry data'!B:D,3,0),I4360))</f>
        <v/>
      </c>
      <c r="I4361" s="28" t="str">
        <f t="shared" si="559"/>
        <v/>
      </c>
      <c r="J4361" s="23" t="str">
        <f t="shared" si="560"/>
        <v/>
      </c>
      <c r="K4361" s="25" t="str">
        <f t="shared" si="561"/>
        <v/>
      </c>
      <c r="L4361" s="25" t="str">
        <f t="shared" si="562"/>
        <v/>
      </c>
      <c r="M4361" s="25" t="str">
        <f t="shared" si="564"/>
        <v/>
      </c>
      <c r="N4361" s="25" t="str">
        <f>IF(A4361="","",IF(K4361&lt;VLOOKUP(A4361,'entry data'!B:G,6,0),K4361+M4361,VLOOKUP(A4361,'entry data'!B:G,6,0)))</f>
        <v/>
      </c>
      <c r="O4361" s="25" t="str">
        <f t="shared" si="563"/>
        <v/>
      </c>
      <c r="P4361" s="25" t="str">
        <f t="shared" si="565"/>
        <v/>
      </c>
    </row>
    <row r="4362" spans="1:16" x14ac:dyDescent="0.25">
      <c r="A4362" s="23" t="str">
        <f>IF(A4361="","",IF(O4361&gt;0.1,A4361,IF(A4361=MAX('entry data'!$B$8:$B$17),"",A4361+1)))</f>
        <v/>
      </c>
      <c r="B4362" s="23" t="str">
        <f t="shared" si="566"/>
        <v/>
      </c>
      <c r="C4362" s="23" t="str">
        <f>IF(ISERROR(VLOOKUP(A4362,'entry data'!B:G,6,0)),"",VLOOKUP(A4362,'entry data'!B:G,6,0))</f>
        <v/>
      </c>
      <c r="D4362" s="23" t="str">
        <f>IF(ISERROR(VLOOKUP(A4362,'entry data'!B:C,2,0)),"",VLOOKUP(A4362,'entry data'!B:C,2,0))</f>
        <v/>
      </c>
      <c r="E4362" s="23" t="str">
        <f>IF(ISERROR(VLOOKUP(A4362,'entry data'!B:E,4,0)),"",VLOOKUP(A4362,'entry data'!B:E,4,0))</f>
        <v/>
      </c>
      <c r="F4362" s="25" t="str">
        <f>IF(A4362="","",IF(ISERROR(VLOOKUP(A4362,'entry data'!B:F,5,0)),"",VLOOKUP(A4362,'entry data'!B:F,5,0)))</f>
        <v/>
      </c>
      <c r="G4362" s="26" t="str">
        <f>IF(A4362="","",IF(ISERROR(VLOOKUP(A4362,'entry data'!B:H,7,0)),"",VLOOKUP(A4362,'entry data'!B:H,7,0)))</f>
        <v/>
      </c>
      <c r="H4362" s="27" t="str">
        <f>IF(A4362="","",IF(B4362=1,VLOOKUP(A4362,'entry data'!B:D,3,0),I4361))</f>
        <v/>
      </c>
      <c r="I4362" s="28" t="str">
        <f t="shared" si="559"/>
        <v/>
      </c>
      <c r="J4362" s="23" t="str">
        <f t="shared" si="560"/>
        <v/>
      </c>
      <c r="K4362" s="25" t="str">
        <f t="shared" si="561"/>
        <v/>
      </c>
      <c r="L4362" s="25" t="str">
        <f t="shared" si="562"/>
        <v/>
      </c>
      <c r="M4362" s="25" t="str">
        <f t="shared" si="564"/>
        <v/>
      </c>
      <c r="N4362" s="25" t="str">
        <f>IF(A4362="","",IF(K4362&lt;VLOOKUP(A4362,'entry data'!B:G,6,0),K4362+M4362,VLOOKUP(A4362,'entry data'!B:G,6,0)))</f>
        <v/>
      </c>
      <c r="O4362" s="25" t="str">
        <f t="shared" si="563"/>
        <v/>
      </c>
      <c r="P4362" s="25" t="str">
        <f t="shared" si="565"/>
        <v/>
      </c>
    </row>
    <row r="4363" spans="1:16" x14ac:dyDescent="0.25">
      <c r="A4363" s="23" t="str">
        <f>IF(A4362="","",IF(O4362&gt;0.1,A4362,IF(A4362=MAX('entry data'!$B$8:$B$17),"",A4362+1)))</f>
        <v/>
      </c>
      <c r="B4363" s="23" t="str">
        <f t="shared" si="566"/>
        <v/>
      </c>
      <c r="C4363" s="23" t="str">
        <f>IF(ISERROR(VLOOKUP(A4363,'entry data'!B:G,6,0)),"",VLOOKUP(A4363,'entry data'!B:G,6,0))</f>
        <v/>
      </c>
      <c r="D4363" s="23" t="str">
        <f>IF(ISERROR(VLOOKUP(A4363,'entry data'!B:C,2,0)),"",VLOOKUP(A4363,'entry data'!B:C,2,0))</f>
        <v/>
      </c>
      <c r="E4363" s="23" t="str">
        <f>IF(ISERROR(VLOOKUP(A4363,'entry data'!B:E,4,0)),"",VLOOKUP(A4363,'entry data'!B:E,4,0))</f>
        <v/>
      </c>
      <c r="F4363" s="25" t="str">
        <f>IF(A4363="","",IF(ISERROR(VLOOKUP(A4363,'entry data'!B:F,5,0)),"",VLOOKUP(A4363,'entry data'!B:F,5,0)))</f>
        <v/>
      </c>
      <c r="G4363" s="26" t="str">
        <f>IF(A4363="","",IF(ISERROR(VLOOKUP(A4363,'entry data'!B:H,7,0)),"",VLOOKUP(A4363,'entry data'!B:H,7,0)))</f>
        <v/>
      </c>
      <c r="H4363" s="27" t="str">
        <f>IF(A4363="","",IF(B4363=1,VLOOKUP(A4363,'entry data'!B:D,3,0),I4362))</f>
        <v/>
      </c>
      <c r="I4363" s="28" t="str">
        <f t="shared" si="559"/>
        <v/>
      </c>
      <c r="J4363" s="23" t="str">
        <f t="shared" si="560"/>
        <v/>
      </c>
      <c r="K4363" s="25" t="str">
        <f t="shared" si="561"/>
        <v/>
      </c>
      <c r="L4363" s="25" t="str">
        <f t="shared" si="562"/>
        <v/>
      </c>
      <c r="M4363" s="25" t="str">
        <f t="shared" si="564"/>
        <v/>
      </c>
      <c r="N4363" s="25" t="str">
        <f>IF(A4363="","",IF(K4363&lt;VLOOKUP(A4363,'entry data'!B:G,6,0),K4363+M4363,VLOOKUP(A4363,'entry data'!B:G,6,0)))</f>
        <v/>
      </c>
      <c r="O4363" s="25" t="str">
        <f t="shared" si="563"/>
        <v/>
      </c>
      <c r="P4363" s="25" t="str">
        <f t="shared" si="565"/>
        <v/>
      </c>
    </row>
    <row r="4364" spans="1:16" x14ac:dyDescent="0.25">
      <c r="A4364" s="23" t="str">
        <f>IF(A4363="","",IF(O4363&gt;0.1,A4363,IF(A4363=MAX('entry data'!$B$8:$B$17),"",A4363+1)))</f>
        <v/>
      </c>
      <c r="B4364" s="23" t="str">
        <f t="shared" si="566"/>
        <v/>
      </c>
      <c r="C4364" s="23" t="str">
        <f>IF(ISERROR(VLOOKUP(A4364,'entry data'!B:G,6,0)),"",VLOOKUP(A4364,'entry data'!B:G,6,0))</f>
        <v/>
      </c>
      <c r="D4364" s="23" t="str">
        <f>IF(ISERROR(VLOOKUP(A4364,'entry data'!B:C,2,0)),"",VLOOKUP(A4364,'entry data'!B:C,2,0))</f>
        <v/>
      </c>
      <c r="E4364" s="23" t="str">
        <f>IF(ISERROR(VLOOKUP(A4364,'entry data'!B:E,4,0)),"",VLOOKUP(A4364,'entry data'!B:E,4,0))</f>
        <v/>
      </c>
      <c r="F4364" s="25" t="str">
        <f>IF(A4364="","",IF(ISERROR(VLOOKUP(A4364,'entry data'!B:F,5,0)),"",VLOOKUP(A4364,'entry data'!B:F,5,0)))</f>
        <v/>
      </c>
      <c r="G4364" s="26" t="str">
        <f>IF(A4364="","",IF(ISERROR(VLOOKUP(A4364,'entry data'!B:H,7,0)),"",VLOOKUP(A4364,'entry data'!B:H,7,0)))</f>
        <v/>
      </c>
      <c r="H4364" s="27" t="str">
        <f>IF(A4364="","",IF(B4364=1,VLOOKUP(A4364,'entry data'!B:D,3,0),I4363))</f>
        <v/>
      </c>
      <c r="I4364" s="28" t="str">
        <f t="shared" si="559"/>
        <v/>
      </c>
      <c r="J4364" s="23" t="str">
        <f t="shared" si="560"/>
        <v/>
      </c>
      <c r="K4364" s="25" t="str">
        <f t="shared" si="561"/>
        <v/>
      </c>
      <c r="L4364" s="25" t="str">
        <f t="shared" si="562"/>
        <v/>
      </c>
      <c r="M4364" s="25" t="str">
        <f t="shared" si="564"/>
        <v/>
      </c>
      <c r="N4364" s="25" t="str">
        <f>IF(A4364="","",IF(K4364&lt;VLOOKUP(A4364,'entry data'!B:G,6,0),K4364+M4364,VLOOKUP(A4364,'entry data'!B:G,6,0)))</f>
        <v/>
      </c>
      <c r="O4364" s="25" t="str">
        <f t="shared" si="563"/>
        <v/>
      </c>
      <c r="P4364" s="25" t="str">
        <f t="shared" si="565"/>
        <v/>
      </c>
    </row>
    <row r="4365" spans="1:16" x14ac:dyDescent="0.25">
      <c r="A4365" s="23" t="str">
        <f>IF(A4364="","",IF(O4364&gt;0.1,A4364,IF(A4364=MAX('entry data'!$B$8:$B$17),"",A4364+1)))</f>
        <v/>
      </c>
      <c r="B4365" s="23" t="str">
        <f t="shared" si="566"/>
        <v/>
      </c>
      <c r="C4365" s="23" t="str">
        <f>IF(ISERROR(VLOOKUP(A4365,'entry data'!B:G,6,0)),"",VLOOKUP(A4365,'entry data'!B:G,6,0))</f>
        <v/>
      </c>
      <c r="D4365" s="23" t="str">
        <f>IF(ISERROR(VLOOKUP(A4365,'entry data'!B:C,2,0)),"",VLOOKUP(A4365,'entry data'!B:C,2,0))</f>
        <v/>
      </c>
      <c r="E4365" s="23" t="str">
        <f>IF(ISERROR(VLOOKUP(A4365,'entry data'!B:E,4,0)),"",VLOOKUP(A4365,'entry data'!B:E,4,0))</f>
        <v/>
      </c>
      <c r="F4365" s="25" t="str">
        <f>IF(A4365="","",IF(ISERROR(VLOOKUP(A4365,'entry data'!B:F,5,0)),"",VLOOKUP(A4365,'entry data'!B:F,5,0)))</f>
        <v/>
      </c>
      <c r="G4365" s="26" t="str">
        <f>IF(A4365="","",IF(ISERROR(VLOOKUP(A4365,'entry data'!B:H,7,0)),"",VLOOKUP(A4365,'entry data'!B:H,7,0)))</f>
        <v/>
      </c>
      <c r="H4365" s="27" t="str">
        <f>IF(A4365="","",IF(B4365=1,VLOOKUP(A4365,'entry data'!B:D,3,0),I4364))</f>
        <v/>
      </c>
      <c r="I4365" s="28" t="str">
        <f t="shared" si="559"/>
        <v/>
      </c>
      <c r="J4365" s="23" t="str">
        <f t="shared" si="560"/>
        <v/>
      </c>
      <c r="K4365" s="25" t="str">
        <f t="shared" si="561"/>
        <v/>
      </c>
      <c r="L4365" s="25" t="str">
        <f t="shared" si="562"/>
        <v/>
      </c>
      <c r="M4365" s="25" t="str">
        <f t="shared" si="564"/>
        <v/>
      </c>
      <c r="N4365" s="25" t="str">
        <f>IF(A4365="","",IF(K4365&lt;VLOOKUP(A4365,'entry data'!B:G,6,0),K4365+M4365,VLOOKUP(A4365,'entry data'!B:G,6,0)))</f>
        <v/>
      </c>
      <c r="O4365" s="25" t="str">
        <f t="shared" si="563"/>
        <v/>
      </c>
      <c r="P4365" s="25" t="str">
        <f t="shared" si="565"/>
        <v/>
      </c>
    </row>
    <row r="4366" spans="1:16" x14ac:dyDescent="0.25">
      <c r="A4366" s="23" t="str">
        <f>IF(A4365="","",IF(O4365&gt;0.1,A4365,IF(A4365=MAX('entry data'!$B$8:$B$17),"",A4365+1)))</f>
        <v/>
      </c>
      <c r="B4366" s="23" t="str">
        <f t="shared" si="566"/>
        <v/>
      </c>
      <c r="C4366" s="23" t="str">
        <f>IF(ISERROR(VLOOKUP(A4366,'entry data'!B:G,6,0)),"",VLOOKUP(A4366,'entry data'!B:G,6,0))</f>
        <v/>
      </c>
      <c r="D4366" s="23" t="str">
        <f>IF(ISERROR(VLOOKUP(A4366,'entry data'!B:C,2,0)),"",VLOOKUP(A4366,'entry data'!B:C,2,0))</f>
        <v/>
      </c>
      <c r="E4366" s="23" t="str">
        <f>IF(ISERROR(VLOOKUP(A4366,'entry data'!B:E,4,0)),"",VLOOKUP(A4366,'entry data'!B:E,4,0))</f>
        <v/>
      </c>
      <c r="F4366" s="25" t="str">
        <f>IF(A4366="","",IF(ISERROR(VLOOKUP(A4366,'entry data'!B:F,5,0)),"",VLOOKUP(A4366,'entry data'!B:F,5,0)))</f>
        <v/>
      </c>
      <c r="G4366" s="26" t="str">
        <f>IF(A4366="","",IF(ISERROR(VLOOKUP(A4366,'entry data'!B:H,7,0)),"",VLOOKUP(A4366,'entry data'!B:H,7,0)))</f>
        <v/>
      </c>
      <c r="H4366" s="27" t="str">
        <f>IF(A4366="","",IF(B4366=1,VLOOKUP(A4366,'entry data'!B:D,3,0),I4365))</f>
        <v/>
      </c>
      <c r="I4366" s="28" t="str">
        <f t="shared" si="559"/>
        <v/>
      </c>
      <c r="J4366" s="23" t="str">
        <f t="shared" si="560"/>
        <v/>
      </c>
      <c r="K4366" s="25" t="str">
        <f t="shared" si="561"/>
        <v/>
      </c>
      <c r="L4366" s="25" t="str">
        <f t="shared" si="562"/>
        <v/>
      </c>
      <c r="M4366" s="25" t="str">
        <f t="shared" si="564"/>
        <v/>
      </c>
      <c r="N4366" s="25" t="str">
        <f>IF(A4366="","",IF(K4366&lt;VLOOKUP(A4366,'entry data'!B:G,6,0),K4366+M4366,VLOOKUP(A4366,'entry data'!B:G,6,0)))</f>
        <v/>
      </c>
      <c r="O4366" s="25" t="str">
        <f t="shared" si="563"/>
        <v/>
      </c>
      <c r="P4366" s="25" t="str">
        <f t="shared" si="565"/>
        <v/>
      </c>
    </row>
    <row r="4367" spans="1:16" x14ac:dyDescent="0.25">
      <c r="A4367" s="23" t="str">
        <f>IF(A4366="","",IF(O4366&gt;0.1,A4366,IF(A4366=MAX('entry data'!$B$8:$B$17),"",A4366+1)))</f>
        <v/>
      </c>
      <c r="B4367" s="23" t="str">
        <f t="shared" si="566"/>
        <v/>
      </c>
      <c r="C4367" s="23" t="str">
        <f>IF(ISERROR(VLOOKUP(A4367,'entry data'!B:G,6,0)),"",VLOOKUP(A4367,'entry data'!B:G,6,0))</f>
        <v/>
      </c>
      <c r="D4367" s="23" t="str">
        <f>IF(ISERROR(VLOOKUP(A4367,'entry data'!B:C,2,0)),"",VLOOKUP(A4367,'entry data'!B:C,2,0))</f>
        <v/>
      </c>
      <c r="E4367" s="23" t="str">
        <f>IF(ISERROR(VLOOKUP(A4367,'entry data'!B:E,4,0)),"",VLOOKUP(A4367,'entry data'!B:E,4,0))</f>
        <v/>
      </c>
      <c r="F4367" s="25" t="str">
        <f>IF(A4367="","",IF(ISERROR(VLOOKUP(A4367,'entry data'!B:F,5,0)),"",VLOOKUP(A4367,'entry data'!B:F,5,0)))</f>
        <v/>
      </c>
      <c r="G4367" s="26" t="str">
        <f>IF(A4367="","",IF(ISERROR(VLOOKUP(A4367,'entry data'!B:H,7,0)),"",VLOOKUP(A4367,'entry data'!B:H,7,0)))</f>
        <v/>
      </c>
      <c r="H4367" s="27" t="str">
        <f>IF(A4367="","",IF(B4367=1,VLOOKUP(A4367,'entry data'!B:D,3,0),I4366))</f>
        <v/>
      </c>
      <c r="I4367" s="28" t="str">
        <f t="shared" si="559"/>
        <v/>
      </c>
      <c r="J4367" s="23" t="str">
        <f t="shared" si="560"/>
        <v/>
      </c>
      <c r="K4367" s="25" t="str">
        <f t="shared" si="561"/>
        <v/>
      </c>
      <c r="L4367" s="25" t="str">
        <f t="shared" si="562"/>
        <v/>
      </c>
      <c r="M4367" s="25" t="str">
        <f t="shared" si="564"/>
        <v/>
      </c>
      <c r="N4367" s="25" t="str">
        <f>IF(A4367="","",IF(K4367&lt;VLOOKUP(A4367,'entry data'!B:G,6,0),K4367+M4367,VLOOKUP(A4367,'entry data'!B:G,6,0)))</f>
        <v/>
      </c>
      <c r="O4367" s="25" t="str">
        <f t="shared" si="563"/>
        <v/>
      </c>
      <c r="P4367" s="25" t="str">
        <f t="shared" si="565"/>
        <v/>
      </c>
    </row>
    <row r="4368" spans="1:16" x14ac:dyDescent="0.25">
      <c r="A4368" s="23" t="str">
        <f>IF(A4367="","",IF(O4367&gt;0.1,A4367,IF(A4367=MAX('entry data'!$B$8:$B$17),"",A4367+1)))</f>
        <v/>
      </c>
      <c r="B4368" s="23" t="str">
        <f t="shared" si="566"/>
        <v/>
      </c>
      <c r="C4368" s="23" t="str">
        <f>IF(ISERROR(VLOOKUP(A4368,'entry data'!B:G,6,0)),"",VLOOKUP(A4368,'entry data'!B:G,6,0))</f>
        <v/>
      </c>
      <c r="D4368" s="23" t="str">
        <f>IF(ISERROR(VLOOKUP(A4368,'entry data'!B:C,2,0)),"",VLOOKUP(A4368,'entry data'!B:C,2,0))</f>
        <v/>
      </c>
      <c r="E4368" s="23" t="str">
        <f>IF(ISERROR(VLOOKUP(A4368,'entry data'!B:E,4,0)),"",VLOOKUP(A4368,'entry data'!B:E,4,0))</f>
        <v/>
      </c>
      <c r="F4368" s="25" t="str">
        <f>IF(A4368="","",IF(ISERROR(VLOOKUP(A4368,'entry data'!B:F,5,0)),"",VLOOKUP(A4368,'entry data'!B:F,5,0)))</f>
        <v/>
      </c>
      <c r="G4368" s="26" t="str">
        <f>IF(A4368="","",IF(ISERROR(VLOOKUP(A4368,'entry data'!B:H,7,0)),"",VLOOKUP(A4368,'entry data'!B:H,7,0)))</f>
        <v/>
      </c>
      <c r="H4368" s="27" t="str">
        <f>IF(A4368="","",IF(B4368=1,VLOOKUP(A4368,'entry data'!B:D,3,0),I4367))</f>
        <v/>
      </c>
      <c r="I4368" s="28" t="str">
        <f t="shared" si="559"/>
        <v/>
      </c>
      <c r="J4368" s="23" t="str">
        <f t="shared" si="560"/>
        <v/>
      </c>
      <c r="K4368" s="25" t="str">
        <f t="shared" si="561"/>
        <v/>
      </c>
      <c r="L4368" s="25" t="str">
        <f t="shared" si="562"/>
        <v/>
      </c>
      <c r="M4368" s="25" t="str">
        <f t="shared" si="564"/>
        <v/>
      </c>
      <c r="N4368" s="25" t="str">
        <f>IF(A4368="","",IF(K4368&lt;VLOOKUP(A4368,'entry data'!B:G,6,0),K4368+M4368,VLOOKUP(A4368,'entry data'!B:G,6,0)))</f>
        <v/>
      </c>
      <c r="O4368" s="25" t="str">
        <f t="shared" si="563"/>
        <v/>
      </c>
      <c r="P4368" s="25" t="str">
        <f t="shared" si="565"/>
        <v/>
      </c>
    </row>
    <row r="4369" spans="1:16" x14ac:dyDescent="0.25">
      <c r="A4369" s="23" t="str">
        <f>IF(A4368="","",IF(O4368&gt;0.1,A4368,IF(A4368=MAX('entry data'!$B$8:$B$17),"",A4368+1)))</f>
        <v/>
      </c>
      <c r="B4369" s="23" t="str">
        <f t="shared" si="566"/>
        <v/>
      </c>
      <c r="C4369" s="23" t="str">
        <f>IF(ISERROR(VLOOKUP(A4369,'entry data'!B:G,6,0)),"",VLOOKUP(A4369,'entry data'!B:G,6,0))</f>
        <v/>
      </c>
      <c r="D4369" s="23" t="str">
        <f>IF(ISERROR(VLOOKUP(A4369,'entry data'!B:C,2,0)),"",VLOOKUP(A4369,'entry data'!B:C,2,0))</f>
        <v/>
      </c>
      <c r="E4369" s="23" t="str">
        <f>IF(ISERROR(VLOOKUP(A4369,'entry data'!B:E,4,0)),"",VLOOKUP(A4369,'entry data'!B:E,4,0))</f>
        <v/>
      </c>
      <c r="F4369" s="25" t="str">
        <f>IF(A4369="","",IF(ISERROR(VLOOKUP(A4369,'entry data'!B:F,5,0)),"",VLOOKUP(A4369,'entry data'!B:F,5,0)))</f>
        <v/>
      </c>
      <c r="G4369" s="26" t="str">
        <f>IF(A4369="","",IF(ISERROR(VLOOKUP(A4369,'entry data'!B:H,7,0)),"",VLOOKUP(A4369,'entry data'!B:H,7,0)))</f>
        <v/>
      </c>
      <c r="H4369" s="27" t="str">
        <f>IF(A4369="","",IF(B4369=1,VLOOKUP(A4369,'entry data'!B:D,3,0),I4368))</f>
        <v/>
      </c>
      <c r="I4369" s="28" t="str">
        <f t="shared" si="559"/>
        <v/>
      </c>
      <c r="J4369" s="23" t="str">
        <f t="shared" si="560"/>
        <v/>
      </c>
      <c r="K4369" s="25" t="str">
        <f t="shared" si="561"/>
        <v/>
      </c>
      <c r="L4369" s="25" t="str">
        <f t="shared" si="562"/>
        <v/>
      </c>
      <c r="M4369" s="25" t="str">
        <f t="shared" si="564"/>
        <v/>
      </c>
      <c r="N4369" s="25" t="str">
        <f>IF(A4369="","",IF(K4369&lt;VLOOKUP(A4369,'entry data'!B:G,6,0),K4369+M4369,VLOOKUP(A4369,'entry data'!B:G,6,0)))</f>
        <v/>
      </c>
      <c r="O4369" s="25" t="str">
        <f t="shared" si="563"/>
        <v/>
      </c>
      <c r="P4369" s="25" t="str">
        <f t="shared" si="565"/>
        <v/>
      </c>
    </row>
    <row r="4370" spans="1:16" x14ac:dyDescent="0.25">
      <c r="A4370" s="23" t="str">
        <f>IF(A4369="","",IF(O4369&gt;0.1,A4369,IF(A4369=MAX('entry data'!$B$8:$B$17),"",A4369+1)))</f>
        <v/>
      </c>
      <c r="B4370" s="23" t="str">
        <f t="shared" si="566"/>
        <v/>
      </c>
      <c r="C4370" s="23" t="str">
        <f>IF(ISERROR(VLOOKUP(A4370,'entry data'!B:G,6,0)),"",VLOOKUP(A4370,'entry data'!B:G,6,0))</f>
        <v/>
      </c>
      <c r="D4370" s="23" t="str">
        <f>IF(ISERROR(VLOOKUP(A4370,'entry data'!B:C,2,0)),"",VLOOKUP(A4370,'entry data'!B:C,2,0))</f>
        <v/>
      </c>
      <c r="E4370" s="23" t="str">
        <f>IF(ISERROR(VLOOKUP(A4370,'entry data'!B:E,4,0)),"",VLOOKUP(A4370,'entry data'!B:E,4,0))</f>
        <v/>
      </c>
      <c r="F4370" s="25" t="str">
        <f>IF(A4370="","",IF(ISERROR(VLOOKUP(A4370,'entry data'!B:F,5,0)),"",VLOOKUP(A4370,'entry data'!B:F,5,0)))</f>
        <v/>
      </c>
      <c r="G4370" s="26" t="str">
        <f>IF(A4370="","",IF(ISERROR(VLOOKUP(A4370,'entry data'!B:H,7,0)),"",VLOOKUP(A4370,'entry data'!B:H,7,0)))</f>
        <v/>
      </c>
      <c r="H4370" s="27" t="str">
        <f>IF(A4370="","",IF(B4370=1,VLOOKUP(A4370,'entry data'!B:D,3,0),I4369))</f>
        <v/>
      </c>
      <c r="I4370" s="28" t="str">
        <f t="shared" si="559"/>
        <v/>
      </c>
      <c r="J4370" s="23" t="str">
        <f t="shared" si="560"/>
        <v/>
      </c>
      <c r="K4370" s="25" t="str">
        <f t="shared" si="561"/>
        <v/>
      </c>
      <c r="L4370" s="25" t="str">
        <f t="shared" si="562"/>
        <v/>
      </c>
      <c r="M4370" s="25" t="str">
        <f t="shared" si="564"/>
        <v/>
      </c>
      <c r="N4370" s="25" t="str">
        <f>IF(A4370="","",IF(K4370&lt;VLOOKUP(A4370,'entry data'!B:G,6,0),K4370+M4370,VLOOKUP(A4370,'entry data'!B:G,6,0)))</f>
        <v/>
      </c>
      <c r="O4370" s="25" t="str">
        <f t="shared" si="563"/>
        <v/>
      </c>
      <c r="P4370" s="25" t="str">
        <f t="shared" si="565"/>
        <v/>
      </c>
    </row>
    <row r="4371" spans="1:16" x14ac:dyDescent="0.25">
      <c r="A4371" s="23" t="str">
        <f>IF(A4370="","",IF(O4370&gt;0.1,A4370,IF(A4370=MAX('entry data'!$B$8:$B$17),"",A4370+1)))</f>
        <v/>
      </c>
      <c r="B4371" s="23" t="str">
        <f t="shared" si="566"/>
        <v/>
      </c>
      <c r="C4371" s="23" t="str">
        <f>IF(ISERROR(VLOOKUP(A4371,'entry data'!B:G,6,0)),"",VLOOKUP(A4371,'entry data'!B:G,6,0))</f>
        <v/>
      </c>
      <c r="D4371" s="23" t="str">
        <f>IF(ISERROR(VLOOKUP(A4371,'entry data'!B:C,2,0)),"",VLOOKUP(A4371,'entry data'!B:C,2,0))</f>
        <v/>
      </c>
      <c r="E4371" s="23" t="str">
        <f>IF(ISERROR(VLOOKUP(A4371,'entry data'!B:E,4,0)),"",VLOOKUP(A4371,'entry data'!B:E,4,0))</f>
        <v/>
      </c>
      <c r="F4371" s="25" t="str">
        <f>IF(A4371="","",IF(ISERROR(VLOOKUP(A4371,'entry data'!B:F,5,0)),"",VLOOKUP(A4371,'entry data'!B:F,5,0)))</f>
        <v/>
      </c>
      <c r="G4371" s="26" t="str">
        <f>IF(A4371="","",IF(ISERROR(VLOOKUP(A4371,'entry data'!B:H,7,0)),"",VLOOKUP(A4371,'entry data'!B:H,7,0)))</f>
        <v/>
      </c>
      <c r="H4371" s="27" t="str">
        <f>IF(A4371="","",IF(B4371=1,VLOOKUP(A4371,'entry data'!B:D,3,0),I4370))</f>
        <v/>
      </c>
      <c r="I4371" s="28" t="str">
        <f t="shared" si="559"/>
        <v/>
      </c>
      <c r="J4371" s="23" t="str">
        <f t="shared" si="560"/>
        <v/>
      </c>
      <c r="K4371" s="25" t="str">
        <f t="shared" si="561"/>
        <v/>
      </c>
      <c r="L4371" s="25" t="str">
        <f t="shared" si="562"/>
        <v/>
      </c>
      <c r="M4371" s="25" t="str">
        <f t="shared" si="564"/>
        <v/>
      </c>
      <c r="N4371" s="25" t="str">
        <f>IF(A4371="","",IF(K4371&lt;VLOOKUP(A4371,'entry data'!B:G,6,0),K4371+M4371,VLOOKUP(A4371,'entry data'!B:G,6,0)))</f>
        <v/>
      </c>
      <c r="O4371" s="25" t="str">
        <f t="shared" si="563"/>
        <v/>
      </c>
      <c r="P4371" s="25" t="str">
        <f t="shared" si="565"/>
        <v/>
      </c>
    </row>
    <row r="4372" spans="1:16" x14ac:dyDescent="0.25">
      <c r="A4372" s="23" t="str">
        <f>IF(A4371="","",IF(O4371&gt;0.1,A4371,IF(A4371=MAX('entry data'!$B$8:$B$17),"",A4371+1)))</f>
        <v/>
      </c>
      <c r="B4372" s="23" t="str">
        <f t="shared" si="566"/>
        <v/>
      </c>
      <c r="C4372" s="23" t="str">
        <f>IF(ISERROR(VLOOKUP(A4372,'entry data'!B:G,6,0)),"",VLOOKUP(A4372,'entry data'!B:G,6,0))</f>
        <v/>
      </c>
      <c r="D4372" s="23" t="str">
        <f>IF(ISERROR(VLOOKUP(A4372,'entry data'!B:C,2,0)),"",VLOOKUP(A4372,'entry data'!B:C,2,0))</f>
        <v/>
      </c>
      <c r="E4372" s="23" t="str">
        <f>IF(ISERROR(VLOOKUP(A4372,'entry data'!B:E,4,0)),"",VLOOKUP(A4372,'entry data'!B:E,4,0))</f>
        <v/>
      </c>
      <c r="F4372" s="25" t="str">
        <f>IF(A4372="","",IF(ISERROR(VLOOKUP(A4372,'entry data'!B:F,5,0)),"",VLOOKUP(A4372,'entry data'!B:F,5,0)))</f>
        <v/>
      </c>
      <c r="G4372" s="26" t="str">
        <f>IF(A4372="","",IF(ISERROR(VLOOKUP(A4372,'entry data'!B:H,7,0)),"",VLOOKUP(A4372,'entry data'!B:H,7,0)))</f>
        <v/>
      </c>
      <c r="H4372" s="27" t="str">
        <f>IF(A4372="","",IF(B4372=1,VLOOKUP(A4372,'entry data'!B:D,3,0),I4371))</f>
        <v/>
      </c>
      <c r="I4372" s="28" t="str">
        <f t="shared" si="559"/>
        <v/>
      </c>
      <c r="J4372" s="23" t="str">
        <f t="shared" si="560"/>
        <v/>
      </c>
      <c r="K4372" s="25" t="str">
        <f t="shared" si="561"/>
        <v/>
      </c>
      <c r="L4372" s="25" t="str">
        <f t="shared" si="562"/>
        <v/>
      </c>
      <c r="M4372" s="25" t="str">
        <f t="shared" si="564"/>
        <v/>
      </c>
      <c r="N4372" s="25" t="str">
        <f>IF(A4372="","",IF(K4372&lt;VLOOKUP(A4372,'entry data'!B:G,6,0),K4372+M4372,VLOOKUP(A4372,'entry data'!B:G,6,0)))</f>
        <v/>
      </c>
      <c r="O4372" s="25" t="str">
        <f t="shared" si="563"/>
        <v/>
      </c>
      <c r="P4372" s="25" t="str">
        <f t="shared" si="565"/>
        <v/>
      </c>
    </row>
    <row r="4373" spans="1:16" x14ac:dyDescent="0.25">
      <c r="A4373" s="23" t="str">
        <f>IF(A4372="","",IF(O4372&gt;0.1,A4372,IF(A4372=MAX('entry data'!$B$8:$B$17),"",A4372+1)))</f>
        <v/>
      </c>
      <c r="B4373" s="23" t="str">
        <f t="shared" si="566"/>
        <v/>
      </c>
      <c r="C4373" s="23" t="str">
        <f>IF(ISERROR(VLOOKUP(A4373,'entry data'!B:G,6,0)),"",VLOOKUP(A4373,'entry data'!B:G,6,0))</f>
        <v/>
      </c>
      <c r="D4373" s="23" t="str">
        <f>IF(ISERROR(VLOOKUP(A4373,'entry data'!B:C,2,0)),"",VLOOKUP(A4373,'entry data'!B:C,2,0))</f>
        <v/>
      </c>
      <c r="E4373" s="23" t="str">
        <f>IF(ISERROR(VLOOKUP(A4373,'entry data'!B:E,4,0)),"",VLOOKUP(A4373,'entry data'!B:E,4,0))</f>
        <v/>
      </c>
      <c r="F4373" s="25" t="str">
        <f>IF(A4373="","",IF(ISERROR(VLOOKUP(A4373,'entry data'!B:F,5,0)),"",VLOOKUP(A4373,'entry data'!B:F,5,0)))</f>
        <v/>
      </c>
      <c r="G4373" s="26" t="str">
        <f>IF(A4373="","",IF(ISERROR(VLOOKUP(A4373,'entry data'!B:H,7,0)),"",VLOOKUP(A4373,'entry data'!B:H,7,0)))</f>
        <v/>
      </c>
      <c r="H4373" s="27" t="str">
        <f>IF(A4373="","",IF(B4373=1,VLOOKUP(A4373,'entry data'!B:D,3,0),I4372))</f>
        <v/>
      </c>
      <c r="I4373" s="28" t="str">
        <f t="shared" si="559"/>
        <v/>
      </c>
      <c r="J4373" s="23" t="str">
        <f t="shared" si="560"/>
        <v/>
      </c>
      <c r="K4373" s="25" t="str">
        <f t="shared" si="561"/>
        <v/>
      </c>
      <c r="L4373" s="25" t="str">
        <f t="shared" si="562"/>
        <v/>
      </c>
      <c r="M4373" s="25" t="str">
        <f t="shared" si="564"/>
        <v/>
      </c>
      <c r="N4373" s="25" t="str">
        <f>IF(A4373="","",IF(K4373&lt;VLOOKUP(A4373,'entry data'!B:G,6,0),K4373+M4373,VLOOKUP(A4373,'entry data'!B:G,6,0)))</f>
        <v/>
      </c>
      <c r="O4373" s="25" t="str">
        <f t="shared" si="563"/>
        <v/>
      </c>
      <c r="P4373" s="25" t="str">
        <f t="shared" si="565"/>
        <v/>
      </c>
    </row>
    <row r="4374" spans="1:16" x14ac:dyDescent="0.25">
      <c r="A4374" s="23" t="str">
        <f>IF(A4373="","",IF(O4373&gt;0.1,A4373,IF(A4373=MAX('entry data'!$B$8:$B$17),"",A4373+1)))</f>
        <v/>
      </c>
      <c r="B4374" s="23" t="str">
        <f t="shared" si="566"/>
        <v/>
      </c>
      <c r="C4374" s="23" t="str">
        <f>IF(ISERROR(VLOOKUP(A4374,'entry data'!B:G,6,0)),"",VLOOKUP(A4374,'entry data'!B:G,6,0))</f>
        <v/>
      </c>
      <c r="D4374" s="23" t="str">
        <f>IF(ISERROR(VLOOKUP(A4374,'entry data'!B:C,2,0)),"",VLOOKUP(A4374,'entry data'!B:C,2,0))</f>
        <v/>
      </c>
      <c r="E4374" s="23" t="str">
        <f>IF(ISERROR(VLOOKUP(A4374,'entry data'!B:E,4,0)),"",VLOOKUP(A4374,'entry data'!B:E,4,0))</f>
        <v/>
      </c>
      <c r="F4374" s="25" t="str">
        <f>IF(A4374="","",IF(ISERROR(VLOOKUP(A4374,'entry data'!B:F,5,0)),"",VLOOKUP(A4374,'entry data'!B:F,5,0)))</f>
        <v/>
      </c>
      <c r="G4374" s="26" t="str">
        <f>IF(A4374="","",IF(ISERROR(VLOOKUP(A4374,'entry data'!B:H,7,0)),"",VLOOKUP(A4374,'entry data'!B:H,7,0)))</f>
        <v/>
      </c>
      <c r="H4374" s="27" t="str">
        <f>IF(A4374="","",IF(B4374=1,VLOOKUP(A4374,'entry data'!B:D,3,0),I4373))</f>
        <v/>
      </c>
      <c r="I4374" s="28" t="str">
        <f t="shared" si="559"/>
        <v/>
      </c>
      <c r="J4374" s="23" t="str">
        <f t="shared" si="560"/>
        <v/>
      </c>
      <c r="K4374" s="25" t="str">
        <f t="shared" si="561"/>
        <v/>
      </c>
      <c r="L4374" s="25" t="str">
        <f t="shared" si="562"/>
        <v/>
      </c>
      <c r="M4374" s="25" t="str">
        <f t="shared" si="564"/>
        <v/>
      </c>
      <c r="N4374" s="25" t="str">
        <f>IF(A4374="","",IF(K4374&lt;VLOOKUP(A4374,'entry data'!B:G,6,0),K4374+M4374,VLOOKUP(A4374,'entry data'!B:G,6,0)))</f>
        <v/>
      </c>
      <c r="O4374" s="25" t="str">
        <f t="shared" si="563"/>
        <v/>
      </c>
      <c r="P4374" s="25" t="str">
        <f t="shared" si="565"/>
        <v/>
      </c>
    </row>
    <row r="4375" spans="1:16" x14ac:dyDescent="0.25">
      <c r="A4375" s="23" t="str">
        <f>IF(A4374="","",IF(O4374&gt;0.1,A4374,IF(A4374=MAX('entry data'!$B$8:$B$17),"",A4374+1)))</f>
        <v/>
      </c>
      <c r="B4375" s="23" t="str">
        <f t="shared" si="566"/>
        <v/>
      </c>
      <c r="C4375" s="23" t="str">
        <f>IF(ISERROR(VLOOKUP(A4375,'entry data'!B:G,6,0)),"",VLOOKUP(A4375,'entry data'!B:G,6,0))</f>
        <v/>
      </c>
      <c r="D4375" s="23" t="str">
        <f>IF(ISERROR(VLOOKUP(A4375,'entry data'!B:C,2,0)),"",VLOOKUP(A4375,'entry data'!B:C,2,0))</f>
        <v/>
      </c>
      <c r="E4375" s="23" t="str">
        <f>IF(ISERROR(VLOOKUP(A4375,'entry data'!B:E,4,0)),"",VLOOKUP(A4375,'entry data'!B:E,4,0))</f>
        <v/>
      </c>
      <c r="F4375" s="25" t="str">
        <f>IF(A4375="","",IF(ISERROR(VLOOKUP(A4375,'entry data'!B:F,5,0)),"",VLOOKUP(A4375,'entry data'!B:F,5,0)))</f>
        <v/>
      </c>
      <c r="G4375" s="26" t="str">
        <f>IF(A4375="","",IF(ISERROR(VLOOKUP(A4375,'entry data'!B:H,7,0)),"",VLOOKUP(A4375,'entry data'!B:H,7,0)))</f>
        <v/>
      </c>
      <c r="H4375" s="27" t="str">
        <f>IF(A4375="","",IF(B4375=1,VLOOKUP(A4375,'entry data'!B:D,3,0),I4374))</f>
        <v/>
      </c>
      <c r="I4375" s="28" t="str">
        <f t="shared" ref="I4375:I4438" si="567">IF(A4375="","",IF(E4375="weekly",7,IF(E4375="fortnightly",14,DATE(IF(MONTH(H4375)=12,YEAR(H4375)+1,YEAR(H4375)),IF(MONTH(H4375)=12,1,MONTH(H4375)+1),DAY(H4375))-H4375))+H4375)</f>
        <v/>
      </c>
      <c r="J4375" s="23" t="str">
        <f t="shared" ref="J4375:J4438" si="568">IF(A4375="","",IF(MONTH(I4375)&lt;10,YEAR(I4375)&amp;"-0"&amp;MONTH(I4375),YEAR(I4375)&amp;"-"&amp;MONTH(I4375)))</f>
        <v/>
      </c>
      <c r="K4375" s="25" t="str">
        <f t="shared" ref="K4375:K4438" si="569">IF(A4375="","",IF(B4375=1,F4375,O4374))</f>
        <v/>
      </c>
      <c r="L4375" s="25" t="str">
        <f t="shared" ref="L4375:L4438" si="570">IF(A4375="","",N4375-M4375)</f>
        <v/>
      </c>
      <c r="M4375" s="25" t="str">
        <f t="shared" si="564"/>
        <v/>
      </c>
      <c r="N4375" s="25" t="str">
        <f>IF(A4375="","",IF(K4375&lt;VLOOKUP(A4375,'entry data'!B:G,6,0),K4375+M4375,VLOOKUP(A4375,'entry data'!B:G,6,0)))</f>
        <v/>
      </c>
      <c r="O4375" s="25" t="str">
        <f t="shared" ref="O4375:O4438" si="571">IF(A4375="","",K4375-L4375)</f>
        <v/>
      </c>
      <c r="P4375" s="25" t="str">
        <f t="shared" si="565"/>
        <v/>
      </c>
    </row>
    <row r="4376" spans="1:16" x14ac:dyDescent="0.25">
      <c r="A4376" s="23" t="str">
        <f>IF(A4375="","",IF(O4375&gt;0.1,A4375,IF(A4375=MAX('entry data'!$B$8:$B$17),"",A4375+1)))</f>
        <v/>
      </c>
      <c r="B4376" s="23" t="str">
        <f t="shared" si="566"/>
        <v/>
      </c>
      <c r="C4376" s="23" t="str">
        <f>IF(ISERROR(VLOOKUP(A4376,'entry data'!B:G,6,0)),"",VLOOKUP(A4376,'entry data'!B:G,6,0))</f>
        <v/>
      </c>
      <c r="D4376" s="23" t="str">
        <f>IF(ISERROR(VLOOKUP(A4376,'entry data'!B:C,2,0)),"",VLOOKUP(A4376,'entry data'!B:C,2,0))</f>
        <v/>
      </c>
      <c r="E4376" s="23" t="str">
        <f>IF(ISERROR(VLOOKUP(A4376,'entry data'!B:E,4,0)),"",VLOOKUP(A4376,'entry data'!B:E,4,0))</f>
        <v/>
      </c>
      <c r="F4376" s="25" t="str">
        <f>IF(A4376="","",IF(ISERROR(VLOOKUP(A4376,'entry data'!B:F,5,0)),"",VLOOKUP(A4376,'entry data'!B:F,5,0)))</f>
        <v/>
      </c>
      <c r="G4376" s="26" t="str">
        <f>IF(A4376="","",IF(ISERROR(VLOOKUP(A4376,'entry data'!B:H,7,0)),"",VLOOKUP(A4376,'entry data'!B:H,7,0)))</f>
        <v/>
      </c>
      <c r="H4376" s="27" t="str">
        <f>IF(A4376="","",IF(B4376=1,VLOOKUP(A4376,'entry data'!B:D,3,0),I4375))</f>
        <v/>
      </c>
      <c r="I4376" s="28" t="str">
        <f t="shared" si="567"/>
        <v/>
      </c>
      <c r="J4376" s="23" t="str">
        <f t="shared" si="568"/>
        <v/>
      </c>
      <c r="K4376" s="25" t="str">
        <f t="shared" si="569"/>
        <v/>
      </c>
      <c r="L4376" s="25" t="str">
        <f t="shared" si="570"/>
        <v/>
      </c>
      <c r="M4376" s="25" t="str">
        <f t="shared" si="564"/>
        <v/>
      </c>
      <c r="N4376" s="25" t="str">
        <f>IF(A4376="","",IF(K4376&lt;VLOOKUP(A4376,'entry data'!B:G,6,0),K4376+M4376,VLOOKUP(A4376,'entry data'!B:G,6,0)))</f>
        <v/>
      </c>
      <c r="O4376" s="25" t="str">
        <f t="shared" si="571"/>
        <v/>
      </c>
      <c r="P4376" s="25" t="str">
        <f t="shared" si="565"/>
        <v/>
      </c>
    </row>
    <row r="4377" spans="1:16" x14ac:dyDescent="0.25">
      <c r="A4377" s="23" t="str">
        <f>IF(A4376="","",IF(O4376&gt;0.1,A4376,IF(A4376=MAX('entry data'!$B$8:$B$17),"",A4376+1)))</f>
        <v/>
      </c>
      <c r="B4377" s="23" t="str">
        <f t="shared" si="566"/>
        <v/>
      </c>
      <c r="C4377" s="23" t="str">
        <f>IF(ISERROR(VLOOKUP(A4377,'entry data'!B:G,6,0)),"",VLOOKUP(A4377,'entry data'!B:G,6,0))</f>
        <v/>
      </c>
      <c r="D4377" s="23" t="str">
        <f>IF(ISERROR(VLOOKUP(A4377,'entry data'!B:C,2,0)),"",VLOOKUP(A4377,'entry data'!B:C,2,0))</f>
        <v/>
      </c>
      <c r="E4377" s="23" t="str">
        <f>IF(ISERROR(VLOOKUP(A4377,'entry data'!B:E,4,0)),"",VLOOKUP(A4377,'entry data'!B:E,4,0))</f>
        <v/>
      </c>
      <c r="F4377" s="25" t="str">
        <f>IF(A4377="","",IF(ISERROR(VLOOKUP(A4377,'entry data'!B:F,5,0)),"",VLOOKUP(A4377,'entry data'!B:F,5,0)))</f>
        <v/>
      </c>
      <c r="G4377" s="26" t="str">
        <f>IF(A4377="","",IF(ISERROR(VLOOKUP(A4377,'entry data'!B:H,7,0)),"",VLOOKUP(A4377,'entry data'!B:H,7,0)))</f>
        <v/>
      </c>
      <c r="H4377" s="27" t="str">
        <f>IF(A4377="","",IF(B4377=1,VLOOKUP(A4377,'entry data'!B:D,3,0),I4376))</f>
        <v/>
      </c>
      <c r="I4377" s="28" t="str">
        <f t="shared" si="567"/>
        <v/>
      </c>
      <c r="J4377" s="23" t="str">
        <f t="shared" si="568"/>
        <v/>
      </c>
      <c r="K4377" s="25" t="str">
        <f t="shared" si="569"/>
        <v/>
      </c>
      <c r="L4377" s="25" t="str">
        <f t="shared" si="570"/>
        <v/>
      </c>
      <c r="M4377" s="25" t="str">
        <f t="shared" si="564"/>
        <v/>
      </c>
      <c r="N4377" s="25" t="str">
        <f>IF(A4377="","",IF(K4377&lt;VLOOKUP(A4377,'entry data'!B:G,6,0),K4377+M4377,VLOOKUP(A4377,'entry data'!B:G,6,0)))</f>
        <v/>
      </c>
      <c r="O4377" s="25" t="str">
        <f t="shared" si="571"/>
        <v/>
      </c>
      <c r="P4377" s="25" t="str">
        <f t="shared" si="565"/>
        <v/>
      </c>
    </row>
    <row r="4378" spans="1:16" x14ac:dyDescent="0.25">
      <c r="A4378" s="23" t="str">
        <f>IF(A4377="","",IF(O4377&gt;0.1,A4377,IF(A4377=MAX('entry data'!$B$8:$B$17),"",A4377+1)))</f>
        <v/>
      </c>
      <c r="B4378" s="23" t="str">
        <f t="shared" si="566"/>
        <v/>
      </c>
      <c r="C4378" s="23" t="str">
        <f>IF(ISERROR(VLOOKUP(A4378,'entry data'!B:G,6,0)),"",VLOOKUP(A4378,'entry data'!B:G,6,0))</f>
        <v/>
      </c>
      <c r="D4378" s="23" t="str">
        <f>IF(ISERROR(VLOOKUP(A4378,'entry data'!B:C,2,0)),"",VLOOKUP(A4378,'entry data'!B:C,2,0))</f>
        <v/>
      </c>
      <c r="E4378" s="23" t="str">
        <f>IF(ISERROR(VLOOKUP(A4378,'entry data'!B:E,4,0)),"",VLOOKUP(A4378,'entry data'!B:E,4,0))</f>
        <v/>
      </c>
      <c r="F4378" s="25" t="str">
        <f>IF(A4378="","",IF(ISERROR(VLOOKUP(A4378,'entry data'!B:F,5,0)),"",VLOOKUP(A4378,'entry data'!B:F,5,0)))</f>
        <v/>
      </c>
      <c r="G4378" s="26" t="str">
        <f>IF(A4378="","",IF(ISERROR(VLOOKUP(A4378,'entry data'!B:H,7,0)),"",VLOOKUP(A4378,'entry data'!B:H,7,0)))</f>
        <v/>
      </c>
      <c r="H4378" s="27" t="str">
        <f>IF(A4378="","",IF(B4378=1,VLOOKUP(A4378,'entry data'!B:D,3,0),I4377))</f>
        <v/>
      </c>
      <c r="I4378" s="28" t="str">
        <f t="shared" si="567"/>
        <v/>
      </c>
      <c r="J4378" s="23" t="str">
        <f t="shared" si="568"/>
        <v/>
      </c>
      <c r="K4378" s="25" t="str">
        <f t="shared" si="569"/>
        <v/>
      </c>
      <c r="L4378" s="25" t="str">
        <f t="shared" si="570"/>
        <v/>
      </c>
      <c r="M4378" s="25" t="str">
        <f t="shared" si="564"/>
        <v/>
      </c>
      <c r="N4378" s="25" t="str">
        <f>IF(A4378="","",IF(K4378&lt;VLOOKUP(A4378,'entry data'!B:G,6,0),K4378+M4378,VLOOKUP(A4378,'entry data'!B:G,6,0)))</f>
        <v/>
      </c>
      <c r="O4378" s="25" t="str">
        <f t="shared" si="571"/>
        <v/>
      </c>
      <c r="P4378" s="25" t="str">
        <f t="shared" si="565"/>
        <v/>
      </c>
    </row>
    <row r="4379" spans="1:16" x14ac:dyDescent="0.25">
      <c r="A4379" s="23" t="str">
        <f>IF(A4378="","",IF(O4378&gt;0.1,A4378,IF(A4378=MAX('entry data'!$B$8:$B$17),"",A4378+1)))</f>
        <v/>
      </c>
      <c r="B4379" s="23" t="str">
        <f t="shared" si="566"/>
        <v/>
      </c>
      <c r="C4379" s="23" t="str">
        <f>IF(ISERROR(VLOOKUP(A4379,'entry data'!B:G,6,0)),"",VLOOKUP(A4379,'entry data'!B:G,6,0))</f>
        <v/>
      </c>
      <c r="D4379" s="23" t="str">
        <f>IF(ISERROR(VLOOKUP(A4379,'entry data'!B:C,2,0)),"",VLOOKUP(A4379,'entry data'!B:C,2,0))</f>
        <v/>
      </c>
      <c r="E4379" s="23" t="str">
        <f>IF(ISERROR(VLOOKUP(A4379,'entry data'!B:E,4,0)),"",VLOOKUP(A4379,'entry data'!B:E,4,0))</f>
        <v/>
      </c>
      <c r="F4379" s="25" t="str">
        <f>IF(A4379="","",IF(ISERROR(VLOOKUP(A4379,'entry data'!B:F,5,0)),"",VLOOKUP(A4379,'entry data'!B:F,5,0)))</f>
        <v/>
      </c>
      <c r="G4379" s="26" t="str">
        <f>IF(A4379="","",IF(ISERROR(VLOOKUP(A4379,'entry data'!B:H,7,0)),"",VLOOKUP(A4379,'entry data'!B:H,7,0)))</f>
        <v/>
      </c>
      <c r="H4379" s="27" t="str">
        <f>IF(A4379="","",IF(B4379=1,VLOOKUP(A4379,'entry data'!B:D,3,0),I4378))</f>
        <v/>
      </c>
      <c r="I4379" s="28" t="str">
        <f t="shared" si="567"/>
        <v/>
      </c>
      <c r="J4379" s="23" t="str">
        <f t="shared" si="568"/>
        <v/>
      </c>
      <c r="K4379" s="25" t="str">
        <f t="shared" si="569"/>
        <v/>
      </c>
      <c r="L4379" s="25" t="str">
        <f t="shared" si="570"/>
        <v/>
      </c>
      <c r="M4379" s="25" t="str">
        <f t="shared" si="564"/>
        <v/>
      </c>
      <c r="N4379" s="25" t="str">
        <f>IF(A4379="","",IF(K4379&lt;VLOOKUP(A4379,'entry data'!B:G,6,0),K4379+M4379,VLOOKUP(A4379,'entry data'!B:G,6,0)))</f>
        <v/>
      </c>
      <c r="O4379" s="25" t="str">
        <f t="shared" si="571"/>
        <v/>
      </c>
      <c r="P4379" s="25" t="str">
        <f t="shared" si="565"/>
        <v/>
      </c>
    </row>
    <row r="4380" spans="1:16" x14ac:dyDescent="0.25">
      <c r="A4380" s="23" t="str">
        <f>IF(A4379="","",IF(O4379&gt;0.1,A4379,IF(A4379=MAX('entry data'!$B$8:$B$17),"",A4379+1)))</f>
        <v/>
      </c>
      <c r="B4380" s="23" t="str">
        <f t="shared" si="566"/>
        <v/>
      </c>
      <c r="C4380" s="23" t="str">
        <f>IF(ISERROR(VLOOKUP(A4380,'entry data'!B:G,6,0)),"",VLOOKUP(A4380,'entry data'!B:G,6,0))</f>
        <v/>
      </c>
      <c r="D4380" s="23" t="str">
        <f>IF(ISERROR(VLOOKUP(A4380,'entry data'!B:C,2,0)),"",VLOOKUP(A4380,'entry data'!B:C,2,0))</f>
        <v/>
      </c>
      <c r="E4380" s="23" t="str">
        <f>IF(ISERROR(VLOOKUP(A4380,'entry data'!B:E,4,0)),"",VLOOKUP(A4380,'entry data'!B:E,4,0))</f>
        <v/>
      </c>
      <c r="F4380" s="25" t="str">
        <f>IF(A4380="","",IF(ISERROR(VLOOKUP(A4380,'entry data'!B:F,5,0)),"",VLOOKUP(A4380,'entry data'!B:F,5,0)))</f>
        <v/>
      </c>
      <c r="G4380" s="26" t="str">
        <f>IF(A4380="","",IF(ISERROR(VLOOKUP(A4380,'entry data'!B:H,7,0)),"",VLOOKUP(A4380,'entry data'!B:H,7,0)))</f>
        <v/>
      </c>
      <c r="H4380" s="27" t="str">
        <f>IF(A4380="","",IF(B4380=1,VLOOKUP(A4380,'entry data'!B:D,3,0),I4379))</f>
        <v/>
      </c>
      <c r="I4380" s="28" t="str">
        <f t="shared" si="567"/>
        <v/>
      </c>
      <c r="J4380" s="23" t="str">
        <f t="shared" si="568"/>
        <v/>
      </c>
      <c r="K4380" s="25" t="str">
        <f t="shared" si="569"/>
        <v/>
      </c>
      <c r="L4380" s="25" t="str">
        <f t="shared" si="570"/>
        <v/>
      </c>
      <c r="M4380" s="25" t="str">
        <f t="shared" si="564"/>
        <v/>
      </c>
      <c r="N4380" s="25" t="str">
        <f>IF(A4380="","",IF(K4380&lt;VLOOKUP(A4380,'entry data'!B:G,6,0),K4380+M4380,VLOOKUP(A4380,'entry data'!B:G,6,0)))</f>
        <v/>
      </c>
      <c r="O4380" s="25" t="str">
        <f t="shared" si="571"/>
        <v/>
      </c>
      <c r="P4380" s="25" t="str">
        <f t="shared" si="565"/>
        <v/>
      </c>
    </row>
    <row r="4381" spans="1:16" x14ac:dyDescent="0.25">
      <c r="A4381" s="23" t="str">
        <f>IF(A4380="","",IF(O4380&gt;0.1,A4380,IF(A4380=MAX('entry data'!$B$8:$B$17),"",A4380+1)))</f>
        <v/>
      </c>
      <c r="B4381" s="23" t="str">
        <f t="shared" si="566"/>
        <v/>
      </c>
      <c r="C4381" s="23" t="str">
        <f>IF(ISERROR(VLOOKUP(A4381,'entry data'!B:G,6,0)),"",VLOOKUP(A4381,'entry data'!B:G,6,0))</f>
        <v/>
      </c>
      <c r="D4381" s="23" t="str">
        <f>IF(ISERROR(VLOOKUP(A4381,'entry data'!B:C,2,0)),"",VLOOKUP(A4381,'entry data'!B:C,2,0))</f>
        <v/>
      </c>
      <c r="E4381" s="23" t="str">
        <f>IF(ISERROR(VLOOKUP(A4381,'entry data'!B:E,4,0)),"",VLOOKUP(A4381,'entry data'!B:E,4,0))</f>
        <v/>
      </c>
      <c r="F4381" s="25" t="str">
        <f>IF(A4381="","",IF(ISERROR(VLOOKUP(A4381,'entry data'!B:F,5,0)),"",VLOOKUP(A4381,'entry data'!B:F,5,0)))</f>
        <v/>
      </c>
      <c r="G4381" s="26" t="str">
        <f>IF(A4381="","",IF(ISERROR(VLOOKUP(A4381,'entry data'!B:H,7,0)),"",VLOOKUP(A4381,'entry data'!B:H,7,0)))</f>
        <v/>
      </c>
      <c r="H4381" s="27" t="str">
        <f>IF(A4381="","",IF(B4381=1,VLOOKUP(A4381,'entry data'!B:D,3,0),I4380))</f>
        <v/>
      </c>
      <c r="I4381" s="28" t="str">
        <f t="shared" si="567"/>
        <v/>
      </c>
      <c r="J4381" s="23" t="str">
        <f t="shared" si="568"/>
        <v/>
      </c>
      <c r="K4381" s="25" t="str">
        <f t="shared" si="569"/>
        <v/>
      </c>
      <c r="L4381" s="25" t="str">
        <f t="shared" si="570"/>
        <v/>
      </c>
      <c r="M4381" s="25" t="str">
        <f t="shared" si="564"/>
        <v/>
      </c>
      <c r="N4381" s="25" t="str">
        <f>IF(A4381="","",IF(K4381&lt;VLOOKUP(A4381,'entry data'!B:G,6,0),K4381+M4381,VLOOKUP(A4381,'entry data'!B:G,6,0)))</f>
        <v/>
      </c>
      <c r="O4381" s="25" t="str">
        <f t="shared" si="571"/>
        <v/>
      </c>
      <c r="P4381" s="25" t="str">
        <f t="shared" si="565"/>
        <v/>
      </c>
    </row>
    <row r="4382" spans="1:16" x14ac:dyDescent="0.25">
      <c r="A4382" s="23" t="str">
        <f>IF(A4381="","",IF(O4381&gt;0.1,A4381,IF(A4381=MAX('entry data'!$B$8:$B$17),"",A4381+1)))</f>
        <v/>
      </c>
      <c r="B4382" s="23" t="str">
        <f t="shared" si="566"/>
        <v/>
      </c>
      <c r="C4382" s="23" t="str">
        <f>IF(ISERROR(VLOOKUP(A4382,'entry data'!B:G,6,0)),"",VLOOKUP(A4382,'entry data'!B:G,6,0))</f>
        <v/>
      </c>
      <c r="D4382" s="23" t="str">
        <f>IF(ISERROR(VLOOKUP(A4382,'entry data'!B:C,2,0)),"",VLOOKUP(A4382,'entry data'!B:C,2,0))</f>
        <v/>
      </c>
      <c r="E4382" s="23" t="str">
        <f>IF(ISERROR(VLOOKUP(A4382,'entry data'!B:E,4,0)),"",VLOOKUP(A4382,'entry data'!B:E,4,0))</f>
        <v/>
      </c>
      <c r="F4382" s="25" t="str">
        <f>IF(A4382="","",IF(ISERROR(VLOOKUP(A4382,'entry data'!B:F,5,0)),"",VLOOKUP(A4382,'entry data'!B:F,5,0)))</f>
        <v/>
      </c>
      <c r="G4382" s="26" t="str">
        <f>IF(A4382="","",IF(ISERROR(VLOOKUP(A4382,'entry data'!B:H,7,0)),"",VLOOKUP(A4382,'entry data'!B:H,7,0)))</f>
        <v/>
      </c>
      <c r="H4382" s="27" t="str">
        <f>IF(A4382="","",IF(B4382=1,VLOOKUP(A4382,'entry data'!B:D,3,0),I4381))</f>
        <v/>
      </c>
      <c r="I4382" s="28" t="str">
        <f t="shared" si="567"/>
        <v/>
      </c>
      <c r="J4382" s="23" t="str">
        <f t="shared" si="568"/>
        <v/>
      </c>
      <c r="K4382" s="25" t="str">
        <f t="shared" si="569"/>
        <v/>
      </c>
      <c r="L4382" s="25" t="str">
        <f t="shared" si="570"/>
        <v/>
      </c>
      <c r="M4382" s="25" t="str">
        <f t="shared" si="564"/>
        <v/>
      </c>
      <c r="N4382" s="25" t="str">
        <f>IF(A4382="","",IF(K4382&lt;VLOOKUP(A4382,'entry data'!B:G,6,0),K4382+M4382,VLOOKUP(A4382,'entry data'!B:G,6,0)))</f>
        <v/>
      </c>
      <c r="O4382" s="25" t="str">
        <f t="shared" si="571"/>
        <v/>
      </c>
      <c r="P4382" s="25" t="str">
        <f t="shared" si="565"/>
        <v/>
      </c>
    </row>
    <row r="4383" spans="1:16" x14ac:dyDescent="0.25">
      <c r="A4383" s="23" t="str">
        <f>IF(A4382="","",IF(O4382&gt;0.1,A4382,IF(A4382=MAX('entry data'!$B$8:$B$17),"",A4382+1)))</f>
        <v/>
      </c>
      <c r="B4383" s="23" t="str">
        <f t="shared" si="566"/>
        <v/>
      </c>
      <c r="C4383" s="23" t="str">
        <f>IF(ISERROR(VLOOKUP(A4383,'entry data'!B:G,6,0)),"",VLOOKUP(A4383,'entry data'!B:G,6,0))</f>
        <v/>
      </c>
      <c r="D4383" s="23" t="str">
        <f>IF(ISERROR(VLOOKUP(A4383,'entry data'!B:C,2,0)),"",VLOOKUP(A4383,'entry data'!B:C,2,0))</f>
        <v/>
      </c>
      <c r="E4383" s="23" t="str">
        <f>IF(ISERROR(VLOOKUP(A4383,'entry data'!B:E,4,0)),"",VLOOKUP(A4383,'entry data'!B:E,4,0))</f>
        <v/>
      </c>
      <c r="F4383" s="25" t="str">
        <f>IF(A4383="","",IF(ISERROR(VLOOKUP(A4383,'entry data'!B:F,5,0)),"",VLOOKUP(A4383,'entry data'!B:F,5,0)))</f>
        <v/>
      </c>
      <c r="G4383" s="26" t="str">
        <f>IF(A4383="","",IF(ISERROR(VLOOKUP(A4383,'entry data'!B:H,7,0)),"",VLOOKUP(A4383,'entry data'!B:H,7,0)))</f>
        <v/>
      </c>
      <c r="H4383" s="27" t="str">
        <f>IF(A4383="","",IF(B4383=1,VLOOKUP(A4383,'entry data'!B:D,3,0),I4382))</f>
        <v/>
      </c>
      <c r="I4383" s="28" t="str">
        <f t="shared" si="567"/>
        <v/>
      </c>
      <c r="J4383" s="23" t="str">
        <f t="shared" si="568"/>
        <v/>
      </c>
      <c r="K4383" s="25" t="str">
        <f t="shared" si="569"/>
        <v/>
      </c>
      <c r="L4383" s="25" t="str">
        <f t="shared" si="570"/>
        <v/>
      </c>
      <c r="M4383" s="25" t="str">
        <f t="shared" si="564"/>
        <v/>
      </c>
      <c r="N4383" s="25" t="str">
        <f>IF(A4383="","",IF(K4383&lt;VLOOKUP(A4383,'entry data'!B:G,6,0),K4383+M4383,VLOOKUP(A4383,'entry data'!B:G,6,0)))</f>
        <v/>
      </c>
      <c r="O4383" s="25" t="str">
        <f t="shared" si="571"/>
        <v/>
      </c>
      <c r="P4383" s="25" t="str">
        <f t="shared" si="565"/>
        <v/>
      </c>
    </row>
    <row r="4384" spans="1:16" x14ac:dyDescent="0.25">
      <c r="A4384" s="23" t="str">
        <f>IF(A4383="","",IF(O4383&gt;0.1,A4383,IF(A4383=MAX('entry data'!$B$8:$B$17),"",A4383+1)))</f>
        <v/>
      </c>
      <c r="B4384" s="23" t="str">
        <f t="shared" si="566"/>
        <v/>
      </c>
      <c r="C4384" s="23" t="str">
        <f>IF(ISERROR(VLOOKUP(A4384,'entry data'!B:G,6,0)),"",VLOOKUP(A4384,'entry data'!B:G,6,0))</f>
        <v/>
      </c>
      <c r="D4384" s="23" t="str">
        <f>IF(ISERROR(VLOOKUP(A4384,'entry data'!B:C,2,0)),"",VLOOKUP(A4384,'entry data'!B:C,2,0))</f>
        <v/>
      </c>
      <c r="E4384" s="23" t="str">
        <f>IF(ISERROR(VLOOKUP(A4384,'entry data'!B:E,4,0)),"",VLOOKUP(A4384,'entry data'!B:E,4,0))</f>
        <v/>
      </c>
      <c r="F4384" s="25" t="str">
        <f>IF(A4384="","",IF(ISERROR(VLOOKUP(A4384,'entry data'!B:F,5,0)),"",VLOOKUP(A4384,'entry data'!B:F,5,0)))</f>
        <v/>
      </c>
      <c r="G4384" s="26" t="str">
        <f>IF(A4384="","",IF(ISERROR(VLOOKUP(A4384,'entry data'!B:H,7,0)),"",VLOOKUP(A4384,'entry data'!B:H,7,0)))</f>
        <v/>
      </c>
      <c r="H4384" s="27" t="str">
        <f>IF(A4384="","",IF(B4384=1,VLOOKUP(A4384,'entry data'!B:D,3,0),I4383))</f>
        <v/>
      </c>
      <c r="I4384" s="28" t="str">
        <f t="shared" si="567"/>
        <v/>
      </c>
      <c r="J4384" s="23" t="str">
        <f t="shared" si="568"/>
        <v/>
      </c>
      <c r="K4384" s="25" t="str">
        <f t="shared" si="569"/>
        <v/>
      </c>
      <c r="L4384" s="25" t="str">
        <f t="shared" si="570"/>
        <v/>
      </c>
      <c r="M4384" s="25" t="str">
        <f t="shared" si="564"/>
        <v/>
      </c>
      <c r="N4384" s="25" t="str">
        <f>IF(A4384="","",IF(K4384&lt;VLOOKUP(A4384,'entry data'!B:G,6,0),K4384+M4384,VLOOKUP(A4384,'entry data'!B:G,6,0)))</f>
        <v/>
      </c>
      <c r="O4384" s="25" t="str">
        <f t="shared" si="571"/>
        <v/>
      </c>
      <c r="P4384" s="25" t="str">
        <f t="shared" si="565"/>
        <v/>
      </c>
    </row>
    <row r="4385" spans="1:16" x14ac:dyDescent="0.25">
      <c r="A4385" s="23" t="str">
        <f>IF(A4384="","",IF(O4384&gt;0.1,A4384,IF(A4384=MAX('entry data'!$B$8:$B$17),"",A4384+1)))</f>
        <v/>
      </c>
      <c r="B4385" s="23" t="str">
        <f t="shared" si="566"/>
        <v/>
      </c>
      <c r="C4385" s="23" t="str">
        <f>IF(ISERROR(VLOOKUP(A4385,'entry data'!B:G,6,0)),"",VLOOKUP(A4385,'entry data'!B:G,6,0))</f>
        <v/>
      </c>
      <c r="D4385" s="23" t="str">
        <f>IF(ISERROR(VLOOKUP(A4385,'entry data'!B:C,2,0)),"",VLOOKUP(A4385,'entry data'!B:C,2,0))</f>
        <v/>
      </c>
      <c r="E4385" s="23" t="str">
        <f>IF(ISERROR(VLOOKUP(A4385,'entry data'!B:E,4,0)),"",VLOOKUP(A4385,'entry data'!B:E,4,0))</f>
        <v/>
      </c>
      <c r="F4385" s="25" t="str">
        <f>IF(A4385="","",IF(ISERROR(VLOOKUP(A4385,'entry data'!B:F,5,0)),"",VLOOKUP(A4385,'entry data'!B:F,5,0)))</f>
        <v/>
      </c>
      <c r="G4385" s="26" t="str">
        <f>IF(A4385="","",IF(ISERROR(VLOOKUP(A4385,'entry data'!B:H,7,0)),"",VLOOKUP(A4385,'entry data'!B:H,7,0)))</f>
        <v/>
      </c>
      <c r="H4385" s="27" t="str">
        <f>IF(A4385="","",IF(B4385=1,VLOOKUP(A4385,'entry data'!B:D,3,0),I4384))</f>
        <v/>
      </c>
      <c r="I4385" s="28" t="str">
        <f t="shared" si="567"/>
        <v/>
      </c>
      <c r="J4385" s="23" t="str">
        <f t="shared" si="568"/>
        <v/>
      </c>
      <c r="K4385" s="25" t="str">
        <f t="shared" si="569"/>
        <v/>
      </c>
      <c r="L4385" s="25" t="str">
        <f t="shared" si="570"/>
        <v/>
      </c>
      <c r="M4385" s="25" t="str">
        <f t="shared" si="564"/>
        <v/>
      </c>
      <c r="N4385" s="25" t="str">
        <f>IF(A4385="","",IF(K4385&lt;VLOOKUP(A4385,'entry data'!B:G,6,0),K4385+M4385,VLOOKUP(A4385,'entry data'!B:G,6,0)))</f>
        <v/>
      </c>
      <c r="O4385" s="25" t="str">
        <f t="shared" si="571"/>
        <v/>
      </c>
      <c r="P4385" s="25" t="str">
        <f t="shared" si="565"/>
        <v/>
      </c>
    </row>
    <row r="4386" spans="1:16" x14ac:dyDescent="0.25">
      <c r="A4386" s="23" t="str">
        <f>IF(A4385="","",IF(O4385&gt;0.1,A4385,IF(A4385=MAX('entry data'!$B$8:$B$17),"",A4385+1)))</f>
        <v/>
      </c>
      <c r="B4386" s="23" t="str">
        <f t="shared" si="566"/>
        <v/>
      </c>
      <c r="C4386" s="23" t="str">
        <f>IF(ISERROR(VLOOKUP(A4386,'entry data'!B:G,6,0)),"",VLOOKUP(A4386,'entry data'!B:G,6,0))</f>
        <v/>
      </c>
      <c r="D4386" s="23" t="str">
        <f>IF(ISERROR(VLOOKUP(A4386,'entry data'!B:C,2,0)),"",VLOOKUP(A4386,'entry data'!B:C,2,0))</f>
        <v/>
      </c>
      <c r="E4386" s="23" t="str">
        <f>IF(ISERROR(VLOOKUP(A4386,'entry data'!B:E,4,0)),"",VLOOKUP(A4386,'entry data'!B:E,4,0))</f>
        <v/>
      </c>
      <c r="F4386" s="25" t="str">
        <f>IF(A4386="","",IF(ISERROR(VLOOKUP(A4386,'entry data'!B:F,5,0)),"",VLOOKUP(A4386,'entry data'!B:F,5,0)))</f>
        <v/>
      </c>
      <c r="G4386" s="26" t="str">
        <f>IF(A4386="","",IF(ISERROR(VLOOKUP(A4386,'entry data'!B:H,7,0)),"",VLOOKUP(A4386,'entry data'!B:H,7,0)))</f>
        <v/>
      </c>
      <c r="H4386" s="27" t="str">
        <f>IF(A4386="","",IF(B4386=1,VLOOKUP(A4386,'entry data'!B:D,3,0),I4385))</f>
        <v/>
      </c>
      <c r="I4386" s="28" t="str">
        <f t="shared" si="567"/>
        <v/>
      </c>
      <c r="J4386" s="23" t="str">
        <f t="shared" si="568"/>
        <v/>
      </c>
      <c r="K4386" s="25" t="str">
        <f t="shared" si="569"/>
        <v/>
      </c>
      <c r="L4386" s="25" t="str">
        <f t="shared" si="570"/>
        <v/>
      </c>
      <c r="M4386" s="25" t="str">
        <f t="shared" si="564"/>
        <v/>
      </c>
      <c r="N4386" s="25" t="str">
        <f>IF(A4386="","",IF(K4386&lt;VLOOKUP(A4386,'entry data'!B:G,6,0),K4386+M4386,VLOOKUP(A4386,'entry data'!B:G,6,0)))</f>
        <v/>
      </c>
      <c r="O4386" s="25" t="str">
        <f t="shared" si="571"/>
        <v/>
      </c>
      <c r="P4386" s="25" t="str">
        <f t="shared" si="565"/>
        <v/>
      </c>
    </row>
    <row r="4387" spans="1:16" x14ac:dyDescent="0.25">
      <c r="A4387" s="23" t="str">
        <f>IF(A4386="","",IF(O4386&gt;0.1,A4386,IF(A4386=MAX('entry data'!$B$8:$B$17),"",A4386+1)))</f>
        <v/>
      </c>
      <c r="B4387" s="23" t="str">
        <f t="shared" si="566"/>
        <v/>
      </c>
      <c r="C4387" s="23" t="str">
        <f>IF(ISERROR(VLOOKUP(A4387,'entry data'!B:G,6,0)),"",VLOOKUP(A4387,'entry data'!B:G,6,0))</f>
        <v/>
      </c>
      <c r="D4387" s="23" t="str">
        <f>IF(ISERROR(VLOOKUP(A4387,'entry data'!B:C,2,0)),"",VLOOKUP(A4387,'entry data'!B:C,2,0))</f>
        <v/>
      </c>
      <c r="E4387" s="23" t="str">
        <f>IF(ISERROR(VLOOKUP(A4387,'entry data'!B:E,4,0)),"",VLOOKUP(A4387,'entry data'!B:E,4,0))</f>
        <v/>
      </c>
      <c r="F4387" s="25" t="str">
        <f>IF(A4387="","",IF(ISERROR(VLOOKUP(A4387,'entry data'!B:F,5,0)),"",VLOOKUP(A4387,'entry data'!B:F,5,0)))</f>
        <v/>
      </c>
      <c r="G4387" s="26" t="str">
        <f>IF(A4387="","",IF(ISERROR(VLOOKUP(A4387,'entry data'!B:H,7,0)),"",VLOOKUP(A4387,'entry data'!B:H,7,0)))</f>
        <v/>
      </c>
      <c r="H4387" s="27" t="str">
        <f>IF(A4387="","",IF(B4387=1,VLOOKUP(A4387,'entry data'!B:D,3,0),I4386))</f>
        <v/>
      </c>
      <c r="I4387" s="28" t="str">
        <f t="shared" si="567"/>
        <v/>
      </c>
      <c r="J4387" s="23" t="str">
        <f t="shared" si="568"/>
        <v/>
      </c>
      <c r="K4387" s="25" t="str">
        <f t="shared" si="569"/>
        <v/>
      </c>
      <c r="L4387" s="25" t="str">
        <f t="shared" si="570"/>
        <v/>
      </c>
      <c r="M4387" s="25" t="str">
        <f t="shared" si="564"/>
        <v/>
      </c>
      <c r="N4387" s="25" t="str">
        <f>IF(A4387="","",IF(K4387&lt;VLOOKUP(A4387,'entry data'!B:G,6,0),K4387+M4387,VLOOKUP(A4387,'entry data'!B:G,6,0)))</f>
        <v/>
      </c>
      <c r="O4387" s="25" t="str">
        <f t="shared" si="571"/>
        <v/>
      </c>
      <c r="P4387" s="25" t="str">
        <f t="shared" si="565"/>
        <v/>
      </c>
    </row>
    <row r="4388" spans="1:16" x14ac:dyDescent="0.25">
      <c r="A4388" s="23" t="str">
        <f>IF(A4387="","",IF(O4387&gt;0.1,A4387,IF(A4387=MAX('entry data'!$B$8:$B$17),"",A4387+1)))</f>
        <v/>
      </c>
      <c r="B4388" s="23" t="str">
        <f t="shared" si="566"/>
        <v/>
      </c>
      <c r="C4388" s="23" t="str">
        <f>IF(ISERROR(VLOOKUP(A4388,'entry data'!B:G,6,0)),"",VLOOKUP(A4388,'entry data'!B:G,6,0))</f>
        <v/>
      </c>
      <c r="D4388" s="23" t="str">
        <f>IF(ISERROR(VLOOKUP(A4388,'entry data'!B:C,2,0)),"",VLOOKUP(A4388,'entry data'!B:C,2,0))</f>
        <v/>
      </c>
      <c r="E4388" s="23" t="str">
        <f>IF(ISERROR(VLOOKUP(A4388,'entry data'!B:E,4,0)),"",VLOOKUP(A4388,'entry data'!B:E,4,0))</f>
        <v/>
      </c>
      <c r="F4388" s="25" t="str">
        <f>IF(A4388="","",IF(ISERROR(VLOOKUP(A4388,'entry data'!B:F,5,0)),"",VLOOKUP(A4388,'entry data'!B:F,5,0)))</f>
        <v/>
      </c>
      <c r="G4388" s="26" t="str">
        <f>IF(A4388="","",IF(ISERROR(VLOOKUP(A4388,'entry data'!B:H,7,0)),"",VLOOKUP(A4388,'entry data'!B:H,7,0)))</f>
        <v/>
      </c>
      <c r="H4388" s="27" t="str">
        <f>IF(A4388="","",IF(B4388=1,VLOOKUP(A4388,'entry data'!B:D,3,0),I4387))</f>
        <v/>
      </c>
      <c r="I4388" s="28" t="str">
        <f t="shared" si="567"/>
        <v/>
      </c>
      <c r="J4388" s="23" t="str">
        <f t="shared" si="568"/>
        <v/>
      </c>
      <c r="K4388" s="25" t="str">
        <f t="shared" si="569"/>
        <v/>
      </c>
      <c r="L4388" s="25" t="str">
        <f t="shared" si="570"/>
        <v/>
      </c>
      <c r="M4388" s="25" t="str">
        <f t="shared" si="564"/>
        <v/>
      </c>
      <c r="N4388" s="25" t="str">
        <f>IF(A4388="","",IF(K4388&lt;VLOOKUP(A4388,'entry data'!B:G,6,0),K4388+M4388,VLOOKUP(A4388,'entry data'!B:G,6,0)))</f>
        <v/>
      </c>
      <c r="O4388" s="25" t="str">
        <f t="shared" si="571"/>
        <v/>
      </c>
      <c r="P4388" s="25" t="str">
        <f t="shared" si="565"/>
        <v/>
      </c>
    </row>
    <row r="4389" spans="1:16" x14ac:dyDescent="0.25">
      <c r="A4389" s="23" t="str">
        <f>IF(A4388="","",IF(O4388&gt;0.1,A4388,IF(A4388=MAX('entry data'!$B$8:$B$17),"",A4388+1)))</f>
        <v/>
      </c>
      <c r="B4389" s="23" t="str">
        <f t="shared" si="566"/>
        <v/>
      </c>
      <c r="C4389" s="23" t="str">
        <f>IF(ISERROR(VLOOKUP(A4389,'entry data'!B:G,6,0)),"",VLOOKUP(A4389,'entry data'!B:G,6,0))</f>
        <v/>
      </c>
      <c r="D4389" s="23" t="str">
        <f>IF(ISERROR(VLOOKUP(A4389,'entry data'!B:C,2,0)),"",VLOOKUP(A4389,'entry data'!B:C,2,0))</f>
        <v/>
      </c>
      <c r="E4389" s="23" t="str">
        <f>IF(ISERROR(VLOOKUP(A4389,'entry data'!B:E,4,0)),"",VLOOKUP(A4389,'entry data'!B:E,4,0))</f>
        <v/>
      </c>
      <c r="F4389" s="25" t="str">
        <f>IF(A4389="","",IF(ISERROR(VLOOKUP(A4389,'entry data'!B:F,5,0)),"",VLOOKUP(A4389,'entry data'!B:F,5,0)))</f>
        <v/>
      </c>
      <c r="G4389" s="26" t="str">
        <f>IF(A4389="","",IF(ISERROR(VLOOKUP(A4389,'entry data'!B:H,7,0)),"",VLOOKUP(A4389,'entry data'!B:H,7,0)))</f>
        <v/>
      </c>
      <c r="H4389" s="27" t="str">
        <f>IF(A4389="","",IF(B4389=1,VLOOKUP(A4389,'entry data'!B:D,3,0),I4388))</f>
        <v/>
      </c>
      <c r="I4389" s="28" t="str">
        <f t="shared" si="567"/>
        <v/>
      </c>
      <c r="J4389" s="23" t="str">
        <f t="shared" si="568"/>
        <v/>
      </c>
      <c r="K4389" s="25" t="str">
        <f t="shared" si="569"/>
        <v/>
      </c>
      <c r="L4389" s="25" t="str">
        <f t="shared" si="570"/>
        <v/>
      </c>
      <c r="M4389" s="25" t="str">
        <f t="shared" si="564"/>
        <v/>
      </c>
      <c r="N4389" s="25" t="str">
        <f>IF(A4389="","",IF(K4389&lt;VLOOKUP(A4389,'entry data'!B:G,6,0),K4389+M4389,VLOOKUP(A4389,'entry data'!B:G,6,0)))</f>
        <v/>
      </c>
      <c r="O4389" s="25" t="str">
        <f t="shared" si="571"/>
        <v/>
      </c>
      <c r="P4389" s="25" t="str">
        <f t="shared" si="565"/>
        <v/>
      </c>
    </row>
    <row r="4390" spans="1:16" x14ac:dyDescent="0.25">
      <c r="A4390" s="23" t="str">
        <f>IF(A4389="","",IF(O4389&gt;0.1,A4389,IF(A4389=MAX('entry data'!$B$8:$B$17),"",A4389+1)))</f>
        <v/>
      </c>
      <c r="B4390" s="23" t="str">
        <f t="shared" si="566"/>
        <v/>
      </c>
      <c r="C4390" s="23" t="str">
        <f>IF(ISERROR(VLOOKUP(A4390,'entry data'!B:G,6,0)),"",VLOOKUP(A4390,'entry data'!B:G,6,0))</f>
        <v/>
      </c>
      <c r="D4390" s="23" t="str">
        <f>IF(ISERROR(VLOOKUP(A4390,'entry data'!B:C,2,0)),"",VLOOKUP(A4390,'entry data'!B:C,2,0))</f>
        <v/>
      </c>
      <c r="E4390" s="23" t="str">
        <f>IF(ISERROR(VLOOKUP(A4390,'entry data'!B:E,4,0)),"",VLOOKUP(A4390,'entry data'!B:E,4,0))</f>
        <v/>
      </c>
      <c r="F4390" s="25" t="str">
        <f>IF(A4390="","",IF(ISERROR(VLOOKUP(A4390,'entry data'!B:F,5,0)),"",VLOOKUP(A4390,'entry data'!B:F,5,0)))</f>
        <v/>
      </c>
      <c r="G4390" s="26" t="str">
        <f>IF(A4390="","",IF(ISERROR(VLOOKUP(A4390,'entry data'!B:H,7,0)),"",VLOOKUP(A4390,'entry data'!B:H,7,0)))</f>
        <v/>
      </c>
      <c r="H4390" s="27" t="str">
        <f>IF(A4390="","",IF(B4390=1,VLOOKUP(A4390,'entry data'!B:D,3,0),I4389))</f>
        <v/>
      </c>
      <c r="I4390" s="28" t="str">
        <f t="shared" si="567"/>
        <v/>
      </c>
      <c r="J4390" s="23" t="str">
        <f t="shared" si="568"/>
        <v/>
      </c>
      <c r="K4390" s="25" t="str">
        <f t="shared" si="569"/>
        <v/>
      </c>
      <c r="L4390" s="25" t="str">
        <f t="shared" si="570"/>
        <v/>
      </c>
      <c r="M4390" s="25" t="str">
        <f t="shared" si="564"/>
        <v/>
      </c>
      <c r="N4390" s="25" t="str">
        <f>IF(A4390="","",IF(K4390&lt;VLOOKUP(A4390,'entry data'!B:G,6,0),K4390+M4390,VLOOKUP(A4390,'entry data'!B:G,6,0)))</f>
        <v/>
      </c>
      <c r="O4390" s="25" t="str">
        <f t="shared" si="571"/>
        <v/>
      </c>
      <c r="P4390" s="25" t="str">
        <f t="shared" si="565"/>
        <v/>
      </c>
    </row>
    <row r="4391" spans="1:16" x14ac:dyDescent="0.25">
      <c r="A4391" s="23" t="str">
        <f>IF(A4390="","",IF(O4390&gt;0.1,A4390,IF(A4390=MAX('entry data'!$B$8:$B$17),"",A4390+1)))</f>
        <v/>
      </c>
      <c r="B4391" s="23" t="str">
        <f t="shared" si="566"/>
        <v/>
      </c>
      <c r="C4391" s="23" t="str">
        <f>IF(ISERROR(VLOOKUP(A4391,'entry data'!B:G,6,0)),"",VLOOKUP(A4391,'entry data'!B:G,6,0))</f>
        <v/>
      </c>
      <c r="D4391" s="23" t="str">
        <f>IF(ISERROR(VLOOKUP(A4391,'entry data'!B:C,2,0)),"",VLOOKUP(A4391,'entry data'!B:C,2,0))</f>
        <v/>
      </c>
      <c r="E4391" s="23" t="str">
        <f>IF(ISERROR(VLOOKUP(A4391,'entry data'!B:E,4,0)),"",VLOOKUP(A4391,'entry data'!B:E,4,0))</f>
        <v/>
      </c>
      <c r="F4391" s="25" t="str">
        <f>IF(A4391="","",IF(ISERROR(VLOOKUP(A4391,'entry data'!B:F,5,0)),"",VLOOKUP(A4391,'entry data'!B:F,5,0)))</f>
        <v/>
      </c>
      <c r="G4391" s="26" t="str">
        <f>IF(A4391="","",IF(ISERROR(VLOOKUP(A4391,'entry data'!B:H,7,0)),"",VLOOKUP(A4391,'entry data'!B:H,7,0)))</f>
        <v/>
      </c>
      <c r="H4391" s="27" t="str">
        <f>IF(A4391="","",IF(B4391=1,VLOOKUP(A4391,'entry data'!B:D,3,0),I4390))</f>
        <v/>
      </c>
      <c r="I4391" s="28" t="str">
        <f t="shared" si="567"/>
        <v/>
      </c>
      <c r="J4391" s="23" t="str">
        <f t="shared" si="568"/>
        <v/>
      </c>
      <c r="K4391" s="25" t="str">
        <f t="shared" si="569"/>
        <v/>
      </c>
      <c r="L4391" s="25" t="str">
        <f t="shared" si="570"/>
        <v/>
      </c>
      <c r="M4391" s="25" t="str">
        <f t="shared" si="564"/>
        <v/>
      </c>
      <c r="N4391" s="25" t="str">
        <f>IF(A4391="","",IF(K4391&lt;VLOOKUP(A4391,'entry data'!B:G,6,0),K4391+M4391,VLOOKUP(A4391,'entry data'!B:G,6,0)))</f>
        <v/>
      </c>
      <c r="O4391" s="25" t="str">
        <f t="shared" si="571"/>
        <v/>
      </c>
      <c r="P4391" s="25" t="str">
        <f t="shared" si="565"/>
        <v/>
      </c>
    </row>
    <row r="4392" spans="1:16" x14ac:dyDescent="0.25">
      <c r="A4392" s="23" t="str">
        <f>IF(A4391="","",IF(O4391&gt;0.1,A4391,IF(A4391=MAX('entry data'!$B$8:$B$17),"",A4391+1)))</f>
        <v/>
      </c>
      <c r="B4392" s="23" t="str">
        <f t="shared" si="566"/>
        <v/>
      </c>
      <c r="C4392" s="23" t="str">
        <f>IF(ISERROR(VLOOKUP(A4392,'entry data'!B:G,6,0)),"",VLOOKUP(A4392,'entry data'!B:G,6,0))</f>
        <v/>
      </c>
      <c r="D4392" s="23" t="str">
        <f>IF(ISERROR(VLOOKUP(A4392,'entry data'!B:C,2,0)),"",VLOOKUP(A4392,'entry data'!B:C,2,0))</f>
        <v/>
      </c>
      <c r="E4392" s="23" t="str">
        <f>IF(ISERROR(VLOOKUP(A4392,'entry data'!B:E,4,0)),"",VLOOKUP(A4392,'entry data'!B:E,4,0))</f>
        <v/>
      </c>
      <c r="F4392" s="25" t="str">
        <f>IF(A4392="","",IF(ISERROR(VLOOKUP(A4392,'entry data'!B:F,5,0)),"",VLOOKUP(A4392,'entry data'!B:F,5,0)))</f>
        <v/>
      </c>
      <c r="G4392" s="26" t="str">
        <f>IF(A4392="","",IF(ISERROR(VLOOKUP(A4392,'entry data'!B:H,7,0)),"",VLOOKUP(A4392,'entry data'!B:H,7,0)))</f>
        <v/>
      </c>
      <c r="H4392" s="27" t="str">
        <f>IF(A4392="","",IF(B4392=1,VLOOKUP(A4392,'entry data'!B:D,3,0),I4391))</f>
        <v/>
      </c>
      <c r="I4392" s="28" t="str">
        <f t="shared" si="567"/>
        <v/>
      </c>
      <c r="J4392" s="23" t="str">
        <f t="shared" si="568"/>
        <v/>
      </c>
      <c r="K4392" s="25" t="str">
        <f t="shared" si="569"/>
        <v/>
      </c>
      <c r="L4392" s="25" t="str">
        <f t="shared" si="570"/>
        <v/>
      </c>
      <c r="M4392" s="25" t="str">
        <f t="shared" si="564"/>
        <v/>
      </c>
      <c r="N4392" s="25" t="str">
        <f>IF(A4392="","",IF(K4392&lt;VLOOKUP(A4392,'entry data'!B:G,6,0),K4392+M4392,VLOOKUP(A4392,'entry data'!B:G,6,0)))</f>
        <v/>
      </c>
      <c r="O4392" s="25" t="str">
        <f t="shared" si="571"/>
        <v/>
      </c>
      <c r="P4392" s="25" t="str">
        <f t="shared" si="565"/>
        <v/>
      </c>
    </row>
    <row r="4393" spans="1:16" x14ac:dyDescent="0.25">
      <c r="A4393" s="23" t="str">
        <f>IF(A4392="","",IF(O4392&gt;0.1,A4392,IF(A4392=MAX('entry data'!$B$8:$B$17),"",A4392+1)))</f>
        <v/>
      </c>
      <c r="B4393" s="23" t="str">
        <f t="shared" si="566"/>
        <v/>
      </c>
      <c r="C4393" s="23" t="str">
        <f>IF(ISERROR(VLOOKUP(A4393,'entry data'!B:G,6,0)),"",VLOOKUP(A4393,'entry data'!B:G,6,0))</f>
        <v/>
      </c>
      <c r="D4393" s="23" t="str">
        <f>IF(ISERROR(VLOOKUP(A4393,'entry data'!B:C,2,0)),"",VLOOKUP(A4393,'entry data'!B:C,2,0))</f>
        <v/>
      </c>
      <c r="E4393" s="23" t="str">
        <f>IF(ISERROR(VLOOKUP(A4393,'entry data'!B:E,4,0)),"",VLOOKUP(A4393,'entry data'!B:E,4,0))</f>
        <v/>
      </c>
      <c r="F4393" s="25" t="str">
        <f>IF(A4393="","",IF(ISERROR(VLOOKUP(A4393,'entry data'!B:F,5,0)),"",VLOOKUP(A4393,'entry data'!B:F,5,0)))</f>
        <v/>
      </c>
      <c r="G4393" s="26" t="str">
        <f>IF(A4393="","",IF(ISERROR(VLOOKUP(A4393,'entry data'!B:H,7,0)),"",VLOOKUP(A4393,'entry data'!B:H,7,0)))</f>
        <v/>
      </c>
      <c r="H4393" s="27" t="str">
        <f>IF(A4393="","",IF(B4393=1,VLOOKUP(A4393,'entry data'!B:D,3,0),I4392))</f>
        <v/>
      </c>
      <c r="I4393" s="28" t="str">
        <f t="shared" si="567"/>
        <v/>
      </c>
      <c r="J4393" s="23" t="str">
        <f t="shared" si="568"/>
        <v/>
      </c>
      <c r="K4393" s="25" t="str">
        <f t="shared" si="569"/>
        <v/>
      </c>
      <c r="L4393" s="25" t="str">
        <f t="shared" si="570"/>
        <v/>
      </c>
      <c r="M4393" s="25" t="str">
        <f t="shared" si="564"/>
        <v/>
      </c>
      <c r="N4393" s="25" t="str">
        <f>IF(A4393="","",IF(K4393&lt;VLOOKUP(A4393,'entry data'!B:G,6,0),K4393+M4393,VLOOKUP(A4393,'entry data'!B:G,6,0)))</f>
        <v/>
      </c>
      <c r="O4393" s="25" t="str">
        <f t="shared" si="571"/>
        <v/>
      </c>
      <c r="P4393" s="25" t="str">
        <f t="shared" si="565"/>
        <v/>
      </c>
    </row>
    <row r="4394" spans="1:16" x14ac:dyDescent="0.25">
      <c r="A4394" s="23" t="str">
        <f>IF(A4393="","",IF(O4393&gt;0.1,A4393,IF(A4393=MAX('entry data'!$B$8:$B$17),"",A4393+1)))</f>
        <v/>
      </c>
      <c r="B4394" s="23" t="str">
        <f t="shared" si="566"/>
        <v/>
      </c>
      <c r="C4394" s="23" t="str">
        <f>IF(ISERROR(VLOOKUP(A4394,'entry data'!B:G,6,0)),"",VLOOKUP(A4394,'entry data'!B:G,6,0))</f>
        <v/>
      </c>
      <c r="D4394" s="23" t="str">
        <f>IF(ISERROR(VLOOKUP(A4394,'entry data'!B:C,2,0)),"",VLOOKUP(A4394,'entry data'!B:C,2,0))</f>
        <v/>
      </c>
      <c r="E4394" s="23" t="str">
        <f>IF(ISERROR(VLOOKUP(A4394,'entry data'!B:E,4,0)),"",VLOOKUP(A4394,'entry data'!B:E,4,0))</f>
        <v/>
      </c>
      <c r="F4394" s="25" t="str">
        <f>IF(A4394="","",IF(ISERROR(VLOOKUP(A4394,'entry data'!B:F,5,0)),"",VLOOKUP(A4394,'entry data'!B:F,5,0)))</f>
        <v/>
      </c>
      <c r="G4394" s="26" t="str">
        <f>IF(A4394="","",IF(ISERROR(VLOOKUP(A4394,'entry data'!B:H,7,0)),"",VLOOKUP(A4394,'entry data'!B:H,7,0)))</f>
        <v/>
      </c>
      <c r="H4394" s="27" t="str">
        <f>IF(A4394="","",IF(B4394=1,VLOOKUP(A4394,'entry data'!B:D,3,0),I4393))</f>
        <v/>
      </c>
      <c r="I4394" s="28" t="str">
        <f t="shared" si="567"/>
        <v/>
      </c>
      <c r="J4394" s="23" t="str">
        <f t="shared" si="568"/>
        <v/>
      </c>
      <c r="K4394" s="25" t="str">
        <f t="shared" si="569"/>
        <v/>
      </c>
      <c r="L4394" s="25" t="str">
        <f t="shared" si="570"/>
        <v/>
      </c>
      <c r="M4394" s="25" t="str">
        <f t="shared" si="564"/>
        <v/>
      </c>
      <c r="N4394" s="25" t="str">
        <f>IF(A4394="","",IF(K4394&lt;VLOOKUP(A4394,'entry data'!B:G,6,0),K4394+M4394,VLOOKUP(A4394,'entry data'!B:G,6,0)))</f>
        <v/>
      </c>
      <c r="O4394" s="25" t="str">
        <f t="shared" si="571"/>
        <v/>
      </c>
      <c r="P4394" s="25" t="str">
        <f t="shared" si="565"/>
        <v/>
      </c>
    </row>
    <row r="4395" spans="1:16" x14ac:dyDescent="0.25">
      <c r="A4395" s="23" t="str">
        <f>IF(A4394="","",IF(O4394&gt;0.1,A4394,IF(A4394=MAX('entry data'!$B$8:$B$17),"",A4394+1)))</f>
        <v/>
      </c>
      <c r="B4395" s="23" t="str">
        <f t="shared" si="566"/>
        <v/>
      </c>
      <c r="C4395" s="23" t="str">
        <f>IF(ISERROR(VLOOKUP(A4395,'entry data'!B:G,6,0)),"",VLOOKUP(A4395,'entry data'!B:G,6,0))</f>
        <v/>
      </c>
      <c r="D4395" s="23" t="str">
        <f>IF(ISERROR(VLOOKUP(A4395,'entry data'!B:C,2,0)),"",VLOOKUP(A4395,'entry data'!B:C,2,0))</f>
        <v/>
      </c>
      <c r="E4395" s="23" t="str">
        <f>IF(ISERROR(VLOOKUP(A4395,'entry data'!B:E,4,0)),"",VLOOKUP(A4395,'entry data'!B:E,4,0))</f>
        <v/>
      </c>
      <c r="F4395" s="25" t="str">
        <f>IF(A4395="","",IF(ISERROR(VLOOKUP(A4395,'entry data'!B:F,5,0)),"",VLOOKUP(A4395,'entry data'!B:F,5,0)))</f>
        <v/>
      </c>
      <c r="G4395" s="26" t="str">
        <f>IF(A4395="","",IF(ISERROR(VLOOKUP(A4395,'entry data'!B:H,7,0)),"",VLOOKUP(A4395,'entry data'!B:H,7,0)))</f>
        <v/>
      </c>
      <c r="H4395" s="27" t="str">
        <f>IF(A4395="","",IF(B4395=1,VLOOKUP(A4395,'entry data'!B:D,3,0),I4394))</f>
        <v/>
      </c>
      <c r="I4395" s="28" t="str">
        <f t="shared" si="567"/>
        <v/>
      </c>
      <c r="J4395" s="23" t="str">
        <f t="shared" si="568"/>
        <v/>
      </c>
      <c r="K4395" s="25" t="str">
        <f t="shared" si="569"/>
        <v/>
      </c>
      <c r="L4395" s="25" t="str">
        <f t="shared" si="570"/>
        <v/>
      </c>
      <c r="M4395" s="25" t="str">
        <f t="shared" si="564"/>
        <v/>
      </c>
      <c r="N4395" s="25" t="str">
        <f>IF(A4395="","",IF(K4395&lt;VLOOKUP(A4395,'entry data'!B:G,6,0),K4395+M4395,VLOOKUP(A4395,'entry data'!B:G,6,0)))</f>
        <v/>
      </c>
      <c r="O4395" s="25" t="str">
        <f t="shared" si="571"/>
        <v/>
      </c>
      <c r="P4395" s="25" t="str">
        <f t="shared" si="565"/>
        <v/>
      </c>
    </row>
    <row r="4396" spans="1:16" x14ac:dyDescent="0.25">
      <c r="A4396" s="23" t="str">
        <f>IF(A4395="","",IF(O4395&gt;0.1,A4395,IF(A4395=MAX('entry data'!$B$8:$B$17),"",A4395+1)))</f>
        <v/>
      </c>
      <c r="B4396" s="23" t="str">
        <f t="shared" si="566"/>
        <v/>
      </c>
      <c r="C4396" s="23" t="str">
        <f>IF(ISERROR(VLOOKUP(A4396,'entry data'!B:G,6,0)),"",VLOOKUP(A4396,'entry data'!B:G,6,0))</f>
        <v/>
      </c>
      <c r="D4396" s="23" t="str">
        <f>IF(ISERROR(VLOOKUP(A4396,'entry data'!B:C,2,0)),"",VLOOKUP(A4396,'entry data'!B:C,2,0))</f>
        <v/>
      </c>
      <c r="E4396" s="23" t="str">
        <f>IF(ISERROR(VLOOKUP(A4396,'entry data'!B:E,4,0)),"",VLOOKUP(A4396,'entry data'!B:E,4,0))</f>
        <v/>
      </c>
      <c r="F4396" s="25" t="str">
        <f>IF(A4396="","",IF(ISERROR(VLOOKUP(A4396,'entry data'!B:F,5,0)),"",VLOOKUP(A4396,'entry data'!B:F,5,0)))</f>
        <v/>
      </c>
      <c r="G4396" s="26" t="str">
        <f>IF(A4396="","",IF(ISERROR(VLOOKUP(A4396,'entry data'!B:H,7,0)),"",VLOOKUP(A4396,'entry data'!B:H,7,0)))</f>
        <v/>
      </c>
      <c r="H4396" s="27" t="str">
        <f>IF(A4396="","",IF(B4396=1,VLOOKUP(A4396,'entry data'!B:D,3,0),I4395))</f>
        <v/>
      </c>
      <c r="I4396" s="28" t="str">
        <f t="shared" si="567"/>
        <v/>
      </c>
      <c r="J4396" s="23" t="str">
        <f t="shared" si="568"/>
        <v/>
      </c>
      <c r="K4396" s="25" t="str">
        <f t="shared" si="569"/>
        <v/>
      </c>
      <c r="L4396" s="25" t="str">
        <f t="shared" si="570"/>
        <v/>
      </c>
      <c r="M4396" s="25" t="str">
        <f t="shared" si="564"/>
        <v/>
      </c>
      <c r="N4396" s="25" t="str">
        <f>IF(A4396="","",IF(K4396&lt;VLOOKUP(A4396,'entry data'!B:G,6,0),K4396+M4396,VLOOKUP(A4396,'entry data'!B:G,6,0)))</f>
        <v/>
      </c>
      <c r="O4396" s="25" t="str">
        <f t="shared" si="571"/>
        <v/>
      </c>
      <c r="P4396" s="25" t="str">
        <f t="shared" si="565"/>
        <v/>
      </c>
    </row>
    <row r="4397" spans="1:16" x14ac:dyDescent="0.25">
      <c r="A4397" s="23" t="str">
        <f>IF(A4396="","",IF(O4396&gt;0.1,A4396,IF(A4396=MAX('entry data'!$B$8:$B$17),"",A4396+1)))</f>
        <v/>
      </c>
      <c r="B4397" s="23" t="str">
        <f t="shared" si="566"/>
        <v/>
      </c>
      <c r="C4397" s="23" t="str">
        <f>IF(ISERROR(VLOOKUP(A4397,'entry data'!B:G,6,0)),"",VLOOKUP(A4397,'entry data'!B:G,6,0))</f>
        <v/>
      </c>
      <c r="D4397" s="23" t="str">
        <f>IF(ISERROR(VLOOKUP(A4397,'entry data'!B:C,2,0)),"",VLOOKUP(A4397,'entry data'!B:C,2,0))</f>
        <v/>
      </c>
      <c r="E4397" s="23" t="str">
        <f>IF(ISERROR(VLOOKUP(A4397,'entry data'!B:E,4,0)),"",VLOOKUP(A4397,'entry data'!B:E,4,0))</f>
        <v/>
      </c>
      <c r="F4397" s="25" t="str">
        <f>IF(A4397="","",IF(ISERROR(VLOOKUP(A4397,'entry data'!B:F,5,0)),"",VLOOKUP(A4397,'entry data'!B:F,5,0)))</f>
        <v/>
      </c>
      <c r="G4397" s="26" t="str">
        <f>IF(A4397="","",IF(ISERROR(VLOOKUP(A4397,'entry data'!B:H,7,0)),"",VLOOKUP(A4397,'entry data'!B:H,7,0)))</f>
        <v/>
      </c>
      <c r="H4397" s="27" t="str">
        <f>IF(A4397="","",IF(B4397=1,VLOOKUP(A4397,'entry data'!B:D,3,0),I4396))</f>
        <v/>
      </c>
      <c r="I4397" s="28" t="str">
        <f t="shared" si="567"/>
        <v/>
      </c>
      <c r="J4397" s="23" t="str">
        <f t="shared" si="568"/>
        <v/>
      </c>
      <c r="K4397" s="25" t="str">
        <f t="shared" si="569"/>
        <v/>
      </c>
      <c r="L4397" s="25" t="str">
        <f t="shared" si="570"/>
        <v/>
      </c>
      <c r="M4397" s="25" t="str">
        <f t="shared" si="564"/>
        <v/>
      </c>
      <c r="N4397" s="25" t="str">
        <f>IF(A4397="","",IF(K4397&lt;VLOOKUP(A4397,'entry data'!B:G,6,0),K4397+M4397,VLOOKUP(A4397,'entry data'!B:G,6,0)))</f>
        <v/>
      </c>
      <c r="O4397" s="25" t="str">
        <f t="shared" si="571"/>
        <v/>
      </c>
      <c r="P4397" s="25" t="str">
        <f t="shared" si="565"/>
        <v/>
      </c>
    </row>
    <row r="4398" spans="1:16" x14ac:dyDescent="0.25">
      <c r="A4398" s="23" t="str">
        <f>IF(A4397="","",IF(O4397&gt;0.1,A4397,IF(A4397=MAX('entry data'!$B$8:$B$17),"",A4397+1)))</f>
        <v/>
      </c>
      <c r="B4398" s="23" t="str">
        <f t="shared" si="566"/>
        <v/>
      </c>
      <c r="C4398" s="23" t="str">
        <f>IF(ISERROR(VLOOKUP(A4398,'entry data'!B:G,6,0)),"",VLOOKUP(A4398,'entry data'!B:G,6,0))</f>
        <v/>
      </c>
      <c r="D4398" s="23" t="str">
        <f>IF(ISERROR(VLOOKUP(A4398,'entry data'!B:C,2,0)),"",VLOOKUP(A4398,'entry data'!B:C,2,0))</f>
        <v/>
      </c>
      <c r="E4398" s="23" t="str">
        <f>IF(ISERROR(VLOOKUP(A4398,'entry data'!B:E,4,0)),"",VLOOKUP(A4398,'entry data'!B:E,4,0))</f>
        <v/>
      </c>
      <c r="F4398" s="25" t="str">
        <f>IF(A4398="","",IF(ISERROR(VLOOKUP(A4398,'entry data'!B:F,5,0)),"",VLOOKUP(A4398,'entry data'!B:F,5,0)))</f>
        <v/>
      </c>
      <c r="G4398" s="26" t="str">
        <f>IF(A4398="","",IF(ISERROR(VLOOKUP(A4398,'entry data'!B:H,7,0)),"",VLOOKUP(A4398,'entry data'!B:H,7,0)))</f>
        <v/>
      </c>
      <c r="H4398" s="27" t="str">
        <f>IF(A4398="","",IF(B4398=1,VLOOKUP(A4398,'entry data'!B:D,3,0),I4397))</f>
        <v/>
      </c>
      <c r="I4398" s="28" t="str">
        <f t="shared" si="567"/>
        <v/>
      </c>
      <c r="J4398" s="23" t="str">
        <f t="shared" si="568"/>
        <v/>
      </c>
      <c r="K4398" s="25" t="str">
        <f t="shared" si="569"/>
        <v/>
      </c>
      <c r="L4398" s="25" t="str">
        <f t="shared" si="570"/>
        <v/>
      </c>
      <c r="M4398" s="25" t="str">
        <f t="shared" si="564"/>
        <v/>
      </c>
      <c r="N4398" s="25" t="str">
        <f>IF(A4398="","",IF(K4398&lt;VLOOKUP(A4398,'entry data'!B:G,6,0),K4398+M4398,VLOOKUP(A4398,'entry data'!B:G,6,0)))</f>
        <v/>
      </c>
      <c r="O4398" s="25" t="str">
        <f t="shared" si="571"/>
        <v/>
      </c>
      <c r="P4398" s="25" t="str">
        <f t="shared" si="565"/>
        <v/>
      </c>
    </row>
    <row r="4399" spans="1:16" x14ac:dyDescent="0.25">
      <c r="A4399" s="23" t="str">
        <f>IF(A4398="","",IF(O4398&gt;0.1,A4398,IF(A4398=MAX('entry data'!$B$8:$B$17),"",A4398+1)))</f>
        <v/>
      </c>
      <c r="B4399" s="23" t="str">
        <f t="shared" si="566"/>
        <v/>
      </c>
      <c r="C4399" s="23" t="str">
        <f>IF(ISERROR(VLOOKUP(A4399,'entry data'!B:G,6,0)),"",VLOOKUP(A4399,'entry data'!B:G,6,0))</f>
        <v/>
      </c>
      <c r="D4399" s="23" t="str">
        <f>IF(ISERROR(VLOOKUP(A4399,'entry data'!B:C,2,0)),"",VLOOKUP(A4399,'entry data'!B:C,2,0))</f>
        <v/>
      </c>
      <c r="E4399" s="23" t="str">
        <f>IF(ISERROR(VLOOKUP(A4399,'entry data'!B:E,4,0)),"",VLOOKUP(A4399,'entry data'!B:E,4,0))</f>
        <v/>
      </c>
      <c r="F4399" s="25" t="str">
        <f>IF(A4399="","",IF(ISERROR(VLOOKUP(A4399,'entry data'!B:F,5,0)),"",VLOOKUP(A4399,'entry data'!B:F,5,0)))</f>
        <v/>
      </c>
      <c r="G4399" s="26" t="str">
        <f>IF(A4399="","",IF(ISERROR(VLOOKUP(A4399,'entry data'!B:H,7,0)),"",VLOOKUP(A4399,'entry data'!B:H,7,0)))</f>
        <v/>
      </c>
      <c r="H4399" s="27" t="str">
        <f>IF(A4399="","",IF(B4399=1,VLOOKUP(A4399,'entry data'!B:D,3,0),I4398))</f>
        <v/>
      </c>
      <c r="I4399" s="28" t="str">
        <f t="shared" si="567"/>
        <v/>
      </c>
      <c r="J4399" s="23" t="str">
        <f t="shared" si="568"/>
        <v/>
      </c>
      <c r="K4399" s="25" t="str">
        <f t="shared" si="569"/>
        <v/>
      </c>
      <c r="L4399" s="25" t="str">
        <f t="shared" si="570"/>
        <v/>
      </c>
      <c r="M4399" s="25" t="str">
        <f t="shared" si="564"/>
        <v/>
      </c>
      <c r="N4399" s="25" t="str">
        <f>IF(A4399="","",IF(K4399&lt;VLOOKUP(A4399,'entry data'!B:G,6,0),K4399+M4399,VLOOKUP(A4399,'entry data'!B:G,6,0)))</f>
        <v/>
      </c>
      <c r="O4399" s="25" t="str">
        <f t="shared" si="571"/>
        <v/>
      </c>
      <c r="P4399" s="25" t="str">
        <f t="shared" si="565"/>
        <v/>
      </c>
    </row>
    <row r="4400" spans="1:16" x14ac:dyDescent="0.25">
      <c r="A4400" s="23" t="str">
        <f>IF(A4399="","",IF(O4399&gt;0.1,A4399,IF(A4399=MAX('entry data'!$B$8:$B$17),"",A4399+1)))</f>
        <v/>
      </c>
      <c r="B4400" s="23" t="str">
        <f t="shared" si="566"/>
        <v/>
      </c>
      <c r="C4400" s="23" t="str">
        <f>IF(ISERROR(VLOOKUP(A4400,'entry data'!B:G,6,0)),"",VLOOKUP(A4400,'entry data'!B:G,6,0))</f>
        <v/>
      </c>
      <c r="D4400" s="23" t="str">
        <f>IF(ISERROR(VLOOKUP(A4400,'entry data'!B:C,2,0)),"",VLOOKUP(A4400,'entry data'!B:C,2,0))</f>
        <v/>
      </c>
      <c r="E4400" s="23" t="str">
        <f>IF(ISERROR(VLOOKUP(A4400,'entry data'!B:E,4,0)),"",VLOOKUP(A4400,'entry data'!B:E,4,0))</f>
        <v/>
      </c>
      <c r="F4400" s="25" t="str">
        <f>IF(A4400="","",IF(ISERROR(VLOOKUP(A4400,'entry data'!B:F,5,0)),"",VLOOKUP(A4400,'entry data'!B:F,5,0)))</f>
        <v/>
      </c>
      <c r="G4400" s="26" t="str">
        <f>IF(A4400="","",IF(ISERROR(VLOOKUP(A4400,'entry data'!B:H,7,0)),"",VLOOKUP(A4400,'entry data'!B:H,7,0)))</f>
        <v/>
      </c>
      <c r="H4400" s="27" t="str">
        <f>IF(A4400="","",IF(B4400=1,VLOOKUP(A4400,'entry data'!B:D,3,0),I4399))</f>
        <v/>
      </c>
      <c r="I4400" s="28" t="str">
        <f t="shared" si="567"/>
        <v/>
      </c>
      <c r="J4400" s="23" t="str">
        <f t="shared" si="568"/>
        <v/>
      </c>
      <c r="K4400" s="25" t="str">
        <f t="shared" si="569"/>
        <v/>
      </c>
      <c r="L4400" s="25" t="str">
        <f t="shared" si="570"/>
        <v/>
      </c>
      <c r="M4400" s="25" t="str">
        <f t="shared" si="564"/>
        <v/>
      </c>
      <c r="N4400" s="25" t="str">
        <f>IF(A4400="","",IF(K4400&lt;VLOOKUP(A4400,'entry data'!B:G,6,0),K4400+M4400,VLOOKUP(A4400,'entry data'!B:G,6,0)))</f>
        <v/>
      </c>
      <c r="O4400" s="25" t="str">
        <f t="shared" si="571"/>
        <v/>
      </c>
      <c r="P4400" s="25" t="str">
        <f t="shared" si="565"/>
        <v/>
      </c>
    </row>
    <row r="4401" spans="1:16" x14ac:dyDescent="0.25">
      <c r="A4401" s="23" t="str">
        <f>IF(A4400="","",IF(O4400&gt;0.1,A4400,IF(A4400=MAX('entry data'!$B$8:$B$17),"",A4400+1)))</f>
        <v/>
      </c>
      <c r="B4401" s="23" t="str">
        <f t="shared" si="566"/>
        <v/>
      </c>
      <c r="C4401" s="23" t="str">
        <f>IF(ISERROR(VLOOKUP(A4401,'entry data'!B:G,6,0)),"",VLOOKUP(A4401,'entry data'!B:G,6,0))</f>
        <v/>
      </c>
      <c r="D4401" s="23" t="str">
        <f>IF(ISERROR(VLOOKUP(A4401,'entry data'!B:C,2,0)),"",VLOOKUP(A4401,'entry data'!B:C,2,0))</f>
        <v/>
      </c>
      <c r="E4401" s="23" t="str">
        <f>IF(ISERROR(VLOOKUP(A4401,'entry data'!B:E,4,0)),"",VLOOKUP(A4401,'entry data'!B:E,4,0))</f>
        <v/>
      </c>
      <c r="F4401" s="25" t="str">
        <f>IF(A4401="","",IF(ISERROR(VLOOKUP(A4401,'entry data'!B:F,5,0)),"",VLOOKUP(A4401,'entry data'!B:F,5,0)))</f>
        <v/>
      </c>
      <c r="G4401" s="26" t="str">
        <f>IF(A4401="","",IF(ISERROR(VLOOKUP(A4401,'entry data'!B:H,7,0)),"",VLOOKUP(A4401,'entry data'!B:H,7,0)))</f>
        <v/>
      </c>
      <c r="H4401" s="27" t="str">
        <f>IF(A4401="","",IF(B4401=1,VLOOKUP(A4401,'entry data'!B:D,3,0),I4400))</f>
        <v/>
      </c>
      <c r="I4401" s="28" t="str">
        <f t="shared" si="567"/>
        <v/>
      </c>
      <c r="J4401" s="23" t="str">
        <f t="shared" si="568"/>
        <v/>
      </c>
      <c r="K4401" s="25" t="str">
        <f t="shared" si="569"/>
        <v/>
      </c>
      <c r="L4401" s="25" t="str">
        <f t="shared" si="570"/>
        <v/>
      </c>
      <c r="M4401" s="25" t="str">
        <f t="shared" si="564"/>
        <v/>
      </c>
      <c r="N4401" s="25" t="str">
        <f>IF(A4401="","",IF(K4401&lt;VLOOKUP(A4401,'entry data'!B:G,6,0),K4401+M4401,VLOOKUP(A4401,'entry data'!B:G,6,0)))</f>
        <v/>
      </c>
      <c r="O4401" s="25" t="str">
        <f t="shared" si="571"/>
        <v/>
      </c>
      <c r="P4401" s="25" t="str">
        <f t="shared" si="565"/>
        <v/>
      </c>
    </row>
    <row r="4402" spans="1:16" x14ac:dyDescent="0.25">
      <c r="A4402" s="23" t="str">
        <f>IF(A4401="","",IF(O4401&gt;0.1,A4401,IF(A4401=MAX('entry data'!$B$8:$B$17),"",A4401+1)))</f>
        <v/>
      </c>
      <c r="B4402" s="23" t="str">
        <f t="shared" si="566"/>
        <v/>
      </c>
      <c r="C4402" s="23" t="str">
        <f>IF(ISERROR(VLOOKUP(A4402,'entry data'!B:G,6,0)),"",VLOOKUP(A4402,'entry data'!B:G,6,0))</f>
        <v/>
      </c>
      <c r="D4402" s="23" t="str">
        <f>IF(ISERROR(VLOOKUP(A4402,'entry data'!B:C,2,0)),"",VLOOKUP(A4402,'entry data'!B:C,2,0))</f>
        <v/>
      </c>
      <c r="E4402" s="23" t="str">
        <f>IF(ISERROR(VLOOKUP(A4402,'entry data'!B:E,4,0)),"",VLOOKUP(A4402,'entry data'!B:E,4,0))</f>
        <v/>
      </c>
      <c r="F4402" s="25" t="str">
        <f>IF(A4402="","",IF(ISERROR(VLOOKUP(A4402,'entry data'!B:F,5,0)),"",VLOOKUP(A4402,'entry data'!B:F,5,0)))</f>
        <v/>
      </c>
      <c r="G4402" s="26" t="str">
        <f>IF(A4402="","",IF(ISERROR(VLOOKUP(A4402,'entry data'!B:H,7,0)),"",VLOOKUP(A4402,'entry data'!B:H,7,0)))</f>
        <v/>
      </c>
      <c r="H4402" s="27" t="str">
        <f>IF(A4402="","",IF(B4402=1,VLOOKUP(A4402,'entry data'!B:D,3,0),I4401))</f>
        <v/>
      </c>
      <c r="I4402" s="28" t="str">
        <f t="shared" si="567"/>
        <v/>
      </c>
      <c r="J4402" s="23" t="str">
        <f t="shared" si="568"/>
        <v/>
      </c>
      <c r="K4402" s="25" t="str">
        <f t="shared" si="569"/>
        <v/>
      </c>
      <c r="L4402" s="25" t="str">
        <f t="shared" si="570"/>
        <v/>
      </c>
      <c r="M4402" s="25" t="str">
        <f t="shared" si="564"/>
        <v/>
      </c>
      <c r="N4402" s="25" t="str">
        <f>IF(A4402="","",IF(K4402&lt;VLOOKUP(A4402,'entry data'!B:G,6,0),K4402+M4402,VLOOKUP(A4402,'entry data'!B:G,6,0)))</f>
        <v/>
      </c>
      <c r="O4402" s="25" t="str">
        <f t="shared" si="571"/>
        <v/>
      </c>
      <c r="P4402" s="25" t="str">
        <f t="shared" si="565"/>
        <v/>
      </c>
    </row>
    <row r="4403" spans="1:16" x14ac:dyDescent="0.25">
      <c r="A4403" s="23" t="str">
        <f>IF(A4402="","",IF(O4402&gt;0.1,A4402,IF(A4402=MAX('entry data'!$B$8:$B$17),"",A4402+1)))</f>
        <v/>
      </c>
      <c r="B4403" s="23" t="str">
        <f t="shared" si="566"/>
        <v/>
      </c>
      <c r="C4403" s="23" t="str">
        <f>IF(ISERROR(VLOOKUP(A4403,'entry data'!B:G,6,0)),"",VLOOKUP(A4403,'entry data'!B:G,6,0))</f>
        <v/>
      </c>
      <c r="D4403" s="23" t="str">
        <f>IF(ISERROR(VLOOKUP(A4403,'entry data'!B:C,2,0)),"",VLOOKUP(A4403,'entry data'!B:C,2,0))</f>
        <v/>
      </c>
      <c r="E4403" s="23" t="str">
        <f>IF(ISERROR(VLOOKUP(A4403,'entry data'!B:E,4,0)),"",VLOOKUP(A4403,'entry data'!B:E,4,0))</f>
        <v/>
      </c>
      <c r="F4403" s="25" t="str">
        <f>IF(A4403="","",IF(ISERROR(VLOOKUP(A4403,'entry data'!B:F,5,0)),"",VLOOKUP(A4403,'entry data'!B:F,5,0)))</f>
        <v/>
      </c>
      <c r="G4403" s="26" t="str">
        <f>IF(A4403="","",IF(ISERROR(VLOOKUP(A4403,'entry data'!B:H,7,0)),"",VLOOKUP(A4403,'entry data'!B:H,7,0)))</f>
        <v/>
      </c>
      <c r="H4403" s="27" t="str">
        <f>IF(A4403="","",IF(B4403=1,VLOOKUP(A4403,'entry data'!B:D,3,0),I4402))</f>
        <v/>
      </c>
      <c r="I4403" s="28" t="str">
        <f t="shared" si="567"/>
        <v/>
      </c>
      <c r="J4403" s="23" t="str">
        <f t="shared" si="568"/>
        <v/>
      </c>
      <c r="K4403" s="25" t="str">
        <f t="shared" si="569"/>
        <v/>
      </c>
      <c r="L4403" s="25" t="str">
        <f t="shared" si="570"/>
        <v/>
      </c>
      <c r="M4403" s="25" t="str">
        <f t="shared" si="564"/>
        <v/>
      </c>
      <c r="N4403" s="25" t="str">
        <f>IF(A4403="","",IF(K4403&lt;VLOOKUP(A4403,'entry data'!B:G,6,0),K4403+M4403,VLOOKUP(A4403,'entry data'!B:G,6,0)))</f>
        <v/>
      </c>
      <c r="O4403" s="25" t="str">
        <f t="shared" si="571"/>
        <v/>
      </c>
      <c r="P4403" s="25" t="str">
        <f t="shared" si="565"/>
        <v/>
      </c>
    </row>
    <row r="4404" spans="1:16" x14ac:dyDescent="0.25">
      <c r="A4404" s="23" t="str">
        <f>IF(A4403="","",IF(O4403&gt;0.1,A4403,IF(A4403=MAX('entry data'!$B$8:$B$17),"",A4403+1)))</f>
        <v/>
      </c>
      <c r="B4404" s="23" t="str">
        <f t="shared" si="566"/>
        <v/>
      </c>
      <c r="C4404" s="23" t="str">
        <f>IF(ISERROR(VLOOKUP(A4404,'entry data'!B:G,6,0)),"",VLOOKUP(A4404,'entry data'!B:G,6,0))</f>
        <v/>
      </c>
      <c r="D4404" s="23" t="str">
        <f>IF(ISERROR(VLOOKUP(A4404,'entry data'!B:C,2,0)),"",VLOOKUP(A4404,'entry data'!B:C,2,0))</f>
        <v/>
      </c>
      <c r="E4404" s="23" t="str">
        <f>IF(ISERROR(VLOOKUP(A4404,'entry data'!B:E,4,0)),"",VLOOKUP(A4404,'entry data'!B:E,4,0))</f>
        <v/>
      </c>
      <c r="F4404" s="25" t="str">
        <f>IF(A4404="","",IF(ISERROR(VLOOKUP(A4404,'entry data'!B:F,5,0)),"",VLOOKUP(A4404,'entry data'!B:F,5,0)))</f>
        <v/>
      </c>
      <c r="G4404" s="26" t="str">
        <f>IF(A4404="","",IF(ISERROR(VLOOKUP(A4404,'entry data'!B:H,7,0)),"",VLOOKUP(A4404,'entry data'!B:H,7,0)))</f>
        <v/>
      </c>
      <c r="H4404" s="27" t="str">
        <f>IF(A4404="","",IF(B4404=1,VLOOKUP(A4404,'entry data'!B:D,3,0),I4403))</f>
        <v/>
      </c>
      <c r="I4404" s="28" t="str">
        <f t="shared" si="567"/>
        <v/>
      </c>
      <c r="J4404" s="23" t="str">
        <f t="shared" si="568"/>
        <v/>
      </c>
      <c r="K4404" s="25" t="str">
        <f t="shared" si="569"/>
        <v/>
      </c>
      <c r="L4404" s="25" t="str">
        <f t="shared" si="570"/>
        <v/>
      </c>
      <c r="M4404" s="25" t="str">
        <f t="shared" si="564"/>
        <v/>
      </c>
      <c r="N4404" s="25" t="str">
        <f>IF(A4404="","",IF(K4404&lt;VLOOKUP(A4404,'entry data'!B:G,6,0),K4404+M4404,VLOOKUP(A4404,'entry data'!B:G,6,0)))</f>
        <v/>
      </c>
      <c r="O4404" s="25" t="str">
        <f t="shared" si="571"/>
        <v/>
      </c>
      <c r="P4404" s="25" t="str">
        <f t="shared" si="565"/>
        <v/>
      </c>
    </row>
    <row r="4405" spans="1:16" x14ac:dyDescent="0.25">
      <c r="A4405" s="23" t="str">
        <f>IF(A4404="","",IF(O4404&gt;0.1,A4404,IF(A4404=MAX('entry data'!$B$8:$B$17),"",A4404+1)))</f>
        <v/>
      </c>
      <c r="B4405" s="23" t="str">
        <f t="shared" si="566"/>
        <v/>
      </c>
      <c r="C4405" s="23" t="str">
        <f>IF(ISERROR(VLOOKUP(A4405,'entry data'!B:G,6,0)),"",VLOOKUP(A4405,'entry data'!B:G,6,0))</f>
        <v/>
      </c>
      <c r="D4405" s="23" t="str">
        <f>IF(ISERROR(VLOOKUP(A4405,'entry data'!B:C,2,0)),"",VLOOKUP(A4405,'entry data'!B:C,2,0))</f>
        <v/>
      </c>
      <c r="E4405" s="23" t="str">
        <f>IF(ISERROR(VLOOKUP(A4405,'entry data'!B:E,4,0)),"",VLOOKUP(A4405,'entry data'!B:E,4,0))</f>
        <v/>
      </c>
      <c r="F4405" s="25" t="str">
        <f>IF(A4405="","",IF(ISERROR(VLOOKUP(A4405,'entry data'!B:F,5,0)),"",VLOOKUP(A4405,'entry data'!B:F,5,0)))</f>
        <v/>
      </c>
      <c r="G4405" s="26" t="str">
        <f>IF(A4405="","",IF(ISERROR(VLOOKUP(A4405,'entry data'!B:H,7,0)),"",VLOOKUP(A4405,'entry data'!B:H,7,0)))</f>
        <v/>
      </c>
      <c r="H4405" s="27" t="str">
        <f>IF(A4405="","",IF(B4405=1,VLOOKUP(A4405,'entry data'!B:D,3,0),I4404))</f>
        <v/>
      </c>
      <c r="I4405" s="28" t="str">
        <f t="shared" si="567"/>
        <v/>
      </c>
      <c r="J4405" s="23" t="str">
        <f t="shared" si="568"/>
        <v/>
      </c>
      <c r="K4405" s="25" t="str">
        <f t="shared" si="569"/>
        <v/>
      </c>
      <c r="L4405" s="25" t="str">
        <f t="shared" si="570"/>
        <v/>
      </c>
      <c r="M4405" s="25" t="str">
        <f t="shared" si="564"/>
        <v/>
      </c>
      <c r="N4405" s="25" t="str">
        <f>IF(A4405="","",IF(K4405&lt;VLOOKUP(A4405,'entry data'!B:G,6,0),K4405+M4405,VLOOKUP(A4405,'entry data'!B:G,6,0)))</f>
        <v/>
      </c>
      <c r="O4405" s="25" t="str">
        <f t="shared" si="571"/>
        <v/>
      </c>
      <c r="P4405" s="25" t="str">
        <f t="shared" si="565"/>
        <v/>
      </c>
    </row>
    <row r="4406" spans="1:16" x14ac:dyDescent="0.25">
      <c r="A4406" s="23" t="str">
        <f>IF(A4405="","",IF(O4405&gt;0.1,A4405,IF(A4405=MAX('entry data'!$B$8:$B$17),"",A4405+1)))</f>
        <v/>
      </c>
      <c r="B4406" s="23" t="str">
        <f t="shared" si="566"/>
        <v/>
      </c>
      <c r="C4406" s="23" t="str">
        <f>IF(ISERROR(VLOOKUP(A4406,'entry data'!B:G,6,0)),"",VLOOKUP(A4406,'entry data'!B:G,6,0))</f>
        <v/>
      </c>
      <c r="D4406" s="23" t="str">
        <f>IF(ISERROR(VLOOKUP(A4406,'entry data'!B:C,2,0)),"",VLOOKUP(A4406,'entry data'!B:C,2,0))</f>
        <v/>
      </c>
      <c r="E4406" s="23" t="str">
        <f>IF(ISERROR(VLOOKUP(A4406,'entry data'!B:E,4,0)),"",VLOOKUP(A4406,'entry data'!B:E,4,0))</f>
        <v/>
      </c>
      <c r="F4406" s="25" t="str">
        <f>IF(A4406="","",IF(ISERROR(VLOOKUP(A4406,'entry data'!B:F,5,0)),"",VLOOKUP(A4406,'entry data'!B:F,5,0)))</f>
        <v/>
      </c>
      <c r="G4406" s="26" t="str">
        <f>IF(A4406="","",IF(ISERROR(VLOOKUP(A4406,'entry data'!B:H,7,0)),"",VLOOKUP(A4406,'entry data'!B:H,7,0)))</f>
        <v/>
      </c>
      <c r="H4406" s="27" t="str">
        <f>IF(A4406="","",IF(B4406=1,VLOOKUP(A4406,'entry data'!B:D,3,0),I4405))</f>
        <v/>
      </c>
      <c r="I4406" s="28" t="str">
        <f t="shared" si="567"/>
        <v/>
      </c>
      <c r="J4406" s="23" t="str">
        <f t="shared" si="568"/>
        <v/>
      </c>
      <c r="K4406" s="25" t="str">
        <f t="shared" si="569"/>
        <v/>
      </c>
      <c r="L4406" s="25" t="str">
        <f t="shared" si="570"/>
        <v/>
      </c>
      <c r="M4406" s="25" t="str">
        <f t="shared" si="564"/>
        <v/>
      </c>
      <c r="N4406" s="25" t="str">
        <f>IF(A4406="","",IF(K4406&lt;VLOOKUP(A4406,'entry data'!B:G,6,0),K4406+M4406,VLOOKUP(A4406,'entry data'!B:G,6,0)))</f>
        <v/>
      </c>
      <c r="O4406" s="25" t="str">
        <f t="shared" si="571"/>
        <v/>
      </c>
      <c r="P4406" s="25" t="str">
        <f t="shared" si="565"/>
        <v/>
      </c>
    </row>
    <row r="4407" spans="1:16" x14ac:dyDescent="0.25">
      <c r="A4407" s="23" t="str">
        <f>IF(A4406="","",IF(O4406&gt;0.1,A4406,IF(A4406=MAX('entry data'!$B$8:$B$17),"",A4406+1)))</f>
        <v/>
      </c>
      <c r="B4407" s="23" t="str">
        <f t="shared" si="566"/>
        <v/>
      </c>
      <c r="C4407" s="23" t="str">
        <f>IF(ISERROR(VLOOKUP(A4407,'entry data'!B:G,6,0)),"",VLOOKUP(A4407,'entry data'!B:G,6,0))</f>
        <v/>
      </c>
      <c r="D4407" s="23" t="str">
        <f>IF(ISERROR(VLOOKUP(A4407,'entry data'!B:C,2,0)),"",VLOOKUP(A4407,'entry data'!B:C,2,0))</f>
        <v/>
      </c>
      <c r="E4407" s="23" t="str">
        <f>IF(ISERROR(VLOOKUP(A4407,'entry data'!B:E,4,0)),"",VLOOKUP(A4407,'entry data'!B:E,4,0))</f>
        <v/>
      </c>
      <c r="F4407" s="25" t="str">
        <f>IF(A4407="","",IF(ISERROR(VLOOKUP(A4407,'entry data'!B:F,5,0)),"",VLOOKUP(A4407,'entry data'!B:F,5,0)))</f>
        <v/>
      </c>
      <c r="G4407" s="26" t="str">
        <f>IF(A4407="","",IF(ISERROR(VLOOKUP(A4407,'entry data'!B:H,7,0)),"",VLOOKUP(A4407,'entry data'!B:H,7,0)))</f>
        <v/>
      </c>
      <c r="H4407" s="27" t="str">
        <f>IF(A4407="","",IF(B4407=1,VLOOKUP(A4407,'entry data'!B:D,3,0),I4406))</f>
        <v/>
      </c>
      <c r="I4407" s="28" t="str">
        <f t="shared" si="567"/>
        <v/>
      </c>
      <c r="J4407" s="23" t="str">
        <f t="shared" si="568"/>
        <v/>
      </c>
      <c r="K4407" s="25" t="str">
        <f t="shared" si="569"/>
        <v/>
      </c>
      <c r="L4407" s="25" t="str">
        <f t="shared" si="570"/>
        <v/>
      </c>
      <c r="M4407" s="25" t="str">
        <f t="shared" si="564"/>
        <v/>
      </c>
      <c r="N4407" s="25" t="str">
        <f>IF(A4407="","",IF(K4407&lt;VLOOKUP(A4407,'entry data'!B:G,6,0),K4407+M4407,VLOOKUP(A4407,'entry data'!B:G,6,0)))</f>
        <v/>
      </c>
      <c r="O4407" s="25" t="str">
        <f t="shared" si="571"/>
        <v/>
      </c>
      <c r="P4407" s="25" t="str">
        <f t="shared" si="565"/>
        <v/>
      </c>
    </row>
    <row r="4408" spans="1:16" x14ac:dyDescent="0.25">
      <c r="A4408" s="23" t="str">
        <f>IF(A4407="","",IF(O4407&gt;0.1,A4407,IF(A4407=MAX('entry data'!$B$8:$B$17),"",A4407+1)))</f>
        <v/>
      </c>
      <c r="B4408" s="23" t="str">
        <f t="shared" si="566"/>
        <v/>
      </c>
      <c r="C4408" s="23" t="str">
        <f>IF(ISERROR(VLOOKUP(A4408,'entry data'!B:G,6,0)),"",VLOOKUP(A4408,'entry data'!B:G,6,0))</f>
        <v/>
      </c>
      <c r="D4408" s="23" t="str">
        <f>IF(ISERROR(VLOOKUP(A4408,'entry data'!B:C,2,0)),"",VLOOKUP(A4408,'entry data'!B:C,2,0))</f>
        <v/>
      </c>
      <c r="E4408" s="23" t="str">
        <f>IF(ISERROR(VLOOKUP(A4408,'entry data'!B:E,4,0)),"",VLOOKUP(A4408,'entry data'!B:E,4,0))</f>
        <v/>
      </c>
      <c r="F4408" s="25" t="str">
        <f>IF(A4408="","",IF(ISERROR(VLOOKUP(A4408,'entry data'!B:F,5,0)),"",VLOOKUP(A4408,'entry data'!B:F,5,0)))</f>
        <v/>
      </c>
      <c r="G4408" s="26" t="str">
        <f>IF(A4408="","",IF(ISERROR(VLOOKUP(A4408,'entry data'!B:H,7,0)),"",VLOOKUP(A4408,'entry data'!B:H,7,0)))</f>
        <v/>
      </c>
      <c r="H4408" s="27" t="str">
        <f>IF(A4408="","",IF(B4408=1,VLOOKUP(A4408,'entry data'!B:D,3,0),I4407))</f>
        <v/>
      </c>
      <c r="I4408" s="28" t="str">
        <f t="shared" si="567"/>
        <v/>
      </c>
      <c r="J4408" s="23" t="str">
        <f t="shared" si="568"/>
        <v/>
      </c>
      <c r="K4408" s="25" t="str">
        <f t="shared" si="569"/>
        <v/>
      </c>
      <c r="L4408" s="25" t="str">
        <f t="shared" si="570"/>
        <v/>
      </c>
      <c r="M4408" s="25" t="str">
        <f t="shared" si="564"/>
        <v/>
      </c>
      <c r="N4408" s="25" t="str">
        <f>IF(A4408="","",IF(K4408&lt;VLOOKUP(A4408,'entry data'!B:G,6,0),K4408+M4408,VLOOKUP(A4408,'entry data'!B:G,6,0)))</f>
        <v/>
      </c>
      <c r="O4408" s="25" t="str">
        <f t="shared" si="571"/>
        <v/>
      </c>
      <c r="P4408" s="25" t="str">
        <f t="shared" si="565"/>
        <v/>
      </c>
    </row>
    <row r="4409" spans="1:16" x14ac:dyDescent="0.25">
      <c r="A4409" s="23" t="str">
        <f>IF(A4408="","",IF(O4408&gt;0.1,A4408,IF(A4408=MAX('entry data'!$B$8:$B$17),"",A4408+1)))</f>
        <v/>
      </c>
      <c r="B4409" s="23" t="str">
        <f t="shared" si="566"/>
        <v/>
      </c>
      <c r="C4409" s="23" t="str">
        <f>IF(ISERROR(VLOOKUP(A4409,'entry data'!B:G,6,0)),"",VLOOKUP(A4409,'entry data'!B:G,6,0))</f>
        <v/>
      </c>
      <c r="D4409" s="23" t="str">
        <f>IF(ISERROR(VLOOKUP(A4409,'entry data'!B:C,2,0)),"",VLOOKUP(A4409,'entry data'!B:C,2,0))</f>
        <v/>
      </c>
      <c r="E4409" s="23" t="str">
        <f>IF(ISERROR(VLOOKUP(A4409,'entry data'!B:E,4,0)),"",VLOOKUP(A4409,'entry data'!B:E,4,0))</f>
        <v/>
      </c>
      <c r="F4409" s="25" t="str">
        <f>IF(A4409="","",IF(ISERROR(VLOOKUP(A4409,'entry data'!B:F,5,0)),"",VLOOKUP(A4409,'entry data'!B:F,5,0)))</f>
        <v/>
      </c>
      <c r="G4409" s="26" t="str">
        <f>IF(A4409="","",IF(ISERROR(VLOOKUP(A4409,'entry data'!B:H,7,0)),"",VLOOKUP(A4409,'entry data'!B:H,7,0)))</f>
        <v/>
      </c>
      <c r="H4409" s="27" t="str">
        <f>IF(A4409="","",IF(B4409=1,VLOOKUP(A4409,'entry data'!B:D,3,0),I4408))</f>
        <v/>
      </c>
      <c r="I4409" s="28" t="str">
        <f t="shared" si="567"/>
        <v/>
      </c>
      <c r="J4409" s="23" t="str">
        <f t="shared" si="568"/>
        <v/>
      </c>
      <c r="K4409" s="25" t="str">
        <f t="shared" si="569"/>
        <v/>
      </c>
      <c r="L4409" s="25" t="str">
        <f t="shared" si="570"/>
        <v/>
      </c>
      <c r="M4409" s="25" t="str">
        <f t="shared" si="564"/>
        <v/>
      </c>
      <c r="N4409" s="25" t="str">
        <f>IF(A4409="","",IF(K4409&lt;VLOOKUP(A4409,'entry data'!B:G,6,0),K4409+M4409,VLOOKUP(A4409,'entry data'!B:G,6,0)))</f>
        <v/>
      </c>
      <c r="O4409" s="25" t="str">
        <f t="shared" si="571"/>
        <v/>
      </c>
      <c r="P4409" s="25" t="str">
        <f t="shared" si="565"/>
        <v/>
      </c>
    </row>
    <row r="4410" spans="1:16" x14ac:dyDescent="0.25">
      <c r="A4410" s="23" t="str">
        <f>IF(A4409="","",IF(O4409&gt;0.1,A4409,IF(A4409=MAX('entry data'!$B$8:$B$17),"",A4409+1)))</f>
        <v/>
      </c>
      <c r="B4410" s="23" t="str">
        <f t="shared" si="566"/>
        <v/>
      </c>
      <c r="C4410" s="23" t="str">
        <f>IF(ISERROR(VLOOKUP(A4410,'entry data'!B:G,6,0)),"",VLOOKUP(A4410,'entry data'!B:G,6,0))</f>
        <v/>
      </c>
      <c r="D4410" s="23" t="str">
        <f>IF(ISERROR(VLOOKUP(A4410,'entry data'!B:C,2,0)),"",VLOOKUP(A4410,'entry data'!B:C,2,0))</f>
        <v/>
      </c>
      <c r="E4410" s="23" t="str">
        <f>IF(ISERROR(VLOOKUP(A4410,'entry data'!B:E,4,0)),"",VLOOKUP(A4410,'entry data'!B:E,4,0))</f>
        <v/>
      </c>
      <c r="F4410" s="25" t="str">
        <f>IF(A4410="","",IF(ISERROR(VLOOKUP(A4410,'entry data'!B:F,5,0)),"",VLOOKUP(A4410,'entry data'!B:F,5,0)))</f>
        <v/>
      </c>
      <c r="G4410" s="26" t="str">
        <f>IF(A4410="","",IF(ISERROR(VLOOKUP(A4410,'entry data'!B:H,7,0)),"",VLOOKUP(A4410,'entry data'!B:H,7,0)))</f>
        <v/>
      </c>
      <c r="H4410" s="27" t="str">
        <f>IF(A4410="","",IF(B4410=1,VLOOKUP(A4410,'entry data'!B:D,3,0),I4409))</f>
        <v/>
      </c>
      <c r="I4410" s="28" t="str">
        <f t="shared" si="567"/>
        <v/>
      </c>
      <c r="J4410" s="23" t="str">
        <f t="shared" si="568"/>
        <v/>
      </c>
      <c r="K4410" s="25" t="str">
        <f t="shared" si="569"/>
        <v/>
      </c>
      <c r="L4410" s="25" t="str">
        <f t="shared" si="570"/>
        <v/>
      </c>
      <c r="M4410" s="25" t="str">
        <f t="shared" si="564"/>
        <v/>
      </c>
      <c r="N4410" s="25" t="str">
        <f>IF(A4410="","",IF(K4410&lt;VLOOKUP(A4410,'entry data'!B:G,6,0),K4410+M4410,VLOOKUP(A4410,'entry data'!B:G,6,0)))</f>
        <v/>
      </c>
      <c r="O4410" s="25" t="str">
        <f t="shared" si="571"/>
        <v/>
      </c>
      <c r="P4410" s="25" t="str">
        <f t="shared" si="565"/>
        <v/>
      </c>
    </row>
    <row r="4411" spans="1:16" x14ac:dyDescent="0.25">
      <c r="A4411" s="23" t="str">
        <f>IF(A4410="","",IF(O4410&gt;0.1,A4410,IF(A4410=MAX('entry data'!$B$8:$B$17),"",A4410+1)))</f>
        <v/>
      </c>
      <c r="B4411" s="23" t="str">
        <f t="shared" si="566"/>
        <v/>
      </c>
      <c r="C4411" s="23" t="str">
        <f>IF(ISERROR(VLOOKUP(A4411,'entry data'!B:G,6,0)),"",VLOOKUP(A4411,'entry data'!B:G,6,0))</f>
        <v/>
      </c>
      <c r="D4411" s="23" t="str">
        <f>IF(ISERROR(VLOOKUP(A4411,'entry data'!B:C,2,0)),"",VLOOKUP(A4411,'entry data'!B:C,2,0))</f>
        <v/>
      </c>
      <c r="E4411" s="23" t="str">
        <f>IF(ISERROR(VLOOKUP(A4411,'entry data'!B:E,4,0)),"",VLOOKUP(A4411,'entry data'!B:E,4,0))</f>
        <v/>
      </c>
      <c r="F4411" s="25" t="str">
        <f>IF(A4411="","",IF(ISERROR(VLOOKUP(A4411,'entry data'!B:F,5,0)),"",VLOOKUP(A4411,'entry data'!B:F,5,0)))</f>
        <v/>
      </c>
      <c r="G4411" s="26" t="str">
        <f>IF(A4411="","",IF(ISERROR(VLOOKUP(A4411,'entry data'!B:H,7,0)),"",VLOOKUP(A4411,'entry data'!B:H,7,0)))</f>
        <v/>
      </c>
      <c r="H4411" s="27" t="str">
        <f>IF(A4411="","",IF(B4411=1,VLOOKUP(A4411,'entry data'!B:D,3,0),I4410))</f>
        <v/>
      </c>
      <c r="I4411" s="28" t="str">
        <f t="shared" si="567"/>
        <v/>
      </c>
      <c r="J4411" s="23" t="str">
        <f t="shared" si="568"/>
        <v/>
      </c>
      <c r="K4411" s="25" t="str">
        <f t="shared" si="569"/>
        <v/>
      </c>
      <c r="L4411" s="25" t="str">
        <f t="shared" si="570"/>
        <v/>
      </c>
      <c r="M4411" s="25" t="str">
        <f t="shared" si="564"/>
        <v/>
      </c>
      <c r="N4411" s="25" t="str">
        <f>IF(A4411="","",IF(K4411&lt;VLOOKUP(A4411,'entry data'!B:G,6,0),K4411+M4411,VLOOKUP(A4411,'entry data'!B:G,6,0)))</f>
        <v/>
      </c>
      <c r="O4411" s="25" t="str">
        <f t="shared" si="571"/>
        <v/>
      </c>
      <c r="P4411" s="25" t="str">
        <f t="shared" si="565"/>
        <v/>
      </c>
    </row>
    <row r="4412" spans="1:16" x14ac:dyDescent="0.25">
      <c r="A4412" s="23" t="str">
        <f>IF(A4411="","",IF(O4411&gt;0.1,A4411,IF(A4411=MAX('entry data'!$B$8:$B$17),"",A4411+1)))</f>
        <v/>
      </c>
      <c r="B4412" s="23" t="str">
        <f t="shared" si="566"/>
        <v/>
      </c>
      <c r="C4412" s="23" t="str">
        <f>IF(ISERROR(VLOOKUP(A4412,'entry data'!B:G,6,0)),"",VLOOKUP(A4412,'entry data'!B:G,6,0))</f>
        <v/>
      </c>
      <c r="D4412" s="23" t="str">
        <f>IF(ISERROR(VLOOKUP(A4412,'entry data'!B:C,2,0)),"",VLOOKUP(A4412,'entry data'!B:C,2,0))</f>
        <v/>
      </c>
      <c r="E4412" s="23" t="str">
        <f>IF(ISERROR(VLOOKUP(A4412,'entry data'!B:E,4,0)),"",VLOOKUP(A4412,'entry data'!B:E,4,0))</f>
        <v/>
      </c>
      <c r="F4412" s="25" t="str">
        <f>IF(A4412="","",IF(ISERROR(VLOOKUP(A4412,'entry data'!B:F,5,0)),"",VLOOKUP(A4412,'entry data'!B:F,5,0)))</f>
        <v/>
      </c>
      <c r="G4412" s="26" t="str">
        <f>IF(A4412="","",IF(ISERROR(VLOOKUP(A4412,'entry data'!B:H,7,0)),"",VLOOKUP(A4412,'entry data'!B:H,7,0)))</f>
        <v/>
      </c>
      <c r="H4412" s="27" t="str">
        <f>IF(A4412="","",IF(B4412=1,VLOOKUP(A4412,'entry data'!B:D,3,0),I4411))</f>
        <v/>
      </c>
      <c r="I4412" s="28" t="str">
        <f t="shared" si="567"/>
        <v/>
      </c>
      <c r="J4412" s="23" t="str">
        <f t="shared" si="568"/>
        <v/>
      </c>
      <c r="K4412" s="25" t="str">
        <f t="shared" si="569"/>
        <v/>
      </c>
      <c r="L4412" s="25" t="str">
        <f t="shared" si="570"/>
        <v/>
      </c>
      <c r="M4412" s="25" t="str">
        <f t="shared" si="564"/>
        <v/>
      </c>
      <c r="N4412" s="25" t="str">
        <f>IF(A4412="","",IF(K4412&lt;VLOOKUP(A4412,'entry data'!B:G,6,0),K4412+M4412,VLOOKUP(A4412,'entry data'!B:G,6,0)))</f>
        <v/>
      </c>
      <c r="O4412" s="25" t="str">
        <f t="shared" si="571"/>
        <v/>
      </c>
      <c r="P4412" s="25" t="str">
        <f t="shared" si="565"/>
        <v/>
      </c>
    </row>
    <row r="4413" spans="1:16" x14ac:dyDescent="0.25">
      <c r="A4413" s="23" t="str">
        <f>IF(A4412="","",IF(O4412&gt;0.1,A4412,IF(A4412=MAX('entry data'!$B$8:$B$17),"",A4412+1)))</f>
        <v/>
      </c>
      <c r="B4413" s="23" t="str">
        <f t="shared" si="566"/>
        <v/>
      </c>
      <c r="C4413" s="23" t="str">
        <f>IF(ISERROR(VLOOKUP(A4413,'entry data'!B:G,6,0)),"",VLOOKUP(A4413,'entry data'!B:G,6,0))</f>
        <v/>
      </c>
      <c r="D4413" s="23" t="str">
        <f>IF(ISERROR(VLOOKUP(A4413,'entry data'!B:C,2,0)),"",VLOOKUP(A4413,'entry data'!B:C,2,0))</f>
        <v/>
      </c>
      <c r="E4413" s="23" t="str">
        <f>IF(ISERROR(VLOOKUP(A4413,'entry data'!B:E,4,0)),"",VLOOKUP(A4413,'entry data'!B:E,4,0))</f>
        <v/>
      </c>
      <c r="F4413" s="25" t="str">
        <f>IF(A4413="","",IF(ISERROR(VLOOKUP(A4413,'entry data'!B:F,5,0)),"",VLOOKUP(A4413,'entry data'!B:F,5,0)))</f>
        <v/>
      </c>
      <c r="G4413" s="26" t="str">
        <f>IF(A4413="","",IF(ISERROR(VLOOKUP(A4413,'entry data'!B:H,7,0)),"",VLOOKUP(A4413,'entry data'!B:H,7,0)))</f>
        <v/>
      </c>
      <c r="H4413" s="27" t="str">
        <f>IF(A4413="","",IF(B4413=1,VLOOKUP(A4413,'entry data'!B:D,3,0),I4412))</f>
        <v/>
      </c>
      <c r="I4413" s="28" t="str">
        <f t="shared" si="567"/>
        <v/>
      </c>
      <c r="J4413" s="23" t="str">
        <f t="shared" si="568"/>
        <v/>
      </c>
      <c r="K4413" s="25" t="str">
        <f t="shared" si="569"/>
        <v/>
      </c>
      <c r="L4413" s="25" t="str">
        <f t="shared" si="570"/>
        <v/>
      </c>
      <c r="M4413" s="25" t="str">
        <f t="shared" si="564"/>
        <v/>
      </c>
      <c r="N4413" s="25" t="str">
        <f>IF(A4413="","",IF(K4413&lt;VLOOKUP(A4413,'entry data'!B:G,6,0),K4413+M4413,VLOOKUP(A4413,'entry data'!B:G,6,0)))</f>
        <v/>
      </c>
      <c r="O4413" s="25" t="str">
        <f t="shared" si="571"/>
        <v/>
      </c>
      <c r="P4413" s="25" t="str">
        <f t="shared" si="565"/>
        <v/>
      </c>
    </row>
    <row r="4414" spans="1:16" x14ac:dyDescent="0.25">
      <c r="A4414" s="23" t="str">
        <f>IF(A4413="","",IF(O4413&gt;0.1,A4413,IF(A4413=MAX('entry data'!$B$8:$B$17),"",A4413+1)))</f>
        <v/>
      </c>
      <c r="B4414" s="23" t="str">
        <f t="shared" si="566"/>
        <v/>
      </c>
      <c r="C4414" s="23" t="str">
        <f>IF(ISERROR(VLOOKUP(A4414,'entry data'!B:G,6,0)),"",VLOOKUP(A4414,'entry data'!B:G,6,0))</f>
        <v/>
      </c>
      <c r="D4414" s="23" t="str">
        <f>IF(ISERROR(VLOOKUP(A4414,'entry data'!B:C,2,0)),"",VLOOKUP(A4414,'entry data'!B:C,2,0))</f>
        <v/>
      </c>
      <c r="E4414" s="23" t="str">
        <f>IF(ISERROR(VLOOKUP(A4414,'entry data'!B:E,4,0)),"",VLOOKUP(A4414,'entry data'!B:E,4,0))</f>
        <v/>
      </c>
      <c r="F4414" s="25" t="str">
        <f>IF(A4414="","",IF(ISERROR(VLOOKUP(A4414,'entry data'!B:F,5,0)),"",VLOOKUP(A4414,'entry data'!B:F,5,0)))</f>
        <v/>
      </c>
      <c r="G4414" s="26" t="str">
        <f>IF(A4414="","",IF(ISERROR(VLOOKUP(A4414,'entry data'!B:H,7,0)),"",VLOOKUP(A4414,'entry data'!B:H,7,0)))</f>
        <v/>
      </c>
      <c r="H4414" s="27" t="str">
        <f>IF(A4414="","",IF(B4414=1,VLOOKUP(A4414,'entry data'!B:D,3,0),I4413))</f>
        <v/>
      </c>
      <c r="I4414" s="28" t="str">
        <f t="shared" si="567"/>
        <v/>
      </c>
      <c r="J4414" s="23" t="str">
        <f t="shared" si="568"/>
        <v/>
      </c>
      <c r="K4414" s="25" t="str">
        <f t="shared" si="569"/>
        <v/>
      </c>
      <c r="L4414" s="25" t="str">
        <f t="shared" si="570"/>
        <v/>
      </c>
      <c r="M4414" s="25" t="str">
        <f t="shared" si="564"/>
        <v/>
      </c>
      <c r="N4414" s="25" t="str">
        <f>IF(A4414="","",IF(K4414&lt;VLOOKUP(A4414,'entry data'!B:G,6,0),K4414+M4414,VLOOKUP(A4414,'entry data'!B:G,6,0)))</f>
        <v/>
      </c>
      <c r="O4414" s="25" t="str">
        <f t="shared" si="571"/>
        <v/>
      </c>
      <c r="P4414" s="25" t="str">
        <f t="shared" si="565"/>
        <v/>
      </c>
    </row>
    <row r="4415" spans="1:16" x14ac:dyDescent="0.25">
      <c r="A4415" s="23" t="str">
        <f>IF(A4414="","",IF(O4414&gt;0.1,A4414,IF(A4414=MAX('entry data'!$B$8:$B$17),"",A4414+1)))</f>
        <v/>
      </c>
      <c r="B4415" s="23" t="str">
        <f t="shared" si="566"/>
        <v/>
      </c>
      <c r="C4415" s="23" t="str">
        <f>IF(ISERROR(VLOOKUP(A4415,'entry data'!B:G,6,0)),"",VLOOKUP(A4415,'entry data'!B:G,6,0))</f>
        <v/>
      </c>
      <c r="D4415" s="23" t="str">
        <f>IF(ISERROR(VLOOKUP(A4415,'entry data'!B:C,2,0)),"",VLOOKUP(A4415,'entry data'!B:C,2,0))</f>
        <v/>
      </c>
      <c r="E4415" s="23" t="str">
        <f>IF(ISERROR(VLOOKUP(A4415,'entry data'!B:E,4,0)),"",VLOOKUP(A4415,'entry data'!B:E,4,0))</f>
        <v/>
      </c>
      <c r="F4415" s="25" t="str">
        <f>IF(A4415="","",IF(ISERROR(VLOOKUP(A4415,'entry data'!B:F,5,0)),"",VLOOKUP(A4415,'entry data'!B:F,5,0)))</f>
        <v/>
      </c>
      <c r="G4415" s="26" t="str">
        <f>IF(A4415="","",IF(ISERROR(VLOOKUP(A4415,'entry data'!B:H,7,0)),"",VLOOKUP(A4415,'entry data'!B:H,7,0)))</f>
        <v/>
      </c>
      <c r="H4415" s="27" t="str">
        <f>IF(A4415="","",IF(B4415=1,VLOOKUP(A4415,'entry data'!B:D,3,0),I4414))</f>
        <v/>
      </c>
      <c r="I4415" s="28" t="str">
        <f t="shared" si="567"/>
        <v/>
      </c>
      <c r="J4415" s="23" t="str">
        <f t="shared" si="568"/>
        <v/>
      </c>
      <c r="K4415" s="25" t="str">
        <f t="shared" si="569"/>
        <v/>
      </c>
      <c r="L4415" s="25" t="str">
        <f t="shared" si="570"/>
        <v/>
      </c>
      <c r="M4415" s="25" t="str">
        <f t="shared" si="564"/>
        <v/>
      </c>
      <c r="N4415" s="25" t="str">
        <f>IF(A4415="","",IF(K4415&lt;VLOOKUP(A4415,'entry data'!B:G,6,0),K4415+M4415,VLOOKUP(A4415,'entry data'!B:G,6,0)))</f>
        <v/>
      </c>
      <c r="O4415" s="25" t="str">
        <f t="shared" si="571"/>
        <v/>
      </c>
      <c r="P4415" s="25" t="str">
        <f t="shared" si="565"/>
        <v/>
      </c>
    </row>
    <row r="4416" spans="1:16" x14ac:dyDescent="0.25">
      <c r="A4416" s="23" t="str">
        <f>IF(A4415="","",IF(O4415&gt;0.1,A4415,IF(A4415=MAX('entry data'!$B$8:$B$17),"",A4415+1)))</f>
        <v/>
      </c>
      <c r="B4416" s="23" t="str">
        <f t="shared" si="566"/>
        <v/>
      </c>
      <c r="C4416" s="23" t="str">
        <f>IF(ISERROR(VLOOKUP(A4416,'entry data'!B:G,6,0)),"",VLOOKUP(A4416,'entry data'!B:G,6,0))</f>
        <v/>
      </c>
      <c r="D4416" s="23" t="str">
        <f>IF(ISERROR(VLOOKUP(A4416,'entry data'!B:C,2,0)),"",VLOOKUP(A4416,'entry data'!B:C,2,0))</f>
        <v/>
      </c>
      <c r="E4416" s="23" t="str">
        <f>IF(ISERROR(VLOOKUP(A4416,'entry data'!B:E,4,0)),"",VLOOKUP(A4416,'entry data'!B:E,4,0))</f>
        <v/>
      </c>
      <c r="F4416" s="25" t="str">
        <f>IF(A4416="","",IF(ISERROR(VLOOKUP(A4416,'entry data'!B:F,5,0)),"",VLOOKUP(A4416,'entry data'!B:F,5,0)))</f>
        <v/>
      </c>
      <c r="G4416" s="26" t="str">
        <f>IF(A4416="","",IF(ISERROR(VLOOKUP(A4416,'entry data'!B:H,7,0)),"",VLOOKUP(A4416,'entry data'!B:H,7,0)))</f>
        <v/>
      </c>
      <c r="H4416" s="27" t="str">
        <f>IF(A4416="","",IF(B4416=1,VLOOKUP(A4416,'entry data'!B:D,3,0),I4415))</f>
        <v/>
      </c>
      <c r="I4416" s="28" t="str">
        <f t="shared" si="567"/>
        <v/>
      </c>
      <c r="J4416" s="23" t="str">
        <f t="shared" si="568"/>
        <v/>
      </c>
      <c r="K4416" s="25" t="str">
        <f t="shared" si="569"/>
        <v/>
      </c>
      <c r="L4416" s="25" t="str">
        <f t="shared" si="570"/>
        <v/>
      </c>
      <c r="M4416" s="25" t="str">
        <f t="shared" si="564"/>
        <v/>
      </c>
      <c r="N4416" s="25" t="str">
        <f>IF(A4416="","",IF(K4416&lt;VLOOKUP(A4416,'entry data'!B:G,6,0),K4416+M4416,VLOOKUP(A4416,'entry data'!B:G,6,0)))</f>
        <v/>
      </c>
      <c r="O4416" s="25" t="str">
        <f t="shared" si="571"/>
        <v/>
      </c>
      <c r="P4416" s="25" t="str">
        <f t="shared" si="565"/>
        <v/>
      </c>
    </row>
    <row r="4417" spans="1:16" x14ac:dyDescent="0.25">
      <c r="A4417" s="23" t="str">
        <f>IF(A4416="","",IF(O4416&gt;0.1,A4416,IF(A4416=MAX('entry data'!$B$8:$B$17),"",A4416+1)))</f>
        <v/>
      </c>
      <c r="B4417" s="23" t="str">
        <f t="shared" si="566"/>
        <v/>
      </c>
      <c r="C4417" s="23" t="str">
        <f>IF(ISERROR(VLOOKUP(A4417,'entry data'!B:G,6,0)),"",VLOOKUP(A4417,'entry data'!B:G,6,0))</f>
        <v/>
      </c>
      <c r="D4417" s="23" t="str">
        <f>IF(ISERROR(VLOOKUP(A4417,'entry data'!B:C,2,0)),"",VLOOKUP(A4417,'entry data'!B:C,2,0))</f>
        <v/>
      </c>
      <c r="E4417" s="23" t="str">
        <f>IF(ISERROR(VLOOKUP(A4417,'entry data'!B:E,4,0)),"",VLOOKUP(A4417,'entry data'!B:E,4,0))</f>
        <v/>
      </c>
      <c r="F4417" s="25" t="str">
        <f>IF(A4417="","",IF(ISERROR(VLOOKUP(A4417,'entry data'!B:F,5,0)),"",VLOOKUP(A4417,'entry data'!B:F,5,0)))</f>
        <v/>
      </c>
      <c r="G4417" s="26" t="str">
        <f>IF(A4417="","",IF(ISERROR(VLOOKUP(A4417,'entry data'!B:H,7,0)),"",VLOOKUP(A4417,'entry data'!B:H,7,0)))</f>
        <v/>
      </c>
      <c r="H4417" s="27" t="str">
        <f>IF(A4417="","",IF(B4417=1,VLOOKUP(A4417,'entry data'!B:D,3,0),I4416))</f>
        <v/>
      </c>
      <c r="I4417" s="28" t="str">
        <f t="shared" si="567"/>
        <v/>
      </c>
      <c r="J4417" s="23" t="str">
        <f t="shared" si="568"/>
        <v/>
      </c>
      <c r="K4417" s="25" t="str">
        <f t="shared" si="569"/>
        <v/>
      </c>
      <c r="L4417" s="25" t="str">
        <f t="shared" si="570"/>
        <v/>
      </c>
      <c r="M4417" s="25" t="str">
        <f t="shared" si="564"/>
        <v/>
      </c>
      <c r="N4417" s="25" t="str">
        <f>IF(A4417="","",IF(K4417&lt;VLOOKUP(A4417,'entry data'!B:G,6,0),K4417+M4417,VLOOKUP(A4417,'entry data'!B:G,6,0)))</f>
        <v/>
      </c>
      <c r="O4417" s="25" t="str">
        <f t="shared" si="571"/>
        <v/>
      </c>
      <c r="P4417" s="25" t="str">
        <f t="shared" si="565"/>
        <v/>
      </c>
    </row>
    <row r="4418" spans="1:16" x14ac:dyDescent="0.25">
      <c r="A4418" s="23" t="str">
        <f>IF(A4417="","",IF(O4417&gt;0.1,A4417,IF(A4417=MAX('entry data'!$B$8:$B$17),"",A4417+1)))</f>
        <v/>
      </c>
      <c r="B4418" s="23" t="str">
        <f t="shared" si="566"/>
        <v/>
      </c>
      <c r="C4418" s="23" t="str">
        <f>IF(ISERROR(VLOOKUP(A4418,'entry data'!B:G,6,0)),"",VLOOKUP(A4418,'entry data'!B:G,6,0))</f>
        <v/>
      </c>
      <c r="D4418" s="23" t="str">
        <f>IF(ISERROR(VLOOKUP(A4418,'entry data'!B:C,2,0)),"",VLOOKUP(A4418,'entry data'!B:C,2,0))</f>
        <v/>
      </c>
      <c r="E4418" s="23" t="str">
        <f>IF(ISERROR(VLOOKUP(A4418,'entry data'!B:E,4,0)),"",VLOOKUP(A4418,'entry data'!B:E,4,0))</f>
        <v/>
      </c>
      <c r="F4418" s="25" t="str">
        <f>IF(A4418="","",IF(ISERROR(VLOOKUP(A4418,'entry data'!B:F,5,0)),"",VLOOKUP(A4418,'entry data'!B:F,5,0)))</f>
        <v/>
      </c>
      <c r="G4418" s="26" t="str">
        <f>IF(A4418="","",IF(ISERROR(VLOOKUP(A4418,'entry data'!B:H,7,0)),"",VLOOKUP(A4418,'entry data'!B:H,7,0)))</f>
        <v/>
      </c>
      <c r="H4418" s="27" t="str">
        <f>IF(A4418="","",IF(B4418=1,VLOOKUP(A4418,'entry data'!B:D,3,0),I4417))</f>
        <v/>
      </c>
      <c r="I4418" s="28" t="str">
        <f t="shared" si="567"/>
        <v/>
      </c>
      <c r="J4418" s="23" t="str">
        <f t="shared" si="568"/>
        <v/>
      </c>
      <c r="K4418" s="25" t="str">
        <f t="shared" si="569"/>
        <v/>
      </c>
      <c r="L4418" s="25" t="str">
        <f t="shared" si="570"/>
        <v/>
      </c>
      <c r="M4418" s="25" t="str">
        <f t="shared" si="564"/>
        <v/>
      </c>
      <c r="N4418" s="25" t="str">
        <f>IF(A4418="","",IF(K4418&lt;VLOOKUP(A4418,'entry data'!B:G,6,0),K4418+M4418,VLOOKUP(A4418,'entry data'!B:G,6,0)))</f>
        <v/>
      </c>
      <c r="O4418" s="25" t="str">
        <f t="shared" si="571"/>
        <v/>
      </c>
      <c r="P4418" s="25" t="str">
        <f t="shared" si="565"/>
        <v/>
      </c>
    </row>
    <row r="4419" spans="1:16" x14ac:dyDescent="0.25">
      <c r="A4419" s="23" t="str">
        <f>IF(A4418="","",IF(O4418&gt;0.1,A4418,IF(A4418=MAX('entry data'!$B$8:$B$17),"",A4418+1)))</f>
        <v/>
      </c>
      <c r="B4419" s="23" t="str">
        <f t="shared" si="566"/>
        <v/>
      </c>
      <c r="C4419" s="23" t="str">
        <f>IF(ISERROR(VLOOKUP(A4419,'entry data'!B:G,6,0)),"",VLOOKUP(A4419,'entry data'!B:G,6,0))</f>
        <v/>
      </c>
      <c r="D4419" s="23" t="str">
        <f>IF(ISERROR(VLOOKUP(A4419,'entry data'!B:C,2,0)),"",VLOOKUP(A4419,'entry data'!B:C,2,0))</f>
        <v/>
      </c>
      <c r="E4419" s="23" t="str">
        <f>IF(ISERROR(VLOOKUP(A4419,'entry data'!B:E,4,0)),"",VLOOKUP(A4419,'entry data'!B:E,4,0))</f>
        <v/>
      </c>
      <c r="F4419" s="25" t="str">
        <f>IF(A4419="","",IF(ISERROR(VLOOKUP(A4419,'entry data'!B:F,5,0)),"",VLOOKUP(A4419,'entry data'!B:F,5,0)))</f>
        <v/>
      </c>
      <c r="G4419" s="26" t="str">
        <f>IF(A4419="","",IF(ISERROR(VLOOKUP(A4419,'entry data'!B:H,7,0)),"",VLOOKUP(A4419,'entry data'!B:H,7,0)))</f>
        <v/>
      </c>
      <c r="H4419" s="27" t="str">
        <f>IF(A4419="","",IF(B4419=1,VLOOKUP(A4419,'entry data'!B:D,3,0),I4418))</f>
        <v/>
      </c>
      <c r="I4419" s="28" t="str">
        <f t="shared" si="567"/>
        <v/>
      </c>
      <c r="J4419" s="23" t="str">
        <f t="shared" si="568"/>
        <v/>
      </c>
      <c r="K4419" s="25" t="str">
        <f t="shared" si="569"/>
        <v/>
      </c>
      <c r="L4419" s="25" t="str">
        <f t="shared" si="570"/>
        <v/>
      </c>
      <c r="M4419" s="25" t="str">
        <f t="shared" ref="M4419:M4482" si="572">IF(A4419="","",IF(E4419="monthly",(G4419/12)*K4419,((G4419/365)*(I4419-H4419))*K4419))</f>
        <v/>
      </c>
      <c r="N4419" s="25" t="str">
        <f>IF(A4419="","",IF(K4419&lt;VLOOKUP(A4419,'entry data'!B:G,6,0),K4419+M4419,VLOOKUP(A4419,'entry data'!B:G,6,0)))</f>
        <v/>
      </c>
      <c r="O4419" s="25" t="str">
        <f t="shared" si="571"/>
        <v/>
      </c>
      <c r="P4419" s="25" t="str">
        <f t="shared" ref="P4419:P4482" si="573">IF(A4419="","",IF(J4419&lt;&gt;J4420,O4419,0))</f>
        <v/>
      </c>
    </row>
    <row r="4420" spans="1:16" x14ac:dyDescent="0.25">
      <c r="A4420" s="23" t="str">
        <f>IF(A4419="","",IF(O4419&gt;0.1,A4419,IF(A4419=MAX('entry data'!$B$8:$B$17),"",A4419+1)))</f>
        <v/>
      </c>
      <c r="B4420" s="23" t="str">
        <f t="shared" ref="B4420:B4483" si="574">IF(A4420="","",IF(O4419&lt;0.1,1,B4419+1))</f>
        <v/>
      </c>
      <c r="C4420" s="23" t="str">
        <f>IF(ISERROR(VLOOKUP(A4420,'entry data'!B:G,6,0)),"",VLOOKUP(A4420,'entry data'!B:G,6,0))</f>
        <v/>
      </c>
      <c r="D4420" s="23" t="str">
        <f>IF(ISERROR(VLOOKUP(A4420,'entry data'!B:C,2,0)),"",VLOOKUP(A4420,'entry data'!B:C,2,0))</f>
        <v/>
      </c>
      <c r="E4420" s="23" t="str">
        <f>IF(ISERROR(VLOOKUP(A4420,'entry data'!B:E,4,0)),"",VLOOKUP(A4420,'entry data'!B:E,4,0))</f>
        <v/>
      </c>
      <c r="F4420" s="25" t="str">
        <f>IF(A4420="","",IF(ISERROR(VLOOKUP(A4420,'entry data'!B:F,5,0)),"",VLOOKUP(A4420,'entry data'!B:F,5,0)))</f>
        <v/>
      </c>
      <c r="G4420" s="26" t="str">
        <f>IF(A4420="","",IF(ISERROR(VLOOKUP(A4420,'entry data'!B:H,7,0)),"",VLOOKUP(A4420,'entry data'!B:H,7,0)))</f>
        <v/>
      </c>
      <c r="H4420" s="27" t="str">
        <f>IF(A4420="","",IF(B4420=1,VLOOKUP(A4420,'entry data'!B:D,3,0),I4419))</f>
        <v/>
      </c>
      <c r="I4420" s="28" t="str">
        <f t="shared" si="567"/>
        <v/>
      </c>
      <c r="J4420" s="23" t="str">
        <f t="shared" si="568"/>
        <v/>
      </c>
      <c r="K4420" s="25" t="str">
        <f t="shared" si="569"/>
        <v/>
      </c>
      <c r="L4420" s="25" t="str">
        <f t="shared" si="570"/>
        <v/>
      </c>
      <c r="M4420" s="25" t="str">
        <f t="shared" si="572"/>
        <v/>
      </c>
      <c r="N4420" s="25" t="str">
        <f>IF(A4420="","",IF(K4420&lt;VLOOKUP(A4420,'entry data'!B:G,6,0),K4420+M4420,VLOOKUP(A4420,'entry data'!B:G,6,0)))</f>
        <v/>
      </c>
      <c r="O4420" s="25" t="str">
        <f t="shared" si="571"/>
        <v/>
      </c>
      <c r="P4420" s="25" t="str">
        <f t="shared" si="573"/>
        <v/>
      </c>
    </row>
    <row r="4421" spans="1:16" x14ac:dyDescent="0.25">
      <c r="A4421" s="23" t="str">
        <f>IF(A4420="","",IF(O4420&gt;0.1,A4420,IF(A4420=MAX('entry data'!$B$8:$B$17),"",A4420+1)))</f>
        <v/>
      </c>
      <c r="B4421" s="23" t="str">
        <f t="shared" si="574"/>
        <v/>
      </c>
      <c r="C4421" s="23" t="str">
        <f>IF(ISERROR(VLOOKUP(A4421,'entry data'!B:G,6,0)),"",VLOOKUP(A4421,'entry data'!B:G,6,0))</f>
        <v/>
      </c>
      <c r="D4421" s="23" t="str">
        <f>IF(ISERROR(VLOOKUP(A4421,'entry data'!B:C,2,0)),"",VLOOKUP(A4421,'entry data'!B:C,2,0))</f>
        <v/>
      </c>
      <c r="E4421" s="23" t="str">
        <f>IF(ISERROR(VLOOKUP(A4421,'entry data'!B:E,4,0)),"",VLOOKUP(A4421,'entry data'!B:E,4,0))</f>
        <v/>
      </c>
      <c r="F4421" s="25" t="str">
        <f>IF(A4421="","",IF(ISERROR(VLOOKUP(A4421,'entry data'!B:F,5,0)),"",VLOOKUP(A4421,'entry data'!B:F,5,0)))</f>
        <v/>
      </c>
      <c r="G4421" s="26" t="str">
        <f>IF(A4421="","",IF(ISERROR(VLOOKUP(A4421,'entry data'!B:H,7,0)),"",VLOOKUP(A4421,'entry data'!B:H,7,0)))</f>
        <v/>
      </c>
      <c r="H4421" s="27" t="str">
        <f>IF(A4421="","",IF(B4421=1,VLOOKUP(A4421,'entry data'!B:D,3,0),I4420))</f>
        <v/>
      </c>
      <c r="I4421" s="28" t="str">
        <f t="shared" si="567"/>
        <v/>
      </c>
      <c r="J4421" s="23" t="str">
        <f t="shared" si="568"/>
        <v/>
      </c>
      <c r="K4421" s="25" t="str">
        <f t="shared" si="569"/>
        <v/>
      </c>
      <c r="L4421" s="25" t="str">
        <f t="shared" si="570"/>
        <v/>
      </c>
      <c r="M4421" s="25" t="str">
        <f t="shared" si="572"/>
        <v/>
      </c>
      <c r="N4421" s="25" t="str">
        <f>IF(A4421="","",IF(K4421&lt;VLOOKUP(A4421,'entry data'!B:G,6,0),K4421+M4421,VLOOKUP(A4421,'entry data'!B:G,6,0)))</f>
        <v/>
      </c>
      <c r="O4421" s="25" t="str">
        <f t="shared" si="571"/>
        <v/>
      </c>
      <c r="P4421" s="25" t="str">
        <f t="shared" si="573"/>
        <v/>
      </c>
    </row>
    <row r="4422" spans="1:16" x14ac:dyDescent="0.25">
      <c r="A4422" s="23" t="str">
        <f>IF(A4421="","",IF(O4421&gt;0.1,A4421,IF(A4421=MAX('entry data'!$B$8:$B$17),"",A4421+1)))</f>
        <v/>
      </c>
      <c r="B4422" s="23" t="str">
        <f t="shared" si="574"/>
        <v/>
      </c>
      <c r="C4422" s="23" t="str">
        <f>IF(ISERROR(VLOOKUP(A4422,'entry data'!B:G,6,0)),"",VLOOKUP(A4422,'entry data'!B:G,6,0))</f>
        <v/>
      </c>
      <c r="D4422" s="23" t="str">
        <f>IF(ISERROR(VLOOKUP(A4422,'entry data'!B:C,2,0)),"",VLOOKUP(A4422,'entry data'!B:C,2,0))</f>
        <v/>
      </c>
      <c r="E4422" s="23" t="str">
        <f>IF(ISERROR(VLOOKUP(A4422,'entry data'!B:E,4,0)),"",VLOOKUP(A4422,'entry data'!B:E,4,0))</f>
        <v/>
      </c>
      <c r="F4422" s="25" t="str">
        <f>IF(A4422="","",IF(ISERROR(VLOOKUP(A4422,'entry data'!B:F,5,0)),"",VLOOKUP(A4422,'entry data'!B:F,5,0)))</f>
        <v/>
      </c>
      <c r="G4422" s="26" t="str">
        <f>IF(A4422="","",IF(ISERROR(VLOOKUP(A4422,'entry data'!B:H,7,0)),"",VLOOKUP(A4422,'entry data'!B:H,7,0)))</f>
        <v/>
      </c>
      <c r="H4422" s="27" t="str">
        <f>IF(A4422="","",IF(B4422=1,VLOOKUP(A4422,'entry data'!B:D,3,0),I4421))</f>
        <v/>
      </c>
      <c r="I4422" s="28" t="str">
        <f t="shared" si="567"/>
        <v/>
      </c>
      <c r="J4422" s="23" t="str">
        <f t="shared" si="568"/>
        <v/>
      </c>
      <c r="K4422" s="25" t="str">
        <f t="shared" si="569"/>
        <v/>
      </c>
      <c r="L4422" s="25" t="str">
        <f t="shared" si="570"/>
        <v/>
      </c>
      <c r="M4422" s="25" t="str">
        <f t="shared" si="572"/>
        <v/>
      </c>
      <c r="N4422" s="25" t="str">
        <f>IF(A4422="","",IF(K4422&lt;VLOOKUP(A4422,'entry data'!B:G,6,0),K4422+M4422,VLOOKUP(A4422,'entry data'!B:G,6,0)))</f>
        <v/>
      </c>
      <c r="O4422" s="25" t="str">
        <f t="shared" si="571"/>
        <v/>
      </c>
      <c r="P4422" s="25" t="str">
        <f t="shared" si="573"/>
        <v/>
      </c>
    </row>
    <row r="4423" spans="1:16" x14ac:dyDescent="0.25">
      <c r="A4423" s="23" t="str">
        <f>IF(A4422="","",IF(O4422&gt;0.1,A4422,IF(A4422=MAX('entry data'!$B$8:$B$17),"",A4422+1)))</f>
        <v/>
      </c>
      <c r="B4423" s="23" t="str">
        <f t="shared" si="574"/>
        <v/>
      </c>
      <c r="C4423" s="23" t="str">
        <f>IF(ISERROR(VLOOKUP(A4423,'entry data'!B:G,6,0)),"",VLOOKUP(A4423,'entry data'!B:G,6,0))</f>
        <v/>
      </c>
      <c r="D4423" s="23" t="str">
        <f>IF(ISERROR(VLOOKUP(A4423,'entry data'!B:C,2,0)),"",VLOOKUP(A4423,'entry data'!B:C,2,0))</f>
        <v/>
      </c>
      <c r="E4423" s="23" t="str">
        <f>IF(ISERROR(VLOOKUP(A4423,'entry data'!B:E,4,0)),"",VLOOKUP(A4423,'entry data'!B:E,4,0))</f>
        <v/>
      </c>
      <c r="F4423" s="25" t="str">
        <f>IF(A4423="","",IF(ISERROR(VLOOKUP(A4423,'entry data'!B:F,5,0)),"",VLOOKUP(A4423,'entry data'!B:F,5,0)))</f>
        <v/>
      </c>
      <c r="G4423" s="26" t="str">
        <f>IF(A4423="","",IF(ISERROR(VLOOKUP(A4423,'entry data'!B:H,7,0)),"",VLOOKUP(A4423,'entry data'!B:H,7,0)))</f>
        <v/>
      </c>
      <c r="H4423" s="27" t="str">
        <f>IF(A4423="","",IF(B4423=1,VLOOKUP(A4423,'entry data'!B:D,3,0),I4422))</f>
        <v/>
      </c>
      <c r="I4423" s="28" t="str">
        <f t="shared" si="567"/>
        <v/>
      </c>
      <c r="J4423" s="23" t="str">
        <f t="shared" si="568"/>
        <v/>
      </c>
      <c r="K4423" s="25" t="str">
        <f t="shared" si="569"/>
        <v/>
      </c>
      <c r="L4423" s="25" t="str">
        <f t="shared" si="570"/>
        <v/>
      </c>
      <c r="M4423" s="25" t="str">
        <f t="shared" si="572"/>
        <v/>
      </c>
      <c r="N4423" s="25" t="str">
        <f>IF(A4423="","",IF(K4423&lt;VLOOKUP(A4423,'entry data'!B:G,6,0),K4423+M4423,VLOOKUP(A4423,'entry data'!B:G,6,0)))</f>
        <v/>
      </c>
      <c r="O4423" s="25" t="str">
        <f t="shared" si="571"/>
        <v/>
      </c>
      <c r="P4423" s="25" t="str">
        <f t="shared" si="573"/>
        <v/>
      </c>
    </row>
    <row r="4424" spans="1:16" x14ac:dyDescent="0.25">
      <c r="A4424" s="23" t="str">
        <f>IF(A4423="","",IF(O4423&gt;0.1,A4423,IF(A4423=MAX('entry data'!$B$8:$B$17),"",A4423+1)))</f>
        <v/>
      </c>
      <c r="B4424" s="23" t="str">
        <f t="shared" si="574"/>
        <v/>
      </c>
      <c r="C4424" s="23" t="str">
        <f>IF(ISERROR(VLOOKUP(A4424,'entry data'!B:G,6,0)),"",VLOOKUP(A4424,'entry data'!B:G,6,0))</f>
        <v/>
      </c>
      <c r="D4424" s="23" t="str">
        <f>IF(ISERROR(VLOOKUP(A4424,'entry data'!B:C,2,0)),"",VLOOKUP(A4424,'entry data'!B:C,2,0))</f>
        <v/>
      </c>
      <c r="E4424" s="23" t="str">
        <f>IF(ISERROR(VLOOKUP(A4424,'entry data'!B:E,4,0)),"",VLOOKUP(A4424,'entry data'!B:E,4,0))</f>
        <v/>
      </c>
      <c r="F4424" s="25" t="str">
        <f>IF(A4424="","",IF(ISERROR(VLOOKUP(A4424,'entry data'!B:F,5,0)),"",VLOOKUP(A4424,'entry data'!B:F,5,0)))</f>
        <v/>
      </c>
      <c r="G4424" s="26" t="str">
        <f>IF(A4424="","",IF(ISERROR(VLOOKUP(A4424,'entry data'!B:H,7,0)),"",VLOOKUP(A4424,'entry data'!B:H,7,0)))</f>
        <v/>
      </c>
      <c r="H4424" s="27" t="str">
        <f>IF(A4424="","",IF(B4424=1,VLOOKUP(A4424,'entry data'!B:D,3,0),I4423))</f>
        <v/>
      </c>
      <c r="I4424" s="28" t="str">
        <f t="shared" si="567"/>
        <v/>
      </c>
      <c r="J4424" s="23" t="str">
        <f t="shared" si="568"/>
        <v/>
      </c>
      <c r="K4424" s="25" t="str">
        <f t="shared" si="569"/>
        <v/>
      </c>
      <c r="L4424" s="25" t="str">
        <f t="shared" si="570"/>
        <v/>
      </c>
      <c r="M4424" s="25" t="str">
        <f t="shared" si="572"/>
        <v/>
      </c>
      <c r="N4424" s="25" t="str">
        <f>IF(A4424="","",IF(K4424&lt;VLOOKUP(A4424,'entry data'!B:G,6,0),K4424+M4424,VLOOKUP(A4424,'entry data'!B:G,6,0)))</f>
        <v/>
      </c>
      <c r="O4424" s="25" t="str">
        <f t="shared" si="571"/>
        <v/>
      </c>
      <c r="P4424" s="25" t="str">
        <f t="shared" si="573"/>
        <v/>
      </c>
    </row>
    <row r="4425" spans="1:16" x14ac:dyDescent="0.25">
      <c r="A4425" s="23" t="str">
        <f>IF(A4424="","",IF(O4424&gt;0.1,A4424,IF(A4424=MAX('entry data'!$B$8:$B$17),"",A4424+1)))</f>
        <v/>
      </c>
      <c r="B4425" s="23" t="str">
        <f t="shared" si="574"/>
        <v/>
      </c>
      <c r="C4425" s="23" t="str">
        <f>IF(ISERROR(VLOOKUP(A4425,'entry data'!B:G,6,0)),"",VLOOKUP(A4425,'entry data'!B:G,6,0))</f>
        <v/>
      </c>
      <c r="D4425" s="23" t="str">
        <f>IF(ISERROR(VLOOKUP(A4425,'entry data'!B:C,2,0)),"",VLOOKUP(A4425,'entry data'!B:C,2,0))</f>
        <v/>
      </c>
      <c r="E4425" s="23" t="str">
        <f>IF(ISERROR(VLOOKUP(A4425,'entry data'!B:E,4,0)),"",VLOOKUP(A4425,'entry data'!B:E,4,0))</f>
        <v/>
      </c>
      <c r="F4425" s="25" t="str">
        <f>IF(A4425="","",IF(ISERROR(VLOOKUP(A4425,'entry data'!B:F,5,0)),"",VLOOKUP(A4425,'entry data'!B:F,5,0)))</f>
        <v/>
      </c>
      <c r="G4425" s="26" t="str">
        <f>IF(A4425="","",IF(ISERROR(VLOOKUP(A4425,'entry data'!B:H,7,0)),"",VLOOKUP(A4425,'entry data'!B:H,7,0)))</f>
        <v/>
      </c>
      <c r="H4425" s="27" t="str">
        <f>IF(A4425="","",IF(B4425=1,VLOOKUP(A4425,'entry data'!B:D,3,0),I4424))</f>
        <v/>
      </c>
      <c r="I4425" s="28" t="str">
        <f t="shared" si="567"/>
        <v/>
      </c>
      <c r="J4425" s="23" t="str">
        <f t="shared" si="568"/>
        <v/>
      </c>
      <c r="K4425" s="25" t="str">
        <f t="shared" si="569"/>
        <v/>
      </c>
      <c r="L4425" s="25" t="str">
        <f t="shared" si="570"/>
        <v/>
      </c>
      <c r="M4425" s="25" t="str">
        <f t="shared" si="572"/>
        <v/>
      </c>
      <c r="N4425" s="25" t="str">
        <f>IF(A4425="","",IF(K4425&lt;VLOOKUP(A4425,'entry data'!B:G,6,0),K4425+M4425,VLOOKUP(A4425,'entry data'!B:G,6,0)))</f>
        <v/>
      </c>
      <c r="O4425" s="25" t="str">
        <f t="shared" si="571"/>
        <v/>
      </c>
      <c r="P4425" s="25" t="str">
        <f t="shared" si="573"/>
        <v/>
      </c>
    </row>
    <row r="4426" spans="1:16" x14ac:dyDescent="0.25">
      <c r="A4426" s="23" t="str">
        <f>IF(A4425="","",IF(O4425&gt;0.1,A4425,IF(A4425=MAX('entry data'!$B$8:$B$17),"",A4425+1)))</f>
        <v/>
      </c>
      <c r="B4426" s="23" t="str">
        <f t="shared" si="574"/>
        <v/>
      </c>
      <c r="C4426" s="23" t="str">
        <f>IF(ISERROR(VLOOKUP(A4426,'entry data'!B:G,6,0)),"",VLOOKUP(A4426,'entry data'!B:G,6,0))</f>
        <v/>
      </c>
      <c r="D4426" s="23" t="str">
        <f>IF(ISERROR(VLOOKUP(A4426,'entry data'!B:C,2,0)),"",VLOOKUP(A4426,'entry data'!B:C,2,0))</f>
        <v/>
      </c>
      <c r="E4426" s="23" t="str">
        <f>IF(ISERROR(VLOOKUP(A4426,'entry data'!B:E,4,0)),"",VLOOKUP(A4426,'entry data'!B:E,4,0))</f>
        <v/>
      </c>
      <c r="F4426" s="25" t="str">
        <f>IF(A4426="","",IF(ISERROR(VLOOKUP(A4426,'entry data'!B:F,5,0)),"",VLOOKUP(A4426,'entry data'!B:F,5,0)))</f>
        <v/>
      </c>
      <c r="G4426" s="26" t="str">
        <f>IF(A4426="","",IF(ISERROR(VLOOKUP(A4426,'entry data'!B:H,7,0)),"",VLOOKUP(A4426,'entry data'!B:H,7,0)))</f>
        <v/>
      </c>
      <c r="H4426" s="27" t="str">
        <f>IF(A4426="","",IF(B4426=1,VLOOKUP(A4426,'entry data'!B:D,3,0),I4425))</f>
        <v/>
      </c>
      <c r="I4426" s="28" t="str">
        <f t="shared" si="567"/>
        <v/>
      </c>
      <c r="J4426" s="23" t="str">
        <f t="shared" si="568"/>
        <v/>
      </c>
      <c r="K4426" s="25" t="str">
        <f t="shared" si="569"/>
        <v/>
      </c>
      <c r="L4426" s="25" t="str">
        <f t="shared" si="570"/>
        <v/>
      </c>
      <c r="M4426" s="25" t="str">
        <f t="shared" si="572"/>
        <v/>
      </c>
      <c r="N4426" s="25" t="str">
        <f>IF(A4426="","",IF(K4426&lt;VLOOKUP(A4426,'entry data'!B:G,6,0),K4426+M4426,VLOOKUP(A4426,'entry data'!B:G,6,0)))</f>
        <v/>
      </c>
      <c r="O4426" s="25" t="str">
        <f t="shared" si="571"/>
        <v/>
      </c>
      <c r="P4426" s="25" t="str">
        <f t="shared" si="573"/>
        <v/>
      </c>
    </row>
    <row r="4427" spans="1:16" x14ac:dyDescent="0.25">
      <c r="A4427" s="23" t="str">
        <f>IF(A4426="","",IF(O4426&gt;0.1,A4426,IF(A4426=MAX('entry data'!$B$8:$B$17),"",A4426+1)))</f>
        <v/>
      </c>
      <c r="B4427" s="23" t="str">
        <f t="shared" si="574"/>
        <v/>
      </c>
      <c r="C4427" s="23" t="str">
        <f>IF(ISERROR(VLOOKUP(A4427,'entry data'!B:G,6,0)),"",VLOOKUP(A4427,'entry data'!B:G,6,0))</f>
        <v/>
      </c>
      <c r="D4427" s="23" t="str">
        <f>IF(ISERROR(VLOOKUP(A4427,'entry data'!B:C,2,0)),"",VLOOKUP(A4427,'entry data'!B:C,2,0))</f>
        <v/>
      </c>
      <c r="E4427" s="23" t="str">
        <f>IF(ISERROR(VLOOKUP(A4427,'entry data'!B:E,4,0)),"",VLOOKUP(A4427,'entry data'!B:E,4,0))</f>
        <v/>
      </c>
      <c r="F4427" s="25" t="str">
        <f>IF(A4427="","",IF(ISERROR(VLOOKUP(A4427,'entry data'!B:F,5,0)),"",VLOOKUP(A4427,'entry data'!B:F,5,0)))</f>
        <v/>
      </c>
      <c r="G4427" s="26" t="str">
        <f>IF(A4427="","",IF(ISERROR(VLOOKUP(A4427,'entry data'!B:H,7,0)),"",VLOOKUP(A4427,'entry data'!B:H,7,0)))</f>
        <v/>
      </c>
      <c r="H4427" s="27" t="str">
        <f>IF(A4427="","",IF(B4427=1,VLOOKUP(A4427,'entry data'!B:D,3,0),I4426))</f>
        <v/>
      </c>
      <c r="I4427" s="28" t="str">
        <f t="shared" si="567"/>
        <v/>
      </c>
      <c r="J4427" s="23" t="str">
        <f t="shared" si="568"/>
        <v/>
      </c>
      <c r="K4427" s="25" t="str">
        <f t="shared" si="569"/>
        <v/>
      </c>
      <c r="L4427" s="25" t="str">
        <f t="shared" si="570"/>
        <v/>
      </c>
      <c r="M4427" s="25" t="str">
        <f t="shared" si="572"/>
        <v/>
      </c>
      <c r="N4427" s="25" t="str">
        <f>IF(A4427="","",IF(K4427&lt;VLOOKUP(A4427,'entry data'!B:G,6,0),K4427+M4427,VLOOKUP(A4427,'entry data'!B:G,6,0)))</f>
        <v/>
      </c>
      <c r="O4427" s="25" t="str">
        <f t="shared" si="571"/>
        <v/>
      </c>
      <c r="P4427" s="25" t="str">
        <f t="shared" si="573"/>
        <v/>
      </c>
    </row>
    <row r="4428" spans="1:16" x14ac:dyDescent="0.25">
      <c r="A4428" s="23" t="str">
        <f>IF(A4427="","",IF(O4427&gt;0.1,A4427,IF(A4427=MAX('entry data'!$B$8:$B$17),"",A4427+1)))</f>
        <v/>
      </c>
      <c r="B4428" s="23" t="str">
        <f t="shared" si="574"/>
        <v/>
      </c>
      <c r="C4428" s="23" t="str">
        <f>IF(ISERROR(VLOOKUP(A4428,'entry data'!B:G,6,0)),"",VLOOKUP(A4428,'entry data'!B:G,6,0))</f>
        <v/>
      </c>
      <c r="D4428" s="23" t="str">
        <f>IF(ISERROR(VLOOKUP(A4428,'entry data'!B:C,2,0)),"",VLOOKUP(A4428,'entry data'!B:C,2,0))</f>
        <v/>
      </c>
      <c r="E4428" s="23" t="str">
        <f>IF(ISERROR(VLOOKUP(A4428,'entry data'!B:E,4,0)),"",VLOOKUP(A4428,'entry data'!B:E,4,0))</f>
        <v/>
      </c>
      <c r="F4428" s="25" t="str">
        <f>IF(A4428="","",IF(ISERROR(VLOOKUP(A4428,'entry data'!B:F,5,0)),"",VLOOKUP(A4428,'entry data'!B:F,5,0)))</f>
        <v/>
      </c>
      <c r="G4428" s="26" t="str">
        <f>IF(A4428="","",IF(ISERROR(VLOOKUP(A4428,'entry data'!B:H,7,0)),"",VLOOKUP(A4428,'entry data'!B:H,7,0)))</f>
        <v/>
      </c>
      <c r="H4428" s="27" t="str">
        <f>IF(A4428="","",IF(B4428=1,VLOOKUP(A4428,'entry data'!B:D,3,0),I4427))</f>
        <v/>
      </c>
      <c r="I4428" s="28" t="str">
        <f t="shared" si="567"/>
        <v/>
      </c>
      <c r="J4428" s="23" t="str">
        <f t="shared" si="568"/>
        <v/>
      </c>
      <c r="K4428" s="25" t="str">
        <f t="shared" si="569"/>
        <v/>
      </c>
      <c r="L4428" s="25" t="str">
        <f t="shared" si="570"/>
        <v/>
      </c>
      <c r="M4428" s="25" t="str">
        <f t="shared" si="572"/>
        <v/>
      </c>
      <c r="N4428" s="25" t="str">
        <f>IF(A4428="","",IF(K4428&lt;VLOOKUP(A4428,'entry data'!B:G,6,0),K4428+M4428,VLOOKUP(A4428,'entry data'!B:G,6,0)))</f>
        <v/>
      </c>
      <c r="O4428" s="25" t="str">
        <f t="shared" si="571"/>
        <v/>
      </c>
      <c r="P4428" s="25" t="str">
        <f t="shared" si="573"/>
        <v/>
      </c>
    </row>
    <row r="4429" spans="1:16" x14ac:dyDescent="0.25">
      <c r="A4429" s="23" t="str">
        <f>IF(A4428="","",IF(O4428&gt;0.1,A4428,IF(A4428=MAX('entry data'!$B$8:$B$17),"",A4428+1)))</f>
        <v/>
      </c>
      <c r="B4429" s="23" t="str">
        <f t="shared" si="574"/>
        <v/>
      </c>
      <c r="C4429" s="23" t="str">
        <f>IF(ISERROR(VLOOKUP(A4429,'entry data'!B:G,6,0)),"",VLOOKUP(A4429,'entry data'!B:G,6,0))</f>
        <v/>
      </c>
      <c r="D4429" s="23" t="str">
        <f>IF(ISERROR(VLOOKUP(A4429,'entry data'!B:C,2,0)),"",VLOOKUP(A4429,'entry data'!B:C,2,0))</f>
        <v/>
      </c>
      <c r="E4429" s="23" t="str">
        <f>IF(ISERROR(VLOOKUP(A4429,'entry data'!B:E,4,0)),"",VLOOKUP(A4429,'entry data'!B:E,4,0))</f>
        <v/>
      </c>
      <c r="F4429" s="25" t="str">
        <f>IF(A4429="","",IF(ISERROR(VLOOKUP(A4429,'entry data'!B:F,5,0)),"",VLOOKUP(A4429,'entry data'!B:F,5,0)))</f>
        <v/>
      </c>
      <c r="G4429" s="26" t="str">
        <f>IF(A4429="","",IF(ISERROR(VLOOKUP(A4429,'entry data'!B:H,7,0)),"",VLOOKUP(A4429,'entry data'!B:H,7,0)))</f>
        <v/>
      </c>
      <c r="H4429" s="27" t="str">
        <f>IF(A4429="","",IF(B4429=1,VLOOKUP(A4429,'entry data'!B:D,3,0),I4428))</f>
        <v/>
      </c>
      <c r="I4429" s="28" t="str">
        <f t="shared" si="567"/>
        <v/>
      </c>
      <c r="J4429" s="23" t="str">
        <f t="shared" si="568"/>
        <v/>
      </c>
      <c r="K4429" s="25" t="str">
        <f t="shared" si="569"/>
        <v/>
      </c>
      <c r="L4429" s="25" t="str">
        <f t="shared" si="570"/>
        <v/>
      </c>
      <c r="M4429" s="25" t="str">
        <f t="shared" si="572"/>
        <v/>
      </c>
      <c r="N4429" s="25" t="str">
        <f>IF(A4429="","",IF(K4429&lt;VLOOKUP(A4429,'entry data'!B:G,6,0),K4429+M4429,VLOOKUP(A4429,'entry data'!B:G,6,0)))</f>
        <v/>
      </c>
      <c r="O4429" s="25" t="str">
        <f t="shared" si="571"/>
        <v/>
      </c>
      <c r="P4429" s="25" t="str">
        <f t="shared" si="573"/>
        <v/>
      </c>
    </row>
    <row r="4430" spans="1:16" x14ac:dyDescent="0.25">
      <c r="A4430" s="23" t="str">
        <f>IF(A4429="","",IF(O4429&gt;0.1,A4429,IF(A4429=MAX('entry data'!$B$8:$B$17),"",A4429+1)))</f>
        <v/>
      </c>
      <c r="B4430" s="23" t="str">
        <f t="shared" si="574"/>
        <v/>
      </c>
      <c r="C4430" s="23" t="str">
        <f>IF(ISERROR(VLOOKUP(A4430,'entry data'!B:G,6,0)),"",VLOOKUP(A4430,'entry data'!B:G,6,0))</f>
        <v/>
      </c>
      <c r="D4430" s="23" t="str">
        <f>IF(ISERROR(VLOOKUP(A4430,'entry data'!B:C,2,0)),"",VLOOKUP(A4430,'entry data'!B:C,2,0))</f>
        <v/>
      </c>
      <c r="E4430" s="23" t="str">
        <f>IF(ISERROR(VLOOKUP(A4430,'entry data'!B:E,4,0)),"",VLOOKUP(A4430,'entry data'!B:E,4,0))</f>
        <v/>
      </c>
      <c r="F4430" s="25" t="str">
        <f>IF(A4430="","",IF(ISERROR(VLOOKUP(A4430,'entry data'!B:F,5,0)),"",VLOOKUP(A4430,'entry data'!B:F,5,0)))</f>
        <v/>
      </c>
      <c r="G4430" s="26" t="str">
        <f>IF(A4430="","",IF(ISERROR(VLOOKUP(A4430,'entry data'!B:H,7,0)),"",VLOOKUP(A4430,'entry data'!B:H,7,0)))</f>
        <v/>
      </c>
      <c r="H4430" s="27" t="str">
        <f>IF(A4430="","",IF(B4430=1,VLOOKUP(A4430,'entry data'!B:D,3,0),I4429))</f>
        <v/>
      </c>
      <c r="I4430" s="28" t="str">
        <f t="shared" si="567"/>
        <v/>
      </c>
      <c r="J4430" s="23" t="str">
        <f t="shared" si="568"/>
        <v/>
      </c>
      <c r="K4430" s="25" t="str">
        <f t="shared" si="569"/>
        <v/>
      </c>
      <c r="L4430" s="25" t="str">
        <f t="shared" si="570"/>
        <v/>
      </c>
      <c r="M4430" s="25" t="str">
        <f t="shared" si="572"/>
        <v/>
      </c>
      <c r="N4430" s="25" t="str">
        <f>IF(A4430="","",IF(K4430&lt;VLOOKUP(A4430,'entry data'!B:G,6,0),K4430+M4430,VLOOKUP(A4430,'entry data'!B:G,6,0)))</f>
        <v/>
      </c>
      <c r="O4430" s="25" t="str">
        <f t="shared" si="571"/>
        <v/>
      </c>
      <c r="P4430" s="25" t="str">
        <f t="shared" si="573"/>
        <v/>
      </c>
    </row>
    <row r="4431" spans="1:16" x14ac:dyDescent="0.25">
      <c r="A4431" s="23" t="str">
        <f>IF(A4430="","",IF(O4430&gt;0.1,A4430,IF(A4430=MAX('entry data'!$B$8:$B$17),"",A4430+1)))</f>
        <v/>
      </c>
      <c r="B4431" s="23" t="str">
        <f t="shared" si="574"/>
        <v/>
      </c>
      <c r="C4431" s="23" t="str">
        <f>IF(ISERROR(VLOOKUP(A4431,'entry data'!B:G,6,0)),"",VLOOKUP(A4431,'entry data'!B:G,6,0))</f>
        <v/>
      </c>
      <c r="D4431" s="23" t="str">
        <f>IF(ISERROR(VLOOKUP(A4431,'entry data'!B:C,2,0)),"",VLOOKUP(A4431,'entry data'!B:C,2,0))</f>
        <v/>
      </c>
      <c r="E4431" s="23" t="str">
        <f>IF(ISERROR(VLOOKUP(A4431,'entry data'!B:E,4,0)),"",VLOOKUP(A4431,'entry data'!B:E,4,0))</f>
        <v/>
      </c>
      <c r="F4431" s="25" t="str">
        <f>IF(A4431="","",IF(ISERROR(VLOOKUP(A4431,'entry data'!B:F,5,0)),"",VLOOKUP(A4431,'entry data'!B:F,5,0)))</f>
        <v/>
      </c>
      <c r="G4431" s="26" t="str">
        <f>IF(A4431="","",IF(ISERROR(VLOOKUP(A4431,'entry data'!B:H,7,0)),"",VLOOKUP(A4431,'entry data'!B:H,7,0)))</f>
        <v/>
      </c>
      <c r="H4431" s="27" t="str">
        <f>IF(A4431="","",IF(B4431=1,VLOOKUP(A4431,'entry data'!B:D,3,0),I4430))</f>
        <v/>
      </c>
      <c r="I4431" s="28" t="str">
        <f t="shared" si="567"/>
        <v/>
      </c>
      <c r="J4431" s="23" t="str">
        <f t="shared" si="568"/>
        <v/>
      </c>
      <c r="K4431" s="25" t="str">
        <f t="shared" si="569"/>
        <v/>
      </c>
      <c r="L4431" s="25" t="str">
        <f t="shared" si="570"/>
        <v/>
      </c>
      <c r="M4431" s="25" t="str">
        <f t="shared" si="572"/>
        <v/>
      </c>
      <c r="N4431" s="25" t="str">
        <f>IF(A4431="","",IF(K4431&lt;VLOOKUP(A4431,'entry data'!B:G,6,0),K4431+M4431,VLOOKUP(A4431,'entry data'!B:G,6,0)))</f>
        <v/>
      </c>
      <c r="O4431" s="25" t="str">
        <f t="shared" si="571"/>
        <v/>
      </c>
      <c r="P4431" s="25" t="str">
        <f t="shared" si="573"/>
        <v/>
      </c>
    </row>
    <row r="4432" spans="1:16" x14ac:dyDescent="0.25">
      <c r="A4432" s="23" t="str">
        <f>IF(A4431="","",IF(O4431&gt;0.1,A4431,IF(A4431=MAX('entry data'!$B$8:$B$17),"",A4431+1)))</f>
        <v/>
      </c>
      <c r="B4432" s="23" t="str">
        <f t="shared" si="574"/>
        <v/>
      </c>
      <c r="C4432" s="23" t="str">
        <f>IF(ISERROR(VLOOKUP(A4432,'entry data'!B:G,6,0)),"",VLOOKUP(A4432,'entry data'!B:G,6,0))</f>
        <v/>
      </c>
      <c r="D4432" s="23" t="str">
        <f>IF(ISERROR(VLOOKUP(A4432,'entry data'!B:C,2,0)),"",VLOOKUP(A4432,'entry data'!B:C,2,0))</f>
        <v/>
      </c>
      <c r="E4432" s="23" t="str">
        <f>IF(ISERROR(VLOOKUP(A4432,'entry data'!B:E,4,0)),"",VLOOKUP(A4432,'entry data'!B:E,4,0))</f>
        <v/>
      </c>
      <c r="F4432" s="25" t="str">
        <f>IF(A4432="","",IF(ISERROR(VLOOKUP(A4432,'entry data'!B:F,5,0)),"",VLOOKUP(A4432,'entry data'!B:F,5,0)))</f>
        <v/>
      </c>
      <c r="G4432" s="26" t="str">
        <f>IF(A4432="","",IF(ISERROR(VLOOKUP(A4432,'entry data'!B:H,7,0)),"",VLOOKUP(A4432,'entry data'!B:H,7,0)))</f>
        <v/>
      </c>
      <c r="H4432" s="27" t="str">
        <f>IF(A4432="","",IF(B4432=1,VLOOKUP(A4432,'entry data'!B:D,3,0),I4431))</f>
        <v/>
      </c>
      <c r="I4432" s="28" t="str">
        <f t="shared" si="567"/>
        <v/>
      </c>
      <c r="J4432" s="23" t="str">
        <f t="shared" si="568"/>
        <v/>
      </c>
      <c r="K4432" s="25" t="str">
        <f t="shared" si="569"/>
        <v/>
      </c>
      <c r="L4432" s="25" t="str">
        <f t="shared" si="570"/>
        <v/>
      </c>
      <c r="M4432" s="25" t="str">
        <f t="shared" si="572"/>
        <v/>
      </c>
      <c r="N4432" s="25" t="str">
        <f>IF(A4432="","",IF(K4432&lt;VLOOKUP(A4432,'entry data'!B:G,6,0),K4432+M4432,VLOOKUP(A4432,'entry data'!B:G,6,0)))</f>
        <v/>
      </c>
      <c r="O4432" s="25" t="str">
        <f t="shared" si="571"/>
        <v/>
      </c>
      <c r="P4432" s="25" t="str">
        <f t="shared" si="573"/>
        <v/>
      </c>
    </row>
    <row r="4433" spans="1:16" x14ac:dyDescent="0.25">
      <c r="A4433" s="23" t="str">
        <f>IF(A4432="","",IF(O4432&gt;0.1,A4432,IF(A4432=MAX('entry data'!$B$8:$B$17),"",A4432+1)))</f>
        <v/>
      </c>
      <c r="B4433" s="23" t="str">
        <f t="shared" si="574"/>
        <v/>
      </c>
      <c r="C4433" s="23" t="str">
        <f>IF(ISERROR(VLOOKUP(A4433,'entry data'!B:G,6,0)),"",VLOOKUP(A4433,'entry data'!B:G,6,0))</f>
        <v/>
      </c>
      <c r="D4433" s="23" t="str">
        <f>IF(ISERROR(VLOOKUP(A4433,'entry data'!B:C,2,0)),"",VLOOKUP(A4433,'entry data'!B:C,2,0))</f>
        <v/>
      </c>
      <c r="E4433" s="23" t="str">
        <f>IF(ISERROR(VLOOKUP(A4433,'entry data'!B:E,4,0)),"",VLOOKUP(A4433,'entry data'!B:E,4,0))</f>
        <v/>
      </c>
      <c r="F4433" s="25" t="str">
        <f>IF(A4433="","",IF(ISERROR(VLOOKUP(A4433,'entry data'!B:F,5,0)),"",VLOOKUP(A4433,'entry data'!B:F,5,0)))</f>
        <v/>
      </c>
      <c r="G4433" s="26" t="str">
        <f>IF(A4433="","",IF(ISERROR(VLOOKUP(A4433,'entry data'!B:H,7,0)),"",VLOOKUP(A4433,'entry data'!B:H,7,0)))</f>
        <v/>
      </c>
      <c r="H4433" s="27" t="str">
        <f>IF(A4433="","",IF(B4433=1,VLOOKUP(A4433,'entry data'!B:D,3,0),I4432))</f>
        <v/>
      </c>
      <c r="I4433" s="28" t="str">
        <f t="shared" si="567"/>
        <v/>
      </c>
      <c r="J4433" s="23" t="str">
        <f t="shared" si="568"/>
        <v/>
      </c>
      <c r="K4433" s="25" t="str">
        <f t="shared" si="569"/>
        <v/>
      </c>
      <c r="L4433" s="25" t="str">
        <f t="shared" si="570"/>
        <v/>
      </c>
      <c r="M4433" s="25" t="str">
        <f t="shared" si="572"/>
        <v/>
      </c>
      <c r="N4433" s="25" t="str">
        <f>IF(A4433="","",IF(K4433&lt;VLOOKUP(A4433,'entry data'!B:G,6,0),K4433+M4433,VLOOKUP(A4433,'entry data'!B:G,6,0)))</f>
        <v/>
      </c>
      <c r="O4433" s="25" t="str">
        <f t="shared" si="571"/>
        <v/>
      </c>
      <c r="P4433" s="25" t="str">
        <f t="shared" si="573"/>
        <v/>
      </c>
    </row>
    <row r="4434" spans="1:16" x14ac:dyDescent="0.25">
      <c r="A4434" s="23" t="str">
        <f>IF(A4433="","",IF(O4433&gt;0.1,A4433,IF(A4433=MAX('entry data'!$B$8:$B$17),"",A4433+1)))</f>
        <v/>
      </c>
      <c r="B4434" s="23" t="str">
        <f t="shared" si="574"/>
        <v/>
      </c>
      <c r="C4434" s="23" t="str">
        <f>IF(ISERROR(VLOOKUP(A4434,'entry data'!B:G,6,0)),"",VLOOKUP(A4434,'entry data'!B:G,6,0))</f>
        <v/>
      </c>
      <c r="D4434" s="23" t="str">
        <f>IF(ISERROR(VLOOKUP(A4434,'entry data'!B:C,2,0)),"",VLOOKUP(A4434,'entry data'!B:C,2,0))</f>
        <v/>
      </c>
      <c r="E4434" s="23" t="str">
        <f>IF(ISERROR(VLOOKUP(A4434,'entry data'!B:E,4,0)),"",VLOOKUP(A4434,'entry data'!B:E,4,0))</f>
        <v/>
      </c>
      <c r="F4434" s="25" t="str">
        <f>IF(A4434="","",IF(ISERROR(VLOOKUP(A4434,'entry data'!B:F,5,0)),"",VLOOKUP(A4434,'entry data'!B:F,5,0)))</f>
        <v/>
      </c>
      <c r="G4434" s="26" t="str">
        <f>IF(A4434="","",IF(ISERROR(VLOOKUP(A4434,'entry data'!B:H,7,0)),"",VLOOKUP(A4434,'entry data'!B:H,7,0)))</f>
        <v/>
      </c>
      <c r="H4434" s="27" t="str">
        <f>IF(A4434="","",IF(B4434=1,VLOOKUP(A4434,'entry data'!B:D,3,0),I4433))</f>
        <v/>
      </c>
      <c r="I4434" s="28" t="str">
        <f t="shared" si="567"/>
        <v/>
      </c>
      <c r="J4434" s="23" t="str">
        <f t="shared" si="568"/>
        <v/>
      </c>
      <c r="K4434" s="25" t="str">
        <f t="shared" si="569"/>
        <v/>
      </c>
      <c r="L4434" s="25" t="str">
        <f t="shared" si="570"/>
        <v/>
      </c>
      <c r="M4434" s="25" t="str">
        <f t="shared" si="572"/>
        <v/>
      </c>
      <c r="N4434" s="25" t="str">
        <f>IF(A4434="","",IF(K4434&lt;VLOOKUP(A4434,'entry data'!B:G,6,0),K4434+M4434,VLOOKUP(A4434,'entry data'!B:G,6,0)))</f>
        <v/>
      </c>
      <c r="O4434" s="25" t="str">
        <f t="shared" si="571"/>
        <v/>
      </c>
      <c r="P4434" s="25" t="str">
        <f t="shared" si="573"/>
        <v/>
      </c>
    </row>
    <row r="4435" spans="1:16" x14ac:dyDescent="0.25">
      <c r="A4435" s="23" t="str">
        <f>IF(A4434="","",IF(O4434&gt;0.1,A4434,IF(A4434=MAX('entry data'!$B$8:$B$17),"",A4434+1)))</f>
        <v/>
      </c>
      <c r="B4435" s="23" t="str">
        <f t="shared" si="574"/>
        <v/>
      </c>
      <c r="C4435" s="23" t="str">
        <f>IF(ISERROR(VLOOKUP(A4435,'entry data'!B:G,6,0)),"",VLOOKUP(A4435,'entry data'!B:G,6,0))</f>
        <v/>
      </c>
      <c r="D4435" s="23" t="str">
        <f>IF(ISERROR(VLOOKUP(A4435,'entry data'!B:C,2,0)),"",VLOOKUP(A4435,'entry data'!B:C,2,0))</f>
        <v/>
      </c>
      <c r="E4435" s="23" t="str">
        <f>IF(ISERROR(VLOOKUP(A4435,'entry data'!B:E,4,0)),"",VLOOKUP(A4435,'entry data'!B:E,4,0))</f>
        <v/>
      </c>
      <c r="F4435" s="25" t="str">
        <f>IF(A4435="","",IF(ISERROR(VLOOKUP(A4435,'entry data'!B:F,5,0)),"",VLOOKUP(A4435,'entry data'!B:F,5,0)))</f>
        <v/>
      </c>
      <c r="G4435" s="26" t="str">
        <f>IF(A4435="","",IF(ISERROR(VLOOKUP(A4435,'entry data'!B:H,7,0)),"",VLOOKUP(A4435,'entry data'!B:H,7,0)))</f>
        <v/>
      </c>
      <c r="H4435" s="27" t="str">
        <f>IF(A4435="","",IF(B4435=1,VLOOKUP(A4435,'entry data'!B:D,3,0),I4434))</f>
        <v/>
      </c>
      <c r="I4435" s="28" t="str">
        <f t="shared" si="567"/>
        <v/>
      </c>
      <c r="J4435" s="23" t="str">
        <f t="shared" si="568"/>
        <v/>
      </c>
      <c r="K4435" s="25" t="str">
        <f t="shared" si="569"/>
        <v/>
      </c>
      <c r="L4435" s="25" t="str">
        <f t="shared" si="570"/>
        <v/>
      </c>
      <c r="M4435" s="25" t="str">
        <f t="shared" si="572"/>
        <v/>
      </c>
      <c r="N4435" s="25" t="str">
        <f>IF(A4435="","",IF(K4435&lt;VLOOKUP(A4435,'entry data'!B:G,6,0),K4435+M4435,VLOOKUP(A4435,'entry data'!B:G,6,0)))</f>
        <v/>
      </c>
      <c r="O4435" s="25" t="str">
        <f t="shared" si="571"/>
        <v/>
      </c>
      <c r="P4435" s="25" t="str">
        <f t="shared" si="573"/>
        <v/>
      </c>
    </row>
    <row r="4436" spans="1:16" x14ac:dyDescent="0.25">
      <c r="A4436" s="23" t="str">
        <f>IF(A4435="","",IF(O4435&gt;0.1,A4435,IF(A4435=MAX('entry data'!$B$8:$B$17),"",A4435+1)))</f>
        <v/>
      </c>
      <c r="B4436" s="23" t="str">
        <f t="shared" si="574"/>
        <v/>
      </c>
      <c r="C4436" s="23" t="str">
        <f>IF(ISERROR(VLOOKUP(A4436,'entry data'!B:G,6,0)),"",VLOOKUP(A4436,'entry data'!B:G,6,0))</f>
        <v/>
      </c>
      <c r="D4436" s="23" t="str">
        <f>IF(ISERROR(VLOOKUP(A4436,'entry data'!B:C,2,0)),"",VLOOKUP(A4436,'entry data'!B:C,2,0))</f>
        <v/>
      </c>
      <c r="E4436" s="23" t="str">
        <f>IF(ISERROR(VLOOKUP(A4436,'entry data'!B:E,4,0)),"",VLOOKUP(A4436,'entry data'!B:E,4,0))</f>
        <v/>
      </c>
      <c r="F4436" s="25" t="str">
        <f>IF(A4436="","",IF(ISERROR(VLOOKUP(A4436,'entry data'!B:F,5,0)),"",VLOOKUP(A4436,'entry data'!B:F,5,0)))</f>
        <v/>
      </c>
      <c r="G4436" s="26" t="str">
        <f>IF(A4436="","",IF(ISERROR(VLOOKUP(A4436,'entry data'!B:H,7,0)),"",VLOOKUP(A4436,'entry data'!B:H,7,0)))</f>
        <v/>
      </c>
      <c r="H4436" s="27" t="str">
        <f>IF(A4436="","",IF(B4436=1,VLOOKUP(A4436,'entry data'!B:D,3,0),I4435))</f>
        <v/>
      </c>
      <c r="I4436" s="28" t="str">
        <f t="shared" si="567"/>
        <v/>
      </c>
      <c r="J4436" s="23" t="str">
        <f t="shared" si="568"/>
        <v/>
      </c>
      <c r="K4436" s="25" t="str">
        <f t="shared" si="569"/>
        <v/>
      </c>
      <c r="L4436" s="25" t="str">
        <f t="shared" si="570"/>
        <v/>
      </c>
      <c r="M4436" s="25" t="str">
        <f t="shared" si="572"/>
        <v/>
      </c>
      <c r="N4436" s="25" t="str">
        <f>IF(A4436="","",IF(K4436&lt;VLOOKUP(A4436,'entry data'!B:G,6,0),K4436+M4436,VLOOKUP(A4436,'entry data'!B:G,6,0)))</f>
        <v/>
      </c>
      <c r="O4436" s="25" t="str">
        <f t="shared" si="571"/>
        <v/>
      </c>
      <c r="P4436" s="25" t="str">
        <f t="shared" si="573"/>
        <v/>
      </c>
    </row>
    <row r="4437" spans="1:16" x14ac:dyDescent="0.25">
      <c r="A4437" s="23" t="str">
        <f>IF(A4436="","",IF(O4436&gt;0.1,A4436,IF(A4436=MAX('entry data'!$B$8:$B$17),"",A4436+1)))</f>
        <v/>
      </c>
      <c r="B4437" s="23" t="str">
        <f t="shared" si="574"/>
        <v/>
      </c>
      <c r="C4437" s="23" t="str">
        <f>IF(ISERROR(VLOOKUP(A4437,'entry data'!B:G,6,0)),"",VLOOKUP(A4437,'entry data'!B:G,6,0))</f>
        <v/>
      </c>
      <c r="D4437" s="23" t="str">
        <f>IF(ISERROR(VLOOKUP(A4437,'entry data'!B:C,2,0)),"",VLOOKUP(A4437,'entry data'!B:C,2,0))</f>
        <v/>
      </c>
      <c r="E4437" s="23" t="str">
        <f>IF(ISERROR(VLOOKUP(A4437,'entry data'!B:E,4,0)),"",VLOOKUP(A4437,'entry data'!B:E,4,0))</f>
        <v/>
      </c>
      <c r="F4437" s="25" t="str">
        <f>IF(A4437="","",IF(ISERROR(VLOOKUP(A4437,'entry data'!B:F,5,0)),"",VLOOKUP(A4437,'entry data'!B:F,5,0)))</f>
        <v/>
      </c>
      <c r="G4437" s="26" t="str">
        <f>IF(A4437="","",IF(ISERROR(VLOOKUP(A4437,'entry data'!B:H,7,0)),"",VLOOKUP(A4437,'entry data'!B:H,7,0)))</f>
        <v/>
      </c>
      <c r="H4437" s="27" t="str">
        <f>IF(A4437="","",IF(B4437=1,VLOOKUP(A4437,'entry data'!B:D,3,0),I4436))</f>
        <v/>
      </c>
      <c r="I4437" s="28" t="str">
        <f t="shared" si="567"/>
        <v/>
      </c>
      <c r="J4437" s="23" t="str">
        <f t="shared" si="568"/>
        <v/>
      </c>
      <c r="K4437" s="25" t="str">
        <f t="shared" si="569"/>
        <v/>
      </c>
      <c r="L4437" s="25" t="str">
        <f t="shared" si="570"/>
        <v/>
      </c>
      <c r="M4437" s="25" t="str">
        <f t="shared" si="572"/>
        <v/>
      </c>
      <c r="N4437" s="25" t="str">
        <f>IF(A4437="","",IF(K4437&lt;VLOOKUP(A4437,'entry data'!B:G,6,0),K4437+M4437,VLOOKUP(A4437,'entry data'!B:G,6,0)))</f>
        <v/>
      </c>
      <c r="O4437" s="25" t="str">
        <f t="shared" si="571"/>
        <v/>
      </c>
      <c r="P4437" s="25" t="str">
        <f t="shared" si="573"/>
        <v/>
      </c>
    </row>
    <row r="4438" spans="1:16" x14ac:dyDescent="0.25">
      <c r="A4438" s="23" t="str">
        <f>IF(A4437="","",IF(O4437&gt;0.1,A4437,IF(A4437=MAX('entry data'!$B$8:$B$17),"",A4437+1)))</f>
        <v/>
      </c>
      <c r="B4438" s="23" t="str">
        <f t="shared" si="574"/>
        <v/>
      </c>
      <c r="C4438" s="23" t="str">
        <f>IF(ISERROR(VLOOKUP(A4438,'entry data'!B:G,6,0)),"",VLOOKUP(A4438,'entry data'!B:G,6,0))</f>
        <v/>
      </c>
      <c r="D4438" s="23" t="str">
        <f>IF(ISERROR(VLOOKUP(A4438,'entry data'!B:C,2,0)),"",VLOOKUP(A4438,'entry data'!B:C,2,0))</f>
        <v/>
      </c>
      <c r="E4438" s="23" t="str">
        <f>IF(ISERROR(VLOOKUP(A4438,'entry data'!B:E,4,0)),"",VLOOKUP(A4438,'entry data'!B:E,4,0))</f>
        <v/>
      </c>
      <c r="F4438" s="25" t="str">
        <f>IF(A4438="","",IF(ISERROR(VLOOKUP(A4438,'entry data'!B:F,5,0)),"",VLOOKUP(A4438,'entry data'!B:F,5,0)))</f>
        <v/>
      </c>
      <c r="G4438" s="26" t="str">
        <f>IF(A4438="","",IF(ISERROR(VLOOKUP(A4438,'entry data'!B:H,7,0)),"",VLOOKUP(A4438,'entry data'!B:H,7,0)))</f>
        <v/>
      </c>
      <c r="H4438" s="27" t="str">
        <f>IF(A4438="","",IF(B4438=1,VLOOKUP(A4438,'entry data'!B:D,3,0),I4437))</f>
        <v/>
      </c>
      <c r="I4438" s="28" t="str">
        <f t="shared" si="567"/>
        <v/>
      </c>
      <c r="J4438" s="23" t="str">
        <f t="shared" si="568"/>
        <v/>
      </c>
      <c r="K4438" s="25" t="str">
        <f t="shared" si="569"/>
        <v/>
      </c>
      <c r="L4438" s="25" t="str">
        <f t="shared" si="570"/>
        <v/>
      </c>
      <c r="M4438" s="25" t="str">
        <f t="shared" si="572"/>
        <v/>
      </c>
      <c r="N4438" s="25" t="str">
        <f>IF(A4438="","",IF(K4438&lt;VLOOKUP(A4438,'entry data'!B:G,6,0),K4438+M4438,VLOOKUP(A4438,'entry data'!B:G,6,0)))</f>
        <v/>
      </c>
      <c r="O4438" s="25" t="str">
        <f t="shared" si="571"/>
        <v/>
      </c>
      <c r="P4438" s="25" t="str">
        <f t="shared" si="573"/>
        <v/>
      </c>
    </row>
    <row r="4439" spans="1:16" x14ac:dyDescent="0.25">
      <c r="A4439" s="23" t="str">
        <f>IF(A4438="","",IF(O4438&gt;0.1,A4438,IF(A4438=MAX('entry data'!$B$8:$B$17),"",A4438+1)))</f>
        <v/>
      </c>
      <c r="B4439" s="23" t="str">
        <f t="shared" si="574"/>
        <v/>
      </c>
      <c r="C4439" s="23" t="str">
        <f>IF(ISERROR(VLOOKUP(A4439,'entry data'!B:G,6,0)),"",VLOOKUP(A4439,'entry data'!B:G,6,0))</f>
        <v/>
      </c>
      <c r="D4439" s="23" t="str">
        <f>IF(ISERROR(VLOOKUP(A4439,'entry data'!B:C,2,0)),"",VLOOKUP(A4439,'entry data'!B:C,2,0))</f>
        <v/>
      </c>
      <c r="E4439" s="23" t="str">
        <f>IF(ISERROR(VLOOKUP(A4439,'entry data'!B:E,4,0)),"",VLOOKUP(A4439,'entry data'!B:E,4,0))</f>
        <v/>
      </c>
      <c r="F4439" s="25" t="str">
        <f>IF(A4439="","",IF(ISERROR(VLOOKUP(A4439,'entry data'!B:F,5,0)),"",VLOOKUP(A4439,'entry data'!B:F,5,0)))</f>
        <v/>
      </c>
      <c r="G4439" s="26" t="str">
        <f>IF(A4439="","",IF(ISERROR(VLOOKUP(A4439,'entry data'!B:H,7,0)),"",VLOOKUP(A4439,'entry data'!B:H,7,0)))</f>
        <v/>
      </c>
      <c r="H4439" s="27" t="str">
        <f>IF(A4439="","",IF(B4439=1,VLOOKUP(A4439,'entry data'!B:D,3,0),I4438))</f>
        <v/>
      </c>
      <c r="I4439" s="28" t="str">
        <f t="shared" ref="I4439:I4502" si="575">IF(A4439="","",IF(E4439="weekly",7,IF(E4439="fortnightly",14,DATE(IF(MONTH(H4439)=12,YEAR(H4439)+1,YEAR(H4439)),IF(MONTH(H4439)=12,1,MONTH(H4439)+1),DAY(H4439))-H4439))+H4439)</f>
        <v/>
      </c>
      <c r="J4439" s="23" t="str">
        <f t="shared" ref="J4439:J4502" si="576">IF(A4439="","",IF(MONTH(I4439)&lt;10,YEAR(I4439)&amp;"-0"&amp;MONTH(I4439),YEAR(I4439)&amp;"-"&amp;MONTH(I4439)))</f>
        <v/>
      </c>
      <c r="K4439" s="25" t="str">
        <f t="shared" ref="K4439:K4502" si="577">IF(A4439="","",IF(B4439=1,F4439,O4438))</f>
        <v/>
      </c>
      <c r="L4439" s="25" t="str">
        <f t="shared" ref="L4439:L4502" si="578">IF(A4439="","",N4439-M4439)</f>
        <v/>
      </c>
      <c r="M4439" s="25" t="str">
        <f t="shared" si="572"/>
        <v/>
      </c>
      <c r="N4439" s="25" t="str">
        <f>IF(A4439="","",IF(K4439&lt;VLOOKUP(A4439,'entry data'!B:G,6,0),K4439+M4439,VLOOKUP(A4439,'entry data'!B:G,6,0)))</f>
        <v/>
      </c>
      <c r="O4439" s="25" t="str">
        <f t="shared" ref="O4439:O4502" si="579">IF(A4439="","",K4439-L4439)</f>
        <v/>
      </c>
      <c r="P4439" s="25" t="str">
        <f t="shared" si="573"/>
        <v/>
      </c>
    </row>
    <row r="4440" spans="1:16" x14ac:dyDescent="0.25">
      <c r="A4440" s="23" t="str">
        <f>IF(A4439="","",IF(O4439&gt;0.1,A4439,IF(A4439=MAX('entry data'!$B$8:$B$17),"",A4439+1)))</f>
        <v/>
      </c>
      <c r="B4440" s="23" t="str">
        <f t="shared" si="574"/>
        <v/>
      </c>
      <c r="C4440" s="23" t="str">
        <f>IF(ISERROR(VLOOKUP(A4440,'entry data'!B:G,6,0)),"",VLOOKUP(A4440,'entry data'!B:G,6,0))</f>
        <v/>
      </c>
      <c r="D4440" s="23" t="str">
        <f>IF(ISERROR(VLOOKUP(A4440,'entry data'!B:C,2,0)),"",VLOOKUP(A4440,'entry data'!B:C,2,0))</f>
        <v/>
      </c>
      <c r="E4440" s="23" t="str">
        <f>IF(ISERROR(VLOOKUP(A4440,'entry data'!B:E,4,0)),"",VLOOKUP(A4440,'entry data'!B:E,4,0))</f>
        <v/>
      </c>
      <c r="F4440" s="25" t="str">
        <f>IF(A4440="","",IF(ISERROR(VLOOKUP(A4440,'entry data'!B:F,5,0)),"",VLOOKUP(A4440,'entry data'!B:F,5,0)))</f>
        <v/>
      </c>
      <c r="G4440" s="26" t="str">
        <f>IF(A4440="","",IF(ISERROR(VLOOKUP(A4440,'entry data'!B:H,7,0)),"",VLOOKUP(A4440,'entry data'!B:H,7,0)))</f>
        <v/>
      </c>
      <c r="H4440" s="27" t="str">
        <f>IF(A4440="","",IF(B4440=1,VLOOKUP(A4440,'entry data'!B:D,3,0),I4439))</f>
        <v/>
      </c>
      <c r="I4440" s="28" t="str">
        <f t="shared" si="575"/>
        <v/>
      </c>
      <c r="J4440" s="23" t="str">
        <f t="shared" si="576"/>
        <v/>
      </c>
      <c r="K4440" s="25" t="str">
        <f t="shared" si="577"/>
        <v/>
      </c>
      <c r="L4440" s="25" t="str">
        <f t="shared" si="578"/>
        <v/>
      </c>
      <c r="M4440" s="25" t="str">
        <f t="shared" si="572"/>
        <v/>
      </c>
      <c r="N4440" s="25" t="str">
        <f>IF(A4440="","",IF(K4440&lt;VLOOKUP(A4440,'entry data'!B:G,6,0),K4440+M4440,VLOOKUP(A4440,'entry data'!B:G,6,0)))</f>
        <v/>
      </c>
      <c r="O4440" s="25" t="str">
        <f t="shared" si="579"/>
        <v/>
      </c>
      <c r="P4440" s="25" t="str">
        <f t="shared" si="573"/>
        <v/>
      </c>
    </row>
    <row r="4441" spans="1:16" x14ac:dyDescent="0.25">
      <c r="A4441" s="23" t="str">
        <f>IF(A4440="","",IF(O4440&gt;0.1,A4440,IF(A4440=MAX('entry data'!$B$8:$B$17),"",A4440+1)))</f>
        <v/>
      </c>
      <c r="B4441" s="23" t="str">
        <f t="shared" si="574"/>
        <v/>
      </c>
      <c r="C4441" s="23" t="str">
        <f>IF(ISERROR(VLOOKUP(A4441,'entry data'!B:G,6,0)),"",VLOOKUP(A4441,'entry data'!B:G,6,0))</f>
        <v/>
      </c>
      <c r="D4441" s="23" t="str">
        <f>IF(ISERROR(VLOOKUP(A4441,'entry data'!B:C,2,0)),"",VLOOKUP(A4441,'entry data'!B:C,2,0))</f>
        <v/>
      </c>
      <c r="E4441" s="23" t="str">
        <f>IF(ISERROR(VLOOKUP(A4441,'entry data'!B:E,4,0)),"",VLOOKUP(A4441,'entry data'!B:E,4,0))</f>
        <v/>
      </c>
      <c r="F4441" s="25" t="str">
        <f>IF(A4441="","",IF(ISERROR(VLOOKUP(A4441,'entry data'!B:F,5,0)),"",VLOOKUP(A4441,'entry data'!B:F,5,0)))</f>
        <v/>
      </c>
      <c r="G4441" s="26" t="str">
        <f>IF(A4441="","",IF(ISERROR(VLOOKUP(A4441,'entry data'!B:H,7,0)),"",VLOOKUP(A4441,'entry data'!B:H,7,0)))</f>
        <v/>
      </c>
      <c r="H4441" s="27" t="str">
        <f>IF(A4441="","",IF(B4441=1,VLOOKUP(A4441,'entry data'!B:D,3,0),I4440))</f>
        <v/>
      </c>
      <c r="I4441" s="28" t="str">
        <f t="shared" si="575"/>
        <v/>
      </c>
      <c r="J4441" s="23" t="str">
        <f t="shared" si="576"/>
        <v/>
      </c>
      <c r="K4441" s="25" t="str">
        <f t="shared" si="577"/>
        <v/>
      </c>
      <c r="L4441" s="25" t="str">
        <f t="shared" si="578"/>
        <v/>
      </c>
      <c r="M4441" s="25" t="str">
        <f t="shared" si="572"/>
        <v/>
      </c>
      <c r="N4441" s="25" t="str">
        <f>IF(A4441="","",IF(K4441&lt;VLOOKUP(A4441,'entry data'!B:G,6,0),K4441+M4441,VLOOKUP(A4441,'entry data'!B:G,6,0)))</f>
        <v/>
      </c>
      <c r="O4441" s="25" t="str">
        <f t="shared" si="579"/>
        <v/>
      </c>
      <c r="P4441" s="25" t="str">
        <f t="shared" si="573"/>
        <v/>
      </c>
    </row>
    <row r="4442" spans="1:16" x14ac:dyDescent="0.25">
      <c r="A4442" s="23" t="str">
        <f>IF(A4441="","",IF(O4441&gt;0.1,A4441,IF(A4441=MAX('entry data'!$B$8:$B$17),"",A4441+1)))</f>
        <v/>
      </c>
      <c r="B4442" s="23" t="str">
        <f t="shared" si="574"/>
        <v/>
      </c>
      <c r="C4442" s="23" t="str">
        <f>IF(ISERROR(VLOOKUP(A4442,'entry data'!B:G,6,0)),"",VLOOKUP(A4442,'entry data'!B:G,6,0))</f>
        <v/>
      </c>
      <c r="D4442" s="23" t="str">
        <f>IF(ISERROR(VLOOKUP(A4442,'entry data'!B:C,2,0)),"",VLOOKUP(A4442,'entry data'!B:C,2,0))</f>
        <v/>
      </c>
      <c r="E4442" s="23" t="str">
        <f>IF(ISERROR(VLOOKUP(A4442,'entry data'!B:E,4,0)),"",VLOOKUP(A4442,'entry data'!B:E,4,0))</f>
        <v/>
      </c>
      <c r="F4442" s="25" t="str">
        <f>IF(A4442="","",IF(ISERROR(VLOOKUP(A4442,'entry data'!B:F,5,0)),"",VLOOKUP(A4442,'entry data'!B:F,5,0)))</f>
        <v/>
      </c>
      <c r="G4442" s="26" t="str">
        <f>IF(A4442="","",IF(ISERROR(VLOOKUP(A4442,'entry data'!B:H,7,0)),"",VLOOKUP(A4442,'entry data'!B:H,7,0)))</f>
        <v/>
      </c>
      <c r="H4442" s="27" t="str">
        <f>IF(A4442="","",IF(B4442=1,VLOOKUP(A4442,'entry data'!B:D,3,0),I4441))</f>
        <v/>
      </c>
      <c r="I4442" s="28" t="str">
        <f t="shared" si="575"/>
        <v/>
      </c>
      <c r="J4442" s="23" t="str">
        <f t="shared" si="576"/>
        <v/>
      </c>
      <c r="K4442" s="25" t="str">
        <f t="shared" si="577"/>
        <v/>
      </c>
      <c r="L4442" s="25" t="str">
        <f t="shared" si="578"/>
        <v/>
      </c>
      <c r="M4442" s="25" t="str">
        <f t="shared" si="572"/>
        <v/>
      </c>
      <c r="N4442" s="25" t="str">
        <f>IF(A4442="","",IF(K4442&lt;VLOOKUP(A4442,'entry data'!B:G,6,0),K4442+M4442,VLOOKUP(A4442,'entry data'!B:G,6,0)))</f>
        <v/>
      </c>
      <c r="O4442" s="25" t="str">
        <f t="shared" si="579"/>
        <v/>
      </c>
      <c r="P4442" s="25" t="str">
        <f t="shared" si="573"/>
        <v/>
      </c>
    </row>
    <row r="4443" spans="1:16" x14ac:dyDescent="0.25">
      <c r="A4443" s="23" t="str">
        <f>IF(A4442="","",IF(O4442&gt;0.1,A4442,IF(A4442=MAX('entry data'!$B$8:$B$17),"",A4442+1)))</f>
        <v/>
      </c>
      <c r="B4443" s="23" t="str">
        <f t="shared" si="574"/>
        <v/>
      </c>
      <c r="C4443" s="23" t="str">
        <f>IF(ISERROR(VLOOKUP(A4443,'entry data'!B:G,6,0)),"",VLOOKUP(A4443,'entry data'!B:G,6,0))</f>
        <v/>
      </c>
      <c r="D4443" s="23" t="str">
        <f>IF(ISERROR(VLOOKUP(A4443,'entry data'!B:C,2,0)),"",VLOOKUP(A4443,'entry data'!B:C,2,0))</f>
        <v/>
      </c>
      <c r="E4443" s="23" t="str">
        <f>IF(ISERROR(VLOOKUP(A4443,'entry data'!B:E,4,0)),"",VLOOKUP(A4443,'entry data'!B:E,4,0))</f>
        <v/>
      </c>
      <c r="F4443" s="25" t="str">
        <f>IF(A4443="","",IF(ISERROR(VLOOKUP(A4443,'entry data'!B:F,5,0)),"",VLOOKUP(A4443,'entry data'!B:F,5,0)))</f>
        <v/>
      </c>
      <c r="G4443" s="26" t="str">
        <f>IF(A4443="","",IF(ISERROR(VLOOKUP(A4443,'entry data'!B:H,7,0)),"",VLOOKUP(A4443,'entry data'!B:H,7,0)))</f>
        <v/>
      </c>
      <c r="H4443" s="27" t="str">
        <f>IF(A4443="","",IF(B4443=1,VLOOKUP(A4443,'entry data'!B:D,3,0),I4442))</f>
        <v/>
      </c>
      <c r="I4443" s="28" t="str">
        <f t="shared" si="575"/>
        <v/>
      </c>
      <c r="J4443" s="23" t="str">
        <f t="shared" si="576"/>
        <v/>
      </c>
      <c r="K4443" s="25" t="str">
        <f t="shared" si="577"/>
        <v/>
      </c>
      <c r="L4443" s="25" t="str">
        <f t="shared" si="578"/>
        <v/>
      </c>
      <c r="M4443" s="25" t="str">
        <f t="shared" si="572"/>
        <v/>
      </c>
      <c r="N4443" s="25" t="str">
        <f>IF(A4443="","",IF(K4443&lt;VLOOKUP(A4443,'entry data'!B:G,6,0),K4443+M4443,VLOOKUP(A4443,'entry data'!B:G,6,0)))</f>
        <v/>
      </c>
      <c r="O4443" s="25" t="str">
        <f t="shared" si="579"/>
        <v/>
      </c>
      <c r="P4443" s="25" t="str">
        <f t="shared" si="573"/>
        <v/>
      </c>
    </row>
    <row r="4444" spans="1:16" x14ac:dyDescent="0.25">
      <c r="A4444" s="23" t="str">
        <f>IF(A4443="","",IF(O4443&gt;0.1,A4443,IF(A4443=MAX('entry data'!$B$8:$B$17),"",A4443+1)))</f>
        <v/>
      </c>
      <c r="B4444" s="23" t="str">
        <f t="shared" si="574"/>
        <v/>
      </c>
      <c r="C4444" s="23" t="str">
        <f>IF(ISERROR(VLOOKUP(A4444,'entry data'!B:G,6,0)),"",VLOOKUP(A4444,'entry data'!B:G,6,0))</f>
        <v/>
      </c>
      <c r="D4444" s="23" t="str">
        <f>IF(ISERROR(VLOOKUP(A4444,'entry data'!B:C,2,0)),"",VLOOKUP(A4444,'entry data'!B:C,2,0))</f>
        <v/>
      </c>
      <c r="E4444" s="23" t="str">
        <f>IF(ISERROR(VLOOKUP(A4444,'entry data'!B:E,4,0)),"",VLOOKUP(A4444,'entry data'!B:E,4,0))</f>
        <v/>
      </c>
      <c r="F4444" s="25" t="str">
        <f>IF(A4444="","",IF(ISERROR(VLOOKUP(A4444,'entry data'!B:F,5,0)),"",VLOOKUP(A4444,'entry data'!B:F,5,0)))</f>
        <v/>
      </c>
      <c r="G4444" s="26" t="str">
        <f>IF(A4444="","",IF(ISERROR(VLOOKUP(A4444,'entry data'!B:H,7,0)),"",VLOOKUP(A4444,'entry data'!B:H,7,0)))</f>
        <v/>
      </c>
      <c r="H4444" s="27" t="str">
        <f>IF(A4444="","",IF(B4444=1,VLOOKUP(A4444,'entry data'!B:D,3,0),I4443))</f>
        <v/>
      </c>
      <c r="I4444" s="28" t="str">
        <f t="shared" si="575"/>
        <v/>
      </c>
      <c r="J4444" s="23" t="str">
        <f t="shared" si="576"/>
        <v/>
      </c>
      <c r="K4444" s="25" t="str">
        <f t="shared" si="577"/>
        <v/>
      </c>
      <c r="L4444" s="25" t="str">
        <f t="shared" si="578"/>
        <v/>
      </c>
      <c r="M4444" s="25" t="str">
        <f t="shared" si="572"/>
        <v/>
      </c>
      <c r="N4444" s="25" t="str">
        <f>IF(A4444="","",IF(K4444&lt;VLOOKUP(A4444,'entry data'!B:G,6,0),K4444+M4444,VLOOKUP(A4444,'entry data'!B:G,6,0)))</f>
        <v/>
      </c>
      <c r="O4444" s="25" t="str">
        <f t="shared" si="579"/>
        <v/>
      </c>
      <c r="P4444" s="25" t="str">
        <f t="shared" si="573"/>
        <v/>
      </c>
    </row>
    <row r="4445" spans="1:16" x14ac:dyDescent="0.25">
      <c r="A4445" s="23" t="str">
        <f>IF(A4444="","",IF(O4444&gt;0.1,A4444,IF(A4444=MAX('entry data'!$B$8:$B$17),"",A4444+1)))</f>
        <v/>
      </c>
      <c r="B4445" s="23" t="str">
        <f t="shared" si="574"/>
        <v/>
      </c>
      <c r="C4445" s="23" t="str">
        <f>IF(ISERROR(VLOOKUP(A4445,'entry data'!B:G,6,0)),"",VLOOKUP(A4445,'entry data'!B:G,6,0))</f>
        <v/>
      </c>
      <c r="D4445" s="23" t="str">
        <f>IF(ISERROR(VLOOKUP(A4445,'entry data'!B:C,2,0)),"",VLOOKUP(A4445,'entry data'!B:C,2,0))</f>
        <v/>
      </c>
      <c r="E4445" s="23" t="str">
        <f>IF(ISERROR(VLOOKUP(A4445,'entry data'!B:E,4,0)),"",VLOOKUP(A4445,'entry data'!B:E,4,0))</f>
        <v/>
      </c>
      <c r="F4445" s="25" t="str">
        <f>IF(A4445="","",IF(ISERROR(VLOOKUP(A4445,'entry data'!B:F,5,0)),"",VLOOKUP(A4445,'entry data'!B:F,5,0)))</f>
        <v/>
      </c>
      <c r="G4445" s="26" t="str">
        <f>IF(A4445="","",IF(ISERROR(VLOOKUP(A4445,'entry data'!B:H,7,0)),"",VLOOKUP(A4445,'entry data'!B:H,7,0)))</f>
        <v/>
      </c>
      <c r="H4445" s="27" t="str">
        <f>IF(A4445="","",IF(B4445=1,VLOOKUP(A4445,'entry data'!B:D,3,0),I4444))</f>
        <v/>
      </c>
      <c r="I4445" s="28" t="str">
        <f t="shared" si="575"/>
        <v/>
      </c>
      <c r="J4445" s="23" t="str">
        <f t="shared" si="576"/>
        <v/>
      </c>
      <c r="K4445" s="25" t="str">
        <f t="shared" si="577"/>
        <v/>
      </c>
      <c r="L4445" s="25" t="str">
        <f t="shared" si="578"/>
        <v/>
      </c>
      <c r="M4445" s="25" t="str">
        <f t="shared" si="572"/>
        <v/>
      </c>
      <c r="N4445" s="25" t="str">
        <f>IF(A4445="","",IF(K4445&lt;VLOOKUP(A4445,'entry data'!B:G,6,0),K4445+M4445,VLOOKUP(A4445,'entry data'!B:G,6,0)))</f>
        <v/>
      </c>
      <c r="O4445" s="25" t="str">
        <f t="shared" si="579"/>
        <v/>
      </c>
      <c r="P4445" s="25" t="str">
        <f t="shared" si="573"/>
        <v/>
      </c>
    </row>
    <row r="4446" spans="1:16" x14ac:dyDescent="0.25">
      <c r="A4446" s="23" t="str">
        <f>IF(A4445="","",IF(O4445&gt;0.1,A4445,IF(A4445=MAX('entry data'!$B$8:$B$17),"",A4445+1)))</f>
        <v/>
      </c>
      <c r="B4446" s="23" t="str">
        <f t="shared" si="574"/>
        <v/>
      </c>
      <c r="C4446" s="23" t="str">
        <f>IF(ISERROR(VLOOKUP(A4446,'entry data'!B:G,6,0)),"",VLOOKUP(A4446,'entry data'!B:G,6,0))</f>
        <v/>
      </c>
      <c r="D4446" s="23" t="str">
        <f>IF(ISERROR(VLOOKUP(A4446,'entry data'!B:C,2,0)),"",VLOOKUP(A4446,'entry data'!B:C,2,0))</f>
        <v/>
      </c>
      <c r="E4446" s="23" t="str">
        <f>IF(ISERROR(VLOOKUP(A4446,'entry data'!B:E,4,0)),"",VLOOKUP(A4446,'entry data'!B:E,4,0))</f>
        <v/>
      </c>
      <c r="F4446" s="25" t="str">
        <f>IF(A4446="","",IF(ISERROR(VLOOKUP(A4446,'entry data'!B:F,5,0)),"",VLOOKUP(A4446,'entry data'!B:F,5,0)))</f>
        <v/>
      </c>
      <c r="G4446" s="26" t="str">
        <f>IF(A4446="","",IF(ISERROR(VLOOKUP(A4446,'entry data'!B:H,7,0)),"",VLOOKUP(A4446,'entry data'!B:H,7,0)))</f>
        <v/>
      </c>
      <c r="H4446" s="27" t="str">
        <f>IF(A4446="","",IF(B4446=1,VLOOKUP(A4446,'entry data'!B:D,3,0),I4445))</f>
        <v/>
      </c>
      <c r="I4446" s="28" t="str">
        <f t="shared" si="575"/>
        <v/>
      </c>
      <c r="J4446" s="23" t="str">
        <f t="shared" si="576"/>
        <v/>
      </c>
      <c r="K4446" s="25" t="str">
        <f t="shared" si="577"/>
        <v/>
      </c>
      <c r="L4446" s="25" t="str">
        <f t="shared" si="578"/>
        <v/>
      </c>
      <c r="M4446" s="25" t="str">
        <f t="shared" si="572"/>
        <v/>
      </c>
      <c r="N4446" s="25" t="str">
        <f>IF(A4446="","",IF(K4446&lt;VLOOKUP(A4446,'entry data'!B:G,6,0),K4446+M4446,VLOOKUP(A4446,'entry data'!B:G,6,0)))</f>
        <v/>
      </c>
      <c r="O4446" s="25" t="str">
        <f t="shared" si="579"/>
        <v/>
      </c>
      <c r="P4446" s="25" t="str">
        <f t="shared" si="573"/>
        <v/>
      </c>
    </row>
    <row r="4447" spans="1:16" x14ac:dyDescent="0.25">
      <c r="A4447" s="23" t="str">
        <f>IF(A4446="","",IF(O4446&gt;0.1,A4446,IF(A4446=MAX('entry data'!$B$8:$B$17),"",A4446+1)))</f>
        <v/>
      </c>
      <c r="B4447" s="23" t="str">
        <f t="shared" si="574"/>
        <v/>
      </c>
      <c r="C4447" s="23" t="str">
        <f>IF(ISERROR(VLOOKUP(A4447,'entry data'!B:G,6,0)),"",VLOOKUP(A4447,'entry data'!B:G,6,0))</f>
        <v/>
      </c>
      <c r="D4447" s="23" t="str">
        <f>IF(ISERROR(VLOOKUP(A4447,'entry data'!B:C,2,0)),"",VLOOKUP(A4447,'entry data'!B:C,2,0))</f>
        <v/>
      </c>
      <c r="E4447" s="23" t="str">
        <f>IF(ISERROR(VLOOKUP(A4447,'entry data'!B:E,4,0)),"",VLOOKUP(A4447,'entry data'!B:E,4,0))</f>
        <v/>
      </c>
      <c r="F4447" s="25" t="str">
        <f>IF(A4447="","",IF(ISERROR(VLOOKUP(A4447,'entry data'!B:F,5,0)),"",VLOOKUP(A4447,'entry data'!B:F,5,0)))</f>
        <v/>
      </c>
      <c r="G4447" s="26" t="str">
        <f>IF(A4447="","",IF(ISERROR(VLOOKUP(A4447,'entry data'!B:H,7,0)),"",VLOOKUP(A4447,'entry data'!B:H,7,0)))</f>
        <v/>
      </c>
      <c r="H4447" s="27" t="str">
        <f>IF(A4447="","",IF(B4447=1,VLOOKUP(A4447,'entry data'!B:D,3,0),I4446))</f>
        <v/>
      </c>
      <c r="I4447" s="28" t="str">
        <f t="shared" si="575"/>
        <v/>
      </c>
      <c r="J4447" s="23" t="str">
        <f t="shared" si="576"/>
        <v/>
      </c>
      <c r="K4447" s="25" t="str">
        <f t="shared" si="577"/>
        <v/>
      </c>
      <c r="L4447" s="25" t="str">
        <f t="shared" si="578"/>
        <v/>
      </c>
      <c r="M4447" s="25" t="str">
        <f t="shared" si="572"/>
        <v/>
      </c>
      <c r="N4447" s="25" t="str">
        <f>IF(A4447="","",IF(K4447&lt;VLOOKUP(A4447,'entry data'!B:G,6,0),K4447+M4447,VLOOKUP(A4447,'entry data'!B:G,6,0)))</f>
        <v/>
      </c>
      <c r="O4447" s="25" t="str">
        <f t="shared" si="579"/>
        <v/>
      </c>
      <c r="P4447" s="25" t="str">
        <f t="shared" si="573"/>
        <v/>
      </c>
    </row>
    <row r="4448" spans="1:16" x14ac:dyDescent="0.25">
      <c r="A4448" s="23" t="str">
        <f>IF(A4447="","",IF(O4447&gt;0.1,A4447,IF(A4447=MAX('entry data'!$B$8:$B$17),"",A4447+1)))</f>
        <v/>
      </c>
      <c r="B4448" s="23" t="str">
        <f t="shared" si="574"/>
        <v/>
      </c>
      <c r="C4448" s="23" t="str">
        <f>IF(ISERROR(VLOOKUP(A4448,'entry data'!B:G,6,0)),"",VLOOKUP(A4448,'entry data'!B:G,6,0))</f>
        <v/>
      </c>
      <c r="D4448" s="23" t="str">
        <f>IF(ISERROR(VLOOKUP(A4448,'entry data'!B:C,2,0)),"",VLOOKUP(A4448,'entry data'!B:C,2,0))</f>
        <v/>
      </c>
      <c r="E4448" s="23" t="str">
        <f>IF(ISERROR(VLOOKUP(A4448,'entry data'!B:E,4,0)),"",VLOOKUP(A4448,'entry data'!B:E,4,0))</f>
        <v/>
      </c>
      <c r="F4448" s="25" t="str">
        <f>IF(A4448="","",IF(ISERROR(VLOOKUP(A4448,'entry data'!B:F,5,0)),"",VLOOKUP(A4448,'entry data'!B:F,5,0)))</f>
        <v/>
      </c>
      <c r="G4448" s="26" t="str">
        <f>IF(A4448="","",IF(ISERROR(VLOOKUP(A4448,'entry data'!B:H,7,0)),"",VLOOKUP(A4448,'entry data'!B:H,7,0)))</f>
        <v/>
      </c>
      <c r="H4448" s="27" t="str">
        <f>IF(A4448="","",IF(B4448=1,VLOOKUP(A4448,'entry data'!B:D,3,0),I4447))</f>
        <v/>
      </c>
      <c r="I4448" s="28" t="str">
        <f t="shared" si="575"/>
        <v/>
      </c>
      <c r="J4448" s="23" t="str">
        <f t="shared" si="576"/>
        <v/>
      </c>
      <c r="K4448" s="25" t="str">
        <f t="shared" si="577"/>
        <v/>
      </c>
      <c r="L4448" s="25" t="str">
        <f t="shared" si="578"/>
        <v/>
      </c>
      <c r="M4448" s="25" t="str">
        <f t="shared" si="572"/>
        <v/>
      </c>
      <c r="N4448" s="25" t="str">
        <f>IF(A4448="","",IF(K4448&lt;VLOOKUP(A4448,'entry data'!B:G,6,0),K4448+M4448,VLOOKUP(A4448,'entry data'!B:G,6,0)))</f>
        <v/>
      </c>
      <c r="O4448" s="25" t="str">
        <f t="shared" si="579"/>
        <v/>
      </c>
      <c r="P4448" s="25" t="str">
        <f t="shared" si="573"/>
        <v/>
      </c>
    </row>
    <row r="4449" spans="1:16" x14ac:dyDescent="0.25">
      <c r="A4449" s="23" t="str">
        <f>IF(A4448="","",IF(O4448&gt;0.1,A4448,IF(A4448=MAX('entry data'!$B$8:$B$17),"",A4448+1)))</f>
        <v/>
      </c>
      <c r="B4449" s="23" t="str">
        <f t="shared" si="574"/>
        <v/>
      </c>
      <c r="C4449" s="23" t="str">
        <f>IF(ISERROR(VLOOKUP(A4449,'entry data'!B:G,6,0)),"",VLOOKUP(A4449,'entry data'!B:G,6,0))</f>
        <v/>
      </c>
      <c r="D4449" s="23" t="str">
        <f>IF(ISERROR(VLOOKUP(A4449,'entry data'!B:C,2,0)),"",VLOOKUP(A4449,'entry data'!B:C,2,0))</f>
        <v/>
      </c>
      <c r="E4449" s="23" t="str">
        <f>IF(ISERROR(VLOOKUP(A4449,'entry data'!B:E,4,0)),"",VLOOKUP(A4449,'entry data'!B:E,4,0))</f>
        <v/>
      </c>
      <c r="F4449" s="25" t="str">
        <f>IF(A4449="","",IF(ISERROR(VLOOKUP(A4449,'entry data'!B:F,5,0)),"",VLOOKUP(A4449,'entry data'!B:F,5,0)))</f>
        <v/>
      </c>
      <c r="G4449" s="26" t="str">
        <f>IF(A4449="","",IF(ISERROR(VLOOKUP(A4449,'entry data'!B:H,7,0)),"",VLOOKUP(A4449,'entry data'!B:H,7,0)))</f>
        <v/>
      </c>
      <c r="H4449" s="27" t="str">
        <f>IF(A4449="","",IF(B4449=1,VLOOKUP(A4449,'entry data'!B:D,3,0),I4448))</f>
        <v/>
      </c>
      <c r="I4449" s="28" t="str">
        <f t="shared" si="575"/>
        <v/>
      </c>
      <c r="J4449" s="23" t="str">
        <f t="shared" si="576"/>
        <v/>
      </c>
      <c r="K4449" s="25" t="str">
        <f t="shared" si="577"/>
        <v/>
      </c>
      <c r="L4449" s="25" t="str">
        <f t="shared" si="578"/>
        <v/>
      </c>
      <c r="M4449" s="25" t="str">
        <f t="shared" si="572"/>
        <v/>
      </c>
      <c r="N4449" s="25" t="str">
        <f>IF(A4449="","",IF(K4449&lt;VLOOKUP(A4449,'entry data'!B:G,6,0),K4449+M4449,VLOOKUP(A4449,'entry data'!B:G,6,0)))</f>
        <v/>
      </c>
      <c r="O4449" s="25" t="str">
        <f t="shared" si="579"/>
        <v/>
      </c>
      <c r="P4449" s="25" t="str">
        <f t="shared" si="573"/>
        <v/>
      </c>
    </row>
    <row r="4450" spans="1:16" x14ac:dyDescent="0.25">
      <c r="A4450" s="23" t="str">
        <f>IF(A4449="","",IF(O4449&gt;0.1,A4449,IF(A4449=MAX('entry data'!$B$8:$B$17),"",A4449+1)))</f>
        <v/>
      </c>
      <c r="B4450" s="23" t="str">
        <f t="shared" si="574"/>
        <v/>
      </c>
      <c r="C4450" s="23" t="str">
        <f>IF(ISERROR(VLOOKUP(A4450,'entry data'!B:G,6,0)),"",VLOOKUP(A4450,'entry data'!B:G,6,0))</f>
        <v/>
      </c>
      <c r="D4450" s="23" t="str">
        <f>IF(ISERROR(VLOOKUP(A4450,'entry data'!B:C,2,0)),"",VLOOKUP(A4450,'entry data'!B:C,2,0))</f>
        <v/>
      </c>
      <c r="E4450" s="23" t="str">
        <f>IF(ISERROR(VLOOKUP(A4450,'entry data'!B:E,4,0)),"",VLOOKUP(A4450,'entry data'!B:E,4,0))</f>
        <v/>
      </c>
      <c r="F4450" s="25" t="str">
        <f>IF(A4450="","",IF(ISERROR(VLOOKUP(A4450,'entry data'!B:F,5,0)),"",VLOOKUP(A4450,'entry data'!B:F,5,0)))</f>
        <v/>
      </c>
      <c r="G4450" s="26" t="str">
        <f>IF(A4450="","",IF(ISERROR(VLOOKUP(A4450,'entry data'!B:H,7,0)),"",VLOOKUP(A4450,'entry data'!B:H,7,0)))</f>
        <v/>
      </c>
      <c r="H4450" s="27" t="str">
        <f>IF(A4450="","",IF(B4450=1,VLOOKUP(A4450,'entry data'!B:D,3,0),I4449))</f>
        <v/>
      </c>
      <c r="I4450" s="28" t="str">
        <f t="shared" si="575"/>
        <v/>
      </c>
      <c r="J4450" s="23" t="str">
        <f t="shared" si="576"/>
        <v/>
      </c>
      <c r="K4450" s="25" t="str">
        <f t="shared" si="577"/>
        <v/>
      </c>
      <c r="L4450" s="25" t="str">
        <f t="shared" si="578"/>
        <v/>
      </c>
      <c r="M4450" s="25" t="str">
        <f t="shared" si="572"/>
        <v/>
      </c>
      <c r="N4450" s="25" t="str">
        <f>IF(A4450="","",IF(K4450&lt;VLOOKUP(A4450,'entry data'!B:G,6,0),K4450+M4450,VLOOKUP(A4450,'entry data'!B:G,6,0)))</f>
        <v/>
      </c>
      <c r="O4450" s="25" t="str">
        <f t="shared" si="579"/>
        <v/>
      </c>
      <c r="P4450" s="25" t="str">
        <f t="shared" si="573"/>
        <v/>
      </c>
    </row>
    <row r="4451" spans="1:16" x14ac:dyDescent="0.25">
      <c r="A4451" s="23" t="str">
        <f>IF(A4450="","",IF(O4450&gt;0.1,A4450,IF(A4450=MAX('entry data'!$B$8:$B$17),"",A4450+1)))</f>
        <v/>
      </c>
      <c r="B4451" s="23" t="str">
        <f t="shared" si="574"/>
        <v/>
      </c>
      <c r="C4451" s="23" t="str">
        <f>IF(ISERROR(VLOOKUP(A4451,'entry data'!B:G,6,0)),"",VLOOKUP(A4451,'entry data'!B:G,6,0))</f>
        <v/>
      </c>
      <c r="D4451" s="23" t="str">
        <f>IF(ISERROR(VLOOKUP(A4451,'entry data'!B:C,2,0)),"",VLOOKUP(A4451,'entry data'!B:C,2,0))</f>
        <v/>
      </c>
      <c r="E4451" s="23" t="str">
        <f>IF(ISERROR(VLOOKUP(A4451,'entry data'!B:E,4,0)),"",VLOOKUP(A4451,'entry data'!B:E,4,0))</f>
        <v/>
      </c>
      <c r="F4451" s="25" t="str">
        <f>IF(A4451="","",IF(ISERROR(VLOOKUP(A4451,'entry data'!B:F,5,0)),"",VLOOKUP(A4451,'entry data'!B:F,5,0)))</f>
        <v/>
      </c>
      <c r="G4451" s="26" t="str">
        <f>IF(A4451="","",IF(ISERROR(VLOOKUP(A4451,'entry data'!B:H,7,0)),"",VLOOKUP(A4451,'entry data'!B:H,7,0)))</f>
        <v/>
      </c>
      <c r="H4451" s="27" t="str">
        <f>IF(A4451="","",IF(B4451=1,VLOOKUP(A4451,'entry data'!B:D,3,0),I4450))</f>
        <v/>
      </c>
      <c r="I4451" s="28" t="str">
        <f t="shared" si="575"/>
        <v/>
      </c>
      <c r="J4451" s="23" t="str">
        <f t="shared" si="576"/>
        <v/>
      </c>
      <c r="K4451" s="25" t="str">
        <f t="shared" si="577"/>
        <v/>
      </c>
      <c r="L4451" s="25" t="str">
        <f t="shared" si="578"/>
        <v/>
      </c>
      <c r="M4451" s="25" t="str">
        <f t="shared" si="572"/>
        <v/>
      </c>
      <c r="N4451" s="25" t="str">
        <f>IF(A4451="","",IF(K4451&lt;VLOOKUP(A4451,'entry data'!B:G,6,0),K4451+M4451,VLOOKUP(A4451,'entry data'!B:G,6,0)))</f>
        <v/>
      </c>
      <c r="O4451" s="25" t="str">
        <f t="shared" si="579"/>
        <v/>
      </c>
      <c r="P4451" s="25" t="str">
        <f t="shared" si="573"/>
        <v/>
      </c>
    </row>
    <row r="4452" spans="1:16" x14ac:dyDescent="0.25">
      <c r="A4452" s="23" t="str">
        <f>IF(A4451="","",IF(O4451&gt;0.1,A4451,IF(A4451=MAX('entry data'!$B$8:$B$17),"",A4451+1)))</f>
        <v/>
      </c>
      <c r="B4452" s="23" t="str">
        <f t="shared" si="574"/>
        <v/>
      </c>
      <c r="C4452" s="23" t="str">
        <f>IF(ISERROR(VLOOKUP(A4452,'entry data'!B:G,6,0)),"",VLOOKUP(A4452,'entry data'!B:G,6,0))</f>
        <v/>
      </c>
      <c r="D4452" s="23" t="str">
        <f>IF(ISERROR(VLOOKUP(A4452,'entry data'!B:C,2,0)),"",VLOOKUP(A4452,'entry data'!B:C,2,0))</f>
        <v/>
      </c>
      <c r="E4452" s="23" t="str">
        <f>IF(ISERROR(VLOOKUP(A4452,'entry data'!B:E,4,0)),"",VLOOKUP(A4452,'entry data'!B:E,4,0))</f>
        <v/>
      </c>
      <c r="F4452" s="25" t="str">
        <f>IF(A4452="","",IF(ISERROR(VLOOKUP(A4452,'entry data'!B:F,5,0)),"",VLOOKUP(A4452,'entry data'!B:F,5,0)))</f>
        <v/>
      </c>
      <c r="G4452" s="26" t="str">
        <f>IF(A4452="","",IF(ISERROR(VLOOKUP(A4452,'entry data'!B:H,7,0)),"",VLOOKUP(A4452,'entry data'!B:H,7,0)))</f>
        <v/>
      </c>
      <c r="H4452" s="27" t="str">
        <f>IF(A4452="","",IF(B4452=1,VLOOKUP(A4452,'entry data'!B:D,3,0),I4451))</f>
        <v/>
      </c>
      <c r="I4452" s="28" t="str">
        <f t="shared" si="575"/>
        <v/>
      </c>
      <c r="J4452" s="23" t="str">
        <f t="shared" si="576"/>
        <v/>
      </c>
      <c r="K4452" s="25" t="str">
        <f t="shared" si="577"/>
        <v/>
      </c>
      <c r="L4452" s="25" t="str">
        <f t="shared" si="578"/>
        <v/>
      </c>
      <c r="M4452" s="25" t="str">
        <f t="shared" si="572"/>
        <v/>
      </c>
      <c r="N4452" s="25" t="str">
        <f>IF(A4452="","",IF(K4452&lt;VLOOKUP(A4452,'entry data'!B:G,6,0),K4452+M4452,VLOOKUP(A4452,'entry data'!B:G,6,0)))</f>
        <v/>
      </c>
      <c r="O4452" s="25" t="str">
        <f t="shared" si="579"/>
        <v/>
      </c>
      <c r="P4452" s="25" t="str">
        <f t="shared" si="573"/>
        <v/>
      </c>
    </row>
    <row r="4453" spans="1:16" x14ac:dyDescent="0.25">
      <c r="A4453" s="23" t="str">
        <f>IF(A4452="","",IF(O4452&gt;0.1,A4452,IF(A4452=MAX('entry data'!$B$8:$B$17),"",A4452+1)))</f>
        <v/>
      </c>
      <c r="B4453" s="23" t="str">
        <f t="shared" si="574"/>
        <v/>
      </c>
      <c r="C4453" s="23" t="str">
        <f>IF(ISERROR(VLOOKUP(A4453,'entry data'!B:G,6,0)),"",VLOOKUP(A4453,'entry data'!B:G,6,0))</f>
        <v/>
      </c>
      <c r="D4453" s="23" t="str">
        <f>IF(ISERROR(VLOOKUP(A4453,'entry data'!B:C,2,0)),"",VLOOKUP(A4453,'entry data'!B:C,2,0))</f>
        <v/>
      </c>
      <c r="E4453" s="23" t="str">
        <f>IF(ISERROR(VLOOKUP(A4453,'entry data'!B:E,4,0)),"",VLOOKUP(A4453,'entry data'!B:E,4,0))</f>
        <v/>
      </c>
      <c r="F4453" s="25" t="str">
        <f>IF(A4453="","",IF(ISERROR(VLOOKUP(A4453,'entry data'!B:F,5,0)),"",VLOOKUP(A4453,'entry data'!B:F,5,0)))</f>
        <v/>
      </c>
      <c r="G4453" s="26" t="str">
        <f>IF(A4453="","",IF(ISERROR(VLOOKUP(A4453,'entry data'!B:H,7,0)),"",VLOOKUP(A4453,'entry data'!B:H,7,0)))</f>
        <v/>
      </c>
      <c r="H4453" s="27" t="str">
        <f>IF(A4453="","",IF(B4453=1,VLOOKUP(A4453,'entry data'!B:D,3,0),I4452))</f>
        <v/>
      </c>
      <c r="I4453" s="28" t="str">
        <f t="shared" si="575"/>
        <v/>
      </c>
      <c r="J4453" s="23" t="str">
        <f t="shared" si="576"/>
        <v/>
      </c>
      <c r="K4453" s="25" t="str">
        <f t="shared" si="577"/>
        <v/>
      </c>
      <c r="L4453" s="25" t="str">
        <f t="shared" si="578"/>
        <v/>
      </c>
      <c r="M4453" s="25" t="str">
        <f t="shared" si="572"/>
        <v/>
      </c>
      <c r="N4453" s="25" t="str">
        <f>IF(A4453="","",IF(K4453&lt;VLOOKUP(A4453,'entry data'!B:G,6,0),K4453+M4453,VLOOKUP(A4453,'entry data'!B:G,6,0)))</f>
        <v/>
      </c>
      <c r="O4453" s="25" t="str">
        <f t="shared" si="579"/>
        <v/>
      </c>
      <c r="P4453" s="25" t="str">
        <f t="shared" si="573"/>
        <v/>
      </c>
    </row>
    <row r="4454" spans="1:16" x14ac:dyDescent="0.25">
      <c r="A4454" s="23" t="str">
        <f>IF(A4453="","",IF(O4453&gt;0.1,A4453,IF(A4453=MAX('entry data'!$B$8:$B$17),"",A4453+1)))</f>
        <v/>
      </c>
      <c r="B4454" s="23" t="str">
        <f t="shared" si="574"/>
        <v/>
      </c>
      <c r="C4454" s="23" t="str">
        <f>IF(ISERROR(VLOOKUP(A4454,'entry data'!B:G,6,0)),"",VLOOKUP(A4454,'entry data'!B:G,6,0))</f>
        <v/>
      </c>
      <c r="D4454" s="23" t="str">
        <f>IF(ISERROR(VLOOKUP(A4454,'entry data'!B:C,2,0)),"",VLOOKUP(A4454,'entry data'!B:C,2,0))</f>
        <v/>
      </c>
      <c r="E4454" s="23" t="str">
        <f>IF(ISERROR(VLOOKUP(A4454,'entry data'!B:E,4,0)),"",VLOOKUP(A4454,'entry data'!B:E,4,0))</f>
        <v/>
      </c>
      <c r="F4454" s="25" t="str">
        <f>IF(A4454="","",IF(ISERROR(VLOOKUP(A4454,'entry data'!B:F,5,0)),"",VLOOKUP(A4454,'entry data'!B:F,5,0)))</f>
        <v/>
      </c>
      <c r="G4454" s="26" t="str">
        <f>IF(A4454="","",IF(ISERROR(VLOOKUP(A4454,'entry data'!B:H,7,0)),"",VLOOKUP(A4454,'entry data'!B:H,7,0)))</f>
        <v/>
      </c>
      <c r="H4454" s="27" t="str">
        <f>IF(A4454="","",IF(B4454=1,VLOOKUP(A4454,'entry data'!B:D,3,0),I4453))</f>
        <v/>
      </c>
      <c r="I4454" s="28" t="str">
        <f t="shared" si="575"/>
        <v/>
      </c>
      <c r="J4454" s="23" t="str">
        <f t="shared" si="576"/>
        <v/>
      </c>
      <c r="K4454" s="25" t="str">
        <f t="shared" si="577"/>
        <v/>
      </c>
      <c r="L4454" s="25" t="str">
        <f t="shared" si="578"/>
        <v/>
      </c>
      <c r="M4454" s="25" t="str">
        <f t="shared" si="572"/>
        <v/>
      </c>
      <c r="N4454" s="25" t="str">
        <f>IF(A4454="","",IF(K4454&lt;VLOOKUP(A4454,'entry data'!B:G,6,0),K4454+M4454,VLOOKUP(A4454,'entry data'!B:G,6,0)))</f>
        <v/>
      </c>
      <c r="O4454" s="25" t="str">
        <f t="shared" si="579"/>
        <v/>
      </c>
      <c r="P4454" s="25" t="str">
        <f t="shared" si="573"/>
        <v/>
      </c>
    </row>
    <row r="4455" spans="1:16" x14ac:dyDescent="0.25">
      <c r="A4455" s="23" t="str">
        <f>IF(A4454="","",IF(O4454&gt;0.1,A4454,IF(A4454=MAX('entry data'!$B$8:$B$17),"",A4454+1)))</f>
        <v/>
      </c>
      <c r="B4455" s="23" t="str">
        <f t="shared" si="574"/>
        <v/>
      </c>
      <c r="C4455" s="23" t="str">
        <f>IF(ISERROR(VLOOKUP(A4455,'entry data'!B:G,6,0)),"",VLOOKUP(A4455,'entry data'!B:G,6,0))</f>
        <v/>
      </c>
      <c r="D4455" s="23" t="str">
        <f>IF(ISERROR(VLOOKUP(A4455,'entry data'!B:C,2,0)),"",VLOOKUP(A4455,'entry data'!B:C,2,0))</f>
        <v/>
      </c>
      <c r="E4455" s="23" t="str">
        <f>IF(ISERROR(VLOOKUP(A4455,'entry data'!B:E,4,0)),"",VLOOKUP(A4455,'entry data'!B:E,4,0))</f>
        <v/>
      </c>
      <c r="F4455" s="25" t="str">
        <f>IF(A4455="","",IF(ISERROR(VLOOKUP(A4455,'entry data'!B:F,5,0)),"",VLOOKUP(A4455,'entry data'!B:F,5,0)))</f>
        <v/>
      </c>
      <c r="G4455" s="26" t="str">
        <f>IF(A4455="","",IF(ISERROR(VLOOKUP(A4455,'entry data'!B:H,7,0)),"",VLOOKUP(A4455,'entry data'!B:H,7,0)))</f>
        <v/>
      </c>
      <c r="H4455" s="27" t="str">
        <f>IF(A4455="","",IF(B4455=1,VLOOKUP(A4455,'entry data'!B:D,3,0),I4454))</f>
        <v/>
      </c>
      <c r="I4455" s="28" t="str">
        <f t="shared" si="575"/>
        <v/>
      </c>
      <c r="J4455" s="23" t="str">
        <f t="shared" si="576"/>
        <v/>
      </c>
      <c r="K4455" s="25" t="str">
        <f t="shared" si="577"/>
        <v/>
      </c>
      <c r="L4455" s="25" t="str">
        <f t="shared" si="578"/>
        <v/>
      </c>
      <c r="M4455" s="25" t="str">
        <f t="shared" si="572"/>
        <v/>
      </c>
      <c r="N4455" s="25" t="str">
        <f>IF(A4455="","",IF(K4455&lt;VLOOKUP(A4455,'entry data'!B:G,6,0),K4455+M4455,VLOOKUP(A4455,'entry data'!B:G,6,0)))</f>
        <v/>
      </c>
      <c r="O4455" s="25" t="str">
        <f t="shared" si="579"/>
        <v/>
      </c>
      <c r="P4455" s="25" t="str">
        <f t="shared" si="573"/>
        <v/>
      </c>
    </row>
    <row r="4456" spans="1:16" x14ac:dyDescent="0.25">
      <c r="A4456" s="23" t="str">
        <f>IF(A4455="","",IF(O4455&gt;0.1,A4455,IF(A4455=MAX('entry data'!$B$8:$B$17),"",A4455+1)))</f>
        <v/>
      </c>
      <c r="B4456" s="23" t="str">
        <f t="shared" si="574"/>
        <v/>
      </c>
      <c r="C4456" s="23" t="str">
        <f>IF(ISERROR(VLOOKUP(A4456,'entry data'!B:G,6,0)),"",VLOOKUP(A4456,'entry data'!B:G,6,0))</f>
        <v/>
      </c>
      <c r="D4456" s="23" t="str">
        <f>IF(ISERROR(VLOOKUP(A4456,'entry data'!B:C,2,0)),"",VLOOKUP(A4456,'entry data'!B:C,2,0))</f>
        <v/>
      </c>
      <c r="E4456" s="23" t="str">
        <f>IF(ISERROR(VLOOKUP(A4456,'entry data'!B:E,4,0)),"",VLOOKUP(A4456,'entry data'!B:E,4,0))</f>
        <v/>
      </c>
      <c r="F4456" s="25" t="str">
        <f>IF(A4456="","",IF(ISERROR(VLOOKUP(A4456,'entry data'!B:F,5,0)),"",VLOOKUP(A4456,'entry data'!B:F,5,0)))</f>
        <v/>
      </c>
      <c r="G4456" s="26" t="str">
        <f>IF(A4456="","",IF(ISERROR(VLOOKUP(A4456,'entry data'!B:H,7,0)),"",VLOOKUP(A4456,'entry data'!B:H,7,0)))</f>
        <v/>
      </c>
      <c r="H4456" s="27" t="str">
        <f>IF(A4456="","",IF(B4456=1,VLOOKUP(A4456,'entry data'!B:D,3,0),I4455))</f>
        <v/>
      </c>
      <c r="I4456" s="28" t="str">
        <f t="shared" si="575"/>
        <v/>
      </c>
      <c r="J4456" s="23" t="str">
        <f t="shared" si="576"/>
        <v/>
      </c>
      <c r="K4456" s="25" t="str">
        <f t="shared" si="577"/>
        <v/>
      </c>
      <c r="L4456" s="25" t="str">
        <f t="shared" si="578"/>
        <v/>
      </c>
      <c r="M4456" s="25" t="str">
        <f t="shared" si="572"/>
        <v/>
      </c>
      <c r="N4456" s="25" t="str">
        <f>IF(A4456="","",IF(K4456&lt;VLOOKUP(A4456,'entry data'!B:G,6,0),K4456+M4456,VLOOKUP(A4456,'entry data'!B:G,6,0)))</f>
        <v/>
      </c>
      <c r="O4456" s="25" t="str">
        <f t="shared" si="579"/>
        <v/>
      </c>
      <c r="P4456" s="25" t="str">
        <f t="shared" si="573"/>
        <v/>
      </c>
    </row>
    <row r="4457" spans="1:16" x14ac:dyDescent="0.25">
      <c r="A4457" s="23" t="str">
        <f>IF(A4456="","",IF(O4456&gt;0.1,A4456,IF(A4456=MAX('entry data'!$B$8:$B$17),"",A4456+1)))</f>
        <v/>
      </c>
      <c r="B4457" s="23" t="str">
        <f t="shared" si="574"/>
        <v/>
      </c>
      <c r="C4457" s="23" t="str">
        <f>IF(ISERROR(VLOOKUP(A4457,'entry data'!B:G,6,0)),"",VLOOKUP(A4457,'entry data'!B:G,6,0))</f>
        <v/>
      </c>
      <c r="D4457" s="23" t="str">
        <f>IF(ISERROR(VLOOKUP(A4457,'entry data'!B:C,2,0)),"",VLOOKUP(A4457,'entry data'!B:C,2,0))</f>
        <v/>
      </c>
      <c r="E4457" s="23" t="str">
        <f>IF(ISERROR(VLOOKUP(A4457,'entry data'!B:E,4,0)),"",VLOOKUP(A4457,'entry data'!B:E,4,0))</f>
        <v/>
      </c>
      <c r="F4457" s="25" t="str">
        <f>IF(A4457="","",IF(ISERROR(VLOOKUP(A4457,'entry data'!B:F,5,0)),"",VLOOKUP(A4457,'entry data'!B:F,5,0)))</f>
        <v/>
      </c>
      <c r="G4457" s="26" t="str">
        <f>IF(A4457="","",IF(ISERROR(VLOOKUP(A4457,'entry data'!B:H,7,0)),"",VLOOKUP(A4457,'entry data'!B:H,7,0)))</f>
        <v/>
      </c>
      <c r="H4457" s="27" t="str">
        <f>IF(A4457="","",IF(B4457=1,VLOOKUP(A4457,'entry data'!B:D,3,0),I4456))</f>
        <v/>
      </c>
      <c r="I4457" s="28" t="str">
        <f t="shared" si="575"/>
        <v/>
      </c>
      <c r="J4457" s="23" t="str">
        <f t="shared" si="576"/>
        <v/>
      </c>
      <c r="K4457" s="25" t="str">
        <f t="shared" si="577"/>
        <v/>
      </c>
      <c r="L4457" s="25" t="str">
        <f t="shared" si="578"/>
        <v/>
      </c>
      <c r="M4457" s="25" t="str">
        <f t="shared" si="572"/>
        <v/>
      </c>
      <c r="N4457" s="25" t="str">
        <f>IF(A4457="","",IF(K4457&lt;VLOOKUP(A4457,'entry data'!B:G,6,0),K4457+M4457,VLOOKUP(A4457,'entry data'!B:G,6,0)))</f>
        <v/>
      </c>
      <c r="O4457" s="25" t="str">
        <f t="shared" si="579"/>
        <v/>
      </c>
      <c r="P4457" s="25" t="str">
        <f t="shared" si="573"/>
        <v/>
      </c>
    </row>
    <row r="4458" spans="1:16" x14ac:dyDescent="0.25">
      <c r="A4458" s="23" t="str">
        <f>IF(A4457="","",IF(O4457&gt;0.1,A4457,IF(A4457=MAX('entry data'!$B$8:$B$17),"",A4457+1)))</f>
        <v/>
      </c>
      <c r="B4458" s="23" t="str">
        <f t="shared" si="574"/>
        <v/>
      </c>
      <c r="C4458" s="23" t="str">
        <f>IF(ISERROR(VLOOKUP(A4458,'entry data'!B:G,6,0)),"",VLOOKUP(A4458,'entry data'!B:G,6,0))</f>
        <v/>
      </c>
      <c r="D4458" s="23" t="str">
        <f>IF(ISERROR(VLOOKUP(A4458,'entry data'!B:C,2,0)),"",VLOOKUP(A4458,'entry data'!B:C,2,0))</f>
        <v/>
      </c>
      <c r="E4458" s="23" t="str">
        <f>IF(ISERROR(VLOOKUP(A4458,'entry data'!B:E,4,0)),"",VLOOKUP(A4458,'entry data'!B:E,4,0))</f>
        <v/>
      </c>
      <c r="F4458" s="25" t="str">
        <f>IF(A4458="","",IF(ISERROR(VLOOKUP(A4458,'entry data'!B:F,5,0)),"",VLOOKUP(A4458,'entry data'!B:F,5,0)))</f>
        <v/>
      </c>
      <c r="G4458" s="26" t="str">
        <f>IF(A4458="","",IF(ISERROR(VLOOKUP(A4458,'entry data'!B:H,7,0)),"",VLOOKUP(A4458,'entry data'!B:H,7,0)))</f>
        <v/>
      </c>
      <c r="H4458" s="27" t="str">
        <f>IF(A4458="","",IF(B4458=1,VLOOKUP(A4458,'entry data'!B:D,3,0),I4457))</f>
        <v/>
      </c>
      <c r="I4458" s="28" t="str">
        <f t="shared" si="575"/>
        <v/>
      </c>
      <c r="J4458" s="23" t="str">
        <f t="shared" si="576"/>
        <v/>
      </c>
      <c r="K4458" s="25" t="str">
        <f t="shared" si="577"/>
        <v/>
      </c>
      <c r="L4458" s="25" t="str">
        <f t="shared" si="578"/>
        <v/>
      </c>
      <c r="M4458" s="25" t="str">
        <f t="shared" si="572"/>
        <v/>
      </c>
      <c r="N4458" s="25" t="str">
        <f>IF(A4458="","",IF(K4458&lt;VLOOKUP(A4458,'entry data'!B:G,6,0),K4458+M4458,VLOOKUP(A4458,'entry data'!B:G,6,0)))</f>
        <v/>
      </c>
      <c r="O4458" s="25" t="str">
        <f t="shared" si="579"/>
        <v/>
      </c>
      <c r="P4458" s="25" t="str">
        <f t="shared" si="573"/>
        <v/>
      </c>
    </row>
    <row r="4459" spans="1:16" x14ac:dyDescent="0.25">
      <c r="A4459" s="23" t="str">
        <f>IF(A4458="","",IF(O4458&gt;0.1,A4458,IF(A4458=MAX('entry data'!$B$8:$B$17),"",A4458+1)))</f>
        <v/>
      </c>
      <c r="B4459" s="23" t="str">
        <f t="shared" si="574"/>
        <v/>
      </c>
      <c r="C4459" s="23" t="str">
        <f>IF(ISERROR(VLOOKUP(A4459,'entry data'!B:G,6,0)),"",VLOOKUP(A4459,'entry data'!B:G,6,0))</f>
        <v/>
      </c>
      <c r="D4459" s="23" t="str">
        <f>IF(ISERROR(VLOOKUP(A4459,'entry data'!B:C,2,0)),"",VLOOKUP(A4459,'entry data'!B:C,2,0))</f>
        <v/>
      </c>
      <c r="E4459" s="23" t="str">
        <f>IF(ISERROR(VLOOKUP(A4459,'entry data'!B:E,4,0)),"",VLOOKUP(A4459,'entry data'!B:E,4,0))</f>
        <v/>
      </c>
      <c r="F4459" s="25" t="str">
        <f>IF(A4459="","",IF(ISERROR(VLOOKUP(A4459,'entry data'!B:F,5,0)),"",VLOOKUP(A4459,'entry data'!B:F,5,0)))</f>
        <v/>
      </c>
      <c r="G4459" s="26" t="str">
        <f>IF(A4459="","",IF(ISERROR(VLOOKUP(A4459,'entry data'!B:H,7,0)),"",VLOOKUP(A4459,'entry data'!B:H,7,0)))</f>
        <v/>
      </c>
      <c r="H4459" s="27" t="str">
        <f>IF(A4459="","",IF(B4459=1,VLOOKUP(A4459,'entry data'!B:D,3,0),I4458))</f>
        <v/>
      </c>
      <c r="I4459" s="28" t="str">
        <f t="shared" si="575"/>
        <v/>
      </c>
      <c r="J4459" s="23" t="str">
        <f t="shared" si="576"/>
        <v/>
      </c>
      <c r="K4459" s="25" t="str">
        <f t="shared" si="577"/>
        <v/>
      </c>
      <c r="L4459" s="25" t="str">
        <f t="shared" si="578"/>
        <v/>
      </c>
      <c r="M4459" s="25" t="str">
        <f t="shared" si="572"/>
        <v/>
      </c>
      <c r="N4459" s="25" t="str">
        <f>IF(A4459="","",IF(K4459&lt;VLOOKUP(A4459,'entry data'!B:G,6,0),K4459+M4459,VLOOKUP(A4459,'entry data'!B:G,6,0)))</f>
        <v/>
      </c>
      <c r="O4459" s="25" t="str">
        <f t="shared" si="579"/>
        <v/>
      </c>
      <c r="P4459" s="25" t="str">
        <f t="shared" si="573"/>
        <v/>
      </c>
    </row>
    <row r="4460" spans="1:16" x14ac:dyDescent="0.25">
      <c r="A4460" s="23" t="str">
        <f>IF(A4459="","",IF(O4459&gt;0.1,A4459,IF(A4459=MAX('entry data'!$B$8:$B$17),"",A4459+1)))</f>
        <v/>
      </c>
      <c r="B4460" s="23" t="str">
        <f t="shared" si="574"/>
        <v/>
      </c>
      <c r="C4460" s="23" t="str">
        <f>IF(ISERROR(VLOOKUP(A4460,'entry data'!B:G,6,0)),"",VLOOKUP(A4460,'entry data'!B:G,6,0))</f>
        <v/>
      </c>
      <c r="D4460" s="23" t="str">
        <f>IF(ISERROR(VLOOKUP(A4460,'entry data'!B:C,2,0)),"",VLOOKUP(A4460,'entry data'!B:C,2,0))</f>
        <v/>
      </c>
      <c r="E4460" s="23" t="str">
        <f>IF(ISERROR(VLOOKUP(A4460,'entry data'!B:E,4,0)),"",VLOOKUP(A4460,'entry data'!B:E,4,0))</f>
        <v/>
      </c>
      <c r="F4460" s="25" t="str">
        <f>IF(A4460="","",IF(ISERROR(VLOOKUP(A4460,'entry data'!B:F,5,0)),"",VLOOKUP(A4460,'entry data'!B:F,5,0)))</f>
        <v/>
      </c>
      <c r="G4460" s="26" t="str">
        <f>IF(A4460="","",IF(ISERROR(VLOOKUP(A4460,'entry data'!B:H,7,0)),"",VLOOKUP(A4460,'entry data'!B:H,7,0)))</f>
        <v/>
      </c>
      <c r="H4460" s="27" t="str">
        <f>IF(A4460="","",IF(B4460=1,VLOOKUP(A4460,'entry data'!B:D,3,0),I4459))</f>
        <v/>
      </c>
      <c r="I4460" s="28" t="str">
        <f t="shared" si="575"/>
        <v/>
      </c>
      <c r="J4460" s="23" t="str">
        <f t="shared" si="576"/>
        <v/>
      </c>
      <c r="K4460" s="25" t="str">
        <f t="shared" si="577"/>
        <v/>
      </c>
      <c r="L4460" s="25" t="str">
        <f t="shared" si="578"/>
        <v/>
      </c>
      <c r="M4460" s="25" t="str">
        <f t="shared" si="572"/>
        <v/>
      </c>
      <c r="N4460" s="25" t="str">
        <f>IF(A4460="","",IF(K4460&lt;VLOOKUP(A4460,'entry data'!B:G,6,0),K4460+M4460,VLOOKUP(A4460,'entry data'!B:G,6,0)))</f>
        <v/>
      </c>
      <c r="O4460" s="25" t="str">
        <f t="shared" si="579"/>
        <v/>
      </c>
      <c r="P4460" s="25" t="str">
        <f t="shared" si="573"/>
        <v/>
      </c>
    </row>
    <row r="4461" spans="1:16" x14ac:dyDescent="0.25">
      <c r="A4461" s="23" t="str">
        <f>IF(A4460="","",IF(O4460&gt;0.1,A4460,IF(A4460=MAX('entry data'!$B$8:$B$17),"",A4460+1)))</f>
        <v/>
      </c>
      <c r="B4461" s="23" t="str">
        <f t="shared" si="574"/>
        <v/>
      </c>
      <c r="C4461" s="23" t="str">
        <f>IF(ISERROR(VLOOKUP(A4461,'entry data'!B:G,6,0)),"",VLOOKUP(A4461,'entry data'!B:G,6,0))</f>
        <v/>
      </c>
      <c r="D4461" s="23" t="str">
        <f>IF(ISERROR(VLOOKUP(A4461,'entry data'!B:C,2,0)),"",VLOOKUP(A4461,'entry data'!B:C,2,0))</f>
        <v/>
      </c>
      <c r="E4461" s="23" t="str">
        <f>IF(ISERROR(VLOOKUP(A4461,'entry data'!B:E,4,0)),"",VLOOKUP(A4461,'entry data'!B:E,4,0))</f>
        <v/>
      </c>
      <c r="F4461" s="25" t="str">
        <f>IF(A4461="","",IF(ISERROR(VLOOKUP(A4461,'entry data'!B:F,5,0)),"",VLOOKUP(A4461,'entry data'!B:F,5,0)))</f>
        <v/>
      </c>
      <c r="G4461" s="26" t="str">
        <f>IF(A4461="","",IF(ISERROR(VLOOKUP(A4461,'entry data'!B:H,7,0)),"",VLOOKUP(A4461,'entry data'!B:H,7,0)))</f>
        <v/>
      </c>
      <c r="H4461" s="27" t="str">
        <f>IF(A4461="","",IF(B4461=1,VLOOKUP(A4461,'entry data'!B:D,3,0),I4460))</f>
        <v/>
      </c>
      <c r="I4461" s="28" t="str">
        <f t="shared" si="575"/>
        <v/>
      </c>
      <c r="J4461" s="23" t="str">
        <f t="shared" si="576"/>
        <v/>
      </c>
      <c r="K4461" s="25" t="str">
        <f t="shared" si="577"/>
        <v/>
      </c>
      <c r="L4461" s="25" t="str">
        <f t="shared" si="578"/>
        <v/>
      </c>
      <c r="M4461" s="25" t="str">
        <f t="shared" si="572"/>
        <v/>
      </c>
      <c r="N4461" s="25" t="str">
        <f>IF(A4461="","",IF(K4461&lt;VLOOKUP(A4461,'entry data'!B:G,6,0),K4461+M4461,VLOOKUP(A4461,'entry data'!B:G,6,0)))</f>
        <v/>
      </c>
      <c r="O4461" s="25" t="str">
        <f t="shared" si="579"/>
        <v/>
      </c>
      <c r="P4461" s="25" t="str">
        <f t="shared" si="573"/>
        <v/>
      </c>
    </row>
    <row r="4462" spans="1:16" x14ac:dyDescent="0.25">
      <c r="A4462" s="23" t="str">
        <f>IF(A4461="","",IF(O4461&gt;0.1,A4461,IF(A4461=MAX('entry data'!$B$8:$B$17),"",A4461+1)))</f>
        <v/>
      </c>
      <c r="B4462" s="23" t="str">
        <f t="shared" si="574"/>
        <v/>
      </c>
      <c r="C4462" s="23" t="str">
        <f>IF(ISERROR(VLOOKUP(A4462,'entry data'!B:G,6,0)),"",VLOOKUP(A4462,'entry data'!B:G,6,0))</f>
        <v/>
      </c>
      <c r="D4462" s="23" t="str">
        <f>IF(ISERROR(VLOOKUP(A4462,'entry data'!B:C,2,0)),"",VLOOKUP(A4462,'entry data'!B:C,2,0))</f>
        <v/>
      </c>
      <c r="E4462" s="23" t="str">
        <f>IF(ISERROR(VLOOKUP(A4462,'entry data'!B:E,4,0)),"",VLOOKUP(A4462,'entry data'!B:E,4,0))</f>
        <v/>
      </c>
      <c r="F4462" s="25" t="str">
        <f>IF(A4462="","",IF(ISERROR(VLOOKUP(A4462,'entry data'!B:F,5,0)),"",VLOOKUP(A4462,'entry data'!B:F,5,0)))</f>
        <v/>
      </c>
      <c r="G4462" s="26" t="str">
        <f>IF(A4462="","",IF(ISERROR(VLOOKUP(A4462,'entry data'!B:H,7,0)),"",VLOOKUP(A4462,'entry data'!B:H,7,0)))</f>
        <v/>
      </c>
      <c r="H4462" s="27" t="str">
        <f>IF(A4462="","",IF(B4462=1,VLOOKUP(A4462,'entry data'!B:D,3,0),I4461))</f>
        <v/>
      </c>
      <c r="I4462" s="28" t="str">
        <f t="shared" si="575"/>
        <v/>
      </c>
      <c r="J4462" s="23" t="str">
        <f t="shared" si="576"/>
        <v/>
      </c>
      <c r="K4462" s="25" t="str">
        <f t="shared" si="577"/>
        <v/>
      </c>
      <c r="L4462" s="25" t="str">
        <f t="shared" si="578"/>
        <v/>
      </c>
      <c r="M4462" s="25" t="str">
        <f t="shared" si="572"/>
        <v/>
      </c>
      <c r="N4462" s="25" t="str">
        <f>IF(A4462="","",IF(K4462&lt;VLOOKUP(A4462,'entry data'!B:G,6,0),K4462+M4462,VLOOKUP(A4462,'entry data'!B:G,6,0)))</f>
        <v/>
      </c>
      <c r="O4462" s="25" t="str">
        <f t="shared" si="579"/>
        <v/>
      </c>
      <c r="P4462" s="25" t="str">
        <f t="shared" si="573"/>
        <v/>
      </c>
    </row>
    <row r="4463" spans="1:16" x14ac:dyDescent="0.25">
      <c r="A4463" s="23" t="str">
        <f>IF(A4462="","",IF(O4462&gt;0.1,A4462,IF(A4462=MAX('entry data'!$B$8:$B$17),"",A4462+1)))</f>
        <v/>
      </c>
      <c r="B4463" s="23" t="str">
        <f t="shared" si="574"/>
        <v/>
      </c>
      <c r="C4463" s="23" t="str">
        <f>IF(ISERROR(VLOOKUP(A4463,'entry data'!B:G,6,0)),"",VLOOKUP(A4463,'entry data'!B:G,6,0))</f>
        <v/>
      </c>
      <c r="D4463" s="23" t="str">
        <f>IF(ISERROR(VLOOKUP(A4463,'entry data'!B:C,2,0)),"",VLOOKUP(A4463,'entry data'!B:C,2,0))</f>
        <v/>
      </c>
      <c r="E4463" s="23" t="str">
        <f>IF(ISERROR(VLOOKUP(A4463,'entry data'!B:E,4,0)),"",VLOOKUP(A4463,'entry data'!B:E,4,0))</f>
        <v/>
      </c>
      <c r="F4463" s="25" t="str">
        <f>IF(A4463="","",IF(ISERROR(VLOOKUP(A4463,'entry data'!B:F,5,0)),"",VLOOKUP(A4463,'entry data'!B:F,5,0)))</f>
        <v/>
      </c>
      <c r="G4463" s="26" t="str">
        <f>IF(A4463="","",IF(ISERROR(VLOOKUP(A4463,'entry data'!B:H,7,0)),"",VLOOKUP(A4463,'entry data'!B:H,7,0)))</f>
        <v/>
      </c>
      <c r="H4463" s="27" t="str">
        <f>IF(A4463="","",IF(B4463=1,VLOOKUP(A4463,'entry data'!B:D,3,0),I4462))</f>
        <v/>
      </c>
      <c r="I4463" s="28" t="str">
        <f t="shared" si="575"/>
        <v/>
      </c>
      <c r="J4463" s="23" t="str">
        <f t="shared" si="576"/>
        <v/>
      </c>
      <c r="K4463" s="25" t="str">
        <f t="shared" si="577"/>
        <v/>
      </c>
      <c r="L4463" s="25" t="str">
        <f t="shared" si="578"/>
        <v/>
      </c>
      <c r="M4463" s="25" t="str">
        <f t="shared" si="572"/>
        <v/>
      </c>
      <c r="N4463" s="25" t="str">
        <f>IF(A4463="","",IF(K4463&lt;VLOOKUP(A4463,'entry data'!B:G,6,0),K4463+M4463,VLOOKUP(A4463,'entry data'!B:G,6,0)))</f>
        <v/>
      </c>
      <c r="O4463" s="25" t="str">
        <f t="shared" si="579"/>
        <v/>
      </c>
      <c r="P4463" s="25" t="str">
        <f t="shared" si="573"/>
        <v/>
      </c>
    </row>
    <row r="4464" spans="1:16" x14ac:dyDescent="0.25">
      <c r="A4464" s="23" t="str">
        <f>IF(A4463="","",IF(O4463&gt;0.1,A4463,IF(A4463=MAX('entry data'!$B$8:$B$17),"",A4463+1)))</f>
        <v/>
      </c>
      <c r="B4464" s="23" t="str">
        <f t="shared" si="574"/>
        <v/>
      </c>
      <c r="C4464" s="23" t="str">
        <f>IF(ISERROR(VLOOKUP(A4464,'entry data'!B:G,6,0)),"",VLOOKUP(A4464,'entry data'!B:G,6,0))</f>
        <v/>
      </c>
      <c r="D4464" s="23" t="str">
        <f>IF(ISERROR(VLOOKUP(A4464,'entry data'!B:C,2,0)),"",VLOOKUP(A4464,'entry data'!B:C,2,0))</f>
        <v/>
      </c>
      <c r="E4464" s="23" t="str">
        <f>IF(ISERROR(VLOOKUP(A4464,'entry data'!B:E,4,0)),"",VLOOKUP(A4464,'entry data'!B:E,4,0))</f>
        <v/>
      </c>
      <c r="F4464" s="25" t="str">
        <f>IF(A4464="","",IF(ISERROR(VLOOKUP(A4464,'entry data'!B:F,5,0)),"",VLOOKUP(A4464,'entry data'!B:F,5,0)))</f>
        <v/>
      </c>
      <c r="G4464" s="26" t="str">
        <f>IF(A4464="","",IF(ISERROR(VLOOKUP(A4464,'entry data'!B:H,7,0)),"",VLOOKUP(A4464,'entry data'!B:H,7,0)))</f>
        <v/>
      </c>
      <c r="H4464" s="27" t="str">
        <f>IF(A4464="","",IF(B4464=1,VLOOKUP(A4464,'entry data'!B:D,3,0),I4463))</f>
        <v/>
      </c>
      <c r="I4464" s="28" t="str">
        <f t="shared" si="575"/>
        <v/>
      </c>
      <c r="J4464" s="23" t="str">
        <f t="shared" si="576"/>
        <v/>
      </c>
      <c r="K4464" s="25" t="str">
        <f t="shared" si="577"/>
        <v/>
      </c>
      <c r="L4464" s="25" t="str">
        <f t="shared" si="578"/>
        <v/>
      </c>
      <c r="M4464" s="25" t="str">
        <f t="shared" si="572"/>
        <v/>
      </c>
      <c r="N4464" s="25" t="str">
        <f>IF(A4464="","",IF(K4464&lt;VLOOKUP(A4464,'entry data'!B:G,6,0),K4464+M4464,VLOOKUP(A4464,'entry data'!B:G,6,0)))</f>
        <v/>
      </c>
      <c r="O4464" s="25" t="str">
        <f t="shared" si="579"/>
        <v/>
      </c>
      <c r="P4464" s="25" t="str">
        <f t="shared" si="573"/>
        <v/>
      </c>
    </row>
    <row r="4465" spans="1:16" x14ac:dyDescent="0.25">
      <c r="A4465" s="23" t="str">
        <f>IF(A4464="","",IF(O4464&gt;0.1,A4464,IF(A4464=MAX('entry data'!$B$8:$B$17),"",A4464+1)))</f>
        <v/>
      </c>
      <c r="B4465" s="23" t="str">
        <f t="shared" si="574"/>
        <v/>
      </c>
      <c r="C4465" s="23" t="str">
        <f>IF(ISERROR(VLOOKUP(A4465,'entry data'!B:G,6,0)),"",VLOOKUP(A4465,'entry data'!B:G,6,0))</f>
        <v/>
      </c>
      <c r="D4465" s="23" t="str">
        <f>IF(ISERROR(VLOOKUP(A4465,'entry data'!B:C,2,0)),"",VLOOKUP(A4465,'entry data'!B:C,2,0))</f>
        <v/>
      </c>
      <c r="E4465" s="23" t="str">
        <f>IF(ISERROR(VLOOKUP(A4465,'entry data'!B:E,4,0)),"",VLOOKUP(A4465,'entry data'!B:E,4,0))</f>
        <v/>
      </c>
      <c r="F4465" s="25" t="str">
        <f>IF(A4465="","",IF(ISERROR(VLOOKUP(A4465,'entry data'!B:F,5,0)),"",VLOOKUP(A4465,'entry data'!B:F,5,0)))</f>
        <v/>
      </c>
      <c r="G4465" s="26" t="str">
        <f>IF(A4465="","",IF(ISERROR(VLOOKUP(A4465,'entry data'!B:H,7,0)),"",VLOOKUP(A4465,'entry data'!B:H,7,0)))</f>
        <v/>
      </c>
      <c r="H4465" s="27" t="str">
        <f>IF(A4465="","",IF(B4465=1,VLOOKUP(A4465,'entry data'!B:D,3,0),I4464))</f>
        <v/>
      </c>
      <c r="I4465" s="28" t="str">
        <f t="shared" si="575"/>
        <v/>
      </c>
      <c r="J4465" s="23" t="str">
        <f t="shared" si="576"/>
        <v/>
      </c>
      <c r="K4465" s="25" t="str">
        <f t="shared" si="577"/>
        <v/>
      </c>
      <c r="L4465" s="25" t="str">
        <f t="shared" si="578"/>
        <v/>
      </c>
      <c r="M4465" s="25" t="str">
        <f t="shared" si="572"/>
        <v/>
      </c>
      <c r="N4465" s="25" t="str">
        <f>IF(A4465="","",IF(K4465&lt;VLOOKUP(A4465,'entry data'!B:G,6,0),K4465+M4465,VLOOKUP(A4465,'entry data'!B:G,6,0)))</f>
        <v/>
      </c>
      <c r="O4465" s="25" t="str">
        <f t="shared" si="579"/>
        <v/>
      </c>
      <c r="P4465" s="25" t="str">
        <f t="shared" si="573"/>
        <v/>
      </c>
    </row>
    <row r="4466" spans="1:16" x14ac:dyDescent="0.25">
      <c r="A4466" s="23" t="str">
        <f>IF(A4465="","",IF(O4465&gt;0.1,A4465,IF(A4465=MAX('entry data'!$B$8:$B$17),"",A4465+1)))</f>
        <v/>
      </c>
      <c r="B4466" s="23" t="str">
        <f t="shared" si="574"/>
        <v/>
      </c>
      <c r="C4466" s="23" t="str">
        <f>IF(ISERROR(VLOOKUP(A4466,'entry data'!B:G,6,0)),"",VLOOKUP(A4466,'entry data'!B:G,6,0))</f>
        <v/>
      </c>
      <c r="D4466" s="23" t="str">
        <f>IF(ISERROR(VLOOKUP(A4466,'entry data'!B:C,2,0)),"",VLOOKUP(A4466,'entry data'!B:C,2,0))</f>
        <v/>
      </c>
      <c r="E4466" s="23" t="str">
        <f>IF(ISERROR(VLOOKUP(A4466,'entry data'!B:E,4,0)),"",VLOOKUP(A4466,'entry data'!B:E,4,0))</f>
        <v/>
      </c>
      <c r="F4466" s="25" t="str">
        <f>IF(A4466="","",IF(ISERROR(VLOOKUP(A4466,'entry data'!B:F,5,0)),"",VLOOKUP(A4466,'entry data'!B:F,5,0)))</f>
        <v/>
      </c>
      <c r="G4466" s="26" t="str">
        <f>IF(A4466="","",IF(ISERROR(VLOOKUP(A4466,'entry data'!B:H,7,0)),"",VLOOKUP(A4466,'entry data'!B:H,7,0)))</f>
        <v/>
      </c>
      <c r="H4466" s="27" t="str">
        <f>IF(A4466="","",IF(B4466=1,VLOOKUP(A4466,'entry data'!B:D,3,0),I4465))</f>
        <v/>
      </c>
      <c r="I4466" s="28" t="str">
        <f t="shared" si="575"/>
        <v/>
      </c>
      <c r="J4466" s="23" t="str">
        <f t="shared" si="576"/>
        <v/>
      </c>
      <c r="K4466" s="25" t="str">
        <f t="shared" si="577"/>
        <v/>
      </c>
      <c r="L4466" s="25" t="str">
        <f t="shared" si="578"/>
        <v/>
      </c>
      <c r="M4466" s="25" t="str">
        <f t="shared" si="572"/>
        <v/>
      </c>
      <c r="N4466" s="25" t="str">
        <f>IF(A4466="","",IF(K4466&lt;VLOOKUP(A4466,'entry data'!B:G,6,0),K4466+M4466,VLOOKUP(A4466,'entry data'!B:G,6,0)))</f>
        <v/>
      </c>
      <c r="O4466" s="25" t="str">
        <f t="shared" si="579"/>
        <v/>
      </c>
      <c r="P4466" s="25" t="str">
        <f t="shared" si="573"/>
        <v/>
      </c>
    </row>
    <row r="4467" spans="1:16" x14ac:dyDescent="0.25">
      <c r="A4467" s="23" t="str">
        <f>IF(A4466="","",IF(O4466&gt;0.1,A4466,IF(A4466=MAX('entry data'!$B$8:$B$17),"",A4466+1)))</f>
        <v/>
      </c>
      <c r="B4467" s="23" t="str">
        <f t="shared" si="574"/>
        <v/>
      </c>
      <c r="C4467" s="23" t="str">
        <f>IF(ISERROR(VLOOKUP(A4467,'entry data'!B:G,6,0)),"",VLOOKUP(A4467,'entry data'!B:G,6,0))</f>
        <v/>
      </c>
      <c r="D4467" s="23" t="str">
        <f>IF(ISERROR(VLOOKUP(A4467,'entry data'!B:C,2,0)),"",VLOOKUP(A4467,'entry data'!B:C,2,0))</f>
        <v/>
      </c>
      <c r="E4467" s="23" t="str">
        <f>IF(ISERROR(VLOOKUP(A4467,'entry data'!B:E,4,0)),"",VLOOKUP(A4467,'entry data'!B:E,4,0))</f>
        <v/>
      </c>
      <c r="F4467" s="25" t="str">
        <f>IF(A4467="","",IF(ISERROR(VLOOKUP(A4467,'entry data'!B:F,5,0)),"",VLOOKUP(A4467,'entry data'!B:F,5,0)))</f>
        <v/>
      </c>
      <c r="G4467" s="26" t="str">
        <f>IF(A4467="","",IF(ISERROR(VLOOKUP(A4467,'entry data'!B:H,7,0)),"",VLOOKUP(A4467,'entry data'!B:H,7,0)))</f>
        <v/>
      </c>
      <c r="H4467" s="27" t="str">
        <f>IF(A4467="","",IF(B4467=1,VLOOKUP(A4467,'entry data'!B:D,3,0),I4466))</f>
        <v/>
      </c>
      <c r="I4467" s="28" t="str">
        <f t="shared" si="575"/>
        <v/>
      </c>
      <c r="J4467" s="23" t="str">
        <f t="shared" si="576"/>
        <v/>
      </c>
      <c r="K4467" s="25" t="str">
        <f t="shared" si="577"/>
        <v/>
      </c>
      <c r="L4467" s="25" t="str">
        <f t="shared" si="578"/>
        <v/>
      </c>
      <c r="M4467" s="25" t="str">
        <f t="shared" si="572"/>
        <v/>
      </c>
      <c r="N4467" s="25" t="str">
        <f>IF(A4467="","",IF(K4467&lt;VLOOKUP(A4467,'entry data'!B:G,6,0),K4467+M4467,VLOOKUP(A4467,'entry data'!B:G,6,0)))</f>
        <v/>
      </c>
      <c r="O4467" s="25" t="str">
        <f t="shared" si="579"/>
        <v/>
      </c>
      <c r="P4467" s="25" t="str">
        <f t="shared" si="573"/>
        <v/>
      </c>
    </row>
    <row r="4468" spans="1:16" x14ac:dyDescent="0.25">
      <c r="A4468" s="23" t="str">
        <f>IF(A4467="","",IF(O4467&gt;0.1,A4467,IF(A4467=MAX('entry data'!$B$8:$B$17),"",A4467+1)))</f>
        <v/>
      </c>
      <c r="B4468" s="23" t="str">
        <f t="shared" si="574"/>
        <v/>
      </c>
      <c r="C4468" s="23" t="str">
        <f>IF(ISERROR(VLOOKUP(A4468,'entry data'!B:G,6,0)),"",VLOOKUP(A4468,'entry data'!B:G,6,0))</f>
        <v/>
      </c>
      <c r="D4468" s="23" t="str">
        <f>IF(ISERROR(VLOOKUP(A4468,'entry data'!B:C,2,0)),"",VLOOKUP(A4468,'entry data'!B:C,2,0))</f>
        <v/>
      </c>
      <c r="E4468" s="23" t="str">
        <f>IF(ISERROR(VLOOKUP(A4468,'entry data'!B:E,4,0)),"",VLOOKUP(A4468,'entry data'!B:E,4,0))</f>
        <v/>
      </c>
      <c r="F4468" s="25" t="str">
        <f>IF(A4468="","",IF(ISERROR(VLOOKUP(A4468,'entry data'!B:F,5,0)),"",VLOOKUP(A4468,'entry data'!B:F,5,0)))</f>
        <v/>
      </c>
      <c r="G4468" s="26" t="str">
        <f>IF(A4468="","",IF(ISERROR(VLOOKUP(A4468,'entry data'!B:H,7,0)),"",VLOOKUP(A4468,'entry data'!B:H,7,0)))</f>
        <v/>
      </c>
      <c r="H4468" s="27" t="str">
        <f>IF(A4468="","",IF(B4468=1,VLOOKUP(A4468,'entry data'!B:D,3,0),I4467))</f>
        <v/>
      </c>
      <c r="I4468" s="28" t="str">
        <f t="shared" si="575"/>
        <v/>
      </c>
      <c r="J4468" s="23" t="str">
        <f t="shared" si="576"/>
        <v/>
      </c>
      <c r="K4468" s="25" t="str">
        <f t="shared" si="577"/>
        <v/>
      </c>
      <c r="L4468" s="25" t="str">
        <f t="shared" si="578"/>
        <v/>
      </c>
      <c r="M4468" s="25" t="str">
        <f t="shared" si="572"/>
        <v/>
      </c>
      <c r="N4468" s="25" t="str">
        <f>IF(A4468="","",IF(K4468&lt;VLOOKUP(A4468,'entry data'!B:G,6,0),K4468+M4468,VLOOKUP(A4468,'entry data'!B:G,6,0)))</f>
        <v/>
      </c>
      <c r="O4468" s="25" t="str">
        <f t="shared" si="579"/>
        <v/>
      </c>
      <c r="P4468" s="25" t="str">
        <f t="shared" si="573"/>
        <v/>
      </c>
    </row>
    <row r="4469" spans="1:16" x14ac:dyDescent="0.25">
      <c r="A4469" s="23" t="str">
        <f>IF(A4468="","",IF(O4468&gt;0.1,A4468,IF(A4468=MAX('entry data'!$B$8:$B$17),"",A4468+1)))</f>
        <v/>
      </c>
      <c r="B4469" s="23" t="str">
        <f t="shared" si="574"/>
        <v/>
      </c>
      <c r="C4469" s="23" t="str">
        <f>IF(ISERROR(VLOOKUP(A4469,'entry data'!B:G,6,0)),"",VLOOKUP(A4469,'entry data'!B:G,6,0))</f>
        <v/>
      </c>
      <c r="D4469" s="23" t="str">
        <f>IF(ISERROR(VLOOKUP(A4469,'entry data'!B:C,2,0)),"",VLOOKUP(A4469,'entry data'!B:C,2,0))</f>
        <v/>
      </c>
      <c r="E4469" s="23" t="str">
        <f>IF(ISERROR(VLOOKUP(A4469,'entry data'!B:E,4,0)),"",VLOOKUP(A4469,'entry data'!B:E,4,0))</f>
        <v/>
      </c>
      <c r="F4469" s="25" t="str">
        <f>IF(A4469="","",IF(ISERROR(VLOOKUP(A4469,'entry data'!B:F,5,0)),"",VLOOKUP(A4469,'entry data'!B:F,5,0)))</f>
        <v/>
      </c>
      <c r="G4469" s="26" t="str">
        <f>IF(A4469="","",IF(ISERROR(VLOOKUP(A4469,'entry data'!B:H,7,0)),"",VLOOKUP(A4469,'entry data'!B:H,7,0)))</f>
        <v/>
      </c>
      <c r="H4469" s="27" t="str">
        <f>IF(A4469="","",IF(B4469=1,VLOOKUP(A4469,'entry data'!B:D,3,0),I4468))</f>
        <v/>
      </c>
      <c r="I4469" s="28" t="str">
        <f t="shared" si="575"/>
        <v/>
      </c>
      <c r="J4469" s="23" t="str">
        <f t="shared" si="576"/>
        <v/>
      </c>
      <c r="K4469" s="25" t="str">
        <f t="shared" si="577"/>
        <v/>
      </c>
      <c r="L4469" s="25" t="str">
        <f t="shared" si="578"/>
        <v/>
      </c>
      <c r="M4469" s="25" t="str">
        <f t="shared" si="572"/>
        <v/>
      </c>
      <c r="N4469" s="25" t="str">
        <f>IF(A4469="","",IF(K4469&lt;VLOOKUP(A4469,'entry data'!B:G,6,0),K4469+M4469,VLOOKUP(A4469,'entry data'!B:G,6,0)))</f>
        <v/>
      </c>
      <c r="O4469" s="25" t="str">
        <f t="shared" si="579"/>
        <v/>
      </c>
      <c r="P4469" s="25" t="str">
        <f t="shared" si="573"/>
        <v/>
      </c>
    </row>
    <row r="4470" spans="1:16" x14ac:dyDescent="0.25">
      <c r="A4470" s="23" t="str">
        <f>IF(A4469="","",IF(O4469&gt;0.1,A4469,IF(A4469=MAX('entry data'!$B$8:$B$17),"",A4469+1)))</f>
        <v/>
      </c>
      <c r="B4470" s="23" t="str">
        <f t="shared" si="574"/>
        <v/>
      </c>
      <c r="C4470" s="23" t="str">
        <f>IF(ISERROR(VLOOKUP(A4470,'entry data'!B:G,6,0)),"",VLOOKUP(A4470,'entry data'!B:G,6,0))</f>
        <v/>
      </c>
      <c r="D4470" s="23" t="str">
        <f>IF(ISERROR(VLOOKUP(A4470,'entry data'!B:C,2,0)),"",VLOOKUP(A4470,'entry data'!B:C,2,0))</f>
        <v/>
      </c>
      <c r="E4470" s="23" t="str">
        <f>IF(ISERROR(VLOOKUP(A4470,'entry data'!B:E,4,0)),"",VLOOKUP(A4470,'entry data'!B:E,4,0))</f>
        <v/>
      </c>
      <c r="F4470" s="25" t="str">
        <f>IF(A4470="","",IF(ISERROR(VLOOKUP(A4470,'entry data'!B:F,5,0)),"",VLOOKUP(A4470,'entry data'!B:F,5,0)))</f>
        <v/>
      </c>
      <c r="G4470" s="26" t="str">
        <f>IF(A4470="","",IF(ISERROR(VLOOKUP(A4470,'entry data'!B:H,7,0)),"",VLOOKUP(A4470,'entry data'!B:H,7,0)))</f>
        <v/>
      </c>
      <c r="H4470" s="27" t="str">
        <f>IF(A4470="","",IF(B4470=1,VLOOKUP(A4470,'entry data'!B:D,3,0),I4469))</f>
        <v/>
      </c>
      <c r="I4470" s="28" t="str">
        <f t="shared" si="575"/>
        <v/>
      </c>
      <c r="J4470" s="23" t="str">
        <f t="shared" si="576"/>
        <v/>
      </c>
      <c r="K4470" s="25" t="str">
        <f t="shared" si="577"/>
        <v/>
      </c>
      <c r="L4470" s="25" t="str">
        <f t="shared" si="578"/>
        <v/>
      </c>
      <c r="M4470" s="25" t="str">
        <f t="shared" si="572"/>
        <v/>
      </c>
      <c r="N4470" s="25" t="str">
        <f>IF(A4470="","",IF(K4470&lt;VLOOKUP(A4470,'entry data'!B:G,6,0),K4470+M4470,VLOOKUP(A4470,'entry data'!B:G,6,0)))</f>
        <v/>
      </c>
      <c r="O4470" s="25" t="str">
        <f t="shared" si="579"/>
        <v/>
      </c>
      <c r="P4470" s="25" t="str">
        <f t="shared" si="573"/>
        <v/>
      </c>
    </row>
    <row r="4471" spans="1:16" x14ac:dyDescent="0.25">
      <c r="A4471" s="23" t="str">
        <f>IF(A4470="","",IF(O4470&gt;0.1,A4470,IF(A4470=MAX('entry data'!$B$8:$B$17),"",A4470+1)))</f>
        <v/>
      </c>
      <c r="B4471" s="23" t="str">
        <f t="shared" si="574"/>
        <v/>
      </c>
      <c r="C4471" s="23" t="str">
        <f>IF(ISERROR(VLOOKUP(A4471,'entry data'!B:G,6,0)),"",VLOOKUP(A4471,'entry data'!B:G,6,0))</f>
        <v/>
      </c>
      <c r="D4471" s="23" t="str">
        <f>IF(ISERROR(VLOOKUP(A4471,'entry data'!B:C,2,0)),"",VLOOKUP(A4471,'entry data'!B:C,2,0))</f>
        <v/>
      </c>
      <c r="E4471" s="23" t="str">
        <f>IF(ISERROR(VLOOKUP(A4471,'entry data'!B:E,4,0)),"",VLOOKUP(A4471,'entry data'!B:E,4,0))</f>
        <v/>
      </c>
      <c r="F4471" s="25" t="str">
        <f>IF(A4471="","",IF(ISERROR(VLOOKUP(A4471,'entry data'!B:F,5,0)),"",VLOOKUP(A4471,'entry data'!B:F,5,0)))</f>
        <v/>
      </c>
      <c r="G4471" s="26" t="str">
        <f>IF(A4471="","",IF(ISERROR(VLOOKUP(A4471,'entry data'!B:H,7,0)),"",VLOOKUP(A4471,'entry data'!B:H,7,0)))</f>
        <v/>
      </c>
      <c r="H4471" s="27" t="str">
        <f>IF(A4471="","",IF(B4471=1,VLOOKUP(A4471,'entry data'!B:D,3,0),I4470))</f>
        <v/>
      </c>
      <c r="I4471" s="28" t="str">
        <f t="shared" si="575"/>
        <v/>
      </c>
      <c r="J4471" s="23" t="str">
        <f t="shared" si="576"/>
        <v/>
      </c>
      <c r="K4471" s="25" t="str">
        <f t="shared" si="577"/>
        <v/>
      </c>
      <c r="L4471" s="25" t="str">
        <f t="shared" si="578"/>
        <v/>
      </c>
      <c r="M4471" s="25" t="str">
        <f t="shared" si="572"/>
        <v/>
      </c>
      <c r="N4471" s="25" t="str">
        <f>IF(A4471="","",IF(K4471&lt;VLOOKUP(A4471,'entry data'!B:G,6,0),K4471+M4471,VLOOKUP(A4471,'entry data'!B:G,6,0)))</f>
        <v/>
      </c>
      <c r="O4471" s="25" t="str">
        <f t="shared" si="579"/>
        <v/>
      </c>
      <c r="P4471" s="25" t="str">
        <f t="shared" si="573"/>
        <v/>
      </c>
    </row>
    <row r="4472" spans="1:16" x14ac:dyDescent="0.25">
      <c r="A4472" s="23" t="str">
        <f>IF(A4471="","",IF(O4471&gt;0.1,A4471,IF(A4471=MAX('entry data'!$B$8:$B$17),"",A4471+1)))</f>
        <v/>
      </c>
      <c r="B4472" s="23" t="str">
        <f t="shared" si="574"/>
        <v/>
      </c>
      <c r="C4472" s="23" t="str">
        <f>IF(ISERROR(VLOOKUP(A4472,'entry data'!B:G,6,0)),"",VLOOKUP(A4472,'entry data'!B:G,6,0))</f>
        <v/>
      </c>
      <c r="D4472" s="23" t="str">
        <f>IF(ISERROR(VLOOKUP(A4472,'entry data'!B:C,2,0)),"",VLOOKUP(A4472,'entry data'!B:C,2,0))</f>
        <v/>
      </c>
      <c r="E4472" s="23" t="str">
        <f>IF(ISERROR(VLOOKUP(A4472,'entry data'!B:E,4,0)),"",VLOOKUP(A4472,'entry data'!B:E,4,0))</f>
        <v/>
      </c>
      <c r="F4472" s="25" t="str">
        <f>IF(A4472="","",IF(ISERROR(VLOOKUP(A4472,'entry data'!B:F,5,0)),"",VLOOKUP(A4472,'entry data'!B:F,5,0)))</f>
        <v/>
      </c>
      <c r="G4472" s="26" t="str">
        <f>IF(A4472="","",IF(ISERROR(VLOOKUP(A4472,'entry data'!B:H,7,0)),"",VLOOKUP(A4472,'entry data'!B:H,7,0)))</f>
        <v/>
      </c>
      <c r="H4472" s="27" t="str">
        <f>IF(A4472="","",IF(B4472=1,VLOOKUP(A4472,'entry data'!B:D,3,0),I4471))</f>
        <v/>
      </c>
      <c r="I4472" s="28" t="str">
        <f t="shared" si="575"/>
        <v/>
      </c>
      <c r="J4472" s="23" t="str">
        <f t="shared" si="576"/>
        <v/>
      </c>
      <c r="K4472" s="25" t="str">
        <f t="shared" si="577"/>
        <v/>
      </c>
      <c r="L4472" s="25" t="str">
        <f t="shared" si="578"/>
        <v/>
      </c>
      <c r="M4472" s="25" t="str">
        <f t="shared" si="572"/>
        <v/>
      </c>
      <c r="N4472" s="25" t="str">
        <f>IF(A4472="","",IF(K4472&lt;VLOOKUP(A4472,'entry data'!B:G,6,0),K4472+M4472,VLOOKUP(A4472,'entry data'!B:G,6,0)))</f>
        <v/>
      </c>
      <c r="O4472" s="25" t="str">
        <f t="shared" si="579"/>
        <v/>
      </c>
      <c r="P4472" s="25" t="str">
        <f t="shared" si="573"/>
        <v/>
      </c>
    </row>
    <row r="4473" spans="1:16" x14ac:dyDescent="0.25">
      <c r="A4473" s="23" t="str">
        <f>IF(A4472="","",IF(O4472&gt;0.1,A4472,IF(A4472=MAX('entry data'!$B$8:$B$17),"",A4472+1)))</f>
        <v/>
      </c>
      <c r="B4473" s="23" t="str">
        <f t="shared" si="574"/>
        <v/>
      </c>
      <c r="C4473" s="23" t="str">
        <f>IF(ISERROR(VLOOKUP(A4473,'entry data'!B:G,6,0)),"",VLOOKUP(A4473,'entry data'!B:G,6,0))</f>
        <v/>
      </c>
      <c r="D4473" s="23" t="str">
        <f>IF(ISERROR(VLOOKUP(A4473,'entry data'!B:C,2,0)),"",VLOOKUP(A4473,'entry data'!B:C,2,0))</f>
        <v/>
      </c>
      <c r="E4473" s="23" t="str">
        <f>IF(ISERROR(VLOOKUP(A4473,'entry data'!B:E,4,0)),"",VLOOKUP(A4473,'entry data'!B:E,4,0))</f>
        <v/>
      </c>
      <c r="F4473" s="25" t="str">
        <f>IF(A4473="","",IF(ISERROR(VLOOKUP(A4473,'entry data'!B:F,5,0)),"",VLOOKUP(A4473,'entry data'!B:F,5,0)))</f>
        <v/>
      </c>
      <c r="G4473" s="26" t="str">
        <f>IF(A4473="","",IF(ISERROR(VLOOKUP(A4473,'entry data'!B:H,7,0)),"",VLOOKUP(A4473,'entry data'!B:H,7,0)))</f>
        <v/>
      </c>
      <c r="H4473" s="27" t="str">
        <f>IF(A4473="","",IF(B4473=1,VLOOKUP(A4473,'entry data'!B:D,3,0),I4472))</f>
        <v/>
      </c>
      <c r="I4473" s="28" t="str">
        <f t="shared" si="575"/>
        <v/>
      </c>
      <c r="J4473" s="23" t="str">
        <f t="shared" si="576"/>
        <v/>
      </c>
      <c r="K4473" s="25" t="str">
        <f t="shared" si="577"/>
        <v/>
      </c>
      <c r="L4473" s="25" t="str">
        <f t="shared" si="578"/>
        <v/>
      </c>
      <c r="M4473" s="25" t="str">
        <f t="shared" si="572"/>
        <v/>
      </c>
      <c r="N4473" s="25" t="str">
        <f>IF(A4473="","",IF(K4473&lt;VLOOKUP(A4473,'entry data'!B:G,6,0),K4473+M4473,VLOOKUP(A4473,'entry data'!B:G,6,0)))</f>
        <v/>
      </c>
      <c r="O4473" s="25" t="str">
        <f t="shared" si="579"/>
        <v/>
      </c>
      <c r="P4473" s="25" t="str">
        <f t="shared" si="573"/>
        <v/>
      </c>
    </row>
    <row r="4474" spans="1:16" x14ac:dyDescent="0.25">
      <c r="A4474" s="23" t="str">
        <f>IF(A4473="","",IF(O4473&gt;0.1,A4473,IF(A4473=MAX('entry data'!$B$8:$B$17),"",A4473+1)))</f>
        <v/>
      </c>
      <c r="B4474" s="23" t="str">
        <f t="shared" si="574"/>
        <v/>
      </c>
      <c r="C4474" s="23" t="str">
        <f>IF(ISERROR(VLOOKUP(A4474,'entry data'!B:G,6,0)),"",VLOOKUP(A4474,'entry data'!B:G,6,0))</f>
        <v/>
      </c>
      <c r="D4474" s="23" t="str">
        <f>IF(ISERROR(VLOOKUP(A4474,'entry data'!B:C,2,0)),"",VLOOKUP(A4474,'entry data'!B:C,2,0))</f>
        <v/>
      </c>
      <c r="E4474" s="23" t="str">
        <f>IF(ISERROR(VLOOKUP(A4474,'entry data'!B:E,4,0)),"",VLOOKUP(A4474,'entry data'!B:E,4,0))</f>
        <v/>
      </c>
      <c r="F4474" s="25" t="str">
        <f>IF(A4474="","",IF(ISERROR(VLOOKUP(A4474,'entry data'!B:F,5,0)),"",VLOOKUP(A4474,'entry data'!B:F,5,0)))</f>
        <v/>
      </c>
      <c r="G4474" s="26" t="str">
        <f>IF(A4474="","",IF(ISERROR(VLOOKUP(A4474,'entry data'!B:H,7,0)),"",VLOOKUP(A4474,'entry data'!B:H,7,0)))</f>
        <v/>
      </c>
      <c r="H4474" s="27" t="str">
        <f>IF(A4474="","",IF(B4474=1,VLOOKUP(A4474,'entry data'!B:D,3,0),I4473))</f>
        <v/>
      </c>
      <c r="I4474" s="28" t="str">
        <f t="shared" si="575"/>
        <v/>
      </c>
      <c r="J4474" s="23" t="str">
        <f t="shared" si="576"/>
        <v/>
      </c>
      <c r="K4474" s="25" t="str">
        <f t="shared" si="577"/>
        <v/>
      </c>
      <c r="L4474" s="25" t="str">
        <f t="shared" si="578"/>
        <v/>
      </c>
      <c r="M4474" s="25" t="str">
        <f t="shared" si="572"/>
        <v/>
      </c>
      <c r="N4474" s="25" t="str">
        <f>IF(A4474="","",IF(K4474&lt;VLOOKUP(A4474,'entry data'!B:G,6,0),K4474+M4474,VLOOKUP(A4474,'entry data'!B:G,6,0)))</f>
        <v/>
      </c>
      <c r="O4474" s="25" t="str">
        <f t="shared" si="579"/>
        <v/>
      </c>
      <c r="P4474" s="25" t="str">
        <f t="shared" si="573"/>
        <v/>
      </c>
    </row>
    <row r="4475" spans="1:16" x14ac:dyDescent="0.25">
      <c r="A4475" s="23" t="str">
        <f>IF(A4474="","",IF(O4474&gt;0.1,A4474,IF(A4474=MAX('entry data'!$B$8:$B$17),"",A4474+1)))</f>
        <v/>
      </c>
      <c r="B4475" s="23" t="str">
        <f t="shared" si="574"/>
        <v/>
      </c>
      <c r="C4475" s="23" t="str">
        <f>IF(ISERROR(VLOOKUP(A4475,'entry data'!B:G,6,0)),"",VLOOKUP(A4475,'entry data'!B:G,6,0))</f>
        <v/>
      </c>
      <c r="D4475" s="23" t="str">
        <f>IF(ISERROR(VLOOKUP(A4475,'entry data'!B:C,2,0)),"",VLOOKUP(A4475,'entry data'!B:C,2,0))</f>
        <v/>
      </c>
      <c r="E4475" s="23" t="str">
        <f>IF(ISERROR(VLOOKUP(A4475,'entry data'!B:E,4,0)),"",VLOOKUP(A4475,'entry data'!B:E,4,0))</f>
        <v/>
      </c>
      <c r="F4475" s="25" t="str">
        <f>IF(A4475="","",IF(ISERROR(VLOOKUP(A4475,'entry data'!B:F,5,0)),"",VLOOKUP(A4475,'entry data'!B:F,5,0)))</f>
        <v/>
      </c>
      <c r="G4475" s="26" t="str">
        <f>IF(A4475="","",IF(ISERROR(VLOOKUP(A4475,'entry data'!B:H,7,0)),"",VLOOKUP(A4475,'entry data'!B:H,7,0)))</f>
        <v/>
      </c>
      <c r="H4475" s="27" t="str">
        <f>IF(A4475="","",IF(B4475=1,VLOOKUP(A4475,'entry data'!B:D,3,0),I4474))</f>
        <v/>
      </c>
      <c r="I4475" s="28" t="str">
        <f t="shared" si="575"/>
        <v/>
      </c>
      <c r="J4475" s="23" t="str">
        <f t="shared" si="576"/>
        <v/>
      </c>
      <c r="K4475" s="25" t="str">
        <f t="shared" si="577"/>
        <v/>
      </c>
      <c r="L4475" s="25" t="str">
        <f t="shared" si="578"/>
        <v/>
      </c>
      <c r="M4475" s="25" t="str">
        <f t="shared" si="572"/>
        <v/>
      </c>
      <c r="N4475" s="25" t="str">
        <f>IF(A4475="","",IF(K4475&lt;VLOOKUP(A4475,'entry data'!B:G,6,0),K4475+M4475,VLOOKUP(A4475,'entry data'!B:G,6,0)))</f>
        <v/>
      </c>
      <c r="O4475" s="25" t="str">
        <f t="shared" si="579"/>
        <v/>
      </c>
      <c r="P4475" s="25" t="str">
        <f t="shared" si="573"/>
        <v/>
      </c>
    </row>
    <row r="4476" spans="1:16" x14ac:dyDescent="0.25">
      <c r="A4476" s="23" t="str">
        <f>IF(A4475="","",IF(O4475&gt;0.1,A4475,IF(A4475=MAX('entry data'!$B$8:$B$17),"",A4475+1)))</f>
        <v/>
      </c>
      <c r="B4476" s="23" t="str">
        <f t="shared" si="574"/>
        <v/>
      </c>
      <c r="C4476" s="23" t="str">
        <f>IF(ISERROR(VLOOKUP(A4476,'entry data'!B:G,6,0)),"",VLOOKUP(A4476,'entry data'!B:G,6,0))</f>
        <v/>
      </c>
      <c r="D4476" s="23" t="str">
        <f>IF(ISERROR(VLOOKUP(A4476,'entry data'!B:C,2,0)),"",VLOOKUP(A4476,'entry data'!B:C,2,0))</f>
        <v/>
      </c>
      <c r="E4476" s="23" t="str">
        <f>IF(ISERROR(VLOOKUP(A4476,'entry data'!B:E,4,0)),"",VLOOKUP(A4476,'entry data'!B:E,4,0))</f>
        <v/>
      </c>
      <c r="F4476" s="25" t="str">
        <f>IF(A4476="","",IF(ISERROR(VLOOKUP(A4476,'entry data'!B:F,5,0)),"",VLOOKUP(A4476,'entry data'!B:F,5,0)))</f>
        <v/>
      </c>
      <c r="G4476" s="26" t="str">
        <f>IF(A4476="","",IF(ISERROR(VLOOKUP(A4476,'entry data'!B:H,7,0)),"",VLOOKUP(A4476,'entry data'!B:H,7,0)))</f>
        <v/>
      </c>
      <c r="H4476" s="27" t="str">
        <f>IF(A4476="","",IF(B4476=1,VLOOKUP(A4476,'entry data'!B:D,3,0),I4475))</f>
        <v/>
      </c>
      <c r="I4476" s="28" t="str">
        <f t="shared" si="575"/>
        <v/>
      </c>
      <c r="J4476" s="23" t="str">
        <f t="shared" si="576"/>
        <v/>
      </c>
      <c r="K4476" s="25" t="str">
        <f t="shared" si="577"/>
        <v/>
      </c>
      <c r="L4476" s="25" t="str">
        <f t="shared" si="578"/>
        <v/>
      </c>
      <c r="M4476" s="25" t="str">
        <f t="shared" si="572"/>
        <v/>
      </c>
      <c r="N4476" s="25" t="str">
        <f>IF(A4476="","",IF(K4476&lt;VLOOKUP(A4476,'entry data'!B:G,6,0),K4476+M4476,VLOOKUP(A4476,'entry data'!B:G,6,0)))</f>
        <v/>
      </c>
      <c r="O4476" s="25" t="str">
        <f t="shared" si="579"/>
        <v/>
      </c>
      <c r="P4476" s="25" t="str">
        <f t="shared" si="573"/>
        <v/>
      </c>
    </row>
    <row r="4477" spans="1:16" x14ac:dyDescent="0.25">
      <c r="A4477" s="23" t="str">
        <f>IF(A4476="","",IF(O4476&gt;0.1,A4476,IF(A4476=MAX('entry data'!$B$8:$B$17),"",A4476+1)))</f>
        <v/>
      </c>
      <c r="B4477" s="23" t="str">
        <f t="shared" si="574"/>
        <v/>
      </c>
      <c r="C4477" s="23" t="str">
        <f>IF(ISERROR(VLOOKUP(A4477,'entry data'!B:G,6,0)),"",VLOOKUP(A4477,'entry data'!B:G,6,0))</f>
        <v/>
      </c>
      <c r="D4477" s="23" t="str">
        <f>IF(ISERROR(VLOOKUP(A4477,'entry data'!B:C,2,0)),"",VLOOKUP(A4477,'entry data'!B:C,2,0))</f>
        <v/>
      </c>
      <c r="E4477" s="23" t="str">
        <f>IF(ISERROR(VLOOKUP(A4477,'entry data'!B:E,4,0)),"",VLOOKUP(A4477,'entry data'!B:E,4,0))</f>
        <v/>
      </c>
      <c r="F4477" s="25" t="str">
        <f>IF(A4477="","",IF(ISERROR(VLOOKUP(A4477,'entry data'!B:F,5,0)),"",VLOOKUP(A4477,'entry data'!B:F,5,0)))</f>
        <v/>
      </c>
      <c r="G4477" s="26" t="str">
        <f>IF(A4477="","",IF(ISERROR(VLOOKUP(A4477,'entry data'!B:H,7,0)),"",VLOOKUP(A4477,'entry data'!B:H,7,0)))</f>
        <v/>
      </c>
      <c r="H4477" s="27" t="str">
        <f>IF(A4477="","",IF(B4477=1,VLOOKUP(A4477,'entry data'!B:D,3,0),I4476))</f>
        <v/>
      </c>
      <c r="I4477" s="28" t="str">
        <f t="shared" si="575"/>
        <v/>
      </c>
      <c r="J4477" s="23" t="str">
        <f t="shared" si="576"/>
        <v/>
      </c>
      <c r="K4477" s="25" t="str">
        <f t="shared" si="577"/>
        <v/>
      </c>
      <c r="L4477" s="25" t="str">
        <f t="shared" si="578"/>
        <v/>
      </c>
      <c r="M4477" s="25" t="str">
        <f t="shared" si="572"/>
        <v/>
      </c>
      <c r="N4477" s="25" t="str">
        <f>IF(A4477="","",IF(K4477&lt;VLOOKUP(A4477,'entry data'!B:G,6,0),K4477+M4477,VLOOKUP(A4477,'entry data'!B:G,6,0)))</f>
        <v/>
      </c>
      <c r="O4477" s="25" t="str">
        <f t="shared" si="579"/>
        <v/>
      </c>
      <c r="P4477" s="25" t="str">
        <f t="shared" si="573"/>
        <v/>
      </c>
    </row>
    <row r="4478" spans="1:16" x14ac:dyDescent="0.25">
      <c r="A4478" s="23" t="str">
        <f>IF(A4477="","",IF(O4477&gt;0.1,A4477,IF(A4477=MAX('entry data'!$B$8:$B$17),"",A4477+1)))</f>
        <v/>
      </c>
      <c r="B4478" s="23" t="str">
        <f t="shared" si="574"/>
        <v/>
      </c>
      <c r="C4478" s="23" t="str">
        <f>IF(ISERROR(VLOOKUP(A4478,'entry data'!B:G,6,0)),"",VLOOKUP(A4478,'entry data'!B:G,6,0))</f>
        <v/>
      </c>
      <c r="D4478" s="23" t="str">
        <f>IF(ISERROR(VLOOKUP(A4478,'entry data'!B:C,2,0)),"",VLOOKUP(A4478,'entry data'!B:C,2,0))</f>
        <v/>
      </c>
      <c r="E4478" s="23" t="str">
        <f>IF(ISERROR(VLOOKUP(A4478,'entry data'!B:E,4,0)),"",VLOOKUP(A4478,'entry data'!B:E,4,0))</f>
        <v/>
      </c>
      <c r="F4478" s="25" t="str">
        <f>IF(A4478="","",IF(ISERROR(VLOOKUP(A4478,'entry data'!B:F,5,0)),"",VLOOKUP(A4478,'entry data'!B:F,5,0)))</f>
        <v/>
      </c>
      <c r="G4478" s="26" t="str">
        <f>IF(A4478="","",IF(ISERROR(VLOOKUP(A4478,'entry data'!B:H,7,0)),"",VLOOKUP(A4478,'entry data'!B:H,7,0)))</f>
        <v/>
      </c>
      <c r="H4478" s="27" t="str">
        <f>IF(A4478="","",IF(B4478=1,VLOOKUP(A4478,'entry data'!B:D,3,0),I4477))</f>
        <v/>
      </c>
      <c r="I4478" s="28" t="str">
        <f t="shared" si="575"/>
        <v/>
      </c>
      <c r="J4478" s="23" t="str">
        <f t="shared" si="576"/>
        <v/>
      </c>
      <c r="K4478" s="25" t="str">
        <f t="shared" si="577"/>
        <v/>
      </c>
      <c r="L4478" s="25" t="str">
        <f t="shared" si="578"/>
        <v/>
      </c>
      <c r="M4478" s="25" t="str">
        <f t="shared" si="572"/>
        <v/>
      </c>
      <c r="N4478" s="25" t="str">
        <f>IF(A4478="","",IF(K4478&lt;VLOOKUP(A4478,'entry data'!B:G,6,0),K4478+M4478,VLOOKUP(A4478,'entry data'!B:G,6,0)))</f>
        <v/>
      </c>
      <c r="O4478" s="25" t="str">
        <f t="shared" si="579"/>
        <v/>
      </c>
      <c r="P4478" s="25" t="str">
        <f t="shared" si="573"/>
        <v/>
      </c>
    </row>
    <row r="4479" spans="1:16" x14ac:dyDescent="0.25">
      <c r="A4479" s="23" t="str">
        <f>IF(A4478="","",IF(O4478&gt;0.1,A4478,IF(A4478=MAX('entry data'!$B$8:$B$17),"",A4478+1)))</f>
        <v/>
      </c>
      <c r="B4479" s="23" t="str">
        <f t="shared" si="574"/>
        <v/>
      </c>
      <c r="C4479" s="23" t="str">
        <f>IF(ISERROR(VLOOKUP(A4479,'entry data'!B:G,6,0)),"",VLOOKUP(A4479,'entry data'!B:G,6,0))</f>
        <v/>
      </c>
      <c r="D4479" s="23" t="str">
        <f>IF(ISERROR(VLOOKUP(A4479,'entry data'!B:C,2,0)),"",VLOOKUP(A4479,'entry data'!B:C,2,0))</f>
        <v/>
      </c>
      <c r="E4479" s="23" t="str">
        <f>IF(ISERROR(VLOOKUP(A4479,'entry data'!B:E,4,0)),"",VLOOKUP(A4479,'entry data'!B:E,4,0))</f>
        <v/>
      </c>
      <c r="F4479" s="25" t="str">
        <f>IF(A4479="","",IF(ISERROR(VLOOKUP(A4479,'entry data'!B:F,5,0)),"",VLOOKUP(A4479,'entry data'!B:F,5,0)))</f>
        <v/>
      </c>
      <c r="G4479" s="26" t="str">
        <f>IF(A4479="","",IF(ISERROR(VLOOKUP(A4479,'entry data'!B:H,7,0)),"",VLOOKUP(A4479,'entry data'!B:H,7,0)))</f>
        <v/>
      </c>
      <c r="H4479" s="27" t="str">
        <f>IF(A4479="","",IF(B4479=1,VLOOKUP(A4479,'entry data'!B:D,3,0),I4478))</f>
        <v/>
      </c>
      <c r="I4479" s="28" t="str">
        <f t="shared" si="575"/>
        <v/>
      </c>
      <c r="J4479" s="23" t="str">
        <f t="shared" si="576"/>
        <v/>
      </c>
      <c r="K4479" s="25" t="str">
        <f t="shared" si="577"/>
        <v/>
      </c>
      <c r="L4479" s="25" t="str">
        <f t="shared" si="578"/>
        <v/>
      </c>
      <c r="M4479" s="25" t="str">
        <f t="shared" si="572"/>
        <v/>
      </c>
      <c r="N4479" s="25" t="str">
        <f>IF(A4479="","",IF(K4479&lt;VLOOKUP(A4479,'entry data'!B:G,6,0),K4479+M4479,VLOOKUP(A4479,'entry data'!B:G,6,0)))</f>
        <v/>
      </c>
      <c r="O4479" s="25" t="str">
        <f t="shared" si="579"/>
        <v/>
      </c>
      <c r="P4479" s="25" t="str">
        <f t="shared" si="573"/>
        <v/>
      </c>
    </row>
    <row r="4480" spans="1:16" x14ac:dyDescent="0.25">
      <c r="A4480" s="23" t="str">
        <f>IF(A4479="","",IF(O4479&gt;0.1,A4479,IF(A4479=MAX('entry data'!$B$8:$B$17),"",A4479+1)))</f>
        <v/>
      </c>
      <c r="B4480" s="23" t="str">
        <f t="shared" si="574"/>
        <v/>
      </c>
      <c r="C4480" s="23" t="str">
        <f>IF(ISERROR(VLOOKUP(A4480,'entry data'!B:G,6,0)),"",VLOOKUP(A4480,'entry data'!B:G,6,0))</f>
        <v/>
      </c>
      <c r="D4480" s="23" t="str">
        <f>IF(ISERROR(VLOOKUP(A4480,'entry data'!B:C,2,0)),"",VLOOKUP(A4480,'entry data'!B:C,2,0))</f>
        <v/>
      </c>
      <c r="E4480" s="23" t="str">
        <f>IF(ISERROR(VLOOKUP(A4480,'entry data'!B:E,4,0)),"",VLOOKUP(A4480,'entry data'!B:E,4,0))</f>
        <v/>
      </c>
      <c r="F4480" s="25" t="str">
        <f>IF(A4480="","",IF(ISERROR(VLOOKUP(A4480,'entry data'!B:F,5,0)),"",VLOOKUP(A4480,'entry data'!B:F,5,0)))</f>
        <v/>
      </c>
      <c r="G4480" s="26" t="str">
        <f>IF(A4480="","",IF(ISERROR(VLOOKUP(A4480,'entry data'!B:H,7,0)),"",VLOOKUP(A4480,'entry data'!B:H,7,0)))</f>
        <v/>
      </c>
      <c r="H4480" s="27" t="str">
        <f>IF(A4480="","",IF(B4480=1,VLOOKUP(A4480,'entry data'!B:D,3,0),I4479))</f>
        <v/>
      </c>
      <c r="I4480" s="28" t="str">
        <f t="shared" si="575"/>
        <v/>
      </c>
      <c r="J4480" s="23" t="str">
        <f t="shared" si="576"/>
        <v/>
      </c>
      <c r="K4480" s="25" t="str">
        <f t="shared" si="577"/>
        <v/>
      </c>
      <c r="L4480" s="25" t="str">
        <f t="shared" si="578"/>
        <v/>
      </c>
      <c r="M4480" s="25" t="str">
        <f t="shared" si="572"/>
        <v/>
      </c>
      <c r="N4480" s="25" t="str">
        <f>IF(A4480="","",IF(K4480&lt;VLOOKUP(A4480,'entry data'!B:G,6,0),K4480+M4480,VLOOKUP(A4480,'entry data'!B:G,6,0)))</f>
        <v/>
      </c>
      <c r="O4480" s="25" t="str">
        <f t="shared" si="579"/>
        <v/>
      </c>
      <c r="P4480" s="25" t="str">
        <f t="shared" si="573"/>
        <v/>
      </c>
    </row>
    <row r="4481" spans="1:16" x14ac:dyDescent="0.25">
      <c r="A4481" s="23" t="str">
        <f>IF(A4480="","",IF(O4480&gt;0.1,A4480,IF(A4480=MAX('entry data'!$B$8:$B$17),"",A4480+1)))</f>
        <v/>
      </c>
      <c r="B4481" s="23" t="str">
        <f t="shared" si="574"/>
        <v/>
      </c>
      <c r="C4481" s="23" t="str">
        <f>IF(ISERROR(VLOOKUP(A4481,'entry data'!B:G,6,0)),"",VLOOKUP(A4481,'entry data'!B:G,6,0))</f>
        <v/>
      </c>
      <c r="D4481" s="23" t="str">
        <f>IF(ISERROR(VLOOKUP(A4481,'entry data'!B:C,2,0)),"",VLOOKUP(A4481,'entry data'!B:C,2,0))</f>
        <v/>
      </c>
      <c r="E4481" s="23" t="str">
        <f>IF(ISERROR(VLOOKUP(A4481,'entry data'!B:E,4,0)),"",VLOOKUP(A4481,'entry data'!B:E,4,0))</f>
        <v/>
      </c>
      <c r="F4481" s="25" t="str">
        <f>IF(A4481="","",IF(ISERROR(VLOOKUP(A4481,'entry data'!B:F,5,0)),"",VLOOKUP(A4481,'entry data'!B:F,5,0)))</f>
        <v/>
      </c>
      <c r="G4481" s="26" t="str">
        <f>IF(A4481="","",IF(ISERROR(VLOOKUP(A4481,'entry data'!B:H,7,0)),"",VLOOKUP(A4481,'entry data'!B:H,7,0)))</f>
        <v/>
      </c>
      <c r="H4481" s="27" t="str">
        <f>IF(A4481="","",IF(B4481=1,VLOOKUP(A4481,'entry data'!B:D,3,0),I4480))</f>
        <v/>
      </c>
      <c r="I4481" s="28" t="str">
        <f t="shared" si="575"/>
        <v/>
      </c>
      <c r="J4481" s="23" t="str">
        <f t="shared" si="576"/>
        <v/>
      </c>
      <c r="K4481" s="25" t="str">
        <f t="shared" si="577"/>
        <v/>
      </c>
      <c r="L4481" s="25" t="str">
        <f t="shared" si="578"/>
        <v/>
      </c>
      <c r="M4481" s="25" t="str">
        <f t="shared" si="572"/>
        <v/>
      </c>
      <c r="N4481" s="25" t="str">
        <f>IF(A4481="","",IF(K4481&lt;VLOOKUP(A4481,'entry data'!B:G,6,0),K4481+M4481,VLOOKUP(A4481,'entry data'!B:G,6,0)))</f>
        <v/>
      </c>
      <c r="O4481" s="25" t="str">
        <f t="shared" si="579"/>
        <v/>
      </c>
      <c r="P4481" s="25" t="str">
        <f t="shared" si="573"/>
        <v/>
      </c>
    </row>
    <row r="4482" spans="1:16" x14ac:dyDescent="0.25">
      <c r="A4482" s="23" t="str">
        <f>IF(A4481="","",IF(O4481&gt;0.1,A4481,IF(A4481=MAX('entry data'!$B$8:$B$17),"",A4481+1)))</f>
        <v/>
      </c>
      <c r="B4482" s="23" t="str">
        <f t="shared" si="574"/>
        <v/>
      </c>
      <c r="C4482" s="23" t="str">
        <f>IF(ISERROR(VLOOKUP(A4482,'entry data'!B:G,6,0)),"",VLOOKUP(A4482,'entry data'!B:G,6,0))</f>
        <v/>
      </c>
      <c r="D4482" s="23" t="str">
        <f>IF(ISERROR(VLOOKUP(A4482,'entry data'!B:C,2,0)),"",VLOOKUP(A4482,'entry data'!B:C,2,0))</f>
        <v/>
      </c>
      <c r="E4482" s="23" t="str">
        <f>IF(ISERROR(VLOOKUP(A4482,'entry data'!B:E,4,0)),"",VLOOKUP(A4482,'entry data'!B:E,4,0))</f>
        <v/>
      </c>
      <c r="F4482" s="25" t="str">
        <f>IF(A4482="","",IF(ISERROR(VLOOKUP(A4482,'entry data'!B:F,5,0)),"",VLOOKUP(A4482,'entry data'!B:F,5,0)))</f>
        <v/>
      </c>
      <c r="G4482" s="26" t="str">
        <f>IF(A4482="","",IF(ISERROR(VLOOKUP(A4482,'entry data'!B:H,7,0)),"",VLOOKUP(A4482,'entry data'!B:H,7,0)))</f>
        <v/>
      </c>
      <c r="H4482" s="27" t="str">
        <f>IF(A4482="","",IF(B4482=1,VLOOKUP(A4482,'entry data'!B:D,3,0),I4481))</f>
        <v/>
      </c>
      <c r="I4482" s="28" t="str">
        <f t="shared" si="575"/>
        <v/>
      </c>
      <c r="J4482" s="23" t="str">
        <f t="shared" si="576"/>
        <v/>
      </c>
      <c r="K4482" s="25" t="str">
        <f t="shared" si="577"/>
        <v/>
      </c>
      <c r="L4482" s="25" t="str">
        <f t="shared" si="578"/>
        <v/>
      </c>
      <c r="M4482" s="25" t="str">
        <f t="shared" si="572"/>
        <v/>
      </c>
      <c r="N4482" s="25" t="str">
        <f>IF(A4482="","",IF(K4482&lt;VLOOKUP(A4482,'entry data'!B:G,6,0),K4482+M4482,VLOOKUP(A4482,'entry data'!B:G,6,0)))</f>
        <v/>
      </c>
      <c r="O4482" s="25" t="str">
        <f t="shared" si="579"/>
        <v/>
      </c>
      <c r="P4482" s="25" t="str">
        <f t="shared" si="573"/>
        <v/>
      </c>
    </row>
    <row r="4483" spans="1:16" x14ac:dyDescent="0.25">
      <c r="A4483" s="23" t="str">
        <f>IF(A4482="","",IF(O4482&gt;0.1,A4482,IF(A4482=MAX('entry data'!$B$8:$B$17),"",A4482+1)))</f>
        <v/>
      </c>
      <c r="B4483" s="23" t="str">
        <f t="shared" si="574"/>
        <v/>
      </c>
      <c r="C4483" s="23" t="str">
        <f>IF(ISERROR(VLOOKUP(A4483,'entry data'!B:G,6,0)),"",VLOOKUP(A4483,'entry data'!B:G,6,0))</f>
        <v/>
      </c>
      <c r="D4483" s="23" t="str">
        <f>IF(ISERROR(VLOOKUP(A4483,'entry data'!B:C,2,0)),"",VLOOKUP(A4483,'entry data'!B:C,2,0))</f>
        <v/>
      </c>
      <c r="E4483" s="23" t="str">
        <f>IF(ISERROR(VLOOKUP(A4483,'entry data'!B:E,4,0)),"",VLOOKUP(A4483,'entry data'!B:E,4,0))</f>
        <v/>
      </c>
      <c r="F4483" s="25" t="str">
        <f>IF(A4483="","",IF(ISERROR(VLOOKUP(A4483,'entry data'!B:F,5,0)),"",VLOOKUP(A4483,'entry data'!B:F,5,0)))</f>
        <v/>
      </c>
      <c r="G4483" s="26" t="str">
        <f>IF(A4483="","",IF(ISERROR(VLOOKUP(A4483,'entry data'!B:H,7,0)),"",VLOOKUP(A4483,'entry data'!B:H,7,0)))</f>
        <v/>
      </c>
      <c r="H4483" s="27" t="str">
        <f>IF(A4483="","",IF(B4483=1,VLOOKUP(A4483,'entry data'!B:D,3,0),I4482))</f>
        <v/>
      </c>
      <c r="I4483" s="28" t="str">
        <f t="shared" si="575"/>
        <v/>
      </c>
      <c r="J4483" s="23" t="str">
        <f t="shared" si="576"/>
        <v/>
      </c>
      <c r="K4483" s="25" t="str">
        <f t="shared" si="577"/>
        <v/>
      </c>
      <c r="L4483" s="25" t="str">
        <f t="shared" si="578"/>
        <v/>
      </c>
      <c r="M4483" s="25" t="str">
        <f t="shared" ref="M4483:M4546" si="580">IF(A4483="","",IF(E4483="monthly",(G4483/12)*K4483,((G4483/365)*(I4483-H4483))*K4483))</f>
        <v/>
      </c>
      <c r="N4483" s="25" t="str">
        <f>IF(A4483="","",IF(K4483&lt;VLOOKUP(A4483,'entry data'!B:G,6,0),K4483+M4483,VLOOKUP(A4483,'entry data'!B:G,6,0)))</f>
        <v/>
      </c>
      <c r="O4483" s="25" t="str">
        <f t="shared" si="579"/>
        <v/>
      </c>
      <c r="P4483" s="25" t="str">
        <f t="shared" ref="P4483:P4546" si="581">IF(A4483="","",IF(J4483&lt;&gt;J4484,O4483,0))</f>
        <v/>
      </c>
    </row>
    <row r="4484" spans="1:16" x14ac:dyDescent="0.25">
      <c r="A4484" s="23" t="str">
        <f>IF(A4483="","",IF(O4483&gt;0.1,A4483,IF(A4483=MAX('entry data'!$B$8:$B$17),"",A4483+1)))</f>
        <v/>
      </c>
      <c r="B4484" s="23" t="str">
        <f t="shared" ref="B4484:B4547" si="582">IF(A4484="","",IF(O4483&lt;0.1,1,B4483+1))</f>
        <v/>
      </c>
      <c r="C4484" s="23" t="str">
        <f>IF(ISERROR(VLOOKUP(A4484,'entry data'!B:G,6,0)),"",VLOOKUP(A4484,'entry data'!B:G,6,0))</f>
        <v/>
      </c>
      <c r="D4484" s="23" t="str">
        <f>IF(ISERROR(VLOOKUP(A4484,'entry data'!B:C,2,0)),"",VLOOKUP(A4484,'entry data'!B:C,2,0))</f>
        <v/>
      </c>
      <c r="E4484" s="23" t="str">
        <f>IF(ISERROR(VLOOKUP(A4484,'entry data'!B:E,4,0)),"",VLOOKUP(A4484,'entry data'!B:E,4,0))</f>
        <v/>
      </c>
      <c r="F4484" s="25" t="str">
        <f>IF(A4484="","",IF(ISERROR(VLOOKUP(A4484,'entry data'!B:F,5,0)),"",VLOOKUP(A4484,'entry data'!B:F,5,0)))</f>
        <v/>
      </c>
      <c r="G4484" s="26" t="str">
        <f>IF(A4484="","",IF(ISERROR(VLOOKUP(A4484,'entry data'!B:H,7,0)),"",VLOOKUP(A4484,'entry data'!B:H,7,0)))</f>
        <v/>
      </c>
      <c r="H4484" s="27" t="str">
        <f>IF(A4484="","",IF(B4484=1,VLOOKUP(A4484,'entry data'!B:D,3,0),I4483))</f>
        <v/>
      </c>
      <c r="I4484" s="28" t="str">
        <f t="shared" si="575"/>
        <v/>
      </c>
      <c r="J4484" s="23" t="str">
        <f t="shared" si="576"/>
        <v/>
      </c>
      <c r="K4484" s="25" t="str">
        <f t="shared" si="577"/>
        <v/>
      </c>
      <c r="L4484" s="25" t="str">
        <f t="shared" si="578"/>
        <v/>
      </c>
      <c r="M4484" s="25" t="str">
        <f t="shared" si="580"/>
        <v/>
      </c>
      <c r="N4484" s="25" t="str">
        <f>IF(A4484="","",IF(K4484&lt;VLOOKUP(A4484,'entry data'!B:G,6,0),K4484+M4484,VLOOKUP(A4484,'entry data'!B:G,6,0)))</f>
        <v/>
      </c>
      <c r="O4484" s="25" t="str">
        <f t="shared" si="579"/>
        <v/>
      </c>
      <c r="P4484" s="25" t="str">
        <f t="shared" si="581"/>
        <v/>
      </c>
    </row>
    <row r="4485" spans="1:16" x14ac:dyDescent="0.25">
      <c r="A4485" s="23" t="str">
        <f>IF(A4484="","",IF(O4484&gt;0.1,A4484,IF(A4484=MAX('entry data'!$B$8:$B$17),"",A4484+1)))</f>
        <v/>
      </c>
      <c r="B4485" s="23" t="str">
        <f t="shared" si="582"/>
        <v/>
      </c>
      <c r="C4485" s="23" t="str">
        <f>IF(ISERROR(VLOOKUP(A4485,'entry data'!B:G,6,0)),"",VLOOKUP(A4485,'entry data'!B:G,6,0))</f>
        <v/>
      </c>
      <c r="D4485" s="23" t="str">
        <f>IF(ISERROR(VLOOKUP(A4485,'entry data'!B:C,2,0)),"",VLOOKUP(A4485,'entry data'!B:C,2,0))</f>
        <v/>
      </c>
      <c r="E4485" s="23" t="str">
        <f>IF(ISERROR(VLOOKUP(A4485,'entry data'!B:E,4,0)),"",VLOOKUP(A4485,'entry data'!B:E,4,0))</f>
        <v/>
      </c>
      <c r="F4485" s="25" t="str">
        <f>IF(A4485="","",IF(ISERROR(VLOOKUP(A4485,'entry data'!B:F,5,0)),"",VLOOKUP(A4485,'entry data'!B:F,5,0)))</f>
        <v/>
      </c>
      <c r="G4485" s="26" t="str">
        <f>IF(A4485="","",IF(ISERROR(VLOOKUP(A4485,'entry data'!B:H,7,0)),"",VLOOKUP(A4485,'entry data'!B:H,7,0)))</f>
        <v/>
      </c>
      <c r="H4485" s="27" t="str">
        <f>IF(A4485="","",IF(B4485=1,VLOOKUP(A4485,'entry data'!B:D,3,0),I4484))</f>
        <v/>
      </c>
      <c r="I4485" s="28" t="str">
        <f t="shared" si="575"/>
        <v/>
      </c>
      <c r="J4485" s="23" t="str">
        <f t="shared" si="576"/>
        <v/>
      </c>
      <c r="K4485" s="25" t="str">
        <f t="shared" si="577"/>
        <v/>
      </c>
      <c r="L4485" s="25" t="str">
        <f t="shared" si="578"/>
        <v/>
      </c>
      <c r="M4485" s="25" t="str">
        <f t="shared" si="580"/>
        <v/>
      </c>
      <c r="N4485" s="25" t="str">
        <f>IF(A4485="","",IF(K4485&lt;VLOOKUP(A4485,'entry data'!B:G,6,0),K4485+M4485,VLOOKUP(A4485,'entry data'!B:G,6,0)))</f>
        <v/>
      </c>
      <c r="O4485" s="25" t="str">
        <f t="shared" si="579"/>
        <v/>
      </c>
      <c r="P4485" s="25" t="str">
        <f t="shared" si="581"/>
        <v/>
      </c>
    </row>
    <row r="4486" spans="1:16" x14ac:dyDescent="0.25">
      <c r="A4486" s="23" t="str">
        <f>IF(A4485="","",IF(O4485&gt;0.1,A4485,IF(A4485=MAX('entry data'!$B$8:$B$17),"",A4485+1)))</f>
        <v/>
      </c>
      <c r="B4486" s="23" t="str">
        <f t="shared" si="582"/>
        <v/>
      </c>
      <c r="C4486" s="23" t="str">
        <f>IF(ISERROR(VLOOKUP(A4486,'entry data'!B:G,6,0)),"",VLOOKUP(A4486,'entry data'!B:G,6,0))</f>
        <v/>
      </c>
      <c r="D4486" s="23" t="str">
        <f>IF(ISERROR(VLOOKUP(A4486,'entry data'!B:C,2,0)),"",VLOOKUP(A4486,'entry data'!B:C,2,0))</f>
        <v/>
      </c>
      <c r="E4486" s="23" t="str">
        <f>IF(ISERROR(VLOOKUP(A4486,'entry data'!B:E,4,0)),"",VLOOKUP(A4486,'entry data'!B:E,4,0))</f>
        <v/>
      </c>
      <c r="F4486" s="25" t="str">
        <f>IF(A4486="","",IF(ISERROR(VLOOKUP(A4486,'entry data'!B:F,5,0)),"",VLOOKUP(A4486,'entry data'!B:F,5,0)))</f>
        <v/>
      </c>
      <c r="G4486" s="26" t="str">
        <f>IF(A4486="","",IF(ISERROR(VLOOKUP(A4486,'entry data'!B:H,7,0)),"",VLOOKUP(A4486,'entry data'!B:H,7,0)))</f>
        <v/>
      </c>
      <c r="H4486" s="27" t="str">
        <f>IF(A4486="","",IF(B4486=1,VLOOKUP(A4486,'entry data'!B:D,3,0),I4485))</f>
        <v/>
      </c>
      <c r="I4486" s="28" t="str">
        <f t="shared" si="575"/>
        <v/>
      </c>
      <c r="J4486" s="23" t="str">
        <f t="shared" si="576"/>
        <v/>
      </c>
      <c r="K4486" s="25" t="str">
        <f t="shared" si="577"/>
        <v/>
      </c>
      <c r="L4486" s="25" t="str">
        <f t="shared" si="578"/>
        <v/>
      </c>
      <c r="M4486" s="25" t="str">
        <f t="shared" si="580"/>
        <v/>
      </c>
      <c r="N4486" s="25" t="str">
        <f>IF(A4486="","",IF(K4486&lt;VLOOKUP(A4486,'entry data'!B:G,6,0),K4486+M4486,VLOOKUP(A4486,'entry data'!B:G,6,0)))</f>
        <v/>
      </c>
      <c r="O4486" s="25" t="str">
        <f t="shared" si="579"/>
        <v/>
      </c>
      <c r="P4486" s="25" t="str">
        <f t="shared" si="581"/>
        <v/>
      </c>
    </row>
    <row r="4487" spans="1:16" x14ac:dyDescent="0.25">
      <c r="A4487" s="23" t="str">
        <f>IF(A4486="","",IF(O4486&gt;0.1,A4486,IF(A4486=MAX('entry data'!$B$8:$B$17),"",A4486+1)))</f>
        <v/>
      </c>
      <c r="B4487" s="23" t="str">
        <f t="shared" si="582"/>
        <v/>
      </c>
      <c r="C4487" s="23" t="str">
        <f>IF(ISERROR(VLOOKUP(A4487,'entry data'!B:G,6,0)),"",VLOOKUP(A4487,'entry data'!B:G,6,0))</f>
        <v/>
      </c>
      <c r="D4487" s="23" t="str">
        <f>IF(ISERROR(VLOOKUP(A4487,'entry data'!B:C,2,0)),"",VLOOKUP(A4487,'entry data'!B:C,2,0))</f>
        <v/>
      </c>
      <c r="E4487" s="23" t="str">
        <f>IF(ISERROR(VLOOKUP(A4487,'entry data'!B:E,4,0)),"",VLOOKUP(A4487,'entry data'!B:E,4,0))</f>
        <v/>
      </c>
      <c r="F4487" s="25" t="str">
        <f>IF(A4487="","",IF(ISERROR(VLOOKUP(A4487,'entry data'!B:F,5,0)),"",VLOOKUP(A4487,'entry data'!B:F,5,0)))</f>
        <v/>
      </c>
      <c r="G4487" s="26" t="str">
        <f>IF(A4487="","",IF(ISERROR(VLOOKUP(A4487,'entry data'!B:H,7,0)),"",VLOOKUP(A4487,'entry data'!B:H,7,0)))</f>
        <v/>
      </c>
      <c r="H4487" s="27" t="str">
        <f>IF(A4487="","",IF(B4487=1,VLOOKUP(A4487,'entry data'!B:D,3,0),I4486))</f>
        <v/>
      </c>
      <c r="I4487" s="28" t="str">
        <f t="shared" si="575"/>
        <v/>
      </c>
      <c r="J4487" s="23" t="str">
        <f t="shared" si="576"/>
        <v/>
      </c>
      <c r="K4487" s="25" t="str">
        <f t="shared" si="577"/>
        <v/>
      </c>
      <c r="L4487" s="25" t="str">
        <f t="shared" si="578"/>
        <v/>
      </c>
      <c r="M4487" s="25" t="str">
        <f t="shared" si="580"/>
        <v/>
      </c>
      <c r="N4487" s="25" t="str">
        <f>IF(A4487="","",IF(K4487&lt;VLOOKUP(A4487,'entry data'!B:G,6,0),K4487+M4487,VLOOKUP(A4487,'entry data'!B:G,6,0)))</f>
        <v/>
      </c>
      <c r="O4487" s="25" t="str">
        <f t="shared" si="579"/>
        <v/>
      </c>
      <c r="P4487" s="25" t="str">
        <f t="shared" si="581"/>
        <v/>
      </c>
    </row>
    <row r="4488" spans="1:16" x14ac:dyDescent="0.25">
      <c r="A4488" s="23" t="str">
        <f>IF(A4487="","",IF(O4487&gt;0.1,A4487,IF(A4487=MAX('entry data'!$B$8:$B$17),"",A4487+1)))</f>
        <v/>
      </c>
      <c r="B4488" s="23" t="str">
        <f t="shared" si="582"/>
        <v/>
      </c>
      <c r="C4488" s="23" t="str">
        <f>IF(ISERROR(VLOOKUP(A4488,'entry data'!B:G,6,0)),"",VLOOKUP(A4488,'entry data'!B:G,6,0))</f>
        <v/>
      </c>
      <c r="D4488" s="23" t="str">
        <f>IF(ISERROR(VLOOKUP(A4488,'entry data'!B:C,2,0)),"",VLOOKUP(A4488,'entry data'!B:C,2,0))</f>
        <v/>
      </c>
      <c r="E4488" s="23" t="str">
        <f>IF(ISERROR(VLOOKUP(A4488,'entry data'!B:E,4,0)),"",VLOOKUP(A4488,'entry data'!B:E,4,0))</f>
        <v/>
      </c>
      <c r="F4488" s="25" t="str">
        <f>IF(A4488="","",IF(ISERROR(VLOOKUP(A4488,'entry data'!B:F,5,0)),"",VLOOKUP(A4488,'entry data'!B:F,5,0)))</f>
        <v/>
      </c>
      <c r="G4488" s="26" t="str">
        <f>IF(A4488="","",IF(ISERROR(VLOOKUP(A4488,'entry data'!B:H,7,0)),"",VLOOKUP(A4488,'entry data'!B:H,7,0)))</f>
        <v/>
      </c>
      <c r="H4488" s="27" t="str">
        <f>IF(A4488="","",IF(B4488=1,VLOOKUP(A4488,'entry data'!B:D,3,0),I4487))</f>
        <v/>
      </c>
      <c r="I4488" s="28" t="str">
        <f t="shared" si="575"/>
        <v/>
      </c>
      <c r="J4488" s="23" t="str">
        <f t="shared" si="576"/>
        <v/>
      </c>
      <c r="K4488" s="25" t="str">
        <f t="shared" si="577"/>
        <v/>
      </c>
      <c r="L4488" s="25" t="str">
        <f t="shared" si="578"/>
        <v/>
      </c>
      <c r="M4488" s="25" t="str">
        <f t="shared" si="580"/>
        <v/>
      </c>
      <c r="N4488" s="25" t="str">
        <f>IF(A4488="","",IF(K4488&lt;VLOOKUP(A4488,'entry data'!B:G,6,0),K4488+M4488,VLOOKUP(A4488,'entry data'!B:G,6,0)))</f>
        <v/>
      </c>
      <c r="O4488" s="25" t="str">
        <f t="shared" si="579"/>
        <v/>
      </c>
      <c r="P4488" s="25" t="str">
        <f t="shared" si="581"/>
        <v/>
      </c>
    </row>
    <row r="4489" spans="1:16" x14ac:dyDescent="0.25">
      <c r="A4489" s="23" t="str">
        <f>IF(A4488="","",IF(O4488&gt;0.1,A4488,IF(A4488=MAX('entry data'!$B$8:$B$17),"",A4488+1)))</f>
        <v/>
      </c>
      <c r="B4489" s="23" t="str">
        <f t="shared" si="582"/>
        <v/>
      </c>
      <c r="C4489" s="23" t="str">
        <f>IF(ISERROR(VLOOKUP(A4489,'entry data'!B:G,6,0)),"",VLOOKUP(A4489,'entry data'!B:G,6,0))</f>
        <v/>
      </c>
      <c r="D4489" s="23" t="str">
        <f>IF(ISERROR(VLOOKUP(A4489,'entry data'!B:C,2,0)),"",VLOOKUP(A4489,'entry data'!B:C,2,0))</f>
        <v/>
      </c>
      <c r="E4489" s="23" t="str">
        <f>IF(ISERROR(VLOOKUP(A4489,'entry data'!B:E,4,0)),"",VLOOKUP(A4489,'entry data'!B:E,4,0))</f>
        <v/>
      </c>
      <c r="F4489" s="25" t="str">
        <f>IF(A4489="","",IF(ISERROR(VLOOKUP(A4489,'entry data'!B:F,5,0)),"",VLOOKUP(A4489,'entry data'!B:F,5,0)))</f>
        <v/>
      </c>
      <c r="G4489" s="26" t="str">
        <f>IF(A4489="","",IF(ISERROR(VLOOKUP(A4489,'entry data'!B:H,7,0)),"",VLOOKUP(A4489,'entry data'!B:H,7,0)))</f>
        <v/>
      </c>
      <c r="H4489" s="27" t="str">
        <f>IF(A4489="","",IF(B4489=1,VLOOKUP(A4489,'entry data'!B:D,3,0),I4488))</f>
        <v/>
      </c>
      <c r="I4489" s="28" t="str">
        <f t="shared" si="575"/>
        <v/>
      </c>
      <c r="J4489" s="23" t="str">
        <f t="shared" si="576"/>
        <v/>
      </c>
      <c r="K4489" s="25" t="str">
        <f t="shared" si="577"/>
        <v/>
      </c>
      <c r="L4489" s="25" t="str">
        <f t="shared" si="578"/>
        <v/>
      </c>
      <c r="M4489" s="25" t="str">
        <f t="shared" si="580"/>
        <v/>
      </c>
      <c r="N4489" s="25" t="str">
        <f>IF(A4489="","",IF(K4489&lt;VLOOKUP(A4489,'entry data'!B:G,6,0),K4489+M4489,VLOOKUP(A4489,'entry data'!B:G,6,0)))</f>
        <v/>
      </c>
      <c r="O4489" s="25" t="str">
        <f t="shared" si="579"/>
        <v/>
      </c>
      <c r="P4489" s="25" t="str">
        <f t="shared" si="581"/>
        <v/>
      </c>
    </row>
    <row r="4490" spans="1:16" x14ac:dyDescent="0.25">
      <c r="A4490" s="23" t="str">
        <f>IF(A4489="","",IF(O4489&gt;0.1,A4489,IF(A4489=MAX('entry data'!$B$8:$B$17),"",A4489+1)))</f>
        <v/>
      </c>
      <c r="B4490" s="23" t="str">
        <f t="shared" si="582"/>
        <v/>
      </c>
      <c r="C4490" s="23" t="str">
        <f>IF(ISERROR(VLOOKUP(A4490,'entry data'!B:G,6,0)),"",VLOOKUP(A4490,'entry data'!B:G,6,0))</f>
        <v/>
      </c>
      <c r="D4490" s="23" t="str">
        <f>IF(ISERROR(VLOOKUP(A4490,'entry data'!B:C,2,0)),"",VLOOKUP(A4490,'entry data'!B:C,2,0))</f>
        <v/>
      </c>
      <c r="E4490" s="23" t="str">
        <f>IF(ISERROR(VLOOKUP(A4490,'entry data'!B:E,4,0)),"",VLOOKUP(A4490,'entry data'!B:E,4,0))</f>
        <v/>
      </c>
      <c r="F4490" s="25" t="str">
        <f>IF(A4490="","",IF(ISERROR(VLOOKUP(A4490,'entry data'!B:F,5,0)),"",VLOOKUP(A4490,'entry data'!B:F,5,0)))</f>
        <v/>
      </c>
      <c r="G4490" s="26" t="str">
        <f>IF(A4490="","",IF(ISERROR(VLOOKUP(A4490,'entry data'!B:H,7,0)),"",VLOOKUP(A4490,'entry data'!B:H,7,0)))</f>
        <v/>
      </c>
      <c r="H4490" s="27" t="str">
        <f>IF(A4490="","",IF(B4490=1,VLOOKUP(A4490,'entry data'!B:D,3,0),I4489))</f>
        <v/>
      </c>
      <c r="I4490" s="28" t="str">
        <f t="shared" si="575"/>
        <v/>
      </c>
      <c r="J4490" s="23" t="str">
        <f t="shared" si="576"/>
        <v/>
      </c>
      <c r="K4490" s="25" t="str">
        <f t="shared" si="577"/>
        <v/>
      </c>
      <c r="L4490" s="25" t="str">
        <f t="shared" si="578"/>
        <v/>
      </c>
      <c r="M4490" s="25" t="str">
        <f t="shared" si="580"/>
        <v/>
      </c>
      <c r="N4490" s="25" t="str">
        <f>IF(A4490="","",IF(K4490&lt;VLOOKUP(A4490,'entry data'!B:G,6,0),K4490+M4490,VLOOKUP(A4490,'entry data'!B:G,6,0)))</f>
        <v/>
      </c>
      <c r="O4490" s="25" t="str">
        <f t="shared" si="579"/>
        <v/>
      </c>
      <c r="P4490" s="25" t="str">
        <f t="shared" si="581"/>
        <v/>
      </c>
    </row>
    <row r="4491" spans="1:16" x14ac:dyDescent="0.25">
      <c r="A4491" s="23" t="str">
        <f>IF(A4490="","",IF(O4490&gt;0.1,A4490,IF(A4490=MAX('entry data'!$B$8:$B$17),"",A4490+1)))</f>
        <v/>
      </c>
      <c r="B4491" s="23" t="str">
        <f t="shared" si="582"/>
        <v/>
      </c>
      <c r="C4491" s="23" t="str">
        <f>IF(ISERROR(VLOOKUP(A4491,'entry data'!B:G,6,0)),"",VLOOKUP(A4491,'entry data'!B:G,6,0))</f>
        <v/>
      </c>
      <c r="D4491" s="23" t="str">
        <f>IF(ISERROR(VLOOKUP(A4491,'entry data'!B:C,2,0)),"",VLOOKUP(A4491,'entry data'!B:C,2,0))</f>
        <v/>
      </c>
      <c r="E4491" s="23" t="str">
        <f>IF(ISERROR(VLOOKUP(A4491,'entry data'!B:E,4,0)),"",VLOOKUP(A4491,'entry data'!B:E,4,0))</f>
        <v/>
      </c>
      <c r="F4491" s="25" t="str">
        <f>IF(A4491="","",IF(ISERROR(VLOOKUP(A4491,'entry data'!B:F,5,0)),"",VLOOKUP(A4491,'entry data'!B:F,5,0)))</f>
        <v/>
      </c>
      <c r="G4491" s="26" t="str">
        <f>IF(A4491="","",IF(ISERROR(VLOOKUP(A4491,'entry data'!B:H,7,0)),"",VLOOKUP(A4491,'entry data'!B:H,7,0)))</f>
        <v/>
      </c>
      <c r="H4491" s="27" t="str">
        <f>IF(A4491="","",IF(B4491=1,VLOOKUP(A4491,'entry data'!B:D,3,0),I4490))</f>
        <v/>
      </c>
      <c r="I4491" s="28" t="str">
        <f t="shared" si="575"/>
        <v/>
      </c>
      <c r="J4491" s="23" t="str">
        <f t="shared" si="576"/>
        <v/>
      </c>
      <c r="K4491" s="25" t="str">
        <f t="shared" si="577"/>
        <v/>
      </c>
      <c r="L4491" s="25" t="str">
        <f t="shared" si="578"/>
        <v/>
      </c>
      <c r="M4491" s="25" t="str">
        <f t="shared" si="580"/>
        <v/>
      </c>
      <c r="N4491" s="25" t="str">
        <f>IF(A4491="","",IF(K4491&lt;VLOOKUP(A4491,'entry data'!B:G,6,0),K4491+M4491,VLOOKUP(A4491,'entry data'!B:G,6,0)))</f>
        <v/>
      </c>
      <c r="O4491" s="25" t="str">
        <f t="shared" si="579"/>
        <v/>
      </c>
      <c r="P4491" s="25" t="str">
        <f t="shared" si="581"/>
        <v/>
      </c>
    </row>
    <row r="4492" spans="1:16" x14ac:dyDescent="0.25">
      <c r="A4492" s="23" t="str">
        <f>IF(A4491="","",IF(O4491&gt;0.1,A4491,IF(A4491=MAX('entry data'!$B$8:$B$17),"",A4491+1)))</f>
        <v/>
      </c>
      <c r="B4492" s="23" t="str">
        <f t="shared" si="582"/>
        <v/>
      </c>
      <c r="C4492" s="23" t="str">
        <f>IF(ISERROR(VLOOKUP(A4492,'entry data'!B:G,6,0)),"",VLOOKUP(A4492,'entry data'!B:G,6,0))</f>
        <v/>
      </c>
      <c r="D4492" s="23" t="str">
        <f>IF(ISERROR(VLOOKUP(A4492,'entry data'!B:C,2,0)),"",VLOOKUP(A4492,'entry data'!B:C,2,0))</f>
        <v/>
      </c>
      <c r="E4492" s="23" t="str">
        <f>IF(ISERROR(VLOOKUP(A4492,'entry data'!B:E,4,0)),"",VLOOKUP(A4492,'entry data'!B:E,4,0))</f>
        <v/>
      </c>
      <c r="F4492" s="25" t="str">
        <f>IF(A4492="","",IF(ISERROR(VLOOKUP(A4492,'entry data'!B:F,5,0)),"",VLOOKUP(A4492,'entry data'!B:F,5,0)))</f>
        <v/>
      </c>
      <c r="G4492" s="26" t="str">
        <f>IF(A4492="","",IF(ISERROR(VLOOKUP(A4492,'entry data'!B:H,7,0)),"",VLOOKUP(A4492,'entry data'!B:H,7,0)))</f>
        <v/>
      </c>
      <c r="H4492" s="27" t="str">
        <f>IF(A4492="","",IF(B4492=1,VLOOKUP(A4492,'entry data'!B:D,3,0),I4491))</f>
        <v/>
      </c>
      <c r="I4492" s="28" t="str">
        <f t="shared" si="575"/>
        <v/>
      </c>
      <c r="J4492" s="23" t="str">
        <f t="shared" si="576"/>
        <v/>
      </c>
      <c r="K4492" s="25" t="str">
        <f t="shared" si="577"/>
        <v/>
      </c>
      <c r="L4492" s="25" t="str">
        <f t="shared" si="578"/>
        <v/>
      </c>
      <c r="M4492" s="25" t="str">
        <f t="shared" si="580"/>
        <v/>
      </c>
      <c r="N4492" s="25" t="str">
        <f>IF(A4492="","",IF(K4492&lt;VLOOKUP(A4492,'entry data'!B:G,6,0),K4492+M4492,VLOOKUP(A4492,'entry data'!B:G,6,0)))</f>
        <v/>
      </c>
      <c r="O4492" s="25" t="str">
        <f t="shared" si="579"/>
        <v/>
      </c>
      <c r="P4492" s="25" t="str">
        <f t="shared" si="581"/>
        <v/>
      </c>
    </row>
    <row r="4493" spans="1:16" x14ac:dyDescent="0.25">
      <c r="A4493" s="23" t="str">
        <f>IF(A4492="","",IF(O4492&gt;0.1,A4492,IF(A4492=MAX('entry data'!$B$8:$B$17),"",A4492+1)))</f>
        <v/>
      </c>
      <c r="B4493" s="23" t="str">
        <f t="shared" si="582"/>
        <v/>
      </c>
      <c r="C4493" s="23" t="str">
        <f>IF(ISERROR(VLOOKUP(A4493,'entry data'!B:G,6,0)),"",VLOOKUP(A4493,'entry data'!B:G,6,0))</f>
        <v/>
      </c>
      <c r="D4493" s="23" t="str">
        <f>IF(ISERROR(VLOOKUP(A4493,'entry data'!B:C,2,0)),"",VLOOKUP(A4493,'entry data'!B:C,2,0))</f>
        <v/>
      </c>
      <c r="E4493" s="23" t="str">
        <f>IF(ISERROR(VLOOKUP(A4493,'entry data'!B:E,4,0)),"",VLOOKUP(A4493,'entry data'!B:E,4,0))</f>
        <v/>
      </c>
      <c r="F4493" s="25" t="str">
        <f>IF(A4493="","",IF(ISERROR(VLOOKUP(A4493,'entry data'!B:F,5,0)),"",VLOOKUP(A4493,'entry data'!B:F,5,0)))</f>
        <v/>
      </c>
      <c r="G4493" s="26" t="str">
        <f>IF(A4493="","",IF(ISERROR(VLOOKUP(A4493,'entry data'!B:H,7,0)),"",VLOOKUP(A4493,'entry data'!B:H,7,0)))</f>
        <v/>
      </c>
      <c r="H4493" s="27" t="str">
        <f>IF(A4493="","",IF(B4493=1,VLOOKUP(A4493,'entry data'!B:D,3,0),I4492))</f>
        <v/>
      </c>
      <c r="I4493" s="28" t="str">
        <f t="shared" si="575"/>
        <v/>
      </c>
      <c r="J4493" s="23" t="str">
        <f t="shared" si="576"/>
        <v/>
      </c>
      <c r="K4493" s="25" t="str">
        <f t="shared" si="577"/>
        <v/>
      </c>
      <c r="L4493" s="25" t="str">
        <f t="shared" si="578"/>
        <v/>
      </c>
      <c r="M4493" s="25" t="str">
        <f t="shared" si="580"/>
        <v/>
      </c>
      <c r="N4493" s="25" t="str">
        <f>IF(A4493="","",IF(K4493&lt;VLOOKUP(A4493,'entry data'!B:G,6,0),K4493+M4493,VLOOKUP(A4493,'entry data'!B:G,6,0)))</f>
        <v/>
      </c>
      <c r="O4493" s="25" t="str">
        <f t="shared" si="579"/>
        <v/>
      </c>
      <c r="P4493" s="25" t="str">
        <f t="shared" si="581"/>
        <v/>
      </c>
    </row>
    <row r="4494" spans="1:16" x14ac:dyDescent="0.25">
      <c r="A4494" s="23" t="str">
        <f>IF(A4493="","",IF(O4493&gt;0.1,A4493,IF(A4493=MAX('entry data'!$B$8:$B$17),"",A4493+1)))</f>
        <v/>
      </c>
      <c r="B4494" s="23" t="str">
        <f t="shared" si="582"/>
        <v/>
      </c>
      <c r="C4494" s="23" t="str">
        <f>IF(ISERROR(VLOOKUP(A4494,'entry data'!B:G,6,0)),"",VLOOKUP(A4494,'entry data'!B:G,6,0))</f>
        <v/>
      </c>
      <c r="D4494" s="23" t="str">
        <f>IF(ISERROR(VLOOKUP(A4494,'entry data'!B:C,2,0)),"",VLOOKUP(A4494,'entry data'!B:C,2,0))</f>
        <v/>
      </c>
      <c r="E4494" s="23" t="str">
        <f>IF(ISERROR(VLOOKUP(A4494,'entry data'!B:E,4,0)),"",VLOOKUP(A4494,'entry data'!B:E,4,0))</f>
        <v/>
      </c>
      <c r="F4494" s="25" t="str">
        <f>IF(A4494="","",IF(ISERROR(VLOOKUP(A4494,'entry data'!B:F,5,0)),"",VLOOKUP(A4494,'entry data'!B:F,5,0)))</f>
        <v/>
      </c>
      <c r="G4494" s="26" t="str">
        <f>IF(A4494="","",IF(ISERROR(VLOOKUP(A4494,'entry data'!B:H,7,0)),"",VLOOKUP(A4494,'entry data'!B:H,7,0)))</f>
        <v/>
      </c>
      <c r="H4494" s="27" t="str">
        <f>IF(A4494="","",IF(B4494=1,VLOOKUP(A4494,'entry data'!B:D,3,0),I4493))</f>
        <v/>
      </c>
      <c r="I4494" s="28" t="str">
        <f t="shared" si="575"/>
        <v/>
      </c>
      <c r="J4494" s="23" t="str">
        <f t="shared" si="576"/>
        <v/>
      </c>
      <c r="K4494" s="25" t="str">
        <f t="shared" si="577"/>
        <v/>
      </c>
      <c r="L4494" s="25" t="str">
        <f t="shared" si="578"/>
        <v/>
      </c>
      <c r="M4494" s="25" t="str">
        <f t="shared" si="580"/>
        <v/>
      </c>
      <c r="N4494" s="25" t="str">
        <f>IF(A4494="","",IF(K4494&lt;VLOOKUP(A4494,'entry data'!B:G,6,0),K4494+M4494,VLOOKUP(A4494,'entry data'!B:G,6,0)))</f>
        <v/>
      </c>
      <c r="O4494" s="25" t="str">
        <f t="shared" si="579"/>
        <v/>
      </c>
      <c r="P4494" s="25" t="str">
        <f t="shared" si="581"/>
        <v/>
      </c>
    </row>
    <row r="4495" spans="1:16" x14ac:dyDescent="0.25">
      <c r="A4495" s="23" t="str">
        <f>IF(A4494="","",IF(O4494&gt;0.1,A4494,IF(A4494=MAX('entry data'!$B$8:$B$17),"",A4494+1)))</f>
        <v/>
      </c>
      <c r="B4495" s="23" t="str">
        <f t="shared" si="582"/>
        <v/>
      </c>
      <c r="C4495" s="23" t="str">
        <f>IF(ISERROR(VLOOKUP(A4495,'entry data'!B:G,6,0)),"",VLOOKUP(A4495,'entry data'!B:G,6,0))</f>
        <v/>
      </c>
      <c r="D4495" s="23" t="str">
        <f>IF(ISERROR(VLOOKUP(A4495,'entry data'!B:C,2,0)),"",VLOOKUP(A4495,'entry data'!B:C,2,0))</f>
        <v/>
      </c>
      <c r="E4495" s="23" t="str">
        <f>IF(ISERROR(VLOOKUP(A4495,'entry data'!B:E,4,0)),"",VLOOKUP(A4495,'entry data'!B:E,4,0))</f>
        <v/>
      </c>
      <c r="F4495" s="25" t="str">
        <f>IF(A4495="","",IF(ISERROR(VLOOKUP(A4495,'entry data'!B:F,5,0)),"",VLOOKUP(A4495,'entry data'!B:F,5,0)))</f>
        <v/>
      </c>
      <c r="G4495" s="26" t="str">
        <f>IF(A4495="","",IF(ISERROR(VLOOKUP(A4495,'entry data'!B:H,7,0)),"",VLOOKUP(A4495,'entry data'!B:H,7,0)))</f>
        <v/>
      </c>
      <c r="H4495" s="27" t="str">
        <f>IF(A4495="","",IF(B4495=1,VLOOKUP(A4495,'entry data'!B:D,3,0),I4494))</f>
        <v/>
      </c>
      <c r="I4495" s="28" t="str">
        <f t="shared" si="575"/>
        <v/>
      </c>
      <c r="J4495" s="23" t="str">
        <f t="shared" si="576"/>
        <v/>
      </c>
      <c r="K4495" s="25" t="str">
        <f t="shared" si="577"/>
        <v/>
      </c>
      <c r="L4495" s="25" t="str">
        <f t="shared" si="578"/>
        <v/>
      </c>
      <c r="M4495" s="25" t="str">
        <f t="shared" si="580"/>
        <v/>
      </c>
      <c r="N4495" s="25" t="str">
        <f>IF(A4495="","",IF(K4495&lt;VLOOKUP(A4495,'entry data'!B:G,6,0),K4495+M4495,VLOOKUP(A4495,'entry data'!B:G,6,0)))</f>
        <v/>
      </c>
      <c r="O4495" s="25" t="str">
        <f t="shared" si="579"/>
        <v/>
      </c>
      <c r="P4495" s="25" t="str">
        <f t="shared" si="581"/>
        <v/>
      </c>
    </row>
    <row r="4496" spans="1:16" x14ac:dyDescent="0.25">
      <c r="A4496" s="23" t="str">
        <f>IF(A4495="","",IF(O4495&gt;0.1,A4495,IF(A4495=MAX('entry data'!$B$8:$B$17),"",A4495+1)))</f>
        <v/>
      </c>
      <c r="B4496" s="23" t="str">
        <f t="shared" si="582"/>
        <v/>
      </c>
      <c r="C4496" s="23" t="str">
        <f>IF(ISERROR(VLOOKUP(A4496,'entry data'!B:G,6,0)),"",VLOOKUP(A4496,'entry data'!B:G,6,0))</f>
        <v/>
      </c>
      <c r="D4496" s="23" t="str">
        <f>IF(ISERROR(VLOOKUP(A4496,'entry data'!B:C,2,0)),"",VLOOKUP(A4496,'entry data'!B:C,2,0))</f>
        <v/>
      </c>
      <c r="E4496" s="23" t="str">
        <f>IF(ISERROR(VLOOKUP(A4496,'entry data'!B:E,4,0)),"",VLOOKUP(A4496,'entry data'!B:E,4,0))</f>
        <v/>
      </c>
      <c r="F4496" s="25" t="str">
        <f>IF(A4496="","",IF(ISERROR(VLOOKUP(A4496,'entry data'!B:F,5,0)),"",VLOOKUP(A4496,'entry data'!B:F,5,0)))</f>
        <v/>
      </c>
      <c r="G4496" s="26" t="str">
        <f>IF(A4496="","",IF(ISERROR(VLOOKUP(A4496,'entry data'!B:H,7,0)),"",VLOOKUP(A4496,'entry data'!B:H,7,0)))</f>
        <v/>
      </c>
      <c r="H4496" s="27" t="str">
        <f>IF(A4496="","",IF(B4496=1,VLOOKUP(A4496,'entry data'!B:D,3,0),I4495))</f>
        <v/>
      </c>
      <c r="I4496" s="28" t="str">
        <f t="shared" si="575"/>
        <v/>
      </c>
      <c r="J4496" s="23" t="str">
        <f t="shared" si="576"/>
        <v/>
      </c>
      <c r="K4496" s="25" t="str">
        <f t="shared" si="577"/>
        <v/>
      </c>
      <c r="L4496" s="25" t="str">
        <f t="shared" si="578"/>
        <v/>
      </c>
      <c r="M4496" s="25" t="str">
        <f t="shared" si="580"/>
        <v/>
      </c>
      <c r="N4496" s="25" t="str">
        <f>IF(A4496="","",IF(K4496&lt;VLOOKUP(A4496,'entry data'!B:G,6,0),K4496+M4496,VLOOKUP(A4496,'entry data'!B:G,6,0)))</f>
        <v/>
      </c>
      <c r="O4496" s="25" t="str">
        <f t="shared" si="579"/>
        <v/>
      </c>
      <c r="P4496" s="25" t="str">
        <f t="shared" si="581"/>
        <v/>
      </c>
    </row>
    <row r="4497" spans="1:16" x14ac:dyDescent="0.25">
      <c r="A4497" s="23" t="str">
        <f>IF(A4496="","",IF(O4496&gt;0.1,A4496,IF(A4496=MAX('entry data'!$B$8:$B$17),"",A4496+1)))</f>
        <v/>
      </c>
      <c r="B4497" s="23" t="str">
        <f t="shared" si="582"/>
        <v/>
      </c>
      <c r="C4497" s="23" t="str">
        <f>IF(ISERROR(VLOOKUP(A4497,'entry data'!B:G,6,0)),"",VLOOKUP(A4497,'entry data'!B:G,6,0))</f>
        <v/>
      </c>
      <c r="D4497" s="23" t="str">
        <f>IF(ISERROR(VLOOKUP(A4497,'entry data'!B:C,2,0)),"",VLOOKUP(A4497,'entry data'!B:C,2,0))</f>
        <v/>
      </c>
      <c r="E4497" s="23" t="str">
        <f>IF(ISERROR(VLOOKUP(A4497,'entry data'!B:E,4,0)),"",VLOOKUP(A4497,'entry data'!B:E,4,0))</f>
        <v/>
      </c>
      <c r="F4497" s="25" t="str">
        <f>IF(A4497="","",IF(ISERROR(VLOOKUP(A4497,'entry data'!B:F,5,0)),"",VLOOKUP(A4497,'entry data'!B:F,5,0)))</f>
        <v/>
      </c>
      <c r="G4497" s="26" t="str">
        <f>IF(A4497="","",IF(ISERROR(VLOOKUP(A4497,'entry data'!B:H,7,0)),"",VLOOKUP(A4497,'entry data'!B:H,7,0)))</f>
        <v/>
      </c>
      <c r="H4497" s="27" t="str">
        <f>IF(A4497="","",IF(B4497=1,VLOOKUP(A4497,'entry data'!B:D,3,0),I4496))</f>
        <v/>
      </c>
      <c r="I4497" s="28" t="str">
        <f t="shared" si="575"/>
        <v/>
      </c>
      <c r="J4497" s="23" t="str">
        <f t="shared" si="576"/>
        <v/>
      </c>
      <c r="K4497" s="25" t="str">
        <f t="shared" si="577"/>
        <v/>
      </c>
      <c r="L4497" s="25" t="str">
        <f t="shared" si="578"/>
        <v/>
      </c>
      <c r="M4497" s="25" t="str">
        <f t="shared" si="580"/>
        <v/>
      </c>
      <c r="N4497" s="25" t="str">
        <f>IF(A4497="","",IF(K4497&lt;VLOOKUP(A4497,'entry data'!B:G,6,0),K4497+M4497,VLOOKUP(A4497,'entry data'!B:G,6,0)))</f>
        <v/>
      </c>
      <c r="O4497" s="25" t="str">
        <f t="shared" si="579"/>
        <v/>
      </c>
      <c r="P4497" s="25" t="str">
        <f t="shared" si="581"/>
        <v/>
      </c>
    </row>
    <row r="4498" spans="1:16" x14ac:dyDescent="0.25">
      <c r="A4498" s="23" t="str">
        <f>IF(A4497="","",IF(O4497&gt;0.1,A4497,IF(A4497=MAX('entry data'!$B$8:$B$17),"",A4497+1)))</f>
        <v/>
      </c>
      <c r="B4498" s="23" t="str">
        <f t="shared" si="582"/>
        <v/>
      </c>
      <c r="C4498" s="23" t="str">
        <f>IF(ISERROR(VLOOKUP(A4498,'entry data'!B:G,6,0)),"",VLOOKUP(A4498,'entry data'!B:G,6,0))</f>
        <v/>
      </c>
      <c r="D4498" s="23" t="str">
        <f>IF(ISERROR(VLOOKUP(A4498,'entry data'!B:C,2,0)),"",VLOOKUP(A4498,'entry data'!B:C,2,0))</f>
        <v/>
      </c>
      <c r="E4498" s="23" t="str">
        <f>IF(ISERROR(VLOOKUP(A4498,'entry data'!B:E,4,0)),"",VLOOKUP(A4498,'entry data'!B:E,4,0))</f>
        <v/>
      </c>
      <c r="F4498" s="25" t="str">
        <f>IF(A4498="","",IF(ISERROR(VLOOKUP(A4498,'entry data'!B:F,5,0)),"",VLOOKUP(A4498,'entry data'!B:F,5,0)))</f>
        <v/>
      </c>
      <c r="G4498" s="26" t="str">
        <f>IF(A4498="","",IF(ISERROR(VLOOKUP(A4498,'entry data'!B:H,7,0)),"",VLOOKUP(A4498,'entry data'!B:H,7,0)))</f>
        <v/>
      </c>
      <c r="H4498" s="27" t="str">
        <f>IF(A4498="","",IF(B4498=1,VLOOKUP(A4498,'entry data'!B:D,3,0),I4497))</f>
        <v/>
      </c>
      <c r="I4498" s="28" t="str">
        <f t="shared" si="575"/>
        <v/>
      </c>
      <c r="J4498" s="23" t="str">
        <f t="shared" si="576"/>
        <v/>
      </c>
      <c r="K4498" s="25" t="str">
        <f t="shared" si="577"/>
        <v/>
      </c>
      <c r="L4498" s="25" t="str">
        <f t="shared" si="578"/>
        <v/>
      </c>
      <c r="M4498" s="25" t="str">
        <f t="shared" si="580"/>
        <v/>
      </c>
      <c r="N4498" s="25" t="str">
        <f>IF(A4498="","",IF(K4498&lt;VLOOKUP(A4498,'entry data'!B:G,6,0),K4498+M4498,VLOOKUP(A4498,'entry data'!B:G,6,0)))</f>
        <v/>
      </c>
      <c r="O4498" s="25" t="str">
        <f t="shared" si="579"/>
        <v/>
      </c>
      <c r="P4498" s="25" t="str">
        <f t="shared" si="581"/>
        <v/>
      </c>
    </row>
    <row r="4499" spans="1:16" x14ac:dyDescent="0.25">
      <c r="A4499" s="23" t="str">
        <f>IF(A4498="","",IF(O4498&gt;0.1,A4498,IF(A4498=MAX('entry data'!$B$8:$B$17),"",A4498+1)))</f>
        <v/>
      </c>
      <c r="B4499" s="23" t="str">
        <f t="shared" si="582"/>
        <v/>
      </c>
      <c r="C4499" s="23" t="str">
        <f>IF(ISERROR(VLOOKUP(A4499,'entry data'!B:G,6,0)),"",VLOOKUP(A4499,'entry data'!B:G,6,0))</f>
        <v/>
      </c>
      <c r="D4499" s="23" t="str">
        <f>IF(ISERROR(VLOOKUP(A4499,'entry data'!B:C,2,0)),"",VLOOKUP(A4499,'entry data'!B:C,2,0))</f>
        <v/>
      </c>
      <c r="E4499" s="23" t="str">
        <f>IF(ISERROR(VLOOKUP(A4499,'entry data'!B:E,4,0)),"",VLOOKUP(A4499,'entry data'!B:E,4,0))</f>
        <v/>
      </c>
      <c r="F4499" s="25" t="str">
        <f>IF(A4499="","",IF(ISERROR(VLOOKUP(A4499,'entry data'!B:F,5,0)),"",VLOOKUP(A4499,'entry data'!B:F,5,0)))</f>
        <v/>
      </c>
      <c r="G4499" s="26" t="str">
        <f>IF(A4499="","",IF(ISERROR(VLOOKUP(A4499,'entry data'!B:H,7,0)),"",VLOOKUP(A4499,'entry data'!B:H,7,0)))</f>
        <v/>
      </c>
      <c r="H4499" s="27" t="str">
        <f>IF(A4499="","",IF(B4499=1,VLOOKUP(A4499,'entry data'!B:D,3,0),I4498))</f>
        <v/>
      </c>
      <c r="I4499" s="28" t="str">
        <f t="shared" si="575"/>
        <v/>
      </c>
      <c r="J4499" s="23" t="str">
        <f t="shared" si="576"/>
        <v/>
      </c>
      <c r="K4499" s="25" t="str">
        <f t="shared" si="577"/>
        <v/>
      </c>
      <c r="L4499" s="25" t="str">
        <f t="shared" si="578"/>
        <v/>
      </c>
      <c r="M4499" s="25" t="str">
        <f t="shared" si="580"/>
        <v/>
      </c>
      <c r="N4499" s="25" t="str">
        <f>IF(A4499="","",IF(K4499&lt;VLOOKUP(A4499,'entry data'!B:G,6,0),K4499+M4499,VLOOKUP(A4499,'entry data'!B:G,6,0)))</f>
        <v/>
      </c>
      <c r="O4499" s="25" t="str">
        <f t="shared" si="579"/>
        <v/>
      </c>
      <c r="P4499" s="25" t="str">
        <f t="shared" si="581"/>
        <v/>
      </c>
    </row>
    <row r="4500" spans="1:16" x14ac:dyDescent="0.25">
      <c r="A4500" s="23" t="str">
        <f>IF(A4499="","",IF(O4499&gt;0.1,A4499,IF(A4499=MAX('entry data'!$B$8:$B$17),"",A4499+1)))</f>
        <v/>
      </c>
      <c r="B4500" s="23" t="str">
        <f t="shared" si="582"/>
        <v/>
      </c>
      <c r="C4500" s="23" t="str">
        <f>IF(ISERROR(VLOOKUP(A4500,'entry data'!B:G,6,0)),"",VLOOKUP(A4500,'entry data'!B:G,6,0))</f>
        <v/>
      </c>
      <c r="D4500" s="23" t="str">
        <f>IF(ISERROR(VLOOKUP(A4500,'entry data'!B:C,2,0)),"",VLOOKUP(A4500,'entry data'!B:C,2,0))</f>
        <v/>
      </c>
      <c r="E4500" s="23" t="str">
        <f>IF(ISERROR(VLOOKUP(A4500,'entry data'!B:E,4,0)),"",VLOOKUP(A4500,'entry data'!B:E,4,0))</f>
        <v/>
      </c>
      <c r="F4500" s="25" t="str">
        <f>IF(A4500="","",IF(ISERROR(VLOOKUP(A4500,'entry data'!B:F,5,0)),"",VLOOKUP(A4500,'entry data'!B:F,5,0)))</f>
        <v/>
      </c>
      <c r="G4500" s="26" t="str">
        <f>IF(A4500="","",IF(ISERROR(VLOOKUP(A4500,'entry data'!B:H,7,0)),"",VLOOKUP(A4500,'entry data'!B:H,7,0)))</f>
        <v/>
      </c>
      <c r="H4500" s="27" t="str">
        <f>IF(A4500="","",IF(B4500=1,VLOOKUP(A4500,'entry data'!B:D,3,0),I4499))</f>
        <v/>
      </c>
      <c r="I4500" s="28" t="str">
        <f t="shared" si="575"/>
        <v/>
      </c>
      <c r="J4500" s="23" t="str">
        <f t="shared" si="576"/>
        <v/>
      </c>
      <c r="K4500" s="25" t="str">
        <f t="shared" si="577"/>
        <v/>
      </c>
      <c r="L4500" s="25" t="str">
        <f t="shared" si="578"/>
        <v/>
      </c>
      <c r="M4500" s="25" t="str">
        <f t="shared" si="580"/>
        <v/>
      </c>
      <c r="N4500" s="25" t="str">
        <f>IF(A4500="","",IF(K4500&lt;VLOOKUP(A4500,'entry data'!B:G,6,0),K4500+M4500,VLOOKUP(A4500,'entry data'!B:G,6,0)))</f>
        <v/>
      </c>
      <c r="O4500" s="25" t="str">
        <f t="shared" si="579"/>
        <v/>
      </c>
      <c r="P4500" s="25" t="str">
        <f t="shared" si="581"/>
        <v/>
      </c>
    </row>
    <row r="4501" spans="1:16" x14ac:dyDescent="0.25">
      <c r="A4501" s="23" t="str">
        <f>IF(A4500="","",IF(O4500&gt;0.1,A4500,IF(A4500=MAX('entry data'!$B$8:$B$17),"",A4500+1)))</f>
        <v/>
      </c>
      <c r="B4501" s="23" t="str">
        <f t="shared" si="582"/>
        <v/>
      </c>
      <c r="C4501" s="23" t="str">
        <f>IF(ISERROR(VLOOKUP(A4501,'entry data'!B:G,6,0)),"",VLOOKUP(A4501,'entry data'!B:G,6,0))</f>
        <v/>
      </c>
      <c r="D4501" s="23" t="str">
        <f>IF(ISERROR(VLOOKUP(A4501,'entry data'!B:C,2,0)),"",VLOOKUP(A4501,'entry data'!B:C,2,0))</f>
        <v/>
      </c>
      <c r="E4501" s="23" t="str">
        <f>IF(ISERROR(VLOOKUP(A4501,'entry data'!B:E,4,0)),"",VLOOKUP(A4501,'entry data'!B:E,4,0))</f>
        <v/>
      </c>
      <c r="F4501" s="25" t="str">
        <f>IF(A4501="","",IF(ISERROR(VLOOKUP(A4501,'entry data'!B:F,5,0)),"",VLOOKUP(A4501,'entry data'!B:F,5,0)))</f>
        <v/>
      </c>
      <c r="G4501" s="26" t="str">
        <f>IF(A4501="","",IF(ISERROR(VLOOKUP(A4501,'entry data'!B:H,7,0)),"",VLOOKUP(A4501,'entry data'!B:H,7,0)))</f>
        <v/>
      </c>
      <c r="H4501" s="27" t="str">
        <f>IF(A4501="","",IF(B4501=1,VLOOKUP(A4501,'entry data'!B:D,3,0),I4500))</f>
        <v/>
      </c>
      <c r="I4501" s="28" t="str">
        <f t="shared" si="575"/>
        <v/>
      </c>
      <c r="J4501" s="23" t="str">
        <f t="shared" si="576"/>
        <v/>
      </c>
      <c r="K4501" s="25" t="str">
        <f t="shared" si="577"/>
        <v/>
      </c>
      <c r="L4501" s="25" t="str">
        <f t="shared" si="578"/>
        <v/>
      </c>
      <c r="M4501" s="25" t="str">
        <f t="shared" si="580"/>
        <v/>
      </c>
      <c r="N4501" s="25" t="str">
        <f>IF(A4501="","",IF(K4501&lt;VLOOKUP(A4501,'entry data'!B:G,6,0),K4501+M4501,VLOOKUP(A4501,'entry data'!B:G,6,0)))</f>
        <v/>
      </c>
      <c r="O4501" s="25" t="str">
        <f t="shared" si="579"/>
        <v/>
      </c>
      <c r="P4501" s="25" t="str">
        <f t="shared" si="581"/>
        <v/>
      </c>
    </row>
    <row r="4502" spans="1:16" x14ac:dyDescent="0.25">
      <c r="A4502" s="23" t="str">
        <f>IF(A4501="","",IF(O4501&gt;0.1,A4501,IF(A4501=MAX('entry data'!$B$8:$B$17),"",A4501+1)))</f>
        <v/>
      </c>
      <c r="B4502" s="23" t="str">
        <f t="shared" si="582"/>
        <v/>
      </c>
      <c r="C4502" s="23" t="str">
        <f>IF(ISERROR(VLOOKUP(A4502,'entry data'!B:G,6,0)),"",VLOOKUP(A4502,'entry data'!B:G,6,0))</f>
        <v/>
      </c>
      <c r="D4502" s="23" t="str">
        <f>IF(ISERROR(VLOOKUP(A4502,'entry data'!B:C,2,0)),"",VLOOKUP(A4502,'entry data'!B:C,2,0))</f>
        <v/>
      </c>
      <c r="E4502" s="23" t="str">
        <f>IF(ISERROR(VLOOKUP(A4502,'entry data'!B:E,4,0)),"",VLOOKUP(A4502,'entry data'!B:E,4,0))</f>
        <v/>
      </c>
      <c r="F4502" s="25" t="str">
        <f>IF(A4502="","",IF(ISERROR(VLOOKUP(A4502,'entry data'!B:F,5,0)),"",VLOOKUP(A4502,'entry data'!B:F,5,0)))</f>
        <v/>
      </c>
      <c r="G4502" s="26" t="str">
        <f>IF(A4502="","",IF(ISERROR(VLOOKUP(A4502,'entry data'!B:H,7,0)),"",VLOOKUP(A4502,'entry data'!B:H,7,0)))</f>
        <v/>
      </c>
      <c r="H4502" s="27" t="str">
        <f>IF(A4502="","",IF(B4502=1,VLOOKUP(A4502,'entry data'!B:D,3,0),I4501))</f>
        <v/>
      </c>
      <c r="I4502" s="28" t="str">
        <f t="shared" si="575"/>
        <v/>
      </c>
      <c r="J4502" s="23" t="str">
        <f t="shared" si="576"/>
        <v/>
      </c>
      <c r="K4502" s="25" t="str">
        <f t="shared" si="577"/>
        <v/>
      </c>
      <c r="L4502" s="25" t="str">
        <f t="shared" si="578"/>
        <v/>
      </c>
      <c r="M4502" s="25" t="str">
        <f t="shared" si="580"/>
        <v/>
      </c>
      <c r="N4502" s="25" t="str">
        <f>IF(A4502="","",IF(K4502&lt;VLOOKUP(A4502,'entry data'!B:G,6,0),K4502+M4502,VLOOKUP(A4502,'entry data'!B:G,6,0)))</f>
        <v/>
      </c>
      <c r="O4502" s="25" t="str">
        <f t="shared" si="579"/>
        <v/>
      </c>
      <c r="P4502" s="25" t="str">
        <f t="shared" si="581"/>
        <v/>
      </c>
    </row>
    <row r="4503" spans="1:16" x14ac:dyDescent="0.25">
      <c r="A4503" s="23" t="str">
        <f>IF(A4502="","",IF(O4502&gt;0.1,A4502,IF(A4502=MAX('entry data'!$B$8:$B$17),"",A4502+1)))</f>
        <v/>
      </c>
      <c r="B4503" s="23" t="str">
        <f t="shared" si="582"/>
        <v/>
      </c>
      <c r="C4503" s="23" t="str">
        <f>IF(ISERROR(VLOOKUP(A4503,'entry data'!B:G,6,0)),"",VLOOKUP(A4503,'entry data'!B:G,6,0))</f>
        <v/>
      </c>
      <c r="D4503" s="23" t="str">
        <f>IF(ISERROR(VLOOKUP(A4503,'entry data'!B:C,2,0)),"",VLOOKUP(A4503,'entry data'!B:C,2,0))</f>
        <v/>
      </c>
      <c r="E4503" s="23" t="str">
        <f>IF(ISERROR(VLOOKUP(A4503,'entry data'!B:E,4,0)),"",VLOOKUP(A4503,'entry data'!B:E,4,0))</f>
        <v/>
      </c>
      <c r="F4503" s="25" t="str">
        <f>IF(A4503="","",IF(ISERROR(VLOOKUP(A4503,'entry data'!B:F,5,0)),"",VLOOKUP(A4503,'entry data'!B:F,5,0)))</f>
        <v/>
      </c>
      <c r="G4503" s="26" t="str">
        <f>IF(A4503="","",IF(ISERROR(VLOOKUP(A4503,'entry data'!B:H,7,0)),"",VLOOKUP(A4503,'entry data'!B:H,7,0)))</f>
        <v/>
      </c>
      <c r="H4503" s="27" t="str">
        <f>IF(A4503="","",IF(B4503=1,VLOOKUP(A4503,'entry data'!B:D,3,0),I4502))</f>
        <v/>
      </c>
      <c r="I4503" s="28" t="str">
        <f t="shared" ref="I4503:I4566" si="583">IF(A4503="","",IF(E4503="weekly",7,IF(E4503="fortnightly",14,DATE(IF(MONTH(H4503)=12,YEAR(H4503)+1,YEAR(H4503)),IF(MONTH(H4503)=12,1,MONTH(H4503)+1),DAY(H4503))-H4503))+H4503)</f>
        <v/>
      </c>
      <c r="J4503" s="23" t="str">
        <f t="shared" ref="J4503:J4566" si="584">IF(A4503="","",IF(MONTH(I4503)&lt;10,YEAR(I4503)&amp;"-0"&amp;MONTH(I4503),YEAR(I4503)&amp;"-"&amp;MONTH(I4503)))</f>
        <v/>
      </c>
      <c r="K4503" s="25" t="str">
        <f t="shared" ref="K4503:K4566" si="585">IF(A4503="","",IF(B4503=1,F4503,O4502))</f>
        <v/>
      </c>
      <c r="L4503" s="25" t="str">
        <f t="shared" ref="L4503:L4566" si="586">IF(A4503="","",N4503-M4503)</f>
        <v/>
      </c>
      <c r="M4503" s="25" t="str">
        <f t="shared" si="580"/>
        <v/>
      </c>
      <c r="N4503" s="25" t="str">
        <f>IF(A4503="","",IF(K4503&lt;VLOOKUP(A4503,'entry data'!B:G,6,0),K4503+M4503,VLOOKUP(A4503,'entry data'!B:G,6,0)))</f>
        <v/>
      </c>
      <c r="O4503" s="25" t="str">
        <f t="shared" ref="O4503:O4566" si="587">IF(A4503="","",K4503-L4503)</f>
        <v/>
      </c>
      <c r="P4503" s="25" t="str">
        <f t="shared" si="581"/>
        <v/>
      </c>
    </row>
    <row r="4504" spans="1:16" x14ac:dyDescent="0.25">
      <c r="A4504" s="23" t="str">
        <f>IF(A4503="","",IF(O4503&gt;0.1,A4503,IF(A4503=MAX('entry data'!$B$8:$B$17),"",A4503+1)))</f>
        <v/>
      </c>
      <c r="B4504" s="23" t="str">
        <f t="shared" si="582"/>
        <v/>
      </c>
      <c r="C4504" s="23" t="str">
        <f>IF(ISERROR(VLOOKUP(A4504,'entry data'!B:G,6,0)),"",VLOOKUP(A4504,'entry data'!B:G,6,0))</f>
        <v/>
      </c>
      <c r="D4504" s="23" t="str">
        <f>IF(ISERROR(VLOOKUP(A4504,'entry data'!B:C,2,0)),"",VLOOKUP(A4504,'entry data'!B:C,2,0))</f>
        <v/>
      </c>
      <c r="E4504" s="23" t="str">
        <f>IF(ISERROR(VLOOKUP(A4504,'entry data'!B:E,4,0)),"",VLOOKUP(A4504,'entry data'!B:E,4,0))</f>
        <v/>
      </c>
      <c r="F4504" s="25" t="str">
        <f>IF(A4504="","",IF(ISERROR(VLOOKUP(A4504,'entry data'!B:F,5,0)),"",VLOOKUP(A4504,'entry data'!B:F,5,0)))</f>
        <v/>
      </c>
      <c r="G4504" s="26" t="str">
        <f>IF(A4504="","",IF(ISERROR(VLOOKUP(A4504,'entry data'!B:H,7,0)),"",VLOOKUP(A4504,'entry data'!B:H,7,0)))</f>
        <v/>
      </c>
      <c r="H4504" s="27" t="str">
        <f>IF(A4504="","",IF(B4504=1,VLOOKUP(A4504,'entry data'!B:D,3,0),I4503))</f>
        <v/>
      </c>
      <c r="I4504" s="28" t="str">
        <f t="shared" si="583"/>
        <v/>
      </c>
      <c r="J4504" s="23" t="str">
        <f t="shared" si="584"/>
        <v/>
      </c>
      <c r="K4504" s="25" t="str">
        <f t="shared" si="585"/>
        <v/>
      </c>
      <c r="L4504" s="25" t="str">
        <f t="shared" si="586"/>
        <v/>
      </c>
      <c r="M4504" s="25" t="str">
        <f t="shared" si="580"/>
        <v/>
      </c>
      <c r="N4504" s="25" t="str">
        <f>IF(A4504="","",IF(K4504&lt;VLOOKUP(A4504,'entry data'!B:G,6,0),K4504+M4504,VLOOKUP(A4504,'entry data'!B:G,6,0)))</f>
        <v/>
      </c>
      <c r="O4504" s="25" t="str">
        <f t="shared" si="587"/>
        <v/>
      </c>
      <c r="P4504" s="25" t="str">
        <f t="shared" si="581"/>
        <v/>
      </c>
    </row>
    <row r="4505" spans="1:16" x14ac:dyDescent="0.25">
      <c r="A4505" s="23" t="str">
        <f>IF(A4504="","",IF(O4504&gt;0.1,A4504,IF(A4504=MAX('entry data'!$B$8:$B$17),"",A4504+1)))</f>
        <v/>
      </c>
      <c r="B4505" s="23" t="str">
        <f t="shared" si="582"/>
        <v/>
      </c>
      <c r="C4505" s="23" t="str">
        <f>IF(ISERROR(VLOOKUP(A4505,'entry data'!B:G,6,0)),"",VLOOKUP(A4505,'entry data'!B:G,6,0))</f>
        <v/>
      </c>
      <c r="D4505" s="23" t="str">
        <f>IF(ISERROR(VLOOKUP(A4505,'entry data'!B:C,2,0)),"",VLOOKUP(A4505,'entry data'!B:C,2,0))</f>
        <v/>
      </c>
      <c r="E4505" s="23" t="str">
        <f>IF(ISERROR(VLOOKUP(A4505,'entry data'!B:E,4,0)),"",VLOOKUP(A4505,'entry data'!B:E,4,0))</f>
        <v/>
      </c>
      <c r="F4505" s="25" t="str">
        <f>IF(A4505="","",IF(ISERROR(VLOOKUP(A4505,'entry data'!B:F,5,0)),"",VLOOKUP(A4505,'entry data'!B:F,5,0)))</f>
        <v/>
      </c>
      <c r="G4505" s="26" t="str">
        <f>IF(A4505="","",IF(ISERROR(VLOOKUP(A4505,'entry data'!B:H,7,0)),"",VLOOKUP(A4505,'entry data'!B:H,7,0)))</f>
        <v/>
      </c>
      <c r="H4505" s="27" t="str">
        <f>IF(A4505="","",IF(B4505=1,VLOOKUP(A4505,'entry data'!B:D,3,0),I4504))</f>
        <v/>
      </c>
      <c r="I4505" s="28" t="str">
        <f t="shared" si="583"/>
        <v/>
      </c>
      <c r="J4505" s="23" t="str">
        <f t="shared" si="584"/>
        <v/>
      </c>
      <c r="K4505" s="25" t="str">
        <f t="shared" si="585"/>
        <v/>
      </c>
      <c r="L4505" s="25" t="str">
        <f t="shared" si="586"/>
        <v/>
      </c>
      <c r="M4505" s="25" t="str">
        <f t="shared" si="580"/>
        <v/>
      </c>
      <c r="N4505" s="25" t="str">
        <f>IF(A4505="","",IF(K4505&lt;VLOOKUP(A4505,'entry data'!B:G,6,0),K4505+M4505,VLOOKUP(A4505,'entry data'!B:G,6,0)))</f>
        <v/>
      </c>
      <c r="O4505" s="25" t="str">
        <f t="shared" si="587"/>
        <v/>
      </c>
      <c r="P4505" s="25" t="str">
        <f t="shared" si="581"/>
        <v/>
      </c>
    </row>
    <row r="4506" spans="1:16" x14ac:dyDescent="0.25">
      <c r="A4506" s="23" t="str">
        <f>IF(A4505="","",IF(O4505&gt;0.1,A4505,IF(A4505=MAX('entry data'!$B$8:$B$17),"",A4505+1)))</f>
        <v/>
      </c>
      <c r="B4506" s="23" t="str">
        <f t="shared" si="582"/>
        <v/>
      </c>
      <c r="C4506" s="23" t="str">
        <f>IF(ISERROR(VLOOKUP(A4506,'entry data'!B:G,6,0)),"",VLOOKUP(A4506,'entry data'!B:G,6,0))</f>
        <v/>
      </c>
      <c r="D4506" s="23" t="str">
        <f>IF(ISERROR(VLOOKUP(A4506,'entry data'!B:C,2,0)),"",VLOOKUP(A4506,'entry data'!B:C,2,0))</f>
        <v/>
      </c>
      <c r="E4506" s="23" t="str">
        <f>IF(ISERROR(VLOOKUP(A4506,'entry data'!B:E,4,0)),"",VLOOKUP(A4506,'entry data'!B:E,4,0))</f>
        <v/>
      </c>
      <c r="F4506" s="25" t="str">
        <f>IF(A4506="","",IF(ISERROR(VLOOKUP(A4506,'entry data'!B:F,5,0)),"",VLOOKUP(A4506,'entry data'!B:F,5,0)))</f>
        <v/>
      </c>
      <c r="G4506" s="26" t="str">
        <f>IF(A4506="","",IF(ISERROR(VLOOKUP(A4506,'entry data'!B:H,7,0)),"",VLOOKUP(A4506,'entry data'!B:H,7,0)))</f>
        <v/>
      </c>
      <c r="H4506" s="27" t="str">
        <f>IF(A4506="","",IF(B4506=1,VLOOKUP(A4506,'entry data'!B:D,3,0),I4505))</f>
        <v/>
      </c>
      <c r="I4506" s="28" t="str">
        <f t="shared" si="583"/>
        <v/>
      </c>
      <c r="J4506" s="23" t="str">
        <f t="shared" si="584"/>
        <v/>
      </c>
      <c r="K4506" s="25" t="str">
        <f t="shared" si="585"/>
        <v/>
      </c>
      <c r="L4506" s="25" t="str">
        <f t="shared" si="586"/>
        <v/>
      </c>
      <c r="M4506" s="25" t="str">
        <f t="shared" si="580"/>
        <v/>
      </c>
      <c r="N4506" s="25" t="str">
        <f>IF(A4506="","",IF(K4506&lt;VLOOKUP(A4506,'entry data'!B:G,6,0),K4506+M4506,VLOOKUP(A4506,'entry data'!B:G,6,0)))</f>
        <v/>
      </c>
      <c r="O4506" s="25" t="str">
        <f t="shared" si="587"/>
        <v/>
      </c>
      <c r="P4506" s="25" t="str">
        <f t="shared" si="581"/>
        <v/>
      </c>
    </row>
    <row r="4507" spans="1:16" x14ac:dyDescent="0.25">
      <c r="A4507" s="23" t="str">
        <f>IF(A4506="","",IF(O4506&gt;0.1,A4506,IF(A4506=MAX('entry data'!$B$8:$B$17),"",A4506+1)))</f>
        <v/>
      </c>
      <c r="B4507" s="23" t="str">
        <f t="shared" si="582"/>
        <v/>
      </c>
      <c r="C4507" s="23" t="str">
        <f>IF(ISERROR(VLOOKUP(A4507,'entry data'!B:G,6,0)),"",VLOOKUP(A4507,'entry data'!B:G,6,0))</f>
        <v/>
      </c>
      <c r="D4507" s="23" t="str">
        <f>IF(ISERROR(VLOOKUP(A4507,'entry data'!B:C,2,0)),"",VLOOKUP(A4507,'entry data'!B:C,2,0))</f>
        <v/>
      </c>
      <c r="E4507" s="23" t="str">
        <f>IF(ISERROR(VLOOKUP(A4507,'entry data'!B:E,4,0)),"",VLOOKUP(A4507,'entry data'!B:E,4,0))</f>
        <v/>
      </c>
      <c r="F4507" s="25" t="str">
        <f>IF(A4507="","",IF(ISERROR(VLOOKUP(A4507,'entry data'!B:F,5,0)),"",VLOOKUP(A4507,'entry data'!B:F,5,0)))</f>
        <v/>
      </c>
      <c r="G4507" s="26" t="str">
        <f>IF(A4507="","",IF(ISERROR(VLOOKUP(A4507,'entry data'!B:H,7,0)),"",VLOOKUP(A4507,'entry data'!B:H,7,0)))</f>
        <v/>
      </c>
      <c r="H4507" s="27" t="str">
        <f>IF(A4507="","",IF(B4507=1,VLOOKUP(A4507,'entry data'!B:D,3,0),I4506))</f>
        <v/>
      </c>
      <c r="I4507" s="28" t="str">
        <f t="shared" si="583"/>
        <v/>
      </c>
      <c r="J4507" s="23" t="str">
        <f t="shared" si="584"/>
        <v/>
      </c>
      <c r="K4507" s="25" t="str">
        <f t="shared" si="585"/>
        <v/>
      </c>
      <c r="L4507" s="25" t="str">
        <f t="shared" si="586"/>
        <v/>
      </c>
      <c r="M4507" s="25" t="str">
        <f t="shared" si="580"/>
        <v/>
      </c>
      <c r="N4507" s="25" t="str">
        <f>IF(A4507="","",IF(K4507&lt;VLOOKUP(A4507,'entry data'!B:G,6,0),K4507+M4507,VLOOKUP(A4507,'entry data'!B:G,6,0)))</f>
        <v/>
      </c>
      <c r="O4507" s="25" t="str">
        <f t="shared" si="587"/>
        <v/>
      </c>
      <c r="P4507" s="25" t="str">
        <f t="shared" si="581"/>
        <v/>
      </c>
    </row>
    <row r="4508" spans="1:16" x14ac:dyDescent="0.25">
      <c r="A4508" s="23" t="str">
        <f>IF(A4507="","",IF(O4507&gt;0.1,A4507,IF(A4507=MAX('entry data'!$B$8:$B$17),"",A4507+1)))</f>
        <v/>
      </c>
      <c r="B4508" s="23" t="str">
        <f t="shared" si="582"/>
        <v/>
      </c>
      <c r="C4508" s="23" t="str">
        <f>IF(ISERROR(VLOOKUP(A4508,'entry data'!B:G,6,0)),"",VLOOKUP(A4508,'entry data'!B:G,6,0))</f>
        <v/>
      </c>
      <c r="D4508" s="23" t="str">
        <f>IF(ISERROR(VLOOKUP(A4508,'entry data'!B:C,2,0)),"",VLOOKUP(A4508,'entry data'!B:C,2,0))</f>
        <v/>
      </c>
      <c r="E4508" s="23" t="str">
        <f>IF(ISERROR(VLOOKUP(A4508,'entry data'!B:E,4,0)),"",VLOOKUP(A4508,'entry data'!B:E,4,0))</f>
        <v/>
      </c>
      <c r="F4508" s="25" t="str">
        <f>IF(A4508="","",IF(ISERROR(VLOOKUP(A4508,'entry data'!B:F,5,0)),"",VLOOKUP(A4508,'entry data'!B:F,5,0)))</f>
        <v/>
      </c>
      <c r="G4508" s="26" t="str">
        <f>IF(A4508="","",IF(ISERROR(VLOOKUP(A4508,'entry data'!B:H,7,0)),"",VLOOKUP(A4508,'entry data'!B:H,7,0)))</f>
        <v/>
      </c>
      <c r="H4508" s="27" t="str">
        <f>IF(A4508="","",IF(B4508=1,VLOOKUP(A4508,'entry data'!B:D,3,0),I4507))</f>
        <v/>
      </c>
      <c r="I4508" s="28" t="str">
        <f t="shared" si="583"/>
        <v/>
      </c>
      <c r="J4508" s="23" t="str">
        <f t="shared" si="584"/>
        <v/>
      </c>
      <c r="K4508" s="25" t="str">
        <f t="shared" si="585"/>
        <v/>
      </c>
      <c r="L4508" s="25" t="str">
        <f t="shared" si="586"/>
        <v/>
      </c>
      <c r="M4508" s="25" t="str">
        <f t="shared" si="580"/>
        <v/>
      </c>
      <c r="N4508" s="25" t="str">
        <f>IF(A4508="","",IF(K4508&lt;VLOOKUP(A4508,'entry data'!B:G,6,0),K4508+M4508,VLOOKUP(A4508,'entry data'!B:G,6,0)))</f>
        <v/>
      </c>
      <c r="O4508" s="25" t="str">
        <f t="shared" si="587"/>
        <v/>
      </c>
      <c r="P4508" s="25" t="str">
        <f t="shared" si="581"/>
        <v/>
      </c>
    </row>
    <row r="4509" spans="1:16" x14ac:dyDescent="0.25">
      <c r="A4509" s="23" t="str">
        <f>IF(A4508="","",IF(O4508&gt;0.1,A4508,IF(A4508=MAX('entry data'!$B$8:$B$17),"",A4508+1)))</f>
        <v/>
      </c>
      <c r="B4509" s="23" t="str">
        <f t="shared" si="582"/>
        <v/>
      </c>
      <c r="C4509" s="23" t="str">
        <f>IF(ISERROR(VLOOKUP(A4509,'entry data'!B:G,6,0)),"",VLOOKUP(A4509,'entry data'!B:G,6,0))</f>
        <v/>
      </c>
      <c r="D4509" s="23" t="str">
        <f>IF(ISERROR(VLOOKUP(A4509,'entry data'!B:C,2,0)),"",VLOOKUP(A4509,'entry data'!B:C,2,0))</f>
        <v/>
      </c>
      <c r="E4509" s="23" t="str">
        <f>IF(ISERROR(VLOOKUP(A4509,'entry data'!B:E,4,0)),"",VLOOKUP(A4509,'entry data'!B:E,4,0))</f>
        <v/>
      </c>
      <c r="F4509" s="25" t="str">
        <f>IF(A4509="","",IF(ISERROR(VLOOKUP(A4509,'entry data'!B:F,5,0)),"",VLOOKUP(A4509,'entry data'!B:F,5,0)))</f>
        <v/>
      </c>
      <c r="G4509" s="26" t="str">
        <f>IF(A4509="","",IF(ISERROR(VLOOKUP(A4509,'entry data'!B:H,7,0)),"",VLOOKUP(A4509,'entry data'!B:H,7,0)))</f>
        <v/>
      </c>
      <c r="H4509" s="27" t="str">
        <f>IF(A4509="","",IF(B4509=1,VLOOKUP(A4509,'entry data'!B:D,3,0),I4508))</f>
        <v/>
      </c>
      <c r="I4509" s="28" t="str">
        <f t="shared" si="583"/>
        <v/>
      </c>
      <c r="J4509" s="23" t="str">
        <f t="shared" si="584"/>
        <v/>
      </c>
      <c r="K4509" s="25" t="str">
        <f t="shared" si="585"/>
        <v/>
      </c>
      <c r="L4509" s="25" t="str">
        <f t="shared" si="586"/>
        <v/>
      </c>
      <c r="M4509" s="25" t="str">
        <f t="shared" si="580"/>
        <v/>
      </c>
      <c r="N4509" s="25" t="str">
        <f>IF(A4509="","",IF(K4509&lt;VLOOKUP(A4509,'entry data'!B:G,6,0),K4509+M4509,VLOOKUP(A4509,'entry data'!B:G,6,0)))</f>
        <v/>
      </c>
      <c r="O4509" s="25" t="str">
        <f t="shared" si="587"/>
        <v/>
      </c>
      <c r="P4509" s="25" t="str">
        <f t="shared" si="581"/>
        <v/>
      </c>
    </row>
    <row r="4510" spans="1:16" x14ac:dyDescent="0.25">
      <c r="A4510" s="23" t="str">
        <f>IF(A4509="","",IF(O4509&gt;0.1,A4509,IF(A4509=MAX('entry data'!$B$8:$B$17),"",A4509+1)))</f>
        <v/>
      </c>
      <c r="B4510" s="23" t="str">
        <f t="shared" si="582"/>
        <v/>
      </c>
      <c r="C4510" s="23" t="str">
        <f>IF(ISERROR(VLOOKUP(A4510,'entry data'!B:G,6,0)),"",VLOOKUP(A4510,'entry data'!B:G,6,0))</f>
        <v/>
      </c>
      <c r="D4510" s="23" t="str">
        <f>IF(ISERROR(VLOOKUP(A4510,'entry data'!B:C,2,0)),"",VLOOKUP(A4510,'entry data'!B:C,2,0))</f>
        <v/>
      </c>
      <c r="E4510" s="23" t="str">
        <f>IF(ISERROR(VLOOKUP(A4510,'entry data'!B:E,4,0)),"",VLOOKUP(A4510,'entry data'!B:E,4,0))</f>
        <v/>
      </c>
      <c r="F4510" s="25" t="str">
        <f>IF(A4510="","",IF(ISERROR(VLOOKUP(A4510,'entry data'!B:F,5,0)),"",VLOOKUP(A4510,'entry data'!B:F,5,0)))</f>
        <v/>
      </c>
      <c r="G4510" s="26" t="str">
        <f>IF(A4510="","",IF(ISERROR(VLOOKUP(A4510,'entry data'!B:H,7,0)),"",VLOOKUP(A4510,'entry data'!B:H,7,0)))</f>
        <v/>
      </c>
      <c r="H4510" s="27" t="str">
        <f>IF(A4510="","",IF(B4510=1,VLOOKUP(A4510,'entry data'!B:D,3,0),I4509))</f>
        <v/>
      </c>
      <c r="I4510" s="28" t="str">
        <f t="shared" si="583"/>
        <v/>
      </c>
      <c r="J4510" s="23" t="str">
        <f t="shared" si="584"/>
        <v/>
      </c>
      <c r="K4510" s="25" t="str">
        <f t="shared" si="585"/>
        <v/>
      </c>
      <c r="L4510" s="25" t="str">
        <f t="shared" si="586"/>
        <v/>
      </c>
      <c r="M4510" s="25" t="str">
        <f t="shared" si="580"/>
        <v/>
      </c>
      <c r="N4510" s="25" t="str">
        <f>IF(A4510="","",IF(K4510&lt;VLOOKUP(A4510,'entry data'!B:G,6,0),K4510+M4510,VLOOKUP(A4510,'entry data'!B:G,6,0)))</f>
        <v/>
      </c>
      <c r="O4510" s="25" t="str">
        <f t="shared" si="587"/>
        <v/>
      </c>
      <c r="P4510" s="25" t="str">
        <f t="shared" si="581"/>
        <v/>
      </c>
    </row>
    <row r="4511" spans="1:16" x14ac:dyDescent="0.25">
      <c r="A4511" s="23" t="str">
        <f>IF(A4510="","",IF(O4510&gt;0.1,A4510,IF(A4510=MAX('entry data'!$B$8:$B$17),"",A4510+1)))</f>
        <v/>
      </c>
      <c r="B4511" s="23" t="str">
        <f t="shared" si="582"/>
        <v/>
      </c>
      <c r="C4511" s="23" t="str">
        <f>IF(ISERROR(VLOOKUP(A4511,'entry data'!B:G,6,0)),"",VLOOKUP(A4511,'entry data'!B:G,6,0))</f>
        <v/>
      </c>
      <c r="D4511" s="23" t="str">
        <f>IF(ISERROR(VLOOKUP(A4511,'entry data'!B:C,2,0)),"",VLOOKUP(A4511,'entry data'!B:C,2,0))</f>
        <v/>
      </c>
      <c r="E4511" s="23" t="str">
        <f>IF(ISERROR(VLOOKUP(A4511,'entry data'!B:E,4,0)),"",VLOOKUP(A4511,'entry data'!B:E,4,0))</f>
        <v/>
      </c>
      <c r="F4511" s="25" t="str">
        <f>IF(A4511="","",IF(ISERROR(VLOOKUP(A4511,'entry data'!B:F,5,0)),"",VLOOKUP(A4511,'entry data'!B:F,5,0)))</f>
        <v/>
      </c>
      <c r="G4511" s="26" t="str">
        <f>IF(A4511="","",IF(ISERROR(VLOOKUP(A4511,'entry data'!B:H,7,0)),"",VLOOKUP(A4511,'entry data'!B:H,7,0)))</f>
        <v/>
      </c>
      <c r="H4511" s="27" t="str">
        <f>IF(A4511="","",IF(B4511=1,VLOOKUP(A4511,'entry data'!B:D,3,0),I4510))</f>
        <v/>
      </c>
      <c r="I4511" s="28" t="str">
        <f t="shared" si="583"/>
        <v/>
      </c>
      <c r="J4511" s="23" t="str">
        <f t="shared" si="584"/>
        <v/>
      </c>
      <c r="K4511" s="25" t="str">
        <f t="shared" si="585"/>
        <v/>
      </c>
      <c r="L4511" s="25" t="str">
        <f t="shared" si="586"/>
        <v/>
      </c>
      <c r="M4511" s="25" t="str">
        <f t="shared" si="580"/>
        <v/>
      </c>
      <c r="N4511" s="25" t="str">
        <f>IF(A4511="","",IF(K4511&lt;VLOOKUP(A4511,'entry data'!B:G,6,0),K4511+M4511,VLOOKUP(A4511,'entry data'!B:G,6,0)))</f>
        <v/>
      </c>
      <c r="O4511" s="25" t="str">
        <f t="shared" si="587"/>
        <v/>
      </c>
      <c r="P4511" s="25" t="str">
        <f t="shared" si="581"/>
        <v/>
      </c>
    </row>
    <row r="4512" spans="1:16" x14ac:dyDescent="0.25">
      <c r="A4512" s="23" t="str">
        <f>IF(A4511="","",IF(O4511&gt;0.1,A4511,IF(A4511=MAX('entry data'!$B$8:$B$17),"",A4511+1)))</f>
        <v/>
      </c>
      <c r="B4512" s="23" t="str">
        <f t="shared" si="582"/>
        <v/>
      </c>
      <c r="C4512" s="23" t="str">
        <f>IF(ISERROR(VLOOKUP(A4512,'entry data'!B:G,6,0)),"",VLOOKUP(A4512,'entry data'!B:G,6,0))</f>
        <v/>
      </c>
      <c r="D4512" s="23" t="str">
        <f>IF(ISERROR(VLOOKUP(A4512,'entry data'!B:C,2,0)),"",VLOOKUP(A4512,'entry data'!B:C,2,0))</f>
        <v/>
      </c>
      <c r="E4512" s="23" t="str">
        <f>IF(ISERROR(VLOOKUP(A4512,'entry data'!B:E,4,0)),"",VLOOKUP(A4512,'entry data'!B:E,4,0))</f>
        <v/>
      </c>
      <c r="F4512" s="25" t="str">
        <f>IF(A4512="","",IF(ISERROR(VLOOKUP(A4512,'entry data'!B:F,5,0)),"",VLOOKUP(A4512,'entry data'!B:F,5,0)))</f>
        <v/>
      </c>
      <c r="G4512" s="26" t="str">
        <f>IF(A4512="","",IF(ISERROR(VLOOKUP(A4512,'entry data'!B:H,7,0)),"",VLOOKUP(A4512,'entry data'!B:H,7,0)))</f>
        <v/>
      </c>
      <c r="H4512" s="27" t="str">
        <f>IF(A4512="","",IF(B4512=1,VLOOKUP(A4512,'entry data'!B:D,3,0),I4511))</f>
        <v/>
      </c>
      <c r="I4512" s="28" t="str">
        <f t="shared" si="583"/>
        <v/>
      </c>
      <c r="J4512" s="23" t="str">
        <f t="shared" si="584"/>
        <v/>
      </c>
      <c r="K4512" s="25" t="str">
        <f t="shared" si="585"/>
        <v/>
      </c>
      <c r="L4512" s="25" t="str">
        <f t="shared" si="586"/>
        <v/>
      </c>
      <c r="M4512" s="25" t="str">
        <f t="shared" si="580"/>
        <v/>
      </c>
      <c r="N4512" s="25" t="str">
        <f>IF(A4512="","",IF(K4512&lt;VLOOKUP(A4512,'entry data'!B:G,6,0),K4512+M4512,VLOOKUP(A4512,'entry data'!B:G,6,0)))</f>
        <v/>
      </c>
      <c r="O4512" s="25" t="str">
        <f t="shared" si="587"/>
        <v/>
      </c>
      <c r="P4512" s="25" t="str">
        <f t="shared" si="581"/>
        <v/>
      </c>
    </row>
    <row r="4513" spans="1:16" x14ac:dyDescent="0.25">
      <c r="A4513" s="23" t="str">
        <f>IF(A4512="","",IF(O4512&gt;0.1,A4512,IF(A4512=MAX('entry data'!$B$8:$B$17),"",A4512+1)))</f>
        <v/>
      </c>
      <c r="B4513" s="23" t="str">
        <f t="shared" si="582"/>
        <v/>
      </c>
      <c r="C4513" s="23" t="str">
        <f>IF(ISERROR(VLOOKUP(A4513,'entry data'!B:G,6,0)),"",VLOOKUP(A4513,'entry data'!B:G,6,0))</f>
        <v/>
      </c>
      <c r="D4513" s="23" t="str">
        <f>IF(ISERROR(VLOOKUP(A4513,'entry data'!B:C,2,0)),"",VLOOKUP(A4513,'entry data'!B:C,2,0))</f>
        <v/>
      </c>
      <c r="E4513" s="23" t="str">
        <f>IF(ISERROR(VLOOKUP(A4513,'entry data'!B:E,4,0)),"",VLOOKUP(A4513,'entry data'!B:E,4,0))</f>
        <v/>
      </c>
      <c r="F4513" s="25" t="str">
        <f>IF(A4513="","",IF(ISERROR(VLOOKUP(A4513,'entry data'!B:F,5,0)),"",VLOOKUP(A4513,'entry data'!B:F,5,0)))</f>
        <v/>
      </c>
      <c r="G4513" s="26" t="str">
        <f>IF(A4513="","",IF(ISERROR(VLOOKUP(A4513,'entry data'!B:H,7,0)),"",VLOOKUP(A4513,'entry data'!B:H,7,0)))</f>
        <v/>
      </c>
      <c r="H4513" s="27" t="str">
        <f>IF(A4513="","",IF(B4513=1,VLOOKUP(A4513,'entry data'!B:D,3,0),I4512))</f>
        <v/>
      </c>
      <c r="I4513" s="28" t="str">
        <f t="shared" si="583"/>
        <v/>
      </c>
      <c r="J4513" s="23" t="str">
        <f t="shared" si="584"/>
        <v/>
      </c>
      <c r="K4513" s="25" t="str">
        <f t="shared" si="585"/>
        <v/>
      </c>
      <c r="L4513" s="25" t="str">
        <f t="shared" si="586"/>
        <v/>
      </c>
      <c r="M4513" s="25" t="str">
        <f t="shared" si="580"/>
        <v/>
      </c>
      <c r="N4513" s="25" t="str">
        <f>IF(A4513="","",IF(K4513&lt;VLOOKUP(A4513,'entry data'!B:G,6,0),K4513+M4513,VLOOKUP(A4513,'entry data'!B:G,6,0)))</f>
        <v/>
      </c>
      <c r="O4513" s="25" t="str">
        <f t="shared" si="587"/>
        <v/>
      </c>
      <c r="P4513" s="25" t="str">
        <f t="shared" si="581"/>
        <v/>
      </c>
    </row>
    <row r="4514" spans="1:16" x14ac:dyDescent="0.25">
      <c r="A4514" s="23" t="str">
        <f>IF(A4513="","",IF(O4513&gt;0.1,A4513,IF(A4513=MAX('entry data'!$B$8:$B$17),"",A4513+1)))</f>
        <v/>
      </c>
      <c r="B4514" s="23" t="str">
        <f t="shared" si="582"/>
        <v/>
      </c>
      <c r="C4514" s="23" t="str">
        <f>IF(ISERROR(VLOOKUP(A4514,'entry data'!B:G,6,0)),"",VLOOKUP(A4514,'entry data'!B:G,6,0))</f>
        <v/>
      </c>
      <c r="D4514" s="23" t="str">
        <f>IF(ISERROR(VLOOKUP(A4514,'entry data'!B:C,2,0)),"",VLOOKUP(A4514,'entry data'!B:C,2,0))</f>
        <v/>
      </c>
      <c r="E4514" s="23" t="str">
        <f>IF(ISERROR(VLOOKUP(A4514,'entry data'!B:E,4,0)),"",VLOOKUP(A4514,'entry data'!B:E,4,0))</f>
        <v/>
      </c>
      <c r="F4514" s="25" t="str">
        <f>IF(A4514="","",IF(ISERROR(VLOOKUP(A4514,'entry data'!B:F,5,0)),"",VLOOKUP(A4514,'entry data'!B:F,5,0)))</f>
        <v/>
      </c>
      <c r="G4514" s="26" t="str">
        <f>IF(A4514="","",IF(ISERROR(VLOOKUP(A4514,'entry data'!B:H,7,0)),"",VLOOKUP(A4514,'entry data'!B:H,7,0)))</f>
        <v/>
      </c>
      <c r="H4514" s="27" t="str">
        <f>IF(A4514="","",IF(B4514=1,VLOOKUP(A4514,'entry data'!B:D,3,0),I4513))</f>
        <v/>
      </c>
      <c r="I4514" s="28" t="str">
        <f t="shared" si="583"/>
        <v/>
      </c>
      <c r="J4514" s="23" t="str">
        <f t="shared" si="584"/>
        <v/>
      </c>
      <c r="K4514" s="25" t="str">
        <f t="shared" si="585"/>
        <v/>
      </c>
      <c r="L4514" s="25" t="str">
        <f t="shared" si="586"/>
        <v/>
      </c>
      <c r="M4514" s="25" t="str">
        <f t="shared" si="580"/>
        <v/>
      </c>
      <c r="N4514" s="25" t="str">
        <f>IF(A4514="","",IF(K4514&lt;VLOOKUP(A4514,'entry data'!B:G,6,0),K4514+M4514,VLOOKUP(A4514,'entry data'!B:G,6,0)))</f>
        <v/>
      </c>
      <c r="O4514" s="25" t="str">
        <f t="shared" si="587"/>
        <v/>
      </c>
      <c r="P4514" s="25" t="str">
        <f t="shared" si="581"/>
        <v/>
      </c>
    </row>
    <row r="4515" spans="1:16" x14ac:dyDescent="0.25">
      <c r="A4515" s="23" t="str">
        <f>IF(A4514="","",IF(O4514&gt;0.1,A4514,IF(A4514=MAX('entry data'!$B$8:$B$17),"",A4514+1)))</f>
        <v/>
      </c>
      <c r="B4515" s="23" t="str">
        <f t="shared" si="582"/>
        <v/>
      </c>
      <c r="C4515" s="23" t="str">
        <f>IF(ISERROR(VLOOKUP(A4515,'entry data'!B:G,6,0)),"",VLOOKUP(A4515,'entry data'!B:G,6,0))</f>
        <v/>
      </c>
      <c r="D4515" s="23" t="str">
        <f>IF(ISERROR(VLOOKUP(A4515,'entry data'!B:C,2,0)),"",VLOOKUP(A4515,'entry data'!B:C,2,0))</f>
        <v/>
      </c>
      <c r="E4515" s="23" t="str">
        <f>IF(ISERROR(VLOOKUP(A4515,'entry data'!B:E,4,0)),"",VLOOKUP(A4515,'entry data'!B:E,4,0))</f>
        <v/>
      </c>
      <c r="F4515" s="25" t="str">
        <f>IF(A4515="","",IF(ISERROR(VLOOKUP(A4515,'entry data'!B:F,5,0)),"",VLOOKUP(A4515,'entry data'!B:F,5,0)))</f>
        <v/>
      </c>
      <c r="G4515" s="26" t="str">
        <f>IF(A4515="","",IF(ISERROR(VLOOKUP(A4515,'entry data'!B:H,7,0)),"",VLOOKUP(A4515,'entry data'!B:H,7,0)))</f>
        <v/>
      </c>
      <c r="H4515" s="27" t="str">
        <f>IF(A4515="","",IF(B4515=1,VLOOKUP(A4515,'entry data'!B:D,3,0),I4514))</f>
        <v/>
      </c>
      <c r="I4515" s="28" t="str">
        <f t="shared" si="583"/>
        <v/>
      </c>
      <c r="J4515" s="23" t="str">
        <f t="shared" si="584"/>
        <v/>
      </c>
      <c r="K4515" s="25" t="str">
        <f t="shared" si="585"/>
        <v/>
      </c>
      <c r="L4515" s="25" t="str">
        <f t="shared" si="586"/>
        <v/>
      </c>
      <c r="M4515" s="25" t="str">
        <f t="shared" si="580"/>
        <v/>
      </c>
      <c r="N4515" s="25" t="str">
        <f>IF(A4515="","",IF(K4515&lt;VLOOKUP(A4515,'entry data'!B:G,6,0),K4515+M4515,VLOOKUP(A4515,'entry data'!B:G,6,0)))</f>
        <v/>
      </c>
      <c r="O4515" s="25" t="str">
        <f t="shared" si="587"/>
        <v/>
      </c>
      <c r="P4515" s="25" t="str">
        <f t="shared" si="581"/>
        <v/>
      </c>
    </row>
    <row r="4516" spans="1:16" x14ac:dyDescent="0.25">
      <c r="A4516" s="23" t="str">
        <f>IF(A4515="","",IF(O4515&gt;0.1,A4515,IF(A4515=MAX('entry data'!$B$8:$B$17),"",A4515+1)))</f>
        <v/>
      </c>
      <c r="B4516" s="23" t="str">
        <f t="shared" si="582"/>
        <v/>
      </c>
      <c r="C4516" s="23" t="str">
        <f>IF(ISERROR(VLOOKUP(A4516,'entry data'!B:G,6,0)),"",VLOOKUP(A4516,'entry data'!B:G,6,0))</f>
        <v/>
      </c>
      <c r="D4516" s="23" t="str">
        <f>IF(ISERROR(VLOOKUP(A4516,'entry data'!B:C,2,0)),"",VLOOKUP(A4516,'entry data'!B:C,2,0))</f>
        <v/>
      </c>
      <c r="E4516" s="23" t="str">
        <f>IF(ISERROR(VLOOKUP(A4516,'entry data'!B:E,4,0)),"",VLOOKUP(A4516,'entry data'!B:E,4,0))</f>
        <v/>
      </c>
      <c r="F4516" s="25" t="str">
        <f>IF(A4516="","",IF(ISERROR(VLOOKUP(A4516,'entry data'!B:F,5,0)),"",VLOOKUP(A4516,'entry data'!B:F,5,0)))</f>
        <v/>
      </c>
      <c r="G4516" s="26" t="str">
        <f>IF(A4516="","",IF(ISERROR(VLOOKUP(A4516,'entry data'!B:H,7,0)),"",VLOOKUP(A4516,'entry data'!B:H,7,0)))</f>
        <v/>
      </c>
      <c r="H4516" s="27" t="str">
        <f>IF(A4516="","",IF(B4516=1,VLOOKUP(A4516,'entry data'!B:D,3,0),I4515))</f>
        <v/>
      </c>
      <c r="I4516" s="28" t="str">
        <f t="shared" si="583"/>
        <v/>
      </c>
      <c r="J4516" s="23" t="str">
        <f t="shared" si="584"/>
        <v/>
      </c>
      <c r="K4516" s="25" t="str">
        <f t="shared" si="585"/>
        <v/>
      </c>
      <c r="L4516" s="25" t="str">
        <f t="shared" si="586"/>
        <v/>
      </c>
      <c r="M4516" s="25" t="str">
        <f t="shared" si="580"/>
        <v/>
      </c>
      <c r="N4516" s="25" t="str">
        <f>IF(A4516="","",IF(K4516&lt;VLOOKUP(A4516,'entry data'!B:G,6,0),K4516+M4516,VLOOKUP(A4516,'entry data'!B:G,6,0)))</f>
        <v/>
      </c>
      <c r="O4516" s="25" t="str">
        <f t="shared" si="587"/>
        <v/>
      </c>
      <c r="P4516" s="25" t="str">
        <f t="shared" si="581"/>
        <v/>
      </c>
    </row>
    <row r="4517" spans="1:16" x14ac:dyDescent="0.25">
      <c r="A4517" s="23" t="str">
        <f>IF(A4516="","",IF(O4516&gt;0.1,A4516,IF(A4516=MAX('entry data'!$B$8:$B$17),"",A4516+1)))</f>
        <v/>
      </c>
      <c r="B4517" s="23" t="str">
        <f t="shared" si="582"/>
        <v/>
      </c>
      <c r="C4517" s="23" t="str">
        <f>IF(ISERROR(VLOOKUP(A4517,'entry data'!B:G,6,0)),"",VLOOKUP(A4517,'entry data'!B:G,6,0))</f>
        <v/>
      </c>
      <c r="D4517" s="23" t="str">
        <f>IF(ISERROR(VLOOKUP(A4517,'entry data'!B:C,2,0)),"",VLOOKUP(A4517,'entry data'!B:C,2,0))</f>
        <v/>
      </c>
      <c r="E4517" s="23" t="str">
        <f>IF(ISERROR(VLOOKUP(A4517,'entry data'!B:E,4,0)),"",VLOOKUP(A4517,'entry data'!B:E,4,0))</f>
        <v/>
      </c>
      <c r="F4517" s="25" t="str">
        <f>IF(A4517="","",IF(ISERROR(VLOOKUP(A4517,'entry data'!B:F,5,0)),"",VLOOKUP(A4517,'entry data'!B:F,5,0)))</f>
        <v/>
      </c>
      <c r="G4517" s="26" t="str">
        <f>IF(A4517="","",IF(ISERROR(VLOOKUP(A4517,'entry data'!B:H,7,0)),"",VLOOKUP(A4517,'entry data'!B:H,7,0)))</f>
        <v/>
      </c>
      <c r="H4517" s="27" t="str">
        <f>IF(A4517="","",IF(B4517=1,VLOOKUP(A4517,'entry data'!B:D,3,0),I4516))</f>
        <v/>
      </c>
      <c r="I4517" s="28" t="str">
        <f t="shared" si="583"/>
        <v/>
      </c>
      <c r="J4517" s="23" t="str">
        <f t="shared" si="584"/>
        <v/>
      </c>
      <c r="K4517" s="25" t="str">
        <f t="shared" si="585"/>
        <v/>
      </c>
      <c r="L4517" s="25" t="str">
        <f t="shared" si="586"/>
        <v/>
      </c>
      <c r="M4517" s="25" t="str">
        <f t="shared" si="580"/>
        <v/>
      </c>
      <c r="N4517" s="25" t="str">
        <f>IF(A4517="","",IF(K4517&lt;VLOOKUP(A4517,'entry data'!B:G,6,0),K4517+M4517,VLOOKUP(A4517,'entry data'!B:G,6,0)))</f>
        <v/>
      </c>
      <c r="O4517" s="25" t="str">
        <f t="shared" si="587"/>
        <v/>
      </c>
      <c r="P4517" s="25" t="str">
        <f t="shared" si="581"/>
        <v/>
      </c>
    </row>
    <row r="4518" spans="1:16" x14ac:dyDescent="0.25">
      <c r="A4518" s="23" t="str">
        <f>IF(A4517="","",IF(O4517&gt;0.1,A4517,IF(A4517=MAX('entry data'!$B$8:$B$17),"",A4517+1)))</f>
        <v/>
      </c>
      <c r="B4518" s="23" t="str">
        <f t="shared" si="582"/>
        <v/>
      </c>
      <c r="C4518" s="23" t="str">
        <f>IF(ISERROR(VLOOKUP(A4518,'entry data'!B:G,6,0)),"",VLOOKUP(A4518,'entry data'!B:G,6,0))</f>
        <v/>
      </c>
      <c r="D4518" s="23" t="str">
        <f>IF(ISERROR(VLOOKUP(A4518,'entry data'!B:C,2,0)),"",VLOOKUP(A4518,'entry data'!B:C,2,0))</f>
        <v/>
      </c>
      <c r="E4518" s="23" t="str">
        <f>IF(ISERROR(VLOOKUP(A4518,'entry data'!B:E,4,0)),"",VLOOKUP(A4518,'entry data'!B:E,4,0))</f>
        <v/>
      </c>
      <c r="F4518" s="25" t="str">
        <f>IF(A4518="","",IF(ISERROR(VLOOKUP(A4518,'entry data'!B:F,5,0)),"",VLOOKUP(A4518,'entry data'!B:F,5,0)))</f>
        <v/>
      </c>
      <c r="G4518" s="26" t="str">
        <f>IF(A4518="","",IF(ISERROR(VLOOKUP(A4518,'entry data'!B:H,7,0)),"",VLOOKUP(A4518,'entry data'!B:H,7,0)))</f>
        <v/>
      </c>
      <c r="H4518" s="27" t="str">
        <f>IF(A4518="","",IF(B4518=1,VLOOKUP(A4518,'entry data'!B:D,3,0),I4517))</f>
        <v/>
      </c>
      <c r="I4518" s="28" t="str">
        <f t="shared" si="583"/>
        <v/>
      </c>
      <c r="J4518" s="23" t="str">
        <f t="shared" si="584"/>
        <v/>
      </c>
      <c r="K4518" s="25" t="str">
        <f t="shared" si="585"/>
        <v/>
      </c>
      <c r="L4518" s="25" t="str">
        <f t="shared" si="586"/>
        <v/>
      </c>
      <c r="M4518" s="25" t="str">
        <f t="shared" si="580"/>
        <v/>
      </c>
      <c r="N4518" s="25" t="str">
        <f>IF(A4518="","",IF(K4518&lt;VLOOKUP(A4518,'entry data'!B:G,6,0),K4518+M4518,VLOOKUP(A4518,'entry data'!B:G,6,0)))</f>
        <v/>
      </c>
      <c r="O4518" s="25" t="str">
        <f t="shared" si="587"/>
        <v/>
      </c>
      <c r="P4518" s="25" t="str">
        <f t="shared" si="581"/>
        <v/>
      </c>
    </row>
    <row r="4519" spans="1:16" x14ac:dyDescent="0.25">
      <c r="A4519" s="23" t="str">
        <f>IF(A4518="","",IF(O4518&gt;0.1,A4518,IF(A4518=MAX('entry data'!$B$8:$B$17),"",A4518+1)))</f>
        <v/>
      </c>
      <c r="B4519" s="23" t="str">
        <f t="shared" si="582"/>
        <v/>
      </c>
      <c r="C4519" s="23" t="str">
        <f>IF(ISERROR(VLOOKUP(A4519,'entry data'!B:G,6,0)),"",VLOOKUP(A4519,'entry data'!B:G,6,0))</f>
        <v/>
      </c>
      <c r="D4519" s="23" t="str">
        <f>IF(ISERROR(VLOOKUP(A4519,'entry data'!B:C,2,0)),"",VLOOKUP(A4519,'entry data'!B:C,2,0))</f>
        <v/>
      </c>
      <c r="E4519" s="23" t="str">
        <f>IF(ISERROR(VLOOKUP(A4519,'entry data'!B:E,4,0)),"",VLOOKUP(A4519,'entry data'!B:E,4,0))</f>
        <v/>
      </c>
      <c r="F4519" s="25" t="str">
        <f>IF(A4519="","",IF(ISERROR(VLOOKUP(A4519,'entry data'!B:F,5,0)),"",VLOOKUP(A4519,'entry data'!B:F,5,0)))</f>
        <v/>
      </c>
      <c r="G4519" s="26" t="str">
        <f>IF(A4519="","",IF(ISERROR(VLOOKUP(A4519,'entry data'!B:H,7,0)),"",VLOOKUP(A4519,'entry data'!B:H,7,0)))</f>
        <v/>
      </c>
      <c r="H4519" s="27" t="str">
        <f>IF(A4519="","",IF(B4519=1,VLOOKUP(A4519,'entry data'!B:D,3,0),I4518))</f>
        <v/>
      </c>
      <c r="I4519" s="28" t="str">
        <f t="shared" si="583"/>
        <v/>
      </c>
      <c r="J4519" s="23" t="str">
        <f t="shared" si="584"/>
        <v/>
      </c>
      <c r="K4519" s="25" t="str">
        <f t="shared" si="585"/>
        <v/>
      </c>
      <c r="L4519" s="25" t="str">
        <f t="shared" si="586"/>
        <v/>
      </c>
      <c r="M4519" s="25" t="str">
        <f t="shared" si="580"/>
        <v/>
      </c>
      <c r="N4519" s="25" t="str">
        <f>IF(A4519="","",IF(K4519&lt;VLOOKUP(A4519,'entry data'!B:G,6,0),K4519+M4519,VLOOKUP(A4519,'entry data'!B:G,6,0)))</f>
        <v/>
      </c>
      <c r="O4519" s="25" t="str">
        <f t="shared" si="587"/>
        <v/>
      </c>
      <c r="P4519" s="25" t="str">
        <f t="shared" si="581"/>
        <v/>
      </c>
    </row>
    <row r="4520" spans="1:16" x14ac:dyDescent="0.25">
      <c r="A4520" s="23" t="str">
        <f>IF(A4519="","",IF(O4519&gt;0.1,A4519,IF(A4519=MAX('entry data'!$B$8:$B$17),"",A4519+1)))</f>
        <v/>
      </c>
      <c r="B4520" s="23" t="str">
        <f t="shared" si="582"/>
        <v/>
      </c>
      <c r="C4520" s="23" t="str">
        <f>IF(ISERROR(VLOOKUP(A4520,'entry data'!B:G,6,0)),"",VLOOKUP(A4520,'entry data'!B:G,6,0))</f>
        <v/>
      </c>
      <c r="D4520" s="23" t="str">
        <f>IF(ISERROR(VLOOKUP(A4520,'entry data'!B:C,2,0)),"",VLOOKUP(A4520,'entry data'!B:C,2,0))</f>
        <v/>
      </c>
      <c r="E4520" s="23" t="str">
        <f>IF(ISERROR(VLOOKUP(A4520,'entry data'!B:E,4,0)),"",VLOOKUP(A4520,'entry data'!B:E,4,0))</f>
        <v/>
      </c>
      <c r="F4520" s="25" t="str">
        <f>IF(A4520="","",IF(ISERROR(VLOOKUP(A4520,'entry data'!B:F,5,0)),"",VLOOKUP(A4520,'entry data'!B:F,5,0)))</f>
        <v/>
      </c>
      <c r="G4520" s="26" t="str">
        <f>IF(A4520="","",IF(ISERROR(VLOOKUP(A4520,'entry data'!B:H,7,0)),"",VLOOKUP(A4520,'entry data'!B:H,7,0)))</f>
        <v/>
      </c>
      <c r="H4520" s="27" t="str">
        <f>IF(A4520="","",IF(B4520=1,VLOOKUP(A4520,'entry data'!B:D,3,0),I4519))</f>
        <v/>
      </c>
      <c r="I4520" s="28" t="str">
        <f t="shared" si="583"/>
        <v/>
      </c>
      <c r="J4520" s="23" t="str">
        <f t="shared" si="584"/>
        <v/>
      </c>
      <c r="K4520" s="25" t="str">
        <f t="shared" si="585"/>
        <v/>
      </c>
      <c r="L4520" s="25" t="str">
        <f t="shared" si="586"/>
        <v/>
      </c>
      <c r="M4520" s="25" t="str">
        <f t="shared" si="580"/>
        <v/>
      </c>
      <c r="N4520" s="25" t="str">
        <f>IF(A4520="","",IF(K4520&lt;VLOOKUP(A4520,'entry data'!B:G,6,0),K4520+M4520,VLOOKUP(A4520,'entry data'!B:G,6,0)))</f>
        <v/>
      </c>
      <c r="O4520" s="25" t="str">
        <f t="shared" si="587"/>
        <v/>
      </c>
      <c r="P4520" s="25" t="str">
        <f t="shared" si="581"/>
        <v/>
      </c>
    </row>
    <row r="4521" spans="1:16" x14ac:dyDescent="0.25">
      <c r="A4521" s="23" t="str">
        <f>IF(A4520="","",IF(O4520&gt;0.1,A4520,IF(A4520=MAX('entry data'!$B$8:$B$17),"",A4520+1)))</f>
        <v/>
      </c>
      <c r="B4521" s="23" t="str">
        <f t="shared" si="582"/>
        <v/>
      </c>
      <c r="C4521" s="23" t="str">
        <f>IF(ISERROR(VLOOKUP(A4521,'entry data'!B:G,6,0)),"",VLOOKUP(A4521,'entry data'!B:G,6,0))</f>
        <v/>
      </c>
      <c r="D4521" s="23" t="str">
        <f>IF(ISERROR(VLOOKUP(A4521,'entry data'!B:C,2,0)),"",VLOOKUP(A4521,'entry data'!B:C,2,0))</f>
        <v/>
      </c>
      <c r="E4521" s="23" t="str">
        <f>IF(ISERROR(VLOOKUP(A4521,'entry data'!B:E,4,0)),"",VLOOKUP(A4521,'entry data'!B:E,4,0))</f>
        <v/>
      </c>
      <c r="F4521" s="25" t="str">
        <f>IF(A4521="","",IF(ISERROR(VLOOKUP(A4521,'entry data'!B:F,5,0)),"",VLOOKUP(A4521,'entry data'!B:F,5,0)))</f>
        <v/>
      </c>
      <c r="G4521" s="26" t="str">
        <f>IF(A4521="","",IF(ISERROR(VLOOKUP(A4521,'entry data'!B:H,7,0)),"",VLOOKUP(A4521,'entry data'!B:H,7,0)))</f>
        <v/>
      </c>
      <c r="H4521" s="27" t="str">
        <f>IF(A4521="","",IF(B4521=1,VLOOKUP(A4521,'entry data'!B:D,3,0),I4520))</f>
        <v/>
      </c>
      <c r="I4521" s="28" t="str">
        <f t="shared" si="583"/>
        <v/>
      </c>
      <c r="J4521" s="23" t="str">
        <f t="shared" si="584"/>
        <v/>
      </c>
      <c r="K4521" s="25" t="str">
        <f t="shared" si="585"/>
        <v/>
      </c>
      <c r="L4521" s="25" t="str">
        <f t="shared" si="586"/>
        <v/>
      </c>
      <c r="M4521" s="25" t="str">
        <f t="shared" si="580"/>
        <v/>
      </c>
      <c r="N4521" s="25" t="str">
        <f>IF(A4521="","",IF(K4521&lt;VLOOKUP(A4521,'entry data'!B:G,6,0),K4521+M4521,VLOOKUP(A4521,'entry data'!B:G,6,0)))</f>
        <v/>
      </c>
      <c r="O4521" s="25" t="str">
        <f t="shared" si="587"/>
        <v/>
      </c>
      <c r="P4521" s="25" t="str">
        <f t="shared" si="581"/>
        <v/>
      </c>
    </row>
    <row r="4522" spans="1:16" x14ac:dyDescent="0.25">
      <c r="A4522" s="23" t="str">
        <f>IF(A4521="","",IF(O4521&gt;0.1,A4521,IF(A4521=MAX('entry data'!$B$8:$B$17),"",A4521+1)))</f>
        <v/>
      </c>
      <c r="B4522" s="23" t="str">
        <f t="shared" si="582"/>
        <v/>
      </c>
      <c r="C4522" s="23" t="str">
        <f>IF(ISERROR(VLOOKUP(A4522,'entry data'!B:G,6,0)),"",VLOOKUP(A4522,'entry data'!B:G,6,0))</f>
        <v/>
      </c>
      <c r="D4522" s="23" t="str">
        <f>IF(ISERROR(VLOOKUP(A4522,'entry data'!B:C,2,0)),"",VLOOKUP(A4522,'entry data'!B:C,2,0))</f>
        <v/>
      </c>
      <c r="E4522" s="23" t="str">
        <f>IF(ISERROR(VLOOKUP(A4522,'entry data'!B:E,4,0)),"",VLOOKUP(A4522,'entry data'!B:E,4,0))</f>
        <v/>
      </c>
      <c r="F4522" s="25" t="str">
        <f>IF(A4522="","",IF(ISERROR(VLOOKUP(A4522,'entry data'!B:F,5,0)),"",VLOOKUP(A4522,'entry data'!B:F,5,0)))</f>
        <v/>
      </c>
      <c r="G4522" s="26" t="str">
        <f>IF(A4522="","",IF(ISERROR(VLOOKUP(A4522,'entry data'!B:H,7,0)),"",VLOOKUP(A4522,'entry data'!B:H,7,0)))</f>
        <v/>
      </c>
      <c r="H4522" s="27" t="str">
        <f>IF(A4522="","",IF(B4522=1,VLOOKUP(A4522,'entry data'!B:D,3,0),I4521))</f>
        <v/>
      </c>
      <c r="I4522" s="28" t="str">
        <f t="shared" si="583"/>
        <v/>
      </c>
      <c r="J4522" s="23" t="str">
        <f t="shared" si="584"/>
        <v/>
      </c>
      <c r="K4522" s="25" t="str">
        <f t="shared" si="585"/>
        <v/>
      </c>
      <c r="L4522" s="25" t="str">
        <f t="shared" si="586"/>
        <v/>
      </c>
      <c r="M4522" s="25" t="str">
        <f t="shared" si="580"/>
        <v/>
      </c>
      <c r="N4522" s="25" t="str">
        <f>IF(A4522="","",IF(K4522&lt;VLOOKUP(A4522,'entry data'!B:G,6,0),K4522+M4522,VLOOKUP(A4522,'entry data'!B:G,6,0)))</f>
        <v/>
      </c>
      <c r="O4522" s="25" t="str">
        <f t="shared" si="587"/>
        <v/>
      </c>
      <c r="P4522" s="25" t="str">
        <f t="shared" si="581"/>
        <v/>
      </c>
    </row>
    <row r="4523" spans="1:16" x14ac:dyDescent="0.25">
      <c r="A4523" s="23" t="str">
        <f>IF(A4522="","",IF(O4522&gt;0.1,A4522,IF(A4522=MAX('entry data'!$B$8:$B$17),"",A4522+1)))</f>
        <v/>
      </c>
      <c r="B4523" s="23" t="str">
        <f t="shared" si="582"/>
        <v/>
      </c>
      <c r="C4523" s="23" t="str">
        <f>IF(ISERROR(VLOOKUP(A4523,'entry data'!B:G,6,0)),"",VLOOKUP(A4523,'entry data'!B:G,6,0))</f>
        <v/>
      </c>
      <c r="D4523" s="23" t="str">
        <f>IF(ISERROR(VLOOKUP(A4523,'entry data'!B:C,2,0)),"",VLOOKUP(A4523,'entry data'!B:C,2,0))</f>
        <v/>
      </c>
      <c r="E4523" s="23" t="str">
        <f>IF(ISERROR(VLOOKUP(A4523,'entry data'!B:E,4,0)),"",VLOOKUP(A4523,'entry data'!B:E,4,0))</f>
        <v/>
      </c>
      <c r="F4523" s="25" t="str">
        <f>IF(A4523="","",IF(ISERROR(VLOOKUP(A4523,'entry data'!B:F,5,0)),"",VLOOKUP(A4523,'entry data'!B:F,5,0)))</f>
        <v/>
      </c>
      <c r="G4523" s="26" t="str">
        <f>IF(A4523="","",IF(ISERROR(VLOOKUP(A4523,'entry data'!B:H,7,0)),"",VLOOKUP(A4523,'entry data'!B:H,7,0)))</f>
        <v/>
      </c>
      <c r="H4523" s="27" t="str">
        <f>IF(A4523="","",IF(B4523=1,VLOOKUP(A4523,'entry data'!B:D,3,0),I4522))</f>
        <v/>
      </c>
      <c r="I4523" s="28" t="str">
        <f t="shared" si="583"/>
        <v/>
      </c>
      <c r="J4523" s="23" t="str">
        <f t="shared" si="584"/>
        <v/>
      </c>
      <c r="K4523" s="25" t="str">
        <f t="shared" si="585"/>
        <v/>
      </c>
      <c r="L4523" s="25" t="str">
        <f t="shared" si="586"/>
        <v/>
      </c>
      <c r="M4523" s="25" t="str">
        <f t="shared" si="580"/>
        <v/>
      </c>
      <c r="N4523" s="25" t="str">
        <f>IF(A4523="","",IF(K4523&lt;VLOOKUP(A4523,'entry data'!B:G,6,0),K4523+M4523,VLOOKUP(A4523,'entry data'!B:G,6,0)))</f>
        <v/>
      </c>
      <c r="O4523" s="25" t="str">
        <f t="shared" si="587"/>
        <v/>
      </c>
      <c r="P4523" s="25" t="str">
        <f t="shared" si="581"/>
        <v/>
      </c>
    </row>
    <row r="4524" spans="1:16" x14ac:dyDescent="0.25">
      <c r="A4524" s="23" t="str">
        <f>IF(A4523="","",IF(O4523&gt;0.1,A4523,IF(A4523=MAX('entry data'!$B$8:$B$17),"",A4523+1)))</f>
        <v/>
      </c>
      <c r="B4524" s="23" t="str">
        <f t="shared" si="582"/>
        <v/>
      </c>
      <c r="C4524" s="23" t="str">
        <f>IF(ISERROR(VLOOKUP(A4524,'entry data'!B:G,6,0)),"",VLOOKUP(A4524,'entry data'!B:G,6,0))</f>
        <v/>
      </c>
      <c r="D4524" s="23" t="str">
        <f>IF(ISERROR(VLOOKUP(A4524,'entry data'!B:C,2,0)),"",VLOOKUP(A4524,'entry data'!B:C,2,0))</f>
        <v/>
      </c>
      <c r="E4524" s="23" t="str">
        <f>IF(ISERROR(VLOOKUP(A4524,'entry data'!B:E,4,0)),"",VLOOKUP(A4524,'entry data'!B:E,4,0))</f>
        <v/>
      </c>
      <c r="F4524" s="25" t="str">
        <f>IF(A4524="","",IF(ISERROR(VLOOKUP(A4524,'entry data'!B:F,5,0)),"",VLOOKUP(A4524,'entry data'!B:F,5,0)))</f>
        <v/>
      </c>
      <c r="G4524" s="26" t="str">
        <f>IF(A4524="","",IF(ISERROR(VLOOKUP(A4524,'entry data'!B:H,7,0)),"",VLOOKUP(A4524,'entry data'!B:H,7,0)))</f>
        <v/>
      </c>
      <c r="H4524" s="27" t="str">
        <f>IF(A4524="","",IF(B4524=1,VLOOKUP(A4524,'entry data'!B:D,3,0),I4523))</f>
        <v/>
      </c>
      <c r="I4524" s="28" t="str">
        <f t="shared" si="583"/>
        <v/>
      </c>
      <c r="J4524" s="23" t="str">
        <f t="shared" si="584"/>
        <v/>
      </c>
      <c r="K4524" s="25" t="str">
        <f t="shared" si="585"/>
        <v/>
      </c>
      <c r="L4524" s="25" t="str">
        <f t="shared" si="586"/>
        <v/>
      </c>
      <c r="M4524" s="25" t="str">
        <f t="shared" si="580"/>
        <v/>
      </c>
      <c r="N4524" s="25" t="str">
        <f>IF(A4524="","",IF(K4524&lt;VLOOKUP(A4524,'entry data'!B:G,6,0),K4524+M4524,VLOOKUP(A4524,'entry data'!B:G,6,0)))</f>
        <v/>
      </c>
      <c r="O4524" s="25" t="str">
        <f t="shared" si="587"/>
        <v/>
      </c>
      <c r="P4524" s="25" t="str">
        <f t="shared" si="581"/>
        <v/>
      </c>
    </row>
    <row r="4525" spans="1:16" x14ac:dyDescent="0.25">
      <c r="A4525" s="23" t="str">
        <f>IF(A4524="","",IF(O4524&gt;0.1,A4524,IF(A4524=MAX('entry data'!$B$8:$B$17),"",A4524+1)))</f>
        <v/>
      </c>
      <c r="B4525" s="23" t="str">
        <f t="shared" si="582"/>
        <v/>
      </c>
      <c r="C4525" s="23" t="str">
        <f>IF(ISERROR(VLOOKUP(A4525,'entry data'!B:G,6,0)),"",VLOOKUP(A4525,'entry data'!B:G,6,0))</f>
        <v/>
      </c>
      <c r="D4525" s="23" t="str">
        <f>IF(ISERROR(VLOOKUP(A4525,'entry data'!B:C,2,0)),"",VLOOKUP(A4525,'entry data'!B:C,2,0))</f>
        <v/>
      </c>
      <c r="E4525" s="23" t="str">
        <f>IF(ISERROR(VLOOKUP(A4525,'entry data'!B:E,4,0)),"",VLOOKUP(A4525,'entry data'!B:E,4,0))</f>
        <v/>
      </c>
      <c r="F4525" s="25" t="str">
        <f>IF(A4525="","",IF(ISERROR(VLOOKUP(A4525,'entry data'!B:F,5,0)),"",VLOOKUP(A4525,'entry data'!B:F,5,0)))</f>
        <v/>
      </c>
      <c r="G4525" s="26" t="str">
        <f>IF(A4525="","",IF(ISERROR(VLOOKUP(A4525,'entry data'!B:H,7,0)),"",VLOOKUP(A4525,'entry data'!B:H,7,0)))</f>
        <v/>
      </c>
      <c r="H4525" s="27" t="str">
        <f>IF(A4525="","",IF(B4525=1,VLOOKUP(A4525,'entry data'!B:D,3,0),I4524))</f>
        <v/>
      </c>
      <c r="I4525" s="28" t="str">
        <f t="shared" si="583"/>
        <v/>
      </c>
      <c r="J4525" s="23" t="str">
        <f t="shared" si="584"/>
        <v/>
      </c>
      <c r="K4525" s="25" t="str">
        <f t="shared" si="585"/>
        <v/>
      </c>
      <c r="L4525" s="25" t="str">
        <f t="shared" si="586"/>
        <v/>
      </c>
      <c r="M4525" s="25" t="str">
        <f t="shared" si="580"/>
        <v/>
      </c>
      <c r="N4525" s="25" t="str">
        <f>IF(A4525="","",IF(K4525&lt;VLOOKUP(A4525,'entry data'!B:G,6,0),K4525+M4525,VLOOKUP(A4525,'entry data'!B:G,6,0)))</f>
        <v/>
      </c>
      <c r="O4525" s="25" t="str">
        <f t="shared" si="587"/>
        <v/>
      </c>
      <c r="P4525" s="25" t="str">
        <f t="shared" si="581"/>
        <v/>
      </c>
    </row>
    <row r="4526" spans="1:16" x14ac:dyDescent="0.25">
      <c r="A4526" s="23" t="str">
        <f>IF(A4525="","",IF(O4525&gt;0.1,A4525,IF(A4525=MAX('entry data'!$B$8:$B$17),"",A4525+1)))</f>
        <v/>
      </c>
      <c r="B4526" s="23" t="str">
        <f t="shared" si="582"/>
        <v/>
      </c>
      <c r="C4526" s="23" t="str">
        <f>IF(ISERROR(VLOOKUP(A4526,'entry data'!B:G,6,0)),"",VLOOKUP(A4526,'entry data'!B:G,6,0))</f>
        <v/>
      </c>
      <c r="D4526" s="23" t="str">
        <f>IF(ISERROR(VLOOKUP(A4526,'entry data'!B:C,2,0)),"",VLOOKUP(A4526,'entry data'!B:C,2,0))</f>
        <v/>
      </c>
      <c r="E4526" s="23" t="str">
        <f>IF(ISERROR(VLOOKUP(A4526,'entry data'!B:E,4,0)),"",VLOOKUP(A4526,'entry data'!B:E,4,0))</f>
        <v/>
      </c>
      <c r="F4526" s="25" t="str">
        <f>IF(A4526="","",IF(ISERROR(VLOOKUP(A4526,'entry data'!B:F,5,0)),"",VLOOKUP(A4526,'entry data'!B:F,5,0)))</f>
        <v/>
      </c>
      <c r="G4526" s="26" t="str">
        <f>IF(A4526="","",IF(ISERROR(VLOOKUP(A4526,'entry data'!B:H,7,0)),"",VLOOKUP(A4526,'entry data'!B:H,7,0)))</f>
        <v/>
      </c>
      <c r="H4526" s="27" t="str">
        <f>IF(A4526="","",IF(B4526=1,VLOOKUP(A4526,'entry data'!B:D,3,0),I4525))</f>
        <v/>
      </c>
      <c r="I4526" s="28" t="str">
        <f t="shared" si="583"/>
        <v/>
      </c>
      <c r="J4526" s="23" t="str">
        <f t="shared" si="584"/>
        <v/>
      </c>
      <c r="K4526" s="25" t="str">
        <f t="shared" si="585"/>
        <v/>
      </c>
      <c r="L4526" s="25" t="str">
        <f t="shared" si="586"/>
        <v/>
      </c>
      <c r="M4526" s="25" t="str">
        <f t="shared" si="580"/>
        <v/>
      </c>
      <c r="N4526" s="25" t="str">
        <f>IF(A4526="","",IF(K4526&lt;VLOOKUP(A4526,'entry data'!B:G,6,0),K4526+M4526,VLOOKUP(A4526,'entry data'!B:G,6,0)))</f>
        <v/>
      </c>
      <c r="O4526" s="25" t="str">
        <f t="shared" si="587"/>
        <v/>
      </c>
      <c r="P4526" s="25" t="str">
        <f t="shared" si="581"/>
        <v/>
      </c>
    </row>
    <row r="4527" spans="1:16" x14ac:dyDescent="0.25">
      <c r="A4527" s="23" t="str">
        <f>IF(A4526="","",IF(O4526&gt;0.1,A4526,IF(A4526=MAX('entry data'!$B$8:$B$17),"",A4526+1)))</f>
        <v/>
      </c>
      <c r="B4527" s="23" t="str">
        <f t="shared" si="582"/>
        <v/>
      </c>
      <c r="C4527" s="23" t="str">
        <f>IF(ISERROR(VLOOKUP(A4527,'entry data'!B:G,6,0)),"",VLOOKUP(A4527,'entry data'!B:G,6,0))</f>
        <v/>
      </c>
      <c r="D4527" s="23" t="str">
        <f>IF(ISERROR(VLOOKUP(A4527,'entry data'!B:C,2,0)),"",VLOOKUP(A4527,'entry data'!B:C,2,0))</f>
        <v/>
      </c>
      <c r="E4527" s="23" t="str">
        <f>IF(ISERROR(VLOOKUP(A4527,'entry data'!B:E,4,0)),"",VLOOKUP(A4527,'entry data'!B:E,4,0))</f>
        <v/>
      </c>
      <c r="F4527" s="25" t="str">
        <f>IF(A4527="","",IF(ISERROR(VLOOKUP(A4527,'entry data'!B:F,5,0)),"",VLOOKUP(A4527,'entry data'!B:F,5,0)))</f>
        <v/>
      </c>
      <c r="G4527" s="26" t="str">
        <f>IF(A4527="","",IF(ISERROR(VLOOKUP(A4527,'entry data'!B:H,7,0)),"",VLOOKUP(A4527,'entry data'!B:H,7,0)))</f>
        <v/>
      </c>
      <c r="H4527" s="27" t="str">
        <f>IF(A4527="","",IF(B4527=1,VLOOKUP(A4527,'entry data'!B:D,3,0),I4526))</f>
        <v/>
      </c>
      <c r="I4527" s="28" t="str">
        <f t="shared" si="583"/>
        <v/>
      </c>
      <c r="J4527" s="23" t="str">
        <f t="shared" si="584"/>
        <v/>
      </c>
      <c r="K4527" s="25" t="str">
        <f t="shared" si="585"/>
        <v/>
      </c>
      <c r="L4527" s="25" t="str">
        <f t="shared" si="586"/>
        <v/>
      </c>
      <c r="M4527" s="25" t="str">
        <f t="shared" si="580"/>
        <v/>
      </c>
      <c r="N4527" s="25" t="str">
        <f>IF(A4527="","",IF(K4527&lt;VLOOKUP(A4527,'entry data'!B:G,6,0),K4527+M4527,VLOOKUP(A4527,'entry data'!B:G,6,0)))</f>
        <v/>
      </c>
      <c r="O4527" s="25" t="str">
        <f t="shared" si="587"/>
        <v/>
      </c>
      <c r="P4527" s="25" t="str">
        <f t="shared" si="581"/>
        <v/>
      </c>
    </row>
    <row r="4528" spans="1:16" x14ac:dyDescent="0.25">
      <c r="A4528" s="23" t="str">
        <f>IF(A4527="","",IF(O4527&gt;0.1,A4527,IF(A4527=MAX('entry data'!$B$8:$B$17),"",A4527+1)))</f>
        <v/>
      </c>
      <c r="B4528" s="23" t="str">
        <f t="shared" si="582"/>
        <v/>
      </c>
      <c r="C4528" s="23" t="str">
        <f>IF(ISERROR(VLOOKUP(A4528,'entry data'!B:G,6,0)),"",VLOOKUP(A4528,'entry data'!B:G,6,0))</f>
        <v/>
      </c>
      <c r="D4528" s="23" t="str">
        <f>IF(ISERROR(VLOOKUP(A4528,'entry data'!B:C,2,0)),"",VLOOKUP(A4528,'entry data'!B:C,2,0))</f>
        <v/>
      </c>
      <c r="E4528" s="23" t="str">
        <f>IF(ISERROR(VLOOKUP(A4528,'entry data'!B:E,4,0)),"",VLOOKUP(A4528,'entry data'!B:E,4,0))</f>
        <v/>
      </c>
      <c r="F4528" s="25" t="str">
        <f>IF(A4528="","",IF(ISERROR(VLOOKUP(A4528,'entry data'!B:F,5,0)),"",VLOOKUP(A4528,'entry data'!B:F,5,0)))</f>
        <v/>
      </c>
      <c r="G4528" s="26" t="str">
        <f>IF(A4528="","",IF(ISERROR(VLOOKUP(A4528,'entry data'!B:H,7,0)),"",VLOOKUP(A4528,'entry data'!B:H,7,0)))</f>
        <v/>
      </c>
      <c r="H4528" s="27" t="str">
        <f>IF(A4528="","",IF(B4528=1,VLOOKUP(A4528,'entry data'!B:D,3,0),I4527))</f>
        <v/>
      </c>
      <c r="I4528" s="28" t="str">
        <f t="shared" si="583"/>
        <v/>
      </c>
      <c r="J4528" s="23" t="str">
        <f t="shared" si="584"/>
        <v/>
      </c>
      <c r="K4528" s="25" t="str">
        <f t="shared" si="585"/>
        <v/>
      </c>
      <c r="L4528" s="25" t="str">
        <f t="shared" si="586"/>
        <v/>
      </c>
      <c r="M4528" s="25" t="str">
        <f t="shared" si="580"/>
        <v/>
      </c>
      <c r="N4528" s="25" t="str">
        <f>IF(A4528="","",IF(K4528&lt;VLOOKUP(A4528,'entry data'!B:G,6,0),K4528+M4528,VLOOKUP(A4528,'entry data'!B:G,6,0)))</f>
        <v/>
      </c>
      <c r="O4528" s="25" t="str">
        <f t="shared" si="587"/>
        <v/>
      </c>
      <c r="P4528" s="25" t="str">
        <f t="shared" si="581"/>
        <v/>
      </c>
    </row>
    <row r="4529" spans="1:16" x14ac:dyDescent="0.25">
      <c r="A4529" s="23" t="str">
        <f>IF(A4528="","",IF(O4528&gt;0.1,A4528,IF(A4528=MAX('entry data'!$B$8:$B$17),"",A4528+1)))</f>
        <v/>
      </c>
      <c r="B4529" s="23" t="str">
        <f t="shared" si="582"/>
        <v/>
      </c>
      <c r="C4529" s="23" t="str">
        <f>IF(ISERROR(VLOOKUP(A4529,'entry data'!B:G,6,0)),"",VLOOKUP(A4529,'entry data'!B:G,6,0))</f>
        <v/>
      </c>
      <c r="D4529" s="23" t="str">
        <f>IF(ISERROR(VLOOKUP(A4529,'entry data'!B:C,2,0)),"",VLOOKUP(A4529,'entry data'!B:C,2,0))</f>
        <v/>
      </c>
      <c r="E4529" s="23" t="str">
        <f>IF(ISERROR(VLOOKUP(A4529,'entry data'!B:E,4,0)),"",VLOOKUP(A4529,'entry data'!B:E,4,0))</f>
        <v/>
      </c>
      <c r="F4529" s="25" t="str">
        <f>IF(A4529="","",IF(ISERROR(VLOOKUP(A4529,'entry data'!B:F,5,0)),"",VLOOKUP(A4529,'entry data'!B:F,5,0)))</f>
        <v/>
      </c>
      <c r="G4529" s="26" t="str">
        <f>IF(A4529="","",IF(ISERROR(VLOOKUP(A4529,'entry data'!B:H,7,0)),"",VLOOKUP(A4529,'entry data'!B:H,7,0)))</f>
        <v/>
      </c>
      <c r="H4529" s="27" t="str">
        <f>IF(A4529="","",IF(B4529=1,VLOOKUP(A4529,'entry data'!B:D,3,0),I4528))</f>
        <v/>
      </c>
      <c r="I4529" s="28" t="str">
        <f t="shared" si="583"/>
        <v/>
      </c>
      <c r="J4529" s="23" t="str">
        <f t="shared" si="584"/>
        <v/>
      </c>
      <c r="K4529" s="25" t="str">
        <f t="shared" si="585"/>
        <v/>
      </c>
      <c r="L4529" s="25" t="str">
        <f t="shared" si="586"/>
        <v/>
      </c>
      <c r="M4529" s="25" t="str">
        <f t="shared" si="580"/>
        <v/>
      </c>
      <c r="N4529" s="25" t="str">
        <f>IF(A4529="","",IF(K4529&lt;VLOOKUP(A4529,'entry data'!B:G,6,0),K4529+M4529,VLOOKUP(A4529,'entry data'!B:G,6,0)))</f>
        <v/>
      </c>
      <c r="O4529" s="25" t="str">
        <f t="shared" si="587"/>
        <v/>
      </c>
      <c r="P4529" s="25" t="str">
        <f t="shared" si="581"/>
        <v/>
      </c>
    </row>
    <row r="4530" spans="1:16" x14ac:dyDescent="0.25">
      <c r="A4530" s="23" t="str">
        <f>IF(A4529="","",IF(O4529&gt;0.1,A4529,IF(A4529=MAX('entry data'!$B$8:$B$17),"",A4529+1)))</f>
        <v/>
      </c>
      <c r="B4530" s="23" t="str">
        <f t="shared" si="582"/>
        <v/>
      </c>
      <c r="C4530" s="23" t="str">
        <f>IF(ISERROR(VLOOKUP(A4530,'entry data'!B:G,6,0)),"",VLOOKUP(A4530,'entry data'!B:G,6,0))</f>
        <v/>
      </c>
      <c r="D4530" s="23" t="str">
        <f>IF(ISERROR(VLOOKUP(A4530,'entry data'!B:C,2,0)),"",VLOOKUP(A4530,'entry data'!B:C,2,0))</f>
        <v/>
      </c>
      <c r="E4530" s="23" t="str">
        <f>IF(ISERROR(VLOOKUP(A4530,'entry data'!B:E,4,0)),"",VLOOKUP(A4530,'entry data'!B:E,4,0))</f>
        <v/>
      </c>
      <c r="F4530" s="25" t="str">
        <f>IF(A4530="","",IF(ISERROR(VLOOKUP(A4530,'entry data'!B:F,5,0)),"",VLOOKUP(A4530,'entry data'!B:F,5,0)))</f>
        <v/>
      </c>
      <c r="G4530" s="26" t="str">
        <f>IF(A4530="","",IF(ISERROR(VLOOKUP(A4530,'entry data'!B:H,7,0)),"",VLOOKUP(A4530,'entry data'!B:H,7,0)))</f>
        <v/>
      </c>
      <c r="H4530" s="27" t="str">
        <f>IF(A4530="","",IF(B4530=1,VLOOKUP(A4530,'entry data'!B:D,3,0),I4529))</f>
        <v/>
      </c>
      <c r="I4530" s="28" t="str">
        <f t="shared" si="583"/>
        <v/>
      </c>
      <c r="J4530" s="23" t="str">
        <f t="shared" si="584"/>
        <v/>
      </c>
      <c r="K4530" s="25" t="str">
        <f t="shared" si="585"/>
        <v/>
      </c>
      <c r="L4530" s="25" t="str">
        <f t="shared" si="586"/>
        <v/>
      </c>
      <c r="M4530" s="25" t="str">
        <f t="shared" si="580"/>
        <v/>
      </c>
      <c r="N4530" s="25" t="str">
        <f>IF(A4530="","",IF(K4530&lt;VLOOKUP(A4530,'entry data'!B:G,6,0),K4530+M4530,VLOOKUP(A4530,'entry data'!B:G,6,0)))</f>
        <v/>
      </c>
      <c r="O4530" s="25" t="str">
        <f t="shared" si="587"/>
        <v/>
      </c>
      <c r="P4530" s="25" t="str">
        <f t="shared" si="581"/>
        <v/>
      </c>
    </row>
    <row r="4531" spans="1:16" x14ac:dyDescent="0.25">
      <c r="A4531" s="23" t="str">
        <f>IF(A4530="","",IF(O4530&gt;0.1,A4530,IF(A4530=MAX('entry data'!$B$8:$B$17),"",A4530+1)))</f>
        <v/>
      </c>
      <c r="B4531" s="23" t="str">
        <f t="shared" si="582"/>
        <v/>
      </c>
      <c r="C4531" s="23" t="str">
        <f>IF(ISERROR(VLOOKUP(A4531,'entry data'!B:G,6,0)),"",VLOOKUP(A4531,'entry data'!B:G,6,0))</f>
        <v/>
      </c>
      <c r="D4531" s="23" t="str">
        <f>IF(ISERROR(VLOOKUP(A4531,'entry data'!B:C,2,0)),"",VLOOKUP(A4531,'entry data'!B:C,2,0))</f>
        <v/>
      </c>
      <c r="E4531" s="23" t="str">
        <f>IF(ISERROR(VLOOKUP(A4531,'entry data'!B:E,4,0)),"",VLOOKUP(A4531,'entry data'!B:E,4,0))</f>
        <v/>
      </c>
      <c r="F4531" s="25" t="str">
        <f>IF(A4531="","",IF(ISERROR(VLOOKUP(A4531,'entry data'!B:F,5,0)),"",VLOOKUP(A4531,'entry data'!B:F,5,0)))</f>
        <v/>
      </c>
      <c r="G4531" s="26" t="str">
        <f>IF(A4531="","",IF(ISERROR(VLOOKUP(A4531,'entry data'!B:H,7,0)),"",VLOOKUP(A4531,'entry data'!B:H,7,0)))</f>
        <v/>
      </c>
      <c r="H4531" s="27" t="str">
        <f>IF(A4531="","",IF(B4531=1,VLOOKUP(A4531,'entry data'!B:D,3,0),I4530))</f>
        <v/>
      </c>
      <c r="I4531" s="28" t="str">
        <f t="shared" si="583"/>
        <v/>
      </c>
      <c r="J4531" s="23" t="str">
        <f t="shared" si="584"/>
        <v/>
      </c>
      <c r="K4531" s="25" t="str">
        <f t="shared" si="585"/>
        <v/>
      </c>
      <c r="L4531" s="25" t="str">
        <f t="shared" si="586"/>
        <v/>
      </c>
      <c r="M4531" s="25" t="str">
        <f t="shared" si="580"/>
        <v/>
      </c>
      <c r="N4531" s="25" t="str">
        <f>IF(A4531="","",IF(K4531&lt;VLOOKUP(A4531,'entry data'!B:G,6,0),K4531+M4531,VLOOKUP(A4531,'entry data'!B:G,6,0)))</f>
        <v/>
      </c>
      <c r="O4531" s="25" t="str">
        <f t="shared" si="587"/>
        <v/>
      </c>
      <c r="P4531" s="25" t="str">
        <f t="shared" si="581"/>
        <v/>
      </c>
    </row>
    <row r="4532" spans="1:16" x14ac:dyDescent="0.25">
      <c r="A4532" s="23" t="str">
        <f>IF(A4531="","",IF(O4531&gt;0.1,A4531,IF(A4531=MAX('entry data'!$B$8:$B$17),"",A4531+1)))</f>
        <v/>
      </c>
      <c r="B4532" s="23" t="str">
        <f t="shared" si="582"/>
        <v/>
      </c>
      <c r="C4532" s="23" t="str">
        <f>IF(ISERROR(VLOOKUP(A4532,'entry data'!B:G,6,0)),"",VLOOKUP(A4532,'entry data'!B:G,6,0))</f>
        <v/>
      </c>
      <c r="D4532" s="23" t="str">
        <f>IF(ISERROR(VLOOKUP(A4532,'entry data'!B:C,2,0)),"",VLOOKUP(A4532,'entry data'!B:C,2,0))</f>
        <v/>
      </c>
      <c r="E4532" s="23" t="str">
        <f>IF(ISERROR(VLOOKUP(A4532,'entry data'!B:E,4,0)),"",VLOOKUP(A4532,'entry data'!B:E,4,0))</f>
        <v/>
      </c>
      <c r="F4532" s="25" t="str">
        <f>IF(A4532="","",IF(ISERROR(VLOOKUP(A4532,'entry data'!B:F,5,0)),"",VLOOKUP(A4532,'entry data'!B:F,5,0)))</f>
        <v/>
      </c>
      <c r="G4532" s="26" t="str">
        <f>IF(A4532="","",IF(ISERROR(VLOOKUP(A4532,'entry data'!B:H,7,0)),"",VLOOKUP(A4532,'entry data'!B:H,7,0)))</f>
        <v/>
      </c>
      <c r="H4532" s="27" t="str">
        <f>IF(A4532="","",IF(B4532=1,VLOOKUP(A4532,'entry data'!B:D,3,0),I4531))</f>
        <v/>
      </c>
      <c r="I4532" s="28" t="str">
        <f t="shared" si="583"/>
        <v/>
      </c>
      <c r="J4532" s="23" t="str">
        <f t="shared" si="584"/>
        <v/>
      </c>
      <c r="K4532" s="25" t="str">
        <f t="shared" si="585"/>
        <v/>
      </c>
      <c r="L4532" s="25" t="str">
        <f t="shared" si="586"/>
        <v/>
      </c>
      <c r="M4532" s="25" t="str">
        <f t="shared" si="580"/>
        <v/>
      </c>
      <c r="N4532" s="25" t="str">
        <f>IF(A4532="","",IF(K4532&lt;VLOOKUP(A4532,'entry data'!B:G,6,0),K4532+M4532,VLOOKUP(A4532,'entry data'!B:G,6,0)))</f>
        <v/>
      </c>
      <c r="O4532" s="25" t="str">
        <f t="shared" si="587"/>
        <v/>
      </c>
      <c r="P4532" s="25" t="str">
        <f t="shared" si="581"/>
        <v/>
      </c>
    </row>
    <row r="4533" spans="1:16" x14ac:dyDescent="0.25">
      <c r="A4533" s="23" t="str">
        <f>IF(A4532="","",IF(O4532&gt;0.1,A4532,IF(A4532=MAX('entry data'!$B$8:$B$17),"",A4532+1)))</f>
        <v/>
      </c>
      <c r="B4533" s="23" t="str">
        <f t="shared" si="582"/>
        <v/>
      </c>
      <c r="C4533" s="23" t="str">
        <f>IF(ISERROR(VLOOKUP(A4533,'entry data'!B:G,6,0)),"",VLOOKUP(A4533,'entry data'!B:G,6,0))</f>
        <v/>
      </c>
      <c r="D4533" s="23" t="str">
        <f>IF(ISERROR(VLOOKUP(A4533,'entry data'!B:C,2,0)),"",VLOOKUP(A4533,'entry data'!B:C,2,0))</f>
        <v/>
      </c>
      <c r="E4533" s="23" t="str">
        <f>IF(ISERROR(VLOOKUP(A4533,'entry data'!B:E,4,0)),"",VLOOKUP(A4533,'entry data'!B:E,4,0))</f>
        <v/>
      </c>
      <c r="F4533" s="25" t="str">
        <f>IF(A4533="","",IF(ISERROR(VLOOKUP(A4533,'entry data'!B:F,5,0)),"",VLOOKUP(A4533,'entry data'!B:F,5,0)))</f>
        <v/>
      </c>
      <c r="G4533" s="26" t="str">
        <f>IF(A4533="","",IF(ISERROR(VLOOKUP(A4533,'entry data'!B:H,7,0)),"",VLOOKUP(A4533,'entry data'!B:H,7,0)))</f>
        <v/>
      </c>
      <c r="H4533" s="27" t="str">
        <f>IF(A4533="","",IF(B4533=1,VLOOKUP(A4533,'entry data'!B:D,3,0),I4532))</f>
        <v/>
      </c>
      <c r="I4533" s="28" t="str">
        <f t="shared" si="583"/>
        <v/>
      </c>
      <c r="J4533" s="23" t="str">
        <f t="shared" si="584"/>
        <v/>
      </c>
      <c r="K4533" s="25" t="str">
        <f t="shared" si="585"/>
        <v/>
      </c>
      <c r="L4533" s="25" t="str">
        <f t="shared" si="586"/>
        <v/>
      </c>
      <c r="M4533" s="25" t="str">
        <f t="shared" si="580"/>
        <v/>
      </c>
      <c r="N4533" s="25" t="str">
        <f>IF(A4533="","",IF(K4533&lt;VLOOKUP(A4533,'entry data'!B:G,6,0),K4533+M4533,VLOOKUP(A4533,'entry data'!B:G,6,0)))</f>
        <v/>
      </c>
      <c r="O4533" s="25" t="str">
        <f t="shared" si="587"/>
        <v/>
      </c>
      <c r="P4533" s="25" t="str">
        <f t="shared" si="581"/>
        <v/>
      </c>
    </row>
    <row r="4534" spans="1:16" x14ac:dyDescent="0.25">
      <c r="A4534" s="23" t="str">
        <f>IF(A4533="","",IF(O4533&gt;0.1,A4533,IF(A4533=MAX('entry data'!$B$8:$B$17),"",A4533+1)))</f>
        <v/>
      </c>
      <c r="B4534" s="23" t="str">
        <f t="shared" si="582"/>
        <v/>
      </c>
      <c r="C4534" s="23" t="str">
        <f>IF(ISERROR(VLOOKUP(A4534,'entry data'!B:G,6,0)),"",VLOOKUP(A4534,'entry data'!B:G,6,0))</f>
        <v/>
      </c>
      <c r="D4534" s="23" t="str">
        <f>IF(ISERROR(VLOOKUP(A4534,'entry data'!B:C,2,0)),"",VLOOKUP(A4534,'entry data'!B:C,2,0))</f>
        <v/>
      </c>
      <c r="E4534" s="23" t="str">
        <f>IF(ISERROR(VLOOKUP(A4534,'entry data'!B:E,4,0)),"",VLOOKUP(A4534,'entry data'!B:E,4,0))</f>
        <v/>
      </c>
      <c r="F4534" s="25" t="str">
        <f>IF(A4534="","",IF(ISERROR(VLOOKUP(A4534,'entry data'!B:F,5,0)),"",VLOOKUP(A4534,'entry data'!B:F,5,0)))</f>
        <v/>
      </c>
      <c r="G4534" s="26" t="str">
        <f>IF(A4534="","",IF(ISERROR(VLOOKUP(A4534,'entry data'!B:H,7,0)),"",VLOOKUP(A4534,'entry data'!B:H,7,0)))</f>
        <v/>
      </c>
      <c r="H4534" s="27" t="str">
        <f>IF(A4534="","",IF(B4534=1,VLOOKUP(A4534,'entry data'!B:D,3,0),I4533))</f>
        <v/>
      </c>
      <c r="I4534" s="28" t="str">
        <f t="shared" si="583"/>
        <v/>
      </c>
      <c r="J4534" s="23" t="str">
        <f t="shared" si="584"/>
        <v/>
      </c>
      <c r="K4534" s="25" t="str">
        <f t="shared" si="585"/>
        <v/>
      </c>
      <c r="L4534" s="25" t="str">
        <f t="shared" si="586"/>
        <v/>
      </c>
      <c r="M4534" s="25" t="str">
        <f t="shared" si="580"/>
        <v/>
      </c>
      <c r="N4534" s="25" t="str">
        <f>IF(A4534="","",IF(K4534&lt;VLOOKUP(A4534,'entry data'!B:G,6,0),K4534+M4534,VLOOKUP(A4534,'entry data'!B:G,6,0)))</f>
        <v/>
      </c>
      <c r="O4534" s="25" t="str">
        <f t="shared" si="587"/>
        <v/>
      </c>
      <c r="P4534" s="25" t="str">
        <f t="shared" si="581"/>
        <v/>
      </c>
    </row>
    <row r="4535" spans="1:16" x14ac:dyDescent="0.25">
      <c r="A4535" s="23" t="str">
        <f>IF(A4534="","",IF(O4534&gt;0.1,A4534,IF(A4534=MAX('entry data'!$B$8:$B$17),"",A4534+1)))</f>
        <v/>
      </c>
      <c r="B4535" s="23" t="str">
        <f t="shared" si="582"/>
        <v/>
      </c>
      <c r="C4535" s="23" t="str">
        <f>IF(ISERROR(VLOOKUP(A4535,'entry data'!B:G,6,0)),"",VLOOKUP(A4535,'entry data'!B:G,6,0))</f>
        <v/>
      </c>
      <c r="D4535" s="23" t="str">
        <f>IF(ISERROR(VLOOKUP(A4535,'entry data'!B:C,2,0)),"",VLOOKUP(A4535,'entry data'!B:C,2,0))</f>
        <v/>
      </c>
      <c r="E4535" s="23" t="str">
        <f>IF(ISERROR(VLOOKUP(A4535,'entry data'!B:E,4,0)),"",VLOOKUP(A4535,'entry data'!B:E,4,0))</f>
        <v/>
      </c>
      <c r="F4535" s="25" t="str">
        <f>IF(A4535="","",IF(ISERROR(VLOOKUP(A4535,'entry data'!B:F,5,0)),"",VLOOKUP(A4535,'entry data'!B:F,5,0)))</f>
        <v/>
      </c>
      <c r="G4535" s="26" t="str">
        <f>IF(A4535="","",IF(ISERROR(VLOOKUP(A4535,'entry data'!B:H,7,0)),"",VLOOKUP(A4535,'entry data'!B:H,7,0)))</f>
        <v/>
      </c>
      <c r="H4535" s="27" t="str">
        <f>IF(A4535="","",IF(B4535=1,VLOOKUP(A4535,'entry data'!B:D,3,0),I4534))</f>
        <v/>
      </c>
      <c r="I4535" s="28" t="str">
        <f t="shared" si="583"/>
        <v/>
      </c>
      <c r="J4535" s="23" t="str">
        <f t="shared" si="584"/>
        <v/>
      </c>
      <c r="K4535" s="25" t="str">
        <f t="shared" si="585"/>
        <v/>
      </c>
      <c r="L4535" s="25" t="str">
        <f t="shared" si="586"/>
        <v/>
      </c>
      <c r="M4535" s="25" t="str">
        <f t="shared" si="580"/>
        <v/>
      </c>
      <c r="N4535" s="25" t="str">
        <f>IF(A4535="","",IF(K4535&lt;VLOOKUP(A4535,'entry data'!B:G,6,0),K4535+M4535,VLOOKUP(A4535,'entry data'!B:G,6,0)))</f>
        <v/>
      </c>
      <c r="O4535" s="25" t="str">
        <f t="shared" si="587"/>
        <v/>
      </c>
      <c r="P4535" s="25" t="str">
        <f t="shared" si="581"/>
        <v/>
      </c>
    </row>
    <row r="4536" spans="1:16" x14ac:dyDescent="0.25">
      <c r="A4536" s="23" t="str">
        <f>IF(A4535="","",IF(O4535&gt;0.1,A4535,IF(A4535=MAX('entry data'!$B$8:$B$17),"",A4535+1)))</f>
        <v/>
      </c>
      <c r="B4536" s="23" t="str">
        <f t="shared" si="582"/>
        <v/>
      </c>
      <c r="C4536" s="23" t="str">
        <f>IF(ISERROR(VLOOKUP(A4536,'entry data'!B:G,6,0)),"",VLOOKUP(A4536,'entry data'!B:G,6,0))</f>
        <v/>
      </c>
      <c r="D4536" s="23" t="str">
        <f>IF(ISERROR(VLOOKUP(A4536,'entry data'!B:C,2,0)),"",VLOOKUP(A4536,'entry data'!B:C,2,0))</f>
        <v/>
      </c>
      <c r="E4536" s="23" t="str">
        <f>IF(ISERROR(VLOOKUP(A4536,'entry data'!B:E,4,0)),"",VLOOKUP(A4536,'entry data'!B:E,4,0))</f>
        <v/>
      </c>
      <c r="F4536" s="25" t="str">
        <f>IF(A4536="","",IF(ISERROR(VLOOKUP(A4536,'entry data'!B:F,5,0)),"",VLOOKUP(A4536,'entry data'!B:F,5,0)))</f>
        <v/>
      </c>
      <c r="G4536" s="26" t="str">
        <f>IF(A4536="","",IF(ISERROR(VLOOKUP(A4536,'entry data'!B:H,7,0)),"",VLOOKUP(A4536,'entry data'!B:H,7,0)))</f>
        <v/>
      </c>
      <c r="H4536" s="27" t="str">
        <f>IF(A4536="","",IF(B4536=1,VLOOKUP(A4536,'entry data'!B:D,3,0),I4535))</f>
        <v/>
      </c>
      <c r="I4536" s="28" t="str">
        <f t="shared" si="583"/>
        <v/>
      </c>
      <c r="J4536" s="23" t="str">
        <f t="shared" si="584"/>
        <v/>
      </c>
      <c r="K4536" s="25" t="str">
        <f t="shared" si="585"/>
        <v/>
      </c>
      <c r="L4536" s="25" t="str">
        <f t="shared" si="586"/>
        <v/>
      </c>
      <c r="M4536" s="25" t="str">
        <f t="shared" si="580"/>
        <v/>
      </c>
      <c r="N4536" s="25" t="str">
        <f>IF(A4536="","",IF(K4536&lt;VLOOKUP(A4536,'entry data'!B:G,6,0),K4536+M4536,VLOOKUP(A4536,'entry data'!B:G,6,0)))</f>
        <v/>
      </c>
      <c r="O4536" s="25" t="str">
        <f t="shared" si="587"/>
        <v/>
      </c>
      <c r="P4536" s="25" t="str">
        <f t="shared" si="581"/>
        <v/>
      </c>
    </row>
    <row r="4537" spans="1:16" x14ac:dyDescent="0.25">
      <c r="A4537" s="23" t="str">
        <f>IF(A4536="","",IF(O4536&gt;0.1,A4536,IF(A4536=MAX('entry data'!$B$8:$B$17),"",A4536+1)))</f>
        <v/>
      </c>
      <c r="B4537" s="23" t="str">
        <f t="shared" si="582"/>
        <v/>
      </c>
      <c r="C4537" s="23" t="str">
        <f>IF(ISERROR(VLOOKUP(A4537,'entry data'!B:G,6,0)),"",VLOOKUP(A4537,'entry data'!B:G,6,0))</f>
        <v/>
      </c>
      <c r="D4537" s="23" t="str">
        <f>IF(ISERROR(VLOOKUP(A4537,'entry data'!B:C,2,0)),"",VLOOKUP(A4537,'entry data'!B:C,2,0))</f>
        <v/>
      </c>
      <c r="E4537" s="23" t="str">
        <f>IF(ISERROR(VLOOKUP(A4537,'entry data'!B:E,4,0)),"",VLOOKUP(A4537,'entry data'!B:E,4,0))</f>
        <v/>
      </c>
      <c r="F4537" s="25" t="str">
        <f>IF(A4537="","",IF(ISERROR(VLOOKUP(A4537,'entry data'!B:F,5,0)),"",VLOOKUP(A4537,'entry data'!B:F,5,0)))</f>
        <v/>
      </c>
      <c r="G4537" s="26" t="str">
        <f>IF(A4537="","",IF(ISERROR(VLOOKUP(A4537,'entry data'!B:H,7,0)),"",VLOOKUP(A4537,'entry data'!B:H,7,0)))</f>
        <v/>
      </c>
      <c r="H4537" s="27" t="str">
        <f>IF(A4537="","",IF(B4537=1,VLOOKUP(A4537,'entry data'!B:D,3,0),I4536))</f>
        <v/>
      </c>
      <c r="I4537" s="28" t="str">
        <f t="shared" si="583"/>
        <v/>
      </c>
      <c r="J4537" s="23" t="str">
        <f t="shared" si="584"/>
        <v/>
      </c>
      <c r="K4537" s="25" t="str">
        <f t="shared" si="585"/>
        <v/>
      </c>
      <c r="L4537" s="25" t="str">
        <f t="shared" si="586"/>
        <v/>
      </c>
      <c r="M4537" s="25" t="str">
        <f t="shared" si="580"/>
        <v/>
      </c>
      <c r="N4537" s="25" t="str">
        <f>IF(A4537="","",IF(K4537&lt;VLOOKUP(A4537,'entry data'!B:G,6,0),K4537+M4537,VLOOKUP(A4537,'entry data'!B:G,6,0)))</f>
        <v/>
      </c>
      <c r="O4537" s="25" t="str">
        <f t="shared" si="587"/>
        <v/>
      </c>
      <c r="P4537" s="25" t="str">
        <f t="shared" si="581"/>
        <v/>
      </c>
    </row>
    <row r="4538" spans="1:16" x14ac:dyDescent="0.25">
      <c r="A4538" s="23" t="str">
        <f>IF(A4537="","",IF(O4537&gt;0.1,A4537,IF(A4537=MAX('entry data'!$B$8:$B$17),"",A4537+1)))</f>
        <v/>
      </c>
      <c r="B4538" s="23" t="str">
        <f t="shared" si="582"/>
        <v/>
      </c>
      <c r="C4538" s="23" t="str">
        <f>IF(ISERROR(VLOOKUP(A4538,'entry data'!B:G,6,0)),"",VLOOKUP(A4538,'entry data'!B:G,6,0))</f>
        <v/>
      </c>
      <c r="D4538" s="23" t="str">
        <f>IF(ISERROR(VLOOKUP(A4538,'entry data'!B:C,2,0)),"",VLOOKUP(A4538,'entry data'!B:C,2,0))</f>
        <v/>
      </c>
      <c r="E4538" s="23" t="str">
        <f>IF(ISERROR(VLOOKUP(A4538,'entry data'!B:E,4,0)),"",VLOOKUP(A4538,'entry data'!B:E,4,0))</f>
        <v/>
      </c>
      <c r="F4538" s="25" t="str">
        <f>IF(A4538="","",IF(ISERROR(VLOOKUP(A4538,'entry data'!B:F,5,0)),"",VLOOKUP(A4538,'entry data'!B:F,5,0)))</f>
        <v/>
      </c>
      <c r="G4538" s="26" t="str">
        <f>IF(A4538="","",IF(ISERROR(VLOOKUP(A4538,'entry data'!B:H,7,0)),"",VLOOKUP(A4538,'entry data'!B:H,7,0)))</f>
        <v/>
      </c>
      <c r="H4538" s="27" t="str">
        <f>IF(A4538="","",IF(B4538=1,VLOOKUP(A4538,'entry data'!B:D,3,0),I4537))</f>
        <v/>
      </c>
      <c r="I4538" s="28" t="str">
        <f t="shared" si="583"/>
        <v/>
      </c>
      <c r="J4538" s="23" t="str">
        <f t="shared" si="584"/>
        <v/>
      </c>
      <c r="K4538" s="25" t="str">
        <f t="shared" si="585"/>
        <v/>
      </c>
      <c r="L4538" s="25" t="str">
        <f t="shared" si="586"/>
        <v/>
      </c>
      <c r="M4538" s="25" t="str">
        <f t="shared" si="580"/>
        <v/>
      </c>
      <c r="N4538" s="25" t="str">
        <f>IF(A4538="","",IF(K4538&lt;VLOOKUP(A4538,'entry data'!B:G,6,0),K4538+M4538,VLOOKUP(A4538,'entry data'!B:G,6,0)))</f>
        <v/>
      </c>
      <c r="O4538" s="25" t="str">
        <f t="shared" si="587"/>
        <v/>
      </c>
      <c r="P4538" s="25" t="str">
        <f t="shared" si="581"/>
        <v/>
      </c>
    </row>
    <row r="4539" spans="1:16" x14ac:dyDescent="0.25">
      <c r="A4539" s="23" t="str">
        <f>IF(A4538="","",IF(O4538&gt;0.1,A4538,IF(A4538=MAX('entry data'!$B$8:$B$17),"",A4538+1)))</f>
        <v/>
      </c>
      <c r="B4539" s="23" t="str">
        <f t="shared" si="582"/>
        <v/>
      </c>
      <c r="C4539" s="23" t="str">
        <f>IF(ISERROR(VLOOKUP(A4539,'entry data'!B:G,6,0)),"",VLOOKUP(A4539,'entry data'!B:G,6,0))</f>
        <v/>
      </c>
      <c r="D4539" s="23" t="str">
        <f>IF(ISERROR(VLOOKUP(A4539,'entry data'!B:C,2,0)),"",VLOOKUP(A4539,'entry data'!B:C,2,0))</f>
        <v/>
      </c>
      <c r="E4539" s="23" t="str">
        <f>IF(ISERROR(VLOOKUP(A4539,'entry data'!B:E,4,0)),"",VLOOKUP(A4539,'entry data'!B:E,4,0))</f>
        <v/>
      </c>
      <c r="F4539" s="25" t="str">
        <f>IF(A4539="","",IF(ISERROR(VLOOKUP(A4539,'entry data'!B:F,5,0)),"",VLOOKUP(A4539,'entry data'!B:F,5,0)))</f>
        <v/>
      </c>
      <c r="G4539" s="26" t="str">
        <f>IF(A4539="","",IF(ISERROR(VLOOKUP(A4539,'entry data'!B:H,7,0)),"",VLOOKUP(A4539,'entry data'!B:H,7,0)))</f>
        <v/>
      </c>
      <c r="H4539" s="27" t="str">
        <f>IF(A4539="","",IF(B4539=1,VLOOKUP(A4539,'entry data'!B:D,3,0),I4538))</f>
        <v/>
      </c>
      <c r="I4539" s="28" t="str">
        <f t="shared" si="583"/>
        <v/>
      </c>
      <c r="J4539" s="23" t="str">
        <f t="shared" si="584"/>
        <v/>
      </c>
      <c r="K4539" s="25" t="str">
        <f t="shared" si="585"/>
        <v/>
      </c>
      <c r="L4539" s="25" t="str">
        <f t="shared" si="586"/>
        <v/>
      </c>
      <c r="M4539" s="25" t="str">
        <f t="shared" si="580"/>
        <v/>
      </c>
      <c r="N4539" s="25" t="str">
        <f>IF(A4539="","",IF(K4539&lt;VLOOKUP(A4539,'entry data'!B:G,6,0),K4539+M4539,VLOOKUP(A4539,'entry data'!B:G,6,0)))</f>
        <v/>
      </c>
      <c r="O4539" s="25" t="str">
        <f t="shared" si="587"/>
        <v/>
      </c>
      <c r="P4539" s="25" t="str">
        <f t="shared" si="581"/>
        <v/>
      </c>
    </row>
    <row r="4540" spans="1:16" x14ac:dyDescent="0.25">
      <c r="A4540" s="23" t="str">
        <f>IF(A4539="","",IF(O4539&gt;0.1,A4539,IF(A4539=MAX('entry data'!$B$8:$B$17),"",A4539+1)))</f>
        <v/>
      </c>
      <c r="B4540" s="23" t="str">
        <f t="shared" si="582"/>
        <v/>
      </c>
      <c r="C4540" s="23" t="str">
        <f>IF(ISERROR(VLOOKUP(A4540,'entry data'!B:G,6,0)),"",VLOOKUP(A4540,'entry data'!B:G,6,0))</f>
        <v/>
      </c>
      <c r="D4540" s="23" t="str">
        <f>IF(ISERROR(VLOOKUP(A4540,'entry data'!B:C,2,0)),"",VLOOKUP(A4540,'entry data'!B:C,2,0))</f>
        <v/>
      </c>
      <c r="E4540" s="23" t="str">
        <f>IF(ISERROR(VLOOKUP(A4540,'entry data'!B:E,4,0)),"",VLOOKUP(A4540,'entry data'!B:E,4,0))</f>
        <v/>
      </c>
      <c r="F4540" s="25" t="str">
        <f>IF(A4540="","",IF(ISERROR(VLOOKUP(A4540,'entry data'!B:F,5,0)),"",VLOOKUP(A4540,'entry data'!B:F,5,0)))</f>
        <v/>
      </c>
      <c r="G4540" s="26" t="str">
        <f>IF(A4540="","",IF(ISERROR(VLOOKUP(A4540,'entry data'!B:H,7,0)),"",VLOOKUP(A4540,'entry data'!B:H,7,0)))</f>
        <v/>
      </c>
      <c r="H4540" s="27" t="str">
        <f>IF(A4540="","",IF(B4540=1,VLOOKUP(A4540,'entry data'!B:D,3,0),I4539))</f>
        <v/>
      </c>
      <c r="I4540" s="28" t="str">
        <f t="shared" si="583"/>
        <v/>
      </c>
      <c r="J4540" s="23" t="str">
        <f t="shared" si="584"/>
        <v/>
      </c>
      <c r="K4540" s="25" t="str">
        <f t="shared" si="585"/>
        <v/>
      </c>
      <c r="L4540" s="25" t="str">
        <f t="shared" si="586"/>
        <v/>
      </c>
      <c r="M4540" s="25" t="str">
        <f t="shared" si="580"/>
        <v/>
      </c>
      <c r="N4540" s="25" t="str">
        <f>IF(A4540="","",IF(K4540&lt;VLOOKUP(A4540,'entry data'!B:G,6,0),K4540+M4540,VLOOKUP(A4540,'entry data'!B:G,6,0)))</f>
        <v/>
      </c>
      <c r="O4540" s="25" t="str">
        <f t="shared" si="587"/>
        <v/>
      </c>
      <c r="P4540" s="25" t="str">
        <f t="shared" si="581"/>
        <v/>
      </c>
    </row>
    <row r="4541" spans="1:16" x14ac:dyDescent="0.25">
      <c r="A4541" s="23" t="str">
        <f>IF(A4540="","",IF(O4540&gt;0.1,A4540,IF(A4540=MAX('entry data'!$B$8:$B$17),"",A4540+1)))</f>
        <v/>
      </c>
      <c r="B4541" s="23" t="str">
        <f t="shared" si="582"/>
        <v/>
      </c>
      <c r="C4541" s="23" t="str">
        <f>IF(ISERROR(VLOOKUP(A4541,'entry data'!B:G,6,0)),"",VLOOKUP(A4541,'entry data'!B:G,6,0))</f>
        <v/>
      </c>
      <c r="D4541" s="23" t="str">
        <f>IF(ISERROR(VLOOKUP(A4541,'entry data'!B:C,2,0)),"",VLOOKUP(A4541,'entry data'!B:C,2,0))</f>
        <v/>
      </c>
      <c r="E4541" s="23" t="str">
        <f>IF(ISERROR(VLOOKUP(A4541,'entry data'!B:E,4,0)),"",VLOOKUP(A4541,'entry data'!B:E,4,0))</f>
        <v/>
      </c>
      <c r="F4541" s="25" t="str">
        <f>IF(A4541="","",IF(ISERROR(VLOOKUP(A4541,'entry data'!B:F,5,0)),"",VLOOKUP(A4541,'entry data'!B:F,5,0)))</f>
        <v/>
      </c>
      <c r="G4541" s="26" t="str">
        <f>IF(A4541="","",IF(ISERROR(VLOOKUP(A4541,'entry data'!B:H,7,0)),"",VLOOKUP(A4541,'entry data'!B:H,7,0)))</f>
        <v/>
      </c>
      <c r="H4541" s="27" t="str">
        <f>IF(A4541="","",IF(B4541=1,VLOOKUP(A4541,'entry data'!B:D,3,0),I4540))</f>
        <v/>
      </c>
      <c r="I4541" s="28" t="str">
        <f t="shared" si="583"/>
        <v/>
      </c>
      <c r="J4541" s="23" t="str">
        <f t="shared" si="584"/>
        <v/>
      </c>
      <c r="K4541" s="25" t="str">
        <f t="shared" si="585"/>
        <v/>
      </c>
      <c r="L4541" s="25" t="str">
        <f t="shared" si="586"/>
        <v/>
      </c>
      <c r="M4541" s="25" t="str">
        <f t="shared" si="580"/>
        <v/>
      </c>
      <c r="N4541" s="25" t="str">
        <f>IF(A4541="","",IF(K4541&lt;VLOOKUP(A4541,'entry data'!B:G,6,0),K4541+M4541,VLOOKUP(A4541,'entry data'!B:G,6,0)))</f>
        <v/>
      </c>
      <c r="O4541" s="25" t="str">
        <f t="shared" si="587"/>
        <v/>
      </c>
      <c r="P4541" s="25" t="str">
        <f t="shared" si="581"/>
        <v/>
      </c>
    </row>
    <row r="4542" spans="1:16" x14ac:dyDescent="0.25">
      <c r="A4542" s="23" t="str">
        <f>IF(A4541="","",IF(O4541&gt;0.1,A4541,IF(A4541=MAX('entry data'!$B$8:$B$17),"",A4541+1)))</f>
        <v/>
      </c>
      <c r="B4542" s="23" t="str">
        <f t="shared" si="582"/>
        <v/>
      </c>
      <c r="C4542" s="23" t="str">
        <f>IF(ISERROR(VLOOKUP(A4542,'entry data'!B:G,6,0)),"",VLOOKUP(A4542,'entry data'!B:G,6,0))</f>
        <v/>
      </c>
      <c r="D4542" s="23" t="str">
        <f>IF(ISERROR(VLOOKUP(A4542,'entry data'!B:C,2,0)),"",VLOOKUP(A4542,'entry data'!B:C,2,0))</f>
        <v/>
      </c>
      <c r="E4542" s="23" t="str">
        <f>IF(ISERROR(VLOOKUP(A4542,'entry data'!B:E,4,0)),"",VLOOKUP(A4542,'entry data'!B:E,4,0))</f>
        <v/>
      </c>
      <c r="F4542" s="25" t="str">
        <f>IF(A4542="","",IF(ISERROR(VLOOKUP(A4542,'entry data'!B:F,5,0)),"",VLOOKUP(A4542,'entry data'!B:F,5,0)))</f>
        <v/>
      </c>
      <c r="G4542" s="26" t="str">
        <f>IF(A4542="","",IF(ISERROR(VLOOKUP(A4542,'entry data'!B:H,7,0)),"",VLOOKUP(A4542,'entry data'!B:H,7,0)))</f>
        <v/>
      </c>
      <c r="H4542" s="27" t="str">
        <f>IF(A4542="","",IF(B4542=1,VLOOKUP(A4542,'entry data'!B:D,3,0),I4541))</f>
        <v/>
      </c>
      <c r="I4542" s="28" t="str">
        <f t="shared" si="583"/>
        <v/>
      </c>
      <c r="J4542" s="23" t="str">
        <f t="shared" si="584"/>
        <v/>
      </c>
      <c r="K4542" s="25" t="str">
        <f t="shared" si="585"/>
        <v/>
      </c>
      <c r="L4542" s="25" t="str">
        <f t="shared" si="586"/>
        <v/>
      </c>
      <c r="M4542" s="25" t="str">
        <f t="shared" si="580"/>
        <v/>
      </c>
      <c r="N4542" s="25" t="str">
        <f>IF(A4542="","",IF(K4542&lt;VLOOKUP(A4542,'entry data'!B:G,6,0),K4542+M4542,VLOOKUP(A4542,'entry data'!B:G,6,0)))</f>
        <v/>
      </c>
      <c r="O4542" s="25" t="str">
        <f t="shared" si="587"/>
        <v/>
      </c>
      <c r="P4542" s="25" t="str">
        <f t="shared" si="581"/>
        <v/>
      </c>
    </row>
    <row r="4543" spans="1:16" x14ac:dyDescent="0.25">
      <c r="A4543" s="23" t="str">
        <f>IF(A4542="","",IF(O4542&gt;0.1,A4542,IF(A4542=MAX('entry data'!$B$8:$B$17),"",A4542+1)))</f>
        <v/>
      </c>
      <c r="B4543" s="23" t="str">
        <f t="shared" si="582"/>
        <v/>
      </c>
      <c r="C4543" s="23" t="str">
        <f>IF(ISERROR(VLOOKUP(A4543,'entry data'!B:G,6,0)),"",VLOOKUP(A4543,'entry data'!B:G,6,0))</f>
        <v/>
      </c>
      <c r="D4543" s="23" t="str">
        <f>IF(ISERROR(VLOOKUP(A4543,'entry data'!B:C,2,0)),"",VLOOKUP(A4543,'entry data'!B:C,2,0))</f>
        <v/>
      </c>
      <c r="E4543" s="23" t="str">
        <f>IF(ISERROR(VLOOKUP(A4543,'entry data'!B:E,4,0)),"",VLOOKUP(A4543,'entry data'!B:E,4,0))</f>
        <v/>
      </c>
      <c r="F4543" s="25" t="str">
        <f>IF(A4543="","",IF(ISERROR(VLOOKUP(A4543,'entry data'!B:F,5,0)),"",VLOOKUP(A4543,'entry data'!B:F,5,0)))</f>
        <v/>
      </c>
      <c r="G4543" s="26" t="str">
        <f>IF(A4543="","",IF(ISERROR(VLOOKUP(A4543,'entry data'!B:H,7,0)),"",VLOOKUP(A4543,'entry data'!B:H,7,0)))</f>
        <v/>
      </c>
      <c r="H4543" s="27" t="str">
        <f>IF(A4543="","",IF(B4543=1,VLOOKUP(A4543,'entry data'!B:D,3,0),I4542))</f>
        <v/>
      </c>
      <c r="I4543" s="28" t="str">
        <f t="shared" si="583"/>
        <v/>
      </c>
      <c r="J4543" s="23" t="str">
        <f t="shared" si="584"/>
        <v/>
      </c>
      <c r="K4543" s="25" t="str">
        <f t="shared" si="585"/>
        <v/>
      </c>
      <c r="L4543" s="25" t="str">
        <f t="shared" si="586"/>
        <v/>
      </c>
      <c r="M4543" s="25" t="str">
        <f t="shared" si="580"/>
        <v/>
      </c>
      <c r="N4543" s="25" t="str">
        <f>IF(A4543="","",IF(K4543&lt;VLOOKUP(A4543,'entry data'!B:G,6,0),K4543+M4543,VLOOKUP(A4543,'entry data'!B:G,6,0)))</f>
        <v/>
      </c>
      <c r="O4543" s="25" t="str">
        <f t="shared" si="587"/>
        <v/>
      </c>
      <c r="P4543" s="25" t="str">
        <f t="shared" si="581"/>
        <v/>
      </c>
    </row>
    <row r="4544" spans="1:16" x14ac:dyDescent="0.25">
      <c r="A4544" s="23" t="str">
        <f>IF(A4543="","",IF(O4543&gt;0.1,A4543,IF(A4543=MAX('entry data'!$B$8:$B$17),"",A4543+1)))</f>
        <v/>
      </c>
      <c r="B4544" s="23" t="str">
        <f t="shared" si="582"/>
        <v/>
      </c>
      <c r="C4544" s="23" t="str">
        <f>IF(ISERROR(VLOOKUP(A4544,'entry data'!B:G,6,0)),"",VLOOKUP(A4544,'entry data'!B:G,6,0))</f>
        <v/>
      </c>
      <c r="D4544" s="23" t="str">
        <f>IF(ISERROR(VLOOKUP(A4544,'entry data'!B:C,2,0)),"",VLOOKUP(A4544,'entry data'!B:C,2,0))</f>
        <v/>
      </c>
      <c r="E4544" s="23" t="str">
        <f>IF(ISERROR(VLOOKUP(A4544,'entry data'!B:E,4,0)),"",VLOOKUP(A4544,'entry data'!B:E,4,0))</f>
        <v/>
      </c>
      <c r="F4544" s="25" t="str">
        <f>IF(A4544="","",IF(ISERROR(VLOOKUP(A4544,'entry data'!B:F,5,0)),"",VLOOKUP(A4544,'entry data'!B:F,5,0)))</f>
        <v/>
      </c>
      <c r="G4544" s="26" t="str">
        <f>IF(A4544="","",IF(ISERROR(VLOOKUP(A4544,'entry data'!B:H,7,0)),"",VLOOKUP(A4544,'entry data'!B:H,7,0)))</f>
        <v/>
      </c>
      <c r="H4544" s="27" t="str">
        <f>IF(A4544="","",IF(B4544=1,VLOOKUP(A4544,'entry data'!B:D,3,0),I4543))</f>
        <v/>
      </c>
      <c r="I4544" s="28" t="str">
        <f t="shared" si="583"/>
        <v/>
      </c>
      <c r="J4544" s="23" t="str">
        <f t="shared" si="584"/>
        <v/>
      </c>
      <c r="K4544" s="25" t="str">
        <f t="shared" si="585"/>
        <v/>
      </c>
      <c r="L4544" s="25" t="str">
        <f t="shared" si="586"/>
        <v/>
      </c>
      <c r="M4544" s="25" t="str">
        <f t="shared" si="580"/>
        <v/>
      </c>
      <c r="N4544" s="25" t="str">
        <f>IF(A4544="","",IF(K4544&lt;VLOOKUP(A4544,'entry data'!B:G,6,0),K4544+M4544,VLOOKUP(A4544,'entry data'!B:G,6,0)))</f>
        <v/>
      </c>
      <c r="O4544" s="25" t="str">
        <f t="shared" si="587"/>
        <v/>
      </c>
      <c r="P4544" s="25" t="str">
        <f t="shared" si="581"/>
        <v/>
      </c>
    </row>
    <row r="4545" spans="1:16" x14ac:dyDescent="0.25">
      <c r="A4545" s="23" t="str">
        <f>IF(A4544="","",IF(O4544&gt;0.1,A4544,IF(A4544=MAX('entry data'!$B$8:$B$17),"",A4544+1)))</f>
        <v/>
      </c>
      <c r="B4545" s="23" t="str">
        <f t="shared" si="582"/>
        <v/>
      </c>
      <c r="C4545" s="23" t="str">
        <f>IF(ISERROR(VLOOKUP(A4545,'entry data'!B:G,6,0)),"",VLOOKUP(A4545,'entry data'!B:G,6,0))</f>
        <v/>
      </c>
      <c r="D4545" s="23" t="str">
        <f>IF(ISERROR(VLOOKUP(A4545,'entry data'!B:C,2,0)),"",VLOOKUP(A4545,'entry data'!B:C,2,0))</f>
        <v/>
      </c>
      <c r="E4545" s="23" t="str">
        <f>IF(ISERROR(VLOOKUP(A4545,'entry data'!B:E,4,0)),"",VLOOKUP(A4545,'entry data'!B:E,4,0))</f>
        <v/>
      </c>
      <c r="F4545" s="25" t="str">
        <f>IF(A4545="","",IF(ISERROR(VLOOKUP(A4545,'entry data'!B:F,5,0)),"",VLOOKUP(A4545,'entry data'!B:F,5,0)))</f>
        <v/>
      </c>
      <c r="G4545" s="26" t="str">
        <f>IF(A4545="","",IF(ISERROR(VLOOKUP(A4545,'entry data'!B:H,7,0)),"",VLOOKUP(A4545,'entry data'!B:H,7,0)))</f>
        <v/>
      </c>
      <c r="H4545" s="27" t="str">
        <f>IF(A4545="","",IF(B4545=1,VLOOKUP(A4545,'entry data'!B:D,3,0),I4544))</f>
        <v/>
      </c>
      <c r="I4545" s="28" t="str">
        <f t="shared" si="583"/>
        <v/>
      </c>
      <c r="J4545" s="23" t="str">
        <f t="shared" si="584"/>
        <v/>
      </c>
      <c r="K4545" s="25" t="str">
        <f t="shared" si="585"/>
        <v/>
      </c>
      <c r="L4545" s="25" t="str">
        <f t="shared" si="586"/>
        <v/>
      </c>
      <c r="M4545" s="25" t="str">
        <f t="shared" si="580"/>
        <v/>
      </c>
      <c r="N4545" s="25" t="str">
        <f>IF(A4545="","",IF(K4545&lt;VLOOKUP(A4545,'entry data'!B:G,6,0),K4545+M4545,VLOOKUP(A4545,'entry data'!B:G,6,0)))</f>
        <v/>
      </c>
      <c r="O4545" s="25" t="str">
        <f t="shared" si="587"/>
        <v/>
      </c>
      <c r="P4545" s="25" t="str">
        <f t="shared" si="581"/>
        <v/>
      </c>
    </row>
    <row r="4546" spans="1:16" x14ac:dyDescent="0.25">
      <c r="A4546" s="23" t="str">
        <f>IF(A4545="","",IF(O4545&gt;0.1,A4545,IF(A4545=MAX('entry data'!$B$8:$B$17),"",A4545+1)))</f>
        <v/>
      </c>
      <c r="B4546" s="23" t="str">
        <f t="shared" si="582"/>
        <v/>
      </c>
      <c r="C4546" s="23" t="str">
        <f>IF(ISERROR(VLOOKUP(A4546,'entry data'!B:G,6,0)),"",VLOOKUP(A4546,'entry data'!B:G,6,0))</f>
        <v/>
      </c>
      <c r="D4546" s="23" t="str">
        <f>IF(ISERROR(VLOOKUP(A4546,'entry data'!B:C,2,0)),"",VLOOKUP(A4546,'entry data'!B:C,2,0))</f>
        <v/>
      </c>
      <c r="E4546" s="23" t="str">
        <f>IF(ISERROR(VLOOKUP(A4546,'entry data'!B:E,4,0)),"",VLOOKUP(A4546,'entry data'!B:E,4,0))</f>
        <v/>
      </c>
      <c r="F4546" s="25" t="str">
        <f>IF(A4546="","",IF(ISERROR(VLOOKUP(A4546,'entry data'!B:F,5,0)),"",VLOOKUP(A4546,'entry data'!B:F,5,0)))</f>
        <v/>
      </c>
      <c r="G4546" s="26" t="str">
        <f>IF(A4546="","",IF(ISERROR(VLOOKUP(A4546,'entry data'!B:H,7,0)),"",VLOOKUP(A4546,'entry data'!B:H,7,0)))</f>
        <v/>
      </c>
      <c r="H4546" s="27" t="str">
        <f>IF(A4546="","",IF(B4546=1,VLOOKUP(A4546,'entry data'!B:D,3,0),I4545))</f>
        <v/>
      </c>
      <c r="I4546" s="28" t="str">
        <f t="shared" si="583"/>
        <v/>
      </c>
      <c r="J4546" s="23" t="str">
        <f t="shared" si="584"/>
        <v/>
      </c>
      <c r="K4546" s="25" t="str">
        <f t="shared" si="585"/>
        <v/>
      </c>
      <c r="L4546" s="25" t="str">
        <f t="shared" si="586"/>
        <v/>
      </c>
      <c r="M4546" s="25" t="str">
        <f t="shared" si="580"/>
        <v/>
      </c>
      <c r="N4546" s="25" t="str">
        <f>IF(A4546="","",IF(K4546&lt;VLOOKUP(A4546,'entry data'!B:G,6,0),K4546+M4546,VLOOKUP(A4546,'entry data'!B:G,6,0)))</f>
        <v/>
      </c>
      <c r="O4546" s="25" t="str">
        <f t="shared" si="587"/>
        <v/>
      </c>
      <c r="P4546" s="25" t="str">
        <f t="shared" si="581"/>
        <v/>
      </c>
    </row>
    <row r="4547" spans="1:16" x14ac:dyDescent="0.25">
      <c r="A4547" s="23" t="str">
        <f>IF(A4546="","",IF(O4546&gt;0.1,A4546,IF(A4546=MAX('entry data'!$B$8:$B$17),"",A4546+1)))</f>
        <v/>
      </c>
      <c r="B4547" s="23" t="str">
        <f t="shared" si="582"/>
        <v/>
      </c>
      <c r="C4547" s="23" t="str">
        <f>IF(ISERROR(VLOOKUP(A4547,'entry data'!B:G,6,0)),"",VLOOKUP(A4547,'entry data'!B:G,6,0))</f>
        <v/>
      </c>
      <c r="D4547" s="23" t="str">
        <f>IF(ISERROR(VLOOKUP(A4547,'entry data'!B:C,2,0)),"",VLOOKUP(A4547,'entry data'!B:C,2,0))</f>
        <v/>
      </c>
      <c r="E4547" s="23" t="str">
        <f>IF(ISERROR(VLOOKUP(A4547,'entry data'!B:E,4,0)),"",VLOOKUP(A4547,'entry data'!B:E,4,0))</f>
        <v/>
      </c>
      <c r="F4547" s="25" t="str">
        <f>IF(A4547="","",IF(ISERROR(VLOOKUP(A4547,'entry data'!B:F,5,0)),"",VLOOKUP(A4547,'entry data'!B:F,5,0)))</f>
        <v/>
      </c>
      <c r="G4547" s="26" t="str">
        <f>IF(A4547="","",IF(ISERROR(VLOOKUP(A4547,'entry data'!B:H,7,0)),"",VLOOKUP(A4547,'entry data'!B:H,7,0)))</f>
        <v/>
      </c>
      <c r="H4547" s="27" t="str">
        <f>IF(A4547="","",IF(B4547=1,VLOOKUP(A4547,'entry data'!B:D,3,0),I4546))</f>
        <v/>
      </c>
      <c r="I4547" s="28" t="str">
        <f t="shared" si="583"/>
        <v/>
      </c>
      <c r="J4547" s="23" t="str">
        <f t="shared" si="584"/>
        <v/>
      </c>
      <c r="K4547" s="25" t="str">
        <f t="shared" si="585"/>
        <v/>
      </c>
      <c r="L4547" s="25" t="str">
        <f t="shared" si="586"/>
        <v/>
      </c>
      <c r="M4547" s="25" t="str">
        <f t="shared" ref="M4547:M4610" si="588">IF(A4547="","",IF(E4547="monthly",(G4547/12)*K4547,((G4547/365)*(I4547-H4547))*K4547))</f>
        <v/>
      </c>
      <c r="N4547" s="25" t="str">
        <f>IF(A4547="","",IF(K4547&lt;VLOOKUP(A4547,'entry data'!B:G,6,0),K4547+M4547,VLOOKUP(A4547,'entry data'!B:G,6,0)))</f>
        <v/>
      </c>
      <c r="O4547" s="25" t="str">
        <f t="shared" si="587"/>
        <v/>
      </c>
      <c r="P4547" s="25" t="str">
        <f t="shared" ref="P4547:P4610" si="589">IF(A4547="","",IF(J4547&lt;&gt;J4548,O4547,0))</f>
        <v/>
      </c>
    </row>
    <row r="4548" spans="1:16" x14ac:dyDescent="0.25">
      <c r="A4548" s="23" t="str">
        <f>IF(A4547="","",IF(O4547&gt;0.1,A4547,IF(A4547=MAX('entry data'!$B$8:$B$17),"",A4547+1)))</f>
        <v/>
      </c>
      <c r="B4548" s="23" t="str">
        <f t="shared" ref="B4548:B4611" si="590">IF(A4548="","",IF(O4547&lt;0.1,1,B4547+1))</f>
        <v/>
      </c>
      <c r="C4548" s="23" t="str">
        <f>IF(ISERROR(VLOOKUP(A4548,'entry data'!B:G,6,0)),"",VLOOKUP(A4548,'entry data'!B:G,6,0))</f>
        <v/>
      </c>
      <c r="D4548" s="23" t="str">
        <f>IF(ISERROR(VLOOKUP(A4548,'entry data'!B:C,2,0)),"",VLOOKUP(A4548,'entry data'!B:C,2,0))</f>
        <v/>
      </c>
      <c r="E4548" s="23" t="str">
        <f>IF(ISERROR(VLOOKUP(A4548,'entry data'!B:E,4,0)),"",VLOOKUP(A4548,'entry data'!B:E,4,0))</f>
        <v/>
      </c>
      <c r="F4548" s="25" t="str">
        <f>IF(A4548="","",IF(ISERROR(VLOOKUP(A4548,'entry data'!B:F,5,0)),"",VLOOKUP(A4548,'entry data'!B:F,5,0)))</f>
        <v/>
      </c>
      <c r="G4548" s="26" t="str">
        <f>IF(A4548="","",IF(ISERROR(VLOOKUP(A4548,'entry data'!B:H,7,0)),"",VLOOKUP(A4548,'entry data'!B:H,7,0)))</f>
        <v/>
      </c>
      <c r="H4548" s="27" t="str">
        <f>IF(A4548="","",IF(B4548=1,VLOOKUP(A4548,'entry data'!B:D,3,0),I4547))</f>
        <v/>
      </c>
      <c r="I4548" s="28" t="str">
        <f t="shared" si="583"/>
        <v/>
      </c>
      <c r="J4548" s="23" t="str">
        <f t="shared" si="584"/>
        <v/>
      </c>
      <c r="K4548" s="25" t="str">
        <f t="shared" si="585"/>
        <v/>
      </c>
      <c r="L4548" s="25" t="str">
        <f t="shared" si="586"/>
        <v/>
      </c>
      <c r="M4548" s="25" t="str">
        <f t="shared" si="588"/>
        <v/>
      </c>
      <c r="N4548" s="25" t="str">
        <f>IF(A4548="","",IF(K4548&lt;VLOOKUP(A4548,'entry data'!B:G,6,0),K4548+M4548,VLOOKUP(A4548,'entry data'!B:G,6,0)))</f>
        <v/>
      </c>
      <c r="O4548" s="25" t="str">
        <f t="shared" si="587"/>
        <v/>
      </c>
      <c r="P4548" s="25" t="str">
        <f t="shared" si="589"/>
        <v/>
      </c>
    </row>
    <row r="4549" spans="1:16" x14ac:dyDescent="0.25">
      <c r="A4549" s="23" t="str">
        <f>IF(A4548="","",IF(O4548&gt;0.1,A4548,IF(A4548=MAX('entry data'!$B$8:$B$17),"",A4548+1)))</f>
        <v/>
      </c>
      <c r="B4549" s="23" t="str">
        <f t="shared" si="590"/>
        <v/>
      </c>
      <c r="C4549" s="23" t="str">
        <f>IF(ISERROR(VLOOKUP(A4549,'entry data'!B:G,6,0)),"",VLOOKUP(A4549,'entry data'!B:G,6,0))</f>
        <v/>
      </c>
      <c r="D4549" s="23" t="str">
        <f>IF(ISERROR(VLOOKUP(A4549,'entry data'!B:C,2,0)),"",VLOOKUP(A4549,'entry data'!B:C,2,0))</f>
        <v/>
      </c>
      <c r="E4549" s="23" t="str">
        <f>IF(ISERROR(VLOOKUP(A4549,'entry data'!B:E,4,0)),"",VLOOKUP(A4549,'entry data'!B:E,4,0))</f>
        <v/>
      </c>
      <c r="F4549" s="25" t="str">
        <f>IF(A4549="","",IF(ISERROR(VLOOKUP(A4549,'entry data'!B:F,5,0)),"",VLOOKUP(A4549,'entry data'!B:F,5,0)))</f>
        <v/>
      </c>
      <c r="G4549" s="26" t="str">
        <f>IF(A4549="","",IF(ISERROR(VLOOKUP(A4549,'entry data'!B:H,7,0)),"",VLOOKUP(A4549,'entry data'!B:H,7,0)))</f>
        <v/>
      </c>
      <c r="H4549" s="27" t="str">
        <f>IF(A4549="","",IF(B4549=1,VLOOKUP(A4549,'entry data'!B:D,3,0),I4548))</f>
        <v/>
      </c>
      <c r="I4549" s="28" t="str">
        <f t="shared" si="583"/>
        <v/>
      </c>
      <c r="J4549" s="23" t="str">
        <f t="shared" si="584"/>
        <v/>
      </c>
      <c r="K4549" s="25" t="str">
        <f t="shared" si="585"/>
        <v/>
      </c>
      <c r="L4549" s="25" t="str">
        <f t="shared" si="586"/>
        <v/>
      </c>
      <c r="M4549" s="25" t="str">
        <f t="shared" si="588"/>
        <v/>
      </c>
      <c r="N4549" s="25" t="str">
        <f>IF(A4549="","",IF(K4549&lt;VLOOKUP(A4549,'entry data'!B:G,6,0),K4549+M4549,VLOOKUP(A4549,'entry data'!B:G,6,0)))</f>
        <v/>
      </c>
      <c r="O4549" s="25" t="str">
        <f t="shared" si="587"/>
        <v/>
      </c>
      <c r="P4549" s="25" t="str">
        <f t="shared" si="589"/>
        <v/>
      </c>
    </row>
    <row r="4550" spans="1:16" x14ac:dyDescent="0.25">
      <c r="A4550" s="23" t="str">
        <f>IF(A4549="","",IF(O4549&gt;0.1,A4549,IF(A4549=MAX('entry data'!$B$8:$B$17),"",A4549+1)))</f>
        <v/>
      </c>
      <c r="B4550" s="23" t="str">
        <f t="shared" si="590"/>
        <v/>
      </c>
      <c r="C4550" s="23" t="str">
        <f>IF(ISERROR(VLOOKUP(A4550,'entry data'!B:G,6,0)),"",VLOOKUP(A4550,'entry data'!B:G,6,0))</f>
        <v/>
      </c>
      <c r="D4550" s="23" t="str">
        <f>IF(ISERROR(VLOOKUP(A4550,'entry data'!B:C,2,0)),"",VLOOKUP(A4550,'entry data'!B:C,2,0))</f>
        <v/>
      </c>
      <c r="E4550" s="23" t="str">
        <f>IF(ISERROR(VLOOKUP(A4550,'entry data'!B:E,4,0)),"",VLOOKUP(A4550,'entry data'!B:E,4,0))</f>
        <v/>
      </c>
      <c r="F4550" s="25" t="str">
        <f>IF(A4550="","",IF(ISERROR(VLOOKUP(A4550,'entry data'!B:F,5,0)),"",VLOOKUP(A4550,'entry data'!B:F,5,0)))</f>
        <v/>
      </c>
      <c r="G4550" s="26" t="str">
        <f>IF(A4550="","",IF(ISERROR(VLOOKUP(A4550,'entry data'!B:H,7,0)),"",VLOOKUP(A4550,'entry data'!B:H,7,0)))</f>
        <v/>
      </c>
      <c r="H4550" s="27" t="str">
        <f>IF(A4550="","",IF(B4550=1,VLOOKUP(A4550,'entry data'!B:D,3,0),I4549))</f>
        <v/>
      </c>
      <c r="I4550" s="28" t="str">
        <f t="shared" si="583"/>
        <v/>
      </c>
      <c r="J4550" s="23" t="str">
        <f t="shared" si="584"/>
        <v/>
      </c>
      <c r="K4550" s="25" t="str">
        <f t="shared" si="585"/>
        <v/>
      </c>
      <c r="L4550" s="25" t="str">
        <f t="shared" si="586"/>
        <v/>
      </c>
      <c r="M4550" s="25" t="str">
        <f t="shared" si="588"/>
        <v/>
      </c>
      <c r="N4550" s="25" t="str">
        <f>IF(A4550="","",IF(K4550&lt;VLOOKUP(A4550,'entry data'!B:G,6,0),K4550+M4550,VLOOKUP(A4550,'entry data'!B:G,6,0)))</f>
        <v/>
      </c>
      <c r="O4550" s="25" t="str">
        <f t="shared" si="587"/>
        <v/>
      </c>
      <c r="P4550" s="25" t="str">
        <f t="shared" si="589"/>
        <v/>
      </c>
    </row>
    <row r="4551" spans="1:16" x14ac:dyDescent="0.25">
      <c r="A4551" s="23" t="str">
        <f>IF(A4550="","",IF(O4550&gt;0.1,A4550,IF(A4550=MAX('entry data'!$B$8:$B$17),"",A4550+1)))</f>
        <v/>
      </c>
      <c r="B4551" s="23" t="str">
        <f t="shared" si="590"/>
        <v/>
      </c>
      <c r="C4551" s="23" t="str">
        <f>IF(ISERROR(VLOOKUP(A4551,'entry data'!B:G,6,0)),"",VLOOKUP(A4551,'entry data'!B:G,6,0))</f>
        <v/>
      </c>
      <c r="D4551" s="23" t="str">
        <f>IF(ISERROR(VLOOKUP(A4551,'entry data'!B:C,2,0)),"",VLOOKUP(A4551,'entry data'!B:C,2,0))</f>
        <v/>
      </c>
      <c r="E4551" s="23" t="str">
        <f>IF(ISERROR(VLOOKUP(A4551,'entry data'!B:E,4,0)),"",VLOOKUP(A4551,'entry data'!B:E,4,0))</f>
        <v/>
      </c>
      <c r="F4551" s="25" t="str">
        <f>IF(A4551="","",IF(ISERROR(VLOOKUP(A4551,'entry data'!B:F,5,0)),"",VLOOKUP(A4551,'entry data'!B:F,5,0)))</f>
        <v/>
      </c>
      <c r="G4551" s="26" t="str">
        <f>IF(A4551="","",IF(ISERROR(VLOOKUP(A4551,'entry data'!B:H,7,0)),"",VLOOKUP(A4551,'entry data'!B:H,7,0)))</f>
        <v/>
      </c>
      <c r="H4551" s="27" t="str">
        <f>IF(A4551="","",IF(B4551=1,VLOOKUP(A4551,'entry data'!B:D,3,0),I4550))</f>
        <v/>
      </c>
      <c r="I4551" s="28" t="str">
        <f t="shared" si="583"/>
        <v/>
      </c>
      <c r="J4551" s="23" t="str">
        <f t="shared" si="584"/>
        <v/>
      </c>
      <c r="K4551" s="25" t="str">
        <f t="shared" si="585"/>
        <v/>
      </c>
      <c r="L4551" s="25" t="str">
        <f t="shared" si="586"/>
        <v/>
      </c>
      <c r="M4551" s="25" t="str">
        <f t="shared" si="588"/>
        <v/>
      </c>
      <c r="N4551" s="25" t="str">
        <f>IF(A4551="","",IF(K4551&lt;VLOOKUP(A4551,'entry data'!B:G,6,0),K4551+M4551,VLOOKUP(A4551,'entry data'!B:G,6,0)))</f>
        <v/>
      </c>
      <c r="O4551" s="25" t="str">
        <f t="shared" si="587"/>
        <v/>
      </c>
      <c r="P4551" s="25" t="str">
        <f t="shared" si="589"/>
        <v/>
      </c>
    </row>
    <row r="4552" spans="1:16" x14ac:dyDescent="0.25">
      <c r="A4552" s="23" t="str">
        <f>IF(A4551="","",IF(O4551&gt;0.1,A4551,IF(A4551=MAX('entry data'!$B$8:$B$17),"",A4551+1)))</f>
        <v/>
      </c>
      <c r="B4552" s="23" t="str">
        <f t="shared" si="590"/>
        <v/>
      </c>
      <c r="C4552" s="23" t="str">
        <f>IF(ISERROR(VLOOKUP(A4552,'entry data'!B:G,6,0)),"",VLOOKUP(A4552,'entry data'!B:G,6,0))</f>
        <v/>
      </c>
      <c r="D4552" s="23" t="str">
        <f>IF(ISERROR(VLOOKUP(A4552,'entry data'!B:C,2,0)),"",VLOOKUP(A4552,'entry data'!B:C,2,0))</f>
        <v/>
      </c>
      <c r="E4552" s="23" t="str">
        <f>IF(ISERROR(VLOOKUP(A4552,'entry data'!B:E,4,0)),"",VLOOKUP(A4552,'entry data'!B:E,4,0))</f>
        <v/>
      </c>
      <c r="F4552" s="25" t="str">
        <f>IF(A4552="","",IF(ISERROR(VLOOKUP(A4552,'entry data'!B:F,5,0)),"",VLOOKUP(A4552,'entry data'!B:F,5,0)))</f>
        <v/>
      </c>
      <c r="G4552" s="26" t="str">
        <f>IF(A4552="","",IF(ISERROR(VLOOKUP(A4552,'entry data'!B:H,7,0)),"",VLOOKUP(A4552,'entry data'!B:H,7,0)))</f>
        <v/>
      </c>
      <c r="H4552" s="27" t="str">
        <f>IF(A4552="","",IF(B4552=1,VLOOKUP(A4552,'entry data'!B:D,3,0),I4551))</f>
        <v/>
      </c>
      <c r="I4552" s="28" t="str">
        <f t="shared" si="583"/>
        <v/>
      </c>
      <c r="J4552" s="23" t="str">
        <f t="shared" si="584"/>
        <v/>
      </c>
      <c r="K4552" s="25" t="str">
        <f t="shared" si="585"/>
        <v/>
      </c>
      <c r="L4552" s="25" t="str">
        <f t="shared" si="586"/>
        <v/>
      </c>
      <c r="M4552" s="25" t="str">
        <f t="shared" si="588"/>
        <v/>
      </c>
      <c r="N4552" s="25" t="str">
        <f>IF(A4552="","",IF(K4552&lt;VLOOKUP(A4552,'entry data'!B:G,6,0),K4552+M4552,VLOOKUP(A4552,'entry data'!B:G,6,0)))</f>
        <v/>
      </c>
      <c r="O4552" s="25" t="str">
        <f t="shared" si="587"/>
        <v/>
      </c>
      <c r="P4552" s="25" t="str">
        <f t="shared" si="589"/>
        <v/>
      </c>
    </row>
    <row r="4553" spans="1:16" x14ac:dyDescent="0.25">
      <c r="A4553" s="23" t="str">
        <f>IF(A4552="","",IF(O4552&gt;0.1,A4552,IF(A4552=MAX('entry data'!$B$8:$B$17),"",A4552+1)))</f>
        <v/>
      </c>
      <c r="B4553" s="23" t="str">
        <f t="shared" si="590"/>
        <v/>
      </c>
      <c r="C4553" s="23" t="str">
        <f>IF(ISERROR(VLOOKUP(A4553,'entry data'!B:G,6,0)),"",VLOOKUP(A4553,'entry data'!B:G,6,0))</f>
        <v/>
      </c>
      <c r="D4553" s="23" t="str">
        <f>IF(ISERROR(VLOOKUP(A4553,'entry data'!B:C,2,0)),"",VLOOKUP(A4553,'entry data'!B:C,2,0))</f>
        <v/>
      </c>
      <c r="E4553" s="23" t="str">
        <f>IF(ISERROR(VLOOKUP(A4553,'entry data'!B:E,4,0)),"",VLOOKUP(A4553,'entry data'!B:E,4,0))</f>
        <v/>
      </c>
      <c r="F4553" s="25" t="str">
        <f>IF(A4553="","",IF(ISERROR(VLOOKUP(A4553,'entry data'!B:F,5,0)),"",VLOOKUP(A4553,'entry data'!B:F,5,0)))</f>
        <v/>
      </c>
      <c r="G4553" s="26" t="str">
        <f>IF(A4553="","",IF(ISERROR(VLOOKUP(A4553,'entry data'!B:H,7,0)),"",VLOOKUP(A4553,'entry data'!B:H,7,0)))</f>
        <v/>
      </c>
      <c r="H4553" s="27" t="str">
        <f>IF(A4553="","",IF(B4553=1,VLOOKUP(A4553,'entry data'!B:D,3,0),I4552))</f>
        <v/>
      </c>
      <c r="I4553" s="28" t="str">
        <f t="shared" si="583"/>
        <v/>
      </c>
      <c r="J4553" s="23" t="str">
        <f t="shared" si="584"/>
        <v/>
      </c>
      <c r="K4553" s="25" t="str">
        <f t="shared" si="585"/>
        <v/>
      </c>
      <c r="L4553" s="25" t="str">
        <f t="shared" si="586"/>
        <v/>
      </c>
      <c r="M4553" s="25" t="str">
        <f t="shared" si="588"/>
        <v/>
      </c>
      <c r="N4553" s="25" t="str">
        <f>IF(A4553="","",IF(K4553&lt;VLOOKUP(A4553,'entry data'!B:G,6,0),K4553+M4553,VLOOKUP(A4553,'entry data'!B:G,6,0)))</f>
        <v/>
      </c>
      <c r="O4553" s="25" t="str">
        <f t="shared" si="587"/>
        <v/>
      </c>
      <c r="P4553" s="25" t="str">
        <f t="shared" si="589"/>
        <v/>
      </c>
    </row>
    <row r="4554" spans="1:16" x14ac:dyDescent="0.25">
      <c r="A4554" s="23" t="str">
        <f>IF(A4553="","",IF(O4553&gt;0.1,A4553,IF(A4553=MAX('entry data'!$B$8:$B$17),"",A4553+1)))</f>
        <v/>
      </c>
      <c r="B4554" s="23" t="str">
        <f t="shared" si="590"/>
        <v/>
      </c>
      <c r="C4554" s="23" t="str">
        <f>IF(ISERROR(VLOOKUP(A4554,'entry data'!B:G,6,0)),"",VLOOKUP(A4554,'entry data'!B:G,6,0))</f>
        <v/>
      </c>
      <c r="D4554" s="23" t="str">
        <f>IF(ISERROR(VLOOKUP(A4554,'entry data'!B:C,2,0)),"",VLOOKUP(A4554,'entry data'!B:C,2,0))</f>
        <v/>
      </c>
      <c r="E4554" s="23" t="str">
        <f>IF(ISERROR(VLOOKUP(A4554,'entry data'!B:E,4,0)),"",VLOOKUP(A4554,'entry data'!B:E,4,0))</f>
        <v/>
      </c>
      <c r="F4554" s="25" t="str">
        <f>IF(A4554="","",IF(ISERROR(VLOOKUP(A4554,'entry data'!B:F,5,0)),"",VLOOKUP(A4554,'entry data'!B:F,5,0)))</f>
        <v/>
      </c>
      <c r="G4554" s="26" t="str">
        <f>IF(A4554="","",IF(ISERROR(VLOOKUP(A4554,'entry data'!B:H,7,0)),"",VLOOKUP(A4554,'entry data'!B:H,7,0)))</f>
        <v/>
      </c>
      <c r="H4554" s="27" t="str">
        <f>IF(A4554="","",IF(B4554=1,VLOOKUP(A4554,'entry data'!B:D,3,0),I4553))</f>
        <v/>
      </c>
      <c r="I4554" s="28" t="str">
        <f t="shared" si="583"/>
        <v/>
      </c>
      <c r="J4554" s="23" t="str">
        <f t="shared" si="584"/>
        <v/>
      </c>
      <c r="K4554" s="25" t="str">
        <f t="shared" si="585"/>
        <v/>
      </c>
      <c r="L4554" s="25" t="str">
        <f t="shared" si="586"/>
        <v/>
      </c>
      <c r="M4554" s="25" t="str">
        <f t="shared" si="588"/>
        <v/>
      </c>
      <c r="N4554" s="25" t="str">
        <f>IF(A4554="","",IF(K4554&lt;VLOOKUP(A4554,'entry data'!B:G,6,0),K4554+M4554,VLOOKUP(A4554,'entry data'!B:G,6,0)))</f>
        <v/>
      </c>
      <c r="O4554" s="25" t="str">
        <f t="shared" si="587"/>
        <v/>
      </c>
      <c r="P4554" s="25" t="str">
        <f t="shared" si="589"/>
        <v/>
      </c>
    </row>
    <row r="4555" spans="1:16" x14ac:dyDescent="0.25">
      <c r="A4555" s="23" t="str">
        <f>IF(A4554="","",IF(O4554&gt;0.1,A4554,IF(A4554=MAX('entry data'!$B$8:$B$17),"",A4554+1)))</f>
        <v/>
      </c>
      <c r="B4555" s="23" t="str">
        <f t="shared" si="590"/>
        <v/>
      </c>
      <c r="C4555" s="23" t="str">
        <f>IF(ISERROR(VLOOKUP(A4555,'entry data'!B:G,6,0)),"",VLOOKUP(A4555,'entry data'!B:G,6,0))</f>
        <v/>
      </c>
      <c r="D4555" s="23" t="str">
        <f>IF(ISERROR(VLOOKUP(A4555,'entry data'!B:C,2,0)),"",VLOOKUP(A4555,'entry data'!B:C,2,0))</f>
        <v/>
      </c>
      <c r="E4555" s="23" t="str">
        <f>IF(ISERROR(VLOOKUP(A4555,'entry data'!B:E,4,0)),"",VLOOKUP(A4555,'entry data'!B:E,4,0))</f>
        <v/>
      </c>
      <c r="F4555" s="25" t="str">
        <f>IF(A4555="","",IF(ISERROR(VLOOKUP(A4555,'entry data'!B:F,5,0)),"",VLOOKUP(A4555,'entry data'!B:F,5,0)))</f>
        <v/>
      </c>
      <c r="G4555" s="26" t="str">
        <f>IF(A4555="","",IF(ISERROR(VLOOKUP(A4555,'entry data'!B:H,7,0)),"",VLOOKUP(A4555,'entry data'!B:H,7,0)))</f>
        <v/>
      </c>
      <c r="H4555" s="27" t="str">
        <f>IF(A4555="","",IF(B4555=1,VLOOKUP(A4555,'entry data'!B:D,3,0),I4554))</f>
        <v/>
      </c>
      <c r="I4555" s="28" t="str">
        <f t="shared" si="583"/>
        <v/>
      </c>
      <c r="J4555" s="23" t="str">
        <f t="shared" si="584"/>
        <v/>
      </c>
      <c r="K4555" s="25" t="str">
        <f t="shared" si="585"/>
        <v/>
      </c>
      <c r="L4555" s="25" t="str">
        <f t="shared" si="586"/>
        <v/>
      </c>
      <c r="M4555" s="25" t="str">
        <f t="shared" si="588"/>
        <v/>
      </c>
      <c r="N4555" s="25" t="str">
        <f>IF(A4555="","",IF(K4555&lt;VLOOKUP(A4555,'entry data'!B:G,6,0),K4555+M4555,VLOOKUP(A4555,'entry data'!B:G,6,0)))</f>
        <v/>
      </c>
      <c r="O4555" s="25" t="str">
        <f t="shared" si="587"/>
        <v/>
      </c>
      <c r="P4555" s="25" t="str">
        <f t="shared" si="589"/>
        <v/>
      </c>
    </row>
    <row r="4556" spans="1:16" x14ac:dyDescent="0.25">
      <c r="A4556" s="23" t="str">
        <f>IF(A4555="","",IF(O4555&gt;0.1,A4555,IF(A4555=MAX('entry data'!$B$8:$B$17),"",A4555+1)))</f>
        <v/>
      </c>
      <c r="B4556" s="23" t="str">
        <f t="shared" si="590"/>
        <v/>
      </c>
      <c r="C4556" s="23" t="str">
        <f>IF(ISERROR(VLOOKUP(A4556,'entry data'!B:G,6,0)),"",VLOOKUP(A4556,'entry data'!B:G,6,0))</f>
        <v/>
      </c>
      <c r="D4556" s="23" t="str">
        <f>IF(ISERROR(VLOOKUP(A4556,'entry data'!B:C,2,0)),"",VLOOKUP(A4556,'entry data'!B:C,2,0))</f>
        <v/>
      </c>
      <c r="E4556" s="23" t="str">
        <f>IF(ISERROR(VLOOKUP(A4556,'entry data'!B:E,4,0)),"",VLOOKUP(A4556,'entry data'!B:E,4,0))</f>
        <v/>
      </c>
      <c r="F4556" s="25" t="str">
        <f>IF(A4556="","",IF(ISERROR(VLOOKUP(A4556,'entry data'!B:F,5,0)),"",VLOOKUP(A4556,'entry data'!B:F,5,0)))</f>
        <v/>
      </c>
      <c r="G4556" s="26" t="str">
        <f>IF(A4556="","",IF(ISERROR(VLOOKUP(A4556,'entry data'!B:H,7,0)),"",VLOOKUP(A4556,'entry data'!B:H,7,0)))</f>
        <v/>
      </c>
      <c r="H4556" s="27" t="str">
        <f>IF(A4556="","",IF(B4556=1,VLOOKUP(A4556,'entry data'!B:D,3,0),I4555))</f>
        <v/>
      </c>
      <c r="I4556" s="28" t="str">
        <f t="shared" si="583"/>
        <v/>
      </c>
      <c r="J4556" s="23" t="str">
        <f t="shared" si="584"/>
        <v/>
      </c>
      <c r="K4556" s="25" t="str">
        <f t="shared" si="585"/>
        <v/>
      </c>
      <c r="L4556" s="25" t="str">
        <f t="shared" si="586"/>
        <v/>
      </c>
      <c r="M4556" s="25" t="str">
        <f t="shared" si="588"/>
        <v/>
      </c>
      <c r="N4556" s="25" t="str">
        <f>IF(A4556="","",IF(K4556&lt;VLOOKUP(A4556,'entry data'!B:G,6,0),K4556+M4556,VLOOKUP(A4556,'entry data'!B:G,6,0)))</f>
        <v/>
      </c>
      <c r="O4556" s="25" t="str">
        <f t="shared" si="587"/>
        <v/>
      </c>
      <c r="P4556" s="25" t="str">
        <f t="shared" si="589"/>
        <v/>
      </c>
    </row>
    <row r="4557" spans="1:16" x14ac:dyDescent="0.25">
      <c r="A4557" s="23" t="str">
        <f>IF(A4556="","",IF(O4556&gt;0.1,A4556,IF(A4556=MAX('entry data'!$B$8:$B$17),"",A4556+1)))</f>
        <v/>
      </c>
      <c r="B4557" s="23" t="str">
        <f t="shared" si="590"/>
        <v/>
      </c>
      <c r="C4557" s="23" t="str">
        <f>IF(ISERROR(VLOOKUP(A4557,'entry data'!B:G,6,0)),"",VLOOKUP(A4557,'entry data'!B:G,6,0))</f>
        <v/>
      </c>
      <c r="D4557" s="23" t="str">
        <f>IF(ISERROR(VLOOKUP(A4557,'entry data'!B:C,2,0)),"",VLOOKUP(A4557,'entry data'!B:C,2,0))</f>
        <v/>
      </c>
      <c r="E4557" s="23" t="str">
        <f>IF(ISERROR(VLOOKUP(A4557,'entry data'!B:E,4,0)),"",VLOOKUP(A4557,'entry data'!B:E,4,0))</f>
        <v/>
      </c>
      <c r="F4557" s="25" t="str">
        <f>IF(A4557="","",IF(ISERROR(VLOOKUP(A4557,'entry data'!B:F,5,0)),"",VLOOKUP(A4557,'entry data'!B:F,5,0)))</f>
        <v/>
      </c>
      <c r="G4557" s="26" t="str">
        <f>IF(A4557="","",IF(ISERROR(VLOOKUP(A4557,'entry data'!B:H,7,0)),"",VLOOKUP(A4557,'entry data'!B:H,7,0)))</f>
        <v/>
      </c>
      <c r="H4557" s="27" t="str">
        <f>IF(A4557="","",IF(B4557=1,VLOOKUP(A4557,'entry data'!B:D,3,0),I4556))</f>
        <v/>
      </c>
      <c r="I4557" s="28" t="str">
        <f t="shared" si="583"/>
        <v/>
      </c>
      <c r="J4557" s="23" t="str">
        <f t="shared" si="584"/>
        <v/>
      </c>
      <c r="K4557" s="25" t="str">
        <f t="shared" si="585"/>
        <v/>
      </c>
      <c r="L4557" s="25" t="str">
        <f t="shared" si="586"/>
        <v/>
      </c>
      <c r="M4557" s="25" t="str">
        <f t="shared" si="588"/>
        <v/>
      </c>
      <c r="N4557" s="25" t="str">
        <f>IF(A4557="","",IF(K4557&lt;VLOOKUP(A4557,'entry data'!B:G,6,0),K4557+M4557,VLOOKUP(A4557,'entry data'!B:G,6,0)))</f>
        <v/>
      </c>
      <c r="O4557" s="25" t="str">
        <f t="shared" si="587"/>
        <v/>
      </c>
      <c r="P4557" s="25" t="str">
        <f t="shared" si="589"/>
        <v/>
      </c>
    </row>
    <row r="4558" spans="1:16" x14ac:dyDescent="0.25">
      <c r="A4558" s="23" t="str">
        <f>IF(A4557="","",IF(O4557&gt;0.1,A4557,IF(A4557=MAX('entry data'!$B$8:$B$17),"",A4557+1)))</f>
        <v/>
      </c>
      <c r="B4558" s="23" t="str">
        <f t="shared" si="590"/>
        <v/>
      </c>
      <c r="C4558" s="23" t="str">
        <f>IF(ISERROR(VLOOKUP(A4558,'entry data'!B:G,6,0)),"",VLOOKUP(A4558,'entry data'!B:G,6,0))</f>
        <v/>
      </c>
      <c r="D4558" s="23" t="str">
        <f>IF(ISERROR(VLOOKUP(A4558,'entry data'!B:C,2,0)),"",VLOOKUP(A4558,'entry data'!B:C,2,0))</f>
        <v/>
      </c>
      <c r="E4558" s="23" t="str">
        <f>IF(ISERROR(VLOOKUP(A4558,'entry data'!B:E,4,0)),"",VLOOKUP(A4558,'entry data'!B:E,4,0))</f>
        <v/>
      </c>
      <c r="F4558" s="25" t="str">
        <f>IF(A4558="","",IF(ISERROR(VLOOKUP(A4558,'entry data'!B:F,5,0)),"",VLOOKUP(A4558,'entry data'!B:F,5,0)))</f>
        <v/>
      </c>
      <c r="G4558" s="26" t="str">
        <f>IF(A4558="","",IF(ISERROR(VLOOKUP(A4558,'entry data'!B:H,7,0)),"",VLOOKUP(A4558,'entry data'!B:H,7,0)))</f>
        <v/>
      </c>
      <c r="H4558" s="27" t="str">
        <f>IF(A4558="","",IF(B4558=1,VLOOKUP(A4558,'entry data'!B:D,3,0),I4557))</f>
        <v/>
      </c>
      <c r="I4558" s="28" t="str">
        <f t="shared" si="583"/>
        <v/>
      </c>
      <c r="J4558" s="23" t="str">
        <f t="shared" si="584"/>
        <v/>
      </c>
      <c r="K4558" s="25" t="str">
        <f t="shared" si="585"/>
        <v/>
      </c>
      <c r="L4558" s="25" t="str">
        <f t="shared" si="586"/>
        <v/>
      </c>
      <c r="M4558" s="25" t="str">
        <f t="shared" si="588"/>
        <v/>
      </c>
      <c r="N4558" s="25" t="str">
        <f>IF(A4558="","",IF(K4558&lt;VLOOKUP(A4558,'entry data'!B:G,6,0),K4558+M4558,VLOOKUP(A4558,'entry data'!B:G,6,0)))</f>
        <v/>
      </c>
      <c r="O4558" s="25" t="str">
        <f t="shared" si="587"/>
        <v/>
      </c>
      <c r="P4558" s="25" t="str">
        <f t="shared" si="589"/>
        <v/>
      </c>
    </row>
    <row r="4559" spans="1:16" x14ac:dyDescent="0.25">
      <c r="A4559" s="23" t="str">
        <f>IF(A4558="","",IF(O4558&gt;0.1,A4558,IF(A4558=MAX('entry data'!$B$8:$B$17),"",A4558+1)))</f>
        <v/>
      </c>
      <c r="B4559" s="23" t="str">
        <f t="shared" si="590"/>
        <v/>
      </c>
      <c r="C4559" s="23" t="str">
        <f>IF(ISERROR(VLOOKUP(A4559,'entry data'!B:G,6,0)),"",VLOOKUP(A4559,'entry data'!B:G,6,0))</f>
        <v/>
      </c>
      <c r="D4559" s="23" t="str">
        <f>IF(ISERROR(VLOOKUP(A4559,'entry data'!B:C,2,0)),"",VLOOKUP(A4559,'entry data'!B:C,2,0))</f>
        <v/>
      </c>
      <c r="E4559" s="23" t="str">
        <f>IF(ISERROR(VLOOKUP(A4559,'entry data'!B:E,4,0)),"",VLOOKUP(A4559,'entry data'!B:E,4,0))</f>
        <v/>
      </c>
      <c r="F4559" s="25" t="str">
        <f>IF(A4559="","",IF(ISERROR(VLOOKUP(A4559,'entry data'!B:F,5,0)),"",VLOOKUP(A4559,'entry data'!B:F,5,0)))</f>
        <v/>
      </c>
      <c r="G4559" s="26" t="str">
        <f>IF(A4559="","",IF(ISERROR(VLOOKUP(A4559,'entry data'!B:H,7,0)),"",VLOOKUP(A4559,'entry data'!B:H,7,0)))</f>
        <v/>
      </c>
      <c r="H4559" s="27" t="str">
        <f>IF(A4559="","",IF(B4559=1,VLOOKUP(A4559,'entry data'!B:D,3,0),I4558))</f>
        <v/>
      </c>
      <c r="I4559" s="28" t="str">
        <f t="shared" si="583"/>
        <v/>
      </c>
      <c r="J4559" s="23" t="str">
        <f t="shared" si="584"/>
        <v/>
      </c>
      <c r="K4559" s="25" t="str">
        <f t="shared" si="585"/>
        <v/>
      </c>
      <c r="L4559" s="25" t="str">
        <f t="shared" si="586"/>
        <v/>
      </c>
      <c r="M4559" s="25" t="str">
        <f t="shared" si="588"/>
        <v/>
      </c>
      <c r="N4559" s="25" t="str">
        <f>IF(A4559="","",IF(K4559&lt;VLOOKUP(A4559,'entry data'!B:G,6,0),K4559+M4559,VLOOKUP(A4559,'entry data'!B:G,6,0)))</f>
        <v/>
      </c>
      <c r="O4559" s="25" t="str">
        <f t="shared" si="587"/>
        <v/>
      </c>
      <c r="P4559" s="25" t="str">
        <f t="shared" si="589"/>
        <v/>
      </c>
    </row>
    <row r="4560" spans="1:16" x14ac:dyDescent="0.25">
      <c r="A4560" s="23" t="str">
        <f>IF(A4559="","",IF(O4559&gt;0.1,A4559,IF(A4559=MAX('entry data'!$B$8:$B$17),"",A4559+1)))</f>
        <v/>
      </c>
      <c r="B4560" s="23" t="str">
        <f t="shared" si="590"/>
        <v/>
      </c>
      <c r="C4560" s="23" t="str">
        <f>IF(ISERROR(VLOOKUP(A4560,'entry data'!B:G,6,0)),"",VLOOKUP(A4560,'entry data'!B:G,6,0))</f>
        <v/>
      </c>
      <c r="D4560" s="23" t="str">
        <f>IF(ISERROR(VLOOKUP(A4560,'entry data'!B:C,2,0)),"",VLOOKUP(A4560,'entry data'!B:C,2,0))</f>
        <v/>
      </c>
      <c r="E4560" s="23" t="str">
        <f>IF(ISERROR(VLOOKUP(A4560,'entry data'!B:E,4,0)),"",VLOOKUP(A4560,'entry data'!B:E,4,0))</f>
        <v/>
      </c>
      <c r="F4560" s="25" t="str">
        <f>IF(A4560="","",IF(ISERROR(VLOOKUP(A4560,'entry data'!B:F,5,0)),"",VLOOKUP(A4560,'entry data'!B:F,5,0)))</f>
        <v/>
      </c>
      <c r="G4560" s="26" t="str">
        <f>IF(A4560="","",IF(ISERROR(VLOOKUP(A4560,'entry data'!B:H,7,0)),"",VLOOKUP(A4560,'entry data'!B:H,7,0)))</f>
        <v/>
      </c>
      <c r="H4560" s="27" t="str">
        <f>IF(A4560="","",IF(B4560=1,VLOOKUP(A4560,'entry data'!B:D,3,0),I4559))</f>
        <v/>
      </c>
      <c r="I4560" s="28" t="str">
        <f t="shared" si="583"/>
        <v/>
      </c>
      <c r="J4560" s="23" t="str">
        <f t="shared" si="584"/>
        <v/>
      </c>
      <c r="K4560" s="25" t="str">
        <f t="shared" si="585"/>
        <v/>
      </c>
      <c r="L4560" s="25" t="str">
        <f t="shared" si="586"/>
        <v/>
      </c>
      <c r="M4560" s="25" t="str">
        <f t="shared" si="588"/>
        <v/>
      </c>
      <c r="N4560" s="25" t="str">
        <f>IF(A4560="","",IF(K4560&lt;VLOOKUP(A4560,'entry data'!B:G,6,0),K4560+M4560,VLOOKUP(A4560,'entry data'!B:G,6,0)))</f>
        <v/>
      </c>
      <c r="O4560" s="25" t="str">
        <f t="shared" si="587"/>
        <v/>
      </c>
      <c r="P4560" s="25" t="str">
        <f t="shared" si="589"/>
        <v/>
      </c>
    </row>
    <row r="4561" spans="1:16" x14ac:dyDescent="0.25">
      <c r="A4561" s="23" t="str">
        <f>IF(A4560="","",IF(O4560&gt;0.1,A4560,IF(A4560=MAX('entry data'!$B$8:$B$17),"",A4560+1)))</f>
        <v/>
      </c>
      <c r="B4561" s="23" t="str">
        <f t="shared" si="590"/>
        <v/>
      </c>
      <c r="C4561" s="23" t="str">
        <f>IF(ISERROR(VLOOKUP(A4561,'entry data'!B:G,6,0)),"",VLOOKUP(A4561,'entry data'!B:G,6,0))</f>
        <v/>
      </c>
      <c r="D4561" s="23" t="str">
        <f>IF(ISERROR(VLOOKUP(A4561,'entry data'!B:C,2,0)),"",VLOOKUP(A4561,'entry data'!B:C,2,0))</f>
        <v/>
      </c>
      <c r="E4561" s="23" t="str">
        <f>IF(ISERROR(VLOOKUP(A4561,'entry data'!B:E,4,0)),"",VLOOKUP(A4561,'entry data'!B:E,4,0))</f>
        <v/>
      </c>
      <c r="F4561" s="25" t="str">
        <f>IF(A4561="","",IF(ISERROR(VLOOKUP(A4561,'entry data'!B:F,5,0)),"",VLOOKUP(A4561,'entry data'!B:F,5,0)))</f>
        <v/>
      </c>
      <c r="G4561" s="26" t="str">
        <f>IF(A4561="","",IF(ISERROR(VLOOKUP(A4561,'entry data'!B:H,7,0)),"",VLOOKUP(A4561,'entry data'!B:H,7,0)))</f>
        <v/>
      </c>
      <c r="H4561" s="27" t="str">
        <f>IF(A4561="","",IF(B4561=1,VLOOKUP(A4561,'entry data'!B:D,3,0),I4560))</f>
        <v/>
      </c>
      <c r="I4561" s="28" t="str">
        <f t="shared" si="583"/>
        <v/>
      </c>
      <c r="J4561" s="23" t="str">
        <f t="shared" si="584"/>
        <v/>
      </c>
      <c r="K4561" s="25" t="str">
        <f t="shared" si="585"/>
        <v/>
      </c>
      <c r="L4561" s="25" t="str">
        <f t="shared" si="586"/>
        <v/>
      </c>
      <c r="M4561" s="25" t="str">
        <f t="shared" si="588"/>
        <v/>
      </c>
      <c r="N4561" s="25" t="str">
        <f>IF(A4561="","",IF(K4561&lt;VLOOKUP(A4561,'entry data'!B:G,6,0),K4561+M4561,VLOOKUP(A4561,'entry data'!B:G,6,0)))</f>
        <v/>
      </c>
      <c r="O4561" s="25" t="str">
        <f t="shared" si="587"/>
        <v/>
      </c>
      <c r="P4561" s="25" t="str">
        <f t="shared" si="589"/>
        <v/>
      </c>
    </row>
    <row r="4562" spans="1:16" x14ac:dyDescent="0.25">
      <c r="A4562" s="23" t="str">
        <f>IF(A4561="","",IF(O4561&gt;0.1,A4561,IF(A4561=MAX('entry data'!$B$8:$B$17),"",A4561+1)))</f>
        <v/>
      </c>
      <c r="B4562" s="23" t="str">
        <f t="shared" si="590"/>
        <v/>
      </c>
      <c r="C4562" s="23" t="str">
        <f>IF(ISERROR(VLOOKUP(A4562,'entry data'!B:G,6,0)),"",VLOOKUP(A4562,'entry data'!B:G,6,0))</f>
        <v/>
      </c>
      <c r="D4562" s="23" t="str">
        <f>IF(ISERROR(VLOOKUP(A4562,'entry data'!B:C,2,0)),"",VLOOKUP(A4562,'entry data'!B:C,2,0))</f>
        <v/>
      </c>
      <c r="E4562" s="23" t="str">
        <f>IF(ISERROR(VLOOKUP(A4562,'entry data'!B:E,4,0)),"",VLOOKUP(A4562,'entry data'!B:E,4,0))</f>
        <v/>
      </c>
      <c r="F4562" s="25" t="str">
        <f>IF(A4562="","",IF(ISERROR(VLOOKUP(A4562,'entry data'!B:F,5,0)),"",VLOOKUP(A4562,'entry data'!B:F,5,0)))</f>
        <v/>
      </c>
      <c r="G4562" s="26" t="str">
        <f>IF(A4562="","",IF(ISERROR(VLOOKUP(A4562,'entry data'!B:H,7,0)),"",VLOOKUP(A4562,'entry data'!B:H,7,0)))</f>
        <v/>
      </c>
      <c r="H4562" s="27" t="str">
        <f>IF(A4562="","",IF(B4562=1,VLOOKUP(A4562,'entry data'!B:D,3,0),I4561))</f>
        <v/>
      </c>
      <c r="I4562" s="28" t="str">
        <f t="shared" si="583"/>
        <v/>
      </c>
      <c r="J4562" s="23" t="str">
        <f t="shared" si="584"/>
        <v/>
      </c>
      <c r="K4562" s="25" t="str">
        <f t="shared" si="585"/>
        <v/>
      </c>
      <c r="L4562" s="25" t="str">
        <f t="shared" si="586"/>
        <v/>
      </c>
      <c r="M4562" s="25" t="str">
        <f t="shared" si="588"/>
        <v/>
      </c>
      <c r="N4562" s="25" t="str">
        <f>IF(A4562="","",IF(K4562&lt;VLOOKUP(A4562,'entry data'!B:G,6,0),K4562+M4562,VLOOKUP(A4562,'entry data'!B:G,6,0)))</f>
        <v/>
      </c>
      <c r="O4562" s="25" t="str">
        <f t="shared" si="587"/>
        <v/>
      </c>
      <c r="P4562" s="25" t="str">
        <f t="shared" si="589"/>
        <v/>
      </c>
    </row>
    <row r="4563" spans="1:16" x14ac:dyDescent="0.25">
      <c r="A4563" s="23" t="str">
        <f>IF(A4562="","",IF(O4562&gt;0.1,A4562,IF(A4562=MAX('entry data'!$B$8:$B$17),"",A4562+1)))</f>
        <v/>
      </c>
      <c r="B4563" s="23" t="str">
        <f t="shared" si="590"/>
        <v/>
      </c>
      <c r="C4563" s="23" t="str">
        <f>IF(ISERROR(VLOOKUP(A4563,'entry data'!B:G,6,0)),"",VLOOKUP(A4563,'entry data'!B:G,6,0))</f>
        <v/>
      </c>
      <c r="D4563" s="23" t="str">
        <f>IF(ISERROR(VLOOKUP(A4563,'entry data'!B:C,2,0)),"",VLOOKUP(A4563,'entry data'!B:C,2,0))</f>
        <v/>
      </c>
      <c r="E4563" s="23" t="str">
        <f>IF(ISERROR(VLOOKUP(A4563,'entry data'!B:E,4,0)),"",VLOOKUP(A4563,'entry data'!B:E,4,0))</f>
        <v/>
      </c>
      <c r="F4563" s="25" t="str">
        <f>IF(A4563="","",IF(ISERROR(VLOOKUP(A4563,'entry data'!B:F,5,0)),"",VLOOKUP(A4563,'entry data'!B:F,5,0)))</f>
        <v/>
      </c>
      <c r="G4563" s="26" t="str">
        <f>IF(A4563="","",IF(ISERROR(VLOOKUP(A4563,'entry data'!B:H,7,0)),"",VLOOKUP(A4563,'entry data'!B:H,7,0)))</f>
        <v/>
      </c>
      <c r="H4563" s="27" t="str">
        <f>IF(A4563="","",IF(B4563=1,VLOOKUP(A4563,'entry data'!B:D,3,0),I4562))</f>
        <v/>
      </c>
      <c r="I4563" s="28" t="str">
        <f t="shared" si="583"/>
        <v/>
      </c>
      <c r="J4563" s="23" t="str">
        <f t="shared" si="584"/>
        <v/>
      </c>
      <c r="K4563" s="25" t="str">
        <f t="shared" si="585"/>
        <v/>
      </c>
      <c r="L4563" s="25" t="str">
        <f t="shared" si="586"/>
        <v/>
      </c>
      <c r="M4563" s="25" t="str">
        <f t="shared" si="588"/>
        <v/>
      </c>
      <c r="N4563" s="25" t="str">
        <f>IF(A4563="","",IF(K4563&lt;VLOOKUP(A4563,'entry data'!B:G,6,0),K4563+M4563,VLOOKUP(A4563,'entry data'!B:G,6,0)))</f>
        <v/>
      </c>
      <c r="O4563" s="25" t="str">
        <f t="shared" si="587"/>
        <v/>
      </c>
      <c r="P4563" s="25" t="str">
        <f t="shared" si="589"/>
        <v/>
      </c>
    </row>
    <row r="4564" spans="1:16" x14ac:dyDescent="0.25">
      <c r="A4564" s="23" t="str">
        <f>IF(A4563="","",IF(O4563&gt;0.1,A4563,IF(A4563=MAX('entry data'!$B$8:$B$17),"",A4563+1)))</f>
        <v/>
      </c>
      <c r="B4564" s="23" t="str">
        <f t="shared" si="590"/>
        <v/>
      </c>
      <c r="C4564" s="23" t="str">
        <f>IF(ISERROR(VLOOKUP(A4564,'entry data'!B:G,6,0)),"",VLOOKUP(A4564,'entry data'!B:G,6,0))</f>
        <v/>
      </c>
      <c r="D4564" s="23" t="str">
        <f>IF(ISERROR(VLOOKUP(A4564,'entry data'!B:C,2,0)),"",VLOOKUP(A4564,'entry data'!B:C,2,0))</f>
        <v/>
      </c>
      <c r="E4564" s="23" t="str">
        <f>IF(ISERROR(VLOOKUP(A4564,'entry data'!B:E,4,0)),"",VLOOKUP(A4564,'entry data'!B:E,4,0))</f>
        <v/>
      </c>
      <c r="F4564" s="25" t="str">
        <f>IF(A4564="","",IF(ISERROR(VLOOKUP(A4564,'entry data'!B:F,5,0)),"",VLOOKUP(A4564,'entry data'!B:F,5,0)))</f>
        <v/>
      </c>
      <c r="G4564" s="26" t="str">
        <f>IF(A4564="","",IF(ISERROR(VLOOKUP(A4564,'entry data'!B:H,7,0)),"",VLOOKUP(A4564,'entry data'!B:H,7,0)))</f>
        <v/>
      </c>
      <c r="H4564" s="27" t="str">
        <f>IF(A4564="","",IF(B4564=1,VLOOKUP(A4564,'entry data'!B:D,3,0),I4563))</f>
        <v/>
      </c>
      <c r="I4564" s="28" t="str">
        <f t="shared" si="583"/>
        <v/>
      </c>
      <c r="J4564" s="23" t="str">
        <f t="shared" si="584"/>
        <v/>
      </c>
      <c r="K4564" s="25" t="str">
        <f t="shared" si="585"/>
        <v/>
      </c>
      <c r="L4564" s="25" t="str">
        <f t="shared" si="586"/>
        <v/>
      </c>
      <c r="M4564" s="25" t="str">
        <f t="shared" si="588"/>
        <v/>
      </c>
      <c r="N4564" s="25" t="str">
        <f>IF(A4564="","",IF(K4564&lt;VLOOKUP(A4564,'entry data'!B:G,6,0),K4564+M4564,VLOOKUP(A4564,'entry data'!B:G,6,0)))</f>
        <v/>
      </c>
      <c r="O4564" s="25" t="str">
        <f t="shared" si="587"/>
        <v/>
      </c>
      <c r="P4564" s="25" t="str">
        <f t="shared" si="589"/>
        <v/>
      </c>
    </row>
    <row r="4565" spans="1:16" x14ac:dyDescent="0.25">
      <c r="A4565" s="23" t="str">
        <f>IF(A4564="","",IF(O4564&gt;0.1,A4564,IF(A4564=MAX('entry data'!$B$8:$B$17),"",A4564+1)))</f>
        <v/>
      </c>
      <c r="B4565" s="23" t="str">
        <f t="shared" si="590"/>
        <v/>
      </c>
      <c r="C4565" s="23" t="str">
        <f>IF(ISERROR(VLOOKUP(A4565,'entry data'!B:G,6,0)),"",VLOOKUP(A4565,'entry data'!B:G,6,0))</f>
        <v/>
      </c>
      <c r="D4565" s="23" t="str">
        <f>IF(ISERROR(VLOOKUP(A4565,'entry data'!B:C,2,0)),"",VLOOKUP(A4565,'entry data'!B:C,2,0))</f>
        <v/>
      </c>
      <c r="E4565" s="23" t="str">
        <f>IF(ISERROR(VLOOKUP(A4565,'entry data'!B:E,4,0)),"",VLOOKUP(A4565,'entry data'!B:E,4,0))</f>
        <v/>
      </c>
      <c r="F4565" s="25" t="str">
        <f>IF(A4565="","",IF(ISERROR(VLOOKUP(A4565,'entry data'!B:F,5,0)),"",VLOOKUP(A4565,'entry data'!B:F,5,0)))</f>
        <v/>
      </c>
      <c r="G4565" s="26" t="str">
        <f>IF(A4565="","",IF(ISERROR(VLOOKUP(A4565,'entry data'!B:H,7,0)),"",VLOOKUP(A4565,'entry data'!B:H,7,0)))</f>
        <v/>
      </c>
      <c r="H4565" s="27" t="str">
        <f>IF(A4565="","",IF(B4565=1,VLOOKUP(A4565,'entry data'!B:D,3,0),I4564))</f>
        <v/>
      </c>
      <c r="I4565" s="28" t="str">
        <f t="shared" si="583"/>
        <v/>
      </c>
      <c r="J4565" s="23" t="str">
        <f t="shared" si="584"/>
        <v/>
      </c>
      <c r="K4565" s="25" t="str">
        <f t="shared" si="585"/>
        <v/>
      </c>
      <c r="L4565" s="25" t="str">
        <f t="shared" si="586"/>
        <v/>
      </c>
      <c r="M4565" s="25" t="str">
        <f t="shared" si="588"/>
        <v/>
      </c>
      <c r="N4565" s="25" t="str">
        <f>IF(A4565="","",IF(K4565&lt;VLOOKUP(A4565,'entry data'!B:G,6,0),K4565+M4565,VLOOKUP(A4565,'entry data'!B:G,6,0)))</f>
        <v/>
      </c>
      <c r="O4565" s="25" t="str">
        <f t="shared" si="587"/>
        <v/>
      </c>
      <c r="P4565" s="25" t="str">
        <f t="shared" si="589"/>
        <v/>
      </c>
    </row>
    <row r="4566" spans="1:16" x14ac:dyDescent="0.25">
      <c r="A4566" s="23" t="str">
        <f>IF(A4565="","",IF(O4565&gt;0.1,A4565,IF(A4565=MAX('entry data'!$B$8:$B$17),"",A4565+1)))</f>
        <v/>
      </c>
      <c r="B4566" s="23" t="str">
        <f t="shared" si="590"/>
        <v/>
      </c>
      <c r="C4566" s="23" t="str">
        <f>IF(ISERROR(VLOOKUP(A4566,'entry data'!B:G,6,0)),"",VLOOKUP(A4566,'entry data'!B:G,6,0))</f>
        <v/>
      </c>
      <c r="D4566" s="23" t="str">
        <f>IF(ISERROR(VLOOKUP(A4566,'entry data'!B:C,2,0)),"",VLOOKUP(A4566,'entry data'!B:C,2,0))</f>
        <v/>
      </c>
      <c r="E4566" s="23" t="str">
        <f>IF(ISERROR(VLOOKUP(A4566,'entry data'!B:E,4,0)),"",VLOOKUP(A4566,'entry data'!B:E,4,0))</f>
        <v/>
      </c>
      <c r="F4566" s="25" t="str">
        <f>IF(A4566="","",IF(ISERROR(VLOOKUP(A4566,'entry data'!B:F,5,0)),"",VLOOKUP(A4566,'entry data'!B:F,5,0)))</f>
        <v/>
      </c>
      <c r="G4566" s="26" t="str">
        <f>IF(A4566="","",IF(ISERROR(VLOOKUP(A4566,'entry data'!B:H,7,0)),"",VLOOKUP(A4566,'entry data'!B:H,7,0)))</f>
        <v/>
      </c>
      <c r="H4566" s="27" t="str">
        <f>IF(A4566="","",IF(B4566=1,VLOOKUP(A4566,'entry data'!B:D,3,0),I4565))</f>
        <v/>
      </c>
      <c r="I4566" s="28" t="str">
        <f t="shared" si="583"/>
        <v/>
      </c>
      <c r="J4566" s="23" t="str">
        <f t="shared" si="584"/>
        <v/>
      </c>
      <c r="K4566" s="25" t="str">
        <f t="shared" si="585"/>
        <v/>
      </c>
      <c r="L4566" s="25" t="str">
        <f t="shared" si="586"/>
        <v/>
      </c>
      <c r="M4566" s="25" t="str">
        <f t="shared" si="588"/>
        <v/>
      </c>
      <c r="N4566" s="25" t="str">
        <f>IF(A4566="","",IF(K4566&lt;VLOOKUP(A4566,'entry data'!B:G,6,0),K4566+M4566,VLOOKUP(A4566,'entry data'!B:G,6,0)))</f>
        <v/>
      </c>
      <c r="O4566" s="25" t="str">
        <f t="shared" si="587"/>
        <v/>
      </c>
      <c r="P4566" s="25" t="str">
        <f t="shared" si="589"/>
        <v/>
      </c>
    </row>
    <row r="4567" spans="1:16" x14ac:dyDescent="0.25">
      <c r="A4567" s="23" t="str">
        <f>IF(A4566="","",IF(O4566&gt;0.1,A4566,IF(A4566=MAX('entry data'!$B$8:$B$17),"",A4566+1)))</f>
        <v/>
      </c>
      <c r="B4567" s="23" t="str">
        <f t="shared" si="590"/>
        <v/>
      </c>
      <c r="C4567" s="23" t="str">
        <f>IF(ISERROR(VLOOKUP(A4567,'entry data'!B:G,6,0)),"",VLOOKUP(A4567,'entry data'!B:G,6,0))</f>
        <v/>
      </c>
      <c r="D4567" s="23" t="str">
        <f>IF(ISERROR(VLOOKUP(A4567,'entry data'!B:C,2,0)),"",VLOOKUP(A4567,'entry data'!B:C,2,0))</f>
        <v/>
      </c>
      <c r="E4567" s="23" t="str">
        <f>IF(ISERROR(VLOOKUP(A4567,'entry data'!B:E,4,0)),"",VLOOKUP(A4567,'entry data'!B:E,4,0))</f>
        <v/>
      </c>
      <c r="F4567" s="25" t="str">
        <f>IF(A4567="","",IF(ISERROR(VLOOKUP(A4567,'entry data'!B:F,5,0)),"",VLOOKUP(A4567,'entry data'!B:F,5,0)))</f>
        <v/>
      </c>
      <c r="G4567" s="26" t="str">
        <f>IF(A4567="","",IF(ISERROR(VLOOKUP(A4567,'entry data'!B:H,7,0)),"",VLOOKUP(A4567,'entry data'!B:H,7,0)))</f>
        <v/>
      </c>
      <c r="H4567" s="27" t="str">
        <f>IF(A4567="","",IF(B4567=1,VLOOKUP(A4567,'entry data'!B:D,3,0),I4566))</f>
        <v/>
      </c>
      <c r="I4567" s="28" t="str">
        <f t="shared" ref="I4567:I4630" si="591">IF(A4567="","",IF(E4567="weekly",7,IF(E4567="fortnightly",14,DATE(IF(MONTH(H4567)=12,YEAR(H4567)+1,YEAR(H4567)),IF(MONTH(H4567)=12,1,MONTH(H4567)+1),DAY(H4567))-H4567))+H4567)</f>
        <v/>
      </c>
      <c r="J4567" s="23" t="str">
        <f t="shared" ref="J4567:J4630" si="592">IF(A4567="","",IF(MONTH(I4567)&lt;10,YEAR(I4567)&amp;"-0"&amp;MONTH(I4567),YEAR(I4567)&amp;"-"&amp;MONTH(I4567)))</f>
        <v/>
      </c>
      <c r="K4567" s="25" t="str">
        <f t="shared" ref="K4567:K4630" si="593">IF(A4567="","",IF(B4567=1,F4567,O4566))</f>
        <v/>
      </c>
      <c r="L4567" s="25" t="str">
        <f t="shared" ref="L4567:L4630" si="594">IF(A4567="","",N4567-M4567)</f>
        <v/>
      </c>
      <c r="M4567" s="25" t="str">
        <f t="shared" si="588"/>
        <v/>
      </c>
      <c r="N4567" s="25" t="str">
        <f>IF(A4567="","",IF(K4567&lt;VLOOKUP(A4567,'entry data'!B:G,6,0),K4567+M4567,VLOOKUP(A4567,'entry data'!B:G,6,0)))</f>
        <v/>
      </c>
      <c r="O4567" s="25" t="str">
        <f t="shared" ref="O4567:O4630" si="595">IF(A4567="","",K4567-L4567)</f>
        <v/>
      </c>
      <c r="P4567" s="25" t="str">
        <f t="shared" si="589"/>
        <v/>
      </c>
    </row>
    <row r="4568" spans="1:16" x14ac:dyDescent="0.25">
      <c r="A4568" s="23" t="str">
        <f>IF(A4567="","",IF(O4567&gt;0.1,A4567,IF(A4567=MAX('entry data'!$B$8:$B$17),"",A4567+1)))</f>
        <v/>
      </c>
      <c r="B4568" s="23" t="str">
        <f t="shared" si="590"/>
        <v/>
      </c>
      <c r="C4568" s="23" t="str">
        <f>IF(ISERROR(VLOOKUP(A4568,'entry data'!B:G,6,0)),"",VLOOKUP(A4568,'entry data'!B:G,6,0))</f>
        <v/>
      </c>
      <c r="D4568" s="23" t="str">
        <f>IF(ISERROR(VLOOKUP(A4568,'entry data'!B:C,2,0)),"",VLOOKUP(A4568,'entry data'!B:C,2,0))</f>
        <v/>
      </c>
      <c r="E4568" s="23" t="str">
        <f>IF(ISERROR(VLOOKUP(A4568,'entry data'!B:E,4,0)),"",VLOOKUP(A4568,'entry data'!B:E,4,0))</f>
        <v/>
      </c>
      <c r="F4568" s="25" t="str">
        <f>IF(A4568="","",IF(ISERROR(VLOOKUP(A4568,'entry data'!B:F,5,0)),"",VLOOKUP(A4568,'entry data'!B:F,5,0)))</f>
        <v/>
      </c>
      <c r="G4568" s="26" t="str">
        <f>IF(A4568="","",IF(ISERROR(VLOOKUP(A4568,'entry data'!B:H,7,0)),"",VLOOKUP(A4568,'entry data'!B:H,7,0)))</f>
        <v/>
      </c>
      <c r="H4568" s="27" t="str">
        <f>IF(A4568="","",IF(B4568=1,VLOOKUP(A4568,'entry data'!B:D,3,0),I4567))</f>
        <v/>
      </c>
      <c r="I4568" s="28" t="str">
        <f t="shared" si="591"/>
        <v/>
      </c>
      <c r="J4568" s="23" t="str">
        <f t="shared" si="592"/>
        <v/>
      </c>
      <c r="K4568" s="25" t="str">
        <f t="shared" si="593"/>
        <v/>
      </c>
      <c r="L4568" s="25" t="str">
        <f t="shared" si="594"/>
        <v/>
      </c>
      <c r="M4568" s="25" t="str">
        <f t="shared" si="588"/>
        <v/>
      </c>
      <c r="N4568" s="25" t="str">
        <f>IF(A4568="","",IF(K4568&lt;VLOOKUP(A4568,'entry data'!B:G,6,0),K4568+M4568,VLOOKUP(A4568,'entry data'!B:G,6,0)))</f>
        <v/>
      </c>
      <c r="O4568" s="25" t="str">
        <f t="shared" si="595"/>
        <v/>
      </c>
      <c r="P4568" s="25" t="str">
        <f t="shared" si="589"/>
        <v/>
      </c>
    </row>
    <row r="4569" spans="1:16" x14ac:dyDescent="0.25">
      <c r="A4569" s="23" t="str">
        <f>IF(A4568="","",IF(O4568&gt;0.1,A4568,IF(A4568=MAX('entry data'!$B$8:$B$17),"",A4568+1)))</f>
        <v/>
      </c>
      <c r="B4569" s="23" t="str">
        <f t="shared" si="590"/>
        <v/>
      </c>
      <c r="C4569" s="23" t="str">
        <f>IF(ISERROR(VLOOKUP(A4569,'entry data'!B:G,6,0)),"",VLOOKUP(A4569,'entry data'!B:G,6,0))</f>
        <v/>
      </c>
      <c r="D4569" s="23" t="str">
        <f>IF(ISERROR(VLOOKUP(A4569,'entry data'!B:C,2,0)),"",VLOOKUP(A4569,'entry data'!B:C,2,0))</f>
        <v/>
      </c>
      <c r="E4569" s="23" t="str">
        <f>IF(ISERROR(VLOOKUP(A4569,'entry data'!B:E,4,0)),"",VLOOKUP(A4569,'entry data'!B:E,4,0))</f>
        <v/>
      </c>
      <c r="F4569" s="25" t="str">
        <f>IF(A4569="","",IF(ISERROR(VLOOKUP(A4569,'entry data'!B:F,5,0)),"",VLOOKUP(A4569,'entry data'!B:F,5,0)))</f>
        <v/>
      </c>
      <c r="G4569" s="26" t="str">
        <f>IF(A4569="","",IF(ISERROR(VLOOKUP(A4569,'entry data'!B:H,7,0)),"",VLOOKUP(A4569,'entry data'!B:H,7,0)))</f>
        <v/>
      </c>
      <c r="H4569" s="27" t="str">
        <f>IF(A4569="","",IF(B4569=1,VLOOKUP(A4569,'entry data'!B:D,3,0),I4568))</f>
        <v/>
      </c>
      <c r="I4569" s="28" t="str">
        <f t="shared" si="591"/>
        <v/>
      </c>
      <c r="J4569" s="23" t="str">
        <f t="shared" si="592"/>
        <v/>
      </c>
      <c r="K4569" s="25" t="str">
        <f t="shared" si="593"/>
        <v/>
      </c>
      <c r="L4569" s="25" t="str">
        <f t="shared" si="594"/>
        <v/>
      </c>
      <c r="M4569" s="25" t="str">
        <f t="shared" si="588"/>
        <v/>
      </c>
      <c r="N4569" s="25" t="str">
        <f>IF(A4569="","",IF(K4569&lt;VLOOKUP(A4569,'entry data'!B:G,6,0),K4569+M4569,VLOOKUP(A4569,'entry data'!B:G,6,0)))</f>
        <v/>
      </c>
      <c r="O4569" s="25" t="str">
        <f t="shared" si="595"/>
        <v/>
      </c>
      <c r="P4569" s="25" t="str">
        <f t="shared" si="589"/>
        <v/>
      </c>
    </row>
    <row r="4570" spans="1:16" x14ac:dyDescent="0.25">
      <c r="A4570" s="23" t="str">
        <f>IF(A4569="","",IF(O4569&gt;0.1,A4569,IF(A4569=MAX('entry data'!$B$8:$B$17),"",A4569+1)))</f>
        <v/>
      </c>
      <c r="B4570" s="23" t="str">
        <f t="shared" si="590"/>
        <v/>
      </c>
      <c r="C4570" s="23" t="str">
        <f>IF(ISERROR(VLOOKUP(A4570,'entry data'!B:G,6,0)),"",VLOOKUP(A4570,'entry data'!B:G,6,0))</f>
        <v/>
      </c>
      <c r="D4570" s="23" t="str">
        <f>IF(ISERROR(VLOOKUP(A4570,'entry data'!B:C,2,0)),"",VLOOKUP(A4570,'entry data'!B:C,2,0))</f>
        <v/>
      </c>
      <c r="E4570" s="23" t="str">
        <f>IF(ISERROR(VLOOKUP(A4570,'entry data'!B:E,4,0)),"",VLOOKUP(A4570,'entry data'!B:E,4,0))</f>
        <v/>
      </c>
      <c r="F4570" s="25" t="str">
        <f>IF(A4570="","",IF(ISERROR(VLOOKUP(A4570,'entry data'!B:F,5,0)),"",VLOOKUP(A4570,'entry data'!B:F,5,0)))</f>
        <v/>
      </c>
      <c r="G4570" s="26" t="str">
        <f>IF(A4570="","",IF(ISERROR(VLOOKUP(A4570,'entry data'!B:H,7,0)),"",VLOOKUP(A4570,'entry data'!B:H,7,0)))</f>
        <v/>
      </c>
      <c r="H4570" s="27" t="str">
        <f>IF(A4570="","",IF(B4570=1,VLOOKUP(A4570,'entry data'!B:D,3,0),I4569))</f>
        <v/>
      </c>
      <c r="I4570" s="28" t="str">
        <f t="shared" si="591"/>
        <v/>
      </c>
      <c r="J4570" s="23" t="str">
        <f t="shared" si="592"/>
        <v/>
      </c>
      <c r="K4570" s="25" t="str">
        <f t="shared" si="593"/>
        <v/>
      </c>
      <c r="L4570" s="25" t="str">
        <f t="shared" si="594"/>
        <v/>
      </c>
      <c r="M4570" s="25" t="str">
        <f t="shared" si="588"/>
        <v/>
      </c>
      <c r="N4570" s="25" t="str">
        <f>IF(A4570="","",IF(K4570&lt;VLOOKUP(A4570,'entry data'!B:G,6,0),K4570+M4570,VLOOKUP(A4570,'entry data'!B:G,6,0)))</f>
        <v/>
      </c>
      <c r="O4570" s="25" t="str">
        <f t="shared" si="595"/>
        <v/>
      </c>
      <c r="P4570" s="25" t="str">
        <f t="shared" si="589"/>
        <v/>
      </c>
    </row>
    <row r="4571" spans="1:16" x14ac:dyDescent="0.25">
      <c r="A4571" s="23" t="str">
        <f>IF(A4570="","",IF(O4570&gt;0.1,A4570,IF(A4570=MAX('entry data'!$B$8:$B$17),"",A4570+1)))</f>
        <v/>
      </c>
      <c r="B4571" s="23" t="str">
        <f t="shared" si="590"/>
        <v/>
      </c>
      <c r="C4571" s="23" t="str">
        <f>IF(ISERROR(VLOOKUP(A4571,'entry data'!B:G,6,0)),"",VLOOKUP(A4571,'entry data'!B:G,6,0))</f>
        <v/>
      </c>
      <c r="D4571" s="23" t="str">
        <f>IF(ISERROR(VLOOKUP(A4571,'entry data'!B:C,2,0)),"",VLOOKUP(A4571,'entry data'!B:C,2,0))</f>
        <v/>
      </c>
      <c r="E4571" s="23" t="str">
        <f>IF(ISERROR(VLOOKUP(A4571,'entry data'!B:E,4,0)),"",VLOOKUP(A4571,'entry data'!B:E,4,0))</f>
        <v/>
      </c>
      <c r="F4571" s="25" t="str">
        <f>IF(A4571="","",IF(ISERROR(VLOOKUP(A4571,'entry data'!B:F,5,0)),"",VLOOKUP(A4571,'entry data'!B:F,5,0)))</f>
        <v/>
      </c>
      <c r="G4571" s="26" t="str">
        <f>IF(A4571="","",IF(ISERROR(VLOOKUP(A4571,'entry data'!B:H,7,0)),"",VLOOKUP(A4571,'entry data'!B:H,7,0)))</f>
        <v/>
      </c>
      <c r="H4571" s="27" t="str">
        <f>IF(A4571="","",IF(B4571=1,VLOOKUP(A4571,'entry data'!B:D,3,0),I4570))</f>
        <v/>
      </c>
      <c r="I4571" s="28" t="str">
        <f t="shared" si="591"/>
        <v/>
      </c>
      <c r="J4571" s="23" t="str">
        <f t="shared" si="592"/>
        <v/>
      </c>
      <c r="K4571" s="25" t="str">
        <f t="shared" si="593"/>
        <v/>
      </c>
      <c r="L4571" s="25" t="str">
        <f t="shared" si="594"/>
        <v/>
      </c>
      <c r="M4571" s="25" t="str">
        <f t="shared" si="588"/>
        <v/>
      </c>
      <c r="N4571" s="25" t="str">
        <f>IF(A4571="","",IF(K4571&lt;VLOOKUP(A4571,'entry data'!B:G,6,0),K4571+M4571,VLOOKUP(A4571,'entry data'!B:G,6,0)))</f>
        <v/>
      </c>
      <c r="O4571" s="25" t="str">
        <f t="shared" si="595"/>
        <v/>
      </c>
      <c r="P4571" s="25" t="str">
        <f t="shared" si="589"/>
        <v/>
      </c>
    </row>
    <row r="4572" spans="1:16" x14ac:dyDescent="0.25">
      <c r="A4572" s="23" t="str">
        <f>IF(A4571="","",IF(O4571&gt;0.1,A4571,IF(A4571=MAX('entry data'!$B$8:$B$17),"",A4571+1)))</f>
        <v/>
      </c>
      <c r="B4572" s="23" t="str">
        <f t="shared" si="590"/>
        <v/>
      </c>
      <c r="C4572" s="23" t="str">
        <f>IF(ISERROR(VLOOKUP(A4572,'entry data'!B:G,6,0)),"",VLOOKUP(A4572,'entry data'!B:G,6,0))</f>
        <v/>
      </c>
      <c r="D4572" s="23" t="str">
        <f>IF(ISERROR(VLOOKUP(A4572,'entry data'!B:C,2,0)),"",VLOOKUP(A4572,'entry data'!B:C,2,0))</f>
        <v/>
      </c>
      <c r="E4572" s="23" t="str">
        <f>IF(ISERROR(VLOOKUP(A4572,'entry data'!B:E,4,0)),"",VLOOKUP(A4572,'entry data'!B:E,4,0))</f>
        <v/>
      </c>
      <c r="F4572" s="25" t="str">
        <f>IF(A4572="","",IF(ISERROR(VLOOKUP(A4572,'entry data'!B:F,5,0)),"",VLOOKUP(A4572,'entry data'!B:F,5,0)))</f>
        <v/>
      </c>
      <c r="G4572" s="26" t="str">
        <f>IF(A4572="","",IF(ISERROR(VLOOKUP(A4572,'entry data'!B:H,7,0)),"",VLOOKUP(A4572,'entry data'!B:H,7,0)))</f>
        <v/>
      </c>
      <c r="H4572" s="27" t="str">
        <f>IF(A4572="","",IF(B4572=1,VLOOKUP(A4572,'entry data'!B:D,3,0),I4571))</f>
        <v/>
      </c>
      <c r="I4572" s="28" t="str">
        <f t="shared" si="591"/>
        <v/>
      </c>
      <c r="J4572" s="23" t="str">
        <f t="shared" si="592"/>
        <v/>
      </c>
      <c r="K4572" s="25" t="str">
        <f t="shared" si="593"/>
        <v/>
      </c>
      <c r="L4572" s="25" t="str">
        <f t="shared" si="594"/>
        <v/>
      </c>
      <c r="M4572" s="25" t="str">
        <f t="shared" si="588"/>
        <v/>
      </c>
      <c r="N4572" s="25" t="str">
        <f>IF(A4572="","",IF(K4572&lt;VLOOKUP(A4572,'entry data'!B:G,6,0),K4572+M4572,VLOOKUP(A4572,'entry data'!B:G,6,0)))</f>
        <v/>
      </c>
      <c r="O4572" s="25" t="str">
        <f t="shared" si="595"/>
        <v/>
      </c>
      <c r="P4572" s="25" t="str">
        <f t="shared" si="589"/>
        <v/>
      </c>
    </row>
    <row r="4573" spans="1:16" x14ac:dyDescent="0.25">
      <c r="A4573" s="23" t="str">
        <f>IF(A4572="","",IF(O4572&gt;0.1,A4572,IF(A4572=MAX('entry data'!$B$8:$B$17),"",A4572+1)))</f>
        <v/>
      </c>
      <c r="B4573" s="23" t="str">
        <f t="shared" si="590"/>
        <v/>
      </c>
      <c r="C4573" s="23" t="str">
        <f>IF(ISERROR(VLOOKUP(A4573,'entry data'!B:G,6,0)),"",VLOOKUP(A4573,'entry data'!B:G,6,0))</f>
        <v/>
      </c>
      <c r="D4573" s="23" t="str">
        <f>IF(ISERROR(VLOOKUP(A4573,'entry data'!B:C,2,0)),"",VLOOKUP(A4573,'entry data'!B:C,2,0))</f>
        <v/>
      </c>
      <c r="E4573" s="23" t="str">
        <f>IF(ISERROR(VLOOKUP(A4573,'entry data'!B:E,4,0)),"",VLOOKUP(A4573,'entry data'!B:E,4,0))</f>
        <v/>
      </c>
      <c r="F4573" s="25" t="str">
        <f>IF(A4573="","",IF(ISERROR(VLOOKUP(A4573,'entry data'!B:F,5,0)),"",VLOOKUP(A4573,'entry data'!B:F,5,0)))</f>
        <v/>
      </c>
      <c r="G4573" s="26" t="str">
        <f>IF(A4573="","",IF(ISERROR(VLOOKUP(A4573,'entry data'!B:H,7,0)),"",VLOOKUP(A4573,'entry data'!B:H,7,0)))</f>
        <v/>
      </c>
      <c r="H4573" s="27" t="str">
        <f>IF(A4573="","",IF(B4573=1,VLOOKUP(A4573,'entry data'!B:D,3,0),I4572))</f>
        <v/>
      </c>
      <c r="I4573" s="28" t="str">
        <f t="shared" si="591"/>
        <v/>
      </c>
      <c r="J4573" s="23" t="str">
        <f t="shared" si="592"/>
        <v/>
      </c>
      <c r="K4573" s="25" t="str">
        <f t="shared" si="593"/>
        <v/>
      </c>
      <c r="L4573" s="25" t="str">
        <f t="shared" si="594"/>
        <v/>
      </c>
      <c r="M4573" s="25" t="str">
        <f t="shared" si="588"/>
        <v/>
      </c>
      <c r="N4573" s="25" t="str">
        <f>IF(A4573="","",IF(K4573&lt;VLOOKUP(A4573,'entry data'!B:G,6,0),K4573+M4573,VLOOKUP(A4573,'entry data'!B:G,6,0)))</f>
        <v/>
      </c>
      <c r="O4573" s="25" t="str">
        <f t="shared" si="595"/>
        <v/>
      </c>
      <c r="P4573" s="25" t="str">
        <f t="shared" si="589"/>
        <v/>
      </c>
    </row>
    <row r="4574" spans="1:16" x14ac:dyDescent="0.25">
      <c r="A4574" s="23" t="str">
        <f>IF(A4573="","",IF(O4573&gt;0.1,A4573,IF(A4573=MAX('entry data'!$B$8:$B$17),"",A4573+1)))</f>
        <v/>
      </c>
      <c r="B4574" s="23" t="str">
        <f t="shared" si="590"/>
        <v/>
      </c>
      <c r="C4574" s="23" t="str">
        <f>IF(ISERROR(VLOOKUP(A4574,'entry data'!B:G,6,0)),"",VLOOKUP(A4574,'entry data'!B:G,6,0))</f>
        <v/>
      </c>
      <c r="D4574" s="23" t="str">
        <f>IF(ISERROR(VLOOKUP(A4574,'entry data'!B:C,2,0)),"",VLOOKUP(A4574,'entry data'!B:C,2,0))</f>
        <v/>
      </c>
      <c r="E4574" s="23" t="str">
        <f>IF(ISERROR(VLOOKUP(A4574,'entry data'!B:E,4,0)),"",VLOOKUP(A4574,'entry data'!B:E,4,0))</f>
        <v/>
      </c>
      <c r="F4574" s="25" t="str">
        <f>IF(A4574="","",IF(ISERROR(VLOOKUP(A4574,'entry data'!B:F,5,0)),"",VLOOKUP(A4574,'entry data'!B:F,5,0)))</f>
        <v/>
      </c>
      <c r="G4574" s="26" t="str">
        <f>IF(A4574="","",IF(ISERROR(VLOOKUP(A4574,'entry data'!B:H,7,0)),"",VLOOKUP(A4574,'entry data'!B:H,7,0)))</f>
        <v/>
      </c>
      <c r="H4574" s="27" t="str">
        <f>IF(A4574="","",IF(B4574=1,VLOOKUP(A4574,'entry data'!B:D,3,0),I4573))</f>
        <v/>
      </c>
      <c r="I4574" s="28" t="str">
        <f t="shared" si="591"/>
        <v/>
      </c>
      <c r="J4574" s="23" t="str">
        <f t="shared" si="592"/>
        <v/>
      </c>
      <c r="K4574" s="25" t="str">
        <f t="shared" si="593"/>
        <v/>
      </c>
      <c r="L4574" s="25" t="str">
        <f t="shared" si="594"/>
        <v/>
      </c>
      <c r="M4574" s="25" t="str">
        <f t="shared" si="588"/>
        <v/>
      </c>
      <c r="N4574" s="25" t="str">
        <f>IF(A4574="","",IF(K4574&lt;VLOOKUP(A4574,'entry data'!B:G,6,0),K4574+M4574,VLOOKUP(A4574,'entry data'!B:G,6,0)))</f>
        <v/>
      </c>
      <c r="O4574" s="25" t="str">
        <f t="shared" si="595"/>
        <v/>
      </c>
      <c r="P4574" s="25" t="str">
        <f t="shared" si="589"/>
        <v/>
      </c>
    </row>
    <row r="4575" spans="1:16" x14ac:dyDescent="0.25">
      <c r="A4575" s="23" t="str">
        <f>IF(A4574="","",IF(O4574&gt;0.1,A4574,IF(A4574=MAX('entry data'!$B$8:$B$17),"",A4574+1)))</f>
        <v/>
      </c>
      <c r="B4575" s="23" t="str">
        <f t="shared" si="590"/>
        <v/>
      </c>
      <c r="C4575" s="23" t="str">
        <f>IF(ISERROR(VLOOKUP(A4575,'entry data'!B:G,6,0)),"",VLOOKUP(A4575,'entry data'!B:G,6,0))</f>
        <v/>
      </c>
      <c r="D4575" s="23" t="str">
        <f>IF(ISERROR(VLOOKUP(A4575,'entry data'!B:C,2,0)),"",VLOOKUP(A4575,'entry data'!B:C,2,0))</f>
        <v/>
      </c>
      <c r="E4575" s="23" t="str">
        <f>IF(ISERROR(VLOOKUP(A4575,'entry data'!B:E,4,0)),"",VLOOKUP(A4575,'entry data'!B:E,4,0))</f>
        <v/>
      </c>
      <c r="F4575" s="25" t="str">
        <f>IF(A4575="","",IF(ISERROR(VLOOKUP(A4575,'entry data'!B:F,5,0)),"",VLOOKUP(A4575,'entry data'!B:F,5,0)))</f>
        <v/>
      </c>
      <c r="G4575" s="26" t="str">
        <f>IF(A4575="","",IF(ISERROR(VLOOKUP(A4575,'entry data'!B:H,7,0)),"",VLOOKUP(A4575,'entry data'!B:H,7,0)))</f>
        <v/>
      </c>
      <c r="H4575" s="27" t="str">
        <f>IF(A4575="","",IF(B4575=1,VLOOKUP(A4575,'entry data'!B:D,3,0),I4574))</f>
        <v/>
      </c>
      <c r="I4575" s="28" t="str">
        <f t="shared" si="591"/>
        <v/>
      </c>
      <c r="J4575" s="23" t="str">
        <f t="shared" si="592"/>
        <v/>
      </c>
      <c r="K4575" s="25" t="str">
        <f t="shared" si="593"/>
        <v/>
      </c>
      <c r="L4575" s="25" t="str">
        <f t="shared" si="594"/>
        <v/>
      </c>
      <c r="M4575" s="25" t="str">
        <f t="shared" si="588"/>
        <v/>
      </c>
      <c r="N4575" s="25" t="str">
        <f>IF(A4575="","",IF(K4575&lt;VLOOKUP(A4575,'entry data'!B:G,6,0),K4575+M4575,VLOOKUP(A4575,'entry data'!B:G,6,0)))</f>
        <v/>
      </c>
      <c r="O4575" s="25" t="str">
        <f t="shared" si="595"/>
        <v/>
      </c>
      <c r="P4575" s="25" t="str">
        <f t="shared" si="589"/>
        <v/>
      </c>
    </row>
    <row r="4576" spans="1:16" x14ac:dyDescent="0.25">
      <c r="A4576" s="23" t="str">
        <f>IF(A4575="","",IF(O4575&gt;0.1,A4575,IF(A4575=MAX('entry data'!$B$8:$B$17),"",A4575+1)))</f>
        <v/>
      </c>
      <c r="B4576" s="23" t="str">
        <f t="shared" si="590"/>
        <v/>
      </c>
      <c r="C4576" s="23" t="str">
        <f>IF(ISERROR(VLOOKUP(A4576,'entry data'!B:G,6,0)),"",VLOOKUP(A4576,'entry data'!B:G,6,0))</f>
        <v/>
      </c>
      <c r="D4576" s="23" t="str">
        <f>IF(ISERROR(VLOOKUP(A4576,'entry data'!B:C,2,0)),"",VLOOKUP(A4576,'entry data'!B:C,2,0))</f>
        <v/>
      </c>
      <c r="E4576" s="23" t="str">
        <f>IF(ISERROR(VLOOKUP(A4576,'entry data'!B:E,4,0)),"",VLOOKUP(A4576,'entry data'!B:E,4,0))</f>
        <v/>
      </c>
      <c r="F4576" s="25" t="str">
        <f>IF(A4576="","",IF(ISERROR(VLOOKUP(A4576,'entry data'!B:F,5,0)),"",VLOOKUP(A4576,'entry data'!B:F,5,0)))</f>
        <v/>
      </c>
      <c r="G4576" s="26" t="str">
        <f>IF(A4576="","",IF(ISERROR(VLOOKUP(A4576,'entry data'!B:H,7,0)),"",VLOOKUP(A4576,'entry data'!B:H,7,0)))</f>
        <v/>
      </c>
      <c r="H4576" s="27" t="str">
        <f>IF(A4576="","",IF(B4576=1,VLOOKUP(A4576,'entry data'!B:D,3,0),I4575))</f>
        <v/>
      </c>
      <c r="I4576" s="28" t="str">
        <f t="shared" si="591"/>
        <v/>
      </c>
      <c r="J4576" s="23" t="str">
        <f t="shared" si="592"/>
        <v/>
      </c>
      <c r="K4576" s="25" t="str">
        <f t="shared" si="593"/>
        <v/>
      </c>
      <c r="L4576" s="25" t="str">
        <f t="shared" si="594"/>
        <v/>
      </c>
      <c r="M4576" s="25" t="str">
        <f t="shared" si="588"/>
        <v/>
      </c>
      <c r="N4576" s="25" t="str">
        <f>IF(A4576="","",IF(K4576&lt;VLOOKUP(A4576,'entry data'!B:G,6,0),K4576+M4576,VLOOKUP(A4576,'entry data'!B:G,6,0)))</f>
        <v/>
      </c>
      <c r="O4576" s="25" t="str">
        <f t="shared" si="595"/>
        <v/>
      </c>
      <c r="P4576" s="25" t="str">
        <f t="shared" si="589"/>
        <v/>
      </c>
    </row>
    <row r="4577" spans="1:16" x14ac:dyDescent="0.25">
      <c r="A4577" s="23" t="str">
        <f>IF(A4576="","",IF(O4576&gt;0.1,A4576,IF(A4576=MAX('entry data'!$B$8:$B$17),"",A4576+1)))</f>
        <v/>
      </c>
      <c r="B4577" s="23" t="str">
        <f t="shared" si="590"/>
        <v/>
      </c>
      <c r="C4577" s="23" t="str">
        <f>IF(ISERROR(VLOOKUP(A4577,'entry data'!B:G,6,0)),"",VLOOKUP(A4577,'entry data'!B:G,6,0))</f>
        <v/>
      </c>
      <c r="D4577" s="23" t="str">
        <f>IF(ISERROR(VLOOKUP(A4577,'entry data'!B:C,2,0)),"",VLOOKUP(A4577,'entry data'!B:C,2,0))</f>
        <v/>
      </c>
      <c r="E4577" s="23" t="str">
        <f>IF(ISERROR(VLOOKUP(A4577,'entry data'!B:E,4,0)),"",VLOOKUP(A4577,'entry data'!B:E,4,0))</f>
        <v/>
      </c>
      <c r="F4577" s="25" t="str">
        <f>IF(A4577="","",IF(ISERROR(VLOOKUP(A4577,'entry data'!B:F,5,0)),"",VLOOKUP(A4577,'entry data'!B:F,5,0)))</f>
        <v/>
      </c>
      <c r="G4577" s="26" t="str">
        <f>IF(A4577="","",IF(ISERROR(VLOOKUP(A4577,'entry data'!B:H,7,0)),"",VLOOKUP(A4577,'entry data'!B:H,7,0)))</f>
        <v/>
      </c>
      <c r="H4577" s="27" t="str">
        <f>IF(A4577="","",IF(B4577=1,VLOOKUP(A4577,'entry data'!B:D,3,0),I4576))</f>
        <v/>
      </c>
      <c r="I4577" s="28" t="str">
        <f t="shared" si="591"/>
        <v/>
      </c>
      <c r="J4577" s="23" t="str">
        <f t="shared" si="592"/>
        <v/>
      </c>
      <c r="K4577" s="25" t="str">
        <f t="shared" si="593"/>
        <v/>
      </c>
      <c r="L4577" s="25" t="str">
        <f t="shared" si="594"/>
        <v/>
      </c>
      <c r="M4577" s="25" t="str">
        <f t="shared" si="588"/>
        <v/>
      </c>
      <c r="N4577" s="25" t="str">
        <f>IF(A4577="","",IF(K4577&lt;VLOOKUP(A4577,'entry data'!B:G,6,0),K4577+M4577,VLOOKUP(A4577,'entry data'!B:G,6,0)))</f>
        <v/>
      </c>
      <c r="O4577" s="25" t="str">
        <f t="shared" si="595"/>
        <v/>
      </c>
      <c r="P4577" s="25" t="str">
        <f t="shared" si="589"/>
        <v/>
      </c>
    </row>
    <row r="4578" spans="1:16" x14ac:dyDescent="0.25">
      <c r="A4578" s="23" t="str">
        <f>IF(A4577="","",IF(O4577&gt;0.1,A4577,IF(A4577=MAX('entry data'!$B$8:$B$17),"",A4577+1)))</f>
        <v/>
      </c>
      <c r="B4578" s="23" t="str">
        <f t="shared" si="590"/>
        <v/>
      </c>
      <c r="C4578" s="23" t="str">
        <f>IF(ISERROR(VLOOKUP(A4578,'entry data'!B:G,6,0)),"",VLOOKUP(A4578,'entry data'!B:G,6,0))</f>
        <v/>
      </c>
      <c r="D4578" s="23" t="str">
        <f>IF(ISERROR(VLOOKUP(A4578,'entry data'!B:C,2,0)),"",VLOOKUP(A4578,'entry data'!B:C,2,0))</f>
        <v/>
      </c>
      <c r="E4578" s="23" t="str">
        <f>IF(ISERROR(VLOOKUP(A4578,'entry data'!B:E,4,0)),"",VLOOKUP(A4578,'entry data'!B:E,4,0))</f>
        <v/>
      </c>
      <c r="F4578" s="25" t="str">
        <f>IF(A4578="","",IF(ISERROR(VLOOKUP(A4578,'entry data'!B:F,5,0)),"",VLOOKUP(A4578,'entry data'!B:F,5,0)))</f>
        <v/>
      </c>
      <c r="G4578" s="26" t="str">
        <f>IF(A4578="","",IF(ISERROR(VLOOKUP(A4578,'entry data'!B:H,7,0)),"",VLOOKUP(A4578,'entry data'!B:H,7,0)))</f>
        <v/>
      </c>
      <c r="H4578" s="27" t="str">
        <f>IF(A4578="","",IF(B4578=1,VLOOKUP(A4578,'entry data'!B:D,3,0),I4577))</f>
        <v/>
      </c>
      <c r="I4578" s="28" t="str">
        <f t="shared" si="591"/>
        <v/>
      </c>
      <c r="J4578" s="23" t="str">
        <f t="shared" si="592"/>
        <v/>
      </c>
      <c r="K4578" s="25" t="str">
        <f t="shared" si="593"/>
        <v/>
      </c>
      <c r="L4578" s="25" t="str">
        <f t="shared" si="594"/>
        <v/>
      </c>
      <c r="M4578" s="25" t="str">
        <f t="shared" si="588"/>
        <v/>
      </c>
      <c r="N4578" s="25" t="str">
        <f>IF(A4578="","",IF(K4578&lt;VLOOKUP(A4578,'entry data'!B:G,6,0),K4578+M4578,VLOOKUP(A4578,'entry data'!B:G,6,0)))</f>
        <v/>
      </c>
      <c r="O4578" s="25" t="str">
        <f t="shared" si="595"/>
        <v/>
      </c>
      <c r="P4578" s="25" t="str">
        <f t="shared" si="589"/>
        <v/>
      </c>
    </row>
    <row r="4579" spans="1:16" x14ac:dyDescent="0.25">
      <c r="A4579" s="23" t="str">
        <f>IF(A4578="","",IF(O4578&gt;0.1,A4578,IF(A4578=MAX('entry data'!$B$8:$B$17),"",A4578+1)))</f>
        <v/>
      </c>
      <c r="B4579" s="23" t="str">
        <f t="shared" si="590"/>
        <v/>
      </c>
      <c r="C4579" s="23" t="str">
        <f>IF(ISERROR(VLOOKUP(A4579,'entry data'!B:G,6,0)),"",VLOOKUP(A4579,'entry data'!B:G,6,0))</f>
        <v/>
      </c>
      <c r="D4579" s="23" t="str">
        <f>IF(ISERROR(VLOOKUP(A4579,'entry data'!B:C,2,0)),"",VLOOKUP(A4579,'entry data'!B:C,2,0))</f>
        <v/>
      </c>
      <c r="E4579" s="23" t="str">
        <f>IF(ISERROR(VLOOKUP(A4579,'entry data'!B:E,4,0)),"",VLOOKUP(A4579,'entry data'!B:E,4,0))</f>
        <v/>
      </c>
      <c r="F4579" s="25" t="str">
        <f>IF(A4579="","",IF(ISERROR(VLOOKUP(A4579,'entry data'!B:F,5,0)),"",VLOOKUP(A4579,'entry data'!B:F,5,0)))</f>
        <v/>
      </c>
      <c r="G4579" s="26" t="str">
        <f>IF(A4579="","",IF(ISERROR(VLOOKUP(A4579,'entry data'!B:H,7,0)),"",VLOOKUP(A4579,'entry data'!B:H,7,0)))</f>
        <v/>
      </c>
      <c r="H4579" s="27" t="str">
        <f>IF(A4579="","",IF(B4579=1,VLOOKUP(A4579,'entry data'!B:D,3,0),I4578))</f>
        <v/>
      </c>
      <c r="I4579" s="28" t="str">
        <f t="shared" si="591"/>
        <v/>
      </c>
      <c r="J4579" s="23" t="str">
        <f t="shared" si="592"/>
        <v/>
      </c>
      <c r="K4579" s="25" t="str">
        <f t="shared" si="593"/>
        <v/>
      </c>
      <c r="L4579" s="25" t="str">
        <f t="shared" si="594"/>
        <v/>
      </c>
      <c r="M4579" s="25" t="str">
        <f t="shared" si="588"/>
        <v/>
      </c>
      <c r="N4579" s="25" t="str">
        <f>IF(A4579="","",IF(K4579&lt;VLOOKUP(A4579,'entry data'!B:G,6,0),K4579+M4579,VLOOKUP(A4579,'entry data'!B:G,6,0)))</f>
        <v/>
      </c>
      <c r="O4579" s="25" t="str">
        <f t="shared" si="595"/>
        <v/>
      </c>
      <c r="P4579" s="25" t="str">
        <f t="shared" si="589"/>
        <v/>
      </c>
    </row>
    <row r="4580" spans="1:16" x14ac:dyDescent="0.25">
      <c r="A4580" s="23" t="str">
        <f>IF(A4579="","",IF(O4579&gt;0.1,A4579,IF(A4579=MAX('entry data'!$B$8:$B$17),"",A4579+1)))</f>
        <v/>
      </c>
      <c r="B4580" s="23" t="str">
        <f t="shared" si="590"/>
        <v/>
      </c>
      <c r="C4580" s="23" t="str">
        <f>IF(ISERROR(VLOOKUP(A4580,'entry data'!B:G,6,0)),"",VLOOKUP(A4580,'entry data'!B:G,6,0))</f>
        <v/>
      </c>
      <c r="D4580" s="23" t="str">
        <f>IF(ISERROR(VLOOKUP(A4580,'entry data'!B:C,2,0)),"",VLOOKUP(A4580,'entry data'!B:C,2,0))</f>
        <v/>
      </c>
      <c r="E4580" s="23" t="str">
        <f>IF(ISERROR(VLOOKUP(A4580,'entry data'!B:E,4,0)),"",VLOOKUP(A4580,'entry data'!B:E,4,0))</f>
        <v/>
      </c>
      <c r="F4580" s="25" t="str">
        <f>IF(A4580="","",IF(ISERROR(VLOOKUP(A4580,'entry data'!B:F,5,0)),"",VLOOKUP(A4580,'entry data'!B:F,5,0)))</f>
        <v/>
      </c>
      <c r="G4580" s="26" t="str">
        <f>IF(A4580="","",IF(ISERROR(VLOOKUP(A4580,'entry data'!B:H,7,0)),"",VLOOKUP(A4580,'entry data'!B:H,7,0)))</f>
        <v/>
      </c>
      <c r="H4580" s="27" t="str">
        <f>IF(A4580="","",IF(B4580=1,VLOOKUP(A4580,'entry data'!B:D,3,0),I4579))</f>
        <v/>
      </c>
      <c r="I4580" s="28" t="str">
        <f t="shared" si="591"/>
        <v/>
      </c>
      <c r="J4580" s="23" t="str">
        <f t="shared" si="592"/>
        <v/>
      </c>
      <c r="K4580" s="25" t="str">
        <f t="shared" si="593"/>
        <v/>
      </c>
      <c r="L4580" s="25" t="str">
        <f t="shared" si="594"/>
        <v/>
      </c>
      <c r="M4580" s="25" t="str">
        <f t="shared" si="588"/>
        <v/>
      </c>
      <c r="N4580" s="25" t="str">
        <f>IF(A4580="","",IF(K4580&lt;VLOOKUP(A4580,'entry data'!B:G,6,0),K4580+M4580,VLOOKUP(A4580,'entry data'!B:G,6,0)))</f>
        <v/>
      </c>
      <c r="O4580" s="25" t="str">
        <f t="shared" si="595"/>
        <v/>
      </c>
      <c r="P4580" s="25" t="str">
        <f t="shared" si="589"/>
        <v/>
      </c>
    </row>
    <row r="4581" spans="1:16" x14ac:dyDescent="0.25">
      <c r="A4581" s="23" t="str">
        <f>IF(A4580="","",IF(O4580&gt;0.1,A4580,IF(A4580=MAX('entry data'!$B$8:$B$17),"",A4580+1)))</f>
        <v/>
      </c>
      <c r="B4581" s="23" t="str">
        <f t="shared" si="590"/>
        <v/>
      </c>
      <c r="C4581" s="23" t="str">
        <f>IF(ISERROR(VLOOKUP(A4581,'entry data'!B:G,6,0)),"",VLOOKUP(A4581,'entry data'!B:G,6,0))</f>
        <v/>
      </c>
      <c r="D4581" s="23" t="str">
        <f>IF(ISERROR(VLOOKUP(A4581,'entry data'!B:C,2,0)),"",VLOOKUP(A4581,'entry data'!B:C,2,0))</f>
        <v/>
      </c>
      <c r="E4581" s="23" t="str">
        <f>IF(ISERROR(VLOOKUP(A4581,'entry data'!B:E,4,0)),"",VLOOKUP(A4581,'entry data'!B:E,4,0))</f>
        <v/>
      </c>
      <c r="F4581" s="25" t="str">
        <f>IF(A4581="","",IF(ISERROR(VLOOKUP(A4581,'entry data'!B:F,5,0)),"",VLOOKUP(A4581,'entry data'!B:F,5,0)))</f>
        <v/>
      </c>
      <c r="G4581" s="26" t="str">
        <f>IF(A4581="","",IF(ISERROR(VLOOKUP(A4581,'entry data'!B:H,7,0)),"",VLOOKUP(A4581,'entry data'!B:H,7,0)))</f>
        <v/>
      </c>
      <c r="H4581" s="27" t="str">
        <f>IF(A4581="","",IF(B4581=1,VLOOKUP(A4581,'entry data'!B:D,3,0),I4580))</f>
        <v/>
      </c>
      <c r="I4581" s="28" t="str">
        <f t="shared" si="591"/>
        <v/>
      </c>
      <c r="J4581" s="23" t="str">
        <f t="shared" si="592"/>
        <v/>
      </c>
      <c r="K4581" s="25" t="str">
        <f t="shared" si="593"/>
        <v/>
      </c>
      <c r="L4581" s="25" t="str">
        <f t="shared" si="594"/>
        <v/>
      </c>
      <c r="M4581" s="25" t="str">
        <f t="shared" si="588"/>
        <v/>
      </c>
      <c r="N4581" s="25" t="str">
        <f>IF(A4581="","",IF(K4581&lt;VLOOKUP(A4581,'entry data'!B:G,6,0),K4581+M4581,VLOOKUP(A4581,'entry data'!B:G,6,0)))</f>
        <v/>
      </c>
      <c r="O4581" s="25" t="str">
        <f t="shared" si="595"/>
        <v/>
      </c>
      <c r="P4581" s="25" t="str">
        <f t="shared" si="589"/>
        <v/>
      </c>
    </row>
    <row r="4582" spans="1:16" x14ac:dyDescent="0.25">
      <c r="A4582" s="23" t="str">
        <f>IF(A4581="","",IF(O4581&gt;0.1,A4581,IF(A4581=MAX('entry data'!$B$8:$B$17),"",A4581+1)))</f>
        <v/>
      </c>
      <c r="B4582" s="23" t="str">
        <f t="shared" si="590"/>
        <v/>
      </c>
      <c r="C4582" s="23" t="str">
        <f>IF(ISERROR(VLOOKUP(A4582,'entry data'!B:G,6,0)),"",VLOOKUP(A4582,'entry data'!B:G,6,0))</f>
        <v/>
      </c>
      <c r="D4582" s="23" t="str">
        <f>IF(ISERROR(VLOOKUP(A4582,'entry data'!B:C,2,0)),"",VLOOKUP(A4582,'entry data'!B:C,2,0))</f>
        <v/>
      </c>
      <c r="E4582" s="23" t="str">
        <f>IF(ISERROR(VLOOKUP(A4582,'entry data'!B:E,4,0)),"",VLOOKUP(A4582,'entry data'!B:E,4,0))</f>
        <v/>
      </c>
      <c r="F4582" s="25" t="str">
        <f>IF(A4582="","",IF(ISERROR(VLOOKUP(A4582,'entry data'!B:F,5,0)),"",VLOOKUP(A4582,'entry data'!B:F,5,0)))</f>
        <v/>
      </c>
      <c r="G4582" s="26" t="str">
        <f>IF(A4582="","",IF(ISERROR(VLOOKUP(A4582,'entry data'!B:H,7,0)),"",VLOOKUP(A4582,'entry data'!B:H,7,0)))</f>
        <v/>
      </c>
      <c r="H4582" s="27" t="str">
        <f>IF(A4582="","",IF(B4582=1,VLOOKUP(A4582,'entry data'!B:D,3,0),I4581))</f>
        <v/>
      </c>
      <c r="I4582" s="28" t="str">
        <f t="shared" si="591"/>
        <v/>
      </c>
      <c r="J4582" s="23" t="str">
        <f t="shared" si="592"/>
        <v/>
      </c>
      <c r="K4582" s="25" t="str">
        <f t="shared" si="593"/>
        <v/>
      </c>
      <c r="L4582" s="25" t="str">
        <f t="shared" si="594"/>
        <v/>
      </c>
      <c r="M4582" s="25" t="str">
        <f t="shared" si="588"/>
        <v/>
      </c>
      <c r="N4582" s="25" t="str">
        <f>IF(A4582="","",IF(K4582&lt;VLOOKUP(A4582,'entry data'!B:G,6,0),K4582+M4582,VLOOKUP(A4582,'entry data'!B:G,6,0)))</f>
        <v/>
      </c>
      <c r="O4582" s="25" t="str">
        <f t="shared" si="595"/>
        <v/>
      </c>
      <c r="P4582" s="25" t="str">
        <f t="shared" si="589"/>
        <v/>
      </c>
    </row>
    <row r="4583" spans="1:16" x14ac:dyDescent="0.25">
      <c r="A4583" s="23" t="str">
        <f>IF(A4582="","",IF(O4582&gt;0.1,A4582,IF(A4582=MAX('entry data'!$B$8:$B$17),"",A4582+1)))</f>
        <v/>
      </c>
      <c r="B4583" s="23" t="str">
        <f t="shared" si="590"/>
        <v/>
      </c>
      <c r="C4583" s="23" t="str">
        <f>IF(ISERROR(VLOOKUP(A4583,'entry data'!B:G,6,0)),"",VLOOKUP(A4583,'entry data'!B:G,6,0))</f>
        <v/>
      </c>
      <c r="D4583" s="23" t="str">
        <f>IF(ISERROR(VLOOKUP(A4583,'entry data'!B:C,2,0)),"",VLOOKUP(A4583,'entry data'!B:C,2,0))</f>
        <v/>
      </c>
      <c r="E4583" s="23" t="str">
        <f>IF(ISERROR(VLOOKUP(A4583,'entry data'!B:E,4,0)),"",VLOOKUP(A4583,'entry data'!B:E,4,0))</f>
        <v/>
      </c>
      <c r="F4583" s="25" t="str">
        <f>IF(A4583="","",IF(ISERROR(VLOOKUP(A4583,'entry data'!B:F,5,0)),"",VLOOKUP(A4583,'entry data'!B:F,5,0)))</f>
        <v/>
      </c>
      <c r="G4583" s="26" t="str">
        <f>IF(A4583="","",IF(ISERROR(VLOOKUP(A4583,'entry data'!B:H,7,0)),"",VLOOKUP(A4583,'entry data'!B:H,7,0)))</f>
        <v/>
      </c>
      <c r="H4583" s="27" t="str">
        <f>IF(A4583="","",IF(B4583=1,VLOOKUP(A4583,'entry data'!B:D,3,0),I4582))</f>
        <v/>
      </c>
      <c r="I4583" s="28" t="str">
        <f t="shared" si="591"/>
        <v/>
      </c>
      <c r="J4583" s="23" t="str">
        <f t="shared" si="592"/>
        <v/>
      </c>
      <c r="K4583" s="25" t="str">
        <f t="shared" si="593"/>
        <v/>
      </c>
      <c r="L4583" s="25" t="str">
        <f t="shared" si="594"/>
        <v/>
      </c>
      <c r="M4583" s="25" t="str">
        <f t="shared" si="588"/>
        <v/>
      </c>
      <c r="N4583" s="25" t="str">
        <f>IF(A4583="","",IF(K4583&lt;VLOOKUP(A4583,'entry data'!B:G,6,0),K4583+M4583,VLOOKUP(A4583,'entry data'!B:G,6,0)))</f>
        <v/>
      </c>
      <c r="O4583" s="25" t="str">
        <f t="shared" si="595"/>
        <v/>
      </c>
      <c r="P4583" s="25" t="str">
        <f t="shared" si="589"/>
        <v/>
      </c>
    </row>
    <row r="4584" spans="1:16" x14ac:dyDescent="0.25">
      <c r="A4584" s="23" t="str">
        <f>IF(A4583="","",IF(O4583&gt;0.1,A4583,IF(A4583=MAX('entry data'!$B$8:$B$17),"",A4583+1)))</f>
        <v/>
      </c>
      <c r="B4584" s="23" t="str">
        <f t="shared" si="590"/>
        <v/>
      </c>
      <c r="C4584" s="23" t="str">
        <f>IF(ISERROR(VLOOKUP(A4584,'entry data'!B:G,6,0)),"",VLOOKUP(A4584,'entry data'!B:G,6,0))</f>
        <v/>
      </c>
      <c r="D4584" s="23" t="str">
        <f>IF(ISERROR(VLOOKUP(A4584,'entry data'!B:C,2,0)),"",VLOOKUP(A4584,'entry data'!B:C,2,0))</f>
        <v/>
      </c>
      <c r="E4584" s="23" t="str">
        <f>IF(ISERROR(VLOOKUP(A4584,'entry data'!B:E,4,0)),"",VLOOKUP(A4584,'entry data'!B:E,4,0))</f>
        <v/>
      </c>
      <c r="F4584" s="25" t="str">
        <f>IF(A4584="","",IF(ISERROR(VLOOKUP(A4584,'entry data'!B:F,5,0)),"",VLOOKUP(A4584,'entry data'!B:F,5,0)))</f>
        <v/>
      </c>
      <c r="G4584" s="26" t="str">
        <f>IF(A4584="","",IF(ISERROR(VLOOKUP(A4584,'entry data'!B:H,7,0)),"",VLOOKUP(A4584,'entry data'!B:H,7,0)))</f>
        <v/>
      </c>
      <c r="H4584" s="27" t="str">
        <f>IF(A4584="","",IF(B4584=1,VLOOKUP(A4584,'entry data'!B:D,3,0),I4583))</f>
        <v/>
      </c>
      <c r="I4584" s="28" t="str">
        <f t="shared" si="591"/>
        <v/>
      </c>
      <c r="J4584" s="23" t="str">
        <f t="shared" si="592"/>
        <v/>
      </c>
      <c r="K4584" s="25" t="str">
        <f t="shared" si="593"/>
        <v/>
      </c>
      <c r="L4584" s="25" t="str">
        <f t="shared" si="594"/>
        <v/>
      </c>
      <c r="M4584" s="25" t="str">
        <f t="shared" si="588"/>
        <v/>
      </c>
      <c r="N4584" s="25" t="str">
        <f>IF(A4584="","",IF(K4584&lt;VLOOKUP(A4584,'entry data'!B:G,6,0),K4584+M4584,VLOOKUP(A4584,'entry data'!B:G,6,0)))</f>
        <v/>
      </c>
      <c r="O4584" s="25" t="str">
        <f t="shared" si="595"/>
        <v/>
      </c>
      <c r="P4584" s="25" t="str">
        <f t="shared" si="589"/>
        <v/>
      </c>
    </row>
    <row r="4585" spans="1:16" x14ac:dyDescent="0.25">
      <c r="A4585" s="23" t="str">
        <f>IF(A4584="","",IF(O4584&gt;0.1,A4584,IF(A4584=MAX('entry data'!$B$8:$B$17),"",A4584+1)))</f>
        <v/>
      </c>
      <c r="B4585" s="23" t="str">
        <f t="shared" si="590"/>
        <v/>
      </c>
      <c r="C4585" s="23" t="str">
        <f>IF(ISERROR(VLOOKUP(A4585,'entry data'!B:G,6,0)),"",VLOOKUP(A4585,'entry data'!B:G,6,0))</f>
        <v/>
      </c>
      <c r="D4585" s="23" t="str">
        <f>IF(ISERROR(VLOOKUP(A4585,'entry data'!B:C,2,0)),"",VLOOKUP(A4585,'entry data'!B:C,2,0))</f>
        <v/>
      </c>
      <c r="E4585" s="23" t="str">
        <f>IF(ISERROR(VLOOKUP(A4585,'entry data'!B:E,4,0)),"",VLOOKUP(A4585,'entry data'!B:E,4,0))</f>
        <v/>
      </c>
      <c r="F4585" s="25" t="str">
        <f>IF(A4585="","",IF(ISERROR(VLOOKUP(A4585,'entry data'!B:F,5,0)),"",VLOOKUP(A4585,'entry data'!B:F,5,0)))</f>
        <v/>
      </c>
      <c r="G4585" s="26" t="str">
        <f>IF(A4585="","",IF(ISERROR(VLOOKUP(A4585,'entry data'!B:H,7,0)),"",VLOOKUP(A4585,'entry data'!B:H,7,0)))</f>
        <v/>
      </c>
      <c r="H4585" s="27" t="str">
        <f>IF(A4585="","",IF(B4585=1,VLOOKUP(A4585,'entry data'!B:D,3,0),I4584))</f>
        <v/>
      </c>
      <c r="I4585" s="28" t="str">
        <f t="shared" si="591"/>
        <v/>
      </c>
      <c r="J4585" s="23" t="str">
        <f t="shared" si="592"/>
        <v/>
      </c>
      <c r="K4585" s="25" t="str">
        <f t="shared" si="593"/>
        <v/>
      </c>
      <c r="L4585" s="25" t="str">
        <f t="shared" si="594"/>
        <v/>
      </c>
      <c r="M4585" s="25" t="str">
        <f t="shared" si="588"/>
        <v/>
      </c>
      <c r="N4585" s="25" t="str">
        <f>IF(A4585="","",IF(K4585&lt;VLOOKUP(A4585,'entry data'!B:G,6,0),K4585+M4585,VLOOKUP(A4585,'entry data'!B:G,6,0)))</f>
        <v/>
      </c>
      <c r="O4585" s="25" t="str">
        <f t="shared" si="595"/>
        <v/>
      </c>
      <c r="P4585" s="25" t="str">
        <f t="shared" si="589"/>
        <v/>
      </c>
    </row>
    <row r="4586" spans="1:16" x14ac:dyDescent="0.25">
      <c r="A4586" s="23" t="str">
        <f>IF(A4585="","",IF(O4585&gt;0.1,A4585,IF(A4585=MAX('entry data'!$B$8:$B$17),"",A4585+1)))</f>
        <v/>
      </c>
      <c r="B4586" s="23" t="str">
        <f t="shared" si="590"/>
        <v/>
      </c>
      <c r="C4586" s="23" t="str">
        <f>IF(ISERROR(VLOOKUP(A4586,'entry data'!B:G,6,0)),"",VLOOKUP(A4586,'entry data'!B:G,6,0))</f>
        <v/>
      </c>
      <c r="D4586" s="23" t="str">
        <f>IF(ISERROR(VLOOKUP(A4586,'entry data'!B:C,2,0)),"",VLOOKUP(A4586,'entry data'!B:C,2,0))</f>
        <v/>
      </c>
      <c r="E4586" s="23" t="str">
        <f>IF(ISERROR(VLOOKUP(A4586,'entry data'!B:E,4,0)),"",VLOOKUP(A4586,'entry data'!B:E,4,0))</f>
        <v/>
      </c>
      <c r="F4586" s="25" t="str">
        <f>IF(A4586="","",IF(ISERROR(VLOOKUP(A4586,'entry data'!B:F,5,0)),"",VLOOKUP(A4586,'entry data'!B:F,5,0)))</f>
        <v/>
      </c>
      <c r="G4586" s="26" t="str">
        <f>IF(A4586="","",IF(ISERROR(VLOOKUP(A4586,'entry data'!B:H,7,0)),"",VLOOKUP(A4586,'entry data'!B:H,7,0)))</f>
        <v/>
      </c>
      <c r="H4586" s="27" t="str">
        <f>IF(A4586="","",IF(B4586=1,VLOOKUP(A4586,'entry data'!B:D,3,0),I4585))</f>
        <v/>
      </c>
      <c r="I4586" s="28" t="str">
        <f t="shared" si="591"/>
        <v/>
      </c>
      <c r="J4586" s="23" t="str">
        <f t="shared" si="592"/>
        <v/>
      </c>
      <c r="K4586" s="25" t="str">
        <f t="shared" si="593"/>
        <v/>
      </c>
      <c r="L4586" s="25" t="str">
        <f t="shared" si="594"/>
        <v/>
      </c>
      <c r="M4586" s="25" t="str">
        <f t="shared" si="588"/>
        <v/>
      </c>
      <c r="N4586" s="25" t="str">
        <f>IF(A4586="","",IF(K4586&lt;VLOOKUP(A4586,'entry data'!B:G,6,0),K4586+M4586,VLOOKUP(A4586,'entry data'!B:G,6,0)))</f>
        <v/>
      </c>
      <c r="O4586" s="25" t="str">
        <f t="shared" si="595"/>
        <v/>
      </c>
      <c r="P4586" s="25" t="str">
        <f t="shared" si="589"/>
        <v/>
      </c>
    </row>
    <row r="4587" spans="1:16" x14ac:dyDescent="0.25">
      <c r="A4587" s="23" t="str">
        <f>IF(A4586="","",IF(O4586&gt;0.1,A4586,IF(A4586=MAX('entry data'!$B$8:$B$17),"",A4586+1)))</f>
        <v/>
      </c>
      <c r="B4587" s="23" t="str">
        <f t="shared" si="590"/>
        <v/>
      </c>
      <c r="C4587" s="23" t="str">
        <f>IF(ISERROR(VLOOKUP(A4587,'entry data'!B:G,6,0)),"",VLOOKUP(A4587,'entry data'!B:G,6,0))</f>
        <v/>
      </c>
      <c r="D4587" s="23" t="str">
        <f>IF(ISERROR(VLOOKUP(A4587,'entry data'!B:C,2,0)),"",VLOOKUP(A4587,'entry data'!B:C,2,0))</f>
        <v/>
      </c>
      <c r="E4587" s="23" t="str">
        <f>IF(ISERROR(VLOOKUP(A4587,'entry data'!B:E,4,0)),"",VLOOKUP(A4587,'entry data'!B:E,4,0))</f>
        <v/>
      </c>
      <c r="F4587" s="25" t="str">
        <f>IF(A4587="","",IF(ISERROR(VLOOKUP(A4587,'entry data'!B:F,5,0)),"",VLOOKUP(A4587,'entry data'!B:F,5,0)))</f>
        <v/>
      </c>
      <c r="G4587" s="26" t="str">
        <f>IF(A4587="","",IF(ISERROR(VLOOKUP(A4587,'entry data'!B:H,7,0)),"",VLOOKUP(A4587,'entry data'!B:H,7,0)))</f>
        <v/>
      </c>
      <c r="H4587" s="27" t="str">
        <f>IF(A4587="","",IF(B4587=1,VLOOKUP(A4587,'entry data'!B:D,3,0),I4586))</f>
        <v/>
      </c>
      <c r="I4587" s="28" t="str">
        <f t="shared" si="591"/>
        <v/>
      </c>
      <c r="J4587" s="23" t="str">
        <f t="shared" si="592"/>
        <v/>
      </c>
      <c r="K4587" s="25" t="str">
        <f t="shared" si="593"/>
        <v/>
      </c>
      <c r="L4587" s="25" t="str">
        <f t="shared" si="594"/>
        <v/>
      </c>
      <c r="M4587" s="25" t="str">
        <f t="shared" si="588"/>
        <v/>
      </c>
      <c r="N4587" s="25" t="str">
        <f>IF(A4587="","",IF(K4587&lt;VLOOKUP(A4587,'entry data'!B:G,6,0),K4587+M4587,VLOOKUP(A4587,'entry data'!B:G,6,0)))</f>
        <v/>
      </c>
      <c r="O4587" s="25" t="str">
        <f t="shared" si="595"/>
        <v/>
      </c>
      <c r="P4587" s="25" t="str">
        <f t="shared" si="589"/>
        <v/>
      </c>
    </row>
    <row r="4588" spans="1:16" x14ac:dyDescent="0.25">
      <c r="A4588" s="23" t="str">
        <f>IF(A4587="","",IF(O4587&gt;0.1,A4587,IF(A4587=MAX('entry data'!$B$8:$B$17),"",A4587+1)))</f>
        <v/>
      </c>
      <c r="B4588" s="23" t="str">
        <f t="shared" si="590"/>
        <v/>
      </c>
      <c r="C4588" s="23" t="str">
        <f>IF(ISERROR(VLOOKUP(A4588,'entry data'!B:G,6,0)),"",VLOOKUP(A4588,'entry data'!B:G,6,0))</f>
        <v/>
      </c>
      <c r="D4588" s="23" t="str">
        <f>IF(ISERROR(VLOOKUP(A4588,'entry data'!B:C,2,0)),"",VLOOKUP(A4588,'entry data'!B:C,2,0))</f>
        <v/>
      </c>
      <c r="E4588" s="23" t="str">
        <f>IF(ISERROR(VLOOKUP(A4588,'entry data'!B:E,4,0)),"",VLOOKUP(A4588,'entry data'!B:E,4,0))</f>
        <v/>
      </c>
      <c r="F4588" s="25" t="str">
        <f>IF(A4588="","",IF(ISERROR(VLOOKUP(A4588,'entry data'!B:F,5,0)),"",VLOOKUP(A4588,'entry data'!B:F,5,0)))</f>
        <v/>
      </c>
      <c r="G4588" s="26" t="str">
        <f>IF(A4588="","",IF(ISERROR(VLOOKUP(A4588,'entry data'!B:H,7,0)),"",VLOOKUP(A4588,'entry data'!B:H,7,0)))</f>
        <v/>
      </c>
      <c r="H4588" s="27" t="str">
        <f>IF(A4588="","",IF(B4588=1,VLOOKUP(A4588,'entry data'!B:D,3,0),I4587))</f>
        <v/>
      </c>
      <c r="I4588" s="28" t="str">
        <f t="shared" si="591"/>
        <v/>
      </c>
      <c r="J4588" s="23" t="str">
        <f t="shared" si="592"/>
        <v/>
      </c>
      <c r="K4588" s="25" t="str">
        <f t="shared" si="593"/>
        <v/>
      </c>
      <c r="L4588" s="25" t="str">
        <f t="shared" si="594"/>
        <v/>
      </c>
      <c r="M4588" s="25" t="str">
        <f t="shared" si="588"/>
        <v/>
      </c>
      <c r="N4588" s="25" t="str">
        <f>IF(A4588="","",IF(K4588&lt;VLOOKUP(A4588,'entry data'!B:G,6,0),K4588+M4588,VLOOKUP(A4588,'entry data'!B:G,6,0)))</f>
        <v/>
      </c>
      <c r="O4588" s="25" t="str">
        <f t="shared" si="595"/>
        <v/>
      </c>
      <c r="P4588" s="25" t="str">
        <f t="shared" si="589"/>
        <v/>
      </c>
    </row>
    <row r="4589" spans="1:16" x14ac:dyDescent="0.25">
      <c r="A4589" s="23" t="str">
        <f>IF(A4588="","",IF(O4588&gt;0.1,A4588,IF(A4588=MAX('entry data'!$B$8:$B$17),"",A4588+1)))</f>
        <v/>
      </c>
      <c r="B4589" s="23" t="str">
        <f t="shared" si="590"/>
        <v/>
      </c>
      <c r="C4589" s="23" t="str">
        <f>IF(ISERROR(VLOOKUP(A4589,'entry data'!B:G,6,0)),"",VLOOKUP(A4589,'entry data'!B:G,6,0))</f>
        <v/>
      </c>
      <c r="D4589" s="23" t="str">
        <f>IF(ISERROR(VLOOKUP(A4589,'entry data'!B:C,2,0)),"",VLOOKUP(A4589,'entry data'!B:C,2,0))</f>
        <v/>
      </c>
      <c r="E4589" s="23" t="str">
        <f>IF(ISERROR(VLOOKUP(A4589,'entry data'!B:E,4,0)),"",VLOOKUP(A4589,'entry data'!B:E,4,0))</f>
        <v/>
      </c>
      <c r="F4589" s="25" t="str">
        <f>IF(A4589="","",IF(ISERROR(VLOOKUP(A4589,'entry data'!B:F,5,0)),"",VLOOKUP(A4589,'entry data'!B:F,5,0)))</f>
        <v/>
      </c>
      <c r="G4589" s="26" t="str">
        <f>IF(A4589="","",IF(ISERROR(VLOOKUP(A4589,'entry data'!B:H,7,0)),"",VLOOKUP(A4589,'entry data'!B:H,7,0)))</f>
        <v/>
      </c>
      <c r="H4589" s="27" t="str">
        <f>IF(A4589="","",IF(B4589=1,VLOOKUP(A4589,'entry data'!B:D,3,0),I4588))</f>
        <v/>
      </c>
      <c r="I4589" s="28" t="str">
        <f t="shared" si="591"/>
        <v/>
      </c>
      <c r="J4589" s="23" t="str">
        <f t="shared" si="592"/>
        <v/>
      </c>
      <c r="K4589" s="25" t="str">
        <f t="shared" si="593"/>
        <v/>
      </c>
      <c r="L4589" s="25" t="str">
        <f t="shared" si="594"/>
        <v/>
      </c>
      <c r="M4589" s="25" t="str">
        <f t="shared" si="588"/>
        <v/>
      </c>
      <c r="N4589" s="25" t="str">
        <f>IF(A4589="","",IF(K4589&lt;VLOOKUP(A4589,'entry data'!B:G,6,0),K4589+M4589,VLOOKUP(A4589,'entry data'!B:G,6,0)))</f>
        <v/>
      </c>
      <c r="O4589" s="25" t="str">
        <f t="shared" si="595"/>
        <v/>
      </c>
      <c r="P4589" s="25" t="str">
        <f t="shared" si="589"/>
        <v/>
      </c>
    </row>
    <row r="4590" spans="1:16" x14ac:dyDescent="0.25">
      <c r="A4590" s="23" t="str">
        <f>IF(A4589="","",IF(O4589&gt;0.1,A4589,IF(A4589=MAX('entry data'!$B$8:$B$17),"",A4589+1)))</f>
        <v/>
      </c>
      <c r="B4590" s="23" t="str">
        <f t="shared" si="590"/>
        <v/>
      </c>
      <c r="C4590" s="23" t="str">
        <f>IF(ISERROR(VLOOKUP(A4590,'entry data'!B:G,6,0)),"",VLOOKUP(A4590,'entry data'!B:G,6,0))</f>
        <v/>
      </c>
      <c r="D4590" s="23" t="str">
        <f>IF(ISERROR(VLOOKUP(A4590,'entry data'!B:C,2,0)),"",VLOOKUP(A4590,'entry data'!B:C,2,0))</f>
        <v/>
      </c>
      <c r="E4590" s="23" t="str">
        <f>IF(ISERROR(VLOOKUP(A4590,'entry data'!B:E,4,0)),"",VLOOKUP(A4590,'entry data'!B:E,4,0))</f>
        <v/>
      </c>
      <c r="F4590" s="25" t="str">
        <f>IF(A4590="","",IF(ISERROR(VLOOKUP(A4590,'entry data'!B:F,5,0)),"",VLOOKUP(A4590,'entry data'!B:F,5,0)))</f>
        <v/>
      </c>
      <c r="G4590" s="26" t="str">
        <f>IF(A4590="","",IF(ISERROR(VLOOKUP(A4590,'entry data'!B:H,7,0)),"",VLOOKUP(A4590,'entry data'!B:H,7,0)))</f>
        <v/>
      </c>
      <c r="H4590" s="27" t="str">
        <f>IF(A4590="","",IF(B4590=1,VLOOKUP(A4590,'entry data'!B:D,3,0),I4589))</f>
        <v/>
      </c>
      <c r="I4590" s="28" t="str">
        <f t="shared" si="591"/>
        <v/>
      </c>
      <c r="J4590" s="23" t="str">
        <f t="shared" si="592"/>
        <v/>
      </c>
      <c r="K4590" s="25" t="str">
        <f t="shared" si="593"/>
        <v/>
      </c>
      <c r="L4590" s="25" t="str">
        <f t="shared" si="594"/>
        <v/>
      </c>
      <c r="M4590" s="25" t="str">
        <f t="shared" si="588"/>
        <v/>
      </c>
      <c r="N4590" s="25" t="str">
        <f>IF(A4590="","",IF(K4590&lt;VLOOKUP(A4590,'entry data'!B:G,6,0),K4590+M4590,VLOOKUP(A4590,'entry data'!B:G,6,0)))</f>
        <v/>
      </c>
      <c r="O4590" s="25" t="str">
        <f t="shared" si="595"/>
        <v/>
      </c>
      <c r="P4590" s="25" t="str">
        <f t="shared" si="589"/>
        <v/>
      </c>
    </row>
    <row r="4591" spans="1:16" x14ac:dyDescent="0.25">
      <c r="A4591" s="23" t="str">
        <f>IF(A4590="","",IF(O4590&gt;0.1,A4590,IF(A4590=MAX('entry data'!$B$8:$B$17),"",A4590+1)))</f>
        <v/>
      </c>
      <c r="B4591" s="23" t="str">
        <f t="shared" si="590"/>
        <v/>
      </c>
      <c r="C4591" s="23" t="str">
        <f>IF(ISERROR(VLOOKUP(A4591,'entry data'!B:G,6,0)),"",VLOOKUP(A4591,'entry data'!B:G,6,0))</f>
        <v/>
      </c>
      <c r="D4591" s="23" t="str">
        <f>IF(ISERROR(VLOOKUP(A4591,'entry data'!B:C,2,0)),"",VLOOKUP(A4591,'entry data'!B:C,2,0))</f>
        <v/>
      </c>
      <c r="E4591" s="23" t="str">
        <f>IF(ISERROR(VLOOKUP(A4591,'entry data'!B:E,4,0)),"",VLOOKUP(A4591,'entry data'!B:E,4,0))</f>
        <v/>
      </c>
      <c r="F4591" s="25" t="str">
        <f>IF(A4591="","",IF(ISERROR(VLOOKUP(A4591,'entry data'!B:F,5,0)),"",VLOOKUP(A4591,'entry data'!B:F,5,0)))</f>
        <v/>
      </c>
      <c r="G4591" s="26" t="str">
        <f>IF(A4591="","",IF(ISERROR(VLOOKUP(A4591,'entry data'!B:H,7,0)),"",VLOOKUP(A4591,'entry data'!B:H,7,0)))</f>
        <v/>
      </c>
      <c r="H4591" s="27" t="str">
        <f>IF(A4591="","",IF(B4591=1,VLOOKUP(A4591,'entry data'!B:D,3,0),I4590))</f>
        <v/>
      </c>
      <c r="I4591" s="28" t="str">
        <f t="shared" si="591"/>
        <v/>
      </c>
      <c r="J4591" s="23" t="str">
        <f t="shared" si="592"/>
        <v/>
      </c>
      <c r="K4591" s="25" t="str">
        <f t="shared" si="593"/>
        <v/>
      </c>
      <c r="L4591" s="25" t="str">
        <f t="shared" si="594"/>
        <v/>
      </c>
      <c r="M4591" s="25" t="str">
        <f t="shared" si="588"/>
        <v/>
      </c>
      <c r="N4591" s="25" t="str">
        <f>IF(A4591="","",IF(K4591&lt;VLOOKUP(A4591,'entry data'!B:G,6,0),K4591+M4591,VLOOKUP(A4591,'entry data'!B:G,6,0)))</f>
        <v/>
      </c>
      <c r="O4591" s="25" t="str">
        <f t="shared" si="595"/>
        <v/>
      </c>
      <c r="P4591" s="25" t="str">
        <f t="shared" si="589"/>
        <v/>
      </c>
    </row>
    <row r="4592" spans="1:16" x14ac:dyDescent="0.25">
      <c r="A4592" s="23" t="str">
        <f>IF(A4591="","",IF(O4591&gt;0.1,A4591,IF(A4591=MAX('entry data'!$B$8:$B$17),"",A4591+1)))</f>
        <v/>
      </c>
      <c r="B4592" s="23" t="str">
        <f t="shared" si="590"/>
        <v/>
      </c>
      <c r="C4592" s="23" t="str">
        <f>IF(ISERROR(VLOOKUP(A4592,'entry data'!B:G,6,0)),"",VLOOKUP(A4592,'entry data'!B:G,6,0))</f>
        <v/>
      </c>
      <c r="D4592" s="23" t="str">
        <f>IF(ISERROR(VLOOKUP(A4592,'entry data'!B:C,2,0)),"",VLOOKUP(A4592,'entry data'!B:C,2,0))</f>
        <v/>
      </c>
      <c r="E4592" s="23" t="str">
        <f>IF(ISERROR(VLOOKUP(A4592,'entry data'!B:E,4,0)),"",VLOOKUP(A4592,'entry data'!B:E,4,0))</f>
        <v/>
      </c>
      <c r="F4592" s="25" t="str">
        <f>IF(A4592="","",IF(ISERROR(VLOOKUP(A4592,'entry data'!B:F,5,0)),"",VLOOKUP(A4592,'entry data'!B:F,5,0)))</f>
        <v/>
      </c>
      <c r="G4592" s="26" t="str">
        <f>IF(A4592="","",IF(ISERROR(VLOOKUP(A4592,'entry data'!B:H,7,0)),"",VLOOKUP(A4592,'entry data'!B:H,7,0)))</f>
        <v/>
      </c>
      <c r="H4592" s="27" t="str">
        <f>IF(A4592="","",IF(B4592=1,VLOOKUP(A4592,'entry data'!B:D,3,0),I4591))</f>
        <v/>
      </c>
      <c r="I4592" s="28" t="str">
        <f t="shared" si="591"/>
        <v/>
      </c>
      <c r="J4592" s="23" t="str">
        <f t="shared" si="592"/>
        <v/>
      </c>
      <c r="K4592" s="25" t="str">
        <f t="shared" si="593"/>
        <v/>
      </c>
      <c r="L4592" s="25" t="str">
        <f t="shared" si="594"/>
        <v/>
      </c>
      <c r="M4592" s="25" t="str">
        <f t="shared" si="588"/>
        <v/>
      </c>
      <c r="N4592" s="25" t="str">
        <f>IF(A4592="","",IF(K4592&lt;VLOOKUP(A4592,'entry data'!B:G,6,0),K4592+M4592,VLOOKUP(A4592,'entry data'!B:G,6,0)))</f>
        <v/>
      </c>
      <c r="O4592" s="25" t="str">
        <f t="shared" si="595"/>
        <v/>
      </c>
      <c r="P4592" s="25" t="str">
        <f t="shared" si="589"/>
        <v/>
      </c>
    </row>
    <row r="4593" spans="1:16" x14ac:dyDescent="0.25">
      <c r="A4593" s="23" t="str">
        <f>IF(A4592="","",IF(O4592&gt;0.1,A4592,IF(A4592=MAX('entry data'!$B$8:$B$17),"",A4592+1)))</f>
        <v/>
      </c>
      <c r="B4593" s="23" t="str">
        <f t="shared" si="590"/>
        <v/>
      </c>
      <c r="C4593" s="23" t="str">
        <f>IF(ISERROR(VLOOKUP(A4593,'entry data'!B:G,6,0)),"",VLOOKUP(A4593,'entry data'!B:G,6,0))</f>
        <v/>
      </c>
      <c r="D4593" s="23" t="str">
        <f>IF(ISERROR(VLOOKUP(A4593,'entry data'!B:C,2,0)),"",VLOOKUP(A4593,'entry data'!B:C,2,0))</f>
        <v/>
      </c>
      <c r="E4593" s="23" t="str">
        <f>IF(ISERROR(VLOOKUP(A4593,'entry data'!B:E,4,0)),"",VLOOKUP(A4593,'entry data'!B:E,4,0))</f>
        <v/>
      </c>
      <c r="F4593" s="25" t="str">
        <f>IF(A4593="","",IF(ISERROR(VLOOKUP(A4593,'entry data'!B:F,5,0)),"",VLOOKUP(A4593,'entry data'!B:F,5,0)))</f>
        <v/>
      </c>
      <c r="G4593" s="26" t="str">
        <f>IF(A4593="","",IF(ISERROR(VLOOKUP(A4593,'entry data'!B:H,7,0)),"",VLOOKUP(A4593,'entry data'!B:H,7,0)))</f>
        <v/>
      </c>
      <c r="H4593" s="27" t="str">
        <f>IF(A4593="","",IF(B4593=1,VLOOKUP(A4593,'entry data'!B:D,3,0),I4592))</f>
        <v/>
      </c>
      <c r="I4593" s="28" t="str">
        <f t="shared" si="591"/>
        <v/>
      </c>
      <c r="J4593" s="23" t="str">
        <f t="shared" si="592"/>
        <v/>
      </c>
      <c r="K4593" s="25" t="str">
        <f t="shared" si="593"/>
        <v/>
      </c>
      <c r="L4593" s="25" t="str">
        <f t="shared" si="594"/>
        <v/>
      </c>
      <c r="M4593" s="25" t="str">
        <f t="shared" si="588"/>
        <v/>
      </c>
      <c r="N4593" s="25" t="str">
        <f>IF(A4593="","",IF(K4593&lt;VLOOKUP(A4593,'entry data'!B:G,6,0),K4593+M4593,VLOOKUP(A4593,'entry data'!B:G,6,0)))</f>
        <v/>
      </c>
      <c r="O4593" s="25" t="str">
        <f t="shared" si="595"/>
        <v/>
      </c>
      <c r="P4593" s="25" t="str">
        <f t="shared" si="589"/>
        <v/>
      </c>
    </row>
    <row r="4594" spans="1:16" x14ac:dyDescent="0.25">
      <c r="A4594" s="23" t="str">
        <f>IF(A4593="","",IF(O4593&gt;0.1,A4593,IF(A4593=MAX('entry data'!$B$8:$B$17),"",A4593+1)))</f>
        <v/>
      </c>
      <c r="B4594" s="23" t="str">
        <f t="shared" si="590"/>
        <v/>
      </c>
      <c r="C4594" s="23" t="str">
        <f>IF(ISERROR(VLOOKUP(A4594,'entry data'!B:G,6,0)),"",VLOOKUP(A4594,'entry data'!B:G,6,0))</f>
        <v/>
      </c>
      <c r="D4594" s="23" t="str">
        <f>IF(ISERROR(VLOOKUP(A4594,'entry data'!B:C,2,0)),"",VLOOKUP(A4594,'entry data'!B:C,2,0))</f>
        <v/>
      </c>
      <c r="E4594" s="23" t="str">
        <f>IF(ISERROR(VLOOKUP(A4594,'entry data'!B:E,4,0)),"",VLOOKUP(A4594,'entry data'!B:E,4,0))</f>
        <v/>
      </c>
      <c r="F4594" s="25" t="str">
        <f>IF(A4594="","",IF(ISERROR(VLOOKUP(A4594,'entry data'!B:F,5,0)),"",VLOOKUP(A4594,'entry data'!B:F,5,0)))</f>
        <v/>
      </c>
      <c r="G4594" s="26" t="str">
        <f>IF(A4594="","",IF(ISERROR(VLOOKUP(A4594,'entry data'!B:H,7,0)),"",VLOOKUP(A4594,'entry data'!B:H,7,0)))</f>
        <v/>
      </c>
      <c r="H4594" s="27" t="str">
        <f>IF(A4594="","",IF(B4594=1,VLOOKUP(A4594,'entry data'!B:D,3,0),I4593))</f>
        <v/>
      </c>
      <c r="I4594" s="28" t="str">
        <f t="shared" si="591"/>
        <v/>
      </c>
      <c r="J4594" s="23" t="str">
        <f t="shared" si="592"/>
        <v/>
      </c>
      <c r="K4594" s="25" t="str">
        <f t="shared" si="593"/>
        <v/>
      </c>
      <c r="L4594" s="25" t="str">
        <f t="shared" si="594"/>
        <v/>
      </c>
      <c r="M4594" s="25" t="str">
        <f t="shared" si="588"/>
        <v/>
      </c>
      <c r="N4594" s="25" t="str">
        <f>IF(A4594="","",IF(K4594&lt;VLOOKUP(A4594,'entry data'!B:G,6,0),K4594+M4594,VLOOKUP(A4594,'entry data'!B:G,6,0)))</f>
        <v/>
      </c>
      <c r="O4594" s="25" t="str">
        <f t="shared" si="595"/>
        <v/>
      </c>
      <c r="P4594" s="25" t="str">
        <f t="shared" si="589"/>
        <v/>
      </c>
    </row>
    <row r="4595" spans="1:16" x14ac:dyDescent="0.25">
      <c r="A4595" s="23" t="str">
        <f>IF(A4594="","",IF(O4594&gt;0.1,A4594,IF(A4594=MAX('entry data'!$B$8:$B$17),"",A4594+1)))</f>
        <v/>
      </c>
      <c r="B4595" s="23" t="str">
        <f t="shared" si="590"/>
        <v/>
      </c>
      <c r="C4595" s="23" t="str">
        <f>IF(ISERROR(VLOOKUP(A4595,'entry data'!B:G,6,0)),"",VLOOKUP(A4595,'entry data'!B:G,6,0))</f>
        <v/>
      </c>
      <c r="D4595" s="23" t="str">
        <f>IF(ISERROR(VLOOKUP(A4595,'entry data'!B:C,2,0)),"",VLOOKUP(A4595,'entry data'!B:C,2,0))</f>
        <v/>
      </c>
      <c r="E4595" s="23" t="str">
        <f>IF(ISERROR(VLOOKUP(A4595,'entry data'!B:E,4,0)),"",VLOOKUP(A4595,'entry data'!B:E,4,0))</f>
        <v/>
      </c>
      <c r="F4595" s="25" t="str">
        <f>IF(A4595="","",IF(ISERROR(VLOOKUP(A4595,'entry data'!B:F,5,0)),"",VLOOKUP(A4595,'entry data'!B:F,5,0)))</f>
        <v/>
      </c>
      <c r="G4595" s="26" t="str">
        <f>IF(A4595="","",IF(ISERROR(VLOOKUP(A4595,'entry data'!B:H,7,0)),"",VLOOKUP(A4595,'entry data'!B:H,7,0)))</f>
        <v/>
      </c>
      <c r="H4595" s="27" t="str">
        <f>IF(A4595="","",IF(B4595=1,VLOOKUP(A4595,'entry data'!B:D,3,0),I4594))</f>
        <v/>
      </c>
      <c r="I4595" s="28" t="str">
        <f t="shared" si="591"/>
        <v/>
      </c>
      <c r="J4595" s="23" t="str">
        <f t="shared" si="592"/>
        <v/>
      </c>
      <c r="K4595" s="25" t="str">
        <f t="shared" si="593"/>
        <v/>
      </c>
      <c r="L4595" s="25" t="str">
        <f t="shared" si="594"/>
        <v/>
      </c>
      <c r="M4595" s="25" t="str">
        <f t="shared" si="588"/>
        <v/>
      </c>
      <c r="N4595" s="25" t="str">
        <f>IF(A4595="","",IF(K4595&lt;VLOOKUP(A4595,'entry data'!B:G,6,0),K4595+M4595,VLOOKUP(A4595,'entry data'!B:G,6,0)))</f>
        <v/>
      </c>
      <c r="O4595" s="25" t="str">
        <f t="shared" si="595"/>
        <v/>
      </c>
      <c r="P4595" s="25" t="str">
        <f t="shared" si="589"/>
        <v/>
      </c>
    </row>
    <row r="4596" spans="1:16" x14ac:dyDescent="0.25">
      <c r="A4596" s="23" t="str">
        <f>IF(A4595="","",IF(O4595&gt;0.1,A4595,IF(A4595=MAX('entry data'!$B$8:$B$17),"",A4595+1)))</f>
        <v/>
      </c>
      <c r="B4596" s="23" t="str">
        <f t="shared" si="590"/>
        <v/>
      </c>
      <c r="C4596" s="23" t="str">
        <f>IF(ISERROR(VLOOKUP(A4596,'entry data'!B:G,6,0)),"",VLOOKUP(A4596,'entry data'!B:G,6,0))</f>
        <v/>
      </c>
      <c r="D4596" s="23" t="str">
        <f>IF(ISERROR(VLOOKUP(A4596,'entry data'!B:C,2,0)),"",VLOOKUP(A4596,'entry data'!B:C,2,0))</f>
        <v/>
      </c>
      <c r="E4596" s="23" t="str">
        <f>IF(ISERROR(VLOOKUP(A4596,'entry data'!B:E,4,0)),"",VLOOKUP(A4596,'entry data'!B:E,4,0))</f>
        <v/>
      </c>
      <c r="F4596" s="25" t="str">
        <f>IF(A4596="","",IF(ISERROR(VLOOKUP(A4596,'entry data'!B:F,5,0)),"",VLOOKUP(A4596,'entry data'!B:F,5,0)))</f>
        <v/>
      </c>
      <c r="G4596" s="26" t="str">
        <f>IF(A4596="","",IF(ISERROR(VLOOKUP(A4596,'entry data'!B:H,7,0)),"",VLOOKUP(A4596,'entry data'!B:H,7,0)))</f>
        <v/>
      </c>
      <c r="H4596" s="27" t="str">
        <f>IF(A4596="","",IF(B4596=1,VLOOKUP(A4596,'entry data'!B:D,3,0),I4595))</f>
        <v/>
      </c>
      <c r="I4596" s="28" t="str">
        <f t="shared" si="591"/>
        <v/>
      </c>
      <c r="J4596" s="23" t="str">
        <f t="shared" si="592"/>
        <v/>
      </c>
      <c r="K4596" s="25" t="str">
        <f t="shared" si="593"/>
        <v/>
      </c>
      <c r="L4596" s="25" t="str">
        <f t="shared" si="594"/>
        <v/>
      </c>
      <c r="M4596" s="25" t="str">
        <f t="shared" si="588"/>
        <v/>
      </c>
      <c r="N4596" s="25" t="str">
        <f>IF(A4596="","",IF(K4596&lt;VLOOKUP(A4596,'entry data'!B:G,6,0),K4596+M4596,VLOOKUP(A4596,'entry data'!B:G,6,0)))</f>
        <v/>
      </c>
      <c r="O4596" s="25" t="str">
        <f t="shared" si="595"/>
        <v/>
      </c>
      <c r="P4596" s="25" t="str">
        <f t="shared" si="589"/>
        <v/>
      </c>
    </row>
    <row r="4597" spans="1:16" x14ac:dyDescent="0.25">
      <c r="A4597" s="23" t="str">
        <f>IF(A4596="","",IF(O4596&gt;0.1,A4596,IF(A4596=MAX('entry data'!$B$8:$B$17),"",A4596+1)))</f>
        <v/>
      </c>
      <c r="B4597" s="23" t="str">
        <f t="shared" si="590"/>
        <v/>
      </c>
      <c r="C4597" s="23" t="str">
        <f>IF(ISERROR(VLOOKUP(A4597,'entry data'!B:G,6,0)),"",VLOOKUP(A4597,'entry data'!B:G,6,0))</f>
        <v/>
      </c>
      <c r="D4597" s="23" t="str">
        <f>IF(ISERROR(VLOOKUP(A4597,'entry data'!B:C,2,0)),"",VLOOKUP(A4597,'entry data'!B:C,2,0))</f>
        <v/>
      </c>
      <c r="E4597" s="23" t="str">
        <f>IF(ISERROR(VLOOKUP(A4597,'entry data'!B:E,4,0)),"",VLOOKUP(A4597,'entry data'!B:E,4,0))</f>
        <v/>
      </c>
      <c r="F4597" s="25" t="str">
        <f>IF(A4597="","",IF(ISERROR(VLOOKUP(A4597,'entry data'!B:F,5,0)),"",VLOOKUP(A4597,'entry data'!B:F,5,0)))</f>
        <v/>
      </c>
      <c r="G4597" s="26" t="str">
        <f>IF(A4597="","",IF(ISERROR(VLOOKUP(A4597,'entry data'!B:H,7,0)),"",VLOOKUP(A4597,'entry data'!B:H,7,0)))</f>
        <v/>
      </c>
      <c r="H4597" s="27" t="str">
        <f>IF(A4597="","",IF(B4597=1,VLOOKUP(A4597,'entry data'!B:D,3,0),I4596))</f>
        <v/>
      </c>
      <c r="I4597" s="28" t="str">
        <f t="shared" si="591"/>
        <v/>
      </c>
      <c r="J4597" s="23" t="str">
        <f t="shared" si="592"/>
        <v/>
      </c>
      <c r="K4597" s="25" t="str">
        <f t="shared" si="593"/>
        <v/>
      </c>
      <c r="L4597" s="25" t="str">
        <f t="shared" si="594"/>
        <v/>
      </c>
      <c r="M4597" s="25" t="str">
        <f t="shared" si="588"/>
        <v/>
      </c>
      <c r="N4597" s="25" t="str">
        <f>IF(A4597="","",IF(K4597&lt;VLOOKUP(A4597,'entry data'!B:G,6,0),K4597+M4597,VLOOKUP(A4597,'entry data'!B:G,6,0)))</f>
        <v/>
      </c>
      <c r="O4597" s="25" t="str">
        <f t="shared" si="595"/>
        <v/>
      </c>
      <c r="P4597" s="25" t="str">
        <f t="shared" si="589"/>
        <v/>
      </c>
    </row>
    <row r="4598" spans="1:16" x14ac:dyDescent="0.25">
      <c r="A4598" s="23" t="str">
        <f>IF(A4597="","",IF(O4597&gt;0.1,A4597,IF(A4597=MAX('entry data'!$B$8:$B$17),"",A4597+1)))</f>
        <v/>
      </c>
      <c r="B4598" s="23" t="str">
        <f t="shared" si="590"/>
        <v/>
      </c>
      <c r="C4598" s="23" t="str">
        <f>IF(ISERROR(VLOOKUP(A4598,'entry data'!B:G,6,0)),"",VLOOKUP(A4598,'entry data'!B:G,6,0))</f>
        <v/>
      </c>
      <c r="D4598" s="23" t="str">
        <f>IF(ISERROR(VLOOKUP(A4598,'entry data'!B:C,2,0)),"",VLOOKUP(A4598,'entry data'!B:C,2,0))</f>
        <v/>
      </c>
      <c r="E4598" s="23" t="str">
        <f>IF(ISERROR(VLOOKUP(A4598,'entry data'!B:E,4,0)),"",VLOOKUP(A4598,'entry data'!B:E,4,0))</f>
        <v/>
      </c>
      <c r="F4598" s="25" t="str">
        <f>IF(A4598="","",IF(ISERROR(VLOOKUP(A4598,'entry data'!B:F,5,0)),"",VLOOKUP(A4598,'entry data'!B:F,5,0)))</f>
        <v/>
      </c>
      <c r="G4598" s="26" t="str">
        <f>IF(A4598="","",IF(ISERROR(VLOOKUP(A4598,'entry data'!B:H,7,0)),"",VLOOKUP(A4598,'entry data'!B:H,7,0)))</f>
        <v/>
      </c>
      <c r="H4598" s="27" t="str">
        <f>IF(A4598="","",IF(B4598=1,VLOOKUP(A4598,'entry data'!B:D,3,0),I4597))</f>
        <v/>
      </c>
      <c r="I4598" s="28" t="str">
        <f t="shared" si="591"/>
        <v/>
      </c>
      <c r="J4598" s="23" t="str">
        <f t="shared" si="592"/>
        <v/>
      </c>
      <c r="K4598" s="25" t="str">
        <f t="shared" si="593"/>
        <v/>
      </c>
      <c r="L4598" s="25" t="str">
        <f t="shared" si="594"/>
        <v/>
      </c>
      <c r="M4598" s="25" t="str">
        <f t="shared" si="588"/>
        <v/>
      </c>
      <c r="N4598" s="25" t="str">
        <f>IF(A4598="","",IF(K4598&lt;VLOOKUP(A4598,'entry data'!B:G,6,0),K4598+M4598,VLOOKUP(A4598,'entry data'!B:G,6,0)))</f>
        <v/>
      </c>
      <c r="O4598" s="25" t="str">
        <f t="shared" si="595"/>
        <v/>
      </c>
      <c r="P4598" s="25" t="str">
        <f t="shared" si="589"/>
        <v/>
      </c>
    </row>
    <row r="4599" spans="1:16" x14ac:dyDescent="0.25">
      <c r="A4599" s="23" t="str">
        <f>IF(A4598="","",IF(O4598&gt;0.1,A4598,IF(A4598=MAX('entry data'!$B$8:$B$17),"",A4598+1)))</f>
        <v/>
      </c>
      <c r="B4599" s="23" t="str">
        <f t="shared" si="590"/>
        <v/>
      </c>
      <c r="C4599" s="23" t="str">
        <f>IF(ISERROR(VLOOKUP(A4599,'entry data'!B:G,6,0)),"",VLOOKUP(A4599,'entry data'!B:G,6,0))</f>
        <v/>
      </c>
      <c r="D4599" s="23" t="str">
        <f>IF(ISERROR(VLOOKUP(A4599,'entry data'!B:C,2,0)),"",VLOOKUP(A4599,'entry data'!B:C,2,0))</f>
        <v/>
      </c>
      <c r="E4599" s="23" t="str">
        <f>IF(ISERROR(VLOOKUP(A4599,'entry data'!B:E,4,0)),"",VLOOKUP(A4599,'entry data'!B:E,4,0))</f>
        <v/>
      </c>
      <c r="F4599" s="25" t="str">
        <f>IF(A4599="","",IF(ISERROR(VLOOKUP(A4599,'entry data'!B:F,5,0)),"",VLOOKUP(A4599,'entry data'!B:F,5,0)))</f>
        <v/>
      </c>
      <c r="G4599" s="26" t="str">
        <f>IF(A4599="","",IF(ISERROR(VLOOKUP(A4599,'entry data'!B:H,7,0)),"",VLOOKUP(A4599,'entry data'!B:H,7,0)))</f>
        <v/>
      </c>
      <c r="H4599" s="27" t="str">
        <f>IF(A4599="","",IF(B4599=1,VLOOKUP(A4599,'entry data'!B:D,3,0),I4598))</f>
        <v/>
      </c>
      <c r="I4599" s="28" t="str">
        <f t="shared" si="591"/>
        <v/>
      </c>
      <c r="J4599" s="23" t="str">
        <f t="shared" si="592"/>
        <v/>
      </c>
      <c r="K4599" s="25" t="str">
        <f t="shared" si="593"/>
        <v/>
      </c>
      <c r="L4599" s="25" t="str">
        <f t="shared" si="594"/>
        <v/>
      </c>
      <c r="M4599" s="25" t="str">
        <f t="shared" si="588"/>
        <v/>
      </c>
      <c r="N4599" s="25" t="str">
        <f>IF(A4599="","",IF(K4599&lt;VLOOKUP(A4599,'entry data'!B:G,6,0),K4599+M4599,VLOOKUP(A4599,'entry data'!B:G,6,0)))</f>
        <v/>
      </c>
      <c r="O4599" s="25" t="str">
        <f t="shared" si="595"/>
        <v/>
      </c>
      <c r="P4599" s="25" t="str">
        <f t="shared" si="589"/>
        <v/>
      </c>
    </row>
    <row r="4600" spans="1:16" x14ac:dyDescent="0.25">
      <c r="A4600" s="23" t="str">
        <f>IF(A4599="","",IF(O4599&gt;0.1,A4599,IF(A4599=MAX('entry data'!$B$8:$B$17),"",A4599+1)))</f>
        <v/>
      </c>
      <c r="B4600" s="23" t="str">
        <f t="shared" si="590"/>
        <v/>
      </c>
      <c r="C4600" s="23" t="str">
        <f>IF(ISERROR(VLOOKUP(A4600,'entry data'!B:G,6,0)),"",VLOOKUP(A4600,'entry data'!B:G,6,0))</f>
        <v/>
      </c>
      <c r="D4600" s="23" t="str">
        <f>IF(ISERROR(VLOOKUP(A4600,'entry data'!B:C,2,0)),"",VLOOKUP(A4600,'entry data'!B:C,2,0))</f>
        <v/>
      </c>
      <c r="E4600" s="23" t="str">
        <f>IF(ISERROR(VLOOKUP(A4600,'entry data'!B:E,4,0)),"",VLOOKUP(A4600,'entry data'!B:E,4,0))</f>
        <v/>
      </c>
      <c r="F4600" s="25" t="str">
        <f>IF(A4600="","",IF(ISERROR(VLOOKUP(A4600,'entry data'!B:F,5,0)),"",VLOOKUP(A4600,'entry data'!B:F,5,0)))</f>
        <v/>
      </c>
      <c r="G4600" s="26" t="str">
        <f>IF(A4600="","",IF(ISERROR(VLOOKUP(A4600,'entry data'!B:H,7,0)),"",VLOOKUP(A4600,'entry data'!B:H,7,0)))</f>
        <v/>
      </c>
      <c r="H4600" s="27" t="str">
        <f>IF(A4600="","",IF(B4600=1,VLOOKUP(A4600,'entry data'!B:D,3,0),I4599))</f>
        <v/>
      </c>
      <c r="I4600" s="28" t="str">
        <f t="shared" si="591"/>
        <v/>
      </c>
      <c r="J4600" s="23" t="str">
        <f t="shared" si="592"/>
        <v/>
      </c>
      <c r="K4600" s="25" t="str">
        <f t="shared" si="593"/>
        <v/>
      </c>
      <c r="L4600" s="25" t="str">
        <f t="shared" si="594"/>
        <v/>
      </c>
      <c r="M4600" s="25" t="str">
        <f t="shared" si="588"/>
        <v/>
      </c>
      <c r="N4600" s="25" t="str">
        <f>IF(A4600="","",IF(K4600&lt;VLOOKUP(A4600,'entry data'!B:G,6,0),K4600+M4600,VLOOKUP(A4600,'entry data'!B:G,6,0)))</f>
        <v/>
      </c>
      <c r="O4600" s="25" t="str">
        <f t="shared" si="595"/>
        <v/>
      </c>
      <c r="P4600" s="25" t="str">
        <f t="shared" si="589"/>
        <v/>
      </c>
    </row>
    <row r="4601" spans="1:16" x14ac:dyDescent="0.25">
      <c r="A4601" s="23" t="str">
        <f>IF(A4600="","",IF(O4600&gt;0.1,A4600,IF(A4600=MAX('entry data'!$B$8:$B$17),"",A4600+1)))</f>
        <v/>
      </c>
      <c r="B4601" s="23" t="str">
        <f t="shared" si="590"/>
        <v/>
      </c>
      <c r="C4601" s="23" t="str">
        <f>IF(ISERROR(VLOOKUP(A4601,'entry data'!B:G,6,0)),"",VLOOKUP(A4601,'entry data'!B:G,6,0))</f>
        <v/>
      </c>
      <c r="D4601" s="23" t="str">
        <f>IF(ISERROR(VLOOKUP(A4601,'entry data'!B:C,2,0)),"",VLOOKUP(A4601,'entry data'!B:C,2,0))</f>
        <v/>
      </c>
      <c r="E4601" s="23" t="str">
        <f>IF(ISERROR(VLOOKUP(A4601,'entry data'!B:E,4,0)),"",VLOOKUP(A4601,'entry data'!B:E,4,0))</f>
        <v/>
      </c>
      <c r="F4601" s="25" t="str">
        <f>IF(A4601="","",IF(ISERROR(VLOOKUP(A4601,'entry data'!B:F,5,0)),"",VLOOKUP(A4601,'entry data'!B:F,5,0)))</f>
        <v/>
      </c>
      <c r="G4601" s="26" t="str">
        <f>IF(A4601="","",IF(ISERROR(VLOOKUP(A4601,'entry data'!B:H,7,0)),"",VLOOKUP(A4601,'entry data'!B:H,7,0)))</f>
        <v/>
      </c>
      <c r="H4601" s="27" t="str">
        <f>IF(A4601="","",IF(B4601=1,VLOOKUP(A4601,'entry data'!B:D,3,0),I4600))</f>
        <v/>
      </c>
      <c r="I4601" s="28" t="str">
        <f t="shared" si="591"/>
        <v/>
      </c>
      <c r="J4601" s="23" t="str">
        <f t="shared" si="592"/>
        <v/>
      </c>
      <c r="K4601" s="25" t="str">
        <f t="shared" si="593"/>
        <v/>
      </c>
      <c r="L4601" s="25" t="str">
        <f t="shared" si="594"/>
        <v/>
      </c>
      <c r="M4601" s="25" t="str">
        <f t="shared" si="588"/>
        <v/>
      </c>
      <c r="N4601" s="25" t="str">
        <f>IF(A4601="","",IF(K4601&lt;VLOOKUP(A4601,'entry data'!B:G,6,0),K4601+M4601,VLOOKUP(A4601,'entry data'!B:G,6,0)))</f>
        <v/>
      </c>
      <c r="O4601" s="25" t="str">
        <f t="shared" si="595"/>
        <v/>
      </c>
      <c r="P4601" s="25" t="str">
        <f t="shared" si="589"/>
        <v/>
      </c>
    </row>
    <row r="4602" spans="1:16" x14ac:dyDescent="0.25">
      <c r="A4602" s="23" t="str">
        <f>IF(A4601="","",IF(O4601&gt;0.1,A4601,IF(A4601=MAX('entry data'!$B$8:$B$17),"",A4601+1)))</f>
        <v/>
      </c>
      <c r="B4602" s="23" t="str">
        <f t="shared" si="590"/>
        <v/>
      </c>
      <c r="C4602" s="23" t="str">
        <f>IF(ISERROR(VLOOKUP(A4602,'entry data'!B:G,6,0)),"",VLOOKUP(A4602,'entry data'!B:G,6,0))</f>
        <v/>
      </c>
      <c r="D4602" s="23" t="str">
        <f>IF(ISERROR(VLOOKUP(A4602,'entry data'!B:C,2,0)),"",VLOOKUP(A4602,'entry data'!B:C,2,0))</f>
        <v/>
      </c>
      <c r="E4602" s="23" t="str">
        <f>IF(ISERROR(VLOOKUP(A4602,'entry data'!B:E,4,0)),"",VLOOKUP(A4602,'entry data'!B:E,4,0))</f>
        <v/>
      </c>
      <c r="F4602" s="25" t="str">
        <f>IF(A4602="","",IF(ISERROR(VLOOKUP(A4602,'entry data'!B:F,5,0)),"",VLOOKUP(A4602,'entry data'!B:F,5,0)))</f>
        <v/>
      </c>
      <c r="G4602" s="26" t="str">
        <f>IF(A4602="","",IF(ISERROR(VLOOKUP(A4602,'entry data'!B:H,7,0)),"",VLOOKUP(A4602,'entry data'!B:H,7,0)))</f>
        <v/>
      </c>
      <c r="H4602" s="27" t="str">
        <f>IF(A4602="","",IF(B4602=1,VLOOKUP(A4602,'entry data'!B:D,3,0),I4601))</f>
        <v/>
      </c>
      <c r="I4602" s="28" t="str">
        <f t="shared" si="591"/>
        <v/>
      </c>
      <c r="J4602" s="23" t="str">
        <f t="shared" si="592"/>
        <v/>
      </c>
      <c r="K4602" s="25" t="str">
        <f t="shared" si="593"/>
        <v/>
      </c>
      <c r="L4602" s="25" t="str">
        <f t="shared" si="594"/>
        <v/>
      </c>
      <c r="M4602" s="25" t="str">
        <f t="shared" si="588"/>
        <v/>
      </c>
      <c r="N4602" s="25" t="str">
        <f>IF(A4602="","",IF(K4602&lt;VLOOKUP(A4602,'entry data'!B:G,6,0),K4602+M4602,VLOOKUP(A4602,'entry data'!B:G,6,0)))</f>
        <v/>
      </c>
      <c r="O4602" s="25" t="str">
        <f t="shared" si="595"/>
        <v/>
      </c>
      <c r="P4602" s="25" t="str">
        <f t="shared" si="589"/>
        <v/>
      </c>
    </row>
    <row r="4603" spans="1:16" x14ac:dyDescent="0.25">
      <c r="A4603" s="23" t="str">
        <f>IF(A4602="","",IF(O4602&gt;0.1,A4602,IF(A4602=MAX('entry data'!$B$8:$B$17),"",A4602+1)))</f>
        <v/>
      </c>
      <c r="B4603" s="23" t="str">
        <f t="shared" si="590"/>
        <v/>
      </c>
      <c r="C4603" s="23" t="str">
        <f>IF(ISERROR(VLOOKUP(A4603,'entry data'!B:G,6,0)),"",VLOOKUP(A4603,'entry data'!B:G,6,0))</f>
        <v/>
      </c>
      <c r="D4603" s="23" t="str">
        <f>IF(ISERROR(VLOOKUP(A4603,'entry data'!B:C,2,0)),"",VLOOKUP(A4603,'entry data'!B:C,2,0))</f>
        <v/>
      </c>
      <c r="E4603" s="23" t="str">
        <f>IF(ISERROR(VLOOKUP(A4603,'entry data'!B:E,4,0)),"",VLOOKUP(A4603,'entry data'!B:E,4,0))</f>
        <v/>
      </c>
      <c r="F4603" s="25" t="str">
        <f>IF(A4603="","",IF(ISERROR(VLOOKUP(A4603,'entry data'!B:F,5,0)),"",VLOOKUP(A4603,'entry data'!B:F,5,0)))</f>
        <v/>
      </c>
      <c r="G4603" s="26" t="str">
        <f>IF(A4603="","",IF(ISERROR(VLOOKUP(A4603,'entry data'!B:H,7,0)),"",VLOOKUP(A4603,'entry data'!B:H,7,0)))</f>
        <v/>
      </c>
      <c r="H4603" s="27" t="str">
        <f>IF(A4603="","",IF(B4603=1,VLOOKUP(A4603,'entry data'!B:D,3,0),I4602))</f>
        <v/>
      </c>
      <c r="I4603" s="28" t="str">
        <f t="shared" si="591"/>
        <v/>
      </c>
      <c r="J4603" s="23" t="str">
        <f t="shared" si="592"/>
        <v/>
      </c>
      <c r="K4603" s="25" t="str">
        <f t="shared" si="593"/>
        <v/>
      </c>
      <c r="L4603" s="25" t="str">
        <f t="shared" si="594"/>
        <v/>
      </c>
      <c r="M4603" s="25" t="str">
        <f t="shared" si="588"/>
        <v/>
      </c>
      <c r="N4603" s="25" t="str">
        <f>IF(A4603="","",IF(K4603&lt;VLOOKUP(A4603,'entry data'!B:G,6,0),K4603+M4603,VLOOKUP(A4603,'entry data'!B:G,6,0)))</f>
        <v/>
      </c>
      <c r="O4603" s="25" t="str">
        <f t="shared" si="595"/>
        <v/>
      </c>
      <c r="P4603" s="25" t="str">
        <f t="shared" si="589"/>
        <v/>
      </c>
    </row>
    <row r="4604" spans="1:16" x14ac:dyDescent="0.25">
      <c r="A4604" s="23" t="str">
        <f>IF(A4603="","",IF(O4603&gt;0.1,A4603,IF(A4603=MAX('entry data'!$B$8:$B$17),"",A4603+1)))</f>
        <v/>
      </c>
      <c r="B4604" s="23" t="str">
        <f t="shared" si="590"/>
        <v/>
      </c>
      <c r="C4604" s="23" t="str">
        <f>IF(ISERROR(VLOOKUP(A4604,'entry data'!B:G,6,0)),"",VLOOKUP(A4604,'entry data'!B:G,6,0))</f>
        <v/>
      </c>
      <c r="D4604" s="23" t="str">
        <f>IF(ISERROR(VLOOKUP(A4604,'entry data'!B:C,2,0)),"",VLOOKUP(A4604,'entry data'!B:C,2,0))</f>
        <v/>
      </c>
      <c r="E4604" s="23" t="str">
        <f>IF(ISERROR(VLOOKUP(A4604,'entry data'!B:E,4,0)),"",VLOOKUP(A4604,'entry data'!B:E,4,0))</f>
        <v/>
      </c>
      <c r="F4604" s="25" t="str">
        <f>IF(A4604="","",IF(ISERROR(VLOOKUP(A4604,'entry data'!B:F,5,0)),"",VLOOKUP(A4604,'entry data'!B:F,5,0)))</f>
        <v/>
      </c>
      <c r="G4604" s="26" t="str">
        <f>IF(A4604="","",IF(ISERROR(VLOOKUP(A4604,'entry data'!B:H,7,0)),"",VLOOKUP(A4604,'entry data'!B:H,7,0)))</f>
        <v/>
      </c>
      <c r="H4604" s="27" t="str">
        <f>IF(A4604="","",IF(B4604=1,VLOOKUP(A4604,'entry data'!B:D,3,0),I4603))</f>
        <v/>
      </c>
      <c r="I4604" s="28" t="str">
        <f t="shared" si="591"/>
        <v/>
      </c>
      <c r="J4604" s="23" t="str">
        <f t="shared" si="592"/>
        <v/>
      </c>
      <c r="K4604" s="25" t="str">
        <f t="shared" si="593"/>
        <v/>
      </c>
      <c r="L4604" s="25" t="str">
        <f t="shared" si="594"/>
        <v/>
      </c>
      <c r="M4604" s="25" t="str">
        <f t="shared" si="588"/>
        <v/>
      </c>
      <c r="N4604" s="25" t="str">
        <f>IF(A4604="","",IF(K4604&lt;VLOOKUP(A4604,'entry data'!B:G,6,0),K4604+M4604,VLOOKUP(A4604,'entry data'!B:G,6,0)))</f>
        <v/>
      </c>
      <c r="O4604" s="25" t="str">
        <f t="shared" si="595"/>
        <v/>
      </c>
      <c r="P4604" s="25" t="str">
        <f t="shared" si="589"/>
        <v/>
      </c>
    </row>
    <row r="4605" spans="1:16" x14ac:dyDescent="0.25">
      <c r="A4605" s="23" t="str">
        <f>IF(A4604="","",IF(O4604&gt;0.1,A4604,IF(A4604=MAX('entry data'!$B$8:$B$17),"",A4604+1)))</f>
        <v/>
      </c>
      <c r="B4605" s="23" t="str">
        <f t="shared" si="590"/>
        <v/>
      </c>
      <c r="C4605" s="23" t="str">
        <f>IF(ISERROR(VLOOKUP(A4605,'entry data'!B:G,6,0)),"",VLOOKUP(A4605,'entry data'!B:G,6,0))</f>
        <v/>
      </c>
      <c r="D4605" s="23" t="str">
        <f>IF(ISERROR(VLOOKUP(A4605,'entry data'!B:C,2,0)),"",VLOOKUP(A4605,'entry data'!B:C,2,0))</f>
        <v/>
      </c>
      <c r="E4605" s="23" t="str">
        <f>IF(ISERROR(VLOOKUP(A4605,'entry data'!B:E,4,0)),"",VLOOKUP(A4605,'entry data'!B:E,4,0))</f>
        <v/>
      </c>
      <c r="F4605" s="25" t="str">
        <f>IF(A4605="","",IF(ISERROR(VLOOKUP(A4605,'entry data'!B:F,5,0)),"",VLOOKUP(A4605,'entry data'!B:F,5,0)))</f>
        <v/>
      </c>
      <c r="G4605" s="26" t="str">
        <f>IF(A4605="","",IF(ISERROR(VLOOKUP(A4605,'entry data'!B:H,7,0)),"",VLOOKUP(A4605,'entry data'!B:H,7,0)))</f>
        <v/>
      </c>
      <c r="H4605" s="27" t="str">
        <f>IF(A4605="","",IF(B4605=1,VLOOKUP(A4605,'entry data'!B:D,3,0),I4604))</f>
        <v/>
      </c>
      <c r="I4605" s="28" t="str">
        <f t="shared" si="591"/>
        <v/>
      </c>
      <c r="J4605" s="23" t="str">
        <f t="shared" si="592"/>
        <v/>
      </c>
      <c r="K4605" s="25" t="str">
        <f t="shared" si="593"/>
        <v/>
      </c>
      <c r="L4605" s="25" t="str">
        <f t="shared" si="594"/>
        <v/>
      </c>
      <c r="M4605" s="25" t="str">
        <f t="shared" si="588"/>
        <v/>
      </c>
      <c r="N4605" s="25" t="str">
        <f>IF(A4605="","",IF(K4605&lt;VLOOKUP(A4605,'entry data'!B:G,6,0),K4605+M4605,VLOOKUP(A4605,'entry data'!B:G,6,0)))</f>
        <v/>
      </c>
      <c r="O4605" s="25" t="str">
        <f t="shared" si="595"/>
        <v/>
      </c>
      <c r="P4605" s="25" t="str">
        <f t="shared" si="589"/>
        <v/>
      </c>
    </row>
    <row r="4606" spans="1:16" x14ac:dyDescent="0.25">
      <c r="A4606" s="23" t="str">
        <f>IF(A4605="","",IF(O4605&gt;0.1,A4605,IF(A4605=MAX('entry data'!$B$8:$B$17),"",A4605+1)))</f>
        <v/>
      </c>
      <c r="B4606" s="23" t="str">
        <f t="shared" si="590"/>
        <v/>
      </c>
      <c r="C4606" s="23" t="str">
        <f>IF(ISERROR(VLOOKUP(A4606,'entry data'!B:G,6,0)),"",VLOOKUP(A4606,'entry data'!B:G,6,0))</f>
        <v/>
      </c>
      <c r="D4606" s="23" t="str">
        <f>IF(ISERROR(VLOOKUP(A4606,'entry data'!B:C,2,0)),"",VLOOKUP(A4606,'entry data'!B:C,2,0))</f>
        <v/>
      </c>
      <c r="E4606" s="23" t="str">
        <f>IF(ISERROR(VLOOKUP(A4606,'entry data'!B:E,4,0)),"",VLOOKUP(A4606,'entry data'!B:E,4,0))</f>
        <v/>
      </c>
      <c r="F4606" s="25" t="str">
        <f>IF(A4606="","",IF(ISERROR(VLOOKUP(A4606,'entry data'!B:F,5,0)),"",VLOOKUP(A4606,'entry data'!B:F,5,0)))</f>
        <v/>
      </c>
      <c r="G4606" s="26" t="str">
        <f>IF(A4606="","",IF(ISERROR(VLOOKUP(A4606,'entry data'!B:H,7,0)),"",VLOOKUP(A4606,'entry data'!B:H,7,0)))</f>
        <v/>
      </c>
      <c r="H4606" s="27" t="str">
        <f>IF(A4606="","",IF(B4606=1,VLOOKUP(A4606,'entry data'!B:D,3,0),I4605))</f>
        <v/>
      </c>
      <c r="I4606" s="28" t="str">
        <f t="shared" si="591"/>
        <v/>
      </c>
      <c r="J4606" s="23" t="str">
        <f t="shared" si="592"/>
        <v/>
      </c>
      <c r="K4606" s="25" t="str">
        <f t="shared" si="593"/>
        <v/>
      </c>
      <c r="L4606" s="25" t="str">
        <f t="shared" si="594"/>
        <v/>
      </c>
      <c r="M4606" s="25" t="str">
        <f t="shared" si="588"/>
        <v/>
      </c>
      <c r="N4606" s="25" t="str">
        <f>IF(A4606="","",IF(K4606&lt;VLOOKUP(A4606,'entry data'!B:G,6,0),K4606+M4606,VLOOKUP(A4606,'entry data'!B:G,6,0)))</f>
        <v/>
      </c>
      <c r="O4606" s="25" t="str">
        <f t="shared" si="595"/>
        <v/>
      </c>
      <c r="P4606" s="25" t="str">
        <f t="shared" si="589"/>
        <v/>
      </c>
    </row>
    <row r="4607" spans="1:16" x14ac:dyDescent="0.25">
      <c r="A4607" s="23" t="str">
        <f>IF(A4606="","",IF(O4606&gt;0.1,A4606,IF(A4606=MAX('entry data'!$B$8:$B$17),"",A4606+1)))</f>
        <v/>
      </c>
      <c r="B4607" s="23" t="str">
        <f t="shared" si="590"/>
        <v/>
      </c>
      <c r="C4607" s="23" t="str">
        <f>IF(ISERROR(VLOOKUP(A4607,'entry data'!B:G,6,0)),"",VLOOKUP(A4607,'entry data'!B:G,6,0))</f>
        <v/>
      </c>
      <c r="D4607" s="23" t="str">
        <f>IF(ISERROR(VLOOKUP(A4607,'entry data'!B:C,2,0)),"",VLOOKUP(A4607,'entry data'!B:C,2,0))</f>
        <v/>
      </c>
      <c r="E4607" s="23" t="str">
        <f>IF(ISERROR(VLOOKUP(A4607,'entry data'!B:E,4,0)),"",VLOOKUP(A4607,'entry data'!B:E,4,0))</f>
        <v/>
      </c>
      <c r="F4607" s="25" t="str">
        <f>IF(A4607="","",IF(ISERROR(VLOOKUP(A4607,'entry data'!B:F,5,0)),"",VLOOKUP(A4607,'entry data'!B:F,5,0)))</f>
        <v/>
      </c>
      <c r="G4607" s="26" t="str">
        <f>IF(A4607="","",IF(ISERROR(VLOOKUP(A4607,'entry data'!B:H,7,0)),"",VLOOKUP(A4607,'entry data'!B:H,7,0)))</f>
        <v/>
      </c>
      <c r="H4607" s="27" t="str">
        <f>IF(A4607="","",IF(B4607=1,VLOOKUP(A4607,'entry data'!B:D,3,0),I4606))</f>
        <v/>
      </c>
      <c r="I4607" s="28" t="str">
        <f t="shared" si="591"/>
        <v/>
      </c>
      <c r="J4607" s="23" t="str">
        <f t="shared" si="592"/>
        <v/>
      </c>
      <c r="K4607" s="25" t="str">
        <f t="shared" si="593"/>
        <v/>
      </c>
      <c r="L4607" s="25" t="str">
        <f t="shared" si="594"/>
        <v/>
      </c>
      <c r="M4607" s="25" t="str">
        <f t="shared" si="588"/>
        <v/>
      </c>
      <c r="N4607" s="25" t="str">
        <f>IF(A4607="","",IF(K4607&lt;VLOOKUP(A4607,'entry data'!B:G,6,0),K4607+M4607,VLOOKUP(A4607,'entry data'!B:G,6,0)))</f>
        <v/>
      </c>
      <c r="O4607" s="25" t="str">
        <f t="shared" si="595"/>
        <v/>
      </c>
      <c r="P4607" s="25" t="str">
        <f t="shared" si="589"/>
        <v/>
      </c>
    </row>
    <row r="4608" spans="1:16" x14ac:dyDescent="0.25">
      <c r="A4608" s="23" t="str">
        <f>IF(A4607="","",IF(O4607&gt;0.1,A4607,IF(A4607=MAX('entry data'!$B$8:$B$17),"",A4607+1)))</f>
        <v/>
      </c>
      <c r="B4608" s="23" t="str">
        <f t="shared" si="590"/>
        <v/>
      </c>
      <c r="C4608" s="23" t="str">
        <f>IF(ISERROR(VLOOKUP(A4608,'entry data'!B:G,6,0)),"",VLOOKUP(A4608,'entry data'!B:G,6,0))</f>
        <v/>
      </c>
      <c r="D4608" s="23" t="str">
        <f>IF(ISERROR(VLOOKUP(A4608,'entry data'!B:C,2,0)),"",VLOOKUP(A4608,'entry data'!B:C,2,0))</f>
        <v/>
      </c>
      <c r="E4608" s="23" t="str">
        <f>IF(ISERROR(VLOOKUP(A4608,'entry data'!B:E,4,0)),"",VLOOKUP(A4608,'entry data'!B:E,4,0))</f>
        <v/>
      </c>
      <c r="F4608" s="25" t="str">
        <f>IF(A4608="","",IF(ISERROR(VLOOKUP(A4608,'entry data'!B:F,5,0)),"",VLOOKUP(A4608,'entry data'!B:F,5,0)))</f>
        <v/>
      </c>
      <c r="G4608" s="26" t="str">
        <f>IF(A4608="","",IF(ISERROR(VLOOKUP(A4608,'entry data'!B:H,7,0)),"",VLOOKUP(A4608,'entry data'!B:H,7,0)))</f>
        <v/>
      </c>
      <c r="H4608" s="27" t="str">
        <f>IF(A4608="","",IF(B4608=1,VLOOKUP(A4608,'entry data'!B:D,3,0),I4607))</f>
        <v/>
      </c>
      <c r="I4608" s="28" t="str">
        <f t="shared" si="591"/>
        <v/>
      </c>
      <c r="J4608" s="23" t="str">
        <f t="shared" si="592"/>
        <v/>
      </c>
      <c r="K4608" s="25" t="str">
        <f t="shared" si="593"/>
        <v/>
      </c>
      <c r="L4608" s="25" t="str">
        <f t="shared" si="594"/>
        <v/>
      </c>
      <c r="M4608" s="25" t="str">
        <f t="shared" si="588"/>
        <v/>
      </c>
      <c r="N4608" s="25" t="str">
        <f>IF(A4608="","",IF(K4608&lt;VLOOKUP(A4608,'entry data'!B:G,6,0),K4608+M4608,VLOOKUP(A4608,'entry data'!B:G,6,0)))</f>
        <v/>
      </c>
      <c r="O4608" s="25" t="str">
        <f t="shared" si="595"/>
        <v/>
      </c>
      <c r="P4608" s="25" t="str">
        <f t="shared" si="589"/>
        <v/>
      </c>
    </row>
    <row r="4609" spans="1:16" x14ac:dyDescent="0.25">
      <c r="A4609" s="23" t="str">
        <f>IF(A4608="","",IF(O4608&gt;0.1,A4608,IF(A4608=MAX('entry data'!$B$8:$B$17),"",A4608+1)))</f>
        <v/>
      </c>
      <c r="B4609" s="23" t="str">
        <f t="shared" si="590"/>
        <v/>
      </c>
      <c r="C4609" s="23" t="str">
        <f>IF(ISERROR(VLOOKUP(A4609,'entry data'!B:G,6,0)),"",VLOOKUP(A4609,'entry data'!B:G,6,0))</f>
        <v/>
      </c>
      <c r="D4609" s="23" t="str">
        <f>IF(ISERROR(VLOOKUP(A4609,'entry data'!B:C,2,0)),"",VLOOKUP(A4609,'entry data'!B:C,2,0))</f>
        <v/>
      </c>
      <c r="E4609" s="23" t="str">
        <f>IF(ISERROR(VLOOKUP(A4609,'entry data'!B:E,4,0)),"",VLOOKUP(A4609,'entry data'!B:E,4,0))</f>
        <v/>
      </c>
      <c r="F4609" s="25" t="str">
        <f>IF(A4609="","",IF(ISERROR(VLOOKUP(A4609,'entry data'!B:F,5,0)),"",VLOOKUP(A4609,'entry data'!B:F,5,0)))</f>
        <v/>
      </c>
      <c r="G4609" s="26" t="str">
        <f>IF(A4609="","",IF(ISERROR(VLOOKUP(A4609,'entry data'!B:H,7,0)),"",VLOOKUP(A4609,'entry data'!B:H,7,0)))</f>
        <v/>
      </c>
      <c r="H4609" s="27" t="str">
        <f>IF(A4609="","",IF(B4609=1,VLOOKUP(A4609,'entry data'!B:D,3,0),I4608))</f>
        <v/>
      </c>
      <c r="I4609" s="28" t="str">
        <f t="shared" si="591"/>
        <v/>
      </c>
      <c r="J4609" s="23" t="str">
        <f t="shared" si="592"/>
        <v/>
      </c>
      <c r="K4609" s="25" t="str">
        <f t="shared" si="593"/>
        <v/>
      </c>
      <c r="L4609" s="25" t="str">
        <f t="shared" si="594"/>
        <v/>
      </c>
      <c r="M4609" s="25" t="str">
        <f t="shared" si="588"/>
        <v/>
      </c>
      <c r="N4609" s="25" t="str">
        <f>IF(A4609="","",IF(K4609&lt;VLOOKUP(A4609,'entry data'!B:G,6,0),K4609+M4609,VLOOKUP(A4609,'entry data'!B:G,6,0)))</f>
        <v/>
      </c>
      <c r="O4609" s="25" t="str">
        <f t="shared" si="595"/>
        <v/>
      </c>
      <c r="P4609" s="25" t="str">
        <f t="shared" si="589"/>
        <v/>
      </c>
    </row>
    <row r="4610" spans="1:16" x14ac:dyDescent="0.25">
      <c r="A4610" s="23" t="str">
        <f>IF(A4609="","",IF(O4609&gt;0.1,A4609,IF(A4609=MAX('entry data'!$B$8:$B$17),"",A4609+1)))</f>
        <v/>
      </c>
      <c r="B4610" s="23" t="str">
        <f t="shared" si="590"/>
        <v/>
      </c>
      <c r="C4610" s="23" t="str">
        <f>IF(ISERROR(VLOOKUP(A4610,'entry data'!B:G,6,0)),"",VLOOKUP(A4610,'entry data'!B:G,6,0))</f>
        <v/>
      </c>
      <c r="D4610" s="23" t="str">
        <f>IF(ISERROR(VLOOKUP(A4610,'entry data'!B:C,2,0)),"",VLOOKUP(A4610,'entry data'!B:C,2,0))</f>
        <v/>
      </c>
      <c r="E4610" s="23" t="str">
        <f>IF(ISERROR(VLOOKUP(A4610,'entry data'!B:E,4,0)),"",VLOOKUP(A4610,'entry data'!B:E,4,0))</f>
        <v/>
      </c>
      <c r="F4610" s="25" t="str">
        <f>IF(A4610="","",IF(ISERROR(VLOOKUP(A4610,'entry data'!B:F,5,0)),"",VLOOKUP(A4610,'entry data'!B:F,5,0)))</f>
        <v/>
      </c>
      <c r="G4610" s="26" t="str">
        <f>IF(A4610="","",IF(ISERROR(VLOOKUP(A4610,'entry data'!B:H,7,0)),"",VLOOKUP(A4610,'entry data'!B:H,7,0)))</f>
        <v/>
      </c>
      <c r="H4610" s="27" t="str">
        <f>IF(A4610="","",IF(B4610=1,VLOOKUP(A4610,'entry data'!B:D,3,0),I4609))</f>
        <v/>
      </c>
      <c r="I4610" s="28" t="str">
        <f t="shared" si="591"/>
        <v/>
      </c>
      <c r="J4610" s="23" t="str">
        <f t="shared" si="592"/>
        <v/>
      </c>
      <c r="K4610" s="25" t="str">
        <f t="shared" si="593"/>
        <v/>
      </c>
      <c r="L4610" s="25" t="str">
        <f t="shared" si="594"/>
        <v/>
      </c>
      <c r="M4610" s="25" t="str">
        <f t="shared" si="588"/>
        <v/>
      </c>
      <c r="N4610" s="25" t="str">
        <f>IF(A4610="","",IF(K4610&lt;VLOOKUP(A4610,'entry data'!B:G,6,0),K4610+M4610,VLOOKUP(A4610,'entry data'!B:G,6,0)))</f>
        <v/>
      </c>
      <c r="O4610" s="25" t="str">
        <f t="shared" si="595"/>
        <v/>
      </c>
      <c r="P4610" s="25" t="str">
        <f t="shared" si="589"/>
        <v/>
      </c>
    </row>
    <row r="4611" spans="1:16" x14ac:dyDescent="0.25">
      <c r="A4611" s="23" t="str">
        <f>IF(A4610="","",IF(O4610&gt;0.1,A4610,IF(A4610=MAX('entry data'!$B$8:$B$17),"",A4610+1)))</f>
        <v/>
      </c>
      <c r="B4611" s="23" t="str">
        <f t="shared" si="590"/>
        <v/>
      </c>
      <c r="C4611" s="23" t="str">
        <f>IF(ISERROR(VLOOKUP(A4611,'entry data'!B:G,6,0)),"",VLOOKUP(A4611,'entry data'!B:G,6,0))</f>
        <v/>
      </c>
      <c r="D4611" s="23" t="str">
        <f>IF(ISERROR(VLOOKUP(A4611,'entry data'!B:C,2,0)),"",VLOOKUP(A4611,'entry data'!B:C,2,0))</f>
        <v/>
      </c>
      <c r="E4611" s="23" t="str">
        <f>IF(ISERROR(VLOOKUP(A4611,'entry data'!B:E,4,0)),"",VLOOKUP(A4611,'entry data'!B:E,4,0))</f>
        <v/>
      </c>
      <c r="F4611" s="25" t="str">
        <f>IF(A4611="","",IF(ISERROR(VLOOKUP(A4611,'entry data'!B:F,5,0)),"",VLOOKUP(A4611,'entry data'!B:F,5,0)))</f>
        <v/>
      </c>
      <c r="G4611" s="26" t="str">
        <f>IF(A4611="","",IF(ISERROR(VLOOKUP(A4611,'entry data'!B:H,7,0)),"",VLOOKUP(A4611,'entry data'!B:H,7,0)))</f>
        <v/>
      </c>
      <c r="H4611" s="27" t="str">
        <f>IF(A4611="","",IF(B4611=1,VLOOKUP(A4611,'entry data'!B:D,3,0),I4610))</f>
        <v/>
      </c>
      <c r="I4611" s="28" t="str">
        <f t="shared" si="591"/>
        <v/>
      </c>
      <c r="J4611" s="23" t="str">
        <f t="shared" si="592"/>
        <v/>
      </c>
      <c r="K4611" s="25" t="str">
        <f t="shared" si="593"/>
        <v/>
      </c>
      <c r="L4611" s="25" t="str">
        <f t="shared" si="594"/>
        <v/>
      </c>
      <c r="M4611" s="25" t="str">
        <f t="shared" ref="M4611:M4674" si="596">IF(A4611="","",IF(E4611="monthly",(G4611/12)*K4611,((G4611/365)*(I4611-H4611))*K4611))</f>
        <v/>
      </c>
      <c r="N4611" s="25" t="str">
        <f>IF(A4611="","",IF(K4611&lt;VLOOKUP(A4611,'entry data'!B:G,6,0),K4611+M4611,VLOOKUP(A4611,'entry data'!B:G,6,0)))</f>
        <v/>
      </c>
      <c r="O4611" s="25" t="str">
        <f t="shared" si="595"/>
        <v/>
      </c>
      <c r="P4611" s="25" t="str">
        <f t="shared" ref="P4611:P4674" si="597">IF(A4611="","",IF(J4611&lt;&gt;J4612,O4611,0))</f>
        <v/>
      </c>
    </row>
    <row r="4612" spans="1:16" x14ac:dyDescent="0.25">
      <c r="A4612" s="23" t="str">
        <f>IF(A4611="","",IF(O4611&gt;0.1,A4611,IF(A4611=MAX('entry data'!$B$8:$B$17),"",A4611+1)))</f>
        <v/>
      </c>
      <c r="B4612" s="23" t="str">
        <f t="shared" ref="B4612:B4675" si="598">IF(A4612="","",IF(O4611&lt;0.1,1,B4611+1))</f>
        <v/>
      </c>
      <c r="C4612" s="23" t="str">
        <f>IF(ISERROR(VLOOKUP(A4612,'entry data'!B:G,6,0)),"",VLOOKUP(A4612,'entry data'!B:G,6,0))</f>
        <v/>
      </c>
      <c r="D4612" s="23" t="str">
        <f>IF(ISERROR(VLOOKUP(A4612,'entry data'!B:C,2,0)),"",VLOOKUP(A4612,'entry data'!B:C,2,0))</f>
        <v/>
      </c>
      <c r="E4612" s="23" t="str">
        <f>IF(ISERROR(VLOOKUP(A4612,'entry data'!B:E,4,0)),"",VLOOKUP(A4612,'entry data'!B:E,4,0))</f>
        <v/>
      </c>
      <c r="F4612" s="25" t="str">
        <f>IF(A4612="","",IF(ISERROR(VLOOKUP(A4612,'entry data'!B:F,5,0)),"",VLOOKUP(A4612,'entry data'!B:F,5,0)))</f>
        <v/>
      </c>
      <c r="G4612" s="26" t="str">
        <f>IF(A4612="","",IF(ISERROR(VLOOKUP(A4612,'entry data'!B:H,7,0)),"",VLOOKUP(A4612,'entry data'!B:H,7,0)))</f>
        <v/>
      </c>
      <c r="H4612" s="27" t="str">
        <f>IF(A4612="","",IF(B4612=1,VLOOKUP(A4612,'entry data'!B:D,3,0),I4611))</f>
        <v/>
      </c>
      <c r="I4612" s="28" t="str">
        <f t="shared" si="591"/>
        <v/>
      </c>
      <c r="J4612" s="23" t="str">
        <f t="shared" si="592"/>
        <v/>
      </c>
      <c r="K4612" s="25" t="str">
        <f t="shared" si="593"/>
        <v/>
      </c>
      <c r="L4612" s="25" t="str">
        <f t="shared" si="594"/>
        <v/>
      </c>
      <c r="M4612" s="25" t="str">
        <f t="shared" si="596"/>
        <v/>
      </c>
      <c r="N4612" s="25" t="str">
        <f>IF(A4612="","",IF(K4612&lt;VLOOKUP(A4612,'entry data'!B:G,6,0),K4612+M4612,VLOOKUP(A4612,'entry data'!B:G,6,0)))</f>
        <v/>
      </c>
      <c r="O4612" s="25" t="str">
        <f t="shared" si="595"/>
        <v/>
      </c>
      <c r="P4612" s="25" t="str">
        <f t="shared" si="597"/>
        <v/>
      </c>
    </row>
    <row r="4613" spans="1:16" x14ac:dyDescent="0.25">
      <c r="A4613" s="23" t="str">
        <f>IF(A4612="","",IF(O4612&gt;0.1,A4612,IF(A4612=MAX('entry data'!$B$8:$B$17),"",A4612+1)))</f>
        <v/>
      </c>
      <c r="B4613" s="23" t="str">
        <f t="shared" si="598"/>
        <v/>
      </c>
      <c r="C4613" s="23" t="str">
        <f>IF(ISERROR(VLOOKUP(A4613,'entry data'!B:G,6,0)),"",VLOOKUP(A4613,'entry data'!B:G,6,0))</f>
        <v/>
      </c>
      <c r="D4613" s="23" t="str">
        <f>IF(ISERROR(VLOOKUP(A4613,'entry data'!B:C,2,0)),"",VLOOKUP(A4613,'entry data'!B:C,2,0))</f>
        <v/>
      </c>
      <c r="E4613" s="23" t="str">
        <f>IF(ISERROR(VLOOKUP(A4613,'entry data'!B:E,4,0)),"",VLOOKUP(A4613,'entry data'!B:E,4,0))</f>
        <v/>
      </c>
      <c r="F4613" s="25" t="str">
        <f>IF(A4613="","",IF(ISERROR(VLOOKUP(A4613,'entry data'!B:F,5,0)),"",VLOOKUP(A4613,'entry data'!B:F,5,0)))</f>
        <v/>
      </c>
      <c r="G4613" s="26" t="str">
        <f>IF(A4613="","",IF(ISERROR(VLOOKUP(A4613,'entry data'!B:H,7,0)),"",VLOOKUP(A4613,'entry data'!B:H,7,0)))</f>
        <v/>
      </c>
      <c r="H4613" s="27" t="str">
        <f>IF(A4613="","",IF(B4613=1,VLOOKUP(A4613,'entry data'!B:D,3,0),I4612))</f>
        <v/>
      </c>
      <c r="I4613" s="28" t="str">
        <f t="shared" si="591"/>
        <v/>
      </c>
      <c r="J4613" s="23" t="str">
        <f t="shared" si="592"/>
        <v/>
      </c>
      <c r="K4613" s="25" t="str">
        <f t="shared" si="593"/>
        <v/>
      </c>
      <c r="L4613" s="25" t="str">
        <f t="shared" si="594"/>
        <v/>
      </c>
      <c r="M4613" s="25" t="str">
        <f t="shared" si="596"/>
        <v/>
      </c>
      <c r="N4613" s="25" t="str">
        <f>IF(A4613="","",IF(K4613&lt;VLOOKUP(A4613,'entry data'!B:G,6,0),K4613+M4613,VLOOKUP(A4613,'entry data'!B:G,6,0)))</f>
        <v/>
      </c>
      <c r="O4613" s="25" t="str">
        <f t="shared" si="595"/>
        <v/>
      </c>
      <c r="P4613" s="25" t="str">
        <f t="shared" si="597"/>
        <v/>
      </c>
    </row>
    <row r="4614" spans="1:16" x14ac:dyDescent="0.25">
      <c r="A4614" s="23" t="str">
        <f>IF(A4613="","",IF(O4613&gt;0.1,A4613,IF(A4613=MAX('entry data'!$B$8:$B$17),"",A4613+1)))</f>
        <v/>
      </c>
      <c r="B4614" s="23" t="str">
        <f t="shared" si="598"/>
        <v/>
      </c>
      <c r="C4614" s="23" t="str">
        <f>IF(ISERROR(VLOOKUP(A4614,'entry data'!B:G,6,0)),"",VLOOKUP(A4614,'entry data'!B:G,6,0))</f>
        <v/>
      </c>
      <c r="D4614" s="23" t="str">
        <f>IF(ISERROR(VLOOKUP(A4614,'entry data'!B:C,2,0)),"",VLOOKUP(A4614,'entry data'!B:C,2,0))</f>
        <v/>
      </c>
      <c r="E4614" s="23" t="str">
        <f>IF(ISERROR(VLOOKUP(A4614,'entry data'!B:E,4,0)),"",VLOOKUP(A4614,'entry data'!B:E,4,0))</f>
        <v/>
      </c>
      <c r="F4614" s="25" t="str">
        <f>IF(A4614="","",IF(ISERROR(VLOOKUP(A4614,'entry data'!B:F,5,0)),"",VLOOKUP(A4614,'entry data'!B:F,5,0)))</f>
        <v/>
      </c>
      <c r="G4614" s="26" t="str">
        <f>IF(A4614="","",IF(ISERROR(VLOOKUP(A4614,'entry data'!B:H,7,0)),"",VLOOKUP(A4614,'entry data'!B:H,7,0)))</f>
        <v/>
      </c>
      <c r="H4614" s="27" t="str">
        <f>IF(A4614="","",IF(B4614=1,VLOOKUP(A4614,'entry data'!B:D,3,0),I4613))</f>
        <v/>
      </c>
      <c r="I4614" s="28" t="str">
        <f t="shared" si="591"/>
        <v/>
      </c>
      <c r="J4614" s="23" t="str">
        <f t="shared" si="592"/>
        <v/>
      </c>
      <c r="K4614" s="25" t="str">
        <f t="shared" si="593"/>
        <v/>
      </c>
      <c r="L4614" s="25" t="str">
        <f t="shared" si="594"/>
        <v/>
      </c>
      <c r="M4614" s="25" t="str">
        <f t="shared" si="596"/>
        <v/>
      </c>
      <c r="N4614" s="25" t="str">
        <f>IF(A4614="","",IF(K4614&lt;VLOOKUP(A4614,'entry data'!B:G,6,0),K4614+M4614,VLOOKUP(A4614,'entry data'!B:G,6,0)))</f>
        <v/>
      </c>
      <c r="O4614" s="25" t="str">
        <f t="shared" si="595"/>
        <v/>
      </c>
      <c r="P4614" s="25" t="str">
        <f t="shared" si="597"/>
        <v/>
      </c>
    </row>
    <row r="4615" spans="1:16" x14ac:dyDescent="0.25">
      <c r="A4615" s="23" t="str">
        <f>IF(A4614="","",IF(O4614&gt;0.1,A4614,IF(A4614=MAX('entry data'!$B$8:$B$17),"",A4614+1)))</f>
        <v/>
      </c>
      <c r="B4615" s="23" t="str">
        <f t="shared" si="598"/>
        <v/>
      </c>
      <c r="C4615" s="23" t="str">
        <f>IF(ISERROR(VLOOKUP(A4615,'entry data'!B:G,6,0)),"",VLOOKUP(A4615,'entry data'!B:G,6,0))</f>
        <v/>
      </c>
      <c r="D4615" s="23" t="str">
        <f>IF(ISERROR(VLOOKUP(A4615,'entry data'!B:C,2,0)),"",VLOOKUP(A4615,'entry data'!B:C,2,0))</f>
        <v/>
      </c>
      <c r="E4615" s="23" t="str">
        <f>IF(ISERROR(VLOOKUP(A4615,'entry data'!B:E,4,0)),"",VLOOKUP(A4615,'entry data'!B:E,4,0))</f>
        <v/>
      </c>
      <c r="F4615" s="25" t="str">
        <f>IF(A4615="","",IF(ISERROR(VLOOKUP(A4615,'entry data'!B:F,5,0)),"",VLOOKUP(A4615,'entry data'!B:F,5,0)))</f>
        <v/>
      </c>
      <c r="G4615" s="26" t="str">
        <f>IF(A4615="","",IF(ISERROR(VLOOKUP(A4615,'entry data'!B:H,7,0)),"",VLOOKUP(A4615,'entry data'!B:H,7,0)))</f>
        <v/>
      </c>
      <c r="H4615" s="27" t="str">
        <f>IF(A4615="","",IF(B4615=1,VLOOKUP(A4615,'entry data'!B:D,3,0),I4614))</f>
        <v/>
      </c>
      <c r="I4615" s="28" t="str">
        <f t="shared" si="591"/>
        <v/>
      </c>
      <c r="J4615" s="23" t="str">
        <f t="shared" si="592"/>
        <v/>
      </c>
      <c r="K4615" s="25" t="str">
        <f t="shared" si="593"/>
        <v/>
      </c>
      <c r="L4615" s="25" t="str">
        <f t="shared" si="594"/>
        <v/>
      </c>
      <c r="M4615" s="25" t="str">
        <f t="shared" si="596"/>
        <v/>
      </c>
      <c r="N4615" s="25" t="str">
        <f>IF(A4615="","",IF(K4615&lt;VLOOKUP(A4615,'entry data'!B:G,6,0),K4615+M4615,VLOOKUP(A4615,'entry data'!B:G,6,0)))</f>
        <v/>
      </c>
      <c r="O4615" s="25" t="str">
        <f t="shared" si="595"/>
        <v/>
      </c>
      <c r="P4615" s="25" t="str">
        <f t="shared" si="597"/>
        <v/>
      </c>
    </row>
    <row r="4616" spans="1:16" x14ac:dyDescent="0.25">
      <c r="A4616" s="23" t="str">
        <f>IF(A4615="","",IF(O4615&gt;0.1,A4615,IF(A4615=MAX('entry data'!$B$8:$B$17),"",A4615+1)))</f>
        <v/>
      </c>
      <c r="B4616" s="23" t="str">
        <f t="shared" si="598"/>
        <v/>
      </c>
      <c r="C4616" s="23" t="str">
        <f>IF(ISERROR(VLOOKUP(A4616,'entry data'!B:G,6,0)),"",VLOOKUP(A4616,'entry data'!B:G,6,0))</f>
        <v/>
      </c>
      <c r="D4616" s="23" t="str">
        <f>IF(ISERROR(VLOOKUP(A4616,'entry data'!B:C,2,0)),"",VLOOKUP(A4616,'entry data'!B:C,2,0))</f>
        <v/>
      </c>
      <c r="E4616" s="23" t="str">
        <f>IF(ISERROR(VLOOKUP(A4616,'entry data'!B:E,4,0)),"",VLOOKUP(A4616,'entry data'!B:E,4,0))</f>
        <v/>
      </c>
      <c r="F4616" s="25" t="str">
        <f>IF(A4616="","",IF(ISERROR(VLOOKUP(A4616,'entry data'!B:F,5,0)),"",VLOOKUP(A4616,'entry data'!B:F,5,0)))</f>
        <v/>
      </c>
      <c r="G4616" s="26" t="str">
        <f>IF(A4616="","",IF(ISERROR(VLOOKUP(A4616,'entry data'!B:H,7,0)),"",VLOOKUP(A4616,'entry data'!B:H,7,0)))</f>
        <v/>
      </c>
      <c r="H4616" s="27" t="str">
        <f>IF(A4616="","",IF(B4616=1,VLOOKUP(A4616,'entry data'!B:D,3,0),I4615))</f>
        <v/>
      </c>
      <c r="I4616" s="28" t="str">
        <f t="shared" si="591"/>
        <v/>
      </c>
      <c r="J4616" s="23" t="str">
        <f t="shared" si="592"/>
        <v/>
      </c>
      <c r="K4616" s="25" t="str">
        <f t="shared" si="593"/>
        <v/>
      </c>
      <c r="L4616" s="25" t="str">
        <f t="shared" si="594"/>
        <v/>
      </c>
      <c r="M4616" s="25" t="str">
        <f t="shared" si="596"/>
        <v/>
      </c>
      <c r="N4616" s="25" t="str">
        <f>IF(A4616="","",IF(K4616&lt;VLOOKUP(A4616,'entry data'!B:G,6,0),K4616+M4616,VLOOKUP(A4616,'entry data'!B:G,6,0)))</f>
        <v/>
      </c>
      <c r="O4616" s="25" t="str">
        <f t="shared" si="595"/>
        <v/>
      </c>
      <c r="P4616" s="25" t="str">
        <f t="shared" si="597"/>
        <v/>
      </c>
    </row>
    <row r="4617" spans="1:16" x14ac:dyDescent="0.25">
      <c r="A4617" s="23" t="str">
        <f>IF(A4616="","",IF(O4616&gt;0.1,A4616,IF(A4616=MAX('entry data'!$B$8:$B$17),"",A4616+1)))</f>
        <v/>
      </c>
      <c r="B4617" s="23" t="str">
        <f t="shared" si="598"/>
        <v/>
      </c>
      <c r="C4617" s="23" t="str">
        <f>IF(ISERROR(VLOOKUP(A4617,'entry data'!B:G,6,0)),"",VLOOKUP(A4617,'entry data'!B:G,6,0))</f>
        <v/>
      </c>
      <c r="D4617" s="23" t="str">
        <f>IF(ISERROR(VLOOKUP(A4617,'entry data'!B:C,2,0)),"",VLOOKUP(A4617,'entry data'!B:C,2,0))</f>
        <v/>
      </c>
      <c r="E4617" s="23" t="str">
        <f>IF(ISERROR(VLOOKUP(A4617,'entry data'!B:E,4,0)),"",VLOOKUP(A4617,'entry data'!B:E,4,0))</f>
        <v/>
      </c>
      <c r="F4617" s="25" t="str">
        <f>IF(A4617="","",IF(ISERROR(VLOOKUP(A4617,'entry data'!B:F,5,0)),"",VLOOKUP(A4617,'entry data'!B:F,5,0)))</f>
        <v/>
      </c>
      <c r="G4617" s="26" t="str">
        <f>IF(A4617="","",IF(ISERROR(VLOOKUP(A4617,'entry data'!B:H,7,0)),"",VLOOKUP(A4617,'entry data'!B:H,7,0)))</f>
        <v/>
      </c>
      <c r="H4617" s="27" t="str">
        <f>IF(A4617="","",IF(B4617=1,VLOOKUP(A4617,'entry data'!B:D,3,0),I4616))</f>
        <v/>
      </c>
      <c r="I4617" s="28" t="str">
        <f t="shared" si="591"/>
        <v/>
      </c>
      <c r="J4617" s="23" t="str">
        <f t="shared" si="592"/>
        <v/>
      </c>
      <c r="K4617" s="25" t="str">
        <f t="shared" si="593"/>
        <v/>
      </c>
      <c r="L4617" s="25" t="str">
        <f t="shared" si="594"/>
        <v/>
      </c>
      <c r="M4617" s="25" t="str">
        <f t="shared" si="596"/>
        <v/>
      </c>
      <c r="N4617" s="25" t="str">
        <f>IF(A4617="","",IF(K4617&lt;VLOOKUP(A4617,'entry data'!B:G,6,0),K4617+M4617,VLOOKUP(A4617,'entry data'!B:G,6,0)))</f>
        <v/>
      </c>
      <c r="O4617" s="25" t="str">
        <f t="shared" si="595"/>
        <v/>
      </c>
      <c r="P4617" s="25" t="str">
        <f t="shared" si="597"/>
        <v/>
      </c>
    </row>
    <row r="4618" spans="1:16" x14ac:dyDescent="0.25">
      <c r="A4618" s="23" t="str">
        <f>IF(A4617="","",IF(O4617&gt;0.1,A4617,IF(A4617=MAX('entry data'!$B$8:$B$17),"",A4617+1)))</f>
        <v/>
      </c>
      <c r="B4618" s="23" t="str">
        <f t="shared" si="598"/>
        <v/>
      </c>
      <c r="C4618" s="23" t="str">
        <f>IF(ISERROR(VLOOKUP(A4618,'entry data'!B:G,6,0)),"",VLOOKUP(A4618,'entry data'!B:G,6,0))</f>
        <v/>
      </c>
      <c r="D4618" s="23" t="str">
        <f>IF(ISERROR(VLOOKUP(A4618,'entry data'!B:C,2,0)),"",VLOOKUP(A4618,'entry data'!B:C,2,0))</f>
        <v/>
      </c>
      <c r="E4618" s="23" t="str">
        <f>IF(ISERROR(VLOOKUP(A4618,'entry data'!B:E,4,0)),"",VLOOKUP(A4618,'entry data'!B:E,4,0))</f>
        <v/>
      </c>
      <c r="F4618" s="25" t="str">
        <f>IF(A4618="","",IF(ISERROR(VLOOKUP(A4618,'entry data'!B:F,5,0)),"",VLOOKUP(A4618,'entry data'!B:F,5,0)))</f>
        <v/>
      </c>
      <c r="G4618" s="26" t="str">
        <f>IF(A4618="","",IF(ISERROR(VLOOKUP(A4618,'entry data'!B:H,7,0)),"",VLOOKUP(A4618,'entry data'!B:H,7,0)))</f>
        <v/>
      </c>
      <c r="H4618" s="27" t="str">
        <f>IF(A4618="","",IF(B4618=1,VLOOKUP(A4618,'entry data'!B:D,3,0),I4617))</f>
        <v/>
      </c>
      <c r="I4618" s="28" t="str">
        <f t="shared" si="591"/>
        <v/>
      </c>
      <c r="J4618" s="23" t="str">
        <f t="shared" si="592"/>
        <v/>
      </c>
      <c r="K4618" s="25" t="str">
        <f t="shared" si="593"/>
        <v/>
      </c>
      <c r="L4618" s="25" t="str">
        <f t="shared" si="594"/>
        <v/>
      </c>
      <c r="M4618" s="25" t="str">
        <f t="shared" si="596"/>
        <v/>
      </c>
      <c r="N4618" s="25" t="str">
        <f>IF(A4618="","",IF(K4618&lt;VLOOKUP(A4618,'entry data'!B:G,6,0),K4618+M4618,VLOOKUP(A4618,'entry data'!B:G,6,0)))</f>
        <v/>
      </c>
      <c r="O4618" s="25" t="str">
        <f t="shared" si="595"/>
        <v/>
      </c>
      <c r="P4618" s="25" t="str">
        <f t="shared" si="597"/>
        <v/>
      </c>
    </row>
    <row r="4619" spans="1:16" x14ac:dyDescent="0.25">
      <c r="A4619" s="23" t="str">
        <f>IF(A4618="","",IF(O4618&gt;0.1,A4618,IF(A4618=MAX('entry data'!$B$8:$B$17),"",A4618+1)))</f>
        <v/>
      </c>
      <c r="B4619" s="23" t="str">
        <f t="shared" si="598"/>
        <v/>
      </c>
      <c r="C4619" s="23" t="str">
        <f>IF(ISERROR(VLOOKUP(A4619,'entry data'!B:G,6,0)),"",VLOOKUP(A4619,'entry data'!B:G,6,0))</f>
        <v/>
      </c>
      <c r="D4619" s="23" t="str">
        <f>IF(ISERROR(VLOOKUP(A4619,'entry data'!B:C,2,0)),"",VLOOKUP(A4619,'entry data'!B:C,2,0))</f>
        <v/>
      </c>
      <c r="E4619" s="23" t="str">
        <f>IF(ISERROR(VLOOKUP(A4619,'entry data'!B:E,4,0)),"",VLOOKUP(A4619,'entry data'!B:E,4,0))</f>
        <v/>
      </c>
      <c r="F4619" s="25" t="str">
        <f>IF(A4619="","",IF(ISERROR(VLOOKUP(A4619,'entry data'!B:F,5,0)),"",VLOOKUP(A4619,'entry data'!B:F,5,0)))</f>
        <v/>
      </c>
      <c r="G4619" s="26" t="str">
        <f>IF(A4619="","",IF(ISERROR(VLOOKUP(A4619,'entry data'!B:H,7,0)),"",VLOOKUP(A4619,'entry data'!B:H,7,0)))</f>
        <v/>
      </c>
      <c r="H4619" s="27" t="str">
        <f>IF(A4619="","",IF(B4619=1,VLOOKUP(A4619,'entry data'!B:D,3,0),I4618))</f>
        <v/>
      </c>
      <c r="I4619" s="28" t="str">
        <f t="shared" si="591"/>
        <v/>
      </c>
      <c r="J4619" s="23" t="str">
        <f t="shared" si="592"/>
        <v/>
      </c>
      <c r="K4619" s="25" t="str">
        <f t="shared" si="593"/>
        <v/>
      </c>
      <c r="L4619" s="25" t="str">
        <f t="shared" si="594"/>
        <v/>
      </c>
      <c r="M4619" s="25" t="str">
        <f t="shared" si="596"/>
        <v/>
      </c>
      <c r="N4619" s="25" t="str">
        <f>IF(A4619="","",IF(K4619&lt;VLOOKUP(A4619,'entry data'!B:G,6,0),K4619+M4619,VLOOKUP(A4619,'entry data'!B:G,6,0)))</f>
        <v/>
      </c>
      <c r="O4619" s="25" t="str">
        <f t="shared" si="595"/>
        <v/>
      </c>
      <c r="P4619" s="25" t="str">
        <f t="shared" si="597"/>
        <v/>
      </c>
    </row>
    <row r="4620" spans="1:16" x14ac:dyDescent="0.25">
      <c r="A4620" s="23" t="str">
        <f>IF(A4619="","",IF(O4619&gt;0.1,A4619,IF(A4619=MAX('entry data'!$B$8:$B$17),"",A4619+1)))</f>
        <v/>
      </c>
      <c r="B4620" s="23" t="str">
        <f t="shared" si="598"/>
        <v/>
      </c>
      <c r="C4620" s="23" t="str">
        <f>IF(ISERROR(VLOOKUP(A4620,'entry data'!B:G,6,0)),"",VLOOKUP(A4620,'entry data'!B:G,6,0))</f>
        <v/>
      </c>
      <c r="D4620" s="23" t="str">
        <f>IF(ISERROR(VLOOKUP(A4620,'entry data'!B:C,2,0)),"",VLOOKUP(A4620,'entry data'!B:C,2,0))</f>
        <v/>
      </c>
      <c r="E4620" s="23" t="str">
        <f>IF(ISERROR(VLOOKUP(A4620,'entry data'!B:E,4,0)),"",VLOOKUP(A4620,'entry data'!B:E,4,0))</f>
        <v/>
      </c>
      <c r="F4620" s="25" t="str">
        <f>IF(A4620="","",IF(ISERROR(VLOOKUP(A4620,'entry data'!B:F,5,0)),"",VLOOKUP(A4620,'entry data'!B:F,5,0)))</f>
        <v/>
      </c>
      <c r="G4620" s="26" t="str">
        <f>IF(A4620="","",IF(ISERROR(VLOOKUP(A4620,'entry data'!B:H,7,0)),"",VLOOKUP(A4620,'entry data'!B:H,7,0)))</f>
        <v/>
      </c>
      <c r="H4620" s="27" t="str">
        <f>IF(A4620="","",IF(B4620=1,VLOOKUP(A4620,'entry data'!B:D,3,0),I4619))</f>
        <v/>
      </c>
      <c r="I4620" s="28" t="str">
        <f t="shared" si="591"/>
        <v/>
      </c>
      <c r="J4620" s="23" t="str">
        <f t="shared" si="592"/>
        <v/>
      </c>
      <c r="K4620" s="25" t="str">
        <f t="shared" si="593"/>
        <v/>
      </c>
      <c r="L4620" s="25" t="str">
        <f t="shared" si="594"/>
        <v/>
      </c>
      <c r="M4620" s="25" t="str">
        <f t="shared" si="596"/>
        <v/>
      </c>
      <c r="N4620" s="25" t="str">
        <f>IF(A4620="","",IF(K4620&lt;VLOOKUP(A4620,'entry data'!B:G,6,0),K4620+M4620,VLOOKUP(A4620,'entry data'!B:G,6,0)))</f>
        <v/>
      </c>
      <c r="O4620" s="25" t="str">
        <f t="shared" si="595"/>
        <v/>
      </c>
      <c r="P4620" s="25" t="str">
        <f t="shared" si="597"/>
        <v/>
      </c>
    </row>
    <row r="4621" spans="1:16" x14ac:dyDescent="0.25">
      <c r="A4621" s="23" t="str">
        <f>IF(A4620="","",IF(O4620&gt;0.1,A4620,IF(A4620=MAX('entry data'!$B$8:$B$17),"",A4620+1)))</f>
        <v/>
      </c>
      <c r="B4621" s="23" t="str">
        <f t="shared" si="598"/>
        <v/>
      </c>
      <c r="C4621" s="23" t="str">
        <f>IF(ISERROR(VLOOKUP(A4621,'entry data'!B:G,6,0)),"",VLOOKUP(A4621,'entry data'!B:G,6,0))</f>
        <v/>
      </c>
      <c r="D4621" s="23" t="str">
        <f>IF(ISERROR(VLOOKUP(A4621,'entry data'!B:C,2,0)),"",VLOOKUP(A4621,'entry data'!B:C,2,0))</f>
        <v/>
      </c>
      <c r="E4621" s="23" t="str">
        <f>IF(ISERROR(VLOOKUP(A4621,'entry data'!B:E,4,0)),"",VLOOKUP(A4621,'entry data'!B:E,4,0))</f>
        <v/>
      </c>
      <c r="F4621" s="25" t="str">
        <f>IF(A4621="","",IF(ISERROR(VLOOKUP(A4621,'entry data'!B:F,5,0)),"",VLOOKUP(A4621,'entry data'!B:F,5,0)))</f>
        <v/>
      </c>
      <c r="G4621" s="26" t="str">
        <f>IF(A4621="","",IF(ISERROR(VLOOKUP(A4621,'entry data'!B:H,7,0)),"",VLOOKUP(A4621,'entry data'!B:H,7,0)))</f>
        <v/>
      </c>
      <c r="H4621" s="27" t="str">
        <f>IF(A4621="","",IF(B4621=1,VLOOKUP(A4621,'entry data'!B:D,3,0),I4620))</f>
        <v/>
      </c>
      <c r="I4621" s="28" t="str">
        <f t="shared" si="591"/>
        <v/>
      </c>
      <c r="J4621" s="23" t="str">
        <f t="shared" si="592"/>
        <v/>
      </c>
      <c r="K4621" s="25" t="str">
        <f t="shared" si="593"/>
        <v/>
      </c>
      <c r="L4621" s="25" t="str">
        <f t="shared" si="594"/>
        <v/>
      </c>
      <c r="M4621" s="25" t="str">
        <f t="shared" si="596"/>
        <v/>
      </c>
      <c r="N4621" s="25" t="str">
        <f>IF(A4621="","",IF(K4621&lt;VLOOKUP(A4621,'entry data'!B:G,6,0),K4621+M4621,VLOOKUP(A4621,'entry data'!B:G,6,0)))</f>
        <v/>
      </c>
      <c r="O4621" s="25" t="str">
        <f t="shared" si="595"/>
        <v/>
      </c>
      <c r="P4621" s="25" t="str">
        <f t="shared" si="597"/>
        <v/>
      </c>
    </row>
    <row r="4622" spans="1:16" x14ac:dyDescent="0.25">
      <c r="A4622" s="23" t="str">
        <f>IF(A4621="","",IF(O4621&gt;0.1,A4621,IF(A4621=MAX('entry data'!$B$8:$B$17),"",A4621+1)))</f>
        <v/>
      </c>
      <c r="B4622" s="23" t="str">
        <f t="shared" si="598"/>
        <v/>
      </c>
      <c r="C4622" s="23" t="str">
        <f>IF(ISERROR(VLOOKUP(A4622,'entry data'!B:G,6,0)),"",VLOOKUP(A4622,'entry data'!B:G,6,0))</f>
        <v/>
      </c>
      <c r="D4622" s="23" t="str">
        <f>IF(ISERROR(VLOOKUP(A4622,'entry data'!B:C,2,0)),"",VLOOKUP(A4622,'entry data'!B:C,2,0))</f>
        <v/>
      </c>
      <c r="E4622" s="23" t="str">
        <f>IF(ISERROR(VLOOKUP(A4622,'entry data'!B:E,4,0)),"",VLOOKUP(A4622,'entry data'!B:E,4,0))</f>
        <v/>
      </c>
      <c r="F4622" s="25" t="str">
        <f>IF(A4622="","",IF(ISERROR(VLOOKUP(A4622,'entry data'!B:F,5,0)),"",VLOOKUP(A4622,'entry data'!B:F,5,0)))</f>
        <v/>
      </c>
      <c r="G4622" s="26" t="str">
        <f>IF(A4622="","",IF(ISERROR(VLOOKUP(A4622,'entry data'!B:H,7,0)),"",VLOOKUP(A4622,'entry data'!B:H,7,0)))</f>
        <v/>
      </c>
      <c r="H4622" s="27" t="str">
        <f>IF(A4622="","",IF(B4622=1,VLOOKUP(A4622,'entry data'!B:D,3,0),I4621))</f>
        <v/>
      </c>
      <c r="I4622" s="28" t="str">
        <f t="shared" si="591"/>
        <v/>
      </c>
      <c r="J4622" s="23" t="str">
        <f t="shared" si="592"/>
        <v/>
      </c>
      <c r="K4622" s="25" t="str">
        <f t="shared" si="593"/>
        <v/>
      </c>
      <c r="L4622" s="25" t="str">
        <f t="shared" si="594"/>
        <v/>
      </c>
      <c r="M4622" s="25" t="str">
        <f t="shared" si="596"/>
        <v/>
      </c>
      <c r="N4622" s="25" t="str">
        <f>IF(A4622="","",IF(K4622&lt;VLOOKUP(A4622,'entry data'!B:G,6,0),K4622+M4622,VLOOKUP(A4622,'entry data'!B:G,6,0)))</f>
        <v/>
      </c>
      <c r="O4622" s="25" t="str">
        <f t="shared" si="595"/>
        <v/>
      </c>
      <c r="P4622" s="25" t="str">
        <f t="shared" si="597"/>
        <v/>
      </c>
    </row>
    <row r="4623" spans="1:16" x14ac:dyDescent="0.25">
      <c r="A4623" s="23" t="str">
        <f>IF(A4622="","",IF(O4622&gt;0.1,A4622,IF(A4622=MAX('entry data'!$B$8:$B$17),"",A4622+1)))</f>
        <v/>
      </c>
      <c r="B4623" s="23" t="str">
        <f t="shared" si="598"/>
        <v/>
      </c>
      <c r="C4623" s="23" t="str">
        <f>IF(ISERROR(VLOOKUP(A4623,'entry data'!B:G,6,0)),"",VLOOKUP(A4623,'entry data'!B:G,6,0))</f>
        <v/>
      </c>
      <c r="D4623" s="23" t="str">
        <f>IF(ISERROR(VLOOKUP(A4623,'entry data'!B:C,2,0)),"",VLOOKUP(A4623,'entry data'!B:C,2,0))</f>
        <v/>
      </c>
      <c r="E4623" s="23" t="str">
        <f>IF(ISERROR(VLOOKUP(A4623,'entry data'!B:E,4,0)),"",VLOOKUP(A4623,'entry data'!B:E,4,0))</f>
        <v/>
      </c>
      <c r="F4623" s="25" t="str">
        <f>IF(A4623="","",IF(ISERROR(VLOOKUP(A4623,'entry data'!B:F,5,0)),"",VLOOKUP(A4623,'entry data'!B:F,5,0)))</f>
        <v/>
      </c>
      <c r="G4623" s="26" t="str">
        <f>IF(A4623="","",IF(ISERROR(VLOOKUP(A4623,'entry data'!B:H,7,0)),"",VLOOKUP(A4623,'entry data'!B:H,7,0)))</f>
        <v/>
      </c>
      <c r="H4623" s="27" t="str">
        <f>IF(A4623="","",IF(B4623=1,VLOOKUP(A4623,'entry data'!B:D,3,0),I4622))</f>
        <v/>
      </c>
      <c r="I4623" s="28" t="str">
        <f t="shared" si="591"/>
        <v/>
      </c>
      <c r="J4623" s="23" t="str">
        <f t="shared" si="592"/>
        <v/>
      </c>
      <c r="K4623" s="25" t="str">
        <f t="shared" si="593"/>
        <v/>
      </c>
      <c r="L4623" s="25" t="str">
        <f t="shared" si="594"/>
        <v/>
      </c>
      <c r="M4623" s="25" t="str">
        <f t="shared" si="596"/>
        <v/>
      </c>
      <c r="N4623" s="25" t="str">
        <f>IF(A4623="","",IF(K4623&lt;VLOOKUP(A4623,'entry data'!B:G,6,0),K4623+M4623,VLOOKUP(A4623,'entry data'!B:G,6,0)))</f>
        <v/>
      </c>
      <c r="O4623" s="25" t="str">
        <f t="shared" si="595"/>
        <v/>
      </c>
      <c r="P4623" s="25" t="str">
        <f t="shared" si="597"/>
        <v/>
      </c>
    </row>
    <row r="4624" spans="1:16" x14ac:dyDescent="0.25">
      <c r="A4624" s="23" t="str">
        <f>IF(A4623="","",IF(O4623&gt;0.1,A4623,IF(A4623=MAX('entry data'!$B$8:$B$17),"",A4623+1)))</f>
        <v/>
      </c>
      <c r="B4624" s="23" t="str">
        <f t="shared" si="598"/>
        <v/>
      </c>
      <c r="C4624" s="23" t="str">
        <f>IF(ISERROR(VLOOKUP(A4624,'entry data'!B:G,6,0)),"",VLOOKUP(A4624,'entry data'!B:G,6,0))</f>
        <v/>
      </c>
      <c r="D4624" s="23" t="str">
        <f>IF(ISERROR(VLOOKUP(A4624,'entry data'!B:C,2,0)),"",VLOOKUP(A4624,'entry data'!B:C,2,0))</f>
        <v/>
      </c>
      <c r="E4624" s="23" t="str">
        <f>IF(ISERROR(VLOOKUP(A4624,'entry data'!B:E,4,0)),"",VLOOKUP(A4624,'entry data'!B:E,4,0))</f>
        <v/>
      </c>
      <c r="F4624" s="25" t="str">
        <f>IF(A4624="","",IF(ISERROR(VLOOKUP(A4624,'entry data'!B:F,5,0)),"",VLOOKUP(A4624,'entry data'!B:F,5,0)))</f>
        <v/>
      </c>
      <c r="G4624" s="26" t="str">
        <f>IF(A4624="","",IF(ISERROR(VLOOKUP(A4624,'entry data'!B:H,7,0)),"",VLOOKUP(A4624,'entry data'!B:H,7,0)))</f>
        <v/>
      </c>
      <c r="H4624" s="27" t="str">
        <f>IF(A4624="","",IF(B4624=1,VLOOKUP(A4624,'entry data'!B:D,3,0),I4623))</f>
        <v/>
      </c>
      <c r="I4624" s="28" t="str">
        <f t="shared" si="591"/>
        <v/>
      </c>
      <c r="J4624" s="23" t="str">
        <f t="shared" si="592"/>
        <v/>
      </c>
      <c r="K4624" s="25" t="str">
        <f t="shared" si="593"/>
        <v/>
      </c>
      <c r="L4624" s="25" t="str">
        <f t="shared" si="594"/>
        <v/>
      </c>
      <c r="M4624" s="25" t="str">
        <f t="shared" si="596"/>
        <v/>
      </c>
      <c r="N4624" s="25" t="str">
        <f>IF(A4624="","",IF(K4624&lt;VLOOKUP(A4624,'entry data'!B:G,6,0),K4624+M4624,VLOOKUP(A4624,'entry data'!B:G,6,0)))</f>
        <v/>
      </c>
      <c r="O4624" s="25" t="str">
        <f t="shared" si="595"/>
        <v/>
      </c>
      <c r="P4624" s="25" t="str">
        <f t="shared" si="597"/>
        <v/>
      </c>
    </row>
    <row r="4625" spans="1:16" x14ac:dyDescent="0.25">
      <c r="A4625" s="23" t="str">
        <f>IF(A4624="","",IF(O4624&gt;0.1,A4624,IF(A4624=MAX('entry data'!$B$8:$B$17),"",A4624+1)))</f>
        <v/>
      </c>
      <c r="B4625" s="23" t="str">
        <f t="shared" si="598"/>
        <v/>
      </c>
      <c r="C4625" s="23" t="str">
        <f>IF(ISERROR(VLOOKUP(A4625,'entry data'!B:G,6,0)),"",VLOOKUP(A4625,'entry data'!B:G,6,0))</f>
        <v/>
      </c>
      <c r="D4625" s="23" t="str">
        <f>IF(ISERROR(VLOOKUP(A4625,'entry data'!B:C,2,0)),"",VLOOKUP(A4625,'entry data'!B:C,2,0))</f>
        <v/>
      </c>
      <c r="E4625" s="23" t="str">
        <f>IF(ISERROR(VLOOKUP(A4625,'entry data'!B:E,4,0)),"",VLOOKUP(A4625,'entry data'!B:E,4,0))</f>
        <v/>
      </c>
      <c r="F4625" s="25" t="str">
        <f>IF(A4625="","",IF(ISERROR(VLOOKUP(A4625,'entry data'!B:F,5,0)),"",VLOOKUP(A4625,'entry data'!B:F,5,0)))</f>
        <v/>
      </c>
      <c r="G4625" s="26" t="str">
        <f>IF(A4625="","",IF(ISERROR(VLOOKUP(A4625,'entry data'!B:H,7,0)),"",VLOOKUP(A4625,'entry data'!B:H,7,0)))</f>
        <v/>
      </c>
      <c r="H4625" s="27" t="str">
        <f>IF(A4625="","",IF(B4625=1,VLOOKUP(A4625,'entry data'!B:D,3,0),I4624))</f>
        <v/>
      </c>
      <c r="I4625" s="28" t="str">
        <f t="shared" si="591"/>
        <v/>
      </c>
      <c r="J4625" s="23" t="str">
        <f t="shared" si="592"/>
        <v/>
      </c>
      <c r="K4625" s="25" t="str">
        <f t="shared" si="593"/>
        <v/>
      </c>
      <c r="L4625" s="25" t="str">
        <f t="shared" si="594"/>
        <v/>
      </c>
      <c r="M4625" s="25" t="str">
        <f t="shared" si="596"/>
        <v/>
      </c>
      <c r="N4625" s="25" t="str">
        <f>IF(A4625="","",IF(K4625&lt;VLOOKUP(A4625,'entry data'!B:G,6,0),K4625+M4625,VLOOKUP(A4625,'entry data'!B:G,6,0)))</f>
        <v/>
      </c>
      <c r="O4625" s="25" t="str">
        <f t="shared" si="595"/>
        <v/>
      </c>
      <c r="P4625" s="25" t="str">
        <f t="shared" si="597"/>
        <v/>
      </c>
    </row>
    <row r="4626" spans="1:16" x14ac:dyDescent="0.25">
      <c r="A4626" s="23" t="str">
        <f>IF(A4625="","",IF(O4625&gt;0.1,A4625,IF(A4625=MAX('entry data'!$B$8:$B$17),"",A4625+1)))</f>
        <v/>
      </c>
      <c r="B4626" s="23" t="str">
        <f t="shared" si="598"/>
        <v/>
      </c>
      <c r="C4626" s="23" t="str">
        <f>IF(ISERROR(VLOOKUP(A4626,'entry data'!B:G,6,0)),"",VLOOKUP(A4626,'entry data'!B:G,6,0))</f>
        <v/>
      </c>
      <c r="D4626" s="23" t="str">
        <f>IF(ISERROR(VLOOKUP(A4626,'entry data'!B:C,2,0)),"",VLOOKUP(A4626,'entry data'!B:C,2,0))</f>
        <v/>
      </c>
      <c r="E4626" s="23" t="str">
        <f>IF(ISERROR(VLOOKUP(A4626,'entry data'!B:E,4,0)),"",VLOOKUP(A4626,'entry data'!B:E,4,0))</f>
        <v/>
      </c>
      <c r="F4626" s="25" t="str">
        <f>IF(A4626="","",IF(ISERROR(VLOOKUP(A4626,'entry data'!B:F,5,0)),"",VLOOKUP(A4626,'entry data'!B:F,5,0)))</f>
        <v/>
      </c>
      <c r="G4626" s="26" t="str">
        <f>IF(A4626="","",IF(ISERROR(VLOOKUP(A4626,'entry data'!B:H,7,0)),"",VLOOKUP(A4626,'entry data'!B:H,7,0)))</f>
        <v/>
      </c>
      <c r="H4626" s="27" t="str">
        <f>IF(A4626="","",IF(B4626=1,VLOOKUP(A4626,'entry data'!B:D,3,0),I4625))</f>
        <v/>
      </c>
      <c r="I4626" s="28" t="str">
        <f t="shared" si="591"/>
        <v/>
      </c>
      <c r="J4626" s="23" t="str">
        <f t="shared" si="592"/>
        <v/>
      </c>
      <c r="K4626" s="25" t="str">
        <f t="shared" si="593"/>
        <v/>
      </c>
      <c r="L4626" s="25" t="str">
        <f t="shared" si="594"/>
        <v/>
      </c>
      <c r="M4626" s="25" t="str">
        <f t="shared" si="596"/>
        <v/>
      </c>
      <c r="N4626" s="25" t="str">
        <f>IF(A4626="","",IF(K4626&lt;VLOOKUP(A4626,'entry data'!B:G,6,0),K4626+M4626,VLOOKUP(A4626,'entry data'!B:G,6,0)))</f>
        <v/>
      </c>
      <c r="O4626" s="25" t="str">
        <f t="shared" si="595"/>
        <v/>
      </c>
      <c r="P4626" s="25" t="str">
        <f t="shared" si="597"/>
        <v/>
      </c>
    </row>
    <row r="4627" spans="1:16" x14ac:dyDescent="0.25">
      <c r="A4627" s="23" t="str">
        <f>IF(A4626="","",IF(O4626&gt;0.1,A4626,IF(A4626=MAX('entry data'!$B$8:$B$17),"",A4626+1)))</f>
        <v/>
      </c>
      <c r="B4627" s="23" t="str">
        <f t="shared" si="598"/>
        <v/>
      </c>
      <c r="C4627" s="23" t="str">
        <f>IF(ISERROR(VLOOKUP(A4627,'entry data'!B:G,6,0)),"",VLOOKUP(A4627,'entry data'!B:G,6,0))</f>
        <v/>
      </c>
      <c r="D4627" s="23" t="str">
        <f>IF(ISERROR(VLOOKUP(A4627,'entry data'!B:C,2,0)),"",VLOOKUP(A4627,'entry data'!B:C,2,0))</f>
        <v/>
      </c>
      <c r="E4627" s="23" t="str">
        <f>IF(ISERROR(VLOOKUP(A4627,'entry data'!B:E,4,0)),"",VLOOKUP(A4627,'entry data'!B:E,4,0))</f>
        <v/>
      </c>
      <c r="F4627" s="25" t="str">
        <f>IF(A4627="","",IF(ISERROR(VLOOKUP(A4627,'entry data'!B:F,5,0)),"",VLOOKUP(A4627,'entry data'!B:F,5,0)))</f>
        <v/>
      </c>
      <c r="G4627" s="26" t="str">
        <f>IF(A4627="","",IF(ISERROR(VLOOKUP(A4627,'entry data'!B:H,7,0)),"",VLOOKUP(A4627,'entry data'!B:H,7,0)))</f>
        <v/>
      </c>
      <c r="H4627" s="27" t="str">
        <f>IF(A4627="","",IF(B4627=1,VLOOKUP(A4627,'entry data'!B:D,3,0),I4626))</f>
        <v/>
      </c>
      <c r="I4627" s="28" t="str">
        <f t="shared" si="591"/>
        <v/>
      </c>
      <c r="J4627" s="23" t="str">
        <f t="shared" si="592"/>
        <v/>
      </c>
      <c r="K4627" s="25" t="str">
        <f t="shared" si="593"/>
        <v/>
      </c>
      <c r="L4627" s="25" t="str">
        <f t="shared" si="594"/>
        <v/>
      </c>
      <c r="M4627" s="25" t="str">
        <f t="shared" si="596"/>
        <v/>
      </c>
      <c r="N4627" s="25" t="str">
        <f>IF(A4627="","",IF(K4627&lt;VLOOKUP(A4627,'entry data'!B:G,6,0),K4627+M4627,VLOOKUP(A4627,'entry data'!B:G,6,0)))</f>
        <v/>
      </c>
      <c r="O4627" s="25" t="str">
        <f t="shared" si="595"/>
        <v/>
      </c>
      <c r="P4627" s="25" t="str">
        <f t="shared" si="597"/>
        <v/>
      </c>
    </row>
    <row r="4628" spans="1:16" x14ac:dyDescent="0.25">
      <c r="A4628" s="23" t="str">
        <f>IF(A4627="","",IF(O4627&gt;0.1,A4627,IF(A4627=MAX('entry data'!$B$8:$B$17),"",A4627+1)))</f>
        <v/>
      </c>
      <c r="B4628" s="23" t="str">
        <f t="shared" si="598"/>
        <v/>
      </c>
      <c r="C4628" s="23" t="str">
        <f>IF(ISERROR(VLOOKUP(A4628,'entry data'!B:G,6,0)),"",VLOOKUP(A4628,'entry data'!B:G,6,0))</f>
        <v/>
      </c>
      <c r="D4628" s="23" t="str">
        <f>IF(ISERROR(VLOOKUP(A4628,'entry data'!B:C,2,0)),"",VLOOKUP(A4628,'entry data'!B:C,2,0))</f>
        <v/>
      </c>
      <c r="E4628" s="23" t="str">
        <f>IF(ISERROR(VLOOKUP(A4628,'entry data'!B:E,4,0)),"",VLOOKUP(A4628,'entry data'!B:E,4,0))</f>
        <v/>
      </c>
      <c r="F4628" s="25" t="str">
        <f>IF(A4628="","",IF(ISERROR(VLOOKUP(A4628,'entry data'!B:F,5,0)),"",VLOOKUP(A4628,'entry data'!B:F,5,0)))</f>
        <v/>
      </c>
      <c r="G4628" s="26" t="str">
        <f>IF(A4628="","",IF(ISERROR(VLOOKUP(A4628,'entry data'!B:H,7,0)),"",VLOOKUP(A4628,'entry data'!B:H,7,0)))</f>
        <v/>
      </c>
      <c r="H4628" s="27" t="str">
        <f>IF(A4628="","",IF(B4628=1,VLOOKUP(A4628,'entry data'!B:D,3,0),I4627))</f>
        <v/>
      </c>
      <c r="I4628" s="28" t="str">
        <f t="shared" si="591"/>
        <v/>
      </c>
      <c r="J4628" s="23" t="str">
        <f t="shared" si="592"/>
        <v/>
      </c>
      <c r="K4628" s="25" t="str">
        <f t="shared" si="593"/>
        <v/>
      </c>
      <c r="L4628" s="25" t="str">
        <f t="shared" si="594"/>
        <v/>
      </c>
      <c r="M4628" s="25" t="str">
        <f t="shared" si="596"/>
        <v/>
      </c>
      <c r="N4628" s="25" t="str">
        <f>IF(A4628="","",IF(K4628&lt;VLOOKUP(A4628,'entry data'!B:G,6,0),K4628+M4628,VLOOKUP(A4628,'entry data'!B:G,6,0)))</f>
        <v/>
      </c>
      <c r="O4628" s="25" t="str">
        <f t="shared" si="595"/>
        <v/>
      </c>
      <c r="P4628" s="25" t="str">
        <f t="shared" si="597"/>
        <v/>
      </c>
    </row>
    <row r="4629" spans="1:16" x14ac:dyDescent="0.25">
      <c r="A4629" s="23" t="str">
        <f>IF(A4628="","",IF(O4628&gt;0.1,A4628,IF(A4628=MAX('entry data'!$B$8:$B$17),"",A4628+1)))</f>
        <v/>
      </c>
      <c r="B4629" s="23" t="str">
        <f t="shared" si="598"/>
        <v/>
      </c>
      <c r="C4629" s="23" t="str">
        <f>IF(ISERROR(VLOOKUP(A4629,'entry data'!B:G,6,0)),"",VLOOKUP(A4629,'entry data'!B:G,6,0))</f>
        <v/>
      </c>
      <c r="D4629" s="23" t="str">
        <f>IF(ISERROR(VLOOKUP(A4629,'entry data'!B:C,2,0)),"",VLOOKUP(A4629,'entry data'!B:C,2,0))</f>
        <v/>
      </c>
      <c r="E4629" s="23" t="str">
        <f>IF(ISERROR(VLOOKUP(A4629,'entry data'!B:E,4,0)),"",VLOOKUP(A4629,'entry data'!B:E,4,0))</f>
        <v/>
      </c>
      <c r="F4629" s="25" t="str">
        <f>IF(A4629="","",IF(ISERROR(VLOOKUP(A4629,'entry data'!B:F,5,0)),"",VLOOKUP(A4629,'entry data'!B:F,5,0)))</f>
        <v/>
      </c>
      <c r="G4629" s="26" t="str">
        <f>IF(A4629="","",IF(ISERROR(VLOOKUP(A4629,'entry data'!B:H,7,0)),"",VLOOKUP(A4629,'entry data'!B:H,7,0)))</f>
        <v/>
      </c>
      <c r="H4629" s="27" t="str">
        <f>IF(A4629="","",IF(B4629=1,VLOOKUP(A4629,'entry data'!B:D,3,0),I4628))</f>
        <v/>
      </c>
      <c r="I4629" s="28" t="str">
        <f t="shared" si="591"/>
        <v/>
      </c>
      <c r="J4629" s="23" t="str">
        <f t="shared" si="592"/>
        <v/>
      </c>
      <c r="K4629" s="25" t="str">
        <f t="shared" si="593"/>
        <v/>
      </c>
      <c r="L4629" s="25" t="str">
        <f t="shared" si="594"/>
        <v/>
      </c>
      <c r="M4629" s="25" t="str">
        <f t="shared" si="596"/>
        <v/>
      </c>
      <c r="N4629" s="25" t="str">
        <f>IF(A4629="","",IF(K4629&lt;VLOOKUP(A4629,'entry data'!B:G,6,0),K4629+M4629,VLOOKUP(A4629,'entry data'!B:G,6,0)))</f>
        <v/>
      </c>
      <c r="O4629" s="25" t="str">
        <f t="shared" si="595"/>
        <v/>
      </c>
      <c r="P4629" s="25" t="str">
        <f t="shared" si="597"/>
        <v/>
      </c>
    </row>
    <row r="4630" spans="1:16" x14ac:dyDescent="0.25">
      <c r="A4630" s="23" t="str">
        <f>IF(A4629="","",IF(O4629&gt;0.1,A4629,IF(A4629=MAX('entry data'!$B$8:$B$17),"",A4629+1)))</f>
        <v/>
      </c>
      <c r="B4630" s="23" t="str">
        <f t="shared" si="598"/>
        <v/>
      </c>
      <c r="C4630" s="23" t="str">
        <f>IF(ISERROR(VLOOKUP(A4630,'entry data'!B:G,6,0)),"",VLOOKUP(A4630,'entry data'!B:G,6,0))</f>
        <v/>
      </c>
      <c r="D4630" s="23" t="str">
        <f>IF(ISERROR(VLOOKUP(A4630,'entry data'!B:C,2,0)),"",VLOOKUP(A4630,'entry data'!B:C,2,0))</f>
        <v/>
      </c>
      <c r="E4630" s="23" t="str">
        <f>IF(ISERROR(VLOOKUP(A4630,'entry data'!B:E,4,0)),"",VLOOKUP(A4630,'entry data'!B:E,4,0))</f>
        <v/>
      </c>
      <c r="F4630" s="25" t="str">
        <f>IF(A4630="","",IF(ISERROR(VLOOKUP(A4630,'entry data'!B:F,5,0)),"",VLOOKUP(A4630,'entry data'!B:F,5,0)))</f>
        <v/>
      </c>
      <c r="G4630" s="26" t="str">
        <f>IF(A4630="","",IF(ISERROR(VLOOKUP(A4630,'entry data'!B:H,7,0)),"",VLOOKUP(A4630,'entry data'!B:H,7,0)))</f>
        <v/>
      </c>
      <c r="H4630" s="27" t="str">
        <f>IF(A4630="","",IF(B4630=1,VLOOKUP(A4630,'entry data'!B:D,3,0),I4629))</f>
        <v/>
      </c>
      <c r="I4630" s="28" t="str">
        <f t="shared" si="591"/>
        <v/>
      </c>
      <c r="J4630" s="23" t="str">
        <f t="shared" si="592"/>
        <v/>
      </c>
      <c r="K4630" s="25" t="str">
        <f t="shared" si="593"/>
        <v/>
      </c>
      <c r="L4630" s="25" t="str">
        <f t="shared" si="594"/>
        <v/>
      </c>
      <c r="M4630" s="25" t="str">
        <f t="shared" si="596"/>
        <v/>
      </c>
      <c r="N4630" s="25" t="str">
        <f>IF(A4630="","",IF(K4630&lt;VLOOKUP(A4630,'entry data'!B:G,6,0),K4630+M4630,VLOOKUP(A4630,'entry data'!B:G,6,0)))</f>
        <v/>
      </c>
      <c r="O4630" s="25" t="str">
        <f t="shared" si="595"/>
        <v/>
      </c>
      <c r="P4630" s="25" t="str">
        <f t="shared" si="597"/>
        <v/>
      </c>
    </row>
    <row r="4631" spans="1:16" x14ac:dyDescent="0.25">
      <c r="A4631" s="23" t="str">
        <f>IF(A4630="","",IF(O4630&gt;0.1,A4630,IF(A4630=MAX('entry data'!$B$8:$B$17),"",A4630+1)))</f>
        <v/>
      </c>
      <c r="B4631" s="23" t="str">
        <f t="shared" si="598"/>
        <v/>
      </c>
      <c r="C4631" s="23" t="str">
        <f>IF(ISERROR(VLOOKUP(A4631,'entry data'!B:G,6,0)),"",VLOOKUP(A4631,'entry data'!B:G,6,0))</f>
        <v/>
      </c>
      <c r="D4631" s="23" t="str">
        <f>IF(ISERROR(VLOOKUP(A4631,'entry data'!B:C,2,0)),"",VLOOKUP(A4631,'entry data'!B:C,2,0))</f>
        <v/>
      </c>
      <c r="E4631" s="23" t="str">
        <f>IF(ISERROR(VLOOKUP(A4631,'entry data'!B:E,4,0)),"",VLOOKUP(A4631,'entry data'!B:E,4,0))</f>
        <v/>
      </c>
      <c r="F4631" s="25" t="str">
        <f>IF(A4631="","",IF(ISERROR(VLOOKUP(A4631,'entry data'!B:F,5,0)),"",VLOOKUP(A4631,'entry data'!B:F,5,0)))</f>
        <v/>
      </c>
      <c r="G4631" s="26" t="str">
        <f>IF(A4631="","",IF(ISERROR(VLOOKUP(A4631,'entry data'!B:H,7,0)),"",VLOOKUP(A4631,'entry data'!B:H,7,0)))</f>
        <v/>
      </c>
      <c r="H4631" s="27" t="str">
        <f>IF(A4631="","",IF(B4631=1,VLOOKUP(A4631,'entry data'!B:D,3,0),I4630))</f>
        <v/>
      </c>
      <c r="I4631" s="28" t="str">
        <f t="shared" ref="I4631:I4694" si="599">IF(A4631="","",IF(E4631="weekly",7,IF(E4631="fortnightly",14,DATE(IF(MONTH(H4631)=12,YEAR(H4631)+1,YEAR(H4631)),IF(MONTH(H4631)=12,1,MONTH(H4631)+1),DAY(H4631))-H4631))+H4631)</f>
        <v/>
      </c>
      <c r="J4631" s="23" t="str">
        <f t="shared" ref="J4631:J4694" si="600">IF(A4631="","",IF(MONTH(I4631)&lt;10,YEAR(I4631)&amp;"-0"&amp;MONTH(I4631),YEAR(I4631)&amp;"-"&amp;MONTH(I4631)))</f>
        <v/>
      </c>
      <c r="K4631" s="25" t="str">
        <f t="shared" ref="K4631:K4694" si="601">IF(A4631="","",IF(B4631=1,F4631,O4630))</f>
        <v/>
      </c>
      <c r="L4631" s="25" t="str">
        <f t="shared" ref="L4631:L4694" si="602">IF(A4631="","",N4631-M4631)</f>
        <v/>
      </c>
      <c r="M4631" s="25" t="str">
        <f t="shared" si="596"/>
        <v/>
      </c>
      <c r="N4631" s="25" t="str">
        <f>IF(A4631="","",IF(K4631&lt;VLOOKUP(A4631,'entry data'!B:G,6,0),K4631+M4631,VLOOKUP(A4631,'entry data'!B:G,6,0)))</f>
        <v/>
      </c>
      <c r="O4631" s="25" t="str">
        <f t="shared" ref="O4631:O4694" si="603">IF(A4631="","",K4631-L4631)</f>
        <v/>
      </c>
      <c r="P4631" s="25" t="str">
        <f t="shared" si="597"/>
        <v/>
      </c>
    </row>
    <row r="4632" spans="1:16" x14ac:dyDescent="0.25">
      <c r="A4632" s="23" t="str">
        <f>IF(A4631="","",IF(O4631&gt;0.1,A4631,IF(A4631=MAX('entry data'!$B$8:$B$17),"",A4631+1)))</f>
        <v/>
      </c>
      <c r="B4632" s="23" t="str">
        <f t="shared" si="598"/>
        <v/>
      </c>
      <c r="C4632" s="23" t="str">
        <f>IF(ISERROR(VLOOKUP(A4632,'entry data'!B:G,6,0)),"",VLOOKUP(A4632,'entry data'!B:G,6,0))</f>
        <v/>
      </c>
      <c r="D4632" s="23" t="str">
        <f>IF(ISERROR(VLOOKUP(A4632,'entry data'!B:C,2,0)),"",VLOOKUP(A4632,'entry data'!B:C,2,0))</f>
        <v/>
      </c>
      <c r="E4632" s="23" t="str">
        <f>IF(ISERROR(VLOOKUP(A4632,'entry data'!B:E,4,0)),"",VLOOKUP(A4632,'entry data'!B:E,4,0))</f>
        <v/>
      </c>
      <c r="F4632" s="25" t="str">
        <f>IF(A4632="","",IF(ISERROR(VLOOKUP(A4632,'entry data'!B:F,5,0)),"",VLOOKUP(A4632,'entry data'!B:F,5,0)))</f>
        <v/>
      </c>
      <c r="G4632" s="26" t="str">
        <f>IF(A4632="","",IF(ISERROR(VLOOKUP(A4632,'entry data'!B:H,7,0)),"",VLOOKUP(A4632,'entry data'!B:H,7,0)))</f>
        <v/>
      </c>
      <c r="H4632" s="27" t="str">
        <f>IF(A4632="","",IF(B4632=1,VLOOKUP(A4632,'entry data'!B:D,3,0),I4631))</f>
        <v/>
      </c>
      <c r="I4632" s="28" t="str">
        <f t="shared" si="599"/>
        <v/>
      </c>
      <c r="J4632" s="23" t="str">
        <f t="shared" si="600"/>
        <v/>
      </c>
      <c r="K4632" s="25" t="str">
        <f t="shared" si="601"/>
        <v/>
      </c>
      <c r="L4632" s="25" t="str">
        <f t="shared" si="602"/>
        <v/>
      </c>
      <c r="M4632" s="25" t="str">
        <f t="shared" si="596"/>
        <v/>
      </c>
      <c r="N4632" s="25" t="str">
        <f>IF(A4632="","",IF(K4632&lt;VLOOKUP(A4632,'entry data'!B:G,6,0),K4632+M4632,VLOOKUP(A4632,'entry data'!B:G,6,0)))</f>
        <v/>
      </c>
      <c r="O4632" s="25" t="str">
        <f t="shared" si="603"/>
        <v/>
      </c>
      <c r="P4632" s="25" t="str">
        <f t="shared" si="597"/>
        <v/>
      </c>
    </row>
    <row r="4633" spans="1:16" x14ac:dyDescent="0.25">
      <c r="A4633" s="23" t="str">
        <f>IF(A4632="","",IF(O4632&gt;0.1,A4632,IF(A4632=MAX('entry data'!$B$8:$B$17),"",A4632+1)))</f>
        <v/>
      </c>
      <c r="B4633" s="23" t="str">
        <f t="shared" si="598"/>
        <v/>
      </c>
      <c r="C4633" s="23" t="str">
        <f>IF(ISERROR(VLOOKUP(A4633,'entry data'!B:G,6,0)),"",VLOOKUP(A4633,'entry data'!B:G,6,0))</f>
        <v/>
      </c>
      <c r="D4633" s="23" t="str">
        <f>IF(ISERROR(VLOOKUP(A4633,'entry data'!B:C,2,0)),"",VLOOKUP(A4633,'entry data'!B:C,2,0))</f>
        <v/>
      </c>
      <c r="E4633" s="23" t="str">
        <f>IF(ISERROR(VLOOKUP(A4633,'entry data'!B:E,4,0)),"",VLOOKUP(A4633,'entry data'!B:E,4,0))</f>
        <v/>
      </c>
      <c r="F4633" s="25" t="str">
        <f>IF(A4633="","",IF(ISERROR(VLOOKUP(A4633,'entry data'!B:F,5,0)),"",VLOOKUP(A4633,'entry data'!B:F,5,0)))</f>
        <v/>
      </c>
      <c r="G4633" s="26" t="str">
        <f>IF(A4633="","",IF(ISERROR(VLOOKUP(A4633,'entry data'!B:H,7,0)),"",VLOOKUP(A4633,'entry data'!B:H,7,0)))</f>
        <v/>
      </c>
      <c r="H4633" s="27" t="str">
        <f>IF(A4633="","",IF(B4633=1,VLOOKUP(A4633,'entry data'!B:D,3,0),I4632))</f>
        <v/>
      </c>
      <c r="I4633" s="28" t="str">
        <f t="shared" si="599"/>
        <v/>
      </c>
      <c r="J4633" s="23" t="str">
        <f t="shared" si="600"/>
        <v/>
      </c>
      <c r="K4633" s="25" t="str">
        <f t="shared" si="601"/>
        <v/>
      </c>
      <c r="L4633" s="25" t="str">
        <f t="shared" si="602"/>
        <v/>
      </c>
      <c r="M4633" s="25" t="str">
        <f t="shared" si="596"/>
        <v/>
      </c>
      <c r="N4633" s="25" t="str">
        <f>IF(A4633="","",IF(K4633&lt;VLOOKUP(A4633,'entry data'!B:G,6,0),K4633+M4633,VLOOKUP(A4633,'entry data'!B:G,6,0)))</f>
        <v/>
      </c>
      <c r="O4633" s="25" t="str">
        <f t="shared" si="603"/>
        <v/>
      </c>
      <c r="P4633" s="25" t="str">
        <f t="shared" si="597"/>
        <v/>
      </c>
    </row>
    <row r="4634" spans="1:16" x14ac:dyDescent="0.25">
      <c r="A4634" s="23" t="str">
        <f>IF(A4633="","",IF(O4633&gt;0.1,A4633,IF(A4633=MAX('entry data'!$B$8:$B$17),"",A4633+1)))</f>
        <v/>
      </c>
      <c r="B4634" s="23" t="str">
        <f t="shared" si="598"/>
        <v/>
      </c>
      <c r="C4634" s="23" t="str">
        <f>IF(ISERROR(VLOOKUP(A4634,'entry data'!B:G,6,0)),"",VLOOKUP(A4634,'entry data'!B:G,6,0))</f>
        <v/>
      </c>
      <c r="D4634" s="23" t="str">
        <f>IF(ISERROR(VLOOKUP(A4634,'entry data'!B:C,2,0)),"",VLOOKUP(A4634,'entry data'!B:C,2,0))</f>
        <v/>
      </c>
      <c r="E4634" s="23" t="str">
        <f>IF(ISERROR(VLOOKUP(A4634,'entry data'!B:E,4,0)),"",VLOOKUP(A4634,'entry data'!B:E,4,0))</f>
        <v/>
      </c>
      <c r="F4634" s="25" t="str">
        <f>IF(A4634="","",IF(ISERROR(VLOOKUP(A4634,'entry data'!B:F,5,0)),"",VLOOKUP(A4634,'entry data'!B:F,5,0)))</f>
        <v/>
      </c>
      <c r="G4634" s="26" t="str">
        <f>IF(A4634="","",IF(ISERROR(VLOOKUP(A4634,'entry data'!B:H,7,0)),"",VLOOKUP(A4634,'entry data'!B:H,7,0)))</f>
        <v/>
      </c>
      <c r="H4634" s="27" t="str">
        <f>IF(A4634="","",IF(B4634=1,VLOOKUP(A4634,'entry data'!B:D,3,0),I4633))</f>
        <v/>
      </c>
      <c r="I4634" s="28" t="str">
        <f t="shared" si="599"/>
        <v/>
      </c>
      <c r="J4634" s="23" t="str">
        <f t="shared" si="600"/>
        <v/>
      </c>
      <c r="K4634" s="25" t="str">
        <f t="shared" si="601"/>
        <v/>
      </c>
      <c r="L4634" s="25" t="str">
        <f t="shared" si="602"/>
        <v/>
      </c>
      <c r="M4634" s="25" t="str">
        <f t="shared" si="596"/>
        <v/>
      </c>
      <c r="N4634" s="25" t="str">
        <f>IF(A4634="","",IF(K4634&lt;VLOOKUP(A4634,'entry data'!B:G,6,0),K4634+M4634,VLOOKUP(A4634,'entry data'!B:G,6,0)))</f>
        <v/>
      </c>
      <c r="O4634" s="25" t="str">
        <f t="shared" si="603"/>
        <v/>
      </c>
      <c r="P4634" s="25" t="str">
        <f t="shared" si="597"/>
        <v/>
      </c>
    </row>
    <row r="4635" spans="1:16" x14ac:dyDescent="0.25">
      <c r="A4635" s="23" t="str">
        <f>IF(A4634="","",IF(O4634&gt;0.1,A4634,IF(A4634=MAX('entry data'!$B$8:$B$17),"",A4634+1)))</f>
        <v/>
      </c>
      <c r="B4635" s="23" t="str">
        <f t="shared" si="598"/>
        <v/>
      </c>
      <c r="C4635" s="23" t="str">
        <f>IF(ISERROR(VLOOKUP(A4635,'entry data'!B:G,6,0)),"",VLOOKUP(A4635,'entry data'!B:G,6,0))</f>
        <v/>
      </c>
      <c r="D4635" s="23" t="str">
        <f>IF(ISERROR(VLOOKUP(A4635,'entry data'!B:C,2,0)),"",VLOOKUP(A4635,'entry data'!B:C,2,0))</f>
        <v/>
      </c>
      <c r="E4635" s="23" t="str">
        <f>IF(ISERROR(VLOOKUP(A4635,'entry data'!B:E,4,0)),"",VLOOKUP(A4635,'entry data'!B:E,4,0))</f>
        <v/>
      </c>
      <c r="F4635" s="25" t="str">
        <f>IF(A4635="","",IF(ISERROR(VLOOKUP(A4635,'entry data'!B:F,5,0)),"",VLOOKUP(A4635,'entry data'!B:F,5,0)))</f>
        <v/>
      </c>
      <c r="G4635" s="26" t="str">
        <f>IF(A4635="","",IF(ISERROR(VLOOKUP(A4635,'entry data'!B:H,7,0)),"",VLOOKUP(A4635,'entry data'!B:H,7,0)))</f>
        <v/>
      </c>
      <c r="H4635" s="27" t="str">
        <f>IF(A4635="","",IF(B4635=1,VLOOKUP(A4635,'entry data'!B:D,3,0),I4634))</f>
        <v/>
      </c>
      <c r="I4635" s="28" t="str">
        <f t="shared" si="599"/>
        <v/>
      </c>
      <c r="J4635" s="23" t="str">
        <f t="shared" si="600"/>
        <v/>
      </c>
      <c r="K4635" s="25" t="str">
        <f t="shared" si="601"/>
        <v/>
      </c>
      <c r="L4635" s="25" t="str">
        <f t="shared" si="602"/>
        <v/>
      </c>
      <c r="M4635" s="25" t="str">
        <f t="shared" si="596"/>
        <v/>
      </c>
      <c r="N4635" s="25" t="str">
        <f>IF(A4635="","",IF(K4635&lt;VLOOKUP(A4635,'entry data'!B:G,6,0),K4635+M4635,VLOOKUP(A4635,'entry data'!B:G,6,0)))</f>
        <v/>
      </c>
      <c r="O4635" s="25" t="str">
        <f t="shared" si="603"/>
        <v/>
      </c>
      <c r="P4635" s="25" t="str">
        <f t="shared" si="597"/>
        <v/>
      </c>
    </row>
    <row r="4636" spans="1:16" x14ac:dyDescent="0.25">
      <c r="A4636" s="23" t="str">
        <f>IF(A4635="","",IF(O4635&gt;0.1,A4635,IF(A4635=MAX('entry data'!$B$8:$B$17),"",A4635+1)))</f>
        <v/>
      </c>
      <c r="B4636" s="23" t="str">
        <f t="shared" si="598"/>
        <v/>
      </c>
      <c r="C4636" s="23" t="str">
        <f>IF(ISERROR(VLOOKUP(A4636,'entry data'!B:G,6,0)),"",VLOOKUP(A4636,'entry data'!B:G,6,0))</f>
        <v/>
      </c>
      <c r="D4636" s="23" t="str">
        <f>IF(ISERROR(VLOOKUP(A4636,'entry data'!B:C,2,0)),"",VLOOKUP(A4636,'entry data'!B:C,2,0))</f>
        <v/>
      </c>
      <c r="E4636" s="23" t="str">
        <f>IF(ISERROR(VLOOKUP(A4636,'entry data'!B:E,4,0)),"",VLOOKUP(A4636,'entry data'!B:E,4,0))</f>
        <v/>
      </c>
      <c r="F4636" s="25" t="str">
        <f>IF(A4636="","",IF(ISERROR(VLOOKUP(A4636,'entry data'!B:F,5,0)),"",VLOOKUP(A4636,'entry data'!B:F,5,0)))</f>
        <v/>
      </c>
      <c r="G4636" s="26" t="str">
        <f>IF(A4636="","",IF(ISERROR(VLOOKUP(A4636,'entry data'!B:H,7,0)),"",VLOOKUP(A4636,'entry data'!B:H,7,0)))</f>
        <v/>
      </c>
      <c r="H4636" s="27" t="str">
        <f>IF(A4636="","",IF(B4636=1,VLOOKUP(A4636,'entry data'!B:D,3,0),I4635))</f>
        <v/>
      </c>
      <c r="I4636" s="28" t="str">
        <f t="shared" si="599"/>
        <v/>
      </c>
      <c r="J4636" s="23" t="str">
        <f t="shared" si="600"/>
        <v/>
      </c>
      <c r="K4636" s="25" t="str">
        <f t="shared" si="601"/>
        <v/>
      </c>
      <c r="L4636" s="25" t="str">
        <f t="shared" si="602"/>
        <v/>
      </c>
      <c r="M4636" s="25" t="str">
        <f t="shared" si="596"/>
        <v/>
      </c>
      <c r="N4636" s="25" t="str">
        <f>IF(A4636="","",IF(K4636&lt;VLOOKUP(A4636,'entry data'!B:G,6,0),K4636+M4636,VLOOKUP(A4636,'entry data'!B:G,6,0)))</f>
        <v/>
      </c>
      <c r="O4636" s="25" t="str">
        <f t="shared" si="603"/>
        <v/>
      </c>
      <c r="P4636" s="25" t="str">
        <f t="shared" si="597"/>
        <v/>
      </c>
    </row>
    <row r="4637" spans="1:16" x14ac:dyDescent="0.25">
      <c r="A4637" s="23" t="str">
        <f>IF(A4636="","",IF(O4636&gt;0.1,A4636,IF(A4636=MAX('entry data'!$B$8:$B$17),"",A4636+1)))</f>
        <v/>
      </c>
      <c r="B4637" s="23" t="str">
        <f t="shared" si="598"/>
        <v/>
      </c>
      <c r="C4637" s="23" t="str">
        <f>IF(ISERROR(VLOOKUP(A4637,'entry data'!B:G,6,0)),"",VLOOKUP(A4637,'entry data'!B:G,6,0))</f>
        <v/>
      </c>
      <c r="D4637" s="23" t="str">
        <f>IF(ISERROR(VLOOKUP(A4637,'entry data'!B:C,2,0)),"",VLOOKUP(A4637,'entry data'!B:C,2,0))</f>
        <v/>
      </c>
      <c r="E4637" s="23" t="str">
        <f>IF(ISERROR(VLOOKUP(A4637,'entry data'!B:E,4,0)),"",VLOOKUP(A4637,'entry data'!B:E,4,0))</f>
        <v/>
      </c>
      <c r="F4637" s="25" t="str">
        <f>IF(A4637="","",IF(ISERROR(VLOOKUP(A4637,'entry data'!B:F,5,0)),"",VLOOKUP(A4637,'entry data'!B:F,5,0)))</f>
        <v/>
      </c>
      <c r="G4637" s="26" t="str">
        <f>IF(A4637="","",IF(ISERROR(VLOOKUP(A4637,'entry data'!B:H,7,0)),"",VLOOKUP(A4637,'entry data'!B:H,7,0)))</f>
        <v/>
      </c>
      <c r="H4637" s="27" t="str">
        <f>IF(A4637="","",IF(B4637=1,VLOOKUP(A4637,'entry data'!B:D,3,0),I4636))</f>
        <v/>
      </c>
      <c r="I4637" s="28" t="str">
        <f t="shared" si="599"/>
        <v/>
      </c>
      <c r="J4637" s="23" t="str">
        <f t="shared" si="600"/>
        <v/>
      </c>
      <c r="K4637" s="25" t="str">
        <f t="shared" si="601"/>
        <v/>
      </c>
      <c r="L4637" s="25" t="str">
        <f t="shared" si="602"/>
        <v/>
      </c>
      <c r="M4637" s="25" t="str">
        <f t="shared" si="596"/>
        <v/>
      </c>
      <c r="N4637" s="25" t="str">
        <f>IF(A4637="","",IF(K4637&lt;VLOOKUP(A4637,'entry data'!B:G,6,0),K4637+M4637,VLOOKUP(A4637,'entry data'!B:G,6,0)))</f>
        <v/>
      </c>
      <c r="O4637" s="25" t="str">
        <f t="shared" si="603"/>
        <v/>
      </c>
      <c r="P4637" s="25" t="str">
        <f t="shared" si="597"/>
        <v/>
      </c>
    </row>
    <row r="4638" spans="1:16" x14ac:dyDescent="0.25">
      <c r="A4638" s="23" t="str">
        <f>IF(A4637="","",IF(O4637&gt;0.1,A4637,IF(A4637=MAX('entry data'!$B$8:$B$17),"",A4637+1)))</f>
        <v/>
      </c>
      <c r="B4638" s="23" t="str">
        <f t="shared" si="598"/>
        <v/>
      </c>
      <c r="C4638" s="23" t="str">
        <f>IF(ISERROR(VLOOKUP(A4638,'entry data'!B:G,6,0)),"",VLOOKUP(A4638,'entry data'!B:G,6,0))</f>
        <v/>
      </c>
      <c r="D4638" s="23" t="str">
        <f>IF(ISERROR(VLOOKUP(A4638,'entry data'!B:C,2,0)),"",VLOOKUP(A4638,'entry data'!B:C,2,0))</f>
        <v/>
      </c>
      <c r="E4638" s="23" t="str">
        <f>IF(ISERROR(VLOOKUP(A4638,'entry data'!B:E,4,0)),"",VLOOKUP(A4638,'entry data'!B:E,4,0))</f>
        <v/>
      </c>
      <c r="F4638" s="25" t="str">
        <f>IF(A4638="","",IF(ISERROR(VLOOKUP(A4638,'entry data'!B:F,5,0)),"",VLOOKUP(A4638,'entry data'!B:F,5,0)))</f>
        <v/>
      </c>
      <c r="G4638" s="26" t="str">
        <f>IF(A4638="","",IF(ISERROR(VLOOKUP(A4638,'entry data'!B:H,7,0)),"",VLOOKUP(A4638,'entry data'!B:H,7,0)))</f>
        <v/>
      </c>
      <c r="H4638" s="27" t="str">
        <f>IF(A4638="","",IF(B4638=1,VLOOKUP(A4638,'entry data'!B:D,3,0),I4637))</f>
        <v/>
      </c>
      <c r="I4638" s="28" t="str">
        <f t="shared" si="599"/>
        <v/>
      </c>
      <c r="J4638" s="23" t="str">
        <f t="shared" si="600"/>
        <v/>
      </c>
      <c r="K4638" s="25" t="str">
        <f t="shared" si="601"/>
        <v/>
      </c>
      <c r="L4638" s="25" t="str">
        <f t="shared" si="602"/>
        <v/>
      </c>
      <c r="M4638" s="25" t="str">
        <f t="shared" si="596"/>
        <v/>
      </c>
      <c r="N4638" s="25" t="str">
        <f>IF(A4638="","",IF(K4638&lt;VLOOKUP(A4638,'entry data'!B:G,6,0),K4638+M4638,VLOOKUP(A4638,'entry data'!B:G,6,0)))</f>
        <v/>
      </c>
      <c r="O4638" s="25" t="str">
        <f t="shared" si="603"/>
        <v/>
      </c>
      <c r="P4638" s="25" t="str">
        <f t="shared" si="597"/>
        <v/>
      </c>
    </row>
    <row r="4639" spans="1:16" x14ac:dyDescent="0.25">
      <c r="A4639" s="23" t="str">
        <f>IF(A4638="","",IF(O4638&gt;0.1,A4638,IF(A4638=MAX('entry data'!$B$8:$B$17),"",A4638+1)))</f>
        <v/>
      </c>
      <c r="B4639" s="23" t="str">
        <f t="shared" si="598"/>
        <v/>
      </c>
      <c r="C4639" s="23" t="str">
        <f>IF(ISERROR(VLOOKUP(A4639,'entry data'!B:G,6,0)),"",VLOOKUP(A4639,'entry data'!B:G,6,0))</f>
        <v/>
      </c>
      <c r="D4639" s="23" t="str">
        <f>IF(ISERROR(VLOOKUP(A4639,'entry data'!B:C,2,0)),"",VLOOKUP(A4639,'entry data'!B:C,2,0))</f>
        <v/>
      </c>
      <c r="E4639" s="23" t="str">
        <f>IF(ISERROR(VLOOKUP(A4639,'entry data'!B:E,4,0)),"",VLOOKUP(A4639,'entry data'!B:E,4,0))</f>
        <v/>
      </c>
      <c r="F4639" s="25" t="str">
        <f>IF(A4639="","",IF(ISERROR(VLOOKUP(A4639,'entry data'!B:F,5,0)),"",VLOOKUP(A4639,'entry data'!B:F,5,0)))</f>
        <v/>
      </c>
      <c r="G4639" s="26" t="str">
        <f>IF(A4639="","",IF(ISERROR(VLOOKUP(A4639,'entry data'!B:H,7,0)),"",VLOOKUP(A4639,'entry data'!B:H,7,0)))</f>
        <v/>
      </c>
      <c r="H4639" s="27" t="str">
        <f>IF(A4639="","",IF(B4639=1,VLOOKUP(A4639,'entry data'!B:D,3,0),I4638))</f>
        <v/>
      </c>
      <c r="I4639" s="28" t="str">
        <f t="shared" si="599"/>
        <v/>
      </c>
      <c r="J4639" s="23" t="str">
        <f t="shared" si="600"/>
        <v/>
      </c>
      <c r="K4639" s="25" t="str">
        <f t="shared" si="601"/>
        <v/>
      </c>
      <c r="L4639" s="25" t="str">
        <f t="shared" si="602"/>
        <v/>
      </c>
      <c r="M4639" s="25" t="str">
        <f t="shared" si="596"/>
        <v/>
      </c>
      <c r="N4639" s="25" t="str">
        <f>IF(A4639="","",IF(K4639&lt;VLOOKUP(A4639,'entry data'!B:G,6,0),K4639+M4639,VLOOKUP(A4639,'entry data'!B:G,6,0)))</f>
        <v/>
      </c>
      <c r="O4639" s="25" t="str">
        <f t="shared" si="603"/>
        <v/>
      </c>
      <c r="P4639" s="25" t="str">
        <f t="shared" si="597"/>
        <v/>
      </c>
    </row>
    <row r="4640" spans="1:16" x14ac:dyDescent="0.25">
      <c r="A4640" s="23" t="str">
        <f>IF(A4639="","",IF(O4639&gt;0.1,A4639,IF(A4639=MAX('entry data'!$B$8:$B$17),"",A4639+1)))</f>
        <v/>
      </c>
      <c r="B4640" s="23" t="str">
        <f t="shared" si="598"/>
        <v/>
      </c>
      <c r="C4640" s="23" t="str">
        <f>IF(ISERROR(VLOOKUP(A4640,'entry data'!B:G,6,0)),"",VLOOKUP(A4640,'entry data'!B:G,6,0))</f>
        <v/>
      </c>
      <c r="D4640" s="23" t="str">
        <f>IF(ISERROR(VLOOKUP(A4640,'entry data'!B:C,2,0)),"",VLOOKUP(A4640,'entry data'!B:C,2,0))</f>
        <v/>
      </c>
      <c r="E4640" s="23" t="str">
        <f>IF(ISERROR(VLOOKUP(A4640,'entry data'!B:E,4,0)),"",VLOOKUP(A4640,'entry data'!B:E,4,0))</f>
        <v/>
      </c>
      <c r="F4640" s="25" t="str">
        <f>IF(A4640="","",IF(ISERROR(VLOOKUP(A4640,'entry data'!B:F,5,0)),"",VLOOKUP(A4640,'entry data'!B:F,5,0)))</f>
        <v/>
      </c>
      <c r="G4640" s="26" t="str">
        <f>IF(A4640="","",IF(ISERROR(VLOOKUP(A4640,'entry data'!B:H,7,0)),"",VLOOKUP(A4640,'entry data'!B:H,7,0)))</f>
        <v/>
      </c>
      <c r="H4640" s="27" t="str">
        <f>IF(A4640="","",IF(B4640=1,VLOOKUP(A4640,'entry data'!B:D,3,0),I4639))</f>
        <v/>
      </c>
      <c r="I4640" s="28" t="str">
        <f t="shared" si="599"/>
        <v/>
      </c>
      <c r="J4640" s="23" t="str">
        <f t="shared" si="600"/>
        <v/>
      </c>
      <c r="K4640" s="25" t="str">
        <f t="shared" si="601"/>
        <v/>
      </c>
      <c r="L4640" s="25" t="str">
        <f t="shared" si="602"/>
        <v/>
      </c>
      <c r="M4640" s="25" t="str">
        <f t="shared" si="596"/>
        <v/>
      </c>
      <c r="N4640" s="25" t="str">
        <f>IF(A4640="","",IF(K4640&lt;VLOOKUP(A4640,'entry data'!B:G,6,0),K4640+M4640,VLOOKUP(A4640,'entry data'!B:G,6,0)))</f>
        <v/>
      </c>
      <c r="O4640" s="25" t="str">
        <f t="shared" si="603"/>
        <v/>
      </c>
      <c r="P4640" s="25" t="str">
        <f t="shared" si="597"/>
        <v/>
      </c>
    </row>
    <row r="4641" spans="1:16" x14ac:dyDescent="0.25">
      <c r="A4641" s="23" t="str">
        <f>IF(A4640="","",IF(O4640&gt;0.1,A4640,IF(A4640=MAX('entry data'!$B$8:$B$17),"",A4640+1)))</f>
        <v/>
      </c>
      <c r="B4641" s="23" t="str">
        <f t="shared" si="598"/>
        <v/>
      </c>
      <c r="C4641" s="23" t="str">
        <f>IF(ISERROR(VLOOKUP(A4641,'entry data'!B:G,6,0)),"",VLOOKUP(A4641,'entry data'!B:G,6,0))</f>
        <v/>
      </c>
      <c r="D4641" s="23" t="str">
        <f>IF(ISERROR(VLOOKUP(A4641,'entry data'!B:C,2,0)),"",VLOOKUP(A4641,'entry data'!B:C,2,0))</f>
        <v/>
      </c>
      <c r="E4641" s="23" t="str">
        <f>IF(ISERROR(VLOOKUP(A4641,'entry data'!B:E,4,0)),"",VLOOKUP(A4641,'entry data'!B:E,4,0))</f>
        <v/>
      </c>
      <c r="F4641" s="25" t="str">
        <f>IF(A4641="","",IF(ISERROR(VLOOKUP(A4641,'entry data'!B:F,5,0)),"",VLOOKUP(A4641,'entry data'!B:F,5,0)))</f>
        <v/>
      </c>
      <c r="G4641" s="26" t="str">
        <f>IF(A4641="","",IF(ISERROR(VLOOKUP(A4641,'entry data'!B:H,7,0)),"",VLOOKUP(A4641,'entry data'!B:H,7,0)))</f>
        <v/>
      </c>
      <c r="H4641" s="27" t="str">
        <f>IF(A4641="","",IF(B4641=1,VLOOKUP(A4641,'entry data'!B:D,3,0),I4640))</f>
        <v/>
      </c>
      <c r="I4641" s="28" t="str">
        <f t="shared" si="599"/>
        <v/>
      </c>
      <c r="J4641" s="23" t="str">
        <f t="shared" si="600"/>
        <v/>
      </c>
      <c r="K4641" s="25" t="str">
        <f t="shared" si="601"/>
        <v/>
      </c>
      <c r="L4641" s="25" t="str">
        <f t="shared" si="602"/>
        <v/>
      </c>
      <c r="M4641" s="25" t="str">
        <f t="shared" si="596"/>
        <v/>
      </c>
      <c r="N4641" s="25" t="str">
        <f>IF(A4641="","",IF(K4641&lt;VLOOKUP(A4641,'entry data'!B:G,6,0),K4641+M4641,VLOOKUP(A4641,'entry data'!B:G,6,0)))</f>
        <v/>
      </c>
      <c r="O4641" s="25" t="str">
        <f t="shared" si="603"/>
        <v/>
      </c>
      <c r="P4641" s="25" t="str">
        <f t="shared" si="597"/>
        <v/>
      </c>
    </row>
    <row r="4642" spans="1:16" x14ac:dyDescent="0.25">
      <c r="A4642" s="23" t="str">
        <f>IF(A4641="","",IF(O4641&gt;0.1,A4641,IF(A4641=MAX('entry data'!$B$8:$B$17),"",A4641+1)))</f>
        <v/>
      </c>
      <c r="B4642" s="23" t="str">
        <f t="shared" si="598"/>
        <v/>
      </c>
      <c r="C4642" s="23" t="str">
        <f>IF(ISERROR(VLOOKUP(A4642,'entry data'!B:G,6,0)),"",VLOOKUP(A4642,'entry data'!B:G,6,0))</f>
        <v/>
      </c>
      <c r="D4642" s="23" t="str">
        <f>IF(ISERROR(VLOOKUP(A4642,'entry data'!B:C,2,0)),"",VLOOKUP(A4642,'entry data'!B:C,2,0))</f>
        <v/>
      </c>
      <c r="E4642" s="23" t="str">
        <f>IF(ISERROR(VLOOKUP(A4642,'entry data'!B:E,4,0)),"",VLOOKUP(A4642,'entry data'!B:E,4,0))</f>
        <v/>
      </c>
      <c r="F4642" s="25" t="str">
        <f>IF(A4642="","",IF(ISERROR(VLOOKUP(A4642,'entry data'!B:F,5,0)),"",VLOOKUP(A4642,'entry data'!B:F,5,0)))</f>
        <v/>
      </c>
      <c r="G4642" s="26" t="str">
        <f>IF(A4642="","",IF(ISERROR(VLOOKUP(A4642,'entry data'!B:H,7,0)),"",VLOOKUP(A4642,'entry data'!B:H,7,0)))</f>
        <v/>
      </c>
      <c r="H4642" s="27" t="str">
        <f>IF(A4642="","",IF(B4642=1,VLOOKUP(A4642,'entry data'!B:D,3,0),I4641))</f>
        <v/>
      </c>
      <c r="I4642" s="28" t="str">
        <f t="shared" si="599"/>
        <v/>
      </c>
      <c r="J4642" s="23" t="str">
        <f t="shared" si="600"/>
        <v/>
      </c>
      <c r="K4642" s="25" t="str">
        <f t="shared" si="601"/>
        <v/>
      </c>
      <c r="L4642" s="25" t="str">
        <f t="shared" si="602"/>
        <v/>
      </c>
      <c r="M4642" s="25" t="str">
        <f t="shared" si="596"/>
        <v/>
      </c>
      <c r="N4642" s="25" t="str">
        <f>IF(A4642="","",IF(K4642&lt;VLOOKUP(A4642,'entry data'!B:G,6,0),K4642+M4642,VLOOKUP(A4642,'entry data'!B:G,6,0)))</f>
        <v/>
      </c>
      <c r="O4642" s="25" t="str">
        <f t="shared" si="603"/>
        <v/>
      </c>
      <c r="P4642" s="25" t="str">
        <f t="shared" si="597"/>
        <v/>
      </c>
    </row>
    <row r="4643" spans="1:16" x14ac:dyDescent="0.25">
      <c r="A4643" s="23" t="str">
        <f>IF(A4642="","",IF(O4642&gt;0.1,A4642,IF(A4642=MAX('entry data'!$B$8:$B$17),"",A4642+1)))</f>
        <v/>
      </c>
      <c r="B4643" s="23" t="str">
        <f t="shared" si="598"/>
        <v/>
      </c>
      <c r="C4643" s="23" t="str">
        <f>IF(ISERROR(VLOOKUP(A4643,'entry data'!B:G,6,0)),"",VLOOKUP(A4643,'entry data'!B:G,6,0))</f>
        <v/>
      </c>
      <c r="D4643" s="23" t="str">
        <f>IF(ISERROR(VLOOKUP(A4643,'entry data'!B:C,2,0)),"",VLOOKUP(A4643,'entry data'!B:C,2,0))</f>
        <v/>
      </c>
      <c r="E4643" s="23" t="str">
        <f>IF(ISERROR(VLOOKUP(A4643,'entry data'!B:E,4,0)),"",VLOOKUP(A4643,'entry data'!B:E,4,0))</f>
        <v/>
      </c>
      <c r="F4643" s="25" t="str">
        <f>IF(A4643="","",IF(ISERROR(VLOOKUP(A4643,'entry data'!B:F,5,0)),"",VLOOKUP(A4643,'entry data'!B:F,5,0)))</f>
        <v/>
      </c>
      <c r="G4643" s="26" t="str">
        <f>IF(A4643="","",IF(ISERROR(VLOOKUP(A4643,'entry data'!B:H,7,0)),"",VLOOKUP(A4643,'entry data'!B:H,7,0)))</f>
        <v/>
      </c>
      <c r="H4643" s="27" t="str">
        <f>IF(A4643="","",IF(B4643=1,VLOOKUP(A4643,'entry data'!B:D,3,0),I4642))</f>
        <v/>
      </c>
      <c r="I4643" s="28" t="str">
        <f t="shared" si="599"/>
        <v/>
      </c>
      <c r="J4643" s="23" t="str">
        <f t="shared" si="600"/>
        <v/>
      </c>
      <c r="K4643" s="25" t="str">
        <f t="shared" si="601"/>
        <v/>
      </c>
      <c r="L4643" s="25" t="str">
        <f t="shared" si="602"/>
        <v/>
      </c>
      <c r="M4643" s="25" t="str">
        <f t="shared" si="596"/>
        <v/>
      </c>
      <c r="N4643" s="25" t="str">
        <f>IF(A4643="","",IF(K4643&lt;VLOOKUP(A4643,'entry data'!B:G,6,0),K4643+M4643,VLOOKUP(A4643,'entry data'!B:G,6,0)))</f>
        <v/>
      </c>
      <c r="O4643" s="25" t="str">
        <f t="shared" si="603"/>
        <v/>
      </c>
      <c r="P4643" s="25" t="str">
        <f t="shared" si="597"/>
        <v/>
      </c>
    </row>
    <row r="4644" spans="1:16" x14ac:dyDescent="0.25">
      <c r="A4644" s="23" t="str">
        <f>IF(A4643="","",IF(O4643&gt;0.1,A4643,IF(A4643=MAX('entry data'!$B$8:$B$17),"",A4643+1)))</f>
        <v/>
      </c>
      <c r="B4644" s="23" t="str">
        <f t="shared" si="598"/>
        <v/>
      </c>
      <c r="C4644" s="23" t="str">
        <f>IF(ISERROR(VLOOKUP(A4644,'entry data'!B:G,6,0)),"",VLOOKUP(A4644,'entry data'!B:G,6,0))</f>
        <v/>
      </c>
      <c r="D4644" s="23" t="str">
        <f>IF(ISERROR(VLOOKUP(A4644,'entry data'!B:C,2,0)),"",VLOOKUP(A4644,'entry data'!B:C,2,0))</f>
        <v/>
      </c>
      <c r="E4644" s="23" t="str">
        <f>IF(ISERROR(VLOOKUP(A4644,'entry data'!B:E,4,0)),"",VLOOKUP(A4644,'entry data'!B:E,4,0))</f>
        <v/>
      </c>
      <c r="F4644" s="25" t="str">
        <f>IF(A4644="","",IF(ISERROR(VLOOKUP(A4644,'entry data'!B:F,5,0)),"",VLOOKUP(A4644,'entry data'!B:F,5,0)))</f>
        <v/>
      </c>
      <c r="G4644" s="26" t="str">
        <f>IF(A4644="","",IF(ISERROR(VLOOKUP(A4644,'entry data'!B:H,7,0)),"",VLOOKUP(A4644,'entry data'!B:H,7,0)))</f>
        <v/>
      </c>
      <c r="H4644" s="27" t="str">
        <f>IF(A4644="","",IF(B4644=1,VLOOKUP(A4644,'entry data'!B:D,3,0),I4643))</f>
        <v/>
      </c>
      <c r="I4644" s="28" t="str">
        <f t="shared" si="599"/>
        <v/>
      </c>
      <c r="J4644" s="23" t="str">
        <f t="shared" si="600"/>
        <v/>
      </c>
      <c r="K4644" s="25" t="str">
        <f t="shared" si="601"/>
        <v/>
      </c>
      <c r="L4644" s="25" t="str">
        <f t="shared" si="602"/>
        <v/>
      </c>
      <c r="M4644" s="25" t="str">
        <f t="shared" si="596"/>
        <v/>
      </c>
      <c r="N4644" s="25" t="str">
        <f>IF(A4644="","",IF(K4644&lt;VLOOKUP(A4644,'entry data'!B:G,6,0),K4644+M4644,VLOOKUP(A4644,'entry data'!B:G,6,0)))</f>
        <v/>
      </c>
      <c r="O4644" s="25" t="str">
        <f t="shared" si="603"/>
        <v/>
      </c>
      <c r="P4644" s="25" t="str">
        <f t="shared" si="597"/>
        <v/>
      </c>
    </row>
    <row r="4645" spans="1:16" x14ac:dyDescent="0.25">
      <c r="A4645" s="23" t="str">
        <f>IF(A4644="","",IF(O4644&gt;0.1,A4644,IF(A4644=MAX('entry data'!$B$8:$B$17),"",A4644+1)))</f>
        <v/>
      </c>
      <c r="B4645" s="23" t="str">
        <f t="shared" si="598"/>
        <v/>
      </c>
      <c r="C4645" s="23" t="str">
        <f>IF(ISERROR(VLOOKUP(A4645,'entry data'!B:G,6,0)),"",VLOOKUP(A4645,'entry data'!B:G,6,0))</f>
        <v/>
      </c>
      <c r="D4645" s="23" t="str">
        <f>IF(ISERROR(VLOOKUP(A4645,'entry data'!B:C,2,0)),"",VLOOKUP(A4645,'entry data'!B:C,2,0))</f>
        <v/>
      </c>
      <c r="E4645" s="23" t="str">
        <f>IF(ISERROR(VLOOKUP(A4645,'entry data'!B:E,4,0)),"",VLOOKUP(A4645,'entry data'!B:E,4,0))</f>
        <v/>
      </c>
      <c r="F4645" s="25" t="str">
        <f>IF(A4645="","",IF(ISERROR(VLOOKUP(A4645,'entry data'!B:F,5,0)),"",VLOOKUP(A4645,'entry data'!B:F,5,0)))</f>
        <v/>
      </c>
      <c r="G4645" s="26" t="str">
        <f>IF(A4645="","",IF(ISERROR(VLOOKUP(A4645,'entry data'!B:H,7,0)),"",VLOOKUP(A4645,'entry data'!B:H,7,0)))</f>
        <v/>
      </c>
      <c r="H4645" s="27" t="str">
        <f>IF(A4645="","",IF(B4645=1,VLOOKUP(A4645,'entry data'!B:D,3,0),I4644))</f>
        <v/>
      </c>
      <c r="I4645" s="28" t="str">
        <f t="shared" si="599"/>
        <v/>
      </c>
      <c r="J4645" s="23" t="str">
        <f t="shared" si="600"/>
        <v/>
      </c>
      <c r="K4645" s="25" t="str">
        <f t="shared" si="601"/>
        <v/>
      </c>
      <c r="L4645" s="25" t="str">
        <f t="shared" si="602"/>
        <v/>
      </c>
      <c r="M4645" s="25" t="str">
        <f t="shared" si="596"/>
        <v/>
      </c>
      <c r="N4645" s="25" t="str">
        <f>IF(A4645="","",IF(K4645&lt;VLOOKUP(A4645,'entry data'!B:G,6,0),K4645+M4645,VLOOKUP(A4645,'entry data'!B:G,6,0)))</f>
        <v/>
      </c>
      <c r="O4645" s="25" t="str">
        <f t="shared" si="603"/>
        <v/>
      </c>
      <c r="P4645" s="25" t="str">
        <f t="shared" si="597"/>
        <v/>
      </c>
    </row>
    <row r="4646" spans="1:16" x14ac:dyDescent="0.25">
      <c r="A4646" s="23" t="str">
        <f>IF(A4645="","",IF(O4645&gt;0.1,A4645,IF(A4645=MAX('entry data'!$B$8:$B$17),"",A4645+1)))</f>
        <v/>
      </c>
      <c r="B4646" s="23" t="str">
        <f t="shared" si="598"/>
        <v/>
      </c>
      <c r="C4646" s="23" t="str">
        <f>IF(ISERROR(VLOOKUP(A4646,'entry data'!B:G,6,0)),"",VLOOKUP(A4646,'entry data'!B:G,6,0))</f>
        <v/>
      </c>
      <c r="D4646" s="23" t="str">
        <f>IF(ISERROR(VLOOKUP(A4646,'entry data'!B:C,2,0)),"",VLOOKUP(A4646,'entry data'!B:C,2,0))</f>
        <v/>
      </c>
      <c r="E4646" s="23" t="str">
        <f>IF(ISERROR(VLOOKUP(A4646,'entry data'!B:E,4,0)),"",VLOOKUP(A4646,'entry data'!B:E,4,0))</f>
        <v/>
      </c>
      <c r="F4646" s="25" t="str">
        <f>IF(A4646="","",IF(ISERROR(VLOOKUP(A4646,'entry data'!B:F,5,0)),"",VLOOKUP(A4646,'entry data'!B:F,5,0)))</f>
        <v/>
      </c>
      <c r="G4646" s="26" t="str">
        <f>IF(A4646="","",IF(ISERROR(VLOOKUP(A4646,'entry data'!B:H,7,0)),"",VLOOKUP(A4646,'entry data'!B:H,7,0)))</f>
        <v/>
      </c>
      <c r="H4646" s="27" t="str">
        <f>IF(A4646="","",IF(B4646=1,VLOOKUP(A4646,'entry data'!B:D,3,0),I4645))</f>
        <v/>
      </c>
      <c r="I4646" s="28" t="str">
        <f t="shared" si="599"/>
        <v/>
      </c>
      <c r="J4646" s="23" t="str">
        <f t="shared" si="600"/>
        <v/>
      </c>
      <c r="K4646" s="25" t="str">
        <f t="shared" si="601"/>
        <v/>
      </c>
      <c r="L4646" s="25" t="str">
        <f t="shared" si="602"/>
        <v/>
      </c>
      <c r="M4646" s="25" t="str">
        <f t="shared" si="596"/>
        <v/>
      </c>
      <c r="N4646" s="25" t="str">
        <f>IF(A4646="","",IF(K4646&lt;VLOOKUP(A4646,'entry data'!B:G,6,0),K4646+M4646,VLOOKUP(A4646,'entry data'!B:G,6,0)))</f>
        <v/>
      </c>
      <c r="O4646" s="25" t="str">
        <f t="shared" si="603"/>
        <v/>
      </c>
      <c r="P4646" s="25" t="str">
        <f t="shared" si="597"/>
        <v/>
      </c>
    </row>
    <row r="4647" spans="1:16" x14ac:dyDescent="0.25">
      <c r="A4647" s="23" t="str">
        <f>IF(A4646="","",IF(O4646&gt;0.1,A4646,IF(A4646=MAX('entry data'!$B$8:$B$17),"",A4646+1)))</f>
        <v/>
      </c>
      <c r="B4647" s="23" t="str">
        <f t="shared" si="598"/>
        <v/>
      </c>
      <c r="C4647" s="23" t="str">
        <f>IF(ISERROR(VLOOKUP(A4647,'entry data'!B:G,6,0)),"",VLOOKUP(A4647,'entry data'!B:G,6,0))</f>
        <v/>
      </c>
      <c r="D4647" s="23" t="str">
        <f>IF(ISERROR(VLOOKUP(A4647,'entry data'!B:C,2,0)),"",VLOOKUP(A4647,'entry data'!B:C,2,0))</f>
        <v/>
      </c>
      <c r="E4647" s="23" t="str">
        <f>IF(ISERROR(VLOOKUP(A4647,'entry data'!B:E,4,0)),"",VLOOKUP(A4647,'entry data'!B:E,4,0))</f>
        <v/>
      </c>
      <c r="F4647" s="25" t="str">
        <f>IF(A4647="","",IF(ISERROR(VLOOKUP(A4647,'entry data'!B:F,5,0)),"",VLOOKUP(A4647,'entry data'!B:F,5,0)))</f>
        <v/>
      </c>
      <c r="G4647" s="26" t="str">
        <f>IF(A4647="","",IF(ISERROR(VLOOKUP(A4647,'entry data'!B:H,7,0)),"",VLOOKUP(A4647,'entry data'!B:H,7,0)))</f>
        <v/>
      </c>
      <c r="H4647" s="27" t="str">
        <f>IF(A4647="","",IF(B4647=1,VLOOKUP(A4647,'entry data'!B:D,3,0),I4646))</f>
        <v/>
      </c>
      <c r="I4647" s="28" t="str">
        <f t="shared" si="599"/>
        <v/>
      </c>
      <c r="J4647" s="23" t="str">
        <f t="shared" si="600"/>
        <v/>
      </c>
      <c r="K4647" s="25" t="str">
        <f t="shared" si="601"/>
        <v/>
      </c>
      <c r="L4647" s="25" t="str">
        <f t="shared" si="602"/>
        <v/>
      </c>
      <c r="M4647" s="25" t="str">
        <f t="shared" si="596"/>
        <v/>
      </c>
      <c r="N4647" s="25" t="str">
        <f>IF(A4647="","",IF(K4647&lt;VLOOKUP(A4647,'entry data'!B:G,6,0),K4647+M4647,VLOOKUP(A4647,'entry data'!B:G,6,0)))</f>
        <v/>
      </c>
      <c r="O4647" s="25" t="str">
        <f t="shared" si="603"/>
        <v/>
      </c>
      <c r="P4647" s="25" t="str">
        <f t="shared" si="597"/>
        <v/>
      </c>
    </row>
    <row r="4648" spans="1:16" x14ac:dyDescent="0.25">
      <c r="A4648" s="23" t="str">
        <f>IF(A4647="","",IF(O4647&gt;0.1,A4647,IF(A4647=MAX('entry data'!$B$8:$B$17),"",A4647+1)))</f>
        <v/>
      </c>
      <c r="B4648" s="23" t="str">
        <f t="shared" si="598"/>
        <v/>
      </c>
      <c r="C4648" s="23" t="str">
        <f>IF(ISERROR(VLOOKUP(A4648,'entry data'!B:G,6,0)),"",VLOOKUP(A4648,'entry data'!B:G,6,0))</f>
        <v/>
      </c>
      <c r="D4648" s="23" t="str">
        <f>IF(ISERROR(VLOOKUP(A4648,'entry data'!B:C,2,0)),"",VLOOKUP(A4648,'entry data'!B:C,2,0))</f>
        <v/>
      </c>
      <c r="E4648" s="23" t="str">
        <f>IF(ISERROR(VLOOKUP(A4648,'entry data'!B:E,4,0)),"",VLOOKUP(A4648,'entry data'!B:E,4,0))</f>
        <v/>
      </c>
      <c r="F4648" s="25" t="str">
        <f>IF(A4648="","",IF(ISERROR(VLOOKUP(A4648,'entry data'!B:F,5,0)),"",VLOOKUP(A4648,'entry data'!B:F,5,0)))</f>
        <v/>
      </c>
      <c r="G4648" s="26" t="str">
        <f>IF(A4648="","",IF(ISERROR(VLOOKUP(A4648,'entry data'!B:H,7,0)),"",VLOOKUP(A4648,'entry data'!B:H,7,0)))</f>
        <v/>
      </c>
      <c r="H4648" s="27" t="str">
        <f>IF(A4648="","",IF(B4648=1,VLOOKUP(A4648,'entry data'!B:D,3,0),I4647))</f>
        <v/>
      </c>
      <c r="I4648" s="28" t="str">
        <f t="shared" si="599"/>
        <v/>
      </c>
      <c r="J4648" s="23" t="str">
        <f t="shared" si="600"/>
        <v/>
      </c>
      <c r="K4648" s="25" t="str">
        <f t="shared" si="601"/>
        <v/>
      </c>
      <c r="L4648" s="25" t="str">
        <f t="shared" si="602"/>
        <v/>
      </c>
      <c r="M4648" s="25" t="str">
        <f t="shared" si="596"/>
        <v/>
      </c>
      <c r="N4648" s="25" t="str">
        <f>IF(A4648="","",IF(K4648&lt;VLOOKUP(A4648,'entry data'!B:G,6,0),K4648+M4648,VLOOKUP(A4648,'entry data'!B:G,6,0)))</f>
        <v/>
      </c>
      <c r="O4648" s="25" t="str">
        <f t="shared" si="603"/>
        <v/>
      </c>
      <c r="P4648" s="25" t="str">
        <f t="shared" si="597"/>
        <v/>
      </c>
    </row>
    <row r="4649" spans="1:16" x14ac:dyDescent="0.25">
      <c r="A4649" s="23" t="str">
        <f>IF(A4648="","",IF(O4648&gt;0.1,A4648,IF(A4648=MAX('entry data'!$B$8:$B$17),"",A4648+1)))</f>
        <v/>
      </c>
      <c r="B4649" s="23" t="str">
        <f t="shared" si="598"/>
        <v/>
      </c>
      <c r="C4649" s="23" t="str">
        <f>IF(ISERROR(VLOOKUP(A4649,'entry data'!B:G,6,0)),"",VLOOKUP(A4649,'entry data'!B:G,6,0))</f>
        <v/>
      </c>
      <c r="D4649" s="23" t="str">
        <f>IF(ISERROR(VLOOKUP(A4649,'entry data'!B:C,2,0)),"",VLOOKUP(A4649,'entry data'!B:C,2,0))</f>
        <v/>
      </c>
      <c r="E4649" s="23" t="str">
        <f>IF(ISERROR(VLOOKUP(A4649,'entry data'!B:E,4,0)),"",VLOOKUP(A4649,'entry data'!B:E,4,0))</f>
        <v/>
      </c>
      <c r="F4649" s="25" t="str">
        <f>IF(A4649="","",IF(ISERROR(VLOOKUP(A4649,'entry data'!B:F,5,0)),"",VLOOKUP(A4649,'entry data'!B:F,5,0)))</f>
        <v/>
      </c>
      <c r="G4649" s="26" t="str">
        <f>IF(A4649="","",IF(ISERROR(VLOOKUP(A4649,'entry data'!B:H,7,0)),"",VLOOKUP(A4649,'entry data'!B:H,7,0)))</f>
        <v/>
      </c>
      <c r="H4649" s="27" t="str">
        <f>IF(A4649="","",IF(B4649=1,VLOOKUP(A4649,'entry data'!B:D,3,0),I4648))</f>
        <v/>
      </c>
      <c r="I4649" s="28" t="str">
        <f t="shared" si="599"/>
        <v/>
      </c>
      <c r="J4649" s="23" t="str">
        <f t="shared" si="600"/>
        <v/>
      </c>
      <c r="K4649" s="25" t="str">
        <f t="shared" si="601"/>
        <v/>
      </c>
      <c r="L4649" s="25" t="str">
        <f t="shared" si="602"/>
        <v/>
      </c>
      <c r="M4649" s="25" t="str">
        <f t="shared" si="596"/>
        <v/>
      </c>
      <c r="N4649" s="25" t="str">
        <f>IF(A4649="","",IF(K4649&lt;VLOOKUP(A4649,'entry data'!B:G,6,0),K4649+M4649,VLOOKUP(A4649,'entry data'!B:G,6,0)))</f>
        <v/>
      </c>
      <c r="O4649" s="25" t="str">
        <f t="shared" si="603"/>
        <v/>
      </c>
      <c r="P4649" s="25" t="str">
        <f t="shared" si="597"/>
        <v/>
      </c>
    </row>
    <row r="4650" spans="1:16" x14ac:dyDescent="0.25">
      <c r="A4650" s="23" t="str">
        <f>IF(A4649="","",IF(O4649&gt;0.1,A4649,IF(A4649=MAX('entry data'!$B$8:$B$17),"",A4649+1)))</f>
        <v/>
      </c>
      <c r="B4650" s="23" t="str">
        <f t="shared" si="598"/>
        <v/>
      </c>
      <c r="C4650" s="23" t="str">
        <f>IF(ISERROR(VLOOKUP(A4650,'entry data'!B:G,6,0)),"",VLOOKUP(A4650,'entry data'!B:G,6,0))</f>
        <v/>
      </c>
      <c r="D4650" s="23" t="str">
        <f>IF(ISERROR(VLOOKUP(A4650,'entry data'!B:C,2,0)),"",VLOOKUP(A4650,'entry data'!B:C,2,0))</f>
        <v/>
      </c>
      <c r="E4650" s="23" t="str">
        <f>IF(ISERROR(VLOOKUP(A4650,'entry data'!B:E,4,0)),"",VLOOKUP(A4650,'entry data'!B:E,4,0))</f>
        <v/>
      </c>
      <c r="F4650" s="25" t="str">
        <f>IF(A4650="","",IF(ISERROR(VLOOKUP(A4650,'entry data'!B:F,5,0)),"",VLOOKUP(A4650,'entry data'!B:F,5,0)))</f>
        <v/>
      </c>
      <c r="G4650" s="26" t="str">
        <f>IF(A4650="","",IF(ISERROR(VLOOKUP(A4650,'entry data'!B:H,7,0)),"",VLOOKUP(A4650,'entry data'!B:H,7,0)))</f>
        <v/>
      </c>
      <c r="H4650" s="27" t="str">
        <f>IF(A4650="","",IF(B4650=1,VLOOKUP(A4650,'entry data'!B:D,3,0),I4649))</f>
        <v/>
      </c>
      <c r="I4650" s="28" t="str">
        <f t="shared" si="599"/>
        <v/>
      </c>
      <c r="J4650" s="23" t="str">
        <f t="shared" si="600"/>
        <v/>
      </c>
      <c r="K4650" s="25" t="str">
        <f t="shared" si="601"/>
        <v/>
      </c>
      <c r="L4650" s="25" t="str">
        <f t="shared" si="602"/>
        <v/>
      </c>
      <c r="M4650" s="25" t="str">
        <f t="shared" si="596"/>
        <v/>
      </c>
      <c r="N4650" s="25" t="str">
        <f>IF(A4650="","",IF(K4650&lt;VLOOKUP(A4650,'entry data'!B:G,6,0),K4650+M4650,VLOOKUP(A4650,'entry data'!B:G,6,0)))</f>
        <v/>
      </c>
      <c r="O4650" s="25" t="str">
        <f t="shared" si="603"/>
        <v/>
      </c>
      <c r="P4650" s="25" t="str">
        <f t="shared" si="597"/>
        <v/>
      </c>
    </row>
    <row r="4651" spans="1:16" x14ac:dyDescent="0.25">
      <c r="A4651" s="23" t="str">
        <f>IF(A4650="","",IF(O4650&gt;0.1,A4650,IF(A4650=MAX('entry data'!$B$8:$B$17),"",A4650+1)))</f>
        <v/>
      </c>
      <c r="B4651" s="23" t="str">
        <f t="shared" si="598"/>
        <v/>
      </c>
      <c r="C4651" s="23" t="str">
        <f>IF(ISERROR(VLOOKUP(A4651,'entry data'!B:G,6,0)),"",VLOOKUP(A4651,'entry data'!B:G,6,0))</f>
        <v/>
      </c>
      <c r="D4651" s="23" t="str">
        <f>IF(ISERROR(VLOOKUP(A4651,'entry data'!B:C,2,0)),"",VLOOKUP(A4651,'entry data'!B:C,2,0))</f>
        <v/>
      </c>
      <c r="E4651" s="23" t="str">
        <f>IF(ISERROR(VLOOKUP(A4651,'entry data'!B:E,4,0)),"",VLOOKUP(A4651,'entry data'!B:E,4,0))</f>
        <v/>
      </c>
      <c r="F4651" s="25" t="str">
        <f>IF(A4651="","",IF(ISERROR(VLOOKUP(A4651,'entry data'!B:F,5,0)),"",VLOOKUP(A4651,'entry data'!B:F,5,0)))</f>
        <v/>
      </c>
      <c r="G4651" s="26" t="str">
        <f>IF(A4651="","",IF(ISERROR(VLOOKUP(A4651,'entry data'!B:H,7,0)),"",VLOOKUP(A4651,'entry data'!B:H,7,0)))</f>
        <v/>
      </c>
      <c r="H4651" s="27" t="str">
        <f>IF(A4651="","",IF(B4651=1,VLOOKUP(A4651,'entry data'!B:D,3,0),I4650))</f>
        <v/>
      </c>
      <c r="I4651" s="28" t="str">
        <f t="shared" si="599"/>
        <v/>
      </c>
      <c r="J4651" s="23" t="str">
        <f t="shared" si="600"/>
        <v/>
      </c>
      <c r="K4651" s="25" t="str">
        <f t="shared" si="601"/>
        <v/>
      </c>
      <c r="L4651" s="25" t="str">
        <f t="shared" si="602"/>
        <v/>
      </c>
      <c r="M4651" s="25" t="str">
        <f t="shared" si="596"/>
        <v/>
      </c>
      <c r="N4651" s="25" t="str">
        <f>IF(A4651="","",IF(K4651&lt;VLOOKUP(A4651,'entry data'!B:G,6,0),K4651+M4651,VLOOKUP(A4651,'entry data'!B:G,6,0)))</f>
        <v/>
      </c>
      <c r="O4651" s="25" t="str">
        <f t="shared" si="603"/>
        <v/>
      </c>
      <c r="P4651" s="25" t="str">
        <f t="shared" si="597"/>
        <v/>
      </c>
    </row>
    <row r="4652" spans="1:16" x14ac:dyDescent="0.25">
      <c r="A4652" s="23" t="str">
        <f>IF(A4651="","",IF(O4651&gt;0.1,A4651,IF(A4651=MAX('entry data'!$B$8:$B$17),"",A4651+1)))</f>
        <v/>
      </c>
      <c r="B4652" s="23" t="str">
        <f t="shared" si="598"/>
        <v/>
      </c>
      <c r="C4652" s="23" t="str">
        <f>IF(ISERROR(VLOOKUP(A4652,'entry data'!B:G,6,0)),"",VLOOKUP(A4652,'entry data'!B:G,6,0))</f>
        <v/>
      </c>
      <c r="D4652" s="23" t="str">
        <f>IF(ISERROR(VLOOKUP(A4652,'entry data'!B:C,2,0)),"",VLOOKUP(A4652,'entry data'!B:C,2,0))</f>
        <v/>
      </c>
      <c r="E4652" s="23" t="str">
        <f>IF(ISERROR(VLOOKUP(A4652,'entry data'!B:E,4,0)),"",VLOOKUP(A4652,'entry data'!B:E,4,0))</f>
        <v/>
      </c>
      <c r="F4652" s="25" t="str">
        <f>IF(A4652="","",IF(ISERROR(VLOOKUP(A4652,'entry data'!B:F,5,0)),"",VLOOKUP(A4652,'entry data'!B:F,5,0)))</f>
        <v/>
      </c>
      <c r="G4652" s="26" t="str">
        <f>IF(A4652="","",IF(ISERROR(VLOOKUP(A4652,'entry data'!B:H,7,0)),"",VLOOKUP(A4652,'entry data'!B:H,7,0)))</f>
        <v/>
      </c>
      <c r="H4652" s="27" t="str">
        <f>IF(A4652="","",IF(B4652=1,VLOOKUP(A4652,'entry data'!B:D,3,0),I4651))</f>
        <v/>
      </c>
      <c r="I4652" s="28" t="str">
        <f t="shared" si="599"/>
        <v/>
      </c>
      <c r="J4652" s="23" t="str">
        <f t="shared" si="600"/>
        <v/>
      </c>
      <c r="K4652" s="25" t="str">
        <f t="shared" si="601"/>
        <v/>
      </c>
      <c r="L4652" s="25" t="str">
        <f t="shared" si="602"/>
        <v/>
      </c>
      <c r="M4652" s="25" t="str">
        <f t="shared" si="596"/>
        <v/>
      </c>
      <c r="N4652" s="25" t="str">
        <f>IF(A4652="","",IF(K4652&lt;VLOOKUP(A4652,'entry data'!B:G,6,0),K4652+M4652,VLOOKUP(A4652,'entry data'!B:G,6,0)))</f>
        <v/>
      </c>
      <c r="O4652" s="25" t="str">
        <f t="shared" si="603"/>
        <v/>
      </c>
      <c r="P4652" s="25" t="str">
        <f t="shared" si="597"/>
        <v/>
      </c>
    </row>
    <row r="4653" spans="1:16" x14ac:dyDescent="0.25">
      <c r="A4653" s="23" t="str">
        <f>IF(A4652="","",IF(O4652&gt;0.1,A4652,IF(A4652=MAX('entry data'!$B$8:$B$17),"",A4652+1)))</f>
        <v/>
      </c>
      <c r="B4653" s="23" t="str">
        <f t="shared" si="598"/>
        <v/>
      </c>
      <c r="C4653" s="23" t="str">
        <f>IF(ISERROR(VLOOKUP(A4653,'entry data'!B:G,6,0)),"",VLOOKUP(A4653,'entry data'!B:G,6,0))</f>
        <v/>
      </c>
      <c r="D4653" s="23" t="str">
        <f>IF(ISERROR(VLOOKUP(A4653,'entry data'!B:C,2,0)),"",VLOOKUP(A4653,'entry data'!B:C,2,0))</f>
        <v/>
      </c>
      <c r="E4653" s="23" t="str">
        <f>IF(ISERROR(VLOOKUP(A4653,'entry data'!B:E,4,0)),"",VLOOKUP(A4653,'entry data'!B:E,4,0))</f>
        <v/>
      </c>
      <c r="F4653" s="25" t="str">
        <f>IF(A4653="","",IF(ISERROR(VLOOKUP(A4653,'entry data'!B:F,5,0)),"",VLOOKUP(A4653,'entry data'!B:F,5,0)))</f>
        <v/>
      </c>
      <c r="G4653" s="26" t="str">
        <f>IF(A4653="","",IF(ISERROR(VLOOKUP(A4653,'entry data'!B:H,7,0)),"",VLOOKUP(A4653,'entry data'!B:H,7,0)))</f>
        <v/>
      </c>
      <c r="H4653" s="27" t="str">
        <f>IF(A4653="","",IF(B4653=1,VLOOKUP(A4653,'entry data'!B:D,3,0),I4652))</f>
        <v/>
      </c>
      <c r="I4653" s="28" t="str">
        <f t="shared" si="599"/>
        <v/>
      </c>
      <c r="J4653" s="23" t="str">
        <f t="shared" si="600"/>
        <v/>
      </c>
      <c r="K4653" s="25" t="str">
        <f t="shared" si="601"/>
        <v/>
      </c>
      <c r="L4653" s="25" t="str">
        <f t="shared" si="602"/>
        <v/>
      </c>
      <c r="M4653" s="25" t="str">
        <f t="shared" si="596"/>
        <v/>
      </c>
      <c r="N4653" s="25" t="str">
        <f>IF(A4653="","",IF(K4653&lt;VLOOKUP(A4653,'entry data'!B:G,6,0),K4653+M4653,VLOOKUP(A4653,'entry data'!B:G,6,0)))</f>
        <v/>
      </c>
      <c r="O4653" s="25" t="str">
        <f t="shared" si="603"/>
        <v/>
      </c>
      <c r="P4653" s="25" t="str">
        <f t="shared" si="597"/>
        <v/>
      </c>
    </row>
    <row r="4654" spans="1:16" x14ac:dyDescent="0.25">
      <c r="A4654" s="23" t="str">
        <f>IF(A4653="","",IF(O4653&gt;0.1,A4653,IF(A4653=MAX('entry data'!$B$8:$B$17),"",A4653+1)))</f>
        <v/>
      </c>
      <c r="B4654" s="23" t="str">
        <f t="shared" si="598"/>
        <v/>
      </c>
      <c r="C4654" s="23" t="str">
        <f>IF(ISERROR(VLOOKUP(A4654,'entry data'!B:G,6,0)),"",VLOOKUP(A4654,'entry data'!B:G,6,0))</f>
        <v/>
      </c>
      <c r="D4654" s="23" t="str">
        <f>IF(ISERROR(VLOOKUP(A4654,'entry data'!B:C,2,0)),"",VLOOKUP(A4654,'entry data'!B:C,2,0))</f>
        <v/>
      </c>
      <c r="E4654" s="23" t="str">
        <f>IF(ISERROR(VLOOKUP(A4654,'entry data'!B:E,4,0)),"",VLOOKUP(A4654,'entry data'!B:E,4,0))</f>
        <v/>
      </c>
      <c r="F4654" s="25" t="str">
        <f>IF(A4654="","",IF(ISERROR(VLOOKUP(A4654,'entry data'!B:F,5,0)),"",VLOOKUP(A4654,'entry data'!B:F,5,0)))</f>
        <v/>
      </c>
      <c r="G4654" s="26" t="str">
        <f>IF(A4654="","",IF(ISERROR(VLOOKUP(A4654,'entry data'!B:H,7,0)),"",VLOOKUP(A4654,'entry data'!B:H,7,0)))</f>
        <v/>
      </c>
      <c r="H4654" s="27" t="str">
        <f>IF(A4654="","",IF(B4654=1,VLOOKUP(A4654,'entry data'!B:D,3,0),I4653))</f>
        <v/>
      </c>
      <c r="I4654" s="28" t="str">
        <f t="shared" si="599"/>
        <v/>
      </c>
      <c r="J4654" s="23" t="str">
        <f t="shared" si="600"/>
        <v/>
      </c>
      <c r="K4654" s="25" t="str">
        <f t="shared" si="601"/>
        <v/>
      </c>
      <c r="L4654" s="25" t="str">
        <f t="shared" si="602"/>
        <v/>
      </c>
      <c r="M4654" s="25" t="str">
        <f t="shared" si="596"/>
        <v/>
      </c>
      <c r="N4654" s="25" t="str">
        <f>IF(A4654="","",IF(K4654&lt;VLOOKUP(A4654,'entry data'!B:G,6,0),K4654+M4654,VLOOKUP(A4654,'entry data'!B:G,6,0)))</f>
        <v/>
      </c>
      <c r="O4654" s="25" t="str">
        <f t="shared" si="603"/>
        <v/>
      </c>
      <c r="P4654" s="25" t="str">
        <f t="shared" si="597"/>
        <v/>
      </c>
    </row>
    <row r="4655" spans="1:16" x14ac:dyDescent="0.25">
      <c r="A4655" s="23" t="str">
        <f>IF(A4654="","",IF(O4654&gt;0.1,A4654,IF(A4654=MAX('entry data'!$B$8:$B$17),"",A4654+1)))</f>
        <v/>
      </c>
      <c r="B4655" s="23" t="str">
        <f t="shared" si="598"/>
        <v/>
      </c>
      <c r="C4655" s="23" t="str">
        <f>IF(ISERROR(VLOOKUP(A4655,'entry data'!B:G,6,0)),"",VLOOKUP(A4655,'entry data'!B:G,6,0))</f>
        <v/>
      </c>
      <c r="D4655" s="23" t="str">
        <f>IF(ISERROR(VLOOKUP(A4655,'entry data'!B:C,2,0)),"",VLOOKUP(A4655,'entry data'!B:C,2,0))</f>
        <v/>
      </c>
      <c r="E4655" s="23" t="str">
        <f>IF(ISERROR(VLOOKUP(A4655,'entry data'!B:E,4,0)),"",VLOOKUP(A4655,'entry data'!B:E,4,0))</f>
        <v/>
      </c>
      <c r="F4655" s="25" t="str">
        <f>IF(A4655="","",IF(ISERROR(VLOOKUP(A4655,'entry data'!B:F,5,0)),"",VLOOKUP(A4655,'entry data'!B:F,5,0)))</f>
        <v/>
      </c>
      <c r="G4655" s="26" t="str">
        <f>IF(A4655="","",IF(ISERROR(VLOOKUP(A4655,'entry data'!B:H,7,0)),"",VLOOKUP(A4655,'entry data'!B:H,7,0)))</f>
        <v/>
      </c>
      <c r="H4655" s="27" t="str">
        <f>IF(A4655="","",IF(B4655=1,VLOOKUP(A4655,'entry data'!B:D,3,0),I4654))</f>
        <v/>
      </c>
      <c r="I4655" s="28" t="str">
        <f t="shared" si="599"/>
        <v/>
      </c>
      <c r="J4655" s="23" t="str">
        <f t="shared" si="600"/>
        <v/>
      </c>
      <c r="K4655" s="25" t="str">
        <f t="shared" si="601"/>
        <v/>
      </c>
      <c r="L4655" s="25" t="str">
        <f t="shared" si="602"/>
        <v/>
      </c>
      <c r="M4655" s="25" t="str">
        <f t="shared" si="596"/>
        <v/>
      </c>
      <c r="N4655" s="25" t="str">
        <f>IF(A4655="","",IF(K4655&lt;VLOOKUP(A4655,'entry data'!B:G,6,0),K4655+M4655,VLOOKUP(A4655,'entry data'!B:G,6,0)))</f>
        <v/>
      </c>
      <c r="O4655" s="25" t="str">
        <f t="shared" si="603"/>
        <v/>
      </c>
      <c r="P4655" s="25" t="str">
        <f t="shared" si="597"/>
        <v/>
      </c>
    </row>
    <row r="4656" spans="1:16" x14ac:dyDescent="0.25">
      <c r="A4656" s="23" t="str">
        <f>IF(A4655="","",IF(O4655&gt;0.1,A4655,IF(A4655=MAX('entry data'!$B$8:$B$17),"",A4655+1)))</f>
        <v/>
      </c>
      <c r="B4656" s="23" t="str">
        <f t="shared" si="598"/>
        <v/>
      </c>
      <c r="C4656" s="23" t="str">
        <f>IF(ISERROR(VLOOKUP(A4656,'entry data'!B:G,6,0)),"",VLOOKUP(A4656,'entry data'!B:G,6,0))</f>
        <v/>
      </c>
      <c r="D4656" s="23" t="str">
        <f>IF(ISERROR(VLOOKUP(A4656,'entry data'!B:C,2,0)),"",VLOOKUP(A4656,'entry data'!B:C,2,0))</f>
        <v/>
      </c>
      <c r="E4656" s="23" t="str">
        <f>IF(ISERROR(VLOOKUP(A4656,'entry data'!B:E,4,0)),"",VLOOKUP(A4656,'entry data'!B:E,4,0))</f>
        <v/>
      </c>
      <c r="F4656" s="25" t="str">
        <f>IF(A4656="","",IF(ISERROR(VLOOKUP(A4656,'entry data'!B:F,5,0)),"",VLOOKUP(A4656,'entry data'!B:F,5,0)))</f>
        <v/>
      </c>
      <c r="G4656" s="26" t="str">
        <f>IF(A4656="","",IF(ISERROR(VLOOKUP(A4656,'entry data'!B:H,7,0)),"",VLOOKUP(A4656,'entry data'!B:H,7,0)))</f>
        <v/>
      </c>
      <c r="H4656" s="27" t="str">
        <f>IF(A4656="","",IF(B4656=1,VLOOKUP(A4656,'entry data'!B:D,3,0),I4655))</f>
        <v/>
      </c>
      <c r="I4656" s="28" t="str">
        <f t="shared" si="599"/>
        <v/>
      </c>
      <c r="J4656" s="23" t="str">
        <f t="shared" si="600"/>
        <v/>
      </c>
      <c r="K4656" s="25" t="str">
        <f t="shared" si="601"/>
        <v/>
      </c>
      <c r="L4656" s="25" t="str">
        <f t="shared" si="602"/>
        <v/>
      </c>
      <c r="M4656" s="25" t="str">
        <f t="shared" si="596"/>
        <v/>
      </c>
      <c r="N4656" s="25" t="str">
        <f>IF(A4656="","",IF(K4656&lt;VLOOKUP(A4656,'entry data'!B:G,6,0),K4656+M4656,VLOOKUP(A4656,'entry data'!B:G,6,0)))</f>
        <v/>
      </c>
      <c r="O4656" s="25" t="str">
        <f t="shared" si="603"/>
        <v/>
      </c>
      <c r="P4656" s="25" t="str">
        <f t="shared" si="597"/>
        <v/>
      </c>
    </row>
    <row r="4657" spans="1:16" x14ac:dyDescent="0.25">
      <c r="A4657" s="23" t="str">
        <f>IF(A4656="","",IF(O4656&gt;0.1,A4656,IF(A4656=MAX('entry data'!$B$8:$B$17),"",A4656+1)))</f>
        <v/>
      </c>
      <c r="B4657" s="23" t="str">
        <f t="shared" si="598"/>
        <v/>
      </c>
      <c r="C4657" s="23" t="str">
        <f>IF(ISERROR(VLOOKUP(A4657,'entry data'!B:G,6,0)),"",VLOOKUP(A4657,'entry data'!B:G,6,0))</f>
        <v/>
      </c>
      <c r="D4657" s="23" t="str">
        <f>IF(ISERROR(VLOOKUP(A4657,'entry data'!B:C,2,0)),"",VLOOKUP(A4657,'entry data'!B:C,2,0))</f>
        <v/>
      </c>
      <c r="E4657" s="23" t="str">
        <f>IF(ISERROR(VLOOKUP(A4657,'entry data'!B:E,4,0)),"",VLOOKUP(A4657,'entry data'!B:E,4,0))</f>
        <v/>
      </c>
      <c r="F4657" s="25" t="str">
        <f>IF(A4657="","",IF(ISERROR(VLOOKUP(A4657,'entry data'!B:F,5,0)),"",VLOOKUP(A4657,'entry data'!B:F,5,0)))</f>
        <v/>
      </c>
      <c r="G4657" s="26" t="str">
        <f>IF(A4657="","",IF(ISERROR(VLOOKUP(A4657,'entry data'!B:H,7,0)),"",VLOOKUP(A4657,'entry data'!B:H,7,0)))</f>
        <v/>
      </c>
      <c r="H4657" s="27" t="str">
        <f>IF(A4657="","",IF(B4657=1,VLOOKUP(A4657,'entry data'!B:D,3,0),I4656))</f>
        <v/>
      </c>
      <c r="I4657" s="28" t="str">
        <f t="shared" si="599"/>
        <v/>
      </c>
      <c r="J4657" s="23" t="str">
        <f t="shared" si="600"/>
        <v/>
      </c>
      <c r="K4657" s="25" t="str">
        <f t="shared" si="601"/>
        <v/>
      </c>
      <c r="L4657" s="25" t="str">
        <f t="shared" si="602"/>
        <v/>
      </c>
      <c r="M4657" s="25" t="str">
        <f t="shared" si="596"/>
        <v/>
      </c>
      <c r="N4657" s="25" t="str">
        <f>IF(A4657="","",IF(K4657&lt;VLOOKUP(A4657,'entry data'!B:G,6,0),K4657+M4657,VLOOKUP(A4657,'entry data'!B:G,6,0)))</f>
        <v/>
      </c>
      <c r="O4657" s="25" t="str">
        <f t="shared" si="603"/>
        <v/>
      </c>
      <c r="P4657" s="25" t="str">
        <f t="shared" si="597"/>
        <v/>
      </c>
    </row>
    <row r="4658" spans="1:16" x14ac:dyDescent="0.25">
      <c r="A4658" s="23" t="str">
        <f>IF(A4657="","",IF(O4657&gt;0.1,A4657,IF(A4657=MAX('entry data'!$B$8:$B$17),"",A4657+1)))</f>
        <v/>
      </c>
      <c r="B4658" s="23" t="str">
        <f t="shared" si="598"/>
        <v/>
      </c>
      <c r="C4658" s="23" t="str">
        <f>IF(ISERROR(VLOOKUP(A4658,'entry data'!B:G,6,0)),"",VLOOKUP(A4658,'entry data'!B:G,6,0))</f>
        <v/>
      </c>
      <c r="D4658" s="23" t="str">
        <f>IF(ISERROR(VLOOKUP(A4658,'entry data'!B:C,2,0)),"",VLOOKUP(A4658,'entry data'!B:C,2,0))</f>
        <v/>
      </c>
      <c r="E4658" s="23" t="str">
        <f>IF(ISERROR(VLOOKUP(A4658,'entry data'!B:E,4,0)),"",VLOOKUP(A4658,'entry data'!B:E,4,0))</f>
        <v/>
      </c>
      <c r="F4658" s="25" t="str">
        <f>IF(A4658="","",IF(ISERROR(VLOOKUP(A4658,'entry data'!B:F,5,0)),"",VLOOKUP(A4658,'entry data'!B:F,5,0)))</f>
        <v/>
      </c>
      <c r="G4658" s="26" t="str">
        <f>IF(A4658="","",IF(ISERROR(VLOOKUP(A4658,'entry data'!B:H,7,0)),"",VLOOKUP(A4658,'entry data'!B:H,7,0)))</f>
        <v/>
      </c>
      <c r="H4658" s="27" t="str">
        <f>IF(A4658="","",IF(B4658=1,VLOOKUP(A4658,'entry data'!B:D,3,0),I4657))</f>
        <v/>
      </c>
      <c r="I4658" s="28" t="str">
        <f t="shared" si="599"/>
        <v/>
      </c>
      <c r="J4658" s="23" t="str">
        <f t="shared" si="600"/>
        <v/>
      </c>
      <c r="K4658" s="25" t="str">
        <f t="shared" si="601"/>
        <v/>
      </c>
      <c r="L4658" s="25" t="str">
        <f t="shared" si="602"/>
        <v/>
      </c>
      <c r="M4658" s="25" t="str">
        <f t="shared" si="596"/>
        <v/>
      </c>
      <c r="N4658" s="25" t="str">
        <f>IF(A4658="","",IF(K4658&lt;VLOOKUP(A4658,'entry data'!B:G,6,0),K4658+M4658,VLOOKUP(A4658,'entry data'!B:G,6,0)))</f>
        <v/>
      </c>
      <c r="O4658" s="25" t="str">
        <f t="shared" si="603"/>
        <v/>
      </c>
      <c r="P4658" s="25" t="str">
        <f t="shared" si="597"/>
        <v/>
      </c>
    </row>
    <row r="4659" spans="1:16" x14ac:dyDescent="0.25">
      <c r="A4659" s="23" t="str">
        <f>IF(A4658="","",IF(O4658&gt;0.1,A4658,IF(A4658=MAX('entry data'!$B$8:$B$17),"",A4658+1)))</f>
        <v/>
      </c>
      <c r="B4659" s="23" t="str">
        <f t="shared" si="598"/>
        <v/>
      </c>
      <c r="C4659" s="23" t="str">
        <f>IF(ISERROR(VLOOKUP(A4659,'entry data'!B:G,6,0)),"",VLOOKUP(A4659,'entry data'!B:G,6,0))</f>
        <v/>
      </c>
      <c r="D4659" s="23" t="str">
        <f>IF(ISERROR(VLOOKUP(A4659,'entry data'!B:C,2,0)),"",VLOOKUP(A4659,'entry data'!B:C,2,0))</f>
        <v/>
      </c>
      <c r="E4659" s="23" t="str">
        <f>IF(ISERROR(VLOOKUP(A4659,'entry data'!B:E,4,0)),"",VLOOKUP(A4659,'entry data'!B:E,4,0))</f>
        <v/>
      </c>
      <c r="F4659" s="25" t="str">
        <f>IF(A4659="","",IF(ISERROR(VLOOKUP(A4659,'entry data'!B:F,5,0)),"",VLOOKUP(A4659,'entry data'!B:F,5,0)))</f>
        <v/>
      </c>
      <c r="G4659" s="26" t="str">
        <f>IF(A4659="","",IF(ISERROR(VLOOKUP(A4659,'entry data'!B:H,7,0)),"",VLOOKUP(A4659,'entry data'!B:H,7,0)))</f>
        <v/>
      </c>
      <c r="H4659" s="27" t="str">
        <f>IF(A4659="","",IF(B4659=1,VLOOKUP(A4659,'entry data'!B:D,3,0),I4658))</f>
        <v/>
      </c>
      <c r="I4659" s="28" t="str">
        <f t="shared" si="599"/>
        <v/>
      </c>
      <c r="J4659" s="23" t="str">
        <f t="shared" si="600"/>
        <v/>
      </c>
      <c r="K4659" s="25" t="str">
        <f t="shared" si="601"/>
        <v/>
      </c>
      <c r="L4659" s="25" t="str">
        <f t="shared" si="602"/>
        <v/>
      </c>
      <c r="M4659" s="25" t="str">
        <f t="shared" si="596"/>
        <v/>
      </c>
      <c r="N4659" s="25" t="str">
        <f>IF(A4659="","",IF(K4659&lt;VLOOKUP(A4659,'entry data'!B:G,6,0),K4659+M4659,VLOOKUP(A4659,'entry data'!B:G,6,0)))</f>
        <v/>
      </c>
      <c r="O4659" s="25" t="str">
        <f t="shared" si="603"/>
        <v/>
      </c>
      <c r="P4659" s="25" t="str">
        <f t="shared" si="597"/>
        <v/>
      </c>
    </row>
    <row r="4660" spans="1:16" x14ac:dyDescent="0.25">
      <c r="A4660" s="23" t="str">
        <f>IF(A4659="","",IF(O4659&gt;0.1,A4659,IF(A4659=MAX('entry data'!$B$8:$B$17),"",A4659+1)))</f>
        <v/>
      </c>
      <c r="B4660" s="23" t="str">
        <f t="shared" si="598"/>
        <v/>
      </c>
      <c r="C4660" s="23" t="str">
        <f>IF(ISERROR(VLOOKUP(A4660,'entry data'!B:G,6,0)),"",VLOOKUP(A4660,'entry data'!B:G,6,0))</f>
        <v/>
      </c>
      <c r="D4660" s="23" t="str">
        <f>IF(ISERROR(VLOOKUP(A4660,'entry data'!B:C,2,0)),"",VLOOKUP(A4660,'entry data'!B:C,2,0))</f>
        <v/>
      </c>
      <c r="E4660" s="23" t="str">
        <f>IF(ISERROR(VLOOKUP(A4660,'entry data'!B:E,4,0)),"",VLOOKUP(A4660,'entry data'!B:E,4,0))</f>
        <v/>
      </c>
      <c r="F4660" s="25" t="str">
        <f>IF(A4660="","",IF(ISERROR(VLOOKUP(A4660,'entry data'!B:F,5,0)),"",VLOOKUP(A4660,'entry data'!B:F,5,0)))</f>
        <v/>
      </c>
      <c r="G4660" s="26" t="str">
        <f>IF(A4660="","",IF(ISERROR(VLOOKUP(A4660,'entry data'!B:H,7,0)),"",VLOOKUP(A4660,'entry data'!B:H,7,0)))</f>
        <v/>
      </c>
      <c r="H4660" s="27" t="str">
        <f>IF(A4660="","",IF(B4660=1,VLOOKUP(A4660,'entry data'!B:D,3,0),I4659))</f>
        <v/>
      </c>
      <c r="I4660" s="28" t="str">
        <f t="shared" si="599"/>
        <v/>
      </c>
      <c r="J4660" s="23" t="str">
        <f t="shared" si="600"/>
        <v/>
      </c>
      <c r="K4660" s="25" t="str">
        <f t="shared" si="601"/>
        <v/>
      </c>
      <c r="L4660" s="25" t="str">
        <f t="shared" si="602"/>
        <v/>
      </c>
      <c r="M4660" s="25" t="str">
        <f t="shared" si="596"/>
        <v/>
      </c>
      <c r="N4660" s="25" t="str">
        <f>IF(A4660="","",IF(K4660&lt;VLOOKUP(A4660,'entry data'!B:G,6,0),K4660+M4660,VLOOKUP(A4660,'entry data'!B:G,6,0)))</f>
        <v/>
      </c>
      <c r="O4660" s="25" t="str">
        <f t="shared" si="603"/>
        <v/>
      </c>
      <c r="P4660" s="25" t="str">
        <f t="shared" si="597"/>
        <v/>
      </c>
    </row>
    <row r="4661" spans="1:16" x14ac:dyDescent="0.25">
      <c r="A4661" s="23" t="str">
        <f>IF(A4660="","",IF(O4660&gt;0.1,A4660,IF(A4660=MAX('entry data'!$B$8:$B$17),"",A4660+1)))</f>
        <v/>
      </c>
      <c r="B4661" s="23" t="str">
        <f t="shared" si="598"/>
        <v/>
      </c>
      <c r="C4661" s="23" t="str">
        <f>IF(ISERROR(VLOOKUP(A4661,'entry data'!B:G,6,0)),"",VLOOKUP(A4661,'entry data'!B:G,6,0))</f>
        <v/>
      </c>
      <c r="D4661" s="23" t="str">
        <f>IF(ISERROR(VLOOKUP(A4661,'entry data'!B:C,2,0)),"",VLOOKUP(A4661,'entry data'!B:C,2,0))</f>
        <v/>
      </c>
      <c r="E4661" s="23" t="str">
        <f>IF(ISERROR(VLOOKUP(A4661,'entry data'!B:E,4,0)),"",VLOOKUP(A4661,'entry data'!B:E,4,0))</f>
        <v/>
      </c>
      <c r="F4661" s="25" t="str">
        <f>IF(A4661="","",IF(ISERROR(VLOOKUP(A4661,'entry data'!B:F,5,0)),"",VLOOKUP(A4661,'entry data'!B:F,5,0)))</f>
        <v/>
      </c>
      <c r="G4661" s="26" t="str">
        <f>IF(A4661="","",IF(ISERROR(VLOOKUP(A4661,'entry data'!B:H,7,0)),"",VLOOKUP(A4661,'entry data'!B:H,7,0)))</f>
        <v/>
      </c>
      <c r="H4661" s="27" t="str">
        <f>IF(A4661="","",IF(B4661=1,VLOOKUP(A4661,'entry data'!B:D,3,0),I4660))</f>
        <v/>
      </c>
      <c r="I4661" s="28" t="str">
        <f t="shared" si="599"/>
        <v/>
      </c>
      <c r="J4661" s="23" t="str">
        <f t="shared" si="600"/>
        <v/>
      </c>
      <c r="K4661" s="25" t="str">
        <f t="shared" si="601"/>
        <v/>
      </c>
      <c r="L4661" s="25" t="str">
        <f t="shared" si="602"/>
        <v/>
      </c>
      <c r="M4661" s="25" t="str">
        <f t="shared" si="596"/>
        <v/>
      </c>
      <c r="N4661" s="25" t="str">
        <f>IF(A4661="","",IF(K4661&lt;VLOOKUP(A4661,'entry data'!B:G,6,0),K4661+M4661,VLOOKUP(A4661,'entry data'!B:G,6,0)))</f>
        <v/>
      </c>
      <c r="O4661" s="25" t="str">
        <f t="shared" si="603"/>
        <v/>
      </c>
      <c r="P4661" s="25" t="str">
        <f t="shared" si="597"/>
        <v/>
      </c>
    </row>
    <row r="4662" spans="1:16" x14ac:dyDescent="0.25">
      <c r="A4662" s="23" t="str">
        <f>IF(A4661="","",IF(O4661&gt;0.1,A4661,IF(A4661=MAX('entry data'!$B$8:$B$17),"",A4661+1)))</f>
        <v/>
      </c>
      <c r="B4662" s="23" t="str">
        <f t="shared" si="598"/>
        <v/>
      </c>
      <c r="C4662" s="23" t="str">
        <f>IF(ISERROR(VLOOKUP(A4662,'entry data'!B:G,6,0)),"",VLOOKUP(A4662,'entry data'!B:G,6,0))</f>
        <v/>
      </c>
      <c r="D4662" s="23" t="str">
        <f>IF(ISERROR(VLOOKUP(A4662,'entry data'!B:C,2,0)),"",VLOOKUP(A4662,'entry data'!B:C,2,0))</f>
        <v/>
      </c>
      <c r="E4662" s="23" t="str">
        <f>IF(ISERROR(VLOOKUP(A4662,'entry data'!B:E,4,0)),"",VLOOKUP(A4662,'entry data'!B:E,4,0))</f>
        <v/>
      </c>
      <c r="F4662" s="25" t="str">
        <f>IF(A4662="","",IF(ISERROR(VLOOKUP(A4662,'entry data'!B:F,5,0)),"",VLOOKUP(A4662,'entry data'!B:F,5,0)))</f>
        <v/>
      </c>
      <c r="G4662" s="26" t="str">
        <f>IF(A4662="","",IF(ISERROR(VLOOKUP(A4662,'entry data'!B:H,7,0)),"",VLOOKUP(A4662,'entry data'!B:H,7,0)))</f>
        <v/>
      </c>
      <c r="H4662" s="27" t="str">
        <f>IF(A4662="","",IF(B4662=1,VLOOKUP(A4662,'entry data'!B:D,3,0),I4661))</f>
        <v/>
      </c>
      <c r="I4662" s="28" t="str">
        <f t="shared" si="599"/>
        <v/>
      </c>
      <c r="J4662" s="23" t="str">
        <f t="shared" si="600"/>
        <v/>
      </c>
      <c r="K4662" s="25" t="str">
        <f t="shared" si="601"/>
        <v/>
      </c>
      <c r="L4662" s="25" t="str">
        <f t="shared" si="602"/>
        <v/>
      </c>
      <c r="M4662" s="25" t="str">
        <f t="shared" si="596"/>
        <v/>
      </c>
      <c r="N4662" s="25" t="str">
        <f>IF(A4662="","",IF(K4662&lt;VLOOKUP(A4662,'entry data'!B:G,6,0),K4662+M4662,VLOOKUP(A4662,'entry data'!B:G,6,0)))</f>
        <v/>
      </c>
      <c r="O4662" s="25" t="str">
        <f t="shared" si="603"/>
        <v/>
      </c>
      <c r="P4662" s="25" t="str">
        <f t="shared" si="597"/>
        <v/>
      </c>
    </row>
    <row r="4663" spans="1:16" x14ac:dyDescent="0.25">
      <c r="A4663" s="23" t="str">
        <f>IF(A4662="","",IF(O4662&gt;0.1,A4662,IF(A4662=MAX('entry data'!$B$8:$B$17),"",A4662+1)))</f>
        <v/>
      </c>
      <c r="B4663" s="23" t="str">
        <f t="shared" si="598"/>
        <v/>
      </c>
      <c r="C4663" s="23" t="str">
        <f>IF(ISERROR(VLOOKUP(A4663,'entry data'!B:G,6,0)),"",VLOOKUP(A4663,'entry data'!B:G,6,0))</f>
        <v/>
      </c>
      <c r="D4663" s="23" t="str">
        <f>IF(ISERROR(VLOOKUP(A4663,'entry data'!B:C,2,0)),"",VLOOKUP(A4663,'entry data'!B:C,2,0))</f>
        <v/>
      </c>
      <c r="E4663" s="23" t="str">
        <f>IF(ISERROR(VLOOKUP(A4663,'entry data'!B:E,4,0)),"",VLOOKUP(A4663,'entry data'!B:E,4,0))</f>
        <v/>
      </c>
      <c r="F4663" s="25" t="str">
        <f>IF(A4663="","",IF(ISERROR(VLOOKUP(A4663,'entry data'!B:F,5,0)),"",VLOOKUP(A4663,'entry data'!B:F,5,0)))</f>
        <v/>
      </c>
      <c r="G4663" s="26" t="str">
        <f>IF(A4663="","",IF(ISERROR(VLOOKUP(A4663,'entry data'!B:H,7,0)),"",VLOOKUP(A4663,'entry data'!B:H,7,0)))</f>
        <v/>
      </c>
      <c r="H4663" s="27" t="str">
        <f>IF(A4663="","",IF(B4663=1,VLOOKUP(A4663,'entry data'!B:D,3,0),I4662))</f>
        <v/>
      </c>
      <c r="I4663" s="28" t="str">
        <f t="shared" si="599"/>
        <v/>
      </c>
      <c r="J4663" s="23" t="str">
        <f t="shared" si="600"/>
        <v/>
      </c>
      <c r="K4663" s="25" t="str">
        <f t="shared" si="601"/>
        <v/>
      </c>
      <c r="L4663" s="25" t="str">
        <f t="shared" si="602"/>
        <v/>
      </c>
      <c r="M4663" s="25" t="str">
        <f t="shared" si="596"/>
        <v/>
      </c>
      <c r="N4663" s="25" t="str">
        <f>IF(A4663="","",IF(K4663&lt;VLOOKUP(A4663,'entry data'!B:G,6,0),K4663+M4663,VLOOKUP(A4663,'entry data'!B:G,6,0)))</f>
        <v/>
      </c>
      <c r="O4663" s="25" t="str">
        <f t="shared" si="603"/>
        <v/>
      </c>
      <c r="P4663" s="25" t="str">
        <f t="shared" si="597"/>
        <v/>
      </c>
    </row>
    <row r="4664" spans="1:16" x14ac:dyDescent="0.25">
      <c r="A4664" s="23" t="str">
        <f>IF(A4663="","",IF(O4663&gt;0.1,A4663,IF(A4663=MAX('entry data'!$B$8:$B$17),"",A4663+1)))</f>
        <v/>
      </c>
      <c r="B4664" s="23" t="str">
        <f t="shared" si="598"/>
        <v/>
      </c>
      <c r="C4664" s="23" t="str">
        <f>IF(ISERROR(VLOOKUP(A4664,'entry data'!B:G,6,0)),"",VLOOKUP(A4664,'entry data'!B:G,6,0))</f>
        <v/>
      </c>
      <c r="D4664" s="23" t="str">
        <f>IF(ISERROR(VLOOKUP(A4664,'entry data'!B:C,2,0)),"",VLOOKUP(A4664,'entry data'!B:C,2,0))</f>
        <v/>
      </c>
      <c r="E4664" s="23" t="str">
        <f>IF(ISERROR(VLOOKUP(A4664,'entry data'!B:E,4,0)),"",VLOOKUP(A4664,'entry data'!B:E,4,0))</f>
        <v/>
      </c>
      <c r="F4664" s="25" t="str">
        <f>IF(A4664="","",IF(ISERROR(VLOOKUP(A4664,'entry data'!B:F,5,0)),"",VLOOKUP(A4664,'entry data'!B:F,5,0)))</f>
        <v/>
      </c>
      <c r="G4664" s="26" t="str">
        <f>IF(A4664="","",IF(ISERROR(VLOOKUP(A4664,'entry data'!B:H,7,0)),"",VLOOKUP(A4664,'entry data'!B:H,7,0)))</f>
        <v/>
      </c>
      <c r="H4664" s="27" t="str">
        <f>IF(A4664="","",IF(B4664=1,VLOOKUP(A4664,'entry data'!B:D,3,0),I4663))</f>
        <v/>
      </c>
      <c r="I4664" s="28" t="str">
        <f t="shared" si="599"/>
        <v/>
      </c>
      <c r="J4664" s="23" t="str">
        <f t="shared" si="600"/>
        <v/>
      </c>
      <c r="K4664" s="25" t="str">
        <f t="shared" si="601"/>
        <v/>
      </c>
      <c r="L4664" s="25" t="str">
        <f t="shared" si="602"/>
        <v/>
      </c>
      <c r="M4664" s="25" t="str">
        <f t="shared" si="596"/>
        <v/>
      </c>
      <c r="N4664" s="25" t="str">
        <f>IF(A4664="","",IF(K4664&lt;VLOOKUP(A4664,'entry data'!B:G,6,0),K4664+M4664,VLOOKUP(A4664,'entry data'!B:G,6,0)))</f>
        <v/>
      </c>
      <c r="O4664" s="25" t="str">
        <f t="shared" si="603"/>
        <v/>
      </c>
      <c r="P4664" s="25" t="str">
        <f t="shared" si="597"/>
        <v/>
      </c>
    </row>
    <row r="4665" spans="1:16" x14ac:dyDescent="0.25">
      <c r="A4665" s="23" t="str">
        <f>IF(A4664="","",IF(O4664&gt;0.1,A4664,IF(A4664=MAX('entry data'!$B$8:$B$17),"",A4664+1)))</f>
        <v/>
      </c>
      <c r="B4665" s="23" t="str">
        <f t="shared" si="598"/>
        <v/>
      </c>
      <c r="C4665" s="23" t="str">
        <f>IF(ISERROR(VLOOKUP(A4665,'entry data'!B:G,6,0)),"",VLOOKUP(A4665,'entry data'!B:G,6,0))</f>
        <v/>
      </c>
      <c r="D4665" s="23" t="str">
        <f>IF(ISERROR(VLOOKUP(A4665,'entry data'!B:C,2,0)),"",VLOOKUP(A4665,'entry data'!B:C,2,0))</f>
        <v/>
      </c>
      <c r="E4665" s="23" t="str">
        <f>IF(ISERROR(VLOOKUP(A4665,'entry data'!B:E,4,0)),"",VLOOKUP(A4665,'entry data'!B:E,4,0))</f>
        <v/>
      </c>
      <c r="F4665" s="25" t="str">
        <f>IF(A4665="","",IF(ISERROR(VLOOKUP(A4665,'entry data'!B:F,5,0)),"",VLOOKUP(A4665,'entry data'!B:F,5,0)))</f>
        <v/>
      </c>
      <c r="G4665" s="26" t="str">
        <f>IF(A4665="","",IF(ISERROR(VLOOKUP(A4665,'entry data'!B:H,7,0)),"",VLOOKUP(A4665,'entry data'!B:H,7,0)))</f>
        <v/>
      </c>
      <c r="H4665" s="27" t="str">
        <f>IF(A4665="","",IF(B4665=1,VLOOKUP(A4665,'entry data'!B:D,3,0),I4664))</f>
        <v/>
      </c>
      <c r="I4665" s="28" t="str">
        <f t="shared" si="599"/>
        <v/>
      </c>
      <c r="J4665" s="23" t="str">
        <f t="shared" si="600"/>
        <v/>
      </c>
      <c r="K4665" s="25" t="str">
        <f t="shared" si="601"/>
        <v/>
      </c>
      <c r="L4665" s="25" t="str">
        <f t="shared" si="602"/>
        <v/>
      </c>
      <c r="M4665" s="25" t="str">
        <f t="shared" si="596"/>
        <v/>
      </c>
      <c r="N4665" s="25" t="str">
        <f>IF(A4665="","",IF(K4665&lt;VLOOKUP(A4665,'entry data'!B:G,6,0),K4665+M4665,VLOOKUP(A4665,'entry data'!B:G,6,0)))</f>
        <v/>
      </c>
      <c r="O4665" s="25" t="str">
        <f t="shared" si="603"/>
        <v/>
      </c>
      <c r="P4665" s="25" t="str">
        <f t="shared" si="597"/>
        <v/>
      </c>
    </row>
    <row r="4666" spans="1:16" x14ac:dyDescent="0.25">
      <c r="A4666" s="23" t="str">
        <f>IF(A4665="","",IF(O4665&gt;0.1,A4665,IF(A4665=MAX('entry data'!$B$8:$B$17),"",A4665+1)))</f>
        <v/>
      </c>
      <c r="B4666" s="23" t="str">
        <f t="shared" si="598"/>
        <v/>
      </c>
      <c r="C4666" s="23" t="str">
        <f>IF(ISERROR(VLOOKUP(A4666,'entry data'!B:G,6,0)),"",VLOOKUP(A4666,'entry data'!B:G,6,0))</f>
        <v/>
      </c>
      <c r="D4666" s="23" t="str">
        <f>IF(ISERROR(VLOOKUP(A4666,'entry data'!B:C,2,0)),"",VLOOKUP(A4666,'entry data'!B:C,2,0))</f>
        <v/>
      </c>
      <c r="E4666" s="23" t="str">
        <f>IF(ISERROR(VLOOKUP(A4666,'entry data'!B:E,4,0)),"",VLOOKUP(A4666,'entry data'!B:E,4,0))</f>
        <v/>
      </c>
      <c r="F4666" s="25" t="str">
        <f>IF(A4666="","",IF(ISERROR(VLOOKUP(A4666,'entry data'!B:F,5,0)),"",VLOOKUP(A4666,'entry data'!B:F,5,0)))</f>
        <v/>
      </c>
      <c r="G4666" s="26" t="str">
        <f>IF(A4666="","",IF(ISERROR(VLOOKUP(A4666,'entry data'!B:H,7,0)),"",VLOOKUP(A4666,'entry data'!B:H,7,0)))</f>
        <v/>
      </c>
      <c r="H4666" s="27" t="str">
        <f>IF(A4666="","",IF(B4666=1,VLOOKUP(A4666,'entry data'!B:D,3,0),I4665))</f>
        <v/>
      </c>
      <c r="I4666" s="28" t="str">
        <f t="shared" si="599"/>
        <v/>
      </c>
      <c r="J4666" s="23" t="str">
        <f t="shared" si="600"/>
        <v/>
      </c>
      <c r="K4666" s="25" t="str">
        <f t="shared" si="601"/>
        <v/>
      </c>
      <c r="L4666" s="25" t="str">
        <f t="shared" si="602"/>
        <v/>
      </c>
      <c r="M4666" s="25" t="str">
        <f t="shared" si="596"/>
        <v/>
      </c>
      <c r="N4666" s="25" t="str">
        <f>IF(A4666="","",IF(K4666&lt;VLOOKUP(A4666,'entry data'!B:G,6,0),K4666+M4666,VLOOKUP(A4666,'entry data'!B:G,6,0)))</f>
        <v/>
      </c>
      <c r="O4666" s="25" t="str">
        <f t="shared" si="603"/>
        <v/>
      </c>
      <c r="P4666" s="25" t="str">
        <f t="shared" si="597"/>
        <v/>
      </c>
    </row>
    <row r="4667" spans="1:16" x14ac:dyDescent="0.25">
      <c r="A4667" s="23" t="str">
        <f>IF(A4666="","",IF(O4666&gt;0.1,A4666,IF(A4666=MAX('entry data'!$B$8:$B$17),"",A4666+1)))</f>
        <v/>
      </c>
      <c r="B4667" s="23" t="str">
        <f t="shared" si="598"/>
        <v/>
      </c>
      <c r="C4667" s="23" t="str">
        <f>IF(ISERROR(VLOOKUP(A4667,'entry data'!B:G,6,0)),"",VLOOKUP(A4667,'entry data'!B:G,6,0))</f>
        <v/>
      </c>
      <c r="D4667" s="23" t="str">
        <f>IF(ISERROR(VLOOKUP(A4667,'entry data'!B:C,2,0)),"",VLOOKUP(A4667,'entry data'!B:C,2,0))</f>
        <v/>
      </c>
      <c r="E4667" s="23" t="str">
        <f>IF(ISERROR(VLOOKUP(A4667,'entry data'!B:E,4,0)),"",VLOOKUP(A4667,'entry data'!B:E,4,0))</f>
        <v/>
      </c>
      <c r="F4667" s="25" t="str">
        <f>IF(A4667="","",IF(ISERROR(VLOOKUP(A4667,'entry data'!B:F,5,0)),"",VLOOKUP(A4667,'entry data'!B:F,5,0)))</f>
        <v/>
      </c>
      <c r="G4667" s="26" t="str">
        <f>IF(A4667="","",IF(ISERROR(VLOOKUP(A4667,'entry data'!B:H,7,0)),"",VLOOKUP(A4667,'entry data'!B:H,7,0)))</f>
        <v/>
      </c>
      <c r="H4667" s="27" t="str">
        <f>IF(A4667="","",IF(B4667=1,VLOOKUP(A4667,'entry data'!B:D,3,0),I4666))</f>
        <v/>
      </c>
      <c r="I4667" s="28" t="str">
        <f t="shared" si="599"/>
        <v/>
      </c>
      <c r="J4667" s="23" t="str">
        <f t="shared" si="600"/>
        <v/>
      </c>
      <c r="K4667" s="25" t="str">
        <f t="shared" si="601"/>
        <v/>
      </c>
      <c r="L4667" s="25" t="str">
        <f t="shared" si="602"/>
        <v/>
      </c>
      <c r="M4667" s="25" t="str">
        <f t="shared" si="596"/>
        <v/>
      </c>
      <c r="N4667" s="25" t="str">
        <f>IF(A4667="","",IF(K4667&lt;VLOOKUP(A4667,'entry data'!B:G,6,0),K4667+M4667,VLOOKUP(A4667,'entry data'!B:G,6,0)))</f>
        <v/>
      </c>
      <c r="O4667" s="25" t="str">
        <f t="shared" si="603"/>
        <v/>
      </c>
      <c r="P4667" s="25" t="str">
        <f t="shared" si="597"/>
        <v/>
      </c>
    </row>
    <row r="4668" spans="1:16" x14ac:dyDescent="0.25">
      <c r="A4668" s="23" t="str">
        <f>IF(A4667="","",IF(O4667&gt;0.1,A4667,IF(A4667=MAX('entry data'!$B$8:$B$17),"",A4667+1)))</f>
        <v/>
      </c>
      <c r="B4668" s="23" t="str">
        <f t="shared" si="598"/>
        <v/>
      </c>
      <c r="C4668" s="23" t="str">
        <f>IF(ISERROR(VLOOKUP(A4668,'entry data'!B:G,6,0)),"",VLOOKUP(A4668,'entry data'!B:G,6,0))</f>
        <v/>
      </c>
      <c r="D4668" s="23" t="str">
        <f>IF(ISERROR(VLOOKUP(A4668,'entry data'!B:C,2,0)),"",VLOOKUP(A4668,'entry data'!B:C,2,0))</f>
        <v/>
      </c>
      <c r="E4668" s="23" t="str">
        <f>IF(ISERROR(VLOOKUP(A4668,'entry data'!B:E,4,0)),"",VLOOKUP(A4668,'entry data'!B:E,4,0))</f>
        <v/>
      </c>
      <c r="F4668" s="25" t="str">
        <f>IF(A4668="","",IF(ISERROR(VLOOKUP(A4668,'entry data'!B:F,5,0)),"",VLOOKUP(A4668,'entry data'!B:F,5,0)))</f>
        <v/>
      </c>
      <c r="G4668" s="26" t="str">
        <f>IF(A4668="","",IF(ISERROR(VLOOKUP(A4668,'entry data'!B:H,7,0)),"",VLOOKUP(A4668,'entry data'!B:H,7,0)))</f>
        <v/>
      </c>
      <c r="H4668" s="27" t="str">
        <f>IF(A4668="","",IF(B4668=1,VLOOKUP(A4668,'entry data'!B:D,3,0),I4667))</f>
        <v/>
      </c>
      <c r="I4668" s="28" t="str">
        <f t="shared" si="599"/>
        <v/>
      </c>
      <c r="J4668" s="23" t="str">
        <f t="shared" si="600"/>
        <v/>
      </c>
      <c r="K4668" s="25" t="str">
        <f t="shared" si="601"/>
        <v/>
      </c>
      <c r="L4668" s="25" t="str">
        <f t="shared" si="602"/>
        <v/>
      </c>
      <c r="M4668" s="25" t="str">
        <f t="shared" si="596"/>
        <v/>
      </c>
      <c r="N4668" s="25" t="str">
        <f>IF(A4668="","",IF(K4668&lt;VLOOKUP(A4668,'entry data'!B:G,6,0),K4668+M4668,VLOOKUP(A4668,'entry data'!B:G,6,0)))</f>
        <v/>
      </c>
      <c r="O4668" s="25" t="str">
        <f t="shared" si="603"/>
        <v/>
      </c>
      <c r="P4668" s="25" t="str">
        <f t="shared" si="597"/>
        <v/>
      </c>
    </row>
    <row r="4669" spans="1:16" x14ac:dyDescent="0.25">
      <c r="A4669" s="23" t="str">
        <f>IF(A4668="","",IF(O4668&gt;0.1,A4668,IF(A4668=MAX('entry data'!$B$8:$B$17),"",A4668+1)))</f>
        <v/>
      </c>
      <c r="B4669" s="23" t="str">
        <f t="shared" si="598"/>
        <v/>
      </c>
      <c r="C4669" s="23" t="str">
        <f>IF(ISERROR(VLOOKUP(A4669,'entry data'!B:G,6,0)),"",VLOOKUP(A4669,'entry data'!B:G,6,0))</f>
        <v/>
      </c>
      <c r="D4669" s="23" t="str">
        <f>IF(ISERROR(VLOOKUP(A4669,'entry data'!B:C,2,0)),"",VLOOKUP(A4669,'entry data'!B:C,2,0))</f>
        <v/>
      </c>
      <c r="E4669" s="23" t="str">
        <f>IF(ISERROR(VLOOKUP(A4669,'entry data'!B:E,4,0)),"",VLOOKUP(A4669,'entry data'!B:E,4,0))</f>
        <v/>
      </c>
      <c r="F4669" s="25" t="str">
        <f>IF(A4669="","",IF(ISERROR(VLOOKUP(A4669,'entry data'!B:F,5,0)),"",VLOOKUP(A4669,'entry data'!B:F,5,0)))</f>
        <v/>
      </c>
      <c r="G4669" s="26" t="str">
        <f>IF(A4669="","",IF(ISERROR(VLOOKUP(A4669,'entry data'!B:H,7,0)),"",VLOOKUP(A4669,'entry data'!B:H,7,0)))</f>
        <v/>
      </c>
      <c r="H4669" s="27" t="str">
        <f>IF(A4669="","",IF(B4669=1,VLOOKUP(A4669,'entry data'!B:D,3,0),I4668))</f>
        <v/>
      </c>
      <c r="I4669" s="28" t="str">
        <f t="shared" si="599"/>
        <v/>
      </c>
      <c r="J4669" s="23" t="str">
        <f t="shared" si="600"/>
        <v/>
      </c>
      <c r="K4669" s="25" t="str">
        <f t="shared" si="601"/>
        <v/>
      </c>
      <c r="L4669" s="25" t="str">
        <f t="shared" si="602"/>
        <v/>
      </c>
      <c r="M4669" s="25" t="str">
        <f t="shared" si="596"/>
        <v/>
      </c>
      <c r="N4669" s="25" t="str">
        <f>IF(A4669="","",IF(K4669&lt;VLOOKUP(A4669,'entry data'!B:G,6,0),K4669+M4669,VLOOKUP(A4669,'entry data'!B:G,6,0)))</f>
        <v/>
      </c>
      <c r="O4669" s="25" t="str">
        <f t="shared" si="603"/>
        <v/>
      </c>
      <c r="P4669" s="25" t="str">
        <f t="shared" si="597"/>
        <v/>
      </c>
    </row>
    <row r="4670" spans="1:16" x14ac:dyDescent="0.25">
      <c r="A4670" s="23" t="str">
        <f>IF(A4669="","",IF(O4669&gt;0.1,A4669,IF(A4669=MAX('entry data'!$B$8:$B$17),"",A4669+1)))</f>
        <v/>
      </c>
      <c r="B4670" s="23" t="str">
        <f t="shared" si="598"/>
        <v/>
      </c>
      <c r="C4670" s="23" t="str">
        <f>IF(ISERROR(VLOOKUP(A4670,'entry data'!B:G,6,0)),"",VLOOKUP(A4670,'entry data'!B:G,6,0))</f>
        <v/>
      </c>
      <c r="D4670" s="23" t="str">
        <f>IF(ISERROR(VLOOKUP(A4670,'entry data'!B:C,2,0)),"",VLOOKUP(A4670,'entry data'!B:C,2,0))</f>
        <v/>
      </c>
      <c r="E4670" s="23" t="str">
        <f>IF(ISERROR(VLOOKUP(A4670,'entry data'!B:E,4,0)),"",VLOOKUP(A4670,'entry data'!B:E,4,0))</f>
        <v/>
      </c>
      <c r="F4670" s="25" t="str">
        <f>IF(A4670="","",IF(ISERROR(VLOOKUP(A4670,'entry data'!B:F,5,0)),"",VLOOKUP(A4670,'entry data'!B:F,5,0)))</f>
        <v/>
      </c>
      <c r="G4670" s="26" t="str">
        <f>IF(A4670="","",IF(ISERROR(VLOOKUP(A4670,'entry data'!B:H,7,0)),"",VLOOKUP(A4670,'entry data'!B:H,7,0)))</f>
        <v/>
      </c>
      <c r="H4670" s="27" t="str">
        <f>IF(A4670="","",IF(B4670=1,VLOOKUP(A4670,'entry data'!B:D,3,0),I4669))</f>
        <v/>
      </c>
      <c r="I4670" s="28" t="str">
        <f t="shared" si="599"/>
        <v/>
      </c>
      <c r="J4670" s="23" t="str">
        <f t="shared" si="600"/>
        <v/>
      </c>
      <c r="K4670" s="25" t="str">
        <f t="shared" si="601"/>
        <v/>
      </c>
      <c r="L4670" s="25" t="str">
        <f t="shared" si="602"/>
        <v/>
      </c>
      <c r="M4670" s="25" t="str">
        <f t="shared" si="596"/>
        <v/>
      </c>
      <c r="N4670" s="25" t="str">
        <f>IF(A4670="","",IF(K4670&lt;VLOOKUP(A4670,'entry data'!B:G,6,0),K4670+M4670,VLOOKUP(A4670,'entry data'!B:G,6,0)))</f>
        <v/>
      </c>
      <c r="O4670" s="25" t="str">
        <f t="shared" si="603"/>
        <v/>
      </c>
      <c r="P4670" s="25" t="str">
        <f t="shared" si="597"/>
        <v/>
      </c>
    </row>
    <row r="4671" spans="1:16" x14ac:dyDescent="0.25">
      <c r="A4671" s="23" t="str">
        <f>IF(A4670="","",IF(O4670&gt;0.1,A4670,IF(A4670=MAX('entry data'!$B$8:$B$17),"",A4670+1)))</f>
        <v/>
      </c>
      <c r="B4671" s="23" t="str">
        <f t="shared" si="598"/>
        <v/>
      </c>
      <c r="C4671" s="23" t="str">
        <f>IF(ISERROR(VLOOKUP(A4671,'entry data'!B:G,6,0)),"",VLOOKUP(A4671,'entry data'!B:G,6,0))</f>
        <v/>
      </c>
      <c r="D4671" s="23" t="str">
        <f>IF(ISERROR(VLOOKUP(A4671,'entry data'!B:C,2,0)),"",VLOOKUP(A4671,'entry data'!B:C,2,0))</f>
        <v/>
      </c>
      <c r="E4671" s="23" t="str">
        <f>IF(ISERROR(VLOOKUP(A4671,'entry data'!B:E,4,0)),"",VLOOKUP(A4671,'entry data'!B:E,4,0))</f>
        <v/>
      </c>
      <c r="F4671" s="25" t="str">
        <f>IF(A4671="","",IF(ISERROR(VLOOKUP(A4671,'entry data'!B:F,5,0)),"",VLOOKUP(A4671,'entry data'!B:F,5,0)))</f>
        <v/>
      </c>
      <c r="G4671" s="26" t="str">
        <f>IF(A4671="","",IF(ISERROR(VLOOKUP(A4671,'entry data'!B:H,7,0)),"",VLOOKUP(A4671,'entry data'!B:H,7,0)))</f>
        <v/>
      </c>
      <c r="H4671" s="27" t="str">
        <f>IF(A4671="","",IF(B4671=1,VLOOKUP(A4671,'entry data'!B:D,3,0),I4670))</f>
        <v/>
      </c>
      <c r="I4671" s="28" t="str">
        <f t="shared" si="599"/>
        <v/>
      </c>
      <c r="J4671" s="23" t="str">
        <f t="shared" si="600"/>
        <v/>
      </c>
      <c r="K4671" s="25" t="str">
        <f t="shared" si="601"/>
        <v/>
      </c>
      <c r="L4671" s="25" t="str">
        <f t="shared" si="602"/>
        <v/>
      </c>
      <c r="M4671" s="25" t="str">
        <f t="shared" si="596"/>
        <v/>
      </c>
      <c r="N4671" s="25" t="str">
        <f>IF(A4671="","",IF(K4671&lt;VLOOKUP(A4671,'entry data'!B:G,6,0),K4671+M4671,VLOOKUP(A4671,'entry data'!B:G,6,0)))</f>
        <v/>
      </c>
      <c r="O4671" s="25" t="str">
        <f t="shared" si="603"/>
        <v/>
      </c>
      <c r="P4671" s="25" t="str">
        <f t="shared" si="597"/>
        <v/>
      </c>
    </row>
    <row r="4672" spans="1:16" x14ac:dyDescent="0.25">
      <c r="A4672" s="23" t="str">
        <f>IF(A4671="","",IF(O4671&gt;0.1,A4671,IF(A4671=MAX('entry data'!$B$8:$B$17),"",A4671+1)))</f>
        <v/>
      </c>
      <c r="B4672" s="23" t="str">
        <f t="shared" si="598"/>
        <v/>
      </c>
      <c r="C4672" s="23" t="str">
        <f>IF(ISERROR(VLOOKUP(A4672,'entry data'!B:G,6,0)),"",VLOOKUP(A4672,'entry data'!B:G,6,0))</f>
        <v/>
      </c>
      <c r="D4672" s="23" t="str">
        <f>IF(ISERROR(VLOOKUP(A4672,'entry data'!B:C,2,0)),"",VLOOKUP(A4672,'entry data'!B:C,2,0))</f>
        <v/>
      </c>
      <c r="E4672" s="23" t="str">
        <f>IF(ISERROR(VLOOKUP(A4672,'entry data'!B:E,4,0)),"",VLOOKUP(A4672,'entry data'!B:E,4,0))</f>
        <v/>
      </c>
      <c r="F4672" s="25" t="str">
        <f>IF(A4672="","",IF(ISERROR(VLOOKUP(A4672,'entry data'!B:F,5,0)),"",VLOOKUP(A4672,'entry data'!B:F,5,0)))</f>
        <v/>
      </c>
      <c r="G4672" s="26" t="str">
        <f>IF(A4672="","",IF(ISERROR(VLOOKUP(A4672,'entry data'!B:H,7,0)),"",VLOOKUP(A4672,'entry data'!B:H,7,0)))</f>
        <v/>
      </c>
      <c r="H4672" s="27" t="str">
        <f>IF(A4672="","",IF(B4672=1,VLOOKUP(A4672,'entry data'!B:D,3,0),I4671))</f>
        <v/>
      </c>
      <c r="I4672" s="28" t="str">
        <f t="shared" si="599"/>
        <v/>
      </c>
      <c r="J4672" s="23" t="str">
        <f t="shared" si="600"/>
        <v/>
      </c>
      <c r="K4672" s="25" t="str">
        <f t="shared" si="601"/>
        <v/>
      </c>
      <c r="L4672" s="25" t="str">
        <f t="shared" si="602"/>
        <v/>
      </c>
      <c r="M4672" s="25" t="str">
        <f t="shared" si="596"/>
        <v/>
      </c>
      <c r="N4672" s="25" t="str">
        <f>IF(A4672="","",IF(K4672&lt;VLOOKUP(A4672,'entry data'!B:G,6,0),K4672+M4672,VLOOKUP(A4672,'entry data'!B:G,6,0)))</f>
        <v/>
      </c>
      <c r="O4672" s="25" t="str">
        <f t="shared" si="603"/>
        <v/>
      </c>
      <c r="P4672" s="25" t="str">
        <f t="shared" si="597"/>
        <v/>
      </c>
    </row>
    <row r="4673" spans="1:16" x14ac:dyDescent="0.25">
      <c r="A4673" s="23" t="str">
        <f>IF(A4672="","",IF(O4672&gt;0.1,A4672,IF(A4672=MAX('entry data'!$B$8:$B$17),"",A4672+1)))</f>
        <v/>
      </c>
      <c r="B4673" s="23" t="str">
        <f t="shared" si="598"/>
        <v/>
      </c>
      <c r="C4673" s="23" t="str">
        <f>IF(ISERROR(VLOOKUP(A4673,'entry data'!B:G,6,0)),"",VLOOKUP(A4673,'entry data'!B:G,6,0))</f>
        <v/>
      </c>
      <c r="D4673" s="23" t="str">
        <f>IF(ISERROR(VLOOKUP(A4673,'entry data'!B:C,2,0)),"",VLOOKUP(A4673,'entry data'!B:C,2,0))</f>
        <v/>
      </c>
      <c r="E4673" s="23" t="str">
        <f>IF(ISERROR(VLOOKUP(A4673,'entry data'!B:E,4,0)),"",VLOOKUP(A4673,'entry data'!B:E,4,0))</f>
        <v/>
      </c>
      <c r="F4673" s="25" t="str">
        <f>IF(A4673="","",IF(ISERROR(VLOOKUP(A4673,'entry data'!B:F,5,0)),"",VLOOKUP(A4673,'entry data'!B:F,5,0)))</f>
        <v/>
      </c>
      <c r="G4673" s="26" t="str">
        <f>IF(A4673="","",IF(ISERROR(VLOOKUP(A4673,'entry data'!B:H,7,0)),"",VLOOKUP(A4673,'entry data'!B:H,7,0)))</f>
        <v/>
      </c>
      <c r="H4673" s="27" t="str">
        <f>IF(A4673="","",IF(B4673=1,VLOOKUP(A4673,'entry data'!B:D,3,0),I4672))</f>
        <v/>
      </c>
      <c r="I4673" s="28" t="str">
        <f t="shared" si="599"/>
        <v/>
      </c>
      <c r="J4673" s="23" t="str">
        <f t="shared" si="600"/>
        <v/>
      </c>
      <c r="K4673" s="25" t="str">
        <f t="shared" si="601"/>
        <v/>
      </c>
      <c r="L4673" s="25" t="str">
        <f t="shared" si="602"/>
        <v/>
      </c>
      <c r="M4673" s="25" t="str">
        <f t="shared" si="596"/>
        <v/>
      </c>
      <c r="N4673" s="25" t="str">
        <f>IF(A4673="","",IF(K4673&lt;VLOOKUP(A4673,'entry data'!B:G,6,0),K4673+M4673,VLOOKUP(A4673,'entry data'!B:G,6,0)))</f>
        <v/>
      </c>
      <c r="O4673" s="25" t="str">
        <f t="shared" si="603"/>
        <v/>
      </c>
      <c r="P4673" s="25" t="str">
        <f t="shared" si="597"/>
        <v/>
      </c>
    </row>
    <row r="4674" spans="1:16" x14ac:dyDescent="0.25">
      <c r="A4674" s="23" t="str">
        <f>IF(A4673="","",IF(O4673&gt;0.1,A4673,IF(A4673=MAX('entry data'!$B$8:$B$17),"",A4673+1)))</f>
        <v/>
      </c>
      <c r="B4674" s="23" t="str">
        <f t="shared" si="598"/>
        <v/>
      </c>
      <c r="C4674" s="23" t="str">
        <f>IF(ISERROR(VLOOKUP(A4674,'entry data'!B:G,6,0)),"",VLOOKUP(A4674,'entry data'!B:G,6,0))</f>
        <v/>
      </c>
      <c r="D4674" s="23" t="str">
        <f>IF(ISERROR(VLOOKUP(A4674,'entry data'!B:C,2,0)),"",VLOOKUP(A4674,'entry data'!B:C,2,0))</f>
        <v/>
      </c>
      <c r="E4674" s="23" t="str">
        <f>IF(ISERROR(VLOOKUP(A4674,'entry data'!B:E,4,0)),"",VLOOKUP(A4674,'entry data'!B:E,4,0))</f>
        <v/>
      </c>
      <c r="F4674" s="25" t="str">
        <f>IF(A4674="","",IF(ISERROR(VLOOKUP(A4674,'entry data'!B:F,5,0)),"",VLOOKUP(A4674,'entry data'!B:F,5,0)))</f>
        <v/>
      </c>
      <c r="G4674" s="26" t="str">
        <f>IF(A4674="","",IF(ISERROR(VLOOKUP(A4674,'entry data'!B:H,7,0)),"",VLOOKUP(A4674,'entry data'!B:H,7,0)))</f>
        <v/>
      </c>
      <c r="H4674" s="27" t="str">
        <f>IF(A4674="","",IF(B4674=1,VLOOKUP(A4674,'entry data'!B:D,3,0),I4673))</f>
        <v/>
      </c>
      <c r="I4674" s="28" t="str">
        <f t="shared" si="599"/>
        <v/>
      </c>
      <c r="J4674" s="23" t="str">
        <f t="shared" si="600"/>
        <v/>
      </c>
      <c r="K4674" s="25" t="str">
        <f t="shared" si="601"/>
        <v/>
      </c>
      <c r="L4674" s="25" t="str">
        <f t="shared" si="602"/>
        <v/>
      </c>
      <c r="M4674" s="25" t="str">
        <f t="shared" si="596"/>
        <v/>
      </c>
      <c r="N4674" s="25" t="str">
        <f>IF(A4674="","",IF(K4674&lt;VLOOKUP(A4674,'entry data'!B:G,6,0),K4674+M4674,VLOOKUP(A4674,'entry data'!B:G,6,0)))</f>
        <v/>
      </c>
      <c r="O4674" s="25" t="str">
        <f t="shared" si="603"/>
        <v/>
      </c>
      <c r="P4674" s="25" t="str">
        <f t="shared" si="597"/>
        <v/>
      </c>
    </row>
    <row r="4675" spans="1:16" x14ac:dyDescent="0.25">
      <c r="A4675" s="23" t="str">
        <f>IF(A4674="","",IF(O4674&gt;0.1,A4674,IF(A4674=MAX('entry data'!$B$8:$B$17),"",A4674+1)))</f>
        <v/>
      </c>
      <c r="B4675" s="23" t="str">
        <f t="shared" si="598"/>
        <v/>
      </c>
      <c r="C4675" s="23" t="str">
        <f>IF(ISERROR(VLOOKUP(A4675,'entry data'!B:G,6,0)),"",VLOOKUP(A4675,'entry data'!B:G,6,0))</f>
        <v/>
      </c>
      <c r="D4675" s="23" t="str">
        <f>IF(ISERROR(VLOOKUP(A4675,'entry data'!B:C,2,0)),"",VLOOKUP(A4675,'entry data'!B:C,2,0))</f>
        <v/>
      </c>
      <c r="E4675" s="23" t="str">
        <f>IF(ISERROR(VLOOKUP(A4675,'entry data'!B:E,4,0)),"",VLOOKUP(A4675,'entry data'!B:E,4,0))</f>
        <v/>
      </c>
      <c r="F4675" s="25" t="str">
        <f>IF(A4675="","",IF(ISERROR(VLOOKUP(A4675,'entry data'!B:F,5,0)),"",VLOOKUP(A4675,'entry data'!B:F,5,0)))</f>
        <v/>
      </c>
      <c r="G4675" s="26" t="str">
        <f>IF(A4675="","",IF(ISERROR(VLOOKUP(A4675,'entry data'!B:H,7,0)),"",VLOOKUP(A4675,'entry data'!B:H,7,0)))</f>
        <v/>
      </c>
      <c r="H4675" s="27" t="str">
        <f>IF(A4675="","",IF(B4675=1,VLOOKUP(A4675,'entry data'!B:D,3,0),I4674))</f>
        <v/>
      </c>
      <c r="I4675" s="28" t="str">
        <f t="shared" si="599"/>
        <v/>
      </c>
      <c r="J4675" s="23" t="str">
        <f t="shared" si="600"/>
        <v/>
      </c>
      <c r="K4675" s="25" t="str">
        <f t="shared" si="601"/>
        <v/>
      </c>
      <c r="L4675" s="25" t="str">
        <f t="shared" si="602"/>
        <v/>
      </c>
      <c r="M4675" s="25" t="str">
        <f t="shared" ref="M4675:M4738" si="604">IF(A4675="","",IF(E4675="monthly",(G4675/12)*K4675,((G4675/365)*(I4675-H4675))*K4675))</f>
        <v/>
      </c>
      <c r="N4675" s="25" t="str">
        <f>IF(A4675="","",IF(K4675&lt;VLOOKUP(A4675,'entry data'!B:G,6,0),K4675+M4675,VLOOKUP(A4675,'entry data'!B:G,6,0)))</f>
        <v/>
      </c>
      <c r="O4675" s="25" t="str">
        <f t="shared" si="603"/>
        <v/>
      </c>
      <c r="P4675" s="25" t="str">
        <f t="shared" ref="P4675:P4738" si="605">IF(A4675="","",IF(J4675&lt;&gt;J4676,O4675,0))</f>
        <v/>
      </c>
    </row>
    <row r="4676" spans="1:16" x14ac:dyDescent="0.25">
      <c r="A4676" s="23" t="str">
        <f>IF(A4675="","",IF(O4675&gt;0.1,A4675,IF(A4675=MAX('entry data'!$B$8:$B$17),"",A4675+1)))</f>
        <v/>
      </c>
      <c r="B4676" s="23" t="str">
        <f t="shared" ref="B4676:B4739" si="606">IF(A4676="","",IF(O4675&lt;0.1,1,B4675+1))</f>
        <v/>
      </c>
      <c r="C4676" s="23" t="str">
        <f>IF(ISERROR(VLOOKUP(A4676,'entry data'!B:G,6,0)),"",VLOOKUP(A4676,'entry data'!B:G,6,0))</f>
        <v/>
      </c>
      <c r="D4676" s="23" t="str">
        <f>IF(ISERROR(VLOOKUP(A4676,'entry data'!B:C,2,0)),"",VLOOKUP(A4676,'entry data'!B:C,2,0))</f>
        <v/>
      </c>
      <c r="E4676" s="23" t="str">
        <f>IF(ISERROR(VLOOKUP(A4676,'entry data'!B:E,4,0)),"",VLOOKUP(A4676,'entry data'!B:E,4,0))</f>
        <v/>
      </c>
      <c r="F4676" s="25" t="str">
        <f>IF(A4676="","",IF(ISERROR(VLOOKUP(A4676,'entry data'!B:F,5,0)),"",VLOOKUP(A4676,'entry data'!B:F,5,0)))</f>
        <v/>
      </c>
      <c r="G4676" s="26" t="str">
        <f>IF(A4676="","",IF(ISERROR(VLOOKUP(A4676,'entry data'!B:H,7,0)),"",VLOOKUP(A4676,'entry data'!B:H,7,0)))</f>
        <v/>
      </c>
      <c r="H4676" s="27" t="str">
        <f>IF(A4676="","",IF(B4676=1,VLOOKUP(A4676,'entry data'!B:D,3,0),I4675))</f>
        <v/>
      </c>
      <c r="I4676" s="28" t="str">
        <f t="shared" si="599"/>
        <v/>
      </c>
      <c r="J4676" s="23" t="str">
        <f t="shared" si="600"/>
        <v/>
      </c>
      <c r="K4676" s="25" t="str">
        <f t="shared" si="601"/>
        <v/>
      </c>
      <c r="L4676" s="25" t="str">
        <f t="shared" si="602"/>
        <v/>
      </c>
      <c r="M4676" s="25" t="str">
        <f t="shared" si="604"/>
        <v/>
      </c>
      <c r="N4676" s="25" t="str">
        <f>IF(A4676="","",IF(K4676&lt;VLOOKUP(A4676,'entry data'!B:G,6,0),K4676+M4676,VLOOKUP(A4676,'entry data'!B:G,6,0)))</f>
        <v/>
      </c>
      <c r="O4676" s="25" t="str">
        <f t="shared" si="603"/>
        <v/>
      </c>
      <c r="P4676" s="25" t="str">
        <f t="shared" si="605"/>
        <v/>
      </c>
    </row>
    <row r="4677" spans="1:16" x14ac:dyDescent="0.25">
      <c r="A4677" s="23" t="str">
        <f>IF(A4676="","",IF(O4676&gt;0.1,A4676,IF(A4676=MAX('entry data'!$B$8:$B$17),"",A4676+1)))</f>
        <v/>
      </c>
      <c r="B4677" s="23" t="str">
        <f t="shared" si="606"/>
        <v/>
      </c>
      <c r="C4677" s="23" t="str">
        <f>IF(ISERROR(VLOOKUP(A4677,'entry data'!B:G,6,0)),"",VLOOKUP(A4677,'entry data'!B:G,6,0))</f>
        <v/>
      </c>
      <c r="D4677" s="23" t="str">
        <f>IF(ISERROR(VLOOKUP(A4677,'entry data'!B:C,2,0)),"",VLOOKUP(A4677,'entry data'!B:C,2,0))</f>
        <v/>
      </c>
      <c r="E4677" s="23" t="str">
        <f>IF(ISERROR(VLOOKUP(A4677,'entry data'!B:E,4,0)),"",VLOOKUP(A4677,'entry data'!B:E,4,0))</f>
        <v/>
      </c>
      <c r="F4677" s="25" t="str">
        <f>IF(A4677="","",IF(ISERROR(VLOOKUP(A4677,'entry data'!B:F,5,0)),"",VLOOKUP(A4677,'entry data'!B:F,5,0)))</f>
        <v/>
      </c>
      <c r="G4677" s="26" t="str">
        <f>IF(A4677="","",IF(ISERROR(VLOOKUP(A4677,'entry data'!B:H,7,0)),"",VLOOKUP(A4677,'entry data'!B:H,7,0)))</f>
        <v/>
      </c>
      <c r="H4677" s="27" t="str">
        <f>IF(A4677="","",IF(B4677=1,VLOOKUP(A4677,'entry data'!B:D,3,0),I4676))</f>
        <v/>
      </c>
      <c r="I4677" s="28" t="str">
        <f t="shared" si="599"/>
        <v/>
      </c>
      <c r="J4677" s="23" t="str">
        <f t="shared" si="600"/>
        <v/>
      </c>
      <c r="K4677" s="25" t="str">
        <f t="shared" si="601"/>
        <v/>
      </c>
      <c r="L4677" s="25" t="str">
        <f t="shared" si="602"/>
        <v/>
      </c>
      <c r="M4677" s="25" t="str">
        <f t="shared" si="604"/>
        <v/>
      </c>
      <c r="N4677" s="25" t="str">
        <f>IF(A4677="","",IF(K4677&lt;VLOOKUP(A4677,'entry data'!B:G,6,0),K4677+M4677,VLOOKUP(A4677,'entry data'!B:G,6,0)))</f>
        <v/>
      </c>
      <c r="O4677" s="25" t="str">
        <f t="shared" si="603"/>
        <v/>
      </c>
      <c r="P4677" s="25" t="str">
        <f t="shared" si="605"/>
        <v/>
      </c>
    </row>
    <row r="4678" spans="1:16" x14ac:dyDescent="0.25">
      <c r="A4678" s="23" t="str">
        <f>IF(A4677="","",IF(O4677&gt;0.1,A4677,IF(A4677=MAX('entry data'!$B$8:$B$17),"",A4677+1)))</f>
        <v/>
      </c>
      <c r="B4678" s="23" t="str">
        <f t="shared" si="606"/>
        <v/>
      </c>
      <c r="C4678" s="23" t="str">
        <f>IF(ISERROR(VLOOKUP(A4678,'entry data'!B:G,6,0)),"",VLOOKUP(A4678,'entry data'!B:G,6,0))</f>
        <v/>
      </c>
      <c r="D4678" s="23" t="str">
        <f>IF(ISERROR(VLOOKUP(A4678,'entry data'!B:C,2,0)),"",VLOOKUP(A4678,'entry data'!B:C,2,0))</f>
        <v/>
      </c>
      <c r="E4678" s="23" t="str">
        <f>IF(ISERROR(VLOOKUP(A4678,'entry data'!B:E,4,0)),"",VLOOKUP(A4678,'entry data'!B:E,4,0))</f>
        <v/>
      </c>
      <c r="F4678" s="25" t="str">
        <f>IF(A4678="","",IF(ISERROR(VLOOKUP(A4678,'entry data'!B:F,5,0)),"",VLOOKUP(A4678,'entry data'!B:F,5,0)))</f>
        <v/>
      </c>
      <c r="G4678" s="26" t="str">
        <f>IF(A4678="","",IF(ISERROR(VLOOKUP(A4678,'entry data'!B:H,7,0)),"",VLOOKUP(A4678,'entry data'!B:H,7,0)))</f>
        <v/>
      </c>
      <c r="H4678" s="27" t="str">
        <f>IF(A4678="","",IF(B4678=1,VLOOKUP(A4678,'entry data'!B:D,3,0),I4677))</f>
        <v/>
      </c>
      <c r="I4678" s="28" t="str">
        <f t="shared" si="599"/>
        <v/>
      </c>
      <c r="J4678" s="23" t="str">
        <f t="shared" si="600"/>
        <v/>
      </c>
      <c r="K4678" s="25" t="str">
        <f t="shared" si="601"/>
        <v/>
      </c>
      <c r="L4678" s="25" t="str">
        <f t="shared" si="602"/>
        <v/>
      </c>
      <c r="M4678" s="25" t="str">
        <f t="shared" si="604"/>
        <v/>
      </c>
      <c r="N4678" s="25" t="str">
        <f>IF(A4678="","",IF(K4678&lt;VLOOKUP(A4678,'entry data'!B:G,6,0),K4678+M4678,VLOOKUP(A4678,'entry data'!B:G,6,0)))</f>
        <v/>
      </c>
      <c r="O4678" s="25" t="str">
        <f t="shared" si="603"/>
        <v/>
      </c>
      <c r="P4678" s="25" t="str">
        <f t="shared" si="605"/>
        <v/>
      </c>
    </row>
    <row r="4679" spans="1:16" x14ac:dyDescent="0.25">
      <c r="A4679" s="23" t="str">
        <f>IF(A4678="","",IF(O4678&gt;0.1,A4678,IF(A4678=MAX('entry data'!$B$8:$B$17),"",A4678+1)))</f>
        <v/>
      </c>
      <c r="B4679" s="23" t="str">
        <f t="shared" si="606"/>
        <v/>
      </c>
      <c r="C4679" s="23" t="str">
        <f>IF(ISERROR(VLOOKUP(A4679,'entry data'!B:G,6,0)),"",VLOOKUP(A4679,'entry data'!B:G,6,0))</f>
        <v/>
      </c>
      <c r="D4679" s="23" t="str">
        <f>IF(ISERROR(VLOOKUP(A4679,'entry data'!B:C,2,0)),"",VLOOKUP(A4679,'entry data'!B:C,2,0))</f>
        <v/>
      </c>
      <c r="E4679" s="23" t="str">
        <f>IF(ISERROR(VLOOKUP(A4679,'entry data'!B:E,4,0)),"",VLOOKUP(A4679,'entry data'!B:E,4,0))</f>
        <v/>
      </c>
      <c r="F4679" s="25" t="str">
        <f>IF(A4679="","",IF(ISERROR(VLOOKUP(A4679,'entry data'!B:F,5,0)),"",VLOOKUP(A4679,'entry data'!B:F,5,0)))</f>
        <v/>
      </c>
      <c r="G4679" s="26" t="str">
        <f>IF(A4679="","",IF(ISERROR(VLOOKUP(A4679,'entry data'!B:H,7,0)),"",VLOOKUP(A4679,'entry data'!B:H,7,0)))</f>
        <v/>
      </c>
      <c r="H4679" s="27" t="str">
        <f>IF(A4679="","",IF(B4679=1,VLOOKUP(A4679,'entry data'!B:D,3,0),I4678))</f>
        <v/>
      </c>
      <c r="I4679" s="28" t="str">
        <f t="shared" si="599"/>
        <v/>
      </c>
      <c r="J4679" s="23" t="str">
        <f t="shared" si="600"/>
        <v/>
      </c>
      <c r="K4679" s="25" t="str">
        <f t="shared" si="601"/>
        <v/>
      </c>
      <c r="L4679" s="25" t="str">
        <f t="shared" si="602"/>
        <v/>
      </c>
      <c r="M4679" s="25" t="str">
        <f t="shared" si="604"/>
        <v/>
      </c>
      <c r="N4679" s="25" t="str">
        <f>IF(A4679="","",IF(K4679&lt;VLOOKUP(A4679,'entry data'!B:G,6,0),K4679+M4679,VLOOKUP(A4679,'entry data'!B:G,6,0)))</f>
        <v/>
      </c>
      <c r="O4679" s="25" t="str">
        <f t="shared" si="603"/>
        <v/>
      </c>
      <c r="P4679" s="25" t="str">
        <f t="shared" si="605"/>
        <v/>
      </c>
    </row>
    <row r="4680" spans="1:16" x14ac:dyDescent="0.25">
      <c r="A4680" s="23" t="str">
        <f>IF(A4679="","",IF(O4679&gt;0.1,A4679,IF(A4679=MAX('entry data'!$B$8:$B$17),"",A4679+1)))</f>
        <v/>
      </c>
      <c r="B4680" s="23" t="str">
        <f t="shared" si="606"/>
        <v/>
      </c>
      <c r="C4680" s="23" t="str">
        <f>IF(ISERROR(VLOOKUP(A4680,'entry data'!B:G,6,0)),"",VLOOKUP(A4680,'entry data'!B:G,6,0))</f>
        <v/>
      </c>
      <c r="D4680" s="23" t="str">
        <f>IF(ISERROR(VLOOKUP(A4680,'entry data'!B:C,2,0)),"",VLOOKUP(A4680,'entry data'!B:C,2,0))</f>
        <v/>
      </c>
      <c r="E4680" s="23" t="str">
        <f>IF(ISERROR(VLOOKUP(A4680,'entry data'!B:E,4,0)),"",VLOOKUP(A4680,'entry data'!B:E,4,0))</f>
        <v/>
      </c>
      <c r="F4680" s="25" t="str">
        <f>IF(A4680="","",IF(ISERROR(VLOOKUP(A4680,'entry data'!B:F,5,0)),"",VLOOKUP(A4680,'entry data'!B:F,5,0)))</f>
        <v/>
      </c>
      <c r="G4680" s="26" t="str">
        <f>IF(A4680="","",IF(ISERROR(VLOOKUP(A4680,'entry data'!B:H,7,0)),"",VLOOKUP(A4680,'entry data'!B:H,7,0)))</f>
        <v/>
      </c>
      <c r="H4680" s="27" t="str">
        <f>IF(A4680="","",IF(B4680=1,VLOOKUP(A4680,'entry data'!B:D,3,0),I4679))</f>
        <v/>
      </c>
      <c r="I4680" s="28" t="str">
        <f t="shared" si="599"/>
        <v/>
      </c>
      <c r="J4680" s="23" t="str">
        <f t="shared" si="600"/>
        <v/>
      </c>
      <c r="K4680" s="25" t="str">
        <f t="shared" si="601"/>
        <v/>
      </c>
      <c r="L4680" s="25" t="str">
        <f t="shared" si="602"/>
        <v/>
      </c>
      <c r="M4680" s="25" t="str">
        <f t="shared" si="604"/>
        <v/>
      </c>
      <c r="N4680" s="25" t="str">
        <f>IF(A4680="","",IF(K4680&lt;VLOOKUP(A4680,'entry data'!B:G,6,0),K4680+M4680,VLOOKUP(A4680,'entry data'!B:G,6,0)))</f>
        <v/>
      </c>
      <c r="O4680" s="25" t="str">
        <f t="shared" si="603"/>
        <v/>
      </c>
      <c r="P4680" s="25" t="str">
        <f t="shared" si="605"/>
        <v/>
      </c>
    </row>
    <row r="4681" spans="1:16" x14ac:dyDescent="0.25">
      <c r="A4681" s="23" t="str">
        <f>IF(A4680="","",IF(O4680&gt;0.1,A4680,IF(A4680=MAX('entry data'!$B$8:$B$17),"",A4680+1)))</f>
        <v/>
      </c>
      <c r="B4681" s="23" t="str">
        <f t="shared" si="606"/>
        <v/>
      </c>
      <c r="C4681" s="23" t="str">
        <f>IF(ISERROR(VLOOKUP(A4681,'entry data'!B:G,6,0)),"",VLOOKUP(A4681,'entry data'!B:G,6,0))</f>
        <v/>
      </c>
      <c r="D4681" s="23" t="str">
        <f>IF(ISERROR(VLOOKUP(A4681,'entry data'!B:C,2,0)),"",VLOOKUP(A4681,'entry data'!B:C,2,0))</f>
        <v/>
      </c>
      <c r="E4681" s="23" t="str">
        <f>IF(ISERROR(VLOOKUP(A4681,'entry data'!B:E,4,0)),"",VLOOKUP(A4681,'entry data'!B:E,4,0))</f>
        <v/>
      </c>
      <c r="F4681" s="25" t="str">
        <f>IF(A4681="","",IF(ISERROR(VLOOKUP(A4681,'entry data'!B:F,5,0)),"",VLOOKUP(A4681,'entry data'!B:F,5,0)))</f>
        <v/>
      </c>
      <c r="G4681" s="26" t="str">
        <f>IF(A4681="","",IF(ISERROR(VLOOKUP(A4681,'entry data'!B:H,7,0)),"",VLOOKUP(A4681,'entry data'!B:H,7,0)))</f>
        <v/>
      </c>
      <c r="H4681" s="27" t="str">
        <f>IF(A4681="","",IF(B4681=1,VLOOKUP(A4681,'entry data'!B:D,3,0),I4680))</f>
        <v/>
      </c>
      <c r="I4681" s="28" t="str">
        <f t="shared" si="599"/>
        <v/>
      </c>
      <c r="J4681" s="23" t="str">
        <f t="shared" si="600"/>
        <v/>
      </c>
      <c r="K4681" s="25" t="str">
        <f t="shared" si="601"/>
        <v/>
      </c>
      <c r="L4681" s="25" t="str">
        <f t="shared" si="602"/>
        <v/>
      </c>
      <c r="M4681" s="25" t="str">
        <f t="shared" si="604"/>
        <v/>
      </c>
      <c r="N4681" s="25" t="str">
        <f>IF(A4681="","",IF(K4681&lt;VLOOKUP(A4681,'entry data'!B:G,6,0),K4681+M4681,VLOOKUP(A4681,'entry data'!B:G,6,0)))</f>
        <v/>
      </c>
      <c r="O4681" s="25" t="str">
        <f t="shared" si="603"/>
        <v/>
      </c>
      <c r="P4681" s="25" t="str">
        <f t="shared" si="605"/>
        <v/>
      </c>
    </row>
    <row r="4682" spans="1:16" x14ac:dyDescent="0.25">
      <c r="A4682" s="23" t="str">
        <f>IF(A4681="","",IF(O4681&gt;0.1,A4681,IF(A4681=MAX('entry data'!$B$8:$B$17),"",A4681+1)))</f>
        <v/>
      </c>
      <c r="B4682" s="23" t="str">
        <f t="shared" si="606"/>
        <v/>
      </c>
      <c r="C4682" s="23" t="str">
        <f>IF(ISERROR(VLOOKUP(A4682,'entry data'!B:G,6,0)),"",VLOOKUP(A4682,'entry data'!B:G,6,0))</f>
        <v/>
      </c>
      <c r="D4682" s="23" t="str">
        <f>IF(ISERROR(VLOOKUP(A4682,'entry data'!B:C,2,0)),"",VLOOKUP(A4682,'entry data'!B:C,2,0))</f>
        <v/>
      </c>
      <c r="E4682" s="23" t="str">
        <f>IF(ISERROR(VLOOKUP(A4682,'entry data'!B:E,4,0)),"",VLOOKUP(A4682,'entry data'!B:E,4,0))</f>
        <v/>
      </c>
      <c r="F4682" s="25" t="str">
        <f>IF(A4682="","",IF(ISERROR(VLOOKUP(A4682,'entry data'!B:F,5,0)),"",VLOOKUP(A4682,'entry data'!B:F,5,0)))</f>
        <v/>
      </c>
      <c r="G4682" s="26" t="str">
        <f>IF(A4682="","",IF(ISERROR(VLOOKUP(A4682,'entry data'!B:H,7,0)),"",VLOOKUP(A4682,'entry data'!B:H,7,0)))</f>
        <v/>
      </c>
      <c r="H4682" s="27" t="str">
        <f>IF(A4682="","",IF(B4682=1,VLOOKUP(A4682,'entry data'!B:D,3,0),I4681))</f>
        <v/>
      </c>
      <c r="I4682" s="28" t="str">
        <f t="shared" si="599"/>
        <v/>
      </c>
      <c r="J4682" s="23" t="str">
        <f t="shared" si="600"/>
        <v/>
      </c>
      <c r="K4682" s="25" t="str">
        <f t="shared" si="601"/>
        <v/>
      </c>
      <c r="L4682" s="25" t="str">
        <f t="shared" si="602"/>
        <v/>
      </c>
      <c r="M4682" s="25" t="str">
        <f t="shared" si="604"/>
        <v/>
      </c>
      <c r="N4682" s="25" t="str">
        <f>IF(A4682="","",IF(K4682&lt;VLOOKUP(A4682,'entry data'!B:G,6,0),K4682+M4682,VLOOKUP(A4682,'entry data'!B:G,6,0)))</f>
        <v/>
      </c>
      <c r="O4682" s="25" t="str">
        <f t="shared" si="603"/>
        <v/>
      </c>
      <c r="P4682" s="25" t="str">
        <f t="shared" si="605"/>
        <v/>
      </c>
    </row>
    <row r="4683" spans="1:16" x14ac:dyDescent="0.25">
      <c r="A4683" s="23" t="str">
        <f>IF(A4682="","",IF(O4682&gt;0.1,A4682,IF(A4682=MAX('entry data'!$B$8:$B$17),"",A4682+1)))</f>
        <v/>
      </c>
      <c r="B4683" s="23" t="str">
        <f t="shared" si="606"/>
        <v/>
      </c>
      <c r="C4683" s="23" t="str">
        <f>IF(ISERROR(VLOOKUP(A4683,'entry data'!B:G,6,0)),"",VLOOKUP(A4683,'entry data'!B:G,6,0))</f>
        <v/>
      </c>
      <c r="D4683" s="23" t="str">
        <f>IF(ISERROR(VLOOKUP(A4683,'entry data'!B:C,2,0)),"",VLOOKUP(A4683,'entry data'!B:C,2,0))</f>
        <v/>
      </c>
      <c r="E4683" s="23" t="str">
        <f>IF(ISERROR(VLOOKUP(A4683,'entry data'!B:E,4,0)),"",VLOOKUP(A4683,'entry data'!B:E,4,0))</f>
        <v/>
      </c>
      <c r="F4683" s="25" t="str">
        <f>IF(A4683="","",IF(ISERROR(VLOOKUP(A4683,'entry data'!B:F,5,0)),"",VLOOKUP(A4683,'entry data'!B:F,5,0)))</f>
        <v/>
      </c>
      <c r="G4683" s="26" t="str">
        <f>IF(A4683="","",IF(ISERROR(VLOOKUP(A4683,'entry data'!B:H,7,0)),"",VLOOKUP(A4683,'entry data'!B:H,7,0)))</f>
        <v/>
      </c>
      <c r="H4683" s="27" t="str">
        <f>IF(A4683="","",IF(B4683=1,VLOOKUP(A4683,'entry data'!B:D,3,0),I4682))</f>
        <v/>
      </c>
      <c r="I4683" s="28" t="str">
        <f t="shared" si="599"/>
        <v/>
      </c>
      <c r="J4683" s="23" t="str">
        <f t="shared" si="600"/>
        <v/>
      </c>
      <c r="K4683" s="25" t="str">
        <f t="shared" si="601"/>
        <v/>
      </c>
      <c r="L4683" s="25" t="str">
        <f t="shared" si="602"/>
        <v/>
      </c>
      <c r="M4683" s="25" t="str">
        <f t="shared" si="604"/>
        <v/>
      </c>
      <c r="N4683" s="25" t="str">
        <f>IF(A4683="","",IF(K4683&lt;VLOOKUP(A4683,'entry data'!B:G,6,0),K4683+M4683,VLOOKUP(A4683,'entry data'!B:G,6,0)))</f>
        <v/>
      </c>
      <c r="O4683" s="25" t="str">
        <f t="shared" si="603"/>
        <v/>
      </c>
      <c r="P4683" s="25" t="str">
        <f t="shared" si="605"/>
        <v/>
      </c>
    </row>
    <row r="4684" spans="1:16" x14ac:dyDescent="0.25">
      <c r="A4684" s="23" t="str">
        <f>IF(A4683="","",IF(O4683&gt;0.1,A4683,IF(A4683=MAX('entry data'!$B$8:$B$17),"",A4683+1)))</f>
        <v/>
      </c>
      <c r="B4684" s="23" t="str">
        <f t="shared" si="606"/>
        <v/>
      </c>
      <c r="C4684" s="23" t="str">
        <f>IF(ISERROR(VLOOKUP(A4684,'entry data'!B:G,6,0)),"",VLOOKUP(A4684,'entry data'!B:G,6,0))</f>
        <v/>
      </c>
      <c r="D4684" s="23" t="str">
        <f>IF(ISERROR(VLOOKUP(A4684,'entry data'!B:C,2,0)),"",VLOOKUP(A4684,'entry data'!B:C,2,0))</f>
        <v/>
      </c>
      <c r="E4684" s="23" t="str">
        <f>IF(ISERROR(VLOOKUP(A4684,'entry data'!B:E,4,0)),"",VLOOKUP(A4684,'entry data'!B:E,4,0))</f>
        <v/>
      </c>
      <c r="F4684" s="25" t="str">
        <f>IF(A4684="","",IF(ISERROR(VLOOKUP(A4684,'entry data'!B:F,5,0)),"",VLOOKUP(A4684,'entry data'!B:F,5,0)))</f>
        <v/>
      </c>
      <c r="G4684" s="26" t="str">
        <f>IF(A4684="","",IF(ISERROR(VLOOKUP(A4684,'entry data'!B:H,7,0)),"",VLOOKUP(A4684,'entry data'!B:H,7,0)))</f>
        <v/>
      </c>
      <c r="H4684" s="27" t="str">
        <f>IF(A4684="","",IF(B4684=1,VLOOKUP(A4684,'entry data'!B:D,3,0),I4683))</f>
        <v/>
      </c>
      <c r="I4684" s="28" t="str">
        <f t="shared" si="599"/>
        <v/>
      </c>
      <c r="J4684" s="23" t="str">
        <f t="shared" si="600"/>
        <v/>
      </c>
      <c r="K4684" s="25" t="str">
        <f t="shared" si="601"/>
        <v/>
      </c>
      <c r="L4684" s="25" t="str">
        <f t="shared" si="602"/>
        <v/>
      </c>
      <c r="M4684" s="25" t="str">
        <f t="shared" si="604"/>
        <v/>
      </c>
      <c r="N4684" s="25" t="str">
        <f>IF(A4684="","",IF(K4684&lt;VLOOKUP(A4684,'entry data'!B:G,6,0),K4684+M4684,VLOOKUP(A4684,'entry data'!B:G,6,0)))</f>
        <v/>
      </c>
      <c r="O4684" s="25" t="str">
        <f t="shared" si="603"/>
        <v/>
      </c>
      <c r="P4684" s="25" t="str">
        <f t="shared" si="605"/>
        <v/>
      </c>
    </row>
    <row r="4685" spans="1:16" x14ac:dyDescent="0.25">
      <c r="A4685" s="23" t="str">
        <f>IF(A4684="","",IF(O4684&gt;0.1,A4684,IF(A4684=MAX('entry data'!$B$8:$B$17),"",A4684+1)))</f>
        <v/>
      </c>
      <c r="B4685" s="23" t="str">
        <f t="shared" si="606"/>
        <v/>
      </c>
      <c r="C4685" s="23" t="str">
        <f>IF(ISERROR(VLOOKUP(A4685,'entry data'!B:G,6,0)),"",VLOOKUP(A4685,'entry data'!B:G,6,0))</f>
        <v/>
      </c>
      <c r="D4685" s="23" t="str">
        <f>IF(ISERROR(VLOOKUP(A4685,'entry data'!B:C,2,0)),"",VLOOKUP(A4685,'entry data'!B:C,2,0))</f>
        <v/>
      </c>
      <c r="E4685" s="23" t="str">
        <f>IF(ISERROR(VLOOKUP(A4685,'entry data'!B:E,4,0)),"",VLOOKUP(A4685,'entry data'!B:E,4,0))</f>
        <v/>
      </c>
      <c r="F4685" s="25" t="str">
        <f>IF(A4685="","",IF(ISERROR(VLOOKUP(A4685,'entry data'!B:F,5,0)),"",VLOOKUP(A4685,'entry data'!B:F,5,0)))</f>
        <v/>
      </c>
      <c r="G4685" s="26" t="str">
        <f>IF(A4685="","",IF(ISERROR(VLOOKUP(A4685,'entry data'!B:H,7,0)),"",VLOOKUP(A4685,'entry data'!B:H,7,0)))</f>
        <v/>
      </c>
      <c r="H4685" s="27" t="str">
        <f>IF(A4685="","",IF(B4685=1,VLOOKUP(A4685,'entry data'!B:D,3,0),I4684))</f>
        <v/>
      </c>
      <c r="I4685" s="28" t="str">
        <f t="shared" si="599"/>
        <v/>
      </c>
      <c r="J4685" s="23" t="str">
        <f t="shared" si="600"/>
        <v/>
      </c>
      <c r="K4685" s="25" t="str">
        <f t="shared" si="601"/>
        <v/>
      </c>
      <c r="L4685" s="25" t="str">
        <f t="shared" si="602"/>
        <v/>
      </c>
      <c r="M4685" s="25" t="str">
        <f t="shared" si="604"/>
        <v/>
      </c>
      <c r="N4685" s="25" t="str">
        <f>IF(A4685="","",IF(K4685&lt;VLOOKUP(A4685,'entry data'!B:G,6,0),K4685+M4685,VLOOKUP(A4685,'entry data'!B:G,6,0)))</f>
        <v/>
      </c>
      <c r="O4685" s="25" t="str">
        <f t="shared" si="603"/>
        <v/>
      </c>
      <c r="P4685" s="25" t="str">
        <f t="shared" si="605"/>
        <v/>
      </c>
    </row>
    <row r="4686" spans="1:16" x14ac:dyDescent="0.25">
      <c r="A4686" s="23" t="str">
        <f>IF(A4685="","",IF(O4685&gt;0.1,A4685,IF(A4685=MAX('entry data'!$B$8:$B$17),"",A4685+1)))</f>
        <v/>
      </c>
      <c r="B4686" s="23" t="str">
        <f t="shared" si="606"/>
        <v/>
      </c>
      <c r="C4686" s="23" t="str">
        <f>IF(ISERROR(VLOOKUP(A4686,'entry data'!B:G,6,0)),"",VLOOKUP(A4686,'entry data'!B:G,6,0))</f>
        <v/>
      </c>
      <c r="D4686" s="23" t="str">
        <f>IF(ISERROR(VLOOKUP(A4686,'entry data'!B:C,2,0)),"",VLOOKUP(A4686,'entry data'!B:C,2,0))</f>
        <v/>
      </c>
      <c r="E4686" s="23" t="str">
        <f>IF(ISERROR(VLOOKUP(A4686,'entry data'!B:E,4,0)),"",VLOOKUP(A4686,'entry data'!B:E,4,0))</f>
        <v/>
      </c>
      <c r="F4686" s="25" t="str">
        <f>IF(A4686="","",IF(ISERROR(VLOOKUP(A4686,'entry data'!B:F,5,0)),"",VLOOKUP(A4686,'entry data'!B:F,5,0)))</f>
        <v/>
      </c>
      <c r="G4686" s="26" t="str">
        <f>IF(A4686="","",IF(ISERROR(VLOOKUP(A4686,'entry data'!B:H,7,0)),"",VLOOKUP(A4686,'entry data'!B:H,7,0)))</f>
        <v/>
      </c>
      <c r="H4686" s="27" t="str">
        <f>IF(A4686="","",IF(B4686=1,VLOOKUP(A4686,'entry data'!B:D,3,0),I4685))</f>
        <v/>
      </c>
      <c r="I4686" s="28" t="str">
        <f t="shared" si="599"/>
        <v/>
      </c>
      <c r="J4686" s="23" t="str">
        <f t="shared" si="600"/>
        <v/>
      </c>
      <c r="K4686" s="25" t="str">
        <f t="shared" si="601"/>
        <v/>
      </c>
      <c r="L4686" s="25" t="str">
        <f t="shared" si="602"/>
        <v/>
      </c>
      <c r="M4686" s="25" t="str">
        <f t="shared" si="604"/>
        <v/>
      </c>
      <c r="N4686" s="25" t="str">
        <f>IF(A4686="","",IF(K4686&lt;VLOOKUP(A4686,'entry data'!B:G,6,0),K4686+M4686,VLOOKUP(A4686,'entry data'!B:G,6,0)))</f>
        <v/>
      </c>
      <c r="O4686" s="25" t="str">
        <f t="shared" si="603"/>
        <v/>
      </c>
      <c r="P4686" s="25" t="str">
        <f t="shared" si="605"/>
        <v/>
      </c>
    </row>
    <row r="4687" spans="1:16" x14ac:dyDescent="0.25">
      <c r="A4687" s="23" t="str">
        <f>IF(A4686="","",IF(O4686&gt;0.1,A4686,IF(A4686=MAX('entry data'!$B$8:$B$17),"",A4686+1)))</f>
        <v/>
      </c>
      <c r="B4687" s="23" t="str">
        <f t="shared" si="606"/>
        <v/>
      </c>
      <c r="C4687" s="23" t="str">
        <f>IF(ISERROR(VLOOKUP(A4687,'entry data'!B:G,6,0)),"",VLOOKUP(A4687,'entry data'!B:G,6,0))</f>
        <v/>
      </c>
      <c r="D4687" s="23" t="str">
        <f>IF(ISERROR(VLOOKUP(A4687,'entry data'!B:C,2,0)),"",VLOOKUP(A4687,'entry data'!B:C,2,0))</f>
        <v/>
      </c>
      <c r="E4687" s="23" t="str">
        <f>IF(ISERROR(VLOOKUP(A4687,'entry data'!B:E,4,0)),"",VLOOKUP(A4687,'entry data'!B:E,4,0))</f>
        <v/>
      </c>
      <c r="F4687" s="25" t="str">
        <f>IF(A4687="","",IF(ISERROR(VLOOKUP(A4687,'entry data'!B:F,5,0)),"",VLOOKUP(A4687,'entry data'!B:F,5,0)))</f>
        <v/>
      </c>
      <c r="G4687" s="26" t="str">
        <f>IF(A4687="","",IF(ISERROR(VLOOKUP(A4687,'entry data'!B:H,7,0)),"",VLOOKUP(A4687,'entry data'!B:H,7,0)))</f>
        <v/>
      </c>
      <c r="H4687" s="27" t="str">
        <f>IF(A4687="","",IF(B4687=1,VLOOKUP(A4687,'entry data'!B:D,3,0),I4686))</f>
        <v/>
      </c>
      <c r="I4687" s="28" t="str">
        <f t="shared" si="599"/>
        <v/>
      </c>
      <c r="J4687" s="23" t="str">
        <f t="shared" si="600"/>
        <v/>
      </c>
      <c r="K4687" s="25" t="str">
        <f t="shared" si="601"/>
        <v/>
      </c>
      <c r="L4687" s="25" t="str">
        <f t="shared" si="602"/>
        <v/>
      </c>
      <c r="M4687" s="25" t="str">
        <f t="shared" si="604"/>
        <v/>
      </c>
      <c r="N4687" s="25" t="str">
        <f>IF(A4687="","",IF(K4687&lt;VLOOKUP(A4687,'entry data'!B:G,6,0),K4687+M4687,VLOOKUP(A4687,'entry data'!B:G,6,0)))</f>
        <v/>
      </c>
      <c r="O4687" s="25" t="str">
        <f t="shared" si="603"/>
        <v/>
      </c>
      <c r="P4687" s="25" t="str">
        <f t="shared" si="605"/>
        <v/>
      </c>
    </row>
    <row r="4688" spans="1:16" x14ac:dyDescent="0.25">
      <c r="A4688" s="23" t="str">
        <f>IF(A4687="","",IF(O4687&gt;0.1,A4687,IF(A4687=MAX('entry data'!$B$8:$B$17),"",A4687+1)))</f>
        <v/>
      </c>
      <c r="B4688" s="23" t="str">
        <f t="shared" si="606"/>
        <v/>
      </c>
      <c r="C4688" s="23" t="str">
        <f>IF(ISERROR(VLOOKUP(A4688,'entry data'!B:G,6,0)),"",VLOOKUP(A4688,'entry data'!B:G,6,0))</f>
        <v/>
      </c>
      <c r="D4688" s="23" t="str">
        <f>IF(ISERROR(VLOOKUP(A4688,'entry data'!B:C,2,0)),"",VLOOKUP(A4688,'entry data'!B:C,2,0))</f>
        <v/>
      </c>
      <c r="E4688" s="23" t="str">
        <f>IF(ISERROR(VLOOKUP(A4688,'entry data'!B:E,4,0)),"",VLOOKUP(A4688,'entry data'!B:E,4,0))</f>
        <v/>
      </c>
      <c r="F4688" s="25" t="str">
        <f>IF(A4688="","",IF(ISERROR(VLOOKUP(A4688,'entry data'!B:F,5,0)),"",VLOOKUP(A4688,'entry data'!B:F,5,0)))</f>
        <v/>
      </c>
      <c r="G4688" s="26" t="str">
        <f>IF(A4688="","",IF(ISERROR(VLOOKUP(A4688,'entry data'!B:H,7,0)),"",VLOOKUP(A4688,'entry data'!B:H,7,0)))</f>
        <v/>
      </c>
      <c r="H4688" s="27" t="str">
        <f>IF(A4688="","",IF(B4688=1,VLOOKUP(A4688,'entry data'!B:D,3,0),I4687))</f>
        <v/>
      </c>
      <c r="I4688" s="28" t="str">
        <f t="shared" si="599"/>
        <v/>
      </c>
      <c r="J4688" s="23" t="str">
        <f t="shared" si="600"/>
        <v/>
      </c>
      <c r="K4688" s="25" t="str">
        <f t="shared" si="601"/>
        <v/>
      </c>
      <c r="L4688" s="25" t="str">
        <f t="shared" si="602"/>
        <v/>
      </c>
      <c r="M4688" s="25" t="str">
        <f t="shared" si="604"/>
        <v/>
      </c>
      <c r="N4688" s="25" t="str">
        <f>IF(A4688="","",IF(K4688&lt;VLOOKUP(A4688,'entry data'!B:G,6,0),K4688+M4688,VLOOKUP(A4688,'entry data'!B:G,6,0)))</f>
        <v/>
      </c>
      <c r="O4688" s="25" t="str">
        <f t="shared" si="603"/>
        <v/>
      </c>
      <c r="P4688" s="25" t="str">
        <f t="shared" si="605"/>
        <v/>
      </c>
    </row>
    <row r="4689" spans="1:16" x14ac:dyDescent="0.25">
      <c r="A4689" s="23" t="str">
        <f>IF(A4688="","",IF(O4688&gt;0.1,A4688,IF(A4688=MAX('entry data'!$B$8:$B$17),"",A4688+1)))</f>
        <v/>
      </c>
      <c r="B4689" s="23" t="str">
        <f t="shared" si="606"/>
        <v/>
      </c>
      <c r="C4689" s="23" t="str">
        <f>IF(ISERROR(VLOOKUP(A4689,'entry data'!B:G,6,0)),"",VLOOKUP(A4689,'entry data'!B:G,6,0))</f>
        <v/>
      </c>
      <c r="D4689" s="23" t="str">
        <f>IF(ISERROR(VLOOKUP(A4689,'entry data'!B:C,2,0)),"",VLOOKUP(A4689,'entry data'!B:C,2,0))</f>
        <v/>
      </c>
      <c r="E4689" s="23" t="str">
        <f>IF(ISERROR(VLOOKUP(A4689,'entry data'!B:E,4,0)),"",VLOOKUP(A4689,'entry data'!B:E,4,0))</f>
        <v/>
      </c>
      <c r="F4689" s="25" t="str">
        <f>IF(A4689="","",IF(ISERROR(VLOOKUP(A4689,'entry data'!B:F,5,0)),"",VLOOKUP(A4689,'entry data'!B:F,5,0)))</f>
        <v/>
      </c>
      <c r="G4689" s="26" t="str">
        <f>IF(A4689="","",IF(ISERROR(VLOOKUP(A4689,'entry data'!B:H,7,0)),"",VLOOKUP(A4689,'entry data'!B:H,7,0)))</f>
        <v/>
      </c>
      <c r="H4689" s="27" t="str">
        <f>IF(A4689="","",IF(B4689=1,VLOOKUP(A4689,'entry data'!B:D,3,0),I4688))</f>
        <v/>
      </c>
      <c r="I4689" s="28" t="str">
        <f t="shared" si="599"/>
        <v/>
      </c>
      <c r="J4689" s="23" t="str">
        <f t="shared" si="600"/>
        <v/>
      </c>
      <c r="K4689" s="25" t="str">
        <f t="shared" si="601"/>
        <v/>
      </c>
      <c r="L4689" s="25" t="str">
        <f t="shared" si="602"/>
        <v/>
      </c>
      <c r="M4689" s="25" t="str">
        <f t="shared" si="604"/>
        <v/>
      </c>
      <c r="N4689" s="25" t="str">
        <f>IF(A4689="","",IF(K4689&lt;VLOOKUP(A4689,'entry data'!B:G,6,0),K4689+M4689,VLOOKUP(A4689,'entry data'!B:G,6,0)))</f>
        <v/>
      </c>
      <c r="O4689" s="25" t="str">
        <f t="shared" si="603"/>
        <v/>
      </c>
      <c r="P4689" s="25" t="str">
        <f t="shared" si="605"/>
        <v/>
      </c>
    </row>
    <row r="4690" spans="1:16" x14ac:dyDescent="0.25">
      <c r="A4690" s="23" t="str">
        <f>IF(A4689="","",IF(O4689&gt;0.1,A4689,IF(A4689=MAX('entry data'!$B$8:$B$17),"",A4689+1)))</f>
        <v/>
      </c>
      <c r="B4690" s="23" t="str">
        <f t="shared" si="606"/>
        <v/>
      </c>
      <c r="C4690" s="23" t="str">
        <f>IF(ISERROR(VLOOKUP(A4690,'entry data'!B:G,6,0)),"",VLOOKUP(A4690,'entry data'!B:G,6,0))</f>
        <v/>
      </c>
      <c r="D4690" s="23" t="str">
        <f>IF(ISERROR(VLOOKUP(A4690,'entry data'!B:C,2,0)),"",VLOOKUP(A4690,'entry data'!B:C,2,0))</f>
        <v/>
      </c>
      <c r="E4690" s="23" t="str">
        <f>IF(ISERROR(VLOOKUP(A4690,'entry data'!B:E,4,0)),"",VLOOKUP(A4690,'entry data'!B:E,4,0))</f>
        <v/>
      </c>
      <c r="F4690" s="25" t="str">
        <f>IF(A4690="","",IF(ISERROR(VLOOKUP(A4690,'entry data'!B:F,5,0)),"",VLOOKUP(A4690,'entry data'!B:F,5,0)))</f>
        <v/>
      </c>
      <c r="G4690" s="26" t="str">
        <f>IF(A4690="","",IF(ISERROR(VLOOKUP(A4690,'entry data'!B:H,7,0)),"",VLOOKUP(A4690,'entry data'!B:H,7,0)))</f>
        <v/>
      </c>
      <c r="H4690" s="27" t="str">
        <f>IF(A4690="","",IF(B4690=1,VLOOKUP(A4690,'entry data'!B:D,3,0),I4689))</f>
        <v/>
      </c>
      <c r="I4690" s="28" t="str">
        <f t="shared" si="599"/>
        <v/>
      </c>
      <c r="J4690" s="23" t="str">
        <f t="shared" si="600"/>
        <v/>
      </c>
      <c r="K4690" s="25" t="str">
        <f t="shared" si="601"/>
        <v/>
      </c>
      <c r="L4690" s="25" t="str">
        <f t="shared" si="602"/>
        <v/>
      </c>
      <c r="M4690" s="25" t="str">
        <f t="shared" si="604"/>
        <v/>
      </c>
      <c r="N4690" s="25" t="str">
        <f>IF(A4690="","",IF(K4690&lt;VLOOKUP(A4690,'entry data'!B:G,6,0),K4690+M4690,VLOOKUP(A4690,'entry data'!B:G,6,0)))</f>
        <v/>
      </c>
      <c r="O4690" s="25" t="str">
        <f t="shared" si="603"/>
        <v/>
      </c>
      <c r="P4690" s="25" t="str">
        <f t="shared" si="605"/>
        <v/>
      </c>
    </row>
    <row r="4691" spans="1:16" x14ac:dyDescent="0.25">
      <c r="A4691" s="23" t="str">
        <f>IF(A4690="","",IF(O4690&gt;0.1,A4690,IF(A4690=MAX('entry data'!$B$8:$B$17),"",A4690+1)))</f>
        <v/>
      </c>
      <c r="B4691" s="23" t="str">
        <f t="shared" si="606"/>
        <v/>
      </c>
      <c r="C4691" s="23" t="str">
        <f>IF(ISERROR(VLOOKUP(A4691,'entry data'!B:G,6,0)),"",VLOOKUP(A4691,'entry data'!B:G,6,0))</f>
        <v/>
      </c>
      <c r="D4691" s="23" t="str">
        <f>IF(ISERROR(VLOOKUP(A4691,'entry data'!B:C,2,0)),"",VLOOKUP(A4691,'entry data'!B:C,2,0))</f>
        <v/>
      </c>
      <c r="E4691" s="23" t="str">
        <f>IF(ISERROR(VLOOKUP(A4691,'entry data'!B:E,4,0)),"",VLOOKUP(A4691,'entry data'!B:E,4,0))</f>
        <v/>
      </c>
      <c r="F4691" s="25" t="str">
        <f>IF(A4691="","",IF(ISERROR(VLOOKUP(A4691,'entry data'!B:F,5,0)),"",VLOOKUP(A4691,'entry data'!B:F,5,0)))</f>
        <v/>
      </c>
      <c r="G4691" s="26" t="str">
        <f>IF(A4691="","",IF(ISERROR(VLOOKUP(A4691,'entry data'!B:H,7,0)),"",VLOOKUP(A4691,'entry data'!B:H,7,0)))</f>
        <v/>
      </c>
      <c r="H4691" s="27" t="str">
        <f>IF(A4691="","",IF(B4691=1,VLOOKUP(A4691,'entry data'!B:D,3,0),I4690))</f>
        <v/>
      </c>
      <c r="I4691" s="28" t="str">
        <f t="shared" si="599"/>
        <v/>
      </c>
      <c r="J4691" s="23" t="str">
        <f t="shared" si="600"/>
        <v/>
      </c>
      <c r="K4691" s="25" t="str">
        <f t="shared" si="601"/>
        <v/>
      </c>
      <c r="L4691" s="25" t="str">
        <f t="shared" si="602"/>
        <v/>
      </c>
      <c r="M4691" s="25" t="str">
        <f t="shared" si="604"/>
        <v/>
      </c>
      <c r="N4691" s="25" t="str">
        <f>IF(A4691="","",IF(K4691&lt;VLOOKUP(A4691,'entry data'!B:G,6,0),K4691+M4691,VLOOKUP(A4691,'entry data'!B:G,6,0)))</f>
        <v/>
      </c>
      <c r="O4691" s="25" t="str">
        <f t="shared" si="603"/>
        <v/>
      </c>
      <c r="P4691" s="25" t="str">
        <f t="shared" si="605"/>
        <v/>
      </c>
    </row>
    <row r="4692" spans="1:16" x14ac:dyDescent="0.25">
      <c r="A4692" s="23" t="str">
        <f>IF(A4691="","",IF(O4691&gt;0.1,A4691,IF(A4691=MAX('entry data'!$B$8:$B$17),"",A4691+1)))</f>
        <v/>
      </c>
      <c r="B4692" s="23" t="str">
        <f t="shared" si="606"/>
        <v/>
      </c>
      <c r="C4692" s="23" t="str">
        <f>IF(ISERROR(VLOOKUP(A4692,'entry data'!B:G,6,0)),"",VLOOKUP(A4692,'entry data'!B:G,6,0))</f>
        <v/>
      </c>
      <c r="D4692" s="23" t="str">
        <f>IF(ISERROR(VLOOKUP(A4692,'entry data'!B:C,2,0)),"",VLOOKUP(A4692,'entry data'!B:C,2,0))</f>
        <v/>
      </c>
      <c r="E4692" s="23" t="str">
        <f>IF(ISERROR(VLOOKUP(A4692,'entry data'!B:E,4,0)),"",VLOOKUP(A4692,'entry data'!B:E,4,0))</f>
        <v/>
      </c>
      <c r="F4692" s="25" t="str">
        <f>IF(A4692="","",IF(ISERROR(VLOOKUP(A4692,'entry data'!B:F,5,0)),"",VLOOKUP(A4692,'entry data'!B:F,5,0)))</f>
        <v/>
      </c>
      <c r="G4692" s="26" t="str">
        <f>IF(A4692="","",IF(ISERROR(VLOOKUP(A4692,'entry data'!B:H,7,0)),"",VLOOKUP(A4692,'entry data'!B:H,7,0)))</f>
        <v/>
      </c>
      <c r="H4692" s="27" t="str">
        <f>IF(A4692="","",IF(B4692=1,VLOOKUP(A4692,'entry data'!B:D,3,0),I4691))</f>
        <v/>
      </c>
      <c r="I4692" s="28" t="str">
        <f t="shared" si="599"/>
        <v/>
      </c>
      <c r="J4692" s="23" t="str">
        <f t="shared" si="600"/>
        <v/>
      </c>
      <c r="K4692" s="25" t="str">
        <f t="shared" si="601"/>
        <v/>
      </c>
      <c r="L4692" s="25" t="str">
        <f t="shared" si="602"/>
        <v/>
      </c>
      <c r="M4692" s="25" t="str">
        <f t="shared" si="604"/>
        <v/>
      </c>
      <c r="N4692" s="25" t="str">
        <f>IF(A4692="","",IF(K4692&lt;VLOOKUP(A4692,'entry data'!B:G,6,0),K4692+M4692,VLOOKUP(A4692,'entry data'!B:G,6,0)))</f>
        <v/>
      </c>
      <c r="O4692" s="25" t="str">
        <f t="shared" si="603"/>
        <v/>
      </c>
      <c r="P4692" s="25" t="str">
        <f t="shared" si="605"/>
        <v/>
      </c>
    </row>
    <row r="4693" spans="1:16" x14ac:dyDescent="0.25">
      <c r="A4693" s="23" t="str">
        <f>IF(A4692="","",IF(O4692&gt;0.1,A4692,IF(A4692=MAX('entry data'!$B$8:$B$17),"",A4692+1)))</f>
        <v/>
      </c>
      <c r="B4693" s="23" t="str">
        <f t="shared" si="606"/>
        <v/>
      </c>
      <c r="C4693" s="23" t="str">
        <f>IF(ISERROR(VLOOKUP(A4693,'entry data'!B:G,6,0)),"",VLOOKUP(A4693,'entry data'!B:G,6,0))</f>
        <v/>
      </c>
      <c r="D4693" s="23" t="str">
        <f>IF(ISERROR(VLOOKUP(A4693,'entry data'!B:C,2,0)),"",VLOOKUP(A4693,'entry data'!B:C,2,0))</f>
        <v/>
      </c>
      <c r="E4693" s="23" t="str">
        <f>IF(ISERROR(VLOOKUP(A4693,'entry data'!B:E,4,0)),"",VLOOKUP(A4693,'entry data'!B:E,4,0))</f>
        <v/>
      </c>
      <c r="F4693" s="25" t="str">
        <f>IF(A4693="","",IF(ISERROR(VLOOKUP(A4693,'entry data'!B:F,5,0)),"",VLOOKUP(A4693,'entry data'!B:F,5,0)))</f>
        <v/>
      </c>
      <c r="G4693" s="26" t="str">
        <f>IF(A4693="","",IF(ISERROR(VLOOKUP(A4693,'entry data'!B:H,7,0)),"",VLOOKUP(A4693,'entry data'!B:H,7,0)))</f>
        <v/>
      </c>
      <c r="H4693" s="27" t="str">
        <f>IF(A4693="","",IF(B4693=1,VLOOKUP(A4693,'entry data'!B:D,3,0),I4692))</f>
        <v/>
      </c>
      <c r="I4693" s="28" t="str">
        <f t="shared" si="599"/>
        <v/>
      </c>
      <c r="J4693" s="23" t="str">
        <f t="shared" si="600"/>
        <v/>
      </c>
      <c r="K4693" s="25" t="str">
        <f t="shared" si="601"/>
        <v/>
      </c>
      <c r="L4693" s="25" t="str">
        <f t="shared" si="602"/>
        <v/>
      </c>
      <c r="M4693" s="25" t="str">
        <f t="shared" si="604"/>
        <v/>
      </c>
      <c r="N4693" s="25" t="str">
        <f>IF(A4693="","",IF(K4693&lt;VLOOKUP(A4693,'entry data'!B:G,6,0),K4693+M4693,VLOOKUP(A4693,'entry data'!B:G,6,0)))</f>
        <v/>
      </c>
      <c r="O4693" s="25" t="str">
        <f t="shared" si="603"/>
        <v/>
      </c>
      <c r="P4693" s="25" t="str">
        <f t="shared" si="605"/>
        <v/>
      </c>
    </row>
    <row r="4694" spans="1:16" x14ac:dyDescent="0.25">
      <c r="A4694" s="23" t="str">
        <f>IF(A4693="","",IF(O4693&gt;0.1,A4693,IF(A4693=MAX('entry data'!$B$8:$B$17),"",A4693+1)))</f>
        <v/>
      </c>
      <c r="B4694" s="23" t="str">
        <f t="shared" si="606"/>
        <v/>
      </c>
      <c r="C4694" s="23" t="str">
        <f>IF(ISERROR(VLOOKUP(A4694,'entry data'!B:G,6,0)),"",VLOOKUP(A4694,'entry data'!B:G,6,0))</f>
        <v/>
      </c>
      <c r="D4694" s="23" t="str">
        <f>IF(ISERROR(VLOOKUP(A4694,'entry data'!B:C,2,0)),"",VLOOKUP(A4694,'entry data'!B:C,2,0))</f>
        <v/>
      </c>
      <c r="E4694" s="23" t="str">
        <f>IF(ISERROR(VLOOKUP(A4694,'entry data'!B:E,4,0)),"",VLOOKUP(A4694,'entry data'!B:E,4,0))</f>
        <v/>
      </c>
      <c r="F4694" s="25" t="str">
        <f>IF(A4694="","",IF(ISERROR(VLOOKUP(A4694,'entry data'!B:F,5,0)),"",VLOOKUP(A4694,'entry data'!B:F,5,0)))</f>
        <v/>
      </c>
      <c r="G4694" s="26" t="str">
        <f>IF(A4694="","",IF(ISERROR(VLOOKUP(A4694,'entry data'!B:H,7,0)),"",VLOOKUP(A4694,'entry data'!B:H,7,0)))</f>
        <v/>
      </c>
      <c r="H4694" s="27" t="str">
        <f>IF(A4694="","",IF(B4694=1,VLOOKUP(A4694,'entry data'!B:D,3,0),I4693))</f>
        <v/>
      </c>
      <c r="I4694" s="28" t="str">
        <f t="shared" si="599"/>
        <v/>
      </c>
      <c r="J4694" s="23" t="str">
        <f t="shared" si="600"/>
        <v/>
      </c>
      <c r="K4694" s="25" t="str">
        <f t="shared" si="601"/>
        <v/>
      </c>
      <c r="L4694" s="25" t="str">
        <f t="shared" si="602"/>
        <v/>
      </c>
      <c r="M4694" s="25" t="str">
        <f t="shared" si="604"/>
        <v/>
      </c>
      <c r="N4694" s="25" t="str">
        <f>IF(A4694="","",IF(K4694&lt;VLOOKUP(A4694,'entry data'!B:G,6,0),K4694+M4694,VLOOKUP(A4694,'entry data'!B:G,6,0)))</f>
        <v/>
      </c>
      <c r="O4694" s="25" t="str">
        <f t="shared" si="603"/>
        <v/>
      </c>
      <c r="P4694" s="25" t="str">
        <f t="shared" si="605"/>
        <v/>
      </c>
    </row>
    <row r="4695" spans="1:16" x14ac:dyDescent="0.25">
      <c r="A4695" s="23" t="str">
        <f>IF(A4694="","",IF(O4694&gt;0.1,A4694,IF(A4694=MAX('entry data'!$B$8:$B$17),"",A4694+1)))</f>
        <v/>
      </c>
      <c r="B4695" s="23" t="str">
        <f t="shared" si="606"/>
        <v/>
      </c>
      <c r="C4695" s="23" t="str">
        <f>IF(ISERROR(VLOOKUP(A4695,'entry data'!B:G,6,0)),"",VLOOKUP(A4695,'entry data'!B:G,6,0))</f>
        <v/>
      </c>
      <c r="D4695" s="23" t="str">
        <f>IF(ISERROR(VLOOKUP(A4695,'entry data'!B:C,2,0)),"",VLOOKUP(A4695,'entry data'!B:C,2,0))</f>
        <v/>
      </c>
      <c r="E4695" s="23" t="str">
        <f>IF(ISERROR(VLOOKUP(A4695,'entry data'!B:E,4,0)),"",VLOOKUP(A4695,'entry data'!B:E,4,0))</f>
        <v/>
      </c>
      <c r="F4695" s="25" t="str">
        <f>IF(A4695="","",IF(ISERROR(VLOOKUP(A4695,'entry data'!B:F,5,0)),"",VLOOKUP(A4695,'entry data'!B:F,5,0)))</f>
        <v/>
      </c>
      <c r="G4695" s="26" t="str">
        <f>IF(A4695="","",IF(ISERROR(VLOOKUP(A4695,'entry data'!B:H,7,0)),"",VLOOKUP(A4695,'entry data'!B:H,7,0)))</f>
        <v/>
      </c>
      <c r="H4695" s="27" t="str">
        <f>IF(A4695="","",IF(B4695=1,VLOOKUP(A4695,'entry data'!B:D,3,0),I4694))</f>
        <v/>
      </c>
      <c r="I4695" s="28" t="str">
        <f t="shared" ref="I4695:I4758" si="607">IF(A4695="","",IF(E4695="weekly",7,IF(E4695="fortnightly",14,DATE(IF(MONTH(H4695)=12,YEAR(H4695)+1,YEAR(H4695)),IF(MONTH(H4695)=12,1,MONTH(H4695)+1),DAY(H4695))-H4695))+H4695)</f>
        <v/>
      </c>
      <c r="J4695" s="23" t="str">
        <f t="shared" ref="J4695:J4758" si="608">IF(A4695="","",IF(MONTH(I4695)&lt;10,YEAR(I4695)&amp;"-0"&amp;MONTH(I4695),YEAR(I4695)&amp;"-"&amp;MONTH(I4695)))</f>
        <v/>
      </c>
      <c r="K4695" s="25" t="str">
        <f t="shared" ref="K4695:K4758" si="609">IF(A4695="","",IF(B4695=1,F4695,O4694))</f>
        <v/>
      </c>
      <c r="L4695" s="25" t="str">
        <f t="shared" ref="L4695:L4758" si="610">IF(A4695="","",N4695-M4695)</f>
        <v/>
      </c>
      <c r="M4695" s="25" t="str">
        <f t="shared" si="604"/>
        <v/>
      </c>
      <c r="N4695" s="25" t="str">
        <f>IF(A4695="","",IF(K4695&lt;VLOOKUP(A4695,'entry data'!B:G,6,0),K4695+M4695,VLOOKUP(A4695,'entry data'!B:G,6,0)))</f>
        <v/>
      </c>
      <c r="O4695" s="25" t="str">
        <f t="shared" ref="O4695:O4758" si="611">IF(A4695="","",K4695-L4695)</f>
        <v/>
      </c>
      <c r="P4695" s="25" t="str">
        <f t="shared" si="605"/>
        <v/>
      </c>
    </row>
    <row r="4696" spans="1:16" x14ac:dyDescent="0.25">
      <c r="A4696" s="23" t="str">
        <f>IF(A4695="","",IF(O4695&gt;0.1,A4695,IF(A4695=MAX('entry data'!$B$8:$B$17),"",A4695+1)))</f>
        <v/>
      </c>
      <c r="B4696" s="23" t="str">
        <f t="shared" si="606"/>
        <v/>
      </c>
      <c r="C4696" s="23" t="str">
        <f>IF(ISERROR(VLOOKUP(A4696,'entry data'!B:G,6,0)),"",VLOOKUP(A4696,'entry data'!B:G,6,0))</f>
        <v/>
      </c>
      <c r="D4696" s="23" t="str">
        <f>IF(ISERROR(VLOOKUP(A4696,'entry data'!B:C,2,0)),"",VLOOKUP(A4696,'entry data'!B:C,2,0))</f>
        <v/>
      </c>
      <c r="E4696" s="23" t="str">
        <f>IF(ISERROR(VLOOKUP(A4696,'entry data'!B:E,4,0)),"",VLOOKUP(A4696,'entry data'!B:E,4,0))</f>
        <v/>
      </c>
      <c r="F4696" s="25" t="str">
        <f>IF(A4696="","",IF(ISERROR(VLOOKUP(A4696,'entry data'!B:F,5,0)),"",VLOOKUP(A4696,'entry data'!B:F,5,0)))</f>
        <v/>
      </c>
      <c r="G4696" s="26" t="str">
        <f>IF(A4696="","",IF(ISERROR(VLOOKUP(A4696,'entry data'!B:H,7,0)),"",VLOOKUP(A4696,'entry data'!B:H,7,0)))</f>
        <v/>
      </c>
      <c r="H4696" s="27" t="str">
        <f>IF(A4696="","",IF(B4696=1,VLOOKUP(A4696,'entry data'!B:D,3,0),I4695))</f>
        <v/>
      </c>
      <c r="I4696" s="28" t="str">
        <f t="shared" si="607"/>
        <v/>
      </c>
      <c r="J4696" s="23" t="str">
        <f t="shared" si="608"/>
        <v/>
      </c>
      <c r="K4696" s="25" t="str">
        <f t="shared" si="609"/>
        <v/>
      </c>
      <c r="L4696" s="25" t="str">
        <f t="shared" si="610"/>
        <v/>
      </c>
      <c r="M4696" s="25" t="str">
        <f t="shared" si="604"/>
        <v/>
      </c>
      <c r="N4696" s="25" t="str">
        <f>IF(A4696="","",IF(K4696&lt;VLOOKUP(A4696,'entry data'!B:G,6,0),K4696+M4696,VLOOKUP(A4696,'entry data'!B:G,6,0)))</f>
        <v/>
      </c>
      <c r="O4696" s="25" t="str">
        <f t="shared" si="611"/>
        <v/>
      </c>
      <c r="P4696" s="25" t="str">
        <f t="shared" si="605"/>
        <v/>
      </c>
    </row>
    <row r="4697" spans="1:16" x14ac:dyDescent="0.25">
      <c r="A4697" s="23" t="str">
        <f>IF(A4696="","",IF(O4696&gt;0.1,A4696,IF(A4696=MAX('entry data'!$B$8:$B$17),"",A4696+1)))</f>
        <v/>
      </c>
      <c r="B4697" s="23" t="str">
        <f t="shared" si="606"/>
        <v/>
      </c>
      <c r="C4697" s="23" t="str">
        <f>IF(ISERROR(VLOOKUP(A4697,'entry data'!B:G,6,0)),"",VLOOKUP(A4697,'entry data'!B:G,6,0))</f>
        <v/>
      </c>
      <c r="D4697" s="23" t="str">
        <f>IF(ISERROR(VLOOKUP(A4697,'entry data'!B:C,2,0)),"",VLOOKUP(A4697,'entry data'!B:C,2,0))</f>
        <v/>
      </c>
      <c r="E4697" s="23" t="str">
        <f>IF(ISERROR(VLOOKUP(A4697,'entry data'!B:E,4,0)),"",VLOOKUP(A4697,'entry data'!B:E,4,0))</f>
        <v/>
      </c>
      <c r="F4697" s="25" t="str">
        <f>IF(A4697="","",IF(ISERROR(VLOOKUP(A4697,'entry data'!B:F,5,0)),"",VLOOKUP(A4697,'entry data'!B:F,5,0)))</f>
        <v/>
      </c>
      <c r="G4697" s="26" t="str">
        <f>IF(A4697="","",IF(ISERROR(VLOOKUP(A4697,'entry data'!B:H,7,0)),"",VLOOKUP(A4697,'entry data'!B:H,7,0)))</f>
        <v/>
      </c>
      <c r="H4697" s="27" t="str">
        <f>IF(A4697="","",IF(B4697=1,VLOOKUP(A4697,'entry data'!B:D,3,0),I4696))</f>
        <v/>
      </c>
      <c r="I4697" s="28" t="str">
        <f t="shared" si="607"/>
        <v/>
      </c>
      <c r="J4697" s="23" t="str">
        <f t="shared" si="608"/>
        <v/>
      </c>
      <c r="K4697" s="25" t="str">
        <f t="shared" si="609"/>
        <v/>
      </c>
      <c r="L4697" s="25" t="str">
        <f t="shared" si="610"/>
        <v/>
      </c>
      <c r="M4697" s="25" t="str">
        <f t="shared" si="604"/>
        <v/>
      </c>
      <c r="N4697" s="25" t="str">
        <f>IF(A4697="","",IF(K4697&lt;VLOOKUP(A4697,'entry data'!B:G,6,0),K4697+M4697,VLOOKUP(A4697,'entry data'!B:G,6,0)))</f>
        <v/>
      </c>
      <c r="O4697" s="25" t="str">
        <f t="shared" si="611"/>
        <v/>
      </c>
      <c r="P4697" s="25" t="str">
        <f t="shared" si="605"/>
        <v/>
      </c>
    </row>
    <row r="4698" spans="1:16" x14ac:dyDescent="0.25">
      <c r="A4698" s="23" t="str">
        <f>IF(A4697="","",IF(O4697&gt;0.1,A4697,IF(A4697=MAX('entry data'!$B$8:$B$17),"",A4697+1)))</f>
        <v/>
      </c>
      <c r="B4698" s="23" t="str">
        <f t="shared" si="606"/>
        <v/>
      </c>
      <c r="C4698" s="23" t="str">
        <f>IF(ISERROR(VLOOKUP(A4698,'entry data'!B:G,6,0)),"",VLOOKUP(A4698,'entry data'!B:G,6,0))</f>
        <v/>
      </c>
      <c r="D4698" s="23" t="str">
        <f>IF(ISERROR(VLOOKUP(A4698,'entry data'!B:C,2,0)),"",VLOOKUP(A4698,'entry data'!B:C,2,0))</f>
        <v/>
      </c>
      <c r="E4698" s="23" t="str">
        <f>IF(ISERROR(VLOOKUP(A4698,'entry data'!B:E,4,0)),"",VLOOKUP(A4698,'entry data'!B:E,4,0))</f>
        <v/>
      </c>
      <c r="F4698" s="25" t="str">
        <f>IF(A4698="","",IF(ISERROR(VLOOKUP(A4698,'entry data'!B:F,5,0)),"",VLOOKUP(A4698,'entry data'!B:F,5,0)))</f>
        <v/>
      </c>
      <c r="G4698" s="26" t="str">
        <f>IF(A4698="","",IF(ISERROR(VLOOKUP(A4698,'entry data'!B:H,7,0)),"",VLOOKUP(A4698,'entry data'!B:H,7,0)))</f>
        <v/>
      </c>
      <c r="H4698" s="27" t="str">
        <f>IF(A4698="","",IF(B4698=1,VLOOKUP(A4698,'entry data'!B:D,3,0),I4697))</f>
        <v/>
      </c>
      <c r="I4698" s="28" t="str">
        <f t="shared" si="607"/>
        <v/>
      </c>
      <c r="J4698" s="23" t="str">
        <f t="shared" si="608"/>
        <v/>
      </c>
      <c r="K4698" s="25" t="str">
        <f t="shared" si="609"/>
        <v/>
      </c>
      <c r="L4698" s="25" t="str">
        <f t="shared" si="610"/>
        <v/>
      </c>
      <c r="M4698" s="25" t="str">
        <f t="shared" si="604"/>
        <v/>
      </c>
      <c r="N4698" s="25" t="str">
        <f>IF(A4698="","",IF(K4698&lt;VLOOKUP(A4698,'entry data'!B:G,6,0),K4698+M4698,VLOOKUP(A4698,'entry data'!B:G,6,0)))</f>
        <v/>
      </c>
      <c r="O4698" s="25" t="str">
        <f t="shared" si="611"/>
        <v/>
      </c>
      <c r="P4698" s="25" t="str">
        <f t="shared" si="605"/>
        <v/>
      </c>
    </row>
    <row r="4699" spans="1:16" x14ac:dyDescent="0.25">
      <c r="A4699" s="23" t="str">
        <f>IF(A4698="","",IF(O4698&gt;0.1,A4698,IF(A4698=MAX('entry data'!$B$8:$B$17),"",A4698+1)))</f>
        <v/>
      </c>
      <c r="B4699" s="23" t="str">
        <f t="shared" si="606"/>
        <v/>
      </c>
      <c r="C4699" s="23" t="str">
        <f>IF(ISERROR(VLOOKUP(A4699,'entry data'!B:G,6,0)),"",VLOOKUP(A4699,'entry data'!B:G,6,0))</f>
        <v/>
      </c>
      <c r="D4699" s="23" t="str">
        <f>IF(ISERROR(VLOOKUP(A4699,'entry data'!B:C,2,0)),"",VLOOKUP(A4699,'entry data'!B:C,2,0))</f>
        <v/>
      </c>
      <c r="E4699" s="23" t="str">
        <f>IF(ISERROR(VLOOKUP(A4699,'entry data'!B:E,4,0)),"",VLOOKUP(A4699,'entry data'!B:E,4,0))</f>
        <v/>
      </c>
      <c r="F4699" s="25" t="str">
        <f>IF(A4699="","",IF(ISERROR(VLOOKUP(A4699,'entry data'!B:F,5,0)),"",VLOOKUP(A4699,'entry data'!B:F,5,0)))</f>
        <v/>
      </c>
      <c r="G4699" s="26" t="str">
        <f>IF(A4699="","",IF(ISERROR(VLOOKUP(A4699,'entry data'!B:H,7,0)),"",VLOOKUP(A4699,'entry data'!B:H,7,0)))</f>
        <v/>
      </c>
      <c r="H4699" s="27" t="str">
        <f>IF(A4699="","",IF(B4699=1,VLOOKUP(A4699,'entry data'!B:D,3,0),I4698))</f>
        <v/>
      </c>
      <c r="I4699" s="28" t="str">
        <f t="shared" si="607"/>
        <v/>
      </c>
      <c r="J4699" s="23" t="str">
        <f t="shared" si="608"/>
        <v/>
      </c>
      <c r="K4699" s="25" t="str">
        <f t="shared" si="609"/>
        <v/>
      </c>
      <c r="L4699" s="25" t="str">
        <f t="shared" si="610"/>
        <v/>
      </c>
      <c r="M4699" s="25" t="str">
        <f t="shared" si="604"/>
        <v/>
      </c>
      <c r="N4699" s="25" t="str">
        <f>IF(A4699="","",IF(K4699&lt;VLOOKUP(A4699,'entry data'!B:G,6,0),K4699+M4699,VLOOKUP(A4699,'entry data'!B:G,6,0)))</f>
        <v/>
      </c>
      <c r="O4699" s="25" t="str">
        <f t="shared" si="611"/>
        <v/>
      </c>
      <c r="P4699" s="25" t="str">
        <f t="shared" si="605"/>
        <v/>
      </c>
    </row>
    <row r="4700" spans="1:16" x14ac:dyDescent="0.25">
      <c r="A4700" s="23" t="str">
        <f>IF(A4699="","",IF(O4699&gt;0.1,A4699,IF(A4699=MAX('entry data'!$B$8:$B$17),"",A4699+1)))</f>
        <v/>
      </c>
      <c r="B4700" s="23" t="str">
        <f t="shared" si="606"/>
        <v/>
      </c>
      <c r="C4700" s="23" t="str">
        <f>IF(ISERROR(VLOOKUP(A4700,'entry data'!B:G,6,0)),"",VLOOKUP(A4700,'entry data'!B:G,6,0))</f>
        <v/>
      </c>
      <c r="D4700" s="23" t="str">
        <f>IF(ISERROR(VLOOKUP(A4700,'entry data'!B:C,2,0)),"",VLOOKUP(A4700,'entry data'!B:C,2,0))</f>
        <v/>
      </c>
      <c r="E4700" s="23" t="str">
        <f>IF(ISERROR(VLOOKUP(A4700,'entry data'!B:E,4,0)),"",VLOOKUP(A4700,'entry data'!B:E,4,0))</f>
        <v/>
      </c>
      <c r="F4700" s="25" t="str">
        <f>IF(A4700="","",IF(ISERROR(VLOOKUP(A4700,'entry data'!B:F,5,0)),"",VLOOKUP(A4700,'entry data'!B:F,5,0)))</f>
        <v/>
      </c>
      <c r="G4700" s="26" t="str">
        <f>IF(A4700="","",IF(ISERROR(VLOOKUP(A4700,'entry data'!B:H,7,0)),"",VLOOKUP(A4700,'entry data'!B:H,7,0)))</f>
        <v/>
      </c>
      <c r="H4700" s="27" t="str">
        <f>IF(A4700="","",IF(B4700=1,VLOOKUP(A4700,'entry data'!B:D,3,0),I4699))</f>
        <v/>
      </c>
      <c r="I4700" s="28" t="str">
        <f t="shared" si="607"/>
        <v/>
      </c>
      <c r="J4700" s="23" t="str">
        <f t="shared" si="608"/>
        <v/>
      </c>
      <c r="K4700" s="25" t="str">
        <f t="shared" si="609"/>
        <v/>
      </c>
      <c r="L4700" s="25" t="str">
        <f t="shared" si="610"/>
        <v/>
      </c>
      <c r="M4700" s="25" t="str">
        <f t="shared" si="604"/>
        <v/>
      </c>
      <c r="N4700" s="25" t="str">
        <f>IF(A4700="","",IF(K4700&lt;VLOOKUP(A4700,'entry data'!B:G,6,0),K4700+M4700,VLOOKUP(A4700,'entry data'!B:G,6,0)))</f>
        <v/>
      </c>
      <c r="O4700" s="25" t="str">
        <f t="shared" si="611"/>
        <v/>
      </c>
      <c r="P4700" s="25" t="str">
        <f t="shared" si="605"/>
        <v/>
      </c>
    </row>
    <row r="4701" spans="1:16" x14ac:dyDescent="0.25">
      <c r="A4701" s="23" t="str">
        <f>IF(A4700="","",IF(O4700&gt;0.1,A4700,IF(A4700=MAX('entry data'!$B$8:$B$17),"",A4700+1)))</f>
        <v/>
      </c>
      <c r="B4701" s="23" t="str">
        <f t="shared" si="606"/>
        <v/>
      </c>
      <c r="C4701" s="23" t="str">
        <f>IF(ISERROR(VLOOKUP(A4701,'entry data'!B:G,6,0)),"",VLOOKUP(A4701,'entry data'!B:G,6,0))</f>
        <v/>
      </c>
      <c r="D4701" s="23" t="str">
        <f>IF(ISERROR(VLOOKUP(A4701,'entry data'!B:C,2,0)),"",VLOOKUP(A4701,'entry data'!B:C,2,0))</f>
        <v/>
      </c>
      <c r="E4701" s="23" t="str">
        <f>IF(ISERROR(VLOOKUP(A4701,'entry data'!B:E,4,0)),"",VLOOKUP(A4701,'entry data'!B:E,4,0))</f>
        <v/>
      </c>
      <c r="F4701" s="25" t="str">
        <f>IF(A4701="","",IF(ISERROR(VLOOKUP(A4701,'entry data'!B:F,5,0)),"",VLOOKUP(A4701,'entry data'!B:F,5,0)))</f>
        <v/>
      </c>
      <c r="G4701" s="26" t="str">
        <f>IF(A4701="","",IF(ISERROR(VLOOKUP(A4701,'entry data'!B:H,7,0)),"",VLOOKUP(A4701,'entry data'!B:H,7,0)))</f>
        <v/>
      </c>
      <c r="H4701" s="27" t="str">
        <f>IF(A4701="","",IF(B4701=1,VLOOKUP(A4701,'entry data'!B:D,3,0),I4700))</f>
        <v/>
      </c>
      <c r="I4701" s="28" t="str">
        <f t="shared" si="607"/>
        <v/>
      </c>
      <c r="J4701" s="23" t="str">
        <f t="shared" si="608"/>
        <v/>
      </c>
      <c r="K4701" s="25" t="str">
        <f t="shared" si="609"/>
        <v/>
      </c>
      <c r="L4701" s="25" t="str">
        <f t="shared" si="610"/>
        <v/>
      </c>
      <c r="M4701" s="25" t="str">
        <f t="shared" si="604"/>
        <v/>
      </c>
      <c r="N4701" s="25" t="str">
        <f>IF(A4701="","",IF(K4701&lt;VLOOKUP(A4701,'entry data'!B:G,6,0),K4701+M4701,VLOOKUP(A4701,'entry data'!B:G,6,0)))</f>
        <v/>
      </c>
      <c r="O4701" s="25" t="str">
        <f t="shared" si="611"/>
        <v/>
      </c>
      <c r="P4701" s="25" t="str">
        <f t="shared" si="605"/>
        <v/>
      </c>
    </row>
    <row r="4702" spans="1:16" x14ac:dyDescent="0.25">
      <c r="A4702" s="23" t="str">
        <f>IF(A4701="","",IF(O4701&gt;0.1,A4701,IF(A4701=MAX('entry data'!$B$8:$B$17),"",A4701+1)))</f>
        <v/>
      </c>
      <c r="B4702" s="23" t="str">
        <f t="shared" si="606"/>
        <v/>
      </c>
      <c r="C4702" s="23" t="str">
        <f>IF(ISERROR(VLOOKUP(A4702,'entry data'!B:G,6,0)),"",VLOOKUP(A4702,'entry data'!B:G,6,0))</f>
        <v/>
      </c>
      <c r="D4702" s="23" t="str">
        <f>IF(ISERROR(VLOOKUP(A4702,'entry data'!B:C,2,0)),"",VLOOKUP(A4702,'entry data'!B:C,2,0))</f>
        <v/>
      </c>
      <c r="E4702" s="23" t="str">
        <f>IF(ISERROR(VLOOKUP(A4702,'entry data'!B:E,4,0)),"",VLOOKUP(A4702,'entry data'!B:E,4,0))</f>
        <v/>
      </c>
      <c r="F4702" s="25" t="str">
        <f>IF(A4702="","",IF(ISERROR(VLOOKUP(A4702,'entry data'!B:F,5,0)),"",VLOOKUP(A4702,'entry data'!B:F,5,0)))</f>
        <v/>
      </c>
      <c r="G4702" s="26" t="str">
        <f>IF(A4702="","",IF(ISERROR(VLOOKUP(A4702,'entry data'!B:H,7,0)),"",VLOOKUP(A4702,'entry data'!B:H,7,0)))</f>
        <v/>
      </c>
      <c r="H4702" s="27" t="str">
        <f>IF(A4702="","",IF(B4702=1,VLOOKUP(A4702,'entry data'!B:D,3,0),I4701))</f>
        <v/>
      </c>
      <c r="I4702" s="28" t="str">
        <f t="shared" si="607"/>
        <v/>
      </c>
      <c r="J4702" s="23" t="str">
        <f t="shared" si="608"/>
        <v/>
      </c>
      <c r="K4702" s="25" t="str">
        <f t="shared" si="609"/>
        <v/>
      </c>
      <c r="L4702" s="25" t="str">
        <f t="shared" si="610"/>
        <v/>
      </c>
      <c r="M4702" s="25" t="str">
        <f t="shared" si="604"/>
        <v/>
      </c>
      <c r="N4702" s="25" t="str">
        <f>IF(A4702="","",IF(K4702&lt;VLOOKUP(A4702,'entry data'!B:G,6,0),K4702+M4702,VLOOKUP(A4702,'entry data'!B:G,6,0)))</f>
        <v/>
      </c>
      <c r="O4702" s="25" t="str">
        <f t="shared" si="611"/>
        <v/>
      </c>
      <c r="P4702" s="25" t="str">
        <f t="shared" si="605"/>
        <v/>
      </c>
    </row>
    <row r="4703" spans="1:16" x14ac:dyDescent="0.25">
      <c r="A4703" s="23" t="str">
        <f>IF(A4702="","",IF(O4702&gt;0.1,A4702,IF(A4702=MAX('entry data'!$B$8:$B$17),"",A4702+1)))</f>
        <v/>
      </c>
      <c r="B4703" s="23" t="str">
        <f t="shared" si="606"/>
        <v/>
      </c>
      <c r="C4703" s="23" t="str">
        <f>IF(ISERROR(VLOOKUP(A4703,'entry data'!B:G,6,0)),"",VLOOKUP(A4703,'entry data'!B:G,6,0))</f>
        <v/>
      </c>
      <c r="D4703" s="23" t="str">
        <f>IF(ISERROR(VLOOKUP(A4703,'entry data'!B:C,2,0)),"",VLOOKUP(A4703,'entry data'!B:C,2,0))</f>
        <v/>
      </c>
      <c r="E4703" s="23" t="str">
        <f>IF(ISERROR(VLOOKUP(A4703,'entry data'!B:E,4,0)),"",VLOOKUP(A4703,'entry data'!B:E,4,0))</f>
        <v/>
      </c>
      <c r="F4703" s="25" t="str">
        <f>IF(A4703="","",IF(ISERROR(VLOOKUP(A4703,'entry data'!B:F,5,0)),"",VLOOKUP(A4703,'entry data'!B:F,5,0)))</f>
        <v/>
      </c>
      <c r="G4703" s="26" t="str">
        <f>IF(A4703="","",IF(ISERROR(VLOOKUP(A4703,'entry data'!B:H,7,0)),"",VLOOKUP(A4703,'entry data'!B:H,7,0)))</f>
        <v/>
      </c>
      <c r="H4703" s="27" t="str">
        <f>IF(A4703="","",IF(B4703=1,VLOOKUP(A4703,'entry data'!B:D,3,0),I4702))</f>
        <v/>
      </c>
      <c r="I4703" s="28" t="str">
        <f t="shared" si="607"/>
        <v/>
      </c>
      <c r="J4703" s="23" t="str">
        <f t="shared" si="608"/>
        <v/>
      </c>
      <c r="K4703" s="25" t="str">
        <f t="shared" si="609"/>
        <v/>
      </c>
      <c r="L4703" s="25" t="str">
        <f t="shared" si="610"/>
        <v/>
      </c>
      <c r="M4703" s="25" t="str">
        <f t="shared" si="604"/>
        <v/>
      </c>
      <c r="N4703" s="25" t="str">
        <f>IF(A4703="","",IF(K4703&lt;VLOOKUP(A4703,'entry data'!B:G,6,0),K4703+M4703,VLOOKUP(A4703,'entry data'!B:G,6,0)))</f>
        <v/>
      </c>
      <c r="O4703" s="25" t="str">
        <f t="shared" si="611"/>
        <v/>
      </c>
      <c r="P4703" s="25" t="str">
        <f t="shared" si="605"/>
        <v/>
      </c>
    </row>
    <row r="4704" spans="1:16" x14ac:dyDescent="0.25">
      <c r="A4704" s="23" t="str">
        <f>IF(A4703="","",IF(O4703&gt;0.1,A4703,IF(A4703=MAX('entry data'!$B$8:$B$17),"",A4703+1)))</f>
        <v/>
      </c>
      <c r="B4704" s="23" t="str">
        <f t="shared" si="606"/>
        <v/>
      </c>
      <c r="C4704" s="23" t="str">
        <f>IF(ISERROR(VLOOKUP(A4704,'entry data'!B:G,6,0)),"",VLOOKUP(A4704,'entry data'!B:G,6,0))</f>
        <v/>
      </c>
      <c r="D4704" s="23" t="str">
        <f>IF(ISERROR(VLOOKUP(A4704,'entry data'!B:C,2,0)),"",VLOOKUP(A4704,'entry data'!B:C,2,0))</f>
        <v/>
      </c>
      <c r="E4704" s="23" t="str">
        <f>IF(ISERROR(VLOOKUP(A4704,'entry data'!B:E,4,0)),"",VLOOKUP(A4704,'entry data'!B:E,4,0))</f>
        <v/>
      </c>
      <c r="F4704" s="25" t="str">
        <f>IF(A4704="","",IF(ISERROR(VLOOKUP(A4704,'entry data'!B:F,5,0)),"",VLOOKUP(A4704,'entry data'!B:F,5,0)))</f>
        <v/>
      </c>
      <c r="G4704" s="26" t="str">
        <f>IF(A4704="","",IF(ISERROR(VLOOKUP(A4704,'entry data'!B:H,7,0)),"",VLOOKUP(A4704,'entry data'!B:H,7,0)))</f>
        <v/>
      </c>
      <c r="H4704" s="27" t="str">
        <f>IF(A4704="","",IF(B4704=1,VLOOKUP(A4704,'entry data'!B:D,3,0),I4703))</f>
        <v/>
      </c>
      <c r="I4704" s="28" t="str">
        <f t="shared" si="607"/>
        <v/>
      </c>
      <c r="J4704" s="23" t="str">
        <f t="shared" si="608"/>
        <v/>
      </c>
      <c r="K4704" s="25" t="str">
        <f t="shared" si="609"/>
        <v/>
      </c>
      <c r="L4704" s="25" t="str">
        <f t="shared" si="610"/>
        <v/>
      </c>
      <c r="M4704" s="25" t="str">
        <f t="shared" si="604"/>
        <v/>
      </c>
      <c r="N4704" s="25" t="str">
        <f>IF(A4704="","",IF(K4704&lt;VLOOKUP(A4704,'entry data'!B:G,6,0),K4704+M4704,VLOOKUP(A4704,'entry data'!B:G,6,0)))</f>
        <v/>
      </c>
      <c r="O4704" s="25" t="str">
        <f t="shared" si="611"/>
        <v/>
      </c>
      <c r="P4704" s="25" t="str">
        <f t="shared" si="605"/>
        <v/>
      </c>
    </row>
    <row r="4705" spans="1:16" x14ac:dyDescent="0.25">
      <c r="A4705" s="23" t="str">
        <f>IF(A4704="","",IF(O4704&gt;0.1,A4704,IF(A4704=MAX('entry data'!$B$8:$B$17),"",A4704+1)))</f>
        <v/>
      </c>
      <c r="B4705" s="23" t="str">
        <f t="shared" si="606"/>
        <v/>
      </c>
      <c r="C4705" s="23" t="str">
        <f>IF(ISERROR(VLOOKUP(A4705,'entry data'!B:G,6,0)),"",VLOOKUP(A4705,'entry data'!B:G,6,0))</f>
        <v/>
      </c>
      <c r="D4705" s="23" t="str">
        <f>IF(ISERROR(VLOOKUP(A4705,'entry data'!B:C,2,0)),"",VLOOKUP(A4705,'entry data'!B:C,2,0))</f>
        <v/>
      </c>
      <c r="E4705" s="23" t="str">
        <f>IF(ISERROR(VLOOKUP(A4705,'entry data'!B:E,4,0)),"",VLOOKUP(A4705,'entry data'!B:E,4,0))</f>
        <v/>
      </c>
      <c r="F4705" s="25" t="str">
        <f>IF(A4705="","",IF(ISERROR(VLOOKUP(A4705,'entry data'!B:F,5,0)),"",VLOOKUP(A4705,'entry data'!B:F,5,0)))</f>
        <v/>
      </c>
      <c r="G4705" s="26" t="str">
        <f>IF(A4705="","",IF(ISERROR(VLOOKUP(A4705,'entry data'!B:H,7,0)),"",VLOOKUP(A4705,'entry data'!B:H,7,0)))</f>
        <v/>
      </c>
      <c r="H4705" s="27" t="str">
        <f>IF(A4705="","",IF(B4705=1,VLOOKUP(A4705,'entry data'!B:D,3,0),I4704))</f>
        <v/>
      </c>
      <c r="I4705" s="28" t="str">
        <f t="shared" si="607"/>
        <v/>
      </c>
      <c r="J4705" s="23" t="str">
        <f t="shared" si="608"/>
        <v/>
      </c>
      <c r="K4705" s="25" t="str">
        <f t="shared" si="609"/>
        <v/>
      </c>
      <c r="L4705" s="25" t="str">
        <f t="shared" si="610"/>
        <v/>
      </c>
      <c r="M4705" s="25" t="str">
        <f t="shared" si="604"/>
        <v/>
      </c>
      <c r="N4705" s="25" t="str">
        <f>IF(A4705="","",IF(K4705&lt;VLOOKUP(A4705,'entry data'!B:G,6,0),K4705+M4705,VLOOKUP(A4705,'entry data'!B:G,6,0)))</f>
        <v/>
      </c>
      <c r="O4705" s="25" t="str">
        <f t="shared" si="611"/>
        <v/>
      </c>
      <c r="P4705" s="25" t="str">
        <f t="shared" si="605"/>
        <v/>
      </c>
    </row>
    <row r="4706" spans="1:16" x14ac:dyDescent="0.25">
      <c r="A4706" s="23" t="str">
        <f>IF(A4705="","",IF(O4705&gt;0.1,A4705,IF(A4705=MAX('entry data'!$B$8:$B$17),"",A4705+1)))</f>
        <v/>
      </c>
      <c r="B4706" s="23" t="str">
        <f t="shared" si="606"/>
        <v/>
      </c>
      <c r="C4706" s="23" t="str">
        <f>IF(ISERROR(VLOOKUP(A4706,'entry data'!B:G,6,0)),"",VLOOKUP(A4706,'entry data'!B:G,6,0))</f>
        <v/>
      </c>
      <c r="D4706" s="23" t="str">
        <f>IF(ISERROR(VLOOKUP(A4706,'entry data'!B:C,2,0)),"",VLOOKUP(A4706,'entry data'!B:C,2,0))</f>
        <v/>
      </c>
      <c r="E4706" s="23" t="str">
        <f>IF(ISERROR(VLOOKUP(A4706,'entry data'!B:E,4,0)),"",VLOOKUP(A4706,'entry data'!B:E,4,0))</f>
        <v/>
      </c>
      <c r="F4706" s="25" t="str">
        <f>IF(A4706="","",IF(ISERROR(VLOOKUP(A4706,'entry data'!B:F,5,0)),"",VLOOKUP(A4706,'entry data'!B:F,5,0)))</f>
        <v/>
      </c>
      <c r="G4706" s="26" t="str">
        <f>IF(A4706="","",IF(ISERROR(VLOOKUP(A4706,'entry data'!B:H,7,0)),"",VLOOKUP(A4706,'entry data'!B:H,7,0)))</f>
        <v/>
      </c>
      <c r="H4706" s="27" t="str">
        <f>IF(A4706="","",IF(B4706=1,VLOOKUP(A4706,'entry data'!B:D,3,0),I4705))</f>
        <v/>
      </c>
      <c r="I4706" s="28" t="str">
        <f t="shared" si="607"/>
        <v/>
      </c>
      <c r="J4706" s="23" t="str">
        <f t="shared" si="608"/>
        <v/>
      </c>
      <c r="K4706" s="25" t="str">
        <f t="shared" si="609"/>
        <v/>
      </c>
      <c r="L4706" s="25" t="str">
        <f t="shared" si="610"/>
        <v/>
      </c>
      <c r="M4706" s="25" t="str">
        <f t="shared" si="604"/>
        <v/>
      </c>
      <c r="N4706" s="25" t="str">
        <f>IF(A4706="","",IF(K4706&lt;VLOOKUP(A4706,'entry data'!B:G,6,0),K4706+M4706,VLOOKUP(A4706,'entry data'!B:G,6,0)))</f>
        <v/>
      </c>
      <c r="O4706" s="25" t="str">
        <f t="shared" si="611"/>
        <v/>
      </c>
      <c r="P4706" s="25" t="str">
        <f t="shared" si="605"/>
        <v/>
      </c>
    </row>
    <row r="4707" spans="1:16" x14ac:dyDescent="0.25">
      <c r="A4707" s="23" t="str">
        <f>IF(A4706="","",IF(O4706&gt;0.1,A4706,IF(A4706=MAX('entry data'!$B$8:$B$17),"",A4706+1)))</f>
        <v/>
      </c>
      <c r="B4707" s="23" t="str">
        <f t="shared" si="606"/>
        <v/>
      </c>
      <c r="C4707" s="23" t="str">
        <f>IF(ISERROR(VLOOKUP(A4707,'entry data'!B:G,6,0)),"",VLOOKUP(A4707,'entry data'!B:G,6,0))</f>
        <v/>
      </c>
      <c r="D4707" s="23" t="str">
        <f>IF(ISERROR(VLOOKUP(A4707,'entry data'!B:C,2,0)),"",VLOOKUP(A4707,'entry data'!B:C,2,0))</f>
        <v/>
      </c>
      <c r="E4707" s="23" t="str">
        <f>IF(ISERROR(VLOOKUP(A4707,'entry data'!B:E,4,0)),"",VLOOKUP(A4707,'entry data'!B:E,4,0))</f>
        <v/>
      </c>
      <c r="F4707" s="25" t="str">
        <f>IF(A4707="","",IF(ISERROR(VLOOKUP(A4707,'entry data'!B:F,5,0)),"",VLOOKUP(A4707,'entry data'!B:F,5,0)))</f>
        <v/>
      </c>
      <c r="G4707" s="26" t="str">
        <f>IF(A4707="","",IF(ISERROR(VLOOKUP(A4707,'entry data'!B:H,7,0)),"",VLOOKUP(A4707,'entry data'!B:H,7,0)))</f>
        <v/>
      </c>
      <c r="H4707" s="27" t="str">
        <f>IF(A4707="","",IF(B4707=1,VLOOKUP(A4707,'entry data'!B:D,3,0),I4706))</f>
        <v/>
      </c>
      <c r="I4707" s="28" t="str">
        <f t="shared" si="607"/>
        <v/>
      </c>
      <c r="J4707" s="23" t="str">
        <f t="shared" si="608"/>
        <v/>
      </c>
      <c r="K4707" s="25" t="str">
        <f t="shared" si="609"/>
        <v/>
      </c>
      <c r="L4707" s="25" t="str">
        <f t="shared" si="610"/>
        <v/>
      </c>
      <c r="M4707" s="25" t="str">
        <f t="shared" si="604"/>
        <v/>
      </c>
      <c r="N4707" s="25" t="str">
        <f>IF(A4707="","",IF(K4707&lt;VLOOKUP(A4707,'entry data'!B:G,6,0),K4707+M4707,VLOOKUP(A4707,'entry data'!B:G,6,0)))</f>
        <v/>
      </c>
      <c r="O4707" s="25" t="str">
        <f t="shared" si="611"/>
        <v/>
      </c>
      <c r="P4707" s="25" t="str">
        <f t="shared" si="605"/>
        <v/>
      </c>
    </row>
    <row r="4708" spans="1:16" x14ac:dyDescent="0.25">
      <c r="A4708" s="23" t="str">
        <f>IF(A4707="","",IF(O4707&gt;0.1,A4707,IF(A4707=MAX('entry data'!$B$8:$B$17),"",A4707+1)))</f>
        <v/>
      </c>
      <c r="B4708" s="23" t="str">
        <f t="shared" si="606"/>
        <v/>
      </c>
      <c r="C4708" s="23" t="str">
        <f>IF(ISERROR(VLOOKUP(A4708,'entry data'!B:G,6,0)),"",VLOOKUP(A4708,'entry data'!B:G,6,0))</f>
        <v/>
      </c>
      <c r="D4708" s="23" t="str">
        <f>IF(ISERROR(VLOOKUP(A4708,'entry data'!B:C,2,0)),"",VLOOKUP(A4708,'entry data'!B:C,2,0))</f>
        <v/>
      </c>
      <c r="E4708" s="23" t="str">
        <f>IF(ISERROR(VLOOKUP(A4708,'entry data'!B:E,4,0)),"",VLOOKUP(A4708,'entry data'!B:E,4,0))</f>
        <v/>
      </c>
      <c r="F4708" s="25" t="str">
        <f>IF(A4708="","",IF(ISERROR(VLOOKUP(A4708,'entry data'!B:F,5,0)),"",VLOOKUP(A4708,'entry data'!B:F,5,0)))</f>
        <v/>
      </c>
      <c r="G4708" s="26" t="str">
        <f>IF(A4708="","",IF(ISERROR(VLOOKUP(A4708,'entry data'!B:H,7,0)),"",VLOOKUP(A4708,'entry data'!B:H,7,0)))</f>
        <v/>
      </c>
      <c r="H4708" s="27" t="str">
        <f>IF(A4708="","",IF(B4708=1,VLOOKUP(A4708,'entry data'!B:D,3,0),I4707))</f>
        <v/>
      </c>
      <c r="I4708" s="28" t="str">
        <f t="shared" si="607"/>
        <v/>
      </c>
      <c r="J4708" s="23" t="str">
        <f t="shared" si="608"/>
        <v/>
      </c>
      <c r="K4708" s="25" t="str">
        <f t="shared" si="609"/>
        <v/>
      </c>
      <c r="L4708" s="25" t="str">
        <f t="shared" si="610"/>
        <v/>
      </c>
      <c r="M4708" s="25" t="str">
        <f t="shared" si="604"/>
        <v/>
      </c>
      <c r="N4708" s="25" t="str">
        <f>IF(A4708="","",IF(K4708&lt;VLOOKUP(A4708,'entry data'!B:G,6,0),K4708+M4708,VLOOKUP(A4708,'entry data'!B:G,6,0)))</f>
        <v/>
      </c>
      <c r="O4708" s="25" t="str">
        <f t="shared" si="611"/>
        <v/>
      </c>
      <c r="P4708" s="25" t="str">
        <f t="shared" si="605"/>
        <v/>
      </c>
    </row>
    <row r="4709" spans="1:16" x14ac:dyDescent="0.25">
      <c r="A4709" s="23" t="str">
        <f>IF(A4708="","",IF(O4708&gt;0.1,A4708,IF(A4708=MAX('entry data'!$B$8:$B$17),"",A4708+1)))</f>
        <v/>
      </c>
      <c r="B4709" s="23" t="str">
        <f t="shared" si="606"/>
        <v/>
      </c>
      <c r="C4709" s="23" t="str">
        <f>IF(ISERROR(VLOOKUP(A4709,'entry data'!B:G,6,0)),"",VLOOKUP(A4709,'entry data'!B:G,6,0))</f>
        <v/>
      </c>
      <c r="D4709" s="23" t="str">
        <f>IF(ISERROR(VLOOKUP(A4709,'entry data'!B:C,2,0)),"",VLOOKUP(A4709,'entry data'!B:C,2,0))</f>
        <v/>
      </c>
      <c r="E4709" s="23" t="str">
        <f>IF(ISERROR(VLOOKUP(A4709,'entry data'!B:E,4,0)),"",VLOOKUP(A4709,'entry data'!B:E,4,0))</f>
        <v/>
      </c>
      <c r="F4709" s="25" t="str">
        <f>IF(A4709="","",IF(ISERROR(VLOOKUP(A4709,'entry data'!B:F,5,0)),"",VLOOKUP(A4709,'entry data'!B:F,5,0)))</f>
        <v/>
      </c>
      <c r="G4709" s="26" t="str">
        <f>IF(A4709="","",IF(ISERROR(VLOOKUP(A4709,'entry data'!B:H,7,0)),"",VLOOKUP(A4709,'entry data'!B:H,7,0)))</f>
        <v/>
      </c>
      <c r="H4709" s="27" t="str">
        <f>IF(A4709="","",IF(B4709=1,VLOOKUP(A4709,'entry data'!B:D,3,0),I4708))</f>
        <v/>
      </c>
      <c r="I4709" s="28" t="str">
        <f t="shared" si="607"/>
        <v/>
      </c>
      <c r="J4709" s="23" t="str">
        <f t="shared" si="608"/>
        <v/>
      </c>
      <c r="K4709" s="25" t="str">
        <f t="shared" si="609"/>
        <v/>
      </c>
      <c r="L4709" s="25" t="str">
        <f t="shared" si="610"/>
        <v/>
      </c>
      <c r="M4709" s="25" t="str">
        <f t="shared" si="604"/>
        <v/>
      </c>
      <c r="N4709" s="25" t="str">
        <f>IF(A4709="","",IF(K4709&lt;VLOOKUP(A4709,'entry data'!B:G,6,0),K4709+M4709,VLOOKUP(A4709,'entry data'!B:G,6,0)))</f>
        <v/>
      </c>
      <c r="O4709" s="25" t="str">
        <f t="shared" si="611"/>
        <v/>
      </c>
      <c r="P4709" s="25" t="str">
        <f t="shared" si="605"/>
        <v/>
      </c>
    </row>
    <row r="4710" spans="1:16" x14ac:dyDescent="0.25">
      <c r="A4710" s="23" t="str">
        <f>IF(A4709="","",IF(O4709&gt;0.1,A4709,IF(A4709=MAX('entry data'!$B$8:$B$17),"",A4709+1)))</f>
        <v/>
      </c>
      <c r="B4710" s="23" t="str">
        <f t="shared" si="606"/>
        <v/>
      </c>
      <c r="C4710" s="23" t="str">
        <f>IF(ISERROR(VLOOKUP(A4710,'entry data'!B:G,6,0)),"",VLOOKUP(A4710,'entry data'!B:G,6,0))</f>
        <v/>
      </c>
      <c r="D4710" s="23" t="str">
        <f>IF(ISERROR(VLOOKUP(A4710,'entry data'!B:C,2,0)),"",VLOOKUP(A4710,'entry data'!B:C,2,0))</f>
        <v/>
      </c>
      <c r="E4710" s="23" t="str">
        <f>IF(ISERROR(VLOOKUP(A4710,'entry data'!B:E,4,0)),"",VLOOKUP(A4710,'entry data'!B:E,4,0))</f>
        <v/>
      </c>
      <c r="F4710" s="25" t="str">
        <f>IF(A4710="","",IF(ISERROR(VLOOKUP(A4710,'entry data'!B:F,5,0)),"",VLOOKUP(A4710,'entry data'!B:F,5,0)))</f>
        <v/>
      </c>
      <c r="G4710" s="26" t="str">
        <f>IF(A4710="","",IF(ISERROR(VLOOKUP(A4710,'entry data'!B:H,7,0)),"",VLOOKUP(A4710,'entry data'!B:H,7,0)))</f>
        <v/>
      </c>
      <c r="H4710" s="27" t="str">
        <f>IF(A4710="","",IF(B4710=1,VLOOKUP(A4710,'entry data'!B:D,3,0),I4709))</f>
        <v/>
      </c>
      <c r="I4710" s="28" t="str">
        <f t="shared" si="607"/>
        <v/>
      </c>
      <c r="J4710" s="23" t="str">
        <f t="shared" si="608"/>
        <v/>
      </c>
      <c r="K4710" s="25" t="str">
        <f t="shared" si="609"/>
        <v/>
      </c>
      <c r="L4710" s="25" t="str">
        <f t="shared" si="610"/>
        <v/>
      </c>
      <c r="M4710" s="25" t="str">
        <f t="shared" si="604"/>
        <v/>
      </c>
      <c r="N4710" s="25" t="str">
        <f>IF(A4710="","",IF(K4710&lt;VLOOKUP(A4710,'entry data'!B:G,6,0),K4710+M4710,VLOOKUP(A4710,'entry data'!B:G,6,0)))</f>
        <v/>
      </c>
      <c r="O4710" s="25" t="str">
        <f t="shared" si="611"/>
        <v/>
      </c>
      <c r="P4710" s="25" t="str">
        <f t="shared" si="605"/>
        <v/>
      </c>
    </row>
    <row r="4711" spans="1:16" x14ac:dyDescent="0.25">
      <c r="A4711" s="23" t="str">
        <f>IF(A4710="","",IF(O4710&gt;0.1,A4710,IF(A4710=MAX('entry data'!$B$8:$B$17),"",A4710+1)))</f>
        <v/>
      </c>
      <c r="B4711" s="23" t="str">
        <f t="shared" si="606"/>
        <v/>
      </c>
      <c r="C4711" s="23" t="str">
        <f>IF(ISERROR(VLOOKUP(A4711,'entry data'!B:G,6,0)),"",VLOOKUP(A4711,'entry data'!B:G,6,0))</f>
        <v/>
      </c>
      <c r="D4711" s="23" t="str">
        <f>IF(ISERROR(VLOOKUP(A4711,'entry data'!B:C,2,0)),"",VLOOKUP(A4711,'entry data'!B:C,2,0))</f>
        <v/>
      </c>
      <c r="E4711" s="23" t="str">
        <f>IF(ISERROR(VLOOKUP(A4711,'entry data'!B:E,4,0)),"",VLOOKUP(A4711,'entry data'!B:E,4,0))</f>
        <v/>
      </c>
      <c r="F4711" s="25" t="str">
        <f>IF(A4711="","",IF(ISERROR(VLOOKUP(A4711,'entry data'!B:F,5,0)),"",VLOOKUP(A4711,'entry data'!B:F,5,0)))</f>
        <v/>
      </c>
      <c r="G4711" s="26" t="str">
        <f>IF(A4711="","",IF(ISERROR(VLOOKUP(A4711,'entry data'!B:H,7,0)),"",VLOOKUP(A4711,'entry data'!B:H,7,0)))</f>
        <v/>
      </c>
      <c r="H4711" s="27" t="str">
        <f>IF(A4711="","",IF(B4711=1,VLOOKUP(A4711,'entry data'!B:D,3,0),I4710))</f>
        <v/>
      </c>
      <c r="I4711" s="28" t="str">
        <f t="shared" si="607"/>
        <v/>
      </c>
      <c r="J4711" s="23" t="str">
        <f t="shared" si="608"/>
        <v/>
      </c>
      <c r="K4711" s="25" t="str">
        <f t="shared" si="609"/>
        <v/>
      </c>
      <c r="L4711" s="25" t="str">
        <f t="shared" si="610"/>
        <v/>
      </c>
      <c r="M4711" s="25" t="str">
        <f t="shared" si="604"/>
        <v/>
      </c>
      <c r="N4711" s="25" t="str">
        <f>IF(A4711="","",IF(K4711&lt;VLOOKUP(A4711,'entry data'!B:G,6,0),K4711+M4711,VLOOKUP(A4711,'entry data'!B:G,6,0)))</f>
        <v/>
      </c>
      <c r="O4711" s="25" t="str">
        <f t="shared" si="611"/>
        <v/>
      </c>
      <c r="P4711" s="25" t="str">
        <f t="shared" si="605"/>
        <v/>
      </c>
    </row>
    <row r="4712" spans="1:16" x14ac:dyDescent="0.25">
      <c r="A4712" s="23" t="str">
        <f>IF(A4711="","",IF(O4711&gt;0.1,A4711,IF(A4711=MAX('entry data'!$B$8:$B$17),"",A4711+1)))</f>
        <v/>
      </c>
      <c r="B4712" s="23" t="str">
        <f t="shared" si="606"/>
        <v/>
      </c>
      <c r="C4712" s="23" t="str">
        <f>IF(ISERROR(VLOOKUP(A4712,'entry data'!B:G,6,0)),"",VLOOKUP(A4712,'entry data'!B:G,6,0))</f>
        <v/>
      </c>
      <c r="D4712" s="23" t="str">
        <f>IF(ISERROR(VLOOKUP(A4712,'entry data'!B:C,2,0)),"",VLOOKUP(A4712,'entry data'!B:C,2,0))</f>
        <v/>
      </c>
      <c r="E4712" s="23" t="str">
        <f>IF(ISERROR(VLOOKUP(A4712,'entry data'!B:E,4,0)),"",VLOOKUP(A4712,'entry data'!B:E,4,0))</f>
        <v/>
      </c>
      <c r="F4712" s="25" t="str">
        <f>IF(A4712="","",IF(ISERROR(VLOOKUP(A4712,'entry data'!B:F,5,0)),"",VLOOKUP(A4712,'entry data'!B:F,5,0)))</f>
        <v/>
      </c>
      <c r="G4712" s="26" t="str">
        <f>IF(A4712="","",IF(ISERROR(VLOOKUP(A4712,'entry data'!B:H,7,0)),"",VLOOKUP(A4712,'entry data'!B:H,7,0)))</f>
        <v/>
      </c>
      <c r="H4712" s="27" t="str">
        <f>IF(A4712="","",IF(B4712=1,VLOOKUP(A4712,'entry data'!B:D,3,0),I4711))</f>
        <v/>
      </c>
      <c r="I4712" s="28" t="str">
        <f t="shared" si="607"/>
        <v/>
      </c>
      <c r="J4712" s="23" t="str">
        <f t="shared" si="608"/>
        <v/>
      </c>
      <c r="K4712" s="25" t="str">
        <f t="shared" si="609"/>
        <v/>
      </c>
      <c r="L4712" s="25" t="str">
        <f t="shared" si="610"/>
        <v/>
      </c>
      <c r="M4712" s="25" t="str">
        <f t="shared" si="604"/>
        <v/>
      </c>
      <c r="N4712" s="25" t="str">
        <f>IF(A4712="","",IF(K4712&lt;VLOOKUP(A4712,'entry data'!B:G,6,0),K4712+M4712,VLOOKUP(A4712,'entry data'!B:G,6,0)))</f>
        <v/>
      </c>
      <c r="O4712" s="25" t="str">
        <f t="shared" si="611"/>
        <v/>
      </c>
      <c r="P4712" s="25" t="str">
        <f t="shared" si="605"/>
        <v/>
      </c>
    </row>
    <row r="4713" spans="1:16" x14ac:dyDescent="0.25">
      <c r="A4713" s="23" t="str">
        <f>IF(A4712="","",IF(O4712&gt;0.1,A4712,IF(A4712=MAX('entry data'!$B$8:$B$17),"",A4712+1)))</f>
        <v/>
      </c>
      <c r="B4713" s="23" t="str">
        <f t="shared" si="606"/>
        <v/>
      </c>
      <c r="C4713" s="23" t="str">
        <f>IF(ISERROR(VLOOKUP(A4713,'entry data'!B:G,6,0)),"",VLOOKUP(A4713,'entry data'!B:G,6,0))</f>
        <v/>
      </c>
      <c r="D4713" s="23" t="str">
        <f>IF(ISERROR(VLOOKUP(A4713,'entry data'!B:C,2,0)),"",VLOOKUP(A4713,'entry data'!B:C,2,0))</f>
        <v/>
      </c>
      <c r="E4713" s="23" t="str">
        <f>IF(ISERROR(VLOOKUP(A4713,'entry data'!B:E,4,0)),"",VLOOKUP(A4713,'entry data'!B:E,4,0))</f>
        <v/>
      </c>
      <c r="F4713" s="25" t="str">
        <f>IF(A4713="","",IF(ISERROR(VLOOKUP(A4713,'entry data'!B:F,5,0)),"",VLOOKUP(A4713,'entry data'!B:F,5,0)))</f>
        <v/>
      </c>
      <c r="G4713" s="26" t="str">
        <f>IF(A4713="","",IF(ISERROR(VLOOKUP(A4713,'entry data'!B:H,7,0)),"",VLOOKUP(A4713,'entry data'!B:H,7,0)))</f>
        <v/>
      </c>
      <c r="H4713" s="27" t="str">
        <f>IF(A4713="","",IF(B4713=1,VLOOKUP(A4713,'entry data'!B:D,3,0),I4712))</f>
        <v/>
      </c>
      <c r="I4713" s="28" t="str">
        <f t="shared" si="607"/>
        <v/>
      </c>
      <c r="J4713" s="23" t="str">
        <f t="shared" si="608"/>
        <v/>
      </c>
      <c r="K4713" s="25" t="str">
        <f t="shared" si="609"/>
        <v/>
      </c>
      <c r="L4713" s="25" t="str">
        <f t="shared" si="610"/>
        <v/>
      </c>
      <c r="M4713" s="25" t="str">
        <f t="shared" si="604"/>
        <v/>
      </c>
      <c r="N4713" s="25" t="str">
        <f>IF(A4713="","",IF(K4713&lt;VLOOKUP(A4713,'entry data'!B:G,6,0),K4713+M4713,VLOOKUP(A4713,'entry data'!B:G,6,0)))</f>
        <v/>
      </c>
      <c r="O4713" s="25" t="str">
        <f t="shared" si="611"/>
        <v/>
      </c>
      <c r="P4713" s="25" t="str">
        <f t="shared" si="605"/>
        <v/>
      </c>
    </row>
    <row r="4714" spans="1:16" x14ac:dyDescent="0.25">
      <c r="A4714" s="23" t="str">
        <f>IF(A4713="","",IF(O4713&gt;0.1,A4713,IF(A4713=MAX('entry data'!$B$8:$B$17),"",A4713+1)))</f>
        <v/>
      </c>
      <c r="B4714" s="23" t="str">
        <f t="shared" si="606"/>
        <v/>
      </c>
      <c r="C4714" s="23" t="str">
        <f>IF(ISERROR(VLOOKUP(A4714,'entry data'!B:G,6,0)),"",VLOOKUP(A4714,'entry data'!B:G,6,0))</f>
        <v/>
      </c>
      <c r="D4714" s="23" t="str">
        <f>IF(ISERROR(VLOOKUP(A4714,'entry data'!B:C,2,0)),"",VLOOKUP(A4714,'entry data'!B:C,2,0))</f>
        <v/>
      </c>
      <c r="E4714" s="23" t="str">
        <f>IF(ISERROR(VLOOKUP(A4714,'entry data'!B:E,4,0)),"",VLOOKUP(A4714,'entry data'!B:E,4,0))</f>
        <v/>
      </c>
      <c r="F4714" s="25" t="str">
        <f>IF(A4714="","",IF(ISERROR(VLOOKUP(A4714,'entry data'!B:F,5,0)),"",VLOOKUP(A4714,'entry data'!B:F,5,0)))</f>
        <v/>
      </c>
      <c r="G4714" s="26" t="str">
        <f>IF(A4714="","",IF(ISERROR(VLOOKUP(A4714,'entry data'!B:H,7,0)),"",VLOOKUP(A4714,'entry data'!B:H,7,0)))</f>
        <v/>
      </c>
      <c r="H4714" s="27" t="str">
        <f>IF(A4714="","",IF(B4714=1,VLOOKUP(A4714,'entry data'!B:D,3,0),I4713))</f>
        <v/>
      </c>
      <c r="I4714" s="28" t="str">
        <f t="shared" si="607"/>
        <v/>
      </c>
      <c r="J4714" s="23" t="str">
        <f t="shared" si="608"/>
        <v/>
      </c>
      <c r="K4714" s="25" t="str">
        <f t="shared" si="609"/>
        <v/>
      </c>
      <c r="L4714" s="25" t="str">
        <f t="shared" si="610"/>
        <v/>
      </c>
      <c r="M4714" s="25" t="str">
        <f t="shared" si="604"/>
        <v/>
      </c>
      <c r="N4714" s="25" t="str">
        <f>IF(A4714="","",IF(K4714&lt;VLOOKUP(A4714,'entry data'!B:G,6,0),K4714+M4714,VLOOKUP(A4714,'entry data'!B:G,6,0)))</f>
        <v/>
      </c>
      <c r="O4714" s="25" t="str">
        <f t="shared" si="611"/>
        <v/>
      </c>
      <c r="P4714" s="25" t="str">
        <f t="shared" si="605"/>
        <v/>
      </c>
    </row>
    <row r="4715" spans="1:16" x14ac:dyDescent="0.25">
      <c r="A4715" s="23" t="str">
        <f>IF(A4714="","",IF(O4714&gt;0.1,A4714,IF(A4714=MAX('entry data'!$B$8:$B$17),"",A4714+1)))</f>
        <v/>
      </c>
      <c r="B4715" s="23" t="str">
        <f t="shared" si="606"/>
        <v/>
      </c>
      <c r="C4715" s="23" t="str">
        <f>IF(ISERROR(VLOOKUP(A4715,'entry data'!B:G,6,0)),"",VLOOKUP(A4715,'entry data'!B:G,6,0))</f>
        <v/>
      </c>
      <c r="D4715" s="23" t="str">
        <f>IF(ISERROR(VLOOKUP(A4715,'entry data'!B:C,2,0)),"",VLOOKUP(A4715,'entry data'!B:C,2,0))</f>
        <v/>
      </c>
      <c r="E4715" s="23" t="str">
        <f>IF(ISERROR(VLOOKUP(A4715,'entry data'!B:E,4,0)),"",VLOOKUP(A4715,'entry data'!B:E,4,0))</f>
        <v/>
      </c>
      <c r="F4715" s="25" t="str">
        <f>IF(A4715="","",IF(ISERROR(VLOOKUP(A4715,'entry data'!B:F,5,0)),"",VLOOKUP(A4715,'entry data'!B:F,5,0)))</f>
        <v/>
      </c>
      <c r="G4715" s="26" t="str">
        <f>IF(A4715="","",IF(ISERROR(VLOOKUP(A4715,'entry data'!B:H,7,0)),"",VLOOKUP(A4715,'entry data'!B:H,7,0)))</f>
        <v/>
      </c>
      <c r="H4715" s="27" t="str">
        <f>IF(A4715="","",IF(B4715=1,VLOOKUP(A4715,'entry data'!B:D,3,0),I4714))</f>
        <v/>
      </c>
      <c r="I4715" s="28" t="str">
        <f t="shared" si="607"/>
        <v/>
      </c>
      <c r="J4715" s="23" t="str">
        <f t="shared" si="608"/>
        <v/>
      </c>
      <c r="K4715" s="25" t="str">
        <f t="shared" si="609"/>
        <v/>
      </c>
      <c r="L4715" s="25" t="str">
        <f t="shared" si="610"/>
        <v/>
      </c>
      <c r="M4715" s="25" t="str">
        <f t="shared" si="604"/>
        <v/>
      </c>
      <c r="N4715" s="25" t="str">
        <f>IF(A4715="","",IF(K4715&lt;VLOOKUP(A4715,'entry data'!B:G,6,0),K4715+M4715,VLOOKUP(A4715,'entry data'!B:G,6,0)))</f>
        <v/>
      </c>
      <c r="O4715" s="25" t="str">
        <f t="shared" si="611"/>
        <v/>
      </c>
      <c r="P4715" s="25" t="str">
        <f t="shared" si="605"/>
        <v/>
      </c>
    </row>
    <row r="4716" spans="1:16" x14ac:dyDescent="0.25">
      <c r="A4716" s="23" t="str">
        <f>IF(A4715="","",IF(O4715&gt;0.1,A4715,IF(A4715=MAX('entry data'!$B$8:$B$17),"",A4715+1)))</f>
        <v/>
      </c>
      <c r="B4716" s="23" t="str">
        <f t="shared" si="606"/>
        <v/>
      </c>
      <c r="C4716" s="23" t="str">
        <f>IF(ISERROR(VLOOKUP(A4716,'entry data'!B:G,6,0)),"",VLOOKUP(A4716,'entry data'!B:G,6,0))</f>
        <v/>
      </c>
      <c r="D4716" s="23" t="str">
        <f>IF(ISERROR(VLOOKUP(A4716,'entry data'!B:C,2,0)),"",VLOOKUP(A4716,'entry data'!B:C,2,0))</f>
        <v/>
      </c>
      <c r="E4716" s="23" t="str">
        <f>IF(ISERROR(VLOOKUP(A4716,'entry data'!B:E,4,0)),"",VLOOKUP(A4716,'entry data'!B:E,4,0))</f>
        <v/>
      </c>
      <c r="F4716" s="25" t="str">
        <f>IF(A4716="","",IF(ISERROR(VLOOKUP(A4716,'entry data'!B:F,5,0)),"",VLOOKUP(A4716,'entry data'!B:F,5,0)))</f>
        <v/>
      </c>
      <c r="G4716" s="26" t="str">
        <f>IF(A4716="","",IF(ISERROR(VLOOKUP(A4716,'entry data'!B:H,7,0)),"",VLOOKUP(A4716,'entry data'!B:H,7,0)))</f>
        <v/>
      </c>
      <c r="H4716" s="27" t="str">
        <f>IF(A4716="","",IF(B4716=1,VLOOKUP(A4716,'entry data'!B:D,3,0),I4715))</f>
        <v/>
      </c>
      <c r="I4716" s="28" t="str">
        <f t="shared" si="607"/>
        <v/>
      </c>
      <c r="J4716" s="23" t="str">
        <f t="shared" si="608"/>
        <v/>
      </c>
      <c r="K4716" s="25" t="str">
        <f t="shared" si="609"/>
        <v/>
      </c>
      <c r="L4716" s="25" t="str">
        <f t="shared" si="610"/>
        <v/>
      </c>
      <c r="M4716" s="25" t="str">
        <f t="shared" si="604"/>
        <v/>
      </c>
      <c r="N4716" s="25" t="str">
        <f>IF(A4716="","",IF(K4716&lt;VLOOKUP(A4716,'entry data'!B:G,6,0),K4716+M4716,VLOOKUP(A4716,'entry data'!B:G,6,0)))</f>
        <v/>
      </c>
      <c r="O4716" s="25" t="str">
        <f t="shared" si="611"/>
        <v/>
      </c>
      <c r="P4716" s="25" t="str">
        <f t="shared" si="605"/>
        <v/>
      </c>
    </row>
    <row r="4717" spans="1:16" x14ac:dyDescent="0.25">
      <c r="A4717" s="23" t="str">
        <f>IF(A4716="","",IF(O4716&gt;0.1,A4716,IF(A4716=MAX('entry data'!$B$8:$B$17),"",A4716+1)))</f>
        <v/>
      </c>
      <c r="B4717" s="23" t="str">
        <f t="shared" si="606"/>
        <v/>
      </c>
      <c r="C4717" s="23" t="str">
        <f>IF(ISERROR(VLOOKUP(A4717,'entry data'!B:G,6,0)),"",VLOOKUP(A4717,'entry data'!B:G,6,0))</f>
        <v/>
      </c>
      <c r="D4717" s="23" t="str">
        <f>IF(ISERROR(VLOOKUP(A4717,'entry data'!B:C,2,0)),"",VLOOKUP(A4717,'entry data'!B:C,2,0))</f>
        <v/>
      </c>
      <c r="E4717" s="23" t="str">
        <f>IF(ISERROR(VLOOKUP(A4717,'entry data'!B:E,4,0)),"",VLOOKUP(A4717,'entry data'!B:E,4,0))</f>
        <v/>
      </c>
      <c r="F4717" s="25" t="str">
        <f>IF(A4717="","",IF(ISERROR(VLOOKUP(A4717,'entry data'!B:F,5,0)),"",VLOOKUP(A4717,'entry data'!B:F,5,0)))</f>
        <v/>
      </c>
      <c r="G4717" s="26" t="str">
        <f>IF(A4717="","",IF(ISERROR(VLOOKUP(A4717,'entry data'!B:H,7,0)),"",VLOOKUP(A4717,'entry data'!B:H,7,0)))</f>
        <v/>
      </c>
      <c r="H4717" s="27" t="str">
        <f>IF(A4717="","",IF(B4717=1,VLOOKUP(A4717,'entry data'!B:D,3,0),I4716))</f>
        <v/>
      </c>
      <c r="I4717" s="28" t="str">
        <f t="shared" si="607"/>
        <v/>
      </c>
      <c r="J4717" s="23" t="str">
        <f t="shared" si="608"/>
        <v/>
      </c>
      <c r="K4717" s="25" t="str">
        <f t="shared" si="609"/>
        <v/>
      </c>
      <c r="L4717" s="25" t="str">
        <f t="shared" si="610"/>
        <v/>
      </c>
      <c r="M4717" s="25" t="str">
        <f t="shared" si="604"/>
        <v/>
      </c>
      <c r="N4717" s="25" t="str">
        <f>IF(A4717="","",IF(K4717&lt;VLOOKUP(A4717,'entry data'!B:G,6,0),K4717+M4717,VLOOKUP(A4717,'entry data'!B:G,6,0)))</f>
        <v/>
      </c>
      <c r="O4717" s="25" t="str">
        <f t="shared" si="611"/>
        <v/>
      </c>
      <c r="P4717" s="25" t="str">
        <f t="shared" si="605"/>
        <v/>
      </c>
    </row>
    <row r="4718" spans="1:16" x14ac:dyDescent="0.25">
      <c r="A4718" s="23" t="str">
        <f>IF(A4717="","",IF(O4717&gt;0.1,A4717,IF(A4717=MAX('entry data'!$B$8:$B$17),"",A4717+1)))</f>
        <v/>
      </c>
      <c r="B4718" s="23" t="str">
        <f t="shared" si="606"/>
        <v/>
      </c>
      <c r="C4718" s="23" t="str">
        <f>IF(ISERROR(VLOOKUP(A4718,'entry data'!B:G,6,0)),"",VLOOKUP(A4718,'entry data'!B:G,6,0))</f>
        <v/>
      </c>
      <c r="D4718" s="23" t="str">
        <f>IF(ISERROR(VLOOKUP(A4718,'entry data'!B:C,2,0)),"",VLOOKUP(A4718,'entry data'!B:C,2,0))</f>
        <v/>
      </c>
      <c r="E4718" s="23" t="str">
        <f>IF(ISERROR(VLOOKUP(A4718,'entry data'!B:E,4,0)),"",VLOOKUP(A4718,'entry data'!B:E,4,0))</f>
        <v/>
      </c>
      <c r="F4718" s="25" t="str">
        <f>IF(A4718="","",IF(ISERROR(VLOOKUP(A4718,'entry data'!B:F,5,0)),"",VLOOKUP(A4718,'entry data'!B:F,5,0)))</f>
        <v/>
      </c>
      <c r="G4718" s="26" t="str">
        <f>IF(A4718="","",IF(ISERROR(VLOOKUP(A4718,'entry data'!B:H,7,0)),"",VLOOKUP(A4718,'entry data'!B:H,7,0)))</f>
        <v/>
      </c>
      <c r="H4718" s="27" t="str">
        <f>IF(A4718="","",IF(B4718=1,VLOOKUP(A4718,'entry data'!B:D,3,0),I4717))</f>
        <v/>
      </c>
      <c r="I4718" s="28" t="str">
        <f t="shared" si="607"/>
        <v/>
      </c>
      <c r="J4718" s="23" t="str">
        <f t="shared" si="608"/>
        <v/>
      </c>
      <c r="K4718" s="25" t="str">
        <f t="shared" si="609"/>
        <v/>
      </c>
      <c r="L4718" s="25" t="str">
        <f t="shared" si="610"/>
        <v/>
      </c>
      <c r="M4718" s="25" t="str">
        <f t="shared" si="604"/>
        <v/>
      </c>
      <c r="N4718" s="25" t="str">
        <f>IF(A4718="","",IF(K4718&lt;VLOOKUP(A4718,'entry data'!B:G,6,0),K4718+M4718,VLOOKUP(A4718,'entry data'!B:G,6,0)))</f>
        <v/>
      </c>
      <c r="O4718" s="25" t="str">
        <f t="shared" si="611"/>
        <v/>
      </c>
      <c r="P4718" s="25" t="str">
        <f t="shared" si="605"/>
        <v/>
      </c>
    </row>
    <row r="4719" spans="1:16" x14ac:dyDescent="0.25">
      <c r="A4719" s="23" t="str">
        <f>IF(A4718="","",IF(O4718&gt;0.1,A4718,IF(A4718=MAX('entry data'!$B$8:$B$17),"",A4718+1)))</f>
        <v/>
      </c>
      <c r="B4719" s="23" t="str">
        <f t="shared" si="606"/>
        <v/>
      </c>
      <c r="C4719" s="23" t="str">
        <f>IF(ISERROR(VLOOKUP(A4719,'entry data'!B:G,6,0)),"",VLOOKUP(A4719,'entry data'!B:G,6,0))</f>
        <v/>
      </c>
      <c r="D4719" s="23" t="str">
        <f>IF(ISERROR(VLOOKUP(A4719,'entry data'!B:C,2,0)),"",VLOOKUP(A4719,'entry data'!B:C,2,0))</f>
        <v/>
      </c>
      <c r="E4719" s="23" t="str">
        <f>IF(ISERROR(VLOOKUP(A4719,'entry data'!B:E,4,0)),"",VLOOKUP(A4719,'entry data'!B:E,4,0))</f>
        <v/>
      </c>
      <c r="F4719" s="25" t="str">
        <f>IF(A4719="","",IF(ISERROR(VLOOKUP(A4719,'entry data'!B:F,5,0)),"",VLOOKUP(A4719,'entry data'!B:F,5,0)))</f>
        <v/>
      </c>
      <c r="G4719" s="26" t="str">
        <f>IF(A4719="","",IF(ISERROR(VLOOKUP(A4719,'entry data'!B:H,7,0)),"",VLOOKUP(A4719,'entry data'!B:H,7,0)))</f>
        <v/>
      </c>
      <c r="H4719" s="27" t="str">
        <f>IF(A4719="","",IF(B4719=1,VLOOKUP(A4719,'entry data'!B:D,3,0),I4718))</f>
        <v/>
      </c>
      <c r="I4719" s="28" t="str">
        <f t="shared" si="607"/>
        <v/>
      </c>
      <c r="J4719" s="23" t="str">
        <f t="shared" si="608"/>
        <v/>
      </c>
      <c r="K4719" s="25" t="str">
        <f t="shared" si="609"/>
        <v/>
      </c>
      <c r="L4719" s="25" t="str">
        <f t="shared" si="610"/>
        <v/>
      </c>
      <c r="M4719" s="25" t="str">
        <f t="shared" si="604"/>
        <v/>
      </c>
      <c r="N4719" s="25" t="str">
        <f>IF(A4719="","",IF(K4719&lt;VLOOKUP(A4719,'entry data'!B:G,6,0),K4719+M4719,VLOOKUP(A4719,'entry data'!B:G,6,0)))</f>
        <v/>
      </c>
      <c r="O4719" s="25" t="str">
        <f t="shared" si="611"/>
        <v/>
      </c>
      <c r="P4719" s="25" t="str">
        <f t="shared" si="605"/>
        <v/>
      </c>
    </row>
    <row r="4720" spans="1:16" x14ac:dyDescent="0.25">
      <c r="A4720" s="23" t="str">
        <f>IF(A4719="","",IF(O4719&gt;0.1,A4719,IF(A4719=MAX('entry data'!$B$8:$B$17),"",A4719+1)))</f>
        <v/>
      </c>
      <c r="B4720" s="23" t="str">
        <f t="shared" si="606"/>
        <v/>
      </c>
      <c r="C4720" s="23" t="str">
        <f>IF(ISERROR(VLOOKUP(A4720,'entry data'!B:G,6,0)),"",VLOOKUP(A4720,'entry data'!B:G,6,0))</f>
        <v/>
      </c>
      <c r="D4720" s="23" t="str">
        <f>IF(ISERROR(VLOOKUP(A4720,'entry data'!B:C,2,0)),"",VLOOKUP(A4720,'entry data'!B:C,2,0))</f>
        <v/>
      </c>
      <c r="E4720" s="23" t="str">
        <f>IF(ISERROR(VLOOKUP(A4720,'entry data'!B:E,4,0)),"",VLOOKUP(A4720,'entry data'!B:E,4,0))</f>
        <v/>
      </c>
      <c r="F4720" s="25" t="str">
        <f>IF(A4720="","",IF(ISERROR(VLOOKUP(A4720,'entry data'!B:F,5,0)),"",VLOOKUP(A4720,'entry data'!B:F,5,0)))</f>
        <v/>
      </c>
      <c r="G4720" s="26" t="str">
        <f>IF(A4720="","",IF(ISERROR(VLOOKUP(A4720,'entry data'!B:H,7,0)),"",VLOOKUP(A4720,'entry data'!B:H,7,0)))</f>
        <v/>
      </c>
      <c r="H4720" s="27" t="str">
        <f>IF(A4720="","",IF(B4720=1,VLOOKUP(A4720,'entry data'!B:D,3,0),I4719))</f>
        <v/>
      </c>
      <c r="I4720" s="28" t="str">
        <f t="shared" si="607"/>
        <v/>
      </c>
      <c r="J4720" s="23" t="str">
        <f t="shared" si="608"/>
        <v/>
      </c>
      <c r="K4720" s="25" t="str">
        <f t="shared" si="609"/>
        <v/>
      </c>
      <c r="L4720" s="25" t="str">
        <f t="shared" si="610"/>
        <v/>
      </c>
      <c r="M4720" s="25" t="str">
        <f t="shared" si="604"/>
        <v/>
      </c>
      <c r="N4720" s="25" t="str">
        <f>IF(A4720="","",IF(K4720&lt;VLOOKUP(A4720,'entry data'!B:G,6,0),K4720+M4720,VLOOKUP(A4720,'entry data'!B:G,6,0)))</f>
        <v/>
      </c>
      <c r="O4720" s="25" t="str">
        <f t="shared" si="611"/>
        <v/>
      </c>
      <c r="P4720" s="25" t="str">
        <f t="shared" si="605"/>
        <v/>
      </c>
    </row>
    <row r="4721" spans="1:16" x14ac:dyDescent="0.25">
      <c r="A4721" s="23" t="str">
        <f>IF(A4720="","",IF(O4720&gt;0.1,A4720,IF(A4720=MAX('entry data'!$B$8:$B$17),"",A4720+1)))</f>
        <v/>
      </c>
      <c r="B4721" s="23" t="str">
        <f t="shared" si="606"/>
        <v/>
      </c>
      <c r="C4721" s="23" t="str">
        <f>IF(ISERROR(VLOOKUP(A4721,'entry data'!B:G,6,0)),"",VLOOKUP(A4721,'entry data'!B:G,6,0))</f>
        <v/>
      </c>
      <c r="D4721" s="23" t="str">
        <f>IF(ISERROR(VLOOKUP(A4721,'entry data'!B:C,2,0)),"",VLOOKUP(A4721,'entry data'!B:C,2,0))</f>
        <v/>
      </c>
      <c r="E4721" s="23" t="str">
        <f>IF(ISERROR(VLOOKUP(A4721,'entry data'!B:E,4,0)),"",VLOOKUP(A4721,'entry data'!B:E,4,0))</f>
        <v/>
      </c>
      <c r="F4721" s="25" t="str">
        <f>IF(A4721="","",IF(ISERROR(VLOOKUP(A4721,'entry data'!B:F,5,0)),"",VLOOKUP(A4721,'entry data'!B:F,5,0)))</f>
        <v/>
      </c>
      <c r="G4721" s="26" t="str">
        <f>IF(A4721="","",IF(ISERROR(VLOOKUP(A4721,'entry data'!B:H,7,0)),"",VLOOKUP(A4721,'entry data'!B:H,7,0)))</f>
        <v/>
      </c>
      <c r="H4721" s="27" t="str">
        <f>IF(A4721="","",IF(B4721=1,VLOOKUP(A4721,'entry data'!B:D,3,0),I4720))</f>
        <v/>
      </c>
      <c r="I4721" s="28" t="str">
        <f t="shared" si="607"/>
        <v/>
      </c>
      <c r="J4721" s="23" t="str">
        <f t="shared" si="608"/>
        <v/>
      </c>
      <c r="K4721" s="25" t="str">
        <f t="shared" si="609"/>
        <v/>
      </c>
      <c r="L4721" s="25" t="str">
        <f t="shared" si="610"/>
        <v/>
      </c>
      <c r="M4721" s="25" t="str">
        <f t="shared" si="604"/>
        <v/>
      </c>
      <c r="N4721" s="25" t="str">
        <f>IF(A4721="","",IF(K4721&lt;VLOOKUP(A4721,'entry data'!B:G,6,0),K4721+M4721,VLOOKUP(A4721,'entry data'!B:G,6,0)))</f>
        <v/>
      </c>
      <c r="O4721" s="25" t="str">
        <f t="shared" si="611"/>
        <v/>
      </c>
      <c r="P4721" s="25" t="str">
        <f t="shared" si="605"/>
        <v/>
      </c>
    </row>
    <row r="4722" spans="1:16" x14ac:dyDescent="0.25">
      <c r="A4722" s="23" t="str">
        <f>IF(A4721="","",IF(O4721&gt;0.1,A4721,IF(A4721=MAX('entry data'!$B$8:$B$17),"",A4721+1)))</f>
        <v/>
      </c>
      <c r="B4722" s="23" t="str">
        <f t="shared" si="606"/>
        <v/>
      </c>
      <c r="C4722" s="23" t="str">
        <f>IF(ISERROR(VLOOKUP(A4722,'entry data'!B:G,6,0)),"",VLOOKUP(A4722,'entry data'!B:G,6,0))</f>
        <v/>
      </c>
      <c r="D4722" s="23" t="str">
        <f>IF(ISERROR(VLOOKUP(A4722,'entry data'!B:C,2,0)),"",VLOOKUP(A4722,'entry data'!B:C,2,0))</f>
        <v/>
      </c>
      <c r="E4722" s="23" t="str">
        <f>IF(ISERROR(VLOOKUP(A4722,'entry data'!B:E,4,0)),"",VLOOKUP(A4722,'entry data'!B:E,4,0))</f>
        <v/>
      </c>
      <c r="F4722" s="25" t="str">
        <f>IF(A4722="","",IF(ISERROR(VLOOKUP(A4722,'entry data'!B:F,5,0)),"",VLOOKUP(A4722,'entry data'!B:F,5,0)))</f>
        <v/>
      </c>
      <c r="G4722" s="26" t="str">
        <f>IF(A4722="","",IF(ISERROR(VLOOKUP(A4722,'entry data'!B:H,7,0)),"",VLOOKUP(A4722,'entry data'!B:H,7,0)))</f>
        <v/>
      </c>
      <c r="H4722" s="27" t="str">
        <f>IF(A4722="","",IF(B4722=1,VLOOKUP(A4722,'entry data'!B:D,3,0),I4721))</f>
        <v/>
      </c>
      <c r="I4722" s="28" t="str">
        <f t="shared" si="607"/>
        <v/>
      </c>
      <c r="J4722" s="23" t="str">
        <f t="shared" si="608"/>
        <v/>
      </c>
      <c r="K4722" s="25" t="str">
        <f t="shared" si="609"/>
        <v/>
      </c>
      <c r="L4722" s="25" t="str">
        <f t="shared" si="610"/>
        <v/>
      </c>
      <c r="M4722" s="25" t="str">
        <f t="shared" si="604"/>
        <v/>
      </c>
      <c r="N4722" s="25" t="str">
        <f>IF(A4722="","",IF(K4722&lt;VLOOKUP(A4722,'entry data'!B:G,6,0),K4722+M4722,VLOOKUP(A4722,'entry data'!B:G,6,0)))</f>
        <v/>
      </c>
      <c r="O4722" s="25" t="str">
        <f t="shared" si="611"/>
        <v/>
      </c>
      <c r="P4722" s="25" t="str">
        <f t="shared" si="605"/>
        <v/>
      </c>
    </row>
    <row r="4723" spans="1:16" x14ac:dyDescent="0.25">
      <c r="A4723" s="23" t="str">
        <f>IF(A4722="","",IF(O4722&gt;0.1,A4722,IF(A4722=MAX('entry data'!$B$8:$B$17),"",A4722+1)))</f>
        <v/>
      </c>
      <c r="B4723" s="23" t="str">
        <f t="shared" si="606"/>
        <v/>
      </c>
      <c r="C4723" s="23" t="str">
        <f>IF(ISERROR(VLOOKUP(A4723,'entry data'!B:G,6,0)),"",VLOOKUP(A4723,'entry data'!B:G,6,0))</f>
        <v/>
      </c>
      <c r="D4723" s="23" t="str">
        <f>IF(ISERROR(VLOOKUP(A4723,'entry data'!B:C,2,0)),"",VLOOKUP(A4723,'entry data'!B:C,2,0))</f>
        <v/>
      </c>
      <c r="E4723" s="23" t="str">
        <f>IF(ISERROR(VLOOKUP(A4723,'entry data'!B:E,4,0)),"",VLOOKUP(A4723,'entry data'!B:E,4,0))</f>
        <v/>
      </c>
      <c r="F4723" s="25" t="str">
        <f>IF(A4723="","",IF(ISERROR(VLOOKUP(A4723,'entry data'!B:F,5,0)),"",VLOOKUP(A4723,'entry data'!B:F,5,0)))</f>
        <v/>
      </c>
      <c r="G4723" s="26" t="str">
        <f>IF(A4723="","",IF(ISERROR(VLOOKUP(A4723,'entry data'!B:H,7,0)),"",VLOOKUP(A4723,'entry data'!B:H,7,0)))</f>
        <v/>
      </c>
      <c r="H4723" s="27" t="str">
        <f>IF(A4723="","",IF(B4723=1,VLOOKUP(A4723,'entry data'!B:D,3,0),I4722))</f>
        <v/>
      </c>
      <c r="I4723" s="28" t="str">
        <f t="shared" si="607"/>
        <v/>
      </c>
      <c r="J4723" s="23" t="str">
        <f t="shared" si="608"/>
        <v/>
      </c>
      <c r="K4723" s="25" t="str">
        <f t="shared" si="609"/>
        <v/>
      </c>
      <c r="L4723" s="25" t="str">
        <f t="shared" si="610"/>
        <v/>
      </c>
      <c r="M4723" s="25" t="str">
        <f t="shared" si="604"/>
        <v/>
      </c>
      <c r="N4723" s="25" t="str">
        <f>IF(A4723="","",IF(K4723&lt;VLOOKUP(A4723,'entry data'!B:G,6,0),K4723+M4723,VLOOKUP(A4723,'entry data'!B:G,6,0)))</f>
        <v/>
      </c>
      <c r="O4723" s="25" t="str">
        <f t="shared" si="611"/>
        <v/>
      </c>
      <c r="P4723" s="25" t="str">
        <f t="shared" si="605"/>
        <v/>
      </c>
    </row>
    <row r="4724" spans="1:16" x14ac:dyDescent="0.25">
      <c r="A4724" s="23" t="str">
        <f>IF(A4723="","",IF(O4723&gt;0.1,A4723,IF(A4723=MAX('entry data'!$B$8:$B$17),"",A4723+1)))</f>
        <v/>
      </c>
      <c r="B4724" s="23" t="str">
        <f t="shared" si="606"/>
        <v/>
      </c>
      <c r="C4724" s="23" t="str">
        <f>IF(ISERROR(VLOOKUP(A4724,'entry data'!B:G,6,0)),"",VLOOKUP(A4724,'entry data'!B:G,6,0))</f>
        <v/>
      </c>
      <c r="D4724" s="23" t="str">
        <f>IF(ISERROR(VLOOKUP(A4724,'entry data'!B:C,2,0)),"",VLOOKUP(A4724,'entry data'!B:C,2,0))</f>
        <v/>
      </c>
      <c r="E4724" s="23" t="str">
        <f>IF(ISERROR(VLOOKUP(A4724,'entry data'!B:E,4,0)),"",VLOOKUP(A4724,'entry data'!B:E,4,0))</f>
        <v/>
      </c>
      <c r="F4724" s="25" t="str">
        <f>IF(A4724="","",IF(ISERROR(VLOOKUP(A4724,'entry data'!B:F,5,0)),"",VLOOKUP(A4724,'entry data'!B:F,5,0)))</f>
        <v/>
      </c>
      <c r="G4724" s="26" t="str">
        <f>IF(A4724="","",IF(ISERROR(VLOOKUP(A4724,'entry data'!B:H,7,0)),"",VLOOKUP(A4724,'entry data'!B:H,7,0)))</f>
        <v/>
      </c>
      <c r="H4724" s="27" t="str">
        <f>IF(A4724="","",IF(B4724=1,VLOOKUP(A4724,'entry data'!B:D,3,0),I4723))</f>
        <v/>
      </c>
      <c r="I4724" s="28" t="str">
        <f t="shared" si="607"/>
        <v/>
      </c>
      <c r="J4724" s="23" t="str">
        <f t="shared" si="608"/>
        <v/>
      </c>
      <c r="K4724" s="25" t="str">
        <f t="shared" si="609"/>
        <v/>
      </c>
      <c r="L4724" s="25" t="str">
        <f t="shared" si="610"/>
        <v/>
      </c>
      <c r="M4724" s="25" t="str">
        <f t="shared" si="604"/>
        <v/>
      </c>
      <c r="N4724" s="25" t="str">
        <f>IF(A4724="","",IF(K4724&lt;VLOOKUP(A4724,'entry data'!B:G,6,0),K4724+M4724,VLOOKUP(A4724,'entry data'!B:G,6,0)))</f>
        <v/>
      </c>
      <c r="O4724" s="25" t="str">
        <f t="shared" si="611"/>
        <v/>
      </c>
      <c r="P4724" s="25" t="str">
        <f t="shared" si="605"/>
        <v/>
      </c>
    </row>
    <row r="4725" spans="1:16" x14ac:dyDescent="0.25">
      <c r="A4725" s="23" t="str">
        <f>IF(A4724="","",IF(O4724&gt;0.1,A4724,IF(A4724=MAX('entry data'!$B$8:$B$17),"",A4724+1)))</f>
        <v/>
      </c>
      <c r="B4725" s="23" t="str">
        <f t="shared" si="606"/>
        <v/>
      </c>
      <c r="C4725" s="23" t="str">
        <f>IF(ISERROR(VLOOKUP(A4725,'entry data'!B:G,6,0)),"",VLOOKUP(A4725,'entry data'!B:G,6,0))</f>
        <v/>
      </c>
      <c r="D4725" s="23" t="str">
        <f>IF(ISERROR(VLOOKUP(A4725,'entry data'!B:C,2,0)),"",VLOOKUP(A4725,'entry data'!B:C,2,0))</f>
        <v/>
      </c>
      <c r="E4725" s="23" t="str">
        <f>IF(ISERROR(VLOOKUP(A4725,'entry data'!B:E,4,0)),"",VLOOKUP(A4725,'entry data'!B:E,4,0))</f>
        <v/>
      </c>
      <c r="F4725" s="25" t="str">
        <f>IF(A4725="","",IF(ISERROR(VLOOKUP(A4725,'entry data'!B:F,5,0)),"",VLOOKUP(A4725,'entry data'!B:F,5,0)))</f>
        <v/>
      </c>
      <c r="G4725" s="26" t="str">
        <f>IF(A4725="","",IF(ISERROR(VLOOKUP(A4725,'entry data'!B:H,7,0)),"",VLOOKUP(A4725,'entry data'!B:H,7,0)))</f>
        <v/>
      </c>
      <c r="H4725" s="27" t="str">
        <f>IF(A4725="","",IF(B4725=1,VLOOKUP(A4725,'entry data'!B:D,3,0),I4724))</f>
        <v/>
      </c>
      <c r="I4725" s="28" t="str">
        <f t="shared" si="607"/>
        <v/>
      </c>
      <c r="J4725" s="23" t="str">
        <f t="shared" si="608"/>
        <v/>
      </c>
      <c r="K4725" s="25" t="str">
        <f t="shared" si="609"/>
        <v/>
      </c>
      <c r="L4725" s="25" t="str">
        <f t="shared" si="610"/>
        <v/>
      </c>
      <c r="M4725" s="25" t="str">
        <f t="shared" si="604"/>
        <v/>
      </c>
      <c r="N4725" s="25" t="str">
        <f>IF(A4725="","",IF(K4725&lt;VLOOKUP(A4725,'entry data'!B:G,6,0),K4725+M4725,VLOOKUP(A4725,'entry data'!B:G,6,0)))</f>
        <v/>
      </c>
      <c r="O4725" s="25" t="str">
        <f t="shared" si="611"/>
        <v/>
      </c>
      <c r="P4725" s="25" t="str">
        <f t="shared" si="605"/>
        <v/>
      </c>
    </row>
    <row r="4726" spans="1:16" x14ac:dyDescent="0.25">
      <c r="A4726" s="23" t="str">
        <f>IF(A4725="","",IF(O4725&gt;0.1,A4725,IF(A4725=MAX('entry data'!$B$8:$B$17),"",A4725+1)))</f>
        <v/>
      </c>
      <c r="B4726" s="23" t="str">
        <f t="shared" si="606"/>
        <v/>
      </c>
      <c r="C4726" s="23" t="str">
        <f>IF(ISERROR(VLOOKUP(A4726,'entry data'!B:G,6,0)),"",VLOOKUP(A4726,'entry data'!B:G,6,0))</f>
        <v/>
      </c>
      <c r="D4726" s="23" t="str">
        <f>IF(ISERROR(VLOOKUP(A4726,'entry data'!B:C,2,0)),"",VLOOKUP(A4726,'entry data'!B:C,2,0))</f>
        <v/>
      </c>
      <c r="E4726" s="23" t="str">
        <f>IF(ISERROR(VLOOKUP(A4726,'entry data'!B:E,4,0)),"",VLOOKUP(A4726,'entry data'!B:E,4,0))</f>
        <v/>
      </c>
      <c r="F4726" s="25" t="str">
        <f>IF(A4726="","",IF(ISERROR(VLOOKUP(A4726,'entry data'!B:F,5,0)),"",VLOOKUP(A4726,'entry data'!B:F,5,0)))</f>
        <v/>
      </c>
      <c r="G4726" s="26" t="str">
        <f>IF(A4726="","",IF(ISERROR(VLOOKUP(A4726,'entry data'!B:H,7,0)),"",VLOOKUP(A4726,'entry data'!B:H,7,0)))</f>
        <v/>
      </c>
      <c r="H4726" s="27" t="str">
        <f>IF(A4726="","",IF(B4726=1,VLOOKUP(A4726,'entry data'!B:D,3,0),I4725))</f>
        <v/>
      </c>
      <c r="I4726" s="28" t="str">
        <f t="shared" si="607"/>
        <v/>
      </c>
      <c r="J4726" s="23" t="str">
        <f t="shared" si="608"/>
        <v/>
      </c>
      <c r="K4726" s="25" t="str">
        <f t="shared" si="609"/>
        <v/>
      </c>
      <c r="L4726" s="25" t="str">
        <f t="shared" si="610"/>
        <v/>
      </c>
      <c r="M4726" s="25" t="str">
        <f t="shared" si="604"/>
        <v/>
      </c>
      <c r="N4726" s="25" t="str">
        <f>IF(A4726="","",IF(K4726&lt;VLOOKUP(A4726,'entry data'!B:G,6,0),K4726+M4726,VLOOKUP(A4726,'entry data'!B:G,6,0)))</f>
        <v/>
      </c>
      <c r="O4726" s="25" t="str">
        <f t="shared" si="611"/>
        <v/>
      </c>
      <c r="P4726" s="25" t="str">
        <f t="shared" si="605"/>
        <v/>
      </c>
    </row>
    <row r="4727" spans="1:16" x14ac:dyDescent="0.25">
      <c r="A4727" s="23" t="str">
        <f>IF(A4726="","",IF(O4726&gt;0.1,A4726,IF(A4726=MAX('entry data'!$B$8:$B$17),"",A4726+1)))</f>
        <v/>
      </c>
      <c r="B4727" s="23" t="str">
        <f t="shared" si="606"/>
        <v/>
      </c>
      <c r="C4727" s="23" t="str">
        <f>IF(ISERROR(VLOOKUP(A4727,'entry data'!B:G,6,0)),"",VLOOKUP(A4727,'entry data'!B:G,6,0))</f>
        <v/>
      </c>
      <c r="D4727" s="23" t="str">
        <f>IF(ISERROR(VLOOKUP(A4727,'entry data'!B:C,2,0)),"",VLOOKUP(A4727,'entry data'!B:C,2,0))</f>
        <v/>
      </c>
      <c r="E4727" s="23" t="str">
        <f>IF(ISERROR(VLOOKUP(A4727,'entry data'!B:E,4,0)),"",VLOOKUP(A4727,'entry data'!B:E,4,0))</f>
        <v/>
      </c>
      <c r="F4727" s="25" t="str">
        <f>IF(A4727="","",IF(ISERROR(VLOOKUP(A4727,'entry data'!B:F,5,0)),"",VLOOKUP(A4727,'entry data'!B:F,5,0)))</f>
        <v/>
      </c>
      <c r="G4727" s="26" t="str">
        <f>IF(A4727="","",IF(ISERROR(VLOOKUP(A4727,'entry data'!B:H,7,0)),"",VLOOKUP(A4727,'entry data'!B:H,7,0)))</f>
        <v/>
      </c>
      <c r="H4727" s="27" t="str">
        <f>IF(A4727="","",IF(B4727=1,VLOOKUP(A4727,'entry data'!B:D,3,0),I4726))</f>
        <v/>
      </c>
      <c r="I4727" s="28" t="str">
        <f t="shared" si="607"/>
        <v/>
      </c>
      <c r="J4727" s="23" t="str">
        <f t="shared" si="608"/>
        <v/>
      </c>
      <c r="K4727" s="25" t="str">
        <f t="shared" si="609"/>
        <v/>
      </c>
      <c r="L4727" s="25" t="str">
        <f t="shared" si="610"/>
        <v/>
      </c>
      <c r="M4727" s="25" t="str">
        <f t="shared" si="604"/>
        <v/>
      </c>
      <c r="N4727" s="25" t="str">
        <f>IF(A4727="","",IF(K4727&lt;VLOOKUP(A4727,'entry data'!B:G,6,0),K4727+M4727,VLOOKUP(A4727,'entry data'!B:G,6,0)))</f>
        <v/>
      </c>
      <c r="O4727" s="25" t="str">
        <f t="shared" si="611"/>
        <v/>
      </c>
      <c r="P4727" s="25" t="str">
        <f t="shared" si="605"/>
        <v/>
      </c>
    </row>
    <row r="4728" spans="1:16" x14ac:dyDescent="0.25">
      <c r="A4728" s="23" t="str">
        <f>IF(A4727="","",IF(O4727&gt;0.1,A4727,IF(A4727=MAX('entry data'!$B$8:$B$17),"",A4727+1)))</f>
        <v/>
      </c>
      <c r="B4728" s="23" t="str">
        <f t="shared" si="606"/>
        <v/>
      </c>
      <c r="C4728" s="23" t="str">
        <f>IF(ISERROR(VLOOKUP(A4728,'entry data'!B:G,6,0)),"",VLOOKUP(A4728,'entry data'!B:G,6,0))</f>
        <v/>
      </c>
      <c r="D4728" s="23" t="str">
        <f>IF(ISERROR(VLOOKUP(A4728,'entry data'!B:C,2,0)),"",VLOOKUP(A4728,'entry data'!B:C,2,0))</f>
        <v/>
      </c>
      <c r="E4728" s="23" t="str">
        <f>IF(ISERROR(VLOOKUP(A4728,'entry data'!B:E,4,0)),"",VLOOKUP(A4728,'entry data'!B:E,4,0))</f>
        <v/>
      </c>
      <c r="F4728" s="25" t="str">
        <f>IF(A4728="","",IF(ISERROR(VLOOKUP(A4728,'entry data'!B:F,5,0)),"",VLOOKUP(A4728,'entry data'!B:F,5,0)))</f>
        <v/>
      </c>
      <c r="G4728" s="26" t="str">
        <f>IF(A4728="","",IF(ISERROR(VLOOKUP(A4728,'entry data'!B:H,7,0)),"",VLOOKUP(A4728,'entry data'!B:H,7,0)))</f>
        <v/>
      </c>
      <c r="H4728" s="27" t="str">
        <f>IF(A4728="","",IF(B4728=1,VLOOKUP(A4728,'entry data'!B:D,3,0),I4727))</f>
        <v/>
      </c>
      <c r="I4728" s="28" t="str">
        <f t="shared" si="607"/>
        <v/>
      </c>
      <c r="J4728" s="23" t="str">
        <f t="shared" si="608"/>
        <v/>
      </c>
      <c r="K4728" s="25" t="str">
        <f t="shared" si="609"/>
        <v/>
      </c>
      <c r="L4728" s="25" t="str">
        <f t="shared" si="610"/>
        <v/>
      </c>
      <c r="M4728" s="25" t="str">
        <f t="shared" si="604"/>
        <v/>
      </c>
      <c r="N4728" s="25" t="str">
        <f>IF(A4728="","",IF(K4728&lt;VLOOKUP(A4728,'entry data'!B:G,6,0),K4728+M4728,VLOOKUP(A4728,'entry data'!B:G,6,0)))</f>
        <v/>
      </c>
      <c r="O4728" s="25" t="str">
        <f t="shared" si="611"/>
        <v/>
      </c>
      <c r="P4728" s="25" t="str">
        <f t="shared" si="605"/>
        <v/>
      </c>
    </row>
    <row r="4729" spans="1:16" x14ac:dyDescent="0.25">
      <c r="A4729" s="23" t="str">
        <f>IF(A4728="","",IF(O4728&gt;0.1,A4728,IF(A4728=MAX('entry data'!$B$8:$B$17),"",A4728+1)))</f>
        <v/>
      </c>
      <c r="B4729" s="23" t="str">
        <f t="shared" si="606"/>
        <v/>
      </c>
      <c r="C4729" s="23" t="str">
        <f>IF(ISERROR(VLOOKUP(A4729,'entry data'!B:G,6,0)),"",VLOOKUP(A4729,'entry data'!B:G,6,0))</f>
        <v/>
      </c>
      <c r="D4729" s="23" t="str">
        <f>IF(ISERROR(VLOOKUP(A4729,'entry data'!B:C,2,0)),"",VLOOKUP(A4729,'entry data'!B:C,2,0))</f>
        <v/>
      </c>
      <c r="E4729" s="23" t="str">
        <f>IF(ISERROR(VLOOKUP(A4729,'entry data'!B:E,4,0)),"",VLOOKUP(A4729,'entry data'!B:E,4,0))</f>
        <v/>
      </c>
      <c r="F4729" s="25" t="str">
        <f>IF(A4729="","",IF(ISERROR(VLOOKUP(A4729,'entry data'!B:F,5,0)),"",VLOOKUP(A4729,'entry data'!B:F,5,0)))</f>
        <v/>
      </c>
      <c r="G4729" s="26" t="str">
        <f>IF(A4729="","",IF(ISERROR(VLOOKUP(A4729,'entry data'!B:H,7,0)),"",VLOOKUP(A4729,'entry data'!B:H,7,0)))</f>
        <v/>
      </c>
      <c r="H4729" s="27" t="str">
        <f>IF(A4729="","",IF(B4729=1,VLOOKUP(A4729,'entry data'!B:D,3,0),I4728))</f>
        <v/>
      </c>
      <c r="I4729" s="28" t="str">
        <f t="shared" si="607"/>
        <v/>
      </c>
      <c r="J4729" s="23" t="str">
        <f t="shared" si="608"/>
        <v/>
      </c>
      <c r="K4729" s="25" t="str">
        <f t="shared" si="609"/>
        <v/>
      </c>
      <c r="L4729" s="25" t="str">
        <f t="shared" si="610"/>
        <v/>
      </c>
      <c r="M4729" s="25" t="str">
        <f t="shared" si="604"/>
        <v/>
      </c>
      <c r="N4729" s="25" t="str">
        <f>IF(A4729="","",IF(K4729&lt;VLOOKUP(A4729,'entry data'!B:G,6,0),K4729+M4729,VLOOKUP(A4729,'entry data'!B:G,6,0)))</f>
        <v/>
      </c>
      <c r="O4729" s="25" t="str">
        <f t="shared" si="611"/>
        <v/>
      </c>
      <c r="P4729" s="25" t="str">
        <f t="shared" si="605"/>
        <v/>
      </c>
    </row>
    <row r="4730" spans="1:16" x14ac:dyDescent="0.25">
      <c r="A4730" s="23" t="str">
        <f>IF(A4729="","",IF(O4729&gt;0.1,A4729,IF(A4729=MAX('entry data'!$B$8:$B$17),"",A4729+1)))</f>
        <v/>
      </c>
      <c r="B4730" s="23" t="str">
        <f t="shared" si="606"/>
        <v/>
      </c>
      <c r="C4730" s="23" t="str">
        <f>IF(ISERROR(VLOOKUP(A4730,'entry data'!B:G,6,0)),"",VLOOKUP(A4730,'entry data'!B:G,6,0))</f>
        <v/>
      </c>
      <c r="D4730" s="23" t="str">
        <f>IF(ISERROR(VLOOKUP(A4730,'entry data'!B:C,2,0)),"",VLOOKUP(A4730,'entry data'!B:C,2,0))</f>
        <v/>
      </c>
      <c r="E4730" s="23" t="str">
        <f>IF(ISERROR(VLOOKUP(A4730,'entry data'!B:E,4,0)),"",VLOOKUP(A4730,'entry data'!B:E,4,0))</f>
        <v/>
      </c>
      <c r="F4730" s="25" t="str">
        <f>IF(A4730="","",IF(ISERROR(VLOOKUP(A4730,'entry data'!B:F,5,0)),"",VLOOKUP(A4730,'entry data'!B:F,5,0)))</f>
        <v/>
      </c>
      <c r="G4730" s="26" t="str">
        <f>IF(A4730="","",IF(ISERROR(VLOOKUP(A4730,'entry data'!B:H,7,0)),"",VLOOKUP(A4730,'entry data'!B:H,7,0)))</f>
        <v/>
      </c>
      <c r="H4730" s="27" t="str">
        <f>IF(A4730="","",IF(B4730=1,VLOOKUP(A4730,'entry data'!B:D,3,0),I4729))</f>
        <v/>
      </c>
      <c r="I4730" s="28" t="str">
        <f t="shared" si="607"/>
        <v/>
      </c>
      <c r="J4730" s="23" t="str">
        <f t="shared" si="608"/>
        <v/>
      </c>
      <c r="K4730" s="25" t="str">
        <f t="shared" si="609"/>
        <v/>
      </c>
      <c r="L4730" s="25" t="str">
        <f t="shared" si="610"/>
        <v/>
      </c>
      <c r="M4730" s="25" t="str">
        <f t="shared" si="604"/>
        <v/>
      </c>
      <c r="N4730" s="25" t="str">
        <f>IF(A4730="","",IF(K4730&lt;VLOOKUP(A4730,'entry data'!B:G,6,0),K4730+M4730,VLOOKUP(A4730,'entry data'!B:G,6,0)))</f>
        <v/>
      </c>
      <c r="O4730" s="25" t="str">
        <f t="shared" si="611"/>
        <v/>
      </c>
      <c r="P4730" s="25" t="str">
        <f t="shared" si="605"/>
        <v/>
      </c>
    </row>
    <row r="4731" spans="1:16" x14ac:dyDescent="0.25">
      <c r="A4731" s="23" t="str">
        <f>IF(A4730="","",IF(O4730&gt;0.1,A4730,IF(A4730=MAX('entry data'!$B$8:$B$17),"",A4730+1)))</f>
        <v/>
      </c>
      <c r="B4731" s="23" t="str">
        <f t="shared" si="606"/>
        <v/>
      </c>
      <c r="C4731" s="23" t="str">
        <f>IF(ISERROR(VLOOKUP(A4731,'entry data'!B:G,6,0)),"",VLOOKUP(A4731,'entry data'!B:G,6,0))</f>
        <v/>
      </c>
      <c r="D4731" s="23" t="str">
        <f>IF(ISERROR(VLOOKUP(A4731,'entry data'!B:C,2,0)),"",VLOOKUP(A4731,'entry data'!B:C,2,0))</f>
        <v/>
      </c>
      <c r="E4731" s="23" t="str">
        <f>IF(ISERROR(VLOOKUP(A4731,'entry data'!B:E,4,0)),"",VLOOKUP(A4731,'entry data'!B:E,4,0))</f>
        <v/>
      </c>
      <c r="F4731" s="25" t="str">
        <f>IF(A4731="","",IF(ISERROR(VLOOKUP(A4731,'entry data'!B:F,5,0)),"",VLOOKUP(A4731,'entry data'!B:F,5,0)))</f>
        <v/>
      </c>
      <c r="G4731" s="26" t="str">
        <f>IF(A4731="","",IF(ISERROR(VLOOKUP(A4731,'entry data'!B:H,7,0)),"",VLOOKUP(A4731,'entry data'!B:H,7,0)))</f>
        <v/>
      </c>
      <c r="H4731" s="27" t="str">
        <f>IF(A4731="","",IF(B4731=1,VLOOKUP(A4731,'entry data'!B:D,3,0),I4730))</f>
        <v/>
      </c>
      <c r="I4731" s="28" t="str">
        <f t="shared" si="607"/>
        <v/>
      </c>
      <c r="J4731" s="23" t="str">
        <f t="shared" si="608"/>
        <v/>
      </c>
      <c r="K4731" s="25" t="str">
        <f t="shared" si="609"/>
        <v/>
      </c>
      <c r="L4731" s="25" t="str">
        <f t="shared" si="610"/>
        <v/>
      </c>
      <c r="M4731" s="25" t="str">
        <f t="shared" si="604"/>
        <v/>
      </c>
      <c r="N4731" s="25" t="str">
        <f>IF(A4731="","",IF(K4731&lt;VLOOKUP(A4731,'entry data'!B:G,6,0),K4731+M4731,VLOOKUP(A4731,'entry data'!B:G,6,0)))</f>
        <v/>
      </c>
      <c r="O4731" s="25" t="str">
        <f t="shared" si="611"/>
        <v/>
      </c>
      <c r="P4731" s="25" t="str">
        <f t="shared" si="605"/>
        <v/>
      </c>
    </row>
    <row r="4732" spans="1:16" x14ac:dyDescent="0.25">
      <c r="A4732" s="23" t="str">
        <f>IF(A4731="","",IF(O4731&gt;0.1,A4731,IF(A4731=MAX('entry data'!$B$8:$B$17),"",A4731+1)))</f>
        <v/>
      </c>
      <c r="B4732" s="23" t="str">
        <f t="shared" si="606"/>
        <v/>
      </c>
      <c r="C4732" s="23" t="str">
        <f>IF(ISERROR(VLOOKUP(A4732,'entry data'!B:G,6,0)),"",VLOOKUP(A4732,'entry data'!B:G,6,0))</f>
        <v/>
      </c>
      <c r="D4732" s="23" t="str">
        <f>IF(ISERROR(VLOOKUP(A4732,'entry data'!B:C,2,0)),"",VLOOKUP(A4732,'entry data'!B:C,2,0))</f>
        <v/>
      </c>
      <c r="E4732" s="23" t="str">
        <f>IF(ISERROR(VLOOKUP(A4732,'entry data'!B:E,4,0)),"",VLOOKUP(A4732,'entry data'!B:E,4,0))</f>
        <v/>
      </c>
      <c r="F4732" s="25" t="str">
        <f>IF(A4732="","",IF(ISERROR(VLOOKUP(A4732,'entry data'!B:F,5,0)),"",VLOOKUP(A4732,'entry data'!B:F,5,0)))</f>
        <v/>
      </c>
      <c r="G4732" s="26" t="str">
        <f>IF(A4732="","",IF(ISERROR(VLOOKUP(A4732,'entry data'!B:H,7,0)),"",VLOOKUP(A4732,'entry data'!B:H,7,0)))</f>
        <v/>
      </c>
      <c r="H4732" s="27" t="str">
        <f>IF(A4732="","",IF(B4732=1,VLOOKUP(A4732,'entry data'!B:D,3,0),I4731))</f>
        <v/>
      </c>
      <c r="I4732" s="28" t="str">
        <f t="shared" si="607"/>
        <v/>
      </c>
      <c r="J4732" s="23" t="str">
        <f t="shared" si="608"/>
        <v/>
      </c>
      <c r="K4732" s="25" t="str">
        <f t="shared" si="609"/>
        <v/>
      </c>
      <c r="L4732" s="25" t="str">
        <f t="shared" si="610"/>
        <v/>
      </c>
      <c r="M4732" s="25" t="str">
        <f t="shared" si="604"/>
        <v/>
      </c>
      <c r="N4732" s="25" t="str">
        <f>IF(A4732="","",IF(K4732&lt;VLOOKUP(A4732,'entry data'!B:G,6,0),K4732+M4732,VLOOKUP(A4732,'entry data'!B:G,6,0)))</f>
        <v/>
      </c>
      <c r="O4732" s="25" t="str">
        <f t="shared" si="611"/>
        <v/>
      </c>
      <c r="P4732" s="25" t="str">
        <f t="shared" si="605"/>
        <v/>
      </c>
    </row>
    <row r="4733" spans="1:16" x14ac:dyDescent="0.25">
      <c r="A4733" s="23" t="str">
        <f>IF(A4732="","",IF(O4732&gt;0.1,A4732,IF(A4732=MAX('entry data'!$B$8:$B$17),"",A4732+1)))</f>
        <v/>
      </c>
      <c r="B4733" s="23" t="str">
        <f t="shared" si="606"/>
        <v/>
      </c>
      <c r="C4733" s="23" t="str">
        <f>IF(ISERROR(VLOOKUP(A4733,'entry data'!B:G,6,0)),"",VLOOKUP(A4733,'entry data'!B:G,6,0))</f>
        <v/>
      </c>
      <c r="D4733" s="23" t="str">
        <f>IF(ISERROR(VLOOKUP(A4733,'entry data'!B:C,2,0)),"",VLOOKUP(A4733,'entry data'!B:C,2,0))</f>
        <v/>
      </c>
      <c r="E4733" s="23" t="str">
        <f>IF(ISERROR(VLOOKUP(A4733,'entry data'!B:E,4,0)),"",VLOOKUP(A4733,'entry data'!B:E,4,0))</f>
        <v/>
      </c>
      <c r="F4733" s="25" t="str">
        <f>IF(A4733="","",IF(ISERROR(VLOOKUP(A4733,'entry data'!B:F,5,0)),"",VLOOKUP(A4733,'entry data'!B:F,5,0)))</f>
        <v/>
      </c>
      <c r="G4733" s="26" t="str">
        <f>IF(A4733="","",IF(ISERROR(VLOOKUP(A4733,'entry data'!B:H,7,0)),"",VLOOKUP(A4733,'entry data'!B:H,7,0)))</f>
        <v/>
      </c>
      <c r="H4733" s="27" t="str">
        <f>IF(A4733="","",IF(B4733=1,VLOOKUP(A4733,'entry data'!B:D,3,0),I4732))</f>
        <v/>
      </c>
      <c r="I4733" s="28" t="str">
        <f t="shared" si="607"/>
        <v/>
      </c>
      <c r="J4733" s="23" t="str">
        <f t="shared" si="608"/>
        <v/>
      </c>
      <c r="K4733" s="25" t="str">
        <f t="shared" si="609"/>
        <v/>
      </c>
      <c r="L4733" s="25" t="str">
        <f t="shared" si="610"/>
        <v/>
      </c>
      <c r="M4733" s="25" t="str">
        <f t="shared" si="604"/>
        <v/>
      </c>
      <c r="N4733" s="25" t="str">
        <f>IF(A4733="","",IF(K4733&lt;VLOOKUP(A4733,'entry data'!B:G,6,0),K4733+M4733,VLOOKUP(A4733,'entry data'!B:G,6,0)))</f>
        <v/>
      </c>
      <c r="O4733" s="25" t="str">
        <f t="shared" si="611"/>
        <v/>
      </c>
      <c r="P4733" s="25" t="str">
        <f t="shared" si="605"/>
        <v/>
      </c>
    </row>
    <row r="4734" spans="1:16" x14ac:dyDescent="0.25">
      <c r="A4734" s="23" t="str">
        <f>IF(A4733="","",IF(O4733&gt;0.1,A4733,IF(A4733=MAX('entry data'!$B$8:$B$17),"",A4733+1)))</f>
        <v/>
      </c>
      <c r="B4734" s="23" t="str">
        <f t="shared" si="606"/>
        <v/>
      </c>
      <c r="C4734" s="23" t="str">
        <f>IF(ISERROR(VLOOKUP(A4734,'entry data'!B:G,6,0)),"",VLOOKUP(A4734,'entry data'!B:G,6,0))</f>
        <v/>
      </c>
      <c r="D4734" s="23" t="str">
        <f>IF(ISERROR(VLOOKUP(A4734,'entry data'!B:C,2,0)),"",VLOOKUP(A4734,'entry data'!B:C,2,0))</f>
        <v/>
      </c>
      <c r="E4734" s="23" t="str">
        <f>IF(ISERROR(VLOOKUP(A4734,'entry data'!B:E,4,0)),"",VLOOKUP(A4734,'entry data'!B:E,4,0))</f>
        <v/>
      </c>
      <c r="F4734" s="25" t="str">
        <f>IF(A4734="","",IF(ISERROR(VLOOKUP(A4734,'entry data'!B:F,5,0)),"",VLOOKUP(A4734,'entry data'!B:F,5,0)))</f>
        <v/>
      </c>
      <c r="G4734" s="26" t="str">
        <f>IF(A4734="","",IF(ISERROR(VLOOKUP(A4734,'entry data'!B:H,7,0)),"",VLOOKUP(A4734,'entry data'!B:H,7,0)))</f>
        <v/>
      </c>
      <c r="H4734" s="27" t="str">
        <f>IF(A4734="","",IF(B4734=1,VLOOKUP(A4734,'entry data'!B:D,3,0),I4733))</f>
        <v/>
      </c>
      <c r="I4734" s="28" t="str">
        <f t="shared" si="607"/>
        <v/>
      </c>
      <c r="J4734" s="23" t="str">
        <f t="shared" si="608"/>
        <v/>
      </c>
      <c r="K4734" s="25" t="str">
        <f t="shared" si="609"/>
        <v/>
      </c>
      <c r="L4734" s="25" t="str">
        <f t="shared" si="610"/>
        <v/>
      </c>
      <c r="M4734" s="25" t="str">
        <f t="shared" si="604"/>
        <v/>
      </c>
      <c r="N4734" s="25" t="str">
        <f>IF(A4734="","",IF(K4734&lt;VLOOKUP(A4734,'entry data'!B:G,6,0),K4734+M4734,VLOOKUP(A4734,'entry data'!B:G,6,0)))</f>
        <v/>
      </c>
      <c r="O4734" s="25" t="str">
        <f t="shared" si="611"/>
        <v/>
      </c>
      <c r="P4734" s="25" t="str">
        <f t="shared" si="605"/>
        <v/>
      </c>
    </row>
    <row r="4735" spans="1:16" x14ac:dyDescent="0.25">
      <c r="A4735" s="23" t="str">
        <f>IF(A4734="","",IF(O4734&gt;0.1,A4734,IF(A4734=MAX('entry data'!$B$8:$B$17),"",A4734+1)))</f>
        <v/>
      </c>
      <c r="B4735" s="23" t="str">
        <f t="shared" si="606"/>
        <v/>
      </c>
      <c r="C4735" s="23" t="str">
        <f>IF(ISERROR(VLOOKUP(A4735,'entry data'!B:G,6,0)),"",VLOOKUP(A4735,'entry data'!B:G,6,0))</f>
        <v/>
      </c>
      <c r="D4735" s="23" t="str">
        <f>IF(ISERROR(VLOOKUP(A4735,'entry data'!B:C,2,0)),"",VLOOKUP(A4735,'entry data'!B:C,2,0))</f>
        <v/>
      </c>
      <c r="E4735" s="23" t="str">
        <f>IF(ISERROR(VLOOKUP(A4735,'entry data'!B:E,4,0)),"",VLOOKUP(A4735,'entry data'!B:E,4,0))</f>
        <v/>
      </c>
      <c r="F4735" s="25" t="str">
        <f>IF(A4735="","",IF(ISERROR(VLOOKUP(A4735,'entry data'!B:F,5,0)),"",VLOOKUP(A4735,'entry data'!B:F,5,0)))</f>
        <v/>
      </c>
      <c r="G4735" s="26" t="str">
        <f>IF(A4735="","",IF(ISERROR(VLOOKUP(A4735,'entry data'!B:H,7,0)),"",VLOOKUP(A4735,'entry data'!B:H,7,0)))</f>
        <v/>
      </c>
      <c r="H4735" s="27" t="str">
        <f>IF(A4735="","",IF(B4735=1,VLOOKUP(A4735,'entry data'!B:D,3,0),I4734))</f>
        <v/>
      </c>
      <c r="I4735" s="28" t="str">
        <f t="shared" si="607"/>
        <v/>
      </c>
      <c r="J4735" s="23" t="str">
        <f t="shared" si="608"/>
        <v/>
      </c>
      <c r="K4735" s="25" t="str">
        <f t="shared" si="609"/>
        <v/>
      </c>
      <c r="L4735" s="25" t="str">
        <f t="shared" si="610"/>
        <v/>
      </c>
      <c r="M4735" s="25" t="str">
        <f t="shared" si="604"/>
        <v/>
      </c>
      <c r="N4735" s="25" t="str">
        <f>IF(A4735="","",IF(K4735&lt;VLOOKUP(A4735,'entry data'!B:G,6,0),K4735+M4735,VLOOKUP(A4735,'entry data'!B:G,6,0)))</f>
        <v/>
      </c>
      <c r="O4735" s="25" t="str">
        <f t="shared" si="611"/>
        <v/>
      </c>
      <c r="P4735" s="25" t="str">
        <f t="shared" si="605"/>
        <v/>
      </c>
    </row>
    <row r="4736" spans="1:16" x14ac:dyDescent="0.25">
      <c r="A4736" s="23" t="str">
        <f>IF(A4735="","",IF(O4735&gt;0.1,A4735,IF(A4735=MAX('entry data'!$B$8:$B$17),"",A4735+1)))</f>
        <v/>
      </c>
      <c r="B4736" s="23" t="str">
        <f t="shared" si="606"/>
        <v/>
      </c>
      <c r="C4736" s="23" t="str">
        <f>IF(ISERROR(VLOOKUP(A4736,'entry data'!B:G,6,0)),"",VLOOKUP(A4736,'entry data'!B:G,6,0))</f>
        <v/>
      </c>
      <c r="D4736" s="23" t="str">
        <f>IF(ISERROR(VLOOKUP(A4736,'entry data'!B:C,2,0)),"",VLOOKUP(A4736,'entry data'!B:C,2,0))</f>
        <v/>
      </c>
      <c r="E4736" s="23" t="str">
        <f>IF(ISERROR(VLOOKUP(A4736,'entry data'!B:E,4,0)),"",VLOOKUP(A4736,'entry data'!B:E,4,0))</f>
        <v/>
      </c>
      <c r="F4736" s="25" t="str">
        <f>IF(A4736="","",IF(ISERROR(VLOOKUP(A4736,'entry data'!B:F,5,0)),"",VLOOKUP(A4736,'entry data'!B:F,5,0)))</f>
        <v/>
      </c>
      <c r="G4736" s="26" t="str">
        <f>IF(A4736="","",IF(ISERROR(VLOOKUP(A4736,'entry data'!B:H,7,0)),"",VLOOKUP(A4736,'entry data'!B:H,7,0)))</f>
        <v/>
      </c>
      <c r="H4736" s="27" t="str">
        <f>IF(A4736="","",IF(B4736=1,VLOOKUP(A4736,'entry data'!B:D,3,0),I4735))</f>
        <v/>
      </c>
      <c r="I4736" s="28" t="str">
        <f t="shared" si="607"/>
        <v/>
      </c>
      <c r="J4736" s="23" t="str">
        <f t="shared" si="608"/>
        <v/>
      </c>
      <c r="K4736" s="25" t="str">
        <f t="shared" si="609"/>
        <v/>
      </c>
      <c r="L4736" s="25" t="str">
        <f t="shared" si="610"/>
        <v/>
      </c>
      <c r="M4736" s="25" t="str">
        <f t="shared" si="604"/>
        <v/>
      </c>
      <c r="N4736" s="25" t="str">
        <f>IF(A4736="","",IF(K4736&lt;VLOOKUP(A4736,'entry data'!B:G,6,0),K4736+M4736,VLOOKUP(A4736,'entry data'!B:G,6,0)))</f>
        <v/>
      </c>
      <c r="O4736" s="25" t="str">
        <f t="shared" si="611"/>
        <v/>
      </c>
      <c r="P4736" s="25" t="str">
        <f t="shared" si="605"/>
        <v/>
      </c>
    </row>
    <row r="4737" spans="1:16" x14ac:dyDescent="0.25">
      <c r="A4737" s="23" t="str">
        <f>IF(A4736="","",IF(O4736&gt;0.1,A4736,IF(A4736=MAX('entry data'!$B$8:$B$17),"",A4736+1)))</f>
        <v/>
      </c>
      <c r="B4737" s="23" t="str">
        <f t="shared" si="606"/>
        <v/>
      </c>
      <c r="C4737" s="23" t="str">
        <f>IF(ISERROR(VLOOKUP(A4737,'entry data'!B:G,6,0)),"",VLOOKUP(A4737,'entry data'!B:G,6,0))</f>
        <v/>
      </c>
      <c r="D4737" s="23" t="str">
        <f>IF(ISERROR(VLOOKUP(A4737,'entry data'!B:C,2,0)),"",VLOOKUP(A4737,'entry data'!B:C,2,0))</f>
        <v/>
      </c>
      <c r="E4737" s="23" t="str">
        <f>IF(ISERROR(VLOOKUP(A4737,'entry data'!B:E,4,0)),"",VLOOKUP(A4737,'entry data'!B:E,4,0))</f>
        <v/>
      </c>
      <c r="F4737" s="25" t="str">
        <f>IF(A4737="","",IF(ISERROR(VLOOKUP(A4737,'entry data'!B:F,5,0)),"",VLOOKUP(A4737,'entry data'!B:F,5,0)))</f>
        <v/>
      </c>
      <c r="G4737" s="26" t="str">
        <f>IF(A4737="","",IF(ISERROR(VLOOKUP(A4737,'entry data'!B:H,7,0)),"",VLOOKUP(A4737,'entry data'!B:H,7,0)))</f>
        <v/>
      </c>
      <c r="H4737" s="27" t="str">
        <f>IF(A4737="","",IF(B4737=1,VLOOKUP(A4737,'entry data'!B:D,3,0),I4736))</f>
        <v/>
      </c>
      <c r="I4737" s="28" t="str">
        <f t="shared" si="607"/>
        <v/>
      </c>
      <c r="J4737" s="23" t="str">
        <f t="shared" si="608"/>
        <v/>
      </c>
      <c r="K4737" s="25" t="str">
        <f t="shared" si="609"/>
        <v/>
      </c>
      <c r="L4737" s="25" t="str">
        <f t="shared" si="610"/>
        <v/>
      </c>
      <c r="M4737" s="25" t="str">
        <f t="shared" si="604"/>
        <v/>
      </c>
      <c r="N4737" s="25" t="str">
        <f>IF(A4737="","",IF(K4737&lt;VLOOKUP(A4737,'entry data'!B:G,6,0),K4737+M4737,VLOOKUP(A4737,'entry data'!B:G,6,0)))</f>
        <v/>
      </c>
      <c r="O4737" s="25" t="str">
        <f t="shared" si="611"/>
        <v/>
      </c>
      <c r="P4737" s="25" t="str">
        <f t="shared" si="605"/>
        <v/>
      </c>
    </row>
    <row r="4738" spans="1:16" x14ac:dyDescent="0.25">
      <c r="A4738" s="23" t="str">
        <f>IF(A4737="","",IF(O4737&gt;0.1,A4737,IF(A4737=MAX('entry data'!$B$8:$B$17),"",A4737+1)))</f>
        <v/>
      </c>
      <c r="B4738" s="23" t="str">
        <f t="shared" si="606"/>
        <v/>
      </c>
      <c r="C4738" s="23" t="str">
        <f>IF(ISERROR(VLOOKUP(A4738,'entry data'!B:G,6,0)),"",VLOOKUP(A4738,'entry data'!B:G,6,0))</f>
        <v/>
      </c>
      <c r="D4738" s="23" t="str">
        <f>IF(ISERROR(VLOOKUP(A4738,'entry data'!B:C,2,0)),"",VLOOKUP(A4738,'entry data'!B:C,2,0))</f>
        <v/>
      </c>
      <c r="E4738" s="23" t="str">
        <f>IF(ISERROR(VLOOKUP(A4738,'entry data'!B:E,4,0)),"",VLOOKUP(A4738,'entry data'!B:E,4,0))</f>
        <v/>
      </c>
      <c r="F4738" s="25" t="str">
        <f>IF(A4738="","",IF(ISERROR(VLOOKUP(A4738,'entry data'!B:F,5,0)),"",VLOOKUP(A4738,'entry data'!B:F,5,0)))</f>
        <v/>
      </c>
      <c r="G4738" s="26" t="str">
        <f>IF(A4738="","",IF(ISERROR(VLOOKUP(A4738,'entry data'!B:H,7,0)),"",VLOOKUP(A4738,'entry data'!B:H,7,0)))</f>
        <v/>
      </c>
      <c r="H4738" s="27" t="str">
        <f>IF(A4738="","",IF(B4738=1,VLOOKUP(A4738,'entry data'!B:D,3,0),I4737))</f>
        <v/>
      </c>
      <c r="I4738" s="28" t="str">
        <f t="shared" si="607"/>
        <v/>
      </c>
      <c r="J4738" s="23" t="str">
        <f t="shared" si="608"/>
        <v/>
      </c>
      <c r="K4738" s="25" t="str">
        <f t="shared" si="609"/>
        <v/>
      </c>
      <c r="L4738" s="25" t="str">
        <f t="shared" si="610"/>
        <v/>
      </c>
      <c r="M4738" s="25" t="str">
        <f t="shared" si="604"/>
        <v/>
      </c>
      <c r="N4738" s="25" t="str">
        <f>IF(A4738="","",IF(K4738&lt;VLOOKUP(A4738,'entry data'!B:G,6,0),K4738+M4738,VLOOKUP(A4738,'entry data'!B:G,6,0)))</f>
        <v/>
      </c>
      <c r="O4738" s="25" t="str">
        <f t="shared" si="611"/>
        <v/>
      </c>
      <c r="P4738" s="25" t="str">
        <f t="shared" si="605"/>
        <v/>
      </c>
    </row>
    <row r="4739" spans="1:16" x14ac:dyDescent="0.25">
      <c r="A4739" s="23" t="str">
        <f>IF(A4738="","",IF(O4738&gt;0.1,A4738,IF(A4738=MAX('entry data'!$B$8:$B$17),"",A4738+1)))</f>
        <v/>
      </c>
      <c r="B4739" s="23" t="str">
        <f t="shared" si="606"/>
        <v/>
      </c>
      <c r="C4739" s="23" t="str">
        <f>IF(ISERROR(VLOOKUP(A4739,'entry data'!B:G,6,0)),"",VLOOKUP(A4739,'entry data'!B:G,6,0))</f>
        <v/>
      </c>
      <c r="D4739" s="23" t="str">
        <f>IF(ISERROR(VLOOKUP(A4739,'entry data'!B:C,2,0)),"",VLOOKUP(A4739,'entry data'!B:C,2,0))</f>
        <v/>
      </c>
      <c r="E4739" s="23" t="str">
        <f>IF(ISERROR(VLOOKUP(A4739,'entry data'!B:E,4,0)),"",VLOOKUP(A4739,'entry data'!B:E,4,0))</f>
        <v/>
      </c>
      <c r="F4739" s="25" t="str">
        <f>IF(A4739="","",IF(ISERROR(VLOOKUP(A4739,'entry data'!B:F,5,0)),"",VLOOKUP(A4739,'entry data'!B:F,5,0)))</f>
        <v/>
      </c>
      <c r="G4739" s="26" t="str">
        <f>IF(A4739="","",IF(ISERROR(VLOOKUP(A4739,'entry data'!B:H,7,0)),"",VLOOKUP(A4739,'entry data'!B:H,7,0)))</f>
        <v/>
      </c>
      <c r="H4739" s="27" t="str">
        <f>IF(A4739="","",IF(B4739=1,VLOOKUP(A4739,'entry data'!B:D,3,0),I4738))</f>
        <v/>
      </c>
      <c r="I4739" s="28" t="str">
        <f t="shared" si="607"/>
        <v/>
      </c>
      <c r="J4739" s="23" t="str">
        <f t="shared" si="608"/>
        <v/>
      </c>
      <c r="K4739" s="25" t="str">
        <f t="shared" si="609"/>
        <v/>
      </c>
      <c r="L4739" s="25" t="str">
        <f t="shared" si="610"/>
        <v/>
      </c>
      <c r="M4739" s="25" t="str">
        <f t="shared" ref="M4739:M4802" si="612">IF(A4739="","",IF(E4739="monthly",(G4739/12)*K4739,((G4739/365)*(I4739-H4739))*K4739))</f>
        <v/>
      </c>
      <c r="N4739" s="25" t="str">
        <f>IF(A4739="","",IF(K4739&lt;VLOOKUP(A4739,'entry data'!B:G,6,0),K4739+M4739,VLOOKUP(A4739,'entry data'!B:G,6,0)))</f>
        <v/>
      </c>
      <c r="O4739" s="25" t="str">
        <f t="shared" si="611"/>
        <v/>
      </c>
      <c r="P4739" s="25" t="str">
        <f t="shared" ref="P4739:P4802" si="613">IF(A4739="","",IF(J4739&lt;&gt;J4740,O4739,0))</f>
        <v/>
      </c>
    </row>
    <row r="4740" spans="1:16" x14ac:dyDescent="0.25">
      <c r="A4740" s="23" t="str">
        <f>IF(A4739="","",IF(O4739&gt;0.1,A4739,IF(A4739=MAX('entry data'!$B$8:$B$17),"",A4739+1)))</f>
        <v/>
      </c>
      <c r="B4740" s="23" t="str">
        <f t="shared" ref="B4740:B4803" si="614">IF(A4740="","",IF(O4739&lt;0.1,1,B4739+1))</f>
        <v/>
      </c>
      <c r="C4740" s="23" t="str">
        <f>IF(ISERROR(VLOOKUP(A4740,'entry data'!B:G,6,0)),"",VLOOKUP(A4740,'entry data'!B:G,6,0))</f>
        <v/>
      </c>
      <c r="D4740" s="23" t="str">
        <f>IF(ISERROR(VLOOKUP(A4740,'entry data'!B:C,2,0)),"",VLOOKUP(A4740,'entry data'!B:C,2,0))</f>
        <v/>
      </c>
      <c r="E4740" s="23" t="str">
        <f>IF(ISERROR(VLOOKUP(A4740,'entry data'!B:E,4,0)),"",VLOOKUP(A4740,'entry data'!B:E,4,0))</f>
        <v/>
      </c>
      <c r="F4740" s="25" t="str">
        <f>IF(A4740="","",IF(ISERROR(VLOOKUP(A4740,'entry data'!B:F,5,0)),"",VLOOKUP(A4740,'entry data'!B:F,5,0)))</f>
        <v/>
      </c>
      <c r="G4740" s="26" t="str">
        <f>IF(A4740="","",IF(ISERROR(VLOOKUP(A4740,'entry data'!B:H,7,0)),"",VLOOKUP(A4740,'entry data'!B:H,7,0)))</f>
        <v/>
      </c>
      <c r="H4740" s="27" t="str">
        <f>IF(A4740="","",IF(B4740=1,VLOOKUP(A4740,'entry data'!B:D,3,0),I4739))</f>
        <v/>
      </c>
      <c r="I4740" s="28" t="str">
        <f t="shared" si="607"/>
        <v/>
      </c>
      <c r="J4740" s="23" t="str">
        <f t="shared" si="608"/>
        <v/>
      </c>
      <c r="K4740" s="25" t="str">
        <f t="shared" si="609"/>
        <v/>
      </c>
      <c r="L4740" s="25" t="str">
        <f t="shared" si="610"/>
        <v/>
      </c>
      <c r="M4740" s="25" t="str">
        <f t="shared" si="612"/>
        <v/>
      </c>
      <c r="N4740" s="25" t="str">
        <f>IF(A4740="","",IF(K4740&lt;VLOOKUP(A4740,'entry data'!B:G,6,0),K4740+M4740,VLOOKUP(A4740,'entry data'!B:G,6,0)))</f>
        <v/>
      </c>
      <c r="O4740" s="25" t="str">
        <f t="shared" si="611"/>
        <v/>
      </c>
      <c r="P4740" s="25" t="str">
        <f t="shared" si="613"/>
        <v/>
      </c>
    </row>
    <row r="4741" spans="1:16" x14ac:dyDescent="0.25">
      <c r="A4741" s="23" t="str">
        <f>IF(A4740="","",IF(O4740&gt;0.1,A4740,IF(A4740=MAX('entry data'!$B$8:$B$17),"",A4740+1)))</f>
        <v/>
      </c>
      <c r="B4741" s="23" t="str">
        <f t="shared" si="614"/>
        <v/>
      </c>
      <c r="C4741" s="23" t="str">
        <f>IF(ISERROR(VLOOKUP(A4741,'entry data'!B:G,6,0)),"",VLOOKUP(A4741,'entry data'!B:G,6,0))</f>
        <v/>
      </c>
      <c r="D4741" s="23" t="str">
        <f>IF(ISERROR(VLOOKUP(A4741,'entry data'!B:C,2,0)),"",VLOOKUP(A4741,'entry data'!B:C,2,0))</f>
        <v/>
      </c>
      <c r="E4741" s="23" t="str">
        <f>IF(ISERROR(VLOOKUP(A4741,'entry data'!B:E,4,0)),"",VLOOKUP(A4741,'entry data'!B:E,4,0))</f>
        <v/>
      </c>
      <c r="F4741" s="25" t="str">
        <f>IF(A4741="","",IF(ISERROR(VLOOKUP(A4741,'entry data'!B:F,5,0)),"",VLOOKUP(A4741,'entry data'!B:F,5,0)))</f>
        <v/>
      </c>
      <c r="G4741" s="26" t="str">
        <f>IF(A4741="","",IF(ISERROR(VLOOKUP(A4741,'entry data'!B:H,7,0)),"",VLOOKUP(A4741,'entry data'!B:H,7,0)))</f>
        <v/>
      </c>
      <c r="H4741" s="27" t="str">
        <f>IF(A4741="","",IF(B4741=1,VLOOKUP(A4741,'entry data'!B:D,3,0),I4740))</f>
        <v/>
      </c>
      <c r="I4741" s="28" t="str">
        <f t="shared" si="607"/>
        <v/>
      </c>
      <c r="J4741" s="23" t="str">
        <f t="shared" si="608"/>
        <v/>
      </c>
      <c r="K4741" s="25" t="str">
        <f t="shared" si="609"/>
        <v/>
      </c>
      <c r="L4741" s="25" t="str">
        <f t="shared" si="610"/>
        <v/>
      </c>
      <c r="M4741" s="25" t="str">
        <f t="shared" si="612"/>
        <v/>
      </c>
      <c r="N4741" s="25" t="str">
        <f>IF(A4741="","",IF(K4741&lt;VLOOKUP(A4741,'entry data'!B:G,6,0),K4741+M4741,VLOOKUP(A4741,'entry data'!B:G,6,0)))</f>
        <v/>
      </c>
      <c r="O4741" s="25" t="str">
        <f t="shared" si="611"/>
        <v/>
      </c>
      <c r="P4741" s="25" t="str">
        <f t="shared" si="613"/>
        <v/>
      </c>
    </row>
    <row r="4742" spans="1:16" x14ac:dyDescent="0.25">
      <c r="A4742" s="23" t="str">
        <f>IF(A4741="","",IF(O4741&gt;0.1,A4741,IF(A4741=MAX('entry data'!$B$8:$B$17),"",A4741+1)))</f>
        <v/>
      </c>
      <c r="B4742" s="23" t="str">
        <f t="shared" si="614"/>
        <v/>
      </c>
      <c r="C4742" s="23" t="str">
        <f>IF(ISERROR(VLOOKUP(A4742,'entry data'!B:G,6,0)),"",VLOOKUP(A4742,'entry data'!B:G,6,0))</f>
        <v/>
      </c>
      <c r="D4742" s="23" t="str">
        <f>IF(ISERROR(VLOOKUP(A4742,'entry data'!B:C,2,0)),"",VLOOKUP(A4742,'entry data'!B:C,2,0))</f>
        <v/>
      </c>
      <c r="E4742" s="23" t="str">
        <f>IF(ISERROR(VLOOKUP(A4742,'entry data'!B:E,4,0)),"",VLOOKUP(A4742,'entry data'!B:E,4,0))</f>
        <v/>
      </c>
      <c r="F4742" s="25" t="str">
        <f>IF(A4742="","",IF(ISERROR(VLOOKUP(A4742,'entry data'!B:F,5,0)),"",VLOOKUP(A4742,'entry data'!B:F,5,0)))</f>
        <v/>
      </c>
      <c r="G4742" s="26" t="str">
        <f>IF(A4742="","",IF(ISERROR(VLOOKUP(A4742,'entry data'!B:H,7,0)),"",VLOOKUP(A4742,'entry data'!B:H,7,0)))</f>
        <v/>
      </c>
      <c r="H4742" s="27" t="str">
        <f>IF(A4742="","",IF(B4742=1,VLOOKUP(A4742,'entry data'!B:D,3,0),I4741))</f>
        <v/>
      </c>
      <c r="I4742" s="28" t="str">
        <f t="shared" si="607"/>
        <v/>
      </c>
      <c r="J4742" s="23" t="str">
        <f t="shared" si="608"/>
        <v/>
      </c>
      <c r="K4742" s="25" t="str">
        <f t="shared" si="609"/>
        <v/>
      </c>
      <c r="L4742" s="25" t="str">
        <f t="shared" si="610"/>
        <v/>
      </c>
      <c r="M4742" s="25" t="str">
        <f t="shared" si="612"/>
        <v/>
      </c>
      <c r="N4742" s="25" t="str">
        <f>IF(A4742="","",IF(K4742&lt;VLOOKUP(A4742,'entry data'!B:G,6,0),K4742+M4742,VLOOKUP(A4742,'entry data'!B:G,6,0)))</f>
        <v/>
      </c>
      <c r="O4742" s="25" t="str">
        <f t="shared" si="611"/>
        <v/>
      </c>
      <c r="P4742" s="25" t="str">
        <f t="shared" si="613"/>
        <v/>
      </c>
    </row>
    <row r="4743" spans="1:16" x14ac:dyDescent="0.25">
      <c r="A4743" s="23" t="str">
        <f>IF(A4742="","",IF(O4742&gt;0.1,A4742,IF(A4742=MAX('entry data'!$B$8:$B$17),"",A4742+1)))</f>
        <v/>
      </c>
      <c r="B4743" s="23" t="str">
        <f t="shared" si="614"/>
        <v/>
      </c>
      <c r="C4743" s="23" t="str">
        <f>IF(ISERROR(VLOOKUP(A4743,'entry data'!B:G,6,0)),"",VLOOKUP(A4743,'entry data'!B:G,6,0))</f>
        <v/>
      </c>
      <c r="D4743" s="23" t="str">
        <f>IF(ISERROR(VLOOKUP(A4743,'entry data'!B:C,2,0)),"",VLOOKUP(A4743,'entry data'!B:C,2,0))</f>
        <v/>
      </c>
      <c r="E4743" s="23" t="str">
        <f>IF(ISERROR(VLOOKUP(A4743,'entry data'!B:E,4,0)),"",VLOOKUP(A4743,'entry data'!B:E,4,0))</f>
        <v/>
      </c>
      <c r="F4743" s="25" t="str">
        <f>IF(A4743="","",IF(ISERROR(VLOOKUP(A4743,'entry data'!B:F,5,0)),"",VLOOKUP(A4743,'entry data'!B:F,5,0)))</f>
        <v/>
      </c>
      <c r="G4743" s="26" t="str">
        <f>IF(A4743="","",IF(ISERROR(VLOOKUP(A4743,'entry data'!B:H,7,0)),"",VLOOKUP(A4743,'entry data'!B:H,7,0)))</f>
        <v/>
      </c>
      <c r="H4743" s="27" t="str">
        <f>IF(A4743="","",IF(B4743=1,VLOOKUP(A4743,'entry data'!B:D,3,0),I4742))</f>
        <v/>
      </c>
      <c r="I4743" s="28" t="str">
        <f t="shared" si="607"/>
        <v/>
      </c>
      <c r="J4743" s="23" t="str">
        <f t="shared" si="608"/>
        <v/>
      </c>
      <c r="K4743" s="25" t="str">
        <f t="shared" si="609"/>
        <v/>
      </c>
      <c r="L4743" s="25" t="str">
        <f t="shared" si="610"/>
        <v/>
      </c>
      <c r="M4743" s="25" t="str">
        <f t="shared" si="612"/>
        <v/>
      </c>
      <c r="N4743" s="25" t="str">
        <f>IF(A4743="","",IF(K4743&lt;VLOOKUP(A4743,'entry data'!B:G,6,0),K4743+M4743,VLOOKUP(A4743,'entry data'!B:G,6,0)))</f>
        <v/>
      </c>
      <c r="O4743" s="25" t="str">
        <f t="shared" si="611"/>
        <v/>
      </c>
      <c r="P4743" s="25" t="str">
        <f t="shared" si="613"/>
        <v/>
      </c>
    </row>
    <row r="4744" spans="1:16" x14ac:dyDescent="0.25">
      <c r="A4744" s="23" t="str">
        <f>IF(A4743="","",IF(O4743&gt;0.1,A4743,IF(A4743=MAX('entry data'!$B$8:$B$17),"",A4743+1)))</f>
        <v/>
      </c>
      <c r="B4744" s="23" t="str">
        <f t="shared" si="614"/>
        <v/>
      </c>
      <c r="C4744" s="23" t="str">
        <f>IF(ISERROR(VLOOKUP(A4744,'entry data'!B:G,6,0)),"",VLOOKUP(A4744,'entry data'!B:G,6,0))</f>
        <v/>
      </c>
      <c r="D4744" s="23" t="str">
        <f>IF(ISERROR(VLOOKUP(A4744,'entry data'!B:C,2,0)),"",VLOOKUP(A4744,'entry data'!B:C,2,0))</f>
        <v/>
      </c>
      <c r="E4744" s="23" t="str">
        <f>IF(ISERROR(VLOOKUP(A4744,'entry data'!B:E,4,0)),"",VLOOKUP(A4744,'entry data'!B:E,4,0))</f>
        <v/>
      </c>
      <c r="F4744" s="25" t="str">
        <f>IF(A4744="","",IF(ISERROR(VLOOKUP(A4744,'entry data'!B:F,5,0)),"",VLOOKUP(A4744,'entry data'!B:F,5,0)))</f>
        <v/>
      </c>
      <c r="G4744" s="26" t="str">
        <f>IF(A4744="","",IF(ISERROR(VLOOKUP(A4744,'entry data'!B:H,7,0)),"",VLOOKUP(A4744,'entry data'!B:H,7,0)))</f>
        <v/>
      </c>
      <c r="H4744" s="27" t="str">
        <f>IF(A4744="","",IF(B4744=1,VLOOKUP(A4744,'entry data'!B:D,3,0),I4743))</f>
        <v/>
      </c>
      <c r="I4744" s="28" t="str">
        <f t="shared" si="607"/>
        <v/>
      </c>
      <c r="J4744" s="23" t="str">
        <f t="shared" si="608"/>
        <v/>
      </c>
      <c r="K4744" s="25" t="str">
        <f t="shared" si="609"/>
        <v/>
      </c>
      <c r="L4744" s="25" t="str">
        <f t="shared" si="610"/>
        <v/>
      </c>
      <c r="M4744" s="25" t="str">
        <f t="shared" si="612"/>
        <v/>
      </c>
      <c r="N4744" s="25" t="str">
        <f>IF(A4744="","",IF(K4744&lt;VLOOKUP(A4744,'entry data'!B:G,6,0),K4744+M4744,VLOOKUP(A4744,'entry data'!B:G,6,0)))</f>
        <v/>
      </c>
      <c r="O4744" s="25" t="str">
        <f t="shared" si="611"/>
        <v/>
      </c>
      <c r="P4744" s="25" t="str">
        <f t="shared" si="613"/>
        <v/>
      </c>
    </row>
    <row r="4745" spans="1:16" x14ac:dyDescent="0.25">
      <c r="A4745" s="23" t="str">
        <f>IF(A4744="","",IF(O4744&gt;0.1,A4744,IF(A4744=MAX('entry data'!$B$8:$B$17),"",A4744+1)))</f>
        <v/>
      </c>
      <c r="B4745" s="23" t="str">
        <f t="shared" si="614"/>
        <v/>
      </c>
      <c r="C4745" s="23" t="str">
        <f>IF(ISERROR(VLOOKUP(A4745,'entry data'!B:G,6,0)),"",VLOOKUP(A4745,'entry data'!B:G,6,0))</f>
        <v/>
      </c>
      <c r="D4745" s="23" t="str">
        <f>IF(ISERROR(VLOOKUP(A4745,'entry data'!B:C,2,0)),"",VLOOKUP(A4745,'entry data'!B:C,2,0))</f>
        <v/>
      </c>
      <c r="E4745" s="23" t="str">
        <f>IF(ISERROR(VLOOKUP(A4745,'entry data'!B:E,4,0)),"",VLOOKUP(A4745,'entry data'!B:E,4,0))</f>
        <v/>
      </c>
      <c r="F4745" s="25" t="str">
        <f>IF(A4745="","",IF(ISERROR(VLOOKUP(A4745,'entry data'!B:F,5,0)),"",VLOOKUP(A4745,'entry data'!B:F,5,0)))</f>
        <v/>
      </c>
      <c r="G4745" s="26" t="str">
        <f>IF(A4745="","",IF(ISERROR(VLOOKUP(A4745,'entry data'!B:H,7,0)),"",VLOOKUP(A4745,'entry data'!B:H,7,0)))</f>
        <v/>
      </c>
      <c r="H4745" s="27" t="str">
        <f>IF(A4745="","",IF(B4745=1,VLOOKUP(A4745,'entry data'!B:D,3,0),I4744))</f>
        <v/>
      </c>
      <c r="I4745" s="28" t="str">
        <f t="shared" si="607"/>
        <v/>
      </c>
      <c r="J4745" s="23" t="str">
        <f t="shared" si="608"/>
        <v/>
      </c>
      <c r="K4745" s="25" t="str">
        <f t="shared" si="609"/>
        <v/>
      </c>
      <c r="L4745" s="25" t="str">
        <f t="shared" si="610"/>
        <v/>
      </c>
      <c r="M4745" s="25" t="str">
        <f t="shared" si="612"/>
        <v/>
      </c>
      <c r="N4745" s="25" t="str">
        <f>IF(A4745="","",IF(K4745&lt;VLOOKUP(A4745,'entry data'!B:G,6,0),K4745+M4745,VLOOKUP(A4745,'entry data'!B:G,6,0)))</f>
        <v/>
      </c>
      <c r="O4745" s="25" t="str">
        <f t="shared" si="611"/>
        <v/>
      </c>
      <c r="P4745" s="25" t="str">
        <f t="shared" si="613"/>
        <v/>
      </c>
    </row>
    <row r="4746" spans="1:16" x14ac:dyDescent="0.25">
      <c r="A4746" s="23" t="str">
        <f>IF(A4745="","",IF(O4745&gt;0.1,A4745,IF(A4745=MAX('entry data'!$B$8:$B$17),"",A4745+1)))</f>
        <v/>
      </c>
      <c r="B4746" s="23" t="str">
        <f t="shared" si="614"/>
        <v/>
      </c>
      <c r="C4746" s="23" t="str">
        <f>IF(ISERROR(VLOOKUP(A4746,'entry data'!B:G,6,0)),"",VLOOKUP(A4746,'entry data'!B:G,6,0))</f>
        <v/>
      </c>
      <c r="D4746" s="23" t="str">
        <f>IF(ISERROR(VLOOKUP(A4746,'entry data'!B:C,2,0)),"",VLOOKUP(A4746,'entry data'!B:C,2,0))</f>
        <v/>
      </c>
      <c r="E4746" s="23" t="str">
        <f>IF(ISERROR(VLOOKUP(A4746,'entry data'!B:E,4,0)),"",VLOOKUP(A4746,'entry data'!B:E,4,0))</f>
        <v/>
      </c>
      <c r="F4746" s="25" t="str">
        <f>IF(A4746="","",IF(ISERROR(VLOOKUP(A4746,'entry data'!B:F,5,0)),"",VLOOKUP(A4746,'entry data'!B:F,5,0)))</f>
        <v/>
      </c>
      <c r="G4746" s="26" t="str">
        <f>IF(A4746="","",IF(ISERROR(VLOOKUP(A4746,'entry data'!B:H,7,0)),"",VLOOKUP(A4746,'entry data'!B:H,7,0)))</f>
        <v/>
      </c>
      <c r="H4746" s="27" t="str">
        <f>IF(A4746="","",IF(B4746=1,VLOOKUP(A4746,'entry data'!B:D,3,0),I4745))</f>
        <v/>
      </c>
      <c r="I4746" s="28" t="str">
        <f t="shared" si="607"/>
        <v/>
      </c>
      <c r="J4746" s="23" t="str">
        <f t="shared" si="608"/>
        <v/>
      </c>
      <c r="K4746" s="25" t="str">
        <f t="shared" si="609"/>
        <v/>
      </c>
      <c r="L4746" s="25" t="str">
        <f t="shared" si="610"/>
        <v/>
      </c>
      <c r="M4746" s="25" t="str">
        <f t="shared" si="612"/>
        <v/>
      </c>
      <c r="N4746" s="25" t="str">
        <f>IF(A4746="","",IF(K4746&lt;VLOOKUP(A4746,'entry data'!B:G,6,0),K4746+M4746,VLOOKUP(A4746,'entry data'!B:G,6,0)))</f>
        <v/>
      </c>
      <c r="O4746" s="25" t="str">
        <f t="shared" si="611"/>
        <v/>
      </c>
      <c r="P4746" s="25" t="str">
        <f t="shared" si="613"/>
        <v/>
      </c>
    </row>
    <row r="4747" spans="1:16" x14ac:dyDescent="0.25">
      <c r="A4747" s="23" t="str">
        <f>IF(A4746="","",IF(O4746&gt;0.1,A4746,IF(A4746=MAX('entry data'!$B$8:$B$17),"",A4746+1)))</f>
        <v/>
      </c>
      <c r="B4747" s="23" t="str">
        <f t="shared" si="614"/>
        <v/>
      </c>
      <c r="C4747" s="23" t="str">
        <f>IF(ISERROR(VLOOKUP(A4747,'entry data'!B:G,6,0)),"",VLOOKUP(A4747,'entry data'!B:G,6,0))</f>
        <v/>
      </c>
      <c r="D4747" s="23" t="str">
        <f>IF(ISERROR(VLOOKUP(A4747,'entry data'!B:C,2,0)),"",VLOOKUP(A4747,'entry data'!B:C,2,0))</f>
        <v/>
      </c>
      <c r="E4747" s="23" t="str">
        <f>IF(ISERROR(VLOOKUP(A4747,'entry data'!B:E,4,0)),"",VLOOKUP(A4747,'entry data'!B:E,4,0))</f>
        <v/>
      </c>
      <c r="F4747" s="25" t="str">
        <f>IF(A4747="","",IF(ISERROR(VLOOKUP(A4747,'entry data'!B:F,5,0)),"",VLOOKUP(A4747,'entry data'!B:F,5,0)))</f>
        <v/>
      </c>
      <c r="G4747" s="26" t="str">
        <f>IF(A4747="","",IF(ISERROR(VLOOKUP(A4747,'entry data'!B:H,7,0)),"",VLOOKUP(A4747,'entry data'!B:H,7,0)))</f>
        <v/>
      </c>
      <c r="H4747" s="27" t="str">
        <f>IF(A4747="","",IF(B4747=1,VLOOKUP(A4747,'entry data'!B:D,3,0),I4746))</f>
        <v/>
      </c>
      <c r="I4747" s="28" t="str">
        <f t="shared" si="607"/>
        <v/>
      </c>
      <c r="J4747" s="23" t="str">
        <f t="shared" si="608"/>
        <v/>
      </c>
      <c r="K4747" s="25" t="str">
        <f t="shared" si="609"/>
        <v/>
      </c>
      <c r="L4747" s="25" t="str">
        <f t="shared" si="610"/>
        <v/>
      </c>
      <c r="M4747" s="25" t="str">
        <f t="shared" si="612"/>
        <v/>
      </c>
      <c r="N4747" s="25" t="str">
        <f>IF(A4747="","",IF(K4747&lt;VLOOKUP(A4747,'entry data'!B:G,6,0),K4747+M4747,VLOOKUP(A4747,'entry data'!B:G,6,0)))</f>
        <v/>
      </c>
      <c r="O4747" s="25" t="str">
        <f t="shared" si="611"/>
        <v/>
      </c>
      <c r="P4747" s="25" t="str">
        <f t="shared" si="613"/>
        <v/>
      </c>
    </row>
    <row r="4748" spans="1:16" x14ac:dyDescent="0.25">
      <c r="A4748" s="23" t="str">
        <f>IF(A4747="","",IF(O4747&gt;0.1,A4747,IF(A4747=MAX('entry data'!$B$8:$B$17),"",A4747+1)))</f>
        <v/>
      </c>
      <c r="B4748" s="23" t="str">
        <f t="shared" si="614"/>
        <v/>
      </c>
      <c r="C4748" s="23" t="str">
        <f>IF(ISERROR(VLOOKUP(A4748,'entry data'!B:G,6,0)),"",VLOOKUP(A4748,'entry data'!B:G,6,0))</f>
        <v/>
      </c>
      <c r="D4748" s="23" t="str">
        <f>IF(ISERROR(VLOOKUP(A4748,'entry data'!B:C,2,0)),"",VLOOKUP(A4748,'entry data'!B:C,2,0))</f>
        <v/>
      </c>
      <c r="E4748" s="23" t="str">
        <f>IF(ISERROR(VLOOKUP(A4748,'entry data'!B:E,4,0)),"",VLOOKUP(A4748,'entry data'!B:E,4,0))</f>
        <v/>
      </c>
      <c r="F4748" s="25" t="str">
        <f>IF(A4748="","",IF(ISERROR(VLOOKUP(A4748,'entry data'!B:F,5,0)),"",VLOOKUP(A4748,'entry data'!B:F,5,0)))</f>
        <v/>
      </c>
      <c r="G4748" s="26" t="str">
        <f>IF(A4748="","",IF(ISERROR(VLOOKUP(A4748,'entry data'!B:H,7,0)),"",VLOOKUP(A4748,'entry data'!B:H,7,0)))</f>
        <v/>
      </c>
      <c r="H4748" s="27" t="str">
        <f>IF(A4748="","",IF(B4748=1,VLOOKUP(A4748,'entry data'!B:D,3,0),I4747))</f>
        <v/>
      </c>
      <c r="I4748" s="28" t="str">
        <f t="shared" si="607"/>
        <v/>
      </c>
      <c r="J4748" s="23" t="str">
        <f t="shared" si="608"/>
        <v/>
      </c>
      <c r="K4748" s="25" t="str">
        <f t="shared" si="609"/>
        <v/>
      </c>
      <c r="L4748" s="25" t="str">
        <f t="shared" si="610"/>
        <v/>
      </c>
      <c r="M4748" s="25" t="str">
        <f t="shared" si="612"/>
        <v/>
      </c>
      <c r="N4748" s="25" t="str">
        <f>IF(A4748="","",IF(K4748&lt;VLOOKUP(A4748,'entry data'!B:G,6,0),K4748+M4748,VLOOKUP(A4748,'entry data'!B:G,6,0)))</f>
        <v/>
      </c>
      <c r="O4748" s="25" t="str">
        <f t="shared" si="611"/>
        <v/>
      </c>
      <c r="P4748" s="25" t="str">
        <f t="shared" si="613"/>
        <v/>
      </c>
    </row>
    <row r="4749" spans="1:16" x14ac:dyDescent="0.25">
      <c r="A4749" s="23" t="str">
        <f>IF(A4748="","",IF(O4748&gt;0.1,A4748,IF(A4748=MAX('entry data'!$B$8:$B$17),"",A4748+1)))</f>
        <v/>
      </c>
      <c r="B4749" s="23" t="str">
        <f t="shared" si="614"/>
        <v/>
      </c>
      <c r="C4749" s="23" t="str">
        <f>IF(ISERROR(VLOOKUP(A4749,'entry data'!B:G,6,0)),"",VLOOKUP(A4749,'entry data'!B:G,6,0))</f>
        <v/>
      </c>
      <c r="D4749" s="23" t="str">
        <f>IF(ISERROR(VLOOKUP(A4749,'entry data'!B:C,2,0)),"",VLOOKUP(A4749,'entry data'!B:C,2,0))</f>
        <v/>
      </c>
      <c r="E4749" s="23" t="str">
        <f>IF(ISERROR(VLOOKUP(A4749,'entry data'!B:E,4,0)),"",VLOOKUP(A4749,'entry data'!B:E,4,0))</f>
        <v/>
      </c>
      <c r="F4749" s="25" t="str">
        <f>IF(A4749="","",IF(ISERROR(VLOOKUP(A4749,'entry data'!B:F,5,0)),"",VLOOKUP(A4749,'entry data'!B:F,5,0)))</f>
        <v/>
      </c>
      <c r="G4749" s="26" t="str">
        <f>IF(A4749="","",IF(ISERROR(VLOOKUP(A4749,'entry data'!B:H,7,0)),"",VLOOKUP(A4749,'entry data'!B:H,7,0)))</f>
        <v/>
      </c>
      <c r="H4749" s="27" t="str">
        <f>IF(A4749="","",IF(B4749=1,VLOOKUP(A4749,'entry data'!B:D,3,0),I4748))</f>
        <v/>
      </c>
      <c r="I4749" s="28" t="str">
        <f t="shared" si="607"/>
        <v/>
      </c>
      <c r="J4749" s="23" t="str">
        <f t="shared" si="608"/>
        <v/>
      </c>
      <c r="K4749" s="25" t="str">
        <f t="shared" si="609"/>
        <v/>
      </c>
      <c r="L4749" s="25" t="str">
        <f t="shared" si="610"/>
        <v/>
      </c>
      <c r="M4749" s="25" t="str">
        <f t="shared" si="612"/>
        <v/>
      </c>
      <c r="N4749" s="25" t="str">
        <f>IF(A4749="","",IF(K4749&lt;VLOOKUP(A4749,'entry data'!B:G,6,0),K4749+M4749,VLOOKUP(A4749,'entry data'!B:G,6,0)))</f>
        <v/>
      </c>
      <c r="O4749" s="25" t="str">
        <f t="shared" si="611"/>
        <v/>
      </c>
      <c r="P4749" s="25" t="str">
        <f t="shared" si="613"/>
        <v/>
      </c>
    </row>
    <row r="4750" spans="1:16" x14ac:dyDescent="0.25">
      <c r="A4750" s="23" t="str">
        <f>IF(A4749="","",IF(O4749&gt;0.1,A4749,IF(A4749=MAX('entry data'!$B$8:$B$17),"",A4749+1)))</f>
        <v/>
      </c>
      <c r="B4750" s="23" t="str">
        <f t="shared" si="614"/>
        <v/>
      </c>
      <c r="C4750" s="23" t="str">
        <f>IF(ISERROR(VLOOKUP(A4750,'entry data'!B:G,6,0)),"",VLOOKUP(A4750,'entry data'!B:G,6,0))</f>
        <v/>
      </c>
      <c r="D4750" s="23" t="str">
        <f>IF(ISERROR(VLOOKUP(A4750,'entry data'!B:C,2,0)),"",VLOOKUP(A4750,'entry data'!B:C,2,0))</f>
        <v/>
      </c>
      <c r="E4750" s="23" t="str">
        <f>IF(ISERROR(VLOOKUP(A4750,'entry data'!B:E,4,0)),"",VLOOKUP(A4750,'entry data'!B:E,4,0))</f>
        <v/>
      </c>
      <c r="F4750" s="25" t="str">
        <f>IF(A4750="","",IF(ISERROR(VLOOKUP(A4750,'entry data'!B:F,5,0)),"",VLOOKUP(A4750,'entry data'!B:F,5,0)))</f>
        <v/>
      </c>
      <c r="G4750" s="26" t="str">
        <f>IF(A4750="","",IF(ISERROR(VLOOKUP(A4750,'entry data'!B:H,7,0)),"",VLOOKUP(A4750,'entry data'!B:H,7,0)))</f>
        <v/>
      </c>
      <c r="H4750" s="27" t="str">
        <f>IF(A4750="","",IF(B4750=1,VLOOKUP(A4750,'entry data'!B:D,3,0),I4749))</f>
        <v/>
      </c>
      <c r="I4750" s="28" t="str">
        <f t="shared" si="607"/>
        <v/>
      </c>
      <c r="J4750" s="23" t="str">
        <f t="shared" si="608"/>
        <v/>
      </c>
      <c r="K4750" s="25" t="str">
        <f t="shared" si="609"/>
        <v/>
      </c>
      <c r="L4750" s="25" t="str">
        <f t="shared" si="610"/>
        <v/>
      </c>
      <c r="M4750" s="25" t="str">
        <f t="shared" si="612"/>
        <v/>
      </c>
      <c r="N4750" s="25" t="str">
        <f>IF(A4750="","",IF(K4750&lt;VLOOKUP(A4750,'entry data'!B:G,6,0),K4750+M4750,VLOOKUP(A4750,'entry data'!B:G,6,0)))</f>
        <v/>
      </c>
      <c r="O4750" s="25" t="str">
        <f t="shared" si="611"/>
        <v/>
      </c>
      <c r="P4750" s="25" t="str">
        <f t="shared" si="613"/>
        <v/>
      </c>
    </row>
    <row r="4751" spans="1:16" x14ac:dyDescent="0.25">
      <c r="A4751" s="23" t="str">
        <f>IF(A4750="","",IF(O4750&gt;0.1,A4750,IF(A4750=MAX('entry data'!$B$8:$B$17),"",A4750+1)))</f>
        <v/>
      </c>
      <c r="B4751" s="23" t="str">
        <f t="shared" si="614"/>
        <v/>
      </c>
      <c r="C4751" s="23" t="str">
        <f>IF(ISERROR(VLOOKUP(A4751,'entry data'!B:G,6,0)),"",VLOOKUP(A4751,'entry data'!B:G,6,0))</f>
        <v/>
      </c>
      <c r="D4751" s="23" t="str">
        <f>IF(ISERROR(VLOOKUP(A4751,'entry data'!B:C,2,0)),"",VLOOKUP(A4751,'entry data'!B:C,2,0))</f>
        <v/>
      </c>
      <c r="E4751" s="23" t="str">
        <f>IF(ISERROR(VLOOKUP(A4751,'entry data'!B:E,4,0)),"",VLOOKUP(A4751,'entry data'!B:E,4,0))</f>
        <v/>
      </c>
      <c r="F4751" s="25" t="str">
        <f>IF(A4751="","",IF(ISERROR(VLOOKUP(A4751,'entry data'!B:F,5,0)),"",VLOOKUP(A4751,'entry data'!B:F,5,0)))</f>
        <v/>
      </c>
      <c r="G4751" s="26" t="str">
        <f>IF(A4751="","",IF(ISERROR(VLOOKUP(A4751,'entry data'!B:H,7,0)),"",VLOOKUP(A4751,'entry data'!B:H,7,0)))</f>
        <v/>
      </c>
      <c r="H4751" s="27" t="str">
        <f>IF(A4751="","",IF(B4751=1,VLOOKUP(A4751,'entry data'!B:D,3,0),I4750))</f>
        <v/>
      </c>
      <c r="I4751" s="28" t="str">
        <f t="shared" si="607"/>
        <v/>
      </c>
      <c r="J4751" s="23" t="str">
        <f t="shared" si="608"/>
        <v/>
      </c>
      <c r="K4751" s="25" t="str">
        <f t="shared" si="609"/>
        <v/>
      </c>
      <c r="L4751" s="25" t="str">
        <f t="shared" si="610"/>
        <v/>
      </c>
      <c r="M4751" s="25" t="str">
        <f t="shared" si="612"/>
        <v/>
      </c>
      <c r="N4751" s="25" t="str">
        <f>IF(A4751="","",IF(K4751&lt;VLOOKUP(A4751,'entry data'!B:G,6,0),K4751+M4751,VLOOKUP(A4751,'entry data'!B:G,6,0)))</f>
        <v/>
      </c>
      <c r="O4751" s="25" t="str">
        <f t="shared" si="611"/>
        <v/>
      </c>
      <c r="P4751" s="25" t="str">
        <f t="shared" si="613"/>
        <v/>
      </c>
    </row>
    <row r="4752" spans="1:16" x14ac:dyDescent="0.25">
      <c r="A4752" s="23" t="str">
        <f>IF(A4751="","",IF(O4751&gt;0.1,A4751,IF(A4751=MAX('entry data'!$B$8:$B$17),"",A4751+1)))</f>
        <v/>
      </c>
      <c r="B4752" s="23" t="str">
        <f t="shared" si="614"/>
        <v/>
      </c>
      <c r="C4752" s="23" t="str">
        <f>IF(ISERROR(VLOOKUP(A4752,'entry data'!B:G,6,0)),"",VLOOKUP(A4752,'entry data'!B:G,6,0))</f>
        <v/>
      </c>
      <c r="D4752" s="23" t="str">
        <f>IF(ISERROR(VLOOKUP(A4752,'entry data'!B:C,2,0)),"",VLOOKUP(A4752,'entry data'!B:C,2,0))</f>
        <v/>
      </c>
      <c r="E4752" s="23" t="str">
        <f>IF(ISERROR(VLOOKUP(A4752,'entry data'!B:E,4,0)),"",VLOOKUP(A4752,'entry data'!B:E,4,0))</f>
        <v/>
      </c>
      <c r="F4752" s="25" t="str">
        <f>IF(A4752="","",IF(ISERROR(VLOOKUP(A4752,'entry data'!B:F,5,0)),"",VLOOKUP(A4752,'entry data'!B:F,5,0)))</f>
        <v/>
      </c>
      <c r="G4752" s="26" t="str">
        <f>IF(A4752="","",IF(ISERROR(VLOOKUP(A4752,'entry data'!B:H,7,0)),"",VLOOKUP(A4752,'entry data'!B:H,7,0)))</f>
        <v/>
      </c>
      <c r="H4752" s="27" t="str">
        <f>IF(A4752="","",IF(B4752=1,VLOOKUP(A4752,'entry data'!B:D,3,0),I4751))</f>
        <v/>
      </c>
      <c r="I4752" s="28" t="str">
        <f t="shared" si="607"/>
        <v/>
      </c>
      <c r="J4752" s="23" t="str">
        <f t="shared" si="608"/>
        <v/>
      </c>
      <c r="K4752" s="25" t="str">
        <f t="shared" si="609"/>
        <v/>
      </c>
      <c r="L4752" s="25" t="str">
        <f t="shared" si="610"/>
        <v/>
      </c>
      <c r="M4752" s="25" t="str">
        <f t="shared" si="612"/>
        <v/>
      </c>
      <c r="N4752" s="25" t="str">
        <f>IF(A4752="","",IF(K4752&lt;VLOOKUP(A4752,'entry data'!B:G,6,0),K4752+M4752,VLOOKUP(A4752,'entry data'!B:G,6,0)))</f>
        <v/>
      </c>
      <c r="O4752" s="25" t="str">
        <f t="shared" si="611"/>
        <v/>
      </c>
      <c r="P4752" s="25" t="str">
        <f t="shared" si="613"/>
        <v/>
      </c>
    </row>
    <row r="4753" spans="1:16" x14ac:dyDescent="0.25">
      <c r="A4753" s="23" t="str">
        <f>IF(A4752="","",IF(O4752&gt;0.1,A4752,IF(A4752=MAX('entry data'!$B$8:$B$17),"",A4752+1)))</f>
        <v/>
      </c>
      <c r="B4753" s="23" t="str">
        <f t="shared" si="614"/>
        <v/>
      </c>
      <c r="C4753" s="23" t="str">
        <f>IF(ISERROR(VLOOKUP(A4753,'entry data'!B:G,6,0)),"",VLOOKUP(A4753,'entry data'!B:G,6,0))</f>
        <v/>
      </c>
      <c r="D4753" s="23" t="str">
        <f>IF(ISERROR(VLOOKUP(A4753,'entry data'!B:C,2,0)),"",VLOOKUP(A4753,'entry data'!B:C,2,0))</f>
        <v/>
      </c>
      <c r="E4753" s="23" t="str">
        <f>IF(ISERROR(VLOOKUP(A4753,'entry data'!B:E,4,0)),"",VLOOKUP(A4753,'entry data'!B:E,4,0))</f>
        <v/>
      </c>
      <c r="F4753" s="25" t="str">
        <f>IF(A4753="","",IF(ISERROR(VLOOKUP(A4753,'entry data'!B:F,5,0)),"",VLOOKUP(A4753,'entry data'!B:F,5,0)))</f>
        <v/>
      </c>
      <c r="G4753" s="26" t="str">
        <f>IF(A4753="","",IF(ISERROR(VLOOKUP(A4753,'entry data'!B:H,7,0)),"",VLOOKUP(A4753,'entry data'!B:H,7,0)))</f>
        <v/>
      </c>
      <c r="H4753" s="27" t="str">
        <f>IF(A4753="","",IF(B4753=1,VLOOKUP(A4753,'entry data'!B:D,3,0),I4752))</f>
        <v/>
      </c>
      <c r="I4753" s="28" t="str">
        <f t="shared" si="607"/>
        <v/>
      </c>
      <c r="J4753" s="23" t="str">
        <f t="shared" si="608"/>
        <v/>
      </c>
      <c r="K4753" s="25" t="str">
        <f t="shared" si="609"/>
        <v/>
      </c>
      <c r="L4753" s="25" t="str">
        <f t="shared" si="610"/>
        <v/>
      </c>
      <c r="M4753" s="25" t="str">
        <f t="shared" si="612"/>
        <v/>
      </c>
      <c r="N4753" s="25" t="str">
        <f>IF(A4753="","",IF(K4753&lt;VLOOKUP(A4753,'entry data'!B:G,6,0),K4753+M4753,VLOOKUP(A4753,'entry data'!B:G,6,0)))</f>
        <v/>
      </c>
      <c r="O4753" s="25" t="str">
        <f t="shared" si="611"/>
        <v/>
      </c>
      <c r="P4753" s="25" t="str">
        <f t="shared" si="613"/>
        <v/>
      </c>
    </row>
    <row r="4754" spans="1:16" x14ac:dyDescent="0.25">
      <c r="A4754" s="23" t="str">
        <f>IF(A4753="","",IF(O4753&gt;0.1,A4753,IF(A4753=MAX('entry data'!$B$8:$B$17),"",A4753+1)))</f>
        <v/>
      </c>
      <c r="B4754" s="23" t="str">
        <f t="shared" si="614"/>
        <v/>
      </c>
      <c r="C4754" s="23" t="str">
        <f>IF(ISERROR(VLOOKUP(A4754,'entry data'!B:G,6,0)),"",VLOOKUP(A4754,'entry data'!B:G,6,0))</f>
        <v/>
      </c>
      <c r="D4754" s="23" t="str">
        <f>IF(ISERROR(VLOOKUP(A4754,'entry data'!B:C,2,0)),"",VLOOKUP(A4754,'entry data'!B:C,2,0))</f>
        <v/>
      </c>
      <c r="E4754" s="23" t="str">
        <f>IF(ISERROR(VLOOKUP(A4754,'entry data'!B:E,4,0)),"",VLOOKUP(A4754,'entry data'!B:E,4,0))</f>
        <v/>
      </c>
      <c r="F4754" s="25" t="str">
        <f>IF(A4754="","",IF(ISERROR(VLOOKUP(A4754,'entry data'!B:F,5,0)),"",VLOOKUP(A4754,'entry data'!B:F,5,0)))</f>
        <v/>
      </c>
      <c r="G4754" s="26" t="str">
        <f>IF(A4754="","",IF(ISERROR(VLOOKUP(A4754,'entry data'!B:H,7,0)),"",VLOOKUP(A4754,'entry data'!B:H,7,0)))</f>
        <v/>
      </c>
      <c r="H4754" s="27" t="str">
        <f>IF(A4754="","",IF(B4754=1,VLOOKUP(A4754,'entry data'!B:D,3,0),I4753))</f>
        <v/>
      </c>
      <c r="I4754" s="28" t="str">
        <f t="shared" si="607"/>
        <v/>
      </c>
      <c r="J4754" s="23" t="str">
        <f t="shared" si="608"/>
        <v/>
      </c>
      <c r="K4754" s="25" t="str">
        <f t="shared" si="609"/>
        <v/>
      </c>
      <c r="L4754" s="25" t="str">
        <f t="shared" si="610"/>
        <v/>
      </c>
      <c r="M4754" s="25" t="str">
        <f t="shared" si="612"/>
        <v/>
      </c>
      <c r="N4754" s="25" t="str">
        <f>IF(A4754="","",IF(K4754&lt;VLOOKUP(A4754,'entry data'!B:G,6,0),K4754+M4754,VLOOKUP(A4754,'entry data'!B:G,6,0)))</f>
        <v/>
      </c>
      <c r="O4754" s="25" t="str">
        <f t="shared" si="611"/>
        <v/>
      </c>
      <c r="P4754" s="25" t="str">
        <f t="shared" si="613"/>
        <v/>
      </c>
    </row>
    <row r="4755" spans="1:16" x14ac:dyDescent="0.25">
      <c r="A4755" s="23" t="str">
        <f>IF(A4754="","",IF(O4754&gt;0.1,A4754,IF(A4754=MAX('entry data'!$B$8:$B$17),"",A4754+1)))</f>
        <v/>
      </c>
      <c r="B4755" s="23" t="str">
        <f t="shared" si="614"/>
        <v/>
      </c>
      <c r="C4755" s="23" t="str">
        <f>IF(ISERROR(VLOOKUP(A4755,'entry data'!B:G,6,0)),"",VLOOKUP(A4755,'entry data'!B:G,6,0))</f>
        <v/>
      </c>
      <c r="D4755" s="23" t="str">
        <f>IF(ISERROR(VLOOKUP(A4755,'entry data'!B:C,2,0)),"",VLOOKUP(A4755,'entry data'!B:C,2,0))</f>
        <v/>
      </c>
      <c r="E4755" s="23" t="str">
        <f>IF(ISERROR(VLOOKUP(A4755,'entry data'!B:E,4,0)),"",VLOOKUP(A4755,'entry data'!B:E,4,0))</f>
        <v/>
      </c>
      <c r="F4755" s="25" t="str">
        <f>IF(A4755="","",IF(ISERROR(VLOOKUP(A4755,'entry data'!B:F,5,0)),"",VLOOKUP(A4755,'entry data'!B:F,5,0)))</f>
        <v/>
      </c>
      <c r="G4755" s="26" t="str">
        <f>IF(A4755="","",IF(ISERROR(VLOOKUP(A4755,'entry data'!B:H,7,0)),"",VLOOKUP(A4755,'entry data'!B:H,7,0)))</f>
        <v/>
      </c>
      <c r="H4755" s="27" t="str">
        <f>IF(A4755="","",IF(B4755=1,VLOOKUP(A4755,'entry data'!B:D,3,0),I4754))</f>
        <v/>
      </c>
      <c r="I4755" s="28" t="str">
        <f t="shared" si="607"/>
        <v/>
      </c>
      <c r="J4755" s="23" t="str">
        <f t="shared" si="608"/>
        <v/>
      </c>
      <c r="K4755" s="25" t="str">
        <f t="shared" si="609"/>
        <v/>
      </c>
      <c r="L4755" s="25" t="str">
        <f t="shared" si="610"/>
        <v/>
      </c>
      <c r="M4755" s="25" t="str">
        <f t="shared" si="612"/>
        <v/>
      </c>
      <c r="N4755" s="25" t="str">
        <f>IF(A4755="","",IF(K4755&lt;VLOOKUP(A4755,'entry data'!B:G,6,0),K4755+M4755,VLOOKUP(A4755,'entry data'!B:G,6,0)))</f>
        <v/>
      </c>
      <c r="O4755" s="25" t="str">
        <f t="shared" si="611"/>
        <v/>
      </c>
      <c r="P4755" s="25" t="str">
        <f t="shared" si="613"/>
        <v/>
      </c>
    </row>
    <row r="4756" spans="1:16" x14ac:dyDescent="0.25">
      <c r="A4756" s="23" t="str">
        <f>IF(A4755="","",IF(O4755&gt;0.1,A4755,IF(A4755=MAX('entry data'!$B$8:$B$17),"",A4755+1)))</f>
        <v/>
      </c>
      <c r="B4756" s="23" t="str">
        <f t="shared" si="614"/>
        <v/>
      </c>
      <c r="C4756" s="23" t="str">
        <f>IF(ISERROR(VLOOKUP(A4756,'entry data'!B:G,6,0)),"",VLOOKUP(A4756,'entry data'!B:G,6,0))</f>
        <v/>
      </c>
      <c r="D4756" s="23" t="str">
        <f>IF(ISERROR(VLOOKUP(A4756,'entry data'!B:C,2,0)),"",VLOOKUP(A4756,'entry data'!B:C,2,0))</f>
        <v/>
      </c>
      <c r="E4756" s="23" t="str">
        <f>IF(ISERROR(VLOOKUP(A4756,'entry data'!B:E,4,0)),"",VLOOKUP(A4756,'entry data'!B:E,4,0))</f>
        <v/>
      </c>
      <c r="F4756" s="25" t="str">
        <f>IF(A4756="","",IF(ISERROR(VLOOKUP(A4756,'entry data'!B:F,5,0)),"",VLOOKUP(A4756,'entry data'!B:F,5,0)))</f>
        <v/>
      </c>
      <c r="G4756" s="26" t="str">
        <f>IF(A4756="","",IF(ISERROR(VLOOKUP(A4756,'entry data'!B:H,7,0)),"",VLOOKUP(A4756,'entry data'!B:H,7,0)))</f>
        <v/>
      </c>
      <c r="H4756" s="27" t="str">
        <f>IF(A4756="","",IF(B4756=1,VLOOKUP(A4756,'entry data'!B:D,3,0),I4755))</f>
        <v/>
      </c>
      <c r="I4756" s="28" t="str">
        <f t="shared" si="607"/>
        <v/>
      </c>
      <c r="J4756" s="23" t="str">
        <f t="shared" si="608"/>
        <v/>
      </c>
      <c r="K4756" s="25" t="str">
        <f t="shared" si="609"/>
        <v/>
      </c>
      <c r="L4756" s="25" t="str">
        <f t="shared" si="610"/>
        <v/>
      </c>
      <c r="M4756" s="25" t="str">
        <f t="shared" si="612"/>
        <v/>
      </c>
      <c r="N4756" s="25" t="str">
        <f>IF(A4756="","",IF(K4756&lt;VLOOKUP(A4756,'entry data'!B:G,6,0),K4756+M4756,VLOOKUP(A4756,'entry data'!B:G,6,0)))</f>
        <v/>
      </c>
      <c r="O4756" s="25" t="str">
        <f t="shared" si="611"/>
        <v/>
      </c>
      <c r="P4756" s="25" t="str">
        <f t="shared" si="613"/>
        <v/>
      </c>
    </row>
    <row r="4757" spans="1:16" x14ac:dyDescent="0.25">
      <c r="A4757" s="23" t="str">
        <f>IF(A4756="","",IF(O4756&gt;0.1,A4756,IF(A4756=MAX('entry data'!$B$8:$B$17),"",A4756+1)))</f>
        <v/>
      </c>
      <c r="B4757" s="23" t="str">
        <f t="shared" si="614"/>
        <v/>
      </c>
      <c r="C4757" s="23" t="str">
        <f>IF(ISERROR(VLOOKUP(A4757,'entry data'!B:G,6,0)),"",VLOOKUP(A4757,'entry data'!B:G,6,0))</f>
        <v/>
      </c>
      <c r="D4757" s="23" t="str">
        <f>IF(ISERROR(VLOOKUP(A4757,'entry data'!B:C,2,0)),"",VLOOKUP(A4757,'entry data'!B:C,2,0))</f>
        <v/>
      </c>
      <c r="E4757" s="23" t="str">
        <f>IF(ISERROR(VLOOKUP(A4757,'entry data'!B:E,4,0)),"",VLOOKUP(A4757,'entry data'!B:E,4,0))</f>
        <v/>
      </c>
      <c r="F4757" s="25" t="str">
        <f>IF(A4757="","",IF(ISERROR(VLOOKUP(A4757,'entry data'!B:F,5,0)),"",VLOOKUP(A4757,'entry data'!B:F,5,0)))</f>
        <v/>
      </c>
      <c r="G4757" s="26" t="str">
        <f>IF(A4757="","",IF(ISERROR(VLOOKUP(A4757,'entry data'!B:H,7,0)),"",VLOOKUP(A4757,'entry data'!B:H,7,0)))</f>
        <v/>
      </c>
      <c r="H4757" s="27" t="str">
        <f>IF(A4757="","",IF(B4757=1,VLOOKUP(A4757,'entry data'!B:D,3,0),I4756))</f>
        <v/>
      </c>
      <c r="I4757" s="28" t="str">
        <f t="shared" si="607"/>
        <v/>
      </c>
      <c r="J4757" s="23" t="str">
        <f t="shared" si="608"/>
        <v/>
      </c>
      <c r="K4757" s="25" t="str">
        <f t="shared" si="609"/>
        <v/>
      </c>
      <c r="L4757" s="25" t="str">
        <f t="shared" si="610"/>
        <v/>
      </c>
      <c r="M4757" s="25" t="str">
        <f t="shared" si="612"/>
        <v/>
      </c>
      <c r="N4757" s="25" t="str">
        <f>IF(A4757="","",IF(K4757&lt;VLOOKUP(A4757,'entry data'!B:G,6,0),K4757+M4757,VLOOKUP(A4757,'entry data'!B:G,6,0)))</f>
        <v/>
      </c>
      <c r="O4757" s="25" t="str">
        <f t="shared" si="611"/>
        <v/>
      </c>
      <c r="P4757" s="25" t="str">
        <f t="shared" si="613"/>
        <v/>
      </c>
    </row>
    <row r="4758" spans="1:16" x14ac:dyDescent="0.25">
      <c r="A4758" s="23" t="str">
        <f>IF(A4757="","",IF(O4757&gt;0.1,A4757,IF(A4757=MAX('entry data'!$B$8:$B$17),"",A4757+1)))</f>
        <v/>
      </c>
      <c r="B4758" s="23" t="str">
        <f t="shared" si="614"/>
        <v/>
      </c>
      <c r="C4758" s="23" t="str">
        <f>IF(ISERROR(VLOOKUP(A4758,'entry data'!B:G,6,0)),"",VLOOKUP(A4758,'entry data'!B:G,6,0))</f>
        <v/>
      </c>
      <c r="D4758" s="23" t="str">
        <f>IF(ISERROR(VLOOKUP(A4758,'entry data'!B:C,2,0)),"",VLOOKUP(A4758,'entry data'!B:C,2,0))</f>
        <v/>
      </c>
      <c r="E4758" s="23" t="str">
        <f>IF(ISERROR(VLOOKUP(A4758,'entry data'!B:E,4,0)),"",VLOOKUP(A4758,'entry data'!B:E,4,0))</f>
        <v/>
      </c>
      <c r="F4758" s="25" t="str">
        <f>IF(A4758="","",IF(ISERROR(VLOOKUP(A4758,'entry data'!B:F,5,0)),"",VLOOKUP(A4758,'entry data'!B:F,5,0)))</f>
        <v/>
      </c>
      <c r="G4758" s="26" t="str">
        <f>IF(A4758="","",IF(ISERROR(VLOOKUP(A4758,'entry data'!B:H,7,0)),"",VLOOKUP(A4758,'entry data'!B:H,7,0)))</f>
        <v/>
      </c>
      <c r="H4758" s="27" t="str">
        <f>IF(A4758="","",IF(B4758=1,VLOOKUP(A4758,'entry data'!B:D,3,0),I4757))</f>
        <v/>
      </c>
      <c r="I4758" s="28" t="str">
        <f t="shared" si="607"/>
        <v/>
      </c>
      <c r="J4758" s="23" t="str">
        <f t="shared" si="608"/>
        <v/>
      </c>
      <c r="K4758" s="25" t="str">
        <f t="shared" si="609"/>
        <v/>
      </c>
      <c r="L4758" s="25" t="str">
        <f t="shared" si="610"/>
        <v/>
      </c>
      <c r="M4758" s="25" t="str">
        <f t="shared" si="612"/>
        <v/>
      </c>
      <c r="N4758" s="25" t="str">
        <f>IF(A4758="","",IF(K4758&lt;VLOOKUP(A4758,'entry data'!B:G,6,0),K4758+M4758,VLOOKUP(A4758,'entry data'!B:G,6,0)))</f>
        <v/>
      </c>
      <c r="O4758" s="25" t="str">
        <f t="shared" si="611"/>
        <v/>
      </c>
      <c r="P4758" s="25" t="str">
        <f t="shared" si="613"/>
        <v/>
      </c>
    </row>
    <row r="4759" spans="1:16" x14ac:dyDescent="0.25">
      <c r="A4759" s="23" t="str">
        <f>IF(A4758="","",IF(O4758&gt;0.1,A4758,IF(A4758=MAX('entry data'!$B$8:$B$17),"",A4758+1)))</f>
        <v/>
      </c>
      <c r="B4759" s="23" t="str">
        <f t="shared" si="614"/>
        <v/>
      </c>
      <c r="C4759" s="23" t="str">
        <f>IF(ISERROR(VLOOKUP(A4759,'entry data'!B:G,6,0)),"",VLOOKUP(A4759,'entry data'!B:G,6,0))</f>
        <v/>
      </c>
      <c r="D4759" s="23" t="str">
        <f>IF(ISERROR(VLOOKUP(A4759,'entry data'!B:C,2,0)),"",VLOOKUP(A4759,'entry data'!B:C,2,0))</f>
        <v/>
      </c>
      <c r="E4759" s="23" t="str">
        <f>IF(ISERROR(VLOOKUP(A4759,'entry data'!B:E,4,0)),"",VLOOKUP(A4759,'entry data'!B:E,4,0))</f>
        <v/>
      </c>
      <c r="F4759" s="25" t="str">
        <f>IF(A4759="","",IF(ISERROR(VLOOKUP(A4759,'entry data'!B:F,5,0)),"",VLOOKUP(A4759,'entry data'!B:F,5,0)))</f>
        <v/>
      </c>
      <c r="G4759" s="26" t="str">
        <f>IF(A4759="","",IF(ISERROR(VLOOKUP(A4759,'entry data'!B:H,7,0)),"",VLOOKUP(A4759,'entry data'!B:H,7,0)))</f>
        <v/>
      </c>
      <c r="H4759" s="27" t="str">
        <f>IF(A4759="","",IF(B4759=1,VLOOKUP(A4759,'entry data'!B:D,3,0),I4758))</f>
        <v/>
      </c>
      <c r="I4759" s="28" t="str">
        <f t="shared" ref="I4759:I4822" si="615">IF(A4759="","",IF(E4759="weekly",7,IF(E4759="fortnightly",14,DATE(IF(MONTH(H4759)=12,YEAR(H4759)+1,YEAR(H4759)),IF(MONTH(H4759)=12,1,MONTH(H4759)+1),DAY(H4759))-H4759))+H4759)</f>
        <v/>
      </c>
      <c r="J4759" s="23" t="str">
        <f t="shared" ref="J4759:J4822" si="616">IF(A4759="","",IF(MONTH(I4759)&lt;10,YEAR(I4759)&amp;"-0"&amp;MONTH(I4759),YEAR(I4759)&amp;"-"&amp;MONTH(I4759)))</f>
        <v/>
      </c>
      <c r="K4759" s="25" t="str">
        <f t="shared" ref="K4759:K4822" si="617">IF(A4759="","",IF(B4759=1,F4759,O4758))</f>
        <v/>
      </c>
      <c r="L4759" s="25" t="str">
        <f t="shared" ref="L4759:L4822" si="618">IF(A4759="","",N4759-M4759)</f>
        <v/>
      </c>
      <c r="M4759" s="25" t="str">
        <f t="shared" si="612"/>
        <v/>
      </c>
      <c r="N4759" s="25" t="str">
        <f>IF(A4759="","",IF(K4759&lt;VLOOKUP(A4759,'entry data'!B:G,6,0),K4759+M4759,VLOOKUP(A4759,'entry data'!B:G,6,0)))</f>
        <v/>
      </c>
      <c r="O4759" s="25" t="str">
        <f t="shared" ref="O4759:O4822" si="619">IF(A4759="","",K4759-L4759)</f>
        <v/>
      </c>
      <c r="P4759" s="25" t="str">
        <f t="shared" si="613"/>
        <v/>
      </c>
    </row>
    <row r="4760" spans="1:16" x14ac:dyDescent="0.25">
      <c r="A4760" s="23" t="str">
        <f>IF(A4759="","",IF(O4759&gt;0.1,A4759,IF(A4759=MAX('entry data'!$B$8:$B$17),"",A4759+1)))</f>
        <v/>
      </c>
      <c r="B4760" s="23" t="str">
        <f t="shared" si="614"/>
        <v/>
      </c>
      <c r="C4760" s="23" t="str">
        <f>IF(ISERROR(VLOOKUP(A4760,'entry data'!B:G,6,0)),"",VLOOKUP(A4760,'entry data'!B:G,6,0))</f>
        <v/>
      </c>
      <c r="D4760" s="23" t="str">
        <f>IF(ISERROR(VLOOKUP(A4760,'entry data'!B:C,2,0)),"",VLOOKUP(A4760,'entry data'!B:C,2,0))</f>
        <v/>
      </c>
      <c r="E4760" s="23" t="str">
        <f>IF(ISERROR(VLOOKUP(A4760,'entry data'!B:E,4,0)),"",VLOOKUP(A4760,'entry data'!B:E,4,0))</f>
        <v/>
      </c>
      <c r="F4760" s="25" t="str">
        <f>IF(A4760="","",IF(ISERROR(VLOOKUP(A4760,'entry data'!B:F,5,0)),"",VLOOKUP(A4760,'entry data'!B:F,5,0)))</f>
        <v/>
      </c>
      <c r="G4760" s="26" t="str">
        <f>IF(A4760="","",IF(ISERROR(VLOOKUP(A4760,'entry data'!B:H,7,0)),"",VLOOKUP(A4760,'entry data'!B:H,7,0)))</f>
        <v/>
      </c>
      <c r="H4760" s="27" t="str">
        <f>IF(A4760="","",IF(B4760=1,VLOOKUP(A4760,'entry data'!B:D,3,0),I4759))</f>
        <v/>
      </c>
      <c r="I4760" s="28" t="str">
        <f t="shared" si="615"/>
        <v/>
      </c>
      <c r="J4760" s="23" t="str">
        <f t="shared" si="616"/>
        <v/>
      </c>
      <c r="K4760" s="25" t="str">
        <f t="shared" si="617"/>
        <v/>
      </c>
      <c r="L4760" s="25" t="str">
        <f t="shared" si="618"/>
        <v/>
      </c>
      <c r="M4760" s="25" t="str">
        <f t="shared" si="612"/>
        <v/>
      </c>
      <c r="N4760" s="25" t="str">
        <f>IF(A4760="","",IF(K4760&lt;VLOOKUP(A4760,'entry data'!B:G,6,0),K4760+M4760,VLOOKUP(A4760,'entry data'!B:G,6,0)))</f>
        <v/>
      </c>
      <c r="O4760" s="25" t="str">
        <f t="shared" si="619"/>
        <v/>
      </c>
      <c r="P4760" s="25" t="str">
        <f t="shared" si="613"/>
        <v/>
      </c>
    </row>
    <row r="4761" spans="1:16" x14ac:dyDescent="0.25">
      <c r="A4761" s="23" t="str">
        <f>IF(A4760="","",IF(O4760&gt;0.1,A4760,IF(A4760=MAX('entry data'!$B$8:$B$17),"",A4760+1)))</f>
        <v/>
      </c>
      <c r="B4761" s="23" t="str">
        <f t="shared" si="614"/>
        <v/>
      </c>
      <c r="C4761" s="23" t="str">
        <f>IF(ISERROR(VLOOKUP(A4761,'entry data'!B:G,6,0)),"",VLOOKUP(A4761,'entry data'!B:G,6,0))</f>
        <v/>
      </c>
      <c r="D4761" s="23" t="str">
        <f>IF(ISERROR(VLOOKUP(A4761,'entry data'!B:C,2,0)),"",VLOOKUP(A4761,'entry data'!B:C,2,0))</f>
        <v/>
      </c>
      <c r="E4761" s="23" t="str">
        <f>IF(ISERROR(VLOOKUP(A4761,'entry data'!B:E,4,0)),"",VLOOKUP(A4761,'entry data'!B:E,4,0))</f>
        <v/>
      </c>
      <c r="F4761" s="25" t="str">
        <f>IF(A4761="","",IF(ISERROR(VLOOKUP(A4761,'entry data'!B:F,5,0)),"",VLOOKUP(A4761,'entry data'!B:F,5,0)))</f>
        <v/>
      </c>
      <c r="G4761" s="26" t="str">
        <f>IF(A4761="","",IF(ISERROR(VLOOKUP(A4761,'entry data'!B:H,7,0)),"",VLOOKUP(A4761,'entry data'!B:H,7,0)))</f>
        <v/>
      </c>
      <c r="H4761" s="27" t="str">
        <f>IF(A4761="","",IF(B4761=1,VLOOKUP(A4761,'entry data'!B:D,3,0),I4760))</f>
        <v/>
      </c>
      <c r="I4761" s="28" t="str">
        <f t="shared" si="615"/>
        <v/>
      </c>
      <c r="J4761" s="23" t="str">
        <f t="shared" si="616"/>
        <v/>
      </c>
      <c r="K4761" s="25" t="str">
        <f t="shared" si="617"/>
        <v/>
      </c>
      <c r="L4761" s="25" t="str">
        <f t="shared" si="618"/>
        <v/>
      </c>
      <c r="M4761" s="25" t="str">
        <f t="shared" si="612"/>
        <v/>
      </c>
      <c r="N4761" s="25" t="str">
        <f>IF(A4761="","",IF(K4761&lt;VLOOKUP(A4761,'entry data'!B:G,6,0),K4761+M4761,VLOOKUP(A4761,'entry data'!B:G,6,0)))</f>
        <v/>
      </c>
      <c r="O4761" s="25" t="str">
        <f t="shared" si="619"/>
        <v/>
      </c>
      <c r="P4761" s="25" t="str">
        <f t="shared" si="613"/>
        <v/>
      </c>
    </row>
    <row r="4762" spans="1:16" x14ac:dyDescent="0.25">
      <c r="A4762" s="23" t="str">
        <f>IF(A4761="","",IF(O4761&gt;0.1,A4761,IF(A4761=MAX('entry data'!$B$8:$B$17),"",A4761+1)))</f>
        <v/>
      </c>
      <c r="B4762" s="23" t="str">
        <f t="shared" si="614"/>
        <v/>
      </c>
      <c r="C4762" s="23" t="str">
        <f>IF(ISERROR(VLOOKUP(A4762,'entry data'!B:G,6,0)),"",VLOOKUP(A4762,'entry data'!B:G,6,0))</f>
        <v/>
      </c>
      <c r="D4762" s="23" t="str">
        <f>IF(ISERROR(VLOOKUP(A4762,'entry data'!B:C,2,0)),"",VLOOKUP(A4762,'entry data'!B:C,2,0))</f>
        <v/>
      </c>
      <c r="E4762" s="23" t="str">
        <f>IF(ISERROR(VLOOKUP(A4762,'entry data'!B:E,4,0)),"",VLOOKUP(A4762,'entry data'!B:E,4,0))</f>
        <v/>
      </c>
      <c r="F4762" s="25" t="str">
        <f>IF(A4762="","",IF(ISERROR(VLOOKUP(A4762,'entry data'!B:F,5,0)),"",VLOOKUP(A4762,'entry data'!B:F,5,0)))</f>
        <v/>
      </c>
      <c r="G4762" s="26" t="str">
        <f>IF(A4762="","",IF(ISERROR(VLOOKUP(A4762,'entry data'!B:H,7,0)),"",VLOOKUP(A4762,'entry data'!B:H,7,0)))</f>
        <v/>
      </c>
      <c r="H4762" s="27" t="str">
        <f>IF(A4762="","",IF(B4762=1,VLOOKUP(A4762,'entry data'!B:D,3,0),I4761))</f>
        <v/>
      </c>
      <c r="I4762" s="28" t="str">
        <f t="shared" si="615"/>
        <v/>
      </c>
      <c r="J4762" s="23" t="str">
        <f t="shared" si="616"/>
        <v/>
      </c>
      <c r="K4762" s="25" t="str">
        <f t="shared" si="617"/>
        <v/>
      </c>
      <c r="L4762" s="25" t="str">
        <f t="shared" si="618"/>
        <v/>
      </c>
      <c r="M4762" s="25" t="str">
        <f t="shared" si="612"/>
        <v/>
      </c>
      <c r="N4762" s="25" t="str">
        <f>IF(A4762="","",IF(K4762&lt;VLOOKUP(A4762,'entry data'!B:G,6,0),K4762+M4762,VLOOKUP(A4762,'entry data'!B:G,6,0)))</f>
        <v/>
      </c>
      <c r="O4762" s="25" t="str">
        <f t="shared" si="619"/>
        <v/>
      </c>
      <c r="P4762" s="25" t="str">
        <f t="shared" si="613"/>
        <v/>
      </c>
    </row>
    <row r="4763" spans="1:16" x14ac:dyDescent="0.25">
      <c r="A4763" s="23" t="str">
        <f>IF(A4762="","",IF(O4762&gt;0.1,A4762,IF(A4762=MAX('entry data'!$B$8:$B$17),"",A4762+1)))</f>
        <v/>
      </c>
      <c r="B4763" s="23" t="str">
        <f t="shared" si="614"/>
        <v/>
      </c>
      <c r="C4763" s="23" t="str">
        <f>IF(ISERROR(VLOOKUP(A4763,'entry data'!B:G,6,0)),"",VLOOKUP(A4763,'entry data'!B:G,6,0))</f>
        <v/>
      </c>
      <c r="D4763" s="23" t="str">
        <f>IF(ISERROR(VLOOKUP(A4763,'entry data'!B:C,2,0)),"",VLOOKUP(A4763,'entry data'!B:C,2,0))</f>
        <v/>
      </c>
      <c r="E4763" s="23" t="str">
        <f>IF(ISERROR(VLOOKUP(A4763,'entry data'!B:E,4,0)),"",VLOOKUP(A4763,'entry data'!B:E,4,0))</f>
        <v/>
      </c>
      <c r="F4763" s="25" t="str">
        <f>IF(A4763="","",IF(ISERROR(VLOOKUP(A4763,'entry data'!B:F,5,0)),"",VLOOKUP(A4763,'entry data'!B:F,5,0)))</f>
        <v/>
      </c>
      <c r="G4763" s="26" t="str">
        <f>IF(A4763="","",IF(ISERROR(VLOOKUP(A4763,'entry data'!B:H,7,0)),"",VLOOKUP(A4763,'entry data'!B:H,7,0)))</f>
        <v/>
      </c>
      <c r="H4763" s="27" t="str">
        <f>IF(A4763="","",IF(B4763=1,VLOOKUP(A4763,'entry data'!B:D,3,0),I4762))</f>
        <v/>
      </c>
      <c r="I4763" s="28" t="str">
        <f t="shared" si="615"/>
        <v/>
      </c>
      <c r="J4763" s="23" t="str">
        <f t="shared" si="616"/>
        <v/>
      </c>
      <c r="K4763" s="25" t="str">
        <f t="shared" si="617"/>
        <v/>
      </c>
      <c r="L4763" s="25" t="str">
        <f t="shared" si="618"/>
        <v/>
      </c>
      <c r="M4763" s="25" t="str">
        <f t="shared" si="612"/>
        <v/>
      </c>
      <c r="N4763" s="25" t="str">
        <f>IF(A4763="","",IF(K4763&lt;VLOOKUP(A4763,'entry data'!B:G,6,0),K4763+M4763,VLOOKUP(A4763,'entry data'!B:G,6,0)))</f>
        <v/>
      </c>
      <c r="O4763" s="25" t="str">
        <f t="shared" si="619"/>
        <v/>
      </c>
      <c r="P4763" s="25" t="str">
        <f t="shared" si="613"/>
        <v/>
      </c>
    </row>
    <row r="4764" spans="1:16" x14ac:dyDescent="0.25">
      <c r="A4764" s="23" t="str">
        <f>IF(A4763="","",IF(O4763&gt;0.1,A4763,IF(A4763=MAX('entry data'!$B$8:$B$17),"",A4763+1)))</f>
        <v/>
      </c>
      <c r="B4764" s="23" t="str">
        <f t="shared" si="614"/>
        <v/>
      </c>
      <c r="C4764" s="23" t="str">
        <f>IF(ISERROR(VLOOKUP(A4764,'entry data'!B:G,6,0)),"",VLOOKUP(A4764,'entry data'!B:G,6,0))</f>
        <v/>
      </c>
      <c r="D4764" s="23" t="str">
        <f>IF(ISERROR(VLOOKUP(A4764,'entry data'!B:C,2,0)),"",VLOOKUP(A4764,'entry data'!B:C,2,0))</f>
        <v/>
      </c>
      <c r="E4764" s="23" t="str">
        <f>IF(ISERROR(VLOOKUP(A4764,'entry data'!B:E,4,0)),"",VLOOKUP(A4764,'entry data'!B:E,4,0))</f>
        <v/>
      </c>
      <c r="F4764" s="25" t="str">
        <f>IF(A4764="","",IF(ISERROR(VLOOKUP(A4764,'entry data'!B:F,5,0)),"",VLOOKUP(A4764,'entry data'!B:F,5,0)))</f>
        <v/>
      </c>
      <c r="G4764" s="26" t="str">
        <f>IF(A4764="","",IF(ISERROR(VLOOKUP(A4764,'entry data'!B:H,7,0)),"",VLOOKUP(A4764,'entry data'!B:H,7,0)))</f>
        <v/>
      </c>
      <c r="H4764" s="27" t="str">
        <f>IF(A4764="","",IF(B4764=1,VLOOKUP(A4764,'entry data'!B:D,3,0),I4763))</f>
        <v/>
      </c>
      <c r="I4764" s="28" t="str">
        <f t="shared" si="615"/>
        <v/>
      </c>
      <c r="J4764" s="23" t="str">
        <f t="shared" si="616"/>
        <v/>
      </c>
      <c r="K4764" s="25" t="str">
        <f t="shared" si="617"/>
        <v/>
      </c>
      <c r="L4764" s="25" t="str">
        <f t="shared" si="618"/>
        <v/>
      </c>
      <c r="M4764" s="25" t="str">
        <f t="shared" si="612"/>
        <v/>
      </c>
      <c r="N4764" s="25" t="str">
        <f>IF(A4764="","",IF(K4764&lt;VLOOKUP(A4764,'entry data'!B:G,6,0),K4764+M4764,VLOOKUP(A4764,'entry data'!B:G,6,0)))</f>
        <v/>
      </c>
      <c r="O4764" s="25" t="str">
        <f t="shared" si="619"/>
        <v/>
      </c>
      <c r="P4764" s="25" t="str">
        <f t="shared" si="613"/>
        <v/>
      </c>
    </row>
    <row r="4765" spans="1:16" x14ac:dyDescent="0.25">
      <c r="A4765" s="23" t="str">
        <f>IF(A4764="","",IF(O4764&gt;0.1,A4764,IF(A4764=MAX('entry data'!$B$8:$B$17),"",A4764+1)))</f>
        <v/>
      </c>
      <c r="B4765" s="23" t="str">
        <f t="shared" si="614"/>
        <v/>
      </c>
      <c r="C4765" s="23" t="str">
        <f>IF(ISERROR(VLOOKUP(A4765,'entry data'!B:G,6,0)),"",VLOOKUP(A4765,'entry data'!B:G,6,0))</f>
        <v/>
      </c>
      <c r="D4765" s="23" t="str">
        <f>IF(ISERROR(VLOOKUP(A4765,'entry data'!B:C,2,0)),"",VLOOKUP(A4765,'entry data'!B:C,2,0))</f>
        <v/>
      </c>
      <c r="E4765" s="23" t="str">
        <f>IF(ISERROR(VLOOKUP(A4765,'entry data'!B:E,4,0)),"",VLOOKUP(A4765,'entry data'!B:E,4,0))</f>
        <v/>
      </c>
      <c r="F4765" s="25" t="str">
        <f>IF(A4765="","",IF(ISERROR(VLOOKUP(A4765,'entry data'!B:F,5,0)),"",VLOOKUP(A4765,'entry data'!B:F,5,0)))</f>
        <v/>
      </c>
      <c r="G4765" s="26" t="str">
        <f>IF(A4765="","",IF(ISERROR(VLOOKUP(A4765,'entry data'!B:H,7,0)),"",VLOOKUP(A4765,'entry data'!B:H,7,0)))</f>
        <v/>
      </c>
      <c r="H4765" s="27" t="str">
        <f>IF(A4765="","",IF(B4765=1,VLOOKUP(A4765,'entry data'!B:D,3,0),I4764))</f>
        <v/>
      </c>
      <c r="I4765" s="28" t="str">
        <f t="shared" si="615"/>
        <v/>
      </c>
      <c r="J4765" s="23" t="str">
        <f t="shared" si="616"/>
        <v/>
      </c>
      <c r="K4765" s="25" t="str">
        <f t="shared" si="617"/>
        <v/>
      </c>
      <c r="L4765" s="25" t="str">
        <f t="shared" si="618"/>
        <v/>
      </c>
      <c r="M4765" s="25" t="str">
        <f t="shared" si="612"/>
        <v/>
      </c>
      <c r="N4765" s="25" t="str">
        <f>IF(A4765="","",IF(K4765&lt;VLOOKUP(A4765,'entry data'!B:G,6,0),K4765+M4765,VLOOKUP(A4765,'entry data'!B:G,6,0)))</f>
        <v/>
      </c>
      <c r="O4765" s="25" t="str">
        <f t="shared" si="619"/>
        <v/>
      </c>
      <c r="P4765" s="25" t="str">
        <f t="shared" si="613"/>
        <v/>
      </c>
    </row>
    <row r="4766" spans="1:16" x14ac:dyDescent="0.25">
      <c r="A4766" s="23" t="str">
        <f>IF(A4765="","",IF(O4765&gt;0.1,A4765,IF(A4765=MAX('entry data'!$B$8:$B$17),"",A4765+1)))</f>
        <v/>
      </c>
      <c r="B4766" s="23" t="str">
        <f t="shared" si="614"/>
        <v/>
      </c>
      <c r="C4766" s="23" t="str">
        <f>IF(ISERROR(VLOOKUP(A4766,'entry data'!B:G,6,0)),"",VLOOKUP(A4766,'entry data'!B:G,6,0))</f>
        <v/>
      </c>
      <c r="D4766" s="23" t="str">
        <f>IF(ISERROR(VLOOKUP(A4766,'entry data'!B:C,2,0)),"",VLOOKUP(A4766,'entry data'!B:C,2,0))</f>
        <v/>
      </c>
      <c r="E4766" s="23" t="str">
        <f>IF(ISERROR(VLOOKUP(A4766,'entry data'!B:E,4,0)),"",VLOOKUP(A4766,'entry data'!B:E,4,0))</f>
        <v/>
      </c>
      <c r="F4766" s="25" t="str">
        <f>IF(A4766="","",IF(ISERROR(VLOOKUP(A4766,'entry data'!B:F,5,0)),"",VLOOKUP(A4766,'entry data'!B:F,5,0)))</f>
        <v/>
      </c>
      <c r="G4766" s="26" t="str">
        <f>IF(A4766="","",IF(ISERROR(VLOOKUP(A4766,'entry data'!B:H,7,0)),"",VLOOKUP(A4766,'entry data'!B:H,7,0)))</f>
        <v/>
      </c>
      <c r="H4766" s="27" t="str">
        <f>IF(A4766="","",IF(B4766=1,VLOOKUP(A4766,'entry data'!B:D,3,0),I4765))</f>
        <v/>
      </c>
      <c r="I4766" s="28" t="str">
        <f t="shared" si="615"/>
        <v/>
      </c>
      <c r="J4766" s="23" t="str">
        <f t="shared" si="616"/>
        <v/>
      </c>
      <c r="K4766" s="25" t="str">
        <f t="shared" si="617"/>
        <v/>
      </c>
      <c r="L4766" s="25" t="str">
        <f t="shared" si="618"/>
        <v/>
      </c>
      <c r="M4766" s="25" t="str">
        <f t="shared" si="612"/>
        <v/>
      </c>
      <c r="N4766" s="25" t="str">
        <f>IF(A4766="","",IF(K4766&lt;VLOOKUP(A4766,'entry data'!B:G,6,0),K4766+M4766,VLOOKUP(A4766,'entry data'!B:G,6,0)))</f>
        <v/>
      </c>
      <c r="O4766" s="25" t="str">
        <f t="shared" si="619"/>
        <v/>
      </c>
      <c r="P4766" s="25" t="str">
        <f t="shared" si="613"/>
        <v/>
      </c>
    </row>
    <row r="4767" spans="1:16" x14ac:dyDescent="0.25">
      <c r="A4767" s="23" t="str">
        <f>IF(A4766="","",IF(O4766&gt;0.1,A4766,IF(A4766=MAX('entry data'!$B$8:$B$17),"",A4766+1)))</f>
        <v/>
      </c>
      <c r="B4767" s="23" t="str">
        <f t="shared" si="614"/>
        <v/>
      </c>
      <c r="C4767" s="23" t="str">
        <f>IF(ISERROR(VLOOKUP(A4767,'entry data'!B:G,6,0)),"",VLOOKUP(A4767,'entry data'!B:G,6,0))</f>
        <v/>
      </c>
      <c r="D4767" s="23" t="str">
        <f>IF(ISERROR(VLOOKUP(A4767,'entry data'!B:C,2,0)),"",VLOOKUP(A4767,'entry data'!B:C,2,0))</f>
        <v/>
      </c>
      <c r="E4767" s="23" t="str">
        <f>IF(ISERROR(VLOOKUP(A4767,'entry data'!B:E,4,0)),"",VLOOKUP(A4767,'entry data'!B:E,4,0))</f>
        <v/>
      </c>
      <c r="F4767" s="25" t="str">
        <f>IF(A4767="","",IF(ISERROR(VLOOKUP(A4767,'entry data'!B:F,5,0)),"",VLOOKUP(A4767,'entry data'!B:F,5,0)))</f>
        <v/>
      </c>
      <c r="G4767" s="26" t="str">
        <f>IF(A4767="","",IF(ISERROR(VLOOKUP(A4767,'entry data'!B:H,7,0)),"",VLOOKUP(A4767,'entry data'!B:H,7,0)))</f>
        <v/>
      </c>
      <c r="H4767" s="27" t="str">
        <f>IF(A4767="","",IF(B4767=1,VLOOKUP(A4767,'entry data'!B:D,3,0),I4766))</f>
        <v/>
      </c>
      <c r="I4767" s="28" t="str">
        <f t="shared" si="615"/>
        <v/>
      </c>
      <c r="J4767" s="23" t="str">
        <f t="shared" si="616"/>
        <v/>
      </c>
      <c r="K4767" s="25" t="str">
        <f t="shared" si="617"/>
        <v/>
      </c>
      <c r="L4767" s="25" t="str">
        <f t="shared" si="618"/>
        <v/>
      </c>
      <c r="M4767" s="25" t="str">
        <f t="shared" si="612"/>
        <v/>
      </c>
      <c r="N4767" s="25" t="str">
        <f>IF(A4767="","",IF(K4767&lt;VLOOKUP(A4767,'entry data'!B:G,6,0),K4767+M4767,VLOOKUP(A4767,'entry data'!B:G,6,0)))</f>
        <v/>
      </c>
      <c r="O4767" s="25" t="str">
        <f t="shared" si="619"/>
        <v/>
      </c>
      <c r="P4767" s="25" t="str">
        <f t="shared" si="613"/>
        <v/>
      </c>
    </row>
    <row r="4768" spans="1:16" x14ac:dyDescent="0.25">
      <c r="A4768" s="23" t="str">
        <f>IF(A4767="","",IF(O4767&gt;0.1,A4767,IF(A4767=MAX('entry data'!$B$8:$B$17),"",A4767+1)))</f>
        <v/>
      </c>
      <c r="B4768" s="23" t="str">
        <f t="shared" si="614"/>
        <v/>
      </c>
      <c r="C4768" s="23" t="str">
        <f>IF(ISERROR(VLOOKUP(A4768,'entry data'!B:G,6,0)),"",VLOOKUP(A4768,'entry data'!B:G,6,0))</f>
        <v/>
      </c>
      <c r="D4768" s="23" t="str">
        <f>IF(ISERROR(VLOOKUP(A4768,'entry data'!B:C,2,0)),"",VLOOKUP(A4768,'entry data'!B:C,2,0))</f>
        <v/>
      </c>
      <c r="E4768" s="23" t="str">
        <f>IF(ISERROR(VLOOKUP(A4768,'entry data'!B:E,4,0)),"",VLOOKUP(A4768,'entry data'!B:E,4,0))</f>
        <v/>
      </c>
      <c r="F4768" s="25" t="str">
        <f>IF(A4768="","",IF(ISERROR(VLOOKUP(A4768,'entry data'!B:F,5,0)),"",VLOOKUP(A4768,'entry data'!B:F,5,0)))</f>
        <v/>
      </c>
      <c r="G4768" s="26" t="str">
        <f>IF(A4768="","",IF(ISERROR(VLOOKUP(A4768,'entry data'!B:H,7,0)),"",VLOOKUP(A4768,'entry data'!B:H,7,0)))</f>
        <v/>
      </c>
      <c r="H4768" s="27" t="str">
        <f>IF(A4768="","",IF(B4768=1,VLOOKUP(A4768,'entry data'!B:D,3,0),I4767))</f>
        <v/>
      </c>
      <c r="I4768" s="28" t="str">
        <f t="shared" si="615"/>
        <v/>
      </c>
      <c r="J4768" s="23" t="str">
        <f t="shared" si="616"/>
        <v/>
      </c>
      <c r="K4768" s="25" t="str">
        <f t="shared" si="617"/>
        <v/>
      </c>
      <c r="L4768" s="25" t="str">
        <f t="shared" si="618"/>
        <v/>
      </c>
      <c r="M4768" s="25" t="str">
        <f t="shared" si="612"/>
        <v/>
      </c>
      <c r="N4768" s="25" t="str">
        <f>IF(A4768="","",IF(K4768&lt;VLOOKUP(A4768,'entry data'!B:G,6,0),K4768+M4768,VLOOKUP(A4768,'entry data'!B:G,6,0)))</f>
        <v/>
      </c>
      <c r="O4768" s="25" t="str">
        <f t="shared" si="619"/>
        <v/>
      </c>
      <c r="P4768" s="25" t="str">
        <f t="shared" si="613"/>
        <v/>
      </c>
    </row>
    <row r="4769" spans="1:16" x14ac:dyDescent="0.25">
      <c r="A4769" s="23" t="str">
        <f>IF(A4768="","",IF(O4768&gt;0.1,A4768,IF(A4768=MAX('entry data'!$B$8:$B$17),"",A4768+1)))</f>
        <v/>
      </c>
      <c r="B4769" s="23" t="str">
        <f t="shared" si="614"/>
        <v/>
      </c>
      <c r="C4769" s="23" t="str">
        <f>IF(ISERROR(VLOOKUP(A4769,'entry data'!B:G,6,0)),"",VLOOKUP(A4769,'entry data'!B:G,6,0))</f>
        <v/>
      </c>
      <c r="D4769" s="23" t="str">
        <f>IF(ISERROR(VLOOKUP(A4769,'entry data'!B:C,2,0)),"",VLOOKUP(A4769,'entry data'!B:C,2,0))</f>
        <v/>
      </c>
      <c r="E4769" s="23" t="str">
        <f>IF(ISERROR(VLOOKUP(A4769,'entry data'!B:E,4,0)),"",VLOOKUP(A4769,'entry data'!B:E,4,0))</f>
        <v/>
      </c>
      <c r="F4769" s="25" t="str">
        <f>IF(A4769="","",IF(ISERROR(VLOOKUP(A4769,'entry data'!B:F,5,0)),"",VLOOKUP(A4769,'entry data'!B:F,5,0)))</f>
        <v/>
      </c>
      <c r="G4769" s="26" t="str">
        <f>IF(A4769="","",IF(ISERROR(VLOOKUP(A4769,'entry data'!B:H,7,0)),"",VLOOKUP(A4769,'entry data'!B:H,7,0)))</f>
        <v/>
      </c>
      <c r="H4769" s="27" t="str">
        <f>IF(A4769="","",IF(B4769=1,VLOOKUP(A4769,'entry data'!B:D,3,0),I4768))</f>
        <v/>
      </c>
      <c r="I4769" s="28" t="str">
        <f t="shared" si="615"/>
        <v/>
      </c>
      <c r="J4769" s="23" t="str">
        <f t="shared" si="616"/>
        <v/>
      </c>
      <c r="K4769" s="25" t="str">
        <f t="shared" si="617"/>
        <v/>
      </c>
      <c r="L4769" s="25" t="str">
        <f t="shared" si="618"/>
        <v/>
      </c>
      <c r="M4769" s="25" t="str">
        <f t="shared" si="612"/>
        <v/>
      </c>
      <c r="N4769" s="25" t="str">
        <f>IF(A4769="","",IF(K4769&lt;VLOOKUP(A4769,'entry data'!B:G,6,0),K4769+M4769,VLOOKUP(A4769,'entry data'!B:G,6,0)))</f>
        <v/>
      </c>
      <c r="O4769" s="25" t="str">
        <f t="shared" si="619"/>
        <v/>
      </c>
      <c r="P4769" s="25" t="str">
        <f t="shared" si="613"/>
        <v/>
      </c>
    </row>
    <row r="4770" spans="1:16" x14ac:dyDescent="0.25">
      <c r="A4770" s="23" t="str">
        <f>IF(A4769="","",IF(O4769&gt;0.1,A4769,IF(A4769=MAX('entry data'!$B$8:$B$17),"",A4769+1)))</f>
        <v/>
      </c>
      <c r="B4770" s="23" t="str">
        <f t="shared" si="614"/>
        <v/>
      </c>
      <c r="C4770" s="23" t="str">
        <f>IF(ISERROR(VLOOKUP(A4770,'entry data'!B:G,6,0)),"",VLOOKUP(A4770,'entry data'!B:G,6,0))</f>
        <v/>
      </c>
      <c r="D4770" s="23" t="str">
        <f>IF(ISERROR(VLOOKUP(A4770,'entry data'!B:C,2,0)),"",VLOOKUP(A4770,'entry data'!B:C,2,0))</f>
        <v/>
      </c>
      <c r="E4770" s="23" t="str">
        <f>IF(ISERROR(VLOOKUP(A4770,'entry data'!B:E,4,0)),"",VLOOKUP(A4770,'entry data'!B:E,4,0))</f>
        <v/>
      </c>
      <c r="F4770" s="25" t="str">
        <f>IF(A4770="","",IF(ISERROR(VLOOKUP(A4770,'entry data'!B:F,5,0)),"",VLOOKUP(A4770,'entry data'!B:F,5,0)))</f>
        <v/>
      </c>
      <c r="G4770" s="26" t="str">
        <f>IF(A4770="","",IF(ISERROR(VLOOKUP(A4770,'entry data'!B:H,7,0)),"",VLOOKUP(A4770,'entry data'!B:H,7,0)))</f>
        <v/>
      </c>
      <c r="H4770" s="27" t="str">
        <f>IF(A4770="","",IF(B4770=1,VLOOKUP(A4770,'entry data'!B:D,3,0),I4769))</f>
        <v/>
      </c>
      <c r="I4770" s="28" t="str">
        <f t="shared" si="615"/>
        <v/>
      </c>
      <c r="J4770" s="23" t="str">
        <f t="shared" si="616"/>
        <v/>
      </c>
      <c r="K4770" s="25" t="str">
        <f t="shared" si="617"/>
        <v/>
      </c>
      <c r="L4770" s="25" t="str">
        <f t="shared" si="618"/>
        <v/>
      </c>
      <c r="M4770" s="25" t="str">
        <f t="shared" si="612"/>
        <v/>
      </c>
      <c r="N4770" s="25" t="str">
        <f>IF(A4770="","",IF(K4770&lt;VLOOKUP(A4770,'entry data'!B:G,6,0),K4770+M4770,VLOOKUP(A4770,'entry data'!B:G,6,0)))</f>
        <v/>
      </c>
      <c r="O4770" s="25" t="str">
        <f t="shared" si="619"/>
        <v/>
      </c>
      <c r="P4770" s="25" t="str">
        <f t="shared" si="613"/>
        <v/>
      </c>
    </row>
    <row r="4771" spans="1:16" x14ac:dyDescent="0.25">
      <c r="A4771" s="23" t="str">
        <f>IF(A4770="","",IF(O4770&gt;0.1,A4770,IF(A4770=MAX('entry data'!$B$8:$B$17),"",A4770+1)))</f>
        <v/>
      </c>
      <c r="B4771" s="23" t="str">
        <f t="shared" si="614"/>
        <v/>
      </c>
      <c r="C4771" s="23" t="str">
        <f>IF(ISERROR(VLOOKUP(A4771,'entry data'!B:G,6,0)),"",VLOOKUP(A4771,'entry data'!B:G,6,0))</f>
        <v/>
      </c>
      <c r="D4771" s="23" t="str">
        <f>IF(ISERROR(VLOOKUP(A4771,'entry data'!B:C,2,0)),"",VLOOKUP(A4771,'entry data'!B:C,2,0))</f>
        <v/>
      </c>
      <c r="E4771" s="23" t="str">
        <f>IF(ISERROR(VLOOKUP(A4771,'entry data'!B:E,4,0)),"",VLOOKUP(A4771,'entry data'!B:E,4,0))</f>
        <v/>
      </c>
      <c r="F4771" s="25" t="str">
        <f>IF(A4771="","",IF(ISERROR(VLOOKUP(A4771,'entry data'!B:F,5,0)),"",VLOOKUP(A4771,'entry data'!B:F,5,0)))</f>
        <v/>
      </c>
      <c r="G4771" s="26" t="str">
        <f>IF(A4771="","",IF(ISERROR(VLOOKUP(A4771,'entry data'!B:H,7,0)),"",VLOOKUP(A4771,'entry data'!B:H,7,0)))</f>
        <v/>
      </c>
      <c r="H4771" s="27" t="str">
        <f>IF(A4771="","",IF(B4771=1,VLOOKUP(A4771,'entry data'!B:D,3,0),I4770))</f>
        <v/>
      </c>
      <c r="I4771" s="28" t="str">
        <f t="shared" si="615"/>
        <v/>
      </c>
      <c r="J4771" s="23" t="str">
        <f t="shared" si="616"/>
        <v/>
      </c>
      <c r="K4771" s="25" t="str">
        <f t="shared" si="617"/>
        <v/>
      </c>
      <c r="L4771" s="25" t="str">
        <f t="shared" si="618"/>
        <v/>
      </c>
      <c r="M4771" s="25" t="str">
        <f t="shared" si="612"/>
        <v/>
      </c>
      <c r="N4771" s="25" t="str">
        <f>IF(A4771="","",IF(K4771&lt;VLOOKUP(A4771,'entry data'!B:G,6,0),K4771+M4771,VLOOKUP(A4771,'entry data'!B:G,6,0)))</f>
        <v/>
      </c>
      <c r="O4771" s="25" t="str">
        <f t="shared" si="619"/>
        <v/>
      </c>
      <c r="P4771" s="25" t="str">
        <f t="shared" si="613"/>
        <v/>
      </c>
    </row>
    <row r="4772" spans="1:16" x14ac:dyDescent="0.25">
      <c r="A4772" s="23" t="str">
        <f>IF(A4771="","",IF(O4771&gt;0.1,A4771,IF(A4771=MAX('entry data'!$B$8:$B$17),"",A4771+1)))</f>
        <v/>
      </c>
      <c r="B4772" s="23" t="str">
        <f t="shared" si="614"/>
        <v/>
      </c>
      <c r="C4772" s="23" t="str">
        <f>IF(ISERROR(VLOOKUP(A4772,'entry data'!B:G,6,0)),"",VLOOKUP(A4772,'entry data'!B:G,6,0))</f>
        <v/>
      </c>
      <c r="D4772" s="23" t="str">
        <f>IF(ISERROR(VLOOKUP(A4772,'entry data'!B:C,2,0)),"",VLOOKUP(A4772,'entry data'!B:C,2,0))</f>
        <v/>
      </c>
      <c r="E4772" s="23" t="str">
        <f>IF(ISERROR(VLOOKUP(A4772,'entry data'!B:E,4,0)),"",VLOOKUP(A4772,'entry data'!B:E,4,0))</f>
        <v/>
      </c>
      <c r="F4772" s="25" t="str">
        <f>IF(A4772="","",IF(ISERROR(VLOOKUP(A4772,'entry data'!B:F,5,0)),"",VLOOKUP(A4772,'entry data'!B:F,5,0)))</f>
        <v/>
      </c>
      <c r="G4772" s="26" t="str">
        <f>IF(A4772="","",IF(ISERROR(VLOOKUP(A4772,'entry data'!B:H,7,0)),"",VLOOKUP(A4772,'entry data'!B:H,7,0)))</f>
        <v/>
      </c>
      <c r="H4772" s="27" t="str">
        <f>IF(A4772="","",IF(B4772=1,VLOOKUP(A4772,'entry data'!B:D,3,0),I4771))</f>
        <v/>
      </c>
      <c r="I4772" s="28" t="str">
        <f t="shared" si="615"/>
        <v/>
      </c>
      <c r="J4772" s="23" t="str">
        <f t="shared" si="616"/>
        <v/>
      </c>
      <c r="K4772" s="25" t="str">
        <f t="shared" si="617"/>
        <v/>
      </c>
      <c r="L4772" s="25" t="str">
        <f t="shared" si="618"/>
        <v/>
      </c>
      <c r="M4772" s="25" t="str">
        <f t="shared" si="612"/>
        <v/>
      </c>
      <c r="N4772" s="25" t="str">
        <f>IF(A4772="","",IF(K4772&lt;VLOOKUP(A4772,'entry data'!B:G,6,0),K4772+M4772,VLOOKUP(A4772,'entry data'!B:G,6,0)))</f>
        <v/>
      </c>
      <c r="O4772" s="25" t="str">
        <f t="shared" si="619"/>
        <v/>
      </c>
      <c r="P4772" s="25" t="str">
        <f t="shared" si="613"/>
        <v/>
      </c>
    </row>
    <row r="4773" spans="1:16" x14ac:dyDescent="0.25">
      <c r="A4773" s="23" t="str">
        <f>IF(A4772="","",IF(O4772&gt;0.1,A4772,IF(A4772=MAX('entry data'!$B$8:$B$17),"",A4772+1)))</f>
        <v/>
      </c>
      <c r="B4773" s="23" t="str">
        <f t="shared" si="614"/>
        <v/>
      </c>
      <c r="C4773" s="23" t="str">
        <f>IF(ISERROR(VLOOKUP(A4773,'entry data'!B:G,6,0)),"",VLOOKUP(A4773,'entry data'!B:G,6,0))</f>
        <v/>
      </c>
      <c r="D4773" s="23" t="str">
        <f>IF(ISERROR(VLOOKUP(A4773,'entry data'!B:C,2,0)),"",VLOOKUP(A4773,'entry data'!B:C,2,0))</f>
        <v/>
      </c>
      <c r="E4773" s="23" t="str">
        <f>IF(ISERROR(VLOOKUP(A4773,'entry data'!B:E,4,0)),"",VLOOKUP(A4773,'entry data'!B:E,4,0))</f>
        <v/>
      </c>
      <c r="F4773" s="25" t="str">
        <f>IF(A4773="","",IF(ISERROR(VLOOKUP(A4773,'entry data'!B:F,5,0)),"",VLOOKUP(A4773,'entry data'!B:F,5,0)))</f>
        <v/>
      </c>
      <c r="G4773" s="26" t="str">
        <f>IF(A4773="","",IF(ISERROR(VLOOKUP(A4773,'entry data'!B:H,7,0)),"",VLOOKUP(A4773,'entry data'!B:H,7,0)))</f>
        <v/>
      </c>
      <c r="H4773" s="27" t="str">
        <f>IF(A4773="","",IF(B4773=1,VLOOKUP(A4773,'entry data'!B:D,3,0),I4772))</f>
        <v/>
      </c>
      <c r="I4773" s="28" t="str">
        <f t="shared" si="615"/>
        <v/>
      </c>
      <c r="J4773" s="23" t="str">
        <f t="shared" si="616"/>
        <v/>
      </c>
      <c r="K4773" s="25" t="str">
        <f t="shared" si="617"/>
        <v/>
      </c>
      <c r="L4773" s="25" t="str">
        <f t="shared" si="618"/>
        <v/>
      </c>
      <c r="M4773" s="25" t="str">
        <f t="shared" si="612"/>
        <v/>
      </c>
      <c r="N4773" s="25" t="str">
        <f>IF(A4773="","",IF(K4773&lt;VLOOKUP(A4773,'entry data'!B:G,6,0),K4773+M4773,VLOOKUP(A4773,'entry data'!B:G,6,0)))</f>
        <v/>
      </c>
      <c r="O4773" s="25" t="str">
        <f t="shared" si="619"/>
        <v/>
      </c>
      <c r="P4773" s="25" t="str">
        <f t="shared" si="613"/>
        <v/>
      </c>
    </row>
    <row r="4774" spans="1:16" x14ac:dyDescent="0.25">
      <c r="A4774" s="23" t="str">
        <f>IF(A4773="","",IF(O4773&gt;0.1,A4773,IF(A4773=MAX('entry data'!$B$8:$B$17),"",A4773+1)))</f>
        <v/>
      </c>
      <c r="B4774" s="23" t="str">
        <f t="shared" si="614"/>
        <v/>
      </c>
      <c r="C4774" s="23" t="str">
        <f>IF(ISERROR(VLOOKUP(A4774,'entry data'!B:G,6,0)),"",VLOOKUP(A4774,'entry data'!B:G,6,0))</f>
        <v/>
      </c>
      <c r="D4774" s="23" t="str">
        <f>IF(ISERROR(VLOOKUP(A4774,'entry data'!B:C,2,0)),"",VLOOKUP(A4774,'entry data'!B:C,2,0))</f>
        <v/>
      </c>
      <c r="E4774" s="23" t="str">
        <f>IF(ISERROR(VLOOKUP(A4774,'entry data'!B:E,4,0)),"",VLOOKUP(A4774,'entry data'!B:E,4,0))</f>
        <v/>
      </c>
      <c r="F4774" s="25" t="str">
        <f>IF(A4774="","",IF(ISERROR(VLOOKUP(A4774,'entry data'!B:F,5,0)),"",VLOOKUP(A4774,'entry data'!B:F,5,0)))</f>
        <v/>
      </c>
      <c r="G4774" s="26" t="str">
        <f>IF(A4774="","",IF(ISERROR(VLOOKUP(A4774,'entry data'!B:H,7,0)),"",VLOOKUP(A4774,'entry data'!B:H,7,0)))</f>
        <v/>
      </c>
      <c r="H4774" s="27" t="str">
        <f>IF(A4774="","",IF(B4774=1,VLOOKUP(A4774,'entry data'!B:D,3,0),I4773))</f>
        <v/>
      </c>
      <c r="I4774" s="28" t="str">
        <f t="shared" si="615"/>
        <v/>
      </c>
      <c r="J4774" s="23" t="str">
        <f t="shared" si="616"/>
        <v/>
      </c>
      <c r="K4774" s="25" t="str">
        <f t="shared" si="617"/>
        <v/>
      </c>
      <c r="L4774" s="25" t="str">
        <f t="shared" si="618"/>
        <v/>
      </c>
      <c r="M4774" s="25" t="str">
        <f t="shared" si="612"/>
        <v/>
      </c>
      <c r="N4774" s="25" t="str">
        <f>IF(A4774="","",IF(K4774&lt;VLOOKUP(A4774,'entry data'!B:G,6,0),K4774+M4774,VLOOKUP(A4774,'entry data'!B:G,6,0)))</f>
        <v/>
      </c>
      <c r="O4774" s="25" t="str">
        <f t="shared" si="619"/>
        <v/>
      </c>
      <c r="P4774" s="25" t="str">
        <f t="shared" si="613"/>
        <v/>
      </c>
    </row>
    <row r="4775" spans="1:16" x14ac:dyDescent="0.25">
      <c r="A4775" s="23" t="str">
        <f>IF(A4774="","",IF(O4774&gt;0.1,A4774,IF(A4774=MAX('entry data'!$B$8:$B$17),"",A4774+1)))</f>
        <v/>
      </c>
      <c r="B4775" s="23" t="str">
        <f t="shared" si="614"/>
        <v/>
      </c>
      <c r="C4775" s="23" t="str">
        <f>IF(ISERROR(VLOOKUP(A4775,'entry data'!B:G,6,0)),"",VLOOKUP(A4775,'entry data'!B:G,6,0))</f>
        <v/>
      </c>
      <c r="D4775" s="23" t="str">
        <f>IF(ISERROR(VLOOKUP(A4775,'entry data'!B:C,2,0)),"",VLOOKUP(A4775,'entry data'!B:C,2,0))</f>
        <v/>
      </c>
      <c r="E4775" s="23" t="str">
        <f>IF(ISERROR(VLOOKUP(A4775,'entry data'!B:E,4,0)),"",VLOOKUP(A4775,'entry data'!B:E,4,0))</f>
        <v/>
      </c>
      <c r="F4775" s="25" t="str">
        <f>IF(A4775="","",IF(ISERROR(VLOOKUP(A4775,'entry data'!B:F,5,0)),"",VLOOKUP(A4775,'entry data'!B:F,5,0)))</f>
        <v/>
      </c>
      <c r="G4775" s="26" t="str">
        <f>IF(A4775="","",IF(ISERROR(VLOOKUP(A4775,'entry data'!B:H,7,0)),"",VLOOKUP(A4775,'entry data'!B:H,7,0)))</f>
        <v/>
      </c>
      <c r="H4775" s="27" t="str">
        <f>IF(A4775="","",IF(B4775=1,VLOOKUP(A4775,'entry data'!B:D,3,0),I4774))</f>
        <v/>
      </c>
      <c r="I4775" s="28" t="str">
        <f t="shared" si="615"/>
        <v/>
      </c>
      <c r="J4775" s="23" t="str">
        <f t="shared" si="616"/>
        <v/>
      </c>
      <c r="K4775" s="25" t="str">
        <f t="shared" si="617"/>
        <v/>
      </c>
      <c r="L4775" s="25" t="str">
        <f t="shared" si="618"/>
        <v/>
      </c>
      <c r="M4775" s="25" t="str">
        <f t="shared" si="612"/>
        <v/>
      </c>
      <c r="N4775" s="25" t="str">
        <f>IF(A4775="","",IF(K4775&lt;VLOOKUP(A4775,'entry data'!B:G,6,0),K4775+M4775,VLOOKUP(A4775,'entry data'!B:G,6,0)))</f>
        <v/>
      </c>
      <c r="O4775" s="25" t="str">
        <f t="shared" si="619"/>
        <v/>
      </c>
      <c r="P4775" s="25" t="str">
        <f t="shared" si="613"/>
        <v/>
      </c>
    </row>
    <row r="4776" spans="1:16" x14ac:dyDescent="0.25">
      <c r="A4776" s="23" t="str">
        <f>IF(A4775="","",IF(O4775&gt;0.1,A4775,IF(A4775=MAX('entry data'!$B$8:$B$17),"",A4775+1)))</f>
        <v/>
      </c>
      <c r="B4776" s="23" t="str">
        <f t="shared" si="614"/>
        <v/>
      </c>
      <c r="C4776" s="23" t="str">
        <f>IF(ISERROR(VLOOKUP(A4776,'entry data'!B:G,6,0)),"",VLOOKUP(A4776,'entry data'!B:G,6,0))</f>
        <v/>
      </c>
      <c r="D4776" s="23" t="str">
        <f>IF(ISERROR(VLOOKUP(A4776,'entry data'!B:C,2,0)),"",VLOOKUP(A4776,'entry data'!B:C,2,0))</f>
        <v/>
      </c>
      <c r="E4776" s="23" t="str">
        <f>IF(ISERROR(VLOOKUP(A4776,'entry data'!B:E,4,0)),"",VLOOKUP(A4776,'entry data'!B:E,4,0))</f>
        <v/>
      </c>
      <c r="F4776" s="25" t="str">
        <f>IF(A4776="","",IF(ISERROR(VLOOKUP(A4776,'entry data'!B:F,5,0)),"",VLOOKUP(A4776,'entry data'!B:F,5,0)))</f>
        <v/>
      </c>
      <c r="G4776" s="26" t="str">
        <f>IF(A4776="","",IF(ISERROR(VLOOKUP(A4776,'entry data'!B:H,7,0)),"",VLOOKUP(A4776,'entry data'!B:H,7,0)))</f>
        <v/>
      </c>
      <c r="H4776" s="27" t="str">
        <f>IF(A4776="","",IF(B4776=1,VLOOKUP(A4776,'entry data'!B:D,3,0),I4775))</f>
        <v/>
      </c>
      <c r="I4776" s="28" t="str">
        <f t="shared" si="615"/>
        <v/>
      </c>
      <c r="J4776" s="23" t="str">
        <f t="shared" si="616"/>
        <v/>
      </c>
      <c r="K4776" s="25" t="str">
        <f t="shared" si="617"/>
        <v/>
      </c>
      <c r="L4776" s="25" t="str">
        <f t="shared" si="618"/>
        <v/>
      </c>
      <c r="M4776" s="25" t="str">
        <f t="shared" si="612"/>
        <v/>
      </c>
      <c r="N4776" s="25" t="str">
        <f>IF(A4776="","",IF(K4776&lt;VLOOKUP(A4776,'entry data'!B:G,6,0),K4776+M4776,VLOOKUP(A4776,'entry data'!B:G,6,0)))</f>
        <v/>
      </c>
      <c r="O4776" s="25" t="str">
        <f t="shared" si="619"/>
        <v/>
      </c>
      <c r="P4776" s="25" t="str">
        <f t="shared" si="613"/>
        <v/>
      </c>
    </row>
    <row r="4777" spans="1:16" x14ac:dyDescent="0.25">
      <c r="A4777" s="23" t="str">
        <f>IF(A4776="","",IF(O4776&gt;0.1,A4776,IF(A4776=MAX('entry data'!$B$8:$B$17),"",A4776+1)))</f>
        <v/>
      </c>
      <c r="B4777" s="23" t="str">
        <f t="shared" si="614"/>
        <v/>
      </c>
      <c r="C4777" s="23" t="str">
        <f>IF(ISERROR(VLOOKUP(A4777,'entry data'!B:G,6,0)),"",VLOOKUP(A4777,'entry data'!B:G,6,0))</f>
        <v/>
      </c>
      <c r="D4777" s="23" t="str">
        <f>IF(ISERROR(VLOOKUP(A4777,'entry data'!B:C,2,0)),"",VLOOKUP(A4777,'entry data'!B:C,2,0))</f>
        <v/>
      </c>
      <c r="E4777" s="23" t="str">
        <f>IF(ISERROR(VLOOKUP(A4777,'entry data'!B:E,4,0)),"",VLOOKUP(A4777,'entry data'!B:E,4,0))</f>
        <v/>
      </c>
      <c r="F4777" s="25" t="str">
        <f>IF(A4777="","",IF(ISERROR(VLOOKUP(A4777,'entry data'!B:F,5,0)),"",VLOOKUP(A4777,'entry data'!B:F,5,0)))</f>
        <v/>
      </c>
      <c r="G4777" s="26" t="str">
        <f>IF(A4777="","",IF(ISERROR(VLOOKUP(A4777,'entry data'!B:H,7,0)),"",VLOOKUP(A4777,'entry data'!B:H,7,0)))</f>
        <v/>
      </c>
      <c r="H4777" s="27" t="str">
        <f>IF(A4777="","",IF(B4777=1,VLOOKUP(A4777,'entry data'!B:D,3,0),I4776))</f>
        <v/>
      </c>
      <c r="I4777" s="28" t="str">
        <f t="shared" si="615"/>
        <v/>
      </c>
      <c r="J4777" s="23" t="str">
        <f t="shared" si="616"/>
        <v/>
      </c>
      <c r="K4777" s="25" t="str">
        <f t="shared" si="617"/>
        <v/>
      </c>
      <c r="L4777" s="25" t="str">
        <f t="shared" si="618"/>
        <v/>
      </c>
      <c r="M4777" s="25" t="str">
        <f t="shared" si="612"/>
        <v/>
      </c>
      <c r="N4777" s="25" t="str">
        <f>IF(A4777="","",IF(K4777&lt;VLOOKUP(A4777,'entry data'!B:G,6,0),K4777+M4777,VLOOKUP(A4777,'entry data'!B:G,6,0)))</f>
        <v/>
      </c>
      <c r="O4777" s="25" t="str">
        <f t="shared" si="619"/>
        <v/>
      </c>
      <c r="P4777" s="25" t="str">
        <f t="shared" si="613"/>
        <v/>
      </c>
    </row>
    <row r="4778" spans="1:16" x14ac:dyDescent="0.25">
      <c r="A4778" s="23" t="str">
        <f>IF(A4777="","",IF(O4777&gt;0.1,A4777,IF(A4777=MAX('entry data'!$B$8:$B$17),"",A4777+1)))</f>
        <v/>
      </c>
      <c r="B4778" s="23" t="str">
        <f t="shared" si="614"/>
        <v/>
      </c>
      <c r="C4778" s="23" t="str">
        <f>IF(ISERROR(VLOOKUP(A4778,'entry data'!B:G,6,0)),"",VLOOKUP(A4778,'entry data'!B:G,6,0))</f>
        <v/>
      </c>
      <c r="D4778" s="23" t="str">
        <f>IF(ISERROR(VLOOKUP(A4778,'entry data'!B:C,2,0)),"",VLOOKUP(A4778,'entry data'!B:C,2,0))</f>
        <v/>
      </c>
      <c r="E4778" s="23" t="str">
        <f>IF(ISERROR(VLOOKUP(A4778,'entry data'!B:E,4,0)),"",VLOOKUP(A4778,'entry data'!B:E,4,0))</f>
        <v/>
      </c>
      <c r="F4778" s="25" t="str">
        <f>IF(A4778="","",IF(ISERROR(VLOOKUP(A4778,'entry data'!B:F,5,0)),"",VLOOKUP(A4778,'entry data'!B:F,5,0)))</f>
        <v/>
      </c>
      <c r="G4778" s="26" t="str">
        <f>IF(A4778="","",IF(ISERROR(VLOOKUP(A4778,'entry data'!B:H,7,0)),"",VLOOKUP(A4778,'entry data'!B:H,7,0)))</f>
        <v/>
      </c>
      <c r="H4778" s="27" t="str">
        <f>IF(A4778="","",IF(B4778=1,VLOOKUP(A4778,'entry data'!B:D,3,0),I4777))</f>
        <v/>
      </c>
      <c r="I4778" s="28" t="str">
        <f t="shared" si="615"/>
        <v/>
      </c>
      <c r="J4778" s="23" t="str">
        <f t="shared" si="616"/>
        <v/>
      </c>
      <c r="K4778" s="25" t="str">
        <f t="shared" si="617"/>
        <v/>
      </c>
      <c r="L4778" s="25" t="str">
        <f t="shared" si="618"/>
        <v/>
      </c>
      <c r="M4778" s="25" t="str">
        <f t="shared" si="612"/>
        <v/>
      </c>
      <c r="N4778" s="25" t="str">
        <f>IF(A4778="","",IF(K4778&lt;VLOOKUP(A4778,'entry data'!B:G,6,0),K4778+M4778,VLOOKUP(A4778,'entry data'!B:G,6,0)))</f>
        <v/>
      </c>
      <c r="O4778" s="25" t="str">
        <f t="shared" si="619"/>
        <v/>
      </c>
      <c r="P4778" s="25" t="str">
        <f t="shared" si="613"/>
        <v/>
      </c>
    </row>
    <row r="4779" spans="1:16" x14ac:dyDescent="0.25">
      <c r="A4779" s="23" t="str">
        <f>IF(A4778="","",IF(O4778&gt;0.1,A4778,IF(A4778=MAX('entry data'!$B$8:$B$17),"",A4778+1)))</f>
        <v/>
      </c>
      <c r="B4779" s="23" t="str">
        <f t="shared" si="614"/>
        <v/>
      </c>
      <c r="C4779" s="23" t="str">
        <f>IF(ISERROR(VLOOKUP(A4779,'entry data'!B:G,6,0)),"",VLOOKUP(A4779,'entry data'!B:G,6,0))</f>
        <v/>
      </c>
      <c r="D4779" s="23" t="str">
        <f>IF(ISERROR(VLOOKUP(A4779,'entry data'!B:C,2,0)),"",VLOOKUP(A4779,'entry data'!B:C,2,0))</f>
        <v/>
      </c>
      <c r="E4779" s="23" t="str">
        <f>IF(ISERROR(VLOOKUP(A4779,'entry data'!B:E,4,0)),"",VLOOKUP(A4779,'entry data'!B:E,4,0))</f>
        <v/>
      </c>
      <c r="F4779" s="25" t="str">
        <f>IF(A4779="","",IF(ISERROR(VLOOKUP(A4779,'entry data'!B:F,5,0)),"",VLOOKUP(A4779,'entry data'!B:F,5,0)))</f>
        <v/>
      </c>
      <c r="G4779" s="26" t="str">
        <f>IF(A4779="","",IF(ISERROR(VLOOKUP(A4779,'entry data'!B:H,7,0)),"",VLOOKUP(A4779,'entry data'!B:H,7,0)))</f>
        <v/>
      </c>
      <c r="H4779" s="27" t="str">
        <f>IF(A4779="","",IF(B4779=1,VLOOKUP(A4779,'entry data'!B:D,3,0),I4778))</f>
        <v/>
      </c>
      <c r="I4779" s="28" t="str">
        <f t="shared" si="615"/>
        <v/>
      </c>
      <c r="J4779" s="23" t="str">
        <f t="shared" si="616"/>
        <v/>
      </c>
      <c r="K4779" s="25" t="str">
        <f t="shared" si="617"/>
        <v/>
      </c>
      <c r="L4779" s="25" t="str">
        <f t="shared" si="618"/>
        <v/>
      </c>
      <c r="M4779" s="25" t="str">
        <f t="shared" si="612"/>
        <v/>
      </c>
      <c r="N4779" s="25" t="str">
        <f>IF(A4779="","",IF(K4779&lt;VLOOKUP(A4779,'entry data'!B:G,6,0),K4779+M4779,VLOOKUP(A4779,'entry data'!B:G,6,0)))</f>
        <v/>
      </c>
      <c r="O4779" s="25" t="str">
        <f t="shared" si="619"/>
        <v/>
      </c>
      <c r="P4779" s="25" t="str">
        <f t="shared" si="613"/>
        <v/>
      </c>
    </row>
    <row r="4780" spans="1:16" x14ac:dyDescent="0.25">
      <c r="A4780" s="23" t="str">
        <f>IF(A4779="","",IF(O4779&gt;0.1,A4779,IF(A4779=MAX('entry data'!$B$8:$B$17),"",A4779+1)))</f>
        <v/>
      </c>
      <c r="B4780" s="23" t="str">
        <f t="shared" si="614"/>
        <v/>
      </c>
      <c r="C4780" s="23" t="str">
        <f>IF(ISERROR(VLOOKUP(A4780,'entry data'!B:G,6,0)),"",VLOOKUP(A4780,'entry data'!B:G,6,0))</f>
        <v/>
      </c>
      <c r="D4780" s="23" t="str">
        <f>IF(ISERROR(VLOOKUP(A4780,'entry data'!B:C,2,0)),"",VLOOKUP(A4780,'entry data'!B:C,2,0))</f>
        <v/>
      </c>
      <c r="E4780" s="23" t="str">
        <f>IF(ISERROR(VLOOKUP(A4780,'entry data'!B:E,4,0)),"",VLOOKUP(A4780,'entry data'!B:E,4,0))</f>
        <v/>
      </c>
      <c r="F4780" s="25" t="str">
        <f>IF(A4780="","",IF(ISERROR(VLOOKUP(A4780,'entry data'!B:F,5,0)),"",VLOOKUP(A4780,'entry data'!B:F,5,0)))</f>
        <v/>
      </c>
      <c r="G4780" s="26" t="str">
        <f>IF(A4780="","",IF(ISERROR(VLOOKUP(A4780,'entry data'!B:H,7,0)),"",VLOOKUP(A4780,'entry data'!B:H,7,0)))</f>
        <v/>
      </c>
      <c r="H4780" s="27" t="str">
        <f>IF(A4780="","",IF(B4780=1,VLOOKUP(A4780,'entry data'!B:D,3,0),I4779))</f>
        <v/>
      </c>
      <c r="I4780" s="28" t="str">
        <f t="shared" si="615"/>
        <v/>
      </c>
      <c r="J4780" s="23" t="str">
        <f t="shared" si="616"/>
        <v/>
      </c>
      <c r="K4780" s="25" t="str">
        <f t="shared" si="617"/>
        <v/>
      </c>
      <c r="L4780" s="25" t="str">
        <f t="shared" si="618"/>
        <v/>
      </c>
      <c r="M4780" s="25" t="str">
        <f t="shared" si="612"/>
        <v/>
      </c>
      <c r="N4780" s="25" t="str">
        <f>IF(A4780="","",IF(K4780&lt;VLOOKUP(A4780,'entry data'!B:G,6,0),K4780+M4780,VLOOKUP(A4780,'entry data'!B:G,6,0)))</f>
        <v/>
      </c>
      <c r="O4780" s="25" t="str">
        <f t="shared" si="619"/>
        <v/>
      </c>
      <c r="P4780" s="25" t="str">
        <f t="shared" si="613"/>
        <v/>
      </c>
    </row>
    <row r="4781" spans="1:16" x14ac:dyDescent="0.25">
      <c r="A4781" s="23" t="str">
        <f>IF(A4780="","",IF(O4780&gt;0.1,A4780,IF(A4780=MAX('entry data'!$B$8:$B$17),"",A4780+1)))</f>
        <v/>
      </c>
      <c r="B4781" s="23" t="str">
        <f t="shared" si="614"/>
        <v/>
      </c>
      <c r="C4781" s="23" t="str">
        <f>IF(ISERROR(VLOOKUP(A4781,'entry data'!B:G,6,0)),"",VLOOKUP(A4781,'entry data'!B:G,6,0))</f>
        <v/>
      </c>
      <c r="D4781" s="23" t="str">
        <f>IF(ISERROR(VLOOKUP(A4781,'entry data'!B:C,2,0)),"",VLOOKUP(A4781,'entry data'!B:C,2,0))</f>
        <v/>
      </c>
      <c r="E4781" s="23" t="str">
        <f>IF(ISERROR(VLOOKUP(A4781,'entry data'!B:E,4,0)),"",VLOOKUP(A4781,'entry data'!B:E,4,0))</f>
        <v/>
      </c>
      <c r="F4781" s="25" t="str">
        <f>IF(A4781="","",IF(ISERROR(VLOOKUP(A4781,'entry data'!B:F,5,0)),"",VLOOKUP(A4781,'entry data'!B:F,5,0)))</f>
        <v/>
      </c>
      <c r="G4781" s="26" t="str">
        <f>IF(A4781="","",IF(ISERROR(VLOOKUP(A4781,'entry data'!B:H,7,0)),"",VLOOKUP(A4781,'entry data'!B:H,7,0)))</f>
        <v/>
      </c>
      <c r="H4781" s="27" t="str">
        <f>IF(A4781="","",IF(B4781=1,VLOOKUP(A4781,'entry data'!B:D,3,0),I4780))</f>
        <v/>
      </c>
      <c r="I4781" s="28" t="str">
        <f t="shared" si="615"/>
        <v/>
      </c>
      <c r="J4781" s="23" t="str">
        <f t="shared" si="616"/>
        <v/>
      </c>
      <c r="K4781" s="25" t="str">
        <f t="shared" si="617"/>
        <v/>
      </c>
      <c r="L4781" s="25" t="str">
        <f t="shared" si="618"/>
        <v/>
      </c>
      <c r="M4781" s="25" t="str">
        <f t="shared" si="612"/>
        <v/>
      </c>
      <c r="N4781" s="25" t="str">
        <f>IF(A4781="","",IF(K4781&lt;VLOOKUP(A4781,'entry data'!B:G,6,0),K4781+M4781,VLOOKUP(A4781,'entry data'!B:G,6,0)))</f>
        <v/>
      </c>
      <c r="O4781" s="25" t="str">
        <f t="shared" si="619"/>
        <v/>
      </c>
      <c r="P4781" s="25" t="str">
        <f t="shared" si="613"/>
        <v/>
      </c>
    </row>
    <row r="4782" spans="1:16" x14ac:dyDescent="0.25">
      <c r="A4782" s="23" t="str">
        <f>IF(A4781="","",IF(O4781&gt;0.1,A4781,IF(A4781=MAX('entry data'!$B$8:$B$17),"",A4781+1)))</f>
        <v/>
      </c>
      <c r="B4782" s="23" t="str">
        <f t="shared" si="614"/>
        <v/>
      </c>
      <c r="C4782" s="23" t="str">
        <f>IF(ISERROR(VLOOKUP(A4782,'entry data'!B:G,6,0)),"",VLOOKUP(A4782,'entry data'!B:G,6,0))</f>
        <v/>
      </c>
      <c r="D4782" s="23" t="str">
        <f>IF(ISERROR(VLOOKUP(A4782,'entry data'!B:C,2,0)),"",VLOOKUP(A4782,'entry data'!B:C,2,0))</f>
        <v/>
      </c>
      <c r="E4782" s="23" t="str">
        <f>IF(ISERROR(VLOOKUP(A4782,'entry data'!B:E,4,0)),"",VLOOKUP(A4782,'entry data'!B:E,4,0))</f>
        <v/>
      </c>
      <c r="F4782" s="25" t="str">
        <f>IF(A4782="","",IF(ISERROR(VLOOKUP(A4782,'entry data'!B:F,5,0)),"",VLOOKUP(A4782,'entry data'!B:F,5,0)))</f>
        <v/>
      </c>
      <c r="G4782" s="26" t="str">
        <f>IF(A4782="","",IF(ISERROR(VLOOKUP(A4782,'entry data'!B:H,7,0)),"",VLOOKUP(A4782,'entry data'!B:H,7,0)))</f>
        <v/>
      </c>
      <c r="H4782" s="27" t="str">
        <f>IF(A4782="","",IF(B4782=1,VLOOKUP(A4782,'entry data'!B:D,3,0),I4781))</f>
        <v/>
      </c>
      <c r="I4782" s="28" t="str">
        <f t="shared" si="615"/>
        <v/>
      </c>
      <c r="J4782" s="23" t="str">
        <f t="shared" si="616"/>
        <v/>
      </c>
      <c r="K4782" s="25" t="str">
        <f t="shared" si="617"/>
        <v/>
      </c>
      <c r="L4782" s="25" t="str">
        <f t="shared" si="618"/>
        <v/>
      </c>
      <c r="M4782" s="25" t="str">
        <f t="shared" si="612"/>
        <v/>
      </c>
      <c r="N4782" s="25" t="str">
        <f>IF(A4782="","",IF(K4782&lt;VLOOKUP(A4782,'entry data'!B:G,6,0),K4782+M4782,VLOOKUP(A4782,'entry data'!B:G,6,0)))</f>
        <v/>
      </c>
      <c r="O4782" s="25" t="str">
        <f t="shared" si="619"/>
        <v/>
      </c>
      <c r="P4782" s="25" t="str">
        <f t="shared" si="613"/>
        <v/>
      </c>
    </row>
    <row r="4783" spans="1:16" x14ac:dyDescent="0.25">
      <c r="A4783" s="23" t="str">
        <f>IF(A4782="","",IF(O4782&gt;0.1,A4782,IF(A4782=MAX('entry data'!$B$8:$B$17),"",A4782+1)))</f>
        <v/>
      </c>
      <c r="B4783" s="23" t="str">
        <f t="shared" si="614"/>
        <v/>
      </c>
      <c r="C4783" s="23" t="str">
        <f>IF(ISERROR(VLOOKUP(A4783,'entry data'!B:G,6,0)),"",VLOOKUP(A4783,'entry data'!B:G,6,0))</f>
        <v/>
      </c>
      <c r="D4783" s="23" t="str">
        <f>IF(ISERROR(VLOOKUP(A4783,'entry data'!B:C,2,0)),"",VLOOKUP(A4783,'entry data'!B:C,2,0))</f>
        <v/>
      </c>
      <c r="E4783" s="23" t="str">
        <f>IF(ISERROR(VLOOKUP(A4783,'entry data'!B:E,4,0)),"",VLOOKUP(A4783,'entry data'!B:E,4,0))</f>
        <v/>
      </c>
      <c r="F4783" s="25" t="str">
        <f>IF(A4783="","",IF(ISERROR(VLOOKUP(A4783,'entry data'!B:F,5,0)),"",VLOOKUP(A4783,'entry data'!B:F,5,0)))</f>
        <v/>
      </c>
      <c r="G4783" s="26" t="str">
        <f>IF(A4783="","",IF(ISERROR(VLOOKUP(A4783,'entry data'!B:H,7,0)),"",VLOOKUP(A4783,'entry data'!B:H,7,0)))</f>
        <v/>
      </c>
      <c r="H4783" s="27" t="str">
        <f>IF(A4783="","",IF(B4783=1,VLOOKUP(A4783,'entry data'!B:D,3,0),I4782))</f>
        <v/>
      </c>
      <c r="I4783" s="28" t="str">
        <f t="shared" si="615"/>
        <v/>
      </c>
      <c r="J4783" s="23" t="str">
        <f t="shared" si="616"/>
        <v/>
      </c>
      <c r="K4783" s="25" t="str">
        <f t="shared" si="617"/>
        <v/>
      </c>
      <c r="L4783" s="25" t="str">
        <f t="shared" si="618"/>
        <v/>
      </c>
      <c r="M4783" s="25" t="str">
        <f t="shared" si="612"/>
        <v/>
      </c>
      <c r="N4783" s="25" t="str">
        <f>IF(A4783="","",IF(K4783&lt;VLOOKUP(A4783,'entry data'!B:G,6,0),K4783+M4783,VLOOKUP(A4783,'entry data'!B:G,6,0)))</f>
        <v/>
      </c>
      <c r="O4783" s="25" t="str">
        <f t="shared" si="619"/>
        <v/>
      </c>
      <c r="P4783" s="25" t="str">
        <f t="shared" si="613"/>
        <v/>
      </c>
    </row>
    <row r="4784" spans="1:16" x14ac:dyDescent="0.25">
      <c r="A4784" s="23" t="str">
        <f>IF(A4783="","",IF(O4783&gt;0.1,A4783,IF(A4783=MAX('entry data'!$B$8:$B$17),"",A4783+1)))</f>
        <v/>
      </c>
      <c r="B4784" s="23" t="str">
        <f t="shared" si="614"/>
        <v/>
      </c>
      <c r="C4784" s="23" t="str">
        <f>IF(ISERROR(VLOOKUP(A4784,'entry data'!B:G,6,0)),"",VLOOKUP(A4784,'entry data'!B:G,6,0))</f>
        <v/>
      </c>
      <c r="D4784" s="23" t="str">
        <f>IF(ISERROR(VLOOKUP(A4784,'entry data'!B:C,2,0)),"",VLOOKUP(A4784,'entry data'!B:C,2,0))</f>
        <v/>
      </c>
      <c r="E4784" s="23" t="str">
        <f>IF(ISERROR(VLOOKUP(A4784,'entry data'!B:E,4,0)),"",VLOOKUP(A4784,'entry data'!B:E,4,0))</f>
        <v/>
      </c>
      <c r="F4784" s="25" t="str">
        <f>IF(A4784="","",IF(ISERROR(VLOOKUP(A4784,'entry data'!B:F,5,0)),"",VLOOKUP(A4784,'entry data'!B:F,5,0)))</f>
        <v/>
      </c>
      <c r="G4784" s="26" t="str">
        <f>IF(A4784="","",IF(ISERROR(VLOOKUP(A4784,'entry data'!B:H,7,0)),"",VLOOKUP(A4784,'entry data'!B:H,7,0)))</f>
        <v/>
      </c>
      <c r="H4784" s="27" t="str">
        <f>IF(A4784="","",IF(B4784=1,VLOOKUP(A4784,'entry data'!B:D,3,0),I4783))</f>
        <v/>
      </c>
      <c r="I4784" s="28" t="str">
        <f t="shared" si="615"/>
        <v/>
      </c>
      <c r="J4784" s="23" t="str">
        <f t="shared" si="616"/>
        <v/>
      </c>
      <c r="K4784" s="25" t="str">
        <f t="shared" si="617"/>
        <v/>
      </c>
      <c r="L4784" s="25" t="str">
        <f t="shared" si="618"/>
        <v/>
      </c>
      <c r="M4784" s="25" t="str">
        <f t="shared" si="612"/>
        <v/>
      </c>
      <c r="N4784" s="25" t="str">
        <f>IF(A4784="","",IF(K4784&lt;VLOOKUP(A4784,'entry data'!B:G,6,0),K4784+M4784,VLOOKUP(A4784,'entry data'!B:G,6,0)))</f>
        <v/>
      </c>
      <c r="O4784" s="25" t="str">
        <f t="shared" si="619"/>
        <v/>
      </c>
      <c r="P4784" s="25" t="str">
        <f t="shared" si="613"/>
        <v/>
      </c>
    </row>
    <row r="4785" spans="1:16" x14ac:dyDescent="0.25">
      <c r="A4785" s="23" t="str">
        <f>IF(A4784="","",IF(O4784&gt;0.1,A4784,IF(A4784=MAX('entry data'!$B$8:$B$17),"",A4784+1)))</f>
        <v/>
      </c>
      <c r="B4785" s="23" t="str">
        <f t="shared" si="614"/>
        <v/>
      </c>
      <c r="C4785" s="23" t="str">
        <f>IF(ISERROR(VLOOKUP(A4785,'entry data'!B:G,6,0)),"",VLOOKUP(A4785,'entry data'!B:G,6,0))</f>
        <v/>
      </c>
      <c r="D4785" s="23" t="str">
        <f>IF(ISERROR(VLOOKUP(A4785,'entry data'!B:C,2,0)),"",VLOOKUP(A4785,'entry data'!B:C,2,0))</f>
        <v/>
      </c>
      <c r="E4785" s="23" t="str">
        <f>IF(ISERROR(VLOOKUP(A4785,'entry data'!B:E,4,0)),"",VLOOKUP(A4785,'entry data'!B:E,4,0))</f>
        <v/>
      </c>
      <c r="F4785" s="25" t="str">
        <f>IF(A4785="","",IF(ISERROR(VLOOKUP(A4785,'entry data'!B:F,5,0)),"",VLOOKUP(A4785,'entry data'!B:F,5,0)))</f>
        <v/>
      </c>
      <c r="G4785" s="26" t="str">
        <f>IF(A4785="","",IF(ISERROR(VLOOKUP(A4785,'entry data'!B:H,7,0)),"",VLOOKUP(A4785,'entry data'!B:H,7,0)))</f>
        <v/>
      </c>
      <c r="H4785" s="27" t="str">
        <f>IF(A4785="","",IF(B4785=1,VLOOKUP(A4785,'entry data'!B:D,3,0),I4784))</f>
        <v/>
      </c>
      <c r="I4785" s="28" t="str">
        <f t="shared" si="615"/>
        <v/>
      </c>
      <c r="J4785" s="23" t="str">
        <f t="shared" si="616"/>
        <v/>
      </c>
      <c r="K4785" s="25" t="str">
        <f t="shared" si="617"/>
        <v/>
      </c>
      <c r="L4785" s="25" t="str">
        <f t="shared" si="618"/>
        <v/>
      </c>
      <c r="M4785" s="25" t="str">
        <f t="shared" si="612"/>
        <v/>
      </c>
      <c r="N4785" s="25" t="str">
        <f>IF(A4785="","",IF(K4785&lt;VLOOKUP(A4785,'entry data'!B:G,6,0),K4785+M4785,VLOOKUP(A4785,'entry data'!B:G,6,0)))</f>
        <v/>
      </c>
      <c r="O4785" s="25" t="str">
        <f t="shared" si="619"/>
        <v/>
      </c>
      <c r="P4785" s="25" t="str">
        <f t="shared" si="613"/>
        <v/>
      </c>
    </row>
    <row r="4786" spans="1:16" x14ac:dyDescent="0.25">
      <c r="A4786" s="23" t="str">
        <f>IF(A4785="","",IF(O4785&gt;0.1,A4785,IF(A4785=MAX('entry data'!$B$8:$B$17),"",A4785+1)))</f>
        <v/>
      </c>
      <c r="B4786" s="23" t="str">
        <f t="shared" si="614"/>
        <v/>
      </c>
      <c r="C4786" s="23" t="str">
        <f>IF(ISERROR(VLOOKUP(A4786,'entry data'!B:G,6,0)),"",VLOOKUP(A4786,'entry data'!B:G,6,0))</f>
        <v/>
      </c>
      <c r="D4786" s="23" t="str">
        <f>IF(ISERROR(VLOOKUP(A4786,'entry data'!B:C,2,0)),"",VLOOKUP(A4786,'entry data'!B:C,2,0))</f>
        <v/>
      </c>
      <c r="E4786" s="23" t="str">
        <f>IF(ISERROR(VLOOKUP(A4786,'entry data'!B:E,4,0)),"",VLOOKUP(A4786,'entry data'!B:E,4,0))</f>
        <v/>
      </c>
      <c r="F4786" s="25" t="str">
        <f>IF(A4786="","",IF(ISERROR(VLOOKUP(A4786,'entry data'!B:F,5,0)),"",VLOOKUP(A4786,'entry data'!B:F,5,0)))</f>
        <v/>
      </c>
      <c r="G4786" s="26" t="str">
        <f>IF(A4786="","",IF(ISERROR(VLOOKUP(A4786,'entry data'!B:H,7,0)),"",VLOOKUP(A4786,'entry data'!B:H,7,0)))</f>
        <v/>
      </c>
      <c r="H4786" s="27" t="str">
        <f>IF(A4786="","",IF(B4786=1,VLOOKUP(A4786,'entry data'!B:D,3,0),I4785))</f>
        <v/>
      </c>
      <c r="I4786" s="28" t="str">
        <f t="shared" si="615"/>
        <v/>
      </c>
      <c r="J4786" s="23" t="str">
        <f t="shared" si="616"/>
        <v/>
      </c>
      <c r="K4786" s="25" t="str">
        <f t="shared" si="617"/>
        <v/>
      </c>
      <c r="L4786" s="25" t="str">
        <f t="shared" si="618"/>
        <v/>
      </c>
      <c r="M4786" s="25" t="str">
        <f t="shared" si="612"/>
        <v/>
      </c>
      <c r="N4786" s="25" t="str">
        <f>IF(A4786="","",IF(K4786&lt;VLOOKUP(A4786,'entry data'!B:G,6,0),K4786+M4786,VLOOKUP(A4786,'entry data'!B:G,6,0)))</f>
        <v/>
      </c>
      <c r="O4786" s="25" t="str">
        <f t="shared" si="619"/>
        <v/>
      </c>
      <c r="P4786" s="25" t="str">
        <f t="shared" si="613"/>
        <v/>
      </c>
    </row>
    <row r="4787" spans="1:16" x14ac:dyDescent="0.25">
      <c r="A4787" s="23" t="str">
        <f>IF(A4786="","",IF(O4786&gt;0.1,A4786,IF(A4786=MAX('entry data'!$B$8:$B$17),"",A4786+1)))</f>
        <v/>
      </c>
      <c r="B4787" s="23" t="str">
        <f t="shared" si="614"/>
        <v/>
      </c>
      <c r="C4787" s="23" t="str">
        <f>IF(ISERROR(VLOOKUP(A4787,'entry data'!B:G,6,0)),"",VLOOKUP(A4787,'entry data'!B:G,6,0))</f>
        <v/>
      </c>
      <c r="D4787" s="23" t="str">
        <f>IF(ISERROR(VLOOKUP(A4787,'entry data'!B:C,2,0)),"",VLOOKUP(A4787,'entry data'!B:C,2,0))</f>
        <v/>
      </c>
      <c r="E4787" s="23" t="str">
        <f>IF(ISERROR(VLOOKUP(A4787,'entry data'!B:E,4,0)),"",VLOOKUP(A4787,'entry data'!B:E,4,0))</f>
        <v/>
      </c>
      <c r="F4787" s="25" t="str">
        <f>IF(A4787="","",IF(ISERROR(VLOOKUP(A4787,'entry data'!B:F,5,0)),"",VLOOKUP(A4787,'entry data'!B:F,5,0)))</f>
        <v/>
      </c>
      <c r="G4787" s="26" t="str">
        <f>IF(A4787="","",IF(ISERROR(VLOOKUP(A4787,'entry data'!B:H,7,0)),"",VLOOKUP(A4787,'entry data'!B:H,7,0)))</f>
        <v/>
      </c>
      <c r="H4787" s="27" t="str">
        <f>IF(A4787="","",IF(B4787=1,VLOOKUP(A4787,'entry data'!B:D,3,0),I4786))</f>
        <v/>
      </c>
      <c r="I4787" s="28" t="str">
        <f t="shared" si="615"/>
        <v/>
      </c>
      <c r="J4787" s="23" t="str">
        <f t="shared" si="616"/>
        <v/>
      </c>
      <c r="K4787" s="25" t="str">
        <f t="shared" si="617"/>
        <v/>
      </c>
      <c r="L4787" s="25" t="str">
        <f t="shared" si="618"/>
        <v/>
      </c>
      <c r="M4787" s="25" t="str">
        <f t="shared" si="612"/>
        <v/>
      </c>
      <c r="N4787" s="25" t="str">
        <f>IF(A4787="","",IF(K4787&lt;VLOOKUP(A4787,'entry data'!B:G,6,0),K4787+M4787,VLOOKUP(A4787,'entry data'!B:G,6,0)))</f>
        <v/>
      </c>
      <c r="O4787" s="25" t="str">
        <f t="shared" si="619"/>
        <v/>
      </c>
      <c r="P4787" s="25" t="str">
        <f t="shared" si="613"/>
        <v/>
      </c>
    </row>
    <row r="4788" spans="1:16" x14ac:dyDescent="0.25">
      <c r="A4788" s="23" t="str">
        <f>IF(A4787="","",IF(O4787&gt;0.1,A4787,IF(A4787=MAX('entry data'!$B$8:$B$17),"",A4787+1)))</f>
        <v/>
      </c>
      <c r="B4788" s="23" t="str">
        <f t="shared" si="614"/>
        <v/>
      </c>
      <c r="C4788" s="23" t="str">
        <f>IF(ISERROR(VLOOKUP(A4788,'entry data'!B:G,6,0)),"",VLOOKUP(A4788,'entry data'!B:G,6,0))</f>
        <v/>
      </c>
      <c r="D4788" s="23" t="str">
        <f>IF(ISERROR(VLOOKUP(A4788,'entry data'!B:C,2,0)),"",VLOOKUP(A4788,'entry data'!B:C,2,0))</f>
        <v/>
      </c>
      <c r="E4788" s="23" t="str">
        <f>IF(ISERROR(VLOOKUP(A4788,'entry data'!B:E,4,0)),"",VLOOKUP(A4788,'entry data'!B:E,4,0))</f>
        <v/>
      </c>
      <c r="F4788" s="25" t="str">
        <f>IF(A4788="","",IF(ISERROR(VLOOKUP(A4788,'entry data'!B:F,5,0)),"",VLOOKUP(A4788,'entry data'!B:F,5,0)))</f>
        <v/>
      </c>
      <c r="G4788" s="26" t="str">
        <f>IF(A4788="","",IF(ISERROR(VLOOKUP(A4788,'entry data'!B:H,7,0)),"",VLOOKUP(A4788,'entry data'!B:H,7,0)))</f>
        <v/>
      </c>
      <c r="H4788" s="27" t="str">
        <f>IF(A4788="","",IF(B4788=1,VLOOKUP(A4788,'entry data'!B:D,3,0),I4787))</f>
        <v/>
      </c>
      <c r="I4788" s="28" t="str">
        <f t="shared" si="615"/>
        <v/>
      </c>
      <c r="J4788" s="23" t="str">
        <f t="shared" si="616"/>
        <v/>
      </c>
      <c r="K4788" s="25" t="str">
        <f t="shared" si="617"/>
        <v/>
      </c>
      <c r="L4788" s="25" t="str">
        <f t="shared" si="618"/>
        <v/>
      </c>
      <c r="M4788" s="25" t="str">
        <f t="shared" si="612"/>
        <v/>
      </c>
      <c r="N4788" s="25" t="str">
        <f>IF(A4788="","",IF(K4788&lt;VLOOKUP(A4788,'entry data'!B:G,6,0),K4788+M4788,VLOOKUP(A4788,'entry data'!B:G,6,0)))</f>
        <v/>
      </c>
      <c r="O4788" s="25" t="str">
        <f t="shared" si="619"/>
        <v/>
      </c>
      <c r="P4788" s="25" t="str">
        <f t="shared" si="613"/>
        <v/>
      </c>
    </row>
    <row r="4789" spans="1:16" x14ac:dyDescent="0.25">
      <c r="A4789" s="23" t="str">
        <f>IF(A4788="","",IF(O4788&gt;0.1,A4788,IF(A4788=MAX('entry data'!$B$8:$B$17),"",A4788+1)))</f>
        <v/>
      </c>
      <c r="B4789" s="23" t="str">
        <f t="shared" si="614"/>
        <v/>
      </c>
      <c r="C4789" s="23" t="str">
        <f>IF(ISERROR(VLOOKUP(A4789,'entry data'!B:G,6,0)),"",VLOOKUP(A4789,'entry data'!B:G,6,0))</f>
        <v/>
      </c>
      <c r="D4789" s="23" t="str">
        <f>IF(ISERROR(VLOOKUP(A4789,'entry data'!B:C,2,0)),"",VLOOKUP(A4789,'entry data'!B:C,2,0))</f>
        <v/>
      </c>
      <c r="E4789" s="23" t="str">
        <f>IF(ISERROR(VLOOKUP(A4789,'entry data'!B:E,4,0)),"",VLOOKUP(A4789,'entry data'!B:E,4,0))</f>
        <v/>
      </c>
      <c r="F4789" s="25" t="str">
        <f>IF(A4789="","",IF(ISERROR(VLOOKUP(A4789,'entry data'!B:F,5,0)),"",VLOOKUP(A4789,'entry data'!B:F,5,0)))</f>
        <v/>
      </c>
      <c r="G4789" s="26" t="str">
        <f>IF(A4789="","",IF(ISERROR(VLOOKUP(A4789,'entry data'!B:H,7,0)),"",VLOOKUP(A4789,'entry data'!B:H,7,0)))</f>
        <v/>
      </c>
      <c r="H4789" s="27" t="str">
        <f>IF(A4789="","",IF(B4789=1,VLOOKUP(A4789,'entry data'!B:D,3,0),I4788))</f>
        <v/>
      </c>
      <c r="I4789" s="28" t="str">
        <f t="shared" si="615"/>
        <v/>
      </c>
      <c r="J4789" s="23" t="str">
        <f t="shared" si="616"/>
        <v/>
      </c>
      <c r="K4789" s="25" t="str">
        <f t="shared" si="617"/>
        <v/>
      </c>
      <c r="L4789" s="25" t="str">
        <f t="shared" si="618"/>
        <v/>
      </c>
      <c r="M4789" s="25" t="str">
        <f t="shared" si="612"/>
        <v/>
      </c>
      <c r="N4789" s="25" t="str">
        <f>IF(A4789="","",IF(K4789&lt;VLOOKUP(A4789,'entry data'!B:G,6,0),K4789+M4789,VLOOKUP(A4789,'entry data'!B:G,6,0)))</f>
        <v/>
      </c>
      <c r="O4789" s="25" t="str">
        <f t="shared" si="619"/>
        <v/>
      </c>
      <c r="P4789" s="25" t="str">
        <f t="shared" si="613"/>
        <v/>
      </c>
    </row>
    <row r="4790" spans="1:16" x14ac:dyDescent="0.25">
      <c r="A4790" s="23" t="str">
        <f>IF(A4789="","",IF(O4789&gt;0.1,A4789,IF(A4789=MAX('entry data'!$B$8:$B$17),"",A4789+1)))</f>
        <v/>
      </c>
      <c r="B4790" s="23" t="str">
        <f t="shared" si="614"/>
        <v/>
      </c>
      <c r="C4790" s="23" t="str">
        <f>IF(ISERROR(VLOOKUP(A4790,'entry data'!B:G,6,0)),"",VLOOKUP(A4790,'entry data'!B:G,6,0))</f>
        <v/>
      </c>
      <c r="D4790" s="23" t="str">
        <f>IF(ISERROR(VLOOKUP(A4790,'entry data'!B:C,2,0)),"",VLOOKUP(A4790,'entry data'!B:C,2,0))</f>
        <v/>
      </c>
      <c r="E4790" s="23" t="str">
        <f>IF(ISERROR(VLOOKUP(A4790,'entry data'!B:E,4,0)),"",VLOOKUP(A4790,'entry data'!B:E,4,0))</f>
        <v/>
      </c>
      <c r="F4790" s="25" t="str">
        <f>IF(A4790="","",IF(ISERROR(VLOOKUP(A4790,'entry data'!B:F,5,0)),"",VLOOKUP(A4790,'entry data'!B:F,5,0)))</f>
        <v/>
      </c>
      <c r="G4790" s="26" t="str">
        <f>IF(A4790="","",IF(ISERROR(VLOOKUP(A4790,'entry data'!B:H,7,0)),"",VLOOKUP(A4790,'entry data'!B:H,7,0)))</f>
        <v/>
      </c>
      <c r="H4790" s="27" t="str">
        <f>IF(A4790="","",IF(B4790=1,VLOOKUP(A4790,'entry data'!B:D,3,0),I4789))</f>
        <v/>
      </c>
      <c r="I4790" s="28" t="str">
        <f t="shared" si="615"/>
        <v/>
      </c>
      <c r="J4790" s="23" t="str">
        <f t="shared" si="616"/>
        <v/>
      </c>
      <c r="K4790" s="25" t="str">
        <f t="shared" si="617"/>
        <v/>
      </c>
      <c r="L4790" s="25" t="str">
        <f t="shared" si="618"/>
        <v/>
      </c>
      <c r="M4790" s="25" t="str">
        <f t="shared" si="612"/>
        <v/>
      </c>
      <c r="N4790" s="25" t="str">
        <f>IF(A4790="","",IF(K4790&lt;VLOOKUP(A4790,'entry data'!B:G,6,0),K4790+M4790,VLOOKUP(A4790,'entry data'!B:G,6,0)))</f>
        <v/>
      </c>
      <c r="O4790" s="25" t="str">
        <f t="shared" si="619"/>
        <v/>
      </c>
      <c r="P4790" s="25" t="str">
        <f t="shared" si="613"/>
        <v/>
      </c>
    </row>
    <row r="4791" spans="1:16" x14ac:dyDescent="0.25">
      <c r="A4791" s="23" t="str">
        <f>IF(A4790="","",IF(O4790&gt;0.1,A4790,IF(A4790=MAX('entry data'!$B$8:$B$17),"",A4790+1)))</f>
        <v/>
      </c>
      <c r="B4791" s="23" t="str">
        <f t="shared" si="614"/>
        <v/>
      </c>
      <c r="C4791" s="23" t="str">
        <f>IF(ISERROR(VLOOKUP(A4791,'entry data'!B:G,6,0)),"",VLOOKUP(A4791,'entry data'!B:G,6,0))</f>
        <v/>
      </c>
      <c r="D4791" s="23" t="str">
        <f>IF(ISERROR(VLOOKUP(A4791,'entry data'!B:C,2,0)),"",VLOOKUP(A4791,'entry data'!B:C,2,0))</f>
        <v/>
      </c>
      <c r="E4791" s="23" t="str">
        <f>IF(ISERROR(VLOOKUP(A4791,'entry data'!B:E,4,0)),"",VLOOKUP(A4791,'entry data'!B:E,4,0))</f>
        <v/>
      </c>
      <c r="F4791" s="25" t="str">
        <f>IF(A4791="","",IF(ISERROR(VLOOKUP(A4791,'entry data'!B:F,5,0)),"",VLOOKUP(A4791,'entry data'!B:F,5,0)))</f>
        <v/>
      </c>
      <c r="G4791" s="26" t="str">
        <f>IF(A4791="","",IF(ISERROR(VLOOKUP(A4791,'entry data'!B:H,7,0)),"",VLOOKUP(A4791,'entry data'!B:H,7,0)))</f>
        <v/>
      </c>
      <c r="H4791" s="27" t="str">
        <f>IF(A4791="","",IF(B4791=1,VLOOKUP(A4791,'entry data'!B:D,3,0),I4790))</f>
        <v/>
      </c>
      <c r="I4791" s="28" t="str">
        <f t="shared" si="615"/>
        <v/>
      </c>
      <c r="J4791" s="23" t="str">
        <f t="shared" si="616"/>
        <v/>
      </c>
      <c r="K4791" s="25" t="str">
        <f t="shared" si="617"/>
        <v/>
      </c>
      <c r="L4791" s="25" t="str">
        <f t="shared" si="618"/>
        <v/>
      </c>
      <c r="M4791" s="25" t="str">
        <f t="shared" si="612"/>
        <v/>
      </c>
      <c r="N4791" s="25" t="str">
        <f>IF(A4791="","",IF(K4791&lt;VLOOKUP(A4791,'entry data'!B:G,6,0),K4791+M4791,VLOOKUP(A4791,'entry data'!B:G,6,0)))</f>
        <v/>
      </c>
      <c r="O4791" s="25" t="str">
        <f t="shared" si="619"/>
        <v/>
      </c>
      <c r="P4791" s="25" t="str">
        <f t="shared" si="613"/>
        <v/>
      </c>
    </row>
    <row r="4792" spans="1:16" x14ac:dyDescent="0.25">
      <c r="A4792" s="23" t="str">
        <f>IF(A4791="","",IF(O4791&gt;0.1,A4791,IF(A4791=MAX('entry data'!$B$8:$B$17),"",A4791+1)))</f>
        <v/>
      </c>
      <c r="B4792" s="23" t="str">
        <f t="shared" si="614"/>
        <v/>
      </c>
      <c r="C4792" s="23" t="str">
        <f>IF(ISERROR(VLOOKUP(A4792,'entry data'!B:G,6,0)),"",VLOOKUP(A4792,'entry data'!B:G,6,0))</f>
        <v/>
      </c>
      <c r="D4792" s="23" t="str">
        <f>IF(ISERROR(VLOOKUP(A4792,'entry data'!B:C,2,0)),"",VLOOKUP(A4792,'entry data'!B:C,2,0))</f>
        <v/>
      </c>
      <c r="E4792" s="23" t="str">
        <f>IF(ISERROR(VLOOKUP(A4792,'entry data'!B:E,4,0)),"",VLOOKUP(A4792,'entry data'!B:E,4,0))</f>
        <v/>
      </c>
      <c r="F4792" s="25" t="str">
        <f>IF(A4792="","",IF(ISERROR(VLOOKUP(A4792,'entry data'!B:F,5,0)),"",VLOOKUP(A4792,'entry data'!B:F,5,0)))</f>
        <v/>
      </c>
      <c r="G4792" s="26" t="str">
        <f>IF(A4792="","",IF(ISERROR(VLOOKUP(A4792,'entry data'!B:H,7,0)),"",VLOOKUP(A4792,'entry data'!B:H,7,0)))</f>
        <v/>
      </c>
      <c r="H4792" s="27" t="str">
        <f>IF(A4792="","",IF(B4792=1,VLOOKUP(A4792,'entry data'!B:D,3,0),I4791))</f>
        <v/>
      </c>
      <c r="I4792" s="28" t="str">
        <f t="shared" si="615"/>
        <v/>
      </c>
      <c r="J4792" s="23" t="str">
        <f t="shared" si="616"/>
        <v/>
      </c>
      <c r="K4792" s="25" t="str">
        <f t="shared" si="617"/>
        <v/>
      </c>
      <c r="L4792" s="25" t="str">
        <f t="shared" si="618"/>
        <v/>
      </c>
      <c r="M4792" s="25" t="str">
        <f t="shared" si="612"/>
        <v/>
      </c>
      <c r="N4792" s="25" t="str">
        <f>IF(A4792="","",IF(K4792&lt;VLOOKUP(A4792,'entry data'!B:G,6,0),K4792+M4792,VLOOKUP(A4792,'entry data'!B:G,6,0)))</f>
        <v/>
      </c>
      <c r="O4792" s="25" t="str">
        <f t="shared" si="619"/>
        <v/>
      </c>
      <c r="P4792" s="25" t="str">
        <f t="shared" si="613"/>
        <v/>
      </c>
    </row>
    <row r="4793" spans="1:16" x14ac:dyDescent="0.25">
      <c r="A4793" s="23" t="str">
        <f>IF(A4792="","",IF(O4792&gt;0.1,A4792,IF(A4792=MAX('entry data'!$B$8:$B$17),"",A4792+1)))</f>
        <v/>
      </c>
      <c r="B4793" s="23" t="str">
        <f t="shared" si="614"/>
        <v/>
      </c>
      <c r="C4793" s="23" t="str">
        <f>IF(ISERROR(VLOOKUP(A4793,'entry data'!B:G,6,0)),"",VLOOKUP(A4793,'entry data'!B:G,6,0))</f>
        <v/>
      </c>
      <c r="D4793" s="23" t="str">
        <f>IF(ISERROR(VLOOKUP(A4793,'entry data'!B:C,2,0)),"",VLOOKUP(A4793,'entry data'!B:C,2,0))</f>
        <v/>
      </c>
      <c r="E4793" s="23" t="str">
        <f>IF(ISERROR(VLOOKUP(A4793,'entry data'!B:E,4,0)),"",VLOOKUP(A4793,'entry data'!B:E,4,0))</f>
        <v/>
      </c>
      <c r="F4793" s="25" t="str">
        <f>IF(A4793="","",IF(ISERROR(VLOOKUP(A4793,'entry data'!B:F,5,0)),"",VLOOKUP(A4793,'entry data'!B:F,5,0)))</f>
        <v/>
      </c>
      <c r="G4793" s="26" t="str">
        <f>IF(A4793="","",IF(ISERROR(VLOOKUP(A4793,'entry data'!B:H,7,0)),"",VLOOKUP(A4793,'entry data'!B:H,7,0)))</f>
        <v/>
      </c>
      <c r="H4793" s="27" t="str">
        <f>IF(A4793="","",IF(B4793=1,VLOOKUP(A4793,'entry data'!B:D,3,0),I4792))</f>
        <v/>
      </c>
      <c r="I4793" s="28" t="str">
        <f t="shared" si="615"/>
        <v/>
      </c>
      <c r="J4793" s="23" t="str">
        <f t="shared" si="616"/>
        <v/>
      </c>
      <c r="K4793" s="25" t="str">
        <f t="shared" si="617"/>
        <v/>
      </c>
      <c r="L4793" s="25" t="str">
        <f t="shared" si="618"/>
        <v/>
      </c>
      <c r="M4793" s="25" t="str">
        <f t="shared" si="612"/>
        <v/>
      </c>
      <c r="N4793" s="25" t="str">
        <f>IF(A4793="","",IF(K4793&lt;VLOOKUP(A4793,'entry data'!B:G,6,0),K4793+M4793,VLOOKUP(A4793,'entry data'!B:G,6,0)))</f>
        <v/>
      </c>
      <c r="O4793" s="25" t="str">
        <f t="shared" si="619"/>
        <v/>
      </c>
      <c r="P4793" s="25" t="str">
        <f t="shared" si="613"/>
        <v/>
      </c>
    </row>
    <row r="4794" spans="1:16" x14ac:dyDescent="0.25">
      <c r="A4794" s="23" t="str">
        <f>IF(A4793="","",IF(O4793&gt;0.1,A4793,IF(A4793=MAX('entry data'!$B$8:$B$17),"",A4793+1)))</f>
        <v/>
      </c>
      <c r="B4794" s="23" t="str">
        <f t="shared" si="614"/>
        <v/>
      </c>
      <c r="C4794" s="23" t="str">
        <f>IF(ISERROR(VLOOKUP(A4794,'entry data'!B:G,6,0)),"",VLOOKUP(A4794,'entry data'!B:G,6,0))</f>
        <v/>
      </c>
      <c r="D4794" s="23" t="str">
        <f>IF(ISERROR(VLOOKUP(A4794,'entry data'!B:C,2,0)),"",VLOOKUP(A4794,'entry data'!B:C,2,0))</f>
        <v/>
      </c>
      <c r="E4794" s="23" t="str">
        <f>IF(ISERROR(VLOOKUP(A4794,'entry data'!B:E,4,0)),"",VLOOKUP(A4794,'entry data'!B:E,4,0))</f>
        <v/>
      </c>
      <c r="F4794" s="25" t="str">
        <f>IF(A4794="","",IF(ISERROR(VLOOKUP(A4794,'entry data'!B:F,5,0)),"",VLOOKUP(A4794,'entry data'!B:F,5,0)))</f>
        <v/>
      </c>
      <c r="G4794" s="26" t="str">
        <f>IF(A4794="","",IF(ISERROR(VLOOKUP(A4794,'entry data'!B:H,7,0)),"",VLOOKUP(A4794,'entry data'!B:H,7,0)))</f>
        <v/>
      </c>
      <c r="H4794" s="27" t="str">
        <f>IF(A4794="","",IF(B4794=1,VLOOKUP(A4794,'entry data'!B:D,3,0),I4793))</f>
        <v/>
      </c>
      <c r="I4794" s="28" t="str">
        <f t="shared" si="615"/>
        <v/>
      </c>
      <c r="J4794" s="23" t="str">
        <f t="shared" si="616"/>
        <v/>
      </c>
      <c r="K4794" s="25" t="str">
        <f t="shared" si="617"/>
        <v/>
      </c>
      <c r="L4794" s="25" t="str">
        <f t="shared" si="618"/>
        <v/>
      </c>
      <c r="M4794" s="25" t="str">
        <f t="shared" si="612"/>
        <v/>
      </c>
      <c r="N4794" s="25" t="str">
        <f>IF(A4794="","",IF(K4794&lt;VLOOKUP(A4794,'entry data'!B:G,6,0),K4794+M4794,VLOOKUP(A4794,'entry data'!B:G,6,0)))</f>
        <v/>
      </c>
      <c r="O4794" s="25" t="str">
        <f t="shared" si="619"/>
        <v/>
      </c>
      <c r="P4794" s="25" t="str">
        <f t="shared" si="613"/>
        <v/>
      </c>
    </row>
    <row r="4795" spans="1:16" x14ac:dyDescent="0.25">
      <c r="A4795" s="23" t="str">
        <f>IF(A4794="","",IF(O4794&gt;0.1,A4794,IF(A4794=MAX('entry data'!$B$8:$B$17),"",A4794+1)))</f>
        <v/>
      </c>
      <c r="B4795" s="23" t="str">
        <f t="shared" si="614"/>
        <v/>
      </c>
      <c r="C4795" s="23" t="str">
        <f>IF(ISERROR(VLOOKUP(A4795,'entry data'!B:G,6,0)),"",VLOOKUP(A4795,'entry data'!B:G,6,0))</f>
        <v/>
      </c>
      <c r="D4795" s="23" t="str">
        <f>IF(ISERROR(VLOOKUP(A4795,'entry data'!B:C,2,0)),"",VLOOKUP(A4795,'entry data'!B:C,2,0))</f>
        <v/>
      </c>
      <c r="E4795" s="23" t="str">
        <f>IF(ISERROR(VLOOKUP(A4795,'entry data'!B:E,4,0)),"",VLOOKUP(A4795,'entry data'!B:E,4,0))</f>
        <v/>
      </c>
      <c r="F4795" s="25" t="str">
        <f>IF(A4795="","",IF(ISERROR(VLOOKUP(A4795,'entry data'!B:F,5,0)),"",VLOOKUP(A4795,'entry data'!B:F,5,0)))</f>
        <v/>
      </c>
      <c r="G4795" s="26" t="str">
        <f>IF(A4795="","",IF(ISERROR(VLOOKUP(A4795,'entry data'!B:H,7,0)),"",VLOOKUP(A4795,'entry data'!B:H,7,0)))</f>
        <v/>
      </c>
      <c r="H4795" s="27" t="str">
        <f>IF(A4795="","",IF(B4795=1,VLOOKUP(A4795,'entry data'!B:D,3,0),I4794))</f>
        <v/>
      </c>
      <c r="I4795" s="28" t="str">
        <f t="shared" si="615"/>
        <v/>
      </c>
      <c r="J4795" s="23" t="str">
        <f t="shared" si="616"/>
        <v/>
      </c>
      <c r="K4795" s="25" t="str">
        <f t="shared" si="617"/>
        <v/>
      </c>
      <c r="L4795" s="25" t="str">
        <f t="shared" si="618"/>
        <v/>
      </c>
      <c r="M4795" s="25" t="str">
        <f t="shared" si="612"/>
        <v/>
      </c>
      <c r="N4795" s="25" t="str">
        <f>IF(A4795="","",IF(K4795&lt;VLOOKUP(A4795,'entry data'!B:G,6,0),K4795+M4795,VLOOKUP(A4795,'entry data'!B:G,6,0)))</f>
        <v/>
      </c>
      <c r="O4795" s="25" t="str">
        <f t="shared" si="619"/>
        <v/>
      </c>
      <c r="P4795" s="25" t="str">
        <f t="shared" si="613"/>
        <v/>
      </c>
    </row>
    <row r="4796" spans="1:16" x14ac:dyDescent="0.25">
      <c r="A4796" s="23" t="str">
        <f>IF(A4795="","",IF(O4795&gt;0.1,A4795,IF(A4795=MAX('entry data'!$B$8:$B$17),"",A4795+1)))</f>
        <v/>
      </c>
      <c r="B4796" s="23" t="str">
        <f t="shared" si="614"/>
        <v/>
      </c>
      <c r="C4796" s="23" t="str">
        <f>IF(ISERROR(VLOOKUP(A4796,'entry data'!B:G,6,0)),"",VLOOKUP(A4796,'entry data'!B:G,6,0))</f>
        <v/>
      </c>
      <c r="D4796" s="23" t="str">
        <f>IF(ISERROR(VLOOKUP(A4796,'entry data'!B:C,2,0)),"",VLOOKUP(A4796,'entry data'!B:C,2,0))</f>
        <v/>
      </c>
      <c r="E4796" s="23" t="str">
        <f>IF(ISERROR(VLOOKUP(A4796,'entry data'!B:E,4,0)),"",VLOOKUP(A4796,'entry data'!B:E,4,0))</f>
        <v/>
      </c>
      <c r="F4796" s="25" t="str">
        <f>IF(A4796="","",IF(ISERROR(VLOOKUP(A4796,'entry data'!B:F,5,0)),"",VLOOKUP(A4796,'entry data'!B:F,5,0)))</f>
        <v/>
      </c>
      <c r="G4796" s="26" t="str">
        <f>IF(A4796="","",IF(ISERROR(VLOOKUP(A4796,'entry data'!B:H,7,0)),"",VLOOKUP(A4796,'entry data'!B:H,7,0)))</f>
        <v/>
      </c>
      <c r="H4796" s="27" t="str">
        <f>IF(A4796="","",IF(B4796=1,VLOOKUP(A4796,'entry data'!B:D,3,0),I4795))</f>
        <v/>
      </c>
      <c r="I4796" s="28" t="str">
        <f t="shared" si="615"/>
        <v/>
      </c>
      <c r="J4796" s="23" t="str">
        <f t="shared" si="616"/>
        <v/>
      </c>
      <c r="K4796" s="25" t="str">
        <f t="shared" si="617"/>
        <v/>
      </c>
      <c r="L4796" s="25" t="str">
        <f t="shared" si="618"/>
        <v/>
      </c>
      <c r="M4796" s="25" t="str">
        <f t="shared" si="612"/>
        <v/>
      </c>
      <c r="N4796" s="25" t="str">
        <f>IF(A4796="","",IF(K4796&lt;VLOOKUP(A4796,'entry data'!B:G,6,0),K4796+M4796,VLOOKUP(A4796,'entry data'!B:G,6,0)))</f>
        <v/>
      </c>
      <c r="O4796" s="25" t="str">
        <f t="shared" si="619"/>
        <v/>
      </c>
      <c r="P4796" s="25" t="str">
        <f t="shared" si="613"/>
        <v/>
      </c>
    </row>
    <row r="4797" spans="1:16" x14ac:dyDescent="0.25">
      <c r="A4797" s="23" t="str">
        <f>IF(A4796="","",IF(O4796&gt;0.1,A4796,IF(A4796=MAX('entry data'!$B$8:$B$17),"",A4796+1)))</f>
        <v/>
      </c>
      <c r="B4797" s="23" t="str">
        <f t="shared" si="614"/>
        <v/>
      </c>
      <c r="C4797" s="23" t="str">
        <f>IF(ISERROR(VLOOKUP(A4797,'entry data'!B:G,6,0)),"",VLOOKUP(A4797,'entry data'!B:G,6,0))</f>
        <v/>
      </c>
      <c r="D4797" s="23" t="str">
        <f>IF(ISERROR(VLOOKUP(A4797,'entry data'!B:C,2,0)),"",VLOOKUP(A4797,'entry data'!B:C,2,0))</f>
        <v/>
      </c>
      <c r="E4797" s="23" t="str">
        <f>IF(ISERROR(VLOOKUP(A4797,'entry data'!B:E,4,0)),"",VLOOKUP(A4797,'entry data'!B:E,4,0))</f>
        <v/>
      </c>
      <c r="F4797" s="25" t="str">
        <f>IF(A4797="","",IF(ISERROR(VLOOKUP(A4797,'entry data'!B:F,5,0)),"",VLOOKUP(A4797,'entry data'!B:F,5,0)))</f>
        <v/>
      </c>
      <c r="G4797" s="26" t="str">
        <f>IF(A4797="","",IF(ISERROR(VLOOKUP(A4797,'entry data'!B:H,7,0)),"",VLOOKUP(A4797,'entry data'!B:H,7,0)))</f>
        <v/>
      </c>
      <c r="H4797" s="27" t="str">
        <f>IF(A4797="","",IF(B4797=1,VLOOKUP(A4797,'entry data'!B:D,3,0),I4796))</f>
        <v/>
      </c>
      <c r="I4797" s="28" t="str">
        <f t="shared" si="615"/>
        <v/>
      </c>
      <c r="J4797" s="23" t="str">
        <f t="shared" si="616"/>
        <v/>
      </c>
      <c r="K4797" s="25" t="str">
        <f t="shared" si="617"/>
        <v/>
      </c>
      <c r="L4797" s="25" t="str">
        <f t="shared" si="618"/>
        <v/>
      </c>
      <c r="M4797" s="25" t="str">
        <f t="shared" si="612"/>
        <v/>
      </c>
      <c r="N4797" s="25" t="str">
        <f>IF(A4797="","",IF(K4797&lt;VLOOKUP(A4797,'entry data'!B:G,6,0),K4797+M4797,VLOOKUP(A4797,'entry data'!B:G,6,0)))</f>
        <v/>
      </c>
      <c r="O4797" s="25" t="str">
        <f t="shared" si="619"/>
        <v/>
      </c>
      <c r="P4797" s="25" t="str">
        <f t="shared" si="613"/>
        <v/>
      </c>
    </row>
    <row r="4798" spans="1:16" x14ac:dyDescent="0.25">
      <c r="A4798" s="23" t="str">
        <f>IF(A4797="","",IF(O4797&gt;0.1,A4797,IF(A4797=MAX('entry data'!$B$8:$B$17),"",A4797+1)))</f>
        <v/>
      </c>
      <c r="B4798" s="23" t="str">
        <f t="shared" si="614"/>
        <v/>
      </c>
      <c r="C4798" s="23" t="str">
        <f>IF(ISERROR(VLOOKUP(A4798,'entry data'!B:G,6,0)),"",VLOOKUP(A4798,'entry data'!B:G,6,0))</f>
        <v/>
      </c>
      <c r="D4798" s="23" t="str">
        <f>IF(ISERROR(VLOOKUP(A4798,'entry data'!B:C,2,0)),"",VLOOKUP(A4798,'entry data'!B:C,2,0))</f>
        <v/>
      </c>
      <c r="E4798" s="23" t="str">
        <f>IF(ISERROR(VLOOKUP(A4798,'entry data'!B:E,4,0)),"",VLOOKUP(A4798,'entry data'!B:E,4,0))</f>
        <v/>
      </c>
      <c r="F4798" s="25" t="str">
        <f>IF(A4798="","",IF(ISERROR(VLOOKUP(A4798,'entry data'!B:F,5,0)),"",VLOOKUP(A4798,'entry data'!B:F,5,0)))</f>
        <v/>
      </c>
      <c r="G4798" s="26" t="str">
        <f>IF(A4798="","",IF(ISERROR(VLOOKUP(A4798,'entry data'!B:H,7,0)),"",VLOOKUP(A4798,'entry data'!B:H,7,0)))</f>
        <v/>
      </c>
      <c r="H4798" s="27" t="str">
        <f>IF(A4798="","",IF(B4798=1,VLOOKUP(A4798,'entry data'!B:D,3,0),I4797))</f>
        <v/>
      </c>
      <c r="I4798" s="28" t="str">
        <f t="shared" si="615"/>
        <v/>
      </c>
      <c r="J4798" s="23" t="str">
        <f t="shared" si="616"/>
        <v/>
      </c>
      <c r="K4798" s="25" t="str">
        <f t="shared" si="617"/>
        <v/>
      </c>
      <c r="L4798" s="25" t="str">
        <f t="shared" si="618"/>
        <v/>
      </c>
      <c r="M4798" s="25" t="str">
        <f t="shared" si="612"/>
        <v/>
      </c>
      <c r="N4798" s="25" t="str">
        <f>IF(A4798="","",IF(K4798&lt;VLOOKUP(A4798,'entry data'!B:G,6,0),K4798+M4798,VLOOKUP(A4798,'entry data'!B:G,6,0)))</f>
        <v/>
      </c>
      <c r="O4798" s="25" t="str">
        <f t="shared" si="619"/>
        <v/>
      </c>
      <c r="P4798" s="25" t="str">
        <f t="shared" si="613"/>
        <v/>
      </c>
    </row>
    <row r="4799" spans="1:16" x14ac:dyDescent="0.25">
      <c r="A4799" s="23" t="str">
        <f>IF(A4798="","",IF(O4798&gt;0.1,A4798,IF(A4798=MAX('entry data'!$B$8:$B$17),"",A4798+1)))</f>
        <v/>
      </c>
      <c r="B4799" s="23" t="str">
        <f t="shared" si="614"/>
        <v/>
      </c>
      <c r="C4799" s="23" t="str">
        <f>IF(ISERROR(VLOOKUP(A4799,'entry data'!B:G,6,0)),"",VLOOKUP(A4799,'entry data'!B:G,6,0))</f>
        <v/>
      </c>
      <c r="D4799" s="23" t="str">
        <f>IF(ISERROR(VLOOKUP(A4799,'entry data'!B:C,2,0)),"",VLOOKUP(A4799,'entry data'!B:C,2,0))</f>
        <v/>
      </c>
      <c r="E4799" s="23" t="str">
        <f>IF(ISERROR(VLOOKUP(A4799,'entry data'!B:E,4,0)),"",VLOOKUP(A4799,'entry data'!B:E,4,0))</f>
        <v/>
      </c>
      <c r="F4799" s="25" t="str">
        <f>IF(A4799="","",IF(ISERROR(VLOOKUP(A4799,'entry data'!B:F,5,0)),"",VLOOKUP(A4799,'entry data'!B:F,5,0)))</f>
        <v/>
      </c>
      <c r="G4799" s="26" t="str">
        <f>IF(A4799="","",IF(ISERROR(VLOOKUP(A4799,'entry data'!B:H,7,0)),"",VLOOKUP(A4799,'entry data'!B:H,7,0)))</f>
        <v/>
      </c>
      <c r="H4799" s="27" t="str">
        <f>IF(A4799="","",IF(B4799=1,VLOOKUP(A4799,'entry data'!B:D,3,0),I4798))</f>
        <v/>
      </c>
      <c r="I4799" s="28" t="str">
        <f t="shared" si="615"/>
        <v/>
      </c>
      <c r="J4799" s="23" t="str">
        <f t="shared" si="616"/>
        <v/>
      </c>
      <c r="K4799" s="25" t="str">
        <f t="shared" si="617"/>
        <v/>
      </c>
      <c r="L4799" s="25" t="str">
        <f t="shared" si="618"/>
        <v/>
      </c>
      <c r="M4799" s="25" t="str">
        <f t="shared" si="612"/>
        <v/>
      </c>
      <c r="N4799" s="25" t="str">
        <f>IF(A4799="","",IF(K4799&lt;VLOOKUP(A4799,'entry data'!B:G,6,0),K4799+M4799,VLOOKUP(A4799,'entry data'!B:G,6,0)))</f>
        <v/>
      </c>
      <c r="O4799" s="25" t="str">
        <f t="shared" si="619"/>
        <v/>
      </c>
      <c r="P4799" s="25" t="str">
        <f t="shared" si="613"/>
        <v/>
      </c>
    </row>
    <row r="4800" spans="1:16" x14ac:dyDescent="0.25">
      <c r="A4800" s="23" t="str">
        <f>IF(A4799="","",IF(O4799&gt;0.1,A4799,IF(A4799=MAX('entry data'!$B$8:$B$17),"",A4799+1)))</f>
        <v/>
      </c>
      <c r="B4800" s="23" t="str">
        <f t="shared" si="614"/>
        <v/>
      </c>
      <c r="C4800" s="23" t="str">
        <f>IF(ISERROR(VLOOKUP(A4800,'entry data'!B:G,6,0)),"",VLOOKUP(A4800,'entry data'!B:G,6,0))</f>
        <v/>
      </c>
      <c r="D4800" s="23" t="str">
        <f>IF(ISERROR(VLOOKUP(A4800,'entry data'!B:C,2,0)),"",VLOOKUP(A4800,'entry data'!B:C,2,0))</f>
        <v/>
      </c>
      <c r="E4800" s="23" t="str">
        <f>IF(ISERROR(VLOOKUP(A4800,'entry data'!B:E,4,0)),"",VLOOKUP(A4800,'entry data'!B:E,4,0))</f>
        <v/>
      </c>
      <c r="F4800" s="25" t="str">
        <f>IF(A4800="","",IF(ISERROR(VLOOKUP(A4800,'entry data'!B:F,5,0)),"",VLOOKUP(A4800,'entry data'!B:F,5,0)))</f>
        <v/>
      </c>
      <c r="G4800" s="26" t="str">
        <f>IF(A4800="","",IF(ISERROR(VLOOKUP(A4800,'entry data'!B:H,7,0)),"",VLOOKUP(A4800,'entry data'!B:H,7,0)))</f>
        <v/>
      </c>
      <c r="H4800" s="27" t="str">
        <f>IF(A4800="","",IF(B4800=1,VLOOKUP(A4800,'entry data'!B:D,3,0),I4799))</f>
        <v/>
      </c>
      <c r="I4800" s="28" t="str">
        <f t="shared" si="615"/>
        <v/>
      </c>
      <c r="J4800" s="23" t="str">
        <f t="shared" si="616"/>
        <v/>
      </c>
      <c r="K4800" s="25" t="str">
        <f t="shared" si="617"/>
        <v/>
      </c>
      <c r="L4800" s="25" t="str">
        <f t="shared" si="618"/>
        <v/>
      </c>
      <c r="M4800" s="25" t="str">
        <f t="shared" si="612"/>
        <v/>
      </c>
      <c r="N4800" s="25" t="str">
        <f>IF(A4800="","",IF(K4800&lt;VLOOKUP(A4800,'entry data'!B:G,6,0),K4800+M4800,VLOOKUP(A4800,'entry data'!B:G,6,0)))</f>
        <v/>
      </c>
      <c r="O4800" s="25" t="str">
        <f t="shared" si="619"/>
        <v/>
      </c>
      <c r="P4800" s="25" t="str">
        <f t="shared" si="613"/>
        <v/>
      </c>
    </row>
    <row r="4801" spans="1:16" x14ac:dyDescent="0.25">
      <c r="A4801" s="23" t="str">
        <f>IF(A4800="","",IF(O4800&gt;0.1,A4800,IF(A4800=MAX('entry data'!$B$8:$B$17),"",A4800+1)))</f>
        <v/>
      </c>
      <c r="B4801" s="23" t="str">
        <f t="shared" si="614"/>
        <v/>
      </c>
      <c r="C4801" s="23" t="str">
        <f>IF(ISERROR(VLOOKUP(A4801,'entry data'!B:G,6,0)),"",VLOOKUP(A4801,'entry data'!B:G,6,0))</f>
        <v/>
      </c>
      <c r="D4801" s="23" t="str">
        <f>IF(ISERROR(VLOOKUP(A4801,'entry data'!B:C,2,0)),"",VLOOKUP(A4801,'entry data'!B:C,2,0))</f>
        <v/>
      </c>
      <c r="E4801" s="23" t="str">
        <f>IF(ISERROR(VLOOKUP(A4801,'entry data'!B:E,4,0)),"",VLOOKUP(A4801,'entry data'!B:E,4,0))</f>
        <v/>
      </c>
      <c r="F4801" s="25" t="str">
        <f>IF(A4801="","",IF(ISERROR(VLOOKUP(A4801,'entry data'!B:F,5,0)),"",VLOOKUP(A4801,'entry data'!B:F,5,0)))</f>
        <v/>
      </c>
      <c r="G4801" s="26" t="str">
        <f>IF(A4801="","",IF(ISERROR(VLOOKUP(A4801,'entry data'!B:H,7,0)),"",VLOOKUP(A4801,'entry data'!B:H,7,0)))</f>
        <v/>
      </c>
      <c r="H4801" s="27" t="str">
        <f>IF(A4801="","",IF(B4801=1,VLOOKUP(A4801,'entry data'!B:D,3,0),I4800))</f>
        <v/>
      </c>
      <c r="I4801" s="28" t="str">
        <f t="shared" si="615"/>
        <v/>
      </c>
      <c r="J4801" s="23" t="str">
        <f t="shared" si="616"/>
        <v/>
      </c>
      <c r="K4801" s="25" t="str">
        <f t="shared" si="617"/>
        <v/>
      </c>
      <c r="L4801" s="25" t="str">
        <f t="shared" si="618"/>
        <v/>
      </c>
      <c r="M4801" s="25" t="str">
        <f t="shared" si="612"/>
        <v/>
      </c>
      <c r="N4801" s="25" t="str">
        <f>IF(A4801="","",IF(K4801&lt;VLOOKUP(A4801,'entry data'!B:G,6,0),K4801+M4801,VLOOKUP(A4801,'entry data'!B:G,6,0)))</f>
        <v/>
      </c>
      <c r="O4801" s="25" t="str">
        <f t="shared" si="619"/>
        <v/>
      </c>
      <c r="P4801" s="25" t="str">
        <f t="shared" si="613"/>
        <v/>
      </c>
    </row>
    <row r="4802" spans="1:16" x14ac:dyDescent="0.25">
      <c r="A4802" s="23" t="str">
        <f>IF(A4801="","",IF(O4801&gt;0.1,A4801,IF(A4801=MAX('entry data'!$B$8:$B$17),"",A4801+1)))</f>
        <v/>
      </c>
      <c r="B4802" s="23" t="str">
        <f t="shared" si="614"/>
        <v/>
      </c>
      <c r="C4802" s="23" t="str">
        <f>IF(ISERROR(VLOOKUP(A4802,'entry data'!B:G,6,0)),"",VLOOKUP(A4802,'entry data'!B:G,6,0))</f>
        <v/>
      </c>
      <c r="D4802" s="23" t="str">
        <f>IF(ISERROR(VLOOKUP(A4802,'entry data'!B:C,2,0)),"",VLOOKUP(A4802,'entry data'!B:C,2,0))</f>
        <v/>
      </c>
      <c r="E4802" s="23" t="str">
        <f>IF(ISERROR(VLOOKUP(A4802,'entry data'!B:E,4,0)),"",VLOOKUP(A4802,'entry data'!B:E,4,0))</f>
        <v/>
      </c>
      <c r="F4802" s="25" t="str">
        <f>IF(A4802="","",IF(ISERROR(VLOOKUP(A4802,'entry data'!B:F,5,0)),"",VLOOKUP(A4802,'entry data'!B:F,5,0)))</f>
        <v/>
      </c>
      <c r="G4802" s="26" t="str">
        <f>IF(A4802="","",IF(ISERROR(VLOOKUP(A4802,'entry data'!B:H,7,0)),"",VLOOKUP(A4802,'entry data'!B:H,7,0)))</f>
        <v/>
      </c>
      <c r="H4802" s="27" t="str">
        <f>IF(A4802="","",IF(B4802=1,VLOOKUP(A4802,'entry data'!B:D,3,0),I4801))</f>
        <v/>
      </c>
      <c r="I4802" s="28" t="str">
        <f t="shared" si="615"/>
        <v/>
      </c>
      <c r="J4802" s="23" t="str">
        <f t="shared" si="616"/>
        <v/>
      </c>
      <c r="K4802" s="25" t="str">
        <f t="shared" si="617"/>
        <v/>
      </c>
      <c r="L4802" s="25" t="str">
        <f t="shared" si="618"/>
        <v/>
      </c>
      <c r="M4802" s="25" t="str">
        <f t="shared" si="612"/>
        <v/>
      </c>
      <c r="N4802" s="25" t="str">
        <f>IF(A4802="","",IF(K4802&lt;VLOOKUP(A4802,'entry data'!B:G,6,0),K4802+M4802,VLOOKUP(A4802,'entry data'!B:G,6,0)))</f>
        <v/>
      </c>
      <c r="O4802" s="25" t="str">
        <f t="shared" si="619"/>
        <v/>
      </c>
      <c r="P4802" s="25" t="str">
        <f t="shared" si="613"/>
        <v/>
      </c>
    </row>
    <row r="4803" spans="1:16" x14ac:dyDescent="0.25">
      <c r="A4803" s="23" t="str">
        <f>IF(A4802="","",IF(O4802&gt;0.1,A4802,IF(A4802=MAX('entry data'!$B$8:$B$17),"",A4802+1)))</f>
        <v/>
      </c>
      <c r="B4803" s="23" t="str">
        <f t="shared" si="614"/>
        <v/>
      </c>
      <c r="C4803" s="23" t="str">
        <f>IF(ISERROR(VLOOKUP(A4803,'entry data'!B:G,6,0)),"",VLOOKUP(A4803,'entry data'!B:G,6,0))</f>
        <v/>
      </c>
      <c r="D4803" s="23" t="str">
        <f>IF(ISERROR(VLOOKUP(A4803,'entry data'!B:C,2,0)),"",VLOOKUP(A4803,'entry data'!B:C,2,0))</f>
        <v/>
      </c>
      <c r="E4803" s="23" t="str">
        <f>IF(ISERROR(VLOOKUP(A4803,'entry data'!B:E,4,0)),"",VLOOKUP(A4803,'entry data'!B:E,4,0))</f>
        <v/>
      </c>
      <c r="F4803" s="25" t="str">
        <f>IF(A4803="","",IF(ISERROR(VLOOKUP(A4803,'entry data'!B:F,5,0)),"",VLOOKUP(A4803,'entry data'!B:F,5,0)))</f>
        <v/>
      </c>
      <c r="G4803" s="26" t="str">
        <f>IF(A4803="","",IF(ISERROR(VLOOKUP(A4803,'entry data'!B:H,7,0)),"",VLOOKUP(A4803,'entry data'!B:H,7,0)))</f>
        <v/>
      </c>
      <c r="H4803" s="27" t="str">
        <f>IF(A4803="","",IF(B4803=1,VLOOKUP(A4803,'entry data'!B:D,3,0),I4802))</f>
        <v/>
      </c>
      <c r="I4803" s="28" t="str">
        <f t="shared" si="615"/>
        <v/>
      </c>
      <c r="J4803" s="23" t="str">
        <f t="shared" si="616"/>
        <v/>
      </c>
      <c r="K4803" s="25" t="str">
        <f t="shared" si="617"/>
        <v/>
      </c>
      <c r="L4803" s="25" t="str">
        <f t="shared" si="618"/>
        <v/>
      </c>
      <c r="M4803" s="25" t="str">
        <f t="shared" ref="M4803:M4866" si="620">IF(A4803="","",IF(E4803="monthly",(G4803/12)*K4803,((G4803/365)*(I4803-H4803))*K4803))</f>
        <v/>
      </c>
      <c r="N4803" s="25" t="str">
        <f>IF(A4803="","",IF(K4803&lt;VLOOKUP(A4803,'entry data'!B:G,6,0),K4803+M4803,VLOOKUP(A4803,'entry data'!B:G,6,0)))</f>
        <v/>
      </c>
      <c r="O4803" s="25" t="str">
        <f t="shared" si="619"/>
        <v/>
      </c>
      <c r="P4803" s="25" t="str">
        <f t="shared" ref="P4803:P4866" si="621">IF(A4803="","",IF(J4803&lt;&gt;J4804,O4803,0))</f>
        <v/>
      </c>
    </row>
    <row r="4804" spans="1:16" x14ac:dyDescent="0.25">
      <c r="A4804" s="23" t="str">
        <f>IF(A4803="","",IF(O4803&gt;0.1,A4803,IF(A4803=MAX('entry data'!$B$8:$B$17),"",A4803+1)))</f>
        <v/>
      </c>
      <c r="B4804" s="23" t="str">
        <f t="shared" ref="B4804:B4867" si="622">IF(A4804="","",IF(O4803&lt;0.1,1,B4803+1))</f>
        <v/>
      </c>
      <c r="C4804" s="23" t="str">
        <f>IF(ISERROR(VLOOKUP(A4804,'entry data'!B:G,6,0)),"",VLOOKUP(A4804,'entry data'!B:G,6,0))</f>
        <v/>
      </c>
      <c r="D4804" s="23" t="str">
        <f>IF(ISERROR(VLOOKUP(A4804,'entry data'!B:C,2,0)),"",VLOOKUP(A4804,'entry data'!B:C,2,0))</f>
        <v/>
      </c>
      <c r="E4804" s="23" t="str">
        <f>IF(ISERROR(VLOOKUP(A4804,'entry data'!B:E,4,0)),"",VLOOKUP(A4804,'entry data'!B:E,4,0))</f>
        <v/>
      </c>
      <c r="F4804" s="25" t="str">
        <f>IF(A4804="","",IF(ISERROR(VLOOKUP(A4804,'entry data'!B:F,5,0)),"",VLOOKUP(A4804,'entry data'!B:F,5,0)))</f>
        <v/>
      </c>
      <c r="G4804" s="26" t="str">
        <f>IF(A4804="","",IF(ISERROR(VLOOKUP(A4804,'entry data'!B:H,7,0)),"",VLOOKUP(A4804,'entry data'!B:H,7,0)))</f>
        <v/>
      </c>
      <c r="H4804" s="27" t="str">
        <f>IF(A4804="","",IF(B4804=1,VLOOKUP(A4804,'entry data'!B:D,3,0),I4803))</f>
        <v/>
      </c>
      <c r="I4804" s="28" t="str">
        <f t="shared" si="615"/>
        <v/>
      </c>
      <c r="J4804" s="23" t="str">
        <f t="shared" si="616"/>
        <v/>
      </c>
      <c r="K4804" s="25" t="str">
        <f t="shared" si="617"/>
        <v/>
      </c>
      <c r="L4804" s="25" t="str">
        <f t="shared" si="618"/>
        <v/>
      </c>
      <c r="M4804" s="25" t="str">
        <f t="shared" si="620"/>
        <v/>
      </c>
      <c r="N4804" s="25" t="str">
        <f>IF(A4804="","",IF(K4804&lt;VLOOKUP(A4804,'entry data'!B:G,6,0),K4804+M4804,VLOOKUP(A4804,'entry data'!B:G,6,0)))</f>
        <v/>
      </c>
      <c r="O4804" s="25" t="str">
        <f t="shared" si="619"/>
        <v/>
      </c>
      <c r="P4804" s="25" t="str">
        <f t="shared" si="621"/>
        <v/>
      </c>
    </row>
    <row r="4805" spans="1:16" x14ac:dyDescent="0.25">
      <c r="A4805" s="23" t="str">
        <f>IF(A4804="","",IF(O4804&gt;0.1,A4804,IF(A4804=MAX('entry data'!$B$8:$B$17),"",A4804+1)))</f>
        <v/>
      </c>
      <c r="B4805" s="23" t="str">
        <f t="shared" si="622"/>
        <v/>
      </c>
      <c r="C4805" s="23" t="str">
        <f>IF(ISERROR(VLOOKUP(A4805,'entry data'!B:G,6,0)),"",VLOOKUP(A4805,'entry data'!B:G,6,0))</f>
        <v/>
      </c>
      <c r="D4805" s="23" t="str">
        <f>IF(ISERROR(VLOOKUP(A4805,'entry data'!B:C,2,0)),"",VLOOKUP(A4805,'entry data'!B:C,2,0))</f>
        <v/>
      </c>
      <c r="E4805" s="23" t="str">
        <f>IF(ISERROR(VLOOKUP(A4805,'entry data'!B:E,4,0)),"",VLOOKUP(A4805,'entry data'!B:E,4,0))</f>
        <v/>
      </c>
      <c r="F4805" s="25" t="str">
        <f>IF(A4805="","",IF(ISERROR(VLOOKUP(A4805,'entry data'!B:F,5,0)),"",VLOOKUP(A4805,'entry data'!B:F,5,0)))</f>
        <v/>
      </c>
      <c r="G4805" s="26" t="str">
        <f>IF(A4805="","",IF(ISERROR(VLOOKUP(A4805,'entry data'!B:H,7,0)),"",VLOOKUP(A4805,'entry data'!B:H,7,0)))</f>
        <v/>
      </c>
      <c r="H4805" s="27" t="str">
        <f>IF(A4805="","",IF(B4805=1,VLOOKUP(A4805,'entry data'!B:D,3,0),I4804))</f>
        <v/>
      </c>
      <c r="I4805" s="28" t="str">
        <f t="shared" si="615"/>
        <v/>
      </c>
      <c r="J4805" s="23" t="str">
        <f t="shared" si="616"/>
        <v/>
      </c>
      <c r="K4805" s="25" t="str">
        <f t="shared" si="617"/>
        <v/>
      </c>
      <c r="L4805" s="25" t="str">
        <f t="shared" si="618"/>
        <v/>
      </c>
      <c r="M4805" s="25" t="str">
        <f t="shared" si="620"/>
        <v/>
      </c>
      <c r="N4805" s="25" t="str">
        <f>IF(A4805="","",IF(K4805&lt;VLOOKUP(A4805,'entry data'!B:G,6,0),K4805+M4805,VLOOKUP(A4805,'entry data'!B:G,6,0)))</f>
        <v/>
      </c>
      <c r="O4805" s="25" t="str">
        <f t="shared" si="619"/>
        <v/>
      </c>
      <c r="P4805" s="25" t="str">
        <f t="shared" si="621"/>
        <v/>
      </c>
    </row>
    <row r="4806" spans="1:16" x14ac:dyDescent="0.25">
      <c r="A4806" s="23" t="str">
        <f>IF(A4805="","",IF(O4805&gt;0.1,A4805,IF(A4805=MAX('entry data'!$B$8:$B$17),"",A4805+1)))</f>
        <v/>
      </c>
      <c r="B4806" s="23" t="str">
        <f t="shared" si="622"/>
        <v/>
      </c>
      <c r="C4806" s="23" t="str">
        <f>IF(ISERROR(VLOOKUP(A4806,'entry data'!B:G,6,0)),"",VLOOKUP(A4806,'entry data'!B:G,6,0))</f>
        <v/>
      </c>
      <c r="D4806" s="23" t="str">
        <f>IF(ISERROR(VLOOKUP(A4806,'entry data'!B:C,2,0)),"",VLOOKUP(A4806,'entry data'!B:C,2,0))</f>
        <v/>
      </c>
      <c r="E4806" s="23" t="str">
        <f>IF(ISERROR(VLOOKUP(A4806,'entry data'!B:E,4,0)),"",VLOOKUP(A4806,'entry data'!B:E,4,0))</f>
        <v/>
      </c>
      <c r="F4806" s="25" t="str">
        <f>IF(A4806="","",IF(ISERROR(VLOOKUP(A4806,'entry data'!B:F,5,0)),"",VLOOKUP(A4806,'entry data'!B:F,5,0)))</f>
        <v/>
      </c>
      <c r="G4806" s="26" t="str">
        <f>IF(A4806="","",IF(ISERROR(VLOOKUP(A4806,'entry data'!B:H,7,0)),"",VLOOKUP(A4806,'entry data'!B:H,7,0)))</f>
        <v/>
      </c>
      <c r="H4806" s="27" t="str">
        <f>IF(A4806="","",IF(B4806=1,VLOOKUP(A4806,'entry data'!B:D,3,0),I4805))</f>
        <v/>
      </c>
      <c r="I4806" s="28" t="str">
        <f t="shared" si="615"/>
        <v/>
      </c>
      <c r="J4806" s="23" t="str">
        <f t="shared" si="616"/>
        <v/>
      </c>
      <c r="K4806" s="25" t="str">
        <f t="shared" si="617"/>
        <v/>
      </c>
      <c r="L4806" s="25" t="str">
        <f t="shared" si="618"/>
        <v/>
      </c>
      <c r="M4806" s="25" t="str">
        <f t="shared" si="620"/>
        <v/>
      </c>
      <c r="N4806" s="25" t="str">
        <f>IF(A4806="","",IF(K4806&lt;VLOOKUP(A4806,'entry data'!B:G,6,0),K4806+M4806,VLOOKUP(A4806,'entry data'!B:G,6,0)))</f>
        <v/>
      </c>
      <c r="O4806" s="25" t="str">
        <f t="shared" si="619"/>
        <v/>
      </c>
      <c r="P4806" s="25" t="str">
        <f t="shared" si="621"/>
        <v/>
      </c>
    </row>
    <row r="4807" spans="1:16" x14ac:dyDescent="0.25">
      <c r="A4807" s="23" t="str">
        <f>IF(A4806="","",IF(O4806&gt;0.1,A4806,IF(A4806=MAX('entry data'!$B$8:$B$17),"",A4806+1)))</f>
        <v/>
      </c>
      <c r="B4807" s="23" t="str">
        <f t="shared" si="622"/>
        <v/>
      </c>
      <c r="C4807" s="23" t="str">
        <f>IF(ISERROR(VLOOKUP(A4807,'entry data'!B:G,6,0)),"",VLOOKUP(A4807,'entry data'!B:G,6,0))</f>
        <v/>
      </c>
      <c r="D4807" s="23" t="str">
        <f>IF(ISERROR(VLOOKUP(A4807,'entry data'!B:C,2,0)),"",VLOOKUP(A4807,'entry data'!B:C,2,0))</f>
        <v/>
      </c>
      <c r="E4807" s="23" t="str">
        <f>IF(ISERROR(VLOOKUP(A4807,'entry data'!B:E,4,0)),"",VLOOKUP(A4807,'entry data'!B:E,4,0))</f>
        <v/>
      </c>
      <c r="F4807" s="25" t="str">
        <f>IF(A4807="","",IF(ISERROR(VLOOKUP(A4807,'entry data'!B:F,5,0)),"",VLOOKUP(A4807,'entry data'!B:F,5,0)))</f>
        <v/>
      </c>
      <c r="G4807" s="26" t="str">
        <f>IF(A4807="","",IF(ISERROR(VLOOKUP(A4807,'entry data'!B:H,7,0)),"",VLOOKUP(A4807,'entry data'!B:H,7,0)))</f>
        <v/>
      </c>
      <c r="H4807" s="27" t="str">
        <f>IF(A4807="","",IF(B4807=1,VLOOKUP(A4807,'entry data'!B:D,3,0),I4806))</f>
        <v/>
      </c>
      <c r="I4807" s="28" t="str">
        <f t="shared" si="615"/>
        <v/>
      </c>
      <c r="J4807" s="23" t="str">
        <f t="shared" si="616"/>
        <v/>
      </c>
      <c r="K4807" s="25" t="str">
        <f t="shared" si="617"/>
        <v/>
      </c>
      <c r="L4807" s="25" t="str">
        <f t="shared" si="618"/>
        <v/>
      </c>
      <c r="M4807" s="25" t="str">
        <f t="shared" si="620"/>
        <v/>
      </c>
      <c r="N4807" s="25" t="str">
        <f>IF(A4807="","",IF(K4807&lt;VLOOKUP(A4807,'entry data'!B:G,6,0),K4807+M4807,VLOOKUP(A4807,'entry data'!B:G,6,0)))</f>
        <v/>
      </c>
      <c r="O4807" s="25" t="str">
        <f t="shared" si="619"/>
        <v/>
      </c>
      <c r="P4807" s="25" t="str">
        <f t="shared" si="621"/>
        <v/>
      </c>
    </row>
    <row r="4808" spans="1:16" x14ac:dyDescent="0.25">
      <c r="A4808" s="23" t="str">
        <f>IF(A4807="","",IF(O4807&gt;0.1,A4807,IF(A4807=MAX('entry data'!$B$8:$B$17),"",A4807+1)))</f>
        <v/>
      </c>
      <c r="B4808" s="23" t="str">
        <f t="shared" si="622"/>
        <v/>
      </c>
      <c r="C4808" s="23" t="str">
        <f>IF(ISERROR(VLOOKUP(A4808,'entry data'!B:G,6,0)),"",VLOOKUP(A4808,'entry data'!B:G,6,0))</f>
        <v/>
      </c>
      <c r="D4808" s="23" t="str">
        <f>IF(ISERROR(VLOOKUP(A4808,'entry data'!B:C,2,0)),"",VLOOKUP(A4808,'entry data'!B:C,2,0))</f>
        <v/>
      </c>
      <c r="E4808" s="23" t="str">
        <f>IF(ISERROR(VLOOKUP(A4808,'entry data'!B:E,4,0)),"",VLOOKUP(A4808,'entry data'!B:E,4,0))</f>
        <v/>
      </c>
      <c r="F4808" s="25" t="str">
        <f>IF(A4808="","",IF(ISERROR(VLOOKUP(A4808,'entry data'!B:F,5,0)),"",VLOOKUP(A4808,'entry data'!B:F,5,0)))</f>
        <v/>
      </c>
      <c r="G4808" s="26" t="str">
        <f>IF(A4808="","",IF(ISERROR(VLOOKUP(A4808,'entry data'!B:H,7,0)),"",VLOOKUP(A4808,'entry data'!B:H,7,0)))</f>
        <v/>
      </c>
      <c r="H4808" s="27" t="str">
        <f>IF(A4808="","",IF(B4808=1,VLOOKUP(A4808,'entry data'!B:D,3,0),I4807))</f>
        <v/>
      </c>
      <c r="I4808" s="28" t="str">
        <f t="shared" si="615"/>
        <v/>
      </c>
      <c r="J4808" s="23" t="str">
        <f t="shared" si="616"/>
        <v/>
      </c>
      <c r="K4808" s="25" t="str">
        <f t="shared" si="617"/>
        <v/>
      </c>
      <c r="L4808" s="25" t="str">
        <f t="shared" si="618"/>
        <v/>
      </c>
      <c r="M4808" s="25" t="str">
        <f t="shared" si="620"/>
        <v/>
      </c>
      <c r="N4808" s="25" t="str">
        <f>IF(A4808="","",IF(K4808&lt;VLOOKUP(A4808,'entry data'!B:G,6,0),K4808+M4808,VLOOKUP(A4808,'entry data'!B:G,6,0)))</f>
        <v/>
      </c>
      <c r="O4808" s="25" t="str">
        <f t="shared" si="619"/>
        <v/>
      </c>
      <c r="P4808" s="25" t="str">
        <f t="shared" si="621"/>
        <v/>
      </c>
    </row>
    <row r="4809" spans="1:16" x14ac:dyDescent="0.25">
      <c r="A4809" s="23" t="str">
        <f>IF(A4808="","",IF(O4808&gt;0.1,A4808,IF(A4808=MAX('entry data'!$B$8:$B$17),"",A4808+1)))</f>
        <v/>
      </c>
      <c r="B4809" s="23" t="str">
        <f t="shared" si="622"/>
        <v/>
      </c>
      <c r="C4809" s="23" t="str">
        <f>IF(ISERROR(VLOOKUP(A4809,'entry data'!B:G,6,0)),"",VLOOKUP(A4809,'entry data'!B:G,6,0))</f>
        <v/>
      </c>
      <c r="D4809" s="23" t="str">
        <f>IF(ISERROR(VLOOKUP(A4809,'entry data'!B:C,2,0)),"",VLOOKUP(A4809,'entry data'!B:C,2,0))</f>
        <v/>
      </c>
      <c r="E4809" s="23" t="str">
        <f>IF(ISERROR(VLOOKUP(A4809,'entry data'!B:E,4,0)),"",VLOOKUP(A4809,'entry data'!B:E,4,0))</f>
        <v/>
      </c>
      <c r="F4809" s="25" t="str">
        <f>IF(A4809="","",IF(ISERROR(VLOOKUP(A4809,'entry data'!B:F,5,0)),"",VLOOKUP(A4809,'entry data'!B:F,5,0)))</f>
        <v/>
      </c>
      <c r="G4809" s="26" t="str">
        <f>IF(A4809="","",IF(ISERROR(VLOOKUP(A4809,'entry data'!B:H,7,0)),"",VLOOKUP(A4809,'entry data'!B:H,7,0)))</f>
        <v/>
      </c>
      <c r="H4809" s="27" t="str">
        <f>IF(A4809="","",IF(B4809=1,VLOOKUP(A4809,'entry data'!B:D,3,0),I4808))</f>
        <v/>
      </c>
      <c r="I4809" s="28" t="str">
        <f t="shared" si="615"/>
        <v/>
      </c>
      <c r="J4809" s="23" t="str">
        <f t="shared" si="616"/>
        <v/>
      </c>
      <c r="K4809" s="25" t="str">
        <f t="shared" si="617"/>
        <v/>
      </c>
      <c r="L4809" s="25" t="str">
        <f t="shared" si="618"/>
        <v/>
      </c>
      <c r="M4809" s="25" t="str">
        <f t="shared" si="620"/>
        <v/>
      </c>
      <c r="N4809" s="25" t="str">
        <f>IF(A4809="","",IF(K4809&lt;VLOOKUP(A4809,'entry data'!B:G,6,0),K4809+M4809,VLOOKUP(A4809,'entry data'!B:G,6,0)))</f>
        <v/>
      </c>
      <c r="O4809" s="25" t="str">
        <f t="shared" si="619"/>
        <v/>
      </c>
      <c r="P4809" s="25" t="str">
        <f t="shared" si="621"/>
        <v/>
      </c>
    </row>
    <row r="4810" spans="1:16" x14ac:dyDescent="0.25">
      <c r="A4810" s="23" t="str">
        <f>IF(A4809="","",IF(O4809&gt;0.1,A4809,IF(A4809=MAX('entry data'!$B$8:$B$17),"",A4809+1)))</f>
        <v/>
      </c>
      <c r="B4810" s="23" t="str">
        <f t="shared" si="622"/>
        <v/>
      </c>
      <c r="C4810" s="23" t="str">
        <f>IF(ISERROR(VLOOKUP(A4810,'entry data'!B:G,6,0)),"",VLOOKUP(A4810,'entry data'!B:G,6,0))</f>
        <v/>
      </c>
      <c r="D4810" s="23" t="str">
        <f>IF(ISERROR(VLOOKUP(A4810,'entry data'!B:C,2,0)),"",VLOOKUP(A4810,'entry data'!B:C,2,0))</f>
        <v/>
      </c>
      <c r="E4810" s="23" t="str">
        <f>IF(ISERROR(VLOOKUP(A4810,'entry data'!B:E,4,0)),"",VLOOKUP(A4810,'entry data'!B:E,4,0))</f>
        <v/>
      </c>
      <c r="F4810" s="25" t="str">
        <f>IF(A4810="","",IF(ISERROR(VLOOKUP(A4810,'entry data'!B:F,5,0)),"",VLOOKUP(A4810,'entry data'!B:F,5,0)))</f>
        <v/>
      </c>
      <c r="G4810" s="26" t="str">
        <f>IF(A4810="","",IF(ISERROR(VLOOKUP(A4810,'entry data'!B:H,7,0)),"",VLOOKUP(A4810,'entry data'!B:H,7,0)))</f>
        <v/>
      </c>
      <c r="H4810" s="27" t="str">
        <f>IF(A4810="","",IF(B4810=1,VLOOKUP(A4810,'entry data'!B:D,3,0),I4809))</f>
        <v/>
      </c>
      <c r="I4810" s="28" t="str">
        <f t="shared" si="615"/>
        <v/>
      </c>
      <c r="J4810" s="23" t="str">
        <f t="shared" si="616"/>
        <v/>
      </c>
      <c r="K4810" s="25" t="str">
        <f t="shared" si="617"/>
        <v/>
      </c>
      <c r="L4810" s="25" t="str">
        <f t="shared" si="618"/>
        <v/>
      </c>
      <c r="M4810" s="25" t="str">
        <f t="shared" si="620"/>
        <v/>
      </c>
      <c r="N4810" s="25" t="str">
        <f>IF(A4810="","",IF(K4810&lt;VLOOKUP(A4810,'entry data'!B:G,6,0),K4810+M4810,VLOOKUP(A4810,'entry data'!B:G,6,0)))</f>
        <v/>
      </c>
      <c r="O4810" s="25" t="str">
        <f t="shared" si="619"/>
        <v/>
      </c>
      <c r="P4810" s="25" t="str">
        <f t="shared" si="621"/>
        <v/>
      </c>
    </row>
    <row r="4811" spans="1:16" x14ac:dyDescent="0.25">
      <c r="A4811" s="23" t="str">
        <f>IF(A4810="","",IF(O4810&gt;0.1,A4810,IF(A4810=MAX('entry data'!$B$8:$B$17),"",A4810+1)))</f>
        <v/>
      </c>
      <c r="B4811" s="23" t="str">
        <f t="shared" si="622"/>
        <v/>
      </c>
      <c r="C4811" s="23" t="str">
        <f>IF(ISERROR(VLOOKUP(A4811,'entry data'!B:G,6,0)),"",VLOOKUP(A4811,'entry data'!B:G,6,0))</f>
        <v/>
      </c>
      <c r="D4811" s="23" t="str">
        <f>IF(ISERROR(VLOOKUP(A4811,'entry data'!B:C,2,0)),"",VLOOKUP(A4811,'entry data'!B:C,2,0))</f>
        <v/>
      </c>
      <c r="E4811" s="23" t="str">
        <f>IF(ISERROR(VLOOKUP(A4811,'entry data'!B:E,4,0)),"",VLOOKUP(A4811,'entry data'!B:E,4,0))</f>
        <v/>
      </c>
      <c r="F4811" s="25" t="str">
        <f>IF(A4811="","",IF(ISERROR(VLOOKUP(A4811,'entry data'!B:F,5,0)),"",VLOOKUP(A4811,'entry data'!B:F,5,0)))</f>
        <v/>
      </c>
      <c r="G4811" s="26" t="str">
        <f>IF(A4811="","",IF(ISERROR(VLOOKUP(A4811,'entry data'!B:H,7,0)),"",VLOOKUP(A4811,'entry data'!B:H,7,0)))</f>
        <v/>
      </c>
      <c r="H4811" s="27" t="str">
        <f>IF(A4811="","",IF(B4811=1,VLOOKUP(A4811,'entry data'!B:D,3,0),I4810))</f>
        <v/>
      </c>
      <c r="I4811" s="28" t="str">
        <f t="shared" si="615"/>
        <v/>
      </c>
      <c r="J4811" s="23" t="str">
        <f t="shared" si="616"/>
        <v/>
      </c>
      <c r="K4811" s="25" t="str">
        <f t="shared" si="617"/>
        <v/>
      </c>
      <c r="L4811" s="25" t="str">
        <f t="shared" si="618"/>
        <v/>
      </c>
      <c r="M4811" s="25" t="str">
        <f t="shared" si="620"/>
        <v/>
      </c>
      <c r="N4811" s="25" t="str">
        <f>IF(A4811="","",IF(K4811&lt;VLOOKUP(A4811,'entry data'!B:G,6,0),K4811+M4811,VLOOKUP(A4811,'entry data'!B:G,6,0)))</f>
        <v/>
      </c>
      <c r="O4811" s="25" t="str">
        <f t="shared" si="619"/>
        <v/>
      </c>
      <c r="P4811" s="25" t="str">
        <f t="shared" si="621"/>
        <v/>
      </c>
    </row>
    <row r="4812" spans="1:16" x14ac:dyDescent="0.25">
      <c r="A4812" s="23" t="str">
        <f>IF(A4811="","",IF(O4811&gt;0.1,A4811,IF(A4811=MAX('entry data'!$B$8:$B$17),"",A4811+1)))</f>
        <v/>
      </c>
      <c r="B4812" s="23" t="str">
        <f t="shared" si="622"/>
        <v/>
      </c>
      <c r="C4812" s="23" t="str">
        <f>IF(ISERROR(VLOOKUP(A4812,'entry data'!B:G,6,0)),"",VLOOKUP(A4812,'entry data'!B:G,6,0))</f>
        <v/>
      </c>
      <c r="D4812" s="23" t="str">
        <f>IF(ISERROR(VLOOKUP(A4812,'entry data'!B:C,2,0)),"",VLOOKUP(A4812,'entry data'!B:C,2,0))</f>
        <v/>
      </c>
      <c r="E4812" s="23" t="str">
        <f>IF(ISERROR(VLOOKUP(A4812,'entry data'!B:E,4,0)),"",VLOOKUP(A4812,'entry data'!B:E,4,0))</f>
        <v/>
      </c>
      <c r="F4812" s="25" t="str">
        <f>IF(A4812="","",IF(ISERROR(VLOOKUP(A4812,'entry data'!B:F,5,0)),"",VLOOKUP(A4812,'entry data'!B:F,5,0)))</f>
        <v/>
      </c>
      <c r="G4812" s="26" t="str">
        <f>IF(A4812="","",IF(ISERROR(VLOOKUP(A4812,'entry data'!B:H,7,0)),"",VLOOKUP(A4812,'entry data'!B:H,7,0)))</f>
        <v/>
      </c>
      <c r="H4812" s="27" t="str">
        <f>IF(A4812="","",IF(B4812=1,VLOOKUP(A4812,'entry data'!B:D,3,0),I4811))</f>
        <v/>
      </c>
      <c r="I4812" s="28" t="str">
        <f t="shared" si="615"/>
        <v/>
      </c>
      <c r="J4812" s="23" t="str">
        <f t="shared" si="616"/>
        <v/>
      </c>
      <c r="K4812" s="25" t="str">
        <f t="shared" si="617"/>
        <v/>
      </c>
      <c r="L4812" s="25" t="str">
        <f t="shared" si="618"/>
        <v/>
      </c>
      <c r="M4812" s="25" t="str">
        <f t="shared" si="620"/>
        <v/>
      </c>
      <c r="N4812" s="25" t="str">
        <f>IF(A4812="","",IF(K4812&lt;VLOOKUP(A4812,'entry data'!B:G,6,0),K4812+M4812,VLOOKUP(A4812,'entry data'!B:G,6,0)))</f>
        <v/>
      </c>
      <c r="O4812" s="25" t="str">
        <f t="shared" si="619"/>
        <v/>
      </c>
      <c r="P4812" s="25" t="str">
        <f t="shared" si="621"/>
        <v/>
      </c>
    </row>
    <row r="4813" spans="1:16" x14ac:dyDescent="0.25">
      <c r="A4813" s="23" t="str">
        <f>IF(A4812="","",IF(O4812&gt;0.1,A4812,IF(A4812=MAX('entry data'!$B$8:$B$17),"",A4812+1)))</f>
        <v/>
      </c>
      <c r="B4813" s="23" t="str">
        <f t="shared" si="622"/>
        <v/>
      </c>
      <c r="C4813" s="23" t="str">
        <f>IF(ISERROR(VLOOKUP(A4813,'entry data'!B:G,6,0)),"",VLOOKUP(A4813,'entry data'!B:G,6,0))</f>
        <v/>
      </c>
      <c r="D4813" s="23" t="str">
        <f>IF(ISERROR(VLOOKUP(A4813,'entry data'!B:C,2,0)),"",VLOOKUP(A4813,'entry data'!B:C,2,0))</f>
        <v/>
      </c>
      <c r="E4813" s="23" t="str">
        <f>IF(ISERROR(VLOOKUP(A4813,'entry data'!B:E,4,0)),"",VLOOKUP(A4813,'entry data'!B:E,4,0))</f>
        <v/>
      </c>
      <c r="F4813" s="25" t="str">
        <f>IF(A4813="","",IF(ISERROR(VLOOKUP(A4813,'entry data'!B:F,5,0)),"",VLOOKUP(A4813,'entry data'!B:F,5,0)))</f>
        <v/>
      </c>
      <c r="G4813" s="26" t="str">
        <f>IF(A4813="","",IF(ISERROR(VLOOKUP(A4813,'entry data'!B:H,7,0)),"",VLOOKUP(A4813,'entry data'!B:H,7,0)))</f>
        <v/>
      </c>
      <c r="H4813" s="27" t="str">
        <f>IF(A4813="","",IF(B4813=1,VLOOKUP(A4813,'entry data'!B:D,3,0),I4812))</f>
        <v/>
      </c>
      <c r="I4813" s="28" t="str">
        <f t="shared" si="615"/>
        <v/>
      </c>
      <c r="J4813" s="23" t="str">
        <f t="shared" si="616"/>
        <v/>
      </c>
      <c r="K4813" s="25" t="str">
        <f t="shared" si="617"/>
        <v/>
      </c>
      <c r="L4813" s="25" t="str">
        <f t="shared" si="618"/>
        <v/>
      </c>
      <c r="M4813" s="25" t="str">
        <f t="shared" si="620"/>
        <v/>
      </c>
      <c r="N4813" s="25" t="str">
        <f>IF(A4813="","",IF(K4813&lt;VLOOKUP(A4813,'entry data'!B:G,6,0),K4813+M4813,VLOOKUP(A4813,'entry data'!B:G,6,0)))</f>
        <v/>
      </c>
      <c r="O4813" s="25" t="str">
        <f t="shared" si="619"/>
        <v/>
      </c>
      <c r="P4813" s="25" t="str">
        <f t="shared" si="621"/>
        <v/>
      </c>
    </row>
    <row r="4814" spans="1:16" x14ac:dyDescent="0.25">
      <c r="A4814" s="23" t="str">
        <f>IF(A4813="","",IF(O4813&gt;0.1,A4813,IF(A4813=MAX('entry data'!$B$8:$B$17),"",A4813+1)))</f>
        <v/>
      </c>
      <c r="B4814" s="23" t="str">
        <f t="shared" si="622"/>
        <v/>
      </c>
      <c r="C4814" s="23" t="str">
        <f>IF(ISERROR(VLOOKUP(A4814,'entry data'!B:G,6,0)),"",VLOOKUP(A4814,'entry data'!B:G,6,0))</f>
        <v/>
      </c>
      <c r="D4814" s="23" t="str">
        <f>IF(ISERROR(VLOOKUP(A4814,'entry data'!B:C,2,0)),"",VLOOKUP(A4814,'entry data'!B:C,2,0))</f>
        <v/>
      </c>
      <c r="E4814" s="23" t="str">
        <f>IF(ISERROR(VLOOKUP(A4814,'entry data'!B:E,4,0)),"",VLOOKUP(A4814,'entry data'!B:E,4,0))</f>
        <v/>
      </c>
      <c r="F4814" s="25" t="str">
        <f>IF(A4814="","",IF(ISERROR(VLOOKUP(A4814,'entry data'!B:F,5,0)),"",VLOOKUP(A4814,'entry data'!B:F,5,0)))</f>
        <v/>
      </c>
      <c r="G4814" s="26" t="str">
        <f>IF(A4814="","",IF(ISERROR(VLOOKUP(A4814,'entry data'!B:H,7,0)),"",VLOOKUP(A4814,'entry data'!B:H,7,0)))</f>
        <v/>
      </c>
      <c r="H4814" s="27" t="str">
        <f>IF(A4814="","",IF(B4814=1,VLOOKUP(A4814,'entry data'!B:D,3,0),I4813))</f>
        <v/>
      </c>
      <c r="I4814" s="28" t="str">
        <f t="shared" si="615"/>
        <v/>
      </c>
      <c r="J4814" s="23" t="str">
        <f t="shared" si="616"/>
        <v/>
      </c>
      <c r="K4814" s="25" t="str">
        <f t="shared" si="617"/>
        <v/>
      </c>
      <c r="L4814" s="25" t="str">
        <f t="shared" si="618"/>
        <v/>
      </c>
      <c r="M4814" s="25" t="str">
        <f t="shared" si="620"/>
        <v/>
      </c>
      <c r="N4814" s="25" t="str">
        <f>IF(A4814="","",IF(K4814&lt;VLOOKUP(A4814,'entry data'!B:G,6,0),K4814+M4814,VLOOKUP(A4814,'entry data'!B:G,6,0)))</f>
        <v/>
      </c>
      <c r="O4814" s="25" t="str">
        <f t="shared" si="619"/>
        <v/>
      </c>
      <c r="P4814" s="25" t="str">
        <f t="shared" si="621"/>
        <v/>
      </c>
    </row>
    <row r="4815" spans="1:16" x14ac:dyDescent="0.25">
      <c r="A4815" s="23" t="str">
        <f>IF(A4814="","",IF(O4814&gt;0.1,A4814,IF(A4814=MAX('entry data'!$B$8:$B$17),"",A4814+1)))</f>
        <v/>
      </c>
      <c r="B4815" s="23" t="str">
        <f t="shared" si="622"/>
        <v/>
      </c>
      <c r="C4815" s="23" t="str">
        <f>IF(ISERROR(VLOOKUP(A4815,'entry data'!B:G,6,0)),"",VLOOKUP(A4815,'entry data'!B:G,6,0))</f>
        <v/>
      </c>
      <c r="D4815" s="23" t="str">
        <f>IF(ISERROR(VLOOKUP(A4815,'entry data'!B:C,2,0)),"",VLOOKUP(A4815,'entry data'!B:C,2,0))</f>
        <v/>
      </c>
      <c r="E4815" s="23" t="str">
        <f>IF(ISERROR(VLOOKUP(A4815,'entry data'!B:E,4,0)),"",VLOOKUP(A4815,'entry data'!B:E,4,0))</f>
        <v/>
      </c>
      <c r="F4815" s="25" t="str">
        <f>IF(A4815="","",IF(ISERROR(VLOOKUP(A4815,'entry data'!B:F,5,0)),"",VLOOKUP(A4815,'entry data'!B:F,5,0)))</f>
        <v/>
      </c>
      <c r="G4815" s="26" t="str">
        <f>IF(A4815="","",IF(ISERROR(VLOOKUP(A4815,'entry data'!B:H,7,0)),"",VLOOKUP(A4815,'entry data'!B:H,7,0)))</f>
        <v/>
      </c>
      <c r="H4815" s="27" t="str">
        <f>IF(A4815="","",IF(B4815=1,VLOOKUP(A4815,'entry data'!B:D,3,0),I4814))</f>
        <v/>
      </c>
      <c r="I4815" s="28" t="str">
        <f t="shared" si="615"/>
        <v/>
      </c>
      <c r="J4815" s="23" t="str">
        <f t="shared" si="616"/>
        <v/>
      </c>
      <c r="K4815" s="25" t="str">
        <f t="shared" si="617"/>
        <v/>
      </c>
      <c r="L4815" s="25" t="str">
        <f t="shared" si="618"/>
        <v/>
      </c>
      <c r="M4815" s="25" t="str">
        <f t="shared" si="620"/>
        <v/>
      </c>
      <c r="N4815" s="25" t="str">
        <f>IF(A4815="","",IF(K4815&lt;VLOOKUP(A4815,'entry data'!B:G,6,0),K4815+M4815,VLOOKUP(A4815,'entry data'!B:G,6,0)))</f>
        <v/>
      </c>
      <c r="O4815" s="25" t="str">
        <f t="shared" si="619"/>
        <v/>
      </c>
      <c r="P4815" s="25" t="str">
        <f t="shared" si="621"/>
        <v/>
      </c>
    </row>
    <row r="4816" spans="1:16" x14ac:dyDescent="0.25">
      <c r="A4816" s="23" t="str">
        <f>IF(A4815="","",IF(O4815&gt;0.1,A4815,IF(A4815=MAX('entry data'!$B$8:$B$17),"",A4815+1)))</f>
        <v/>
      </c>
      <c r="B4816" s="23" t="str">
        <f t="shared" si="622"/>
        <v/>
      </c>
      <c r="C4816" s="23" t="str">
        <f>IF(ISERROR(VLOOKUP(A4816,'entry data'!B:G,6,0)),"",VLOOKUP(A4816,'entry data'!B:G,6,0))</f>
        <v/>
      </c>
      <c r="D4816" s="23" t="str">
        <f>IF(ISERROR(VLOOKUP(A4816,'entry data'!B:C,2,0)),"",VLOOKUP(A4816,'entry data'!B:C,2,0))</f>
        <v/>
      </c>
      <c r="E4816" s="23" t="str">
        <f>IF(ISERROR(VLOOKUP(A4816,'entry data'!B:E,4,0)),"",VLOOKUP(A4816,'entry data'!B:E,4,0))</f>
        <v/>
      </c>
      <c r="F4816" s="25" t="str">
        <f>IF(A4816="","",IF(ISERROR(VLOOKUP(A4816,'entry data'!B:F,5,0)),"",VLOOKUP(A4816,'entry data'!B:F,5,0)))</f>
        <v/>
      </c>
      <c r="G4816" s="26" t="str">
        <f>IF(A4816="","",IF(ISERROR(VLOOKUP(A4816,'entry data'!B:H,7,0)),"",VLOOKUP(A4816,'entry data'!B:H,7,0)))</f>
        <v/>
      </c>
      <c r="H4816" s="27" t="str">
        <f>IF(A4816="","",IF(B4816=1,VLOOKUP(A4816,'entry data'!B:D,3,0),I4815))</f>
        <v/>
      </c>
      <c r="I4816" s="28" t="str">
        <f t="shared" si="615"/>
        <v/>
      </c>
      <c r="J4816" s="23" t="str">
        <f t="shared" si="616"/>
        <v/>
      </c>
      <c r="K4816" s="25" t="str">
        <f t="shared" si="617"/>
        <v/>
      </c>
      <c r="L4816" s="25" t="str">
        <f t="shared" si="618"/>
        <v/>
      </c>
      <c r="M4816" s="25" t="str">
        <f t="shared" si="620"/>
        <v/>
      </c>
      <c r="N4816" s="25" t="str">
        <f>IF(A4816="","",IF(K4816&lt;VLOOKUP(A4816,'entry data'!B:G,6,0),K4816+M4816,VLOOKUP(A4816,'entry data'!B:G,6,0)))</f>
        <v/>
      </c>
      <c r="O4816" s="25" t="str">
        <f t="shared" si="619"/>
        <v/>
      </c>
      <c r="P4816" s="25" t="str">
        <f t="shared" si="621"/>
        <v/>
      </c>
    </row>
    <row r="4817" spans="1:16" x14ac:dyDescent="0.25">
      <c r="A4817" s="23" t="str">
        <f>IF(A4816="","",IF(O4816&gt;0.1,A4816,IF(A4816=MAX('entry data'!$B$8:$B$17),"",A4816+1)))</f>
        <v/>
      </c>
      <c r="B4817" s="23" t="str">
        <f t="shared" si="622"/>
        <v/>
      </c>
      <c r="C4817" s="23" t="str">
        <f>IF(ISERROR(VLOOKUP(A4817,'entry data'!B:G,6,0)),"",VLOOKUP(A4817,'entry data'!B:G,6,0))</f>
        <v/>
      </c>
      <c r="D4817" s="23" t="str">
        <f>IF(ISERROR(VLOOKUP(A4817,'entry data'!B:C,2,0)),"",VLOOKUP(A4817,'entry data'!B:C,2,0))</f>
        <v/>
      </c>
      <c r="E4817" s="23" t="str">
        <f>IF(ISERROR(VLOOKUP(A4817,'entry data'!B:E,4,0)),"",VLOOKUP(A4817,'entry data'!B:E,4,0))</f>
        <v/>
      </c>
      <c r="F4817" s="25" t="str">
        <f>IF(A4817="","",IF(ISERROR(VLOOKUP(A4817,'entry data'!B:F,5,0)),"",VLOOKUP(A4817,'entry data'!B:F,5,0)))</f>
        <v/>
      </c>
      <c r="G4817" s="26" t="str">
        <f>IF(A4817="","",IF(ISERROR(VLOOKUP(A4817,'entry data'!B:H,7,0)),"",VLOOKUP(A4817,'entry data'!B:H,7,0)))</f>
        <v/>
      </c>
      <c r="H4817" s="27" t="str">
        <f>IF(A4817="","",IF(B4817=1,VLOOKUP(A4817,'entry data'!B:D,3,0),I4816))</f>
        <v/>
      </c>
      <c r="I4817" s="28" t="str">
        <f t="shared" si="615"/>
        <v/>
      </c>
      <c r="J4817" s="23" t="str">
        <f t="shared" si="616"/>
        <v/>
      </c>
      <c r="K4817" s="25" t="str">
        <f t="shared" si="617"/>
        <v/>
      </c>
      <c r="L4817" s="25" t="str">
        <f t="shared" si="618"/>
        <v/>
      </c>
      <c r="M4817" s="25" t="str">
        <f t="shared" si="620"/>
        <v/>
      </c>
      <c r="N4817" s="25" t="str">
        <f>IF(A4817="","",IF(K4817&lt;VLOOKUP(A4817,'entry data'!B:G,6,0),K4817+M4817,VLOOKUP(A4817,'entry data'!B:G,6,0)))</f>
        <v/>
      </c>
      <c r="O4817" s="25" t="str">
        <f t="shared" si="619"/>
        <v/>
      </c>
      <c r="P4817" s="25" t="str">
        <f t="shared" si="621"/>
        <v/>
      </c>
    </row>
    <row r="4818" spans="1:16" x14ac:dyDescent="0.25">
      <c r="A4818" s="23" t="str">
        <f>IF(A4817="","",IF(O4817&gt;0.1,A4817,IF(A4817=MAX('entry data'!$B$8:$B$17),"",A4817+1)))</f>
        <v/>
      </c>
      <c r="B4818" s="23" t="str">
        <f t="shared" si="622"/>
        <v/>
      </c>
      <c r="C4818" s="23" t="str">
        <f>IF(ISERROR(VLOOKUP(A4818,'entry data'!B:G,6,0)),"",VLOOKUP(A4818,'entry data'!B:G,6,0))</f>
        <v/>
      </c>
      <c r="D4818" s="23" t="str">
        <f>IF(ISERROR(VLOOKUP(A4818,'entry data'!B:C,2,0)),"",VLOOKUP(A4818,'entry data'!B:C,2,0))</f>
        <v/>
      </c>
      <c r="E4818" s="23" t="str">
        <f>IF(ISERROR(VLOOKUP(A4818,'entry data'!B:E,4,0)),"",VLOOKUP(A4818,'entry data'!B:E,4,0))</f>
        <v/>
      </c>
      <c r="F4818" s="25" t="str">
        <f>IF(A4818="","",IF(ISERROR(VLOOKUP(A4818,'entry data'!B:F,5,0)),"",VLOOKUP(A4818,'entry data'!B:F,5,0)))</f>
        <v/>
      </c>
      <c r="G4818" s="26" t="str">
        <f>IF(A4818="","",IF(ISERROR(VLOOKUP(A4818,'entry data'!B:H,7,0)),"",VLOOKUP(A4818,'entry data'!B:H,7,0)))</f>
        <v/>
      </c>
      <c r="H4818" s="27" t="str">
        <f>IF(A4818="","",IF(B4818=1,VLOOKUP(A4818,'entry data'!B:D,3,0),I4817))</f>
        <v/>
      </c>
      <c r="I4818" s="28" t="str">
        <f t="shared" si="615"/>
        <v/>
      </c>
      <c r="J4818" s="23" t="str">
        <f t="shared" si="616"/>
        <v/>
      </c>
      <c r="K4818" s="25" t="str">
        <f t="shared" si="617"/>
        <v/>
      </c>
      <c r="L4818" s="25" t="str">
        <f t="shared" si="618"/>
        <v/>
      </c>
      <c r="M4818" s="25" t="str">
        <f t="shared" si="620"/>
        <v/>
      </c>
      <c r="N4818" s="25" t="str">
        <f>IF(A4818="","",IF(K4818&lt;VLOOKUP(A4818,'entry data'!B:G,6,0),K4818+M4818,VLOOKUP(A4818,'entry data'!B:G,6,0)))</f>
        <v/>
      </c>
      <c r="O4818" s="25" t="str">
        <f t="shared" si="619"/>
        <v/>
      </c>
      <c r="P4818" s="25" t="str">
        <f t="shared" si="621"/>
        <v/>
      </c>
    </row>
    <row r="4819" spans="1:16" x14ac:dyDescent="0.25">
      <c r="A4819" s="23" t="str">
        <f>IF(A4818="","",IF(O4818&gt;0.1,A4818,IF(A4818=MAX('entry data'!$B$8:$B$17),"",A4818+1)))</f>
        <v/>
      </c>
      <c r="B4819" s="23" t="str">
        <f t="shared" si="622"/>
        <v/>
      </c>
      <c r="C4819" s="23" t="str">
        <f>IF(ISERROR(VLOOKUP(A4819,'entry data'!B:G,6,0)),"",VLOOKUP(A4819,'entry data'!B:G,6,0))</f>
        <v/>
      </c>
      <c r="D4819" s="23" t="str">
        <f>IF(ISERROR(VLOOKUP(A4819,'entry data'!B:C,2,0)),"",VLOOKUP(A4819,'entry data'!B:C,2,0))</f>
        <v/>
      </c>
      <c r="E4819" s="23" t="str">
        <f>IF(ISERROR(VLOOKUP(A4819,'entry data'!B:E,4,0)),"",VLOOKUP(A4819,'entry data'!B:E,4,0))</f>
        <v/>
      </c>
      <c r="F4819" s="25" t="str">
        <f>IF(A4819="","",IF(ISERROR(VLOOKUP(A4819,'entry data'!B:F,5,0)),"",VLOOKUP(A4819,'entry data'!B:F,5,0)))</f>
        <v/>
      </c>
      <c r="G4819" s="26" t="str">
        <f>IF(A4819="","",IF(ISERROR(VLOOKUP(A4819,'entry data'!B:H,7,0)),"",VLOOKUP(A4819,'entry data'!B:H,7,0)))</f>
        <v/>
      </c>
      <c r="H4819" s="27" t="str">
        <f>IF(A4819="","",IF(B4819=1,VLOOKUP(A4819,'entry data'!B:D,3,0),I4818))</f>
        <v/>
      </c>
      <c r="I4819" s="28" t="str">
        <f t="shared" si="615"/>
        <v/>
      </c>
      <c r="J4819" s="23" t="str">
        <f t="shared" si="616"/>
        <v/>
      </c>
      <c r="K4819" s="25" t="str">
        <f t="shared" si="617"/>
        <v/>
      </c>
      <c r="L4819" s="25" t="str">
        <f t="shared" si="618"/>
        <v/>
      </c>
      <c r="M4819" s="25" t="str">
        <f t="shared" si="620"/>
        <v/>
      </c>
      <c r="N4819" s="25" t="str">
        <f>IF(A4819="","",IF(K4819&lt;VLOOKUP(A4819,'entry data'!B:G,6,0),K4819+M4819,VLOOKUP(A4819,'entry data'!B:G,6,0)))</f>
        <v/>
      </c>
      <c r="O4819" s="25" t="str">
        <f t="shared" si="619"/>
        <v/>
      </c>
      <c r="P4819" s="25" t="str">
        <f t="shared" si="621"/>
        <v/>
      </c>
    </row>
    <row r="4820" spans="1:16" x14ac:dyDescent="0.25">
      <c r="A4820" s="23" t="str">
        <f>IF(A4819="","",IF(O4819&gt;0.1,A4819,IF(A4819=MAX('entry data'!$B$8:$B$17),"",A4819+1)))</f>
        <v/>
      </c>
      <c r="B4820" s="23" t="str">
        <f t="shared" si="622"/>
        <v/>
      </c>
      <c r="C4820" s="23" t="str">
        <f>IF(ISERROR(VLOOKUP(A4820,'entry data'!B:G,6,0)),"",VLOOKUP(A4820,'entry data'!B:G,6,0))</f>
        <v/>
      </c>
      <c r="D4820" s="23" t="str">
        <f>IF(ISERROR(VLOOKUP(A4820,'entry data'!B:C,2,0)),"",VLOOKUP(A4820,'entry data'!B:C,2,0))</f>
        <v/>
      </c>
      <c r="E4820" s="23" t="str">
        <f>IF(ISERROR(VLOOKUP(A4820,'entry data'!B:E,4,0)),"",VLOOKUP(A4820,'entry data'!B:E,4,0))</f>
        <v/>
      </c>
      <c r="F4820" s="25" t="str">
        <f>IF(A4820="","",IF(ISERROR(VLOOKUP(A4820,'entry data'!B:F,5,0)),"",VLOOKUP(A4820,'entry data'!B:F,5,0)))</f>
        <v/>
      </c>
      <c r="G4820" s="26" t="str">
        <f>IF(A4820="","",IF(ISERROR(VLOOKUP(A4820,'entry data'!B:H,7,0)),"",VLOOKUP(A4820,'entry data'!B:H,7,0)))</f>
        <v/>
      </c>
      <c r="H4820" s="27" t="str">
        <f>IF(A4820="","",IF(B4820=1,VLOOKUP(A4820,'entry data'!B:D,3,0),I4819))</f>
        <v/>
      </c>
      <c r="I4820" s="28" t="str">
        <f t="shared" si="615"/>
        <v/>
      </c>
      <c r="J4820" s="23" t="str">
        <f t="shared" si="616"/>
        <v/>
      </c>
      <c r="K4820" s="25" t="str">
        <f t="shared" si="617"/>
        <v/>
      </c>
      <c r="L4820" s="25" t="str">
        <f t="shared" si="618"/>
        <v/>
      </c>
      <c r="M4820" s="25" t="str">
        <f t="shared" si="620"/>
        <v/>
      </c>
      <c r="N4820" s="25" t="str">
        <f>IF(A4820="","",IF(K4820&lt;VLOOKUP(A4820,'entry data'!B:G,6,0),K4820+M4820,VLOOKUP(A4820,'entry data'!B:G,6,0)))</f>
        <v/>
      </c>
      <c r="O4820" s="25" t="str">
        <f t="shared" si="619"/>
        <v/>
      </c>
      <c r="P4820" s="25" t="str">
        <f t="shared" si="621"/>
        <v/>
      </c>
    </row>
    <row r="4821" spans="1:16" x14ac:dyDescent="0.25">
      <c r="A4821" s="23" t="str">
        <f>IF(A4820="","",IF(O4820&gt;0.1,A4820,IF(A4820=MAX('entry data'!$B$8:$B$17),"",A4820+1)))</f>
        <v/>
      </c>
      <c r="B4821" s="23" t="str">
        <f t="shared" si="622"/>
        <v/>
      </c>
      <c r="C4821" s="23" t="str">
        <f>IF(ISERROR(VLOOKUP(A4821,'entry data'!B:G,6,0)),"",VLOOKUP(A4821,'entry data'!B:G,6,0))</f>
        <v/>
      </c>
      <c r="D4821" s="23" t="str">
        <f>IF(ISERROR(VLOOKUP(A4821,'entry data'!B:C,2,0)),"",VLOOKUP(A4821,'entry data'!B:C,2,0))</f>
        <v/>
      </c>
      <c r="E4821" s="23" t="str">
        <f>IF(ISERROR(VLOOKUP(A4821,'entry data'!B:E,4,0)),"",VLOOKUP(A4821,'entry data'!B:E,4,0))</f>
        <v/>
      </c>
      <c r="F4821" s="25" t="str">
        <f>IF(A4821="","",IF(ISERROR(VLOOKUP(A4821,'entry data'!B:F,5,0)),"",VLOOKUP(A4821,'entry data'!B:F,5,0)))</f>
        <v/>
      </c>
      <c r="G4821" s="26" t="str">
        <f>IF(A4821="","",IF(ISERROR(VLOOKUP(A4821,'entry data'!B:H,7,0)),"",VLOOKUP(A4821,'entry data'!B:H,7,0)))</f>
        <v/>
      </c>
      <c r="H4821" s="27" t="str">
        <f>IF(A4821="","",IF(B4821=1,VLOOKUP(A4821,'entry data'!B:D,3,0),I4820))</f>
        <v/>
      </c>
      <c r="I4821" s="28" t="str">
        <f t="shared" si="615"/>
        <v/>
      </c>
      <c r="J4821" s="23" t="str">
        <f t="shared" si="616"/>
        <v/>
      </c>
      <c r="K4821" s="25" t="str">
        <f t="shared" si="617"/>
        <v/>
      </c>
      <c r="L4821" s="25" t="str">
        <f t="shared" si="618"/>
        <v/>
      </c>
      <c r="M4821" s="25" t="str">
        <f t="shared" si="620"/>
        <v/>
      </c>
      <c r="N4821" s="25" t="str">
        <f>IF(A4821="","",IF(K4821&lt;VLOOKUP(A4821,'entry data'!B:G,6,0),K4821+M4821,VLOOKUP(A4821,'entry data'!B:G,6,0)))</f>
        <v/>
      </c>
      <c r="O4821" s="25" t="str">
        <f t="shared" si="619"/>
        <v/>
      </c>
      <c r="P4821" s="25" t="str">
        <f t="shared" si="621"/>
        <v/>
      </c>
    </row>
    <row r="4822" spans="1:16" x14ac:dyDescent="0.25">
      <c r="A4822" s="23" t="str">
        <f>IF(A4821="","",IF(O4821&gt;0.1,A4821,IF(A4821=MAX('entry data'!$B$8:$B$17),"",A4821+1)))</f>
        <v/>
      </c>
      <c r="B4822" s="23" t="str">
        <f t="shared" si="622"/>
        <v/>
      </c>
      <c r="C4822" s="23" t="str">
        <f>IF(ISERROR(VLOOKUP(A4822,'entry data'!B:G,6,0)),"",VLOOKUP(A4822,'entry data'!B:G,6,0))</f>
        <v/>
      </c>
      <c r="D4822" s="23" t="str">
        <f>IF(ISERROR(VLOOKUP(A4822,'entry data'!B:C,2,0)),"",VLOOKUP(A4822,'entry data'!B:C,2,0))</f>
        <v/>
      </c>
      <c r="E4822" s="23" t="str">
        <f>IF(ISERROR(VLOOKUP(A4822,'entry data'!B:E,4,0)),"",VLOOKUP(A4822,'entry data'!B:E,4,0))</f>
        <v/>
      </c>
      <c r="F4822" s="25" t="str">
        <f>IF(A4822="","",IF(ISERROR(VLOOKUP(A4822,'entry data'!B:F,5,0)),"",VLOOKUP(A4822,'entry data'!B:F,5,0)))</f>
        <v/>
      </c>
      <c r="G4822" s="26" t="str">
        <f>IF(A4822="","",IF(ISERROR(VLOOKUP(A4822,'entry data'!B:H,7,0)),"",VLOOKUP(A4822,'entry data'!B:H,7,0)))</f>
        <v/>
      </c>
      <c r="H4822" s="27" t="str">
        <f>IF(A4822="","",IF(B4822=1,VLOOKUP(A4822,'entry data'!B:D,3,0),I4821))</f>
        <v/>
      </c>
      <c r="I4822" s="28" t="str">
        <f t="shared" si="615"/>
        <v/>
      </c>
      <c r="J4822" s="23" t="str">
        <f t="shared" si="616"/>
        <v/>
      </c>
      <c r="K4822" s="25" t="str">
        <f t="shared" si="617"/>
        <v/>
      </c>
      <c r="L4822" s="25" t="str">
        <f t="shared" si="618"/>
        <v/>
      </c>
      <c r="M4822" s="25" t="str">
        <f t="shared" si="620"/>
        <v/>
      </c>
      <c r="N4822" s="25" t="str">
        <f>IF(A4822="","",IF(K4822&lt;VLOOKUP(A4822,'entry data'!B:G,6,0),K4822+M4822,VLOOKUP(A4822,'entry data'!B:G,6,0)))</f>
        <v/>
      </c>
      <c r="O4822" s="25" t="str">
        <f t="shared" si="619"/>
        <v/>
      </c>
      <c r="P4822" s="25" t="str">
        <f t="shared" si="621"/>
        <v/>
      </c>
    </row>
    <row r="4823" spans="1:16" x14ac:dyDescent="0.25">
      <c r="A4823" s="23" t="str">
        <f>IF(A4822="","",IF(O4822&gt;0.1,A4822,IF(A4822=MAX('entry data'!$B$8:$B$17),"",A4822+1)))</f>
        <v/>
      </c>
      <c r="B4823" s="23" t="str">
        <f t="shared" si="622"/>
        <v/>
      </c>
      <c r="C4823" s="23" t="str">
        <f>IF(ISERROR(VLOOKUP(A4823,'entry data'!B:G,6,0)),"",VLOOKUP(A4823,'entry data'!B:G,6,0))</f>
        <v/>
      </c>
      <c r="D4823" s="23" t="str">
        <f>IF(ISERROR(VLOOKUP(A4823,'entry data'!B:C,2,0)),"",VLOOKUP(A4823,'entry data'!B:C,2,0))</f>
        <v/>
      </c>
      <c r="E4823" s="23" t="str">
        <f>IF(ISERROR(VLOOKUP(A4823,'entry data'!B:E,4,0)),"",VLOOKUP(A4823,'entry data'!B:E,4,0))</f>
        <v/>
      </c>
      <c r="F4823" s="25" t="str">
        <f>IF(A4823="","",IF(ISERROR(VLOOKUP(A4823,'entry data'!B:F,5,0)),"",VLOOKUP(A4823,'entry data'!B:F,5,0)))</f>
        <v/>
      </c>
      <c r="G4823" s="26" t="str">
        <f>IF(A4823="","",IF(ISERROR(VLOOKUP(A4823,'entry data'!B:H,7,0)),"",VLOOKUP(A4823,'entry data'!B:H,7,0)))</f>
        <v/>
      </c>
      <c r="H4823" s="27" t="str">
        <f>IF(A4823="","",IF(B4823=1,VLOOKUP(A4823,'entry data'!B:D,3,0),I4822))</f>
        <v/>
      </c>
      <c r="I4823" s="28" t="str">
        <f t="shared" ref="I4823:I4886" si="623">IF(A4823="","",IF(E4823="weekly",7,IF(E4823="fortnightly",14,DATE(IF(MONTH(H4823)=12,YEAR(H4823)+1,YEAR(H4823)),IF(MONTH(H4823)=12,1,MONTH(H4823)+1),DAY(H4823))-H4823))+H4823)</f>
        <v/>
      </c>
      <c r="J4823" s="23" t="str">
        <f t="shared" ref="J4823:J4886" si="624">IF(A4823="","",IF(MONTH(I4823)&lt;10,YEAR(I4823)&amp;"-0"&amp;MONTH(I4823),YEAR(I4823)&amp;"-"&amp;MONTH(I4823)))</f>
        <v/>
      </c>
      <c r="K4823" s="25" t="str">
        <f t="shared" ref="K4823:K4886" si="625">IF(A4823="","",IF(B4823=1,F4823,O4822))</f>
        <v/>
      </c>
      <c r="L4823" s="25" t="str">
        <f t="shared" ref="L4823:L4886" si="626">IF(A4823="","",N4823-M4823)</f>
        <v/>
      </c>
      <c r="M4823" s="25" t="str">
        <f t="shared" si="620"/>
        <v/>
      </c>
      <c r="N4823" s="25" t="str">
        <f>IF(A4823="","",IF(K4823&lt;VLOOKUP(A4823,'entry data'!B:G,6,0),K4823+M4823,VLOOKUP(A4823,'entry data'!B:G,6,0)))</f>
        <v/>
      </c>
      <c r="O4823" s="25" t="str">
        <f t="shared" ref="O4823:O4886" si="627">IF(A4823="","",K4823-L4823)</f>
        <v/>
      </c>
      <c r="P4823" s="25" t="str">
        <f t="shared" si="621"/>
        <v/>
      </c>
    </row>
    <row r="4824" spans="1:16" x14ac:dyDescent="0.25">
      <c r="A4824" s="23" t="str">
        <f>IF(A4823="","",IF(O4823&gt;0.1,A4823,IF(A4823=MAX('entry data'!$B$8:$B$17),"",A4823+1)))</f>
        <v/>
      </c>
      <c r="B4824" s="23" t="str">
        <f t="shared" si="622"/>
        <v/>
      </c>
      <c r="C4824" s="23" t="str">
        <f>IF(ISERROR(VLOOKUP(A4824,'entry data'!B:G,6,0)),"",VLOOKUP(A4824,'entry data'!B:G,6,0))</f>
        <v/>
      </c>
      <c r="D4824" s="23" t="str">
        <f>IF(ISERROR(VLOOKUP(A4824,'entry data'!B:C,2,0)),"",VLOOKUP(A4824,'entry data'!B:C,2,0))</f>
        <v/>
      </c>
      <c r="E4824" s="23" t="str">
        <f>IF(ISERROR(VLOOKUP(A4824,'entry data'!B:E,4,0)),"",VLOOKUP(A4824,'entry data'!B:E,4,0))</f>
        <v/>
      </c>
      <c r="F4824" s="25" t="str">
        <f>IF(A4824="","",IF(ISERROR(VLOOKUP(A4824,'entry data'!B:F,5,0)),"",VLOOKUP(A4824,'entry data'!B:F,5,0)))</f>
        <v/>
      </c>
      <c r="G4824" s="26" t="str">
        <f>IF(A4824="","",IF(ISERROR(VLOOKUP(A4824,'entry data'!B:H,7,0)),"",VLOOKUP(A4824,'entry data'!B:H,7,0)))</f>
        <v/>
      </c>
      <c r="H4824" s="27" t="str">
        <f>IF(A4824="","",IF(B4824=1,VLOOKUP(A4824,'entry data'!B:D,3,0),I4823))</f>
        <v/>
      </c>
      <c r="I4824" s="28" t="str">
        <f t="shared" si="623"/>
        <v/>
      </c>
      <c r="J4824" s="23" t="str">
        <f t="shared" si="624"/>
        <v/>
      </c>
      <c r="K4824" s="25" t="str">
        <f t="shared" si="625"/>
        <v/>
      </c>
      <c r="L4824" s="25" t="str">
        <f t="shared" si="626"/>
        <v/>
      </c>
      <c r="M4824" s="25" t="str">
        <f t="shared" si="620"/>
        <v/>
      </c>
      <c r="N4824" s="25" t="str">
        <f>IF(A4824="","",IF(K4824&lt;VLOOKUP(A4824,'entry data'!B:G,6,0),K4824+M4824,VLOOKUP(A4824,'entry data'!B:G,6,0)))</f>
        <v/>
      </c>
      <c r="O4824" s="25" t="str">
        <f t="shared" si="627"/>
        <v/>
      </c>
      <c r="P4824" s="25" t="str">
        <f t="shared" si="621"/>
        <v/>
      </c>
    </row>
    <row r="4825" spans="1:16" x14ac:dyDescent="0.25">
      <c r="A4825" s="23" t="str">
        <f>IF(A4824="","",IF(O4824&gt;0.1,A4824,IF(A4824=MAX('entry data'!$B$8:$B$17),"",A4824+1)))</f>
        <v/>
      </c>
      <c r="B4825" s="23" t="str">
        <f t="shared" si="622"/>
        <v/>
      </c>
      <c r="C4825" s="23" t="str">
        <f>IF(ISERROR(VLOOKUP(A4825,'entry data'!B:G,6,0)),"",VLOOKUP(A4825,'entry data'!B:G,6,0))</f>
        <v/>
      </c>
      <c r="D4825" s="23" t="str">
        <f>IF(ISERROR(VLOOKUP(A4825,'entry data'!B:C,2,0)),"",VLOOKUP(A4825,'entry data'!B:C,2,0))</f>
        <v/>
      </c>
      <c r="E4825" s="23" t="str">
        <f>IF(ISERROR(VLOOKUP(A4825,'entry data'!B:E,4,0)),"",VLOOKUP(A4825,'entry data'!B:E,4,0))</f>
        <v/>
      </c>
      <c r="F4825" s="25" t="str">
        <f>IF(A4825="","",IF(ISERROR(VLOOKUP(A4825,'entry data'!B:F,5,0)),"",VLOOKUP(A4825,'entry data'!B:F,5,0)))</f>
        <v/>
      </c>
      <c r="G4825" s="26" t="str">
        <f>IF(A4825="","",IF(ISERROR(VLOOKUP(A4825,'entry data'!B:H,7,0)),"",VLOOKUP(A4825,'entry data'!B:H,7,0)))</f>
        <v/>
      </c>
      <c r="H4825" s="27" t="str">
        <f>IF(A4825="","",IF(B4825=1,VLOOKUP(A4825,'entry data'!B:D,3,0),I4824))</f>
        <v/>
      </c>
      <c r="I4825" s="28" t="str">
        <f t="shared" si="623"/>
        <v/>
      </c>
      <c r="J4825" s="23" t="str">
        <f t="shared" si="624"/>
        <v/>
      </c>
      <c r="K4825" s="25" t="str">
        <f t="shared" si="625"/>
        <v/>
      </c>
      <c r="L4825" s="25" t="str">
        <f t="shared" si="626"/>
        <v/>
      </c>
      <c r="M4825" s="25" t="str">
        <f t="shared" si="620"/>
        <v/>
      </c>
      <c r="N4825" s="25" t="str">
        <f>IF(A4825="","",IF(K4825&lt;VLOOKUP(A4825,'entry data'!B:G,6,0),K4825+M4825,VLOOKUP(A4825,'entry data'!B:G,6,0)))</f>
        <v/>
      </c>
      <c r="O4825" s="25" t="str">
        <f t="shared" si="627"/>
        <v/>
      </c>
      <c r="P4825" s="25" t="str">
        <f t="shared" si="621"/>
        <v/>
      </c>
    </row>
    <row r="4826" spans="1:16" x14ac:dyDescent="0.25">
      <c r="A4826" s="23" t="str">
        <f>IF(A4825="","",IF(O4825&gt;0.1,A4825,IF(A4825=MAX('entry data'!$B$8:$B$17),"",A4825+1)))</f>
        <v/>
      </c>
      <c r="B4826" s="23" t="str">
        <f t="shared" si="622"/>
        <v/>
      </c>
      <c r="C4826" s="23" t="str">
        <f>IF(ISERROR(VLOOKUP(A4826,'entry data'!B:G,6,0)),"",VLOOKUP(A4826,'entry data'!B:G,6,0))</f>
        <v/>
      </c>
      <c r="D4826" s="23" t="str">
        <f>IF(ISERROR(VLOOKUP(A4826,'entry data'!B:C,2,0)),"",VLOOKUP(A4826,'entry data'!B:C,2,0))</f>
        <v/>
      </c>
      <c r="E4826" s="23" t="str">
        <f>IF(ISERROR(VLOOKUP(A4826,'entry data'!B:E,4,0)),"",VLOOKUP(A4826,'entry data'!B:E,4,0))</f>
        <v/>
      </c>
      <c r="F4826" s="25" t="str">
        <f>IF(A4826="","",IF(ISERROR(VLOOKUP(A4826,'entry data'!B:F,5,0)),"",VLOOKUP(A4826,'entry data'!B:F,5,0)))</f>
        <v/>
      </c>
      <c r="G4826" s="26" t="str">
        <f>IF(A4826="","",IF(ISERROR(VLOOKUP(A4826,'entry data'!B:H,7,0)),"",VLOOKUP(A4826,'entry data'!B:H,7,0)))</f>
        <v/>
      </c>
      <c r="H4826" s="27" t="str">
        <f>IF(A4826="","",IF(B4826=1,VLOOKUP(A4826,'entry data'!B:D,3,0),I4825))</f>
        <v/>
      </c>
      <c r="I4826" s="28" t="str">
        <f t="shared" si="623"/>
        <v/>
      </c>
      <c r="J4826" s="23" t="str">
        <f t="shared" si="624"/>
        <v/>
      </c>
      <c r="K4826" s="25" t="str">
        <f t="shared" si="625"/>
        <v/>
      </c>
      <c r="L4826" s="25" t="str">
        <f t="shared" si="626"/>
        <v/>
      </c>
      <c r="M4826" s="25" t="str">
        <f t="shared" si="620"/>
        <v/>
      </c>
      <c r="N4826" s="25" t="str">
        <f>IF(A4826="","",IF(K4826&lt;VLOOKUP(A4826,'entry data'!B:G,6,0),K4826+M4826,VLOOKUP(A4826,'entry data'!B:G,6,0)))</f>
        <v/>
      </c>
      <c r="O4826" s="25" t="str">
        <f t="shared" si="627"/>
        <v/>
      </c>
      <c r="P4826" s="25" t="str">
        <f t="shared" si="621"/>
        <v/>
      </c>
    </row>
    <row r="4827" spans="1:16" x14ac:dyDescent="0.25">
      <c r="A4827" s="23" t="str">
        <f>IF(A4826="","",IF(O4826&gt;0.1,A4826,IF(A4826=MAX('entry data'!$B$8:$B$17),"",A4826+1)))</f>
        <v/>
      </c>
      <c r="B4827" s="23" t="str">
        <f t="shared" si="622"/>
        <v/>
      </c>
      <c r="C4827" s="23" t="str">
        <f>IF(ISERROR(VLOOKUP(A4827,'entry data'!B:G,6,0)),"",VLOOKUP(A4827,'entry data'!B:G,6,0))</f>
        <v/>
      </c>
      <c r="D4827" s="23" t="str">
        <f>IF(ISERROR(VLOOKUP(A4827,'entry data'!B:C,2,0)),"",VLOOKUP(A4827,'entry data'!B:C,2,0))</f>
        <v/>
      </c>
      <c r="E4827" s="23" t="str">
        <f>IF(ISERROR(VLOOKUP(A4827,'entry data'!B:E,4,0)),"",VLOOKUP(A4827,'entry data'!B:E,4,0))</f>
        <v/>
      </c>
      <c r="F4827" s="25" t="str">
        <f>IF(A4827="","",IF(ISERROR(VLOOKUP(A4827,'entry data'!B:F,5,0)),"",VLOOKUP(A4827,'entry data'!B:F,5,0)))</f>
        <v/>
      </c>
      <c r="G4827" s="26" t="str">
        <f>IF(A4827="","",IF(ISERROR(VLOOKUP(A4827,'entry data'!B:H,7,0)),"",VLOOKUP(A4827,'entry data'!B:H,7,0)))</f>
        <v/>
      </c>
      <c r="H4827" s="27" t="str">
        <f>IF(A4827="","",IF(B4827=1,VLOOKUP(A4827,'entry data'!B:D,3,0),I4826))</f>
        <v/>
      </c>
      <c r="I4827" s="28" t="str">
        <f t="shared" si="623"/>
        <v/>
      </c>
      <c r="J4827" s="23" t="str">
        <f t="shared" si="624"/>
        <v/>
      </c>
      <c r="K4827" s="25" t="str">
        <f t="shared" si="625"/>
        <v/>
      </c>
      <c r="L4827" s="25" t="str">
        <f t="shared" si="626"/>
        <v/>
      </c>
      <c r="M4827" s="25" t="str">
        <f t="shared" si="620"/>
        <v/>
      </c>
      <c r="N4827" s="25" t="str">
        <f>IF(A4827="","",IF(K4827&lt;VLOOKUP(A4827,'entry data'!B:G,6,0),K4827+M4827,VLOOKUP(A4827,'entry data'!B:G,6,0)))</f>
        <v/>
      </c>
      <c r="O4827" s="25" t="str">
        <f t="shared" si="627"/>
        <v/>
      </c>
      <c r="P4827" s="25" t="str">
        <f t="shared" si="621"/>
        <v/>
      </c>
    </row>
    <row r="4828" spans="1:16" x14ac:dyDescent="0.25">
      <c r="A4828" s="23" t="str">
        <f>IF(A4827="","",IF(O4827&gt;0.1,A4827,IF(A4827=MAX('entry data'!$B$8:$B$17),"",A4827+1)))</f>
        <v/>
      </c>
      <c r="B4828" s="23" t="str">
        <f t="shared" si="622"/>
        <v/>
      </c>
      <c r="C4828" s="23" t="str">
        <f>IF(ISERROR(VLOOKUP(A4828,'entry data'!B:G,6,0)),"",VLOOKUP(A4828,'entry data'!B:G,6,0))</f>
        <v/>
      </c>
      <c r="D4828" s="23" t="str">
        <f>IF(ISERROR(VLOOKUP(A4828,'entry data'!B:C,2,0)),"",VLOOKUP(A4828,'entry data'!B:C,2,0))</f>
        <v/>
      </c>
      <c r="E4828" s="23" t="str">
        <f>IF(ISERROR(VLOOKUP(A4828,'entry data'!B:E,4,0)),"",VLOOKUP(A4828,'entry data'!B:E,4,0))</f>
        <v/>
      </c>
      <c r="F4828" s="25" t="str">
        <f>IF(A4828="","",IF(ISERROR(VLOOKUP(A4828,'entry data'!B:F,5,0)),"",VLOOKUP(A4828,'entry data'!B:F,5,0)))</f>
        <v/>
      </c>
      <c r="G4828" s="26" t="str">
        <f>IF(A4828="","",IF(ISERROR(VLOOKUP(A4828,'entry data'!B:H,7,0)),"",VLOOKUP(A4828,'entry data'!B:H,7,0)))</f>
        <v/>
      </c>
      <c r="H4828" s="27" t="str">
        <f>IF(A4828="","",IF(B4828=1,VLOOKUP(A4828,'entry data'!B:D,3,0),I4827))</f>
        <v/>
      </c>
      <c r="I4828" s="28" t="str">
        <f t="shared" si="623"/>
        <v/>
      </c>
      <c r="J4828" s="23" t="str">
        <f t="shared" si="624"/>
        <v/>
      </c>
      <c r="K4828" s="25" t="str">
        <f t="shared" si="625"/>
        <v/>
      </c>
      <c r="L4828" s="25" t="str">
        <f t="shared" si="626"/>
        <v/>
      </c>
      <c r="M4828" s="25" t="str">
        <f t="shared" si="620"/>
        <v/>
      </c>
      <c r="N4828" s="25" t="str">
        <f>IF(A4828="","",IF(K4828&lt;VLOOKUP(A4828,'entry data'!B:G,6,0),K4828+M4828,VLOOKUP(A4828,'entry data'!B:G,6,0)))</f>
        <v/>
      </c>
      <c r="O4828" s="25" t="str">
        <f t="shared" si="627"/>
        <v/>
      </c>
      <c r="P4828" s="25" t="str">
        <f t="shared" si="621"/>
        <v/>
      </c>
    </row>
    <row r="4829" spans="1:16" x14ac:dyDescent="0.25">
      <c r="A4829" s="23" t="str">
        <f>IF(A4828="","",IF(O4828&gt;0.1,A4828,IF(A4828=MAX('entry data'!$B$8:$B$17),"",A4828+1)))</f>
        <v/>
      </c>
      <c r="B4829" s="23" t="str">
        <f t="shared" si="622"/>
        <v/>
      </c>
      <c r="C4829" s="23" t="str">
        <f>IF(ISERROR(VLOOKUP(A4829,'entry data'!B:G,6,0)),"",VLOOKUP(A4829,'entry data'!B:G,6,0))</f>
        <v/>
      </c>
      <c r="D4829" s="23" t="str">
        <f>IF(ISERROR(VLOOKUP(A4829,'entry data'!B:C,2,0)),"",VLOOKUP(A4829,'entry data'!B:C,2,0))</f>
        <v/>
      </c>
      <c r="E4829" s="23" t="str">
        <f>IF(ISERROR(VLOOKUP(A4829,'entry data'!B:E,4,0)),"",VLOOKUP(A4829,'entry data'!B:E,4,0))</f>
        <v/>
      </c>
      <c r="F4829" s="25" t="str">
        <f>IF(A4829="","",IF(ISERROR(VLOOKUP(A4829,'entry data'!B:F,5,0)),"",VLOOKUP(A4829,'entry data'!B:F,5,0)))</f>
        <v/>
      </c>
      <c r="G4829" s="26" t="str">
        <f>IF(A4829="","",IF(ISERROR(VLOOKUP(A4829,'entry data'!B:H,7,0)),"",VLOOKUP(A4829,'entry data'!B:H,7,0)))</f>
        <v/>
      </c>
      <c r="H4829" s="27" t="str">
        <f>IF(A4829="","",IF(B4829=1,VLOOKUP(A4829,'entry data'!B:D,3,0),I4828))</f>
        <v/>
      </c>
      <c r="I4829" s="28" t="str">
        <f t="shared" si="623"/>
        <v/>
      </c>
      <c r="J4829" s="23" t="str">
        <f t="shared" si="624"/>
        <v/>
      </c>
      <c r="K4829" s="25" t="str">
        <f t="shared" si="625"/>
        <v/>
      </c>
      <c r="L4829" s="25" t="str">
        <f t="shared" si="626"/>
        <v/>
      </c>
      <c r="M4829" s="25" t="str">
        <f t="shared" si="620"/>
        <v/>
      </c>
      <c r="N4829" s="25" t="str">
        <f>IF(A4829="","",IF(K4829&lt;VLOOKUP(A4829,'entry data'!B:G,6,0),K4829+M4829,VLOOKUP(A4829,'entry data'!B:G,6,0)))</f>
        <v/>
      </c>
      <c r="O4829" s="25" t="str">
        <f t="shared" si="627"/>
        <v/>
      </c>
      <c r="P4829" s="25" t="str">
        <f t="shared" si="621"/>
        <v/>
      </c>
    </row>
    <row r="4830" spans="1:16" x14ac:dyDescent="0.25">
      <c r="A4830" s="23" t="str">
        <f>IF(A4829="","",IF(O4829&gt;0.1,A4829,IF(A4829=MAX('entry data'!$B$8:$B$17),"",A4829+1)))</f>
        <v/>
      </c>
      <c r="B4830" s="23" t="str">
        <f t="shared" si="622"/>
        <v/>
      </c>
      <c r="C4830" s="23" t="str">
        <f>IF(ISERROR(VLOOKUP(A4830,'entry data'!B:G,6,0)),"",VLOOKUP(A4830,'entry data'!B:G,6,0))</f>
        <v/>
      </c>
      <c r="D4830" s="23" t="str">
        <f>IF(ISERROR(VLOOKUP(A4830,'entry data'!B:C,2,0)),"",VLOOKUP(A4830,'entry data'!B:C,2,0))</f>
        <v/>
      </c>
      <c r="E4830" s="23" t="str">
        <f>IF(ISERROR(VLOOKUP(A4830,'entry data'!B:E,4,0)),"",VLOOKUP(A4830,'entry data'!B:E,4,0))</f>
        <v/>
      </c>
      <c r="F4830" s="25" t="str">
        <f>IF(A4830="","",IF(ISERROR(VLOOKUP(A4830,'entry data'!B:F,5,0)),"",VLOOKUP(A4830,'entry data'!B:F,5,0)))</f>
        <v/>
      </c>
      <c r="G4830" s="26" t="str">
        <f>IF(A4830="","",IF(ISERROR(VLOOKUP(A4830,'entry data'!B:H,7,0)),"",VLOOKUP(A4830,'entry data'!B:H,7,0)))</f>
        <v/>
      </c>
      <c r="H4830" s="27" t="str">
        <f>IF(A4830="","",IF(B4830=1,VLOOKUP(A4830,'entry data'!B:D,3,0),I4829))</f>
        <v/>
      </c>
      <c r="I4830" s="28" t="str">
        <f t="shared" si="623"/>
        <v/>
      </c>
      <c r="J4830" s="23" t="str">
        <f t="shared" si="624"/>
        <v/>
      </c>
      <c r="K4830" s="25" t="str">
        <f t="shared" si="625"/>
        <v/>
      </c>
      <c r="L4830" s="25" t="str">
        <f t="shared" si="626"/>
        <v/>
      </c>
      <c r="M4830" s="25" t="str">
        <f t="shared" si="620"/>
        <v/>
      </c>
      <c r="N4830" s="25" t="str">
        <f>IF(A4830="","",IF(K4830&lt;VLOOKUP(A4830,'entry data'!B:G,6,0),K4830+M4830,VLOOKUP(A4830,'entry data'!B:G,6,0)))</f>
        <v/>
      </c>
      <c r="O4830" s="25" t="str">
        <f t="shared" si="627"/>
        <v/>
      </c>
      <c r="P4830" s="25" t="str">
        <f t="shared" si="621"/>
        <v/>
      </c>
    </row>
    <row r="4831" spans="1:16" x14ac:dyDescent="0.25">
      <c r="A4831" s="23" t="str">
        <f>IF(A4830="","",IF(O4830&gt;0.1,A4830,IF(A4830=MAX('entry data'!$B$8:$B$17),"",A4830+1)))</f>
        <v/>
      </c>
      <c r="B4831" s="23" t="str">
        <f t="shared" si="622"/>
        <v/>
      </c>
      <c r="C4831" s="23" t="str">
        <f>IF(ISERROR(VLOOKUP(A4831,'entry data'!B:G,6,0)),"",VLOOKUP(A4831,'entry data'!B:G,6,0))</f>
        <v/>
      </c>
      <c r="D4831" s="23" t="str">
        <f>IF(ISERROR(VLOOKUP(A4831,'entry data'!B:C,2,0)),"",VLOOKUP(A4831,'entry data'!B:C,2,0))</f>
        <v/>
      </c>
      <c r="E4831" s="23" t="str">
        <f>IF(ISERROR(VLOOKUP(A4831,'entry data'!B:E,4,0)),"",VLOOKUP(A4831,'entry data'!B:E,4,0))</f>
        <v/>
      </c>
      <c r="F4831" s="25" t="str">
        <f>IF(A4831="","",IF(ISERROR(VLOOKUP(A4831,'entry data'!B:F,5,0)),"",VLOOKUP(A4831,'entry data'!B:F,5,0)))</f>
        <v/>
      </c>
      <c r="G4831" s="26" t="str">
        <f>IF(A4831="","",IF(ISERROR(VLOOKUP(A4831,'entry data'!B:H,7,0)),"",VLOOKUP(A4831,'entry data'!B:H,7,0)))</f>
        <v/>
      </c>
      <c r="H4831" s="27" t="str">
        <f>IF(A4831="","",IF(B4831=1,VLOOKUP(A4831,'entry data'!B:D,3,0),I4830))</f>
        <v/>
      </c>
      <c r="I4831" s="28" t="str">
        <f t="shared" si="623"/>
        <v/>
      </c>
      <c r="J4831" s="23" t="str">
        <f t="shared" si="624"/>
        <v/>
      </c>
      <c r="K4831" s="25" t="str">
        <f t="shared" si="625"/>
        <v/>
      </c>
      <c r="L4831" s="25" t="str">
        <f t="shared" si="626"/>
        <v/>
      </c>
      <c r="M4831" s="25" t="str">
        <f t="shared" si="620"/>
        <v/>
      </c>
      <c r="N4831" s="25" t="str">
        <f>IF(A4831="","",IF(K4831&lt;VLOOKUP(A4831,'entry data'!B:G,6,0),K4831+M4831,VLOOKUP(A4831,'entry data'!B:G,6,0)))</f>
        <v/>
      </c>
      <c r="O4831" s="25" t="str">
        <f t="shared" si="627"/>
        <v/>
      </c>
      <c r="P4831" s="25" t="str">
        <f t="shared" si="621"/>
        <v/>
      </c>
    </row>
    <row r="4832" spans="1:16" x14ac:dyDescent="0.25">
      <c r="A4832" s="23" t="str">
        <f>IF(A4831="","",IF(O4831&gt;0.1,A4831,IF(A4831=MAX('entry data'!$B$8:$B$17),"",A4831+1)))</f>
        <v/>
      </c>
      <c r="B4832" s="23" t="str">
        <f t="shared" si="622"/>
        <v/>
      </c>
      <c r="C4832" s="23" t="str">
        <f>IF(ISERROR(VLOOKUP(A4832,'entry data'!B:G,6,0)),"",VLOOKUP(A4832,'entry data'!B:G,6,0))</f>
        <v/>
      </c>
      <c r="D4832" s="23" t="str">
        <f>IF(ISERROR(VLOOKUP(A4832,'entry data'!B:C,2,0)),"",VLOOKUP(A4832,'entry data'!B:C,2,0))</f>
        <v/>
      </c>
      <c r="E4832" s="23" t="str">
        <f>IF(ISERROR(VLOOKUP(A4832,'entry data'!B:E,4,0)),"",VLOOKUP(A4832,'entry data'!B:E,4,0))</f>
        <v/>
      </c>
      <c r="F4832" s="25" t="str">
        <f>IF(A4832="","",IF(ISERROR(VLOOKUP(A4832,'entry data'!B:F,5,0)),"",VLOOKUP(A4832,'entry data'!B:F,5,0)))</f>
        <v/>
      </c>
      <c r="G4832" s="26" t="str">
        <f>IF(A4832="","",IF(ISERROR(VLOOKUP(A4832,'entry data'!B:H,7,0)),"",VLOOKUP(A4832,'entry data'!B:H,7,0)))</f>
        <v/>
      </c>
      <c r="H4832" s="27" t="str">
        <f>IF(A4832="","",IF(B4832=1,VLOOKUP(A4832,'entry data'!B:D,3,0),I4831))</f>
        <v/>
      </c>
      <c r="I4832" s="28" t="str">
        <f t="shared" si="623"/>
        <v/>
      </c>
      <c r="J4832" s="23" t="str">
        <f t="shared" si="624"/>
        <v/>
      </c>
      <c r="K4832" s="25" t="str">
        <f t="shared" si="625"/>
        <v/>
      </c>
      <c r="L4832" s="25" t="str">
        <f t="shared" si="626"/>
        <v/>
      </c>
      <c r="M4832" s="25" t="str">
        <f t="shared" si="620"/>
        <v/>
      </c>
      <c r="N4832" s="25" t="str">
        <f>IF(A4832="","",IF(K4832&lt;VLOOKUP(A4832,'entry data'!B:G,6,0),K4832+M4832,VLOOKUP(A4832,'entry data'!B:G,6,0)))</f>
        <v/>
      </c>
      <c r="O4832" s="25" t="str">
        <f t="shared" si="627"/>
        <v/>
      </c>
      <c r="P4832" s="25" t="str">
        <f t="shared" si="621"/>
        <v/>
      </c>
    </row>
    <row r="4833" spans="1:16" x14ac:dyDescent="0.25">
      <c r="A4833" s="23" t="str">
        <f>IF(A4832="","",IF(O4832&gt;0.1,A4832,IF(A4832=MAX('entry data'!$B$8:$B$17),"",A4832+1)))</f>
        <v/>
      </c>
      <c r="B4833" s="23" t="str">
        <f t="shared" si="622"/>
        <v/>
      </c>
      <c r="C4833" s="23" t="str">
        <f>IF(ISERROR(VLOOKUP(A4833,'entry data'!B:G,6,0)),"",VLOOKUP(A4833,'entry data'!B:G,6,0))</f>
        <v/>
      </c>
      <c r="D4833" s="23" t="str">
        <f>IF(ISERROR(VLOOKUP(A4833,'entry data'!B:C,2,0)),"",VLOOKUP(A4833,'entry data'!B:C,2,0))</f>
        <v/>
      </c>
      <c r="E4833" s="23" t="str">
        <f>IF(ISERROR(VLOOKUP(A4833,'entry data'!B:E,4,0)),"",VLOOKUP(A4833,'entry data'!B:E,4,0))</f>
        <v/>
      </c>
      <c r="F4833" s="25" t="str">
        <f>IF(A4833="","",IF(ISERROR(VLOOKUP(A4833,'entry data'!B:F,5,0)),"",VLOOKUP(A4833,'entry data'!B:F,5,0)))</f>
        <v/>
      </c>
      <c r="G4833" s="26" t="str">
        <f>IF(A4833="","",IF(ISERROR(VLOOKUP(A4833,'entry data'!B:H,7,0)),"",VLOOKUP(A4833,'entry data'!B:H,7,0)))</f>
        <v/>
      </c>
      <c r="H4833" s="27" t="str">
        <f>IF(A4833="","",IF(B4833=1,VLOOKUP(A4833,'entry data'!B:D,3,0),I4832))</f>
        <v/>
      </c>
      <c r="I4833" s="28" t="str">
        <f t="shared" si="623"/>
        <v/>
      </c>
      <c r="J4833" s="23" t="str">
        <f t="shared" si="624"/>
        <v/>
      </c>
      <c r="K4833" s="25" t="str">
        <f t="shared" si="625"/>
        <v/>
      </c>
      <c r="L4833" s="25" t="str">
        <f t="shared" si="626"/>
        <v/>
      </c>
      <c r="M4833" s="25" t="str">
        <f t="shared" si="620"/>
        <v/>
      </c>
      <c r="N4833" s="25" t="str">
        <f>IF(A4833="","",IF(K4833&lt;VLOOKUP(A4833,'entry data'!B:G,6,0),K4833+M4833,VLOOKUP(A4833,'entry data'!B:G,6,0)))</f>
        <v/>
      </c>
      <c r="O4833" s="25" t="str">
        <f t="shared" si="627"/>
        <v/>
      </c>
      <c r="P4833" s="25" t="str">
        <f t="shared" si="621"/>
        <v/>
      </c>
    </row>
    <row r="4834" spans="1:16" x14ac:dyDescent="0.25">
      <c r="A4834" s="23" t="str">
        <f>IF(A4833="","",IF(O4833&gt;0.1,A4833,IF(A4833=MAX('entry data'!$B$8:$B$17),"",A4833+1)))</f>
        <v/>
      </c>
      <c r="B4834" s="23" t="str">
        <f t="shared" si="622"/>
        <v/>
      </c>
      <c r="C4834" s="23" t="str">
        <f>IF(ISERROR(VLOOKUP(A4834,'entry data'!B:G,6,0)),"",VLOOKUP(A4834,'entry data'!B:G,6,0))</f>
        <v/>
      </c>
      <c r="D4834" s="23" t="str">
        <f>IF(ISERROR(VLOOKUP(A4834,'entry data'!B:C,2,0)),"",VLOOKUP(A4834,'entry data'!B:C,2,0))</f>
        <v/>
      </c>
      <c r="E4834" s="23" t="str">
        <f>IF(ISERROR(VLOOKUP(A4834,'entry data'!B:E,4,0)),"",VLOOKUP(A4834,'entry data'!B:E,4,0))</f>
        <v/>
      </c>
      <c r="F4834" s="25" t="str">
        <f>IF(A4834="","",IF(ISERROR(VLOOKUP(A4834,'entry data'!B:F,5,0)),"",VLOOKUP(A4834,'entry data'!B:F,5,0)))</f>
        <v/>
      </c>
      <c r="G4834" s="26" t="str">
        <f>IF(A4834="","",IF(ISERROR(VLOOKUP(A4834,'entry data'!B:H,7,0)),"",VLOOKUP(A4834,'entry data'!B:H,7,0)))</f>
        <v/>
      </c>
      <c r="H4834" s="27" t="str">
        <f>IF(A4834="","",IF(B4834=1,VLOOKUP(A4834,'entry data'!B:D,3,0),I4833))</f>
        <v/>
      </c>
      <c r="I4834" s="28" t="str">
        <f t="shared" si="623"/>
        <v/>
      </c>
      <c r="J4834" s="23" t="str">
        <f t="shared" si="624"/>
        <v/>
      </c>
      <c r="K4834" s="25" t="str">
        <f t="shared" si="625"/>
        <v/>
      </c>
      <c r="L4834" s="25" t="str">
        <f t="shared" si="626"/>
        <v/>
      </c>
      <c r="M4834" s="25" t="str">
        <f t="shared" si="620"/>
        <v/>
      </c>
      <c r="N4834" s="25" t="str">
        <f>IF(A4834="","",IF(K4834&lt;VLOOKUP(A4834,'entry data'!B:G,6,0),K4834+M4834,VLOOKUP(A4834,'entry data'!B:G,6,0)))</f>
        <v/>
      </c>
      <c r="O4834" s="25" t="str">
        <f t="shared" si="627"/>
        <v/>
      </c>
      <c r="P4834" s="25" t="str">
        <f t="shared" si="621"/>
        <v/>
      </c>
    </row>
    <row r="4835" spans="1:16" x14ac:dyDescent="0.25">
      <c r="A4835" s="23" t="str">
        <f>IF(A4834="","",IF(O4834&gt;0.1,A4834,IF(A4834=MAX('entry data'!$B$8:$B$17),"",A4834+1)))</f>
        <v/>
      </c>
      <c r="B4835" s="23" t="str">
        <f t="shared" si="622"/>
        <v/>
      </c>
      <c r="C4835" s="23" t="str">
        <f>IF(ISERROR(VLOOKUP(A4835,'entry data'!B:G,6,0)),"",VLOOKUP(A4835,'entry data'!B:G,6,0))</f>
        <v/>
      </c>
      <c r="D4835" s="23" t="str">
        <f>IF(ISERROR(VLOOKUP(A4835,'entry data'!B:C,2,0)),"",VLOOKUP(A4835,'entry data'!B:C,2,0))</f>
        <v/>
      </c>
      <c r="E4835" s="23" t="str">
        <f>IF(ISERROR(VLOOKUP(A4835,'entry data'!B:E,4,0)),"",VLOOKUP(A4835,'entry data'!B:E,4,0))</f>
        <v/>
      </c>
      <c r="F4835" s="25" t="str">
        <f>IF(A4835="","",IF(ISERROR(VLOOKUP(A4835,'entry data'!B:F,5,0)),"",VLOOKUP(A4835,'entry data'!B:F,5,0)))</f>
        <v/>
      </c>
      <c r="G4835" s="26" t="str">
        <f>IF(A4835="","",IF(ISERROR(VLOOKUP(A4835,'entry data'!B:H,7,0)),"",VLOOKUP(A4835,'entry data'!B:H,7,0)))</f>
        <v/>
      </c>
      <c r="H4835" s="27" t="str">
        <f>IF(A4835="","",IF(B4835=1,VLOOKUP(A4835,'entry data'!B:D,3,0),I4834))</f>
        <v/>
      </c>
      <c r="I4835" s="28" t="str">
        <f t="shared" si="623"/>
        <v/>
      </c>
      <c r="J4835" s="23" t="str">
        <f t="shared" si="624"/>
        <v/>
      </c>
      <c r="K4835" s="25" t="str">
        <f t="shared" si="625"/>
        <v/>
      </c>
      <c r="L4835" s="25" t="str">
        <f t="shared" si="626"/>
        <v/>
      </c>
      <c r="M4835" s="25" t="str">
        <f t="shared" si="620"/>
        <v/>
      </c>
      <c r="N4835" s="25" t="str">
        <f>IF(A4835="","",IF(K4835&lt;VLOOKUP(A4835,'entry data'!B:G,6,0),K4835+M4835,VLOOKUP(A4835,'entry data'!B:G,6,0)))</f>
        <v/>
      </c>
      <c r="O4835" s="25" t="str">
        <f t="shared" si="627"/>
        <v/>
      </c>
      <c r="P4835" s="25" t="str">
        <f t="shared" si="621"/>
        <v/>
      </c>
    </row>
    <row r="4836" spans="1:16" x14ac:dyDescent="0.25">
      <c r="A4836" s="23" t="str">
        <f>IF(A4835="","",IF(O4835&gt;0.1,A4835,IF(A4835=MAX('entry data'!$B$8:$B$17),"",A4835+1)))</f>
        <v/>
      </c>
      <c r="B4836" s="23" t="str">
        <f t="shared" si="622"/>
        <v/>
      </c>
      <c r="C4836" s="23" t="str">
        <f>IF(ISERROR(VLOOKUP(A4836,'entry data'!B:G,6,0)),"",VLOOKUP(A4836,'entry data'!B:G,6,0))</f>
        <v/>
      </c>
      <c r="D4836" s="23" t="str">
        <f>IF(ISERROR(VLOOKUP(A4836,'entry data'!B:C,2,0)),"",VLOOKUP(A4836,'entry data'!B:C,2,0))</f>
        <v/>
      </c>
      <c r="E4836" s="23" t="str">
        <f>IF(ISERROR(VLOOKUP(A4836,'entry data'!B:E,4,0)),"",VLOOKUP(A4836,'entry data'!B:E,4,0))</f>
        <v/>
      </c>
      <c r="F4836" s="25" t="str">
        <f>IF(A4836="","",IF(ISERROR(VLOOKUP(A4836,'entry data'!B:F,5,0)),"",VLOOKUP(A4836,'entry data'!B:F,5,0)))</f>
        <v/>
      </c>
      <c r="G4836" s="26" t="str">
        <f>IF(A4836="","",IF(ISERROR(VLOOKUP(A4836,'entry data'!B:H,7,0)),"",VLOOKUP(A4836,'entry data'!B:H,7,0)))</f>
        <v/>
      </c>
      <c r="H4836" s="27" t="str">
        <f>IF(A4836="","",IF(B4836=1,VLOOKUP(A4836,'entry data'!B:D,3,0),I4835))</f>
        <v/>
      </c>
      <c r="I4836" s="28" t="str">
        <f t="shared" si="623"/>
        <v/>
      </c>
      <c r="J4836" s="23" t="str">
        <f t="shared" si="624"/>
        <v/>
      </c>
      <c r="K4836" s="25" t="str">
        <f t="shared" si="625"/>
        <v/>
      </c>
      <c r="L4836" s="25" t="str">
        <f t="shared" si="626"/>
        <v/>
      </c>
      <c r="M4836" s="25" t="str">
        <f t="shared" si="620"/>
        <v/>
      </c>
      <c r="N4836" s="25" t="str">
        <f>IF(A4836="","",IF(K4836&lt;VLOOKUP(A4836,'entry data'!B:G,6,0),K4836+M4836,VLOOKUP(A4836,'entry data'!B:G,6,0)))</f>
        <v/>
      </c>
      <c r="O4836" s="25" t="str">
        <f t="shared" si="627"/>
        <v/>
      </c>
      <c r="P4836" s="25" t="str">
        <f t="shared" si="621"/>
        <v/>
      </c>
    </row>
    <row r="4837" spans="1:16" x14ac:dyDescent="0.25">
      <c r="A4837" s="23" t="str">
        <f>IF(A4836="","",IF(O4836&gt;0.1,A4836,IF(A4836=MAX('entry data'!$B$8:$B$17),"",A4836+1)))</f>
        <v/>
      </c>
      <c r="B4837" s="23" t="str">
        <f t="shared" si="622"/>
        <v/>
      </c>
      <c r="C4837" s="23" t="str">
        <f>IF(ISERROR(VLOOKUP(A4837,'entry data'!B:G,6,0)),"",VLOOKUP(A4837,'entry data'!B:G,6,0))</f>
        <v/>
      </c>
      <c r="D4837" s="23" t="str">
        <f>IF(ISERROR(VLOOKUP(A4837,'entry data'!B:C,2,0)),"",VLOOKUP(A4837,'entry data'!B:C,2,0))</f>
        <v/>
      </c>
      <c r="E4837" s="23" t="str">
        <f>IF(ISERROR(VLOOKUP(A4837,'entry data'!B:E,4,0)),"",VLOOKUP(A4837,'entry data'!B:E,4,0))</f>
        <v/>
      </c>
      <c r="F4837" s="25" t="str">
        <f>IF(A4837="","",IF(ISERROR(VLOOKUP(A4837,'entry data'!B:F,5,0)),"",VLOOKUP(A4837,'entry data'!B:F,5,0)))</f>
        <v/>
      </c>
      <c r="G4837" s="26" t="str">
        <f>IF(A4837="","",IF(ISERROR(VLOOKUP(A4837,'entry data'!B:H,7,0)),"",VLOOKUP(A4837,'entry data'!B:H,7,0)))</f>
        <v/>
      </c>
      <c r="H4837" s="27" t="str">
        <f>IF(A4837="","",IF(B4837=1,VLOOKUP(A4837,'entry data'!B:D,3,0),I4836))</f>
        <v/>
      </c>
      <c r="I4837" s="28" t="str">
        <f t="shared" si="623"/>
        <v/>
      </c>
      <c r="J4837" s="23" t="str">
        <f t="shared" si="624"/>
        <v/>
      </c>
      <c r="K4837" s="25" t="str">
        <f t="shared" si="625"/>
        <v/>
      </c>
      <c r="L4837" s="25" t="str">
        <f t="shared" si="626"/>
        <v/>
      </c>
      <c r="M4837" s="25" t="str">
        <f t="shared" si="620"/>
        <v/>
      </c>
      <c r="N4837" s="25" t="str">
        <f>IF(A4837="","",IF(K4837&lt;VLOOKUP(A4837,'entry data'!B:G,6,0),K4837+M4837,VLOOKUP(A4837,'entry data'!B:G,6,0)))</f>
        <v/>
      </c>
      <c r="O4837" s="25" t="str">
        <f t="shared" si="627"/>
        <v/>
      </c>
      <c r="P4837" s="25" t="str">
        <f t="shared" si="621"/>
        <v/>
      </c>
    </row>
    <row r="4838" spans="1:16" x14ac:dyDescent="0.25">
      <c r="A4838" s="23" t="str">
        <f>IF(A4837="","",IF(O4837&gt;0.1,A4837,IF(A4837=MAX('entry data'!$B$8:$B$17),"",A4837+1)))</f>
        <v/>
      </c>
      <c r="B4838" s="23" t="str">
        <f t="shared" si="622"/>
        <v/>
      </c>
      <c r="C4838" s="23" t="str">
        <f>IF(ISERROR(VLOOKUP(A4838,'entry data'!B:G,6,0)),"",VLOOKUP(A4838,'entry data'!B:G,6,0))</f>
        <v/>
      </c>
      <c r="D4838" s="23" t="str">
        <f>IF(ISERROR(VLOOKUP(A4838,'entry data'!B:C,2,0)),"",VLOOKUP(A4838,'entry data'!B:C,2,0))</f>
        <v/>
      </c>
      <c r="E4838" s="23" t="str">
        <f>IF(ISERROR(VLOOKUP(A4838,'entry data'!B:E,4,0)),"",VLOOKUP(A4838,'entry data'!B:E,4,0))</f>
        <v/>
      </c>
      <c r="F4838" s="25" t="str">
        <f>IF(A4838="","",IF(ISERROR(VLOOKUP(A4838,'entry data'!B:F,5,0)),"",VLOOKUP(A4838,'entry data'!B:F,5,0)))</f>
        <v/>
      </c>
      <c r="G4838" s="26" t="str">
        <f>IF(A4838="","",IF(ISERROR(VLOOKUP(A4838,'entry data'!B:H,7,0)),"",VLOOKUP(A4838,'entry data'!B:H,7,0)))</f>
        <v/>
      </c>
      <c r="H4838" s="27" t="str">
        <f>IF(A4838="","",IF(B4838=1,VLOOKUP(A4838,'entry data'!B:D,3,0),I4837))</f>
        <v/>
      </c>
      <c r="I4838" s="28" t="str">
        <f t="shared" si="623"/>
        <v/>
      </c>
      <c r="J4838" s="23" t="str">
        <f t="shared" si="624"/>
        <v/>
      </c>
      <c r="K4838" s="25" t="str">
        <f t="shared" si="625"/>
        <v/>
      </c>
      <c r="L4838" s="25" t="str">
        <f t="shared" si="626"/>
        <v/>
      </c>
      <c r="M4838" s="25" t="str">
        <f t="shared" si="620"/>
        <v/>
      </c>
      <c r="N4838" s="25" t="str">
        <f>IF(A4838="","",IF(K4838&lt;VLOOKUP(A4838,'entry data'!B:G,6,0),K4838+M4838,VLOOKUP(A4838,'entry data'!B:G,6,0)))</f>
        <v/>
      </c>
      <c r="O4838" s="25" t="str">
        <f t="shared" si="627"/>
        <v/>
      </c>
      <c r="P4838" s="25" t="str">
        <f t="shared" si="621"/>
        <v/>
      </c>
    </row>
    <row r="4839" spans="1:16" x14ac:dyDescent="0.25">
      <c r="A4839" s="23" t="str">
        <f>IF(A4838="","",IF(O4838&gt;0.1,A4838,IF(A4838=MAX('entry data'!$B$8:$B$17),"",A4838+1)))</f>
        <v/>
      </c>
      <c r="B4839" s="23" t="str">
        <f t="shared" si="622"/>
        <v/>
      </c>
      <c r="C4839" s="23" t="str">
        <f>IF(ISERROR(VLOOKUP(A4839,'entry data'!B:G,6,0)),"",VLOOKUP(A4839,'entry data'!B:G,6,0))</f>
        <v/>
      </c>
      <c r="D4839" s="23" t="str">
        <f>IF(ISERROR(VLOOKUP(A4839,'entry data'!B:C,2,0)),"",VLOOKUP(A4839,'entry data'!B:C,2,0))</f>
        <v/>
      </c>
      <c r="E4839" s="23" t="str">
        <f>IF(ISERROR(VLOOKUP(A4839,'entry data'!B:E,4,0)),"",VLOOKUP(A4839,'entry data'!B:E,4,0))</f>
        <v/>
      </c>
      <c r="F4839" s="25" t="str">
        <f>IF(A4839="","",IF(ISERROR(VLOOKUP(A4839,'entry data'!B:F,5,0)),"",VLOOKUP(A4839,'entry data'!B:F,5,0)))</f>
        <v/>
      </c>
      <c r="G4839" s="26" t="str">
        <f>IF(A4839="","",IF(ISERROR(VLOOKUP(A4839,'entry data'!B:H,7,0)),"",VLOOKUP(A4839,'entry data'!B:H,7,0)))</f>
        <v/>
      </c>
      <c r="H4839" s="27" t="str">
        <f>IF(A4839="","",IF(B4839=1,VLOOKUP(A4839,'entry data'!B:D,3,0),I4838))</f>
        <v/>
      </c>
      <c r="I4839" s="28" t="str">
        <f t="shared" si="623"/>
        <v/>
      </c>
      <c r="J4839" s="23" t="str">
        <f t="shared" si="624"/>
        <v/>
      </c>
      <c r="K4839" s="25" t="str">
        <f t="shared" si="625"/>
        <v/>
      </c>
      <c r="L4839" s="25" t="str">
        <f t="shared" si="626"/>
        <v/>
      </c>
      <c r="M4839" s="25" t="str">
        <f t="shared" si="620"/>
        <v/>
      </c>
      <c r="N4839" s="25" t="str">
        <f>IF(A4839="","",IF(K4839&lt;VLOOKUP(A4839,'entry data'!B:G,6,0),K4839+M4839,VLOOKUP(A4839,'entry data'!B:G,6,0)))</f>
        <v/>
      </c>
      <c r="O4839" s="25" t="str">
        <f t="shared" si="627"/>
        <v/>
      </c>
      <c r="P4839" s="25" t="str">
        <f t="shared" si="621"/>
        <v/>
      </c>
    </row>
    <row r="4840" spans="1:16" x14ac:dyDescent="0.25">
      <c r="A4840" s="23" t="str">
        <f>IF(A4839="","",IF(O4839&gt;0.1,A4839,IF(A4839=MAX('entry data'!$B$8:$B$17),"",A4839+1)))</f>
        <v/>
      </c>
      <c r="B4840" s="23" t="str">
        <f t="shared" si="622"/>
        <v/>
      </c>
      <c r="C4840" s="23" t="str">
        <f>IF(ISERROR(VLOOKUP(A4840,'entry data'!B:G,6,0)),"",VLOOKUP(A4840,'entry data'!B:G,6,0))</f>
        <v/>
      </c>
      <c r="D4840" s="23" t="str">
        <f>IF(ISERROR(VLOOKUP(A4840,'entry data'!B:C,2,0)),"",VLOOKUP(A4840,'entry data'!B:C,2,0))</f>
        <v/>
      </c>
      <c r="E4840" s="23" t="str">
        <f>IF(ISERROR(VLOOKUP(A4840,'entry data'!B:E,4,0)),"",VLOOKUP(A4840,'entry data'!B:E,4,0))</f>
        <v/>
      </c>
      <c r="F4840" s="25" t="str">
        <f>IF(A4840="","",IF(ISERROR(VLOOKUP(A4840,'entry data'!B:F,5,0)),"",VLOOKUP(A4840,'entry data'!B:F,5,0)))</f>
        <v/>
      </c>
      <c r="G4840" s="26" t="str">
        <f>IF(A4840="","",IF(ISERROR(VLOOKUP(A4840,'entry data'!B:H,7,0)),"",VLOOKUP(A4840,'entry data'!B:H,7,0)))</f>
        <v/>
      </c>
      <c r="H4840" s="27" t="str">
        <f>IF(A4840="","",IF(B4840=1,VLOOKUP(A4840,'entry data'!B:D,3,0),I4839))</f>
        <v/>
      </c>
      <c r="I4840" s="28" t="str">
        <f t="shared" si="623"/>
        <v/>
      </c>
      <c r="J4840" s="23" t="str">
        <f t="shared" si="624"/>
        <v/>
      </c>
      <c r="K4840" s="25" t="str">
        <f t="shared" si="625"/>
        <v/>
      </c>
      <c r="L4840" s="25" t="str">
        <f t="shared" si="626"/>
        <v/>
      </c>
      <c r="M4840" s="25" t="str">
        <f t="shared" si="620"/>
        <v/>
      </c>
      <c r="N4840" s="25" t="str">
        <f>IF(A4840="","",IF(K4840&lt;VLOOKUP(A4840,'entry data'!B:G,6,0),K4840+M4840,VLOOKUP(A4840,'entry data'!B:G,6,0)))</f>
        <v/>
      </c>
      <c r="O4840" s="25" t="str">
        <f t="shared" si="627"/>
        <v/>
      </c>
      <c r="P4840" s="25" t="str">
        <f t="shared" si="621"/>
        <v/>
      </c>
    </row>
    <row r="4841" spans="1:16" x14ac:dyDescent="0.25">
      <c r="A4841" s="23" t="str">
        <f>IF(A4840="","",IF(O4840&gt;0.1,A4840,IF(A4840=MAX('entry data'!$B$8:$B$17),"",A4840+1)))</f>
        <v/>
      </c>
      <c r="B4841" s="23" t="str">
        <f t="shared" si="622"/>
        <v/>
      </c>
      <c r="C4841" s="23" t="str">
        <f>IF(ISERROR(VLOOKUP(A4841,'entry data'!B:G,6,0)),"",VLOOKUP(A4841,'entry data'!B:G,6,0))</f>
        <v/>
      </c>
      <c r="D4841" s="23" t="str">
        <f>IF(ISERROR(VLOOKUP(A4841,'entry data'!B:C,2,0)),"",VLOOKUP(A4841,'entry data'!B:C,2,0))</f>
        <v/>
      </c>
      <c r="E4841" s="23" t="str">
        <f>IF(ISERROR(VLOOKUP(A4841,'entry data'!B:E,4,0)),"",VLOOKUP(A4841,'entry data'!B:E,4,0))</f>
        <v/>
      </c>
      <c r="F4841" s="25" t="str">
        <f>IF(A4841="","",IF(ISERROR(VLOOKUP(A4841,'entry data'!B:F,5,0)),"",VLOOKUP(A4841,'entry data'!B:F,5,0)))</f>
        <v/>
      </c>
      <c r="G4841" s="26" t="str">
        <f>IF(A4841="","",IF(ISERROR(VLOOKUP(A4841,'entry data'!B:H,7,0)),"",VLOOKUP(A4841,'entry data'!B:H,7,0)))</f>
        <v/>
      </c>
      <c r="H4841" s="27" t="str">
        <f>IF(A4841="","",IF(B4841=1,VLOOKUP(A4841,'entry data'!B:D,3,0),I4840))</f>
        <v/>
      </c>
      <c r="I4841" s="28" t="str">
        <f t="shared" si="623"/>
        <v/>
      </c>
      <c r="J4841" s="23" t="str">
        <f t="shared" si="624"/>
        <v/>
      </c>
      <c r="K4841" s="25" t="str">
        <f t="shared" si="625"/>
        <v/>
      </c>
      <c r="L4841" s="25" t="str">
        <f t="shared" si="626"/>
        <v/>
      </c>
      <c r="M4841" s="25" t="str">
        <f t="shared" si="620"/>
        <v/>
      </c>
      <c r="N4841" s="25" t="str">
        <f>IF(A4841="","",IF(K4841&lt;VLOOKUP(A4841,'entry data'!B:G,6,0),K4841+M4841,VLOOKUP(A4841,'entry data'!B:G,6,0)))</f>
        <v/>
      </c>
      <c r="O4841" s="25" t="str">
        <f t="shared" si="627"/>
        <v/>
      </c>
      <c r="P4841" s="25" t="str">
        <f t="shared" si="621"/>
        <v/>
      </c>
    </row>
    <row r="4842" spans="1:16" x14ac:dyDescent="0.25">
      <c r="A4842" s="23" t="str">
        <f>IF(A4841="","",IF(O4841&gt;0.1,A4841,IF(A4841=MAX('entry data'!$B$8:$B$17),"",A4841+1)))</f>
        <v/>
      </c>
      <c r="B4842" s="23" t="str">
        <f t="shared" si="622"/>
        <v/>
      </c>
      <c r="C4842" s="23" t="str">
        <f>IF(ISERROR(VLOOKUP(A4842,'entry data'!B:G,6,0)),"",VLOOKUP(A4842,'entry data'!B:G,6,0))</f>
        <v/>
      </c>
      <c r="D4842" s="23" t="str">
        <f>IF(ISERROR(VLOOKUP(A4842,'entry data'!B:C,2,0)),"",VLOOKUP(A4842,'entry data'!B:C,2,0))</f>
        <v/>
      </c>
      <c r="E4842" s="23" t="str">
        <f>IF(ISERROR(VLOOKUP(A4842,'entry data'!B:E,4,0)),"",VLOOKUP(A4842,'entry data'!B:E,4,0))</f>
        <v/>
      </c>
      <c r="F4842" s="25" t="str">
        <f>IF(A4842="","",IF(ISERROR(VLOOKUP(A4842,'entry data'!B:F,5,0)),"",VLOOKUP(A4842,'entry data'!B:F,5,0)))</f>
        <v/>
      </c>
      <c r="G4842" s="26" t="str">
        <f>IF(A4842="","",IF(ISERROR(VLOOKUP(A4842,'entry data'!B:H,7,0)),"",VLOOKUP(A4842,'entry data'!B:H,7,0)))</f>
        <v/>
      </c>
      <c r="H4842" s="27" t="str">
        <f>IF(A4842="","",IF(B4842=1,VLOOKUP(A4842,'entry data'!B:D,3,0),I4841))</f>
        <v/>
      </c>
      <c r="I4842" s="28" t="str">
        <f t="shared" si="623"/>
        <v/>
      </c>
      <c r="J4842" s="23" t="str">
        <f t="shared" si="624"/>
        <v/>
      </c>
      <c r="K4842" s="25" t="str">
        <f t="shared" si="625"/>
        <v/>
      </c>
      <c r="L4842" s="25" t="str">
        <f t="shared" si="626"/>
        <v/>
      </c>
      <c r="M4842" s="25" t="str">
        <f t="shared" si="620"/>
        <v/>
      </c>
      <c r="N4842" s="25" t="str">
        <f>IF(A4842="","",IF(K4842&lt;VLOOKUP(A4842,'entry data'!B:G,6,0),K4842+M4842,VLOOKUP(A4842,'entry data'!B:G,6,0)))</f>
        <v/>
      </c>
      <c r="O4842" s="25" t="str">
        <f t="shared" si="627"/>
        <v/>
      </c>
      <c r="P4842" s="25" t="str">
        <f t="shared" si="621"/>
        <v/>
      </c>
    </row>
    <row r="4843" spans="1:16" x14ac:dyDescent="0.25">
      <c r="A4843" s="23" t="str">
        <f>IF(A4842="","",IF(O4842&gt;0.1,A4842,IF(A4842=MAX('entry data'!$B$8:$B$17),"",A4842+1)))</f>
        <v/>
      </c>
      <c r="B4843" s="23" t="str">
        <f t="shared" si="622"/>
        <v/>
      </c>
      <c r="C4843" s="23" t="str">
        <f>IF(ISERROR(VLOOKUP(A4843,'entry data'!B:G,6,0)),"",VLOOKUP(A4843,'entry data'!B:G,6,0))</f>
        <v/>
      </c>
      <c r="D4843" s="23" t="str">
        <f>IF(ISERROR(VLOOKUP(A4843,'entry data'!B:C,2,0)),"",VLOOKUP(A4843,'entry data'!B:C,2,0))</f>
        <v/>
      </c>
      <c r="E4843" s="23" t="str">
        <f>IF(ISERROR(VLOOKUP(A4843,'entry data'!B:E,4,0)),"",VLOOKUP(A4843,'entry data'!B:E,4,0))</f>
        <v/>
      </c>
      <c r="F4843" s="25" t="str">
        <f>IF(A4843="","",IF(ISERROR(VLOOKUP(A4843,'entry data'!B:F,5,0)),"",VLOOKUP(A4843,'entry data'!B:F,5,0)))</f>
        <v/>
      </c>
      <c r="G4843" s="26" t="str">
        <f>IF(A4843="","",IF(ISERROR(VLOOKUP(A4843,'entry data'!B:H,7,0)),"",VLOOKUP(A4843,'entry data'!B:H,7,0)))</f>
        <v/>
      </c>
      <c r="H4843" s="27" t="str">
        <f>IF(A4843="","",IF(B4843=1,VLOOKUP(A4843,'entry data'!B:D,3,0),I4842))</f>
        <v/>
      </c>
      <c r="I4843" s="28" t="str">
        <f t="shared" si="623"/>
        <v/>
      </c>
      <c r="J4843" s="23" t="str">
        <f t="shared" si="624"/>
        <v/>
      </c>
      <c r="K4843" s="25" t="str">
        <f t="shared" si="625"/>
        <v/>
      </c>
      <c r="L4843" s="25" t="str">
        <f t="shared" si="626"/>
        <v/>
      </c>
      <c r="M4843" s="25" t="str">
        <f t="shared" si="620"/>
        <v/>
      </c>
      <c r="N4843" s="25" t="str">
        <f>IF(A4843="","",IF(K4843&lt;VLOOKUP(A4843,'entry data'!B:G,6,0),K4843+M4843,VLOOKUP(A4843,'entry data'!B:G,6,0)))</f>
        <v/>
      </c>
      <c r="O4843" s="25" t="str">
        <f t="shared" si="627"/>
        <v/>
      </c>
      <c r="P4843" s="25" t="str">
        <f t="shared" si="621"/>
        <v/>
      </c>
    </row>
    <row r="4844" spans="1:16" x14ac:dyDescent="0.25">
      <c r="A4844" s="23" t="str">
        <f>IF(A4843="","",IF(O4843&gt;0.1,A4843,IF(A4843=MAX('entry data'!$B$8:$B$17),"",A4843+1)))</f>
        <v/>
      </c>
      <c r="B4844" s="23" t="str">
        <f t="shared" si="622"/>
        <v/>
      </c>
      <c r="C4844" s="23" t="str">
        <f>IF(ISERROR(VLOOKUP(A4844,'entry data'!B:G,6,0)),"",VLOOKUP(A4844,'entry data'!B:G,6,0))</f>
        <v/>
      </c>
      <c r="D4844" s="23" t="str">
        <f>IF(ISERROR(VLOOKUP(A4844,'entry data'!B:C,2,0)),"",VLOOKUP(A4844,'entry data'!B:C,2,0))</f>
        <v/>
      </c>
      <c r="E4844" s="23" t="str">
        <f>IF(ISERROR(VLOOKUP(A4844,'entry data'!B:E,4,0)),"",VLOOKUP(A4844,'entry data'!B:E,4,0))</f>
        <v/>
      </c>
      <c r="F4844" s="25" t="str">
        <f>IF(A4844="","",IF(ISERROR(VLOOKUP(A4844,'entry data'!B:F,5,0)),"",VLOOKUP(A4844,'entry data'!B:F,5,0)))</f>
        <v/>
      </c>
      <c r="G4844" s="26" t="str">
        <f>IF(A4844="","",IF(ISERROR(VLOOKUP(A4844,'entry data'!B:H,7,0)),"",VLOOKUP(A4844,'entry data'!B:H,7,0)))</f>
        <v/>
      </c>
      <c r="H4844" s="27" t="str">
        <f>IF(A4844="","",IF(B4844=1,VLOOKUP(A4844,'entry data'!B:D,3,0),I4843))</f>
        <v/>
      </c>
      <c r="I4844" s="28" t="str">
        <f t="shared" si="623"/>
        <v/>
      </c>
      <c r="J4844" s="23" t="str">
        <f t="shared" si="624"/>
        <v/>
      </c>
      <c r="K4844" s="25" t="str">
        <f t="shared" si="625"/>
        <v/>
      </c>
      <c r="L4844" s="25" t="str">
        <f t="shared" si="626"/>
        <v/>
      </c>
      <c r="M4844" s="25" t="str">
        <f t="shared" si="620"/>
        <v/>
      </c>
      <c r="N4844" s="25" t="str">
        <f>IF(A4844="","",IF(K4844&lt;VLOOKUP(A4844,'entry data'!B:G,6,0),K4844+M4844,VLOOKUP(A4844,'entry data'!B:G,6,0)))</f>
        <v/>
      </c>
      <c r="O4844" s="25" t="str">
        <f t="shared" si="627"/>
        <v/>
      </c>
      <c r="P4844" s="25" t="str">
        <f t="shared" si="621"/>
        <v/>
      </c>
    </row>
    <row r="4845" spans="1:16" x14ac:dyDescent="0.25">
      <c r="A4845" s="23" t="str">
        <f>IF(A4844="","",IF(O4844&gt;0.1,A4844,IF(A4844=MAX('entry data'!$B$8:$B$17),"",A4844+1)))</f>
        <v/>
      </c>
      <c r="B4845" s="23" t="str">
        <f t="shared" si="622"/>
        <v/>
      </c>
      <c r="C4845" s="23" t="str">
        <f>IF(ISERROR(VLOOKUP(A4845,'entry data'!B:G,6,0)),"",VLOOKUP(A4845,'entry data'!B:G,6,0))</f>
        <v/>
      </c>
      <c r="D4845" s="23" t="str">
        <f>IF(ISERROR(VLOOKUP(A4845,'entry data'!B:C,2,0)),"",VLOOKUP(A4845,'entry data'!B:C,2,0))</f>
        <v/>
      </c>
      <c r="E4845" s="23" t="str">
        <f>IF(ISERROR(VLOOKUP(A4845,'entry data'!B:E,4,0)),"",VLOOKUP(A4845,'entry data'!B:E,4,0))</f>
        <v/>
      </c>
      <c r="F4845" s="25" t="str">
        <f>IF(A4845="","",IF(ISERROR(VLOOKUP(A4845,'entry data'!B:F,5,0)),"",VLOOKUP(A4845,'entry data'!B:F,5,0)))</f>
        <v/>
      </c>
      <c r="G4845" s="26" t="str">
        <f>IF(A4845="","",IF(ISERROR(VLOOKUP(A4845,'entry data'!B:H,7,0)),"",VLOOKUP(A4845,'entry data'!B:H,7,0)))</f>
        <v/>
      </c>
      <c r="H4845" s="27" t="str">
        <f>IF(A4845="","",IF(B4845=1,VLOOKUP(A4845,'entry data'!B:D,3,0),I4844))</f>
        <v/>
      </c>
      <c r="I4845" s="28" t="str">
        <f t="shared" si="623"/>
        <v/>
      </c>
      <c r="J4845" s="23" t="str">
        <f t="shared" si="624"/>
        <v/>
      </c>
      <c r="K4845" s="25" t="str">
        <f t="shared" si="625"/>
        <v/>
      </c>
      <c r="L4845" s="25" t="str">
        <f t="shared" si="626"/>
        <v/>
      </c>
      <c r="M4845" s="25" t="str">
        <f t="shared" si="620"/>
        <v/>
      </c>
      <c r="N4845" s="25" t="str">
        <f>IF(A4845="","",IF(K4845&lt;VLOOKUP(A4845,'entry data'!B:G,6,0),K4845+M4845,VLOOKUP(A4845,'entry data'!B:G,6,0)))</f>
        <v/>
      </c>
      <c r="O4845" s="25" t="str">
        <f t="shared" si="627"/>
        <v/>
      </c>
      <c r="P4845" s="25" t="str">
        <f t="shared" si="621"/>
        <v/>
      </c>
    </row>
    <row r="4846" spans="1:16" x14ac:dyDescent="0.25">
      <c r="A4846" s="23" t="str">
        <f>IF(A4845="","",IF(O4845&gt;0.1,A4845,IF(A4845=MAX('entry data'!$B$8:$B$17),"",A4845+1)))</f>
        <v/>
      </c>
      <c r="B4846" s="23" t="str">
        <f t="shared" si="622"/>
        <v/>
      </c>
      <c r="C4846" s="23" t="str">
        <f>IF(ISERROR(VLOOKUP(A4846,'entry data'!B:G,6,0)),"",VLOOKUP(A4846,'entry data'!B:G,6,0))</f>
        <v/>
      </c>
      <c r="D4846" s="23" t="str">
        <f>IF(ISERROR(VLOOKUP(A4846,'entry data'!B:C,2,0)),"",VLOOKUP(A4846,'entry data'!B:C,2,0))</f>
        <v/>
      </c>
      <c r="E4846" s="23" t="str">
        <f>IF(ISERROR(VLOOKUP(A4846,'entry data'!B:E,4,0)),"",VLOOKUP(A4846,'entry data'!B:E,4,0))</f>
        <v/>
      </c>
      <c r="F4846" s="25" t="str">
        <f>IF(A4846="","",IF(ISERROR(VLOOKUP(A4846,'entry data'!B:F,5,0)),"",VLOOKUP(A4846,'entry data'!B:F,5,0)))</f>
        <v/>
      </c>
      <c r="G4846" s="26" t="str">
        <f>IF(A4846="","",IF(ISERROR(VLOOKUP(A4846,'entry data'!B:H,7,0)),"",VLOOKUP(A4846,'entry data'!B:H,7,0)))</f>
        <v/>
      </c>
      <c r="H4846" s="27" t="str">
        <f>IF(A4846="","",IF(B4846=1,VLOOKUP(A4846,'entry data'!B:D,3,0),I4845))</f>
        <v/>
      </c>
      <c r="I4846" s="28" t="str">
        <f t="shared" si="623"/>
        <v/>
      </c>
      <c r="J4846" s="23" t="str">
        <f t="shared" si="624"/>
        <v/>
      </c>
      <c r="K4846" s="25" t="str">
        <f t="shared" si="625"/>
        <v/>
      </c>
      <c r="L4846" s="25" t="str">
        <f t="shared" si="626"/>
        <v/>
      </c>
      <c r="M4846" s="25" t="str">
        <f t="shared" si="620"/>
        <v/>
      </c>
      <c r="N4846" s="25" t="str">
        <f>IF(A4846="","",IF(K4846&lt;VLOOKUP(A4846,'entry data'!B:G,6,0),K4846+M4846,VLOOKUP(A4846,'entry data'!B:G,6,0)))</f>
        <v/>
      </c>
      <c r="O4846" s="25" t="str">
        <f t="shared" si="627"/>
        <v/>
      </c>
      <c r="P4846" s="25" t="str">
        <f t="shared" si="621"/>
        <v/>
      </c>
    </row>
    <row r="4847" spans="1:16" x14ac:dyDescent="0.25">
      <c r="A4847" s="23" t="str">
        <f>IF(A4846="","",IF(O4846&gt;0.1,A4846,IF(A4846=MAX('entry data'!$B$8:$B$17),"",A4846+1)))</f>
        <v/>
      </c>
      <c r="B4847" s="23" t="str">
        <f t="shared" si="622"/>
        <v/>
      </c>
      <c r="C4847" s="23" t="str">
        <f>IF(ISERROR(VLOOKUP(A4847,'entry data'!B:G,6,0)),"",VLOOKUP(A4847,'entry data'!B:G,6,0))</f>
        <v/>
      </c>
      <c r="D4847" s="23" t="str">
        <f>IF(ISERROR(VLOOKUP(A4847,'entry data'!B:C,2,0)),"",VLOOKUP(A4847,'entry data'!B:C,2,0))</f>
        <v/>
      </c>
      <c r="E4847" s="23" t="str">
        <f>IF(ISERROR(VLOOKUP(A4847,'entry data'!B:E,4,0)),"",VLOOKUP(A4847,'entry data'!B:E,4,0))</f>
        <v/>
      </c>
      <c r="F4847" s="25" t="str">
        <f>IF(A4847="","",IF(ISERROR(VLOOKUP(A4847,'entry data'!B:F,5,0)),"",VLOOKUP(A4847,'entry data'!B:F,5,0)))</f>
        <v/>
      </c>
      <c r="G4847" s="26" t="str">
        <f>IF(A4847="","",IF(ISERROR(VLOOKUP(A4847,'entry data'!B:H,7,0)),"",VLOOKUP(A4847,'entry data'!B:H,7,0)))</f>
        <v/>
      </c>
      <c r="H4847" s="27" t="str">
        <f>IF(A4847="","",IF(B4847=1,VLOOKUP(A4847,'entry data'!B:D,3,0),I4846))</f>
        <v/>
      </c>
      <c r="I4847" s="28" t="str">
        <f t="shared" si="623"/>
        <v/>
      </c>
      <c r="J4847" s="23" t="str">
        <f t="shared" si="624"/>
        <v/>
      </c>
      <c r="K4847" s="25" t="str">
        <f t="shared" si="625"/>
        <v/>
      </c>
      <c r="L4847" s="25" t="str">
        <f t="shared" si="626"/>
        <v/>
      </c>
      <c r="M4847" s="25" t="str">
        <f t="shared" si="620"/>
        <v/>
      </c>
      <c r="N4847" s="25" t="str">
        <f>IF(A4847="","",IF(K4847&lt;VLOOKUP(A4847,'entry data'!B:G,6,0),K4847+M4847,VLOOKUP(A4847,'entry data'!B:G,6,0)))</f>
        <v/>
      </c>
      <c r="O4847" s="25" t="str">
        <f t="shared" si="627"/>
        <v/>
      </c>
      <c r="P4847" s="25" t="str">
        <f t="shared" si="621"/>
        <v/>
      </c>
    </row>
    <row r="4848" spans="1:16" x14ac:dyDescent="0.25">
      <c r="A4848" s="23" t="str">
        <f>IF(A4847="","",IF(O4847&gt;0.1,A4847,IF(A4847=MAX('entry data'!$B$8:$B$17),"",A4847+1)))</f>
        <v/>
      </c>
      <c r="B4848" s="23" t="str">
        <f t="shared" si="622"/>
        <v/>
      </c>
      <c r="C4848" s="23" t="str">
        <f>IF(ISERROR(VLOOKUP(A4848,'entry data'!B:G,6,0)),"",VLOOKUP(A4848,'entry data'!B:G,6,0))</f>
        <v/>
      </c>
      <c r="D4848" s="23" t="str">
        <f>IF(ISERROR(VLOOKUP(A4848,'entry data'!B:C,2,0)),"",VLOOKUP(A4848,'entry data'!B:C,2,0))</f>
        <v/>
      </c>
      <c r="E4848" s="23" t="str">
        <f>IF(ISERROR(VLOOKUP(A4848,'entry data'!B:E,4,0)),"",VLOOKUP(A4848,'entry data'!B:E,4,0))</f>
        <v/>
      </c>
      <c r="F4848" s="25" t="str">
        <f>IF(A4848="","",IF(ISERROR(VLOOKUP(A4848,'entry data'!B:F,5,0)),"",VLOOKUP(A4848,'entry data'!B:F,5,0)))</f>
        <v/>
      </c>
      <c r="G4848" s="26" t="str">
        <f>IF(A4848="","",IF(ISERROR(VLOOKUP(A4848,'entry data'!B:H,7,0)),"",VLOOKUP(A4848,'entry data'!B:H,7,0)))</f>
        <v/>
      </c>
      <c r="H4848" s="27" t="str">
        <f>IF(A4848="","",IF(B4848=1,VLOOKUP(A4848,'entry data'!B:D,3,0),I4847))</f>
        <v/>
      </c>
      <c r="I4848" s="28" t="str">
        <f t="shared" si="623"/>
        <v/>
      </c>
      <c r="J4848" s="23" t="str">
        <f t="shared" si="624"/>
        <v/>
      </c>
      <c r="K4848" s="25" t="str">
        <f t="shared" si="625"/>
        <v/>
      </c>
      <c r="L4848" s="25" t="str">
        <f t="shared" si="626"/>
        <v/>
      </c>
      <c r="M4848" s="25" t="str">
        <f t="shared" si="620"/>
        <v/>
      </c>
      <c r="N4848" s="25" t="str">
        <f>IF(A4848="","",IF(K4848&lt;VLOOKUP(A4848,'entry data'!B:G,6,0),K4848+M4848,VLOOKUP(A4848,'entry data'!B:G,6,0)))</f>
        <v/>
      </c>
      <c r="O4848" s="25" t="str">
        <f t="shared" si="627"/>
        <v/>
      </c>
      <c r="P4848" s="25" t="str">
        <f t="shared" si="621"/>
        <v/>
      </c>
    </row>
    <row r="4849" spans="1:16" x14ac:dyDescent="0.25">
      <c r="A4849" s="23" t="str">
        <f>IF(A4848="","",IF(O4848&gt;0.1,A4848,IF(A4848=MAX('entry data'!$B$8:$B$17),"",A4848+1)))</f>
        <v/>
      </c>
      <c r="B4849" s="23" t="str">
        <f t="shared" si="622"/>
        <v/>
      </c>
      <c r="C4849" s="23" t="str">
        <f>IF(ISERROR(VLOOKUP(A4849,'entry data'!B:G,6,0)),"",VLOOKUP(A4849,'entry data'!B:G,6,0))</f>
        <v/>
      </c>
      <c r="D4849" s="23" t="str">
        <f>IF(ISERROR(VLOOKUP(A4849,'entry data'!B:C,2,0)),"",VLOOKUP(A4849,'entry data'!B:C,2,0))</f>
        <v/>
      </c>
      <c r="E4849" s="23" t="str">
        <f>IF(ISERROR(VLOOKUP(A4849,'entry data'!B:E,4,0)),"",VLOOKUP(A4849,'entry data'!B:E,4,0))</f>
        <v/>
      </c>
      <c r="F4849" s="25" t="str">
        <f>IF(A4849="","",IF(ISERROR(VLOOKUP(A4849,'entry data'!B:F,5,0)),"",VLOOKUP(A4849,'entry data'!B:F,5,0)))</f>
        <v/>
      </c>
      <c r="G4849" s="26" t="str">
        <f>IF(A4849="","",IF(ISERROR(VLOOKUP(A4849,'entry data'!B:H,7,0)),"",VLOOKUP(A4849,'entry data'!B:H,7,0)))</f>
        <v/>
      </c>
      <c r="H4849" s="27" t="str">
        <f>IF(A4849="","",IF(B4849=1,VLOOKUP(A4849,'entry data'!B:D,3,0),I4848))</f>
        <v/>
      </c>
      <c r="I4849" s="28" t="str">
        <f t="shared" si="623"/>
        <v/>
      </c>
      <c r="J4849" s="23" t="str">
        <f t="shared" si="624"/>
        <v/>
      </c>
      <c r="K4849" s="25" t="str">
        <f t="shared" si="625"/>
        <v/>
      </c>
      <c r="L4849" s="25" t="str">
        <f t="shared" si="626"/>
        <v/>
      </c>
      <c r="M4849" s="25" t="str">
        <f t="shared" si="620"/>
        <v/>
      </c>
      <c r="N4849" s="25" t="str">
        <f>IF(A4849="","",IF(K4849&lt;VLOOKUP(A4849,'entry data'!B:G,6,0),K4849+M4849,VLOOKUP(A4849,'entry data'!B:G,6,0)))</f>
        <v/>
      </c>
      <c r="O4849" s="25" t="str">
        <f t="shared" si="627"/>
        <v/>
      </c>
      <c r="P4849" s="25" t="str">
        <f t="shared" si="621"/>
        <v/>
      </c>
    </row>
    <row r="4850" spans="1:16" x14ac:dyDescent="0.25">
      <c r="A4850" s="23" t="str">
        <f>IF(A4849="","",IF(O4849&gt;0.1,A4849,IF(A4849=MAX('entry data'!$B$8:$B$17),"",A4849+1)))</f>
        <v/>
      </c>
      <c r="B4850" s="23" t="str">
        <f t="shared" si="622"/>
        <v/>
      </c>
      <c r="C4850" s="23" t="str">
        <f>IF(ISERROR(VLOOKUP(A4850,'entry data'!B:G,6,0)),"",VLOOKUP(A4850,'entry data'!B:G,6,0))</f>
        <v/>
      </c>
      <c r="D4850" s="23" t="str">
        <f>IF(ISERROR(VLOOKUP(A4850,'entry data'!B:C,2,0)),"",VLOOKUP(A4850,'entry data'!B:C,2,0))</f>
        <v/>
      </c>
      <c r="E4850" s="23" t="str">
        <f>IF(ISERROR(VLOOKUP(A4850,'entry data'!B:E,4,0)),"",VLOOKUP(A4850,'entry data'!B:E,4,0))</f>
        <v/>
      </c>
      <c r="F4850" s="25" t="str">
        <f>IF(A4850="","",IF(ISERROR(VLOOKUP(A4850,'entry data'!B:F,5,0)),"",VLOOKUP(A4850,'entry data'!B:F,5,0)))</f>
        <v/>
      </c>
      <c r="G4850" s="26" t="str">
        <f>IF(A4850="","",IF(ISERROR(VLOOKUP(A4850,'entry data'!B:H,7,0)),"",VLOOKUP(A4850,'entry data'!B:H,7,0)))</f>
        <v/>
      </c>
      <c r="H4850" s="27" t="str">
        <f>IF(A4850="","",IF(B4850=1,VLOOKUP(A4850,'entry data'!B:D,3,0),I4849))</f>
        <v/>
      </c>
      <c r="I4850" s="28" t="str">
        <f t="shared" si="623"/>
        <v/>
      </c>
      <c r="J4850" s="23" t="str">
        <f t="shared" si="624"/>
        <v/>
      </c>
      <c r="K4850" s="25" t="str">
        <f t="shared" si="625"/>
        <v/>
      </c>
      <c r="L4850" s="25" t="str">
        <f t="shared" si="626"/>
        <v/>
      </c>
      <c r="M4850" s="25" t="str">
        <f t="shared" si="620"/>
        <v/>
      </c>
      <c r="N4850" s="25" t="str">
        <f>IF(A4850="","",IF(K4850&lt;VLOOKUP(A4850,'entry data'!B:G,6,0),K4850+M4850,VLOOKUP(A4850,'entry data'!B:G,6,0)))</f>
        <v/>
      </c>
      <c r="O4850" s="25" t="str">
        <f t="shared" si="627"/>
        <v/>
      </c>
      <c r="P4850" s="25" t="str">
        <f t="shared" si="621"/>
        <v/>
      </c>
    </row>
    <row r="4851" spans="1:16" x14ac:dyDescent="0.25">
      <c r="A4851" s="23" t="str">
        <f>IF(A4850="","",IF(O4850&gt;0.1,A4850,IF(A4850=MAX('entry data'!$B$8:$B$17),"",A4850+1)))</f>
        <v/>
      </c>
      <c r="B4851" s="23" t="str">
        <f t="shared" si="622"/>
        <v/>
      </c>
      <c r="C4851" s="23" t="str">
        <f>IF(ISERROR(VLOOKUP(A4851,'entry data'!B:G,6,0)),"",VLOOKUP(A4851,'entry data'!B:G,6,0))</f>
        <v/>
      </c>
      <c r="D4851" s="23" t="str">
        <f>IF(ISERROR(VLOOKUP(A4851,'entry data'!B:C,2,0)),"",VLOOKUP(A4851,'entry data'!B:C,2,0))</f>
        <v/>
      </c>
      <c r="E4851" s="23" t="str">
        <f>IF(ISERROR(VLOOKUP(A4851,'entry data'!B:E,4,0)),"",VLOOKUP(A4851,'entry data'!B:E,4,0))</f>
        <v/>
      </c>
      <c r="F4851" s="25" t="str">
        <f>IF(A4851="","",IF(ISERROR(VLOOKUP(A4851,'entry data'!B:F,5,0)),"",VLOOKUP(A4851,'entry data'!B:F,5,0)))</f>
        <v/>
      </c>
      <c r="G4851" s="26" t="str">
        <f>IF(A4851="","",IF(ISERROR(VLOOKUP(A4851,'entry data'!B:H,7,0)),"",VLOOKUP(A4851,'entry data'!B:H,7,0)))</f>
        <v/>
      </c>
      <c r="H4851" s="27" t="str">
        <f>IF(A4851="","",IF(B4851=1,VLOOKUP(A4851,'entry data'!B:D,3,0),I4850))</f>
        <v/>
      </c>
      <c r="I4851" s="28" t="str">
        <f t="shared" si="623"/>
        <v/>
      </c>
      <c r="J4851" s="23" t="str">
        <f t="shared" si="624"/>
        <v/>
      </c>
      <c r="K4851" s="25" t="str">
        <f t="shared" si="625"/>
        <v/>
      </c>
      <c r="L4851" s="25" t="str">
        <f t="shared" si="626"/>
        <v/>
      </c>
      <c r="M4851" s="25" t="str">
        <f t="shared" si="620"/>
        <v/>
      </c>
      <c r="N4851" s="25" t="str">
        <f>IF(A4851="","",IF(K4851&lt;VLOOKUP(A4851,'entry data'!B:G,6,0),K4851+M4851,VLOOKUP(A4851,'entry data'!B:G,6,0)))</f>
        <v/>
      </c>
      <c r="O4851" s="25" t="str">
        <f t="shared" si="627"/>
        <v/>
      </c>
      <c r="P4851" s="25" t="str">
        <f t="shared" si="621"/>
        <v/>
      </c>
    </row>
    <row r="4852" spans="1:16" x14ac:dyDescent="0.25">
      <c r="A4852" s="23" t="str">
        <f>IF(A4851="","",IF(O4851&gt;0.1,A4851,IF(A4851=MAX('entry data'!$B$8:$B$17),"",A4851+1)))</f>
        <v/>
      </c>
      <c r="B4852" s="23" t="str">
        <f t="shared" si="622"/>
        <v/>
      </c>
      <c r="C4852" s="23" t="str">
        <f>IF(ISERROR(VLOOKUP(A4852,'entry data'!B:G,6,0)),"",VLOOKUP(A4852,'entry data'!B:G,6,0))</f>
        <v/>
      </c>
      <c r="D4852" s="23" t="str">
        <f>IF(ISERROR(VLOOKUP(A4852,'entry data'!B:C,2,0)),"",VLOOKUP(A4852,'entry data'!B:C,2,0))</f>
        <v/>
      </c>
      <c r="E4852" s="23" t="str">
        <f>IF(ISERROR(VLOOKUP(A4852,'entry data'!B:E,4,0)),"",VLOOKUP(A4852,'entry data'!B:E,4,0))</f>
        <v/>
      </c>
      <c r="F4852" s="25" t="str">
        <f>IF(A4852="","",IF(ISERROR(VLOOKUP(A4852,'entry data'!B:F,5,0)),"",VLOOKUP(A4852,'entry data'!B:F,5,0)))</f>
        <v/>
      </c>
      <c r="G4852" s="26" t="str">
        <f>IF(A4852="","",IF(ISERROR(VLOOKUP(A4852,'entry data'!B:H,7,0)),"",VLOOKUP(A4852,'entry data'!B:H,7,0)))</f>
        <v/>
      </c>
      <c r="H4852" s="27" t="str">
        <f>IF(A4852="","",IF(B4852=1,VLOOKUP(A4852,'entry data'!B:D,3,0),I4851))</f>
        <v/>
      </c>
      <c r="I4852" s="28" t="str">
        <f t="shared" si="623"/>
        <v/>
      </c>
      <c r="J4852" s="23" t="str">
        <f t="shared" si="624"/>
        <v/>
      </c>
      <c r="K4852" s="25" t="str">
        <f t="shared" si="625"/>
        <v/>
      </c>
      <c r="L4852" s="25" t="str">
        <f t="shared" si="626"/>
        <v/>
      </c>
      <c r="M4852" s="25" t="str">
        <f t="shared" si="620"/>
        <v/>
      </c>
      <c r="N4852" s="25" t="str">
        <f>IF(A4852="","",IF(K4852&lt;VLOOKUP(A4852,'entry data'!B:G,6,0),K4852+M4852,VLOOKUP(A4852,'entry data'!B:G,6,0)))</f>
        <v/>
      </c>
      <c r="O4852" s="25" t="str">
        <f t="shared" si="627"/>
        <v/>
      </c>
      <c r="P4852" s="25" t="str">
        <f t="shared" si="621"/>
        <v/>
      </c>
    </row>
    <row r="4853" spans="1:16" x14ac:dyDescent="0.25">
      <c r="A4853" s="23" t="str">
        <f>IF(A4852="","",IF(O4852&gt;0.1,A4852,IF(A4852=MAX('entry data'!$B$8:$B$17),"",A4852+1)))</f>
        <v/>
      </c>
      <c r="B4853" s="23" t="str">
        <f t="shared" si="622"/>
        <v/>
      </c>
      <c r="C4853" s="23" t="str">
        <f>IF(ISERROR(VLOOKUP(A4853,'entry data'!B:G,6,0)),"",VLOOKUP(A4853,'entry data'!B:G,6,0))</f>
        <v/>
      </c>
      <c r="D4853" s="23" t="str">
        <f>IF(ISERROR(VLOOKUP(A4853,'entry data'!B:C,2,0)),"",VLOOKUP(A4853,'entry data'!B:C,2,0))</f>
        <v/>
      </c>
      <c r="E4853" s="23" t="str">
        <f>IF(ISERROR(VLOOKUP(A4853,'entry data'!B:E,4,0)),"",VLOOKUP(A4853,'entry data'!B:E,4,0))</f>
        <v/>
      </c>
      <c r="F4853" s="25" t="str">
        <f>IF(A4853="","",IF(ISERROR(VLOOKUP(A4853,'entry data'!B:F,5,0)),"",VLOOKUP(A4853,'entry data'!B:F,5,0)))</f>
        <v/>
      </c>
      <c r="G4853" s="26" t="str">
        <f>IF(A4853="","",IF(ISERROR(VLOOKUP(A4853,'entry data'!B:H,7,0)),"",VLOOKUP(A4853,'entry data'!B:H,7,0)))</f>
        <v/>
      </c>
      <c r="H4853" s="27" t="str">
        <f>IF(A4853="","",IF(B4853=1,VLOOKUP(A4853,'entry data'!B:D,3,0),I4852))</f>
        <v/>
      </c>
      <c r="I4853" s="28" t="str">
        <f t="shared" si="623"/>
        <v/>
      </c>
      <c r="J4853" s="23" t="str">
        <f t="shared" si="624"/>
        <v/>
      </c>
      <c r="K4853" s="25" t="str">
        <f t="shared" si="625"/>
        <v/>
      </c>
      <c r="L4853" s="25" t="str">
        <f t="shared" si="626"/>
        <v/>
      </c>
      <c r="M4853" s="25" t="str">
        <f t="shared" si="620"/>
        <v/>
      </c>
      <c r="N4853" s="25" t="str">
        <f>IF(A4853="","",IF(K4853&lt;VLOOKUP(A4853,'entry data'!B:G,6,0),K4853+M4853,VLOOKUP(A4853,'entry data'!B:G,6,0)))</f>
        <v/>
      </c>
      <c r="O4853" s="25" t="str">
        <f t="shared" si="627"/>
        <v/>
      </c>
      <c r="P4853" s="25" t="str">
        <f t="shared" si="621"/>
        <v/>
      </c>
    </row>
    <row r="4854" spans="1:16" x14ac:dyDescent="0.25">
      <c r="A4854" s="23" t="str">
        <f>IF(A4853="","",IF(O4853&gt;0.1,A4853,IF(A4853=MAX('entry data'!$B$8:$B$17),"",A4853+1)))</f>
        <v/>
      </c>
      <c r="B4854" s="23" t="str">
        <f t="shared" si="622"/>
        <v/>
      </c>
      <c r="C4854" s="23" t="str">
        <f>IF(ISERROR(VLOOKUP(A4854,'entry data'!B:G,6,0)),"",VLOOKUP(A4854,'entry data'!B:G,6,0))</f>
        <v/>
      </c>
      <c r="D4854" s="23" t="str">
        <f>IF(ISERROR(VLOOKUP(A4854,'entry data'!B:C,2,0)),"",VLOOKUP(A4854,'entry data'!B:C,2,0))</f>
        <v/>
      </c>
      <c r="E4854" s="23" t="str">
        <f>IF(ISERROR(VLOOKUP(A4854,'entry data'!B:E,4,0)),"",VLOOKUP(A4854,'entry data'!B:E,4,0))</f>
        <v/>
      </c>
      <c r="F4854" s="25" t="str">
        <f>IF(A4854="","",IF(ISERROR(VLOOKUP(A4854,'entry data'!B:F,5,0)),"",VLOOKUP(A4854,'entry data'!B:F,5,0)))</f>
        <v/>
      </c>
      <c r="G4854" s="26" t="str">
        <f>IF(A4854="","",IF(ISERROR(VLOOKUP(A4854,'entry data'!B:H,7,0)),"",VLOOKUP(A4854,'entry data'!B:H,7,0)))</f>
        <v/>
      </c>
      <c r="H4854" s="27" t="str">
        <f>IF(A4854="","",IF(B4854=1,VLOOKUP(A4854,'entry data'!B:D,3,0),I4853))</f>
        <v/>
      </c>
      <c r="I4854" s="28" t="str">
        <f t="shared" si="623"/>
        <v/>
      </c>
      <c r="J4854" s="23" t="str">
        <f t="shared" si="624"/>
        <v/>
      </c>
      <c r="K4854" s="25" t="str">
        <f t="shared" si="625"/>
        <v/>
      </c>
      <c r="L4854" s="25" t="str">
        <f t="shared" si="626"/>
        <v/>
      </c>
      <c r="M4854" s="25" t="str">
        <f t="shared" si="620"/>
        <v/>
      </c>
      <c r="N4854" s="25" t="str">
        <f>IF(A4854="","",IF(K4854&lt;VLOOKUP(A4854,'entry data'!B:G,6,0),K4854+M4854,VLOOKUP(A4854,'entry data'!B:G,6,0)))</f>
        <v/>
      </c>
      <c r="O4854" s="25" t="str">
        <f t="shared" si="627"/>
        <v/>
      </c>
      <c r="P4854" s="25" t="str">
        <f t="shared" si="621"/>
        <v/>
      </c>
    </row>
    <row r="4855" spans="1:16" x14ac:dyDescent="0.25">
      <c r="A4855" s="23" t="str">
        <f>IF(A4854="","",IF(O4854&gt;0.1,A4854,IF(A4854=MAX('entry data'!$B$8:$B$17),"",A4854+1)))</f>
        <v/>
      </c>
      <c r="B4855" s="23" t="str">
        <f t="shared" si="622"/>
        <v/>
      </c>
      <c r="C4855" s="23" t="str">
        <f>IF(ISERROR(VLOOKUP(A4855,'entry data'!B:G,6,0)),"",VLOOKUP(A4855,'entry data'!B:G,6,0))</f>
        <v/>
      </c>
      <c r="D4855" s="23" t="str">
        <f>IF(ISERROR(VLOOKUP(A4855,'entry data'!B:C,2,0)),"",VLOOKUP(A4855,'entry data'!B:C,2,0))</f>
        <v/>
      </c>
      <c r="E4855" s="23" t="str">
        <f>IF(ISERROR(VLOOKUP(A4855,'entry data'!B:E,4,0)),"",VLOOKUP(A4855,'entry data'!B:E,4,0))</f>
        <v/>
      </c>
      <c r="F4855" s="25" t="str">
        <f>IF(A4855="","",IF(ISERROR(VLOOKUP(A4855,'entry data'!B:F,5,0)),"",VLOOKUP(A4855,'entry data'!B:F,5,0)))</f>
        <v/>
      </c>
      <c r="G4855" s="26" t="str">
        <f>IF(A4855="","",IF(ISERROR(VLOOKUP(A4855,'entry data'!B:H,7,0)),"",VLOOKUP(A4855,'entry data'!B:H,7,0)))</f>
        <v/>
      </c>
      <c r="H4855" s="27" t="str">
        <f>IF(A4855="","",IF(B4855=1,VLOOKUP(A4855,'entry data'!B:D,3,0),I4854))</f>
        <v/>
      </c>
      <c r="I4855" s="28" t="str">
        <f t="shared" si="623"/>
        <v/>
      </c>
      <c r="J4855" s="23" t="str">
        <f t="shared" si="624"/>
        <v/>
      </c>
      <c r="K4855" s="25" t="str">
        <f t="shared" si="625"/>
        <v/>
      </c>
      <c r="L4855" s="25" t="str">
        <f t="shared" si="626"/>
        <v/>
      </c>
      <c r="M4855" s="25" t="str">
        <f t="shared" si="620"/>
        <v/>
      </c>
      <c r="N4855" s="25" t="str">
        <f>IF(A4855="","",IF(K4855&lt;VLOOKUP(A4855,'entry data'!B:G,6,0),K4855+M4855,VLOOKUP(A4855,'entry data'!B:G,6,0)))</f>
        <v/>
      </c>
      <c r="O4855" s="25" t="str">
        <f t="shared" si="627"/>
        <v/>
      </c>
      <c r="P4855" s="25" t="str">
        <f t="shared" si="621"/>
        <v/>
      </c>
    </row>
    <row r="4856" spans="1:16" x14ac:dyDescent="0.25">
      <c r="A4856" s="23" t="str">
        <f>IF(A4855="","",IF(O4855&gt;0.1,A4855,IF(A4855=MAX('entry data'!$B$8:$B$17),"",A4855+1)))</f>
        <v/>
      </c>
      <c r="B4856" s="23" t="str">
        <f t="shared" si="622"/>
        <v/>
      </c>
      <c r="C4856" s="23" t="str">
        <f>IF(ISERROR(VLOOKUP(A4856,'entry data'!B:G,6,0)),"",VLOOKUP(A4856,'entry data'!B:G,6,0))</f>
        <v/>
      </c>
      <c r="D4856" s="23" t="str">
        <f>IF(ISERROR(VLOOKUP(A4856,'entry data'!B:C,2,0)),"",VLOOKUP(A4856,'entry data'!B:C,2,0))</f>
        <v/>
      </c>
      <c r="E4856" s="23" t="str">
        <f>IF(ISERROR(VLOOKUP(A4856,'entry data'!B:E,4,0)),"",VLOOKUP(A4856,'entry data'!B:E,4,0))</f>
        <v/>
      </c>
      <c r="F4856" s="25" t="str">
        <f>IF(A4856="","",IF(ISERROR(VLOOKUP(A4856,'entry data'!B:F,5,0)),"",VLOOKUP(A4856,'entry data'!B:F,5,0)))</f>
        <v/>
      </c>
      <c r="G4856" s="26" t="str">
        <f>IF(A4856="","",IF(ISERROR(VLOOKUP(A4856,'entry data'!B:H,7,0)),"",VLOOKUP(A4856,'entry data'!B:H,7,0)))</f>
        <v/>
      </c>
      <c r="H4856" s="27" t="str">
        <f>IF(A4856="","",IF(B4856=1,VLOOKUP(A4856,'entry data'!B:D,3,0),I4855))</f>
        <v/>
      </c>
      <c r="I4856" s="28" t="str">
        <f t="shared" si="623"/>
        <v/>
      </c>
      <c r="J4856" s="23" t="str">
        <f t="shared" si="624"/>
        <v/>
      </c>
      <c r="K4856" s="25" t="str">
        <f t="shared" si="625"/>
        <v/>
      </c>
      <c r="L4856" s="25" t="str">
        <f t="shared" si="626"/>
        <v/>
      </c>
      <c r="M4856" s="25" t="str">
        <f t="shared" si="620"/>
        <v/>
      </c>
      <c r="N4856" s="25" t="str">
        <f>IF(A4856="","",IF(K4856&lt;VLOOKUP(A4856,'entry data'!B:G,6,0),K4856+M4856,VLOOKUP(A4856,'entry data'!B:G,6,0)))</f>
        <v/>
      </c>
      <c r="O4856" s="25" t="str">
        <f t="shared" si="627"/>
        <v/>
      </c>
      <c r="P4856" s="25" t="str">
        <f t="shared" si="621"/>
        <v/>
      </c>
    </row>
    <row r="4857" spans="1:16" x14ac:dyDescent="0.25">
      <c r="A4857" s="23" t="str">
        <f>IF(A4856="","",IF(O4856&gt;0.1,A4856,IF(A4856=MAX('entry data'!$B$8:$B$17),"",A4856+1)))</f>
        <v/>
      </c>
      <c r="B4857" s="23" t="str">
        <f t="shared" si="622"/>
        <v/>
      </c>
      <c r="C4857" s="23" t="str">
        <f>IF(ISERROR(VLOOKUP(A4857,'entry data'!B:G,6,0)),"",VLOOKUP(A4857,'entry data'!B:G,6,0))</f>
        <v/>
      </c>
      <c r="D4857" s="23" t="str">
        <f>IF(ISERROR(VLOOKUP(A4857,'entry data'!B:C,2,0)),"",VLOOKUP(A4857,'entry data'!B:C,2,0))</f>
        <v/>
      </c>
      <c r="E4857" s="23" t="str">
        <f>IF(ISERROR(VLOOKUP(A4857,'entry data'!B:E,4,0)),"",VLOOKUP(A4857,'entry data'!B:E,4,0))</f>
        <v/>
      </c>
      <c r="F4857" s="25" t="str">
        <f>IF(A4857="","",IF(ISERROR(VLOOKUP(A4857,'entry data'!B:F,5,0)),"",VLOOKUP(A4857,'entry data'!B:F,5,0)))</f>
        <v/>
      </c>
      <c r="G4857" s="26" t="str">
        <f>IF(A4857="","",IF(ISERROR(VLOOKUP(A4857,'entry data'!B:H,7,0)),"",VLOOKUP(A4857,'entry data'!B:H,7,0)))</f>
        <v/>
      </c>
      <c r="H4857" s="27" t="str">
        <f>IF(A4857="","",IF(B4857=1,VLOOKUP(A4857,'entry data'!B:D,3,0),I4856))</f>
        <v/>
      </c>
      <c r="I4857" s="28" t="str">
        <f t="shared" si="623"/>
        <v/>
      </c>
      <c r="J4857" s="23" t="str">
        <f t="shared" si="624"/>
        <v/>
      </c>
      <c r="K4857" s="25" t="str">
        <f t="shared" si="625"/>
        <v/>
      </c>
      <c r="L4857" s="25" t="str">
        <f t="shared" si="626"/>
        <v/>
      </c>
      <c r="M4857" s="25" t="str">
        <f t="shared" si="620"/>
        <v/>
      </c>
      <c r="N4857" s="25" t="str">
        <f>IF(A4857="","",IF(K4857&lt;VLOOKUP(A4857,'entry data'!B:G,6,0),K4857+M4857,VLOOKUP(A4857,'entry data'!B:G,6,0)))</f>
        <v/>
      </c>
      <c r="O4857" s="25" t="str">
        <f t="shared" si="627"/>
        <v/>
      </c>
      <c r="P4857" s="25" t="str">
        <f t="shared" si="621"/>
        <v/>
      </c>
    </row>
    <row r="4858" spans="1:16" x14ac:dyDescent="0.25">
      <c r="A4858" s="23" t="str">
        <f>IF(A4857="","",IF(O4857&gt;0.1,A4857,IF(A4857=MAX('entry data'!$B$8:$B$17),"",A4857+1)))</f>
        <v/>
      </c>
      <c r="B4858" s="23" t="str">
        <f t="shared" si="622"/>
        <v/>
      </c>
      <c r="C4858" s="23" t="str">
        <f>IF(ISERROR(VLOOKUP(A4858,'entry data'!B:G,6,0)),"",VLOOKUP(A4858,'entry data'!B:G,6,0))</f>
        <v/>
      </c>
      <c r="D4858" s="23" t="str">
        <f>IF(ISERROR(VLOOKUP(A4858,'entry data'!B:C,2,0)),"",VLOOKUP(A4858,'entry data'!B:C,2,0))</f>
        <v/>
      </c>
      <c r="E4858" s="23" t="str">
        <f>IF(ISERROR(VLOOKUP(A4858,'entry data'!B:E,4,0)),"",VLOOKUP(A4858,'entry data'!B:E,4,0))</f>
        <v/>
      </c>
      <c r="F4858" s="25" t="str">
        <f>IF(A4858="","",IF(ISERROR(VLOOKUP(A4858,'entry data'!B:F,5,0)),"",VLOOKUP(A4858,'entry data'!B:F,5,0)))</f>
        <v/>
      </c>
      <c r="G4858" s="26" t="str">
        <f>IF(A4858="","",IF(ISERROR(VLOOKUP(A4858,'entry data'!B:H,7,0)),"",VLOOKUP(A4858,'entry data'!B:H,7,0)))</f>
        <v/>
      </c>
      <c r="H4858" s="27" t="str">
        <f>IF(A4858="","",IF(B4858=1,VLOOKUP(A4858,'entry data'!B:D,3,0),I4857))</f>
        <v/>
      </c>
      <c r="I4858" s="28" t="str">
        <f t="shared" si="623"/>
        <v/>
      </c>
      <c r="J4858" s="23" t="str">
        <f t="shared" si="624"/>
        <v/>
      </c>
      <c r="K4858" s="25" t="str">
        <f t="shared" si="625"/>
        <v/>
      </c>
      <c r="L4858" s="25" t="str">
        <f t="shared" si="626"/>
        <v/>
      </c>
      <c r="M4858" s="25" t="str">
        <f t="shared" si="620"/>
        <v/>
      </c>
      <c r="N4858" s="25" t="str">
        <f>IF(A4858="","",IF(K4858&lt;VLOOKUP(A4858,'entry data'!B:G,6,0),K4858+M4858,VLOOKUP(A4858,'entry data'!B:G,6,0)))</f>
        <v/>
      </c>
      <c r="O4858" s="25" t="str">
        <f t="shared" si="627"/>
        <v/>
      </c>
      <c r="P4858" s="25" t="str">
        <f t="shared" si="621"/>
        <v/>
      </c>
    </row>
    <row r="4859" spans="1:16" x14ac:dyDescent="0.25">
      <c r="A4859" s="23" t="str">
        <f>IF(A4858="","",IF(O4858&gt;0.1,A4858,IF(A4858=MAX('entry data'!$B$8:$B$17),"",A4858+1)))</f>
        <v/>
      </c>
      <c r="B4859" s="23" t="str">
        <f t="shared" si="622"/>
        <v/>
      </c>
      <c r="C4859" s="23" t="str">
        <f>IF(ISERROR(VLOOKUP(A4859,'entry data'!B:G,6,0)),"",VLOOKUP(A4859,'entry data'!B:G,6,0))</f>
        <v/>
      </c>
      <c r="D4859" s="23" t="str">
        <f>IF(ISERROR(VLOOKUP(A4859,'entry data'!B:C,2,0)),"",VLOOKUP(A4859,'entry data'!B:C,2,0))</f>
        <v/>
      </c>
      <c r="E4859" s="23" t="str">
        <f>IF(ISERROR(VLOOKUP(A4859,'entry data'!B:E,4,0)),"",VLOOKUP(A4859,'entry data'!B:E,4,0))</f>
        <v/>
      </c>
      <c r="F4859" s="25" t="str">
        <f>IF(A4859="","",IF(ISERROR(VLOOKUP(A4859,'entry data'!B:F,5,0)),"",VLOOKUP(A4859,'entry data'!B:F,5,0)))</f>
        <v/>
      </c>
      <c r="G4859" s="26" t="str">
        <f>IF(A4859="","",IF(ISERROR(VLOOKUP(A4859,'entry data'!B:H,7,0)),"",VLOOKUP(A4859,'entry data'!B:H,7,0)))</f>
        <v/>
      </c>
      <c r="H4859" s="27" t="str">
        <f>IF(A4859="","",IF(B4859=1,VLOOKUP(A4859,'entry data'!B:D,3,0),I4858))</f>
        <v/>
      </c>
      <c r="I4859" s="28" t="str">
        <f t="shared" si="623"/>
        <v/>
      </c>
      <c r="J4859" s="23" t="str">
        <f t="shared" si="624"/>
        <v/>
      </c>
      <c r="K4859" s="25" t="str">
        <f t="shared" si="625"/>
        <v/>
      </c>
      <c r="L4859" s="25" t="str">
        <f t="shared" si="626"/>
        <v/>
      </c>
      <c r="M4859" s="25" t="str">
        <f t="shared" si="620"/>
        <v/>
      </c>
      <c r="N4859" s="25" t="str">
        <f>IF(A4859="","",IF(K4859&lt;VLOOKUP(A4859,'entry data'!B:G,6,0),K4859+M4859,VLOOKUP(A4859,'entry data'!B:G,6,0)))</f>
        <v/>
      </c>
      <c r="O4859" s="25" t="str">
        <f t="shared" si="627"/>
        <v/>
      </c>
      <c r="P4859" s="25" t="str">
        <f t="shared" si="621"/>
        <v/>
      </c>
    </row>
    <row r="4860" spans="1:16" x14ac:dyDescent="0.25">
      <c r="A4860" s="23" t="str">
        <f>IF(A4859="","",IF(O4859&gt;0.1,A4859,IF(A4859=MAX('entry data'!$B$8:$B$17),"",A4859+1)))</f>
        <v/>
      </c>
      <c r="B4860" s="23" t="str">
        <f t="shared" si="622"/>
        <v/>
      </c>
      <c r="C4860" s="23" t="str">
        <f>IF(ISERROR(VLOOKUP(A4860,'entry data'!B:G,6,0)),"",VLOOKUP(A4860,'entry data'!B:G,6,0))</f>
        <v/>
      </c>
      <c r="D4860" s="23" t="str">
        <f>IF(ISERROR(VLOOKUP(A4860,'entry data'!B:C,2,0)),"",VLOOKUP(A4860,'entry data'!B:C,2,0))</f>
        <v/>
      </c>
      <c r="E4860" s="23" t="str">
        <f>IF(ISERROR(VLOOKUP(A4860,'entry data'!B:E,4,0)),"",VLOOKUP(A4860,'entry data'!B:E,4,0))</f>
        <v/>
      </c>
      <c r="F4860" s="25" t="str">
        <f>IF(A4860="","",IF(ISERROR(VLOOKUP(A4860,'entry data'!B:F,5,0)),"",VLOOKUP(A4860,'entry data'!B:F,5,0)))</f>
        <v/>
      </c>
      <c r="G4860" s="26" t="str">
        <f>IF(A4860="","",IF(ISERROR(VLOOKUP(A4860,'entry data'!B:H,7,0)),"",VLOOKUP(A4860,'entry data'!B:H,7,0)))</f>
        <v/>
      </c>
      <c r="H4860" s="27" t="str">
        <f>IF(A4860="","",IF(B4860=1,VLOOKUP(A4860,'entry data'!B:D,3,0),I4859))</f>
        <v/>
      </c>
      <c r="I4860" s="28" t="str">
        <f t="shared" si="623"/>
        <v/>
      </c>
      <c r="J4860" s="23" t="str">
        <f t="shared" si="624"/>
        <v/>
      </c>
      <c r="K4860" s="25" t="str">
        <f t="shared" si="625"/>
        <v/>
      </c>
      <c r="L4860" s="25" t="str">
        <f t="shared" si="626"/>
        <v/>
      </c>
      <c r="M4860" s="25" t="str">
        <f t="shared" si="620"/>
        <v/>
      </c>
      <c r="N4860" s="25" t="str">
        <f>IF(A4860="","",IF(K4860&lt;VLOOKUP(A4860,'entry data'!B:G,6,0),K4860+M4860,VLOOKUP(A4860,'entry data'!B:G,6,0)))</f>
        <v/>
      </c>
      <c r="O4860" s="25" t="str">
        <f t="shared" si="627"/>
        <v/>
      </c>
      <c r="P4860" s="25" t="str">
        <f t="shared" si="621"/>
        <v/>
      </c>
    </row>
    <row r="4861" spans="1:16" x14ac:dyDescent="0.25">
      <c r="A4861" s="23" t="str">
        <f>IF(A4860="","",IF(O4860&gt;0.1,A4860,IF(A4860=MAX('entry data'!$B$8:$B$17),"",A4860+1)))</f>
        <v/>
      </c>
      <c r="B4861" s="23" t="str">
        <f t="shared" si="622"/>
        <v/>
      </c>
      <c r="C4861" s="23" t="str">
        <f>IF(ISERROR(VLOOKUP(A4861,'entry data'!B:G,6,0)),"",VLOOKUP(A4861,'entry data'!B:G,6,0))</f>
        <v/>
      </c>
      <c r="D4861" s="23" t="str">
        <f>IF(ISERROR(VLOOKUP(A4861,'entry data'!B:C,2,0)),"",VLOOKUP(A4861,'entry data'!B:C,2,0))</f>
        <v/>
      </c>
      <c r="E4861" s="23" t="str">
        <f>IF(ISERROR(VLOOKUP(A4861,'entry data'!B:E,4,0)),"",VLOOKUP(A4861,'entry data'!B:E,4,0))</f>
        <v/>
      </c>
      <c r="F4861" s="25" t="str">
        <f>IF(A4861="","",IF(ISERROR(VLOOKUP(A4861,'entry data'!B:F,5,0)),"",VLOOKUP(A4861,'entry data'!B:F,5,0)))</f>
        <v/>
      </c>
      <c r="G4861" s="26" t="str">
        <f>IF(A4861="","",IF(ISERROR(VLOOKUP(A4861,'entry data'!B:H,7,0)),"",VLOOKUP(A4861,'entry data'!B:H,7,0)))</f>
        <v/>
      </c>
      <c r="H4861" s="27" t="str">
        <f>IF(A4861="","",IF(B4861=1,VLOOKUP(A4861,'entry data'!B:D,3,0),I4860))</f>
        <v/>
      </c>
      <c r="I4861" s="28" t="str">
        <f t="shared" si="623"/>
        <v/>
      </c>
      <c r="J4861" s="23" t="str">
        <f t="shared" si="624"/>
        <v/>
      </c>
      <c r="K4861" s="25" t="str">
        <f t="shared" si="625"/>
        <v/>
      </c>
      <c r="L4861" s="25" t="str">
        <f t="shared" si="626"/>
        <v/>
      </c>
      <c r="M4861" s="25" t="str">
        <f t="shared" si="620"/>
        <v/>
      </c>
      <c r="N4861" s="25" t="str">
        <f>IF(A4861="","",IF(K4861&lt;VLOOKUP(A4861,'entry data'!B:G,6,0),K4861+M4861,VLOOKUP(A4861,'entry data'!B:G,6,0)))</f>
        <v/>
      </c>
      <c r="O4861" s="25" t="str">
        <f t="shared" si="627"/>
        <v/>
      </c>
      <c r="P4861" s="25" t="str">
        <f t="shared" si="621"/>
        <v/>
      </c>
    </row>
    <row r="4862" spans="1:16" x14ac:dyDescent="0.25">
      <c r="A4862" s="23" t="str">
        <f>IF(A4861="","",IF(O4861&gt;0.1,A4861,IF(A4861=MAX('entry data'!$B$8:$B$17),"",A4861+1)))</f>
        <v/>
      </c>
      <c r="B4862" s="23" t="str">
        <f t="shared" si="622"/>
        <v/>
      </c>
      <c r="C4862" s="23" t="str">
        <f>IF(ISERROR(VLOOKUP(A4862,'entry data'!B:G,6,0)),"",VLOOKUP(A4862,'entry data'!B:G,6,0))</f>
        <v/>
      </c>
      <c r="D4862" s="23" t="str">
        <f>IF(ISERROR(VLOOKUP(A4862,'entry data'!B:C,2,0)),"",VLOOKUP(A4862,'entry data'!B:C,2,0))</f>
        <v/>
      </c>
      <c r="E4862" s="23" t="str">
        <f>IF(ISERROR(VLOOKUP(A4862,'entry data'!B:E,4,0)),"",VLOOKUP(A4862,'entry data'!B:E,4,0))</f>
        <v/>
      </c>
      <c r="F4862" s="25" t="str">
        <f>IF(A4862="","",IF(ISERROR(VLOOKUP(A4862,'entry data'!B:F,5,0)),"",VLOOKUP(A4862,'entry data'!B:F,5,0)))</f>
        <v/>
      </c>
      <c r="G4862" s="26" t="str">
        <f>IF(A4862="","",IF(ISERROR(VLOOKUP(A4862,'entry data'!B:H,7,0)),"",VLOOKUP(A4862,'entry data'!B:H,7,0)))</f>
        <v/>
      </c>
      <c r="H4862" s="27" t="str">
        <f>IF(A4862="","",IF(B4862=1,VLOOKUP(A4862,'entry data'!B:D,3,0),I4861))</f>
        <v/>
      </c>
      <c r="I4862" s="28" t="str">
        <f t="shared" si="623"/>
        <v/>
      </c>
      <c r="J4862" s="23" t="str">
        <f t="shared" si="624"/>
        <v/>
      </c>
      <c r="K4862" s="25" t="str">
        <f t="shared" si="625"/>
        <v/>
      </c>
      <c r="L4862" s="25" t="str">
        <f t="shared" si="626"/>
        <v/>
      </c>
      <c r="M4862" s="25" t="str">
        <f t="shared" si="620"/>
        <v/>
      </c>
      <c r="N4862" s="25" t="str">
        <f>IF(A4862="","",IF(K4862&lt;VLOOKUP(A4862,'entry data'!B:G,6,0),K4862+M4862,VLOOKUP(A4862,'entry data'!B:G,6,0)))</f>
        <v/>
      </c>
      <c r="O4862" s="25" t="str">
        <f t="shared" si="627"/>
        <v/>
      </c>
      <c r="P4862" s="25" t="str">
        <f t="shared" si="621"/>
        <v/>
      </c>
    </row>
    <row r="4863" spans="1:16" x14ac:dyDescent="0.25">
      <c r="A4863" s="23" t="str">
        <f>IF(A4862="","",IF(O4862&gt;0.1,A4862,IF(A4862=MAX('entry data'!$B$8:$B$17),"",A4862+1)))</f>
        <v/>
      </c>
      <c r="B4863" s="23" t="str">
        <f t="shared" si="622"/>
        <v/>
      </c>
      <c r="C4863" s="23" t="str">
        <f>IF(ISERROR(VLOOKUP(A4863,'entry data'!B:G,6,0)),"",VLOOKUP(A4863,'entry data'!B:G,6,0))</f>
        <v/>
      </c>
      <c r="D4863" s="23" t="str">
        <f>IF(ISERROR(VLOOKUP(A4863,'entry data'!B:C,2,0)),"",VLOOKUP(A4863,'entry data'!B:C,2,0))</f>
        <v/>
      </c>
      <c r="E4863" s="23" t="str">
        <f>IF(ISERROR(VLOOKUP(A4863,'entry data'!B:E,4,0)),"",VLOOKUP(A4863,'entry data'!B:E,4,0))</f>
        <v/>
      </c>
      <c r="F4863" s="25" t="str">
        <f>IF(A4863="","",IF(ISERROR(VLOOKUP(A4863,'entry data'!B:F,5,0)),"",VLOOKUP(A4863,'entry data'!B:F,5,0)))</f>
        <v/>
      </c>
      <c r="G4863" s="26" t="str">
        <f>IF(A4863="","",IF(ISERROR(VLOOKUP(A4863,'entry data'!B:H,7,0)),"",VLOOKUP(A4863,'entry data'!B:H,7,0)))</f>
        <v/>
      </c>
      <c r="H4863" s="27" t="str">
        <f>IF(A4863="","",IF(B4863=1,VLOOKUP(A4863,'entry data'!B:D,3,0),I4862))</f>
        <v/>
      </c>
      <c r="I4863" s="28" t="str">
        <f t="shared" si="623"/>
        <v/>
      </c>
      <c r="J4863" s="23" t="str">
        <f t="shared" si="624"/>
        <v/>
      </c>
      <c r="K4863" s="25" t="str">
        <f t="shared" si="625"/>
        <v/>
      </c>
      <c r="L4863" s="25" t="str">
        <f t="shared" si="626"/>
        <v/>
      </c>
      <c r="M4863" s="25" t="str">
        <f t="shared" si="620"/>
        <v/>
      </c>
      <c r="N4863" s="25" t="str">
        <f>IF(A4863="","",IF(K4863&lt;VLOOKUP(A4863,'entry data'!B:G,6,0),K4863+M4863,VLOOKUP(A4863,'entry data'!B:G,6,0)))</f>
        <v/>
      </c>
      <c r="O4863" s="25" t="str">
        <f t="shared" si="627"/>
        <v/>
      </c>
      <c r="P4863" s="25" t="str">
        <f t="shared" si="621"/>
        <v/>
      </c>
    </row>
    <row r="4864" spans="1:16" x14ac:dyDescent="0.25">
      <c r="A4864" s="23" t="str">
        <f>IF(A4863="","",IF(O4863&gt;0.1,A4863,IF(A4863=MAX('entry data'!$B$8:$B$17),"",A4863+1)))</f>
        <v/>
      </c>
      <c r="B4864" s="23" t="str">
        <f t="shared" si="622"/>
        <v/>
      </c>
      <c r="C4864" s="23" t="str">
        <f>IF(ISERROR(VLOOKUP(A4864,'entry data'!B:G,6,0)),"",VLOOKUP(A4864,'entry data'!B:G,6,0))</f>
        <v/>
      </c>
      <c r="D4864" s="23" t="str">
        <f>IF(ISERROR(VLOOKUP(A4864,'entry data'!B:C,2,0)),"",VLOOKUP(A4864,'entry data'!B:C,2,0))</f>
        <v/>
      </c>
      <c r="E4864" s="23" t="str">
        <f>IF(ISERROR(VLOOKUP(A4864,'entry data'!B:E,4,0)),"",VLOOKUP(A4864,'entry data'!B:E,4,0))</f>
        <v/>
      </c>
      <c r="F4864" s="25" t="str">
        <f>IF(A4864="","",IF(ISERROR(VLOOKUP(A4864,'entry data'!B:F,5,0)),"",VLOOKUP(A4864,'entry data'!B:F,5,0)))</f>
        <v/>
      </c>
      <c r="G4864" s="26" t="str">
        <f>IF(A4864="","",IF(ISERROR(VLOOKUP(A4864,'entry data'!B:H,7,0)),"",VLOOKUP(A4864,'entry data'!B:H,7,0)))</f>
        <v/>
      </c>
      <c r="H4864" s="27" t="str">
        <f>IF(A4864="","",IF(B4864=1,VLOOKUP(A4864,'entry data'!B:D,3,0),I4863))</f>
        <v/>
      </c>
      <c r="I4864" s="28" t="str">
        <f t="shared" si="623"/>
        <v/>
      </c>
      <c r="J4864" s="23" t="str">
        <f t="shared" si="624"/>
        <v/>
      </c>
      <c r="K4864" s="25" t="str">
        <f t="shared" si="625"/>
        <v/>
      </c>
      <c r="L4864" s="25" t="str">
        <f t="shared" si="626"/>
        <v/>
      </c>
      <c r="M4864" s="25" t="str">
        <f t="shared" si="620"/>
        <v/>
      </c>
      <c r="N4864" s="25" t="str">
        <f>IF(A4864="","",IF(K4864&lt;VLOOKUP(A4864,'entry data'!B:G,6,0),K4864+M4864,VLOOKUP(A4864,'entry data'!B:G,6,0)))</f>
        <v/>
      </c>
      <c r="O4864" s="25" t="str">
        <f t="shared" si="627"/>
        <v/>
      </c>
      <c r="P4864" s="25" t="str">
        <f t="shared" si="621"/>
        <v/>
      </c>
    </row>
    <row r="4865" spans="1:16" x14ac:dyDescent="0.25">
      <c r="A4865" s="23" t="str">
        <f>IF(A4864="","",IF(O4864&gt;0.1,A4864,IF(A4864=MAX('entry data'!$B$8:$B$17),"",A4864+1)))</f>
        <v/>
      </c>
      <c r="B4865" s="23" t="str">
        <f t="shared" si="622"/>
        <v/>
      </c>
      <c r="C4865" s="23" t="str">
        <f>IF(ISERROR(VLOOKUP(A4865,'entry data'!B:G,6,0)),"",VLOOKUP(A4865,'entry data'!B:G,6,0))</f>
        <v/>
      </c>
      <c r="D4865" s="23" t="str">
        <f>IF(ISERROR(VLOOKUP(A4865,'entry data'!B:C,2,0)),"",VLOOKUP(A4865,'entry data'!B:C,2,0))</f>
        <v/>
      </c>
      <c r="E4865" s="23" t="str">
        <f>IF(ISERROR(VLOOKUP(A4865,'entry data'!B:E,4,0)),"",VLOOKUP(A4865,'entry data'!B:E,4,0))</f>
        <v/>
      </c>
      <c r="F4865" s="25" t="str">
        <f>IF(A4865="","",IF(ISERROR(VLOOKUP(A4865,'entry data'!B:F,5,0)),"",VLOOKUP(A4865,'entry data'!B:F,5,0)))</f>
        <v/>
      </c>
      <c r="G4865" s="26" t="str">
        <f>IF(A4865="","",IF(ISERROR(VLOOKUP(A4865,'entry data'!B:H,7,0)),"",VLOOKUP(A4865,'entry data'!B:H,7,0)))</f>
        <v/>
      </c>
      <c r="H4865" s="27" t="str">
        <f>IF(A4865="","",IF(B4865=1,VLOOKUP(A4865,'entry data'!B:D,3,0),I4864))</f>
        <v/>
      </c>
      <c r="I4865" s="28" t="str">
        <f t="shared" si="623"/>
        <v/>
      </c>
      <c r="J4865" s="23" t="str">
        <f t="shared" si="624"/>
        <v/>
      </c>
      <c r="K4865" s="25" t="str">
        <f t="shared" si="625"/>
        <v/>
      </c>
      <c r="L4865" s="25" t="str">
        <f t="shared" si="626"/>
        <v/>
      </c>
      <c r="M4865" s="25" t="str">
        <f t="shared" si="620"/>
        <v/>
      </c>
      <c r="N4865" s="25" t="str">
        <f>IF(A4865="","",IF(K4865&lt;VLOOKUP(A4865,'entry data'!B:G,6,0),K4865+M4865,VLOOKUP(A4865,'entry data'!B:G,6,0)))</f>
        <v/>
      </c>
      <c r="O4865" s="25" t="str">
        <f t="shared" si="627"/>
        <v/>
      </c>
      <c r="P4865" s="25" t="str">
        <f t="shared" si="621"/>
        <v/>
      </c>
    </row>
    <row r="4866" spans="1:16" x14ac:dyDescent="0.25">
      <c r="A4866" s="23" t="str">
        <f>IF(A4865="","",IF(O4865&gt;0.1,A4865,IF(A4865=MAX('entry data'!$B$8:$B$17),"",A4865+1)))</f>
        <v/>
      </c>
      <c r="B4866" s="23" t="str">
        <f t="shared" si="622"/>
        <v/>
      </c>
      <c r="C4866" s="23" t="str">
        <f>IF(ISERROR(VLOOKUP(A4866,'entry data'!B:G,6,0)),"",VLOOKUP(A4866,'entry data'!B:G,6,0))</f>
        <v/>
      </c>
      <c r="D4866" s="23" t="str">
        <f>IF(ISERROR(VLOOKUP(A4866,'entry data'!B:C,2,0)),"",VLOOKUP(A4866,'entry data'!B:C,2,0))</f>
        <v/>
      </c>
      <c r="E4866" s="23" t="str">
        <f>IF(ISERROR(VLOOKUP(A4866,'entry data'!B:E,4,0)),"",VLOOKUP(A4866,'entry data'!B:E,4,0))</f>
        <v/>
      </c>
      <c r="F4866" s="25" t="str">
        <f>IF(A4866="","",IF(ISERROR(VLOOKUP(A4866,'entry data'!B:F,5,0)),"",VLOOKUP(A4866,'entry data'!B:F,5,0)))</f>
        <v/>
      </c>
      <c r="G4866" s="26" t="str">
        <f>IF(A4866="","",IF(ISERROR(VLOOKUP(A4866,'entry data'!B:H,7,0)),"",VLOOKUP(A4866,'entry data'!B:H,7,0)))</f>
        <v/>
      </c>
      <c r="H4866" s="27" t="str">
        <f>IF(A4866="","",IF(B4866=1,VLOOKUP(A4866,'entry data'!B:D,3,0),I4865))</f>
        <v/>
      </c>
      <c r="I4866" s="28" t="str">
        <f t="shared" si="623"/>
        <v/>
      </c>
      <c r="J4866" s="23" t="str">
        <f t="shared" si="624"/>
        <v/>
      </c>
      <c r="K4866" s="25" t="str">
        <f t="shared" si="625"/>
        <v/>
      </c>
      <c r="L4866" s="25" t="str">
        <f t="shared" si="626"/>
        <v/>
      </c>
      <c r="M4866" s="25" t="str">
        <f t="shared" si="620"/>
        <v/>
      </c>
      <c r="N4866" s="25" t="str">
        <f>IF(A4866="","",IF(K4866&lt;VLOOKUP(A4866,'entry data'!B:G,6,0),K4866+M4866,VLOOKUP(A4866,'entry data'!B:G,6,0)))</f>
        <v/>
      </c>
      <c r="O4866" s="25" t="str">
        <f t="shared" si="627"/>
        <v/>
      </c>
      <c r="P4866" s="25" t="str">
        <f t="shared" si="621"/>
        <v/>
      </c>
    </row>
    <row r="4867" spans="1:16" x14ac:dyDescent="0.25">
      <c r="A4867" s="23" t="str">
        <f>IF(A4866="","",IF(O4866&gt;0.1,A4866,IF(A4866=MAX('entry data'!$B$8:$B$17),"",A4866+1)))</f>
        <v/>
      </c>
      <c r="B4867" s="23" t="str">
        <f t="shared" si="622"/>
        <v/>
      </c>
      <c r="C4867" s="23" t="str">
        <f>IF(ISERROR(VLOOKUP(A4867,'entry data'!B:G,6,0)),"",VLOOKUP(A4867,'entry data'!B:G,6,0))</f>
        <v/>
      </c>
      <c r="D4867" s="23" t="str">
        <f>IF(ISERROR(VLOOKUP(A4867,'entry data'!B:C,2,0)),"",VLOOKUP(A4867,'entry data'!B:C,2,0))</f>
        <v/>
      </c>
      <c r="E4867" s="23" t="str">
        <f>IF(ISERROR(VLOOKUP(A4867,'entry data'!B:E,4,0)),"",VLOOKUP(A4867,'entry data'!B:E,4,0))</f>
        <v/>
      </c>
      <c r="F4867" s="25" t="str">
        <f>IF(A4867="","",IF(ISERROR(VLOOKUP(A4867,'entry data'!B:F,5,0)),"",VLOOKUP(A4867,'entry data'!B:F,5,0)))</f>
        <v/>
      </c>
      <c r="G4867" s="26" t="str">
        <f>IF(A4867="","",IF(ISERROR(VLOOKUP(A4867,'entry data'!B:H,7,0)),"",VLOOKUP(A4867,'entry data'!B:H,7,0)))</f>
        <v/>
      </c>
      <c r="H4867" s="27" t="str">
        <f>IF(A4867="","",IF(B4867=1,VLOOKUP(A4867,'entry data'!B:D,3,0),I4866))</f>
        <v/>
      </c>
      <c r="I4867" s="28" t="str">
        <f t="shared" si="623"/>
        <v/>
      </c>
      <c r="J4867" s="23" t="str">
        <f t="shared" si="624"/>
        <v/>
      </c>
      <c r="K4867" s="25" t="str">
        <f t="shared" si="625"/>
        <v/>
      </c>
      <c r="L4867" s="25" t="str">
        <f t="shared" si="626"/>
        <v/>
      </c>
      <c r="M4867" s="25" t="str">
        <f t="shared" ref="M4867:M4930" si="628">IF(A4867="","",IF(E4867="monthly",(G4867/12)*K4867,((G4867/365)*(I4867-H4867))*K4867))</f>
        <v/>
      </c>
      <c r="N4867" s="25" t="str">
        <f>IF(A4867="","",IF(K4867&lt;VLOOKUP(A4867,'entry data'!B:G,6,0),K4867+M4867,VLOOKUP(A4867,'entry data'!B:G,6,0)))</f>
        <v/>
      </c>
      <c r="O4867" s="25" t="str">
        <f t="shared" si="627"/>
        <v/>
      </c>
      <c r="P4867" s="25" t="str">
        <f t="shared" ref="P4867:P4930" si="629">IF(A4867="","",IF(J4867&lt;&gt;J4868,O4867,0))</f>
        <v/>
      </c>
    </row>
    <row r="4868" spans="1:16" x14ac:dyDescent="0.25">
      <c r="A4868" s="23" t="str">
        <f>IF(A4867="","",IF(O4867&gt;0.1,A4867,IF(A4867=MAX('entry data'!$B$8:$B$17),"",A4867+1)))</f>
        <v/>
      </c>
      <c r="B4868" s="23" t="str">
        <f t="shared" ref="B4868:B4931" si="630">IF(A4868="","",IF(O4867&lt;0.1,1,B4867+1))</f>
        <v/>
      </c>
      <c r="C4868" s="23" t="str">
        <f>IF(ISERROR(VLOOKUP(A4868,'entry data'!B:G,6,0)),"",VLOOKUP(A4868,'entry data'!B:G,6,0))</f>
        <v/>
      </c>
      <c r="D4868" s="23" t="str">
        <f>IF(ISERROR(VLOOKUP(A4868,'entry data'!B:C,2,0)),"",VLOOKUP(A4868,'entry data'!B:C,2,0))</f>
        <v/>
      </c>
      <c r="E4868" s="23" t="str">
        <f>IF(ISERROR(VLOOKUP(A4868,'entry data'!B:E,4,0)),"",VLOOKUP(A4868,'entry data'!B:E,4,0))</f>
        <v/>
      </c>
      <c r="F4868" s="25" t="str">
        <f>IF(A4868="","",IF(ISERROR(VLOOKUP(A4868,'entry data'!B:F,5,0)),"",VLOOKUP(A4868,'entry data'!B:F,5,0)))</f>
        <v/>
      </c>
      <c r="G4868" s="26" t="str">
        <f>IF(A4868="","",IF(ISERROR(VLOOKUP(A4868,'entry data'!B:H,7,0)),"",VLOOKUP(A4868,'entry data'!B:H,7,0)))</f>
        <v/>
      </c>
      <c r="H4868" s="27" t="str">
        <f>IF(A4868="","",IF(B4868=1,VLOOKUP(A4868,'entry data'!B:D,3,0),I4867))</f>
        <v/>
      </c>
      <c r="I4868" s="28" t="str">
        <f t="shared" si="623"/>
        <v/>
      </c>
      <c r="J4868" s="23" t="str">
        <f t="shared" si="624"/>
        <v/>
      </c>
      <c r="K4868" s="25" t="str">
        <f t="shared" si="625"/>
        <v/>
      </c>
      <c r="L4868" s="25" t="str">
        <f t="shared" si="626"/>
        <v/>
      </c>
      <c r="M4868" s="25" t="str">
        <f t="shared" si="628"/>
        <v/>
      </c>
      <c r="N4868" s="25" t="str">
        <f>IF(A4868="","",IF(K4868&lt;VLOOKUP(A4868,'entry data'!B:G,6,0),K4868+M4868,VLOOKUP(A4868,'entry data'!B:G,6,0)))</f>
        <v/>
      </c>
      <c r="O4868" s="25" t="str">
        <f t="shared" si="627"/>
        <v/>
      </c>
      <c r="P4868" s="25" t="str">
        <f t="shared" si="629"/>
        <v/>
      </c>
    </row>
    <row r="4869" spans="1:16" x14ac:dyDescent="0.25">
      <c r="A4869" s="23" t="str">
        <f>IF(A4868="","",IF(O4868&gt;0.1,A4868,IF(A4868=MAX('entry data'!$B$8:$B$17),"",A4868+1)))</f>
        <v/>
      </c>
      <c r="B4869" s="23" t="str">
        <f t="shared" si="630"/>
        <v/>
      </c>
      <c r="C4869" s="23" t="str">
        <f>IF(ISERROR(VLOOKUP(A4869,'entry data'!B:G,6,0)),"",VLOOKUP(A4869,'entry data'!B:G,6,0))</f>
        <v/>
      </c>
      <c r="D4869" s="23" t="str">
        <f>IF(ISERROR(VLOOKUP(A4869,'entry data'!B:C,2,0)),"",VLOOKUP(A4869,'entry data'!B:C,2,0))</f>
        <v/>
      </c>
      <c r="E4869" s="23" t="str">
        <f>IF(ISERROR(VLOOKUP(A4869,'entry data'!B:E,4,0)),"",VLOOKUP(A4869,'entry data'!B:E,4,0))</f>
        <v/>
      </c>
      <c r="F4869" s="25" t="str">
        <f>IF(A4869="","",IF(ISERROR(VLOOKUP(A4869,'entry data'!B:F,5,0)),"",VLOOKUP(A4869,'entry data'!B:F,5,0)))</f>
        <v/>
      </c>
      <c r="G4869" s="26" t="str">
        <f>IF(A4869="","",IF(ISERROR(VLOOKUP(A4869,'entry data'!B:H,7,0)),"",VLOOKUP(A4869,'entry data'!B:H,7,0)))</f>
        <v/>
      </c>
      <c r="H4869" s="27" t="str">
        <f>IF(A4869="","",IF(B4869=1,VLOOKUP(A4869,'entry data'!B:D,3,0),I4868))</f>
        <v/>
      </c>
      <c r="I4869" s="28" t="str">
        <f t="shared" si="623"/>
        <v/>
      </c>
      <c r="J4869" s="23" t="str">
        <f t="shared" si="624"/>
        <v/>
      </c>
      <c r="K4869" s="25" t="str">
        <f t="shared" si="625"/>
        <v/>
      </c>
      <c r="L4869" s="25" t="str">
        <f t="shared" si="626"/>
        <v/>
      </c>
      <c r="M4869" s="25" t="str">
        <f t="shared" si="628"/>
        <v/>
      </c>
      <c r="N4869" s="25" t="str">
        <f>IF(A4869="","",IF(K4869&lt;VLOOKUP(A4869,'entry data'!B:G,6,0),K4869+M4869,VLOOKUP(A4869,'entry data'!B:G,6,0)))</f>
        <v/>
      </c>
      <c r="O4869" s="25" t="str">
        <f t="shared" si="627"/>
        <v/>
      </c>
      <c r="P4869" s="25" t="str">
        <f t="shared" si="629"/>
        <v/>
      </c>
    </row>
    <row r="4870" spans="1:16" x14ac:dyDescent="0.25">
      <c r="A4870" s="23" t="str">
        <f>IF(A4869="","",IF(O4869&gt;0.1,A4869,IF(A4869=MAX('entry data'!$B$8:$B$17),"",A4869+1)))</f>
        <v/>
      </c>
      <c r="B4870" s="23" t="str">
        <f t="shared" si="630"/>
        <v/>
      </c>
      <c r="C4870" s="23" t="str">
        <f>IF(ISERROR(VLOOKUP(A4870,'entry data'!B:G,6,0)),"",VLOOKUP(A4870,'entry data'!B:G,6,0))</f>
        <v/>
      </c>
      <c r="D4870" s="23" t="str">
        <f>IF(ISERROR(VLOOKUP(A4870,'entry data'!B:C,2,0)),"",VLOOKUP(A4870,'entry data'!B:C,2,0))</f>
        <v/>
      </c>
      <c r="E4870" s="23" t="str">
        <f>IF(ISERROR(VLOOKUP(A4870,'entry data'!B:E,4,0)),"",VLOOKUP(A4870,'entry data'!B:E,4,0))</f>
        <v/>
      </c>
      <c r="F4870" s="25" t="str">
        <f>IF(A4870="","",IF(ISERROR(VLOOKUP(A4870,'entry data'!B:F,5,0)),"",VLOOKUP(A4870,'entry data'!B:F,5,0)))</f>
        <v/>
      </c>
      <c r="G4870" s="26" t="str">
        <f>IF(A4870="","",IF(ISERROR(VLOOKUP(A4870,'entry data'!B:H,7,0)),"",VLOOKUP(A4870,'entry data'!B:H,7,0)))</f>
        <v/>
      </c>
      <c r="H4870" s="27" t="str">
        <f>IF(A4870="","",IF(B4870=1,VLOOKUP(A4870,'entry data'!B:D,3,0),I4869))</f>
        <v/>
      </c>
      <c r="I4870" s="28" t="str">
        <f t="shared" si="623"/>
        <v/>
      </c>
      <c r="J4870" s="23" t="str">
        <f t="shared" si="624"/>
        <v/>
      </c>
      <c r="K4870" s="25" t="str">
        <f t="shared" si="625"/>
        <v/>
      </c>
      <c r="L4870" s="25" t="str">
        <f t="shared" si="626"/>
        <v/>
      </c>
      <c r="M4870" s="25" t="str">
        <f t="shared" si="628"/>
        <v/>
      </c>
      <c r="N4870" s="25" t="str">
        <f>IF(A4870="","",IF(K4870&lt;VLOOKUP(A4870,'entry data'!B:G,6,0),K4870+M4870,VLOOKUP(A4870,'entry data'!B:G,6,0)))</f>
        <v/>
      </c>
      <c r="O4870" s="25" t="str">
        <f t="shared" si="627"/>
        <v/>
      </c>
      <c r="P4870" s="25" t="str">
        <f t="shared" si="629"/>
        <v/>
      </c>
    </row>
    <row r="4871" spans="1:16" x14ac:dyDescent="0.25">
      <c r="A4871" s="23" t="str">
        <f>IF(A4870="","",IF(O4870&gt;0.1,A4870,IF(A4870=MAX('entry data'!$B$8:$B$17),"",A4870+1)))</f>
        <v/>
      </c>
      <c r="B4871" s="23" t="str">
        <f t="shared" si="630"/>
        <v/>
      </c>
      <c r="C4871" s="23" t="str">
        <f>IF(ISERROR(VLOOKUP(A4871,'entry data'!B:G,6,0)),"",VLOOKUP(A4871,'entry data'!B:G,6,0))</f>
        <v/>
      </c>
      <c r="D4871" s="23" t="str">
        <f>IF(ISERROR(VLOOKUP(A4871,'entry data'!B:C,2,0)),"",VLOOKUP(A4871,'entry data'!B:C,2,0))</f>
        <v/>
      </c>
      <c r="E4871" s="23" t="str">
        <f>IF(ISERROR(VLOOKUP(A4871,'entry data'!B:E,4,0)),"",VLOOKUP(A4871,'entry data'!B:E,4,0))</f>
        <v/>
      </c>
      <c r="F4871" s="25" t="str">
        <f>IF(A4871="","",IF(ISERROR(VLOOKUP(A4871,'entry data'!B:F,5,0)),"",VLOOKUP(A4871,'entry data'!B:F,5,0)))</f>
        <v/>
      </c>
      <c r="G4871" s="26" t="str">
        <f>IF(A4871="","",IF(ISERROR(VLOOKUP(A4871,'entry data'!B:H,7,0)),"",VLOOKUP(A4871,'entry data'!B:H,7,0)))</f>
        <v/>
      </c>
      <c r="H4871" s="27" t="str">
        <f>IF(A4871="","",IF(B4871=1,VLOOKUP(A4871,'entry data'!B:D,3,0),I4870))</f>
        <v/>
      </c>
      <c r="I4871" s="28" t="str">
        <f t="shared" si="623"/>
        <v/>
      </c>
      <c r="J4871" s="23" t="str">
        <f t="shared" si="624"/>
        <v/>
      </c>
      <c r="K4871" s="25" t="str">
        <f t="shared" si="625"/>
        <v/>
      </c>
      <c r="L4871" s="25" t="str">
        <f t="shared" si="626"/>
        <v/>
      </c>
      <c r="M4871" s="25" t="str">
        <f t="shared" si="628"/>
        <v/>
      </c>
      <c r="N4871" s="25" t="str">
        <f>IF(A4871="","",IF(K4871&lt;VLOOKUP(A4871,'entry data'!B:G,6,0),K4871+M4871,VLOOKUP(A4871,'entry data'!B:G,6,0)))</f>
        <v/>
      </c>
      <c r="O4871" s="25" t="str">
        <f t="shared" si="627"/>
        <v/>
      </c>
      <c r="P4871" s="25" t="str">
        <f t="shared" si="629"/>
        <v/>
      </c>
    </row>
    <row r="4872" spans="1:16" x14ac:dyDescent="0.25">
      <c r="A4872" s="23" t="str">
        <f>IF(A4871="","",IF(O4871&gt;0.1,A4871,IF(A4871=MAX('entry data'!$B$8:$B$17),"",A4871+1)))</f>
        <v/>
      </c>
      <c r="B4872" s="23" t="str">
        <f t="shared" si="630"/>
        <v/>
      </c>
      <c r="C4872" s="23" t="str">
        <f>IF(ISERROR(VLOOKUP(A4872,'entry data'!B:G,6,0)),"",VLOOKUP(A4872,'entry data'!B:G,6,0))</f>
        <v/>
      </c>
      <c r="D4872" s="23" t="str">
        <f>IF(ISERROR(VLOOKUP(A4872,'entry data'!B:C,2,0)),"",VLOOKUP(A4872,'entry data'!B:C,2,0))</f>
        <v/>
      </c>
      <c r="E4872" s="23" t="str">
        <f>IF(ISERROR(VLOOKUP(A4872,'entry data'!B:E,4,0)),"",VLOOKUP(A4872,'entry data'!B:E,4,0))</f>
        <v/>
      </c>
      <c r="F4872" s="25" t="str">
        <f>IF(A4872="","",IF(ISERROR(VLOOKUP(A4872,'entry data'!B:F,5,0)),"",VLOOKUP(A4872,'entry data'!B:F,5,0)))</f>
        <v/>
      </c>
      <c r="G4872" s="26" t="str">
        <f>IF(A4872="","",IF(ISERROR(VLOOKUP(A4872,'entry data'!B:H,7,0)),"",VLOOKUP(A4872,'entry data'!B:H,7,0)))</f>
        <v/>
      </c>
      <c r="H4872" s="27" t="str">
        <f>IF(A4872="","",IF(B4872=1,VLOOKUP(A4872,'entry data'!B:D,3,0),I4871))</f>
        <v/>
      </c>
      <c r="I4872" s="28" t="str">
        <f t="shared" si="623"/>
        <v/>
      </c>
      <c r="J4872" s="23" t="str">
        <f t="shared" si="624"/>
        <v/>
      </c>
      <c r="K4872" s="25" t="str">
        <f t="shared" si="625"/>
        <v/>
      </c>
      <c r="L4872" s="25" t="str">
        <f t="shared" si="626"/>
        <v/>
      </c>
      <c r="M4872" s="25" t="str">
        <f t="shared" si="628"/>
        <v/>
      </c>
      <c r="N4872" s="25" t="str">
        <f>IF(A4872="","",IF(K4872&lt;VLOOKUP(A4872,'entry data'!B:G,6,0),K4872+M4872,VLOOKUP(A4872,'entry data'!B:G,6,0)))</f>
        <v/>
      </c>
      <c r="O4872" s="25" t="str">
        <f t="shared" si="627"/>
        <v/>
      </c>
      <c r="P4872" s="25" t="str">
        <f t="shared" si="629"/>
        <v/>
      </c>
    </row>
    <row r="4873" spans="1:16" x14ac:dyDescent="0.25">
      <c r="A4873" s="23" t="str">
        <f>IF(A4872="","",IF(O4872&gt;0.1,A4872,IF(A4872=MAX('entry data'!$B$8:$B$17),"",A4872+1)))</f>
        <v/>
      </c>
      <c r="B4873" s="23" t="str">
        <f t="shared" si="630"/>
        <v/>
      </c>
      <c r="C4873" s="23" t="str">
        <f>IF(ISERROR(VLOOKUP(A4873,'entry data'!B:G,6,0)),"",VLOOKUP(A4873,'entry data'!B:G,6,0))</f>
        <v/>
      </c>
      <c r="D4873" s="23" t="str">
        <f>IF(ISERROR(VLOOKUP(A4873,'entry data'!B:C,2,0)),"",VLOOKUP(A4873,'entry data'!B:C,2,0))</f>
        <v/>
      </c>
      <c r="E4873" s="23" t="str">
        <f>IF(ISERROR(VLOOKUP(A4873,'entry data'!B:E,4,0)),"",VLOOKUP(A4873,'entry data'!B:E,4,0))</f>
        <v/>
      </c>
      <c r="F4873" s="25" t="str">
        <f>IF(A4873="","",IF(ISERROR(VLOOKUP(A4873,'entry data'!B:F,5,0)),"",VLOOKUP(A4873,'entry data'!B:F,5,0)))</f>
        <v/>
      </c>
      <c r="G4873" s="26" t="str">
        <f>IF(A4873="","",IF(ISERROR(VLOOKUP(A4873,'entry data'!B:H,7,0)),"",VLOOKUP(A4873,'entry data'!B:H,7,0)))</f>
        <v/>
      </c>
      <c r="H4873" s="27" t="str">
        <f>IF(A4873="","",IF(B4873=1,VLOOKUP(A4873,'entry data'!B:D,3,0),I4872))</f>
        <v/>
      </c>
      <c r="I4873" s="28" t="str">
        <f t="shared" si="623"/>
        <v/>
      </c>
      <c r="J4873" s="23" t="str">
        <f t="shared" si="624"/>
        <v/>
      </c>
      <c r="K4873" s="25" t="str">
        <f t="shared" si="625"/>
        <v/>
      </c>
      <c r="L4873" s="25" t="str">
        <f t="shared" si="626"/>
        <v/>
      </c>
      <c r="M4873" s="25" t="str">
        <f t="shared" si="628"/>
        <v/>
      </c>
      <c r="N4873" s="25" t="str">
        <f>IF(A4873="","",IF(K4873&lt;VLOOKUP(A4873,'entry data'!B:G,6,0),K4873+M4873,VLOOKUP(A4873,'entry data'!B:G,6,0)))</f>
        <v/>
      </c>
      <c r="O4873" s="25" t="str">
        <f t="shared" si="627"/>
        <v/>
      </c>
      <c r="P4873" s="25" t="str">
        <f t="shared" si="629"/>
        <v/>
      </c>
    </row>
    <row r="4874" spans="1:16" x14ac:dyDescent="0.25">
      <c r="A4874" s="23" t="str">
        <f>IF(A4873="","",IF(O4873&gt;0.1,A4873,IF(A4873=MAX('entry data'!$B$8:$B$17),"",A4873+1)))</f>
        <v/>
      </c>
      <c r="B4874" s="23" t="str">
        <f t="shared" si="630"/>
        <v/>
      </c>
      <c r="C4874" s="23" t="str">
        <f>IF(ISERROR(VLOOKUP(A4874,'entry data'!B:G,6,0)),"",VLOOKUP(A4874,'entry data'!B:G,6,0))</f>
        <v/>
      </c>
      <c r="D4874" s="23" t="str">
        <f>IF(ISERROR(VLOOKUP(A4874,'entry data'!B:C,2,0)),"",VLOOKUP(A4874,'entry data'!B:C,2,0))</f>
        <v/>
      </c>
      <c r="E4874" s="23" t="str">
        <f>IF(ISERROR(VLOOKUP(A4874,'entry data'!B:E,4,0)),"",VLOOKUP(A4874,'entry data'!B:E,4,0))</f>
        <v/>
      </c>
      <c r="F4874" s="25" t="str">
        <f>IF(A4874="","",IF(ISERROR(VLOOKUP(A4874,'entry data'!B:F,5,0)),"",VLOOKUP(A4874,'entry data'!B:F,5,0)))</f>
        <v/>
      </c>
      <c r="G4874" s="26" t="str">
        <f>IF(A4874="","",IF(ISERROR(VLOOKUP(A4874,'entry data'!B:H,7,0)),"",VLOOKUP(A4874,'entry data'!B:H,7,0)))</f>
        <v/>
      </c>
      <c r="H4874" s="27" t="str">
        <f>IF(A4874="","",IF(B4874=1,VLOOKUP(A4874,'entry data'!B:D,3,0),I4873))</f>
        <v/>
      </c>
      <c r="I4874" s="28" t="str">
        <f t="shared" si="623"/>
        <v/>
      </c>
      <c r="J4874" s="23" t="str">
        <f t="shared" si="624"/>
        <v/>
      </c>
      <c r="K4874" s="25" t="str">
        <f t="shared" si="625"/>
        <v/>
      </c>
      <c r="L4874" s="25" t="str">
        <f t="shared" si="626"/>
        <v/>
      </c>
      <c r="M4874" s="25" t="str">
        <f t="shared" si="628"/>
        <v/>
      </c>
      <c r="N4874" s="25" t="str">
        <f>IF(A4874="","",IF(K4874&lt;VLOOKUP(A4874,'entry data'!B:G,6,0),K4874+M4874,VLOOKUP(A4874,'entry data'!B:G,6,0)))</f>
        <v/>
      </c>
      <c r="O4874" s="25" t="str">
        <f t="shared" si="627"/>
        <v/>
      </c>
      <c r="P4874" s="25" t="str">
        <f t="shared" si="629"/>
        <v/>
      </c>
    </row>
    <row r="4875" spans="1:16" x14ac:dyDescent="0.25">
      <c r="A4875" s="23" t="str">
        <f>IF(A4874="","",IF(O4874&gt;0.1,A4874,IF(A4874=MAX('entry data'!$B$8:$B$17),"",A4874+1)))</f>
        <v/>
      </c>
      <c r="B4875" s="23" t="str">
        <f t="shared" si="630"/>
        <v/>
      </c>
      <c r="C4875" s="23" t="str">
        <f>IF(ISERROR(VLOOKUP(A4875,'entry data'!B:G,6,0)),"",VLOOKUP(A4875,'entry data'!B:G,6,0))</f>
        <v/>
      </c>
      <c r="D4875" s="23" t="str">
        <f>IF(ISERROR(VLOOKUP(A4875,'entry data'!B:C,2,0)),"",VLOOKUP(A4875,'entry data'!B:C,2,0))</f>
        <v/>
      </c>
      <c r="E4875" s="23" t="str">
        <f>IF(ISERROR(VLOOKUP(A4875,'entry data'!B:E,4,0)),"",VLOOKUP(A4875,'entry data'!B:E,4,0))</f>
        <v/>
      </c>
      <c r="F4875" s="25" t="str">
        <f>IF(A4875="","",IF(ISERROR(VLOOKUP(A4875,'entry data'!B:F,5,0)),"",VLOOKUP(A4875,'entry data'!B:F,5,0)))</f>
        <v/>
      </c>
      <c r="G4875" s="26" t="str">
        <f>IF(A4875="","",IF(ISERROR(VLOOKUP(A4875,'entry data'!B:H,7,0)),"",VLOOKUP(A4875,'entry data'!B:H,7,0)))</f>
        <v/>
      </c>
      <c r="H4875" s="27" t="str">
        <f>IF(A4875="","",IF(B4875=1,VLOOKUP(A4875,'entry data'!B:D,3,0),I4874))</f>
        <v/>
      </c>
      <c r="I4875" s="28" t="str">
        <f t="shared" si="623"/>
        <v/>
      </c>
      <c r="J4875" s="23" t="str">
        <f t="shared" si="624"/>
        <v/>
      </c>
      <c r="K4875" s="25" t="str">
        <f t="shared" si="625"/>
        <v/>
      </c>
      <c r="L4875" s="25" t="str">
        <f t="shared" si="626"/>
        <v/>
      </c>
      <c r="M4875" s="25" t="str">
        <f t="shared" si="628"/>
        <v/>
      </c>
      <c r="N4875" s="25" t="str">
        <f>IF(A4875="","",IF(K4875&lt;VLOOKUP(A4875,'entry data'!B:G,6,0),K4875+M4875,VLOOKUP(A4875,'entry data'!B:G,6,0)))</f>
        <v/>
      </c>
      <c r="O4875" s="25" t="str">
        <f t="shared" si="627"/>
        <v/>
      </c>
      <c r="P4875" s="25" t="str">
        <f t="shared" si="629"/>
        <v/>
      </c>
    </row>
    <row r="4876" spans="1:16" x14ac:dyDescent="0.25">
      <c r="A4876" s="23" t="str">
        <f>IF(A4875="","",IF(O4875&gt;0.1,A4875,IF(A4875=MAX('entry data'!$B$8:$B$17),"",A4875+1)))</f>
        <v/>
      </c>
      <c r="B4876" s="23" t="str">
        <f t="shared" si="630"/>
        <v/>
      </c>
      <c r="C4876" s="23" t="str">
        <f>IF(ISERROR(VLOOKUP(A4876,'entry data'!B:G,6,0)),"",VLOOKUP(A4876,'entry data'!B:G,6,0))</f>
        <v/>
      </c>
      <c r="D4876" s="23" t="str">
        <f>IF(ISERROR(VLOOKUP(A4876,'entry data'!B:C,2,0)),"",VLOOKUP(A4876,'entry data'!B:C,2,0))</f>
        <v/>
      </c>
      <c r="E4876" s="23" t="str">
        <f>IF(ISERROR(VLOOKUP(A4876,'entry data'!B:E,4,0)),"",VLOOKUP(A4876,'entry data'!B:E,4,0))</f>
        <v/>
      </c>
      <c r="F4876" s="25" t="str">
        <f>IF(A4876="","",IF(ISERROR(VLOOKUP(A4876,'entry data'!B:F,5,0)),"",VLOOKUP(A4876,'entry data'!B:F,5,0)))</f>
        <v/>
      </c>
      <c r="G4876" s="26" t="str">
        <f>IF(A4876="","",IF(ISERROR(VLOOKUP(A4876,'entry data'!B:H,7,0)),"",VLOOKUP(A4876,'entry data'!B:H,7,0)))</f>
        <v/>
      </c>
      <c r="H4876" s="27" t="str">
        <f>IF(A4876="","",IF(B4876=1,VLOOKUP(A4876,'entry data'!B:D,3,0),I4875))</f>
        <v/>
      </c>
      <c r="I4876" s="28" t="str">
        <f t="shared" si="623"/>
        <v/>
      </c>
      <c r="J4876" s="23" t="str">
        <f t="shared" si="624"/>
        <v/>
      </c>
      <c r="K4876" s="25" t="str">
        <f t="shared" si="625"/>
        <v/>
      </c>
      <c r="L4876" s="25" t="str">
        <f t="shared" si="626"/>
        <v/>
      </c>
      <c r="M4876" s="25" t="str">
        <f t="shared" si="628"/>
        <v/>
      </c>
      <c r="N4876" s="25" t="str">
        <f>IF(A4876="","",IF(K4876&lt;VLOOKUP(A4876,'entry data'!B:G,6,0),K4876+M4876,VLOOKUP(A4876,'entry data'!B:G,6,0)))</f>
        <v/>
      </c>
      <c r="O4876" s="25" t="str">
        <f t="shared" si="627"/>
        <v/>
      </c>
      <c r="P4876" s="25" t="str">
        <f t="shared" si="629"/>
        <v/>
      </c>
    </row>
    <row r="4877" spans="1:16" x14ac:dyDescent="0.25">
      <c r="A4877" s="23" t="str">
        <f>IF(A4876="","",IF(O4876&gt;0.1,A4876,IF(A4876=MAX('entry data'!$B$8:$B$17),"",A4876+1)))</f>
        <v/>
      </c>
      <c r="B4877" s="23" t="str">
        <f t="shared" si="630"/>
        <v/>
      </c>
      <c r="C4877" s="23" t="str">
        <f>IF(ISERROR(VLOOKUP(A4877,'entry data'!B:G,6,0)),"",VLOOKUP(A4877,'entry data'!B:G,6,0))</f>
        <v/>
      </c>
      <c r="D4877" s="23" t="str">
        <f>IF(ISERROR(VLOOKUP(A4877,'entry data'!B:C,2,0)),"",VLOOKUP(A4877,'entry data'!B:C,2,0))</f>
        <v/>
      </c>
      <c r="E4877" s="23" t="str">
        <f>IF(ISERROR(VLOOKUP(A4877,'entry data'!B:E,4,0)),"",VLOOKUP(A4877,'entry data'!B:E,4,0))</f>
        <v/>
      </c>
      <c r="F4877" s="25" t="str">
        <f>IF(A4877="","",IF(ISERROR(VLOOKUP(A4877,'entry data'!B:F,5,0)),"",VLOOKUP(A4877,'entry data'!B:F,5,0)))</f>
        <v/>
      </c>
      <c r="G4877" s="26" t="str">
        <f>IF(A4877="","",IF(ISERROR(VLOOKUP(A4877,'entry data'!B:H,7,0)),"",VLOOKUP(A4877,'entry data'!B:H,7,0)))</f>
        <v/>
      </c>
      <c r="H4877" s="27" t="str">
        <f>IF(A4877="","",IF(B4877=1,VLOOKUP(A4877,'entry data'!B:D,3,0),I4876))</f>
        <v/>
      </c>
      <c r="I4877" s="28" t="str">
        <f t="shared" si="623"/>
        <v/>
      </c>
      <c r="J4877" s="23" t="str">
        <f t="shared" si="624"/>
        <v/>
      </c>
      <c r="K4877" s="25" t="str">
        <f t="shared" si="625"/>
        <v/>
      </c>
      <c r="L4877" s="25" t="str">
        <f t="shared" si="626"/>
        <v/>
      </c>
      <c r="M4877" s="25" t="str">
        <f t="shared" si="628"/>
        <v/>
      </c>
      <c r="N4877" s="25" t="str">
        <f>IF(A4877="","",IF(K4877&lt;VLOOKUP(A4877,'entry data'!B:G,6,0),K4877+M4877,VLOOKUP(A4877,'entry data'!B:G,6,0)))</f>
        <v/>
      </c>
      <c r="O4877" s="25" t="str">
        <f t="shared" si="627"/>
        <v/>
      </c>
      <c r="P4877" s="25" t="str">
        <f t="shared" si="629"/>
        <v/>
      </c>
    </row>
    <row r="4878" spans="1:16" x14ac:dyDescent="0.25">
      <c r="A4878" s="23" t="str">
        <f>IF(A4877="","",IF(O4877&gt;0.1,A4877,IF(A4877=MAX('entry data'!$B$8:$B$17),"",A4877+1)))</f>
        <v/>
      </c>
      <c r="B4878" s="23" t="str">
        <f t="shared" si="630"/>
        <v/>
      </c>
      <c r="C4878" s="23" t="str">
        <f>IF(ISERROR(VLOOKUP(A4878,'entry data'!B:G,6,0)),"",VLOOKUP(A4878,'entry data'!B:G,6,0))</f>
        <v/>
      </c>
      <c r="D4878" s="23" t="str">
        <f>IF(ISERROR(VLOOKUP(A4878,'entry data'!B:C,2,0)),"",VLOOKUP(A4878,'entry data'!B:C,2,0))</f>
        <v/>
      </c>
      <c r="E4878" s="23" t="str">
        <f>IF(ISERROR(VLOOKUP(A4878,'entry data'!B:E,4,0)),"",VLOOKUP(A4878,'entry data'!B:E,4,0))</f>
        <v/>
      </c>
      <c r="F4878" s="25" t="str">
        <f>IF(A4878="","",IF(ISERROR(VLOOKUP(A4878,'entry data'!B:F,5,0)),"",VLOOKUP(A4878,'entry data'!B:F,5,0)))</f>
        <v/>
      </c>
      <c r="G4878" s="26" t="str">
        <f>IF(A4878="","",IF(ISERROR(VLOOKUP(A4878,'entry data'!B:H,7,0)),"",VLOOKUP(A4878,'entry data'!B:H,7,0)))</f>
        <v/>
      </c>
      <c r="H4878" s="27" t="str">
        <f>IF(A4878="","",IF(B4878=1,VLOOKUP(A4878,'entry data'!B:D,3,0),I4877))</f>
        <v/>
      </c>
      <c r="I4878" s="28" t="str">
        <f t="shared" si="623"/>
        <v/>
      </c>
      <c r="J4878" s="23" t="str">
        <f t="shared" si="624"/>
        <v/>
      </c>
      <c r="K4878" s="25" t="str">
        <f t="shared" si="625"/>
        <v/>
      </c>
      <c r="L4878" s="25" t="str">
        <f t="shared" si="626"/>
        <v/>
      </c>
      <c r="M4878" s="25" t="str">
        <f t="shared" si="628"/>
        <v/>
      </c>
      <c r="N4878" s="25" t="str">
        <f>IF(A4878="","",IF(K4878&lt;VLOOKUP(A4878,'entry data'!B:G,6,0),K4878+M4878,VLOOKUP(A4878,'entry data'!B:G,6,0)))</f>
        <v/>
      </c>
      <c r="O4878" s="25" t="str">
        <f t="shared" si="627"/>
        <v/>
      </c>
      <c r="P4878" s="25" t="str">
        <f t="shared" si="629"/>
        <v/>
      </c>
    </row>
    <row r="4879" spans="1:16" x14ac:dyDescent="0.25">
      <c r="A4879" s="23" t="str">
        <f>IF(A4878="","",IF(O4878&gt;0.1,A4878,IF(A4878=MAX('entry data'!$B$8:$B$17),"",A4878+1)))</f>
        <v/>
      </c>
      <c r="B4879" s="23" t="str">
        <f t="shared" si="630"/>
        <v/>
      </c>
      <c r="C4879" s="23" t="str">
        <f>IF(ISERROR(VLOOKUP(A4879,'entry data'!B:G,6,0)),"",VLOOKUP(A4879,'entry data'!B:G,6,0))</f>
        <v/>
      </c>
      <c r="D4879" s="23" t="str">
        <f>IF(ISERROR(VLOOKUP(A4879,'entry data'!B:C,2,0)),"",VLOOKUP(A4879,'entry data'!B:C,2,0))</f>
        <v/>
      </c>
      <c r="E4879" s="23" t="str">
        <f>IF(ISERROR(VLOOKUP(A4879,'entry data'!B:E,4,0)),"",VLOOKUP(A4879,'entry data'!B:E,4,0))</f>
        <v/>
      </c>
      <c r="F4879" s="25" t="str">
        <f>IF(A4879="","",IF(ISERROR(VLOOKUP(A4879,'entry data'!B:F,5,0)),"",VLOOKUP(A4879,'entry data'!B:F,5,0)))</f>
        <v/>
      </c>
      <c r="G4879" s="26" t="str">
        <f>IF(A4879="","",IF(ISERROR(VLOOKUP(A4879,'entry data'!B:H,7,0)),"",VLOOKUP(A4879,'entry data'!B:H,7,0)))</f>
        <v/>
      </c>
      <c r="H4879" s="27" t="str">
        <f>IF(A4879="","",IF(B4879=1,VLOOKUP(A4879,'entry data'!B:D,3,0),I4878))</f>
        <v/>
      </c>
      <c r="I4879" s="28" t="str">
        <f t="shared" si="623"/>
        <v/>
      </c>
      <c r="J4879" s="23" t="str">
        <f t="shared" si="624"/>
        <v/>
      </c>
      <c r="K4879" s="25" t="str">
        <f t="shared" si="625"/>
        <v/>
      </c>
      <c r="L4879" s="25" t="str">
        <f t="shared" si="626"/>
        <v/>
      </c>
      <c r="M4879" s="25" t="str">
        <f t="shared" si="628"/>
        <v/>
      </c>
      <c r="N4879" s="25" t="str">
        <f>IF(A4879="","",IF(K4879&lt;VLOOKUP(A4879,'entry data'!B:G,6,0),K4879+M4879,VLOOKUP(A4879,'entry data'!B:G,6,0)))</f>
        <v/>
      </c>
      <c r="O4879" s="25" t="str">
        <f t="shared" si="627"/>
        <v/>
      </c>
      <c r="P4879" s="25" t="str">
        <f t="shared" si="629"/>
        <v/>
      </c>
    </row>
    <row r="4880" spans="1:16" x14ac:dyDescent="0.25">
      <c r="A4880" s="23" t="str">
        <f>IF(A4879="","",IF(O4879&gt;0.1,A4879,IF(A4879=MAX('entry data'!$B$8:$B$17),"",A4879+1)))</f>
        <v/>
      </c>
      <c r="B4880" s="23" t="str">
        <f t="shared" si="630"/>
        <v/>
      </c>
      <c r="C4880" s="23" t="str">
        <f>IF(ISERROR(VLOOKUP(A4880,'entry data'!B:G,6,0)),"",VLOOKUP(A4880,'entry data'!B:G,6,0))</f>
        <v/>
      </c>
      <c r="D4880" s="23" t="str">
        <f>IF(ISERROR(VLOOKUP(A4880,'entry data'!B:C,2,0)),"",VLOOKUP(A4880,'entry data'!B:C,2,0))</f>
        <v/>
      </c>
      <c r="E4880" s="23" t="str">
        <f>IF(ISERROR(VLOOKUP(A4880,'entry data'!B:E,4,0)),"",VLOOKUP(A4880,'entry data'!B:E,4,0))</f>
        <v/>
      </c>
      <c r="F4880" s="25" t="str">
        <f>IF(A4880="","",IF(ISERROR(VLOOKUP(A4880,'entry data'!B:F,5,0)),"",VLOOKUP(A4880,'entry data'!B:F,5,0)))</f>
        <v/>
      </c>
      <c r="G4880" s="26" t="str">
        <f>IF(A4880="","",IF(ISERROR(VLOOKUP(A4880,'entry data'!B:H,7,0)),"",VLOOKUP(A4880,'entry data'!B:H,7,0)))</f>
        <v/>
      </c>
      <c r="H4880" s="27" t="str">
        <f>IF(A4880="","",IF(B4880=1,VLOOKUP(A4880,'entry data'!B:D,3,0),I4879))</f>
        <v/>
      </c>
      <c r="I4880" s="28" t="str">
        <f t="shared" si="623"/>
        <v/>
      </c>
      <c r="J4880" s="23" t="str">
        <f t="shared" si="624"/>
        <v/>
      </c>
      <c r="K4880" s="25" t="str">
        <f t="shared" si="625"/>
        <v/>
      </c>
      <c r="L4880" s="25" t="str">
        <f t="shared" si="626"/>
        <v/>
      </c>
      <c r="M4880" s="25" t="str">
        <f t="shared" si="628"/>
        <v/>
      </c>
      <c r="N4880" s="25" t="str">
        <f>IF(A4880="","",IF(K4880&lt;VLOOKUP(A4880,'entry data'!B:G,6,0),K4880+M4880,VLOOKUP(A4880,'entry data'!B:G,6,0)))</f>
        <v/>
      </c>
      <c r="O4880" s="25" t="str">
        <f t="shared" si="627"/>
        <v/>
      </c>
      <c r="P4880" s="25" t="str">
        <f t="shared" si="629"/>
        <v/>
      </c>
    </row>
    <row r="4881" spans="1:16" x14ac:dyDescent="0.25">
      <c r="A4881" s="23" t="str">
        <f>IF(A4880="","",IF(O4880&gt;0.1,A4880,IF(A4880=MAX('entry data'!$B$8:$B$17),"",A4880+1)))</f>
        <v/>
      </c>
      <c r="B4881" s="23" t="str">
        <f t="shared" si="630"/>
        <v/>
      </c>
      <c r="C4881" s="23" t="str">
        <f>IF(ISERROR(VLOOKUP(A4881,'entry data'!B:G,6,0)),"",VLOOKUP(A4881,'entry data'!B:G,6,0))</f>
        <v/>
      </c>
      <c r="D4881" s="23" t="str">
        <f>IF(ISERROR(VLOOKUP(A4881,'entry data'!B:C,2,0)),"",VLOOKUP(A4881,'entry data'!B:C,2,0))</f>
        <v/>
      </c>
      <c r="E4881" s="23" t="str">
        <f>IF(ISERROR(VLOOKUP(A4881,'entry data'!B:E,4,0)),"",VLOOKUP(A4881,'entry data'!B:E,4,0))</f>
        <v/>
      </c>
      <c r="F4881" s="25" t="str">
        <f>IF(A4881="","",IF(ISERROR(VLOOKUP(A4881,'entry data'!B:F,5,0)),"",VLOOKUP(A4881,'entry data'!B:F,5,0)))</f>
        <v/>
      </c>
      <c r="G4881" s="26" t="str">
        <f>IF(A4881="","",IF(ISERROR(VLOOKUP(A4881,'entry data'!B:H,7,0)),"",VLOOKUP(A4881,'entry data'!B:H,7,0)))</f>
        <v/>
      </c>
      <c r="H4881" s="27" t="str">
        <f>IF(A4881="","",IF(B4881=1,VLOOKUP(A4881,'entry data'!B:D,3,0),I4880))</f>
        <v/>
      </c>
      <c r="I4881" s="28" t="str">
        <f t="shared" si="623"/>
        <v/>
      </c>
      <c r="J4881" s="23" t="str">
        <f t="shared" si="624"/>
        <v/>
      </c>
      <c r="K4881" s="25" t="str">
        <f t="shared" si="625"/>
        <v/>
      </c>
      <c r="L4881" s="25" t="str">
        <f t="shared" si="626"/>
        <v/>
      </c>
      <c r="M4881" s="25" t="str">
        <f t="shared" si="628"/>
        <v/>
      </c>
      <c r="N4881" s="25" t="str">
        <f>IF(A4881="","",IF(K4881&lt;VLOOKUP(A4881,'entry data'!B:G,6,0),K4881+M4881,VLOOKUP(A4881,'entry data'!B:G,6,0)))</f>
        <v/>
      </c>
      <c r="O4881" s="25" t="str">
        <f t="shared" si="627"/>
        <v/>
      </c>
      <c r="P4881" s="25" t="str">
        <f t="shared" si="629"/>
        <v/>
      </c>
    </row>
    <row r="4882" spans="1:16" x14ac:dyDescent="0.25">
      <c r="A4882" s="23" t="str">
        <f>IF(A4881="","",IF(O4881&gt;0.1,A4881,IF(A4881=MAX('entry data'!$B$8:$B$17),"",A4881+1)))</f>
        <v/>
      </c>
      <c r="B4882" s="23" t="str">
        <f t="shared" si="630"/>
        <v/>
      </c>
      <c r="C4882" s="23" t="str">
        <f>IF(ISERROR(VLOOKUP(A4882,'entry data'!B:G,6,0)),"",VLOOKUP(A4882,'entry data'!B:G,6,0))</f>
        <v/>
      </c>
      <c r="D4882" s="23" t="str">
        <f>IF(ISERROR(VLOOKUP(A4882,'entry data'!B:C,2,0)),"",VLOOKUP(A4882,'entry data'!B:C,2,0))</f>
        <v/>
      </c>
      <c r="E4882" s="23" t="str">
        <f>IF(ISERROR(VLOOKUP(A4882,'entry data'!B:E,4,0)),"",VLOOKUP(A4882,'entry data'!B:E,4,0))</f>
        <v/>
      </c>
      <c r="F4882" s="25" t="str">
        <f>IF(A4882="","",IF(ISERROR(VLOOKUP(A4882,'entry data'!B:F,5,0)),"",VLOOKUP(A4882,'entry data'!B:F,5,0)))</f>
        <v/>
      </c>
      <c r="G4882" s="26" t="str">
        <f>IF(A4882="","",IF(ISERROR(VLOOKUP(A4882,'entry data'!B:H,7,0)),"",VLOOKUP(A4882,'entry data'!B:H,7,0)))</f>
        <v/>
      </c>
      <c r="H4882" s="27" t="str">
        <f>IF(A4882="","",IF(B4882=1,VLOOKUP(A4882,'entry data'!B:D,3,0),I4881))</f>
        <v/>
      </c>
      <c r="I4882" s="28" t="str">
        <f t="shared" si="623"/>
        <v/>
      </c>
      <c r="J4882" s="23" t="str">
        <f t="shared" si="624"/>
        <v/>
      </c>
      <c r="K4882" s="25" t="str">
        <f t="shared" si="625"/>
        <v/>
      </c>
      <c r="L4882" s="25" t="str">
        <f t="shared" si="626"/>
        <v/>
      </c>
      <c r="M4882" s="25" t="str">
        <f t="shared" si="628"/>
        <v/>
      </c>
      <c r="N4882" s="25" t="str">
        <f>IF(A4882="","",IF(K4882&lt;VLOOKUP(A4882,'entry data'!B:G,6,0),K4882+M4882,VLOOKUP(A4882,'entry data'!B:G,6,0)))</f>
        <v/>
      </c>
      <c r="O4882" s="25" t="str">
        <f t="shared" si="627"/>
        <v/>
      </c>
      <c r="P4882" s="25" t="str">
        <f t="shared" si="629"/>
        <v/>
      </c>
    </row>
    <row r="4883" spans="1:16" x14ac:dyDescent="0.25">
      <c r="A4883" s="23" t="str">
        <f>IF(A4882="","",IF(O4882&gt;0.1,A4882,IF(A4882=MAX('entry data'!$B$8:$B$17),"",A4882+1)))</f>
        <v/>
      </c>
      <c r="B4883" s="23" t="str">
        <f t="shared" si="630"/>
        <v/>
      </c>
      <c r="C4883" s="23" t="str">
        <f>IF(ISERROR(VLOOKUP(A4883,'entry data'!B:G,6,0)),"",VLOOKUP(A4883,'entry data'!B:G,6,0))</f>
        <v/>
      </c>
      <c r="D4883" s="23" t="str">
        <f>IF(ISERROR(VLOOKUP(A4883,'entry data'!B:C,2,0)),"",VLOOKUP(A4883,'entry data'!B:C,2,0))</f>
        <v/>
      </c>
      <c r="E4883" s="23" t="str">
        <f>IF(ISERROR(VLOOKUP(A4883,'entry data'!B:E,4,0)),"",VLOOKUP(A4883,'entry data'!B:E,4,0))</f>
        <v/>
      </c>
      <c r="F4883" s="25" t="str">
        <f>IF(A4883="","",IF(ISERROR(VLOOKUP(A4883,'entry data'!B:F,5,0)),"",VLOOKUP(A4883,'entry data'!B:F,5,0)))</f>
        <v/>
      </c>
      <c r="G4883" s="26" t="str">
        <f>IF(A4883="","",IF(ISERROR(VLOOKUP(A4883,'entry data'!B:H,7,0)),"",VLOOKUP(A4883,'entry data'!B:H,7,0)))</f>
        <v/>
      </c>
      <c r="H4883" s="27" t="str">
        <f>IF(A4883="","",IF(B4883=1,VLOOKUP(A4883,'entry data'!B:D,3,0),I4882))</f>
        <v/>
      </c>
      <c r="I4883" s="28" t="str">
        <f t="shared" si="623"/>
        <v/>
      </c>
      <c r="J4883" s="23" t="str">
        <f t="shared" si="624"/>
        <v/>
      </c>
      <c r="K4883" s="25" t="str">
        <f t="shared" si="625"/>
        <v/>
      </c>
      <c r="L4883" s="25" t="str">
        <f t="shared" si="626"/>
        <v/>
      </c>
      <c r="M4883" s="25" t="str">
        <f t="shared" si="628"/>
        <v/>
      </c>
      <c r="N4883" s="25" t="str">
        <f>IF(A4883="","",IF(K4883&lt;VLOOKUP(A4883,'entry data'!B:G,6,0),K4883+M4883,VLOOKUP(A4883,'entry data'!B:G,6,0)))</f>
        <v/>
      </c>
      <c r="O4883" s="25" t="str">
        <f t="shared" si="627"/>
        <v/>
      </c>
      <c r="P4883" s="25" t="str">
        <f t="shared" si="629"/>
        <v/>
      </c>
    </row>
    <row r="4884" spans="1:16" x14ac:dyDescent="0.25">
      <c r="A4884" s="23" t="str">
        <f>IF(A4883="","",IF(O4883&gt;0.1,A4883,IF(A4883=MAX('entry data'!$B$8:$B$17),"",A4883+1)))</f>
        <v/>
      </c>
      <c r="B4884" s="23" t="str">
        <f t="shared" si="630"/>
        <v/>
      </c>
      <c r="C4884" s="23" t="str">
        <f>IF(ISERROR(VLOOKUP(A4884,'entry data'!B:G,6,0)),"",VLOOKUP(A4884,'entry data'!B:G,6,0))</f>
        <v/>
      </c>
      <c r="D4884" s="23" t="str">
        <f>IF(ISERROR(VLOOKUP(A4884,'entry data'!B:C,2,0)),"",VLOOKUP(A4884,'entry data'!B:C,2,0))</f>
        <v/>
      </c>
      <c r="E4884" s="23" t="str">
        <f>IF(ISERROR(VLOOKUP(A4884,'entry data'!B:E,4,0)),"",VLOOKUP(A4884,'entry data'!B:E,4,0))</f>
        <v/>
      </c>
      <c r="F4884" s="25" t="str">
        <f>IF(A4884="","",IF(ISERROR(VLOOKUP(A4884,'entry data'!B:F,5,0)),"",VLOOKUP(A4884,'entry data'!B:F,5,0)))</f>
        <v/>
      </c>
      <c r="G4884" s="26" t="str">
        <f>IF(A4884="","",IF(ISERROR(VLOOKUP(A4884,'entry data'!B:H,7,0)),"",VLOOKUP(A4884,'entry data'!B:H,7,0)))</f>
        <v/>
      </c>
      <c r="H4884" s="27" t="str">
        <f>IF(A4884="","",IF(B4884=1,VLOOKUP(A4884,'entry data'!B:D,3,0),I4883))</f>
        <v/>
      </c>
      <c r="I4884" s="28" t="str">
        <f t="shared" si="623"/>
        <v/>
      </c>
      <c r="J4884" s="23" t="str">
        <f t="shared" si="624"/>
        <v/>
      </c>
      <c r="K4884" s="25" t="str">
        <f t="shared" si="625"/>
        <v/>
      </c>
      <c r="L4884" s="25" t="str">
        <f t="shared" si="626"/>
        <v/>
      </c>
      <c r="M4884" s="25" t="str">
        <f t="shared" si="628"/>
        <v/>
      </c>
      <c r="N4884" s="25" t="str">
        <f>IF(A4884="","",IF(K4884&lt;VLOOKUP(A4884,'entry data'!B:G,6,0),K4884+M4884,VLOOKUP(A4884,'entry data'!B:G,6,0)))</f>
        <v/>
      </c>
      <c r="O4884" s="25" t="str">
        <f t="shared" si="627"/>
        <v/>
      </c>
      <c r="P4884" s="25" t="str">
        <f t="shared" si="629"/>
        <v/>
      </c>
    </row>
    <row r="4885" spans="1:16" x14ac:dyDescent="0.25">
      <c r="A4885" s="23" t="str">
        <f>IF(A4884="","",IF(O4884&gt;0.1,A4884,IF(A4884=MAX('entry data'!$B$8:$B$17),"",A4884+1)))</f>
        <v/>
      </c>
      <c r="B4885" s="23" t="str">
        <f t="shared" si="630"/>
        <v/>
      </c>
      <c r="C4885" s="23" t="str">
        <f>IF(ISERROR(VLOOKUP(A4885,'entry data'!B:G,6,0)),"",VLOOKUP(A4885,'entry data'!B:G,6,0))</f>
        <v/>
      </c>
      <c r="D4885" s="23" t="str">
        <f>IF(ISERROR(VLOOKUP(A4885,'entry data'!B:C,2,0)),"",VLOOKUP(A4885,'entry data'!B:C,2,0))</f>
        <v/>
      </c>
      <c r="E4885" s="23" t="str">
        <f>IF(ISERROR(VLOOKUP(A4885,'entry data'!B:E,4,0)),"",VLOOKUP(A4885,'entry data'!B:E,4,0))</f>
        <v/>
      </c>
      <c r="F4885" s="25" t="str">
        <f>IF(A4885="","",IF(ISERROR(VLOOKUP(A4885,'entry data'!B:F,5,0)),"",VLOOKUP(A4885,'entry data'!B:F,5,0)))</f>
        <v/>
      </c>
      <c r="G4885" s="26" t="str">
        <f>IF(A4885="","",IF(ISERROR(VLOOKUP(A4885,'entry data'!B:H,7,0)),"",VLOOKUP(A4885,'entry data'!B:H,7,0)))</f>
        <v/>
      </c>
      <c r="H4885" s="27" t="str">
        <f>IF(A4885="","",IF(B4885=1,VLOOKUP(A4885,'entry data'!B:D,3,0),I4884))</f>
        <v/>
      </c>
      <c r="I4885" s="28" t="str">
        <f t="shared" si="623"/>
        <v/>
      </c>
      <c r="J4885" s="23" t="str">
        <f t="shared" si="624"/>
        <v/>
      </c>
      <c r="K4885" s="25" t="str">
        <f t="shared" si="625"/>
        <v/>
      </c>
      <c r="L4885" s="25" t="str">
        <f t="shared" si="626"/>
        <v/>
      </c>
      <c r="M4885" s="25" t="str">
        <f t="shared" si="628"/>
        <v/>
      </c>
      <c r="N4885" s="25" t="str">
        <f>IF(A4885="","",IF(K4885&lt;VLOOKUP(A4885,'entry data'!B:G,6,0),K4885+M4885,VLOOKUP(A4885,'entry data'!B:G,6,0)))</f>
        <v/>
      </c>
      <c r="O4885" s="25" t="str">
        <f t="shared" si="627"/>
        <v/>
      </c>
      <c r="P4885" s="25" t="str">
        <f t="shared" si="629"/>
        <v/>
      </c>
    </row>
    <row r="4886" spans="1:16" x14ac:dyDescent="0.25">
      <c r="A4886" s="23" t="str">
        <f>IF(A4885="","",IF(O4885&gt;0.1,A4885,IF(A4885=MAX('entry data'!$B$8:$B$17),"",A4885+1)))</f>
        <v/>
      </c>
      <c r="B4886" s="23" t="str">
        <f t="shared" si="630"/>
        <v/>
      </c>
      <c r="C4886" s="23" t="str">
        <f>IF(ISERROR(VLOOKUP(A4886,'entry data'!B:G,6,0)),"",VLOOKUP(A4886,'entry data'!B:G,6,0))</f>
        <v/>
      </c>
      <c r="D4886" s="23" t="str">
        <f>IF(ISERROR(VLOOKUP(A4886,'entry data'!B:C,2,0)),"",VLOOKUP(A4886,'entry data'!B:C,2,0))</f>
        <v/>
      </c>
      <c r="E4886" s="23" t="str">
        <f>IF(ISERROR(VLOOKUP(A4886,'entry data'!B:E,4,0)),"",VLOOKUP(A4886,'entry data'!B:E,4,0))</f>
        <v/>
      </c>
      <c r="F4886" s="25" t="str">
        <f>IF(A4886="","",IF(ISERROR(VLOOKUP(A4886,'entry data'!B:F,5,0)),"",VLOOKUP(A4886,'entry data'!B:F,5,0)))</f>
        <v/>
      </c>
      <c r="G4886" s="26" t="str">
        <f>IF(A4886="","",IF(ISERROR(VLOOKUP(A4886,'entry data'!B:H,7,0)),"",VLOOKUP(A4886,'entry data'!B:H,7,0)))</f>
        <v/>
      </c>
      <c r="H4886" s="27" t="str">
        <f>IF(A4886="","",IF(B4886=1,VLOOKUP(A4886,'entry data'!B:D,3,0),I4885))</f>
        <v/>
      </c>
      <c r="I4886" s="28" t="str">
        <f t="shared" si="623"/>
        <v/>
      </c>
      <c r="J4886" s="23" t="str">
        <f t="shared" si="624"/>
        <v/>
      </c>
      <c r="K4886" s="25" t="str">
        <f t="shared" si="625"/>
        <v/>
      </c>
      <c r="L4886" s="25" t="str">
        <f t="shared" si="626"/>
        <v/>
      </c>
      <c r="M4886" s="25" t="str">
        <f t="shared" si="628"/>
        <v/>
      </c>
      <c r="N4886" s="25" t="str">
        <f>IF(A4886="","",IF(K4886&lt;VLOOKUP(A4886,'entry data'!B:G,6,0),K4886+M4886,VLOOKUP(A4886,'entry data'!B:G,6,0)))</f>
        <v/>
      </c>
      <c r="O4886" s="25" t="str">
        <f t="shared" si="627"/>
        <v/>
      </c>
      <c r="P4886" s="25" t="str">
        <f t="shared" si="629"/>
        <v/>
      </c>
    </row>
    <row r="4887" spans="1:16" x14ac:dyDescent="0.25">
      <c r="A4887" s="23" t="str">
        <f>IF(A4886="","",IF(O4886&gt;0.1,A4886,IF(A4886=MAX('entry data'!$B$8:$B$17),"",A4886+1)))</f>
        <v/>
      </c>
      <c r="B4887" s="23" t="str">
        <f t="shared" si="630"/>
        <v/>
      </c>
      <c r="C4887" s="23" t="str">
        <f>IF(ISERROR(VLOOKUP(A4887,'entry data'!B:G,6,0)),"",VLOOKUP(A4887,'entry data'!B:G,6,0))</f>
        <v/>
      </c>
      <c r="D4887" s="23" t="str">
        <f>IF(ISERROR(VLOOKUP(A4887,'entry data'!B:C,2,0)),"",VLOOKUP(A4887,'entry data'!B:C,2,0))</f>
        <v/>
      </c>
      <c r="E4887" s="23" t="str">
        <f>IF(ISERROR(VLOOKUP(A4887,'entry data'!B:E,4,0)),"",VLOOKUP(A4887,'entry data'!B:E,4,0))</f>
        <v/>
      </c>
      <c r="F4887" s="25" t="str">
        <f>IF(A4887="","",IF(ISERROR(VLOOKUP(A4887,'entry data'!B:F,5,0)),"",VLOOKUP(A4887,'entry data'!B:F,5,0)))</f>
        <v/>
      </c>
      <c r="G4887" s="26" t="str">
        <f>IF(A4887="","",IF(ISERROR(VLOOKUP(A4887,'entry data'!B:H,7,0)),"",VLOOKUP(A4887,'entry data'!B:H,7,0)))</f>
        <v/>
      </c>
      <c r="H4887" s="27" t="str">
        <f>IF(A4887="","",IF(B4887=1,VLOOKUP(A4887,'entry data'!B:D,3,0),I4886))</f>
        <v/>
      </c>
      <c r="I4887" s="28" t="str">
        <f t="shared" ref="I4887:I4950" si="631">IF(A4887="","",IF(E4887="weekly",7,IF(E4887="fortnightly",14,DATE(IF(MONTH(H4887)=12,YEAR(H4887)+1,YEAR(H4887)),IF(MONTH(H4887)=12,1,MONTH(H4887)+1),DAY(H4887))-H4887))+H4887)</f>
        <v/>
      </c>
      <c r="J4887" s="23" t="str">
        <f t="shared" ref="J4887:J4950" si="632">IF(A4887="","",IF(MONTH(I4887)&lt;10,YEAR(I4887)&amp;"-0"&amp;MONTH(I4887),YEAR(I4887)&amp;"-"&amp;MONTH(I4887)))</f>
        <v/>
      </c>
      <c r="K4887" s="25" t="str">
        <f t="shared" ref="K4887:K4950" si="633">IF(A4887="","",IF(B4887=1,F4887,O4886))</f>
        <v/>
      </c>
      <c r="L4887" s="25" t="str">
        <f t="shared" ref="L4887:L4950" si="634">IF(A4887="","",N4887-M4887)</f>
        <v/>
      </c>
      <c r="M4887" s="25" t="str">
        <f t="shared" si="628"/>
        <v/>
      </c>
      <c r="N4887" s="25" t="str">
        <f>IF(A4887="","",IF(K4887&lt;VLOOKUP(A4887,'entry data'!B:G,6,0),K4887+M4887,VLOOKUP(A4887,'entry data'!B:G,6,0)))</f>
        <v/>
      </c>
      <c r="O4887" s="25" t="str">
        <f t="shared" ref="O4887:O4950" si="635">IF(A4887="","",K4887-L4887)</f>
        <v/>
      </c>
      <c r="P4887" s="25" t="str">
        <f t="shared" si="629"/>
        <v/>
      </c>
    </row>
    <row r="4888" spans="1:16" x14ac:dyDescent="0.25">
      <c r="A4888" s="23" t="str">
        <f>IF(A4887="","",IF(O4887&gt;0.1,A4887,IF(A4887=MAX('entry data'!$B$8:$B$17),"",A4887+1)))</f>
        <v/>
      </c>
      <c r="B4888" s="23" t="str">
        <f t="shared" si="630"/>
        <v/>
      </c>
      <c r="C4888" s="23" t="str">
        <f>IF(ISERROR(VLOOKUP(A4888,'entry data'!B:G,6,0)),"",VLOOKUP(A4888,'entry data'!B:G,6,0))</f>
        <v/>
      </c>
      <c r="D4888" s="23" t="str">
        <f>IF(ISERROR(VLOOKUP(A4888,'entry data'!B:C,2,0)),"",VLOOKUP(A4888,'entry data'!B:C,2,0))</f>
        <v/>
      </c>
      <c r="E4888" s="23" t="str">
        <f>IF(ISERROR(VLOOKUP(A4888,'entry data'!B:E,4,0)),"",VLOOKUP(A4888,'entry data'!B:E,4,0))</f>
        <v/>
      </c>
      <c r="F4888" s="25" t="str">
        <f>IF(A4888="","",IF(ISERROR(VLOOKUP(A4888,'entry data'!B:F,5,0)),"",VLOOKUP(A4888,'entry data'!B:F,5,0)))</f>
        <v/>
      </c>
      <c r="G4888" s="26" t="str">
        <f>IF(A4888="","",IF(ISERROR(VLOOKUP(A4888,'entry data'!B:H,7,0)),"",VLOOKUP(A4888,'entry data'!B:H,7,0)))</f>
        <v/>
      </c>
      <c r="H4888" s="27" t="str">
        <f>IF(A4888="","",IF(B4888=1,VLOOKUP(A4888,'entry data'!B:D,3,0),I4887))</f>
        <v/>
      </c>
      <c r="I4888" s="28" t="str">
        <f t="shared" si="631"/>
        <v/>
      </c>
      <c r="J4888" s="23" t="str">
        <f t="shared" si="632"/>
        <v/>
      </c>
      <c r="K4888" s="25" t="str">
        <f t="shared" si="633"/>
        <v/>
      </c>
      <c r="L4888" s="25" t="str">
        <f t="shared" si="634"/>
        <v/>
      </c>
      <c r="M4888" s="25" t="str">
        <f t="shared" si="628"/>
        <v/>
      </c>
      <c r="N4888" s="25" t="str">
        <f>IF(A4888="","",IF(K4888&lt;VLOOKUP(A4888,'entry data'!B:G,6,0),K4888+M4888,VLOOKUP(A4888,'entry data'!B:G,6,0)))</f>
        <v/>
      </c>
      <c r="O4888" s="25" t="str">
        <f t="shared" si="635"/>
        <v/>
      </c>
      <c r="P4888" s="25" t="str">
        <f t="shared" si="629"/>
        <v/>
      </c>
    </row>
    <row r="4889" spans="1:16" x14ac:dyDescent="0.25">
      <c r="A4889" s="23" t="str">
        <f>IF(A4888="","",IF(O4888&gt;0.1,A4888,IF(A4888=MAX('entry data'!$B$8:$B$17),"",A4888+1)))</f>
        <v/>
      </c>
      <c r="B4889" s="23" t="str">
        <f t="shared" si="630"/>
        <v/>
      </c>
      <c r="C4889" s="23" t="str">
        <f>IF(ISERROR(VLOOKUP(A4889,'entry data'!B:G,6,0)),"",VLOOKUP(A4889,'entry data'!B:G,6,0))</f>
        <v/>
      </c>
      <c r="D4889" s="23" t="str">
        <f>IF(ISERROR(VLOOKUP(A4889,'entry data'!B:C,2,0)),"",VLOOKUP(A4889,'entry data'!B:C,2,0))</f>
        <v/>
      </c>
      <c r="E4889" s="23" t="str">
        <f>IF(ISERROR(VLOOKUP(A4889,'entry data'!B:E,4,0)),"",VLOOKUP(A4889,'entry data'!B:E,4,0))</f>
        <v/>
      </c>
      <c r="F4889" s="25" t="str">
        <f>IF(A4889="","",IF(ISERROR(VLOOKUP(A4889,'entry data'!B:F,5,0)),"",VLOOKUP(A4889,'entry data'!B:F,5,0)))</f>
        <v/>
      </c>
      <c r="G4889" s="26" t="str">
        <f>IF(A4889="","",IF(ISERROR(VLOOKUP(A4889,'entry data'!B:H,7,0)),"",VLOOKUP(A4889,'entry data'!B:H,7,0)))</f>
        <v/>
      </c>
      <c r="H4889" s="27" t="str">
        <f>IF(A4889="","",IF(B4889=1,VLOOKUP(A4889,'entry data'!B:D,3,0),I4888))</f>
        <v/>
      </c>
      <c r="I4889" s="28" t="str">
        <f t="shared" si="631"/>
        <v/>
      </c>
      <c r="J4889" s="23" t="str">
        <f t="shared" si="632"/>
        <v/>
      </c>
      <c r="K4889" s="25" t="str">
        <f t="shared" si="633"/>
        <v/>
      </c>
      <c r="L4889" s="25" t="str">
        <f t="shared" si="634"/>
        <v/>
      </c>
      <c r="M4889" s="25" t="str">
        <f t="shared" si="628"/>
        <v/>
      </c>
      <c r="N4889" s="25" t="str">
        <f>IF(A4889="","",IF(K4889&lt;VLOOKUP(A4889,'entry data'!B:G,6,0),K4889+M4889,VLOOKUP(A4889,'entry data'!B:G,6,0)))</f>
        <v/>
      </c>
      <c r="O4889" s="25" t="str">
        <f t="shared" si="635"/>
        <v/>
      </c>
      <c r="P4889" s="25" t="str">
        <f t="shared" si="629"/>
        <v/>
      </c>
    </row>
    <row r="4890" spans="1:16" x14ac:dyDescent="0.25">
      <c r="A4890" s="23" t="str">
        <f>IF(A4889="","",IF(O4889&gt;0.1,A4889,IF(A4889=MAX('entry data'!$B$8:$B$17),"",A4889+1)))</f>
        <v/>
      </c>
      <c r="B4890" s="23" t="str">
        <f t="shared" si="630"/>
        <v/>
      </c>
      <c r="C4890" s="23" t="str">
        <f>IF(ISERROR(VLOOKUP(A4890,'entry data'!B:G,6,0)),"",VLOOKUP(A4890,'entry data'!B:G,6,0))</f>
        <v/>
      </c>
      <c r="D4890" s="23" t="str">
        <f>IF(ISERROR(VLOOKUP(A4890,'entry data'!B:C,2,0)),"",VLOOKUP(A4890,'entry data'!B:C,2,0))</f>
        <v/>
      </c>
      <c r="E4890" s="23" t="str">
        <f>IF(ISERROR(VLOOKUP(A4890,'entry data'!B:E,4,0)),"",VLOOKUP(A4890,'entry data'!B:E,4,0))</f>
        <v/>
      </c>
      <c r="F4890" s="25" t="str">
        <f>IF(A4890="","",IF(ISERROR(VLOOKUP(A4890,'entry data'!B:F,5,0)),"",VLOOKUP(A4890,'entry data'!B:F,5,0)))</f>
        <v/>
      </c>
      <c r="G4890" s="26" t="str">
        <f>IF(A4890="","",IF(ISERROR(VLOOKUP(A4890,'entry data'!B:H,7,0)),"",VLOOKUP(A4890,'entry data'!B:H,7,0)))</f>
        <v/>
      </c>
      <c r="H4890" s="27" t="str">
        <f>IF(A4890="","",IF(B4890=1,VLOOKUP(A4890,'entry data'!B:D,3,0),I4889))</f>
        <v/>
      </c>
      <c r="I4890" s="28" t="str">
        <f t="shared" si="631"/>
        <v/>
      </c>
      <c r="J4890" s="23" t="str">
        <f t="shared" si="632"/>
        <v/>
      </c>
      <c r="K4890" s="25" t="str">
        <f t="shared" si="633"/>
        <v/>
      </c>
      <c r="L4890" s="25" t="str">
        <f t="shared" si="634"/>
        <v/>
      </c>
      <c r="M4890" s="25" t="str">
        <f t="shared" si="628"/>
        <v/>
      </c>
      <c r="N4890" s="25" t="str">
        <f>IF(A4890="","",IF(K4890&lt;VLOOKUP(A4890,'entry data'!B:G,6,0),K4890+M4890,VLOOKUP(A4890,'entry data'!B:G,6,0)))</f>
        <v/>
      </c>
      <c r="O4890" s="25" t="str">
        <f t="shared" si="635"/>
        <v/>
      </c>
      <c r="P4890" s="25" t="str">
        <f t="shared" si="629"/>
        <v/>
      </c>
    </row>
    <row r="4891" spans="1:16" x14ac:dyDescent="0.25">
      <c r="A4891" s="23" t="str">
        <f>IF(A4890="","",IF(O4890&gt;0.1,A4890,IF(A4890=MAX('entry data'!$B$8:$B$17),"",A4890+1)))</f>
        <v/>
      </c>
      <c r="B4891" s="23" t="str">
        <f t="shared" si="630"/>
        <v/>
      </c>
      <c r="C4891" s="23" t="str">
        <f>IF(ISERROR(VLOOKUP(A4891,'entry data'!B:G,6,0)),"",VLOOKUP(A4891,'entry data'!B:G,6,0))</f>
        <v/>
      </c>
      <c r="D4891" s="23" t="str">
        <f>IF(ISERROR(VLOOKUP(A4891,'entry data'!B:C,2,0)),"",VLOOKUP(A4891,'entry data'!B:C,2,0))</f>
        <v/>
      </c>
      <c r="E4891" s="23" t="str">
        <f>IF(ISERROR(VLOOKUP(A4891,'entry data'!B:E,4,0)),"",VLOOKUP(A4891,'entry data'!B:E,4,0))</f>
        <v/>
      </c>
      <c r="F4891" s="25" t="str">
        <f>IF(A4891="","",IF(ISERROR(VLOOKUP(A4891,'entry data'!B:F,5,0)),"",VLOOKUP(A4891,'entry data'!B:F,5,0)))</f>
        <v/>
      </c>
      <c r="G4891" s="26" t="str">
        <f>IF(A4891="","",IF(ISERROR(VLOOKUP(A4891,'entry data'!B:H,7,0)),"",VLOOKUP(A4891,'entry data'!B:H,7,0)))</f>
        <v/>
      </c>
      <c r="H4891" s="27" t="str">
        <f>IF(A4891="","",IF(B4891=1,VLOOKUP(A4891,'entry data'!B:D,3,0),I4890))</f>
        <v/>
      </c>
      <c r="I4891" s="28" t="str">
        <f t="shared" si="631"/>
        <v/>
      </c>
      <c r="J4891" s="23" t="str">
        <f t="shared" si="632"/>
        <v/>
      </c>
      <c r="K4891" s="25" t="str">
        <f t="shared" si="633"/>
        <v/>
      </c>
      <c r="L4891" s="25" t="str">
        <f t="shared" si="634"/>
        <v/>
      </c>
      <c r="M4891" s="25" t="str">
        <f t="shared" si="628"/>
        <v/>
      </c>
      <c r="N4891" s="25" t="str">
        <f>IF(A4891="","",IF(K4891&lt;VLOOKUP(A4891,'entry data'!B:G,6,0),K4891+M4891,VLOOKUP(A4891,'entry data'!B:G,6,0)))</f>
        <v/>
      </c>
      <c r="O4891" s="25" t="str">
        <f t="shared" si="635"/>
        <v/>
      </c>
      <c r="P4891" s="25" t="str">
        <f t="shared" si="629"/>
        <v/>
      </c>
    </row>
    <row r="4892" spans="1:16" x14ac:dyDescent="0.25">
      <c r="A4892" s="23" t="str">
        <f>IF(A4891="","",IF(O4891&gt;0.1,A4891,IF(A4891=MAX('entry data'!$B$8:$B$17),"",A4891+1)))</f>
        <v/>
      </c>
      <c r="B4892" s="23" t="str">
        <f t="shared" si="630"/>
        <v/>
      </c>
      <c r="C4892" s="23" t="str">
        <f>IF(ISERROR(VLOOKUP(A4892,'entry data'!B:G,6,0)),"",VLOOKUP(A4892,'entry data'!B:G,6,0))</f>
        <v/>
      </c>
      <c r="D4892" s="23" t="str">
        <f>IF(ISERROR(VLOOKUP(A4892,'entry data'!B:C,2,0)),"",VLOOKUP(A4892,'entry data'!B:C,2,0))</f>
        <v/>
      </c>
      <c r="E4892" s="23" t="str">
        <f>IF(ISERROR(VLOOKUP(A4892,'entry data'!B:E,4,0)),"",VLOOKUP(A4892,'entry data'!B:E,4,0))</f>
        <v/>
      </c>
      <c r="F4892" s="25" t="str">
        <f>IF(A4892="","",IF(ISERROR(VLOOKUP(A4892,'entry data'!B:F,5,0)),"",VLOOKUP(A4892,'entry data'!B:F,5,0)))</f>
        <v/>
      </c>
      <c r="G4892" s="26" t="str">
        <f>IF(A4892="","",IF(ISERROR(VLOOKUP(A4892,'entry data'!B:H,7,0)),"",VLOOKUP(A4892,'entry data'!B:H,7,0)))</f>
        <v/>
      </c>
      <c r="H4892" s="27" t="str">
        <f>IF(A4892="","",IF(B4892=1,VLOOKUP(A4892,'entry data'!B:D,3,0),I4891))</f>
        <v/>
      </c>
      <c r="I4892" s="28" t="str">
        <f t="shared" si="631"/>
        <v/>
      </c>
      <c r="J4892" s="23" t="str">
        <f t="shared" si="632"/>
        <v/>
      </c>
      <c r="K4892" s="25" t="str">
        <f t="shared" si="633"/>
        <v/>
      </c>
      <c r="L4892" s="25" t="str">
        <f t="shared" si="634"/>
        <v/>
      </c>
      <c r="M4892" s="25" t="str">
        <f t="shared" si="628"/>
        <v/>
      </c>
      <c r="N4892" s="25" t="str">
        <f>IF(A4892="","",IF(K4892&lt;VLOOKUP(A4892,'entry data'!B:G,6,0),K4892+M4892,VLOOKUP(A4892,'entry data'!B:G,6,0)))</f>
        <v/>
      </c>
      <c r="O4892" s="25" t="str">
        <f t="shared" si="635"/>
        <v/>
      </c>
      <c r="P4892" s="25" t="str">
        <f t="shared" si="629"/>
        <v/>
      </c>
    </row>
    <row r="4893" spans="1:16" x14ac:dyDescent="0.25">
      <c r="A4893" s="23" t="str">
        <f>IF(A4892="","",IF(O4892&gt;0.1,A4892,IF(A4892=MAX('entry data'!$B$8:$B$17),"",A4892+1)))</f>
        <v/>
      </c>
      <c r="B4893" s="23" t="str">
        <f t="shared" si="630"/>
        <v/>
      </c>
      <c r="C4893" s="23" t="str">
        <f>IF(ISERROR(VLOOKUP(A4893,'entry data'!B:G,6,0)),"",VLOOKUP(A4893,'entry data'!B:G,6,0))</f>
        <v/>
      </c>
      <c r="D4893" s="23" t="str">
        <f>IF(ISERROR(VLOOKUP(A4893,'entry data'!B:C,2,0)),"",VLOOKUP(A4893,'entry data'!B:C,2,0))</f>
        <v/>
      </c>
      <c r="E4893" s="23" t="str">
        <f>IF(ISERROR(VLOOKUP(A4893,'entry data'!B:E,4,0)),"",VLOOKUP(A4893,'entry data'!B:E,4,0))</f>
        <v/>
      </c>
      <c r="F4893" s="25" t="str">
        <f>IF(A4893="","",IF(ISERROR(VLOOKUP(A4893,'entry data'!B:F,5,0)),"",VLOOKUP(A4893,'entry data'!B:F,5,0)))</f>
        <v/>
      </c>
      <c r="G4893" s="26" t="str">
        <f>IF(A4893="","",IF(ISERROR(VLOOKUP(A4893,'entry data'!B:H,7,0)),"",VLOOKUP(A4893,'entry data'!B:H,7,0)))</f>
        <v/>
      </c>
      <c r="H4893" s="27" t="str">
        <f>IF(A4893="","",IF(B4893=1,VLOOKUP(A4893,'entry data'!B:D,3,0),I4892))</f>
        <v/>
      </c>
      <c r="I4893" s="28" t="str">
        <f t="shared" si="631"/>
        <v/>
      </c>
      <c r="J4893" s="23" t="str">
        <f t="shared" si="632"/>
        <v/>
      </c>
      <c r="K4893" s="25" t="str">
        <f t="shared" si="633"/>
        <v/>
      </c>
      <c r="L4893" s="25" t="str">
        <f t="shared" si="634"/>
        <v/>
      </c>
      <c r="M4893" s="25" t="str">
        <f t="shared" si="628"/>
        <v/>
      </c>
      <c r="N4893" s="25" t="str">
        <f>IF(A4893="","",IF(K4893&lt;VLOOKUP(A4893,'entry data'!B:G,6,0),K4893+M4893,VLOOKUP(A4893,'entry data'!B:G,6,0)))</f>
        <v/>
      </c>
      <c r="O4893" s="25" t="str">
        <f t="shared" si="635"/>
        <v/>
      </c>
      <c r="P4893" s="25" t="str">
        <f t="shared" si="629"/>
        <v/>
      </c>
    </row>
    <row r="4894" spans="1:16" x14ac:dyDescent="0.25">
      <c r="A4894" s="23" t="str">
        <f>IF(A4893="","",IF(O4893&gt;0.1,A4893,IF(A4893=MAX('entry data'!$B$8:$B$17),"",A4893+1)))</f>
        <v/>
      </c>
      <c r="B4894" s="23" t="str">
        <f t="shared" si="630"/>
        <v/>
      </c>
      <c r="C4894" s="23" t="str">
        <f>IF(ISERROR(VLOOKUP(A4894,'entry data'!B:G,6,0)),"",VLOOKUP(A4894,'entry data'!B:G,6,0))</f>
        <v/>
      </c>
      <c r="D4894" s="23" t="str">
        <f>IF(ISERROR(VLOOKUP(A4894,'entry data'!B:C,2,0)),"",VLOOKUP(A4894,'entry data'!B:C,2,0))</f>
        <v/>
      </c>
      <c r="E4894" s="23" t="str">
        <f>IF(ISERROR(VLOOKUP(A4894,'entry data'!B:E,4,0)),"",VLOOKUP(A4894,'entry data'!B:E,4,0))</f>
        <v/>
      </c>
      <c r="F4894" s="25" t="str">
        <f>IF(A4894="","",IF(ISERROR(VLOOKUP(A4894,'entry data'!B:F,5,0)),"",VLOOKUP(A4894,'entry data'!B:F,5,0)))</f>
        <v/>
      </c>
      <c r="G4894" s="26" t="str">
        <f>IF(A4894="","",IF(ISERROR(VLOOKUP(A4894,'entry data'!B:H,7,0)),"",VLOOKUP(A4894,'entry data'!B:H,7,0)))</f>
        <v/>
      </c>
      <c r="H4894" s="27" t="str">
        <f>IF(A4894="","",IF(B4894=1,VLOOKUP(A4894,'entry data'!B:D,3,0),I4893))</f>
        <v/>
      </c>
      <c r="I4894" s="28" t="str">
        <f t="shared" si="631"/>
        <v/>
      </c>
      <c r="J4894" s="23" t="str">
        <f t="shared" si="632"/>
        <v/>
      </c>
      <c r="K4894" s="25" t="str">
        <f t="shared" si="633"/>
        <v/>
      </c>
      <c r="L4894" s="25" t="str">
        <f t="shared" si="634"/>
        <v/>
      </c>
      <c r="M4894" s="25" t="str">
        <f t="shared" si="628"/>
        <v/>
      </c>
      <c r="N4894" s="25" t="str">
        <f>IF(A4894="","",IF(K4894&lt;VLOOKUP(A4894,'entry data'!B:G,6,0),K4894+M4894,VLOOKUP(A4894,'entry data'!B:G,6,0)))</f>
        <v/>
      </c>
      <c r="O4894" s="25" t="str">
        <f t="shared" si="635"/>
        <v/>
      </c>
      <c r="P4894" s="25" t="str">
        <f t="shared" si="629"/>
        <v/>
      </c>
    </row>
    <row r="4895" spans="1:16" x14ac:dyDescent="0.25">
      <c r="A4895" s="23" t="str">
        <f>IF(A4894="","",IF(O4894&gt;0.1,A4894,IF(A4894=MAX('entry data'!$B$8:$B$17),"",A4894+1)))</f>
        <v/>
      </c>
      <c r="B4895" s="23" t="str">
        <f t="shared" si="630"/>
        <v/>
      </c>
      <c r="C4895" s="23" t="str">
        <f>IF(ISERROR(VLOOKUP(A4895,'entry data'!B:G,6,0)),"",VLOOKUP(A4895,'entry data'!B:G,6,0))</f>
        <v/>
      </c>
      <c r="D4895" s="23" t="str">
        <f>IF(ISERROR(VLOOKUP(A4895,'entry data'!B:C,2,0)),"",VLOOKUP(A4895,'entry data'!B:C,2,0))</f>
        <v/>
      </c>
      <c r="E4895" s="23" t="str">
        <f>IF(ISERROR(VLOOKUP(A4895,'entry data'!B:E,4,0)),"",VLOOKUP(A4895,'entry data'!B:E,4,0))</f>
        <v/>
      </c>
      <c r="F4895" s="25" t="str">
        <f>IF(A4895="","",IF(ISERROR(VLOOKUP(A4895,'entry data'!B:F,5,0)),"",VLOOKUP(A4895,'entry data'!B:F,5,0)))</f>
        <v/>
      </c>
      <c r="G4895" s="26" t="str">
        <f>IF(A4895="","",IF(ISERROR(VLOOKUP(A4895,'entry data'!B:H,7,0)),"",VLOOKUP(A4895,'entry data'!B:H,7,0)))</f>
        <v/>
      </c>
      <c r="H4895" s="27" t="str">
        <f>IF(A4895="","",IF(B4895=1,VLOOKUP(A4895,'entry data'!B:D,3,0),I4894))</f>
        <v/>
      </c>
      <c r="I4895" s="28" t="str">
        <f t="shared" si="631"/>
        <v/>
      </c>
      <c r="J4895" s="23" t="str">
        <f t="shared" si="632"/>
        <v/>
      </c>
      <c r="K4895" s="25" t="str">
        <f t="shared" si="633"/>
        <v/>
      </c>
      <c r="L4895" s="25" t="str">
        <f t="shared" si="634"/>
        <v/>
      </c>
      <c r="M4895" s="25" t="str">
        <f t="shared" si="628"/>
        <v/>
      </c>
      <c r="N4895" s="25" t="str">
        <f>IF(A4895="","",IF(K4895&lt;VLOOKUP(A4895,'entry data'!B:G,6,0),K4895+M4895,VLOOKUP(A4895,'entry data'!B:G,6,0)))</f>
        <v/>
      </c>
      <c r="O4895" s="25" t="str">
        <f t="shared" si="635"/>
        <v/>
      </c>
      <c r="P4895" s="25" t="str">
        <f t="shared" si="629"/>
        <v/>
      </c>
    </row>
    <row r="4896" spans="1:16" x14ac:dyDescent="0.25">
      <c r="A4896" s="23" t="str">
        <f>IF(A4895="","",IF(O4895&gt;0.1,A4895,IF(A4895=MAX('entry data'!$B$8:$B$17),"",A4895+1)))</f>
        <v/>
      </c>
      <c r="B4896" s="23" t="str">
        <f t="shared" si="630"/>
        <v/>
      </c>
      <c r="C4896" s="23" t="str">
        <f>IF(ISERROR(VLOOKUP(A4896,'entry data'!B:G,6,0)),"",VLOOKUP(A4896,'entry data'!B:G,6,0))</f>
        <v/>
      </c>
      <c r="D4896" s="23" t="str">
        <f>IF(ISERROR(VLOOKUP(A4896,'entry data'!B:C,2,0)),"",VLOOKUP(A4896,'entry data'!B:C,2,0))</f>
        <v/>
      </c>
      <c r="E4896" s="23" t="str">
        <f>IF(ISERROR(VLOOKUP(A4896,'entry data'!B:E,4,0)),"",VLOOKUP(A4896,'entry data'!B:E,4,0))</f>
        <v/>
      </c>
      <c r="F4896" s="25" t="str">
        <f>IF(A4896="","",IF(ISERROR(VLOOKUP(A4896,'entry data'!B:F,5,0)),"",VLOOKUP(A4896,'entry data'!B:F,5,0)))</f>
        <v/>
      </c>
      <c r="G4896" s="26" t="str">
        <f>IF(A4896="","",IF(ISERROR(VLOOKUP(A4896,'entry data'!B:H,7,0)),"",VLOOKUP(A4896,'entry data'!B:H,7,0)))</f>
        <v/>
      </c>
      <c r="H4896" s="27" t="str">
        <f>IF(A4896="","",IF(B4896=1,VLOOKUP(A4896,'entry data'!B:D,3,0),I4895))</f>
        <v/>
      </c>
      <c r="I4896" s="28" t="str">
        <f t="shared" si="631"/>
        <v/>
      </c>
      <c r="J4896" s="23" t="str">
        <f t="shared" si="632"/>
        <v/>
      </c>
      <c r="K4896" s="25" t="str">
        <f t="shared" si="633"/>
        <v/>
      </c>
      <c r="L4896" s="25" t="str">
        <f t="shared" si="634"/>
        <v/>
      </c>
      <c r="M4896" s="25" t="str">
        <f t="shared" si="628"/>
        <v/>
      </c>
      <c r="N4896" s="25" t="str">
        <f>IF(A4896="","",IF(K4896&lt;VLOOKUP(A4896,'entry data'!B:G,6,0),K4896+M4896,VLOOKUP(A4896,'entry data'!B:G,6,0)))</f>
        <v/>
      </c>
      <c r="O4896" s="25" t="str">
        <f t="shared" si="635"/>
        <v/>
      </c>
      <c r="P4896" s="25" t="str">
        <f t="shared" si="629"/>
        <v/>
      </c>
    </row>
    <row r="4897" spans="1:16" x14ac:dyDescent="0.25">
      <c r="A4897" s="23" t="str">
        <f>IF(A4896="","",IF(O4896&gt;0.1,A4896,IF(A4896=MAX('entry data'!$B$8:$B$17),"",A4896+1)))</f>
        <v/>
      </c>
      <c r="B4897" s="23" t="str">
        <f t="shared" si="630"/>
        <v/>
      </c>
      <c r="C4897" s="23" t="str">
        <f>IF(ISERROR(VLOOKUP(A4897,'entry data'!B:G,6,0)),"",VLOOKUP(A4897,'entry data'!B:G,6,0))</f>
        <v/>
      </c>
      <c r="D4897" s="23" t="str">
        <f>IF(ISERROR(VLOOKUP(A4897,'entry data'!B:C,2,0)),"",VLOOKUP(A4897,'entry data'!B:C,2,0))</f>
        <v/>
      </c>
      <c r="E4897" s="23" t="str">
        <f>IF(ISERROR(VLOOKUP(A4897,'entry data'!B:E,4,0)),"",VLOOKUP(A4897,'entry data'!B:E,4,0))</f>
        <v/>
      </c>
      <c r="F4897" s="25" t="str">
        <f>IF(A4897="","",IF(ISERROR(VLOOKUP(A4897,'entry data'!B:F,5,0)),"",VLOOKUP(A4897,'entry data'!B:F,5,0)))</f>
        <v/>
      </c>
      <c r="G4897" s="26" t="str">
        <f>IF(A4897="","",IF(ISERROR(VLOOKUP(A4897,'entry data'!B:H,7,0)),"",VLOOKUP(A4897,'entry data'!B:H,7,0)))</f>
        <v/>
      </c>
      <c r="H4897" s="27" t="str">
        <f>IF(A4897="","",IF(B4897=1,VLOOKUP(A4897,'entry data'!B:D,3,0),I4896))</f>
        <v/>
      </c>
      <c r="I4897" s="28" t="str">
        <f t="shared" si="631"/>
        <v/>
      </c>
      <c r="J4897" s="23" t="str">
        <f t="shared" si="632"/>
        <v/>
      </c>
      <c r="K4897" s="25" t="str">
        <f t="shared" si="633"/>
        <v/>
      </c>
      <c r="L4897" s="25" t="str">
        <f t="shared" si="634"/>
        <v/>
      </c>
      <c r="M4897" s="25" t="str">
        <f t="shared" si="628"/>
        <v/>
      </c>
      <c r="N4897" s="25" t="str">
        <f>IF(A4897="","",IF(K4897&lt;VLOOKUP(A4897,'entry data'!B:G,6,0),K4897+M4897,VLOOKUP(A4897,'entry data'!B:G,6,0)))</f>
        <v/>
      </c>
      <c r="O4897" s="25" t="str">
        <f t="shared" si="635"/>
        <v/>
      </c>
      <c r="P4897" s="25" t="str">
        <f t="shared" si="629"/>
        <v/>
      </c>
    </row>
    <row r="4898" spans="1:16" x14ac:dyDescent="0.25">
      <c r="A4898" s="23" t="str">
        <f>IF(A4897="","",IF(O4897&gt;0.1,A4897,IF(A4897=MAX('entry data'!$B$8:$B$17),"",A4897+1)))</f>
        <v/>
      </c>
      <c r="B4898" s="23" t="str">
        <f t="shared" si="630"/>
        <v/>
      </c>
      <c r="C4898" s="23" t="str">
        <f>IF(ISERROR(VLOOKUP(A4898,'entry data'!B:G,6,0)),"",VLOOKUP(A4898,'entry data'!B:G,6,0))</f>
        <v/>
      </c>
      <c r="D4898" s="23" t="str">
        <f>IF(ISERROR(VLOOKUP(A4898,'entry data'!B:C,2,0)),"",VLOOKUP(A4898,'entry data'!B:C,2,0))</f>
        <v/>
      </c>
      <c r="E4898" s="23" t="str">
        <f>IF(ISERROR(VLOOKUP(A4898,'entry data'!B:E,4,0)),"",VLOOKUP(A4898,'entry data'!B:E,4,0))</f>
        <v/>
      </c>
      <c r="F4898" s="25" t="str">
        <f>IF(A4898="","",IF(ISERROR(VLOOKUP(A4898,'entry data'!B:F,5,0)),"",VLOOKUP(A4898,'entry data'!B:F,5,0)))</f>
        <v/>
      </c>
      <c r="G4898" s="26" t="str">
        <f>IF(A4898="","",IF(ISERROR(VLOOKUP(A4898,'entry data'!B:H,7,0)),"",VLOOKUP(A4898,'entry data'!B:H,7,0)))</f>
        <v/>
      </c>
      <c r="H4898" s="27" t="str">
        <f>IF(A4898="","",IF(B4898=1,VLOOKUP(A4898,'entry data'!B:D,3,0),I4897))</f>
        <v/>
      </c>
      <c r="I4898" s="28" t="str">
        <f t="shared" si="631"/>
        <v/>
      </c>
      <c r="J4898" s="23" t="str">
        <f t="shared" si="632"/>
        <v/>
      </c>
      <c r="K4898" s="25" t="str">
        <f t="shared" si="633"/>
        <v/>
      </c>
      <c r="L4898" s="25" t="str">
        <f t="shared" si="634"/>
        <v/>
      </c>
      <c r="M4898" s="25" t="str">
        <f t="shared" si="628"/>
        <v/>
      </c>
      <c r="N4898" s="25" t="str">
        <f>IF(A4898="","",IF(K4898&lt;VLOOKUP(A4898,'entry data'!B:G,6,0),K4898+M4898,VLOOKUP(A4898,'entry data'!B:G,6,0)))</f>
        <v/>
      </c>
      <c r="O4898" s="25" t="str">
        <f t="shared" si="635"/>
        <v/>
      </c>
      <c r="P4898" s="25" t="str">
        <f t="shared" si="629"/>
        <v/>
      </c>
    </row>
    <row r="4899" spans="1:16" x14ac:dyDescent="0.25">
      <c r="A4899" s="23" t="str">
        <f>IF(A4898="","",IF(O4898&gt;0.1,A4898,IF(A4898=MAX('entry data'!$B$8:$B$17),"",A4898+1)))</f>
        <v/>
      </c>
      <c r="B4899" s="23" t="str">
        <f t="shared" si="630"/>
        <v/>
      </c>
      <c r="C4899" s="23" t="str">
        <f>IF(ISERROR(VLOOKUP(A4899,'entry data'!B:G,6,0)),"",VLOOKUP(A4899,'entry data'!B:G,6,0))</f>
        <v/>
      </c>
      <c r="D4899" s="23" t="str">
        <f>IF(ISERROR(VLOOKUP(A4899,'entry data'!B:C,2,0)),"",VLOOKUP(A4899,'entry data'!B:C,2,0))</f>
        <v/>
      </c>
      <c r="E4899" s="23" t="str">
        <f>IF(ISERROR(VLOOKUP(A4899,'entry data'!B:E,4,0)),"",VLOOKUP(A4899,'entry data'!B:E,4,0))</f>
        <v/>
      </c>
      <c r="F4899" s="25" t="str">
        <f>IF(A4899="","",IF(ISERROR(VLOOKUP(A4899,'entry data'!B:F,5,0)),"",VLOOKUP(A4899,'entry data'!B:F,5,0)))</f>
        <v/>
      </c>
      <c r="G4899" s="26" t="str">
        <f>IF(A4899="","",IF(ISERROR(VLOOKUP(A4899,'entry data'!B:H,7,0)),"",VLOOKUP(A4899,'entry data'!B:H,7,0)))</f>
        <v/>
      </c>
      <c r="H4899" s="27" t="str">
        <f>IF(A4899="","",IF(B4899=1,VLOOKUP(A4899,'entry data'!B:D,3,0),I4898))</f>
        <v/>
      </c>
      <c r="I4899" s="28" t="str">
        <f t="shared" si="631"/>
        <v/>
      </c>
      <c r="J4899" s="23" t="str">
        <f t="shared" si="632"/>
        <v/>
      </c>
      <c r="K4899" s="25" t="str">
        <f t="shared" si="633"/>
        <v/>
      </c>
      <c r="L4899" s="25" t="str">
        <f t="shared" si="634"/>
        <v/>
      </c>
      <c r="M4899" s="25" t="str">
        <f t="shared" si="628"/>
        <v/>
      </c>
      <c r="N4899" s="25" t="str">
        <f>IF(A4899="","",IF(K4899&lt;VLOOKUP(A4899,'entry data'!B:G,6,0),K4899+M4899,VLOOKUP(A4899,'entry data'!B:G,6,0)))</f>
        <v/>
      </c>
      <c r="O4899" s="25" t="str">
        <f t="shared" si="635"/>
        <v/>
      </c>
      <c r="P4899" s="25" t="str">
        <f t="shared" si="629"/>
        <v/>
      </c>
    </row>
    <row r="4900" spans="1:16" x14ac:dyDescent="0.25">
      <c r="A4900" s="23" t="str">
        <f>IF(A4899="","",IF(O4899&gt;0.1,A4899,IF(A4899=MAX('entry data'!$B$8:$B$17),"",A4899+1)))</f>
        <v/>
      </c>
      <c r="B4900" s="23" t="str">
        <f t="shared" si="630"/>
        <v/>
      </c>
      <c r="C4900" s="23" t="str">
        <f>IF(ISERROR(VLOOKUP(A4900,'entry data'!B:G,6,0)),"",VLOOKUP(A4900,'entry data'!B:G,6,0))</f>
        <v/>
      </c>
      <c r="D4900" s="23" t="str">
        <f>IF(ISERROR(VLOOKUP(A4900,'entry data'!B:C,2,0)),"",VLOOKUP(A4900,'entry data'!B:C,2,0))</f>
        <v/>
      </c>
      <c r="E4900" s="23" t="str">
        <f>IF(ISERROR(VLOOKUP(A4900,'entry data'!B:E,4,0)),"",VLOOKUP(A4900,'entry data'!B:E,4,0))</f>
        <v/>
      </c>
      <c r="F4900" s="25" t="str">
        <f>IF(A4900="","",IF(ISERROR(VLOOKUP(A4900,'entry data'!B:F,5,0)),"",VLOOKUP(A4900,'entry data'!B:F,5,0)))</f>
        <v/>
      </c>
      <c r="G4900" s="26" t="str">
        <f>IF(A4900="","",IF(ISERROR(VLOOKUP(A4900,'entry data'!B:H,7,0)),"",VLOOKUP(A4900,'entry data'!B:H,7,0)))</f>
        <v/>
      </c>
      <c r="H4900" s="27" t="str">
        <f>IF(A4900="","",IF(B4900=1,VLOOKUP(A4900,'entry data'!B:D,3,0),I4899))</f>
        <v/>
      </c>
      <c r="I4900" s="28" t="str">
        <f t="shared" si="631"/>
        <v/>
      </c>
      <c r="J4900" s="23" t="str">
        <f t="shared" si="632"/>
        <v/>
      </c>
      <c r="K4900" s="25" t="str">
        <f t="shared" si="633"/>
        <v/>
      </c>
      <c r="L4900" s="25" t="str">
        <f t="shared" si="634"/>
        <v/>
      </c>
      <c r="M4900" s="25" t="str">
        <f t="shared" si="628"/>
        <v/>
      </c>
      <c r="N4900" s="25" t="str">
        <f>IF(A4900="","",IF(K4900&lt;VLOOKUP(A4900,'entry data'!B:G,6,0),K4900+M4900,VLOOKUP(A4900,'entry data'!B:G,6,0)))</f>
        <v/>
      </c>
      <c r="O4900" s="25" t="str">
        <f t="shared" si="635"/>
        <v/>
      </c>
      <c r="P4900" s="25" t="str">
        <f t="shared" si="629"/>
        <v/>
      </c>
    </row>
    <row r="4901" spans="1:16" x14ac:dyDescent="0.25">
      <c r="A4901" s="23" t="str">
        <f>IF(A4900="","",IF(O4900&gt;0.1,A4900,IF(A4900=MAX('entry data'!$B$8:$B$17),"",A4900+1)))</f>
        <v/>
      </c>
      <c r="B4901" s="23" t="str">
        <f t="shared" si="630"/>
        <v/>
      </c>
      <c r="C4901" s="23" t="str">
        <f>IF(ISERROR(VLOOKUP(A4901,'entry data'!B:G,6,0)),"",VLOOKUP(A4901,'entry data'!B:G,6,0))</f>
        <v/>
      </c>
      <c r="D4901" s="23" t="str">
        <f>IF(ISERROR(VLOOKUP(A4901,'entry data'!B:C,2,0)),"",VLOOKUP(A4901,'entry data'!B:C,2,0))</f>
        <v/>
      </c>
      <c r="E4901" s="23" t="str">
        <f>IF(ISERROR(VLOOKUP(A4901,'entry data'!B:E,4,0)),"",VLOOKUP(A4901,'entry data'!B:E,4,0))</f>
        <v/>
      </c>
      <c r="F4901" s="25" t="str">
        <f>IF(A4901="","",IF(ISERROR(VLOOKUP(A4901,'entry data'!B:F,5,0)),"",VLOOKUP(A4901,'entry data'!B:F,5,0)))</f>
        <v/>
      </c>
      <c r="G4901" s="26" t="str">
        <f>IF(A4901="","",IF(ISERROR(VLOOKUP(A4901,'entry data'!B:H,7,0)),"",VLOOKUP(A4901,'entry data'!B:H,7,0)))</f>
        <v/>
      </c>
      <c r="H4901" s="27" t="str">
        <f>IF(A4901="","",IF(B4901=1,VLOOKUP(A4901,'entry data'!B:D,3,0),I4900))</f>
        <v/>
      </c>
      <c r="I4901" s="28" t="str">
        <f t="shared" si="631"/>
        <v/>
      </c>
      <c r="J4901" s="23" t="str">
        <f t="shared" si="632"/>
        <v/>
      </c>
      <c r="K4901" s="25" t="str">
        <f t="shared" si="633"/>
        <v/>
      </c>
      <c r="L4901" s="25" t="str">
        <f t="shared" si="634"/>
        <v/>
      </c>
      <c r="M4901" s="25" t="str">
        <f t="shared" si="628"/>
        <v/>
      </c>
      <c r="N4901" s="25" t="str">
        <f>IF(A4901="","",IF(K4901&lt;VLOOKUP(A4901,'entry data'!B:G,6,0),K4901+M4901,VLOOKUP(A4901,'entry data'!B:G,6,0)))</f>
        <v/>
      </c>
      <c r="O4901" s="25" t="str">
        <f t="shared" si="635"/>
        <v/>
      </c>
      <c r="P4901" s="25" t="str">
        <f t="shared" si="629"/>
        <v/>
      </c>
    </row>
    <row r="4902" spans="1:16" x14ac:dyDescent="0.25">
      <c r="A4902" s="23" t="str">
        <f>IF(A4901="","",IF(O4901&gt;0.1,A4901,IF(A4901=MAX('entry data'!$B$8:$B$17),"",A4901+1)))</f>
        <v/>
      </c>
      <c r="B4902" s="23" t="str">
        <f t="shared" si="630"/>
        <v/>
      </c>
      <c r="C4902" s="23" t="str">
        <f>IF(ISERROR(VLOOKUP(A4902,'entry data'!B:G,6,0)),"",VLOOKUP(A4902,'entry data'!B:G,6,0))</f>
        <v/>
      </c>
      <c r="D4902" s="23" t="str">
        <f>IF(ISERROR(VLOOKUP(A4902,'entry data'!B:C,2,0)),"",VLOOKUP(A4902,'entry data'!B:C,2,0))</f>
        <v/>
      </c>
      <c r="E4902" s="23" t="str">
        <f>IF(ISERROR(VLOOKUP(A4902,'entry data'!B:E,4,0)),"",VLOOKUP(A4902,'entry data'!B:E,4,0))</f>
        <v/>
      </c>
      <c r="F4902" s="25" t="str">
        <f>IF(A4902="","",IF(ISERROR(VLOOKUP(A4902,'entry data'!B:F,5,0)),"",VLOOKUP(A4902,'entry data'!B:F,5,0)))</f>
        <v/>
      </c>
      <c r="G4902" s="26" t="str">
        <f>IF(A4902="","",IF(ISERROR(VLOOKUP(A4902,'entry data'!B:H,7,0)),"",VLOOKUP(A4902,'entry data'!B:H,7,0)))</f>
        <v/>
      </c>
      <c r="H4902" s="27" t="str">
        <f>IF(A4902="","",IF(B4902=1,VLOOKUP(A4902,'entry data'!B:D,3,0),I4901))</f>
        <v/>
      </c>
      <c r="I4902" s="28" t="str">
        <f t="shared" si="631"/>
        <v/>
      </c>
      <c r="J4902" s="23" t="str">
        <f t="shared" si="632"/>
        <v/>
      </c>
      <c r="K4902" s="25" t="str">
        <f t="shared" si="633"/>
        <v/>
      </c>
      <c r="L4902" s="25" t="str">
        <f t="shared" si="634"/>
        <v/>
      </c>
      <c r="M4902" s="25" t="str">
        <f t="shared" si="628"/>
        <v/>
      </c>
      <c r="N4902" s="25" t="str">
        <f>IF(A4902="","",IF(K4902&lt;VLOOKUP(A4902,'entry data'!B:G,6,0),K4902+M4902,VLOOKUP(A4902,'entry data'!B:G,6,0)))</f>
        <v/>
      </c>
      <c r="O4902" s="25" t="str">
        <f t="shared" si="635"/>
        <v/>
      </c>
      <c r="P4902" s="25" t="str">
        <f t="shared" si="629"/>
        <v/>
      </c>
    </row>
    <row r="4903" spans="1:16" x14ac:dyDescent="0.25">
      <c r="A4903" s="23" t="str">
        <f>IF(A4902="","",IF(O4902&gt;0.1,A4902,IF(A4902=MAX('entry data'!$B$8:$B$17),"",A4902+1)))</f>
        <v/>
      </c>
      <c r="B4903" s="23" t="str">
        <f t="shared" si="630"/>
        <v/>
      </c>
      <c r="C4903" s="23" t="str">
        <f>IF(ISERROR(VLOOKUP(A4903,'entry data'!B:G,6,0)),"",VLOOKUP(A4903,'entry data'!B:G,6,0))</f>
        <v/>
      </c>
      <c r="D4903" s="23" t="str">
        <f>IF(ISERROR(VLOOKUP(A4903,'entry data'!B:C,2,0)),"",VLOOKUP(A4903,'entry data'!B:C,2,0))</f>
        <v/>
      </c>
      <c r="E4903" s="23" t="str">
        <f>IF(ISERROR(VLOOKUP(A4903,'entry data'!B:E,4,0)),"",VLOOKUP(A4903,'entry data'!B:E,4,0))</f>
        <v/>
      </c>
      <c r="F4903" s="25" t="str">
        <f>IF(A4903="","",IF(ISERROR(VLOOKUP(A4903,'entry data'!B:F,5,0)),"",VLOOKUP(A4903,'entry data'!B:F,5,0)))</f>
        <v/>
      </c>
      <c r="G4903" s="26" t="str">
        <f>IF(A4903="","",IF(ISERROR(VLOOKUP(A4903,'entry data'!B:H,7,0)),"",VLOOKUP(A4903,'entry data'!B:H,7,0)))</f>
        <v/>
      </c>
      <c r="H4903" s="27" t="str">
        <f>IF(A4903="","",IF(B4903=1,VLOOKUP(A4903,'entry data'!B:D,3,0),I4902))</f>
        <v/>
      </c>
      <c r="I4903" s="28" t="str">
        <f t="shared" si="631"/>
        <v/>
      </c>
      <c r="J4903" s="23" t="str">
        <f t="shared" si="632"/>
        <v/>
      </c>
      <c r="K4903" s="25" t="str">
        <f t="shared" si="633"/>
        <v/>
      </c>
      <c r="L4903" s="25" t="str">
        <f t="shared" si="634"/>
        <v/>
      </c>
      <c r="M4903" s="25" t="str">
        <f t="shared" si="628"/>
        <v/>
      </c>
      <c r="N4903" s="25" t="str">
        <f>IF(A4903="","",IF(K4903&lt;VLOOKUP(A4903,'entry data'!B:G,6,0),K4903+M4903,VLOOKUP(A4903,'entry data'!B:G,6,0)))</f>
        <v/>
      </c>
      <c r="O4903" s="25" t="str">
        <f t="shared" si="635"/>
        <v/>
      </c>
      <c r="P4903" s="25" t="str">
        <f t="shared" si="629"/>
        <v/>
      </c>
    </row>
    <row r="4904" spans="1:16" x14ac:dyDescent="0.25">
      <c r="A4904" s="23" t="str">
        <f>IF(A4903="","",IF(O4903&gt;0.1,A4903,IF(A4903=MAX('entry data'!$B$8:$B$17),"",A4903+1)))</f>
        <v/>
      </c>
      <c r="B4904" s="23" t="str">
        <f t="shared" si="630"/>
        <v/>
      </c>
      <c r="C4904" s="23" t="str">
        <f>IF(ISERROR(VLOOKUP(A4904,'entry data'!B:G,6,0)),"",VLOOKUP(A4904,'entry data'!B:G,6,0))</f>
        <v/>
      </c>
      <c r="D4904" s="23" t="str">
        <f>IF(ISERROR(VLOOKUP(A4904,'entry data'!B:C,2,0)),"",VLOOKUP(A4904,'entry data'!B:C,2,0))</f>
        <v/>
      </c>
      <c r="E4904" s="23" t="str">
        <f>IF(ISERROR(VLOOKUP(A4904,'entry data'!B:E,4,0)),"",VLOOKUP(A4904,'entry data'!B:E,4,0))</f>
        <v/>
      </c>
      <c r="F4904" s="25" t="str">
        <f>IF(A4904="","",IF(ISERROR(VLOOKUP(A4904,'entry data'!B:F,5,0)),"",VLOOKUP(A4904,'entry data'!B:F,5,0)))</f>
        <v/>
      </c>
      <c r="G4904" s="26" t="str">
        <f>IF(A4904="","",IF(ISERROR(VLOOKUP(A4904,'entry data'!B:H,7,0)),"",VLOOKUP(A4904,'entry data'!B:H,7,0)))</f>
        <v/>
      </c>
      <c r="H4904" s="27" t="str">
        <f>IF(A4904="","",IF(B4904=1,VLOOKUP(A4904,'entry data'!B:D,3,0),I4903))</f>
        <v/>
      </c>
      <c r="I4904" s="28" t="str">
        <f t="shared" si="631"/>
        <v/>
      </c>
      <c r="J4904" s="23" t="str">
        <f t="shared" si="632"/>
        <v/>
      </c>
      <c r="K4904" s="25" t="str">
        <f t="shared" si="633"/>
        <v/>
      </c>
      <c r="L4904" s="25" t="str">
        <f t="shared" si="634"/>
        <v/>
      </c>
      <c r="M4904" s="25" t="str">
        <f t="shared" si="628"/>
        <v/>
      </c>
      <c r="N4904" s="25" t="str">
        <f>IF(A4904="","",IF(K4904&lt;VLOOKUP(A4904,'entry data'!B:G,6,0),K4904+M4904,VLOOKUP(A4904,'entry data'!B:G,6,0)))</f>
        <v/>
      </c>
      <c r="O4904" s="25" t="str">
        <f t="shared" si="635"/>
        <v/>
      </c>
      <c r="P4904" s="25" t="str">
        <f t="shared" si="629"/>
        <v/>
      </c>
    </row>
    <row r="4905" spans="1:16" x14ac:dyDescent="0.25">
      <c r="A4905" s="23" t="str">
        <f>IF(A4904="","",IF(O4904&gt;0.1,A4904,IF(A4904=MAX('entry data'!$B$8:$B$17),"",A4904+1)))</f>
        <v/>
      </c>
      <c r="B4905" s="23" t="str">
        <f t="shared" si="630"/>
        <v/>
      </c>
      <c r="C4905" s="23" t="str">
        <f>IF(ISERROR(VLOOKUP(A4905,'entry data'!B:G,6,0)),"",VLOOKUP(A4905,'entry data'!B:G,6,0))</f>
        <v/>
      </c>
      <c r="D4905" s="23" t="str">
        <f>IF(ISERROR(VLOOKUP(A4905,'entry data'!B:C,2,0)),"",VLOOKUP(A4905,'entry data'!B:C,2,0))</f>
        <v/>
      </c>
      <c r="E4905" s="23" t="str">
        <f>IF(ISERROR(VLOOKUP(A4905,'entry data'!B:E,4,0)),"",VLOOKUP(A4905,'entry data'!B:E,4,0))</f>
        <v/>
      </c>
      <c r="F4905" s="25" t="str">
        <f>IF(A4905="","",IF(ISERROR(VLOOKUP(A4905,'entry data'!B:F,5,0)),"",VLOOKUP(A4905,'entry data'!B:F,5,0)))</f>
        <v/>
      </c>
      <c r="G4905" s="26" t="str">
        <f>IF(A4905="","",IF(ISERROR(VLOOKUP(A4905,'entry data'!B:H,7,0)),"",VLOOKUP(A4905,'entry data'!B:H,7,0)))</f>
        <v/>
      </c>
      <c r="H4905" s="27" t="str">
        <f>IF(A4905="","",IF(B4905=1,VLOOKUP(A4905,'entry data'!B:D,3,0),I4904))</f>
        <v/>
      </c>
      <c r="I4905" s="28" t="str">
        <f t="shared" si="631"/>
        <v/>
      </c>
      <c r="J4905" s="23" t="str">
        <f t="shared" si="632"/>
        <v/>
      </c>
      <c r="K4905" s="25" t="str">
        <f t="shared" si="633"/>
        <v/>
      </c>
      <c r="L4905" s="25" t="str">
        <f t="shared" si="634"/>
        <v/>
      </c>
      <c r="M4905" s="25" t="str">
        <f t="shared" si="628"/>
        <v/>
      </c>
      <c r="N4905" s="25" t="str">
        <f>IF(A4905="","",IF(K4905&lt;VLOOKUP(A4905,'entry data'!B:G,6,0),K4905+M4905,VLOOKUP(A4905,'entry data'!B:G,6,0)))</f>
        <v/>
      </c>
      <c r="O4905" s="25" t="str">
        <f t="shared" si="635"/>
        <v/>
      </c>
      <c r="P4905" s="25" t="str">
        <f t="shared" si="629"/>
        <v/>
      </c>
    </row>
    <row r="4906" spans="1:16" x14ac:dyDescent="0.25">
      <c r="A4906" s="23" t="str">
        <f>IF(A4905="","",IF(O4905&gt;0.1,A4905,IF(A4905=MAX('entry data'!$B$8:$B$17),"",A4905+1)))</f>
        <v/>
      </c>
      <c r="B4906" s="23" t="str">
        <f t="shared" si="630"/>
        <v/>
      </c>
      <c r="C4906" s="23" t="str">
        <f>IF(ISERROR(VLOOKUP(A4906,'entry data'!B:G,6,0)),"",VLOOKUP(A4906,'entry data'!B:G,6,0))</f>
        <v/>
      </c>
      <c r="D4906" s="23" t="str">
        <f>IF(ISERROR(VLOOKUP(A4906,'entry data'!B:C,2,0)),"",VLOOKUP(A4906,'entry data'!B:C,2,0))</f>
        <v/>
      </c>
      <c r="E4906" s="23" t="str">
        <f>IF(ISERROR(VLOOKUP(A4906,'entry data'!B:E,4,0)),"",VLOOKUP(A4906,'entry data'!B:E,4,0))</f>
        <v/>
      </c>
      <c r="F4906" s="25" t="str">
        <f>IF(A4906="","",IF(ISERROR(VLOOKUP(A4906,'entry data'!B:F,5,0)),"",VLOOKUP(A4906,'entry data'!B:F,5,0)))</f>
        <v/>
      </c>
      <c r="G4906" s="26" t="str">
        <f>IF(A4906="","",IF(ISERROR(VLOOKUP(A4906,'entry data'!B:H,7,0)),"",VLOOKUP(A4906,'entry data'!B:H,7,0)))</f>
        <v/>
      </c>
      <c r="H4906" s="27" t="str">
        <f>IF(A4906="","",IF(B4906=1,VLOOKUP(A4906,'entry data'!B:D,3,0),I4905))</f>
        <v/>
      </c>
      <c r="I4906" s="28" t="str">
        <f t="shared" si="631"/>
        <v/>
      </c>
      <c r="J4906" s="23" t="str">
        <f t="shared" si="632"/>
        <v/>
      </c>
      <c r="K4906" s="25" t="str">
        <f t="shared" si="633"/>
        <v/>
      </c>
      <c r="L4906" s="25" t="str">
        <f t="shared" si="634"/>
        <v/>
      </c>
      <c r="M4906" s="25" t="str">
        <f t="shared" si="628"/>
        <v/>
      </c>
      <c r="N4906" s="25" t="str">
        <f>IF(A4906="","",IF(K4906&lt;VLOOKUP(A4906,'entry data'!B:G,6,0),K4906+M4906,VLOOKUP(A4906,'entry data'!B:G,6,0)))</f>
        <v/>
      </c>
      <c r="O4906" s="25" t="str">
        <f t="shared" si="635"/>
        <v/>
      </c>
      <c r="P4906" s="25" t="str">
        <f t="shared" si="629"/>
        <v/>
      </c>
    </row>
    <row r="4907" spans="1:16" x14ac:dyDescent="0.25">
      <c r="A4907" s="23" t="str">
        <f>IF(A4906="","",IF(O4906&gt;0.1,A4906,IF(A4906=MAX('entry data'!$B$8:$B$17),"",A4906+1)))</f>
        <v/>
      </c>
      <c r="B4907" s="23" t="str">
        <f t="shared" si="630"/>
        <v/>
      </c>
      <c r="C4907" s="23" t="str">
        <f>IF(ISERROR(VLOOKUP(A4907,'entry data'!B:G,6,0)),"",VLOOKUP(A4907,'entry data'!B:G,6,0))</f>
        <v/>
      </c>
      <c r="D4907" s="23" t="str">
        <f>IF(ISERROR(VLOOKUP(A4907,'entry data'!B:C,2,0)),"",VLOOKUP(A4907,'entry data'!B:C,2,0))</f>
        <v/>
      </c>
      <c r="E4907" s="23" t="str">
        <f>IF(ISERROR(VLOOKUP(A4907,'entry data'!B:E,4,0)),"",VLOOKUP(A4907,'entry data'!B:E,4,0))</f>
        <v/>
      </c>
      <c r="F4907" s="25" t="str">
        <f>IF(A4907="","",IF(ISERROR(VLOOKUP(A4907,'entry data'!B:F,5,0)),"",VLOOKUP(A4907,'entry data'!B:F,5,0)))</f>
        <v/>
      </c>
      <c r="G4907" s="26" t="str">
        <f>IF(A4907="","",IF(ISERROR(VLOOKUP(A4907,'entry data'!B:H,7,0)),"",VLOOKUP(A4907,'entry data'!B:H,7,0)))</f>
        <v/>
      </c>
      <c r="H4907" s="27" t="str">
        <f>IF(A4907="","",IF(B4907=1,VLOOKUP(A4907,'entry data'!B:D,3,0),I4906))</f>
        <v/>
      </c>
      <c r="I4907" s="28" t="str">
        <f t="shared" si="631"/>
        <v/>
      </c>
      <c r="J4907" s="23" t="str">
        <f t="shared" si="632"/>
        <v/>
      </c>
      <c r="K4907" s="25" t="str">
        <f t="shared" si="633"/>
        <v/>
      </c>
      <c r="L4907" s="25" t="str">
        <f t="shared" si="634"/>
        <v/>
      </c>
      <c r="M4907" s="25" t="str">
        <f t="shared" si="628"/>
        <v/>
      </c>
      <c r="N4907" s="25" t="str">
        <f>IF(A4907="","",IF(K4907&lt;VLOOKUP(A4907,'entry data'!B:G,6,0),K4907+M4907,VLOOKUP(A4907,'entry data'!B:G,6,0)))</f>
        <v/>
      </c>
      <c r="O4907" s="25" t="str">
        <f t="shared" si="635"/>
        <v/>
      </c>
      <c r="P4907" s="25" t="str">
        <f t="shared" si="629"/>
        <v/>
      </c>
    </row>
    <row r="4908" spans="1:16" x14ac:dyDescent="0.25">
      <c r="A4908" s="23" t="str">
        <f>IF(A4907="","",IF(O4907&gt;0.1,A4907,IF(A4907=MAX('entry data'!$B$8:$B$17),"",A4907+1)))</f>
        <v/>
      </c>
      <c r="B4908" s="23" t="str">
        <f t="shared" si="630"/>
        <v/>
      </c>
      <c r="C4908" s="23" t="str">
        <f>IF(ISERROR(VLOOKUP(A4908,'entry data'!B:G,6,0)),"",VLOOKUP(A4908,'entry data'!B:G,6,0))</f>
        <v/>
      </c>
      <c r="D4908" s="23" t="str">
        <f>IF(ISERROR(VLOOKUP(A4908,'entry data'!B:C,2,0)),"",VLOOKUP(A4908,'entry data'!B:C,2,0))</f>
        <v/>
      </c>
      <c r="E4908" s="23" t="str">
        <f>IF(ISERROR(VLOOKUP(A4908,'entry data'!B:E,4,0)),"",VLOOKUP(A4908,'entry data'!B:E,4,0))</f>
        <v/>
      </c>
      <c r="F4908" s="25" t="str">
        <f>IF(A4908="","",IF(ISERROR(VLOOKUP(A4908,'entry data'!B:F,5,0)),"",VLOOKUP(A4908,'entry data'!B:F,5,0)))</f>
        <v/>
      </c>
      <c r="G4908" s="26" t="str">
        <f>IF(A4908="","",IF(ISERROR(VLOOKUP(A4908,'entry data'!B:H,7,0)),"",VLOOKUP(A4908,'entry data'!B:H,7,0)))</f>
        <v/>
      </c>
      <c r="H4908" s="27" t="str">
        <f>IF(A4908="","",IF(B4908=1,VLOOKUP(A4908,'entry data'!B:D,3,0),I4907))</f>
        <v/>
      </c>
      <c r="I4908" s="28" t="str">
        <f t="shared" si="631"/>
        <v/>
      </c>
      <c r="J4908" s="23" t="str">
        <f t="shared" si="632"/>
        <v/>
      </c>
      <c r="K4908" s="25" t="str">
        <f t="shared" si="633"/>
        <v/>
      </c>
      <c r="L4908" s="25" t="str">
        <f t="shared" si="634"/>
        <v/>
      </c>
      <c r="M4908" s="25" t="str">
        <f t="shared" si="628"/>
        <v/>
      </c>
      <c r="N4908" s="25" t="str">
        <f>IF(A4908="","",IF(K4908&lt;VLOOKUP(A4908,'entry data'!B:G,6,0),K4908+M4908,VLOOKUP(A4908,'entry data'!B:G,6,0)))</f>
        <v/>
      </c>
      <c r="O4908" s="25" t="str">
        <f t="shared" si="635"/>
        <v/>
      </c>
      <c r="P4908" s="25" t="str">
        <f t="shared" si="629"/>
        <v/>
      </c>
    </row>
    <row r="4909" spans="1:16" x14ac:dyDescent="0.25">
      <c r="A4909" s="23" t="str">
        <f>IF(A4908="","",IF(O4908&gt;0.1,A4908,IF(A4908=MAX('entry data'!$B$8:$B$17),"",A4908+1)))</f>
        <v/>
      </c>
      <c r="B4909" s="23" t="str">
        <f t="shared" si="630"/>
        <v/>
      </c>
      <c r="C4909" s="23" t="str">
        <f>IF(ISERROR(VLOOKUP(A4909,'entry data'!B:G,6,0)),"",VLOOKUP(A4909,'entry data'!B:G,6,0))</f>
        <v/>
      </c>
      <c r="D4909" s="23" t="str">
        <f>IF(ISERROR(VLOOKUP(A4909,'entry data'!B:C,2,0)),"",VLOOKUP(A4909,'entry data'!B:C,2,0))</f>
        <v/>
      </c>
      <c r="E4909" s="23" t="str">
        <f>IF(ISERROR(VLOOKUP(A4909,'entry data'!B:E,4,0)),"",VLOOKUP(A4909,'entry data'!B:E,4,0))</f>
        <v/>
      </c>
      <c r="F4909" s="25" t="str">
        <f>IF(A4909="","",IF(ISERROR(VLOOKUP(A4909,'entry data'!B:F,5,0)),"",VLOOKUP(A4909,'entry data'!B:F,5,0)))</f>
        <v/>
      </c>
      <c r="G4909" s="26" t="str">
        <f>IF(A4909="","",IF(ISERROR(VLOOKUP(A4909,'entry data'!B:H,7,0)),"",VLOOKUP(A4909,'entry data'!B:H,7,0)))</f>
        <v/>
      </c>
      <c r="H4909" s="27" t="str">
        <f>IF(A4909="","",IF(B4909=1,VLOOKUP(A4909,'entry data'!B:D,3,0),I4908))</f>
        <v/>
      </c>
      <c r="I4909" s="28" t="str">
        <f t="shared" si="631"/>
        <v/>
      </c>
      <c r="J4909" s="23" t="str">
        <f t="shared" si="632"/>
        <v/>
      </c>
      <c r="K4909" s="25" t="str">
        <f t="shared" si="633"/>
        <v/>
      </c>
      <c r="L4909" s="25" t="str">
        <f t="shared" si="634"/>
        <v/>
      </c>
      <c r="M4909" s="25" t="str">
        <f t="shared" si="628"/>
        <v/>
      </c>
      <c r="N4909" s="25" t="str">
        <f>IF(A4909="","",IF(K4909&lt;VLOOKUP(A4909,'entry data'!B:G,6,0),K4909+M4909,VLOOKUP(A4909,'entry data'!B:G,6,0)))</f>
        <v/>
      </c>
      <c r="O4909" s="25" t="str">
        <f t="shared" si="635"/>
        <v/>
      </c>
      <c r="P4909" s="25" t="str">
        <f t="shared" si="629"/>
        <v/>
      </c>
    </row>
    <row r="4910" spans="1:16" x14ac:dyDescent="0.25">
      <c r="A4910" s="23" t="str">
        <f>IF(A4909="","",IF(O4909&gt;0.1,A4909,IF(A4909=MAX('entry data'!$B$8:$B$17),"",A4909+1)))</f>
        <v/>
      </c>
      <c r="B4910" s="23" t="str">
        <f t="shared" si="630"/>
        <v/>
      </c>
      <c r="C4910" s="23" t="str">
        <f>IF(ISERROR(VLOOKUP(A4910,'entry data'!B:G,6,0)),"",VLOOKUP(A4910,'entry data'!B:G,6,0))</f>
        <v/>
      </c>
      <c r="D4910" s="23" t="str">
        <f>IF(ISERROR(VLOOKUP(A4910,'entry data'!B:C,2,0)),"",VLOOKUP(A4910,'entry data'!B:C,2,0))</f>
        <v/>
      </c>
      <c r="E4910" s="23" t="str">
        <f>IF(ISERROR(VLOOKUP(A4910,'entry data'!B:E,4,0)),"",VLOOKUP(A4910,'entry data'!B:E,4,0))</f>
        <v/>
      </c>
      <c r="F4910" s="25" t="str">
        <f>IF(A4910="","",IF(ISERROR(VLOOKUP(A4910,'entry data'!B:F,5,0)),"",VLOOKUP(A4910,'entry data'!B:F,5,0)))</f>
        <v/>
      </c>
      <c r="G4910" s="26" t="str">
        <f>IF(A4910="","",IF(ISERROR(VLOOKUP(A4910,'entry data'!B:H,7,0)),"",VLOOKUP(A4910,'entry data'!B:H,7,0)))</f>
        <v/>
      </c>
      <c r="H4910" s="27" t="str">
        <f>IF(A4910="","",IF(B4910=1,VLOOKUP(A4910,'entry data'!B:D,3,0),I4909))</f>
        <v/>
      </c>
      <c r="I4910" s="28" t="str">
        <f t="shared" si="631"/>
        <v/>
      </c>
      <c r="J4910" s="23" t="str">
        <f t="shared" si="632"/>
        <v/>
      </c>
      <c r="K4910" s="25" t="str">
        <f t="shared" si="633"/>
        <v/>
      </c>
      <c r="L4910" s="25" t="str">
        <f t="shared" si="634"/>
        <v/>
      </c>
      <c r="M4910" s="25" t="str">
        <f t="shared" si="628"/>
        <v/>
      </c>
      <c r="N4910" s="25" t="str">
        <f>IF(A4910="","",IF(K4910&lt;VLOOKUP(A4910,'entry data'!B:G,6,0),K4910+M4910,VLOOKUP(A4910,'entry data'!B:G,6,0)))</f>
        <v/>
      </c>
      <c r="O4910" s="25" t="str">
        <f t="shared" si="635"/>
        <v/>
      </c>
      <c r="P4910" s="25" t="str">
        <f t="shared" si="629"/>
        <v/>
      </c>
    </row>
    <row r="4911" spans="1:16" x14ac:dyDescent="0.25">
      <c r="A4911" s="23" t="str">
        <f>IF(A4910="","",IF(O4910&gt;0.1,A4910,IF(A4910=MAX('entry data'!$B$8:$B$17),"",A4910+1)))</f>
        <v/>
      </c>
      <c r="B4911" s="23" t="str">
        <f t="shared" si="630"/>
        <v/>
      </c>
      <c r="C4911" s="23" t="str">
        <f>IF(ISERROR(VLOOKUP(A4911,'entry data'!B:G,6,0)),"",VLOOKUP(A4911,'entry data'!B:G,6,0))</f>
        <v/>
      </c>
      <c r="D4911" s="23" t="str">
        <f>IF(ISERROR(VLOOKUP(A4911,'entry data'!B:C,2,0)),"",VLOOKUP(A4911,'entry data'!B:C,2,0))</f>
        <v/>
      </c>
      <c r="E4911" s="23" t="str">
        <f>IF(ISERROR(VLOOKUP(A4911,'entry data'!B:E,4,0)),"",VLOOKUP(A4911,'entry data'!B:E,4,0))</f>
        <v/>
      </c>
      <c r="F4911" s="25" t="str">
        <f>IF(A4911="","",IF(ISERROR(VLOOKUP(A4911,'entry data'!B:F,5,0)),"",VLOOKUP(A4911,'entry data'!B:F,5,0)))</f>
        <v/>
      </c>
      <c r="G4911" s="26" t="str">
        <f>IF(A4911="","",IF(ISERROR(VLOOKUP(A4911,'entry data'!B:H,7,0)),"",VLOOKUP(A4911,'entry data'!B:H,7,0)))</f>
        <v/>
      </c>
      <c r="H4911" s="27" t="str">
        <f>IF(A4911="","",IF(B4911=1,VLOOKUP(A4911,'entry data'!B:D,3,0),I4910))</f>
        <v/>
      </c>
      <c r="I4911" s="28" t="str">
        <f t="shared" si="631"/>
        <v/>
      </c>
      <c r="J4911" s="23" t="str">
        <f t="shared" si="632"/>
        <v/>
      </c>
      <c r="K4911" s="25" t="str">
        <f t="shared" si="633"/>
        <v/>
      </c>
      <c r="L4911" s="25" t="str">
        <f t="shared" si="634"/>
        <v/>
      </c>
      <c r="M4911" s="25" t="str">
        <f t="shared" si="628"/>
        <v/>
      </c>
      <c r="N4911" s="25" t="str">
        <f>IF(A4911="","",IF(K4911&lt;VLOOKUP(A4911,'entry data'!B:G,6,0),K4911+M4911,VLOOKUP(A4911,'entry data'!B:G,6,0)))</f>
        <v/>
      </c>
      <c r="O4911" s="25" t="str">
        <f t="shared" si="635"/>
        <v/>
      </c>
      <c r="P4911" s="25" t="str">
        <f t="shared" si="629"/>
        <v/>
      </c>
    </row>
    <row r="4912" spans="1:16" x14ac:dyDescent="0.25">
      <c r="A4912" s="23" t="str">
        <f>IF(A4911="","",IF(O4911&gt;0.1,A4911,IF(A4911=MAX('entry data'!$B$8:$B$17),"",A4911+1)))</f>
        <v/>
      </c>
      <c r="B4912" s="23" t="str">
        <f t="shared" si="630"/>
        <v/>
      </c>
      <c r="C4912" s="23" t="str">
        <f>IF(ISERROR(VLOOKUP(A4912,'entry data'!B:G,6,0)),"",VLOOKUP(A4912,'entry data'!B:G,6,0))</f>
        <v/>
      </c>
      <c r="D4912" s="23" t="str">
        <f>IF(ISERROR(VLOOKUP(A4912,'entry data'!B:C,2,0)),"",VLOOKUP(A4912,'entry data'!B:C,2,0))</f>
        <v/>
      </c>
      <c r="E4912" s="23" t="str">
        <f>IF(ISERROR(VLOOKUP(A4912,'entry data'!B:E,4,0)),"",VLOOKUP(A4912,'entry data'!B:E,4,0))</f>
        <v/>
      </c>
      <c r="F4912" s="25" t="str">
        <f>IF(A4912="","",IF(ISERROR(VLOOKUP(A4912,'entry data'!B:F,5,0)),"",VLOOKUP(A4912,'entry data'!B:F,5,0)))</f>
        <v/>
      </c>
      <c r="G4912" s="26" t="str">
        <f>IF(A4912="","",IF(ISERROR(VLOOKUP(A4912,'entry data'!B:H,7,0)),"",VLOOKUP(A4912,'entry data'!B:H,7,0)))</f>
        <v/>
      </c>
      <c r="H4912" s="27" t="str">
        <f>IF(A4912="","",IF(B4912=1,VLOOKUP(A4912,'entry data'!B:D,3,0),I4911))</f>
        <v/>
      </c>
      <c r="I4912" s="28" t="str">
        <f t="shared" si="631"/>
        <v/>
      </c>
      <c r="J4912" s="23" t="str">
        <f t="shared" si="632"/>
        <v/>
      </c>
      <c r="K4912" s="25" t="str">
        <f t="shared" si="633"/>
        <v/>
      </c>
      <c r="L4912" s="25" t="str">
        <f t="shared" si="634"/>
        <v/>
      </c>
      <c r="M4912" s="25" t="str">
        <f t="shared" si="628"/>
        <v/>
      </c>
      <c r="N4912" s="25" t="str">
        <f>IF(A4912="","",IF(K4912&lt;VLOOKUP(A4912,'entry data'!B:G,6,0),K4912+M4912,VLOOKUP(A4912,'entry data'!B:G,6,0)))</f>
        <v/>
      </c>
      <c r="O4912" s="25" t="str">
        <f t="shared" si="635"/>
        <v/>
      </c>
      <c r="P4912" s="25" t="str">
        <f t="shared" si="629"/>
        <v/>
      </c>
    </row>
    <row r="4913" spans="1:16" x14ac:dyDescent="0.25">
      <c r="A4913" s="23" t="str">
        <f>IF(A4912="","",IF(O4912&gt;0.1,A4912,IF(A4912=MAX('entry data'!$B$8:$B$17),"",A4912+1)))</f>
        <v/>
      </c>
      <c r="B4913" s="23" t="str">
        <f t="shared" si="630"/>
        <v/>
      </c>
      <c r="C4913" s="23" t="str">
        <f>IF(ISERROR(VLOOKUP(A4913,'entry data'!B:G,6,0)),"",VLOOKUP(A4913,'entry data'!B:G,6,0))</f>
        <v/>
      </c>
      <c r="D4913" s="23" t="str">
        <f>IF(ISERROR(VLOOKUP(A4913,'entry data'!B:C,2,0)),"",VLOOKUP(A4913,'entry data'!B:C,2,0))</f>
        <v/>
      </c>
      <c r="E4913" s="23" t="str">
        <f>IF(ISERROR(VLOOKUP(A4913,'entry data'!B:E,4,0)),"",VLOOKUP(A4913,'entry data'!B:E,4,0))</f>
        <v/>
      </c>
      <c r="F4913" s="25" t="str">
        <f>IF(A4913="","",IF(ISERROR(VLOOKUP(A4913,'entry data'!B:F,5,0)),"",VLOOKUP(A4913,'entry data'!B:F,5,0)))</f>
        <v/>
      </c>
      <c r="G4913" s="26" t="str">
        <f>IF(A4913="","",IF(ISERROR(VLOOKUP(A4913,'entry data'!B:H,7,0)),"",VLOOKUP(A4913,'entry data'!B:H,7,0)))</f>
        <v/>
      </c>
      <c r="H4913" s="27" t="str">
        <f>IF(A4913="","",IF(B4913=1,VLOOKUP(A4913,'entry data'!B:D,3,0),I4912))</f>
        <v/>
      </c>
      <c r="I4913" s="28" t="str">
        <f t="shared" si="631"/>
        <v/>
      </c>
      <c r="J4913" s="23" t="str">
        <f t="shared" si="632"/>
        <v/>
      </c>
      <c r="K4913" s="25" t="str">
        <f t="shared" si="633"/>
        <v/>
      </c>
      <c r="L4913" s="25" t="str">
        <f t="shared" si="634"/>
        <v/>
      </c>
      <c r="M4913" s="25" t="str">
        <f t="shared" si="628"/>
        <v/>
      </c>
      <c r="N4913" s="25" t="str">
        <f>IF(A4913="","",IF(K4913&lt;VLOOKUP(A4913,'entry data'!B:G,6,0),K4913+M4913,VLOOKUP(A4913,'entry data'!B:G,6,0)))</f>
        <v/>
      </c>
      <c r="O4913" s="25" t="str">
        <f t="shared" si="635"/>
        <v/>
      </c>
      <c r="P4913" s="25" t="str">
        <f t="shared" si="629"/>
        <v/>
      </c>
    </row>
    <row r="4914" spans="1:16" x14ac:dyDescent="0.25">
      <c r="A4914" s="23" t="str">
        <f>IF(A4913="","",IF(O4913&gt;0.1,A4913,IF(A4913=MAX('entry data'!$B$8:$B$17),"",A4913+1)))</f>
        <v/>
      </c>
      <c r="B4914" s="23" t="str">
        <f t="shared" si="630"/>
        <v/>
      </c>
      <c r="C4914" s="23" t="str">
        <f>IF(ISERROR(VLOOKUP(A4914,'entry data'!B:G,6,0)),"",VLOOKUP(A4914,'entry data'!B:G,6,0))</f>
        <v/>
      </c>
      <c r="D4914" s="23" t="str">
        <f>IF(ISERROR(VLOOKUP(A4914,'entry data'!B:C,2,0)),"",VLOOKUP(A4914,'entry data'!B:C,2,0))</f>
        <v/>
      </c>
      <c r="E4914" s="23" t="str">
        <f>IF(ISERROR(VLOOKUP(A4914,'entry data'!B:E,4,0)),"",VLOOKUP(A4914,'entry data'!B:E,4,0))</f>
        <v/>
      </c>
      <c r="F4914" s="25" t="str">
        <f>IF(A4914="","",IF(ISERROR(VLOOKUP(A4914,'entry data'!B:F,5,0)),"",VLOOKUP(A4914,'entry data'!B:F,5,0)))</f>
        <v/>
      </c>
      <c r="G4914" s="26" t="str">
        <f>IF(A4914="","",IF(ISERROR(VLOOKUP(A4914,'entry data'!B:H,7,0)),"",VLOOKUP(A4914,'entry data'!B:H,7,0)))</f>
        <v/>
      </c>
      <c r="H4914" s="27" t="str">
        <f>IF(A4914="","",IF(B4914=1,VLOOKUP(A4914,'entry data'!B:D,3,0),I4913))</f>
        <v/>
      </c>
      <c r="I4914" s="28" t="str">
        <f t="shared" si="631"/>
        <v/>
      </c>
      <c r="J4914" s="23" t="str">
        <f t="shared" si="632"/>
        <v/>
      </c>
      <c r="K4914" s="25" t="str">
        <f t="shared" si="633"/>
        <v/>
      </c>
      <c r="L4914" s="25" t="str">
        <f t="shared" si="634"/>
        <v/>
      </c>
      <c r="M4914" s="25" t="str">
        <f t="shared" si="628"/>
        <v/>
      </c>
      <c r="N4914" s="25" t="str">
        <f>IF(A4914="","",IF(K4914&lt;VLOOKUP(A4914,'entry data'!B:G,6,0),K4914+M4914,VLOOKUP(A4914,'entry data'!B:G,6,0)))</f>
        <v/>
      </c>
      <c r="O4914" s="25" t="str">
        <f t="shared" si="635"/>
        <v/>
      </c>
      <c r="P4914" s="25" t="str">
        <f t="shared" si="629"/>
        <v/>
      </c>
    </row>
    <row r="4915" spans="1:16" x14ac:dyDescent="0.25">
      <c r="A4915" s="23" t="str">
        <f>IF(A4914="","",IF(O4914&gt;0.1,A4914,IF(A4914=MAX('entry data'!$B$8:$B$17),"",A4914+1)))</f>
        <v/>
      </c>
      <c r="B4915" s="23" t="str">
        <f t="shared" si="630"/>
        <v/>
      </c>
      <c r="C4915" s="23" t="str">
        <f>IF(ISERROR(VLOOKUP(A4915,'entry data'!B:G,6,0)),"",VLOOKUP(A4915,'entry data'!B:G,6,0))</f>
        <v/>
      </c>
      <c r="D4915" s="23" t="str">
        <f>IF(ISERROR(VLOOKUP(A4915,'entry data'!B:C,2,0)),"",VLOOKUP(A4915,'entry data'!B:C,2,0))</f>
        <v/>
      </c>
      <c r="E4915" s="23" t="str">
        <f>IF(ISERROR(VLOOKUP(A4915,'entry data'!B:E,4,0)),"",VLOOKUP(A4915,'entry data'!B:E,4,0))</f>
        <v/>
      </c>
      <c r="F4915" s="25" t="str">
        <f>IF(A4915="","",IF(ISERROR(VLOOKUP(A4915,'entry data'!B:F,5,0)),"",VLOOKUP(A4915,'entry data'!B:F,5,0)))</f>
        <v/>
      </c>
      <c r="G4915" s="26" t="str">
        <f>IF(A4915="","",IF(ISERROR(VLOOKUP(A4915,'entry data'!B:H,7,0)),"",VLOOKUP(A4915,'entry data'!B:H,7,0)))</f>
        <v/>
      </c>
      <c r="H4915" s="27" t="str">
        <f>IF(A4915="","",IF(B4915=1,VLOOKUP(A4915,'entry data'!B:D,3,0),I4914))</f>
        <v/>
      </c>
      <c r="I4915" s="28" t="str">
        <f t="shared" si="631"/>
        <v/>
      </c>
      <c r="J4915" s="23" t="str">
        <f t="shared" si="632"/>
        <v/>
      </c>
      <c r="K4915" s="25" t="str">
        <f t="shared" si="633"/>
        <v/>
      </c>
      <c r="L4915" s="25" t="str">
        <f t="shared" si="634"/>
        <v/>
      </c>
      <c r="M4915" s="25" t="str">
        <f t="shared" si="628"/>
        <v/>
      </c>
      <c r="N4915" s="25" t="str">
        <f>IF(A4915="","",IF(K4915&lt;VLOOKUP(A4915,'entry data'!B:G,6,0),K4915+M4915,VLOOKUP(A4915,'entry data'!B:G,6,0)))</f>
        <v/>
      </c>
      <c r="O4915" s="25" t="str">
        <f t="shared" si="635"/>
        <v/>
      </c>
      <c r="P4915" s="25" t="str">
        <f t="shared" si="629"/>
        <v/>
      </c>
    </row>
    <row r="4916" spans="1:16" x14ac:dyDescent="0.25">
      <c r="A4916" s="23" t="str">
        <f>IF(A4915="","",IF(O4915&gt;0.1,A4915,IF(A4915=MAX('entry data'!$B$8:$B$17),"",A4915+1)))</f>
        <v/>
      </c>
      <c r="B4916" s="23" t="str">
        <f t="shared" si="630"/>
        <v/>
      </c>
      <c r="C4916" s="23" t="str">
        <f>IF(ISERROR(VLOOKUP(A4916,'entry data'!B:G,6,0)),"",VLOOKUP(A4916,'entry data'!B:G,6,0))</f>
        <v/>
      </c>
      <c r="D4916" s="23" t="str">
        <f>IF(ISERROR(VLOOKUP(A4916,'entry data'!B:C,2,0)),"",VLOOKUP(A4916,'entry data'!B:C,2,0))</f>
        <v/>
      </c>
      <c r="E4916" s="23" t="str">
        <f>IF(ISERROR(VLOOKUP(A4916,'entry data'!B:E,4,0)),"",VLOOKUP(A4916,'entry data'!B:E,4,0))</f>
        <v/>
      </c>
      <c r="F4916" s="25" t="str">
        <f>IF(A4916="","",IF(ISERROR(VLOOKUP(A4916,'entry data'!B:F,5,0)),"",VLOOKUP(A4916,'entry data'!B:F,5,0)))</f>
        <v/>
      </c>
      <c r="G4916" s="26" t="str">
        <f>IF(A4916="","",IF(ISERROR(VLOOKUP(A4916,'entry data'!B:H,7,0)),"",VLOOKUP(A4916,'entry data'!B:H,7,0)))</f>
        <v/>
      </c>
      <c r="H4916" s="27" t="str">
        <f>IF(A4916="","",IF(B4916=1,VLOOKUP(A4916,'entry data'!B:D,3,0),I4915))</f>
        <v/>
      </c>
      <c r="I4916" s="28" t="str">
        <f t="shared" si="631"/>
        <v/>
      </c>
      <c r="J4916" s="23" t="str">
        <f t="shared" si="632"/>
        <v/>
      </c>
      <c r="K4916" s="25" t="str">
        <f t="shared" si="633"/>
        <v/>
      </c>
      <c r="L4916" s="25" t="str">
        <f t="shared" si="634"/>
        <v/>
      </c>
      <c r="M4916" s="25" t="str">
        <f t="shared" si="628"/>
        <v/>
      </c>
      <c r="N4916" s="25" t="str">
        <f>IF(A4916="","",IF(K4916&lt;VLOOKUP(A4916,'entry data'!B:G,6,0),K4916+M4916,VLOOKUP(A4916,'entry data'!B:G,6,0)))</f>
        <v/>
      </c>
      <c r="O4916" s="25" t="str">
        <f t="shared" si="635"/>
        <v/>
      </c>
      <c r="P4916" s="25" t="str">
        <f t="shared" si="629"/>
        <v/>
      </c>
    </row>
    <row r="4917" spans="1:16" x14ac:dyDescent="0.25">
      <c r="A4917" s="23" t="str">
        <f>IF(A4916="","",IF(O4916&gt;0.1,A4916,IF(A4916=MAX('entry data'!$B$8:$B$17),"",A4916+1)))</f>
        <v/>
      </c>
      <c r="B4917" s="23" t="str">
        <f t="shared" si="630"/>
        <v/>
      </c>
      <c r="C4917" s="23" t="str">
        <f>IF(ISERROR(VLOOKUP(A4917,'entry data'!B:G,6,0)),"",VLOOKUP(A4917,'entry data'!B:G,6,0))</f>
        <v/>
      </c>
      <c r="D4917" s="23" t="str">
        <f>IF(ISERROR(VLOOKUP(A4917,'entry data'!B:C,2,0)),"",VLOOKUP(A4917,'entry data'!B:C,2,0))</f>
        <v/>
      </c>
      <c r="E4917" s="23" t="str">
        <f>IF(ISERROR(VLOOKUP(A4917,'entry data'!B:E,4,0)),"",VLOOKUP(A4917,'entry data'!B:E,4,0))</f>
        <v/>
      </c>
      <c r="F4917" s="25" t="str">
        <f>IF(A4917="","",IF(ISERROR(VLOOKUP(A4917,'entry data'!B:F,5,0)),"",VLOOKUP(A4917,'entry data'!B:F,5,0)))</f>
        <v/>
      </c>
      <c r="G4917" s="26" t="str">
        <f>IF(A4917="","",IF(ISERROR(VLOOKUP(A4917,'entry data'!B:H,7,0)),"",VLOOKUP(A4917,'entry data'!B:H,7,0)))</f>
        <v/>
      </c>
      <c r="H4917" s="27" t="str">
        <f>IF(A4917="","",IF(B4917=1,VLOOKUP(A4917,'entry data'!B:D,3,0),I4916))</f>
        <v/>
      </c>
      <c r="I4917" s="28" t="str">
        <f t="shared" si="631"/>
        <v/>
      </c>
      <c r="J4917" s="23" t="str">
        <f t="shared" si="632"/>
        <v/>
      </c>
      <c r="K4917" s="25" t="str">
        <f t="shared" si="633"/>
        <v/>
      </c>
      <c r="L4917" s="25" t="str">
        <f t="shared" si="634"/>
        <v/>
      </c>
      <c r="M4917" s="25" t="str">
        <f t="shared" si="628"/>
        <v/>
      </c>
      <c r="N4917" s="25" t="str">
        <f>IF(A4917="","",IF(K4917&lt;VLOOKUP(A4917,'entry data'!B:G,6,0),K4917+M4917,VLOOKUP(A4917,'entry data'!B:G,6,0)))</f>
        <v/>
      </c>
      <c r="O4917" s="25" t="str">
        <f t="shared" si="635"/>
        <v/>
      </c>
      <c r="P4917" s="25" t="str">
        <f t="shared" si="629"/>
        <v/>
      </c>
    </row>
    <row r="4918" spans="1:16" x14ac:dyDescent="0.25">
      <c r="A4918" s="23" t="str">
        <f>IF(A4917="","",IF(O4917&gt;0.1,A4917,IF(A4917=MAX('entry data'!$B$8:$B$17),"",A4917+1)))</f>
        <v/>
      </c>
      <c r="B4918" s="23" t="str">
        <f t="shared" si="630"/>
        <v/>
      </c>
      <c r="C4918" s="23" t="str">
        <f>IF(ISERROR(VLOOKUP(A4918,'entry data'!B:G,6,0)),"",VLOOKUP(A4918,'entry data'!B:G,6,0))</f>
        <v/>
      </c>
      <c r="D4918" s="23" t="str">
        <f>IF(ISERROR(VLOOKUP(A4918,'entry data'!B:C,2,0)),"",VLOOKUP(A4918,'entry data'!B:C,2,0))</f>
        <v/>
      </c>
      <c r="E4918" s="23" t="str">
        <f>IF(ISERROR(VLOOKUP(A4918,'entry data'!B:E,4,0)),"",VLOOKUP(A4918,'entry data'!B:E,4,0))</f>
        <v/>
      </c>
      <c r="F4918" s="25" t="str">
        <f>IF(A4918="","",IF(ISERROR(VLOOKUP(A4918,'entry data'!B:F,5,0)),"",VLOOKUP(A4918,'entry data'!B:F,5,0)))</f>
        <v/>
      </c>
      <c r="G4918" s="26" t="str">
        <f>IF(A4918="","",IF(ISERROR(VLOOKUP(A4918,'entry data'!B:H,7,0)),"",VLOOKUP(A4918,'entry data'!B:H,7,0)))</f>
        <v/>
      </c>
      <c r="H4918" s="27" t="str">
        <f>IF(A4918="","",IF(B4918=1,VLOOKUP(A4918,'entry data'!B:D,3,0),I4917))</f>
        <v/>
      </c>
      <c r="I4918" s="28" t="str">
        <f t="shared" si="631"/>
        <v/>
      </c>
      <c r="J4918" s="23" t="str">
        <f t="shared" si="632"/>
        <v/>
      </c>
      <c r="K4918" s="25" t="str">
        <f t="shared" si="633"/>
        <v/>
      </c>
      <c r="L4918" s="25" t="str">
        <f t="shared" si="634"/>
        <v/>
      </c>
      <c r="M4918" s="25" t="str">
        <f t="shared" si="628"/>
        <v/>
      </c>
      <c r="N4918" s="25" t="str">
        <f>IF(A4918="","",IF(K4918&lt;VLOOKUP(A4918,'entry data'!B:G,6,0),K4918+M4918,VLOOKUP(A4918,'entry data'!B:G,6,0)))</f>
        <v/>
      </c>
      <c r="O4918" s="25" t="str">
        <f t="shared" si="635"/>
        <v/>
      </c>
      <c r="P4918" s="25" t="str">
        <f t="shared" si="629"/>
        <v/>
      </c>
    </row>
    <row r="4919" spans="1:16" x14ac:dyDescent="0.25">
      <c r="A4919" s="23" t="str">
        <f>IF(A4918="","",IF(O4918&gt;0.1,A4918,IF(A4918=MAX('entry data'!$B$8:$B$17),"",A4918+1)))</f>
        <v/>
      </c>
      <c r="B4919" s="23" t="str">
        <f t="shared" si="630"/>
        <v/>
      </c>
      <c r="C4919" s="23" t="str">
        <f>IF(ISERROR(VLOOKUP(A4919,'entry data'!B:G,6,0)),"",VLOOKUP(A4919,'entry data'!B:G,6,0))</f>
        <v/>
      </c>
      <c r="D4919" s="23" t="str">
        <f>IF(ISERROR(VLOOKUP(A4919,'entry data'!B:C,2,0)),"",VLOOKUP(A4919,'entry data'!B:C,2,0))</f>
        <v/>
      </c>
      <c r="E4919" s="23" t="str">
        <f>IF(ISERROR(VLOOKUP(A4919,'entry data'!B:E,4,0)),"",VLOOKUP(A4919,'entry data'!B:E,4,0))</f>
        <v/>
      </c>
      <c r="F4919" s="25" t="str">
        <f>IF(A4919="","",IF(ISERROR(VLOOKUP(A4919,'entry data'!B:F,5,0)),"",VLOOKUP(A4919,'entry data'!B:F,5,0)))</f>
        <v/>
      </c>
      <c r="G4919" s="26" t="str">
        <f>IF(A4919="","",IF(ISERROR(VLOOKUP(A4919,'entry data'!B:H,7,0)),"",VLOOKUP(A4919,'entry data'!B:H,7,0)))</f>
        <v/>
      </c>
      <c r="H4919" s="27" t="str">
        <f>IF(A4919="","",IF(B4919=1,VLOOKUP(A4919,'entry data'!B:D,3,0),I4918))</f>
        <v/>
      </c>
      <c r="I4919" s="28" t="str">
        <f t="shared" si="631"/>
        <v/>
      </c>
      <c r="J4919" s="23" t="str">
        <f t="shared" si="632"/>
        <v/>
      </c>
      <c r="K4919" s="25" t="str">
        <f t="shared" si="633"/>
        <v/>
      </c>
      <c r="L4919" s="25" t="str">
        <f t="shared" si="634"/>
        <v/>
      </c>
      <c r="M4919" s="25" t="str">
        <f t="shared" si="628"/>
        <v/>
      </c>
      <c r="N4919" s="25" t="str">
        <f>IF(A4919="","",IF(K4919&lt;VLOOKUP(A4919,'entry data'!B:G,6,0),K4919+M4919,VLOOKUP(A4919,'entry data'!B:G,6,0)))</f>
        <v/>
      </c>
      <c r="O4919" s="25" t="str">
        <f t="shared" si="635"/>
        <v/>
      </c>
      <c r="P4919" s="25" t="str">
        <f t="shared" si="629"/>
        <v/>
      </c>
    </row>
    <row r="4920" spans="1:16" x14ac:dyDescent="0.25">
      <c r="A4920" s="23" t="str">
        <f>IF(A4919="","",IF(O4919&gt;0.1,A4919,IF(A4919=MAX('entry data'!$B$8:$B$17),"",A4919+1)))</f>
        <v/>
      </c>
      <c r="B4920" s="23" t="str">
        <f t="shared" si="630"/>
        <v/>
      </c>
      <c r="C4920" s="23" t="str">
        <f>IF(ISERROR(VLOOKUP(A4920,'entry data'!B:G,6,0)),"",VLOOKUP(A4920,'entry data'!B:G,6,0))</f>
        <v/>
      </c>
      <c r="D4920" s="23" t="str">
        <f>IF(ISERROR(VLOOKUP(A4920,'entry data'!B:C,2,0)),"",VLOOKUP(A4920,'entry data'!B:C,2,0))</f>
        <v/>
      </c>
      <c r="E4920" s="23" t="str">
        <f>IF(ISERROR(VLOOKUP(A4920,'entry data'!B:E,4,0)),"",VLOOKUP(A4920,'entry data'!B:E,4,0))</f>
        <v/>
      </c>
      <c r="F4920" s="25" t="str">
        <f>IF(A4920="","",IF(ISERROR(VLOOKUP(A4920,'entry data'!B:F,5,0)),"",VLOOKUP(A4920,'entry data'!B:F,5,0)))</f>
        <v/>
      </c>
      <c r="G4920" s="26" t="str">
        <f>IF(A4920="","",IF(ISERROR(VLOOKUP(A4920,'entry data'!B:H,7,0)),"",VLOOKUP(A4920,'entry data'!B:H,7,0)))</f>
        <v/>
      </c>
      <c r="H4920" s="27" t="str">
        <f>IF(A4920="","",IF(B4920=1,VLOOKUP(A4920,'entry data'!B:D,3,0),I4919))</f>
        <v/>
      </c>
      <c r="I4920" s="28" t="str">
        <f t="shared" si="631"/>
        <v/>
      </c>
      <c r="J4920" s="23" t="str">
        <f t="shared" si="632"/>
        <v/>
      </c>
      <c r="K4920" s="25" t="str">
        <f t="shared" si="633"/>
        <v/>
      </c>
      <c r="L4920" s="25" t="str">
        <f t="shared" si="634"/>
        <v/>
      </c>
      <c r="M4920" s="25" t="str">
        <f t="shared" si="628"/>
        <v/>
      </c>
      <c r="N4920" s="25" t="str">
        <f>IF(A4920="","",IF(K4920&lt;VLOOKUP(A4920,'entry data'!B:G,6,0),K4920+M4920,VLOOKUP(A4920,'entry data'!B:G,6,0)))</f>
        <v/>
      </c>
      <c r="O4920" s="25" t="str">
        <f t="shared" si="635"/>
        <v/>
      </c>
      <c r="P4920" s="25" t="str">
        <f t="shared" si="629"/>
        <v/>
      </c>
    </row>
    <row r="4921" spans="1:16" x14ac:dyDescent="0.25">
      <c r="A4921" s="23" t="str">
        <f>IF(A4920="","",IF(O4920&gt;0.1,A4920,IF(A4920=MAX('entry data'!$B$8:$B$17),"",A4920+1)))</f>
        <v/>
      </c>
      <c r="B4921" s="23" t="str">
        <f t="shared" si="630"/>
        <v/>
      </c>
      <c r="C4921" s="23" t="str">
        <f>IF(ISERROR(VLOOKUP(A4921,'entry data'!B:G,6,0)),"",VLOOKUP(A4921,'entry data'!B:G,6,0))</f>
        <v/>
      </c>
      <c r="D4921" s="23" t="str">
        <f>IF(ISERROR(VLOOKUP(A4921,'entry data'!B:C,2,0)),"",VLOOKUP(A4921,'entry data'!B:C,2,0))</f>
        <v/>
      </c>
      <c r="E4921" s="23" t="str">
        <f>IF(ISERROR(VLOOKUP(A4921,'entry data'!B:E,4,0)),"",VLOOKUP(A4921,'entry data'!B:E,4,0))</f>
        <v/>
      </c>
      <c r="F4921" s="25" t="str">
        <f>IF(A4921="","",IF(ISERROR(VLOOKUP(A4921,'entry data'!B:F,5,0)),"",VLOOKUP(A4921,'entry data'!B:F,5,0)))</f>
        <v/>
      </c>
      <c r="G4921" s="26" t="str">
        <f>IF(A4921="","",IF(ISERROR(VLOOKUP(A4921,'entry data'!B:H,7,0)),"",VLOOKUP(A4921,'entry data'!B:H,7,0)))</f>
        <v/>
      </c>
      <c r="H4921" s="27" t="str">
        <f>IF(A4921="","",IF(B4921=1,VLOOKUP(A4921,'entry data'!B:D,3,0),I4920))</f>
        <v/>
      </c>
      <c r="I4921" s="28" t="str">
        <f t="shared" si="631"/>
        <v/>
      </c>
      <c r="J4921" s="23" t="str">
        <f t="shared" si="632"/>
        <v/>
      </c>
      <c r="K4921" s="25" t="str">
        <f t="shared" si="633"/>
        <v/>
      </c>
      <c r="L4921" s="25" t="str">
        <f t="shared" si="634"/>
        <v/>
      </c>
      <c r="M4921" s="25" t="str">
        <f t="shared" si="628"/>
        <v/>
      </c>
      <c r="N4921" s="25" t="str">
        <f>IF(A4921="","",IF(K4921&lt;VLOOKUP(A4921,'entry data'!B:G,6,0),K4921+M4921,VLOOKUP(A4921,'entry data'!B:G,6,0)))</f>
        <v/>
      </c>
      <c r="O4921" s="25" t="str">
        <f t="shared" si="635"/>
        <v/>
      </c>
      <c r="P4921" s="25" t="str">
        <f t="shared" si="629"/>
        <v/>
      </c>
    </row>
    <row r="4922" spans="1:16" x14ac:dyDescent="0.25">
      <c r="A4922" s="23" t="str">
        <f>IF(A4921="","",IF(O4921&gt;0.1,A4921,IF(A4921=MAX('entry data'!$B$8:$B$17),"",A4921+1)))</f>
        <v/>
      </c>
      <c r="B4922" s="23" t="str">
        <f t="shared" si="630"/>
        <v/>
      </c>
      <c r="C4922" s="23" t="str">
        <f>IF(ISERROR(VLOOKUP(A4922,'entry data'!B:G,6,0)),"",VLOOKUP(A4922,'entry data'!B:G,6,0))</f>
        <v/>
      </c>
      <c r="D4922" s="23" t="str">
        <f>IF(ISERROR(VLOOKUP(A4922,'entry data'!B:C,2,0)),"",VLOOKUP(A4922,'entry data'!B:C,2,0))</f>
        <v/>
      </c>
      <c r="E4922" s="23" t="str">
        <f>IF(ISERROR(VLOOKUP(A4922,'entry data'!B:E,4,0)),"",VLOOKUP(A4922,'entry data'!B:E,4,0))</f>
        <v/>
      </c>
      <c r="F4922" s="25" t="str">
        <f>IF(A4922="","",IF(ISERROR(VLOOKUP(A4922,'entry data'!B:F,5,0)),"",VLOOKUP(A4922,'entry data'!B:F,5,0)))</f>
        <v/>
      </c>
      <c r="G4922" s="26" t="str">
        <f>IF(A4922="","",IF(ISERROR(VLOOKUP(A4922,'entry data'!B:H,7,0)),"",VLOOKUP(A4922,'entry data'!B:H,7,0)))</f>
        <v/>
      </c>
      <c r="H4922" s="27" t="str">
        <f>IF(A4922="","",IF(B4922=1,VLOOKUP(A4922,'entry data'!B:D,3,0),I4921))</f>
        <v/>
      </c>
      <c r="I4922" s="28" t="str">
        <f t="shared" si="631"/>
        <v/>
      </c>
      <c r="J4922" s="23" t="str">
        <f t="shared" si="632"/>
        <v/>
      </c>
      <c r="K4922" s="25" t="str">
        <f t="shared" si="633"/>
        <v/>
      </c>
      <c r="L4922" s="25" t="str">
        <f t="shared" si="634"/>
        <v/>
      </c>
      <c r="M4922" s="25" t="str">
        <f t="shared" si="628"/>
        <v/>
      </c>
      <c r="N4922" s="25" t="str">
        <f>IF(A4922="","",IF(K4922&lt;VLOOKUP(A4922,'entry data'!B:G,6,0),K4922+M4922,VLOOKUP(A4922,'entry data'!B:G,6,0)))</f>
        <v/>
      </c>
      <c r="O4922" s="25" t="str">
        <f t="shared" si="635"/>
        <v/>
      </c>
      <c r="P4922" s="25" t="str">
        <f t="shared" si="629"/>
        <v/>
      </c>
    </row>
    <row r="4923" spans="1:16" x14ac:dyDescent="0.25">
      <c r="A4923" s="23" t="str">
        <f>IF(A4922="","",IF(O4922&gt;0.1,A4922,IF(A4922=MAX('entry data'!$B$8:$B$17),"",A4922+1)))</f>
        <v/>
      </c>
      <c r="B4923" s="23" t="str">
        <f t="shared" si="630"/>
        <v/>
      </c>
      <c r="C4923" s="23" t="str">
        <f>IF(ISERROR(VLOOKUP(A4923,'entry data'!B:G,6,0)),"",VLOOKUP(A4923,'entry data'!B:G,6,0))</f>
        <v/>
      </c>
      <c r="D4923" s="23" t="str">
        <f>IF(ISERROR(VLOOKUP(A4923,'entry data'!B:C,2,0)),"",VLOOKUP(A4923,'entry data'!B:C,2,0))</f>
        <v/>
      </c>
      <c r="E4923" s="23" t="str">
        <f>IF(ISERROR(VLOOKUP(A4923,'entry data'!B:E,4,0)),"",VLOOKUP(A4923,'entry data'!B:E,4,0))</f>
        <v/>
      </c>
      <c r="F4923" s="25" t="str">
        <f>IF(A4923="","",IF(ISERROR(VLOOKUP(A4923,'entry data'!B:F,5,0)),"",VLOOKUP(A4923,'entry data'!B:F,5,0)))</f>
        <v/>
      </c>
      <c r="G4923" s="26" t="str">
        <f>IF(A4923="","",IF(ISERROR(VLOOKUP(A4923,'entry data'!B:H,7,0)),"",VLOOKUP(A4923,'entry data'!B:H,7,0)))</f>
        <v/>
      </c>
      <c r="H4923" s="27" t="str">
        <f>IF(A4923="","",IF(B4923=1,VLOOKUP(A4923,'entry data'!B:D,3,0),I4922))</f>
        <v/>
      </c>
      <c r="I4923" s="28" t="str">
        <f t="shared" si="631"/>
        <v/>
      </c>
      <c r="J4923" s="23" t="str">
        <f t="shared" si="632"/>
        <v/>
      </c>
      <c r="K4923" s="25" t="str">
        <f t="shared" si="633"/>
        <v/>
      </c>
      <c r="L4923" s="25" t="str">
        <f t="shared" si="634"/>
        <v/>
      </c>
      <c r="M4923" s="25" t="str">
        <f t="shared" si="628"/>
        <v/>
      </c>
      <c r="N4923" s="25" t="str">
        <f>IF(A4923="","",IF(K4923&lt;VLOOKUP(A4923,'entry data'!B:G,6,0),K4923+M4923,VLOOKUP(A4923,'entry data'!B:G,6,0)))</f>
        <v/>
      </c>
      <c r="O4923" s="25" t="str">
        <f t="shared" si="635"/>
        <v/>
      </c>
      <c r="P4923" s="25" t="str">
        <f t="shared" si="629"/>
        <v/>
      </c>
    </row>
    <row r="4924" spans="1:16" x14ac:dyDescent="0.25">
      <c r="A4924" s="23" t="str">
        <f>IF(A4923="","",IF(O4923&gt;0.1,A4923,IF(A4923=MAX('entry data'!$B$8:$B$17),"",A4923+1)))</f>
        <v/>
      </c>
      <c r="B4924" s="23" t="str">
        <f t="shared" si="630"/>
        <v/>
      </c>
      <c r="C4924" s="23" t="str">
        <f>IF(ISERROR(VLOOKUP(A4924,'entry data'!B:G,6,0)),"",VLOOKUP(A4924,'entry data'!B:G,6,0))</f>
        <v/>
      </c>
      <c r="D4924" s="23" t="str">
        <f>IF(ISERROR(VLOOKUP(A4924,'entry data'!B:C,2,0)),"",VLOOKUP(A4924,'entry data'!B:C,2,0))</f>
        <v/>
      </c>
      <c r="E4924" s="23" t="str">
        <f>IF(ISERROR(VLOOKUP(A4924,'entry data'!B:E,4,0)),"",VLOOKUP(A4924,'entry data'!B:E,4,0))</f>
        <v/>
      </c>
      <c r="F4924" s="25" t="str">
        <f>IF(A4924="","",IF(ISERROR(VLOOKUP(A4924,'entry data'!B:F,5,0)),"",VLOOKUP(A4924,'entry data'!B:F,5,0)))</f>
        <v/>
      </c>
      <c r="G4924" s="26" t="str">
        <f>IF(A4924="","",IF(ISERROR(VLOOKUP(A4924,'entry data'!B:H,7,0)),"",VLOOKUP(A4924,'entry data'!B:H,7,0)))</f>
        <v/>
      </c>
      <c r="H4924" s="27" t="str">
        <f>IF(A4924="","",IF(B4924=1,VLOOKUP(A4924,'entry data'!B:D,3,0),I4923))</f>
        <v/>
      </c>
      <c r="I4924" s="28" t="str">
        <f t="shared" si="631"/>
        <v/>
      </c>
      <c r="J4924" s="23" t="str">
        <f t="shared" si="632"/>
        <v/>
      </c>
      <c r="K4924" s="25" t="str">
        <f t="shared" si="633"/>
        <v/>
      </c>
      <c r="L4924" s="25" t="str">
        <f t="shared" si="634"/>
        <v/>
      </c>
      <c r="M4924" s="25" t="str">
        <f t="shared" si="628"/>
        <v/>
      </c>
      <c r="N4924" s="25" t="str">
        <f>IF(A4924="","",IF(K4924&lt;VLOOKUP(A4924,'entry data'!B:G,6,0),K4924+M4924,VLOOKUP(A4924,'entry data'!B:G,6,0)))</f>
        <v/>
      </c>
      <c r="O4924" s="25" t="str">
        <f t="shared" si="635"/>
        <v/>
      </c>
      <c r="P4924" s="25" t="str">
        <f t="shared" si="629"/>
        <v/>
      </c>
    </row>
    <row r="4925" spans="1:16" x14ac:dyDescent="0.25">
      <c r="A4925" s="23" t="str">
        <f>IF(A4924="","",IF(O4924&gt;0.1,A4924,IF(A4924=MAX('entry data'!$B$8:$B$17),"",A4924+1)))</f>
        <v/>
      </c>
      <c r="B4925" s="23" t="str">
        <f t="shared" si="630"/>
        <v/>
      </c>
      <c r="C4925" s="23" t="str">
        <f>IF(ISERROR(VLOOKUP(A4925,'entry data'!B:G,6,0)),"",VLOOKUP(A4925,'entry data'!B:G,6,0))</f>
        <v/>
      </c>
      <c r="D4925" s="23" t="str">
        <f>IF(ISERROR(VLOOKUP(A4925,'entry data'!B:C,2,0)),"",VLOOKUP(A4925,'entry data'!B:C,2,0))</f>
        <v/>
      </c>
      <c r="E4925" s="23" t="str">
        <f>IF(ISERROR(VLOOKUP(A4925,'entry data'!B:E,4,0)),"",VLOOKUP(A4925,'entry data'!B:E,4,0))</f>
        <v/>
      </c>
      <c r="F4925" s="25" t="str">
        <f>IF(A4925="","",IF(ISERROR(VLOOKUP(A4925,'entry data'!B:F,5,0)),"",VLOOKUP(A4925,'entry data'!B:F,5,0)))</f>
        <v/>
      </c>
      <c r="G4925" s="26" t="str">
        <f>IF(A4925="","",IF(ISERROR(VLOOKUP(A4925,'entry data'!B:H,7,0)),"",VLOOKUP(A4925,'entry data'!B:H,7,0)))</f>
        <v/>
      </c>
      <c r="H4925" s="27" t="str">
        <f>IF(A4925="","",IF(B4925=1,VLOOKUP(A4925,'entry data'!B:D,3,0),I4924))</f>
        <v/>
      </c>
      <c r="I4925" s="28" t="str">
        <f t="shared" si="631"/>
        <v/>
      </c>
      <c r="J4925" s="23" t="str">
        <f t="shared" si="632"/>
        <v/>
      </c>
      <c r="K4925" s="25" t="str">
        <f t="shared" si="633"/>
        <v/>
      </c>
      <c r="L4925" s="25" t="str">
        <f t="shared" si="634"/>
        <v/>
      </c>
      <c r="M4925" s="25" t="str">
        <f t="shared" si="628"/>
        <v/>
      </c>
      <c r="N4925" s="25" t="str">
        <f>IF(A4925="","",IF(K4925&lt;VLOOKUP(A4925,'entry data'!B:G,6,0),K4925+M4925,VLOOKUP(A4925,'entry data'!B:G,6,0)))</f>
        <v/>
      </c>
      <c r="O4925" s="25" t="str">
        <f t="shared" si="635"/>
        <v/>
      </c>
      <c r="P4925" s="25" t="str">
        <f t="shared" si="629"/>
        <v/>
      </c>
    </row>
    <row r="4926" spans="1:16" x14ac:dyDescent="0.25">
      <c r="A4926" s="23" t="str">
        <f>IF(A4925="","",IF(O4925&gt;0.1,A4925,IF(A4925=MAX('entry data'!$B$8:$B$17),"",A4925+1)))</f>
        <v/>
      </c>
      <c r="B4926" s="23" t="str">
        <f t="shared" si="630"/>
        <v/>
      </c>
      <c r="C4926" s="23" t="str">
        <f>IF(ISERROR(VLOOKUP(A4926,'entry data'!B:G,6,0)),"",VLOOKUP(A4926,'entry data'!B:G,6,0))</f>
        <v/>
      </c>
      <c r="D4926" s="23" t="str">
        <f>IF(ISERROR(VLOOKUP(A4926,'entry data'!B:C,2,0)),"",VLOOKUP(A4926,'entry data'!B:C,2,0))</f>
        <v/>
      </c>
      <c r="E4926" s="23" t="str">
        <f>IF(ISERROR(VLOOKUP(A4926,'entry data'!B:E,4,0)),"",VLOOKUP(A4926,'entry data'!B:E,4,0))</f>
        <v/>
      </c>
      <c r="F4926" s="25" t="str">
        <f>IF(A4926="","",IF(ISERROR(VLOOKUP(A4926,'entry data'!B:F,5,0)),"",VLOOKUP(A4926,'entry data'!B:F,5,0)))</f>
        <v/>
      </c>
      <c r="G4926" s="26" t="str">
        <f>IF(A4926="","",IF(ISERROR(VLOOKUP(A4926,'entry data'!B:H,7,0)),"",VLOOKUP(A4926,'entry data'!B:H,7,0)))</f>
        <v/>
      </c>
      <c r="H4926" s="27" t="str">
        <f>IF(A4926="","",IF(B4926=1,VLOOKUP(A4926,'entry data'!B:D,3,0),I4925))</f>
        <v/>
      </c>
      <c r="I4926" s="28" t="str">
        <f t="shared" si="631"/>
        <v/>
      </c>
      <c r="J4926" s="23" t="str">
        <f t="shared" si="632"/>
        <v/>
      </c>
      <c r="K4926" s="25" t="str">
        <f t="shared" si="633"/>
        <v/>
      </c>
      <c r="L4926" s="25" t="str">
        <f t="shared" si="634"/>
        <v/>
      </c>
      <c r="M4926" s="25" t="str">
        <f t="shared" si="628"/>
        <v/>
      </c>
      <c r="N4926" s="25" t="str">
        <f>IF(A4926="","",IF(K4926&lt;VLOOKUP(A4926,'entry data'!B:G,6,0),K4926+M4926,VLOOKUP(A4926,'entry data'!B:G,6,0)))</f>
        <v/>
      </c>
      <c r="O4926" s="25" t="str">
        <f t="shared" si="635"/>
        <v/>
      </c>
      <c r="P4926" s="25" t="str">
        <f t="shared" si="629"/>
        <v/>
      </c>
    </row>
    <row r="4927" spans="1:16" x14ac:dyDescent="0.25">
      <c r="A4927" s="23" t="str">
        <f>IF(A4926="","",IF(O4926&gt;0.1,A4926,IF(A4926=MAX('entry data'!$B$8:$B$17),"",A4926+1)))</f>
        <v/>
      </c>
      <c r="B4927" s="23" t="str">
        <f t="shared" si="630"/>
        <v/>
      </c>
      <c r="C4927" s="23" t="str">
        <f>IF(ISERROR(VLOOKUP(A4927,'entry data'!B:G,6,0)),"",VLOOKUP(A4927,'entry data'!B:G,6,0))</f>
        <v/>
      </c>
      <c r="D4927" s="23" t="str">
        <f>IF(ISERROR(VLOOKUP(A4927,'entry data'!B:C,2,0)),"",VLOOKUP(A4927,'entry data'!B:C,2,0))</f>
        <v/>
      </c>
      <c r="E4927" s="23" t="str">
        <f>IF(ISERROR(VLOOKUP(A4927,'entry data'!B:E,4,0)),"",VLOOKUP(A4927,'entry data'!B:E,4,0))</f>
        <v/>
      </c>
      <c r="F4927" s="25" t="str">
        <f>IF(A4927="","",IF(ISERROR(VLOOKUP(A4927,'entry data'!B:F,5,0)),"",VLOOKUP(A4927,'entry data'!B:F,5,0)))</f>
        <v/>
      </c>
      <c r="G4927" s="26" t="str">
        <f>IF(A4927="","",IF(ISERROR(VLOOKUP(A4927,'entry data'!B:H,7,0)),"",VLOOKUP(A4927,'entry data'!B:H,7,0)))</f>
        <v/>
      </c>
      <c r="H4927" s="27" t="str">
        <f>IF(A4927="","",IF(B4927=1,VLOOKUP(A4927,'entry data'!B:D,3,0),I4926))</f>
        <v/>
      </c>
      <c r="I4927" s="28" t="str">
        <f t="shared" si="631"/>
        <v/>
      </c>
      <c r="J4927" s="23" t="str">
        <f t="shared" si="632"/>
        <v/>
      </c>
      <c r="K4927" s="25" t="str">
        <f t="shared" si="633"/>
        <v/>
      </c>
      <c r="L4927" s="25" t="str">
        <f t="shared" si="634"/>
        <v/>
      </c>
      <c r="M4927" s="25" t="str">
        <f t="shared" si="628"/>
        <v/>
      </c>
      <c r="N4927" s="25" t="str">
        <f>IF(A4927="","",IF(K4927&lt;VLOOKUP(A4927,'entry data'!B:G,6,0),K4927+M4927,VLOOKUP(A4927,'entry data'!B:G,6,0)))</f>
        <v/>
      </c>
      <c r="O4927" s="25" t="str">
        <f t="shared" si="635"/>
        <v/>
      </c>
      <c r="P4927" s="25" t="str">
        <f t="shared" si="629"/>
        <v/>
      </c>
    </row>
    <row r="4928" spans="1:16" x14ac:dyDescent="0.25">
      <c r="A4928" s="23" t="str">
        <f>IF(A4927="","",IF(O4927&gt;0.1,A4927,IF(A4927=MAX('entry data'!$B$8:$B$17),"",A4927+1)))</f>
        <v/>
      </c>
      <c r="B4928" s="23" t="str">
        <f t="shared" si="630"/>
        <v/>
      </c>
      <c r="C4928" s="23" t="str">
        <f>IF(ISERROR(VLOOKUP(A4928,'entry data'!B:G,6,0)),"",VLOOKUP(A4928,'entry data'!B:G,6,0))</f>
        <v/>
      </c>
      <c r="D4928" s="23" t="str">
        <f>IF(ISERROR(VLOOKUP(A4928,'entry data'!B:C,2,0)),"",VLOOKUP(A4928,'entry data'!B:C,2,0))</f>
        <v/>
      </c>
      <c r="E4928" s="23" t="str">
        <f>IF(ISERROR(VLOOKUP(A4928,'entry data'!B:E,4,0)),"",VLOOKUP(A4928,'entry data'!B:E,4,0))</f>
        <v/>
      </c>
      <c r="F4928" s="25" t="str">
        <f>IF(A4928="","",IF(ISERROR(VLOOKUP(A4928,'entry data'!B:F,5,0)),"",VLOOKUP(A4928,'entry data'!B:F,5,0)))</f>
        <v/>
      </c>
      <c r="G4928" s="26" t="str">
        <f>IF(A4928="","",IF(ISERROR(VLOOKUP(A4928,'entry data'!B:H,7,0)),"",VLOOKUP(A4928,'entry data'!B:H,7,0)))</f>
        <v/>
      </c>
      <c r="H4928" s="27" t="str">
        <f>IF(A4928="","",IF(B4928=1,VLOOKUP(A4928,'entry data'!B:D,3,0),I4927))</f>
        <v/>
      </c>
      <c r="I4928" s="28" t="str">
        <f t="shared" si="631"/>
        <v/>
      </c>
      <c r="J4928" s="23" t="str">
        <f t="shared" si="632"/>
        <v/>
      </c>
      <c r="K4928" s="25" t="str">
        <f t="shared" si="633"/>
        <v/>
      </c>
      <c r="L4928" s="25" t="str">
        <f t="shared" si="634"/>
        <v/>
      </c>
      <c r="M4928" s="25" t="str">
        <f t="shared" si="628"/>
        <v/>
      </c>
      <c r="N4928" s="25" t="str">
        <f>IF(A4928="","",IF(K4928&lt;VLOOKUP(A4928,'entry data'!B:G,6,0),K4928+M4928,VLOOKUP(A4928,'entry data'!B:G,6,0)))</f>
        <v/>
      </c>
      <c r="O4928" s="25" t="str">
        <f t="shared" si="635"/>
        <v/>
      </c>
      <c r="P4928" s="25" t="str">
        <f t="shared" si="629"/>
        <v/>
      </c>
    </row>
    <row r="4929" spans="1:16" x14ac:dyDescent="0.25">
      <c r="A4929" s="23" t="str">
        <f>IF(A4928="","",IF(O4928&gt;0.1,A4928,IF(A4928=MAX('entry data'!$B$8:$B$17),"",A4928+1)))</f>
        <v/>
      </c>
      <c r="B4929" s="23" t="str">
        <f t="shared" si="630"/>
        <v/>
      </c>
      <c r="C4929" s="23" t="str">
        <f>IF(ISERROR(VLOOKUP(A4929,'entry data'!B:G,6,0)),"",VLOOKUP(A4929,'entry data'!B:G,6,0))</f>
        <v/>
      </c>
      <c r="D4929" s="23" t="str">
        <f>IF(ISERROR(VLOOKUP(A4929,'entry data'!B:C,2,0)),"",VLOOKUP(A4929,'entry data'!B:C,2,0))</f>
        <v/>
      </c>
      <c r="E4929" s="23" t="str">
        <f>IF(ISERROR(VLOOKUP(A4929,'entry data'!B:E,4,0)),"",VLOOKUP(A4929,'entry data'!B:E,4,0))</f>
        <v/>
      </c>
      <c r="F4929" s="25" t="str">
        <f>IF(A4929="","",IF(ISERROR(VLOOKUP(A4929,'entry data'!B:F,5,0)),"",VLOOKUP(A4929,'entry data'!B:F,5,0)))</f>
        <v/>
      </c>
      <c r="G4929" s="26" t="str">
        <f>IF(A4929="","",IF(ISERROR(VLOOKUP(A4929,'entry data'!B:H,7,0)),"",VLOOKUP(A4929,'entry data'!B:H,7,0)))</f>
        <v/>
      </c>
      <c r="H4929" s="27" t="str">
        <f>IF(A4929="","",IF(B4929=1,VLOOKUP(A4929,'entry data'!B:D,3,0),I4928))</f>
        <v/>
      </c>
      <c r="I4929" s="28" t="str">
        <f t="shared" si="631"/>
        <v/>
      </c>
      <c r="J4929" s="23" t="str">
        <f t="shared" si="632"/>
        <v/>
      </c>
      <c r="K4929" s="25" t="str">
        <f t="shared" si="633"/>
        <v/>
      </c>
      <c r="L4929" s="25" t="str">
        <f t="shared" si="634"/>
        <v/>
      </c>
      <c r="M4929" s="25" t="str">
        <f t="shared" si="628"/>
        <v/>
      </c>
      <c r="N4929" s="25" t="str">
        <f>IF(A4929="","",IF(K4929&lt;VLOOKUP(A4929,'entry data'!B:G,6,0),K4929+M4929,VLOOKUP(A4929,'entry data'!B:G,6,0)))</f>
        <v/>
      </c>
      <c r="O4929" s="25" t="str">
        <f t="shared" si="635"/>
        <v/>
      </c>
      <c r="P4929" s="25" t="str">
        <f t="shared" si="629"/>
        <v/>
      </c>
    </row>
    <row r="4930" spans="1:16" x14ac:dyDescent="0.25">
      <c r="A4930" s="23" t="str">
        <f>IF(A4929="","",IF(O4929&gt;0.1,A4929,IF(A4929=MAX('entry data'!$B$8:$B$17),"",A4929+1)))</f>
        <v/>
      </c>
      <c r="B4930" s="23" t="str">
        <f t="shared" si="630"/>
        <v/>
      </c>
      <c r="C4930" s="23" t="str">
        <f>IF(ISERROR(VLOOKUP(A4930,'entry data'!B:G,6,0)),"",VLOOKUP(A4930,'entry data'!B:G,6,0))</f>
        <v/>
      </c>
      <c r="D4930" s="23" t="str">
        <f>IF(ISERROR(VLOOKUP(A4930,'entry data'!B:C,2,0)),"",VLOOKUP(A4930,'entry data'!B:C,2,0))</f>
        <v/>
      </c>
      <c r="E4930" s="23" t="str">
        <f>IF(ISERROR(VLOOKUP(A4930,'entry data'!B:E,4,0)),"",VLOOKUP(A4930,'entry data'!B:E,4,0))</f>
        <v/>
      </c>
      <c r="F4930" s="25" t="str">
        <f>IF(A4930="","",IF(ISERROR(VLOOKUP(A4930,'entry data'!B:F,5,0)),"",VLOOKUP(A4930,'entry data'!B:F,5,0)))</f>
        <v/>
      </c>
      <c r="G4930" s="26" t="str">
        <f>IF(A4930="","",IF(ISERROR(VLOOKUP(A4930,'entry data'!B:H,7,0)),"",VLOOKUP(A4930,'entry data'!B:H,7,0)))</f>
        <v/>
      </c>
      <c r="H4930" s="27" t="str">
        <f>IF(A4930="","",IF(B4930=1,VLOOKUP(A4930,'entry data'!B:D,3,0),I4929))</f>
        <v/>
      </c>
      <c r="I4930" s="28" t="str">
        <f t="shared" si="631"/>
        <v/>
      </c>
      <c r="J4930" s="23" t="str">
        <f t="shared" si="632"/>
        <v/>
      </c>
      <c r="K4930" s="25" t="str">
        <f t="shared" si="633"/>
        <v/>
      </c>
      <c r="L4930" s="25" t="str">
        <f t="shared" si="634"/>
        <v/>
      </c>
      <c r="M4930" s="25" t="str">
        <f t="shared" si="628"/>
        <v/>
      </c>
      <c r="N4930" s="25" t="str">
        <f>IF(A4930="","",IF(K4930&lt;VLOOKUP(A4930,'entry data'!B:G,6,0),K4930+M4930,VLOOKUP(A4930,'entry data'!B:G,6,0)))</f>
        <v/>
      </c>
      <c r="O4930" s="25" t="str">
        <f t="shared" si="635"/>
        <v/>
      </c>
      <c r="P4930" s="25" t="str">
        <f t="shared" si="629"/>
        <v/>
      </c>
    </row>
    <row r="4931" spans="1:16" x14ac:dyDescent="0.25">
      <c r="A4931" s="23" t="str">
        <f>IF(A4930="","",IF(O4930&gt;0.1,A4930,IF(A4930=MAX('entry data'!$B$8:$B$17),"",A4930+1)))</f>
        <v/>
      </c>
      <c r="B4931" s="23" t="str">
        <f t="shared" si="630"/>
        <v/>
      </c>
      <c r="C4931" s="23" t="str">
        <f>IF(ISERROR(VLOOKUP(A4931,'entry data'!B:G,6,0)),"",VLOOKUP(A4931,'entry data'!B:G,6,0))</f>
        <v/>
      </c>
      <c r="D4931" s="23" t="str">
        <f>IF(ISERROR(VLOOKUP(A4931,'entry data'!B:C,2,0)),"",VLOOKUP(A4931,'entry data'!B:C,2,0))</f>
        <v/>
      </c>
      <c r="E4931" s="23" t="str">
        <f>IF(ISERROR(VLOOKUP(A4931,'entry data'!B:E,4,0)),"",VLOOKUP(A4931,'entry data'!B:E,4,0))</f>
        <v/>
      </c>
      <c r="F4931" s="25" t="str">
        <f>IF(A4931="","",IF(ISERROR(VLOOKUP(A4931,'entry data'!B:F,5,0)),"",VLOOKUP(A4931,'entry data'!B:F,5,0)))</f>
        <v/>
      </c>
      <c r="G4931" s="26" t="str">
        <f>IF(A4931="","",IF(ISERROR(VLOOKUP(A4931,'entry data'!B:H,7,0)),"",VLOOKUP(A4931,'entry data'!B:H,7,0)))</f>
        <v/>
      </c>
      <c r="H4931" s="27" t="str">
        <f>IF(A4931="","",IF(B4931=1,VLOOKUP(A4931,'entry data'!B:D,3,0),I4930))</f>
        <v/>
      </c>
      <c r="I4931" s="28" t="str">
        <f t="shared" si="631"/>
        <v/>
      </c>
      <c r="J4931" s="23" t="str">
        <f t="shared" si="632"/>
        <v/>
      </c>
      <c r="K4931" s="25" t="str">
        <f t="shared" si="633"/>
        <v/>
      </c>
      <c r="L4931" s="25" t="str">
        <f t="shared" si="634"/>
        <v/>
      </c>
      <c r="M4931" s="25" t="str">
        <f t="shared" ref="M4931:M4994" si="636">IF(A4931="","",IF(E4931="monthly",(G4931/12)*K4931,((G4931/365)*(I4931-H4931))*K4931))</f>
        <v/>
      </c>
      <c r="N4931" s="25" t="str">
        <f>IF(A4931="","",IF(K4931&lt;VLOOKUP(A4931,'entry data'!B:G,6,0),K4931+M4931,VLOOKUP(A4931,'entry data'!B:G,6,0)))</f>
        <v/>
      </c>
      <c r="O4931" s="25" t="str">
        <f t="shared" si="635"/>
        <v/>
      </c>
      <c r="P4931" s="25" t="str">
        <f t="shared" ref="P4931:P4994" si="637">IF(A4931="","",IF(J4931&lt;&gt;J4932,O4931,0))</f>
        <v/>
      </c>
    </row>
    <row r="4932" spans="1:16" x14ac:dyDescent="0.25">
      <c r="A4932" s="23" t="str">
        <f>IF(A4931="","",IF(O4931&gt;0.1,A4931,IF(A4931=MAX('entry data'!$B$8:$B$17),"",A4931+1)))</f>
        <v/>
      </c>
      <c r="B4932" s="23" t="str">
        <f t="shared" ref="B4932:B4995" si="638">IF(A4932="","",IF(O4931&lt;0.1,1,B4931+1))</f>
        <v/>
      </c>
      <c r="C4932" s="23" t="str">
        <f>IF(ISERROR(VLOOKUP(A4932,'entry data'!B:G,6,0)),"",VLOOKUP(A4932,'entry data'!B:G,6,0))</f>
        <v/>
      </c>
      <c r="D4932" s="23" t="str">
        <f>IF(ISERROR(VLOOKUP(A4932,'entry data'!B:C,2,0)),"",VLOOKUP(A4932,'entry data'!B:C,2,0))</f>
        <v/>
      </c>
      <c r="E4932" s="23" t="str">
        <f>IF(ISERROR(VLOOKUP(A4932,'entry data'!B:E,4,0)),"",VLOOKUP(A4932,'entry data'!B:E,4,0))</f>
        <v/>
      </c>
      <c r="F4932" s="25" t="str">
        <f>IF(A4932="","",IF(ISERROR(VLOOKUP(A4932,'entry data'!B:F,5,0)),"",VLOOKUP(A4932,'entry data'!B:F,5,0)))</f>
        <v/>
      </c>
      <c r="G4932" s="26" t="str">
        <f>IF(A4932="","",IF(ISERROR(VLOOKUP(A4932,'entry data'!B:H,7,0)),"",VLOOKUP(A4932,'entry data'!B:H,7,0)))</f>
        <v/>
      </c>
      <c r="H4932" s="27" t="str">
        <f>IF(A4932="","",IF(B4932=1,VLOOKUP(A4932,'entry data'!B:D,3,0),I4931))</f>
        <v/>
      </c>
      <c r="I4932" s="28" t="str">
        <f t="shared" si="631"/>
        <v/>
      </c>
      <c r="J4932" s="23" t="str">
        <f t="shared" si="632"/>
        <v/>
      </c>
      <c r="K4932" s="25" t="str">
        <f t="shared" si="633"/>
        <v/>
      </c>
      <c r="L4932" s="25" t="str">
        <f t="shared" si="634"/>
        <v/>
      </c>
      <c r="M4932" s="25" t="str">
        <f t="shared" si="636"/>
        <v/>
      </c>
      <c r="N4932" s="25" t="str">
        <f>IF(A4932="","",IF(K4932&lt;VLOOKUP(A4932,'entry data'!B:G,6,0),K4932+M4932,VLOOKUP(A4932,'entry data'!B:G,6,0)))</f>
        <v/>
      </c>
      <c r="O4932" s="25" t="str">
        <f t="shared" si="635"/>
        <v/>
      </c>
      <c r="P4932" s="25" t="str">
        <f t="shared" si="637"/>
        <v/>
      </c>
    </row>
    <row r="4933" spans="1:16" x14ac:dyDescent="0.25">
      <c r="A4933" s="23" t="str">
        <f>IF(A4932="","",IF(O4932&gt;0.1,A4932,IF(A4932=MAX('entry data'!$B$8:$B$17),"",A4932+1)))</f>
        <v/>
      </c>
      <c r="B4933" s="23" t="str">
        <f t="shared" si="638"/>
        <v/>
      </c>
      <c r="C4933" s="23" t="str">
        <f>IF(ISERROR(VLOOKUP(A4933,'entry data'!B:G,6,0)),"",VLOOKUP(A4933,'entry data'!B:G,6,0))</f>
        <v/>
      </c>
      <c r="D4933" s="23" t="str">
        <f>IF(ISERROR(VLOOKUP(A4933,'entry data'!B:C,2,0)),"",VLOOKUP(A4933,'entry data'!B:C,2,0))</f>
        <v/>
      </c>
      <c r="E4933" s="23" t="str">
        <f>IF(ISERROR(VLOOKUP(A4933,'entry data'!B:E,4,0)),"",VLOOKUP(A4933,'entry data'!B:E,4,0))</f>
        <v/>
      </c>
      <c r="F4933" s="25" t="str">
        <f>IF(A4933="","",IF(ISERROR(VLOOKUP(A4933,'entry data'!B:F,5,0)),"",VLOOKUP(A4933,'entry data'!B:F,5,0)))</f>
        <v/>
      </c>
      <c r="G4933" s="26" t="str">
        <f>IF(A4933="","",IF(ISERROR(VLOOKUP(A4933,'entry data'!B:H,7,0)),"",VLOOKUP(A4933,'entry data'!B:H,7,0)))</f>
        <v/>
      </c>
      <c r="H4933" s="27" t="str">
        <f>IF(A4933="","",IF(B4933=1,VLOOKUP(A4933,'entry data'!B:D,3,0),I4932))</f>
        <v/>
      </c>
      <c r="I4933" s="28" t="str">
        <f t="shared" si="631"/>
        <v/>
      </c>
      <c r="J4933" s="23" t="str">
        <f t="shared" si="632"/>
        <v/>
      </c>
      <c r="K4933" s="25" t="str">
        <f t="shared" si="633"/>
        <v/>
      </c>
      <c r="L4933" s="25" t="str">
        <f t="shared" si="634"/>
        <v/>
      </c>
      <c r="M4933" s="25" t="str">
        <f t="shared" si="636"/>
        <v/>
      </c>
      <c r="N4933" s="25" t="str">
        <f>IF(A4933="","",IF(K4933&lt;VLOOKUP(A4933,'entry data'!B:G,6,0),K4933+M4933,VLOOKUP(A4933,'entry data'!B:G,6,0)))</f>
        <v/>
      </c>
      <c r="O4933" s="25" t="str">
        <f t="shared" si="635"/>
        <v/>
      </c>
      <c r="P4933" s="25" t="str">
        <f t="shared" si="637"/>
        <v/>
      </c>
    </row>
    <row r="4934" spans="1:16" x14ac:dyDescent="0.25">
      <c r="A4934" s="23" t="str">
        <f>IF(A4933="","",IF(O4933&gt;0.1,A4933,IF(A4933=MAX('entry data'!$B$8:$B$17),"",A4933+1)))</f>
        <v/>
      </c>
      <c r="B4934" s="23" t="str">
        <f t="shared" si="638"/>
        <v/>
      </c>
      <c r="C4934" s="23" t="str">
        <f>IF(ISERROR(VLOOKUP(A4934,'entry data'!B:G,6,0)),"",VLOOKUP(A4934,'entry data'!B:G,6,0))</f>
        <v/>
      </c>
      <c r="D4934" s="23" t="str">
        <f>IF(ISERROR(VLOOKUP(A4934,'entry data'!B:C,2,0)),"",VLOOKUP(A4934,'entry data'!B:C,2,0))</f>
        <v/>
      </c>
      <c r="E4934" s="23" t="str">
        <f>IF(ISERROR(VLOOKUP(A4934,'entry data'!B:E,4,0)),"",VLOOKUP(A4934,'entry data'!B:E,4,0))</f>
        <v/>
      </c>
      <c r="F4934" s="25" t="str">
        <f>IF(A4934="","",IF(ISERROR(VLOOKUP(A4934,'entry data'!B:F,5,0)),"",VLOOKUP(A4934,'entry data'!B:F,5,0)))</f>
        <v/>
      </c>
      <c r="G4934" s="26" t="str">
        <f>IF(A4934="","",IF(ISERROR(VLOOKUP(A4934,'entry data'!B:H,7,0)),"",VLOOKUP(A4934,'entry data'!B:H,7,0)))</f>
        <v/>
      </c>
      <c r="H4934" s="27" t="str">
        <f>IF(A4934="","",IF(B4934=1,VLOOKUP(A4934,'entry data'!B:D,3,0),I4933))</f>
        <v/>
      </c>
      <c r="I4934" s="28" t="str">
        <f t="shared" si="631"/>
        <v/>
      </c>
      <c r="J4934" s="23" t="str">
        <f t="shared" si="632"/>
        <v/>
      </c>
      <c r="K4934" s="25" t="str">
        <f t="shared" si="633"/>
        <v/>
      </c>
      <c r="L4934" s="25" t="str">
        <f t="shared" si="634"/>
        <v/>
      </c>
      <c r="M4934" s="25" t="str">
        <f t="shared" si="636"/>
        <v/>
      </c>
      <c r="N4934" s="25" t="str">
        <f>IF(A4934="","",IF(K4934&lt;VLOOKUP(A4934,'entry data'!B:G,6,0),K4934+M4934,VLOOKUP(A4934,'entry data'!B:G,6,0)))</f>
        <v/>
      </c>
      <c r="O4934" s="25" t="str">
        <f t="shared" si="635"/>
        <v/>
      </c>
      <c r="P4934" s="25" t="str">
        <f t="shared" si="637"/>
        <v/>
      </c>
    </row>
    <row r="4935" spans="1:16" x14ac:dyDescent="0.25">
      <c r="A4935" s="23" t="str">
        <f>IF(A4934="","",IF(O4934&gt;0.1,A4934,IF(A4934=MAX('entry data'!$B$8:$B$17),"",A4934+1)))</f>
        <v/>
      </c>
      <c r="B4935" s="23" t="str">
        <f t="shared" si="638"/>
        <v/>
      </c>
      <c r="C4935" s="23" t="str">
        <f>IF(ISERROR(VLOOKUP(A4935,'entry data'!B:G,6,0)),"",VLOOKUP(A4935,'entry data'!B:G,6,0))</f>
        <v/>
      </c>
      <c r="D4935" s="23" t="str">
        <f>IF(ISERROR(VLOOKUP(A4935,'entry data'!B:C,2,0)),"",VLOOKUP(A4935,'entry data'!B:C,2,0))</f>
        <v/>
      </c>
      <c r="E4935" s="23" t="str">
        <f>IF(ISERROR(VLOOKUP(A4935,'entry data'!B:E,4,0)),"",VLOOKUP(A4935,'entry data'!B:E,4,0))</f>
        <v/>
      </c>
      <c r="F4935" s="25" t="str">
        <f>IF(A4935="","",IF(ISERROR(VLOOKUP(A4935,'entry data'!B:F,5,0)),"",VLOOKUP(A4935,'entry data'!B:F,5,0)))</f>
        <v/>
      </c>
      <c r="G4935" s="26" t="str">
        <f>IF(A4935="","",IF(ISERROR(VLOOKUP(A4935,'entry data'!B:H,7,0)),"",VLOOKUP(A4935,'entry data'!B:H,7,0)))</f>
        <v/>
      </c>
      <c r="H4935" s="27" t="str">
        <f>IF(A4935="","",IF(B4935=1,VLOOKUP(A4935,'entry data'!B:D,3,0),I4934))</f>
        <v/>
      </c>
      <c r="I4935" s="28" t="str">
        <f t="shared" si="631"/>
        <v/>
      </c>
      <c r="J4935" s="23" t="str">
        <f t="shared" si="632"/>
        <v/>
      </c>
      <c r="K4935" s="25" t="str">
        <f t="shared" si="633"/>
        <v/>
      </c>
      <c r="L4935" s="25" t="str">
        <f t="shared" si="634"/>
        <v/>
      </c>
      <c r="M4935" s="25" t="str">
        <f t="shared" si="636"/>
        <v/>
      </c>
      <c r="N4935" s="25" t="str">
        <f>IF(A4935="","",IF(K4935&lt;VLOOKUP(A4935,'entry data'!B:G,6,0),K4935+M4935,VLOOKUP(A4935,'entry data'!B:G,6,0)))</f>
        <v/>
      </c>
      <c r="O4935" s="25" t="str">
        <f t="shared" si="635"/>
        <v/>
      </c>
      <c r="P4935" s="25" t="str">
        <f t="shared" si="637"/>
        <v/>
      </c>
    </row>
    <row r="4936" spans="1:16" x14ac:dyDescent="0.25">
      <c r="A4936" s="23" t="str">
        <f>IF(A4935="","",IF(O4935&gt;0.1,A4935,IF(A4935=MAX('entry data'!$B$8:$B$17),"",A4935+1)))</f>
        <v/>
      </c>
      <c r="B4936" s="23" t="str">
        <f t="shared" si="638"/>
        <v/>
      </c>
      <c r="C4936" s="23" t="str">
        <f>IF(ISERROR(VLOOKUP(A4936,'entry data'!B:G,6,0)),"",VLOOKUP(A4936,'entry data'!B:G,6,0))</f>
        <v/>
      </c>
      <c r="D4936" s="23" t="str">
        <f>IF(ISERROR(VLOOKUP(A4936,'entry data'!B:C,2,0)),"",VLOOKUP(A4936,'entry data'!B:C,2,0))</f>
        <v/>
      </c>
      <c r="E4936" s="23" t="str">
        <f>IF(ISERROR(VLOOKUP(A4936,'entry data'!B:E,4,0)),"",VLOOKUP(A4936,'entry data'!B:E,4,0))</f>
        <v/>
      </c>
      <c r="F4936" s="25" t="str">
        <f>IF(A4936="","",IF(ISERROR(VLOOKUP(A4936,'entry data'!B:F,5,0)),"",VLOOKUP(A4936,'entry data'!B:F,5,0)))</f>
        <v/>
      </c>
      <c r="G4936" s="26" t="str">
        <f>IF(A4936="","",IF(ISERROR(VLOOKUP(A4936,'entry data'!B:H,7,0)),"",VLOOKUP(A4936,'entry data'!B:H,7,0)))</f>
        <v/>
      </c>
      <c r="H4936" s="27" t="str">
        <f>IF(A4936="","",IF(B4936=1,VLOOKUP(A4936,'entry data'!B:D,3,0),I4935))</f>
        <v/>
      </c>
      <c r="I4936" s="28" t="str">
        <f t="shared" si="631"/>
        <v/>
      </c>
      <c r="J4936" s="23" t="str">
        <f t="shared" si="632"/>
        <v/>
      </c>
      <c r="K4936" s="25" t="str">
        <f t="shared" si="633"/>
        <v/>
      </c>
      <c r="L4936" s="25" t="str">
        <f t="shared" si="634"/>
        <v/>
      </c>
      <c r="M4936" s="25" t="str">
        <f t="shared" si="636"/>
        <v/>
      </c>
      <c r="N4936" s="25" t="str">
        <f>IF(A4936="","",IF(K4936&lt;VLOOKUP(A4936,'entry data'!B:G,6,0),K4936+M4936,VLOOKUP(A4936,'entry data'!B:G,6,0)))</f>
        <v/>
      </c>
      <c r="O4936" s="25" t="str">
        <f t="shared" si="635"/>
        <v/>
      </c>
      <c r="P4936" s="25" t="str">
        <f t="shared" si="637"/>
        <v/>
      </c>
    </row>
    <row r="4937" spans="1:16" x14ac:dyDescent="0.25">
      <c r="A4937" s="23" t="str">
        <f>IF(A4936="","",IF(O4936&gt;0.1,A4936,IF(A4936=MAX('entry data'!$B$8:$B$17),"",A4936+1)))</f>
        <v/>
      </c>
      <c r="B4937" s="23" t="str">
        <f t="shared" si="638"/>
        <v/>
      </c>
      <c r="C4937" s="23" t="str">
        <f>IF(ISERROR(VLOOKUP(A4937,'entry data'!B:G,6,0)),"",VLOOKUP(A4937,'entry data'!B:G,6,0))</f>
        <v/>
      </c>
      <c r="D4937" s="23" t="str">
        <f>IF(ISERROR(VLOOKUP(A4937,'entry data'!B:C,2,0)),"",VLOOKUP(A4937,'entry data'!B:C,2,0))</f>
        <v/>
      </c>
      <c r="E4937" s="23" t="str">
        <f>IF(ISERROR(VLOOKUP(A4937,'entry data'!B:E,4,0)),"",VLOOKUP(A4937,'entry data'!B:E,4,0))</f>
        <v/>
      </c>
      <c r="F4937" s="25" t="str">
        <f>IF(A4937="","",IF(ISERROR(VLOOKUP(A4937,'entry data'!B:F,5,0)),"",VLOOKUP(A4937,'entry data'!B:F,5,0)))</f>
        <v/>
      </c>
      <c r="G4937" s="26" t="str">
        <f>IF(A4937="","",IF(ISERROR(VLOOKUP(A4937,'entry data'!B:H,7,0)),"",VLOOKUP(A4937,'entry data'!B:H,7,0)))</f>
        <v/>
      </c>
      <c r="H4937" s="27" t="str">
        <f>IF(A4937="","",IF(B4937=1,VLOOKUP(A4937,'entry data'!B:D,3,0),I4936))</f>
        <v/>
      </c>
      <c r="I4937" s="28" t="str">
        <f t="shared" si="631"/>
        <v/>
      </c>
      <c r="J4937" s="23" t="str">
        <f t="shared" si="632"/>
        <v/>
      </c>
      <c r="K4937" s="25" t="str">
        <f t="shared" si="633"/>
        <v/>
      </c>
      <c r="L4937" s="25" t="str">
        <f t="shared" si="634"/>
        <v/>
      </c>
      <c r="M4937" s="25" t="str">
        <f t="shared" si="636"/>
        <v/>
      </c>
      <c r="N4937" s="25" t="str">
        <f>IF(A4937="","",IF(K4937&lt;VLOOKUP(A4937,'entry data'!B:G,6,0),K4937+M4937,VLOOKUP(A4937,'entry data'!B:G,6,0)))</f>
        <v/>
      </c>
      <c r="O4937" s="25" t="str">
        <f t="shared" si="635"/>
        <v/>
      </c>
      <c r="P4937" s="25" t="str">
        <f t="shared" si="637"/>
        <v/>
      </c>
    </row>
    <row r="4938" spans="1:16" x14ac:dyDescent="0.25">
      <c r="A4938" s="23" t="str">
        <f>IF(A4937="","",IF(O4937&gt;0.1,A4937,IF(A4937=MAX('entry data'!$B$8:$B$17),"",A4937+1)))</f>
        <v/>
      </c>
      <c r="B4938" s="23" t="str">
        <f t="shared" si="638"/>
        <v/>
      </c>
      <c r="C4938" s="23" t="str">
        <f>IF(ISERROR(VLOOKUP(A4938,'entry data'!B:G,6,0)),"",VLOOKUP(A4938,'entry data'!B:G,6,0))</f>
        <v/>
      </c>
      <c r="D4938" s="23" t="str">
        <f>IF(ISERROR(VLOOKUP(A4938,'entry data'!B:C,2,0)),"",VLOOKUP(A4938,'entry data'!B:C,2,0))</f>
        <v/>
      </c>
      <c r="E4938" s="23" t="str">
        <f>IF(ISERROR(VLOOKUP(A4938,'entry data'!B:E,4,0)),"",VLOOKUP(A4938,'entry data'!B:E,4,0))</f>
        <v/>
      </c>
      <c r="F4938" s="25" t="str">
        <f>IF(A4938="","",IF(ISERROR(VLOOKUP(A4938,'entry data'!B:F,5,0)),"",VLOOKUP(A4938,'entry data'!B:F,5,0)))</f>
        <v/>
      </c>
      <c r="G4938" s="26" t="str">
        <f>IF(A4938="","",IF(ISERROR(VLOOKUP(A4938,'entry data'!B:H,7,0)),"",VLOOKUP(A4938,'entry data'!B:H,7,0)))</f>
        <v/>
      </c>
      <c r="H4938" s="27" t="str">
        <f>IF(A4938="","",IF(B4938=1,VLOOKUP(A4938,'entry data'!B:D,3,0),I4937))</f>
        <v/>
      </c>
      <c r="I4938" s="28" t="str">
        <f t="shared" si="631"/>
        <v/>
      </c>
      <c r="J4938" s="23" t="str">
        <f t="shared" si="632"/>
        <v/>
      </c>
      <c r="K4938" s="25" t="str">
        <f t="shared" si="633"/>
        <v/>
      </c>
      <c r="L4938" s="25" t="str">
        <f t="shared" si="634"/>
        <v/>
      </c>
      <c r="M4938" s="25" t="str">
        <f t="shared" si="636"/>
        <v/>
      </c>
      <c r="N4938" s="25" t="str">
        <f>IF(A4938="","",IF(K4938&lt;VLOOKUP(A4938,'entry data'!B:G,6,0),K4938+M4938,VLOOKUP(A4938,'entry data'!B:G,6,0)))</f>
        <v/>
      </c>
      <c r="O4938" s="25" t="str">
        <f t="shared" si="635"/>
        <v/>
      </c>
      <c r="P4938" s="25" t="str">
        <f t="shared" si="637"/>
        <v/>
      </c>
    </row>
    <row r="4939" spans="1:16" x14ac:dyDescent="0.25">
      <c r="A4939" s="23" t="str">
        <f>IF(A4938="","",IF(O4938&gt;0.1,A4938,IF(A4938=MAX('entry data'!$B$8:$B$17),"",A4938+1)))</f>
        <v/>
      </c>
      <c r="B4939" s="23" t="str">
        <f t="shared" si="638"/>
        <v/>
      </c>
      <c r="C4939" s="23" t="str">
        <f>IF(ISERROR(VLOOKUP(A4939,'entry data'!B:G,6,0)),"",VLOOKUP(A4939,'entry data'!B:G,6,0))</f>
        <v/>
      </c>
      <c r="D4939" s="23" t="str">
        <f>IF(ISERROR(VLOOKUP(A4939,'entry data'!B:C,2,0)),"",VLOOKUP(A4939,'entry data'!B:C,2,0))</f>
        <v/>
      </c>
      <c r="E4939" s="23" t="str">
        <f>IF(ISERROR(VLOOKUP(A4939,'entry data'!B:E,4,0)),"",VLOOKUP(A4939,'entry data'!B:E,4,0))</f>
        <v/>
      </c>
      <c r="F4939" s="25" t="str">
        <f>IF(A4939="","",IF(ISERROR(VLOOKUP(A4939,'entry data'!B:F,5,0)),"",VLOOKUP(A4939,'entry data'!B:F,5,0)))</f>
        <v/>
      </c>
      <c r="G4939" s="26" t="str">
        <f>IF(A4939="","",IF(ISERROR(VLOOKUP(A4939,'entry data'!B:H,7,0)),"",VLOOKUP(A4939,'entry data'!B:H,7,0)))</f>
        <v/>
      </c>
      <c r="H4939" s="27" t="str">
        <f>IF(A4939="","",IF(B4939=1,VLOOKUP(A4939,'entry data'!B:D,3,0),I4938))</f>
        <v/>
      </c>
      <c r="I4939" s="28" t="str">
        <f t="shared" si="631"/>
        <v/>
      </c>
      <c r="J4939" s="23" t="str">
        <f t="shared" si="632"/>
        <v/>
      </c>
      <c r="K4939" s="25" t="str">
        <f t="shared" si="633"/>
        <v/>
      </c>
      <c r="L4939" s="25" t="str">
        <f t="shared" si="634"/>
        <v/>
      </c>
      <c r="M4939" s="25" t="str">
        <f t="shared" si="636"/>
        <v/>
      </c>
      <c r="N4939" s="25" t="str">
        <f>IF(A4939="","",IF(K4939&lt;VLOOKUP(A4939,'entry data'!B:G,6,0),K4939+M4939,VLOOKUP(A4939,'entry data'!B:G,6,0)))</f>
        <v/>
      </c>
      <c r="O4939" s="25" t="str">
        <f t="shared" si="635"/>
        <v/>
      </c>
      <c r="P4939" s="25" t="str">
        <f t="shared" si="637"/>
        <v/>
      </c>
    </row>
    <row r="4940" spans="1:16" x14ac:dyDescent="0.25">
      <c r="A4940" s="23" t="str">
        <f>IF(A4939="","",IF(O4939&gt;0.1,A4939,IF(A4939=MAX('entry data'!$B$8:$B$17),"",A4939+1)))</f>
        <v/>
      </c>
      <c r="B4940" s="23" t="str">
        <f t="shared" si="638"/>
        <v/>
      </c>
      <c r="C4940" s="23" t="str">
        <f>IF(ISERROR(VLOOKUP(A4940,'entry data'!B:G,6,0)),"",VLOOKUP(A4940,'entry data'!B:G,6,0))</f>
        <v/>
      </c>
      <c r="D4940" s="23" t="str">
        <f>IF(ISERROR(VLOOKUP(A4940,'entry data'!B:C,2,0)),"",VLOOKUP(A4940,'entry data'!B:C,2,0))</f>
        <v/>
      </c>
      <c r="E4940" s="23" t="str">
        <f>IF(ISERROR(VLOOKUP(A4940,'entry data'!B:E,4,0)),"",VLOOKUP(A4940,'entry data'!B:E,4,0))</f>
        <v/>
      </c>
      <c r="F4940" s="25" t="str">
        <f>IF(A4940="","",IF(ISERROR(VLOOKUP(A4940,'entry data'!B:F,5,0)),"",VLOOKUP(A4940,'entry data'!B:F,5,0)))</f>
        <v/>
      </c>
      <c r="G4940" s="26" t="str">
        <f>IF(A4940="","",IF(ISERROR(VLOOKUP(A4940,'entry data'!B:H,7,0)),"",VLOOKUP(A4940,'entry data'!B:H,7,0)))</f>
        <v/>
      </c>
      <c r="H4940" s="27" t="str">
        <f>IF(A4940="","",IF(B4940=1,VLOOKUP(A4940,'entry data'!B:D,3,0),I4939))</f>
        <v/>
      </c>
      <c r="I4940" s="28" t="str">
        <f t="shared" si="631"/>
        <v/>
      </c>
      <c r="J4940" s="23" t="str">
        <f t="shared" si="632"/>
        <v/>
      </c>
      <c r="K4940" s="25" t="str">
        <f t="shared" si="633"/>
        <v/>
      </c>
      <c r="L4940" s="25" t="str">
        <f t="shared" si="634"/>
        <v/>
      </c>
      <c r="M4940" s="25" t="str">
        <f t="shared" si="636"/>
        <v/>
      </c>
      <c r="N4940" s="25" t="str">
        <f>IF(A4940="","",IF(K4940&lt;VLOOKUP(A4940,'entry data'!B:G,6,0),K4940+M4940,VLOOKUP(A4940,'entry data'!B:G,6,0)))</f>
        <v/>
      </c>
      <c r="O4940" s="25" t="str">
        <f t="shared" si="635"/>
        <v/>
      </c>
      <c r="P4940" s="25" t="str">
        <f t="shared" si="637"/>
        <v/>
      </c>
    </row>
    <row r="4941" spans="1:16" x14ac:dyDescent="0.25">
      <c r="A4941" s="23" t="str">
        <f>IF(A4940="","",IF(O4940&gt;0.1,A4940,IF(A4940=MAX('entry data'!$B$8:$B$17),"",A4940+1)))</f>
        <v/>
      </c>
      <c r="B4941" s="23" t="str">
        <f t="shared" si="638"/>
        <v/>
      </c>
      <c r="C4941" s="23" t="str">
        <f>IF(ISERROR(VLOOKUP(A4941,'entry data'!B:G,6,0)),"",VLOOKUP(A4941,'entry data'!B:G,6,0))</f>
        <v/>
      </c>
      <c r="D4941" s="23" t="str">
        <f>IF(ISERROR(VLOOKUP(A4941,'entry data'!B:C,2,0)),"",VLOOKUP(A4941,'entry data'!B:C,2,0))</f>
        <v/>
      </c>
      <c r="E4941" s="23" t="str">
        <f>IF(ISERROR(VLOOKUP(A4941,'entry data'!B:E,4,0)),"",VLOOKUP(A4941,'entry data'!B:E,4,0))</f>
        <v/>
      </c>
      <c r="F4941" s="25" t="str">
        <f>IF(A4941="","",IF(ISERROR(VLOOKUP(A4941,'entry data'!B:F,5,0)),"",VLOOKUP(A4941,'entry data'!B:F,5,0)))</f>
        <v/>
      </c>
      <c r="G4941" s="26" t="str">
        <f>IF(A4941="","",IF(ISERROR(VLOOKUP(A4941,'entry data'!B:H,7,0)),"",VLOOKUP(A4941,'entry data'!B:H,7,0)))</f>
        <v/>
      </c>
      <c r="H4941" s="27" t="str">
        <f>IF(A4941="","",IF(B4941=1,VLOOKUP(A4941,'entry data'!B:D,3,0),I4940))</f>
        <v/>
      </c>
      <c r="I4941" s="28" t="str">
        <f t="shared" si="631"/>
        <v/>
      </c>
      <c r="J4941" s="23" t="str">
        <f t="shared" si="632"/>
        <v/>
      </c>
      <c r="K4941" s="25" t="str">
        <f t="shared" si="633"/>
        <v/>
      </c>
      <c r="L4941" s="25" t="str">
        <f t="shared" si="634"/>
        <v/>
      </c>
      <c r="M4941" s="25" t="str">
        <f t="shared" si="636"/>
        <v/>
      </c>
      <c r="N4941" s="25" t="str">
        <f>IF(A4941="","",IF(K4941&lt;VLOOKUP(A4941,'entry data'!B:G,6,0),K4941+M4941,VLOOKUP(A4941,'entry data'!B:G,6,0)))</f>
        <v/>
      </c>
      <c r="O4941" s="25" t="str">
        <f t="shared" si="635"/>
        <v/>
      </c>
      <c r="P4941" s="25" t="str">
        <f t="shared" si="637"/>
        <v/>
      </c>
    </row>
    <row r="4942" spans="1:16" x14ac:dyDescent="0.25">
      <c r="A4942" s="23" t="str">
        <f>IF(A4941="","",IF(O4941&gt;0.1,A4941,IF(A4941=MAX('entry data'!$B$8:$B$17),"",A4941+1)))</f>
        <v/>
      </c>
      <c r="B4942" s="23" t="str">
        <f t="shared" si="638"/>
        <v/>
      </c>
      <c r="C4942" s="23" t="str">
        <f>IF(ISERROR(VLOOKUP(A4942,'entry data'!B:G,6,0)),"",VLOOKUP(A4942,'entry data'!B:G,6,0))</f>
        <v/>
      </c>
      <c r="D4942" s="23" t="str">
        <f>IF(ISERROR(VLOOKUP(A4942,'entry data'!B:C,2,0)),"",VLOOKUP(A4942,'entry data'!B:C,2,0))</f>
        <v/>
      </c>
      <c r="E4942" s="23" t="str">
        <f>IF(ISERROR(VLOOKUP(A4942,'entry data'!B:E,4,0)),"",VLOOKUP(A4942,'entry data'!B:E,4,0))</f>
        <v/>
      </c>
      <c r="F4942" s="25" t="str">
        <f>IF(A4942="","",IF(ISERROR(VLOOKUP(A4942,'entry data'!B:F,5,0)),"",VLOOKUP(A4942,'entry data'!B:F,5,0)))</f>
        <v/>
      </c>
      <c r="G4942" s="26" t="str">
        <f>IF(A4942="","",IF(ISERROR(VLOOKUP(A4942,'entry data'!B:H,7,0)),"",VLOOKUP(A4942,'entry data'!B:H,7,0)))</f>
        <v/>
      </c>
      <c r="H4942" s="27" t="str">
        <f>IF(A4942="","",IF(B4942=1,VLOOKUP(A4942,'entry data'!B:D,3,0),I4941))</f>
        <v/>
      </c>
      <c r="I4942" s="28" t="str">
        <f t="shared" si="631"/>
        <v/>
      </c>
      <c r="J4942" s="23" t="str">
        <f t="shared" si="632"/>
        <v/>
      </c>
      <c r="K4942" s="25" t="str">
        <f t="shared" si="633"/>
        <v/>
      </c>
      <c r="L4942" s="25" t="str">
        <f t="shared" si="634"/>
        <v/>
      </c>
      <c r="M4942" s="25" t="str">
        <f t="shared" si="636"/>
        <v/>
      </c>
      <c r="N4942" s="25" t="str">
        <f>IF(A4942="","",IF(K4942&lt;VLOOKUP(A4942,'entry data'!B:G,6,0),K4942+M4942,VLOOKUP(A4942,'entry data'!B:G,6,0)))</f>
        <v/>
      </c>
      <c r="O4942" s="25" t="str">
        <f t="shared" si="635"/>
        <v/>
      </c>
      <c r="P4942" s="25" t="str">
        <f t="shared" si="637"/>
        <v/>
      </c>
    </row>
    <row r="4943" spans="1:16" x14ac:dyDescent="0.25">
      <c r="A4943" s="23" t="str">
        <f>IF(A4942="","",IF(O4942&gt;0.1,A4942,IF(A4942=MAX('entry data'!$B$8:$B$17),"",A4942+1)))</f>
        <v/>
      </c>
      <c r="B4943" s="23" t="str">
        <f t="shared" si="638"/>
        <v/>
      </c>
      <c r="C4943" s="23" t="str">
        <f>IF(ISERROR(VLOOKUP(A4943,'entry data'!B:G,6,0)),"",VLOOKUP(A4943,'entry data'!B:G,6,0))</f>
        <v/>
      </c>
      <c r="D4943" s="23" t="str">
        <f>IF(ISERROR(VLOOKUP(A4943,'entry data'!B:C,2,0)),"",VLOOKUP(A4943,'entry data'!B:C,2,0))</f>
        <v/>
      </c>
      <c r="E4943" s="23" t="str">
        <f>IF(ISERROR(VLOOKUP(A4943,'entry data'!B:E,4,0)),"",VLOOKUP(A4943,'entry data'!B:E,4,0))</f>
        <v/>
      </c>
      <c r="F4943" s="25" t="str">
        <f>IF(A4943="","",IF(ISERROR(VLOOKUP(A4943,'entry data'!B:F,5,0)),"",VLOOKUP(A4943,'entry data'!B:F,5,0)))</f>
        <v/>
      </c>
      <c r="G4943" s="26" t="str">
        <f>IF(A4943="","",IF(ISERROR(VLOOKUP(A4943,'entry data'!B:H,7,0)),"",VLOOKUP(A4943,'entry data'!B:H,7,0)))</f>
        <v/>
      </c>
      <c r="H4943" s="27" t="str">
        <f>IF(A4943="","",IF(B4943=1,VLOOKUP(A4943,'entry data'!B:D,3,0),I4942))</f>
        <v/>
      </c>
      <c r="I4943" s="28" t="str">
        <f t="shared" si="631"/>
        <v/>
      </c>
      <c r="J4943" s="23" t="str">
        <f t="shared" si="632"/>
        <v/>
      </c>
      <c r="K4943" s="25" t="str">
        <f t="shared" si="633"/>
        <v/>
      </c>
      <c r="L4943" s="25" t="str">
        <f t="shared" si="634"/>
        <v/>
      </c>
      <c r="M4943" s="25" t="str">
        <f t="shared" si="636"/>
        <v/>
      </c>
      <c r="N4943" s="25" t="str">
        <f>IF(A4943="","",IF(K4943&lt;VLOOKUP(A4943,'entry data'!B:G,6,0),K4943+M4943,VLOOKUP(A4943,'entry data'!B:G,6,0)))</f>
        <v/>
      </c>
      <c r="O4943" s="25" t="str">
        <f t="shared" si="635"/>
        <v/>
      </c>
      <c r="P4943" s="25" t="str">
        <f t="shared" si="637"/>
        <v/>
      </c>
    </row>
    <row r="4944" spans="1:16" x14ac:dyDescent="0.25">
      <c r="A4944" s="23" t="str">
        <f>IF(A4943="","",IF(O4943&gt;0.1,A4943,IF(A4943=MAX('entry data'!$B$8:$B$17),"",A4943+1)))</f>
        <v/>
      </c>
      <c r="B4944" s="23" t="str">
        <f t="shared" si="638"/>
        <v/>
      </c>
      <c r="C4944" s="23" t="str">
        <f>IF(ISERROR(VLOOKUP(A4944,'entry data'!B:G,6,0)),"",VLOOKUP(A4944,'entry data'!B:G,6,0))</f>
        <v/>
      </c>
      <c r="D4944" s="23" t="str">
        <f>IF(ISERROR(VLOOKUP(A4944,'entry data'!B:C,2,0)),"",VLOOKUP(A4944,'entry data'!B:C,2,0))</f>
        <v/>
      </c>
      <c r="E4944" s="23" t="str">
        <f>IF(ISERROR(VLOOKUP(A4944,'entry data'!B:E,4,0)),"",VLOOKUP(A4944,'entry data'!B:E,4,0))</f>
        <v/>
      </c>
      <c r="F4944" s="25" t="str">
        <f>IF(A4944="","",IF(ISERROR(VLOOKUP(A4944,'entry data'!B:F,5,0)),"",VLOOKUP(A4944,'entry data'!B:F,5,0)))</f>
        <v/>
      </c>
      <c r="G4944" s="26" t="str">
        <f>IF(A4944="","",IF(ISERROR(VLOOKUP(A4944,'entry data'!B:H,7,0)),"",VLOOKUP(A4944,'entry data'!B:H,7,0)))</f>
        <v/>
      </c>
      <c r="H4944" s="27" t="str">
        <f>IF(A4944="","",IF(B4944=1,VLOOKUP(A4944,'entry data'!B:D,3,0),I4943))</f>
        <v/>
      </c>
      <c r="I4944" s="28" t="str">
        <f t="shared" si="631"/>
        <v/>
      </c>
      <c r="J4944" s="23" t="str">
        <f t="shared" si="632"/>
        <v/>
      </c>
      <c r="K4944" s="25" t="str">
        <f t="shared" si="633"/>
        <v/>
      </c>
      <c r="L4944" s="25" t="str">
        <f t="shared" si="634"/>
        <v/>
      </c>
      <c r="M4944" s="25" t="str">
        <f t="shared" si="636"/>
        <v/>
      </c>
      <c r="N4944" s="25" t="str">
        <f>IF(A4944="","",IF(K4944&lt;VLOOKUP(A4944,'entry data'!B:G,6,0),K4944+M4944,VLOOKUP(A4944,'entry data'!B:G,6,0)))</f>
        <v/>
      </c>
      <c r="O4944" s="25" t="str">
        <f t="shared" si="635"/>
        <v/>
      </c>
      <c r="P4944" s="25" t="str">
        <f t="shared" si="637"/>
        <v/>
      </c>
    </row>
    <row r="4945" spans="1:16" x14ac:dyDescent="0.25">
      <c r="A4945" s="23" t="str">
        <f>IF(A4944="","",IF(O4944&gt;0.1,A4944,IF(A4944=MAX('entry data'!$B$8:$B$17),"",A4944+1)))</f>
        <v/>
      </c>
      <c r="B4945" s="23" t="str">
        <f t="shared" si="638"/>
        <v/>
      </c>
      <c r="C4945" s="23" t="str">
        <f>IF(ISERROR(VLOOKUP(A4945,'entry data'!B:G,6,0)),"",VLOOKUP(A4945,'entry data'!B:G,6,0))</f>
        <v/>
      </c>
      <c r="D4945" s="23" t="str">
        <f>IF(ISERROR(VLOOKUP(A4945,'entry data'!B:C,2,0)),"",VLOOKUP(A4945,'entry data'!B:C,2,0))</f>
        <v/>
      </c>
      <c r="E4945" s="23" t="str">
        <f>IF(ISERROR(VLOOKUP(A4945,'entry data'!B:E,4,0)),"",VLOOKUP(A4945,'entry data'!B:E,4,0))</f>
        <v/>
      </c>
      <c r="F4945" s="25" t="str">
        <f>IF(A4945="","",IF(ISERROR(VLOOKUP(A4945,'entry data'!B:F,5,0)),"",VLOOKUP(A4945,'entry data'!B:F,5,0)))</f>
        <v/>
      </c>
      <c r="G4945" s="26" t="str">
        <f>IF(A4945="","",IF(ISERROR(VLOOKUP(A4945,'entry data'!B:H,7,0)),"",VLOOKUP(A4945,'entry data'!B:H,7,0)))</f>
        <v/>
      </c>
      <c r="H4945" s="27" t="str">
        <f>IF(A4945="","",IF(B4945=1,VLOOKUP(A4945,'entry data'!B:D,3,0),I4944))</f>
        <v/>
      </c>
      <c r="I4945" s="28" t="str">
        <f t="shared" si="631"/>
        <v/>
      </c>
      <c r="J4945" s="23" t="str">
        <f t="shared" si="632"/>
        <v/>
      </c>
      <c r="K4945" s="25" t="str">
        <f t="shared" si="633"/>
        <v/>
      </c>
      <c r="L4945" s="25" t="str">
        <f t="shared" si="634"/>
        <v/>
      </c>
      <c r="M4945" s="25" t="str">
        <f t="shared" si="636"/>
        <v/>
      </c>
      <c r="N4945" s="25" t="str">
        <f>IF(A4945="","",IF(K4945&lt;VLOOKUP(A4945,'entry data'!B:G,6,0),K4945+M4945,VLOOKUP(A4945,'entry data'!B:G,6,0)))</f>
        <v/>
      </c>
      <c r="O4945" s="25" t="str">
        <f t="shared" si="635"/>
        <v/>
      </c>
      <c r="P4945" s="25" t="str">
        <f t="shared" si="637"/>
        <v/>
      </c>
    </row>
    <row r="4946" spans="1:16" x14ac:dyDescent="0.25">
      <c r="A4946" s="23" t="str">
        <f>IF(A4945="","",IF(O4945&gt;0.1,A4945,IF(A4945=MAX('entry data'!$B$8:$B$17),"",A4945+1)))</f>
        <v/>
      </c>
      <c r="B4946" s="23" t="str">
        <f t="shared" si="638"/>
        <v/>
      </c>
      <c r="C4946" s="23" t="str">
        <f>IF(ISERROR(VLOOKUP(A4946,'entry data'!B:G,6,0)),"",VLOOKUP(A4946,'entry data'!B:G,6,0))</f>
        <v/>
      </c>
      <c r="D4946" s="23" t="str">
        <f>IF(ISERROR(VLOOKUP(A4946,'entry data'!B:C,2,0)),"",VLOOKUP(A4946,'entry data'!B:C,2,0))</f>
        <v/>
      </c>
      <c r="E4946" s="23" t="str">
        <f>IF(ISERROR(VLOOKUP(A4946,'entry data'!B:E,4,0)),"",VLOOKUP(A4946,'entry data'!B:E,4,0))</f>
        <v/>
      </c>
      <c r="F4946" s="25" t="str">
        <f>IF(A4946="","",IF(ISERROR(VLOOKUP(A4946,'entry data'!B:F,5,0)),"",VLOOKUP(A4946,'entry data'!B:F,5,0)))</f>
        <v/>
      </c>
      <c r="G4946" s="26" t="str">
        <f>IF(A4946="","",IF(ISERROR(VLOOKUP(A4946,'entry data'!B:H,7,0)),"",VLOOKUP(A4946,'entry data'!B:H,7,0)))</f>
        <v/>
      </c>
      <c r="H4946" s="27" t="str">
        <f>IF(A4946="","",IF(B4946=1,VLOOKUP(A4946,'entry data'!B:D,3,0),I4945))</f>
        <v/>
      </c>
      <c r="I4946" s="28" t="str">
        <f t="shared" si="631"/>
        <v/>
      </c>
      <c r="J4946" s="23" t="str">
        <f t="shared" si="632"/>
        <v/>
      </c>
      <c r="K4946" s="25" t="str">
        <f t="shared" si="633"/>
        <v/>
      </c>
      <c r="L4946" s="25" t="str">
        <f t="shared" si="634"/>
        <v/>
      </c>
      <c r="M4946" s="25" t="str">
        <f t="shared" si="636"/>
        <v/>
      </c>
      <c r="N4946" s="25" t="str">
        <f>IF(A4946="","",IF(K4946&lt;VLOOKUP(A4946,'entry data'!B:G,6,0),K4946+M4946,VLOOKUP(A4946,'entry data'!B:G,6,0)))</f>
        <v/>
      </c>
      <c r="O4946" s="25" t="str">
        <f t="shared" si="635"/>
        <v/>
      </c>
      <c r="P4946" s="25" t="str">
        <f t="shared" si="637"/>
        <v/>
      </c>
    </row>
    <row r="4947" spans="1:16" x14ac:dyDescent="0.25">
      <c r="A4947" s="23" t="str">
        <f>IF(A4946="","",IF(O4946&gt;0.1,A4946,IF(A4946=MAX('entry data'!$B$8:$B$17),"",A4946+1)))</f>
        <v/>
      </c>
      <c r="B4947" s="23" t="str">
        <f t="shared" si="638"/>
        <v/>
      </c>
      <c r="C4947" s="23" t="str">
        <f>IF(ISERROR(VLOOKUP(A4947,'entry data'!B:G,6,0)),"",VLOOKUP(A4947,'entry data'!B:G,6,0))</f>
        <v/>
      </c>
      <c r="D4947" s="23" t="str">
        <f>IF(ISERROR(VLOOKUP(A4947,'entry data'!B:C,2,0)),"",VLOOKUP(A4947,'entry data'!B:C,2,0))</f>
        <v/>
      </c>
      <c r="E4947" s="23" t="str">
        <f>IF(ISERROR(VLOOKUP(A4947,'entry data'!B:E,4,0)),"",VLOOKUP(A4947,'entry data'!B:E,4,0))</f>
        <v/>
      </c>
      <c r="F4947" s="25" t="str">
        <f>IF(A4947="","",IF(ISERROR(VLOOKUP(A4947,'entry data'!B:F,5,0)),"",VLOOKUP(A4947,'entry data'!B:F,5,0)))</f>
        <v/>
      </c>
      <c r="G4947" s="26" t="str">
        <f>IF(A4947="","",IF(ISERROR(VLOOKUP(A4947,'entry data'!B:H,7,0)),"",VLOOKUP(A4947,'entry data'!B:H,7,0)))</f>
        <v/>
      </c>
      <c r="H4947" s="27" t="str">
        <f>IF(A4947="","",IF(B4947=1,VLOOKUP(A4947,'entry data'!B:D,3,0),I4946))</f>
        <v/>
      </c>
      <c r="I4947" s="28" t="str">
        <f t="shared" si="631"/>
        <v/>
      </c>
      <c r="J4947" s="23" t="str">
        <f t="shared" si="632"/>
        <v/>
      </c>
      <c r="K4947" s="25" t="str">
        <f t="shared" si="633"/>
        <v/>
      </c>
      <c r="L4947" s="25" t="str">
        <f t="shared" si="634"/>
        <v/>
      </c>
      <c r="M4947" s="25" t="str">
        <f t="shared" si="636"/>
        <v/>
      </c>
      <c r="N4947" s="25" t="str">
        <f>IF(A4947="","",IF(K4947&lt;VLOOKUP(A4947,'entry data'!B:G,6,0),K4947+M4947,VLOOKUP(A4947,'entry data'!B:G,6,0)))</f>
        <v/>
      </c>
      <c r="O4947" s="25" t="str">
        <f t="shared" si="635"/>
        <v/>
      </c>
      <c r="P4947" s="25" t="str">
        <f t="shared" si="637"/>
        <v/>
      </c>
    </row>
    <row r="4948" spans="1:16" x14ac:dyDescent="0.25">
      <c r="A4948" s="23" t="str">
        <f>IF(A4947="","",IF(O4947&gt;0.1,A4947,IF(A4947=MAX('entry data'!$B$8:$B$17),"",A4947+1)))</f>
        <v/>
      </c>
      <c r="B4948" s="23" t="str">
        <f t="shared" si="638"/>
        <v/>
      </c>
      <c r="C4948" s="23" t="str">
        <f>IF(ISERROR(VLOOKUP(A4948,'entry data'!B:G,6,0)),"",VLOOKUP(A4948,'entry data'!B:G,6,0))</f>
        <v/>
      </c>
      <c r="D4948" s="23" t="str">
        <f>IF(ISERROR(VLOOKUP(A4948,'entry data'!B:C,2,0)),"",VLOOKUP(A4948,'entry data'!B:C,2,0))</f>
        <v/>
      </c>
      <c r="E4948" s="23" t="str">
        <f>IF(ISERROR(VLOOKUP(A4948,'entry data'!B:E,4,0)),"",VLOOKUP(A4948,'entry data'!B:E,4,0))</f>
        <v/>
      </c>
      <c r="F4948" s="25" t="str">
        <f>IF(A4948="","",IF(ISERROR(VLOOKUP(A4948,'entry data'!B:F,5,0)),"",VLOOKUP(A4948,'entry data'!B:F,5,0)))</f>
        <v/>
      </c>
      <c r="G4948" s="26" t="str">
        <f>IF(A4948="","",IF(ISERROR(VLOOKUP(A4948,'entry data'!B:H,7,0)),"",VLOOKUP(A4948,'entry data'!B:H,7,0)))</f>
        <v/>
      </c>
      <c r="H4948" s="27" t="str">
        <f>IF(A4948="","",IF(B4948=1,VLOOKUP(A4948,'entry data'!B:D,3,0),I4947))</f>
        <v/>
      </c>
      <c r="I4948" s="28" t="str">
        <f t="shared" si="631"/>
        <v/>
      </c>
      <c r="J4948" s="23" t="str">
        <f t="shared" si="632"/>
        <v/>
      </c>
      <c r="K4948" s="25" t="str">
        <f t="shared" si="633"/>
        <v/>
      </c>
      <c r="L4948" s="25" t="str">
        <f t="shared" si="634"/>
        <v/>
      </c>
      <c r="M4948" s="25" t="str">
        <f t="shared" si="636"/>
        <v/>
      </c>
      <c r="N4948" s="25" t="str">
        <f>IF(A4948="","",IF(K4948&lt;VLOOKUP(A4948,'entry data'!B:G,6,0),K4948+M4948,VLOOKUP(A4948,'entry data'!B:G,6,0)))</f>
        <v/>
      </c>
      <c r="O4948" s="25" t="str">
        <f t="shared" si="635"/>
        <v/>
      </c>
      <c r="P4948" s="25" t="str">
        <f t="shared" si="637"/>
        <v/>
      </c>
    </row>
    <row r="4949" spans="1:16" x14ac:dyDescent="0.25">
      <c r="A4949" s="23" t="str">
        <f>IF(A4948="","",IF(O4948&gt;0.1,A4948,IF(A4948=MAX('entry data'!$B$8:$B$17),"",A4948+1)))</f>
        <v/>
      </c>
      <c r="B4949" s="23" t="str">
        <f t="shared" si="638"/>
        <v/>
      </c>
      <c r="C4949" s="23" t="str">
        <f>IF(ISERROR(VLOOKUP(A4949,'entry data'!B:G,6,0)),"",VLOOKUP(A4949,'entry data'!B:G,6,0))</f>
        <v/>
      </c>
      <c r="D4949" s="23" t="str">
        <f>IF(ISERROR(VLOOKUP(A4949,'entry data'!B:C,2,0)),"",VLOOKUP(A4949,'entry data'!B:C,2,0))</f>
        <v/>
      </c>
      <c r="E4949" s="23" t="str">
        <f>IF(ISERROR(VLOOKUP(A4949,'entry data'!B:E,4,0)),"",VLOOKUP(A4949,'entry data'!B:E,4,0))</f>
        <v/>
      </c>
      <c r="F4949" s="25" t="str">
        <f>IF(A4949="","",IF(ISERROR(VLOOKUP(A4949,'entry data'!B:F,5,0)),"",VLOOKUP(A4949,'entry data'!B:F,5,0)))</f>
        <v/>
      </c>
      <c r="G4949" s="26" t="str">
        <f>IF(A4949="","",IF(ISERROR(VLOOKUP(A4949,'entry data'!B:H,7,0)),"",VLOOKUP(A4949,'entry data'!B:H,7,0)))</f>
        <v/>
      </c>
      <c r="H4949" s="27" t="str">
        <f>IF(A4949="","",IF(B4949=1,VLOOKUP(A4949,'entry data'!B:D,3,0),I4948))</f>
        <v/>
      </c>
      <c r="I4949" s="28" t="str">
        <f t="shared" si="631"/>
        <v/>
      </c>
      <c r="J4949" s="23" t="str">
        <f t="shared" si="632"/>
        <v/>
      </c>
      <c r="K4949" s="25" t="str">
        <f t="shared" si="633"/>
        <v/>
      </c>
      <c r="L4949" s="25" t="str">
        <f t="shared" si="634"/>
        <v/>
      </c>
      <c r="M4949" s="25" t="str">
        <f t="shared" si="636"/>
        <v/>
      </c>
      <c r="N4949" s="25" t="str">
        <f>IF(A4949="","",IF(K4949&lt;VLOOKUP(A4949,'entry data'!B:G,6,0),K4949+M4949,VLOOKUP(A4949,'entry data'!B:G,6,0)))</f>
        <v/>
      </c>
      <c r="O4949" s="25" t="str">
        <f t="shared" si="635"/>
        <v/>
      </c>
      <c r="P4949" s="25" t="str">
        <f t="shared" si="637"/>
        <v/>
      </c>
    </row>
    <row r="4950" spans="1:16" x14ac:dyDescent="0.25">
      <c r="A4950" s="23" t="str">
        <f>IF(A4949="","",IF(O4949&gt;0.1,A4949,IF(A4949=MAX('entry data'!$B$8:$B$17),"",A4949+1)))</f>
        <v/>
      </c>
      <c r="B4950" s="23" t="str">
        <f t="shared" si="638"/>
        <v/>
      </c>
      <c r="C4950" s="23" t="str">
        <f>IF(ISERROR(VLOOKUP(A4950,'entry data'!B:G,6,0)),"",VLOOKUP(A4950,'entry data'!B:G,6,0))</f>
        <v/>
      </c>
      <c r="D4950" s="23" t="str">
        <f>IF(ISERROR(VLOOKUP(A4950,'entry data'!B:C,2,0)),"",VLOOKUP(A4950,'entry data'!B:C,2,0))</f>
        <v/>
      </c>
      <c r="E4950" s="23" t="str">
        <f>IF(ISERROR(VLOOKUP(A4950,'entry data'!B:E,4,0)),"",VLOOKUP(A4950,'entry data'!B:E,4,0))</f>
        <v/>
      </c>
      <c r="F4950" s="25" t="str">
        <f>IF(A4950="","",IF(ISERROR(VLOOKUP(A4950,'entry data'!B:F,5,0)),"",VLOOKUP(A4950,'entry data'!B:F,5,0)))</f>
        <v/>
      </c>
      <c r="G4950" s="26" t="str">
        <f>IF(A4950="","",IF(ISERROR(VLOOKUP(A4950,'entry data'!B:H,7,0)),"",VLOOKUP(A4950,'entry data'!B:H,7,0)))</f>
        <v/>
      </c>
      <c r="H4950" s="27" t="str">
        <f>IF(A4950="","",IF(B4950=1,VLOOKUP(A4950,'entry data'!B:D,3,0),I4949))</f>
        <v/>
      </c>
      <c r="I4950" s="28" t="str">
        <f t="shared" si="631"/>
        <v/>
      </c>
      <c r="J4950" s="23" t="str">
        <f t="shared" si="632"/>
        <v/>
      </c>
      <c r="K4950" s="25" t="str">
        <f t="shared" si="633"/>
        <v/>
      </c>
      <c r="L4950" s="25" t="str">
        <f t="shared" si="634"/>
        <v/>
      </c>
      <c r="M4950" s="25" t="str">
        <f t="shared" si="636"/>
        <v/>
      </c>
      <c r="N4950" s="25" t="str">
        <f>IF(A4950="","",IF(K4950&lt;VLOOKUP(A4950,'entry data'!B:G,6,0),K4950+M4950,VLOOKUP(A4950,'entry data'!B:G,6,0)))</f>
        <v/>
      </c>
      <c r="O4950" s="25" t="str">
        <f t="shared" si="635"/>
        <v/>
      </c>
      <c r="P4950" s="25" t="str">
        <f t="shared" si="637"/>
        <v/>
      </c>
    </row>
    <row r="4951" spans="1:16" x14ac:dyDescent="0.25">
      <c r="A4951" s="23" t="str">
        <f>IF(A4950="","",IF(O4950&gt;0.1,A4950,IF(A4950=MAX('entry data'!$B$8:$B$17),"",A4950+1)))</f>
        <v/>
      </c>
      <c r="B4951" s="23" t="str">
        <f t="shared" si="638"/>
        <v/>
      </c>
      <c r="C4951" s="23" t="str">
        <f>IF(ISERROR(VLOOKUP(A4951,'entry data'!B:G,6,0)),"",VLOOKUP(A4951,'entry data'!B:G,6,0))</f>
        <v/>
      </c>
      <c r="D4951" s="23" t="str">
        <f>IF(ISERROR(VLOOKUP(A4951,'entry data'!B:C,2,0)),"",VLOOKUP(A4951,'entry data'!B:C,2,0))</f>
        <v/>
      </c>
      <c r="E4951" s="23" t="str">
        <f>IF(ISERROR(VLOOKUP(A4951,'entry data'!B:E,4,0)),"",VLOOKUP(A4951,'entry data'!B:E,4,0))</f>
        <v/>
      </c>
      <c r="F4951" s="25" t="str">
        <f>IF(A4951="","",IF(ISERROR(VLOOKUP(A4951,'entry data'!B:F,5,0)),"",VLOOKUP(A4951,'entry data'!B:F,5,0)))</f>
        <v/>
      </c>
      <c r="G4951" s="26" t="str">
        <f>IF(A4951="","",IF(ISERROR(VLOOKUP(A4951,'entry data'!B:H,7,0)),"",VLOOKUP(A4951,'entry data'!B:H,7,0)))</f>
        <v/>
      </c>
      <c r="H4951" s="27" t="str">
        <f>IF(A4951="","",IF(B4951=1,VLOOKUP(A4951,'entry data'!B:D,3,0),I4950))</f>
        <v/>
      </c>
      <c r="I4951" s="28" t="str">
        <f t="shared" ref="I4951:I5014" si="639">IF(A4951="","",IF(E4951="weekly",7,IF(E4951="fortnightly",14,DATE(IF(MONTH(H4951)=12,YEAR(H4951)+1,YEAR(H4951)),IF(MONTH(H4951)=12,1,MONTH(H4951)+1),DAY(H4951))-H4951))+H4951)</f>
        <v/>
      </c>
      <c r="J4951" s="23" t="str">
        <f t="shared" ref="J4951:J5014" si="640">IF(A4951="","",IF(MONTH(I4951)&lt;10,YEAR(I4951)&amp;"-0"&amp;MONTH(I4951),YEAR(I4951)&amp;"-"&amp;MONTH(I4951)))</f>
        <v/>
      </c>
      <c r="K4951" s="25" t="str">
        <f t="shared" ref="K4951:K5014" si="641">IF(A4951="","",IF(B4951=1,F4951,O4950))</f>
        <v/>
      </c>
      <c r="L4951" s="25" t="str">
        <f t="shared" ref="L4951:L5014" si="642">IF(A4951="","",N4951-M4951)</f>
        <v/>
      </c>
      <c r="M4951" s="25" t="str">
        <f t="shared" si="636"/>
        <v/>
      </c>
      <c r="N4951" s="25" t="str">
        <f>IF(A4951="","",IF(K4951&lt;VLOOKUP(A4951,'entry data'!B:G,6,0),K4951+M4951,VLOOKUP(A4951,'entry data'!B:G,6,0)))</f>
        <v/>
      </c>
      <c r="O4951" s="25" t="str">
        <f t="shared" ref="O4951:O5014" si="643">IF(A4951="","",K4951-L4951)</f>
        <v/>
      </c>
      <c r="P4951" s="25" t="str">
        <f t="shared" si="637"/>
        <v/>
      </c>
    </row>
    <row r="4952" spans="1:16" x14ac:dyDescent="0.25">
      <c r="A4952" s="23" t="str">
        <f>IF(A4951="","",IF(O4951&gt;0.1,A4951,IF(A4951=MAX('entry data'!$B$8:$B$17),"",A4951+1)))</f>
        <v/>
      </c>
      <c r="B4952" s="23" t="str">
        <f t="shared" si="638"/>
        <v/>
      </c>
      <c r="C4952" s="23" t="str">
        <f>IF(ISERROR(VLOOKUP(A4952,'entry data'!B:G,6,0)),"",VLOOKUP(A4952,'entry data'!B:G,6,0))</f>
        <v/>
      </c>
      <c r="D4952" s="23" t="str">
        <f>IF(ISERROR(VLOOKUP(A4952,'entry data'!B:C,2,0)),"",VLOOKUP(A4952,'entry data'!B:C,2,0))</f>
        <v/>
      </c>
      <c r="E4952" s="23" t="str">
        <f>IF(ISERROR(VLOOKUP(A4952,'entry data'!B:E,4,0)),"",VLOOKUP(A4952,'entry data'!B:E,4,0))</f>
        <v/>
      </c>
      <c r="F4952" s="25" t="str">
        <f>IF(A4952="","",IF(ISERROR(VLOOKUP(A4952,'entry data'!B:F,5,0)),"",VLOOKUP(A4952,'entry data'!B:F,5,0)))</f>
        <v/>
      </c>
      <c r="G4952" s="26" t="str">
        <f>IF(A4952="","",IF(ISERROR(VLOOKUP(A4952,'entry data'!B:H,7,0)),"",VLOOKUP(A4952,'entry data'!B:H,7,0)))</f>
        <v/>
      </c>
      <c r="H4952" s="27" t="str">
        <f>IF(A4952="","",IF(B4952=1,VLOOKUP(A4952,'entry data'!B:D,3,0),I4951))</f>
        <v/>
      </c>
      <c r="I4952" s="28" t="str">
        <f t="shared" si="639"/>
        <v/>
      </c>
      <c r="J4952" s="23" t="str">
        <f t="shared" si="640"/>
        <v/>
      </c>
      <c r="K4952" s="25" t="str">
        <f t="shared" si="641"/>
        <v/>
      </c>
      <c r="L4952" s="25" t="str">
        <f t="shared" si="642"/>
        <v/>
      </c>
      <c r="M4952" s="25" t="str">
        <f t="shared" si="636"/>
        <v/>
      </c>
      <c r="N4952" s="25" t="str">
        <f>IF(A4952="","",IF(K4952&lt;VLOOKUP(A4952,'entry data'!B:G,6,0),K4952+M4952,VLOOKUP(A4952,'entry data'!B:G,6,0)))</f>
        <v/>
      </c>
      <c r="O4952" s="25" t="str">
        <f t="shared" si="643"/>
        <v/>
      </c>
      <c r="P4952" s="25" t="str">
        <f t="shared" si="637"/>
        <v/>
      </c>
    </row>
    <row r="4953" spans="1:16" x14ac:dyDescent="0.25">
      <c r="A4953" s="23" t="str">
        <f>IF(A4952="","",IF(O4952&gt;0.1,A4952,IF(A4952=MAX('entry data'!$B$8:$B$17),"",A4952+1)))</f>
        <v/>
      </c>
      <c r="B4953" s="23" t="str">
        <f t="shared" si="638"/>
        <v/>
      </c>
      <c r="C4953" s="23" t="str">
        <f>IF(ISERROR(VLOOKUP(A4953,'entry data'!B:G,6,0)),"",VLOOKUP(A4953,'entry data'!B:G,6,0))</f>
        <v/>
      </c>
      <c r="D4953" s="23" t="str">
        <f>IF(ISERROR(VLOOKUP(A4953,'entry data'!B:C,2,0)),"",VLOOKUP(A4953,'entry data'!B:C,2,0))</f>
        <v/>
      </c>
      <c r="E4953" s="23" t="str">
        <f>IF(ISERROR(VLOOKUP(A4953,'entry data'!B:E,4,0)),"",VLOOKUP(A4953,'entry data'!B:E,4,0))</f>
        <v/>
      </c>
      <c r="F4953" s="25" t="str">
        <f>IF(A4953="","",IF(ISERROR(VLOOKUP(A4953,'entry data'!B:F,5,0)),"",VLOOKUP(A4953,'entry data'!B:F,5,0)))</f>
        <v/>
      </c>
      <c r="G4953" s="26" t="str">
        <f>IF(A4953="","",IF(ISERROR(VLOOKUP(A4953,'entry data'!B:H,7,0)),"",VLOOKUP(A4953,'entry data'!B:H,7,0)))</f>
        <v/>
      </c>
      <c r="H4953" s="27" t="str">
        <f>IF(A4953="","",IF(B4953=1,VLOOKUP(A4953,'entry data'!B:D,3,0),I4952))</f>
        <v/>
      </c>
      <c r="I4953" s="28" t="str">
        <f t="shared" si="639"/>
        <v/>
      </c>
      <c r="J4953" s="23" t="str">
        <f t="shared" si="640"/>
        <v/>
      </c>
      <c r="K4953" s="25" t="str">
        <f t="shared" si="641"/>
        <v/>
      </c>
      <c r="L4953" s="25" t="str">
        <f t="shared" si="642"/>
        <v/>
      </c>
      <c r="M4953" s="25" t="str">
        <f t="shared" si="636"/>
        <v/>
      </c>
      <c r="N4953" s="25" t="str">
        <f>IF(A4953="","",IF(K4953&lt;VLOOKUP(A4953,'entry data'!B:G,6,0),K4953+M4953,VLOOKUP(A4953,'entry data'!B:G,6,0)))</f>
        <v/>
      </c>
      <c r="O4953" s="25" t="str">
        <f t="shared" si="643"/>
        <v/>
      </c>
      <c r="P4953" s="25" t="str">
        <f t="shared" si="637"/>
        <v/>
      </c>
    </row>
    <row r="4954" spans="1:16" x14ac:dyDescent="0.25">
      <c r="A4954" s="23" t="str">
        <f>IF(A4953="","",IF(O4953&gt;0.1,A4953,IF(A4953=MAX('entry data'!$B$8:$B$17),"",A4953+1)))</f>
        <v/>
      </c>
      <c r="B4954" s="23" t="str">
        <f t="shared" si="638"/>
        <v/>
      </c>
      <c r="C4954" s="23" t="str">
        <f>IF(ISERROR(VLOOKUP(A4954,'entry data'!B:G,6,0)),"",VLOOKUP(A4954,'entry data'!B:G,6,0))</f>
        <v/>
      </c>
      <c r="D4954" s="23" t="str">
        <f>IF(ISERROR(VLOOKUP(A4954,'entry data'!B:C,2,0)),"",VLOOKUP(A4954,'entry data'!B:C,2,0))</f>
        <v/>
      </c>
      <c r="E4954" s="23" t="str">
        <f>IF(ISERROR(VLOOKUP(A4954,'entry data'!B:E,4,0)),"",VLOOKUP(A4954,'entry data'!B:E,4,0))</f>
        <v/>
      </c>
      <c r="F4954" s="25" t="str">
        <f>IF(A4954="","",IF(ISERROR(VLOOKUP(A4954,'entry data'!B:F,5,0)),"",VLOOKUP(A4954,'entry data'!B:F,5,0)))</f>
        <v/>
      </c>
      <c r="G4954" s="26" t="str">
        <f>IF(A4954="","",IF(ISERROR(VLOOKUP(A4954,'entry data'!B:H,7,0)),"",VLOOKUP(A4954,'entry data'!B:H,7,0)))</f>
        <v/>
      </c>
      <c r="H4954" s="27" t="str">
        <f>IF(A4954="","",IF(B4954=1,VLOOKUP(A4954,'entry data'!B:D,3,0),I4953))</f>
        <v/>
      </c>
      <c r="I4954" s="28" t="str">
        <f t="shared" si="639"/>
        <v/>
      </c>
      <c r="J4954" s="23" t="str">
        <f t="shared" si="640"/>
        <v/>
      </c>
      <c r="K4954" s="25" t="str">
        <f t="shared" si="641"/>
        <v/>
      </c>
      <c r="L4954" s="25" t="str">
        <f t="shared" si="642"/>
        <v/>
      </c>
      <c r="M4954" s="25" t="str">
        <f t="shared" si="636"/>
        <v/>
      </c>
      <c r="N4954" s="25" t="str">
        <f>IF(A4954="","",IF(K4954&lt;VLOOKUP(A4954,'entry data'!B:G,6,0),K4954+M4954,VLOOKUP(A4954,'entry data'!B:G,6,0)))</f>
        <v/>
      </c>
      <c r="O4954" s="25" t="str">
        <f t="shared" si="643"/>
        <v/>
      </c>
      <c r="P4954" s="25" t="str">
        <f t="shared" si="637"/>
        <v/>
      </c>
    </row>
    <row r="4955" spans="1:16" x14ac:dyDescent="0.25">
      <c r="A4955" s="23" t="str">
        <f>IF(A4954="","",IF(O4954&gt;0.1,A4954,IF(A4954=MAX('entry data'!$B$8:$B$17),"",A4954+1)))</f>
        <v/>
      </c>
      <c r="B4955" s="23" t="str">
        <f t="shared" si="638"/>
        <v/>
      </c>
      <c r="C4955" s="23" t="str">
        <f>IF(ISERROR(VLOOKUP(A4955,'entry data'!B:G,6,0)),"",VLOOKUP(A4955,'entry data'!B:G,6,0))</f>
        <v/>
      </c>
      <c r="D4955" s="23" t="str">
        <f>IF(ISERROR(VLOOKUP(A4955,'entry data'!B:C,2,0)),"",VLOOKUP(A4955,'entry data'!B:C,2,0))</f>
        <v/>
      </c>
      <c r="E4955" s="23" t="str">
        <f>IF(ISERROR(VLOOKUP(A4955,'entry data'!B:E,4,0)),"",VLOOKUP(A4955,'entry data'!B:E,4,0))</f>
        <v/>
      </c>
      <c r="F4955" s="25" t="str">
        <f>IF(A4955="","",IF(ISERROR(VLOOKUP(A4955,'entry data'!B:F,5,0)),"",VLOOKUP(A4955,'entry data'!B:F,5,0)))</f>
        <v/>
      </c>
      <c r="G4955" s="26" t="str">
        <f>IF(A4955="","",IF(ISERROR(VLOOKUP(A4955,'entry data'!B:H,7,0)),"",VLOOKUP(A4955,'entry data'!B:H,7,0)))</f>
        <v/>
      </c>
      <c r="H4955" s="27" t="str">
        <f>IF(A4955="","",IF(B4955=1,VLOOKUP(A4955,'entry data'!B:D,3,0),I4954))</f>
        <v/>
      </c>
      <c r="I4955" s="28" t="str">
        <f t="shared" si="639"/>
        <v/>
      </c>
      <c r="J4955" s="23" t="str">
        <f t="shared" si="640"/>
        <v/>
      </c>
      <c r="K4955" s="25" t="str">
        <f t="shared" si="641"/>
        <v/>
      </c>
      <c r="L4955" s="25" t="str">
        <f t="shared" si="642"/>
        <v/>
      </c>
      <c r="M4955" s="25" t="str">
        <f t="shared" si="636"/>
        <v/>
      </c>
      <c r="N4955" s="25" t="str">
        <f>IF(A4955="","",IF(K4955&lt;VLOOKUP(A4955,'entry data'!B:G,6,0),K4955+M4955,VLOOKUP(A4955,'entry data'!B:G,6,0)))</f>
        <v/>
      </c>
      <c r="O4955" s="25" t="str">
        <f t="shared" si="643"/>
        <v/>
      </c>
      <c r="P4955" s="25" t="str">
        <f t="shared" si="637"/>
        <v/>
      </c>
    </row>
    <row r="4956" spans="1:16" x14ac:dyDescent="0.25">
      <c r="A4956" s="23" t="str">
        <f>IF(A4955="","",IF(O4955&gt;0.1,A4955,IF(A4955=MAX('entry data'!$B$8:$B$17),"",A4955+1)))</f>
        <v/>
      </c>
      <c r="B4956" s="23" t="str">
        <f t="shared" si="638"/>
        <v/>
      </c>
      <c r="C4956" s="23" t="str">
        <f>IF(ISERROR(VLOOKUP(A4956,'entry data'!B:G,6,0)),"",VLOOKUP(A4956,'entry data'!B:G,6,0))</f>
        <v/>
      </c>
      <c r="D4956" s="23" t="str">
        <f>IF(ISERROR(VLOOKUP(A4956,'entry data'!B:C,2,0)),"",VLOOKUP(A4956,'entry data'!B:C,2,0))</f>
        <v/>
      </c>
      <c r="E4956" s="23" t="str">
        <f>IF(ISERROR(VLOOKUP(A4956,'entry data'!B:E,4,0)),"",VLOOKUP(A4956,'entry data'!B:E,4,0))</f>
        <v/>
      </c>
      <c r="F4956" s="25" t="str">
        <f>IF(A4956="","",IF(ISERROR(VLOOKUP(A4956,'entry data'!B:F,5,0)),"",VLOOKUP(A4956,'entry data'!B:F,5,0)))</f>
        <v/>
      </c>
      <c r="G4956" s="26" t="str">
        <f>IF(A4956="","",IF(ISERROR(VLOOKUP(A4956,'entry data'!B:H,7,0)),"",VLOOKUP(A4956,'entry data'!B:H,7,0)))</f>
        <v/>
      </c>
      <c r="H4956" s="27" t="str">
        <f>IF(A4956="","",IF(B4956=1,VLOOKUP(A4956,'entry data'!B:D,3,0),I4955))</f>
        <v/>
      </c>
      <c r="I4956" s="28" t="str">
        <f t="shared" si="639"/>
        <v/>
      </c>
      <c r="J4956" s="23" t="str">
        <f t="shared" si="640"/>
        <v/>
      </c>
      <c r="K4956" s="25" t="str">
        <f t="shared" si="641"/>
        <v/>
      </c>
      <c r="L4956" s="25" t="str">
        <f t="shared" si="642"/>
        <v/>
      </c>
      <c r="M4956" s="25" t="str">
        <f t="shared" si="636"/>
        <v/>
      </c>
      <c r="N4956" s="25" t="str">
        <f>IF(A4956="","",IF(K4956&lt;VLOOKUP(A4956,'entry data'!B:G,6,0),K4956+M4956,VLOOKUP(A4956,'entry data'!B:G,6,0)))</f>
        <v/>
      </c>
      <c r="O4956" s="25" t="str">
        <f t="shared" si="643"/>
        <v/>
      </c>
      <c r="P4956" s="25" t="str">
        <f t="shared" si="637"/>
        <v/>
      </c>
    </row>
    <row r="4957" spans="1:16" x14ac:dyDescent="0.25">
      <c r="A4957" s="23" t="str">
        <f>IF(A4956="","",IF(O4956&gt;0.1,A4956,IF(A4956=MAX('entry data'!$B$8:$B$17),"",A4956+1)))</f>
        <v/>
      </c>
      <c r="B4957" s="23" t="str">
        <f t="shared" si="638"/>
        <v/>
      </c>
      <c r="C4957" s="23" t="str">
        <f>IF(ISERROR(VLOOKUP(A4957,'entry data'!B:G,6,0)),"",VLOOKUP(A4957,'entry data'!B:G,6,0))</f>
        <v/>
      </c>
      <c r="D4957" s="23" t="str">
        <f>IF(ISERROR(VLOOKUP(A4957,'entry data'!B:C,2,0)),"",VLOOKUP(A4957,'entry data'!B:C,2,0))</f>
        <v/>
      </c>
      <c r="E4957" s="23" t="str">
        <f>IF(ISERROR(VLOOKUP(A4957,'entry data'!B:E,4,0)),"",VLOOKUP(A4957,'entry data'!B:E,4,0))</f>
        <v/>
      </c>
      <c r="F4957" s="25" t="str">
        <f>IF(A4957="","",IF(ISERROR(VLOOKUP(A4957,'entry data'!B:F,5,0)),"",VLOOKUP(A4957,'entry data'!B:F,5,0)))</f>
        <v/>
      </c>
      <c r="G4957" s="26" t="str">
        <f>IF(A4957="","",IF(ISERROR(VLOOKUP(A4957,'entry data'!B:H,7,0)),"",VLOOKUP(A4957,'entry data'!B:H,7,0)))</f>
        <v/>
      </c>
      <c r="H4957" s="27" t="str">
        <f>IF(A4957="","",IF(B4957=1,VLOOKUP(A4957,'entry data'!B:D,3,0),I4956))</f>
        <v/>
      </c>
      <c r="I4957" s="28" t="str">
        <f t="shared" si="639"/>
        <v/>
      </c>
      <c r="J4957" s="23" t="str">
        <f t="shared" si="640"/>
        <v/>
      </c>
      <c r="K4957" s="25" t="str">
        <f t="shared" si="641"/>
        <v/>
      </c>
      <c r="L4957" s="25" t="str">
        <f t="shared" si="642"/>
        <v/>
      </c>
      <c r="M4957" s="25" t="str">
        <f t="shared" si="636"/>
        <v/>
      </c>
      <c r="N4957" s="25" t="str">
        <f>IF(A4957="","",IF(K4957&lt;VLOOKUP(A4957,'entry data'!B:G,6,0),K4957+M4957,VLOOKUP(A4957,'entry data'!B:G,6,0)))</f>
        <v/>
      </c>
      <c r="O4957" s="25" t="str">
        <f t="shared" si="643"/>
        <v/>
      </c>
      <c r="P4957" s="25" t="str">
        <f t="shared" si="637"/>
        <v/>
      </c>
    </row>
    <row r="4958" spans="1:16" x14ac:dyDescent="0.25">
      <c r="A4958" s="23" t="str">
        <f>IF(A4957="","",IF(O4957&gt;0.1,A4957,IF(A4957=MAX('entry data'!$B$8:$B$17),"",A4957+1)))</f>
        <v/>
      </c>
      <c r="B4958" s="23" t="str">
        <f t="shared" si="638"/>
        <v/>
      </c>
      <c r="C4958" s="23" t="str">
        <f>IF(ISERROR(VLOOKUP(A4958,'entry data'!B:G,6,0)),"",VLOOKUP(A4958,'entry data'!B:G,6,0))</f>
        <v/>
      </c>
      <c r="D4958" s="23" t="str">
        <f>IF(ISERROR(VLOOKUP(A4958,'entry data'!B:C,2,0)),"",VLOOKUP(A4958,'entry data'!B:C,2,0))</f>
        <v/>
      </c>
      <c r="E4958" s="23" t="str">
        <f>IF(ISERROR(VLOOKUP(A4958,'entry data'!B:E,4,0)),"",VLOOKUP(A4958,'entry data'!B:E,4,0))</f>
        <v/>
      </c>
      <c r="F4958" s="25" t="str">
        <f>IF(A4958="","",IF(ISERROR(VLOOKUP(A4958,'entry data'!B:F,5,0)),"",VLOOKUP(A4958,'entry data'!B:F,5,0)))</f>
        <v/>
      </c>
      <c r="G4958" s="26" t="str">
        <f>IF(A4958="","",IF(ISERROR(VLOOKUP(A4958,'entry data'!B:H,7,0)),"",VLOOKUP(A4958,'entry data'!B:H,7,0)))</f>
        <v/>
      </c>
      <c r="H4958" s="27" t="str">
        <f>IF(A4958="","",IF(B4958=1,VLOOKUP(A4958,'entry data'!B:D,3,0),I4957))</f>
        <v/>
      </c>
      <c r="I4958" s="28" t="str">
        <f t="shared" si="639"/>
        <v/>
      </c>
      <c r="J4958" s="23" t="str">
        <f t="shared" si="640"/>
        <v/>
      </c>
      <c r="K4958" s="25" t="str">
        <f t="shared" si="641"/>
        <v/>
      </c>
      <c r="L4958" s="25" t="str">
        <f t="shared" si="642"/>
        <v/>
      </c>
      <c r="M4958" s="25" t="str">
        <f t="shared" si="636"/>
        <v/>
      </c>
      <c r="N4958" s="25" t="str">
        <f>IF(A4958="","",IF(K4958&lt;VLOOKUP(A4958,'entry data'!B:G,6,0),K4958+M4958,VLOOKUP(A4958,'entry data'!B:G,6,0)))</f>
        <v/>
      </c>
      <c r="O4958" s="25" t="str">
        <f t="shared" si="643"/>
        <v/>
      </c>
      <c r="P4958" s="25" t="str">
        <f t="shared" si="637"/>
        <v/>
      </c>
    </row>
    <row r="4959" spans="1:16" x14ac:dyDescent="0.25">
      <c r="A4959" s="23" t="str">
        <f>IF(A4958="","",IF(O4958&gt;0.1,A4958,IF(A4958=MAX('entry data'!$B$8:$B$17),"",A4958+1)))</f>
        <v/>
      </c>
      <c r="B4959" s="23" t="str">
        <f t="shared" si="638"/>
        <v/>
      </c>
      <c r="C4959" s="23" t="str">
        <f>IF(ISERROR(VLOOKUP(A4959,'entry data'!B:G,6,0)),"",VLOOKUP(A4959,'entry data'!B:G,6,0))</f>
        <v/>
      </c>
      <c r="D4959" s="23" t="str">
        <f>IF(ISERROR(VLOOKUP(A4959,'entry data'!B:C,2,0)),"",VLOOKUP(A4959,'entry data'!B:C,2,0))</f>
        <v/>
      </c>
      <c r="E4959" s="23" t="str">
        <f>IF(ISERROR(VLOOKUP(A4959,'entry data'!B:E,4,0)),"",VLOOKUP(A4959,'entry data'!B:E,4,0))</f>
        <v/>
      </c>
      <c r="F4959" s="25" t="str">
        <f>IF(A4959="","",IF(ISERROR(VLOOKUP(A4959,'entry data'!B:F,5,0)),"",VLOOKUP(A4959,'entry data'!B:F,5,0)))</f>
        <v/>
      </c>
      <c r="G4959" s="26" t="str">
        <f>IF(A4959="","",IF(ISERROR(VLOOKUP(A4959,'entry data'!B:H,7,0)),"",VLOOKUP(A4959,'entry data'!B:H,7,0)))</f>
        <v/>
      </c>
      <c r="H4959" s="27" t="str">
        <f>IF(A4959="","",IF(B4959=1,VLOOKUP(A4959,'entry data'!B:D,3,0),I4958))</f>
        <v/>
      </c>
      <c r="I4959" s="28" t="str">
        <f t="shared" si="639"/>
        <v/>
      </c>
      <c r="J4959" s="23" t="str">
        <f t="shared" si="640"/>
        <v/>
      </c>
      <c r="K4959" s="25" t="str">
        <f t="shared" si="641"/>
        <v/>
      </c>
      <c r="L4959" s="25" t="str">
        <f t="shared" si="642"/>
        <v/>
      </c>
      <c r="M4959" s="25" t="str">
        <f t="shared" si="636"/>
        <v/>
      </c>
      <c r="N4959" s="25" t="str">
        <f>IF(A4959="","",IF(K4959&lt;VLOOKUP(A4959,'entry data'!B:G,6,0),K4959+M4959,VLOOKUP(A4959,'entry data'!B:G,6,0)))</f>
        <v/>
      </c>
      <c r="O4959" s="25" t="str">
        <f t="shared" si="643"/>
        <v/>
      </c>
      <c r="P4959" s="25" t="str">
        <f t="shared" si="637"/>
        <v/>
      </c>
    </row>
    <row r="4960" spans="1:16" x14ac:dyDescent="0.25">
      <c r="A4960" s="23" t="str">
        <f>IF(A4959="","",IF(O4959&gt;0.1,A4959,IF(A4959=MAX('entry data'!$B$8:$B$17),"",A4959+1)))</f>
        <v/>
      </c>
      <c r="B4960" s="23" t="str">
        <f t="shared" si="638"/>
        <v/>
      </c>
      <c r="C4960" s="23" t="str">
        <f>IF(ISERROR(VLOOKUP(A4960,'entry data'!B:G,6,0)),"",VLOOKUP(A4960,'entry data'!B:G,6,0))</f>
        <v/>
      </c>
      <c r="D4960" s="23" t="str">
        <f>IF(ISERROR(VLOOKUP(A4960,'entry data'!B:C,2,0)),"",VLOOKUP(A4960,'entry data'!B:C,2,0))</f>
        <v/>
      </c>
      <c r="E4960" s="23" t="str">
        <f>IF(ISERROR(VLOOKUP(A4960,'entry data'!B:E,4,0)),"",VLOOKUP(A4960,'entry data'!B:E,4,0))</f>
        <v/>
      </c>
      <c r="F4960" s="25" t="str">
        <f>IF(A4960="","",IF(ISERROR(VLOOKUP(A4960,'entry data'!B:F,5,0)),"",VLOOKUP(A4960,'entry data'!B:F,5,0)))</f>
        <v/>
      </c>
      <c r="G4960" s="26" t="str">
        <f>IF(A4960="","",IF(ISERROR(VLOOKUP(A4960,'entry data'!B:H,7,0)),"",VLOOKUP(A4960,'entry data'!B:H,7,0)))</f>
        <v/>
      </c>
      <c r="H4960" s="27" t="str">
        <f>IF(A4960="","",IF(B4960=1,VLOOKUP(A4960,'entry data'!B:D,3,0),I4959))</f>
        <v/>
      </c>
      <c r="I4960" s="28" t="str">
        <f t="shared" si="639"/>
        <v/>
      </c>
      <c r="J4960" s="23" t="str">
        <f t="shared" si="640"/>
        <v/>
      </c>
      <c r="K4960" s="25" t="str">
        <f t="shared" si="641"/>
        <v/>
      </c>
      <c r="L4960" s="25" t="str">
        <f t="shared" si="642"/>
        <v/>
      </c>
      <c r="M4960" s="25" t="str">
        <f t="shared" si="636"/>
        <v/>
      </c>
      <c r="N4960" s="25" t="str">
        <f>IF(A4960="","",IF(K4960&lt;VLOOKUP(A4960,'entry data'!B:G,6,0),K4960+M4960,VLOOKUP(A4960,'entry data'!B:G,6,0)))</f>
        <v/>
      </c>
      <c r="O4960" s="25" t="str">
        <f t="shared" si="643"/>
        <v/>
      </c>
      <c r="P4960" s="25" t="str">
        <f t="shared" si="637"/>
        <v/>
      </c>
    </row>
    <row r="4961" spans="1:16" x14ac:dyDescent="0.25">
      <c r="A4961" s="23" t="str">
        <f>IF(A4960="","",IF(O4960&gt;0.1,A4960,IF(A4960=MAX('entry data'!$B$8:$B$17),"",A4960+1)))</f>
        <v/>
      </c>
      <c r="B4961" s="23" t="str">
        <f t="shared" si="638"/>
        <v/>
      </c>
      <c r="C4961" s="23" t="str">
        <f>IF(ISERROR(VLOOKUP(A4961,'entry data'!B:G,6,0)),"",VLOOKUP(A4961,'entry data'!B:G,6,0))</f>
        <v/>
      </c>
      <c r="D4961" s="23" t="str">
        <f>IF(ISERROR(VLOOKUP(A4961,'entry data'!B:C,2,0)),"",VLOOKUP(A4961,'entry data'!B:C,2,0))</f>
        <v/>
      </c>
      <c r="E4961" s="23" t="str">
        <f>IF(ISERROR(VLOOKUP(A4961,'entry data'!B:E,4,0)),"",VLOOKUP(A4961,'entry data'!B:E,4,0))</f>
        <v/>
      </c>
      <c r="F4961" s="25" t="str">
        <f>IF(A4961="","",IF(ISERROR(VLOOKUP(A4961,'entry data'!B:F,5,0)),"",VLOOKUP(A4961,'entry data'!B:F,5,0)))</f>
        <v/>
      </c>
      <c r="G4961" s="26" t="str">
        <f>IF(A4961="","",IF(ISERROR(VLOOKUP(A4961,'entry data'!B:H,7,0)),"",VLOOKUP(A4961,'entry data'!B:H,7,0)))</f>
        <v/>
      </c>
      <c r="H4961" s="27" t="str">
        <f>IF(A4961="","",IF(B4961=1,VLOOKUP(A4961,'entry data'!B:D,3,0),I4960))</f>
        <v/>
      </c>
      <c r="I4961" s="28" t="str">
        <f t="shared" si="639"/>
        <v/>
      </c>
      <c r="J4961" s="23" t="str">
        <f t="shared" si="640"/>
        <v/>
      </c>
      <c r="K4961" s="25" t="str">
        <f t="shared" si="641"/>
        <v/>
      </c>
      <c r="L4961" s="25" t="str">
        <f t="shared" si="642"/>
        <v/>
      </c>
      <c r="M4961" s="25" t="str">
        <f t="shared" si="636"/>
        <v/>
      </c>
      <c r="N4961" s="25" t="str">
        <f>IF(A4961="","",IF(K4961&lt;VLOOKUP(A4961,'entry data'!B:G,6,0),K4961+M4961,VLOOKUP(A4961,'entry data'!B:G,6,0)))</f>
        <v/>
      </c>
      <c r="O4961" s="25" t="str">
        <f t="shared" si="643"/>
        <v/>
      </c>
      <c r="P4961" s="25" t="str">
        <f t="shared" si="637"/>
        <v/>
      </c>
    </row>
    <row r="4962" spans="1:16" x14ac:dyDescent="0.25">
      <c r="A4962" s="23" t="str">
        <f>IF(A4961="","",IF(O4961&gt;0.1,A4961,IF(A4961=MAX('entry data'!$B$8:$B$17),"",A4961+1)))</f>
        <v/>
      </c>
      <c r="B4962" s="23" t="str">
        <f t="shared" si="638"/>
        <v/>
      </c>
      <c r="C4962" s="23" t="str">
        <f>IF(ISERROR(VLOOKUP(A4962,'entry data'!B:G,6,0)),"",VLOOKUP(A4962,'entry data'!B:G,6,0))</f>
        <v/>
      </c>
      <c r="D4962" s="23" t="str">
        <f>IF(ISERROR(VLOOKUP(A4962,'entry data'!B:C,2,0)),"",VLOOKUP(A4962,'entry data'!B:C,2,0))</f>
        <v/>
      </c>
      <c r="E4962" s="23" t="str">
        <f>IF(ISERROR(VLOOKUP(A4962,'entry data'!B:E,4,0)),"",VLOOKUP(A4962,'entry data'!B:E,4,0))</f>
        <v/>
      </c>
      <c r="F4962" s="25" t="str">
        <f>IF(A4962="","",IF(ISERROR(VLOOKUP(A4962,'entry data'!B:F,5,0)),"",VLOOKUP(A4962,'entry data'!B:F,5,0)))</f>
        <v/>
      </c>
      <c r="G4962" s="26" t="str">
        <f>IF(A4962="","",IF(ISERROR(VLOOKUP(A4962,'entry data'!B:H,7,0)),"",VLOOKUP(A4962,'entry data'!B:H,7,0)))</f>
        <v/>
      </c>
      <c r="H4962" s="27" t="str">
        <f>IF(A4962="","",IF(B4962=1,VLOOKUP(A4962,'entry data'!B:D,3,0),I4961))</f>
        <v/>
      </c>
      <c r="I4962" s="28" t="str">
        <f t="shared" si="639"/>
        <v/>
      </c>
      <c r="J4962" s="23" t="str">
        <f t="shared" si="640"/>
        <v/>
      </c>
      <c r="K4962" s="25" t="str">
        <f t="shared" si="641"/>
        <v/>
      </c>
      <c r="L4962" s="25" t="str">
        <f t="shared" si="642"/>
        <v/>
      </c>
      <c r="M4962" s="25" t="str">
        <f t="shared" si="636"/>
        <v/>
      </c>
      <c r="N4962" s="25" t="str">
        <f>IF(A4962="","",IF(K4962&lt;VLOOKUP(A4962,'entry data'!B:G,6,0),K4962+M4962,VLOOKUP(A4962,'entry data'!B:G,6,0)))</f>
        <v/>
      </c>
      <c r="O4962" s="25" t="str">
        <f t="shared" si="643"/>
        <v/>
      </c>
      <c r="P4962" s="25" t="str">
        <f t="shared" si="637"/>
        <v/>
      </c>
    </row>
    <row r="4963" spans="1:16" x14ac:dyDescent="0.25">
      <c r="A4963" s="23" t="str">
        <f>IF(A4962="","",IF(O4962&gt;0.1,A4962,IF(A4962=MAX('entry data'!$B$8:$B$17),"",A4962+1)))</f>
        <v/>
      </c>
      <c r="B4963" s="23" t="str">
        <f t="shared" si="638"/>
        <v/>
      </c>
      <c r="C4963" s="23" t="str">
        <f>IF(ISERROR(VLOOKUP(A4963,'entry data'!B:G,6,0)),"",VLOOKUP(A4963,'entry data'!B:G,6,0))</f>
        <v/>
      </c>
      <c r="D4963" s="23" t="str">
        <f>IF(ISERROR(VLOOKUP(A4963,'entry data'!B:C,2,0)),"",VLOOKUP(A4963,'entry data'!B:C,2,0))</f>
        <v/>
      </c>
      <c r="E4963" s="23" t="str">
        <f>IF(ISERROR(VLOOKUP(A4963,'entry data'!B:E,4,0)),"",VLOOKUP(A4963,'entry data'!B:E,4,0))</f>
        <v/>
      </c>
      <c r="F4963" s="25" t="str">
        <f>IF(A4963="","",IF(ISERROR(VLOOKUP(A4963,'entry data'!B:F,5,0)),"",VLOOKUP(A4963,'entry data'!B:F,5,0)))</f>
        <v/>
      </c>
      <c r="G4963" s="26" t="str">
        <f>IF(A4963="","",IF(ISERROR(VLOOKUP(A4963,'entry data'!B:H,7,0)),"",VLOOKUP(A4963,'entry data'!B:H,7,0)))</f>
        <v/>
      </c>
      <c r="H4963" s="27" t="str">
        <f>IF(A4963="","",IF(B4963=1,VLOOKUP(A4963,'entry data'!B:D,3,0),I4962))</f>
        <v/>
      </c>
      <c r="I4963" s="28" t="str">
        <f t="shared" si="639"/>
        <v/>
      </c>
      <c r="J4963" s="23" t="str">
        <f t="shared" si="640"/>
        <v/>
      </c>
      <c r="K4963" s="25" t="str">
        <f t="shared" si="641"/>
        <v/>
      </c>
      <c r="L4963" s="25" t="str">
        <f t="shared" si="642"/>
        <v/>
      </c>
      <c r="M4963" s="25" t="str">
        <f t="shared" si="636"/>
        <v/>
      </c>
      <c r="N4963" s="25" t="str">
        <f>IF(A4963="","",IF(K4963&lt;VLOOKUP(A4963,'entry data'!B:G,6,0),K4963+M4963,VLOOKUP(A4963,'entry data'!B:G,6,0)))</f>
        <v/>
      </c>
      <c r="O4963" s="25" t="str">
        <f t="shared" si="643"/>
        <v/>
      </c>
      <c r="P4963" s="25" t="str">
        <f t="shared" si="637"/>
        <v/>
      </c>
    </row>
    <row r="4964" spans="1:16" x14ac:dyDescent="0.25">
      <c r="A4964" s="23" t="str">
        <f>IF(A4963="","",IF(O4963&gt;0.1,A4963,IF(A4963=MAX('entry data'!$B$8:$B$17),"",A4963+1)))</f>
        <v/>
      </c>
      <c r="B4964" s="23" t="str">
        <f t="shared" si="638"/>
        <v/>
      </c>
      <c r="C4964" s="23" t="str">
        <f>IF(ISERROR(VLOOKUP(A4964,'entry data'!B:G,6,0)),"",VLOOKUP(A4964,'entry data'!B:G,6,0))</f>
        <v/>
      </c>
      <c r="D4964" s="23" t="str">
        <f>IF(ISERROR(VLOOKUP(A4964,'entry data'!B:C,2,0)),"",VLOOKUP(A4964,'entry data'!B:C,2,0))</f>
        <v/>
      </c>
      <c r="E4964" s="23" t="str">
        <f>IF(ISERROR(VLOOKUP(A4964,'entry data'!B:E,4,0)),"",VLOOKUP(A4964,'entry data'!B:E,4,0))</f>
        <v/>
      </c>
      <c r="F4964" s="25" t="str">
        <f>IF(A4964="","",IF(ISERROR(VLOOKUP(A4964,'entry data'!B:F,5,0)),"",VLOOKUP(A4964,'entry data'!B:F,5,0)))</f>
        <v/>
      </c>
      <c r="G4964" s="26" t="str">
        <f>IF(A4964="","",IF(ISERROR(VLOOKUP(A4964,'entry data'!B:H,7,0)),"",VLOOKUP(A4964,'entry data'!B:H,7,0)))</f>
        <v/>
      </c>
      <c r="H4964" s="27" t="str">
        <f>IF(A4964="","",IF(B4964=1,VLOOKUP(A4964,'entry data'!B:D,3,0),I4963))</f>
        <v/>
      </c>
      <c r="I4964" s="28" t="str">
        <f t="shared" si="639"/>
        <v/>
      </c>
      <c r="J4964" s="23" t="str">
        <f t="shared" si="640"/>
        <v/>
      </c>
      <c r="K4964" s="25" t="str">
        <f t="shared" si="641"/>
        <v/>
      </c>
      <c r="L4964" s="25" t="str">
        <f t="shared" si="642"/>
        <v/>
      </c>
      <c r="M4964" s="25" t="str">
        <f t="shared" si="636"/>
        <v/>
      </c>
      <c r="N4964" s="25" t="str">
        <f>IF(A4964="","",IF(K4964&lt;VLOOKUP(A4964,'entry data'!B:G,6,0),K4964+M4964,VLOOKUP(A4964,'entry data'!B:G,6,0)))</f>
        <v/>
      </c>
      <c r="O4964" s="25" t="str">
        <f t="shared" si="643"/>
        <v/>
      </c>
      <c r="P4964" s="25" t="str">
        <f t="shared" si="637"/>
        <v/>
      </c>
    </row>
    <row r="4965" spans="1:16" x14ac:dyDescent="0.25">
      <c r="A4965" s="23" t="str">
        <f>IF(A4964="","",IF(O4964&gt;0.1,A4964,IF(A4964=MAX('entry data'!$B$8:$B$17),"",A4964+1)))</f>
        <v/>
      </c>
      <c r="B4965" s="23" t="str">
        <f t="shared" si="638"/>
        <v/>
      </c>
      <c r="C4965" s="23" t="str">
        <f>IF(ISERROR(VLOOKUP(A4965,'entry data'!B:G,6,0)),"",VLOOKUP(A4965,'entry data'!B:G,6,0))</f>
        <v/>
      </c>
      <c r="D4965" s="23" t="str">
        <f>IF(ISERROR(VLOOKUP(A4965,'entry data'!B:C,2,0)),"",VLOOKUP(A4965,'entry data'!B:C,2,0))</f>
        <v/>
      </c>
      <c r="E4965" s="23" t="str">
        <f>IF(ISERROR(VLOOKUP(A4965,'entry data'!B:E,4,0)),"",VLOOKUP(A4965,'entry data'!B:E,4,0))</f>
        <v/>
      </c>
      <c r="F4965" s="25" t="str">
        <f>IF(A4965="","",IF(ISERROR(VLOOKUP(A4965,'entry data'!B:F,5,0)),"",VLOOKUP(A4965,'entry data'!B:F,5,0)))</f>
        <v/>
      </c>
      <c r="G4965" s="26" t="str">
        <f>IF(A4965="","",IF(ISERROR(VLOOKUP(A4965,'entry data'!B:H,7,0)),"",VLOOKUP(A4965,'entry data'!B:H,7,0)))</f>
        <v/>
      </c>
      <c r="H4965" s="27" t="str">
        <f>IF(A4965="","",IF(B4965=1,VLOOKUP(A4965,'entry data'!B:D,3,0),I4964))</f>
        <v/>
      </c>
      <c r="I4965" s="28" t="str">
        <f t="shared" si="639"/>
        <v/>
      </c>
      <c r="J4965" s="23" t="str">
        <f t="shared" si="640"/>
        <v/>
      </c>
      <c r="K4965" s="25" t="str">
        <f t="shared" si="641"/>
        <v/>
      </c>
      <c r="L4965" s="25" t="str">
        <f t="shared" si="642"/>
        <v/>
      </c>
      <c r="M4965" s="25" t="str">
        <f t="shared" si="636"/>
        <v/>
      </c>
      <c r="N4965" s="25" t="str">
        <f>IF(A4965="","",IF(K4965&lt;VLOOKUP(A4965,'entry data'!B:G,6,0),K4965+M4965,VLOOKUP(A4965,'entry data'!B:G,6,0)))</f>
        <v/>
      </c>
      <c r="O4965" s="25" t="str">
        <f t="shared" si="643"/>
        <v/>
      </c>
      <c r="P4965" s="25" t="str">
        <f t="shared" si="637"/>
        <v/>
      </c>
    </row>
    <row r="4966" spans="1:16" x14ac:dyDescent="0.25">
      <c r="A4966" s="23" t="str">
        <f>IF(A4965="","",IF(O4965&gt;0.1,A4965,IF(A4965=MAX('entry data'!$B$8:$B$17),"",A4965+1)))</f>
        <v/>
      </c>
      <c r="B4966" s="23" t="str">
        <f t="shared" si="638"/>
        <v/>
      </c>
      <c r="C4966" s="23" t="str">
        <f>IF(ISERROR(VLOOKUP(A4966,'entry data'!B:G,6,0)),"",VLOOKUP(A4966,'entry data'!B:G,6,0))</f>
        <v/>
      </c>
      <c r="D4966" s="23" t="str">
        <f>IF(ISERROR(VLOOKUP(A4966,'entry data'!B:C,2,0)),"",VLOOKUP(A4966,'entry data'!B:C,2,0))</f>
        <v/>
      </c>
      <c r="E4966" s="23" t="str">
        <f>IF(ISERROR(VLOOKUP(A4966,'entry data'!B:E,4,0)),"",VLOOKUP(A4966,'entry data'!B:E,4,0))</f>
        <v/>
      </c>
      <c r="F4966" s="25" t="str">
        <f>IF(A4966="","",IF(ISERROR(VLOOKUP(A4966,'entry data'!B:F,5,0)),"",VLOOKUP(A4966,'entry data'!B:F,5,0)))</f>
        <v/>
      </c>
      <c r="G4966" s="26" t="str">
        <f>IF(A4966="","",IF(ISERROR(VLOOKUP(A4966,'entry data'!B:H,7,0)),"",VLOOKUP(A4966,'entry data'!B:H,7,0)))</f>
        <v/>
      </c>
      <c r="H4966" s="27" t="str">
        <f>IF(A4966="","",IF(B4966=1,VLOOKUP(A4966,'entry data'!B:D,3,0),I4965))</f>
        <v/>
      </c>
      <c r="I4966" s="28" t="str">
        <f t="shared" si="639"/>
        <v/>
      </c>
      <c r="J4966" s="23" t="str">
        <f t="shared" si="640"/>
        <v/>
      </c>
      <c r="K4966" s="25" t="str">
        <f t="shared" si="641"/>
        <v/>
      </c>
      <c r="L4966" s="25" t="str">
        <f t="shared" si="642"/>
        <v/>
      </c>
      <c r="M4966" s="25" t="str">
        <f t="shared" si="636"/>
        <v/>
      </c>
      <c r="N4966" s="25" t="str">
        <f>IF(A4966="","",IF(K4966&lt;VLOOKUP(A4966,'entry data'!B:G,6,0),K4966+M4966,VLOOKUP(A4966,'entry data'!B:G,6,0)))</f>
        <v/>
      </c>
      <c r="O4966" s="25" t="str">
        <f t="shared" si="643"/>
        <v/>
      </c>
      <c r="P4966" s="25" t="str">
        <f t="shared" si="637"/>
        <v/>
      </c>
    </row>
    <row r="4967" spans="1:16" x14ac:dyDescent="0.25">
      <c r="A4967" s="23" t="str">
        <f>IF(A4966="","",IF(O4966&gt;0.1,A4966,IF(A4966=MAX('entry data'!$B$8:$B$17),"",A4966+1)))</f>
        <v/>
      </c>
      <c r="B4967" s="23" t="str">
        <f t="shared" si="638"/>
        <v/>
      </c>
      <c r="C4967" s="23" t="str">
        <f>IF(ISERROR(VLOOKUP(A4967,'entry data'!B:G,6,0)),"",VLOOKUP(A4967,'entry data'!B:G,6,0))</f>
        <v/>
      </c>
      <c r="D4967" s="23" t="str">
        <f>IF(ISERROR(VLOOKUP(A4967,'entry data'!B:C,2,0)),"",VLOOKUP(A4967,'entry data'!B:C,2,0))</f>
        <v/>
      </c>
      <c r="E4967" s="23" t="str">
        <f>IF(ISERROR(VLOOKUP(A4967,'entry data'!B:E,4,0)),"",VLOOKUP(A4967,'entry data'!B:E,4,0))</f>
        <v/>
      </c>
      <c r="F4967" s="25" t="str">
        <f>IF(A4967="","",IF(ISERROR(VLOOKUP(A4967,'entry data'!B:F,5,0)),"",VLOOKUP(A4967,'entry data'!B:F,5,0)))</f>
        <v/>
      </c>
      <c r="G4967" s="26" t="str">
        <f>IF(A4967="","",IF(ISERROR(VLOOKUP(A4967,'entry data'!B:H,7,0)),"",VLOOKUP(A4967,'entry data'!B:H,7,0)))</f>
        <v/>
      </c>
      <c r="H4967" s="27" t="str">
        <f>IF(A4967="","",IF(B4967=1,VLOOKUP(A4967,'entry data'!B:D,3,0),I4966))</f>
        <v/>
      </c>
      <c r="I4967" s="28" t="str">
        <f t="shared" si="639"/>
        <v/>
      </c>
      <c r="J4967" s="23" t="str">
        <f t="shared" si="640"/>
        <v/>
      </c>
      <c r="K4967" s="25" t="str">
        <f t="shared" si="641"/>
        <v/>
      </c>
      <c r="L4967" s="25" t="str">
        <f t="shared" si="642"/>
        <v/>
      </c>
      <c r="M4967" s="25" t="str">
        <f t="shared" si="636"/>
        <v/>
      </c>
      <c r="N4967" s="25" t="str">
        <f>IF(A4967="","",IF(K4967&lt;VLOOKUP(A4967,'entry data'!B:G,6,0),K4967+M4967,VLOOKUP(A4967,'entry data'!B:G,6,0)))</f>
        <v/>
      </c>
      <c r="O4967" s="25" t="str">
        <f t="shared" si="643"/>
        <v/>
      </c>
      <c r="P4967" s="25" t="str">
        <f t="shared" si="637"/>
        <v/>
      </c>
    </row>
    <row r="4968" spans="1:16" x14ac:dyDescent="0.25">
      <c r="A4968" s="23" t="str">
        <f>IF(A4967="","",IF(O4967&gt;0.1,A4967,IF(A4967=MAX('entry data'!$B$8:$B$17),"",A4967+1)))</f>
        <v/>
      </c>
      <c r="B4968" s="23" t="str">
        <f t="shared" si="638"/>
        <v/>
      </c>
      <c r="C4968" s="23" t="str">
        <f>IF(ISERROR(VLOOKUP(A4968,'entry data'!B:G,6,0)),"",VLOOKUP(A4968,'entry data'!B:G,6,0))</f>
        <v/>
      </c>
      <c r="D4968" s="23" t="str">
        <f>IF(ISERROR(VLOOKUP(A4968,'entry data'!B:C,2,0)),"",VLOOKUP(A4968,'entry data'!B:C,2,0))</f>
        <v/>
      </c>
      <c r="E4968" s="23" t="str">
        <f>IF(ISERROR(VLOOKUP(A4968,'entry data'!B:E,4,0)),"",VLOOKUP(A4968,'entry data'!B:E,4,0))</f>
        <v/>
      </c>
      <c r="F4968" s="25" t="str">
        <f>IF(A4968="","",IF(ISERROR(VLOOKUP(A4968,'entry data'!B:F,5,0)),"",VLOOKUP(A4968,'entry data'!B:F,5,0)))</f>
        <v/>
      </c>
      <c r="G4968" s="26" t="str">
        <f>IF(A4968="","",IF(ISERROR(VLOOKUP(A4968,'entry data'!B:H,7,0)),"",VLOOKUP(A4968,'entry data'!B:H,7,0)))</f>
        <v/>
      </c>
      <c r="H4968" s="27" t="str">
        <f>IF(A4968="","",IF(B4968=1,VLOOKUP(A4968,'entry data'!B:D,3,0),I4967))</f>
        <v/>
      </c>
      <c r="I4968" s="28" t="str">
        <f t="shared" si="639"/>
        <v/>
      </c>
      <c r="J4968" s="23" t="str">
        <f t="shared" si="640"/>
        <v/>
      </c>
      <c r="K4968" s="25" t="str">
        <f t="shared" si="641"/>
        <v/>
      </c>
      <c r="L4968" s="25" t="str">
        <f t="shared" si="642"/>
        <v/>
      </c>
      <c r="M4968" s="25" t="str">
        <f t="shared" si="636"/>
        <v/>
      </c>
      <c r="N4968" s="25" t="str">
        <f>IF(A4968="","",IF(K4968&lt;VLOOKUP(A4968,'entry data'!B:G,6,0),K4968+M4968,VLOOKUP(A4968,'entry data'!B:G,6,0)))</f>
        <v/>
      </c>
      <c r="O4968" s="25" t="str">
        <f t="shared" si="643"/>
        <v/>
      </c>
      <c r="P4968" s="25" t="str">
        <f t="shared" si="637"/>
        <v/>
      </c>
    </row>
    <row r="4969" spans="1:16" x14ac:dyDescent="0.25">
      <c r="A4969" s="23" t="str">
        <f>IF(A4968="","",IF(O4968&gt;0.1,A4968,IF(A4968=MAX('entry data'!$B$8:$B$17),"",A4968+1)))</f>
        <v/>
      </c>
      <c r="B4969" s="23" t="str">
        <f t="shared" si="638"/>
        <v/>
      </c>
      <c r="C4969" s="23" t="str">
        <f>IF(ISERROR(VLOOKUP(A4969,'entry data'!B:G,6,0)),"",VLOOKUP(A4969,'entry data'!B:G,6,0))</f>
        <v/>
      </c>
      <c r="D4969" s="23" t="str">
        <f>IF(ISERROR(VLOOKUP(A4969,'entry data'!B:C,2,0)),"",VLOOKUP(A4969,'entry data'!B:C,2,0))</f>
        <v/>
      </c>
      <c r="E4969" s="23" t="str">
        <f>IF(ISERROR(VLOOKUP(A4969,'entry data'!B:E,4,0)),"",VLOOKUP(A4969,'entry data'!B:E,4,0))</f>
        <v/>
      </c>
      <c r="F4969" s="25" t="str">
        <f>IF(A4969="","",IF(ISERROR(VLOOKUP(A4969,'entry data'!B:F,5,0)),"",VLOOKUP(A4969,'entry data'!B:F,5,0)))</f>
        <v/>
      </c>
      <c r="G4969" s="26" t="str">
        <f>IF(A4969="","",IF(ISERROR(VLOOKUP(A4969,'entry data'!B:H,7,0)),"",VLOOKUP(A4969,'entry data'!B:H,7,0)))</f>
        <v/>
      </c>
      <c r="H4969" s="27" t="str">
        <f>IF(A4969="","",IF(B4969=1,VLOOKUP(A4969,'entry data'!B:D,3,0),I4968))</f>
        <v/>
      </c>
      <c r="I4969" s="28" t="str">
        <f t="shared" si="639"/>
        <v/>
      </c>
      <c r="J4969" s="23" t="str">
        <f t="shared" si="640"/>
        <v/>
      </c>
      <c r="K4969" s="25" t="str">
        <f t="shared" si="641"/>
        <v/>
      </c>
      <c r="L4969" s="25" t="str">
        <f t="shared" si="642"/>
        <v/>
      </c>
      <c r="M4969" s="25" t="str">
        <f t="shared" si="636"/>
        <v/>
      </c>
      <c r="N4969" s="25" t="str">
        <f>IF(A4969="","",IF(K4969&lt;VLOOKUP(A4969,'entry data'!B:G,6,0),K4969+M4969,VLOOKUP(A4969,'entry data'!B:G,6,0)))</f>
        <v/>
      </c>
      <c r="O4969" s="25" t="str">
        <f t="shared" si="643"/>
        <v/>
      </c>
      <c r="P4969" s="25" t="str">
        <f t="shared" si="637"/>
        <v/>
      </c>
    </row>
    <row r="4970" spans="1:16" x14ac:dyDescent="0.25">
      <c r="A4970" s="23" t="str">
        <f>IF(A4969="","",IF(O4969&gt;0.1,A4969,IF(A4969=MAX('entry data'!$B$8:$B$17),"",A4969+1)))</f>
        <v/>
      </c>
      <c r="B4970" s="23" t="str">
        <f t="shared" si="638"/>
        <v/>
      </c>
      <c r="C4970" s="23" t="str">
        <f>IF(ISERROR(VLOOKUP(A4970,'entry data'!B:G,6,0)),"",VLOOKUP(A4970,'entry data'!B:G,6,0))</f>
        <v/>
      </c>
      <c r="D4970" s="23" t="str">
        <f>IF(ISERROR(VLOOKUP(A4970,'entry data'!B:C,2,0)),"",VLOOKUP(A4970,'entry data'!B:C,2,0))</f>
        <v/>
      </c>
      <c r="E4970" s="23" t="str">
        <f>IF(ISERROR(VLOOKUP(A4970,'entry data'!B:E,4,0)),"",VLOOKUP(A4970,'entry data'!B:E,4,0))</f>
        <v/>
      </c>
      <c r="F4970" s="25" t="str">
        <f>IF(A4970="","",IF(ISERROR(VLOOKUP(A4970,'entry data'!B:F,5,0)),"",VLOOKUP(A4970,'entry data'!B:F,5,0)))</f>
        <v/>
      </c>
      <c r="G4970" s="26" t="str">
        <f>IF(A4970="","",IF(ISERROR(VLOOKUP(A4970,'entry data'!B:H,7,0)),"",VLOOKUP(A4970,'entry data'!B:H,7,0)))</f>
        <v/>
      </c>
      <c r="H4970" s="27" t="str">
        <f>IF(A4970="","",IF(B4970=1,VLOOKUP(A4970,'entry data'!B:D,3,0),I4969))</f>
        <v/>
      </c>
      <c r="I4970" s="28" t="str">
        <f t="shared" si="639"/>
        <v/>
      </c>
      <c r="J4970" s="23" t="str">
        <f t="shared" si="640"/>
        <v/>
      </c>
      <c r="K4970" s="25" t="str">
        <f t="shared" si="641"/>
        <v/>
      </c>
      <c r="L4970" s="25" t="str">
        <f t="shared" si="642"/>
        <v/>
      </c>
      <c r="M4970" s="25" t="str">
        <f t="shared" si="636"/>
        <v/>
      </c>
      <c r="N4970" s="25" t="str">
        <f>IF(A4970="","",IF(K4970&lt;VLOOKUP(A4970,'entry data'!B:G,6,0),K4970+M4970,VLOOKUP(A4970,'entry data'!B:G,6,0)))</f>
        <v/>
      </c>
      <c r="O4970" s="25" t="str">
        <f t="shared" si="643"/>
        <v/>
      </c>
      <c r="P4970" s="25" t="str">
        <f t="shared" si="637"/>
        <v/>
      </c>
    </row>
    <row r="4971" spans="1:16" x14ac:dyDescent="0.25">
      <c r="A4971" s="23" t="str">
        <f>IF(A4970="","",IF(O4970&gt;0.1,A4970,IF(A4970=MAX('entry data'!$B$8:$B$17),"",A4970+1)))</f>
        <v/>
      </c>
      <c r="B4971" s="23" t="str">
        <f t="shared" si="638"/>
        <v/>
      </c>
      <c r="C4971" s="23" t="str">
        <f>IF(ISERROR(VLOOKUP(A4971,'entry data'!B:G,6,0)),"",VLOOKUP(A4971,'entry data'!B:G,6,0))</f>
        <v/>
      </c>
      <c r="D4971" s="23" t="str">
        <f>IF(ISERROR(VLOOKUP(A4971,'entry data'!B:C,2,0)),"",VLOOKUP(A4971,'entry data'!B:C,2,0))</f>
        <v/>
      </c>
      <c r="E4971" s="23" t="str">
        <f>IF(ISERROR(VLOOKUP(A4971,'entry data'!B:E,4,0)),"",VLOOKUP(A4971,'entry data'!B:E,4,0))</f>
        <v/>
      </c>
      <c r="F4971" s="25" t="str">
        <f>IF(A4971="","",IF(ISERROR(VLOOKUP(A4971,'entry data'!B:F,5,0)),"",VLOOKUP(A4971,'entry data'!B:F,5,0)))</f>
        <v/>
      </c>
      <c r="G4971" s="26" t="str">
        <f>IF(A4971="","",IF(ISERROR(VLOOKUP(A4971,'entry data'!B:H,7,0)),"",VLOOKUP(A4971,'entry data'!B:H,7,0)))</f>
        <v/>
      </c>
      <c r="H4971" s="27" t="str">
        <f>IF(A4971="","",IF(B4971=1,VLOOKUP(A4971,'entry data'!B:D,3,0),I4970))</f>
        <v/>
      </c>
      <c r="I4971" s="28" t="str">
        <f t="shared" si="639"/>
        <v/>
      </c>
      <c r="J4971" s="23" t="str">
        <f t="shared" si="640"/>
        <v/>
      </c>
      <c r="K4971" s="25" t="str">
        <f t="shared" si="641"/>
        <v/>
      </c>
      <c r="L4971" s="25" t="str">
        <f t="shared" si="642"/>
        <v/>
      </c>
      <c r="M4971" s="25" t="str">
        <f t="shared" si="636"/>
        <v/>
      </c>
      <c r="N4971" s="25" t="str">
        <f>IF(A4971="","",IF(K4971&lt;VLOOKUP(A4971,'entry data'!B:G,6,0),K4971+M4971,VLOOKUP(A4971,'entry data'!B:G,6,0)))</f>
        <v/>
      </c>
      <c r="O4971" s="25" t="str">
        <f t="shared" si="643"/>
        <v/>
      </c>
      <c r="P4971" s="25" t="str">
        <f t="shared" si="637"/>
        <v/>
      </c>
    </row>
    <row r="4972" spans="1:16" x14ac:dyDescent="0.25">
      <c r="A4972" s="23" t="str">
        <f>IF(A4971="","",IF(O4971&gt;0.1,A4971,IF(A4971=MAX('entry data'!$B$8:$B$17),"",A4971+1)))</f>
        <v/>
      </c>
      <c r="B4972" s="23" t="str">
        <f t="shared" si="638"/>
        <v/>
      </c>
      <c r="C4972" s="23" t="str">
        <f>IF(ISERROR(VLOOKUP(A4972,'entry data'!B:G,6,0)),"",VLOOKUP(A4972,'entry data'!B:G,6,0))</f>
        <v/>
      </c>
      <c r="D4972" s="23" t="str">
        <f>IF(ISERROR(VLOOKUP(A4972,'entry data'!B:C,2,0)),"",VLOOKUP(A4972,'entry data'!B:C,2,0))</f>
        <v/>
      </c>
      <c r="E4972" s="23" t="str">
        <f>IF(ISERROR(VLOOKUP(A4972,'entry data'!B:E,4,0)),"",VLOOKUP(A4972,'entry data'!B:E,4,0))</f>
        <v/>
      </c>
      <c r="F4972" s="25" t="str">
        <f>IF(A4972="","",IF(ISERROR(VLOOKUP(A4972,'entry data'!B:F,5,0)),"",VLOOKUP(A4972,'entry data'!B:F,5,0)))</f>
        <v/>
      </c>
      <c r="G4972" s="26" t="str">
        <f>IF(A4972="","",IF(ISERROR(VLOOKUP(A4972,'entry data'!B:H,7,0)),"",VLOOKUP(A4972,'entry data'!B:H,7,0)))</f>
        <v/>
      </c>
      <c r="H4972" s="27" t="str">
        <f>IF(A4972="","",IF(B4972=1,VLOOKUP(A4972,'entry data'!B:D,3,0),I4971))</f>
        <v/>
      </c>
      <c r="I4972" s="28" t="str">
        <f t="shared" si="639"/>
        <v/>
      </c>
      <c r="J4972" s="23" t="str">
        <f t="shared" si="640"/>
        <v/>
      </c>
      <c r="K4972" s="25" t="str">
        <f t="shared" si="641"/>
        <v/>
      </c>
      <c r="L4972" s="25" t="str">
        <f t="shared" si="642"/>
        <v/>
      </c>
      <c r="M4972" s="25" t="str">
        <f t="shared" si="636"/>
        <v/>
      </c>
      <c r="N4972" s="25" t="str">
        <f>IF(A4972="","",IF(K4972&lt;VLOOKUP(A4972,'entry data'!B:G,6,0),K4972+M4972,VLOOKUP(A4972,'entry data'!B:G,6,0)))</f>
        <v/>
      </c>
      <c r="O4972" s="25" t="str">
        <f t="shared" si="643"/>
        <v/>
      </c>
      <c r="P4972" s="25" t="str">
        <f t="shared" si="637"/>
        <v/>
      </c>
    </row>
    <row r="4973" spans="1:16" x14ac:dyDescent="0.25">
      <c r="A4973" s="23" t="str">
        <f>IF(A4972="","",IF(O4972&gt;0.1,A4972,IF(A4972=MAX('entry data'!$B$8:$B$17),"",A4972+1)))</f>
        <v/>
      </c>
      <c r="B4973" s="23" t="str">
        <f t="shared" si="638"/>
        <v/>
      </c>
      <c r="C4973" s="23" t="str">
        <f>IF(ISERROR(VLOOKUP(A4973,'entry data'!B:G,6,0)),"",VLOOKUP(A4973,'entry data'!B:G,6,0))</f>
        <v/>
      </c>
      <c r="D4973" s="23" t="str">
        <f>IF(ISERROR(VLOOKUP(A4973,'entry data'!B:C,2,0)),"",VLOOKUP(A4973,'entry data'!B:C,2,0))</f>
        <v/>
      </c>
      <c r="E4973" s="23" t="str">
        <f>IF(ISERROR(VLOOKUP(A4973,'entry data'!B:E,4,0)),"",VLOOKUP(A4973,'entry data'!B:E,4,0))</f>
        <v/>
      </c>
      <c r="F4973" s="25" t="str">
        <f>IF(A4973="","",IF(ISERROR(VLOOKUP(A4973,'entry data'!B:F,5,0)),"",VLOOKUP(A4973,'entry data'!B:F,5,0)))</f>
        <v/>
      </c>
      <c r="G4973" s="26" t="str">
        <f>IF(A4973="","",IF(ISERROR(VLOOKUP(A4973,'entry data'!B:H,7,0)),"",VLOOKUP(A4973,'entry data'!B:H,7,0)))</f>
        <v/>
      </c>
      <c r="H4973" s="27" t="str">
        <f>IF(A4973="","",IF(B4973=1,VLOOKUP(A4973,'entry data'!B:D,3,0),I4972))</f>
        <v/>
      </c>
      <c r="I4973" s="28" t="str">
        <f t="shared" si="639"/>
        <v/>
      </c>
      <c r="J4973" s="23" t="str">
        <f t="shared" si="640"/>
        <v/>
      </c>
      <c r="K4973" s="25" t="str">
        <f t="shared" si="641"/>
        <v/>
      </c>
      <c r="L4973" s="25" t="str">
        <f t="shared" si="642"/>
        <v/>
      </c>
      <c r="M4973" s="25" t="str">
        <f t="shared" si="636"/>
        <v/>
      </c>
      <c r="N4973" s="25" t="str">
        <f>IF(A4973="","",IF(K4973&lt;VLOOKUP(A4973,'entry data'!B:G,6,0),K4973+M4973,VLOOKUP(A4973,'entry data'!B:G,6,0)))</f>
        <v/>
      </c>
      <c r="O4973" s="25" t="str">
        <f t="shared" si="643"/>
        <v/>
      </c>
      <c r="P4973" s="25" t="str">
        <f t="shared" si="637"/>
        <v/>
      </c>
    </row>
    <row r="4974" spans="1:16" x14ac:dyDescent="0.25">
      <c r="A4974" s="23" t="str">
        <f>IF(A4973="","",IF(O4973&gt;0.1,A4973,IF(A4973=MAX('entry data'!$B$8:$B$17),"",A4973+1)))</f>
        <v/>
      </c>
      <c r="B4974" s="23" t="str">
        <f t="shared" si="638"/>
        <v/>
      </c>
      <c r="C4974" s="23" t="str">
        <f>IF(ISERROR(VLOOKUP(A4974,'entry data'!B:G,6,0)),"",VLOOKUP(A4974,'entry data'!B:G,6,0))</f>
        <v/>
      </c>
      <c r="D4974" s="23" t="str">
        <f>IF(ISERROR(VLOOKUP(A4974,'entry data'!B:C,2,0)),"",VLOOKUP(A4974,'entry data'!B:C,2,0))</f>
        <v/>
      </c>
      <c r="E4974" s="23" t="str">
        <f>IF(ISERROR(VLOOKUP(A4974,'entry data'!B:E,4,0)),"",VLOOKUP(A4974,'entry data'!B:E,4,0))</f>
        <v/>
      </c>
      <c r="F4974" s="25" t="str">
        <f>IF(A4974="","",IF(ISERROR(VLOOKUP(A4974,'entry data'!B:F,5,0)),"",VLOOKUP(A4974,'entry data'!B:F,5,0)))</f>
        <v/>
      </c>
      <c r="G4974" s="26" t="str">
        <f>IF(A4974="","",IF(ISERROR(VLOOKUP(A4974,'entry data'!B:H,7,0)),"",VLOOKUP(A4974,'entry data'!B:H,7,0)))</f>
        <v/>
      </c>
      <c r="H4974" s="27" t="str">
        <f>IF(A4974="","",IF(B4974=1,VLOOKUP(A4974,'entry data'!B:D,3,0),I4973))</f>
        <v/>
      </c>
      <c r="I4974" s="28" t="str">
        <f t="shared" si="639"/>
        <v/>
      </c>
      <c r="J4974" s="23" t="str">
        <f t="shared" si="640"/>
        <v/>
      </c>
      <c r="K4974" s="25" t="str">
        <f t="shared" si="641"/>
        <v/>
      </c>
      <c r="L4974" s="25" t="str">
        <f t="shared" si="642"/>
        <v/>
      </c>
      <c r="M4974" s="25" t="str">
        <f t="shared" si="636"/>
        <v/>
      </c>
      <c r="N4974" s="25" t="str">
        <f>IF(A4974="","",IF(K4974&lt;VLOOKUP(A4974,'entry data'!B:G,6,0),K4974+M4974,VLOOKUP(A4974,'entry data'!B:G,6,0)))</f>
        <v/>
      </c>
      <c r="O4974" s="25" t="str">
        <f t="shared" si="643"/>
        <v/>
      </c>
      <c r="P4974" s="25" t="str">
        <f t="shared" si="637"/>
        <v/>
      </c>
    </row>
    <row r="4975" spans="1:16" x14ac:dyDescent="0.25">
      <c r="A4975" s="23" t="str">
        <f>IF(A4974="","",IF(O4974&gt;0.1,A4974,IF(A4974=MAX('entry data'!$B$8:$B$17),"",A4974+1)))</f>
        <v/>
      </c>
      <c r="B4975" s="23" t="str">
        <f t="shared" si="638"/>
        <v/>
      </c>
      <c r="C4975" s="23" t="str">
        <f>IF(ISERROR(VLOOKUP(A4975,'entry data'!B:G,6,0)),"",VLOOKUP(A4975,'entry data'!B:G,6,0))</f>
        <v/>
      </c>
      <c r="D4975" s="23" t="str">
        <f>IF(ISERROR(VLOOKUP(A4975,'entry data'!B:C,2,0)),"",VLOOKUP(A4975,'entry data'!B:C,2,0))</f>
        <v/>
      </c>
      <c r="E4975" s="23" t="str">
        <f>IF(ISERROR(VLOOKUP(A4975,'entry data'!B:E,4,0)),"",VLOOKUP(A4975,'entry data'!B:E,4,0))</f>
        <v/>
      </c>
      <c r="F4975" s="25" t="str">
        <f>IF(A4975="","",IF(ISERROR(VLOOKUP(A4975,'entry data'!B:F,5,0)),"",VLOOKUP(A4975,'entry data'!B:F,5,0)))</f>
        <v/>
      </c>
      <c r="G4975" s="26" t="str">
        <f>IF(A4975="","",IF(ISERROR(VLOOKUP(A4975,'entry data'!B:H,7,0)),"",VLOOKUP(A4975,'entry data'!B:H,7,0)))</f>
        <v/>
      </c>
      <c r="H4975" s="27" t="str">
        <f>IF(A4975="","",IF(B4975=1,VLOOKUP(A4975,'entry data'!B:D,3,0),I4974))</f>
        <v/>
      </c>
      <c r="I4975" s="28" t="str">
        <f t="shared" si="639"/>
        <v/>
      </c>
      <c r="J4975" s="23" t="str">
        <f t="shared" si="640"/>
        <v/>
      </c>
      <c r="K4975" s="25" t="str">
        <f t="shared" si="641"/>
        <v/>
      </c>
      <c r="L4975" s="25" t="str">
        <f t="shared" si="642"/>
        <v/>
      </c>
      <c r="M4975" s="25" t="str">
        <f t="shared" si="636"/>
        <v/>
      </c>
      <c r="N4975" s="25" t="str">
        <f>IF(A4975="","",IF(K4975&lt;VLOOKUP(A4975,'entry data'!B:G,6,0),K4975+M4975,VLOOKUP(A4975,'entry data'!B:G,6,0)))</f>
        <v/>
      </c>
      <c r="O4975" s="25" t="str">
        <f t="shared" si="643"/>
        <v/>
      </c>
      <c r="P4975" s="25" t="str">
        <f t="shared" si="637"/>
        <v/>
      </c>
    </row>
    <row r="4976" spans="1:16" x14ac:dyDescent="0.25">
      <c r="A4976" s="23" t="str">
        <f>IF(A4975="","",IF(O4975&gt;0.1,A4975,IF(A4975=MAX('entry data'!$B$8:$B$17),"",A4975+1)))</f>
        <v/>
      </c>
      <c r="B4976" s="23" t="str">
        <f t="shared" si="638"/>
        <v/>
      </c>
      <c r="C4976" s="23" t="str">
        <f>IF(ISERROR(VLOOKUP(A4976,'entry data'!B:G,6,0)),"",VLOOKUP(A4976,'entry data'!B:G,6,0))</f>
        <v/>
      </c>
      <c r="D4976" s="23" t="str">
        <f>IF(ISERROR(VLOOKUP(A4976,'entry data'!B:C,2,0)),"",VLOOKUP(A4976,'entry data'!B:C,2,0))</f>
        <v/>
      </c>
      <c r="E4976" s="23" t="str">
        <f>IF(ISERROR(VLOOKUP(A4976,'entry data'!B:E,4,0)),"",VLOOKUP(A4976,'entry data'!B:E,4,0))</f>
        <v/>
      </c>
      <c r="F4976" s="25" t="str">
        <f>IF(A4976="","",IF(ISERROR(VLOOKUP(A4976,'entry data'!B:F,5,0)),"",VLOOKUP(A4976,'entry data'!B:F,5,0)))</f>
        <v/>
      </c>
      <c r="G4976" s="26" t="str">
        <f>IF(A4976="","",IF(ISERROR(VLOOKUP(A4976,'entry data'!B:H,7,0)),"",VLOOKUP(A4976,'entry data'!B:H,7,0)))</f>
        <v/>
      </c>
      <c r="H4976" s="27" t="str">
        <f>IF(A4976="","",IF(B4976=1,VLOOKUP(A4976,'entry data'!B:D,3,0),I4975))</f>
        <v/>
      </c>
      <c r="I4976" s="28" t="str">
        <f t="shared" si="639"/>
        <v/>
      </c>
      <c r="J4976" s="23" t="str">
        <f t="shared" si="640"/>
        <v/>
      </c>
      <c r="K4976" s="25" t="str">
        <f t="shared" si="641"/>
        <v/>
      </c>
      <c r="L4976" s="25" t="str">
        <f t="shared" si="642"/>
        <v/>
      </c>
      <c r="M4976" s="25" t="str">
        <f t="shared" si="636"/>
        <v/>
      </c>
      <c r="N4976" s="25" t="str">
        <f>IF(A4976="","",IF(K4976&lt;VLOOKUP(A4976,'entry data'!B:G,6,0),K4976+M4976,VLOOKUP(A4976,'entry data'!B:G,6,0)))</f>
        <v/>
      </c>
      <c r="O4976" s="25" t="str">
        <f t="shared" si="643"/>
        <v/>
      </c>
      <c r="P4976" s="25" t="str">
        <f t="shared" si="637"/>
        <v/>
      </c>
    </row>
    <row r="4977" spans="1:16" x14ac:dyDescent="0.25">
      <c r="A4977" s="23" t="str">
        <f>IF(A4976="","",IF(O4976&gt;0.1,A4976,IF(A4976=MAX('entry data'!$B$8:$B$17),"",A4976+1)))</f>
        <v/>
      </c>
      <c r="B4977" s="23" t="str">
        <f t="shared" si="638"/>
        <v/>
      </c>
      <c r="C4977" s="23" t="str">
        <f>IF(ISERROR(VLOOKUP(A4977,'entry data'!B:G,6,0)),"",VLOOKUP(A4977,'entry data'!B:G,6,0))</f>
        <v/>
      </c>
      <c r="D4977" s="23" t="str">
        <f>IF(ISERROR(VLOOKUP(A4977,'entry data'!B:C,2,0)),"",VLOOKUP(A4977,'entry data'!B:C,2,0))</f>
        <v/>
      </c>
      <c r="E4977" s="23" t="str">
        <f>IF(ISERROR(VLOOKUP(A4977,'entry data'!B:E,4,0)),"",VLOOKUP(A4977,'entry data'!B:E,4,0))</f>
        <v/>
      </c>
      <c r="F4977" s="25" t="str">
        <f>IF(A4977="","",IF(ISERROR(VLOOKUP(A4977,'entry data'!B:F,5,0)),"",VLOOKUP(A4977,'entry data'!B:F,5,0)))</f>
        <v/>
      </c>
      <c r="G4977" s="26" t="str">
        <f>IF(A4977="","",IF(ISERROR(VLOOKUP(A4977,'entry data'!B:H,7,0)),"",VLOOKUP(A4977,'entry data'!B:H,7,0)))</f>
        <v/>
      </c>
      <c r="H4977" s="27" t="str">
        <f>IF(A4977="","",IF(B4977=1,VLOOKUP(A4977,'entry data'!B:D,3,0),I4976))</f>
        <v/>
      </c>
      <c r="I4977" s="28" t="str">
        <f t="shared" si="639"/>
        <v/>
      </c>
      <c r="J4977" s="23" t="str">
        <f t="shared" si="640"/>
        <v/>
      </c>
      <c r="K4977" s="25" t="str">
        <f t="shared" si="641"/>
        <v/>
      </c>
      <c r="L4977" s="25" t="str">
        <f t="shared" si="642"/>
        <v/>
      </c>
      <c r="M4977" s="25" t="str">
        <f t="shared" si="636"/>
        <v/>
      </c>
      <c r="N4977" s="25" t="str">
        <f>IF(A4977="","",IF(K4977&lt;VLOOKUP(A4977,'entry data'!B:G,6,0),K4977+M4977,VLOOKUP(A4977,'entry data'!B:G,6,0)))</f>
        <v/>
      </c>
      <c r="O4977" s="25" t="str">
        <f t="shared" si="643"/>
        <v/>
      </c>
      <c r="P4977" s="25" t="str">
        <f t="shared" si="637"/>
        <v/>
      </c>
    </row>
    <row r="4978" spans="1:16" x14ac:dyDescent="0.25">
      <c r="A4978" s="23" t="str">
        <f>IF(A4977="","",IF(O4977&gt;0.1,A4977,IF(A4977=MAX('entry data'!$B$8:$B$17),"",A4977+1)))</f>
        <v/>
      </c>
      <c r="B4978" s="23" t="str">
        <f t="shared" si="638"/>
        <v/>
      </c>
      <c r="C4978" s="23" t="str">
        <f>IF(ISERROR(VLOOKUP(A4978,'entry data'!B:G,6,0)),"",VLOOKUP(A4978,'entry data'!B:G,6,0))</f>
        <v/>
      </c>
      <c r="D4978" s="23" t="str">
        <f>IF(ISERROR(VLOOKUP(A4978,'entry data'!B:C,2,0)),"",VLOOKUP(A4978,'entry data'!B:C,2,0))</f>
        <v/>
      </c>
      <c r="E4978" s="23" t="str">
        <f>IF(ISERROR(VLOOKUP(A4978,'entry data'!B:E,4,0)),"",VLOOKUP(A4978,'entry data'!B:E,4,0))</f>
        <v/>
      </c>
      <c r="F4978" s="25" t="str">
        <f>IF(A4978="","",IF(ISERROR(VLOOKUP(A4978,'entry data'!B:F,5,0)),"",VLOOKUP(A4978,'entry data'!B:F,5,0)))</f>
        <v/>
      </c>
      <c r="G4978" s="26" t="str">
        <f>IF(A4978="","",IF(ISERROR(VLOOKUP(A4978,'entry data'!B:H,7,0)),"",VLOOKUP(A4978,'entry data'!B:H,7,0)))</f>
        <v/>
      </c>
      <c r="H4978" s="27" t="str">
        <f>IF(A4978="","",IF(B4978=1,VLOOKUP(A4978,'entry data'!B:D,3,0),I4977))</f>
        <v/>
      </c>
      <c r="I4978" s="28" t="str">
        <f t="shared" si="639"/>
        <v/>
      </c>
      <c r="J4978" s="23" t="str">
        <f t="shared" si="640"/>
        <v/>
      </c>
      <c r="K4978" s="25" t="str">
        <f t="shared" si="641"/>
        <v/>
      </c>
      <c r="L4978" s="25" t="str">
        <f t="shared" si="642"/>
        <v/>
      </c>
      <c r="M4978" s="25" t="str">
        <f t="shared" si="636"/>
        <v/>
      </c>
      <c r="N4978" s="25" t="str">
        <f>IF(A4978="","",IF(K4978&lt;VLOOKUP(A4978,'entry data'!B:G,6,0),K4978+M4978,VLOOKUP(A4978,'entry data'!B:G,6,0)))</f>
        <v/>
      </c>
      <c r="O4978" s="25" t="str">
        <f t="shared" si="643"/>
        <v/>
      </c>
      <c r="P4978" s="25" t="str">
        <f t="shared" si="637"/>
        <v/>
      </c>
    </row>
    <row r="4979" spans="1:16" x14ac:dyDescent="0.25">
      <c r="A4979" s="23" t="str">
        <f>IF(A4978="","",IF(O4978&gt;0.1,A4978,IF(A4978=MAX('entry data'!$B$8:$B$17),"",A4978+1)))</f>
        <v/>
      </c>
      <c r="B4979" s="23" t="str">
        <f t="shared" si="638"/>
        <v/>
      </c>
      <c r="C4979" s="23" t="str">
        <f>IF(ISERROR(VLOOKUP(A4979,'entry data'!B:G,6,0)),"",VLOOKUP(A4979,'entry data'!B:G,6,0))</f>
        <v/>
      </c>
      <c r="D4979" s="23" t="str">
        <f>IF(ISERROR(VLOOKUP(A4979,'entry data'!B:C,2,0)),"",VLOOKUP(A4979,'entry data'!B:C,2,0))</f>
        <v/>
      </c>
      <c r="E4979" s="23" t="str">
        <f>IF(ISERROR(VLOOKUP(A4979,'entry data'!B:E,4,0)),"",VLOOKUP(A4979,'entry data'!B:E,4,0))</f>
        <v/>
      </c>
      <c r="F4979" s="25" t="str">
        <f>IF(A4979="","",IF(ISERROR(VLOOKUP(A4979,'entry data'!B:F,5,0)),"",VLOOKUP(A4979,'entry data'!B:F,5,0)))</f>
        <v/>
      </c>
      <c r="G4979" s="26" t="str">
        <f>IF(A4979="","",IF(ISERROR(VLOOKUP(A4979,'entry data'!B:H,7,0)),"",VLOOKUP(A4979,'entry data'!B:H,7,0)))</f>
        <v/>
      </c>
      <c r="H4979" s="27" t="str">
        <f>IF(A4979="","",IF(B4979=1,VLOOKUP(A4979,'entry data'!B:D,3,0),I4978))</f>
        <v/>
      </c>
      <c r="I4979" s="28" t="str">
        <f t="shared" si="639"/>
        <v/>
      </c>
      <c r="J4979" s="23" t="str">
        <f t="shared" si="640"/>
        <v/>
      </c>
      <c r="K4979" s="25" t="str">
        <f t="shared" si="641"/>
        <v/>
      </c>
      <c r="L4979" s="25" t="str">
        <f t="shared" si="642"/>
        <v/>
      </c>
      <c r="M4979" s="25" t="str">
        <f t="shared" si="636"/>
        <v/>
      </c>
      <c r="N4979" s="25" t="str">
        <f>IF(A4979="","",IF(K4979&lt;VLOOKUP(A4979,'entry data'!B:G,6,0),K4979+M4979,VLOOKUP(A4979,'entry data'!B:G,6,0)))</f>
        <v/>
      </c>
      <c r="O4979" s="25" t="str">
        <f t="shared" si="643"/>
        <v/>
      </c>
      <c r="P4979" s="25" t="str">
        <f t="shared" si="637"/>
        <v/>
      </c>
    </row>
    <row r="4980" spans="1:16" x14ac:dyDescent="0.25">
      <c r="A4980" s="23" t="str">
        <f>IF(A4979="","",IF(O4979&gt;0.1,A4979,IF(A4979=MAX('entry data'!$B$8:$B$17),"",A4979+1)))</f>
        <v/>
      </c>
      <c r="B4980" s="23" t="str">
        <f t="shared" si="638"/>
        <v/>
      </c>
      <c r="C4980" s="23" t="str">
        <f>IF(ISERROR(VLOOKUP(A4980,'entry data'!B:G,6,0)),"",VLOOKUP(A4980,'entry data'!B:G,6,0))</f>
        <v/>
      </c>
      <c r="D4980" s="23" t="str">
        <f>IF(ISERROR(VLOOKUP(A4980,'entry data'!B:C,2,0)),"",VLOOKUP(A4980,'entry data'!B:C,2,0))</f>
        <v/>
      </c>
      <c r="E4980" s="23" t="str">
        <f>IF(ISERROR(VLOOKUP(A4980,'entry data'!B:E,4,0)),"",VLOOKUP(A4980,'entry data'!B:E,4,0))</f>
        <v/>
      </c>
      <c r="F4980" s="25" t="str">
        <f>IF(A4980="","",IF(ISERROR(VLOOKUP(A4980,'entry data'!B:F,5,0)),"",VLOOKUP(A4980,'entry data'!B:F,5,0)))</f>
        <v/>
      </c>
      <c r="G4980" s="26" t="str">
        <f>IF(A4980="","",IF(ISERROR(VLOOKUP(A4980,'entry data'!B:H,7,0)),"",VLOOKUP(A4980,'entry data'!B:H,7,0)))</f>
        <v/>
      </c>
      <c r="H4980" s="27" t="str">
        <f>IF(A4980="","",IF(B4980=1,VLOOKUP(A4980,'entry data'!B:D,3,0),I4979))</f>
        <v/>
      </c>
      <c r="I4980" s="28" t="str">
        <f t="shared" si="639"/>
        <v/>
      </c>
      <c r="J4980" s="23" t="str">
        <f t="shared" si="640"/>
        <v/>
      </c>
      <c r="K4980" s="25" t="str">
        <f t="shared" si="641"/>
        <v/>
      </c>
      <c r="L4980" s="25" t="str">
        <f t="shared" si="642"/>
        <v/>
      </c>
      <c r="M4980" s="25" t="str">
        <f t="shared" si="636"/>
        <v/>
      </c>
      <c r="N4980" s="25" t="str">
        <f>IF(A4980="","",IF(K4980&lt;VLOOKUP(A4980,'entry data'!B:G,6,0),K4980+M4980,VLOOKUP(A4980,'entry data'!B:G,6,0)))</f>
        <v/>
      </c>
      <c r="O4980" s="25" t="str">
        <f t="shared" si="643"/>
        <v/>
      </c>
      <c r="P4980" s="25" t="str">
        <f t="shared" si="637"/>
        <v/>
      </c>
    </row>
    <row r="4981" spans="1:16" x14ac:dyDescent="0.25">
      <c r="A4981" s="23" t="str">
        <f>IF(A4980="","",IF(O4980&gt;0.1,A4980,IF(A4980=MAX('entry data'!$B$8:$B$17),"",A4980+1)))</f>
        <v/>
      </c>
      <c r="B4981" s="23" t="str">
        <f t="shared" si="638"/>
        <v/>
      </c>
      <c r="C4981" s="23" t="str">
        <f>IF(ISERROR(VLOOKUP(A4981,'entry data'!B:G,6,0)),"",VLOOKUP(A4981,'entry data'!B:G,6,0))</f>
        <v/>
      </c>
      <c r="D4981" s="23" t="str">
        <f>IF(ISERROR(VLOOKUP(A4981,'entry data'!B:C,2,0)),"",VLOOKUP(A4981,'entry data'!B:C,2,0))</f>
        <v/>
      </c>
      <c r="E4981" s="23" t="str">
        <f>IF(ISERROR(VLOOKUP(A4981,'entry data'!B:E,4,0)),"",VLOOKUP(A4981,'entry data'!B:E,4,0))</f>
        <v/>
      </c>
      <c r="F4981" s="25" t="str">
        <f>IF(A4981="","",IF(ISERROR(VLOOKUP(A4981,'entry data'!B:F,5,0)),"",VLOOKUP(A4981,'entry data'!B:F,5,0)))</f>
        <v/>
      </c>
      <c r="G4981" s="26" t="str">
        <f>IF(A4981="","",IF(ISERROR(VLOOKUP(A4981,'entry data'!B:H,7,0)),"",VLOOKUP(A4981,'entry data'!B:H,7,0)))</f>
        <v/>
      </c>
      <c r="H4981" s="27" t="str">
        <f>IF(A4981="","",IF(B4981=1,VLOOKUP(A4981,'entry data'!B:D,3,0),I4980))</f>
        <v/>
      </c>
      <c r="I4981" s="28" t="str">
        <f t="shared" si="639"/>
        <v/>
      </c>
      <c r="J4981" s="23" t="str">
        <f t="shared" si="640"/>
        <v/>
      </c>
      <c r="K4981" s="25" t="str">
        <f t="shared" si="641"/>
        <v/>
      </c>
      <c r="L4981" s="25" t="str">
        <f t="shared" si="642"/>
        <v/>
      </c>
      <c r="M4981" s="25" t="str">
        <f t="shared" si="636"/>
        <v/>
      </c>
      <c r="N4981" s="25" t="str">
        <f>IF(A4981="","",IF(K4981&lt;VLOOKUP(A4981,'entry data'!B:G,6,0),K4981+M4981,VLOOKUP(A4981,'entry data'!B:G,6,0)))</f>
        <v/>
      </c>
      <c r="O4981" s="25" t="str">
        <f t="shared" si="643"/>
        <v/>
      </c>
      <c r="P4981" s="25" t="str">
        <f t="shared" si="637"/>
        <v/>
      </c>
    </row>
    <row r="4982" spans="1:16" x14ac:dyDescent="0.25">
      <c r="A4982" s="23" t="str">
        <f>IF(A4981="","",IF(O4981&gt;0.1,A4981,IF(A4981=MAX('entry data'!$B$8:$B$17),"",A4981+1)))</f>
        <v/>
      </c>
      <c r="B4982" s="23" t="str">
        <f t="shared" si="638"/>
        <v/>
      </c>
      <c r="C4982" s="23" t="str">
        <f>IF(ISERROR(VLOOKUP(A4982,'entry data'!B:G,6,0)),"",VLOOKUP(A4982,'entry data'!B:G,6,0))</f>
        <v/>
      </c>
      <c r="D4982" s="23" t="str">
        <f>IF(ISERROR(VLOOKUP(A4982,'entry data'!B:C,2,0)),"",VLOOKUP(A4982,'entry data'!B:C,2,0))</f>
        <v/>
      </c>
      <c r="E4982" s="23" t="str">
        <f>IF(ISERROR(VLOOKUP(A4982,'entry data'!B:E,4,0)),"",VLOOKUP(A4982,'entry data'!B:E,4,0))</f>
        <v/>
      </c>
      <c r="F4982" s="25" t="str">
        <f>IF(A4982="","",IF(ISERROR(VLOOKUP(A4982,'entry data'!B:F,5,0)),"",VLOOKUP(A4982,'entry data'!B:F,5,0)))</f>
        <v/>
      </c>
      <c r="G4982" s="26" t="str">
        <f>IF(A4982="","",IF(ISERROR(VLOOKUP(A4982,'entry data'!B:H,7,0)),"",VLOOKUP(A4982,'entry data'!B:H,7,0)))</f>
        <v/>
      </c>
      <c r="H4982" s="27" t="str">
        <f>IF(A4982="","",IF(B4982=1,VLOOKUP(A4982,'entry data'!B:D,3,0),I4981))</f>
        <v/>
      </c>
      <c r="I4982" s="28" t="str">
        <f t="shared" si="639"/>
        <v/>
      </c>
      <c r="J4982" s="23" t="str">
        <f t="shared" si="640"/>
        <v/>
      </c>
      <c r="K4982" s="25" t="str">
        <f t="shared" si="641"/>
        <v/>
      </c>
      <c r="L4982" s="25" t="str">
        <f t="shared" si="642"/>
        <v/>
      </c>
      <c r="M4982" s="25" t="str">
        <f t="shared" si="636"/>
        <v/>
      </c>
      <c r="N4982" s="25" t="str">
        <f>IF(A4982="","",IF(K4982&lt;VLOOKUP(A4982,'entry data'!B:G,6,0),K4982+M4982,VLOOKUP(A4982,'entry data'!B:G,6,0)))</f>
        <v/>
      </c>
      <c r="O4982" s="25" t="str">
        <f t="shared" si="643"/>
        <v/>
      </c>
      <c r="P4982" s="25" t="str">
        <f t="shared" si="637"/>
        <v/>
      </c>
    </row>
    <row r="4983" spans="1:16" x14ac:dyDescent="0.25">
      <c r="A4983" s="23" t="str">
        <f>IF(A4982="","",IF(O4982&gt;0.1,A4982,IF(A4982=MAX('entry data'!$B$8:$B$17),"",A4982+1)))</f>
        <v/>
      </c>
      <c r="B4983" s="23" t="str">
        <f t="shared" si="638"/>
        <v/>
      </c>
      <c r="C4983" s="23" t="str">
        <f>IF(ISERROR(VLOOKUP(A4983,'entry data'!B:G,6,0)),"",VLOOKUP(A4983,'entry data'!B:G,6,0))</f>
        <v/>
      </c>
      <c r="D4983" s="23" t="str">
        <f>IF(ISERROR(VLOOKUP(A4983,'entry data'!B:C,2,0)),"",VLOOKUP(A4983,'entry data'!B:C,2,0))</f>
        <v/>
      </c>
      <c r="E4983" s="23" t="str">
        <f>IF(ISERROR(VLOOKUP(A4983,'entry data'!B:E,4,0)),"",VLOOKUP(A4983,'entry data'!B:E,4,0))</f>
        <v/>
      </c>
      <c r="F4983" s="25" t="str">
        <f>IF(A4983="","",IF(ISERROR(VLOOKUP(A4983,'entry data'!B:F,5,0)),"",VLOOKUP(A4983,'entry data'!B:F,5,0)))</f>
        <v/>
      </c>
      <c r="G4983" s="26" t="str">
        <f>IF(A4983="","",IF(ISERROR(VLOOKUP(A4983,'entry data'!B:H,7,0)),"",VLOOKUP(A4983,'entry data'!B:H,7,0)))</f>
        <v/>
      </c>
      <c r="H4983" s="27" t="str">
        <f>IF(A4983="","",IF(B4983=1,VLOOKUP(A4983,'entry data'!B:D,3,0),I4982))</f>
        <v/>
      </c>
      <c r="I4983" s="28" t="str">
        <f t="shared" si="639"/>
        <v/>
      </c>
      <c r="J4983" s="23" t="str">
        <f t="shared" si="640"/>
        <v/>
      </c>
      <c r="K4983" s="25" t="str">
        <f t="shared" si="641"/>
        <v/>
      </c>
      <c r="L4983" s="25" t="str">
        <f t="shared" si="642"/>
        <v/>
      </c>
      <c r="M4983" s="25" t="str">
        <f t="shared" si="636"/>
        <v/>
      </c>
      <c r="N4983" s="25" t="str">
        <f>IF(A4983="","",IF(K4983&lt;VLOOKUP(A4983,'entry data'!B:G,6,0),K4983+M4983,VLOOKUP(A4983,'entry data'!B:G,6,0)))</f>
        <v/>
      </c>
      <c r="O4983" s="25" t="str">
        <f t="shared" si="643"/>
        <v/>
      </c>
      <c r="P4983" s="25" t="str">
        <f t="shared" si="637"/>
        <v/>
      </c>
    </row>
    <row r="4984" spans="1:16" x14ac:dyDescent="0.25">
      <c r="A4984" s="23" t="str">
        <f>IF(A4983="","",IF(O4983&gt;0.1,A4983,IF(A4983=MAX('entry data'!$B$8:$B$17),"",A4983+1)))</f>
        <v/>
      </c>
      <c r="B4984" s="23" t="str">
        <f t="shared" si="638"/>
        <v/>
      </c>
      <c r="C4984" s="23" t="str">
        <f>IF(ISERROR(VLOOKUP(A4984,'entry data'!B:G,6,0)),"",VLOOKUP(A4984,'entry data'!B:G,6,0))</f>
        <v/>
      </c>
      <c r="D4984" s="23" t="str">
        <f>IF(ISERROR(VLOOKUP(A4984,'entry data'!B:C,2,0)),"",VLOOKUP(A4984,'entry data'!B:C,2,0))</f>
        <v/>
      </c>
      <c r="E4984" s="23" t="str">
        <f>IF(ISERROR(VLOOKUP(A4984,'entry data'!B:E,4,0)),"",VLOOKUP(A4984,'entry data'!B:E,4,0))</f>
        <v/>
      </c>
      <c r="F4984" s="25" t="str">
        <f>IF(A4984="","",IF(ISERROR(VLOOKUP(A4984,'entry data'!B:F,5,0)),"",VLOOKUP(A4984,'entry data'!B:F,5,0)))</f>
        <v/>
      </c>
      <c r="G4984" s="26" t="str">
        <f>IF(A4984="","",IF(ISERROR(VLOOKUP(A4984,'entry data'!B:H,7,0)),"",VLOOKUP(A4984,'entry data'!B:H,7,0)))</f>
        <v/>
      </c>
      <c r="H4984" s="27" t="str">
        <f>IF(A4984="","",IF(B4984=1,VLOOKUP(A4984,'entry data'!B:D,3,0),I4983))</f>
        <v/>
      </c>
      <c r="I4984" s="28" t="str">
        <f t="shared" si="639"/>
        <v/>
      </c>
      <c r="J4984" s="23" t="str">
        <f t="shared" si="640"/>
        <v/>
      </c>
      <c r="K4984" s="25" t="str">
        <f t="shared" si="641"/>
        <v/>
      </c>
      <c r="L4984" s="25" t="str">
        <f t="shared" si="642"/>
        <v/>
      </c>
      <c r="M4984" s="25" t="str">
        <f t="shared" si="636"/>
        <v/>
      </c>
      <c r="N4984" s="25" t="str">
        <f>IF(A4984="","",IF(K4984&lt;VLOOKUP(A4984,'entry data'!B:G,6,0),K4984+M4984,VLOOKUP(A4984,'entry data'!B:G,6,0)))</f>
        <v/>
      </c>
      <c r="O4984" s="25" t="str">
        <f t="shared" si="643"/>
        <v/>
      </c>
      <c r="P4984" s="25" t="str">
        <f t="shared" si="637"/>
        <v/>
      </c>
    </row>
    <row r="4985" spans="1:16" x14ac:dyDescent="0.25">
      <c r="A4985" s="23" t="str">
        <f>IF(A4984="","",IF(O4984&gt;0.1,A4984,IF(A4984=MAX('entry data'!$B$8:$B$17),"",A4984+1)))</f>
        <v/>
      </c>
      <c r="B4985" s="23" t="str">
        <f t="shared" si="638"/>
        <v/>
      </c>
      <c r="C4985" s="23" t="str">
        <f>IF(ISERROR(VLOOKUP(A4985,'entry data'!B:G,6,0)),"",VLOOKUP(A4985,'entry data'!B:G,6,0))</f>
        <v/>
      </c>
      <c r="D4985" s="23" t="str">
        <f>IF(ISERROR(VLOOKUP(A4985,'entry data'!B:C,2,0)),"",VLOOKUP(A4985,'entry data'!B:C,2,0))</f>
        <v/>
      </c>
      <c r="E4985" s="23" t="str">
        <f>IF(ISERROR(VLOOKUP(A4985,'entry data'!B:E,4,0)),"",VLOOKUP(A4985,'entry data'!B:E,4,0))</f>
        <v/>
      </c>
      <c r="F4985" s="25" t="str">
        <f>IF(A4985="","",IF(ISERROR(VLOOKUP(A4985,'entry data'!B:F,5,0)),"",VLOOKUP(A4985,'entry data'!B:F,5,0)))</f>
        <v/>
      </c>
      <c r="G4985" s="26" t="str">
        <f>IF(A4985="","",IF(ISERROR(VLOOKUP(A4985,'entry data'!B:H,7,0)),"",VLOOKUP(A4985,'entry data'!B:H,7,0)))</f>
        <v/>
      </c>
      <c r="H4985" s="27" t="str">
        <f>IF(A4985="","",IF(B4985=1,VLOOKUP(A4985,'entry data'!B:D,3,0),I4984))</f>
        <v/>
      </c>
      <c r="I4985" s="28" t="str">
        <f t="shared" si="639"/>
        <v/>
      </c>
      <c r="J4985" s="23" t="str">
        <f t="shared" si="640"/>
        <v/>
      </c>
      <c r="K4985" s="25" t="str">
        <f t="shared" si="641"/>
        <v/>
      </c>
      <c r="L4985" s="25" t="str">
        <f t="shared" si="642"/>
        <v/>
      </c>
      <c r="M4985" s="25" t="str">
        <f t="shared" si="636"/>
        <v/>
      </c>
      <c r="N4985" s="25" t="str">
        <f>IF(A4985="","",IF(K4985&lt;VLOOKUP(A4985,'entry data'!B:G,6,0),K4985+M4985,VLOOKUP(A4985,'entry data'!B:G,6,0)))</f>
        <v/>
      </c>
      <c r="O4985" s="25" t="str">
        <f t="shared" si="643"/>
        <v/>
      </c>
      <c r="P4985" s="25" t="str">
        <f t="shared" si="637"/>
        <v/>
      </c>
    </row>
    <row r="4986" spans="1:16" x14ac:dyDescent="0.25">
      <c r="A4986" s="23" t="str">
        <f>IF(A4985="","",IF(O4985&gt;0.1,A4985,IF(A4985=MAX('entry data'!$B$8:$B$17),"",A4985+1)))</f>
        <v/>
      </c>
      <c r="B4986" s="23" t="str">
        <f t="shared" si="638"/>
        <v/>
      </c>
      <c r="C4986" s="23" t="str">
        <f>IF(ISERROR(VLOOKUP(A4986,'entry data'!B:G,6,0)),"",VLOOKUP(A4986,'entry data'!B:G,6,0))</f>
        <v/>
      </c>
      <c r="D4986" s="23" t="str">
        <f>IF(ISERROR(VLOOKUP(A4986,'entry data'!B:C,2,0)),"",VLOOKUP(A4986,'entry data'!B:C,2,0))</f>
        <v/>
      </c>
      <c r="E4986" s="23" t="str">
        <f>IF(ISERROR(VLOOKUP(A4986,'entry data'!B:E,4,0)),"",VLOOKUP(A4986,'entry data'!B:E,4,0))</f>
        <v/>
      </c>
      <c r="F4986" s="25" t="str">
        <f>IF(A4986="","",IF(ISERROR(VLOOKUP(A4986,'entry data'!B:F,5,0)),"",VLOOKUP(A4986,'entry data'!B:F,5,0)))</f>
        <v/>
      </c>
      <c r="G4986" s="26" t="str">
        <f>IF(A4986="","",IF(ISERROR(VLOOKUP(A4986,'entry data'!B:H,7,0)),"",VLOOKUP(A4986,'entry data'!B:H,7,0)))</f>
        <v/>
      </c>
      <c r="H4986" s="27" t="str">
        <f>IF(A4986="","",IF(B4986=1,VLOOKUP(A4986,'entry data'!B:D,3,0),I4985))</f>
        <v/>
      </c>
      <c r="I4986" s="28" t="str">
        <f t="shared" si="639"/>
        <v/>
      </c>
      <c r="J4986" s="23" t="str">
        <f t="shared" si="640"/>
        <v/>
      </c>
      <c r="K4986" s="25" t="str">
        <f t="shared" si="641"/>
        <v/>
      </c>
      <c r="L4986" s="25" t="str">
        <f t="shared" si="642"/>
        <v/>
      </c>
      <c r="M4986" s="25" t="str">
        <f t="shared" si="636"/>
        <v/>
      </c>
      <c r="N4986" s="25" t="str">
        <f>IF(A4986="","",IF(K4986&lt;VLOOKUP(A4986,'entry data'!B:G,6,0),K4986+M4986,VLOOKUP(A4986,'entry data'!B:G,6,0)))</f>
        <v/>
      </c>
      <c r="O4986" s="25" t="str">
        <f t="shared" si="643"/>
        <v/>
      </c>
      <c r="P4986" s="25" t="str">
        <f t="shared" si="637"/>
        <v/>
      </c>
    </row>
    <row r="4987" spans="1:16" x14ac:dyDescent="0.25">
      <c r="A4987" s="23" t="str">
        <f>IF(A4986="","",IF(O4986&gt;0.1,A4986,IF(A4986=MAX('entry data'!$B$8:$B$17),"",A4986+1)))</f>
        <v/>
      </c>
      <c r="B4987" s="23" t="str">
        <f t="shared" si="638"/>
        <v/>
      </c>
      <c r="C4987" s="23" t="str">
        <f>IF(ISERROR(VLOOKUP(A4987,'entry data'!B:G,6,0)),"",VLOOKUP(A4987,'entry data'!B:G,6,0))</f>
        <v/>
      </c>
      <c r="D4987" s="23" t="str">
        <f>IF(ISERROR(VLOOKUP(A4987,'entry data'!B:C,2,0)),"",VLOOKUP(A4987,'entry data'!B:C,2,0))</f>
        <v/>
      </c>
      <c r="E4987" s="23" t="str">
        <f>IF(ISERROR(VLOOKUP(A4987,'entry data'!B:E,4,0)),"",VLOOKUP(A4987,'entry data'!B:E,4,0))</f>
        <v/>
      </c>
      <c r="F4987" s="25" t="str">
        <f>IF(A4987="","",IF(ISERROR(VLOOKUP(A4987,'entry data'!B:F,5,0)),"",VLOOKUP(A4987,'entry data'!B:F,5,0)))</f>
        <v/>
      </c>
      <c r="G4987" s="26" t="str">
        <f>IF(A4987="","",IF(ISERROR(VLOOKUP(A4987,'entry data'!B:H,7,0)),"",VLOOKUP(A4987,'entry data'!B:H,7,0)))</f>
        <v/>
      </c>
      <c r="H4987" s="27" t="str">
        <f>IF(A4987="","",IF(B4987=1,VLOOKUP(A4987,'entry data'!B:D,3,0),I4986))</f>
        <v/>
      </c>
      <c r="I4987" s="28" t="str">
        <f t="shared" si="639"/>
        <v/>
      </c>
      <c r="J4987" s="23" t="str">
        <f t="shared" si="640"/>
        <v/>
      </c>
      <c r="K4987" s="25" t="str">
        <f t="shared" si="641"/>
        <v/>
      </c>
      <c r="L4987" s="25" t="str">
        <f t="shared" si="642"/>
        <v/>
      </c>
      <c r="M4987" s="25" t="str">
        <f t="shared" si="636"/>
        <v/>
      </c>
      <c r="N4987" s="25" t="str">
        <f>IF(A4987="","",IF(K4987&lt;VLOOKUP(A4987,'entry data'!B:G,6,0),K4987+M4987,VLOOKUP(A4987,'entry data'!B:G,6,0)))</f>
        <v/>
      </c>
      <c r="O4987" s="25" t="str">
        <f t="shared" si="643"/>
        <v/>
      </c>
      <c r="P4987" s="25" t="str">
        <f t="shared" si="637"/>
        <v/>
      </c>
    </row>
    <row r="4988" spans="1:16" x14ac:dyDescent="0.25">
      <c r="A4988" s="23" t="str">
        <f>IF(A4987="","",IF(O4987&gt;0.1,A4987,IF(A4987=MAX('entry data'!$B$8:$B$17),"",A4987+1)))</f>
        <v/>
      </c>
      <c r="B4988" s="23" t="str">
        <f t="shared" si="638"/>
        <v/>
      </c>
      <c r="C4988" s="23" t="str">
        <f>IF(ISERROR(VLOOKUP(A4988,'entry data'!B:G,6,0)),"",VLOOKUP(A4988,'entry data'!B:G,6,0))</f>
        <v/>
      </c>
      <c r="D4988" s="23" t="str">
        <f>IF(ISERROR(VLOOKUP(A4988,'entry data'!B:C,2,0)),"",VLOOKUP(A4988,'entry data'!B:C,2,0))</f>
        <v/>
      </c>
      <c r="E4988" s="23" t="str">
        <f>IF(ISERROR(VLOOKUP(A4988,'entry data'!B:E,4,0)),"",VLOOKUP(A4988,'entry data'!B:E,4,0))</f>
        <v/>
      </c>
      <c r="F4988" s="25" t="str">
        <f>IF(A4988="","",IF(ISERROR(VLOOKUP(A4988,'entry data'!B:F,5,0)),"",VLOOKUP(A4988,'entry data'!B:F,5,0)))</f>
        <v/>
      </c>
      <c r="G4988" s="26" t="str">
        <f>IF(A4988="","",IF(ISERROR(VLOOKUP(A4988,'entry data'!B:H,7,0)),"",VLOOKUP(A4988,'entry data'!B:H,7,0)))</f>
        <v/>
      </c>
      <c r="H4988" s="27" t="str">
        <f>IF(A4988="","",IF(B4988=1,VLOOKUP(A4988,'entry data'!B:D,3,0),I4987))</f>
        <v/>
      </c>
      <c r="I4988" s="28" t="str">
        <f t="shared" si="639"/>
        <v/>
      </c>
      <c r="J4988" s="23" t="str">
        <f t="shared" si="640"/>
        <v/>
      </c>
      <c r="K4988" s="25" t="str">
        <f t="shared" si="641"/>
        <v/>
      </c>
      <c r="L4988" s="25" t="str">
        <f t="shared" si="642"/>
        <v/>
      </c>
      <c r="M4988" s="25" t="str">
        <f t="shared" si="636"/>
        <v/>
      </c>
      <c r="N4988" s="25" t="str">
        <f>IF(A4988="","",IF(K4988&lt;VLOOKUP(A4988,'entry data'!B:G,6,0),K4988+M4988,VLOOKUP(A4988,'entry data'!B:G,6,0)))</f>
        <v/>
      </c>
      <c r="O4988" s="25" t="str">
        <f t="shared" si="643"/>
        <v/>
      </c>
      <c r="P4988" s="25" t="str">
        <f t="shared" si="637"/>
        <v/>
      </c>
    </row>
    <row r="4989" spans="1:16" x14ac:dyDescent="0.25">
      <c r="A4989" s="23" t="str">
        <f>IF(A4988="","",IF(O4988&gt;0.1,A4988,IF(A4988=MAX('entry data'!$B$8:$B$17),"",A4988+1)))</f>
        <v/>
      </c>
      <c r="B4989" s="23" t="str">
        <f t="shared" si="638"/>
        <v/>
      </c>
      <c r="C4989" s="23" t="str">
        <f>IF(ISERROR(VLOOKUP(A4989,'entry data'!B:G,6,0)),"",VLOOKUP(A4989,'entry data'!B:G,6,0))</f>
        <v/>
      </c>
      <c r="D4989" s="23" t="str">
        <f>IF(ISERROR(VLOOKUP(A4989,'entry data'!B:C,2,0)),"",VLOOKUP(A4989,'entry data'!B:C,2,0))</f>
        <v/>
      </c>
      <c r="E4989" s="23" t="str">
        <f>IF(ISERROR(VLOOKUP(A4989,'entry data'!B:E,4,0)),"",VLOOKUP(A4989,'entry data'!B:E,4,0))</f>
        <v/>
      </c>
      <c r="F4989" s="25" t="str">
        <f>IF(A4989="","",IF(ISERROR(VLOOKUP(A4989,'entry data'!B:F,5,0)),"",VLOOKUP(A4989,'entry data'!B:F,5,0)))</f>
        <v/>
      </c>
      <c r="G4989" s="26" t="str">
        <f>IF(A4989="","",IF(ISERROR(VLOOKUP(A4989,'entry data'!B:H,7,0)),"",VLOOKUP(A4989,'entry data'!B:H,7,0)))</f>
        <v/>
      </c>
      <c r="H4989" s="27" t="str">
        <f>IF(A4989="","",IF(B4989=1,VLOOKUP(A4989,'entry data'!B:D,3,0),I4988))</f>
        <v/>
      </c>
      <c r="I4989" s="28" t="str">
        <f t="shared" si="639"/>
        <v/>
      </c>
      <c r="J4989" s="23" t="str">
        <f t="shared" si="640"/>
        <v/>
      </c>
      <c r="K4989" s="25" t="str">
        <f t="shared" si="641"/>
        <v/>
      </c>
      <c r="L4989" s="25" t="str">
        <f t="shared" si="642"/>
        <v/>
      </c>
      <c r="M4989" s="25" t="str">
        <f t="shared" si="636"/>
        <v/>
      </c>
      <c r="N4989" s="25" t="str">
        <f>IF(A4989="","",IF(K4989&lt;VLOOKUP(A4989,'entry data'!B:G,6,0),K4989+M4989,VLOOKUP(A4989,'entry data'!B:G,6,0)))</f>
        <v/>
      </c>
      <c r="O4989" s="25" t="str">
        <f t="shared" si="643"/>
        <v/>
      </c>
      <c r="P4989" s="25" t="str">
        <f t="shared" si="637"/>
        <v/>
      </c>
    </row>
    <row r="4990" spans="1:16" x14ac:dyDescent="0.25">
      <c r="A4990" s="23" t="str">
        <f>IF(A4989="","",IF(O4989&gt;0.1,A4989,IF(A4989=MAX('entry data'!$B$8:$B$17),"",A4989+1)))</f>
        <v/>
      </c>
      <c r="B4990" s="23" t="str">
        <f t="shared" si="638"/>
        <v/>
      </c>
      <c r="C4990" s="23" t="str">
        <f>IF(ISERROR(VLOOKUP(A4990,'entry data'!B:G,6,0)),"",VLOOKUP(A4990,'entry data'!B:G,6,0))</f>
        <v/>
      </c>
      <c r="D4990" s="23" t="str">
        <f>IF(ISERROR(VLOOKUP(A4990,'entry data'!B:C,2,0)),"",VLOOKUP(A4990,'entry data'!B:C,2,0))</f>
        <v/>
      </c>
      <c r="E4990" s="23" t="str">
        <f>IF(ISERROR(VLOOKUP(A4990,'entry data'!B:E,4,0)),"",VLOOKUP(A4990,'entry data'!B:E,4,0))</f>
        <v/>
      </c>
      <c r="F4990" s="25" t="str">
        <f>IF(A4990="","",IF(ISERROR(VLOOKUP(A4990,'entry data'!B:F,5,0)),"",VLOOKUP(A4990,'entry data'!B:F,5,0)))</f>
        <v/>
      </c>
      <c r="G4990" s="26" t="str">
        <f>IF(A4990="","",IF(ISERROR(VLOOKUP(A4990,'entry data'!B:H,7,0)),"",VLOOKUP(A4990,'entry data'!B:H,7,0)))</f>
        <v/>
      </c>
      <c r="H4990" s="27" t="str">
        <f>IF(A4990="","",IF(B4990=1,VLOOKUP(A4990,'entry data'!B:D,3,0),I4989))</f>
        <v/>
      </c>
      <c r="I4990" s="28" t="str">
        <f t="shared" si="639"/>
        <v/>
      </c>
      <c r="J4990" s="23" t="str">
        <f t="shared" si="640"/>
        <v/>
      </c>
      <c r="K4990" s="25" t="str">
        <f t="shared" si="641"/>
        <v/>
      </c>
      <c r="L4990" s="25" t="str">
        <f t="shared" si="642"/>
        <v/>
      </c>
      <c r="M4990" s="25" t="str">
        <f t="shared" si="636"/>
        <v/>
      </c>
      <c r="N4990" s="25" t="str">
        <f>IF(A4990="","",IF(K4990&lt;VLOOKUP(A4990,'entry data'!B:G,6,0),K4990+M4990,VLOOKUP(A4990,'entry data'!B:G,6,0)))</f>
        <v/>
      </c>
      <c r="O4990" s="25" t="str">
        <f t="shared" si="643"/>
        <v/>
      </c>
      <c r="P4990" s="25" t="str">
        <f t="shared" si="637"/>
        <v/>
      </c>
    </row>
    <row r="4991" spans="1:16" x14ac:dyDescent="0.25">
      <c r="A4991" s="23" t="str">
        <f>IF(A4990="","",IF(O4990&gt;0.1,A4990,IF(A4990=MAX('entry data'!$B$8:$B$17),"",A4990+1)))</f>
        <v/>
      </c>
      <c r="B4991" s="23" t="str">
        <f t="shared" si="638"/>
        <v/>
      </c>
      <c r="C4991" s="23" t="str">
        <f>IF(ISERROR(VLOOKUP(A4991,'entry data'!B:G,6,0)),"",VLOOKUP(A4991,'entry data'!B:G,6,0))</f>
        <v/>
      </c>
      <c r="D4991" s="23" t="str">
        <f>IF(ISERROR(VLOOKUP(A4991,'entry data'!B:C,2,0)),"",VLOOKUP(A4991,'entry data'!B:C,2,0))</f>
        <v/>
      </c>
      <c r="E4991" s="23" t="str">
        <f>IF(ISERROR(VLOOKUP(A4991,'entry data'!B:E,4,0)),"",VLOOKUP(A4991,'entry data'!B:E,4,0))</f>
        <v/>
      </c>
      <c r="F4991" s="25" t="str">
        <f>IF(A4991="","",IF(ISERROR(VLOOKUP(A4991,'entry data'!B:F,5,0)),"",VLOOKUP(A4991,'entry data'!B:F,5,0)))</f>
        <v/>
      </c>
      <c r="G4991" s="26" t="str">
        <f>IF(A4991="","",IF(ISERROR(VLOOKUP(A4991,'entry data'!B:H,7,0)),"",VLOOKUP(A4991,'entry data'!B:H,7,0)))</f>
        <v/>
      </c>
      <c r="H4991" s="27" t="str">
        <f>IF(A4991="","",IF(B4991=1,VLOOKUP(A4991,'entry data'!B:D,3,0),I4990))</f>
        <v/>
      </c>
      <c r="I4991" s="28" t="str">
        <f t="shared" si="639"/>
        <v/>
      </c>
      <c r="J4991" s="23" t="str">
        <f t="shared" si="640"/>
        <v/>
      </c>
      <c r="K4991" s="25" t="str">
        <f t="shared" si="641"/>
        <v/>
      </c>
      <c r="L4991" s="25" t="str">
        <f t="shared" si="642"/>
        <v/>
      </c>
      <c r="M4991" s="25" t="str">
        <f t="shared" si="636"/>
        <v/>
      </c>
      <c r="N4991" s="25" t="str">
        <f>IF(A4991="","",IF(K4991&lt;VLOOKUP(A4991,'entry data'!B:G,6,0),K4991+M4991,VLOOKUP(A4991,'entry data'!B:G,6,0)))</f>
        <v/>
      </c>
      <c r="O4991" s="25" t="str">
        <f t="shared" si="643"/>
        <v/>
      </c>
      <c r="P4991" s="25" t="str">
        <f t="shared" si="637"/>
        <v/>
      </c>
    </row>
    <row r="4992" spans="1:16" x14ac:dyDescent="0.25">
      <c r="A4992" s="23" t="str">
        <f>IF(A4991="","",IF(O4991&gt;0.1,A4991,IF(A4991=MAX('entry data'!$B$8:$B$17),"",A4991+1)))</f>
        <v/>
      </c>
      <c r="B4992" s="23" t="str">
        <f t="shared" si="638"/>
        <v/>
      </c>
      <c r="C4992" s="23" t="str">
        <f>IF(ISERROR(VLOOKUP(A4992,'entry data'!B:G,6,0)),"",VLOOKUP(A4992,'entry data'!B:G,6,0))</f>
        <v/>
      </c>
      <c r="D4992" s="23" t="str">
        <f>IF(ISERROR(VLOOKUP(A4992,'entry data'!B:C,2,0)),"",VLOOKUP(A4992,'entry data'!B:C,2,0))</f>
        <v/>
      </c>
      <c r="E4992" s="23" t="str">
        <f>IF(ISERROR(VLOOKUP(A4992,'entry data'!B:E,4,0)),"",VLOOKUP(A4992,'entry data'!B:E,4,0))</f>
        <v/>
      </c>
      <c r="F4992" s="25" t="str">
        <f>IF(A4992="","",IF(ISERROR(VLOOKUP(A4992,'entry data'!B:F,5,0)),"",VLOOKUP(A4992,'entry data'!B:F,5,0)))</f>
        <v/>
      </c>
      <c r="G4992" s="26" t="str">
        <f>IF(A4992="","",IF(ISERROR(VLOOKUP(A4992,'entry data'!B:H,7,0)),"",VLOOKUP(A4992,'entry data'!B:H,7,0)))</f>
        <v/>
      </c>
      <c r="H4992" s="27" t="str">
        <f>IF(A4992="","",IF(B4992=1,VLOOKUP(A4992,'entry data'!B:D,3,0),I4991))</f>
        <v/>
      </c>
      <c r="I4992" s="28" t="str">
        <f t="shared" si="639"/>
        <v/>
      </c>
      <c r="J4992" s="23" t="str">
        <f t="shared" si="640"/>
        <v/>
      </c>
      <c r="K4992" s="25" t="str">
        <f t="shared" si="641"/>
        <v/>
      </c>
      <c r="L4992" s="25" t="str">
        <f t="shared" si="642"/>
        <v/>
      </c>
      <c r="M4992" s="25" t="str">
        <f t="shared" si="636"/>
        <v/>
      </c>
      <c r="N4992" s="25" t="str">
        <f>IF(A4992="","",IF(K4992&lt;VLOOKUP(A4992,'entry data'!B:G,6,0),K4992+M4992,VLOOKUP(A4992,'entry data'!B:G,6,0)))</f>
        <v/>
      </c>
      <c r="O4992" s="25" t="str">
        <f t="shared" si="643"/>
        <v/>
      </c>
      <c r="P4992" s="25" t="str">
        <f t="shared" si="637"/>
        <v/>
      </c>
    </row>
    <row r="4993" spans="1:16" x14ac:dyDescent="0.25">
      <c r="A4993" s="23" t="str">
        <f>IF(A4992="","",IF(O4992&gt;0.1,A4992,IF(A4992=MAX('entry data'!$B$8:$B$17),"",A4992+1)))</f>
        <v/>
      </c>
      <c r="B4993" s="23" t="str">
        <f t="shared" si="638"/>
        <v/>
      </c>
      <c r="C4993" s="23" t="str">
        <f>IF(ISERROR(VLOOKUP(A4993,'entry data'!B:G,6,0)),"",VLOOKUP(A4993,'entry data'!B:G,6,0))</f>
        <v/>
      </c>
      <c r="D4993" s="23" t="str">
        <f>IF(ISERROR(VLOOKUP(A4993,'entry data'!B:C,2,0)),"",VLOOKUP(A4993,'entry data'!B:C,2,0))</f>
        <v/>
      </c>
      <c r="E4993" s="23" t="str">
        <f>IF(ISERROR(VLOOKUP(A4993,'entry data'!B:E,4,0)),"",VLOOKUP(A4993,'entry data'!B:E,4,0))</f>
        <v/>
      </c>
      <c r="F4993" s="25" t="str">
        <f>IF(A4993="","",IF(ISERROR(VLOOKUP(A4993,'entry data'!B:F,5,0)),"",VLOOKUP(A4993,'entry data'!B:F,5,0)))</f>
        <v/>
      </c>
      <c r="G4993" s="26" t="str">
        <f>IF(A4993="","",IF(ISERROR(VLOOKUP(A4993,'entry data'!B:H,7,0)),"",VLOOKUP(A4993,'entry data'!B:H,7,0)))</f>
        <v/>
      </c>
      <c r="H4993" s="27" t="str">
        <f>IF(A4993="","",IF(B4993=1,VLOOKUP(A4993,'entry data'!B:D,3,0),I4992))</f>
        <v/>
      </c>
      <c r="I4993" s="28" t="str">
        <f t="shared" si="639"/>
        <v/>
      </c>
      <c r="J4993" s="23" t="str">
        <f t="shared" si="640"/>
        <v/>
      </c>
      <c r="K4993" s="25" t="str">
        <f t="shared" si="641"/>
        <v/>
      </c>
      <c r="L4993" s="25" t="str">
        <f t="shared" si="642"/>
        <v/>
      </c>
      <c r="M4993" s="25" t="str">
        <f t="shared" si="636"/>
        <v/>
      </c>
      <c r="N4993" s="25" t="str">
        <f>IF(A4993="","",IF(K4993&lt;VLOOKUP(A4993,'entry data'!B:G,6,0),K4993+M4993,VLOOKUP(A4993,'entry data'!B:G,6,0)))</f>
        <v/>
      </c>
      <c r="O4993" s="25" t="str">
        <f t="shared" si="643"/>
        <v/>
      </c>
      <c r="P4993" s="25" t="str">
        <f t="shared" si="637"/>
        <v/>
      </c>
    </row>
    <row r="4994" spans="1:16" x14ac:dyDescent="0.25">
      <c r="A4994" s="23" t="str">
        <f>IF(A4993="","",IF(O4993&gt;0.1,A4993,IF(A4993=MAX('entry data'!$B$8:$B$17),"",A4993+1)))</f>
        <v/>
      </c>
      <c r="B4994" s="23" t="str">
        <f t="shared" si="638"/>
        <v/>
      </c>
      <c r="C4994" s="23" t="str">
        <f>IF(ISERROR(VLOOKUP(A4994,'entry data'!B:G,6,0)),"",VLOOKUP(A4994,'entry data'!B:G,6,0))</f>
        <v/>
      </c>
      <c r="D4994" s="23" t="str">
        <f>IF(ISERROR(VLOOKUP(A4994,'entry data'!B:C,2,0)),"",VLOOKUP(A4994,'entry data'!B:C,2,0))</f>
        <v/>
      </c>
      <c r="E4994" s="23" t="str">
        <f>IF(ISERROR(VLOOKUP(A4994,'entry data'!B:E,4,0)),"",VLOOKUP(A4994,'entry data'!B:E,4,0))</f>
        <v/>
      </c>
      <c r="F4994" s="25" t="str">
        <f>IF(A4994="","",IF(ISERROR(VLOOKUP(A4994,'entry data'!B:F,5,0)),"",VLOOKUP(A4994,'entry data'!B:F,5,0)))</f>
        <v/>
      </c>
      <c r="G4994" s="26" t="str">
        <f>IF(A4994="","",IF(ISERROR(VLOOKUP(A4994,'entry data'!B:H,7,0)),"",VLOOKUP(A4994,'entry data'!B:H,7,0)))</f>
        <v/>
      </c>
      <c r="H4994" s="27" t="str">
        <f>IF(A4994="","",IF(B4994=1,VLOOKUP(A4994,'entry data'!B:D,3,0),I4993))</f>
        <v/>
      </c>
      <c r="I4994" s="28" t="str">
        <f t="shared" si="639"/>
        <v/>
      </c>
      <c r="J4994" s="23" t="str">
        <f t="shared" si="640"/>
        <v/>
      </c>
      <c r="K4994" s="25" t="str">
        <f t="shared" si="641"/>
        <v/>
      </c>
      <c r="L4994" s="25" t="str">
        <f t="shared" si="642"/>
        <v/>
      </c>
      <c r="M4994" s="25" t="str">
        <f t="shared" si="636"/>
        <v/>
      </c>
      <c r="N4994" s="25" t="str">
        <f>IF(A4994="","",IF(K4994&lt;VLOOKUP(A4994,'entry data'!B:G,6,0),K4994+M4994,VLOOKUP(A4994,'entry data'!B:G,6,0)))</f>
        <v/>
      </c>
      <c r="O4994" s="25" t="str">
        <f t="shared" si="643"/>
        <v/>
      </c>
      <c r="P4994" s="25" t="str">
        <f t="shared" si="637"/>
        <v/>
      </c>
    </row>
    <row r="4995" spans="1:16" x14ac:dyDescent="0.25">
      <c r="A4995" s="23" t="str">
        <f>IF(A4994="","",IF(O4994&gt;0.1,A4994,IF(A4994=MAX('entry data'!$B$8:$B$17),"",A4994+1)))</f>
        <v/>
      </c>
      <c r="B4995" s="23" t="str">
        <f t="shared" si="638"/>
        <v/>
      </c>
      <c r="C4995" s="23" t="str">
        <f>IF(ISERROR(VLOOKUP(A4995,'entry data'!B:G,6,0)),"",VLOOKUP(A4995,'entry data'!B:G,6,0))</f>
        <v/>
      </c>
      <c r="D4995" s="23" t="str">
        <f>IF(ISERROR(VLOOKUP(A4995,'entry data'!B:C,2,0)),"",VLOOKUP(A4995,'entry data'!B:C,2,0))</f>
        <v/>
      </c>
      <c r="E4995" s="23" t="str">
        <f>IF(ISERROR(VLOOKUP(A4995,'entry data'!B:E,4,0)),"",VLOOKUP(A4995,'entry data'!B:E,4,0))</f>
        <v/>
      </c>
      <c r="F4995" s="25" t="str">
        <f>IF(A4995="","",IF(ISERROR(VLOOKUP(A4995,'entry data'!B:F,5,0)),"",VLOOKUP(A4995,'entry data'!B:F,5,0)))</f>
        <v/>
      </c>
      <c r="G4995" s="26" t="str">
        <f>IF(A4995="","",IF(ISERROR(VLOOKUP(A4995,'entry data'!B:H,7,0)),"",VLOOKUP(A4995,'entry data'!B:H,7,0)))</f>
        <v/>
      </c>
      <c r="H4995" s="27" t="str">
        <f>IF(A4995="","",IF(B4995=1,VLOOKUP(A4995,'entry data'!B:D,3,0),I4994))</f>
        <v/>
      </c>
      <c r="I4995" s="28" t="str">
        <f t="shared" si="639"/>
        <v/>
      </c>
      <c r="J4995" s="23" t="str">
        <f t="shared" si="640"/>
        <v/>
      </c>
      <c r="K4995" s="25" t="str">
        <f t="shared" si="641"/>
        <v/>
      </c>
      <c r="L4995" s="25" t="str">
        <f t="shared" si="642"/>
        <v/>
      </c>
      <c r="M4995" s="25" t="str">
        <f t="shared" ref="M4995:M5058" si="644">IF(A4995="","",IF(E4995="monthly",(G4995/12)*K4995,((G4995/365)*(I4995-H4995))*K4995))</f>
        <v/>
      </c>
      <c r="N4995" s="25" t="str">
        <f>IF(A4995="","",IF(K4995&lt;VLOOKUP(A4995,'entry data'!B:G,6,0),K4995+M4995,VLOOKUP(A4995,'entry data'!B:G,6,0)))</f>
        <v/>
      </c>
      <c r="O4995" s="25" t="str">
        <f t="shared" si="643"/>
        <v/>
      </c>
      <c r="P4995" s="25" t="str">
        <f t="shared" ref="P4995:P5058" si="645">IF(A4995="","",IF(J4995&lt;&gt;J4996,O4995,0))</f>
        <v/>
      </c>
    </row>
    <row r="4996" spans="1:16" x14ac:dyDescent="0.25">
      <c r="A4996" s="23" t="str">
        <f>IF(A4995="","",IF(O4995&gt;0.1,A4995,IF(A4995=MAX('entry data'!$B$8:$B$17),"",A4995+1)))</f>
        <v/>
      </c>
      <c r="B4996" s="23" t="str">
        <f t="shared" ref="B4996:B5059" si="646">IF(A4996="","",IF(O4995&lt;0.1,1,B4995+1))</f>
        <v/>
      </c>
      <c r="C4996" s="23" t="str">
        <f>IF(ISERROR(VLOOKUP(A4996,'entry data'!B:G,6,0)),"",VLOOKUP(A4996,'entry data'!B:G,6,0))</f>
        <v/>
      </c>
      <c r="D4996" s="23" t="str">
        <f>IF(ISERROR(VLOOKUP(A4996,'entry data'!B:C,2,0)),"",VLOOKUP(A4996,'entry data'!B:C,2,0))</f>
        <v/>
      </c>
      <c r="E4996" s="23" t="str">
        <f>IF(ISERROR(VLOOKUP(A4996,'entry data'!B:E,4,0)),"",VLOOKUP(A4996,'entry data'!B:E,4,0))</f>
        <v/>
      </c>
      <c r="F4996" s="25" t="str">
        <f>IF(A4996="","",IF(ISERROR(VLOOKUP(A4996,'entry data'!B:F,5,0)),"",VLOOKUP(A4996,'entry data'!B:F,5,0)))</f>
        <v/>
      </c>
      <c r="G4996" s="26" t="str">
        <f>IF(A4996="","",IF(ISERROR(VLOOKUP(A4996,'entry data'!B:H,7,0)),"",VLOOKUP(A4996,'entry data'!B:H,7,0)))</f>
        <v/>
      </c>
      <c r="H4996" s="27" t="str">
        <f>IF(A4996="","",IF(B4996=1,VLOOKUP(A4996,'entry data'!B:D,3,0),I4995))</f>
        <v/>
      </c>
      <c r="I4996" s="28" t="str">
        <f t="shared" si="639"/>
        <v/>
      </c>
      <c r="J4996" s="23" t="str">
        <f t="shared" si="640"/>
        <v/>
      </c>
      <c r="K4996" s="25" t="str">
        <f t="shared" si="641"/>
        <v/>
      </c>
      <c r="L4996" s="25" t="str">
        <f t="shared" si="642"/>
        <v/>
      </c>
      <c r="M4996" s="25" t="str">
        <f t="shared" si="644"/>
        <v/>
      </c>
      <c r="N4996" s="25" t="str">
        <f>IF(A4996="","",IF(K4996&lt;VLOOKUP(A4996,'entry data'!B:G,6,0),K4996+M4996,VLOOKUP(A4996,'entry data'!B:G,6,0)))</f>
        <v/>
      </c>
      <c r="O4996" s="25" t="str">
        <f t="shared" si="643"/>
        <v/>
      </c>
      <c r="P4996" s="25" t="str">
        <f t="shared" si="645"/>
        <v/>
      </c>
    </row>
    <row r="4997" spans="1:16" x14ac:dyDescent="0.25">
      <c r="A4997" s="23" t="str">
        <f>IF(A4996="","",IF(O4996&gt;0.1,A4996,IF(A4996=MAX('entry data'!$B$8:$B$17),"",A4996+1)))</f>
        <v/>
      </c>
      <c r="B4997" s="23" t="str">
        <f t="shared" si="646"/>
        <v/>
      </c>
      <c r="C4997" s="23" t="str">
        <f>IF(ISERROR(VLOOKUP(A4997,'entry data'!B:G,6,0)),"",VLOOKUP(A4997,'entry data'!B:G,6,0))</f>
        <v/>
      </c>
      <c r="D4997" s="23" t="str">
        <f>IF(ISERROR(VLOOKUP(A4997,'entry data'!B:C,2,0)),"",VLOOKUP(A4997,'entry data'!B:C,2,0))</f>
        <v/>
      </c>
      <c r="E4997" s="23" t="str">
        <f>IF(ISERROR(VLOOKUP(A4997,'entry data'!B:E,4,0)),"",VLOOKUP(A4997,'entry data'!B:E,4,0))</f>
        <v/>
      </c>
      <c r="F4997" s="25" t="str">
        <f>IF(A4997="","",IF(ISERROR(VLOOKUP(A4997,'entry data'!B:F,5,0)),"",VLOOKUP(A4997,'entry data'!B:F,5,0)))</f>
        <v/>
      </c>
      <c r="G4997" s="26" t="str">
        <f>IF(A4997="","",IF(ISERROR(VLOOKUP(A4997,'entry data'!B:H,7,0)),"",VLOOKUP(A4997,'entry data'!B:H,7,0)))</f>
        <v/>
      </c>
      <c r="H4997" s="27" t="str">
        <f>IF(A4997="","",IF(B4997=1,VLOOKUP(A4997,'entry data'!B:D,3,0),I4996))</f>
        <v/>
      </c>
      <c r="I4997" s="28" t="str">
        <f t="shared" si="639"/>
        <v/>
      </c>
      <c r="J4997" s="23" t="str">
        <f t="shared" si="640"/>
        <v/>
      </c>
      <c r="K4997" s="25" t="str">
        <f t="shared" si="641"/>
        <v/>
      </c>
      <c r="L4997" s="25" t="str">
        <f t="shared" si="642"/>
        <v/>
      </c>
      <c r="M4997" s="25" t="str">
        <f t="shared" si="644"/>
        <v/>
      </c>
      <c r="N4997" s="25" t="str">
        <f>IF(A4997="","",IF(K4997&lt;VLOOKUP(A4997,'entry data'!B:G,6,0),K4997+M4997,VLOOKUP(A4997,'entry data'!B:G,6,0)))</f>
        <v/>
      </c>
      <c r="O4997" s="25" t="str">
        <f t="shared" si="643"/>
        <v/>
      </c>
      <c r="P4997" s="25" t="str">
        <f t="shared" si="645"/>
        <v/>
      </c>
    </row>
    <row r="4998" spans="1:16" x14ac:dyDescent="0.25">
      <c r="A4998" s="23" t="str">
        <f>IF(A4997="","",IF(O4997&gt;0.1,A4997,IF(A4997=MAX('entry data'!$B$8:$B$17),"",A4997+1)))</f>
        <v/>
      </c>
      <c r="B4998" s="23" t="str">
        <f t="shared" si="646"/>
        <v/>
      </c>
      <c r="C4998" s="23" t="str">
        <f>IF(ISERROR(VLOOKUP(A4998,'entry data'!B:G,6,0)),"",VLOOKUP(A4998,'entry data'!B:G,6,0))</f>
        <v/>
      </c>
      <c r="D4998" s="23" t="str">
        <f>IF(ISERROR(VLOOKUP(A4998,'entry data'!B:C,2,0)),"",VLOOKUP(A4998,'entry data'!B:C,2,0))</f>
        <v/>
      </c>
      <c r="E4998" s="23" t="str">
        <f>IF(ISERROR(VLOOKUP(A4998,'entry data'!B:E,4,0)),"",VLOOKUP(A4998,'entry data'!B:E,4,0))</f>
        <v/>
      </c>
      <c r="F4998" s="25" t="str">
        <f>IF(A4998="","",IF(ISERROR(VLOOKUP(A4998,'entry data'!B:F,5,0)),"",VLOOKUP(A4998,'entry data'!B:F,5,0)))</f>
        <v/>
      </c>
      <c r="G4998" s="26" t="str">
        <f>IF(A4998="","",IF(ISERROR(VLOOKUP(A4998,'entry data'!B:H,7,0)),"",VLOOKUP(A4998,'entry data'!B:H,7,0)))</f>
        <v/>
      </c>
      <c r="H4998" s="27" t="str">
        <f>IF(A4998="","",IF(B4998=1,VLOOKUP(A4998,'entry data'!B:D,3,0),I4997))</f>
        <v/>
      </c>
      <c r="I4998" s="28" t="str">
        <f t="shared" si="639"/>
        <v/>
      </c>
      <c r="J4998" s="23" t="str">
        <f t="shared" si="640"/>
        <v/>
      </c>
      <c r="K4998" s="25" t="str">
        <f t="shared" si="641"/>
        <v/>
      </c>
      <c r="L4998" s="25" t="str">
        <f t="shared" si="642"/>
        <v/>
      </c>
      <c r="M4998" s="25" t="str">
        <f t="shared" si="644"/>
        <v/>
      </c>
      <c r="N4998" s="25" t="str">
        <f>IF(A4998="","",IF(K4998&lt;VLOOKUP(A4998,'entry data'!B:G,6,0),K4998+M4998,VLOOKUP(A4998,'entry data'!B:G,6,0)))</f>
        <v/>
      </c>
      <c r="O4998" s="25" t="str">
        <f t="shared" si="643"/>
        <v/>
      </c>
      <c r="P4998" s="25" t="str">
        <f t="shared" si="645"/>
        <v/>
      </c>
    </row>
    <row r="4999" spans="1:16" x14ac:dyDescent="0.25">
      <c r="A4999" s="23" t="str">
        <f>IF(A4998="","",IF(O4998&gt;0.1,A4998,IF(A4998=MAX('entry data'!$B$8:$B$17),"",A4998+1)))</f>
        <v/>
      </c>
      <c r="B4999" s="23" t="str">
        <f t="shared" si="646"/>
        <v/>
      </c>
      <c r="C4999" s="23" t="str">
        <f>IF(ISERROR(VLOOKUP(A4999,'entry data'!B:G,6,0)),"",VLOOKUP(A4999,'entry data'!B:G,6,0))</f>
        <v/>
      </c>
      <c r="D4999" s="23" t="str">
        <f>IF(ISERROR(VLOOKUP(A4999,'entry data'!B:C,2,0)),"",VLOOKUP(A4999,'entry data'!B:C,2,0))</f>
        <v/>
      </c>
      <c r="E4999" s="23" t="str">
        <f>IF(ISERROR(VLOOKUP(A4999,'entry data'!B:E,4,0)),"",VLOOKUP(A4999,'entry data'!B:E,4,0))</f>
        <v/>
      </c>
      <c r="F4999" s="25" t="str">
        <f>IF(A4999="","",IF(ISERROR(VLOOKUP(A4999,'entry data'!B:F,5,0)),"",VLOOKUP(A4999,'entry data'!B:F,5,0)))</f>
        <v/>
      </c>
      <c r="G4999" s="26" t="str">
        <f>IF(A4999="","",IF(ISERROR(VLOOKUP(A4999,'entry data'!B:H,7,0)),"",VLOOKUP(A4999,'entry data'!B:H,7,0)))</f>
        <v/>
      </c>
      <c r="H4999" s="27" t="str">
        <f>IF(A4999="","",IF(B4999=1,VLOOKUP(A4999,'entry data'!B:D,3,0),I4998))</f>
        <v/>
      </c>
      <c r="I4999" s="28" t="str">
        <f t="shared" si="639"/>
        <v/>
      </c>
      <c r="J4999" s="23" t="str">
        <f t="shared" si="640"/>
        <v/>
      </c>
      <c r="K4999" s="25" t="str">
        <f t="shared" si="641"/>
        <v/>
      </c>
      <c r="L4999" s="25" t="str">
        <f t="shared" si="642"/>
        <v/>
      </c>
      <c r="M4999" s="25" t="str">
        <f t="shared" si="644"/>
        <v/>
      </c>
      <c r="N4999" s="25" t="str">
        <f>IF(A4999="","",IF(K4999&lt;VLOOKUP(A4999,'entry data'!B:G,6,0),K4999+M4999,VLOOKUP(A4999,'entry data'!B:G,6,0)))</f>
        <v/>
      </c>
      <c r="O4999" s="25" t="str">
        <f t="shared" si="643"/>
        <v/>
      </c>
      <c r="P4999" s="25" t="str">
        <f t="shared" si="645"/>
        <v/>
      </c>
    </row>
    <row r="5000" spans="1:16" x14ac:dyDescent="0.25">
      <c r="A5000" s="23" t="str">
        <f>IF(A4999="","",IF(O4999&gt;0.1,A4999,IF(A4999=MAX('entry data'!$B$8:$B$17),"",A4999+1)))</f>
        <v/>
      </c>
      <c r="B5000" s="23" t="str">
        <f t="shared" si="646"/>
        <v/>
      </c>
      <c r="C5000" s="23" t="str">
        <f>IF(ISERROR(VLOOKUP(A5000,'entry data'!B:G,6,0)),"",VLOOKUP(A5000,'entry data'!B:G,6,0))</f>
        <v/>
      </c>
      <c r="D5000" s="23" t="str">
        <f>IF(ISERROR(VLOOKUP(A5000,'entry data'!B:C,2,0)),"",VLOOKUP(A5000,'entry data'!B:C,2,0))</f>
        <v/>
      </c>
      <c r="E5000" s="23" t="str">
        <f>IF(ISERROR(VLOOKUP(A5000,'entry data'!B:E,4,0)),"",VLOOKUP(A5000,'entry data'!B:E,4,0))</f>
        <v/>
      </c>
      <c r="F5000" s="25" t="str">
        <f>IF(A5000="","",IF(ISERROR(VLOOKUP(A5000,'entry data'!B:F,5,0)),"",VLOOKUP(A5000,'entry data'!B:F,5,0)))</f>
        <v/>
      </c>
      <c r="G5000" s="26" t="str">
        <f>IF(A5000="","",IF(ISERROR(VLOOKUP(A5000,'entry data'!B:H,7,0)),"",VLOOKUP(A5000,'entry data'!B:H,7,0)))</f>
        <v/>
      </c>
      <c r="H5000" s="27" t="str">
        <f>IF(A5000="","",IF(B5000=1,VLOOKUP(A5000,'entry data'!B:D,3,0),I4999))</f>
        <v/>
      </c>
      <c r="I5000" s="28" t="str">
        <f t="shared" si="639"/>
        <v/>
      </c>
      <c r="J5000" s="23" t="str">
        <f t="shared" si="640"/>
        <v/>
      </c>
      <c r="K5000" s="25" t="str">
        <f t="shared" si="641"/>
        <v/>
      </c>
      <c r="L5000" s="25" t="str">
        <f t="shared" si="642"/>
        <v/>
      </c>
      <c r="M5000" s="25" t="str">
        <f t="shared" si="644"/>
        <v/>
      </c>
      <c r="N5000" s="25" t="str">
        <f>IF(A5000="","",IF(K5000&lt;VLOOKUP(A5000,'entry data'!B:G,6,0),K5000+M5000,VLOOKUP(A5000,'entry data'!B:G,6,0)))</f>
        <v/>
      </c>
      <c r="O5000" s="25" t="str">
        <f t="shared" si="643"/>
        <v/>
      </c>
      <c r="P5000" s="25" t="str">
        <f t="shared" si="645"/>
        <v/>
      </c>
    </row>
    <row r="5001" spans="1:16" x14ac:dyDescent="0.25">
      <c r="A5001" s="23" t="str">
        <f>IF(A5000="","",IF(O5000&gt;0.1,A5000,IF(A5000=MAX('entry data'!$B$8:$B$17),"",A5000+1)))</f>
        <v/>
      </c>
      <c r="B5001" s="23" t="str">
        <f t="shared" si="646"/>
        <v/>
      </c>
      <c r="C5001" s="23" t="str">
        <f>IF(ISERROR(VLOOKUP(A5001,'entry data'!B:G,6,0)),"",VLOOKUP(A5001,'entry data'!B:G,6,0))</f>
        <v/>
      </c>
      <c r="D5001" s="23" t="str">
        <f>IF(ISERROR(VLOOKUP(A5001,'entry data'!B:C,2,0)),"",VLOOKUP(A5001,'entry data'!B:C,2,0))</f>
        <v/>
      </c>
      <c r="E5001" s="23" t="str">
        <f>IF(ISERROR(VLOOKUP(A5001,'entry data'!B:E,4,0)),"",VLOOKUP(A5001,'entry data'!B:E,4,0))</f>
        <v/>
      </c>
      <c r="F5001" s="25" t="str">
        <f>IF(A5001="","",IF(ISERROR(VLOOKUP(A5001,'entry data'!B:F,5,0)),"",VLOOKUP(A5001,'entry data'!B:F,5,0)))</f>
        <v/>
      </c>
      <c r="G5001" s="26" t="str">
        <f>IF(A5001="","",IF(ISERROR(VLOOKUP(A5001,'entry data'!B:H,7,0)),"",VLOOKUP(A5001,'entry data'!B:H,7,0)))</f>
        <v/>
      </c>
      <c r="H5001" s="27" t="str">
        <f>IF(A5001="","",IF(B5001=1,VLOOKUP(A5001,'entry data'!B:D,3,0),I5000))</f>
        <v/>
      </c>
      <c r="I5001" s="28" t="str">
        <f t="shared" si="639"/>
        <v/>
      </c>
      <c r="J5001" s="23" t="str">
        <f t="shared" si="640"/>
        <v/>
      </c>
      <c r="K5001" s="25" t="str">
        <f t="shared" si="641"/>
        <v/>
      </c>
      <c r="L5001" s="25" t="str">
        <f t="shared" si="642"/>
        <v/>
      </c>
      <c r="M5001" s="25" t="str">
        <f t="shared" si="644"/>
        <v/>
      </c>
      <c r="N5001" s="25" t="str">
        <f>IF(A5001="","",IF(K5001&lt;VLOOKUP(A5001,'entry data'!B:G,6,0),K5001+M5001,VLOOKUP(A5001,'entry data'!B:G,6,0)))</f>
        <v/>
      </c>
      <c r="O5001" s="25" t="str">
        <f t="shared" si="643"/>
        <v/>
      </c>
      <c r="P5001" s="25" t="str">
        <f t="shared" si="645"/>
        <v/>
      </c>
    </row>
    <row r="5002" spans="1:16" x14ac:dyDescent="0.25">
      <c r="A5002" s="23" t="str">
        <f>IF(A5001="","",IF(O5001&gt;0.1,A5001,IF(A5001=MAX('entry data'!$B$8:$B$17),"",A5001+1)))</f>
        <v/>
      </c>
      <c r="B5002" s="23" t="str">
        <f t="shared" si="646"/>
        <v/>
      </c>
      <c r="C5002" s="23" t="str">
        <f>IF(ISERROR(VLOOKUP(A5002,'entry data'!B:G,6,0)),"",VLOOKUP(A5002,'entry data'!B:G,6,0))</f>
        <v/>
      </c>
      <c r="D5002" s="23" t="str">
        <f>IF(ISERROR(VLOOKUP(A5002,'entry data'!B:C,2,0)),"",VLOOKUP(A5002,'entry data'!B:C,2,0))</f>
        <v/>
      </c>
      <c r="E5002" s="23" t="str">
        <f>IF(ISERROR(VLOOKUP(A5002,'entry data'!B:E,4,0)),"",VLOOKUP(A5002,'entry data'!B:E,4,0))</f>
        <v/>
      </c>
      <c r="F5002" s="25" t="str">
        <f>IF(A5002="","",IF(ISERROR(VLOOKUP(A5002,'entry data'!B:F,5,0)),"",VLOOKUP(A5002,'entry data'!B:F,5,0)))</f>
        <v/>
      </c>
      <c r="G5002" s="26" t="str">
        <f>IF(A5002="","",IF(ISERROR(VLOOKUP(A5002,'entry data'!B:H,7,0)),"",VLOOKUP(A5002,'entry data'!B:H,7,0)))</f>
        <v/>
      </c>
      <c r="H5002" s="27" t="str">
        <f>IF(A5002="","",IF(B5002=1,VLOOKUP(A5002,'entry data'!B:D,3,0),I5001))</f>
        <v/>
      </c>
      <c r="I5002" s="28" t="str">
        <f t="shared" si="639"/>
        <v/>
      </c>
      <c r="J5002" s="23" t="str">
        <f t="shared" si="640"/>
        <v/>
      </c>
      <c r="K5002" s="25" t="str">
        <f t="shared" si="641"/>
        <v/>
      </c>
      <c r="L5002" s="25" t="str">
        <f t="shared" si="642"/>
        <v/>
      </c>
      <c r="M5002" s="25" t="str">
        <f t="shared" si="644"/>
        <v/>
      </c>
      <c r="N5002" s="25" t="str">
        <f>IF(A5002="","",IF(K5002&lt;VLOOKUP(A5002,'entry data'!B:G,6,0),K5002+M5002,VLOOKUP(A5002,'entry data'!B:G,6,0)))</f>
        <v/>
      </c>
      <c r="O5002" s="25" t="str">
        <f t="shared" si="643"/>
        <v/>
      </c>
      <c r="P5002" s="25" t="str">
        <f t="shared" si="645"/>
        <v/>
      </c>
    </row>
    <row r="5003" spans="1:16" x14ac:dyDescent="0.25">
      <c r="A5003" s="23" t="str">
        <f>IF(A5002="","",IF(O5002&gt;0.1,A5002,IF(A5002=MAX('entry data'!$B$8:$B$17),"",A5002+1)))</f>
        <v/>
      </c>
      <c r="B5003" s="23" t="str">
        <f t="shared" si="646"/>
        <v/>
      </c>
      <c r="C5003" s="23" t="str">
        <f>IF(ISERROR(VLOOKUP(A5003,'entry data'!B:G,6,0)),"",VLOOKUP(A5003,'entry data'!B:G,6,0))</f>
        <v/>
      </c>
      <c r="D5003" s="23" t="str">
        <f>IF(ISERROR(VLOOKUP(A5003,'entry data'!B:C,2,0)),"",VLOOKUP(A5003,'entry data'!B:C,2,0))</f>
        <v/>
      </c>
      <c r="E5003" s="23" t="str">
        <f>IF(ISERROR(VLOOKUP(A5003,'entry data'!B:E,4,0)),"",VLOOKUP(A5003,'entry data'!B:E,4,0))</f>
        <v/>
      </c>
      <c r="F5003" s="25" t="str">
        <f>IF(A5003="","",IF(ISERROR(VLOOKUP(A5003,'entry data'!B:F,5,0)),"",VLOOKUP(A5003,'entry data'!B:F,5,0)))</f>
        <v/>
      </c>
      <c r="G5003" s="26" t="str">
        <f>IF(A5003="","",IF(ISERROR(VLOOKUP(A5003,'entry data'!B:H,7,0)),"",VLOOKUP(A5003,'entry data'!B:H,7,0)))</f>
        <v/>
      </c>
      <c r="H5003" s="27" t="str">
        <f>IF(A5003="","",IF(B5003=1,VLOOKUP(A5003,'entry data'!B:D,3,0),I5002))</f>
        <v/>
      </c>
      <c r="I5003" s="28" t="str">
        <f t="shared" si="639"/>
        <v/>
      </c>
      <c r="J5003" s="23" t="str">
        <f t="shared" si="640"/>
        <v/>
      </c>
      <c r="K5003" s="25" t="str">
        <f t="shared" si="641"/>
        <v/>
      </c>
      <c r="L5003" s="25" t="str">
        <f t="shared" si="642"/>
        <v/>
      </c>
      <c r="M5003" s="25" t="str">
        <f t="shared" si="644"/>
        <v/>
      </c>
      <c r="N5003" s="25" t="str">
        <f>IF(A5003="","",IF(K5003&lt;VLOOKUP(A5003,'entry data'!B:G,6,0),K5003+M5003,VLOOKUP(A5003,'entry data'!B:G,6,0)))</f>
        <v/>
      </c>
      <c r="O5003" s="25" t="str">
        <f t="shared" si="643"/>
        <v/>
      </c>
      <c r="P5003" s="25" t="str">
        <f t="shared" si="645"/>
        <v/>
      </c>
    </row>
    <row r="5004" spans="1:16" x14ac:dyDescent="0.25">
      <c r="A5004" s="23" t="str">
        <f>IF(A5003="","",IF(O5003&gt;0.1,A5003,IF(A5003=MAX('entry data'!$B$8:$B$17),"",A5003+1)))</f>
        <v/>
      </c>
      <c r="B5004" s="23" t="str">
        <f t="shared" si="646"/>
        <v/>
      </c>
      <c r="C5004" s="23" t="str">
        <f>IF(ISERROR(VLOOKUP(A5004,'entry data'!B:G,6,0)),"",VLOOKUP(A5004,'entry data'!B:G,6,0))</f>
        <v/>
      </c>
      <c r="D5004" s="23" t="str">
        <f>IF(ISERROR(VLOOKUP(A5004,'entry data'!B:C,2,0)),"",VLOOKUP(A5004,'entry data'!B:C,2,0))</f>
        <v/>
      </c>
      <c r="E5004" s="23" t="str">
        <f>IF(ISERROR(VLOOKUP(A5004,'entry data'!B:E,4,0)),"",VLOOKUP(A5004,'entry data'!B:E,4,0))</f>
        <v/>
      </c>
      <c r="F5004" s="25" t="str">
        <f>IF(A5004="","",IF(ISERROR(VLOOKUP(A5004,'entry data'!B:F,5,0)),"",VLOOKUP(A5004,'entry data'!B:F,5,0)))</f>
        <v/>
      </c>
      <c r="G5004" s="26" t="str">
        <f>IF(A5004="","",IF(ISERROR(VLOOKUP(A5004,'entry data'!B:H,7,0)),"",VLOOKUP(A5004,'entry data'!B:H,7,0)))</f>
        <v/>
      </c>
      <c r="H5004" s="27" t="str">
        <f>IF(A5004="","",IF(B5004=1,VLOOKUP(A5004,'entry data'!B:D,3,0),I5003))</f>
        <v/>
      </c>
      <c r="I5004" s="28" t="str">
        <f t="shared" si="639"/>
        <v/>
      </c>
      <c r="J5004" s="23" t="str">
        <f t="shared" si="640"/>
        <v/>
      </c>
      <c r="K5004" s="25" t="str">
        <f t="shared" si="641"/>
        <v/>
      </c>
      <c r="L5004" s="25" t="str">
        <f t="shared" si="642"/>
        <v/>
      </c>
      <c r="M5004" s="25" t="str">
        <f t="shared" si="644"/>
        <v/>
      </c>
      <c r="N5004" s="25" t="str">
        <f>IF(A5004="","",IF(K5004&lt;VLOOKUP(A5004,'entry data'!B:G,6,0),K5004+M5004,VLOOKUP(A5004,'entry data'!B:G,6,0)))</f>
        <v/>
      </c>
      <c r="O5004" s="25" t="str">
        <f t="shared" si="643"/>
        <v/>
      </c>
      <c r="P5004" s="25" t="str">
        <f t="shared" si="645"/>
        <v/>
      </c>
    </row>
    <row r="5005" spans="1:16" x14ac:dyDescent="0.25">
      <c r="A5005" s="23" t="str">
        <f>IF(A5004="","",IF(O5004&gt;0.1,A5004,IF(A5004=MAX('entry data'!$B$8:$B$17),"",A5004+1)))</f>
        <v/>
      </c>
      <c r="B5005" s="23" t="str">
        <f t="shared" si="646"/>
        <v/>
      </c>
      <c r="C5005" s="23" t="str">
        <f>IF(ISERROR(VLOOKUP(A5005,'entry data'!B:G,6,0)),"",VLOOKUP(A5005,'entry data'!B:G,6,0))</f>
        <v/>
      </c>
      <c r="D5005" s="23" t="str">
        <f>IF(ISERROR(VLOOKUP(A5005,'entry data'!B:C,2,0)),"",VLOOKUP(A5005,'entry data'!B:C,2,0))</f>
        <v/>
      </c>
      <c r="E5005" s="23" t="str">
        <f>IF(ISERROR(VLOOKUP(A5005,'entry data'!B:E,4,0)),"",VLOOKUP(A5005,'entry data'!B:E,4,0))</f>
        <v/>
      </c>
      <c r="F5005" s="25" t="str">
        <f>IF(A5005="","",IF(ISERROR(VLOOKUP(A5005,'entry data'!B:F,5,0)),"",VLOOKUP(A5005,'entry data'!B:F,5,0)))</f>
        <v/>
      </c>
      <c r="G5005" s="26" t="str">
        <f>IF(A5005="","",IF(ISERROR(VLOOKUP(A5005,'entry data'!B:H,7,0)),"",VLOOKUP(A5005,'entry data'!B:H,7,0)))</f>
        <v/>
      </c>
      <c r="H5005" s="27" t="str">
        <f>IF(A5005="","",IF(B5005=1,VLOOKUP(A5005,'entry data'!B:D,3,0),I5004))</f>
        <v/>
      </c>
      <c r="I5005" s="28" t="str">
        <f t="shared" si="639"/>
        <v/>
      </c>
      <c r="J5005" s="23" t="str">
        <f t="shared" si="640"/>
        <v/>
      </c>
      <c r="K5005" s="25" t="str">
        <f t="shared" si="641"/>
        <v/>
      </c>
      <c r="L5005" s="25" t="str">
        <f t="shared" si="642"/>
        <v/>
      </c>
      <c r="M5005" s="25" t="str">
        <f t="shared" si="644"/>
        <v/>
      </c>
      <c r="N5005" s="25" t="str">
        <f>IF(A5005="","",IF(K5005&lt;VLOOKUP(A5005,'entry data'!B:G,6,0),K5005+M5005,VLOOKUP(A5005,'entry data'!B:G,6,0)))</f>
        <v/>
      </c>
      <c r="O5005" s="25" t="str">
        <f t="shared" si="643"/>
        <v/>
      </c>
      <c r="P5005" s="25" t="str">
        <f t="shared" si="645"/>
        <v/>
      </c>
    </row>
    <row r="5006" spans="1:16" x14ac:dyDescent="0.25">
      <c r="A5006" s="23" t="str">
        <f>IF(A5005="","",IF(O5005&gt;0.1,A5005,IF(A5005=MAX('entry data'!$B$8:$B$17),"",A5005+1)))</f>
        <v/>
      </c>
      <c r="B5006" s="23" t="str">
        <f t="shared" si="646"/>
        <v/>
      </c>
      <c r="C5006" s="23" t="str">
        <f>IF(ISERROR(VLOOKUP(A5006,'entry data'!B:G,6,0)),"",VLOOKUP(A5006,'entry data'!B:G,6,0))</f>
        <v/>
      </c>
      <c r="D5006" s="23" t="str">
        <f>IF(ISERROR(VLOOKUP(A5006,'entry data'!B:C,2,0)),"",VLOOKUP(A5006,'entry data'!B:C,2,0))</f>
        <v/>
      </c>
      <c r="E5006" s="23" t="str">
        <f>IF(ISERROR(VLOOKUP(A5006,'entry data'!B:E,4,0)),"",VLOOKUP(A5006,'entry data'!B:E,4,0))</f>
        <v/>
      </c>
      <c r="F5006" s="25" t="str">
        <f>IF(A5006="","",IF(ISERROR(VLOOKUP(A5006,'entry data'!B:F,5,0)),"",VLOOKUP(A5006,'entry data'!B:F,5,0)))</f>
        <v/>
      </c>
      <c r="G5006" s="26" t="str">
        <f>IF(A5006="","",IF(ISERROR(VLOOKUP(A5006,'entry data'!B:H,7,0)),"",VLOOKUP(A5006,'entry data'!B:H,7,0)))</f>
        <v/>
      </c>
      <c r="H5006" s="27" t="str">
        <f>IF(A5006="","",IF(B5006=1,VLOOKUP(A5006,'entry data'!B:D,3,0),I5005))</f>
        <v/>
      </c>
      <c r="I5006" s="28" t="str">
        <f t="shared" si="639"/>
        <v/>
      </c>
      <c r="J5006" s="23" t="str">
        <f t="shared" si="640"/>
        <v/>
      </c>
      <c r="K5006" s="25" t="str">
        <f t="shared" si="641"/>
        <v/>
      </c>
      <c r="L5006" s="25" t="str">
        <f t="shared" si="642"/>
        <v/>
      </c>
      <c r="M5006" s="25" t="str">
        <f t="shared" si="644"/>
        <v/>
      </c>
      <c r="N5006" s="25" t="str">
        <f>IF(A5006="","",IF(K5006&lt;VLOOKUP(A5006,'entry data'!B:G,6,0),K5006+M5006,VLOOKUP(A5006,'entry data'!B:G,6,0)))</f>
        <v/>
      </c>
      <c r="O5006" s="25" t="str">
        <f t="shared" si="643"/>
        <v/>
      </c>
      <c r="P5006" s="25" t="str">
        <f t="shared" si="645"/>
        <v/>
      </c>
    </row>
    <row r="5007" spans="1:16" x14ac:dyDescent="0.25">
      <c r="A5007" s="23" t="str">
        <f>IF(A5006="","",IF(O5006&gt;0.1,A5006,IF(A5006=MAX('entry data'!$B$8:$B$17),"",A5006+1)))</f>
        <v/>
      </c>
      <c r="B5007" s="23" t="str">
        <f t="shared" si="646"/>
        <v/>
      </c>
      <c r="C5007" s="23" t="str">
        <f>IF(ISERROR(VLOOKUP(A5007,'entry data'!B:G,6,0)),"",VLOOKUP(A5007,'entry data'!B:G,6,0))</f>
        <v/>
      </c>
      <c r="D5007" s="23" t="str">
        <f>IF(ISERROR(VLOOKUP(A5007,'entry data'!B:C,2,0)),"",VLOOKUP(A5007,'entry data'!B:C,2,0))</f>
        <v/>
      </c>
      <c r="E5007" s="23" t="str">
        <f>IF(ISERROR(VLOOKUP(A5007,'entry data'!B:E,4,0)),"",VLOOKUP(A5007,'entry data'!B:E,4,0))</f>
        <v/>
      </c>
      <c r="F5007" s="25" t="str">
        <f>IF(A5007="","",IF(ISERROR(VLOOKUP(A5007,'entry data'!B:F,5,0)),"",VLOOKUP(A5007,'entry data'!B:F,5,0)))</f>
        <v/>
      </c>
      <c r="G5007" s="26" t="str">
        <f>IF(A5007="","",IF(ISERROR(VLOOKUP(A5007,'entry data'!B:H,7,0)),"",VLOOKUP(A5007,'entry data'!B:H,7,0)))</f>
        <v/>
      </c>
      <c r="H5007" s="27" t="str">
        <f>IF(A5007="","",IF(B5007=1,VLOOKUP(A5007,'entry data'!B:D,3,0),I5006))</f>
        <v/>
      </c>
      <c r="I5007" s="28" t="str">
        <f t="shared" si="639"/>
        <v/>
      </c>
      <c r="J5007" s="23" t="str">
        <f t="shared" si="640"/>
        <v/>
      </c>
      <c r="K5007" s="25" t="str">
        <f t="shared" si="641"/>
        <v/>
      </c>
      <c r="L5007" s="25" t="str">
        <f t="shared" si="642"/>
        <v/>
      </c>
      <c r="M5007" s="25" t="str">
        <f t="shared" si="644"/>
        <v/>
      </c>
      <c r="N5007" s="25" t="str">
        <f>IF(A5007="","",IF(K5007&lt;VLOOKUP(A5007,'entry data'!B:G,6,0),K5007+M5007,VLOOKUP(A5007,'entry data'!B:G,6,0)))</f>
        <v/>
      </c>
      <c r="O5007" s="25" t="str">
        <f t="shared" si="643"/>
        <v/>
      </c>
      <c r="P5007" s="25" t="str">
        <f t="shared" si="645"/>
        <v/>
      </c>
    </row>
    <row r="5008" spans="1:16" x14ac:dyDescent="0.25">
      <c r="A5008" s="23" t="str">
        <f>IF(A5007="","",IF(O5007&gt;0.1,A5007,IF(A5007=MAX('entry data'!$B$8:$B$17),"",A5007+1)))</f>
        <v/>
      </c>
      <c r="B5008" s="23" t="str">
        <f t="shared" si="646"/>
        <v/>
      </c>
      <c r="C5008" s="23" t="str">
        <f>IF(ISERROR(VLOOKUP(A5008,'entry data'!B:G,6,0)),"",VLOOKUP(A5008,'entry data'!B:G,6,0))</f>
        <v/>
      </c>
      <c r="D5008" s="23" t="str">
        <f>IF(ISERROR(VLOOKUP(A5008,'entry data'!B:C,2,0)),"",VLOOKUP(A5008,'entry data'!B:C,2,0))</f>
        <v/>
      </c>
      <c r="E5008" s="23" t="str">
        <f>IF(ISERROR(VLOOKUP(A5008,'entry data'!B:E,4,0)),"",VLOOKUP(A5008,'entry data'!B:E,4,0))</f>
        <v/>
      </c>
      <c r="F5008" s="25" t="str">
        <f>IF(A5008="","",IF(ISERROR(VLOOKUP(A5008,'entry data'!B:F,5,0)),"",VLOOKUP(A5008,'entry data'!B:F,5,0)))</f>
        <v/>
      </c>
      <c r="G5008" s="26" t="str">
        <f>IF(A5008="","",IF(ISERROR(VLOOKUP(A5008,'entry data'!B:H,7,0)),"",VLOOKUP(A5008,'entry data'!B:H,7,0)))</f>
        <v/>
      </c>
      <c r="H5008" s="27" t="str">
        <f>IF(A5008="","",IF(B5008=1,VLOOKUP(A5008,'entry data'!B:D,3,0),I5007))</f>
        <v/>
      </c>
      <c r="I5008" s="28" t="str">
        <f t="shared" si="639"/>
        <v/>
      </c>
      <c r="J5008" s="23" t="str">
        <f t="shared" si="640"/>
        <v/>
      </c>
      <c r="K5008" s="25" t="str">
        <f t="shared" si="641"/>
        <v/>
      </c>
      <c r="L5008" s="25" t="str">
        <f t="shared" si="642"/>
        <v/>
      </c>
      <c r="M5008" s="25" t="str">
        <f t="shared" si="644"/>
        <v/>
      </c>
      <c r="N5008" s="25" t="str">
        <f>IF(A5008="","",IF(K5008&lt;VLOOKUP(A5008,'entry data'!B:G,6,0),K5008+M5008,VLOOKUP(A5008,'entry data'!B:G,6,0)))</f>
        <v/>
      </c>
      <c r="O5008" s="25" t="str">
        <f t="shared" si="643"/>
        <v/>
      </c>
      <c r="P5008" s="25" t="str">
        <f t="shared" si="645"/>
        <v/>
      </c>
    </row>
    <row r="5009" spans="1:16" x14ac:dyDescent="0.25">
      <c r="A5009" s="23" t="str">
        <f>IF(A5008="","",IF(O5008&gt;0.1,A5008,IF(A5008=MAX('entry data'!$B$8:$B$17),"",A5008+1)))</f>
        <v/>
      </c>
      <c r="B5009" s="23" t="str">
        <f t="shared" si="646"/>
        <v/>
      </c>
      <c r="C5009" s="23" t="str">
        <f>IF(ISERROR(VLOOKUP(A5009,'entry data'!B:G,6,0)),"",VLOOKUP(A5009,'entry data'!B:G,6,0))</f>
        <v/>
      </c>
      <c r="D5009" s="23" t="str">
        <f>IF(ISERROR(VLOOKUP(A5009,'entry data'!B:C,2,0)),"",VLOOKUP(A5009,'entry data'!B:C,2,0))</f>
        <v/>
      </c>
      <c r="E5009" s="23" t="str">
        <f>IF(ISERROR(VLOOKUP(A5009,'entry data'!B:E,4,0)),"",VLOOKUP(A5009,'entry data'!B:E,4,0))</f>
        <v/>
      </c>
      <c r="F5009" s="25" t="str">
        <f>IF(A5009="","",IF(ISERROR(VLOOKUP(A5009,'entry data'!B:F,5,0)),"",VLOOKUP(A5009,'entry data'!B:F,5,0)))</f>
        <v/>
      </c>
      <c r="G5009" s="26" t="str">
        <f>IF(A5009="","",IF(ISERROR(VLOOKUP(A5009,'entry data'!B:H,7,0)),"",VLOOKUP(A5009,'entry data'!B:H,7,0)))</f>
        <v/>
      </c>
      <c r="H5009" s="27" t="str">
        <f>IF(A5009="","",IF(B5009=1,VLOOKUP(A5009,'entry data'!B:D,3,0),I5008))</f>
        <v/>
      </c>
      <c r="I5009" s="28" t="str">
        <f t="shared" si="639"/>
        <v/>
      </c>
      <c r="J5009" s="23" t="str">
        <f t="shared" si="640"/>
        <v/>
      </c>
      <c r="K5009" s="25" t="str">
        <f t="shared" si="641"/>
        <v/>
      </c>
      <c r="L5009" s="25" t="str">
        <f t="shared" si="642"/>
        <v/>
      </c>
      <c r="M5009" s="25" t="str">
        <f t="shared" si="644"/>
        <v/>
      </c>
      <c r="N5009" s="25" t="str">
        <f>IF(A5009="","",IF(K5009&lt;VLOOKUP(A5009,'entry data'!B:G,6,0),K5009+M5009,VLOOKUP(A5009,'entry data'!B:G,6,0)))</f>
        <v/>
      </c>
      <c r="O5009" s="25" t="str">
        <f t="shared" si="643"/>
        <v/>
      </c>
      <c r="P5009" s="25" t="str">
        <f t="shared" si="645"/>
        <v/>
      </c>
    </row>
    <row r="5010" spans="1:16" x14ac:dyDescent="0.25">
      <c r="A5010" s="23" t="str">
        <f>IF(A5009="","",IF(O5009&gt;0.1,A5009,IF(A5009=MAX('entry data'!$B$8:$B$17),"",A5009+1)))</f>
        <v/>
      </c>
      <c r="B5010" s="23" t="str">
        <f t="shared" si="646"/>
        <v/>
      </c>
      <c r="C5010" s="23" t="str">
        <f>IF(ISERROR(VLOOKUP(A5010,'entry data'!B:G,6,0)),"",VLOOKUP(A5010,'entry data'!B:G,6,0))</f>
        <v/>
      </c>
      <c r="D5010" s="23" t="str">
        <f>IF(ISERROR(VLOOKUP(A5010,'entry data'!B:C,2,0)),"",VLOOKUP(A5010,'entry data'!B:C,2,0))</f>
        <v/>
      </c>
      <c r="E5010" s="23" t="str">
        <f>IF(ISERROR(VLOOKUP(A5010,'entry data'!B:E,4,0)),"",VLOOKUP(A5010,'entry data'!B:E,4,0))</f>
        <v/>
      </c>
      <c r="F5010" s="25" t="str">
        <f>IF(A5010="","",IF(ISERROR(VLOOKUP(A5010,'entry data'!B:F,5,0)),"",VLOOKUP(A5010,'entry data'!B:F,5,0)))</f>
        <v/>
      </c>
      <c r="G5010" s="26" t="str">
        <f>IF(A5010="","",IF(ISERROR(VLOOKUP(A5010,'entry data'!B:H,7,0)),"",VLOOKUP(A5010,'entry data'!B:H,7,0)))</f>
        <v/>
      </c>
      <c r="H5010" s="27" t="str">
        <f>IF(A5010="","",IF(B5010=1,VLOOKUP(A5010,'entry data'!B:D,3,0),I5009))</f>
        <v/>
      </c>
      <c r="I5010" s="28" t="str">
        <f t="shared" si="639"/>
        <v/>
      </c>
      <c r="J5010" s="23" t="str">
        <f t="shared" si="640"/>
        <v/>
      </c>
      <c r="K5010" s="25" t="str">
        <f t="shared" si="641"/>
        <v/>
      </c>
      <c r="L5010" s="25" t="str">
        <f t="shared" si="642"/>
        <v/>
      </c>
      <c r="M5010" s="25" t="str">
        <f t="shared" si="644"/>
        <v/>
      </c>
      <c r="N5010" s="25" t="str">
        <f>IF(A5010="","",IF(K5010&lt;VLOOKUP(A5010,'entry data'!B:G,6,0),K5010+M5010,VLOOKUP(A5010,'entry data'!B:G,6,0)))</f>
        <v/>
      </c>
      <c r="O5010" s="25" t="str">
        <f t="shared" si="643"/>
        <v/>
      </c>
      <c r="P5010" s="25" t="str">
        <f t="shared" si="645"/>
        <v/>
      </c>
    </row>
    <row r="5011" spans="1:16" x14ac:dyDescent="0.25">
      <c r="A5011" s="23" t="str">
        <f>IF(A5010="","",IF(O5010&gt;0.1,A5010,IF(A5010=MAX('entry data'!$B$8:$B$17),"",A5010+1)))</f>
        <v/>
      </c>
      <c r="B5011" s="23" t="str">
        <f t="shared" si="646"/>
        <v/>
      </c>
      <c r="C5011" s="23" t="str">
        <f>IF(ISERROR(VLOOKUP(A5011,'entry data'!B:G,6,0)),"",VLOOKUP(A5011,'entry data'!B:G,6,0))</f>
        <v/>
      </c>
      <c r="D5011" s="23" t="str">
        <f>IF(ISERROR(VLOOKUP(A5011,'entry data'!B:C,2,0)),"",VLOOKUP(A5011,'entry data'!B:C,2,0))</f>
        <v/>
      </c>
      <c r="E5011" s="23" t="str">
        <f>IF(ISERROR(VLOOKUP(A5011,'entry data'!B:E,4,0)),"",VLOOKUP(A5011,'entry data'!B:E,4,0))</f>
        <v/>
      </c>
      <c r="F5011" s="25" t="str">
        <f>IF(A5011="","",IF(ISERROR(VLOOKUP(A5011,'entry data'!B:F,5,0)),"",VLOOKUP(A5011,'entry data'!B:F,5,0)))</f>
        <v/>
      </c>
      <c r="G5011" s="26" t="str">
        <f>IF(A5011="","",IF(ISERROR(VLOOKUP(A5011,'entry data'!B:H,7,0)),"",VLOOKUP(A5011,'entry data'!B:H,7,0)))</f>
        <v/>
      </c>
      <c r="H5011" s="27" t="str">
        <f>IF(A5011="","",IF(B5011=1,VLOOKUP(A5011,'entry data'!B:D,3,0),I5010))</f>
        <v/>
      </c>
      <c r="I5011" s="28" t="str">
        <f t="shared" si="639"/>
        <v/>
      </c>
      <c r="J5011" s="23" t="str">
        <f t="shared" si="640"/>
        <v/>
      </c>
      <c r="K5011" s="25" t="str">
        <f t="shared" si="641"/>
        <v/>
      </c>
      <c r="L5011" s="25" t="str">
        <f t="shared" si="642"/>
        <v/>
      </c>
      <c r="M5011" s="25" t="str">
        <f t="shared" si="644"/>
        <v/>
      </c>
      <c r="N5011" s="25" t="str">
        <f>IF(A5011="","",IF(K5011&lt;VLOOKUP(A5011,'entry data'!B:G,6,0),K5011+M5011,VLOOKUP(A5011,'entry data'!B:G,6,0)))</f>
        <v/>
      </c>
      <c r="O5011" s="25" t="str">
        <f t="shared" si="643"/>
        <v/>
      </c>
      <c r="P5011" s="25" t="str">
        <f t="shared" si="645"/>
        <v/>
      </c>
    </row>
    <row r="5012" spans="1:16" x14ac:dyDescent="0.25">
      <c r="A5012" s="23" t="str">
        <f>IF(A5011="","",IF(O5011&gt;0.1,A5011,IF(A5011=MAX('entry data'!$B$8:$B$17),"",A5011+1)))</f>
        <v/>
      </c>
      <c r="B5012" s="23" t="str">
        <f t="shared" si="646"/>
        <v/>
      </c>
      <c r="C5012" s="23" t="str">
        <f>IF(ISERROR(VLOOKUP(A5012,'entry data'!B:G,6,0)),"",VLOOKUP(A5012,'entry data'!B:G,6,0))</f>
        <v/>
      </c>
      <c r="D5012" s="23" t="str">
        <f>IF(ISERROR(VLOOKUP(A5012,'entry data'!B:C,2,0)),"",VLOOKUP(A5012,'entry data'!B:C,2,0))</f>
        <v/>
      </c>
      <c r="E5012" s="23" t="str">
        <f>IF(ISERROR(VLOOKUP(A5012,'entry data'!B:E,4,0)),"",VLOOKUP(A5012,'entry data'!B:E,4,0))</f>
        <v/>
      </c>
      <c r="F5012" s="25" t="str">
        <f>IF(A5012="","",IF(ISERROR(VLOOKUP(A5012,'entry data'!B:F,5,0)),"",VLOOKUP(A5012,'entry data'!B:F,5,0)))</f>
        <v/>
      </c>
      <c r="G5012" s="26" t="str">
        <f>IF(A5012="","",IF(ISERROR(VLOOKUP(A5012,'entry data'!B:H,7,0)),"",VLOOKUP(A5012,'entry data'!B:H,7,0)))</f>
        <v/>
      </c>
      <c r="H5012" s="27" t="str">
        <f>IF(A5012="","",IF(B5012=1,VLOOKUP(A5012,'entry data'!B:D,3,0),I5011))</f>
        <v/>
      </c>
      <c r="I5012" s="28" t="str">
        <f t="shared" si="639"/>
        <v/>
      </c>
      <c r="J5012" s="23" t="str">
        <f t="shared" si="640"/>
        <v/>
      </c>
      <c r="K5012" s="25" t="str">
        <f t="shared" si="641"/>
        <v/>
      </c>
      <c r="L5012" s="25" t="str">
        <f t="shared" si="642"/>
        <v/>
      </c>
      <c r="M5012" s="25" t="str">
        <f t="shared" si="644"/>
        <v/>
      </c>
      <c r="N5012" s="25" t="str">
        <f>IF(A5012="","",IF(K5012&lt;VLOOKUP(A5012,'entry data'!B:G,6,0),K5012+M5012,VLOOKUP(A5012,'entry data'!B:G,6,0)))</f>
        <v/>
      </c>
      <c r="O5012" s="25" t="str">
        <f t="shared" si="643"/>
        <v/>
      </c>
      <c r="P5012" s="25" t="str">
        <f t="shared" si="645"/>
        <v/>
      </c>
    </row>
    <row r="5013" spans="1:16" x14ac:dyDescent="0.25">
      <c r="A5013" s="23" t="str">
        <f>IF(A5012="","",IF(O5012&gt;0.1,A5012,IF(A5012=MAX('entry data'!$B$8:$B$17),"",A5012+1)))</f>
        <v/>
      </c>
      <c r="B5013" s="23" t="str">
        <f t="shared" si="646"/>
        <v/>
      </c>
      <c r="C5013" s="23" t="str">
        <f>IF(ISERROR(VLOOKUP(A5013,'entry data'!B:G,6,0)),"",VLOOKUP(A5013,'entry data'!B:G,6,0))</f>
        <v/>
      </c>
      <c r="D5013" s="23" t="str">
        <f>IF(ISERROR(VLOOKUP(A5013,'entry data'!B:C,2,0)),"",VLOOKUP(A5013,'entry data'!B:C,2,0))</f>
        <v/>
      </c>
      <c r="E5013" s="23" t="str">
        <f>IF(ISERROR(VLOOKUP(A5013,'entry data'!B:E,4,0)),"",VLOOKUP(A5013,'entry data'!B:E,4,0))</f>
        <v/>
      </c>
      <c r="F5013" s="25" t="str">
        <f>IF(A5013="","",IF(ISERROR(VLOOKUP(A5013,'entry data'!B:F,5,0)),"",VLOOKUP(A5013,'entry data'!B:F,5,0)))</f>
        <v/>
      </c>
      <c r="G5013" s="26" t="str">
        <f>IF(A5013="","",IF(ISERROR(VLOOKUP(A5013,'entry data'!B:H,7,0)),"",VLOOKUP(A5013,'entry data'!B:H,7,0)))</f>
        <v/>
      </c>
      <c r="H5013" s="27" t="str">
        <f>IF(A5013="","",IF(B5013=1,VLOOKUP(A5013,'entry data'!B:D,3,0),I5012))</f>
        <v/>
      </c>
      <c r="I5013" s="28" t="str">
        <f t="shared" si="639"/>
        <v/>
      </c>
      <c r="J5013" s="23" t="str">
        <f t="shared" si="640"/>
        <v/>
      </c>
      <c r="K5013" s="25" t="str">
        <f t="shared" si="641"/>
        <v/>
      </c>
      <c r="L5013" s="25" t="str">
        <f t="shared" si="642"/>
        <v/>
      </c>
      <c r="M5013" s="25" t="str">
        <f t="shared" si="644"/>
        <v/>
      </c>
      <c r="N5013" s="25" t="str">
        <f>IF(A5013="","",IF(K5013&lt;VLOOKUP(A5013,'entry data'!B:G,6,0),K5013+M5013,VLOOKUP(A5013,'entry data'!B:G,6,0)))</f>
        <v/>
      </c>
      <c r="O5013" s="25" t="str">
        <f t="shared" si="643"/>
        <v/>
      </c>
      <c r="P5013" s="25" t="str">
        <f t="shared" si="645"/>
        <v/>
      </c>
    </row>
    <row r="5014" spans="1:16" x14ac:dyDescent="0.25">
      <c r="A5014" s="23" t="str">
        <f>IF(A5013="","",IF(O5013&gt;0.1,A5013,IF(A5013=MAX('entry data'!$B$8:$B$17),"",A5013+1)))</f>
        <v/>
      </c>
      <c r="B5014" s="23" t="str">
        <f t="shared" si="646"/>
        <v/>
      </c>
      <c r="C5014" s="23" t="str">
        <f>IF(ISERROR(VLOOKUP(A5014,'entry data'!B:G,6,0)),"",VLOOKUP(A5014,'entry data'!B:G,6,0))</f>
        <v/>
      </c>
      <c r="D5014" s="23" t="str">
        <f>IF(ISERROR(VLOOKUP(A5014,'entry data'!B:C,2,0)),"",VLOOKUP(A5014,'entry data'!B:C,2,0))</f>
        <v/>
      </c>
      <c r="E5014" s="23" t="str">
        <f>IF(ISERROR(VLOOKUP(A5014,'entry data'!B:E,4,0)),"",VLOOKUP(A5014,'entry data'!B:E,4,0))</f>
        <v/>
      </c>
      <c r="F5014" s="25" t="str">
        <f>IF(A5014="","",IF(ISERROR(VLOOKUP(A5014,'entry data'!B:F,5,0)),"",VLOOKUP(A5014,'entry data'!B:F,5,0)))</f>
        <v/>
      </c>
      <c r="G5014" s="26" t="str">
        <f>IF(A5014="","",IF(ISERROR(VLOOKUP(A5014,'entry data'!B:H,7,0)),"",VLOOKUP(A5014,'entry data'!B:H,7,0)))</f>
        <v/>
      </c>
      <c r="H5014" s="27" t="str">
        <f>IF(A5014="","",IF(B5014=1,VLOOKUP(A5014,'entry data'!B:D,3,0),I5013))</f>
        <v/>
      </c>
      <c r="I5014" s="28" t="str">
        <f t="shared" si="639"/>
        <v/>
      </c>
      <c r="J5014" s="23" t="str">
        <f t="shared" si="640"/>
        <v/>
      </c>
      <c r="K5014" s="25" t="str">
        <f t="shared" si="641"/>
        <v/>
      </c>
      <c r="L5014" s="25" t="str">
        <f t="shared" si="642"/>
        <v/>
      </c>
      <c r="M5014" s="25" t="str">
        <f t="shared" si="644"/>
        <v/>
      </c>
      <c r="N5014" s="25" t="str">
        <f>IF(A5014="","",IF(K5014&lt;VLOOKUP(A5014,'entry data'!B:G,6,0),K5014+M5014,VLOOKUP(A5014,'entry data'!B:G,6,0)))</f>
        <v/>
      </c>
      <c r="O5014" s="25" t="str">
        <f t="shared" si="643"/>
        <v/>
      </c>
      <c r="P5014" s="25" t="str">
        <f t="shared" si="645"/>
        <v/>
      </c>
    </row>
    <row r="5015" spans="1:16" x14ac:dyDescent="0.25">
      <c r="A5015" s="23" t="str">
        <f>IF(A5014="","",IF(O5014&gt;0.1,A5014,IF(A5014=MAX('entry data'!$B$8:$B$17),"",A5014+1)))</f>
        <v/>
      </c>
      <c r="B5015" s="23" t="str">
        <f t="shared" si="646"/>
        <v/>
      </c>
      <c r="C5015" s="23" t="str">
        <f>IF(ISERROR(VLOOKUP(A5015,'entry data'!B:G,6,0)),"",VLOOKUP(A5015,'entry data'!B:G,6,0))</f>
        <v/>
      </c>
      <c r="D5015" s="23" t="str">
        <f>IF(ISERROR(VLOOKUP(A5015,'entry data'!B:C,2,0)),"",VLOOKUP(A5015,'entry data'!B:C,2,0))</f>
        <v/>
      </c>
      <c r="E5015" s="23" t="str">
        <f>IF(ISERROR(VLOOKUP(A5015,'entry data'!B:E,4,0)),"",VLOOKUP(A5015,'entry data'!B:E,4,0))</f>
        <v/>
      </c>
      <c r="F5015" s="25" t="str">
        <f>IF(A5015="","",IF(ISERROR(VLOOKUP(A5015,'entry data'!B:F,5,0)),"",VLOOKUP(A5015,'entry data'!B:F,5,0)))</f>
        <v/>
      </c>
      <c r="G5015" s="26" t="str">
        <f>IF(A5015="","",IF(ISERROR(VLOOKUP(A5015,'entry data'!B:H,7,0)),"",VLOOKUP(A5015,'entry data'!B:H,7,0)))</f>
        <v/>
      </c>
      <c r="H5015" s="27" t="str">
        <f>IF(A5015="","",IF(B5015=1,VLOOKUP(A5015,'entry data'!B:D,3,0),I5014))</f>
        <v/>
      </c>
      <c r="I5015" s="28" t="str">
        <f t="shared" ref="I5015:I5078" si="647">IF(A5015="","",IF(E5015="weekly",7,IF(E5015="fortnightly",14,DATE(IF(MONTH(H5015)=12,YEAR(H5015)+1,YEAR(H5015)),IF(MONTH(H5015)=12,1,MONTH(H5015)+1),DAY(H5015))-H5015))+H5015)</f>
        <v/>
      </c>
      <c r="J5015" s="23" t="str">
        <f t="shared" ref="J5015:J5078" si="648">IF(A5015="","",IF(MONTH(I5015)&lt;10,YEAR(I5015)&amp;"-0"&amp;MONTH(I5015),YEAR(I5015)&amp;"-"&amp;MONTH(I5015)))</f>
        <v/>
      </c>
      <c r="K5015" s="25" t="str">
        <f t="shared" ref="K5015:K5078" si="649">IF(A5015="","",IF(B5015=1,F5015,O5014))</f>
        <v/>
      </c>
      <c r="L5015" s="25" t="str">
        <f t="shared" ref="L5015:L5078" si="650">IF(A5015="","",N5015-M5015)</f>
        <v/>
      </c>
      <c r="M5015" s="25" t="str">
        <f t="shared" si="644"/>
        <v/>
      </c>
      <c r="N5015" s="25" t="str">
        <f>IF(A5015="","",IF(K5015&lt;VLOOKUP(A5015,'entry data'!B:G,6,0),K5015+M5015,VLOOKUP(A5015,'entry data'!B:G,6,0)))</f>
        <v/>
      </c>
      <c r="O5015" s="25" t="str">
        <f t="shared" ref="O5015:O5078" si="651">IF(A5015="","",K5015-L5015)</f>
        <v/>
      </c>
      <c r="P5015" s="25" t="str">
        <f t="shared" si="645"/>
        <v/>
      </c>
    </row>
    <row r="5016" spans="1:16" x14ac:dyDescent="0.25">
      <c r="A5016" s="23" t="str">
        <f>IF(A5015="","",IF(O5015&gt;0.1,A5015,IF(A5015=MAX('entry data'!$B$8:$B$17),"",A5015+1)))</f>
        <v/>
      </c>
      <c r="B5016" s="23" t="str">
        <f t="shared" si="646"/>
        <v/>
      </c>
      <c r="C5016" s="23" t="str">
        <f>IF(ISERROR(VLOOKUP(A5016,'entry data'!B:G,6,0)),"",VLOOKUP(A5016,'entry data'!B:G,6,0))</f>
        <v/>
      </c>
      <c r="D5016" s="23" t="str">
        <f>IF(ISERROR(VLOOKUP(A5016,'entry data'!B:C,2,0)),"",VLOOKUP(A5016,'entry data'!B:C,2,0))</f>
        <v/>
      </c>
      <c r="E5016" s="23" t="str">
        <f>IF(ISERROR(VLOOKUP(A5016,'entry data'!B:E,4,0)),"",VLOOKUP(A5016,'entry data'!B:E,4,0))</f>
        <v/>
      </c>
      <c r="F5016" s="25" t="str">
        <f>IF(A5016="","",IF(ISERROR(VLOOKUP(A5016,'entry data'!B:F,5,0)),"",VLOOKUP(A5016,'entry data'!B:F,5,0)))</f>
        <v/>
      </c>
      <c r="G5016" s="26" t="str">
        <f>IF(A5016="","",IF(ISERROR(VLOOKUP(A5016,'entry data'!B:H,7,0)),"",VLOOKUP(A5016,'entry data'!B:H,7,0)))</f>
        <v/>
      </c>
      <c r="H5016" s="27" t="str">
        <f>IF(A5016="","",IF(B5016=1,VLOOKUP(A5016,'entry data'!B:D,3,0),I5015))</f>
        <v/>
      </c>
      <c r="I5016" s="28" t="str">
        <f t="shared" si="647"/>
        <v/>
      </c>
      <c r="J5016" s="23" t="str">
        <f t="shared" si="648"/>
        <v/>
      </c>
      <c r="K5016" s="25" t="str">
        <f t="shared" si="649"/>
        <v/>
      </c>
      <c r="L5016" s="25" t="str">
        <f t="shared" si="650"/>
        <v/>
      </c>
      <c r="M5016" s="25" t="str">
        <f t="shared" si="644"/>
        <v/>
      </c>
      <c r="N5016" s="25" t="str">
        <f>IF(A5016="","",IF(K5016&lt;VLOOKUP(A5016,'entry data'!B:G,6,0),K5016+M5016,VLOOKUP(A5016,'entry data'!B:G,6,0)))</f>
        <v/>
      </c>
      <c r="O5016" s="25" t="str">
        <f t="shared" si="651"/>
        <v/>
      </c>
      <c r="P5016" s="25" t="str">
        <f t="shared" si="645"/>
        <v/>
      </c>
    </row>
    <row r="5017" spans="1:16" x14ac:dyDescent="0.25">
      <c r="A5017" s="23" t="str">
        <f>IF(A5016="","",IF(O5016&gt;0.1,A5016,IF(A5016=MAX('entry data'!$B$8:$B$17),"",A5016+1)))</f>
        <v/>
      </c>
      <c r="B5017" s="23" t="str">
        <f t="shared" si="646"/>
        <v/>
      </c>
      <c r="C5017" s="23" t="str">
        <f>IF(ISERROR(VLOOKUP(A5017,'entry data'!B:G,6,0)),"",VLOOKUP(A5017,'entry data'!B:G,6,0))</f>
        <v/>
      </c>
      <c r="D5017" s="23" t="str">
        <f>IF(ISERROR(VLOOKUP(A5017,'entry data'!B:C,2,0)),"",VLOOKUP(A5017,'entry data'!B:C,2,0))</f>
        <v/>
      </c>
      <c r="E5017" s="23" t="str">
        <f>IF(ISERROR(VLOOKUP(A5017,'entry data'!B:E,4,0)),"",VLOOKUP(A5017,'entry data'!B:E,4,0))</f>
        <v/>
      </c>
      <c r="F5017" s="25" t="str">
        <f>IF(A5017="","",IF(ISERROR(VLOOKUP(A5017,'entry data'!B:F,5,0)),"",VLOOKUP(A5017,'entry data'!B:F,5,0)))</f>
        <v/>
      </c>
      <c r="G5017" s="26" t="str">
        <f>IF(A5017="","",IF(ISERROR(VLOOKUP(A5017,'entry data'!B:H,7,0)),"",VLOOKUP(A5017,'entry data'!B:H,7,0)))</f>
        <v/>
      </c>
      <c r="H5017" s="27" t="str">
        <f>IF(A5017="","",IF(B5017=1,VLOOKUP(A5017,'entry data'!B:D,3,0),I5016))</f>
        <v/>
      </c>
      <c r="I5017" s="28" t="str">
        <f t="shared" si="647"/>
        <v/>
      </c>
      <c r="J5017" s="23" t="str">
        <f t="shared" si="648"/>
        <v/>
      </c>
      <c r="K5017" s="25" t="str">
        <f t="shared" si="649"/>
        <v/>
      </c>
      <c r="L5017" s="25" t="str">
        <f t="shared" si="650"/>
        <v/>
      </c>
      <c r="M5017" s="25" t="str">
        <f t="shared" si="644"/>
        <v/>
      </c>
      <c r="N5017" s="25" t="str">
        <f>IF(A5017="","",IF(K5017&lt;VLOOKUP(A5017,'entry data'!B:G,6,0),K5017+M5017,VLOOKUP(A5017,'entry data'!B:G,6,0)))</f>
        <v/>
      </c>
      <c r="O5017" s="25" t="str">
        <f t="shared" si="651"/>
        <v/>
      </c>
      <c r="P5017" s="25" t="str">
        <f t="shared" si="645"/>
        <v/>
      </c>
    </row>
    <row r="5018" spans="1:16" x14ac:dyDescent="0.25">
      <c r="A5018" s="23" t="str">
        <f>IF(A5017="","",IF(O5017&gt;0.1,A5017,IF(A5017=MAX('entry data'!$B$8:$B$17),"",A5017+1)))</f>
        <v/>
      </c>
      <c r="B5018" s="23" t="str">
        <f t="shared" si="646"/>
        <v/>
      </c>
      <c r="C5018" s="23" t="str">
        <f>IF(ISERROR(VLOOKUP(A5018,'entry data'!B:G,6,0)),"",VLOOKUP(A5018,'entry data'!B:G,6,0))</f>
        <v/>
      </c>
      <c r="D5018" s="23" t="str">
        <f>IF(ISERROR(VLOOKUP(A5018,'entry data'!B:C,2,0)),"",VLOOKUP(A5018,'entry data'!B:C,2,0))</f>
        <v/>
      </c>
      <c r="E5018" s="23" t="str">
        <f>IF(ISERROR(VLOOKUP(A5018,'entry data'!B:E,4,0)),"",VLOOKUP(A5018,'entry data'!B:E,4,0))</f>
        <v/>
      </c>
      <c r="F5018" s="25" t="str">
        <f>IF(A5018="","",IF(ISERROR(VLOOKUP(A5018,'entry data'!B:F,5,0)),"",VLOOKUP(A5018,'entry data'!B:F,5,0)))</f>
        <v/>
      </c>
      <c r="G5018" s="26" t="str">
        <f>IF(A5018="","",IF(ISERROR(VLOOKUP(A5018,'entry data'!B:H,7,0)),"",VLOOKUP(A5018,'entry data'!B:H,7,0)))</f>
        <v/>
      </c>
      <c r="H5018" s="27" t="str">
        <f>IF(A5018="","",IF(B5018=1,VLOOKUP(A5018,'entry data'!B:D,3,0),I5017))</f>
        <v/>
      </c>
      <c r="I5018" s="28" t="str">
        <f t="shared" si="647"/>
        <v/>
      </c>
      <c r="J5018" s="23" t="str">
        <f t="shared" si="648"/>
        <v/>
      </c>
      <c r="K5018" s="25" t="str">
        <f t="shared" si="649"/>
        <v/>
      </c>
      <c r="L5018" s="25" t="str">
        <f t="shared" si="650"/>
        <v/>
      </c>
      <c r="M5018" s="25" t="str">
        <f t="shared" si="644"/>
        <v/>
      </c>
      <c r="N5018" s="25" t="str">
        <f>IF(A5018="","",IF(K5018&lt;VLOOKUP(A5018,'entry data'!B:G,6,0),K5018+M5018,VLOOKUP(A5018,'entry data'!B:G,6,0)))</f>
        <v/>
      </c>
      <c r="O5018" s="25" t="str">
        <f t="shared" si="651"/>
        <v/>
      </c>
      <c r="P5018" s="25" t="str">
        <f t="shared" si="645"/>
        <v/>
      </c>
    </row>
    <row r="5019" spans="1:16" x14ac:dyDescent="0.25">
      <c r="A5019" s="23" t="str">
        <f>IF(A5018="","",IF(O5018&gt;0.1,A5018,IF(A5018=MAX('entry data'!$B$8:$B$17),"",A5018+1)))</f>
        <v/>
      </c>
      <c r="B5019" s="23" t="str">
        <f t="shared" si="646"/>
        <v/>
      </c>
      <c r="C5019" s="23" t="str">
        <f>IF(ISERROR(VLOOKUP(A5019,'entry data'!B:G,6,0)),"",VLOOKUP(A5019,'entry data'!B:G,6,0))</f>
        <v/>
      </c>
      <c r="D5019" s="23" t="str">
        <f>IF(ISERROR(VLOOKUP(A5019,'entry data'!B:C,2,0)),"",VLOOKUP(A5019,'entry data'!B:C,2,0))</f>
        <v/>
      </c>
      <c r="E5019" s="23" t="str">
        <f>IF(ISERROR(VLOOKUP(A5019,'entry data'!B:E,4,0)),"",VLOOKUP(A5019,'entry data'!B:E,4,0))</f>
        <v/>
      </c>
      <c r="F5019" s="25" t="str">
        <f>IF(A5019="","",IF(ISERROR(VLOOKUP(A5019,'entry data'!B:F,5,0)),"",VLOOKUP(A5019,'entry data'!B:F,5,0)))</f>
        <v/>
      </c>
      <c r="G5019" s="26" t="str">
        <f>IF(A5019="","",IF(ISERROR(VLOOKUP(A5019,'entry data'!B:H,7,0)),"",VLOOKUP(A5019,'entry data'!B:H,7,0)))</f>
        <v/>
      </c>
      <c r="H5019" s="27" t="str">
        <f>IF(A5019="","",IF(B5019=1,VLOOKUP(A5019,'entry data'!B:D,3,0),I5018))</f>
        <v/>
      </c>
      <c r="I5019" s="28" t="str">
        <f t="shared" si="647"/>
        <v/>
      </c>
      <c r="J5019" s="23" t="str">
        <f t="shared" si="648"/>
        <v/>
      </c>
      <c r="K5019" s="25" t="str">
        <f t="shared" si="649"/>
        <v/>
      </c>
      <c r="L5019" s="25" t="str">
        <f t="shared" si="650"/>
        <v/>
      </c>
      <c r="M5019" s="25" t="str">
        <f t="shared" si="644"/>
        <v/>
      </c>
      <c r="N5019" s="25" t="str">
        <f>IF(A5019="","",IF(K5019&lt;VLOOKUP(A5019,'entry data'!B:G,6,0),K5019+M5019,VLOOKUP(A5019,'entry data'!B:G,6,0)))</f>
        <v/>
      </c>
      <c r="O5019" s="25" t="str">
        <f t="shared" si="651"/>
        <v/>
      </c>
      <c r="P5019" s="25" t="str">
        <f t="shared" si="645"/>
        <v/>
      </c>
    </row>
    <row r="5020" spans="1:16" x14ac:dyDescent="0.25">
      <c r="A5020" s="23" t="str">
        <f>IF(A5019="","",IF(O5019&gt;0.1,A5019,IF(A5019=MAX('entry data'!$B$8:$B$17),"",A5019+1)))</f>
        <v/>
      </c>
      <c r="B5020" s="23" t="str">
        <f t="shared" si="646"/>
        <v/>
      </c>
      <c r="C5020" s="23" t="str">
        <f>IF(ISERROR(VLOOKUP(A5020,'entry data'!B:G,6,0)),"",VLOOKUP(A5020,'entry data'!B:G,6,0))</f>
        <v/>
      </c>
      <c r="D5020" s="23" t="str">
        <f>IF(ISERROR(VLOOKUP(A5020,'entry data'!B:C,2,0)),"",VLOOKUP(A5020,'entry data'!B:C,2,0))</f>
        <v/>
      </c>
      <c r="E5020" s="23" t="str">
        <f>IF(ISERROR(VLOOKUP(A5020,'entry data'!B:E,4,0)),"",VLOOKUP(A5020,'entry data'!B:E,4,0))</f>
        <v/>
      </c>
      <c r="F5020" s="25" t="str">
        <f>IF(A5020="","",IF(ISERROR(VLOOKUP(A5020,'entry data'!B:F,5,0)),"",VLOOKUP(A5020,'entry data'!B:F,5,0)))</f>
        <v/>
      </c>
      <c r="G5020" s="26" t="str">
        <f>IF(A5020="","",IF(ISERROR(VLOOKUP(A5020,'entry data'!B:H,7,0)),"",VLOOKUP(A5020,'entry data'!B:H,7,0)))</f>
        <v/>
      </c>
      <c r="H5020" s="27" t="str">
        <f>IF(A5020="","",IF(B5020=1,VLOOKUP(A5020,'entry data'!B:D,3,0),I5019))</f>
        <v/>
      </c>
      <c r="I5020" s="28" t="str">
        <f t="shared" si="647"/>
        <v/>
      </c>
      <c r="J5020" s="23" t="str">
        <f t="shared" si="648"/>
        <v/>
      </c>
      <c r="K5020" s="25" t="str">
        <f t="shared" si="649"/>
        <v/>
      </c>
      <c r="L5020" s="25" t="str">
        <f t="shared" si="650"/>
        <v/>
      </c>
      <c r="M5020" s="25" t="str">
        <f t="shared" si="644"/>
        <v/>
      </c>
      <c r="N5020" s="25" t="str">
        <f>IF(A5020="","",IF(K5020&lt;VLOOKUP(A5020,'entry data'!B:G,6,0),K5020+M5020,VLOOKUP(A5020,'entry data'!B:G,6,0)))</f>
        <v/>
      </c>
      <c r="O5020" s="25" t="str">
        <f t="shared" si="651"/>
        <v/>
      </c>
      <c r="P5020" s="25" t="str">
        <f t="shared" si="645"/>
        <v/>
      </c>
    </row>
    <row r="5021" spans="1:16" x14ac:dyDescent="0.25">
      <c r="A5021" s="23" t="str">
        <f>IF(A5020="","",IF(O5020&gt;0.1,A5020,IF(A5020=MAX('entry data'!$B$8:$B$17),"",A5020+1)))</f>
        <v/>
      </c>
      <c r="B5021" s="23" t="str">
        <f t="shared" si="646"/>
        <v/>
      </c>
      <c r="C5021" s="23" t="str">
        <f>IF(ISERROR(VLOOKUP(A5021,'entry data'!B:G,6,0)),"",VLOOKUP(A5021,'entry data'!B:G,6,0))</f>
        <v/>
      </c>
      <c r="D5021" s="23" t="str">
        <f>IF(ISERROR(VLOOKUP(A5021,'entry data'!B:C,2,0)),"",VLOOKUP(A5021,'entry data'!B:C,2,0))</f>
        <v/>
      </c>
      <c r="E5021" s="23" t="str">
        <f>IF(ISERROR(VLOOKUP(A5021,'entry data'!B:E,4,0)),"",VLOOKUP(A5021,'entry data'!B:E,4,0))</f>
        <v/>
      </c>
      <c r="F5021" s="25" t="str">
        <f>IF(A5021="","",IF(ISERROR(VLOOKUP(A5021,'entry data'!B:F,5,0)),"",VLOOKUP(A5021,'entry data'!B:F,5,0)))</f>
        <v/>
      </c>
      <c r="G5021" s="26" t="str">
        <f>IF(A5021="","",IF(ISERROR(VLOOKUP(A5021,'entry data'!B:H,7,0)),"",VLOOKUP(A5021,'entry data'!B:H,7,0)))</f>
        <v/>
      </c>
      <c r="H5021" s="27" t="str">
        <f>IF(A5021="","",IF(B5021=1,VLOOKUP(A5021,'entry data'!B:D,3,0),I5020))</f>
        <v/>
      </c>
      <c r="I5021" s="28" t="str">
        <f t="shared" si="647"/>
        <v/>
      </c>
      <c r="J5021" s="23" t="str">
        <f t="shared" si="648"/>
        <v/>
      </c>
      <c r="K5021" s="25" t="str">
        <f t="shared" si="649"/>
        <v/>
      </c>
      <c r="L5021" s="25" t="str">
        <f t="shared" si="650"/>
        <v/>
      </c>
      <c r="M5021" s="25" t="str">
        <f t="shared" si="644"/>
        <v/>
      </c>
      <c r="N5021" s="25" t="str">
        <f>IF(A5021="","",IF(K5021&lt;VLOOKUP(A5021,'entry data'!B:G,6,0),K5021+M5021,VLOOKUP(A5021,'entry data'!B:G,6,0)))</f>
        <v/>
      </c>
      <c r="O5021" s="25" t="str">
        <f t="shared" si="651"/>
        <v/>
      </c>
      <c r="P5021" s="25" t="str">
        <f t="shared" si="645"/>
        <v/>
      </c>
    </row>
    <row r="5022" spans="1:16" x14ac:dyDescent="0.25">
      <c r="A5022" s="23" t="str">
        <f>IF(A5021="","",IF(O5021&gt;0.1,A5021,IF(A5021=MAX('entry data'!$B$8:$B$17),"",A5021+1)))</f>
        <v/>
      </c>
      <c r="B5022" s="23" t="str">
        <f t="shared" si="646"/>
        <v/>
      </c>
      <c r="C5022" s="23" t="str">
        <f>IF(ISERROR(VLOOKUP(A5022,'entry data'!B:G,6,0)),"",VLOOKUP(A5022,'entry data'!B:G,6,0))</f>
        <v/>
      </c>
      <c r="D5022" s="23" t="str">
        <f>IF(ISERROR(VLOOKUP(A5022,'entry data'!B:C,2,0)),"",VLOOKUP(A5022,'entry data'!B:C,2,0))</f>
        <v/>
      </c>
      <c r="E5022" s="23" t="str">
        <f>IF(ISERROR(VLOOKUP(A5022,'entry data'!B:E,4,0)),"",VLOOKUP(A5022,'entry data'!B:E,4,0))</f>
        <v/>
      </c>
      <c r="F5022" s="25" t="str">
        <f>IF(A5022="","",IF(ISERROR(VLOOKUP(A5022,'entry data'!B:F,5,0)),"",VLOOKUP(A5022,'entry data'!B:F,5,0)))</f>
        <v/>
      </c>
      <c r="G5022" s="26" t="str">
        <f>IF(A5022="","",IF(ISERROR(VLOOKUP(A5022,'entry data'!B:H,7,0)),"",VLOOKUP(A5022,'entry data'!B:H,7,0)))</f>
        <v/>
      </c>
      <c r="H5022" s="27" t="str">
        <f>IF(A5022="","",IF(B5022=1,VLOOKUP(A5022,'entry data'!B:D,3,0),I5021))</f>
        <v/>
      </c>
      <c r="I5022" s="28" t="str">
        <f t="shared" si="647"/>
        <v/>
      </c>
      <c r="J5022" s="23" t="str">
        <f t="shared" si="648"/>
        <v/>
      </c>
      <c r="K5022" s="25" t="str">
        <f t="shared" si="649"/>
        <v/>
      </c>
      <c r="L5022" s="25" t="str">
        <f t="shared" si="650"/>
        <v/>
      </c>
      <c r="M5022" s="25" t="str">
        <f t="shared" si="644"/>
        <v/>
      </c>
      <c r="N5022" s="25" t="str">
        <f>IF(A5022="","",IF(K5022&lt;VLOOKUP(A5022,'entry data'!B:G,6,0),K5022+M5022,VLOOKUP(A5022,'entry data'!B:G,6,0)))</f>
        <v/>
      </c>
      <c r="O5022" s="25" t="str">
        <f t="shared" si="651"/>
        <v/>
      </c>
      <c r="P5022" s="25" t="str">
        <f t="shared" si="645"/>
        <v/>
      </c>
    </row>
    <row r="5023" spans="1:16" x14ac:dyDescent="0.25">
      <c r="A5023" s="23" t="str">
        <f>IF(A5022="","",IF(O5022&gt;0.1,A5022,IF(A5022=MAX('entry data'!$B$8:$B$17),"",A5022+1)))</f>
        <v/>
      </c>
      <c r="B5023" s="23" t="str">
        <f t="shared" si="646"/>
        <v/>
      </c>
      <c r="C5023" s="23" t="str">
        <f>IF(ISERROR(VLOOKUP(A5023,'entry data'!B:G,6,0)),"",VLOOKUP(A5023,'entry data'!B:G,6,0))</f>
        <v/>
      </c>
      <c r="D5023" s="23" t="str">
        <f>IF(ISERROR(VLOOKUP(A5023,'entry data'!B:C,2,0)),"",VLOOKUP(A5023,'entry data'!B:C,2,0))</f>
        <v/>
      </c>
      <c r="E5023" s="23" t="str">
        <f>IF(ISERROR(VLOOKUP(A5023,'entry data'!B:E,4,0)),"",VLOOKUP(A5023,'entry data'!B:E,4,0))</f>
        <v/>
      </c>
      <c r="F5023" s="25" t="str">
        <f>IF(A5023="","",IF(ISERROR(VLOOKUP(A5023,'entry data'!B:F,5,0)),"",VLOOKUP(A5023,'entry data'!B:F,5,0)))</f>
        <v/>
      </c>
      <c r="G5023" s="26" t="str">
        <f>IF(A5023="","",IF(ISERROR(VLOOKUP(A5023,'entry data'!B:H,7,0)),"",VLOOKUP(A5023,'entry data'!B:H,7,0)))</f>
        <v/>
      </c>
      <c r="H5023" s="27" t="str">
        <f>IF(A5023="","",IF(B5023=1,VLOOKUP(A5023,'entry data'!B:D,3,0),I5022))</f>
        <v/>
      </c>
      <c r="I5023" s="28" t="str">
        <f t="shared" si="647"/>
        <v/>
      </c>
      <c r="J5023" s="23" t="str">
        <f t="shared" si="648"/>
        <v/>
      </c>
      <c r="K5023" s="25" t="str">
        <f t="shared" si="649"/>
        <v/>
      </c>
      <c r="L5023" s="25" t="str">
        <f t="shared" si="650"/>
        <v/>
      </c>
      <c r="M5023" s="25" t="str">
        <f t="shared" si="644"/>
        <v/>
      </c>
      <c r="N5023" s="25" t="str">
        <f>IF(A5023="","",IF(K5023&lt;VLOOKUP(A5023,'entry data'!B:G,6,0),K5023+M5023,VLOOKUP(A5023,'entry data'!B:G,6,0)))</f>
        <v/>
      </c>
      <c r="O5023" s="25" t="str">
        <f t="shared" si="651"/>
        <v/>
      </c>
      <c r="P5023" s="25" t="str">
        <f t="shared" si="645"/>
        <v/>
      </c>
    </row>
    <row r="5024" spans="1:16" x14ac:dyDescent="0.25">
      <c r="A5024" s="23" t="str">
        <f>IF(A5023="","",IF(O5023&gt;0.1,A5023,IF(A5023=MAX('entry data'!$B$8:$B$17),"",A5023+1)))</f>
        <v/>
      </c>
      <c r="B5024" s="23" t="str">
        <f t="shared" si="646"/>
        <v/>
      </c>
      <c r="C5024" s="23" t="str">
        <f>IF(ISERROR(VLOOKUP(A5024,'entry data'!B:G,6,0)),"",VLOOKUP(A5024,'entry data'!B:G,6,0))</f>
        <v/>
      </c>
      <c r="D5024" s="23" t="str">
        <f>IF(ISERROR(VLOOKUP(A5024,'entry data'!B:C,2,0)),"",VLOOKUP(A5024,'entry data'!B:C,2,0))</f>
        <v/>
      </c>
      <c r="E5024" s="23" t="str">
        <f>IF(ISERROR(VLOOKUP(A5024,'entry data'!B:E,4,0)),"",VLOOKUP(A5024,'entry data'!B:E,4,0))</f>
        <v/>
      </c>
      <c r="F5024" s="25" t="str">
        <f>IF(A5024="","",IF(ISERROR(VLOOKUP(A5024,'entry data'!B:F,5,0)),"",VLOOKUP(A5024,'entry data'!B:F,5,0)))</f>
        <v/>
      </c>
      <c r="G5024" s="26" t="str">
        <f>IF(A5024="","",IF(ISERROR(VLOOKUP(A5024,'entry data'!B:H,7,0)),"",VLOOKUP(A5024,'entry data'!B:H,7,0)))</f>
        <v/>
      </c>
      <c r="H5024" s="27" t="str">
        <f>IF(A5024="","",IF(B5024=1,VLOOKUP(A5024,'entry data'!B:D,3,0),I5023))</f>
        <v/>
      </c>
      <c r="I5024" s="28" t="str">
        <f t="shared" si="647"/>
        <v/>
      </c>
      <c r="J5024" s="23" t="str">
        <f t="shared" si="648"/>
        <v/>
      </c>
      <c r="K5024" s="25" t="str">
        <f t="shared" si="649"/>
        <v/>
      </c>
      <c r="L5024" s="25" t="str">
        <f t="shared" si="650"/>
        <v/>
      </c>
      <c r="M5024" s="25" t="str">
        <f t="shared" si="644"/>
        <v/>
      </c>
      <c r="N5024" s="25" t="str">
        <f>IF(A5024="","",IF(K5024&lt;VLOOKUP(A5024,'entry data'!B:G,6,0),K5024+M5024,VLOOKUP(A5024,'entry data'!B:G,6,0)))</f>
        <v/>
      </c>
      <c r="O5024" s="25" t="str">
        <f t="shared" si="651"/>
        <v/>
      </c>
      <c r="P5024" s="25" t="str">
        <f t="shared" si="645"/>
        <v/>
      </c>
    </row>
    <row r="5025" spans="1:16" x14ac:dyDescent="0.25">
      <c r="A5025" s="23" t="str">
        <f>IF(A5024="","",IF(O5024&gt;0.1,A5024,IF(A5024=MAX('entry data'!$B$8:$B$17),"",A5024+1)))</f>
        <v/>
      </c>
      <c r="B5025" s="23" t="str">
        <f t="shared" si="646"/>
        <v/>
      </c>
      <c r="C5025" s="23" t="str">
        <f>IF(ISERROR(VLOOKUP(A5025,'entry data'!B:G,6,0)),"",VLOOKUP(A5025,'entry data'!B:G,6,0))</f>
        <v/>
      </c>
      <c r="D5025" s="23" t="str">
        <f>IF(ISERROR(VLOOKUP(A5025,'entry data'!B:C,2,0)),"",VLOOKUP(A5025,'entry data'!B:C,2,0))</f>
        <v/>
      </c>
      <c r="E5025" s="23" t="str">
        <f>IF(ISERROR(VLOOKUP(A5025,'entry data'!B:E,4,0)),"",VLOOKUP(A5025,'entry data'!B:E,4,0))</f>
        <v/>
      </c>
      <c r="F5025" s="25" t="str">
        <f>IF(A5025="","",IF(ISERROR(VLOOKUP(A5025,'entry data'!B:F,5,0)),"",VLOOKUP(A5025,'entry data'!B:F,5,0)))</f>
        <v/>
      </c>
      <c r="G5025" s="26" t="str">
        <f>IF(A5025="","",IF(ISERROR(VLOOKUP(A5025,'entry data'!B:H,7,0)),"",VLOOKUP(A5025,'entry data'!B:H,7,0)))</f>
        <v/>
      </c>
      <c r="H5025" s="27" t="str">
        <f>IF(A5025="","",IF(B5025=1,VLOOKUP(A5025,'entry data'!B:D,3,0),I5024))</f>
        <v/>
      </c>
      <c r="I5025" s="28" t="str">
        <f t="shared" si="647"/>
        <v/>
      </c>
      <c r="J5025" s="23" t="str">
        <f t="shared" si="648"/>
        <v/>
      </c>
      <c r="K5025" s="25" t="str">
        <f t="shared" si="649"/>
        <v/>
      </c>
      <c r="L5025" s="25" t="str">
        <f t="shared" si="650"/>
        <v/>
      </c>
      <c r="M5025" s="25" t="str">
        <f t="shared" si="644"/>
        <v/>
      </c>
      <c r="N5025" s="25" t="str">
        <f>IF(A5025="","",IF(K5025&lt;VLOOKUP(A5025,'entry data'!B:G,6,0),K5025+M5025,VLOOKUP(A5025,'entry data'!B:G,6,0)))</f>
        <v/>
      </c>
      <c r="O5025" s="25" t="str">
        <f t="shared" si="651"/>
        <v/>
      </c>
      <c r="P5025" s="25" t="str">
        <f t="shared" si="645"/>
        <v/>
      </c>
    </row>
    <row r="5026" spans="1:16" x14ac:dyDescent="0.25">
      <c r="A5026" s="23" t="str">
        <f>IF(A5025="","",IF(O5025&gt;0.1,A5025,IF(A5025=MAX('entry data'!$B$8:$B$17),"",A5025+1)))</f>
        <v/>
      </c>
      <c r="B5026" s="23" t="str">
        <f t="shared" si="646"/>
        <v/>
      </c>
      <c r="C5026" s="23" t="str">
        <f>IF(ISERROR(VLOOKUP(A5026,'entry data'!B:G,6,0)),"",VLOOKUP(A5026,'entry data'!B:G,6,0))</f>
        <v/>
      </c>
      <c r="D5026" s="23" t="str">
        <f>IF(ISERROR(VLOOKUP(A5026,'entry data'!B:C,2,0)),"",VLOOKUP(A5026,'entry data'!B:C,2,0))</f>
        <v/>
      </c>
      <c r="E5026" s="23" t="str">
        <f>IF(ISERROR(VLOOKUP(A5026,'entry data'!B:E,4,0)),"",VLOOKUP(A5026,'entry data'!B:E,4,0))</f>
        <v/>
      </c>
      <c r="F5026" s="25" t="str">
        <f>IF(A5026="","",IF(ISERROR(VLOOKUP(A5026,'entry data'!B:F,5,0)),"",VLOOKUP(A5026,'entry data'!B:F,5,0)))</f>
        <v/>
      </c>
      <c r="G5026" s="26" t="str">
        <f>IF(A5026="","",IF(ISERROR(VLOOKUP(A5026,'entry data'!B:H,7,0)),"",VLOOKUP(A5026,'entry data'!B:H,7,0)))</f>
        <v/>
      </c>
      <c r="H5026" s="27" t="str">
        <f>IF(A5026="","",IF(B5026=1,VLOOKUP(A5026,'entry data'!B:D,3,0),I5025))</f>
        <v/>
      </c>
      <c r="I5026" s="28" t="str">
        <f t="shared" si="647"/>
        <v/>
      </c>
      <c r="J5026" s="23" t="str">
        <f t="shared" si="648"/>
        <v/>
      </c>
      <c r="K5026" s="25" t="str">
        <f t="shared" si="649"/>
        <v/>
      </c>
      <c r="L5026" s="25" t="str">
        <f t="shared" si="650"/>
        <v/>
      </c>
      <c r="M5026" s="25" t="str">
        <f t="shared" si="644"/>
        <v/>
      </c>
      <c r="N5026" s="25" t="str">
        <f>IF(A5026="","",IF(K5026&lt;VLOOKUP(A5026,'entry data'!B:G,6,0),K5026+M5026,VLOOKUP(A5026,'entry data'!B:G,6,0)))</f>
        <v/>
      </c>
      <c r="O5026" s="25" t="str">
        <f t="shared" si="651"/>
        <v/>
      </c>
      <c r="P5026" s="25" t="str">
        <f t="shared" si="645"/>
        <v/>
      </c>
    </row>
    <row r="5027" spans="1:16" x14ac:dyDescent="0.25">
      <c r="A5027" s="23" t="str">
        <f>IF(A5026="","",IF(O5026&gt;0.1,A5026,IF(A5026=MAX('entry data'!$B$8:$B$17),"",A5026+1)))</f>
        <v/>
      </c>
      <c r="B5027" s="23" t="str">
        <f t="shared" si="646"/>
        <v/>
      </c>
      <c r="C5027" s="23" t="str">
        <f>IF(ISERROR(VLOOKUP(A5027,'entry data'!B:G,6,0)),"",VLOOKUP(A5027,'entry data'!B:G,6,0))</f>
        <v/>
      </c>
      <c r="D5027" s="23" t="str">
        <f>IF(ISERROR(VLOOKUP(A5027,'entry data'!B:C,2,0)),"",VLOOKUP(A5027,'entry data'!B:C,2,0))</f>
        <v/>
      </c>
      <c r="E5027" s="23" t="str">
        <f>IF(ISERROR(VLOOKUP(A5027,'entry data'!B:E,4,0)),"",VLOOKUP(A5027,'entry data'!B:E,4,0))</f>
        <v/>
      </c>
      <c r="F5027" s="25" t="str">
        <f>IF(A5027="","",IF(ISERROR(VLOOKUP(A5027,'entry data'!B:F,5,0)),"",VLOOKUP(A5027,'entry data'!B:F,5,0)))</f>
        <v/>
      </c>
      <c r="G5027" s="26" t="str">
        <f>IF(A5027="","",IF(ISERROR(VLOOKUP(A5027,'entry data'!B:H,7,0)),"",VLOOKUP(A5027,'entry data'!B:H,7,0)))</f>
        <v/>
      </c>
      <c r="H5027" s="27" t="str">
        <f>IF(A5027="","",IF(B5027=1,VLOOKUP(A5027,'entry data'!B:D,3,0),I5026))</f>
        <v/>
      </c>
      <c r="I5027" s="28" t="str">
        <f t="shared" si="647"/>
        <v/>
      </c>
      <c r="J5027" s="23" t="str">
        <f t="shared" si="648"/>
        <v/>
      </c>
      <c r="K5027" s="25" t="str">
        <f t="shared" si="649"/>
        <v/>
      </c>
      <c r="L5027" s="25" t="str">
        <f t="shared" si="650"/>
        <v/>
      </c>
      <c r="M5027" s="25" t="str">
        <f t="shared" si="644"/>
        <v/>
      </c>
      <c r="N5027" s="25" t="str">
        <f>IF(A5027="","",IF(K5027&lt;VLOOKUP(A5027,'entry data'!B:G,6,0),K5027+M5027,VLOOKUP(A5027,'entry data'!B:G,6,0)))</f>
        <v/>
      </c>
      <c r="O5027" s="25" t="str">
        <f t="shared" si="651"/>
        <v/>
      </c>
      <c r="P5027" s="25" t="str">
        <f t="shared" si="645"/>
        <v/>
      </c>
    </row>
    <row r="5028" spans="1:16" x14ac:dyDescent="0.25">
      <c r="A5028" s="23" t="str">
        <f>IF(A5027="","",IF(O5027&gt;0.1,A5027,IF(A5027=MAX('entry data'!$B$8:$B$17),"",A5027+1)))</f>
        <v/>
      </c>
      <c r="B5028" s="23" t="str">
        <f t="shared" si="646"/>
        <v/>
      </c>
      <c r="C5028" s="23" t="str">
        <f>IF(ISERROR(VLOOKUP(A5028,'entry data'!B:G,6,0)),"",VLOOKUP(A5028,'entry data'!B:G,6,0))</f>
        <v/>
      </c>
      <c r="D5028" s="23" t="str">
        <f>IF(ISERROR(VLOOKUP(A5028,'entry data'!B:C,2,0)),"",VLOOKUP(A5028,'entry data'!B:C,2,0))</f>
        <v/>
      </c>
      <c r="E5028" s="23" t="str">
        <f>IF(ISERROR(VLOOKUP(A5028,'entry data'!B:E,4,0)),"",VLOOKUP(A5028,'entry data'!B:E,4,0))</f>
        <v/>
      </c>
      <c r="F5028" s="25" t="str">
        <f>IF(A5028="","",IF(ISERROR(VLOOKUP(A5028,'entry data'!B:F,5,0)),"",VLOOKUP(A5028,'entry data'!B:F,5,0)))</f>
        <v/>
      </c>
      <c r="G5028" s="26" t="str">
        <f>IF(A5028="","",IF(ISERROR(VLOOKUP(A5028,'entry data'!B:H,7,0)),"",VLOOKUP(A5028,'entry data'!B:H,7,0)))</f>
        <v/>
      </c>
      <c r="H5028" s="27" t="str">
        <f>IF(A5028="","",IF(B5028=1,VLOOKUP(A5028,'entry data'!B:D,3,0),I5027))</f>
        <v/>
      </c>
      <c r="I5028" s="28" t="str">
        <f t="shared" si="647"/>
        <v/>
      </c>
      <c r="J5028" s="23" t="str">
        <f t="shared" si="648"/>
        <v/>
      </c>
      <c r="K5028" s="25" t="str">
        <f t="shared" si="649"/>
        <v/>
      </c>
      <c r="L5028" s="25" t="str">
        <f t="shared" si="650"/>
        <v/>
      </c>
      <c r="M5028" s="25" t="str">
        <f t="shared" si="644"/>
        <v/>
      </c>
      <c r="N5028" s="25" t="str">
        <f>IF(A5028="","",IF(K5028&lt;VLOOKUP(A5028,'entry data'!B:G,6,0),K5028+M5028,VLOOKUP(A5028,'entry data'!B:G,6,0)))</f>
        <v/>
      </c>
      <c r="O5028" s="25" t="str">
        <f t="shared" si="651"/>
        <v/>
      </c>
      <c r="P5028" s="25" t="str">
        <f t="shared" si="645"/>
        <v/>
      </c>
    </row>
    <row r="5029" spans="1:16" x14ac:dyDescent="0.25">
      <c r="A5029" s="23" t="str">
        <f>IF(A5028="","",IF(O5028&gt;0.1,A5028,IF(A5028=MAX('entry data'!$B$8:$B$17),"",A5028+1)))</f>
        <v/>
      </c>
      <c r="B5029" s="23" t="str">
        <f t="shared" si="646"/>
        <v/>
      </c>
      <c r="C5029" s="23" t="str">
        <f>IF(ISERROR(VLOOKUP(A5029,'entry data'!B:G,6,0)),"",VLOOKUP(A5029,'entry data'!B:G,6,0))</f>
        <v/>
      </c>
      <c r="D5029" s="23" t="str">
        <f>IF(ISERROR(VLOOKUP(A5029,'entry data'!B:C,2,0)),"",VLOOKUP(A5029,'entry data'!B:C,2,0))</f>
        <v/>
      </c>
      <c r="E5029" s="23" t="str">
        <f>IF(ISERROR(VLOOKUP(A5029,'entry data'!B:E,4,0)),"",VLOOKUP(A5029,'entry data'!B:E,4,0))</f>
        <v/>
      </c>
      <c r="F5029" s="25" t="str">
        <f>IF(A5029="","",IF(ISERROR(VLOOKUP(A5029,'entry data'!B:F,5,0)),"",VLOOKUP(A5029,'entry data'!B:F,5,0)))</f>
        <v/>
      </c>
      <c r="G5029" s="26" t="str">
        <f>IF(A5029="","",IF(ISERROR(VLOOKUP(A5029,'entry data'!B:H,7,0)),"",VLOOKUP(A5029,'entry data'!B:H,7,0)))</f>
        <v/>
      </c>
      <c r="H5029" s="27" t="str">
        <f>IF(A5029="","",IF(B5029=1,VLOOKUP(A5029,'entry data'!B:D,3,0),I5028))</f>
        <v/>
      </c>
      <c r="I5029" s="28" t="str">
        <f t="shared" si="647"/>
        <v/>
      </c>
      <c r="J5029" s="23" t="str">
        <f t="shared" si="648"/>
        <v/>
      </c>
      <c r="K5029" s="25" t="str">
        <f t="shared" si="649"/>
        <v/>
      </c>
      <c r="L5029" s="25" t="str">
        <f t="shared" si="650"/>
        <v/>
      </c>
      <c r="M5029" s="25" t="str">
        <f t="shared" si="644"/>
        <v/>
      </c>
      <c r="N5029" s="25" t="str">
        <f>IF(A5029="","",IF(K5029&lt;VLOOKUP(A5029,'entry data'!B:G,6,0),K5029+M5029,VLOOKUP(A5029,'entry data'!B:G,6,0)))</f>
        <v/>
      </c>
      <c r="O5029" s="25" t="str">
        <f t="shared" si="651"/>
        <v/>
      </c>
      <c r="P5029" s="25" t="str">
        <f t="shared" si="645"/>
        <v/>
      </c>
    </row>
    <row r="5030" spans="1:16" x14ac:dyDescent="0.25">
      <c r="A5030" s="23" t="str">
        <f>IF(A5029="","",IF(O5029&gt;0.1,A5029,IF(A5029=MAX('entry data'!$B$8:$B$17),"",A5029+1)))</f>
        <v/>
      </c>
      <c r="B5030" s="23" t="str">
        <f t="shared" si="646"/>
        <v/>
      </c>
      <c r="C5030" s="23" t="str">
        <f>IF(ISERROR(VLOOKUP(A5030,'entry data'!B:G,6,0)),"",VLOOKUP(A5030,'entry data'!B:G,6,0))</f>
        <v/>
      </c>
      <c r="D5030" s="23" t="str">
        <f>IF(ISERROR(VLOOKUP(A5030,'entry data'!B:C,2,0)),"",VLOOKUP(A5030,'entry data'!B:C,2,0))</f>
        <v/>
      </c>
      <c r="E5030" s="23" t="str">
        <f>IF(ISERROR(VLOOKUP(A5030,'entry data'!B:E,4,0)),"",VLOOKUP(A5030,'entry data'!B:E,4,0))</f>
        <v/>
      </c>
      <c r="F5030" s="25" t="str">
        <f>IF(A5030="","",IF(ISERROR(VLOOKUP(A5030,'entry data'!B:F,5,0)),"",VLOOKUP(A5030,'entry data'!B:F,5,0)))</f>
        <v/>
      </c>
      <c r="G5030" s="26" t="str">
        <f>IF(A5030="","",IF(ISERROR(VLOOKUP(A5030,'entry data'!B:H,7,0)),"",VLOOKUP(A5030,'entry data'!B:H,7,0)))</f>
        <v/>
      </c>
      <c r="H5030" s="27" t="str">
        <f>IF(A5030="","",IF(B5030=1,VLOOKUP(A5030,'entry data'!B:D,3,0),I5029))</f>
        <v/>
      </c>
      <c r="I5030" s="28" t="str">
        <f t="shared" si="647"/>
        <v/>
      </c>
      <c r="J5030" s="23" t="str">
        <f t="shared" si="648"/>
        <v/>
      </c>
      <c r="K5030" s="25" t="str">
        <f t="shared" si="649"/>
        <v/>
      </c>
      <c r="L5030" s="25" t="str">
        <f t="shared" si="650"/>
        <v/>
      </c>
      <c r="M5030" s="25" t="str">
        <f t="shared" si="644"/>
        <v/>
      </c>
      <c r="N5030" s="25" t="str">
        <f>IF(A5030="","",IF(K5030&lt;VLOOKUP(A5030,'entry data'!B:G,6,0),K5030+M5030,VLOOKUP(A5030,'entry data'!B:G,6,0)))</f>
        <v/>
      </c>
      <c r="O5030" s="25" t="str">
        <f t="shared" si="651"/>
        <v/>
      </c>
      <c r="P5030" s="25" t="str">
        <f t="shared" si="645"/>
        <v/>
      </c>
    </row>
    <row r="5031" spans="1:16" x14ac:dyDescent="0.25">
      <c r="A5031" s="23" t="str">
        <f>IF(A5030="","",IF(O5030&gt;0.1,A5030,IF(A5030=MAX('entry data'!$B$8:$B$17),"",A5030+1)))</f>
        <v/>
      </c>
      <c r="B5031" s="23" t="str">
        <f t="shared" si="646"/>
        <v/>
      </c>
      <c r="C5031" s="23" t="str">
        <f>IF(ISERROR(VLOOKUP(A5031,'entry data'!B:G,6,0)),"",VLOOKUP(A5031,'entry data'!B:G,6,0))</f>
        <v/>
      </c>
      <c r="D5031" s="23" t="str">
        <f>IF(ISERROR(VLOOKUP(A5031,'entry data'!B:C,2,0)),"",VLOOKUP(A5031,'entry data'!B:C,2,0))</f>
        <v/>
      </c>
      <c r="E5031" s="23" t="str">
        <f>IF(ISERROR(VLOOKUP(A5031,'entry data'!B:E,4,0)),"",VLOOKUP(A5031,'entry data'!B:E,4,0))</f>
        <v/>
      </c>
      <c r="F5031" s="25" t="str">
        <f>IF(A5031="","",IF(ISERROR(VLOOKUP(A5031,'entry data'!B:F,5,0)),"",VLOOKUP(A5031,'entry data'!B:F,5,0)))</f>
        <v/>
      </c>
      <c r="G5031" s="26" t="str">
        <f>IF(A5031="","",IF(ISERROR(VLOOKUP(A5031,'entry data'!B:H,7,0)),"",VLOOKUP(A5031,'entry data'!B:H,7,0)))</f>
        <v/>
      </c>
      <c r="H5031" s="27" t="str">
        <f>IF(A5031="","",IF(B5031=1,VLOOKUP(A5031,'entry data'!B:D,3,0),I5030))</f>
        <v/>
      </c>
      <c r="I5031" s="28" t="str">
        <f t="shared" si="647"/>
        <v/>
      </c>
      <c r="J5031" s="23" t="str">
        <f t="shared" si="648"/>
        <v/>
      </c>
      <c r="K5031" s="25" t="str">
        <f t="shared" si="649"/>
        <v/>
      </c>
      <c r="L5031" s="25" t="str">
        <f t="shared" si="650"/>
        <v/>
      </c>
      <c r="M5031" s="25" t="str">
        <f t="shared" si="644"/>
        <v/>
      </c>
      <c r="N5031" s="25" t="str">
        <f>IF(A5031="","",IF(K5031&lt;VLOOKUP(A5031,'entry data'!B:G,6,0),K5031+M5031,VLOOKUP(A5031,'entry data'!B:G,6,0)))</f>
        <v/>
      </c>
      <c r="O5031" s="25" t="str">
        <f t="shared" si="651"/>
        <v/>
      </c>
      <c r="P5031" s="25" t="str">
        <f t="shared" si="645"/>
        <v/>
      </c>
    </row>
    <row r="5032" spans="1:16" x14ac:dyDescent="0.25">
      <c r="A5032" s="23" t="str">
        <f>IF(A5031="","",IF(O5031&gt;0.1,A5031,IF(A5031=MAX('entry data'!$B$8:$B$17),"",A5031+1)))</f>
        <v/>
      </c>
      <c r="B5032" s="23" t="str">
        <f t="shared" si="646"/>
        <v/>
      </c>
      <c r="C5032" s="23" t="str">
        <f>IF(ISERROR(VLOOKUP(A5032,'entry data'!B:G,6,0)),"",VLOOKUP(A5032,'entry data'!B:G,6,0))</f>
        <v/>
      </c>
      <c r="D5032" s="23" t="str">
        <f>IF(ISERROR(VLOOKUP(A5032,'entry data'!B:C,2,0)),"",VLOOKUP(A5032,'entry data'!B:C,2,0))</f>
        <v/>
      </c>
      <c r="E5032" s="23" t="str">
        <f>IF(ISERROR(VLOOKUP(A5032,'entry data'!B:E,4,0)),"",VLOOKUP(A5032,'entry data'!B:E,4,0))</f>
        <v/>
      </c>
      <c r="F5032" s="25" t="str">
        <f>IF(A5032="","",IF(ISERROR(VLOOKUP(A5032,'entry data'!B:F,5,0)),"",VLOOKUP(A5032,'entry data'!B:F,5,0)))</f>
        <v/>
      </c>
      <c r="G5032" s="26" t="str">
        <f>IF(A5032="","",IF(ISERROR(VLOOKUP(A5032,'entry data'!B:H,7,0)),"",VLOOKUP(A5032,'entry data'!B:H,7,0)))</f>
        <v/>
      </c>
      <c r="H5032" s="27" t="str">
        <f>IF(A5032="","",IF(B5032=1,VLOOKUP(A5032,'entry data'!B:D,3,0),I5031))</f>
        <v/>
      </c>
      <c r="I5032" s="28" t="str">
        <f t="shared" si="647"/>
        <v/>
      </c>
      <c r="J5032" s="23" t="str">
        <f t="shared" si="648"/>
        <v/>
      </c>
      <c r="K5032" s="25" t="str">
        <f t="shared" si="649"/>
        <v/>
      </c>
      <c r="L5032" s="25" t="str">
        <f t="shared" si="650"/>
        <v/>
      </c>
      <c r="M5032" s="25" t="str">
        <f t="shared" si="644"/>
        <v/>
      </c>
      <c r="N5032" s="25" t="str">
        <f>IF(A5032="","",IF(K5032&lt;VLOOKUP(A5032,'entry data'!B:G,6,0),K5032+M5032,VLOOKUP(A5032,'entry data'!B:G,6,0)))</f>
        <v/>
      </c>
      <c r="O5032" s="25" t="str">
        <f t="shared" si="651"/>
        <v/>
      </c>
      <c r="P5032" s="25" t="str">
        <f t="shared" si="645"/>
        <v/>
      </c>
    </row>
    <row r="5033" spans="1:16" x14ac:dyDescent="0.25">
      <c r="A5033" s="23" t="str">
        <f>IF(A5032="","",IF(O5032&gt;0.1,A5032,IF(A5032=MAX('entry data'!$B$8:$B$17),"",A5032+1)))</f>
        <v/>
      </c>
      <c r="B5033" s="23" t="str">
        <f t="shared" si="646"/>
        <v/>
      </c>
      <c r="C5033" s="23" t="str">
        <f>IF(ISERROR(VLOOKUP(A5033,'entry data'!B:G,6,0)),"",VLOOKUP(A5033,'entry data'!B:G,6,0))</f>
        <v/>
      </c>
      <c r="D5033" s="23" t="str">
        <f>IF(ISERROR(VLOOKUP(A5033,'entry data'!B:C,2,0)),"",VLOOKUP(A5033,'entry data'!B:C,2,0))</f>
        <v/>
      </c>
      <c r="E5033" s="23" t="str">
        <f>IF(ISERROR(VLOOKUP(A5033,'entry data'!B:E,4,0)),"",VLOOKUP(A5033,'entry data'!B:E,4,0))</f>
        <v/>
      </c>
      <c r="F5033" s="25" t="str">
        <f>IF(A5033="","",IF(ISERROR(VLOOKUP(A5033,'entry data'!B:F,5,0)),"",VLOOKUP(A5033,'entry data'!B:F,5,0)))</f>
        <v/>
      </c>
      <c r="G5033" s="26" t="str">
        <f>IF(A5033="","",IF(ISERROR(VLOOKUP(A5033,'entry data'!B:H,7,0)),"",VLOOKUP(A5033,'entry data'!B:H,7,0)))</f>
        <v/>
      </c>
      <c r="H5033" s="27" t="str">
        <f>IF(A5033="","",IF(B5033=1,VLOOKUP(A5033,'entry data'!B:D,3,0),I5032))</f>
        <v/>
      </c>
      <c r="I5033" s="28" t="str">
        <f t="shared" si="647"/>
        <v/>
      </c>
      <c r="J5033" s="23" t="str">
        <f t="shared" si="648"/>
        <v/>
      </c>
      <c r="K5033" s="25" t="str">
        <f t="shared" si="649"/>
        <v/>
      </c>
      <c r="L5033" s="25" t="str">
        <f t="shared" si="650"/>
        <v/>
      </c>
      <c r="M5033" s="25" t="str">
        <f t="shared" si="644"/>
        <v/>
      </c>
      <c r="N5033" s="25" t="str">
        <f>IF(A5033="","",IF(K5033&lt;VLOOKUP(A5033,'entry data'!B:G,6,0),K5033+M5033,VLOOKUP(A5033,'entry data'!B:G,6,0)))</f>
        <v/>
      </c>
      <c r="O5033" s="25" t="str">
        <f t="shared" si="651"/>
        <v/>
      </c>
      <c r="P5033" s="25" t="str">
        <f t="shared" si="645"/>
        <v/>
      </c>
    </row>
    <row r="5034" spans="1:16" x14ac:dyDescent="0.25">
      <c r="A5034" s="23" t="str">
        <f>IF(A5033="","",IF(O5033&gt;0.1,A5033,IF(A5033=MAX('entry data'!$B$8:$B$17),"",A5033+1)))</f>
        <v/>
      </c>
      <c r="B5034" s="23" t="str">
        <f t="shared" si="646"/>
        <v/>
      </c>
      <c r="C5034" s="23" t="str">
        <f>IF(ISERROR(VLOOKUP(A5034,'entry data'!B:G,6,0)),"",VLOOKUP(A5034,'entry data'!B:G,6,0))</f>
        <v/>
      </c>
      <c r="D5034" s="23" t="str">
        <f>IF(ISERROR(VLOOKUP(A5034,'entry data'!B:C,2,0)),"",VLOOKUP(A5034,'entry data'!B:C,2,0))</f>
        <v/>
      </c>
      <c r="E5034" s="23" t="str">
        <f>IF(ISERROR(VLOOKUP(A5034,'entry data'!B:E,4,0)),"",VLOOKUP(A5034,'entry data'!B:E,4,0))</f>
        <v/>
      </c>
      <c r="F5034" s="25" t="str">
        <f>IF(A5034="","",IF(ISERROR(VLOOKUP(A5034,'entry data'!B:F,5,0)),"",VLOOKUP(A5034,'entry data'!B:F,5,0)))</f>
        <v/>
      </c>
      <c r="G5034" s="26" t="str">
        <f>IF(A5034="","",IF(ISERROR(VLOOKUP(A5034,'entry data'!B:H,7,0)),"",VLOOKUP(A5034,'entry data'!B:H,7,0)))</f>
        <v/>
      </c>
      <c r="H5034" s="27" t="str">
        <f>IF(A5034="","",IF(B5034=1,VLOOKUP(A5034,'entry data'!B:D,3,0),I5033))</f>
        <v/>
      </c>
      <c r="I5034" s="28" t="str">
        <f t="shared" si="647"/>
        <v/>
      </c>
      <c r="J5034" s="23" t="str">
        <f t="shared" si="648"/>
        <v/>
      </c>
      <c r="K5034" s="25" t="str">
        <f t="shared" si="649"/>
        <v/>
      </c>
      <c r="L5034" s="25" t="str">
        <f t="shared" si="650"/>
        <v/>
      </c>
      <c r="M5034" s="25" t="str">
        <f t="shared" si="644"/>
        <v/>
      </c>
      <c r="N5034" s="25" t="str">
        <f>IF(A5034="","",IF(K5034&lt;VLOOKUP(A5034,'entry data'!B:G,6,0),K5034+M5034,VLOOKUP(A5034,'entry data'!B:G,6,0)))</f>
        <v/>
      </c>
      <c r="O5034" s="25" t="str">
        <f t="shared" si="651"/>
        <v/>
      </c>
      <c r="P5034" s="25" t="str">
        <f t="shared" si="645"/>
        <v/>
      </c>
    </row>
    <row r="5035" spans="1:16" x14ac:dyDescent="0.25">
      <c r="A5035" s="23" t="str">
        <f>IF(A5034="","",IF(O5034&gt;0.1,A5034,IF(A5034=MAX('entry data'!$B$8:$B$17),"",A5034+1)))</f>
        <v/>
      </c>
      <c r="B5035" s="23" t="str">
        <f t="shared" si="646"/>
        <v/>
      </c>
      <c r="C5035" s="23" t="str">
        <f>IF(ISERROR(VLOOKUP(A5035,'entry data'!B:G,6,0)),"",VLOOKUP(A5035,'entry data'!B:G,6,0))</f>
        <v/>
      </c>
      <c r="D5035" s="23" t="str">
        <f>IF(ISERROR(VLOOKUP(A5035,'entry data'!B:C,2,0)),"",VLOOKUP(A5035,'entry data'!B:C,2,0))</f>
        <v/>
      </c>
      <c r="E5035" s="23" t="str">
        <f>IF(ISERROR(VLOOKUP(A5035,'entry data'!B:E,4,0)),"",VLOOKUP(A5035,'entry data'!B:E,4,0))</f>
        <v/>
      </c>
      <c r="F5035" s="25" t="str">
        <f>IF(A5035="","",IF(ISERROR(VLOOKUP(A5035,'entry data'!B:F,5,0)),"",VLOOKUP(A5035,'entry data'!B:F,5,0)))</f>
        <v/>
      </c>
      <c r="G5035" s="26" t="str">
        <f>IF(A5035="","",IF(ISERROR(VLOOKUP(A5035,'entry data'!B:H,7,0)),"",VLOOKUP(A5035,'entry data'!B:H,7,0)))</f>
        <v/>
      </c>
      <c r="H5035" s="27" t="str">
        <f>IF(A5035="","",IF(B5035=1,VLOOKUP(A5035,'entry data'!B:D,3,0),I5034))</f>
        <v/>
      </c>
      <c r="I5035" s="28" t="str">
        <f t="shared" si="647"/>
        <v/>
      </c>
      <c r="J5035" s="23" t="str">
        <f t="shared" si="648"/>
        <v/>
      </c>
      <c r="K5035" s="25" t="str">
        <f t="shared" si="649"/>
        <v/>
      </c>
      <c r="L5035" s="25" t="str">
        <f t="shared" si="650"/>
        <v/>
      </c>
      <c r="M5035" s="25" t="str">
        <f t="shared" si="644"/>
        <v/>
      </c>
      <c r="N5035" s="25" t="str">
        <f>IF(A5035="","",IF(K5035&lt;VLOOKUP(A5035,'entry data'!B:G,6,0),K5035+M5035,VLOOKUP(A5035,'entry data'!B:G,6,0)))</f>
        <v/>
      </c>
      <c r="O5035" s="25" t="str">
        <f t="shared" si="651"/>
        <v/>
      </c>
      <c r="P5035" s="25" t="str">
        <f t="shared" si="645"/>
        <v/>
      </c>
    </row>
    <row r="5036" spans="1:16" x14ac:dyDescent="0.25">
      <c r="A5036" s="23" t="str">
        <f>IF(A5035="","",IF(O5035&gt;0.1,A5035,IF(A5035=MAX('entry data'!$B$8:$B$17),"",A5035+1)))</f>
        <v/>
      </c>
      <c r="B5036" s="23" t="str">
        <f t="shared" si="646"/>
        <v/>
      </c>
      <c r="C5036" s="23" t="str">
        <f>IF(ISERROR(VLOOKUP(A5036,'entry data'!B:G,6,0)),"",VLOOKUP(A5036,'entry data'!B:G,6,0))</f>
        <v/>
      </c>
      <c r="D5036" s="23" t="str">
        <f>IF(ISERROR(VLOOKUP(A5036,'entry data'!B:C,2,0)),"",VLOOKUP(A5036,'entry data'!B:C,2,0))</f>
        <v/>
      </c>
      <c r="E5036" s="23" t="str">
        <f>IF(ISERROR(VLOOKUP(A5036,'entry data'!B:E,4,0)),"",VLOOKUP(A5036,'entry data'!B:E,4,0))</f>
        <v/>
      </c>
      <c r="F5036" s="25" t="str">
        <f>IF(A5036="","",IF(ISERROR(VLOOKUP(A5036,'entry data'!B:F,5,0)),"",VLOOKUP(A5036,'entry data'!B:F,5,0)))</f>
        <v/>
      </c>
      <c r="G5036" s="26" t="str">
        <f>IF(A5036="","",IF(ISERROR(VLOOKUP(A5036,'entry data'!B:H,7,0)),"",VLOOKUP(A5036,'entry data'!B:H,7,0)))</f>
        <v/>
      </c>
      <c r="H5036" s="27" t="str">
        <f>IF(A5036="","",IF(B5036=1,VLOOKUP(A5036,'entry data'!B:D,3,0),I5035))</f>
        <v/>
      </c>
      <c r="I5036" s="28" t="str">
        <f t="shared" si="647"/>
        <v/>
      </c>
      <c r="J5036" s="23" t="str">
        <f t="shared" si="648"/>
        <v/>
      </c>
      <c r="K5036" s="25" t="str">
        <f t="shared" si="649"/>
        <v/>
      </c>
      <c r="L5036" s="25" t="str">
        <f t="shared" si="650"/>
        <v/>
      </c>
      <c r="M5036" s="25" t="str">
        <f t="shared" si="644"/>
        <v/>
      </c>
      <c r="N5036" s="25" t="str">
        <f>IF(A5036="","",IF(K5036&lt;VLOOKUP(A5036,'entry data'!B:G,6,0),K5036+M5036,VLOOKUP(A5036,'entry data'!B:G,6,0)))</f>
        <v/>
      </c>
      <c r="O5036" s="25" t="str">
        <f t="shared" si="651"/>
        <v/>
      </c>
      <c r="P5036" s="25" t="str">
        <f t="shared" si="645"/>
        <v/>
      </c>
    </row>
    <row r="5037" spans="1:16" x14ac:dyDescent="0.25">
      <c r="A5037" s="23" t="str">
        <f>IF(A5036="","",IF(O5036&gt;0.1,A5036,IF(A5036=MAX('entry data'!$B$8:$B$17),"",A5036+1)))</f>
        <v/>
      </c>
      <c r="B5037" s="23" t="str">
        <f t="shared" si="646"/>
        <v/>
      </c>
      <c r="C5037" s="23" t="str">
        <f>IF(ISERROR(VLOOKUP(A5037,'entry data'!B:G,6,0)),"",VLOOKUP(A5037,'entry data'!B:G,6,0))</f>
        <v/>
      </c>
      <c r="D5037" s="23" t="str">
        <f>IF(ISERROR(VLOOKUP(A5037,'entry data'!B:C,2,0)),"",VLOOKUP(A5037,'entry data'!B:C,2,0))</f>
        <v/>
      </c>
      <c r="E5037" s="23" t="str">
        <f>IF(ISERROR(VLOOKUP(A5037,'entry data'!B:E,4,0)),"",VLOOKUP(A5037,'entry data'!B:E,4,0))</f>
        <v/>
      </c>
      <c r="F5037" s="25" t="str">
        <f>IF(A5037="","",IF(ISERROR(VLOOKUP(A5037,'entry data'!B:F,5,0)),"",VLOOKUP(A5037,'entry data'!B:F,5,0)))</f>
        <v/>
      </c>
      <c r="G5037" s="26" t="str">
        <f>IF(A5037="","",IF(ISERROR(VLOOKUP(A5037,'entry data'!B:H,7,0)),"",VLOOKUP(A5037,'entry data'!B:H,7,0)))</f>
        <v/>
      </c>
      <c r="H5037" s="27" t="str">
        <f>IF(A5037="","",IF(B5037=1,VLOOKUP(A5037,'entry data'!B:D,3,0),I5036))</f>
        <v/>
      </c>
      <c r="I5037" s="28" t="str">
        <f t="shared" si="647"/>
        <v/>
      </c>
      <c r="J5037" s="23" t="str">
        <f t="shared" si="648"/>
        <v/>
      </c>
      <c r="K5037" s="25" t="str">
        <f t="shared" si="649"/>
        <v/>
      </c>
      <c r="L5037" s="25" t="str">
        <f t="shared" si="650"/>
        <v/>
      </c>
      <c r="M5037" s="25" t="str">
        <f t="shared" si="644"/>
        <v/>
      </c>
      <c r="N5037" s="25" t="str">
        <f>IF(A5037="","",IF(K5037&lt;VLOOKUP(A5037,'entry data'!B:G,6,0),K5037+M5037,VLOOKUP(A5037,'entry data'!B:G,6,0)))</f>
        <v/>
      </c>
      <c r="O5037" s="25" t="str">
        <f t="shared" si="651"/>
        <v/>
      </c>
      <c r="P5037" s="25" t="str">
        <f t="shared" si="645"/>
        <v/>
      </c>
    </row>
    <row r="5038" spans="1:16" x14ac:dyDescent="0.25">
      <c r="A5038" s="23" t="str">
        <f>IF(A5037="","",IF(O5037&gt;0.1,A5037,IF(A5037=MAX('entry data'!$B$8:$B$17),"",A5037+1)))</f>
        <v/>
      </c>
      <c r="B5038" s="23" t="str">
        <f t="shared" si="646"/>
        <v/>
      </c>
      <c r="C5038" s="23" t="str">
        <f>IF(ISERROR(VLOOKUP(A5038,'entry data'!B:G,6,0)),"",VLOOKUP(A5038,'entry data'!B:G,6,0))</f>
        <v/>
      </c>
      <c r="D5038" s="23" t="str">
        <f>IF(ISERROR(VLOOKUP(A5038,'entry data'!B:C,2,0)),"",VLOOKUP(A5038,'entry data'!B:C,2,0))</f>
        <v/>
      </c>
      <c r="E5038" s="23" t="str">
        <f>IF(ISERROR(VLOOKUP(A5038,'entry data'!B:E,4,0)),"",VLOOKUP(A5038,'entry data'!B:E,4,0))</f>
        <v/>
      </c>
      <c r="F5038" s="25" t="str">
        <f>IF(A5038="","",IF(ISERROR(VLOOKUP(A5038,'entry data'!B:F,5,0)),"",VLOOKUP(A5038,'entry data'!B:F,5,0)))</f>
        <v/>
      </c>
      <c r="G5038" s="26" t="str">
        <f>IF(A5038="","",IF(ISERROR(VLOOKUP(A5038,'entry data'!B:H,7,0)),"",VLOOKUP(A5038,'entry data'!B:H,7,0)))</f>
        <v/>
      </c>
      <c r="H5038" s="27" t="str">
        <f>IF(A5038="","",IF(B5038=1,VLOOKUP(A5038,'entry data'!B:D,3,0),I5037))</f>
        <v/>
      </c>
      <c r="I5038" s="28" t="str">
        <f t="shared" si="647"/>
        <v/>
      </c>
      <c r="J5038" s="23" t="str">
        <f t="shared" si="648"/>
        <v/>
      </c>
      <c r="K5038" s="25" t="str">
        <f t="shared" si="649"/>
        <v/>
      </c>
      <c r="L5038" s="25" t="str">
        <f t="shared" si="650"/>
        <v/>
      </c>
      <c r="M5038" s="25" t="str">
        <f t="shared" si="644"/>
        <v/>
      </c>
      <c r="N5038" s="25" t="str">
        <f>IF(A5038="","",IF(K5038&lt;VLOOKUP(A5038,'entry data'!B:G,6,0),K5038+M5038,VLOOKUP(A5038,'entry data'!B:G,6,0)))</f>
        <v/>
      </c>
      <c r="O5038" s="25" t="str">
        <f t="shared" si="651"/>
        <v/>
      </c>
      <c r="P5038" s="25" t="str">
        <f t="shared" si="645"/>
        <v/>
      </c>
    </row>
    <row r="5039" spans="1:16" x14ac:dyDescent="0.25">
      <c r="A5039" s="23" t="str">
        <f>IF(A5038="","",IF(O5038&gt;0.1,A5038,IF(A5038=MAX('entry data'!$B$8:$B$17),"",A5038+1)))</f>
        <v/>
      </c>
      <c r="B5039" s="23" t="str">
        <f t="shared" si="646"/>
        <v/>
      </c>
      <c r="C5039" s="23" t="str">
        <f>IF(ISERROR(VLOOKUP(A5039,'entry data'!B:G,6,0)),"",VLOOKUP(A5039,'entry data'!B:G,6,0))</f>
        <v/>
      </c>
      <c r="D5039" s="23" t="str">
        <f>IF(ISERROR(VLOOKUP(A5039,'entry data'!B:C,2,0)),"",VLOOKUP(A5039,'entry data'!B:C,2,0))</f>
        <v/>
      </c>
      <c r="E5039" s="23" t="str">
        <f>IF(ISERROR(VLOOKUP(A5039,'entry data'!B:E,4,0)),"",VLOOKUP(A5039,'entry data'!B:E,4,0))</f>
        <v/>
      </c>
      <c r="F5039" s="25" t="str">
        <f>IF(A5039="","",IF(ISERROR(VLOOKUP(A5039,'entry data'!B:F,5,0)),"",VLOOKUP(A5039,'entry data'!B:F,5,0)))</f>
        <v/>
      </c>
      <c r="G5039" s="26" t="str">
        <f>IF(A5039="","",IF(ISERROR(VLOOKUP(A5039,'entry data'!B:H,7,0)),"",VLOOKUP(A5039,'entry data'!B:H,7,0)))</f>
        <v/>
      </c>
      <c r="H5039" s="27" t="str">
        <f>IF(A5039="","",IF(B5039=1,VLOOKUP(A5039,'entry data'!B:D,3,0),I5038))</f>
        <v/>
      </c>
      <c r="I5039" s="28" t="str">
        <f t="shared" si="647"/>
        <v/>
      </c>
      <c r="J5039" s="23" t="str">
        <f t="shared" si="648"/>
        <v/>
      </c>
      <c r="K5039" s="25" t="str">
        <f t="shared" si="649"/>
        <v/>
      </c>
      <c r="L5039" s="25" t="str">
        <f t="shared" si="650"/>
        <v/>
      </c>
      <c r="M5039" s="25" t="str">
        <f t="shared" si="644"/>
        <v/>
      </c>
      <c r="N5039" s="25" t="str">
        <f>IF(A5039="","",IF(K5039&lt;VLOOKUP(A5039,'entry data'!B:G,6,0),K5039+M5039,VLOOKUP(A5039,'entry data'!B:G,6,0)))</f>
        <v/>
      </c>
      <c r="O5039" s="25" t="str">
        <f t="shared" si="651"/>
        <v/>
      </c>
      <c r="P5039" s="25" t="str">
        <f t="shared" si="645"/>
        <v/>
      </c>
    </row>
    <row r="5040" spans="1:16" x14ac:dyDescent="0.25">
      <c r="A5040" s="23" t="str">
        <f>IF(A5039="","",IF(O5039&gt;0.1,A5039,IF(A5039=MAX('entry data'!$B$8:$B$17),"",A5039+1)))</f>
        <v/>
      </c>
      <c r="B5040" s="23" t="str">
        <f t="shared" si="646"/>
        <v/>
      </c>
      <c r="C5040" s="23" t="str">
        <f>IF(ISERROR(VLOOKUP(A5040,'entry data'!B:G,6,0)),"",VLOOKUP(A5040,'entry data'!B:G,6,0))</f>
        <v/>
      </c>
      <c r="D5040" s="23" t="str">
        <f>IF(ISERROR(VLOOKUP(A5040,'entry data'!B:C,2,0)),"",VLOOKUP(A5040,'entry data'!B:C,2,0))</f>
        <v/>
      </c>
      <c r="E5040" s="23" t="str">
        <f>IF(ISERROR(VLOOKUP(A5040,'entry data'!B:E,4,0)),"",VLOOKUP(A5040,'entry data'!B:E,4,0))</f>
        <v/>
      </c>
      <c r="F5040" s="25" t="str">
        <f>IF(A5040="","",IF(ISERROR(VLOOKUP(A5040,'entry data'!B:F,5,0)),"",VLOOKUP(A5040,'entry data'!B:F,5,0)))</f>
        <v/>
      </c>
      <c r="G5040" s="26" t="str">
        <f>IF(A5040="","",IF(ISERROR(VLOOKUP(A5040,'entry data'!B:H,7,0)),"",VLOOKUP(A5040,'entry data'!B:H,7,0)))</f>
        <v/>
      </c>
      <c r="H5040" s="27" t="str">
        <f>IF(A5040="","",IF(B5040=1,VLOOKUP(A5040,'entry data'!B:D,3,0),I5039))</f>
        <v/>
      </c>
      <c r="I5040" s="28" t="str">
        <f t="shared" si="647"/>
        <v/>
      </c>
      <c r="J5040" s="23" t="str">
        <f t="shared" si="648"/>
        <v/>
      </c>
      <c r="K5040" s="25" t="str">
        <f t="shared" si="649"/>
        <v/>
      </c>
      <c r="L5040" s="25" t="str">
        <f t="shared" si="650"/>
        <v/>
      </c>
      <c r="M5040" s="25" t="str">
        <f t="shared" si="644"/>
        <v/>
      </c>
      <c r="N5040" s="25" t="str">
        <f>IF(A5040="","",IF(K5040&lt;VLOOKUP(A5040,'entry data'!B:G,6,0),K5040+M5040,VLOOKUP(A5040,'entry data'!B:G,6,0)))</f>
        <v/>
      </c>
      <c r="O5040" s="25" t="str">
        <f t="shared" si="651"/>
        <v/>
      </c>
      <c r="P5040" s="25" t="str">
        <f t="shared" si="645"/>
        <v/>
      </c>
    </row>
    <row r="5041" spans="1:16" x14ac:dyDescent="0.25">
      <c r="A5041" s="23" t="str">
        <f>IF(A5040="","",IF(O5040&gt;0.1,A5040,IF(A5040=MAX('entry data'!$B$8:$B$17),"",A5040+1)))</f>
        <v/>
      </c>
      <c r="B5041" s="23" t="str">
        <f t="shared" si="646"/>
        <v/>
      </c>
      <c r="C5041" s="23" t="str">
        <f>IF(ISERROR(VLOOKUP(A5041,'entry data'!B:G,6,0)),"",VLOOKUP(A5041,'entry data'!B:G,6,0))</f>
        <v/>
      </c>
      <c r="D5041" s="23" t="str">
        <f>IF(ISERROR(VLOOKUP(A5041,'entry data'!B:C,2,0)),"",VLOOKUP(A5041,'entry data'!B:C,2,0))</f>
        <v/>
      </c>
      <c r="E5041" s="23" t="str">
        <f>IF(ISERROR(VLOOKUP(A5041,'entry data'!B:E,4,0)),"",VLOOKUP(A5041,'entry data'!B:E,4,0))</f>
        <v/>
      </c>
      <c r="F5041" s="25" t="str">
        <f>IF(A5041="","",IF(ISERROR(VLOOKUP(A5041,'entry data'!B:F,5,0)),"",VLOOKUP(A5041,'entry data'!B:F,5,0)))</f>
        <v/>
      </c>
      <c r="G5041" s="26" t="str">
        <f>IF(A5041="","",IF(ISERROR(VLOOKUP(A5041,'entry data'!B:H,7,0)),"",VLOOKUP(A5041,'entry data'!B:H,7,0)))</f>
        <v/>
      </c>
      <c r="H5041" s="27" t="str">
        <f>IF(A5041="","",IF(B5041=1,VLOOKUP(A5041,'entry data'!B:D,3,0),I5040))</f>
        <v/>
      </c>
      <c r="I5041" s="28" t="str">
        <f t="shared" si="647"/>
        <v/>
      </c>
      <c r="J5041" s="23" t="str">
        <f t="shared" si="648"/>
        <v/>
      </c>
      <c r="K5041" s="25" t="str">
        <f t="shared" si="649"/>
        <v/>
      </c>
      <c r="L5041" s="25" t="str">
        <f t="shared" si="650"/>
        <v/>
      </c>
      <c r="M5041" s="25" t="str">
        <f t="shared" si="644"/>
        <v/>
      </c>
      <c r="N5041" s="25" t="str">
        <f>IF(A5041="","",IF(K5041&lt;VLOOKUP(A5041,'entry data'!B:G,6,0),K5041+M5041,VLOOKUP(A5041,'entry data'!B:G,6,0)))</f>
        <v/>
      </c>
      <c r="O5041" s="25" t="str">
        <f t="shared" si="651"/>
        <v/>
      </c>
      <c r="P5041" s="25" t="str">
        <f t="shared" si="645"/>
        <v/>
      </c>
    </row>
    <row r="5042" spans="1:16" x14ac:dyDescent="0.25">
      <c r="A5042" s="23" t="str">
        <f>IF(A5041="","",IF(O5041&gt;0.1,A5041,IF(A5041=MAX('entry data'!$B$8:$B$17),"",A5041+1)))</f>
        <v/>
      </c>
      <c r="B5042" s="23" t="str">
        <f t="shared" si="646"/>
        <v/>
      </c>
      <c r="C5042" s="23" t="str">
        <f>IF(ISERROR(VLOOKUP(A5042,'entry data'!B:G,6,0)),"",VLOOKUP(A5042,'entry data'!B:G,6,0))</f>
        <v/>
      </c>
      <c r="D5042" s="23" t="str">
        <f>IF(ISERROR(VLOOKUP(A5042,'entry data'!B:C,2,0)),"",VLOOKUP(A5042,'entry data'!B:C,2,0))</f>
        <v/>
      </c>
      <c r="E5042" s="23" t="str">
        <f>IF(ISERROR(VLOOKUP(A5042,'entry data'!B:E,4,0)),"",VLOOKUP(A5042,'entry data'!B:E,4,0))</f>
        <v/>
      </c>
      <c r="F5042" s="25" t="str">
        <f>IF(A5042="","",IF(ISERROR(VLOOKUP(A5042,'entry data'!B:F,5,0)),"",VLOOKUP(A5042,'entry data'!B:F,5,0)))</f>
        <v/>
      </c>
      <c r="G5042" s="26" t="str">
        <f>IF(A5042="","",IF(ISERROR(VLOOKUP(A5042,'entry data'!B:H,7,0)),"",VLOOKUP(A5042,'entry data'!B:H,7,0)))</f>
        <v/>
      </c>
      <c r="H5042" s="27" t="str">
        <f>IF(A5042="","",IF(B5042=1,VLOOKUP(A5042,'entry data'!B:D,3,0),I5041))</f>
        <v/>
      </c>
      <c r="I5042" s="28" t="str">
        <f t="shared" si="647"/>
        <v/>
      </c>
      <c r="J5042" s="23" t="str">
        <f t="shared" si="648"/>
        <v/>
      </c>
      <c r="K5042" s="25" t="str">
        <f t="shared" si="649"/>
        <v/>
      </c>
      <c r="L5042" s="25" t="str">
        <f t="shared" si="650"/>
        <v/>
      </c>
      <c r="M5042" s="25" t="str">
        <f t="shared" si="644"/>
        <v/>
      </c>
      <c r="N5042" s="25" t="str">
        <f>IF(A5042="","",IF(K5042&lt;VLOOKUP(A5042,'entry data'!B:G,6,0),K5042+M5042,VLOOKUP(A5042,'entry data'!B:G,6,0)))</f>
        <v/>
      </c>
      <c r="O5042" s="25" t="str">
        <f t="shared" si="651"/>
        <v/>
      </c>
      <c r="P5042" s="25" t="str">
        <f t="shared" si="645"/>
        <v/>
      </c>
    </row>
    <row r="5043" spans="1:16" x14ac:dyDescent="0.25">
      <c r="A5043" s="23" t="str">
        <f>IF(A5042="","",IF(O5042&gt;0.1,A5042,IF(A5042=MAX('entry data'!$B$8:$B$17),"",A5042+1)))</f>
        <v/>
      </c>
      <c r="B5043" s="23" t="str">
        <f t="shared" si="646"/>
        <v/>
      </c>
      <c r="C5043" s="23" t="str">
        <f>IF(ISERROR(VLOOKUP(A5043,'entry data'!B:G,6,0)),"",VLOOKUP(A5043,'entry data'!B:G,6,0))</f>
        <v/>
      </c>
      <c r="D5043" s="23" t="str">
        <f>IF(ISERROR(VLOOKUP(A5043,'entry data'!B:C,2,0)),"",VLOOKUP(A5043,'entry data'!B:C,2,0))</f>
        <v/>
      </c>
      <c r="E5043" s="23" t="str">
        <f>IF(ISERROR(VLOOKUP(A5043,'entry data'!B:E,4,0)),"",VLOOKUP(A5043,'entry data'!B:E,4,0))</f>
        <v/>
      </c>
      <c r="F5043" s="25" t="str">
        <f>IF(A5043="","",IF(ISERROR(VLOOKUP(A5043,'entry data'!B:F,5,0)),"",VLOOKUP(A5043,'entry data'!B:F,5,0)))</f>
        <v/>
      </c>
      <c r="G5043" s="26" t="str">
        <f>IF(A5043="","",IF(ISERROR(VLOOKUP(A5043,'entry data'!B:H,7,0)),"",VLOOKUP(A5043,'entry data'!B:H,7,0)))</f>
        <v/>
      </c>
      <c r="H5043" s="27" t="str">
        <f>IF(A5043="","",IF(B5043=1,VLOOKUP(A5043,'entry data'!B:D,3,0),I5042))</f>
        <v/>
      </c>
      <c r="I5043" s="28" t="str">
        <f t="shared" si="647"/>
        <v/>
      </c>
      <c r="J5043" s="23" t="str">
        <f t="shared" si="648"/>
        <v/>
      </c>
      <c r="K5043" s="25" t="str">
        <f t="shared" si="649"/>
        <v/>
      </c>
      <c r="L5043" s="25" t="str">
        <f t="shared" si="650"/>
        <v/>
      </c>
      <c r="M5043" s="25" t="str">
        <f t="shared" si="644"/>
        <v/>
      </c>
      <c r="N5043" s="25" t="str">
        <f>IF(A5043="","",IF(K5043&lt;VLOOKUP(A5043,'entry data'!B:G,6,0),K5043+M5043,VLOOKUP(A5043,'entry data'!B:G,6,0)))</f>
        <v/>
      </c>
      <c r="O5043" s="25" t="str">
        <f t="shared" si="651"/>
        <v/>
      </c>
      <c r="P5043" s="25" t="str">
        <f t="shared" si="645"/>
        <v/>
      </c>
    </row>
    <row r="5044" spans="1:16" x14ac:dyDescent="0.25">
      <c r="A5044" s="23" t="str">
        <f>IF(A5043="","",IF(O5043&gt;0.1,A5043,IF(A5043=MAX('entry data'!$B$8:$B$17),"",A5043+1)))</f>
        <v/>
      </c>
      <c r="B5044" s="23" t="str">
        <f t="shared" si="646"/>
        <v/>
      </c>
      <c r="C5044" s="23" t="str">
        <f>IF(ISERROR(VLOOKUP(A5044,'entry data'!B:G,6,0)),"",VLOOKUP(A5044,'entry data'!B:G,6,0))</f>
        <v/>
      </c>
      <c r="D5044" s="23" t="str">
        <f>IF(ISERROR(VLOOKUP(A5044,'entry data'!B:C,2,0)),"",VLOOKUP(A5044,'entry data'!B:C,2,0))</f>
        <v/>
      </c>
      <c r="E5044" s="23" t="str">
        <f>IF(ISERROR(VLOOKUP(A5044,'entry data'!B:E,4,0)),"",VLOOKUP(A5044,'entry data'!B:E,4,0))</f>
        <v/>
      </c>
      <c r="F5044" s="25" t="str">
        <f>IF(A5044="","",IF(ISERROR(VLOOKUP(A5044,'entry data'!B:F,5,0)),"",VLOOKUP(A5044,'entry data'!B:F,5,0)))</f>
        <v/>
      </c>
      <c r="G5044" s="26" t="str">
        <f>IF(A5044="","",IF(ISERROR(VLOOKUP(A5044,'entry data'!B:H,7,0)),"",VLOOKUP(A5044,'entry data'!B:H,7,0)))</f>
        <v/>
      </c>
      <c r="H5044" s="27" t="str">
        <f>IF(A5044="","",IF(B5044=1,VLOOKUP(A5044,'entry data'!B:D,3,0),I5043))</f>
        <v/>
      </c>
      <c r="I5044" s="28" t="str">
        <f t="shared" si="647"/>
        <v/>
      </c>
      <c r="J5044" s="23" t="str">
        <f t="shared" si="648"/>
        <v/>
      </c>
      <c r="K5044" s="25" t="str">
        <f t="shared" si="649"/>
        <v/>
      </c>
      <c r="L5044" s="25" t="str">
        <f t="shared" si="650"/>
        <v/>
      </c>
      <c r="M5044" s="25" t="str">
        <f t="shared" si="644"/>
        <v/>
      </c>
      <c r="N5044" s="25" t="str">
        <f>IF(A5044="","",IF(K5044&lt;VLOOKUP(A5044,'entry data'!B:G,6,0),K5044+M5044,VLOOKUP(A5044,'entry data'!B:G,6,0)))</f>
        <v/>
      </c>
      <c r="O5044" s="25" t="str">
        <f t="shared" si="651"/>
        <v/>
      </c>
      <c r="P5044" s="25" t="str">
        <f t="shared" si="645"/>
        <v/>
      </c>
    </row>
    <row r="5045" spans="1:16" x14ac:dyDescent="0.25">
      <c r="A5045" s="23" t="str">
        <f>IF(A5044="","",IF(O5044&gt;0.1,A5044,IF(A5044=MAX('entry data'!$B$8:$B$17),"",A5044+1)))</f>
        <v/>
      </c>
      <c r="B5045" s="23" t="str">
        <f t="shared" si="646"/>
        <v/>
      </c>
      <c r="C5045" s="23" t="str">
        <f>IF(ISERROR(VLOOKUP(A5045,'entry data'!B:G,6,0)),"",VLOOKUP(A5045,'entry data'!B:G,6,0))</f>
        <v/>
      </c>
      <c r="D5045" s="23" t="str">
        <f>IF(ISERROR(VLOOKUP(A5045,'entry data'!B:C,2,0)),"",VLOOKUP(A5045,'entry data'!B:C,2,0))</f>
        <v/>
      </c>
      <c r="E5045" s="23" t="str">
        <f>IF(ISERROR(VLOOKUP(A5045,'entry data'!B:E,4,0)),"",VLOOKUP(A5045,'entry data'!B:E,4,0))</f>
        <v/>
      </c>
      <c r="F5045" s="25" t="str">
        <f>IF(A5045="","",IF(ISERROR(VLOOKUP(A5045,'entry data'!B:F,5,0)),"",VLOOKUP(A5045,'entry data'!B:F,5,0)))</f>
        <v/>
      </c>
      <c r="G5045" s="26" t="str">
        <f>IF(A5045="","",IF(ISERROR(VLOOKUP(A5045,'entry data'!B:H,7,0)),"",VLOOKUP(A5045,'entry data'!B:H,7,0)))</f>
        <v/>
      </c>
      <c r="H5045" s="27" t="str">
        <f>IF(A5045="","",IF(B5045=1,VLOOKUP(A5045,'entry data'!B:D,3,0),I5044))</f>
        <v/>
      </c>
      <c r="I5045" s="28" t="str">
        <f t="shared" si="647"/>
        <v/>
      </c>
      <c r="J5045" s="23" t="str">
        <f t="shared" si="648"/>
        <v/>
      </c>
      <c r="K5045" s="25" t="str">
        <f t="shared" si="649"/>
        <v/>
      </c>
      <c r="L5045" s="25" t="str">
        <f t="shared" si="650"/>
        <v/>
      </c>
      <c r="M5045" s="25" t="str">
        <f t="shared" si="644"/>
        <v/>
      </c>
      <c r="N5045" s="25" t="str">
        <f>IF(A5045="","",IF(K5045&lt;VLOOKUP(A5045,'entry data'!B:G,6,0),K5045+M5045,VLOOKUP(A5045,'entry data'!B:G,6,0)))</f>
        <v/>
      </c>
      <c r="O5045" s="25" t="str">
        <f t="shared" si="651"/>
        <v/>
      </c>
      <c r="P5045" s="25" t="str">
        <f t="shared" si="645"/>
        <v/>
      </c>
    </row>
    <row r="5046" spans="1:16" x14ac:dyDescent="0.25">
      <c r="A5046" s="23" t="str">
        <f>IF(A5045="","",IF(O5045&gt;0.1,A5045,IF(A5045=MAX('entry data'!$B$8:$B$17),"",A5045+1)))</f>
        <v/>
      </c>
      <c r="B5046" s="23" t="str">
        <f t="shared" si="646"/>
        <v/>
      </c>
      <c r="C5046" s="23" t="str">
        <f>IF(ISERROR(VLOOKUP(A5046,'entry data'!B:G,6,0)),"",VLOOKUP(A5046,'entry data'!B:G,6,0))</f>
        <v/>
      </c>
      <c r="D5046" s="23" t="str">
        <f>IF(ISERROR(VLOOKUP(A5046,'entry data'!B:C,2,0)),"",VLOOKUP(A5046,'entry data'!B:C,2,0))</f>
        <v/>
      </c>
      <c r="E5046" s="23" t="str">
        <f>IF(ISERROR(VLOOKUP(A5046,'entry data'!B:E,4,0)),"",VLOOKUP(A5046,'entry data'!B:E,4,0))</f>
        <v/>
      </c>
      <c r="F5046" s="25" t="str">
        <f>IF(A5046="","",IF(ISERROR(VLOOKUP(A5046,'entry data'!B:F,5,0)),"",VLOOKUP(A5046,'entry data'!B:F,5,0)))</f>
        <v/>
      </c>
      <c r="G5046" s="26" t="str">
        <f>IF(A5046="","",IF(ISERROR(VLOOKUP(A5046,'entry data'!B:H,7,0)),"",VLOOKUP(A5046,'entry data'!B:H,7,0)))</f>
        <v/>
      </c>
      <c r="H5046" s="27" t="str">
        <f>IF(A5046="","",IF(B5046=1,VLOOKUP(A5046,'entry data'!B:D,3,0),I5045))</f>
        <v/>
      </c>
      <c r="I5046" s="28" t="str">
        <f t="shared" si="647"/>
        <v/>
      </c>
      <c r="J5046" s="23" t="str">
        <f t="shared" si="648"/>
        <v/>
      </c>
      <c r="K5046" s="25" t="str">
        <f t="shared" si="649"/>
        <v/>
      </c>
      <c r="L5046" s="25" t="str">
        <f t="shared" si="650"/>
        <v/>
      </c>
      <c r="M5046" s="25" t="str">
        <f t="shared" si="644"/>
        <v/>
      </c>
      <c r="N5046" s="25" t="str">
        <f>IF(A5046="","",IF(K5046&lt;VLOOKUP(A5046,'entry data'!B:G,6,0),K5046+M5046,VLOOKUP(A5046,'entry data'!B:G,6,0)))</f>
        <v/>
      </c>
      <c r="O5046" s="25" t="str">
        <f t="shared" si="651"/>
        <v/>
      </c>
      <c r="P5046" s="25" t="str">
        <f t="shared" si="645"/>
        <v/>
      </c>
    </row>
    <row r="5047" spans="1:16" x14ac:dyDescent="0.25">
      <c r="A5047" s="23" t="str">
        <f>IF(A5046="","",IF(O5046&gt;0.1,A5046,IF(A5046=MAX('entry data'!$B$8:$B$17),"",A5046+1)))</f>
        <v/>
      </c>
      <c r="B5047" s="23" t="str">
        <f t="shared" si="646"/>
        <v/>
      </c>
      <c r="C5047" s="23" t="str">
        <f>IF(ISERROR(VLOOKUP(A5047,'entry data'!B:G,6,0)),"",VLOOKUP(A5047,'entry data'!B:G,6,0))</f>
        <v/>
      </c>
      <c r="D5047" s="23" t="str">
        <f>IF(ISERROR(VLOOKUP(A5047,'entry data'!B:C,2,0)),"",VLOOKUP(A5047,'entry data'!B:C,2,0))</f>
        <v/>
      </c>
      <c r="E5047" s="23" t="str">
        <f>IF(ISERROR(VLOOKUP(A5047,'entry data'!B:E,4,0)),"",VLOOKUP(A5047,'entry data'!B:E,4,0))</f>
        <v/>
      </c>
      <c r="F5047" s="25" t="str">
        <f>IF(A5047="","",IF(ISERROR(VLOOKUP(A5047,'entry data'!B:F,5,0)),"",VLOOKUP(A5047,'entry data'!B:F,5,0)))</f>
        <v/>
      </c>
      <c r="G5047" s="26" t="str">
        <f>IF(A5047="","",IF(ISERROR(VLOOKUP(A5047,'entry data'!B:H,7,0)),"",VLOOKUP(A5047,'entry data'!B:H,7,0)))</f>
        <v/>
      </c>
      <c r="H5047" s="27" t="str">
        <f>IF(A5047="","",IF(B5047=1,VLOOKUP(A5047,'entry data'!B:D,3,0),I5046))</f>
        <v/>
      </c>
      <c r="I5047" s="28" t="str">
        <f t="shared" si="647"/>
        <v/>
      </c>
      <c r="J5047" s="23" t="str">
        <f t="shared" si="648"/>
        <v/>
      </c>
      <c r="K5047" s="25" t="str">
        <f t="shared" si="649"/>
        <v/>
      </c>
      <c r="L5047" s="25" t="str">
        <f t="shared" si="650"/>
        <v/>
      </c>
      <c r="M5047" s="25" t="str">
        <f t="shared" si="644"/>
        <v/>
      </c>
      <c r="N5047" s="25" t="str">
        <f>IF(A5047="","",IF(K5047&lt;VLOOKUP(A5047,'entry data'!B:G,6,0),K5047+M5047,VLOOKUP(A5047,'entry data'!B:G,6,0)))</f>
        <v/>
      </c>
      <c r="O5047" s="25" t="str">
        <f t="shared" si="651"/>
        <v/>
      </c>
      <c r="P5047" s="25" t="str">
        <f t="shared" si="645"/>
        <v/>
      </c>
    </row>
    <row r="5048" spans="1:16" x14ac:dyDescent="0.25">
      <c r="A5048" s="23" t="str">
        <f>IF(A5047="","",IF(O5047&gt;0.1,A5047,IF(A5047=MAX('entry data'!$B$8:$B$17),"",A5047+1)))</f>
        <v/>
      </c>
      <c r="B5048" s="23" t="str">
        <f t="shared" si="646"/>
        <v/>
      </c>
      <c r="C5048" s="23" t="str">
        <f>IF(ISERROR(VLOOKUP(A5048,'entry data'!B:G,6,0)),"",VLOOKUP(A5048,'entry data'!B:G,6,0))</f>
        <v/>
      </c>
      <c r="D5048" s="23" t="str">
        <f>IF(ISERROR(VLOOKUP(A5048,'entry data'!B:C,2,0)),"",VLOOKUP(A5048,'entry data'!B:C,2,0))</f>
        <v/>
      </c>
      <c r="E5048" s="23" t="str">
        <f>IF(ISERROR(VLOOKUP(A5048,'entry data'!B:E,4,0)),"",VLOOKUP(A5048,'entry data'!B:E,4,0))</f>
        <v/>
      </c>
      <c r="F5048" s="25" t="str">
        <f>IF(A5048="","",IF(ISERROR(VLOOKUP(A5048,'entry data'!B:F,5,0)),"",VLOOKUP(A5048,'entry data'!B:F,5,0)))</f>
        <v/>
      </c>
      <c r="G5048" s="26" t="str">
        <f>IF(A5048="","",IF(ISERROR(VLOOKUP(A5048,'entry data'!B:H,7,0)),"",VLOOKUP(A5048,'entry data'!B:H,7,0)))</f>
        <v/>
      </c>
      <c r="H5048" s="27" t="str">
        <f>IF(A5048="","",IF(B5048=1,VLOOKUP(A5048,'entry data'!B:D,3,0),I5047))</f>
        <v/>
      </c>
      <c r="I5048" s="28" t="str">
        <f t="shared" si="647"/>
        <v/>
      </c>
      <c r="J5048" s="23" t="str">
        <f t="shared" si="648"/>
        <v/>
      </c>
      <c r="K5048" s="25" t="str">
        <f t="shared" si="649"/>
        <v/>
      </c>
      <c r="L5048" s="25" t="str">
        <f t="shared" si="650"/>
        <v/>
      </c>
      <c r="M5048" s="25" t="str">
        <f t="shared" si="644"/>
        <v/>
      </c>
      <c r="N5048" s="25" t="str">
        <f>IF(A5048="","",IF(K5048&lt;VLOOKUP(A5048,'entry data'!B:G,6,0),K5048+M5048,VLOOKUP(A5048,'entry data'!B:G,6,0)))</f>
        <v/>
      </c>
      <c r="O5048" s="25" t="str">
        <f t="shared" si="651"/>
        <v/>
      </c>
      <c r="P5048" s="25" t="str">
        <f t="shared" si="645"/>
        <v/>
      </c>
    </row>
    <row r="5049" spans="1:16" x14ac:dyDescent="0.25">
      <c r="A5049" s="23" t="str">
        <f>IF(A5048="","",IF(O5048&gt;0.1,A5048,IF(A5048=MAX('entry data'!$B$8:$B$17),"",A5048+1)))</f>
        <v/>
      </c>
      <c r="B5049" s="23" t="str">
        <f t="shared" si="646"/>
        <v/>
      </c>
      <c r="C5049" s="23" t="str">
        <f>IF(ISERROR(VLOOKUP(A5049,'entry data'!B:G,6,0)),"",VLOOKUP(A5049,'entry data'!B:G,6,0))</f>
        <v/>
      </c>
      <c r="D5049" s="23" t="str">
        <f>IF(ISERROR(VLOOKUP(A5049,'entry data'!B:C,2,0)),"",VLOOKUP(A5049,'entry data'!B:C,2,0))</f>
        <v/>
      </c>
      <c r="E5049" s="23" t="str">
        <f>IF(ISERROR(VLOOKUP(A5049,'entry data'!B:E,4,0)),"",VLOOKUP(A5049,'entry data'!B:E,4,0))</f>
        <v/>
      </c>
      <c r="F5049" s="25" t="str">
        <f>IF(A5049="","",IF(ISERROR(VLOOKUP(A5049,'entry data'!B:F,5,0)),"",VLOOKUP(A5049,'entry data'!B:F,5,0)))</f>
        <v/>
      </c>
      <c r="G5049" s="26" t="str">
        <f>IF(A5049="","",IF(ISERROR(VLOOKUP(A5049,'entry data'!B:H,7,0)),"",VLOOKUP(A5049,'entry data'!B:H,7,0)))</f>
        <v/>
      </c>
      <c r="H5049" s="27" t="str">
        <f>IF(A5049="","",IF(B5049=1,VLOOKUP(A5049,'entry data'!B:D,3,0),I5048))</f>
        <v/>
      </c>
      <c r="I5049" s="28" t="str">
        <f t="shared" si="647"/>
        <v/>
      </c>
      <c r="J5049" s="23" t="str">
        <f t="shared" si="648"/>
        <v/>
      </c>
      <c r="K5049" s="25" t="str">
        <f t="shared" si="649"/>
        <v/>
      </c>
      <c r="L5049" s="25" t="str">
        <f t="shared" si="650"/>
        <v/>
      </c>
      <c r="M5049" s="25" t="str">
        <f t="shared" si="644"/>
        <v/>
      </c>
      <c r="N5049" s="25" t="str">
        <f>IF(A5049="","",IF(K5049&lt;VLOOKUP(A5049,'entry data'!B:G,6,0),K5049+M5049,VLOOKUP(A5049,'entry data'!B:G,6,0)))</f>
        <v/>
      </c>
      <c r="O5049" s="25" t="str">
        <f t="shared" si="651"/>
        <v/>
      </c>
      <c r="P5049" s="25" t="str">
        <f t="shared" si="645"/>
        <v/>
      </c>
    </row>
    <row r="5050" spans="1:16" x14ac:dyDescent="0.25">
      <c r="A5050" s="23" t="str">
        <f>IF(A5049="","",IF(O5049&gt;0.1,A5049,IF(A5049=MAX('entry data'!$B$8:$B$17),"",A5049+1)))</f>
        <v/>
      </c>
      <c r="B5050" s="23" t="str">
        <f t="shared" si="646"/>
        <v/>
      </c>
      <c r="C5050" s="23" t="str">
        <f>IF(ISERROR(VLOOKUP(A5050,'entry data'!B:G,6,0)),"",VLOOKUP(A5050,'entry data'!B:G,6,0))</f>
        <v/>
      </c>
      <c r="D5050" s="23" t="str">
        <f>IF(ISERROR(VLOOKUP(A5050,'entry data'!B:C,2,0)),"",VLOOKUP(A5050,'entry data'!B:C,2,0))</f>
        <v/>
      </c>
      <c r="E5050" s="23" t="str">
        <f>IF(ISERROR(VLOOKUP(A5050,'entry data'!B:E,4,0)),"",VLOOKUP(A5050,'entry data'!B:E,4,0))</f>
        <v/>
      </c>
      <c r="F5050" s="25" t="str">
        <f>IF(A5050="","",IF(ISERROR(VLOOKUP(A5050,'entry data'!B:F,5,0)),"",VLOOKUP(A5050,'entry data'!B:F,5,0)))</f>
        <v/>
      </c>
      <c r="G5050" s="26" t="str">
        <f>IF(A5050="","",IF(ISERROR(VLOOKUP(A5050,'entry data'!B:H,7,0)),"",VLOOKUP(A5050,'entry data'!B:H,7,0)))</f>
        <v/>
      </c>
      <c r="H5050" s="27" t="str">
        <f>IF(A5050="","",IF(B5050=1,VLOOKUP(A5050,'entry data'!B:D,3,0),I5049))</f>
        <v/>
      </c>
      <c r="I5050" s="28" t="str">
        <f t="shared" si="647"/>
        <v/>
      </c>
      <c r="J5050" s="23" t="str">
        <f t="shared" si="648"/>
        <v/>
      </c>
      <c r="K5050" s="25" t="str">
        <f t="shared" si="649"/>
        <v/>
      </c>
      <c r="L5050" s="25" t="str">
        <f t="shared" si="650"/>
        <v/>
      </c>
      <c r="M5050" s="25" t="str">
        <f t="shared" si="644"/>
        <v/>
      </c>
      <c r="N5050" s="25" t="str">
        <f>IF(A5050="","",IF(K5050&lt;VLOOKUP(A5050,'entry data'!B:G,6,0),K5050+M5050,VLOOKUP(A5050,'entry data'!B:G,6,0)))</f>
        <v/>
      </c>
      <c r="O5050" s="25" t="str">
        <f t="shared" si="651"/>
        <v/>
      </c>
      <c r="P5050" s="25" t="str">
        <f t="shared" si="645"/>
        <v/>
      </c>
    </row>
    <row r="5051" spans="1:16" x14ac:dyDescent="0.25">
      <c r="A5051" s="23" t="str">
        <f>IF(A5050="","",IF(O5050&gt;0.1,A5050,IF(A5050=MAX('entry data'!$B$8:$B$17),"",A5050+1)))</f>
        <v/>
      </c>
      <c r="B5051" s="23" t="str">
        <f t="shared" si="646"/>
        <v/>
      </c>
      <c r="C5051" s="23" t="str">
        <f>IF(ISERROR(VLOOKUP(A5051,'entry data'!B:G,6,0)),"",VLOOKUP(A5051,'entry data'!B:G,6,0))</f>
        <v/>
      </c>
      <c r="D5051" s="23" t="str">
        <f>IF(ISERROR(VLOOKUP(A5051,'entry data'!B:C,2,0)),"",VLOOKUP(A5051,'entry data'!B:C,2,0))</f>
        <v/>
      </c>
      <c r="E5051" s="23" t="str">
        <f>IF(ISERROR(VLOOKUP(A5051,'entry data'!B:E,4,0)),"",VLOOKUP(A5051,'entry data'!B:E,4,0))</f>
        <v/>
      </c>
      <c r="F5051" s="25" t="str">
        <f>IF(A5051="","",IF(ISERROR(VLOOKUP(A5051,'entry data'!B:F,5,0)),"",VLOOKUP(A5051,'entry data'!B:F,5,0)))</f>
        <v/>
      </c>
      <c r="G5051" s="26" t="str">
        <f>IF(A5051="","",IF(ISERROR(VLOOKUP(A5051,'entry data'!B:H,7,0)),"",VLOOKUP(A5051,'entry data'!B:H,7,0)))</f>
        <v/>
      </c>
      <c r="H5051" s="27" t="str">
        <f>IF(A5051="","",IF(B5051=1,VLOOKUP(A5051,'entry data'!B:D,3,0),I5050))</f>
        <v/>
      </c>
      <c r="I5051" s="28" t="str">
        <f t="shared" si="647"/>
        <v/>
      </c>
      <c r="J5051" s="23" t="str">
        <f t="shared" si="648"/>
        <v/>
      </c>
      <c r="K5051" s="25" t="str">
        <f t="shared" si="649"/>
        <v/>
      </c>
      <c r="L5051" s="25" t="str">
        <f t="shared" si="650"/>
        <v/>
      </c>
      <c r="M5051" s="25" t="str">
        <f t="shared" si="644"/>
        <v/>
      </c>
      <c r="N5051" s="25" t="str">
        <f>IF(A5051="","",IF(K5051&lt;VLOOKUP(A5051,'entry data'!B:G,6,0),K5051+M5051,VLOOKUP(A5051,'entry data'!B:G,6,0)))</f>
        <v/>
      </c>
      <c r="O5051" s="25" t="str">
        <f t="shared" si="651"/>
        <v/>
      </c>
      <c r="P5051" s="25" t="str">
        <f t="shared" si="645"/>
        <v/>
      </c>
    </row>
    <row r="5052" spans="1:16" x14ac:dyDescent="0.25">
      <c r="A5052" s="23" t="str">
        <f>IF(A5051="","",IF(O5051&gt;0.1,A5051,IF(A5051=MAX('entry data'!$B$8:$B$17),"",A5051+1)))</f>
        <v/>
      </c>
      <c r="B5052" s="23" t="str">
        <f t="shared" si="646"/>
        <v/>
      </c>
      <c r="C5052" s="23" t="str">
        <f>IF(ISERROR(VLOOKUP(A5052,'entry data'!B:G,6,0)),"",VLOOKUP(A5052,'entry data'!B:G,6,0))</f>
        <v/>
      </c>
      <c r="D5052" s="23" t="str">
        <f>IF(ISERROR(VLOOKUP(A5052,'entry data'!B:C,2,0)),"",VLOOKUP(A5052,'entry data'!B:C,2,0))</f>
        <v/>
      </c>
      <c r="E5052" s="23" t="str">
        <f>IF(ISERROR(VLOOKUP(A5052,'entry data'!B:E,4,0)),"",VLOOKUP(A5052,'entry data'!B:E,4,0))</f>
        <v/>
      </c>
      <c r="F5052" s="25" t="str">
        <f>IF(A5052="","",IF(ISERROR(VLOOKUP(A5052,'entry data'!B:F,5,0)),"",VLOOKUP(A5052,'entry data'!B:F,5,0)))</f>
        <v/>
      </c>
      <c r="G5052" s="26" t="str">
        <f>IF(A5052="","",IF(ISERROR(VLOOKUP(A5052,'entry data'!B:H,7,0)),"",VLOOKUP(A5052,'entry data'!B:H,7,0)))</f>
        <v/>
      </c>
      <c r="H5052" s="27" t="str">
        <f>IF(A5052="","",IF(B5052=1,VLOOKUP(A5052,'entry data'!B:D,3,0),I5051))</f>
        <v/>
      </c>
      <c r="I5052" s="28" t="str">
        <f t="shared" si="647"/>
        <v/>
      </c>
      <c r="J5052" s="23" t="str">
        <f t="shared" si="648"/>
        <v/>
      </c>
      <c r="K5052" s="25" t="str">
        <f t="shared" si="649"/>
        <v/>
      </c>
      <c r="L5052" s="25" t="str">
        <f t="shared" si="650"/>
        <v/>
      </c>
      <c r="M5052" s="25" t="str">
        <f t="shared" si="644"/>
        <v/>
      </c>
      <c r="N5052" s="25" t="str">
        <f>IF(A5052="","",IF(K5052&lt;VLOOKUP(A5052,'entry data'!B:G,6,0),K5052+M5052,VLOOKUP(A5052,'entry data'!B:G,6,0)))</f>
        <v/>
      </c>
      <c r="O5052" s="25" t="str">
        <f t="shared" si="651"/>
        <v/>
      </c>
      <c r="P5052" s="25" t="str">
        <f t="shared" si="645"/>
        <v/>
      </c>
    </row>
    <row r="5053" spans="1:16" x14ac:dyDescent="0.25">
      <c r="A5053" s="23" t="str">
        <f>IF(A5052="","",IF(O5052&gt;0.1,A5052,IF(A5052=MAX('entry data'!$B$8:$B$17),"",A5052+1)))</f>
        <v/>
      </c>
      <c r="B5053" s="23" t="str">
        <f t="shared" si="646"/>
        <v/>
      </c>
      <c r="C5053" s="23" t="str">
        <f>IF(ISERROR(VLOOKUP(A5053,'entry data'!B:G,6,0)),"",VLOOKUP(A5053,'entry data'!B:G,6,0))</f>
        <v/>
      </c>
      <c r="D5053" s="23" t="str">
        <f>IF(ISERROR(VLOOKUP(A5053,'entry data'!B:C,2,0)),"",VLOOKUP(A5053,'entry data'!B:C,2,0))</f>
        <v/>
      </c>
      <c r="E5053" s="23" t="str">
        <f>IF(ISERROR(VLOOKUP(A5053,'entry data'!B:E,4,0)),"",VLOOKUP(A5053,'entry data'!B:E,4,0))</f>
        <v/>
      </c>
      <c r="F5053" s="25" t="str">
        <f>IF(A5053="","",IF(ISERROR(VLOOKUP(A5053,'entry data'!B:F,5,0)),"",VLOOKUP(A5053,'entry data'!B:F,5,0)))</f>
        <v/>
      </c>
      <c r="G5053" s="26" t="str">
        <f>IF(A5053="","",IF(ISERROR(VLOOKUP(A5053,'entry data'!B:H,7,0)),"",VLOOKUP(A5053,'entry data'!B:H,7,0)))</f>
        <v/>
      </c>
      <c r="H5053" s="27" t="str">
        <f>IF(A5053="","",IF(B5053=1,VLOOKUP(A5053,'entry data'!B:D,3,0),I5052))</f>
        <v/>
      </c>
      <c r="I5053" s="28" t="str">
        <f t="shared" si="647"/>
        <v/>
      </c>
      <c r="J5053" s="23" t="str">
        <f t="shared" si="648"/>
        <v/>
      </c>
      <c r="K5053" s="25" t="str">
        <f t="shared" si="649"/>
        <v/>
      </c>
      <c r="L5053" s="25" t="str">
        <f t="shared" si="650"/>
        <v/>
      </c>
      <c r="M5053" s="25" t="str">
        <f t="shared" si="644"/>
        <v/>
      </c>
      <c r="N5053" s="25" t="str">
        <f>IF(A5053="","",IF(K5053&lt;VLOOKUP(A5053,'entry data'!B:G,6,0),K5053+M5053,VLOOKUP(A5053,'entry data'!B:G,6,0)))</f>
        <v/>
      </c>
      <c r="O5053" s="25" t="str">
        <f t="shared" si="651"/>
        <v/>
      </c>
      <c r="P5053" s="25" t="str">
        <f t="shared" si="645"/>
        <v/>
      </c>
    </row>
    <row r="5054" spans="1:16" x14ac:dyDescent="0.25">
      <c r="A5054" s="23" t="str">
        <f>IF(A5053="","",IF(O5053&gt;0.1,A5053,IF(A5053=MAX('entry data'!$B$8:$B$17),"",A5053+1)))</f>
        <v/>
      </c>
      <c r="B5054" s="23" t="str">
        <f t="shared" si="646"/>
        <v/>
      </c>
      <c r="C5054" s="23" t="str">
        <f>IF(ISERROR(VLOOKUP(A5054,'entry data'!B:G,6,0)),"",VLOOKUP(A5054,'entry data'!B:G,6,0))</f>
        <v/>
      </c>
      <c r="D5054" s="23" t="str">
        <f>IF(ISERROR(VLOOKUP(A5054,'entry data'!B:C,2,0)),"",VLOOKUP(A5054,'entry data'!B:C,2,0))</f>
        <v/>
      </c>
      <c r="E5054" s="23" t="str">
        <f>IF(ISERROR(VLOOKUP(A5054,'entry data'!B:E,4,0)),"",VLOOKUP(A5054,'entry data'!B:E,4,0))</f>
        <v/>
      </c>
      <c r="F5054" s="25" t="str">
        <f>IF(A5054="","",IF(ISERROR(VLOOKUP(A5054,'entry data'!B:F,5,0)),"",VLOOKUP(A5054,'entry data'!B:F,5,0)))</f>
        <v/>
      </c>
      <c r="G5054" s="26" t="str">
        <f>IF(A5054="","",IF(ISERROR(VLOOKUP(A5054,'entry data'!B:H,7,0)),"",VLOOKUP(A5054,'entry data'!B:H,7,0)))</f>
        <v/>
      </c>
      <c r="H5054" s="27" t="str">
        <f>IF(A5054="","",IF(B5054=1,VLOOKUP(A5054,'entry data'!B:D,3,0),I5053))</f>
        <v/>
      </c>
      <c r="I5054" s="28" t="str">
        <f t="shared" si="647"/>
        <v/>
      </c>
      <c r="J5054" s="23" t="str">
        <f t="shared" si="648"/>
        <v/>
      </c>
      <c r="K5054" s="25" t="str">
        <f t="shared" si="649"/>
        <v/>
      </c>
      <c r="L5054" s="25" t="str">
        <f t="shared" si="650"/>
        <v/>
      </c>
      <c r="M5054" s="25" t="str">
        <f t="shared" si="644"/>
        <v/>
      </c>
      <c r="N5054" s="25" t="str">
        <f>IF(A5054="","",IF(K5054&lt;VLOOKUP(A5054,'entry data'!B:G,6,0),K5054+M5054,VLOOKUP(A5054,'entry data'!B:G,6,0)))</f>
        <v/>
      </c>
      <c r="O5054" s="25" t="str">
        <f t="shared" si="651"/>
        <v/>
      </c>
      <c r="P5054" s="25" t="str">
        <f t="shared" si="645"/>
        <v/>
      </c>
    </row>
    <row r="5055" spans="1:16" x14ac:dyDescent="0.25">
      <c r="A5055" s="23" t="str">
        <f>IF(A5054="","",IF(O5054&gt;0.1,A5054,IF(A5054=MAX('entry data'!$B$8:$B$17),"",A5054+1)))</f>
        <v/>
      </c>
      <c r="B5055" s="23" t="str">
        <f t="shared" si="646"/>
        <v/>
      </c>
      <c r="C5055" s="23" t="str">
        <f>IF(ISERROR(VLOOKUP(A5055,'entry data'!B:G,6,0)),"",VLOOKUP(A5055,'entry data'!B:G,6,0))</f>
        <v/>
      </c>
      <c r="D5055" s="23" t="str">
        <f>IF(ISERROR(VLOOKUP(A5055,'entry data'!B:C,2,0)),"",VLOOKUP(A5055,'entry data'!B:C,2,0))</f>
        <v/>
      </c>
      <c r="E5055" s="23" t="str">
        <f>IF(ISERROR(VLOOKUP(A5055,'entry data'!B:E,4,0)),"",VLOOKUP(A5055,'entry data'!B:E,4,0))</f>
        <v/>
      </c>
      <c r="F5055" s="25" t="str">
        <f>IF(A5055="","",IF(ISERROR(VLOOKUP(A5055,'entry data'!B:F,5,0)),"",VLOOKUP(A5055,'entry data'!B:F,5,0)))</f>
        <v/>
      </c>
      <c r="G5055" s="26" t="str">
        <f>IF(A5055="","",IF(ISERROR(VLOOKUP(A5055,'entry data'!B:H,7,0)),"",VLOOKUP(A5055,'entry data'!B:H,7,0)))</f>
        <v/>
      </c>
      <c r="H5055" s="27" t="str">
        <f>IF(A5055="","",IF(B5055=1,VLOOKUP(A5055,'entry data'!B:D,3,0),I5054))</f>
        <v/>
      </c>
      <c r="I5055" s="28" t="str">
        <f t="shared" si="647"/>
        <v/>
      </c>
      <c r="J5055" s="23" t="str">
        <f t="shared" si="648"/>
        <v/>
      </c>
      <c r="K5055" s="25" t="str">
        <f t="shared" si="649"/>
        <v/>
      </c>
      <c r="L5055" s="25" t="str">
        <f t="shared" si="650"/>
        <v/>
      </c>
      <c r="M5055" s="25" t="str">
        <f t="shared" si="644"/>
        <v/>
      </c>
      <c r="N5055" s="25" t="str">
        <f>IF(A5055="","",IF(K5055&lt;VLOOKUP(A5055,'entry data'!B:G,6,0),K5055+M5055,VLOOKUP(A5055,'entry data'!B:G,6,0)))</f>
        <v/>
      </c>
      <c r="O5055" s="25" t="str">
        <f t="shared" si="651"/>
        <v/>
      </c>
      <c r="P5055" s="25" t="str">
        <f t="shared" si="645"/>
        <v/>
      </c>
    </row>
    <row r="5056" spans="1:16" x14ac:dyDescent="0.25">
      <c r="A5056" s="23" t="str">
        <f>IF(A5055="","",IF(O5055&gt;0.1,A5055,IF(A5055=MAX('entry data'!$B$8:$B$17),"",A5055+1)))</f>
        <v/>
      </c>
      <c r="B5056" s="23" t="str">
        <f t="shared" si="646"/>
        <v/>
      </c>
      <c r="C5056" s="23" t="str">
        <f>IF(ISERROR(VLOOKUP(A5056,'entry data'!B:G,6,0)),"",VLOOKUP(A5056,'entry data'!B:G,6,0))</f>
        <v/>
      </c>
      <c r="D5056" s="23" t="str">
        <f>IF(ISERROR(VLOOKUP(A5056,'entry data'!B:C,2,0)),"",VLOOKUP(A5056,'entry data'!B:C,2,0))</f>
        <v/>
      </c>
      <c r="E5056" s="23" t="str">
        <f>IF(ISERROR(VLOOKUP(A5056,'entry data'!B:E,4,0)),"",VLOOKUP(A5056,'entry data'!B:E,4,0))</f>
        <v/>
      </c>
      <c r="F5056" s="25" t="str">
        <f>IF(A5056="","",IF(ISERROR(VLOOKUP(A5056,'entry data'!B:F,5,0)),"",VLOOKUP(A5056,'entry data'!B:F,5,0)))</f>
        <v/>
      </c>
      <c r="G5056" s="26" t="str">
        <f>IF(A5056="","",IF(ISERROR(VLOOKUP(A5056,'entry data'!B:H,7,0)),"",VLOOKUP(A5056,'entry data'!B:H,7,0)))</f>
        <v/>
      </c>
      <c r="H5056" s="27" t="str">
        <f>IF(A5056="","",IF(B5056=1,VLOOKUP(A5056,'entry data'!B:D,3,0),I5055))</f>
        <v/>
      </c>
      <c r="I5056" s="28" t="str">
        <f t="shared" si="647"/>
        <v/>
      </c>
      <c r="J5056" s="23" t="str">
        <f t="shared" si="648"/>
        <v/>
      </c>
      <c r="K5056" s="25" t="str">
        <f t="shared" si="649"/>
        <v/>
      </c>
      <c r="L5056" s="25" t="str">
        <f t="shared" si="650"/>
        <v/>
      </c>
      <c r="M5056" s="25" t="str">
        <f t="shared" si="644"/>
        <v/>
      </c>
      <c r="N5056" s="25" t="str">
        <f>IF(A5056="","",IF(K5056&lt;VLOOKUP(A5056,'entry data'!B:G,6,0),K5056+M5056,VLOOKUP(A5056,'entry data'!B:G,6,0)))</f>
        <v/>
      </c>
      <c r="O5056" s="25" t="str">
        <f t="shared" si="651"/>
        <v/>
      </c>
      <c r="P5056" s="25" t="str">
        <f t="shared" si="645"/>
        <v/>
      </c>
    </row>
    <row r="5057" spans="1:16" x14ac:dyDescent="0.25">
      <c r="A5057" s="23" t="str">
        <f>IF(A5056="","",IF(O5056&gt;0.1,A5056,IF(A5056=MAX('entry data'!$B$8:$B$17),"",A5056+1)))</f>
        <v/>
      </c>
      <c r="B5057" s="23" t="str">
        <f t="shared" si="646"/>
        <v/>
      </c>
      <c r="C5057" s="23" t="str">
        <f>IF(ISERROR(VLOOKUP(A5057,'entry data'!B:G,6,0)),"",VLOOKUP(A5057,'entry data'!B:G,6,0))</f>
        <v/>
      </c>
      <c r="D5057" s="23" t="str">
        <f>IF(ISERROR(VLOOKUP(A5057,'entry data'!B:C,2,0)),"",VLOOKUP(A5057,'entry data'!B:C,2,0))</f>
        <v/>
      </c>
      <c r="E5057" s="23" t="str">
        <f>IF(ISERROR(VLOOKUP(A5057,'entry data'!B:E,4,0)),"",VLOOKUP(A5057,'entry data'!B:E,4,0))</f>
        <v/>
      </c>
      <c r="F5057" s="25" t="str">
        <f>IF(A5057="","",IF(ISERROR(VLOOKUP(A5057,'entry data'!B:F,5,0)),"",VLOOKUP(A5057,'entry data'!B:F,5,0)))</f>
        <v/>
      </c>
      <c r="G5057" s="26" t="str">
        <f>IF(A5057="","",IF(ISERROR(VLOOKUP(A5057,'entry data'!B:H,7,0)),"",VLOOKUP(A5057,'entry data'!B:H,7,0)))</f>
        <v/>
      </c>
      <c r="H5057" s="27" t="str">
        <f>IF(A5057="","",IF(B5057=1,VLOOKUP(A5057,'entry data'!B:D,3,0),I5056))</f>
        <v/>
      </c>
      <c r="I5057" s="28" t="str">
        <f t="shared" si="647"/>
        <v/>
      </c>
      <c r="J5057" s="23" t="str">
        <f t="shared" si="648"/>
        <v/>
      </c>
      <c r="K5057" s="25" t="str">
        <f t="shared" si="649"/>
        <v/>
      </c>
      <c r="L5057" s="25" t="str">
        <f t="shared" si="650"/>
        <v/>
      </c>
      <c r="M5057" s="25" t="str">
        <f t="shared" si="644"/>
        <v/>
      </c>
      <c r="N5057" s="25" t="str">
        <f>IF(A5057="","",IF(K5057&lt;VLOOKUP(A5057,'entry data'!B:G,6,0),K5057+M5057,VLOOKUP(A5057,'entry data'!B:G,6,0)))</f>
        <v/>
      </c>
      <c r="O5057" s="25" t="str">
        <f t="shared" si="651"/>
        <v/>
      </c>
      <c r="P5057" s="25" t="str">
        <f t="shared" si="645"/>
        <v/>
      </c>
    </row>
    <row r="5058" spans="1:16" x14ac:dyDescent="0.25">
      <c r="A5058" s="23" t="str">
        <f>IF(A5057="","",IF(O5057&gt;0.1,A5057,IF(A5057=MAX('entry data'!$B$8:$B$17),"",A5057+1)))</f>
        <v/>
      </c>
      <c r="B5058" s="23" t="str">
        <f t="shared" si="646"/>
        <v/>
      </c>
      <c r="C5058" s="23" t="str">
        <f>IF(ISERROR(VLOOKUP(A5058,'entry data'!B:G,6,0)),"",VLOOKUP(A5058,'entry data'!B:G,6,0))</f>
        <v/>
      </c>
      <c r="D5058" s="23" t="str">
        <f>IF(ISERROR(VLOOKUP(A5058,'entry data'!B:C,2,0)),"",VLOOKUP(A5058,'entry data'!B:C,2,0))</f>
        <v/>
      </c>
      <c r="E5058" s="23" t="str">
        <f>IF(ISERROR(VLOOKUP(A5058,'entry data'!B:E,4,0)),"",VLOOKUP(A5058,'entry data'!B:E,4,0))</f>
        <v/>
      </c>
      <c r="F5058" s="25" t="str">
        <f>IF(A5058="","",IF(ISERROR(VLOOKUP(A5058,'entry data'!B:F,5,0)),"",VLOOKUP(A5058,'entry data'!B:F,5,0)))</f>
        <v/>
      </c>
      <c r="G5058" s="26" t="str">
        <f>IF(A5058="","",IF(ISERROR(VLOOKUP(A5058,'entry data'!B:H,7,0)),"",VLOOKUP(A5058,'entry data'!B:H,7,0)))</f>
        <v/>
      </c>
      <c r="H5058" s="27" t="str">
        <f>IF(A5058="","",IF(B5058=1,VLOOKUP(A5058,'entry data'!B:D,3,0),I5057))</f>
        <v/>
      </c>
      <c r="I5058" s="28" t="str">
        <f t="shared" si="647"/>
        <v/>
      </c>
      <c r="J5058" s="23" t="str">
        <f t="shared" si="648"/>
        <v/>
      </c>
      <c r="K5058" s="25" t="str">
        <f t="shared" si="649"/>
        <v/>
      </c>
      <c r="L5058" s="25" t="str">
        <f t="shared" si="650"/>
        <v/>
      </c>
      <c r="M5058" s="25" t="str">
        <f t="shared" si="644"/>
        <v/>
      </c>
      <c r="N5058" s="25" t="str">
        <f>IF(A5058="","",IF(K5058&lt;VLOOKUP(A5058,'entry data'!B:G,6,0),K5058+M5058,VLOOKUP(A5058,'entry data'!B:G,6,0)))</f>
        <v/>
      </c>
      <c r="O5058" s="25" t="str">
        <f t="shared" si="651"/>
        <v/>
      </c>
      <c r="P5058" s="25" t="str">
        <f t="shared" si="645"/>
        <v/>
      </c>
    </row>
    <row r="5059" spans="1:16" x14ac:dyDescent="0.25">
      <c r="A5059" s="23" t="str">
        <f>IF(A5058="","",IF(O5058&gt;0.1,A5058,IF(A5058=MAX('entry data'!$B$8:$B$17),"",A5058+1)))</f>
        <v/>
      </c>
      <c r="B5059" s="23" t="str">
        <f t="shared" si="646"/>
        <v/>
      </c>
      <c r="C5059" s="23" t="str">
        <f>IF(ISERROR(VLOOKUP(A5059,'entry data'!B:G,6,0)),"",VLOOKUP(A5059,'entry data'!B:G,6,0))</f>
        <v/>
      </c>
      <c r="D5059" s="23" t="str">
        <f>IF(ISERROR(VLOOKUP(A5059,'entry data'!B:C,2,0)),"",VLOOKUP(A5059,'entry data'!B:C,2,0))</f>
        <v/>
      </c>
      <c r="E5059" s="23" t="str">
        <f>IF(ISERROR(VLOOKUP(A5059,'entry data'!B:E,4,0)),"",VLOOKUP(A5059,'entry data'!B:E,4,0))</f>
        <v/>
      </c>
      <c r="F5059" s="25" t="str">
        <f>IF(A5059="","",IF(ISERROR(VLOOKUP(A5059,'entry data'!B:F,5,0)),"",VLOOKUP(A5059,'entry data'!B:F,5,0)))</f>
        <v/>
      </c>
      <c r="G5059" s="26" t="str">
        <f>IF(A5059="","",IF(ISERROR(VLOOKUP(A5059,'entry data'!B:H,7,0)),"",VLOOKUP(A5059,'entry data'!B:H,7,0)))</f>
        <v/>
      </c>
      <c r="H5059" s="27" t="str">
        <f>IF(A5059="","",IF(B5059=1,VLOOKUP(A5059,'entry data'!B:D,3,0),I5058))</f>
        <v/>
      </c>
      <c r="I5059" s="28" t="str">
        <f t="shared" si="647"/>
        <v/>
      </c>
      <c r="J5059" s="23" t="str">
        <f t="shared" si="648"/>
        <v/>
      </c>
      <c r="K5059" s="25" t="str">
        <f t="shared" si="649"/>
        <v/>
      </c>
      <c r="L5059" s="25" t="str">
        <f t="shared" si="650"/>
        <v/>
      </c>
      <c r="M5059" s="25" t="str">
        <f t="shared" ref="M5059:M5122" si="652">IF(A5059="","",IF(E5059="monthly",(G5059/12)*K5059,((G5059/365)*(I5059-H5059))*K5059))</f>
        <v/>
      </c>
      <c r="N5059" s="25" t="str">
        <f>IF(A5059="","",IF(K5059&lt;VLOOKUP(A5059,'entry data'!B:G,6,0),K5059+M5059,VLOOKUP(A5059,'entry data'!B:G,6,0)))</f>
        <v/>
      </c>
      <c r="O5059" s="25" t="str">
        <f t="shared" si="651"/>
        <v/>
      </c>
      <c r="P5059" s="25" t="str">
        <f t="shared" ref="P5059:P5122" si="653">IF(A5059="","",IF(J5059&lt;&gt;J5060,O5059,0))</f>
        <v/>
      </c>
    </row>
    <row r="5060" spans="1:16" x14ac:dyDescent="0.25">
      <c r="A5060" s="23" t="str">
        <f>IF(A5059="","",IF(O5059&gt;0.1,A5059,IF(A5059=MAX('entry data'!$B$8:$B$17),"",A5059+1)))</f>
        <v/>
      </c>
      <c r="B5060" s="23" t="str">
        <f t="shared" ref="B5060:B5123" si="654">IF(A5060="","",IF(O5059&lt;0.1,1,B5059+1))</f>
        <v/>
      </c>
      <c r="C5060" s="23" t="str">
        <f>IF(ISERROR(VLOOKUP(A5060,'entry data'!B:G,6,0)),"",VLOOKUP(A5060,'entry data'!B:G,6,0))</f>
        <v/>
      </c>
      <c r="D5060" s="23" t="str">
        <f>IF(ISERROR(VLOOKUP(A5060,'entry data'!B:C,2,0)),"",VLOOKUP(A5060,'entry data'!B:C,2,0))</f>
        <v/>
      </c>
      <c r="E5060" s="23" t="str">
        <f>IF(ISERROR(VLOOKUP(A5060,'entry data'!B:E,4,0)),"",VLOOKUP(A5060,'entry data'!B:E,4,0))</f>
        <v/>
      </c>
      <c r="F5060" s="25" t="str">
        <f>IF(A5060="","",IF(ISERROR(VLOOKUP(A5060,'entry data'!B:F,5,0)),"",VLOOKUP(A5060,'entry data'!B:F,5,0)))</f>
        <v/>
      </c>
      <c r="G5060" s="26" t="str">
        <f>IF(A5060="","",IF(ISERROR(VLOOKUP(A5060,'entry data'!B:H,7,0)),"",VLOOKUP(A5060,'entry data'!B:H,7,0)))</f>
        <v/>
      </c>
      <c r="H5060" s="27" t="str">
        <f>IF(A5060="","",IF(B5060=1,VLOOKUP(A5060,'entry data'!B:D,3,0),I5059))</f>
        <v/>
      </c>
      <c r="I5060" s="28" t="str">
        <f t="shared" si="647"/>
        <v/>
      </c>
      <c r="J5060" s="23" t="str">
        <f t="shared" si="648"/>
        <v/>
      </c>
      <c r="K5060" s="25" t="str">
        <f t="shared" si="649"/>
        <v/>
      </c>
      <c r="L5060" s="25" t="str">
        <f t="shared" si="650"/>
        <v/>
      </c>
      <c r="M5060" s="25" t="str">
        <f t="shared" si="652"/>
        <v/>
      </c>
      <c r="N5060" s="25" t="str">
        <f>IF(A5060="","",IF(K5060&lt;VLOOKUP(A5060,'entry data'!B:G,6,0),K5060+M5060,VLOOKUP(A5060,'entry data'!B:G,6,0)))</f>
        <v/>
      </c>
      <c r="O5060" s="25" t="str">
        <f t="shared" si="651"/>
        <v/>
      </c>
      <c r="P5060" s="25" t="str">
        <f t="shared" si="653"/>
        <v/>
      </c>
    </row>
    <row r="5061" spans="1:16" x14ac:dyDescent="0.25">
      <c r="A5061" s="23" t="str">
        <f>IF(A5060="","",IF(O5060&gt;0.1,A5060,IF(A5060=MAX('entry data'!$B$8:$B$17),"",A5060+1)))</f>
        <v/>
      </c>
      <c r="B5061" s="23" t="str">
        <f t="shared" si="654"/>
        <v/>
      </c>
      <c r="C5061" s="23" t="str">
        <f>IF(ISERROR(VLOOKUP(A5061,'entry data'!B:G,6,0)),"",VLOOKUP(A5061,'entry data'!B:G,6,0))</f>
        <v/>
      </c>
      <c r="D5061" s="23" t="str">
        <f>IF(ISERROR(VLOOKUP(A5061,'entry data'!B:C,2,0)),"",VLOOKUP(A5061,'entry data'!B:C,2,0))</f>
        <v/>
      </c>
      <c r="E5061" s="23" t="str">
        <f>IF(ISERROR(VLOOKUP(A5061,'entry data'!B:E,4,0)),"",VLOOKUP(A5061,'entry data'!B:E,4,0))</f>
        <v/>
      </c>
      <c r="F5061" s="25" t="str">
        <f>IF(A5061="","",IF(ISERROR(VLOOKUP(A5061,'entry data'!B:F,5,0)),"",VLOOKUP(A5061,'entry data'!B:F,5,0)))</f>
        <v/>
      </c>
      <c r="G5061" s="26" t="str">
        <f>IF(A5061="","",IF(ISERROR(VLOOKUP(A5061,'entry data'!B:H,7,0)),"",VLOOKUP(A5061,'entry data'!B:H,7,0)))</f>
        <v/>
      </c>
      <c r="H5061" s="27" t="str">
        <f>IF(A5061="","",IF(B5061=1,VLOOKUP(A5061,'entry data'!B:D,3,0),I5060))</f>
        <v/>
      </c>
      <c r="I5061" s="28" t="str">
        <f t="shared" si="647"/>
        <v/>
      </c>
      <c r="J5061" s="23" t="str">
        <f t="shared" si="648"/>
        <v/>
      </c>
      <c r="K5061" s="25" t="str">
        <f t="shared" si="649"/>
        <v/>
      </c>
      <c r="L5061" s="25" t="str">
        <f t="shared" si="650"/>
        <v/>
      </c>
      <c r="M5061" s="25" t="str">
        <f t="shared" si="652"/>
        <v/>
      </c>
      <c r="N5061" s="25" t="str">
        <f>IF(A5061="","",IF(K5061&lt;VLOOKUP(A5061,'entry data'!B:G,6,0),K5061+M5061,VLOOKUP(A5061,'entry data'!B:G,6,0)))</f>
        <v/>
      </c>
      <c r="O5061" s="25" t="str">
        <f t="shared" si="651"/>
        <v/>
      </c>
      <c r="P5061" s="25" t="str">
        <f t="shared" si="653"/>
        <v/>
      </c>
    </row>
    <row r="5062" spans="1:16" x14ac:dyDescent="0.25">
      <c r="A5062" s="23" t="str">
        <f>IF(A5061="","",IF(O5061&gt;0.1,A5061,IF(A5061=MAX('entry data'!$B$8:$B$17),"",A5061+1)))</f>
        <v/>
      </c>
      <c r="B5062" s="23" t="str">
        <f t="shared" si="654"/>
        <v/>
      </c>
      <c r="C5062" s="23" t="str">
        <f>IF(ISERROR(VLOOKUP(A5062,'entry data'!B:G,6,0)),"",VLOOKUP(A5062,'entry data'!B:G,6,0))</f>
        <v/>
      </c>
      <c r="D5062" s="23" t="str">
        <f>IF(ISERROR(VLOOKUP(A5062,'entry data'!B:C,2,0)),"",VLOOKUP(A5062,'entry data'!B:C,2,0))</f>
        <v/>
      </c>
      <c r="E5062" s="23" t="str">
        <f>IF(ISERROR(VLOOKUP(A5062,'entry data'!B:E,4,0)),"",VLOOKUP(A5062,'entry data'!B:E,4,0))</f>
        <v/>
      </c>
      <c r="F5062" s="25" t="str">
        <f>IF(A5062="","",IF(ISERROR(VLOOKUP(A5062,'entry data'!B:F,5,0)),"",VLOOKUP(A5062,'entry data'!B:F,5,0)))</f>
        <v/>
      </c>
      <c r="G5062" s="26" t="str">
        <f>IF(A5062="","",IF(ISERROR(VLOOKUP(A5062,'entry data'!B:H,7,0)),"",VLOOKUP(A5062,'entry data'!B:H,7,0)))</f>
        <v/>
      </c>
      <c r="H5062" s="27" t="str">
        <f>IF(A5062="","",IF(B5062=1,VLOOKUP(A5062,'entry data'!B:D,3,0),I5061))</f>
        <v/>
      </c>
      <c r="I5062" s="28" t="str">
        <f t="shared" si="647"/>
        <v/>
      </c>
      <c r="J5062" s="23" t="str">
        <f t="shared" si="648"/>
        <v/>
      </c>
      <c r="K5062" s="25" t="str">
        <f t="shared" si="649"/>
        <v/>
      </c>
      <c r="L5062" s="25" t="str">
        <f t="shared" si="650"/>
        <v/>
      </c>
      <c r="M5062" s="25" t="str">
        <f t="shared" si="652"/>
        <v/>
      </c>
      <c r="N5062" s="25" t="str">
        <f>IF(A5062="","",IF(K5062&lt;VLOOKUP(A5062,'entry data'!B:G,6,0),K5062+M5062,VLOOKUP(A5062,'entry data'!B:G,6,0)))</f>
        <v/>
      </c>
      <c r="O5062" s="25" t="str">
        <f t="shared" si="651"/>
        <v/>
      </c>
      <c r="P5062" s="25" t="str">
        <f t="shared" si="653"/>
        <v/>
      </c>
    </row>
    <row r="5063" spans="1:16" x14ac:dyDescent="0.25">
      <c r="A5063" s="23" t="str">
        <f>IF(A5062="","",IF(O5062&gt;0.1,A5062,IF(A5062=MAX('entry data'!$B$8:$B$17),"",A5062+1)))</f>
        <v/>
      </c>
      <c r="B5063" s="23" t="str">
        <f t="shared" si="654"/>
        <v/>
      </c>
      <c r="C5063" s="23" t="str">
        <f>IF(ISERROR(VLOOKUP(A5063,'entry data'!B:G,6,0)),"",VLOOKUP(A5063,'entry data'!B:G,6,0))</f>
        <v/>
      </c>
      <c r="D5063" s="23" t="str">
        <f>IF(ISERROR(VLOOKUP(A5063,'entry data'!B:C,2,0)),"",VLOOKUP(A5063,'entry data'!B:C,2,0))</f>
        <v/>
      </c>
      <c r="E5063" s="23" t="str">
        <f>IF(ISERROR(VLOOKUP(A5063,'entry data'!B:E,4,0)),"",VLOOKUP(A5063,'entry data'!B:E,4,0))</f>
        <v/>
      </c>
      <c r="F5063" s="25" t="str">
        <f>IF(A5063="","",IF(ISERROR(VLOOKUP(A5063,'entry data'!B:F,5,0)),"",VLOOKUP(A5063,'entry data'!B:F,5,0)))</f>
        <v/>
      </c>
      <c r="G5063" s="26" t="str">
        <f>IF(A5063="","",IF(ISERROR(VLOOKUP(A5063,'entry data'!B:H,7,0)),"",VLOOKUP(A5063,'entry data'!B:H,7,0)))</f>
        <v/>
      </c>
      <c r="H5063" s="27" t="str">
        <f>IF(A5063="","",IF(B5063=1,VLOOKUP(A5063,'entry data'!B:D,3,0),I5062))</f>
        <v/>
      </c>
      <c r="I5063" s="28" t="str">
        <f t="shared" si="647"/>
        <v/>
      </c>
      <c r="J5063" s="23" t="str">
        <f t="shared" si="648"/>
        <v/>
      </c>
      <c r="K5063" s="25" t="str">
        <f t="shared" si="649"/>
        <v/>
      </c>
      <c r="L5063" s="25" t="str">
        <f t="shared" si="650"/>
        <v/>
      </c>
      <c r="M5063" s="25" t="str">
        <f t="shared" si="652"/>
        <v/>
      </c>
      <c r="N5063" s="25" t="str">
        <f>IF(A5063="","",IF(K5063&lt;VLOOKUP(A5063,'entry data'!B:G,6,0),K5063+M5063,VLOOKUP(A5063,'entry data'!B:G,6,0)))</f>
        <v/>
      </c>
      <c r="O5063" s="25" t="str">
        <f t="shared" si="651"/>
        <v/>
      </c>
      <c r="P5063" s="25" t="str">
        <f t="shared" si="653"/>
        <v/>
      </c>
    </row>
    <row r="5064" spans="1:16" x14ac:dyDescent="0.25">
      <c r="A5064" s="23" t="str">
        <f>IF(A5063="","",IF(O5063&gt;0.1,A5063,IF(A5063=MAX('entry data'!$B$8:$B$17),"",A5063+1)))</f>
        <v/>
      </c>
      <c r="B5064" s="23" t="str">
        <f t="shared" si="654"/>
        <v/>
      </c>
      <c r="C5064" s="23" t="str">
        <f>IF(ISERROR(VLOOKUP(A5064,'entry data'!B:G,6,0)),"",VLOOKUP(A5064,'entry data'!B:G,6,0))</f>
        <v/>
      </c>
      <c r="D5064" s="23" t="str">
        <f>IF(ISERROR(VLOOKUP(A5064,'entry data'!B:C,2,0)),"",VLOOKUP(A5064,'entry data'!B:C,2,0))</f>
        <v/>
      </c>
      <c r="E5064" s="23" t="str">
        <f>IF(ISERROR(VLOOKUP(A5064,'entry data'!B:E,4,0)),"",VLOOKUP(A5064,'entry data'!B:E,4,0))</f>
        <v/>
      </c>
      <c r="F5064" s="25" t="str">
        <f>IF(A5064="","",IF(ISERROR(VLOOKUP(A5064,'entry data'!B:F,5,0)),"",VLOOKUP(A5064,'entry data'!B:F,5,0)))</f>
        <v/>
      </c>
      <c r="G5064" s="26" t="str">
        <f>IF(A5064="","",IF(ISERROR(VLOOKUP(A5064,'entry data'!B:H,7,0)),"",VLOOKUP(A5064,'entry data'!B:H,7,0)))</f>
        <v/>
      </c>
      <c r="H5064" s="27" t="str">
        <f>IF(A5064="","",IF(B5064=1,VLOOKUP(A5064,'entry data'!B:D,3,0),I5063))</f>
        <v/>
      </c>
      <c r="I5064" s="28" t="str">
        <f t="shared" si="647"/>
        <v/>
      </c>
      <c r="J5064" s="23" t="str">
        <f t="shared" si="648"/>
        <v/>
      </c>
      <c r="K5064" s="25" t="str">
        <f t="shared" si="649"/>
        <v/>
      </c>
      <c r="L5064" s="25" t="str">
        <f t="shared" si="650"/>
        <v/>
      </c>
      <c r="M5064" s="25" t="str">
        <f t="shared" si="652"/>
        <v/>
      </c>
      <c r="N5064" s="25" t="str">
        <f>IF(A5064="","",IF(K5064&lt;VLOOKUP(A5064,'entry data'!B:G,6,0),K5064+M5064,VLOOKUP(A5064,'entry data'!B:G,6,0)))</f>
        <v/>
      </c>
      <c r="O5064" s="25" t="str">
        <f t="shared" si="651"/>
        <v/>
      </c>
      <c r="P5064" s="25" t="str">
        <f t="shared" si="653"/>
        <v/>
      </c>
    </row>
    <row r="5065" spans="1:16" x14ac:dyDescent="0.25">
      <c r="A5065" s="23" t="str">
        <f>IF(A5064="","",IF(O5064&gt;0.1,A5064,IF(A5064=MAX('entry data'!$B$8:$B$17),"",A5064+1)))</f>
        <v/>
      </c>
      <c r="B5065" s="23" t="str">
        <f t="shared" si="654"/>
        <v/>
      </c>
      <c r="C5065" s="23" t="str">
        <f>IF(ISERROR(VLOOKUP(A5065,'entry data'!B:G,6,0)),"",VLOOKUP(A5065,'entry data'!B:G,6,0))</f>
        <v/>
      </c>
      <c r="D5065" s="23" t="str">
        <f>IF(ISERROR(VLOOKUP(A5065,'entry data'!B:C,2,0)),"",VLOOKUP(A5065,'entry data'!B:C,2,0))</f>
        <v/>
      </c>
      <c r="E5065" s="23" t="str">
        <f>IF(ISERROR(VLOOKUP(A5065,'entry data'!B:E,4,0)),"",VLOOKUP(A5065,'entry data'!B:E,4,0))</f>
        <v/>
      </c>
      <c r="F5065" s="25" t="str">
        <f>IF(A5065="","",IF(ISERROR(VLOOKUP(A5065,'entry data'!B:F,5,0)),"",VLOOKUP(A5065,'entry data'!B:F,5,0)))</f>
        <v/>
      </c>
      <c r="G5065" s="26" t="str">
        <f>IF(A5065="","",IF(ISERROR(VLOOKUP(A5065,'entry data'!B:H,7,0)),"",VLOOKUP(A5065,'entry data'!B:H,7,0)))</f>
        <v/>
      </c>
      <c r="H5065" s="27" t="str">
        <f>IF(A5065="","",IF(B5065=1,VLOOKUP(A5065,'entry data'!B:D,3,0),I5064))</f>
        <v/>
      </c>
      <c r="I5065" s="28" t="str">
        <f t="shared" si="647"/>
        <v/>
      </c>
      <c r="J5065" s="23" t="str">
        <f t="shared" si="648"/>
        <v/>
      </c>
      <c r="K5065" s="25" t="str">
        <f t="shared" si="649"/>
        <v/>
      </c>
      <c r="L5065" s="25" t="str">
        <f t="shared" si="650"/>
        <v/>
      </c>
      <c r="M5065" s="25" t="str">
        <f t="shared" si="652"/>
        <v/>
      </c>
      <c r="N5065" s="25" t="str">
        <f>IF(A5065="","",IF(K5065&lt;VLOOKUP(A5065,'entry data'!B:G,6,0),K5065+M5065,VLOOKUP(A5065,'entry data'!B:G,6,0)))</f>
        <v/>
      </c>
      <c r="O5065" s="25" t="str">
        <f t="shared" si="651"/>
        <v/>
      </c>
      <c r="P5065" s="25" t="str">
        <f t="shared" si="653"/>
        <v/>
      </c>
    </row>
    <row r="5066" spans="1:16" x14ac:dyDescent="0.25">
      <c r="A5066" s="23" t="str">
        <f>IF(A5065="","",IF(O5065&gt;0.1,A5065,IF(A5065=MAX('entry data'!$B$8:$B$17),"",A5065+1)))</f>
        <v/>
      </c>
      <c r="B5066" s="23" t="str">
        <f t="shared" si="654"/>
        <v/>
      </c>
      <c r="C5066" s="23" t="str">
        <f>IF(ISERROR(VLOOKUP(A5066,'entry data'!B:G,6,0)),"",VLOOKUP(A5066,'entry data'!B:G,6,0))</f>
        <v/>
      </c>
      <c r="D5066" s="23" t="str">
        <f>IF(ISERROR(VLOOKUP(A5066,'entry data'!B:C,2,0)),"",VLOOKUP(A5066,'entry data'!B:C,2,0))</f>
        <v/>
      </c>
      <c r="E5066" s="23" t="str">
        <f>IF(ISERROR(VLOOKUP(A5066,'entry data'!B:E,4,0)),"",VLOOKUP(A5066,'entry data'!B:E,4,0))</f>
        <v/>
      </c>
      <c r="F5066" s="25" t="str">
        <f>IF(A5066="","",IF(ISERROR(VLOOKUP(A5066,'entry data'!B:F,5,0)),"",VLOOKUP(A5066,'entry data'!B:F,5,0)))</f>
        <v/>
      </c>
      <c r="G5066" s="26" t="str">
        <f>IF(A5066="","",IF(ISERROR(VLOOKUP(A5066,'entry data'!B:H,7,0)),"",VLOOKUP(A5066,'entry data'!B:H,7,0)))</f>
        <v/>
      </c>
      <c r="H5066" s="27" t="str">
        <f>IF(A5066="","",IF(B5066=1,VLOOKUP(A5066,'entry data'!B:D,3,0),I5065))</f>
        <v/>
      </c>
      <c r="I5066" s="28" t="str">
        <f t="shared" si="647"/>
        <v/>
      </c>
      <c r="J5066" s="23" t="str">
        <f t="shared" si="648"/>
        <v/>
      </c>
      <c r="K5066" s="25" t="str">
        <f t="shared" si="649"/>
        <v/>
      </c>
      <c r="L5066" s="25" t="str">
        <f t="shared" si="650"/>
        <v/>
      </c>
      <c r="M5066" s="25" t="str">
        <f t="shared" si="652"/>
        <v/>
      </c>
      <c r="N5066" s="25" t="str">
        <f>IF(A5066="","",IF(K5066&lt;VLOOKUP(A5066,'entry data'!B:G,6,0),K5066+M5066,VLOOKUP(A5066,'entry data'!B:G,6,0)))</f>
        <v/>
      </c>
      <c r="O5066" s="25" t="str">
        <f t="shared" si="651"/>
        <v/>
      </c>
      <c r="P5066" s="25" t="str">
        <f t="shared" si="653"/>
        <v/>
      </c>
    </row>
    <row r="5067" spans="1:16" x14ac:dyDescent="0.25">
      <c r="A5067" s="23" t="str">
        <f>IF(A5066="","",IF(O5066&gt;0.1,A5066,IF(A5066=MAX('entry data'!$B$8:$B$17),"",A5066+1)))</f>
        <v/>
      </c>
      <c r="B5067" s="23" t="str">
        <f t="shared" si="654"/>
        <v/>
      </c>
      <c r="C5067" s="23" t="str">
        <f>IF(ISERROR(VLOOKUP(A5067,'entry data'!B:G,6,0)),"",VLOOKUP(A5067,'entry data'!B:G,6,0))</f>
        <v/>
      </c>
      <c r="D5067" s="23" t="str">
        <f>IF(ISERROR(VLOOKUP(A5067,'entry data'!B:C,2,0)),"",VLOOKUP(A5067,'entry data'!B:C,2,0))</f>
        <v/>
      </c>
      <c r="E5067" s="23" t="str">
        <f>IF(ISERROR(VLOOKUP(A5067,'entry data'!B:E,4,0)),"",VLOOKUP(A5067,'entry data'!B:E,4,0))</f>
        <v/>
      </c>
      <c r="F5067" s="25" t="str">
        <f>IF(A5067="","",IF(ISERROR(VLOOKUP(A5067,'entry data'!B:F,5,0)),"",VLOOKUP(A5067,'entry data'!B:F,5,0)))</f>
        <v/>
      </c>
      <c r="G5067" s="26" t="str">
        <f>IF(A5067="","",IF(ISERROR(VLOOKUP(A5067,'entry data'!B:H,7,0)),"",VLOOKUP(A5067,'entry data'!B:H,7,0)))</f>
        <v/>
      </c>
      <c r="H5067" s="27" t="str">
        <f>IF(A5067="","",IF(B5067=1,VLOOKUP(A5067,'entry data'!B:D,3,0),I5066))</f>
        <v/>
      </c>
      <c r="I5067" s="28" t="str">
        <f t="shared" si="647"/>
        <v/>
      </c>
      <c r="J5067" s="23" t="str">
        <f t="shared" si="648"/>
        <v/>
      </c>
      <c r="K5067" s="25" t="str">
        <f t="shared" si="649"/>
        <v/>
      </c>
      <c r="L5067" s="25" t="str">
        <f t="shared" si="650"/>
        <v/>
      </c>
      <c r="M5067" s="25" t="str">
        <f t="shared" si="652"/>
        <v/>
      </c>
      <c r="N5067" s="25" t="str">
        <f>IF(A5067="","",IF(K5067&lt;VLOOKUP(A5067,'entry data'!B:G,6,0),K5067+M5067,VLOOKUP(A5067,'entry data'!B:G,6,0)))</f>
        <v/>
      </c>
      <c r="O5067" s="25" t="str">
        <f t="shared" si="651"/>
        <v/>
      </c>
      <c r="P5067" s="25" t="str">
        <f t="shared" si="653"/>
        <v/>
      </c>
    </row>
    <row r="5068" spans="1:16" x14ac:dyDescent="0.25">
      <c r="A5068" s="23" t="str">
        <f>IF(A5067="","",IF(O5067&gt;0.1,A5067,IF(A5067=MAX('entry data'!$B$8:$B$17),"",A5067+1)))</f>
        <v/>
      </c>
      <c r="B5068" s="23" t="str">
        <f t="shared" si="654"/>
        <v/>
      </c>
      <c r="C5068" s="23" t="str">
        <f>IF(ISERROR(VLOOKUP(A5068,'entry data'!B:G,6,0)),"",VLOOKUP(A5068,'entry data'!B:G,6,0))</f>
        <v/>
      </c>
      <c r="D5068" s="23" t="str">
        <f>IF(ISERROR(VLOOKUP(A5068,'entry data'!B:C,2,0)),"",VLOOKUP(A5068,'entry data'!B:C,2,0))</f>
        <v/>
      </c>
      <c r="E5068" s="23" t="str">
        <f>IF(ISERROR(VLOOKUP(A5068,'entry data'!B:E,4,0)),"",VLOOKUP(A5068,'entry data'!B:E,4,0))</f>
        <v/>
      </c>
      <c r="F5068" s="25" t="str">
        <f>IF(A5068="","",IF(ISERROR(VLOOKUP(A5068,'entry data'!B:F,5,0)),"",VLOOKUP(A5068,'entry data'!B:F,5,0)))</f>
        <v/>
      </c>
      <c r="G5068" s="26" t="str">
        <f>IF(A5068="","",IF(ISERROR(VLOOKUP(A5068,'entry data'!B:H,7,0)),"",VLOOKUP(A5068,'entry data'!B:H,7,0)))</f>
        <v/>
      </c>
      <c r="H5068" s="27" t="str">
        <f>IF(A5068="","",IF(B5068=1,VLOOKUP(A5068,'entry data'!B:D,3,0),I5067))</f>
        <v/>
      </c>
      <c r="I5068" s="28" t="str">
        <f t="shared" si="647"/>
        <v/>
      </c>
      <c r="J5068" s="23" t="str">
        <f t="shared" si="648"/>
        <v/>
      </c>
      <c r="K5068" s="25" t="str">
        <f t="shared" si="649"/>
        <v/>
      </c>
      <c r="L5068" s="25" t="str">
        <f t="shared" si="650"/>
        <v/>
      </c>
      <c r="M5068" s="25" t="str">
        <f t="shared" si="652"/>
        <v/>
      </c>
      <c r="N5068" s="25" t="str">
        <f>IF(A5068="","",IF(K5068&lt;VLOOKUP(A5068,'entry data'!B:G,6,0),K5068+M5068,VLOOKUP(A5068,'entry data'!B:G,6,0)))</f>
        <v/>
      </c>
      <c r="O5068" s="25" t="str">
        <f t="shared" si="651"/>
        <v/>
      </c>
      <c r="P5068" s="25" t="str">
        <f t="shared" si="653"/>
        <v/>
      </c>
    </row>
    <row r="5069" spans="1:16" x14ac:dyDescent="0.25">
      <c r="A5069" s="23" t="str">
        <f>IF(A5068="","",IF(O5068&gt;0.1,A5068,IF(A5068=MAX('entry data'!$B$8:$B$17),"",A5068+1)))</f>
        <v/>
      </c>
      <c r="B5069" s="23" t="str">
        <f t="shared" si="654"/>
        <v/>
      </c>
      <c r="C5069" s="23" t="str">
        <f>IF(ISERROR(VLOOKUP(A5069,'entry data'!B:G,6,0)),"",VLOOKUP(A5069,'entry data'!B:G,6,0))</f>
        <v/>
      </c>
      <c r="D5069" s="23" t="str">
        <f>IF(ISERROR(VLOOKUP(A5069,'entry data'!B:C,2,0)),"",VLOOKUP(A5069,'entry data'!B:C,2,0))</f>
        <v/>
      </c>
      <c r="E5069" s="23" t="str">
        <f>IF(ISERROR(VLOOKUP(A5069,'entry data'!B:E,4,0)),"",VLOOKUP(A5069,'entry data'!B:E,4,0))</f>
        <v/>
      </c>
      <c r="F5069" s="25" t="str">
        <f>IF(A5069="","",IF(ISERROR(VLOOKUP(A5069,'entry data'!B:F,5,0)),"",VLOOKUP(A5069,'entry data'!B:F,5,0)))</f>
        <v/>
      </c>
      <c r="G5069" s="26" t="str">
        <f>IF(A5069="","",IF(ISERROR(VLOOKUP(A5069,'entry data'!B:H,7,0)),"",VLOOKUP(A5069,'entry data'!B:H,7,0)))</f>
        <v/>
      </c>
      <c r="H5069" s="27" t="str">
        <f>IF(A5069="","",IF(B5069=1,VLOOKUP(A5069,'entry data'!B:D,3,0),I5068))</f>
        <v/>
      </c>
      <c r="I5069" s="28" t="str">
        <f t="shared" si="647"/>
        <v/>
      </c>
      <c r="J5069" s="23" t="str">
        <f t="shared" si="648"/>
        <v/>
      </c>
      <c r="K5069" s="25" t="str">
        <f t="shared" si="649"/>
        <v/>
      </c>
      <c r="L5069" s="25" t="str">
        <f t="shared" si="650"/>
        <v/>
      </c>
      <c r="M5069" s="25" t="str">
        <f t="shared" si="652"/>
        <v/>
      </c>
      <c r="N5069" s="25" t="str">
        <f>IF(A5069="","",IF(K5069&lt;VLOOKUP(A5069,'entry data'!B:G,6,0),K5069+M5069,VLOOKUP(A5069,'entry data'!B:G,6,0)))</f>
        <v/>
      </c>
      <c r="O5069" s="25" t="str">
        <f t="shared" si="651"/>
        <v/>
      </c>
      <c r="P5069" s="25" t="str">
        <f t="shared" si="653"/>
        <v/>
      </c>
    </row>
    <row r="5070" spans="1:16" x14ac:dyDescent="0.25">
      <c r="A5070" s="23" t="str">
        <f>IF(A5069="","",IF(O5069&gt;0.1,A5069,IF(A5069=MAX('entry data'!$B$8:$B$17),"",A5069+1)))</f>
        <v/>
      </c>
      <c r="B5070" s="23" t="str">
        <f t="shared" si="654"/>
        <v/>
      </c>
      <c r="C5070" s="23" t="str">
        <f>IF(ISERROR(VLOOKUP(A5070,'entry data'!B:G,6,0)),"",VLOOKUP(A5070,'entry data'!B:G,6,0))</f>
        <v/>
      </c>
      <c r="D5070" s="23" t="str">
        <f>IF(ISERROR(VLOOKUP(A5070,'entry data'!B:C,2,0)),"",VLOOKUP(A5070,'entry data'!B:C,2,0))</f>
        <v/>
      </c>
      <c r="E5070" s="23" t="str">
        <f>IF(ISERROR(VLOOKUP(A5070,'entry data'!B:E,4,0)),"",VLOOKUP(A5070,'entry data'!B:E,4,0))</f>
        <v/>
      </c>
      <c r="F5070" s="25" t="str">
        <f>IF(A5070="","",IF(ISERROR(VLOOKUP(A5070,'entry data'!B:F,5,0)),"",VLOOKUP(A5070,'entry data'!B:F,5,0)))</f>
        <v/>
      </c>
      <c r="G5070" s="26" t="str">
        <f>IF(A5070="","",IF(ISERROR(VLOOKUP(A5070,'entry data'!B:H,7,0)),"",VLOOKUP(A5070,'entry data'!B:H,7,0)))</f>
        <v/>
      </c>
      <c r="H5070" s="27" t="str">
        <f>IF(A5070="","",IF(B5070=1,VLOOKUP(A5070,'entry data'!B:D,3,0),I5069))</f>
        <v/>
      </c>
      <c r="I5070" s="28" t="str">
        <f t="shared" si="647"/>
        <v/>
      </c>
      <c r="J5070" s="23" t="str">
        <f t="shared" si="648"/>
        <v/>
      </c>
      <c r="K5070" s="25" t="str">
        <f t="shared" si="649"/>
        <v/>
      </c>
      <c r="L5070" s="25" t="str">
        <f t="shared" si="650"/>
        <v/>
      </c>
      <c r="M5070" s="25" t="str">
        <f t="shared" si="652"/>
        <v/>
      </c>
      <c r="N5070" s="25" t="str">
        <f>IF(A5070="","",IF(K5070&lt;VLOOKUP(A5070,'entry data'!B:G,6,0),K5070+M5070,VLOOKUP(A5070,'entry data'!B:G,6,0)))</f>
        <v/>
      </c>
      <c r="O5070" s="25" t="str">
        <f t="shared" si="651"/>
        <v/>
      </c>
      <c r="P5070" s="25" t="str">
        <f t="shared" si="653"/>
        <v/>
      </c>
    </row>
    <row r="5071" spans="1:16" x14ac:dyDescent="0.25">
      <c r="A5071" s="23" t="str">
        <f>IF(A5070="","",IF(O5070&gt;0.1,A5070,IF(A5070=MAX('entry data'!$B$8:$B$17),"",A5070+1)))</f>
        <v/>
      </c>
      <c r="B5071" s="23" t="str">
        <f t="shared" si="654"/>
        <v/>
      </c>
      <c r="C5071" s="23" t="str">
        <f>IF(ISERROR(VLOOKUP(A5071,'entry data'!B:G,6,0)),"",VLOOKUP(A5071,'entry data'!B:G,6,0))</f>
        <v/>
      </c>
      <c r="D5071" s="23" t="str">
        <f>IF(ISERROR(VLOOKUP(A5071,'entry data'!B:C,2,0)),"",VLOOKUP(A5071,'entry data'!B:C,2,0))</f>
        <v/>
      </c>
      <c r="E5071" s="23" t="str">
        <f>IF(ISERROR(VLOOKUP(A5071,'entry data'!B:E,4,0)),"",VLOOKUP(A5071,'entry data'!B:E,4,0))</f>
        <v/>
      </c>
      <c r="F5071" s="25" t="str">
        <f>IF(A5071="","",IF(ISERROR(VLOOKUP(A5071,'entry data'!B:F,5,0)),"",VLOOKUP(A5071,'entry data'!B:F,5,0)))</f>
        <v/>
      </c>
      <c r="G5071" s="26" t="str">
        <f>IF(A5071="","",IF(ISERROR(VLOOKUP(A5071,'entry data'!B:H,7,0)),"",VLOOKUP(A5071,'entry data'!B:H,7,0)))</f>
        <v/>
      </c>
      <c r="H5071" s="27" t="str">
        <f>IF(A5071="","",IF(B5071=1,VLOOKUP(A5071,'entry data'!B:D,3,0),I5070))</f>
        <v/>
      </c>
      <c r="I5071" s="28" t="str">
        <f t="shared" si="647"/>
        <v/>
      </c>
      <c r="J5071" s="23" t="str">
        <f t="shared" si="648"/>
        <v/>
      </c>
      <c r="K5071" s="25" t="str">
        <f t="shared" si="649"/>
        <v/>
      </c>
      <c r="L5071" s="25" t="str">
        <f t="shared" si="650"/>
        <v/>
      </c>
      <c r="M5071" s="25" t="str">
        <f t="shared" si="652"/>
        <v/>
      </c>
      <c r="N5071" s="25" t="str">
        <f>IF(A5071="","",IF(K5071&lt;VLOOKUP(A5071,'entry data'!B:G,6,0),K5071+M5071,VLOOKUP(A5071,'entry data'!B:G,6,0)))</f>
        <v/>
      </c>
      <c r="O5071" s="25" t="str">
        <f t="shared" si="651"/>
        <v/>
      </c>
      <c r="P5071" s="25" t="str">
        <f t="shared" si="653"/>
        <v/>
      </c>
    </row>
    <row r="5072" spans="1:16" x14ac:dyDescent="0.25">
      <c r="A5072" s="23" t="str">
        <f>IF(A5071="","",IF(O5071&gt;0.1,A5071,IF(A5071=MAX('entry data'!$B$8:$B$17),"",A5071+1)))</f>
        <v/>
      </c>
      <c r="B5072" s="23" t="str">
        <f t="shared" si="654"/>
        <v/>
      </c>
      <c r="C5072" s="23" t="str">
        <f>IF(ISERROR(VLOOKUP(A5072,'entry data'!B:G,6,0)),"",VLOOKUP(A5072,'entry data'!B:G,6,0))</f>
        <v/>
      </c>
      <c r="D5072" s="23" t="str">
        <f>IF(ISERROR(VLOOKUP(A5072,'entry data'!B:C,2,0)),"",VLOOKUP(A5072,'entry data'!B:C,2,0))</f>
        <v/>
      </c>
      <c r="E5072" s="23" t="str">
        <f>IF(ISERROR(VLOOKUP(A5072,'entry data'!B:E,4,0)),"",VLOOKUP(A5072,'entry data'!B:E,4,0))</f>
        <v/>
      </c>
      <c r="F5072" s="25" t="str">
        <f>IF(A5072="","",IF(ISERROR(VLOOKUP(A5072,'entry data'!B:F,5,0)),"",VLOOKUP(A5072,'entry data'!B:F,5,0)))</f>
        <v/>
      </c>
      <c r="G5072" s="26" t="str">
        <f>IF(A5072="","",IF(ISERROR(VLOOKUP(A5072,'entry data'!B:H,7,0)),"",VLOOKUP(A5072,'entry data'!B:H,7,0)))</f>
        <v/>
      </c>
      <c r="H5072" s="27" t="str">
        <f>IF(A5072="","",IF(B5072=1,VLOOKUP(A5072,'entry data'!B:D,3,0),I5071))</f>
        <v/>
      </c>
      <c r="I5072" s="28" t="str">
        <f t="shared" si="647"/>
        <v/>
      </c>
      <c r="J5072" s="23" t="str">
        <f t="shared" si="648"/>
        <v/>
      </c>
      <c r="K5072" s="25" t="str">
        <f t="shared" si="649"/>
        <v/>
      </c>
      <c r="L5072" s="25" t="str">
        <f t="shared" si="650"/>
        <v/>
      </c>
      <c r="M5072" s="25" t="str">
        <f t="shared" si="652"/>
        <v/>
      </c>
      <c r="N5072" s="25" t="str">
        <f>IF(A5072="","",IF(K5072&lt;VLOOKUP(A5072,'entry data'!B:G,6,0),K5072+M5072,VLOOKUP(A5072,'entry data'!B:G,6,0)))</f>
        <v/>
      </c>
      <c r="O5072" s="25" t="str">
        <f t="shared" si="651"/>
        <v/>
      </c>
      <c r="P5072" s="25" t="str">
        <f t="shared" si="653"/>
        <v/>
      </c>
    </row>
    <row r="5073" spans="1:16" x14ac:dyDescent="0.25">
      <c r="A5073" s="23" t="str">
        <f>IF(A5072="","",IF(O5072&gt;0.1,A5072,IF(A5072=MAX('entry data'!$B$8:$B$17),"",A5072+1)))</f>
        <v/>
      </c>
      <c r="B5073" s="23" t="str">
        <f t="shared" si="654"/>
        <v/>
      </c>
      <c r="C5073" s="23" t="str">
        <f>IF(ISERROR(VLOOKUP(A5073,'entry data'!B:G,6,0)),"",VLOOKUP(A5073,'entry data'!B:G,6,0))</f>
        <v/>
      </c>
      <c r="D5073" s="23" t="str">
        <f>IF(ISERROR(VLOOKUP(A5073,'entry data'!B:C,2,0)),"",VLOOKUP(A5073,'entry data'!B:C,2,0))</f>
        <v/>
      </c>
      <c r="E5073" s="23" t="str">
        <f>IF(ISERROR(VLOOKUP(A5073,'entry data'!B:E,4,0)),"",VLOOKUP(A5073,'entry data'!B:E,4,0))</f>
        <v/>
      </c>
      <c r="F5073" s="25" t="str">
        <f>IF(A5073="","",IF(ISERROR(VLOOKUP(A5073,'entry data'!B:F,5,0)),"",VLOOKUP(A5073,'entry data'!B:F,5,0)))</f>
        <v/>
      </c>
      <c r="G5073" s="26" t="str">
        <f>IF(A5073="","",IF(ISERROR(VLOOKUP(A5073,'entry data'!B:H,7,0)),"",VLOOKUP(A5073,'entry data'!B:H,7,0)))</f>
        <v/>
      </c>
      <c r="H5073" s="27" t="str">
        <f>IF(A5073="","",IF(B5073=1,VLOOKUP(A5073,'entry data'!B:D,3,0),I5072))</f>
        <v/>
      </c>
      <c r="I5073" s="28" t="str">
        <f t="shared" si="647"/>
        <v/>
      </c>
      <c r="J5073" s="23" t="str">
        <f t="shared" si="648"/>
        <v/>
      </c>
      <c r="K5073" s="25" t="str">
        <f t="shared" si="649"/>
        <v/>
      </c>
      <c r="L5073" s="25" t="str">
        <f t="shared" si="650"/>
        <v/>
      </c>
      <c r="M5073" s="25" t="str">
        <f t="shared" si="652"/>
        <v/>
      </c>
      <c r="N5073" s="25" t="str">
        <f>IF(A5073="","",IF(K5073&lt;VLOOKUP(A5073,'entry data'!B:G,6,0),K5073+M5073,VLOOKUP(A5073,'entry data'!B:G,6,0)))</f>
        <v/>
      </c>
      <c r="O5073" s="25" t="str">
        <f t="shared" si="651"/>
        <v/>
      </c>
      <c r="P5073" s="25" t="str">
        <f t="shared" si="653"/>
        <v/>
      </c>
    </row>
    <row r="5074" spans="1:16" x14ac:dyDescent="0.25">
      <c r="A5074" s="23" t="str">
        <f>IF(A5073="","",IF(O5073&gt;0.1,A5073,IF(A5073=MAX('entry data'!$B$8:$B$17),"",A5073+1)))</f>
        <v/>
      </c>
      <c r="B5074" s="23" t="str">
        <f t="shared" si="654"/>
        <v/>
      </c>
      <c r="C5074" s="23" t="str">
        <f>IF(ISERROR(VLOOKUP(A5074,'entry data'!B:G,6,0)),"",VLOOKUP(A5074,'entry data'!B:G,6,0))</f>
        <v/>
      </c>
      <c r="D5074" s="23" t="str">
        <f>IF(ISERROR(VLOOKUP(A5074,'entry data'!B:C,2,0)),"",VLOOKUP(A5074,'entry data'!B:C,2,0))</f>
        <v/>
      </c>
      <c r="E5074" s="23" t="str">
        <f>IF(ISERROR(VLOOKUP(A5074,'entry data'!B:E,4,0)),"",VLOOKUP(A5074,'entry data'!B:E,4,0))</f>
        <v/>
      </c>
      <c r="F5074" s="25" t="str">
        <f>IF(A5074="","",IF(ISERROR(VLOOKUP(A5074,'entry data'!B:F,5,0)),"",VLOOKUP(A5074,'entry data'!B:F,5,0)))</f>
        <v/>
      </c>
      <c r="G5074" s="26" t="str">
        <f>IF(A5074="","",IF(ISERROR(VLOOKUP(A5074,'entry data'!B:H,7,0)),"",VLOOKUP(A5074,'entry data'!B:H,7,0)))</f>
        <v/>
      </c>
      <c r="H5074" s="27" t="str">
        <f>IF(A5074="","",IF(B5074=1,VLOOKUP(A5074,'entry data'!B:D,3,0),I5073))</f>
        <v/>
      </c>
      <c r="I5074" s="28" t="str">
        <f t="shared" si="647"/>
        <v/>
      </c>
      <c r="J5074" s="23" t="str">
        <f t="shared" si="648"/>
        <v/>
      </c>
      <c r="K5074" s="25" t="str">
        <f t="shared" si="649"/>
        <v/>
      </c>
      <c r="L5074" s="25" t="str">
        <f t="shared" si="650"/>
        <v/>
      </c>
      <c r="M5074" s="25" t="str">
        <f t="shared" si="652"/>
        <v/>
      </c>
      <c r="N5074" s="25" t="str">
        <f>IF(A5074="","",IF(K5074&lt;VLOOKUP(A5074,'entry data'!B:G,6,0),K5074+M5074,VLOOKUP(A5074,'entry data'!B:G,6,0)))</f>
        <v/>
      </c>
      <c r="O5074" s="25" t="str">
        <f t="shared" si="651"/>
        <v/>
      </c>
      <c r="P5074" s="25" t="str">
        <f t="shared" si="653"/>
        <v/>
      </c>
    </row>
    <row r="5075" spans="1:16" x14ac:dyDescent="0.25">
      <c r="A5075" s="23" t="str">
        <f>IF(A5074="","",IF(O5074&gt;0.1,A5074,IF(A5074=MAX('entry data'!$B$8:$B$17),"",A5074+1)))</f>
        <v/>
      </c>
      <c r="B5075" s="23" t="str">
        <f t="shared" si="654"/>
        <v/>
      </c>
      <c r="C5075" s="23" t="str">
        <f>IF(ISERROR(VLOOKUP(A5075,'entry data'!B:G,6,0)),"",VLOOKUP(A5075,'entry data'!B:G,6,0))</f>
        <v/>
      </c>
      <c r="D5075" s="23" t="str">
        <f>IF(ISERROR(VLOOKUP(A5075,'entry data'!B:C,2,0)),"",VLOOKUP(A5075,'entry data'!B:C,2,0))</f>
        <v/>
      </c>
      <c r="E5075" s="23" t="str">
        <f>IF(ISERROR(VLOOKUP(A5075,'entry data'!B:E,4,0)),"",VLOOKUP(A5075,'entry data'!B:E,4,0))</f>
        <v/>
      </c>
      <c r="F5075" s="25" t="str">
        <f>IF(A5075="","",IF(ISERROR(VLOOKUP(A5075,'entry data'!B:F,5,0)),"",VLOOKUP(A5075,'entry data'!B:F,5,0)))</f>
        <v/>
      </c>
      <c r="G5075" s="26" t="str">
        <f>IF(A5075="","",IF(ISERROR(VLOOKUP(A5075,'entry data'!B:H,7,0)),"",VLOOKUP(A5075,'entry data'!B:H,7,0)))</f>
        <v/>
      </c>
      <c r="H5075" s="27" t="str">
        <f>IF(A5075="","",IF(B5075=1,VLOOKUP(A5075,'entry data'!B:D,3,0),I5074))</f>
        <v/>
      </c>
      <c r="I5075" s="28" t="str">
        <f t="shared" si="647"/>
        <v/>
      </c>
      <c r="J5075" s="23" t="str">
        <f t="shared" si="648"/>
        <v/>
      </c>
      <c r="K5075" s="25" t="str">
        <f t="shared" si="649"/>
        <v/>
      </c>
      <c r="L5075" s="25" t="str">
        <f t="shared" si="650"/>
        <v/>
      </c>
      <c r="M5075" s="25" t="str">
        <f t="shared" si="652"/>
        <v/>
      </c>
      <c r="N5075" s="25" t="str">
        <f>IF(A5075="","",IF(K5075&lt;VLOOKUP(A5075,'entry data'!B:G,6,0),K5075+M5075,VLOOKUP(A5075,'entry data'!B:G,6,0)))</f>
        <v/>
      </c>
      <c r="O5075" s="25" t="str">
        <f t="shared" si="651"/>
        <v/>
      </c>
      <c r="P5075" s="25" t="str">
        <f t="shared" si="653"/>
        <v/>
      </c>
    </row>
    <row r="5076" spans="1:16" x14ac:dyDescent="0.25">
      <c r="A5076" s="23" t="str">
        <f>IF(A5075="","",IF(O5075&gt;0.1,A5075,IF(A5075=MAX('entry data'!$B$8:$B$17),"",A5075+1)))</f>
        <v/>
      </c>
      <c r="B5076" s="23" t="str">
        <f t="shared" si="654"/>
        <v/>
      </c>
      <c r="C5076" s="23" t="str">
        <f>IF(ISERROR(VLOOKUP(A5076,'entry data'!B:G,6,0)),"",VLOOKUP(A5076,'entry data'!B:G,6,0))</f>
        <v/>
      </c>
      <c r="D5076" s="23" t="str">
        <f>IF(ISERROR(VLOOKUP(A5076,'entry data'!B:C,2,0)),"",VLOOKUP(A5076,'entry data'!B:C,2,0))</f>
        <v/>
      </c>
      <c r="E5076" s="23" t="str">
        <f>IF(ISERROR(VLOOKUP(A5076,'entry data'!B:E,4,0)),"",VLOOKUP(A5076,'entry data'!B:E,4,0))</f>
        <v/>
      </c>
      <c r="F5076" s="25" t="str">
        <f>IF(A5076="","",IF(ISERROR(VLOOKUP(A5076,'entry data'!B:F,5,0)),"",VLOOKUP(A5076,'entry data'!B:F,5,0)))</f>
        <v/>
      </c>
      <c r="G5076" s="26" t="str">
        <f>IF(A5076="","",IF(ISERROR(VLOOKUP(A5076,'entry data'!B:H,7,0)),"",VLOOKUP(A5076,'entry data'!B:H,7,0)))</f>
        <v/>
      </c>
      <c r="H5076" s="27" t="str">
        <f>IF(A5076="","",IF(B5076=1,VLOOKUP(A5076,'entry data'!B:D,3,0),I5075))</f>
        <v/>
      </c>
      <c r="I5076" s="28" t="str">
        <f t="shared" si="647"/>
        <v/>
      </c>
      <c r="J5076" s="23" t="str">
        <f t="shared" si="648"/>
        <v/>
      </c>
      <c r="K5076" s="25" t="str">
        <f t="shared" si="649"/>
        <v/>
      </c>
      <c r="L5076" s="25" t="str">
        <f t="shared" si="650"/>
        <v/>
      </c>
      <c r="M5076" s="25" t="str">
        <f t="shared" si="652"/>
        <v/>
      </c>
      <c r="N5076" s="25" t="str">
        <f>IF(A5076="","",IF(K5076&lt;VLOOKUP(A5076,'entry data'!B:G,6,0),K5076+M5076,VLOOKUP(A5076,'entry data'!B:G,6,0)))</f>
        <v/>
      </c>
      <c r="O5076" s="25" t="str">
        <f t="shared" si="651"/>
        <v/>
      </c>
      <c r="P5076" s="25" t="str">
        <f t="shared" si="653"/>
        <v/>
      </c>
    </row>
    <row r="5077" spans="1:16" x14ac:dyDescent="0.25">
      <c r="A5077" s="23" t="str">
        <f>IF(A5076="","",IF(O5076&gt;0.1,A5076,IF(A5076=MAX('entry data'!$B$8:$B$17),"",A5076+1)))</f>
        <v/>
      </c>
      <c r="B5077" s="23" t="str">
        <f t="shared" si="654"/>
        <v/>
      </c>
      <c r="C5077" s="23" t="str">
        <f>IF(ISERROR(VLOOKUP(A5077,'entry data'!B:G,6,0)),"",VLOOKUP(A5077,'entry data'!B:G,6,0))</f>
        <v/>
      </c>
      <c r="D5077" s="23" t="str">
        <f>IF(ISERROR(VLOOKUP(A5077,'entry data'!B:C,2,0)),"",VLOOKUP(A5077,'entry data'!B:C,2,0))</f>
        <v/>
      </c>
      <c r="E5077" s="23" t="str">
        <f>IF(ISERROR(VLOOKUP(A5077,'entry data'!B:E,4,0)),"",VLOOKUP(A5077,'entry data'!B:E,4,0))</f>
        <v/>
      </c>
      <c r="F5077" s="25" t="str">
        <f>IF(A5077="","",IF(ISERROR(VLOOKUP(A5077,'entry data'!B:F,5,0)),"",VLOOKUP(A5077,'entry data'!B:F,5,0)))</f>
        <v/>
      </c>
      <c r="G5077" s="26" t="str">
        <f>IF(A5077="","",IF(ISERROR(VLOOKUP(A5077,'entry data'!B:H,7,0)),"",VLOOKUP(A5077,'entry data'!B:H,7,0)))</f>
        <v/>
      </c>
      <c r="H5077" s="27" t="str">
        <f>IF(A5077="","",IF(B5077=1,VLOOKUP(A5077,'entry data'!B:D,3,0),I5076))</f>
        <v/>
      </c>
      <c r="I5077" s="28" t="str">
        <f t="shared" si="647"/>
        <v/>
      </c>
      <c r="J5077" s="23" t="str">
        <f t="shared" si="648"/>
        <v/>
      </c>
      <c r="K5077" s="25" t="str">
        <f t="shared" si="649"/>
        <v/>
      </c>
      <c r="L5077" s="25" t="str">
        <f t="shared" si="650"/>
        <v/>
      </c>
      <c r="M5077" s="25" t="str">
        <f t="shared" si="652"/>
        <v/>
      </c>
      <c r="N5077" s="25" t="str">
        <f>IF(A5077="","",IF(K5077&lt;VLOOKUP(A5077,'entry data'!B:G,6,0),K5077+M5077,VLOOKUP(A5077,'entry data'!B:G,6,0)))</f>
        <v/>
      </c>
      <c r="O5077" s="25" t="str">
        <f t="shared" si="651"/>
        <v/>
      </c>
      <c r="P5077" s="25" t="str">
        <f t="shared" si="653"/>
        <v/>
      </c>
    </row>
    <row r="5078" spans="1:16" x14ac:dyDescent="0.25">
      <c r="A5078" s="23" t="str">
        <f>IF(A5077="","",IF(O5077&gt;0.1,A5077,IF(A5077=MAX('entry data'!$B$8:$B$17),"",A5077+1)))</f>
        <v/>
      </c>
      <c r="B5078" s="23" t="str">
        <f t="shared" si="654"/>
        <v/>
      </c>
      <c r="C5078" s="23" t="str">
        <f>IF(ISERROR(VLOOKUP(A5078,'entry data'!B:G,6,0)),"",VLOOKUP(A5078,'entry data'!B:G,6,0))</f>
        <v/>
      </c>
      <c r="D5078" s="23" t="str">
        <f>IF(ISERROR(VLOOKUP(A5078,'entry data'!B:C,2,0)),"",VLOOKUP(A5078,'entry data'!B:C,2,0))</f>
        <v/>
      </c>
      <c r="E5078" s="23" t="str">
        <f>IF(ISERROR(VLOOKUP(A5078,'entry data'!B:E,4,0)),"",VLOOKUP(A5078,'entry data'!B:E,4,0))</f>
        <v/>
      </c>
      <c r="F5078" s="25" t="str">
        <f>IF(A5078="","",IF(ISERROR(VLOOKUP(A5078,'entry data'!B:F,5,0)),"",VLOOKUP(A5078,'entry data'!B:F,5,0)))</f>
        <v/>
      </c>
      <c r="G5078" s="26" t="str">
        <f>IF(A5078="","",IF(ISERROR(VLOOKUP(A5078,'entry data'!B:H,7,0)),"",VLOOKUP(A5078,'entry data'!B:H,7,0)))</f>
        <v/>
      </c>
      <c r="H5078" s="27" t="str">
        <f>IF(A5078="","",IF(B5078=1,VLOOKUP(A5078,'entry data'!B:D,3,0),I5077))</f>
        <v/>
      </c>
      <c r="I5078" s="28" t="str">
        <f t="shared" si="647"/>
        <v/>
      </c>
      <c r="J5078" s="23" t="str">
        <f t="shared" si="648"/>
        <v/>
      </c>
      <c r="K5078" s="25" t="str">
        <f t="shared" si="649"/>
        <v/>
      </c>
      <c r="L5078" s="25" t="str">
        <f t="shared" si="650"/>
        <v/>
      </c>
      <c r="M5078" s="25" t="str">
        <f t="shared" si="652"/>
        <v/>
      </c>
      <c r="N5078" s="25" t="str">
        <f>IF(A5078="","",IF(K5078&lt;VLOOKUP(A5078,'entry data'!B:G,6,0),K5078+M5078,VLOOKUP(A5078,'entry data'!B:G,6,0)))</f>
        <v/>
      </c>
      <c r="O5078" s="25" t="str">
        <f t="shared" si="651"/>
        <v/>
      </c>
      <c r="P5078" s="25" t="str">
        <f t="shared" si="653"/>
        <v/>
      </c>
    </row>
    <row r="5079" spans="1:16" x14ac:dyDescent="0.25">
      <c r="A5079" s="23" t="str">
        <f>IF(A5078="","",IF(O5078&gt;0.1,A5078,IF(A5078=MAX('entry data'!$B$8:$B$17),"",A5078+1)))</f>
        <v/>
      </c>
      <c r="B5079" s="23" t="str">
        <f t="shared" si="654"/>
        <v/>
      </c>
      <c r="C5079" s="23" t="str">
        <f>IF(ISERROR(VLOOKUP(A5079,'entry data'!B:G,6,0)),"",VLOOKUP(A5079,'entry data'!B:G,6,0))</f>
        <v/>
      </c>
      <c r="D5079" s="23" t="str">
        <f>IF(ISERROR(VLOOKUP(A5079,'entry data'!B:C,2,0)),"",VLOOKUP(A5079,'entry data'!B:C,2,0))</f>
        <v/>
      </c>
      <c r="E5079" s="23" t="str">
        <f>IF(ISERROR(VLOOKUP(A5079,'entry data'!B:E,4,0)),"",VLOOKUP(A5079,'entry data'!B:E,4,0))</f>
        <v/>
      </c>
      <c r="F5079" s="25" t="str">
        <f>IF(A5079="","",IF(ISERROR(VLOOKUP(A5079,'entry data'!B:F,5,0)),"",VLOOKUP(A5079,'entry data'!B:F,5,0)))</f>
        <v/>
      </c>
      <c r="G5079" s="26" t="str">
        <f>IF(A5079="","",IF(ISERROR(VLOOKUP(A5079,'entry data'!B:H,7,0)),"",VLOOKUP(A5079,'entry data'!B:H,7,0)))</f>
        <v/>
      </c>
      <c r="H5079" s="27" t="str">
        <f>IF(A5079="","",IF(B5079=1,VLOOKUP(A5079,'entry data'!B:D,3,0),I5078))</f>
        <v/>
      </c>
      <c r="I5079" s="28" t="str">
        <f t="shared" ref="I5079:I5142" si="655">IF(A5079="","",IF(E5079="weekly",7,IF(E5079="fortnightly",14,DATE(IF(MONTH(H5079)=12,YEAR(H5079)+1,YEAR(H5079)),IF(MONTH(H5079)=12,1,MONTH(H5079)+1),DAY(H5079))-H5079))+H5079)</f>
        <v/>
      </c>
      <c r="J5079" s="23" t="str">
        <f t="shared" ref="J5079:J5142" si="656">IF(A5079="","",IF(MONTH(I5079)&lt;10,YEAR(I5079)&amp;"-0"&amp;MONTH(I5079),YEAR(I5079)&amp;"-"&amp;MONTH(I5079)))</f>
        <v/>
      </c>
      <c r="K5079" s="25" t="str">
        <f t="shared" ref="K5079:K5142" si="657">IF(A5079="","",IF(B5079=1,F5079,O5078))</f>
        <v/>
      </c>
      <c r="L5079" s="25" t="str">
        <f t="shared" ref="L5079:L5142" si="658">IF(A5079="","",N5079-M5079)</f>
        <v/>
      </c>
      <c r="M5079" s="25" t="str">
        <f t="shared" si="652"/>
        <v/>
      </c>
      <c r="N5079" s="25" t="str">
        <f>IF(A5079="","",IF(K5079&lt;VLOOKUP(A5079,'entry data'!B:G,6,0),K5079+M5079,VLOOKUP(A5079,'entry data'!B:G,6,0)))</f>
        <v/>
      </c>
      <c r="O5079" s="25" t="str">
        <f t="shared" ref="O5079:O5142" si="659">IF(A5079="","",K5079-L5079)</f>
        <v/>
      </c>
      <c r="P5079" s="25" t="str">
        <f t="shared" si="653"/>
        <v/>
      </c>
    </row>
    <row r="5080" spans="1:16" x14ac:dyDescent="0.25">
      <c r="A5080" s="23" t="str">
        <f>IF(A5079="","",IF(O5079&gt;0.1,A5079,IF(A5079=MAX('entry data'!$B$8:$B$17),"",A5079+1)))</f>
        <v/>
      </c>
      <c r="B5080" s="23" t="str">
        <f t="shared" si="654"/>
        <v/>
      </c>
      <c r="C5080" s="23" t="str">
        <f>IF(ISERROR(VLOOKUP(A5080,'entry data'!B:G,6,0)),"",VLOOKUP(A5080,'entry data'!B:G,6,0))</f>
        <v/>
      </c>
      <c r="D5080" s="23" t="str">
        <f>IF(ISERROR(VLOOKUP(A5080,'entry data'!B:C,2,0)),"",VLOOKUP(A5080,'entry data'!B:C,2,0))</f>
        <v/>
      </c>
      <c r="E5080" s="23" t="str">
        <f>IF(ISERROR(VLOOKUP(A5080,'entry data'!B:E,4,0)),"",VLOOKUP(A5080,'entry data'!B:E,4,0))</f>
        <v/>
      </c>
      <c r="F5080" s="25" t="str">
        <f>IF(A5080="","",IF(ISERROR(VLOOKUP(A5080,'entry data'!B:F,5,0)),"",VLOOKUP(A5080,'entry data'!B:F,5,0)))</f>
        <v/>
      </c>
      <c r="G5080" s="26" t="str">
        <f>IF(A5080="","",IF(ISERROR(VLOOKUP(A5080,'entry data'!B:H,7,0)),"",VLOOKUP(A5080,'entry data'!B:H,7,0)))</f>
        <v/>
      </c>
      <c r="H5080" s="27" t="str">
        <f>IF(A5080="","",IF(B5080=1,VLOOKUP(A5080,'entry data'!B:D,3,0),I5079))</f>
        <v/>
      </c>
      <c r="I5080" s="28" t="str">
        <f t="shared" si="655"/>
        <v/>
      </c>
      <c r="J5080" s="23" t="str">
        <f t="shared" si="656"/>
        <v/>
      </c>
      <c r="K5080" s="25" t="str">
        <f t="shared" si="657"/>
        <v/>
      </c>
      <c r="L5080" s="25" t="str">
        <f t="shared" si="658"/>
        <v/>
      </c>
      <c r="M5080" s="25" t="str">
        <f t="shared" si="652"/>
        <v/>
      </c>
      <c r="N5080" s="25" t="str">
        <f>IF(A5080="","",IF(K5080&lt;VLOOKUP(A5080,'entry data'!B:G,6,0),K5080+M5080,VLOOKUP(A5080,'entry data'!B:G,6,0)))</f>
        <v/>
      </c>
      <c r="O5080" s="25" t="str">
        <f t="shared" si="659"/>
        <v/>
      </c>
      <c r="P5080" s="25" t="str">
        <f t="shared" si="653"/>
        <v/>
      </c>
    </row>
    <row r="5081" spans="1:16" x14ac:dyDescent="0.25">
      <c r="A5081" s="23" t="str">
        <f>IF(A5080="","",IF(O5080&gt;0.1,A5080,IF(A5080=MAX('entry data'!$B$8:$B$17),"",A5080+1)))</f>
        <v/>
      </c>
      <c r="B5081" s="23" t="str">
        <f t="shared" si="654"/>
        <v/>
      </c>
      <c r="C5081" s="23" t="str">
        <f>IF(ISERROR(VLOOKUP(A5081,'entry data'!B:G,6,0)),"",VLOOKUP(A5081,'entry data'!B:G,6,0))</f>
        <v/>
      </c>
      <c r="D5081" s="23" t="str">
        <f>IF(ISERROR(VLOOKUP(A5081,'entry data'!B:C,2,0)),"",VLOOKUP(A5081,'entry data'!B:C,2,0))</f>
        <v/>
      </c>
      <c r="E5081" s="23" t="str">
        <f>IF(ISERROR(VLOOKUP(A5081,'entry data'!B:E,4,0)),"",VLOOKUP(A5081,'entry data'!B:E,4,0))</f>
        <v/>
      </c>
      <c r="F5081" s="25" t="str">
        <f>IF(A5081="","",IF(ISERROR(VLOOKUP(A5081,'entry data'!B:F,5,0)),"",VLOOKUP(A5081,'entry data'!B:F,5,0)))</f>
        <v/>
      </c>
      <c r="G5081" s="26" t="str">
        <f>IF(A5081="","",IF(ISERROR(VLOOKUP(A5081,'entry data'!B:H,7,0)),"",VLOOKUP(A5081,'entry data'!B:H,7,0)))</f>
        <v/>
      </c>
      <c r="H5081" s="27" t="str">
        <f>IF(A5081="","",IF(B5081=1,VLOOKUP(A5081,'entry data'!B:D,3,0),I5080))</f>
        <v/>
      </c>
      <c r="I5081" s="28" t="str">
        <f t="shared" si="655"/>
        <v/>
      </c>
      <c r="J5081" s="23" t="str">
        <f t="shared" si="656"/>
        <v/>
      </c>
      <c r="K5081" s="25" t="str">
        <f t="shared" si="657"/>
        <v/>
      </c>
      <c r="L5081" s="25" t="str">
        <f t="shared" si="658"/>
        <v/>
      </c>
      <c r="M5081" s="25" t="str">
        <f t="shared" si="652"/>
        <v/>
      </c>
      <c r="N5081" s="25" t="str">
        <f>IF(A5081="","",IF(K5081&lt;VLOOKUP(A5081,'entry data'!B:G,6,0),K5081+M5081,VLOOKUP(A5081,'entry data'!B:G,6,0)))</f>
        <v/>
      </c>
      <c r="O5081" s="25" t="str">
        <f t="shared" si="659"/>
        <v/>
      </c>
      <c r="P5081" s="25" t="str">
        <f t="shared" si="653"/>
        <v/>
      </c>
    </row>
    <row r="5082" spans="1:16" x14ac:dyDescent="0.25">
      <c r="A5082" s="23" t="str">
        <f>IF(A5081="","",IF(O5081&gt;0.1,A5081,IF(A5081=MAX('entry data'!$B$8:$B$17),"",A5081+1)))</f>
        <v/>
      </c>
      <c r="B5082" s="23" t="str">
        <f t="shared" si="654"/>
        <v/>
      </c>
      <c r="C5082" s="23" t="str">
        <f>IF(ISERROR(VLOOKUP(A5082,'entry data'!B:G,6,0)),"",VLOOKUP(A5082,'entry data'!B:G,6,0))</f>
        <v/>
      </c>
      <c r="D5082" s="23" t="str">
        <f>IF(ISERROR(VLOOKUP(A5082,'entry data'!B:C,2,0)),"",VLOOKUP(A5082,'entry data'!B:C,2,0))</f>
        <v/>
      </c>
      <c r="E5082" s="23" t="str">
        <f>IF(ISERROR(VLOOKUP(A5082,'entry data'!B:E,4,0)),"",VLOOKUP(A5082,'entry data'!B:E,4,0))</f>
        <v/>
      </c>
      <c r="F5082" s="25" t="str">
        <f>IF(A5082="","",IF(ISERROR(VLOOKUP(A5082,'entry data'!B:F,5,0)),"",VLOOKUP(A5082,'entry data'!B:F,5,0)))</f>
        <v/>
      </c>
      <c r="G5082" s="26" t="str">
        <f>IF(A5082="","",IF(ISERROR(VLOOKUP(A5082,'entry data'!B:H,7,0)),"",VLOOKUP(A5082,'entry data'!B:H,7,0)))</f>
        <v/>
      </c>
      <c r="H5082" s="27" t="str">
        <f>IF(A5082="","",IF(B5082=1,VLOOKUP(A5082,'entry data'!B:D,3,0),I5081))</f>
        <v/>
      </c>
      <c r="I5082" s="28" t="str">
        <f t="shared" si="655"/>
        <v/>
      </c>
      <c r="J5082" s="23" t="str">
        <f t="shared" si="656"/>
        <v/>
      </c>
      <c r="K5082" s="25" t="str">
        <f t="shared" si="657"/>
        <v/>
      </c>
      <c r="L5082" s="25" t="str">
        <f t="shared" si="658"/>
        <v/>
      </c>
      <c r="M5082" s="25" t="str">
        <f t="shared" si="652"/>
        <v/>
      </c>
      <c r="N5082" s="25" t="str">
        <f>IF(A5082="","",IF(K5082&lt;VLOOKUP(A5082,'entry data'!B:G,6,0),K5082+M5082,VLOOKUP(A5082,'entry data'!B:G,6,0)))</f>
        <v/>
      </c>
      <c r="O5082" s="25" t="str">
        <f t="shared" si="659"/>
        <v/>
      </c>
      <c r="P5082" s="25" t="str">
        <f t="shared" si="653"/>
        <v/>
      </c>
    </row>
    <row r="5083" spans="1:16" x14ac:dyDescent="0.25">
      <c r="A5083" s="23" t="str">
        <f>IF(A5082="","",IF(O5082&gt;0.1,A5082,IF(A5082=MAX('entry data'!$B$8:$B$17),"",A5082+1)))</f>
        <v/>
      </c>
      <c r="B5083" s="23" t="str">
        <f t="shared" si="654"/>
        <v/>
      </c>
      <c r="C5083" s="23" t="str">
        <f>IF(ISERROR(VLOOKUP(A5083,'entry data'!B:G,6,0)),"",VLOOKUP(A5083,'entry data'!B:G,6,0))</f>
        <v/>
      </c>
      <c r="D5083" s="23" t="str">
        <f>IF(ISERROR(VLOOKUP(A5083,'entry data'!B:C,2,0)),"",VLOOKUP(A5083,'entry data'!B:C,2,0))</f>
        <v/>
      </c>
      <c r="E5083" s="23" t="str">
        <f>IF(ISERROR(VLOOKUP(A5083,'entry data'!B:E,4,0)),"",VLOOKUP(A5083,'entry data'!B:E,4,0))</f>
        <v/>
      </c>
      <c r="F5083" s="25" t="str">
        <f>IF(A5083="","",IF(ISERROR(VLOOKUP(A5083,'entry data'!B:F,5,0)),"",VLOOKUP(A5083,'entry data'!B:F,5,0)))</f>
        <v/>
      </c>
      <c r="G5083" s="26" t="str">
        <f>IF(A5083="","",IF(ISERROR(VLOOKUP(A5083,'entry data'!B:H,7,0)),"",VLOOKUP(A5083,'entry data'!B:H,7,0)))</f>
        <v/>
      </c>
      <c r="H5083" s="27" t="str">
        <f>IF(A5083="","",IF(B5083=1,VLOOKUP(A5083,'entry data'!B:D,3,0),I5082))</f>
        <v/>
      </c>
      <c r="I5083" s="28" t="str">
        <f t="shared" si="655"/>
        <v/>
      </c>
      <c r="J5083" s="23" t="str">
        <f t="shared" si="656"/>
        <v/>
      </c>
      <c r="K5083" s="25" t="str">
        <f t="shared" si="657"/>
        <v/>
      </c>
      <c r="L5083" s="25" t="str">
        <f t="shared" si="658"/>
        <v/>
      </c>
      <c r="M5083" s="25" t="str">
        <f t="shared" si="652"/>
        <v/>
      </c>
      <c r="N5083" s="25" t="str">
        <f>IF(A5083="","",IF(K5083&lt;VLOOKUP(A5083,'entry data'!B:G,6,0),K5083+M5083,VLOOKUP(A5083,'entry data'!B:G,6,0)))</f>
        <v/>
      </c>
      <c r="O5083" s="25" t="str">
        <f t="shared" si="659"/>
        <v/>
      </c>
      <c r="P5083" s="25" t="str">
        <f t="shared" si="653"/>
        <v/>
      </c>
    </row>
    <row r="5084" spans="1:16" x14ac:dyDescent="0.25">
      <c r="A5084" s="23" t="str">
        <f>IF(A5083="","",IF(O5083&gt;0.1,A5083,IF(A5083=MAX('entry data'!$B$8:$B$17),"",A5083+1)))</f>
        <v/>
      </c>
      <c r="B5084" s="23" t="str">
        <f t="shared" si="654"/>
        <v/>
      </c>
      <c r="C5084" s="23" t="str">
        <f>IF(ISERROR(VLOOKUP(A5084,'entry data'!B:G,6,0)),"",VLOOKUP(A5084,'entry data'!B:G,6,0))</f>
        <v/>
      </c>
      <c r="D5084" s="23" t="str">
        <f>IF(ISERROR(VLOOKUP(A5084,'entry data'!B:C,2,0)),"",VLOOKUP(A5084,'entry data'!B:C,2,0))</f>
        <v/>
      </c>
      <c r="E5084" s="23" t="str">
        <f>IF(ISERROR(VLOOKUP(A5084,'entry data'!B:E,4,0)),"",VLOOKUP(A5084,'entry data'!B:E,4,0))</f>
        <v/>
      </c>
      <c r="F5084" s="25" t="str">
        <f>IF(A5084="","",IF(ISERROR(VLOOKUP(A5084,'entry data'!B:F,5,0)),"",VLOOKUP(A5084,'entry data'!B:F,5,0)))</f>
        <v/>
      </c>
      <c r="G5084" s="26" t="str">
        <f>IF(A5084="","",IF(ISERROR(VLOOKUP(A5084,'entry data'!B:H,7,0)),"",VLOOKUP(A5084,'entry data'!B:H,7,0)))</f>
        <v/>
      </c>
      <c r="H5084" s="27" t="str">
        <f>IF(A5084="","",IF(B5084=1,VLOOKUP(A5084,'entry data'!B:D,3,0),I5083))</f>
        <v/>
      </c>
      <c r="I5084" s="28" t="str">
        <f t="shared" si="655"/>
        <v/>
      </c>
      <c r="J5084" s="23" t="str">
        <f t="shared" si="656"/>
        <v/>
      </c>
      <c r="K5084" s="25" t="str">
        <f t="shared" si="657"/>
        <v/>
      </c>
      <c r="L5084" s="25" t="str">
        <f t="shared" si="658"/>
        <v/>
      </c>
      <c r="M5084" s="25" t="str">
        <f t="shared" si="652"/>
        <v/>
      </c>
      <c r="N5084" s="25" t="str">
        <f>IF(A5084="","",IF(K5084&lt;VLOOKUP(A5084,'entry data'!B:G,6,0),K5084+M5084,VLOOKUP(A5084,'entry data'!B:G,6,0)))</f>
        <v/>
      </c>
      <c r="O5084" s="25" t="str">
        <f t="shared" si="659"/>
        <v/>
      </c>
      <c r="P5084" s="25" t="str">
        <f t="shared" si="653"/>
        <v/>
      </c>
    </row>
    <row r="5085" spans="1:16" x14ac:dyDescent="0.25">
      <c r="A5085" s="23" t="str">
        <f>IF(A5084="","",IF(O5084&gt;0.1,A5084,IF(A5084=MAX('entry data'!$B$8:$B$17),"",A5084+1)))</f>
        <v/>
      </c>
      <c r="B5085" s="23" t="str">
        <f t="shared" si="654"/>
        <v/>
      </c>
      <c r="C5085" s="23" t="str">
        <f>IF(ISERROR(VLOOKUP(A5085,'entry data'!B:G,6,0)),"",VLOOKUP(A5085,'entry data'!B:G,6,0))</f>
        <v/>
      </c>
      <c r="D5085" s="23" t="str">
        <f>IF(ISERROR(VLOOKUP(A5085,'entry data'!B:C,2,0)),"",VLOOKUP(A5085,'entry data'!B:C,2,0))</f>
        <v/>
      </c>
      <c r="E5085" s="23" t="str">
        <f>IF(ISERROR(VLOOKUP(A5085,'entry data'!B:E,4,0)),"",VLOOKUP(A5085,'entry data'!B:E,4,0))</f>
        <v/>
      </c>
      <c r="F5085" s="25" t="str">
        <f>IF(A5085="","",IF(ISERROR(VLOOKUP(A5085,'entry data'!B:F,5,0)),"",VLOOKUP(A5085,'entry data'!B:F,5,0)))</f>
        <v/>
      </c>
      <c r="G5085" s="26" t="str">
        <f>IF(A5085="","",IF(ISERROR(VLOOKUP(A5085,'entry data'!B:H,7,0)),"",VLOOKUP(A5085,'entry data'!B:H,7,0)))</f>
        <v/>
      </c>
      <c r="H5085" s="27" t="str">
        <f>IF(A5085="","",IF(B5085=1,VLOOKUP(A5085,'entry data'!B:D,3,0),I5084))</f>
        <v/>
      </c>
      <c r="I5085" s="28" t="str">
        <f t="shared" si="655"/>
        <v/>
      </c>
      <c r="J5085" s="23" t="str">
        <f t="shared" si="656"/>
        <v/>
      </c>
      <c r="K5085" s="25" t="str">
        <f t="shared" si="657"/>
        <v/>
      </c>
      <c r="L5085" s="25" t="str">
        <f t="shared" si="658"/>
        <v/>
      </c>
      <c r="M5085" s="25" t="str">
        <f t="shared" si="652"/>
        <v/>
      </c>
      <c r="N5085" s="25" t="str">
        <f>IF(A5085="","",IF(K5085&lt;VLOOKUP(A5085,'entry data'!B:G,6,0),K5085+M5085,VLOOKUP(A5085,'entry data'!B:G,6,0)))</f>
        <v/>
      </c>
      <c r="O5085" s="25" t="str">
        <f t="shared" si="659"/>
        <v/>
      </c>
      <c r="P5085" s="25" t="str">
        <f t="shared" si="653"/>
        <v/>
      </c>
    </row>
    <row r="5086" spans="1:16" x14ac:dyDescent="0.25">
      <c r="A5086" s="23" t="str">
        <f>IF(A5085="","",IF(O5085&gt;0.1,A5085,IF(A5085=MAX('entry data'!$B$8:$B$17),"",A5085+1)))</f>
        <v/>
      </c>
      <c r="B5086" s="23" t="str">
        <f t="shared" si="654"/>
        <v/>
      </c>
      <c r="C5086" s="23" t="str">
        <f>IF(ISERROR(VLOOKUP(A5086,'entry data'!B:G,6,0)),"",VLOOKUP(A5086,'entry data'!B:G,6,0))</f>
        <v/>
      </c>
      <c r="D5086" s="23" t="str">
        <f>IF(ISERROR(VLOOKUP(A5086,'entry data'!B:C,2,0)),"",VLOOKUP(A5086,'entry data'!B:C,2,0))</f>
        <v/>
      </c>
      <c r="E5086" s="23" t="str">
        <f>IF(ISERROR(VLOOKUP(A5086,'entry data'!B:E,4,0)),"",VLOOKUP(A5086,'entry data'!B:E,4,0))</f>
        <v/>
      </c>
      <c r="F5086" s="25" t="str">
        <f>IF(A5086="","",IF(ISERROR(VLOOKUP(A5086,'entry data'!B:F,5,0)),"",VLOOKUP(A5086,'entry data'!B:F,5,0)))</f>
        <v/>
      </c>
      <c r="G5086" s="26" t="str">
        <f>IF(A5086="","",IF(ISERROR(VLOOKUP(A5086,'entry data'!B:H,7,0)),"",VLOOKUP(A5086,'entry data'!B:H,7,0)))</f>
        <v/>
      </c>
      <c r="H5086" s="27" t="str">
        <f>IF(A5086="","",IF(B5086=1,VLOOKUP(A5086,'entry data'!B:D,3,0),I5085))</f>
        <v/>
      </c>
      <c r="I5086" s="28" t="str">
        <f t="shared" si="655"/>
        <v/>
      </c>
      <c r="J5086" s="23" t="str">
        <f t="shared" si="656"/>
        <v/>
      </c>
      <c r="K5086" s="25" t="str">
        <f t="shared" si="657"/>
        <v/>
      </c>
      <c r="L5086" s="25" t="str">
        <f t="shared" si="658"/>
        <v/>
      </c>
      <c r="M5086" s="25" t="str">
        <f t="shared" si="652"/>
        <v/>
      </c>
      <c r="N5086" s="25" t="str">
        <f>IF(A5086="","",IF(K5086&lt;VLOOKUP(A5086,'entry data'!B:G,6,0),K5086+M5086,VLOOKUP(A5086,'entry data'!B:G,6,0)))</f>
        <v/>
      </c>
      <c r="O5086" s="25" t="str">
        <f t="shared" si="659"/>
        <v/>
      </c>
      <c r="P5086" s="25" t="str">
        <f t="shared" si="653"/>
        <v/>
      </c>
    </row>
    <row r="5087" spans="1:16" x14ac:dyDescent="0.25">
      <c r="A5087" s="23" t="str">
        <f>IF(A5086="","",IF(O5086&gt;0.1,A5086,IF(A5086=MAX('entry data'!$B$8:$B$17),"",A5086+1)))</f>
        <v/>
      </c>
      <c r="B5087" s="23" t="str">
        <f t="shared" si="654"/>
        <v/>
      </c>
      <c r="C5087" s="23" t="str">
        <f>IF(ISERROR(VLOOKUP(A5087,'entry data'!B:G,6,0)),"",VLOOKUP(A5087,'entry data'!B:G,6,0))</f>
        <v/>
      </c>
      <c r="D5087" s="23" t="str">
        <f>IF(ISERROR(VLOOKUP(A5087,'entry data'!B:C,2,0)),"",VLOOKUP(A5087,'entry data'!B:C,2,0))</f>
        <v/>
      </c>
      <c r="E5087" s="23" t="str">
        <f>IF(ISERROR(VLOOKUP(A5087,'entry data'!B:E,4,0)),"",VLOOKUP(A5087,'entry data'!B:E,4,0))</f>
        <v/>
      </c>
      <c r="F5087" s="25" t="str">
        <f>IF(A5087="","",IF(ISERROR(VLOOKUP(A5087,'entry data'!B:F,5,0)),"",VLOOKUP(A5087,'entry data'!B:F,5,0)))</f>
        <v/>
      </c>
      <c r="G5087" s="26" t="str">
        <f>IF(A5087="","",IF(ISERROR(VLOOKUP(A5087,'entry data'!B:H,7,0)),"",VLOOKUP(A5087,'entry data'!B:H,7,0)))</f>
        <v/>
      </c>
      <c r="H5087" s="27" t="str">
        <f>IF(A5087="","",IF(B5087=1,VLOOKUP(A5087,'entry data'!B:D,3,0),I5086))</f>
        <v/>
      </c>
      <c r="I5087" s="28" t="str">
        <f t="shared" si="655"/>
        <v/>
      </c>
      <c r="J5087" s="23" t="str">
        <f t="shared" si="656"/>
        <v/>
      </c>
      <c r="K5087" s="25" t="str">
        <f t="shared" si="657"/>
        <v/>
      </c>
      <c r="L5087" s="25" t="str">
        <f t="shared" si="658"/>
        <v/>
      </c>
      <c r="M5087" s="25" t="str">
        <f t="shared" si="652"/>
        <v/>
      </c>
      <c r="N5087" s="25" t="str">
        <f>IF(A5087="","",IF(K5087&lt;VLOOKUP(A5087,'entry data'!B:G,6,0),K5087+M5087,VLOOKUP(A5087,'entry data'!B:G,6,0)))</f>
        <v/>
      </c>
      <c r="O5087" s="25" t="str">
        <f t="shared" si="659"/>
        <v/>
      </c>
      <c r="P5087" s="25" t="str">
        <f t="shared" si="653"/>
        <v/>
      </c>
    </row>
    <row r="5088" spans="1:16" x14ac:dyDescent="0.25">
      <c r="A5088" s="23" t="str">
        <f>IF(A5087="","",IF(O5087&gt;0.1,A5087,IF(A5087=MAX('entry data'!$B$8:$B$17),"",A5087+1)))</f>
        <v/>
      </c>
      <c r="B5088" s="23" t="str">
        <f t="shared" si="654"/>
        <v/>
      </c>
      <c r="C5088" s="23" t="str">
        <f>IF(ISERROR(VLOOKUP(A5088,'entry data'!B:G,6,0)),"",VLOOKUP(A5088,'entry data'!B:G,6,0))</f>
        <v/>
      </c>
      <c r="D5088" s="23" t="str">
        <f>IF(ISERROR(VLOOKUP(A5088,'entry data'!B:C,2,0)),"",VLOOKUP(A5088,'entry data'!B:C,2,0))</f>
        <v/>
      </c>
      <c r="E5088" s="23" t="str">
        <f>IF(ISERROR(VLOOKUP(A5088,'entry data'!B:E,4,0)),"",VLOOKUP(A5088,'entry data'!B:E,4,0))</f>
        <v/>
      </c>
      <c r="F5088" s="25" t="str">
        <f>IF(A5088="","",IF(ISERROR(VLOOKUP(A5088,'entry data'!B:F,5,0)),"",VLOOKUP(A5088,'entry data'!B:F,5,0)))</f>
        <v/>
      </c>
      <c r="G5088" s="26" t="str">
        <f>IF(A5088="","",IF(ISERROR(VLOOKUP(A5088,'entry data'!B:H,7,0)),"",VLOOKUP(A5088,'entry data'!B:H,7,0)))</f>
        <v/>
      </c>
      <c r="H5088" s="27" t="str">
        <f>IF(A5088="","",IF(B5088=1,VLOOKUP(A5088,'entry data'!B:D,3,0),I5087))</f>
        <v/>
      </c>
      <c r="I5088" s="28" t="str">
        <f t="shared" si="655"/>
        <v/>
      </c>
      <c r="J5088" s="23" t="str">
        <f t="shared" si="656"/>
        <v/>
      </c>
      <c r="K5088" s="25" t="str">
        <f t="shared" si="657"/>
        <v/>
      </c>
      <c r="L5088" s="25" t="str">
        <f t="shared" si="658"/>
        <v/>
      </c>
      <c r="M5088" s="25" t="str">
        <f t="shared" si="652"/>
        <v/>
      </c>
      <c r="N5088" s="25" t="str">
        <f>IF(A5088="","",IF(K5088&lt;VLOOKUP(A5088,'entry data'!B:G,6,0),K5088+M5088,VLOOKUP(A5088,'entry data'!B:G,6,0)))</f>
        <v/>
      </c>
      <c r="O5088" s="25" t="str">
        <f t="shared" si="659"/>
        <v/>
      </c>
      <c r="P5088" s="25" t="str">
        <f t="shared" si="653"/>
        <v/>
      </c>
    </row>
    <row r="5089" spans="1:16" x14ac:dyDescent="0.25">
      <c r="A5089" s="23" t="str">
        <f>IF(A5088="","",IF(O5088&gt;0.1,A5088,IF(A5088=MAX('entry data'!$B$8:$B$17),"",A5088+1)))</f>
        <v/>
      </c>
      <c r="B5089" s="23" t="str">
        <f t="shared" si="654"/>
        <v/>
      </c>
      <c r="C5089" s="23" t="str">
        <f>IF(ISERROR(VLOOKUP(A5089,'entry data'!B:G,6,0)),"",VLOOKUP(A5089,'entry data'!B:G,6,0))</f>
        <v/>
      </c>
      <c r="D5089" s="23" t="str">
        <f>IF(ISERROR(VLOOKUP(A5089,'entry data'!B:C,2,0)),"",VLOOKUP(A5089,'entry data'!B:C,2,0))</f>
        <v/>
      </c>
      <c r="E5089" s="23" t="str">
        <f>IF(ISERROR(VLOOKUP(A5089,'entry data'!B:E,4,0)),"",VLOOKUP(A5089,'entry data'!B:E,4,0))</f>
        <v/>
      </c>
      <c r="F5089" s="25" t="str">
        <f>IF(A5089="","",IF(ISERROR(VLOOKUP(A5089,'entry data'!B:F,5,0)),"",VLOOKUP(A5089,'entry data'!B:F,5,0)))</f>
        <v/>
      </c>
      <c r="G5089" s="26" t="str">
        <f>IF(A5089="","",IF(ISERROR(VLOOKUP(A5089,'entry data'!B:H,7,0)),"",VLOOKUP(A5089,'entry data'!B:H,7,0)))</f>
        <v/>
      </c>
      <c r="H5089" s="27" t="str">
        <f>IF(A5089="","",IF(B5089=1,VLOOKUP(A5089,'entry data'!B:D,3,0),I5088))</f>
        <v/>
      </c>
      <c r="I5089" s="28" t="str">
        <f t="shared" si="655"/>
        <v/>
      </c>
      <c r="J5089" s="23" t="str">
        <f t="shared" si="656"/>
        <v/>
      </c>
      <c r="K5089" s="25" t="str">
        <f t="shared" si="657"/>
        <v/>
      </c>
      <c r="L5089" s="25" t="str">
        <f t="shared" si="658"/>
        <v/>
      </c>
      <c r="M5089" s="25" t="str">
        <f t="shared" si="652"/>
        <v/>
      </c>
      <c r="N5089" s="25" t="str">
        <f>IF(A5089="","",IF(K5089&lt;VLOOKUP(A5089,'entry data'!B:G,6,0),K5089+M5089,VLOOKUP(A5089,'entry data'!B:G,6,0)))</f>
        <v/>
      </c>
      <c r="O5089" s="25" t="str">
        <f t="shared" si="659"/>
        <v/>
      </c>
      <c r="P5089" s="25" t="str">
        <f t="shared" si="653"/>
        <v/>
      </c>
    </row>
    <row r="5090" spans="1:16" x14ac:dyDescent="0.25">
      <c r="A5090" s="23" t="str">
        <f>IF(A5089="","",IF(O5089&gt;0.1,A5089,IF(A5089=MAX('entry data'!$B$8:$B$17),"",A5089+1)))</f>
        <v/>
      </c>
      <c r="B5090" s="23" t="str">
        <f t="shared" si="654"/>
        <v/>
      </c>
      <c r="C5090" s="23" t="str">
        <f>IF(ISERROR(VLOOKUP(A5090,'entry data'!B:G,6,0)),"",VLOOKUP(A5090,'entry data'!B:G,6,0))</f>
        <v/>
      </c>
      <c r="D5090" s="23" t="str">
        <f>IF(ISERROR(VLOOKUP(A5090,'entry data'!B:C,2,0)),"",VLOOKUP(A5090,'entry data'!B:C,2,0))</f>
        <v/>
      </c>
      <c r="E5090" s="23" t="str">
        <f>IF(ISERROR(VLOOKUP(A5090,'entry data'!B:E,4,0)),"",VLOOKUP(A5090,'entry data'!B:E,4,0))</f>
        <v/>
      </c>
      <c r="F5090" s="25" t="str">
        <f>IF(A5090="","",IF(ISERROR(VLOOKUP(A5090,'entry data'!B:F,5,0)),"",VLOOKUP(A5090,'entry data'!B:F,5,0)))</f>
        <v/>
      </c>
      <c r="G5090" s="26" t="str">
        <f>IF(A5090="","",IF(ISERROR(VLOOKUP(A5090,'entry data'!B:H,7,0)),"",VLOOKUP(A5090,'entry data'!B:H,7,0)))</f>
        <v/>
      </c>
      <c r="H5090" s="27" t="str">
        <f>IF(A5090="","",IF(B5090=1,VLOOKUP(A5090,'entry data'!B:D,3,0),I5089))</f>
        <v/>
      </c>
      <c r="I5090" s="28" t="str">
        <f t="shared" si="655"/>
        <v/>
      </c>
      <c r="J5090" s="23" t="str">
        <f t="shared" si="656"/>
        <v/>
      </c>
      <c r="K5090" s="25" t="str">
        <f t="shared" si="657"/>
        <v/>
      </c>
      <c r="L5090" s="25" t="str">
        <f t="shared" si="658"/>
        <v/>
      </c>
      <c r="M5090" s="25" t="str">
        <f t="shared" si="652"/>
        <v/>
      </c>
      <c r="N5090" s="25" t="str">
        <f>IF(A5090="","",IF(K5090&lt;VLOOKUP(A5090,'entry data'!B:G,6,0),K5090+M5090,VLOOKUP(A5090,'entry data'!B:G,6,0)))</f>
        <v/>
      </c>
      <c r="O5090" s="25" t="str">
        <f t="shared" si="659"/>
        <v/>
      </c>
      <c r="P5090" s="25" t="str">
        <f t="shared" si="653"/>
        <v/>
      </c>
    </row>
    <row r="5091" spans="1:16" x14ac:dyDescent="0.25">
      <c r="A5091" s="23" t="str">
        <f>IF(A5090="","",IF(O5090&gt;0.1,A5090,IF(A5090=MAX('entry data'!$B$8:$B$17),"",A5090+1)))</f>
        <v/>
      </c>
      <c r="B5091" s="23" t="str">
        <f t="shared" si="654"/>
        <v/>
      </c>
      <c r="C5091" s="23" t="str">
        <f>IF(ISERROR(VLOOKUP(A5091,'entry data'!B:G,6,0)),"",VLOOKUP(A5091,'entry data'!B:G,6,0))</f>
        <v/>
      </c>
      <c r="D5091" s="23" t="str">
        <f>IF(ISERROR(VLOOKUP(A5091,'entry data'!B:C,2,0)),"",VLOOKUP(A5091,'entry data'!B:C,2,0))</f>
        <v/>
      </c>
      <c r="E5091" s="23" t="str">
        <f>IF(ISERROR(VLOOKUP(A5091,'entry data'!B:E,4,0)),"",VLOOKUP(A5091,'entry data'!B:E,4,0))</f>
        <v/>
      </c>
      <c r="F5091" s="25" t="str">
        <f>IF(A5091="","",IF(ISERROR(VLOOKUP(A5091,'entry data'!B:F,5,0)),"",VLOOKUP(A5091,'entry data'!B:F,5,0)))</f>
        <v/>
      </c>
      <c r="G5091" s="26" t="str">
        <f>IF(A5091="","",IF(ISERROR(VLOOKUP(A5091,'entry data'!B:H,7,0)),"",VLOOKUP(A5091,'entry data'!B:H,7,0)))</f>
        <v/>
      </c>
      <c r="H5091" s="27" t="str">
        <f>IF(A5091="","",IF(B5091=1,VLOOKUP(A5091,'entry data'!B:D,3,0),I5090))</f>
        <v/>
      </c>
      <c r="I5091" s="28" t="str">
        <f t="shared" si="655"/>
        <v/>
      </c>
      <c r="J5091" s="23" t="str">
        <f t="shared" si="656"/>
        <v/>
      </c>
      <c r="K5091" s="25" t="str">
        <f t="shared" si="657"/>
        <v/>
      </c>
      <c r="L5091" s="25" t="str">
        <f t="shared" si="658"/>
        <v/>
      </c>
      <c r="M5091" s="25" t="str">
        <f t="shared" si="652"/>
        <v/>
      </c>
      <c r="N5091" s="25" t="str">
        <f>IF(A5091="","",IF(K5091&lt;VLOOKUP(A5091,'entry data'!B:G,6,0),K5091+M5091,VLOOKUP(A5091,'entry data'!B:G,6,0)))</f>
        <v/>
      </c>
      <c r="O5091" s="25" t="str">
        <f t="shared" si="659"/>
        <v/>
      </c>
      <c r="P5091" s="25" t="str">
        <f t="shared" si="653"/>
        <v/>
      </c>
    </row>
    <row r="5092" spans="1:16" x14ac:dyDescent="0.25">
      <c r="A5092" s="23" t="str">
        <f>IF(A5091="","",IF(O5091&gt;0.1,A5091,IF(A5091=MAX('entry data'!$B$8:$B$17),"",A5091+1)))</f>
        <v/>
      </c>
      <c r="B5092" s="23" t="str">
        <f t="shared" si="654"/>
        <v/>
      </c>
      <c r="C5092" s="23" t="str">
        <f>IF(ISERROR(VLOOKUP(A5092,'entry data'!B:G,6,0)),"",VLOOKUP(A5092,'entry data'!B:G,6,0))</f>
        <v/>
      </c>
      <c r="D5092" s="23" t="str">
        <f>IF(ISERROR(VLOOKUP(A5092,'entry data'!B:C,2,0)),"",VLOOKUP(A5092,'entry data'!B:C,2,0))</f>
        <v/>
      </c>
      <c r="E5092" s="23" t="str">
        <f>IF(ISERROR(VLOOKUP(A5092,'entry data'!B:E,4,0)),"",VLOOKUP(A5092,'entry data'!B:E,4,0))</f>
        <v/>
      </c>
      <c r="F5092" s="25" t="str">
        <f>IF(A5092="","",IF(ISERROR(VLOOKUP(A5092,'entry data'!B:F,5,0)),"",VLOOKUP(A5092,'entry data'!B:F,5,0)))</f>
        <v/>
      </c>
      <c r="G5092" s="26" t="str">
        <f>IF(A5092="","",IF(ISERROR(VLOOKUP(A5092,'entry data'!B:H,7,0)),"",VLOOKUP(A5092,'entry data'!B:H,7,0)))</f>
        <v/>
      </c>
      <c r="H5092" s="27" t="str">
        <f>IF(A5092="","",IF(B5092=1,VLOOKUP(A5092,'entry data'!B:D,3,0),I5091))</f>
        <v/>
      </c>
      <c r="I5092" s="28" t="str">
        <f t="shared" si="655"/>
        <v/>
      </c>
      <c r="J5092" s="23" t="str">
        <f t="shared" si="656"/>
        <v/>
      </c>
      <c r="K5092" s="25" t="str">
        <f t="shared" si="657"/>
        <v/>
      </c>
      <c r="L5092" s="25" t="str">
        <f t="shared" si="658"/>
        <v/>
      </c>
      <c r="M5092" s="25" t="str">
        <f t="shared" si="652"/>
        <v/>
      </c>
      <c r="N5092" s="25" t="str">
        <f>IF(A5092="","",IF(K5092&lt;VLOOKUP(A5092,'entry data'!B:G,6,0),K5092+M5092,VLOOKUP(A5092,'entry data'!B:G,6,0)))</f>
        <v/>
      </c>
      <c r="O5092" s="25" t="str">
        <f t="shared" si="659"/>
        <v/>
      </c>
      <c r="P5092" s="25" t="str">
        <f t="shared" si="653"/>
        <v/>
      </c>
    </row>
    <row r="5093" spans="1:16" x14ac:dyDescent="0.25">
      <c r="A5093" s="23" t="str">
        <f>IF(A5092="","",IF(O5092&gt;0.1,A5092,IF(A5092=MAX('entry data'!$B$8:$B$17),"",A5092+1)))</f>
        <v/>
      </c>
      <c r="B5093" s="23" t="str">
        <f t="shared" si="654"/>
        <v/>
      </c>
      <c r="C5093" s="23" t="str">
        <f>IF(ISERROR(VLOOKUP(A5093,'entry data'!B:G,6,0)),"",VLOOKUP(A5093,'entry data'!B:G,6,0))</f>
        <v/>
      </c>
      <c r="D5093" s="23" t="str">
        <f>IF(ISERROR(VLOOKUP(A5093,'entry data'!B:C,2,0)),"",VLOOKUP(A5093,'entry data'!B:C,2,0))</f>
        <v/>
      </c>
      <c r="E5093" s="23" t="str">
        <f>IF(ISERROR(VLOOKUP(A5093,'entry data'!B:E,4,0)),"",VLOOKUP(A5093,'entry data'!B:E,4,0))</f>
        <v/>
      </c>
      <c r="F5093" s="25" t="str">
        <f>IF(A5093="","",IF(ISERROR(VLOOKUP(A5093,'entry data'!B:F,5,0)),"",VLOOKUP(A5093,'entry data'!B:F,5,0)))</f>
        <v/>
      </c>
      <c r="G5093" s="26" t="str">
        <f>IF(A5093="","",IF(ISERROR(VLOOKUP(A5093,'entry data'!B:H,7,0)),"",VLOOKUP(A5093,'entry data'!B:H,7,0)))</f>
        <v/>
      </c>
      <c r="H5093" s="27" t="str">
        <f>IF(A5093="","",IF(B5093=1,VLOOKUP(A5093,'entry data'!B:D,3,0),I5092))</f>
        <v/>
      </c>
      <c r="I5093" s="28" t="str">
        <f t="shared" si="655"/>
        <v/>
      </c>
      <c r="J5093" s="23" t="str">
        <f t="shared" si="656"/>
        <v/>
      </c>
      <c r="K5093" s="25" t="str">
        <f t="shared" si="657"/>
        <v/>
      </c>
      <c r="L5093" s="25" t="str">
        <f t="shared" si="658"/>
        <v/>
      </c>
      <c r="M5093" s="25" t="str">
        <f t="shared" si="652"/>
        <v/>
      </c>
      <c r="N5093" s="25" t="str">
        <f>IF(A5093="","",IF(K5093&lt;VLOOKUP(A5093,'entry data'!B:G,6,0),K5093+M5093,VLOOKUP(A5093,'entry data'!B:G,6,0)))</f>
        <v/>
      </c>
      <c r="O5093" s="25" t="str">
        <f t="shared" si="659"/>
        <v/>
      </c>
      <c r="P5093" s="25" t="str">
        <f t="shared" si="653"/>
        <v/>
      </c>
    </row>
    <row r="5094" spans="1:16" x14ac:dyDescent="0.25">
      <c r="A5094" s="23" t="str">
        <f>IF(A5093="","",IF(O5093&gt;0.1,A5093,IF(A5093=MAX('entry data'!$B$8:$B$17),"",A5093+1)))</f>
        <v/>
      </c>
      <c r="B5094" s="23" t="str">
        <f t="shared" si="654"/>
        <v/>
      </c>
      <c r="C5094" s="23" t="str">
        <f>IF(ISERROR(VLOOKUP(A5094,'entry data'!B:G,6,0)),"",VLOOKUP(A5094,'entry data'!B:G,6,0))</f>
        <v/>
      </c>
      <c r="D5094" s="23" t="str">
        <f>IF(ISERROR(VLOOKUP(A5094,'entry data'!B:C,2,0)),"",VLOOKUP(A5094,'entry data'!B:C,2,0))</f>
        <v/>
      </c>
      <c r="E5094" s="23" t="str">
        <f>IF(ISERROR(VLOOKUP(A5094,'entry data'!B:E,4,0)),"",VLOOKUP(A5094,'entry data'!B:E,4,0))</f>
        <v/>
      </c>
      <c r="F5094" s="25" t="str">
        <f>IF(A5094="","",IF(ISERROR(VLOOKUP(A5094,'entry data'!B:F,5,0)),"",VLOOKUP(A5094,'entry data'!B:F,5,0)))</f>
        <v/>
      </c>
      <c r="G5094" s="26" t="str">
        <f>IF(A5094="","",IF(ISERROR(VLOOKUP(A5094,'entry data'!B:H,7,0)),"",VLOOKUP(A5094,'entry data'!B:H,7,0)))</f>
        <v/>
      </c>
      <c r="H5094" s="27" t="str">
        <f>IF(A5094="","",IF(B5094=1,VLOOKUP(A5094,'entry data'!B:D,3,0),I5093))</f>
        <v/>
      </c>
      <c r="I5094" s="28" t="str">
        <f t="shared" si="655"/>
        <v/>
      </c>
      <c r="J5094" s="23" t="str">
        <f t="shared" si="656"/>
        <v/>
      </c>
      <c r="K5094" s="25" t="str">
        <f t="shared" si="657"/>
        <v/>
      </c>
      <c r="L5094" s="25" t="str">
        <f t="shared" si="658"/>
        <v/>
      </c>
      <c r="M5094" s="25" t="str">
        <f t="shared" si="652"/>
        <v/>
      </c>
      <c r="N5094" s="25" t="str">
        <f>IF(A5094="","",IF(K5094&lt;VLOOKUP(A5094,'entry data'!B:G,6,0),K5094+M5094,VLOOKUP(A5094,'entry data'!B:G,6,0)))</f>
        <v/>
      </c>
      <c r="O5094" s="25" t="str">
        <f t="shared" si="659"/>
        <v/>
      </c>
      <c r="P5094" s="25" t="str">
        <f t="shared" si="653"/>
        <v/>
      </c>
    </row>
    <row r="5095" spans="1:16" x14ac:dyDescent="0.25">
      <c r="A5095" s="23" t="str">
        <f>IF(A5094="","",IF(O5094&gt;0.1,A5094,IF(A5094=MAX('entry data'!$B$8:$B$17),"",A5094+1)))</f>
        <v/>
      </c>
      <c r="B5095" s="23" t="str">
        <f t="shared" si="654"/>
        <v/>
      </c>
      <c r="C5095" s="23" t="str">
        <f>IF(ISERROR(VLOOKUP(A5095,'entry data'!B:G,6,0)),"",VLOOKUP(A5095,'entry data'!B:G,6,0))</f>
        <v/>
      </c>
      <c r="D5095" s="23" t="str">
        <f>IF(ISERROR(VLOOKUP(A5095,'entry data'!B:C,2,0)),"",VLOOKUP(A5095,'entry data'!B:C,2,0))</f>
        <v/>
      </c>
      <c r="E5095" s="23" t="str">
        <f>IF(ISERROR(VLOOKUP(A5095,'entry data'!B:E,4,0)),"",VLOOKUP(A5095,'entry data'!B:E,4,0))</f>
        <v/>
      </c>
      <c r="F5095" s="25" t="str">
        <f>IF(A5095="","",IF(ISERROR(VLOOKUP(A5095,'entry data'!B:F,5,0)),"",VLOOKUP(A5095,'entry data'!B:F,5,0)))</f>
        <v/>
      </c>
      <c r="G5095" s="26" t="str">
        <f>IF(A5095="","",IF(ISERROR(VLOOKUP(A5095,'entry data'!B:H,7,0)),"",VLOOKUP(A5095,'entry data'!B:H,7,0)))</f>
        <v/>
      </c>
      <c r="H5095" s="27" t="str">
        <f>IF(A5095="","",IF(B5095=1,VLOOKUP(A5095,'entry data'!B:D,3,0),I5094))</f>
        <v/>
      </c>
      <c r="I5095" s="28" t="str">
        <f t="shared" si="655"/>
        <v/>
      </c>
      <c r="J5095" s="23" t="str">
        <f t="shared" si="656"/>
        <v/>
      </c>
      <c r="K5095" s="25" t="str">
        <f t="shared" si="657"/>
        <v/>
      </c>
      <c r="L5095" s="25" t="str">
        <f t="shared" si="658"/>
        <v/>
      </c>
      <c r="M5095" s="25" t="str">
        <f t="shared" si="652"/>
        <v/>
      </c>
      <c r="N5095" s="25" t="str">
        <f>IF(A5095="","",IF(K5095&lt;VLOOKUP(A5095,'entry data'!B:G,6,0),K5095+M5095,VLOOKUP(A5095,'entry data'!B:G,6,0)))</f>
        <v/>
      </c>
      <c r="O5095" s="25" t="str">
        <f t="shared" si="659"/>
        <v/>
      </c>
      <c r="P5095" s="25" t="str">
        <f t="shared" si="653"/>
        <v/>
      </c>
    </row>
    <row r="5096" spans="1:16" x14ac:dyDescent="0.25">
      <c r="A5096" s="23" t="str">
        <f>IF(A5095="","",IF(O5095&gt;0.1,A5095,IF(A5095=MAX('entry data'!$B$8:$B$17),"",A5095+1)))</f>
        <v/>
      </c>
      <c r="B5096" s="23" t="str">
        <f t="shared" si="654"/>
        <v/>
      </c>
      <c r="C5096" s="23" t="str">
        <f>IF(ISERROR(VLOOKUP(A5096,'entry data'!B:G,6,0)),"",VLOOKUP(A5096,'entry data'!B:G,6,0))</f>
        <v/>
      </c>
      <c r="D5096" s="23" t="str">
        <f>IF(ISERROR(VLOOKUP(A5096,'entry data'!B:C,2,0)),"",VLOOKUP(A5096,'entry data'!B:C,2,0))</f>
        <v/>
      </c>
      <c r="E5096" s="23" t="str">
        <f>IF(ISERROR(VLOOKUP(A5096,'entry data'!B:E,4,0)),"",VLOOKUP(A5096,'entry data'!B:E,4,0))</f>
        <v/>
      </c>
      <c r="F5096" s="25" t="str">
        <f>IF(A5096="","",IF(ISERROR(VLOOKUP(A5096,'entry data'!B:F,5,0)),"",VLOOKUP(A5096,'entry data'!B:F,5,0)))</f>
        <v/>
      </c>
      <c r="G5096" s="26" t="str">
        <f>IF(A5096="","",IF(ISERROR(VLOOKUP(A5096,'entry data'!B:H,7,0)),"",VLOOKUP(A5096,'entry data'!B:H,7,0)))</f>
        <v/>
      </c>
      <c r="H5096" s="27" t="str">
        <f>IF(A5096="","",IF(B5096=1,VLOOKUP(A5096,'entry data'!B:D,3,0),I5095))</f>
        <v/>
      </c>
      <c r="I5096" s="28" t="str">
        <f t="shared" si="655"/>
        <v/>
      </c>
      <c r="J5096" s="23" t="str">
        <f t="shared" si="656"/>
        <v/>
      </c>
      <c r="K5096" s="25" t="str">
        <f t="shared" si="657"/>
        <v/>
      </c>
      <c r="L5096" s="25" t="str">
        <f t="shared" si="658"/>
        <v/>
      </c>
      <c r="M5096" s="25" t="str">
        <f t="shared" si="652"/>
        <v/>
      </c>
      <c r="N5096" s="25" t="str">
        <f>IF(A5096="","",IF(K5096&lt;VLOOKUP(A5096,'entry data'!B:G,6,0),K5096+M5096,VLOOKUP(A5096,'entry data'!B:G,6,0)))</f>
        <v/>
      </c>
      <c r="O5096" s="25" t="str">
        <f t="shared" si="659"/>
        <v/>
      </c>
      <c r="P5096" s="25" t="str">
        <f t="shared" si="653"/>
        <v/>
      </c>
    </row>
    <row r="5097" spans="1:16" x14ac:dyDescent="0.25">
      <c r="A5097" s="23" t="str">
        <f>IF(A5096="","",IF(O5096&gt;0.1,A5096,IF(A5096=MAX('entry data'!$B$8:$B$17),"",A5096+1)))</f>
        <v/>
      </c>
      <c r="B5097" s="23" t="str">
        <f t="shared" si="654"/>
        <v/>
      </c>
      <c r="C5097" s="23" t="str">
        <f>IF(ISERROR(VLOOKUP(A5097,'entry data'!B:G,6,0)),"",VLOOKUP(A5097,'entry data'!B:G,6,0))</f>
        <v/>
      </c>
      <c r="D5097" s="23" t="str">
        <f>IF(ISERROR(VLOOKUP(A5097,'entry data'!B:C,2,0)),"",VLOOKUP(A5097,'entry data'!B:C,2,0))</f>
        <v/>
      </c>
      <c r="E5097" s="23" t="str">
        <f>IF(ISERROR(VLOOKUP(A5097,'entry data'!B:E,4,0)),"",VLOOKUP(A5097,'entry data'!B:E,4,0))</f>
        <v/>
      </c>
      <c r="F5097" s="25" t="str">
        <f>IF(A5097="","",IF(ISERROR(VLOOKUP(A5097,'entry data'!B:F,5,0)),"",VLOOKUP(A5097,'entry data'!B:F,5,0)))</f>
        <v/>
      </c>
      <c r="G5097" s="26" t="str">
        <f>IF(A5097="","",IF(ISERROR(VLOOKUP(A5097,'entry data'!B:H,7,0)),"",VLOOKUP(A5097,'entry data'!B:H,7,0)))</f>
        <v/>
      </c>
      <c r="H5097" s="27" t="str">
        <f>IF(A5097="","",IF(B5097=1,VLOOKUP(A5097,'entry data'!B:D,3,0),I5096))</f>
        <v/>
      </c>
      <c r="I5097" s="28" t="str">
        <f t="shared" si="655"/>
        <v/>
      </c>
      <c r="J5097" s="23" t="str">
        <f t="shared" si="656"/>
        <v/>
      </c>
      <c r="K5097" s="25" t="str">
        <f t="shared" si="657"/>
        <v/>
      </c>
      <c r="L5097" s="25" t="str">
        <f t="shared" si="658"/>
        <v/>
      </c>
      <c r="M5097" s="25" t="str">
        <f t="shared" si="652"/>
        <v/>
      </c>
      <c r="N5097" s="25" t="str">
        <f>IF(A5097="","",IF(K5097&lt;VLOOKUP(A5097,'entry data'!B:G,6,0),K5097+M5097,VLOOKUP(A5097,'entry data'!B:G,6,0)))</f>
        <v/>
      </c>
      <c r="O5097" s="25" t="str">
        <f t="shared" si="659"/>
        <v/>
      </c>
      <c r="P5097" s="25" t="str">
        <f t="shared" si="653"/>
        <v/>
      </c>
    </row>
    <row r="5098" spans="1:16" x14ac:dyDescent="0.25">
      <c r="A5098" s="23" t="str">
        <f>IF(A5097="","",IF(O5097&gt;0.1,A5097,IF(A5097=MAX('entry data'!$B$8:$B$17),"",A5097+1)))</f>
        <v/>
      </c>
      <c r="B5098" s="23" t="str">
        <f t="shared" si="654"/>
        <v/>
      </c>
      <c r="C5098" s="23" t="str">
        <f>IF(ISERROR(VLOOKUP(A5098,'entry data'!B:G,6,0)),"",VLOOKUP(A5098,'entry data'!B:G,6,0))</f>
        <v/>
      </c>
      <c r="D5098" s="23" t="str">
        <f>IF(ISERROR(VLOOKUP(A5098,'entry data'!B:C,2,0)),"",VLOOKUP(A5098,'entry data'!B:C,2,0))</f>
        <v/>
      </c>
      <c r="E5098" s="23" t="str">
        <f>IF(ISERROR(VLOOKUP(A5098,'entry data'!B:E,4,0)),"",VLOOKUP(A5098,'entry data'!B:E,4,0))</f>
        <v/>
      </c>
      <c r="F5098" s="25" t="str">
        <f>IF(A5098="","",IF(ISERROR(VLOOKUP(A5098,'entry data'!B:F,5,0)),"",VLOOKUP(A5098,'entry data'!B:F,5,0)))</f>
        <v/>
      </c>
      <c r="G5098" s="26" t="str">
        <f>IF(A5098="","",IF(ISERROR(VLOOKUP(A5098,'entry data'!B:H,7,0)),"",VLOOKUP(A5098,'entry data'!B:H,7,0)))</f>
        <v/>
      </c>
      <c r="H5098" s="27" t="str">
        <f>IF(A5098="","",IF(B5098=1,VLOOKUP(A5098,'entry data'!B:D,3,0),I5097))</f>
        <v/>
      </c>
      <c r="I5098" s="28" t="str">
        <f t="shared" si="655"/>
        <v/>
      </c>
      <c r="J5098" s="23" t="str">
        <f t="shared" si="656"/>
        <v/>
      </c>
      <c r="K5098" s="25" t="str">
        <f t="shared" si="657"/>
        <v/>
      </c>
      <c r="L5098" s="25" t="str">
        <f t="shared" si="658"/>
        <v/>
      </c>
      <c r="M5098" s="25" t="str">
        <f t="shared" si="652"/>
        <v/>
      </c>
      <c r="N5098" s="25" t="str">
        <f>IF(A5098="","",IF(K5098&lt;VLOOKUP(A5098,'entry data'!B:G,6,0),K5098+M5098,VLOOKUP(A5098,'entry data'!B:G,6,0)))</f>
        <v/>
      </c>
      <c r="O5098" s="25" t="str">
        <f t="shared" si="659"/>
        <v/>
      </c>
      <c r="P5098" s="25" t="str">
        <f t="shared" si="653"/>
        <v/>
      </c>
    </row>
    <row r="5099" spans="1:16" x14ac:dyDescent="0.25">
      <c r="A5099" s="23" t="str">
        <f>IF(A5098="","",IF(O5098&gt;0.1,A5098,IF(A5098=MAX('entry data'!$B$8:$B$17),"",A5098+1)))</f>
        <v/>
      </c>
      <c r="B5099" s="23" t="str">
        <f t="shared" si="654"/>
        <v/>
      </c>
      <c r="C5099" s="23" t="str">
        <f>IF(ISERROR(VLOOKUP(A5099,'entry data'!B:G,6,0)),"",VLOOKUP(A5099,'entry data'!B:G,6,0))</f>
        <v/>
      </c>
      <c r="D5099" s="23" t="str">
        <f>IF(ISERROR(VLOOKUP(A5099,'entry data'!B:C,2,0)),"",VLOOKUP(A5099,'entry data'!B:C,2,0))</f>
        <v/>
      </c>
      <c r="E5099" s="23" t="str">
        <f>IF(ISERROR(VLOOKUP(A5099,'entry data'!B:E,4,0)),"",VLOOKUP(A5099,'entry data'!B:E,4,0))</f>
        <v/>
      </c>
      <c r="F5099" s="25" t="str">
        <f>IF(A5099="","",IF(ISERROR(VLOOKUP(A5099,'entry data'!B:F,5,0)),"",VLOOKUP(A5099,'entry data'!B:F,5,0)))</f>
        <v/>
      </c>
      <c r="G5099" s="26" t="str">
        <f>IF(A5099="","",IF(ISERROR(VLOOKUP(A5099,'entry data'!B:H,7,0)),"",VLOOKUP(A5099,'entry data'!B:H,7,0)))</f>
        <v/>
      </c>
      <c r="H5099" s="27" t="str">
        <f>IF(A5099="","",IF(B5099=1,VLOOKUP(A5099,'entry data'!B:D,3,0),I5098))</f>
        <v/>
      </c>
      <c r="I5099" s="28" t="str">
        <f t="shared" si="655"/>
        <v/>
      </c>
      <c r="J5099" s="23" t="str">
        <f t="shared" si="656"/>
        <v/>
      </c>
      <c r="K5099" s="25" t="str">
        <f t="shared" si="657"/>
        <v/>
      </c>
      <c r="L5099" s="25" t="str">
        <f t="shared" si="658"/>
        <v/>
      </c>
      <c r="M5099" s="25" t="str">
        <f t="shared" si="652"/>
        <v/>
      </c>
      <c r="N5099" s="25" t="str">
        <f>IF(A5099="","",IF(K5099&lt;VLOOKUP(A5099,'entry data'!B:G,6,0),K5099+M5099,VLOOKUP(A5099,'entry data'!B:G,6,0)))</f>
        <v/>
      </c>
      <c r="O5099" s="25" t="str">
        <f t="shared" si="659"/>
        <v/>
      </c>
      <c r="P5099" s="25" t="str">
        <f t="shared" si="653"/>
        <v/>
      </c>
    </row>
    <row r="5100" spans="1:16" x14ac:dyDescent="0.25">
      <c r="A5100" s="23" t="str">
        <f>IF(A5099="","",IF(O5099&gt;0.1,A5099,IF(A5099=MAX('entry data'!$B$8:$B$17),"",A5099+1)))</f>
        <v/>
      </c>
      <c r="B5100" s="23" t="str">
        <f t="shared" si="654"/>
        <v/>
      </c>
      <c r="C5100" s="23" t="str">
        <f>IF(ISERROR(VLOOKUP(A5100,'entry data'!B:G,6,0)),"",VLOOKUP(A5100,'entry data'!B:G,6,0))</f>
        <v/>
      </c>
      <c r="D5100" s="23" t="str">
        <f>IF(ISERROR(VLOOKUP(A5100,'entry data'!B:C,2,0)),"",VLOOKUP(A5100,'entry data'!B:C,2,0))</f>
        <v/>
      </c>
      <c r="E5100" s="23" t="str">
        <f>IF(ISERROR(VLOOKUP(A5100,'entry data'!B:E,4,0)),"",VLOOKUP(A5100,'entry data'!B:E,4,0))</f>
        <v/>
      </c>
      <c r="F5100" s="25" t="str">
        <f>IF(A5100="","",IF(ISERROR(VLOOKUP(A5100,'entry data'!B:F,5,0)),"",VLOOKUP(A5100,'entry data'!B:F,5,0)))</f>
        <v/>
      </c>
      <c r="G5100" s="26" t="str">
        <f>IF(A5100="","",IF(ISERROR(VLOOKUP(A5100,'entry data'!B:H,7,0)),"",VLOOKUP(A5100,'entry data'!B:H,7,0)))</f>
        <v/>
      </c>
      <c r="H5100" s="27" t="str">
        <f>IF(A5100="","",IF(B5100=1,VLOOKUP(A5100,'entry data'!B:D,3,0),I5099))</f>
        <v/>
      </c>
      <c r="I5100" s="28" t="str">
        <f t="shared" si="655"/>
        <v/>
      </c>
      <c r="J5100" s="23" t="str">
        <f t="shared" si="656"/>
        <v/>
      </c>
      <c r="K5100" s="25" t="str">
        <f t="shared" si="657"/>
        <v/>
      </c>
      <c r="L5100" s="25" t="str">
        <f t="shared" si="658"/>
        <v/>
      </c>
      <c r="M5100" s="25" t="str">
        <f t="shared" si="652"/>
        <v/>
      </c>
      <c r="N5100" s="25" t="str">
        <f>IF(A5100="","",IF(K5100&lt;VLOOKUP(A5100,'entry data'!B:G,6,0),K5100+M5100,VLOOKUP(A5100,'entry data'!B:G,6,0)))</f>
        <v/>
      </c>
      <c r="O5100" s="25" t="str">
        <f t="shared" si="659"/>
        <v/>
      </c>
      <c r="P5100" s="25" t="str">
        <f t="shared" si="653"/>
        <v/>
      </c>
    </row>
    <row r="5101" spans="1:16" x14ac:dyDescent="0.25">
      <c r="A5101" s="23" t="str">
        <f>IF(A5100="","",IF(O5100&gt;0.1,A5100,IF(A5100=MAX('entry data'!$B$8:$B$17),"",A5100+1)))</f>
        <v/>
      </c>
      <c r="B5101" s="23" t="str">
        <f t="shared" si="654"/>
        <v/>
      </c>
      <c r="C5101" s="23" t="str">
        <f>IF(ISERROR(VLOOKUP(A5101,'entry data'!B:G,6,0)),"",VLOOKUP(A5101,'entry data'!B:G,6,0))</f>
        <v/>
      </c>
      <c r="D5101" s="23" t="str">
        <f>IF(ISERROR(VLOOKUP(A5101,'entry data'!B:C,2,0)),"",VLOOKUP(A5101,'entry data'!B:C,2,0))</f>
        <v/>
      </c>
      <c r="E5101" s="23" t="str">
        <f>IF(ISERROR(VLOOKUP(A5101,'entry data'!B:E,4,0)),"",VLOOKUP(A5101,'entry data'!B:E,4,0))</f>
        <v/>
      </c>
      <c r="F5101" s="25" t="str">
        <f>IF(A5101="","",IF(ISERROR(VLOOKUP(A5101,'entry data'!B:F,5,0)),"",VLOOKUP(A5101,'entry data'!B:F,5,0)))</f>
        <v/>
      </c>
      <c r="G5101" s="26" t="str">
        <f>IF(A5101="","",IF(ISERROR(VLOOKUP(A5101,'entry data'!B:H,7,0)),"",VLOOKUP(A5101,'entry data'!B:H,7,0)))</f>
        <v/>
      </c>
      <c r="H5101" s="27" t="str">
        <f>IF(A5101="","",IF(B5101=1,VLOOKUP(A5101,'entry data'!B:D,3,0),I5100))</f>
        <v/>
      </c>
      <c r="I5101" s="28" t="str">
        <f t="shared" si="655"/>
        <v/>
      </c>
      <c r="J5101" s="23" t="str">
        <f t="shared" si="656"/>
        <v/>
      </c>
      <c r="K5101" s="25" t="str">
        <f t="shared" si="657"/>
        <v/>
      </c>
      <c r="L5101" s="25" t="str">
        <f t="shared" si="658"/>
        <v/>
      </c>
      <c r="M5101" s="25" t="str">
        <f t="shared" si="652"/>
        <v/>
      </c>
      <c r="N5101" s="25" t="str">
        <f>IF(A5101="","",IF(K5101&lt;VLOOKUP(A5101,'entry data'!B:G,6,0),K5101+M5101,VLOOKUP(A5101,'entry data'!B:G,6,0)))</f>
        <v/>
      </c>
      <c r="O5101" s="25" t="str">
        <f t="shared" si="659"/>
        <v/>
      </c>
      <c r="P5101" s="25" t="str">
        <f t="shared" si="653"/>
        <v/>
      </c>
    </row>
    <row r="5102" spans="1:16" x14ac:dyDescent="0.25">
      <c r="A5102" s="23" t="str">
        <f>IF(A5101="","",IF(O5101&gt;0.1,A5101,IF(A5101=MAX('entry data'!$B$8:$B$17),"",A5101+1)))</f>
        <v/>
      </c>
      <c r="B5102" s="23" t="str">
        <f t="shared" si="654"/>
        <v/>
      </c>
      <c r="C5102" s="23" t="str">
        <f>IF(ISERROR(VLOOKUP(A5102,'entry data'!B:G,6,0)),"",VLOOKUP(A5102,'entry data'!B:G,6,0))</f>
        <v/>
      </c>
      <c r="D5102" s="23" t="str">
        <f>IF(ISERROR(VLOOKUP(A5102,'entry data'!B:C,2,0)),"",VLOOKUP(A5102,'entry data'!B:C,2,0))</f>
        <v/>
      </c>
      <c r="E5102" s="23" t="str">
        <f>IF(ISERROR(VLOOKUP(A5102,'entry data'!B:E,4,0)),"",VLOOKUP(A5102,'entry data'!B:E,4,0))</f>
        <v/>
      </c>
      <c r="F5102" s="25" t="str">
        <f>IF(A5102="","",IF(ISERROR(VLOOKUP(A5102,'entry data'!B:F,5,0)),"",VLOOKUP(A5102,'entry data'!B:F,5,0)))</f>
        <v/>
      </c>
      <c r="G5102" s="26" t="str">
        <f>IF(A5102="","",IF(ISERROR(VLOOKUP(A5102,'entry data'!B:H,7,0)),"",VLOOKUP(A5102,'entry data'!B:H,7,0)))</f>
        <v/>
      </c>
      <c r="H5102" s="27" t="str">
        <f>IF(A5102="","",IF(B5102=1,VLOOKUP(A5102,'entry data'!B:D,3,0),I5101))</f>
        <v/>
      </c>
      <c r="I5102" s="28" t="str">
        <f t="shared" si="655"/>
        <v/>
      </c>
      <c r="J5102" s="23" t="str">
        <f t="shared" si="656"/>
        <v/>
      </c>
      <c r="K5102" s="25" t="str">
        <f t="shared" si="657"/>
        <v/>
      </c>
      <c r="L5102" s="25" t="str">
        <f t="shared" si="658"/>
        <v/>
      </c>
      <c r="M5102" s="25" t="str">
        <f t="shared" si="652"/>
        <v/>
      </c>
      <c r="N5102" s="25" t="str">
        <f>IF(A5102="","",IF(K5102&lt;VLOOKUP(A5102,'entry data'!B:G,6,0),K5102+M5102,VLOOKUP(A5102,'entry data'!B:G,6,0)))</f>
        <v/>
      </c>
      <c r="O5102" s="25" t="str">
        <f t="shared" si="659"/>
        <v/>
      </c>
      <c r="P5102" s="25" t="str">
        <f t="shared" si="653"/>
        <v/>
      </c>
    </row>
    <row r="5103" spans="1:16" x14ac:dyDescent="0.25">
      <c r="A5103" s="23" t="str">
        <f>IF(A5102="","",IF(O5102&gt;0.1,A5102,IF(A5102=MAX('entry data'!$B$8:$B$17),"",A5102+1)))</f>
        <v/>
      </c>
      <c r="B5103" s="23" t="str">
        <f t="shared" si="654"/>
        <v/>
      </c>
      <c r="C5103" s="23" t="str">
        <f>IF(ISERROR(VLOOKUP(A5103,'entry data'!B:G,6,0)),"",VLOOKUP(A5103,'entry data'!B:G,6,0))</f>
        <v/>
      </c>
      <c r="D5103" s="23" t="str">
        <f>IF(ISERROR(VLOOKUP(A5103,'entry data'!B:C,2,0)),"",VLOOKUP(A5103,'entry data'!B:C,2,0))</f>
        <v/>
      </c>
      <c r="E5103" s="23" t="str">
        <f>IF(ISERROR(VLOOKUP(A5103,'entry data'!B:E,4,0)),"",VLOOKUP(A5103,'entry data'!B:E,4,0))</f>
        <v/>
      </c>
      <c r="F5103" s="25" t="str">
        <f>IF(A5103="","",IF(ISERROR(VLOOKUP(A5103,'entry data'!B:F,5,0)),"",VLOOKUP(A5103,'entry data'!B:F,5,0)))</f>
        <v/>
      </c>
      <c r="G5103" s="26" t="str">
        <f>IF(A5103="","",IF(ISERROR(VLOOKUP(A5103,'entry data'!B:H,7,0)),"",VLOOKUP(A5103,'entry data'!B:H,7,0)))</f>
        <v/>
      </c>
      <c r="H5103" s="27" t="str">
        <f>IF(A5103="","",IF(B5103=1,VLOOKUP(A5103,'entry data'!B:D,3,0),I5102))</f>
        <v/>
      </c>
      <c r="I5103" s="28" t="str">
        <f t="shared" si="655"/>
        <v/>
      </c>
      <c r="J5103" s="23" t="str">
        <f t="shared" si="656"/>
        <v/>
      </c>
      <c r="K5103" s="25" t="str">
        <f t="shared" si="657"/>
        <v/>
      </c>
      <c r="L5103" s="25" t="str">
        <f t="shared" si="658"/>
        <v/>
      </c>
      <c r="M5103" s="25" t="str">
        <f t="shared" si="652"/>
        <v/>
      </c>
      <c r="N5103" s="25" t="str">
        <f>IF(A5103="","",IF(K5103&lt;VLOOKUP(A5103,'entry data'!B:G,6,0),K5103+M5103,VLOOKUP(A5103,'entry data'!B:G,6,0)))</f>
        <v/>
      </c>
      <c r="O5103" s="25" t="str">
        <f t="shared" si="659"/>
        <v/>
      </c>
      <c r="P5103" s="25" t="str">
        <f t="shared" si="653"/>
        <v/>
      </c>
    </row>
    <row r="5104" spans="1:16" x14ac:dyDescent="0.25">
      <c r="A5104" s="23" t="str">
        <f>IF(A5103="","",IF(O5103&gt;0.1,A5103,IF(A5103=MAX('entry data'!$B$8:$B$17),"",A5103+1)))</f>
        <v/>
      </c>
      <c r="B5104" s="23" t="str">
        <f t="shared" si="654"/>
        <v/>
      </c>
      <c r="C5104" s="23" t="str">
        <f>IF(ISERROR(VLOOKUP(A5104,'entry data'!B:G,6,0)),"",VLOOKUP(A5104,'entry data'!B:G,6,0))</f>
        <v/>
      </c>
      <c r="D5104" s="23" t="str">
        <f>IF(ISERROR(VLOOKUP(A5104,'entry data'!B:C,2,0)),"",VLOOKUP(A5104,'entry data'!B:C,2,0))</f>
        <v/>
      </c>
      <c r="E5104" s="23" t="str">
        <f>IF(ISERROR(VLOOKUP(A5104,'entry data'!B:E,4,0)),"",VLOOKUP(A5104,'entry data'!B:E,4,0))</f>
        <v/>
      </c>
      <c r="F5104" s="25" t="str">
        <f>IF(A5104="","",IF(ISERROR(VLOOKUP(A5104,'entry data'!B:F,5,0)),"",VLOOKUP(A5104,'entry data'!B:F,5,0)))</f>
        <v/>
      </c>
      <c r="G5104" s="26" t="str">
        <f>IF(A5104="","",IF(ISERROR(VLOOKUP(A5104,'entry data'!B:H,7,0)),"",VLOOKUP(A5104,'entry data'!B:H,7,0)))</f>
        <v/>
      </c>
      <c r="H5104" s="27" t="str">
        <f>IF(A5104="","",IF(B5104=1,VLOOKUP(A5104,'entry data'!B:D,3,0),I5103))</f>
        <v/>
      </c>
      <c r="I5104" s="28" t="str">
        <f t="shared" si="655"/>
        <v/>
      </c>
      <c r="J5104" s="23" t="str">
        <f t="shared" si="656"/>
        <v/>
      </c>
      <c r="K5104" s="25" t="str">
        <f t="shared" si="657"/>
        <v/>
      </c>
      <c r="L5104" s="25" t="str">
        <f t="shared" si="658"/>
        <v/>
      </c>
      <c r="M5104" s="25" t="str">
        <f t="shared" si="652"/>
        <v/>
      </c>
      <c r="N5104" s="25" t="str">
        <f>IF(A5104="","",IF(K5104&lt;VLOOKUP(A5104,'entry data'!B:G,6,0),K5104+M5104,VLOOKUP(A5104,'entry data'!B:G,6,0)))</f>
        <v/>
      </c>
      <c r="O5104" s="25" t="str">
        <f t="shared" si="659"/>
        <v/>
      </c>
      <c r="P5104" s="25" t="str">
        <f t="shared" si="653"/>
        <v/>
      </c>
    </row>
    <row r="5105" spans="1:16" x14ac:dyDescent="0.25">
      <c r="A5105" s="23" t="str">
        <f>IF(A5104="","",IF(O5104&gt;0.1,A5104,IF(A5104=MAX('entry data'!$B$8:$B$17),"",A5104+1)))</f>
        <v/>
      </c>
      <c r="B5105" s="23" t="str">
        <f t="shared" si="654"/>
        <v/>
      </c>
      <c r="C5105" s="23" t="str">
        <f>IF(ISERROR(VLOOKUP(A5105,'entry data'!B:G,6,0)),"",VLOOKUP(A5105,'entry data'!B:G,6,0))</f>
        <v/>
      </c>
      <c r="D5105" s="23" t="str">
        <f>IF(ISERROR(VLOOKUP(A5105,'entry data'!B:C,2,0)),"",VLOOKUP(A5105,'entry data'!B:C,2,0))</f>
        <v/>
      </c>
      <c r="E5105" s="23" t="str">
        <f>IF(ISERROR(VLOOKUP(A5105,'entry data'!B:E,4,0)),"",VLOOKUP(A5105,'entry data'!B:E,4,0))</f>
        <v/>
      </c>
      <c r="F5105" s="25" t="str">
        <f>IF(A5105="","",IF(ISERROR(VLOOKUP(A5105,'entry data'!B:F,5,0)),"",VLOOKUP(A5105,'entry data'!B:F,5,0)))</f>
        <v/>
      </c>
      <c r="G5105" s="26" t="str">
        <f>IF(A5105="","",IF(ISERROR(VLOOKUP(A5105,'entry data'!B:H,7,0)),"",VLOOKUP(A5105,'entry data'!B:H,7,0)))</f>
        <v/>
      </c>
      <c r="H5105" s="27" t="str">
        <f>IF(A5105="","",IF(B5105=1,VLOOKUP(A5105,'entry data'!B:D,3,0),I5104))</f>
        <v/>
      </c>
      <c r="I5105" s="28" t="str">
        <f t="shared" si="655"/>
        <v/>
      </c>
      <c r="J5105" s="23" t="str">
        <f t="shared" si="656"/>
        <v/>
      </c>
      <c r="K5105" s="25" t="str">
        <f t="shared" si="657"/>
        <v/>
      </c>
      <c r="L5105" s="25" t="str">
        <f t="shared" si="658"/>
        <v/>
      </c>
      <c r="M5105" s="25" t="str">
        <f t="shared" si="652"/>
        <v/>
      </c>
      <c r="N5105" s="25" t="str">
        <f>IF(A5105="","",IF(K5105&lt;VLOOKUP(A5105,'entry data'!B:G,6,0),K5105+M5105,VLOOKUP(A5105,'entry data'!B:G,6,0)))</f>
        <v/>
      </c>
      <c r="O5105" s="25" t="str">
        <f t="shared" si="659"/>
        <v/>
      </c>
      <c r="P5105" s="25" t="str">
        <f t="shared" si="653"/>
        <v/>
      </c>
    </row>
    <row r="5106" spans="1:16" x14ac:dyDescent="0.25">
      <c r="A5106" s="23" t="str">
        <f>IF(A5105="","",IF(O5105&gt;0.1,A5105,IF(A5105=MAX('entry data'!$B$8:$B$17),"",A5105+1)))</f>
        <v/>
      </c>
      <c r="B5106" s="23" t="str">
        <f t="shared" si="654"/>
        <v/>
      </c>
      <c r="C5106" s="23" t="str">
        <f>IF(ISERROR(VLOOKUP(A5106,'entry data'!B:G,6,0)),"",VLOOKUP(A5106,'entry data'!B:G,6,0))</f>
        <v/>
      </c>
      <c r="D5106" s="23" t="str">
        <f>IF(ISERROR(VLOOKUP(A5106,'entry data'!B:C,2,0)),"",VLOOKUP(A5106,'entry data'!B:C,2,0))</f>
        <v/>
      </c>
      <c r="E5106" s="23" t="str">
        <f>IF(ISERROR(VLOOKUP(A5106,'entry data'!B:E,4,0)),"",VLOOKUP(A5106,'entry data'!B:E,4,0))</f>
        <v/>
      </c>
      <c r="F5106" s="25" t="str">
        <f>IF(A5106="","",IF(ISERROR(VLOOKUP(A5106,'entry data'!B:F,5,0)),"",VLOOKUP(A5106,'entry data'!B:F,5,0)))</f>
        <v/>
      </c>
      <c r="G5106" s="26" t="str">
        <f>IF(A5106="","",IF(ISERROR(VLOOKUP(A5106,'entry data'!B:H,7,0)),"",VLOOKUP(A5106,'entry data'!B:H,7,0)))</f>
        <v/>
      </c>
      <c r="H5106" s="27" t="str">
        <f>IF(A5106="","",IF(B5106=1,VLOOKUP(A5106,'entry data'!B:D,3,0),I5105))</f>
        <v/>
      </c>
      <c r="I5106" s="28" t="str">
        <f t="shared" si="655"/>
        <v/>
      </c>
      <c r="J5106" s="23" t="str">
        <f t="shared" si="656"/>
        <v/>
      </c>
      <c r="K5106" s="25" t="str">
        <f t="shared" si="657"/>
        <v/>
      </c>
      <c r="L5106" s="25" t="str">
        <f t="shared" si="658"/>
        <v/>
      </c>
      <c r="M5106" s="25" t="str">
        <f t="shared" si="652"/>
        <v/>
      </c>
      <c r="N5106" s="25" t="str">
        <f>IF(A5106="","",IF(K5106&lt;VLOOKUP(A5106,'entry data'!B:G,6,0),K5106+M5106,VLOOKUP(A5106,'entry data'!B:G,6,0)))</f>
        <v/>
      </c>
      <c r="O5106" s="25" t="str">
        <f t="shared" si="659"/>
        <v/>
      </c>
      <c r="P5106" s="25" t="str">
        <f t="shared" si="653"/>
        <v/>
      </c>
    </row>
    <row r="5107" spans="1:16" x14ac:dyDescent="0.25">
      <c r="A5107" s="23" t="str">
        <f>IF(A5106="","",IF(O5106&gt;0.1,A5106,IF(A5106=MAX('entry data'!$B$8:$B$17),"",A5106+1)))</f>
        <v/>
      </c>
      <c r="B5107" s="23" t="str">
        <f t="shared" si="654"/>
        <v/>
      </c>
      <c r="C5107" s="23" t="str">
        <f>IF(ISERROR(VLOOKUP(A5107,'entry data'!B:G,6,0)),"",VLOOKUP(A5107,'entry data'!B:G,6,0))</f>
        <v/>
      </c>
      <c r="D5107" s="23" t="str">
        <f>IF(ISERROR(VLOOKUP(A5107,'entry data'!B:C,2,0)),"",VLOOKUP(A5107,'entry data'!B:C,2,0))</f>
        <v/>
      </c>
      <c r="E5107" s="23" t="str">
        <f>IF(ISERROR(VLOOKUP(A5107,'entry data'!B:E,4,0)),"",VLOOKUP(A5107,'entry data'!B:E,4,0))</f>
        <v/>
      </c>
      <c r="F5107" s="25" t="str">
        <f>IF(A5107="","",IF(ISERROR(VLOOKUP(A5107,'entry data'!B:F,5,0)),"",VLOOKUP(A5107,'entry data'!B:F,5,0)))</f>
        <v/>
      </c>
      <c r="G5107" s="26" t="str">
        <f>IF(A5107="","",IF(ISERROR(VLOOKUP(A5107,'entry data'!B:H,7,0)),"",VLOOKUP(A5107,'entry data'!B:H,7,0)))</f>
        <v/>
      </c>
      <c r="H5107" s="27" t="str">
        <f>IF(A5107="","",IF(B5107=1,VLOOKUP(A5107,'entry data'!B:D,3,0),I5106))</f>
        <v/>
      </c>
      <c r="I5107" s="28" t="str">
        <f t="shared" si="655"/>
        <v/>
      </c>
      <c r="J5107" s="23" t="str">
        <f t="shared" si="656"/>
        <v/>
      </c>
      <c r="K5107" s="25" t="str">
        <f t="shared" si="657"/>
        <v/>
      </c>
      <c r="L5107" s="25" t="str">
        <f t="shared" si="658"/>
        <v/>
      </c>
      <c r="M5107" s="25" t="str">
        <f t="shared" si="652"/>
        <v/>
      </c>
      <c r="N5107" s="25" t="str">
        <f>IF(A5107="","",IF(K5107&lt;VLOOKUP(A5107,'entry data'!B:G,6,0),K5107+M5107,VLOOKUP(A5107,'entry data'!B:G,6,0)))</f>
        <v/>
      </c>
      <c r="O5107" s="25" t="str">
        <f t="shared" si="659"/>
        <v/>
      </c>
      <c r="P5107" s="25" t="str">
        <f t="shared" si="653"/>
        <v/>
      </c>
    </row>
    <row r="5108" spans="1:16" x14ac:dyDescent="0.25">
      <c r="A5108" s="23" t="str">
        <f>IF(A5107="","",IF(O5107&gt;0.1,A5107,IF(A5107=MAX('entry data'!$B$8:$B$17),"",A5107+1)))</f>
        <v/>
      </c>
      <c r="B5108" s="23" t="str">
        <f t="shared" si="654"/>
        <v/>
      </c>
      <c r="C5108" s="23" t="str">
        <f>IF(ISERROR(VLOOKUP(A5108,'entry data'!B:G,6,0)),"",VLOOKUP(A5108,'entry data'!B:G,6,0))</f>
        <v/>
      </c>
      <c r="D5108" s="23" t="str">
        <f>IF(ISERROR(VLOOKUP(A5108,'entry data'!B:C,2,0)),"",VLOOKUP(A5108,'entry data'!B:C,2,0))</f>
        <v/>
      </c>
      <c r="E5108" s="23" t="str">
        <f>IF(ISERROR(VLOOKUP(A5108,'entry data'!B:E,4,0)),"",VLOOKUP(A5108,'entry data'!B:E,4,0))</f>
        <v/>
      </c>
      <c r="F5108" s="25" t="str">
        <f>IF(A5108="","",IF(ISERROR(VLOOKUP(A5108,'entry data'!B:F,5,0)),"",VLOOKUP(A5108,'entry data'!B:F,5,0)))</f>
        <v/>
      </c>
      <c r="G5108" s="26" t="str">
        <f>IF(A5108="","",IF(ISERROR(VLOOKUP(A5108,'entry data'!B:H,7,0)),"",VLOOKUP(A5108,'entry data'!B:H,7,0)))</f>
        <v/>
      </c>
      <c r="H5108" s="27" t="str">
        <f>IF(A5108="","",IF(B5108=1,VLOOKUP(A5108,'entry data'!B:D,3,0),I5107))</f>
        <v/>
      </c>
      <c r="I5108" s="28" t="str">
        <f t="shared" si="655"/>
        <v/>
      </c>
      <c r="J5108" s="23" t="str">
        <f t="shared" si="656"/>
        <v/>
      </c>
      <c r="K5108" s="25" t="str">
        <f t="shared" si="657"/>
        <v/>
      </c>
      <c r="L5108" s="25" t="str">
        <f t="shared" si="658"/>
        <v/>
      </c>
      <c r="M5108" s="25" t="str">
        <f t="shared" si="652"/>
        <v/>
      </c>
      <c r="N5108" s="25" t="str">
        <f>IF(A5108="","",IF(K5108&lt;VLOOKUP(A5108,'entry data'!B:G,6,0),K5108+M5108,VLOOKUP(A5108,'entry data'!B:G,6,0)))</f>
        <v/>
      </c>
      <c r="O5108" s="25" t="str">
        <f t="shared" si="659"/>
        <v/>
      </c>
      <c r="P5108" s="25" t="str">
        <f t="shared" si="653"/>
        <v/>
      </c>
    </row>
    <row r="5109" spans="1:16" x14ac:dyDescent="0.25">
      <c r="A5109" s="23" t="str">
        <f>IF(A5108="","",IF(O5108&gt;0.1,A5108,IF(A5108=MAX('entry data'!$B$8:$B$17),"",A5108+1)))</f>
        <v/>
      </c>
      <c r="B5109" s="23" t="str">
        <f t="shared" si="654"/>
        <v/>
      </c>
      <c r="C5109" s="23" t="str">
        <f>IF(ISERROR(VLOOKUP(A5109,'entry data'!B:G,6,0)),"",VLOOKUP(A5109,'entry data'!B:G,6,0))</f>
        <v/>
      </c>
      <c r="D5109" s="23" t="str">
        <f>IF(ISERROR(VLOOKUP(A5109,'entry data'!B:C,2,0)),"",VLOOKUP(A5109,'entry data'!B:C,2,0))</f>
        <v/>
      </c>
      <c r="E5109" s="23" t="str">
        <f>IF(ISERROR(VLOOKUP(A5109,'entry data'!B:E,4,0)),"",VLOOKUP(A5109,'entry data'!B:E,4,0))</f>
        <v/>
      </c>
      <c r="F5109" s="25" t="str">
        <f>IF(A5109="","",IF(ISERROR(VLOOKUP(A5109,'entry data'!B:F,5,0)),"",VLOOKUP(A5109,'entry data'!B:F,5,0)))</f>
        <v/>
      </c>
      <c r="G5109" s="26" t="str">
        <f>IF(A5109="","",IF(ISERROR(VLOOKUP(A5109,'entry data'!B:H,7,0)),"",VLOOKUP(A5109,'entry data'!B:H,7,0)))</f>
        <v/>
      </c>
      <c r="H5109" s="27" t="str">
        <f>IF(A5109="","",IF(B5109=1,VLOOKUP(A5109,'entry data'!B:D,3,0),I5108))</f>
        <v/>
      </c>
      <c r="I5109" s="28" t="str">
        <f t="shared" si="655"/>
        <v/>
      </c>
      <c r="J5109" s="23" t="str">
        <f t="shared" si="656"/>
        <v/>
      </c>
      <c r="K5109" s="25" t="str">
        <f t="shared" si="657"/>
        <v/>
      </c>
      <c r="L5109" s="25" t="str">
        <f t="shared" si="658"/>
        <v/>
      </c>
      <c r="M5109" s="25" t="str">
        <f t="shared" si="652"/>
        <v/>
      </c>
      <c r="N5109" s="25" t="str">
        <f>IF(A5109="","",IF(K5109&lt;VLOOKUP(A5109,'entry data'!B:G,6,0),K5109+M5109,VLOOKUP(A5109,'entry data'!B:G,6,0)))</f>
        <v/>
      </c>
      <c r="O5109" s="25" t="str">
        <f t="shared" si="659"/>
        <v/>
      </c>
      <c r="P5109" s="25" t="str">
        <f t="shared" si="653"/>
        <v/>
      </c>
    </row>
    <row r="5110" spans="1:16" x14ac:dyDescent="0.25">
      <c r="A5110" s="23" t="str">
        <f>IF(A5109="","",IF(O5109&gt;0.1,A5109,IF(A5109=MAX('entry data'!$B$8:$B$17),"",A5109+1)))</f>
        <v/>
      </c>
      <c r="B5110" s="23" t="str">
        <f t="shared" si="654"/>
        <v/>
      </c>
      <c r="C5110" s="23" t="str">
        <f>IF(ISERROR(VLOOKUP(A5110,'entry data'!B:G,6,0)),"",VLOOKUP(A5110,'entry data'!B:G,6,0))</f>
        <v/>
      </c>
      <c r="D5110" s="23" t="str">
        <f>IF(ISERROR(VLOOKUP(A5110,'entry data'!B:C,2,0)),"",VLOOKUP(A5110,'entry data'!B:C,2,0))</f>
        <v/>
      </c>
      <c r="E5110" s="23" t="str">
        <f>IF(ISERROR(VLOOKUP(A5110,'entry data'!B:E,4,0)),"",VLOOKUP(A5110,'entry data'!B:E,4,0))</f>
        <v/>
      </c>
      <c r="F5110" s="25" t="str">
        <f>IF(A5110="","",IF(ISERROR(VLOOKUP(A5110,'entry data'!B:F,5,0)),"",VLOOKUP(A5110,'entry data'!B:F,5,0)))</f>
        <v/>
      </c>
      <c r="G5110" s="26" t="str">
        <f>IF(A5110="","",IF(ISERROR(VLOOKUP(A5110,'entry data'!B:H,7,0)),"",VLOOKUP(A5110,'entry data'!B:H,7,0)))</f>
        <v/>
      </c>
      <c r="H5110" s="27" t="str">
        <f>IF(A5110="","",IF(B5110=1,VLOOKUP(A5110,'entry data'!B:D,3,0),I5109))</f>
        <v/>
      </c>
      <c r="I5110" s="28" t="str">
        <f t="shared" si="655"/>
        <v/>
      </c>
      <c r="J5110" s="23" t="str">
        <f t="shared" si="656"/>
        <v/>
      </c>
      <c r="K5110" s="25" t="str">
        <f t="shared" si="657"/>
        <v/>
      </c>
      <c r="L5110" s="25" t="str">
        <f t="shared" si="658"/>
        <v/>
      </c>
      <c r="M5110" s="25" t="str">
        <f t="shared" si="652"/>
        <v/>
      </c>
      <c r="N5110" s="25" t="str">
        <f>IF(A5110="","",IF(K5110&lt;VLOOKUP(A5110,'entry data'!B:G,6,0),K5110+M5110,VLOOKUP(A5110,'entry data'!B:G,6,0)))</f>
        <v/>
      </c>
      <c r="O5110" s="25" t="str">
        <f t="shared" si="659"/>
        <v/>
      </c>
      <c r="P5110" s="25" t="str">
        <f t="shared" si="653"/>
        <v/>
      </c>
    </row>
    <row r="5111" spans="1:16" x14ac:dyDescent="0.25">
      <c r="A5111" s="23" t="str">
        <f>IF(A5110="","",IF(O5110&gt;0.1,A5110,IF(A5110=MAX('entry data'!$B$8:$B$17),"",A5110+1)))</f>
        <v/>
      </c>
      <c r="B5111" s="23" t="str">
        <f t="shared" si="654"/>
        <v/>
      </c>
      <c r="C5111" s="23" t="str">
        <f>IF(ISERROR(VLOOKUP(A5111,'entry data'!B:G,6,0)),"",VLOOKUP(A5111,'entry data'!B:G,6,0))</f>
        <v/>
      </c>
      <c r="D5111" s="23" t="str">
        <f>IF(ISERROR(VLOOKUP(A5111,'entry data'!B:C,2,0)),"",VLOOKUP(A5111,'entry data'!B:C,2,0))</f>
        <v/>
      </c>
      <c r="E5111" s="23" t="str">
        <f>IF(ISERROR(VLOOKUP(A5111,'entry data'!B:E,4,0)),"",VLOOKUP(A5111,'entry data'!B:E,4,0))</f>
        <v/>
      </c>
      <c r="F5111" s="25" t="str">
        <f>IF(A5111="","",IF(ISERROR(VLOOKUP(A5111,'entry data'!B:F,5,0)),"",VLOOKUP(A5111,'entry data'!B:F,5,0)))</f>
        <v/>
      </c>
      <c r="G5111" s="26" t="str">
        <f>IF(A5111="","",IF(ISERROR(VLOOKUP(A5111,'entry data'!B:H,7,0)),"",VLOOKUP(A5111,'entry data'!B:H,7,0)))</f>
        <v/>
      </c>
      <c r="H5111" s="27" t="str">
        <f>IF(A5111="","",IF(B5111=1,VLOOKUP(A5111,'entry data'!B:D,3,0),I5110))</f>
        <v/>
      </c>
      <c r="I5111" s="28" t="str">
        <f t="shared" si="655"/>
        <v/>
      </c>
      <c r="J5111" s="23" t="str">
        <f t="shared" si="656"/>
        <v/>
      </c>
      <c r="K5111" s="25" t="str">
        <f t="shared" si="657"/>
        <v/>
      </c>
      <c r="L5111" s="25" t="str">
        <f t="shared" si="658"/>
        <v/>
      </c>
      <c r="M5111" s="25" t="str">
        <f t="shared" si="652"/>
        <v/>
      </c>
      <c r="N5111" s="25" t="str">
        <f>IF(A5111="","",IF(K5111&lt;VLOOKUP(A5111,'entry data'!B:G,6,0),K5111+M5111,VLOOKUP(A5111,'entry data'!B:G,6,0)))</f>
        <v/>
      </c>
      <c r="O5111" s="25" t="str">
        <f t="shared" si="659"/>
        <v/>
      </c>
      <c r="P5111" s="25" t="str">
        <f t="shared" si="653"/>
        <v/>
      </c>
    </row>
    <row r="5112" spans="1:16" x14ac:dyDescent="0.25">
      <c r="A5112" s="23" t="str">
        <f>IF(A5111="","",IF(O5111&gt;0.1,A5111,IF(A5111=MAX('entry data'!$B$8:$B$17),"",A5111+1)))</f>
        <v/>
      </c>
      <c r="B5112" s="23" t="str">
        <f t="shared" si="654"/>
        <v/>
      </c>
      <c r="C5112" s="23" t="str">
        <f>IF(ISERROR(VLOOKUP(A5112,'entry data'!B:G,6,0)),"",VLOOKUP(A5112,'entry data'!B:G,6,0))</f>
        <v/>
      </c>
      <c r="D5112" s="23" t="str">
        <f>IF(ISERROR(VLOOKUP(A5112,'entry data'!B:C,2,0)),"",VLOOKUP(A5112,'entry data'!B:C,2,0))</f>
        <v/>
      </c>
      <c r="E5112" s="23" t="str">
        <f>IF(ISERROR(VLOOKUP(A5112,'entry data'!B:E,4,0)),"",VLOOKUP(A5112,'entry data'!B:E,4,0))</f>
        <v/>
      </c>
      <c r="F5112" s="25" t="str">
        <f>IF(A5112="","",IF(ISERROR(VLOOKUP(A5112,'entry data'!B:F,5,0)),"",VLOOKUP(A5112,'entry data'!B:F,5,0)))</f>
        <v/>
      </c>
      <c r="G5112" s="26" t="str">
        <f>IF(A5112="","",IF(ISERROR(VLOOKUP(A5112,'entry data'!B:H,7,0)),"",VLOOKUP(A5112,'entry data'!B:H,7,0)))</f>
        <v/>
      </c>
      <c r="H5112" s="27" t="str">
        <f>IF(A5112="","",IF(B5112=1,VLOOKUP(A5112,'entry data'!B:D,3,0),I5111))</f>
        <v/>
      </c>
      <c r="I5112" s="28" t="str">
        <f t="shared" si="655"/>
        <v/>
      </c>
      <c r="J5112" s="23" t="str">
        <f t="shared" si="656"/>
        <v/>
      </c>
      <c r="K5112" s="25" t="str">
        <f t="shared" si="657"/>
        <v/>
      </c>
      <c r="L5112" s="25" t="str">
        <f t="shared" si="658"/>
        <v/>
      </c>
      <c r="M5112" s="25" t="str">
        <f t="shared" si="652"/>
        <v/>
      </c>
      <c r="N5112" s="25" t="str">
        <f>IF(A5112="","",IF(K5112&lt;VLOOKUP(A5112,'entry data'!B:G,6,0),K5112+M5112,VLOOKUP(A5112,'entry data'!B:G,6,0)))</f>
        <v/>
      </c>
      <c r="O5112" s="25" t="str">
        <f t="shared" si="659"/>
        <v/>
      </c>
      <c r="P5112" s="25" t="str">
        <f t="shared" si="653"/>
        <v/>
      </c>
    </row>
    <row r="5113" spans="1:16" x14ac:dyDescent="0.25">
      <c r="A5113" s="23" t="str">
        <f>IF(A5112="","",IF(O5112&gt;0.1,A5112,IF(A5112=MAX('entry data'!$B$8:$B$17),"",A5112+1)))</f>
        <v/>
      </c>
      <c r="B5113" s="23" t="str">
        <f t="shared" si="654"/>
        <v/>
      </c>
      <c r="C5113" s="23" t="str">
        <f>IF(ISERROR(VLOOKUP(A5113,'entry data'!B:G,6,0)),"",VLOOKUP(A5113,'entry data'!B:G,6,0))</f>
        <v/>
      </c>
      <c r="D5113" s="23" t="str">
        <f>IF(ISERROR(VLOOKUP(A5113,'entry data'!B:C,2,0)),"",VLOOKUP(A5113,'entry data'!B:C,2,0))</f>
        <v/>
      </c>
      <c r="E5113" s="23" t="str">
        <f>IF(ISERROR(VLOOKUP(A5113,'entry data'!B:E,4,0)),"",VLOOKUP(A5113,'entry data'!B:E,4,0))</f>
        <v/>
      </c>
      <c r="F5113" s="25" t="str">
        <f>IF(A5113="","",IF(ISERROR(VLOOKUP(A5113,'entry data'!B:F,5,0)),"",VLOOKUP(A5113,'entry data'!B:F,5,0)))</f>
        <v/>
      </c>
      <c r="G5113" s="26" t="str">
        <f>IF(A5113="","",IF(ISERROR(VLOOKUP(A5113,'entry data'!B:H,7,0)),"",VLOOKUP(A5113,'entry data'!B:H,7,0)))</f>
        <v/>
      </c>
      <c r="H5113" s="27" t="str">
        <f>IF(A5113="","",IF(B5113=1,VLOOKUP(A5113,'entry data'!B:D,3,0),I5112))</f>
        <v/>
      </c>
      <c r="I5113" s="28" t="str">
        <f t="shared" si="655"/>
        <v/>
      </c>
      <c r="J5113" s="23" t="str">
        <f t="shared" si="656"/>
        <v/>
      </c>
      <c r="K5113" s="25" t="str">
        <f t="shared" si="657"/>
        <v/>
      </c>
      <c r="L5113" s="25" t="str">
        <f t="shared" si="658"/>
        <v/>
      </c>
      <c r="M5113" s="25" t="str">
        <f t="shared" si="652"/>
        <v/>
      </c>
      <c r="N5113" s="25" t="str">
        <f>IF(A5113="","",IF(K5113&lt;VLOOKUP(A5113,'entry data'!B:G,6,0),K5113+M5113,VLOOKUP(A5113,'entry data'!B:G,6,0)))</f>
        <v/>
      </c>
      <c r="O5113" s="25" t="str">
        <f t="shared" si="659"/>
        <v/>
      </c>
      <c r="P5113" s="25" t="str">
        <f t="shared" si="653"/>
        <v/>
      </c>
    </row>
    <row r="5114" spans="1:16" x14ac:dyDescent="0.25">
      <c r="A5114" s="23" t="str">
        <f>IF(A5113="","",IF(O5113&gt;0.1,A5113,IF(A5113=MAX('entry data'!$B$8:$B$17),"",A5113+1)))</f>
        <v/>
      </c>
      <c r="B5114" s="23" t="str">
        <f t="shared" si="654"/>
        <v/>
      </c>
      <c r="C5114" s="23" t="str">
        <f>IF(ISERROR(VLOOKUP(A5114,'entry data'!B:G,6,0)),"",VLOOKUP(A5114,'entry data'!B:G,6,0))</f>
        <v/>
      </c>
      <c r="D5114" s="23" t="str">
        <f>IF(ISERROR(VLOOKUP(A5114,'entry data'!B:C,2,0)),"",VLOOKUP(A5114,'entry data'!B:C,2,0))</f>
        <v/>
      </c>
      <c r="E5114" s="23" t="str">
        <f>IF(ISERROR(VLOOKUP(A5114,'entry data'!B:E,4,0)),"",VLOOKUP(A5114,'entry data'!B:E,4,0))</f>
        <v/>
      </c>
      <c r="F5114" s="25" t="str">
        <f>IF(A5114="","",IF(ISERROR(VLOOKUP(A5114,'entry data'!B:F,5,0)),"",VLOOKUP(A5114,'entry data'!B:F,5,0)))</f>
        <v/>
      </c>
      <c r="G5114" s="26" t="str">
        <f>IF(A5114="","",IF(ISERROR(VLOOKUP(A5114,'entry data'!B:H,7,0)),"",VLOOKUP(A5114,'entry data'!B:H,7,0)))</f>
        <v/>
      </c>
      <c r="H5114" s="27" t="str">
        <f>IF(A5114="","",IF(B5114=1,VLOOKUP(A5114,'entry data'!B:D,3,0),I5113))</f>
        <v/>
      </c>
      <c r="I5114" s="28" t="str">
        <f t="shared" si="655"/>
        <v/>
      </c>
      <c r="J5114" s="23" t="str">
        <f t="shared" si="656"/>
        <v/>
      </c>
      <c r="K5114" s="25" t="str">
        <f t="shared" si="657"/>
        <v/>
      </c>
      <c r="L5114" s="25" t="str">
        <f t="shared" si="658"/>
        <v/>
      </c>
      <c r="M5114" s="25" t="str">
        <f t="shared" si="652"/>
        <v/>
      </c>
      <c r="N5114" s="25" t="str">
        <f>IF(A5114="","",IF(K5114&lt;VLOOKUP(A5114,'entry data'!B:G,6,0),K5114+M5114,VLOOKUP(A5114,'entry data'!B:G,6,0)))</f>
        <v/>
      </c>
      <c r="O5114" s="25" t="str">
        <f t="shared" si="659"/>
        <v/>
      </c>
      <c r="P5114" s="25" t="str">
        <f t="shared" si="653"/>
        <v/>
      </c>
    </row>
    <row r="5115" spans="1:16" x14ac:dyDescent="0.25">
      <c r="A5115" s="23" t="str">
        <f>IF(A5114="","",IF(O5114&gt;0.1,A5114,IF(A5114=MAX('entry data'!$B$8:$B$17),"",A5114+1)))</f>
        <v/>
      </c>
      <c r="B5115" s="23" t="str">
        <f t="shared" si="654"/>
        <v/>
      </c>
      <c r="C5115" s="23" t="str">
        <f>IF(ISERROR(VLOOKUP(A5115,'entry data'!B:G,6,0)),"",VLOOKUP(A5115,'entry data'!B:G,6,0))</f>
        <v/>
      </c>
      <c r="D5115" s="23" t="str">
        <f>IF(ISERROR(VLOOKUP(A5115,'entry data'!B:C,2,0)),"",VLOOKUP(A5115,'entry data'!B:C,2,0))</f>
        <v/>
      </c>
      <c r="E5115" s="23" t="str">
        <f>IF(ISERROR(VLOOKUP(A5115,'entry data'!B:E,4,0)),"",VLOOKUP(A5115,'entry data'!B:E,4,0))</f>
        <v/>
      </c>
      <c r="F5115" s="25" t="str">
        <f>IF(A5115="","",IF(ISERROR(VLOOKUP(A5115,'entry data'!B:F,5,0)),"",VLOOKUP(A5115,'entry data'!B:F,5,0)))</f>
        <v/>
      </c>
      <c r="G5115" s="26" t="str">
        <f>IF(A5115="","",IF(ISERROR(VLOOKUP(A5115,'entry data'!B:H,7,0)),"",VLOOKUP(A5115,'entry data'!B:H,7,0)))</f>
        <v/>
      </c>
      <c r="H5115" s="27" t="str">
        <f>IF(A5115="","",IF(B5115=1,VLOOKUP(A5115,'entry data'!B:D,3,0),I5114))</f>
        <v/>
      </c>
      <c r="I5115" s="28" t="str">
        <f t="shared" si="655"/>
        <v/>
      </c>
      <c r="J5115" s="23" t="str">
        <f t="shared" si="656"/>
        <v/>
      </c>
      <c r="K5115" s="25" t="str">
        <f t="shared" si="657"/>
        <v/>
      </c>
      <c r="L5115" s="25" t="str">
        <f t="shared" si="658"/>
        <v/>
      </c>
      <c r="M5115" s="25" t="str">
        <f t="shared" si="652"/>
        <v/>
      </c>
      <c r="N5115" s="25" t="str">
        <f>IF(A5115="","",IF(K5115&lt;VLOOKUP(A5115,'entry data'!B:G,6,0),K5115+M5115,VLOOKUP(A5115,'entry data'!B:G,6,0)))</f>
        <v/>
      </c>
      <c r="O5115" s="25" t="str">
        <f t="shared" si="659"/>
        <v/>
      </c>
      <c r="P5115" s="25" t="str">
        <f t="shared" si="653"/>
        <v/>
      </c>
    </row>
    <row r="5116" spans="1:16" x14ac:dyDescent="0.25">
      <c r="A5116" s="23" t="str">
        <f>IF(A5115="","",IF(O5115&gt;0.1,A5115,IF(A5115=MAX('entry data'!$B$8:$B$17),"",A5115+1)))</f>
        <v/>
      </c>
      <c r="B5116" s="23" t="str">
        <f t="shared" si="654"/>
        <v/>
      </c>
      <c r="C5116" s="23" t="str">
        <f>IF(ISERROR(VLOOKUP(A5116,'entry data'!B:G,6,0)),"",VLOOKUP(A5116,'entry data'!B:G,6,0))</f>
        <v/>
      </c>
      <c r="D5116" s="23" t="str">
        <f>IF(ISERROR(VLOOKUP(A5116,'entry data'!B:C,2,0)),"",VLOOKUP(A5116,'entry data'!B:C,2,0))</f>
        <v/>
      </c>
      <c r="E5116" s="23" t="str">
        <f>IF(ISERROR(VLOOKUP(A5116,'entry data'!B:E,4,0)),"",VLOOKUP(A5116,'entry data'!B:E,4,0))</f>
        <v/>
      </c>
      <c r="F5116" s="25" t="str">
        <f>IF(A5116="","",IF(ISERROR(VLOOKUP(A5116,'entry data'!B:F,5,0)),"",VLOOKUP(A5116,'entry data'!B:F,5,0)))</f>
        <v/>
      </c>
      <c r="G5116" s="26" t="str">
        <f>IF(A5116="","",IF(ISERROR(VLOOKUP(A5116,'entry data'!B:H,7,0)),"",VLOOKUP(A5116,'entry data'!B:H,7,0)))</f>
        <v/>
      </c>
      <c r="H5116" s="27" t="str">
        <f>IF(A5116="","",IF(B5116=1,VLOOKUP(A5116,'entry data'!B:D,3,0),I5115))</f>
        <v/>
      </c>
      <c r="I5116" s="28" t="str">
        <f t="shared" si="655"/>
        <v/>
      </c>
      <c r="J5116" s="23" t="str">
        <f t="shared" si="656"/>
        <v/>
      </c>
      <c r="K5116" s="25" t="str">
        <f t="shared" si="657"/>
        <v/>
      </c>
      <c r="L5116" s="25" t="str">
        <f t="shared" si="658"/>
        <v/>
      </c>
      <c r="M5116" s="25" t="str">
        <f t="shared" si="652"/>
        <v/>
      </c>
      <c r="N5116" s="25" t="str">
        <f>IF(A5116="","",IF(K5116&lt;VLOOKUP(A5116,'entry data'!B:G,6,0),K5116+M5116,VLOOKUP(A5116,'entry data'!B:G,6,0)))</f>
        <v/>
      </c>
      <c r="O5116" s="25" t="str">
        <f t="shared" si="659"/>
        <v/>
      </c>
      <c r="P5116" s="25" t="str">
        <f t="shared" si="653"/>
        <v/>
      </c>
    </row>
    <row r="5117" spans="1:16" x14ac:dyDescent="0.25">
      <c r="A5117" s="23" t="str">
        <f>IF(A5116="","",IF(O5116&gt;0.1,A5116,IF(A5116=MAX('entry data'!$B$8:$B$17),"",A5116+1)))</f>
        <v/>
      </c>
      <c r="B5117" s="23" t="str">
        <f t="shared" si="654"/>
        <v/>
      </c>
      <c r="C5117" s="23" t="str">
        <f>IF(ISERROR(VLOOKUP(A5117,'entry data'!B:G,6,0)),"",VLOOKUP(A5117,'entry data'!B:G,6,0))</f>
        <v/>
      </c>
      <c r="D5117" s="23" t="str">
        <f>IF(ISERROR(VLOOKUP(A5117,'entry data'!B:C,2,0)),"",VLOOKUP(A5117,'entry data'!B:C,2,0))</f>
        <v/>
      </c>
      <c r="E5117" s="23" t="str">
        <f>IF(ISERROR(VLOOKUP(A5117,'entry data'!B:E,4,0)),"",VLOOKUP(A5117,'entry data'!B:E,4,0))</f>
        <v/>
      </c>
      <c r="F5117" s="25" t="str">
        <f>IF(A5117="","",IF(ISERROR(VLOOKUP(A5117,'entry data'!B:F,5,0)),"",VLOOKUP(A5117,'entry data'!B:F,5,0)))</f>
        <v/>
      </c>
      <c r="G5117" s="26" t="str">
        <f>IF(A5117="","",IF(ISERROR(VLOOKUP(A5117,'entry data'!B:H,7,0)),"",VLOOKUP(A5117,'entry data'!B:H,7,0)))</f>
        <v/>
      </c>
      <c r="H5117" s="27" t="str">
        <f>IF(A5117="","",IF(B5117=1,VLOOKUP(A5117,'entry data'!B:D,3,0),I5116))</f>
        <v/>
      </c>
      <c r="I5117" s="28" t="str">
        <f t="shared" si="655"/>
        <v/>
      </c>
      <c r="J5117" s="23" t="str">
        <f t="shared" si="656"/>
        <v/>
      </c>
      <c r="K5117" s="25" t="str">
        <f t="shared" si="657"/>
        <v/>
      </c>
      <c r="L5117" s="25" t="str">
        <f t="shared" si="658"/>
        <v/>
      </c>
      <c r="M5117" s="25" t="str">
        <f t="shared" si="652"/>
        <v/>
      </c>
      <c r="N5117" s="25" t="str">
        <f>IF(A5117="","",IF(K5117&lt;VLOOKUP(A5117,'entry data'!B:G,6,0),K5117+M5117,VLOOKUP(A5117,'entry data'!B:G,6,0)))</f>
        <v/>
      </c>
      <c r="O5117" s="25" t="str">
        <f t="shared" si="659"/>
        <v/>
      </c>
      <c r="P5117" s="25" t="str">
        <f t="shared" si="653"/>
        <v/>
      </c>
    </row>
    <row r="5118" spans="1:16" x14ac:dyDescent="0.25">
      <c r="A5118" s="23" t="str">
        <f>IF(A5117="","",IF(O5117&gt;0.1,A5117,IF(A5117=MAX('entry data'!$B$8:$B$17),"",A5117+1)))</f>
        <v/>
      </c>
      <c r="B5118" s="23" t="str">
        <f t="shared" si="654"/>
        <v/>
      </c>
      <c r="C5118" s="23" t="str">
        <f>IF(ISERROR(VLOOKUP(A5118,'entry data'!B:G,6,0)),"",VLOOKUP(A5118,'entry data'!B:G,6,0))</f>
        <v/>
      </c>
      <c r="D5118" s="23" t="str">
        <f>IF(ISERROR(VLOOKUP(A5118,'entry data'!B:C,2,0)),"",VLOOKUP(A5118,'entry data'!B:C,2,0))</f>
        <v/>
      </c>
      <c r="E5118" s="23" t="str">
        <f>IF(ISERROR(VLOOKUP(A5118,'entry data'!B:E,4,0)),"",VLOOKUP(A5118,'entry data'!B:E,4,0))</f>
        <v/>
      </c>
      <c r="F5118" s="25" t="str">
        <f>IF(A5118="","",IF(ISERROR(VLOOKUP(A5118,'entry data'!B:F,5,0)),"",VLOOKUP(A5118,'entry data'!B:F,5,0)))</f>
        <v/>
      </c>
      <c r="G5118" s="26" t="str">
        <f>IF(A5118="","",IF(ISERROR(VLOOKUP(A5118,'entry data'!B:H,7,0)),"",VLOOKUP(A5118,'entry data'!B:H,7,0)))</f>
        <v/>
      </c>
      <c r="H5118" s="27" t="str">
        <f>IF(A5118="","",IF(B5118=1,VLOOKUP(A5118,'entry data'!B:D,3,0),I5117))</f>
        <v/>
      </c>
      <c r="I5118" s="28" t="str">
        <f t="shared" si="655"/>
        <v/>
      </c>
      <c r="J5118" s="23" t="str">
        <f t="shared" si="656"/>
        <v/>
      </c>
      <c r="K5118" s="25" t="str">
        <f t="shared" si="657"/>
        <v/>
      </c>
      <c r="L5118" s="25" t="str">
        <f t="shared" si="658"/>
        <v/>
      </c>
      <c r="M5118" s="25" t="str">
        <f t="shared" si="652"/>
        <v/>
      </c>
      <c r="N5118" s="25" t="str">
        <f>IF(A5118="","",IF(K5118&lt;VLOOKUP(A5118,'entry data'!B:G,6,0),K5118+M5118,VLOOKUP(A5118,'entry data'!B:G,6,0)))</f>
        <v/>
      </c>
      <c r="O5118" s="25" t="str">
        <f t="shared" si="659"/>
        <v/>
      </c>
      <c r="P5118" s="25" t="str">
        <f t="shared" si="653"/>
        <v/>
      </c>
    </row>
    <row r="5119" spans="1:16" x14ac:dyDescent="0.25">
      <c r="A5119" s="23" t="str">
        <f>IF(A5118="","",IF(O5118&gt;0.1,A5118,IF(A5118=MAX('entry data'!$B$8:$B$17),"",A5118+1)))</f>
        <v/>
      </c>
      <c r="B5119" s="23" t="str">
        <f t="shared" si="654"/>
        <v/>
      </c>
      <c r="C5119" s="23" t="str">
        <f>IF(ISERROR(VLOOKUP(A5119,'entry data'!B:G,6,0)),"",VLOOKUP(A5119,'entry data'!B:G,6,0))</f>
        <v/>
      </c>
      <c r="D5119" s="23" t="str">
        <f>IF(ISERROR(VLOOKUP(A5119,'entry data'!B:C,2,0)),"",VLOOKUP(A5119,'entry data'!B:C,2,0))</f>
        <v/>
      </c>
      <c r="E5119" s="23" t="str">
        <f>IF(ISERROR(VLOOKUP(A5119,'entry data'!B:E,4,0)),"",VLOOKUP(A5119,'entry data'!B:E,4,0))</f>
        <v/>
      </c>
      <c r="F5119" s="25" t="str">
        <f>IF(A5119="","",IF(ISERROR(VLOOKUP(A5119,'entry data'!B:F,5,0)),"",VLOOKUP(A5119,'entry data'!B:F,5,0)))</f>
        <v/>
      </c>
      <c r="G5119" s="26" t="str">
        <f>IF(A5119="","",IF(ISERROR(VLOOKUP(A5119,'entry data'!B:H,7,0)),"",VLOOKUP(A5119,'entry data'!B:H,7,0)))</f>
        <v/>
      </c>
      <c r="H5119" s="27" t="str">
        <f>IF(A5119="","",IF(B5119=1,VLOOKUP(A5119,'entry data'!B:D,3,0),I5118))</f>
        <v/>
      </c>
      <c r="I5119" s="28" t="str">
        <f t="shared" si="655"/>
        <v/>
      </c>
      <c r="J5119" s="23" t="str">
        <f t="shared" si="656"/>
        <v/>
      </c>
      <c r="K5119" s="25" t="str">
        <f t="shared" si="657"/>
        <v/>
      </c>
      <c r="L5119" s="25" t="str">
        <f t="shared" si="658"/>
        <v/>
      </c>
      <c r="M5119" s="25" t="str">
        <f t="shared" si="652"/>
        <v/>
      </c>
      <c r="N5119" s="25" t="str">
        <f>IF(A5119="","",IF(K5119&lt;VLOOKUP(A5119,'entry data'!B:G,6,0),K5119+M5119,VLOOKUP(A5119,'entry data'!B:G,6,0)))</f>
        <v/>
      </c>
      <c r="O5119" s="25" t="str">
        <f t="shared" si="659"/>
        <v/>
      </c>
      <c r="P5119" s="25" t="str">
        <f t="shared" si="653"/>
        <v/>
      </c>
    </row>
    <row r="5120" spans="1:16" x14ac:dyDescent="0.25">
      <c r="A5120" s="23" t="str">
        <f>IF(A5119="","",IF(O5119&gt;0.1,A5119,IF(A5119=MAX('entry data'!$B$8:$B$17),"",A5119+1)))</f>
        <v/>
      </c>
      <c r="B5120" s="23" t="str">
        <f t="shared" si="654"/>
        <v/>
      </c>
      <c r="C5120" s="23" t="str">
        <f>IF(ISERROR(VLOOKUP(A5120,'entry data'!B:G,6,0)),"",VLOOKUP(A5120,'entry data'!B:G,6,0))</f>
        <v/>
      </c>
      <c r="D5120" s="23" t="str">
        <f>IF(ISERROR(VLOOKUP(A5120,'entry data'!B:C,2,0)),"",VLOOKUP(A5120,'entry data'!B:C,2,0))</f>
        <v/>
      </c>
      <c r="E5120" s="23" t="str">
        <f>IF(ISERROR(VLOOKUP(A5120,'entry data'!B:E,4,0)),"",VLOOKUP(A5120,'entry data'!B:E,4,0))</f>
        <v/>
      </c>
      <c r="F5120" s="25" t="str">
        <f>IF(A5120="","",IF(ISERROR(VLOOKUP(A5120,'entry data'!B:F,5,0)),"",VLOOKUP(A5120,'entry data'!B:F,5,0)))</f>
        <v/>
      </c>
      <c r="G5120" s="26" t="str">
        <f>IF(A5120="","",IF(ISERROR(VLOOKUP(A5120,'entry data'!B:H,7,0)),"",VLOOKUP(A5120,'entry data'!B:H,7,0)))</f>
        <v/>
      </c>
      <c r="H5120" s="27" t="str">
        <f>IF(A5120="","",IF(B5120=1,VLOOKUP(A5120,'entry data'!B:D,3,0),I5119))</f>
        <v/>
      </c>
      <c r="I5120" s="28" t="str">
        <f t="shared" si="655"/>
        <v/>
      </c>
      <c r="J5120" s="23" t="str">
        <f t="shared" si="656"/>
        <v/>
      </c>
      <c r="K5120" s="25" t="str">
        <f t="shared" si="657"/>
        <v/>
      </c>
      <c r="L5120" s="25" t="str">
        <f t="shared" si="658"/>
        <v/>
      </c>
      <c r="M5120" s="25" t="str">
        <f t="shared" si="652"/>
        <v/>
      </c>
      <c r="N5120" s="25" t="str">
        <f>IF(A5120="","",IF(K5120&lt;VLOOKUP(A5120,'entry data'!B:G,6,0),K5120+M5120,VLOOKUP(A5120,'entry data'!B:G,6,0)))</f>
        <v/>
      </c>
      <c r="O5120" s="25" t="str">
        <f t="shared" si="659"/>
        <v/>
      </c>
      <c r="P5120" s="25" t="str">
        <f t="shared" si="653"/>
        <v/>
      </c>
    </row>
    <row r="5121" spans="1:16" x14ac:dyDescent="0.25">
      <c r="A5121" s="23" t="str">
        <f>IF(A5120="","",IF(O5120&gt;0.1,A5120,IF(A5120=MAX('entry data'!$B$8:$B$17),"",A5120+1)))</f>
        <v/>
      </c>
      <c r="B5121" s="23" t="str">
        <f t="shared" si="654"/>
        <v/>
      </c>
      <c r="C5121" s="23" t="str">
        <f>IF(ISERROR(VLOOKUP(A5121,'entry data'!B:G,6,0)),"",VLOOKUP(A5121,'entry data'!B:G,6,0))</f>
        <v/>
      </c>
      <c r="D5121" s="23" t="str">
        <f>IF(ISERROR(VLOOKUP(A5121,'entry data'!B:C,2,0)),"",VLOOKUP(A5121,'entry data'!B:C,2,0))</f>
        <v/>
      </c>
      <c r="E5121" s="23" t="str">
        <f>IF(ISERROR(VLOOKUP(A5121,'entry data'!B:E,4,0)),"",VLOOKUP(A5121,'entry data'!B:E,4,0))</f>
        <v/>
      </c>
      <c r="F5121" s="25" t="str">
        <f>IF(A5121="","",IF(ISERROR(VLOOKUP(A5121,'entry data'!B:F,5,0)),"",VLOOKUP(A5121,'entry data'!B:F,5,0)))</f>
        <v/>
      </c>
      <c r="G5121" s="26" t="str">
        <f>IF(A5121="","",IF(ISERROR(VLOOKUP(A5121,'entry data'!B:H,7,0)),"",VLOOKUP(A5121,'entry data'!B:H,7,0)))</f>
        <v/>
      </c>
      <c r="H5121" s="27" t="str">
        <f>IF(A5121="","",IF(B5121=1,VLOOKUP(A5121,'entry data'!B:D,3,0),I5120))</f>
        <v/>
      </c>
      <c r="I5121" s="28" t="str">
        <f t="shared" si="655"/>
        <v/>
      </c>
      <c r="J5121" s="23" t="str">
        <f t="shared" si="656"/>
        <v/>
      </c>
      <c r="K5121" s="25" t="str">
        <f t="shared" si="657"/>
        <v/>
      </c>
      <c r="L5121" s="25" t="str">
        <f t="shared" si="658"/>
        <v/>
      </c>
      <c r="M5121" s="25" t="str">
        <f t="shared" si="652"/>
        <v/>
      </c>
      <c r="N5121" s="25" t="str">
        <f>IF(A5121="","",IF(K5121&lt;VLOOKUP(A5121,'entry data'!B:G,6,0),K5121+M5121,VLOOKUP(A5121,'entry data'!B:G,6,0)))</f>
        <v/>
      </c>
      <c r="O5121" s="25" t="str">
        <f t="shared" si="659"/>
        <v/>
      </c>
      <c r="P5121" s="25" t="str">
        <f t="shared" si="653"/>
        <v/>
      </c>
    </row>
    <row r="5122" spans="1:16" x14ac:dyDescent="0.25">
      <c r="A5122" s="23" t="str">
        <f>IF(A5121="","",IF(O5121&gt;0.1,A5121,IF(A5121=MAX('entry data'!$B$8:$B$17),"",A5121+1)))</f>
        <v/>
      </c>
      <c r="B5122" s="23" t="str">
        <f t="shared" si="654"/>
        <v/>
      </c>
      <c r="C5122" s="23" t="str">
        <f>IF(ISERROR(VLOOKUP(A5122,'entry data'!B:G,6,0)),"",VLOOKUP(A5122,'entry data'!B:G,6,0))</f>
        <v/>
      </c>
      <c r="D5122" s="23" t="str">
        <f>IF(ISERROR(VLOOKUP(A5122,'entry data'!B:C,2,0)),"",VLOOKUP(A5122,'entry data'!B:C,2,0))</f>
        <v/>
      </c>
      <c r="E5122" s="23" t="str">
        <f>IF(ISERROR(VLOOKUP(A5122,'entry data'!B:E,4,0)),"",VLOOKUP(A5122,'entry data'!B:E,4,0))</f>
        <v/>
      </c>
      <c r="F5122" s="25" t="str">
        <f>IF(A5122="","",IF(ISERROR(VLOOKUP(A5122,'entry data'!B:F,5,0)),"",VLOOKUP(A5122,'entry data'!B:F,5,0)))</f>
        <v/>
      </c>
      <c r="G5122" s="26" t="str">
        <f>IF(A5122="","",IF(ISERROR(VLOOKUP(A5122,'entry data'!B:H,7,0)),"",VLOOKUP(A5122,'entry data'!B:H,7,0)))</f>
        <v/>
      </c>
      <c r="H5122" s="27" t="str">
        <f>IF(A5122="","",IF(B5122=1,VLOOKUP(A5122,'entry data'!B:D,3,0),I5121))</f>
        <v/>
      </c>
      <c r="I5122" s="28" t="str">
        <f t="shared" si="655"/>
        <v/>
      </c>
      <c r="J5122" s="23" t="str">
        <f t="shared" si="656"/>
        <v/>
      </c>
      <c r="K5122" s="25" t="str">
        <f t="shared" si="657"/>
        <v/>
      </c>
      <c r="L5122" s="25" t="str">
        <f t="shared" si="658"/>
        <v/>
      </c>
      <c r="M5122" s="25" t="str">
        <f t="shared" si="652"/>
        <v/>
      </c>
      <c r="N5122" s="25" t="str">
        <f>IF(A5122="","",IF(K5122&lt;VLOOKUP(A5122,'entry data'!B:G,6,0),K5122+M5122,VLOOKUP(A5122,'entry data'!B:G,6,0)))</f>
        <v/>
      </c>
      <c r="O5122" s="25" t="str">
        <f t="shared" si="659"/>
        <v/>
      </c>
      <c r="P5122" s="25" t="str">
        <f t="shared" si="653"/>
        <v/>
      </c>
    </row>
    <row r="5123" spans="1:16" x14ac:dyDescent="0.25">
      <c r="A5123" s="23" t="str">
        <f>IF(A5122="","",IF(O5122&gt;0.1,A5122,IF(A5122=MAX('entry data'!$B$8:$B$17),"",A5122+1)))</f>
        <v/>
      </c>
      <c r="B5123" s="23" t="str">
        <f t="shared" si="654"/>
        <v/>
      </c>
      <c r="C5123" s="23" t="str">
        <f>IF(ISERROR(VLOOKUP(A5123,'entry data'!B:G,6,0)),"",VLOOKUP(A5123,'entry data'!B:G,6,0))</f>
        <v/>
      </c>
      <c r="D5123" s="23" t="str">
        <f>IF(ISERROR(VLOOKUP(A5123,'entry data'!B:C,2,0)),"",VLOOKUP(A5123,'entry data'!B:C,2,0))</f>
        <v/>
      </c>
      <c r="E5123" s="23" t="str">
        <f>IF(ISERROR(VLOOKUP(A5123,'entry data'!B:E,4,0)),"",VLOOKUP(A5123,'entry data'!B:E,4,0))</f>
        <v/>
      </c>
      <c r="F5123" s="25" t="str">
        <f>IF(A5123="","",IF(ISERROR(VLOOKUP(A5123,'entry data'!B:F,5,0)),"",VLOOKUP(A5123,'entry data'!B:F,5,0)))</f>
        <v/>
      </c>
      <c r="G5123" s="26" t="str">
        <f>IF(A5123="","",IF(ISERROR(VLOOKUP(A5123,'entry data'!B:H,7,0)),"",VLOOKUP(A5123,'entry data'!B:H,7,0)))</f>
        <v/>
      </c>
      <c r="H5123" s="27" t="str">
        <f>IF(A5123="","",IF(B5123=1,VLOOKUP(A5123,'entry data'!B:D,3,0),I5122))</f>
        <v/>
      </c>
      <c r="I5123" s="28" t="str">
        <f t="shared" si="655"/>
        <v/>
      </c>
      <c r="J5123" s="23" t="str">
        <f t="shared" si="656"/>
        <v/>
      </c>
      <c r="K5123" s="25" t="str">
        <f t="shared" si="657"/>
        <v/>
      </c>
      <c r="L5123" s="25" t="str">
        <f t="shared" si="658"/>
        <v/>
      </c>
      <c r="M5123" s="25" t="str">
        <f t="shared" ref="M5123:M5186" si="660">IF(A5123="","",IF(E5123="monthly",(G5123/12)*K5123,((G5123/365)*(I5123-H5123))*K5123))</f>
        <v/>
      </c>
      <c r="N5123" s="25" t="str">
        <f>IF(A5123="","",IF(K5123&lt;VLOOKUP(A5123,'entry data'!B:G,6,0),K5123+M5123,VLOOKUP(A5123,'entry data'!B:G,6,0)))</f>
        <v/>
      </c>
      <c r="O5123" s="25" t="str">
        <f t="shared" si="659"/>
        <v/>
      </c>
      <c r="P5123" s="25" t="str">
        <f t="shared" ref="P5123:P5186" si="661">IF(A5123="","",IF(J5123&lt;&gt;J5124,O5123,0))</f>
        <v/>
      </c>
    </row>
    <row r="5124" spans="1:16" x14ac:dyDescent="0.25">
      <c r="A5124" s="23" t="str">
        <f>IF(A5123="","",IF(O5123&gt;0.1,A5123,IF(A5123=MAX('entry data'!$B$8:$B$17),"",A5123+1)))</f>
        <v/>
      </c>
      <c r="B5124" s="23" t="str">
        <f t="shared" ref="B5124:B5187" si="662">IF(A5124="","",IF(O5123&lt;0.1,1,B5123+1))</f>
        <v/>
      </c>
      <c r="C5124" s="23" t="str">
        <f>IF(ISERROR(VLOOKUP(A5124,'entry data'!B:G,6,0)),"",VLOOKUP(A5124,'entry data'!B:G,6,0))</f>
        <v/>
      </c>
      <c r="D5124" s="23" t="str">
        <f>IF(ISERROR(VLOOKUP(A5124,'entry data'!B:C,2,0)),"",VLOOKUP(A5124,'entry data'!B:C,2,0))</f>
        <v/>
      </c>
      <c r="E5124" s="23" t="str">
        <f>IF(ISERROR(VLOOKUP(A5124,'entry data'!B:E,4,0)),"",VLOOKUP(A5124,'entry data'!B:E,4,0))</f>
        <v/>
      </c>
      <c r="F5124" s="25" t="str">
        <f>IF(A5124="","",IF(ISERROR(VLOOKUP(A5124,'entry data'!B:F,5,0)),"",VLOOKUP(A5124,'entry data'!B:F,5,0)))</f>
        <v/>
      </c>
      <c r="G5124" s="26" t="str">
        <f>IF(A5124="","",IF(ISERROR(VLOOKUP(A5124,'entry data'!B:H,7,0)),"",VLOOKUP(A5124,'entry data'!B:H,7,0)))</f>
        <v/>
      </c>
      <c r="H5124" s="27" t="str">
        <f>IF(A5124="","",IF(B5124=1,VLOOKUP(A5124,'entry data'!B:D,3,0),I5123))</f>
        <v/>
      </c>
      <c r="I5124" s="28" t="str">
        <f t="shared" si="655"/>
        <v/>
      </c>
      <c r="J5124" s="23" t="str">
        <f t="shared" si="656"/>
        <v/>
      </c>
      <c r="K5124" s="25" t="str">
        <f t="shared" si="657"/>
        <v/>
      </c>
      <c r="L5124" s="25" t="str">
        <f t="shared" si="658"/>
        <v/>
      </c>
      <c r="M5124" s="25" t="str">
        <f t="shared" si="660"/>
        <v/>
      </c>
      <c r="N5124" s="25" t="str">
        <f>IF(A5124="","",IF(K5124&lt;VLOOKUP(A5124,'entry data'!B:G,6,0),K5124+M5124,VLOOKUP(A5124,'entry data'!B:G,6,0)))</f>
        <v/>
      </c>
      <c r="O5124" s="25" t="str">
        <f t="shared" si="659"/>
        <v/>
      </c>
      <c r="P5124" s="25" t="str">
        <f t="shared" si="661"/>
        <v/>
      </c>
    </row>
    <row r="5125" spans="1:16" x14ac:dyDescent="0.25">
      <c r="A5125" s="23" t="str">
        <f>IF(A5124="","",IF(O5124&gt;0.1,A5124,IF(A5124=MAX('entry data'!$B$8:$B$17),"",A5124+1)))</f>
        <v/>
      </c>
      <c r="B5125" s="23" t="str">
        <f t="shared" si="662"/>
        <v/>
      </c>
      <c r="C5125" s="23" t="str">
        <f>IF(ISERROR(VLOOKUP(A5125,'entry data'!B:G,6,0)),"",VLOOKUP(A5125,'entry data'!B:G,6,0))</f>
        <v/>
      </c>
      <c r="D5125" s="23" t="str">
        <f>IF(ISERROR(VLOOKUP(A5125,'entry data'!B:C,2,0)),"",VLOOKUP(A5125,'entry data'!B:C,2,0))</f>
        <v/>
      </c>
      <c r="E5125" s="23" t="str">
        <f>IF(ISERROR(VLOOKUP(A5125,'entry data'!B:E,4,0)),"",VLOOKUP(A5125,'entry data'!B:E,4,0))</f>
        <v/>
      </c>
      <c r="F5125" s="25" t="str">
        <f>IF(A5125="","",IF(ISERROR(VLOOKUP(A5125,'entry data'!B:F,5,0)),"",VLOOKUP(A5125,'entry data'!B:F,5,0)))</f>
        <v/>
      </c>
      <c r="G5125" s="26" t="str">
        <f>IF(A5125="","",IF(ISERROR(VLOOKUP(A5125,'entry data'!B:H,7,0)),"",VLOOKUP(A5125,'entry data'!B:H,7,0)))</f>
        <v/>
      </c>
      <c r="H5125" s="27" t="str">
        <f>IF(A5125="","",IF(B5125=1,VLOOKUP(A5125,'entry data'!B:D,3,0),I5124))</f>
        <v/>
      </c>
      <c r="I5125" s="28" t="str">
        <f t="shared" si="655"/>
        <v/>
      </c>
      <c r="J5125" s="23" t="str">
        <f t="shared" si="656"/>
        <v/>
      </c>
      <c r="K5125" s="25" t="str">
        <f t="shared" si="657"/>
        <v/>
      </c>
      <c r="L5125" s="25" t="str">
        <f t="shared" si="658"/>
        <v/>
      </c>
      <c r="M5125" s="25" t="str">
        <f t="shared" si="660"/>
        <v/>
      </c>
      <c r="N5125" s="25" t="str">
        <f>IF(A5125="","",IF(K5125&lt;VLOOKUP(A5125,'entry data'!B:G,6,0),K5125+M5125,VLOOKUP(A5125,'entry data'!B:G,6,0)))</f>
        <v/>
      </c>
      <c r="O5125" s="25" t="str">
        <f t="shared" si="659"/>
        <v/>
      </c>
      <c r="P5125" s="25" t="str">
        <f t="shared" si="661"/>
        <v/>
      </c>
    </row>
    <row r="5126" spans="1:16" x14ac:dyDescent="0.25">
      <c r="A5126" s="23" t="str">
        <f>IF(A5125="","",IF(O5125&gt;0.1,A5125,IF(A5125=MAX('entry data'!$B$8:$B$17),"",A5125+1)))</f>
        <v/>
      </c>
      <c r="B5126" s="23" t="str">
        <f t="shared" si="662"/>
        <v/>
      </c>
      <c r="C5126" s="23" t="str">
        <f>IF(ISERROR(VLOOKUP(A5126,'entry data'!B:G,6,0)),"",VLOOKUP(A5126,'entry data'!B:G,6,0))</f>
        <v/>
      </c>
      <c r="D5126" s="23" t="str">
        <f>IF(ISERROR(VLOOKUP(A5126,'entry data'!B:C,2,0)),"",VLOOKUP(A5126,'entry data'!B:C,2,0))</f>
        <v/>
      </c>
      <c r="E5126" s="23" t="str">
        <f>IF(ISERROR(VLOOKUP(A5126,'entry data'!B:E,4,0)),"",VLOOKUP(A5126,'entry data'!B:E,4,0))</f>
        <v/>
      </c>
      <c r="F5126" s="25" t="str">
        <f>IF(A5126="","",IF(ISERROR(VLOOKUP(A5126,'entry data'!B:F,5,0)),"",VLOOKUP(A5126,'entry data'!B:F,5,0)))</f>
        <v/>
      </c>
      <c r="G5126" s="26" t="str">
        <f>IF(A5126="","",IF(ISERROR(VLOOKUP(A5126,'entry data'!B:H,7,0)),"",VLOOKUP(A5126,'entry data'!B:H,7,0)))</f>
        <v/>
      </c>
      <c r="H5126" s="27" t="str">
        <f>IF(A5126="","",IF(B5126=1,VLOOKUP(A5126,'entry data'!B:D,3,0),I5125))</f>
        <v/>
      </c>
      <c r="I5126" s="28" t="str">
        <f t="shared" si="655"/>
        <v/>
      </c>
      <c r="J5126" s="23" t="str">
        <f t="shared" si="656"/>
        <v/>
      </c>
      <c r="K5126" s="25" t="str">
        <f t="shared" si="657"/>
        <v/>
      </c>
      <c r="L5126" s="25" t="str">
        <f t="shared" si="658"/>
        <v/>
      </c>
      <c r="M5126" s="25" t="str">
        <f t="shared" si="660"/>
        <v/>
      </c>
      <c r="N5126" s="25" t="str">
        <f>IF(A5126="","",IF(K5126&lt;VLOOKUP(A5126,'entry data'!B:G,6,0),K5126+M5126,VLOOKUP(A5126,'entry data'!B:G,6,0)))</f>
        <v/>
      </c>
      <c r="O5126" s="25" t="str">
        <f t="shared" si="659"/>
        <v/>
      </c>
      <c r="P5126" s="25" t="str">
        <f t="shared" si="661"/>
        <v/>
      </c>
    </row>
    <row r="5127" spans="1:16" x14ac:dyDescent="0.25">
      <c r="A5127" s="23" t="str">
        <f>IF(A5126="","",IF(O5126&gt;0.1,A5126,IF(A5126=MAX('entry data'!$B$8:$B$17),"",A5126+1)))</f>
        <v/>
      </c>
      <c r="B5127" s="23" t="str">
        <f t="shared" si="662"/>
        <v/>
      </c>
      <c r="C5127" s="23" t="str">
        <f>IF(ISERROR(VLOOKUP(A5127,'entry data'!B:G,6,0)),"",VLOOKUP(A5127,'entry data'!B:G,6,0))</f>
        <v/>
      </c>
      <c r="D5127" s="23" t="str">
        <f>IF(ISERROR(VLOOKUP(A5127,'entry data'!B:C,2,0)),"",VLOOKUP(A5127,'entry data'!B:C,2,0))</f>
        <v/>
      </c>
      <c r="E5127" s="23" t="str">
        <f>IF(ISERROR(VLOOKUP(A5127,'entry data'!B:E,4,0)),"",VLOOKUP(A5127,'entry data'!B:E,4,0))</f>
        <v/>
      </c>
      <c r="F5127" s="25" t="str">
        <f>IF(A5127="","",IF(ISERROR(VLOOKUP(A5127,'entry data'!B:F,5,0)),"",VLOOKUP(A5127,'entry data'!B:F,5,0)))</f>
        <v/>
      </c>
      <c r="G5127" s="26" t="str">
        <f>IF(A5127="","",IF(ISERROR(VLOOKUP(A5127,'entry data'!B:H,7,0)),"",VLOOKUP(A5127,'entry data'!B:H,7,0)))</f>
        <v/>
      </c>
      <c r="H5127" s="27" t="str">
        <f>IF(A5127="","",IF(B5127=1,VLOOKUP(A5127,'entry data'!B:D,3,0),I5126))</f>
        <v/>
      </c>
      <c r="I5127" s="28" t="str">
        <f t="shared" si="655"/>
        <v/>
      </c>
      <c r="J5127" s="23" t="str">
        <f t="shared" si="656"/>
        <v/>
      </c>
      <c r="K5127" s="25" t="str">
        <f t="shared" si="657"/>
        <v/>
      </c>
      <c r="L5127" s="25" t="str">
        <f t="shared" si="658"/>
        <v/>
      </c>
      <c r="M5127" s="25" t="str">
        <f t="shared" si="660"/>
        <v/>
      </c>
      <c r="N5127" s="25" t="str">
        <f>IF(A5127="","",IF(K5127&lt;VLOOKUP(A5127,'entry data'!B:G,6,0),K5127+M5127,VLOOKUP(A5127,'entry data'!B:G,6,0)))</f>
        <v/>
      </c>
      <c r="O5127" s="25" t="str">
        <f t="shared" si="659"/>
        <v/>
      </c>
      <c r="P5127" s="25" t="str">
        <f t="shared" si="661"/>
        <v/>
      </c>
    </row>
    <row r="5128" spans="1:16" x14ac:dyDescent="0.25">
      <c r="A5128" s="23" t="str">
        <f>IF(A5127="","",IF(O5127&gt;0.1,A5127,IF(A5127=MAX('entry data'!$B$8:$B$17),"",A5127+1)))</f>
        <v/>
      </c>
      <c r="B5128" s="23" t="str">
        <f t="shared" si="662"/>
        <v/>
      </c>
      <c r="C5128" s="23" t="str">
        <f>IF(ISERROR(VLOOKUP(A5128,'entry data'!B:G,6,0)),"",VLOOKUP(A5128,'entry data'!B:G,6,0))</f>
        <v/>
      </c>
      <c r="D5128" s="23" t="str">
        <f>IF(ISERROR(VLOOKUP(A5128,'entry data'!B:C,2,0)),"",VLOOKUP(A5128,'entry data'!B:C,2,0))</f>
        <v/>
      </c>
      <c r="E5128" s="23" t="str">
        <f>IF(ISERROR(VLOOKUP(A5128,'entry data'!B:E,4,0)),"",VLOOKUP(A5128,'entry data'!B:E,4,0))</f>
        <v/>
      </c>
      <c r="F5128" s="25" t="str">
        <f>IF(A5128="","",IF(ISERROR(VLOOKUP(A5128,'entry data'!B:F,5,0)),"",VLOOKUP(A5128,'entry data'!B:F,5,0)))</f>
        <v/>
      </c>
      <c r="G5128" s="26" t="str">
        <f>IF(A5128="","",IF(ISERROR(VLOOKUP(A5128,'entry data'!B:H,7,0)),"",VLOOKUP(A5128,'entry data'!B:H,7,0)))</f>
        <v/>
      </c>
      <c r="H5128" s="27" t="str">
        <f>IF(A5128="","",IF(B5128=1,VLOOKUP(A5128,'entry data'!B:D,3,0),I5127))</f>
        <v/>
      </c>
      <c r="I5128" s="28" t="str">
        <f t="shared" si="655"/>
        <v/>
      </c>
      <c r="J5128" s="23" t="str">
        <f t="shared" si="656"/>
        <v/>
      </c>
      <c r="K5128" s="25" t="str">
        <f t="shared" si="657"/>
        <v/>
      </c>
      <c r="L5128" s="25" t="str">
        <f t="shared" si="658"/>
        <v/>
      </c>
      <c r="M5128" s="25" t="str">
        <f t="shared" si="660"/>
        <v/>
      </c>
      <c r="N5128" s="25" t="str">
        <f>IF(A5128="","",IF(K5128&lt;VLOOKUP(A5128,'entry data'!B:G,6,0),K5128+M5128,VLOOKUP(A5128,'entry data'!B:G,6,0)))</f>
        <v/>
      </c>
      <c r="O5128" s="25" t="str">
        <f t="shared" si="659"/>
        <v/>
      </c>
      <c r="P5128" s="25" t="str">
        <f t="shared" si="661"/>
        <v/>
      </c>
    </row>
    <row r="5129" spans="1:16" x14ac:dyDescent="0.25">
      <c r="A5129" s="23" t="str">
        <f>IF(A5128="","",IF(O5128&gt;0.1,A5128,IF(A5128=MAX('entry data'!$B$8:$B$17),"",A5128+1)))</f>
        <v/>
      </c>
      <c r="B5129" s="23" t="str">
        <f t="shared" si="662"/>
        <v/>
      </c>
      <c r="C5129" s="23" t="str">
        <f>IF(ISERROR(VLOOKUP(A5129,'entry data'!B:G,6,0)),"",VLOOKUP(A5129,'entry data'!B:G,6,0))</f>
        <v/>
      </c>
      <c r="D5129" s="23" t="str">
        <f>IF(ISERROR(VLOOKUP(A5129,'entry data'!B:C,2,0)),"",VLOOKUP(A5129,'entry data'!B:C,2,0))</f>
        <v/>
      </c>
      <c r="E5129" s="23" t="str">
        <f>IF(ISERROR(VLOOKUP(A5129,'entry data'!B:E,4,0)),"",VLOOKUP(A5129,'entry data'!B:E,4,0))</f>
        <v/>
      </c>
      <c r="F5129" s="25" t="str">
        <f>IF(A5129="","",IF(ISERROR(VLOOKUP(A5129,'entry data'!B:F,5,0)),"",VLOOKUP(A5129,'entry data'!B:F,5,0)))</f>
        <v/>
      </c>
      <c r="G5129" s="26" t="str">
        <f>IF(A5129="","",IF(ISERROR(VLOOKUP(A5129,'entry data'!B:H,7,0)),"",VLOOKUP(A5129,'entry data'!B:H,7,0)))</f>
        <v/>
      </c>
      <c r="H5129" s="27" t="str">
        <f>IF(A5129="","",IF(B5129=1,VLOOKUP(A5129,'entry data'!B:D,3,0),I5128))</f>
        <v/>
      </c>
      <c r="I5129" s="28" t="str">
        <f t="shared" si="655"/>
        <v/>
      </c>
      <c r="J5129" s="23" t="str">
        <f t="shared" si="656"/>
        <v/>
      </c>
      <c r="K5129" s="25" t="str">
        <f t="shared" si="657"/>
        <v/>
      </c>
      <c r="L5129" s="25" t="str">
        <f t="shared" si="658"/>
        <v/>
      </c>
      <c r="M5129" s="25" t="str">
        <f t="shared" si="660"/>
        <v/>
      </c>
      <c r="N5129" s="25" t="str">
        <f>IF(A5129="","",IF(K5129&lt;VLOOKUP(A5129,'entry data'!B:G,6,0),K5129+M5129,VLOOKUP(A5129,'entry data'!B:G,6,0)))</f>
        <v/>
      </c>
      <c r="O5129" s="25" t="str">
        <f t="shared" si="659"/>
        <v/>
      </c>
      <c r="P5129" s="25" t="str">
        <f t="shared" si="661"/>
        <v/>
      </c>
    </row>
    <row r="5130" spans="1:16" x14ac:dyDescent="0.25">
      <c r="A5130" s="23" t="str">
        <f>IF(A5129="","",IF(O5129&gt;0.1,A5129,IF(A5129=MAX('entry data'!$B$8:$B$17),"",A5129+1)))</f>
        <v/>
      </c>
      <c r="B5130" s="23" t="str">
        <f t="shared" si="662"/>
        <v/>
      </c>
      <c r="C5130" s="23" t="str">
        <f>IF(ISERROR(VLOOKUP(A5130,'entry data'!B:G,6,0)),"",VLOOKUP(A5130,'entry data'!B:G,6,0))</f>
        <v/>
      </c>
      <c r="D5130" s="23" t="str">
        <f>IF(ISERROR(VLOOKUP(A5130,'entry data'!B:C,2,0)),"",VLOOKUP(A5130,'entry data'!B:C,2,0))</f>
        <v/>
      </c>
      <c r="E5130" s="23" t="str">
        <f>IF(ISERROR(VLOOKUP(A5130,'entry data'!B:E,4,0)),"",VLOOKUP(A5130,'entry data'!B:E,4,0))</f>
        <v/>
      </c>
      <c r="F5130" s="25" t="str">
        <f>IF(A5130="","",IF(ISERROR(VLOOKUP(A5130,'entry data'!B:F,5,0)),"",VLOOKUP(A5130,'entry data'!B:F,5,0)))</f>
        <v/>
      </c>
      <c r="G5130" s="26" t="str">
        <f>IF(A5130="","",IF(ISERROR(VLOOKUP(A5130,'entry data'!B:H,7,0)),"",VLOOKUP(A5130,'entry data'!B:H,7,0)))</f>
        <v/>
      </c>
      <c r="H5130" s="27" t="str">
        <f>IF(A5130="","",IF(B5130=1,VLOOKUP(A5130,'entry data'!B:D,3,0),I5129))</f>
        <v/>
      </c>
      <c r="I5130" s="28" t="str">
        <f t="shared" si="655"/>
        <v/>
      </c>
      <c r="J5130" s="23" t="str">
        <f t="shared" si="656"/>
        <v/>
      </c>
      <c r="K5130" s="25" t="str">
        <f t="shared" si="657"/>
        <v/>
      </c>
      <c r="L5130" s="25" t="str">
        <f t="shared" si="658"/>
        <v/>
      </c>
      <c r="M5130" s="25" t="str">
        <f t="shared" si="660"/>
        <v/>
      </c>
      <c r="N5130" s="25" t="str">
        <f>IF(A5130="","",IF(K5130&lt;VLOOKUP(A5130,'entry data'!B:G,6,0),K5130+M5130,VLOOKUP(A5130,'entry data'!B:G,6,0)))</f>
        <v/>
      </c>
      <c r="O5130" s="25" t="str">
        <f t="shared" si="659"/>
        <v/>
      </c>
      <c r="P5130" s="25" t="str">
        <f t="shared" si="661"/>
        <v/>
      </c>
    </row>
    <row r="5131" spans="1:16" x14ac:dyDescent="0.25">
      <c r="A5131" s="23" t="str">
        <f>IF(A5130="","",IF(O5130&gt;0.1,A5130,IF(A5130=MAX('entry data'!$B$8:$B$17),"",A5130+1)))</f>
        <v/>
      </c>
      <c r="B5131" s="23" t="str">
        <f t="shared" si="662"/>
        <v/>
      </c>
      <c r="C5131" s="23" t="str">
        <f>IF(ISERROR(VLOOKUP(A5131,'entry data'!B:G,6,0)),"",VLOOKUP(A5131,'entry data'!B:G,6,0))</f>
        <v/>
      </c>
      <c r="D5131" s="23" t="str">
        <f>IF(ISERROR(VLOOKUP(A5131,'entry data'!B:C,2,0)),"",VLOOKUP(A5131,'entry data'!B:C,2,0))</f>
        <v/>
      </c>
      <c r="E5131" s="23" t="str">
        <f>IF(ISERROR(VLOOKUP(A5131,'entry data'!B:E,4,0)),"",VLOOKUP(A5131,'entry data'!B:E,4,0))</f>
        <v/>
      </c>
      <c r="F5131" s="25" t="str">
        <f>IF(A5131="","",IF(ISERROR(VLOOKUP(A5131,'entry data'!B:F,5,0)),"",VLOOKUP(A5131,'entry data'!B:F,5,0)))</f>
        <v/>
      </c>
      <c r="G5131" s="26" t="str">
        <f>IF(A5131="","",IF(ISERROR(VLOOKUP(A5131,'entry data'!B:H,7,0)),"",VLOOKUP(A5131,'entry data'!B:H,7,0)))</f>
        <v/>
      </c>
      <c r="H5131" s="27" t="str">
        <f>IF(A5131="","",IF(B5131=1,VLOOKUP(A5131,'entry data'!B:D,3,0),I5130))</f>
        <v/>
      </c>
      <c r="I5131" s="28" t="str">
        <f t="shared" si="655"/>
        <v/>
      </c>
      <c r="J5131" s="23" t="str">
        <f t="shared" si="656"/>
        <v/>
      </c>
      <c r="K5131" s="25" t="str">
        <f t="shared" si="657"/>
        <v/>
      </c>
      <c r="L5131" s="25" t="str">
        <f t="shared" si="658"/>
        <v/>
      </c>
      <c r="M5131" s="25" t="str">
        <f t="shared" si="660"/>
        <v/>
      </c>
      <c r="N5131" s="25" t="str">
        <f>IF(A5131="","",IF(K5131&lt;VLOOKUP(A5131,'entry data'!B:G,6,0),K5131+M5131,VLOOKUP(A5131,'entry data'!B:G,6,0)))</f>
        <v/>
      </c>
      <c r="O5131" s="25" t="str">
        <f t="shared" si="659"/>
        <v/>
      </c>
      <c r="P5131" s="25" t="str">
        <f t="shared" si="661"/>
        <v/>
      </c>
    </row>
    <row r="5132" spans="1:16" x14ac:dyDescent="0.25">
      <c r="A5132" s="23" t="str">
        <f>IF(A5131="","",IF(O5131&gt;0.1,A5131,IF(A5131=MAX('entry data'!$B$8:$B$17),"",A5131+1)))</f>
        <v/>
      </c>
      <c r="B5132" s="23" t="str">
        <f t="shared" si="662"/>
        <v/>
      </c>
      <c r="C5132" s="23" t="str">
        <f>IF(ISERROR(VLOOKUP(A5132,'entry data'!B:G,6,0)),"",VLOOKUP(A5132,'entry data'!B:G,6,0))</f>
        <v/>
      </c>
      <c r="D5132" s="23" t="str">
        <f>IF(ISERROR(VLOOKUP(A5132,'entry data'!B:C,2,0)),"",VLOOKUP(A5132,'entry data'!B:C,2,0))</f>
        <v/>
      </c>
      <c r="E5132" s="23" t="str">
        <f>IF(ISERROR(VLOOKUP(A5132,'entry data'!B:E,4,0)),"",VLOOKUP(A5132,'entry data'!B:E,4,0))</f>
        <v/>
      </c>
      <c r="F5132" s="25" t="str">
        <f>IF(A5132="","",IF(ISERROR(VLOOKUP(A5132,'entry data'!B:F,5,0)),"",VLOOKUP(A5132,'entry data'!B:F,5,0)))</f>
        <v/>
      </c>
      <c r="G5132" s="26" t="str">
        <f>IF(A5132="","",IF(ISERROR(VLOOKUP(A5132,'entry data'!B:H,7,0)),"",VLOOKUP(A5132,'entry data'!B:H,7,0)))</f>
        <v/>
      </c>
      <c r="H5132" s="27" t="str">
        <f>IF(A5132="","",IF(B5132=1,VLOOKUP(A5132,'entry data'!B:D,3,0),I5131))</f>
        <v/>
      </c>
      <c r="I5132" s="28" t="str">
        <f t="shared" si="655"/>
        <v/>
      </c>
      <c r="J5132" s="23" t="str">
        <f t="shared" si="656"/>
        <v/>
      </c>
      <c r="K5132" s="25" t="str">
        <f t="shared" si="657"/>
        <v/>
      </c>
      <c r="L5132" s="25" t="str">
        <f t="shared" si="658"/>
        <v/>
      </c>
      <c r="M5132" s="25" t="str">
        <f t="shared" si="660"/>
        <v/>
      </c>
      <c r="N5132" s="25" t="str">
        <f>IF(A5132="","",IF(K5132&lt;VLOOKUP(A5132,'entry data'!B:G,6,0),K5132+M5132,VLOOKUP(A5132,'entry data'!B:G,6,0)))</f>
        <v/>
      </c>
      <c r="O5132" s="25" t="str">
        <f t="shared" si="659"/>
        <v/>
      </c>
      <c r="P5132" s="25" t="str">
        <f t="shared" si="661"/>
        <v/>
      </c>
    </row>
    <row r="5133" spans="1:16" x14ac:dyDescent="0.25">
      <c r="A5133" s="23" t="str">
        <f>IF(A5132="","",IF(O5132&gt;0.1,A5132,IF(A5132=MAX('entry data'!$B$8:$B$17),"",A5132+1)))</f>
        <v/>
      </c>
      <c r="B5133" s="23" t="str">
        <f t="shared" si="662"/>
        <v/>
      </c>
      <c r="C5133" s="23" t="str">
        <f>IF(ISERROR(VLOOKUP(A5133,'entry data'!B:G,6,0)),"",VLOOKUP(A5133,'entry data'!B:G,6,0))</f>
        <v/>
      </c>
      <c r="D5133" s="23" t="str">
        <f>IF(ISERROR(VLOOKUP(A5133,'entry data'!B:C,2,0)),"",VLOOKUP(A5133,'entry data'!B:C,2,0))</f>
        <v/>
      </c>
      <c r="E5133" s="23" t="str">
        <f>IF(ISERROR(VLOOKUP(A5133,'entry data'!B:E,4,0)),"",VLOOKUP(A5133,'entry data'!B:E,4,0))</f>
        <v/>
      </c>
      <c r="F5133" s="25" t="str">
        <f>IF(A5133="","",IF(ISERROR(VLOOKUP(A5133,'entry data'!B:F,5,0)),"",VLOOKUP(A5133,'entry data'!B:F,5,0)))</f>
        <v/>
      </c>
      <c r="G5133" s="26" t="str">
        <f>IF(A5133="","",IF(ISERROR(VLOOKUP(A5133,'entry data'!B:H,7,0)),"",VLOOKUP(A5133,'entry data'!B:H,7,0)))</f>
        <v/>
      </c>
      <c r="H5133" s="27" t="str">
        <f>IF(A5133="","",IF(B5133=1,VLOOKUP(A5133,'entry data'!B:D,3,0),I5132))</f>
        <v/>
      </c>
      <c r="I5133" s="28" t="str">
        <f t="shared" si="655"/>
        <v/>
      </c>
      <c r="J5133" s="23" t="str">
        <f t="shared" si="656"/>
        <v/>
      </c>
      <c r="K5133" s="25" t="str">
        <f t="shared" si="657"/>
        <v/>
      </c>
      <c r="L5133" s="25" t="str">
        <f t="shared" si="658"/>
        <v/>
      </c>
      <c r="M5133" s="25" t="str">
        <f t="shared" si="660"/>
        <v/>
      </c>
      <c r="N5133" s="25" t="str">
        <f>IF(A5133="","",IF(K5133&lt;VLOOKUP(A5133,'entry data'!B:G,6,0),K5133+M5133,VLOOKUP(A5133,'entry data'!B:G,6,0)))</f>
        <v/>
      </c>
      <c r="O5133" s="25" t="str">
        <f t="shared" si="659"/>
        <v/>
      </c>
      <c r="P5133" s="25" t="str">
        <f t="shared" si="661"/>
        <v/>
      </c>
    </row>
    <row r="5134" spans="1:16" x14ac:dyDescent="0.25">
      <c r="A5134" s="23" t="str">
        <f>IF(A5133="","",IF(O5133&gt;0.1,A5133,IF(A5133=MAX('entry data'!$B$8:$B$17),"",A5133+1)))</f>
        <v/>
      </c>
      <c r="B5134" s="23" t="str">
        <f t="shared" si="662"/>
        <v/>
      </c>
      <c r="C5134" s="23" t="str">
        <f>IF(ISERROR(VLOOKUP(A5134,'entry data'!B:G,6,0)),"",VLOOKUP(A5134,'entry data'!B:G,6,0))</f>
        <v/>
      </c>
      <c r="D5134" s="23" t="str">
        <f>IF(ISERROR(VLOOKUP(A5134,'entry data'!B:C,2,0)),"",VLOOKUP(A5134,'entry data'!B:C,2,0))</f>
        <v/>
      </c>
      <c r="E5134" s="23" t="str">
        <f>IF(ISERROR(VLOOKUP(A5134,'entry data'!B:E,4,0)),"",VLOOKUP(A5134,'entry data'!B:E,4,0))</f>
        <v/>
      </c>
      <c r="F5134" s="25" t="str">
        <f>IF(A5134="","",IF(ISERROR(VLOOKUP(A5134,'entry data'!B:F,5,0)),"",VLOOKUP(A5134,'entry data'!B:F,5,0)))</f>
        <v/>
      </c>
      <c r="G5134" s="26" t="str">
        <f>IF(A5134="","",IF(ISERROR(VLOOKUP(A5134,'entry data'!B:H,7,0)),"",VLOOKUP(A5134,'entry data'!B:H,7,0)))</f>
        <v/>
      </c>
      <c r="H5134" s="27" t="str">
        <f>IF(A5134="","",IF(B5134=1,VLOOKUP(A5134,'entry data'!B:D,3,0),I5133))</f>
        <v/>
      </c>
      <c r="I5134" s="28" t="str">
        <f t="shared" si="655"/>
        <v/>
      </c>
      <c r="J5134" s="23" t="str">
        <f t="shared" si="656"/>
        <v/>
      </c>
      <c r="K5134" s="25" t="str">
        <f t="shared" si="657"/>
        <v/>
      </c>
      <c r="L5134" s="25" t="str">
        <f t="shared" si="658"/>
        <v/>
      </c>
      <c r="M5134" s="25" t="str">
        <f t="shared" si="660"/>
        <v/>
      </c>
      <c r="N5134" s="25" t="str">
        <f>IF(A5134="","",IF(K5134&lt;VLOOKUP(A5134,'entry data'!B:G,6,0),K5134+M5134,VLOOKUP(A5134,'entry data'!B:G,6,0)))</f>
        <v/>
      </c>
      <c r="O5134" s="25" t="str">
        <f t="shared" si="659"/>
        <v/>
      </c>
      <c r="P5134" s="25" t="str">
        <f t="shared" si="661"/>
        <v/>
      </c>
    </row>
    <row r="5135" spans="1:16" x14ac:dyDescent="0.25">
      <c r="A5135" s="23" t="str">
        <f>IF(A5134="","",IF(O5134&gt;0.1,A5134,IF(A5134=MAX('entry data'!$B$8:$B$17),"",A5134+1)))</f>
        <v/>
      </c>
      <c r="B5135" s="23" t="str">
        <f t="shared" si="662"/>
        <v/>
      </c>
      <c r="C5135" s="23" t="str">
        <f>IF(ISERROR(VLOOKUP(A5135,'entry data'!B:G,6,0)),"",VLOOKUP(A5135,'entry data'!B:G,6,0))</f>
        <v/>
      </c>
      <c r="D5135" s="23" t="str">
        <f>IF(ISERROR(VLOOKUP(A5135,'entry data'!B:C,2,0)),"",VLOOKUP(A5135,'entry data'!B:C,2,0))</f>
        <v/>
      </c>
      <c r="E5135" s="23" t="str">
        <f>IF(ISERROR(VLOOKUP(A5135,'entry data'!B:E,4,0)),"",VLOOKUP(A5135,'entry data'!B:E,4,0))</f>
        <v/>
      </c>
      <c r="F5135" s="25" t="str">
        <f>IF(A5135="","",IF(ISERROR(VLOOKUP(A5135,'entry data'!B:F,5,0)),"",VLOOKUP(A5135,'entry data'!B:F,5,0)))</f>
        <v/>
      </c>
      <c r="G5135" s="26" t="str">
        <f>IF(A5135="","",IF(ISERROR(VLOOKUP(A5135,'entry data'!B:H,7,0)),"",VLOOKUP(A5135,'entry data'!B:H,7,0)))</f>
        <v/>
      </c>
      <c r="H5135" s="27" t="str">
        <f>IF(A5135="","",IF(B5135=1,VLOOKUP(A5135,'entry data'!B:D,3,0),I5134))</f>
        <v/>
      </c>
      <c r="I5135" s="28" t="str">
        <f t="shared" si="655"/>
        <v/>
      </c>
      <c r="J5135" s="23" t="str">
        <f t="shared" si="656"/>
        <v/>
      </c>
      <c r="K5135" s="25" t="str">
        <f t="shared" si="657"/>
        <v/>
      </c>
      <c r="L5135" s="25" t="str">
        <f t="shared" si="658"/>
        <v/>
      </c>
      <c r="M5135" s="25" t="str">
        <f t="shared" si="660"/>
        <v/>
      </c>
      <c r="N5135" s="25" t="str">
        <f>IF(A5135="","",IF(K5135&lt;VLOOKUP(A5135,'entry data'!B:G,6,0),K5135+M5135,VLOOKUP(A5135,'entry data'!B:G,6,0)))</f>
        <v/>
      </c>
      <c r="O5135" s="25" t="str">
        <f t="shared" si="659"/>
        <v/>
      </c>
      <c r="P5135" s="25" t="str">
        <f t="shared" si="661"/>
        <v/>
      </c>
    </row>
    <row r="5136" spans="1:16" x14ac:dyDescent="0.25">
      <c r="A5136" s="23" t="str">
        <f>IF(A5135="","",IF(O5135&gt;0.1,A5135,IF(A5135=MAX('entry data'!$B$8:$B$17),"",A5135+1)))</f>
        <v/>
      </c>
      <c r="B5136" s="23" t="str">
        <f t="shared" si="662"/>
        <v/>
      </c>
      <c r="C5136" s="23" t="str">
        <f>IF(ISERROR(VLOOKUP(A5136,'entry data'!B:G,6,0)),"",VLOOKUP(A5136,'entry data'!B:G,6,0))</f>
        <v/>
      </c>
      <c r="D5136" s="23" t="str">
        <f>IF(ISERROR(VLOOKUP(A5136,'entry data'!B:C,2,0)),"",VLOOKUP(A5136,'entry data'!B:C,2,0))</f>
        <v/>
      </c>
      <c r="E5136" s="23" t="str">
        <f>IF(ISERROR(VLOOKUP(A5136,'entry data'!B:E,4,0)),"",VLOOKUP(A5136,'entry data'!B:E,4,0))</f>
        <v/>
      </c>
      <c r="F5136" s="25" t="str">
        <f>IF(A5136="","",IF(ISERROR(VLOOKUP(A5136,'entry data'!B:F,5,0)),"",VLOOKUP(A5136,'entry data'!B:F,5,0)))</f>
        <v/>
      </c>
      <c r="G5136" s="26" t="str">
        <f>IF(A5136="","",IF(ISERROR(VLOOKUP(A5136,'entry data'!B:H,7,0)),"",VLOOKUP(A5136,'entry data'!B:H,7,0)))</f>
        <v/>
      </c>
      <c r="H5136" s="27" t="str">
        <f>IF(A5136="","",IF(B5136=1,VLOOKUP(A5136,'entry data'!B:D,3,0),I5135))</f>
        <v/>
      </c>
      <c r="I5136" s="28" t="str">
        <f t="shared" si="655"/>
        <v/>
      </c>
      <c r="J5136" s="23" t="str">
        <f t="shared" si="656"/>
        <v/>
      </c>
      <c r="K5136" s="25" t="str">
        <f t="shared" si="657"/>
        <v/>
      </c>
      <c r="L5136" s="25" t="str">
        <f t="shared" si="658"/>
        <v/>
      </c>
      <c r="M5136" s="25" t="str">
        <f t="shared" si="660"/>
        <v/>
      </c>
      <c r="N5136" s="25" t="str">
        <f>IF(A5136="","",IF(K5136&lt;VLOOKUP(A5136,'entry data'!B:G,6,0),K5136+M5136,VLOOKUP(A5136,'entry data'!B:G,6,0)))</f>
        <v/>
      </c>
      <c r="O5136" s="25" t="str">
        <f t="shared" si="659"/>
        <v/>
      </c>
      <c r="P5136" s="25" t="str">
        <f t="shared" si="661"/>
        <v/>
      </c>
    </row>
    <row r="5137" spans="1:16" x14ac:dyDescent="0.25">
      <c r="A5137" s="23" t="str">
        <f>IF(A5136="","",IF(O5136&gt;0.1,A5136,IF(A5136=MAX('entry data'!$B$8:$B$17),"",A5136+1)))</f>
        <v/>
      </c>
      <c r="B5137" s="23" t="str">
        <f t="shared" si="662"/>
        <v/>
      </c>
      <c r="C5137" s="23" t="str">
        <f>IF(ISERROR(VLOOKUP(A5137,'entry data'!B:G,6,0)),"",VLOOKUP(A5137,'entry data'!B:G,6,0))</f>
        <v/>
      </c>
      <c r="D5137" s="23" t="str">
        <f>IF(ISERROR(VLOOKUP(A5137,'entry data'!B:C,2,0)),"",VLOOKUP(A5137,'entry data'!B:C,2,0))</f>
        <v/>
      </c>
      <c r="E5137" s="23" t="str">
        <f>IF(ISERROR(VLOOKUP(A5137,'entry data'!B:E,4,0)),"",VLOOKUP(A5137,'entry data'!B:E,4,0))</f>
        <v/>
      </c>
      <c r="F5137" s="25" t="str">
        <f>IF(A5137="","",IF(ISERROR(VLOOKUP(A5137,'entry data'!B:F,5,0)),"",VLOOKUP(A5137,'entry data'!B:F,5,0)))</f>
        <v/>
      </c>
      <c r="G5137" s="26" t="str">
        <f>IF(A5137="","",IF(ISERROR(VLOOKUP(A5137,'entry data'!B:H,7,0)),"",VLOOKUP(A5137,'entry data'!B:H,7,0)))</f>
        <v/>
      </c>
      <c r="H5137" s="27" t="str">
        <f>IF(A5137="","",IF(B5137=1,VLOOKUP(A5137,'entry data'!B:D,3,0),I5136))</f>
        <v/>
      </c>
      <c r="I5137" s="28" t="str">
        <f t="shared" si="655"/>
        <v/>
      </c>
      <c r="J5137" s="23" t="str">
        <f t="shared" si="656"/>
        <v/>
      </c>
      <c r="K5137" s="25" t="str">
        <f t="shared" si="657"/>
        <v/>
      </c>
      <c r="L5137" s="25" t="str">
        <f t="shared" si="658"/>
        <v/>
      </c>
      <c r="M5137" s="25" t="str">
        <f t="shared" si="660"/>
        <v/>
      </c>
      <c r="N5137" s="25" t="str">
        <f>IF(A5137="","",IF(K5137&lt;VLOOKUP(A5137,'entry data'!B:G,6,0),K5137+M5137,VLOOKUP(A5137,'entry data'!B:G,6,0)))</f>
        <v/>
      </c>
      <c r="O5137" s="25" t="str">
        <f t="shared" si="659"/>
        <v/>
      </c>
      <c r="P5137" s="25" t="str">
        <f t="shared" si="661"/>
        <v/>
      </c>
    </row>
    <row r="5138" spans="1:16" x14ac:dyDescent="0.25">
      <c r="A5138" s="23" t="str">
        <f>IF(A5137="","",IF(O5137&gt;0.1,A5137,IF(A5137=MAX('entry data'!$B$8:$B$17),"",A5137+1)))</f>
        <v/>
      </c>
      <c r="B5138" s="23" t="str">
        <f t="shared" si="662"/>
        <v/>
      </c>
      <c r="C5138" s="23" t="str">
        <f>IF(ISERROR(VLOOKUP(A5138,'entry data'!B:G,6,0)),"",VLOOKUP(A5138,'entry data'!B:G,6,0))</f>
        <v/>
      </c>
      <c r="D5138" s="23" t="str">
        <f>IF(ISERROR(VLOOKUP(A5138,'entry data'!B:C,2,0)),"",VLOOKUP(A5138,'entry data'!B:C,2,0))</f>
        <v/>
      </c>
      <c r="E5138" s="23" t="str">
        <f>IF(ISERROR(VLOOKUP(A5138,'entry data'!B:E,4,0)),"",VLOOKUP(A5138,'entry data'!B:E,4,0))</f>
        <v/>
      </c>
      <c r="F5138" s="25" t="str">
        <f>IF(A5138="","",IF(ISERROR(VLOOKUP(A5138,'entry data'!B:F,5,0)),"",VLOOKUP(A5138,'entry data'!B:F,5,0)))</f>
        <v/>
      </c>
      <c r="G5138" s="26" t="str">
        <f>IF(A5138="","",IF(ISERROR(VLOOKUP(A5138,'entry data'!B:H,7,0)),"",VLOOKUP(A5138,'entry data'!B:H,7,0)))</f>
        <v/>
      </c>
      <c r="H5138" s="27" t="str">
        <f>IF(A5138="","",IF(B5138=1,VLOOKUP(A5138,'entry data'!B:D,3,0),I5137))</f>
        <v/>
      </c>
      <c r="I5138" s="28" t="str">
        <f t="shared" si="655"/>
        <v/>
      </c>
      <c r="J5138" s="23" t="str">
        <f t="shared" si="656"/>
        <v/>
      </c>
      <c r="K5138" s="25" t="str">
        <f t="shared" si="657"/>
        <v/>
      </c>
      <c r="L5138" s="25" t="str">
        <f t="shared" si="658"/>
        <v/>
      </c>
      <c r="M5138" s="25" t="str">
        <f t="shared" si="660"/>
        <v/>
      </c>
      <c r="N5138" s="25" t="str">
        <f>IF(A5138="","",IF(K5138&lt;VLOOKUP(A5138,'entry data'!B:G,6,0),K5138+M5138,VLOOKUP(A5138,'entry data'!B:G,6,0)))</f>
        <v/>
      </c>
      <c r="O5138" s="25" t="str">
        <f t="shared" si="659"/>
        <v/>
      </c>
      <c r="P5138" s="25" t="str">
        <f t="shared" si="661"/>
        <v/>
      </c>
    </row>
    <row r="5139" spans="1:16" x14ac:dyDescent="0.25">
      <c r="A5139" s="23" t="str">
        <f>IF(A5138="","",IF(O5138&gt;0.1,A5138,IF(A5138=MAX('entry data'!$B$8:$B$17),"",A5138+1)))</f>
        <v/>
      </c>
      <c r="B5139" s="23" t="str">
        <f t="shared" si="662"/>
        <v/>
      </c>
      <c r="C5139" s="23" t="str">
        <f>IF(ISERROR(VLOOKUP(A5139,'entry data'!B:G,6,0)),"",VLOOKUP(A5139,'entry data'!B:G,6,0))</f>
        <v/>
      </c>
      <c r="D5139" s="23" t="str">
        <f>IF(ISERROR(VLOOKUP(A5139,'entry data'!B:C,2,0)),"",VLOOKUP(A5139,'entry data'!B:C,2,0))</f>
        <v/>
      </c>
      <c r="E5139" s="23" t="str">
        <f>IF(ISERROR(VLOOKUP(A5139,'entry data'!B:E,4,0)),"",VLOOKUP(A5139,'entry data'!B:E,4,0))</f>
        <v/>
      </c>
      <c r="F5139" s="25" t="str">
        <f>IF(A5139="","",IF(ISERROR(VLOOKUP(A5139,'entry data'!B:F,5,0)),"",VLOOKUP(A5139,'entry data'!B:F,5,0)))</f>
        <v/>
      </c>
      <c r="G5139" s="26" t="str">
        <f>IF(A5139="","",IF(ISERROR(VLOOKUP(A5139,'entry data'!B:H,7,0)),"",VLOOKUP(A5139,'entry data'!B:H,7,0)))</f>
        <v/>
      </c>
      <c r="H5139" s="27" t="str">
        <f>IF(A5139="","",IF(B5139=1,VLOOKUP(A5139,'entry data'!B:D,3,0),I5138))</f>
        <v/>
      </c>
      <c r="I5139" s="28" t="str">
        <f t="shared" si="655"/>
        <v/>
      </c>
      <c r="J5139" s="23" t="str">
        <f t="shared" si="656"/>
        <v/>
      </c>
      <c r="K5139" s="25" t="str">
        <f t="shared" si="657"/>
        <v/>
      </c>
      <c r="L5139" s="25" t="str">
        <f t="shared" si="658"/>
        <v/>
      </c>
      <c r="M5139" s="25" t="str">
        <f t="shared" si="660"/>
        <v/>
      </c>
      <c r="N5139" s="25" t="str">
        <f>IF(A5139="","",IF(K5139&lt;VLOOKUP(A5139,'entry data'!B:G,6,0),K5139+M5139,VLOOKUP(A5139,'entry data'!B:G,6,0)))</f>
        <v/>
      </c>
      <c r="O5139" s="25" t="str">
        <f t="shared" si="659"/>
        <v/>
      </c>
      <c r="P5139" s="25" t="str">
        <f t="shared" si="661"/>
        <v/>
      </c>
    </row>
    <row r="5140" spans="1:16" x14ac:dyDescent="0.25">
      <c r="A5140" s="23" t="str">
        <f>IF(A5139="","",IF(O5139&gt;0.1,A5139,IF(A5139=MAX('entry data'!$B$8:$B$17),"",A5139+1)))</f>
        <v/>
      </c>
      <c r="B5140" s="23" t="str">
        <f t="shared" si="662"/>
        <v/>
      </c>
      <c r="C5140" s="23" t="str">
        <f>IF(ISERROR(VLOOKUP(A5140,'entry data'!B:G,6,0)),"",VLOOKUP(A5140,'entry data'!B:G,6,0))</f>
        <v/>
      </c>
      <c r="D5140" s="23" t="str">
        <f>IF(ISERROR(VLOOKUP(A5140,'entry data'!B:C,2,0)),"",VLOOKUP(A5140,'entry data'!B:C,2,0))</f>
        <v/>
      </c>
      <c r="E5140" s="23" t="str">
        <f>IF(ISERROR(VLOOKUP(A5140,'entry data'!B:E,4,0)),"",VLOOKUP(A5140,'entry data'!B:E,4,0))</f>
        <v/>
      </c>
      <c r="F5140" s="25" t="str">
        <f>IF(A5140="","",IF(ISERROR(VLOOKUP(A5140,'entry data'!B:F,5,0)),"",VLOOKUP(A5140,'entry data'!B:F,5,0)))</f>
        <v/>
      </c>
      <c r="G5140" s="26" t="str">
        <f>IF(A5140="","",IF(ISERROR(VLOOKUP(A5140,'entry data'!B:H,7,0)),"",VLOOKUP(A5140,'entry data'!B:H,7,0)))</f>
        <v/>
      </c>
      <c r="H5140" s="27" t="str">
        <f>IF(A5140="","",IF(B5140=1,VLOOKUP(A5140,'entry data'!B:D,3,0),I5139))</f>
        <v/>
      </c>
      <c r="I5140" s="28" t="str">
        <f t="shared" si="655"/>
        <v/>
      </c>
      <c r="J5140" s="23" t="str">
        <f t="shared" si="656"/>
        <v/>
      </c>
      <c r="K5140" s="25" t="str">
        <f t="shared" si="657"/>
        <v/>
      </c>
      <c r="L5140" s="25" t="str">
        <f t="shared" si="658"/>
        <v/>
      </c>
      <c r="M5140" s="25" t="str">
        <f t="shared" si="660"/>
        <v/>
      </c>
      <c r="N5140" s="25" t="str">
        <f>IF(A5140="","",IF(K5140&lt;VLOOKUP(A5140,'entry data'!B:G,6,0),K5140+M5140,VLOOKUP(A5140,'entry data'!B:G,6,0)))</f>
        <v/>
      </c>
      <c r="O5140" s="25" t="str">
        <f t="shared" si="659"/>
        <v/>
      </c>
      <c r="P5140" s="25" t="str">
        <f t="shared" si="661"/>
        <v/>
      </c>
    </row>
    <row r="5141" spans="1:16" x14ac:dyDescent="0.25">
      <c r="A5141" s="23" t="str">
        <f>IF(A5140="","",IF(O5140&gt;0.1,A5140,IF(A5140=MAX('entry data'!$B$8:$B$17),"",A5140+1)))</f>
        <v/>
      </c>
      <c r="B5141" s="23" t="str">
        <f t="shared" si="662"/>
        <v/>
      </c>
      <c r="C5141" s="23" t="str">
        <f>IF(ISERROR(VLOOKUP(A5141,'entry data'!B:G,6,0)),"",VLOOKUP(A5141,'entry data'!B:G,6,0))</f>
        <v/>
      </c>
      <c r="D5141" s="23" t="str">
        <f>IF(ISERROR(VLOOKUP(A5141,'entry data'!B:C,2,0)),"",VLOOKUP(A5141,'entry data'!B:C,2,0))</f>
        <v/>
      </c>
      <c r="E5141" s="23" t="str">
        <f>IF(ISERROR(VLOOKUP(A5141,'entry data'!B:E,4,0)),"",VLOOKUP(A5141,'entry data'!B:E,4,0))</f>
        <v/>
      </c>
      <c r="F5141" s="25" t="str">
        <f>IF(A5141="","",IF(ISERROR(VLOOKUP(A5141,'entry data'!B:F,5,0)),"",VLOOKUP(A5141,'entry data'!B:F,5,0)))</f>
        <v/>
      </c>
      <c r="G5141" s="26" t="str">
        <f>IF(A5141="","",IF(ISERROR(VLOOKUP(A5141,'entry data'!B:H,7,0)),"",VLOOKUP(A5141,'entry data'!B:H,7,0)))</f>
        <v/>
      </c>
      <c r="H5141" s="27" t="str">
        <f>IF(A5141="","",IF(B5141=1,VLOOKUP(A5141,'entry data'!B:D,3,0),I5140))</f>
        <v/>
      </c>
      <c r="I5141" s="28" t="str">
        <f t="shared" si="655"/>
        <v/>
      </c>
      <c r="J5141" s="23" t="str">
        <f t="shared" si="656"/>
        <v/>
      </c>
      <c r="K5141" s="25" t="str">
        <f t="shared" si="657"/>
        <v/>
      </c>
      <c r="L5141" s="25" t="str">
        <f t="shared" si="658"/>
        <v/>
      </c>
      <c r="M5141" s="25" t="str">
        <f t="shared" si="660"/>
        <v/>
      </c>
      <c r="N5141" s="25" t="str">
        <f>IF(A5141="","",IF(K5141&lt;VLOOKUP(A5141,'entry data'!B:G,6,0),K5141+M5141,VLOOKUP(A5141,'entry data'!B:G,6,0)))</f>
        <v/>
      </c>
      <c r="O5141" s="25" t="str">
        <f t="shared" si="659"/>
        <v/>
      </c>
      <c r="P5141" s="25" t="str">
        <f t="shared" si="661"/>
        <v/>
      </c>
    </row>
    <row r="5142" spans="1:16" x14ac:dyDescent="0.25">
      <c r="A5142" s="23" t="str">
        <f>IF(A5141="","",IF(O5141&gt;0.1,A5141,IF(A5141=MAX('entry data'!$B$8:$B$17),"",A5141+1)))</f>
        <v/>
      </c>
      <c r="B5142" s="23" t="str">
        <f t="shared" si="662"/>
        <v/>
      </c>
      <c r="C5142" s="23" t="str">
        <f>IF(ISERROR(VLOOKUP(A5142,'entry data'!B:G,6,0)),"",VLOOKUP(A5142,'entry data'!B:G,6,0))</f>
        <v/>
      </c>
      <c r="D5142" s="23" t="str">
        <f>IF(ISERROR(VLOOKUP(A5142,'entry data'!B:C,2,0)),"",VLOOKUP(A5142,'entry data'!B:C,2,0))</f>
        <v/>
      </c>
      <c r="E5142" s="23" t="str">
        <f>IF(ISERROR(VLOOKUP(A5142,'entry data'!B:E,4,0)),"",VLOOKUP(A5142,'entry data'!B:E,4,0))</f>
        <v/>
      </c>
      <c r="F5142" s="25" t="str">
        <f>IF(A5142="","",IF(ISERROR(VLOOKUP(A5142,'entry data'!B:F,5,0)),"",VLOOKUP(A5142,'entry data'!B:F,5,0)))</f>
        <v/>
      </c>
      <c r="G5142" s="26" t="str">
        <f>IF(A5142="","",IF(ISERROR(VLOOKUP(A5142,'entry data'!B:H,7,0)),"",VLOOKUP(A5142,'entry data'!B:H,7,0)))</f>
        <v/>
      </c>
      <c r="H5142" s="27" t="str">
        <f>IF(A5142="","",IF(B5142=1,VLOOKUP(A5142,'entry data'!B:D,3,0),I5141))</f>
        <v/>
      </c>
      <c r="I5142" s="28" t="str">
        <f t="shared" si="655"/>
        <v/>
      </c>
      <c r="J5142" s="23" t="str">
        <f t="shared" si="656"/>
        <v/>
      </c>
      <c r="K5142" s="25" t="str">
        <f t="shared" si="657"/>
        <v/>
      </c>
      <c r="L5142" s="25" t="str">
        <f t="shared" si="658"/>
        <v/>
      </c>
      <c r="M5142" s="25" t="str">
        <f t="shared" si="660"/>
        <v/>
      </c>
      <c r="N5142" s="25" t="str">
        <f>IF(A5142="","",IF(K5142&lt;VLOOKUP(A5142,'entry data'!B:G,6,0),K5142+M5142,VLOOKUP(A5142,'entry data'!B:G,6,0)))</f>
        <v/>
      </c>
      <c r="O5142" s="25" t="str">
        <f t="shared" si="659"/>
        <v/>
      </c>
      <c r="P5142" s="25" t="str">
        <f t="shared" si="661"/>
        <v/>
      </c>
    </row>
    <row r="5143" spans="1:16" x14ac:dyDescent="0.25">
      <c r="A5143" s="23" t="str">
        <f>IF(A5142="","",IF(O5142&gt;0.1,A5142,IF(A5142=MAX('entry data'!$B$8:$B$17),"",A5142+1)))</f>
        <v/>
      </c>
      <c r="B5143" s="23" t="str">
        <f t="shared" si="662"/>
        <v/>
      </c>
      <c r="C5143" s="23" t="str">
        <f>IF(ISERROR(VLOOKUP(A5143,'entry data'!B:G,6,0)),"",VLOOKUP(A5143,'entry data'!B:G,6,0))</f>
        <v/>
      </c>
      <c r="D5143" s="23" t="str">
        <f>IF(ISERROR(VLOOKUP(A5143,'entry data'!B:C,2,0)),"",VLOOKUP(A5143,'entry data'!B:C,2,0))</f>
        <v/>
      </c>
      <c r="E5143" s="23" t="str">
        <f>IF(ISERROR(VLOOKUP(A5143,'entry data'!B:E,4,0)),"",VLOOKUP(A5143,'entry data'!B:E,4,0))</f>
        <v/>
      </c>
      <c r="F5143" s="25" t="str">
        <f>IF(A5143="","",IF(ISERROR(VLOOKUP(A5143,'entry data'!B:F,5,0)),"",VLOOKUP(A5143,'entry data'!B:F,5,0)))</f>
        <v/>
      </c>
      <c r="G5143" s="26" t="str">
        <f>IF(A5143="","",IF(ISERROR(VLOOKUP(A5143,'entry data'!B:H,7,0)),"",VLOOKUP(A5143,'entry data'!B:H,7,0)))</f>
        <v/>
      </c>
      <c r="H5143" s="27" t="str">
        <f>IF(A5143="","",IF(B5143=1,VLOOKUP(A5143,'entry data'!B:D,3,0),I5142))</f>
        <v/>
      </c>
      <c r="I5143" s="28" t="str">
        <f t="shared" ref="I5143:I5206" si="663">IF(A5143="","",IF(E5143="weekly",7,IF(E5143="fortnightly",14,DATE(IF(MONTH(H5143)=12,YEAR(H5143)+1,YEAR(H5143)),IF(MONTH(H5143)=12,1,MONTH(H5143)+1),DAY(H5143))-H5143))+H5143)</f>
        <v/>
      </c>
      <c r="J5143" s="23" t="str">
        <f t="shared" ref="J5143:J5206" si="664">IF(A5143="","",IF(MONTH(I5143)&lt;10,YEAR(I5143)&amp;"-0"&amp;MONTH(I5143),YEAR(I5143)&amp;"-"&amp;MONTH(I5143)))</f>
        <v/>
      </c>
      <c r="K5143" s="25" t="str">
        <f t="shared" ref="K5143:K5206" si="665">IF(A5143="","",IF(B5143=1,F5143,O5142))</f>
        <v/>
      </c>
      <c r="L5143" s="25" t="str">
        <f t="shared" ref="L5143:L5206" si="666">IF(A5143="","",N5143-M5143)</f>
        <v/>
      </c>
      <c r="M5143" s="25" t="str">
        <f t="shared" si="660"/>
        <v/>
      </c>
      <c r="N5143" s="25" t="str">
        <f>IF(A5143="","",IF(K5143&lt;VLOOKUP(A5143,'entry data'!B:G,6,0),K5143+M5143,VLOOKUP(A5143,'entry data'!B:G,6,0)))</f>
        <v/>
      </c>
      <c r="O5143" s="25" t="str">
        <f t="shared" ref="O5143:O5206" si="667">IF(A5143="","",K5143-L5143)</f>
        <v/>
      </c>
      <c r="P5143" s="25" t="str">
        <f t="shared" si="661"/>
        <v/>
      </c>
    </row>
    <row r="5144" spans="1:16" x14ac:dyDescent="0.25">
      <c r="A5144" s="23" t="str">
        <f>IF(A5143="","",IF(O5143&gt;0.1,A5143,IF(A5143=MAX('entry data'!$B$8:$B$17),"",A5143+1)))</f>
        <v/>
      </c>
      <c r="B5144" s="23" t="str">
        <f t="shared" si="662"/>
        <v/>
      </c>
      <c r="C5144" s="23" t="str">
        <f>IF(ISERROR(VLOOKUP(A5144,'entry data'!B:G,6,0)),"",VLOOKUP(A5144,'entry data'!B:G,6,0))</f>
        <v/>
      </c>
      <c r="D5144" s="23" t="str">
        <f>IF(ISERROR(VLOOKUP(A5144,'entry data'!B:C,2,0)),"",VLOOKUP(A5144,'entry data'!B:C,2,0))</f>
        <v/>
      </c>
      <c r="E5144" s="23" t="str">
        <f>IF(ISERROR(VLOOKUP(A5144,'entry data'!B:E,4,0)),"",VLOOKUP(A5144,'entry data'!B:E,4,0))</f>
        <v/>
      </c>
      <c r="F5144" s="25" t="str">
        <f>IF(A5144="","",IF(ISERROR(VLOOKUP(A5144,'entry data'!B:F,5,0)),"",VLOOKUP(A5144,'entry data'!B:F,5,0)))</f>
        <v/>
      </c>
      <c r="G5144" s="26" t="str">
        <f>IF(A5144="","",IF(ISERROR(VLOOKUP(A5144,'entry data'!B:H,7,0)),"",VLOOKUP(A5144,'entry data'!B:H,7,0)))</f>
        <v/>
      </c>
      <c r="H5144" s="27" t="str">
        <f>IF(A5144="","",IF(B5144=1,VLOOKUP(A5144,'entry data'!B:D,3,0),I5143))</f>
        <v/>
      </c>
      <c r="I5144" s="28" t="str">
        <f t="shared" si="663"/>
        <v/>
      </c>
      <c r="J5144" s="23" t="str">
        <f t="shared" si="664"/>
        <v/>
      </c>
      <c r="K5144" s="25" t="str">
        <f t="shared" si="665"/>
        <v/>
      </c>
      <c r="L5144" s="25" t="str">
        <f t="shared" si="666"/>
        <v/>
      </c>
      <c r="M5144" s="25" t="str">
        <f t="shared" si="660"/>
        <v/>
      </c>
      <c r="N5144" s="25" t="str">
        <f>IF(A5144="","",IF(K5144&lt;VLOOKUP(A5144,'entry data'!B:G,6,0),K5144+M5144,VLOOKUP(A5144,'entry data'!B:G,6,0)))</f>
        <v/>
      </c>
      <c r="O5144" s="25" t="str">
        <f t="shared" si="667"/>
        <v/>
      </c>
      <c r="P5144" s="25" t="str">
        <f t="shared" si="661"/>
        <v/>
      </c>
    </row>
    <row r="5145" spans="1:16" x14ac:dyDescent="0.25">
      <c r="A5145" s="23" t="str">
        <f>IF(A5144="","",IF(O5144&gt;0.1,A5144,IF(A5144=MAX('entry data'!$B$8:$B$17),"",A5144+1)))</f>
        <v/>
      </c>
      <c r="B5145" s="23" t="str">
        <f t="shared" si="662"/>
        <v/>
      </c>
      <c r="C5145" s="23" t="str">
        <f>IF(ISERROR(VLOOKUP(A5145,'entry data'!B:G,6,0)),"",VLOOKUP(A5145,'entry data'!B:G,6,0))</f>
        <v/>
      </c>
      <c r="D5145" s="23" t="str">
        <f>IF(ISERROR(VLOOKUP(A5145,'entry data'!B:C,2,0)),"",VLOOKUP(A5145,'entry data'!B:C,2,0))</f>
        <v/>
      </c>
      <c r="E5145" s="23" t="str">
        <f>IF(ISERROR(VLOOKUP(A5145,'entry data'!B:E,4,0)),"",VLOOKUP(A5145,'entry data'!B:E,4,0))</f>
        <v/>
      </c>
      <c r="F5145" s="25" t="str">
        <f>IF(A5145="","",IF(ISERROR(VLOOKUP(A5145,'entry data'!B:F,5,0)),"",VLOOKUP(A5145,'entry data'!B:F,5,0)))</f>
        <v/>
      </c>
      <c r="G5145" s="26" t="str">
        <f>IF(A5145="","",IF(ISERROR(VLOOKUP(A5145,'entry data'!B:H,7,0)),"",VLOOKUP(A5145,'entry data'!B:H,7,0)))</f>
        <v/>
      </c>
      <c r="H5145" s="27" t="str">
        <f>IF(A5145="","",IF(B5145=1,VLOOKUP(A5145,'entry data'!B:D,3,0),I5144))</f>
        <v/>
      </c>
      <c r="I5145" s="28" t="str">
        <f t="shared" si="663"/>
        <v/>
      </c>
      <c r="J5145" s="23" t="str">
        <f t="shared" si="664"/>
        <v/>
      </c>
      <c r="K5145" s="25" t="str">
        <f t="shared" si="665"/>
        <v/>
      </c>
      <c r="L5145" s="25" t="str">
        <f t="shared" si="666"/>
        <v/>
      </c>
      <c r="M5145" s="25" t="str">
        <f t="shared" si="660"/>
        <v/>
      </c>
      <c r="N5145" s="25" t="str">
        <f>IF(A5145="","",IF(K5145&lt;VLOOKUP(A5145,'entry data'!B:G,6,0),K5145+M5145,VLOOKUP(A5145,'entry data'!B:G,6,0)))</f>
        <v/>
      </c>
      <c r="O5145" s="25" t="str">
        <f t="shared" si="667"/>
        <v/>
      </c>
      <c r="P5145" s="25" t="str">
        <f t="shared" si="661"/>
        <v/>
      </c>
    </row>
    <row r="5146" spans="1:16" x14ac:dyDescent="0.25">
      <c r="A5146" s="23" t="str">
        <f>IF(A5145="","",IF(O5145&gt;0.1,A5145,IF(A5145=MAX('entry data'!$B$8:$B$17),"",A5145+1)))</f>
        <v/>
      </c>
      <c r="B5146" s="23" t="str">
        <f t="shared" si="662"/>
        <v/>
      </c>
      <c r="C5146" s="23" t="str">
        <f>IF(ISERROR(VLOOKUP(A5146,'entry data'!B:G,6,0)),"",VLOOKUP(A5146,'entry data'!B:G,6,0))</f>
        <v/>
      </c>
      <c r="D5146" s="23" t="str">
        <f>IF(ISERROR(VLOOKUP(A5146,'entry data'!B:C,2,0)),"",VLOOKUP(A5146,'entry data'!B:C,2,0))</f>
        <v/>
      </c>
      <c r="E5146" s="23" t="str">
        <f>IF(ISERROR(VLOOKUP(A5146,'entry data'!B:E,4,0)),"",VLOOKUP(A5146,'entry data'!B:E,4,0))</f>
        <v/>
      </c>
      <c r="F5146" s="25" t="str">
        <f>IF(A5146="","",IF(ISERROR(VLOOKUP(A5146,'entry data'!B:F,5,0)),"",VLOOKUP(A5146,'entry data'!B:F,5,0)))</f>
        <v/>
      </c>
      <c r="G5146" s="26" t="str">
        <f>IF(A5146="","",IF(ISERROR(VLOOKUP(A5146,'entry data'!B:H,7,0)),"",VLOOKUP(A5146,'entry data'!B:H,7,0)))</f>
        <v/>
      </c>
      <c r="H5146" s="27" t="str">
        <f>IF(A5146="","",IF(B5146=1,VLOOKUP(A5146,'entry data'!B:D,3,0),I5145))</f>
        <v/>
      </c>
      <c r="I5146" s="28" t="str">
        <f t="shared" si="663"/>
        <v/>
      </c>
      <c r="J5146" s="23" t="str">
        <f t="shared" si="664"/>
        <v/>
      </c>
      <c r="K5146" s="25" t="str">
        <f t="shared" si="665"/>
        <v/>
      </c>
      <c r="L5146" s="25" t="str">
        <f t="shared" si="666"/>
        <v/>
      </c>
      <c r="M5146" s="25" t="str">
        <f t="shared" si="660"/>
        <v/>
      </c>
      <c r="N5146" s="25" t="str">
        <f>IF(A5146="","",IF(K5146&lt;VLOOKUP(A5146,'entry data'!B:G,6,0),K5146+M5146,VLOOKUP(A5146,'entry data'!B:G,6,0)))</f>
        <v/>
      </c>
      <c r="O5146" s="25" t="str">
        <f t="shared" si="667"/>
        <v/>
      </c>
      <c r="P5146" s="25" t="str">
        <f t="shared" si="661"/>
        <v/>
      </c>
    </row>
    <row r="5147" spans="1:16" x14ac:dyDescent="0.25">
      <c r="A5147" s="23" t="str">
        <f>IF(A5146="","",IF(O5146&gt;0.1,A5146,IF(A5146=MAX('entry data'!$B$8:$B$17),"",A5146+1)))</f>
        <v/>
      </c>
      <c r="B5147" s="23" t="str">
        <f t="shared" si="662"/>
        <v/>
      </c>
      <c r="C5147" s="23" t="str">
        <f>IF(ISERROR(VLOOKUP(A5147,'entry data'!B:G,6,0)),"",VLOOKUP(A5147,'entry data'!B:G,6,0))</f>
        <v/>
      </c>
      <c r="D5147" s="23" t="str">
        <f>IF(ISERROR(VLOOKUP(A5147,'entry data'!B:C,2,0)),"",VLOOKUP(A5147,'entry data'!B:C,2,0))</f>
        <v/>
      </c>
      <c r="E5147" s="23" t="str">
        <f>IF(ISERROR(VLOOKUP(A5147,'entry data'!B:E,4,0)),"",VLOOKUP(A5147,'entry data'!B:E,4,0))</f>
        <v/>
      </c>
      <c r="F5147" s="25" t="str">
        <f>IF(A5147="","",IF(ISERROR(VLOOKUP(A5147,'entry data'!B:F,5,0)),"",VLOOKUP(A5147,'entry data'!B:F,5,0)))</f>
        <v/>
      </c>
      <c r="G5147" s="26" t="str">
        <f>IF(A5147="","",IF(ISERROR(VLOOKUP(A5147,'entry data'!B:H,7,0)),"",VLOOKUP(A5147,'entry data'!B:H,7,0)))</f>
        <v/>
      </c>
      <c r="H5147" s="27" t="str">
        <f>IF(A5147="","",IF(B5147=1,VLOOKUP(A5147,'entry data'!B:D,3,0),I5146))</f>
        <v/>
      </c>
      <c r="I5147" s="28" t="str">
        <f t="shared" si="663"/>
        <v/>
      </c>
      <c r="J5147" s="23" t="str">
        <f t="shared" si="664"/>
        <v/>
      </c>
      <c r="K5147" s="25" t="str">
        <f t="shared" si="665"/>
        <v/>
      </c>
      <c r="L5147" s="25" t="str">
        <f t="shared" si="666"/>
        <v/>
      </c>
      <c r="M5147" s="25" t="str">
        <f t="shared" si="660"/>
        <v/>
      </c>
      <c r="N5147" s="25" t="str">
        <f>IF(A5147="","",IF(K5147&lt;VLOOKUP(A5147,'entry data'!B:G,6,0),K5147+M5147,VLOOKUP(A5147,'entry data'!B:G,6,0)))</f>
        <v/>
      </c>
      <c r="O5147" s="25" t="str">
        <f t="shared" si="667"/>
        <v/>
      </c>
      <c r="P5147" s="25" t="str">
        <f t="shared" si="661"/>
        <v/>
      </c>
    </row>
    <row r="5148" spans="1:16" x14ac:dyDescent="0.25">
      <c r="A5148" s="23" t="str">
        <f>IF(A5147="","",IF(O5147&gt;0.1,A5147,IF(A5147=MAX('entry data'!$B$8:$B$17),"",A5147+1)))</f>
        <v/>
      </c>
      <c r="B5148" s="23" t="str">
        <f t="shared" si="662"/>
        <v/>
      </c>
      <c r="C5148" s="23" t="str">
        <f>IF(ISERROR(VLOOKUP(A5148,'entry data'!B:G,6,0)),"",VLOOKUP(A5148,'entry data'!B:G,6,0))</f>
        <v/>
      </c>
      <c r="D5148" s="23" t="str">
        <f>IF(ISERROR(VLOOKUP(A5148,'entry data'!B:C,2,0)),"",VLOOKUP(A5148,'entry data'!B:C,2,0))</f>
        <v/>
      </c>
      <c r="E5148" s="23" t="str">
        <f>IF(ISERROR(VLOOKUP(A5148,'entry data'!B:E,4,0)),"",VLOOKUP(A5148,'entry data'!B:E,4,0))</f>
        <v/>
      </c>
      <c r="F5148" s="25" t="str">
        <f>IF(A5148="","",IF(ISERROR(VLOOKUP(A5148,'entry data'!B:F,5,0)),"",VLOOKUP(A5148,'entry data'!B:F,5,0)))</f>
        <v/>
      </c>
      <c r="G5148" s="26" t="str">
        <f>IF(A5148="","",IF(ISERROR(VLOOKUP(A5148,'entry data'!B:H,7,0)),"",VLOOKUP(A5148,'entry data'!B:H,7,0)))</f>
        <v/>
      </c>
      <c r="H5148" s="27" t="str">
        <f>IF(A5148="","",IF(B5148=1,VLOOKUP(A5148,'entry data'!B:D,3,0),I5147))</f>
        <v/>
      </c>
      <c r="I5148" s="28" t="str">
        <f t="shared" si="663"/>
        <v/>
      </c>
      <c r="J5148" s="23" t="str">
        <f t="shared" si="664"/>
        <v/>
      </c>
      <c r="K5148" s="25" t="str">
        <f t="shared" si="665"/>
        <v/>
      </c>
      <c r="L5148" s="25" t="str">
        <f t="shared" si="666"/>
        <v/>
      </c>
      <c r="M5148" s="25" t="str">
        <f t="shared" si="660"/>
        <v/>
      </c>
      <c r="N5148" s="25" t="str">
        <f>IF(A5148="","",IF(K5148&lt;VLOOKUP(A5148,'entry data'!B:G,6,0),K5148+M5148,VLOOKUP(A5148,'entry data'!B:G,6,0)))</f>
        <v/>
      </c>
      <c r="O5148" s="25" t="str">
        <f t="shared" si="667"/>
        <v/>
      </c>
      <c r="P5148" s="25" t="str">
        <f t="shared" si="661"/>
        <v/>
      </c>
    </row>
    <row r="5149" spans="1:16" x14ac:dyDescent="0.25">
      <c r="A5149" s="23" t="str">
        <f>IF(A5148="","",IF(O5148&gt;0.1,A5148,IF(A5148=MAX('entry data'!$B$8:$B$17),"",A5148+1)))</f>
        <v/>
      </c>
      <c r="B5149" s="23" t="str">
        <f t="shared" si="662"/>
        <v/>
      </c>
      <c r="C5149" s="23" t="str">
        <f>IF(ISERROR(VLOOKUP(A5149,'entry data'!B:G,6,0)),"",VLOOKUP(A5149,'entry data'!B:G,6,0))</f>
        <v/>
      </c>
      <c r="D5149" s="23" t="str">
        <f>IF(ISERROR(VLOOKUP(A5149,'entry data'!B:C,2,0)),"",VLOOKUP(A5149,'entry data'!B:C,2,0))</f>
        <v/>
      </c>
      <c r="E5149" s="23" t="str">
        <f>IF(ISERROR(VLOOKUP(A5149,'entry data'!B:E,4,0)),"",VLOOKUP(A5149,'entry data'!B:E,4,0))</f>
        <v/>
      </c>
      <c r="F5149" s="25" t="str">
        <f>IF(A5149="","",IF(ISERROR(VLOOKUP(A5149,'entry data'!B:F,5,0)),"",VLOOKUP(A5149,'entry data'!B:F,5,0)))</f>
        <v/>
      </c>
      <c r="G5149" s="26" t="str">
        <f>IF(A5149="","",IF(ISERROR(VLOOKUP(A5149,'entry data'!B:H,7,0)),"",VLOOKUP(A5149,'entry data'!B:H,7,0)))</f>
        <v/>
      </c>
      <c r="H5149" s="27" t="str">
        <f>IF(A5149="","",IF(B5149=1,VLOOKUP(A5149,'entry data'!B:D,3,0),I5148))</f>
        <v/>
      </c>
      <c r="I5149" s="28" t="str">
        <f t="shared" si="663"/>
        <v/>
      </c>
      <c r="J5149" s="23" t="str">
        <f t="shared" si="664"/>
        <v/>
      </c>
      <c r="K5149" s="25" t="str">
        <f t="shared" si="665"/>
        <v/>
      </c>
      <c r="L5149" s="25" t="str">
        <f t="shared" si="666"/>
        <v/>
      </c>
      <c r="M5149" s="25" t="str">
        <f t="shared" si="660"/>
        <v/>
      </c>
      <c r="N5149" s="25" t="str">
        <f>IF(A5149="","",IF(K5149&lt;VLOOKUP(A5149,'entry data'!B:G,6,0),K5149+M5149,VLOOKUP(A5149,'entry data'!B:G,6,0)))</f>
        <v/>
      </c>
      <c r="O5149" s="25" t="str">
        <f t="shared" si="667"/>
        <v/>
      </c>
      <c r="P5149" s="25" t="str">
        <f t="shared" si="661"/>
        <v/>
      </c>
    </row>
    <row r="5150" spans="1:16" x14ac:dyDescent="0.25">
      <c r="A5150" s="23" t="str">
        <f>IF(A5149="","",IF(O5149&gt;0.1,A5149,IF(A5149=MAX('entry data'!$B$8:$B$17),"",A5149+1)))</f>
        <v/>
      </c>
      <c r="B5150" s="23" t="str">
        <f t="shared" si="662"/>
        <v/>
      </c>
      <c r="C5150" s="23" t="str">
        <f>IF(ISERROR(VLOOKUP(A5150,'entry data'!B:G,6,0)),"",VLOOKUP(A5150,'entry data'!B:G,6,0))</f>
        <v/>
      </c>
      <c r="D5150" s="23" t="str">
        <f>IF(ISERROR(VLOOKUP(A5150,'entry data'!B:C,2,0)),"",VLOOKUP(A5150,'entry data'!B:C,2,0))</f>
        <v/>
      </c>
      <c r="E5150" s="23" t="str">
        <f>IF(ISERROR(VLOOKUP(A5150,'entry data'!B:E,4,0)),"",VLOOKUP(A5150,'entry data'!B:E,4,0))</f>
        <v/>
      </c>
      <c r="F5150" s="25" t="str">
        <f>IF(A5150="","",IF(ISERROR(VLOOKUP(A5150,'entry data'!B:F,5,0)),"",VLOOKUP(A5150,'entry data'!B:F,5,0)))</f>
        <v/>
      </c>
      <c r="G5150" s="26" t="str">
        <f>IF(A5150="","",IF(ISERROR(VLOOKUP(A5150,'entry data'!B:H,7,0)),"",VLOOKUP(A5150,'entry data'!B:H,7,0)))</f>
        <v/>
      </c>
      <c r="H5150" s="27" t="str">
        <f>IF(A5150="","",IF(B5150=1,VLOOKUP(A5150,'entry data'!B:D,3,0),I5149))</f>
        <v/>
      </c>
      <c r="I5150" s="28" t="str">
        <f t="shared" si="663"/>
        <v/>
      </c>
      <c r="J5150" s="23" t="str">
        <f t="shared" si="664"/>
        <v/>
      </c>
      <c r="K5150" s="25" t="str">
        <f t="shared" si="665"/>
        <v/>
      </c>
      <c r="L5150" s="25" t="str">
        <f t="shared" si="666"/>
        <v/>
      </c>
      <c r="M5150" s="25" t="str">
        <f t="shared" si="660"/>
        <v/>
      </c>
      <c r="N5150" s="25" t="str">
        <f>IF(A5150="","",IF(K5150&lt;VLOOKUP(A5150,'entry data'!B:G,6,0),K5150+M5150,VLOOKUP(A5150,'entry data'!B:G,6,0)))</f>
        <v/>
      </c>
      <c r="O5150" s="25" t="str">
        <f t="shared" si="667"/>
        <v/>
      </c>
      <c r="P5150" s="25" t="str">
        <f t="shared" si="661"/>
        <v/>
      </c>
    </row>
    <row r="5151" spans="1:16" x14ac:dyDescent="0.25">
      <c r="A5151" s="23" t="str">
        <f>IF(A5150="","",IF(O5150&gt;0.1,A5150,IF(A5150=MAX('entry data'!$B$8:$B$17),"",A5150+1)))</f>
        <v/>
      </c>
      <c r="B5151" s="23" t="str">
        <f t="shared" si="662"/>
        <v/>
      </c>
      <c r="C5151" s="23" t="str">
        <f>IF(ISERROR(VLOOKUP(A5151,'entry data'!B:G,6,0)),"",VLOOKUP(A5151,'entry data'!B:G,6,0))</f>
        <v/>
      </c>
      <c r="D5151" s="23" t="str">
        <f>IF(ISERROR(VLOOKUP(A5151,'entry data'!B:C,2,0)),"",VLOOKUP(A5151,'entry data'!B:C,2,0))</f>
        <v/>
      </c>
      <c r="E5151" s="23" t="str">
        <f>IF(ISERROR(VLOOKUP(A5151,'entry data'!B:E,4,0)),"",VLOOKUP(A5151,'entry data'!B:E,4,0))</f>
        <v/>
      </c>
      <c r="F5151" s="25" t="str">
        <f>IF(A5151="","",IF(ISERROR(VLOOKUP(A5151,'entry data'!B:F,5,0)),"",VLOOKUP(A5151,'entry data'!B:F,5,0)))</f>
        <v/>
      </c>
      <c r="G5151" s="26" t="str">
        <f>IF(A5151="","",IF(ISERROR(VLOOKUP(A5151,'entry data'!B:H,7,0)),"",VLOOKUP(A5151,'entry data'!B:H,7,0)))</f>
        <v/>
      </c>
      <c r="H5151" s="27" t="str">
        <f>IF(A5151="","",IF(B5151=1,VLOOKUP(A5151,'entry data'!B:D,3,0),I5150))</f>
        <v/>
      </c>
      <c r="I5151" s="28" t="str">
        <f t="shared" si="663"/>
        <v/>
      </c>
      <c r="J5151" s="23" t="str">
        <f t="shared" si="664"/>
        <v/>
      </c>
      <c r="K5151" s="25" t="str">
        <f t="shared" si="665"/>
        <v/>
      </c>
      <c r="L5151" s="25" t="str">
        <f t="shared" si="666"/>
        <v/>
      </c>
      <c r="M5151" s="25" t="str">
        <f t="shared" si="660"/>
        <v/>
      </c>
      <c r="N5151" s="25" t="str">
        <f>IF(A5151="","",IF(K5151&lt;VLOOKUP(A5151,'entry data'!B:G,6,0),K5151+M5151,VLOOKUP(A5151,'entry data'!B:G,6,0)))</f>
        <v/>
      </c>
      <c r="O5151" s="25" t="str">
        <f t="shared" si="667"/>
        <v/>
      </c>
      <c r="P5151" s="25" t="str">
        <f t="shared" si="661"/>
        <v/>
      </c>
    </row>
    <row r="5152" spans="1:16" x14ac:dyDescent="0.25">
      <c r="A5152" s="23" t="str">
        <f>IF(A5151="","",IF(O5151&gt;0.1,A5151,IF(A5151=MAX('entry data'!$B$8:$B$17),"",A5151+1)))</f>
        <v/>
      </c>
      <c r="B5152" s="23" t="str">
        <f t="shared" si="662"/>
        <v/>
      </c>
      <c r="C5152" s="23" t="str">
        <f>IF(ISERROR(VLOOKUP(A5152,'entry data'!B:G,6,0)),"",VLOOKUP(A5152,'entry data'!B:G,6,0))</f>
        <v/>
      </c>
      <c r="D5152" s="23" t="str">
        <f>IF(ISERROR(VLOOKUP(A5152,'entry data'!B:C,2,0)),"",VLOOKUP(A5152,'entry data'!B:C,2,0))</f>
        <v/>
      </c>
      <c r="E5152" s="23" t="str">
        <f>IF(ISERROR(VLOOKUP(A5152,'entry data'!B:E,4,0)),"",VLOOKUP(A5152,'entry data'!B:E,4,0))</f>
        <v/>
      </c>
      <c r="F5152" s="25" t="str">
        <f>IF(A5152="","",IF(ISERROR(VLOOKUP(A5152,'entry data'!B:F,5,0)),"",VLOOKUP(A5152,'entry data'!B:F,5,0)))</f>
        <v/>
      </c>
      <c r="G5152" s="26" t="str">
        <f>IF(A5152="","",IF(ISERROR(VLOOKUP(A5152,'entry data'!B:H,7,0)),"",VLOOKUP(A5152,'entry data'!B:H,7,0)))</f>
        <v/>
      </c>
      <c r="H5152" s="27" t="str">
        <f>IF(A5152="","",IF(B5152=1,VLOOKUP(A5152,'entry data'!B:D,3,0),I5151))</f>
        <v/>
      </c>
      <c r="I5152" s="28" t="str">
        <f t="shared" si="663"/>
        <v/>
      </c>
      <c r="J5152" s="23" t="str">
        <f t="shared" si="664"/>
        <v/>
      </c>
      <c r="K5152" s="25" t="str">
        <f t="shared" si="665"/>
        <v/>
      </c>
      <c r="L5152" s="25" t="str">
        <f t="shared" si="666"/>
        <v/>
      </c>
      <c r="M5152" s="25" t="str">
        <f t="shared" si="660"/>
        <v/>
      </c>
      <c r="N5152" s="25" t="str">
        <f>IF(A5152="","",IF(K5152&lt;VLOOKUP(A5152,'entry data'!B:G,6,0),K5152+M5152,VLOOKUP(A5152,'entry data'!B:G,6,0)))</f>
        <v/>
      </c>
      <c r="O5152" s="25" t="str">
        <f t="shared" si="667"/>
        <v/>
      </c>
      <c r="P5152" s="25" t="str">
        <f t="shared" si="661"/>
        <v/>
      </c>
    </row>
    <row r="5153" spans="1:16" x14ac:dyDescent="0.25">
      <c r="A5153" s="23" t="str">
        <f>IF(A5152="","",IF(O5152&gt;0.1,A5152,IF(A5152=MAX('entry data'!$B$8:$B$17),"",A5152+1)))</f>
        <v/>
      </c>
      <c r="B5153" s="23" t="str">
        <f t="shared" si="662"/>
        <v/>
      </c>
      <c r="C5153" s="23" t="str">
        <f>IF(ISERROR(VLOOKUP(A5153,'entry data'!B:G,6,0)),"",VLOOKUP(A5153,'entry data'!B:G,6,0))</f>
        <v/>
      </c>
      <c r="D5153" s="23" t="str">
        <f>IF(ISERROR(VLOOKUP(A5153,'entry data'!B:C,2,0)),"",VLOOKUP(A5153,'entry data'!B:C,2,0))</f>
        <v/>
      </c>
      <c r="E5153" s="23" t="str">
        <f>IF(ISERROR(VLOOKUP(A5153,'entry data'!B:E,4,0)),"",VLOOKUP(A5153,'entry data'!B:E,4,0))</f>
        <v/>
      </c>
      <c r="F5153" s="25" t="str">
        <f>IF(A5153="","",IF(ISERROR(VLOOKUP(A5153,'entry data'!B:F,5,0)),"",VLOOKUP(A5153,'entry data'!B:F,5,0)))</f>
        <v/>
      </c>
      <c r="G5153" s="26" t="str">
        <f>IF(A5153="","",IF(ISERROR(VLOOKUP(A5153,'entry data'!B:H,7,0)),"",VLOOKUP(A5153,'entry data'!B:H,7,0)))</f>
        <v/>
      </c>
      <c r="H5153" s="27" t="str">
        <f>IF(A5153="","",IF(B5153=1,VLOOKUP(A5153,'entry data'!B:D,3,0),I5152))</f>
        <v/>
      </c>
      <c r="I5153" s="28" t="str">
        <f t="shared" si="663"/>
        <v/>
      </c>
      <c r="J5153" s="23" t="str">
        <f t="shared" si="664"/>
        <v/>
      </c>
      <c r="K5153" s="25" t="str">
        <f t="shared" si="665"/>
        <v/>
      </c>
      <c r="L5153" s="25" t="str">
        <f t="shared" si="666"/>
        <v/>
      </c>
      <c r="M5153" s="25" t="str">
        <f t="shared" si="660"/>
        <v/>
      </c>
      <c r="N5153" s="25" t="str">
        <f>IF(A5153="","",IF(K5153&lt;VLOOKUP(A5153,'entry data'!B:G,6,0),K5153+M5153,VLOOKUP(A5153,'entry data'!B:G,6,0)))</f>
        <v/>
      </c>
      <c r="O5153" s="25" t="str">
        <f t="shared" si="667"/>
        <v/>
      </c>
      <c r="P5153" s="25" t="str">
        <f t="shared" si="661"/>
        <v/>
      </c>
    </row>
    <row r="5154" spans="1:16" x14ac:dyDescent="0.25">
      <c r="A5154" s="23" t="str">
        <f>IF(A5153="","",IF(O5153&gt;0.1,A5153,IF(A5153=MAX('entry data'!$B$8:$B$17),"",A5153+1)))</f>
        <v/>
      </c>
      <c r="B5154" s="23" t="str">
        <f t="shared" si="662"/>
        <v/>
      </c>
      <c r="C5154" s="23" t="str">
        <f>IF(ISERROR(VLOOKUP(A5154,'entry data'!B:G,6,0)),"",VLOOKUP(A5154,'entry data'!B:G,6,0))</f>
        <v/>
      </c>
      <c r="D5154" s="23" t="str">
        <f>IF(ISERROR(VLOOKUP(A5154,'entry data'!B:C,2,0)),"",VLOOKUP(A5154,'entry data'!B:C,2,0))</f>
        <v/>
      </c>
      <c r="E5154" s="23" t="str">
        <f>IF(ISERROR(VLOOKUP(A5154,'entry data'!B:E,4,0)),"",VLOOKUP(A5154,'entry data'!B:E,4,0))</f>
        <v/>
      </c>
      <c r="F5154" s="25" t="str">
        <f>IF(A5154="","",IF(ISERROR(VLOOKUP(A5154,'entry data'!B:F,5,0)),"",VLOOKUP(A5154,'entry data'!B:F,5,0)))</f>
        <v/>
      </c>
      <c r="G5154" s="26" t="str">
        <f>IF(A5154="","",IF(ISERROR(VLOOKUP(A5154,'entry data'!B:H,7,0)),"",VLOOKUP(A5154,'entry data'!B:H,7,0)))</f>
        <v/>
      </c>
      <c r="H5154" s="27" t="str">
        <f>IF(A5154="","",IF(B5154=1,VLOOKUP(A5154,'entry data'!B:D,3,0),I5153))</f>
        <v/>
      </c>
      <c r="I5154" s="28" t="str">
        <f t="shared" si="663"/>
        <v/>
      </c>
      <c r="J5154" s="23" t="str">
        <f t="shared" si="664"/>
        <v/>
      </c>
      <c r="K5154" s="25" t="str">
        <f t="shared" si="665"/>
        <v/>
      </c>
      <c r="L5154" s="25" t="str">
        <f t="shared" si="666"/>
        <v/>
      </c>
      <c r="M5154" s="25" t="str">
        <f t="shared" si="660"/>
        <v/>
      </c>
      <c r="N5154" s="25" t="str">
        <f>IF(A5154="","",IF(K5154&lt;VLOOKUP(A5154,'entry data'!B:G,6,0),K5154+M5154,VLOOKUP(A5154,'entry data'!B:G,6,0)))</f>
        <v/>
      </c>
      <c r="O5154" s="25" t="str">
        <f t="shared" si="667"/>
        <v/>
      </c>
      <c r="P5154" s="25" t="str">
        <f t="shared" si="661"/>
        <v/>
      </c>
    </row>
    <row r="5155" spans="1:16" x14ac:dyDescent="0.25">
      <c r="A5155" s="23" t="str">
        <f>IF(A5154="","",IF(O5154&gt;0.1,A5154,IF(A5154=MAX('entry data'!$B$8:$B$17),"",A5154+1)))</f>
        <v/>
      </c>
      <c r="B5155" s="23" t="str">
        <f t="shared" si="662"/>
        <v/>
      </c>
      <c r="C5155" s="23" t="str">
        <f>IF(ISERROR(VLOOKUP(A5155,'entry data'!B:G,6,0)),"",VLOOKUP(A5155,'entry data'!B:G,6,0))</f>
        <v/>
      </c>
      <c r="D5155" s="23" t="str">
        <f>IF(ISERROR(VLOOKUP(A5155,'entry data'!B:C,2,0)),"",VLOOKUP(A5155,'entry data'!B:C,2,0))</f>
        <v/>
      </c>
      <c r="E5155" s="23" t="str">
        <f>IF(ISERROR(VLOOKUP(A5155,'entry data'!B:E,4,0)),"",VLOOKUP(A5155,'entry data'!B:E,4,0))</f>
        <v/>
      </c>
      <c r="F5155" s="25" t="str">
        <f>IF(A5155="","",IF(ISERROR(VLOOKUP(A5155,'entry data'!B:F,5,0)),"",VLOOKUP(A5155,'entry data'!B:F,5,0)))</f>
        <v/>
      </c>
      <c r="G5155" s="26" t="str">
        <f>IF(A5155="","",IF(ISERROR(VLOOKUP(A5155,'entry data'!B:H,7,0)),"",VLOOKUP(A5155,'entry data'!B:H,7,0)))</f>
        <v/>
      </c>
      <c r="H5155" s="27" t="str">
        <f>IF(A5155="","",IF(B5155=1,VLOOKUP(A5155,'entry data'!B:D,3,0),I5154))</f>
        <v/>
      </c>
      <c r="I5155" s="28" t="str">
        <f t="shared" si="663"/>
        <v/>
      </c>
      <c r="J5155" s="23" t="str">
        <f t="shared" si="664"/>
        <v/>
      </c>
      <c r="K5155" s="25" t="str">
        <f t="shared" si="665"/>
        <v/>
      </c>
      <c r="L5155" s="25" t="str">
        <f t="shared" si="666"/>
        <v/>
      </c>
      <c r="M5155" s="25" t="str">
        <f t="shared" si="660"/>
        <v/>
      </c>
      <c r="N5155" s="25" t="str">
        <f>IF(A5155="","",IF(K5155&lt;VLOOKUP(A5155,'entry data'!B:G,6,0),K5155+M5155,VLOOKUP(A5155,'entry data'!B:G,6,0)))</f>
        <v/>
      </c>
      <c r="O5155" s="25" t="str">
        <f t="shared" si="667"/>
        <v/>
      </c>
      <c r="P5155" s="25" t="str">
        <f t="shared" si="661"/>
        <v/>
      </c>
    </row>
    <row r="5156" spans="1:16" x14ac:dyDescent="0.25">
      <c r="A5156" s="23" t="str">
        <f>IF(A5155="","",IF(O5155&gt;0.1,A5155,IF(A5155=MAX('entry data'!$B$8:$B$17),"",A5155+1)))</f>
        <v/>
      </c>
      <c r="B5156" s="23" t="str">
        <f t="shared" si="662"/>
        <v/>
      </c>
      <c r="C5156" s="23" t="str">
        <f>IF(ISERROR(VLOOKUP(A5156,'entry data'!B:G,6,0)),"",VLOOKUP(A5156,'entry data'!B:G,6,0))</f>
        <v/>
      </c>
      <c r="D5156" s="23" t="str">
        <f>IF(ISERROR(VLOOKUP(A5156,'entry data'!B:C,2,0)),"",VLOOKUP(A5156,'entry data'!B:C,2,0))</f>
        <v/>
      </c>
      <c r="E5156" s="23" t="str">
        <f>IF(ISERROR(VLOOKUP(A5156,'entry data'!B:E,4,0)),"",VLOOKUP(A5156,'entry data'!B:E,4,0))</f>
        <v/>
      </c>
      <c r="F5156" s="25" t="str">
        <f>IF(A5156="","",IF(ISERROR(VLOOKUP(A5156,'entry data'!B:F,5,0)),"",VLOOKUP(A5156,'entry data'!B:F,5,0)))</f>
        <v/>
      </c>
      <c r="G5156" s="26" t="str">
        <f>IF(A5156="","",IF(ISERROR(VLOOKUP(A5156,'entry data'!B:H,7,0)),"",VLOOKUP(A5156,'entry data'!B:H,7,0)))</f>
        <v/>
      </c>
      <c r="H5156" s="27" t="str">
        <f>IF(A5156="","",IF(B5156=1,VLOOKUP(A5156,'entry data'!B:D,3,0),I5155))</f>
        <v/>
      </c>
      <c r="I5156" s="28" t="str">
        <f t="shared" si="663"/>
        <v/>
      </c>
      <c r="J5156" s="23" t="str">
        <f t="shared" si="664"/>
        <v/>
      </c>
      <c r="K5156" s="25" t="str">
        <f t="shared" si="665"/>
        <v/>
      </c>
      <c r="L5156" s="25" t="str">
        <f t="shared" si="666"/>
        <v/>
      </c>
      <c r="M5156" s="25" t="str">
        <f t="shared" si="660"/>
        <v/>
      </c>
      <c r="N5156" s="25" t="str">
        <f>IF(A5156="","",IF(K5156&lt;VLOOKUP(A5156,'entry data'!B:G,6,0),K5156+M5156,VLOOKUP(A5156,'entry data'!B:G,6,0)))</f>
        <v/>
      </c>
      <c r="O5156" s="25" t="str">
        <f t="shared" si="667"/>
        <v/>
      </c>
      <c r="P5156" s="25" t="str">
        <f t="shared" si="661"/>
        <v/>
      </c>
    </row>
    <row r="5157" spans="1:16" x14ac:dyDescent="0.25">
      <c r="A5157" s="23" t="str">
        <f>IF(A5156="","",IF(O5156&gt;0.1,A5156,IF(A5156=MAX('entry data'!$B$8:$B$17),"",A5156+1)))</f>
        <v/>
      </c>
      <c r="B5157" s="23" t="str">
        <f t="shared" si="662"/>
        <v/>
      </c>
      <c r="C5157" s="23" t="str">
        <f>IF(ISERROR(VLOOKUP(A5157,'entry data'!B:G,6,0)),"",VLOOKUP(A5157,'entry data'!B:G,6,0))</f>
        <v/>
      </c>
      <c r="D5157" s="23" t="str">
        <f>IF(ISERROR(VLOOKUP(A5157,'entry data'!B:C,2,0)),"",VLOOKUP(A5157,'entry data'!B:C,2,0))</f>
        <v/>
      </c>
      <c r="E5157" s="23" t="str">
        <f>IF(ISERROR(VLOOKUP(A5157,'entry data'!B:E,4,0)),"",VLOOKUP(A5157,'entry data'!B:E,4,0))</f>
        <v/>
      </c>
      <c r="F5157" s="25" t="str">
        <f>IF(A5157="","",IF(ISERROR(VLOOKUP(A5157,'entry data'!B:F,5,0)),"",VLOOKUP(A5157,'entry data'!B:F,5,0)))</f>
        <v/>
      </c>
      <c r="G5157" s="26" t="str">
        <f>IF(A5157="","",IF(ISERROR(VLOOKUP(A5157,'entry data'!B:H,7,0)),"",VLOOKUP(A5157,'entry data'!B:H,7,0)))</f>
        <v/>
      </c>
      <c r="H5157" s="27" t="str">
        <f>IF(A5157="","",IF(B5157=1,VLOOKUP(A5157,'entry data'!B:D,3,0),I5156))</f>
        <v/>
      </c>
      <c r="I5157" s="28" t="str">
        <f t="shared" si="663"/>
        <v/>
      </c>
      <c r="J5157" s="23" t="str">
        <f t="shared" si="664"/>
        <v/>
      </c>
      <c r="K5157" s="25" t="str">
        <f t="shared" si="665"/>
        <v/>
      </c>
      <c r="L5157" s="25" t="str">
        <f t="shared" si="666"/>
        <v/>
      </c>
      <c r="M5157" s="25" t="str">
        <f t="shared" si="660"/>
        <v/>
      </c>
      <c r="N5157" s="25" t="str">
        <f>IF(A5157="","",IF(K5157&lt;VLOOKUP(A5157,'entry data'!B:G,6,0),K5157+M5157,VLOOKUP(A5157,'entry data'!B:G,6,0)))</f>
        <v/>
      </c>
      <c r="O5157" s="25" t="str">
        <f t="shared" si="667"/>
        <v/>
      </c>
      <c r="P5157" s="25" t="str">
        <f t="shared" si="661"/>
        <v/>
      </c>
    </row>
    <row r="5158" spans="1:16" x14ac:dyDescent="0.25">
      <c r="A5158" s="23" t="str">
        <f>IF(A5157="","",IF(O5157&gt;0.1,A5157,IF(A5157=MAX('entry data'!$B$8:$B$17),"",A5157+1)))</f>
        <v/>
      </c>
      <c r="B5158" s="23" t="str">
        <f t="shared" si="662"/>
        <v/>
      </c>
      <c r="C5158" s="23" t="str">
        <f>IF(ISERROR(VLOOKUP(A5158,'entry data'!B:G,6,0)),"",VLOOKUP(A5158,'entry data'!B:G,6,0))</f>
        <v/>
      </c>
      <c r="D5158" s="23" t="str">
        <f>IF(ISERROR(VLOOKUP(A5158,'entry data'!B:C,2,0)),"",VLOOKUP(A5158,'entry data'!B:C,2,0))</f>
        <v/>
      </c>
      <c r="E5158" s="23" t="str">
        <f>IF(ISERROR(VLOOKUP(A5158,'entry data'!B:E,4,0)),"",VLOOKUP(A5158,'entry data'!B:E,4,0))</f>
        <v/>
      </c>
      <c r="F5158" s="25" t="str">
        <f>IF(A5158="","",IF(ISERROR(VLOOKUP(A5158,'entry data'!B:F,5,0)),"",VLOOKUP(A5158,'entry data'!B:F,5,0)))</f>
        <v/>
      </c>
      <c r="G5158" s="26" t="str">
        <f>IF(A5158="","",IF(ISERROR(VLOOKUP(A5158,'entry data'!B:H,7,0)),"",VLOOKUP(A5158,'entry data'!B:H,7,0)))</f>
        <v/>
      </c>
      <c r="H5158" s="27" t="str">
        <f>IF(A5158="","",IF(B5158=1,VLOOKUP(A5158,'entry data'!B:D,3,0),I5157))</f>
        <v/>
      </c>
      <c r="I5158" s="28" t="str">
        <f t="shared" si="663"/>
        <v/>
      </c>
      <c r="J5158" s="23" t="str">
        <f t="shared" si="664"/>
        <v/>
      </c>
      <c r="K5158" s="25" t="str">
        <f t="shared" si="665"/>
        <v/>
      </c>
      <c r="L5158" s="25" t="str">
        <f t="shared" si="666"/>
        <v/>
      </c>
      <c r="M5158" s="25" t="str">
        <f t="shared" si="660"/>
        <v/>
      </c>
      <c r="N5158" s="25" t="str">
        <f>IF(A5158="","",IF(K5158&lt;VLOOKUP(A5158,'entry data'!B:G,6,0),K5158+M5158,VLOOKUP(A5158,'entry data'!B:G,6,0)))</f>
        <v/>
      </c>
      <c r="O5158" s="25" t="str">
        <f t="shared" si="667"/>
        <v/>
      </c>
      <c r="P5158" s="25" t="str">
        <f t="shared" si="661"/>
        <v/>
      </c>
    </row>
    <row r="5159" spans="1:16" x14ac:dyDescent="0.25">
      <c r="A5159" s="23" t="str">
        <f>IF(A5158="","",IF(O5158&gt;0.1,A5158,IF(A5158=MAX('entry data'!$B$8:$B$17),"",A5158+1)))</f>
        <v/>
      </c>
      <c r="B5159" s="23" t="str">
        <f t="shared" si="662"/>
        <v/>
      </c>
      <c r="C5159" s="23" t="str">
        <f>IF(ISERROR(VLOOKUP(A5159,'entry data'!B:G,6,0)),"",VLOOKUP(A5159,'entry data'!B:G,6,0))</f>
        <v/>
      </c>
      <c r="D5159" s="23" t="str">
        <f>IF(ISERROR(VLOOKUP(A5159,'entry data'!B:C,2,0)),"",VLOOKUP(A5159,'entry data'!B:C,2,0))</f>
        <v/>
      </c>
      <c r="E5159" s="23" t="str">
        <f>IF(ISERROR(VLOOKUP(A5159,'entry data'!B:E,4,0)),"",VLOOKUP(A5159,'entry data'!B:E,4,0))</f>
        <v/>
      </c>
      <c r="F5159" s="25" t="str">
        <f>IF(A5159="","",IF(ISERROR(VLOOKUP(A5159,'entry data'!B:F,5,0)),"",VLOOKUP(A5159,'entry data'!B:F,5,0)))</f>
        <v/>
      </c>
      <c r="G5159" s="26" t="str">
        <f>IF(A5159="","",IF(ISERROR(VLOOKUP(A5159,'entry data'!B:H,7,0)),"",VLOOKUP(A5159,'entry data'!B:H,7,0)))</f>
        <v/>
      </c>
      <c r="H5159" s="27" t="str">
        <f>IF(A5159="","",IF(B5159=1,VLOOKUP(A5159,'entry data'!B:D,3,0),I5158))</f>
        <v/>
      </c>
      <c r="I5159" s="28" t="str">
        <f t="shared" si="663"/>
        <v/>
      </c>
      <c r="J5159" s="23" t="str">
        <f t="shared" si="664"/>
        <v/>
      </c>
      <c r="K5159" s="25" t="str">
        <f t="shared" si="665"/>
        <v/>
      </c>
      <c r="L5159" s="25" t="str">
        <f t="shared" si="666"/>
        <v/>
      </c>
      <c r="M5159" s="25" t="str">
        <f t="shared" si="660"/>
        <v/>
      </c>
      <c r="N5159" s="25" t="str">
        <f>IF(A5159="","",IF(K5159&lt;VLOOKUP(A5159,'entry data'!B:G,6,0),K5159+M5159,VLOOKUP(A5159,'entry data'!B:G,6,0)))</f>
        <v/>
      </c>
      <c r="O5159" s="25" t="str">
        <f t="shared" si="667"/>
        <v/>
      </c>
      <c r="P5159" s="25" t="str">
        <f t="shared" si="661"/>
        <v/>
      </c>
    </row>
    <row r="5160" spans="1:16" x14ac:dyDescent="0.25">
      <c r="A5160" s="23" t="str">
        <f>IF(A5159="","",IF(O5159&gt;0.1,A5159,IF(A5159=MAX('entry data'!$B$8:$B$17),"",A5159+1)))</f>
        <v/>
      </c>
      <c r="B5160" s="23" t="str">
        <f t="shared" si="662"/>
        <v/>
      </c>
      <c r="C5160" s="23" t="str">
        <f>IF(ISERROR(VLOOKUP(A5160,'entry data'!B:G,6,0)),"",VLOOKUP(A5160,'entry data'!B:G,6,0))</f>
        <v/>
      </c>
      <c r="D5160" s="23" t="str">
        <f>IF(ISERROR(VLOOKUP(A5160,'entry data'!B:C,2,0)),"",VLOOKUP(A5160,'entry data'!B:C,2,0))</f>
        <v/>
      </c>
      <c r="E5160" s="23" t="str">
        <f>IF(ISERROR(VLOOKUP(A5160,'entry data'!B:E,4,0)),"",VLOOKUP(A5160,'entry data'!B:E,4,0))</f>
        <v/>
      </c>
      <c r="F5160" s="25" t="str">
        <f>IF(A5160="","",IF(ISERROR(VLOOKUP(A5160,'entry data'!B:F,5,0)),"",VLOOKUP(A5160,'entry data'!B:F,5,0)))</f>
        <v/>
      </c>
      <c r="G5160" s="26" t="str">
        <f>IF(A5160="","",IF(ISERROR(VLOOKUP(A5160,'entry data'!B:H,7,0)),"",VLOOKUP(A5160,'entry data'!B:H,7,0)))</f>
        <v/>
      </c>
      <c r="H5160" s="27" t="str">
        <f>IF(A5160="","",IF(B5160=1,VLOOKUP(A5160,'entry data'!B:D,3,0),I5159))</f>
        <v/>
      </c>
      <c r="I5160" s="28" t="str">
        <f t="shared" si="663"/>
        <v/>
      </c>
      <c r="J5160" s="23" t="str">
        <f t="shared" si="664"/>
        <v/>
      </c>
      <c r="K5160" s="25" t="str">
        <f t="shared" si="665"/>
        <v/>
      </c>
      <c r="L5160" s="25" t="str">
        <f t="shared" si="666"/>
        <v/>
      </c>
      <c r="M5160" s="25" t="str">
        <f t="shared" si="660"/>
        <v/>
      </c>
      <c r="N5160" s="25" t="str">
        <f>IF(A5160="","",IF(K5160&lt;VLOOKUP(A5160,'entry data'!B:G,6,0),K5160+M5160,VLOOKUP(A5160,'entry data'!B:G,6,0)))</f>
        <v/>
      </c>
      <c r="O5160" s="25" t="str">
        <f t="shared" si="667"/>
        <v/>
      </c>
      <c r="P5160" s="25" t="str">
        <f t="shared" si="661"/>
        <v/>
      </c>
    </row>
    <row r="5161" spans="1:16" x14ac:dyDescent="0.25">
      <c r="A5161" s="23" t="str">
        <f>IF(A5160="","",IF(O5160&gt;0.1,A5160,IF(A5160=MAX('entry data'!$B$8:$B$17),"",A5160+1)))</f>
        <v/>
      </c>
      <c r="B5161" s="23" t="str">
        <f t="shared" si="662"/>
        <v/>
      </c>
      <c r="C5161" s="23" t="str">
        <f>IF(ISERROR(VLOOKUP(A5161,'entry data'!B:G,6,0)),"",VLOOKUP(A5161,'entry data'!B:G,6,0))</f>
        <v/>
      </c>
      <c r="D5161" s="23" t="str">
        <f>IF(ISERROR(VLOOKUP(A5161,'entry data'!B:C,2,0)),"",VLOOKUP(A5161,'entry data'!B:C,2,0))</f>
        <v/>
      </c>
      <c r="E5161" s="23" t="str">
        <f>IF(ISERROR(VLOOKUP(A5161,'entry data'!B:E,4,0)),"",VLOOKUP(A5161,'entry data'!B:E,4,0))</f>
        <v/>
      </c>
      <c r="F5161" s="25" t="str">
        <f>IF(A5161="","",IF(ISERROR(VLOOKUP(A5161,'entry data'!B:F,5,0)),"",VLOOKUP(A5161,'entry data'!B:F,5,0)))</f>
        <v/>
      </c>
      <c r="G5161" s="26" t="str">
        <f>IF(A5161="","",IF(ISERROR(VLOOKUP(A5161,'entry data'!B:H,7,0)),"",VLOOKUP(A5161,'entry data'!B:H,7,0)))</f>
        <v/>
      </c>
      <c r="H5161" s="27" t="str">
        <f>IF(A5161="","",IF(B5161=1,VLOOKUP(A5161,'entry data'!B:D,3,0),I5160))</f>
        <v/>
      </c>
      <c r="I5161" s="28" t="str">
        <f t="shared" si="663"/>
        <v/>
      </c>
      <c r="J5161" s="23" t="str">
        <f t="shared" si="664"/>
        <v/>
      </c>
      <c r="K5161" s="25" t="str">
        <f t="shared" si="665"/>
        <v/>
      </c>
      <c r="L5161" s="25" t="str">
        <f t="shared" si="666"/>
        <v/>
      </c>
      <c r="M5161" s="25" t="str">
        <f t="shared" si="660"/>
        <v/>
      </c>
      <c r="N5161" s="25" t="str">
        <f>IF(A5161="","",IF(K5161&lt;VLOOKUP(A5161,'entry data'!B:G,6,0),K5161+M5161,VLOOKUP(A5161,'entry data'!B:G,6,0)))</f>
        <v/>
      </c>
      <c r="O5161" s="25" t="str">
        <f t="shared" si="667"/>
        <v/>
      </c>
      <c r="P5161" s="25" t="str">
        <f t="shared" si="661"/>
        <v/>
      </c>
    </row>
    <row r="5162" spans="1:16" x14ac:dyDescent="0.25">
      <c r="A5162" s="23" t="str">
        <f>IF(A5161="","",IF(O5161&gt;0.1,A5161,IF(A5161=MAX('entry data'!$B$8:$B$17),"",A5161+1)))</f>
        <v/>
      </c>
      <c r="B5162" s="23" t="str">
        <f t="shared" si="662"/>
        <v/>
      </c>
      <c r="C5162" s="23" t="str">
        <f>IF(ISERROR(VLOOKUP(A5162,'entry data'!B:G,6,0)),"",VLOOKUP(A5162,'entry data'!B:G,6,0))</f>
        <v/>
      </c>
      <c r="D5162" s="23" t="str">
        <f>IF(ISERROR(VLOOKUP(A5162,'entry data'!B:C,2,0)),"",VLOOKUP(A5162,'entry data'!B:C,2,0))</f>
        <v/>
      </c>
      <c r="E5162" s="23" t="str">
        <f>IF(ISERROR(VLOOKUP(A5162,'entry data'!B:E,4,0)),"",VLOOKUP(A5162,'entry data'!B:E,4,0))</f>
        <v/>
      </c>
      <c r="F5162" s="25" t="str">
        <f>IF(A5162="","",IF(ISERROR(VLOOKUP(A5162,'entry data'!B:F,5,0)),"",VLOOKUP(A5162,'entry data'!B:F,5,0)))</f>
        <v/>
      </c>
      <c r="G5162" s="26" t="str">
        <f>IF(A5162="","",IF(ISERROR(VLOOKUP(A5162,'entry data'!B:H,7,0)),"",VLOOKUP(A5162,'entry data'!B:H,7,0)))</f>
        <v/>
      </c>
      <c r="H5162" s="27" t="str">
        <f>IF(A5162="","",IF(B5162=1,VLOOKUP(A5162,'entry data'!B:D,3,0),I5161))</f>
        <v/>
      </c>
      <c r="I5162" s="28" t="str">
        <f t="shared" si="663"/>
        <v/>
      </c>
      <c r="J5162" s="23" t="str">
        <f t="shared" si="664"/>
        <v/>
      </c>
      <c r="K5162" s="25" t="str">
        <f t="shared" si="665"/>
        <v/>
      </c>
      <c r="L5162" s="25" t="str">
        <f t="shared" si="666"/>
        <v/>
      </c>
      <c r="M5162" s="25" t="str">
        <f t="shared" si="660"/>
        <v/>
      </c>
      <c r="N5162" s="25" t="str">
        <f>IF(A5162="","",IF(K5162&lt;VLOOKUP(A5162,'entry data'!B:G,6,0),K5162+M5162,VLOOKUP(A5162,'entry data'!B:G,6,0)))</f>
        <v/>
      </c>
      <c r="O5162" s="25" t="str">
        <f t="shared" si="667"/>
        <v/>
      </c>
      <c r="P5162" s="25" t="str">
        <f t="shared" si="661"/>
        <v/>
      </c>
    </row>
    <row r="5163" spans="1:16" x14ac:dyDescent="0.25">
      <c r="A5163" s="23" t="str">
        <f>IF(A5162="","",IF(O5162&gt;0.1,A5162,IF(A5162=MAX('entry data'!$B$8:$B$17),"",A5162+1)))</f>
        <v/>
      </c>
      <c r="B5163" s="23" t="str">
        <f t="shared" si="662"/>
        <v/>
      </c>
      <c r="C5163" s="23" t="str">
        <f>IF(ISERROR(VLOOKUP(A5163,'entry data'!B:G,6,0)),"",VLOOKUP(A5163,'entry data'!B:G,6,0))</f>
        <v/>
      </c>
      <c r="D5163" s="23" t="str">
        <f>IF(ISERROR(VLOOKUP(A5163,'entry data'!B:C,2,0)),"",VLOOKUP(A5163,'entry data'!B:C,2,0))</f>
        <v/>
      </c>
      <c r="E5163" s="23" t="str">
        <f>IF(ISERROR(VLOOKUP(A5163,'entry data'!B:E,4,0)),"",VLOOKUP(A5163,'entry data'!B:E,4,0))</f>
        <v/>
      </c>
      <c r="F5163" s="25" t="str">
        <f>IF(A5163="","",IF(ISERROR(VLOOKUP(A5163,'entry data'!B:F,5,0)),"",VLOOKUP(A5163,'entry data'!B:F,5,0)))</f>
        <v/>
      </c>
      <c r="G5163" s="26" t="str">
        <f>IF(A5163="","",IF(ISERROR(VLOOKUP(A5163,'entry data'!B:H,7,0)),"",VLOOKUP(A5163,'entry data'!B:H,7,0)))</f>
        <v/>
      </c>
      <c r="H5163" s="27" t="str">
        <f>IF(A5163="","",IF(B5163=1,VLOOKUP(A5163,'entry data'!B:D,3,0),I5162))</f>
        <v/>
      </c>
      <c r="I5163" s="28" t="str">
        <f t="shared" si="663"/>
        <v/>
      </c>
      <c r="J5163" s="23" t="str">
        <f t="shared" si="664"/>
        <v/>
      </c>
      <c r="K5163" s="25" t="str">
        <f t="shared" si="665"/>
        <v/>
      </c>
      <c r="L5163" s="25" t="str">
        <f t="shared" si="666"/>
        <v/>
      </c>
      <c r="M5163" s="25" t="str">
        <f t="shared" si="660"/>
        <v/>
      </c>
      <c r="N5163" s="25" t="str">
        <f>IF(A5163="","",IF(K5163&lt;VLOOKUP(A5163,'entry data'!B:G,6,0),K5163+M5163,VLOOKUP(A5163,'entry data'!B:G,6,0)))</f>
        <v/>
      </c>
      <c r="O5163" s="25" t="str">
        <f t="shared" si="667"/>
        <v/>
      </c>
      <c r="P5163" s="25" t="str">
        <f t="shared" si="661"/>
        <v/>
      </c>
    </row>
    <row r="5164" spans="1:16" x14ac:dyDescent="0.25">
      <c r="A5164" s="23" t="str">
        <f>IF(A5163="","",IF(O5163&gt;0.1,A5163,IF(A5163=MAX('entry data'!$B$8:$B$17),"",A5163+1)))</f>
        <v/>
      </c>
      <c r="B5164" s="23" t="str">
        <f t="shared" si="662"/>
        <v/>
      </c>
      <c r="C5164" s="23" t="str">
        <f>IF(ISERROR(VLOOKUP(A5164,'entry data'!B:G,6,0)),"",VLOOKUP(A5164,'entry data'!B:G,6,0))</f>
        <v/>
      </c>
      <c r="D5164" s="23" t="str">
        <f>IF(ISERROR(VLOOKUP(A5164,'entry data'!B:C,2,0)),"",VLOOKUP(A5164,'entry data'!B:C,2,0))</f>
        <v/>
      </c>
      <c r="E5164" s="23" t="str">
        <f>IF(ISERROR(VLOOKUP(A5164,'entry data'!B:E,4,0)),"",VLOOKUP(A5164,'entry data'!B:E,4,0))</f>
        <v/>
      </c>
      <c r="F5164" s="25" t="str">
        <f>IF(A5164="","",IF(ISERROR(VLOOKUP(A5164,'entry data'!B:F,5,0)),"",VLOOKUP(A5164,'entry data'!B:F,5,0)))</f>
        <v/>
      </c>
      <c r="G5164" s="26" t="str">
        <f>IF(A5164="","",IF(ISERROR(VLOOKUP(A5164,'entry data'!B:H,7,0)),"",VLOOKUP(A5164,'entry data'!B:H,7,0)))</f>
        <v/>
      </c>
      <c r="H5164" s="27" t="str">
        <f>IF(A5164="","",IF(B5164=1,VLOOKUP(A5164,'entry data'!B:D,3,0),I5163))</f>
        <v/>
      </c>
      <c r="I5164" s="28" t="str">
        <f t="shared" si="663"/>
        <v/>
      </c>
      <c r="J5164" s="23" t="str">
        <f t="shared" si="664"/>
        <v/>
      </c>
      <c r="K5164" s="25" t="str">
        <f t="shared" si="665"/>
        <v/>
      </c>
      <c r="L5164" s="25" t="str">
        <f t="shared" si="666"/>
        <v/>
      </c>
      <c r="M5164" s="25" t="str">
        <f t="shared" si="660"/>
        <v/>
      </c>
      <c r="N5164" s="25" t="str">
        <f>IF(A5164="","",IF(K5164&lt;VLOOKUP(A5164,'entry data'!B:G,6,0),K5164+M5164,VLOOKUP(A5164,'entry data'!B:G,6,0)))</f>
        <v/>
      </c>
      <c r="O5164" s="25" t="str">
        <f t="shared" si="667"/>
        <v/>
      </c>
      <c r="P5164" s="25" t="str">
        <f t="shared" si="661"/>
        <v/>
      </c>
    </row>
    <row r="5165" spans="1:16" x14ac:dyDescent="0.25">
      <c r="A5165" s="23" t="str">
        <f>IF(A5164="","",IF(O5164&gt;0.1,A5164,IF(A5164=MAX('entry data'!$B$8:$B$17),"",A5164+1)))</f>
        <v/>
      </c>
      <c r="B5165" s="23" t="str">
        <f t="shared" si="662"/>
        <v/>
      </c>
      <c r="C5165" s="23" t="str">
        <f>IF(ISERROR(VLOOKUP(A5165,'entry data'!B:G,6,0)),"",VLOOKUP(A5165,'entry data'!B:G,6,0))</f>
        <v/>
      </c>
      <c r="D5165" s="23" t="str">
        <f>IF(ISERROR(VLOOKUP(A5165,'entry data'!B:C,2,0)),"",VLOOKUP(A5165,'entry data'!B:C,2,0))</f>
        <v/>
      </c>
      <c r="E5165" s="23" t="str">
        <f>IF(ISERROR(VLOOKUP(A5165,'entry data'!B:E,4,0)),"",VLOOKUP(A5165,'entry data'!B:E,4,0))</f>
        <v/>
      </c>
      <c r="F5165" s="25" t="str">
        <f>IF(A5165="","",IF(ISERROR(VLOOKUP(A5165,'entry data'!B:F,5,0)),"",VLOOKUP(A5165,'entry data'!B:F,5,0)))</f>
        <v/>
      </c>
      <c r="G5165" s="26" t="str">
        <f>IF(A5165="","",IF(ISERROR(VLOOKUP(A5165,'entry data'!B:H,7,0)),"",VLOOKUP(A5165,'entry data'!B:H,7,0)))</f>
        <v/>
      </c>
      <c r="H5165" s="27" t="str">
        <f>IF(A5165="","",IF(B5165=1,VLOOKUP(A5165,'entry data'!B:D,3,0),I5164))</f>
        <v/>
      </c>
      <c r="I5165" s="28" t="str">
        <f t="shared" si="663"/>
        <v/>
      </c>
      <c r="J5165" s="23" t="str">
        <f t="shared" si="664"/>
        <v/>
      </c>
      <c r="K5165" s="25" t="str">
        <f t="shared" si="665"/>
        <v/>
      </c>
      <c r="L5165" s="25" t="str">
        <f t="shared" si="666"/>
        <v/>
      </c>
      <c r="M5165" s="25" t="str">
        <f t="shared" si="660"/>
        <v/>
      </c>
      <c r="N5165" s="25" t="str">
        <f>IF(A5165="","",IF(K5165&lt;VLOOKUP(A5165,'entry data'!B:G,6,0),K5165+M5165,VLOOKUP(A5165,'entry data'!B:G,6,0)))</f>
        <v/>
      </c>
      <c r="O5165" s="25" t="str">
        <f t="shared" si="667"/>
        <v/>
      </c>
      <c r="P5165" s="25" t="str">
        <f t="shared" si="661"/>
        <v/>
      </c>
    </row>
    <row r="5166" spans="1:16" x14ac:dyDescent="0.25">
      <c r="A5166" s="23" t="str">
        <f>IF(A5165="","",IF(O5165&gt;0.1,A5165,IF(A5165=MAX('entry data'!$B$8:$B$17),"",A5165+1)))</f>
        <v/>
      </c>
      <c r="B5166" s="23" t="str">
        <f t="shared" si="662"/>
        <v/>
      </c>
      <c r="C5166" s="23" t="str">
        <f>IF(ISERROR(VLOOKUP(A5166,'entry data'!B:G,6,0)),"",VLOOKUP(A5166,'entry data'!B:G,6,0))</f>
        <v/>
      </c>
      <c r="D5166" s="23" t="str">
        <f>IF(ISERROR(VLOOKUP(A5166,'entry data'!B:C,2,0)),"",VLOOKUP(A5166,'entry data'!B:C,2,0))</f>
        <v/>
      </c>
      <c r="E5166" s="23" t="str">
        <f>IF(ISERROR(VLOOKUP(A5166,'entry data'!B:E,4,0)),"",VLOOKUP(A5166,'entry data'!B:E,4,0))</f>
        <v/>
      </c>
      <c r="F5166" s="25" t="str">
        <f>IF(A5166="","",IF(ISERROR(VLOOKUP(A5166,'entry data'!B:F,5,0)),"",VLOOKUP(A5166,'entry data'!B:F,5,0)))</f>
        <v/>
      </c>
      <c r="G5166" s="26" t="str">
        <f>IF(A5166="","",IF(ISERROR(VLOOKUP(A5166,'entry data'!B:H,7,0)),"",VLOOKUP(A5166,'entry data'!B:H,7,0)))</f>
        <v/>
      </c>
      <c r="H5166" s="27" t="str">
        <f>IF(A5166="","",IF(B5166=1,VLOOKUP(A5166,'entry data'!B:D,3,0),I5165))</f>
        <v/>
      </c>
      <c r="I5166" s="28" t="str">
        <f t="shared" si="663"/>
        <v/>
      </c>
      <c r="J5166" s="23" t="str">
        <f t="shared" si="664"/>
        <v/>
      </c>
      <c r="K5166" s="25" t="str">
        <f t="shared" si="665"/>
        <v/>
      </c>
      <c r="L5166" s="25" t="str">
        <f t="shared" si="666"/>
        <v/>
      </c>
      <c r="M5166" s="25" t="str">
        <f t="shared" si="660"/>
        <v/>
      </c>
      <c r="N5166" s="25" t="str">
        <f>IF(A5166="","",IF(K5166&lt;VLOOKUP(A5166,'entry data'!B:G,6,0),K5166+M5166,VLOOKUP(A5166,'entry data'!B:G,6,0)))</f>
        <v/>
      </c>
      <c r="O5166" s="25" t="str">
        <f t="shared" si="667"/>
        <v/>
      </c>
      <c r="P5166" s="25" t="str">
        <f t="shared" si="661"/>
        <v/>
      </c>
    </row>
    <row r="5167" spans="1:16" x14ac:dyDescent="0.25">
      <c r="A5167" s="23" t="str">
        <f>IF(A5166="","",IF(O5166&gt;0.1,A5166,IF(A5166=MAX('entry data'!$B$8:$B$17),"",A5166+1)))</f>
        <v/>
      </c>
      <c r="B5167" s="23" t="str">
        <f t="shared" si="662"/>
        <v/>
      </c>
      <c r="C5167" s="23" t="str">
        <f>IF(ISERROR(VLOOKUP(A5167,'entry data'!B:G,6,0)),"",VLOOKUP(A5167,'entry data'!B:G,6,0))</f>
        <v/>
      </c>
      <c r="D5167" s="23" t="str">
        <f>IF(ISERROR(VLOOKUP(A5167,'entry data'!B:C,2,0)),"",VLOOKUP(A5167,'entry data'!B:C,2,0))</f>
        <v/>
      </c>
      <c r="E5167" s="23" t="str">
        <f>IF(ISERROR(VLOOKUP(A5167,'entry data'!B:E,4,0)),"",VLOOKUP(A5167,'entry data'!B:E,4,0))</f>
        <v/>
      </c>
      <c r="F5167" s="25" t="str">
        <f>IF(A5167="","",IF(ISERROR(VLOOKUP(A5167,'entry data'!B:F,5,0)),"",VLOOKUP(A5167,'entry data'!B:F,5,0)))</f>
        <v/>
      </c>
      <c r="G5167" s="26" t="str">
        <f>IF(A5167="","",IF(ISERROR(VLOOKUP(A5167,'entry data'!B:H,7,0)),"",VLOOKUP(A5167,'entry data'!B:H,7,0)))</f>
        <v/>
      </c>
      <c r="H5167" s="27" t="str">
        <f>IF(A5167="","",IF(B5167=1,VLOOKUP(A5167,'entry data'!B:D,3,0),I5166))</f>
        <v/>
      </c>
      <c r="I5167" s="28" t="str">
        <f t="shared" si="663"/>
        <v/>
      </c>
      <c r="J5167" s="23" t="str">
        <f t="shared" si="664"/>
        <v/>
      </c>
      <c r="K5167" s="25" t="str">
        <f t="shared" si="665"/>
        <v/>
      </c>
      <c r="L5167" s="25" t="str">
        <f t="shared" si="666"/>
        <v/>
      </c>
      <c r="M5167" s="25" t="str">
        <f t="shared" si="660"/>
        <v/>
      </c>
      <c r="N5167" s="25" t="str">
        <f>IF(A5167="","",IF(K5167&lt;VLOOKUP(A5167,'entry data'!B:G,6,0),K5167+M5167,VLOOKUP(A5167,'entry data'!B:G,6,0)))</f>
        <v/>
      </c>
      <c r="O5167" s="25" t="str">
        <f t="shared" si="667"/>
        <v/>
      </c>
      <c r="P5167" s="25" t="str">
        <f t="shared" si="661"/>
        <v/>
      </c>
    </row>
    <row r="5168" spans="1:16" x14ac:dyDescent="0.25">
      <c r="A5168" s="23" t="str">
        <f>IF(A5167="","",IF(O5167&gt;0.1,A5167,IF(A5167=MAX('entry data'!$B$8:$B$17),"",A5167+1)))</f>
        <v/>
      </c>
      <c r="B5168" s="23" t="str">
        <f t="shared" si="662"/>
        <v/>
      </c>
      <c r="C5168" s="23" t="str">
        <f>IF(ISERROR(VLOOKUP(A5168,'entry data'!B:G,6,0)),"",VLOOKUP(A5168,'entry data'!B:G,6,0))</f>
        <v/>
      </c>
      <c r="D5168" s="23" t="str">
        <f>IF(ISERROR(VLOOKUP(A5168,'entry data'!B:C,2,0)),"",VLOOKUP(A5168,'entry data'!B:C,2,0))</f>
        <v/>
      </c>
      <c r="E5168" s="23" t="str">
        <f>IF(ISERROR(VLOOKUP(A5168,'entry data'!B:E,4,0)),"",VLOOKUP(A5168,'entry data'!B:E,4,0))</f>
        <v/>
      </c>
      <c r="F5168" s="25" t="str">
        <f>IF(A5168="","",IF(ISERROR(VLOOKUP(A5168,'entry data'!B:F,5,0)),"",VLOOKUP(A5168,'entry data'!B:F,5,0)))</f>
        <v/>
      </c>
      <c r="G5168" s="26" t="str">
        <f>IF(A5168="","",IF(ISERROR(VLOOKUP(A5168,'entry data'!B:H,7,0)),"",VLOOKUP(A5168,'entry data'!B:H,7,0)))</f>
        <v/>
      </c>
      <c r="H5168" s="27" t="str">
        <f>IF(A5168="","",IF(B5168=1,VLOOKUP(A5168,'entry data'!B:D,3,0),I5167))</f>
        <v/>
      </c>
      <c r="I5168" s="28" t="str">
        <f t="shared" si="663"/>
        <v/>
      </c>
      <c r="J5168" s="23" t="str">
        <f t="shared" si="664"/>
        <v/>
      </c>
      <c r="K5168" s="25" t="str">
        <f t="shared" si="665"/>
        <v/>
      </c>
      <c r="L5168" s="25" t="str">
        <f t="shared" si="666"/>
        <v/>
      </c>
      <c r="M5168" s="25" t="str">
        <f t="shared" si="660"/>
        <v/>
      </c>
      <c r="N5168" s="25" t="str">
        <f>IF(A5168="","",IF(K5168&lt;VLOOKUP(A5168,'entry data'!B:G,6,0),K5168+M5168,VLOOKUP(A5168,'entry data'!B:G,6,0)))</f>
        <v/>
      </c>
      <c r="O5168" s="25" t="str">
        <f t="shared" si="667"/>
        <v/>
      </c>
      <c r="P5168" s="25" t="str">
        <f t="shared" si="661"/>
        <v/>
      </c>
    </row>
    <row r="5169" spans="1:16" x14ac:dyDescent="0.25">
      <c r="A5169" s="23" t="str">
        <f>IF(A5168="","",IF(O5168&gt;0.1,A5168,IF(A5168=MAX('entry data'!$B$8:$B$17),"",A5168+1)))</f>
        <v/>
      </c>
      <c r="B5169" s="23" t="str">
        <f t="shared" si="662"/>
        <v/>
      </c>
      <c r="C5169" s="23" t="str">
        <f>IF(ISERROR(VLOOKUP(A5169,'entry data'!B:G,6,0)),"",VLOOKUP(A5169,'entry data'!B:G,6,0))</f>
        <v/>
      </c>
      <c r="D5169" s="23" t="str">
        <f>IF(ISERROR(VLOOKUP(A5169,'entry data'!B:C,2,0)),"",VLOOKUP(A5169,'entry data'!B:C,2,0))</f>
        <v/>
      </c>
      <c r="E5169" s="23" t="str">
        <f>IF(ISERROR(VLOOKUP(A5169,'entry data'!B:E,4,0)),"",VLOOKUP(A5169,'entry data'!B:E,4,0))</f>
        <v/>
      </c>
      <c r="F5169" s="25" t="str">
        <f>IF(A5169="","",IF(ISERROR(VLOOKUP(A5169,'entry data'!B:F,5,0)),"",VLOOKUP(A5169,'entry data'!B:F,5,0)))</f>
        <v/>
      </c>
      <c r="G5169" s="26" t="str">
        <f>IF(A5169="","",IF(ISERROR(VLOOKUP(A5169,'entry data'!B:H,7,0)),"",VLOOKUP(A5169,'entry data'!B:H,7,0)))</f>
        <v/>
      </c>
      <c r="H5169" s="27" t="str">
        <f>IF(A5169="","",IF(B5169=1,VLOOKUP(A5169,'entry data'!B:D,3,0),I5168))</f>
        <v/>
      </c>
      <c r="I5169" s="28" t="str">
        <f t="shared" si="663"/>
        <v/>
      </c>
      <c r="J5169" s="23" t="str">
        <f t="shared" si="664"/>
        <v/>
      </c>
      <c r="K5169" s="25" t="str">
        <f t="shared" si="665"/>
        <v/>
      </c>
      <c r="L5169" s="25" t="str">
        <f t="shared" si="666"/>
        <v/>
      </c>
      <c r="M5169" s="25" t="str">
        <f t="shared" si="660"/>
        <v/>
      </c>
      <c r="N5169" s="25" t="str">
        <f>IF(A5169="","",IF(K5169&lt;VLOOKUP(A5169,'entry data'!B:G,6,0),K5169+M5169,VLOOKUP(A5169,'entry data'!B:G,6,0)))</f>
        <v/>
      </c>
      <c r="O5169" s="25" t="str">
        <f t="shared" si="667"/>
        <v/>
      </c>
      <c r="P5169" s="25" t="str">
        <f t="shared" si="661"/>
        <v/>
      </c>
    </row>
    <row r="5170" spans="1:16" x14ac:dyDescent="0.25">
      <c r="A5170" s="23" t="str">
        <f>IF(A5169="","",IF(O5169&gt;0.1,A5169,IF(A5169=MAX('entry data'!$B$8:$B$17),"",A5169+1)))</f>
        <v/>
      </c>
      <c r="B5170" s="23" t="str">
        <f t="shared" si="662"/>
        <v/>
      </c>
      <c r="C5170" s="23" t="str">
        <f>IF(ISERROR(VLOOKUP(A5170,'entry data'!B:G,6,0)),"",VLOOKUP(A5170,'entry data'!B:G,6,0))</f>
        <v/>
      </c>
      <c r="D5170" s="23" t="str">
        <f>IF(ISERROR(VLOOKUP(A5170,'entry data'!B:C,2,0)),"",VLOOKUP(A5170,'entry data'!B:C,2,0))</f>
        <v/>
      </c>
      <c r="E5170" s="23" t="str">
        <f>IF(ISERROR(VLOOKUP(A5170,'entry data'!B:E,4,0)),"",VLOOKUP(A5170,'entry data'!B:E,4,0))</f>
        <v/>
      </c>
      <c r="F5170" s="25" t="str">
        <f>IF(A5170="","",IF(ISERROR(VLOOKUP(A5170,'entry data'!B:F,5,0)),"",VLOOKUP(A5170,'entry data'!B:F,5,0)))</f>
        <v/>
      </c>
      <c r="G5170" s="26" t="str">
        <f>IF(A5170="","",IF(ISERROR(VLOOKUP(A5170,'entry data'!B:H,7,0)),"",VLOOKUP(A5170,'entry data'!B:H,7,0)))</f>
        <v/>
      </c>
      <c r="H5170" s="27" t="str">
        <f>IF(A5170="","",IF(B5170=1,VLOOKUP(A5170,'entry data'!B:D,3,0),I5169))</f>
        <v/>
      </c>
      <c r="I5170" s="28" t="str">
        <f t="shared" si="663"/>
        <v/>
      </c>
      <c r="J5170" s="23" t="str">
        <f t="shared" si="664"/>
        <v/>
      </c>
      <c r="K5170" s="25" t="str">
        <f t="shared" si="665"/>
        <v/>
      </c>
      <c r="L5170" s="25" t="str">
        <f t="shared" si="666"/>
        <v/>
      </c>
      <c r="M5170" s="25" t="str">
        <f t="shared" si="660"/>
        <v/>
      </c>
      <c r="N5170" s="25" t="str">
        <f>IF(A5170="","",IF(K5170&lt;VLOOKUP(A5170,'entry data'!B:G,6,0),K5170+M5170,VLOOKUP(A5170,'entry data'!B:G,6,0)))</f>
        <v/>
      </c>
      <c r="O5170" s="25" t="str">
        <f t="shared" si="667"/>
        <v/>
      </c>
      <c r="P5170" s="25" t="str">
        <f t="shared" si="661"/>
        <v/>
      </c>
    </row>
    <row r="5171" spans="1:16" x14ac:dyDescent="0.25">
      <c r="A5171" s="23" t="str">
        <f>IF(A5170="","",IF(O5170&gt;0.1,A5170,IF(A5170=MAX('entry data'!$B$8:$B$17),"",A5170+1)))</f>
        <v/>
      </c>
      <c r="B5171" s="23" t="str">
        <f t="shared" si="662"/>
        <v/>
      </c>
      <c r="C5171" s="23" t="str">
        <f>IF(ISERROR(VLOOKUP(A5171,'entry data'!B:G,6,0)),"",VLOOKUP(A5171,'entry data'!B:G,6,0))</f>
        <v/>
      </c>
      <c r="D5171" s="23" t="str">
        <f>IF(ISERROR(VLOOKUP(A5171,'entry data'!B:C,2,0)),"",VLOOKUP(A5171,'entry data'!B:C,2,0))</f>
        <v/>
      </c>
      <c r="E5171" s="23" t="str">
        <f>IF(ISERROR(VLOOKUP(A5171,'entry data'!B:E,4,0)),"",VLOOKUP(A5171,'entry data'!B:E,4,0))</f>
        <v/>
      </c>
      <c r="F5171" s="25" t="str">
        <f>IF(A5171="","",IF(ISERROR(VLOOKUP(A5171,'entry data'!B:F,5,0)),"",VLOOKUP(A5171,'entry data'!B:F,5,0)))</f>
        <v/>
      </c>
      <c r="G5171" s="26" t="str">
        <f>IF(A5171="","",IF(ISERROR(VLOOKUP(A5171,'entry data'!B:H,7,0)),"",VLOOKUP(A5171,'entry data'!B:H,7,0)))</f>
        <v/>
      </c>
      <c r="H5171" s="27" t="str">
        <f>IF(A5171="","",IF(B5171=1,VLOOKUP(A5171,'entry data'!B:D,3,0),I5170))</f>
        <v/>
      </c>
      <c r="I5171" s="28" t="str">
        <f t="shared" si="663"/>
        <v/>
      </c>
      <c r="J5171" s="23" t="str">
        <f t="shared" si="664"/>
        <v/>
      </c>
      <c r="K5171" s="25" t="str">
        <f t="shared" si="665"/>
        <v/>
      </c>
      <c r="L5171" s="25" t="str">
        <f t="shared" si="666"/>
        <v/>
      </c>
      <c r="M5171" s="25" t="str">
        <f t="shared" si="660"/>
        <v/>
      </c>
      <c r="N5171" s="25" t="str">
        <f>IF(A5171="","",IF(K5171&lt;VLOOKUP(A5171,'entry data'!B:G,6,0),K5171+M5171,VLOOKUP(A5171,'entry data'!B:G,6,0)))</f>
        <v/>
      </c>
      <c r="O5171" s="25" t="str">
        <f t="shared" si="667"/>
        <v/>
      </c>
      <c r="P5171" s="25" t="str">
        <f t="shared" si="661"/>
        <v/>
      </c>
    </row>
    <row r="5172" spans="1:16" x14ac:dyDescent="0.25">
      <c r="A5172" s="23" t="str">
        <f>IF(A5171="","",IF(O5171&gt;0.1,A5171,IF(A5171=MAX('entry data'!$B$8:$B$17),"",A5171+1)))</f>
        <v/>
      </c>
      <c r="B5172" s="23" t="str">
        <f t="shared" si="662"/>
        <v/>
      </c>
      <c r="C5172" s="23" t="str">
        <f>IF(ISERROR(VLOOKUP(A5172,'entry data'!B:G,6,0)),"",VLOOKUP(A5172,'entry data'!B:G,6,0))</f>
        <v/>
      </c>
      <c r="D5172" s="23" t="str">
        <f>IF(ISERROR(VLOOKUP(A5172,'entry data'!B:C,2,0)),"",VLOOKUP(A5172,'entry data'!B:C,2,0))</f>
        <v/>
      </c>
      <c r="E5172" s="23" t="str">
        <f>IF(ISERROR(VLOOKUP(A5172,'entry data'!B:E,4,0)),"",VLOOKUP(A5172,'entry data'!B:E,4,0))</f>
        <v/>
      </c>
      <c r="F5172" s="25" t="str">
        <f>IF(A5172="","",IF(ISERROR(VLOOKUP(A5172,'entry data'!B:F,5,0)),"",VLOOKUP(A5172,'entry data'!B:F,5,0)))</f>
        <v/>
      </c>
      <c r="G5172" s="26" t="str">
        <f>IF(A5172="","",IF(ISERROR(VLOOKUP(A5172,'entry data'!B:H,7,0)),"",VLOOKUP(A5172,'entry data'!B:H,7,0)))</f>
        <v/>
      </c>
      <c r="H5172" s="27" t="str">
        <f>IF(A5172="","",IF(B5172=1,VLOOKUP(A5172,'entry data'!B:D,3,0),I5171))</f>
        <v/>
      </c>
      <c r="I5172" s="28" t="str">
        <f t="shared" si="663"/>
        <v/>
      </c>
      <c r="J5172" s="23" t="str">
        <f t="shared" si="664"/>
        <v/>
      </c>
      <c r="K5172" s="25" t="str">
        <f t="shared" si="665"/>
        <v/>
      </c>
      <c r="L5172" s="25" t="str">
        <f t="shared" si="666"/>
        <v/>
      </c>
      <c r="M5172" s="25" t="str">
        <f t="shared" si="660"/>
        <v/>
      </c>
      <c r="N5172" s="25" t="str">
        <f>IF(A5172="","",IF(K5172&lt;VLOOKUP(A5172,'entry data'!B:G,6,0),K5172+M5172,VLOOKUP(A5172,'entry data'!B:G,6,0)))</f>
        <v/>
      </c>
      <c r="O5172" s="25" t="str">
        <f t="shared" si="667"/>
        <v/>
      </c>
      <c r="P5172" s="25" t="str">
        <f t="shared" si="661"/>
        <v/>
      </c>
    </row>
    <row r="5173" spans="1:16" x14ac:dyDescent="0.25">
      <c r="A5173" s="23" t="str">
        <f>IF(A5172="","",IF(O5172&gt;0.1,A5172,IF(A5172=MAX('entry data'!$B$8:$B$17),"",A5172+1)))</f>
        <v/>
      </c>
      <c r="B5173" s="23" t="str">
        <f t="shared" si="662"/>
        <v/>
      </c>
      <c r="C5173" s="23" t="str">
        <f>IF(ISERROR(VLOOKUP(A5173,'entry data'!B:G,6,0)),"",VLOOKUP(A5173,'entry data'!B:G,6,0))</f>
        <v/>
      </c>
      <c r="D5173" s="23" t="str">
        <f>IF(ISERROR(VLOOKUP(A5173,'entry data'!B:C,2,0)),"",VLOOKUP(A5173,'entry data'!B:C,2,0))</f>
        <v/>
      </c>
      <c r="E5173" s="23" t="str">
        <f>IF(ISERROR(VLOOKUP(A5173,'entry data'!B:E,4,0)),"",VLOOKUP(A5173,'entry data'!B:E,4,0))</f>
        <v/>
      </c>
      <c r="F5173" s="25" t="str">
        <f>IF(A5173="","",IF(ISERROR(VLOOKUP(A5173,'entry data'!B:F,5,0)),"",VLOOKUP(A5173,'entry data'!B:F,5,0)))</f>
        <v/>
      </c>
      <c r="G5173" s="26" t="str">
        <f>IF(A5173="","",IF(ISERROR(VLOOKUP(A5173,'entry data'!B:H,7,0)),"",VLOOKUP(A5173,'entry data'!B:H,7,0)))</f>
        <v/>
      </c>
      <c r="H5173" s="27" t="str">
        <f>IF(A5173="","",IF(B5173=1,VLOOKUP(A5173,'entry data'!B:D,3,0),I5172))</f>
        <v/>
      </c>
      <c r="I5173" s="28" t="str">
        <f t="shared" si="663"/>
        <v/>
      </c>
      <c r="J5173" s="23" t="str">
        <f t="shared" si="664"/>
        <v/>
      </c>
      <c r="K5173" s="25" t="str">
        <f t="shared" si="665"/>
        <v/>
      </c>
      <c r="L5173" s="25" t="str">
        <f t="shared" si="666"/>
        <v/>
      </c>
      <c r="M5173" s="25" t="str">
        <f t="shared" si="660"/>
        <v/>
      </c>
      <c r="N5173" s="25" t="str">
        <f>IF(A5173="","",IF(K5173&lt;VLOOKUP(A5173,'entry data'!B:G,6,0),K5173+M5173,VLOOKUP(A5173,'entry data'!B:G,6,0)))</f>
        <v/>
      </c>
      <c r="O5173" s="25" t="str">
        <f t="shared" si="667"/>
        <v/>
      </c>
      <c r="P5173" s="25" t="str">
        <f t="shared" si="661"/>
        <v/>
      </c>
    </row>
    <row r="5174" spans="1:16" x14ac:dyDescent="0.25">
      <c r="A5174" s="23" t="str">
        <f>IF(A5173="","",IF(O5173&gt;0.1,A5173,IF(A5173=MAX('entry data'!$B$8:$B$17),"",A5173+1)))</f>
        <v/>
      </c>
      <c r="B5174" s="23" t="str">
        <f t="shared" si="662"/>
        <v/>
      </c>
      <c r="C5174" s="23" t="str">
        <f>IF(ISERROR(VLOOKUP(A5174,'entry data'!B:G,6,0)),"",VLOOKUP(A5174,'entry data'!B:G,6,0))</f>
        <v/>
      </c>
      <c r="D5174" s="23" t="str">
        <f>IF(ISERROR(VLOOKUP(A5174,'entry data'!B:C,2,0)),"",VLOOKUP(A5174,'entry data'!B:C,2,0))</f>
        <v/>
      </c>
      <c r="E5174" s="23" t="str">
        <f>IF(ISERROR(VLOOKUP(A5174,'entry data'!B:E,4,0)),"",VLOOKUP(A5174,'entry data'!B:E,4,0))</f>
        <v/>
      </c>
      <c r="F5174" s="25" t="str">
        <f>IF(A5174="","",IF(ISERROR(VLOOKUP(A5174,'entry data'!B:F,5,0)),"",VLOOKUP(A5174,'entry data'!B:F,5,0)))</f>
        <v/>
      </c>
      <c r="G5174" s="26" t="str">
        <f>IF(A5174="","",IF(ISERROR(VLOOKUP(A5174,'entry data'!B:H,7,0)),"",VLOOKUP(A5174,'entry data'!B:H,7,0)))</f>
        <v/>
      </c>
      <c r="H5174" s="27" t="str">
        <f>IF(A5174="","",IF(B5174=1,VLOOKUP(A5174,'entry data'!B:D,3,0),I5173))</f>
        <v/>
      </c>
      <c r="I5174" s="28" t="str">
        <f t="shared" si="663"/>
        <v/>
      </c>
      <c r="J5174" s="23" t="str">
        <f t="shared" si="664"/>
        <v/>
      </c>
      <c r="K5174" s="25" t="str">
        <f t="shared" si="665"/>
        <v/>
      </c>
      <c r="L5174" s="25" t="str">
        <f t="shared" si="666"/>
        <v/>
      </c>
      <c r="M5174" s="25" t="str">
        <f t="shared" si="660"/>
        <v/>
      </c>
      <c r="N5174" s="25" t="str">
        <f>IF(A5174="","",IF(K5174&lt;VLOOKUP(A5174,'entry data'!B:G,6,0),K5174+M5174,VLOOKUP(A5174,'entry data'!B:G,6,0)))</f>
        <v/>
      </c>
      <c r="O5174" s="25" t="str">
        <f t="shared" si="667"/>
        <v/>
      </c>
      <c r="P5174" s="25" t="str">
        <f t="shared" si="661"/>
        <v/>
      </c>
    </row>
    <row r="5175" spans="1:16" x14ac:dyDescent="0.25">
      <c r="A5175" s="23" t="str">
        <f>IF(A5174="","",IF(O5174&gt;0.1,A5174,IF(A5174=MAX('entry data'!$B$8:$B$17),"",A5174+1)))</f>
        <v/>
      </c>
      <c r="B5175" s="23" t="str">
        <f t="shared" si="662"/>
        <v/>
      </c>
      <c r="C5175" s="23" t="str">
        <f>IF(ISERROR(VLOOKUP(A5175,'entry data'!B:G,6,0)),"",VLOOKUP(A5175,'entry data'!B:G,6,0))</f>
        <v/>
      </c>
      <c r="D5175" s="23" t="str">
        <f>IF(ISERROR(VLOOKUP(A5175,'entry data'!B:C,2,0)),"",VLOOKUP(A5175,'entry data'!B:C,2,0))</f>
        <v/>
      </c>
      <c r="E5175" s="23" t="str">
        <f>IF(ISERROR(VLOOKUP(A5175,'entry data'!B:E,4,0)),"",VLOOKUP(A5175,'entry data'!B:E,4,0))</f>
        <v/>
      </c>
      <c r="F5175" s="25" t="str">
        <f>IF(A5175="","",IF(ISERROR(VLOOKUP(A5175,'entry data'!B:F,5,0)),"",VLOOKUP(A5175,'entry data'!B:F,5,0)))</f>
        <v/>
      </c>
      <c r="G5175" s="26" t="str">
        <f>IF(A5175="","",IF(ISERROR(VLOOKUP(A5175,'entry data'!B:H,7,0)),"",VLOOKUP(A5175,'entry data'!B:H,7,0)))</f>
        <v/>
      </c>
      <c r="H5175" s="27" t="str">
        <f>IF(A5175="","",IF(B5175=1,VLOOKUP(A5175,'entry data'!B:D,3,0),I5174))</f>
        <v/>
      </c>
      <c r="I5175" s="28" t="str">
        <f t="shared" si="663"/>
        <v/>
      </c>
      <c r="J5175" s="23" t="str">
        <f t="shared" si="664"/>
        <v/>
      </c>
      <c r="K5175" s="25" t="str">
        <f t="shared" si="665"/>
        <v/>
      </c>
      <c r="L5175" s="25" t="str">
        <f t="shared" si="666"/>
        <v/>
      </c>
      <c r="M5175" s="25" t="str">
        <f t="shared" si="660"/>
        <v/>
      </c>
      <c r="N5175" s="25" t="str">
        <f>IF(A5175="","",IF(K5175&lt;VLOOKUP(A5175,'entry data'!B:G,6,0),K5175+M5175,VLOOKUP(A5175,'entry data'!B:G,6,0)))</f>
        <v/>
      </c>
      <c r="O5175" s="25" t="str">
        <f t="shared" si="667"/>
        <v/>
      </c>
      <c r="P5175" s="25" t="str">
        <f t="shared" si="661"/>
        <v/>
      </c>
    </row>
    <row r="5176" spans="1:16" x14ac:dyDescent="0.25">
      <c r="A5176" s="23" t="str">
        <f>IF(A5175="","",IF(O5175&gt;0.1,A5175,IF(A5175=MAX('entry data'!$B$8:$B$17),"",A5175+1)))</f>
        <v/>
      </c>
      <c r="B5176" s="23" t="str">
        <f t="shared" si="662"/>
        <v/>
      </c>
      <c r="C5176" s="23" t="str">
        <f>IF(ISERROR(VLOOKUP(A5176,'entry data'!B:G,6,0)),"",VLOOKUP(A5176,'entry data'!B:G,6,0))</f>
        <v/>
      </c>
      <c r="D5176" s="23" t="str">
        <f>IF(ISERROR(VLOOKUP(A5176,'entry data'!B:C,2,0)),"",VLOOKUP(A5176,'entry data'!B:C,2,0))</f>
        <v/>
      </c>
      <c r="E5176" s="23" t="str">
        <f>IF(ISERROR(VLOOKUP(A5176,'entry data'!B:E,4,0)),"",VLOOKUP(A5176,'entry data'!B:E,4,0))</f>
        <v/>
      </c>
      <c r="F5176" s="25" t="str">
        <f>IF(A5176="","",IF(ISERROR(VLOOKUP(A5176,'entry data'!B:F,5,0)),"",VLOOKUP(A5176,'entry data'!B:F,5,0)))</f>
        <v/>
      </c>
      <c r="G5176" s="26" t="str">
        <f>IF(A5176="","",IF(ISERROR(VLOOKUP(A5176,'entry data'!B:H,7,0)),"",VLOOKUP(A5176,'entry data'!B:H,7,0)))</f>
        <v/>
      </c>
      <c r="H5176" s="27" t="str">
        <f>IF(A5176="","",IF(B5176=1,VLOOKUP(A5176,'entry data'!B:D,3,0),I5175))</f>
        <v/>
      </c>
      <c r="I5176" s="28" t="str">
        <f t="shared" si="663"/>
        <v/>
      </c>
      <c r="J5176" s="23" t="str">
        <f t="shared" si="664"/>
        <v/>
      </c>
      <c r="K5176" s="25" t="str">
        <f t="shared" si="665"/>
        <v/>
      </c>
      <c r="L5176" s="25" t="str">
        <f t="shared" si="666"/>
        <v/>
      </c>
      <c r="M5176" s="25" t="str">
        <f t="shared" si="660"/>
        <v/>
      </c>
      <c r="N5176" s="25" t="str">
        <f>IF(A5176="","",IF(K5176&lt;VLOOKUP(A5176,'entry data'!B:G,6,0),K5176+M5176,VLOOKUP(A5176,'entry data'!B:G,6,0)))</f>
        <v/>
      </c>
      <c r="O5176" s="25" t="str">
        <f t="shared" si="667"/>
        <v/>
      </c>
      <c r="P5176" s="25" t="str">
        <f t="shared" si="661"/>
        <v/>
      </c>
    </row>
    <row r="5177" spans="1:16" x14ac:dyDescent="0.25">
      <c r="A5177" s="23" t="str">
        <f>IF(A5176="","",IF(O5176&gt;0.1,A5176,IF(A5176=MAX('entry data'!$B$8:$B$17),"",A5176+1)))</f>
        <v/>
      </c>
      <c r="B5177" s="23" t="str">
        <f t="shared" si="662"/>
        <v/>
      </c>
      <c r="C5177" s="23" t="str">
        <f>IF(ISERROR(VLOOKUP(A5177,'entry data'!B:G,6,0)),"",VLOOKUP(A5177,'entry data'!B:G,6,0))</f>
        <v/>
      </c>
      <c r="D5177" s="23" t="str">
        <f>IF(ISERROR(VLOOKUP(A5177,'entry data'!B:C,2,0)),"",VLOOKUP(A5177,'entry data'!B:C,2,0))</f>
        <v/>
      </c>
      <c r="E5177" s="23" t="str">
        <f>IF(ISERROR(VLOOKUP(A5177,'entry data'!B:E,4,0)),"",VLOOKUP(A5177,'entry data'!B:E,4,0))</f>
        <v/>
      </c>
      <c r="F5177" s="25" t="str">
        <f>IF(A5177="","",IF(ISERROR(VLOOKUP(A5177,'entry data'!B:F,5,0)),"",VLOOKUP(A5177,'entry data'!B:F,5,0)))</f>
        <v/>
      </c>
      <c r="G5177" s="26" t="str">
        <f>IF(A5177="","",IF(ISERROR(VLOOKUP(A5177,'entry data'!B:H,7,0)),"",VLOOKUP(A5177,'entry data'!B:H,7,0)))</f>
        <v/>
      </c>
      <c r="H5177" s="27" t="str">
        <f>IF(A5177="","",IF(B5177=1,VLOOKUP(A5177,'entry data'!B:D,3,0),I5176))</f>
        <v/>
      </c>
      <c r="I5177" s="28" t="str">
        <f t="shared" si="663"/>
        <v/>
      </c>
      <c r="J5177" s="23" t="str">
        <f t="shared" si="664"/>
        <v/>
      </c>
      <c r="K5177" s="25" t="str">
        <f t="shared" si="665"/>
        <v/>
      </c>
      <c r="L5177" s="25" t="str">
        <f t="shared" si="666"/>
        <v/>
      </c>
      <c r="M5177" s="25" t="str">
        <f t="shared" si="660"/>
        <v/>
      </c>
      <c r="N5177" s="25" t="str">
        <f>IF(A5177="","",IF(K5177&lt;VLOOKUP(A5177,'entry data'!B:G,6,0),K5177+M5177,VLOOKUP(A5177,'entry data'!B:G,6,0)))</f>
        <v/>
      </c>
      <c r="O5177" s="25" t="str">
        <f t="shared" si="667"/>
        <v/>
      </c>
      <c r="P5177" s="25" t="str">
        <f t="shared" si="661"/>
        <v/>
      </c>
    </row>
    <row r="5178" spans="1:16" x14ac:dyDescent="0.25">
      <c r="A5178" s="23" t="str">
        <f>IF(A5177="","",IF(O5177&gt;0.1,A5177,IF(A5177=MAX('entry data'!$B$8:$B$17),"",A5177+1)))</f>
        <v/>
      </c>
      <c r="B5178" s="23" t="str">
        <f t="shared" si="662"/>
        <v/>
      </c>
      <c r="C5178" s="23" t="str">
        <f>IF(ISERROR(VLOOKUP(A5178,'entry data'!B:G,6,0)),"",VLOOKUP(A5178,'entry data'!B:G,6,0))</f>
        <v/>
      </c>
      <c r="D5178" s="23" t="str">
        <f>IF(ISERROR(VLOOKUP(A5178,'entry data'!B:C,2,0)),"",VLOOKUP(A5178,'entry data'!B:C,2,0))</f>
        <v/>
      </c>
      <c r="E5178" s="23" t="str">
        <f>IF(ISERROR(VLOOKUP(A5178,'entry data'!B:E,4,0)),"",VLOOKUP(A5178,'entry data'!B:E,4,0))</f>
        <v/>
      </c>
      <c r="F5178" s="25" t="str">
        <f>IF(A5178="","",IF(ISERROR(VLOOKUP(A5178,'entry data'!B:F,5,0)),"",VLOOKUP(A5178,'entry data'!B:F,5,0)))</f>
        <v/>
      </c>
      <c r="G5178" s="26" t="str">
        <f>IF(A5178="","",IF(ISERROR(VLOOKUP(A5178,'entry data'!B:H,7,0)),"",VLOOKUP(A5178,'entry data'!B:H,7,0)))</f>
        <v/>
      </c>
      <c r="H5178" s="27" t="str">
        <f>IF(A5178="","",IF(B5178=1,VLOOKUP(A5178,'entry data'!B:D,3,0),I5177))</f>
        <v/>
      </c>
      <c r="I5178" s="28" t="str">
        <f t="shared" si="663"/>
        <v/>
      </c>
      <c r="J5178" s="23" t="str">
        <f t="shared" si="664"/>
        <v/>
      </c>
      <c r="K5178" s="25" t="str">
        <f t="shared" si="665"/>
        <v/>
      </c>
      <c r="L5178" s="25" t="str">
        <f t="shared" si="666"/>
        <v/>
      </c>
      <c r="M5178" s="25" t="str">
        <f t="shared" si="660"/>
        <v/>
      </c>
      <c r="N5178" s="25" t="str">
        <f>IF(A5178="","",IF(K5178&lt;VLOOKUP(A5178,'entry data'!B:G,6,0),K5178+M5178,VLOOKUP(A5178,'entry data'!B:G,6,0)))</f>
        <v/>
      </c>
      <c r="O5178" s="25" t="str">
        <f t="shared" si="667"/>
        <v/>
      </c>
      <c r="P5178" s="25" t="str">
        <f t="shared" si="661"/>
        <v/>
      </c>
    </row>
    <row r="5179" spans="1:16" x14ac:dyDescent="0.25">
      <c r="A5179" s="23" t="str">
        <f>IF(A5178="","",IF(O5178&gt;0.1,A5178,IF(A5178=MAX('entry data'!$B$8:$B$17),"",A5178+1)))</f>
        <v/>
      </c>
      <c r="B5179" s="23" t="str">
        <f t="shared" si="662"/>
        <v/>
      </c>
      <c r="C5179" s="23" t="str">
        <f>IF(ISERROR(VLOOKUP(A5179,'entry data'!B:G,6,0)),"",VLOOKUP(A5179,'entry data'!B:G,6,0))</f>
        <v/>
      </c>
      <c r="D5179" s="23" t="str">
        <f>IF(ISERROR(VLOOKUP(A5179,'entry data'!B:C,2,0)),"",VLOOKUP(A5179,'entry data'!B:C,2,0))</f>
        <v/>
      </c>
      <c r="E5179" s="23" t="str">
        <f>IF(ISERROR(VLOOKUP(A5179,'entry data'!B:E,4,0)),"",VLOOKUP(A5179,'entry data'!B:E,4,0))</f>
        <v/>
      </c>
      <c r="F5179" s="25" t="str">
        <f>IF(A5179="","",IF(ISERROR(VLOOKUP(A5179,'entry data'!B:F,5,0)),"",VLOOKUP(A5179,'entry data'!B:F,5,0)))</f>
        <v/>
      </c>
      <c r="G5179" s="26" t="str">
        <f>IF(A5179="","",IF(ISERROR(VLOOKUP(A5179,'entry data'!B:H,7,0)),"",VLOOKUP(A5179,'entry data'!B:H,7,0)))</f>
        <v/>
      </c>
      <c r="H5179" s="27" t="str">
        <f>IF(A5179="","",IF(B5179=1,VLOOKUP(A5179,'entry data'!B:D,3,0),I5178))</f>
        <v/>
      </c>
      <c r="I5179" s="28" t="str">
        <f t="shared" si="663"/>
        <v/>
      </c>
      <c r="J5179" s="23" t="str">
        <f t="shared" si="664"/>
        <v/>
      </c>
      <c r="K5179" s="25" t="str">
        <f t="shared" si="665"/>
        <v/>
      </c>
      <c r="L5179" s="25" t="str">
        <f t="shared" si="666"/>
        <v/>
      </c>
      <c r="M5179" s="25" t="str">
        <f t="shared" si="660"/>
        <v/>
      </c>
      <c r="N5179" s="25" t="str">
        <f>IF(A5179="","",IF(K5179&lt;VLOOKUP(A5179,'entry data'!B:G,6,0),K5179+M5179,VLOOKUP(A5179,'entry data'!B:G,6,0)))</f>
        <v/>
      </c>
      <c r="O5179" s="25" t="str">
        <f t="shared" si="667"/>
        <v/>
      </c>
      <c r="P5179" s="25" t="str">
        <f t="shared" si="661"/>
        <v/>
      </c>
    </row>
    <row r="5180" spans="1:16" x14ac:dyDescent="0.25">
      <c r="A5180" s="23" t="str">
        <f>IF(A5179="","",IF(O5179&gt;0.1,A5179,IF(A5179=MAX('entry data'!$B$8:$B$17),"",A5179+1)))</f>
        <v/>
      </c>
      <c r="B5180" s="23" t="str">
        <f t="shared" si="662"/>
        <v/>
      </c>
      <c r="C5180" s="23" t="str">
        <f>IF(ISERROR(VLOOKUP(A5180,'entry data'!B:G,6,0)),"",VLOOKUP(A5180,'entry data'!B:G,6,0))</f>
        <v/>
      </c>
      <c r="D5180" s="23" t="str">
        <f>IF(ISERROR(VLOOKUP(A5180,'entry data'!B:C,2,0)),"",VLOOKUP(A5180,'entry data'!B:C,2,0))</f>
        <v/>
      </c>
      <c r="E5180" s="23" t="str">
        <f>IF(ISERROR(VLOOKUP(A5180,'entry data'!B:E,4,0)),"",VLOOKUP(A5180,'entry data'!B:E,4,0))</f>
        <v/>
      </c>
      <c r="F5180" s="25" t="str">
        <f>IF(A5180="","",IF(ISERROR(VLOOKUP(A5180,'entry data'!B:F,5,0)),"",VLOOKUP(A5180,'entry data'!B:F,5,0)))</f>
        <v/>
      </c>
      <c r="G5180" s="26" t="str">
        <f>IF(A5180="","",IF(ISERROR(VLOOKUP(A5180,'entry data'!B:H,7,0)),"",VLOOKUP(A5180,'entry data'!B:H,7,0)))</f>
        <v/>
      </c>
      <c r="H5180" s="27" t="str">
        <f>IF(A5180="","",IF(B5180=1,VLOOKUP(A5180,'entry data'!B:D,3,0),I5179))</f>
        <v/>
      </c>
      <c r="I5180" s="28" t="str">
        <f t="shared" si="663"/>
        <v/>
      </c>
      <c r="J5180" s="23" t="str">
        <f t="shared" si="664"/>
        <v/>
      </c>
      <c r="K5180" s="25" t="str">
        <f t="shared" si="665"/>
        <v/>
      </c>
      <c r="L5180" s="25" t="str">
        <f t="shared" si="666"/>
        <v/>
      </c>
      <c r="M5180" s="25" t="str">
        <f t="shared" si="660"/>
        <v/>
      </c>
      <c r="N5180" s="25" t="str">
        <f>IF(A5180="","",IF(K5180&lt;VLOOKUP(A5180,'entry data'!B:G,6,0),K5180+M5180,VLOOKUP(A5180,'entry data'!B:G,6,0)))</f>
        <v/>
      </c>
      <c r="O5180" s="25" t="str">
        <f t="shared" si="667"/>
        <v/>
      </c>
      <c r="P5180" s="25" t="str">
        <f t="shared" si="661"/>
        <v/>
      </c>
    </row>
    <row r="5181" spans="1:16" x14ac:dyDescent="0.25">
      <c r="A5181" s="23" t="str">
        <f>IF(A5180="","",IF(O5180&gt;0.1,A5180,IF(A5180=MAX('entry data'!$B$8:$B$17),"",A5180+1)))</f>
        <v/>
      </c>
      <c r="B5181" s="23" t="str">
        <f t="shared" si="662"/>
        <v/>
      </c>
      <c r="C5181" s="23" t="str">
        <f>IF(ISERROR(VLOOKUP(A5181,'entry data'!B:G,6,0)),"",VLOOKUP(A5181,'entry data'!B:G,6,0))</f>
        <v/>
      </c>
      <c r="D5181" s="23" t="str">
        <f>IF(ISERROR(VLOOKUP(A5181,'entry data'!B:C,2,0)),"",VLOOKUP(A5181,'entry data'!B:C,2,0))</f>
        <v/>
      </c>
      <c r="E5181" s="23" t="str">
        <f>IF(ISERROR(VLOOKUP(A5181,'entry data'!B:E,4,0)),"",VLOOKUP(A5181,'entry data'!B:E,4,0))</f>
        <v/>
      </c>
      <c r="F5181" s="25" t="str">
        <f>IF(A5181="","",IF(ISERROR(VLOOKUP(A5181,'entry data'!B:F,5,0)),"",VLOOKUP(A5181,'entry data'!B:F,5,0)))</f>
        <v/>
      </c>
      <c r="G5181" s="26" t="str">
        <f>IF(A5181="","",IF(ISERROR(VLOOKUP(A5181,'entry data'!B:H,7,0)),"",VLOOKUP(A5181,'entry data'!B:H,7,0)))</f>
        <v/>
      </c>
      <c r="H5181" s="27" t="str">
        <f>IF(A5181="","",IF(B5181=1,VLOOKUP(A5181,'entry data'!B:D,3,0),I5180))</f>
        <v/>
      </c>
      <c r="I5181" s="28" t="str">
        <f t="shared" si="663"/>
        <v/>
      </c>
      <c r="J5181" s="23" t="str">
        <f t="shared" si="664"/>
        <v/>
      </c>
      <c r="K5181" s="25" t="str">
        <f t="shared" si="665"/>
        <v/>
      </c>
      <c r="L5181" s="25" t="str">
        <f t="shared" si="666"/>
        <v/>
      </c>
      <c r="M5181" s="25" t="str">
        <f t="shared" si="660"/>
        <v/>
      </c>
      <c r="N5181" s="25" t="str">
        <f>IF(A5181="","",IF(K5181&lt;VLOOKUP(A5181,'entry data'!B:G,6,0),K5181+M5181,VLOOKUP(A5181,'entry data'!B:G,6,0)))</f>
        <v/>
      </c>
      <c r="O5181" s="25" t="str">
        <f t="shared" si="667"/>
        <v/>
      </c>
      <c r="P5181" s="25" t="str">
        <f t="shared" si="661"/>
        <v/>
      </c>
    </row>
    <row r="5182" spans="1:16" x14ac:dyDescent="0.25">
      <c r="A5182" s="23" t="str">
        <f>IF(A5181="","",IF(O5181&gt;0.1,A5181,IF(A5181=MAX('entry data'!$B$8:$B$17),"",A5181+1)))</f>
        <v/>
      </c>
      <c r="B5182" s="23" t="str">
        <f t="shared" si="662"/>
        <v/>
      </c>
      <c r="C5182" s="23" t="str">
        <f>IF(ISERROR(VLOOKUP(A5182,'entry data'!B:G,6,0)),"",VLOOKUP(A5182,'entry data'!B:G,6,0))</f>
        <v/>
      </c>
      <c r="D5182" s="23" t="str">
        <f>IF(ISERROR(VLOOKUP(A5182,'entry data'!B:C,2,0)),"",VLOOKUP(A5182,'entry data'!B:C,2,0))</f>
        <v/>
      </c>
      <c r="E5182" s="23" t="str">
        <f>IF(ISERROR(VLOOKUP(A5182,'entry data'!B:E,4,0)),"",VLOOKUP(A5182,'entry data'!B:E,4,0))</f>
        <v/>
      </c>
      <c r="F5182" s="25" t="str">
        <f>IF(A5182="","",IF(ISERROR(VLOOKUP(A5182,'entry data'!B:F,5,0)),"",VLOOKUP(A5182,'entry data'!B:F,5,0)))</f>
        <v/>
      </c>
      <c r="G5182" s="26" t="str">
        <f>IF(A5182="","",IF(ISERROR(VLOOKUP(A5182,'entry data'!B:H,7,0)),"",VLOOKUP(A5182,'entry data'!B:H,7,0)))</f>
        <v/>
      </c>
      <c r="H5182" s="27" t="str">
        <f>IF(A5182="","",IF(B5182=1,VLOOKUP(A5182,'entry data'!B:D,3,0),I5181))</f>
        <v/>
      </c>
      <c r="I5182" s="28" t="str">
        <f t="shared" si="663"/>
        <v/>
      </c>
      <c r="J5182" s="23" t="str">
        <f t="shared" si="664"/>
        <v/>
      </c>
      <c r="K5182" s="25" t="str">
        <f t="shared" si="665"/>
        <v/>
      </c>
      <c r="L5182" s="25" t="str">
        <f t="shared" si="666"/>
        <v/>
      </c>
      <c r="M5182" s="25" t="str">
        <f t="shared" si="660"/>
        <v/>
      </c>
      <c r="N5182" s="25" t="str">
        <f>IF(A5182="","",IF(K5182&lt;VLOOKUP(A5182,'entry data'!B:G,6,0),K5182+M5182,VLOOKUP(A5182,'entry data'!B:G,6,0)))</f>
        <v/>
      </c>
      <c r="O5182" s="25" t="str">
        <f t="shared" si="667"/>
        <v/>
      </c>
      <c r="P5182" s="25" t="str">
        <f t="shared" si="661"/>
        <v/>
      </c>
    </row>
    <row r="5183" spans="1:16" x14ac:dyDescent="0.25">
      <c r="A5183" s="23" t="str">
        <f>IF(A5182="","",IF(O5182&gt;0.1,A5182,IF(A5182=MAX('entry data'!$B$8:$B$17),"",A5182+1)))</f>
        <v/>
      </c>
      <c r="B5183" s="23" t="str">
        <f t="shared" si="662"/>
        <v/>
      </c>
      <c r="C5183" s="23" t="str">
        <f>IF(ISERROR(VLOOKUP(A5183,'entry data'!B:G,6,0)),"",VLOOKUP(A5183,'entry data'!B:G,6,0))</f>
        <v/>
      </c>
      <c r="D5183" s="23" t="str">
        <f>IF(ISERROR(VLOOKUP(A5183,'entry data'!B:C,2,0)),"",VLOOKUP(A5183,'entry data'!B:C,2,0))</f>
        <v/>
      </c>
      <c r="E5183" s="23" t="str">
        <f>IF(ISERROR(VLOOKUP(A5183,'entry data'!B:E,4,0)),"",VLOOKUP(A5183,'entry data'!B:E,4,0))</f>
        <v/>
      </c>
      <c r="F5183" s="25" t="str">
        <f>IF(A5183="","",IF(ISERROR(VLOOKUP(A5183,'entry data'!B:F,5,0)),"",VLOOKUP(A5183,'entry data'!B:F,5,0)))</f>
        <v/>
      </c>
      <c r="G5183" s="26" t="str">
        <f>IF(A5183="","",IF(ISERROR(VLOOKUP(A5183,'entry data'!B:H,7,0)),"",VLOOKUP(A5183,'entry data'!B:H,7,0)))</f>
        <v/>
      </c>
      <c r="H5183" s="27" t="str">
        <f>IF(A5183="","",IF(B5183=1,VLOOKUP(A5183,'entry data'!B:D,3,0),I5182))</f>
        <v/>
      </c>
      <c r="I5183" s="28" t="str">
        <f t="shared" si="663"/>
        <v/>
      </c>
      <c r="J5183" s="23" t="str">
        <f t="shared" si="664"/>
        <v/>
      </c>
      <c r="K5183" s="25" t="str">
        <f t="shared" si="665"/>
        <v/>
      </c>
      <c r="L5183" s="25" t="str">
        <f t="shared" si="666"/>
        <v/>
      </c>
      <c r="M5183" s="25" t="str">
        <f t="shared" si="660"/>
        <v/>
      </c>
      <c r="N5183" s="25" t="str">
        <f>IF(A5183="","",IF(K5183&lt;VLOOKUP(A5183,'entry data'!B:G,6,0),K5183+M5183,VLOOKUP(A5183,'entry data'!B:G,6,0)))</f>
        <v/>
      </c>
      <c r="O5183" s="25" t="str">
        <f t="shared" si="667"/>
        <v/>
      </c>
      <c r="P5183" s="25" t="str">
        <f t="shared" si="661"/>
        <v/>
      </c>
    </row>
    <row r="5184" spans="1:16" x14ac:dyDescent="0.25">
      <c r="A5184" s="23" t="str">
        <f>IF(A5183="","",IF(O5183&gt;0.1,A5183,IF(A5183=MAX('entry data'!$B$8:$B$17),"",A5183+1)))</f>
        <v/>
      </c>
      <c r="B5184" s="23" t="str">
        <f t="shared" si="662"/>
        <v/>
      </c>
      <c r="C5184" s="23" t="str">
        <f>IF(ISERROR(VLOOKUP(A5184,'entry data'!B:G,6,0)),"",VLOOKUP(A5184,'entry data'!B:G,6,0))</f>
        <v/>
      </c>
      <c r="D5184" s="23" t="str">
        <f>IF(ISERROR(VLOOKUP(A5184,'entry data'!B:C,2,0)),"",VLOOKUP(A5184,'entry data'!B:C,2,0))</f>
        <v/>
      </c>
      <c r="E5184" s="23" t="str">
        <f>IF(ISERROR(VLOOKUP(A5184,'entry data'!B:E,4,0)),"",VLOOKUP(A5184,'entry data'!B:E,4,0))</f>
        <v/>
      </c>
      <c r="F5184" s="25" t="str">
        <f>IF(A5184="","",IF(ISERROR(VLOOKUP(A5184,'entry data'!B:F,5,0)),"",VLOOKUP(A5184,'entry data'!B:F,5,0)))</f>
        <v/>
      </c>
      <c r="G5184" s="26" t="str">
        <f>IF(A5184="","",IF(ISERROR(VLOOKUP(A5184,'entry data'!B:H,7,0)),"",VLOOKUP(A5184,'entry data'!B:H,7,0)))</f>
        <v/>
      </c>
      <c r="H5184" s="27" t="str">
        <f>IF(A5184="","",IF(B5184=1,VLOOKUP(A5184,'entry data'!B:D,3,0),I5183))</f>
        <v/>
      </c>
      <c r="I5184" s="28" t="str">
        <f t="shared" si="663"/>
        <v/>
      </c>
      <c r="J5184" s="23" t="str">
        <f t="shared" si="664"/>
        <v/>
      </c>
      <c r="K5184" s="25" t="str">
        <f t="shared" si="665"/>
        <v/>
      </c>
      <c r="L5184" s="25" t="str">
        <f t="shared" si="666"/>
        <v/>
      </c>
      <c r="M5184" s="25" t="str">
        <f t="shared" si="660"/>
        <v/>
      </c>
      <c r="N5184" s="25" t="str">
        <f>IF(A5184="","",IF(K5184&lt;VLOOKUP(A5184,'entry data'!B:G,6,0),K5184+M5184,VLOOKUP(A5184,'entry data'!B:G,6,0)))</f>
        <v/>
      </c>
      <c r="O5184" s="25" t="str">
        <f t="shared" si="667"/>
        <v/>
      </c>
      <c r="P5184" s="25" t="str">
        <f t="shared" si="661"/>
        <v/>
      </c>
    </row>
    <row r="5185" spans="1:16" x14ac:dyDescent="0.25">
      <c r="A5185" s="23" t="str">
        <f>IF(A5184="","",IF(O5184&gt;0.1,A5184,IF(A5184=MAX('entry data'!$B$8:$B$17),"",A5184+1)))</f>
        <v/>
      </c>
      <c r="B5185" s="23" t="str">
        <f t="shared" si="662"/>
        <v/>
      </c>
      <c r="C5185" s="23" t="str">
        <f>IF(ISERROR(VLOOKUP(A5185,'entry data'!B:G,6,0)),"",VLOOKUP(A5185,'entry data'!B:G,6,0))</f>
        <v/>
      </c>
      <c r="D5185" s="23" t="str">
        <f>IF(ISERROR(VLOOKUP(A5185,'entry data'!B:C,2,0)),"",VLOOKUP(A5185,'entry data'!B:C,2,0))</f>
        <v/>
      </c>
      <c r="E5185" s="23" t="str">
        <f>IF(ISERROR(VLOOKUP(A5185,'entry data'!B:E,4,0)),"",VLOOKUP(A5185,'entry data'!B:E,4,0))</f>
        <v/>
      </c>
      <c r="F5185" s="25" t="str">
        <f>IF(A5185="","",IF(ISERROR(VLOOKUP(A5185,'entry data'!B:F,5,0)),"",VLOOKUP(A5185,'entry data'!B:F,5,0)))</f>
        <v/>
      </c>
      <c r="G5185" s="26" t="str">
        <f>IF(A5185="","",IF(ISERROR(VLOOKUP(A5185,'entry data'!B:H,7,0)),"",VLOOKUP(A5185,'entry data'!B:H,7,0)))</f>
        <v/>
      </c>
      <c r="H5185" s="27" t="str">
        <f>IF(A5185="","",IF(B5185=1,VLOOKUP(A5185,'entry data'!B:D,3,0),I5184))</f>
        <v/>
      </c>
      <c r="I5185" s="28" t="str">
        <f t="shared" si="663"/>
        <v/>
      </c>
      <c r="J5185" s="23" t="str">
        <f t="shared" si="664"/>
        <v/>
      </c>
      <c r="K5185" s="25" t="str">
        <f t="shared" si="665"/>
        <v/>
      </c>
      <c r="L5185" s="25" t="str">
        <f t="shared" si="666"/>
        <v/>
      </c>
      <c r="M5185" s="25" t="str">
        <f t="shared" si="660"/>
        <v/>
      </c>
      <c r="N5185" s="25" t="str">
        <f>IF(A5185="","",IF(K5185&lt;VLOOKUP(A5185,'entry data'!B:G,6,0),K5185+M5185,VLOOKUP(A5185,'entry data'!B:G,6,0)))</f>
        <v/>
      </c>
      <c r="O5185" s="25" t="str">
        <f t="shared" si="667"/>
        <v/>
      </c>
      <c r="P5185" s="25" t="str">
        <f t="shared" si="661"/>
        <v/>
      </c>
    </row>
    <row r="5186" spans="1:16" x14ac:dyDescent="0.25">
      <c r="A5186" s="23" t="str">
        <f>IF(A5185="","",IF(O5185&gt;0.1,A5185,IF(A5185=MAX('entry data'!$B$8:$B$17),"",A5185+1)))</f>
        <v/>
      </c>
      <c r="B5186" s="23" t="str">
        <f t="shared" si="662"/>
        <v/>
      </c>
      <c r="C5186" s="23" t="str">
        <f>IF(ISERROR(VLOOKUP(A5186,'entry data'!B:G,6,0)),"",VLOOKUP(A5186,'entry data'!B:G,6,0))</f>
        <v/>
      </c>
      <c r="D5186" s="23" t="str">
        <f>IF(ISERROR(VLOOKUP(A5186,'entry data'!B:C,2,0)),"",VLOOKUP(A5186,'entry data'!B:C,2,0))</f>
        <v/>
      </c>
      <c r="E5186" s="23" t="str">
        <f>IF(ISERROR(VLOOKUP(A5186,'entry data'!B:E,4,0)),"",VLOOKUP(A5186,'entry data'!B:E,4,0))</f>
        <v/>
      </c>
      <c r="F5186" s="25" t="str">
        <f>IF(A5186="","",IF(ISERROR(VLOOKUP(A5186,'entry data'!B:F,5,0)),"",VLOOKUP(A5186,'entry data'!B:F,5,0)))</f>
        <v/>
      </c>
      <c r="G5186" s="26" t="str">
        <f>IF(A5186="","",IF(ISERROR(VLOOKUP(A5186,'entry data'!B:H,7,0)),"",VLOOKUP(A5186,'entry data'!B:H,7,0)))</f>
        <v/>
      </c>
      <c r="H5186" s="27" t="str">
        <f>IF(A5186="","",IF(B5186=1,VLOOKUP(A5186,'entry data'!B:D,3,0),I5185))</f>
        <v/>
      </c>
      <c r="I5186" s="28" t="str">
        <f t="shared" si="663"/>
        <v/>
      </c>
      <c r="J5186" s="23" t="str">
        <f t="shared" si="664"/>
        <v/>
      </c>
      <c r="K5186" s="25" t="str">
        <f t="shared" si="665"/>
        <v/>
      </c>
      <c r="L5186" s="25" t="str">
        <f t="shared" si="666"/>
        <v/>
      </c>
      <c r="M5186" s="25" t="str">
        <f t="shared" si="660"/>
        <v/>
      </c>
      <c r="N5186" s="25" t="str">
        <f>IF(A5186="","",IF(K5186&lt;VLOOKUP(A5186,'entry data'!B:G,6,0),K5186+M5186,VLOOKUP(A5186,'entry data'!B:G,6,0)))</f>
        <v/>
      </c>
      <c r="O5186" s="25" t="str">
        <f t="shared" si="667"/>
        <v/>
      </c>
      <c r="P5186" s="25" t="str">
        <f t="shared" si="661"/>
        <v/>
      </c>
    </row>
    <row r="5187" spans="1:16" x14ac:dyDescent="0.25">
      <c r="A5187" s="23" t="str">
        <f>IF(A5186="","",IF(O5186&gt;0.1,A5186,IF(A5186=MAX('entry data'!$B$8:$B$17),"",A5186+1)))</f>
        <v/>
      </c>
      <c r="B5187" s="23" t="str">
        <f t="shared" si="662"/>
        <v/>
      </c>
      <c r="C5187" s="23" t="str">
        <f>IF(ISERROR(VLOOKUP(A5187,'entry data'!B:G,6,0)),"",VLOOKUP(A5187,'entry data'!B:G,6,0))</f>
        <v/>
      </c>
      <c r="D5187" s="23" t="str">
        <f>IF(ISERROR(VLOOKUP(A5187,'entry data'!B:C,2,0)),"",VLOOKUP(A5187,'entry data'!B:C,2,0))</f>
        <v/>
      </c>
      <c r="E5187" s="23" t="str">
        <f>IF(ISERROR(VLOOKUP(A5187,'entry data'!B:E,4,0)),"",VLOOKUP(A5187,'entry data'!B:E,4,0))</f>
        <v/>
      </c>
      <c r="F5187" s="25" t="str">
        <f>IF(A5187="","",IF(ISERROR(VLOOKUP(A5187,'entry data'!B:F,5,0)),"",VLOOKUP(A5187,'entry data'!B:F,5,0)))</f>
        <v/>
      </c>
      <c r="G5187" s="26" t="str">
        <f>IF(A5187="","",IF(ISERROR(VLOOKUP(A5187,'entry data'!B:H,7,0)),"",VLOOKUP(A5187,'entry data'!B:H,7,0)))</f>
        <v/>
      </c>
      <c r="H5187" s="27" t="str">
        <f>IF(A5187="","",IF(B5187=1,VLOOKUP(A5187,'entry data'!B:D,3,0),I5186))</f>
        <v/>
      </c>
      <c r="I5187" s="28" t="str">
        <f t="shared" si="663"/>
        <v/>
      </c>
      <c r="J5187" s="23" t="str">
        <f t="shared" si="664"/>
        <v/>
      </c>
      <c r="K5187" s="25" t="str">
        <f t="shared" si="665"/>
        <v/>
      </c>
      <c r="L5187" s="25" t="str">
        <f t="shared" si="666"/>
        <v/>
      </c>
      <c r="M5187" s="25" t="str">
        <f t="shared" ref="M5187:M5250" si="668">IF(A5187="","",IF(E5187="monthly",(G5187/12)*K5187,((G5187/365)*(I5187-H5187))*K5187))</f>
        <v/>
      </c>
      <c r="N5187" s="25" t="str">
        <f>IF(A5187="","",IF(K5187&lt;VLOOKUP(A5187,'entry data'!B:G,6,0),K5187+M5187,VLOOKUP(A5187,'entry data'!B:G,6,0)))</f>
        <v/>
      </c>
      <c r="O5187" s="25" t="str">
        <f t="shared" si="667"/>
        <v/>
      </c>
      <c r="P5187" s="25" t="str">
        <f t="shared" ref="P5187:P5250" si="669">IF(A5187="","",IF(J5187&lt;&gt;J5188,O5187,0))</f>
        <v/>
      </c>
    </row>
    <row r="5188" spans="1:16" x14ac:dyDescent="0.25">
      <c r="A5188" s="23" t="str">
        <f>IF(A5187="","",IF(O5187&gt;0.1,A5187,IF(A5187=MAX('entry data'!$B$8:$B$17),"",A5187+1)))</f>
        <v/>
      </c>
      <c r="B5188" s="23" t="str">
        <f t="shared" ref="B5188:B5251" si="670">IF(A5188="","",IF(O5187&lt;0.1,1,B5187+1))</f>
        <v/>
      </c>
      <c r="C5188" s="23" t="str">
        <f>IF(ISERROR(VLOOKUP(A5188,'entry data'!B:G,6,0)),"",VLOOKUP(A5188,'entry data'!B:G,6,0))</f>
        <v/>
      </c>
      <c r="D5188" s="23" t="str">
        <f>IF(ISERROR(VLOOKUP(A5188,'entry data'!B:C,2,0)),"",VLOOKUP(A5188,'entry data'!B:C,2,0))</f>
        <v/>
      </c>
      <c r="E5188" s="23" t="str">
        <f>IF(ISERROR(VLOOKUP(A5188,'entry data'!B:E,4,0)),"",VLOOKUP(A5188,'entry data'!B:E,4,0))</f>
        <v/>
      </c>
      <c r="F5188" s="25" t="str">
        <f>IF(A5188="","",IF(ISERROR(VLOOKUP(A5188,'entry data'!B:F,5,0)),"",VLOOKUP(A5188,'entry data'!B:F,5,0)))</f>
        <v/>
      </c>
      <c r="G5188" s="26" t="str">
        <f>IF(A5188="","",IF(ISERROR(VLOOKUP(A5188,'entry data'!B:H,7,0)),"",VLOOKUP(A5188,'entry data'!B:H,7,0)))</f>
        <v/>
      </c>
      <c r="H5188" s="27" t="str">
        <f>IF(A5188="","",IF(B5188=1,VLOOKUP(A5188,'entry data'!B:D,3,0),I5187))</f>
        <v/>
      </c>
      <c r="I5188" s="28" t="str">
        <f t="shared" si="663"/>
        <v/>
      </c>
      <c r="J5188" s="23" t="str">
        <f t="shared" si="664"/>
        <v/>
      </c>
      <c r="K5188" s="25" t="str">
        <f t="shared" si="665"/>
        <v/>
      </c>
      <c r="L5188" s="25" t="str">
        <f t="shared" si="666"/>
        <v/>
      </c>
      <c r="M5188" s="25" t="str">
        <f t="shared" si="668"/>
        <v/>
      </c>
      <c r="N5188" s="25" t="str">
        <f>IF(A5188="","",IF(K5188&lt;VLOOKUP(A5188,'entry data'!B:G,6,0),K5188+M5188,VLOOKUP(A5188,'entry data'!B:G,6,0)))</f>
        <v/>
      </c>
      <c r="O5188" s="25" t="str">
        <f t="shared" si="667"/>
        <v/>
      </c>
      <c r="P5188" s="25" t="str">
        <f t="shared" si="669"/>
        <v/>
      </c>
    </row>
    <row r="5189" spans="1:16" x14ac:dyDescent="0.25">
      <c r="A5189" s="23" t="str">
        <f>IF(A5188="","",IF(O5188&gt;0.1,A5188,IF(A5188=MAX('entry data'!$B$8:$B$17),"",A5188+1)))</f>
        <v/>
      </c>
      <c r="B5189" s="23" t="str">
        <f t="shared" si="670"/>
        <v/>
      </c>
      <c r="C5189" s="23" t="str">
        <f>IF(ISERROR(VLOOKUP(A5189,'entry data'!B:G,6,0)),"",VLOOKUP(A5189,'entry data'!B:G,6,0))</f>
        <v/>
      </c>
      <c r="D5189" s="23" t="str">
        <f>IF(ISERROR(VLOOKUP(A5189,'entry data'!B:C,2,0)),"",VLOOKUP(A5189,'entry data'!B:C,2,0))</f>
        <v/>
      </c>
      <c r="E5189" s="23" t="str">
        <f>IF(ISERROR(VLOOKUP(A5189,'entry data'!B:E,4,0)),"",VLOOKUP(A5189,'entry data'!B:E,4,0))</f>
        <v/>
      </c>
      <c r="F5189" s="25" t="str">
        <f>IF(A5189="","",IF(ISERROR(VLOOKUP(A5189,'entry data'!B:F,5,0)),"",VLOOKUP(A5189,'entry data'!B:F,5,0)))</f>
        <v/>
      </c>
      <c r="G5189" s="26" t="str">
        <f>IF(A5189="","",IF(ISERROR(VLOOKUP(A5189,'entry data'!B:H,7,0)),"",VLOOKUP(A5189,'entry data'!B:H,7,0)))</f>
        <v/>
      </c>
      <c r="H5189" s="27" t="str">
        <f>IF(A5189="","",IF(B5189=1,VLOOKUP(A5189,'entry data'!B:D,3,0),I5188))</f>
        <v/>
      </c>
      <c r="I5189" s="28" t="str">
        <f t="shared" si="663"/>
        <v/>
      </c>
      <c r="J5189" s="23" t="str">
        <f t="shared" si="664"/>
        <v/>
      </c>
      <c r="K5189" s="25" t="str">
        <f t="shared" si="665"/>
        <v/>
      </c>
      <c r="L5189" s="25" t="str">
        <f t="shared" si="666"/>
        <v/>
      </c>
      <c r="M5189" s="25" t="str">
        <f t="shared" si="668"/>
        <v/>
      </c>
      <c r="N5189" s="25" t="str">
        <f>IF(A5189="","",IF(K5189&lt;VLOOKUP(A5189,'entry data'!B:G,6,0),K5189+M5189,VLOOKUP(A5189,'entry data'!B:G,6,0)))</f>
        <v/>
      </c>
      <c r="O5189" s="25" t="str">
        <f t="shared" si="667"/>
        <v/>
      </c>
      <c r="P5189" s="25" t="str">
        <f t="shared" si="669"/>
        <v/>
      </c>
    </row>
    <row r="5190" spans="1:16" x14ac:dyDescent="0.25">
      <c r="A5190" s="23" t="str">
        <f>IF(A5189="","",IF(O5189&gt;0.1,A5189,IF(A5189=MAX('entry data'!$B$8:$B$17),"",A5189+1)))</f>
        <v/>
      </c>
      <c r="B5190" s="23" t="str">
        <f t="shared" si="670"/>
        <v/>
      </c>
      <c r="C5190" s="23" t="str">
        <f>IF(ISERROR(VLOOKUP(A5190,'entry data'!B:G,6,0)),"",VLOOKUP(A5190,'entry data'!B:G,6,0))</f>
        <v/>
      </c>
      <c r="D5190" s="23" t="str">
        <f>IF(ISERROR(VLOOKUP(A5190,'entry data'!B:C,2,0)),"",VLOOKUP(A5190,'entry data'!B:C,2,0))</f>
        <v/>
      </c>
      <c r="E5190" s="23" t="str">
        <f>IF(ISERROR(VLOOKUP(A5190,'entry data'!B:E,4,0)),"",VLOOKUP(A5190,'entry data'!B:E,4,0))</f>
        <v/>
      </c>
      <c r="F5190" s="25" t="str">
        <f>IF(A5190="","",IF(ISERROR(VLOOKUP(A5190,'entry data'!B:F,5,0)),"",VLOOKUP(A5190,'entry data'!B:F,5,0)))</f>
        <v/>
      </c>
      <c r="G5190" s="26" t="str">
        <f>IF(A5190="","",IF(ISERROR(VLOOKUP(A5190,'entry data'!B:H,7,0)),"",VLOOKUP(A5190,'entry data'!B:H,7,0)))</f>
        <v/>
      </c>
      <c r="H5190" s="27" t="str">
        <f>IF(A5190="","",IF(B5190=1,VLOOKUP(A5190,'entry data'!B:D,3,0),I5189))</f>
        <v/>
      </c>
      <c r="I5190" s="28" t="str">
        <f t="shared" si="663"/>
        <v/>
      </c>
      <c r="J5190" s="23" t="str">
        <f t="shared" si="664"/>
        <v/>
      </c>
      <c r="K5190" s="25" t="str">
        <f t="shared" si="665"/>
        <v/>
      </c>
      <c r="L5190" s="25" t="str">
        <f t="shared" si="666"/>
        <v/>
      </c>
      <c r="M5190" s="25" t="str">
        <f t="shared" si="668"/>
        <v/>
      </c>
      <c r="N5190" s="25" t="str">
        <f>IF(A5190="","",IF(K5190&lt;VLOOKUP(A5190,'entry data'!B:G,6,0),K5190+M5190,VLOOKUP(A5190,'entry data'!B:G,6,0)))</f>
        <v/>
      </c>
      <c r="O5190" s="25" t="str">
        <f t="shared" si="667"/>
        <v/>
      </c>
      <c r="P5190" s="25" t="str">
        <f t="shared" si="669"/>
        <v/>
      </c>
    </row>
    <row r="5191" spans="1:16" x14ac:dyDescent="0.25">
      <c r="A5191" s="23" t="str">
        <f>IF(A5190="","",IF(O5190&gt;0.1,A5190,IF(A5190=MAX('entry data'!$B$8:$B$17),"",A5190+1)))</f>
        <v/>
      </c>
      <c r="B5191" s="23" t="str">
        <f t="shared" si="670"/>
        <v/>
      </c>
      <c r="C5191" s="23" t="str">
        <f>IF(ISERROR(VLOOKUP(A5191,'entry data'!B:G,6,0)),"",VLOOKUP(A5191,'entry data'!B:G,6,0))</f>
        <v/>
      </c>
      <c r="D5191" s="23" t="str">
        <f>IF(ISERROR(VLOOKUP(A5191,'entry data'!B:C,2,0)),"",VLOOKUP(A5191,'entry data'!B:C,2,0))</f>
        <v/>
      </c>
      <c r="E5191" s="23" t="str">
        <f>IF(ISERROR(VLOOKUP(A5191,'entry data'!B:E,4,0)),"",VLOOKUP(A5191,'entry data'!B:E,4,0))</f>
        <v/>
      </c>
      <c r="F5191" s="25" t="str">
        <f>IF(A5191="","",IF(ISERROR(VLOOKUP(A5191,'entry data'!B:F,5,0)),"",VLOOKUP(A5191,'entry data'!B:F,5,0)))</f>
        <v/>
      </c>
      <c r="G5191" s="26" t="str">
        <f>IF(A5191="","",IF(ISERROR(VLOOKUP(A5191,'entry data'!B:H,7,0)),"",VLOOKUP(A5191,'entry data'!B:H,7,0)))</f>
        <v/>
      </c>
      <c r="H5191" s="27" t="str">
        <f>IF(A5191="","",IF(B5191=1,VLOOKUP(A5191,'entry data'!B:D,3,0),I5190))</f>
        <v/>
      </c>
      <c r="I5191" s="28" t="str">
        <f t="shared" si="663"/>
        <v/>
      </c>
      <c r="J5191" s="23" t="str">
        <f t="shared" si="664"/>
        <v/>
      </c>
      <c r="K5191" s="25" t="str">
        <f t="shared" si="665"/>
        <v/>
      </c>
      <c r="L5191" s="25" t="str">
        <f t="shared" si="666"/>
        <v/>
      </c>
      <c r="M5191" s="25" t="str">
        <f t="shared" si="668"/>
        <v/>
      </c>
      <c r="N5191" s="25" t="str">
        <f>IF(A5191="","",IF(K5191&lt;VLOOKUP(A5191,'entry data'!B:G,6,0),K5191+M5191,VLOOKUP(A5191,'entry data'!B:G,6,0)))</f>
        <v/>
      </c>
      <c r="O5191" s="25" t="str">
        <f t="shared" si="667"/>
        <v/>
      </c>
      <c r="P5191" s="25" t="str">
        <f t="shared" si="669"/>
        <v/>
      </c>
    </row>
    <row r="5192" spans="1:16" x14ac:dyDescent="0.25">
      <c r="A5192" s="23" t="str">
        <f>IF(A5191="","",IF(O5191&gt;0.1,A5191,IF(A5191=MAX('entry data'!$B$8:$B$17),"",A5191+1)))</f>
        <v/>
      </c>
      <c r="B5192" s="23" t="str">
        <f t="shared" si="670"/>
        <v/>
      </c>
      <c r="C5192" s="23" t="str">
        <f>IF(ISERROR(VLOOKUP(A5192,'entry data'!B:G,6,0)),"",VLOOKUP(A5192,'entry data'!B:G,6,0))</f>
        <v/>
      </c>
      <c r="D5192" s="23" t="str">
        <f>IF(ISERROR(VLOOKUP(A5192,'entry data'!B:C,2,0)),"",VLOOKUP(A5192,'entry data'!B:C,2,0))</f>
        <v/>
      </c>
      <c r="E5192" s="23" t="str">
        <f>IF(ISERROR(VLOOKUP(A5192,'entry data'!B:E,4,0)),"",VLOOKUP(A5192,'entry data'!B:E,4,0))</f>
        <v/>
      </c>
      <c r="F5192" s="25" t="str">
        <f>IF(A5192="","",IF(ISERROR(VLOOKUP(A5192,'entry data'!B:F,5,0)),"",VLOOKUP(A5192,'entry data'!B:F,5,0)))</f>
        <v/>
      </c>
      <c r="G5192" s="26" t="str">
        <f>IF(A5192="","",IF(ISERROR(VLOOKUP(A5192,'entry data'!B:H,7,0)),"",VLOOKUP(A5192,'entry data'!B:H,7,0)))</f>
        <v/>
      </c>
      <c r="H5192" s="27" t="str">
        <f>IF(A5192="","",IF(B5192=1,VLOOKUP(A5192,'entry data'!B:D,3,0),I5191))</f>
        <v/>
      </c>
      <c r="I5192" s="28" t="str">
        <f t="shared" si="663"/>
        <v/>
      </c>
      <c r="J5192" s="23" t="str">
        <f t="shared" si="664"/>
        <v/>
      </c>
      <c r="K5192" s="25" t="str">
        <f t="shared" si="665"/>
        <v/>
      </c>
      <c r="L5192" s="25" t="str">
        <f t="shared" si="666"/>
        <v/>
      </c>
      <c r="M5192" s="25" t="str">
        <f t="shared" si="668"/>
        <v/>
      </c>
      <c r="N5192" s="25" t="str">
        <f>IF(A5192="","",IF(K5192&lt;VLOOKUP(A5192,'entry data'!B:G,6,0),K5192+M5192,VLOOKUP(A5192,'entry data'!B:G,6,0)))</f>
        <v/>
      </c>
      <c r="O5192" s="25" t="str">
        <f t="shared" si="667"/>
        <v/>
      </c>
      <c r="P5192" s="25" t="str">
        <f t="shared" si="669"/>
        <v/>
      </c>
    </row>
    <row r="5193" spans="1:16" x14ac:dyDescent="0.25">
      <c r="A5193" s="23" t="str">
        <f>IF(A5192="","",IF(O5192&gt;0.1,A5192,IF(A5192=MAX('entry data'!$B$8:$B$17),"",A5192+1)))</f>
        <v/>
      </c>
      <c r="B5193" s="23" t="str">
        <f t="shared" si="670"/>
        <v/>
      </c>
      <c r="C5193" s="23" t="str">
        <f>IF(ISERROR(VLOOKUP(A5193,'entry data'!B:G,6,0)),"",VLOOKUP(A5193,'entry data'!B:G,6,0))</f>
        <v/>
      </c>
      <c r="D5193" s="23" t="str">
        <f>IF(ISERROR(VLOOKUP(A5193,'entry data'!B:C,2,0)),"",VLOOKUP(A5193,'entry data'!B:C,2,0))</f>
        <v/>
      </c>
      <c r="E5193" s="23" t="str">
        <f>IF(ISERROR(VLOOKUP(A5193,'entry data'!B:E,4,0)),"",VLOOKUP(A5193,'entry data'!B:E,4,0))</f>
        <v/>
      </c>
      <c r="F5193" s="25" t="str">
        <f>IF(A5193="","",IF(ISERROR(VLOOKUP(A5193,'entry data'!B:F,5,0)),"",VLOOKUP(A5193,'entry data'!B:F,5,0)))</f>
        <v/>
      </c>
      <c r="G5193" s="26" t="str">
        <f>IF(A5193="","",IF(ISERROR(VLOOKUP(A5193,'entry data'!B:H,7,0)),"",VLOOKUP(A5193,'entry data'!B:H,7,0)))</f>
        <v/>
      </c>
      <c r="H5193" s="27" t="str">
        <f>IF(A5193="","",IF(B5193=1,VLOOKUP(A5193,'entry data'!B:D,3,0),I5192))</f>
        <v/>
      </c>
      <c r="I5193" s="28" t="str">
        <f t="shared" si="663"/>
        <v/>
      </c>
      <c r="J5193" s="23" t="str">
        <f t="shared" si="664"/>
        <v/>
      </c>
      <c r="K5193" s="25" t="str">
        <f t="shared" si="665"/>
        <v/>
      </c>
      <c r="L5193" s="25" t="str">
        <f t="shared" si="666"/>
        <v/>
      </c>
      <c r="M5193" s="25" t="str">
        <f t="shared" si="668"/>
        <v/>
      </c>
      <c r="N5193" s="25" t="str">
        <f>IF(A5193="","",IF(K5193&lt;VLOOKUP(A5193,'entry data'!B:G,6,0),K5193+M5193,VLOOKUP(A5193,'entry data'!B:G,6,0)))</f>
        <v/>
      </c>
      <c r="O5193" s="25" t="str">
        <f t="shared" si="667"/>
        <v/>
      </c>
      <c r="P5193" s="25" t="str">
        <f t="shared" si="669"/>
        <v/>
      </c>
    </row>
    <row r="5194" spans="1:16" x14ac:dyDescent="0.25">
      <c r="A5194" s="23" t="str">
        <f>IF(A5193="","",IF(O5193&gt;0.1,A5193,IF(A5193=MAX('entry data'!$B$8:$B$17),"",A5193+1)))</f>
        <v/>
      </c>
      <c r="B5194" s="23" t="str">
        <f t="shared" si="670"/>
        <v/>
      </c>
      <c r="C5194" s="23" t="str">
        <f>IF(ISERROR(VLOOKUP(A5194,'entry data'!B:G,6,0)),"",VLOOKUP(A5194,'entry data'!B:G,6,0))</f>
        <v/>
      </c>
      <c r="D5194" s="23" t="str">
        <f>IF(ISERROR(VLOOKUP(A5194,'entry data'!B:C,2,0)),"",VLOOKUP(A5194,'entry data'!B:C,2,0))</f>
        <v/>
      </c>
      <c r="E5194" s="23" t="str">
        <f>IF(ISERROR(VLOOKUP(A5194,'entry data'!B:E,4,0)),"",VLOOKUP(A5194,'entry data'!B:E,4,0))</f>
        <v/>
      </c>
      <c r="F5194" s="25" t="str">
        <f>IF(A5194="","",IF(ISERROR(VLOOKUP(A5194,'entry data'!B:F,5,0)),"",VLOOKUP(A5194,'entry data'!B:F,5,0)))</f>
        <v/>
      </c>
      <c r="G5194" s="26" t="str">
        <f>IF(A5194="","",IF(ISERROR(VLOOKUP(A5194,'entry data'!B:H,7,0)),"",VLOOKUP(A5194,'entry data'!B:H,7,0)))</f>
        <v/>
      </c>
      <c r="H5194" s="27" t="str">
        <f>IF(A5194="","",IF(B5194=1,VLOOKUP(A5194,'entry data'!B:D,3,0),I5193))</f>
        <v/>
      </c>
      <c r="I5194" s="28" t="str">
        <f t="shared" si="663"/>
        <v/>
      </c>
      <c r="J5194" s="23" t="str">
        <f t="shared" si="664"/>
        <v/>
      </c>
      <c r="K5194" s="25" t="str">
        <f t="shared" si="665"/>
        <v/>
      </c>
      <c r="L5194" s="25" t="str">
        <f t="shared" si="666"/>
        <v/>
      </c>
      <c r="M5194" s="25" t="str">
        <f t="shared" si="668"/>
        <v/>
      </c>
      <c r="N5194" s="25" t="str">
        <f>IF(A5194="","",IF(K5194&lt;VLOOKUP(A5194,'entry data'!B:G,6,0),K5194+M5194,VLOOKUP(A5194,'entry data'!B:G,6,0)))</f>
        <v/>
      </c>
      <c r="O5194" s="25" t="str">
        <f t="shared" si="667"/>
        <v/>
      </c>
      <c r="P5194" s="25" t="str">
        <f t="shared" si="669"/>
        <v/>
      </c>
    </row>
    <row r="5195" spans="1:16" x14ac:dyDescent="0.25">
      <c r="A5195" s="23" t="str">
        <f>IF(A5194="","",IF(O5194&gt;0.1,A5194,IF(A5194=MAX('entry data'!$B$8:$B$17),"",A5194+1)))</f>
        <v/>
      </c>
      <c r="B5195" s="23" t="str">
        <f t="shared" si="670"/>
        <v/>
      </c>
      <c r="C5195" s="23" t="str">
        <f>IF(ISERROR(VLOOKUP(A5195,'entry data'!B:G,6,0)),"",VLOOKUP(A5195,'entry data'!B:G,6,0))</f>
        <v/>
      </c>
      <c r="D5195" s="23" t="str">
        <f>IF(ISERROR(VLOOKUP(A5195,'entry data'!B:C,2,0)),"",VLOOKUP(A5195,'entry data'!B:C,2,0))</f>
        <v/>
      </c>
      <c r="E5195" s="23" t="str">
        <f>IF(ISERROR(VLOOKUP(A5195,'entry data'!B:E,4,0)),"",VLOOKUP(A5195,'entry data'!B:E,4,0))</f>
        <v/>
      </c>
      <c r="F5195" s="25" t="str">
        <f>IF(A5195="","",IF(ISERROR(VLOOKUP(A5195,'entry data'!B:F,5,0)),"",VLOOKUP(A5195,'entry data'!B:F,5,0)))</f>
        <v/>
      </c>
      <c r="G5195" s="26" t="str">
        <f>IF(A5195="","",IF(ISERROR(VLOOKUP(A5195,'entry data'!B:H,7,0)),"",VLOOKUP(A5195,'entry data'!B:H,7,0)))</f>
        <v/>
      </c>
      <c r="H5195" s="27" t="str">
        <f>IF(A5195="","",IF(B5195=1,VLOOKUP(A5195,'entry data'!B:D,3,0),I5194))</f>
        <v/>
      </c>
      <c r="I5195" s="28" t="str">
        <f t="shared" si="663"/>
        <v/>
      </c>
      <c r="J5195" s="23" t="str">
        <f t="shared" si="664"/>
        <v/>
      </c>
      <c r="K5195" s="25" t="str">
        <f t="shared" si="665"/>
        <v/>
      </c>
      <c r="L5195" s="25" t="str">
        <f t="shared" si="666"/>
        <v/>
      </c>
      <c r="M5195" s="25" t="str">
        <f t="shared" si="668"/>
        <v/>
      </c>
      <c r="N5195" s="25" t="str">
        <f>IF(A5195="","",IF(K5195&lt;VLOOKUP(A5195,'entry data'!B:G,6,0),K5195+M5195,VLOOKUP(A5195,'entry data'!B:G,6,0)))</f>
        <v/>
      </c>
      <c r="O5195" s="25" t="str">
        <f t="shared" si="667"/>
        <v/>
      </c>
      <c r="P5195" s="25" t="str">
        <f t="shared" si="669"/>
        <v/>
      </c>
    </row>
    <row r="5196" spans="1:16" x14ac:dyDescent="0.25">
      <c r="A5196" s="23" t="str">
        <f>IF(A5195="","",IF(O5195&gt;0.1,A5195,IF(A5195=MAX('entry data'!$B$8:$B$17),"",A5195+1)))</f>
        <v/>
      </c>
      <c r="B5196" s="23" t="str">
        <f t="shared" si="670"/>
        <v/>
      </c>
      <c r="C5196" s="23" t="str">
        <f>IF(ISERROR(VLOOKUP(A5196,'entry data'!B:G,6,0)),"",VLOOKUP(A5196,'entry data'!B:G,6,0))</f>
        <v/>
      </c>
      <c r="D5196" s="23" t="str">
        <f>IF(ISERROR(VLOOKUP(A5196,'entry data'!B:C,2,0)),"",VLOOKUP(A5196,'entry data'!B:C,2,0))</f>
        <v/>
      </c>
      <c r="E5196" s="23" t="str">
        <f>IF(ISERROR(VLOOKUP(A5196,'entry data'!B:E,4,0)),"",VLOOKUP(A5196,'entry data'!B:E,4,0))</f>
        <v/>
      </c>
      <c r="F5196" s="25" t="str">
        <f>IF(A5196="","",IF(ISERROR(VLOOKUP(A5196,'entry data'!B:F,5,0)),"",VLOOKUP(A5196,'entry data'!B:F,5,0)))</f>
        <v/>
      </c>
      <c r="G5196" s="26" t="str">
        <f>IF(A5196="","",IF(ISERROR(VLOOKUP(A5196,'entry data'!B:H,7,0)),"",VLOOKUP(A5196,'entry data'!B:H,7,0)))</f>
        <v/>
      </c>
      <c r="H5196" s="27" t="str">
        <f>IF(A5196="","",IF(B5196=1,VLOOKUP(A5196,'entry data'!B:D,3,0),I5195))</f>
        <v/>
      </c>
      <c r="I5196" s="28" t="str">
        <f t="shared" si="663"/>
        <v/>
      </c>
      <c r="J5196" s="23" t="str">
        <f t="shared" si="664"/>
        <v/>
      </c>
      <c r="K5196" s="25" t="str">
        <f t="shared" si="665"/>
        <v/>
      </c>
      <c r="L5196" s="25" t="str">
        <f t="shared" si="666"/>
        <v/>
      </c>
      <c r="M5196" s="25" t="str">
        <f t="shared" si="668"/>
        <v/>
      </c>
      <c r="N5196" s="25" t="str">
        <f>IF(A5196="","",IF(K5196&lt;VLOOKUP(A5196,'entry data'!B:G,6,0),K5196+M5196,VLOOKUP(A5196,'entry data'!B:G,6,0)))</f>
        <v/>
      </c>
      <c r="O5196" s="25" t="str">
        <f t="shared" si="667"/>
        <v/>
      </c>
      <c r="P5196" s="25" t="str">
        <f t="shared" si="669"/>
        <v/>
      </c>
    </row>
    <row r="5197" spans="1:16" x14ac:dyDescent="0.25">
      <c r="A5197" s="23" t="str">
        <f>IF(A5196="","",IF(O5196&gt;0.1,A5196,IF(A5196=MAX('entry data'!$B$8:$B$17),"",A5196+1)))</f>
        <v/>
      </c>
      <c r="B5197" s="23" t="str">
        <f t="shared" si="670"/>
        <v/>
      </c>
      <c r="C5197" s="23" t="str">
        <f>IF(ISERROR(VLOOKUP(A5197,'entry data'!B:G,6,0)),"",VLOOKUP(A5197,'entry data'!B:G,6,0))</f>
        <v/>
      </c>
      <c r="D5197" s="23" t="str">
        <f>IF(ISERROR(VLOOKUP(A5197,'entry data'!B:C,2,0)),"",VLOOKUP(A5197,'entry data'!B:C,2,0))</f>
        <v/>
      </c>
      <c r="E5197" s="23" t="str">
        <f>IF(ISERROR(VLOOKUP(A5197,'entry data'!B:E,4,0)),"",VLOOKUP(A5197,'entry data'!B:E,4,0))</f>
        <v/>
      </c>
      <c r="F5197" s="25" t="str">
        <f>IF(A5197="","",IF(ISERROR(VLOOKUP(A5197,'entry data'!B:F,5,0)),"",VLOOKUP(A5197,'entry data'!B:F,5,0)))</f>
        <v/>
      </c>
      <c r="G5197" s="26" t="str">
        <f>IF(A5197="","",IF(ISERROR(VLOOKUP(A5197,'entry data'!B:H,7,0)),"",VLOOKUP(A5197,'entry data'!B:H,7,0)))</f>
        <v/>
      </c>
      <c r="H5197" s="27" t="str">
        <f>IF(A5197="","",IF(B5197=1,VLOOKUP(A5197,'entry data'!B:D,3,0),I5196))</f>
        <v/>
      </c>
      <c r="I5197" s="28" t="str">
        <f t="shared" si="663"/>
        <v/>
      </c>
      <c r="J5197" s="23" t="str">
        <f t="shared" si="664"/>
        <v/>
      </c>
      <c r="K5197" s="25" t="str">
        <f t="shared" si="665"/>
        <v/>
      </c>
      <c r="L5197" s="25" t="str">
        <f t="shared" si="666"/>
        <v/>
      </c>
      <c r="M5197" s="25" t="str">
        <f t="shared" si="668"/>
        <v/>
      </c>
      <c r="N5197" s="25" t="str">
        <f>IF(A5197="","",IF(K5197&lt;VLOOKUP(A5197,'entry data'!B:G,6,0),K5197+M5197,VLOOKUP(A5197,'entry data'!B:G,6,0)))</f>
        <v/>
      </c>
      <c r="O5197" s="25" t="str">
        <f t="shared" si="667"/>
        <v/>
      </c>
      <c r="P5197" s="25" t="str">
        <f t="shared" si="669"/>
        <v/>
      </c>
    </row>
    <row r="5198" spans="1:16" x14ac:dyDescent="0.25">
      <c r="A5198" s="23" t="str">
        <f>IF(A5197="","",IF(O5197&gt;0.1,A5197,IF(A5197=MAX('entry data'!$B$8:$B$17),"",A5197+1)))</f>
        <v/>
      </c>
      <c r="B5198" s="23" t="str">
        <f t="shared" si="670"/>
        <v/>
      </c>
      <c r="C5198" s="23" t="str">
        <f>IF(ISERROR(VLOOKUP(A5198,'entry data'!B:G,6,0)),"",VLOOKUP(A5198,'entry data'!B:G,6,0))</f>
        <v/>
      </c>
      <c r="D5198" s="23" t="str">
        <f>IF(ISERROR(VLOOKUP(A5198,'entry data'!B:C,2,0)),"",VLOOKUP(A5198,'entry data'!B:C,2,0))</f>
        <v/>
      </c>
      <c r="E5198" s="23" t="str">
        <f>IF(ISERROR(VLOOKUP(A5198,'entry data'!B:E,4,0)),"",VLOOKUP(A5198,'entry data'!B:E,4,0))</f>
        <v/>
      </c>
      <c r="F5198" s="25" t="str">
        <f>IF(A5198="","",IF(ISERROR(VLOOKUP(A5198,'entry data'!B:F,5,0)),"",VLOOKUP(A5198,'entry data'!B:F,5,0)))</f>
        <v/>
      </c>
      <c r="G5198" s="26" t="str">
        <f>IF(A5198="","",IF(ISERROR(VLOOKUP(A5198,'entry data'!B:H,7,0)),"",VLOOKUP(A5198,'entry data'!B:H,7,0)))</f>
        <v/>
      </c>
      <c r="H5198" s="27" t="str">
        <f>IF(A5198="","",IF(B5198=1,VLOOKUP(A5198,'entry data'!B:D,3,0),I5197))</f>
        <v/>
      </c>
      <c r="I5198" s="28" t="str">
        <f t="shared" si="663"/>
        <v/>
      </c>
      <c r="J5198" s="23" t="str">
        <f t="shared" si="664"/>
        <v/>
      </c>
      <c r="K5198" s="25" t="str">
        <f t="shared" si="665"/>
        <v/>
      </c>
      <c r="L5198" s="25" t="str">
        <f t="shared" si="666"/>
        <v/>
      </c>
      <c r="M5198" s="25" t="str">
        <f t="shared" si="668"/>
        <v/>
      </c>
      <c r="N5198" s="25" t="str">
        <f>IF(A5198="","",IF(K5198&lt;VLOOKUP(A5198,'entry data'!B:G,6,0),K5198+M5198,VLOOKUP(A5198,'entry data'!B:G,6,0)))</f>
        <v/>
      </c>
      <c r="O5198" s="25" t="str">
        <f t="shared" si="667"/>
        <v/>
      </c>
      <c r="P5198" s="25" t="str">
        <f t="shared" si="669"/>
        <v/>
      </c>
    </row>
    <row r="5199" spans="1:16" x14ac:dyDescent="0.25">
      <c r="A5199" s="23" t="str">
        <f>IF(A5198="","",IF(O5198&gt;0.1,A5198,IF(A5198=MAX('entry data'!$B$8:$B$17),"",A5198+1)))</f>
        <v/>
      </c>
      <c r="B5199" s="23" t="str">
        <f t="shared" si="670"/>
        <v/>
      </c>
      <c r="C5199" s="23" t="str">
        <f>IF(ISERROR(VLOOKUP(A5199,'entry data'!B:G,6,0)),"",VLOOKUP(A5199,'entry data'!B:G,6,0))</f>
        <v/>
      </c>
      <c r="D5199" s="23" t="str">
        <f>IF(ISERROR(VLOOKUP(A5199,'entry data'!B:C,2,0)),"",VLOOKUP(A5199,'entry data'!B:C,2,0))</f>
        <v/>
      </c>
      <c r="E5199" s="23" t="str">
        <f>IF(ISERROR(VLOOKUP(A5199,'entry data'!B:E,4,0)),"",VLOOKUP(A5199,'entry data'!B:E,4,0))</f>
        <v/>
      </c>
      <c r="F5199" s="25" t="str">
        <f>IF(A5199="","",IF(ISERROR(VLOOKUP(A5199,'entry data'!B:F,5,0)),"",VLOOKUP(A5199,'entry data'!B:F,5,0)))</f>
        <v/>
      </c>
      <c r="G5199" s="26" t="str">
        <f>IF(A5199="","",IF(ISERROR(VLOOKUP(A5199,'entry data'!B:H,7,0)),"",VLOOKUP(A5199,'entry data'!B:H,7,0)))</f>
        <v/>
      </c>
      <c r="H5199" s="27" t="str">
        <f>IF(A5199="","",IF(B5199=1,VLOOKUP(A5199,'entry data'!B:D,3,0),I5198))</f>
        <v/>
      </c>
      <c r="I5199" s="28" t="str">
        <f t="shared" si="663"/>
        <v/>
      </c>
      <c r="J5199" s="23" t="str">
        <f t="shared" si="664"/>
        <v/>
      </c>
      <c r="K5199" s="25" t="str">
        <f t="shared" si="665"/>
        <v/>
      </c>
      <c r="L5199" s="25" t="str">
        <f t="shared" si="666"/>
        <v/>
      </c>
      <c r="M5199" s="25" t="str">
        <f t="shared" si="668"/>
        <v/>
      </c>
      <c r="N5199" s="25" t="str">
        <f>IF(A5199="","",IF(K5199&lt;VLOOKUP(A5199,'entry data'!B:G,6,0),K5199+M5199,VLOOKUP(A5199,'entry data'!B:G,6,0)))</f>
        <v/>
      </c>
      <c r="O5199" s="25" t="str">
        <f t="shared" si="667"/>
        <v/>
      </c>
      <c r="P5199" s="25" t="str">
        <f t="shared" si="669"/>
        <v/>
      </c>
    </row>
    <row r="5200" spans="1:16" x14ac:dyDescent="0.25">
      <c r="A5200" s="23" t="str">
        <f>IF(A5199="","",IF(O5199&gt;0.1,A5199,IF(A5199=MAX('entry data'!$B$8:$B$17),"",A5199+1)))</f>
        <v/>
      </c>
      <c r="B5200" s="23" t="str">
        <f t="shared" si="670"/>
        <v/>
      </c>
      <c r="C5200" s="23" t="str">
        <f>IF(ISERROR(VLOOKUP(A5200,'entry data'!B:G,6,0)),"",VLOOKUP(A5200,'entry data'!B:G,6,0))</f>
        <v/>
      </c>
      <c r="D5200" s="23" t="str">
        <f>IF(ISERROR(VLOOKUP(A5200,'entry data'!B:C,2,0)),"",VLOOKUP(A5200,'entry data'!B:C,2,0))</f>
        <v/>
      </c>
      <c r="E5200" s="23" t="str">
        <f>IF(ISERROR(VLOOKUP(A5200,'entry data'!B:E,4,0)),"",VLOOKUP(A5200,'entry data'!B:E,4,0))</f>
        <v/>
      </c>
      <c r="F5200" s="25" t="str">
        <f>IF(A5200="","",IF(ISERROR(VLOOKUP(A5200,'entry data'!B:F,5,0)),"",VLOOKUP(A5200,'entry data'!B:F,5,0)))</f>
        <v/>
      </c>
      <c r="G5200" s="26" t="str">
        <f>IF(A5200="","",IF(ISERROR(VLOOKUP(A5200,'entry data'!B:H,7,0)),"",VLOOKUP(A5200,'entry data'!B:H,7,0)))</f>
        <v/>
      </c>
      <c r="H5200" s="27" t="str">
        <f>IF(A5200="","",IF(B5200=1,VLOOKUP(A5200,'entry data'!B:D,3,0),I5199))</f>
        <v/>
      </c>
      <c r="I5200" s="28" t="str">
        <f t="shared" si="663"/>
        <v/>
      </c>
      <c r="J5200" s="23" t="str">
        <f t="shared" si="664"/>
        <v/>
      </c>
      <c r="K5200" s="25" t="str">
        <f t="shared" si="665"/>
        <v/>
      </c>
      <c r="L5200" s="25" t="str">
        <f t="shared" si="666"/>
        <v/>
      </c>
      <c r="M5200" s="25" t="str">
        <f t="shared" si="668"/>
        <v/>
      </c>
      <c r="N5200" s="25" t="str">
        <f>IF(A5200="","",IF(K5200&lt;VLOOKUP(A5200,'entry data'!B:G,6,0),K5200+M5200,VLOOKUP(A5200,'entry data'!B:G,6,0)))</f>
        <v/>
      </c>
      <c r="O5200" s="25" t="str">
        <f t="shared" si="667"/>
        <v/>
      </c>
      <c r="P5200" s="25" t="str">
        <f t="shared" si="669"/>
        <v/>
      </c>
    </row>
    <row r="5201" spans="1:16" x14ac:dyDescent="0.25">
      <c r="A5201" s="23" t="str">
        <f>IF(A5200="","",IF(O5200&gt;0.1,A5200,IF(A5200=MAX('entry data'!$B$8:$B$17),"",A5200+1)))</f>
        <v/>
      </c>
      <c r="B5201" s="23" t="str">
        <f t="shared" si="670"/>
        <v/>
      </c>
      <c r="C5201" s="23" t="str">
        <f>IF(ISERROR(VLOOKUP(A5201,'entry data'!B:G,6,0)),"",VLOOKUP(A5201,'entry data'!B:G,6,0))</f>
        <v/>
      </c>
      <c r="D5201" s="23" t="str">
        <f>IF(ISERROR(VLOOKUP(A5201,'entry data'!B:C,2,0)),"",VLOOKUP(A5201,'entry data'!B:C,2,0))</f>
        <v/>
      </c>
      <c r="E5201" s="23" t="str">
        <f>IF(ISERROR(VLOOKUP(A5201,'entry data'!B:E,4,0)),"",VLOOKUP(A5201,'entry data'!B:E,4,0))</f>
        <v/>
      </c>
      <c r="F5201" s="25" t="str">
        <f>IF(A5201="","",IF(ISERROR(VLOOKUP(A5201,'entry data'!B:F,5,0)),"",VLOOKUP(A5201,'entry data'!B:F,5,0)))</f>
        <v/>
      </c>
      <c r="G5201" s="26" t="str">
        <f>IF(A5201="","",IF(ISERROR(VLOOKUP(A5201,'entry data'!B:H,7,0)),"",VLOOKUP(A5201,'entry data'!B:H,7,0)))</f>
        <v/>
      </c>
      <c r="H5201" s="27" t="str">
        <f>IF(A5201="","",IF(B5201=1,VLOOKUP(A5201,'entry data'!B:D,3,0),I5200))</f>
        <v/>
      </c>
      <c r="I5201" s="28" t="str">
        <f t="shared" si="663"/>
        <v/>
      </c>
      <c r="J5201" s="23" t="str">
        <f t="shared" si="664"/>
        <v/>
      </c>
      <c r="K5201" s="25" t="str">
        <f t="shared" si="665"/>
        <v/>
      </c>
      <c r="L5201" s="25" t="str">
        <f t="shared" si="666"/>
        <v/>
      </c>
      <c r="M5201" s="25" t="str">
        <f t="shared" si="668"/>
        <v/>
      </c>
      <c r="N5201" s="25" t="str">
        <f>IF(A5201="","",IF(K5201&lt;VLOOKUP(A5201,'entry data'!B:G,6,0),K5201+M5201,VLOOKUP(A5201,'entry data'!B:G,6,0)))</f>
        <v/>
      </c>
      <c r="O5201" s="25" t="str">
        <f t="shared" si="667"/>
        <v/>
      </c>
      <c r="P5201" s="25" t="str">
        <f t="shared" si="669"/>
        <v/>
      </c>
    </row>
    <row r="5202" spans="1:16" x14ac:dyDescent="0.25">
      <c r="A5202" s="23" t="str">
        <f>IF(A5201="","",IF(O5201&gt;0.1,A5201,IF(A5201=MAX('entry data'!$B$8:$B$17),"",A5201+1)))</f>
        <v/>
      </c>
      <c r="B5202" s="23" t="str">
        <f t="shared" si="670"/>
        <v/>
      </c>
      <c r="C5202" s="23" t="str">
        <f>IF(ISERROR(VLOOKUP(A5202,'entry data'!B:G,6,0)),"",VLOOKUP(A5202,'entry data'!B:G,6,0))</f>
        <v/>
      </c>
      <c r="D5202" s="23" t="str">
        <f>IF(ISERROR(VLOOKUP(A5202,'entry data'!B:C,2,0)),"",VLOOKUP(A5202,'entry data'!B:C,2,0))</f>
        <v/>
      </c>
      <c r="E5202" s="23" t="str">
        <f>IF(ISERROR(VLOOKUP(A5202,'entry data'!B:E,4,0)),"",VLOOKUP(A5202,'entry data'!B:E,4,0))</f>
        <v/>
      </c>
      <c r="F5202" s="25" t="str">
        <f>IF(A5202="","",IF(ISERROR(VLOOKUP(A5202,'entry data'!B:F,5,0)),"",VLOOKUP(A5202,'entry data'!B:F,5,0)))</f>
        <v/>
      </c>
      <c r="G5202" s="26" t="str">
        <f>IF(A5202="","",IF(ISERROR(VLOOKUP(A5202,'entry data'!B:H,7,0)),"",VLOOKUP(A5202,'entry data'!B:H,7,0)))</f>
        <v/>
      </c>
      <c r="H5202" s="27" t="str">
        <f>IF(A5202="","",IF(B5202=1,VLOOKUP(A5202,'entry data'!B:D,3,0),I5201))</f>
        <v/>
      </c>
      <c r="I5202" s="28" t="str">
        <f t="shared" si="663"/>
        <v/>
      </c>
      <c r="J5202" s="23" t="str">
        <f t="shared" si="664"/>
        <v/>
      </c>
      <c r="K5202" s="25" t="str">
        <f t="shared" si="665"/>
        <v/>
      </c>
      <c r="L5202" s="25" t="str">
        <f t="shared" si="666"/>
        <v/>
      </c>
      <c r="M5202" s="25" t="str">
        <f t="shared" si="668"/>
        <v/>
      </c>
      <c r="N5202" s="25" t="str">
        <f>IF(A5202="","",IF(K5202&lt;VLOOKUP(A5202,'entry data'!B:G,6,0),K5202+M5202,VLOOKUP(A5202,'entry data'!B:G,6,0)))</f>
        <v/>
      </c>
      <c r="O5202" s="25" t="str">
        <f t="shared" si="667"/>
        <v/>
      </c>
      <c r="P5202" s="25" t="str">
        <f t="shared" si="669"/>
        <v/>
      </c>
    </row>
    <row r="5203" spans="1:16" x14ac:dyDescent="0.25">
      <c r="A5203" s="23" t="str">
        <f>IF(A5202="","",IF(O5202&gt;0.1,A5202,IF(A5202=MAX('entry data'!$B$8:$B$17),"",A5202+1)))</f>
        <v/>
      </c>
      <c r="B5203" s="23" t="str">
        <f t="shared" si="670"/>
        <v/>
      </c>
      <c r="C5203" s="23" t="str">
        <f>IF(ISERROR(VLOOKUP(A5203,'entry data'!B:G,6,0)),"",VLOOKUP(A5203,'entry data'!B:G,6,0))</f>
        <v/>
      </c>
      <c r="D5203" s="23" t="str">
        <f>IF(ISERROR(VLOOKUP(A5203,'entry data'!B:C,2,0)),"",VLOOKUP(A5203,'entry data'!B:C,2,0))</f>
        <v/>
      </c>
      <c r="E5203" s="23" t="str">
        <f>IF(ISERROR(VLOOKUP(A5203,'entry data'!B:E,4,0)),"",VLOOKUP(A5203,'entry data'!B:E,4,0))</f>
        <v/>
      </c>
      <c r="F5203" s="25" t="str">
        <f>IF(A5203="","",IF(ISERROR(VLOOKUP(A5203,'entry data'!B:F,5,0)),"",VLOOKUP(A5203,'entry data'!B:F,5,0)))</f>
        <v/>
      </c>
      <c r="G5203" s="26" t="str">
        <f>IF(A5203="","",IF(ISERROR(VLOOKUP(A5203,'entry data'!B:H,7,0)),"",VLOOKUP(A5203,'entry data'!B:H,7,0)))</f>
        <v/>
      </c>
      <c r="H5203" s="27" t="str">
        <f>IF(A5203="","",IF(B5203=1,VLOOKUP(A5203,'entry data'!B:D,3,0),I5202))</f>
        <v/>
      </c>
      <c r="I5203" s="28" t="str">
        <f t="shared" si="663"/>
        <v/>
      </c>
      <c r="J5203" s="23" t="str">
        <f t="shared" si="664"/>
        <v/>
      </c>
      <c r="K5203" s="25" t="str">
        <f t="shared" si="665"/>
        <v/>
      </c>
      <c r="L5203" s="25" t="str">
        <f t="shared" si="666"/>
        <v/>
      </c>
      <c r="M5203" s="25" t="str">
        <f t="shared" si="668"/>
        <v/>
      </c>
      <c r="N5203" s="25" t="str">
        <f>IF(A5203="","",IF(K5203&lt;VLOOKUP(A5203,'entry data'!B:G,6,0),K5203+M5203,VLOOKUP(A5203,'entry data'!B:G,6,0)))</f>
        <v/>
      </c>
      <c r="O5203" s="25" t="str">
        <f t="shared" si="667"/>
        <v/>
      </c>
      <c r="P5203" s="25" t="str">
        <f t="shared" si="669"/>
        <v/>
      </c>
    </row>
    <row r="5204" spans="1:16" x14ac:dyDescent="0.25">
      <c r="A5204" s="23" t="str">
        <f>IF(A5203="","",IF(O5203&gt;0.1,A5203,IF(A5203=MAX('entry data'!$B$8:$B$17),"",A5203+1)))</f>
        <v/>
      </c>
      <c r="B5204" s="23" t="str">
        <f t="shared" si="670"/>
        <v/>
      </c>
      <c r="C5204" s="23" t="str">
        <f>IF(ISERROR(VLOOKUP(A5204,'entry data'!B:G,6,0)),"",VLOOKUP(A5204,'entry data'!B:G,6,0))</f>
        <v/>
      </c>
      <c r="D5204" s="23" t="str">
        <f>IF(ISERROR(VLOOKUP(A5204,'entry data'!B:C,2,0)),"",VLOOKUP(A5204,'entry data'!B:C,2,0))</f>
        <v/>
      </c>
      <c r="E5204" s="23" t="str">
        <f>IF(ISERROR(VLOOKUP(A5204,'entry data'!B:E,4,0)),"",VLOOKUP(A5204,'entry data'!B:E,4,0))</f>
        <v/>
      </c>
      <c r="F5204" s="25" t="str">
        <f>IF(A5204="","",IF(ISERROR(VLOOKUP(A5204,'entry data'!B:F,5,0)),"",VLOOKUP(A5204,'entry data'!B:F,5,0)))</f>
        <v/>
      </c>
      <c r="G5204" s="26" t="str">
        <f>IF(A5204="","",IF(ISERROR(VLOOKUP(A5204,'entry data'!B:H,7,0)),"",VLOOKUP(A5204,'entry data'!B:H,7,0)))</f>
        <v/>
      </c>
      <c r="H5204" s="27" t="str">
        <f>IF(A5204="","",IF(B5204=1,VLOOKUP(A5204,'entry data'!B:D,3,0),I5203))</f>
        <v/>
      </c>
      <c r="I5204" s="28" t="str">
        <f t="shared" si="663"/>
        <v/>
      </c>
      <c r="J5204" s="23" t="str">
        <f t="shared" si="664"/>
        <v/>
      </c>
      <c r="K5204" s="25" t="str">
        <f t="shared" si="665"/>
        <v/>
      </c>
      <c r="L5204" s="25" t="str">
        <f t="shared" si="666"/>
        <v/>
      </c>
      <c r="M5204" s="25" t="str">
        <f t="shared" si="668"/>
        <v/>
      </c>
      <c r="N5204" s="25" t="str">
        <f>IF(A5204="","",IF(K5204&lt;VLOOKUP(A5204,'entry data'!B:G,6,0),K5204+M5204,VLOOKUP(A5204,'entry data'!B:G,6,0)))</f>
        <v/>
      </c>
      <c r="O5204" s="25" t="str">
        <f t="shared" si="667"/>
        <v/>
      </c>
      <c r="P5204" s="25" t="str">
        <f t="shared" si="669"/>
        <v/>
      </c>
    </row>
    <row r="5205" spans="1:16" x14ac:dyDescent="0.25">
      <c r="A5205" s="23" t="str">
        <f>IF(A5204="","",IF(O5204&gt;0.1,A5204,IF(A5204=MAX('entry data'!$B$8:$B$17),"",A5204+1)))</f>
        <v/>
      </c>
      <c r="B5205" s="23" t="str">
        <f t="shared" si="670"/>
        <v/>
      </c>
      <c r="C5205" s="23" t="str">
        <f>IF(ISERROR(VLOOKUP(A5205,'entry data'!B:G,6,0)),"",VLOOKUP(A5205,'entry data'!B:G,6,0))</f>
        <v/>
      </c>
      <c r="D5205" s="23" t="str">
        <f>IF(ISERROR(VLOOKUP(A5205,'entry data'!B:C,2,0)),"",VLOOKUP(A5205,'entry data'!B:C,2,0))</f>
        <v/>
      </c>
      <c r="E5205" s="23" t="str">
        <f>IF(ISERROR(VLOOKUP(A5205,'entry data'!B:E,4,0)),"",VLOOKUP(A5205,'entry data'!B:E,4,0))</f>
        <v/>
      </c>
      <c r="F5205" s="25" t="str">
        <f>IF(A5205="","",IF(ISERROR(VLOOKUP(A5205,'entry data'!B:F,5,0)),"",VLOOKUP(A5205,'entry data'!B:F,5,0)))</f>
        <v/>
      </c>
      <c r="G5205" s="26" t="str">
        <f>IF(A5205="","",IF(ISERROR(VLOOKUP(A5205,'entry data'!B:H,7,0)),"",VLOOKUP(A5205,'entry data'!B:H,7,0)))</f>
        <v/>
      </c>
      <c r="H5205" s="27" t="str">
        <f>IF(A5205="","",IF(B5205=1,VLOOKUP(A5205,'entry data'!B:D,3,0),I5204))</f>
        <v/>
      </c>
      <c r="I5205" s="28" t="str">
        <f t="shared" si="663"/>
        <v/>
      </c>
      <c r="J5205" s="23" t="str">
        <f t="shared" si="664"/>
        <v/>
      </c>
      <c r="K5205" s="25" t="str">
        <f t="shared" si="665"/>
        <v/>
      </c>
      <c r="L5205" s="25" t="str">
        <f t="shared" si="666"/>
        <v/>
      </c>
      <c r="M5205" s="25" t="str">
        <f t="shared" si="668"/>
        <v/>
      </c>
      <c r="N5205" s="25" t="str">
        <f>IF(A5205="","",IF(K5205&lt;VLOOKUP(A5205,'entry data'!B:G,6,0),K5205+M5205,VLOOKUP(A5205,'entry data'!B:G,6,0)))</f>
        <v/>
      </c>
      <c r="O5205" s="25" t="str">
        <f t="shared" si="667"/>
        <v/>
      </c>
      <c r="P5205" s="25" t="str">
        <f t="shared" si="669"/>
        <v/>
      </c>
    </row>
    <row r="5206" spans="1:16" x14ac:dyDescent="0.25">
      <c r="A5206" s="23" t="str">
        <f>IF(A5205="","",IF(O5205&gt;0.1,A5205,IF(A5205=MAX('entry data'!$B$8:$B$17),"",A5205+1)))</f>
        <v/>
      </c>
      <c r="B5206" s="23" t="str">
        <f t="shared" si="670"/>
        <v/>
      </c>
      <c r="C5206" s="23" t="str">
        <f>IF(ISERROR(VLOOKUP(A5206,'entry data'!B:G,6,0)),"",VLOOKUP(A5206,'entry data'!B:G,6,0))</f>
        <v/>
      </c>
      <c r="D5206" s="23" t="str">
        <f>IF(ISERROR(VLOOKUP(A5206,'entry data'!B:C,2,0)),"",VLOOKUP(A5206,'entry data'!B:C,2,0))</f>
        <v/>
      </c>
      <c r="E5206" s="23" t="str">
        <f>IF(ISERROR(VLOOKUP(A5206,'entry data'!B:E,4,0)),"",VLOOKUP(A5206,'entry data'!B:E,4,0))</f>
        <v/>
      </c>
      <c r="F5206" s="25" t="str">
        <f>IF(A5206="","",IF(ISERROR(VLOOKUP(A5206,'entry data'!B:F,5,0)),"",VLOOKUP(A5206,'entry data'!B:F,5,0)))</f>
        <v/>
      </c>
      <c r="G5206" s="26" t="str">
        <f>IF(A5206="","",IF(ISERROR(VLOOKUP(A5206,'entry data'!B:H,7,0)),"",VLOOKUP(A5206,'entry data'!B:H,7,0)))</f>
        <v/>
      </c>
      <c r="H5206" s="27" t="str">
        <f>IF(A5206="","",IF(B5206=1,VLOOKUP(A5206,'entry data'!B:D,3,0),I5205))</f>
        <v/>
      </c>
      <c r="I5206" s="28" t="str">
        <f t="shared" si="663"/>
        <v/>
      </c>
      <c r="J5206" s="23" t="str">
        <f t="shared" si="664"/>
        <v/>
      </c>
      <c r="K5206" s="25" t="str">
        <f t="shared" si="665"/>
        <v/>
      </c>
      <c r="L5206" s="25" t="str">
        <f t="shared" si="666"/>
        <v/>
      </c>
      <c r="M5206" s="25" t="str">
        <f t="shared" si="668"/>
        <v/>
      </c>
      <c r="N5206" s="25" t="str">
        <f>IF(A5206="","",IF(K5206&lt;VLOOKUP(A5206,'entry data'!B:G,6,0),K5206+M5206,VLOOKUP(A5206,'entry data'!B:G,6,0)))</f>
        <v/>
      </c>
      <c r="O5206" s="25" t="str">
        <f t="shared" si="667"/>
        <v/>
      </c>
      <c r="P5206" s="25" t="str">
        <f t="shared" si="669"/>
        <v/>
      </c>
    </row>
    <row r="5207" spans="1:16" x14ac:dyDescent="0.25">
      <c r="A5207" s="23" t="str">
        <f>IF(A5206="","",IF(O5206&gt;0.1,A5206,IF(A5206=MAX('entry data'!$B$8:$B$17),"",A5206+1)))</f>
        <v/>
      </c>
      <c r="B5207" s="23" t="str">
        <f t="shared" si="670"/>
        <v/>
      </c>
      <c r="C5207" s="23" t="str">
        <f>IF(ISERROR(VLOOKUP(A5207,'entry data'!B:G,6,0)),"",VLOOKUP(A5207,'entry data'!B:G,6,0))</f>
        <v/>
      </c>
      <c r="D5207" s="23" t="str">
        <f>IF(ISERROR(VLOOKUP(A5207,'entry data'!B:C,2,0)),"",VLOOKUP(A5207,'entry data'!B:C,2,0))</f>
        <v/>
      </c>
      <c r="E5207" s="23" t="str">
        <f>IF(ISERROR(VLOOKUP(A5207,'entry data'!B:E,4,0)),"",VLOOKUP(A5207,'entry data'!B:E,4,0))</f>
        <v/>
      </c>
      <c r="F5207" s="25" t="str">
        <f>IF(A5207="","",IF(ISERROR(VLOOKUP(A5207,'entry data'!B:F,5,0)),"",VLOOKUP(A5207,'entry data'!B:F,5,0)))</f>
        <v/>
      </c>
      <c r="G5207" s="26" t="str">
        <f>IF(A5207="","",IF(ISERROR(VLOOKUP(A5207,'entry data'!B:H,7,0)),"",VLOOKUP(A5207,'entry data'!B:H,7,0)))</f>
        <v/>
      </c>
      <c r="H5207" s="27" t="str">
        <f>IF(A5207="","",IF(B5207=1,VLOOKUP(A5207,'entry data'!B:D,3,0),I5206))</f>
        <v/>
      </c>
      <c r="I5207" s="28" t="str">
        <f t="shared" ref="I5207:I5270" si="671">IF(A5207="","",IF(E5207="weekly",7,IF(E5207="fortnightly",14,DATE(IF(MONTH(H5207)=12,YEAR(H5207)+1,YEAR(H5207)),IF(MONTH(H5207)=12,1,MONTH(H5207)+1),DAY(H5207))-H5207))+H5207)</f>
        <v/>
      </c>
      <c r="J5207" s="23" t="str">
        <f t="shared" ref="J5207:J5270" si="672">IF(A5207="","",IF(MONTH(I5207)&lt;10,YEAR(I5207)&amp;"-0"&amp;MONTH(I5207),YEAR(I5207)&amp;"-"&amp;MONTH(I5207)))</f>
        <v/>
      </c>
      <c r="K5207" s="25" t="str">
        <f t="shared" ref="K5207:K5270" si="673">IF(A5207="","",IF(B5207=1,F5207,O5206))</f>
        <v/>
      </c>
      <c r="L5207" s="25" t="str">
        <f t="shared" ref="L5207:L5270" si="674">IF(A5207="","",N5207-M5207)</f>
        <v/>
      </c>
      <c r="M5207" s="25" t="str">
        <f t="shared" si="668"/>
        <v/>
      </c>
      <c r="N5207" s="25" t="str">
        <f>IF(A5207="","",IF(K5207&lt;VLOOKUP(A5207,'entry data'!B:G,6,0),K5207+M5207,VLOOKUP(A5207,'entry data'!B:G,6,0)))</f>
        <v/>
      </c>
      <c r="O5207" s="25" t="str">
        <f t="shared" ref="O5207:O5270" si="675">IF(A5207="","",K5207-L5207)</f>
        <v/>
      </c>
      <c r="P5207" s="25" t="str">
        <f t="shared" si="669"/>
        <v/>
      </c>
    </row>
    <row r="5208" spans="1:16" x14ac:dyDescent="0.25">
      <c r="A5208" s="23" t="str">
        <f>IF(A5207="","",IF(O5207&gt;0.1,A5207,IF(A5207=MAX('entry data'!$B$8:$B$17),"",A5207+1)))</f>
        <v/>
      </c>
      <c r="B5208" s="23" t="str">
        <f t="shared" si="670"/>
        <v/>
      </c>
      <c r="C5208" s="23" t="str">
        <f>IF(ISERROR(VLOOKUP(A5208,'entry data'!B:G,6,0)),"",VLOOKUP(A5208,'entry data'!B:G,6,0))</f>
        <v/>
      </c>
      <c r="D5208" s="23" t="str">
        <f>IF(ISERROR(VLOOKUP(A5208,'entry data'!B:C,2,0)),"",VLOOKUP(A5208,'entry data'!B:C,2,0))</f>
        <v/>
      </c>
      <c r="E5208" s="23" t="str">
        <f>IF(ISERROR(VLOOKUP(A5208,'entry data'!B:E,4,0)),"",VLOOKUP(A5208,'entry data'!B:E,4,0))</f>
        <v/>
      </c>
      <c r="F5208" s="25" t="str">
        <f>IF(A5208="","",IF(ISERROR(VLOOKUP(A5208,'entry data'!B:F,5,0)),"",VLOOKUP(A5208,'entry data'!B:F,5,0)))</f>
        <v/>
      </c>
      <c r="G5208" s="26" t="str">
        <f>IF(A5208="","",IF(ISERROR(VLOOKUP(A5208,'entry data'!B:H,7,0)),"",VLOOKUP(A5208,'entry data'!B:H,7,0)))</f>
        <v/>
      </c>
      <c r="H5208" s="27" t="str">
        <f>IF(A5208="","",IF(B5208=1,VLOOKUP(A5208,'entry data'!B:D,3,0),I5207))</f>
        <v/>
      </c>
      <c r="I5208" s="28" t="str">
        <f t="shared" si="671"/>
        <v/>
      </c>
      <c r="J5208" s="23" t="str">
        <f t="shared" si="672"/>
        <v/>
      </c>
      <c r="K5208" s="25" t="str">
        <f t="shared" si="673"/>
        <v/>
      </c>
      <c r="L5208" s="25" t="str">
        <f t="shared" si="674"/>
        <v/>
      </c>
      <c r="M5208" s="25" t="str">
        <f t="shared" si="668"/>
        <v/>
      </c>
      <c r="N5208" s="25" t="str">
        <f>IF(A5208="","",IF(K5208&lt;VLOOKUP(A5208,'entry data'!B:G,6,0),K5208+M5208,VLOOKUP(A5208,'entry data'!B:G,6,0)))</f>
        <v/>
      </c>
      <c r="O5208" s="25" t="str">
        <f t="shared" si="675"/>
        <v/>
      </c>
      <c r="P5208" s="25" t="str">
        <f t="shared" si="669"/>
        <v/>
      </c>
    </row>
    <row r="5209" spans="1:16" x14ac:dyDescent="0.25">
      <c r="A5209" s="23" t="str">
        <f>IF(A5208="","",IF(O5208&gt;0.1,A5208,IF(A5208=MAX('entry data'!$B$8:$B$17),"",A5208+1)))</f>
        <v/>
      </c>
      <c r="B5209" s="23" t="str">
        <f t="shared" si="670"/>
        <v/>
      </c>
      <c r="C5209" s="23" t="str">
        <f>IF(ISERROR(VLOOKUP(A5209,'entry data'!B:G,6,0)),"",VLOOKUP(A5209,'entry data'!B:G,6,0))</f>
        <v/>
      </c>
      <c r="D5209" s="23" t="str">
        <f>IF(ISERROR(VLOOKUP(A5209,'entry data'!B:C,2,0)),"",VLOOKUP(A5209,'entry data'!B:C,2,0))</f>
        <v/>
      </c>
      <c r="E5209" s="23" t="str">
        <f>IF(ISERROR(VLOOKUP(A5209,'entry data'!B:E,4,0)),"",VLOOKUP(A5209,'entry data'!B:E,4,0))</f>
        <v/>
      </c>
      <c r="F5209" s="25" t="str">
        <f>IF(A5209="","",IF(ISERROR(VLOOKUP(A5209,'entry data'!B:F,5,0)),"",VLOOKUP(A5209,'entry data'!B:F,5,0)))</f>
        <v/>
      </c>
      <c r="G5209" s="26" t="str">
        <f>IF(A5209="","",IF(ISERROR(VLOOKUP(A5209,'entry data'!B:H,7,0)),"",VLOOKUP(A5209,'entry data'!B:H,7,0)))</f>
        <v/>
      </c>
      <c r="H5209" s="27" t="str">
        <f>IF(A5209="","",IF(B5209=1,VLOOKUP(A5209,'entry data'!B:D,3,0),I5208))</f>
        <v/>
      </c>
      <c r="I5209" s="28" t="str">
        <f t="shared" si="671"/>
        <v/>
      </c>
      <c r="J5209" s="23" t="str">
        <f t="shared" si="672"/>
        <v/>
      </c>
      <c r="K5209" s="25" t="str">
        <f t="shared" si="673"/>
        <v/>
      </c>
      <c r="L5209" s="25" t="str">
        <f t="shared" si="674"/>
        <v/>
      </c>
      <c r="M5209" s="25" t="str">
        <f t="shared" si="668"/>
        <v/>
      </c>
      <c r="N5209" s="25" t="str">
        <f>IF(A5209="","",IF(K5209&lt;VLOOKUP(A5209,'entry data'!B:G,6,0),K5209+M5209,VLOOKUP(A5209,'entry data'!B:G,6,0)))</f>
        <v/>
      </c>
      <c r="O5209" s="25" t="str">
        <f t="shared" si="675"/>
        <v/>
      </c>
      <c r="P5209" s="25" t="str">
        <f t="shared" si="669"/>
        <v/>
      </c>
    </row>
    <row r="5210" spans="1:16" x14ac:dyDescent="0.25">
      <c r="A5210" s="23" t="str">
        <f>IF(A5209="","",IF(O5209&gt;0.1,A5209,IF(A5209=MAX('entry data'!$B$8:$B$17),"",A5209+1)))</f>
        <v/>
      </c>
      <c r="B5210" s="23" t="str">
        <f t="shared" si="670"/>
        <v/>
      </c>
      <c r="C5210" s="23" t="str">
        <f>IF(ISERROR(VLOOKUP(A5210,'entry data'!B:G,6,0)),"",VLOOKUP(A5210,'entry data'!B:G,6,0))</f>
        <v/>
      </c>
      <c r="D5210" s="23" t="str">
        <f>IF(ISERROR(VLOOKUP(A5210,'entry data'!B:C,2,0)),"",VLOOKUP(A5210,'entry data'!B:C,2,0))</f>
        <v/>
      </c>
      <c r="E5210" s="23" t="str">
        <f>IF(ISERROR(VLOOKUP(A5210,'entry data'!B:E,4,0)),"",VLOOKUP(A5210,'entry data'!B:E,4,0))</f>
        <v/>
      </c>
      <c r="F5210" s="25" t="str">
        <f>IF(A5210="","",IF(ISERROR(VLOOKUP(A5210,'entry data'!B:F,5,0)),"",VLOOKUP(A5210,'entry data'!B:F,5,0)))</f>
        <v/>
      </c>
      <c r="G5210" s="26" t="str">
        <f>IF(A5210="","",IF(ISERROR(VLOOKUP(A5210,'entry data'!B:H,7,0)),"",VLOOKUP(A5210,'entry data'!B:H,7,0)))</f>
        <v/>
      </c>
      <c r="H5210" s="27" t="str">
        <f>IF(A5210="","",IF(B5210=1,VLOOKUP(A5210,'entry data'!B:D,3,0),I5209))</f>
        <v/>
      </c>
      <c r="I5210" s="28" t="str">
        <f t="shared" si="671"/>
        <v/>
      </c>
      <c r="J5210" s="23" t="str">
        <f t="shared" si="672"/>
        <v/>
      </c>
      <c r="K5210" s="25" t="str">
        <f t="shared" si="673"/>
        <v/>
      </c>
      <c r="L5210" s="25" t="str">
        <f t="shared" si="674"/>
        <v/>
      </c>
      <c r="M5210" s="25" t="str">
        <f t="shared" si="668"/>
        <v/>
      </c>
      <c r="N5210" s="25" t="str">
        <f>IF(A5210="","",IF(K5210&lt;VLOOKUP(A5210,'entry data'!B:G,6,0),K5210+M5210,VLOOKUP(A5210,'entry data'!B:G,6,0)))</f>
        <v/>
      </c>
      <c r="O5210" s="25" t="str">
        <f t="shared" si="675"/>
        <v/>
      </c>
      <c r="P5210" s="25" t="str">
        <f t="shared" si="669"/>
        <v/>
      </c>
    </row>
    <row r="5211" spans="1:16" x14ac:dyDescent="0.25">
      <c r="A5211" s="23" t="str">
        <f>IF(A5210="","",IF(O5210&gt;0.1,A5210,IF(A5210=MAX('entry data'!$B$8:$B$17),"",A5210+1)))</f>
        <v/>
      </c>
      <c r="B5211" s="23" t="str">
        <f t="shared" si="670"/>
        <v/>
      </c>
      <c r="C5211" s="23" t="str">
        <f>IF(ISERROR(VLOOKUP(A5211,'entry data'!B:G,6,0)),"",VLOOKUP(A5211,'entry data'!B:G,6,0))</f>
        <v/>
      </c>
      <c r="D5211" s="23" t="str">
        <f>IF(ISERROR(VLOOKUP(A5211,'entry data'!B:C,2,0)),"",VLOOKUP(A5211,'entry data'!B:C,2,0))</f>
        <v/>
      </c>
      <c r="E5211" s="23" t="str">
        <f>IF(ISERROR(VLOOKUP(A5211,'entry data'!B:E,4,0)),"",VLOOKUP(A5211,'entry data'!B:E,4,0))</f>
        <v/>
      </c>
      <c r="F5211" s="25" t="str">
        <f>IF(A5211="","",IF(ISERROR(VLOOKUP(A5211,'entry data'!B:F,5,0)),"",VLOOKUP(A5211,'entry data'!B:F,5,0)))</f>
        <v/>
      </c>
      <c r="G5211" s="26" t="str">
        <f>IF(A5211="","",IF(ISERROR(VLOOKUP(A5211,'entry data'!B:H,7,0)),"",VLOOKUP(A5211,'entry data'!B:H,7,0)))</f>
        <v/>
      </c>
      <c r="H5211" s="27" t="str">
        <f>IF(A5211="","",IF(B5211=1,VLOOKUP(A5211,'entry data'!B:D,3,0),I5210))</f>
        <v/>
      </c>
      <c r="I5211" s="28" t="str">
        <f t="shared" si="671"/>
        <v/>
      </c>
      <c r="J5211" s="23" t="str">
        <f t="shared" si="672"/>
        <v/>
      </c>
      <c r="K5211" s="25" t="str">
        <f t="shared" si="673"/>
        <v/>
      </c>
      <c r="L5211" s="25" t="str">
        <f t="shared" si="674"/>
        <v/>
      </c>
      <c r="M5211" s="25" t="str">
        <f t="shared" si="668"/>
        <v/>
      </c>
      <c r="N5211" s="25" t="str">
        <f>IF(A5211="","",IF(K5211&lt;VLOOKUP(A5211,'entry data'!B:G,6,0),K5211+M5211,VLOOKUP(A5211,'entry data'!B:G,6,0)))</f>
        <v/>
      </c>
      <c r="O5211" s="25" t="str">
        <f t="shared" si="675"/>
        <v/>
      </c>
      <c r="P5211" s="25" t="str">
        <f t="shared" si="669"/>
        <v/>
      </c>
    </row>
    <row r="5212" spans="1:16" x14ac:dyDescent="0.25">
      <c r="A5212" s="23" t="str">
        <f>IF(A5211="","",IF(O5211&gt;0.1,A5211,IF(A5211=MAX('entry data'!$B$8:$B$17),"",A5211+1)))</f>
        <v/>
      </c>
      <c r="B5212" s="23" t="str">
        <f t="shared" si="670"/>
        <v/>
      </c>
      <c r="C5212" s="23" t="str">
        <f>IF(ISERROR(VLOOKUP(A5212,'entry data'!B:G,6,0)),"",VLOOKUP(A5212,'entry data'!B:G,6,0))</f>
        <v/>
      </c>
      <c r="D5212" s="23" t="str">
        <f>IF(ISERROR(VLOOKUP(A5212,'entry data'!B:C,2,0)),"",VLOOKUP(A5212,'entry data'!B:C,2,0))</f>
        <v/>
      </c>
      <c r="E5212" s="23" t="str">
        <f>IF(ISERROR(VLOOKUP(A5212,'entry data'!B:E,4,0)),"",VLOOKUP(A5212,'entry data'!B:E,4,0))</f>
        <v/>
      </c>
      <c r="F5212" s="25" t="str">
        <f>IF(A5212="","",IF(ISERROR(VLOOKUP(A5212,'entry data'!B:F,5,0)),"",VLOOKUP(A5212,'entry data'!B:F,5,0)))</f>
        <v/>
      </c>
      <c r="G5212" s="26" t="str">
        <f>IF(A5212="","",IF(ISERROR(VLOOKUP(A5212,'entry data'!B:H,7,0)),"",VLOOKUP(A5212,'entry data'!B:H,7,0)))</f>
        <v/>
      </c>
      <c r="H5212" s="27" t="str">
        <f>IF(A5212="","",IF(B5212=1,VLOOKUP(A5212,'entry data'!B:D,3,0),I5211))</f>
        <v/>
      </c>
      <c r="I5212" s="28" t="str">
        <f t="shared" si="671"/>
        <v/>
      </c>
      <c r="J5212" s="23" t="str">
        <f t="shared" si="672"/>
        <v/>
      </c>
      <c r="K5212" s="25" t="str">
        <f t="shared" si="673"/>
        <v/>
      </c>
      <c r="L5212" s="25" t="str">
        <f t="shared" si="674"/>
        <v/>
      </c>
      <c r="M5212" s="25" t="str">
        <f t="shared" si="668"/>
        <v/>
      </c>
      <c r="N5212" s="25" t="str">
        <f>IF(A5212="","",IF(K5212&lt;VLOOKUP(A5212,'entry data'!B:G,6,0),K5212+M5212,VLOOKUP(A5212,'entry data'!B:G,6,0)))</f>
        <v/>
      </c>
      <c r="O5212" s="25" t="str">
        <f t="shared" si="675"/>
        <v/>
      </c>
      <c r="P5212" s="25" t="str">
        <f t="shared" si="669"/>
        <v/>
      </c>
    </row>
    <row r="5213" spans="1:16" x14ac:dyDescent="0.25">
      <c r="A5213" s="23" t="str">
        <f>IF(A5212="","",IF(O5212&gt;0.1,A5212,IF(A5212=MAX('entry data'!$B$8:$B$17),"",A5212+1)))</f>
        <v/>
      </c>
      <c r="B5213" s="23" t="str">
        <f t="shared" si="670"/>
        <v/>
      </c>
      <c r="C5213" s="23" t="str">
        <f>IF(ISERROR(VLOOKUP(A5213,'entry data'!B:G,6,0)),"",VLOOKUP(A5213,'entry data'!B:G,6,0))</f>
        <v/>
      </c>
      <c r="D5213" s="23" t="str">
        <f>IF(ISERROR(VLOOKUP(A5213,'entry data'!B:C,2,0)),"",VLOOKUP(A5213,'entry data'!B:C,2,0))</f>
        <v/>
      </c>
      <c r="E5213" s="23" t="str">
        <f>IF(ISERROR(VLOOKUP(A5213,'entry data'!B:E,4,0)),"",VLOOKUP(A5213,'entry data'!B:E,4,0))</f>
        <v/>
      </c>
      <c r="F5213" s="25" t="str">
        <f>IF(A5213="","",IF(ISERROR(VLOOKUP(A5213,'entry data'!B:F,5,0)),"",VLOOKUP(A5213,'entry data'!B:F,5,0)))</f>
        <v/>
      </c>
      <c r="G5213" s="26" t="str">
        <f>IF(A5213="","",IF(ISERROR(VLOOKUP(A5213,'entry data'!B:H,7,0)),"",VLOOKUP(A5213,'entry data'!B:H,7,0)))</f>
        <v/>
      </c>
      <c r="H5213" s="27" t="str">
        <f>IF(A5213="","",IF(B5213=1,VLOOKUP(A5213,'entry data'!B:D,3,0),I5212))</f>
        <v/>
      </c>
      <c r="I5213" s="28" t="str">
        <f t="shared" si="671"/>
        <v/>
      </c>
      <c r="J5213" s="23" t="str">
        <f t="shared" si="672"/>
        <v/>
      </c>
      <c r="K5213" s="25" t="str">
        <f t="shared" si="673"/>
        <v/>
      </c>
      <c r="L5213" s="25" t="str">
        <f t="shared" si="674"/>
        <v/>
      </c>
      <c r="M5213" s="25" t="str">
        <f t="shared" si="668"/>
        <v/>
      </c>
      <c r="N5213" s="25" t="str">
        <f>IF(A5213="","",IF(K5213&lt;VLOOKUP(A5213,'entry data'!B:G,6,0),K5213+M5213,VLOOKUP(A5213,'entry data'!B:G,6,0)))</f>
        <v/>
      </c>
      <c r="O5213" s="25" t="str">
        <f t="shared" si="675"/>
        <v/>
      </c>
      <c r="P5213" s="25" t="str">
        <f t="shared" si="669"/>
        <v/>
      </c>
    </row>
    <row r="5214" spans="1:16" x14ac:dyDescent="0.25">
      <c r="A5214" s="23" t="str">
        <f>IF(A5213="","",IF(O5213&gt;0.1,A5213,IF(A5213=MAX('entry data'!$B$8:$B$17),"",A5213+1)))</f>
        <v/>
      </c>
      <c r="B5214" s="23" t="str">
        <f t="shared" si="670"/>
        <v/>
      </c>
      <c r="C5214" s="23" t="str">
        <f>IF(ISERROR(VLOOKUP(A5214,'entry data'!B:G,6,0)),"",VLOOKUP(A5214,'entry data'!B:G,6,0))</f>
        <v/>
      </c>
      <c r="D5214" s="23" t="str">
        <f>IF(ISERROR(VLOOKUP(A5214,'entry data'!B:C,2,0)),"",VLOOKUP(A5214,'entry data'!B:C,2,0))</f>
        <v/>
      </c>
      <c r="E5214" s="23" t="str">
        <f>IF(ISERROR(VLOOKUP(A5214,'entry data'!B:E,4,0)),"",VLOOKUP(A5214,'entry data'!B:E,4,0))</f>
        <v/>
      </c>
      <c r="F5214" s="25" t="str">
        <f>IF(A5214="","",IF(ISERROR(VLOOKUP(A5214,'entry data'!B:F,5,0)),"",VLOOKUP(A5214,'entry data'!B:F,5,0)))</f>
        <v/>
      </c>
      <c r="G5214" s="26" t="str">
        <f>IF(A5214="","",IF(ISERROR(VLOOKUP(A5214,'entry data'!B:H,7,0)),"",VLOOKUP(A5214,'entry data'!B:H,7,0)))</f>
        <v/>
      </c>
      <c r="H5214" s="27" t="str">
        <f>IF(A5214="","",IF(B5214=1,VLOOKUP(A5214,'entry data'!B:D,3,0),I5213))</f>
        <v/>
      </c>
      <c r="I5214" s="28" t="str">
        <f t="shared" si="671"/>
        <v/>
      </c>
      <c r="J5214" s="23" t="str">
        <f t="shared" si="672"/>
        <v/>
      </c>
      <c r="K5214" s="25" t="str">
        <f t="shared" si="673"/>
        <v/>
      </c>
      <c r="L5214" s="25" t="str">
        <f t="shared" si="674"/>
        <v/>
      </c>
      <c r="M5214" s="25" t="str">
        <f t="shared" si="668"/>
        <v/>
      </c>
      <c r="N5214" s="25" t="str">
        <f>IF(A5214="","",IF(K5214&lt;VLOOKUP(A5214,'entry data'!B:G,6,0),K5214+M5214,VLOOKUP(A5214,'entry data'!B:G,6,0)))</f>
        <v/>
      </c>
      <c r="O5214" s="25" t="str">
        <f t="shared" si="675"/>
        <v/>
      </c>
      <c r="P5214" s="25" t="str">
        <f t="shared" si="669"/>
        <v/>
      </c>
    </row>
    <row r="5215" spans="1:16" x14ac:dyDescent="0.25">
      <c r="A5215" s="23" t="str">
        <f>IF(A5214="","",IF(O5214&gt;0.1,A5214,IF(A5214=MAX('entry data'!$B$8:$B$17),"",A5214+1)))</f>
        <v/>
      </c>
      <c r="B5215" s="23" t="str">
        <f t="shared" si="670"/>
        <v/>
      </c>
      <c r="C5215" s="23" t="str">
        <f>IF(ISERROR(VLOOKUP(A5215,'entry data'!B:G,6,0)),"",VLOOKUP(A5215,'entry data'!B:G,6,0))</f>
        <v/>
      </c>
      <c r="D5215" s="23" t="str">
        <f>IF(ISERROR(VLOOKUP(A5215,'entry data'!B:C,2,0)),"",VLOOKUP(A5215,'entry data'!B:C,2,0))</f>
        <v/>
      </c>
      <c r="E5215" s="23" t="str">
        <f>IF(ISERROR(VLOOKUP(A5215,'entry data'!B:E,4,0)),"",VLOOKUP(A5215,'entry data'!B:E,4,0))</f>
        <v/>
      </c>
      <c r="F5215" s="25" t="str">
        <f>IF(A5215="","",IF(ISERROR(VLOOKUP(A5215,'entry data'!B:F,5,0)),"",VLOOKUP(A5215,'entry data'!B:F,5,0)))</f>
        <v/>
      </c>
      <c r="G5215" s="26" t="str">
        <f>IF(A5215="","",IF(ISERROR(VLOOKUP(A5215,'entry data'!B:H,7,0)),"",VLOOKUP(A5215,'entry data'!B:H,7,0)))</f>
        <v/>
      </c>
      <c r="H5215" s="27" t="str">
        <f>IF(A5215="","",IF(B5215=1,VLOOKUP(A5215,'entry data'!B:D,3,0),I5214))</f>
        <v/>
      </c>
      <c r="I5215" s="28" t="str">
        <f t="shared" si="671"/>
        <v/>
      </c>
      <c r="J5215" s="23" t="str">
        <f t="shared" si="672"/>
        <v/>
      </c>
      <c r="K5215" s="25" t="str">
        <f t="shared" si="673"/>
        <v/>
      </c>
      <c r="L5215" s="25" t="str">
        <f t="shared" si="674"/>
        <v/>
      </c>
      <c r="M5215" s="25" t="str">
        <f t="shared" si="668"/>
        <v/>
      </c>
      <c r="N5215" s="25" t="str">
        <f>IF(A5215="","",IF(K5215&lt;VLOOKUP(A5215,'entry data'!B:G,6,0),K5215+M5215,VLOOKUP(A5215,'entry data'!B:G,6,0)))</f>
        <v/>
      </c>
      <c r="O5215" s="25" t="str">
        <f t="shared" si="675"/>
        <v/>
      </c>
      <c r="P5215" s="25" t="str">
        <f t="shared" si="669"/>
        <v/>
      </c>
    </row>
    <row r="5216" spans="1:16" x14ac:dyDescent="0.25">
      <c r="A5216" s="23" t="str">
        <f>IF(A5215="","",IF(O5215&gt;0.1,A5215,IF(A5215=MAX('entry data'!$B$8:$B$17),"",A5215+1)))</f>
        <v/>
      </c>
      <c r="B5216" s="23" t="str">
        <f t="shared" si="670"/>
        <v/>
      </c>
      <c r="C5216" s="23" t="str">
        <f>IF(ISERROR(VLOOKUP(A5216,'entry data'!B:G,6,0)),"",VLOOKUP(A5216,'entry data'!B:G,6,0))</f>
        <v/>
      </c>
      <c r="D5216" s="23" t="str">
        <f>IF(ISERROR(VLOOKUP(A5216,'entry data'!B:C,2,0)),"",VLOOKUP(A5216,'entry data'!B:C,2,0))</f>
        <v/>
      </c>
      <c r="E5216" s="23" t="str">
        <f>IF(ISERROR(VLOOKUP(A5216,'entry data'!B:E,4,0)),"",VLOOKUP(A5216,'entry data'!B:E,4,0))</f>
        <v/>
      </c>
      <c r="F5216" s="25" t="str">
        <f>IF(A5216="","",IF(ISERROR(VLOOKUP(A5216,'entry data'!B:F,5,0)),"",VLOOKUP(A5216,'entry data'!B:F,5,0)))</f>
        <v/>
      </c>
      <c r="G5216" s="26" t="str">
        <f>IF(A5216="","",IF(ISERROR(VLOOKUP(A5216,'entry data'!B:H,7,0)),"",VLOOKUP(A5216,'entry data'!B:H,7,0)))</f>
        <v/>
      </c>
      <c r="H5216" s="27" t="str">
        <f>IF(A5216="","",IF(B5216=1,VLOOKUP(A5216,'entry data'!B:D,3,0),I5215))</f>
        <v/>
      </c>
      <c r="I5216" s="28" t="str">
        <f t="shared" si="671"/>
        <v/>
      </c>
      <c r="J5216" s="23" t="str">
        <f t="shared" si="672"/>
        <v/>
      </c>
      <c r="K5216" s="25" t="str">
        <f t="shared" si="673"/>
        <v/>
      </c>
      <c r="L5216" s="25" t="str">
        <f t="shared" si="674"/>
        <v/>
      </c>
      <c r="M5216" s="25" t="str">
        <f t="shared" si="668"/>
        <v/>
      </c>
      <c r="N5216" s="25" t="str">
        <f>IF(A5216="","",IF(K5216&lt;VLOOKUP(A5216,'entry data'!B:G,6,0),K5216+M5216,VLOOKUP(A5216,'entry data'!B:G,6,0)))</f>
        <v/>
      </c>
      <c r="O5216" s="25" t="str">
        <f t="shared" si="675"/>
        <v/>
      </c>
      <c r="P5216" s="25" t="str">
        <f t="shared" si="669"/>
        <v/>
      </c>
    </row>
    <row r="5217" spans="1:16" x14ac:dyDescent="0.25">
      <c r="A5217" s="23" t="str">
        <f>IF(A5216="","",IF(O5216&gt;0.1,A5216,IF(A5216=MAX('entry data'!$B$8:$B$17),"",A5216+1)))</f>
        <v/>
      </c>
      <c r="B5217" s="23" t="str">
        <f t="shared" si="670"/>
        <v/>
      </c>
      <c r="C5217" s="23" t="str">
        <f>IF(ISERROR(VLOOKUP(A5217,'entry data'!B:G,6,0)),"",VLOOKUP(A5217,'entry data'!B:G,6,0))</f>
        <v/>
      </c>
      <c r="D5217" s="23" t="str">
        <f>IF(ISERROR(VLOOKUP(A5217,'entry data'!B:C,2,0)),"",VLOOKUP(A5217,'entry data'!B:C,2,0))</f>
        <v/>
      </c>
      <c r="E5217" s="23" t="str">
        <f>IF(ISERROR(VLOOKUP(A5217,'entry data'!B:E,4,0)),"",VLOOKUP(A5217,'entry data'!B:E,4,0))</f>
        <v/>
      </c>
      <c r="F5217" s="25" t="str">
        <f>IF(A5217="","",IF(ISERROR(VLOOKUP(A5217,'entry data'!B:F,5,0)),"",VLOOKUP(A5217,'entry data'!B:F,5,0)))</f>
        <v/>
      </c>
      <c r="G5217" s="26" t="str">
        <f>IF(A5217="","",IF(ISERROR(VLOOKUP(A5217,'entry data'!B:H,7,0)),"",VLOOKUP(A5217,'entry data'!B:H,7,0)))</f>
        <v/>
      </c>
      <c r="H5217" s="27" t="str">
        <f>IF(A5217="","",IF(B5217=1,VLOOKUP(A5217,'entry data'!B:D,3,0),I5216))</f>
        <v/>
      </c>
      <c r="I5217" s="28" t="str">
        <f t="shared" si="671"/>
        <v/>
      </c>
      <c r="J5217" s="23" t="str">
        <f t="shared" si="672"/>
        <v/>
      </c>
      <c r="K5217" s="25" t="str">
        <f t="shared" si="673"/>
        <v/>
      </c>
      <c r="L5217" s="25" t="str">
        <f t="shared" si="674"/>
        <v/>
      </c>
      <c r="M5217" s="25" t="str">
        <f t="shared" si="668"/>
        <v/>
      </c>
      <c r="N5217" s="25" t="str">
        <f>IF(A5217="","",IF(K5217&lt;VLOOKUP(A5217,'entry data'!B:G,6,0),K5217+M5217,VLOOKUP(A5217,'entry data'!B:G,6,0)))</f>
        <v/>
      </c>
      <c r="O5217" s="25" t="str">
        <f t="shared" si="675"/>
        <v/>
      </c>
      <c r="P5217" s="25" t="str">
        <f t="shared" si="669"/>
        <v/>
      </c>
    </row>
    <row r="5218" spans="1:16" x14ac:dyDescent="0.25">
      <c r="A5218" s="23" t="str">
        <f>IF(A5217="","",IF(O5217&gt;0.1,A5217,IF(A5217=MAX('entry data'!$B$8:$B$17),"",A5217+1)))</f>
        <v/>
      </c>
      <c r="B5218" s="23" t="str">
        <f t="shared" si="670"/>
        <v/>
      </c>
      <c r="C5218" s="23" t="str">
        <f>IF(ISERROR(VLOOKUP(A5218,'entry data'!B:G,6,0)),"",VLOOKUP(A5218,'entry data'!B:G,6,0))</f>
        <v/>
      </c>
      <c r="D5218" s="23" t="str">
        <f>IF(ISERROR(VLOOKUP(A5218,'entry data'!B:C,2,0)),"",VLOOKUP(A5218,'entry data'!B:C,2,0))</f>
        <v/>
      </c>
      <c r="E5218" s="23" t="str">
        <f>IF(ISERROR(VLOOKUP(A5218,'entry data'!B:E,4,0)),"",VLOOKUP(A5218,'entry data'!B:E,4,0))</f>
        <v/>
      </c>
      <c r="F5218" s="25" t="str">
        <f>IF(A5218="","",IF(ISERROR(VLOOKUP(A5218,'entry data'!B:F,5,0)),"",VLOOKUP(A5218,'entry data'!B:F,5,0)))</f>
        <v/>
      </c>
      <c r="G5218" s="26" t="str">
        <f>IF(A5218="","",IF(ISERROR(VLOOKUP(A5218,'entry data'!B:H,7,0)),"",VLOOKUP(A5218,'entry data'!B:H,7,0)))</f>
        <v/>
      </c>
      <c r="H5218" s="27" t="str">
        <f>IF(A5218="","",IF(B5218=1,VLOOKUP(A5218,'entry data'!B:D,3,0),I5217))</f>
        <v/>
      </c>
      <c r="I5218" s="28" t="str">
        <f t="shared" si="671"/>
        <v/>
      </c>
      <c r="J5218" s="23" t="str">
        <f t="shared" si="672"/>
        <v/>
      </c>
      <c r="K5218" s="25" t="str">
        <f t="shared" si="673"/>
        <v/>
      </c>
      <c r="L5218" s="25" t="str">
        <f t="shared" si="674"/>
        <v/>
      </c>
      <c r="M5218" s="25" t="str">
        <f t="shared" si="668"/>
        <v/>
      </c>
      <c r="N5218" s="25" t="str">
        <f>IF(A5218="","",IF(K5218&lt;VLOOKUP(A5218,'entry data'!B:G,6,0),K5218+M5218,VLOOKUP(A5218,'entry data'!B:G,6,0)))</f>
        <v/>
      </c>
      <c r="O5218" s="25" t="str">
        <f t="shared" si="675"/>
        <v/>
      </c>
      <c r="P5218" s="25" t="str">
        <f t="shared" si="669"/>
        <v/>
      </c>
    </row>
    <row r="5219" spans="1:16" x14ac:dyDescent="0.25">
      <c r="A5219" s="23" t="str">
        <f>IF(A5218="","",IF(O5218&gt;0.1,A5218,IF(A5218=MAX('entry data'!$B$8:$B$17),"",A5218+1)))</f>
        <v/>
      </c>
      <c r="B5219" s="23" t="str">
        <f t="shared" si="670"/>
        <v/>
      </c>
      <c r="C5219" s="23" t="str">
        <f>IF(ISERROR(VLOOKUP(A5219,'entry data'!B:G,6,0)),"",VLOOKUP(A5219,'entry data'!B:G,6,0))</f>
        <v/>
      </c>
      <c r="D5219" s="23" t="str">
        <f>IF(ISERROR(VLOOKUP(A5219,'entry data'!B:C,2,0)),"",VLOOKUP(A5219,'entry data'!B:C,2,0))</f>
        <v/>
      </c>
      <c r="E5219" s="23" t="str">
        <f>IF(ISERROR(VLOOKUP(A5219,'entry data'!B:E,4,0)),"",VLOOKUP(A5219,'entry data'!B:E,4,0))</f>
        <v/>
      </c>
      <c r="F5219" s="25" t="str">
        <f>IF(A5219="","",IF(ISERROR(VLOOKUP(A5219,'entry data'!B:F,5,0)),"",VLOOKUP(A5219,'entry data'!B:F,5,0)))</f>
        <v/>
      </c>
      <c r="G5219" s="26" t="str">
        <f>IF(A5219="","",IF(ISERROR(VLOOKUP(A5219,'entry data'!B:H,7,0)),"",VLOOKUP(A5219,'entry data'!B:H,7,0)))</f>
        <v/>
      </c>
      <c r="H5219" s="27" t="str">
        <f>IF(A5219="","",IF(B5219=1,VLOOKUP(A5219,'entry data'!B:D,3,0),I5218))</f>
        <v/>
      </c>
      <c r="I5219" s="28" t="str">
        <f t="shared" si="671"/>
        <v/>
      </c>
      <c r="J5219" s="23" t="str">
        <f t="shared" si="672"/>
        <v/>
      </c>
      <c r="K5219" s="25" t="str">
        <f t="shared" si="673"/>
        <v/>
      </c>
      <c r="L5219" s="25" t="str">
        <f t="shared" si="674"/>
        <v/>
      </c>
      <c r="M5219" s="25" t="str">
        <f t="shared" si="668"/>
        <v/>
      </c>
      <c r="N5219" s="25" t="str">
        <f>IF(A5219="","",IF(K5219&lt;VLOOKUP(A5219,'entry data'!B:G,6,0),K5219+M5219,VLOOKUP(A5219,'entry data'!B:G,6,0)))</f>
        <v/>
      </c>
      <c r="O5219" s="25" t="str">
        <f t="shared" si="675"/>
        <v/>
      </c>
      <c r="P5219" s="25" t="str">
        <f t="shared" si="669"/>
        <v/>
      </c>
    </row>
    <row r="5220" spans="1:16" x14ac:dyDescent="0.25">
      <c r="A5220" s="23" t="str">
        <f>IF(A5219="","",IF(O5219&gt;0.1,A5219,IF(A5219=MAX('entry data'!$B$8:$B$17),"",A5219+1)))</f>
        <v/>
      </c>
      <c r="B5220" s="23" t="str">
        <f t="shared" si="670"/>
        <v/>
      </c>
      <c r="C5220" s="23" t="str">
        <f>IF(ISERROR(VLOOKUP(A5220,'entry data'!B:G,6,0)),"",VLOOKUP(A5220,'entry data'!B:G,6,0))</f>
        <v/>
      </c>
      <c r="D5220" s="23" t="str">
        <f>IF(ISERROR(VLOOKUP(A5220,'entry data'!B:C,2,0)),"",VLOOKUP(A5220,'entry data'!B:C,2,0))</f>
        <v/>
      </c>
      <c r="E5220" s="23" t="str">
        <f>IF(ISERROR(VLOOKUP(A5220,'entry data'!B:E,4,0)),"",VLOOKUP(A5220,'entry data'!B:E,4,0))</f>
        <v/>
      </c>
      <c r="F5220" s="25" t="str">
        <f>IF(A5220="","",IF(ISERROR(VLOOKUP(A5220,'entry data'!B:F,5,0)),"",VLOOKUP(A5220,'entry data'!B:F,5,0)))</f>
        <v/>
      </c>
      <c r="G5220" s="26" t="str">
        <f>IF(A5220="","",IF(ISERROR(VLOOKUP(A5220,'entry data'!B:H,7,0)),"",VLOOKUP(A5220,'entry data'!B:H,7,0)))</f>
        <v/>
      </c>
      <c r="H5220" s="27" t="str">
        <f>IF(A5220="","",IF(B5220=1,VLOOKUP(A5220,'entry data'!B:D,3,0),I5219))</f>
        <v/>
      </c>
      <c r="I5220" s="28" t="str">
        <f t="shared" si="671"/>
        <v/>
      </c>
      <c r="J5220" s="23" t="str">
        <f t="shared" si="672"/>
        <v/>
      </c>
      <c r="K5220" s="25" t="str">
        <f t="shared" si="673"/>
        <v/>
      </c>
      <c r="L5220" s="25" t="str">
        <f t="shared" si="674"/>
        <v/>
      </c>
      <c r="M5220" s="25" t="str">
        <f t="shared" si="668"/>
        <v/>
      </c>
      <c r="N5220" s="25" t="str">
        <f>IF(A5220="","",IF(K5220&lt;VLOOKUP(A5220,'entry data'!B:G,6,0),K5220+M5220,VLOOKUP(A5220,'entry data'!B:G,6,0)))</f>
        <v/>
      </c>
      <c r="O5220" s="25" t="str">
        <f t="shared" si="675"/>
        <v/>
      </c>
      <c r="P5220" s="25" t="str">
        <f t="shared" si="669"/>
        <v/>
      </c>
    </row>
    <row r="5221" spans="1:16" x14ac:dyDescent="0.25">
      <c r="A5221" s="23" t="str">
        <f>IF(A5220="","",IF(O5220&gt;0.1,A5220,IF(A5220=MAX('entry data'!$B$8:$B$17),"",A5220+1)))</f>
        <v/>
      </c>
      <c r="B5221" s="23" t="str">
        <f t="shared" si="670"/>
        <v/>
      </c>
      <c r="C5221" s="23" t="str">
        <f>IF(ISERROR(VLOOKUP(A5221,'entry data'!B:G,6,0)),"",VLOOKUP(A5221,'entry data'!B:G,6,0))</f>
        <v/>
      </c>
      <c r="D5221" s="23" t="str">
        <f>IF(ISERROR(VLOOKUP(A5221,'entry data'!B:C,2,0)),"",VLOOKUP(A5221,'entry data'!B:C,2,0))</f>
        <v/>
      </c>
      <c r="E5221" s="23" t="str">
        <f>IF(ISERROR(VLOOKUP(A5221,'entry data'!B:E,4,0)),"",VLOOKUP(A5221,'entry data'!B:E,4,0))</f>
        <v/>
      </c>
      <c r="F5221" s="25" t="str">
        <f>IF(A5221="","",IF(ISERROR(VLOOKUP(A5221,'entry data'!B:F,5,0)),"",VLOOKUP(A5221,'entry data'!B:F,5,0)))</f>
        <v/>
      </c>
      <c r="G5221" s="26" t="str">
        <f>IF(A5221="","",IF(ISERROR(VLOOKUP(A5221,'entry data'!B:H,7,0)),"",VLOOKUP(A5221,'entry data'!B:H,7,0)))</f>
        <v/>
      </c>
      <c r="H5221" s="27" t="str">
        <f>IF(A5221="","",IF(B5221=1,VLOOKUP(A5221,'entry data'!B:D,3,0),I5220))</f>
        <v/>
      </c>
      <c r="I5221" s="28" t="str">
        <f t="shared" si="671"/>
        <v/>
      </c>
      <c r="J5221" s="23" t="str">
        <f t="shared" si="672"/>
        <v/>
      </c>
      <c r="K5221" s="25" t="str">
        <f t="shared" si="673"/>
        <v/>
      </c>
      <c r="L5221" s="25" t="str">
        <f t="shared" si="674"/>
        <v/>
      </c>
      <c r="M5221" s="25" t="str">
        <f t="shared" si="668"/>
        <v/>
      </c>
      <c r="N5221" s="25" t="str">
        <f>IF(A5221="","",IF(K5221&lt;VLOOKUP(A5221,'entry data'!B:G,6,0),K5221+M5221,VLOOKUP(A5221,'entry data'!B:G,6,0)))</f>
        <v/>
      </c>
      <c r="O5221" s="25" t="str">
        <f t="shared" si="675"/>
        <v/>
      </c>
      <c r="P5221" s="25" t="str">
        <f t="shared" si="669"/>
        <v/>
      </c>
    </row>
    <row r="5222" spans="1:16" x14ac:dyDescent="0.25">
      <c r="A5222" s="23" t="str">
        <f>IF(A5221="","",IF(O5221&gt;0.1,A5221,IF(A5221=MAX('entry data'!$B$8:$B$17),"",A5221+1)))</f>
        <v/>
      </c>
      <c r="B5222" s="23" t="str">
        <f t="shared" si="670"/>
        <v/>
      </c>
      <c r="C5222" s="23" t="str">
        <f>IF(ISERROR(VLOOKUP(A5222,'entry data'!B:G,6,0)),"",VLOOKUP(A5222,'entry data'!B:G,6,0))</f>
        <v/>
      </c>
      <c r="D5222" s="23" t="str">
        <f>IF(ISERROR(VLOOKUP(A5222,'entry data'!B:C,2,0)),"",VLOOKUP(A5222,'entry data'!B:C,2,0))</f>
        <v/>
      </c>
      <c r="E5222" s="23" t="str">
        <f>IF(ISERROR(VLOOKUP(A5222,'entry data'!B:E,4,0)),"",VLOOKUP(A5222,'entry data'!B:E,4,0))</f>
        <v/>
      </c>
      <c r="F5222" s="25" t="str">
        <f>IF(A5222="","",IF(ISERROR(VLOOKUP(A5222,'entry data'!B:F,5,0)),"",VLOOKUP(A5222,'entry data'!B:F,5,0)))</f>
        <v/>
      </c>
      <c r="G5222" s="26" t="str">
        <f>IF(A5222="","",IF(ISERROR(VLOOKUP(A5222,'entry data'!B:H,7,0)),"",VLOOKUP(A5222,'entry data'!B:H,7,0)))</f>
        <v/>
      </c>
      <c r="H5222" s="27" t="str">
        <f>IF(A5222="","",IF(B5222=1,VLOOKUP(A5222,'entry data'!B:D,3,0),I5221))</f>
        <v/>
      </c>
      <c r="I5222" s="28" t="str">
        <f t="shared" si="671"/>
        <v/>
      </c>
      <c r="J5222" s="23" t="str">
        <f t="shared" si="672"/>
        <v/>
      </c>
      <c r="K5222" s="25" t="str">
        <f t="shared" si="673"/>
        <v/>
      </c>
      <c r="L5222" s="25" t="str">
        <f t="shared" si="674"/>
        <v/>
      </c>
      <c r="M5222" s="25" t="str">
        <f t="shared" si="668"/>
        <v/>
      </c>
      <c r="N5222" s="25" t="str">
        <f>IF(A5222="","",IF(K5222&lt;VLOOKUP(A5222,'entry data'!B:G,6,0),K5222+M5222,VLOOKUP(A5222,'entry data'!B:G,6,0)))</f>
        <v/>
      </c>
      <c r="O5222" s="25" t="str">
        <f t="shared" si="675"/>
        <v/>
      </c>
      <c r="P5222" s="25" t="str">
        <f t="shared" si="669"/>
        <v/>
      </c>
    </row>
    <row r="5223" spans="1:16" x14ac:dyDescent="0.25">
      <c r="A5223" s="23" t="str">
        <f>IF(A5222="","",IF(O5222&gt;0.1,A5222,IF(A5222=MAX('entry data'!$B$8:$B$17),"",A5222+1)))</f>
        <v/>
      </c>
      <c r="B5223" s="23" t="str">
        <f t="shared" si="670"/>
        <v/>
      </c>
      <c r="C5223" s="23" t="str">
        <f>IF(ISERROR(VLOOKUP(A5223,'entry data'!B:G,6,0)),"",VLOOKUP(A5223,'entry data'!B:G,6,0))</f>
        <v/>
      </c>
      <c r="D5223" s="23" t="str">
        <f>IF(ISERROR(VLOOKUP(A5223,'entry data'!B:C,2,0)),"",VLOOKUP(A5223,'entry data'!B:C,2,0))</f>
        <v/>
      </c>
      <c r="E5223" s="23" t="str">
        <f>IF(ISERROR(VLOOKUP(A5223,'entry data'!B:E,4,0)),"",VLOOKUP(A5223,'entry data'!B:E,4,0))</f>
        <v/>
      </c>
      <c r="F5223" s="25" t="str">
        <f>IF(A5223="","",IF(ISERROR(VLOOKUP(A5223,'entry data'!B:F,5,0)),"",VLOOKUP(A5223,'entry data'!B:F,5,0)))</f>
        <v/>
      </c>
      <c r="G5223" s="26" t="str">
        <f>IF(A5223="","",IF(ISERROR(VLOOKUP(A5223,'entry data'!B:H,7,0)),"",VLOOKUP(A5223,'entry data'!B:H,7,0)))</f>
        <v/>
      </c>
      <c r="H5223" s="27" t="str">
        <f>IF(A5223="","",IF(B5223=1,VLOOKUP(A5223,'entry data'!B:D,3,0),I5222))</f>
        <v/>
      </c>
      <c r="I5223" s="28" t="str">
        <f t="shared" si="671"/>
        <v/>
      </c>
      <c r="J5223" s="23" t="str">
        <f t="shared" si="672"/>
        <v/>
      </c>
      <c r="K5223" s="25" t="str">
        <f t="shared" si="673"/>
        <v/>
      </c>
      <c r="L5223" s="25" t="str">
        <f t="shared" si="674"/>
        <v/>
      </c>
      <c r="M5223" s="25" t="str">
        <f t="shared" si="668"/>
        <v/>
      </c>
      <c r="N5223" s="25" t="str">
        <f>IF(A5223="","",IF(K5223&lt;VLOOKUP(A5223,'entry data'!B:G,6,0),K5223+M5223,VLOOKUP(A5223,'entry data'!B:G,6,0)))</f>
        <v/>
      </c>
      <c r="O5223" s="25" t="str">
        <f t="shared" si="675"/>
        <v/>
      </c>
      <c r="P5223" s="25" t="str">
        <f t="shared" si="669"/>
        <v/>
      </c>
    </row>
    <row r="5224" spans="1:16" x14ac:dyDescent="0.25">
      <c r="A5224" s="23" t="str">
        <f>IF(A5223="","",IF(O5223&gt;0.1,A5223,IF(A5223=MAX('entry data'!$B$8:$B$17),"",A5223+1)))</f>
        <v/>
      </c>
      <c r="B5224" s="23" t="str">
        <f t="shared" si="670"/>
        <v/>
      </c>
      <c r="C5224" s="23" t="str">
        <f>IF(ISERROR(VLOOKUP(A5224,'entry data'!B:G,6,0)),"",VLOOKUP(A5224,'entry data'!B:G,6,0))</f>
        <v/>
      </c>
      <c r="D5224" s="23" t="str">
        <f>IF(ISERROR(VLOOKUP(A5224,'entry data'!B:C,2,0)),"",VLOOKUP(A5224,'entry data'!B:C,2,0))</f>
        <v/>
      </c>
      <c r="E5224" s="23" t="str">
        <f>IF(ISERROR(VLOOKUP(A5224,'entry data'!B:E,4,0)),"",VLOOKUP(A5224,'entry data'!B:E,4,0))</f>
        <v/>
      </c>
      <c r="F5224" s="25" t="str">
        <f>IF(A5224="","",IF(ISERROR(VLOOKUP(A5224,'entry data'!B:F,5,0)),"",VLOOKUP(A5224,'entry data'!B:F,5,0)))</f>
        <v/>
      </c>
      <c r="G5224" s="26" t="str">
        <f>IF(A5224="","",IF(ISERROR(VLOOKUP(A5224,'entry data'!B:H,7,0)),"",VLOOKUP(A5224,'entry data'!B:H,7,0)))</f>
        <v/>
      </c>
      <c r="H5224" s="27" t="str">
        <f>IF(A5224="","",IF(B5224=1,VLOOKUP(A5224,'entry data'!B:D,3,0),I5223))</f>
        <v/>
      </c>
      <c r="I5224" s="28" t="str">
        <f t="shared" si="671"/>
        <v/>
      </c>
      <c r="J5224" s="23" t="str">
        <f t="shared" si="672"/>
        <v/>
      </c>
      <c r="K5224" s="25" t="str">
        <f t="shared" si="673"/>
        <v/>
      </c>
      <c r="L5224" s="25" t="str">
        <f t="shared" si="674"/>
        <v/>
      </c>
      <c r="M5224" s="25" t="str">
        <f t="shared" si="668"/>
        <v/>
      </c>
      <c r="N5224" s="25" t="str">
        <f>IF(A5224="","",IF(K5224&lt;VLOOKUP(A5224,'entry data'!B:G,6,0),K5224+M5224,VLOOKUP(A5224,'entry data'!B:G,6,0)))</f>
        <v/>
      </c>
      <c r="O5224" s="25" t="str">
        <f t="shared" si="675"/>
        <v/>
      </c>
      <c r="P5224" s="25" t="str">
        <f t="shared" si="669"/>
        <v/>
      </c>
    </row>
    <row r="5225" spans="1:16" x14ac:dyDescent="0.25">
      <c r="A5225" s="23" t="str">
        <f>IF(A5224="","",IF(O5224&gt;0.1,A5224,IF(A5224=MAX('entry data'!$B$8:$B$17),"",A5224+1)))</f>
        <v/>
      </c>
      <c r="B5225" s="23" t="str">
        <f t="shared" si="670"/>
        <v/>
      </c>
      <c r="C5225" s="23" t="str">
        <f>IF(ISERROR(VLOOKUP(A5225,'entry data'!B:G,6,0)),"",VLOOKUP(A5225,'entry data'!B:G,6,0))</f>
        <v/>
      </c>
      <c r="D5225" s="23" t="str">
        <f>IF(ISERROR(VLOOKUP(A5225,'entry data'!B:C,2,0)),"",VLOOKUP(A5225,'entry data'!B:C,2,0))</f>
        <v/>
      </c>
      <c r="E5225" s="23" t="str">
        <f>IF(ISERROR(VLOOKUP(A5225,'entry data'!B:E,4,0)),"",VLOOKUP(A5225,'entry data'!B:E,4,0))</f>
        <v/>
      </c>
      <c r="F5225" s="25" t="str">
        <f>IF(A5225="","",IF(ISERROR(VLOOKUP(A5225,'entry data'!B:F,5,0)),"",VLOOKUP(A5225,'entry data'!B:F,5,0)))</f>
        <v/>
      </c>
      <c r="G5225" s="26" t="str">
        <f>IF(A5225="","",IF(ISERROR(VLOOKUP(A5225,'entry data'!B:H,7,0)),"",VLOOKUP(A5225,'entry data'!B:H,7,0)))</f>
        <v/>
      </c>
      <c r="H5225" s="27" t="str">
        <f>IF(A5225="","",IF(B5225=1,VLOOKUP(A5225,'entry data'!B:D,3,0),I5224))</f>
        <v/>
      </c>
      <c r="I5225" s="28" t="str">
        <f t="shared" si="671"/>
        <v/>
      </c>
      <c r="J5225" s="23" t="str">
        <f t="shared" si="672"/>
        <v/>
      </c>
      <c r="K5225" s="25" t="str">
        <f t="shared" si="673"/>
        <v/>
      </c>
      <c r="L5225" s="25" t="str">
        <f t="shared" si="674"/>
        <v/>
      </c>
      <c r="M5225" s="25" t="str">
        <f t="shared" si="668"/>
        <v/>
      </c>
      <c r="N5225" s="25" t="str">
        <f>IF(A5225="","",IF(K5225&lt;VLOOKUP(A5225,'entry data'!B:G,6,0),K5225+M5225,VLOOKUP(A5225,'entry data'!B:G,6,0)))</f>
        <v/>
      </c>
      <c r="O5225" s="25" t="str">
        <f t="shared" si="675"/>
        <v/>
      </c>
      <c r="P5225" s="25" t="str">
        <f t="shared" si="669"/>
        <v/>
      </c>
    </row>
    <row r="5226" spans="1:16" x14ac:dyDescent="0.25">
      <c r="A5226" s="23" t="str">
        <f>IF(A5225="","",IF(O5225&gt;0.1,A5225,IF(A5225=MAX('entry data'!$B$8:$B$17),"",A5225+1)))</f>
        <v/>
      </c>
      <c r="B5226" s="23" t="str">
        <f t="shared" si="670"/>
        <v/>
      </c>
      <c r="C5226" s="23" t="str">
        <f>IF(ISERROR(VLOOKUP(A5226,'entry data'!B:G,6,0)),"",VLOOKUP(A5226,'entry data'!B:G,6,0))</f>
        <v/>
      </c>
      <c r="D5226" s="23" t="str">
        <f>IF(ISERROR(VLOOKUP(A5226,'entry data'!B:C,2,0)),"",VLOOKUP(A5226,'entry data'!B:C,2,0))</f>
        <v/>
      </c>
      <c r="E5226" s="23" t="str">
        <f>IF(ISERROR(VLOOKUP(A5226,'entry data'!B:E,4,0)),"",VLOOKUP(A5226,'entry data'!B:E,4,0))</f>
        <v/>
      </c>
      <c r="F5226" s="25" t="str">
        <f>IF(A5226="","",IF(ISERROR(VLOOKUP(A5226,'entry data'!B:F,5,0)),"",VLOOKUP(A5226,'entry data'!B:F,5,0)))</f>
        <v/>
      </c>
      <c r="G5226" s="26" t="str">
        <f>IF(A5226="","",IF(ISERROR(VLOOKUP(A5226,'entry data'!B:H,7,0)),"",VLOOKUP(A5226,'entry data'!B:H,7,0)))</f>
        <v/>
      </c>
      <c r="H5226" s="27" t="str">
        <f>IF(A5226="","",IF(B5226=1,VLOOKUP(A5226,'entry data'!B:D,3,0),I5225))</f>
        <v/>
      </c>
      <c r="I5226" s="28" t="str">
        <f t="shared" si="671"/>
        <v/>
      </c>
      <c r="J5226" s="23" t="str">
        <f t="shared" si="672"/>
        <v/>
      </c>
      <c r="K5226" s="25" t="str">
        <f t="shared" si="673"/>
        <v/>
      </c>
      <c r="L5226" s="25" t="str">
        <f t="shared" si="674"/>
        <v/>
      </c>
      <c r="M5226" s="25" t="str">
        <f t="shared" si="668"/>
        <v/>
      </c>
      <c r="N5226" s="25" t="str">
        <f>IF(A5226="","",IF(K5226&lt;VLOOKUP(A5226,'entry data'!B:G,6,0),K5226+M5226,VLOOKUP(A5226,'entry data'!B:G,6,0)))</f>
        <v/>
      </c>
      <c r="O5226" s="25" t="str">
        <f t="shared" si="675"/>
        <v/>
      </c>
      <c r="P5226" s="25" t="str">
        <f t="shared" si="669"/>
        <v/>
      </c>
    </row>
    <row r="5227" spans="1:16" x14ac:dyDescent="0.25">
      <c r="A5227" s="23" t="str">
        <f>IF(A5226="","",IF(O5226&gt;0.1,A5226,IF(A5226=MAX('entry data'!$B$8:$B$17),"",A5226+1)))</f>
        <v/>
      </c>
      <c r="B5227" s="23" t="str">
        <f t="shared" si="670"/>
        <v/>
      </c>
      <c r="C5227" s="23" t="str">
        <f>IF(ISERROR(VLOOKUP(A5227,'entry data'!B:G,6,0)),"",VLOOKUP(A5227,'entry data'!B:G,6,0))</f>
        <v/>
      </c>
      <c r="D5227" s="23" t="str">
        <f>IF(ISERROR(VLOOKUP(A5227,'entry data'!B:C,2,0)),"",VLOOKUP(A5227,'entry data'!B:C,2,0))</f>
        <v/>
      </c>
      <c r="E5227" s="23" t="str">
        <f>IF(ISERROR(VLOOKUP(A5227,'entry data'!B:E,4,0)),"",VLOOKUP(A5227,'entry data'!B:E,4,0))</f>
        <v/>
      </c>
      <c r="F5227" s="25" t="str">
        <f>IF(A5227="","",IF(ISERROR(VLOOKUP(A5227,'entry data'!B:F,5,0)),"",VLOOKUP(A5227,'entry data'!B:F,5,0)))</f>
        <v/>
      </c>
      <c r="G5227" s="26" t="str">
        <f>IF(A5227="","",IF(ISERROR(VLOOKUP(A5227,'entry data'!B:H,7,0)),"",VLOOKUP(A5227,'entry data'!B:H,7,0)))</f>
        <v/>
      </c>
      <c r="H5227" s="27" t="str">
        <f>IF(A5227="","",IF(B5227=1,VLOOKUP(A5227,'entry data'!B:D,3,0),I5226))</f>
        <v/>
      </c>
      <c r="I5227" s="28" t="str">
        <f t="shared" si="671"/>
        <v/>
      </c>
      <c r="J5227" s="23" t="str">
        <f t="shared" si="672"/>
        <v/>
      </c>
      <c r="K5227" s="25" t="str">
        <f t="shared" si="673"/>
        <v/>
      </c>
      <c r="L5227" s="25" t="str">
        <f t="shared" si="674"/>
        <v/>
      </c>
      <c r="M5227" s="25" t="str">
        <f t="shared" si="668"/>
        <v/>
      </c>
      <c r="N5227" s="25" t="str">
        <f>IF(A5227="","",IF(K5227&lt;VLOOKUP(A5227,'entry data'!B:G,6,0),K5227+M5227,VLOOKUP(A5227,'entry data'!B:G,6,0)))</f>
        <v/>
      </c>
      <c r="O5227" s="25" t="str">
        <f t="shared" si="675"/>
        <v/>
      </c>
      <c r="P5227" s="25" t="str">
        <f t="shared" si="669"/>
        <v/>
      </c>
    </row>
    <row r="5228" spans="1:16" x14ac:dyDescent="0.25">
      <c r="A5228" s="23" t="str">
        <f>IF(A5227="","",IF(O5227&gt;0.1,A5227,IF(A5227=MAX('entry data'!$B$8:$B$17),"",A5227+1)))</f>
        <v/>
      </c>
      <c r="B5228" s="23" t="str">
        <f t="shared" si="670"/>
        <v/>
      </c>
      <c r="C5228" s="23" t="str">
        <f>IF(ISERROR(VLOOKUP(A5228,'entry data'!B:G,6,0)),"",VLOOKUP(A5228,'entry data'!B:G,6,0))</f>
        <v/>
      </c>
      <c r="D5228" s="23" t="str">
        <f>IF(ISERROR(VLOOKUP(A5228,'entry data'!B:C,2,0)),"",VLOOKUP(A5228,'entry data'!B:C,2,0))</f>
        <v/>
      </c>
      <c r="E5228" s="23" t="str">
        <f>IF(ISERROR(VLOOKUP(A5228,'entry data'!B:E,4,0)),"",VLOOKUP(A5228,'entry data'!B:E,4,0))</f>
        <v/>
      </c>
      <c r="F5228" s="25" t="str">
        <f>IF(A5228="","",IF(ISERROR(VLOOKUP(A5228,'entry data'!B:F,5,0)),"",VLOOKUP(A5228,'entry data'!B:F,5,0)))</f>
        <v/>
      </c>
      <c r="G5228" s="26" t="str">
        <f>IF(A5228="","",IF(ISERROR(VLOOKUP(A5228,'entry data'!B:H,7,0)),"",VLOOKUP(A5228,'entry data'!B:H,7,0)))</f>
        <v/>
      </c>
      <c r="H5228" s="27" t="str">
        <f>IF(A5228="","",IF(B5228=1,VLOOKUP(A5228,'entry data'!B:D,3,0),I5227))</f>
        <v/>
      </c>
      <c r="I5228" s="28" t="str">
        <f t="shared" si="671"/>
        <v/>
      </c>
      <c r="J5228" s="23" t="str">
        <f t="shared" si="672"/>
        <v/>
      </c>
      <c r="K5228" s="25" t="str">
        <f t="shared" si="673"/>
        <v/>
      </c>
      <c r="L5228" s="25" t="str">
        <f t="shared" si="674"/>
        <v/>
      </c>
      <c r="M5228" s="25" t="str">
        <f t="shared" si="668"/>
        <v/>
      </c>
      <c r="N5228" s="25" t="str">
        <f>IF(A5228="","",IF(K5228&lt;VLOOKUP(A5228,'entry data'!B:G,6,0),K5228+M5228,VLOOKUP(A5228,'entry data'!B:G,6,0)))</f>
        <v/>
      </c>
      <c r="O5228" s="25" t="str">
        <f t="shared" si="675"/>
        <v/>
      </c>
      <c r="P5228" s="25" t="str">
        <f t="shared" si="669"/>
        <v/>
      </c>
    </row>
    <row r="5229" spans="1:16" x14ac:dyDescent="0.25">
      <c r="A5229" s="23" t="str">
        <f>IF(A5228="","",IF(O5228&gt;0.1,A5228,IF(A5228=MAX('entry data'!$B$8:$B$17),"",A5228+1)))</f>
        <v/>
      </c>
      <c r="B5229" s="23" t="str">
        <f t="shared" si="670"/>
        <v/>
      </c>
      <c r="C5229" s="23" t="str">
        <f>IF(ISERROR(VLOOKUP(A5229,'entry data'!B:G,6,0)),"",VLOOKUP(A5229,'entry data'!B:G,6,0))</f>
        <v/>
      </c>
      <c r="D5229" s="23" t="str">
        <f>IF(ISERROR(VLOOKUP(A5229,'entry data'!B:C,2,0)),"",VLOOKUP(A5229,'entry data'!B:C,2,0))</f>
        <v/>
      </c>
      <c r="E5229" s="23" t="str">
        <f>IF(ISERROR(VLOOKUP(A5229,'entry data'!B:E,4,0)),"",VLOOKUP(A5229,'entry data'!B:E,4,0))</f>
        <v/>
      </c>
      <c r="F5229" s="25" t="str">
        <f>IF(A5229="","",IF(ISERROR(VLOOKUP(A5229,'entry data'!B:F,5,0)),"",VLOOKUP(A5229,'entry data'!B:F,5,0)))</f>
        <v/>
      </c>
      <c r="G5229" s="26" t="str">
        <f>IF(A5229="","",IF(ISERROR(VLOOKUP(A5229,'entry data'!B:H,7,0)),"",VLOOKUP(A5229,'entry data'!B:H,7,0)))</f>
        <v/>
      </c>
      <c r="H5229" s="27" t="str">
        <f>IF(A5229="","",IF(B5229=1,VLOOKUP(A5229,'entry data'!B:D,3,0),I5228))</f>
        <v/>
      </c>
      <c r="I5229" s="28" t="str">
        <f t="shared" si="671"/>
        <v/>
      </c>
      <c r="J5229" s="23" t="str">
        <f t="shared" si="672"/>
        <v/>
      </c>
      <c r="K5229" s="25" t="str">
        <f t="shared" si="673"/>
        <v/>
      </c>
      <c r="L5229" s="25" t="str">
        <f t="shared" si="674"/>
        <v/>
      </c>
      <c r="M5229" s="25" t="str">
        <f t="shared" si="668"/>
        <v/>
      </c>
      <c r="N5229" s="25" t="str">
        <f>IF(A5229="","",IF(K5229&lt;VLOOKUP(A5229,'entry data'!B:G,6,0),K5229+M5229,VLOOKUP(A5229,'entry data'!B:G,6,0)))</f>
        <v/>
      </c>
      <c r="O5229" s="25" t="str">
        <f t="shared" si="675"/>
        <v/>
      </c>
      <c r="P5229" s="25" t="str">
        <f t="shared" si="669"/>
        <v/>
      </c>
    </row>
    <row r="5230" spans="1:16" x14ac:dyDescent="0.25">
      <c r="A5230" s="23" t="str">
        <f>IF(A5229="","",IF(O5229&gt;0.1,A5229,IF(A5229=MAX('entry data'!$B$8:$B$17),"",A5229+1)))</f>
        <v/>
      </c>
      <c r="B5230" s="23" t="str">
        <f t="shared" si="670"/>
        <v/>
      </c>
      <c r="C5230" s="23" t="str">
        <f>IF(ISERROR(VLOOKUP(A5230,'entry data'!B:G,6,0)),"",VLOOKUP(A5230,'entry data'!B:G,6,0))</f>
        <v/>
      </c>
      <c r="D5230" s="23" t="str">
        <f>IF(ISERROR(VLOOKUP(A5230,'entry data'!B:C,2,0)),"",VLOOKUP(A5230,'entry data'!B:C,2,0))</f>
        <v/>
      </c>
      <c r="E5230" s="23" t="str">
        <f>IF(ISERROR(VLOOKUP(A5230,'entry data'!B:E,4,0)),"",VLOOKUP(A5230,'entry data'!B:E,4,0))</f>
        <v/>
      </c>
      <c r="F5230" s="25" t="str">
        <f>IF(A5230="","",IF(ISERROR(VLOOKUP(A5230,'entry data'!B:F,5,0)),"",VLOOKUP(A5230,'entry data'!B:F,5,0)))</f>
        <v/>
      </c>
      <c r="G5230" s="26" t="str">
        <f>IF(A5230="","",IF(ISERROR(VLOOKUP(A5230,'entry data'!B:H,7,0)),"",VLOOKUP(A5230,'entry data'!B:H,7,0)))</f>
        <v/>
      </c>
      <c r="H5230" s="27" t="str">
        <f>IF(A5230="","",IF(B5230=1,VLOOKUP(A5230,'entry data'!B:D,3,0),I5229))</f>
        <v/>
      </c>
      <c r="I5230" s="28" t="str">
        <f t="shared" si="671"/>
        <v/>
      </c>
      <c r="J5230" s="23" t="str">
        <f t="shared" si="672"/>
        <v/>
      </c>
      <c r="K5230" s="25" t="str">
        <f t="shared" si="673"/>
        <v/>
      </c>
      <c r="L5230" s="25" t="str">
        <f t="shared" si="674"/>
        <v/>
      </c>
      <c r="M5230" s="25" t="str">
        <f t="shared" si="668"/>
        <v/>
      </c>
      <c r="N5230" s="25" t="str">
        <f>IF(A5230="","",IF(K5230&lt;VLOOKUP(A5230,'entry data'!B:G,6,0),K5230+M5230,VLOOKUP(A5230,'entry data'!B:G,6,0)))</f>
        <v/>
      </c>
      <c r="O5230" s="25" t="str">
        <f t="shared" si="675"/>
        <v/>
      </c>
      <c r="P5230" s="25" t="str">
        <f t="shared" si="669"/>
        <v/>
      </c>
    </row>
    <row r="5231" spans="1:16" x14ac:dyDescent="0.25">
      <c r="A5231" s="23" t="str">
        <f>IF(A5230="","",IF(O5230&gt;0.1,A5230,IF(A5230=MAX('entry data'!$B$8:$B$17),"",A5230+1)))</f>
        <v/>
      </c>
      <c r="B5231" s="23" t="str">
        <f t="shared" si="670"/>
        <v/>
      </c>
      <c r="C5231" s="23" t="str">
        <f>IF(ISERROR(VLOOKUP(A5231,'entry data'!B:G,6,0)),"",VLOOKUP(A5231,'entry data'!B:G,6,0))</f>
        <v/>
      </c>
      <c r="D5231" s="23" t="str">
        <f>IF(ISERROR(VLOOKUP(A5231,'entry data'!B:C,2,0)),"",VLOOKUP(A5231,'entry data'!B:C,2,0))</f>
        <v/>
      </c>
      <c r="E5231" s="23" t="str">
        <f>IF(ISERROR(VLOOKUP(A5231,'entry data'!B:E,4,0)),"",VLOOKUP(A5231,'entry data'!B:E,4,0))</f>
        <v/>
      </c>
      <c r="F5231" s="25" t="str">
        <f>IF(A5231="","",IF(ISERROR(VLOOKUP(A5231,'entry data'!B:F,5,0)),"",VLOOKUP(A5231,'entry data'!B:F,5,0)))</f>
        <v/>
      </c>
      <c r="G5231" s="26" t="str">
        <f>IF(A5231="","",IF(ISERROR(VLOOKUP(A5231,'entry data'!B:H,7,0)),"",VLOOKUP(A5231,'entry data'!B:H,7,0)))</f>
        <v/>
      </c>
      <c r="H5231" s="27" t="str">
        <f>IF(A5231="","",IF(B5231=1,VLOOKUP(A5231,'entry data'!B:D,3,0),I5230))</f>
        <v/>
      </c>
      <c r="I5231" s="28" t="str">
        <f t="shared" si="671"/>
        <v/>
      </c>
      <c r="J5231" s="23" t="str">
        <f t="shared" si="672"/>
        <v/>
      </c>
      <c r="K5231" s="25" t="str">
        <f t="shared" si="673"/>
        <v/>
      </c>
      <c r="L5231" s="25" t="str">
        <f t="shared" si="674"/>
        <v/>
      </c>
      <c r="M5231" s="25" t="str">
        <f t="shared" si="668"/>
        <v/>
      </c>
      <c r="N5231" s="25" t="str">
        <f>IF(A5231="","",IF(K5231&lt;VLOOKUP(A5231,'entry data'!B:G,6,0),K5231+M5231,VLOOKUP(A5231,'entry data'!B:G,6,0)))</f>
        <v/>
      </c>
      <c r="O5231" s="25" t="str">
        <f t="shared" si="675"/>
        <v/>
      </c>
      <c r="P5231" s="25" t="str">
        <f t="shared" si="669"/>
        <v/>
      </c>
    </row>
    <row r="5232" spans="1:16" x14ac:dyDescent="0.25">
      <c r="A5232" s="23" t="str">
        <f>IF(A5231="","",IF(O5231&gt;0.1,A5231,IF(A5231=MAX('entry data'!$B$8:$B$17),"",A5231+1)))</f>
        <v/>
      </c>
      <c r="B5232" s="23" t="str">
        <f t="shared" si="670"/>
        <v/>
      </c>
      <c r="C5232" s="23" t="str">
        <f>IF(ISERROR(VLOOKUP(A5232,'entry data'!B:G,6,0)),"",VLOOKUP(A5232,'entry data'!B:G,6,0))</f>
        <v/>
      </c>
      <c r="D5232" s="23" t="str">
        <f>IF(ISERROR(VLOOKUP(A5232,'entry data'!B:C,2,0)),"",VLOOKUP(A5232,'entry data'!B:C,2,0))</f>
        <v/>
      </c>
      <c r="E5232" s="23" t="str">
        <f>IF(ISERROR(VLOOKUP(A5232,'entry data'!B:E,4,0)),"",VLOOKUP(A5232,'entry data'!B:E,4,0))</f>
        <v/>
      </c>
      <c r="F5232" s="25" t="str">
        <f>IF(A5232="","",IF(ISERROR(VLOOKUP(A5232,'entry data'!B:F,5,0)),"",VLOOKUP(A5232,'entry data'!B:F,5,0)))</f>
        <v/>
      </c>
      <c r="G5232" s="26" t="str">
        <f>IF(A5232="","",IF(ISERROR(VLOOKUP(A5232,'entry data'!B:H,7,0)),"",VLOOKUP(A5232,'entry data'!B:H,7,0)))</f>
        <v/>
      </c>
      <c r="H5232" s="27" t="str">
        <f>IF(A5232="","",IF(B5232=1,VLOOKUP(A5232,'entry data'!B:D,3,0),I5231))</f>
        <v/>
      </c>
      <c r="I5232" s="28" t="str">
        <f t="shared" si="671"/>
        <v/>
      </c>
      <c r="J5232" s="23" t="str">
        <f t="shared" si="672"/>
        <v/>
      </c>
      <c r="K5232" s="25" t="str">
        <f t="shared" si="673"/>
        <v/>
      </c>
      <c r="L5232" s="25" t="str">
        <f t="shared" si="674"/>
        <v/>
      </c>
      <c r="M5232" s="25" t="str">
        <f t="shared" si="668"/>
        <v/>
      </c>
      <c r="N5232" s="25" t="str">
        <f>IF(A5232="","",IF(K5232&lt;VLOOKUP(A5232,'entry data'!B:G,6,0),K5232+M5232,VLOOKUP(A5232,'entry data'!B:G,6,0)))</f>
        <v/>
      </c>
      <c r="O5232" s="25" t="str">
        <f t="shared" si="675"/>
        <v/>
      </c>
      <c r="P5232" s="25" t="str">
        <f t="shared" si="669"/>
        <v/>
      </c>
    </row>
    <row r="5233" spans="1:16" x14ac:dyDescent="0.25">
      <c r="A5233" s="23" t="str">
        <f>IF(A5232="","",IF(O5232&gt;0.1,A5232,IF(A5232=MAX('entry data'!$B$8:$B$17),"",A5232+1)))</f>
        <v/>
      </c>
      <c r="B5233" s="23" t="str">
        <f t="shared" si="670"/>
        <v/>
      </c>
      <c r="C5233" s="23" t="str">
        <f>IF(ISERROR(VLOOKUP(A5233,'entry data'!B:G,6,0)),"",VLOOKUP(A5233,'entry data'!B:G,6,0))</f>
        <v/>
      </c>
      <c r="D5233" s="23" t="str">
        <f>IF(ISERROR(VLOOKUP(A5233,'entry data'!B:C,2,0)),"",VLOOKUP(A5233,'entry data'!B:C,2,0))</f>
        <v/>
      </c>
      <c r="E5233" s="23" t="str">
        <f>IF(ISERROR(VLOOKUP(A5233,'entry data'!B:E,4,0)),"",VLOOKUP(A5233,'entry data'!B:E,4,0))</f>
        <v/>
      </c>
      <c r="F5233" s="25" t="str">
        <f>IF(A5233="","",IF(ISERROR(VLOOKUP(A5233,'entry data'!B:F,5,0)),"",VLOOKUP(A5233,'entry data'!B:F,5,0)))</f>
        <v/>
      </c>
      <c r="G5233" s="26" t="str">
        <f>IF(A5233="","",IF(ISERROR(VLOOKUP(A5233,'entry data'!B:H,7,0)),"",VLOOKUP(A5233,'entry data'!B:H,7,0)))</f>
        <v/>
      </c>
      <c r="H5233" s="27" t="str">
        <f>IF(A5233="","",IF(B5233=1,VLOOKUP(A5233,'entry data'!B:D,3,0),I5232))</f>
        <v/>
      </c>
      <c r="I5233" s="28" t="str">
        <f t="shared" si="671"/>
        <v/>
      </c>
      <c r="J5233" s="23" t="str">
        <f t="shared" si="672"/>
        <v/>
      </c>
      <c r="K5233" s="25" t="str">
        <f t="shared" si="673"/>
        <v/>
      </c>
      <c r="L5233" s="25" t="str">
        <f t="shared" si="674"/>
        <v/>
      </c>
      <c r="M5233" s="25" t="str">
        <f t="shared" si="668"/>
        <v/>
      </c>
      <c r="N5233" s="25" t="str">
        <f>IF(A5233="","",IF(K5233&lt;VLOOKUP(A5233,'entry data'!B:G,6,0),K5233+M5233,VLOOKUP(A5233,'entry data'!B:G,6,0)))</f>
        <v/>
      </c>
      <c r="O5233" s="25" t="str">
        <f t="shared" si="675"/>
        <v/>
      </c>
      <c r="P5233" s="25" t="str">
        <f t="shared" si="669"/>
        <v/>
      </c>
    </row>
    <row r="5234" spans="1:16" x14ac:dyDescent="0.25">
      <c r="A5234" s="23" t="str">
        <f>IF(A5233="","",IF(O5233&gt;0.1,A5233,IF(A5233=MAX('entry data'!$B$8:$B$17),"",A5233+1)))</f>
        <v/>
      </c>
      <c r="B5234" s="23" t="str">
        <f t="shared" si="670"/>
        <v/>
      </c>
      <c r="C5234" s="23" t="str">
        <f>IF(ISERROR(VLOOKUP(A5234,'entry data'!B:G,6,0)),"",VLOOKUP(A5234,'entry data'!B:G,6,0))</f>
        <v/>
      </c>
      <c r="D5234" s="23" t="str">
        <f>IF(ISERROR(VLOOKUP(A5234,'entry data'!B:C,2,0)),"",VLOOKUP(A5234,'entry data'!B:C,2,0))</f>
        <v/>
      </c>
      <c r="E5234" s="23" t="str">
        <f>IF(ISERROR(VLOOKUP(A5234,'entry data'!B:E,4,0)),"",VLOOKUP(A5234,'entry data'!B:E,4,0))</f>
        <v/>
      </c>
      <c r="F5234" s="25" t="str">
        <f>IF(A5234="","",IF(ISERROR(VLOOKUP(A5234,'entry data'!B:F,5,0)),"",VLOOKUP(A5234,'entry data'!B:F,5,0)))</f>
        <v/>
      </c>
      <c r="G5234" s="26" t="str">
        <f>IF(A5234="","",IF(ISERROR(VLOOKUP(A5234,'entry data'!B:H,7,0)),"",VLOOKUP(A5234,'entry data'!B:H,7,0)))</f>
        <v/>
      </c>
      <c r="H5234" s="27" t="str">
        <f>IF(A5234="","",IF(B5234=1,VLOOKUP(A5234,'entry data'!B:D,3,0),I5233))</f>
        <v/>
      </c>
      <c r="I5234" s="28" t="str">
        <f t="shared" si="671"/>
        <v/>
      </c>
      <c r="J5234" s="23" t="str">
        <f t="shared" si="672"/>
        <v/>
      </c>
      <c r="K5234" s="25" t="str">
        <f t="shared" si="673"/>
        <v/>
      </c>
      <c r="L5234" s="25" t="str">
        <f t="shared" si="674"/>
        <v/>
      </c>
      <c r="M5234" s="25" t="str">
        <f t="shared" si="668"/>
        <v/>
      </c>
      <c r="N5234" s="25" t="str">
        <f>IF(A5234="","",IF(K5234&lt;VLOOKUP(A5234,'entry data'!B:G,6,0),K5234+M5234,VLOOKUP(A5234,'entry data'!B:G,6,0)))</f>
        <v/>
      </c>
      <c r="O5234" s="25" t="str">
        <f t="shared" si="675"/>
        <v/>
      </c>
      <c r="P5234" s="25" t="str">
        <f t="shared" si="669"/>
        <v/>
      </c>
    </row>
    <row r="5235" spans="1:16" x14ac:dyDescent="0.25">
      <c r="A5235" s="23" t="str">
        <f>IF(A5234="","",IF(O5234&gt;0.1,A5234,IF(A5234=MAX('entry data'!$B$8:$B$17),"",A5234+1)))</f>
        <v/>
      </c>
      <c r="B5235" s="23" t="str">
        <f t="shared" si="670"/>
        <v/>
      </c>
      <c r="C5235" s="23" t="str">
        <f>IF(ISERROR(VLOOKUP(A5235,'entry data'!B:G,6,0)),"",VLOOKUP(A5235,'entry data'!B:G,6,0))</f>
        <v/>
      </c>
      <c r="D5235" s="23" t="str">
        <f>IF(ISERROR(VLOOKUP(A5235,'entry data'!B:C,2,0)),"",VLOOKUP(A5235,'entry data'!B:C,2,0))</f>
        <v/>
      </c>
      <c r="E5235" s="23" t="str">
        <f>IF(ISERROR(VLOOKUP(A5235,'entry data'!B:E,4,0)),"",VLOOKUP(A5235,'entry data'!B:E,4,0))</f>
        <v/>
      </c>
      <c r="F5235" s="25" t="str">
        <f>IF(A5235="","",IF(ISERROR(VLOOKUP(A5235,'entry data'!B:F,5,0)),"",VLOOKUP(A5235,'entry data'!B:F,5,0)))</f>
        <v/>
      </c>
      <c r="G5235" s="26" t="str">
        <f>IF(A5235="","",IF(ISERROR(VLOOKUP(A5235,'entry data'!B:H,7,0)),"",VLOOKUP(A5235,'entry data'!B:H,7,0)))</f>
        <v/>
      </c>
      <c r="H5235" s="27" t="str">
        <f>IF(A5235="","",IF(B5235=1,VLOOKUP(A5235,'entry data'!B:D,3,0),I5234))</f>
        <v/>
      </c>
      <c r="I5235" s="28" t="str">
        <f t="shared" si="671"/>
        <v/>
      </c>
      <c r="J5235" s="23" t="str">
        <f t="shared" si="672"/>
        <v/>
      </c>
      <c r="K5235" s="25" t="str">
        <f t="shared" si="673"/>
        <v/>
      </c>
      <c r="L5235" s="25" t="str">
        <f t="shared" si="674"/>
        <v/>
      </c>
      <c r="M5235" s="25" t="str">
        <f t="shared" si="668"/>
        <v/>
      </c>
      <c r="N5235" s="25" t="str">
        <f>IF(A5235="","",IF(K5235&lt;VLOOKUP(A5235,'entry data'!B:G,6,0),K5235+M5235,VLOOKUP(A5235,'entry data'!B:G,6,0)))</f>
        <v/>
      </c>
      <c r="O5235" s="25" t="str">
        <f t="shared" si="675"/>
        <v/>
      </c>
      <c r="P5235" s="25" t="str">
        <f t="shared" si="669"/>
        <v/>
      </c>
    </row>
    <row r="5236" spans="1:16" x14ac:dyDescent="0.25">
      <c r="A5236" s="23" t="str">
        <f>IF(A5235="","",IF(O5235&gt;0.1,A5235,IF(A5235=MAX('entry data'!$B$8:$B$17),"",A5235+1)))</f>
        <v/>
      </c>
      <c r="B5236" s="23" t="str">
        <f t="shared" si="670"/>
        <v/>
      </c>
      <c r="C5236" s="23" t="str">
        <f>IF(ISERROR(VLOOKUP(A5236,'entry data'!B:G,6,0)),"",VLOOKUP(A5236,'entry data'!B:G,6,0))</f>
        <v/>
      </c>
      <c r="D5236" s="23" t="str">
        <f>IF(ISERROR(VLOOKUP(A5236,'entry data'!B:C,2,0)),"",VLOOKUP(A5236,'entry data'!B:C,2,0))</f>
        <v/>
      </c>
      <c r="E5236" s="23" t="str">
        <f>IF(ISERROR(VLOOKUP(A5236,'entry data'!B:E,4,0)),"",VLOOKUP(A5236,'entry data'!B:E,4,0))</f>
        <v/>
      </c>
      <c r="F5236" s="25" t="str">
        <f>IF(A5236="","",IF(ISERROR(VLOOKUP(A5236,'entry data'!B:F,5,0)),"",VLOOKUP(A5236,'entry data'!B:F,5,0)))</f>
        <v/>
      </c>
      <c r="G5236" s="26" t="str">
        <f>IF(A5236="","",IF(ISERROR(VLOOKUP(A5236,'entry data'!B:H,7,0)),"",VLOOKUP(A5236,'entry data'!B:H,7,0)))</f>
        <v/>
      </c>
      <c r="H5236" s="27" t="str">
        <f>IF(A5236="","",IF(B5236=1,VLOOKUP(A5236,'entry data'!B:D,3,0),I5235))</f>
        <v/>
      </c>
      <c r="I5236" s="28" t="str">
        <f t="shared" si="671"/>
        <v/>
      </c>
      <c r="J5236" s="23" t="str">
        <f t="shared" si="672"/>
        <v/>
      </c>
      <c r="K5236" s="25" t="str">
        <f t="shared" si="673"/>
        <v/>
      </c>
      <c r="L5236" s="25" t="str">
        <f t="shared" si="674"/>
        <v/>
      </c>
      <c r="M5236" s="25" t="str">
        <f t="shared" si="668"/>
        <v/>
      </c>
      <c r="N5236" s="25" t="str">
        <f>IF(A5236="","",IF(K5236&lt;VLOOKUP(A5236,'entry data'!B:G,6,0),K5236+M5236,VLOOKUP(A5236,'entry data'!B:G,6,0)))</f>
        <v/>
      </c>
      <c r="O5236" s="25" t="str">
        <f t="shared" si="675"/>
        <v/>
      </c>
      <c r="P5236" s="25" t="str">
        <f t="shared" si="669"/>
        <v/>
      </c>
    </row>
    <row r="5237" spans="1:16" x14ac:dyDescent="0.25">
      <c r="A5237" s="23" t="str">
        <f>IF(A5236="","",IF(O5236&gt;0.1,A5236,IF(A5236=MAX('entry data'!$B$8:$B$17),"",A5236+1)))</f>
        <v/>
      </c>
      <c r="B5237" s="23" t="str">
        <f t="shared" si="670"/>
        <v/>
      </c>
      <c r="C5237" s="23" t="str">
        <f>IF(ISERROR(VLOOKUP(A5237,'entry data'!B:G,6,0)),"",VLOOKUP(A5237,'entry data'!B:G,6,0))</f>
        <v/>
      </c>
      <c r="D5237" s="23" t="str">
        <f>IF(ISERROR(VLOOKUP(A5237,'entry data'!B:C,2,0)),"",VLOOKUP(A5237,'entry data'!B:C,2,0))</f>
        <v/>
      </c>
      <c r="E5237" s="23" t="str">
        <f>IF(ISERROR(VLOOKUP(A5237,'entry data'!B:E,4,0)),"",VLOOKUP(A5237,'entry data'!B:E,4,0))</f>
        <v/>
      </c>
      <c r="F5237" s="25" t="str">
        <f>IF(A5237="","",IF(ISERROR(VLOOKUP(A5237,'entry data'!B:F,5,0)),"",VLOOKUP(A5237,'entry data'!B:F,5,0)))</f>
        <v/>
      </c>
      <c r="G5237" s="26" t="str">
        <f>IF(A5237="","",IF(ISERROR(VLOOKUP(A5237,'entry data'!B:H,7,0)),"",VLOOKUP(A5237,'entry data'!B:H,7,0)))</f>
        <v/>
      </c>
      <c r="H5237" s="27" t="str">
        <f>IF(A5237="","",IF(B5237=1,VLOOKUP(A5237,'entry data'!B:D,3,0),I5236))</f>
        <v/>
      </c>
      <c r="I5237" s="28" t="str">
        <f t="shared" si="671"/>
        <v/>
      </c>
      <c r="J5237" s="23" t="str">
        <f t="shared" si="672"/>
        <v/>
      </c>
      <c r="K5237" s="25" t="str">
        <f t="shared" si="673"/>
        <v/>
      </c>
      <c r="L5237" s="25" t="str">
        <f t="shared" si="674"/>
        <v/>
      </c>
      <c r="M5237" s="25" t="str">
        <f t="shared" si="668"/>
        <v/>
      </c>
      <c r="N5237" s="25" t="str">
        <f>IF(A5237="","",IF(K5237&lt;VLOOKUP(A5237,'entry data'!B:G,6,0),K5237+M5237,VLOOKUP(A5237,'entry data'!B:G,6,0)))</f>
        <v/>
      </c>
      <c r="O5237" s="25" t="str">
        <f t="shared" si="675"/>
        <v/>
      </c>
      <c r="P5237" s="25" t="str">
        <f t="shared" si="669"/>
        <v/>
      </c>
    </row>
    <row r="5238" spans="1:16" x14ac:dyDescent="0.25">
      <c r="A5238" s="23" t="str">
        <f>IF(A5237="","",IF(O5237&gt;0.1,A5237,IF(A5237=MAX('entry data'!$B$8:$B$17),"",A5237+1)))</f>
        <v/>
      </c>
      <c r="B5238" s="23" t="str">
        <f t="shared" si="670"/>
        <v/>
      </c>
      <c r="C5238" s="23" t="str">
        <f>IF(ISERROR(VLOOKUP(A5238,'entry data'!B:G,6,0)),"",VLOOKUP(A5238,'entry data'!B:G,6,0))</f>
        <v/>
      </c>
      <c r="D5238" s="23" t="str">
        <f>IF(ISERROR(VLOOKUP(A5238,'entry data'!B:C,2,0)),"",VLOOKUP(A5238,'entry data'!B:C,2,0))</f>
        <v/>
      </c>
      <c r="E5238" s="23" t="str">
        <f>IF(ISERROR(VLOOKUP(A5238,'entry data'!B:E,4,0)),"",VLOOKUP(A5238,'entry data'!B:E,4,0))</f>
        <v/>
      </c>
      <c r="F5238" s="25" t="str">
        <f>IF(A5238="","",IF(ISERROR(VLOOKUP(A5238,'entry data'!B:F,5,0)),"",VLOOKUP(A5238,'entry data'!B:F,5,0)))</f>
        <v/>
      </c>
      <c r="G5238" s="26" t="str">
        <f>IF(A5238="","",IF(ISERROR(VLOOKUP(A5238,'entry data'!B:H,7,0)),"",VLOOKUP(A5238,'entry data'!B:H,7,0)))</f>
        <v/>
      </c>
      <c r="H5238" s="27" t="str">
        <f>IF(A5238="","",IF(B5238=1,VLOOKUP(A5238,'entry data'!B:D,3,0),I5237))</f>
        <v/>
      </c>
      <c r="I5238" s="28" t="str">
        <f t="shared" si="671"/>
        <v/>
      </c>
      <c r="J5238" s="23" t="str">
        <f t="shared" si="672"/>
        <v/>
      </c>
      <c r="K5238" s="25" t="str">
        <f t="shared" si="673"/>
        <v/>
      </c>
      <c r="L5238" s="25" t="str">
        <f t="shared" si="674"/>
        <v/>
      </c>
      <c r="M5238" s="25" t="str">
        <f t="shared" si="668"/>
        <v/>
      </c>
      <c r="N5238" s="25" t="str">
        <f>IF(A5238="","",IF(K5238&lt;VLOOKUP(A5238,'entry data'!B:G,6,0),K5238+M5238,VLOOKUP(A5238,'entry data'!B:G,6,0)))</f>
        <v/>
      </c>
      <c r="O5238" s="25" t="str">
        <f t="shared" si="675"/>
        <v/>
      </c>
      <c r="P5238" s="25" t="str">
        <f t="shared" si="669"/>
        <v/>
      </c>
    </row>
    <row r="5239" spans="1:16" x14ac:dyDescent="0.25">
      <c r="A5239" s="23" t="str">
        <f>IF(A5238="","",IF(O5238&gt;0.1,A5238,IF(A5238=MAX('entry data'!$B$8:$B$17),"",A5238+1)))</f>
        <v/>
      </c>
      <c r="B5239" s="23" t="str">
        <f t="shared" si="670"/>
        <v/>
      </c>
      <c r="C5239" s="23" t="str">
        <f>IF(ISERROR(VLOOKUP(A5239,'entry data'!B:G,6,0)),"",VLOOKUP(A5239,'entry data'!B:G,6,0))</f>
        <v/>
      </c>
      <c r="D5239" s="23" t="str">
        <f>IF(ISERROR(VLOOKUP(A5239,'entry data'!B:C,2,0)),"",VLOOKUP(A5239,'entry data'!B:C,2,0))</f>
        <v/>
      </c>
      <c r="E5239" s="23" t="str">
        <f>IF(ISERROR(VLOOKUP(A5239,'entry data'!B:E,4,0)),"",VLOOKUP(A5239,'entry data'!B:E,4,0))</f>
        <v/>
      </c>
      <c r="F5239" s="25" t="str">
        <f>IF(A5239="","",IF(ISERROR(VLOOKUP(A5239,'entry data'!B:F,5,0)),"",VLOOKUP(A5239,'entry data'!B:F,5,0)))</f>
        <v/>
      </c>
      <c r="G5239" s="26" t="str">
        <f>IF(A5239="","",IF(ISERROR(VLOOKUP(A5239,'entry data'!B:H,7,0)),"",VLOOKUP(A5239,'entry data'!B:H,7,0)))</f>
        <v/>
      </c>
      <c r="H5239" s="27" t="str">
        <f>IF(A5239="","",IF(B5239=1,VLOOKUP(A5239,'entry data'!B:D,3,0),I5238))</f>
        <v/>
      </c>
      <c r="I5239" s="28" t="str">
        <f t="shared" si="671"/>
        <v/>
      </c>
      <c r="J5239" s="23" t="str">
        <f t="shared" si="672"/>
        <v/>
      </c>
      <c r="K5239" s="25" t="str">
        <f t="shared" si="673"/>
        <v/>
      </c>
      <c r="L5239" s="25" t="str">
        <f t="shared" si="674"/>
        <v/>
      </c>
      <c r="M5239" s="25" t="str">
        <f t="shared" si="668"/>
        <v/>
      </c>
      <c r="N5239" s="25" t="str">
        <f>IF(A5239="","",IF(K5239&lt;VLOOKUP(A5239,'entry data'!B:G,6,0),K5239+M5239,VLOOKUP(A5239,'entry data'!B:G,6,0)))</f>
        <v/>
      </c>
      <c r="O5239" s="25" t="str">
        <f t="shared" si="675"/>
        <v/>
      </c>
      <c r="P5239" s="25" t="str">
        <f t="shared" si="669"/>
        <v/>
      </c>
    </row>
    <row r="5240" spans="1:16" x14ac:dyDescent="0.25">
      <c r="A5240" s="23" t="str">
        <f>IF(A5239="","",IF(O5239&gt;0.1,A5239,IF(A5239=MAX('entry data'!$B$8:$B$17),"",A5239+1)))</f>
        <v/>
      </c>
      <c r="B5240" s="23" t="str">
        <f t="shared" si="670"/>
        <v/>
      </c>
      <c r="C5240" s="23" t="str">
        <f>IF(ISERROR(VLOOKUP(A5240,'entry data'!B:G,6,0)),"",VLOOKUP(A5240,'entry data'!B:G,6,0))</f>
        <v/>
      </c>
      <c r="D5240" s="23" t="str">
        <f>IF(ISERROR(VLOOKUP(A5240,'entry data'!B:C,2,0)),"",VLOOKUP(A5240,'entry data'!B:C,2,0))</f>
        <v/>
      </c>
      <c r="E5240" s="23" t="str">
        <f>IF(ISERROR(VLOOKUP(A5240,'entry data'!B:E,4,0)),"",VLOOKUP(A5240,'entry data'!B:E,4,0))</f>
        <v/>
      </c>
      <c r="F5240" s="25" t="str">
        <f>IF(A5240="","",IF(ISERROR(VLOOKUP(A5240,'entry data'!B:F,5,0)),"",VLOOKUP(A5240,'entry data'!B:F,5,0)))</f>
        <v/>
      </c>
      <c r="G5240" s="26" t="str">
        <f>IF(A5240="","",IF(ISERROR(VLOOKUP(A5240,'entry data'!B:H,7,0)),"",VLOOKUP(A5240,'entry data'!B:H,7,0)))</f>
        <v/>
      </c>
      <c r="H5240" s="27" t="str">
        <f>IF(A5240="","",IF(B5240=1,VLOOKUP(A5240,'entry data'!B:D,3,0),I5239))</f>
        <v/>
      </c>
      <c r="I5240" s="28" t="str">
        <f t="shared" si="671"/>
        <v/>
      </c>
      <c r="J5240" s="23" t="str">
        <f t="shared" si="672"/>
        <v/>
      </c>
      <c r="K5240" s="25" t="str">
        <f t="shared" si="673"/>
        <v/>
      </c>
      <c r="L5240" s="25" t="str">
        <f t="shared" si="674"/>
        <v/>
      </c>
      <c r="M5240" s="25" t="str">
        <f t="shared" si="668"/>
        <v/>
      </c>
      <c r="N5240" s="25" t="str">
        <f>IF(A5240="","",IF(K5240&lt;VLOOKUP(A5240,'entry data'!B:G,6,0),K5240+M5240,VLOOKUP(A5240,'entry data'!B:G,6,0)))</f>
        <v/>
      </c>
      <c r="O5240" s="25" t="str">
        <f t="shared" si="675"/>
        <v/>
      </c>
      <c r="P5240" s="25" t="str">
        <f t="shared" si="669"/>
        <v/>
      </c>
    </row>
    <row r="5241" spans="1:16" x14ac:dyDescent="0.25">
      <c r="A5241" s="23" t="str">
        <f>IF(A5240="","",IF(O5240&gt;0.1,A5240,IF(A5240=MAX('entry data'!$B$8:$B$17),"",A5240+1)))</f>
        <v/>
      </c>
      <c r="B5241" s="23" t="str">
        <f t="shared" si="670"/>
        <v/>
      </c>
      <c r="C5241" s="23" t="str">
        <f>IF(ISERROR(VLOOKUP(A5241,'entry data'!B:G,6,0)),"",VLOOKUP(A5241,'entry data'!B:G,6,0))</f>
        <v/>
      </c>
      <c r="D5241" s="23" t="str">
        <f>IF(ISERROR(VLOOKUP(A5241,'entry data'!B:C,2,0)),"",VLOOKUP(A5241,'entry data'!B:C,2,0))</f>
        <v/>
      </c>
      <c r="E5241" s="23" t="str">
        <f>IF(ISERROR(VLOOKUP(A5241,'entry data'!B:E,4,0)),"",VLOOKUP(A5241,'entry data'!B:E,4,0))</f>
        <v/>
      </c>
      <c r="F5241" s="25" t="str">
        <f>IF(A5241="","",IF(ISERROR(VLOOKUP(A5241,'entry data'!B:F,5,0)),"",VLOOKUP(A5241,'entry data'!B:F,5,0)))</f>
        <v/>
      </c>
      <c r="G5241" s="26" t="str">
        <f>IF(A5241="","",IF(ISERROR(VLOOKUP(A5241,'entry data'!B:H,7,0)),"",VLOOKUP(A5241,'entry data'!B:H,7,0)))</f>
        <v/>
      </c>
      <c r="H5241" s="27" t="str">
        <f>IF(A5241="","",IF(B5241=1,VLOOKUP(A5241,'entry data'!B:D,3,0),I5240))</f>
        <v/>
      </c>
      <c r="I5241" s="28" t="str">
        <f t="shared" si="671"/>
        <v/>
      </c>
      <c r="J5241" s="23" t="str">
        <f t="shared" si="672"/>
        <v/>
      </c>
      <c r="K5241" s="25" t="str">
        <f t="shared" si="673"/>
        <v/>
      </c>
      <c r="L5241" s="25" t="str">
        <f t="shared" si="674"/>
        <v/>
      </c>
      <c r="M5241" s="25" t="str">
        <f t="shared" si="668"/>
        <v/>
      </c>
      <c r="N5241" s="25" t="str">
        <f>IF(A5241="","",IF(K5241&lt;VLOOKUP(A5241,'entry data'!B:G,6,0),K5241+M5241,VLOOKUP(A5241,'entry data'!B:G,6,0)))</f>
        <v/>
      </c>
      <c r="O5241" s="25" t="str">
        <f t="shared" si="675"/>
        <v/>
      </c>
      <c r="P5241" s="25" t="str">
        <f t="shared" si="669"/>
        <v/>
      </c>
    </row>
    <row r="5242" spans="1:16" x14ac:dyDescent="0.25">
      <c r="A5242" s="23" t="str">
        <f>IF(A5241="","",IF(O5241&gt;0.1,A5241,IF(A5241=MAX('entry data'!$B$8:$B$17),"",A5241+1)))</f>
        <v/>
      </c>
      <c r="B5242" s="23" t="str">
        <f t="shared" si="670"/>
        <v/>
      </c>
      <c r="C5242" s="23" t="str">
        <f>IF(ISERROR(VLOOKUP(A5242,'entry data'!B:G,6,0)),"",VLOOKUP(A5242,'entry data'!B:G,6,0))</f>
        <v/>
      </c>
      <c r="D5242" s="23" t="str">
        <f>IF(ISERROR(VLOOKUP(A5242,'entry data'!B:C,2,0)),"",VLOOKUP(A5242,'entry data'!B:C,2,0))</f>
        <v/>
      </c>
      <c r="E5242" s="23" t="str">
        <f>IF(ISERROR(VLOOKUP(A5242,'entry data'!B:E,4,0)),"",VLOOKUP(A5242,'entry data'!B:E,4,0))</f>
        <v/>
      </c>
      <c r="F5242" s="25" t="str">
        <f>IF(A5242="","",IF(ISERROR(VLOOKUP(A5242,'entry data'!B:F,5,0)),"",VLOOKUP(A5242,'entry data'!B:F,5,0)))</f>
        <v/>
      </c>
      <c r="G5242" s="26" t="str">
        <f>IF(A5242="","",IF(ISERROR(VLOOKUP(A5242,'entry data'!B:H,7,0)),"",VLOOKUP(A5242,'entry data'!B:H,7,0)))</f>
        <v/>
      </c>
      <c r="H5242" s="27" t="str">
        <f>IF(A5242="","",IF(B5242=1,VLOOKUP(A5242,'entry data'!B:D,3,0),I5241))</f>
        <v/>
      </c>
      <c r="I5242" s="28" t="str">
        <f t="shared" si="671"/>
        <v/>
      </c>
      <c r="J5242" s="23" t="str">
        <f t="shared" si="672"/>
        <v/>
      </c>
      <c r="K5242" s="25" t="str">
        <f t="shared" si="673"/>
        <v/>
      </c>
      <c r="L5242" s="25" t="str">
        <f t="shared" si="674"/>
        <v/>
      </c>
      <c r="M5242" s="25" t="str">
        <f t="shared" si="668"/>
        <v/>
      </c>
      <c r="N5242" s="25" t="str">
        <f>IF(A5242="","",IF(K5242&lt;VLOOKUP(A5242,'entry data'!B:G,6,0),K5242+M5242,VLOOKUP(A5242,'entry data'!B:G,6,0)))</f>
        <v/>
      </c>
      <c r="O5242" s="25" t="str">
        <f t="shared" si="675"/>
        <v/>
      </c>
      <c r="P5242" s="25" t="str">
        <f t="shared" si="669"/>
        <v/>
      </c>
    </row>
    <row r="5243" spans="1:16" x14ac:dyDescent="0.25">
      <c r="A5243" s="23" t="str">
        <f>IF(A5242="","",IF(O5242&gt;0.1,A5242,IF(A5242=MAX('entry data'!$B$8:$B$17),"",A5242+1)))</f>
        <v/>
      </c>
      <c r="B5243" s="23" t="str">
        <f t="shared" si="670"/>
        <v/>
      </c>
      <c r="C5243" s="23" t="str">
        <f>IF(ISERROR(VLOOKUP(A5243,'entry data'!B:G,6,0)),"",VLOOKUP(A5243,'entry data'!B:G,6,0))</f>
        <v/>
      </c>
      <c r="D5243" s="23" t="str">
        <f>IF(ISERROR(VLOOKUP(A5243,'entry data'!B:C,2,0)),"",VLOOKUP(A5243,'entry data'!B:C,2,0))</f>
        <v/>
      </c>
      <c r="E5243" s="23" t="str">
        <f>IF(ISERROR(VLOOKUP(A5243,'entry data'!B:E,4,0)),"",VLOOKUP(A5243,'entry data'!B:E,4,0))</f>
        <v/>
      </c>
      <c r="F5243" s="25" t="str">
        <f>IF(A5243="","",IF(ISERROR(VLOOKUP(A5243,'entry data'!B:F,5,0)),"",VLOOKUP(A5243,'entry data'!B:F,5,0)))</f>
        <v/>
      </c>
      <c r="G5243" s="26" t="str">
        <f>IF(A5243="","",IF(ISERROR(VLOOKUP(A5243,'entry data'!B:H,7,0)),"",VLOOKUP(A5243,'entry data'!B:H,7,0)))</f>
        <v/>
      </c>
      <c r="H5243" s="27" t="str">
        <f>IF(A5243="","",IF(B5243=1,VLOOKUP(A5243,'entry data'!B:D,3,0),I5242))</f>
        <v/>
      </c>
      <c r="I5243" s="28" t="str">
        <f t="shared" si="671"/>
        <v/>
      </c>
      <c r="J5243" s="23" t="str">
        <f t="shared" si="672"/>
        <v/>
      </c>
      <c r="K5243" s="25" t="str">
        <f t="shared" si="673"/>
        <v/>
      </c>
      <c r="L5243" s="25" t="str">
        <f t="shared" si="674"/>
        <v/>
      </c>
      <c r="M5243" s="25" t="str">
        <f t="shared" si="668"/>
        <v/>
      </c>
      <c r="N5243" s="25" t="str">
        <f>IF(A5243="","",IF(K5243&lt;VLOOKUP(A5243,'entry data'!B:G,6,0),K5243+M5243,VLOOKUP(A5243,'entry data'!B:G,6,0)))</f>
        <v/>
      </c>
      <c r="O5243" s="25" t="str">
        <f t="shared" si="675"/>
        <v/>
      </c>
      <c r="P5243" s="25" t="str">
        <f t="shared" si="669"/>
        <v/>
      </c>
    </row>
    <row r="5244" spans="1:16" x14ac:dyDescent="0.25">
      <c r="A5244" s="23" t="str">
        <f>IF(A5243="","",IF(O5243&gt;0.1,A5243,IF(A5243=MAX('entry data'!$B$8:$B$17),"",A5243+1)))</f>
        <v/>
      </c>
      <c r="B5244" s="23" t="str">
        <f t="shared" si="670"/>
        <v/>
      </c>
      <c r="C5244" s="23" t="str">
        <f>IF(ISERROR(VLOOKUP(A5244,'entry data'!B:G,6,0)),"",VLOOKUP(A5244,'entry data'!B:G,6,0))</f>
        <v/>
      </c>
      <c r="D5244" s="23" t="str">
        <f>IF(ISERROR(VLOOKUP(A5244,'entry data'!B:C,2,0)),"",VLOOKUP(A5244,'entry data'!B:C,2,0))</f>
        <v/>
      </c>
      <c r="E5244" s="23" t="str">
        <f>IF(ISERROR(VLOOKUP(A5244,'entry data'!B:E,4,0)),"",VLOOKUP(A5244,'entry data'!B:E,4,0))</f>
        <v/>
      </c>
      <c r="F5244" s="25" t="str">
        <f>IF(A5244="","",IF(ISERROR(VLOOKUP(A5244,'entry data'!B:F,5,0)),"",VLOOKUP(A5244,'entry data'!B:F,5,0)))</f>
        <v/>
      </c>
      <c r="G5244" s="26" t="str">
        <f>IF(A5244="","",IF(ISERROR(VLOOKUP(A5244,'entry data'!B:H,7,0)),"",VLOOKUP(A5244,'entry data'!B:H,7,0)))</f>
        <v/>
      </c>
      <c r="H5244" s="27" t="str">
        <f>IF(A5244="","",IF(B5244=1,VLOOKUP(A5244,'entry data'!B:D,3,0),I5243))</f>
        <v/>
      </c>
      <c r="I5244" s="28" t="str">
        <f t="shared" si="671"/>
        <v/>
      </c>
      <c r="J5244" s="23" t="str">
        <f t="shared" si="672"/>
        <v/>
      </c>
      <c r="K5244" s="25" t="str">
        <f t="shared" si="673"/>
        <v/>
      </c>
      <c r="L5244" s="25" t="str">
        <f t="shared" si="674"/>
        <v/>
      </c>
      <c r="M5244" s="25" t="str">
        <f t="shared" si="668"/>
        <v/>
      </c>
      <c r="N5244" s="25" t="str">
        <f>IF(A5244="","",IF(K5244&lt;VLOOKUP(A5244,'entry data'!B:G,6,0),K5244+M5244,VLOOKUP(A5244,'entry data'!B:G,6,0)))</f>
        <v/>
      </c>
      <c r="O5244" s="25" t="str">
        <f t="shared" si="675"/>
        <v/>
      </c>
      <c r="P5244" s="25" t="str">
        <f t="shared" si="669"/>
        <v/>
      </c>
    </row>
    <row r="5245" spans="1:16" x14ac:dyDescent="0.25">
      <c r="A5245" s="23" t="str">
        <f>IF(A5244="","",IF(O5244&gt;0.1,A5244,IF(A5244=MAX('entry data'!$B$8:$B$17),"",A5244+1)))</f>
        <v/>
      </c>
      <c r="B5245" s="23" t="str">
        <f t="shared" si="670"/>
        <v/>
      </c>
      <c r="C5245" s="23" t="str">
        <f>IF(ISERROR(VLOOKUP(A5245,'entry data'!B:G,6,0)),"",VLOOKUP(A5245,'entry data'!B:G,6,0))</f>
        <v/>
      </c>
      <c r="D5245" s="23" t="str">
        <f>IF(ISERROR(VLOOKUP(A5245,'entry data'!B:C,2,0)),"",VLOOKUP(A5245,'entry data'!B:C,2,0))</f>
        <v/>
      </c>
      <c r="E5245" s="23" t="str">
        <f>IF(ISERROR(VLOOKUP(A5245,'entry data'!B:E,4,0)),"",VLOOKUP(A5245,'entry data'!B:E,4,0))</f>
        <v/>
      </c>
      <c r="F5245" s="25" t="str">
        <f>IF(A5245="","",IF(ISERROR(VLOOKUP(A5245,'entry data'!B:F,5,0)),"",VLOOKUP(A5245,'entry data'!B:F,5,0)))</f>
        <v/>
      </c>
      <c r="G5245" s="26" t="str">
        <f>IF(A5245="","",IF(ISERROR(VLOOKUP(A5245,'entry data'!B:H,7,0)),"",VLOOKUP(A5245,'entry data'!B:H,7,0)))</f>
        <v/>
      </c>
      <c r="H5245" s="27" t="str">
        <f>IF(A5245="","",IF(B5245=1,VLOOKUP(A5245,'entry data'!B:D,3,0),I5244))</f>
        <v/>
      </c>
      <c r="I5245" s="28" t="str">
        <f t="shared" si="671"/>
        <v/>
      </c>
      <c r="J5245" s="23" t="str">
        <f t="shared" si="672"/>
        <v/>
      </c>
      <c r="K5245" s="25" t="str">
        <f t="shared" si="673"/>
        <v/>
      </c>
      <c r="L5245" s="25" t="str">
        <f t="shared" si="674"/>
        <v/>
      </c>
      <c r="M5245" s="25" t="str">
        <f t="shared" si="668"/>
        <v/>
      </c>
      <c r="N5245" s="25" t="str">
        <f>IF(A5245="","",IF(K5245&lt;VLOOKUP(A5245,'entry data'!B:G,6,0),K5245+M5245,VLOOKUP(A5245,'entry data'!B:G,6,0)))</f>
        <v/>
      </c>
      <c r="O5245" s="25" t="str">
        <f t="shared" si="675"/>
        <v/>
      </c>
      <c r="P5245" s="25" t="str">
        <f t="shared" si="669"/>
        <v/>
      </c>
    </row>
    <row r="5246" spans="1:16" x14ac:dyDescent="0.25">
      <c r="A5246" s="23" t="str">
        <f>IF(A5245="","",IF(O5245&gt;0.1,A5245,IF(A5245=MAX('entry data'!$B$8:$B$17),"",A5245+1)))</f>
        <v/>
      </c>
      <c r="B5246" s="23" t="str">
        <f t="shared" si="670"/>
        <v/>
      </c>
      <c r="C5246" s="23" t="str">
        <f>IF(ISERROR(VLOOKUP(A5246,'entry data'!B:G,6,0)),"",VLOOKUP(A5246,'entry data'!B:G,6,0))</f>
        <v/>
      </c>
      <c r="D5246" s="23" t="str">
        <f>IF(ISERROR(VLOOKUP(A5246,'entry data'!B:C,2,0)),"",VLOOKUP(A5246,'entry data'!B:C,2,0))</f>
        <v/>
      </c>
      <c r="E5246" s="23" t="str">
        <f>IF(ISERROR(VLOOKUP(A5246,'entry data'!B:E,4,0)),"",VLOOKUP(A5246,'entry data'!B:E,4,0))</f>
        <v/>
      </c>
      <c r="F5246" s="25" t="str">
        <f>IF(A5246="","",IF(ISERROR(VLOOKUP(A5246,'entry data'!B:F,5,0)),"",VLOOKUP(A5246,'entry data'!B:F,5,0)))</f>
        <v/>
      </c>
      <c r="G5246" s="26" t="str">
        <f>IF(A5246="","",IF(ISERROR(VLOOKUP(A5246,'entry data'!B:H,7,0)),"",VLOOKUP(A5246,'entry data'!B:H,7,0)))</f>
        <v/>
      </c>
      <c r="H5246" s="27" t="str">
        <f>IF(A5246="","",IF(B5246=1,VLOOKUP(A5246,'entry data'!B:D,3,0),I5245))</f>
        <v/>
      </c>
      <c r="I5246" s="28" t="str">
        <f t="shared" si="671"/>
        <v/>
      </c>
      <c r="J5246" s="23" t="str">
        <f t="shared" si="672"/>
        <v/>
      </c>
      <c r="K5246" s="25" t="str">
        <f t="shared" si="673"/>
        <v/>
      </c>
      <c r="L5246" s="25" t="str">
        <f t="shared" si="674"/>
        <v/>
      </c>
      <c r="M5246" s="25" t="str">
        <f t="shared" si="668"/>
        <v/>
      </c>
      <c r="N5246" s="25" t="str">
        <f>IF(A5246="","",IF(K5246&lt;VLOOKUP(A5246,'entry data'!B:G,6,0),K5246+M5246,VLOOKUP(A5246,'entry data'!B:G,6,0)))</f>
        <v/>
      </c>
      <c r="O5246" s="25" t="str">
        <f t="shared" si="675"/>
        <v/>
      </c>
      <c r="P5246" s="25" t="str">
        <f t="shared" si="669"/>
        <v/>
      </c>
    </row>
    <row r="5247" spans="1:16" x14ac:dyDescent="0.25">
      <c r="A5247" s="23" t="str">
        <f>IF(A5246="","",IF(O5246&gt;0.1,A5246,IF(A5246=MAX('entry data'!$B$8:$B$17),"",A5246+1)))</f>
        <v/>
      </c>
      <c r="B5247" s="23" t="str">
        <f t="shared" si="670"/>
        <v/>
      </c>
      <c r="C5247" s="23" t="str">
        <f>IF(ISERROR(VLOOKUP(A5247,'entry data'!B:G,6,0)),"",VLOOKUP(A5247,'entry data'!B:G,6,0))</f>
        <v/>
      </c>
      <c r="D5247" s="23" t="str">
        <f>IF(ISERROR(VLOOKUP(A5247,'entry data'!B:C,2,0)),"",VLOOKUP(A5247,'entry data'!B:C,2,0))</f>
        <v/>
      </c>
      <c r="E5247" s="23" t="str">
        <f>IF(ISERROR(VLOOKUP(A5247,'entry data'!B:E,4,0)),"",VLOOKUP(A5247,'entry data'!B:E,4,0))</f>
        <v/>
      </c>
      <c r="F5247" s="25" t="str">
        <f>IF(A5247="","",IF(ISERROR(VLOOKUP(A5247,'entry data'!B:F,5,0)),"",VLOOKUP(A5247,'entry data'!B:F,5,0)))</f>
        <v/>
      </c>
      <c r="G5247" s="26" t="str">
        <f>IF(A5247="","",IF(ISERROR(VLOOKUP(A5247,'entry data'!B:H,7,0)),"",VLOOKUP(A5247,'entry data'!B:H,7,0)))</f>
        <v/>
      </c>
      <c r="H5247" s="27" t="str">
        <f>IF(A5247="","",IF(B5247=1,VLOOKUP(A5247,'entry data'!B:D,3,0),I5246))</f>
        <v/>
      </c>
      <c r="I5247" s="28" t="str">
        <f t="shared" si="671"/>
        <v/>
      </c>
      <c r="J5247" s="23" t="str">
        <f t="shared" si="672"/>
        <v/>
      </c>
      <c r="K5247" s="25" t="str">
        <f t="shared" si="673"/>
        <v/>
      </c>
      <c r="L5247" s="25" t="str">
        <f t="shared" si="674"/>
        <v/>
      </c>
      <c r="M5247" s="25" t="str">
        <f t="shared" si="668"/>
        <v/>
      </c>
      <c r="N5247" s="25" t="str">
        <f>IF(A5247="","",IF(K5247&lt;VLOOKUP(A5247,'entry data'!B:G,6,0),K5247+M5247,VLOOKUP(A5247,'entry data'!B:G,6,0)))</f>
        <v/>
      </c>
      <c r="O5247" s="25" t="str">
        <f t="shared" si="675"/>
        <v/>
      </c>
      <c r="P5247" s="25" t="str">
        <f t="shared" si="669"/>
        <v/>
      </c>
    </row>
    <row r="5248" spans="1:16" x14ac:dyDescent="0.25">
      <c r="A5248" s="23" t="str">
        <f>IF(A5247="","",IF(O5247&gt;0.1,A5247,IF(A5247=MAX('entry data'!$B$8:$B$17),"",A5247+1)))</f>
        <v/>
      </c>
      <c r="B5248" s="23" t="str">
        <f t="shared" si="670"/>
        <v/>
      </c>
      <c r="C5248" s="23" t="str">
        <f>IF(ISERROR(VLOOKUP(A5248,'entry data'!B:G,6,0)),"",VLOOKUP(A5248,'entry data'!B:G,6,0))</f>
        <v/>
      </c>
      <c r="D5248" s="23" t="str">
        <f>IF(ISERROR(VLOOKUP(A5248,'entry data'!B:C,2,0)),"",VLOOKUP(A5248,'entry data'!B:C,2,0))</f>
        <v/>
      </c>
      <c r="E5248" s="23" t="str">
        <f>IF(ISERROR(VLOOKUP(A5248,'entry data'!B:E,4,0)),"",VLOOKUP(A5248,'entry data'!B:E,4,0))</f>
        <v/>
      </c>
      <c r="F5248" s="25" t="str">
        <f>IF(A5248="","",IF(ISERROR(VLOOKUP(A5248,'entry data'!B:F,5,0)),"",VLOOKUP(A5248,'entry data'!B:F,5,0)))</f>
        <v/>
      </c>
      <c r="G5248" s="26" t="str">
        <f>IF(A5248="","",IF(ISERROR(VLOOKUP(A5248,'entry data'!B:H,7,0)),"",VLOOKUP(A5248,'entry data'!B:H,7,0)))</f>
        <v/>
      </c>
      <c r="H5248" s="27" t="str">
        <f>IF(A5248="","",IF(B5248=1,VLOOKUP(A5248,'entry data'!B:D,3,0),I5247))</f>
        <v/>
      </c>
      <c r="I5248" s="28" t="str">
        <f t="shared" si="671"/>
        <v/>
      </c>
      <c r="J5248" s="23" t="str">
        <f t="shared" si="672"/>
        <v/>
      </c>
      <c r="K5248" s="25" t="str">
        <f t="shared" si="673"/>
        <v/>
      </c>
      <c r="L5248" s="25" t="str">
        <f t="shared" si="674"/>
        <v/>
      </c>
      <c r="M5248" s="25" t="str">
        <f t="shared" si="668"/>
        <v/>
      </c>
      <c r="N5248" s="25" t="str">
        <f>IF(A5248="","",IF(K5248&lt;VLOOKUP(A5248,'entry data'!B:G,6,0),K5248+M5248,VLOOKUP(A5248,'entry data'!B:G,6,0)))</f>
        <v/>
      </c>
      <c r="O5248" s="25" t="str">
        <f t="shared" si="675"/>
        <v/>
      </c>
      <c r="P5248" s="25" t="str">
        <f t="shared" si="669"/>
        <v/>
      </c>
    </row>
    <row r="5249" spans="1:16" x14ac:dyDescent="0.25">
      <c r="A5249" s="23" t="str">
        <f>IF(A5248="","",IF(O5248&gt;0.1,A5248,IF(A5248=MAX('entry data'!$B$8:$B$17),"",A5248+1)))</f>
        <v/>
      </c>
      <c r="B5249" s="23" t="str">
        <f t="shared" si="670"/>
        <v/>
      </c>
      <c r="C5249" s="23" t="str">
        <f>IF(ISERROR(VLOOKUP(A5249,'entry data'!B:G,6,0)),"",VLOOKUP(A5249,'entry data'!B:G,6,0))</f>
        <v/>
      </c>
      <c r="D5249" s="23" t="str">
        <f>IF(ISERROR(VLOOKUP(A5249,'entry data'!B:C,2,0)),"",VLOOKUP(A5249,'entry data'!B:C,2,0))</f>
        <v/>
      </c>
      <c r="E5249" s="23" t="str">
        <f>IF(ISERROR(VLOOKUP(A5249,'entry data'!B:E,4,0)),"",VLOOKUP(A5249,'entry data'!B:E,4,0))</f>
        <v/>
      </c>
      <c r="F5249" s="25" t="str">
        <f>IF(A5249="","",IF(ISERROR(VLOOKUP(A5249,'entry data'!B:F,5,0)),"",VLOOKUP(A5249,'entry data'!B:F,5,0)))</f>
        <v/>
      </c>
      <c r="G5249" s="26" t="str">
        <f>IF(A5249="","",IF(ISERROR(VLOOKUP(A5249,'entry data'!B:H,7,0)),"",VLOOKUP(A5249,'entry data'!B:H,7,0)))</f>
        <v/>
      </c>
      <c r="H5249" s="27" t="str">
        <f>IF(A5249="","",IF(B5249=1,VLOOKUP(A5249,'entry data'!B:D,3,0),I5248))</f>
        <v/>
      </c>
      <c r="I5249" s="28" t="str">
        <f t="shared" si="671"/>
        <v/>
      </c>
      <c r="J5249" s="23" t="str">
        <f t="shared" si="672"/>
        <v/>
      </c>
      <c r="K5249" s="25" t="str">
        <f t="shared" si="673"/>
        <v/>
      </c>
      <c r="L5249" s="25" t="str">
        <f t="shared" si="674"/>
        <v/>
      </c>
      <c r="M5249" s="25" t="str">
        <f t="shared" si="668"/>
        <v/>
      </c>
      <c r="N5249" s="25" t="str">
        <f>IF(A5249="","",IF(K5249&lt;VLOOKUP(A5249,'entry data'!B:G,6,0),K5249+M5249,VLOOKUP(A5249,'entry data'!B:G,6,0)))</f>
        <v/>
      </c>
      <c r="O5249" s="25" t="str">
        <f t="shared" si="675"/>
        <v/>
      </c>
      <c r="P5249" s="25" t="str">
        <f t="shared" si="669"/>
        <v/>
      </c>
    </row>
    <row r="5250" spans="1:16" x14ac:dyDescent="0.25">
      <c r="A5250" s="23" t="str">
        <f>IF(A5249="","",IF(O5249&gt;0.1,A5249,IF(A5249=MAX('entry data'!$B$8:$B$17),"",A5249+1)))</f>
        <v/>
      </c>
      <c r="B5250" s="23" t="str">
        <f t="shared" si="670"/>
        <v/>
      </c>
      <c r="C5250" s="23" t="str">
        <f>IF(ISERROR(VLOOKUP(A5250,'entry data'!B:G,6,0)),"",VLOOKUP(A5250,'entry data'!B:G,6,0))</f>
        <v/>
      </c>
      <c r="D5250" s="23" t="str">
        <f>IF(ISERROR(VLOOKUP(A5250,'entry data'!B:C,2,0)),"",VLOOKUP(A5250,'entry data'!B:C,2,0))</f>
        <v/>
      </c>
      <c r="E5250" s="23" t="str">
        <f>IF(ISERROR(VLOOKUP(A5250,'entry data'!B:E,4,0)),"",VLOOKUP(A5250,'entry data'!B:E,4,0))</f>
        <v/>
      </c>
      <c r="F5250" s="25" t="str">
        <f>IF(A5250="","",IF(ISERROR(VLOOKUP(A5250,'entry data'!B:F,5,0)),"",VLOOKUP(A5250,'entry data'!B:F,5,0)))</f>
        <v/>
      </c>
      <c r="G5250" s="26" t="str">
        <f>IF(A5250="","",IF(ISERROR(VLOOKUP(A5250,'entry data'!B:H,7,0)),"",VLOOKUP(A5250,'entry data'!B:H,7,0)))</f>
        <v/>
      </c>
      <c r="H5250" s="27" t="str">
        <f>IF(A5250="","",IF(B5250=1,VLOOKUP(A5250,'entry data'!B:D,3,0),I5249))</f>
        <v/>
      </c>
      <c r="I5250" s="28" t="str">
        <f t="shared" si="671"/>
        <v/>
      </c>
      <c r="J5250" s="23" t="str">
        <f t="shared" si="672"/>
        <v/>
      </c>
      <c r="K5250" s="25" t="str">
        <f t="shared" si="673"/>
        <v/>
      </c>
      <c r="L5250" s="25" t="str">
        <f t="shared" si="674"/>
        <v/>
      </c>
      <c r="M5250" s="25" t="str">
        <f t="shared" si="668"/>
        <v/>
      </c>
      <c r="N5250" s="25" t="str">
        <f>IF(A5250="","",IF(K5250&lt;VLOOKUP(A5250,'entry data'!B:G,6,0),K5250+M5250,VLOOKUP(A5250,'entry data'!B:G,6,0)))</f>
        <v/>
      </c>
      <c r="O5250" s="25" t="str">
        <f t="shared" si="675"/>
        <v/>
      </c>
      <c r="P5250" s="25" t="str">
        <f t="shared" si="669"/>
        <v/>
      </c>
    </row>
    <row r="5251" spans="1:16" x14ac:dyDescent="0.25">
      <c r="A5251" s="23" t="str">
        <f>IF(A5250="","",IF(O5250&gt;0.1,A5250,IF(A5250=MAX('entry data'!$B$8:$B$17),"",A5250+1)))</f>
        <v/>
      </c>
      <c r="B5251" s="23" t="str">
        <f t="shared" si="670"/>
        <v/>
      </c>
      <c r="C5251" s="23" t="str">
        <f>IF(ISERROR(VLOOKUP(A5251,'entry data'!B:G,6,0)),"",VLOOKUP(A5251,'entry data'!B:G,6,0))</f>
        <v/>
      </c>
      <c r="D5251" s="23" t="str">
        <f>IF(ISERROR(VLOOKUP(A5251,'entry data'!B:C,2,0)),"",VLOOKUP(A5251,'entry data'!B:C,2,0))</f>
        <v/>
      </c>
      <c r="E5251" s="23" t="str">
        <f>IF(ISERROR(VLOOKUP(A5251,'entry data'!B:E,4,0)),"",VLOOKUP(A5251,'entry data'!B:E,4,0))</f>
        <v/>
      </c>
      <c r="F5251" s="25" t="str">
        <f>IF(A5251="","",IF(ISERROR(VLOOKUP(A5251,'entry data'!B:F,5,0)),"",VLOOKUP(A5251,'entry data'!B:F,5,0)))</f>
        <v/>
      </c>
      <c r="G5251" s="26" t="str">
        <f>IF(A5251="","",IF(ISERROR(VLOOKUP(A5251,'entry data'!B:H,7,0)),"",VLOOKUP(A5251,'entry data'!B:H,7,0)))</f>
        <v/>
      </c>
      <c r="H5251" s="27" t="str">
        <f>IF(A5251="","",IF(B5251=1,VLOOKUP(A5251,'entry data'!B:D,3,0),I5250))</f>
        <v/>
      </c>
      <c r="I5251" s="28" t="str">
        <f t="shared" si="671"/>
        <v/>
      </c>
      <c r="J5251" s="23" t="str">
        <f t="shared" si="672"/>
        <v/>
      </c>
      <c r="K5251" s="25" t="str">
        <f t="shared" si="673"/>
        <v/>
      </c>
      <c r="L5251" s="25" t="str">
        <f t="shared" si="674"/>
        <v/>
      </c>
      <c r="M5251" s="25" t="str">
        <f t="shared" ref="M5251:M5314" si="676">IF(A5251="","",IF(E5251="monthly",(G5251/12)*K5251,((G5251/365)*(I5251-H5251))*K5251))</f>
        <v/>
      </c>
      <c r="N5251" s="25" t="str">
        <f>IF(A5251="","",IF(K5251&lt;VLOOKUP(A5251,'entry data'!B:G,6,0),K5251+M5251,VLOOKUP(A5251,'entry data'!B:G,6,0)))</f>
        <v/>
      </c>
      <c r="O5251" s="25" t="str">
        <f t="shared" si="675"/>
        <v/>
      </c>
      <c r="P5251" s="25" t="str">
        <f t="shared" ref="P5251:P5314" si="677">IF(A5251="","",IF(J5251&lt;&gt;J5252,O5251,0))</f>
        <v/>
      </c>
    </row>
    <row r="5252" spans="1:16" x14ac:dyDescent="0.25">
      <c r="A5252" s="23" t="str">
        <f>IF(A5251="","",IF(O5251&gt;0.1,A5251,IF(A5251=MAX('entry data'!$B$8:$B$17),"",A5251+1)))</f>
        <v/>
      </c>
      <c r="B5252" s="23" t="str">
        <f t="shared" ref="B5252:B5315" si="678">IF(A5252="","",IF(O5251&lt;0.1,1,B5251+1))</f>
        <v/>
      </c>
      <c r="C5252" s="23" t="str">
        <f>IF(ISERROR(VLOOKUP(A5252,'entry data'!B:G,6,0)),"",VLOOKUP(A5252,'entry data'!B:G,6,0))</f>
        <v/>
      </c>
      <c r="D5252" s="23" t="str">
        <f>IF(ISERROR(VLOOKUP(A5252,'entry data'!B:C,2,0)),"",VLOOKUP(A5252,'entry data'!B:C,2,0))</f>
        <v/>
      </c>
      <c r="E5252" s="23" t="str">
        <f>IF(ISERROR(VLOOKUP(A5252,'entry data'!B:E,4,0)),"",VLOOKUP(A5252,'entry data'!B:E,4,0))</f>
        <v/>
      </c>
      <c r="F5252" s="25" t="str">
        <f>IF(A5252="","",IF(ISERROR(VLOOKUP(A5252,'entry data'!B:F,5,0)),"",VLOOKUP(A5252,'entry data'!B:F,5,0)))</f>
        <v/>
      </c>
      <c r="G5252" s="26" t="str">
        <f>IF(A5252="","",IF(ISERROR(VLOOKUP(A5252,'entry data'!B:H,7,0)),"",VLOOKUP(A5252,'entry data'!B:H,7,0)))</f>
        <v/>
      </c>
      <c r="H5252" s="27" t="str">
        <f>IF(A5252="","",IF(B5252=1,VLOOKUP(A5252,'entry data'!B:D,3,0),I5251))</f>
        <v/>
      </c>
      <c r="I5252" s="28" t="str">
        <f t="shared" si="671"/>
        <v/>
      </c>
      <c r="J5252" s="23" t="str">
        <f t="shared" si="672"/>
        <v/>
      </c>
      <c r="K5252" s="25" t="str">
        <f t="shared" si="673"/>
        <v/>
      </c>
      <c r="L5252" s="25" t="str">
        <f t="shared" si="674"/>
        <v/>
      </c>
      <c r="M5252" s="25" t="str">
        <f t="shared" si="676"/>
        <v/>
      </c>
      <c r="N5252" s="25" t="str">
        <f>IF(A5252="","",IF(K5252&lt;VLOOKUP(A5252,'entry data'!B:G,6,0),K5252+M5252,VLOOKUP(A5252,'entry data'!B:G,6,0)))</f>
        <v/>
      </c>
      <c r="O5252" s="25" t="str">
        <f t="shared" si="675"/>
        <v/>
      </c>
      <c r="P5252" s="25" t="str">
        <f t="shared" si="677"/>
        <v/>
      </c>
    </row>
    <row r="5253" spans="1:16" x14ac:dyDescent="0.25">
      <c r="A5253" s="23" t="str">
        <f>IF(A5252="","",IF(O5252&gt;0.1,A5252,IF(A5252=MAX('entry data'!$B$8:$B$17),"",A5252+1)))</f>
        <v/>
      </c>
      <c r="B5253" s="23" t="str">
        <f t="shared" si="678"/>
        <v/>
      </c>
      <c r="C5253" s="23" t="str">
        <f>IF(ISERROR(VLOOKUP(A5253,'entry data'!B:G,6,0)),"",VLOOKUP(A5253,'entry data'!B:G,6,0))</f>
        <v/>
      </c>
      <c r="D5253" s="23" t="str">
        <f>IF(ISERROR(VLOOKUP(A5253,'entry data'!B:C,2,0)),"",VLOOKUP(A5253,'entry data'!B:C,2,0))</f>
        <v/>
      </c>
      <c r="E5253" s="23" t="str">
        <f>IF(ISERROR(VLOOKUP(A5253,'entry data'!B:E,4,0)),"",VLOOKUP(A5253,'entry data'!B:E,4,0))</f>
        <v/>
      </c>
      <c r="F5253" s="25" t="str">
        <f>IF(A5253="","",IF(ISERROR(VLOOKUP(A5253,'entry data'!B:F,5,0)),"",VLOOKUP(A5253,'entry data'!B:F,5,0)))</f>
        <v/>
      </c>
      <c r="G5253" s="26" t="str">
        <f>IF(A5253="","",IF(ISERROR(VLOOKUP(A5253,'entry data'!B:H,7,0)),"",VLOOKUP(A5253,'entry data'!B:H,7,0)))</f>
        <v/>
      </c>
      <c r="H5253" s="27" t="str">
        <f>IF(A5253="","",IF(B5253=1,VLOOKUP(A5253,'entry data'!B:D,3,0),I5252))</f>
        <v/>
      </c>
      <c r="I5253" s="28" t="str">
        <f t="shared" si="671"/>
        <v/>
      </c>
      <c r="J5253" s="23" t="str">
        <f t="shared" si="672"/>
        <v/>
      </c>
      <c r="K5253" s="25" t="str">
        <f t="shared" si="673"/>
        <v/>
      </c>
      <c r="L5253" s="25" t="str">
        <f t="shared" si="674"/>
        <v/>
      </c>
      <c r="M5253" s="25" t="str">
        <f t="shared" si="676"/>
        <v/>
      </c>
      <c r="N5253" s="25" t="str">
        <f>IF(A5253="","",IF(K5253&lt;VLOOKUP(A5253,'entry data'!B:G,6,0),K5253+M5253,VLOOKUP(A5253,'entry data'!B:G,6,0)))</f>
        <v/>
      </c>
      <c r="O5253" s="25" t="str">
        <f t="shared" si="675"/>
        <v/>
      </c>
      <c r="P5253" s="25" t="str">
        <f t="shared" si="677"/>
        <v/>
      </c>
    </row>
    <row r="5254" spans="1:16" x14ac:dyDescent="0.25">
      <c r="A5254" s="23" t="str">
        <f>IF(A5253="","",IF(O5253&gt;0.1,A5253,IF(A5253=MAX('entry data'!$B$8:$B$17),"",A5253+1)))</f>
        <v/>
      </c>
      <c r="B5254" s="23" t="str">
        <f t="shared" si="678"/>
        <v/>
      </c>
      <c r="C5254" s="23" t="str">
        <f>IF(ISERROR(VLOOKUP(A5254,'entry data'!B:G,6,0)),"",VLOOKUP(A5254,'entry data'!B:G,6,0))</f>
        <v/>
      </c>
      <c r="D5254" s="23" t="str">
        <f>IF(ISERROR(VLOOKUP(A5254,'entry data'!B:C,2,0)),"",VLOOKUP(A5254,'entry data'!B:C,2,0))</f>
        <v/>
      </c>
      <c r="E5254" s="23" t="str">
        <f>IF(ISERROR(VLOOKUP(A5254,'entry data'!B:E,4,0)),"",VLOOKUP(A5254,'entry data'!B:E,4,0))</f>
        <v/>
      </c>
      <c r="F5254" s="25" t="str">
        <f>IF(A5254="","",IF(ISERROR(VLOOKUP(A5254,'entry data'!B:F,5,0)),"",VLOOKUP(A5254,'entry data'!B:F,5,0)))</f>
        <v/>
      </c>
      <c r="G5254" s="26" t="str">
        <f>IF(A5254="","",IF(ISERROR(VLOOKUP(A5254,'entry data'!B:H,7,0)),"",VLOOKUP(A5254,'entry data'!B:H,7,0)))</f>
        <v/>
      </c>
      <c r="H5254" s="27" t="str">
        <f>IF(A5254="","",IF(B5254=1,VLOOKUP(A5254,'entry data'!B:D,3,0),I5253))</f>
        <v/>
      </c>
      <c r="I5254" s="28" t="str">
        <f t="shared" si="671"/>
        <v/>
      </c>
      <c r="J5254" s="23" t="str">
        <f t="shared" si="672"/>
        <v/>
      </c>
      <c r="K5254" s="25" t="str">
        <f t="shared" si="673"/>
        <v/>
      </c>
      <c r="L5254" s="25" t="str">
        <f t="shared" si="674"/>
        <v/>
      </c>
      <c r="M5254" s="25" t="str">
        <f t="shared" si="676"/>
        <v/>
      </c>
      <c r="N5254" s="25" t="str">
        <f>IF(A5254="","",IF(K5254&lt;VLOOKUP(A5254,'entry data'!B:G,6,0),K5254+M5254,VLOOKUP(A5254,'entry data'!B:G,6,0)))</f>
        <v/>
      </c>
      <c r="O5254" s="25" t="str">
        <f t="shared" si="675"/>
        <v/>
      </c>
      <c r="P5254" s="25" t="str">
        <f t="shared" si="677"/>
        <v/>
      </c>
    </row>
    <row r="5255" spans="1:16" x14ac:dyDescent="0.25">
      <c r="A5255" s="23" t="str">
        <f>IF(A5254="","",IF(O5254&gt;0.1,A5254,IF(A5254=MAX('entry data'!$B$8:$B$17),"",A5254+1)))</f>
        <v/>
      </c>
      <c r="B5255" s="23" t="str">
        <f t="shared" si="678"/>
        <v/>
      </c>
      <c r="C5255" s="23" t="str">
        <f>IF(ISERROR(VLOOKUP(A5255,'entry data'!B:G,6,0)),"",VLOOKUP(A5255,'entry data'!B:G,6,0))</f>
        <v/>
      </c>
      <c r="D5255" s="23" t="str">
        <f>IF(ISERROR(VLOOKUP(A5255,'entry data'!B:C,2,0)),"",VLOOKUP(A5255,'entry data'!B:C,2,0))</f>
        <v/>
      </c>
      <c r="E5255" s="23" t="str">
        <f>IF(ISERROR(VLOOKUP(A5255,'entry data'!B:E,4,0)),"",VLOOKUP(A5255,'entry data'!B:E,4,0))</f>
        <v/>
      </c>
      <c r="F5255" s="25" t="str">
        <f>IF(A5255="","",IF(ISERROR(VLOOKUP(A5255,'entry data'!B:F,5,0)),"",VLOOKUP(A5255,'entry data'!B:F,5,0)))</f>
        <v/>
      </c>
      <c r="G5255" s="26" t="str">
        <f>IF(A5255="","",IF(ISERROR(VLOOKUP(A5255,'entry data'!B:H,7,0)),"",VLOOKUP(A5255,'entry data'!B:H,7,0)))</f>
        <v/>
      </c>
      <c r="H5255" s="27" t="str">
        <f>IF(A5255="","",IF(B5255=1,VLOOKUP(A5255,'entry data'!B:D,3,0),I5254))</f>
        <v/>
      </c>
      <c r="I5255" s="28" t="str">
        <f t="shared" si="671"/>
        <v/>
      </c>
      <c r="J5255" s="23" t="str">
        <f t="shared" si="672"/>
        <v/>
      </c>
      <c r="K5255" s="25" t="str">
        <f t="shared" si="673"/>
        <v/>
      </c>
      <c r="L5255" s="25" t="str">
        <f t="shared" si="674"/>
        <v/>
      </c>
      <c r="M5255" s="25" t="str">
        <f t="shared" si="676"/>
        <v/>
      </c>
      <c r="N5255" s="25" t="str">
        <f>IF(A5255="","",IF(K5255&lt;VLOOKUP(A5255,'entry data'!B:G,6,0),K5255+M5255,VLOOKUP(A5255,'entry data'!B:G,6,0)))</f>
        <v/>
      </c>
      <c r="O5255" s="25" t="str">
        <f t="shared" si="675"/>
        <v/>
      </c>
      <c r="P5255" s="25" t="str">
        <f t="shared" si="677"/>
        <v/>
      </c>
    </row>
    <row r="5256" spans="1:16" x14ac:dyDescent="0.25">
      <c r="A5256" s="23" t="str">
        <f>IF(A5255="","",IF(O5255&gt;0.1,A5255,IF(A5255=MAX('entry data'!$B$8:$B$17),"",A5255+1)))</f>
        <v/>
      </c>
      <c r="B5256" s="23" t="str">
        <f t="shared" si="678"/>
        <v/>
      </c>
      <c r="C5256" s="23" t="str">
        <f>IF(ISERROR(VLOOKUP(A5256,'entry data'!B:G,6,0)),"",VLOOKUP(A5256,'entry data'!B:G,6,0))</f>
        <v/>
      </c>
      <c r="D5256" s="23" t="str">
        <f>IF(ISERROR(VLOOKUP(A5256,'entry data'!B:C,2,0)),"",VLOOKUP(A5256,'entry data'!B:C,2,0))</f>
        <v/>
      </c>
      <c r="E5256" s="23" t="str">
        <f>IF(ISERROR(VLOOKUP(A5256,'entry data'!B:E,4,0)),"",VLOOKUP(A5256,'entry data'!B:E,4,0))</f>
        <v/>
      </c>
      <c r="F5256" s="25" t="str">
        <f>IF(A5256="","",IF(ISERROR(VLOOKUP(A5256,'entry data'!B:F,5,0)),"",VLOOKUP(A5256,'entry data'!B:F,5,0)))</f>
        <v/>
      </c>
      <c r="G5256" s="26" t="str">
        <f>IF(A5256="","",IF(ISERROR(VLOOKUP(A5256,'entry data'!B:H,7,0)),"",VLOOKUP(A5256,'entry data'!B:H,7,0)))</f>
        <v/>
      </c>
      <c r="H5256" s="27" t="str">
        <f>IF(A5256="","",IF(B5256=1,VLOOKUP(A5256,'entry data'!B:D,3,0),I5255))</f>
        <v/>
      </c>
      <c r="I5256" s="28" t="str">
        <f t="shared" si="671"/>
        <v/>
      </c>
      <c r="J5256" s="23" t="str">
        <f t="shared" si="672"/>
        <v/>
      </c>
      <c r="K5256" s="25" t="str">
        <f t="shared" si="673"/>
        <v/>
      </c>
      <c r="L5256" s="25" t="str">
        <f t="shared" si="674"/>
        <v/>
      </c>
      <c r="M5256" s="25" t="str">
        <f t="shared" si="676"/>
        <v/>
      </c>
      <c r="N5256" s="25" t="str">
        <f>IF(A5256="","",IF(K5256&lt;VLOOKUP(A5256,'entry data'!B:G,6,0),K5256+M5256,VLOOKUP(A5256,'entry data'!B:G,6,0)))</f>
        <v/>
      </c>
      <c r="O5256" s="25" t="str">
        <f t="shared" si="675"/>
        <v/>
      </c>
      <c r="P5256" s="25" t="str">
        <f t="shared" si="677"/>
        <v/>
      </c>
    </row>
    <row r="5257" spans="1:16" x14ac:dyDescent="0.25">
      <c r="A5257" s="23" t="str">
        <f>IF(A5256="","",IF(O5256&gt;0.1,A5256,IF(A5256=MAX('entry data'!$B$8:$B$17),"",A5256+1)))</f>
        <v/>
      </c>
      <c r="B5257" s="23" t="str">
        <f t="shared" si="678"/>
        <v/>
      </c>
      <c r="C5257" s="23" t="str">
        <f>IF(ISERROR(VLOOKUP(A5257,'entry data'!B:G,6,0)),"",VLOOKUP(A5257,'entry data'!B:G,6,0))</f>
        <v/>
      </c>
      <c r="D5257" s="23" t="str">
        <f>IF(ISERROR(VLOOKUP(A5257,'entry data'!B:C,2,0)),"",VLOOKUP(A5257,'entry data'!B:C,2,0))</f>
        <v/>
      </c>
      <c r="E5257" s="23" t="str">
        <f>IF(ISERROR(VLOOKUP(A5257,'entry data'!B:E,4,0)),"",VLOOKUP(A5257,'entry data'!B:E,4,0))</f>
        <v/>
      </c>
      <c r="F5257" s="25" t="str">
        <f>IF(A5257="","",IF(ISERROR(VLOOKUP(A5257,'entry data'!B:F,5,0)),"",VLOOKUP(A5257,'entry data'!B:F,5,0)))</f>
        <v/>
      </c>
      <c r="G5257" s="26" t="str">
        <f>IF(A5257="","",IF(ISERROR(VLOOKUP(A5257,'entry data'!B:H,7,0)),"",VLOOKUP(A5257,'entry data'!B:H,7,0)))</f>
        <v/>
      </c>
      <c r="H5257" s="27" t="str">
        <f>IF(A5257="","",IF(B5257=1,VLOOKUP(A5257,'entry data'!B:D,3,0),I5256))</f>
        <v/>
      </c>
      <c r="I5257" s="28" t="str">
        <f t="shared" si="671"/>
        <v/>
      </c>
      <c r="J5257" s="23" t="str">
        <f t="shared" si="672"/>
        <v/>
      </c>
      <c r="K5257" s="25" t="str">
        <f t="shared" si="673"/>
        <v/>
      </c>
      <c r="L5257" s="25" t="str">
        <f t="shared" si="674"/>
        <v/>
      </c>
      <c r="M5257" s="25" t="str">
        <f t="shared" si="676"/>
        <v/>
      </c>
      <c r="N5257" s="25" t="str">
        <f>IF(A5257="","",IF(K5257&lt;VLOOKUP(A5257,'entry data'!B:G,6,0),K5257+M5257,VLOOKUP(A5257,'entry data'!B:G,6,0)))</f>
        <v/>
      </c>
      <c r="O5257" s="25" t="str">
        <f t="shared" si="675"/>
        <v/>
      </c>
      <c r="P5257" s="25" t="str">
        <f t="shared" si="677"/>
        <v/>
      </c>
    </row>
    <row r="5258" spans="1:16" x14ac:dyDescent="0.25">
      <c r="A5258" s="23" t="str">
        <f>IF(A5257="","",IF(O5257&gt;0.1,A5257,IF(A5257=MAX('entry data'!$B$8:$B$17),"",A5257+1)))</f>
        <v/>
      </c>
      <c r="B5258" s="23" t="str">
        <f t="shared" si="678"/>
        <v/>
      </c>
      <c r="C5258" s="23" t="str">
        <f>IF(ISERROR(VLOOKUP(A5258,'entry data'!B:G,6,0)),"",VLOOKUP(A5258,'entry data'!B:G,6,0))</f>
        <v/>
      </c>
      <c r="D5258" s="23" t="str">
        <f>IF(ISERROR(VLOOKUP(A5258,'entry data'!B:C,2,0)),"",VLOOKUP(A5258,'entry data'!B:C,2,0))</f>
        <v/>
      </c>
      <c r="E5258" s="23" t="str">
        <f>IF(ISERROR(VLOOKUP(A5258,'entry data'!B:E,4,0)),"",VLOOKUP(A5258,'entry data'!B:E,4,0))</f>
        <v/>
      </c>
      <c r="F5258" s="25" t="str">
        <f>IF(A5258="","",IF(ISERROR(VLOOKUP(A5258,'entry data'!B:F,5,0)),"",VLOOKUP(A5258,'entry data'!B:F,5,0)))</f>
        <v/>
      </c>
      <c r="G5258" s="26" t="str">
        <f>IF(A5258="","",IF(ISERROR(VLOOKUP(A5258,'entry data'!B:H,7,0)),"",VLOOKUP(A5258,'entry data'!B:H,7,0)))</f>
        <v/>
      </c>
      <c r="H5258" s="27" t="str">
        <f>IF(A5258="","",IF(B5258=1,VLOOKUP(A5258,'entry data'!B:D,3,0),I5257))</f>
        <v/>
      </c>
      <c r="I5258" s="28" t="str">
        <f t="shared" si="671"/>
        <v/>
      </c>
      <c r="J5258" s="23" t="str">
        <f t="shared" si="672"/>
        <v/>
      </c>
      <c r="K5258" s="25" t="str">
        <f t="shared" si="673"/>
        <v/>
      </c>
      <c r="L5258" s="25" t="str">
        <f t="shared" si="674"/>
        <v/>
      </c>
      <c r="M5258" s="25" t="str">
        <f t="shared" si="676"/>
        <v/>
      </c>
      <c r="N5258" s="25" t="str">
        <f>IF(A5258="","",IF(K5258&lt;VLOOKUP(A5258,'entry data'!B:G,6,0),K5258+M5258,VLOOKUP(A5258,'entry data'!B:G,6,0)))</f>
        <v/>
      </c>
      <c r="O5258" s="25" t="str">
        <f t="shared" si="675"/>
        <v/>
      </c>
      <c r="P5258" s="25" t="str">
        <f t="shared" si="677"/>
        <v/>
      </c>
    </row>
    <row r="5259" spans="1:16" x14ac:dyDescent="0.25">
      <c r="A5259" s="23" t="str">
        <f>IF(A5258="","",IF(O5258&gt;0.1,A5258,IF(A5258=MAX('entry data'!$B$8:$B$17),"",A5258+1)))</f>
        <v/>
      </c>
      <c r="B5259" s="23" t="str">
        <f t="shared" si="678"/>
        <v/>
      </c>
      <c r="C5259" s="23" t="str">
        <f>IF(ISERROR(VLOOKUP(A5259,'entry data'!B:G,6,0)),"",VLOOKUP(A5259,'entry data'!B:G,6,0))</f>
        <v/>
      </c>
      <c r="D5259" s="23" t="str">
        <f>IF(ISERROR(VLOOKUP(A5259,'entry data'!B:C,2,0)),"",VLOOKUP(A5259,'entry data'!B:C,2,0))</f>
        <v/>
      </c>
      <c r="E5259" s="23" t="str">
        <f>IF(ISERROR(VLOOKUP(A5259,'entry data'!B:E,4,0)),"",VLOOKUP(A5259,'entry data'!B:E,4,0))</f>
        <v/>
      </c>
      <c r="F5259" s="25" t="str">
        <f>IF(A5259="","",IF(ISERROR(VLOOKUP(A5259,'entry data'!B:F,5,0)),"",VLOOKUP(A5259,'entry data'!B:F,5,0)))</f>
        <v/>
      </c>
      <c r="G5259" s="26" t="str">
        <f>IF(A5259="","",IF(ISERROR(VLOOKUP(A5259,'entry data'!B:H,7,0)),"",VLOOKUP(A5259,'entry data'!B:H,7,0)))</f>
        <v/>
      </c>
      <c r="H5259" s="27" t="str">
        <f>IF(A5259="","",IF(B5259=1,VLOOKUP(A5259,'entry data'!B:D,3,0),I5258))</f>
        <v/>
      </c>
      <c r="I5259" s="28" t="str">
        <f t="shared" si="671"/>
        <v/>
      </c>
      <c r="J5259" s="23" t="str">
        <f t="shared" si="672"/>
        <v/>
      </c>
      <c r="K5259" s="25" t="str">
        <f t="shared" si="673"/>
        <v/>
      </c>
      <c r="L5259" s="25" t="str">
        <f t="shared" si="674"/>
        <v/>
      </c>
      <c r="M5259" s="25" t="str">
        <f t="shared" si="676"/>
        <v/>
      </c>
      <c r="N5259" s="25" t="str">
        <f>IF(A5259="","",IF(K5259&lt;VLOOKUP(A5259,'entry data'!B:G,6,0),K5259+M5259,VLOOKUP(A5259,'entry data'!B:G,6,0)))</f>
        <v/>
      </c>
      <c r="O5259" s="25" t="str">
        <f t="shared" si="675"/>
        <v/>
      </c>
      <c r="P5259" s="25" t="str">
        <f t="shared" si="677"/>
        <v/>
      </c>
    </row>
    <row r="5260" spans="1:16" x14ac:dyDescent="0.25">
      <c r="A5260" s="23" t="str">
        <f>IF(A5259="","",IF(O5259&gt;0.1,A5259,IF(A5259=MAX('entry data'!$B$8:$B$17),"",A5259+1)))</f>
        <v/>
      </c>
      <c r="B5260" s="23" t="str">
        <f t="shared" si="678"/>
        <v/>
      </c>
      <c r="C5260" s="23" t="str">
        <f>IF(ISERROR(VLOOKUP(A5260,'entry data'!B:G,6,0)),"",VLOOKUP(A5260,'entry data'!B:G,6,0))</f>
        <v/>
      </c>
      <c r="D5260" s="23" t="str">
        <f>IF(ISERROR(VLOOKUP(A5260,'entry data'!B:C,2,0)),"",VLOOKUP(A5260,'entry data'!B:C,2,0))</f>
        <v/>
      </c>
      <c r="E5260" s="23" t="str">
        <f>IF(ISERROR(VLOOKUP(A5260,'entry data'!B:E,4,0)),"",VLOOKUP(A5260,'entry data'!B:E,4,0))</f>
        <v/>
      </c>
      <c r="F5260" s="25" t="str">
        <f>IF(A5260="","",IF(ISERROR(VLOOKUP(A5260,'entry data'!B:F,5,0)),"",VLOOKUP(A5260,'entry data'!B:F,5,0)))</f>
        <v/>
      </c>
      <c r="G5260" s="26" t="str">
        <f>IF(A5260="","",IF(ISERROR(VLOOKUP(A5260,'entry data'!B:H,7,0)),"",VLOOKUP(A5260,'entry data'!B:H,7,0)))</f>
        <v/>
      </c>
      <c r="H5260" s="27" t="str">
        <f>IF(A5260="","",IF(B5260=1,VLOOKUP(A5260,'entry data'!B:D,3,0),I5259))</f>
        <v/>
      </c>
      <c r="I5260" s="28" t="str">
        <f t="shared" si="671"/>
        <v/>
      </c>
      <c r="J5260" s="23" t="str">
        <f t="shared" si="672"/>
        <v/>
      </c>
      <c r="K5260" s="25" t="str">
        <f t="shared" si="673"/>
        <v/>
      </c>
      <c r="L5260" s="25" t="str">
        <f t="shared" si="674"/>
        <v/>
      </c>
      <c r="M5260" s="25" t="str">
        <f t="shared" si="676"/>
        <v/>
      </c>
      <c r="N5260" s="25" t="str">
        <f>IF(A5260="","",IF(K5260&lt;VLOOKUP(A5260,'entry data'!B:G,6,0),K5260+M5260,VLOOKUP(A5260,'entry data'!B:G,6,0)))</f>
        <v/>
      </c>
      <c r="O5260" s="25" t="str">
        <f t="shared" si="675"/>
        <v/>
      </c>
      <c r="P5260" s="25" t="str">
        <f t="shared" si="677"/>
        <v/>
      </c>
    </row>
    <row r="5261" spans="1:16" x14ac:dyDescent="0.25">
      <c r="A5261" s="23" t="str">
        <f>IF(A5260="","",IF(O5260&gt;0.1,A5260,IF(A5260=MAX('entry data'!$B$8:$B$17),"",A5260+1)))</f>
        <v/>
      </c>
      <c r="B5261" s="23" t="str">
        <f t="shared" si="678"/>
        <v/>
      </c>
      <c r="C5261" s="23" t="str">
        <f>IF(ISERROR(VLOOKUP(A5261,'entry data'!B:G,6,0)),"",VLOOKUP(A5261,'entry data'!B:G,6,0))</f>
        <v/>
      </c>
      <c r="D5261" s="23" t="str">
        <f>IF(ISERROR(VLOOKUP(A5261,'entry data'!B:C,2,0)),"",VLOOKUP(A5261,'entry data'!B:C,2,0))</f>
        <v/>
      </c>
      <c r="E5261" s="23" t="str">
        <f>IF(ISERROR(VLOOKUP(A5261,'entry data'!B:E,4,0)),"",VLOOKUP(A5261,'entry data'!B:E,4,0))</f>
        <v/>
      </c>
      <c r="F5261" s="25" t="str">
        <f>IF(A5261="","",IF(ISERROR(VLOOKUP(A5261,'entry data'!B:F,5,0)),"",VLOOKUP(A5261,'entry data'!B:F,5,0)))</f>
        <v/>
      </c>
      <c r="G5261" s="26" t="str">
        <f>IF(A5261="","",IF(ISERROR(VLOOKUP(A5261,'entry data'!B:H,7,0)),"",VLOOKUP(A5261,'entry data'!B:H,7,0)))</f>
        <v/>
      </c>
      <c r="H5261" s="27" t="str">
        <f>IF(A5261="","",IF(B5261=1,VLOOKUP(A5261,'entry data'!B:D,3,0),I5260))</f>
        <v/>
      </c>
      <c r="I5261" s="28" t="str">
        <f t="shared" si="671"/>
        <v/>
      </c>
      <c r="J5261" s="23" t="str">
        <f t="shared" si="672"/>
        <v/>
      </c>
      <c r="K5261" s="25" t="str">
        <f t="shared" si="673"/>
        <v/>
      </c>
      <c r="L5261" s="25" t="str">
        <f t="shared" si="674"/>
        <v/>
      </c>
      <c r="M5261" s="25" t="str">
        <f t="shared" si="676"/>
        <v/>
      </c>
      <c r="N5261" s="25" t="str">
        <f>IF(A5261="","",IF(K5261&lt;VLOOKUP(A5261,'entry data'!B:G,6,0),K5261+M5261,VLOOKUP(A5261,'entry data'!B:G,6,0)))</f>
        <v/>
      </c>
      <c r="O5261" s="25" t="str">
        <f t="shared" si="675"/>
        <v/>
      </c>
      <c r="P5261" s="25" t="str">
        <f t="shared" si="677"/>
        <v/>
      </c>
    </row>
    <row r="5262" spans="1:16" x14ac:dyDescent="0.25">
      <c r="A5262" s="23" t="str">
        <f>IF(A5261="","",IF(O5261&gt;0.1,A5261,IF(A5261=MAX('entry data'!$B$8:$B$17),"",A5261+1)))</f>
        <v/>
      </c>
      <c r="B5262" s="23" t="str">
        <f t="shared" si="678"/>
        <v/>
      </c>
      <c r="C5262" s="23" t="str">
        <f>IF(ISERROR(VLOOKUP(A5262,'entry data'!B:G,6,0)),"",VLOOKUP(A5262,'entry data'!B:G,6,0))</f>
        <v/>
      </c>
      <c r="D5262" s="23" t="str">
        <f>IF(ISERROR(VLOOKUP(A5262,'entry data'!B:C,2,0)),"",VLOOKUP(A5262,'entry data'!B:C,2,0))</f>
        <v/>
      </c>
      <c r="E5262" s="23" t="str">
        <f>IF(ISERROR(VLOOKUP(A5262,'entry data'!B:E,4,0)),"",VLOOKUP(A5262,'entry data'!B:E,4,0))</f>
        <v/>
      </c>
      <c r="F5262" s="25" t="str">
        <f>IF(A5262="","",IF(ISERROR(VLOOKUP(A5262,'entry data'!B:F,5,0)),"",VLOOKUP(A5262,'entry data'!B:F,5,0)))</f>
        <v/>
      </c>
      <c r="G5262" s="26" t="str">
        <f>IF(A5262="","",IF(ISERROR(VLOOKUP(A5262,'entry data'!B:H,7,0)),"",VLOOKUP(A5262,'entry data'!B:H,7,0)))</f>
        <v/>
      </c>
      <c r="H5262" s="27" t="str">
        <f>IF(A5262="","",IF(B5262=1,VLOOKUP(A5262,'entry data'!B:D,3,0),I5261))</f>
        <v/>
      </c>
      <c r="I5262" s="28" t="str">
        <f t="shared" si="671"/>
        <v/>
      </c>
      <c r="J5262" s="23" t="str">
        <f t="shared" si="672"/>
        <v/>
      </c>
      <c r="K5262" s="25" t="str">
        <f t="shared" si="673"/>
        <v/>
      </c>
      <c r="L5262" s="25" t="str">
        <f t="shared" si="674"/>
        <v/>
      </c>
      <c r="M5262" s="25" t="str">
        <f t="shared" si="676"/>
        <v/>
      </c>
      <c r="N5262" s="25" t="str">
        <f>IF(A5262="","",IF(K5262&lt;VLOOKUP(A5262,'entry data'!B:G,6,0),K5262+M5262,VLOOKUP(A5262,'entry data'!B:G,6,0)))</f>
        <v/>
      </c>
      <c r="O5262" s="25" t="str">
        <f t="shared" si="675"/>
        <v/>
      </c>
      <c r="P5262" s="25" t="str">
        <f t="shared" si="677"/>
        <v/>
      </c>
    </row>
    <row r="5263" spans="1:16" x14ac:dyDescent="0.25">
      <c r="A5263" s="23" t="str">
        <f>IF(A5262="","",IF(O5262&gt;0.1,A5262,IF(A5262=MAX('entry data'!$B$8:$B$17),"",A5262+1)))</f>
        <v/>
      </c>
      <c r="B5263" s="23" t="str">
        <f t="shared" si="678"/>
        <v/>
      </c>
      <c r="C5263" s="23" t="str">
        <f>IF(ISERROR(VLOOKUP(A5263,'entry data'!B:G,6,0)),"",VLOOKUP(A5263,'entry data'!B:G,6,0))</f>
        <v/>
      </c>
      <c r="D5263" s="23" t="str">
        <f>IF(ISERROR(VLOOKUP(A5263,'entry data'!B:C,2,0)),"",VLOOKUP(A5263,'entry data'!B:C,2,0))</f>
        <v/>
      </c>
      <c r="E5263" s="23" t="str">
        <f>IF(ISERROR(VLOOKUP(A5263,'entry data'!B:E,4,0)),"",VLOOKUP(A5263,'entry data'!B:E,4,0))</f>
        <v/>
      </c>
      <c r="F5263" s="25" t="str">
        <f>IF(A5263="","",IF(ISERROR(VLOOKUP(A5263,'entry data'!B:F,5,0)),"",VLOOKUP(A5263,'entry data'!B:F,5,0)))</f>
        <v/>
      </c>
      <c r="G5263" s="26" t="str">
        <f>IF(A5263="","",IF(ISERROR(VLOOKUP(A5263,'entry data'!B:H,7,0)),"",VLOOKUP(A5263,'entry data'!B:H,7,0)))</f>
        <v/>
      </c>
      <c r="H5263" s="27" t="str">
        <f>IF(A5263="","",IF(B5263=1,VLOOKUP(A5263,'entry data'!B:D,3,0),I5262))</f>
        <v/>
      </c>
      <c r="I5263" s="28" t="str">
        <f t="shared" si="671"/>
        <v/>
      </c>
      <c r="J5263" s="23" t="str">
        <f t="shared" si="672"/>
        <v/>
      </c>
      <c r="K5263" s="25" t="str">
        <f t="shared" si="673"/>
        <v/>
      </c>
      <c r="L5263" s="25" t="str">
        <f t="shared" si="674"/>
        <v/>
      </c>
      <c r="M5263" s="25" t="str">
        <f t="shared" si="676"/>
        <v/>
      </c>
      <c r="N5263" s="25" t="str">
        <f>IF(A5263="","",IF(K5263&lt;VLOOKUP(A5263,'entry data'!B:G,6,0),K5263+M5263,VLOOKUP(A5263,'entry data'!B:G,6,0)))</f>
        <v/>
      </c>
      <c r="O5263" s="25" t="str">
        <f t="shared" si="675"/>
        <v/>
      </c>
      <c r="P5263" s="25" t="str">
        <f t="shared" si="677"/>
        <v/>
      </c>
    </row>
    <row r="5264" spans="1:16" x14ac:dyDescent="0.25">
      <c r="A5264" s="23" t="str">
        <f>IF(A5263="","",IF(O5263&gt;0.1,A5263,IF(A5263=MAX('entry data'!$B$8:$B$17),"",A5263+1)))</f>
        <v/>
      </c>
      <c r="B5264" s="23" t="str">
        <f t="shared" si="678"/>
        <v/>
      </c>
      <c r="C5264" s="23" t="str">
        <f>IF(ISERROR(VLOOKUP(A5264,'entry data'!B:G,6,0)),"",VLOOKUP(A5264,'entry data'!B:G,6,0))</f>
        <v/>
      </c>
      <c r="D5264" s="23" t="str">
        <f>IF(ISERROR(VLOOKUP(A5264,'entry data'!B:C,2,0)),"",VLOOKUP(A5264,'entry data'!B:C,2,0))</f>
        <v/>
      </c>
      <c r="E5264" s="23" t="str">
        <f>IF(ISERROR(VLOOKUP(A5264,'entry data'!B:E,4,0)),"",VLOOKUP(A5264,'entry data'!B:E,4,0))</f>
        <v/>
      </c>
      <c r="F5264" s="25" t="str">
        <f>IF(A5264="","",IF(ISERROR(VLOOKUP(A5264,'entry data'!B:F,5,0)),"",VLOOKUP(A5264,'entry data'!B:F,5,0)))</f>
        <v/>
      </c>
      <c r="G5264" s="26" t="str">
        <f>IF(A5264="","",IF(ISERROR(VLOOKUP(A5264,'entry data'!B:H,7,0)),"",VLOOKUP(A5264,'entry data'!B:H,7,0)))</f>
        <v/>
      </c>
      <c r="H5264" s="27" t="str">
        <f>IF(A5264="","",IF(B5264=1,VLOOKUP(A5264,'entry data'!B:D,3,0),I5263))</f>
        <v/>
      </c>
      <c r="I5264" s="28" t="str">
        <f t="shared" si="671"/>
        <v/>
      </c>
      <c r="J5264" s="23" t="str">
        <f t="shared" si="672"/>
        <v/>
      </c>
      <c r="K5264" s="25" t="str">
        <f t="shared" si="673"/>
        <v/>
      </c>
      <c r="L5264" s="25" t="str">
        <f t="shared" si="674"/>
        <v/>
      </c>
      <c r="M5264" s="25" t="str">
        <f t="shared" si="676"/>
        <v/>
      </c>
      <c r="N5264" s="25" t="str">
        <f>IF(A5264="","",IF(K5264&lt;VLOOKUP(A5264,'entry data'!B:G,6,0),K5264+M5264,VLOOKUP(A5264,'entry data'!B:G,6,0)))</f>
        <v/>
      </c>
      <c r="O5264" s="25" t="str">
        <f t="shared" si="675"/>
        <v/>
      </c>
      <c r="P5264" s="25" t="str">
        <f t="shared" si="677"/>
        <v/>
      </c>
    </row>
    <row r="5265" spans="1:16" x14ac:dyDescent="0.25">
      <c r="A5265" s="23" t="str">
        <f>IF(A5264="","",IF(O5264&gt;0.1,A5264,IF(A5264=MAX('entry data'!$B$8:$B$17),"",A5264+1)))</f>
        <v/>
      </c>
      <c r="B5265" s="23" t="str">
        <f t="shared" si="678"/>
        <v/>
      </c>
      <c r="C5265" s="23" t="str">
        <f>IF(ISERROR(VLOOKUP(A5265,'entry data'!B:G,6,0)),"",VLOOKUP(A5265,'entry data'!B:G,6,0))</f>
        <v/>
      </c>
      <c r="D5265" s="23" t="str">
        <f>IF(ISERROR(VLOOKUP(A5265,'entry data'!B:C,2,0)),"",VLOOKUP(A5265,'entry data'!B:C,2,0))</f>
        <v/>
      </c>
      <c r="E5265" s="23" t="str">
        <f>IF(ISERROR(VLOOKUP(A5265,'entry data'!B:E,4,0)),"",VLOOKUP(A5265,'entry data'!B:E,4,0))</f>
        <v/>
      </c>
      <c r="F5265" s="25" t="str">
        <f>IF(A5265="","",IF(ISERROR(VLOOKUP(A5265,'entry data'!B:F,5,0)),"",VLOOKUP(A5265,'entry data'!B:F,5,0)))</f>
        <v/>
      </c>
      <c r="G5265" s="26" t="str">
        <f>IF(A5265="","",IF(ISERROR(VLOOKUP(A5265,'entry data'!B:H,7,0)),"",VLOOKUP(A5265,'entry data'!B:H,7,0)))</f>
        <v/>
      </c>
      <c r="H5265" s="27" t="str">
        <f>IF(A5265="","",IF(B5265=1,VLOOKUP(A5265,'entry data'!B:D,3,0),I5264))</f>
        <v/>
      </c>
      <c r="I5265" s="28" t="str">
        <f t="shared" si="671"/>
        <v/>
      </c>
      <c r="J5265" s="23" t="str">
        <f t="shared" si="672"/>
        <v/>
      </c>
      <c r="K5265" s="25" t="str">
        <f t="shared" si="673"/>
        <v/>
      </c>
      <c r="L5265" s="25" t="str">
        <f t="shared" si="674"/>
        <v/>
      </c>
      <c r="M5265" s="25" t="str">
        <f t="shared" si="676"/>
        <v/>
      </c>
      <c r="N5265" s="25" t="str">
        <f>IF(A5265="","",IF(K5265&lt;VLOOKUP(A5265,'entry data'!B:G,6,0),K5265+M5265,VLOOKUP(A5265,'entry data'!B:G,6,0)))</f>
        <v/>
      </c>
      <c r="O5265" s="25" t="str">
        <f t="shared" si="675"/>
        <v/>
      </c>
      <c r="P5265" s="25" t="str">
        <f t="shared" si="677"/>
        <v/>
      </c>
    </row>
    <row r="5266" spans="1:16" x14ac:dyDescent="0.25">
      <c r="A5266" s="23" t="str">
        <f>IF(A5265="","",IF(O5265&gt;0.1,A5265,IF(A5265=MAX('entry data'!$B$8:$B$17),"",A5265+1)))</f>
        <v/>
      </c>
      <c r="B5266" s="23" t="str">
        <f t="shared" si="678"/>
        <v/>
      </c>
      <c r="C5266" s="23" t="str">
        <f>IF(ISERROR(VLOOKUP(A5266,'entry data'!B:G,6,0)),"",VLOOKUP(A5266,'entry data'!B:G,6,0))</f>
        <v/>
      </c>
      <c r="D5266" s="23" t="str">
        <f>IF(ISERROR(VLOOKUP(A5266,'entry data'!B:C,2,0)),"",VLOOKUP(A5266,'entry data'!B:C,2,0))</f>
        <v/>
      </c>
      <c r="E5266" s="23" t="str">
        <f>IF(ISERROR(VLOOKUP(A5266,'entry data'!B:E,4,0)),"",VLOOKUP(A5266,'entry data'!B:E,4,0))</f>
        <v/>
      </c>
      <c r="F5266" s="25" t="str">
        <f>IF(A5266="","",IF(ISERROR(VLOOKUP(A5266,'entry data'!B:F,5,0)),"",VLOOKUP(A5266,'entry data'!B:F,5,0)))</f>
        <v/>
      </c>
      <c r="G5266" s="26" t="str">
        <f>IF(A5266="","",IF(ISERROR(VLOOKUP(A5266,'entry data'!B:H,7,0)),"",VLOOKUP(A5266,'entry data'!B:H,7,0)))</f>
        <v/>
      </c>
      <c r="H5266" s="27" t="str">
        <f>IF(A5266="","",IF(B5266=1,VLOOKUP(A5266,'entry data'!B:D,3,0),I5265))</f>
        <v/>
      </c>
      <c r="I5266" s="28" t="str">
        <f t="shared" si="671"/>
        <v/>
      </c>
      <c r="J5266" s="23" t="str">
        <f t="shared" si="672"/>
        <v/>
      </c>
      <c r="K5266" s="25" t="str">
        <f t="shared" si="673"/>
        <v/>
      </c>
      <c r="L5266" s="25" t="str">
        <f t="shared" si="674"/>
        <v/>
      </c>
      <c r="M5266" s="25" t="str">
        <f t="shared" si="676"/>
        <v/>
      </c>
      <c r="N5266" s="25" t="str">
        <f>IF(A5266="","",IF(K5266&lt;VLOOKUP(A5266,'entry data'!B:G,6,0),K5266+M5266,VLOOKUP(A5266,'entry data'!B:G,6,0)))</f>
        <v/>
      </c>
      <c r="O5266" s="25" t="str">
        <f t="shared" si="675"/>
        <v/>
      </c>
      <c r="P5266" s="25" t="str">
        <f t="shared" si="677"/>
        <v/>
      </c>
    </row>
    <row r="5267" spans="1:16" x14ac:dyDescent="0.25">
      <c r="A5267" s="23" t="str">
        <f>IF(A5266="","",IF(O5266&gt;0.1,A5266,IF(A5266=MAX('entry data'!$B$8:$B$17),"",A5266+1)))</f>
        <v/>
      </c>
      <c r="B5267" s="23" t="str">
        <f t="shared" si="678"/>
        <v/>
      </c>
      <c r="C5267" s="23" t="str">
        <f>IF(ISERROR(VLOOKUP(A5267,'entry data'!B:G,6,0)),"",VLOOKUP(A5267,'entry data'!B:G,6,0))</f>
        <v/>
      </c>
      <c r="D5267" s="23" t="str">
        <f>IF(ISERROR(VLOOKUP(A5267,'entry data'!B:C,2,0)),"",VLOOKUP(A5267,'entry data'!B:C,2,0))</f>
        <v/>
      </c>
      <c r="E5267" s="23" t="str">
        <f>IF(ISERROR(VLOOKUP(A5267,'entry data'!B:E,4,0)),"",VLOOKUP(A5267,'entry data'!B:E,4,0))</f>
        <v/>
      </c>
      <c r="F5267" s="25" t="str">
        <f>IF(A5267="","",IF(ISERROR(VLOOKUP(A5267,'entry data'!B:F,5,0)),"",VLOOKUP(A5267,'entry data'!B:F,5,0)))</f>
        <v/>
      </c>
      <c r="G5267" s="26" t="str">
        <f>IF(A5267="","",IF(ISERROR(VLOOKUP(A5267,'entry data'!B:H,7,0)),"",VLOOKUP(A5267,'entry data'!B:H,7,0)))</f>
        <v/>
      </c>
      <c r="H5267" s="27" t="str">
        <f>IF(A5267="","",IF(B5267=1,VLOOKUP(A5267,'entry data'!B:D,3,0),I5266))</f>
        <v/>
      </c>
      <c r="I5267" s="28" t="str">
        <f t="shared" si="671"/>
        <v/>
      </c>
      <c r="J5267" s="23" t="str">
        <f t="shared" si="672"/>
        <v/>
      </c>
      <c r="K5267" s="25" t="str">
        <f t="shared" si="673"/>
        <v/>
      </c>
      <c r="L5267" s="25" t="str">
        <f t="shared" si="674"/>
        <v/>
      </c>
      <c r="M5267" s="25" t="str">
        <f t="shared" si="676"/>
        <v/>
      </c>
      <c r="N5267" s="25" t="str">
        <f>IF(A5267="","",IF(K5267&lt;VLOOKUP(A5267,'entry data'!B:G,6,0),K5267+M5267,VLOOKUP(A5267,'entry data'!B:G,6,0)))</f>
        <v/>
      </c>
      <c r="O5267" s="25" t="str">
        <f t="shared" si="675"/>
        <v/>
      </c>
      <c r="P5267" s="25" t="str">
        <f t="shared" si="677"/>
        <v/>
      </c>
    </row>
    <row r="5268" spans="1:16" x14ac:dyDescent="0.25">
      <c r="A5268" s="23" t="str">
        <f>IF(A5267="","",IF(O5267&gt;0.1,A5267,IF(A5267=MAX('entry data'!$B$8:$B$17),"",A5267+1)))</f>
        <v/>
      </c>
      <c r="B5268" s="23" t="str">
        <f t="shared" si="678"/>
        <v/>
      </c>
      <c r="C5268" s="23" t="str">
        <f>IF(ISERROR(VLOOKUP(A5268,'entry data'!B:G,6,0)),"",VLOOKUP(A5268,'entry data'!B:G,6,0))</f>
        <v/>
      </c>
      <c r="D5268" s="23" t="str">
        <f>IF(ISERROR(VLOOKUP(A5268,'entry data'!B:C,2,0)),"",VLOOKUP(A5268,'entry data'!B:C,2,0))</f>
        <v/>
      </c>
      <c r="E5268" s="23" t="str">
        <f>IF(ISERROR(VLOOKUP(A5268,'entry data'!B:E,4,0)),"",VLOOKUP(A5268,'entry data'!B:E,4,0))</f>
        <v/>
      </c>
      <c r="F5268" s="25" t="str">
        <f>IF(A5268="","",IF(ISERROR(VLOOKUP(A5268,'entry data'!B:F,5,0)),"",VLOOKUP(A5268,'entry data'!B:F,5,0)))</f>
        <v/>
      </c>
      <c r="G5268" s="26" t="str">
        <f>IF(A5268="","",IF(ISERROR(VLOOKUP(A5268,'entry data'!B:H,7,0)),"",VLOOKUP(A5268,'entry data'!B:H,7,0)))</f>
        <v/>
      </c>
      <c r="H5268" s="27" t="str">
        <f>IF(A5268="","",IF(B5268=1,VLOOKUP(A5268,'entry data'!B:D,3,0),I5267))</f>
        <v/>
      </c>
      <c r="I5268" s="28" t="str">
        <f t="shared" si="671"/>
        <v/>
      </c>
      <c r="J5268" s="23" t="str">
        <f t="shared" si="672"/>
        <v/>
      </c>
      <c r="K5268" s="25" t="str">
        <f t="shared" si="673"/>
        <v/>
      </c>
      <c r="L5268" s="25" t="str">
        <f t="shared" si="674"/>
        <v/>
      </c>
      <c r="M5268" s="25" t="str">
        <f t="shared" si="676"/>
        <v/>
      </c>
      <c r="N5268" s="25" t="str">
        <f>IF(A5268="","",IF(K5268&lt;VLOOKUP(A5268,'entry data'!B:G,6,0),K5268+M5268,VLOOKUP(A5268,'entry data'!B:G,6,0)))</f>
        <v/>
      </c>
      <c r="O5268" s="25" t="str">
        <f t="shared" si="675"/>
        <v/>
      </c>
      <c r="P5268" s="25" t="str">
        <f t="shared" si="677"/>
        <v/>
      </c>
    </row>
    <row r="5269" spans="1:16" x14ac:dyDescent="0.25">
      <c r="A5269" s="23" t="str">
        <f>IF(A5268="","",IF(O5268&gt;0.1,A5268,IF(A5268=MAX('entry data'!$B$8:$B$17),"",A5268+1)))</f>
        <v/>
      </c>
      <c r="B5269" s="23" t="str">
        <f t="shared" si="678"/>
        <v/>
      </c>
      <c r="C5269" s="23" t="str">
        <f>IF(ISERROR(VLOOKUP(A5269,'entry data'!B:G,6,0)),"",VLOOKUP(A5269,'entry data'!B:G,6,0))</f>
        <v/>
      </c>
      <c r="D5269" s="23" t="str">
        <f>IF(ISERROR(VLOOKUP(A5269,'entry data'!B:C,2,0)),"",VLOOKUP(A5269,'entry data'!B:C,2,0))</f>
        <v/>
      </c>
      <c r="E5269" s="23" t="str">
        <f>IF(ISERROR(VLOOKUP(A5269,'entry data'!B:E,4,0)),"",VLOOKUP(A5269,'entry data'!B:E,4,0))</f>
        <v/>
      </c>
      <c r="F5269" s="25" t="str">
        <f>IF(A5269="","",IF(ISERROR(VLOOKUP(A5269,'entry data'!B:F,5,0)),"",VLOOKUP(A5269,'entry data'!B:F,5,0)))</f>
        <v/>
      </c>
      <c r="G5269" s="26" t="str">
        <f>IF(A5269="","",IF(ISERROR(VLOOKUP(A5269,'entry data'!B:H,7,0)),"",VLOOKUP(A5269,'entry data'!B:H,7,0)))</f>
        <v/>
      </c>
      <c r="H5269" s="27" t="str">
        <f>IF(A5269="","",IF(B5269=1,VLOOKUP(A5269,'entry data'!B:D,3,0),I5268))</f>
        <v/>
      </c>
      <c r="I5269" s="28" t="str">
        <f t="shared" si="671"/>
        <v/>
      </c>
      <c r="J5269" s="23" t="str">
        <f t="shared" si="672"/>
        <v/>
      </c>
      <c r="K5269" s="25" t="str">
        <f t="shared" si="673"/>
        <v/>
      </c>
      <c r="L5269" s="25" t="str">
        <f t="shared" si="674"/>
        <v/>
      </c>
      <c r="M5269" s="25" t="str">
        <f t="shared" si="676"/>
        <v/>
      </c>
      <c r="N5269" s="25" t="str">
        <f>IF(A5269="","",IF(K5269&lt;VLOOKUP(A5269,'entry data'!B:G,6,0),K5269+M5269,VLOOKUP(A5269,'entry data'!B:G,6,0)))</f>
        <v/>
      </c>
      <c r="O5269" s="25" t="str">
        <f t="shared" si="675"/>
        <v/>
      </c>
      <c r="P5269" s="25" t="str">
        <f t="shared" si="677"/>
        <v/>
      </c>
    </row>
    <row r="5270" spans="1:16" x14ac:dyDescent="0.25">
      <c r="A5270" s="23" t="str">
        <f>IF(A5269="","",IF(O5269&gt;0.1,A5269,IF(A5269=MAX('entry data'!$B$8:$B$17),"",A5269+1)))</f>
        <v/>
      </c>
      <c r="B5270" s="23" t="str">
        <f t="shared" si="678"/>
        <v/>
      </c>
      <c r="C5270" s="23" t="str">
        <f>IF(ISERROR(VLOOKUP(A5270,'entry data'!B:G,6,0)),"",VLOOKUP(A5270,'entry data'!B:G,6,0))</f>
        <v/>
      </c>
      <c r="D5270" s="23" t="str">
        <f>IF(ISERROR(VLOOKUP(A5270,'entry data'!B:C,2,0)),"",VLOOKUP(A5270,'entry data'!B:C,2,0))</f>
        <v/>
      </c>
      <c r="E5270" s="23" t="str">
        <f>IF(ISERROR(VLOOKUP(A5270,'entry data'!B:E,4,0)),"",VLOOKUP(A5270,'entry data'!B:E,4,0))</f>
        <v/>
      </c>
      <c r="F5270" s="25" t="str">
        <f>IF(A5270="","",IF(ISERROR(VLOOKUP(A5270,'entry data'!B:F,5,0)),"",VLOOKUP(A5270,'entry data'!B:F,5,0)))</f>
        <v/>
      </c>
      <c r="G5270" s="26" t="str">
        <f>IF(A5270="","",IF(ISERROR(VLOOKUP(A5270,'entry data'!B:H,7,0)),"",VLOOKUP(A5270,'entry data'!B:H,7,0)))</f>
        <v/>
      </c>
      <c r="H5270" s="27" t="str">
        <f>IF(A5270="","",IF(B5270=1,VLOOKUP(A5270,'entry data'!B:D,3,0),I5269))</f>
        <v/>
      </c>
      <c r="I5270" s="28" t="str">
        <f t="shared" si="671"/>
        <v/>
      </c>
      <c r="J5270" s="23" t="str">
        <f t="shared" si="672"/>
        <v/>
      </c>
      <c r="K5270" s="25" t="str">
        <f t="shared" si="673"/>
        <v/>
      </c>
      <c r="L5270" s="25" t="str">
        <f t="shared" si="674"/>
        <v/>
      </c>
      <c r="M5270" s="25" t="str">
        <f t="shared" si="676"/>
        <v/>
      </c>
      <c r="N5270" s="25" t="str">
        <f>IF(A5270="","",IF(K5270&lt;VLOOKUP(A5270,'entry data'!B:G,6,0),K5270+M5270,VLOOKUP(A5270,'entry data'!B:G,6,0)))</f>
        <v/>
      </c>
      <c r="O5270" s="25" t="str">
        <f t="shared" si="675"/>
        <v/>
      </c>
      <c r="P5270" s="25" t="str">
        <f t="shared" si="677"/>
        <v/>
      </c>
    </row>
    <row r="5271" spans="1:16" x14ac:dyDescent="0.25">
      <c r="A5271" s="23" t="str">
        <f>IF(A5270="","",IF(O5270&gt;0.1,A5270,IF(A5270=MAX('entry data'!$B$8:$B$17),"",A5270+1)))</f>
        <v/>
      </c>
      <c r="B5271" s="23" t="str">
        <f t="shared" si="678"/>
        <v/>
      </c>
      <c r="C5271" s="23" t="str">
        <f>IF(ISERROR(VLOOKUP(A5271,'entry data'!B:G,6,0)),"",VLOOKUP(A5271,'entry data'!B:G,6,0))</f>
        <v/>
      </c>
      <c r="D5271" s="23" t="str">
        <f>IF(ISERROR(VLOOKUP(A5271,'entry data'!B:C,2,0)),"",VLOOKUP(A5271,'entry data'!B:C,2,0))</f>
        <v/>
      </c>
      <c r="E5271" s="23" t="str">
        <f>IF(ISERROR(VLOOKUP(A5271,'entry data'!B:E,4,0)),"",VLOOKUP(A5271,'entry data'!B:E,4,0))</f>
        <v/>
      </c>
      <c r="F5271" s="25" t="str">
        <f>IF(A5271="","",IF(ISERROR(VLOOKUP(A5271,'entry data'!B:F,5,0)),"",VLOOKUP(A5271,'entry data'!B:F,5,0)))</f>
        <v/>
      </c>
      <c r="G5271" s="26" t="str">
        <f>IF(A5271="","",IF(ISERROR(VLOOKUP(A5271,'entry data'!B:H,7,0)),"",VLOOKUP(A5271,'entry data'!B:H,7,0)))</f>
        <v/>
      </c>
      <c r="H5271" s="27" t="str">
        <f>IF(A5271="","",IF(B5271=1,VLOOKUP(A5271,'entry data'!B:D,3,0),I5270))</f>
        <v/>
      </c>
      <c r="I5271" s="28" t="str">
        <f t="shared" ref="I5271:I5334" si="679">IF(A5271="","",IF(E5271="weekly",7,IF(E5271="fortnightly",14,DATE(IF(MONTH(H5271)=12,YEAR(H5271)+1,YEAR(H5271)),IF(MONTH(H5271)=12,1,MONTH(H5271)+1),DAY(H5271))-H5271))+H5271)</f>
        <v/>
      </c>
      <c r="J5271" s="23" t="str">
        <f t="shared" ref="J5271:J5334" si="680">IF(A5271="","",IF(MONTH(I5271)&lt;10,YEAR(I5271)&amp;"-0"&amp;MONTH(I5271),YEAR(I5271)&amp;"-"&amp;MONTH(I5271)))</f>
        <v/>
      </c>
      <c r="K5271" s="25" t="str">
        <f t="shared" ref="K5271:K5334" si="681">IF(A5271="","",IF(B5271=1,F5271,O5270))</f>
        <v/>
      </c>
      <c r="L5271" s="25" t="str">
        <f t="shared" ref="L5271:L5334" si="682">IF(A5271="","",N5271-M5271)</f>
        <v/>
      </c>
      <c r="M5271" s="25" t="str">
        <f t="shared" si="676"/>
        <v/>
      </c>
      <c r="N5271" s="25" t="str">
        <f>IF(A5271="","",IF(K5271&lt;VLOOKUP(A5271,'entry data'!B:G,6,0),K5271+M5271,VLOOKUP(A5271,'entry data'!B:G,6,0)))</f>
        <v/>
      </c>
      <c r="O5271" s="25" t="str">
        <f t="shared" ref="O5271:O5334" si="683">IF(A5271="","",K5271-L5271)</f>
        <v/>
      </c>
      <c r="P5271" s="25" t="str">
        <f t="shared" si="677"/>
        <v/>
      </c>
    </row>
    <row r="5272" spans="1:16" x14ac:dyDescent="0.25">
      <c r="A5272" s="23" t="str">
        <f>IF(A5271="","",IF(O5271&gt;0.1,A5271,IF(A5271=MAX('entry data'!$B$8:$B$17),"",A5271+1)))</f>
        <v/>
      </c>
      <c r="B5272" s="23" t="str">
        <f t="shared" si="678"/>
        <v/>
      </c>
      <c r="C5272" s="23" t="str">
        <f>IF(ISERROR(VLOOKUP(A5272,'entry data'!B:G,6,0)),"",VLOOKUP(A5272,'entry data'!B:G,6,0))</f>
        <v/>
      </c>
      <c r="D5272" s="23" t="str">
        <f>IF(ISERROR(VLOOKUP(A5272,'entry data'!B:C,2,0)),"",VLOOKUP(A5272,'entry data'!B:C,2,0))</f>
        <v/>
      </c>
      <c r="E5272" s="23" t="str">
        <f>IF(ISERROR(VLOOKUP(A5272,'entry data'!B:E,4,0)),"",VLOOKUP(A5272,'entry data'!B:E,4,0))</f>
        <v/>
      </c>
      <c r="F5272" s="25" t="str">
        <f>IF(A5272="","",IF(ISERROR(VLOOKUP(A5272,'entry data'!B:F,5,0)),"",VLOOKUP(A5272,'entry data'!B:F,5,0)))</f>
        <v/>
      </c>
      <c r="G5272" s="26" t="str">
        <f>IF(A5272="","",IF(ISERROR(VLOOKUP(A5272,'entry data'!B:H,7,0)),"",VLOOKUP(A5272,'entry data'!B:H,7,0)))</f>
        <v/>
      </c>
      <c r="H5272" s="27" t="str">
        <f>IF(A5272="","",IF(B5272=1,VLOOKUP(A5272,'entry data'!B:D,3,0),I5271))</f>
        <v/>
      </c>
      <c r="I5272" s="28" t="str">
        <f t="shared" si="679"/>
        <v/>
      </c>
      <c r="J5272" s="23" t="str">
        <f t="shared" si="680"/>
        <v/>
      </c>
      <c r="K5272" s="25" t="str">
        <f t="shared" si="681"/>
        <v/>
      </c>
      <c r="L5272" s="25" t="str">
        <f t="shared" si="682"/>
        <v/>
      </c>
      <c r="M5272" s="25" t="str">
        <f t="shared" si="676"/>
        <v/>
      </c>
      <c r="N5272" s="25" t="str">
        <f>IF(A5272="","",IF(K5272&lt;VLOOKUP(A5272,'entry data'!B:G,6,0),K5272+M5272,VLOOKUP(A5272,'entry data'!B:G,6,0)))</f>
        <v/>
      </c>
      <c r="O5272" s="25" t="str">
        <f t="shared" si="683"/>
        <v/>
      </c>
      <c r="P5272" s="25" t="str">
        <f t="shared" si="677"/>
        <v/>
      </c>
    </row>
    <row r="5273" spans="1:16" x14ac:dyDescent="0.25">
      <c r="A5273" s="23" t="str">
        <f>IF(A5272="","",IF(O5272&gt;0.1,A5272,IF(A5272=MAX('entry data'!$B$8:$B$17),"",A5272+1)))</f>
        <v/>
      </c>
      <c r="B5273" s="23" t="str">
        <f t="shared" si="678"/>
        <v/>
      </c>
      <c r="C5273" s="23" t="str">
        <f>IF(ISERROR(VLOOKUP(A5273,'entry data'!B:G,6,0)),"",VLOOKUP(A5273,'entry data'!B:G,6,0))</f>
        <v/>
      </c>
      <c r="D5273" s="23" t="str">
        <f>IF(ISERROR(VLOOKUP(A5273,'entry data'!B:C,2,0)),"",VLOOKUP(A5273,'entry data'!B:C,2,0))</f>
        <v/>
      </c>
      <c r="E5273" s="23" t="str">
        <f>IF(ISERROR(VLOOKUP(A5273,'entry data'!B:E,4,0)),"",VLOOKUP(A5273,'entry data'!B:E,4,0))</f>
        <v/>
      </c>
      <c r="F5273" s="25" t="str">
        <f>IF(A5273="","",IF(ISERROR(VLOOKUP(A5273,'entry data'!B:F,5,0)),"",VLOOKUP(A5273,'entry data'!B:F,5,0)))</f>
        <v/>
      </c>
      <c r="G5273" s="26" t="str">
        <f>IF(A5273="","",IF(ISERROR(VLOOKUP(A5273,'entry data'!B:H,7,0)),"",VLOOKUP(A5273,'entry data'!B:H,7,0)))</f>
        <v/>
      </c>
      <c r="H5273" s="27" t="str">
        <f>IF(A5273="","",IF(B5273=1,VLOOKUP(A5273,'entry data'!B:D,3,0),I5272))</f>
        <v/>
      </c>
      <c r="I5273" s="28" t="str">
        <f t="shared" si="679"/>
        <v/>
      </c>
      <c r="J5273" s="23" t="str">
        <f t="shared" si="680"/>
        <v/>
      </c>
      <c r="K5273" s="25" t="str">
        <f t="shared" si="681"/>
        <v/>
      </c>
      <c r="L5273" s="25" t="str">
        <f t="shared" si="682"/>
        <v/>
      </c>
      <c r="M5273" s="25" t="str">
        <f t="shared" si="676"/>
        <v/>
      </c>
      <c r="N5273" s="25" t="str">
        <f>IF(A5273="","",IF(K5273&lt;VLOOKUP(A5273,'entry data'!B:G,6,0),K5273+M5273,VLOOKUP(A5273,'entry data'!B:G,6,0)))</f>
        <v/>
      </c>
      <c r="O5273" s="25" t="str">
        <f t="shared" si="683"/>
        <v/>
      </c>
      <c r="P5273" s="25" t="str">
        <f t="shared" si="677"/>
        <v/>
      </c>
    </row>
    <row r="5274" spans="1:16" x14ac:dyDescent="0.25">
      <c r="A5274" s="23" t="str">
        <f>IF(A5273="","",IF(O5273&gt;0.1,A5273,IF(A5273=MAX('entry data'!$B$8:$B$17),"",A5273+1)))</f>
        <v/>
      </c>
      <c r="B5274" s="23" t="str">
        <f t="shared" si="678"/>
        <v/>
      </c>
      <c r="C5274" s="23" t="str">
        <f>IF(ISERROR(VLOOKUP(A5274,'entry data'!B:G,6,0)),"",VLOOKUP(A5274,'entry data'!B:G,6,0))</f>
        <v/>
      </c>
      <c r="D5274" s="23" t="str">
        <f>IF(ISERROR(VLOOKUP(A5274,'entry data'!B:C,2,0)),"",VLOOKUP(A5274,'entry data'!B:C,2,0))</f>
        <v/>
      </c>
      <c r="E5274" s="23" t="str">
        <f>IF(ISERROR(VLOOKUP(A5274,'entry data'!B:E,4,0)),"",VLOOKUP(A5274,'entry data'!B:E,4,0))</f>
        <v/>
      </c>
      <c r="F5274" s="25" t="str">
        <f>IF(A5274="","",IF(ISERROR(VLOOKUP(A5274,'entry data'!B:F,5,0)),"",VLOOKUP(A5274,'entry data'!B:F,5,0)))</f>
        <v/>
      </c>
      <c r="G5274" s="26" t="str">
        <f>IF(A5274="","",IF(ISERROR(VLOOKUP(A5274,'entry data'!B:H,7,0)),"",VLOOKUP(A5274,'entry data'!B:H,7,0)))</f>
        <v/>
      </c>
      <c r="H5274" s="27" t="str">
        <f>IF(A5274="","",IF(B5274=1,VLOOKUP(A5274,'entry data'!B:D,3,0),I5273))</f>
        <v/>
      </c>
      <c r="I5274" s="28" t="str">
        <f t="shared" si="679"/>
        <v/>
      </c>
      <c r="J5274" s="23" t="str">
        <f t="shared" si="680"/>
        <v/>
      </c>
      <c r="K5274" s="25" t="str">
        <f t="shared" si="681"/>
        <v/>
      </c>
      <c r="L5274" s="25" t="str">
        <f t="shared" si="682"/>
        <v/>
      </c>
      <c r="M5274" s="25" t="str">
        <f t="shared" si="676"/>
        <v/>
      </c>
      <c r="N5274" s="25" t="str">
        <f>IF(A5274="","",IF(K5274&lt;VLOOKUP(A5274,'entry data'!B:G,6,0),K5274+M5274,VLOOKUP(A5274,'entry data'!B:G,6,0)))</f>
        <v/>
      </c>
      <c r="O5274" s="25" t="str">
        <f t="shared" si="683"/>
        <v/>
      </c>
      <c r="P5274" s="25" t="str">
        <f t="shared" si="677"/>
        <v/>
      </c>
    </row>
    <row r="5275" spans="1:16" x14ac:dyDescent="0.25">
      <c r="A5275" s="23" t="str">
        <f>IF(A5274="","",IF(O5274&gt;0.1,A5274,IF(A5274=MAX('entry data'!$B$8:$B$17),"",A5274+1)))</f>
        <v/>
      </c>
      <c r="B5275" s="23" t="str">
        <f t="shared" si="678"/>
        <v/>
      </c>
      <c r="C5275" s="23" t="str">
        <f>IF(ISERROR(VLOOKUP(A5275,'entry data'!B:G,6,0)),"",VLOOKUP(A5275,'entry data'!B:G,6,0))</f>
        <v/>
      </c>
      <c r="D5275" s="23" t="str">
        <f>IF(ISERROR(VLOOKUP(A5275,'entry data'!B:C,2,0)),"",VLOOKUP(A5275,'entry data'!B:C,2,0))</f>
        <v/>
      </c>
      <c r="E5275" s="23" t="str">
        <f>IF(ISERROR(VLOOKUP(A5275,'entry data'!B:E,4,0)),"",VLOOKUP(A5275,'entry data'!B:E,4,0))</f>
        <v/>
      </c>
      <c r="F5275" s="25" t="str">
        <f>IF(A5275="","",IF(ISERROR(VLOOKUP(A5275,'entry data'!B:F,5,0)),"",VLOOKUP(A5275,'entry data'!B:F,5,0)))</f>
        <v/>
      </c>
      <c r="G5275" s="26" t="str">
        <f>IF(A5275="","",IF(ISERROR(VLOOKUP(A5275,'entry data'!B:H,7,0)),"",VLOOKUP(A5275,'entry data'!B:H,7,0)))</f>
        <v/>
      </c>
      <c r="H5275" s="27" t="str">
        <f>IF(A5275="","",IF(B5275=1,VLOOKUP(A5275,'entry data'!B:D,3,0),I5274))</f>
        <v/>
      </c>
      <c r="I5275" s="28" t="str">
        <f t="shared" si="679"/>
        <v/>
      </c>
      <c r="J5275" s="23" t="str">
        <f t="shared" si="680"/>
        <v/>
      </c>
      <c r="K5275" s="25" t="str">
        <f t="shared" si="681"/>
        <v/>
      </c>
      <c r="L5275" s="25" t="str">
        <f t="shared" si="682"/>
        <v/>
      </c>
      <c r="M5275" s="25" t="str">
        <f t="shared" si="676"/>
        <v/>
      </c>
      <c r="N5275" s="25" t="str">
        <f>IF(A5275="","",IF(K5275&lt;VLOOKUP(A5275,'entry data'!B:G,6,0),K5275+M5275,VLOOKUP(A5275,'entry data'!B:G,6,0)))</f>
        <v/>
      </c>
      <c r="O5275" s="25" t="str">
        <f t="shared" si="683"/>
        <v/>
      </c>
      <c r="P5275" s="25" t="str">
        <f t="shared" si="677"/>
        <v/>
      </c>
    </row>
    <row r="5276" spans="1:16" x14ac:dyDescent="0.25">
      <c r="A5276" s="23" t="str">
        <f>IF(A5275="","",IF(O5275&gt;0.1,A5275,IF(A5275=MAX('entry data'!$B$8:$B$17),"",A5275+1)))</f>
        <v/>
      </c>
      <c r="B5276" s="23" t="str">
        <f t="shared" si="678"/>
        <v/>
      </c>
      <c r="C5276" s="23" t="str">
        <f>IF(ISERROR(VLOOKUP(A5276,'entry data'!B:G,6,0)),"",VLOOKUP(A5276,'entry data'!B:G,6,0))</f>
        <v/>
      </c>
      <c r="D5276" s="23" t="str">
        <f>IF(ISERROR(VLOOKUP(A5276,'entry data'!B:C,2,0)),"",VLOOKUP(A5276,'entry data'!B:C,2,0))</f>
        <v/>
      </c>
      <c r="E5276" s="23" t="str">
        <f>IF(ISERROR(VLOOKUP(A5276,'entry data'!B:E,4,0)),"",VLOOKUP(A5276,'entry data'!B:E,4,0))</f>
        <v/>
      </c>
      <c r="F5276" s="25" t="str">
        <f>IF(A5276="","",IF(ISERROR(VLOOKUP(A5276,'entry data'!B:F,5,0)),"",VLOOKUP(A5276,'entry data'!B:F,5,0)))</f>
        <v/>
      </c>
      <c r="G5276" s="26" t="str">
        <f>IF(A5276="","",IF(ISERROR(VLOOKUP(A5276,'entry data'!B:H,7,0)),"",VLOOKUP(A5276,'entry data'!B:H,7,0)))</f>
        <v/>
      </c>
      <c r="H5276" s="27" t="str">
        <f>IF(A5276="","",IF(B5276=1,VLOOKUP(A5276,'entry data'!B:D,3,0),I5275))</f>
        <v/>
      </c>
      <c r="I5276" s="28" t="str">
        <f t="shared" si="679"/>
        <v/>
      </c>
      <c r="J5276" s="23" t="str">
        <f t="shared" si="680"/>
        <v/>
      </c>
      <c r="K5276" s="25" t="str">
        <f t="shared" si="681"/>
        <v/>
      </c>
      <c r="L5276" s="25" t="str">
        <f t="shared" si="682"/>
        <v/>
      </c>
      <c r="M5276" s="25" t="str">
        <f t="shared" si="676"/>
        <v/>
      </c>
      <c r="N5276" s="25" t="str">
        <f>IF(A5276="","",IF(K5276&lt;VLOOKUP(A5276,'entry data'!B:G,6,0),K5276+M5276,VLOOKUP(A5276,'entry data'!B:G,6,0)))</f>
        <v/>
      </c>
      <c r="O5276" s="25" t="str">
        <f t="shared" si="683"/>
        <v/>
      </c>
      <c r="P5276" s="25" t="str">
        <f t="shared" si="677"/>
        <v/>
      </c>
    </row>
    <row r="5277" spans="1:16" x14ac:dyDescent="0.25">
      <c r="A5277" s="23" t="str">
        <f>IF(A5276="","",IF(O5276&gt;0.1,A5276,IF(A5276=MAX('entry data'!$B$8:$B$17),"",A5276+1)))</f>
        <v/>
      </c>
      <c r="B5277" s="23" t="str">
        <f t="shared" si="678"/>
        <v/>
      </c>
      <c r="C5277" s="23" t="str">
        <f>IF(ISERROR(VLOOKUP(A5277,'entry data'!B:G,6,0)),"",VLOOKUP(A5277,'entry data'!B:G,6,0))</f>
        <v/>
      </c>
      <c r="D5277" s="23" t="str">
        <f>IF(ISERROR(VLOOKUP(A5277,'entry data'!B:C,2,0)),"",VLOOKUP(A5277,'entry data'!B:C,2,0))</f>
        <v/>
      </c>
      <c r="E5277" s="23" t="str">
        <f>IF(ISERROR(VLOOKUP(A5277,'entry data'!B:E,4,0)),"",VLOOKUP(A5277,'entry data'!B:E,4,0))</f>
        <v/>
      </c>
      <c r="F5277" s="25" t="str">
        <f>IF(A5277="","",IF(ISERROR(VLOOKUP(A5277,'entry data'!B:F,5,0)),"",VLOOKUP(A5277,'entry data'!B:F,5,0)))</f>
        <v/>
      </c>
      <c r="G5277" s="26" t="str">
        <f>IF(A5277="","",IF(ISERROR(VLOOKUP(A5277,'entry data'!B:H,7,0)),"",VLOOKUP(A5277,'entry data'!B:H,7,0)))</f>
        <v/>
      </c>
      <c r="H5277" s="27" t="str">
        <f>IF(A5277="","",IF(B5277=1,VLOOKUP(A5277,'entry data'!B:D,3,0),I5276))</f>
        <v/>
      </c>
      <c r="I5277" s="28" t="str">
        <f t="shared" si="679"/>
        <v/>
      </c>
      <c r="J5277" s="23" t="str">
        <f t="shared" si="680"/>
        <v/>
      </c>
      <c r="K5277" s="25" t="str">
        <f t="shared" si="681"/>
        <v/>
      </c>
      <c r="L5277" s="25" t="str">
        <f t="shared" si="682"/>
        <v/>
      </c>
      <c r="M5277" s="25" t="str">
        <f t="shared" si="676"/>
        <v/>
      </c>
      <c r="N5277" s="25" t="str">
        <f>IF(A5277="","",IF(K5277&lt;VLOOKUP(A5277,'entry data'!B:G,6,0),K5277+M5277,VLOOKUP(A5277,'entry data'!B:G,6,0)))</f>
        <v/>
      </c>
      <c r="O5277" s="25" t="str">
        <f t="shared" si="683"/>
        <v/>
      </c>
      <c r="P5277" s="25" t="str">
        <f t="shared" si="677"/>
        <v/>
      </c>
    </row>
    <row r="5278" spans="1:16" x14ac:dyDescent="0.25">
      <c r="A5278" s="23" t="str">
        <f>IF(A5277="","",IF(O5277&gt;0.1,A5277,IF(A5277=MAX('entry data'!$B$8:$B$17),"",A5277+1)))</f>
        <v/>
      </c>
      <c r="B5278" s="23" t="str">
        <f t="shared" si="678"/>
        <v/>
      </c>
      <c r="C5278" s="23" t="str">
        <f>IF(ISERROR(VLOOKUP(A5278,'entry data'!B:G,6,0)),"",VLOOKUP(A5278,'entry data'!B:G,6,0))</f>
        <v/>
      </c>
      <c r="D5278" s="23" t="str">
        <f>IF(ISERROR(VLOOKUP(A5278,'entry data'!B:C,2,0)),"",VLOOKUP(A5278,'entry data'!B:C,2,0))</f>
        <v/>
      </c>
      <c r="E5278" s="23" t="str">
        <f>IF(ISERROR(VLOOKUP(A5278,'entry data'!B:E,4,0)),"",VLOOKUP(A5278,'entry data'!B:E,4,0))</f>
        <v/>
      </c>
      <c r="F5278" s="25" t="str">
        <f>IF(A5278="","",IF(ISERROR(VLOOKUP(A5278,'entry data'!B:F,5,0)),"",VLOOKUP(A5278,'entry data'!B:F,5,0)))</f>
        <v/>
      </c>
      <c r="G5278" s="26" t="str">
        <f>IF(A5278="","",IF(ISERROR(VLOOKUP(A5278,'entry data'!B:H,7,0)),"",VLOOKUP(A5278,'entry data'!B:H,7,0)))</f>
        <v/>
      </c>
      <c r="H5278" s="27" t="str">
        <f>IF(A5278="","",IF(B5278=1,VLOOKUP(A5278,'entry data'!B:D,3,0),I5277))</f>
        <v/>
      </c>
      <c r="I5278" s="28" t="str">
        <f t="shared" si="679"/>
        <v/>
      </c>
      <c r="J5278" s="23" t="str">
        <f t="shared" si="680"/>
        <v/>
      </c>
      <c r="K5278" s="25" t="str">
        <f t="shared" si="681"/>
        <v/>
      </c>
      <c r="L5278" s="25" t="str">
        <f t="shared" si="682"/>
        <v/>
      </c>
      <c r="M5278" s="25" t="str">
        <f t="shared" si="676"/>
        <v/>
      </c>
      <c r="N5278" s="25" t="str">
        <f>IF(A5278="","",IF(K5278&lt;VLOOKUP(A5278,'entry data'!B:G,6,0),K5278+M5278,VLOOKUP(A5278,'entry data'!B:G,6,0)))</f>
        <v/>
      </c>
      <c r="O5278" s="25" t="str">
        <f t="shared" si="683"/>
        <v/>
      </c>
      <c r="P5278" s="25" t="str">
        <f t="shared" si="677"/>
        <v/>
      </c>
    </row>
    <row r="5279" spans="1:16" x14ac:dyDescent="0.25">
      <c r="A5279" s="23" t="str">
        <f>IF(A5278="","",IF(O5278&gt;0.1,A5278,IF(A5278=MAX('entry data'!$B$8:$B$17),"",A5278+1)))</f>
        <v/>
      </c>
      <c r="B5279" s="23" t="str">
        <f t="shared" si="678"/>
        <v/>
      </c>
      <c r="C5279" s="23" t="str">
        <f>IF(ISERROR(VLOOKUP(A5279,'entry data'!B:G,6,0)),"",VLOOKUP(A5279,'entry data'!B:G,6,0))</f>
        <v/>
      </c>
      <c r="D5279" s="23" t="str">
        <f>IF(ISERROR(VLOOKUP(A5279,'entry data'!B:C,2,0)),"",VLOOKUP(A5279,'entry data'!B:C,2,0))</f>
        <v/>
      </c>
      <c r="E5279" s="23" t="str">
        <f>IF(ISERROR(VLOOKUP(A5279,'entry data'!B:E,4,0)),"",VLOOKUP(A5279,'entry data'!B:E,4,0))</f>
        <v/>
      </c>
      <c r="F5279" s="25" t="str">
        <f>IF(A5279="","",IF(ISERROR(VLOOKUP(A5279,'entry data'!B:F,5,0)),"",VLOOKUP(A5279,'entry data'!B:F,5,0)))</f>
        <v/>
      </c>
      <c r="G5279" s="26" t="str">
        <f>IF(A5279="","",IF(ISERROR(VLOOKUP(A5279,'entry data'!B:H,7,0)),"",VLOOKUP(A5279,'entry data'!B:H,7,0)))</f>
        <v/>
      </c>
      <c r="H5279" s="27" t="str">
        <f>IF(A5279="","",IF(B5279=1,VLOOKUP(A5279,'entry data'!B:D,3,0),I5278))</f>
        <v/>
      </c>
      <c r="I5279" s="28" t="str">
        <f t="shared" si="679"/>
        <v/>
      </c>
      <c r="J5279" s="23" t="str">
        <f t="shared" si="680"/>
        <v/>
      </c>
      <c r="K5279" s="25" t="str">
        <f t="shared" si="681"/>
        <v/>
      </c>
      <c r="L5279" s="25" t="str">
        <f t="shared" si="682"/>
        <v/>
      </c>
      <c r="M5279" s="25" t="str">
        <f t="shared" si="676"/>
        <v/>
      </c>
      <c r="N5279" s="25" t="str">
        <f>IF(A5279="","",IF(K5279&lt;VLOOKUP(A5279,'entry data'!B:G,6,0),K5279+M5279,VLOOKUP(A5279,'entry data'!B:G,6,0)))</f>
        <v/>
      </c>
      <c r="O5279" s="25" t="str">
        <f t="shared" si="683"/>
        <v/>
      </c>
      <c r="P5279" s="25" t="str">
        <f t="shared" si="677"/>
        <v/>
      </c>
    </row>
    <row r="5280" spans="1:16" x14ac:dyDescent="0.25">
      <c r="A5280" s="23" t="str">
        <f>IF(A5279="","",IF(O5279&gt;0.1,A5279,IF(A5279=MAX('entry data'!$B$8:$B$17),"",A5279+1)))</f>
        <v/>
      </c>
      <c r="B5280" s="23" t="str">
        <f t="shared" si="678"/>
        <v/>
      </c>
      <c r="C5280" s="23" t="str">
        <f>IF(ISERROR(VLOOKUP(A5280,'entry data'!B:G,6,0)),"",VLOOKUP(A5280,'entry data'!B:G,6,0))</f>
        <v/>
      </c>
      <c r="D5280" s="23" t="str">
        <f>IF(ISERROR(VLOOKUP(A5280,'entry data'!B:C,2,0)),"",VLOOKUP(A5280,'entry data'!B:C,2,0))</f>
        <v/>
      </c>
      <c r="E5280" s="23" t="str">
        <f>IF(ISERROR(VLOOKUP(A5280,'entry data'!B:E,4,0)),"",VLOOKUP(A5280,'entry data'!B:E,4,0))</f>
        <v/>
      </c>
      <c r="F5280" s="25" t="str">
        <f>IF(A5280="","",IF(ISERROR(VLOOKUP(A5280,'entry data'!B:F,5,0)),"",VLOOKUP(A5280,'entry data'!B:F,5,0)))</f>
        <v/>
      </c>
      <c r="G5280" s="26" t="str">
        <f>IF(A5280="","",IF(ISERROR(VLOOKUP(A5280,'entry data'!B:H,7,0)),"",VLOOKUP(A5280,'entry data'!B:H,7,0)))</f>
        <v/>
      </c>
      <c r="H5280" s="27" t="str">
        <f>IF(A5280="","",IF(B5280=1,VLOOKUP(A5280,'entry data'!B:D,3,0),I5279))</f>
        <v/>
      </c>
      <c r="I5280" s="28" t="str">
        <f t="shared" si="679"/>
        <v/>
      </c>
      <c r="J5280" s="23" t="str">
        <f t="shared" si="680"/>
        <v/>
      </c>
      <c r="K5280" s="25" t="str">
        <f t="shared" si="681"/>
        <v/>
      </c>
      <c r="L5280" s="25" t="str">
        <f t="shared" si="682"/>
        <v/>
      </c>
      <c r="M5280" s="25" t="str">
        <f t="shared" si="676"/>
        <v/>
      </c>
      <c r="N5280" s="25" t="str">
        <f>IF(A5280="","",IF(K5280&lt;VLOOKUP(A5280,'entry data'!B:G,6,0),K5280+M5280,VLOOKUP(A5280,'entry data'!B:G,6,0)))</f>
        <v/>
      </c>
      <c r="O5280" s="25" t="str">
        <f t="shared" si="683"/>
        <v/>
      </c>
      <c r="P5280" s="25" t="str">
        <f t="shared" si="677"/>
        <v/>
      </c>
    </row>
    <row r="5281" spans="1:16" x14ac:dyDescent="0.25">
      <c r="A5281" s="23" t="str">
        <f>IF(A5280="","",IF(O5280&gt;0.1,A5280,IF(A5280=MAX('entry data'!$B$8:$B$17),"",A5280+1)))</f>
        <v/>
      </c>
      <c r="B5281" s="23" t="str">
        <f t="shared" si="678"/>
        <v/>
      </c>
      <c r="C5281" s="23" t="str">
        <f>IF(ISERROR(VLOOKUP(A5281,'entry data'!B:G,6,0)),"",VLOOKUP(A5281,'entry data'!B:G,6,0))</f>
        <v/>
      </c>
      <c r="D5281" s="23" t="str">
        <f>IF(ISERROR(VLOOKUP(A5281,'entry data'!B:C,2,0)),"",VLOOKUP(A5281,'entry data'!B:C,2,0))</f>
        <v/>
      </c>
      <c r="E5281" s="23" t="str">
        <f>IF(ISERROR(VLOOKUP(A5281,'entry data'!B:E,4,0)),"",VLOOKUP(A5281,'entry data'!B:E,4,0))</f>
        <v/>
      </c>
      <c r="F5281" s="25" t="str">
        <f>IF(A5281="","",IF(ISERROR(VLOOKUP(A5281,'entry data'!B:F,5,0)),"",VLOOKUP(A5281,'entry data'!B:F,5,0)))</f>
        <v/>
      </c>
      <c r="G5281" s="26" t="str">
        <f>IF(A5281="","",IF(ISERROR(VLOOKUP(A5281,'entry data'!B:H,7,0)),"",VLOOKUP(A5281,'entry data'!B:H,7,0)))</f>
        <v/>
      </c>
      <c r="H5281" s="27" t="str">
        <f>IF(A5281="","",IF(B5281=1,VLOOKUP(A5281,'entry data'!B:D,3,0),I5280))</f>
        <v/>
      </c>
      <c r="I5281" s="28" t="str">
        <f t="shared" si="679"/>
        <v/>
      </c>
      <c r="J5281" s="23" t="str">
        <f t="shared" si="680"/>
        <v/>
      </c>
      <c r="K5281" s="25" t="str">
        <f t="shared" si="681"/>
        <v/>
      </c>
      <c r="L5281" s="25" t="str">
        <f t="shared" si="682"/>
        <v/>
      </c>
      <c r="M5281" s="25" t="str">
        <f t="shared" si="676"/>
        <v/>
      </c>
      <c r="N5281" s="25" t="str">
        <f>IF(A5281="","",IF(K5281&lt;VLOOKUP(A5281,'entry data'!B:G,6,0),K5281+M5281,VLOOKUP(A5281,'entry data'!B:G,6,0)))</f>
        <v/>
      </c>
      <c r="O5281" s="25" t="str">
        <f t="shared" si="683"/>
        <v/>
      </c>
      <c r="P5281" s="25" t="str">
        <f t="shared" si="677"/>
        <v/>
      </c>
    </row>
    <row r="5282" spans="1:16" x14ac:dyDescent="0.25">
      <c r="A5282" s="23" t="str">
        <f>IF(A5281="","",IF(O5281&gt;0.1,A5281,IF(A5281=MAX('entry data'!$B$8:$B$17),"",A5281+1)))</f>
        <v/>
      </c>
      <c r="B5282" s="23" t="str">
        <f t="shared" si="678"/>
        <v/>
      </c>
      <c r="C5282" s="23" t="str">
        <f>IF(ISERROR(VLOOKUP(A5282,'entry data'!B:G,6,0)),"",VLOOKUP(A5282,'entry data'!B:G,6,0))</f>
        <v/>
      </c>
      <c r="D5282" s="23" t="str">
        <f>IF(ISERROR(VLOOKUP(A5282,'entry data'!B:C,2,0)),"",VLOOKUP(A5282,'entry data'!B:C,2,0))</f>
        <v/>
      </c>
      <c r="E5282" s="23" t="str">
        <f>IF(ISERROR(VLOOKUP(A5282,'entry data'!B:E,4,0)),"",VLOOKUP(A5282,'entry data'!B:E,4,0))</f>
        <v/>
      </c>
      <c r="F5282" s="25" t="str">
        <f>IF(A5282="","",IF(ISERROR(VLOOKUP(A5282,'entry data'!B:F,5,0)),"",VLOOKUP(A5282,'entry data'!B:F,5,0)))</f>
        <v/>
      </c>
      <c r="G5282" s="26" t="str">
        <f>IF(A5282="","",IF(ISERROR(VLOOKUP(A5282,'entry data'!B:H,7,0)),"",VLOOKUP(A5282,'entry data'!B:H,7,0)))</f>
        <v/>
      </c>
      <c r="H5282" s="27" t="str">
        <f>IF(A5282="","",IF(B5282=1,VLOOKUP(A5282,'entry data'!B:D,3,0),I5281))</f>
        <v/>
      </c>
      <c r="I5282" s="28" t="str">
        <f t="shared" si="679"/>
        <v/>
      </c>
      <c r="J5282" s="23" t="str">
        <f t="shared" si="680"/>
        <v/>
      </c>
      <c r="K5282" s="25" t="str">
        <f t="shared" si="681"/>
        <v/>
      </c>
      <c r="L5282" s="25" t="str">
        <f t="shared" si="682"/>
        <v/>
      </c>
      <c r="M5282" s="25" t="str">
        <f t="shared" si="676"/>
        <v/>
      </c>
      <c r="N5282" s="25" t="str">
        <f>IF(A5282="","",IF(K5282&lt;VLOOKUP(A5282,'entry data'!B:G,6,0),K5282+M5282,VLOOKUP(A5282,'entry data'!B:G,6,0)))</f>
        <v/>
      </c>
      <c r="O5282" s="25" t="str">
        <f t="shared" si="683"/>
        <v/>
      </c>
      <c r="P5282" s="25" t="str">
        <f t="shared" si="677"/>
        <v/>
      </c>
    </row>
    <row r="5283" spans="1:16" x14ac:dyDescent="0.25">
      <c r="A5283" s="23" t="str">
        <f>IF(A5282="","",IF(O5282&gt;0.1,A5282,IF(A5282=MAX('entry data'!$B$8:$B$17),"",A5282+1)))</f>
        <v/>
      </c>
      <c r="B5283" s="23" t="str">
        <f t="shared" si="678"/>
        <v/>
      </c>
      <c r="C5283" s="23" t="str">
        <f>IF(ISERROR(VLOOKUP(A5283,'entry data'!B:G,6,0)),"",VLOOKUP(A5283,'entry data'!B:G,6,0))</f>
        <v/>
      </c>
      <c r="D5283" s="23" t="str">
        <f>IF(ISERROR(VLOOKUP(A5283,'entry data'!B:C,2,0)),"",VLOOKUP(A5283,'entry data'!B:C,2,0))</f>
        <v/>
      </c>
      <c r="E5283" s="23" t="str">
        <f>IF(ISERROR(VLOOKUP(A5283,'entry data'!B:E,4,0)),"",VLOOKUP(A5283,'entry data'!B:E,4,0))</f>
        <v/>
      </c>
      <c r="F5283" s="25" t="str">
        <f>IF(A5283="","",IF(ISERROR(VLOOKUP(A5283,'entry data'!B:F,5,0)),"",VLOOKUP(A5283,'entry data'!B:F,5,0)))</f>
        <v/>
      </c>
      <c r="G5283" s="26" t="str">
        <f>IF(A5283="","",IF(ISERROR(VLOOKUP(A5283,'entry data'!B:H,7,0)),"",VLOOKUP(A5283,'entry data'!B:H,7,0)))</f>
        <v/>
      </c>
      <c r="H5283" s="27" t="str">
        <f>IF(A5283="","",IF(B5283=1,VLOOKUP(A5283,'entry data'!B:D,3,0),I5282))</f>
        <v/>
      </c>
      <c r="I5283" s="28" t="str">
        <f t="shared" si="679"/>
        <v/>
      </c>
      <c r="J5283" s="23" t="str">
        <f t="shared" si="680"/>
        <v/>
      </c>
      <c r="K5283" s="25" t="str">
        <f t="shared" si="681"/>
        <v/>
      </c>
      <c r="L5283" s="25" t="str">
        <f t="shared" si="682"/>
        <v/>
      </c>
      <c r="M5283" s="25" t="str">
        <f t="shared" si="676"/>
        <v/>
      </c>
      <c r="N5283" s="25" t="str">
        <f>IF(A5283="","",IF(K5283&lt;VLOOKUP(A5283,'entry data'!B:G,6,0),K5283+M5283,VLOOKUP(A5283,'entry data'!B:G,6,0)))</f>
        <v/>
      </c>
      <c r="O5283" s="25" t="str">
        <f t="shared" si="683"/>
        <v/>
      </c>
      <c r="P5283" s="25" t="str">
        <f t="shared" si="677"/>
        <v/>
      </c>
    </row>
    <row r="5284" spans="1:16" x14ac:dyDescent="0.25">
      <c r="A5284" s="23" t="str">
        <f>IF(A5283="","",IF(O5283&gt;0.1,A5283,IF(A5283=MAX('entry data'!$B$8:$B$17),"",A5283+1)))</f>
        <v/>
      </c>
      <c r="B5284" s="23" t="str">
        <f t="shared" si="678"/>
        <v/>
      </c>
      <c r="C5284" s="23" t="str">
        <f>IF(ISERROR(VLOOKUP(A5284,'entry data'!B:G,6,0)),"",VLOOKUP(A5284,'entry data'!B:G,6,0))</f>
        <v/>
      </c>
      <c r="D5284" s="23" t="str">
        <f>IF(ISERROR(VLOOKUP(A5284,'entry data'!B:C,2,0)),"",VLOOKUP(A5284,'entry data'!B:C,2,0))</f>
        <v/>
      </c>
      <c r="E5284" s="23" t="str">
        <f>IF(ISERROR(VLOOKUP(A5284,'entry data'!B:E,4,0)),"",VLOOKUP(A5284,'entry data'!B:E,4,0))</f>
        <v/>
      </c>
      <c r="F5284" s="25" t="str">
        <f>IF(A5284="","",IF(ISERROR(VLOOKUP(A5284,'entry data'!B:F,5,0)),"",VLOOKUP(A5284,'entry data'!B:F,5,0)))</f>
        <v/>
      </c>
      <c r="G5284" s="26" t="str">
        <f>IF(A5284="","",IF(ISERROR(VLOOKUP(A5284,'entry data'!B:H,7,0)),"",VLOOKUP(A5284,'entry data'!B:H,7,0)))</f>
        <v/>
      </c>
      <c r="H5284" s="27" t="str">
        <f>IF(A5284="","",IF(B5284=1,VLOOKUP(A5284,'entry data'!B:D,3,0),I5283))</f>
        <v/>
      </c>
      <c r="I5284" s="28" t="str">
        <f t="shared" si="679"/>
        <v/>
      </c>
      <c r="J5284" s="23" t="str">
        <f t="shared" si="680"/>
        <v/>
      </c>
      <c r="K5284" s="25" t="str">
        <f t="shared" si="681"/>
        <v/>
      </c>
      <c r="L5284" s="25" t="str">
        <f t="shared" si="682"/>
        <v/>
      </c>
      <c r="M5284" s="25" t="str">
        <f t="shared" si="676"/>
        <v/>
      </c>
      <c r="N5284" s="25" t="str">
        <f>IF(A5284="","",IF(K5284&lt;VLOOKUP(A5284,'entry data'!B:G,6,0),K5284+M5284,VLOOKUP(A5284,'entry data'!B:G,6,0)))</f>
        <v/>
      </c>
      <c r="O5284" s="25" t="str">
        <f t="shared" si="683"/>
        <v/>
      </c>
      <c r="P5284" s="25" t="str">
        <f t="shared" si="677"/>
        <v/>
      </c>
    </row>
    <row r="5285" spans="1:16" x14ac:dyDescent="0.25">
      <c r="A5285" s="23" t="str">
        <f>IF(A5284="","",IF(O5284&gt;0.1,A5284,IF(A5284=MAX('entry data'!$B$8:$B$17),"",A5284+1)))</f>
        <v/>
      </c>
      <c r="B5285" s="23" t="str">
        <f t="shared" si="678"/>
        <v/>
      </c>
      <c r="C5285" s="23" t="str">
        <f>IF(ISERROR(VLOOKUP(A5285,'entry data'!B:G,6,0)),"",VLOOKUP(A5285,'entry data'!B:G,6,0))</f>
        <v/>
      </c>
      <c r="D5285" s="23" t="str">
        <f>IF(ISERROR(VLOOKUP(A5285,'entry data'!B:C,2,0)),"",VLOOKUP(A5285,'entry data'!B:C,2,0))</f>
        <v/>
      </c>
      <c r="E5285" s="23" t="str">
        <f>IF(ISERROR(VLOOKUP(A5285,'entry data'!B:E,4,0)),"",VLOOKUP(A5285,'entry data'!B:E,4,0))</f>
        <v/>
      </c>
      <c r="F5285" s="25" t="str">
        <f>IF(A5285="","",IF(ISERROR(VLOOKUP(A5285,'entry data'!B:F,5,0)),"",VLOOKUP(A5285,'entry data'!B:F,5,0)))</f>
        <v/>
      </c>
      <c r="G5285" s="26" t="str">
        <f>IF(A5285="","",IF(ISERROR(VLOOKUP(A5285,'entry data'!B:H,7,0)),"",VLOOKUP(A5285,'entry data'!B:H,7,0)))</f>
        <v/>
      </c>
      <c r="H5285" s="27" t="str">
        <f>IF(A5285="","",IF(B5285=1,VLOOKUP(A5285,'entry data'!B:D,3,0),I5284))</f>
        <v/>
      </c>
      <c r="I5285" s="28" t="str">
        <f t="shared" si="679"/>
        <v/>
      </c>
      <c r="J5285" s="23" t="str">
        <f t="shared" si="680"/>
        <v/>
      </c>
      <c r="K5285" s="25" t="str">
        <f t="shared" si="681"/>
        <v/>
      </c>
      <c r="L5285" s="25" t="str">
        <f t="shared" si="682"/>
        <v/>
      </c>
      <c r="M5285" s="25" t="str">
        <f t="shared" si="676"/>
        <v/>
      </c>
      <c r="N5285" s="25" t="str">
        <f>IF(A5285="","",IF(K5285&lt;VLOOKUP(A5285,'entry data'!B:G,6,0),K5285+M5285,VLOOKUP(A5285,'entry data'!B:G,6,0)))</f>
        <v/>
      </c>
      <c r="O5285" s="25" t="str">
        <f t="shared" si="683"/>
        <v/>
      </c>
      <c r="P5285" s="25" t="str">
        <f t="shared" si="677"/>
        <v/>
      </c>
    </row>
    <row r="5286" spans="1:16" x14ac:dyDescent="0.25">
      <c r="A5286" s="23" t="str">
        <f>IF(A5285="","",IF(O5285&gt;0.1,A5285,IF(A5285=MAX('entry data'!$B$8:$B$17),"",A5285+1)))</f>
        <v/>
      </c>
      <c r="B5286" s="23" t="str">
        <f t="shared" si="678"/>
        <v/>
      </c>
      <c r="C5286" s="23" t="str">
        <f>IF(ISERROR(VLOOKUP(A5286,'entry data'!B:G,6,0)),"",VLOOKUP(A5286,'entry data'!B:G,6,0))</f>
        <v/>
      </c>
      <c r="D5286" s="23" t="str">
        <f>IF(ISERROR(VLOOKUP(A5286,'entry data'!B:C,2,0)),"",VLOOKUP(A5286,'entry data'!B:C,2,0))</f>
        <v/>
      </c>
      <c r="E5286" s="23" t="str">
        <f>IF(ISERROR(VLOOKUP(A5286,'entry data'!B:E,4,0)),"",VLOOKUP(A5286,'entry data'!B:E,4,0))</f>
        <v/>
      </c>
      <c r="F5286" s="25" t="str">
        <f>IF(A5286="","",IF(ISERROR(VLOOKUP(A5286,'entry data'!B:F,5,0)),"",VLOOKUP(A5286,'entry data'!B:F,5,0)))</f>
        <v/>
      </c>
      <c r="G5286" s="26" t="str">
        <f>IF(A5286="","",IF(ISERROR(VLOOKUP(A5286,'entry data'!B:H,7,0)),"",VLOOKUP(A5286,'entry data'!B:H,7,0)))</f>
        <v/>
      </c>
      <c r="H5286" s="27" t="str">
        <f>IF(A5286="","",IF(B5286=1,VLOOKUP(A5286,'entry data'!B:D,3,0),I5285))</f>
        <v/>
      </c>
      <c r="I5286" s="28" t="str">
        <f t="shared" si="679"/>
        <v/>
      </c>
      <c r="J5286" s="23" t="str">
        <f t="shared" si="680"/>
        <v/>
      </c>
      <c r="K5286" s="25" t="str">
        <f t="shared" si="681"/>
        <v/>
      </c>
      <c r="L5286" s="25" t="str">
        <f t="shared" si="682"/>
        <v/>
      </c>
      <c r="M5286" s="25" t="str">
        <f t="shared" si="676"/>
        <v/>
      </c>
      <c r="N5286" s="25" t="str">
        <f>IF(A5286="","",IF(K5286&lt;VLOOKUP(A5286,'entry data'!B:G,6,0),K5286+M5286,VLOOKUP(A5286,'entry data'!B:G,6,0)))</f>
        <v/>
      </c>
      <c r="O5286" s="25" t="str">
        <f t="shared" si="683"/>
        <v/>
      </c>
      <c r="P5286" s="25" t="str">
        <f t="shared" si="677"/>
        <v/>
      </c>
    </row>
    <row r="5287" spans="1:16" x14ac:dyDescent="0.25">
      <c r="A5287" s="23" t="str">
        <f>IF(A5286="","",IF(O5286&gt;0.1,A5286,IF(A5286=MAX('entry data'!$B$8:$B$17),"",A5286+1)))</f>
        <v/>
      </c>
      <c r="B5287" s="23" t="str">
        <f t="shared" si="678"/>
        <v/>
      </c>
      <c r="C5287" s="23" t="str">
        <f>IF(ISERROR(VLOOKUP(A5287,'entry data'!B:G,6,0)),"",VLOOKUP(A5287,'entry data'!B:G,6,0))</f>
        <v/>
      </c>
      <c r="D5287" s="23" t="str">
        <f>IF(ISERROR(VLOOKUP(A5287,'entry data'!B:C,2,0)),"",VLOOKUP(A5287,'entry data'!B:C,2,0))</f>
        <v/>
      </c>
      <c r="E5287" s="23" t="str">
        <f>IF(ISERROR(VLOOKUP(A5287,'entry data'!B:E,4,0)),"",VLOOKUP(A5287,'entry data'!B:E,4,0))</f>
        <v/>
      </c>
      <c r="F5287" s="25" t="str">
        <f>IF(A5287="","",IF(ISERROR(VLOOKUP(A5287,'entry data'!B:F,5,0)),"",VLOOKUP(A5287,'entry data'!B:F,5,0)))</f>
        <v/>
      </c>
      <c r="G5287" s="26" t="str">
        <f>IF(A5287="","",IF(ISERROR(VLOOKUP(A5287,'entry data'!B:H,7,0)),"",VLOOKUP(A5287,'entry data'!B:H,7,0)))</f>
        <v/>
      </c>
      <c r="H5287" s="27" t="str">
        <f>IF(A5287="","",IF(B5287=1,VLOOKUP(A5287,'entry data'!B:D,3,0),I5286))</f>
        <v/>
      </c>
      <c r="I5287" s="28" t="str">
        <f t="shared" si="679"/>
        <v/>
      </c>
      <c r="J5287" s="23" t="str">
        <f t="shared" si="680"/>
        <v/>
      </c>
      <c r="K5287" s="25" t="str">
        <f t="shared" si="681"/>
        <v/>
      </c>
      <c r="L5287" s="25" t="str">
        <f t="shared" si="682"/>
        <v/>
      </c>
      <c r="M5287" s="25" t="str">
        <f t="shared" si="676"/>
        <v/>
      </c>
      <c r="N5287" s="25" t="str">
        <f>IF(A5287="","",IF(K5287&lt;VLOOKUP(A5287,'entry data'!B:G,6,0),K5287+M5287,VLOOKUP(A5287,'entry data'!B:G,6,0)))</f>
        <v/>
      </c>
      <c r="O5287" s="25" t="str">
        <f t="shared" si="683"/>
        <v/>
      </c>
      <c r="P5287" s="25" t="str">
        <f t="shared" si="677"/>
        <v/>
      </c>
    </row>
    <row r="5288" spans="1:16" x14ac:dyDescent="0.25">
      <c r="A5288" s="23" t="str">
        <f>IF(A5287="","",IF(O5287&gt;0.1,A5287,IF(A5287=MAX('entry data'!$B$8:$B$17),"",A5287+1)))</f>
        <v/>
      </c>
      <c r="B5288" s="23" t="str">
        <f t="shared" si="678"/>
        <v/>
      </c>
      <c r="C5288" s="23" t="str">
        <f>IF(ISERROR(VLOOKUP(A5288,'entry data'!B:G,6,0)),"",VLOOKUP(A5288,'entry data'!B:G,6,0))</f>
        <v/>
      </c>
      <c r="D5288" s="23" t="str">
        <f>IF(ISERROR(VLOOKUP(A5288,'entry data'!B:C,2,0)),"",VLOOKUP(A5288,'entry data'!B:C,2,0))</f>
        <v/>
      </c>
      <c r="E5288" s="23" t="str">
        <f>IF(ISERROR(VLOOKUP(A5288,'entry data'!B:E,4,0)),"",VLOOKUP(A5288,'entry data'!B:E,4,0))</f>
        <v/>
      </c>
      <c r="F5288" s="25" t="str">
        <f>IF(A5288="","",IF(ISERROR(VLOOKUP(A5288,'entry data'!B:F,5,0)),"",VLOOKUP(A5288,'entry data'!B:F,5,0)))</f>
        <v/>
      </c>
      <c r="G5288" s="26" t="str">
        <f>IF(A5288="","",IF(ISERROR(VLOOKUP(A5288,'entry data'!B:H,7,0)),"",VLOOKUP(A5288,'entry data'!B:H,7,0)))</f>
        <v/>
      </c>
      <c r="H5288" s="27" t="str">
        <f>IF(A5288="","",IF(B5288=1,VLOOKUP(A5288,'entry data'!B:D,3,0),I5287))</f>
        <v/>
      </c>
      <c r="I5288" s="28" t="str">
        <f t="shared" si="679"/>
        <v/>
      </c>
      <c r="J5288" s="23" t="str">
        <f t="shared" si="680"/>
        <v/>
      </c>
      <c r="K5288" s="25" t="str">
        <f t="shared" si="681"/>
        <v/>
      </c>
      <c r="L5288" s="25" t="str">
        <f t="shared" si="682"/>
        <v/>
      </c>
      <c r="M5288" s="25" t="str">
        <f t="shared" si="676"/>
        <v/>
      </c>
      <c r="N5288" s="25" t="str">
        <f>IF(A5288="","",IF(K5288&lt;VLOOKUP(A5288,'entry data'!B:G,6,0),K5288+M5288,VLOOKUP(A5288,'entry data'!B:G,6,0)))</f>
        <v/>
      </c>
      <c r="O5288" s="25" t="str">
        <f t="shared" si="683"/>
        <v/>
      </c>
      <c r="P5288" s="25" t="str">
        <f t="shared" si="677"/>
        <v/>
      </c>
    </row>
    <row r="5289" spans="1:16" x14ac:dyDescent="0.25">
      <c r="A5289" s="23" t="str">
        <f>IF(A5288="","",IF(O5288&gt;0.1,A5288,IF(A5288=MAX('entry data'!$B$8:$B$17),"",A5288+1)))</f>
        <v/>
      </c>
      <c r="B5289" s="23" t="str">
        <f t="shared" si="678"/>
        <v/>
      </c>
      <c r="C5289" s="23" t="str">
        <f>IF(ISERROR(VLOOKUP(A5289,'entry data'!B:G,6,0)),"",VLOOKUP(A5289,'entry data'!B:G,6,0))</f>
        <v/>
      </c>
      <c r="D5289" s="23" t="str">
        <f>IF(ISERROR(VLOOKUP(A5289,'entry data'!B:C,2,0)),"",VLOOKUP(A5289,'entry data'!B:C,2,0))</f>
        <v/>
      </c>
      <c r="E5289" s="23" t="str">
        <f>IF(ISERROR(VLOOKUP(A5289,'entry data'!B:E,4,0)),"",VLOOKUP(A5289,'entry data'!B:E,4,0))</f>
        <v/>
      </c>
      <c r="F5289" s="25" t="str">
        <f>IF(A5289="","",IF(ISERROR(VLOOKUP(A5289,'entry data'!B:F,5,0)),"",VLOOKUP(A5289,'entry data'!B:F,5,0)))</f>
        <v/>
      </c>
      <c r="G5289" s="26" t="str">
        <f>IF(A5289="","",IF(ISERROR(VLOOKUP(A5289,'entry data'!B:H,7,0)),"",VLOOKUP(A5289,'entry data'!B:H,7,0)))</f>
        <v/>
      </c>
      <c r="H5289" s="27" t="str">
        <f>IF(A5289="","",IF(B5289=1,VLOOKUP(A5289,'entry data'!B:D,3,0),I5288))</f>
        <v/>
      </c>
      <c r="I5289" s="28" t="str">
        <f t="shared" si="679"/>
        <v/>
      </c>
      <c r="J5289" s="23" t="str">
        <f t="shared" si="680"/>
        <v/>
      </c>
      <c r="K5289" s="25" t="str">
        <f t="shared" si="681"/>
        <v/>
      </c>
      <c r="L5289" s="25" t="str">
        <f t="shared" si="682"/>
        <v/>
      </c>
      <c r="M5289" s="25" t="str">
        <f t="shared" si="676"/>
        <v/>
      </c>
      <c r="N5289" s="25" t="str">
        <f>IF(A5289="","",IF(K5289&lt;VLOOKUP(A5289,'entry data'!B:G,6,0),K5289+M5289,VLOOKUP(A5289,'entry data'!B:G,6,0)))</f>
        <v/>
      </c>
      <c r="O5289" s="25" t="str">
        <f t="shared" si="683"/>
        <v/>
      </c>
      <c r="P5289" s="25" t="str">
        <f t="shared" si="677"/>
        <v/>
      </c>
    </row>
    <row r="5290" spans="1:16" x14ac:dyDescent="0.25">
      <c r="A5290" s="23" t="str">
        <f>IF(A5289="","",IF(O5289&gt;0.1,A5289,IF(A5289=MAX('entry data'!$B$8:$B$17),"",A5289+1)))</f>
        <v/>
      </c>
      <c r="B5290" s="23" t="str">
        <f t="shared" si="678"/>
        <v/>
      </c>
      <c r="C5290" s="23" t="str">
        <f>IF(ISERROR(VLOOKUP(A5290,'entry data'!B:G,6,0)),"",VLOOKUP(A5290,'entry data'!B:G,6,0))</f>
        <v/>
      </c>
      <c r="D5290" s="23" t="str">
        <f>IF(ISERROR(VLOOKUP(A5290,'entry data'!B:C,2,0)),"",VLOOKUP(A5290,'entry data'!B:C,2,0))</f>
        <v/>
      </c>
      <c r="E5290" s="23" t="str">
        <f>IF(ISERROR(VLOOKUP(A5290,'entry data'!B:E,4,0)),"",VLOOKUP(A5290,'entry data'!B:E,4,0))</f>
        <v/>
      </c>
      <c r="F5290" s="25" t="str">
        <f>IF(A5290="","",IF(ISERROR(VLOOKUP(A5290,'entry data'!B:F,5,0)),"",VLOOKUP(A5290,'entry data'!B:F,5,0)))</f>
        <v/>
      </c>
      <c r="G5290" s="26" t="str">
        <f>IF(A5290="","",IF(ISERROR(VLOOKUP(A5290,'entry data'!B:H,7,0)),"",VLOOKUP(A5290,'entry data'!B:H,7,0)))</f>
        <v/>
      </c>
      <c r="H5290" s="27" t="str">
        <f>IF(A5290="","",IF(B5290=1,VLOOKUP(A5290,'entry data'!B:D,3,0),I5289))</f>
        <v/>
      </c>
      <c r="I5290" s="28" t="str">
        <f t="shared" si="679"/>
        <v/>
      </c>
      <c r="J5290" s="23" t="str">
        <f t="shared" si="680"/>
        <v/>
      </c>
      <c r="K5290" s="25" t="str">
        <f t="shared" si="681"/>
        <v/>
      </c>
      <c r="L5290" s="25" t="str">
        <f t="shared" si="682"/>
        <v/>
      </c>
      <c r="M5290" s="25" t="str">
        <f t="shared" si="676"/>
        <v/>
      </c>
      <c r="N5290" s="25" t="str">
        <f>IF(A5290="","",IF(K5290&lt;VLOOKUP(A5290,'entry data'!B:G,6,0),K5290+M5290,VLOOKUP(A5290,'entry data'!B:G,6,0)))</f>
        <v/>
      </c>
      <c r="O5290" s="25" t="str">
        <f t="shared" si="683"/>
        <v/>
      </c>
      <c r="P5290" s="25" t="str">
        <f t="shared" si="677"/>
        <v/>
      </c>
    </row>
    <row r="5291" spans="1:16" x14ac:dyDescent="0.25">
      <c r="A5291" s="23" t="str">
        <f>IF(A5290="","",IF(O5290&gt;0.1,A5290,IF(A5290=MAX('entry data'!$B$8:$B$17),"",A5290+1)))</f>
        <v/>
      </c>
      <c r="B5291" s="23" t="str">
        <f t="shared" si="678"/>
        <v/>
      </c>
      <c r="C5291" s="23" t="str">
        <f>IF(ISERROR(VLOOKUP(A5291,'entry data'!B:G,6,0)),"",VLOOKUP(A5291,'entry data'!B:G,6,0))</f>
        <v/>
      </c>
      <c r="D5291" s="23" t="str">
        <f>IF(ISERROR(VLOOKUP(A5291,'entry data'!B:C,2,0)),"",VLOOKUP(A5291,'entry data'!B:C,2,0))</f>
        <v/>
      </c>
      <c r="E5291" s="23" t="str">
        <f>IF(ISERROR(VLOOKUP(A5291,'entry data'!B:E,4,0)),"",VLOOKUP(A5291,'entry data'!B:E,4,0))</f>
        <v/>
      </c>
      <c r="F5291" s="25" t="str">
        <f>IF(A5291="","",IF(ISERROR(VLOOKUP(A5291,'entry data'!B:F,5,0)),"",VLOOKUP(A5291,'entry data'!B:F,5,0)))</f>
        <v/>
      </c>
      <c r="G5291" s="26" t="str">
        <f>IF(A5291="","",IF(ISERROR(VLOOKUP(A5291,'entry data'!B:H,7,0)),"",VLOOKUP(A5291,'entry data'!B:H,7,0)))</f>
        <v/>
      </c>
      <c r="H5291" s="27" t="str">
        <f>IF(A5291="","",IF(B5291=1,VLOOKUP(A5291,'entry data'!B:D,3,0),I5290))</f>
        <v/>
      </c>
      <c r="I5291" s="28" t="str">
        <f t="shared" si="679"/>
        <v/>
      </c>
      <c r="J5291" s="23" t="str">
        <f t="shared" si="680"/>
        <v/>
      </c>
      <c r="K5291" s="25" t="str">
        <f t="shared" si="681"/>
        <v/>
      </c>
      <c r="L5291" s="25" t="str">
        <f t="shared" si="682"/>
        <v/>
      </c>
      <c r="M5291" s="25" t="str">
        <f t="shared" si="676"/>
        <v/>
      </c>
      <c r="N5291" s="25" t="str">
        <f>IF(A5291="","",IF(K5291&lt;VLOOKUP(A5291,'entry data'!B:G,6,0),K5291+M5291,VLOOKUP(A5291,'entry data'!B:G,6,0)))</f>
        <v/>
      </c>
      <c r="O5291" s="25" t="str">
        <f t="shared" si="683"/>
        <v/>
      </c>
      <c r="P5291" s="25" t="str">
        <f t="shared" si="677"/>
        <v/>
      </c>
    </row>
    <row r="5292" spans="1:16" x14ac:dyDescent="0.25">
      <c r="A5292" s="23" t="str">
        <f>IF(A5291="","",IF(O5291&gt;0.1,A5291,IF(A5291=MAX('entry data'!$B$8:$B$17),"",A5291+1)))</f>
        <v/>
      </c>
      <c r="B5292" s="23" t="str">
        <f t="shared" si="678"/>
        <v/>
      </c>
      <c r="C5292" s="23" t="str">
        <f>IF(ISERROR(VLOOKUP(A5292,'entry data'!B:G,6,0)),"",VLOOKUP(A5292,'entry data'!B:G,6,0))</f>
        <v/>
      </c>
      <c r="D5292" s="23" t="str">
        <f>IF(ISERROR(VLOOKUP(A5292,'entry data'!B:C,2,0)),"",VLOOKUP(A5292,'entry data'!B:C,2,0))</f>
        <v/>
      </c>
      <c r="E5292" s="23" t="str">
        <f>IF(ISERROR(VLOOKUP(A5292,'entry data'!B:E,4,0)),"",VLOOKUP(A5292,'entry data'!B:E,4,0))</f>
        <v/>
      </c>
      <c r="F5292" s="25" t="str">
        <f>IF(A5292="","",IF(ISERROR(VLOOKUP(A5292,'entry data'!B:F,5,0)),"",VLOOKUP(A5292,'entry data'!B:F,5,0)))</f>
        <v/>
      </c>
      <c r="G5292" s="26" t="str">
        <f>IF(A5292="","",IF(ISERROR(VLOOKUP(A5292,'entry data'!B:H,7,0)),"",VLOOKUP(A5292,'entry data'!B:H,7,0)))</f>
        <v/>
      </c>
      <c r="H5292" s="27" t="str">
        <f>IF(A5292="","",IF(B5292=1,VLOOKUP(A5292,'entry data'!B:D,3,0),I5291))</f>
        <v/>
      </c>
      <c r="I5292" s="28" t="str">
        <f t="shared" si="679"/>
        <v/>
      </c>
      <c r="J5292" s="23" t="str">
        <f t="shared" si="680"/>
        <v/>
      </c>
      <c r="K5292" s="25" t="str">
        <f t="shared" si="681"/>
        <v/>
      </c>
      <c r="L5292" s="25" t="str">
        <f t="shared" si="682"/>
        <v/>
      </c>
      <c r="M5292" s="25" t="str">
        <f t="shared" si="676"/>
        <v/>
      </c>
      <c r="N5292" s="25" t="str">
        <f>IF(A5292="","",IF(K5292&lt;VLOOKUP(A5292,'entry data'!B:G,6,0),K5292+M5292,VLOOKUP(A5292,'entry data'!B:G,6,0)))</f>
        <v/>
      </c>
      <c r="O5292" s="25" t="str">
        <f t="shared" si="683"/>
        <v/>
      </c>
      <c r="P5292" s="25" t="str">
        <f t="shared" si="677"/>
        <v/>
      </c>
    </row>
    <row r="5293" spans="1:16" x14ac:dyDescent="0.25">
      <c r="A5293" s="23" t="str">
        <f>IF(A5292="","",IF(O5292&gt;0.1,A5292,IF(A5292=MAX('entry data'!$B$8:$B$17),"",A5292+1)))</f>
        <v/>
      </c>
      <c r="B5293" s="23" t="str">
        <f t="shared" si="678"/>
        <v/>
      </c>
      <c r="C5293" s="23" t="str">
        <f>IF(ISERROR(VLOOKUP(A5293,'entry data'!B:G,6,0)),"",VLOOKUP(A5293,'entry data'!B:G,6,0))</f>
        <v/>
      </c>
      <c r="D5293" s="23" t="str">
        <f>IF(ISERROR(VLOOKUP(A5293,'entry data'!B:C,2,0)),"",VLOOKUP(A5293,'entry data'!B:C,2,0))</f>
        <v/>
      </c>
      <c r="E5293" s="23" t="str">
        <f>IF(ISERROR(VLOOKUP(A5293,'entry data'!B:E,4,0)),"",VLOOKUP(A5293,'entry data'!B:E,4,0))</f>
        <v/>
      </c>
      <c r="F5293" s="25" t="str">
        <f>IF(A5293="","",IF(ISERROR(VLOOKUP(A5293,'entry data'!B:F,5,0)),"",VLOOKUP(A5293,'entry data'!B:F,5,0)))</f>
        <v/>
      </c>
      <c r="G5293" s="26" t="str">
        <f>IF(A5293="","",IF(ISERROR(VLOOKUP(A5293,'entry data'!B:H,7,0)),"",VLOOKUP(A5293,'entry data'!B:H,7,0)))</f>
        <v/>
      </c>
      <c r="H5293" s="27" t="str">
        <f>IF(A5293="","",IF(B5293=1,VLOOKUP(A5293,'entry data'!B:D,3,0),I5292))</f>
        <v/>
      </c>
      <c r="I5293" s="28" t="str">
        <f t="shared" si="679"/>
        <v/>
      </c>
      <c r="J5293" s="23" t="str">
        <f t="shared" si="680"/>
        <v/>
      </c>
      <c r="K5293" s="25" t="str">
        <f t="shared" si="681"/>
        <v/>
      </c>
      <c r="L5293" s="25" t="str">
        <f t="shared" si="682"/>
        <v/>
      </c>
      <c r="M5293" s="25" t="str">
        <f t="shared" si="676"/>
        <v/>
      </c>
      <c r="N5293" s="25" t="str">
        <f>IF(A5293="","",IF(K5293&lt;VLOOKUP(A5293,'entry data'!B:G,6,0),K5293+M5293,VLOOKUP(A5293,'entry data'!B:G,6,0)))</f>
        <v/>
      </c>
      <c r="O5293" s="25" t="str">
        <f t="shared" si="683"/>
        <v/>
      </c>
      <c r="P5293" s="25" t="str">
        <f t="shared" si="677"/>
        <v/>
      </c>
    </row>
    <row r="5294" spans="1:16" x14ac:dyDescent="0.25">
      <c r="A5294" s="23" t="str">
        <f>IF(A5293="","",IF(O5293&gt;0.1,A5293,IF(A5293=MAX('entry data'!$B$8:$B$17),"",A5293+1)))</f>
        <v/>
      </c>
      <c r="B5294" s="23" t="str">
        <f t="shared" si="678"/>
        <v/>
      </c>
      <c r="C5294" s="23" t="str">
        <f>IF(ISERROR(VLOOKUP(A5294,'entry data'!B:G,6,0)),"",VLOOKUP(A5294,'entry data'!B:G,6,0))</f>
        <v/>
      </c>
      <c r="D5294" s="23" t="str">
        <f>IF(ISERROR(VLOOKUP(A5294,'entry data'!B:C,2,0)),"",VLOOKUP(A5294,'entry data'!B:C,2,0))</f>
        <v/>
      </c>
      <c r="E5294" s="23" t="str">
        <f>IF(ISERROR(VLOOKUP(A5294,'entry data'!B:E,4,0)),"",VLOOKUP(A5294,'entry data'!B:E,4,0))</f>
        <v/>
      </c>
      <c r="F5294" s="25" t="str">
        <f>IF(A5294="","",IF(ISERROR(VLOOKUP(A5294,'entry data'!B:F,5,0)),"",VLOOKUP(A5294,'entry data'!B:F,5,0)))</f>
        <v/>
      </c>
      <c r="G5294" s="26" t="str">
        <f>IF(A5294="","",IF(ISERROR(VLOOKUP(A5294,'entry data'!B:H,7,0)),"",VLOOKUP(A5294,'entry data'!B:H,7,0)))</f>
        <v/>
      </c>
      <c r="H5294" s="27" t="str">
        <f>IF(A5294="","",IF(B5294=1,VLOOKUP(A5294,'entry data'!B:D,3,0),I5293))</f>
        <v/>
      </c>
      <c r="I5294" s="28" t="str">
        <f t="shared" si="679"/>
        <v/>
      </c>
      <c r="J5294" s="23" t="str">
        <f t="shared" si="680"/>
        <v/>
      </c>
      <c r="K5294" s="25" t="str">
        <f t="shared" si="681"/>
        <v/>
      </c>
      <c r="L5294" s="25" t="str">
        <f t="shared" si="682"/>
        <v/>
      </c>
      <c r="M5294" s="25" t="str">
        <f t="shared" si="676"/>
        <v/>
      </c>
      <c r="N5294" s="25" t="str">
        <f>IF(A5294="","",IF(K5294&lt;VLOOKUP(A5294,'entry data'!B:G,6,0),K5294+M5294,VLOOKUP(A5294,'entry data'!B:G,6,0)))</f>
        <v/>
      </c>
      <c r="O5294" s="25" t="str">
        <f t="shared" si="683"/>
        <v/>
      </c>
      <c r="P5294" s="25" t="str">
        <f t="shared" si="677"/>
        <v/>
      </c>
    </row>
    <row r="5295" spans="1:16" x14ac:dyDescent="0.25">
      <c r="A5295" s="23" t="str">
        <f>IF(A5294="","",IF(O5294&gt;0.1,A5294,IF(A5294=MAX('entry data'!$B$8:$B$17),"",A5294+1)))</f>
        <v/>
      </c>
      <c r="B5295" s="23" t="str">
        <f t="shared" si="678"/>
        <v/>
      </c>
      <c r="C5295" s="23" t="str">
        <f>IF(ISERROR(VLOOKUP(A5295,'entry data'!B:G,6,0)),"",VLOOKUP(A5295,'entry data'!B:G,6,0))</f>
        <v/>
      </c>
      <c r="D5295" s="23" t="str">
        <f>IF(ISERROR(VLOOKUP(A5295,'entry data'!B:C,2,0)),"",VLOOKUP(A5295,'entry data'!B:C,2,0))</f>
        <v/>
      </c>
      <c r="E5295" s="23" t="str">
        <f>IF(ISERROR(VLOOKUP(A5295,'entry data'!B:E,4,0)),"",VLOOKUP(A5295,'entry data'!B:E,4,0))</f>
        <v/>
      </c>
      <c r="F5295" s="25" t="str">
        <f>IF(A5295="","",IF(ISERROR(VLOOKUP(A5295,'entry data'!B:F,5,0)),"",VLOOKUP(A5295,'entry data'!B:F,5,0)))</f>
        <v/>
      </c>
      <c r="G5295" s="26" t="str">
        <f>IF(A5295="","",IF(ISERROR(VLOOKUP(A5295,'entry data'!B:H,7,0)),"",VLOOKUP(A5295,'entry data'!B:H,7,0)))</f>
        <v/>
      </c>
      <c r="H5295" s="27" t="str">
        <f>IF(A5295="","",IF(B5295=1,VLOOKUP(A5295,'entry data'!B:D,3,0),I5294))</f>
        <v/>
      </c>
      <c r="I5295" s="28" t="str">
        <f t="shared" si="679"/>
        <v/>
      </c>
      <c r="J5295" s="23" t="str">
        <f t="shared" si="680"/>
        <v/>
      </c>
      <c r="K5295" s="25" t="str">
        <f t="shared" si="681"/>
        <v/>
      </c>
      <c r="L5295" s="25" t="str">
        <f t="shared" si="682"/>
        <v/>
      </c>
      <c r="M5295" s="25" t="str">
        <f t="shared" si="676"/>
        <v/>
      </c>
      <c r="N5295" s="25" t="str">
        <f>IF(A5295="","",IF(K5295&lt;VLOOKUP(A5295,'entry data'!B:G,6,0),K5295+M5295,VLOOKUP(A5295,'entry data'!B:G,6,0)))</f>
        <v/>
      </c>
      <c r="O5295" s="25" t="str">
        <f t="shared" si="683"/>
        <v/>
      </c>
      <c r="P5295" s="25" t="str">
        <f t="shared" si="677"/>
        <v/>
      </c>
    </row>
    <row r="5296" spans="1:16" x14ac:dyDescent="0.25">
      <c r="A5296" s="23" t="str">
        <f>IF(A5295="","",IF(O5295&gt;0.1,A5295,IF(A5295=MAX('entry data'!$B$8:$B$17),"",A5295+1)))</f>
        <v/>
      </c>
      <c r="B5296" s="23" t="str">
        <f t="shared" si="678"/>
        <v/>
      </c>
      <c r="C5296" s="23" t="str">
        <f>IF(ISERROR(VLOOKUP(A5296,'entry data'!B:G,6,0)),"",VLOOKUP(A5296,'entry data'!B:G,6,0))</f>
        <v/>
      </c>
      <c r="D5296" s="23" t="str">
        <f>IF(ISERROR(VLOOKUP(A5296,'entry data'!B:C,2,0)),"",VLOOKUP(A5296,'entry data'!B:C,2,0))</f>
        <v/>
      </c>
      <c r="E5296" s="23" t="str">
        <f>IF(ISERROR(VLOOKUP(A5296,'entry data'!B:E,4,0)),"",VLOOKUP(A5296,'entry data'!B:E,4,0))</f>
        <v/>
      </c>
      <c r="F5296" s="25" t="str">
        <f>IF(A5296="","",IF(ISERROR(VLOOKUP(A5296,'entry data'!B:F,5,0)),"",VLOOKUP(A5296,'entry data'!B:F,5,0)))</f>
        <v/>
      </c>
      <c r="G5296" s="26" t="str">
        <f>IF(A5296="","",IF(ISERROR(VLOOKUP(A5296,'entry data'!B:H,7,0)),"",VLOOKUP(A5296,'entry data'!B:H,7,0)))</f>
        <v/>
      </c>
      <c r="H5296" s="27" t="str">
        <f>IF(A5296="","",IF(B5296=1,VLOOKUP(A5296,'entry data'!B:D,3,0),I5295))</f>
        <v/>
      </c>
      <c r="I5296" s="28" t="str">
        <f t="shared" si="679"/>
        <v/>
      </c>
      <c r="J5296" s="23" t="str">
        <f t="shared" si="680"/>
        <v/>
      </c>
      <c r="K5296" s="25" t="str">
        <f t="shared" si="681"/>
        <v/>
      </c>
      <c r="L5296" s="25" t="str">
        <f t="shared" si="682"/>
        <v/>
      </c>
      <c r="M5296" s="25" t="str">
        <f t="shared" si="676"/>
        <v/>
      </c>
      <c r="N5296" s="25" t="str">
        <f>IF(A5296="","",IF(K5296&lt;VLOOKUP(A5296,'entry data'!B:G,6,0),K5296+M5296,VLOOKUP(A5296,'entry data'!B:G,6,0)))</f>
        <v/>
      </c>
      <c r="O5296" s="25" t="str">
        <f t="shared" si="683"/>
        <v/>
      </c>
      <c r="P5296" s="25" t="str">
        <f t="shared" si="677"/>
        <v/>
      </c>
    </row>
    <row r="5297" spans="1:16" x14ac:dyDescent="0.25">
      <c r="A5297" s="23" t="str">
        <f>IF(A5296="","",IF(O5296&gt;0.1,A5296,IF(A5296=MAX('entry data'!$B$8:$B$17),"",A5296+1)))</f>
        <v/>
      </c>
      <c r="B5297" s="23" t="str">
        <f t="shared" si="678"/>
        <v/>
      </c>
      <c r="C5297" s="23" t="str">
        <f>IF(ISERROR(VLOOKUP(A5297,'entry data'!B:G,6,0)),"",VLOOKUP(A5297,'entry data'!B:G,6,0))</f>
        <v/>
      </c>
      <c r="D5297" s="23" t="str">
        <f>IF(ISERROR(VLOOKUP(A5297,'entry data'!B:C,2,0)),"",VLOOKUP(A5297,'entry data'!B:C,2,0))</f>
        <v/>
      </c>
      <c r="E5297" s="23" t="str">
        <f>IF(ISERROR(VLOOKUP(A5297,'entry data'!B:E,4,0)),"",VLOOKUP(A5297,'entry data'!B:E,4,0))</f>
        <v/>
      </c>
      <c r="F5297" s="25" t="str">
        <f>IF(A5297="","",IF(ISERROR(VLOOKUP(A5297,'entry data'!B:F,5,0)),"",VLOOKUP(A5297,'entry data'!B:F,5,0)))</f>
        <v/>
      </c>
      <c r="G5297" s="26" t="str">
        <f>IF(A5297="","",IF(ISERROR(VLOOKUP(A5297,'entry data'!B:H,7,0)),"",VLOOKUP(A5297,'entry data'!B:H,7,0)))</f>
        <v/>
      </c>
      <c r="H5297" s="27" t="str">
        <f>IF(A5297="","",IF(B5297=1,VLOOKUP(A5297,'entry data'!B:D,3,0),I5296))</f>
        <v/>
      </c>
      <c r="I5297" s="28" t="str">
        <f t="shared" si="679"/>
        <v/>
      </c>
      <c r="J5297" s="23" t="str">
        <f t="shared" si="680"/>
        <v/>
      </c>
      <c r="K5297" s="25" t="str">
        <f t="shared" si="681"/>
        <v/>
      </c>
      <c r="L5297" s="25" t="str">
        <f t="shared" si="682"/>
        <v/>
      </c>
      <c r="M5297" s="25" t="str">
        <f t="shared" si="676"/>
        <v/>
      </c>
      <c r="N5297" s="25" t="str">
        <f>IF(A5297="","",IF(K5297&lt;VLOOKUP(A5297,'entry data'!B:G,6,0),K5297+M5297,VLOOKUP(A5297,'entry data'!B:G,6,0)))</f>
        <v/>
      </c>
      <c r="O5297" s="25" t="str">
        <f t="shared" si="683"/>
        <v/>
      </c>
      <c r="P5297" s="25" t="str">
        <f t="shared" si="677"/>
        <v/>
      </c>
    </row>
    <row r="5298" spans="1:16" x14ac:dyDescent="0.25">
      <c r="A5298" s="23" t="str">
        <f>IF(A5297="","",IF(O5297&gt;0.1,A5297,IF(A5297=MAX('entry data'!$B$8:$B$17),"",A5297+1)))</f>
        <v/>
      </c>
      <c r="B5298" s="23" t="str">
        <f t="shared" si="678"/>
        <v/>
      </c>
      <c r="C5298" s="23" t="str">
        <f>IF(ISERROR(VLOOKUP(A5298,'entry data'!B:G,6,0)),"",VLOOKUP(A5298,'entry data'!B:G,6,0))</f>
        <v/>
      </c>
      <c r="D5298" s="23" t="str">
        <f>IF(ISERROR(VLOOKUP(A5298,'entry data'!B:C,2,0)),"",VLOOKUP(A5298,'entry data'!B:C,2,0))</f>
        <v/>
      </c>
      <c r="E5298" s="23" t="str">
        <f>IF(ISERROR(VLOOKUP(A5298,'entry data'!B:E,4,0)),"",VLOOKUP(A5298,'entry data'!B:E,4,0))</f>
        <v/>
      </c>
      <c r="F5298" s="25" t="str">
        <f>IF(A5298="","",IF(ISERROR(VLOOKUP(A5298,'entry data'!B:F,5,0)),"",VLOOKUP(A5298,'entry data'!B:F,5,0)))</f>
        <v/>
      </c>
      <c r="G5298" s="26" t="str">
        <f>IF(A5298="","",IF(ISERROR(VLOOKUP(A5298,'entry data'!B:H,7,0)),"",VLOOKUP(A5298,'entry data'!B:H,7,0)))</f>
        <v/>
      </c>
      <c r="H5298" s="27" t="str">
        <f>IF(A5298="","",IF(B5298=1,VLOOKUP(A5298,'entry data'!B:D,3,0),I5297))</f>
        <v/>
      </c>
      <c r="I5298" s="28" t="str">
        <f t="shared" si="679"/>
        <v/>
      </c>
      <c r="J5298" s="23" t="str">
        <f t="shared" si="680"/>
        <v/>
      </c>
      <c r="K5298" s="25" t="str">
        <f t="shared" si="681"/>
        <v/>
      </c>
      <c r="L5298" s="25" t="str">
        <f t="shared" si="682"/>
        <v/>
      </c>
      <c r="M5298" s="25" t="str">
        <f t="shared" si="676"/>
        <v/>
      </c>
      <c r="N5298" s="25" t="str">
        <f>IF(A5298="","",IF(K5298&lt;VLOOKUP(A5298,'entry data'!B:G,6,0),K5298+M5298,VLOOKUP(A5298,'entry data'!B:G,6,0)))</f>
        <v/>
      </c>
      <c r="O5298" s="25" t="str">
        <f t="shared" si="683"/>
        <v/>
      </c>
      <c r="P5298" s="25" t="str">
        <f t="shared" si="677"/>
        <v/>
      </c>
    </row>
    <row r="5299" spans="1:16" x14ac:dyDescent="0.25">
      <c r="A5299" s="23" t="str">
        <f>IF(A5298="","",IF(O5298&gt;0.1,A5298,IF(A5298=MAX('entry data'!$B$8:$B$17),"",A5298+1)))</f>
        <v/>
      </c>
      <c r="B5299" s="23" t="str">
        <f t="shared" si="678"/>
        <v/>
      </c>
      <c r="C5299" s="23" t="str">
        <f>IF(ISERROR(VLOOKUP(A5299,'entry data'!B:G,6,0)),"",VLOOKUP(A5299,'entry data'!B:G,6,0))</f>
        <v/>
      </c>
      <c r="D5299" s="23" t="str">
        <f>IF(ISERROR(VLOOKUP(A5299,'entry data'!B:C,2,0)),"",VLOOKUP(A5299,'entry data'!B:C,2,0))</f>
        <v/>
      </c>
      <c r="E5299" s="23" t="str">
        <f>IF(ISERROR(VLOOKUP(A5299,'entry data'!B:E,4,0)),"",VLOOKUP(A5299,'entry data'!B:E,4,0))</f>
        <v/>
      </c>
      <c r="F5299" s="25" t="str">
        <f>IF(A5299="","",IF(ISERROR(VLOOKUP(A5299,'entry data'!B:F,5,0)),"",VLOOKUP(A5299,'entry data'!B:F,5,0)))</f>
        <v/>
      </c>
      <c r="G5299" s="26" t="str">
        <f>IF(A5299="","",IF(ISERROR(VLOOKUP(A5299,'entry data'!B:H,7,0)),"",VLOOKUP(A5299,'entry data'!B:H,7,0)))</f>
        <v/>
      </c>
      <c r="H5299" s="27" t="str">
        <f>IF(A5299="","",IF(B5299=1,VLOOKUP(A5299,'entry data'!B:D,3,0),I5298))</f>
        <v/>
      </c>
      <c r="I5299" s="28" t="str">
        <f t="shared" si="679"/>
        <v/>
      </c>
      <c r="J5299" s="23" t="str">
        <f t="shared" si="680"/>
        <v/>
      </c>
      <c r="K5299" s="25" t="str">
        <f t="shared" si="681"/>
        <v/>
      </c>
      <c r="L5299" s="25" t="str">
        <f t="shared" si="682"/>
        <v/>
      </c>
      <c r="M5299" s="25" t="str">
        <f t="shared" si="676"/>
        <v/>
      </c>
      <c r="N5299" s="25" t="str">
        <f>IF(A5299="","",IF(K5299&lt;VLOOKUP(A5299,'entry data'!B:G,6,0),K5299+M5299,VLOOKUP(A5299,'entry data'!B:G,6,0)))</f>
        <v/>
      </c>
      <c r="O5299" s="25" t="str">
        <f t="shared" si="683"/>
        <v/>
      </c>
      <c r="P5299" s="25" t="str">
        <f t="shared" si="677"/>
        <v/>
      </c>
    </row>
    <row r="5300" spans="1:16" x14ac:dyDescent="0.25">
      <c r="A5300" s="23" t="str">
        <f>IF(A5299="","",IF(O5299&gt;0.1,A5299,IF(A5299=MAX('entry data'!$B$8:$B$17),"",A5299+1)))</f>
        <v/>
      </c>
      <c r="B5300" s="23" t="str">
        <f t="shared" si="678"/>
        <v/>
      </c>
      <c r="C5300" s="23" t="str">
        <f>IF(ISERROR(VLOOKUP(A5300,'entry data'!B:G,6,0)),"",VLOOKUP(A5300,'entry data'!B:G,6,0))</f>
        <v/>
      </c>
      <c r="D5300" s="23" t="str">
        <f>IF(ISERROR(VLOOKUP(A5300,'entry data'!B:C,2,0)),"",VLOOKUP(A5300,'entry data'!B:C,2,0))</f>
        <v/>
      </c>
      <c r="E5300" s="23" t="str">
        <f>IF(ISERROR(VLOOKUP(A5300,'entry data'!B:E,4,0)),"",VLOOKUP(A5300,'entry data'!B:E,4,0))</f>
        <v/>
      </c>
      <c r="F5300" s="25" t="str">
        <f>IF(A5300="","",IF(ISERROR(VLOOKUP(A5300,'entry data'!B:F,5,0)),"",VLOOKUP(A5300,'entry data'!B:F,5,0)))</f>
        <v/>
      </c>
      <c r="G5300" s="26" t="str">
        <f>IF(A5300="","",IF(ISERROR(VLOOKUP(A5300,'entry data'!B:H,7,0)),"",VLOOKUP(A5300,'entry data'!B:H,7,0)))</f>
        <v/>
      </c>
      <c r="H5300" s="27" t="str">
        <f>IF(A5300="","",IF(B5300=1,VLOOKUP(A5300,'entry data'!B:D,3,0),I5299))</f>
        <v/>
      </c>
      <c r="I5300" s="28" t="str">
        <f t="shared" si="679"/>
        <v/>
      </c>
      <c r="J5300" s="23" t="str">
        <f t="shared" si="680"/>
        <v/>
      </c>
      <c r="K5300" s="25" t="str">
        <f t="shared" si="681"/>
        <v/>
      </c>
      <c r="L5300" s="25" t="str">
        <f t="shared" si="682"/>
        <v/>
      </c>
      <c r="M5300" s="25" t="str">
        <f t="shared" si="676"/>
        <v/>
      </c>
      <c r="N5300" s="25" t="str">
        <f>IF(A5300="","",IF(K5300&lt;VLOOKUP(A5300,'entry data'!B:G,6,0),K5300+M5300,VLOOKUP(A5300,'entry data'!B:G,6,0)))</f>
        <v/>
      </c>
      <c r="O5300" s="25" t="str">
        <f t="shared" si="683"/>
        <v/>
      </c>
      <c r="P5300" s="25" t="str">
        <f t="shared" si="677"/>
        <v/>
      </c>
    </row>
    <row r="5301" spans="1:16" x14ac:dyDescent="0.25">
      <c r="A5301" s="23" t="str">
        <f>IF(A5300="","",IF(O5300&gt;0.1,A5300,IF(A5300=MAX('entry data'!$B$8:$B$17),"",A5300+1)))</f>
        <v/>
      </c>
      <c r="B5301" s="23" t="str">
        <f t="shared" si="678"/>
        <v/>
      </c>
      <c r="C5301" s="23" t="str">
        <f>IF(ISERROR(VLOOKUP(A5301,'entry data'!B:G,6,0)),"",VLOOKUP(A5301,'entry data'!B:G,6,0))</f>
        <v/>
      </c>
      <c r="D5301" s="23" t="str">
        <f>IF(ISERROR(VLOOKUP(A5301,'entry data'!B:C,2,0)),"",VLOOKUP(A5301,'entry data'!B:C,2,0))</f>
        <v/>
      </c>
      <c r="E5301" s="23" t="str">
        <f>IF(ISERROR(VLOOKUP(A5301,'entry data'!B:E,4,0)),"",VLOOKUP(A5301,'entry data'!B:E,4,0))</f>
        <v/>
      </c>
      <c r="F5301" s="25" t="str">
        <f>IF(A5301="","",IF(ISERROR(VLOOKUP(A5301,'entry data'!B:F,5,0)),"",VLOOKUP(A5301,'entry data'!B:F,5,0)))</f>
        <v/>
      </c>
      <c r="G5301" s="26" t="str">
        <f>IF(A5301="","",IF(ISERROR(VLOOKUP(A5301,'entry data'!B:H,7,0)),"",VLOOKUP(A5301,'entry data'!B:H,7,0)))</f>
        <v/>
      </c>
      <c r="H5301" s="27" t="str">
        <f>IF(A5301="","",IF(B5301=1,VLOOKUP(A5301,'entry data'!B:D,3,0),I5300))</f>
        <v/>
      </c>
      <c r="I5301" s="28" t="str">
        <f t="shared" si="679"/>
        <v/>
      </c>
      <c r="J5301" s="23" t="str">
        <f t="shared" si="680"/>
        <v/>
      </c>
      <c r="K5301" s="25" t="str">
        <f t="shared" si="681"/>
        <v/>
      </c>
      <c r="L5301" s="25" t="str">
        <f t="shared" si="682"/>
        <v/>
      </c>
      <c r="M5301" s="25" t="str">
        <f t="shared" si="676"/>
        <v/>
      </c>
      <c r="N5301" s="25" t="str">
        <f>IF(A5301="","",IF(K5301&lt;VLOOKUP(A5301,'entry data'!B:G,6,0),K5301+M5301,VLOOKUP(A5301,'entry data'!B:G,6,0)))</f>
        <v/>
      </c>
      <c r="O5301" s="25" t="str">
        <f t="shared" si="683"/>
        <v/>
      </c>
      <c r="P5301" s="25" t="str">
        <f t="shared" si="677"/>
        <v/>
      </c>
    </row>
    <row r="5302" spans="1:16" x14ac:dyDescent="0.25">
      <c r="A5302" s="23" t="str">
        <f>IF(A5301="","",IF(O5301&gt;0.1,A5301,IF(A5301=MAX('entry data'!$B$8:$B$17),"",A5301+1)))</f>
        <v/>
      </c>
      <c r="B5302" s="23" t="str">
        <f t="shared" si="678"/>
        <v/>
      </c>
      <c r="C5302" s="23" t="str">
        <f>IF(ISERROR(VLOOKUP(A5302,'entry data'!B:G,6,0)),"",VLOOKUP(A5302,'entry data'!B:G,6,0))</f>
        <v/>
      </c>
      <c r="D5302" s="23" t="str">
        <f>IF(ISERROR(VLOOKUP(A5302,'entry data'!B:C,2,0)),"",VLOOKUP(A5302,'entry data'!B:C,2,0))</f>
        <v/>
      </c>
      <c r="E5302" s="23" t="str">
        <f>IF(ISERROR(VLOOKUP(A5302,'entry data'!B:E,4,0)),"",VLOOKUP(A5302,'entry data'!B:E,4,0))</f>
        <v/>
      </c>
      <c r="F5302" s="25" t="str">
        <f>IF(A5302="","",IF(ISERROR(VLOOKUP(A5302,'entry data'!B:F,5,0)),"",VLOOKUP(A5302,'entry data'!B:F,5,0)))</f>
        <v/>
      </c>
      <c r="G5302" s="26" t="str">
        <f>IF(A5302="","",IF(ISERROR(VLOOKUP(A5302,'entry data'!B:H,7,0)),"",VLOOKUP(A5302,'entry data'!B:H,7,0)))</f>
        <v/>
      </c>
      <c r="H5302" s="27" t="str">
        <f>IF(A5302="","",IF(B5302=1,VLOOKUP(A5302,'entry data'!B:D,3,0),I5301))</f>
        <v/>
      </c>
      <c r="I5302" s="28" t="str">
        <f t="shared" si="679"/>
        <v/>
      </c>
      <c r="J5302" s="23" t="str">
        <f t="shared" si="680"/>
        <v/>
      </c>
      <c r="K5302" s="25" t="str">
        <f t="shared" si="681"/>
        <v/>
      </c>
      <c r="L5302" s="25" t="str">
        <f t="shared" si="682"/>
        <v/>
      </c>
      <c r="M5302" s="25" t="str">
        <f t="shared" si="676"/>
        <v/>
      </c>
      <c r="N5302" s="25" t="str">
        <f>IF(A5302="","",IF(K5302&lt;VLOOKUP(A5302,'entry data'!B:G,6,0),K5302+M5302,VLOOKUP(A5302,'entry data'!B:G,6,0)))</f>
        <v/>
      </c>
      <c r="O5302" s="25" t="str">
        <f t="shared" si="683"/>
        <v/>
      </c>
      <c r="P5302" s="25" t="str">
        <f t="shared" si="677"/>
        <v/>
      </c>
    </row>
    <row r="5303" spans="1:16" x14ac:dyDescent="0.25">
      <c r="A5303" s="23" t="str">
        <f>IF(A5302="","",IF(O5302&gt;0.1,A5302,IF(A5302=MAX('entry data'!$B$8:$B$17),"",A5302+1)))</f>
        <v/>
      </c>
      <c r="B5303" s="23" t="str">
        <f t="shared" si="678"/>
        <v/>
      </c>
      <c r="C5303" s="23" t="str">
        <f>IF(ISERROR(VLOOKUP(A5303,'entry data'!B:G,6,0)),"",VLOOKUP(A5303,'entry data'!B:G,6,0))</f>
        <v/>
      </c>
      <c r="D5303" s="23" t="str">
        <f>IF(ISERROR(VLOOKUP(A5303,'entry data'!B:C,2,0)),"",VLOOKUP(A5303,'entry data'!B:C,2,0))</f>
        <v/>
      </c>
      <c r="E5303" s="23" t="str">
        <f>IF(ISERROR(VLOOKUP(A5303,'entry data'!B:E,4,0)),"",VLOOKUP(A5303,'entry data'!B:E,4,0))</f>
        <v/>
      </c>
      <c r="F5303" s="25" t="str">
        <f>IF(A5303="","",IF(ISERROR(VLOOKUP(A5303,'entry data'!B:F,5,0)),"",VLOOKUP(A5303,'entry data'!B:F,5,0)))</f>
        <v/>
      </c>
      <c r="G5303" s="26" t="str">
        <f>IF(A5303="","",IF(ISERROR(VLOOKUP(A5303,'entry data'!B:H,7,0)),"",VLOOKUP(A5303,'entry data'!B:H,7,0)))</f>
        <v/>
      </c>
      <c r="H5303" s="27" t="str">
        <f>IF(A5303="","",IF(B5303=1,VLOOKUP(A5303,'entry data'!B:D,3,0),I5302))</f>
        <v/>
      </c>
      <c r="I5303" s="28" t="str">
        <f t="shared" si="679"/>
        <v/>
      </c>
      <c r="J5303" s="23" t="str">
        <f t="shared" si="680"/>
        <v/>
      </c>
      <c r="K5303" s="25" t="str">
        <f t="shared" si="681"/>
        <v/>
      </c>
      <c r="L5303" s="25" t="str">
        <f t="shared" si="682"/>
        <v/>
      </c>
      <c r="M5303" s="25" t="str">
        <f t="shared" si="676"/>
        <v/>
      </c>
      <c r="N5303" s="25" t="str">
        <f>IF(A5303="","",IF(K5303&lt;VLOOKUP(A5303,'entry data'!B:G,6,0),K5303+M5303,VLOOKUP(A5303,'entry data'!B:G,6,0)))</f>
        <v/>
      </c>
      <c r="O5303" s="25" t="str">
        <f t="shared" si="683"/>
        <v/>
      </c>
      <c r="P5303" s="25" t="str">
        <f t="shared" si="677"/>
        <v/>
      </c>
    </row>
    <row r="5304" spans="1:16" x14ac:dyDescent="0.25">
      <c r="A5304" s="23" t="str">
        <f>IF(A5303="","",IF(O5303&gt;0.1,A5303,IF(A5303=MAX('entry data'!$B$8:$B$17),"",A5303+1)))</f>
        <v/>
      </c>
      <c r="B5304" s="23" t="str">
        <f t="shared" si="678"/>
        <v/>
      </c>
      <c r="C5304" s="23" t="str">
        <f>IF(ISERROR(VLOOKUP(A5304,'entry data'!B:G,6,0)),"",VLOOKUP(A5304,'entry data'!B:G,6,0))</f>
        <v/>
      </c>
      <c r="D5304" s="23" t="str">
        <f>IF(ISERROR(VLOOKUP(A5304,'entry data'!B:C,2,0)),"",VLOOKUP(A5304,'entry data'!B:C,2,0))</f>
        <v/>
      </c>
      <c r="E5304" s="23" t="str">
        <f>IF(ISERROR(VLOOKUP(A5304,'entry data'!B:E,4,0)),"",VLOOKUP(A5304,'entry data'!B:E,4,0))</f>
        <v/>
      </c>
      <c r="F5304" s="25" t="str">
        <f>IF(A5304="","",IF(ISERROR(VLOOKUP(A5304,'entry data'!B:F,5,0)),"",VLOOKUP(A5304,'entry data'!B:F,5,0)))</f>
        <v/>
      </c>
      <c r="G5304" s="26" t="str">
        <f>IF(A5304="","",IF(ISERROR(VLOOKUP(A5304,'entry data'!B:H,7,0)),"",VLOOKUP(A5304,'entry data'!B:H,7,0)))</f>
        <v/>
      </c>
      <c r="H5304" s="27" t="str">
        <f>IF(A5304="","",IF(B5304=1,VLOOKUP(A5304,'entry data'!B:D,3,0),I5303))</f>
        <v/>
      </c>
      <c r="I5304" s="28" t="str">
        <f t="shared" si="679"/>
        <v/>
      </c>
      <c r="J5304" s="23" t="str">
        <f t="shared" si="680"/>
        <v/>
      </c>
      <c r="K5304" s="25" t="str">
        <f t="shared" si="681"/>
        <v/>
      </c>
      <c r="L5304" s="25" t="str">
        <f t="shared" si="682"/>
        <v/>
      </c>
      <c r="M5304" s="25" t="str">
        <f t="shared" si="676"/>
        <v/>
      </c>
      <c r="N5304" s="25" t="str">
        <f>IF(A5304="","",IF(K5304&lt;VLOOKUP(A5304,'entry data'!B:G,6,0),K5304+M5304,VLOOKUP(A5304,'entry data'!B:G,6,0)))</f>
        <v/>
      </c>
      <c r="O5304" s="25" t="str">
        <f t="shared" si="683"/>
        <v/>
      </c>
      <c r="P5304" s="25" t="str">
        <f t="shared" si="677"/>
        <v/>
      </c>
    </row>
    <row r="5305" spans="1:16" x14ac:dyDescent="0.25">
      <c r="A5305" s="23" t="str">
        <f>IF(A5304="","",IF(O5304&gt;0.1,A5304,IF(A5304=MAX('entry data'!$B$8:$B$17),"",A5304+1)))</f>
        <v/>
      </c>
      <c r="B5305" s="23" t="str">
        <f t="shared" si="678"/>
        <v/>
      </c>
      <c r="C5305" s="23" t="str">
        <f>IF(ISERROR(VLOOKUP(A5305,'entry data'!B:G,6,0)),"",VLOOKUP(A5305,'entry data'!B:G,6,0))</f>
        <v/>
      </c>
      <c r="D5305" s="23" t="str">
        <f>IF(ISERROR(VLOOKUP(A5305,'entry data'!B:C,2,0)),"",VLOOKUP(A5305,'entry data'!B:C,2,0))</f>
        <v/>
      </c>
      <c r="E5305" s="23" t="str">
        <f>IF(ISERROR(VLOOKUP(A5305,'entry data'!B:E,4,0)),"",VLOOKUP(A5305,'entry data'!B:E,4,0))</f>
        <v/>
      </c>
      <c r="F5305" s="25" t="str">
        <f>IF(A5305="","",IF(ISERROR(VLOOKUP(A5305,'entry data'!B:F,5,0)),"",VLOOKUP(A5305,'entry data'!B:F,5,0)))</f>
        <v/>
      </c>
      <c r="G5305" s="26" t="str">
        <f>IF(A5305="","",IF(ISERROR(VLOOKUP(A5305,'entry data'!B:H,7,0)),"",VLOOKUP(A5305,'entry data'!B:H,7,0)))</f>
        <v/>
      </c>
      <c r="H5305" s="27" t="str">
        <f>IF(A5305="","",IF(B5305=1,VLOOKUP(A5305,'entry data'!B:D,3,0),I5304))</f>
        <v/>
      </c>
      <c r="I5305" s="28" t="str">
        <f t="shared" si="679"/>
        <v/>
      </c>
      <c r="J5305" s="23" t="str">
        <f t="shared" si="680"/>
        <v/>
      </c>
      <c r="K5305" s="25" t="str">
        <f t="shared" si="681"/>
        <v/>
      </c>
      <c r="L5305" s="25" t="str">
        <f t="shared" si="682"/>
        <v/>
      </c>
      <c r="M5305" s="25" t="str">
        <f t="shared" si="676"/>
        <v/>
      </c>
      <c r="N5305" s="25" t="str">
        <f>IF(A5305="","",IF(K5305&lt;VLOOKUP(A5305,'entry data'!B:G,6,0),K5305+M5305,VLOOKUP(A5305,'entry data'!B:G,6,0)))</f>
        <v/>
      </c>
      <c r="O5305" s="25" t="str">
        <f t="shared" si="683"/>
        <v/>
      </c>
      <c r="P5305" s="25" t="str">
        <f t="shared" si="677"/>
        <v/>
      </c>
    </row>
    <row r="5306" spans="1:16" x14ac:dyDescent="0.25">
      <c r="A5306" s="23" t="str">
        <f>IF(A5305="","",IF(O5305&gt;0.1,A5305,IF(A5305=MAX('entry data'!$B$8:$B$17),"",A5305+1)))</f>
        <v/>
      </c>
      <c r="B5306" s="23" t="str">
        <f t="shared" si="678"/>
        <v/>
      </c>
      <c r="C5306" s="23" t="str">
        <f>IF(ISERROR(VLOOKUP(A5306,'entry data'!B:G,6,0)),"",VLOOKUP(A5306,'entry data'!B:G,6,0))</f>
        <v/>
      </c>
      <c r="D5306" s="23" t="str">
        <f>IF(ISERROR(VLOOKUP(A5306,'entry data'!B:C,2,0)),"",VLOOKUP(A5306,'entry data'!B:C,2,0))</f>
        <v/>
      </c>
      <c r="E5306" s="23" t="str">
        <f>IF(ISERROR(VLOOKUP(A5306,'entry data'!B:E,4,0)),"",VLOOKUP(A5306,'entry data'!B:E,4,0))</f>
        <v/>
      </c>
      <c r="F5306" s="25" t="str">
        <f>IF(A5306="","",IF(ISERROR(VLOOKUP(A5306,'entry data'!B:F,5,0)),"",VLOOKUP(A5306,'entry data'!B:F,5,0)))</f>
        <v/>
      </c>
      <c r="G5306" s="26" t="str">
        <f>IF(A5306="","",IF(ISERROR(VLOOKUP(A5306,'entry data'!B:H,7,0)),"",VLOOKUP(A5306,'entry data'!B:H,7,0)))</f>
        <v/>
      </c>
      <c r="H5306" s="27" t="str">
        <f>IF(A5306="","",IF(B5306=1,VLOOKUP(A5306,'entry data'!B:D,3,0),I5305))</f>
        <v/>
      </c>
      <c r="I5306" s="28" t="str">
        <f t="shared" si="679"/>
        <v/>
      </c>
      <c r="J5306" s="23" t="str">
        <f t="shared" si="680"/>
        <v/>
      </c>
      <c r="K5306" s="25" t="str">
        <f t="shared" si="681"/>
        <v/>
      </c>
      <c r="L5306" s="25" t="str">
        <f t="shared" si="682"/>
        <v/>
      </c>
      <c r="M5306" s="25" t="str">
        <f t="shared" si="676"/>
        <v/>
      </c>
      <c r="N5306" s="25" t="str">
        <f>IF(A5306="","",IF(K5306&lt;VLOOKUP(A5306,'entry data'!B:G,6,0),K5306+M5306,VLOOKUP(A5306,'entry data'!B:G,6,0)))</f>
        <v/>
      </c>
      <c r="O5306" s="25" t="str">
        <f t="shared" si="683"/>
        <v/>
      </c>
      <c r="P5306" s="25" t="str">
        <f t="shared" si="677"/>
        <v/>
      </c>
    </row>
    <row r="5307" spans="1:16" x14ac:dyDescent="0.25">
      <c r="A5307" s="23" t="str">
        <f>IF(A5306="","",IF(O5306&gt;0.1,A5306,IF(A5306=MAX('entry data'!$B$8:$B$17),"",A5306+1)))</f>
        <v/>
      </c>
      <c r="B5307" s="23" t="str">
        <f t="shared" si="678"/>
        <v/>
      </c>
      <c r="C5307" s="23" t="str">
        <f>IF(ISERROR(VLOOKUP(A5307,'entry data'!B:G,6,0)),"",VLOOKUP(A5307,'entry data'!B:G,6,0))</f>
        <v/>
      </c>
      <c r="D5307" s="23" t="str">
        <f>IF(ISERROR(VLOOKUP(A5307,'entry data'!B:C,2,0)),"",VLOOKUP(A5307,'entry data'!B:C,2,0))</f>
        <v/>
      </c>
      <c r="E5307" s="23" t="str">
        <f>IF(ISERROR(VLOOKUP(A5307,'entry data'!B:E,4,0)),"",VLOOKUP(A5307,'entry data'!B:E,4,0))</f>
        <v/>
      </c>
      <c r="F5307" s="25" t="str">
        <f>IF(A5307="","",IF(ISERROR(VLOOKUP(A5307,'entry data'!B:F,5,0)),"",VLOOKUP(A5307,'entry data'!B:F,5,0)))</f>
        <v/>
      </c>
      <c r="G5307" s="26" t="str">
        <f>IF(A5307="","",IF(ISERROR(VLOOKUP(A5307,'entry data'!B:H,7,0)),"",VLOOKUP(A5307,'entry data'!B:H,7,0)))</f>
        <v/>
      </c>
      <c r="H5307" s="27" t="str">
        <f>IF(A5307="","",IF(B5307=1,VLOOKUP(A5307,'entry data'!B:D,3,0),I5306))</f>
        <v/>
      </c>
      <c r="I5307" s="28" t="str">
        <f t="shared" si="679"/>
        <v/>
      </c>
      <c r="J5307" s="23" t="str">
        <f t="shared" si="680"/>
        <v/>
      </c>
      <c r="K5307" s="25" t="str">
        <f t="shared" si="681"/>
        <v/>
      </c>
      <c r="L5307" s="25" t="str">
        <f t="shared" si="682"/>
        <v/>
      </c>
      <c r="M5307" s="25" t="str">
        <f t="shared" si="676"/>
        <v/>
      </c>
      <c r="N5307" s="25" t="str">
        <f>IF(A5307="","",IF(K5307&lt;VLOOKUP(A5307,'entry data'!B:G,6,0),K5307+M5307,VLOOKUP(A5307,'entry data'!B:G,6,0)))</f>
        <v/>
      </c>
      <c r="O5307" s="25" t="str">
        <f t="shared" si="683"/>
        <v/>
      </c>
      <c r="P5307" s="25" t="str">
        <f t="shared" si="677"/>
        <v/>
      </c>
    </row>
    <row r="5308" spans="1:16" x14ac:dyDescent="0.25">
      <c r="A5308" s="23" t="str">
        <f>IF(A5307="","",IF(O5307&gt;0.1,A5307,IF(A5307=MAX('entry data'!$B$8:$B$17),"",A5307+1)))</f>
        <v/>
      </c>
      <c r="B5308" s="23" t="str">
        <f t="shared" si="678"/>
        <v/>
      </c>
      <c r="C5308" s="23" t="str">
        <f>IF(ISERROR(VLOOKUP(A5308,'entry data'!B:G,6,0)),"",VLOOKUP(A5308,'entry data'!B:G,6,0))</f>
        <v/>
      </c>
      <c r="D5308" s="23" t="str">
        <f>IF(ISERROR(VLOOKUP(A5308,'entry data'!B:C,2,0)),"",VLOOKUP(A5308,'entry data'!B:C,2,0))</f>
        <v/>
      </c>
      <c r="E5308" s="23" t="str">
        <f>IF(ISERROR(VLOOKUP(A5308,'entry data'!B:E,4,0)),"",VLOOKUP(A5308,'entry data'!B:E,4,0))</f>
        <v/>
      </c>
      <c r="F5308" s="25" t="str">
        <f>IF(A5308="","",IF(ISERROR(VLOOKUP(A5308,'entry data'!B:F,5,0)),"",VLOOKUP(A5308,'entry data'!B:F,5,0)))</f>
        <v/>
      </c>
      <c r="G5308" s="26" t="str">
        <f>IF(A5308="","",IF(ISERROR(VLOOKUP(A5308,'entry data'!B:H,7,0)),"",VLOOKUP(A5308,'entry data'!B:H,7,0)))</f>
        <v/>
      </c>
      <c r="H5308" s="27" t="str">
        <f>IF(A5308="","",IF(B5308=1,VLOOKUP(A5308,'entry data'!B:D,3,0),I5307))</f>
        <v/>
      </c>
      <c r="I5308" s="28" t="str">
        <f t="shared" si="679"/>
        <v/>
      </c>
      <c r="J5308" s="23" t="str">
        <f t="shared" si="680"/>
        <v/>
      </c>
      <c r="K5308" s="25" t="str">
        <f t="shared" si="681"/>
        <v/>
      </c>
      <c r="L5308" s="25" t="str">
        <f t="shared" si="682"/>
        <v/>
      </c>
      <c r="M5308" s="25" t="str">
        <f t="shared" si="676"/>
        <v/>
      </c>
      <c r="N5308" s="25" t="str">
        <f>IF(A5308="","",IF(K5308&lt;VLOOKUP(A5308,'entry data'!B:G,6,0),K5308+M5308,VLOOKUP(A5308,'entry data'!B:G,6,0)))</f>
        <v/>
      </c>
      <c r="O5308" s="25" t="str">
        <f t="shared" si="683"/>
        <v/>
      </c>
      <c r="P5308" s="25" t="str">
        <f t="shared" si="677"/>
        <v/>
      </c>
    </row>
    <row r="5309" spans="1:16" x14ac:dyDescent="0.25">
      <c r="A5309" s="23" t="str">
        <f>IF(A5308="","",IF(O5308&gt;0.1,A5308,IF(A5308=MAX('entry data'!$B$8:$B$17),"",A5308+1)))</f>
        <v/>
      </c>
      <c r="B5309" s="23" t="str">
        <f t="shared" si="678"/>
        <v/>
      </c>
      <c r="C5309" s="23" t="str">
        <f>IF(ISERROR(VLOOKUP(A5309,'entry data'!B:G,6,0)),"",VLOOKUP(A5309,'entry data'!B:G,6,0))</f>
        <v/>
      </c>
      <c r="D5309" s="23" t="str">
        <f>IF(ISERROR(VLOOKUP(A5309,'entry data'!B:C,2,0)),"",VLOOKUP(A5309,'entry data'!B:C,2,0))</f>
        <v/>
      </c>
      <c r="E5309" s="23" t="str">
        <f>IF(ISERROR(VLOOKUP(A5309,'entry data'!B:E,4,0)),"",VLOOKUP(A5309,'entry data'!B:E,4,0))</f>
        <v/>
      </c>
      <c r="F5309" s="25" t="str">
        <f>IF(A5309="","",IF(ISERROR(VLOOKUP(A5309,'entry data'!B:F,5,0)),"",VLOOKUP(A5309,'entry data'!B:F,5,0)))</f>
        <v/>
      </c>
      <c r="G5309" s="26" t="str">
        <f>IF(A5309="","",IF(ISERROR(VLOOKUP(A5309,'entry data'!B:H,7,0)),"",VLOOKUP(A5309,'entry data'!B:H,7,0)))</f>
        <v/>
      </c>
      <c r="H5309" s="27" t="str">
        <f>IF(A5309="","",IF(B5309=1,VLOOKUP(A5309,'entry data'!B:D,3,0),I5308))</f>
        <v/>
      </c>
      <c r="I5309" s="28" t="str">
        <f t="shared" si="679"/>
        <v/>
      </c>
      <c r="J5309" s="23" t="str">
        <f t="shared" si="680"/>
        <v/>
      </c>
      <c r="K5309" s="25" t="str">
        <f t="shared" si="681"/>
        <v/>
      </c>
      <c r="L5309" s="25" t="str">
        <f t="shared" si="682"/>
        <v/>
      </c>
      <c r="M5309" s="25" t="str">
        <f t="shared" si="676"/>
        <v/>
      </c>
      <c r="N5309" s="25" t="str">
        <f>IF(A5309="","",IF(K5309&lt;VLOOKUP(A5309,'entry data'!B:G,6,0),K5309+M5309,VLOOKUP(A5309,'entry data'!B:G,6,0)))</f>
        <v/>
      </c>
      <c r="O5309" s="25" t="str">
        <f t="shared" si="683"/>
        <v/>
      </c>
      <c r="P5309" s="25" t="str">
        <f t="shared" si="677"/>
        <v/>
      </c>
    </row>
    <row r="5310" spans="1:16" x14ac:dyDescent="0.25">
      <c r="A5310" s="23" t="str">
        <f>IF(A5309="","",IF(O5309&gt;0.1,A5309,IF(A5309=MAX('entry data'!$B$8:$B$17),"",A5309+1)))</f>
        <v/>
      </c>
      <c r="B5310" s="23" t="str">
        <f t="shared" si="678"/>
        <v/>
      </c>
      <c r="C5310" s="23" t="str">
        <f>IF(ISERROR(VLOOKUP(A5310,'entry data'!B:G,6,0)),"",VLOOKUP(A5310,'entry data'!B:G,6,0))</f>
        <v/>
      </c>
      <c r="D5310" s="23" t="str">
        <f>IF(ISERROR(VLOOKUP(A5310,'entry data'!B:C,2,0)),"",VLOOKUP(A5310,'entry data'!B:C,2,0))</f>
        <v/>
      </c>
      <c r="E5310" s="23" t="str">
        <f>IF(ISERROR(VLOOKUP(A5310,'entry data'!B:E,4,0)),"",VLOOKUP(A5310,'entry data'!B:E,4,0))</f>
        <v/>
      </c>
      <c r="F5310" s="25" t="str">
        <f>IF(A5310="","",IF(ISERROR(VLOOKUP(A5310,'entry data'!B:F,5,0)),"",VLOOKUP(A5310,'entry data'!B:F,5,0)))</f>
        <v/>
      </c>
      <c r="G5310" s="26" t="str">
        <f>IF(A5310="","",IF(ISERROR(VLOOKUP(A5310,'entry data'!B:H,7,0)),"",VLOOKUP(A5310,'entry data'!B:H,7,0)))</f>
        <v/>
      </c>
      <c r="H5310" s="27" t="str">
        <f>IF(A5310="","",IF(B5310=1,VLOOKUP(A5310,'entry data'!B:D,3,0),I5309))</f>
        <v/>
      </c>
      <c r="I5310" s="28" t="str">
        <f t="shared" si="679"/>
        <v/>
      </c>
      <c r="J5310" s="23" t="str">
        <f t="shared" si="680"/>
        <v/>
      </c>
      <c r="K5310" s="25" t="str">
        <f t="shared" si="681"/>
        <v/>
      </c>
      <c r="L5310" s="25" t="str">
        <f t="shared" si="682"/>
        <v/>
      </c>
      <c r="M5310" s="25" t="str">
        <f t="shared" si="676"/>
        <v/>
      </c>
      <c r="N5310" s="25" t="str">
        <f>IF(A5310="","",IF(K5310&lt;VLOOKUP(A5310,'entry data'!B:G,6,0),K5310+M5310,VLOOKUP(A5310,'entry data'!B:G,6,0)))</f>
        <v/>
      </c>
      <c r="O5310" s="25" t="str">
        <f t="shared" si="683"/>
        <v/>
      </c>
      <c r="P5310" s="25" t="str">
        <f t="shared" si="677"/>
        <v/>
      </c>
    </row>
    <row r="5311" spans="1:16" x14ac:dyDescent="0.25">
      <c r="A5311" s="23" t="str">
        <f>IF(A5310="","",IF(O5310&gt;0.1,A5310,IF(A5310=MAX('entry data'!$B$8:$B$17),"",A5310+1)))</f>
        <v/>
      </c>
      <c r="B5311" s="23" t="str">
        <f t="shared" si="678"/>
        <v/>
      </c>
      <c r="C5311" s="23" t="str">
        <f>IF(ISERROR(VLOOKUP(A5311,'entry data'!B:G,6,0)),"",VLOOKUP(A5311,'entry data'!B:G,6,0))</f>
        <v/>
      </c>
      <c r="D5311" s="23" t="str">
        <f>IF(ISERROR(VLOOKUP(A5311,'entry data'!B:C,2,0)),"",VLOOKUP(A5311,'entry data'!B:C,2,0))</f>
        <v/>
      </c>
      <c r="E5311" s="23" t="str">
        <f>IF(ISERROR(VLOOKUP(A5311,'entry data'!B:E,4,0)),"",VLOOKUP(A5311,'entry data'!B:E,4,0))</f>
        <v/>
      </c>
      <c r="F5311" s="25" t="str">
        <f>IF(A5311="","",IF(ISERROR(VLOOKUP(A5311,'entry data'!B:F,5,0)),"",VLOOKUP(A5311,'entry data'!B:F,5,0)))</f>
        <v/>
      </c>
      <c r="G5311" s="26" t="str">
        <f>IF(A5311="","",IF(ISERROR(VLOOKUP(A5311,'entry data'!B:H,7,0)),"",VLOOKUP(A5311,'entry data'!B:H,7,0)))</f>
        <v/>
      </c>
      <c r="H5311" s="27" t="str">
        <f>IF(A5311="","",IF(B5311=1,VLOOKUP(A5311,'entry data'!B:D,3,0),I5310))</f>
        <v/>
      </c>
      <c r="I5311" s="28" t="str">
        <f t="shared" si="679"/>
        <v/>
      </c>
      <c r="J5311" s="23" t="str">
        <f t="shared" si="680"/>
        <v/>
      </c>
      <c r="K5311" s="25" t="str">
        <f t="shared" si="681"/>
        <v/>
      </c>
      <c r="L5311" s="25" t="str">
        <f t="shared" si="682"/>
        <v/>
      </c>
      <c r="M5311" s="25" t="str">
        <f t="shared" si="676"/>
        <v/>
      </c>
      <c r="N5311" s="25" t="str">
        <f>IF(A5311="","",IF(K5311&lt;VLOOKUP(A5311,'entry data'!B:G,6,0),K5311+M5311,VLOOKUP(A5311,'entry data'!B:G,6,0)))</f>
        <v/>
      </c>
      <c r="O5311" s="25" t="str">
        <f t="shared" si="683"/>
        <v/>
      </c>
      <c r="P5311" s="25" t="str">
        <f t="shared" si="677"/>
        <v/>
      </c>
    </row>
    <row r="5312" spans="1:16" x14ac:dyDescent="0.25">
      <c r="A5312" s="23" t="str">
        <f>IF(A5311="","",IF(O5311&gt;0.1,A5311,IF(A5311=MAX('entry data'!$B$8:$B$17),"",A5311+1)))</f>
        <v/>
      </c>
      <c r="B5312" s="23" t="str">
        <f t="shared" si="678"/>
        <v/>
      </c>
      <c r="C5312" s="23" t="str">
        <f>IF(ISERROR(VLOOKUP(A5312,'entry data'!B:G,6,0)),"",VLOOKUP(A5312,'entry data'!B:G,6,0))</f>
        <v/>
      </c>
      <c r="D5312" s="23" t="str">
        <f>IF(ISERROR(VLOOKUP(A5312,'entry data'!B:C,2,0)),"",VLOOKUP(A5312,'entry data'!B:C,2,0))</f>
        <v/>
      </c>
      <c r="E5312" s="23" t="str">
        <f>IF(ISERROR(VLOOKUP(A5312,'entry data'!B:E,4,0)),"",VLOOKUP(A5312,'entry data'!B:E,4,0))</f>
        <v/>
      </c>
      <c r="F5312" s="25" t="str">
        <f>IF(A5312="","",IF(ISERROR(VLOOKUP(A5312,'entry data'!B:F,5,0)),"",VLOOKUP(A5312,'entry data'!B:F,5,0)))</f>
        <v/>
      </c>
      <c r="G5312" s="26" t="str">
        <f>IF(A5312="","",IF(ISERROR(VLOOKUP(A5312,'entry data'!B:H,7,0)),"",VLOOKUP(A5312,'entry data'!B:H,7,0)))</f>
        <v/>
      </c>
      <c r="H5312" s="27" t="str">
        <f>IF(A5312="","",IF(B5312=1,VLOOKUP(A5312,'entry data'!B:D,3,0),I5311))</f>
        <v/>
      </c>
      <c r="I5312" s="28" t="str">
        <f t="shared" si="679"/>
        <v/>
      </c>
      <c r="J5312" s="23" t="str">
        <f t="shared" si="680"/>
        <v/>
      </c>
      <c r="K5312" s="25" t="str">
        <f t="shared" si="681"/>
        <v/>
      </c>
      <c r="L5312" s="25" t="str">
        <f t="shared" si="682"/>
        <v/>
      </c>
      <c r="M5312" s="25" t="str">
        <f t="shared" si="676"/>
        <v/>
      </c>
      <c r="N5312" s="25" t="str">
        <f>IF(A5312="","",IF(K5312&lt;VLOOKUP(A5312,'entry data'!B:G,6,0),K5312+M5312,VLOOKUP(A5312,'entry data'!B:G,6,0)))</f>
        <v/>
      </c>
      <c r="O5312" s="25" t="str">
        <f t="shared" si="683"/>
        <v/>
      </c>
      <c r="P5312" s="25" t="str">
        <f t="shared" si="677"/>
        <v/>
      </c>
    </row>
    <row r="5313" spans="1:16" x14ac:dyDescent="0.25">
      <c r="A5313" s="23" t="str">
        <f>IF(A5312="","",IF(O5312&gt;0.1,A5312,IF(A5312=MAX('entry data'!$B$8:$B$17),"",A5312+1)))</f>
        <v/>
      </c>
      <c r="B5313" s="23" t="str">
        <f t="shared" si="678"/>
        <v/>
      </c>
      <c r="C5313" s="23" t="str">
        <f>IF(ISERROR(VLOOKUP(A5313,'entry data'!B:G,6,0)),"",VLOOKUP(A5313,'entry data'!B:G,6,0))</f>
        <v/>
      </c>
      <c r="D5313" s="23" t="str">
        <f>IF(ISERROR(VLOOKUP(A5313,'entry data'!B:C,2,0)),"",VLOOKUP(A5313,'entry data'!B:C,2,0))</f>
        <v/>
      </c>
      <c r="E5313" s="23" t="str">
        <f>IF(ISERROR(VLOOKUP(A5313,'entry data'!B:E,4,0)),"",VLOOKUP(A5313,'entry data'!B:E,4,0))</f>
        <v/>
      </c>
      <c r="F5313" s="25" t="str">
        <f>IF(A5313="","",IF(ISERROR(VLOOKUP(A5313,'entry data'!B:F,5,0)),"",VLOOKUP(A5313,'entry data'!B:F,5,0)))</f>
        <v/>
      </c>
      <c r="G5313" s="26" t="str">
        <f>IF(A5313="","",IF(ISERROR(VLOOKUP(A5313,'entry data'!B:H,7,0)),"",VLOOKUP(A5313,'entry data'!B:H,7,0)))</f>
        <v/>
      </c>
      <c r="H5313" s="27" t="str">
        <f>IF(A5313="","",IF(B5313=1,VLOOKUP(A5313,'entry data'!B:D,3,0),I5312))</f>
        <v/>
      </c>
      <c r="I5313" s="28" t="str">
        <f t="shared" si="679"/>
        <v/>
      </c>
      <c r="J5313" s="23" t="str">
        <f t="shared" si="680"/>
        <v/>
      </c>
      <c r="K5313" s="25" t="str">
        <f t="shared" si="681"/>
        <v/>
      </c>
      <c r="L5313" s="25" t="str">
        <f t="shared" si="682"/>
        <v/>
      </c>
      <c r="M5313" s="25" t="str">
        <f t="shared" si="676"/>
        <v/>
      </c>
      <c r="N5313" s="25" t="str">
        <f>IF(A5313="","",IF(K5313&lt;VLOOKUP(A5313,'entry data'!B:G,6,0),K5313+M5313,VLOOKUP(A5313,'entry data'!B:G,6,0)))</f>
        <v/>
      </c>
      <c r="O5313" s="25" t="str">
        <f t="shared" si="683"/>
        <v/>
      </c>
      <c r="P5313" s="25" t="str">
        <f t="shared" si="677"/>
        <v/>
      </c>
    </row>
    <row r="5314" spans="1:16" x14ac:dyDescent="0.25">
      <c r="A5314" s="23" t="str">
        <f>IF(A5313="","",IF(O5313&gt;0.1,A5313,IF(A5313=MAX('entry data'!$B$8:$B$17),"",A5313+1)))</f>
        <v/>
      </c>
      <c r="B5314" s="23" t="str">
        <f t="shared" si="678"/>
        <v/>
      </c>
      <c r="C5314" s="23" t="str">
        <f>IF(ISERROR(VLOOKUP(A5314,'entry data'!B:G,6,0)),"",VLOOKUP(A5314,'entry data'!B:G,6,0))</f>
        <v/>
      </c>
      <c r="D5314" s="23" t="str">
        <f>IF(ISERROR(VLOOKUP(A5314,'entry data'!B:C,2,0)),"",VLOOKUP(A5314,'entry data'!B:C,2,0))</f>
        <v/>
      </c>
      <c r="E5314" s="23" t="str">
        <f>IF(ISERROR(VLOOKUP(A5314,'entry data'!B:E,4,0)),"",VLOOKUP(A5314,'entry data'!B:E,4,0))</f>
        <v/>
      </c>
      <c r="F5314" s="25" t="str">
        <f>IF(A5314="","",IF(ISERROR(VLOOKUP(A5314,'entry data'!B:F,5,0)),"",VLOOKUP(A5314,'entry data'!B:F,5,0)))</f>
        <v/>
      </c>
      <c r="G5314" s="26" t="str">
        <f>IF(A5314="","",IF(ISERROR(VLOOKUP(A5314,'entry data'!B:H,7,0)),"",VLOOKUP(A5314,'entry data'!B:H,7,0)))</f>
        <v/>
      </c>
      <c r="H5314" s="27" t="str">
        <f>IF(A5314="","",IF(B5314=1,VLOOKUP(A5314,'entry data'!B:D,3,0),I5313))</f>
        <v/>
      </c>
      <c r="I5314" s="28" t="str">
        <f t="shared" si="679"/>
        <v/>
      </c>
      <c r="J5314" s="23" t="str">
        <f t="shared" si="680"/>
        <v/>
      </c>
      <c r="K5314" s="25" t="str">
        <f t="shared" si="681"/>
        <v/>
      </c>
      <c r="L5314" s="25" t="str">
        <f t="shared" si="682"/>
        <v/>
      </c>
      <c r="M5314" s="25" t="str">
        <f t="shared" si="676"/>
        <v/>
      </c>
      <c r="N5314" s="25" t="str">
        <f>IF(A5314="","",IF(K5314&lt;VLOOKUP(A5314,'entry data'!B:G,6,0),K5314+M5314,VLOOKUP(A5314,'entry data'!B:G,6,0)))</f>
        <v/>
      </c>
      <c r="O5314" s="25" t="str">
        <f t="shared" si="683"/>
        <v/>
      </c>
      <c r="P5314" s="25" t="str">
        <f t="shared" si="677"/>
        <v/>
      </c>
    </row>
    <row r="5315" spans="1:16" x14ac:dyDescent="0.25">
      <c r="A5315" s="23" t="str">
        <f>IF(A5314="","",IF(O5314&gt;0.1,A5314,IF(A5314=MAX('entry data'!$B$8:$B$17),"",A5314+1)))</f>
        <v/>
      </c>
      <c r="B5315" s="23" t="str">
        <f t="shared" si="678"/>
        <v/>
      </c>
      <c r="C5315" s="23" t="str">
        <f>IF(ISERROR(VLOOKUP(A5315,'entry data'!B:G,6,0)),"",VLOOKUP(A5315,'entry data'!B:G,6,0))</f>
        <v/>
      </c>
      <c r="D5315" s="23" t="str">
        <f>IF(ISERROR(VLOOKUP(A5315,'entry data'!B:C,2,0)),"",VLOOKUP(A5315,'entry data'!B:C,2,0))</f>
        <v/>
      </c>
      <c r="E5315" s="23" t="str">
        <f>IF(ISERROR(VLOOKUP(A5315,'entry data'!B:E,4,0)),"",VLOOKUP(A5315,'entry data'!B:E,4,0))</f>
        <v/>
      </c>
      <c r="F5315" s="25" t="str">
        <f>IF(A5315="","",IF(ISERROR(VLOOKUP(A5315,'entry data'!B:F,5,0)),"",VLOOKUP(A5315,'entry data'!B:F,5,0)))</f>
        <v/>
      </c>
      <c r="G5315" s="26" t="str">
        <f>IF(A5315="","",IF(ISERROR(VLOOKUP(A5315,'entry data'!B:H,7,0)),"",VLOOKUP(A5315,'entry data'!B:H,7,0)))</f>
        <v/>
      </c>
      <c r="H5315" s="27" t="str">
        <f>IF(A5315="","",IF(B5315=1,VLOOKUP(A5315,'entry data'!B:D,3,0),I5314))</f>
        <v/>
      </c>
      <c r="I5315" s="28" t="str">
        <f t="shared" si="679"/>
        <v/>
      </c>
      <c r="J5315" s="23" t="str">
        <f t="shared" si="680"/>
        <v/>
      </c>
      <c r="K5315" s="25" t="str">
        <f t="shared" si="681"/>
        <v/>
      </c>
      <c r="L5315" s="25" t="str">
        <f t="shared" si="682"/>
        <v/>
      </c>
      <c r="M5315" s="25" t="str">
        <f t="shared" ref="M5315:M5378" si="684">IF(A5315="","",IF(E5315="monthly",(G5315/12)*K5315,((G5315/365)*(I5315-H5315))*K5315))</f>
        <v/>
      </c>
      <c r="N5315" s="25" t="str">
        <f>IF(A5315="","",IF(K5315&lt;VLOOKUP(A5315,'entry data'!B:G,6,0),K5315+M5315,VLOOKUP(A5315,'entry data'!B:G,6,0)))</f>
        <v/>
      </c>
      <c r="O5315" s="25" t="str">
        <f t="shared" si="683"/>
        <v/>
      </c>
      <c r="P5315" s="25" t="str">
        <f t="shared" ref="P5315:P5378" si="685">IF(A5315="","",IF(J5315&lt;&gt;J5316,O5315,0))</f>
        <v/>
      </c>
    </row>
    <row r="5316" spans="1:16" x14ac:dyDescent="0.25">
      <c r="A5316" s="23" t="str">
        <f>IF(A5315="","",IF(O5315&gt;0.1,A5315,IF(A5315=MAX('entry data'!$B$8:$B$17),"",A5315+1)))</f>
        <v/>
      </c>
      <c r="B5316" s="23" t="str">
        <f t="shared" ref="B5316:B5379" si="686">IF(A5316="","",IF(O5315&lt;0.1,1,B5315+1))</f>
        <v/>
      </c>
      <c r="C5316" s="23" t="str">
        <f>IF(ISERROR(VLOOKUP(A5316,'entry data'!B:G,6,0)),"",VLOOKUP(A5316,'entry data'!B:G,6,0))</f>
        <v/>
      </c>
      <c r="D5316" s="23" t="str">
        <f>IF(ISERROR(VLOOKUP(A5316,'entry data'!B:C,2,0)),"",VLOOKUP(A5316,'entry data'!B:C,2,0))</f>
        <v/>
      </c>
      <c r="E5316" s="23" t="str">
        <f>IF(ISERROR(VLOOKUP(A5316,'entry data'!B:E,4,0)),"",VLOOKUP(A5316,'entry data'!B:E,4,0))</f>
        <v/>
      </c>
      <c r="F5316" s="25" t="str">
        <f>IF(A5316="","",IF(ISERROR(VLOOKUP(A5316,'entry data'!B:F,5,0)),"",VLOOKUP(A5316,'entry data'!B:F,5,0)))</f>
        <v/>
      </c>
      <c r="G5316" s="26" t="str">
        <f>IF(A5316="","",IF(ISERROR(VLOOKUP(A5316,'entry data'!B:H,7,0)),"",VLOOKUP(A5316,'entry data'!B:H,7,0)))</f>
        <v/>
      </c>
      <c r="H5316" s="27" t="str">
        <f>IF(A5316="","",IF(B5316=1,VLOOKUP(A5316,'entry data'!B:D,3,0),I5315))</f>
        <v/>
      </c>
      <c r="I5316" s="28" t="str">
        <f t="shared" si="679"/>
        <v/>
      </c>
      <c r="J5316" s="23" t="str">
        <f t="shared" si="680"/>
        <v/>
      </c>
      <c r="K5316" s="25" t="str">
        <f t="shared" si="681"/>
        <v/>
      </c>
      <c r="L5316" s="25" t="str">
        <f t="shared" si="682"/>
        <v/>
      </c>
      <c r="M5316" s="25" t="str">
        <f t="shared" si="684"/>
        <v/>
      </c>
      <c r="N5316" s="25" t="str">
        <f>IF(A5316="","",IF(K5316&lt;VLOOKUP(A5316,'entry data'!B:G,6,0),K5316+M5316,VLOOKUP(A5316,'entry data'!B:G,6,0)))</f>
        <v/>
      </c>
      <c r="O5316" s="25" t="str">
        <f t="shared" si="683"/>
        <v/>
      </c>
      <c r="P5316" s="25" t="str">
        <f t="shared" si="685"/>
        <v/>
      </c>
    </row>
    <row r="5317" spans="1:16" x14ac:dyDescent="0.25">
      <c r="A5317" s="23" t="str">
        <f>IF(A5316="","",IF(O5316&gt;0.1,A5316,IF(A5316=MAX('entry data'!$B$8:$B$17),"",A5316+1)))</f>
        <v/>
      </c>
      <c r="B5317" s="23" t="str">
        <f t="shared" si="686"/>
        <v/>
      </c>
      <c r="C5317" s="23" t="str">
        <f>IF(ISERROR(VLOOKUP(A5317,'entry data'!B:G,6,0)),"",VLOOKUP(A5317,'entry data'!B:G,6,0))</f>
        <v/>
      </c>
      <c r="D5317" s="23" t="str">
        <f>IF(ISERROR(VLOOKUP(A5317,'entry data'!B:C,2,0)),"",VLOOKUP(A5317,'entry data'!B:C,2,0))</f>
        <v/>
      </c>
      <c r="E5317" s="23" t="str">
        <f>IF(ISERROR(VLOOKUP(A5317,'entry data'!B:E,4,0)),"",VLOOKUP(A5317,'entry data'!B:E,4,0))</f>
        <v/>
      </c>
      <c r="F5317" s="25" t="str">
        <f>IF(A5317="","",IF(ISERROR(VLOOKUP(A5317,'entry data'!B:F,5,0)),"",VLOOKUP(A5317,'entry data'!B:F,5,0)))</f>
        <v/>
      </c>
      <c r="G5317" s="26" t="str">
        <f>IF(A5317="","",IF(ISERROR(VLOOKUP(A5317,'entry data'!B:H,7,0)),"",VLOOKUP(A5317,'entry data'!B:H,7,0)))</f>
        <v/>
      </c>
      <c r="H5317" s="27" t="str">
        <f>IF(A5317="","",IF(B5317=1,VLOOKUP(A5317,'entry data'!B:D,3,0),I5316))</f>
        <v/>
      </c>
      <c r="I5317" s="28" t="str">
        <f t="shared" si="679"/>
        <v/>
      </c>
      <c r="J5317" s="23" t="str">
        <f t="shared" si="680"/>
        <v/>
      </c>
      <c r="K5317" s="25" t="str">
        <f t="shared" si="681"/>
        <v/>
      </c>
      <c r="L5317" s="25" t="str">
        <f t="shared" si="682"/>
        <v/>
      </c>
      <c r="M5317" s="25" t="str">
        <f t="shared" si="684"/>
        <v/>
      </c>
      <c r="N5317" s="25" t="str">
        <f>IF(A5317="","",IF(K5317&lt;VLOOKUP(A5317,'entry data'!B:G,6,0),K5317+M5317,VLOOKUP(A5317,'entry data'!B:G,6,0)))</f>
        <v/>
      </c>
      <c r="O5317" s="25" t="str">
        <f t="shared" si="683"/>
        <v/>
      </c>
      <c r="P5317" s="25" t="str">
        <f t="shared" si="685"/>
        <v/>
      </c>
    </row>
    <row r="5318" spans="1:16" x14ac:dyDescent="0.25">
      <c r="A5318" s="23" t="str">
        <f>IF(A5317="","",IF(O5317&gt;0.1,A5317,IF(A5317=MAX('entry data'!$B$8:$B$17),"",A5317+1)))</f>
        <v/>
      </c>
      <c r="B5318" s="23" t="str">
        <f t="shared" si="686"/>
        <v/>
      </c>
      <c r="C5318" s="23" t="str">
        <f>IF(ISERROR(VLOOKUP(A5318,'entry data'!B:G,6,0)),"",VLOOKUP(A5318,'entry data'!B:G,6,0))</f>
        <v/>
      </c>
      <c r="D5318" s="23" t="str">
        <f>IF(ISERROR(VLOOKUP(A5318,'entry data'!B:C,2,0)),"",VLOOKUP(A5318,'entry data'!B:C,2,0))</f>
        <v/>
      </c>
      <c r="E5318" s="23" t="str">
        <f>IF(ISERROR(VLOOKUP(A5318,'entry data'!B:E,4,0)),"",VLOOKUP(A5318,'entry data'!B:E,4,0))</f>
        <v/>
      </c>
      <c r="F5318" s="25" t="str">
        <f>IF(A5318="","",IF(ISERROR(VLOOKUP(A5318,'entry data'!B:F,5,0)),"",VLOOKUP(A5318,'entry data'!B:F,5,0)))</f>
        <v/>
      </c>
      <c r="G5318" s="26" t="str">
        <f>IF(A5318="","",IF(ISERROR(VLOOKUP(A5318,'entry data'!B:H,7,0)),"",VLOOKUP(A5318,'entry data'!B:H,7,0)))</f>
        <v/>
      </c>
      <c r="H5318" s="27" t="str">
        <f>IF(A5318="","",IF(B5318=1,VLOOKUP(A5318,'entry data'!B:D,3,0),I5317))</f>
        <v/>
      </c>
      <c r="I5318" s="28" t="str">
        <f t="shared" si="679"/>
        <v/>
      </c>
      <c r="J5318" s="23" t="str">
        <f t="shared" si="680"/>
        <v/>
      </c>
      <c r="K5318" s="25" t="str">
        <f t="shared" si="681"/>
        <v/>
      </c>
      <c r="L5318" s="25" t="str">
        <f t="shared" si="682"/>
        <v/>
      </c>
      <c r="M5318" s="25" t="str">
        <f t="shared" si="684"/>
        <v/>
      </c>
      <c r="N5318" s="25" t="str">
        <f>IF(A5318="","",IF(K5318&lt;VLOOKUP(A5318,'entry data'!B:G,6,0),K5318+M5318,VLOOKUP(A5318,'entry data'!B:G,6,0)))</f>
        <v/>
      </c>
      <c r="O5318" s="25" t="str">
        <f t="shared" si="683"/>
        <v/>
      </c>
      <c r="P5318" s="25" t="str">
        <f t="shared" si="685"/>
        <v/>
      </c>
    </row>
    <row r="5319" spans="1:16" x14ac:dyDescent="0.25">
      <c r="A5319" s="23" t="str">
        <f>IF(A5318="","",IF(O5318&gt;0.1,A5318,IF(A5318=MAX('entry data'!$B$8:$B$17),"",A5318+1)))</f>
        <v/>
      </c>
      <c r="B5319" s="23" t="str">
        <f t="shared" si="686"/>
        <v/>
      </c>
      <c r="C5319" s="23" t="str">
        <f>IF(ISERROR(VLOOKUP(A5319,'entry data'!B:G,6,0)),"",VLOOKUP(A5319,'entry data'!B:G,6,0))</f>
        <v/>
      </c>
      <c r="D5319" s="23" t="str">
        <f>IF(ISERROR(VLOOKUP(A5319,'entry data'!B:C,2,0)),"",VLOOKUP(A5319,'entry data'!B:C,2,0))</f>
        <v/>
      </c>
      <c r="E5319" s="23" t="str">
        <f>IF(ISERROR(VLOOKUP(A5319,'entry data'!B:E,4,0)),"",VLOOKUP(A5319,'entry data'!B:E,4,0))</f>
        <v/>
      </c>
      <c r="F5319" s="25" t="str">
        <f>IF(A5319="","",IF(ISERROR(VLOOKUP(A5319,'entry data'!B:F,5,0)),"",VLOOKUP(A5319,'entry data'!B:F,5,0)))</f>
        <v/>
      </c>
      <c r="G5319" s="26" t="str">
        <f>IF(A5319="","",IF(ISERROR(VLOOKUP(A5319,'entry data'!B:H,7,0)),"",VLOOKUP(A5319,'entry data'!B:H,7,0)))</f>
        <v/>
      </c>
      <c r="H5319" s="27" t="str">
        <f>IF(A5319="","",IF(B5319=1,VLOOKUP(A5319,'entry data'!B:D,3,0),I5318))</f>
        <v/>
      </c>
      <c r="I5319" s="28" t="str">
        <f t="shared" si="679"/>
        <v/>
      </c>
      <c r="J5319" s="23" t="str">
        <f t="shared" si="680"/>
        <v/>
      </c>
      <c r="K5319" s="25" t="str">
        <f t="shared" si="681"/>
        <v/>
      </c>
      <c r="L5319" s="25" t="str">
        <f t="shared" si="682"/>
        <v/>
      </c>
      <c r="M5319" s="25" t="str">
        <f t="shared" si="684"/>
        <v/>
      </c>
      <c r="N5319" s="25" t="str">
        <f>IF(A5319="","",IF(K5319&lt;VLOOKUP(A5319,'entry data'!B:G,6,0),K5319+M5319,VLOOKUP(A5319,'entry data'!B:G,6,0)))</f>
        <v/>
      </c>
      <c r="O5319" s="25" t="str">
        <f t="shared" si="683"/>
        <v/>
      </c>
      <c r="P5319" s="25" t="str">
        <f t="shared" si="685"/>
        <v/>
      </c>
    </row>
    <row r="5320" spans="1:16" x14ac:dyDescent="0.25">
      <c r="A5320" s="23" t="str">
        <f>IF(A5319="","",IF(O5319&gt;0.1,A5319,IF(A5319=MAX('entry data'!$B$8:$B$17),"",A5319+1)))</f>
        <v/>
      </c>
      <c r="B5320" s="23" t="str">
        <f t="shared" si="686"/>
        <v/>
      </c>
      <c r="C5320" s="23" t="str">
        <f>IF(ISERROR(VLOOKUP(A5320,'entry data'!B:G,6,0)),"",VLOOKUP(A5320,'entry data'!B:G,6,0))</f>
        <v/>
      </c>
      <c r="D5320" s="23" t="str">
        <f>IF(ISERROR(VLOOKUP(A5320,'entry data'!B:C,2,0)),"",VLOOKUP(A5320,'entry data'!B:C,2,0))</f>
        <v/>
      </c>
      <c r="E5320" s="23" t="str">
        <f>IF(ISERROR(VLOOKUP(A5320,'entry data'!B:E,4,0)),"",VLOOKUP(A5320,'entry data'!B:E,4,0))</f>
        <v/>
      </c>
      <c r="F5320" s="25" t="str">
        <f>IF(A5320="","",IF(ISERROR(VLOOKUP(A5320,'entry data'!B:F,5,0)),"",VLOOKUP(A5320,'entry data'!B:F,5,0)))</f>
        <v/>
      </c>
      <c r="G5320" s="26" t="str">
        <f>IF(A5320="","",IF(ISERROR(VLOOKUP(A5320,'entry data'!B:H,7,0)),"",VLOOKUP(A5320,'entry data'!B:H,7,0)))</f>
        <v/>
      </c>
      <c r="H5320" s="27" t="str">
        <f>IF(A5320="","",IF(B5320=1,VLOOKUP(A5320,'entry data'!B:D,3,0),I5319))</f>
        <v/>
      </c>
      <c r="I5320" s="28" t="str">
        <f t="shared" si="679"/>
        <v/>
      </c>
      <c r="J5320" s="23" t="str">
        <f t="shared" si="680"/>
        <v/>
      </c>
      <c r="K5320" s="25" t="str">
        <f t="shared" si="681"/>
        <v/>
      </c>
      <c r="L5320" s="25" t="str">
        <f t="shared" si="682"/>
        <v/>
      </c>
      <c r="M5320" s="25" t="str">
        <f t="shared" si="684"/>
        <v/>
      </c>
      <c r="N5320" s="25" t="str">
        <f>IF(A5320="","",IF(K5320&lt;VLOOKUP(A5320,'entry data'!B:G,6,0),K5320+M5320,VLOOKUP(A5320,'entry data'!B:G,6,0)))</f>
        <v/>
      </c>
      <c r="O5320" s="25" t="str">
        <f t="shared" si="683"/>
        <v/>
      </c>
      <c r="P5320" s="25" t="str">
        <f t="shared" si="685"/>
        <v/>
      </c>
    </row>
    <row r="5321" spans="1:16" x14ac:dyDescent="0.25">
      <c r="A5321" s="23" t="str">
        <f>IF(A5320="","",IF(O5320&gt;0.1,A5320,IF(A5320=MAX('entry data'!$B$8:$B$17),"",A5320+1)))</f>
        <v/>
      </c>
      <c r="B5321" s="23" t="str">
        <f t="shared" si="686"/>
        <v/>
      </c>
      <c r="C5321" s="23" t="str">
        <f>IF(ISERROR(VLOOKUP(A5321,'entry data'!B:G,6,0)),"",VLOOKUP(A5321,'entry data'!B:G,6,0))</f>
        <v/>
      </c>
      <c r="D5321" s="23" t="str">
        <f>IF(ISERROR(VLOOKUP(A5321,'entry data'!B:C,2,0)),"",VLOOKUP(A5321,'entry data'!B:C,2,0))</f>
        <v/>
      </c>
      <c r="E5321" s="23" t="str">
        <f>IF(ISERROR(VLOOKUP(A5321,'entry data'!B:E,4,0)),"",VLOOKUP(A5321,'entry data'!B:E,4,0))</f>
        <v/>
      </c>
      <c r="F5321" s="25" t="str">
        <f>IF(A5321="","",IF(ISERROR(VLOOKUP(A5321,'entry data'!B:F,5,0)),"",VLOOKUP(A5321,'entry data'!B:F,5,0)))</f>
        <v/>
      </c>
      <c r="G5321" s="26" t="str">
        <f>IF(A5321="","",IF(ISERROR(VLOOKUP(A5321,'entry data'!B:H,7,0)),"",VLOOKUP(A5321,'entry data'!B:H,7,0)))</f>
        <v/>
      </c>
      <c r="H5321" s="27" t="str">
        <f>IF(A5321="","",IF(B5321=1,VLOOKUP(A5321,'entry data'!B:D,3,0),I5320))</f>
        <v/>
      </c>
      <c r="I5321" s="28" t="str">
        <f t="shared" si="679"/>
        <v/>
      </c>
      <c r="J5321" s="23" t="str">
        <f t="shared" si="680"/>
        <v/>
      </c>
      <c r="K5321" s="25" t="str">
        <f t="shared" si="681"/>
        <v/>
      </c>
      <c r="L5321" s="25" t="str">
        <f t="shared" si="682"/>
        <v/>
      </c>
      <c r="M5321" s="25" t="str">
        <f t="shared" si="684"/>
        <v/>
      </c>
      <c r="N5321" s="25" t="str">
        <f>IF(A5321="","",IF(K5321&lt;VLOOKUP(A5321,'entry data'!B:G,6,0),K5321+M5321,VLOOKUP(A5321,'entry data'!B:G,6,0)))</f>
        <v/>
      </c>
      <c r="O5321" s="25" t="str">
        <f t="shared" si="683"/>
        <v/>
      </c>
      <c r="P5321" s="25" t="str">
        <f t="shared" si="685"/>
        <v/>
      </c>
    </row>
    <row r="5322" spans="1:16" x14ac:dyDescent="0.25">
      <c r="A5322" s="23" t="str">
        <f>IF(A5321="","",IF(O5321&gt;0.1,A5321,IF(A5321=MAX('entry data'!$B$8:$B$17),"",A5321+1)))</f>
        <v/>
      </c>
      <c r="B5322" s="23" t="str">
        <f t="shared" si="686"/>
        <v/>
      </c>
      <c r="C5322" s="23" t="str">
        <f>IF(ISERROR(VLOOKUP(A5322,'entry data'!B:G,6,0)),"",VLOOKUP(A5322,'entry data'!B:G,6,0))</f>
        <v/>
      </c>
      <c r="D5322" s="23" t="str">
        <f>IF(ISERROR(VLOOKUP(A5322,'entry data'!B:C,2,0)),"",VLOOKUP(A5322,'entry data'!B:C,2,0))</f>
        <v/>
      </c>
      <c r="E5322" s="23" t="str">
        <f>IF(ISERROR(VLOOKUP(A5322,'entry data'!B:E,4,0)),"",VLOOKUP(A5322,'entry data'!B:E,4,0))</f>
        <v/>
      </c>
      <c r="F5322" s="25" t="str">
        <f>IF(A5322="","",IF(ISERROR(VLOOKUP(A5322,'entry data'!B:F,5,0)),"",VLOOKUP(A5322,'entry data'!B:F,5,0)))</f>
        <v/>
      </c>
      <c r="G5322" s="26" t="str">
        <f>IF(A5322="","",IF(ISERROR(VLOOKUP(A5322,'entry data'!B:H,7,0)),"",VLOOKUP(A5322,'entry data'!B:H,7,0)))</f>
        <v/>
      </c>
      <c r="H5322" s="27" t="str">
        <f>IF(A5322="","",IF(B5322=1,VLOOKUP(A5322,'entry data'!B:D,3,0),I5321))</f>
        <v/>
      </c>
      <c r="I5322" s="28" t="str">
        <f t="shared" si="679"/>
        <v/>
      </c>
      <c r="J5322" s="23" t="str">
        <f t="shared" si="680"/>
        <v/>
      </c>
      <c r="K5322" s="25" t="str">
        <f t="shared" si="681"/>
        <v/>
      </c>
      <c r="L5322" s="25" t="str">
        <f t="shared" si="682"/>
        <v/>
      </c>
      <c r="M5322" s="25" t="str">
        <f t="shared" si="684"/>
        <v/>
      </c>
      <c r="N5322" s="25" t="str">
        <f>IF(A5322="","",IF(K5322&lt;VLOOKUP(A5322,'entry data'!B:G,6,0),K5322+M5322,VLOOKUP(A5322,'entry data'!B:G,6,0)))</f>
        <v/>
      </c>
      <c r="O5322" s="25" t="str">
        <f t="shared" si="683"/>
        <v/>
      </c>
      <c r="P5322" s="25" t="str">
        <f t="shared" si="685"/>
        <v/>
      </c>
    </row>
    <row r="5323" spans="1:16" x14ac:dyDescent="0.25">
      <c r="A5323" s="23" t="str">
        <f>IF(A5322="","",IF(O5322&gt;0.1,A5322,IF(A5322=MAX('entry data'!$B$8:$B$17),"",A5322+1)))</f>
        <v/>
      </c>
      <c r="B5323" s="23" t="str">
        <f t="shared" si="686"/>
        <v/>
      </c>
      <c r="C5323" s="23" t="str">
        <f>IF(ISERROR(VLOOKUP(A5323,'entry data'!B:G,6,0)),"",VLOOKUP(A5323,'entry data'!B:G,6,0))</f>
        <v/>
      </c>
      <c r="D5323" s="23" t="str">
        <f>IF(ISERROR(VLOOKUP(A5323,'entry data'!B:C,2,0)),"",VLOOKUP(A5323,'entry data'!B:C,2,0))</f>
        <v/>
      </c>
      <c r="E5323" s="23" t="str">
        <f>IF(ISERROR(VLOOKUP(A5323,'entry data'!B:E,4,0)),"",VLOOKUP(A5323,'entry data'!B:E,4,0))</f>
        <v/>
      </c>
      <c r="F5323" s="25" t="str">
        <f>IF(A5323="","",IF(ISERROR(VLOOKUP(A5323,'entry data'!B:F,5,0)),"",VLOOKUP(A5323,'entry data'!B:F,5,0)))</f>
        <v/>
      </c>
      <c r="G5323" s="26" t="str">
        <f>IF(A5323="","",IF(ISERROR(VLOOKUP(A5323,'entry data'!B:H,7,0)),"",VLOOKUP(A5323,'entry data'!B:H,7,0)))</f>
        <v/>
      </c>
      <c r="H5323" s="27" t="str">
        <f>IF(A5323="","",IF(B5323=1,VLOOKUP(A5323,'entry data'!B:D,3,0),I5322))</f>
        <v/>
      </c>
      <c r="I5323" s="28" t="str">
        <f t="shared" si="679"/>
        <v/>
      </c>
      <c r="J5323" s="23" t="str">
        <f t="shared" si="680"/>
        <v/>
      </c>
      <c r="K5323" s="25" t="str">
        <f t="shared" si="681"/>
        <v/>
      </c>
      <c r="L5323" s="25" t="str">
        <f t="shared" si="682"/>
        <v/>
      </c>
      <c r="M5323" s="25" t="str">
        <f t="shared" si="684"/>
        <v/>
      </c>
      <c r="N5323" s="25" t="str">
        <f>IF(A5323="","",IF(K5323&lt;VLOOKUP(A5323,'entry data'!B:G,6,0),K5323+M5323,VLOOKUP(A5323,'entry data'!B:G,6,0)))</f>
        <v/>
      </c>
      <c r="O5323" s="25" t="str">
        <f t="shared" si="683"/>
        <v/>
      </c>
      <c r="P5323" s="25" t="str">
        <f t="shared" si="685"/>
        <v/>
      </c>
    </row>
    <row r="5324" spans="1:16" x14ac:dyDescent="0.25">
      <c r="A5324" s="23" t="str">
        <f>IF(A5323="","",IF(O5323&gt;0.1,A5323,IF(A5323=MAX('entry data'!$B$8:$B$17),"",A5323+1)))</f>
        <v/>
      </c>
      <c r="B5324" s="23" t="str">
        <f t="shared" si="686"/>
        <v/>
      </c>
      <c r="C5324" s="23" t="str">
        <f>IF(ISERROR(VLOOKUP(A5324,'entry data'!B:G,6,0)),"",VLOOKUP(A5324,'entry data'!B:G,6,0))</f>
        <v/>
      </c>
      <c r="D5324" s="23" t="str">
        <f>IF(ISERROR(VLOOKUP(A5324,'entry data'!B:C,2,0)),"",VLOOKUP(A5324,'entry data'!B:C,2,0))</f>
        <v/>
      </c>
      <c r="E5324" s="23" t="str">
        <f>IF(ISERROR(VLOOKUP(A5324,'entry data'!B:E,4,0)),"",VLOOKUP(A5324,'entry data'!B:E,4,0))</f>
        <v/>
      </c>
      <c r="F5324" s="25" t="str">
        <f>IF(A5324="","",IF(ISERROR(VLOOKUP(A5324,'entry data'!B:F,5,0)),"",VLOOKUP(A5324,'entry data'!B:F,5,0)))</f>
        <v/>
      </c>
      <c r="G5324" s="26" t="str">
        <f>IF(A5324="","",IF(ISERROR(VLOOKUP(A5324,'entry data'!B:H,7,0)),"",VLOOKUP(A5324,'entry data'!B:H,7,0)))</f>
        <v/>
      </c>
      <c r="H5324" s="27" t="str">
        <f>IF(A5324="","",IF(B5324=1,VLOOKUP(A5324,'entry data'!B:D,3,0),I5323))</f>
        <v/>
      </c>
      <c r="I5324" s="28" t="str">
        <f t="shared" si="679"/>
        <v/>
      </c>
      <c r="J5324" s="23" t="str">
        <f t="shared" si="680"/>
        <v/>
      </c>
      <c r="K5324" s="25" t="str">
        <f t="shared" si="681"/>
        <v/>
      </c>
      <c r="L5324" s="25" t="str">
        <f t="shared" si="682"/>
        <v/>
      </c>
      <c r="M5324" s="25" t="str">
        <f t="shared" si="684"/>
        <v/>
      </c>
      <c r="N5324" s="25" t="str">
        <f>IF(A5324="","",IF(K5324&lt;VLOOKUP(A5324,'entry data'!B:G,6,0),K5324+M5324,VLOOKUP(A5324,'entry data'!B:G,6,0)))</f>
        <v/>
      </c>
      <c r="O5324" s="25" t="str">
        <f t="shared" si="683"/>
        <v/>
      </c>
      <c r="P5324" s="25" t="str">
        <f t="shared" si="685"/>
        <v/>
      </c>
    </row>
    <row r="5325" spans="1:16" x14ac:dyDescent="0.25">
      <c r="A5325" s="23" t="str">
        <f>IF(A5324="","",IF(O5324&gt;0.1,A5324,IF(A5324=MAX('entry data'!$B$8:$B$17),"",A5324+1)))</f>
        <v/>
      </c>
      <c r="B5325" s="23" t="str">
        <f t="shared" si="686"/>
        <v/>
      </c>
      <c r="C5325" s="23" t="str">
        <f>IF(ISERROR(VLOOKUP(A5325,'entry data'!B:G,6,0)),"",VLOOKUP(A5325,'entry data'!B:G,6,0))</f>
        <v/>
      </c>
      <c r="D5325" s="23" t="str">
        <f>IF(ISERROR(VLOOKUP(A5325,'entry data'!B:C,2,0)),"",VLOOKUP(A5325,'entry data'!B:C,2,0))</f>
        <v/>
      </c>
      <c r="E5325" s="23" t="str">
        <f>IF(ISERROR(VLOOKUP(A5325,'entry data'!B:E,4,0)),"",VLOOKUP(A5325,'entry data'!B:E,4,0))</f>
        <v/>
      </c>
      <c r="F5325" s="25" t="str">
        <f>IF(A5325="","",IF(ISERROR(VLOOKUP(A5325,'entry data'!B:F,5,0)),"",VLOOKUP(A5325,'entry data'!B:F,5,0)))</f>
        <v/>
      </c>
      <c r="G5325" s="26" t="str">
        <f>IF(A5325="","",IF(ISERROR(VLOOKUP(A5325,'entry data'!B:H,7,0)),"",VLOOKUP(A5325,'entry data'!B:H,7,0)))</f>
        <v/>
      </c>
      <c r="H5325" s="27" t="str">
        <f>IF(A5325="","",IF(B5325=1,VLOOKUP(A5325,'entry data'!B:D,3,0),I5324))</f>
        <v/>
      </c>
      <c r="I5325" s="28" t="str">
        <f t="shared" si="679"/>
        <v/>
      </c>
      <c r="J5325" s="23" t="str">
        <f t="shared" si="680"/>
        <v/>
      </c>
      <c r="K5325" s="25" t="str">
        <f t="shared" si="681"/>
        <v/>
      </c>
      <c r="L5325" s="25" t="str">
        <f t="shared" si="682"/>
        <v/>
      </c>
      <c r="M5325" s="25" t="str">
        <f t="shared" si="684"/>
        <v/>
      </c>
      <c r="N5325" s="25" t="str">
        <f>IF(A5325="","",IF(K5325&lt;VLOOKUP(A5325,'entry data'!B:G,6,0),K5325+M5325,VLOOKUP(A5325,'entry data'!B:G,6,0)))</f>
        <v/>
      </c>
      <c r="O5325" s="25" t="str">
        <f t="shared" si="683"/>
        <v/>
      </c>
      <c r="P5325" s="25" t="str">
        <f t="shared" si="685"/>
        <v/>
      </c>
    </row>
    <row r="5326" spans="1:16" x14ac:dyDescent="0.25">
      <c r="A5326" s="23" t="str">
        <f>IF(A5325="","",IF(O5325&gt;0.1,A5325,IF(A5325=MAX('entry data'!$B$8:$B$17),"",A5325+1)))</f>
        <v/>
      </c>
      <c r="B5326" s="23" t="str">
        <f t="shared" si="686"/>
        <v/>
      </c>
      <c r="C5326" s="23" t="str">
        <f>IF(ISERROR(VLOOKUP(A5326,'entry data'!B:G,6,0)),"",VLOOKUP(A5326,'entry data'!B:G,6,0))</f>
        <v/>
      </c>
      <c r="D5326" s="23" t="str">
        <f>IF(ISERROR(VLOOKUP(A5326,'entry data'!B:C,2,0)),"",VLOOKUP(A5326,'entry data'!B:C,2,0))</f>
        <v/>
      </c>
      <c r="E5326" s="23" t="str">
        <f>IF(ISERROR(VLOOKUP(A5326,'entry data'!B:E,4,0)),"",VLOOKUP(A5326,'entry data'!B:E,4,0))</f>
        <v/>
      </c>
      <c r="F5326" s="25" t="str">
        <f>IF(A5326="","",IF(ISERROR(VLOOKUP(A5326,'entry data'!B:F,5,0)),"",VLOOKUP(A5326,'entry data'!B:F,5,0)))</f>
        <v/>
      </c>
      <c r="G5326" s="26" t="str">
        <f>IF(A5326="","",IF(ISERROR(VLOOKUP(A5326,'entry data'!B:H,7,0)),"",VLOOKUP(A5326,'entry data'!B:H,7,0)))</f>
        <v/>
      </c>
      <c r="H5326" s="27" t="str">
        <f>IF(A5326="","",IF(B5326=1,VLOOKUP(A5326,'entry data'!B:D,3,0),I5325))</f>
        <v/>
      </c>
      <c r="I5326" s="28" t="str">
        <f t="shared" si="679"/>
        <v/>
      </c>
      <c r="J5326" s="23" t="str">
        <f t="shared" si="680"/>
        <v/>
      </c>
      <c r="K5326" s="25" t="str">
        <f t="shared" si="681"/>
        <v/>
      </c>
      <c r="L5326" s="25" t="str">
        <f t="shared" si="682"/>
        <v/>
      </c>
      <c r="M5326" s="25" t="str">
        <f t="shared" si="684"/>
        <v/>
      </c>
      <c r="N5326" s="25" t="str">
        <f>IF(A5326="","",IF(K5326&lt;VLOOKUP(A5326,'entry data'!B:G,6,0),K5326+M5326,VLOOKUP(A5326,'entry data'!B:G,6,0)))</f>
        <v/>
      </c>
      <c r="O5326" s="25" t="str">
        <f t="shared" si="683"/>
        <v/>
      </c>
      <c r="P5326" s="25" t="str">
        <f t="shared" si="685"/>
        <v/>
      </c>
    </row>
    <row r="5327" spans="1:16" x14ac:dyDescent="0.25">
      <c r="A5327" s="23" t="str">
        <f>IF(A5326="","",IF(O5326&gt;0.1,A5326,IF(A5326=MAX('entry data'!$B$8:$B$17),"",A5326+1)))</f>
        <v/>
      </c>
      <c r="B5327" s="23" t="str">
        <f t="shared" si="686"/>
        <v/>
      </c>
      <c r="C5327" s="23" t="str">
        <f>IF(ISERROR(VLOOKUP(A5327,'entry data'!B:G,6,0)),"",VLOOKUP(A5327,'entry data'!B:G,6,0))</f>
        <v/>
      </c>
      <c r="D5327" s="23" t="str">
        <f>IF(ISERROR(VLOOKUP(A5327,'entry data'!B:C,2,0)),"",VLOOKUP(A5327,'entry data'!B:C,2,0))</f>
        <v/>
      </c>
      <c r="E5327" s="23" t="str">
        <f>IF(ISERROR(VLOOKUP(A5327,'entry data'!B:E,4,0)),"",VLOOKUP(A5327,'entry data'!B:E,4,0))</f>
        <v/>
      </c>
      <c r="F5327" s="25" t="str">
        <f>IF(A5327="","",IF(ISERROR(VLOOKUP(A5327,'entry data'!B:F,5,0)),"",VLOOKUP(A5327,'entry data'!B:F,5,0)))</f>
        <v/>
      </c>
      <c r="G5327" s="26" t="str">
        <f>IF(A5327="","",IF(ISERROR(VLOOKUP(A5327,'entry data'!B:H,7,0)),"",VLOOKUP(A5327,'entry data'!B:H,7,0)))</f>
        <v/>
      </c>
      <c r="H5327" s="27" t="str">
        <f>IF(A5327="","",IF(B5327=1,VLOOKUP(A5327,'entry data'!B:D,3,0),I5326))</f>
        <v/>
      </c>
      <c r="I5327" s="28" t="str">
        <f t="shared" si="679"/>
        <v/>
      </c>
      <c r="J5327" s="23" t="str">
        <f t="shared" si="680"/>
        <v/>
      </c>
      <c r="K5327" s="25" t="str">
        <f t="shared" si="681"/>
        <v/>
      </c>
      <c r="L5327" s="25" t="str">
        <f t="shared" si="682"/>
        <v/>
      </c>
      <c r="M5327" s="25" t="str">
        <f t="shared" si="684"/>
        <v/>
      </c>
      <c r="N5327" s="25" t="str">
        <f>IF(A5327="","",IF(K5327&lt;VLOOKUP(A5327,'entry data'!B:G,6,0),K5327+M5327,VLOOKUP(A5327,'entry data'!B:G,6,0)))</f>
        <v/>
      </c>
      <c r="O5327" s="25" t="str">
        <f t="shared" si="683"/>
        <v/>
      </c>
      <c r="P5327" s="25" t="str">
        <f t="shared" si="685"/>
        <v/>
      </c>
    </row>
    <row r="5328" spans="1:16" x14ac:dyDescent="0.25">
      <c r="A5328" s="23" t="str">
        <f>IF(A5327="","",IF(O5327&gt;0.1,A5327,IF(A5327=MAX('entry data'!$B$8:$B$17),"",A5327+1)))</f>
        <v/>
      </c>
      <c r="B5328" s="23" t="str">
        <f t="shared" si="686"/>
        <v/>
      </c>
      <c r="C5328" s="23" t="str">
        <f>IF(ISERROR(VLOOKUP(A5328,'entry data'!B:G,6,0)),"",VLOOKUP(A5328,'entry data'!B:G,6,0))</f>
        <v/>
      </c>
      <c r="D5328" s="23" t="str">
        <f>IF(ISERROR(VLOOKUP(A5328,'entry data'!B:C,2,0)),"",VLOOKUP(A5328,'entry data'!B:C,2,0))</f>
        <v/>
      </c>
      <c r="E5328" s="23" t="str">
        <f>IF(ISERROR(VLOOKUP(A5328,'entry data'!B:E,4,0)),"",VLOOKUP(A5328,'entry data'!B:E,4,0))</f>
        <v/>
      </c>
      <c r="F5328" s="25" t="str">
        <f>IF(A5328="","",IF(ISERROR(VLOOKUP(A5328,'entry data'!B:F,5,0)),"",VLOOKUP(A5328,'entry data'!B:F,5,0)))</f>
        <v/>
      </c>
      <c r="G5328" s="26" t="str">
        <f>IF(A5328="","",IF(ISERROR(VLOOKUP(A5328,'entry data'!B:H,7,0)),"",VLOOKUP(A5328,'entry data'!B:H,7,0)))</f>
        <v/>
      </c>
      <c r="H5328" s="27" t="str">
        <f>IF(A5328="","",IF(B5328=1,VLOOKUP(A5328,'entry data'!B:D,3,0),I5327))</f>
        <v/>
      </c>
      <c r="I5328" s="28" t="str">
        <f t="shared" si="679"/>
        <v/>
      </c>
      <c r="J5328" s="23" t="str">
        <f t="shared" si="680"/>
        <v/>
      </c>
      <c r="K5328" s="25" t="str">
        <f t="shared" si="681"/>
        <v/>
      </c>
      <c r="L5328" s="25" t="str">
        <f t="shared" si="682"/>
        <v/>
      </c>
      <c r="M5328" s="25" t="str">
        <f t="shared" si="684"/>
        <v/>
      </c>
      <c r="N5328" s="25" t="str">
        <f>IF(A5328="","",IF(K5328&lt;VLOOKUP(A5328,'entry data'!B:G,6,0),K5328+M5328,VLOOKUP(A5328,'entry data'!B:G,6,0)))</f>
        <v/>
      </c>
      <c r="O5328" s="25" t="str">
        <f t="shared" si="683"/>
        <v/>
      </c>
      <c r="P5328" s="25" t="str">
        <f t="shared" si="685"/>
        <v/>
      </c>
    </row>
    <row r="5329" spans="1:16" x14ac:dyDescent="0.25">
      <c r="A5329" s="23" t="str">
        <f>IF(A5328="","",IF(O5328&gt;0.1,A5328,IF(A5328=MAX('entry data'!$B$8:$B$17),"",A5328+1)))</f>
        <v/>
      </c>
      <c r="B5329" s="23" t="str">
        <f t="shared" si="686"/>
        <v/>
      </c>
      <c r="C5329" s="23" t="str">
        <f>IF(ISERROR(VLOOKUP(A5329,'entry data'!B:G,6,0)),"",VLOOKUP(A5329,'entry data'!B:G,6,0))</f>
        <v/>
      </c>
      <c r="D5329" s="23" t="str">
        <f>IF(ISERROR(VLOOKUP(A5329,'entry data'!B:C,2,0)),"",VLOOKUP(A5329,'entry data'!B:C,2,0))</f>
        <v/>
      </c>
      <c r="E5329" s="23" t="str">
        <f>IF(ISERROR(VLOOKUP(A5329,'entry data'!B:E,4,0)),"",VLOOKUP(A5329,'entry data'!B:E,4,0))</f>
        <v/>
      </c>
      <c r="F5329" s="25" t="str">
        <f>IF(A5329="","",IF(ISERROR(VLOOKUP(A5329,'entry data'!B:F,5,0)),"",VLOOKUP(A5329,'entry data'!B:F,5,0)))</f>
        <v/>
      </c>
      <c r="G5329" s="26" t="str">
        <f>IF(A5329="","",IF(ISERROR(VLOOKUP(A5329,'entry data'!B:H,7,0)),"",VLOOKUP(A5329,'entry data'!B:H,7,0)))</f>
        <v/>
      </c>
      <c r="H5329" s="27" t="str">
        <f>IF(A5329="","",IF(B5329=1,VLOOKUP(A5329,'entry data'!B:D,3,0),I5328))</f>
        <v/>
      </c>
      <c r="I5329" s="28" t="str">
        <f t="shared" si="679"/>
        <v/>
      </c>
      <c r="J5329" s="23" t="str">
        <f t="shared" si="680"/>
        <v/>
      </c>
      <c r="K5329" s="25" t="str">
        <f t="shared" si="681"/>
        <v/>
      </c>
      <c r="L5329" s="25" t="str">
        <f t="shared" si="682"/>
        <v/>
      </c>
      <c r="M5329" s="25" t="str">
        <f t="shared" si="684"/>
        <v/>
      </c>
      <c r="N5329" s="25" t="str">
        <f>IF(A5329="","",IF(K5329&lt;VLOOKUP(A5329,'entry data'!B:G,6,0),K5329+M5329,VLOOKUP(A5329,'entry data'!B:G,6,0)))</f>
        <v/>
      </c>
      <c r="O5329" s="25" t="str">
        <f t="shared" si="683"/>
        <v/>
      </c>
      <c r="P5329" s="25" t="str">
        <f t="shared" si="685"/>
        <v/>
      </c>
    </row>
    <row r="5330" spans="1:16" x14ac:dyDescent="0.25">
      <c r="A5330" s="23" t="str">
        <f>IF(A5329="","",IF(O5329&gt;0.1,A5329,IF(A5329=MAX('entry data'!$B$8:$B$17),"",A5329+1)))</f>
        <v/>
      </c>
      <c r="B5330" s="23" t="str">
        <f t="shared" si="686"/>
        <v/>
      </c>
      <c r="C5330" s="23" t="str">
        <f>IF(ISERROR(VLOOKUP(A5330,'entry data'!B:G,6,0)),"",VLOOKUP(A5330,'entry data'!B:G,6,0))</f>
        <v/>
      </c>
      <c r="D5330" s="23" t="str">
        <f>IF(ISERROR(VLOOKUP(A5330,'entry data'!B:C,2,0)),"",VLOOKUP(A5330,'entry data'!B:C,2,0))</f>
        <v/>
      </c>
      <c r="E5330" s="23" t="str">
        <f>IF(ISERROR(VLOOKUP(A5330,'entry data'!B:E,4,0)),"",VLOOKUP(A5330,'entry data'!B:E,4,0))</f>
        <v/>
      </c>
      <c r="F5330" s="25" t="str">
        <f>IF(A5330="","",IF(ISERROR(VLOOKUP(A5330,'entry data'!B:F,5,0)),"",VLOOKUP(A5330,'entry data'!B:F,5,0)))</f>
        <v/>
      </c>
      <c r="G5330" s="26" t="str">
        <f>IF(A5330="","",IF(ISERROR(VLOOKUP(A5330,'entry data'!B:H,7,0)),"",VLOOKUP(A5330,'entry data'!B:H,7,0)))</f>
        <v/>
      </c>
      <c r="H5330" s="27" t="str">
        <f>IF(A5330="","",IF(B5330=1,VLOOKUP(A5330,'entry data'!B:D,3,0),I5329))</f>
        <v/>
      </c>
      <c r="I5330" s="28" t="str">
        <f t="shared" si="679"/>
        <v/>
      </c>
      <c r="J5330" s="23" t="str">
        <f t="shared" si="680"/>
        <v/>
      </c>
      <c r="K5330" s="25" t="str">
        <f t="shared" si="681"/>
        <v/>
      </c>
      <c r="L5330" s="25" t="str">
        <f t="shared" si="682"/>
        <v/>
      </c>
      <c r="M5330" s="25" t="str">
        <f t="shared" si="684"/>
        <v/>
      </c>
      <c r="N5330" s="25" t="str">
        <f>IF(A5330="","",IF(K5330&lt;VLOOKUP(A5330,'entry data'!B:G,6,0),K5330+M5330,VLOOKUP(A5330,'entry data'!B:G,6,0)))</f>
        <v/>
      </c>
      <c r="O5330" s="25" t="str">
        <f t="shared" si="683"/>
        <v/>
      </c>
      <c r="P5330" s="25" t="str">
        <f t="shared" si="685"/>
        <v/>
      </c>
    </row>
    <row r="5331" spans="1:16" x14ac:dyDescent="0.25">
      <c r="A5331" s="23" t="str">
        <f>IF(A5330="","",IF(O5330&gt;0.1,A5330,IF(A5330=MAX('entry data'!$B$8:$B$17),"",A5330+1)))</f>
        <v/>
      </c>
      <c r="B5331" s="23" t="str">
        <f t="shared" si="686"/>
        <v/>
      </c>
      <c r="C5331" s="23" t="str">
        <f>IF(ISERROR(VLOOKUP(A5331,'entry data'!B:G,6,0)),"",VLOOKUP(A5331,'entry data'!B:G,6,0))</f>
        <v/>
      </c>
      <c r="D5331" s="23" t="str">
        <f>IF(ISERROR(VLOOKUP(A5331,'entry data'!B:C,2,0)),"",VLOOKUP(A5331,'entry data'!B:C,2,0))</f>
        <v/>
      </c>
      <c r="E5331" s="23" t="str">
        <f>IF(ISERROR(VLOOKUP(A5331,'entry data'!B:E,4,0)),"",VLOOKUP(A5331,'entry data'!B:E,4,0))</f>
        <v/>
      </c>
      <c r="F5331" s="25" t="str">
        <f>IF(A5331="","",IF(ISERROR(VLOOKUP(A5331,'entry data'!B:F,5,0)),"",VLOOKUP(A5331,'entry data'!B:F,5,0)))</f>
        <v/>
      </c>
      <c r="G5331" s="26" t="str">
        <f>IF(A5331="","",IF(ISERROR(VLOOKUP(A5331,'entry data'!B:H,7,0)),"",VLOOKUP(A5331,'entry data'!B:H,7,0)))</f>
        <v/>
      </c>
      <c r="H5331" s="27" t="str">
        <f>IF(A5331="","",IF(B5331=1,VLOOKUP(A5331,'entry data'!B:D,3,0),I5330))</f>
        <v/>
      </c>
      <c r="I5331" s="28" t="str">
        <f t="shared" si="679"/>
        <v/>
      </c>
      <c r="J5331" s="23" t="str">
        <f t="shared" si="680"/>
        <v/>
      </c>
      <c r="K5331" s="25" t="str">
        <f t="shared" si="681"/>
        <v/>
      </c>
      <c r="L5331" s="25" t="str">
        <f t="shared" si="682"/>
        <v/>
      </c>
      <c r="M5331" s="25" t="str">
        <f t="shared" si="684"/>
        <v/>
      </c>
      <c r="N5331" s="25" t="str">
        <f>IF(A5331="","",IF(K5331&lt;VLOOKUP(A5331,'entry data'!B:G,6,0),K5331+M5331,VLOOKUP(A5331,'entry data'!B:G,6,0)))</f>
        <v/>
      </c>
      <c r="O5331" s="25" t="str">
        <f t="shared" si="683"/>
        <v/>
      </c>
      <c r="P5331" s="25" t="str">
        <f t="shared" si="685"/>
        <v/>
      </c>
    </row>
    <row r="5332" spans="1:16" x14ac:dyDescent="0.25">
      <c r="A5332" s="23" t="str">
        <f>IF(A5331="","",IF(O5331&gt;0.1,A5331,IF(A5331=MAX('entry data'!$B$8:$B$17),"",A5331+1)))</f>
        <v/>
      </c>
      <c r="B5332" s="23" t="str">
        <f t="shared" si="686"/>
        <v/>
      </c>
      <c r="C5332" s="23" t="str">
        <f>IF(ISERROR(VLOOKUP(A5332,'entry data'!B:G,6,0)),"",VLOOKUP(A5332,'entry data'!B:G,6,0))</f>
        <v/>
      </c>
      <c r="D5332" s="23" t="str">
        <f>IF(ISERROR(VLOOKUP(A5332,'entry data'!B:C,2,0)),"",VLOOKUP(A5332,'entry data'!B:C,2,0))</f>
        <v/>
      </c>
      <c r="E5332" s="23" t="str">
        <f>IF(ISERROR(VLOOKUP(A5332,'entry data'!B:E,4,0)),"",VLOOKUP(A5332,'entry data'!B:E,4,0))</f>
        <v/>
      </c>
      <c r="F5332" s="25" t="str">
        <f>IF(A5332="","",IF(ISERROR(VLOOKUP(A5332,'entry data'!B:F,5,0)),"",VLOOKUP(A5332,'entry data'!B:F,5,0)))</f>
        <v/>
      </c>
      <c r="G5332" s="26" t="str">
        <f>IF(A5332="","",IF(ISERROR(VLOOKUP(A5332,'entry data'!B:H,7,0)),"",VLOOKUP(A5332,'entry data'!B:H,7,0)))</f>
        <v/>
      </c>
      <c r="H5332" s="27" t="str">
        <f>IF(A5332="","",IF(B5332=1,VLOOKUP(A5332,'entry data'!B:D,3,0),I5331))</f>
        <v/>
      </c>
      <c r="I5332" s="28" t="str">
        <f t="shared" si="679"/>
        <v/>
      </c>
      <c r="J5332" s="23" t="str">
        <f t="shared" si="680"/>
        <v/>
      </c>
      <c r="K5332" s="25" t="str">
        <f t="shared" si="681"/>
        <v/>
      </c>
      <c r="L5332" s="25" t="str">
        <f t="shared" si="682"/>
        <v/>
      </c>
      <c r="M5332" s="25" t="str">
        <f t="shared" si="684"/>
        <v/>
      </c>
      <c r="N5332" s="25" t="str">
        <f>IF(A5332="","",IF(K5332&lt;VLOOKUP(A5332,'entry data'!B:G,6,0),K5332+M5332,VLOOKUP(A5332,'entry data'!B:G,6,0)))</f>
        <v/>
      </c>
      <c r="O5332" s="25" t="str">
        <f t="shared" si="683"/>
        <v/>
      </c>
      <c r="P5332" s="25" t="str">
        <f t="shared" si="685"/>
        <v/>
      </c>
    </row>
    <row r="5333" spans="1:16" x14ac:dyDescent="0.25">
      <c r="A5333" s="23" t="str">
        <f>IF(A5332="","",IF(O5332&gt;0.1,A5332,IF(A5332=MAX('entry data'!$B$8:$B$17),"",A5332+1)))</f>
        <v/>
      </c>
      <c r="B5333" s="23" t="str">
        <f t="shared" si="686"/>
        <v/>
      </c>
      <c r="C5333" s="23" t="str">
        <f>IF(ISERROR(VLOOKUP(A5333,'entry data'!B:G,6,0)),"",VLOOKUP(A5333,'entry data'!B:G,6,0))</f>
        <v/>
      </c>
      <c r="D5333" s="23" t="str">
        <f>IF(ISERROR(VLOOKUP(A5333,'entry data'!B:C,2,0)),"",VLOOKUP(A5333,'entry data'!B:C,2,0))</f>
        <v/>
      </c>
      <c r="E5333" s="23" t="str">
        <f>IF(ISERROR(VLOOKUP(A5333,'entry data'!B:E,4,0)),"",VLOOKUP(A5333,'entry data'!B:E,4,0))</f>
        <v/>
      </c>
      <c r="F5333" s="25" t="str">
        <f>IF(A5333="","",IF(ISERROR(VLOOKUP(A5333,'entry data'!B:F,5,0)),"",VLOOKUP(A5333,'entry data'!B:F,5,0)))</f>
        <v/>
      </c>
      <c r="G5333" s="26" t="str">
        <f>IF(A5333="","",IF(ISERROR(VLOOKUP(A5333,'entry data'!B:H,7,0)),"",VLOOKUP(A5333,'entry data'!B:H,7,0)))</f>
        <v/>
      </c>
      <c r="H5333" s="27" t="str">
        <f>IF(A5333="","",IF(B5333=1,VLOOKUP(A5333,'entry data'!B:D,3,0),I5332))</f>
        <v/>
      </c>
      <c r="I5333" s="28" t="str">
        <f t="shared" si="679"/>
        <v/>
      </c>
      <c r="J5333" s="23" t="str">
        <f t="shared" si="680"/>
        <v/>
      </c>
      <c r="K5333" s="25" t="str">
        <f t="shared" si="681"/>
        <v/>
      </c>
      <c r="L5333" s="25" t="str">
        <f t="shared" si="682"/>
        <v/>
      </c>
      <c r="M5333" s="25" t="str">
        <f t="shared" si="684"/>
        <v/>
      </c>
      <c r="N5333" s="25" t="str">
        <f>IF(A5333="","",IF(K5333&lt;VLOOKUP(A5333,'entry data'!B:G,6,0),K5333+M5333,VLOOKUP(A5333,'entry data'!B:G,6,0)))</f>
        <v/>
      </c>
      <c r="O5333" s="25" t="str">
        <f t="shared" si="683"/>
        <v/>
      </c>
      <c r="P5333" s="25" t="str">
        <f t="shared" si="685"/>
        <v/>
      </c>
    </row>
    <row r="5334" spans="1:16" x14ac:dyDescent="0.25">
      <c r="A5334" s="23" t="str">
        <f>IF(A5333="","",IF(O5333&gt;0.1,A5333,IF(A5333=MAX('entry data'!$B$8:$B$17),"",A5333+1)))</f>
        <v/>
      </c>
      <c r="B5334" s="23" t="str">
        <f t="shared" si="686"/>
        <v/>
      </c>
      <c r="C5334" s="23" t="str">
        <f>IF(ISERROR(VLOOKUP(A5334,'entry data'!B:G,6,0)),"",VLOOKUP(A5334,'entry data'!B:G,6,0))</f>
        <v/>
      </c>
      <c r="D5334" s="23" t="str">
        <f>IF(ISERROR(VLOOKUP(A5334,'entry data'!B:C,2,0)),"",VLOOKUP(A5334,'entry data'!B:C,2,0))</f>
        <v/>
      </c>
      <c r="E5334" s="23" t="str">
        <f>IF(ISERROR(VLOOKUP(A5334,'entry data'!B:E,4,0)),"",VLOOKUP(A5334,'entry data'!B:E,4,0))</f>
        <v/>
      </c>
      <c r="F5334" s="25" t="str">
        <f>IF(A5334="","",IF(ISERROR(VLOOKUP(A5334,'entry data'!B:F,5,0)),"",VLOOKUP(A5334,'entry data'!B:F,5,0)))</f>
        <v/>
      </c>
      <c r="G5334" s="26" t="str">
        <f>IF(A5334="","",IF(ISERROR(VLOOKUP(A5334,'entry data'!B:H,7,0)),"",VLOOKUP(A5334,'entry data'!B:H,7,0)))</f>
        <v/>
      </c>
      <c r="H5334" s="27" t="str">
        <f>IF(A5334="","",IF(B5334=1,VLOOKUP(A5334,'entry data'!B:D,3,0),I5333))</f>
        <v/>
      </c>
      <c r="I5334" s="28" t="str">
        <f t="shared" si="679"/>
        <v/>
      </c>
      <c r="J5334" s="23" t="str">
        <f t="shared" si="680"/>
        <v/>
      </c>
      <c r="K5334" s="25" t="str">
        <f t="shared" si="681"/>
        <v/>
      </c>
      <c r="L5334" s="25" t="str">
        <f t="shared" si="682"/>
        <v/>
      </c>
      <c r="M5334" s="25" t="str">
        <f t="shared" si="684"/>
        <v/>
      </c>
      <c r="N5334" s="25" t="str">
        <f>IF(A5334="","",IF(K5334&lt;VLOOKUP(A5334,'entry data'!B:G,6,0),K5334+M5334,VLOOKUP(A5334,'entry data'!B:G,6,0)))</f>
        <v/>
      </c>
      <c r="O5334" s="25" t="str">
        <f t="shared" si="683"/>
        <v/>
      </c>
      <c r="P5334" s="25" t="str">
        <f t="shared" si="685"/>
        <v/>
      </c>
    </row>
    <row r="5335" spans="1:16" x14ac:dyDescent="0.25">
      <c r="A5335" s="23" t="str">
        <f>IF(A5334="","",IF(O5334&gt;0.1,A5334,IF(A5334=MAX('entry data'!$B$8:$B$17),"",A5334+1)))</f>
        <v/>
      </c>
      <c r="B5335" s="23" t="str">
        <f t="shared" si="686"/>
        <v/>
      </c>
      <c r="C5335" s="23" t="str">
        <f>IF(ISERROR(VLOOKUP(A5335,'entry data'!B:G,6,0)),"",VLOOKUP(A5335,'entry data'!B:G,6,0))</f>
        <v/>
      </c>
      <c r="D5335" s="23" t="str">
        <f>IF(ISERROR(VLOOKUP(A5335,'entry data'!B:C,2,0)),"",VLOOKUP(A5335,'entry data'!B:C,2,0))</f>
        <v/>
      </c>
      <c r="E5335" s="23" t="str">
        <f>IF(ISERROR(VLOOKUP(A5335,'entry data'!B:E,4,0)),"",VLOOKUP(A5335,'entry data'!B:E,4,0))</f>
        <v/>
      </c>
      <c r="F5335" s="25" t="str">
        <f>IF(A5335="","",IF(ISERROR(VLOOKUP(A5335,'entry data'!B:F,5,0)),"",VLOOKUP(A5335,'entry data'!B:F,5,0)))</f>
        <v/>
      </c>
      <c r="G5335" s="26" t="str">
        <f>IF(A5335="","",IF(ISERROR(VLOOKUP(A5335,'entry data'!B:H,7,0)),"",VLOOKUP(A5335,'entry data'!B:H,7,0)))</f>
        <v/>
      </c>
      <c r="H5335" s="27" t="str">
        <f>IF(A5335="","",IF(B5335=1,VLOOKUP(A5335,'entry data'!B:D,3,0),I5334))</f>
        <v/>
      </c>
      <c r="I5335" s="28" t="str">
        <f t="shared" ref="I5335:I5398" si="687">IF(A5335="","",IF(E5335="weekly",7,IF(E5335="fortnightly",14,DATE(IF(MONTH(H5335)=12,YEAR(H5335)+1,YEAR(H5335)),IF(MONTH(H5335)=12,1,MONTH(H5335)+1),DAY(H5335))-H5335))+H5335)</f>
        <v/>
      </c>
      <c r="J5335" s="23" t="str">
        <f t="shared" ref="J5335:J5398" si="688">IF(A5335="","",IF(MONTH(I5335)&lt;10,YEAR(I5335)&amp;"-0"&amp;MONTH(I5335),YEAR(I5335)&amp;"-"&amp;MONTH(I5335)))</f>
        <v/>
      </c>
      <c r="K5335" s="25" t="str">
        <f t="shared" ref="K5335:K5398" si="689">IF(A5335="","",IF(B5335=1,F5335,O5334))</f>
        <v/>
      </c>
      <c r="L5335" s="25" t="str">
        <f t="shared" ref="L5335:L5398" si="690">IF(A5335="","",N5335-M5335)</f>
        <v/>
      </c>
      <c r="M5335" s="25" t="str">
        <f t="shared" si="684"/>
        <v/>
      </c>
      <c r="N5335" s="25" t="str">
        <f>IF(A5335="","",IF(K5335&lt;VLOOKUP(A5335,'entry data'!B:G,6,0),K5335+M5335,VLOOKUP(A5335,'entry data'!B:G,6,0)))</f>
        <v/>
      </c>
      <c r="O5335" s="25" t="str">
        <f t="shared" ref="O5335:O5398" si="691">IF(A5335="","",K5335-L5335)</f>
        <v/>
      </c>
      <c r="P5335" s="25" t="str">
        <f t="shared" si="685"/>
        <v/>
      </c>
    </row>
    <row r="5336" spans="1:16" x14ac:dyDescent="0.25">
      <c r="A5336" s="23" t="str">
        <f>IF(A5335="","",IF(O5335&gt;0.1,A5335,IF(A5335=MAX('entry data'!$B$8:$B$17),"",A5335+1)))</f>
        <v/>
      </c>
      <c r="B5336" s="23" t="str">
        <f t="shared" si="686"/>
        <v/>
      </c>
      <c r="C5336" s="23" t="str">
        <f>IF(ISERROR(VLOOKUP(A5336,'entry data'!B:G,6,0)),"",VLOOKUP(A5336,'entry data'!B:G,6,0))</f>
        <v/>
      </c>
      <c r="D5336" s="23" t="str">
        <f>IF(ISERROR(VLOOKUP(A5336,'entry data'!B:C,2,0)),"",VLOOKUP(A5336,'entry data'!B:C,2,0))</f>
        <v/>
      </c>
      <c r="E5336" s="23" t="str">
        <f>IF(ISERROR(VLOOKUP(A5336,'entry data'!B:E,4,0)),"",VLOOKUP(A5336,'entry data'!B:E,4,0))</f>
        <v/>
      </c>
      <c r="F5336" s="25" t="str">
        <f>IF(A5336="","",IF(ISERROR(VLOOKUP(A5336,'entry data'!B:F,5,0)),"",VLOOKUP(A5336,'entry data'!B:F,5,0)))</f>
        <v/>
      </c>
      <c r="G5336" s="26" t="str">
        <f>IF(A5336="","",IF(ISERROR(VLOOKUP(A5336,'entry data'!B:H,7,0)),"",VLOOKUP(A5336,'entry data'!B:H,7,0)))</f>
        <v/>
      </c>
      <c r="H5336" s="27" t="str">
        <f>IF(A5336="","",IF(B5336=1,VLOOKUP(A5336,'entry data'!B:D,3,0),I5335))</f>
        <v/>
      </c>
      <c r="I5336" s="28" t="str">
        <f t="shared" si="687"/>
        <v/>
      </c>
      <c r="J5336" s="23" t="str">
        <f t="shared" si="688"/>
        <v/>
      </c>
      <c r="K5336" s="25" t="str">
        <f t="shared" si="689"/>
        <v/>
      </c>
      <c r="L5336" s="25" t="str">
        <f t="shared" si="690"/>
        <v/>
      </c>
      <c r="M5336" s="25" t="str">
        <f t="shared" si="684"/>
        <v/>
      </c>
      <c r="N5336" s="25" t="str">
        <f>IF(A5336="","",IF(K5336&lt;VLOOKUP(A5336,'entry data'!B:G,6,0),K5336+M5336,VLOOKUP(A5336,'entry data'!B:G,6,0)))</f>
        <v/>
      </c>
      <c r="O5336" s="25" t="str">
        <f t="shared" si="691"/>
        <v/>
      </c>
      <c r="P5336" s="25" t="str">
        <f t="shared" si="685"/>
        <v/>
      </c>
    </row>
    <row r="5337" spans="1:16" x14ac:dyDescent="0.25">
      <c r="A5337" s="23" t="str">
        <f>IF(A5336="","",IF(O5336&gt;0.1,A5336,IF(A5336=MAX('entry data'!$B$8:$B$17),"",A5336+1)))</f>
        <v/>
      </c>
      <c r="B5337" s="23" t="str">
        <f t="shared" si="686"/>
        <v/>
      </c>
      <c r="C5337" s="23" t="str">
        <f>IF(ISERROR(VLOOKUP(A5337,'entry data'!B:G,6,0)),"",VLOOKUP(A5337,'entry data'!B:G,6,0))</f>
        <v/>
      </c>
      <c r="D5337" s="23" t="str">
        <f>IF(ISERROR(VLOOKUP(A5337,'entry data'!B:C,2,0)),"",VLOOKUP(A5337,'entry data'!B:C,2,0))</f>
        <v/>
      </c>
      <c r="E5337" s="23" t="str">
        <f>IF(ISERROR(VLOOKUP(A5337,'entry data'!B:E,4,0)),"",VLOOKUP(A5337,'entry data'!B:E,4,0))</f>
        <v/>
      </c>
      <c r="F5337" s="25" t="str">
        <f>IF(A5337="","",IF(ISERROR(VLOOKUP(A5337,'entry data'!B:F,5,0)),"",VLOOKUP(A5337,'entry data'!B:F,5,0)))</f>
        <v/>
      </c>
      <c r="G5337" s="26" t="str">
        <f>IF(A5337="","",IF(ISERROR(VLOOKUP(A5337,'entry data'!B:H,7,0)),"",VLOOKUP(A5337,'entry data'!B:H,7,0)))</f>
        <v/>
      </c>
      <c r="H5337" s="27" t="str">
        <f>IF(A5337="","",IF(B5337=1,VLOOKUP(A5337,'entry data'!B:D,3,0),I5336))</f>
        <v/>
      </c>
      <c r="I5337" s="28" t="str">
        <f t="shared" si="687"/>
        <v/>
      </c>
      <c r="J5337" s="23" t="str">
        <f t="shared" si="688"/>
        <v/>
      </c>
      <c r="K5337" s="25" t="str">
        <f t="shared" si="689"/>
        <v/>
      </c>
      <c r="L5337" s="25" t="str">
        <f t="shared" si="690"/>
        <v/>
      </c>
      <c r="M5337" s="25" t="str">
        <f t="shared" si="684"/>
        <v/>
      </c>
      <c r="N5337" s="25" t="str">
        <f>IF(A5337="","",IF(K5337&lt;VLOOKUP(A5337,'entry data'!B:G,6,0),K5337+M5337,VLOOKUP(A5337,'entry data'!B:G,6,0)))</f>
        <v/>
      </c>
      <c r="O5337" s="25" t="str">
        <f t="shared" si="691"/>
        <v/>
      </c>
      <c r="P5337" s="25" t="str">
        <f t="shared" si="685"/>
        <v/>
      </c>
    </row>
    <row r="5338" spans="1:16" x14ac:dyDescent="0.25">
      <c r="A5338" s="23" t="str">
        <f>IF(A5337="","",IF(O5337&gt;0.1,A5337,IF(A5337=MAX('entry data'!$B$8:$B$17),"",A5337+1)))</f>
        <v/>
      </c>
      <c r="B5338" s="23" t="str">
        <f t="shared" si="686"/>
        <v/>
      </c>
      <c r="C5338" s="23" t="str">
        <f>IF(ISERROR(VLOOKUP(A5338,'entry data'!B:G,6,0)),"",VLOOKUP(A5338,'entry data'!B:G,6,0))</f>
        <v/>
      </c>
      <c r="D5338" s="23" t="str">
        <f>IF(ISERROR(VLOOKUP(A5338,'entry data'!B:C,2,0)),"",VLOOKUP(A5338,'entry data'!B:C,2,0))</f>
        <v/>
      </c>
      <c r="E5338" s="23" t="str">
        <f>IF(ISERROR(VLOOKUP(A5338,'entry data'!B:E,4,0)),"",VLOOKUP(A5338,'entry data'!B:E,4,0))</f>
        <v/>
      </c>
      <c r="F5338" s="25" t="str">
        <f>IF(A5338="","",IF(ISERROR(VLOOKUP(A5338,'entry data'!B:F,5,0)),"",VLOOKUP(A5338,'entry data'!B:F,5,0)))</f>
        <v/>
      </c>
      <c r="G5338" s="26" t="str">
        <f>IF(A5338="","",IF(ISERROR(VLOOKUP(A5338,'entry data'!B:H,7,0)),"",VLOOKUP(A5338,'entry data'!B:H,7,0)))</f>
        <v/>
      </c>
      <c r="H5338" s="27" t="str">
        <f>IF(A5338="","",IF(B5338=1,VLOOKUP(A5338,'entry data'!B:D,3,0),I5337))</f>
        <v/>
      </c>
      <c r="I5338" s="28" t="str">
        <f t="shared" si="687"/>
        <v/>
      </c>
      <c r="J5338" s="23" t="str">
        <f t="shared" si="688"/>
        <v/>
      </c>
      <c r="K5338" s="25" t="str">
        <f t="shared" si="689"/>
        <v/>
      </c>
      <c r="L5338" s="25" t="str">
        <f t="shared" si="690"/>
        <v/>
      </c>
      <c r="M5338" s="25" t="str">
        <f t="shared" si="684"/>
        <v/>
      </c>
      <c r="N5338" s="25" t="str">
        <f>IF(A5338="","",IF(K5338&lt;VLOOKUP(A5338,'entry data'!B:G,6,0),K5338+M5338,VLOOKUP(A5338,'entry data'!B:G,6,0)))</f>
        <v/>
      </c>
      <c r="O5338" s="25" t="str">
        <f t="shared" si="691"/>
        <v/>
      </c>
      <c r="P5338" s="25" t="str">
        <f t="shared" si="685"/>
        <v/>
      </c>
    </row>
    <row r="5339" spans="1:16" x14ac:dyDescent="0.25">
      <c r="A5339" s="23" t="str">
        <f>IF(A5338="","",IF(O5338&gt;0.1,A5338,IF(A5338=MAX('entry data'!$B$8:$B$17),"",A5338+1)))</f>
        <v/>
      </c>
      <c r="B5339" s="23" t="str">
        <f t="shared" si="686"/>
        <v/>
      </c>
      <c r="C5339" s="23" t="str">
        <f>IF(ISERROR(VLOOKUP(A5339,'entry data'!B:G,6,0)),"",VLOOKUP(A5339,'entry data'!B:G,6,0))</f>
        <v/>
      </c>
      <c r="D5339" s="23" t="str">
        <f>IF(ISERROR(VLOOKUP(A5339,'entry data'!B:C,2,0)),"",VLOOKUP(A5339,'entry data'!B:C,2,0))</f>
        <v/>
      </c>
      <c r="E5339" s="23" t="str">
        <f>IF(ISERROR(VLOOKUP(A5339,'entry data'!B:E,4,0)),"",VLOOKUP(A5339,'entry data'!B:E,4,0))</f>
        <v/>
      </c>
      <c r="F5339" s="25" t="str">
        <f>IF(A5339="","",IF(ISERROR(VLOOKUP(A5339,'entry data'!B:F,5,0)),"",VLOOKUP(A5339,'entry data'!B:F,5,0)))</f>
        <v/>
      </c>
      <c r="G5339" s="26" t="str">
        <f>IF(A5339="","",IF(ISERROR(VLOOKUP(A5339,'entry data'!B:H,7,0)),"",VLOOKUP(A5339,'entry data'!B:H,7,0)))</f>
        <v/>
      </c>
      <c r="H5339" s="27" t="str">
        <f>IF(A5339="","",IF(B5339=1,VLOOKUP(A5339,'entry data'!B:D,3,0),I5338))</f>
        <v/>
      </c>
      <c r="I5339" s="28" t="str">
        <f t="shared" si="687"/>
        <v/>
      </c>
      <c r="J5339" s="23" t="str">
        <f t="shared" si="688"/>
        <v/>
      </c>
      <c r="K5339" s="25" t="str">
        <f t="shared" si="689"/>
        <v/>
      </c>
      <c r="L5339" s="25" t="str">
        <f t="shared" si="690"/>
        <v/>
      </c>
      <c r="M5339" s="25" t="str">
        <f t="shared" si="684"/>
        <v/>
      </c>
      <c r="N5339" s="25" t="str">
        <f>IF(A5339="","",IF(K5339&lt;VLOOKUP(A5339,'entry data'!B:G,6,0),K5339+M5339,VLOOKUP(A5339,'entry data'!B:G,6,0)))</f>
        <v/>
      </c>
      <c r="O5339" s="25" t="str">
        <f t="shared" si="691"/>
        <v/>
      </c>
      <c r="P5339" s="25" t="str">
        <f t="shared" si="685"/>
        <v/>
      </c>
    </row>
    <row r="5340" spans="1:16" x14ac:dyDescent="0.25">
      <c r="A5340" s="23" t="str">
        <f>IF(A5339="","",IF(O5339&gt;0.1,A5339,IF(A5339=MAX('entry data'!$B$8:$B$17),"",A5339+1)))</f>
        <v/>
      </c>
      <c r="B5340" s="23" t="str">
        <f t="shared" si="686"/>
        <v/>
      </c>
      <c r="C5340" s="23" t="str">
        <f>IF(ISERROR(VLOOKUP(A5340,'entry data'!B:G,6,0)),"",VLOOKUP(A5340,'entry data'!B:G,6,0))</f>
        <v/>
      </c>
      <c r="D5340" s="23" t="str">
        <f>IF(ISERROR(VLOOKUP(A5340,'entry data'!B:C,2,0)),"",VLOOKUP(A5340,'entry data'!B:C,2,0))</f>
        <v/>
      </c>
      <c r="E5340" s="23" t="str">
        <f>IF(ISERROR(VLOOKUP(A5340,'entry data'!B:E,4,0)),"",VLOOKUP(A5340,'entry data'!B:E,4,0))</f>
        <v/>
      </c>
      <c r="F5340" s="25" t="str">
        <f>IF(A5340="","",IF(ISERROR(VLOOKUP(A5340,'entry data'!B:F,5,0)),"",VLOOKUP(A5340,'entry data'!B:F,5,0)))</f>
        <v/>
      </c>
      <c r="G5340" s="26" t="str">
        <f>IF(A5340="","",IF(ISERROR(VLOOKUP(A5340,'entry data'!B:H,7,0)),"",VLOOKUP(A5340,'entry data'!B:H,7,0)))</f>
        <v/>
      </c>
      <c r="H5340" s="27" t="str">
        <f>IF(A5340="","",IF(B5340=1,VLOOKUP(A5340,'entry data'!B:D,3,0),I5339))</f>
        <v/>
      </c>
      <c r="I5340" s="28" t="str">
        <f t="shared" si="687"/>
        <v/>
      </c>
      <c r="J5340" s="23" t="str">
        <f t="shared" si="688"/>
        <v/>
      </c>
      <c r="K5340" s="25" t="str">
        <f t="shared" si="689"/>
        <v/>
      </c>
      <c r="L5340" s="25" t="str">
        <f t="shared" si="690"/>
        <v/>
      </c>
      <c r="M5340" s="25" t="str">
        <f t="shared" si="684"/>
        <v/>
      </c>
      <c r="N5340" s="25" t="str">
        <f>IF(A5340="","",IF(K5340&lt;VLOOKUP(A5340,'entry data'!B:G,6,0),K5340+M5340,VLOOKUP(A5340,'entry data'!B:G,6,0)))</f>
        <v/>
      </c>
      <c r="O5340" s="25" t="str">
        <f t="shared" si="691"/>
        <v/>
      </c>
      <c r="P5340" s="25" t="str">
        <f t="shared" si="685"/>
        <v/>
      </c>
    </row>
    <row r="5341" spans="1:16" x14ac:dyDescent="0.25">
      <c r="A5341" s="23" t="str">
        <f>IF(A5340="","",IF(O5340&gt;0.1,A5340,IF(A5340=MAX('entry data'!$B$8:$B$17),"",A5340+1)))</f>
        <v/>
      </c>
      <c r="B5341" s="23" t="str">
        <f t="shared" si="686"/>
        <v/>
      </c>
      <c r="C5341" s="23" t="str">
        <f>IF(ISERROR(VLOOKUP(A5341,'entry data'!B:G,6,0)),"",VLOOKUP(A5341,'entry data'!B:G,6,0))</f>
        <v/>
      </c>
      <c r="D5341" s="23" t="str">
        <f>IF(ISERROR(VLOOKUP(A5341,'entry data'!B:C,2,0)),"",VLOOKUP(A5341,'entry data'!B:C,2,0))</f>
        <v/>
      </c>
      <c r="E5341" s="23" t="str">
        <f>IF(ISERROR(VLOOKUP(A5341,'entry data'!B:E,4,0)),"",VLOOKUP(A5341,'entry data'!B:E,4,0))</f>
        <v/>
      </c>
      <c r="F5341" s="25" t="str">
        <f>IF(A5341="","",IF(ISERROR(VLOOKUP(A5341,'entry data'!B:F,5,0)),"",VLOOKUP(A5341,'entry data'!B:F,5,0)))</f>
        <v/>
      </c>
      <c r="G5341" s="26" t="str">
        <f>IF(A5341="","",IF(ISERROR(VLOOKUP(A5341,'entry data'!B:H,7,0)),"",VLOOKUP(A5341,'entry data'!B:H,7,0)))</f>
        <v/>
      </c>
      <c r="H5341" s="27" t="str">
        <f>IF(A5341="","",IF(B5341=1,VLOOKUP(A5341,'entry data'!B:D,3,0),I5340))</f>
        <v/>
      </c>
      <c r="I5341" s="28" t="str">
        <f t="shared" si="687"/>
        <v/>
      </c>
      <c r="J5341" s="23" t="str">
        <f t="shared" si="688"/>
        <v/>
      </c>
      <c r="K5341" s="25" t="str">
        <f t="shared" si="689"/>
        <v/>
      </c>
      <c r="L5341" s="25" t="str">
        <f t="shared" si="690"/>
        <v/>
      </c>
      <c r="M5341" s="25" t="str">
        <f t="shared" si="684"/>
        <v/>
      </c>
      <c r="N5341" s="25" t="str">
        <f>IF(A5341="","",IF(K5341&lt;VLOOKUP(A5341,'entry data'!B:G,6,0),K5341+M5341,VLOOKUP(A5341,'entry data'!B:G,6,0)))</f>
        <v/>
      </c>
      <c r="O5341" s="25" t="str">
        <f t="shared" si="691"/>
        <v/>
      </c>
      <c r="P5341" s="25" t="str">
        <f t="shared" si="685"/>
        <v/>
      </c>
    </row>
    <row r="5342" spans="1:16" x14ac:dyDescent="0.25">
      <c r="A5342" s="23" t="str">
        <f>IF(A5341="","",IF(O5341&gt;0.1,A5341,IF(A5341=MAX('entry data'!$B$8:$B$17),"",A5341+1)))</f>
        <v/>
      </c>
      <c r="B5342" s="23" t="str">
        <f t="shared" si="686"/>
        <v/>
      </c>
      <c r="C5342" s="23" t="str">
        <f>IF(ISERROR(VLOOKUP(A5342,'entry data'!B:G,6,0)),"",VLOOKUP(A5342,'entry data'!B:G,6,0))</f>
        <v/>
      </c>
      <c r="D5342" s="23" t="str">
        <f>IF(ISERROR(VLOOKUP(A5342,'entry data'!B:C,2,0)),"",VLOOKUP(A5342,'entry data'!B:C,2,0))</f>
        <v/>
      </c>
      <c r="E5342" s="23" t="str">
        <f>IF(ISERROR(VLOOKUP(A5342,'entry data'!B:E,4,0)),"",VLOOKUP(A5342,'entry data'!B:E,4,0))</f>
        <v/>
      </c>
      <c r="F5342" s="25" t="str">
        <f>IF(A5342="","",IF(ISERROR(VLOOKUP(A5342,'entry data'!B:F,5,0)),"",VLOOKUP(A5342,'entry data'!B:F,5,0)))</f>
        <v/>
      </c>
      <c r="G5342" s="26" t="str">
        <f>IF(A5342="","",IF(ISERROR(VLOOKUP(A5342,'entry data'!B:H,7,0)),"",VLOOKUP(A5342,'entry data'!B:H,7,0)))</f>
        <v/>
      </c>
      <c r="H5342" s="27" t="str">
        <f>IF(A5342="","",IF(B5342=1,VLOOKUP(A5342,'entry data'!B:D,3,0),I5341))</f>
        <v/>
      </c>
      <c r="I5342" s="28" t="str">
        <f t="shared" si="687"/>
        <v/>
      </c>
      <c r="J5342" s="23" t="str">
        <f t="shared" si="688"/>
        <v/>
      </c>
      <c r="K5342" s="25" t="str">
        <f t="shared" si="689"/>
        <v/>
      </c>
      <c r="L5342" s="25" t="str">
        <f t="shared" si="690"/>
        <v/>
      </c>
      <c r="M5342" s="25" t="str">
        <f t="shared" si="684"/>
        <v/>
      </c>
      <c r="N5342" s="25" t="str">
        <f>IF(A5342="","",IF(K5342&lt;VLOOKUP(A5342,'entry data'!B:G,6,0),K5342+M5342,VLOOKUP(A5342,'entry data'!B:G,6,0)))</f>
        <v/>
      </c>
      <c r="O5342" s="25" t="str">
        <f t="shared" si="691"/>
        <v/>
      </c>
      <c r="P5342" s="25" t="str">
        <f t="shared" si="685"/>
        <v/>
      </c>
    </row>
    <row r="5343" spans="1:16" x14ac:dyDescent="0.25">
      <c r="A5343" s="23" t="str">
        <f>IF(A5342="","",IF(O5342&gt;0.1,A5342,IF(A5342=MAX('entry data'!$B$8:$B$17),"",A5342+1)))</f>
        <v/>
      </c>
      <c r="B5343" s="23" t="str">
        <f t="shared" si="686"/>
        <v/>
      </c>
      <c r="C5343" s="23" t="str">
        <f>IF(ISERROR(VLOOKUP(A5343,'entry data'!B:G,6,0)),"",VLOOKUP(A5343,'entry data'!B:G,6,0))</f>
        <v/>
      </c>
      <c r="D5343" s="23" t="str">
        <f>IF(ISERROR(VLOOKUP(A5343,'entry data'!B:C,2,0)),"",VLOOKUP(A5343,'entry data'!B:C,2,0))</f>
        <v/>
      </c>
      <c r="E5343" s="23" t="str">
        <f>IF(ISERROR(VLOOKUP(A5343,'entry data'!B:E,4,0)),"",VLOOKUP(A5343,'entry data'!B:E,4,0))</f>
        <v/>
      </c>
      <c r="F5343" s="25" t="str">
        <f>IF(A5343="","",IF(ISERROR(VLOOKUP(A5343,'entry data'!B:F,5,0)),"",VLOOKUP(A5343,'entry data'!B:F,5,0)))</f>
        <v/>
      </c>
      <c r="G5343" s="26" t="str">
        <f>IF(A5343="","",IF(ISERROR(VLOOKUP(A5343,'entry data'!B:H,7,0)),"",VLOOKUP(A5343,'entry data'!B:H,7,0)))</f>
        <v/>
      </c>
      <c r="H5343" s="27" t="str">
        <f>IF(A5343="","",IF(B5343=1,VLOOKUP(A5343,'entry data'!B:D,3,0),I5342))</f>
        <v/>
      </c>
      <c r="I5343" s="28" t="str">
        <f t="shared" si="687"/>
        <v/>
      </c>
      <c r="J5343" s="23" t="str">
        <f t="shared" si="688"/>
        <v/>
      </c>
      <c r="K5343" s="25" t="str">
        <f t="shared" si="689"/>
        <v/>
      </c>
      <c r="L5343" s="25" t="str">
        <f t="shared" si="690"/>
        <v/>
      </c>
      <c r="M5343" s="25" t="str">
        <f t="shared" si="684"/>
        <v/>
      </c>
      <c r="N5343" s="25" t="str">
        <f>IF(A5343="","",IF(K5343&lt;VLOOKUP(A5343,'entry data'!B:G,6,0),K5343+M5343,VLOOKUP(A5343,'entry data'!B:G,6,0)))</f>
        <v/>
      </c>
      <c r="O5343" s="25" t="str">
        <f t="shared" si="691"/>
        <v/>
      </c>
      <c r="P5343" s="25" t="str">
        <f t="shared" si="685"/>
        <v/>
      </c>
    </row>
    <row r="5344" spans="1:16" x14ac:dyDescent="0.25">
      <c r="A5344" s="23" t="str">
        <f>IF(A5343="","",IF(O5343&gt;0.1,A5343,IF(A5343=MAX('entry data'!$B$8:$B$17),"",A5343+1)))</f>
        <v/>
      </c>
      <c r="B5344" s="23" t="str">
        <f t="shared" si="686"/>
        <v/>
      </c>
      <c r="C5344" s="23" t="str">
        <f>IF(ISERROR(VLOOKUP(A5344,'entry data'!B:G,6,0)),"",VLOOKUP(A5344,'entry data'!B:G,6,0))</f>
        <v/>
      </c>
      <c r="D5344" s="23" t="str">
        <f>IF(ISERROR(VLOOKUP(A5344,'entry data'!B:C,2,0)),"",VLOOKUP(A5344,'entry data'!B:C,2,0))</f>
        <v/>
      </c>
      <c r="E5344" s="23" t="str">
        <f>IF(ISERROR(VLOOKUP(A5344,'entry data'!B:E,4,0)),"",VLOOKUP(A5344,'entry data'!B:E,4,0))</f>
        <v/>
      </c>
      <c r="F5344" s="25" t="str">
        <f>IF(A5344="","",IF(ISERROR(VLOOKUP(A5344,'entry data'!B:F,5,0)),"",VLOOKUP(A5344,'entry data'!B:F,5,0)))</f>
        <v/>
      </c>
      <c r="G5344" s="26" t="str">
        <f>IF(A5344="","",IF(ISERROR(VLOOKUP(A5344,'entry data'!B:H,7,0)),"",VLOOKUP(A5344,'entry data'!B:H,7,0)))</f>
        <v/>
      </c>
      <c r="H5344" s="27" t="str">
        <f>IF(A5344="","",IF(B5344=1,VLOOKUP(A5344,'entry data'!B:D,3,0),I5343))</f>
        <v/>
      </c>
      <c r="I5344" s="28" t="str">
        <f t="shared" si="687"/>
        <v/>
      </c>
      <c r="J5344" s="23" t="str">
        <f t="shared" si="688"/>
        <v/>
      </c>
      <c r="K5344" s="25" t="str">
        <f t="shared" si="689"/>
        <v/>
      </c>
      <c r="L5344" s="25" t="str">
        <f t="shared" si="690"/>
        <v/>
      </c>
      <c r="M5344" s="25" t="str">
        <f t="shared" si="684"/>
        <v/>
      </c>
      <c r="N5344" s="25" t="str">
        <f>IF(A5344="","",IF(K5344&lt;VLOOKUP(A5344,'entry data'!B:G,6,0),K5344+M5344,VLOOKUP(A5344,'entry data'!B:G,6,0)))</f>
        <v/>
      </c>
      <c r="O5344" s="25" t="str">
        <f t="shared" si="691"/>
        <v/>
      </c>
      <c r="P5344" s="25" t="str">
        <f t="shared" si="685"/>
        <v/>
      </c>
    </row>
    <row r="5345" spans="1:16" x14ac:dyDescent="0.25">
      <c r="A5345" s="23" t="str">
        <f>IF(A5344="","",IF(O5344&gt;0.1,A5344,IF(A5344=MAX('entry data'!$B$8:$B$17),"",A5344+1)))</f>
        <v/>
      </c>
      <c r="B5345" s="23" t="str">
        <f t="shared" si="686"/>
        <v/>
      </c>
      <c r="C5345" s="23" t="str">
        <f>IF(ISERROR(VLOOKUP(A5345,'entry data'!B:G,6,0)),"",VLOOKUP(A5345,'entry data'!B:G,6,0))</f>
        <v/>
      </c>
      <c r="D5345" s="23" t="str">
        <f>IF(ISERROR(VLOOKUP(A5345,'entry data'!B:C,2,0)),"",VLOOKUP(A5345,'entry data'!B:C,2,0))</f>
        <v/>
      </c>
      <c r="E5345" s="23" t="str">
        <f>IF(ISERROR(VLOOKUP(A5345,'entry data'!B:E,4,0)),"",VLOOKUP(A5345,'entry data'!B:E,4,0))</f>
        <v/>
      </c>
      <c r="F5345" s="25" t="str">
        <f>IF(A5345="","",IF(ISERROR(VLOOKUP(A5345,'entry data'!B:F,5,0)),"",VLOOKUP(A5345,'entry data'!B:F,5,0)))</f>
        <v/>
      </c>
      <c r="G5345" s="26" t="str">
        <f>IF(A5345="","",IF(ISERROR(VLOOKUP(A5345,'entry data'!B:H,7,0)),"",VLOOKUP(A5345,'entry data'!B:H,7,0)))</f>
        <v/>
      </c>
      <c r="H5345" s="27" t="str">
        <f>IF(A5345="","",IF(B5345=1,VLOOKUP(A5345,'entry data'!B:D,3,0),I5344))</f>
        <v/>
      </c>
      <c r="I5345" s="28" t="str">
        <f t="shared" si="687"/>
        <v/>
      </c>
      <c r="J5345" s="23" t="str">
        <f t="shared" si="688"/>
        <v/>
      </c>
      <c r="K5345" s="25" t="str">
        <f t="shared" si="689"/>
        <v/>
      </c>
      <c r="L5345" s="25" t="str">
        <f t="shared" si="690"/>
        <v/>
      </c>
      <c r="M5345" s="25" t="str">
        <f t="shared" si="684"/>
        <v/>
      </c>
      <c r="N5345" s="25" t="str">
        <f>IF(A5345="","",IF(K5345&lt;VLOOKUP(A5345,'entry data'!B:G,6,0),K5345+M5345,VLOOKUP(A5345,'entry data'!B:G,6,0)))</f>
        <v/>
      </c>
      <c r="O5345" s="25" t="str">
        <f t="shared" si="691"/>
        <v/>
      </c>
      <c r="P5345" s="25" t="str">
        <f t="shared" si="685"/>
        <v/>
      </c>
    </row>
    <row r="5346" spans="1:16" x14ac:dyDescent="0.25">
      <c r="A5346" s="23" t="str">
        <f>IF(A5345="","",IF(O5345&gt;0.1,A5345,IF(A5345=MAX('entry data'!$B$8:$B$17),"",A5345+1)))</f>
        <v/>
      </c>
      <c r="B5346" s="23" t="str">
        <f t="shared" si="686"/>
        <v/>
      </c>
      <c r="C5346" s="23" t="str">
        <f>IF(ISERROR(VLOOKUP(A5346,'entry data'!B:G,6,0)),"",VLOOKUP(A5346,'entry data'!B:G,6,0))</f>
        <v/>
      </c>
      <c r="D5346" s="23" t="str">
        <f>IF(ISERROR(VLOOKUP(A5346,'entry data'!B:C,2,0)),"",VLOOKUP(A5346,'entry data'!B:C,2,0))</f>
        <v/>
      </c>
      <c r="E5346" s="23" t="str">
        <f>IF(ISERROR(VLOOKUP(A5346,'entry data'!B:E,4,0)),"",VLOOKUP(A5346,'entry data'!B:E,4,0))</f>
        <v/>
      </c>
      <c r="F5346" s="25" t="str">
        <f>IF(A5346="","",IF(ISERROR(VLOOKUP(A5346,'entry data'!B:F,5,0)),"",VLOOKUP(A5346,'entry data'!B:F,5,0)))</f>
        <v/>
      </c>
      <c r="G5346" s="26" t="str">
        <f>IF(A5346="","",IF(ISERROR(VLOOKUP(A5346,'entry data'!B:H,7,0)),"",VLOOKUP(A5346,'entry data'!B:H,7,0)))</f>
        <v/>
      </c>
      <c r="H5346" s="27" t="str">
        <f>IF(A5346="","",IF(B5346=1,VLOOKUP(A5346,'entry data'!B:D,3,0),I5345))</f>
        <v/>
      </c>
      <c r="I5346" s="28" t="str">
        <f t="shared" si="687"/>
        <v/>
      </c>
      <c r="J5346" s="23" t="str">
        <f t="shared" si="688"/>
        <v/>
      </c>
      <c r="K5346" s="25" t="str">
        <f t="shared" si="689"/>
        <v/>
      </c>
      <c r="L5346" s="25" t="str">
        <f t="shared" si="690"/>
        <v/>
      </c>
      <c r="M5346" s="25" t="str">
        <f t="shared" si="684"/>
        <v/>
      </c>
      <c r="N5346" s="25" t="str">
        <f>IF(A5346="","",IF(K5346&lt;VLOOKUP(A5346,'entry data'!B:G,6,0),K5346+M5346,VLOOKUP(A5346,'entry data'!B:G,6,0)))</f>
        <v/>
      </c>
      <c r="O5346" s="25" t="str">
        <f t="shared" si="691"/>
        <v/>
      </c>
      <c r="P5346" s="25" t="str">
        <f t="shared" si="685"/>
        <v/>
      </c>
    </row>
    <row r="5347" spans="1:16" x14ac:dyDescent="0.25">
      <c r="A5347" s="23" t="str">
        <f>IF(A5346="","",IF(O5346&gt;0.1,A5346,IF(A5346=MAX('entry data'!$B$8:$B$17),"",A5346+1)))</f>
        <v/>
      </c>
      <c r="B5347" s="23" t="str">
        <f t="shared" si="686"/>
        <v/>
      </c>
      <c r="C5347" s="23" t="str">
        <f>IF(ISERROR(VLOOKUP(A5347,'entry data'!B:G,6,0)),"",VLOOKUP(A5347,'entry data'!B:G,6,0))</f>
        <v/>
      </c>
      <c r="D5347" s="23" t="str">
        <f>IF(ISERROR(VLOOKUP(A5347,'entry data'!B:C,2,0)),"",VLOOKUP(A5347,'entry data'!B:C,2,0))</f>
        <v/>
      </c>
      <c r="E5347" s="23" t="str">
        <f>IF(ISERROR(VLOOKUP(A5347,'entry data'!B:E,4,0)),"",VLOOKUP(A5347,'entry data'!B:E,4,0))</f>
        <v/>
      </c>
      <c r="F5347" s="25" t="str">
        <f>IF(A5347="","",IF(ISERROR(VLOOKUP(A5347,'entry data'!B:F,5,0)),"",VLOOKUP(A5347,'entry data'!B:F,5,0)))</f>
        <v/>
      </c>
      <c r="G5347" s="26" t="str">
        <f>IF(A5347="","",IF(ISERROR(VLOOKUP(A5347,'entry data'!B:H,7,0)),"",VLOOKUP(A5347,'entry data'!B:H,7,0)))</f>
        <v/>
      </c>
      <c r="H5347" s="27" t="str">
        <f>IF(A5347="","",IF(B5347=1,VLOOKUP(A5347,'entry data'!B:D,3,0),I5346))</f>
        <v/>
      </c>
      <c r="I5347" s="28" t="str">
        <f t="shared" si="687"/>
        <v/>
      </c>
      <c r="J5347" s="23" t="str">
        <f t="shared" si="688"/>
        <v/>
      </c>
      <c r="K5347" s="25" t="str">
        <f t="shared" si="689"/>
        <v/>
      </c>
      <c r="L5347" s="25" t="str">
        <f t="shared" si="690"/>
        <v/>
      </c>
      <c r="M5347" s="25" t="str">
        <f t="shared" si="684"/>
        <v/>
      </c>
      <c r="N5347" s="25" t="str">
        <f>IF(A5347="","",IF(K5347&lt;VLOOKUP(A5347,'entry data'!B:G,6,0),K5347+M5347,VLOOKUP(A5347,'entry data'!B:G,6,0)))</f>
        <v/>
      </c>
      <c r="O5347" s="25" t="str">
        <f t="shared" si="691"/>
        <v/>
      </c>
      <c r="P5347" s="25" t="str">
        <f t="shared" si="685"/>
        <v/>
      </c>
    </row>
    <row r="5348" spans="1:16" x14ac:dyDescent="0.25">
      <c r="A5348" s="23" t="str">
        <f>IF(A5347="","",IF(O5347&gt;0.1,A5347,IF(A5347=MAX('entry data'!$B$8:$B$17),"",A5347+1)))</f>
        <v/>
      </c>
      <c r="B5348" s="23" t="str">
        <f t="shared" si="686"/>
        <v/>
      </c>
      <c r="C5348" s="23" t="str">
        <f>IF(ISERROR(VLOOKUP(A5348,'entry data'!B:G,6,0)),"",VLOOKUP(A5348,'entry data'!B:G,6,0))</f>
        <v/>
      </c>
      <c r="D5348" s="23" t="str">
        <f>IF(ISERROR(VLOOKUP(A5348,'entry data'!B:C,2,0)),"",VLOOKUP(A5348,'entry data'!B:C,2,0))</f>
        <v/>
      </c>
      <c r="E5348" s="23" t="str">
        <f>IF(ISERROR(VLOOKUP(A5348,'entry data'!B:E,4,0)),"",VLOOKUP(A5348,'entry data'!B:E,4,0))</f>
        <v/>
      </c>
      <c r="F5348" s="25" t="str">
        <f>IF(A5348="","",IF(ISERROR(VLOOKUP(A5348,'entry data'!B:F,5,0)),"",VLOOKUP(A5348,'entry data'!B:F,5,0)))</f>
        <v/>
      </c>
      <c r="G5348" s="26" t="str">
        <f>IF(A5348="","",IF(ISERROR(VLOOKUP(A5348,'entry data'!B:H,7,0)),"",VLOOKUP(A5348,'entry data'!B:H,7,0)))</f>
        <v/>
      </c>
      <c r="H5348" s="27" t="str">
        <f>IF(A5348="","",IF(B5348=1,VLOOKUP(A5348,'entry data'!B:D,3,0),I5347))</f>
        <v/>
      </c>
      <c r="I5348" s="28" t="str">
        <f t="shared" si="687"/>
        <v/>
      </c>
      <c r="J5348" s="23" t="str">
        <f t="shared" si="688"/>
        <v/>
      </c>
      <c r="K5348" s="25" t="str">
        <f t="shared" si="689"/>
        <v/>
      </c>
      <c r="L5348" s="25" t="str">
        <f t="shared" si="690"/>
        <v/>
      </c>
      <c r="M5348" s="25" t="str">
        <f t="shared" si="684"/>
        <v/>
      </c>
      <c r="N5348" s="25" t="str">
        <f>IF(A5348="","",IF(K5348&lt;VLOOKUP(A5348,'entry data'!B:G,6,0),K5348+M5348,VLOOKUP(A5348,'entry data'!B:G,6,0)))</f>
        <v/>
      </c>
      <c r="O5348" s="25" t="str">
        <f t="shared" si="691"/>
        <v/>
      </c>
      <c r="P5348" s="25" t="str">
        <f t="shared" si="685"/>
        <v/>
      </c>
    </row>
    <row r="5349" spans="1:16" x14ac:dyDescent="0.25">
      <c r="A5349" s="23" t="str">
        <f>IF(A5348="","",IF(O5348&gt;0.1,A5348,IF(A5348=MAX('entry data'!$B$8:$B$17),"",A5348+1)))</f>
        <v/>
      </c>
      <c r="B5349" s="23" t="str">
        <f t="shared" si="686"/>
        <v/>
      </c>
      <c r="C5349" s="23" t="str">
        <f>IF(ISERROR(VLOOKUP(A5349,'entry data'!B:G,6,0)),"",VLOOKUP(A5349,'entry data'!B:G,6,0))</f>
        <v/>
      </c>
      <c r="D5349" s="23" t="str">
        <f>IF(ISERROR(VLOOKUP(A5349,'entry data'!B:C,2,0)),"",VLOOKUP(A5349,'entry data'!B:C,2,0))</f>
        <v/>
      </c>
      <c r="E5349" s="23" t="str">
        <f>IF(ISERROR(VLOOKUP(A5349,'entry data'!B:E,4,0)),"",VLOOKUP(A5349,'entry data'!B:E,4,0))</f>
        <v/>
      </c>
      <c r="F5349" s="25" t="str">
        <f>IF(A5349="","",IF(ISERROR(VLOOKUP(A5349,'entry data'!B:F,5,0)),"",VLOOKUP(A5349,'entry data'!B:F,5,0)))</f>
        <v/>
      </c>
      <c r="G5349" s="26" t="str">
        <f>IF(A5349="","",IF(ISERROR(VLOOKUP(A5349,'entry data'!B:H,7,0)),"",VLOOKUP(A5349,'entry data'!B:H,7,0)))</f>
        <v/>
      </c>
      <c r="H5349" s="27" t="str">
        <f>IF(A5349="","",IF(B5349=1,VLOOKUP(A5349,'entry data'!B:D,3,0),I5348))</f>
        <v/>
      </c>
      <c r="I5349" s="28" t="str">
        <f t="shared" si="687"/>
        <v/>
      </c>
      <c r="J5349" s="23" t="str">
        <f t="shared" si="688"/>
        <v/>
      </c>
      <c r="K5349" s="25" t="str">
        <f t="shared" si="689"/>
        <v/>
      </c>
      <c r="L5349" s="25" t="str">
        <f t="shared" si="690"/>
        <v/>
      </c>
      <c r="M5349" s="25" t="str">
        <f t="shared" si="684"/>
        <v/>
      </c>
      <c r="N5349" s="25" t="str">
        <f>IF(A5349="","",IF(K5349&lt;VLOOKUP(A5349,'entry data'!B:G,6,0),K5349+M5349,VLOOKUP(A5349,'entry data'!B:G,6,0)))</f>
        <v/>
      </c>
      <c r="O5349" s="25" t="str">
        <f t="shared" si="691"/>
        <v/>
      </c>
      <c r="P5349" s="25" t="str">
        <f t="shared" si="685"/>
        <v/>
      </c>
    </row>
    <row r="5350" spans="1:16" x14ac:dyDescent="0.25">
      <c r="A5350" s="23" t="str">
        <f>IF(A5349="","",IF(O5349&gt;0.1,A5349,IF(A5349=MAX('entry data'!$B$8:$B$17),"",A5349+1)))</f>
        <v/>
      </c>
      <c r="B5350" s="23" t="str">
        <f t="shared" si="686"/>
        <v/>
      </c>
      <c r="C5350" s="23" t="str">
        <f>IF(ISERROR(VLOOKUP(A5350,'entry data'!B:G,6,0)),"",VLOOKUP(A5350,'entry data'!B:G,6,0))</f>
        <v/>
      </c>
      <c r="D5350" s="23" t="str">
        <f>IF(ISERROR(VLOOKUP(A5350,'entry data'!B:C,2,0)),"",VLOOKUP(A5350,'entry data'!B:C,2,0))</f>
        <v/>
      </c>
      <c r="E5350" s="23" t="str">
        <f>IF(ISERROR(VLOOKUP(A5350,'entry data'!B:E,4,0)),"",VLOOKUP(A5350,'entry data'!B:E,4,0))</f>
        <v/>
      </c>
      <c r="F5350" s="25" t="str">
        <f>IF(A5350="","",IF(ISERROR(VLOOKUP(A5350,'entry data'!B:F,5,0)),"",VLOOKUP(A5350,'entry data'!B:F,5,0)))</f>
        <v/>
      </c>
      <c r="G5350" s="26" t="str">
        <f>IF(A5350="","",IF(ISERROR(VLOOKUP(A5350,'entry data'!B:H,7,0)),"",VLOOKUP(A5350,'entry data'!B:H,7,0)))</f>
        <v/>
      </c>
      <c r="H5350" s="27" t="str">
        <f>IF(A5350="","",IF(B5350=1,VLOOKUP(A5350,'entry data'!B:D,3,0),I5349))</f>
        <v/>
      </c>
      <c r="I5350" s="28" t="str">
        <f t="shared" si="687"/>
        <v/>
      </c>
      <c r="J5350" s="23" t="str">
        <f t="shared" si="688"/>
        <v/>
      </c>
      <c r="K5350" s="25" t="str">
        <f t="shared" si="689"/>
        <v/>
      </c>
      <c r="L5350" s="25" t="str">
        <f t="shared" si="690"/>
        <v/>
      </c>
      <c r="M5350" s="25" t="str">
        <f t="shared" si="684"/>
        <v/>
      </c>
      <c r="N5350" s="25" t="str">
        <f>IF(A5350="","",IF(K5350&lt;VLOOKUP(A5350,'entry data'!B:G,6,0),K5350+M5350,VLOOKUP(A5350,'entry data'!B:G,6,0)))</f>
        <v/>
      </c>
      <c r="O5350" s="25" t="str">
        <f t="shared" si="691"/>
        <v/>
      </c>
      <c r="P5350" s="25" t="str">
        <f t="shared" si="685"/>
        <v/>
      </c>
    </row>
    <row r="5351" spans="1:16" x14ac:dyDescent="0.25">
      <c r="A5351" s="23" t="str">
        <f>IF(A5350="","",IF(O5350&gt;0.1,A5350,IF(A5350=MAX('entry data'!$B$8:$B$17),"",A5350+1)))</f>
        <v/>
      </c>
      <c r="B5351" s="23" t="str">
        <f t="shared" si="686"/>
        <v/>
      </c>
      <c r="C5351" s="23" t="str">
        <f>IF(ISERROR(VLOOKUP(A5351,'entry data'!B:G,6,0)),"",VLOOKUP(A5351,'entry data'!B:G,6,0))</f>
        <v/>
      </c>
      <c r="D5351" s="23" t="str">
        <f>IF(ISERROR(VLOOKUP(A5351,'entry data'!B:C,2,0)),"",VLOOKUP(A5351,'entry data'!B:C,2,0))</f>
        <v/>
      </c>
      <c r="E5351" s="23" t="str">
        <f>IF(ISERROR(VLOOKUP(A5351,'entry data'!B:E,4,0)),"",VLOOKUP(A5351,'entry data'!B:E,4,0))</f>
        <v/>
      </c>
      <c r="F5351" s="25" t="str">
        <f>IF(A5351="","",IF(ISERROR(VLOOKUP(A5351,'entry data'!B:F,5,0)),"",VLOOKUP(A5351,'entry data'!B:F,5,0)))</f>
        <v/>
      </c>
      <c r="G5351" s="26" t="str">
        <f>IF(A5351="","",IF(ISERROR(VLOOKUP(A5351,'entry data'!B:H,7,0)),"",VLOOKUP(A5351,'entry data'!B:H,7,0)))</f>
        <v/>
      </c>
      <c r="H5351" s="27" t="str">
        <f>IF(A5351="","",IF(B5351=1,VLOOKUP(A5351,'entry data'!B:D,3,0),I5350))</f>
        <v/>
      </c>
      <c r="I5351" s="28" t="str">
        <f t="shared" si="687"/>
        <v/>
      </c>
      <c r="J5351" s="23" t="str">
        <f t="shared" si="688"/>
        <v/>
      </c>
      <c r="K5351" s="25" t="str">
        <f t="shared" si="689"/>
        <v/>
      </c>
      <c r="L5351" s="25" t="str">
        <f t="shared" si="690"/>
        <v/>
      </c>
      <c r="M5351" s="25" t="str">
        <f t="shared" si="684"/>
        <v/>
      </c>
      <c r="N5351" s="25" t="str">
        <f>IF(A5351="","",IF(K5351&lt;VLOOKUP(A5351,'entry data'!B:G,6,0),K5351+M5351,VLOOKUP(A5351,'entry data'!B:G,6,0)))</f>
        <v/>
      </c>
      <c r="O5351" s="25" t="str">
        <f t="shared" si="691"/>
        <v/>
      </c>
      <c r="P5351" s="25" t="str">
        <f t="shared" si="685"/>
        <v/>
      </c>
    </row>
    <row r="5352" spans="1:16" x14ac:dyDescent="0.25">
      <c r="A5352" s="23" t="str">
        <f>IF(A5351="","",IF(O5351&gt;0.1,A5351,IF(A5351=MAX('entry data'!$B$8:$B$17),"",A5351+1)))</f>
        <v/>
      </c>
      <c r="B5352" s="23" t="str">
        <f t="shared" si="686"/>
        <v/>
      </c>
      <c r="C5352" s="23" t="str">
        <f>IF(ISERROR(VLOOKUP(A5352,'entry data'!B:G,6,0)),"",VLOOKUP(A5352,'entry data'!B:G,6,0))</f>
        <v/>
      </c>
      <c r="D5352" s="23" t="str">
        <f>IF(ISERROR(VLOOKUP(A5352,'entry data'!B:C,2,0)),"",VLOOKUP(A5352,'entry data'!B:C,2,0))</f>
        <v/>
      </c>
      <c r="E5352" s="23" t="str">
        <f>IF(ISERROR(VLOOKUP(A5352,'entry data'!B:E,4,0)),"",VLOOKUP(A5352,'entry data'!B:E,4,0))</f>
        <v/>
      </c>
      <c r="F5352" s="25" t="str">
        <f>IF(A5352="","",IF(ISERROR(VLOOKUP(A5352,'entry data'!B:F,5,0)),"",VLOOKUP(A5352,'entry data'!B:F,5,0)))</f>
        <v/>
      </c>
      <c r="G5352" s="26" t="str">
        <f>IF(A5352="","",IF(ISERROR(VLOOKUP(A5352,'entry data'!B:H,7,0)),"",VLOOKUP(A5352,'entry data'!B:H,7,0)))</f>
        <v/>
      </c>
      <c r="H5352" s="27" t="str">
        <f>IF(A5352="","",IF(B5352=1,VLOOKUP(A5352,'entry data'!B:D,3,0),I5351))</f>
        <v/>
      </c>
      <c r="I5352" s="28" t="str">
        <f t="shared" si="687"/>
        <v/>
      </c>
      <c r="J5352" s="23" t="str">
        <f t="shared" si="688"/>
        <v/>
      </c>
      <c r="K5352" s="25" t="str">
        <f t="shared" si="689"/>
        <v/>
      </c>
      <c r="L5352" s="25" t="str">
        <f t="shared" si="690"/>
        <v/>
      </c>
      <c r="M5352" s="25" t="str">
        <f t="shared" si="684"/>
        <v/>
      </c>
      <c r="N5352" s="25" t="str">
        <f>IF(A5352="","",IF(K5352&lt;VLOOKUP(A5352,'entry data'!B:G,6,0),K5352+M5352,VLOOKUP(A5352,'entry data'!B:G,6,0)))</f>
        <v/>
      </c>
      <c r="O5352" s="25" t="str">
        <f t="shared" si="691"/>
        <v/>
      </c>
      <c r="P5352" s="25" t="str">
        <f t="shared" si="685"/>
        <v/>
      </c>
    </row>
    <row r="5353" spans="1:16" x14ac:dyDescent="0.25">
      <c r="A5353" s="23" t="str">
        <f>IF(A5352="","",IF(O5352&gt;0.1,A5352,IF(A5352=MAX('entry data'!$B$8:$B$17),"",A5352+1)))</f>
        <v/>
      </c>
      <c r="B5353" s="23" t="str">
        <f t="shared" si="686"/>
        <v/>
      </c>
      <c r="C5353" s="23" t="str">
        <f>IF(ISERROR(VLOOKUP(A5353,'entry data'!B:G,6,0)),"",VLOOKUP(A5353,'entry data'!B:G,6,0))</f>
        <v/>
      </c>
      <c r="D5353" s="23" t="str">
        <f>IF(ISERROR(VLOOKUP(A5353,'entry data'!B:C,2,0)),"",VLOOKUP(A5353,'entry data'!B:C,2,0))</f>
        <v/>
      </c>
      <c r="E5353" s="23" t="str">
        <f>IF(ISERROR(VLOOKUP(A5353,'entry data'!B:E,4,0)),"",VLOOKUP(A5353,'entry data'!B:E,4,0))</f>
        <v/>
      </c>
      <c r="F5353" s="25" t="str">
        <f>IF(A5353="","",IF(ISERROR(VLOOKUP(A5353,'entry data'!B:F,5,0)),"",VLOOKUP(A5353,'entry data'!B:F,5,0)))</f>
        <v/>
      </c>
      <c r="G5353" s="26" t="str">
        <f>IF(A5353="","",IF(ISERROR(VLOOKUP(A5353,'entry data'!B:H,7,0)),"",VLOOKUP(A5353,'entry data'!B:H,7,0)))</f>
        <v/>
      </c>
      <c r="H5353" s="27" t="str">
        <f>IF(A5353="","",IF(B5353=1,VLOOKUP(A5353,'entry data'!B:D,3,0),I5352))</f>
        <v/>
      </c>
      <c r="I5353" s="28" t="str">
        <f t="shared" si="687"/>
        <v/>
      </c>
      <c r="J5353" s="23" t="str">
        <f t="shared" si="688"/>
        <v/>
      </c>
      <c r="K5353" s="25" t="str">
        <f t="shared" si="689"/>
        <v/>
      </c>
      <c r="L5353" s="25" t="str">
        <f t="shared" si="690"/>
        <v/>
      </c>
      <c r="M5353" s="25" t="str">
        <f t="shared" si="684"/>
        <v/>
      </c>
      <c r="N5353" s="25" t="str">
        <f>IF(A5353="","",IF(K5353&lt;VLOOKUP(A5353,'entry data'!B:G,6,0),K5353+M5353,VLOOKUP(A5353,'entry data'!B:G,6,0)))</f>
        <v/>
      </c>
      <c r="O5353" s="25" t="str">
        <f t="shared" si="691"/>
        <v/>
      </c>
      <c r="P5353" s="25" t="str">
        <f t="shared" si="685"/>
        <v/>
      </c>
    </row>
    <row r="5354" spans="1:16" x14ac:dyDescent="0.25">
      <c r="A5354" s="23" t="str">
        <f>IF(A5353="","",IF(O5353&gt;0.1,A5353,IF(A5353=MAX('entry data'!$B$8:$B$17),"",A5353+1)))</f>
        <v/>
      </c>
      <c r="B5354" s="23" t="str">
        <f t="shared" si="686"/>
        <v/>
      </c>
      <c r="C5354" s="23" t="str">
        <f>IF(ISERROR(VLOOKUP(A5354,'entry data'!B:G,6,0)),"",VLOOKUP(A5354,'entry data'!B:G,6,0))</f>
        <v/>
      </c>
      <c r="D5354" s="23" t="str">
        <f>IF(ISERROR(VLOOKUP(A5354,'entry data'!B:C,2,0)),"",VLOOKUP(A5354,'entry data'!B:C,2,0))</f>
        <v/>
      </c>
      <c r="E5354" s="23" t="str">
        <f>IF(ISERROR(VLOOKUP(A5354,'entry data'!B:E,4,0)),"",VLOOKUP(A5354,'entry data'!B:E,4,0))</f>
        <v/>
      </c>
      <c r="F5354" s="25" t="str">
        <f>IF(A5354="","",IF(ISERROR(VLOOKUP(A5354,'entry data'!B:F,5,0)),"",VLOOKUP(A5354,'entry data'!B:F,5,0)))</f>
        <v/>
      </c>
      <c r="G5354" s="26" t="str">
        <f>IF(A5354="","",IF(ISERROR(VLOOKUP(A5354,'entry data'!B:H,7,0)),"",VLOOKUP(A5354,'entry data'!B:H,7,0)))</f>
        <v/>
      </c>
      <c r="H5354" s="27" t="str">
        <f>IF(A5354="","",IF(B5354=1,VLOOKUP(A5354,'entry data'!B:D,3,0),I5353))</f>
        <v/>
      </c>
      <c r="I5354" s="28" t="str">
        <f t="shared" si="687"/>
        <v/>
      </c>
      <c r="J5354" s="23" t="str">
        <f t="shared" si="688"/>
        <v/>
      </c>
      <c r="K5354" s="25" t="str">
        <f t="shared" si="689"/>
        <v/>
      </c>
      <c r="L5354" s="25" t="str">
        <f t="shared" si="690"/>
        <v/>
      </c>
      <c r="M5354" s="25" t="str">
        <f t="shared" si="684"/>
        <v/>
      </c>
      <c r="N5354" s="25" t="str">
        <f>IF(A5354="","",IF(K5354&lt;VLOOKUP(A5354,'entry data'!B:G,6,0),K5354+M5354,VLOOKUP(A5354,'entry data'!B:G,6,0)))</f>
        <v/>
      </c>
      <c r="O5354" s="25" t="str">
        <f t="shared" si="691"/>
        <v/>
      </c>
      <c r="P5354" s="25" t="str">
        <f t="shared" si="685"/>
        <v/>
      </c>
    </row>
    <row r="5355" spans="1:16" x14ac:dyDescent="0.25">
      <c r="A5355" s="23" t="str">
        <f>IF(A5354="","",IF(O5354&gt;0.1,A5354,IF(A5354=MAX('entry data'!$B$8:$B$17),"",A5354+1)))</f>
        <v/>
      </c>
      <c r="B5355" s="23" t="str">
        <f t="shared" si="686"/>
        <v/>
      </c>
      <c r="C5355" s="23" t="str">
        <f>IF(ISERROR(VLOOKUP(A5355,'entry data'!B:G,6,0)),"",VLOOKUP(A5355,'entry data'!B:G,6,0))</f>
        <v/>
      </c>
      <c r="D5355" s="23" t="str">
        <f>IF(ISERROR(VLOOKUP(A5355,'entry data'!B:C,2,0)),"",VLOOKUP(A5355,'entry data'!B:C,2,0))</f>
        <v/>
      </c>
      <c r="E5355" s="23" t="str">
        <f>IF(ISERROR(VLOOKUP(A5355,'entry data'!B:E,4,0)),"",VLOOKUP(A5355,'entry data'!B:E,4,0))</f>
        <v/>
      </c>
      <c r="F5355" s="25" t="str">
        <f>IF(A5355="","",IF(ISERROR(VLOOKUP(A5355,'entry data'!B:F,5,0)),"",VLOOKUP(A5355,'entry data'!B:F,5,0)))</f>
        <v/>
      </c>
      <c r="G5355" s="26" t="str">
        <f>IF(A5355="","",IF(ISERROR(VLOOKUP(A5355,'entry data'!B:H,7,0)),"",VLOOKUP(A5355,'entry data'!B:H,7,0)))</f>
        <v/>
      </c>
      <c r="H5355" s="27" t="str">
        <f>IF(A5355="","",IF(B5355=1,VLOOKUP(A5355,'entry data'!B:D,3,0),I5354))</f>
        <v/>
      </c>
      <c r="I5355" s="28" t="str">
        <f t="shared" si="687"/>
        <v/>
      </c>
      <c r="J5355" s="23" t="str">
        <f t="shared" si="688"/>
        <v/>
      </c>
      <c r="K5355" s="25" t="str">
        <f t="shared" si="689"/>
        <v/>
      </c>
      <c r="L5355" s="25" t="str">
        <f t="shared" si="690"/>
        <v/>
      </c>
      <c r="M5355" s="25" t="str">
        <f t="shared" si="684"/>
        <v/>
      </c>
      <c r="N5355" s="25" t="str">
        <f>IF(A5355="","",IF(K5355&lt;VLOOKUP(A5355,'entry data'!B:G,6,0),K5355+M5355,VLOOKUP(A5355,'entry data'!B:G,6,0)))</f>
        <v/>
      </c>
      <c r="O5355" s="25" t="str">
        <f t="shared" si="691"/>
        <v/>
      </c>
      <c r="P5355" s="25" t="str">
        <f t="shared" si="685"/>
        <v/>
      </c>
    </row>
    <row r="5356" spans="1:16" x14ac:dyDescent="0.25">
      <c r="A5356" s="23" t="str">
        <f>IF(A5355="","",IF(O5355&gt;0.1,A5355,IF(A5355=MAX('entry data'!$B$8:$B$17),"",A5355+1)))</f>
        <v/>
      </c>
      <c r="B5356" s="23" t="str">
        <f t="shared" si="686"/>
        <v/>
      </c>
      <c r="C5356" s="23" t="str">
        <f>IF(ISERROR(VLOOKUP(A5356,'entry data'!B:G,6,0)),"",VLOOKUP(A5356,'entry data'!B:G,6,0))</f>
        <v/>
      </c>
      <c r="D5356" s="23" t="str">
        <f>IF(ISERROR(VLOOKUP(A5356,'entry data'!B:C,2,0)),"",VLOOKUP(A5356,'entry data'!B:C,2,0))</f>
        <v/>
      </c>
      <c r="E5356" s="23" t="str">
        <f>IF(ISERROR(VLOOKUP(A5356,'entry data'!B:E,4,0)),"",VLOOKUP(A5356,'entry data'!B:E,4,0))</f>
        <v/>
      </c>
      <c r="F5356" s="25" t="str">
        <f>IF(A5356="","",IF(ISERROR(VLOOKUP(A5356,'entry data'!B:F,5,0)),"",VLOOKUP(A5356,'entry data'!B:F,5,0)))</f>
        <v/>
      </c>
      <c r="G5356" s="26" t="str">
        <f>IF(A5356="","",IF(ISERROR(VLOOKUP(A5356,'entry data'!B:H,7,0)),"",VLOOKUP(A5356,'entry data'!B:H,7,0)))</f>
        <v/>
      </c>
      <c r="H5356" s="27" t="str">
        <f>IF(A5356="","",IF(B5356=1,VLOOKUP(A5356,'entry data'!B:D,3,0),I5355))</f>
        <v/>
      </c>
      <c r="I5356" s="28" t="str">
        <f t="shared" si="687"/>
        <v/>
      </c>
      <c r="J5356" s="23" t="str">
        <f t="shared" si="688"/>
        <v/>
      </c>
      <c r="K5356" s="25" t="str">
        <f t="shared" si="689"/>
        <v/>
      </c>
      <c r="L5356" s="25" t="str">
        <f t="shared" si="690"/>
        <v/>
      </c>
      <c r="M5356" s="25" t="str">
        <f t="shared" si="684"/>
        <v/>
      </c>
      <c r="N5356" s="25" t="str">
        <f>IF(A5356="","",IF(K5356&lt;VLOOKUP(A5356,'entry data'!B:G,6,0),K5356+M5356,VLOOKUP(A5356,'entry data'!B:G,6,0)))</f>
        <v/>
      </c>
      <c r="O5356" s="25" t="str">
        <f t="shared" si="691"/>
        <v/>
      </c>
      <c r="P5356" s="25" t="str">
        <f t="shared" si="685"/>
        <v/>
      </c>
    </row>
    <row r="5357" spans="1:16" x14ac:dyDescent="0.25">
      <c r="A5357" s="23" t="str">
        <f>IF(A5356="","",IF(O5356&gt;0.1,A5356,IF(A5356=MAX('entry data'!$B$8:$B$17),"",A5356+1)))</f>
        <v/>
      </c>
      <c r="B5357" s="23" t="str">
        <f t="shared" si="686"/>
        <v/>
      </c>
      <c r="C5357" s="23" t="str">
        <f>IF(ISERROR(VLOOKUP(A5357,'entry data'!B:G,6,0)),"",VLOOKUP(A5357,'entry data'!B:G,6,0))</f>
        <v/>
      </c>
      <c r="D5357" s="23" t="str">
        <f>IF(ISERROR(VLOOKUP(A5357,'entry data'!B:C,2,0)),"",VLOOKUP(A5357,'entry data'!B:C,2,0))</f>
        <v/>
      </c>
      <c r="E5357" s="23" t="str">
        <f>IF(ISERROR(VLOOKUP(A5357,'entry data'!B:E,4,0)),"",VLOOKUP(A5357,'entry data'!B:E,4,0))</f>
        <v/>
      </c>
      <c r="F5357" s="25" t="str">
        <f>IF(A5357="","",IF(ISERROR(VLOOKUP(A5357,'entry data'!B:F,5,0)),"",VLOOKUP(A5357,'entry data'!B:F,5,0)))</f>
        <v/>
      </c>
      <c r="G5357" s="26" t="str">
        <f>IF(A5357="","",IF(ISERROR(VLOOKUP(A5357,'entry data'!B:H,7,0)),"",VLOOKUP(A5357,'entry data'!B:H,7,0)))</f>
        <v/>
      </c>
      <c r="H5357" s="27" t="str">
        <f>IF(A5357="","",IF(B5357=1,VLOOKUP(A5357,'entry data'!B:D,3,0),I5356))</f>
        <v/>
      </c>
      <c r="I5357" s="28" t="str">
        <f t="shared" si="687"/>
        <v/>
      </c>
      <c r="J5357" s="23" t="str">
        <f t="shared" si="688"/>
        <v/>
      </c>
      <c r="K5357" s="25" t="str">
        <f t="shared" si="689"/>
        <v/>
      </c>
      <c r="L5357" s="25" t="str">
        <f t="shared" si="690"/>
        <v/>
      </c>
      <c r="M5357" s="25" t="str">
        <f t="shared" si="684"/>
        <v/>
      </c>
      <c r="N5357" s="25" t="str">
        <f>IF(A5357="","",IF(K5357&lt;VLOOKUP(A5357,'entry data'!B:G,6,0),K5357+M5357,VLOOKUP(A5357,'entry data'!B:G,6,0)))</f>
        <v/>
      </c>
      <c r="O5357" s="25" t="str">
        <f t="shared" si="691"/>
        <v/>
      </c>
      <c r="P5357" s="25" t="str">
        <f t="shared" si="685"/>
        <v/>
      </c>
    </row>
    <row r="5358" spans="1:16" x14ac:dyDescent="0.25">
      <c r="A5358" s="23" t="str">
        <f>IF(A5357="","",IF(O5357&gt;0.1,A5357,IF(A5357=MAX('entry data'!$B$8:$B$17),"",A5357+1)))</f>
        <v/>
      </c>
      <c r="B5358" s="23" t="str">
        <f t="shared" si="686"/>
        <v/>
      </c>
      <c r="C5358" s="23" t="str">
        <f>IF(ISERROR(VLOOKUP(A5358,'entry data'!B:G,6,0)),"",VLOOKUP(A5358,'entry data'!B:G,6,0))</f>
        <v/>
      </c>
      <c r="D5358" s="23" t="str">
        <f>IF(ISERROR(VLOOKUP(A5358,'entry data'!B:C,2,0)),"",VLOOKUP(A5358,'entry data'!B:C,2,0))</f>
        <v/>
      </c>
      <c r="E5358" s="23" t="str">
        <f>IF(ISERROR(VLOOKUP(A5358,'entry data'!B:E,4,0)),"",VLOOKUP(A5358,'entry data'!B:E,4,0))</f>
        <v/>
      </c>
      <c r="F5358" s="25" t="str">
        <f>IF(A5358="","",IF(ISERROR(VLOOKUP(A5358,'entry data'!B:F,5,0)),"",VLOOKUP(A5358,'entry data'!B:F,5,0)))</f>
        <v/>
      </c>
      <c r="G5358" s="26" t="str">
        <f>IF(A5358="","",IF(ISERROR(VLOOKUP(A5358,'entry data'!B:H,7,0)),"",VLOOKUP(A5358,'entry data'!B:H,7,0)))</f>
        <v/>
      </c>
      <c r="H5358" s="27" t="str">
        <f>IF(A5358="","",IF(B5358=1,VLOOKUP(A5358,'entry data'!B:D,3,0),I5357))</f>
        <v/>
      </c>
      <c r="I5358" s="28" t="str">
        <f t="shared" si="687"/>
        <v/>
      </c>
      <c r="J5358" s="23" t="str">
        <f t="shared" si="688"/>
        <v/>
      </c>
      <c r="K5358" s="25" t="str">
        <f t="shared" si="689"/>
        <v/>
      </c>
      <c r="L5358" s="25" t="str">
        <f t="shared" si="690"/>
        <v/>
      </c>
      <c r="M5358" s="25" t="str">
        <f t="shared" si="684"/>
        <v/>
      </c>
      <c r="N5358" s="25" t="str">
        <f>IF(A5358="","",IF(K5358&lt;VLOOKUP(A5358,'entry data'!B:G,6,0),K5358+M5358,VLOOKUP(A5358,'entry data'!B:G,6,0)))</f>
        <v/>
      </c>
      <c r="O5358" s="25" t="str">
        <f t="shared" si="691"/>
        <v/>
      </c>
      <c r="P5358" s="25" t="str">
        <f t="shared" si="685"/>
        <v/>
      </c>
    </row>
    <row r="5359" spans="1:16" x14ac:dyDescent="0.25">
      <c r="A5359" s="23" t="str">
        <f>IF(A5358="","",IF(O5358&gt;0.1,A5358,IF(A5358=MAX('entry data'!$B$8:$B$17),"",A5358+1)))</f>
        <v/>
      </c>
      <c r="B5359" s="23" t="str">
        <f t="shared" si="686"/>
        <v/>
      </c>
      <c r="C5359" s="23" t="str">
        <f>IF(ISERROR(VLOOKUP(A5359,'entry data'!B:G,6,0)),"",VLOOKUP(A5359,'entry data'!B:G,6,0))</f>
        <v/>
      </c>
      <c r="D5359" s="23" t="str">
        <f>IF(ISERROR(VLOOKUP(A5359,'entry data'!B:C,2,0)),"",VLOOKUP(A5359,'entry data'!B:C,2,0))</f>
        <v/>
      </c>
      <c r="E5359" s="23" t="str">
        <f>IF(ISERROR(VLOOKUP(A5359,'entry data'!B:E,4,0)),"",VLOOKUP(A5359,'entry data'!B:E,4,0))</f>
        <v/>
      </c>
      <c r="F5359" s="25" t="str">
        <f>IF(A5359="","",IF(ISERROR(VLOOKUP(A5359,'entry data'!B:F,5,0)),"",VLOOKUP(A5359,'entry data'!B:F,5,0)))</f>
        <v/>
      </c>
      <c r="G5359" s="26" t="str">
        <f>IF(A5359="","",IF(ISERROR(VLOOKUP(A5359,'entry data'!B:H,7,0)),"",VLOOKUP(A5359,'entry data'!B:H,7,0)))</f>
        <v/>
      </c>
      <c r="H5359" s="27" t="str">
        <f>IF(A5359="","",IF(B5359=1,VLOOKUP(A5359,'entry data'!B:D,3,0),I5358))</f>
        <v/>
      </c>
      <c r="I5359" s="28" t="str">
        <f t="shared" si="687"/>
        <v/>
      </c>
      <c r="J5359" s="23" t="str">
        <f t="shared" si="688"/>
        <v/>
      </c>
      <c r="K5359" s="25" t="str">
        <f t="shared" si="689"/>
        <v/>
      </c>
      <c r="L5359" s="25" t="str">
        <f t="shared" si="690"/>
        <v/>
      </c>
      <c r="M5359" s="25" t="str">
        <f t="shared" si="684"/>
        <v/>
      </c>
      <c r="N5359" s="25" t="str">
        <f>IF(A5359="","",IF(K5359&lt;VLOOKUP(A5359,'entry data'!B:G,6,0),K5359+M5359,VLOOKUP(A5359,'entry data'!B:G,6,0)))</f>
        <v/>
      </c>
      <c r="O5359" s="25" t="str">
        <f t="shared" si="691"/>
        <v/>
      </c>
      <c r="P5359" s="25" t="str">
        <f t="shared" si="685"/>
        <v/>
      </c>
    </row>
    <row r="5360" spans="1:16" x14ac:dyDescent="0.25">
      <c r="A5360" s="23" t="str">
        <f>IF(A5359="","",IF(O5359&gt;0.1,A5359,IF(A5359=MAX('entry data'!$B$8:$B$17),"",A5359+1)))</f>
        <v/>
      </c>
      <c r="B5360" s="23" t="str">
        <f t="shared" si="686"/>
        <v/>
      </c>
      <c r="C5360" s="23" t="str">
        <f>IF(ISERROR(VLOOKUP(A5360,'entry data'!B:G,6,0)),"",VLOOKUP(A5360,'entry data'!B:G,6,0))</f>
        <v/>
      </c>
      <c r="D5360" s="23" t="str">
        <f>IF(ISERROR(VLOOKUP(A5360,'entry data'!B:C,2,0)),"",VLOOKUP(A5360,'entry data'!B:C,2,0))</f>
        <v/>
      </c>
      <c r="E5360" s="23" t="str">
        <f>IF(ISERROR(VLOOKUP(A5360,'entry data'!B:E,4,0)),"",VLOOKUP(A5360,'entry data'!B:E,4,0))</f>
        <v/>
      </c>
      <c r="F5360" s="25" t="str">
        <f>IF(A5360="","",IF(ISERROR(VLOOKUP(A5360,'entry data'!B:F,5,0)),"",VLOOKUP(A5360,'entry data'!B:F,5,0)))</f>
        <v/>
      </c>
      <c r="G5360" s="26" t="str">
        <f>IF(A5360="","",IF(ISERROR(VLOOKUP(A5360,'entry data'!B:H,7,0)),"",VLOOKUP(A5360,'entry data'!B:H,7,0)))</f>
        <v/>
      </c>
      <c r="H5360" s="27" t="str">
        <f>IF(A5360="","",IF(B5360=1,VLOOKUP(A5360,'entry data'!B:D,3,0),I5359))</f>
        <v/>
      </c>
      <c r="I5360" s="28" t="str">
        <f t="shared" si="687"/>
        <v/>
      </c>
      <c r="J5360" s="23" t="str">
        <f t="shared" si="688"/>
        <v/>
      </c>
      <c r="K5360" s="25" t="str">
        <f t="shared" si="689"/>
        <v/>
      </c>
      <c r="L5360" s="25" t="str">
        <f t="shared" si="690"/>
        <v/>
      </c>
      <c r="M5360" s="25" t="str">
        <f t="shared" si="684"/>
        <v/>
      </c>
      <c r="N5360" s="25" t="str">
        <f>IF(A5360="","",IF(K5360&lt;VLOOKUP(A5360,'entry data'!B:G,6,0),K5360+M5360,VLOOKUP(A5360,'entry data'!B:G,6,0)))</f>
        <v/>
      </c>
      <c r="O5360" s="25" t="str">
        <f t="shared" si="691"/>
        <v/>
      </c>
      <c r="P5360" s="25" t="str">
        <f t="shared" si="685"/>
        <v/>
      </c>
    </row>
    <row r="5361" spans="1:16" x14ac:dyDescent="0.25">
      <c r="A5361" s="23" t="str">
        <f>IF(A5360="","",IF(O5360&gt;0.1,A5360,IF(A5360=MAX('entry data'!$B$8:$B$17),"",A5360+1)))</f>
        <v/>
      </c>
      <c r="B5361" s="23" t="str">
        <f t="shared" si="686"/>
        <v/>
      </c>
      <c r="C5361" s="23" t="str">
        <f>IF(ISERROR(VLOOKUP(A5361,'entry data'!B:G,6,0)),"",VLOOKUP(A5361,'entry data'!B:G,6,0))</f>
        <v/>
      </c>
      <c r="D5361" s="23" t="str">
        <f>IF(ISERROR(VLOOKUP(A5361,'entry data'!B:C,2,0)),"",VLOOKUP(A5361,'entry data'!B:C,2,0))</f>
        <v/>
      </c>
      <c r="E5361" s="23" t="str">
        <f>IF(ISERROR(VLOOKUP(A5361,'entry data'!B:E,4,0)),"",VLOOKUP(A5361,'entry data'!B:E,4,0))</f>
        <v/>
      </c>
      <c r="F5361" s="25" t="str">
        <f>IF(A5361="","",IF(ISERROR(VLOOKUP(A5361,'entry data'!B:F,5,0)),"",VLOOKUP(A5361,'entry data'!B:F,5,0)))</f>
        <v/>
      </c>
      <c r="G5361" s="26" t="str">
        <f>IF(A5361="","",IF(ISERROR(VLOOKUP(A5361,'entry data'!B:H,7,0)),"",VLOOKUP(A5361,'entry data'!B:H,7,0)))</f>
        <v/>
      </c>
      <c r="H5361" s="27" t="str">
        <f>IF(A5361="","",IF(B5361=1,VLOOKUP(A5361,'entry data'!B:D,3,0),I5360))</f>
        <v/>
      </c>
      <c r="I5361" s="28" t="str">
        <f t="shared" si="687"/>
        <v/>
      </c>
      <c r="J5361" s="23" t="str">
        <f t="shared" si="688"/>
        <v/>
      </c>
      <c r="K5361" s="25" t="str">
        <f t="shared" si="689"/>
        <v/>
      </c>
      <c r="L5361" s="25" t="str">
        <f t="shared" si="690"/>
        <v/>
      </c>
      <c r="M5361" s="25" t="str">
        <f t="shared" si="684"/>
        <v/>
      </c>
      <c r="N5361" s="25" t="str">
        <f>IF(A5361="","",IF(K5361&lt;VLOOKUP(A5361,'entry data'!B:G,6,0),K5361+M5361,VLOOKUP(A5361,'entry data'!B:G,6,0)))</f>
        <v/>
      </c>
      <c r="O5361" s="25" t="str">
        <f t="shared" si="691"/>
        <v/>
      </c>
      <c r="P5361" s="25" t="str">
        <f t="shared" si="685"/>
        <v/>
      </c>
    </row>
    <row r="5362" spans="1:16" x14ac:dyDescent="0.25">
      <c r="A5362" s="23" t="str">
        <f>IF(A5361="","",IF(O5361&gt;0.1,A5361,IF(A5361=MAX('entry data'!$B$8:$B$17),"",A5361+1)))</f>
        <v/>
      </c>
      <c r="B5362" s="23" t="str">
        <f t="shared" si="686"/>
        <v/>
      </c>
      <c r="C5362" s="23" t="str">
        <f>IF(ISERROR(VLOOKUP(A5362,'entry data'!B:G,6,0)),"",VLOOKUP(A5362,'entry data'!B:G,6,0))</f>
        <v/>
      </c>
      <c r="D5362" s="23" t="str">
        <f>IF(ISERROR(VLOOKUP(A5362,'entry data'!B:C,2,0)),"",VLOOKUP(A5362,'entry data'!B:C,2,0))</f>
        <v/>
      </c>
      <c r="E5362" s="23" t="str">
        <f>IF(ISERROR(VLOOKUP(A5362,'entry data'!B:E,4,0)),"",VLOOKUP(A5362,'entry data'!B:E,4,0))</f>
        <v/>
      </c>
      <c r="F5362" s="25" t="str">
        <f>IF(A5362="","",IF(ISERROR(VLOOKUP(A5362,'entry data'!B:F,5,0)),"",VLOOKUP(A5362,'entry data'!B:F,5,0)))</f>
        <v/>
      </c>
      <c r="G5362" s="26" t="str">
        <f>IF(A5362="","",IF(ISERROR(VLOOKUP(A5362,'entry data'!B:H,7,0)),"",VLOOKUP(A5362,'entry data'!B:H,7,0)))</f>
        <v/>
      </c>
      <c r="H5362" s="27" t="str">
        <f>IF(A5362="","",IF(B5362=1,VLOOKUP(A5362,'entry data'!B:D,3,0),I5361))</f>
        <v/>
      </c>
      <c r="I5362" s="28" t="str">
        <f t="shared" si="687"/>
        <v/>
      </c>
      <c r="J5362" s="23" t="str">
        <f t="shared" si="688"/>
        <v/>
      </c>
      <c r="K5362" s="25" t="str">
        <f t="shared" si="689"/>
        <v/>
      </c>
      <c r="L5362" s="25" t="str">
        <f t="shared" si="690"/>
        <v/>
      </c>
      <c r="M5362" s="25" t="str">
        <f t="shared" si="684"/>
        <v/>
      </c>
      <c r="N5362" s="25" t="str">
        <f>IF(A5362="","",IF(K5362&lt;VLOOKUP(A5362,'entry data'!B:G,6,0),K5362+M5362,VLOOKUP(A5362,'entry data'!B:G,6,0)))</f>
        <v/>
      </c>
      <c r="O5362" s="25" t="str">
        <f t="shared" si="691"/>
        <v/>
      </c>
      <c r="P5362" s="25" t="str">
        <f t="shared" si="685"/>
        <v/>
      </c>
    </row>
    <row r="5363" spans="1:16" x14ac:dyDescent="0.25">
      <c r="A5363" s="23" t="str">
        <f>IF(A5362="","",IF(O5362&gt;0.1,A5362,IF(A5362=MAX('entry data'!$B$8:$B$17),"",A5362+1)))</f>
        <v/>
      </c>
      <c r="B5363" s="23" t="str">
        <f t="shared" si="686"/>
        <v/>
      </c>
      <c r="C5363" s="23" t="str">
        <f>IF(ISERROR(VLOOKUP(A5363,'entry data'!B:G,6,0)),"",VLOOKUP(A5363,'entry data'!B:G,6,0))</f>
        <v/>
      </c>
      <c r="D5363" s="23" t="str">
        <f>IF(ISERROR(VLOOKUP(A5363,'entry data'!B:C,2,0)),"",VLOOKUP(A5363,'entry data'!B:C,2,0))</f>
        <v/>
      </c>
      <c r="E5363" s="23" t="str">
        <f>IF(ISERROR(VLOOKUP(A5363,'entry data'!B:E,4,0)),"",VLOOKUP(A5363,'entry data'!B:E,4,0))</f>
        <v/>
      </c>
      <c r="F5363" s="25" t="str">
        <f>IF(A5363="","",IF(ISERROR(VLOOKUP(A5363,'entry data'!B:F,5,0)),"",VLOOKUP(A5363,'entry data'!B:F,5,0)))</f>
        <v/>
      </c>
      <c r="G5363" s="26" t="str">
        <f>IF(A5363="","",IF(ISERROR(VLOOKUP(A5363,'entry data'!B:H,7,0)),"",VLOOKUP(A5363,'entry data'!B:H,7,0)))</f>
        <v/>
      </c>
      <c r="H5363" s="27" t="str">
        <f>IF(A5363="","",IF(B5363=1,VLOOKUP(A5363,'entry data'!B:D,3,0),I5362))</f>
        <v/>
      </c>
      <c r="I5363" s="28" t="str">
        <f t="shared" si="687"/>
        <v/>
      </c>
      <c r="J5363" s="23" t="str">
        <f t="shared" si="688"/>
        <v/>
      </c>
      <c r="K5363" s="25" t="str">
        <f t="shared" si="689"/>
        <v/>
      </c>
      <c r="L5363" s="25" t="str">
        <f t="shared" si="690"/>
        <v/>
      </c>
      <c r="M5363" s="25" t="str">
        <f t="shared" si="684"/>
        <v/>
      </c>
      <c r="N5363" s="25" t="str">
        <f>IF(A5363="","",IF(K5363&lt;VLOOKUP(A5363,'entry data'!B:G,6,0),K5363+M5363,VLOOKUP(A5363,'entry data'!B:G,6,0)))</f>
        <v/>
      </c>
      <c r="O5363" s="25" t="str">
        <f t="shared" si="691"/>
        <v/>
      </c>
      <c r="P5363" s="25" t="str">
        <f t="shared" si="685"/>
        <v/>
      </c>
    </row>
    <row r="5364" spans="1:16" x14ac:dyDescent="0.25">
      <c r="A5364" s="23" t="str">
        <f>IF(A5363="","",IF(O5363&gt;0.1,A5363,IF(A5363=MAX('entry data'!$B$8:$B$17),"",A5363+1)))</f>
        <v/>
      </c>
      <c r="B5364" s="23" t="str">
        <f t="shared" si="686"/>
        <v/>
      </c>
      <c r="C5364" s="23" t="str">
        <f>IF(ISERROR(VLOOKUP(A5364,'entry data'!B:G,6,0)),"",VLOOKUP(A5364,'entry data'!B:G,6,0))</f>
        <v/>
      </c>
      <c r="D5364" s="23" t="str">
        <f>IF(ISERROR(VLOOKUP(A5364,'entry data'!B:C,2,0)),"",VLOOKUP(A5364,'entry data'!B:C,2,0))</f>
        <v/>
      </c>
      <c r="E5364" s="23" t="str">
        <f>IF(ISERROR(VLOOKUP(A5364,'entry data'!B:E,4,0)),"",VLOOKUP(A5364,'entry data'!B:E,4,0))</f>
        <v/>
      </c>
      <c r="F5364" s="25" t="str">
        <f>IF(A5364="","",IF(ISERROR(VLOOKUP(A5364,'entry data'!B:F,5,0)),"",VLOOKUP(A5364,'entry data'!B:F,5,0)))</f>
        <v/>
      </c>
      <c r="G5364" s="26" t="str">
        <f>IF(A5364="","",IF(ISERROR(VLOOKUP(A5364,'entry data'!B:H,7,0)),"",VLOOKUP(A5364,'entry data'!B:H,7,0)))</f>
        <v/>
      </c>
      <c r="H5364" s="27" t="str">
        <f>IF(A5364="","",IF(B5364=1,VLOOKUP(A5364,'entry data'!B:D,3,0),I5363))</f>
        <v/>
      </c>
      <c r="I5364" s="28" t="str">
        <f t="shared" si="687"/>
        <v/>
      </c>
      <c r="J5364" s="23" t="str">
        <f t="shared" si="688"/>
        <v/>
      </c>
      <c r="K5364" s="25" t="str">
        <f t="shared" si="689"/>
        <v/>
      </c>
      <c r="L5364" s="25" t="str">
        <f t="shared" si="690"/>
        <v/>
      </c>
      <c r="M5364" s="25" t="str">
        <f t="shared" si="684"/>
        <v/>
      </c>
      <c r="N5364" s="25" t="str">
        <f>IF(A5364="","",IF(K5364&lt;VLOOKUP(A5364,'entry data'!B:G,6,0),K5364+M5364,VLOOKUP(A5364,'entry data'!B:G,6,0)))</f>
        <v/>
      </c>
      <c r="O5364" s="25" t="str">
        <f t="shared" si="691"/>
        <v/>
      </c>
      <c r="P5364" s="25" t="str">
        <f t="shared" si="685"/>
        <v/>
      </c>
    </row>
    <row r="5365" spans="1:16" x14ac:dyDescent="0.25">
      <c r="A5365" s="23" t="str">
        <f>IF(A5364="","",IF(O5364&gt;0.1,A5364,IF(A5364=MAX('entry data'!$B$8:$B$17),"",A5364+1)))</f>
        <v/>
      </c>
      <c r="B5365" s="23" t="str">
        <f t="shared" si="686"/>
        <v/>
      </c>
      <c r="C5365" s="23" t="str">
        <f>IF(ISERROR(VLOOKUP(A5365,'entry data'!B:G,6,0)),"",VLOOKUP(A5365,'entry data'!B:G,6,0))</f>
        <v/>
      </c>
      <c r="D5365" s="23" t="str">
        <f>IF(ISERROR(VLOOKUP(A5365,'entry data'!B:C,2,0)),"",VLOOKUP(A5365,'entry data'!B:C,2,0))</f>
        <v/>
      </c>
      <c r="E5365" s="23" t="str">
        <f>IF(ISERROR(VLOOKUP(A5365,'entry data'!B:E,4,0)),"",VLOOKUP(A5365,'entry data'!B:E,4,0))</f>
        <v/>
      </c>
      <c r="F5365" s="25" t="str">
        <f>IF(A5365="","",IF(ISERROR(VLOOKUP(A5365,'entry data'!B:F,5,0)),"",VLOOKUP(A5365,'entry data'!B:F,5,0)))</f>
        <v/>
      </c>
      <c r="G5365" s="26" t="str">
        <f>IF(A5365="","",IF(ISERROR(VLOOKUP(A5365,'entry data'!B:H,7,0)),"",VLOOKUP(A5365,'entry data'!B:H,7,0)))</f>
        <v/>
      </c>
      <c r="H5365" s="27" t="str">
        <f>IF(A5365="","",IF(B5365=1,VLOOKUP(A5365,'entry data'!B:D,3,0),I5364))</f>
        <v/>
      </c>
      <c r="I5365" s="28" t="str">
        <f t="shared" si="687"/>
        <v/>
      </c>
      <c r="J5365" s="23" t="str">
        <f t="shared" si="688"/>
        <v/>
      </c>
      <c r="K5365" s="25" t="str">
        <f t="shared" si="689"/>
        <v/>
      </c>
      <c r="L5365" s="25" t="str">
        <f t="shared" si="690"/>
        <v/>
      </c>
      <c r="M5365" s="25" t="str">
        <f t="shared" si="684"/>
        <v/>
      </c>
      <c r="N5365" s="25" t="str">
        <f>IF(A5365="","",IF(K5365&lt;VLOOKUP(A5365,'entry data'!B:G,6,0),K5365+M5365,VLOOKUP(A5365,'entry data'!B:G,6,0)))</f>
        <v/>
      </c>
      <c r="O5365" s="25" t="str">
        <f t="shared" si="691"/>
        <v/>
      </c>
      <c r="P5365" s="25" t="str">
        <f t="shared" si="685"/>
        <v/>
      </c>
    </row>
    <row r="5366" spans="1:16" x14ac:dyDescent="0.25">
      <c r="A5366" s="23" t="str">
        <f>IF(A5365="","",IF(O5365&gt;0.1,A5365,IF(A5365=MAX('entry data'!$B$8:$B$17),"",A5365+1)))</f>
        <v/>
      </c>
      <c r="B5366" s="23" t="str">
        <f t="shared" si="686"/>
        <v/>
      </c>
      <c r="C5366" s="23" t="str">
        <f>IF(ISERROR(VLOOKUP(A5366,'entry data'!B:G,6,0)),"",VLOOKUP(A5366,'entry data'!B:G,6,0))</f>
        <v/>
      </c>
      <c r="D5366" s="23" t="str">
        <f>IF(ISERROR(VLOOKUP(A5366,'entry data'!B:C,2,0)),"",VLOOKUP(A5366,'entry data'!B:C,2,0))</f>
        <v/>
      </c>
      <c r="E5366" s="23" t="str">
        <f>IF(ISERROR(VLOOKUP(A5366,'entry data'!B:E,4,0)),"",VLOOKUP(A5366,'entry data'!B:E,4,0))</f>
        <v/>
      </c>
      <c r="F5366" s="25" t="str">
        <f>IF(A5366="","",IF(ISERROR(VLOOKUP(A5366,'entry data'!B:F,5,0)),"",VLOOKUP(A5366,'entry data'!B:F,5,0)))</f>
        <v/>
      </c>
      <c r="G5366" s="26" t="str">
        <f>IF(A5366="","",IF(ISERROR(VLOOKUP(A5366,'entry data'!B:H,7,0)),"",VLOOKUP(A5366,'entry data'!B:H,7,0)))</f>
        <v/>
      </c>
      <c r="H5366" s="27" t="str">
        <f>IF(A5366="","",IF(B5366=1,VLOOKUP(A5366,'entry data'!B:D,3,0),I5365))</f>
        <v/>
      </c>
      <c r="I5366" s="28" t="str">
        <f t="shared" si="687"/>
        <v/>
      </c>
      <c r="J5366" s="23" t="str">
        <f t="shared" si="688"/>
        <v/>
      </c>
      <c r="K5366" s="25" t="str">
        <f t="shared" si="689"/>
        <v/>
      </c>
      <c r="L5366" s="25" t="str">
        <f t="shared" si="690"/>
        <v/>
      </c>
      <c r="M5366" s="25" t="str">
        <f t="shared" si="684"/>
        <v/>
      </c>
      <c r="N5366" s="25" t="str">
        <f>IF(A5366="","",IF(K5366&lt;VLOOKUP(A5366,'entry data'!B:G,6,0),K5366+M5366,VLOOKUP(A5366,'entry data'!B:G,6,0)))</f>
        <v/>
      </c>
      <c r="O5366" s="25" t="str">
        <f t="shared" si="691"/>
        <v/>
      </c>
      <c r="P5366" s="25" t="str">
        <f t="shared" si="685"/>
        <v/>
      </c>
    </row>
    <row r="5367" spans="1:16" x14ac:dyDescent="0.25">
      <c r="A5367" s="23" t="str">
        <f>IF(A5366="","",IF(O5366&gt;0.1,A5366,IF(A5366=MAX('entry data'!$B$8:$B$17),"",A5366+1)))</f>
        <v/>
      </c>
      <c r="B5367" s="23" t="str">
        <f t="shared" si="686"/>
        <v/>
      </c>
      <c r="C5367" s="23" t="str">
        <f>IF(ISERROR(VLOOKUP(A5367,'entry data'!B:G,6,0)),"",VLOOKUP(A5367,'entry data'!B:G,6,0))</f>
        <v/>
      </c>
      <c r="D5367" s="23" t="str">
        <f>IF(ISERROR(VLOOKUP(A5367,'entry data'!B:C,2,0)),"",VLOOKUP(A5367,'entry data'!B:C,2,0))</f>
        <v/>
      </c>
      <c r="E5367" s="23" t="str">
        <f>IF(ISERROR(VLOOKUP(A5367,'entry data'!B:E,4,0)),"",VLOOKUP(A5367,'entry data'!B:E,4,0))</f>
        <v/>
      </c>
      <c r="F5367" s="25" t="str">
        <f>IF(A5367="","",IF(ISERROR(VLOOKUP(A5367,'entry data'!B:F,5,0)),"",VLOOKUP(A5367,'entry data'!B:F,5,0)))</f>
        <v/>
      </c>
      <c r="G5367" s="26" t="str">
        <f>IF(A5367="","",IF(ISERROR(VLOOKUP(A5367,'entry data'!B:H,7,0)),"",VLOOKUP(A5367,'entry data'!B:H,7,0)))</f>
        <v/>
      </c>
      <c r="H5367" s="27" t="str">
        <f>IF(A5367="","",IF(B5367=1,VLOOKUP(A5367,'entry data'!B:D,3,0),I5366))</f>
        <v/>
      </c>
      <c r="I5367" s="28" t="str">
        <f t="shared" si="687"/>
        <v/>
      </c>
      <c r="J5367" s="23" t="str">
        <f t="shared" si="688"/>
        <v/>
      </c>
      <c r="K5367" s="25" t="str">
        <f t="shared" si="689"/>
        <v/>
      </c>
      <c r="L5367" s="25" t="str">
        <f t="shared" si="690"/>
        <v/>
      </c>
      <c r="M5367" s="25" t="str">
        <f t="shared" si="684"/>
        <v/>
      </c>
      <c r="N5367" s="25" t="str">
        <f>IF(A5367="","",IF(K5367&lt;VLOOKUP(A5367,'entry data'!B:G,6,0),K5367+M5367,VLOOKUP(A5367,'entry data'!B:G,6,0)))</f>
        <v/>
      </c>
      <c r="O5367" s="25" t="str">
        <f t="shared" si="691"/>
        <v/>
      </c>
      <c r="P5367" s="25" t="str">
        <f t="shared" si="685"/>
        <v/>
      </c>
    </row>
    <row r="5368" spans="1:16" x14ac:dyDescent="0.25">
      <c r="A5368" s="23" t="str">
        <f>IF(A5367="","",IF(O5367&gt;0.1,A5367,IF(A5367=MAX('entry data'!$B$8:$B$17),"",A5367+1)))</f>
        <v/>
      </c>
      <c r="B5368" s="23" t="str">
        <f t="shared" si="686"/>
        <v/>
      </c>
      <c r="C5368" s="23" t="str">
        <f>IF(ISERROR(VLOOKUP(A5368,'entry data'!B:G,6,0)),"",VLOOKUP(A5368,'entry data'!B:G,6,0))</f>
        <v/>
      </c>
      <c r="D5368" s="23" t="str">
        <f>IF(ISERROR(VLOOKUP(A5368,'entry data'!B:C,2,0)),"",VLOOKUP(A5368,'entry data'!B:C,2,0))</f>
        <v/>
      </c>
      <c r="E5368" s="23" t="str">
        <f>IF(ISERROR(VLOOKUP(A5368,'entry data'!B:E,4,0)),"",VLOOKUP(A5368,'entry data'!B:E,4,0))</f>
        <v/>
      </c>
      <c r="F5368" s="25" t="str">
        <f>IF(A5368="","",IF(ISERROR(VLOOKUP(A5368,'entry data'!B:F,5,0)),"",VLOOKUP(A5368,'entry data'!B:F,5,0)))</f>
        <v/>
      </c>
      <c r="G5368" s="26" t="str">
        <f>IF(A5368="","",IF(ISERROR(VLOOKUP(A5368,'entry data'!B:H,7,0)),"",VLOOKUP(A5368,'entry data'!B:H,7,0)))</f>
        <v/>
      </c>
      <c r="H5368" s="27" t="str">
        <f>IF(A5368="","",IF(B5368=1,VLOOKUP(A5368,'entry data'!B:D,3,0),I5367))</f>
        <v/>
      </c>
      <c r="I5368" s="28" t="str">
        <f t="shared" si="687"/>
        <v/>
      </c>
      <c r="J5368" s="23" t="str">
        <f t="shared" si="688"/>
        <v/>
      </c>
      <c r="K5368" s="25" t="str">
        <f t="shared" si="689"/>
        <v/>
      </c>
      <c r="L5368" s="25" t="str">
        <f t="shared" si="690"/>
        <v/>
      </c>
      <c r="M5368" s="25" t="str">
        <f t="shared" si="684"/>
        <v/>
      </c>
      <c r="N5368" s="25" t="str">
        <f>IF(A5368="","",IF(K5368&lt;VLOOKUP(A5368,'entry data'!B:G,6,0),K5368+M5368,VLOOKUP(A5368,'entry data'!B:G,6,0)))</f>
        <v/>
      </c>
      <c r="O5368" s="25" t="str">
        <f t="shared" si="691"/>
        <v/>
      </c>
      <c r="P5368" s="25" t="str">
        <f t="shared" si="685"/>
        <v/>
      </c>
    </row>
    <row r="5369" spans="1:16" x14ac:dyDescent="0.25">
      <c r="A5369" s="23" t="str">
        <f>IF(A5368="","",IF(O5368&gt;0.1,A5368,IF(A5368=MAX('entry data'!$B$8:$B$17),"",A5368+1)))</f>
        <v/>
      </c>
      <c r="B5369" s="23" t="str">
        <f t="shared" si="686"/>
        <v/>
      </c>
      <c r="C5369" s="23" t="str">
        <f>IF(ISERROR(VLOOKUP(A5369,'entry data'!B:G,6,0)),"",VLOOKUP(A5369,'entry data'!B:G,6,0))</f>
        <v/>
      </c>
      <c r="D5369" s="23" t="str">
        <f>IF(ISERROR(VLOOKUP(A5369,'entry data'!B:C,2,0)),"",VLOOKUP(A5369,'entry data'!B:C,2,0))</f>
        <v/>
      </c>
      <c r="E5369" s="23" t="str">
        <f>IF(ISERROR(VLOOKUP(A5369,'entry data'!B:E,4,0)),"",VLOOKUP(A5369,'entry data'!B:E,4,0))</f>
        <v/>
      </c>
      <c r="F5369" s="25" t="str">
        <f>IF(A5369="","",IF(ISERROR(VLOOKUP(A5369,'entry data'!B:F,5,0)),"",VLOOKUP(A5369,'entry data'!B:F,5,0)))</f>
        <v/>
      </c>
      <c r="G5369" s="26" t="str">
        <f>IF(A5369="","",IF(ISERROR(VLOOKUP(A5369,'entry data'!B:H,7,0)),"",VLOOKUP(A5369,'entry data'!B:H,7,0)))</f>
        <v/>
      </c>
      <c r="H5369" s="27" t="str">
        <f>IF(A5369="","",IF(B5369=1,VLOOKUP(A5369,'entry data'!B:D,3,0),I5368))</f>
        <v/>
      </c>
      <c r="I5369" s="28" t="str">
        <f t="shared" si="687"/>
        <v/>
      </c>
      <c r="J5369" s="23" t="str">
        <f t="shared" si="688"/>
        <v/>
      </c>
      <c r="K5369" s="25" t="str">
        <f t="shared" si="689"/>
        <v/>
      </c>
      <c r="L5369" s="25" t="str">
        <f t="shared" si="690"/>
        <v/>
      </c>
      <c r="M5369" s="25" t="str">
        <f t="shared" si="684"/>
        <v/>
      </c>
      <c r="N5369" s="25" t="str">
        <f>IF(A5369="","",IF(K5369&lt;VLOOKUP(A5369,'entry data'!B:G,6,0),K5369+M5369,VLOOKUP(A5369,'entry data'!B:G,6,0)))</f>
        <v/>
      </c>
      <c r="O5369" s="25" t="str">
        <f t="shared" si="691"/>
        <v/>
      </c>
      <c r="P5369" s="25" t="str">
        <f t="shared" si="685"/>
        <v/>
      </c>
    </row>
    <row r="5370" spans="1:16" x14ac:dyDescent="0.25">
      <c r="A5370" s="23" t="str">
        <f>IF(A5369="","",IF(O5369&gt;0.1,A5369,IF(A5369=MAX('entry data'!$B$8:$B$17),"",A5369+1)))</f>
        <v/>
      </c>
      <c r="B5370" s="23" t="str">
        <f t="shared" si="686"/>
        <v/>
      </c>
      <c r="C5370" s="23" t="str">
        <f>IF(ISERROR(VLOOKUP(A5370,'entry data'!B:G,6,0)),"",VLOOKUP(A5370,'entry data'!B:G,6,0))</f>
        <v/>
      </c>
      <c r="D5370" s="23" t="str">
        <f>IF(ISERROR(VLOOKUP(A5370,'entry data'!B:C,2,0)),"",VLOOKUP(A5370,'entry data'!B:C,2,0))</f>
        <v/>
      </c>
      <c r="E5370" s="23" t="str">
        <f>IF(ISERROR(VLOOKUP(A5370,'entry data'!B:E,4,0)),"",VLOOKUP(A5370,'entry data'!B:E,4,0))</f>
        <v/>
      </c>
      <c r="F5370" s="25" t="str">
        <f>IF(A5370="","",IF(ISERROR(VLOOKUP(A5370,'entry data'!B:F,5,0)),"",VLOOKUP(A5370,'entry data'!B:F,5,0)))</f>
        <v/>
      </c>
      <c r="G5370" s="26" t="str">
        <f>IF(A5370="","",IF(ISERROR(VLOOKUP(A5370,'entry data'!B:H,7,0)),"",VLOOKUP(A5370,'entry data'!B:H,7,0)))</f>
        <v/>
      </c>
      <c r="H5370" s="27" t="str">
        <f>IF(A5370="","",IF(B5370=1,VLOOKUP(A5370,'entry data'!B:D,3,0),I5369))</f>
        <v/>
      </c>
      <c r="I5370" s="28" t="str">
        <f t="shared" si="687"/>
        <v/>
      </c>
      <c r="J5370" s="23" t="str">
        <f t="shared" si="688"/>
        <v/>
      </c>
      <c r="K5370" s="25" t="str">
        <f t="shared" si="689"/>
        <v/>
      </c>
      <c r="L5370" s="25" t="str">
        <f t="shared" si="690"/>
        <v/>
      </c>
      <c r="M5370" s="25" t="str">
        <f t="shared" si="684"/>
        <v/>
      </c>
      <c r="N5370" s="25" t="str">
        <f>IF(A5370="","",IF(K5370&lt;VLOOKUP(A5370,'entry data'!B:G,6,0),K5370+M5370,VLOOKUP(A5370,'entry data'!B:G,6,0)))</f>
        <v/>
      </c>
      <c r="O5370" s="25" t="str">
        <f t="shared" si="691"/>
        <v/>
      </c>
      <c r="P5370" s="25" t="str">
        <f t="shared" si="685"/>
        <v/>
      </c>
    </row>
    <row r="5371" spans="1:16" x14ac:dyDescent="0.25">
      <c r="A5371" s="23" t="str">
        <f>IF(A5370="","",IF(O5370&gt;0.1,A5370,IF(A5370=MAX('entry data'!$B$8:$B$17),"",A5370+1)))</f>
        <v/>
      </c>
      <c r="B5371" s="23" t="str">
        <f t="shared" si="686"/>
        <v/>
      </c>
      <c r="C5371" s="23" t="str">
        <f>IF(ISERROR(VLOOKUP(A5371,'entry data'!B:G,6,0)),"",VLOOKUP(A5371,'entry data'!B:G,6,0))</f>
        <v/>
      </c>
      <c r="D5371" s="23" t="str">
        <f>IF(ISERROR(VLOOKUP(A5371,'entry data'!B:C,2,0)),"",VLOOKUP(A5371,'entry data'!B:C,2,0))</f>
        <v/>
      </c>
      <c r="E5371" s="23" t="str">
        <f>IF(ISERROR(VLOOKUP(A5371,'entry data'!B:E,4,0)),"",VLOOKUP(A5371,'entry data'!B:E,4,0))</f>
        <v/>
      </c>
      <c r="F5371" s="25" t="str">
        <f>IF(A5371="","",IF(ISERROR(VLOOKUP(A5371,'entry data'!B:F,5,0)),"",VLOOKUP(A5371,'entry data'!B:F,5,0)))</f>
        <v/>
      </c>
      <c r="G5371" s="26" t="str">
        <f>IF(A5371="","",IF(ISERROR(VLOOKUP(A5371,'entry data'!B:H,7,0)),"",VLOOKUP(A5371,'entry data'!B:H,7,0)))</f>
        <v/>
      </c>
      <c r="H5371" s="27" t="str">
        <f>IF(A5371="","",IF(B5371=1,VLOOKUP(A5371,'entry data'!B:D,3,0),I5370))</f>
        <v/>
      </c>
      <c r="I5371" s="28" t="str">
        <f t="shared" si="687"/>
        <v/>
      </c>
      <c r="J5371" s="23" t="str">
        <f t="shared" si="688"/>
        <v/>
      </c>
      <c r="K5371" s="25" t="str">
        <f t="shared" si="689"/>
        <v/>
      </c>
      <c r="L5371" s="25" t="str">
        <f t="shared" si="690"/>
        <v/>
      </c>
      <c r="M5371" s="25" t="str">
        <f t="shared" si="684"/>
        <v/>
      </c>
      <c r="N5371" s="25" t="str">
        <f>IF(A5371="","",IF(K5371&lt;VLOOKUP(A5371,'entry data'!B:G,6,0),K5371+M5371,VLOOKUP(A5371,'entry data'!B:G,6,0)))</f>
        <v/>
      </c>
      <c r="O5371" s="25" t="str">
        <f t="shared" si="691"/>
        <v/>
      </c>
      <c r="P5371" s="25" t="str">
        <f t="shared" si="685"/>
        <v/>
      </c>
    </row>
    <row r="5372" spans="1:16" x14ac:dyDescent="0.25">
      <c r="A5372" s="23" t="str">
        <f>IF(A5371="","",IF(O5371&gt;0.1,A5371,IF(A5371=MAX('entry data'!$B$8:$B$17),"",A5371+1)))</f>
        <v/>
      </c>
      <c r="B5372" s="23" t="str">
        <f t="shared" si="686"/>
        <v/>
      </c>
      <c r="C5372" s="23" t="str">
        <f>IF(ISERROR(VLOOKUP(A5372,'entry data'!B:G,6,0)),"",VLOOKUP(A5372,'entry data'!B:G,6,0))</f>
        <v/>
      </c>
      <c r="D5372" s="23" t="str">
        <f>IF(ISERROR(VLOOKUP(A5372,'entry data'!B:C,2,0)),"",VLOOKUP(A5372,'entry data'!B:C,2,0))</f>
        <v/>
      </c>
      <c r="E5372" s="23" t="str">
        <f>IF(ISERROR(VLOOKUP(A5372,'entry data'!B:E,4,0)),"",VLOOKUP(A5372,'entry data'!B:E,4,0))</f>
        <v/>
      </c>
      <c r="F5372" s="25" t="str">
        <f>IF(A5372="","",IF(ISERROR(VLOOKUP(A5372,'entry data'!B:F,5,0)),"",VLOOKUP(A5372,'entry data'!B:F,5,0)))</f>
        <v/>
      </c>
      <c r="G5372" s="26" t="str">
        <f>IF(A5372="","",IF(ISERROR(VLOOKUP(A5372,'entry data'!B:H,7,0)),"",VLOOKUP(A5372,'entry data'!B:H,7,0)))</f>
        <v/>
      </c>
      <c r="H5372" s="27" t="str">
        <f>IF(A5372="","",IF(B5372=1,VLOOKUP(A5372,'entry data'!B:D,3,0),I5371))</f>
        <v/>
      </c>
      <c r="I5372" s="28" t="str">
        <f t="shared" si="687"/>
        <v/>
      </c>
      <c r="J5372" s="23" t="str">
        <f t="shared" si="688"/>
        <v/>
      </c>
      <c r="K5372" s="25" t="str">
        <f t="shared" si="689"/>
        <v/>
      </c>
      <c r="L5372" s="25" t="str">
        <f t="shared" si="690"/>
        <v/>
      </c>
      <c r="M5372" s="25" t="str">
        <f t="shared" si="684"/>
        <v/>
      </c>
      <c r="N5372" s="25" t="str">
        <f>IF(A5372="","",IF(K5372&lt;VLOOKUP(A5372,'entry data'!B:G,6,0),K5372+M5372,VLOOKUP(A5372,'entry data'!B:G,6,0)))</f>
        <v/>
      </c>
      <c r="O5372" s="25" t="str">
        <f t="shared" si="691"/>
        <v/>
      </c>
      <c r="P5372" s="25" t="str">
        <f t="shared" si="685"/>
        <v/>
      </c>
    </row>
    <row r="5373" spans="1:16" x14ac:dyDescent="0.25">
      <c r="A5373" s="23" t="str">
        <f>IF(A5372="","",IF(O5372&gt;0.1,A5372,IF(A5372=MAX('entry data'!$B$8:$B$17),"",A5372+1)))</f>
        <v/>
      </c>
      <c r="B5373" s="23" t="str">
        <f t="shared" si="686"/>
        <v/>
      </c>
      <c r="C5373" s="23" t="str">
        <f>IF(ISERROR(VLOOKUP(A5373,'entry data'!B:G,6,0)),"",VLOOKUP(A5373,'entry data'!B:G,6,0))</f>
        <v/>
      </c>
      <c r="D5373" s="23" t="str">
        <f>IF(ISERROR(VLOOKUP(A5373,'entry data'!B:C,2,0)),"",VLOOKUP(A5373,'entry data'!B:C,2,0))</f>
        <v/>
      </c>
      <c r="E5373" s="23" t="str">
        <f>IF(ISERROR(VLOOKUP(A5373,'entry data'!B:E,4,0)),"",VLOOKUP(A5373,'entry data'!B:E,4,0))</f>
        <v/>
      </c>
      <c r="F5373" s="25" t="str">
        <f>IF(A5373="","",IF(ISERROR(VLOOKUP(A5373,'entry data'!B:F,5,0)),"",VLOOKUP(A5373,'entry data'!B:F,5,0)))</f>
        <v/>
      </c>
      <c r="G5373" s="26" t="str">
        <f>IF(A5373="","",IF(ISERROR(VLOOKUP(A5373,'entry data'!B:H,7,0)),"",VLOOKUP(A5373,'entry data'!B:H,7,0)))</f>
        <v/>
      </c>
      <c r="H5373" s="27" t="str">
        <f>IF(A5373="","",IF(B5373=1,VLOOKUP(A5373,'entry data'!B:D,3,0),I5372))</f>
        <v/>
      </c>
      <c r="I5373" s="28" t="str">
        <f t="shared" si="687"/>
        <v/>
      </c>
      <c r="J5373" s="23" t="str">
        <f t="shared" si="688"/>
        <v/>
      </c>
      <c r="K5373" s="25" t="str">
        <f t="shared" si="689"/>
        <v/>
      </c>
      <c r="L5373" s="25" t="str">
        <f t="shared" si="690"/>
        <v/>
      </c>
      <c r="M5373" s="25" t="str">
        <f t="shared" si="684"/>
        <v/>
      </c>
      <c r="N5373" s="25" t="str">
        <f>IF(A5373="","",IF(K5373&lt;VLOOKUP(A5373,'entry data'!B:G,6,0),K5373+M5373,VLOOKUP(A5373,'entry data'!B:G,6,0)))</f>
        <v/>
      </c>
      <c r="O5373" s="25" t="str">
        <f t="shared" si="691"/>
        <v/>
      </c>
      <c r="P5373" s="25" t="str">
        <f t="shared" si="685"/>
        <v/>
      </c>
    </row>
    <row r="5374" spans="1:16" x14ac:dyDescent="0.25">
      <c r="A5374" s="23" t="str">
        <f>IF(A5373="","",IF(O5373&gt;0.1,A5373,IF(A5373=MAX('entry data'!$B$8:$B$17),"",A5373+1)))</f>
        <v/>
      </c>
      <c r="B5374" s="23" t="str">
        <f t="shared" si="686"/>
        <v/>
      </c>
      <c r="C5374" s="23" t="str">
        <f>IF(ISERROR(VLOOKUP(A5374,'entry data'!B:G,6,0)),"",VLOOKUP(A5374,'entry data'!B:G,6,0))</f>
        <v/>
      </c>
      <c r="D5374" s="23" t="str">
        <f>IF(ISERROR(VLOOKUP(A5374,'entry data'!B:C,2,0)),"",VLOOKUP(A5374,'entry data'!B:C,2,0))</f>
        <v/>
      </c>
      <c r="E5374" s="23" t="str">
        <f>IF(ISERROR(VLOOKUP(A5374,'entry data'!B:E,4,0)),"",VLOOKUP(A5374,'entry data'!B:E,4,0))</f>
        <v/>
      </c>
      <c r="F5374" s="25" t="str">
        <f>IF(A5374="","",IF(ISERROR(VLOOKUP(A5374,'entry data'!B:F,5,0)),"",VLOOKUP(A5374,'entry data'!B:F,5,0)))</f>
        <v/>
      </c>
      <c r="G5374" s="26" t="str">
        <f>IF(A5374="","",IF(ISERROR(VLOOKUP(A5374,'entry data'!B:H,7,0)),"",VLOOKUP(A5374,'entry data'!B:H,7,0)))</f>
        <v/>
      </c>
      <c r="H5374" s="27" t="str">
        <f>IF(A5374="","",IF(B5374=1,VLOOKUP(A5374,'entry data'!B:D,3,0),I5373))</f>
        <v/>
      </c>
      <c r="I5374" s="28" t="str">
        <f t="shared" si="687"/>
        <v/>
      </c>
      <c r="J5374" s="23" t="str">
        <f t="shared" si="688"/>
        <v/>
      </c>
      <c r="K5374" s="25" t="str">
        <f t="shared" si="689"/>
        <v/>
      </c>
      <c r="L5374" s="25" t="str">
        <f t="shared" si="690"/>
        <v/>
      </c>
      <c r="M5374" s="25" t="str">
        <f t="shared" si="684"/>
        <v/>
      </c>
      <c r="N5374" s="25" t="str">
        <f>IF(A5374="","",IF(K5374&lt;VLOOKUP(A5374,'entry data'!B:G,6,0),K5374+M5374,VLOOKUP(A5374,'entry data'!B:G,6,0)))</f>
        <v/>
      </c>
      <c r="O5374" s="25" t="str">
        <f t="shared" si="691"/>
        <v/>
      </c>
      <c r="P5374" s="25" t="str">
        <f t="shared" si="685"/>
        <v/>
      </c>
    </row>
    <row r="5375" spans="1:16" x14ac:dyDescent="0.25">
      <c r="A5375" s="23" t="str">
        <f>IF(A5374="","",IF(O5374&gt;0.1,A5374,IF(A5374=MAX('entry data'!$B$8:$B$17),"",A5374+1)))</f>
        <v/>
      </c>
      <c r="B5375" s="23" t="str">
        <f t="shared" si="686"/>
        <v/>
      </c>
      <c r="C5375" s="23" t="str">
        <f>IF(ISERROR(VLOOKUP(A5375,'entry data'!B:G,6,0)),"",VLOOKUP(A5375,'entry data'!B:G,6,0))</f>
        <v/>
      </c>
      <c r="D5375" s="23" t="str">
        <f>IF(ISERROR(VLOOKUP(A5375,'entry data'!B:C,2,0)),"",VLOOKUP(A5375,'entry data'!B:C,2,0))</f>
        <v/>
      </c>
      <c r="E5375" s="23" t="str">
        <f>IF(ISERROR(VLOOKUP(A5375,'entry data'!B:E,4,0)),"",VLOOKUP(A5375,'entry data'!B:E,4,0))</f>
        <v/>
      </c>
      <c r="F5375" s="25" t="str">
        <f>IF(A5375="","",IF(ISERROR(VLOOKUP(A5375,'entry data'!B:F,5,0)),"",VLOOKUP(A5375,'entry data'!B:F,5,0)))</f>
        <v/>
      </c>
      <c r="G5375" s="26" t="str">
        <f>IF(A5375="","",IF(ISERROR(VLOOKUP(A5375,'entry data'!B:H,7,0)),"",VLOOKUP(A5375,'entry data'!B:H,7,0)))</f>
        <v/>
      </c>
      <c r="H5375" s="27" t="str">
        <f>IF(A5375="","",IF(B5375=1,VLOOKUP(A5375,'entry data'!B:D,3,0),I5374))</f>
        <v/>
      </c>
      <c r="I5375" s="28" t="str">
        <f t="shared" si="687"/>
        <v/>
      </c>
      <c r="J5375" s="23" t="str">
        <f t="shared" si="688"/>
        <v/>
      </c>
      <c r="K5375" s="25" t="str">
        <f t="shared" si="689"/>
        <v/>
      </c>
      <c r="L5375" s="25" t="str">
        <f t="shared" si="690"/>
        <v/>
      </c>
      <c r="M5375" s="25" t="str">
        <f t="shared" si="684"/>
        <v/>
      </c>
      <c r="N5375" s="25" t="str">
        <f>IF(A5375="","",IF(K5375&lt;VLOOKUP(A5375,'entry data'!B:G,6,0),K5375+M5375,VLOOKUP(A5375,'entry data'!B:G,6,0)))</f>
        <v/>
      </c>
      <c r="O5375" s="25" t="str">
        <f t="shared" si="691"/>
        <v/>
      </c>
      <c r="P5375" s="25" t="str">
        <f t="shared" si="685"/>
        <v/>
      </c>
    </row>
    <row r="5376" spans="1:16" x14ac:dyDescent="0.25">
      <c r="A5376" s="23" t="str">
        <f>IF(A5375="","",IF(O5375&gt;0.1,A5375,IF(A5375=MAX('entry data'!$B$8:$B$17),"",A5375+1)))</f>
        <v/>
      </c>
      <c r="B5376" s="23" t="str">
        <f t="shared" si="686"/>
        <v/>
      </c>
      <c r="C5376" s="23" t="str">
        <f>IF(ISERROR(VLOOKUP(A5376,'entry data'!B:G,6,0)),"",VLOOKUP(A5376,'entry data'!B:G,6,0))</f>
        <v/>
      </c>
      <c r="D5376" s="23" t="str">
        <f>IF(ISERROR(VLOOKUP(A5376,'entry data'!B:C,2,0)),"",VLOOKUP(A5376,'entry data'!B:C,2,0))</f>
        <v/>
      </c>
      <c r="E5376" s="23" t="str">
        <f>IF(ISERROR(VLOOKUP(A5376,'entry data'!B:E,4,0)),"",VLOOKUP(A5376,'entry data'!B:E,4,0))</f>
        <v/>
      </c>
      <c r="F5376" s="25" t="str">
        <f>IF(A5376="","",IF(ISERROR(VLOOKUP(A5376,'entry data'!B:F,5,0)),"",VLOOKUP(A5376,'entry data'!B:F,5,0)))</f>
        <v/>
      </c>
      <c r="G5376" s="26" t="str">
        <f>IF(A5376="","",IF(ISERROR(VLOOKUP(A5376,'entry data'!B:H,7,0)),"",VLOOKUP(A5376,'entry data'!B:H,7,0)))</f>
        <v/>
      </c>
      <c r="H5376" s="27" t="str">
        <f>IF(A5376="","",IF(B5376=1,VLOOKUP(A5376,'entry data'!B:D,3,0),I5375))</f>
        <v/>
      </c>
      <c r="I5376" s="28" t="str">
        <f t="shared" si="687"/>
        <v/>
      </c>
      <c r="J5376" s="23" t="str">
        <f t="shared" si="688"/>
        <v/>
      </c>
      <c r="K5376" s="25" t="str">
        <f t="shared" si="689"/>
        <v/>
      </c>
      <c r="L5376" s="25" t="str">
        <f t="shared" si="690"/>
        <v/>
      </c>
      <c r="M5376" s="25" t="str">
        <f t="shared" si="684"/>
        <v/>
      </c>
      <c r="N5376" s="25" t="str">
        <f>IF(A5376="","",IF(K5376&lt;VLOOKUP(A5376,'entry data'!B:G,6,0),K5376+M5376,VLOOKUP(A5376,'entry data'!B:G,6,0)))</f>
        <v/>
      </c>
      <c r="O5376" s="25" t="str">
        <f t="shared" si="691"/>
        <v/>
      </c>
      <c r="P5376" s="25" t="str">
        <f t="shared" si="685"/>
        <v/>
      </c>
    </row>
    <row r="5377" spans="1:16" x14ac:dyDescent="0.25">
      <c r="A5377" s="23" t="str">
        <f>IF(A5376="","",IF(O5376&gt;0.1,A5376,IF(A5376=MAX('entry data'!$B$8:$B$17),"",A5376+1)))</f>
        <v/>
      </c>
      <c r="B5377" s="23" t="str">
        <f t="shared" si="686"/>
        <v/>
      </c>
      <c r="C5377" s="23" t="str">
        <f>IF(ISERROR(VLOOKUP(A5377,'entry data'!B:G,6,0)),"",VLOOKUP(A5377,'entry data'!B:G,6,0))</f>
        <v/>
      </c>
      <c r="D5377" s="23" t="str">
        <f>IF(ISERROR(VLOOKUP(A5377,'entry data'!B:C,2,0)),"",VLOOKUP(A5377,'entry data'!B:C,2,0))</f>
        <v/>
      </c>
      <c r="E5377" s="23" t="str">
        <f>IF(ISERROR(VLOOKUP(A5377,'entry data'!B:E,4,0)),"",VLOOKUP(A5377,'entry data'!B:E,4,0))</f>
        <v/>
      </c>
      <c r="F5377" s="25" t="str">
        <f>IF(A5377="","",IF(ISERROR(VLOOKUP(A5377,'entry data'!B:F,5,0)),"",VLOOKUP(A5377,'entry data'!B:F,5,0)))</f>
        <v/>
      </c>
      <c r="G5377" s="26" t="str">
        <f>IF(A5377="","",IF(ISERROR(VLOOKUP(A5377,'entry data'!B:H,7,0)),"",VLOOKUP(A5377,'entry data'!B:H,7,0)))</f>
        <v/>
      </c>
      <c r="H5377" s="27" t="str">
        <f>IF(A5377="","",IF(B5377=1,VLOOKUP(A5377,'entry data'!B:D,3,0),I5376))</f>
        <v/>
      </c>
      <c r="I5377" s="28" t="str">
        <f t="shared" si="687"/>
        <v/>
      </c>
      <c r="J5377" s="23" t="str">
        <f t="shared" si="688"/>
        <v/>
      </c>
      <c r="K5377" s="25" t="str">
        <f t="shared" si="689"/>
        <v/>
      </c>
      <c r="L5377" s="25" t="str">
        <f t="shared" si="690"/>
        <v/>
      </c>
      <c r="M5377" s="25" t="str">
        <f t="shared" si="684"/>
        <v/>
      </c>
      <c r="N5377" s="25" t="str">
        <f>IF(A5377="","",IF(K5377&lt;VLOOKUP(A5377,'entry data'!B:G,6,0),K5377+M5377,VLOOKUP(A5377,'entry data'!B:G,6,0)))</f>
        <v/>
      </c>
      <c r="O5377" s="25" t="str">
        <f t="shared" si="691"/>
        <v/>
      </c>
      <c r="P5377" s="25" t="str">
        <f t="shared" si="685"/>
        <v/>
      </c>
    </row>
    <row r="5378" spans="1:16" x14ac:dyDescent="0.25">
      <c r="A5378" s="23" t="str">
        <f>IF(A5377="","",IF(O5377&gt;0.1,A5377,IF(A5377=MAX('entry data'!$B$8:$B$17),"",A5377+1)))</f>
        <v/>
      </c>
      <c r="B5378" s="23" t="str">
        <f t="shared" si="686"/>
        <v/>
      </c>
      <c r="C5378" s="23" t="str">
        <f>IF(ISERROR(VLOOKUP(A5378,'entry data'!B:G,6,0)),"",VLOOKUP(A5378,'entry data'!B:G,6,0))</f>
        <v/>
      </c>
      <c r="D5378" s="23" t="str">
        <f>IF(ISERROR(VLOOKUP(A5378,'entry data'!B:C,2,0)),"",VLOOKUP(A5378,'entry data'!B:C,2,0))</f>
        <v/>
      </c>
      <c r="E5378" s="23" t="str">
        <f>IF(ISERROR(VLOOKUP(A5378,'entry data'!B:E,4,0)),"",VLOOKUP(A5378,'entry data'!B:E,4,0))</f>
        <v/>
      </c>
      <c r="F5378" s="25" t="str">
        <f>IF(A5378="","",IF(ISERROR(VLOOKUP(A5378,'entry data'!B:F,5,0)),"",VLOOKUP(A5378,'entry data'!B:F,5,0)))</f>
        <v/>
      </c>
      <c r="G5378" s="26" t="str">
        <f>IF(A5378="","",IF(ISERROR(VLOOKUP(A5378,'entry data'!B:H,7,0)),"",VLOOKUP(A5378,'entry data'!B:H,7,0)))</f>
        <v/>
      </c>
      <c r="H5378" s="27" t="str">
        <f>IF(A5378="","",IF(B5378=1,VLOOKUP(A5378,'entry data'!B:D,3,0),I5377))</f>
        <v/>
      </c>
      <c r="I5378" s="28" t="str">
        <f t="shared" si="687"/>
        <v/>
      </c>
      <c r="J5378" s="23" t="str">
        <f t="shared" si="688"/>
        <v/>
      </c>
      <c r="K5378" s="25" t="str">
        <f t="shared" si="689"/>
        <v/>
      </c>
      <c r="L5378" s="25" t="str">
        <f t="shared" si="690"/>
        <v/>
      </c>
      <c r="M5378" s="25" t="str">
        <f t="shared" si="684"/>
        <v/>
      </c>
      <c r="N5378" s="25" t="str">
        <f>IF(A5378="","",IF(K5378&lt;VLOOKUP(A5378,'entry data'!B:G,6,0),K5378+M5378,VLOOKUP(A5378,'entry data'!B:G,6,0)))</f>
        <v/>
      </c>
      <c r="O5378" s="25" t="str">
        <f t="shared" si="691"/>
        <v/>
      </c>
      <c r="P5378" s="25" t="str">
        <f t="shared" si="685"/>
        <v/>
      </c>
    </row>
    <row r="5379" spans="1:16" x14ac:dyDescent="0.25">
      <c r="A5379" s="23" t="str">
        <f>IF(A5378="","",IF(O5378&gt;0.1,A5378,IF(A5378=MAX('entry data'!$B$8:$B$17),"",A5378+1)))</f>
        <v/>
      </c>
      <c r="B5379" s="23" t="str">
        <f t="shared" si="686"/>
        <v/>
      </c>
      <c r="C5379" s="23" t="str">
        <f>IF(ISERROR(VLOOKUP(A5379,'entry data'!B:G,6,0)),"",VLOOKUP(A5379,'entry data'!B:G,6,0))</f>
        <v/>
      </c>
      <c r="D5379" s="23" t="str">
        <f>IF(ISERROR(VLOOKUP(A5379,'entry data'!B:C,2,0)),"",VLOOKUP(A5379,'entry data'!B:C,2,0))</f>
        <v/>
      </c>
      <c r="E5379" s="23" t="str">
        <f>IF(ISERROR(VLOOKUP(A5379,'entry data'!B:E,4,0)),"",VLOOKUP(A5379,'entry data'!B:E,4,0))</f>
        <v/>
      </c>
      <c r="F5379" s="25" t="str">
        <f>IF(A5379="","",IF(ISERROR(VLOOKUP(A5379,'entry data'!B:F,5,0)),"",VLOOKUP(A5379,'entry data'!B:F,5,0)))</f>
        <v/>
      </c>
      <c r="G5379" s="26" t="str">
        <f>IF(A5379="","",IF(ISERROR(VLOOKUP(A5379,'entry data'!B:H,7,0)),"",VLOOKUP(A5379,'entry data'!B:H,7,0)))</f>
        <v/>
      </c>
      <c r="H5379" s="27" t="str">
        <f>IF(A5379="","",IF(B5379=1,VLOOKUP(A5379,'entry data'!B:D,3,0),I5378))</f>
        <v/>
      </c>
      <c r="I5379" s="28" t="str">
        <f t="shared" si="687"/>
        <v/>
      </c>
      <c r="J5379" s="23" t="str">
        <f t="shared" si="688"/>
        <v/>
      </c>
      <c r="K5379" s="25" t="str">
        <f t="shared" si="689"/>
        <v/>
      </c>
      <c r="L5379" s="25" t="str">
        <f t="shared" si="690"/>
        <v/>
      </c>
      <c r="M5379" s="25" t="str">
        <f t="shared" ref="M5379:M5442" si="692">IF(A5379="","",IF(E5379="monthly",(G5379/12)*K5379,((G5379/365)*(I5379-H5379))*K5379))</f>
        <v/>
      </c>
      <c r="N5379" s="25" t="str">
        <f>IF(A5379="","",IF(K5379&lt;VLOOKUP(A5379,'entry data'!B:G,6,0),K5379+M5379,VLOOKUP(A5379,'entry data'!B:G,6,0)))</f>
        <v/>
      </c>
      <c r="O5379" s="25" t="str">
        <f t="shared" si="691"/>
        <v/>
      </c>
      <c r="P5379" s="25" t="str">
        <f t="shared" ref="P5379:P5442" si="693">IF(A5379="","",IF(J5379&lt;&gt;J5380,O5379,0))</f>
        <v/>
      </c>
    </row>
    <row r="5380" spans="1:16" x14ac:dyDescent="0.25">
      <c r="A5380" s="23" t="str">
        <f>IF(A5379="","",IF(O5379&gt;0.1,A5379,IF(A5379=MAX('entry data'!$B$8:$B$17),"",A5379+1)))</f>
        <v/>
      </c>
      <c r="B5380" s="23" t="str">
        <f t="shared" ref="B5380:B5443" si="694">IF(A5380="","",IF(O5379&lt;0.1,1,B5379+1))</f>
        <v/>
      </c>
      <c r="C5380" s="23" t="str">
        <f>IF(ISERROR(VLOOKUP(A5380,'entry data'!B:G,6,0)),"",VLOOKUP(A5380,'entry data'!B:G,6,0))</f>
        <v/>
      </c>
      <c r="D5380" s="23" t="str">
        <f>IF(ISERROR(VLOOKUP(A5380,'entry data'!B:C,2,0)),"",VLOOKUP(A5380,'entry data'!B:C,2,0))</f>
        <v/>
      </c>
      <c r="E5380" s="23" t="str">
        <f>IF(ISERROR(VLOOKUP(A5380,'entry data'!B:E,4,0)),"",VLOOKUP(A5380,'entry data'!B:E,4,0))</f>
        <v/>
      </c>
      <c r="F5380" s="25" t="str">
        <f>IF(A5380="","",IF(ISERROR(VLOOKUP(A5380,'entry data'!B:F,5,0)),"",VLOOKUP(A5380,'entry data'!B:F,5,0)))</f>
        <v/>
      </c>
      <c r="G5380" s="26" t="str">
        <f>IF(A5380="","",IF(ISERROR(VLOOKUP(A5380,'entry data'!B:H,7,0)),"",VLOOKUP(A5380,'entry data'!B:H,7,0)))</f>
        <v/>
      </c>
      <c r="H5380" s="27" t="str">
        <f>IF(A5380="","",IF(B5380=1,VLOOKUP(A5380,'entry data'!B:D,3,0),I5379))</f>
        <v/>
      </c>
      <c r="I5380" s="28" t="str">
        <f t="shared" si="687"/>
        <v/>
      </c>
      <c r="J5380" s="23" t="str">
        <f t="shared" si="688"/>
        <v/>
      </c>
      <c r="K5380" s="25" t="str">
        <f t="shared" si="689"/>
        <v/>
      </c>
      <c r="L5380" s="25" t="str">
        <f t="shared" si="690"/>
        <v/>
      </c>
      <c r="M5380" s="25" t="str">
        <f t="shared" si="692"/>
        <v/>
      </c>
      <c r="N5380" s="25" t="str">
        <f>IF(A5380="","",IF(K5380&lt;VLOOKUP(A5380,'entry data'!B:G,6,0),K5380+M5380,VLOOKUP(A5380,'entry data'!B:G,6,0)))</f>
        <v/>
      </c>
      <c r="O5380" s="25" t="str">
        <f t="shared" si="691"/>
        <v/>
      </c>
      <c r="P5380" s="25" t="str">
        <f t="shared" si="693"/>
        <v/>
      </c>
    </row>
    <row r="5381" spans="1:16" x14ac:dyDescent="0.25">
      <c r="A5381" s="23" t="str">
        <f>IF(A5380="","",IF(O5380&gt;0.1,A5380,IF(A5380=MAX('entry data'!$B$8:$B$17),"",A5380+1)))</f>
        <v/>
      </c>
      <c r="B5381" s="23" t="str">
        <f t="shared" si="694"/>
        <v/>
      </c>
      <c r="C5381" s="23" t="str">
        <f>IF(ISERROR(VLOOKUP(A5381,'entry data'!B:G,6,0)),"",VLOOKUP(A5381,'entry data'!B:G,6,0))</f>
        <v/>
      </c>
      <c r="D5381" s="23" t="str">
        <f>IF(ISERROR(VLOOKUP(A5381,'entry data'!B:C,2,0)),"",VLOOKUP(A5381,'entry data'!B:C,2,0))</f>
        <v/>
      </c>
      <c r="E5381" s="23" t="str">
        <f>IF(ISERROR(VLOOKUP(A5381,'entry data'!B:E,4,0)),"",VLOOKUP(A5381,'entry data'!B:E,4,0))</f>
        <v/>
      </c>
      <c r="F5381" s="25" t="str">
        <f>IF(A5381="","",IF(ISERROR(VLOOKUP(A5381,'entry data'!B:F,5,0)),"",VLOOKUP(A5381,'entry data'!B:F,5,0)))</f>
        <v/>
      </c>
      <c r="G5381" s="26" t="str">
        <f>IF(A5381="","",IF(ISERROR(VLOOKUP(A5381,'entry data'!B:H,7,0)),"",VLOOKUP(A5381,'entry data'!B:H,7,0)))</f>
        <v/>
      </c>
      <c r="H5381" s="27" t="str">
        <f>IF(A5381="","",IF(B5381=1,VLOOKUP(A5381,'entry data'!B:D,3,0),I5380))</f>
        <v/>
      </c>
      <c r="I5381" s="28" t="str">
        <f t="shared" si="687"/>
        <v/>
      </c>
      <c r="J5381" s="23" t="str">
        <f t="shared" si="688"/>
        <v/>
      </c>
      <c r="K5381" s="25" t="str">
        <f t="shared" si="689"/>
        <v/>
      </c>
      <c r="L5381" s="25" t="str">
        <f t="shared" si="690"/>
        <v/>
      </c>
      <c r="M5381" s="25" t="str">
        <f t="shared" si="692"/>
        <v/>
      </c>
      <c r="N5381" s="25" t="str">
        <f>IF(A5381="","",IF(K5381&lt;VLOOKUP(A5381,'entry data'!B:G,6,0),K5381+M5381,VLOOKUP(A5381,'entry data'!B:G,6,0)))</f>
        <v/>
      </c>
      <c r="O5381" s="25" t="str">
        <f t="shared" si="691"/>
        <v/>
      </c>
      <c r="P5381" s="25" t="str">
        <f t="shared" si="693"/>
        <v/>
      </c>
    </row>
    <row r="5382" spans="1:16" x14ac:dyDescent="0.25">
      <c r="A5382" s="23" t="str">
        <f>IF(A5381="","",IF(O5381&gt;0.1,A5381,IF(A5381=MAX('entry data'!$B$8:$B$17),"",A5381+1)))</f>
        <v/>
      </c>
      <c r="B5382" s="23" t="str">
        <f t="shared" si="694"/>
        <v/>
      </c>
      <c r="C5382" s="23" t="str">
        <f>IF(ISERROR(VLOOKUP(A5382,'entry data'!B:G,6,0)),"",VLOOKUP(A5382,'entry data'!B:G,6,0))</f>
        <v/>
      </c>
      <c r="D5382" s="23" t="str">
        <f>IF(ISERROR(VLOOKUP(A5382,'entry data'!B:C,2,0)),"",VLOOKUP(A5382,'entry data'!B:C,2,0))</f>
        <v/>
      </c>
      <c r="E5382" s="23" t="str">
        <f>IF(ISERROR(VLOOKUP(A5382,'entry data'!B:E,4,0)),"",VLOOKUP(A5382,'entry data'!B:E,4,0))</f>
        <v/>
      </c>
      <c r="F5382" s="25" t="str">
        <f>IF(A5382="","",IF(ISERROR(VLOOKUP(A5382,'entry data'!B:F,5,0)),"",VLOOKUP(A5382,'entry data'!B:F,5,0)))</f>
        <v/>
      </c>
      <c r="G5382" s="26" t="str">
        <f>IF(A5382="","",IF(ISERROR(VLOOKUP(A5382,'entry data'!B:H,7,0)),"",VLOOKUP(A5382,'entry data'!B:H,7,0)))</f>
        <v/>
      </c>
      <c r="H5382" s="27" t="str">
        <f>IF(A5382="","",IF(B5382=1,VLOOKUP(A5382,'entry data'!B:D,3,0),I5381))</f>
        <v/>
      </c>
      <c r="I5382" s="28" t="str">
        <f t="shared" si="687"/>
        <v/>
      </c>
      <c r="J5382" s="23" t="str">
        <f t="shared" si="688"/>
        <v/>
      </c>
      <c r="K5382" s="25" t="str">
        <f t="shared" si="689"/>
        <v/>
      </c>
      <c r="L5382" s="25" t="str">
        <f t="shared" si="690"/>
        <v/>
      </c>
      <c r="M5382" s="25" t="str">
        <f t="shared" si="692"/>
        <v/>
      </c>
      <c r="N5382" s="25" t="str">
        <f>IF(A5382="","",IF(K5382&lt;VLOOKUP(A5382,'entry data'!B:G,6,0),K5382+M5382,VLOOKUP(A5382,'entry data'!B:G,6,0)))</f>
        <v/>
      </c>
      <c r="O5382" s="25" t="str">
        <f t="shared" si="691"/>
        <v/>
      </c>
      <c r="P5382" s="25" t="str">
        <f t="shared" si="693"/>
        <v/>
      </c>
    </row>
    <row r="5383" spans="1:16" x14ac:dyDescent="0.25">
      <c r="A5383" s="23" t="str">
        <f>IF(A5382="","",IF(O5382&gt;0.1,A5382,IF(A5382=MAX('entry data'!$B$8:$B$17),"",A5382+1)))</f>
        <v/>
      </c>
      <c r="B5383" s="23" t="str">
        <f t="shared" si="694"/>
        <v/>
      </c>
      <c r="C5383" s="23" t="str">
        <f>IF(ISERROR(VLOOKUP(A5383,'entry data'!B:G,6,0)),"",VLOOKUP(A5383,'entry data'!B:G,6,0))</f>
        <v/>
      </c>
      <c r="D5383" s="23" t="str">
        <f>IF(ISERROR(VLOOKUP(A5383,'entry data'!B:C,2,0)),"",VLOOKUP(A5383,'entry data'!B:C,2,0))</f>
        <v/>
      </c>
      <c r="E5383" s="23" t="str">
        <f>IF(ISERROR(VLOOKUP(A5383,'entry data'!B:E,4,0)),"",VLOOKUP(A5383,'entry data'!B:E,4,0))</f>
        <v/>
      </c>
      <c r="F5383" s="25" t="str">
        <f>IF(A5383="","",IF(ISERROR(VLOOKUP(A5383,'entry data'!B:F,5,0)),"",VLOOKUP(A5383,'entry data'!B:F,5,0)))</f>
        <v/>
      </c>
      <c r="G5383" s="26" t="str">
        <f>IF(A5383="","",IF(ISERROR(VLOOKUP(A5383,'entry data'!B:H,7,0)),"",VLOOKUP(A5383,'entry data'!B:H,7,0)))</f>
        <v/>
      </c>
      <c r="H5383" s="27" t="str">
        <f>IF(A5383="","",IF(B5383=1,VLOOKUP(A5383,'entry data'!B:D,3,0),I5382))</f>
        <v/>
      </c>
      <c r="I5383" s="28" t="str">
        <f t="shared" si="687"/>
        <v/>
      </c>
      <c r="J5383" s="23" t="str">
        <f t="shared" si="688"/>
        <v/>
      </c>
      <c r="K5383" s="25" t="str">
        <f t="shared" si="689"/>
        <v/>
      </c>
      <c r="L5383" s="25" t="str">
        <f t="shared" si="690"/>
        <v/>
      </c>
      <c r="M5383" s="25" t="str">
        <f t="shared" si="692"/>
        <v/>
      </c>
      <c r="N5383" s="25" t="str">
        <f>IF(A5383="","",IF(K5383&lt;VLOOKUP(A5383,'entry data'!B:G,6,0),K5383+M5383,VLOOKUP(A5383,'entry data'!B:G,6,0)))</f>
        <v/>
      </c>
      <c r="O5383" s="25" t="str">
        <f t="shared" si="691"/>
        <v/>
      </c>
      <c r="P5383" s="25" t="str">
        <f t="shared" si="693"/>
        <v/>
      </c>
    </row>
    <row r="5384" spans="1:16" x14ac:dyDescent="0.25">
      <c r="A5384" s="23" t="str">
        <f>IF(A5383="","",IF(O5383&gt;0.1,A5383,IF(A5383=MAX('entry data'!$B$8:$B$17),"",A5383+1)))</f>
        <v/>
      </c>
      <c r="B5384" s="23" t="str">
        <f t="shared" si="694"/>
        <v/>
      </c>
      <c r="C5384" s="23" t="str">
        <f>IF(ISERROR(VLOOKUP(A5384,'entry data'!B:G,6,0)),"",VLOOKUP(A5384,'entry data'!B:G,6,0))</f>
        <v/>
      </c>
      <c r="D5384" s="23" t="str">
        <f>IF(ISERROR(VLOOKUP(A5384,'entry data'!B:C,2,0)),"",VLOOKUP(A5384,'entry data'!B:C,2,0))</f>
        <v/>
      </c>
      <c r="E5384" s="23" t="str">
        <f>IF(ISERROR(VLOOKUP(A5384,'entry data'!B:E,4,0)),"",VLOOKUP(A5384,'entry data'!B:E,4,0))</f>
        <v/>
      </c>
      <c r="F5384" s="25" t="str">
        <f>IF(A5384="","",IF(ISERROR(VLOOKUP(A5384,'entry data'!B:F,5,0)),"",VLOOKUP(A5384,'entry data'!B:F,5,0)))</f>
        <v/>
      </c>
      <c r="G5384" s="26" t="str">
        <f>IF(A5384="","",IF(ISERROR(VLOOKUP(A5384,'entry data'!B:H,7,0)),"",VLOOKUP(A5384,'entry data'!B:H,7,0)))</f>
        <v/>
      </c>
      <c r="H5384" s="27" t="str">
        <f>IF(A5384="","",IF(B5384=1,VLOOKUP(A5384,'entry data'!B:D,3,0),I5383))</f>
        <v/>
      </c>
      <c r="I5384" s="28" t="str">
        <f t="shared" si="687"/>
        <v/>
      </c>
      <c r="J5384" s="23" t="str">
        <f t="shared" si="688"/>
        <v/>
      </c>
      <c r="K5384" s="25" t="str">
        <f t="shared" si="689"/>
        <v/>
      </c>
      <c r="L5384" s="25" t="str">
        <f t="shared" si="690"/>
        <v/>
      </c>
      <c r="M5384" s="25" t="str">
        <f t="shared" si="692"/>
        <v/>
      </c>
      <c r="N5384" s="25" t="str">
        <f>IF(A5384="","",IF(K5384&lt;VLOOKUP(A5384,'entry data'!B:G,6,0),K5384+M5384,VLOOKUP(A5384,'entry data'!B:G,6,0)))</f>
        <v/>
      </c>
      <c r="O5384" s="25" t="str">
        <f t="shared" si="691"/>
        <v/>
      </c>
      <c r="P5384" s="25" t="str">
        <f t="shared" si="693"/>
        <v/>
      </c>
    </row>
    <row r="5385" spans="1:16" x14ac:dyDescent="0.25">
      <c r="A5385" s="23" t="str">
        <f>IF(A5384="","",IF(O5384&gt;0.1,A5384,IF(A5384=MAX('entry data'!$B$8:$B$17),"",A5384+1)))</f>
        <v/>
      </c>
      <c r="B5385" s="23" t="str">
        <f t="shared" si="694"/>
        <v/>
      </c>
      <c r="C5385" s="23" t="str">
        <f>IF(ISERROR(VLOOKUP(A5385,'entry data'!B:G,6,0)),"",VLOOKUP(A5385,'entry data'!B:G,6,0))</f>
        <v/>
      </c>
      <c r="D5385" s="23" t="str">
        <f>IF(ISERROR(VLOOKUP(A5385,'entry data'!B:C,2,0)),"",VLOOKUP(A5385,'entry data'!B:C,2,0))</f>
        <v/>
      </c>
      <c r="E5385" s="23" t="str">
        <f>IF(ISERROR(VLOOKUP(A5385,'entry data'!B:E,4,0)),"",VLOOKUP(A5385,'entry data'!B:E,4,0))</f>
        <v/>
      </c>
      <c r="F5385" s="25" t="str">
        <f>IF(A5385="","",IF(ISERROR(VLOOKUP(A5385,'entry data'!B:F,5,0)),"",VLOOKUP(A5385,'entry data'!B:F,5,0)))</f>
        <v/>
      </c>
      <c r="G5385" s="26" t="str">
        <f>IF(A5385="","",IF(ISERROR(VLOOKUP(A5385,'entry data'!B:H,7,0)),"",VLOOKUP(A5385,'entry data'!B:H,7,0)))</f>
        <v/>
      </c>
      <c r="H5385" s="27" t="str">
        <f>IF(A5385="","",IF(B5385=1,VLOOKUP(A5385,'entry data'!B:D,3,0),I5384))</f>
        <v/>
      </c>
      <c r="I5385" s="28" t="str">
        <f t="shared" si="687"/>
        <v/>
      </c>
      <c r="J5385" s="23" t="str">
        <f t="shared" si="688"/>
        <v/>
      </c>
      <c r="K5385" s="25" t="str">
        <f t="shared" si="689"/>
        <v/>
      </c>
      <c r="L5385" s="25" t="str">
        <f t="shared" si="690"/>
        <v/>
      </c>
      <c r="M5385" s="25" t="str">
        <f t="shared" si="692"/>
        <v/>
      </c>
      <c r="N5385" s="25" t="str">
        <f>IF(A5385="","",IF(K5385&lt;VLOOKUP(A5385,'entry data'!B:G,6,0),K5385+M5385,VLOOKUP(A5385,'entry data'!B:G,6,0)))</f>
        <v/>
      </c>
      <c r="O5385" s="25" t="str">
        <f t="shared" si="691"/>
        <v/>
      </c>
      <c r="P5385" s="25" t="str">
        <f t="shared" si="693"/>
        <v/>
      </c>
    </row>
    <row r="5386" spans="1:16" x14ac:dyDescent="0.25">
      <c r="A5386" s="23" t="str">
        <f>IF(A5385="","",IF(O5385&gt;0.1,A5385,IF(A5385=MAX('entry data'!$B$8:$B$17),"",A5385+1)))</f>
        <v/>
      </c>
      <c r="B5386" s="23" t="str">
        <f t="shared" si="694"/>
        <v/>
      </c>
      <c r="C5386" s="23" t="str">
        <f>IF(ISERROR(VLOOKUP(A5386,'entry data'!B:G,6,0)),"",VLOOKUP(A5386,'entry data'!B:G,6,0))</f>
        <v/>
      </c>
      <c r="D5386" s="23" t="str">
        <f>IF(ISERROR(VLOOKUP(A5386,'entry data'!B:C,2,0)),"",VLOOKUP(A5386,'entry data'!B:C,2,0))</f>
        <v/>
      </c>
      <c r="E5386" s="23" t="str">
        <f>IF(ISERROR(VLOOKUP(A5386,'entry data'!B:E,4,0)),"",VLOOKUP(A5386,'entry data'!B:E,4,0))</f>
        <v/>
      </c>
      <c r="F5386" s="25" t="str">
        <f>IF(A5386="","",IF(ISERROR(VLOOKUP(A5386,'entry data'!B:F,5,0)),"",VLOOKUP(A5386,'entry data'!B:F,5,0)))</f>
        <v/>
      </c>
      <c r="G5386" s="26" t="str">
        <f>IF(A5386="","",IF(ISERROR(VLOOKUP(A5386,'entry data'!B:H,7,0)),"",VLOOKUP(A5386,'entry data'!B:H,7,0)))</f>
        <v/>
      </c>
      <c r="H5386" s="27" t="str">
        <f>IF(A5386="","",IF(B5386=1,VLOOKUP(A5386,'entry data'!B:D,3,0),I5385))</f>
        <v/>
      </c>
      <c r="I5386" s="28" t="str">
        <f t="shared" si="687"/>
        <v/>
      </c>
      <c r="J5386" s="23" t="str">
        <f t="shared" si="688"/>
        <v/>
      </c>
      <c r="K5386" s="25" t="str">
        <f t="shared" si="689"/>
        <v/>
      </c>
      <c r="L5386" s="25" t="str">
        <f t="shared" si="690"/>
        <v/>
      </c>
      <c r="M5386" s="25" t="str">
        <f t="shared" si="692"/>
        <v/>
      </c>
      <c r="N5386" s="25" t="str">
        <f>IF(A5386="","",IF(K5386&lt;VLOOKUP(A5386,'entry data'!B:G,6,0),K5386+M5386,VLOOKUP(A5386,'entry data'!B:G,6,0)))</f>
        <v/>
      </c>
      <c r="O5386" s="25" t="str">
        <f t="shared" si="691"/>
        <v/>
      </c>
      <c r="P5386" s="25" t="str">
        <f t="shared" si="693"/>
        <v/>
      </c>
    </row>
    <row r="5387" spans="1:16" x14ac:dyDescent="0.25">
      <c r="A5387" s="23" t="str">
        <f>IF(A5386="","",IF(O5386&gt;0.1,A5386,IF(A5386=MAX('entry data'!$B$8:$B$17),"",A5386+1)))</f>
        <v/>
      </c>
      <c r="B5387" s="23" t="str">
        <f t="shared" si="694"/>
        <v/>
      </c>
      <c r="C5387" s="23" t="str">
        <f>IF(ISERROR(VLOOKUP(A5387,'entry data'!B:G,6,0)),"",VLOOKUP(A5387,'entry data'!B:G,6,0))</f>
        <v/>
      </c>
      <c r="D5387" s="23" t="str">
        <f>IF(ISERROR(VLOOKUP(A5387,'entry data'!B:C,2,0)),"",VLOOKUP(A5387,'entry data'!B:C,2,0))</f>
        <v/>
      </c>
      <c r="E5387" s="23" t="str">
        <f>IF(ISERROR(VLOOKUP(A5387,'entry data'!B:E,4,0)),"",VLOOKUP(A5387,'entry data'!B:E,4,0))</f>
        <v/>
      </c>
      <c r="F5387" s="25" t="str">
        <f>IF(A5387="","",IF(ISERROR(VLOOKUP(A5387,'entry data'!B:F,5,0)),"",VLOOKUP(A5387,'entry data'!B:F,5,0)))</f>
        <v/>
      </c>
      <c r="G5387" s="26" t="str">
        <f>IF(A5387="","",IF(ISERROR(VLOOKUP(A5387,'entry data'!B:H,7,0)),"",VLOOKUP(A5387,'entry data'!B:H,7,0)))</f>
        <v/>
      </c>
      <c r="H5387" s="27" t="str">
        <f>IF(A5387="","",IF(B5387=1,VLOOKUP(A5387,'entry data'!B:D,3,0),I5386))</f>
        <v/>
      </c>
      <c r="I5387" s="28" t="str">
        <f t="shared" si="687"/>
        <v/>
      </c>
      <c r="J5387" s="23" t="str">
        <f t="shared" si="688"/>
        <v/>
      </c>
      <c r="K5387" s="25" t="str">
        <f t="shared" si="689"/>
        <v/>
      </c>
      <c r="L5387" s="25" t="str">
        <f t="shared" si="690"/>
        <v/>
      </c>
      <c r="M5387" s="25" t="str">
        <f t="shared" si="692"/>
        <v/>
      </c>
      <c r="N5387" s="25" t="str">
        <f>IF(A5387="","",IF(K5387&lt;VLOOKUP(A5387,'entry data'!B:G,6,0),K5387+M5387,VLOOKUP(A5387,'entry data'!B:G,6,0)))</f>
        <v/>
      </c>
      <c r="O5387" s="25" t="str">
        <f t="shared" si="691"/>
        <v/>
      </c>
      <c r="P5387" s="25" t="str">
        <f t="shared" si="693"/>
        <v/>
      </c>
    </row>
    <row r="5388" spans="1:16" x14ac:dyDescent="0.25">
      <c r="A5388" s="23" t="str">
        <f>IF(A5387="","",IF(O5387&gt;0.1,A5387,IF(A5387=MAX('entry data'!$B$8:$B$17),"",A5387+1)))</f>
        <v/>
      </c>
      <c r="B5388" s="23" t="str">
        <f t="shared" si="694"/>
        <v/>
      </c>
      <c r="C5388" s="23" t="str">
        <f>IF(ISERROR(VLOOKUP(A5388,'entry data'!B:G,6,0)),"",VLOOKUP(A5388,'entry data'!B:G,6,0))</f>
        <v/>
      </c>
      <c r="D5388" s="23" t="str">
        <f>IF(ISERROR(VLOOKUP(A5388,'entry data'!B:C,2,0)),"",VLOOKUP(A5388,'entry data'!B:C,2,0))</f>
        <v/>
      </c>
      <c r="E5388" s="23" t="str">
        <f>IF(ISERROR(VLOOKUP(A5388,'entry data'!B:E,4,0)),"",VLOOKUP(A5388,'entry data'!B:E,4,0))</f>
        <v/>
      </c>
      <c r="F5388" s="25" t="str">
        <f>IF(A5388="","",IF(ISERROR(VLOOKUP(A5388,'entry data'!B:F,5,0)),"",VLOOKUP(A5388,'entry data'!B:F,5,0)))</f>
        <v/>
      </c>
      <c r="G5388" s="26" t="str">
        <f>IF(A5388="","",IF(ISERROR(VLOOKUP(A5388,'entry data'!B:H,7,0)),"",VLOOKUP(A5388,'entry data'!B:H,7,0)))</f>
        <v/>
      </c>
      <c r="H5388" s="27" t="str">
        <f>IF(A5388="","",IF(B5388=1,VLOOKUP(A5388,'entry data'!B:D,3,0),I5387))</f>
        <v/>
      </c>
      <c r="I5388" s="28" t="str">
        <f t="shared" si="687"/>
        <v/>
      </c>
      <c r="J5388" s="23" t="str">
        <f t="shared" si="688"/>
        <v/>
      </c>
      <c r="K5388" s="25" t="str">
        <f t="shared" si="689"/>
        <v/>
      </c>
      <c r="L5388" s="25" t="str">
        <f t="shared" si="690"/>
        <v/>
      </c>
      <c r="M5388" s="25" t="str">
        <f t="shared" si="692"/>
        <v/>
      </c>
      <c r="N5388" s="25" t="str">
        <f>IF(A5388="","",IF(K5388&lt;VLOOKUP(A5388,'entry data'!B:G,6,0),K5388+M5388,VLOOKUP(A5388,'entry data'!B:G,6,0)))</f>
        <v/>
      </c>
      <c r="O5388" s="25" t="str">
        <f t="shared" si="691"/>
        <v/>
      </c>
      <c r="P5388" s="25" t="str">
        <f t="shared" si="693"/>
        <v/>
      </c>
    </row>
    <row r="5389" spans="1:16" x14ac:dyDescent="0.25">
      <c r="A5389" s="23" t="str">
        <f>IF(A5388="","",IF(O5388&gt;0.1,A5388,IF(A5388=MAX('entry data'!$B$8:$B$17),"",A5388+1)))</f>
        <v/>
      </c>
      <c r="B5389" s="23" t="str">
        <f t="shared" si="694"/>
        <v/>
      </c>
      <c r="C5389" s="23" t="str">
        <f>IF(ISERROR(VLOOKUP(A5389,'entry data'!B:G,6,0)),"",VLOOKUP(A5389,'entry data'!B:G,6,0))</f>
        <v/>
      </c>
      <c r="D5389" s="23" t="str">
        <f>IF(ISERROR(VLOOKUP(A5389,'entry data'!B:C,2,0)),"",VLOOKUP(A5389,'entry data'!B:C,2,0))</f>
        <v/>
      </c>
      <c r="E5389" s="23" t="str">
        <f>IF(ISERROR(VLOOKUP(A5389,'entry data'!B:E,4,0)),"",VLOOKUP(A5389,'entry data'!B:E,4,0))</f>
        <v/>
      </c>
      <c r="F5389" s="25" t="str">
        <f>IF(A5389="","",IF(ISERROR(VLOOKUP(A5389,'entry data'!B:F,5,0)),"",VLOOKUP(A5389,'entry data'!B:F,5,0)))</f>
        <v/>
      </c>
      <c r="G5389" s="26" t="str">
        <f>IF(A5389="","",IF(ISERROR(VLOOKUP(A5389,'entry data'!B:H,7,0)),"",VLOOKUP(A5389,'entry data'!B:H,7,0)))</f>
        <v/>
      </c>
      <c r="H5389" s="27" t="str">
        <f>IF(A5389="","",IF(B5389=1,VLOOKUP(A5389,'entry data'!B:D,3,0),I5388))</f>
        <v/>
      </c>
      <c r="I5389" s="28" t="str">
        <f t="shared" si="687"/>
        <v/>
      </c>
      <c r="J5389" s="23" t="str">
        <f t="shared" si="688"/>
        <v/>
      </c>
      <c r="K5389" s="25" t="str">
        <f t="shared" si="689"/>
        <v/>
      </c>
      <c r="L5389" s="25" t="str">
        <f t="shared" si="690"/>
        <v/>
      </c>
      <c r="M5389" s="25" t="str">
        <f t="shared" si="692"/>
        <v/>
      </c>
      <c r="N5389" s="25" t="str">
        <f>IF(A5389="","",IF(K5389&lt;VLOOKUP(A5389,'entry data'!B:G,6,0),K5389+M5389,VLOOKUP(A5389,'entry data'!B:G,6,0)))</f>
        <v/>
      </c>
      <c r="O5389" s="25" t="str">
        <f t="shared" si="691"/>
        <v/>
      </c>
      <c r="P5389" s="25" t="str">
        <f t="shared" si="693"/>
        <v/>
      </c>
    </row>
    <row r="5390" spans="1:16" x14ac:dyDescent="0.25">
      <c r="A5390" s="23" t="str">
        <f>IF(A5389="","",IF(O5389&gt;0.1,A5389,IF(A5389=MAX('entry data'!$B$8:$B$17),"",A5389+1)))</f>
        <v/>
      </c>
      <c r="B5390" s="23" t="str">
        <f t="shared" si="694"/>
        <v/>
      </c>
      <c r="C5390" s="23" t="str">
        <f>IF(ISERROR(VLOOKUP(A5390,'entry data'!B:G,6,0)),"",VLOOKUP(A5390,'entry data'!B:G,6,0))</f>
        <v/>
      </c>
      <c r="D5390" s="23" t="str">
        <f>IF(ISERROR(VLOOKUP(A5390,'entry data'!B:C,2,0)),"",VLOOKUP(A5390,'entry data'!B:C,2,0))</f>
        <v/>
      </c>
      <c r="E5390" s="23" t="str">
        <f>IF(ISERROR(VLOOKUP(A5390,'entry data'!B:E,4,0)),"",VLOOKUP(A5390,'entry data'!B:E,4,0))</f>
        <v/>
      </c>
      <c r="F5390" s="25" t="str">
        <f>IF(A5390="","",IF(ISERROR(VLOOKUP(A5390,'entry data'!B:F,5,0)),"",VLOOKUP(A5390,'entry data'!B:F,5,0)))</f>
        <v/>
      </c>
      <c r="G5390" s="26" t="str">
        <f>IF(A5390="","",IF(ISERROR(VLOOKUP(A5390,'entry data'!B:H,7,0)),"",VLOOKUP(A5390,'entry data'!B:H,7,0)))</f>
        <v/>
      </c>
      <c r="H5390" s="27" t="str">
        <f>IF(A5390="","",IF(B5390=1,VLOOKUP(A5390,'entry data'!B:D,3,0),I5389))</f>
        <v/>
      </c>
      <c r="I5390" s="28" t="str">
        <f t="shared" si="687"/>
        <v/>
      </c>
      <c r="J5390" s="23" t="str">
        <f t="shared" si="688"/>
        <v/>
      </c>
      <c r="K5390" s="25" t="str">
        <f t="shared" si="689"/>
        <v/>
      </c>
      <c r="L5390" s="25" t="str">
        <f t="shared" si="690"/>
        <v/>
      </c>
      <c r="M5390" s="25" t="str">
        <f t="shared" si="692"/>
        <v/>
      </c>
      <c r="N5390" s="25" t="str">
        <f>IF(A5390="","",IF(K5390&lt;VLOOKUP(A5390,'entry data'!B:G,6,0),K5390+M5390,VLOOKUP(A5390,'entry data'!B:G,6,0)))</f>
        <v/>
      </c>
      <c r="O5390" s="25" t="str">
        <f t="shared" si="691"/>
        <v/>
      </c>
      <c r="P5390" s="25" t="str">
        <f t="shared" si="693"/>
        <v/>
      </c>
    </row>
    <row r="5391" spans="1:16" x14ac:dyDescent="0.25">
      <c r="A5391" s="23" t="str">
        <f>IF(A5390="","",IF(O5390&gt;0.1,A5390,IF(A5390=MAX('entry data'!$B$8:$B$17),"",A5390+1)))</f>
        <v/>
      </c>
      <c r="B5391" s="23" t="str">
        <f t="shared" si="694"/>
        <v/>
      </c>
      <c r="C5391" s="23" t="str">
        <f>IF(ISERROR(VLOOKUP(A5391,'entry data'!B:G,6,0)),"",VLOOKUP(A5391,'entry data'!B:G,6,0))</f>
        <v/>
      </c>
      <c r="D5391" s="23" t="str">
        <f>IF(ISERROR(VLOOKUP(A5391,'entry data'!B:C,2,0)),"",VLOOKUP(A5391,'entry data'!B:C,2,0))</f>
        <v/>
      </c>
      <c r="E5391" s="23" t="str">
        <f>IF(ISERROR(VLOOKUP(A5391,'entry data'!B:E,4,0)),"",VLOOKUP(A5391,'entry data'!B:E,4,0))</f>
        <v/>
      </c>
      <c r="F5391" s="25" t="str">
        <f>IF(A5391="","",IF(ISERROR(VLOOKUP(A5391,'entry data'!B:F,5,0)),"",VLOOKUP(A5391,'entry data'!B:F,5,0)))</f>
        <v/>
      </c>
      <c r="G5391" s="26" t="str">
        <f>IF(A5391="","",IF(ISERROR(VLOOKUP(A5391,'entry data'!B:H,7,0)),"",VLOOKUP(A5391,'entry data'!B:H,7,0)))</f>
        <v/>
      </c>
      <c r="H5391" s="27" t="str">
        <f>IF(A5391="","",IF(B5391=1,VLOOKUP(A5391,'entry data'!B:D,3,0),I5390))</f>
        <v/>
      </c>
      <c r="I5391" s="28" t="str">
        <f t="shared" si="687"/>
        <v/>
      </c>
      <c r="J5391" s="23" t="str">
        <f t="shared" si="688"/>
        <v/>
      </c>
      <c r="K5391" s="25" t="str">
        <f t="shared" si="689"/>
        <v/>
      </c>
      <c r="L5391" s="25" t="str">
        <f t="shared" si="690"/>
        <v/>
      </c>
      <c r="M5391" s="25" t="str">
        <f t="shared" si="692"/>
        <v/>
      </c>
      <c r="N5391" s="25" t="str">
        <f>IF(A5391="","",IF(K5391&lt;VLOOKUP(A5391,'entry data'!B:G,6,0),K5391+M5391,VLOOKUP(A5391,'entry data'!B:G,6,0)))</f>
        <v/>
      </c>
      <c r="O5391" s="25" t="str">
        <f t="shared" si="691"/>
        <v/>
      </c>
      <c r="P5391" s="25" t="str">
        <f t="shared" si="693"/>
        <v/>
      </c>
    </row>
    <row r="5392" spans="1:16" x14ac:dyDescent="0.25">
      <c r="A5392" s="23" t="str">
        <f>IF(A5391="","",IF(O5391&gt;0.1,A5391,IF(A5391=MAX('entry data'!$B$8:$B$17),"",A5391+1)))</f>
        <v/>
      </c>
      <c r="B5392" s="23" t="str">
        <f t="shared" si="694"/>
        <v/>
      </c>
      <c r="C5392" s="23" t="str">
        <f>IF(ISERROR(VLOOKUP(A5392,'entry data'!B:G,6,0)),"",VLOOKUP(A5392,'entry data'!B:G,6,0))</f>
        <v/>
      </c>
      <c r="D5392" s="23" t="str">
        <f>IF(ISERROR(VLOOKUP(A5392,'entry data'!B:C,2,0)),"",VLOOKUP(A5392,'entry data'!B:C,2,0))</f>
        <v/>
      </c>
      <c r="E5392" s="23" t="str">
        <f>IF(ISERROR(VLOOKUP(A5392,'entry data'!B:E,4,0)),"",VLOOKUP(A5392,'entry data'!B:E,4,0))</f>
        <v/>
      </c>
      <c r="F5392" s="25" t="str">
        <f>IF(A5392="","",IF(ISERROR(VLOOKUP(A5392,'entry data'!B:F,5,0)),"",VLOOKUP(A5392,'entry data'!B:F,5,0)))</f>
        <v/>
      </c>
      <c r="G5392" s="26" t="str">
        <f>IF(A5392="","",IF(ISERROR(VLOOKUP(A5392,'entry data'!B:H,7,0)),"",VLOOKUP(A5392,'entry data'!B:H,7,0)))</f>
        <v/>
      </c>
      <c r="H5392" s="27" t="str">
        <f>IF(A5392="","",IF(B5392=1,VLOOKUP(A5392,'entry data'!B:D,3,0),I5391))</f>
        <v/>
      </c>
      <c r="I5392" s="28" t="str">
        <f t="shared" si="687"/>
        <v/>
      </c>
      <c r="J5392" s="23" t="str">
        <f t="shared" si="688"/>
        <v/>
      </c>
      <c r="K5392" s="25" t="str">
        <f t="shared" si="689"/>
        <v/>
      </c>
      <c r="L5392" s="25" t="str">
        <f t="shared" si="690"/>
        <v/>
      </c>
      <c r="M5392" s="25" t="str">
        <f t="shared" si="692"/>
        <v/>
      </c>
      <c r="N5392" s="25" t="str">
        <f>IF(A5392="","",IF(K5392&lt;VLOOKUP(A5392,'entry data'!B:G,6,0),K5392+M5392,VLOOKUP(A5392,'entry data'!B:G,6,0)))</f>
        <v/>
      </c>
      <c r="O5392" s="25" t="str">
        <f t="shared" si="691"/>
        <v/>
      </c>
      <c r="P5392" s="25" t="str">
        <f t="shared" si="693"/>
        <v/>
      </c>
    </row>
    <row r="5393" spans="1:16" x14ac:dyDescent="0.25">
      <c r="A5393" s="23" t="str">
        <f>IF(A5392="","",IF(O5392&gt;0.1,A5392,IF(A5392=MAX('entry data'!$B$8:$B$17),"",A5392+1)))</f>
        <v/>
      </c>
      <c r="B5393" s="23" t="str">
        <f t="shared" si="694"/>
        <v/>
      </c>
      <c r="C5393" s="23" t="str">
        <f>IF(ISERROR(VLOOKUP(A5393,'entry data'!B:G,6,0)),"",VLOOKUP(A5393,'entry data'!B:G,6,0))</f>
        <v/>
      </c>
      <c r="D5393" s="23" t="str">
        <f>IF(ISERROR(VLOOKUP(A5393,'entry data'!B:C,2,0)),"",VLOOKUP(A5393,'entry data'!B:C,2,0))</f>
        <v/>
      </c>
      <c r="E5393" s="23" t="str">
        <f>IF(ISERROR(VLOOKUP(A5393,'entry data'!B:E,4,0)),"",VLOOKUP(A5393,'entry data'!B:E,4,0))</f>
        <v/>
      </c>
      <c r="F5393" s="25" t="str">
        <f>IF(A5393="","",IF(ISERROR(VLOOKUP(A5393,'entry data'!B:F,5,0)),"",VLOOKUP(A5393,'entry data'!B:F,5,0)))</f>
        <v/>
      </c>
      <c r="G5393" s="26" t="str">
        <f>IF(A5393="","",IF(ISERROR(VLOOKUP(A5393,'entry data'!B:H,7,0)),"",VLOOKUP(A5393,'entry data'!B:H,7,0)))</f>
        <v/>
      </c>
      <c r="H5393" s="27" t="str">
        <f>IF(A5393="","",IF(B5393=1,VLOOKUP(A5393,'entry data'!B:D,3,0),I5392))</f>
        <v/>
      </c>
      <c r="I5393" s="28" t="str">
        <f t="shared" si="687"/>
        <v/>
      </c>
      <c r="J5393" s="23" t="str">
        <f t="shared" si="688"/>
        <v/>
      </c>
      <c r="K5393" s="25" t="str">
        <f t="shared" si="689"/>
        <v/>
      </c>
      <c r="L5393" s="25" t="str">
        <f t="shared" si="690"/>
        <v/>
      </c>
      <c r="M5393" s="25" t="str">
        <f t="shared" si="692"/>
        <v/>
      </c>
      <c r="N5393" s="25" t="str">
        <f>IF(A5393="","",IF(K5393&lt;VLOOKUP(A5393,'entry data'!B:G,6,0),K5393+M5393,VLOOKUP(A5393,'entry data'!B:G,6,0)))</f>
        <v/>
      </c>
      <c r="O5393" s="25" t="str">
        <f t="shared" si="691"/>
        <v/>
      </c>
      <c r="P5393" s="25" t="str">
        <f t="shared" si="693"/>
        <v/>
      </c>
    </row>
    <row r="5394" spans="1:16" x14ac:dyDescent="0.25">
      <c r="A5394" s="23" t="str">
        <f>IF(A5393="","",IF(O5393&gt;0.1,A5393,IF(A5393=MAX('entry data'!$B$8:$B$17),"",A5393+1)))</f>
        <v/>
      </c>
      <c r="B5394" s="23" t="str">
        <f t="shared" si="694"/>
        <v/>
      </c>
      <c r="C5394" s="23" t="str">
        <f>IF(ISERROR(VLOOKUP(A5394,'entry data'!B:G,6,0)),"",VLOOKUP(A5394,'entry data'!B:G,6,0))</f>
        <v/>
      </c>
      <c r="D5394" s="23" t="str">
        <f>IF(ISERROR(VLOOKUP(A5394,'entry data'!B:C,2,0)),"",VLOOKUP(A5394,'entry data'!B:C,2,0))</f>
        <v/>
      </c>
      <c r="E5394" s="23" t="str">
        <f>IF(ISERROR(VLOOKUP(A5394,'entry data'!B:E,4,0)),"",VLOOKUP(A5394,'entry data'!B:E,4,0))</f>
        <v/>
      </c>
      <c r="F5394" s="25" t="str">
        <f>IF(A5394="","",IF(ISERROR(VLOOKUP(A5394,'entry data'!B:F,5,0)),"",VLOOKUP(A5394,'entry data'!B:F,5,0)))</f>
        <v/>
      </c>
      <c r="G5394" s="26" t="str">
        <f>IF(A5394="","",IF(ISERROR(VLOOKUP(A5394,'entry data'!B:H,7,0)),"",VLOOKUP(A5394,'entry data'!B:H,7,0)))</f>
        <v/>
      </c>
      <c r="H5394" s="27" t="str">
        <f>IF(A5394="","",IF(B5394=1,VLOOKUP(A5394,'entry data'!B:D,3,0),I5393))</f>
        <v/>
      </c>
      <c r="I5394" s="28" t="str">
        <f t="shared" si="687"/>
        <v/>
      </c>
      <c r="J5394" s="23" t="str">
        <f t="shared" si="688"/>
        <v/>
      </c>
      <c r="K5394" s="25" t="str">
        <f t="shared" si="689"/>
        <v/>
      </c>
      <c r="L5394" s="25" t="str">
        <f t="shared" si="690"/>
        <v/>
      </c>
      <c r="M5394" s="25" t="str">
        <f t="shared" si="692"/>
        <v/>
      </c>
      <c r="N5394" s="25" t="str">
        <f>IF(A5394="","",IF(K5394&lt;VLOOKUP(A5394,'entry data'!B:G,6,0),K5394+M5394,VLOOKUP(A5394,'entry data'!B:G,6,0)))</f>
        <v/>
      </c>
      <c r="O5394" s="25" t="str">
        <f t="shared" si="691"/>
        <v/>
      </c>
      <c r="P5394" s="25" t="str">
        <f t="shared" si="693"/>
        <v/>
      </c>
    </row>
    <row r="5395" spans="1:16" x14ac:dyDescent="0.25">
      <c r="A5395" s="23" t="str">
        <f>IF(A5394="","",IF(O5394&gt;0.1,A5394,IF(A5394=MAX('entry data'!$B$8:$B$17),"",A5394+1)))</f>
        <v/>
      </c>
      <c r="B5395" s="23" t="str">
        <f t="shared" si="694"/>
        <v/>
      </c>
      <c r="C5395" s="23" t="str">
        <f>IF(ISERROR(VLOOKUP(A5395,'entry data'!B:G,6,0)),"",VLOOKUP(A5395,'entry data'!B:G,6,0))</f>
        <v/>
      </c>
      <c r="D5395" s="23" t="str">
        <f>IF(ISERROR(VLOOKUP(A5395,'entry data'!B:C,2,0)),"",VLOOKUP(A5395,'entry data'!B:C,2,0))</f>
        <v/>
      </c>
      <c r="E5395" s="23" t="str">
        <f>IF(ISERROR(VLOOKUP(A5395,'entry data'!B:E,4,0)),"",VLOOKUP(A5395,'entry data'!B:E,4,0))</f>
        <v/>
      </c>
      <c r="F5395" s="25" t="str">
        <f>IF(A5395="","",IF(ISERROR(VLOOKUP(A5395,'entry data'!B:F,5,0)),"",VLOOKUP(A5395,'entry data'!B:F,5,0)))</f>
        <v/>
      </c>
      <c r="G5395" s="26" t="str">
        <f>IF(A5395="","",IF(ISERROR(VLOOKUP(A5395,'entry data'!B:H,7,0)),"",VLOOKUP(A5395,'entry data'!B:H,7,0)))</f>
        <v/>
      </c>
      <c r="H5395" s="27" t="str">
        <f>IF(A5395="","",IF(B5395=1,VLOOKUP(A5395,'entry data'!B:D,3,0),I5394))</f>
        <v/>
      </c>
      <c r="I5395" s="28" t="str">
        <f t="shared" si="687"/>
        <v/>
      </c>
      <c r="J5395" s="23" t="str">
        <f t="shared" si="688"/>
        <v/>
      </c>
      <c r="K5395" s="25" t="str">
        <f t="shared" si="689"/>
        <v/>
      </c>
      <c r="L5395" s="25" t="str">
        <f t="shared" si="690"/>
        <v/>
      </c>
      <c r="M5395" s="25" t="str">
        <f t="shared" si="692"/>
        <v/>
      </c>
      <c r="N5395" s="25" t="str">
        <f>IF(A5395="","",IF(K5395&lt;VLOOKUP(A5395,'entry data'!B:G,6,0),K5395+M5395,VLOOKUP(A5395,'entry data'!B:G,6,0)))</f>
        <v/>
      </c>
      <c r="O5395" s="25" t="str">
        <f t="shared" si="691"/>
        <v/>
      </c>
      <c r="P5395" s="25" t="str">
        <f t="shared" si="693"/>
        <v/>
      </c>
    </row>
    <row r="5396" spans="1:16" x14ac:dyDescent="0.25">
      <c r="A5396" s="23" t="str">
        <f>IF(A5395="","",IF(O5395&gt;0.1,A5395,IF(A5395=MAX('entry data'!$B$8:$B$17),"",A5395+1)))</f>
        <v/>
      </c>
      <c r="B5396" s="23" t="str">
        <f t="shared" si="694"/>
        <v/>
      </c>
      <c r="C5396" s="23" t="str">
        <f>IF(ISERROR(VLOOKUP(A5396,'entry data'!B:G,6,0)),"",VLOOKUP(A5396,'entry data'!B:G,6,0))</f>
        <v/>
      </c>
      <c r="D5396" s="23" t="str">
        <f>IF(ISERROR(VLOOKUP(A5396,'entry data'!B:C,2,0)),"",VLOOKUP(A5396,'entry data'!B:C,2,0))</f>
        <v/>
      </c>
      <c r="E5396" s="23" t="str">
        <f>IF(ISERROR(VLOOKUP(A5396,'entry data'!B:E,4,0)),"",VLOOKUP(A5396,'entry data'!B:E,4,0))</f>
        <v/>
      </c>
      <c r="F5396" s="25" t="str">
        <f>IF(A5396="","",IF(ISERROR(VLOOKUP(A5396,'entry data'!B:F,5,0)),"",VLOOKUP(A5396,'entry data'!B:F,5,0)))</f>
        <v/>
      </c>
      <c r="G5396" s="26" t="str">
        <f>IF(A5396="","",IF(ISERROR(VLOOKUP(A5396,'entry data'!B:H,7,0)),"",VLOOKUP(A5396,'entry data'!B:H,7,0)))</f>
        <v/>
      </c>
      <c r="H5396" s="27" t="str">
        <f>IF(A5396="","",IF(B5396=1,VLOOKUP(A5396,'entry data'!B:D,3,0),I5395))</f>
        <v/>
      </c>
      <c r="I5396" s="28" t="str">
        <f t="shared" si="687"/>
        <v/>
      </c>
      <c r="J5396" s="23" t="str">
        <f t="shared" si="688"/>
        <v/>
      </c>
      <c r="K5396" s="25" t="str">
        <f t="shared" si="689"/>
        <v/>
      </c>
      <c r="L5396" s="25" t="str">
        <f t="shared" si="690"/>
        <v/>
      </c>
      <c r="M5396" s="25" t="str">
        <f t="shared" si="692"/>
        <v/>
      </c>
      <c r="N5396" s="25" t="str">
        <f>IF(A5396="","",IF(K5396&lt;VLOOKUP(A5396,'entry data'!B:G,6,0),K5396+M5396,VLOOKUP(A5396,'entry data'!B:G,6,0)))</f>
        <v/>
      </c>
      <c r="O5396" s="25" t="str">
        <f t="shared" si="691"/>
        <v/>
      </c>
      <c r="P5396" s="25" t="str">
        <f t="shared" si="693"/>
        <v/>
      </c>
    </row>
    <row r="5397" spans="1:16" x14ac:dyDescent="0.25">
      <c r="A5397" s="23" t="str">
        <f>IF(A5396="","",IF(O5396&gt;0.1,A5396,IF(A5396=MAX('entry data'!$B$8:$B$17),"",A5396+1)))</f>
        <v/>
      </c>
      <c r="B5397" s="23" t="str">
        <f t="shared" si="694"/>
        <v/>
      </c>
      <c r="C5397" s="23" t="str">
        <f>IF(ISERROR(VLOOKUP(A5397,'entry data'!B:G,6,0)),"",VLOOKUP(A5397,'entry data'!B:G,6,0))</f>
        <v/>
      </c>
      <c r="D5397" s="23" t="str">
        <f>IF(ISERROR(VLOOKUP(A5397,'entry data'!B:C,2,0)),"",VLOOKUP(A5397,'entry data'!B:C,2,0))</f>
        <v/>
      </c>
      <c r="E5397" s="23" t="str">
        <f>IF(ISERROR(VLOOKUP(A5397,'entry data'!B:E,4,0)),"",VLOOKUP(A5397,'entry data'!B:E,4,0))</f>
        <v/>
      </c>
      <c r="F5397" s="25" t="str">
        <f>IF(A5397="","",IF(ISERROR(VLOOKUP(A5397,'entry data'!B:F,5,0)),"",VLOOKUP(A5397,'entry data'!B:F,5,0)))</f>
        <v/>
      </c>
      <c r="G5397" s="26" t="str">
        <f>IF(A5397="","",IF(ISERROR(VLOOKUP(A5397,'entry data'!B:H,7,0)),"",VLOOKUP(A5397,'entry data'!B:H,7,0)))</f>
        <v/>
      </c>
      <c r="H5397" s="27" t="str">
        <f>IF(A5397="","",IF(B5397=1,VLOOKUP(A5397,'entry data'!B:D,3,0),I5396))</f>
        <v/>
      </c>
      <c r="I5397" s="28" t="str">
        <f t="shared" si="687"/>
        <v/>
      </c>
      <c r="J5397" s="23" t="str">
        <f t="shared" si="688"/>
        <v/>
      </c>
      <c r="K5397" s="25" t="str">
        <f t="shared" si="689"/>
        <v/>
      </c>
      <c r="L5397" s="25" t="str">
        <f t="shared" si="690"/>
        <v/>
      </c>
      <c r="M5397" s="25" t="str">
        <f t="shared" si="692"/>
        <v/>
      </c>
      <c r="N5397" s="25" t="str">
        <f>IF(A5397="","",IF(K5397&lt;VLOOKUP(A5397,'entry data'!B:G,6,0),K5397+M5397,VLOOKUP(A5397,'entry data'!B:G,6,0)))</f>
        <v/>
      </c>
      <c r="O5397" s="25" t="str">
        <f t="shared" si="691"/>
        <v/>
      </c>
      <c r="P5397" s="25" t="str">
        <f t="shared" si="693"/>
        <v/>
      </c>
    </row>
    <row r="5398" spans="1:16" x14ac:dyDescent="0.25">
      <c r="A5398" s="23" t="str">
        <f>IF(A5397="","",IF(O5397&gt;0.1,A5397,IF(A5397=MAX('entry data'!$B$8:$B$17),"",A5397+1)))</f>
        <v/>
      </c>
      <c r="B5398" s="23" t="str">
        <f t="shared" si="694"/>
        <v/>
      </c>
      <c r="C5398" s="23" t="str">
        <f>IF(ISERROR(VLOOKUP(A5398,'entry data'!B:G,6,0)),"",VLOOKUP(A5398,'entry data'!B:G,6,0))</f>
        <v/>
      </c>
      <c r="D5398" s="23" t="str">
        <f>IF(ISERROR(VLOOKUP(A5398,'entry data'!B:C,2,0)),"",VLOOKUP(A5398,'entry data'!B:C,2,0))</f>
        <v/>
      </c>
      <c r="E5398" s="23" t="str">
        <f>IF(ISERROR(VLOOKUP(A5398,'entry data'!B:E,4,0)),"",VLOOKUP(A5398,'entry data'!B:E,4,0))</f>
        <v/>
      </c>
      <c r="F5398" s="25" t="str">
        <f>IF(A5398="","",IF(ISERROR(VLOOKUP(A5398,'entry data'!B:F,5,0)),"",VLOOKUP(A5398,'entry data'!B:F,5,0)))</f>
        <v/>
      </c>
      <c r="G5398" s="26" t="str">
        <f>IF(A5398="","",IF(ISERROR(VLOOKUP(A5398,'entry data'!B:H,7,0)),"",VLOOKUP(A5398,'entry data'!B:H,7,0)))</f>
        <v/>
      </c>
      <c r="H5398" s="27" t="str">
        <f>IF(A5398="","",IF(B5398=1,VLOOKUP(A5398,'entry data'!B:D,3,0),I5397))</f>
        <v/>
      </c>
      <c r="I5398" s="28" t="str">
        <f t="shared" si="687"/>
        <v/>
      </c>
      <c r="J5398" s="23" t="str">
        <f t="shared" si="688"/>
        <v/>
      </c>
      <c r="K5398" s="25" t="str">
        <f t="shared" si="689"/>
        <v/>
      </c>
      <c r="L5398" s="25" t="str">
        <f t="shared" si="690"/>
        <v/>
      </c>
      <c r="M5398" s="25" t="str">
        <f t="shared" si="692"/>
        <v/>
      </c>
      <c r="N5398" s="25" t="str">
        <f>IF(A5398="","",IF(K5398&lt;VLOOKUP(A5398,'entry data'!B:G,6,0),K5398+M5398,VLOOKUP(A5398,'entry data'!B:G,6,0)))</f>
        <v/>
      </c>
      <c r="O5398" s="25" t="str">
        <f t="shared" si="691"/>
        <v/>
      </c>
      <c r="P5398" s="25" t="str">
        <f t="shared" si="693"/>
        <v/>
      </c>
    </row>
    <row r="5399" spans="1:16" x14ac:dyDescent="0.25">
      <c r="A5399" s="23" t="str">
        <f>IF(A5398="","",IF(O5398&gt;0.1,A5398,IF(A5398=MAX('entry data'!$B$8:$B$17),"",A5398+1)))</f>
        <v/>
      </c>
      <c r="B5399" s="23" t="str">
        <f t="shared" si="694"/>
        <v/>
      </c>
      <c r="C5399" s="23" t="str">
        <f>IF(ISERROR(VLOOKUP(A5399,'entry data'!B:G,6,0)),"",VLOOKUP(A5399,'entry data'!B:G,6,0))</f>
        <v/>
      </c>
      <c r="D5399" s="23" t="str">
        <f>IF(ISERROR(VLOOKUP(A5399,'entry data'!B:C,2,0)),"",VLOOKUP(A5399,'entry data'!B:C,2,0))</f>
        <v/>
      </c>
      <c r="E5399" s="23" t="str">
        <f>IF(ISERROR(VLOOKUP(A5399,'entry data'!B:E,4,0)),"",VLOOKUP(A5399,'entry data'!B:E,4,0))</f>
        <v/>
      </c>
      <c r="F5399" s="25" t="str">
        <f>IF(A5399="","",IF(ISERROR(VLOOKUP(A5399,'entry data'!B:F,5,0)),"",VLOOKUP(A5399,'entry data'!B:F,5,0)))</f>
        <v/>
      </c>
      <c r="G5399" s="26" t="str">
        <f>IF(A5399="","",IF(ISERROR(VLOOKUP(A5399,'entry data'!B:H,7,0)),"",VLOOKUP(A5399,'entry data'!B:H,7,0)))</f>
        <v/>
      </c>
      <c r="H5399" s="27" t="str">
        <f>IF(A5399="","",IF(B5399=1,VLOOKUP(A5399,'entry data'!B:D,3,0),I5398))</f>
        <v/>
      </c>
      <c r="I5399" s="28" t="str">
        <f t="shared" ref="I5399:I5462" si="695">IF(A5399="","",IF(E5399="weekly",7,IF(E5399="fortnightly",14,DATE(IF(MONTH(H5399)=12,YEAR(H5399)+1,YEAR(H5399)),IF(MONTH(H5399)=12,1,MONTH(H5399)+1),DAY(H5399))-H5399))+H5399)</f>
        <v/>
      </c>
      <c r="J5399" s="23" t="str">
        <f t="shared" ref="J5399:J5462" si="696">IF(A5399="","",IF(MONTH(I5399)&lt;10,YEAR(I5399)&amp;"-0"&amp;MONTH(I5399),YEAR(I5399)&amp;"-"&amp;MONTH(I5399)))</f>
        <v/>
      </c>
      <c r="K5399" s="25" t="str">
        <f t="shared" ref="K5399:K5462" si="697">IF(A5399="","",IF(B5399=1,F5399,O5398))</f>
        <v/>
      </c>
      <c r="L5399" s="25" t="str">
        <f t="shared" ref="L5399:L5462" si="698">IF(A5399="","",N5399-M5399)</f>
        <v/>
      </c>
      <c r="M5399" s="25" t="str">
        <f t="shared" si="692"/>
        <v/>
      </c>
      <c r="N5399" s="25" t="str">
        <f>IF(A5399="","",IF(K5399&lt;VLOOKUP(A5399,'entry data'!B:G,6,0),K5399+M5399,VLOOKUP(A5399,'entry data'!B:G,6,0)))</f>
        <v/>
      </c>
      <c r="O5399" s="25" t="str">
        <f t="shared" ref="O5399:O5462" si="699">IF(A5399="","",K5399-L5399)</f>
        <v/>
      </c>
      <c r="P5399" s="25" t="str">
        <f t="shared" si="693"/>
        <v/>
      </c>
    </row>
    <row r="5400" spans="1:16" x14ac:dyDescent="0.25">
      <c r="A5400" s="23" t="str">
        <f>IF(A5399="","",IF(O5399&gt;0.1,A5399,IF(A5399=MAX('entry data'!$B$8:$B$17),"",A5399+1)))</f>
        <v/>
      </c>
      <c r="B5400" s="23" t="str">
        <f t="shared" si="694"/>
        <v/>
      </c>
      <c r="C5400" s="23" t="str">
        <f>IF(ISERROR(VLOOKUP(A5400,'entry data'!B:G,6,0)),"",VLOOKUP(A5400,'entry data'!B:G,6,0))</f>
        <v/>
      </c>
      <c r="D5400" s="23" t="str">
        <f>IF(ISERROR(VLOOKUP(A5400,'entry data'!B:C,2,0)),"",VLOOKUP(A5400,'entry data'!B:C,2,0))</f>
        <v/>
      </c>
      <c r="E5400" s="23" t="str">
        <f>IF(ISERROR(VLOOKUP(A5400,'entry data'!B:E,4,0)),"",VLOOKUP(A5400,'entry data'!B:E,4,0))</f>
        <v/>
      </c>
      <c r="F5400" s="25" t="str">
        <f>IF(A5400="","",IF(ISERROR(VLOOKUP(A5400,'entry data'!B:F,5,0)),"",VLOOKUP(A5400,'entry data'!B:F,5,0)))</f>
        <v/>
      </c>
      <c r="G5400" s="26" t="str">
        <f>IF(A5400="","",IF(ISERROR(VLOOKUP(A5400,'entry data'!B:H,7,0)),"",VLOOKUP(A5400,'entry data'!B:H,7,0)))</f>
        <v/>
      </c>
      <c r="H5400" s="27" t="str">
        <f>IF(A5400="","",IF(B5400=1,VLOOKUP(A5400,'entry data'!B:D,3,0),I5399))</f>
        <v/>
      </c>
      <c r="I5400" s="28" t="str">
        <f t="shared" si="695"/>
        <v/>
      </c>
      <c r="J5400" s="23" t="str">
        <f t="shared" si="696"/>
        <v/>
      </c>
      <c r="K5400" s="25" t="str">
        <f t="shared" si="697"/>
        <v/>
      </c>
      <c r="L5400" s="25" t="str">
        <f t="shared" si="698"/>
        <v/>
      </c>
      <c r="M5400" s="25" t="str">
        <f t="shared" si="692"/>
        <v/>
      </c>
      <c r="N5400" s="25" t="str">
        <f>IF(A5400="","",IF(K5400&lt;VLOOKUP(A5400,'entry data'!B:G,6,0),K5400+M5400,VLOOKUP(A5400,'entry data'!B:G,6,0)))</f>
        <v/>
      </c>
      <c r="O5400" s="25" t="str">
        <f t="shared" si="699"/>
        <v/>
      </c>
      <c r="P5400" s="25" t="str">
        <f t="shared" si="693"/>
        <v/>
      </c>
    </row>
    <row r="5401" spans="1:16" x14ac:dyDescent="0.25">
      <c r="A5401" s="23" t="str">
        <f>IF(A5400="","",IF(O5400&gt;0.1,A5400,IF(A5400=MAX('entry data'!$B$8:$B$17),"",A5400+1)))</f>
        <v/>
      </c>
      <c r="B5401" s="23" t="str">
        <f t="shared" si="694"/>
        <v/>
      </c>
      <c r="C5401" s="23" t="str">
        <f>IF(ISERROR(VLOOKUP(A5401,'entry data'!B:G,6,0)),"",VLOOKUP(A5401,'entry data'!B:G,6,0))</f>
        <v/>
      </c>
      <c r="D5401" s="23" t="str">
        <f>IF(ISERROR(VLOOKUP(A5401,'entry data'!B:C,2,0)),"",VLOOKUP(A5401,'entry data'!B:C,2,0))</f>
        <v/>
      </c>
      <c r="E5401" s="23" t="str">
        <f>IF(ISERROR(VLOOKUP(A5401,'entry data'!B:E,4,0)),"",VLOOKUP(A5401,'entry data'!B:E,4,0))</f>
        <v/>
      </c>
      <c r="F5401" s="25" t="str">
        <f>IF(A5401="","",IF(ISERROR(VLOOKUP(A5401,'entry data'!B:F,5,0)),"",VLOOKUP(A5401,'entry data'!B:F,5,0)))</f>
        <v/>
      </c>
      <c r="G5401" s="26" t="str">
        <f>IF(A5401="","",IF(ISERROR(VLOOKUP(A5401,'entry data'!B:H,7,0)),"",VLOOKUP(A5401,'entry data'!B:H,7,0)))</f>
        <v/>
      </c>
      <c r="H5401" s="27" t="str">
        <f>IF(A5401="","",IF(B5401=1,VLOOKUP(A5401,'entry data'!B:D,3,0),I5400))</f>
        <v/>
      </c>
      <c r="I5401" s="28" t="str">
        <f t="shared" si="695"/>
        <v/>
      </c>
      <c r="J5401" s="23" t="str">
        <f t="shared" si="696"/>
        <v/>
      </c>
      <c r="K5401" s="25" t="str">
        <f t="shared" si="697"/>
        <v/>
      </c>
      <c r="L5401" s="25" t="str">
        <f t="shared" si="698"/>
        <v/>
      </c>
      <c r="M5401" s="25" t="str">
        <f t="shared" si="692"/>
        <v/>
      </c>
      <c r="N5401" s="25" t="str">
        <f>IF(A5401="","",IF(K5401&lt;VLOOKUP(A5401,'entry data'!B:G,6,0),K5401+M5401,VLOOKUP(A5401,'entry data'!B:G,6,0)))</f>
        <v/>
      </c>
      <c r="O5401" s="25" t="str">
        <f t="shared" si="699"/>
        <v/>
      </c>
      <c r="P5401" s="25" t="str">
        <f t="shared" si="693"/>
        <v/>
      </c>
    </row>
    <row r="5402" spans="1:16" x14ac:dyDescent="0.25">
      <c r="A5402" s="23" t="str">
        <f>IF(A5401="","",IF(O5401&gt;0.1,A5401,IF(A5401=MAX('entry data'!$B$8:$B$17),"",A5401+1)))</f>
        <v/>
      </c>
      <c r="B5402" s="23" t="str">
        <f t="shared" si="694"/>
        <v/>
      </c>
      <c r="C5402" s="23" t="str">
        <f>IF(ISERROR(VLOOKUP(A5402,'entry data'!B:G,6,0)),"",VLOOKUP(A5402,'entry data'!B:G,6,0))</f>
        <v/>
      </c>
      <c r="D5402" s="23" t="str">
        <f>IF(ISERROR(VLOOKUP(A5402,'entry data'!B:C,2,0)),"",VLOOKUP(A5402,'entry data'!B:C,2,0))</f>
        <v/>
      </c>
      <c r="E5402" s="23" t="str">
        <f>IF(ISERROR(VLOOKUP(A5402,'entry data'!B:E,4,0)),"",VLOOKUP(A5402,'entry data'!B:E,4,0))</f>
        <v/>
      </c>
      <c r="F5402" s="25" t="str">
        <f>IF(A5402="","",IF(ISERROR(VLOOKUP(A5402,'entry data'!B:F,5,0)),"",VLOOKUP(A5402,'entry data'!B:F,5,0)))</f>
        <v/>
      </c>
      <c r="G5402" s="26" t="str">
        <f>IF(A5402="","",IF(ISERROR(VLOOKUP(A5402,'entry data'!B:H,7,0)),"",VLOOKUP(A5402,'entry data'!B:H,7,0)))</f>
        <v/>
      </c>
      <c r="H5402" s="27" t="str">
        <f>IF(A5402="","",IF(B5402=1,VLOOKUP(A5402,'entry data'!B:D,3,0),I5401))</f>
        <v/>
      </c>
      <c r="I5402" s="28" t="str">
        <f t="shared" si="695"/>
        <v/>
      </c>
      <c r="J5402" s="23" t="str">
        <f t="shared" si="696"/>
        <v/>
      </c>
      <c r="K5402" s="25" t="str">
        <f t="shared" si="697"/>
        <v/>
      </c>
      <c r="L5402" s="25" t="str">
        <f t="shared" si="698"/>
        <v/>
      </c>
      <c r="M5402" s="25" t="str">
        <f t="shared" si="692"/>
        <v/>
      </c>
      <c r="N5402" s="25" t="str">
        <f>IF(A5402="","",IF(K5402&lt;VLOOKUP(A5402,'entry data'!B:G,6,0),K5402+M5402,VLOOKUP(A5402,'entry data'!B:G,6,0)))</f>
        <v/>
      </c>
      <c r="O5402" s="25" t="str">
        <f t="shared" si="699"/>
        <v/>
      </c>
      <c r="P5402" s="25" t="str">
        <f t="shared" si="693"/>
        <v/>
      </c>
    </row>
    <row r="5403" spans="1:16" x14ac:dyDescent="0.25">
      <c r="A5403" s="23" t="str">
        <f>IF(A5402="","",IF(O5402&gt;0.1,A5402,IF(A5402=MAX('entry data'!$B$8:$B$17),"",A5402+1)))</f>
        <v/>
      </c>
      <c r="B5403" s="23" t="str">
        <f t="shared" si="694"/>
        <v/>
      </c>
      <c r="C5403" s="23" t="str">
        <f>IF(ISERROR(VLOOKUP(A5403,'entry data'!B:G,6,0)),"",VLOOKUP(A5403,'entry data'!B:G,6,0))</f>
        <v/>
      </c>
      <c r="D5403" s="23" t="str">
        <f>IF(ISERROR(VLOOKUP(A5403,'entry data'!B:C,2,0)),"",VLOOKUP(A5403,'entry data'!B:C,2,0))</f>
        <v/>
      </c>
      <c r="E5403" s="23" t="str">
        <f>IF(ISERROR(VLOOKUP(A5403,'entry data'!B:E,4,0)),"",VLOOKUP(A5403,'entry data'!B:E,4,0))</f>
        <v/>
      </c>
      <c r="F5403" s="25" t="str">
        <f>IF(A5403="","",IF(ISERROR(VLOOKUP(A5403,'entry data'!B:F,5,0)),"",VLOOKUP(A5403,'entry data'!B:F,5,0)))</f>
        <v/>
      </c>
      <c r="G5403" s="26" t="str">
        <f>IF(A5403="","",IF(ISERROR(VLOOKUP(A5403,'entry data'!B:H,7,0)),"",VLOOKUP(A5403,'entry data'!B:H,7,0)))</f>
        <v/>
      </c>
      <c r="H5403" s="27" t="str">
        <f>IF(A5403="","",IF(B5403=1,VLOOKUP(A5403,'entry data'!B:D,3,0),I5402))</f>
        <v/>
      </c>
      <c r="I5403" s="28" t="str">
        <f t="shared" si="695"/>
        <v/>
      </c>
      <c r="J5403" s="23" t="str">
        <f t="shared" si="696"/>
        <v/>
      </c>
      <c r="K5403" s="25" t="str">
        <f t="shared" si="697"/>
        <v/>
      </c>
      <c r="L5403" s="25" t="str">
        <f t="shared" si="698"/>
        <v/>
      </c>
      <c r="M5403" s="25" t="str">
        <f t="shared" si="692"/>
        <v/>
      </c>
      <c r="N5403" s="25" t="str">
        <f>IF(A5403="","",IF(K5403&lt;VLOOKUP(A5403,'entry data'!B:G,6,0),K5403+M5403,VLOOKUP(A5403,'entry data'!B:G,6,0)))</f>
        <v/>
      </c>
      <c r="O5403" s="25" t="str">
        <f t="shared" si="699"/>
        <v/>
      </c>
      <c r="P5403" s="25" t="str">
        <f t="shared" si="693"/>
        <v/>
      </c>
    </row>
    <row r="5404" spans="1:16" x14ac:dyDescent="0.25">
      <c r="A5404" s="23" t="str">
        <f>IF(A5403="","",IF(O5403&gt;0.1,A5403,IF(A5403=MAX('entry data'!$B$8:$B$17),"",A5403+1)))</f>
        <v/>
      </c>
      <c r="B5404" s="23" t="str">
        <f t="shared" si="694"/>
        <v/>
      </c>
      <c r="C5404" s="23" t="str">
        <f>IF(ISERROR(VLOOKUP(A5404,'entry data'!B:G,6,0)),"",VLOOKUP(A5404,'entry data'!B:G,6,0))</f>
        <v/>
      </c>
      <c r="D5404" s="23" t="str">
        <f>IF(ISERROR(VLOOKUP(A5404,'entry data'!B:C,2,0)),"",VLOOKUP(A5404,'entry data'!B:C,2,0))</f>
        <v/>
      </c>
      <c r="E5404" s="23" t="str">
        <f>IF(ISERROR(VLOOKUP(A5404,'entry data'!B:E,4,0)),"",VLOOKUP(A5404,'entry data'!B:E,4,0))</f>
        <v/>
      </c>
      <c r="F5404" s="25" t="str">
        <f>IF(A5404="","",IF(ISERROR(VLOOKUP(A5404,'entry data'!B:F,5,0)),"",VLOOKUP(A5404,'entry data'!B:F,5,0)))</f>
        <v/>
      </c>
      <c r="G5404" s="26" t="str">
        <f>IF(A5404="","",IF(ISERROR(VLOOKUP(A5404,'entry data'!B:H,7,0)),"",VLOOKUP(A5404,'entry data'!B:H,7,0)))</f>
        <v/>
      </c>
      <c r="H5404" s="27" t="str">
        <f>IF(A5404="","",IF(B5404=1,VLOOKUP(A5404,'entry data'!B:D,3,0),I5403))</f>
        <v/>
      </c>
      <c r="I5404" s="28" t="str">
        <f t="shared" si="695"/>
        <v/>
      </c>
      <c r="J5404" s="23" t="str">
        <f t="shared" si="696"/>
        <v/>
      </c>
      <c r="K5404" s="25" t="str">
        <f t="shared" si="697"/>
        <v/>
      </c>
      <c r="L5404" s="25" t="str">
        <f t="shared" si="698"/>
        <v/>
      </c>
      <c r="M5404" s="25" t="str">
        <f t="shared" si="692"/>
        <v/>
      </c>
      <c r="N5404" s="25" t="str">
        <f>IF(A5404="","",IF(K5404&lt;VLOOKUP(A5404,'entry data'!B:G,6,0),K5404+M5404,VLOOKUP(A5404,'entry data'!B:G,6,0)))</f>
        <v/>
      </c>
      <c r="O5404" s="25" t="str">
        <f t="shared" si="699"/>
        <v/>
      </c>
      <c r="P5404" s="25" t="str">
        <f t="shared" si="693"/>
        <v/>
      </c>
    </row>
    <row r="5405" spans="1:16" x14ac:dyDescent="0.25">
      <c r="A5405" s="23" t="str">
        <f>IF(A5404="","",IF(O5404&gt;0.1,A5404,IF(A5404=MAX('entry data'!$B$8:$B$17),"",A5404+1)))</f>
        <v/>
      </c>
      <c r="B5405" s="23" t="str">
        <f t="shared" si="694"/>
        <v/>
      </c>
      <c r="C5405" s="23" t="str">
        <f>IF(ISERROR(VLOOKUP(A5405,'entry data'!B:G,6,0)),"",VLOOKUP(A5405,'entry data'!B:G,6,0))</f>
        <v/>
      </c>
      <c r="D5405" s="23" t="str">
        <f>IF(ISERROR(VLOOKUP(A5405,'entry data'!B:C,2,0)),"",VLOOKUP(A5405,'entry data'!B:C,2,0))</f>
        <v/>
      </c>
      <c r="E5405" s="23" t="str">
        <f>IF(ISERROR(VLOOKUP(A5405,'entry data'!B:E,4,0)),"",VLOOKUP(A5405,'entry data'!B:E,4,0))</f>
        <v/>
      </c>
      <c r="F5405" s="25" t="str">
        <f>IF(A5405="","",IF(ISERROR(VLOOKUP(A5405,'entry data'!B:F,5,0)),"",VLOOKUP(A5405,'entry data'!B:F,5,0)))</f>
        <v/>
      </c>
      <c r="G5405" s="26" t="str">
        <f>IF(A5405="","",IF(ISERROR(VLOOKUP(A5405,'entry data'!B:H,7,0)),"",VLOOKUP(A5405,'entry data'!B:H,7,0)))</f>
        <v/>
      </c>
      <c r="H5405" s="27" t="str">
        <f>IF(A5405="","",IF(B5405=1,VLOOKUP(A5405,'entry data'!B:D,3,0),I5404))</f>
        <v/>
      </c>
      <c r="I5405" s="28" t="str">
        <f t="shared" si="695"/>
        <v/>
      </c>
      <c r="J5405" s="23" t="str">
        <f t="shared" si="696"/>
        <v/>
      </c>
      <c r="K5405" s="25" t="str">
        <f t="shared" si="697"/>
        <v/>
      </c>
      <c r="L5405" s="25" t="str">
        <f t="shared" si="698"/>
        <v/>
      </c>
      <c r="M5405" s="25" t="str">
        <f t="shared" si="692"/>
        <v/>
      </c>
      <c r="N5405" s="25" t="str">
        <f>IF(A5405="","",IF(K5405&lt;VLOOKUP(A5405,'entry data'!B:G,6,0),K5405+M5405,VLOOKUP(A5405,'entry data'!B:G,6,0)))</f>
        <v/>
      </c>
      <c r="O5405" s="25" t="str">
        <f t="shared" si="699"/>
        <v/>
      </c>
      <c r="P5405" s="25" t="str">
        <f t="shared" si="693"/>
        <v/>
      </c>
    </row>
    <row r="5406" spans="1:16" x14ac:dyDescent="0.25">
      <c r="A5406" s="23" t="str">
        <f>IF(A5405="","",IF(O5405&gt;0.1,A5405,IF(A5405=MAX('entry data'!$B$8:$B$17),"",A5405+1)))</f>
        <v/>
      </c>
      <c r="B5406" s="23" t="str">
        <f t="shared" si="694"/>
        <v/>
      </c>
      <c r="C5406" s="23" t="str">
        <f>IF(ISERROR(VLOOKUP(A5406,'entry data'!B:G,6,0)),"",VLOOKUP(A5406,'entry data'!B:G,6,0))</f>
        <v/>
      </c>
      <c r="D5406" s="23" t="str">
        <f>IF(ISERROR(VLOOKUP(A5406,'entry data'!B:C,2,0)),"",VLOOKUP(A5406,'entry data'!B:C,2,0))</f>
        <v/>
      </c>
      <c r="E5406" s="23" t="str">
        <f>IF(ISERROR(VLOOKUP(A5406,'entry data'!B:E,4,0)),"",VLOOKUP(A5406,'entry data'!B:E,4,0))</f>
        <v/>
      </c>
      <c r="F5406" s="25" t="str">
        <f>IF(A5406="","",IF(ISERROR(VLOOKUP(A5406,'entry data'!B:F,5,0)),"",VLOOKUP(A5406,'entry data'!B:F,5,0)))</f>
        <v/>
      </c>
      <c r="G5406" s="26" t="str">
        <f>IF(A5406="","",IF(ISERROR(VLOOKUP(A5406,'entry data'!B:H,7,0)),"",VLOOKUP(A5406,'entry data'!B:H,7,0)))</f>
        <v/>
      </c>
      <c r="H5406" s="27" t="str">
        <f>IF(A5406="","",IF(B5406=1,VLOOKUP(A5406,'entry data'!B:D,3,0),I5405))</f>
        <v/>
      </c>
      <c r="I5406" s="28" t="str">
        <f t="shared" si="695"/>
        <v/>
      </c>
      <c r="J5406" s="23" t="str">
        <f t="shared" si="696"/>
        <v/>
      </c>
      <c r="K5406" s="25" t="str">
        <f t="shared" si="697"/>
        <v/>
      </c>
      <c r="L5406" s="25" t="str">
        <f t="shared" si="698"/>
        <v/>
      </c>
      <c r="M5406" s="25" t="str">
        <f t="shared" si="692"/>
        <v/>
      </c>
      <c r="N5406" s="25" t="str">
        <f>IF(A5406="","",IF(K5406&lt;VLOOKUP(A5406,'entry data'!B:G,6,0),K5406+M5406,VLOOKUP(A5406,'entry data'!B:G,6,0)))</f>
        <v/>
      </c>
      <c r="O5406" s="25" t="str">
        <f t="shared" si="699"/>
        <v/>
      </c>
      <c r="P5406" s="25" t="str">
        <f t="shared" si="693"/>
        <v/>
      </c>
    </row>
    <row r="5407" spans="1:16" x14ac:dyDescent="0.25">
      <c r="A5407" s="23" t="str">
        <f>IF(A5406="","",IF(O5406&gt;0.1,A5406,IF(A5406=MAX('entry data'!$B$8:$B$17),"",A5406+1)))</f>
        <v/>
      </c>
      <c r="B5407" s="23" t="str">
        <f t="shared" si="694"/>
        <v/>
      </c>
      <c r="C5407" s="23" t="str">
        <f>IF(ISERROR(VLOOKUP(A5407,'entry data'!B:G,6,0)),"",VLOOKUP(A5407,'entry data'!B:G,6,0))</f>
        <v/>
      </c>
      <c r="D5407" s="23" t="str">
        <f>IF(ISERROR(VLOOKUP(A5407,'entry data'!B:C,2,0)),"",VLOOKUP(A5407,'entry data'!B:C,2,0))</f>
        <v/>
      </c>
      <c r="E5407" s="23" t="str">
        <f>IF(ISERROR(VLOOKUP(A5407,'entry data'!B:E,4,0)),"",VLOOKUP(A5407,'entry data'!B:E,4,0))</f>
        <v/>
      </c>
      <c r="F5407" s="25" t="str">
        <f>IF(A5407="","",IF(ISERROR(VLOOKUP(A5407,'entry data'!B:F,5,0)),"",VLOOKUP(A5407,'entry data'!B:F,5,0)))</f>
        <v/>
      </c>
      <c r="G5407" s="26" t="str">
        <f>IF(A5407="","",IF(ISERROR(VLOOKUP(A5407,'entry data'!B:H,7,0)),"",VLOOKUP(A5407,'entry data'!B:H,7,0)))</f>
        <v/>
      </c>
      <c r="H5407" s="27" t="str">
        <f>IF(A5407="","",IF(B5407=1,VLOOKUP(A5407,'entry data'!B:D,3,0),I5406))</f>
        <v/>
      </c>
      <c r="I5407" s="28" t="str">
        <f t="shared" si="695"/>
        <v/>
      </c>
      <c r="J5407" s="23" t="str">
        <f t="shared" si="696"/>
        <v/>
      </c>
      <c r="K5407" s="25" t="str">
        <f t="shared" si="697"/>
        <v/>
      </c>
      <c r="L5407" s="25" t="str">
        <f t="shared" si="698"/>
        <v/>
      </c>
      <c r="M5407" s="25" t="str">
        <f t="shared" si="692"/>
        <v/>
      </c>
      <c r="N5407" s="25" t="str">
        <f>IF(A5407="","",IF(K5407&lt;VLOOKUP(A5407,'entry data'!B:G,6,0),K5407+M5407,VLOOKUP(A5407,'entry data'!B:G,6,0)))</f>
        <v/>
      </c>
      <c r="O5407" s="25" t="str">
        <f t="shared" si="699"/>
        <v/>
      </c>
      <c r="P5407" s="25" t="str">
        <f t="shared" si="693"/>
        <v/>
      </c>
    </row>
    <row r="5408" spans="1:16" x14ac:dyDescent="0.25">
      <c r="A5408" s="23" t="str">
        <f>IF(A5407="","",IF(O5407&gt;0.1,A5407,IF(A5407=MAX('entry data'!$B$8:$B$17),"",A5407+1)))</f>
        <v/>
      </c>
      <c r="B5408" s="23" t="str">
        <f t="shared" si="694"/>
        <v/>
      </c>
      <c r="C5408" s="23" t="str">
        <f>IF(ISERROR(VLOOKUP(A5408,'entry data'!B:G,6,0)),"",VLOOKUP(A5408,'entry data'!B:G,6,0))</f>
        <v/>
      </c>
      <c r="D5408" s="23" t="str">
        <f>IF(ISERROR(VLOOKUP(A5408,'entry data'!B:C,2,0)),"",VLOOKUP(A5408,'entry data'!B:C,2,0))</f>
        <v/>
      </c>
      <c r="E5408" s="23" t="str">
        <f>IF(ISERROR(VLOOKUP(A5408,'entry data'!B:E,4,0)),"",VLOOKUP(A5408,'entry data'!B:E,4,0))</f>
        <v/>
      </c>
      <c r="F5408" s="25" t="str">
        <f>IF(A5408="","",IF(ISERROR(VLOOKUP(A5408,'entry data'!B:F,5,0)),"",VLOOKUP(A5408,'entry data'!B:F,5,0)))</f>
        <v/>
      </c>
      <c r="G5408" s="26" t="str">
        <f>IF(A5408="","",IF(ISERROR(VLOOKUP(A5408,'entry data'!B:H,7,0)),"",VLOOKUP(A5408,'entry data'!B:H,7,0)))</f>
        <v/>
      </c>
      <c r="H5408" s="27" t="str">
        <f>IF(A5408="","",IF(B5408=1,VLOOKUP(A5408,'entry data'!B:D,3,0),I5407))</f>
        <v/>
      </c>
      <c r="I5408" s="28" t="str">
        <f t="shared" si="695"/>
        <v/>
      </c>
      <c r="J5408" s="23" t="str">
        <f t="shared" si="696"/>
        <v/>
      </c>
      <c r="K5408" s="25" t="str">
        <f t="shared" si="697"/>
        <v/>
      </c>
      <c r="L5408" s="25" t="str">
        <f t="shared" si="698"/>
        <v/>
      </c>
      <c r="M5408" s="25" t="str">
        <f t="shared" si="692"/>
        <v/>
      </c>
      <c r="N5408" s="25" t="str">
        <f>IF(A5408="","",IF(K5408&lt;VLOOKUP(A5408,'entry data'!B:G,6,0),K5408+M5408,VLOOKUP(A5408,'entry data'!B:G,6,0)))</f>
        <v/>
      </c>
      <c r="O5408" s="25" t="str">
        <f t="shared" si="699"/>
        <v/>
      </c>
      <c r="P5408" s="25" t="str">
        <f t="shared" si="693"/>
        <v/>
      </c>
    </row>
    <row r="5409" spans="1:16" x14ac:dyDescent="0.25">
      <c r="A5409" s="23" t="str">
        <f>IF(A5408="","",IF(O5408&gt;0.1,A5408,IF(A5408=MAX('entry data'!$B$8:$B$17),"",A5408+1)))</f>
        <v/>
      </c>
      <c r="B5409" s="23" t="str">
        <f t="shared" si="694"/>
        <v/>
      </c>
      <c r="C5409" s="23" t="str">
        <f>IF(ISERROR(VLOOKUP(A5409,'entry data'!B:G,6,0)),"",VLOOKUP(A5409,'entry data'!B:G,6,0))</f>
        <v/>
      </c>
      <c r="D5409" s="23" t="str">
        <f>IF(ISERROR(VLOOKUP(A5409,'entry data'!B:C,2,0)),"",VLOOKUP(A5409,'entry data'!B:C,2,0))</f>
        <v/>
      </c>
      <c r="E5409" s="23" t="str">
        <f>IF(ISERROR(VLOOKUP(A5409,'entry data'!B:E,4,0)),"",VLOOKUP(A5409,'entry data'!B:E,4,0))</f>
        <v/>
      </c>
      <c r="F5409" s="25" t="str">
        <f>IF(A5409="","",IF(ISERROR(VLOOKUP(A5409,'entry data'!B:F,5,0)),"",VLOOKUP(A5409,'entry data'!B:F,5,0)))</f>
        <v/>
      </c>
      <c r="G5409" s="26" t="str">
        <f>IF(A5409="","",IF(ISERROR(VLOOKUP(A5409,'entry data'!B:H,7,0)),"",VLOOKUP(A5409,'entry data'!B:H,7,0)))</f>
        <v/>
      </c>
      <c r="H5409" s="27" t="str">
        <f>IF(A5409="","",IF(B5409=1,VLOOKUP(A5409,'entry data'!B:D,3,0),I5408))</f>
        <v/>
      </c>
      <c r="I5409" s="28" t="str">
        <f t="shared" si="695"/>
        <v/>
      </c>
      <c r="J5409" s="23" t="str">
        <f t="shared" si="696"/>
        <v/>
      </c>
      <c r="K5409" s="25" t="str">
        <f t="shared" si="697"/>
        <v/>
      </c>
      <c r="L5409" s="25" t="str">
        <f t="shared" si="698"/>
        <v/>
      </c>
      <c r="M5409" s="25" t="str">
        <f t="shared" si="692"/>
        <v/>
      </c>
      <c r="N5409" s="25" t="str">
        <f>IF(A5409="","",IF(K5409&lt;VLOOKUP(A5409,'entry data'!B:G,6,0),K5409+M5409,VLOOKUP(A5409,'entry data'!B:G,6,0)))</f>
        <v/>
      </c>
      <c r="O5409" s="25" t="str">
        <f t="shared" si="699"/>
        <v/>
      </c>
      <c r="P5409" s="25" t="str">
        <f t="shared" si="693"/>
        <v/>
      </c>
    </row>
    <row r="5410" spans="1:16" x14ac:dyDescent="0.25">
      <c r="A5410" s="23" t="str">
        <f>IF(A5409="","",IF(O5409&gt;0.1,A5409,IF(A5409=MAX('entry data'!$B$8:$B$17),"",A5409+1)))</f>
        <v/>
      </c>
      <c r="B5410" s="23" t="str">
        <f t="shared" si="694"/>
        <v/>
      </c>
      <c r="C5410" s="23" t="str">
        <f>IF(ISERROR(VLOOKUP(A5410,'entry data'!B:G,6,0)),"",VLOOKUP(A5410,'entry data'!B:G,6,0))</f>
        <v/>
      </c>
      <c r="D5410" s="23" t="str">
        <f>IF(ISERROR(VLOOKUP(A5410,'entry data'!B:C,2,0)),"",VLOOKUP(A5410,'entry data'!B:C,2,0))</f>
        <v/>
      </c>
      <c r="E5410" s="23" t="str">
        <f>IF(ISERROR(VLOOKUP(A5410,'entry data'!B:E,4,0)),"",VLOOKUP(A5410,'entry data'!B:E,4,0))</f>
        <v/>
      </c>
      <c r="F5410" s="25" t="str">
        <f>IF(A5410="","",IF(ISERROR(VLOOKUP(A5410,'entry data'!B:F,5,0)),"",VLOOKUP(A5410,'entry data'!B:F,5,0)))</f>
        <v/>
      </c>
      <c r="G5410" s="26" t="str">
        <f>IF(A5410="","",IF(ISERROR(VLOOKUP(A5410,'entry data'!B:H,7,0)),"",VLOOKUP(A5410,'entry data'!B:H,7,0)))</f>
        <v/>
      </c>
      <c r="H5410" s="27" t="str">
        <f>IF(A5410="","",IF(B5410=1,VLOOKUP(A5410,'entry data'!B:D,3,0),I5409))</f>
        <v/>
      </c>
      <c r="I5410" s="28" t="str">
        <f t="shared" si="695"/>
        <v/>
      </c>
      <c r="J5410" s="23" t="str">
        <f t="shared" si="696"/>
        <v/>
      </c>
      <c r="K5410" s="25" t="str">
        <f t="shared" si="697"/>
        <v/>
      </c>
      <c r="L5410" s="25" t="str">
        <f t="shared" si="698"/>
        <v/>
      </c>
      <c r="M5410" s="25" t="str">
        <f t="shared" si="692"/>
        <v/>
      </c>
      <c r="N5410" s="25" t="str">
        <f>IF(A5410="","",IF(K5410&lt;VLOOKUP(A5410,'entry data'!B:G,6,0),K5410+M5410,VLOOKUP(A5410,'entry data'!B:G,6,0)))</f>
        <v/>
      </c>
      <c r="O5410" s="25" t="str">
        <f t="shared" si="699"/>
        <v/>
      </c>
      <c r="P5410" s="25" t="str">
        <f t="shared" si="693"/>
        <v/>
      </c>
    </row>
    <row r="5411" spans="1:16" x14ac:dyDescent="0.25">
      <c r="A5411" s="23" t="str">
        <f>IF(A5410="","",IF(O5410&gt;0.1,A5410,IF(A5410=MAX('entry data'!$B$8:$B$17),"",A5410+1)))</f>
        <v/>
      </c>
      <c r="B5411" s="23" t="str">
        <f t="shared" si="694"/>
        <v/>
      </c>
      <c r="C5411" s="23" t="str">
        <f>IF(ISERROR(VLOOKUP(A5411,'entry data'!B:G,6,0)),"",VLOOKUP(A5411,'entry data'!B:G,6,0))</f>
        <v/>
      </c>
      <c r="D5411" s="23" t="str">
        <f>IF(ISERROR(VLOOKUP(A5411,'entry data'!B:C,2,0)),"",VLOOKUP(A5411,'entry data'!B:C,2,0))</f>
        <v/>
      </c>
      <c r="E5411" s="23" t="str">
        <f>IF(ISERROR(VLOOKUP(A5411,'entry data'!B:E,4,0)),"",VLOOKUP(A5411,'entry data'!B:E,4,0))</f>
        <v/>
      </c>
      <c r="F5411" s="25" t="str">
        <f>IF(A5411="","",IF(ISERROR(VLOOKUP(A5411,'entry data'!B:F,5,0)),"",VLOOKUP(A5411,'entry data'!B:F,5,0)))</f>
        <v/>
      </c>
      <c r="G5411" s="26" t="str">
        <f>IF(A5411="","",IF(ISERROR(VLOOKUP(A5411,'entry data'!B:H,7,0)),"",VLOOKUP(A5411,'entry data'!B:H,7,0)))</f>
        <v/>
      </c>
      <c r="H5411" s="27" t="str">
        <f>IF(A5411="","",IF(B5411=1,VLOOKUP(A5411,'entry data'!B:D,3,0),I5410))</f>
        <v/>
      </c>
      <c r="I5411" s="28" t="str">
        <f t="shared" si="695"/>
        <v/>
      </c>
      <c r="J5411" s="23" t="str">
        <f t="shared" si="696"/>
        <v/>
      </c>
      <c r="K5411" s="25" t="str">
        <f t="shared" si="697"/>
        <v/>
      </c>
      <c r="L5411" s="25" t="str">
        <f t="shared" si="698"/>
        <v/>
      </c>
      <c r="M5411" s="25" t="str">
        <f t="shared" si="692"/>
        <v/>
      </c>
      <c r="N5411" s="25" t="str">
        <f>IF(A5411="","",IF(K5411&lt;VLOOKUP(A5411,'entry data'!B:G,6,0),K5411+M5411,VLOOKUP(A5411,'entry data'!B:G,6,0)))</f>
        <v/>
      </c>
      <c r="O5411" s="25" t="str">
        <f t="shared" si="699"/>
        <v/>
      </c>
      <c r="P5411" s="25" t="str">
        <f t="shared" si="693"/>
        <v/>
      </c>
    </row>
    <row r="5412" spans="1:16" x14ac:dyDescent="0.25">
      <c r="A5412" s="23" t="str">
        <f>IF(A5411="","",IF(O5411&gt;0.1,A5411,IF(A5411=MAX('entry data'!$B$8:$B$17),"",A5411+1)))</f>
        <v/>
      </c>
      <c r="B5412" s="23" t="str">
        <f t="shared" si="694"/>
        <v/>
      </c>
      <c r="C5412" s="23" t="str">
        <f>IF(ISERROR(VLOOKUP(A5412,'entry data'!B:G,6,0)),"",VLOOKUP(A5412,'entry data'!B:G,6,0))</f>
        <v/>
      </c>
      <c r="D5412" s="23" t="str">
        <f>IF(ISERROR(VLOOKUP(A5412,'entry data'!B:C,2,0)),"",VLOOKUP(A5412,'entry data'!B:C,2,0))</f>
        <v/>
      </c>
      <c r="E5412" s="23" t="str">
        <f>IF(ISERROR(VLOOKUP(A5412,'entry data'!B:E,4,0)),"",VLOOKUP(A5412,'entry data'!B:E,4,0))</f>
        <v/>
      </c>
      <c r="F5412" s="25" t="str">
        <f>IF(A5412="","",IF(ISERROR(VLOOKUP(A5412,'entry data'!B:F,5,0)),"",VLOOKUP(A5412,'entry data'!B:F,5,0)))</f>
        <v/>
      </c>
      <c r="G5412" s="26" t="str">
        <f>IF(A5412="","",IF(ISERROR(VLOOKUP(A5412,'entry data'!B:H,7,0)),"",VLOOKUP(A5412,'entry data'!B:H,7,0)))</f>
        <v/>
      </c>
      <c r="H5412" s="27" t="str">
        <f>IF(A5412="","",IF(B5412=1,VLOOKUP(A5412,'entry data'!B:D,3,0),I5411))</f>
        <v/>
      </c>
      <c r="I5412" s="28" t="str">
        <f t="shared" si="695"/>
        <v/>
      </c>
      <c r="J5412" s="23" t="str">
        <f t="shared" si="696"/>
        <v/>
      </c>
      <c r="K5412" s="25" t="str">
        <f t="shared" si="697"/>
        <v/>
      </c>
      <c r="L5412" s="25" t="str">
        <f t="shared" si="698"/>
        <v/>
      </c>
      <c r="M5412" s="25" t="str">
        <f t="shared" si="692"/>
        <v/>
      </c>
      <c r="N5412" s="25" t="str">
        <f>IF(A5412="","",IF(K5412&lt;VLOOKUP(A5412,'entry data'!B:G,6,0),K5412+M5412,VLOOKUP(A5412,'entry data'!B:G,6,0)))</f>
        <v/>
      </c>
      <c r="O5412" s="25" t="str">
        <f t="shared" si="699"/>
        <v/>
      </c>
      <c r="P5412" s="25" t="str">
        <f t="shared" si="693"/>
        <v/>
      </c>
    </row>
    <row r="5413" spans="1:16" x14ac:dyDescent="0.25">
      <c r="A5413" s="23" t="str">
        <f>IF(A5412="","",IF(O5412&gt;0.1,A5412,IF(A5412=MAX('entry data'!$B$8:$B$17),"",A5412+1)))</f>
        <v/>
      </c>
      <c r="B5413" s="23" t="str">
        <f t="shared" si="694"/>
        <v/>
      </c>
      <c r="C5413" s="23" t="str">
        <f>IF(ISERROR(VLOOKUP(A5413,'entry data'!B:G,6,0)),"",VLOOKUP(A5413,'entry data'!B:G,6,0))</f>
        <v/>
      </c>
      <c r="D5413" s="23" t="str">
        <f>IF(ISERROR(VLOOKUP(A5413,'entry data'!B:C,2,0)),"",VLOOKUP(A5413,'entry data'!B:C,2,0))</f>
        <v/>
      </c>
      <c r="E5413" s="23" t="str">
        <f>IF(ISERROR(VLOOKUP(A5413,'entry data'!B:E,4,0)),"",VLOOKUP(A5413,'entry data'!B:E,4,0))</f>
        <v/>
      </c>
      <c r="F5413" s="25" t="str">
        <f>IF(A5413="","",IF(ISERROR(VLOOKUP(A5413,'entry data'!B:F,5,0)),"",VLOOKUP(A5413,'entry data'!B:F,5,0)))</f>
        <v/>
      </c>
      <c r="G5413" s="26" t="str">
        <f>IF(A5413="","",IF(ISERROR(VLOOKUP(A5413,'entry data'!B:H,7,0)),"",VLOOKUP(A5413,'entry data'!B:H,7,0)))</f>
        <v/>
      </c>
      <c r="H5413" s="27" t="str">
        <f>IF(A5413="","",IF(B5413=1,VLOOKUP(A5413,'entry data'!B:D,3,0),I5412))</f>
        <v/>
      </c>
      <c r="I5413" s="28" t="str">
        <f t="shared" si="695"/>
        <v/>
      </c>
      <c r="J5413" s="23" t="str">
        <f t="shared" si="696"/>
        <v/>
      </c>
      <c r="K5413" s="25" t="str">
        <f t="shared" si="697"/>
        <v/>
      </c>
      <c r="L5413" s="25" t="str">
        <f t="shared" si="698"/>
        <v/>
      </c>
      <c r="M5413" s="25" t="str">
        <f t="shared" si="692"/>
        <v/>
      </c>
      <c r="N5413" s="25" t="str">
        <f>IF(A5413="","",IF(K5413&lt;VLOOKUP(A5413,'entry data'!B:G,6,0),K5413+M5413,VLOOKUP(A5413,'entry data'!B:G,6,0)))</f>
        <v/>
      </c>
      <c r="O5413" s="25" t="str">
        <f t="shared" si="699"/>
        <v/>
      </c>
      <c r="P5413" s="25" t="str">
        <f t="shared" si="693"/>
        <v/>
      </c>
    </row>
    <row r="5414" spans="1:16" x14ac:dyDescent="0.25">
      <c r="A5414" s="23" t="str">
        <f>IF(A5413="","",IF(O5413&gt;0.1,A5413,IF(A5413=MAX('entry data'!$B$8:$B$17),"",A5413+1)))</f>
        <v/>
      </c>
      <c r="B5414" s="23" t="str">
        <f t="shared" si="694"/>
        <v/>
      </c>
      <c r="C5414" s="23" t="str">
        <f>IF(ISERROR(VLOOKUP(A5414,'entry data'!B:G,6,0)),"",VLOOKUP(A5414,'entry data'!B:G,6,0))</f>
        <v/>
      </c>
      <c r="D5414" s="23" t="str">
        <f>IF(ISERROR(VLOOKUP(A5414,'entry data'!B:C,2,0)),"",VLOOKUP(A5414,'entry data'!B:C,2,0))</f>
        <v/>
      </c>
      <c r="E5414" s="23" t="str">
        <f>IF(ISERROR(VLOOKUP(A5414,'entry data'!B:E,4,0)),"",VLOOKUP(A5414,'entry data'!B:E,4,0))</f>
        <v/>
      </c>
      <c r="F5414" s="25" t="str">
        <f>IF(A5414="","",IF(ISERROR(VLOOKUP(A5414,'entry data'!B:F,5,0)),"",VLOOKUP(A5414,'entry data'!B:F,5,0)))</f>
        <v/>
      </c>
      <c r="G5414" s="26" t="str">
        <f>IF(A5414="","",IF(ISERROR(VLOOKUP(A5414,'entry data'!B:H,7,0)),"",VLOOKUP(A5414,'entry data'!B:H,7,0)))</f>
        <v/>
      </c>
      <c r="H5414" s="27" t="str">
        <f>IF(A5414="","",IF(B5414=1,VLOOKUP(A5414,'entry data'!B:D,3,0),I5413))</f>
        <v/>
      </c>
      <c r="I5414" s="28" t="str">
        <f t="shared" si="695"/>
        <v/>
      </c>
      <c r="J5414" s="23" t="str">
        <f t="shared" si="696"/>
        <v/>
      </c>
      <c r="K5414" s="25" t="str">
        <f t="shared" si="697"/>
        <v/>
      </c>
      <c r="L5414" s="25" t="str">
        <f t="shared" si="698"/>
        <v/>
      </c>
      <c r="M5414" s="25" t="str">
        <f t="shared" si="692"/>
        <v/>
      </c>
      <c r="N5414" s="25" t="str">
        <f>IF(A5414="","",IF(K5414&lt;VLOOKUP(A5414,'entry data'!B:G,6,0),K5414+M5414,VLOOKUP(A5414,'entry data'!B:G,6,0)))</f>
        <v/>
      </c>
      <c r="O5414" s="25" t="str">
        <f t="shared" si="699"/>
        <v/>
      </c>
      <c r="P5414" s="25" t="str">
        <f t="shared" si="693"/>
        <v/>
      </c>
    </row>
    <row r="5415" spans="1:16" x14ac:dyDescent="0.25">
      <c r="A5415" s="23" t="str">
        <f>IF(A5414="","",IF(O5414&gt;0.1,A5414,IF(A5414=MAX('entry data'!$B$8:$B$17),"",A5414+1)))</f>
        <v/>
      </c>
      <c r="B5415" s="23" t="str">
        <f t="shared" si="694"/>
        <v/>
      </c>
      <c r="C5415" s="23" t="str">
        <f>IF(ISERROR(VLOOKUP(A5415,'entry data'!B:G,6,0)),"",VLOOKUP(A5415,'entry data'!B:G,6,0))</f>
        <v/>
      </c>
      <c r="D5415" s="23" t="str">
        <f>IF(ISERROR(VLOOKUP(A5415,'entry data'!B:C,2,0)),"",VLOOKUP(A5415,'entry data'!B:C,2,0))</f>
        <v/>
      </c>
      <c r="E5415" s="23" t="str">
        <f>IF(ISERROR(VLOOKUP(A5415,'entry data'!B:E,4,0)),"",VLOOKUP(A5415,'entry data'!B:E,4,0))</f>
        <v/>
      </c>
      <c r="F5415" s="25" t="str">
        <f>IF(A5415="","",IF(ISERROR(VLOOKUP(A5415,'entry data'!B:F,5,0)),"",VLOOKUP(A5415,'entry data'!B:F,5,0)))</f>
        <v/>
      </c>
      <c r="G5415" s="26" t="str">
        <f>IF(A5415="","",IF(ISERROR(VLOOKUP(A5415,'entry data'!B:H,7,0)),"",VLOOKUP(A5415,'entry data'!B:H,7,0)))</f>
        <v/>
      </c>
      <c r="H5415" s="27" t="str">
        <f>IF(A5415="","",IF(B5415=1,VLOOKUP(A5415,'entry data'!B:D,3,0),I5414))</f>
        <v/>
      </c>
      <c r="I5415" s="28" t="str">
        <f t="shared" si="695"/>
        <v/>
      </c>
      <c r="J5415" s="23" t="str">
        <f t="shared" si="696"/>
        <v/>
      </c>
      <c r="K5415" s="25" t="str">
        <f t="shared" si="697"/>
        <v/>
      </c>
      <c r="L5415" s="25" t="str">
        <f t="shared" si="698"/>
        <v/>
      </c>
      <c r="M5415" s="25" t="str">
        <f t="shared" si="692"/>
        <v/>
      </c>
      <c r="N5415" s="25" t="str">
        <f>IF(A5415="","",IF(K5415&lt;VLOOKUP(A5415,'entry data'!B:G,6,0),K5415+M5415,VLOOKUP(A5415,'entry data'!B:G,6,0)))</f>
        <v/>
      </c>
      <c r="O5415" s="25" t="str">
        <f t="shared" si="699"/>
        <v/>
      </c>
      <c r="P5415" s="25" t="str">
        <f t="shared" si="693"/>
        <v/>
      </c>
    </row>
    <row r="5416" spans="1:16" x14ac:dyDescent="0.25">
      <c r="A5416" s="23" t="str">
        <f>IF(A5415="","",IF(O5415&gt;0.1,A5415,IF(A5415=MAX('entry data'!$B$8:$B$17),"",A5415+1)))</f>
        <v/>
      </c>
      <c r="B5416" s="23" t="str">
        <f t="shared" si="694"/>
        <v/>
      </c>
      <c r="C5416" s="23" t="str">
        <f>IF(ISERROR(VLOOKUP(A5416,'entry data'!B:G,6,0)),"",VLOOKUP(A5416,'entry data'!B:G,6,0))</f>
        <v/>
      </c>
      <c r="D5416" s="23" t="str">
        <f>IF(ISERROR(VLOOKUP(A5416,'entry data'!B:C,2,0)),"",VLOOKUP(A5416,'entry data'!B:C,2,0))</f>
        <v/>
      </c>
      <c r="E5416" s="23" t="str">
        <f>IF(ISERROR(VLOOKUP(A5416,'entry data'!B:E,4,0)),"",VLOOKUP(A5416,'entry data'!B:E,4,0))</f>
        <v/>
      </c>
      <c r="F5416" s="25" t="str">
        <f>IF(A5416="","",IF(ISERROR(VLOOKUP(A5416,'entry data'!B:F,5,0)),"",VLOOKUP(A5416,'entry data'!B:F,5,0)))</f>
        <v/>
      </c>
      <c r="G5416" s="26" t="str">
        <f>IF(A5416="","",IF(ISERROR(VLOOKUP(A5416,'entry data'!B:H,7,0)),"",VLOOKUP(A5416,'entry data'!B:H,7,0)))</f>
        <v/>
      </c>
      <c r="H5416" s="27" t="str">
        <f>IF(A5416="","",IF(B5416=1,VLOOKUP(A5416,'entry data'!B:D,3,0),I5415))</f>
        <v/>
      </c>
      <c r="I5416" s="28" t="str">
        <f t="shared" si="695"/>
        <v/>
      </c>
      <c r="J5416" s="23" t="str">
        <f t="shared" si="696"/>
        <v/>
      </c>
      <c r="K5416" s="25" t="str">
        <f t="shared" si="697"/>
        <v/>
      </c>
      <c r="L5416" s="25" t="str">
        <f t="shared" si="698"/>
        <v/>
      </c>
      <c r="M5416" s="25" t="str">
        <f t="shared" si="692"/>
        <v/>
      </c>
      <c r="N5416" s="25" t="str">
        <f>IF(A5416="","",IF(K5416&lt;VLOOKUP(A5416,'entry data'!B:G,6,0),K5416+M5416,VLOOKUP(A5416,'entry data'!B:G,6,0)))</f>
        <v/>
      </c>
      <c r="O5416" s="25" t="str">
        <f t="shared" si="699"/>
        <v/>
      </c>
      <c r="P5416" s="25" t="str">
        <f t="shared" si="693"/>
        <v/>
      </c>
    </row>
    <row r="5417" spans="1:16" x14ac:dyDescent="0.25">
      <c r="A5417" s="23" t="str">
        <f>IF(A5416="","",IF(O5416&gt;0.1,A5416,IF(A5416=MAX('entry data'!$B$8:$B$17),"",A5416+1)))</f>
        <v/>
      </c>
      <c r="B5417" s="23" t="str">
        <f t="shared" si="694"/>
        <v/>
      </c>
      <c r="C5417" s="23" t="str">
        <f>IF(ISERROR(VLOOKUP(A5417,'entry data'!B:G,6,0)),"",VLOOKUP(A5417,'entry data'!B:G,6,0))</f>
        <v/>
      </c>
      <c r="D5417" s="23" t="str">
        <f>IF(ISERROR(VLOOKUP(A5417,'entry data'!B:C,2,0)),"",VLOOKUP(A5417,'entry data'!B:C,2,0))</f>
        <v/>
      </c>
      <c r="E5417" s="23" t="str">
        <f>IF(ISERROR(VLOOKUP(A5417,'entry data'!B:E,4,0)),"",VLOOKUP(A5417,'entry data'!B:E,4,0))</f>
        <v/>
      </c>
      <c r="F5417" s="25" t="str">
        <f>IF(A5417="","",IF(ISERROR(VLOOKUP(A5417,'entry data'!B:F,5,0)),"",VLOOKUP(A5417,'entry data'!B:F,5,0)))</f>
        <v/>
      </c>
      <c r="G5417" s="26" t="str">
        <f>IF(A5417="","",IF(ISERROR(VLOOKUP(A5417,'entry data'!B:H,7,0)),"",VLOOKUP(A5417,'entry data'!B:H,7,0)))</f>
        <v/>
      </c>
      <c r="H5417" s="27" t="str">
        <f>IF(A5417="","",IF(B5417=1,VLOOKUP(A5417,'entry data'!B:D,3,0),I5416))</f>
        <v/>
      </c>
      <c r="I5417" s="28" t="str">
        <f t="shared" si="695"/>
        <v/>
      </c>
      <c r="J5417" s="23" t="str">
        <f t="shared" si="696"/>
        <v/>
      </c>
      <c r="K5417" s="25" t="str">
        <f t="shared" si="697"/>
        <v/>
      </c>
      <c r="L5417" s="25" t="str">
        <f t="shared" si="698"/>
        <v/>
      </c>
      <c r="M5417" s="25" t="str">
        <f t="shared" si="692"/>
        <v/>
      </c>
      <c r="N5417" s="25" t="str">
        <f>IF(A5417="","",IF(K5417&lt;VLOOKUP(A5417,'entry data'!B:G,6,0),K5417+M5417,VLOOKUP(A5417,'entry data'!B:G,6,0)))</f>
        <v/>
      </c>
      <c r="O5417" s="25" t="str">
        <f t="shared" si="699"/>
        <v/>
      </c>
      <c r="P5417" s="25" t="str">
        <f t="shared" si="693"/>
        <v/>
      </c>
    </row>
    <row r="5418" spans="1:16" x14ac:dyDescent="0.25">
      <c r="A5418" s="23" t="str">
        <f>IF(A5417="","",IF(O5417&gt;0.1,A5417,IF(A5417=MAX('entry data'!$B$8:$B$17),"",A5417+1)))</f>
        <v/>
      </c>
      <c r="B5418" s="23" t="str">
        <f t="shared" si="694"/>
        <v/>
      </c>
      <c r="C5418" s="23" t="str">
        <f>IF(ISERROR(VLOOKUP(A5418,'entry data'!B:G,6,0)),"",VLOOKUP(A5418,'entry data'!B:G,6,0))</f>
        <v/>
      </c>
      <c r="D5418" s="23" t="str">
        <f>IF(ISERROR(VLOOKUP(A5418,'entry data'!B:C,2,0)),"",VLOOKUP(A5418,'entry data'!B:C,2,0))</f>
        <v/>
      </c>
      <c r="E5418" s="23" t="str">
        <f>IF(ISERROR(VLOOKUP(A5418,'entry data'!B:E,4,0)),"",VLOOKUP(A5418,'entry data'!B:E,4,0))</f>
        <v/>
      </c>
      <c r="F5418" s="25" t="str">
        <f>IF(A5418="","",IF(ISERROR(VLOOKUP(A5418,'entry data'!B:F,5,0)),"",VLOOKUP(A5418,'entry data'!B:F,5,0)))</f>
        <v/>
      </c>
      <c r="G5418" s="26" t="str">
        <f>IF(A5418="","",IF(ISERROR(VLOOKUP(A5418,'entry data'!B:H,7,0)),"",VLOOKUP(A5418,'entry data'!B:H,7,0)))</f>
        <v/>
      </c>
      <c r="H5418" s="27" t="str">
        <f>IF(A5418="","",IF(B5418=1,VLOOKUP(A5418,'entry data'!B:D,3,0),I5417))</f>
        <v/>
      </c>
      <c r="I5418" s="28" t="str">
        <f t="shared" si="695"/>
        <v/>
      </c>
      <c r="J5418" s="23" t="str">
        <f t="shared" si="696"/>
        <v/>
      </c>
      <c r="K5418" s="25" t="str">
        <f t="shared" si="697"/>
        <v/>
      </c>
      <c r="L5418" s="25" t="str">
        <f t="shared" si="698"/>
        <v/>
      </c>
      <c r="M5418" s="25" t="str">
        <f t="shared" si="692"/>
        <v/>
      </c>
      <c r="N5418" s="25" t="str">
        <f>IF(A5418="","",IF(K5418&lt;VLOOKUP(A5418,'entry data'!B:G,6,0),K5418+M5418,VLOOKUP(A5418,'entry data'!B:G,6,0)))</f>
        <v/>
      </c>
      <c r="O5418" s="25" t="str">
        <f t="shared" si="699"/>
        <v/>
      </c>
      <c r="P5418" s="25" t="str">
        <f t="shared" si="693"/>
        <v/>
      </c>
    </row>
    <row r="5419" spans="1:16" x14ac:dyDescent="0.25">
      <c r="A5419" s="23" t="str">
        <f>IF(A5418="","",IF(O5418&gt;0.1,A5418,IF(A5418=MAX('entry data'!$B$8:$B$17),"",A5418+1)))</f>
        <v/>
      </c>
      <c r="B5419" s="23" t="str">
        <f t="shared" si="694"/>
        <v/>
      </c>
      <c r="C5419" s="23" t="str">
        <f>IF(ISERROR(VLOOKUP(A5419,'entry data'!B:G,6,0)),"",VLOOKUP(A5419,'entry data'!B:G,6,0))</f>
        <v/>
      </c>
      <c r="D5419" s="23" t="str">
        <f>IF(ISERROR(VLOOKUP(A5419,'entry data'!B:C,2,0)),"",VLOOKUP(A5419,'entry data'!B:C,2,0))</f>
        <v/>
      </c>
      <c r="E5419" s="23" t="str">
        <f>IF(ISERROR(VLOOKUP(A5419,'entry data'!B:E,4,0)),"",VLOOKUP(A5419,'entry data'!B:E,4,0))</f>
        <v/>
      </c>
      <c r="F5419" s="25" t="str">
        <f>IF(A5419="","",IF(ISERROR(VLOOKUP(A5419,'entry data'!B:F,5,0)),"",VLOOKUP(A5419,'entry data'!B:F,5,0)))</f>
        <v/>
      </c>
      <c r="G5419" s="26" t="str">
        <f>IF(A5419="","",IF(ISERROR(VLOOKUP(A5419,'entry data'!B:H,7,0)),"",VLOOKUP(A5419,'entry data'!B:H,7,0)))</f>
        <v/>
      </c>
      <c r="H5419" s="27" t="str">
        <f>IF(A5419="","",IF(B5419=1,VLOOKUP(A5419,'entry data'!B:D,3,0),I5418))</f>
        <v/>
      </c>
      <c r="I5419" s="28" t="str">
        <f t="shared" si="695"/>
        <v/>
      </c>
      <c r="J5419" s="23" t="str">
        <f t="shared" si="696"/>
        <v/>
      </c>
      <c r="K5419" s="25" t="str">
        <f t="shared" si="697"/>
        <v/>
      </c>
      <c r="L5419" s="25" t="str">
        <f t="shared" si="698"/>
        <v/>
      </c>
      <c r="M5419" s="25" t="str">
        <f t="shared" si="692"/>
        <v/>
      </c>
      <c r="N5419" s="25" t="str">
        <f>IF(A5419="","",IF(K5419&lt;VLOOKUP(A5419,'entry data'!B:G,6,0),K5419+M5419,VLOOKUP(A5419,'entry data'!B:G,6,0)))</f>
        <v/>
      </c>
      <c r="O5419" s="25" t="str">
        <f t="shared" si="699"/>
        <v/>
      </c>
      <c r="P5419" s="25" t="str">
        <f t="shared" si="693"/>
        <v/>
      </c>
    </row>
    <row r="5420" spans="1:16" x14ac:dyDescent="0.25">
      <c r="A5420" s="23" t="str">
        <f>IF(A5419="","",IF(O5419&gt;0.1,A5419,IF(A5419=MAX('entry data'!$B$8:$B$17),"",A5419+1)))</f>
        <v/>
      </c>
      <c r="B5420" s="23" t="str">
        <f t="shared" si="694"/>
        <v/>
      </c>
      <c r="C5420" s="23" t="str">
        <f>IF(ISERROR(VLOOKUP(A5420,'entry data'!B:G,6,0)),"",VLOOKUP(A5420,'entry data'!B:G,6,0))</f>
        <v/>
      </c>
      <c r="D5420" s="23" t="str">
        <f>IF(ISERROR(VLOOKUP(A5420,'entry data'!B:C,2,0)),"",VLOOKUP(A5420,'entry data'!B:C,2,0))</f>
        <v/>
      </c>
      <c r="E5420" s="23" t="str">
        <f>IF(ISERROR(VLOOKUP(A5420,'entry data'!B:E,4,0)),"",VLOOKUP(A5420,'entry data'!B:E,4,0))</f>
        <v/>
      </c>
      <c r="F5420" s="25" t="str">
        <f>IF(A5420="","",IF(ISERROR(VLOOKUP(A5420,'entry data'!B:F,5,0)),"",VLOOKUP(A5420,'entry data'!B:F,5,0)))</f>
        <v/>
      </c>
      <c r="G5420" s="26" t="str">
        <f>IF(A5420="","",IF(ISERROR(VLOOKUP(A5420,'entry data'!B:H,7,0)),"",VLOOKUP(A5420,'entry data'!B:H,7,0)))</f>
        <v/>
      </c>
      <c r="H5420" s="27" t="str">
        <f>IF(A5420="","",IF(B5420=1,VLOOKUP(A5420,'entry data'!B:D,3,0),I5419))</f>
        <v/>
      </c>
      <c r="I5420" s="28" t="str">
        <f t="shared" si="695"/>
        <v/>
      </c>
      <c r="J5420" s="23" t="str">
        <f t="shared" si="696"/>
        <v/>
      </c>
      <c r="K5420" s="25" t="str">
        <f t="shared" si="697"/>
        <v/>
      </c>
      <c r="L5420" s="25" t="str">
        <f t="shared" si="698"/>
        <v/>
      </c>
      <c r="M5420" s="25" t="str">
        <f t="shared" si="692"/>
        <v/>
      </c>
      <c r="N5420" s="25" t="str">
        <f>IF(A5420="","",IF(K5420&lt;VLOOKUP(A5420,'entry data'!B:G,6,0),K5420+M5420,VLOOKUP(A5420,'entry data'!B:G,6,0)))</f>
        <v/>
      </c>
      <c r="O5420" s="25" t="str">
        <f t="shared" si="699"/>
        <v/>
      </c>
      <c r="P5420" s="25" t="str">
        <f t="shared" si="693"/>
        <v/>
      </c>
    </row>
    <row r="5421" spans="1:16" x14ac:dyDescent="0.25">
      <c r="A5421" s="23" t="str">
        <f>IF(A5420="","",IF(O5420&gt;0.1,A5420,IF(A5420=MAX('entry data'!$B$8:$B$17),"",A5420+1)))</f>
        <v/>
      </c>
      <c r="B5421" s="23" t="str">
        <f t="shared" si="694"/>
        <v/>
      </c>
      <c r="C5421" s="23" t="str">
        <f>IF(ISERROR(VLOOKUP(A5421,'entry data'!B:G,6,0)),"",VLOOKUP(A5421,'entry data'!B:G,6,0))</f>
        <v/>
      </c>
      <c r="D5421" s="23" t="str">
        <f>IF(ISERROR(VLOOKUP(A5421,'entry data'!B:C,2,0)),"",VLOOKUP(A5421,'entry data'!B:C,2,0))</f>
        <v/>
      </c>
      <c r="E5421" s="23" t="str">
        <f>IF(ISERROR(VLOOKUP(A5421,'entry data'!B:E,4,0)),"",VLOOKUP(A5421,'entry data'!B:E,4,0))</f>
        <v/>
      </c>
      <c r="F5421" s="25" t="str">
        <f>IF(A5421="","",IF(ISERROR(VLOOKUP(A5421,'entry data'!B:F,5,0)),"",VLOOKUP(A5421,'entry data'!B:F,5,0)))</f>
        <v/>
      </c>
      <c r="G5421" s="26" t="str">
        <f>IF(A5421="","",IF(ISERROR(VLOOKUP(A5421,'entry data'!B:H,7,0)),"",VLOOKUP(A5421,'entry data'!B:H,7,0)))</f>
        <v/>
      </c>
      <c r="H5421" s="27" t="str">
        <f>IF(A5421="","",IF(B5421=1,VLOOKUP(A5421,'entry data'!B:D,3,0),I5420))</f>
        <v/>
      </c>
      <c r="I5421" s="28" t="str">
        <f t="shared" si="695"/>
        <v/>
      </c>
      <c r="J5421" s="23" t="str">
        <f t="shared" si="696"/>
        <v/>
      </c>
      <c r="K5421" s="25" t="str">
        <f t="shared" si="697"/>
        <v/>
      </c>
      <c r="L5421" s="25" t="str">
        <f t="shared" si="698"/>
        <v/>
      </c>
      <c r="M5421" s="25" t="str">
        <f t="shared" si="692"/>
        <v/>
      </c>
      <c r="N5421" s="25" t="str">
        <f>IF(A5421="","",IF(K5421&lt;VLOOKUP(A5421,'entry data'!B:G,6,0),K5421+M5421,VLOOKUP(A5421,'entry data'!B:G,6,0)))</f>
        <v/>
      </c>
      <c r="O5421" s="25" t="str">
        <f t="shared" si="699"/>
        <v/>
      </c>
      <c r="P5421" s="25" t="str">
        <f t="shared" si="693"/>
        <v/>
      </c>
    </row>
    <row r="5422" spans="1:16" x14ac:dyDescent="0.25">
      <c r="A5422" s="23" t="str">
        <f>IF(A5421="","",IF(O5421&gt;0.1,A5421,IF(A5421=MAX('entry data'!$B$8:$B$17),"",A5421+1)))</f>
        <v/>
      </c>
      <c r="B5422" s="23" t="str">
        <f t="shared" si="694"/>
        <v/>
      </c>
      <c r="C5422" s="23" t="str">
        <f>IF(ISERROR(VLOOKUP(A5422,'entry data'!B:G,6,0)),"",VLOOKUP(A5422,'entry data'!B:G,6,0))</f>
        <v/>
      </c>
      <c r="D5422" s="23" t="str">
        <f>IF(ISERROR(VLOOKUP(A5422,'entry data'!B:C,2,0)),"",VLOOKUP(A5422,'entry data'!B:C,2,0))</f>
        <v/>
      </c>
      <c r="E5422" s="23" t="str">
        <f>IF(ISERROR(VLOOKUP(A5422,'entry data'!B:E,4,0)),"",VLOOKUP(A5422,'entry data'!B:E,4,0))</f>
        <v/>
      </c>
      <c r="F5422" s="25" t="str">
        <f>IF(A5422="","",IF(ISERROR(VLOOKUP(A5422,'entry data'!B:F,5,0)),"",VLOOKUP(A5422,'entry data'!B:F,5,0)))</f>
        <v/>
      </c>
      <c r="G5422" s="26" t="str">
        <f>IF(A5422="","",IF(ISERROR(VLOOKUP(A5422,'entry data'!B:H,7,0)),"",VLOOKUP(A5422,'entry data'!B:H,7,0)))</f>
        <v/>
      </c>
      <c r="H5422" s="27" t="str">
        <f>IF(A5422="","",IF(B5422=1,VLOOKUP(A5422,'entry data'!B:D,3,0),I5421))</f>
        <v/>
      </c>
      <c r="I5422" s="28" t="str">
        <f t="shared" si="695"/>
        <v/>
      </c>
      <c r="J5422" s="23" t="str">
        <f t="shared" si="696"/>
        <v/>
      </c>
      <c r="K5422" s="25" t="str">
        <f t="shared" si="697"/>
        <v/>
      </c>
      <c r="L5422" s="25" t="str">
        <f t="shared" si="698"/>
        <v/>
      </c>
      <c r="M5422" s="25" t="str">
        <f t="shared" si="692"/>
        <v/>
      </c>
      <c r="N5422" s="25" t="str">
        <f>IF(A5422="","",IF(K5422&lt;VLOOKUP(A5422,'entry data'!B:G,6,0),K5422+M5422,VLOOKUP(A5422,'entry data'!B:G,6,0)))</f>
        <v/>
      </c>
      <c r="O5422" s="25" t="str">
        <f t="shared" si="699"/>
        <v/>
      </c>
      <c r="P5422" s="25" t="str">
        <f t="shared" si="693"/>
        <v/>
      </c>
    </row>
    <row r="5423" spans="1:16" x14ac:dyDescent="0.25">
      <c r="A5423" s="23" t="str">
        <f>IF(A5422="","",IF(O5422&gt;0.1,A5422,IF(A5422=MAX('entry data'!$B$8:$B$17),"",A5422+1)))</f>
        <v/>
      </c>
      <c r="B5423" s="23" t="str">
        <f t="shared" si="694"/>
        <v/>
      </c>
      <c r="C5423" s="23" t="str">
        <f>IF(ISERROR(VLOOKUP(A5423,'entry data'!B:G,6,0)),"",VLOOKUP(A5423,'entry data'!B:G,6,0))</f>
        <v/>
      </c>
      <c r="D5423" s="23" t="str">
        <f>IF(ISERROR(VLOOKUP(A5423,'entry data'!B:C,2,0)),"",VLOOKUP(A5423,'entry data'!B:C,2,0))</f>
        <v/>
      </c>
      <c r="E5423" s="23" t="str">
        <f>IF(ISERROR(VLOOKUP(A5423,'entry data'!B:E,4,0)),"",VLOOKUP(A5423,'entry data'!B:E,4,0))</f>
        <v/>
      </c>
      <c r="F5423" s="25" t="str">
        <f>IF(A5423="","",IF(ISERROR(VLOOKUP(A5423,'entry data'!B:F,5,0)),"",VLOOKUP(A5423,'entry data'!B:F,5,0)))</f>
        <v/>
      </c>
      <c r="G5423" s="26" t="str">
        <f>IF(A5423="","",IF(ISERROR(VLOOKUP(A5423,'entry data'!B:H,7,0)),"",VLOOKUP(A5423,'entry data'!B:H,7,0)))</f>
        <v/>
      </c>
      <c r="H5423" s="27" t="str">
        <f>IF(A5423="","",IF(B5423=1,VLOOKUP(A5423,'entry data'!B:D,3,0),I5422))</f>
        <v/>
      </c>
      <c r="I5423" s="28" t="str">
        <f t="shared" si="695"/>
        <v/>
      </c>
      <c r="J5423" s="23" t="str">
        <f t="shared" si="696"/>
        <v/>
      </c>
      <c r="K5423" s="25" t="str">
        <f t="shared" si="697"/>
        <v/>
      </c>
      <c r="L5423" s="25" t="str">
        <f t="shared" si="698"/>
        <v/>
      </c>
      <c r="M5423" s="25" t="str">
        <f t="shared" si="692"/>
        <v/>
      </c>
      <c r="N5423" s="25" t="str">
        <f>IF(A5423="","",IF(K5423&lt;VLOOKUP(A5423,'entry data'!B:G,6,0),K5423+M5423,VLOOKUP(A5423,'entry data'!B:G,6,0)))</f>
        <v/>
      </c>
      <c r="O5423" s="25" t="str">
        <f t="shared" si="699"/>
        <v/>
      </c>
      <c r="P5423" s="25" t="str">
        <f t="shared" si="693"/>
        <v/>
      </c>
    </row>
    <row r="5424" spans="1:16" x14ac:dyDescent="0.25">
      <c r="A5424" s="23" t="str">
        <f>IF(A5423="","",IF(O5423&gt;0.1,A5423,IF(A5423=MAX('entry data'!$B$8:$B$17),"",A5423+1)))</f>
        <v/>
      </c>
      <c r="B5424" s="23" t="str">
        <f t="shared" si="694"/>
        <v/>
      </c>
      <c r="C5424" s="23" t="str">
        <f>IF(ISERROR(VLOOKUP(A5424,'entry data'!B:G,6,0)),"",VLOOKUP(A5424,'entry data'!B:G,6,0))</f>
        <v/>
      </c>
      <c r="D5424" s="23" t="str">
        <f>IF(ISERROR(VLOOKUP(A5424,'entry data'!B:C,2,0)),"",VLOOKUP(A5424,'entry data'!B:C,2,0))</f>
        <v/>
      </c>
      <c r="E5424" s="23" t="str">
        <f>IF(ISERROR(VLOOKUP(A5424,'entry data'!B:E,4,0)),"",VLOOKUP(A5424,'entry data'!B:E,4,0))</f>
        <v/>
      </c>
      <c r="F5424" s="25" t="str">
        <f>IF(A5424="","",IF(ISERROR(VLOOKUP(A5424,'entry data'!B:F,5,0)),"",VLOOKUP(A5424,'entry data'!B:F,5,0)))</f>
        <v/>
      </c>
      <c r="G5424" s="26" t="str">
        <f>IF(A5424="","",IF(ISERROR(VLOOKUP(A5424,'entry data'!B:H,7,0)),"",VLOOKUP(A5424,'entry data'!B:H,7,0)))</f>
        <v/>
      </c>
      <c r="H5424" s="27" t="str">
        <f>IF(A5424="","",IF(B5424=1,VLOOKUP(A5424,'entry data'!B:D,3,0),I5423))</f>
        <v/>
      </c>
      <c r="I5424" s="28" t="str">
        <f t="shared" si="695"/>
        <v/>
      </c>
      <c r="J5424" s="23" t="str">
        <f t="shared" si="696"/>
        <v/>
      </c>
      <c r="K5424" s="25" t="str">
        <f t="shared" si="697"/>
        <v/>
      </c>
      <c r="L5424" s="25" t="str">
        <f t="shared" si="698"/>
        <v/>
      </c>
      <c r="M5424" s="25" t="str">
        <f t="shared" si="692"/>
        <v/>
      </c>
      <c r="N5424" s="25" t="str">
        <f>IF(A5424="","",IF(K5424&lt;VLOOKUP(A5424,'entry data'!B:G,6,0),K5424+M5424,VLOOKUP(A5424,'entry data'!B:G,6,0)))</f>
        <v/>
      </c>
      <c r="O5424" s="25" t="str">
        <f t="shared" si="699"/>
        <v/>
      </c>
      <c r="P5424" s="25" t="str">
        <f t="shared" si="693"/>
        <v/>
      </c>
    </row>
    <row r="5425" spans="1:16" x14ac:dyDescent="0.25">
      <c r="A5425" s="23" t="str">
        <f>IF(A5424="","",IF(O5424&gt;0.1,A5424,IF(A5424=MAX('entry data'!$B$8:$B$17),"",A5424+1)))</f>
        <v/>
      </c>
      <c r="B5425" s="23" t="str">
        <f t="shared" si="694"/>
        <v/>
      </c>
      <c r="C5425" s="23" t="str">
        <f>IF(ISERROR(VLOOKUP(A5425,'entry data'!B:G,6,0)),"",VLOOKUP(A5425,'entry data'!B:G,6,0))</f>
        <v/>
      </c>
      <c r="D5425" s="23" t="str">
        <f>IF(ISERROR(VLOOKUP(A5425,'entry data'!B:C,2,0)),"",VLOOKUP(A5425,'entry data'!B:C,2,0))</f>
        <v/>
      </c>
      <c r="E5425" s="23" t="str">
        <f>IF(ISERROR(VLOOKUP(A5425,'entry data'!B:E,4,0)),"",VLOOKUP(A5425,'entry data'!B:E,4,0))</f>
        <v/>
      </c>
      <c r="F5425" s="25" t="str">
        <f>IF(A5425="","",IF(ISERROR(VLOOKUP(A5425,'entry data'!B:F,5,0)),"",VLOOKUP(A5425,'entry data'!B:F,5,0)))</f>
        <v/>
      </c>
      <c r="G5425" s="26" t="str">
        <f>IF(A5425="","",IF(ISERROR(VLOOKUP(A5425,'entry data'!B:H,7,0)),"",VLOOKUP(A5425,'entry data'!B:H,7,0)))</f>
        <v/>
      </c>
      <c r="H5425" s="27" t="str">
        <f>IF(A5425="","",IF(B5425=1,VLOOKUP(A5425,'entry data'!B:D,3,0),I5424))</f>
        <v/>
      </c>
      <c r="I5425" s="28" t="str">
        <f t="shared" si="695"/>
        <v/>
      </c>
      <c r="J5425" s="23" t="str">
        <f t="shared" si="696"/>
        <v/>
      </c>
      <c r="K5425" s="25" t="str">
        <f t="shared" si="697"/>
        <v/>
      </c>
      <c r="L5425" s="25" t="str">
        <f t="shared" si="698"/>
        <v/>
      </c>
      <c r="M5425" s="25" t="str">
        <f t="shared" si="692"/>
        <v/>
      </c>
      <c r="N5425" s="25" t="str">
        <f>IF(A5425="","",IF(K5425&lt;VLOOKUP(A5425,'entry data'!B:G,6,0),K5425+M5425,VLOOKUP(A5425,'entry data'!B:G,6,0)))</f>
        <v/>
      </c>
      <c r="O5425" s="25" t="str">
        <f t="shared" si="699"/>
        <v/>
      </c>
      <c r="P5425" s="25" t="str">
        <f t="shared" si="693"/>
        <v/>
      </c>
    </row>
    <row r="5426" spans="1:16" x14ac:dyDescent="0.25">
      <c r="A5426" s="23" t="str">
        <f>IF(A5425="","",IF(O5425&gt;0.1,A5425,IF(A5425=MAX('entry data'!$B$8:$B$17),"",A5425+1)))</f>
        <v/>
      </c>
      <c r="B5426" s="23" t="str">
        <f t="shared" si="694"/>
        <v/>
      </c>
      <c r="C5426" s="23" t="str">
        <f>IF(ISERROR(VLOOKUP(A5426,'entry data'!B:G,6,0)),"",VLOOKUP(A5426,'entry data'!B:G,6,0))</f>
        <v/>
      </c>
      <c r="D5426" s="23" t="str">
        <f>IF(ISERROR(VLOOKUP(A5426,'entry data'!B:C,2,0)),"",VLOOKUP(A5426,'entry data'!B:C,2,0))</f>
        <v/>
      </c>
      <c r="E5426" s="23" t="str">
        <f>IF(ISERROR(VLOOKUP(A5426,'entry data'!B:E,4,0)),"",VLOOKUP(A5426,'entry data'!B:E,4,0))</f>
        <v/>
      </c>
      <c r="F5426" s="25" t="str">
        <f>IF(A5426="","",IF(ISERROR(VLOOKUP(A5426,'entry data'!B:F,5,0)),"",VLOOKUP(A5426,'entry data'!B:F,5,0)))</f>
        <v/>
      </c>
      <c r="G5426" s="26" t="str">
        <f>IF(A5426="","",IF(ISERROR(VLOOKUP(A5426,'entry data'!B:H,7,0)),"",VLOOKUP(A5426,'entry data'!B:H,7,0)))</f>
        <v/>
      </c>
      <c r="H5426" s="27" t="str">
        <f>IF(A5426="","",IF(B5426=1,VLOOKUP(A5426,'entry data'!B:D,3,0),I5425))</f>
        <v/>
      </c>
      <c r="I5426" s="28" t="str">
        <f t="shared" si="695"/>
        <v/>
      </c>
      <c r="J5426" s="23" t="str">
        <f t="shared" si="696"/>
        <v/>
      </c>
      <c r="K5426" s="25" t="str">
        <f t="shared" si="697"/>
        <v/>
      </c>
      <c r="L5426" s="25" t="str">
        <f t="shared" si="698"/>
        <v/>
      </c>
      <c r="M5426" s="25" t="str">
        <f t="shared" si="692"/>
        <v/>
      </c>
      <c r="N5426" s="25" t="str">
        <f>IF(A5426="","",IF(K5426&lt;VLOOKUP(A5426,'entry data'!B:G,6,0),K5426+M5426,VLOOKUP(A5426,'entry data'!B:G,6,0)))</f>
        <v/>
      </c>
      <c r="O5426" s="25" t="str">
        <f t="shared" si="699"/>
        <v/>
      </c>
      <c r="P5426" s="25" t="str">
        <f t="shared" si="693"/>
        <v/>
      </c>
    </row>
    <row r="5427" spans="1:16" x14ac:dyDescent="0.25">
      <c r="A5427" s="23" t="str">
        <f>IF(A5426="","",IF(O5426&gt;0.1,A5426,IF(A5426=MAX('entry data'!$B$8:$B$17),"",A5426+1)))</f>
        <v/>
      </c>
      <c r="B5427" s="23" t="str">
        <f t="shared" si="694"/>
        <v/>
      </c>
      <c r="C5427" s="23" t="str">
        <f>IF(ISERROR(VLOOKUP(A5427,'entry data'!B:G,6,0)),"",VLOOKUP(A5427,'entry data'!B:G,6,0))</f>
        <v/>
      </c>
      <c r="D5427" s="23" t="str">
        <f>IF(ISERROR(VLOOKUP(A5427,'entry data'!B:C,2,0)),"",VLOOKUP(A5427,'entry data'!B:C,2,0))</f>
        <v/>
      </c>
      <c r="E5427" s="23" t="str">
        <f>IF(ISERROR(VLOOKUP(A5427,'entry data'!B:E,4,0)),"",VLOOKUP(A5427,'entry data'!B:E,4,0))</f>
        <v/>
      </c>
      <c r="F5427" s="25" t="str">
        <f>IF(A5427="","",IF(ISERROR(VLOOKUP(A5427,'entry data'!B:F,5,0)),"",VLOOKUP(A5427,'entry data'!B:F,5,0)))</f>
        <v/>
      </c>
      <c r="G5427" s="26" t="str">
        <f>IF(A5427="","",IF(ISERROR(VLOOKUP(A5427,'entry data'!B:H,7,0)),"",VLOOKUP(A5427,'entry data'!B:H,7,0)))</f>
        <v/>
      </c>
      <c r="H5427" s="27" t="str">
        <f>IF(A5427="","",IF(B5427=1,VLOOKUP(A5427,'entry data'!B:D,3,0),I5426))</f>
        <v/>
      </c>
      <c r="I5427" s="28" t="str">
        <f t="shared" si="695"/>
        <v/>
      </c>
      <c r="J5427" s="23" t="str">
        <f t="shared" si="696"/>
        <v/>
      </c>
      <c r="K5427" s="25" t="str">
        <f t="shared" si="697"/>
        <v/>
      </c>
      <c r="L5427" s="25" t="str">
        <f t="shared" si="698"/>
        <v/>
      </c>
      <c r="M5427" s="25" t="str">
        <f t="shared" si="692"/>
        <v/>
      </c>
      <c r="N5427" s="25" t="str">
        <f>IF(A5427="","",IF(K5427&lt;VLOOKUP(A5427,'entry data'!B:G,6,0),K5427+M5427,VLOOKUP(A5427,'entry data'!B:G,6,0)))</f>
        <v/>
      </c>
      <c r="O5427" s="25" t="str">
        <f t="shared" si="699"/>
        <v/>
      </c>
      <c r="P5427" s="25" t="str">
        <f t="shared" si="693"/>
        <v/>
      </c>
    </row>
    <row r="5428" spans="1:16" x14ac:dyDescent="0.25">
      <c r="A5428" s="23" t="str">
        <f>IF(A5427="","",IF(O5427&gt;0.1,A5427,IF(A5427=MAX('entry data'!$B$8:$B$17),"",A5427+1)))</f>
        <v/>
      </c>
      <c r="B5428" s="23" t="str">
        <f t="shared" si="694"/>
        <v/>
      </c>
      <c r="C5428" s="23" t="str">
        <f>IF(ISERROR(VLOOKUP(A5428,'entry data'!B:G,6,0)),"",VLOOKUP(A5428,'entry data'!B:G,6,0))</f>
        <v/>
      </c>
      <c r="D5428" s="23" t="str">
        <f>IF(ISERROR(VLOOKUP(A5428,'entry data'!B:C,2,0)),"",VLOOKUP(A5428,'entry data'!B:C,2,0))</f>
        <v/>
      </c>
      <c r="E5428" s="23" t="str">
        <f>IF(ISERROR(VLOOKUP(A5428,'entry data'!B:E,4,0)),"",VLOOKUP(A5428,'entry data'!B:E,4,0))</f>
        <v/>
      </c>
      <c r="F5428" s="25" t="str">
        <f>IF(A5428="","",IF(ISERROR(VLOOKUP(A5428,'entry data'!B:F,5,0)),"",VLOOKUP(A5428,'entry data'!B:F,5,0)))</f>
        <v/>
      </c>
      <c r="G5428" s="26" t="str">
        <f>IF(A5428="","",IF(ISERROR(VLOOKUP(A5428,'entry data'!B:H,7,0)),"",VLOOKUP(A5428,'entry data'!B:H,7,0)))</f>
        <v/>
      </c>
      <c r="H5428" s="27" t="str">
        <f>IF(A5428="","",IF(B5428=1,VLOOKUP(A5428,'entry data'!B:D,3,0),I5427))</f>
        <v/>
      </c>
      <c r="I5428" s="28" t="str">
        <f t="shared" si="695"/>
        <v/>
      </c>
      <c r="J5428" s="23" t="str">
        <f t="shared" si="696"/>
        <v/>
      </c>
      <c r="K5428" s="25" t="str">
        <f t="shared" si="697"/>
        <v/>
      </c>
      <c r="L5428" s="25" t="str">
        <f t="shared" si="698"/>
        <v/>
      </c>
      <c r="M5428" s="25" t="str">
        <f t="shared" si="692"/>
        <v/>
      </c>
      <c r="N5428" s="25" t="str">
        <f>IF(A5428="","",IF(K5428&lt;VLOOKUP(A5428,'entry data'!B:G,6,0),K5428+M5428,VLOOKUP(A5428,'entry data'!B:G,6,0)))</f>
        <v/>
      </c>
      <c r="O5428" s="25" t="str">
        <f t="shared" si="699"/>
        <v/>
      </c>
      <c r="P5428" s="25" t="str">
        <f t="shared" si="693"/>
        <v/>
      </c>
    </row>
    <row r="5429" spans="1:16" x14ac:dyDescent="0.25">
      <c r="A5429" s="23" t="str">
        <f>IF(A5428="","",IF(O5428&gt;0.1,A5428,IF(A5428=MAX('entry data'!$B$8:$B$17),"",A5428+1)))</f>
        <v/>
      </c>
      <c r="B5429" s="23" t="str">
        <f t="shared" si="694"/>
        <v/>
      </c>
      <c r="C5429" s="23" t="str">
        <f>IF(ISERROR(VLOOKUP(A5429,'entry data'!B:G,6,0)),"",VLOOKUP(A5429,'entry data'!B:G,6,0))</f>
        <v/>
      </c>
      <c r="D5429" s="23" t="str">
        <f>IF(ISERROR(VLOOKUP(A5429,'entry data'!B:C,2,0)),"",VLOOKUP(A5429,'entry data'!B:C,2,0))</f>
        <v/>
      </c>
      <c r="E5429" s="23" t="str">
        <f>IF(ISERROR(VLOOKUP(A5429,'entry data'!B:E,4,0)),"",VLOOKUP(A5429,'entry data'!B:E,4,0))</f>
        <v/>
      </c>
      <c r="F5429" s="25" t="str">
        <f>IF(A5429="","",IF(ISERROR(VLOOKUP(A5429,'entry data'!B:F,5,0)),"",VLOOKUP(A5429,'entry data'!B:F,5,0)))</f>
        <v/>
      </c>
      <c r="G5429" s="26" t="str">
        <f>IF(A5429="","",IF(ISERROR(VLOOKUP(A5429,'entry data'!B:H,7,0)),"",VLOOKUP(A5429,'entry data'!B:H,7,0)))</f>
        <v/>
      </c>
      <c r="H5429" s="27" t="str">
        <f>IF(A5429="","",IF(B5429=1,VLOOKUP(A5429,'entry data'!B:D,3,0),I5428))</f>
        <v/>
      </c>
      <c r="I5429" s="28" t="str">
        <f t="shared" si="695"/>
        <v/>
      </c>
      <c r="J5429" s="23" t="str">
        <f t="shared" si="696"/>
        <v/>
      </c>
      <c r="K5429" s="25" t="str">
        <f t="shared" si="697"/>
        <v/>
      </c>
      <c r="L5429" s="25" t="str">
        <f t="shared" si="698"/>
        <v/>
      </c>
      <c r="M5429" s="25" t="str">
        <f t="shared" si="692"/>
        <v/>
      </c>
      <c r="N5429" s="25" t="str">
        <f>IF(A5429="","",IF(K5429&lt;VLOOKUP(A5429,'entry data'!B:G,6,0),K5429+M5429,VLOOKUP(A5429,'entry data'!B:G,6,0)))</f>
        <v/>
      </c>
      <c r="O5429" s="25" t="str">
        <f t="shared" si="699"/>
        <v/>
      </c>
      <c r="P5429" s="25" t="str">
        <f t="shared" si="693"/>
        <v/>
      </c>
    </row>
    <row r="5430" spans="1:16" x14ac:dyDescent="0.25">
      <c r="A5430" s="23" t="str">
        <f>IF(A5429="","",IF(O5429&gt;0.1,A5429,IF(A5429=MAX('entry data'!$B$8:$B$17),"",A5429+1)))</f>
        <v/>
      </c>
      <c r="B5430" s="23" t="str">
        <f t="shared" si="694"/>
        <v/>
      </c>
      <c r="C5430" s="23" t="str">
        <f>IF(ISERROR(VLOOKUP(A5430,'entry data'!B:G,6,0)),"",VLOOKUP(A5430,'entry data'!B:G,6,0))</f>
        <v/>
      </c>
      <c r="D5430" s="23" t="str">
        <f>IF(ISERROR(VLOOKUP(A5430,'entry data'!B:C,2,0)),"",VLOOKUP(A5430,'entry data'!B:C,2,0))</f>
        <v/>
      </c>
      <c r="E5430" s="23" t="str">
        <f>IF(ISERROR(VLOOKUP(A5430,'entry data'!B:E,4,0)),"",VLOOKUP(A5430,'entry data'!B:E,4,0))</f>
        <v/>
      </c>
      <c r="F5430" s="25" t="str">
        <f>IF(A5430="","",IF(ISERROR(VLOOKUP(A5430,'entry data'!B:F,5,0)),"",VLOOKUP(A5430,'entry data'!B:F,5,0)))</f>
        <v/>
      </c>
      <c r="G5430" s="26" t="str">
        <f>IF(A5430="","",IF(ISERROR(VLOOKUP(A5430,'entry data'!B:H,7,0)),"",VLOOKUP(A5430,'entry data'!B:H,7,0)))</f>
        <v/>
      </c>
      <c r="H5430" s="27" t="str">
        <f>IF(A5430="","",IF(B5430=1,VLOOKUP(A5430,'entry data'!B:D,3,0),I5429))</f>
        <v/>
      </c>
      <c r="I5430" s="28" t="str">
        <f t="shared" si="695"/>
        <v/>
      </c>
      <c r="J5430" s="23" t="str">
        <f t="shared" si="696"/>
        <v/>
      </c>
      <c r="K5430" s="25" t="str">
        <f t="shared" si="697"/>
        <v/>
      </c>
      <c r="L5430" s="25" t="str">
        <f t="shared" si="698"/>
        <v/>
      </c>
      <c r="M5430" s="25" t="str">
        <f t="shared" si="692"/>
        <v/>
      </c>
      <c r="N5430" s="25" t="str">
        <f>IF(A5430="","",IF(K5430&lt;VLOOKUP(A5430,'entry data'!B:G,6,0),K5430+M5430,VLOOKUP(A5430,'entry data'!B:G,6,0)))</f>
        <v/>
      </c>
      <c r="O5430" s="25" t="str">
        <f t="shared" si="699"/>
        <v/>
      </c>
      <c r="P5430" s="25" t="str">
        <f t="shared" si="693"/>
        <v/>
      </c>
    </row>
    <row r="5431" spans="1:16" x14ac:dyDescent="0.25">
      <c r="A5431" s="23" t="str">
        <f>IF(A5430="","",IF(O5430&gt;0.1,A5430,IF(A5430=MAX('entry data'!$B$8:$B$17),"",A5430+1)))</f>
        <v/>
      </c>
      <c r="B5431" s="23" t="str">
        <f t="shared" si="694"/>
        <v/>
      </c>
      <c r="C5431" s="23" t="str">
        <f>IF(ISERROR(VLOOKUP(A5431,'entry data'!B:G,6,0)),"",VLOOKUP(A5431,'entry data'!B:G,6,0))</f>
        <v/>
      </c>
      <c r="D5431" s="23" t="str">
        <f>IF(ISERROR(VLOOKUP(A5431,'entry data'!B:C,2,0)),"",VLOOKUP(A5431,'entry data'!B:C,2,0))</f>
        <v/>
      </c>
      <c r="E5431" s="23" t="str">
        <f>IF(ISERROR(VLOOKUP(A5431,'entry data'!B:E,4,0)),"",VLOOKUP(A5431,'entry data'!B:E,4,0))</f>
        <v/>
      </c>
      <c r="F5431" s="25" t="str">
        <f>IF(A5431="","",IF(ISERROR(VLOOKUP(A5431,'entry data'!B:F,5,0)),"",VLOOKUP(A5431,'entry data'!B:F,5,0)))</f>
        <v/>
      </c>
      <c r="G5431" s="26" t="str">
        <f>IF(A5431="","",IF(ISERROR(VLOOKUP(A5431,'entry data'!B:H,7,0)),"",VLOOKUP(A5431,'entry data'!B:H,7,0)))</f>
        <v/>
      </c>
      <c r="H5431" s="27" t="str">
        <f>IF(A5431="","",IF(B5431=1,VLOOKUP(A5431,'entry data'!B:D,3,0),I5430))</f>
        <v/>
      </c>
      <c r="I5431" s="28" t="str">
        <f t="shared" si="695"/>
        <v/>
      </c>
      <c r="J5431" s="23" t="str">
        <f t="shared" si="696"/>
        <v/>
      </c>
      <c r="K5431" s="25" t="str">
        <f t="shared" si="697"/>
        <v/>
      </c>
      <c r="L5431" s="25" t="str">
        <f t="shared" si="698"/>
        <v/>
      </c>
      <c r="M5431" s="25" t="str">
        <f t="shared" si="692"/>
        <v/>
      </c>
      <c r="N5431" s="25" t="str">
        <f>IF(A5431="","",IF(K5431&lt;VLOOKUP(A5431,'entry data'!B:G,6,0),K5431+M5431,VLOOKUP(A5431,'entry data'!B:G,6,0)))</f>
        <v/>
      </c>
      <c r="O5431" s="25" t="str">
        <f t="shared" si="699"/>
        <v/>
      </c>
      <c r="P5431" s="25" t="str">
        <f t="shared" si="693"/>
        <v/>
      </c>
    </row>
    <row r="5432" spans="1:16" x14ac:dyDescent="0.25">
      <c r="A5432" s="23" t="str">
        <f>IF(A5431="","",IF(O5431&gt;0.1,A5431,IF(A5431=MAX('entry data'!$B$8:$B$17),"",A5431+1)))</f>
        <v/>
      </c>
      <c r="B5432" s="23" t="str">
        <f t="shared" si="694"/>
        <v/>
      </c>
      <c r="C5432" s="23" t="str">
        <f>IF(ISERROR(VLOOKUP(A5432,'entry data'!B:G,6,0)),"",VLOOKUP(A5432,'entry data'!B:G,6,0))</f>
        <v/>
      </c>
      <c r="D5432" s="23" t="str">
        <f>IF(ISERROR(VLOOKUP(A5432,'entry data'!B:C,2,0)),"",VLOOKUP(A5432,'entry data'!B:C,2,0))</f>
        <v/>
      </c>
      <c r="E5432" s="23" t="str">
        <f>IF(ISERROR(VLOOKUP(A5432,'entry data'!B:E,4,0)),"",VLOOKUP(A5432,'entry data'!B:E,4,0))</f>
        <v/>
      </c>
      <c r="F5432" s="25" t="str">
        <f>IF(A5432="","",IF(ISERROR(VLOOKUP(A5432,'entry data'!B:F,5,0)),"",VLOOKUP(A5432,'entry data'!B:F,5,0)))</f>
        <v/>
      </c>
      <c r="G5432" s="26" t="str">
        <f>IF(A5432="","",IF(ISERROR(VLOOKUP(A5432,'entry data'!B:H,7,0)),"",VLOOKUP(A5432,'entry data'!B:H,7,0)))</f>
        <v/>
      </c>
      <c r="H5432" s="27" t="str">
        <f>IF(A5432="","",IF(B5432=1,VLOOKUP(A5432,'entry data'!B:D,3,0),I5431))</f>
        <v/>
      </c>
      <c r="I5432" s="28" t="str">
        <f t="shared" si="695"/>
        <v/>
      </c>
      <c r="J5432" s="23" t="str">
        <f t="shared" si="696"/>
        <v/>
      </c>
      <c r="K5432" s="25" t="str">
        <f t="shared" si="697"/>
        <v/>
      </c>
      <c r="L5432" s="25" t="str">
        <f t="shared" si="698"/>
        <v/>
      </c>
      <c r="M5432" s="25" t="str">
        <f t="shared" si="692"/>
        <v/>
      </c>
      <c r="N5432" s="25" t="str">
        <f>IF(A5432="","",IF(K5432&lt;VLOOKUP(A5432,'entry data'!B:G,6,0),K5432+M5432,VLOOKUP(A5432,'entry data'!B:G,6,0)))</f>
        <v/>
      </c>
      <c r="O5432" s="25" t="str">
        <f t="shared" si="699"/>
        <v/>
      </c>
      <c r="P5432" s="25" t="str">
        <f t="shared" si="693"/>
        <v/>
      </c>
    </row>
    <row r="5433" spans="1:16" x14ac:dyDescent="0.25">
      <c r="A5433" s="23" t="str">
        <f>IF(A5432="","",IF(O5432&gt;0.1,A5432,IF(A5432=MAX('entry data'!$B$8:$B$17),"",A5432+1)))</f>
        <v/>
      </c>
      <c r="B5433" s="23" t="str">
        <f t="shared" si="694"/>
        <v/>
      </c>
      <c r="C5433" s="23" t="str">
        <f>IF(ISERROR(VLOOKUP(A5433,'entry data'!B:G,6,0)),"",VLOOKUP(A5433,'entry data'!B:G,6,0))</f>
        <v/>
      </c>
      <c r="D5433" s="23" t="str">
        <f>IF(ISERROR(VLOOKUP(A5433,'entry data'!B:C,2,0)),"",VLOOKUP(A5433,'entry data'!B:C,2,0))</f>
        <v/>
      </c>
      <c r="E5433" s="23" t="str">
        <f>IF(ISERROR(VLOOKUP(A5433,'entry data'!B:E,4,0)),"",VLOOKUP(A5433,'entry data'!B:E,4,0))</f>
        <v/>
      </c>
      <c r="F5433" s="25" t="str">
        <f>IF(A5433="","",IF(ISERROR(VLOOKUP(A5433,'entry data'!B:F,5,0)),"",VLOOKUP(A5433,'entry data'!B:F,5,0)))</f>
        <v/>
      </c>
      <c r="G5433" s="26" t="str">
        <f>IF(A5433="","",IF(ISERROR(VLOOKUP(A5433,'entry data'!B:H,7,0)),"",VLOOKUP(A5433,'entry data'!B:H,7,0)))</f>
        <v/>
      </c>
      <c r="H5433" s="27" t="str">
        <f>IF(A5433="","",IF(B5433=1,VLOOKUP(A5433,'entry data'!B:D,3,0),I5432))</f>
        <v/>
      </c>
      <c r="I5433" s="28" t="str">
        <f t="shared" si="695"/>
        <v/>
      </c>
      <c r="J5433" s="23" t="str">
        <f t="shared" si="696"/>
        <v/>
      </c>
      <c r="K5433" s="25" t="str">
        <f t="shared" si="697"/>
        <v/>
      </c>
      <c r="L5433" s="25" t="str">
        <f t="shared" si="698"/>
        <v/>
      </c>
      <c r="M5433" s="25" t="str">
        <f t="shared" si="692"/>
        <v/>
      </c>
      <c r="N5433" s="25" t="str">
        <f>IF(A5433="","",IF(K5433&lt;VLOOKUP(A5433,'entry data'!B:G,6,0),K5433+M5433,VLOOKUP(A5433,'entry data'!B:G,6,0)))</f>
        <v/>
      </c>
      <c r="O5433" s="25" t="str">
        <f t="shared" si="699"/>
        <v/>
      </c>
      <c r="P5433" s="25" t="str">
        <f t="shared" si="693"/>
        <v/>
      </c>
    </row>
    <row r="5434" spans="1:16" x14ac:dyDescent="0.25">
      <c r="A5434" s="23" t="str">
        <f>IF(A5433="","",IF(O5433&gt;0.1,A5433,IF(A5433=MAX('entry data'!$B$8:$B$17),"",A5433+1)))</f>
        <v/>
      </c>
      <c r="B5434" s="23" t="str">
        <f t="shared" si="694"/>
        <v/>
      </c>
      <c r="C5434" s="23" t="str">
        <f>IF(ISERROR(VLOOKUP(A5434,'entry data'!B:G,6,0)),"",VLOOKUP(A5434,'entry data'!B:G,6,0))</f>
        <v/>
      </c>
      <c r="D5434" s="23" t="str">
        <f>IF(ISERROR(VLOOKUP(A5434,'entry data'!B:C,2,0)),"",VLOOKUP(A5434,'entry data'!B:C,2,0))</f>
        <v/>
      </c>
      <c r="E5434" s="23" t="str">
        <f>IF(ISERROR(VLOOKUP(A5434,'entry data'!B:E,4,0)),"",VLOOKUP(A5434,'entry data'!B:E,4,0))</f>
        <v/>
      </c>
      <c r="F5434" s="25" t="str">
        <f>IF(A5434="","",IF(ISERROR(VLOOKUP(A5434,'entry data'!B:F,5,0)),"",VLOOKUP(A5434,'entry data'!B:F,5,0)))</f>
        <v/>
      </c>
      <c r="G5434" s="26" t="str">
        <f>IF(A5434="","",IF(ISERROR(VLOOKUP(A5434,'entry data'!B:H,7,0)),"",VLOOKUP(A5434,'entry data'!B:H,7,0)))</f>
        <v/>
      </c>
      <c r="H5434" s="27" t="str">
        <f>IF(A5434="","",IF(B5434=1,VLOOKUP(A5434,'entry data'!B:D,3,0),I5433))</f>
        <v/>
      </c>
      <c r="I5434" s="28" t="str">
        <f t="shared" si="695"/>
        <v/>
      </c>
      <c r="J5434" s="23" t="str">
        <f t="shared" si="696"/>
        <v/>
      </c>
      <c r="K5434" s="25" t="str">
        <f t="shared" si="697"/>
        <v/>
      </c>
      <c r="L5434" s="25" t="str">
        <f t="shared" si="698"/>
        <v/>
      </c>
      <c r="M5434" s="25" t="str">
        <f t="shared" si="692"/>
        <v/>
      </c>
      <c r="N5434" s="25" t="str">
        <f>IF(A5434="","",IF(K5434&lt;VLOOKUP(A5434,'entry data'!B:G,6,0),K5434+M5434,VLOOKUP(A5434,'entry data'!B:G,6,0)))</f>
        <v/>
      </c>
      <c r="O5434" s="25" t="str">
        <f t="shared" si="699"/>
        <v/>
      </c>
      <c r="P5434" s="25" t="str">
        <f t="shared" si="693"/>
        <v/>
      </c>
    </row>
    <row r="5435" spans="1:16" x14ac:dyDescent="0.25">
      <c r="A5435" s="23" t="str">
        <f>IF(A5434="","",IF(O5434&gt;0.1,A5434,IF(A5434=MAX('entry data'!$B$8:$B$17),"",A5434+1)))</f>
        <v/>
      </c>
      <c r="B5435" s="23" t="str">
        <f t="shared" si="694"/>
        <v/>
      </c>
      <c r="C5435" s="23" t="str">
        <f>IF(ISERROR(VLOOKUP(A5435,'entry data'!B:G,6,0)),"",VLOOKUP(A5435,'entry data'!B:G,6,0))</f>
        <v/>
      </c>
      <c r="D5435" s="23" t="str">
        <f>IF(ISERROR(VLOOKUP(A5435,'entry data'!B:C,2,0)),"",VLOOKUP(A5435,'entry data'!B:C,2,0))</f>
        <v/>
      </c>
      <c r="E5435" s="23" t="str">
        <f>IF(ISERROR(VLOOKUP(A5435,'entry data'!B:E,4,0)),"",VLOOKUP(A5435,'entry data'!B:E,4,0))</f>
        <v/>
      </c>
      <c r="F5435" s="25" t="str">
        <f>IF(A5435="","",IF(ISERROR(VLOOKUP(A5435,'entry data'!B:F,5,0)),"",VLOOKUP(A5435,'entry data'!B:F,5,0)))</f>
        <v/>
      </c>
      <c r="G5435" s="26" t="str">
        <f>IF(A5435="","",IF(ISERROR(VLOOKUP(A5435,'entry data'!B:H,7,0)),"",VLOOKUP(A5435,'entry data'!B:H,7,0)))</f>
        <v/>
      </c>
      <c r="H5435" s="27" t="str">
        <f>IF(A5435="","",IF(B5435=1,VLOOKUP(A5435,'entry data'!B:D,3,0),I5434))</f>
        <v/>
      </c>
      <c r="I5435" s="28" t="str">
        <f t="shared" si="695"/>
        <v/>
      </c>
      <c r="J5435" s="23" t="str">
        <f t="shared" si="696"/>
        <v/>
      </c>
      <c r="K5435" s="25" t="str">
        <f t="shared" si="697"/>
        <v/>
      </c>
      <c r="L5435" s="25" t="str">
        <f t="shared" si="698"/>
        <v/>
      </c>
      <c r="M5435" s="25" t="str">
        <f t="shared" si="692"/>
        <v/>
      </c>
      <c r="N5435" s="25" t="str">
        <f>IF(A5435="","",IF(K5435&lt;VLOOKUP(A5435,'entry data'!B:G,6,0),K5435+M5435,VLOOKUP(A5435,'entry data'!B:G,6,0)))</f>
        <v/>
      </c>
      <c r="O5435" s="25" t="str">
        <f t="shared" si="699"/>
        <v/>
      </c>
      <c r="P5435" s="25" t="str">
        <f t="shared" si="693"/>
        <v/>
      </c>
    </row>
    <row r="5436" spans="1:16" x14ac:dyDescent="0.25">
      <c r="A5436" s="23" t="str">
        <f>IF(A5435="","",IF(O5435&gt;0.1,A5435,IF(A5435=MAX('entry data'!$B$8:$B$17),"",A5435+1)))</f>
        <v/>
      </c>
      <c r="B5436" s="23" t="str">
        <f t="shared" si="694"/>
        <v/>
      </c>
      <c r="C5436" s="23" t="str">
        <f>IF(ISERROR(VLOOKUP(A5436,'entry data'!B:G,6,0)),"",VLOOKUP(A5436,'entry data'!B:G,6,0))</f>
        <v/>
      </c>
      <c r="D5436" s="23" t="str">
        <f>IF(ISERROR(VLOOKUP(A5436,'entry data'!B:C,2,0)),"",VLOOKUP(A5436,'entry data'!B:C,2,0))</f>
        <v/>
      </c>
      <c r="E5436" s="23" t="str">
        <f>IF(ISERROR(VLOOKUP(A5436,'entry data'!B:E,4,0)),"",VLOOKUP(A5436,'entry data'!B:E,4,0))</f>
        <v/>
      </c>
      <c r="F5436" s="25" t="str">
        <f>IF(A5436="","",IF(ISERROR(VLOOKUP(A5436,'entry data'!B:F,5,0)),"",VLOOKUP(A5436,'entry data'!B:F,5,0)))</f>
        <v/>
      </c>
      <c r="G5436" s="26" t="str">
        <f>IF(A5436="","",IF(ISERROR(VLOOKUP(A5436,'entry data'!B:H,7,0)),"",VLOOKUP(A5436,'entry data'!B:H,7,0)))</f>
        <v/>
      </c>
      <c r="H5436" s="27" t="str">
        <f>IF(A5436="","",IF(B5436=1,VLOOKUP(A5436,'entry data'!B:D,3,0),I5435))</f>
        <v/>
      </c>
      <c r="I5436" s="28" t="str">
        <f t="shared" si="695"/>
        <v/>
      </c>
      <c r="J5436" s="23" t="str">
        <f t="shared" si="696"/>
        <v/>
      </c>
      <c r="K5436" s="25" t="str">
        <f t="shared" si="697"/>
        <v/>
      </c>
      <c r="L5436" s="25" t="str">
        <f t="shared" si="698"/>
        <v/>
      </c>
      <c r="M5436" s="25" t="str">
        <f t="shared" si="692"/>
        <v/>
      </c>
      <c r="N5436" s="25" t="str">
        <f>IF(A5436="","",IF(K5436&lt;VLOOKUP(A5436,'entry data'!B:G,6,0),K5436+M5436,VLOOKUP(A5436,'entry data'!B:G,6,0)))</f>
        <v/>
      </c>
      <c r="O5436" s="25" t="str">
        <f t="shared" si="699"/>
        <v/>
      </c>
      <c r="P5436" s="25" t="str">
        <f t="shared" si="693"/>
        <v/>
      </c>
    </row>
    <row r="5437" spans="1:16" x14ac:dyDescent="0.25">
      <c r="A5437" s="23" t="str">
        <f>IF(A5436="","",IF(O5436&gt;0.1,A5436,IF(A5436=MAX('entry data'!$B$8:$B$17),"",A5436+1)))</f>
        <v/>
      </c>
      <c r="B5437" s="23" t="str">
        <f t="shared" si="694"/>
        <v/>
      </c>
      <c r="C5437" s="23" t="str">
        <f>IF(ISERROR(VLOOKUP(A5437,'entry data'!B:G,6,0)),"",VLOOKUP(A5437,'entry data'!B:G,6,0))</f>
        <v/>
      </c>
      <c r="D5437" s="23" t="str">
        <f>IF(ISERROR(VLOOKUP(A5437,'entry data'!B:C,2,0)),"",VLOOKUP(A5437,'entry data'!B:C,2,0))</f>
        <v/>
      </c>
      <c r="E5437" s="23" t="str">
        <f>IF(ISERROR(VLOOKUP(A5437,'entry data'!B:E,4,0)),"",VLOOKUP(A5437,'entry data'!B:E,4,0))</f>
        <v/>
      </c>
      <c r="F5437" s="25" t="str">
        <f>IF(A5437="","",IF(ISERROR(VLOOKUP(A5437,'entry data'!B:F,5,0)),"",VLOOKUP(A5437,'entry data'!B:F,5,0)))</f>
        <v/>
      </c>
      <c r="G5437" s="26" t="str">
        <f>IF(A5437="","",IF(ISERROR(VLOOKUP(A5437,'entry data'!B:H,7,0)),"",VLOOKUP(A5437,'entry data'!B:H,7,0)))</f>
        <v/>
      </c>
      <c r="H5437" s="27" t="str">
        <f>IF(A5437="","",IF(B5437=1,VLOOKUP(A5437,'entry data'!B:D,3,0),I5436))</f>
        <v/>
      </c>
      <c r="I5437" s="28" t="str">
        <f t="shared" si="695"/>
        <v/>
      </c>
      <c r="J5437" s="23" t="str">
        <f t="shared" si="696"/>
        <v/>
      </c>
      <c r="K5437" s="25" t="str">
        <f t="shared" si="697"/>
        <v/>
      </c>
      <c r="L5437" s="25" t="str">
        <f t="shared" si="698"/>
        <v/>
      </c>
      <c r="M5437" s="25" t="str">
        <f t="shared" si="692"/>
        <v/>
      </c>
      <c r="N5437" s="25" t="str">
        <f>IF(A5437="","",IF(K5437&lt;VLOOKUP(A5437,'entry data'!B:G,6,0),K5437+M5437,VLOOKUP(A5437,'entry data'!B:G,6,0)))</f>
        <v/>
      </c>
      <c r="O5437" s="25" t="str">
        <f t="shared" si="699"/>
        <v/>
      </c>
      <c r="P5437" s="25" t="str">
        <f t="shared" si="693"/>
        <v/>
      </c>
    </row>
    <row r="5438" spans="1:16" x14ac:dyDescent="0.25">
      <c r="A5438" s="23" t="str">
        <f>IF(A5437="","",IF(O5437&gt;0.1,A5437,IF(A5437=MAX('entry data'!$B$8:$B$17),"",A5437+1)))</f>
        <v/>
      </c>
      <c r="B5438" s="23" t="str">
        <f t="shared" si="694"/>
        <v/>
      </c>
      <c r="C5438" s="23" t="str">
        <f>IF(ISERROR(VLOOKUP(A5438,'entry data'!B:G,6,0)),"",VLOOKUP(A5438,'entry data'!B:G,6,0))</f>
        <v/>
      </c>
      <c r="D5438" s="23" t="str">
        <f>IF(ISERROR(VLOOKUP(A5438,'entry data'!B:C,2,0)),"",VLOOKUP(A5438,'entry data'!B:C,2,0))</f>
        <v/>
      </c>
      <c r="E5438" s="23" t="str">
        <f>IF(ISERROR(VLOOKUP(A5438,'entry data'!B:E,4,0)),"",VLOOKUP(A5438,'entry data'!B:E,4,0))</f>
        <v/>
      </c>
      <c r="F5438" s="25" t="str">
        <f>IF(A5438="","",IF(ISERROR(VLOOKUP(A5438,'entry data'!B:F,5,0)),"",VLOOKUP(A5438,'entry data'!B:F,5,0)))</f>
        <v/>
      </c>
      <c r="G5438" s="26" t="str">
        <f>IF(A5438="","",IF(ISERROR(VLOOKUP(A5438,'entry data'!B:H,7,0)),"",VLOOKUP(A5438,'entry data'!B:H,7,0)))</f>
        <v/>
      </c>
      <c r="H5438" s="27" t="str">
        <f>IF(A5438="","",IF(B5438=1,VLOOKUP(A5438,'entry data'!B:D,3,0),I5437))</f>
        <v/>
      </c>
      <c r="I5438" s="28" t="str">
        <f t="shared" si="695"/>
        <v/>
      </c>
      <c r="J5438" s="23" t="str">
        <f t="shared" si="696"/>
        <v/>
      </c>
      <c r="K5438" s="25" t="str">
        <f t="shared" si="697"/>
        <v/>
      </c>
      <c r="L5438" s="25" t="str">
        <f t="shared" si="698"/>
        <v/>
      </c>
      <c r="M5438" s="25" t="str">
        <f t="shared" si="692"/>
        <v/>
      </c>
      <c r="N5438" s="25" t="str">
        <f>IF(A5438="","",IF(K5438&lt;VLOOKUP(A5438,'entry data'!B:G,6,0),K5438+M5438,VLOOKUP(A5438,'entry data'!B:G,6,0)))</f>
        <v/>
      </c>
      <c r="O5438" s="25" t="str">
        <f t="shared" si="699"/>
        <v/>
      </c>
      <c r="P5438" s="25" t="str">
        <f t="shared" si="693"/>
        <v/>
      </c>
    </row>
    <row r="5439" spans="1:16" x14ac:dyDescent="0.25">
      <c r="A5439" s="23" t="str">
        <f>IF(A5438="","",IF(O5438&gt;0.1,A5438,IF(A5438=MAX('entry data'!$B$8:$B$17),"",A5438+1)))</f>
        <v/>
      </c>
      <c r="B5439" s="23" t="str">
        <f t="shared" si="694"/>
        <v/>
      </c>
      <c r="C5439" s="23" t="str">
        <f>IF(ISERROR(VLOOKUP(A5439,'entry data'!B:G,6,0)),"",VLOOKUP(A5439,'entry data'!B:G,6,0))</f>
        <v/>
      </c>
      <c r="D5439" s="23" t="str">
        <f>IF(ISERROR(VLOOKUP(A5439,'entry data'!B:C,2,0)),"",VLOOKUP(A5439,'entry data'!B:C,2,0))</f>
        <v/>
      </c>
      <c r="E5439" s="23" t="str">
        <f>IF(ISERROR(VLOOKUP(A5439,'entry data'!B:E,4,0)),"",VLOOKUP(A5439,'entry data'!B:E,4,0))</f>
        <v/>
      </c>
      <c r="F5439" s="25" t="str">
        <f>IF(A5439="","",IF(ISERROR(VLOOKUP(A5439,'entry data'!B:F,5,0)),"",VLOOKUP(A5439,'entry data'!B:F,5,0)))</f>
        <v/>
      </c>
      <c r="G5439" s="26" t="str">
        <f>IF(A5439="","",IF(ISERROR(VLOOKUP(A5439,'entry data'!B:H,7,0)),"",VLOOKUP(A5439,'entry data'!B:H,7,0)))</f>
        <v/>
      </c>
      <c r="H5439" s="27" t="str">
        <f>IF(A5439="","",IF(B5439=1,VLOOKUP(A5439,'entry data'!B:D,3,0),I5438))</f>
        <v/>
      </c>
      <c r="I5439" s="28" t="str">
        <f t="shared" si="695"/>
        <v/>
      </c>
      <c r="J5439" s="23" t="str">
        <f t="shared" si="696"/>
        <v/>
      </c>
      <c r="K5439" s="25" t="str">
        <f t="shared" si="697"/>
        <v/>
      </c>
      <c r="L5439" s="25" t="str">
        <f t="shared" si="698"/>
        <v/>
      </c>
      <c r="M5439" s="25" t="str">
        <f t="shared" si="692"/>
        <v/>
      </c>
      <c r="N5439" s="25" t="str">
        <f>IF(A5439="","",IF(K5439&lt;VLOOKUP(A5439,'entry data'!B:G,6,0),K5439+M5439,VLOOKUP(A5439,'entry data'!B:G,6,0)))</f>
        <v/>
      </c>
      <c r="O5439" s="25" t="str">
        <f t="shared" si="699"/>
        <v/>
      </c>
      <c r="P5439" s="25" t="str">
        <f t="shared" si="693"/>
        <v/>
      </c>
    </row>
    <row r="5440" spans="1:16" x14ac:dyDescent="0.25">
      <c r="A5440" s="23" t="str">
        <f>IF(A5439="","",IF(O5439&gt;0.1,A5439,IF(A5439=MAX('entry data'!$B$8:$B$17),"",A5439+1)))</f>
        <v/>
      </c>
      <c r="B5440" s="23" t="str">
        <f t="shared" si="694"/>
        <v/>
      </c>
      <c r="C5440" s="23" t="str">
        <f>IF(ISERROR(VLOOKUP(A5440,'entry data'!B:G,6,0)),"",VLOOKUP(A5440,'entry data'!B:G,6,0))</f>
        <v/>
      </c>
      <c r="D5440" s="23" t="str">
        <f>IF(ISERROR(VLOOKUP(A5440,'entry data'!B:C,2,0)),"",VLOOKUP(A5440,'entry data'!B:C,2,0))</f>
        <v/>
      </c>
      <c r="E5440" s="23" t="str">
        <f>IF(ISERROR(VLOOKUP(A5440,'entry data'!B:E,4,0)),"",VLOOKUP(A5440,'entry data'!B:E,4,0))</f>
        <v/>
      </c>
      <c r="F5440" s="25" t="str">
        <f>IF(A5440="","",IF(ISERROR(VLOOKUP(A5440,'entry data'!B:F,5,0)),"",VLOOKUP(A5440,'entry data'!B:F,5,0)))</f>
        <v/>
      </c>
      <c r="G5440" s="26" t="str">
        <f>IF(A5440="","",IF(ISERROR(VLOOKUP(A5440,'entry data'!B:H,7,0)),"",VLOOKUP(A5440,'entry data'!B:H,7,0)))</f>
        <v/>
      </c>
      <c r="H5440" s="27" t="str">
        <f>IF(A5440="","",IF(B5440=1,VLOOKUP(A5440,'entry data'!B:D,3,0),I5439))</f>
        <v/>
      </c>
      <c r="I5440" s="28" t="str">
        <f t="shared" si="695"/>
        <v/>
      </c>
      <c r="J5440" s="23" t="str">
        <f t="shared" si="696"/>
        <v/>
      </c>
      <c r="K5440" s="25" t="str">
        <f t="shared" si="697"/>
        <v/>
      </c>
      <c r="L5440" s="25" t="str">
        <f t="shared" si="698"/>
        <v/>
      </c>
      <c r="M5440" s="25" t="str">
        <f t="shared" si="692"/>
        <v/>
      </c>
      <c r="N5440" s="25" t="str">
        <f>IF(A5440="","",IF(K5440&lt;VLOOKUP(A5440,'entry data'!B:G,6,0),K5440+M5440,VLOOKUP(A5440,'entry data'!B:G,6,0)))</f>
        <v/>
      </c>
      <c r="O5440" s="25" t="str">
        <f t="shared" si="699"/>
        <v/>
      </c>
      <c r="P5440" s="25" t="str">
        <f t="shared" si="693"/>
        <v/>
      </c>
    </row>
    <row r="5441" spans="1:16" x14ac:dyDescent="0.25">
      <c r="A5441" s="23" t="str">
        <f>IF(A5440="","",IF(O5440&gt;0.1,A5440,IF(A5440=MAX('entry data'!$B$8:$B$17),"",A5440+1)))</f>
        <v/>
      </c>
      <c r="B5441" s="23" t="str">
        <f t="shared" si="694"/>
        <v/>
      </c>
      <c r="C5441" s="23" t="str">
        <f>IF(ISERROR(VLOOKUP(A5441,'entry data'!B:G,6,0)),"",VLOOKUP(A5441,'entry data'!B:G,6,0))</f>
        <v/>
      </c>
      <c r="D5441" s="23" t="str">
        <f>IF(ISERROR(VLOOKUP(A5441,'entry data'!B:C,2,0)),"",VLOOKUP(A5441,'entry data'!B:C,2,0))</f>
        <v/>
      </c>
      <c r="E5441" s="23" t="str">
        <f>IF(ISERROR(VLOOKUP(A5441,'entry data'!B:E,4,0)),"",VLOOKUP(A5441,'entry data'!B:E,4,0))</f>
        <v/>
      </c>
      <c r="F5441" s="25" t="str">
        <f>IF(A5441="","",IF(ISERROR(VLOOKUP(A5441,'entry data'!B:F,5,0)),"",VLOOKUP(A5441,'entry data'!B:F,5,0)))</f>
        <v/>
      </c>
      <c r="G5441" s="26" t="str">
        <f>IF(A5441="","",IF(ISERROR(VLOOKUP(A5441,'entry data'!B:H,7,0)),"",VLOOKUP(A5441,'entry data'!B:H,7,0)))</f>
        <v/>
      </c>
      <c r="H5441" s="27" t="str">
        <f>IF(A5441="","",IF(B5441=1,VLOOKUP(A5441,'entry data'!B:D,3,0),I5440))</f>
        <v/>
      </c>
      <c r="I5441" s="28" t="str">
        <f t="shared" si="695"/>
        <v/>
      </c>
      <c r="J5441" s="23" t="str">
        <f t="shared" si="696"/>
        <v/>
      </c>
      <c r="K5441" s="25" t="str">
        <f t="shared" si="697"/>
        <v/>
      </c>
      <c r="L5441" s="25" t="str">
        <f t="shared" si="698"/>
        <v/>
      </c>
      <c r="M5441" s="25" t="str">
        <f t="shared" si="692"/>
        <v/>
      </c>
      <c r="N5441" s="25" t="str">
        <f>IF(A5441="","",IF(K5441&lt;VLOOKUP(A5441,'entry data'!B:G,6,0),K5441+M5441,VLOOKUP(A5441,'entry data'!B:G,6,0)))</f>
        <v/>
      </c>
      <c r="O5441" s="25" t="str">
        <f t="shared" si="699"/>
        <v/>
      </c>
      <c r="P5441" s="25" t="str">
        <f t="shared" si="693"/>
        <v/>
      </c>
    </row>
    <row r="5442" spans="1:16" x14ac:dyDescent="0.25">
      <c r="A5442" s="23" t="str">
        <f>IF(A5441="","",IF(O5441&gt;0.1,A5441,IF(A5441=MAX('entry data'!$B$8:$B$17),"",A5441+1)))</f>
        <v/>
      </c>
      <c r="B5442" s="23" t="str">
        <f t="shared" si="694"/>
        <v/>
      </c>
      <c r="C5442" s="23" t="str">
        <f>IF(ISERROR(VLOOKUP(A5442,'entry data'!B:G,6,0)),"",VLOOKUP(A5442,'entry data'!B:G,6,0))</f>
        <v/>
      </c>
      <c r="D5442" s="23" t="str">
        <f>IF(ISERROR(VLOOKUP(A5442,'entry data'!B:C,2,0)),"",VLOOKUP(A5442,'entry data'!B:C,2,0))</f>
        <v/>
      </c>
      <c r="E5442" s="23" t="str">
        <f>IF(ISERROR(VLOOKUP(A5442,'entry data'!B:E,4,0)),"",VLOOKUP(A5442,'entry data'!B:E,4,0))</f>
        <v/>
      </c>
      <c r="F5442" s="25" t="str">
        <f>IF(A5442="","",IF(ISERROR(VLOOKUP(A5442,'entry data'!B:F,5,0)),"",VLOOKUP(A5442,'entry data'!B:F,5,0)))</f>
        <v/>
      </c>
      <c r="G5442" s="26" t="str">
        <f>IF(A5442="","",IF(ISERROR(VLOOKUP(A5442,'entry data'!B:H,7,0)),"",VLOOKUP(A5442,'entry data'!B:H,7,0)))</f>
        <v/>
      </c>
      <c r="H5442" s="27" t="str">
        <f>IF(A5442="","",IF(B5442=1,VLOOKUP(A5442,'entry data'!B:D,3,0),I5441))</f>
        <v/>
      </c>
      <c r="I5442" s="28" t="str">
        <f t="shared" si="695"/>
        <v/>
      </c>
      <c r="J5442" s="23" t="str">
        <f t="shared" si="696"/>
        <v/>
      </c>
      <c r="K5442" s="25" t="str">
        <f t="shared" si="697"/>
        <v/>
      </c>
      <c r="L5442" s="25" t="str">
        <f t="shared" si="698"/>
        <v/>
      </c>
      <c r="M5442" s="25" t="str">
        <f t="shared" si="692"/>
        <v/>
      </c>
      <c r="N5442" s="25" t="str">
        <f>IF(A5442="","",IF(K5442&lt;VLOOKUP(A5442,'entry data'!B:G,6,0),K5442+M5442,VLOOKUP(A5442,'entry data'!B:G,6,0)))</f>
        <v/>
      </c>
      <c r="O5442" s="25" t="str">
        <f t="shared" si="699"/>
        <v/>
      </c>
      <c r="P5442" s="25" t="str">
        <f t="shared" si="693"/>
        <v/>
      </c>
    </row>
    <row r="5443" spans="1:16" x14ac:dyDescent="0.25">
      <c r="A5443" s="23" t="str">
        <f>IF(A5442="","",IF(O5442&gt;0.1,A5442,IF(A5442=MAX('entry data'!$B$8:$B$17),"",A5442+1)))</f>
        <v/>
      </c>
      <c r="B5443" s="23" t="str">
        <f t="shared" si="694"/>
        <v/>
      </c>
      <c r="C5443" s="23" t="str">
        <f>IF(ISERROR(VLOOKUP(A5443,'entry data'!B:G,6,0)),"",VLOOKUP(A5443,'entry data'!B:G,6,0))</f>
        <v/>
      </c>
      <c r="D5443" s="23" t="str">
        <f>IF(ISERROR(VLOOKUP(A5443,'entry data'!B:C,2,0)),"",VLOOKUP(A5443,'entry data'!B:C,2,0))</f>
        <v/>
      </c>
      <c r="E5443" s="23" t="str">
        <f>IF(ISERROR(VLOOKUP(A5443,'entry data'!B:E,4,0)),"",VLOOKUP(A5443,'entry data'!B:E,4,0))</f>
        <v/>
      </c>
      <c r="F5443" s="25" t="str">
        <f>IF(A5443="","",IF(ISERROR(VLOOKUP(A5443,'entry data'!B:F,5,0)),"",VLOOKUP(A5443,'entry data'!B:F,5,0)))</f>
        <v/>
      </c>
      <c r="G5443" s="26" t="str">
        <f>IF(A5443="","",IF(ISERROR(VLOOKUP(A5443,'entry data'!B:H,7,0)),"",VLOOKUP(A5443,'entry data'!B:H,7,0)))</f>
        <v/>
      </c>
      <c r="H5443" s="27" t="str">
        <f>IF(A5443="","",IF(B5443=1,VLOOKUP(A5443,'entry data'!B:D,3,0),I5442))</f>
        <v/>
      </c>
      <c r="I5443" s="28" t="str">
        <f t="shared" si="695"/>
        <v/>
      </c>
      <c r="J5443" s="23" t="str">
        <f t="shared" si="696"/>
        <v/>
      </c>
      <c r="K5443" s="25" t="str">
        <f t="shared" si="697"/>
        <v/>
      </c>
      <c r="L5443" s="25" t="str">
        <f t="shared" si="698"/>
        <v/>
      </c>
      <c r="M5443" s="25" t="str">
        <f t="shared" ref="M5443:M5506" si="700">IF(A5443="","",IF(E5443="monthly",(G5443/12)*K5443,((G5443/365)*(I5443-H5443))*K5443))</f>
        <v/>
      </c>
      <c r="N5443" s="25" t="str">
        <f>IF(A5443="","",IF(K5443&lt;VLOOKUP(A5443,'entry data'!B:G,6,0),K5443+M5443,VLOOKUP(A5443,'entry data'!B:G,6,0)))</f>
        <v/>
      </c>
      <c r="O5443" s="25" t="str">
        <f t="shared" si="699"/>
        <v/>
      </c>
      <c r="P5443" s="25" t="str">
        <f t="shared" ref="P5443:P5506" si="701">IF(A5443="","",IF(J5443&lt;&gt;J5444,O5443,0))</f>
        <v/>
      </c>
    </row>
    <row r="5444" spans="1:16" x14ac:dyDescent="0.25">
      <c r="A5444" s="23" t="str">
        <f>IF(A5443="","",IF(O5443&gt;0.1,A5443,IF(A5443=MAX('entry data'!$B$8:$B$17),"",A5443+1)))</f>
        <v/>
      </c>
      <c r="B5444" s="23" t="str">
        <f t="shared" ref="B5444:B5507" si="702">IF(A5444="","",IF(O5443&lt;0.1,1,B5443+1))</f>
        <v/>
      </c>
      <c r="C5444" s="23" t="str">
        <f>IF(ISERROR(VLOOKUP(A5444,'entry data'!B:G,6,0)),"",VLOOKUP(A5444,'entry data'!B:G,6,0))</f>
        <v/>
      </c>
      <c r="D5444" s="23" t="str">
        <f>IF(ISERROR(VLOOKUP(A5444,'entry data'!B:C,2,0)),"",VLOOKUP(A5444,'entry data'!B:C,2,0))</f>
        <v/>
      </c>
      <c r="E5444" s="23" t="str">
        <f>IF(ISERROR(VLOOKUP(A5444,'entry data'!B:E,4,0)),"",VLOOKUP(A5444,'entry data'!B:E,4,0))</f>
        <v/>
      </c>
      <c r="F5444" s="25" t="str">
        <f>IF(A5444="","",IF(ISERROR(VLOOKUP(A5444,'entry data'!B:F,5,0)),"",VLOOKUP(A5444,'entry data'!B:F,5,0)))</f>
        <v/>
      </c>
      <c r="G5444" s="26" t="str">
        <f>IF(A5444="","",IF(ISERROR(VLOOKUP(A5444,'entry data'!B:H,7,0)),"",VLOOKUP(A5444,'entry data'!B:H,7,0)))</f>
        <v/>
      </c>
      <c r="H5444" s="27" t="str">
        <f>IF(A5444="","",IF(B5444=1,VLOOKUP(A5444,'entry data'!B:D,3,0),I5443))</f>
        <v/>
      </c>
      <c r="I5444" s="28" t="str">
        <f t="shared" si="695"/>
        <v/>
      </c>
      <c r="J5444" s="23" t="str">
        <f t="shared" si="696"/>
        <v/>
      </c>
      <c r="K5444" s="25" t="str">
        <f t="shared" si="697"/>
        <v/>
      </c>
      <c r="L5444" s="25" t="str">
        <f t="shared" si="698"/>
        <v/>
      </c>
      <c r="M5444" s="25" t="str">
        <f t="shared" si="700"/>
        <v/>
      </c>
      <c r="N5444" s="25" t="str">
        <f>IF(A5444="","",IF(K5444&lt;VLOOKUP(A5444,'entry data'!B:G,6,0),K5444+M5444,VLOOKUP(A5444,'entry data'!B:G,6,0)))</f>
        <v/>
      </c>
      <c r="O5444" s="25" t="str">
        <f t="shared" si="699"/>
        <v/>
      </c>
      <c r="P5444" s="25" t="str">
        <f t="shared" si="701"/>
        <v/>
      </c>
    </row>
    <row r="5445" spans="1:16" x14ac:dyDescent="0.25">
      <c r="A5445" s="23" t="str">
        <f>IF(A5444="","",IF(O5444&gt;0.1,A5444,IF(A5444=MAX('entry data'!$B$8:$B$17),"",A5444+1)))</f>
        <v/>
      </c>
      <c r="B5445" s="23" t="str">
        <f t="shared" si="702"/>
        <v/>
      </c>
      <c r="C5445" s="23" t="str">
        <f>IF(ISERROR(VLOOKUP(A5445,'entry data'!B:G,6,0)),"",VLOOKUP(A5445,'entry data'!B:G,6,0))</f>
        <v/>
      </c>
      <c r="D5445" s="23" t="str">
        <f>IF(ISERROR(VLOOKUP(A5445,'entry data'!B:C,2,0)),"",VLOOKUP(A5445,'entry data'!B:C,2,0))</f>
        <v/>
      </c>
      <c r="E5445" s="23" t="str">
        <f>IF(ISERROR(VLOOKUP(A5445,'entry data'!B:E,4,0)),"",VLOOKUP(A5445,'entry data'!B:E,4,0))</f>
        <v/>
      </c>
      <c r="F5445" s="25" t="str">
        <f>IF(A5445="","",IF(ISERROR(VLOOKUP(A5445,'entry data'!B:F,5,0)),"",VLOOKUP(A5445,'entry data'!B:F,5,0)))</f>
        <v/>
      </c>
      <c r="G5445" s="26" t="str">
        <f>IF(A5445="","",IF(ISERROR(VLOOKUP(A5445,'entry data'!B:H,7,0)),"",VLOOKUP(A5445,'entry data'!B:H,7,0)))</f>
        <v/>
      </c>
      <c r="H5445" s="27" t="str">
        <f>IF(A5445="","",IF(B5445=1,VLOOKUP(A5445,'entry data'!B:D,3,0),I5444))</f>
        <v/>
      </c>
      <c r="I5445" s="28" t="str">
        <f t="shared" si="695"/>
        <v/>
      </c>
      <c r="J5445" s="23" t="str">
        <f t="shared" si="696"/>
        <v/>
      </c>
      <c r="K5445" s="25" t="str">
        <f t="shared" si="697"/>
        <v/>
      </c>
      <c r="L5445" s="25" t="str">
        <f t="shared" si="698"/>
        <v/>
      </c>
      <c r="M5445" s="25" t="str">
        <f t="shared" si="700"/>
        <v/>
      </c>
      <c r="N5445" s="25" t="str">
        <f>IF(A5445="","",IF(K5445&lt;VLOOKUP(A5445,'entry data'!B:G,6,0),K5445+M5445,VLOOKUP(A5445,'entry data'!B:G,6,0)))</f>
        <v/>
      </c>
      <c r="O5445" s="25" t="str">
        <f t="shared" si="699"/>
        <v/>
      </c>
      <c r="P5445" s="25" t="str">
        <f t="shared" si="701"/>
        <v/>
      </c>
    </row>
    <row r="5446" spans="1:16" x14ac:dyDescent="0.25">
      <c r="A5446" s="23" t="str">
        <f>IF(A5445="","",IF(O5445&gt;0.1,A5445,IF(A5445=MAX('entry data'!$B$8:$B$17),"",A5445+1)))</f>
        <v/>
      </c>
      <c r="B5446" s="23" t="str">
        <f t="shared" si="702"/>
        <v/>
      </c>
      <c r="C5446" s="23" t="str">
        <f>IF(ISERROR(VLOOKUP(A5446,'entry data'!B:G,6,0)),"",VLOOKUP(A5446,'entry data'!B:G,6,0))</f>
        <v/>
      </c>
      <c r="D5446" s="23" t="str">
        <f>IF(ISERROR(VLOOKUP(A5446,'entry data'!B:C,2,0)),"",VLOOKUP(A5446,'entry data'!B:C,2,0))</f>
        <v/>
      </c>
      <c r="E5446" s="23" t="str">
        <f>IF(ISERROR(VLOOKUP(A5446,'entry data'!B:E,4,0)),"",VLOOKUP(A5446,'entry data'!B:E,4,0))</f>
        <v/>
      </c>
      <c r="F5446" s="25" t="str">
        <f>IF(A5446="","",IF(ISERROR(VLOOKUP(A5446,'entry data'!B:F,5,0)),"",VLOOKUP(A5446,'entry data'!B:F,5,0)))</f>
        <v/>
      </c>
      <c r="G5446" s="26" t="str">
        <f>IF(A5446="","",IF(ISERROR(VLOOKUP(A5446,'entry data'!B:H,7,0)),"",VLOOKUP(A5446,'entry data'!B:H,7,0)))</f>
        <v/>
      </c>
      <c r="H5446" s="27" t="str">
        <f>IF(A5446="","",IF(B5446=1,VLOOKUP(A5446,'entry data'!B:D,3,0),I5445))</f>
        <v/>
      </c>
      <c r="I5446" s="28" t="str">
        <f t="shared" si="695"/>
        <v/>
      </c>
      <c r="J5446" s="23" t="str">
        <f t="shared" si="696"/>
        <v/>
      </c>
      <c r="K5446" s="25" t="str">
        <f t="shared" si="697"/>
        <v/>
      </c>
      <c r="L5446" s="25" t="str">
        <f t="shared" si="698"/>
        <v/>
      </c>
      <c r="M5446" s="25" t="str">
        <f t="shared" si="700"/>
        <v/>
      </c>
      <c r="N5446" s="25" t="str">
        <f>IF(A5446="","",IF(K5446&lt;VLOOKUP(A5446,'entry data'!B:G,6,0),K5446+M5446,VLOOKUP(A5446,'entry data'!B:G,6,0)))</f>
        <v/>
      </c>
      <c r="O5446" s="25" t="str">
        <f t="shared" si="699"/>
        <v/>
      </c>
      <c r="P5446" s="25" t="str">
        <f t="shared" si="701"/>
        <v/>
      </c>
    </row>
    <row r="5447" spans="1:16" x14ac:dyDescent="0.25">
      <c r="A5447" s="23" t="str">
        <f>IF(A5446="","",IF(O5446&gt;0.1,A5446,IF(A5446=MAX('entry data'!$B$8:$B$17),"",A5446+1)))</f>
        <v/>
      </c>
      <c r="B5447" s="23" t="str">
        <f t="shared" si="702"/>
        <v/>
      </c>
      <c r="C5447" s="23" t="str">
        <f>IF(ISERROR(VLOOKUP(A5447,'entry data'!B:G,6,0)),"",VLOOKUP(A5447,'entry data'!B:G,6,0))</f>
        <v/>
      </c>
      <c r="D5447" s="23" t="str">
        <f>IF(ISERROR(VLOOKUP(A5447,'entry data'!B:C,2,0)),"",VLOOKUP(A5447,'entry data'!B:C,2,0))</f>
        <v/>
      </c>
      <c r="E5447" s="23" t="str">
        <f>IF(ISERROR(VLOOKUP(A5447,'entry data'!B:E,4,0)),"",VLOOKUP(A5447,'entry data'!B:E,4,0))</f>
        <v/>
      </c>
      <c r="F5447" s="25" t="str">
        <f>IF(A5447="","",IF(ISERROR(VLOOKUP(A5447,'entry data'!B:F,5,0)),"",VLOOKUP(A5447,'entry data'!B:F,5,0)))</f>
        <v/>
      </c>
      <c r="G5447" s="26" t="str">
        <f>IF(A5447="","",IF(ISERROR(VLOOKUP(A5447,'entry data'!B:H,7,0)),"",VLOOKUP(A5447,'entry data'!B:H,7,0)))</f>
        <v/>
      </c>
      <c r="H5447" s="27" t="str">
        <f>IF(A5447="","",IF(B5447=1,VLOOKUP(A5447,'entry data'!B:D,3,0),I5446))</f>
        <v/>
      </c>
      <c r="I5447" s="28" t="str">
        <f t="shared" si="695"/>
        <v/>
      </c>
      <c r="J5447" s="23" t="str">
        <f t="shared" si="696"/>
        <v/>
      </c>
      <c r="K5447" s="25" t="str">
        <f t="shared" si="697"/>
        <v/>
      </c>
      <c r="L5447" s="25" t="str">
        <f t="shared" si="698"/>
        <v/>
      </c>
      <c r="M5447" s="25" t="str">
        <f t="shared" si="700"/>
        <v/>
      </c>
      <c r="N5447" s="25" t="str">
        <f>IF(A5447="","",IF(K5447&lt;VLOOKUP(A5447,'entry data'!B:G,6,0),K5447+M5447,VLOOKUP(A5447,'entry data'!B:G,6,0)))</f>
        <v/>
      </c>
      <c r="O5447" s="25" t="str">
        <f t="shared" si="699"/>
        <v/>
      </c>
      <c r="P5447" s="25" t="str">
        <f t="shared" si="701"/>
        <v/>
      </c>
    </row>
    <row r="5448" spans="1:16" x14ac:dyDescent="0.25">
      <c r="A5448" s="23" t="str">
        <f>IF(A5447="","",IF(O5447&gt;0.1,A5447,IF(A5447=MAX('entry data'!$B$8:$B$17),"",A5447+1)))</f>
        <v/>
      </c>
      <c r="B5448" s="23" t="str">
        <f t="shared" si="702"/>
        <v/>
      </c>
      <c r="C5448" s="23" t="str">
        <f>IF(ISERROR(VLOOKUP(A5448,'entry data'!B:G,6,0)),"",VLOOKUP(A5448,'entry data'!B:G,6,0))</f>
        <v/>
      </c>
      <c r="D5448" s="23" t="str">
        <f>IF(ISERROR(VLOOKUP(A5448,'entry data'!B:C,2,0)),"",VLOOKUP(A5448,'entry data'!B:C,2,0))</f>
        <v/>
      </c>
      <c r="E5448" s="23" t="str">
        <f>IF(ISERROR(VLOOKUP(A5448,'entry data'!B:E,4,0)),"",VLOOKUP(A5448,'entry data'!B:E,4,0))</f>
        <v/>
      </c>
      <c r="F5448" s="25" t="str">
        <f>IF(A5448="","",IF(ISERROR(VLOOKUP(A5448,'entry data'!B:F,5,0)),"",VLOOKUP(A5448,'entry data'!B:F,5,0)))</f>
        <v/>
      </c>
      <c r="G5448" s="26" t="str">
        <f>IF(A5448="","",IF(ISERROR(VLOOKUP(A5448,'entry data'!B:H,7,0)),"",VLOOKUP(A5448,'entry data'!B:H,7,0)))</f>
        <v/>
      </c>
      <c r="H5448" s="27" t="str">
        <f>IF(A5448="","",IF(B5448=1,VLOOKUP(A5448,'entry data'!B:D,3,0),I5447))</f>
        <v/>
      </c>
      <c r="I5448" s="28" t="str">
        <f t="shared" si="695"/>
        <v/>
      </c>
      <c r="J5448" s="23" t="str">
        <f t="shared" si="696"/>
        <v/>
      </c>
      <c r="K5448" s="25" t="str">
        <f t="shared" si="697"/>
        <v/>
      </c>
      <c r="L5448" s="25" t="str">
        <f t="shared" si="698"/>
        <v/>
      </c>
      <c r="M5448" s="25" t="str">
        <f t="shared" si="700"/>
        <v/>
      </c>
      <c r="N5448" s="25" t="str">
        <f>IF(A5448="","",IF(K5448&lt;VLOOKUP(A5448,'entry data'!B:G,6,0),K5448+M5448,VLOOKUP(A5448,'entry data'!B:G,6,0)))</f>
        <v/>
      </c>
      <c r="O5448" s="25" t="str">
        <f t="shared" si="699"/>
        <v/>
      </c>
      <c r="P5448" s="25" t="str">
        <f t="shared" si="701"/>
        <v/>
      </c>
    </row>
    <row r="5449" spans="1:16" x14ac:dyDescent="0.25">
      <c r="A5449" s="23" t="str">
        <f>IF(A5448="","",IF(O5448&gt;0.1,A5448,IF(A5448=MAX('entry data'!$B$8:$B$17),"",A5448+1)))</f>
        <v/>
      </c>
      <c r="B5449" s="23" t="str">
        <f t="shared" si="702"/>
        <v/>
      </c>
      <c r="C5449" s="23" t="str">
        <f>IF(ISERROR(VLOOKUP(A5449,'entry data'!B:G,6,0)),"",VLOOKUP(A5449,'entry data'!B:G,6,0))</f>
        <v/>
      </c>
      <c r="D5449" s="23" t="str">
        <f>IF(ISERROR(VLOOKUP(A5449,'entry data'!B:C,2,0)),"",VLOOKUP(A5449,'entry data'!B:C,2,0))</f>
        <v/>
      </c>
      <c r="E5449" s="23" t="str">
        <f>IF(ISERROR(VLOOKUP(A5449,'entry data'!B:E,4,0)),"",VLOOKUP(A5449,'entry data'!B:E,4,0))</f>
        <v/>
      </c>
      <c r="F5449" s="25" t="str">
        <f>IF(A5449="","",IF(ISERROR(VLOOKUP(A5449,'entry data'!B:F,5,0)),"",VLOOKUP(A5449,'entry data'!B:F,5,0)))</f>
        <v/>
      </c>
      <c r="G5449" s="26" t="str">
        <f>IF(A5449="","",IF(ISERROR(VLOOKUP(A5449,'entry data'!B:H,7,0)),"",VLOOKUP(A5449,'entry data'!B:H,7,0)))</f>
        <v/>
      </c>
      <c r="H5449" s="27" t="str">
        <f>IF(A5449="","",IF(B5449=1,VLOOKUP(A5449,'entry data'!B:D,3,0),I5448))</f>
        <v/>
      </c>
      <c r="I5449" s="28" t="str">
        <f t="shared" si="695"/>
        <v/>
      </c>
      <c r="J5449" s="23" t="str">
        <f t="shared" si="696"/>
        <v/>
      </c>
      <c r="K5449" s="25" t="str">
        <f t="shared" si="697"/>
        <v/>
      </c>
      <c r="L5449" s="25" t="str">
        <f t="shared" si="698"/>
        <v/>
      </c>
      <c r="M5449" s="25" t="str">
        <f t="shared" si="700"/>
        <v/>
      </c>
      <c r="N5449" s="25" t="str">
        <f>IF(A5449="","",IF(K5449&lt;VLOOKUP(A5449,'entry data'!B:G,6,0),K5449+M5449,VLOOKUP(A5449,'entry data'!B:G,6,0)))</f>
        <v/>
      </c>
      <c r="O5449" s="25" t="str">
        <f t="shared" si="699"/>
        <v/>
      </c>
      <c r="P5449" s="25" t="str">
        <f t="shared" si="701"/>
        <v/>
      </c>
    </row>
    <row r="5450" spans="1:16" x14ac:dyDescent="0.25">
      <c r="A5450" s="23" t="str">
        <f>IF(A5449="","",IF(O5449&gt;0.1,A5449,IF(A5449=MAX('entry data'!$B$8:$B$17),"",A5449+1)))</f>
        <v/>
      </c>
      <c r="B5450" s="23" t="str">
        <f t="shared" si="702"/>
        <v/>
      </c>
      <c r="C5450" s="23" t="str">
        <f>IF(ISERROR(VLOOKUP(A5450,'entry data'!B:G,6,0)),"",VLOOKUP(A5450,'entry data'!B:G,6,0))</f>
        <v/>
      </c>
      <c r="D5450" s="23" t="str">
        <f>IF(ISERROR(VLOOKUP(A5450,'entry data'!B:C,2,0)),"",VLOOKUP(A5450,'entry data'!B:C,2,0))</f>
        <v/>
      </c>
      <c r="E5450" s="23" t="str">
        <f>IF(ISERROR(VLOOKUP(A5450,'entry data'!B:E,4,0)),"",VLOOKUP(A5450,'entry data'!B:E,4,0))</f>
        <v/>
      </c>
      <c r="F5450" s="25" t="str">
        <f>IF(A5450="","",IF(ISERROR(VLOOKUP(A5450,'entry data'!B:F,5,0)),"",VLOOKUP(A5450,'entry data'!B:F,5,0)))</f>
        <v/>
      </c>
      <c r="G5450" s="26" t="str">
        <f>IF(A5450="","",IF(ISERROR(VLOOKUP(A5450,'entry data'!B:H,7,0)),"",VLOOKUP(A5450,'entry data'!B:H,7,0)))</f>
        <v/>
      </c>
      <c r="H5450" s="27" t="str">
        <f>IF(A5450="","",IF(B5450=1,VLOOKUP(A5450,'entry data'!B:D,3,0),I5449))</f>
        <v/>
      </c>
      <c r="I5450" s="28" t="str">
        <f t="shared" si="695"/>
        <v/>
      </c>
      <c r="J5450" s="23" t="str">
        <f t="shared" si="696"/>
        <v/>
      </c>
      <c r="K5450" s="25" t="str">
        <f t="shared" si="697"/>
        <v/>
      </c>
      <c r="L5450" s="25" t="str">
        <f t="shared" si="698"/>
        <v/>
      </c>
      <c r="M5450" s="25" t="str">
        <f t="shared" si="700"/>
        <v/>
      </c>
      <c r="N5450" s="25" t="str">
        <f>IF(A5450="","",IF(K5450&lt;VLOOKUP(A5450,'entry data'!B:G,6,0),K5450+M5450,VLOOKUP(A5450,'entry data'!B:G,6,0)))</f>
        <v/>
      </c>
      <c r="O5450" s="25" t="str">
        <f t="shared" si="699"/>
        <v/>
      </c>
      <c r="P5450" s="25" t="str">
        <f t="shared" si="701"/>
        <v/>
      </c>
    </row>
    <row r="5451" spans="1:16" x14ac:dyDescent="0.25">
      <c r="A5451" s="23" t="str">
        <f>IF(A5450="","",IF(O5450&gt;0.1,A5450,IF(A5450=MAX('entry data'!$B$8:$B$17),"",A5450+1)))</f>
        <v/>
      </c>
      <c r="B5451" s="23" t="str">
        <f t="shared" si="702"/>
        <v/>
      </c>
      <c r="C5451" s="23" t="str">
        <f>IF(ISERROR(VLOOKUP(A5451,'entry data'!B:G,6,0)),"",VLOOKUP(A5451,'entry data'!B:G,6,0))</f>
        <v/>
      </c>
      <c r="D5451" s="23" t="str">
        <f>IF(ISERROR(VLOOKUP(A5451,'entry data'!B:C,2,0)),"",VLOOKUP(A5451,'entry data'!B:C,2,0))</f>
        <v/>
      </c>
      <c r="E5451" s="23" t="str">
        <f>IF(ISERROR(VLOOKUP(A5451,'entry data'!B:E,4,0)),"",VLOOKUP(A5451,'entry data'!B:E,4,0))</f>
        <v/>
      </c>
      <c r="F5451" s="25" t="str">
        <f>IF(A5451="","",IF(ISERROR(VLOOKUP(A5451,'entry data'!B:F,5,0)),"",VLOOKUP(A5451,'entry data'!B:F,5,0)))</f>
        <v/>
      </c>
      <c r="G5451" s="26" t="str">
        <f>IF(A5451="","",IF(ISERROR(VLOOKUP(A5451,'entry data'!B:H,7,0)),"",VLOOKUP(A5451,'entry data'!B:H,7,0)))</f>
        <v/>
      </c>
      <c r="H5451" s="27" t="str">
        <f>IF(A5451="","",IF(B5451=1,VLOOKUP(A5451,'entry data'!B:D,3,0),I5450))</f>
        <v/>
      </c>
      <c r="I5451" s="28" t="str">
        <f t="shared" si="695"/>
        <v/>
      </c>
      <c r="J5451" s="23" t="str">
        <f t="shared" si="696"/>
        <v/>
      </c>
      <c r="K5451" s="25" t="str">
        <f t="shared" si="697"/>
        <v/>
      </c>
      <c r="L5451" s="25" t="str">
        <f t="shared" si="698"/>
        <v/>
      </c>
      <c r="M5451" s="25" t="str">
        <f t="shared" si="700"/>
        <v/>
      </c>
      <c r="N5451" s="25" t="str">
        <f>IF(A5451="","",IF(K5451&lt;VLOOKUP(A5451,'entry data'!B:G,6,0),K5451+M5451,VLOOKUP(A5451,'entry data'!B:G,6,0)))</f>
        <v/>
      </c>
      <c r="O5451" s="25" t="str">
        <f t="shared" si="699"/>
        <v/>
      </c>
      <c r="P5451" s="25" t="str">
        <f t="shared" si="701"/>
        <v/>
      </c>
    </row>
    <row r="5452" spans="1:16" x14ac:dyDescent="0.25">
      <c r="A5452" s="23" t="str">
        <f>IF(A5451="","",IF(O5451&gt;0.1,A5451,IF(A5451=MAX('entry data'!$B$8:$B$17),"",A5451+1)))</f>
        <v/>
      </c>
      <c r="B5452" s="23" t="str">
        <f t="shared" si="702"/>
        <v/>
      </c>
      <c r="C5452" s="23" t="str">
        <f>IF(ISERROR(VLOOKUP(A5452,'entry data'!B:G,6,0)),"",VLOOKUP(A5452,'entry data'!B:G,6,0))</f>
        <v/>
      </c>
      <c r="D5452" s="23" t="str">
        <f>IF(ISERROR(VLOOKUP(A5452,'entry data'!B:C,2,0)),"",VLOOKUP(A5452,'entry data'!B:C,2,0))</f>
        <v/>
      </c>
      <c r="E5452" s="23" t="str">
        <f>IF(ISERROR(VLOOKUP(A5452,'entry data'!B:E,4,0)),"",VLOOKUP(A5452,'entry data'!B:E,4,0))</f>
        <v/>
      </c>
      <c r="F5452" s="25" t="str">
        <f>IF(A5452="","",IF(ISERROR(VLOOKUP(A5452,'entry data'!B:F,5,0)),"",VLOOKUP(A5452,'entry data'!B:F,5,0)))</f>
        <v/>
      </c>
      <c r="G5452" s="26" t="str">
        <f>IF(A5452="","",IF(ISERROR(VLOOKUP(A5452,'entry data'!B:H,7,0)),"",VLOOKUP(A5452,'entry data'!B:H,7,0)))</f>
        <v/>
      </c>
      <c r="H5452" s="27" t="str">
        <f>IF(A5452="","",IF(B5452=1,VLOOKUP(A5452,'entry data'!B:D,3,0),I5451))</f>
        <v/>
      </c>
      <c r="I5452" s="28" t="str">
        <f t="shared" si="695"/>
        <v/>
      </c>
      <c r="J5452" s="23" t="str">
        <f t="shared" si="696"/>
        <v/>
      </c>
      <c r="K5452" s="25" t="str">
        <f t="shared" si="697"/>
        <v/>
      </c>
      <c r="L5452" s="25" t="str">
        <f t="shared" si="698"/>
        <v/>
      </c>
      <c r="M5452" s="25" t="str">
        <f t="shared" si="700"/>
        <v/>
      </c>
      <c r="N5452" s="25" t="str">
        <f>IF(A5452="","",IF(K5452&lt;VLOOKUP(A5452,'entry data'!B:G,6,0),K5452+M5452,VLOOKUP(A5452,'entry data'!B:G,6,0)))</f>
        <v/>
      </c>
      <c r="O5452" s="25" t="str">
        <f t="shared" si="699"/>
        <v/>
      </c>
      <c r="P5452" s="25" t="str">
        <f t="shared" si="701"/>
        <v/>
      </c>
    </row>
    <row r="5453" spans="1:16" x14ac:dyDescent="0.25">
      <c r="A5453" s="23" t="str">
        <f>IF(A5452="","",IF(O5452&gt;0.1,A5452,IF(A5452=MAX('entry data'!$B$8:$B$17),"",A5452+1)))</f>
        <v/>
      </c>
      <c r="B5453" s="23" t="str">
        <f t="shared" si="702"/>
        <v/>
      </c>
      <c r="C5453" s="23" t="str">
        <f>IF(ISERROR(VLOOKUP(A5453,'entry data'!B:G,6,0)),"",VLOOKUP(A5453,'entry data'!B:G,6,0))</f>
        <v/>
      </c>
      <c r="D5453" s="23" t="str">
        <f>IF(ISERROR(VLOOKUP(A5453,'entry data'!B:C,2,0)),"",VLOOKUP(A5453,'entry data'!B:C,2,0))</f>
        <v/>
      </c>
      <c r="E5453" s="23" t="str">
        <f>IF(ISERROR(VLOOKUP(A5453,'entry data'!B:E,4,0)),"",VLOOKUP(A5453,'entry data'!B:E,4,0))</f>
        <v/>
      </c>
      <c r="F5453" s="25" t="str">
        <f>IF(A5453="","",IF(ISERROR(VLOOKUP(A5453,'entry data'!B:F,5,0)),"",VLOOKUP(A5453,'entry data'!B:F,5,0)))</f>
        <v/>
      </c>
      <c r="G5453" s="26" t="str">
        <f>IF(A5453="","",IF(ISERROR(VLOOKUP(A5453,'entry data'!B:H,7,0)),"",VLOOKUP(A5453,'entry data'!B:H,7,0)))</f>
        <v/>
      </c>
      <c r="H5453" s="27" t="str">
        <f>IF(A5453="","",IF(B5453=1,VLOOKUP(A5453,'entry data'!B:D,3,0),I5452))</f>
        <v/>
      </c>
      <c r="I5453" s="28" t="str">
        <f t="shared" si="695"/>
        <v/>
      </c>
      <c r="J5453" s="23" t="str">
        <f t="shared" si="696"/>
        <v/>
      </c>
      <c r="K5453" s="25" t="str">
        <f t="shared" si="697"/>
        <v/>
      </c>
      <c r="L5453" s="25" t="str">
        <f t="shared" si="698"/>
        <v/>
      </c>
      <c r="M5453" s="25" t="str">
        <f t="shared" si="700"/>
        <v/>
      </c>
      <c r="N5453" s="25" t="str">
        <f>IF(A5453="","",IF(K5453&lt;VLOOKUP(A5453,'entry data'!B:G,6,0),K5453+M5453,VLOOKUP(A5453,'entry data'!B:G,6,0)))</f>
        <v/>
      </c>
      <c r="O5453" s="25" t="str">
        <f t="shared" si="699"/>
        <v/>
      </c>
      <c r="P5453" s="25" t="str">
        <f t="shared" si="701"/>
        <v/>
      </c>
    </row>
    <row r="5454" spans="1:16" x14ac:dyDescent="0.25">
      <c r="A5454" s="23" t="str">
        <f>IF(A5453="","",IF(O5453&gt;0.1,A5453,IF(A5453=MAX('entry data'!$B$8:$B$17),"",A5453+1)))</f>
        <v/>
      </c>
      <c r="B5454" s="23" t="str">
        <f t="shared" si="702"/>
        <v/>
      </c>
      <c r="C5454" s="23" t="str">
        <f>IF(ISERROR(VLOOKUP(A5454,'entry data'!B:G,6,0)),"",VLOOKUP(A5454,'entry data'!B:G,6,0))</f>
        <v/>
      </c>
      <c r="D5454" s="23" t="str">
        <f>IF(ISERROR(VLOOKUP(A5454,'entry data'!B:C,2,0)),"",VLOOKUP(A5454,'entry data'!B:C,2,0))</f>
        <v/>
      </c>
      <c r="E5454" s="23" t="str">
        <f>IF(ISERROR(VLOOKUP(A5454,'entry data'!B:E,4,0)),"",VLOOKUP(A5454,'entry data'!B:E,4,0))</f>
        <v/>
      </c>
      <c r="F5454" s="25" t="str">
        <f>IF(A5454="","",IF(ISERROR(VLOOKUP(A5454,'entry data'!B:F,5,0)),"",VLOOKUP(A5454,'entry data'!B:F,5,0)))</f>
        <v/>
      </c>
      <c r="G5454" s="26" t="str">
        <f>IF(A5454="","",IF(ISERROR(VLOOKUP(A5454,'entry data'!B:H,7,0)),"",VLOOKUP(A5454,'entry data'!B:H,7,0)))</f>
        <v/>
      </c>
      <c r="H5454" s="27" t="str">
        <f>IF(A5454="","",IF(B5454=1,VLOOKUP(A5454,'entry data'!B:D,3,0),I5453))</f>
        <v/>
      </c>
      <c r="I5454" s="28" t="str">
        <f t="shared" si="695"/>
        <v/>
      </c>
      <c r="J5454" s="23" t="str">
        <f t="shared" si="696"/>
        <v/>
      </c>
      <c r="K5454" s="25" t="str">
        <f t="shared" si="697"/>
        <v/>
      </c>
      <c r="L5454" s="25" t="str">
        <f t="shared" si="698"/>
        <v/>
      </c>
      <c r="M5454" s="25" t="str">
        <f t="shared" si="700"/>
        <v/>
      </c>
      <c r="N5454" s="25" t="str">
        <f>IF(A5454="","",IF(K5454&lt;VLOOKUP(A5454,'entry data'!B:G,6,0),K5454+M5454,VLOOKUP(A5454,'entry data'!B:G,6,0)))</f>
        <v/>
      </c>
      <c r="O5454" s="25" t="str">
        <f t="shared" si="699"/>
        <v/>
      </c>
      <c r="P5454" s="25" t="str">
        <f t="shared" si="701"/>
        <v/>
      </c>
    </row>
    <row r="5455" spans="1:16" x14ac:dyDescent="0.25">
      <c r="A5455" s="23" t="str">
        <f>IF(A5454="","",IF(O5454&gt;0.1,A5454,IF(A5454=MAX('entry data'!$B$8:$B$17),"",A5454+1)))</f>
        <v/>
      </c>
      <c r="B5455" s="23" t="str">
        <f t="shared" si="702"/>
        <v/>
      </c>
      <c r="C5455" s="23" t="str">
        <f>IF(ISERROR(VLOOKUP(A5455,'entry data'!B:G,6,0)),"",VLOOKUP(A5455,'entry data'!B:G,6,0))</f>
        <v/>
      </c>
      <c r="D5455" s="23" t="str">
        <f>IF(ISERROR(VLOOKUP(A5455,'entry data'!B:C,2,0)),"",VLOOKUP(A5455,'entry data'!B:C,2,0))</f>
        <v/>
      </c>
      <c r="E5455" s="23" t="str">
        <f>IF(ISERROR(VLOOKUP(A5455,'entry data'!B:E,4,0)),"",VLOOKUP(A5455,'entry data'!B:E,4,0))</f>
        <v/>
      </c>
      <c r="F5455" s="25" t="str">
        <f>IF(A5455="","",IF(ISERROR(VLOOKUP(A5455,'entry data'!B:F,5,0)),"",VLOOKUP(A5455,'entry data'!B:F,5,0)))</f>
        <v/>
      </c>
      <c r="G5455" s="26" t="str">
        <f>IF(A5455="","",IF(ISERROR(VLOOKUP(A5455,'entry data'!B:H,7,0)),"",VLOOKUP(A5455,'entry data'!B:H,7,0)))</f>
        <v/>
      </c>
      <c r="H5455" s="27" t="str">
        <f>IF(A5455="","",IF(B5455=1,VLOOKUP(A5455,'entry data'!B:D,3,0),I5454))</f>
        <v/>
      </c>
      <c r="I5455" s="28" t="str">
        <f t="shared" si="695"/>
        <v/>
      </c>
      <c r="J5455" s="23" t="str">
        <f t="shared" si="696"/>
        <v/>
      </c>
      <c r="K5455" s="25" t="str">
        <f t="shared" si="697"/>
        <v/>
      </c>
      <c r="L5455" s="25" t="str">
        <f t="shared" si="698"/>
        <v/>
      </c>
      <c r="M5455" s="25" t="str">
        <f t="shared" si="700"/>
        <v/>
      </c>
      <c r="N5455" s="25" t="str">
        <f>IF(A5455="","",IF(K5455&lt;VLOOKUP(A5455,'entry data'!B:G,6,0),K5455+M5455,VLOOKUP(A5455,'entry data'!B:G,6,0)))</f>
        <v/>
      </c>
      <c r="O5455" s="25" t="str">
        <f t="shared" si="699"/>
        <v/>
      </c>
      <c r="P5455" s="25" t="str">
        <f t="shared" si="701"/>
        <v/>
      </c>
    </row>
    <row r="5456" spans="1:16" x14ac:dyDescent="0.25">
      <c r="A5456" s="23" t="str">
        <f>IF(A5455="","",IF(O5455&gt;0.1,A5455,IF(A5455=MAX('entry data'!$B$8:$B$17),"",A5455+1)))</f>
        <v/>
      </c>
      <c r="B5456" s="23" t="str">
        <f t="shared" si="702"/>
        <v/>
      </c>
      <c r="C5456" s="23" t="str">
        <f>IF(ISERROR(VLOOKUP(A5456,'entry data'!B:G,6,0)),"",VLOOKUP(A5456,'entry data'!B:G,6,0))</f>
        <v/>
      </c>
      <c r="D5456" s="23" t="str">
        <f>IF(ISERROR(VLOOKUP(A5456,'entry data'!B:C,2,0)),"",VLOOKUP(A5456,'entry data'!B:C,2,0))</f>
        <v/>
      </c>
      <c r="E5456" s="23" t="str">
        <f>IF(ISERROR(VLOOKUP(A5456,'entry data'!B:E,4,0)),"",VLOOKUP(A5456,'entry data'!B:E,4,0))</f>
        <v/>
      </c>
      <c r="F5456" s="25" t="str">
        <f>IF(A5456="","",IF(ISERROR(VLOOKUP(A5456,'entry data'!B:F,5,0)),"",VLOOKUP(A5456,'entry data'!B:F,5,0)))</f>
        <v/>
      </c>
      <c r="G5456" s="26" t="str">
        <f>IF(A5456="","",IF(ISERROR(VLOOKUP(A5456,'entry data'!B:H,7,0)),"",VLOOKUP(A5456,'entry data'!B:H,7,0)))</f>
        <v/>
      </c>
      <c r="H5456" s="27" t="str">
        <f>IF(A5456="","",IF(B5456=1,VLOOKUP(A5456,'entry data'!B:D,3,0),I5455))</f>
        <v/>
      </c>
      <c r="I5456" s="28" t="str">
        <f t="shared" si="695"/>
        <v/>
      </c>
      <c r="J5456" s="23" t="str">
        <f t="shared" si="696"/>
        <v/>
      </c>
      <c r="K5456" s="25" t="str">
        <f t="shared" si="697"/>
        <v/>
      </c>
      <c r="L5456" s="25" t="str">
        <f t="shared" si="698"/>
        <v/>
      </c>
      <c r="M5456" s="25" t="str">
        <f t="shared" si="700"/>
        <v/>
      </c>
      <c r="N5456" s="25" t="str">
        <f>IF(A5456="","",IF(K5456&lt;VLOOKUP(A5456,'entry data'!B:G,6,0),K5456+M5456,VLOOKUP(A5456,'entry data'!B:G,6,0)))</f>
        <v/>
      </c>
      <c r="O5456" s="25" t="str">
        <f t="shared" si="699"/>
        <v/>
      </c>
      <c r="P5456" s="25" t="str">
        <f t="shared" si="701"/>
        <v/>
      </c>
    </row>
    <row r="5457" spans="1:16" x14ac:dyDescent="0.25">
      <c r="A5457" s="23" t="str">
        <f>IF(A5456="","",IF(O5456&gt;0.1,A5456,IF(A5456=MAX('entry data'!$B$8:$B$17),"",A5456+1)))</f>
        <v/>
      </c>
      <c r="B5457" s="23" t="str">
        <f t="shared" si="702"/>
        <v/>
      </c>
      <c r="C5457" s="23" t="str">
        <f>IF(ISERROR(VLOOKUP(A5457,'entry data'!B:G,6,0)),"",VLOOKUP(A5457,'entry data'!B:G,6,0))</f>
        <v/>
      </c>
      <c r="D5457" s="23" t="str">
        <f>IF(ISERROR(VLOOKUP(A5457,'entry data'!B:C,2,0)),"",VLOOKUP(A5457,'entry data'!B:C,2,0))</f>
        <v/>
      </c>
      <c r="E5457" s="23" t="str">
        <f>IF(ISERROR(VLOOKUP(A5457,'entry data'!B:E,4,0)),"",VLOOKUP(A5457,'entry data'!B:E,4,0))</f>
        <v/>
      </c>
      <c r="F5457" s="25" t="str">
        <f>IF(A5457="","",IF(ISERROR(VLOOKUP(A5457,'entry data'!B:F,5,0)),"",VLOOKUP(A5457,'entry data'!B:F,5,0)))</f>
        <v/>
      </c>
      <c r="G5457" s="26" t="str">
        <f>IF(A5457="","",IF(ISERROR(VLOOKUP(A5457,'entry data'!B:H,7,0)),"",VLOOKUP(A5457,'entry data'!B:H,7,0)))</f>
        <v/>
      </c>
      <c r="H5457" s="27" t="str">
        <f>IF(A5457="","",IF(B5457=1,VLOOKUP(A5457,'entry data'!B:D,3,0),I5456))</f>
        <v/>
      </c>
      <c r="I5457" s="28" t="str">
        <f t="shared" si="695"/>
        <v/>
      </c>
      <c r="J5457" s="23" t="str">
        <f t="shared" si="696"/>
        <v/>
      </c>
      <c r="K5457" s="25" t="str">
        <f t="shared" si="697"/>
        <v/>
      </c>
      <c r="L5457" s="25" t="str">
        <f t="shared" si="698"/>
        <v/>
      </c>
      <c r="M5457" s="25" t="str">
        <f t="shared" si="700"/>
        <v/>
      </c>
      <c r="N5457" s="25" t="str">
        <f>IF(A5457="","",IF(K5457&lt;VLOOKUP(A5457,'entry data'!B:G,6,0),K5457+M5457,VLOOKUP(A5457,'entry data'!B:G,6,0)))</f>
        <v/>
      </c>
      <c r="O5457" s="25" t="str">
        <f t="shared" si="699"/>
        <v/>
      </c>
      <c r="P5457" s="25" t="str">
        <f t="shared" si="701"/>
        <v/>
      </c>
    </row>
    <row r="5458" spans="1:16" x14ac:dyDescent="0.25">
      <c r="A5458" s="23" t="str">
        <f>IF(A5457="","",IF(O5457&gt;0.1,A5457,IF(A5457=MAX('entry data'!$B$8:$B$17),"",A5457+1)))</f>
        <v/>
      </c>
      <c r="B5458" s="23" t="str">
        <f t="shared" si="702"/>
        <v/>
      </c>
      <c r="C5458" s="23" t="str">
        <f>IF(ISERROR(VLOOKUP(A5458,'entry data'!B:G,6,0)),"",VLOOKUP(A5458,'entry data'!B:G,6,0))</f>
        <v/>
      </c>
      <c r="D5458" s="23" t="str">
        <f>IF(ISERROR(VLOOKUP(A5458,'entry data'!B:C,2,0)),"",VLOOKUP(A5458,'entry data'!B:C,2,0))</f>
        <v/>
      </c>
      <c r="E5458" s="23" t="str">
        <f>IF(ISERROR(VLOOKUP(A5458,'entry data'!B:E,4,0)),"",VLOOKUP(A5458,'entry data'!B:E,4,0))</f>
        <v/>
      </c>
      <c r="F5458" s="25" t="str">
        <f>IF(A5458="","",IF(ISERROR(VLOOKUP(A5458,'entry data'!B:F,5,0)),"",VLOOKUP(A5458,'entry data'!B:F,5,0)))</f>
        <v/>
      </c>
      <c r="G5458" s="26" t="str">
        <f>IF(A5458="","",IF(ISERROR(VLOOKUP(A5458,'entry data'!B:H,7,0)),"",VLOOKUP(A5458,'entry data'!B:H,7,0)))</f>
        <v/>
      </c>
      <c r="H5458" s="27" t="str">
        <f>IF(A5458="","",IF(B5458=1,VLOOKUP(A5458,'entry data'!B:D,3,0),I5457))</f>
        <v/>
      </c>
      <c r="I5458" s="28" t="str">
        <f t="shared" si="695"/>
        <v/>
      </c>
      <c r="J5458" s="23" t="str">
        <f t="shared" si="696"/>
        <v/>
      </c>
      <c r="K5458" s="25" t="str">
        <f t="shared" si="697"/>
        <v/>
      </c>
      <c r="L5458" s="25" t="str">
        <f t="shared" si="698"/>
        <v/>
      </c>
      <c r="M5458" s="25" t="str">
        <f t="shared" si="700"/>
        <v/>
      </c>
      <c r="N5458" s="25" t="str">
        <f>IF(A5458="","",IF(K5458&lt;VLOOKUP(A5458,'entry data'!B:G,6,0),K5458+M5458,VLOOKUP(A5458,'entry data'!B:G,6,0)))</f>
        <v/>
      </c>
      <c r="O5458" s="25" t="str">
        <f t="shared" si="699"/>
        <v/>
      </c>
      <c r="P5458" s="25" t="str">
        <f t="shared" si="701"/>
        <v/>
      </c>
    </row>
    <row r="5459" spans="1:16" x14ac:dyDescent="0.25">
      <c r="A5459" s="23" t="str">
        <f>IF(A5458="","",IF(O5458&gt;0.1,A5458,IF(A5458=MAX('entry data'!$B$8:$B$17),"",A5458+1)))</f>
        <v/>
      </c>
      <c r="B5459" s="23" t="str">
        <f t="shared" si="702"/>
        <v/>
      </c>
      <c r="C5459" s="23" t="str">
        <f>IF(ISERROR(VLOOKUP(A5459,'entry data'!B:G,6,0)),"",VLOOKUP(A5459,'entry data'!B:G,6,0))</f>
        <v/>
      </c>
      <c r="D5459" s="23" t="str">
        <f>IF(ISERROR(VLOOKUP(A5459,'entry data'!B:C,2,0)),"",VLOOKUP(A5459,'entry data'!B:C,2,0))</f>
        <v/>
      </c>
      <c r="E5459" s="23" t="str">
        <f>IF(ISERROR(VLOOKUP(A5459,'entry data'!B:E,4,0)),"",VLOOKUP(A5459,'entry data'!B:E,4,0))</f>
        <v/>
      </c>
      <c r="F5459" s="25" t="str">
        <f>IF(A5459="","",IF(ISERROR(VLOOKUP(A5459,'entry data'!B:F,5,0)),"",VLOOKUP(A5459,'entry data'!B:F,5,0)))</f>
        <v/>
      </c>
      <c r="G5459" s="26" t="str">
        <f>IF(A5459="","",IF(ISERROR(VLOOKUP(A5459,'entry data'!B:H,7,0)),"",VLOOKUP(A5459,'entry data'!B:H,7,0)))</f>
        <v/>
      </c>
      <c r="H5459" s="27" t="str">
        <f>IF(A5459="","",IF(B5459=1,VLOOKUP(A5459,'entry data'!B:D,3,0),I5458))</f>
        <v/>
      </c>
      <c r="I5459" s="28" t="str">
        <f t="shared" si="695"/>
        <v/>
      </c>
      <c r="J5459" s="23" t="str">
        <f t="shared" si="696"/>
        <v/>
      </c>
      <c r="K5459" s="25" t="str">
        <f t="shared" si="697"/>
        <v/>
      </c>
      <c r="L5459" s="25" t="str">
        <f t="shared" si="698"/>
        <v/>
      </c>
      <c r="M5459" s="25" t="str">
        <f t="shared" si="700"/>
        <v/>
      </c>
      <c r="N5459" s="25" t="str">
        <f>IF(A5459="","",IF(K5459&lt;VLOOKUP(A5459,'entry data'!B:G,6,0),K5459+M5459,VLOOKUP(A5459,'entry data'!B:G,6,0)))</f>
        <v/>
      </c>
      <c r="O5459" s="25" t="str">
        <f t="shared" si="699"/>
        <v/>
      </c>
      <c r="P5459" s="25" t="str">
        <f t="shared" si="701"/>
        <v/>
      </c>
    </row>
    <row r="5460" spans="1:16" x14ac:dyDescent="0.25">
      <c r="A5460" s="23" t="str">
        <f>IF(A5459="","",IF(O5459&gt;0.1,A5459,IF(A5459=MAX('entry data'!$B$8:$B$17),"",A5459+1)))</f>
        <v/>
      </c>
      <c r="B5460" s="23" t="str">
        <f t="shared" si="702"/>
        <v/>
      </c>
      <c r="C5460" s="23" t="str">
        <f>IF(ISERROR(VLOOKUP(A5460,'entry data'!B:G,6,0)),"",VLOOKUP(A5460,'entry data'!B:G,6,0))</f>
        <v/>
      </c>
      <c r="D5460" s="23" t="str">
        <f>IF(ISERROR(VLOOKUP(A5460,'entry data'!B:C,2,0)),"",VLOOKUP(A5460,'entry data'!B:C,2,0))</f>
        <v/>
      </c>
      <c r="E5460" s="23" t="str">
        <f>IF(ISERROR(VLOOKUP(A5460,'entry data'!B:E,4,0)),"",VLOOKUP(A5460,'entry data'!B:E,4,0))</f>
        <v/>
      </c>
      <c r="F5460" s="25" t="str">
        <f>IF(A5460="","",IF(ISERROR(VLOOKUP(A5460,'entry data'!B:F,5,0)),"",VLOOKUP(A5460,'entry data'!B:F,5,0)))</f>
        <v/>
      </c>
      <c r="G5460" s="26" t="str">
        <f>IF(A5460="","",IF(ISERROR(VLOOKUP(A5460,'entry data'!B:H,7,0)),"",VLOOKUP(A5460,'entry data'!B:H,7,0)))</f>
        <v/>
      </c>
      <c r="H5460" s="27" t="str">
        <f>IF(A5460="","",IF(B5460=1,VLOOKUP(A5460,'entry data'!B:D,3,0),I5459))</f>
        <v/>
      </c>
      <c r="I5460" s="28" t="str">
        <f t="shared" si="695"/>
        <v/>
      </c>
      <c r="J5460" s="23" t="str">
        <f t="shared" si="696"/>
        <v/>
      </c>
      <c r="K5460" s="25" t="str">
        <f t="shared" si="697"/>
        <v/>
      </c>
      <c r="L5460" s="25" t="str">
        <f t="shared" si="698"/>
        <v/>
      </c>
      <c r="M5460" s="25" t="str">
        <f t="shared" si="700"/>
        <v/>
      </c>
      <c r="N5460" s="25" t="str">
        <f>IF(A5460="","",IF(K5460&lt;VLOOKUP(A5460,'entry data'!B:G,6,0),K5460+M5460,VLOOKUP(A5460,'entry data'!B:G,6,0)))</f>
        <v/>
      </c>
      <c r="O5460" s="25" t="str">
        <f t="shared" si="699"/>
        <v/>
      </c>
      <c r="P5460" s="25" t="str">
        <f t="shared" si="701"/>
        <v/>
      </c>
    </row>
    <row r="5461" spans="1:16" x14ac:dyDescent="0.25">
      <c r="A5461" s="23" t="str">
        <f>IF(A5460="","",IF(O5460&gt;0.1,A5460,IF(A5460=MAX('entry data'!$B$8:$B$17),"",A5460+1)))</f>
        <v/>
      </c>
      <c r="B5461" s="23" t="str">
        <f t="shared" si="702"/>
        <v/>
      </c>
      <c r="C5461" s="23" t="str">
        <f>IF(ISERROR(VLOOKUP(A5461,'entry data'!B:G,6,0)),"",VLOOKUP(A5461,'entry data'!B:G,6,0))</f>
        <v/>
      </c>
      <c r="D5461" s="23" t="str">
        <f>IF(ISERROR(VLOOKUP(A5461,'entry data'!B:C,2,0)),"",VLOOKUP(A5461,'entry data'!B:C,2,0))</f>
        <v/>
      </c>
      <c r="E5461" s="23" t="str">
        <f>IF(ISERROR(VLOOKUP(A5461,'entry data'!B:E,4,0)),"",VLOOKUP(A5461,'entry data'!B:E,4,0))</f>
        <v/>
      </c>
      <c r="F5461" s="25" t="str">
        <f>IF(A5461="","",IF(ISERROR(VLOOKUP(A5461,'entry data'!B:F,5,0)),"",VLOOKUP(A5461,'entry data'!B:F,5,0)))</f>
        <v/>
      </c>
      <c r="G5461" s="26" t="str">
        <f>IF(A5461="","",IF(ISERROR(VLOOKUP(A5461,'entry data'!B:H,7,0)),"",VLOOKUP(A5461,'entry data'!B:H,7,0)))</f>
        <v/>
      </c>
      <c r="H5461" s="27" t="str">
        <f>IF(A5461="","",IF(B5461=1,VLOOKUP(A5461,'entry data'!B:D,3,0),I5460))</f>
        <v/>
      </c>
      <c r="I5461" s="28" t="str">
        <f t="shared" si="695"/>
        <v/>
      </c>
      <c r="J5461" s="23" t="str">
        <f t="shared" si="696"/>
        <v/>
      </c>
      <c r="K5461" s="25" t="str">
        <f t="shared" si="697"/>
        <v/>
      </c>
      <c r="L5461" s="25" t="str">
        <f t="shared" si="698"/>
        <v/>
      </c>
      <c r="M5461" s="25" t="str">
        <f t="shared" si="700"/>
        <v/>
      </c>
      <c r="N5461" s="25" t="str">
        <f>IF(A5461="","",IF(K5461&lt;VLOOKUP(A5461,'entry data'!B:G,6,0),K5461+M5461,VLOOKUP(A5461,'entry data'!B:G,6,0)))</f>
        <v/>
      </c>
      <c r="O5461" s="25" t="str">
        <f t="shared" si="699"/>
        <v/>
      </c>
      <c r="P5461" s="25" t="str">
        <f t="shared" si="701"/>
        <v/>
      </c>
    </row>
    <row r="5462" spans="1:16" x14ac:dyDescent="0.25">
      <c r="A5462" s="23" t="str">
        <f>IF(A5461="","",IF(O5461&gt;0.1,A5461,IF(A5461=MAX('entry data'!$B$8:$B$17),"",A5461+1)))</f>
        <v/>
      </c>
      <c r="B5462" s="23" t="str">
        <f t="shared" si="702"/>
        <v/>
      </c>
      <c r="C5462" s="23" t="str">
        <f>IF(ISERROR(VLOOKUP(A5462,'entry data'!B:G,6,0)),"",VLOOKUP(A5462,'entry data'!B:G,6,0))</f>
        <v/>
      </c>
      <c r="D5462" s="23" t="str">
        <f>IF(ISERROR(VLOOKUP(A5462,'entry data'!B:C,2,0)),"",VLOOKUP(A5462,'entry data'!B:C,2,0))</f>
        <v/>
      </c>
      <c r="E5462" s="23" t="str">
        <f>IF(ISERROR(VLOOKUP(A5462,'entry data'!B:E,4,0)),"",VLOOKUP(A5462,'entry data'!B:E,4,0))</f>
        <v/>
      </c>
      <c r="F5462" s="25" t="str">
        <f>IF(A5462="","",IF(ISERROR(VLOOKUP(A5462,'entry data'!B:F,5,0)),"",VLOOKUP(A5462,'entry data'!B:F,5,0)))</f>
        <v/>
      </c>
      <c r="G5462" s="26" t="str">
        <f>IF(A5462="","",IF(ISERROR(VLOOKUP(A5462,'entry data'!B:H,7,0)),"",VLOOKUP(A5462,'entry data'!B:H,7,0)))</f>
        <v/>
      </c>
      <c r="H5462" s="27" t="str">
        <f>IF(A5462="","",IF(B5462=1,VLOOKUP(A5462,'entry data'!B:D,3,0),I5461))</f>
        <v/>
      </c>
      <c r="I5462" s="28" t="str">
        <f t="shared" si="695"/>
        <v/>
      </c>
      <c r="J5462" s="23" t="str">
        <f t="shared" si="696"/>
        <v/>
      </c>
      <c r="K5462" s="25" t="str">
        <f t="shared" si="697"/>
        <v/>
      </c>
      <c r="L5462" s="25" t="str">
        <f t="shared" si="698"/>
        <v/>
      </c>
      <c r="M5462" s="25" t="str">
        <f t="shared" si="700"/>
        <v/>
      </c>
      <c r="N5462" s="25" t="str">
        <f>IF(A5462="","",IF(K5462&lt;VLOOKUP(A5462,'entry data'!B:G,6,0),K5462+M5462,VLOOKUP(A5462,'entry data'!B:G,6,0)))</f>
        <v/>
      </c>
      <c r="O5462" s="25" t="str">
        <f t="shared" si="699"/>
        <v/>
      </c>
      <c r="P5462" s="25" t="str">
        <f t="shared" si="701"/>
        <v/>
      </c>
    </row>
    <row r="5463" spans="1:16" x14ac:dyDescent="0.25">
      <c r="A5463" s="23" t="str">
        <f>IF(A5462="","",IF(O5462&gt;0.1,A5462,IF(A5462=MAX('entry data'!$B$8:$B$17),"",A5462+1)))</f>
        <v/>
      </c>
      <c r="B5463" s="23" t="str">
        <f t="shared" si="702"/>
        <v/>
      </c>
      <c r="C5463" s="23" t="str">
        <f>IF(ISERROR(VLOOKUP(A5463,'entry data'!B:G,6,0)),"",VLOOKUP(A5463,'entry data'!B:G,6,0))</f>
        <v/>
      </c>
      <c r="D5463" s="23" t="str">
        <f>IF(ISERROR(VLOOKUP(A5463,'entry data'!B:C,2,0)),"",VLOOKUP(A5463,'entry data'!B:C,2,0))</f>
        <v/>
      </c>
      <c r="E5463" s="23" t="str">
        <f>IF(ISERROR(VLOOKUP(A5463,'entry data'!B:E,4,0)),"",VLOOKUP(A5463,'entry data'!B:E,4,0))</f>
        <v/>
      </c>
      <c r="F5463" s="25" t="str">
        <f>IF(A5463="","",IF(ISERROR(VLOOKUP(A5463,'entry data'!B:F,5,0)),"",VLOOKUP(A5463,'entry data'!B:F,5,0)))</f>
        <v/>
      </c>
      <c r="G5463" s="26" t="str">
        <f>IF(A5463="","",IF(ISERROR(VLOOKUP(A5463,'entry data'!B:H,7,0)),"",VLOOKUP(A5463,'entry data'!B:H,7,0)))</f>
        <v/>
      </c>
      <c r="H5463" s="27" t="str">
        <f>IF(A5463="","",IF(B5463=1,VLOOKUP(A5463,'entry data'!B:D,3,0),I5462))</f>
        <v/>
      </c>
      <c r="I5463" s="28" t="str">
        <f t="shared" ref="I5463:I5526" si="703">IF(A5463="","",IF(E5463="weekly",7,IF(E5463="fortnightly",14,DATE(IF(MONTH(H5463)=12,YEAR(H5463)+1,YEAR(H5463)),IF(MONTH(H5463)=12,1,MONTH(H5463)+1),DAY(H5463))-H5463))+H5463)</f>
        <v/>
      </c>
      <c r="J5463" s="23" t="str">
        <f t="shared" ref="J5463:J5526" si="704">IF(A5463="","",IF(MONTH(I5463)&lt;10,YEAR(I5463)&amp;"-0"&amp;MONTH(I5463),YEAR(I5463)&amp;"-"&amp;MONTH(I5463)))</f>
        <v/>
      </c>
      <c r="K5463" s="25" t="str">
        <f t="shared" ref="K5463:K5526" si="705">IF(A5463="","",IF(B5463=1,F5463,O5462))</f>
        <v/>
      </c>
      <c r="L5463" s="25" t="str">
        <f t="shared" ref="L5463:L5526" si="706">IF(A5463="","",N5463-M5463)</f>
        <v/>
      </c>
      <c r="M5463" s="25" t="str">
        <f t="shared" si="700"/>
        <v/>
      </c>
      <c r="N5463" s="25" t="str">
        <f>IF(A5463="","",IF(K5463&lt;VLOOKUP(A5463,'entry data'!B:G,6,0),K5463+M5463,VLOOKUP(A5463,'entry data'!B:G,6,0)))</f>
        <v/>
      </c>
      <c r="O5463" s="25" t="str">
        <f t="shared" ref="O5463:O5526" si="707">IF(A5463="","",K5463-L5463)</f>
        <v/>
      </c>
      <c r="P5463" s="25" t="str">
        <f t="shared" si="701"/>
        <v/>
      </c>
    </row>
    <row r="5464" spans="1:16" x14ac:dyDescent="0.25">
      <c r="A5464" s="23" t="str">
        <f>IF(A5463="","",IF(O5463&gt;0.1,A5463,IF(A5463=MAX('entry data'!$B$8:$B$17),"",A5463+1)))</f>
        <v/>
      </c>
      <c r="B5464" s="23" t="str">
        <f t="shared" si="702"/>
        <v/>
      </c>
      <c r="C5464" s="23" t="str">
        <f>IF(ISERROR(VLOOKUP(A5464,'entry data'!B:G,6,0)),"",VLOOKUP(A5464,'entry data'!B:G,6,0))</f>
        <v/>
      </c>
      <c r="D5464" s="23" t="str">
        <f>IF(ISERROR(VLOOKUP(A5464,'entry data'!B:C,2,0)),"",VLOOKUP(A5464,'entry data'!B:C,2,0))</f>
        <v/>
      </c>
      <c r="E5464" s="23" t="str">
        <f>IF(ISERROR(VLOOKUP(A5464,'entry data'!B:E,4,0)),"",VLOOKUP(A5464,'entry data'!B:E,4,0))</f>
        <v/>
      </c>
      <c r="F5464" s="25" t="str">
        <f>IF(A5464="","",IF(ISERROR(VLOOKUP(A5464,'entry data'!B:F,5,0)),"",VLOOKUP(A5464,'entry data'!B:F,5,0)))</f>
        <v/>
      </c>
      <c r="G5464" s="26" t="str">
        <f>IF(A5464="","",IF(ISERROR(VLOOKUP(A5464,'entry data'!B:H,7,0)),"",VLOOKUP(A5464,'entry data'!B:H,7,0)))</f>
        <v/>
      </c>
      <c r="H5464" s="27" t="str">
        <f>IF(A5464="","",IF(B5464=1,VLOOKUP(A5464,'entry data'!B:D,3,0),I5463))</f>
        <v/>
      </c>
      <c r="I5464" s="28" t="str">
        <f t="shared" si="703"/>
        <v/>
      </c>
      <c r="J5464" s="23" t="str">
        <f t="shared" si="704"/>
        <v/>
      </c>
      <c r="K5464" s="25" t="str">
        <f t="shared" si="705"/>
        <v/>
      </c>
      <c r="L5464" s="25" t="str">
        <f t="shared" si="706"/>
        <v/>
      </c>
      <c r="M5464" s="25" t="str">
        <f t="shared" si="700"/>
        <v/>
      </c>
      <c r="N5464" s="25" t="str">
        <f>IF(A5464="","",IF(K5464&lt;VLOOKUP(A5464,'entry data'!B:G,6,0),K5464+M5464,VLOOKUP(A5464,'entry data'!B:G,6,0)))</f>
        <v/>
      </c>
      <c r="O5464" s="25" t="str">
        <f t="shared" si="707"/>
        <v/>
      </c>
      <c r="P5464" s="25" t="str">
        <f t="shared" si="701"/>
        <v/>
      </c>
    </row>
    <row r="5465" spans="1:16" x14ac:dyDescent="0.25">
      <c r="A5465" s="23" t="str">
        <f>IF(A5464="","",IF(O5464&gt;0.1,A5464,IF(A5464=MAX('entry data'!$B$8:$B$17),"",A5464+1)))</f>
        <v/>
      </c>
      <c r="B5465" s="23" t="str">
        <f t="shared" si="702"/>
        <v/>
      </c>
      <c r="C5465" s="23" t="str">
        <f>IF(ISERROR(VLOOKUP(A5465,'entry data'!B:G,6,0)),"",VLOOKUP(A5465,'entry data'!B:G,6,0))</f>
        <v/>
      </c>
      <c r="D5465" s="23" t="str">
        <f>IF(ISERROR(VLOOKUP(A5465,'entry data'!B:C,2,0)),"",VLOOKUP(A5465,'entry data'!B:C,2,0))</f>
        <v/>
      </c>
      <c r="E5465" s="23" t="str">
        <f>IF(ISERROR(VLOOKUP(A5465,'entry data'!B:E,4,0)),"",VLOOKUP(A5465,'entry data'!B:E,4,0))</f>
        <v/>
      </c>
      <c r="F5465" s="25" t="str">
        <f>IF(A5465="","",IF(ISERROR(VLOOKUP(A5465,'entry data'!B:F,5,0)),"",VLOOKUP(A5465,'entry data'!B:F,5,0)))</f>
        <v/>
      </c>
      <c r="G5465" s="26" t="str">
        <f>IF(A5465="","",IF(ISERROR(VLOOKUP(A5465,'entry data'!B:H,7,0)),"",VLOOKUP(A5465,'entry data'!B:H,7,0)))</f>
        <v/>
      </c>
      <c r="H5465" s="27" t="str">
        <f>IF(A5465="","",IF(B5465=1,VLOOKUP(A5465,'entry data'!B:D,3,0),I5464))</f>
        <v/>
      </c>
      <c r="I5465" s="28" t="str">
        <f t="shared" si="703"/>
        <v/>
      </c>
      <c r="J5465" s="23" t="str">
        <f t="shared" si="704"/>
        <v/>
      </c>
      <c r="K5465" s="25" t="str">
        <f t="shared" si="705"/>
        <v/>
      </c>
      <c r="L5465" s="25" t="str">
        <f t="shared" si="706"/>
        <v/>
      </c>
      <c r="M5465" s="25" t="str">
        <f t="shared" si="700"/>
        <v/>
      </c>
      <c r="N5465" s="25" t="str">
        <f>IF(A5465="","",IF(K5465&lt;VLOOKUP(A5465,'entry data'!B:G,6,0),K5465+M5465,VLOOKUP(A5465,'entry data'!B:G,6,0)))</f>
        <v/>
      </c>
      <c r="O5465" s="25" t="str">
        <f t="shared" si="707"/>
        <v/>
      </c>
      <c r="P5465" s="25" t="str">
        <f t="shared" si="701"/>
        <v/>
      </c>
    </row>
    <row r="5466" spans="1:16" x14ac:dyDescent="0.25">
      <c r="A5466" s="23" t="str">
        <f>IF(A5465="","",IF(O5465&gt;0.1,A5465,IF(A5465=MAX('entry data'!$B$8:$B$17),"",A5465+1)))</f>
        <v/>
      </c>
      <c r="B5466" s="23" t="str">
        <f t="shared" si="702"/>
        <v/>
      </c>
      <c r="C5466" s="23" t="str">
        <f>IF(ISERROR(VLOOKUP(A5466,'entry data'!B:G,6,0)),"",VLOOKUP(A5466,'entry data'!B:G,6,0))</f>
        <v/>
      </c>
      <c r="D5466" s="23" t="str">
        <f>IF(ISERROR(VLOOKUP(A5466,'entry data'!B:C,2,0)),"",VLOOKUP(A5466,'entry data'!B:C,2,0))</f>
        <v/>
      </c>
      <c r="E5466" s="23" t="str">
        <f>IF(ISERROR(VLOOKUP(A5466,'entry data'!B:E,4,0)),"",VLOOKUP(A5466,'entry data'!B:E,4,0))</f>
        <v/>
      </c>
      <c r="F5466" s="25" t="str">
        <f>IF(A5466="","",IF(ISERROR(VLOOKUP(A5466,'entry data'!B:F,5,0)),"",VLOOKUP(A5466,'entry data'!B:F,5,0)))</f>
        <v/>
      </c>
      <c r="G5466" s="26" t="str">
        <f>IF(A5466="","",IF(ISERROR(VLOOKUP(A5466,'entry data'!B:H,7,0)),"",VLOOKUP(A5466,'entry data'!B:H,7,0)))</f>
        <v/>
      </c>
      <c r="H5466" s="27" t="str">
        <f>IF(A5466="","",IF(B5466=1,VLOOKUP(A5466,'entry data'!B:D,3,0),I5465))</f>
        <v/>
      </c>
      <c r="I5466" s="28" t="str">
        <f t="shared" si="703"/>
        <v/>
      </c>
      <c r="J5466" s="23" t="str">
        <f t="shared" si="704"/>
        <v/>
      </c>
      <c r="K5466" s="25" t="str">
        <f t="shared" si="705"/>
        <v/>
      </c>
      <c r="L5466" s="25" t="str">
        <f t="shared" si="706"/>
        <v/>
      </c>
      <c r="M5466" s="25" t="str">
        <f t="shared" si="700"/>
        <v/>
      </c>
      <c r="N5466" s="25" t="str">
        <f>IF(A5466="","",IF(K5466&lt;VLOOKUP(A5466,'entry data'!B:G,6,0),K5466+M5466,VLOOKUP(A5466,'entry data'!B:G,6,0)))</f>
        <v/>
      </c>
      <c r="O5466" s="25" t="str">
        <f t="shared" si="707"/>
        <v/>
      </c>
      <c r="P5466" s="25" t="str">
        <f t="shared" si="701"/>
        <v/>
      </c>
    </row>
    <row r="5467" spans="1:16" x14ac:dyDescent="0.25">
      <c r="A5467" s="23" t="str">
        <f>IF(A5466="","",IF(O5466&gt;0.1,A5466,IF(A5466=MAX('entry data'!$B$8:$B$17),"",A5466+1)))</f>
        <v/>
      </c>
      <c r="B5467" s="23" t="str">
        <f t="shared" si="702"/>
        <v/>
      </c>
      <c r="C5467" s="23" t="str">
        <f>IF(ISERROR(VLOOKUP(A5467,'entry data'!B:G,6,0)),"",VLOOKUP(A5467,'entry data'!B:G,6,0))</f>
        <v/>
      </c>
      <c r="D5467" s="23" t="str">
        <f>IF(ISERROR(VLOOKUP(A5467,'entry data'!B:C,2,0)),"",VLOOKUP(A5467,'entry data'!B:C,2,0))</f>
        <v/>
      </c>
      <c r="E5467" s="23" t="str">
        <f>IF(ISERROR(VLOOKUP(A5467,'entry data'!B:E,4,0)),"",VLOOKUP(A5467,'entry data'!B:E,4,0))</f>
        <v/>
      </c>
      <c r="F5467" s="25" t="str">
        <f>IF(A5467="","",IF(ISERROR(VLOOKUP(A5467,'entry data'!B:F,5,0)),"",VLOOKUP(A5467,'entry data'!B:F,5,0)))</f>
        <v/>
      </c>
      <c r="G5467" s="26" t="str">
        <f>IF(A5467="","",IF(ISERROR(VLOOKUP(A5467,'entry data'!B:H,7,0)),"",VLOOKUP(A5467,'entry data'!B:H,7,0)))</f>
        <v/>
      </c>
      <c r="H5467" s="27" t="str">
        <f>IF(A5467="","",IF(B5467=1,VLOOKUP(A5467,'entry data'!B:D,3,0),I5466))</f>
        <v/>
      </c>
      <c r="I5467" s="28" t="str">
        <f t="shared" si="703"/>
        <v/>
      </c>
      <c r="J5467" s="23" t="str">
        <f t="shared" si="704"/>
        <v/>
      </c>
      <c r="K5467" s="25" t="str">
        <f t="shared" si="705"/>
        <v/>
      </c>
      <c r="L5467" s="25" t="str">
        <f t="shared" si="706"/>
        <v/>
      </c>
      <c r="M5467" s="25" t="str">
        <f t="shared" si="700"/>
        <v/>
      </c>
      <c r="N5467" s="25" t="str">
        <f>IF(A5467="","",IF(K5467&lt;VLOOKUP(A5467,'entry data'!B:G,6,0),K5467+M5467,VLOOKUP(A5467,'entry data'!B:G,6,0)))</f>
        <v/>
      </c>
      <c r="O5467" s="25" t="str">
        <f t="shared" si="707"/>
        <v/>
      </c>
      <c r="P5467" s="25" t="str">
        <f t="shared" si="701"/>
        <v/>
      </c>
    </row>
    <row r="5468" spans="1:16" x14ac:dyDescent="0.25">
      <c r="A5468" s="23" t="str">
        <f>IF(A5467="","",IF(O5467&gt;0.1,A5467,IF(A5467=MAX('entry data'!$B$8:$B$17),"",A5467+1)))</f>
        <v/>
      </c>
      <c r="B5468" s="23" t="str">
        <f t="shared" si="702"/>
        <v/>
      </c>
      <c r="C5468" s="23" t="str">
        <f>IF(ISERROR(VLOOKUP(A5468,'entry data'!B:G,6,0)),"",VLOOKUP(A5468,'entry data'!B:G,6,0))</f>
        <v/>
      </c>
      <c r="D5468" s="23" t="str">
        <f>IF(ISERROR(VLOOKUP(A5468,'entry data'!B:C,2,0)),"",VLOOKUP(A5468,'entry data'!B:C,2,0))</f>
        <v/>
      </c>
      <c r="E5468" s="23" t="str">
        <f>IF(ISERROR(VLOOKUP(A5468,'entry data'!B:E,4,0)),"",VLOOKUP(A5468,'entry data'!B:E,4,0))</f>
        <v/>
      </c>
      <c r="F5468" s="25" t="str">
        <f>IF(A5468="","",IF(ISERROR(VLOOKUP(A5468,'entry data'!B:F,5,0)),"",VLOOKUP(A5468,'entry data'!B:F,5,0)))</f>
        <v/>
      </c>
      <c r="G5468" s="26" t="str">
        <f>IF(A5468="","",IF(ISERROR(VLOOKUP(A5468,'entry data'!B:H,7,0)),"",VLOOKUP(A5468,'entry data'!B:H,7,0)))</f>
        <v/>
      </c>
      <c r="H5468" s="27" t="str">
        <f>IF(A5468="","",IF(B5468=1,VLOOKUP(A5468,'entry data'!B:D,3,0),I5467))</f>
        <v/>
      </c>
      <c r="I5468" s="28" t="str">
        <f t="shared" si="703"/>
        <v/>
      </c>
      <c r="J5468" s="23" t="str">
        <f t="shared" si="704"/>
        <v/>
      </c>
      <c r="K5468" s="25" t="str">
        <f t="shared" si="705"/>
        <v/>
      </c>
      <c r="L5468" s="25" t="str">
        <f t="shared" si="706"/>
        <v/>
      </c>
      <c r="M5468" s="25" t="str">
        <f t="shared" si="700"/>
        <v/>
      </c>
      <c r="N5468" s="25" t="str">
        <f>IF(A5468="","",IF(K5468&lt;VLOOKUP(A5468,'entry data'!B:G,6,0),K5468+M5468,VLOOKUP(A5468,'entry data'!B:G,6,0)))</f>
        <v/>
      </c>
      <c r="O5468" s="25" t="str">
        <f t="shared" si="707"/>
        <v/>
      </c>
      <c r="P5468" s="25" t="str">
        <f t="shared" si="701"/>
        <v/>
      </c>
    </row>
    <row r="5469" spans="1:16" x14ac:dyDescent="0.25">
      <c r="A5469" s="23" t="str">
        <f>IF(A5468="","",IF(O5468&gt;0.1,A5468,IF(A5468=MAX('entry data'!$B$8:$B$17),"",A5468+1)))</f>
        <v/>
      </c>
      <c r="B5469" s="23" t="str">
        <f t="shared" si="702"/>
        <v/>
      </c>
      <c r="C5469" s="23" t="str">
        <f>IF(ISERROR(VLOOKUP(A5469,'entry data'!B:G,6,0)),"",VLOOKUP(A5469,'entry data'!B:G,6,0))</f>
        <v/>
      </c>
      <c r="D5469" s="23" t="str">
        <f>IF(ISERROR(VLOOKUP(A5469,'entry data'!B:C,2,0)),"",VLOOKUP(A5469,'entry data'!B:C,2,0))</f>
        <v/>
      </c>
      <c r="E5469" s="23" t="str">
        <f>IF(ISERROR(VLOOKUP(A5469,'entry data'!B:E,4,0)),"",VLOOKUP(A5469,'entry data'!B:E,4,0))</f>
        <v/>
      </c>
      <c r="F5469" s="25" t="str">
        <f>IF(A5469="","",IF(ISERROR(VLOOKUP(A5469,'entry data'!B:F,5,0)),"",VLOOKUP(A5469,'entry data'!B:F,5,0)))</f>
        <v/>
      </c>
      <c r="G5469" s="26" t="str">
        <f>IF(A5469="","",IF(ISERROR(VLOOKUP(A5469,'entry data'!B:H,7,0)),"",VLOOKUP(A5469,'entry data'!B:H,7,0)))</f>
        <v/>
      </c>
      <c r="H5469" s="27" t="str">
        <f>IF(A5469="","",IF(B5469=1,VLOOKUP(A5469,'entry data'!B:D,3,0),I5468))</f>
        <v/>
      </c>
      <c r="I5469" s="28" t="str">
        <f t="shared" si="703"/>
        <v/>
      </c>
      <c r="J5469" s="23" t="str">
        <f t="shared" si="704"/>
        <v/>
      </c>
      <c r="K5469" s="25" t="str">
        <f t="shared" si="705"/>
        <v/>
      </c>
      <c r="L5469" s="25" t="str">
        <f t="shared" si="706"/>
        <v/>
      </c>
      <c r="M5469" s="25" t="str">
        <f t="shared" si="700"/>
        <v/>
      </c>
      <c r="N5469" s="25" t="str">
        <f>IF(A5469="","",IF(K5469&lt;VLOOKUP(A5469,'entry data'!B:G,6,0),K5469+M5469,VLOOKUP(A5469,'entry data'!B:G,6,0)))</f>
        <v/>
      </c>
      <c r="O5469" s="25" t="str">
        <f t="shared" si="707"/>
        <v/>
      </c>
      <c r="P5469" s="25" t="str">
        <f t="shared" si="701"/>
        <v/>
      </c>
    </row>
    <row r="5470" spans="1:16" x14ac:dyDescent="0.25">
      <c r="A5470" s="23" t="str">
        <f>IF(A5469="","",IF(O5469&gt;0.1,A5469,IF(A5469=MAX('entry data'!$B$8:$B$17),"",A5469+1)))</f>
        <v/>
      </c>
      <c r="B5470" s="23" t="str">
        <f t="shared" si="702"/>
        <v/>
      </c>
      <c r="C5470" s="23" t="str">
        <f>IF(ISERROR(VLOOKUP(A5470,'entry data'!B:G,6,0)),"",VLOOKUP(A5470,'entry data'!B:G,6,0))</f>
        <v/>
      </c>
      <c r="D5470" s="23" t="str">
        <f>IF(ISERROR(VLOOKUP(A5470,'entry data'!B:C,2,0)),"",VLOOKUP(A5470,'entry data'!B:C,2,0))</f>
        <v/>
      </c>
      <c r="E5470" s="23" t="str">
        <f>IF(ISERROR(VLOOKUP(A5470,'entry data'!B:E,4,0)),"",VLOOKUP(A5470,'entry data'!B:E,4,0))</f>
        <v/>
      </c>
      <c r="F5470" s="25" t="str">
        <f>IF(A5470="","",IF(ISERROR(VLOOKUP(A5470,'entry data'!B:F,5,0)),"",VLOOKUP(A5470,'entry data'!B:F,5,0)))</f>
        <v/>
      </c>
      <c r="G5470" s="26" t="str">
        <f>IF(A5470="","",IF(ISERROR(VLOOKUP(A5470,'entry data'!B:H,7,0)),"",VLOOKUP(A5470,'entry data'!B:H,7,0)))</f>
        <v/>
      </c>
      <c r="H5470" s="27" t="str">
        <f>IF(A5470="","",IF(B5470=1,VLOOKUP(A5470,'entry data'!B:D,3,0),I5469))</f>
        <v/>
      </c>
      <c r="I5470" s="28" t="str">
        <f t="shared" si="703"/>
        <v/>
      </c>
      <c r="J5470" s="23" t="str">
        <f t="shared" si="704"/>
        <v/>
      </c>
      <c r="K5470" s="25" t="str">
        <f t="shared" si="705"/>
        <v/>
      </c>
      <c r="L5470" s="25" t="str">
        <f t="shared" si="706"/>
        <v/>
      </c>
      <c r="M5470" s="25" t="str">
        <f t="shared" si="700"/>
        <v/>
      </c>
      <c r="N5470" s="25" t="str">
        <f>IF(A5470="","",IF(K5470&lt;VLOOKUP(A5470,'entry data'!B:G,6,0),K5470+M5470,VLOOKUP(A5470,'entry data'!B:G,6,0)))</f>
        <v/>
      </c>
      <c r="O5470" s="25" t="str">
        <f t="shared" si="707"/>
        <v/>
      </c>
      <c r="P5470" s="25" t="str">
        <f t="shared" si="701"/>
        <v/>
      </c>
    </row>
    <row r="5471" spans="1:16" x14ac:dyDescent="0.25">
      <c r="A5471" s="23" t="str">
        <f>IF(A5470="","",IF(O5470&gt;0.1,A5470,IF(A5470=MAX('entry data'!$B$8:$B$17),"",A5470+1)))</f>
        <v/>
      </c>
      <c r="B5471" s="23" t="str">
        <f t="shared" si="702"/>
        <v/>
      </c>
      <c r="C5471" s="23" t="str">
        <f>IF(ISERROR(VLOOKUP(A5471,'entry data'!B:G,6,0)),"",VLOOKUP(A5471,'entry data'!B:G,6,0))</f>
        <v/>
      </c>
      <c r="D5471" s="23" t="str">
        <f>IF(ISERROR(VLOOKUP(A5471,'entry data'!B:C,2,0)),"",VLOOKUP(A5471,'entry data'!B:C,2,0))</f>
        <v/>
      </c>
      <c r="E5471" s="23" t="str">
        <f>IF(ISERROR(VLOOKUP(A5471,'entry data'!B:E,4,0)),"",VLOOKUP(A5471,'entry data'!B:E,4,0))</f>
        <v/>
      </c>
      <c r="F5471" s="25" t="str">
        <f>IF(A5471="","",IF(ISERROR(VLOOKUP(A5471,'entry data'!B:F,5,0)),"",VLOOKUP(A5471,'entry data'!B:F,5,0)))</f>
        <v/>
      </c>
      <c r="G5471" s="26" t="str">
        <f>IF(A5471="","",IF(ISERROR(VLOOKUP(A5471,'entry data'!B:H,7,0)),"",VLOOKUP(A5471,'entry data'!B:H,7,0)))</f>
        <v/>
      </c>
      <c r="H5471" s="27" t="str">
        <f>IF(A5471="","",IF(B5471=1,VLOOKUP(A5471,'entry data'!B:D,3,0),I5470))</f>
        <v/>
      </c>
      <c r="I5471" s="28" t="str">
        <f t="shared" si="703"/>
        <v/>
      </c>
      <c r="J5471" s="23" t="str">
        <f t="shared" si="704"/>
        <v/>
      </c>
      <c r="K5471" s="25" t="str">
        <f t="shared" si="705"/>
        <v/>
      </c>
      <c r="L5471" s="25" t="str">
        <f t="shared" si="706"/>
        <v/>
      </c>
      <c r="M5471" s="25" t="str">
        <f t="shared" si="700"/>
        <v/>
      </c>
      <c r="N5471" s="25" t="str">
        <f>IF(A5471="","",IF(K5471&lt;VLOOKUP(A5471,'entry data'!B:G,6,0),K5471+M5471,VLOOKUP(A5471,'entry data'!B:G,6,0)))</f>
        <v/>
      </c>
      <c r="O5471" s="25" t="str">
        <f t="shared" si="707"/>
        <v/>
      </c>
      <c r="P5471" s="25" t="str">
        <f t="shared" si="701"/>
        <v/>
      </c>
    </row>
    <row r="5472" spans="1:16" x14ac:dyDescent="0.25">
      <c r="A5472" s="23" t="str">
        <f>IF(A5471="","",IF(O5471&gt;0.1,A5471,IF(A5471=MAX('entry data'!$B$8:$B$17),"",A5471+1)))</f>
        <v/>
      </c>
      <c r="B5472" s="23" t="str">
        <f t="shared" si="702"/>
        <v/>
      </c>
      <c r="C5472" s="23" t="str">
        <f>IF(ISERROR(VLOOKUP(A5472,'entry data'!B:G,6,0)),"",VLOOKUP(A5472,'entry data'!B:G,6,0))</f>
        <v/>
      </c>
      <c r="D5472" s="23" t="str">
        <f>IF(ISERROR(VLOOKUP(A5472,'entry data'!B:C,2,0)),"",VLOOKUP(A5472,'entry data'!B:C,2,0))</f>
        <v/>
      </c>
      <c r="E5472" s="23" t="str">
        <f>IF(ISERROR(VLOOKUP(A5472,'entry data'!B:E,4,0)),"",VLOOKUP(A5472,'entry data'!B:E,4,0))</f>
        <v/>
      </c>
      <c r="F5472" s="25" t="str">
        <f>IF(A5472="","",IF(ISERROR(VLOOKUP(A5472,'entry data'!B:F,5,0)),"",VLOOKUP(A5472,'entry data'!B:F,5,0)))</f>
        <v/>
      </c>
      <c r="G5472" s="26" t="str">
        <f>IF(A5472="","",IF(ISERROR(VLOOKUP(A5472,'entry data'!B:H,7,0)),"",VLOOKUP(A5472,'entry data'!B:H,7,0)))</f>
        <v/>
      </c>
      <c r="H5472" s="27" t="str">
        <f>IF(A5472="","",IF(B5472=1,VLOOKUP(A5472,'entry data'!B:D,3,0),I5471))</f>
        <v/>
      </c>
      <c r="I5472" s="28" t="str">
        <f t="shared" si="703"/>
        <v/>
      </c>
      <c r="J5472" s="23" t="str">
        <f t="shared" si="704"/>
        <v/>
      </c>
      <c r="K5472" s="25" t="str">
        <f t="shared" si="705"/>
        <v/>
      </c>
      <c r="L5472" s="25" t="str">
        <f t="shared" si="706"/>
        <v/>
      </c>
      <c r="M5472" s="25" t="str">
        <f t="shared" si="700"/>
        <v/>
      </c>
      <c r="N5472" s="25" t="str">
        <f>IF(A5472="","",IF(K5472&lt;VLOOKUP(A5472,'entry data'!B:G,6,0),K5472+M5472,VLOOKUP(A5472,'entry data'!B:G,6,0)))</f>
        <v/>
      </c>
      <c r="O5472" s="25" t="str">
        <f t="shared" si="707"/>
        <v/>
      </c>
      <c r="P5472" s="25" t="str">
        <f t="shared" si="701"/>
        <v/>
      </c>
    </row>
    <row r="5473" spans="1:16" x14ac:dyDescent="0.25">
      <c r="A5473" s="23" t="str">
        <f>IF(A5472="","",IF(O5472&gt;0.1,A5472,IF(A5472=MAX('entry data'!$B$8:$B$17),"",A5472+1)))</f>
        <v/>
      </c>
      <c r="B5473" s="23" t="str">
        <f t="shared" si="702"/>
        <v/>
      </c>
      <c r="C5473" s="23" t="str">
        <f>IF(ISERROR(VLOOKUP(A5473,'entry data'!B:G,6,0)),"",VLOOKUP(A5473,'entry data'!B:G,6,0))</f>
        <v/>
      </c>
      <c r="D5473" s="23" t="str">
        <f>IF(ISERROR(VLOOKUP(A5473,'entry data'!B:C,2,0)),"",VLOOKUP(A5473,'entry data'!B:C,2,0))</f>
        <v/>
      </c>
      <c r="E5473" s="23" t="str">
        <f>IF(ISERROR(VLOOKUP(A5473,'entry data'!B:E,4,0)),"",VLOOKUP(A5473,'entry data'!B:E,4,0))</f>
        <v/>
      </c>
      <c r="F5473" s="25" t="str">
        <f>IF(A5473="","",IF(ISERROR(VLOOKUP(A5473,'entry data'!B:F,5,0)),"",VLOOKUP(A5473,'entry data'!B:F,5,0)))</f>
        <v/>
      </c>
      <c r="G5473" s="26" t="str">
        <f>IF(A5473="","",IF(ISERROR(VLOOKUP(A5473,'entry data'!B:H,7,0)),"",VLOOKUP(A5473,'entry data'!B:H,7,0)))</f>
        <v/>
      </c>
      <c r="H5473" s="27" t="str">
        <f>IF(A5473="","",IF(B5473=1,VLOOKUP(A5473,'entry data'!B:D,3,0),I5472))</f>
        <v/>
      </c>
      <c r="I5473" s="28" t="str">
        <f t="shared" si="703"/>
        <v/>
      </c>
      <c r="J5473" s="23" t="str">
        <f t="shared" si="704"/>
        <v/>
      </c>
      <c r="K5473" s="25" t="str">
        <f t="shared" si="705"/>
        <v/>
      </c>
      <c r="L5473" s="25" t="str">
        <f t="shared" si="706"/>
        <v/>
      </c>
      <c r="M5473" s="25" t="str">
        <f t="shared" si="700"/>
        <v/>
      </c>
      <c r="N5473" s="25" t="str">
        <f>IF(A5473="","",IF(K5473&lt;VLOOKUP(A5473,'entry data'!B:G,6,0),K5473+M5473,VLOOKUP(A5473,'entry data'!B:G,6,0)))</f>
        <v/>
      </c>
      <c r="O5473" s="25" t="str">
        <f t="shared" si="707"/>
        <v/>
      </c>
      <c r="P5473" s="25" t="str">
        <f t="shared" si="701"/>
        <v/>
      </c>
    </row>
    <row r="5474" spans="1:16" x14ac:dyDescent="0.25">
      <c r="A5474" s="23" t="str">
        <f>IF(A5473="","",IF(O5473&gt;0.1,A5473,IF(A5473=MAX('entry data'!$B$8:$B$17),"",A5473+1)))</f>
        <v/>
      </c>
      <c r="B5474" s="23" t="str">
        <f t="shared" si="702"/>
        <v/>
      </c>
      <c r="C5474" s="23" t="str">
        <f>IF(ISERROR(VLOOKUP(A5474,'entry data'!B:G,6,0)),"",VLOOKUP(A5474,'entry data'!B:G,6,0))</f>
        <v/>
      </c>
      <c r="D5474" s="23" t="str">
        <f>IF(ISERROR(VLOOKUP(A5474,'entry data'!B:C,2,0)),"",VLOOKUP(A5474,'entry data'!B:C,2,0))</f>
        <v/>
      </c>
      <c r="E5474" s="23" t="str">
        <f>IF(ISERROR(VLOOKUP(A5474,'entry data'!B:E,4,0)),"",VLOOKUP(A5474,'entry data'!B:E,4,0))</f>
        <v/>
      </c>
      <c r="F5474" s="25" t="str">
        <f>IF(A5474="","",IF(ISERROR(VLOOKUP(A5474,'entry data'!B:F,5,0)),"",VLOOKUP(A5474,'entry data'!B:F,5,0)))</f>
        <v/>
      </c>
      <c r="G5474" s="26" t="str">
        <f>IF(A5474="","",IF(ISERROR(VLOOKUP(A5474,'entry data'!B:H,7,0)),"",VLOOKUP(A5474,'entry data'!B:H,7,0)))</f>
        <v/>
      </c>
      <c r="H5474" s="27" t="str">
        <f>IF(A5474="","",IF(B5474=1,VLOOKUP(A5474,'entry data'!B:D,3,0),I5473))</f>
        <v/>
      </c>
      <c r="I5474" s="28" t="str">
        <f t="shared" si="703"/>
        <v/>
      </c>
      <c r="J5474" s="23" t="str">
        <f t="shared" si="704"/>
        <v/>
      </c>
      <c r="K5474" s="25" t="str">
        <f t="shared" si="705"/>
        <v/>
      </c>
      <c r="L5474" s="25" t="str">
        <f t="shared" si="706"/>
        <v/>
      </c>
      <c r="M5474" s="25" t="str">
        <f t="shared" si="700"/>
        <v/>
      </c>
      <c r="N5474" s="25" t="str">
        <f>IF(A5474="","",IF(K5474&lt;VLOOKUP(A5474,'entry data'!B:G,6,0),K5474+M5474,VLOOKUP(A5474,'entry data'!B:G,6,0)))</f>
        <v/>
      </c>
      <c r="O5474" s="25" t="str">
        <f t="shared" si="707"/>
        <v/>
      </c>
      <c r="P5474" s="25" t="str">
        <f t="shared" si="701"/>
        <v/>
      </c>
    </row>
    <row r="5475" spans="1:16" x14ac:dyDescent="0.25">
      <c r="A5475" s="23" t="str">
        <f>IF(A5474="","",IF(O5474&gt;0.1,A5474,IF(A5474=MAX('entry data'!$B$8:$B$17),"",A5474+1)))</f>
        <v/>
      </c>
      <c r="B5475" s="23" t="str">
        <f t="shared" si="702"/>
        <v/>
      </c>
      <c r="C5475" s="23" t="str">
        <f>IF(ISERROR(VLOOKUP(A5475,'entry data'!B:G,6,0)),"",VLOOKUP(A5475,'entry data'!B:G,6,0))</f>
        <v/>
      </c>
      <c r="D5475" s="23" t="str">
        <f>IF(ISERROR(VLOOKUP(A5475,'entry data'!B:C,2,0)),"",VLOOKUP(A5475,'entry data'!B:C,2,0))</f>
        <v/>
      </c>
      <c r="E5475" s="23" t="str">
        <f>IF(ISERROR(VLOOKUP(A5475,'entry data'!B:E,4,0)),"",VLOOKUP(A5475,'entry data'!B:E,4,0))</f>
        <v/>
      </c>
      <c r="F5475" s="25" t="str">
        <f>IF(A5475="","",IF(ISERROR(VLOOKUP(A5475,'entry data'!B:F,5,0)),"",VLOOKUP(A5475,'entry data'!B:F,5,0)))</f>
        <v/>
      </c>
      <c r="G5475" s="26" t="str">
        <f>IF(A5475="","",IF(ISERROR(VLOOKUP(A5475,'entry data'!B:H,7,0)),"",VLOOKUP(A5475,'entry data'!B:H,7,0)))</f>
        <v/>
      </c>
      <c r="H5475" s="27" t="str">
        <f>IF(A5475="","",IF(B5475=1,VLOOKUP(A5475,'entry data'!B:D,3,0),I5474))</f>
        <v/>
      </c>
      <c r="I5475" s="28" t="str">
        <f t="shared" si="703"/>
        <v/>
      </c>
      <c r="J5475" s="23" t="str">
        <f t="shared" si="704"/>
        <v/>
      </c>
      <c r="K5475" s="25" t="str">
        <f t="shared" si="705"/>
        <v/>
      </c>
      <c r="L5475" s="25" t="str">
        <f t="shared" si="706"/>
        <v/>
      </c>
      <c r="M5475" s="25" t="str">
        <f t="shared" si="700"/>
        <v/>
      </c>
      <c r="N5475" s="25" t="str">
        <f>IF(A5475="","",IF(K5475&lt;VLOOKUP(A5475,'entry data'!B:G,6,0),K5475+M5475,VLOOKUP(A5475,'entry data'!B:G,6,0)))</f>
        <v/>
      </c>
      <c r="O5475" s="25" t="str">
        <f t="shared" si="707"/>
        <v/>
      </c>
      <c r="P5475" s="25" t="str">
        <f t="shared" si="701"/>
        <v/>
      </c>
    </row>
    <row r="5476" spans="1:16" x14ac:dyDescent="0.25">
      <c r="A5476" s="23" t="str">
        <f>IF(A5475="","",IF(O5475&gt;0.1,A5475,IF(A5475=MAX('entry data'!$B$8:$B$17),"",A5475+1)))</f>
        <v/>
      </c>
      <c r="B5476" s="23" t="str">
        <f t="shared" si="702"/>
        <v/>
      </c>
      <c r="C5476" s="23" t="str">
        <f>IF(ISERROR(VLOOKUP(A5476,'entry data'!B:G,6,0)),"",VLOOKUP(A5476,'entry data'!B:G,6,0))</f>
        <v/>
      </c>
      <c r="D5476" s="23" t="str">
        <f>IF(ISERROR(VLOOKUP(A5476,'entry data'!B:C,2,0)),"",VLOOKUP(A5476,'entry data'!B:C,2,0))</f>
        <v/>
      </c>
      <c r="E5476" s="23" t="str">
        <f>IF(ISERROR(VLOOKUP(A5476,'entry data'!B:E,4,0)),"",VLOOKUP(A5476,'entry data'!B:E,4,0))</f>
        <v/>
      </c>
      <c r="F5476" s="25" t="str">
        <f>IF(A5476="","",IF(ISERROR(VLOOKUP(A5476,'entry data'!B:F,5,0)),"",VLOOKUP(A5476,'entry data'!B:F,5,0)))</f>
        <v/>
      </c>
      <c r="G5476" s="26" t="str">
        <f>IF(A5476="","",IF(ISERROR(VLOOKUP(A5476,'entry data'!B:H,7,0)),"",VLOOKUP(A5476,'entry data'!B:H,7,0)))</f>
        <v/>
      </c>
      <c r="H5476" s="27" t="str">
        <f>IF(A5476="","",IF(B5476=1,VLOOKUP(A5476,'entry data'!B:D,3,0),I5475))</f>
        <v/>
      </c>
      <c r="I5476" s="28" t="str">
        <f t="shared" si="703"/>
        <v/>
      </c>
      <c r="J5476" s="23" t="str">
        <f t="shared" si="704"/>
        <v/>
      </c>
      <c r="K5476" s="25" t="str">
        <f t="shared" si="705"/>
        <v/>
      </c>
      <c r="L5476" s="25" t="str">
        <f t="shared" si="706"/>
        <v/>
      </c>
      <c r="M5476" s="25" t="str">
        <f t="shared" si="700"/>
        <v/>
      </c>
      <c r="N5476" s="25" t="str">
        <f>IF(A5476="","",IF(K5476&lt;VLOOKUP(A5476,'entry data'!B:G,6,0),K5476+M5476,VLOOKUP(A5476,'entry data'!B:G,6,0)))</f>
        <v/>
      </c>
      <c r="O5476" s="25" t="str">
        <f t="shared" si="707"/>
        <v/>
      </c>
      <c r="P5476" s="25" t="str">
        <f t="shared" si="701"/>
        <v/>
      </c>
    </row>
    <row r="5477" spans="1:16" x14ac:dyDescent="0.25">
      <c r="A5477" s="23" t="str">
        <f>IF(A5476="","",IF(O5476&gt;0.1,A5476,IF(A5476=MAX('entry data'!$B$8:$B$17),"",A5476+1)))</f>
        <v/>
      </c>
      <c r="B5477" s="23" t="str">
        <f t="shared" si="702"/>
        <v/>
      </c>
      <c r="C5477" s="23" t="str">
        <f>IF(ISERROR(VLOOKUP(A5477,'entry data'!B:G,6,0)),"",VLOOKUP(A5477,'entry data'!B:G,6,0))</f>
        <v/>
      </c>
      <c r="D5477" s="23" t="str">
        <f>IF(ISERROR(VLOOKUP(A5477,'entry data'!B:C,2,0)),"",VLOOKUP(A5477,'entry data'!B:C,2,0))</f>
        <v/>
      </c>
      <c r="E5477" s="23" t="str">
        <f>IF(ISERROR(VLOOKUP(A5477,'entry data'!B:E,4,0)),"",VLOOKUP(A5477,'entry data'!B:E,4,0))</f>
        <v/>
      </c>
      <c r="F5477" s="25" t="str">
        <f>IF(A5477="","",IF(ISERROR(VLOOKUP(A5477,'entry data'!B:F,5,0)),"",VLOOKUP(A5477,'entry data'!B:F,5,0)))</f>
        <v/>
      </c>
      <c r="G5477" s="26" t="str">
        <f>IF(A5477="","",IF(ISERROR(VLOOKUP(A5477,'entry data'!B:H,7,0)),"",VLOOKUP(A5477,'entry data'!B:H,7,0)))</f>
        <v/>
      </c>
      <c r="H5477" s="27" t="str">
        <f>IF(A5477="","",IF(B5477=1,VLOOKUP(A5477,'entry data'!B:D,3,0),I5476))</f>
        <v/>
      </c>
      <c r="I5477" s="28" t="str">
        <f t="shared" si="703"/>
        <v/>
      </c>
      <c r="J5477" s="23" t="str">
        <f t="shared" si="704"/>
        <v/>
      </c>
      <c r="K5477" s="25" t="str">
        <f t="shared" si="705"/>
        <v/>
      </c>
      <c r="L5477" s="25" t="str">
        <f t="shared" si="706"/>
        <v/>
      </c>
      <c r="M5477" s="25" t="str">
        <f t="shared" si="700"/>
        <v/>
      </c>
      <c r="N5477" s="25" t="str">
        <f>IF(A5477="","",IF(K5477&lt;VLOOKUP(A5477,'entry data'!B:G,6,0),K5477+M5477,VLOOKUP(A5477,'entry data'!B:G,6,0)))</f>
        <v/>
      </c>
      <c r="O5477" s="25" t="str">
        <f t="shared" si="707"/>
        <v/>
      </c>
      <c r="P5477" s="25" t="str">
        <f t="shared" si="701"/>
        <v/>
      </c>
    </row>
    <row r="5478" spans="1:16" x14ac:dyDescent="0.25">
      <c r="A5478" s="23" t="str">
        <f>IF(A5477="","",IF(O5477&gt;0.1,A5477,IF(A5477=MAX('entry data'!$B$8:$B$17),"",A5477+1)))</f>
        <v/>
      </c>
      <c r="B5478" s="23" t="str">
        <f t="shared" si="702"/>
        <v/>
      </c>
      <c r="C5478" s="23" t="str">
        <f>IF(ISERROR(VLOOKUP(A5478,'entry data'!B:G,6,0)),"",VLOOKUP(A5478,'entry data'!B:G,6,0))</f>
        <v/>
      </c>
      <c r="D5478" s="23" t="str">
        <f>IF(ISERROR(VLOOKUP(A5478,'entry data'!B:C,2,0)),"",VLOOKUP(A5478,'entry data'!B:C,2,0))</f>
        <v/>
      </c>
      <c r="E5478" s="23" t="str">
        <f>IF(ISERROR(VLOOKUP(A5478,'entry data'!B:E,4,0)),"",VLOOKUP(A5478,'entry data'!B:E,4,0))</f>
        <v/>
      </c>
      <c r="F5478" s="25" t="str">
        <f>IF(A5478="","",IF(ISERROR(VLOOKUP(A5478,'entry data'!B:F,5,0)),"",VLOOKUP(A5478,'entry data'!B:F,5,0)))</f>
        <v/>
      </c>
      <c r="G5478" s="26" t="str">
        <f>IF(A5478="","",IF(ISERROR(VLOOKUP(A5478,'entry data'!B:H,7,0)),"",VLOOKUP(A5478,'entry data'!B:H,7,0)))</f>
        <v/>
      </c>
      <c r="H5478" s="27" t="str">
        <f>IF(A5478="","",IF(B5478=1,VLOOKUP(A5478,'entry data'!B:D,3,0),I5477))</f>
        <v/>
      </c>
      <c r="I5478" s="28" t="str">
        <f t="shared" si="703"/>
        <v/>
      </c>
      <c r="J5478" s="23" t="str">
        <f t="shared" si="704"/>
        <v/>
      </c>
      <c r="K5478" s="25" t="str">
        <f t="shared" si="705"/>
        <v/>
      </c>
      <c r="L5478" s="25" t="str">
        <f t="shared" si="706"/>
        <v/>
      </c>
      <c r="M5478" s="25" t="str">
        <f t="shared" si="700"/>
        <v/>
      </c>
      <c r="N5478" s="25" t="str">
        <f>IF(A5478="","",IF(K5478&lt;VLOOKUP(A5478,'entry data'!B:G,6,0),K5478+M5478,VLOOKUP(A5478,'entry data'!B:G,6,0)))</f>
        <v/>
      </c>
      <c r="O5478" s="25" t="str">
        <f t="shared" si="707"/>
        <v/>
      </c>
      <c r="P5478" s="25" t="str">
        <f t="shared" si="701"/>
        <v/>
      </c>
    </row>
    <row r="5479" spans="1:16" x14ac:dyDescent="0.25">
      <c r="A5479" s="23" t="str">
        <f>IF(A5478="","",IF(O5478&gt;0.1,A5478,IF(A5478=MAX('entry data'!$B$8:$B$17),"",A5478+1)))</f>
        <v/>
      </c>
      <c r="B5479" s="23" t="str">
        <f t="shared" si="702"/>
        <v/>
      </c>
      <c r="C5479" s="23" t="str">
        <f>IF(ISERROR(VLOOKUP(A5479,'entry data'!B:G,6,0)),"",VLOOKUP(A5479,'entry data'!B:G,6,0))</f>
        <v/>
      </c>
      <c r="D5479" s="23" t="str">
        <f>IF(ISERROR(VLOOKUP(A5479,'entry data'!B:C,2,0)),"",VLOOKUP(A5479,'entry data'!B:C,2,0))</f>
        <v/>
      </c>
      <c r="E5479" s="23" t="str">
        <f>IF(ISERROR(VLOOKUP(A5479,'entry data'!B:E,4,0)),"",VLOOKUP(A5479,'entry data'!B:E,4,0))</f>
        <v/>
      </c>
      <c r="F5479" s="25" t="str">
        <f>IF(A5479="","",IF(ISERROR(VLOOKUP(A5479,'entry data'!B:F,5,0)),"",VLOOKUP(A5479,'entry data'!B:F,5,0)))</f>
        <v/>
      </c>
      <c r="G5479" s="26" t="str">
        <f>IF(A5479="","",IF(ISERROR(VLOOKUP(A5479,'entry data'!B:H,7,0)),"",VLOOKUP(A5479,'entry data'!B:H,7,0)))</f>
        <v/>
      </c>
      <c r="H5479" s="27" t="str">
        <f>IF(A5479="","",IF(B5479=1,VLOOKUP(A5479,'entry data'!B:D,3,0),I5478))</f>
        <v/>
      </c>
      <c r="I5479" s="28" t="str">
        <f t="shared" si="703"/>
        <v/>
      </c>
      <c r="J5479" s="23" t="str">
        <f t="shared" si="704"/>
        <v/>
      </c>
      <c r="K5479" s="25" t="str">
        <f t="shared" si="705"/>
        <v/>
      </c>
      <c r="L5479" s="25" t="str">
        <f t="shared" si="706"/>
        <v/>
      </c>
      <c r="M5479" s="25" t="str">
        <f t="shared" si="700"/>
        <v/>
      </c>
      <c r="N5479" s="25" t="str">
        <f>IF(A5479="","",IF(K5479&lt;VLOOKUP(A5479,'entry data'!B:G,6,0),K5479+M5479,VLOOKUP(A5479,'entry data'!B:G,6,0)))</f>
        <v/>
      </c>
      <c r="O5479" s="25" t="str">
        <f t="shared" si="707"/>
        <v/>
      </c>
      <c r="P5479" s="25" t="str">
        <f t="shared" si="701"/>
        <v/>
      </c>
    </row>
    <row r="5480" spans="1:16" x14ac:dyDescent="0.25">
      <c r="A5480" s="23" t="str">
        <f>IF(A5479="","",IF(O5479&gt;0.1,A5479,IF(A5479=MAX('entry data'!$B$8:$B$17),"",A5479+1)))</f>
        <v/>
      </c>
      <c r="B5480" s="23" t="str">
        <f t="shared" si="702"/>
        <v/>
      </c>
      <c r="C5480" s="23" t="str">
        <f>IF(ISERROR(VLOOKUP(A5480,'entry data'!B:G,6,0)),"",VLOOKUP(A5480,'entry data'!B:G,6,0))</f>
        <v/>
      </c>
      <c r="D5480" s="23" t="str">
        <f>IF(ISERROR(VLOOKUP(A5480,'entry data'!B:C,2,0)),"",VLOOKUP(A5480,'entry data'!B:C,2,0))</f>
        <v/>
      </c>
      <c r="E5480" s="23" t="str">
        <f>IF(ISERROR(VLOOKUP(A5480,'entry data'!B:E,4,0)),"",VLOOKUP(A5480,'entry data'!B:E,4,0))</f>
        <v/>
      </c>
      <c r="F5480" s="25" t="str">
        <f>IF(A5480="","",IF(ISERROR(VLOOKUP(A5480,'entry data'!B:F,5,0)),"",VLOOKUP(A5480,'entry data'!B:F,5,0)))</f>
        <v/>
      </c>
      <c r="G5480" s="26" t="str">
        <f>IF(A5480="","",IF(ISERROR(VLOOKUP(A5480,'entry data'!B:H,7,0)),"",VLOOKUP(A5480,'entry data'!B:H,7,0)))</f>
        <v/>
      </c>
      <c r="H5480" s="27" t="str">
        <f>IF(A5480="","",IF(B5480=1,VLOOKUP(A5480,'entry data'!B:D,3,0),I5479))</f>
        <v/>
      </c>
      <c r="I5480" s="28" t="str">
        <f t="shared" si="703"/>
        <v/>
      </c>
      <c r="J5480" s="23" t="str">
        <f t="shared" si="704"/>
        <v/>
      </c>
      <c r="K5480" s="25" t="str">
        <f t="shared" si="705"/>
        <v/>
      </c>
      <c r="L5480" s="25" t="str">
        <f t="shared" si="706"/>
        <v/>
      </c>
      <c r="M5480" s="25" t="str">
        <f t="shared" si="700"/>
        <v/>
      </c>
      <c r="N5480" s="25" t="str">
        <f>IF(A5480="","",IF(K5480&lt;VLOOKUP(A5480,'entry data'!B:G,6,0),K5480+M5480,VLOOKUP(A5480,'entry data'!B:G,6,0)))</f>
        <v/>
      </c>
      <c r="O5480" s="25" t="str">
        <f t="shared" si="707"/>
        <v/>
      </c>
      <c r="P5480" s="25" t="str">
        <f t="shared" si="701"/>
        <v/>
      </c>
    </row>
    <row r="5481" spans="1:16" x14ac:dyDescent="0.25">
      <c r="A5481" s="23" t="str">
        <f>IF(A5480="","",IF(O5480&gt;0.1,A5480,IF(A5480=MAX('entry data'!$B$8:$B$17),"",A5480+1)))</f>
        <v/>
      </c>
      <c r="B5481" s="23" t="str">
        <f t="shared" si="702"/>
        <v/>
      </c>
      <c r="C5481" s="23" t="str">
        <f>IF(ISERROR(VLOOKUP(A5481,'entry data'!B:G,6,0)),"",VLOOKUP(A5481,'entry data'!B:G,6,0))</f>
        <v/>
      </c>
      <c r="D5481" s="23" t="str">
        <f>IF(ISERROR(VLOOKUP(A5481,'entry data'!B:C,2,0)),"",VLOOKUP(A5481,'entry data'!B:C,2,0))</f>
        <v/>
      </c>
      <c r="E5481" s="23" t="str">
        <f>IF(ISERROR(VLOOKUP(A5481,'entry data'!B:E,4,0)),"",VLOOKUP(A5481,'entry data'!B:E,4,0))</f>
        <v/>
      </c>
      <c r="F5481" s="25" t="str">
        <f>IF(A5481="","",IF(ISERROR(VLOOKUP(A5481,'entry data'!B:F,5,0)),"",VLOOKUP(A5481,'entry data'!B:F,5,0)))</f>
        <v/>
      </c>
      <c r="G5481" s="26" t="str">
        <f>IF(A5481="","",IF(ISERROR(VLOOKUP(A5481,'entry data'!B:H,7,0)),"",VLOOKUP(A5481,'entry data'!B:H,7,0)))</f>
        <v/>
      </c>
      <c r="H5481" s="27" t="str">
        <f>IF(A5481="","",IF(B5481=1,VLOOKUP(A5481,'entry data'!B:D,3,0),I5480))</f>
        <v/>
      </c>
      <c r="I5481" s="28" t="str">
        <f t="shared" si="703"/>
        <v/>
      </c>
      <c r="J5481" s="23" t="str">
        <f t="shared" si="704"/>
        <v/>
      </c>
      <c r="K5481" s="25" t="str">
        <f t="shared" si="705"/>
        <v/>
      </c>
      <c r="L5481" s="25" t="str">
        <f t="shared" si="706"/>
        <v/>
      </c>
      <c r="M5481" s="25" t="str">
        <f t="shared" si="700"/>
        <v/>
      </c>
      <c r="N5481" s="25" t="str">
        <f>IF(A5481="","",IF(K5481&lt;VLOOKUP(A5481,'entry data'!B:G,6,0),K5481+M5481,VLOOKUP(A5481,'entry data'!B:G,6,0)))</f>
        <v/>
      </c>
      <c r="O5481" s="25" t="str">
        <f t="shared" si="707"/>
        <v/>
      </c>
      <c r="P5481" s="25" t="str">
        <f t="shared" si="701"/>
        <v/>
      </c>
    </row>
    <row r="5482" spans="1:16" x14ac:dyDescent="0.25">
      <c r="A5482" s="23" t="str">
        <f>IF(A5481="","",IF(O5481&gt;0.1,A5481,IF(A5481=MAX('entry data'!$B$8:$B$17),"",A5481+1)))</f>
        <v/>
      </c>
      <c r="B5482" s="23" t="str">
        <f t="shared" si="702"/>
        <v/>
      </c>
      <c r="C5482" s="23" t="str">
        <f>IF(ISERROR(VLOOKUP(A5482,'entry data'!B:G,6,0)),"",VLOOKUP(A5482,'entry data'!B:G,6,0))</f>
        <v/>
      </c>
      <c r="D5482" s="23" t="str">
        <f>IF(ISERROR(VLOOKUP(A5482,'entry data'!B:C,2,0)),"",VLOOKUP(A5482,'entry data'!B:C,2,0))</f>
        <v/>
      </c>
      <c r="E5482" s="23" t="str">
        <f>IF(ISERROR(VLOOKUP(A5482,'entry data'!B:E,4,0)),"",VLOOKUP(A5482,'entry data'!B:E,4,0))</f>
        <v/>
      </c>
      <c r="F5482" s="25" t="str">
        <f>IF(A5482="","",IF(ISERROR(VLOOKUP(A5482,'entry data'!B:F,5,0)),"",VLOOKUP(A5482,'entry data'!B:F,5,0)))</f>
        <v/>
      </c>
      <c r="G5482" s="26" t="str">
        <f>IF(A5482="","",IF(ISERROR(VLOOKUP(A5482,'entry data'!B:H,7,0)),"",VLOOKUP(A5482,'entry data'!B:H,7,0)))</f>
        <v/>
      </c>
      <c r="H5482" s="27" t="str">
        <f>IF(A5482="","",IF(B5482=1,VLOOKUP(A5482,'entry data'!B:D,3,0),I5481))</f>
        <v/>
      </c>
      <c r="I5482" s="28" t="str">
        <f t="shared" si="703"/>
        <v/>
      </c>
      <c r="J5482" s="23" t="str">
        <f t="shared" si="704"/>
        <v/>
      </c>
      <c r="K5482" s="25" t="str">
        <f t="shared" si="705"/>
        <v/>
      </c>
      <c r="L5482" s="25" t="str">
        <f t="shared" si="706"/>
        <v/>
      </c>
      <c r="M5482" s="25" t="str">
        <f t="shared" si="700"/>
        <v/>
      </c>
      <c r="N5482" s="25" t="str">
        <f>IF(A5482="","",IF(K5482&lt;VLOOKUP(A5482,'entry data'!B:G,6,0),K5482+M5482,VLOOKUP(A5482,'entry data'!B:G,6,0)))</f>
        <v/>
      </c>
      <c r="O5482" s="25" t="str">
        <f t="shared" si="707"/>
        <v/>
      </c>
      <c r="P5482" s="25" t="str">
        <f t="shared" si="701"/>
        <v/>
      </c>
    </row>
    <row r="5483" spans="1:16" x14ac:dyDescent="0.25">
      <c r="A5483" s="23" t="str">
        <f>IF(A5482="","",IF(O5482&gt;0.1,A5482,IF(A5482=MAX('entry data'!$B$8:$B$17),"",A5482+1)))</f>
        <v/>
      </c>
      <c r="B5483" s="23" t="str">
        <f t="shared" si="702"/>
        <v/>
      </c>
      <c r="C5483" s="23" t="str">
        <f>IF(ISERROR(VLOOKUP(A5483,'entry data'!B:G,6,0)),"",VLOOKUP(A5483,'entry data'!B:G,6,0))</f>
        <v/>
      </c>
      <c r="D5483" s="23" t="str">
        <f>IF(ISERROR(VLOOKUP(A5483,'entry data'!B:C,2,0)),"",VLOOKUP(A5483,'entry data'!B:C,2,0))</f>
        <v/>
      </c>
      <c r="E5483" s="23" t="str">
        <f>IF(ISERROR(VLOOKUP(A5483,'entry data'!B:E,4,0)),"",VLOOKUP(A5483,'entry data'!B:E,4,0))</f>
        <v/>
      </c>
      <c r="F5483" s="25" t="str">
        <f>IF(A5483="","",IF(ISERROR(VLOOKUP(A5483,'entry data'!B:F,5,0)),"",VLOOKUP(A5483,'entry data'!B:F,5,0)))</f>
        <v/>
      </c>
      <c r="G5483" s="26" t="str">
        <f>IF(A5483="","",IF(ISERROR(VLOOKUP(A5483,'entry data'!B:H,7,0)),"",VLOOKUP(A5483,'entry data'!B:H,7,0)))</f>
        <v/>
      </c>
      <c r="H5483" s="27" t="str">
        <f>IF(A5483="","",IF(B5483=1,VLOOKUP(A5483,'entry data'!B:D,3,0),I5482))</f>
        <v/>
      </c>
      <c r="I5483" s="28" t="str">
        <f t="shared" si="703"/>
        <v/>
      </c>
      <c r="J5483" s="23" t="str">
        <f t="shared" si="704"/>
        <v/>
      </c>
      <c r="K5483" s="25" t="str">
        <f t="shared" si="705"/>
        <v/>
      </c>
      <c r="L5483" s="25" t="str">
        <f t="shared" si="706"/>
        <v/>
      </c>
      <c r="M5483" s="25" t="str">
        <f t="shared" si="700"/>
        <v/>
      </c>
      <c r="N5483" s="25" t="str">
        <f>IF(A5483="","",IF(K5483&lt;VLOOKUP(A5483,'entry data'!B:G,6,0),K5483+M5483,VLOOKUP(A5483,'entry data'!B:G,6,0)))</f>
        <v/>
      </c>
      <c r="O5483" s="25" t="str">
        <f t="shared" si="707"/>
        <v/>
      </c>
      <c r="P5483" s="25" t="str">
        <f t="shared" si="701"/>
        <v/>
      </c>
    </row>
    <row r="5484" spans="1:16" x14ac:dyDescent="0.25">
      <c r="A5484" s="23" t="str">
        <f>IF(A5483="","",IF(O5483&gt;0.1,A5483,IF(A5483=MAX('entry data'!$B$8:$B$17),"",A5483+1)))</f>
        <v/>
      </c>
      <c r="B5484" s="23" t="str">
        <f t="shared" si="702"/>
        <v/>
      </c>
      <c r="C5484" s="23" t="str">
        <f>IF(ISERROR(VLOOKUP(A5484,'entry data'!B:G,6,0)),"",VLOOKUP(A5484,'entry data'!B:G,6,0))</f>
        <v/>
      </c>
      <c r="D5484" s="23" t="str">
        <f>IF(ISERROR(VLOOKUP(A5484,'entry data'!B:C,2,0)),"",VLOOKUP(A5484,'entry data'!B:C,2,0))</f>
        <v/>
      </c>
      <c r="E5484" s="23" t="str">
        <f>IF(ISERROR(VLOOKUP(A5484,'entry data'!B:E,4,0)),"",VLOOKUP(A5484,'entry data'!B:E,4,0))</f>
        <v/>
      </c>
      <c r="F5484" s="25" t="str">
        <f>IF(A5484="","",IF(ISERROR(VLOOKUP(A5484,'entry data'!B:F,5,0)),"",VLOOKUP(A5484,'entry data'!B:F,5,0)))</f>
        <v/>
      </c>
      <c r="G5484" s="26" t="str">
        <f>IF(A5484="","",IF(ISERROR(VLOOKUP(A5484,'entry data'!B:H,7,0)),"",VLOOKUP(A5484,'entry data'!B:H,7,0)))</f>
        <v/>
      </c>
      <c r="H5484" s="27" t="str">
        <f>IF(A5484="","",IF(B5484=1,VLOOKUP(A5484,'entry data'!B:D,3,0),I5483))</f>
        <v/>
      </c>
      <c r="I5484" s="28" t="str">
        <f t="shared" si="703"/>
        <v/>
      </c>
      <c r="J5484" s="23" t="str">
        <f t="shared" si="704"/>
        <v/>
      </c>
      <c r="K5484" s="25" t="str">
        <f t="shared" si="705"/>
        <v/>
      </c>
      <c r="L5484" s="25" t="str">
        <f t="shared" si="706"/>
        <v/>
      </c>
      <c r="M5484" s="25" t="str">
        <f t="shared" si="700"/>
        <v/>
      </c>
      <c r="N5484" s="25" t="str">
        <f>IF(A5484="","",IF(K5484&lt;VLOOKUP(A5484,'entry data'!B:G,6,0),K5484+M5484,VLOOKUP(A5484,'entry data'!B:G,6,0)))</f>
        <v/>
      </c>
      <c r="O5484" s="25" t="str">
        <f t="shared" si="707"/>
        <v/>
      </c>
      <c r="P5484" s="25" t="str">
        <f t="shared" si="701"/>
        <v/>
      </c>
    </row>
    <row r="5485" spans="1:16" x14ac:dyDescent="0.25">
      <c r="A5485" s="23" t="str">
        <f>IF(A5484="","",IF(O5484&gt;0.1,A5484,IF(A5484=MAX('entry data'!$B$8:$B$17),"",A5484+1)))</f>
        <v/>
      </c>
      <c r="B5485" s="23" t="str">
        <f t="shared" si="702"/>
        <v/>
      </c>
      <c r="C5485" s="23" t="str">
        <f>IF(ISERROR(VLOOKUP(A5485,'entry data'!B:G,6,0)),"",VLOOKUP(A5485,'entry data'!B:G,6,0))</f>
        <v/>
      </c>
      <c r="D5485" s="23" t="str">
        <f>IF(ISERROR(VLOOKUP(A5485,'entry data'!B:C,2,0)),"",VLOOKUP(A5485,'entry data'!B:C,2,0))</f>
        <v/>
      </c>
      <c r="E5485" s="23" t="str">
        <f>IF(ISERROR(VLOOKUP(A5485,'entry data'!B:E,4,0)),"",VLOOKUP(A5485,'entry data'!B:E,4,0))</f>
        <v/>
      </c>
      <c r="F5485" s="25" t="str">
        <f>IF(A5485="","",IF(ISERROR(VLOOKUP(A5485,'entry data'!B:F,5,0)),"",VLOOKUP(A5485,'entry data'!B:F,5,0)))</f>
        <v/>
      </c>
      <c r="G5485" s="26" t="str">
        <f>IF(A5485="","",IF(ISERROR(VLOOKUP(A5485,'entry data'!B:H,7,0)),"",VLOOKUP(A5485,'entry data'!B:H,7,0)))</f>
        <v/>
      </c>
      <c r="H5485" s="27" t="str">
        <f>IF(A5485="","",IF(B5485=1,VLOOKUP(A5485,'entry data'!B:D,3,0),I5484))</f>
        <v/>
      </c>
      <c r="I5485" s="28" t="str">
        <f t="shared" si="703"/>
        <v/>
      </c>
      <c r="J5485" s="23" t="str">
        <f t="shared" si="704"/>
        <v/>
      </c>
      <c r="K5485" s="25" t="str">
        <f t="shared" si="705"/>
        <v/>
      </c>
      <c r="L5485" s="25" t="str">
        <f t="shared" si="706"/>
        <v/>
      </c>
      <c r="M5485" s="25" t="str">
        <f t="shared" si="700"/>
        <v/>
      </c>
      <c r="N5485" s="25" t="str">
        <f>IF(A5485="","",IF(K5485&lt;VLOOKUP(A5485,'entry data'!B:G,6,0),K5485+M5485,VLOOKUP(A5485,'entry data'!B:G,6,0)))</f>
        <v/>
      </c>
      <c r="O5485" s="25" t="str">
        <f t="shared" si="707"/>
        <v/>
      </c>
      <c r="P5485" s="25" t="str">
        <f t="shared" si="701"/>
        <v/>
      </c>
    </row>
    <row r="5486" spans="1:16" x14ac:dyDescent="0.25">
      <c r="A5486" s="23" t="str">
        <f>IF(A5485="","",IF(O5485&gt;0.1,A5485,IF(A5485=MAX('entry data'!$B$8:$B$17),"",A5485+1)))</f>
        <v/>
      </c>
      <c r="B5486" s="23" t="str">
        <f t="shared" si="702"/>
        <v/>
      </c>
      <c r="C5486" s="23" t="str">
        <f>IF(ISERROR(VLOOKUP(A5486,'entry data'!B:G,6,0)),"",VLOOKUP(A5486,'entry data'!B:G,6,0))</f>
        <v/>
      </c>
      <c r="D5486" s="23" t="str">
        <f>IF(ISERROR(VLOOKUP(A5486,'entry data'!B:C,2,0)),"",VLOOKUP(A5486,'entry data'!B:C,2,0))</f>
        <v/>
      </c>
      <c r="E5486" s="23" t="str">
        <f>IF(ISERROR(VLOOKUP(A5486,'entry data'!B:E,4,0)),"",VLOOKUP(A5486,'entry data'!B:E,4,0))</f>
        <v/>
      </c>
      <c r="F5486" s="25" t="str">
        <f>IF(A5486="","",IF(ISERROR(VLOOKUP(A5486,'entry data'!B:F,5,0)),"",VLOOKUP(A5486,'entry data'!B:F,5,0)))</f>
        <v/>
      </c>
      <c r="G5486" s="26" t="str">
        <f>IF(A5486="","",IF(ISERROR(VLOOKUP(A5486,'entry data'!B:H,7,0)),"",VLOOKUP(A5486,'entry data'!B:H,7,0)))</f>
        <v/>
      </c>
      <c r="H5486" s="27" t="str">
        <f>IF(A5486="","",IF(B5486=1,VLOOKUP(A5486,'entry data'!B:D,3,0),I5485))</f>
        <v/>
      </c>
      <c r="I5486" s="28" t="str">
        <f t="shared" si="703"/>
        <v/>
      </c>
      <c r="J5486" s="23" t="str">
        <f t="shared" si="704"/>
        <v/>
      </c>
      <c r="K5486" s="25" t="str">
        <f t="shared" si="705"/>
        <v/>
      </c>
      <c r="L5486" s="25" t="str">
        <f t="shared" si="706"/>
        <v/>
      </c>
      <c r="M5486" s="25" t="str">
        <f t="shared" si="700"/>
        <v/>
      </c>
      <c r="N5486" s="25" t="str">
        <f>IF(A5486="","",IF(K5486&lt;VLOOKUP(A5486,'entry data'!B:G,6,0),K5486+M5486,VLOOKUP(A5486,'entry data'!B:G,6,0)))</f>
        <v/>
      </c>
      <c r="O5486" s="25" t="str">
        <f t="shared" si="707"/>
        <v/>
      </c>
      <c r="P5486" s="25" t="str">
        <f t="shared" si="701"/>
        <v/>
      </c>
    </row>
    <row r="5487" spans="1:16" x14ac:dyDescent="0.25">
      <c r="A5487" s="23" t="str">
        <f>IF(A5486="","",IF(O5486&gt;0.1,A5486,IF(A5486=MAX('entry data'!$B$8:$B$17),"",A5486+1)))</f>
        <v/>
      </c>
      <c r="B5487" s="23" t="str">
        <f t="shared" si="702"/>
        <v/>
      </c>
      <c r="C5487" s="23" t="str">
        <f>IF(ISERROR(VLOOKUP(A5487,'entry data'!B:G,6,0)),"",VLOOKUP(A5487,'entry data'!B:G,6,0))</f>
        <v/>
      </c>
      <c r="D5487" s="23" t="str">
        <f>IF(ISERROR(VLOOKUP(A5487,'entry data'!B:C,2,0)),"",VLOOKUP(A5487,'entry data'!B:C,2,0))</f>
        <v/>
      </c>
      <c r="E5487" s="23" t="str">
        <f>IF(ISERROR(VLOOKUP(A5487,'entry data'!B:E,4,0)),"",VLOOKUP(A5487,'entry data'!B:E,4,0))</f>
        <v/>
      </c>
      <c r="F5487" s="25" t="str">
        <f>IF(A5487="","",IF(ISERROR(VLOOKUP(A5487,'entry data'!B:F,5,0)),"",VLOOKUP(A5487,'entry data'!B:F,5,0)))</f>
        <v/>
      </c>
      <c r="G5487" s="26" t="str">
        <f>IF(A5487="","",IF(ISERROR(VLOOKUP(A5487,'entry data'!B:H,7,0)),"",VLOOKUP(A5487,'entry data'!B:H,7,0)))</f>
        <v/>
      </c>
      <c r="H5487" s="27" t="str">
        <f>IF(A5487="","",IF(B5487=1,VLOOKUP(A5487,'entry data'!B:D,3,0),I5486))</f>
        <v/>
      </c>
      <c r="I5487" s="28" t="str">
        <f t="shared" si="703"/>
        <v/>
      </c>
      <c r="J5487" s="23" t="str">
        <f t="shared" si="704"/>
        <v/>
      </c>
      <c r="K5487" s="25" t="str">
        <f t="shared" si="705"/>
        <v/>
      </c>
      <c r="L5487" s="25" t="str">
        <f t="shared" si="706"/>
        <v/>
      </c>
      <c r="M5487" s="25" t="str">
        <f t="shared" si="700"/>
        <v/>
      </c>
      <c r="N5487" s="25" t="str">
        <f>IF(A5487="","",IF(K5487&lt;VLOOKUP(A5487,'entry data'!B:G,6,0),K5487+M5487,VLOOKUP(A5487,'entry data'!B:G,6,0)))</f>
        <v/>
      </c>
      <c r="O5487" s="25" t="str">
        <f t="shared" si="707"/>
        <v/>
      </c>
      <c r="P5487" s="25" t="str">
        <f t="shared" si="701"/>
        <v/>
      </c>
    </row>
    <row r="5488" spans="1:16" x14ac:dyDescent="0.25">
      <c r="A5488" s="23" t="str">
        <f>IF(A5487="","",IF(O5487&gt;0.1,A5487,IF(A5487=MAX('entry data'!$B$8:$B$17),"",A5487+1)))</f>
        <v/>
      </c>
      <c r="B5488" s="23" t="str">
        <f t="shared" si="702"/>
        <v/>
      </c>
      <c r="C5488" s="23" t="str">
        <f>IF(ISERROR(VLOOKUP(A5488,'entry data'!B:G,6,0)),"",VLOOKUP(A5488,'entry data'!B:G,6,0))</f>
        <v/>
      </c>
      <c r="D5488" s="23" t="str">
        <f>IF(ISERROR(VLOOKUP(A5488,'entry data'!B:C,2,0)),"",VLOOKUP(A5488,'entry data'!B:C,2,0))</f>
        <v/>
      </c>
      <c r="E5488" s="23" t="str">
        <f>IF(ISERROR(VLOOKUP(A5488,'entry data'!B:E,4,0)),"",VLOOKUP(A5488,'entry data'!B:E,4,0))</f>
        <v/>
      </c>
      <c r="F5488" s="25" t="str">
        <f>IF(A5488="","",IF(ISERROR(VLOOKUP(A5488,'entry data'!B:F,5,0)),"",VLOOKUP(A5488,'entry data'!B:F,5,0)))</f>
        <v/>
      </c>
      <c r="G5488" s="26" t="str">
        <f>IF(A5488="","",IF(ISERROR(VLOOKUP(A5488,'entry data'!B:H,7,0)),"",VLOOKUP(A5488,'entry data'!B:H,7,0)))</f>
        <v/>
      </c>
      <c r="H5488" s="27" t="str">
        <f>IF(A5488="","",IF(B5488=1,VLOOKUP(A5488,'entry data'!B:D,3,0),I5487))</f>
        <v/>
      </c>
      <c r="I5488" s="28" t="str">
        <f t="shared" si="703"/>
        <v/>
      </c>
      <c r="J5488" s="23" t="str">
        <f t="shared" si="704"/>
        <v/>
      </c>
      <c r="K5488" s="25" t="str">
        <f t="shared" si="705"/>
        <v/>
      </c>
      <c r="L5488" s="25" t="str">
        <f t="shared" si="706"/>
        <v/>
      </c>
      <c r="M5488" s="25" t="str">
        <f t="shared" si="700"/>
        <v/>
      </c>
      <c r="N5488" s="25" t="str">
        <f>IF(A5488="","",IF(K5488&lt;VLOOKUP(A5488,'entry data'!B:G,6,0),K5488+M5488,VLOOKUP(A5488,'entry data'!B:G,6,0)))</f>
        <v/>
      </c>
      <c r="O5488" s="25" t="str">
        <f t="shared" si="707"/>
        <v/>
      </c>
      <c r="P5488" s="25" t="str">
        <f t="shared" si="701"/>
        <v/>
      </c>
    </row>
    <row r="5489" spans="1:16" x14ac:dyDescent="0.25">
      <c r="A5489" s="23" t="str">
        <f>IF(A5488="","",IF(O5488&gt;0.1,A5488,IF(A5488=MAX('entry data'!$B$8:$B$17),"",A5488+1)))</f>
        <v/>
      </c>
      <c r="B5489" s="23" t="str">
        <f t="shared" si="702"/>
        <v/>
      </c>
      <c r="C5489" s="23" t="str">
        <f>IF(ISERROR(VLOOKUP(A5489,'entry data'!B:G,6,0)),"",VLOOKUP(A5489,'entry data'!B:G,6,0))</f>
        <v/>
      </c>
      <c r="D5489" s="23" t="str">
        <f>IF(ISERROR(VLOOKUP(A5489,'entry data'!B:C,2,0)),"",VLOOKUP(A5489,'entry data'!B:C,2,0))</f>
        <v/>
      </c>
      <c r="E5489" s="23" t="str">
        <f>IF(ISERROR(VLOOKUP(A5489,'entry data'!B:E,4,0)),"",VLOOKUP(A5489,'entry data'!B:E,4,0))</f>
        <v/>
      </c>
      <c r="F5489" s="25" t="str">
        <f>IF(A5489="","",IF(ISERROR(VLOOKUP(A5489,'entry data'!B:F,5,0)),"",VLOOKUP(A5489,'entry data'!B:F,5,0)))</f>
        <v/>
      </c>
      <c r="G5489" s="26" t="str">
        <f>IF(A5489="","",IF(ISERROR(VLOOKUP(A5489,'entry data'!B:H,7,0)),"",VLOOKUP(A5489,'entry data'!B:H,7,0)))</f>
        <v/>
      </c>
      <c r="H5489" s="27" t="str">
        <f>IF(A5489="","",IF(B5489=1,VLOOKUP(A5489,'entry data'!B:D,3,0),I5488))</f>
        <v/>
      </c>
      <c r="I5489" s="28" t="str">
        <f t="shared" si="703"/>
        <v/>
      </c>
      <c r="J5489" s="23" t="str">
        <f t="shared" si="704"/>
        <v/>
      </c>
      <c r="K5489" s="25" t="str">
        <f t="shared" si="705"/>
        <v/>
      </c>
      <c r="L5489" s="25" t="str">
        <f t="shared" si="706"/>
        <v/>
      </c>
      <c r="M5489" s="25" t="str">
        <f t="shared" si="700"/>
        <v/>
      </c>
      <c r="N5489" s="25" t="str">
        <f>IF(A5489="","",IF(K5489&lt;VLOOKUP(A5489,'entry data'!B:G,6,0),K5489+M5489,VLOOKUP(A5489,'entry data'!B:G,6,0)))</f>
        <v/>
      </c>
      <c r="O5489" s="25" t="str">
        <f t="shared" si="707"/>
        <v/>
      </c>
      <c r="P5489" s="25" t="str">
        <f t="shared" si="701"/>
        <v/>
      </c>
    </row>
    <row r="5490" spans="1:16" x14ac:dyDescent="0.25">
      <c r="A5490" s="23" t="str">
        <f>IF(A5489="","",IF(O5489&gt;0.1,A5489,IF(A5489=MAX('entry data'!$B$8:$B$17),"",A5489+1)))</f>
        <v/>
      </c>
      <c r="B5490" s="23" t="str">
        <f t="shared" si="702"/>
        <v/>
      </c>
      <c r="C5490" s="23" t="str">
        <f>IF(ISERROR(VLOOKUP(A5490,'entry data'!B:G,6,0)),"",VLOOKUP(A5490,'entry data'!B:G,6,0))</f>
        <v/>
      </c>
      <c r="D5490" s="23" t="str">
        <f>IF(ISERROR(VLOOKUP(A5490,'entry data'!B:C,2,0)),"",VLOOKUP(A5490,'entry data'!B:C,2,0))</f>
        <v/>
      </c>
      <c r="E5490" s="23" t="str">
        <f>IF(ISERROR(VLOOKUP(A5490,'entry data'!B:E,4,0)),"",VLOOKUP(A5490,'entry data'!B:E,4,0))</f>
        <v/>
      </c>
      <c r="F5490" s="25" t="str">
        <f>IF(A5490="","",IF(ISERROR(VLOOKUP(A5490,'entry data'!B:F,5,0)),"",VLOOKUP(A5490,'entry data'!B:F,5,0)))</f>
        <v/>
      </c>
      <c r="G5490" s="26" t="str">
        <f>IF(A5490="","",IF(ISERROR(VLOOKUP(A5490,'entry data'!B:H,7,0)),"",VLOOKUP(A5490,'entry data'!B:H,7,0)))</f>
        <v/>
      </c>
      <c r="H5490" s="27" t="str">
        <f>IF(A5490="","",IF(B5490=1,VLOOKUP(A5490,'entry data'!B:D,3,0),I5489))</f>
        <v/>
      </c>
      <c r="I5490" s="28" t="str">
        <f t="shared" si="703"/>
        <v/>
      </c>
      <c r="J5490" s="23" t="str">
        <f t="shared" si="704"/>
        <v/>
      </c>
      <c r="K5490" s="25" t="str">
        <f t="shared" si="705"/>
        <v/>
      </c>
      <c r="L5490" s="25" t="str">
        <f t="shared" si="706"/>
        <v/>
      </c>
      <c r="M5490" s="25" t="str">
        <f t="shared" si="700"/>
        <v/>
      </c>
      <c r="N5490" s="25" t="str">
        <f>IF(A5490="","",IF(K5490&lt;VLOOKUP(A5490,'entry data'!B:G,6,0),K5490+M5490,VLOOKUP(A5490,'entry data'!B:G,6,0)))</f>
        <v/>
      </c>
      <c r="O5490" s="25" t="str">
        <f t="shared" si="707"/>
        <v/>
      </c>
      <c r="P5490" s="25" t="str">
        <f t="shared" si="701"/>
        <v/>
      </c>
    </row>
    <row r="5491" spans="1:16" x14ac:dyDescent="0.25">
      <c r="A5491" s="23" t="str">
        <f>IF(A5490="","",IF(O5490&gt;0.1,A5490,IF(A5490=MAX('entry data'!$B$8:$B$17),"",A5490+1)))</f>
        <v/>
      </c>
      <c r="B5491" s="23" t="str">
        <f t="shared" si="702"/>
        <v/>
      </c>
      <c r="C5491" s="23" t="str">
        <f>IF(ISERROR(VLOOKUP(A5491,'entry data'!B:G,6,0)),"",VLOOKUP(A5491,'entry data'!B:G,6,0))</f>
        <v/>
      </c>
      <c r="D5491" s="23" t="str">
        <f>IF(ISERROR(VLOOKUP(A5491,'entry data'!B:C,2,0)),"",VLOOKUP(A5491,'entry data'!B:C,2,0))</f>
        <v/>
      </c>
      <c r="E5491" s="23" t="str">
        <f>IF(ISERROR(VLOOKUP(A5491,'entry data'!B:E,4,0)),"",VLOOKUP(A5491,'entry data'!B:E,4,0))</f>
        <v/>
      </c>
      <c r="F5491" s="25" t="str">
        <f>IF(A5491="","",IF(ISERROR(VLOOKUP(A5491,'entry data'!B:F,5,0)),"",VLOOKUP(A5491,'entry data'!B:F,5,0)))</f>
        <v/>
      </c>
      <c r="G5491" s="26" t="str">
        <f>IF(A5491="","",IF(ISERROR(VLOOKUP(A5491,'entry data'!B:H,7,0)),"",VLOOKUP(A5491,'entry data'!B:H,7,0)))</f>
        <v/>
      </c>
      <c r="H5491" s="27" t="str">
        <f>IF(A5491="","",IF(B5491=1,VLOOKUP(A5491,'entry data'!B:D,3,0),I5490))</f>
        <v/>
      </c>
      <c r="I5491" s="28" t="str">
        <f t="shared" si="703"/>
        <v/>
      </c>
      <c r="J5491" s="23" t="str">
        <f t="shared" si="704"/>
        <v/>
      </c>
      <c r="K5491" s="25" t="str">
        <f t="shared" si="705"/>
        <v/>
      </c>
      <c r="L5491" s="25" t="str">
        <f t="shared" si="706"/>
        <v/>
      </c>
      <c r="M5491" s="25" t="str">
        <f t="shared" si="700"/>
        <v/>
      </c>
      <c r="N5491" s="25" t="str">
        <f>IF(A5491="","",IF(K5491&lt;VLOOKUP(A5491,'entry data'!B:G,6,0),K5491+M5491,VLOOKUP(A5491,'entry data'!B:G,6,0)))</f>
        <v/>
      </c>
      <c r="O5491" s="25" t="str">
        <f t="shared" si="707"/>
        <v/>
      </c>
      <c r="P5491" s="25" t="str">
        <f t="shared" si="701"/>
        <v/>
      </c>
    </row>
    <row r="5492" spans="1:16" x14ac:dyDescent="0.25">
      <c r="A5492" s="23" t="str">
        <f>IF(A5491="","",IF(O5491&gt;0.1,A5491,IF(A5491=MAX('entry data'!$B$8:$B$17),"",A5491+1)))</f>
        <v/>
      </c>
      <c r="B5492" s="23" t="str">
        <f t="shared" si="702"/>
        <v/>
      </c>
      <c r="C5492" s="23" t="str">
        <f>IF(ISERROR(VLOOKUP(A5492,'entry data'!B:G,6,0)),"",VLOOKUP(A5492,'entry data'!B:G,6,0))</f>
        <v/>
      </c>
      <c r="D5492" s="23" t="str">
        <f>IF(ISERROR(VLOOKUP(A5492,'entry data'!B:C,2,0)),"",VLOOKUP(A5492,'entry data'!B:C,2,0))</f>
        <v/>
      </c>
      <c r="E5492" s="23" t="str">
        <f>IF(ISERROR(VLOOKUP(A5492,'entry data'!B:E,4,0)),"",VLOOKUP(A5492,'entry data'!B:E,4,0))</f>
        <v/>
      </c>
      <c r="F5492" s="25" t="str">
        <f>IF(A5492="","",IF(ISERROR(VLOOKUP(A5492,'entry data'!B:F,5,0)),"",VLOOKUP(A5492,'entry data'!B:F,5,0)))</f>
        <v/>
      </c>
      <c r="G5492" s="26" t="str">
        <f>IF(A5492="","",IF(ISERROR(VLOOKUP(A5492,'entry data'!B:H,7,0)),"",VLOOKUP(A5492,'entry data'!B:H,7,0)))</f>
        <v/>
      </c>
      <c r="H5492" s="27" t="str">
        <f>IF(A5492="","",IF(B5492=1,VLOOKUP(A5492,'entry data'!B:D,3,0),I5491))</f>
        <v/>
      </c>
      <c r="I5492" s="28" t="str">
        <f t="shared" si="703"/>
        <v/>
      </c>
      <c r="J5492" s="23" t="str">
        <f t="shared" si="704"/>
        <v/>
      </c>
      <c r="K5492" s="25" t="str">
        <f t="shared" si="705"/>
        <v/>
      </c>
      <c r="L5492" s="25" t="str">
        <f t="shared" si="706"/>
        <v/>
      </c>
      <c r="M5492" s="25" t="str">
        <f t="shared" si="700"/>
        <v/>
      </c>
      <c r="N5492" s="25" t="str">
        <f>IF(A5492="","",IF(K5492&lt;VLOOKUP(A5492,'entry data'!B:G,6,0),K5492+M5492,VLOOKUP(A5492,'entry data'!B:G,6,0)))</f>
        <v/>
      </c>
      <c r="O5492" s="25" t="str">
        <f t="shared" si="707"/>
        <v/>
      </c>
      <c r="P5492" s="25" t="str">
        <f t="shared" si="701"/>
        <v/>
      </c>
    </row>
    <row r="5493" spans="1:16" x14ac:dyDescent="0.25">
      <c r="A5493" s="23" t="str">
        <f>IF(A5492="","",IF(O5492&gt;0.1,A5492,IF(A5492=MAX('entry data'!$B$8:$B$17),"",A5492+1)))</f>
        <v/>
      </c>
      <c r="B5493" s="23" t="str">
        <f t="shared" si="702"/>
        <v/>
      </c>
      <c r="C5493" s="23" t="str">
        <f>IF(ISERROR(VLOOKUP(A5493,'entry data'!B:G,6,0)),"",VLOOKUP(A5493,'entry data'!B:G,6,0))</f>
        <v/>
      </c>
      <c r="D5493" s="23" t="str">
        <f>IF(ISERROR(VLOOKUP(A5493,'entry data'!B:C,2,0)),"",VLOOKUP(A5493,'entry data'!B:C,2,0))</f>
        <v/>
      </c>
      <c r="E5493" s="23" t="str">
        <f>IF(ISERROR(VLOOKUP(A5493,'entry data'!B:E,4,0)),"",VLOOKUP(A5493,'entry data'!B:E,4,0))</f>
        <v/>
      </c>
      <c r="F5493" s="25" t="str">
        <f>IF(A5493="","",IF(ISERROR(VLOOKUP(A5493,'entry data'!B:F,5,0)),"",VLOOKUP(A5493,'entry data'!B:F,5,0)))</f>
        <v/>
      </c>
      <c r="G5493" s="26" t="str">
        <f>IF(A5493="","",IF(ISERROR(VLOOKUP(A5493,'entry data'!B:H,7,0)),"",VLOOKUP(A5493,'entry data'!B:H,7,0)))</f>
        <v/>
      </c>
      <c r="H5493" s="27" t="str">
        <f>IF(A5493="","",IF(B5493=1,VLOOKUP(A5493,'entry data'!B:D,3,0),I5492))</f>
        <v/>
      </c>
      <c r="I5493" s="28" t="str">
        <f t="shared" si="703"/>
        <v/>
      </c>
      <c r="J5493" s="23" t="str">
        <f t="shared" si="704"/>
        <v/>
      </c>
      <c r="K5493" s="25" t="str">
        <f t="shared" si="705"/>
        <v/>
      </c>
      <c r="L5493" s="25" t="str">
        <f t="shared" si="706"/>
        <v/>
      </c>
      <c r="M5493" s="25" t="str">
        <f t="shared" si="700"/>
        <v/>
      </c>
      <c r="N5493" s="25" t="str">
        <f>IF(A5493="","",IF(K5493&lt;VLOOKUP(A5493,'entry data'!B:G,6,0),K5493+M5493,VLOOKUP(A5493,'entry data'!B:G,6,0)))</f>
        <v/>
      </c>
      <c r="O5493" s="25" t="str">
        <f t="shared" si="707"/>
        <v/>
      </c>
      <c r="P5493" s="25" t="str">
        <f t="shared" si="701"/>
        <v/>
      </c>
    </row>
    <row r="5494" spans="1:16" x14ac:dyDescent="0.25">
      <c r="A5494" s="23" t="str">
        <f>IF(A5493="","",IF(O5493&gt;0.1,A5493,IF(A5493=MAX('entry data'!$B$8:$B$17),"",A5493+1)))</f>
        <v/>
      </c>
      <c r="B5494" s="23" t="str">
        <f t="shared" si="702"/>
        <v/>
      </c>
      <c r="C5494" s="23" t="str">
        <f>IF(ISERROR(VLOOKUP(A5494,'entry data'!B:G,6,0)),"",VLOOKUP(A5494,'entry data'!B:G,6,0))</f>
        <v/>
      </c>
      <c r="D5494" s="23" t="str">
        <f>IF(ISERROR(VLOOKUP(A5494,'entry data'!B:C,2,0)),"",VLOOKUP(A5494,'entry data'!B:C,2,0))</f>
        <v/>
      </c>
      <c r="E5494" s="23" t="str">
        <f>IF(ISERROR(VLOOKUP(A5494,'entry data'!B:E,4,0)),"",VLOOKUP(A5494,'entry data'!B:E,4,0))</f>
        <v/>
      </c>
      <c r="F5494" s="25" t="str">
        <f>IF(A5494="","",IF(ISERROR(VLOOKUP(A5494,'entry data'!B:F,5,0)),"",VLOOKUP(A5494,'entry data'!B:F,5,0)))</f>
        <v/>
      </c>
      <c r="G5494" s="26" t="str">
        <f>IF(A5494="","",IF(ISERROR(VLOOKUP(A5494,'entry data'!B:H,7,0)),"",VLOOKUP(A5494,'entry data'!B:H,7,0)))</f>
        <v/>
      </c>
      <c r="H5494" s="27" t="str">
        <f>IF(A5494="","",IF(B5494=1,VLOOKUP(A5494,'entry data'!B:D,3,0),I5493))</f>
        <v/>
      </c>
      <c r="I5494" s="28" t="str">
        <f t="shared" si="703"/>
        <v/>
      </c>
      <c r="J5494" s="23" t="str">
        <f t="shared" si="704"/>
        <v/>
      </c>
      <c r="K5494" s="25" t="str">
        <f t="shared" si="705"/>
        <v/>
      </c>
      <c r="L5494" s="25" t="str">
        <f t="shared" si="706"/>
        <v/>
      </c>
      <c r="M5494" s="25" t="str">
        <f t="shared" si="700"/>
        <v/>
      </c>
      <c r="N5494" s="25" t="str">
        <f>IF(A5494="","",IF(K5494&lt;VLOOKUP(A5494,'entry data'!B:G,6,0),K5494+M5494,VLOOKUP(A5494,'entry data'!B:G,6,0)))</f>
        <v/>
      </c>
      <c r="O5494" s="25" t="str">
        <f t="shared" si="707"/>
        <v/>
      </c>
      <c r="P5494" s="25" t="str">
        <f t="shared" si="701"/>
        <v/>
      </c>
    </row>
    <row r="5495" spans="1:16" x14ac:dyDescent="0.25">
      <c r="A5495" s="23" t="str">
        <f>IF(A5494="","",IF(O5494&gt;0.1,A5494,IF(A5494=MAX('entry data'!$B$8:$B$17),"",A5494+1)))</f>
        <v/>
      </c>
      <c r="B5495" s="23" t="str">
        <f t="shared" si="702"/>
        <v/>
      </c>
      <c r="C5495" s="23" t="str">
        <f>IF(ISERROR(VLOOKUP(A5495,'entry data'!B:G,6,0)),"",VLOOKUP(A5495,'entry data'!B:G,6,0))</f>
        <v/>
      </c>
      <c r="D5495" s="23" t="str">
        <f>IF(ISERROR(VLOOKUP(A5495,'entry data'!B:C,2,0)),"",VLOOKUP(A5495,'entry data'!B:C,2,0))</f>
        <v/>
      </c>
      <c r="E5495" s="23" t="str">
        <f>IF(ISERROR(VLOOKUP(A5495,'entry data'!B:E,4,0)),"",VLOOKUP(A5495,'entry data'!B:E,4,0))</f>
        <v/>
      </c>
      <c r="F5495" s="25" t="str">
        <f>IF(A5495="","",IF(ISERROR(VLOOKUP(A5495,'entry data'!B:F,5,0)),"",VLOOKUP(A5495,'entry data'!B:F,5,0)))</f>
        <v/>
      </c>
      <c r="G5495" s="26" t="str">
        <f>IF(A5495="","",IF(ISERROR(VLOOKUP(A5495,'entry data'!B:H,7,0)),"",VLOOKUP(A5495,'entry data'!B:H,7,0)))</f>
        <v/>
      </c>
      <c r="H5495" s="27" t="str">
        <f>IF(A5495="","",IF(B5495=1,VLOOKUP(A5495,'entry data'!B:D,3,0),I5494))</f>
        <v/>
      </c>
      <c r="I5495" s="28" t="str">
        <f t="shared" si="703"/>
        <v/>
      </c>
      <c r="J5495" s="23" t="str">
        <f t="shared" si="704"/>
        <v/>
      </c>
      <c r="K5495" s="25" t="str">
        <f t="shared" si="705"/>
        <v/>
      </c>
      <c r="L5495" s="25" t="str">
        <f t="shared" si="706"/>
        <v/>
      </c>
      <c r="M5495" s="25" t="str">
        <f t="shared" si="700"/>
        <v/>
      </c>
      <c r="N5495" s="25" t="str">
        <f>IF(A5495="","",IF(K5495&lt;VLOOKUP(A5495,'entry data'!B:G,6,0),K5495+M5495,VLOOKUP(A5495,'entry data'!B:G,6,0)))</f>
        <v/>
      </c>
      <c r="O5495" s="25" t="str">
        <f t="shared" si="707"/>
        <v/>
      </c>
      <c r="P5495" s="25" t="str">
        <f t="shared" si="701"/>
        <v/>
      </c>
    </row>
    <row r="5496" spans="1:16" x14ac:dyDescent="0.25">
      <c r="A5496" s="23" t="str">
        <f>IF(A5495="","",IF(O5495&gt;0.1,A5495,IF(A5495=MAX('entry data'!$B$8:$B$17),"",A5495+1)))</f>
        <v/>
      </c>
      <c r="B5496" s="23" t="str">
        <f t="shared" si="702"/>
        <v/>
      </c>
      <c r="C5496" s="23" t="str">
        <f>IF(ISERROR(VLOOKUP(A5496,'entry data'!B:G,6,0)),"",VLOOKUP(A5496,'entry data'!B:G,6,0))</f>
        <v/>
      </c>
      <c r="D5496" s="23" t="str">
        <f>IF(ISERROR(VLOOKUP(A5496,'entry data'!B:C,2,0)),"",VLOOKUP(A5496,'entry data'!B:C,2,0))</f>
        <v/>
      </c>
      <c r="E5496" s="23" t="str">
        <f>IF(ISERROR(VLOOKUP(A5496,'entry data'!B:E,4,0)),"",VLOOKUP(A5496,'entry data'!B:E,4,0))</f>
        <v/>
      </c>
      <c r="F5496" s="25" t="str">
        <f>IF(A5496="","",IF(ISERROR(VLOOKUP(A5496,'entry data'!B:F,5,0)),"",VLOOKUP(A5496,'entry data'!B:F,5,0)))</f>
        <v/>
      </c>
      <c r="G5496" s="26" t="str">
        <f>IF(A5496="","",IF(ISERROR(VLOOKUP(A5496,'entry data'!B:H,7,0)),"",VLOOKUP(A5496,'entry data'!B:H,7,0)))</f>
        <v/>
      </c>
      <c r="H5496" s="27" t="str">
        <f>IF(A5496="","",IF(B5496=1,VLOOKUP(A5496,'entry data'!B:D,3,0),I5495))</f>
        <v/>
      </c>
      <c r="I5496" s="28" t="str">
        <f t="shared" si="703"/>
        <v/>
      </c>
      <c r="J5496" s="23" t="str">
        <f t="shared" si="704"/>
        <v/>
      </c>
      <c r="K5496" s="25" t="str">
        <f t="shared" si="705"/>
        <v/>
      </c>
      <c r="L5496" s="25" t="str">
        <f t="shared" si="706"/>
        <v/>
      </c>
      <c r="M5496" s="25" t="str">
        <f t="shared" si="700"/>
        <v/>
      </c>
      <c r="N5496" s="25" t="str">
        <f>IF(A5496="","",IF(K5496&lt;VLOOKUP(A5496,'entry data'!B:G,6,0),K5496+M5496,VLOOKUP(A5496,'entry data'!B:G,6,0)))</f>
        <v/>
      </c>
      <c r="O5496" s="25" t="str">
        <f t="shared" si="707"/>
        <v/>
      </c>
      <c r="P5496" s="25" t="str">
        <f t="shared" si="701"/>
        <v/>
      </c>
    </row>
    <row r="5497" spans="1:16" x14ac:dyDescent="0.25">
      <c r="A5497" s="23" t="str">
        <f>IF(A5496="","",IF(O5496&gt;0.1,A5496,IF(A5496=MAX('entry data'!$B$8:$B$17),"",A5496+1)))</f>
        <v/>
      </c>
      <c r="B5497" s="23" t="str">
        <f t="shared" si="702"/>
        <v/>
      </c>
      <c r="C5497" s="23" t="str">
        <f>IF(ISERROR(VLOOKUP(A5497,'entry data'!B:G,6,0)),"",VLOOKUP(A5497,'entry data'!B:G,6,0))</f>
        <v/>
      </c>
      <c r="D5497" s="23" t="str">
        <f>IF(ISERROR(VLOOKUP(A5497,'entry data'!B:C,2,0)),"",VLOOKUP(A5497,'entry data'!B:C,2,0))</f>
        <v/>
      </c>
      <c r="E5497" s="23" t="str">
        <f>IF(ISERROR(VLOOKUP(A5497,'entry data'!B:E,4,0)),"",VLOOKUP(A5497,'entry data'!B:E,4,0))</f>
        <v/>
      </c>
      <c r="F5497" s="25" t="str">
        <f>IF(A5497="","",IF(ISERROR(VLOOKUP(A5497,'entry data'!B:F,5,0)),"",VLOOKUP(A5497,'entry data'!B:F,5,0)))</f>
        <v/>
      </c>
      <c r="G5497" s="26" t="str">
        <f>IF(A5497="","",IF(ISERROR(VLOOKUP(A5497,'entry data'!B:H,7,0)),"",VLOOKUP(A5497,'entry data'!B:H,7,0)))</f>
        <v/>
      </c>
      <c r="H5497" s="27" t="str">
        <f>IF(A5497="","",IF(B5497=1,VLOOKUP(A5497,'entry data'!B:D,3,0),I5496))</f>
        <v/>
      </c>
      <c r="I5497" s="28" t="str">
        <f t="shared" si="703"/>
        <v/>
      </c>
      <c r="J5497" s="23" t="str">
        <f t="shared" si="704"/>
        <v/>
      </c>
      <c r="K5497" s="25" t="str">
        <f t="shared" si="705"/>
        <v/>
      </c>
      <c r="L5497" s="25" t="str">
        <f t="shared" si="706"/>
        <v/>
      </c>
      <c r="M5497" s="25" t="str">
        <f t="shared" si="700"/>
        <v/>
      </c>
      <c r="N5497" s="25" t="str">
        <f>IF(A5497="","",IF(K5497&lt;VLOOKUP(A5497,'entry data'!B:G,6,0),K5497+M5497,VLOOKUP(A5497,'entry data'!B:G,6,0)))</f>
        <v/>
      </c>
      <c r="O5497" s="25" t="str">
        <f t="shared" si="707"/>
        <v/>
      </c>
      <c r="P5497" s="25" t="str">
        <f t="shared" si="701"/>
        <v/>
      </c>
    </row>
    <row r="5498" spans="1:16" x14ac:dyDescent="0.25">
      <c r="A5498" s="23" t="str">
        <f>IF(A5497="","",IF(O5497&gt;0.1,A5497,IF(A5497=MAX('entry data'!$B$8:$B$17),"",A5497+1)))</f>
        <v/>
      </c>
      <c r="B5498" s="23" t="str">
        <f t="shared" si="702"/>
        <v/>
      </c>
      <c r="C5498" s="23" t="str">
        <f>IF(ISERROR(VLOOKUP(A5498,'entry data'!B:G,6,0)),"",VLOOKUP(A5498,'entry data'!B:G,6,0))</f>
        <v/>
      </c>
      <c r="D5498" s="23" t="str">
        <f>IF(ISERROR(VLOOKUP(A5498,'entry data'!B:C,2,0)),"",VLOOKUP(A5498,'entry data'!B:C,2,0))</f>
        <v/>
      </c>
      <c r="E5498" s="23" t="str">
        <f>IF(ISERROR(VLOOKUP(A5498,'entry data'!B:E,4,0)),"",VLOOKUP(A5498,'entry data'!B:E,4,0))</f>
        <v/>
      </c>
      <c r="F5498" s="25" t="str">
        <f>IF(A5498="","",IF(ISERROR(VLOOKUP(A5498,'entry data'!B:F,5,0)),"",VLOOKUP(A5498,'entry data'!B:F,5,0)))</f>
        <v/>
      </c>
      <c r="G5498" s="26" t="str">
        <f>IF(A5498="","",IF(ISERROR(VLOOKUP(A5498,'entry data'!B:H,7,0)),"",VLOOKUP(A5498,'entry data'!B:H,7,0)))</f>
        <v/>
      </c>
      <c r="H5498" s="27" t="str">
        <f>IF(A5498="","",IF(B5498=1,VLOOKUP(A5498,'entry data'!B:D,3,0),I5497))</f>
        <v/>
      </c>
      <c r="I5498" s="28" t="str">
        <f t="shared" si="703"/>
        <v/>
      </c>
      <c r="J5498" s="23" t="str">
        <f t="shared" si="704"/>
        <v/>
      </c>
      <c r="K5498" s="25" t="str">
        <f t="shared" si="705"/>
        <v/>
      </c>
      <c r="L5498" s="25" t="str">
        <f t="shared" si="706"/>
        <v/>
      </c>
      <c r="M5498" s="25" t="str">
        <f t="shared" si="700"/>
        <v/>
      </c>
      <c r="N5498" s="25" t="str">
        <f>IF(A5498="","",IF(K5498&lt;VLOOKUP(A5498,'entry data'!B:G,6,0),K5498+M5498,VLOOKUP(A5498,'entry data'!B:G,6,0)))</f>
        <v/>
      </c>
      <c r="O5498" s="25" t="str">
        <f t="shared" si="707"/>
        <v/>
      </c>
      <c r="P5498" s="25" t="str">
        <f t="shared" si="701"/>
        <v/>
      </c>
    </row>
    <row r="5499" spans="1:16" x14ac:dyDescent="0.25">
      <c r="A5499" s="23" t="str">
        <f>IF(A5498="","",IF(O5498&gt;0.1,A5498,IF(A5498=MAX('entry data'!$B$8:$B$17),"",A5498+1)))</f>
        <v/>
      </c>
      <c r="B5499" s="23" t="str">
        <f t="shared" si="702"/>
        <v/>
      </c>
      <c r="C5499" s="23" t="str">
        <f>IF(ISERROR(VLOOKUP(A5499,'entry data'!B:G,6,0)),"",VLOOKUP(A5499,'entry data'!B:G,6,0))</f>
        <v/>
      </c>
      <c r="D5499" s="23" t="str">
        <f>IF(ISERROR(VLOOKUP(A5499,'entry data'!B:C,2,0)),"",VLOOKUP(A5499,'entry data'!B:C,2,0))</f>
        <v/>
      </c>
      <c r="E5499" s="23" t="str">
        <f>IF(ISERROR(VLOOKUP(A5499,'entry data'!B:E,4,0)),"",VLOOKUP(A5499,'entry data'!B:E,4,0))</f>
        <v/>
      </c>
      <c r="F5499" s="25" t="str">
        <f>IF(A5499="","",IF(ISERROR(VLOOKUP(A5499,'entry data'!B:F,5,0)),"",VLOOKUP(A5499,'entry data'!B:F,5,0)))</f>
        <v/>
      </c>
      <c r="G5499" s="26" t="str">
        <f>IF(A5499="","",IF(ISERROR(VLOOKUP(A5499,'entry data'!B:H,7,0)),"",VLOOKUP(A5499,'entry data'!B:H,7,0)))</f>
        <v/>
      </c>
      <c r="H5499" s="27" t="str">
        <f>IF(A5499="","",IF(B5499=1,VLOOKUP(A5499,'entry data'!B:D,3,0),I5498))</f>
        <v/>
      </c>
      <c r="I5499" s="28" t="str">
        <f t="shared" si="703"/>
        <v/>
      </c>
      <c r="J5499" s="23" t="str">
        <f t="shared" si="704"/>
        <v/>
      </c>
      <c r="K5499" s="25" t="str">
        <f t="shared" si="705"/>
        <v/>
      </c>
      <c r="L5499" s="25" t="str">
        <f t="shared" si="706"/>
        <v/>
      </c>
      <c r="M5499" s="25" t="str">
        <f t="shared" si="700"/>
        <v/>
      </c>
      <c r="N5499" s="25" t="str">
        <f>IF(A5499="","",IF(K5499&lt;VLOOKUP(A5499,'entry data'!B:G,6,0),K5499+M5499,VLOOKUP(A5499,'entry data'!B:G,6,0)))</f>
        <v/>
      </c>
      <c r="O5499" s="25" t="str">
        <f t="shared" si="707"/>
        <v/>
      </c>
      <c r="P5499" s="25" t="str">
        <f t="shared" si="701"/>
        <v/>
      </c>
    </row>
    <row r="5500" spans="1:16" x14ac:dyDescent="0.25">
      <c r="A5500" s="23" t="str">
        <f>IF(A5499="","",IF(O5499&gt;0.1,A5499,IF(A5499=MAX('entry data'!$B$8:$B$17),"",A5499+1)))</f>
        <v/>
      </c>
      <c r="B5500" s="23" t="str">
        <f t="shared" si="702"/>
        <v/>
      </c>
      <c r="C5500" s="23" t="str">
        <f>IF(ISERROR(VLOOKUP(A5500,'entry data'!B:G,6,0)),"",VLOOKUP(A5500,'entry data'!B:G,6,0))</f>
        <v/>
      </c>
      <c r="D5500" s="23" t="str">
        <f>IF(ISERROR(VLOOKUP(A5500,'entry data'!B:C,2,0)),"",VLOOKUP(A5500,'entry data'!B:C,2,0))</f>
        <v/>
      </c>
      <c r="E5500" s="23" t="str">
        <f>IF(ISERROR(VLOOKUP(A5500,'entry data'!B:E,4,0)),"",VLOOKUP(A5500,'entry data'!B:E,4,0))</f>
        <v/>
      </c>
      <c r="F5500" s="25" t="str">
        <f>IF(A5500="","",IF(ISERROR(VLOOKUP(A5500,'entry data'!B:F,5,0)),"",VLOOKUP(A5500,'entry data'!B:F,5,0)))</f>
        <v/>
      </c>
      <c r="G5500" s="26" t="str">
        <f>IF(A5500="","",IF(ISERROR(VLOOKUP(A5500,'entry data'!B:H,7,0)),"",VLOOKUP(A5500,'entry data'!B:H,7,0)))</f>
        <v/>
      </c>
      <c r="H5500" s="27" t="str">
        <f>IF(A5500="","",IF(B5500=1,VLOOKUP(A5500,'entry data'!B:D,3,0),I5499))</f>
        <v/>
      </c>
      <c r="I5500" s="28" t="str">
        <f t="shared" si="703"/>
        <v/>
      </c>
      <c r="J5500" s="23" t="str">
        <f t="shared" si="704"/>
        <v/>
      </c>
      <c r="K5500" s="25" t="str">
        <f t="shared" si="705"/>
        <v/>
      </c>
      <c r="L5500" s="25" t="str">
        <f t="shared" si="706"/>
        <v/>
      </c>
      <c r="M5500" s="25" t="str">
        <f t="shared" si="700"/>
        <v/>
      </c>
      <c r="N5500" s="25" t="str">
        <f>IF(A5500="","",IF(K5500&lt;VLOOKUP(A5500,'entry data'!B:G,6,0),K5500+M5500,VLOOKUP(A5500,'entry data'!B:G,6,0)))</f>
        <v/>
      </c>
      <c r="O5500" s="25" t="str">
        <f t="shared" si="707"/>
        <v/>
      </c>
      <c r="P5500" s="25" t="str">
        <f t="shared" si="701"/>
        <v/>
      </c>
    </row>
    <row r="5501" spans="1:16" x14ac:dyDescent="0.25">
      <c r="A5501" s="23" t="str">
        <f>IF(A5500="","",IF(O5500&gt;0.1,A5500,IF(A5500=MAX('entry data'!$B$8:$B$17),"",A5500+1)))</f>
        <v/>
      </c>
      <c r="B5501" s="23" t="str">
        <f t="shared" si="702"/>
        <v/>
      </c>
      <c r="C5501" s="23" t="str">
        <f>IF(ISERROR(VLOOKUP(A5501,'entry data'!B:G,6,0)),"",VLOOKUP(A5501,'entry data'!B:G,6,0))</f>
        <v/>
      </c>
      <c r="D5501" s="23" t="str">
        <f>IF(ISERROR(VLOOKUP(A5501,'entry data'!B:C,2,0)),"",VLOOKUP(A5501,'entry data'!B:C,2,0))</f>
        <v/>
      </c>
      <c r="E5501" s="23" t="str">
        <f>IF(ISERROR(VLOOKUP(A5501,'entry data'!B:E,4,0)),"",VLOOKUP(A5501,'entry data'!B:E,4,0))</f>
        <v/>
      </c>
      <c r="F5501" s="25" t="str">
        <f>IF(A5501="","",IF(ISERROR(VLOOKUP(A5501,'entry data'!B:F,5,0)),"",VLOOKUP(A5501,'entry data'!B:F,5,0)))</f>
        <v/>
      </c>
      <c r="G5501" s="26" t="str">
        <f>IF(A5501="","",IF(ISERROR(VLOOKUP(A5501,'entry data'!B:H,7,0)),"",VLOOKUP(A5501,'entry data'!B:H,7,0)))</f>
        <v/>
      </c>
      <c r="H5501" s="27" t="str">
        <f>IF(A5501="","",IF(B5501=1,VLOOKUP(A5501,'entry data'!B:D,3,0),I5500))</f>
        <v/>
      </c>
      <c r="I5501" s="28" t="str">
        <f t="shared" si="703"/>
        <v/>
      </c>
      <c r="J5501" s="23" t="str">
        <f t="shared" si="704"/>
        <v/>
      </c>
      <c r="K5501" s="25" t="str">
        <f t="shared" si="705"/>
        <v/>
      </c>
      <c r="L5501" s="25" t="str">
        <f t="shared" si="706"/>
        <v/>
      </c>
      <c r="M5501" s="25" t="str">
        <f t="shared" si="700"/>
        <v/>
      </c>
      <c r="N5501" s="25" t="str">
        <f>IF(A5501="","",IF(K5501&lt;VLOOKUP(A5501,'entry data'!B:G,6,0),K5501+M5501,VLOOKUP(A5501,'entry data'!B:G,6,0)))</f>
        <v/>
      </c>
      <c r="O5501" s="25" t="str">
        <f t="shared" si="707"/>
        <v/>
      </c>
      <c r="P5501" s="25" t="str">
        <f t="shared" si="701"/>
        <v/>
      </c>
    </row>
    <row r="5502" spans="1:16" x14ac:dyDescent="0.25">
      <c r="A5502" s="23" t="str">
        <f>IF(A5501="","",IF(O5501&gt;0.1,A5501,IF(A5501=MAX('entry data'!$B$8:$B$17),"",A5501+1)))</f>
        <v/>
      </c>
      <c r="B5502" s="23" t="str">
        <f t="shared" si="702"/>
        <v/>
      </c>
      <c r="C5502" s="23" t="str">
        <f>IF(ISERROR(VLOOKUP(A5502,'entry data'!B:G,6,0)),"",VLOOKUP(A5502,'entry data'!B:G,6,0))</f>
        <v/>
      </c>
      <c r="D5502" s="23" t="str">
        <f>IF(ISERROR(VLOOKUP(A5502,'entry data'!B:C,2,0)),"",VLOOKUP(A5502,'entry data'!B:C,2,0))</f>
        <v/>
      </c>
      <c r="E5502" s="23" t="str">
        <f>IF(ISERROR(VLOOKUP(A5502,'entry data'!B:E,4,0)),"",VLOOKUP(A5502,'entry data'!B:E,4,0))</f>
        <v/>
      </c>
      <c r="F5502" s="25" t="str">
        <f>IF(A5502="","",IF(ISERROR(VLOOKUP(A5502,'entry data'!B:F,5,0)),"",VLOOKUP(A5502,'entry data'!B:F,5,0)))</f>
        <v/>
      </c>
      <c r="G5502" s="26" t="str">
        <f>IF(A5502="","",IF(ISERROR(VLOOKUP(A5502,'entry data'!B:H,7,0)),"",VLOOKUP(A5502,'entry data'!B:H,7,0)))</f>
        <v/>
      </c>
      <c r="H5502" s="27" t="str">
        <f>IF(A5502="","",IF(B5502=1,VLOOKUP(A5502,'entry data'!B:D,3,0),I5501))</f>
        <v/>
      </c>
      <c r="I5502" s="28" t="str">
        <f t="shared" si="703"/>
        <v/>
      </c>
      <c r="J5502" s="23" t="str">
        <f t="shared" si="704"/>
        <v/>
      </c>
      <c r="K5502" s="25" t="str">
        <f t="shared" si="705"/>
        <v/>
      </c>
      <c r="L5502" s="25" t="str">
        <f t="shared" si="706"/>
        <v/>
      </c>
      <c r="M5502" s="25" t="str">
        <f t="shared" si="700"/>
        <v/>
      </c>
      <c r="N5502" s="25" t="str">
        <f>IF(A5502="","",IF(K5502&lt;VLOOKUP(A5502,'entry data'!B:G,6,0),K5502+M5502,VLOOKUP(A5502,'entry data'!B:G,6,0)))</f>
        <v/>
      </c>
      <c r="O5502" s="25" t="str">
        <f t="shared" si="707"/>
        <v/>
      </c>
      <c r="P5502" s="25" t="str">
        <f t="shared" si="701"/>
        <v/>
      </c>
    </row>
    <row r="5503" spans="1:16" x14ac:dyDescent="0.25">
      <c r="A5503" s="23" t="str">
        <f>IF(A5502="","",IF(O5502&gt;0.1,A5502,IF(A5502=MAX('entry data'!$B$8:$B$17),"",A5502+1)))</f>
        <v/>
      </c>
      <c r="B5503" s="23" t="str">
        <f t="shared" si="702"/>
        <v/>
      </c>
      <c r="C5503" s="23" t="str">
        <f>IF(ISERROR(VLOOKUP(A5503,'entry data'!B:G,6,0)),"",VLOOKUP(A5503,'entry data'!B:G,6,0))</f>
        <v/>
      </c>
      <c r="D5503" s="23" t="str">
        <f>IF(ISERROR(VLOOKUP(A5503,'entry data'!B:C,2,0)),"",VLOOKUP(A5503,'entry data'!B:C,2,0))</f>
        <v/>
      </c>
      <c r="E5503" s="23" t="str">
        <f>IF(ISERROR(VLOOKUP(A5503,'entry data'!B:E,4,0)),"",VLOOKUP(A5503,'entry data'!B:E,4,0))</f>
        <v/>
      </c>
      <c r="F5503" s="25" t="str">
        <f>IF(A5503="","",IF(ISERROR(VLOOKUP(A5503,'entry data'!B:F,5,0)),"",VLOOKUP(A5503,'entry data'!B:F,5,0)))</f>
        <v/>
      </c>
      <c r="G5503" s="26" t="str">
        <f>IF(A5503="","",IF(ISERROR(VLOOKUP(A5503,'entry data'!B:H,7,0)),"",VLOOKUP(A5503,'entry data'!B:H,7,0)))</f>
        <v/>
      </c>
      <c r="H5503" s="27" t="str">
        <f>IF(A5503="","",IF(B5503=1,VLOOKUP(A5503,'entry data'!B:D,3,0),I5502))</f>
        <v/>
      </c>
      <c r="I5503" s="28" t="str">
        <f t="shared" si="703"/>
        <v/>
      </c>
      <c r="J5503" s="23" t="str">
        <f t="shared" si="704"/>
        <v/>
      </c>
      <c r="K5503" s="25" t="str">
        <f t="shared" si="705"/>
        <v/>
      </c>
      <c r="L5503" s="25" t="str">
        <f t="shared" si="706"/>
        <v/>
      </c>
      <c r="M5503" s="25" t="str">
        <f t="shared" si="700"/>
        <v/>
      </c>
      <c r="N5503" s="25" t="str">
        <f>IF(A5503="","",IF(K5503&lt;VLOOKUP(A5503,'entry data'!B:G,6,0),K5503+M5503,VLOOKUP(A5503,'entry data'!B:G,6,0)))</f>
        <v/>
      </c>
      <c r="O5503" s="25" t="str">
        <f t="shared" si="707"/>
        <v/>
      </c>
      <c r="P5503" s="25" t="str">
        <f t="shared" si="701"/>
        <v/>
      </c>
    </row>
    <row r="5504" spans="1:16" x14ac:dyDescent="0.25">
      <c r="A5504" s="23" t="str">
        <f>IF(A5503="","",IF(O5503&gt;0.1,A5503,IF(A5503=MAX('entry data'!$B$8:$B$17),"",A5503+1)))</f>
        <v/>
      </c>
      <c r="B5504" s="23" t="str">
        <f t="shared" si="702"/>
        <v/>
      </c>
      <c r="C5504" s="23" t="str">
        <f>IF(ISERROR(VLOOKUP(A5504,'entry data'!B:G,6,0)),"",VLOOKUP(A5504,'entry data'!B:G,6,0))</f>
        <v/>
      </c>
      <c r="D5504" s="23" t="str">
        <f>IF(ISERROR(VLOOKUP(A5504,'entry data'!B:C,2,0)),"",VLOOKUP(A5504,'entry data'!B:C,2,0))</f>
        <v/>
      </c>
      <c r="E5504" s="23" t="str">
        <f>IF(ISERROR(VLOOKUP(A5504,'entry data'!B:E,4,0)),"",VLOOKUP(A5504,'entry data'!B:E,4,0))</f>
        <v/>
      </c>
      <c r="F5504" s="25" t="str">
        <f>IF(A5504="","",IF(ISERROR(VLOOKUP(A5504,'entry data'!B:F,5,0)),"",VLOOKUP(A5504,'entry data'!B:F,5,0)))</f>
        <v/>
      </c>
      <c r="G5504" s="26" t="str">
        <f>IF(A5504="","",IF(ISERROR(VLOOKUP(A5504,'entry data'!B:H,7,0)),"",VLOOKUP(A5504,'entry data'!B:H,7,0)))</f>
        <v/>
      </c>
      <c r="H5504" s="27" t="str">
        <f>IF(A5504="","",IF(B5504=1,VLOOKUP(A5504,'entry data'!B:D,3,0),I5503))</f>
        <v/>
      </c>
      <c r="I5504" s="28" t="str">
        <f t="shared" si="703"/>
        <v/>
      </c>
      <c r="J5504" s="23" t="str">
        <f t="shared" si="704"/>
        <v/>
      </c>
      <c r="K5504" s="25" t="str">
        <f t="shared" si="705"/>
        <v/>
      </c>
      <c r="L5504" s="25" t="str">
        <f t="shared" si="706"/>
        <v/>
      </c>
      <c r="M5504" s="25" t="str">
        <f t="shared" si="700"/>
        <v/>
      </c>
      <c r="N5504" s="25" t="str">
        <f>IF(A5504="","",IF(K5504&lt;VLOOKUP(A5504,'entry data'!B:G,6,0),K5504+M5504,VLOOKUP(A5504,'entry data'!B:G,6,0)))</f>
        <v/>
      </c>
      <c r="O5504" s="25" t="str">
        <f t="shared" si="707"/>
        <v/>
      </c>
      <c r="P5504" s="25" t="str">
        <f t="shared" si="701"/>
        <v/>
      </c>
    </row>
    <row r="5505" spans="1:16" x14ac:dyDescent="0.25">
      <c r="A5505" s="23" t="str">
        <f>IF(A5504="","",IF(O5504&gt;0.1,A5504,IF(A5504=MAX('entry data'!$B$8:$B$17),"",A5504+1)))</f>
        <v/>
      </c>
      <c r="B5505" s="23" t="str">
        <f t="shared" si="702"/>
        <v/>
      </c>
      <c r="C5505" s="23" t="str">
        <f>IF(ISERROR(VLOOKUP(A5505,'entry data'!B:G,6,0)),"",VLOOKUP(A5505,'entry data'!B:G,6,0))</f>
        <v/>
      </c>
      <c r="D5505" s="23" t="str">
        <f>IF(ISERROR(VLOOKUP(A5505,'entry data'!B:C,2,0)),"",VLOOKUP(A5505,'entry data'!B:C,2,0))</f>
        <v/>
      </c>
      <c r="E5505" s="23" t="str">
        <f>IF(ISERROR(VLOOKUP(A5505,'entry data'!B:E,4,0)),"",VLOOKUP(A5505,'entry data'!B:E,4,0))</f>
        <v/>
      </c>
      <c r="F5505" s="25" t="str">
        <f>IF(A5505="","",IF(ISERROR(VLOOKUP(A5505,'entry data'!B:F,5,0)),"",VLOOKUP(A5505,'entry data'!B:F,5,0)))</f>
        <v/>
      </c>
      <c r="G5505" s="26" t="str">
        <f>IF(A5505="","",IF(ISERROR(VLOOKUP(A5505,'entry data'!B:H,7,0)),"",VLOOKUP(A5505,'entry data'!B:H,7,0)))</f>
        <v/>
      </c>
      <c r="H5505" s="27" t="str">
        <f>IF(A5505="","",IF(B5505=1,VLOOKUP(A5505,'entry data'!B:D,3,0),I5504))</f>
        <v/>
      </c>
      <c r="I5505" s="28" t="str">
        <f t="shared" si="703"/>
        <v/>
      </c>
      <c r="J5505" s="23" t="str">
        <f t="shared" si="704"/>
        <v/>
      </c>
      <c r="K5505" s="25" t="str">
        <f t="shared" si="705"/>
        <v/>
      </c>
      <c r="L5505" s="25" t="str">
        <f t="shared" si="706"/>
        <v/>
      </c>
      <c r="M5505" s="25" t="str">
        <f t="shared" si="700"/>
        <v/>
      </c>
      <c r="N5505" s="25" t="str">
        <f>IF(A5505="","",IF(K5505&lt;VLOOKUP(A5505,'entry data'!B:G,6,0),K5505+M5505,VLOOKUP(A5505,'entry data'!B:G,6,0)))</f>
        <v/>
      </c>
      <c r="O5505" s="25" t="str">
        <f t="shared" si="707"/>
        <v/>
      </c>
      <c r="P5505" s="25" t="str">
        <f t="shared" si="701"/>
        <v/>
      </c>
    </row>
    <row r="5506" spans="1:16" x14ac:dyDescent="0.25">
      <c r="A5506" s="23" t="str">
        <f>IF(A5505="","",IF(O5505&gt;0.1,A5505,IF(A5505=MAX('entry data'!$B$8:$B$17),"",A5505+1)))</f>
        <v/>
      </c>
      <c r="B5506" s="23" t="str">
        <f t="shared" si="702"/>
        <v/>
      </c>
      <c r="C5506" s="23" t="str">
        <f>IF(ISERROR(VLOOKUP(A5506,'entry data'!B:G,6,0)),"",VLOOKUP(A5506,'entry data'!B:G,6,0))</f>
        <v/>
      </c>
      <c r="D5506" s="23" t="str">
        <f>IF(ISERROR(VLOOKUP(A5506,'entry data'!B:C,2,0)),"",VLOOKUP(A5506,'entry data'!B:C,2,0))</f>
        <v/>
      </c>
      <c r="E5506" s="23" t="str">
        <f>IF(ISERROR(VLOOKUP(A5506,'entry data'!B:E,4,0)),"",VLOOKUP(A5506,'entry data'!B:E,4,0))</f>
        <v/>
      </c>
      <c r="F5506" s="25" t="str">
        <f>IF(A5506="","",IF(ISERROR(VLOOKUP(A5506,'entry data'!B:F,5,0)),"",VLOOKUP(A5506,'entry data'!B:F,5,0)))</f>
        <v/>
      </c>
      <c r="G5506" s="26" t="str">
        <f>IF(A5506="","",IF(ISERROR(VLOOKUP(A5506,'entry data'!B:H,7,0)),"",VLOOKUP(A5506,'entry data'!B:H,7,0)))</f>
        <v/>
      </c>
      <c r="H5506" s="27" t="str">
        <f>IF(A5506="","",IF(B5506=1,VLOOKUP(A5506,'entry data'!B:D,3,0),I5505))</f>
        <v/>
      </c>
      <c r="I5506" s="28" t="str">
        <f t="shared" si="703"/>
        <v/>
      </c>
      <c r="J5506" s="23" t="str">
        <f t="shared" si="704"/>
        <v/>
      </c>
      <c r="K5506" s="25" t="str">
        <f t="shared" si="705"/>
        <v/>
      </c>
      <c r="L5506" s="25" t="str">
        <f t="shared" si="706"/>
        <v/>
      </c>
      <c r="M5506" s="25" t="str">
        <f t="shared" si="700"/>
        <v/>
      </c>
      <c r="N5506" s="25" t="str">
        <f>IF(A5506="","",IF(K5506&lt;VLOOKUP(A5506,'entry data'!B:G,6,0),K5506+M5506,VLOOKUP(A5506,'entry data'!B:G,6,0)))</f>
        <v/>
      </c>
      <c r="O5506" s="25" t="str">
        <f t="shared" si="707"/>
        <v/>
      </c>
      <c r="P5506" s="25" t="str">
        <f t="shared" si="701"/>
        <v/>
      </c>
    </row>
    <row r="5507" spans="1:16" x14ac:dyDescent="0.25">
      <c r="A5507" s="23" t="str">
        <f>IF(A5506="","",IF(O5506&gt;0.1,A5506,IF(A5506=MAX('entry data'!$B$8:$B$17),"",A5506+1)))</f>
        <v/>
      </c>
      <c r="B5507" s="23" t="str">
        <f t="shared" si="702"/>
        <v/>
      </c>
      <c r="C5507" s="23" t="str">
        <f>IF(ISERROR(VLOOKUP(A5507,'entry data'!B:G,6,0)),"",VLOOKUP(A5507,'entry data'!B:G,6,0))</f>
        <v/>
      </c>
      <c r="D5507" s="23" t="str">
        <f>IF(ISERROR(VLOOKUP(A5507,'entry data'!B:C,2,0)),"",VLOOKUP(A5507,'entry data'!B:C,2,0))</f>
        <v/>
      </c>
      <c r="E5507" s="23" t="str">
        <f>IF(ISERROR(VLOOKUP(A5507,'entry data'!B:E,4,0)),"",VLOOKUP(A5507,'entry data'!B:E,4,0))</f>
        <v/>
      </c>
      <c r="F5507" s="25" t="str">
        <f>IF(A5507="","",IF(ISERROR(VLOOKUP(A5507,'entry data'!B:F,5,0)),"",VLOOKUP(A5507,'entry data'!B:F,5,0)))</f>
        <v/>
      </c>
      <c r="G5507" s="26" t="str">
        <f>IF(A5507="","",IF(ISERROR(VLOOKUP(A5507,'entry data'!B:H,7,0)),"",VLOOKUP(A5507,'entry data'!B:H,7,0)))</f>
        <v/>
      </c>
      <c r="H5507" s="27" t="str">
        <f>IF(A5507="","",IF(B5507=1,VLOOKUP(A5507,'entry data'!B:D,3,0),I5506))</f>
        <v/>
      </c>
      <c r="I5507" s="28" t="str">
        <f t="shared" si="703"/>
        <v/>
      </c>
      <c r="J5507" s="23" t="str">
        <f t="shared" si="704"/>
        <v/>
      </c>
      <c r="K5507" s="25" t="str">
        <f t="shared" si="705"/>
        <v/>
      </c>
      <c r="L5507" s="25" t="str">
        <f t="shared" si="706"/>
        <v/>
      </c>
      <c r="M5507" s="25" t="str">
        <f t="shared" ref="M5507:M5570" si="708">IF(A5507="","",IF(E5507="monthly",(G5507/12)*K5507,((G5507/365)*(I5507-H5507))*K5507))</f>
        <v/>
      </c>
      <c r="N5507" s="25" t="str">
        <f>IF(A5507="","",IF(K5507&lt;VLOOKUP(A5507,'entry data'!B:G,6,0),K5507+M5507,VLOOKUP(A5507,'entry data'!B:G,6,0)))</f>
        <v/>
      </c>
      <c r="O5507" s="25" t="str">
        <f t="shared" si="707"/>
        <v/>
      </c>
      <c r="P5507" s="25" t="str">
        <f t="shared" ref="P5507:P5570" si="709">IF(A5507="","",IF(J5507&lt;&gt;J5508,O5507,0))</f>
        <v/>
      </c>
    </row>
    <row r="5508" spans="1:16" x14ac:dyDescent="0.25">
      <c r="A5508" s="23" t="str">
        <f>IF(A5507="","",IF(O5507&gt;0.1,A5507,IF(A5507=MAX('entry data'!$B$8:$B$17),"",A5507+1)))</f>
        <v/>
      </c>
      <c r="B5508" s="23" t="str">
        <f t="shared" ref="B5508:B5571" si="710">IF(A5508="","",IF(O5507&lt;0.1,1,B5507+1))</f>
        <v/>
      </c>
      <c r="C5508" s="23" t="str">
        <f>IF(ISERROR(VLOOKUP(A5508,'entry data'!B:G,6,0)),"",VLOOKUP(A5508,'entry data'!B:G,6,0))</f>
        <v/>
      </c>
      <c r="D5508" s="23" t="str">
        <f>IF(ISERROR(VLOOKUP(A5508,'entry data'!B:C,2,0)),"",VLOOKUP(A5508,'entry data'!B:C,2,0))</f>
        <v/>
      </c>
      <c r="E5508" s="23" t="str">
        <f>IF(ISERROR(VLOOKUP(A5508,'entry data'!B:E,4,0)),"",VLOOKUP(A5508,'entry data'!B:E,4,0))</f>
        <v/>
      </c>
      <c r="F5508" s="25" t="str">
        <f>IF(A5508="","",IF(ISERROR(VLOOKUP(A5508,'entry data'!B:F,5,0)),"",VLOOKUP(A5508,'entry data'!B:F,5,0)))</f>
        <v/>
      </c>
      <c r="G5508" s="26" t="str">
        <f>IF(A5508="","",IF(ISERROR(VLOOKUP(A5508,'entry data'!B:H,7,0)),"",VLOOKUP(A5508,'entry data'!B:H,7,0)))</f>
        <v/>
      </c>
      <c r="H5508" s="27" t="str">
        <f>IF(A5508="","",IF(B5508=1,VLOOKUP(A5508,'entry data'!B:D,3,0),I5507))</f>
        <v/>
      </c>
      <c r="I5508" s="28" t="str">
        <f t="shared" si="703"/>
        <v/>
      </c>
      <c r="J5508" s="23" t="str">
        <f t="shared" si="704"/>
        <v/>
      </c>
      <c r="K5508" s="25" t="str">
        <f t="shared" si="705"/>
        <v/>
      </c>
      <c r="L5508" s="25" t="str">
        <f t="shared" si="706"/>
        <v/>
      </c>
      <c r="M5508" s="25" t="str">
        <f t="shared" si="708"/>
        <v/>
      </c>
      <c r="N5508" s="25" t="str">
        <f>IF(A5508="","",IF(K5508&lt;VLOOKUP(A5508,'entry data'!B:G,6,0),K5508+M5508,VLOOKUP(A5508,'entry data'!B:G,6,0)))</f>
        <v/>
      </c>
      <c r="O5508" s="25" t="str">
        <f t="shared" si="707"/>
        <v/>
      </c>
      <c r="P5508" s="25" t="str">
        <f t="shared" si="709"/>
        <v/>
      </c>
    </row>
    <row r="5509" spans="1:16" x14ac:dyDescent="0.25">
      <c r="A5509" s="23" t="str">
        <f>IF(A5508="","",IF(O5508&gt;0.1,A5508,IF(A5508=MAX('entry data'!$B$8:$B$17),"",A5508+1)))</f>
        <v/>
      </c>
      <c r="B5509" s="23" t="str">
        <f t="shared" si="710"/>
        <v/>
      </c>
      <c r="C5509" s="23" t="str">
        <f>IF(ISERROR(VLOOKUP(A5509,'entry data'!B:G,6,0)),"",VLOOKUP(A5509,'entry data'!B:G,6,0))</f>
        <v/>
      </c>
      <c r="D5509" s="23" t="str">
        <f>IF(ISERROR(VLOOKUP(A5509,'entry data'!B:C,2,0)),"",VLOOKUP(A5509,'entry data'!B:C,2,0))</f>
        <v/>
      </c>
      <c r="E5509" s="23" t="str">
        <f>IF(ISERROR(VLOOKUP(A5509,'entry data'!B:E,4,0)),"",VLOOKUP(A5509,'entry data'!B:E,4,0))</f>
        <v/>
      </c>
      <c r="F5509" s="25" t="str">
        <f>IF(A5509="","",IF(ISERROR(VLOOKUP(A5509,'entry data'!B:F,5,0)),"",VLOOKUP(A5509,'entry data'!B:F,5,0)))</f>
        <v/>
      </c>
      <c r="G5509" s="26" t="str">
        <f>IF(A5509="","",IF(ISERROR(VLOOKUP(A5509,'entry data'!B:H,7,0)),"",VLOOKUP(A5509,'entry data'!B:H,7,0)))</f>
        <v/>
      </c>
      <c r="H5509" s="27" t="str">
        <f>IF(A5509="","",IF(B5509=1,VLOOKUP(A5509,'entry data'!B:D,3,0),I5508))</f>
        <v/>
      </c>
      <c r="I5509" s="28" t="str">
        <f t="shared" si="703"/>
        <v/>
      </c>
      <c r="J5509" s="23" t="str">
        <f t="shared" si="704"/>
        <v/>
      </c>
      <c r="K5509" s="25" t="str">
        <f t="shared" si="705"/>
        <v/>
      </c>
      <c r="L5509" s="25" t="str">
        <f t="shared" si="706"/>
        <v/>
      </c>
      <c r="M5509" s="25" t="str">
        <f t="shared" si="708"/>
        <v/>
      </c>
      <c r="N5509" s="25" t="str">
        <f>IF(A5509="","",IF(K5509&lt;VLOOKUP(A5509,'entry data'!B:G,6,0),K5509+M5509,VLOOKUP(A5509,'entry data'!B:G,6,0)))</f>
        <v/>
      </c>
      <c r="O5509" s="25" t="str">
        <f t="shared" si="707"/>
        <v/>
      </c>
      <c r="P5509" s="25" t="str">
        <f t="shared" si="709"/>
        <v/>
      </c>
    </row>
    <row r="5510" spans="1:16" x14ac:dyDescent="0.25">
      <c r="A5510" s="23" t="str">
        <f>IF(A5509="","",IF(O5509&gt;0.1,A5509,IF(A5509=MAX('entry data'!$B$8:$B$17),"",A5509+1)))</f>
        <v/>
      </c>
      <c r="B5510" s="23" t="str">
        <f t="shared" si="710"/>
        <v/>
      </c>
      <c r="C5510" s="23" t="str">
        <f>IF(ISERROR(VLOOKUP(A5510,'entry data'!B:G,6,0)),"",VLOOKUP(A5510,'entry data'!B:G,6,0))</f>
        <v/>
      </c>
      <c r="D5510" s="23" t="str">
        <f>IF(ISERROR(VLOOKUP(A5510,'entry data'!B:C,2,0)),"",VLOOKUP(A5510,'entry data'!B:C,2,0))</f>
        <v/>
      </c>
      <c r="E5510" s="23" t="str">
        <f>IF(ISERROR(VLOOKUP(A5510,'entry data'!B:E,4,0)),"",VLOOKUP(A5510,'entry data'!B:E,4,0))</f>
        <v/>
      </c>
      <c r="F5510" s="25" t="str">
        <f>IF(A5510="","",IF(ISERROR(VLOOKUP(A5510,'entry data'!B:F,5,0)),"",VLOOKUP(A5510,'entry data'!B:F,5,0)))</f>
        <v/>
      </c>
      <c r="G5510" s="26" t="str">
        <f>IF(A5510="","",IF(ISERROR(VLOOKUP(A5510,'entry data'!B:H,7,0)),"",VLOOKUP(A5510,'entry data'!B:H,7,0)))</f>
        <v/>
      </c>
      <c r="H5510" s="27" t="str">
        <f>IF(A5510="","",IF(B5510=1,VLOOKUP(A5510,'entry data'!B:D,3,0),I5509))</f>
        <v/>
      </c>
      <c r="I5510" s="28" t="str">
        <f t="shared" si="703"/>
        <v/>
      </c>
      <c r="J5510" s="23" t="str">
        <f t="shared" si="704"/>
        <v/>
      </c>
      <c r="K5510" s="25" t="str">
        <f t="shared" si="705"/>
        <v/>
      </c>
      <c r="L5510" s="25" t="str">
        <f t="shared" si="706"/>
        <v/>
      </c>
      <c r="M5510" s="25" t="str">
        <f t="shared" si="708"/>
        <v/>
      </c>
      <c r="N5510" s="25" t="str">
        <f>IF(A5510="","",IF(K5510&lt;VLOOKUP(A5510,'entry data'!B:G,6,0),K5510+M5510,VLOOKUP(A5510,'entry data'!B:G,6,0)))</f>
        <v/>
      </c>
      <c r="O5510" s="25" t="str">
        <f t="shared" si="707"/>
        <v/>
      </c>
      <c r="P5510" s="25" t="str">
        <f t="shared" si="709"/>
        <v/>
      </c>
    </row>
    <row r="5511" spans="1:16" x14ac:dyDescent="0.25">
      <c r="A5511" s="23" t="str">
        <f>IF(A5510="","",IF(O5510&gt;0.1,A5510,IF(A5510=MAX('entry data'!$B$8:$B$17),"",A5510+1)))</f>
        <v/>
      </c>
      <c r="B5511" s="23" t="str">
        <f t="shared" si="710"/>
        <v/>
      </c>
      <c r="C5511" s="23" t="str">
        <f>IF(ISERROR(VLOOKUP(A5511,'entry data'!B:G,6,0)),"",VLOOKUP(A5511,'entry data'!B:G,6,0))</f>
        <v/>
      </c>
      <c r="D5511" s="23" t="str">
        <f>IF(ISERROR(VLOOKUP(A5511,'entry data'!B:C,2,0)),"",VLOOKUP(A5511,'entry data'!B:C,2,0))</f>
        <v/>
      </c>
      <c r="E5511" s="23" t="str">
        <f>IF(ISERROR(VLOOKUP(A5511,'entry data'!B:E,4,0)),"",VLOOKUP(A5511,'entry data'!B:E,4,0))</f>
        <v/>
      </c>
      <c r="F5511" s="25" t="str">
        <f>IF(A5511="","",IF(ISERROR(VLOOKUP(A5511,'entry data'!B:F,5,0)),"",VLOOKUP(A5511,'entry data'!B:F,5,0)))</f>
        <v/>
      </c>
      <c r="G5511" s="26" t="str">
        <f>IF(A5511="","",IF(ISERROR(VLOOKUP(A5511,'entry data'!B:H,7,0)),"",VLOOKUP(A5511,'entry data'!B:H,7,0)))</f>
        <v/>
      </c>
      <c r="H5511" s="27" t="str">
        <f>IF(A5511="","",IF(B5511=1,VLOOKUP(A5511,'entry data'!B:D,3,0),I5510))</f>
        <v/>
      </c>
      <c r="I5511" s="28" t="str">
        <f t="shared" si="703"/>
        <v/>
      </c>
      <c r="J5511" s="23" t="str">
        <f t="shared" si="704"/>
        <v/>
      </c>
      <c r="K5511" s="25" t="str">
        <f t="shared" si="705"/>
        <v/>
      </c>
      <c r="L5511" s="25" t="str">
        <f t="shared" si="706"/>
        <v/>
      </c>
      <c r="M5511" s="25" t="str">
        <f t="shared" si="708"/>
        <v/>
      </c>
      <c r="N5511" s="25" t="str">
        <f>IF(A5511="","",IF(K5511&lt;VLOOKUP(A5511,'entry data'!B:G,6,0),K5511+M5511,VLOOKUP(A5511,'entry data'!B:G,6,0)))</f>
        <v/>
      </c>
      <c r="O5511" s="25" t="str">
        <f t="shared" si="707"/>
        <v/>
      </c>
      <c r="P5511" s="25" t="str">
        <f t="shared" si="709"/>
        <v/>
      </c>
    </row>
    <row r="5512" spans="1:16" x14ac:dyDescent="0.25">
      <c r="A5512" s="23" t="str">
        <f>IF(A5511="","",IF(O5511&gt;0.1,A5511,IF(A5511=MAX('entry data'!$B$8:$B$17),"",A5511+1)))</f>
        <v/>
      </c>
      <c r="B5512" s="23" t="str">
        <f t="shared" si="710"/>
        <v/>
      </c>
      <c r="C5512" s="23" t="str">
        <f>IF(ISERROR(VLOOKUP(A5512,'entry data'!B:G,6,0)),"",VLOOKUP(A5512,'entry data'!B:G,6,0))</f>
        <v/>
      </c>
      <c r="D5512" s="23" t="str">
        <f>IF(ISERROR(VLOOKUP(A5512,'entry data'!B:C,2,0)),"",VLOOKUP(A5512,'entry data'!B:C,2,0))</f>
        <v/>
      </c>
      <c r="E5512" s="23" t="str">
        <f>IF(ISERROR(VLOOKUP(A5512,'entry data'!B:E,4,0)),"",VLOOKUP(A5512,'entry data'!B:E,4,0))</f>
        <v/>
      </c>
      <c r="F5512" s="25" t="str">
        <f>IF(A5512="","",IF(ISERROR(VLOOKUP(A5512,'entry data'!B:F,5,0)),"",VLOOKUP(A5512,'entry data'!B:F,5,0)))</f>
        <v/>
      </c>
      <c r="G5512" s="26" t="str">
        <f>IF(A5512="","",IF(ISERROR(VLOOKUP(A5512,'entry data'!B:H,7,0)),"",VLOOKUP(A5512,'entry data'!B:H,7,0)))</f>
        <v/>
      </c>
      <c r="H5512" s="27" t="str">
        <f>IF(A5512="","",IF(B5512=1,VLOOKUP(A5512,'entry data'!B:D,3,0),I5511))</f>
        <v/>
      </c>
      <c r="I5512" s="28" t="str">
        <f t="shared" si="703"/>
        <v/>
      </c>
      <c r="J5512" s="23" t="str">
        <f t="shared" si="704"/>
        <v/>
      </c>
      <c r="K5512" s="25" t="str">
        <f t="shared" si="705"/>
        <v/>
      </c>
      <c r="L5512" s="25" t="str">
        <f t="shared" si="706"/>
        <v/>
      </c>
      <c r="M5512" s="25" t="str">
        <f t="shared" si="708"/>
        <v/>
      </c>
      <c r="N5512" s="25" t="str">
        <f>IF(A5512="","",IF(K5512&lt;VLOOKUP(A5512,'entry data'!B:G,6,0),K5512+M5512,VLOOKUP(A5512,'entry data'!B:G,6,0)))</f>
        <v/>
      </c>
      <c r="O5512" s="25" t="str">
        <f t="shared" si="707"/>
        <v/>
      </c>
      <c r="P5512" s="25" t="str">
        <f t="shared" si="709"/>
        <v/>
      </c>
    </row>
    <row r="5513" spans="1:16" x14ac:dyDescent="0.25">
      <c r="A5513" s="23" t="str">
        <f>IF(A5512="","",IF(O5512&gt;0.1,A5512,IF(A5512=MAX('entry data'!$B$8:$B$17),"",A5512+1)))</f>
        <v/>
      </c>
      <c r="B5513" s="23" t="str">
        <f t="shared" si="710"/>
        <v/>
      </c>
      <c r="C5513" s="23" t="str">
        <f>IF(ISERROR(VLOOKUP(A5513,'entry data'!B:G,6,0)),"",VLOOKUP(A5513,'entry data'!B:G,6,0))</f>
        <v/>
      </c>
      <c r="D5513" s="23" t="str">
        <f>IF(ISERROR(VLOOKUP(A5513,'entry data'!B:C,2,0)),"",VLOOKUP(A5513,'entry data'!B:C,2,0))</f>
        <v/>
      </c>
      <c r="E5513" s="23" t="str">
        <f>IF(ISERROR(VLOOKUP(A5513,'entry data'!B:E,4,0)),"",VLOOKUP(A5513,'entry data'!B:E,4,0))</f>
        <v/>
      </c>
      <c r="F5513" s="25" t="str">
        <f>IF(A5513="","",IF(ISERROR(VLOOKUP(A5513,'entry data'!B:F,5,0)),"",VLOOKUP(A5513,'entry data'!B:F,5,0)))</f>
        <v/>
      </c>
      <c r="G5513" s="26" t="str">
        <f>IF(A5513="","",IF(ISERROR(VLOOKUP(A5513,'entry data'!B:H,7,0)),"",VLOOKUP(A5513,'entry data'!B:H,7,0)))</f>
        <v/>
      </c>
      <c r="H5513" s="27" t="str">
        <f>IF(A5513="","",IF(B5513=1,VLOOKUP(A5513,'entry data'!B:D,3,0),I5512))</f>
        <v/>
      </c>
      <c r="I5513" s="28" t="str">
        <f t="shared" si="703"/>
        <v/>
      </c>
      <c r="J5513" s="23" t="str">
        <f t="shared" si="704"/>
        <v/>
      </c>
      <c r="K5513" s="25" t="str">
        <f t="shared" si="705"/>
        <v/>
      </c>
      <c r="L5513" s="25" t="str">
        <f t="shared" si="706"/>
        <v/>
      </c>
      <c r="M5513" s="25" t="str">
        <f t="shared" si="708"/>
        <v/>
      </c>
      <c r="N5513" s="25" t="str">
        <f>IF(A5513="","",IF(K5513&lt;VLOOKUP(A5513,'entry data'!B:G,6,0),K5513+M5513,VLOOKUP(A5513,'entry data'!B:G,6,0)))</f>
        <v/>
      </c>
      <c r="O5513" s="25" t="str">
        <f t="shared" si="707"/>
        <v/>
      </c>
      <c r="P5513" s="25" t="str">
        <f t="shared" si="709"/>
        <v/>
      </c>
    </row>
    <row r="5514" spans="1:16" x14ac:dyDescent="0.25">
      <c r="A5514" s="23" t="str">
        <f>IF(A5513="","",IF(O5513&gt;0.1,A5513,IF(A5513=MAX('entry data'!$B$8:$B$17),"",A5513+1)))</f>
        <v/>
      </c>
      <c r="B5514" s="23" t="str">
        <f t="shared" si="710"/>
        <v/>
      </c>
      <c r="C5514" s="23" t="str">
        <f>IF(ISERROR(VLOOKUP(A5514,'entry data'!B:G,6,0)),"",VLOOKUP(A5514,'entry data'!B:G,6,0))</f>
        <v/>
      </c>
      <c r="D5514" s="23" t="str">
        <f>IF(ISERROR(VLOOKUP(A5514,'entry data'!B:C,2,0)),"",VLOOKUP(A5514,'entry data'!B:C,2,0))</f>
        <v/>
      </c>
      <c r="E5514" s="23" t="str">
        <f>IF(ISERROR(VLOOKUP(A5514,'entry data'!B:E,4,0)),"",VLOOKUP(A5514,'entry data'!B:E,4,0))</f>
        <v/>
      </c>
      <c r="F5514" s="25" t="str">
        <f>IF(A5514="","",IF(ISERROR(VLOOKUP(A5514,'entry data'!B:F,5,0)),"",VLOOKUP(A5514,'entry data'!B:F,5,0)))</f>
        <v/>
      </c>
      <c r="G5514" s="26" t="str">
        <f>IF(A5514="","",IF(ISERROR(VLOOKUP(A5514,'entry data'!B:H,7,0)),"",VLOOKUP(A5514,'entry data'!B:H,7,0)))</f>
        <v/>
      </c>
      <c r="H5514" s="27" t="str">
        <f>IF(A5514="","",IF(B5514=1,VLOOKUP(A5514,'entry data'!B:D,3,0),I5513))</f>
        <v/>
      </c>
      <c r="I5514" s="28" t="str">
        <f t="shared" si="703"/>
        <v/>
      </c>
      <c r="J5514" s="23" t="str">
        <f t="shared" si="704"/>
        <v/>
      </c>
      <c r="K5514" s="25" t="str">
        <f t="shared" si="705"/>
        <v/>
      </c>
      <c r="L5514" s="25" t="str">
        <f t="shared" si="706"/>
        <v/>
      </c>
      <c r="M5514" s="25" t="str">
        <f t="shared" si="708"/>
        <v/>
      </c>
      <c r="N5514" s="25" t="str">
        <f>IF(A5514="","",IF(K5514&lt;VLOOKUP(A5514,'entry data'!B:G,6,0),K5514+M5514,VLOOKUP(A5514,'entry data'!B:G,6,0)))</f>
        <v/>
      </c>
      <c r="O5514" s="25" t="str">
        <f t="shared" si="707"/>
        <v/>
      </c>
      <c r="P5514" s="25" t="str">
        <f t="shared" si="709"/>
        <v/>
      </c>
    </row>
    <row r="5515" spans="1:16" x14ac:dyDescent="0.25">
      <c r="A5515" s="23" t="str">
        <f>IF(A5514="","",IF(O5514&gt;0.1,A5514,IF(A5514=MAX('entry data'!$B$8:$B$17),"",A5514+1)))</f>
        <v/>
      </c>
      <c r="B5515" s="23" t="str">
        <f t="shared" si="710"/>
        <v/>
      </c>
      <c r="C5515" s="23" t="str">
        <f>IF(ISERROR(VLOOKUP(A5515,'entry data'!B:G,6,0)),"",VLOOKUP(A5515,'entry data'!B:G,6,0))</f>
        <v/>
      </c>
      <c r="D5515" s="23" t="str">
        <f>IF(ISERROR(VLOOKUP(A5515,'entry data'!B:C,2,0)),"",VLOOKUP(A5515,'entry data'!B:C,2,0))</f>
        <v/>
      </c>
      <c r="E5515" s="23" t="str">
        <f>IF(ISERROR(VLOOKUP(A5515,'entry data'!B:E,4,0)),"",VLOOKUP(A5515,'entry data'!B:E,4,0))</f>
        <v/>
      </c>
      <c r="F5515" s="25" t="str">
        <f>IF(A5515="","",IF(ISERROR(VLOOKUP(A5515,'entry data'!B:F,5,0)),"",VLOOKUP(A5515,'entry data'!B:F,5,0)))</f>
        <v/>
      </c>
      <c r="G5515" s="26" t="str">
        <f>IF(A5515="","",IF(ISERROR(VLOOKUP(A5515,'entry data'!B:H,7,0)),"",VLOOKUP(A5515,'entry data'!B:H,7,0)))</f>
        <v/>
      </c>
      <c r="H5515" s="27" t="str">
        <f>IF(A5515="","",IF(B5515=1,VLOOKUP(A5515,'entry data'!B:D,3,0),I5514))</f>
        <v/>
      </c>
      <c r="I5515" s="28" t="str">
        <f t="shared" si="703"/>
        <v/>
      </c>
      <c r="J5515" s="23" t="str">
        <f t="shared" si="704"/>
        <v/>
      </c>
      <c r="K5515" s="25" t="str">
        <f t="shared" si="705"/>
        <v/>
      </c>
      <c r="L5515" s="25" t="str">
        <f t="shared" si="706"/>
        <v/>
      </c>
      <c r="M5515" s="25" t="str">
        <f t="shared" si="708"/>
        <v/>
      </c>
      <c r="N5515" s="25" t="str">
        <f>IF(A5515="","",IF(K5515&lt;VLOOKUP(A5515,'entry data'!B:G,6,0),K5515+M5515,VLOOKUP(A5515,'entry data'!B:G,6,0)))</f>
        <v/>
      </c>
      <c r="O5515" s="25" t="str">
        <f t="shared" si="707"/>
        <v/>
      </c>
      <c r="P5515" s="25" t="str">
        <f t="shared" si="709"/>
        <v/>
      </c>
    </row>
    <row r="5516" spans="1:16" x14ac:dyDescent="0.25">
      <c r="A5516" s="23" t="str">
        <f>IF(A5515="","",IF(O5515&gt;0.1,A5515,IF(A5515=MAX('entry data'!$B$8:$B$17),"",A5515+1)))</f>
        <v/>
      </c>
      <c r="B5516" s="23" t="str">
        <f t="shared" si="710"/>
        <v/>
      </c>
      <c r="C5516" s="23" t="str">
        <f>IF(ISERROR(VLOOKUP(A5516,'entry data'!B:G,6,0)),"",VLOOKUP(A5516,'entry data'!B:G,6,0))</f>
        <v/>
      </c>
      <c r="D5516" s="23" t="str">
        <f>IF(ISERROR(VLOOKUP(A5516,'entry data'!B:C,2,0)),"",VLOOKUP(A5516,'entry data'!B:C,2,0))</f>
        <v/>
      </c>
      <c r="E5516" s="23" t="str">
        <f>IF(ISERROR(VLOOKUP(A5516,'entry data'!B:E,4,0)),"",VLOOKUP(A5516,'entry data'!B:E,4,0))</f>
        <v/>
      </c>
      <c r="F5516" s="25" t="str">
        <f>IF(A5516="","",IF(ISERROR(VLOOKUP(A5516,'entry data'!B:F,5,0)),"",VLOOKUP(A5516,'entry data'!B:F,5,0)))</f>
        <v/>
      </c>
      <c r="G5516" s="26" t="str">
        <f>IF(A5516="","",IF(ISERROR(VLOOKUP(A5516,'entry data'!B:H,7,0)),"",VLOOKUP(A5516,'entry data'!B:H,7,0)))</f>
        <v/>
      </c>
      <c r="H5516" s="27" t="str">
        <f>IF(A5516="","",IF(B5516=1,VLOOKUP(A5516,'entry data'!B:D,3,0),I5515))</f>
        <v/>
      </c>
      <c r="I5516" s="28" t="str">
        <f t="shared" si="703"/>
        <v/>
      </c>
      <c r="J5516" s="23" t="str">
        <f t="shared" si="704"/>
        <v/>
      </c>
      <c r="K5516" s="25" t="str">
        <f t="shared" si="705"/>
        <v/>
      </c>
      <c r="L5516" s="25" t="str">
        <f t="shared" si="706"/>
        <v/>
      </c>
      <c r="M5516" s="25" t="str">
        <f t="shared" si="708"/>
        <v/>
      </c>
      <c r="N5516" s="25" t="str">
        <f>IF(A5516="","",IF(K5516&lt;VLOOKUP(A5516,'entry data'!B:G,6,0),K5516+M5516,VLOOKUP(A5516,'entry data'!B:G,6,0)))</f>
        <v/>
      </c>
      <c r="O5516" s="25" t="str">
        <f t="shared" si="707"/>
        <v/>
      </c>
      <c r="P5516" s="25" t="str">
        <f t="shared" si="709"/>
        <v/>
      </c>
    </row>
    <row r="5517" spans="1:16" x14ac:dyDescent="0.25">
      <c r="A5517" s="23" t="str">
        <f>IF(A5516="","",IF(O5516&gt;0.1,A5516,IF(A5516=MAX('entry data'!$B$8:$B$17),"",A5516+1)))</f>
        <v/>
      </c>
      <c r="B5517" s="23" t="str">
        <f t="shared" si="710"/>
        <v/>
      </c>
      <c r="C5517" s="23" t="str">
        <f>IF(ISERROR(VLOOKUP(A5517,'entry data'!B:G,6,0)),"",VLOOKUP(A5517,'entry data'!B:G,6,0))</f>
        <v/>
      </c>
      <c r="D5517" s="23" t="str">
        <f>IF(ISERROR(VLOOKUP(A5517,'entry data'!B:C,2,0)),"",VLOOKUP(A5517,'entry data'!B:C,2,0))</f>
        <v/>
      </c>
      <c r="E5517" s="23" t="str">
        <f>IF(ISERROR(VLOOKUP(A5517,'entry data'!B:E,4,0)),"",VLOOKUP(A5517,'entry data'!B:E,4,0))</f>
        <v/>
      </c>
      <c r="F5517" s="25" t="str">
        <f>IF(A5517="","",IF(ISERROR(VLOOKUP(A5517,'entry data'!B:F,5,0)),"",VLOOKUP(A5517,'entry data'!B:F,5,0)))</f>
        <v/>
      </c>
      <c r="G5517" s="26" t="str">
        <f>IF(A5517="","",IF(ISERROR(VLOOKUP(A5517,'entry data'!B:H,7,0)),"",VLOOKUP(A5517,'entry data'!B:H,7,0)))</f>
        <v/>
      </c>
      <c r="H5517" s="27" t="str">
        <f>IF(A5517="","",IF(B5517=1,VLOOKUP(A5517,'entry data'!B:D,3,0),I5516))</f>
        <v/>
      </c>
      <c r="I5517" s="28" t="str">
        <f t="shared" si="703"/>
        <v/>
      </c>
      <c r="J5517" s="23" t="str">
        <f t="shared" si="704"/>
        <v/>
      </c>
      <c r="K5517" s="25" t="str">
        <f t="shared" si="705"/>
        <v/>
      </c>
      <c r="L5517" s="25" t="str">
        <f t="shared" si="706"/>
        <v/>
      </c>
      <c r="M5517" s="25" t="str">
        <f t="shared" si="708"/>
        <v/>
      </c>
      <c r="N5517" s="25" t="str">
        <f>IF(A5517="","",IF(K5517&lt;VLOOKUP(A5517,'entry data'!B:G,6,0),K5517+M5517,VLOOKUP(A5517,'entry data'!B:G,6,0)))</f>
        <v/>
      </c>
      <c r="O5517" s="25" t="str">
        <f t="shared" si="707"/>
        <v/>
      </c>
      <c r="P5517" s="25" t="str">
        <f t="shared" si="709"/>
        <v/>
      </c>
    </row>
    <row r="5518" spans="1:16" x14ac:dyDescent="0.25">
      <c r="A5518" s="23" t="str">
        <f>IF(A5517="","",IF(O5517&gt;0.1,A5517,IF(A5517=MAX('entry data'!$B$8:$B$17),"",A5517+1)))</f>
        <v/>
      </c>
      <c r="B5518" s="23" t="str">
        <f t="shared" si="710"/>
        <v/>
      </c>
      <c r="C5518" s="23" t="str">
        <f>IF(ISERROR(VLOOKUP(A5518,'entry data'!B:G,6,0)),"",VLOOKUP(A5518,'entry data'!B:G,6,0))</f>
        <v/>
      </c>
      <c r="D5518" s="23" t="str">
        <f>IF(ISERROR(VLOOKUP(A5518,'entry data'!B:C,2,0)),"",VLOOKUP(A5518,'entry data'!B:C,2,0))</f>
        <v/>
      </c>
      <c r="E5518" s="23" t="str">
        <f>IF(ISERROR(VLOOKUP(A5518,'entry data'!B:E,4,0)),"",VLOOKUP(A5518,'entry data'!B:E,4,0))</f>
        <v/>
      </c>
      <c r="F5518" s="25" t="str">
        <f>IF(A5518="","",IF(ISERROR(VLOOKUP(A5518,'entry data'!B:F,5,0)),"",VLOOKUP(A5518,'entry data'!B:F,5,0)))</f>
        <v/>
      </c>
      <c r="G5518" s="26" t="str">
        <f>IF(A5518="","",IF(ISERROR(VLOOKUP(A5518,'entry data'!B:H,7,0)),"",VLOOKUP(A5518,'entry data'!B:H,7,0)))</f>
        <v/>
      </c>
      <c r="H5518" s="27" t="str">
        <f>IF(A5518="","",IF(B5518=1,VLOOKUP(A5518,'entry data'!B:D,3,0),I5517))</f>
        <v/>
      </c>
      <c r="I5518" s="28" t="str">
        <f t="shared" si="703"/>
        <v/>
      </c>
      <c r="J5518" s="23" t="str">
        <f t="shared" si="704"/>
        <v/>
      </c>
      <c r="K5518" s="25" t="str">
        <f t="shared" si="705"/>
        <v/>
      </c>
      <c r="L5518" s="25" t="str">
        <f t="shared" si="706"/>
        <v/>
      </c>
      <c r="M5518" s="25" t="str">
        <f t="shared" si="708"/>
        <v/>
      </c>
      <c r="N5518" s="25" t="str">
        <f>IF(A5518="","",IF(K5518&lt;VLOOKUP(A5518,'entry data'!B:G,6,0),K5518+M5518,VLOOKUP(A5518,'entry data'!B:G,6,0)))</f>
        <v/>
      </c>
      <c r="O5518" s="25" t="str">
        <f t="shared" si="707"/>
        <v/>
      </c>
      <c r="P5518" s="25" t="str">
        <f t="shared" si="709"/>
        <v/>
      </c>
    </row>
    <row r="5519" spans="1:16" x14ac:dyDescent="0.25">
      <c r="A5519" s="23" t="str">
        <f>IF(A5518="","",IF(O5518&gt;0.1,A5518,IF(A5518=MAX('entry data'!$B$8:$B$17),"",A5518+1)))</f>
        <v/>
      </c>
      <c r="B5519" s="23" t="str">
        <f t="shared" si="710"/>
        <v/>
      </c>
      <c r="C5519" s="23" t="str">
        <f>IF(ISERROR(VLOOKUP(A5519,'entry data'!B:G,6,0)),"",VLOOKUP(A5519,'entry data'!B:G,6,0))</f>
        <v/>
      </c>
      <c r="D5519" s="23" t="str">
        <f>IF(ISERROR(VLOOKUP(A5519,'entry data'!B:C,2,0)),"",VLOOKUP(A5519,'entry data'!B:C,2,0))</f>
        <v/>
      </c>
      <c r="E5519" s="23" t="str">
        <f>IF(ISERROR(VLOOKUP(A5519,'entry data'!B:E,4,0)),"",VLOOKUP(A5519,'entry data'!B:E,4,0))</f>
        <v/>
      </c>
      <c r="F5519" s="25" t="str">
        <f>IF(A5519="","",IF(ISERROR(VLOOKUP(A5519,'entry data'!B:F,5,0)),"",VLOOKUP(A5519,'entry data'!B:F,5,0)))</f>
        <v/>
      </c>
      <c r="G5519" s="26" t="str">
        <f>IF(A5519="","",IF(ISERROR(VLOOKUP(A5519,'entry data'!B:H,7,0)),"",VLOOKUP(A5519,'entry data'!B:H,7,0)))</f>
        <v/>
      </c>
      <c r="H5519" s="27" t="str">
        <f>IF(A5519="","",IF(B5519=1,VLOOKUP(A5519,'entry data'!B:D,3,0),I5518))</f>
        <v/>
      </c>
      <c r="I5519" s="28" t="str">
        <f t="shared" si="703"/>
        <v/>
      </c>
      <c r="J5519" s="23" t="str">
        <f t="shared" si="704"/>
        <v/>
      </c>
      <c r="K5519" s="25" t="str">
        <f t="shared" si="705"/>
        <v/>
      </c>
      <c r="L5519" s="25" t="str">
        <f t="shared" si="706"/>
        <v/>
      </c>
      <c r="M5519" s="25" t="str">
        <f t="shared" si="708"/>
        <v/>
      </c>
      <c r="N5519" s="25" t="str">
        <f>IF(A5519="","",IF(K5519&lt;VLOOKUP(A5519,'entry data'!B:G,6,0),K5519+M5519,VLOOKUP(A5519,'entry data'!B:G,6,0)))</f>
        <v/>
      </c>
      <c r="O5519" s="25" t="str">
        <f t="shared" si="707"/>
        <v/>
      </c>
      <c r="P5519" s="25" t="str">
        <f t="shared" si="709"/>
        <v/>
      </c>
    </row>
    <row r="5520" spans="1:16" x14ac:dyDescent="0.25">
      <c r="A5520" s="23" t="str">
        <f>IF(A5519="","",IF(O5519&gt;0.1,A5519,IF(A5519=MAX('entry data'!$B$8:$B$17),"",A5519+1)))</f>
        <v/>
      </c>
      <c r="B5520" s="23" t="str">
        <f t="shared" si="710"/>
        <v/>
      </c>
      <c r="C5520" s="23" t="str">
        <f>IF(ISERROR(VLOOKUP(A5520,'entry data'!B:G,6,0)),"",VLOOKUP(A5520,'entry data'!B:G,6,0))</f>
        <v/>
      </c>
      <c r="D5520" s="23" t="str">
        <f>IF(ISERROR(VLOOKUP(A5520,'entry data'!B:C,2,0)),"",VLOOKUP(A5520,'entry data'!B:C,2,0))</f>
        <v/>
      </c>
      <c r="E5520" s="23" t="str">
        <f>IF(ISERROR(VLOOKUP(A5520,'entry data'!B:E,4,0)),"",VLOOKUP(A5520,'entry data'!B:E,4,0))</f>
        <v/>
      </c>
      <c r="F5520" s="25" t="str">
        <f>IF(A5520="","",IF(ISERROR(VLOOKUP(A5520,'entry data'!B:F,5,0)),"",VLOOKUP(A5520,'entry data'!B:F,5,0)))</f>
        <v/>
      </c>
      <c r="G5520" s="26" t="str">
        <f>IF(A5520="","",IF(ISERROR(VLOOKUP(A5520,'entry data'!B:H,7,0)),"",VLOOKUP(A5520,'entry data'!B:H,7,0)))</f>
        <v/>
      </c>
      <c r="H5520" s="27" t="str">
        <f>IF(A5520="","",IF(B5520=1,VLOOKUP(A5520,'entry data'!B:D,3,0),I5519))</f>
        <v/>
      </c>
      <c r="I5520" s="28" t="str">
        <f t="shared" si="703"/>
        <v/>
      </c>
      <c r="J5520" s="23" t="str">
        <f t="shared" si="704"/>
        <v/>
      </c>
      <c r="K5520" s="25" t="str">
        <f t="shared" si="705"/>
        <v/>
      </c>
      <c r="L5520" s="25" t="str">
        <f t="shared" si="706"/>
        <v/>
      </c>
      <c r="M5520" s="25" t="str">
        <f t="shared" si="708"/>
        <v/>
      </c>
      <c r="N5520" s="25" t="str">
        <f>IF(A5520="","",IF(K5520&lt;VLOOKUP(A5520,'entry data'!B:G,6,0),K5520+M5520,VLOOKUP(A5520,'entry data'!B:G,6,0)))</f>
        <v/>
      </c>
      <c r="O5520" s="25" t="str">
        <f t="shared" si="707"/>
        <v/>
      </c>
      <c r="P5520" s="25" t="str">
        <f t="shared" si="709"/>
        <v/>
      </c>
    </row>
    <row r="5521" spans="1:16" x14ac:dyDescent="0.25">
      <c r="A5521" s="23" t="str">
        <f>IF(A5520="","",IF(O5520&gt;0.1,A5520,IF(A5520=MAX('entry data'!$B$8:$B$17),"",A5520+1)))</f>
        <v/>
      </c>
      <c r="B5521" s="23" t="str">
        <f t="shared" si="710"/>
        <v/>
      </c>
      <c r="C5521" s="23" t="str">
        <f>IF(ISERROR(VLOOKUP(A5521,'entry data'!B:G,6,0)),"",VLOOKUP(A5521,'entry data'!B:G,6,0))</f>
        <v/>
      </c>
      <c r="D5521" s="23" t="str">
        <f>IF(ISERROR(VLOOKUP(A5521,'entry data'!B:C,2,0)),"",VLOOKUP(A5521,'entry data'!B:C,2,0))</f>
        <v/>
      </c>
      <c r="E5521" s="23" t="str">
        <f>IF(ISERROR(VLOOKUP(A5521,'entry data'!B:E,4,0)),"",VLOOKUP(A5521,'entry data'!B:E,4,0))</f>
        <v/>
      </c>
      <c r="F5521" s="25" t="str">
        <f>IF(A5521="","",IF(ISERROR(VLOOKUP(A5521,'entry data'!B:F,5,0)),"",VLOOKUP(A5521,'entry data'!B:F,5,0)))</f>
        <v/>
      </c>
      <c r="G5521" s="26" t="str">
        <f>IF(A5521="","",IF(ISERROR(VLOOKUP(A5521,'entry data'!B:H,7,0)),"",VLOOKUP(A5521,'entry data'!B:H,7,0)))</f>
        <v/>
      </c>
      <c r="H5521" s="27" t="str">
        <f>IF(A5521="","",IF(B5521=1,VLOOKUP(A5521,'entry data'!B:D,3,0),I5520))</f>
        <v/>
      </c>
      <c r="I5521" s="28" t="str">
        <f t="shared" si="703"/>
        <v/>
      </c>
      <c r="J5521" s="23" t="str">
        <f t="shared" si="704"/>
        <v/>
      </c>
      <c r="K5521" s="25" t="str">
        <f t="shared" si="705"/>
        <v/>
      </c>
      <c r="L5521" s="25" t="str">
        <f t="shared" si="706"/>
        <v/>
      </c>
      <c r="M5521" s="25" t="str">
        <f t="shared" si="708"/>
        <v/>
      </c>
      <c r="N5521" s="25" t="str">
        <f>IF(A5521="","",IF(K5521&lt;VLOOKUP(A5521,'entry data'!B:G,6,0),K5521+M5521,VLOOKUP(A5521,'entry data'!B:G,6,0)))</f>
        <v/>
      </c>
      <c r="O5521" s="25" t="str">
        <f t="shared" si="707"/>
        <v/>
      </c>
      <c r="P5521" s="25" t="str">
        <f t="shared" si="709"/>
        <v/>
      </c>
    </row>
    <row r="5522" spans="1:16" x14ac:dyDescent="0.25">
      <c r="A5522" s="23" t="str">
        <f>IF(A5521="","",IF(O5521&gt;0.1,A5521,IF(A5521=MAX('entry data'!$B$8:$B$17),"",A5521+1)))</f>
        <v/>
      </c>
      <c r="B5522" s="23" t="str">
        <f t="shared" si="710"/>
        <v/>
      </c>
      <c r="C5522" s="23" t="str">
        <f>IF(ISERROR(VLOOKUP(A5522,'entry data'!B:G,6,0)),"",VLOOKUP(A5522,'entry data'!B:G,6,0))</f>
        <v/>
      </c>
      <c r="D5522" s="23" t="str">
        <f>IF(ISERROR(VLOOKUP(A5522,'entry data'!B:C,2,0)),"",VLOOKUP(A5522,'entry data'!B:C,2,0))</f>
        <v/>
      </c>
      <c r="E5522" s="23" t="str">
        <f>IF(ISERROR(VLOOKUP(A5522,'entry data'!B:E,4,0)),"",VLOOKUP(A5522,'entry data'!B:E,4,0))</f>
        <v/>
      </c>
      <c r="F5522" s="25" t="str">
        <f>IF(A5522="","",IF(ISERROR(VLOOKUP(A5522,'entry data'!B:F,5,0)),"",VLOOKUP(A5522,'entry data'!B:F,5,0)))</f>
        <v/>
      </c>
      <c r="G5522" s="26" t="str">
        <f>IF(A5522="","",IF(ISERROR(VLOOKUP(A5522,'entry data'!B:H,7,0)),"",VLOOKUP(A5522,'entry data'!B:H,7,0)))</f>
        <v/>
      </c>
      <c r="H5522" s="27" t="str">
        <f>IF(A5522="","",IF(B5522=1,VLOOKUP(A5522,'entry data'!B:D,3,0),I5521))</f>
        <v/>
      </c>
      <c r="I5522" s="28" t="str">
        <f t="shared" si="703"/>
        <v/>
      </c>
      <c r="J5522" s="23" t="str">
        <f t="shared" si="704"/>
        <v/>
      </c>
      <c r="K5522" s="25" t="str">
        <f t="shared" si="705"/>
        <v/>
      </c>
      <c r="L5522" s="25" t="str">
        <f t="shared" si="706"/>
        <v/>
      </c>
      <c r="M5522" s="25" t="str">
        <f t="shared" si="708"/>
        <v/>
      </c>
      <c r="N5522" s="25" t="str">
        <f>IF(A5522="","",IF(K5522&lt;VLOOKUP(A5522,'entry data'!B:G,6,0),K5522+M5522,VLOOKUP(A5522,'entry data'!B:G,6,0)))</f>
        <v/>
      </c>
      <c r="O5522" s="25" t="str">
        <f t="shared" si="707"/>
        <v/>
      </c>
      <c r="P5522" s="25" t="str">
        <f t="shared" si="709"/>
        <v/>
      </c>
    </row>
    <row r="5523" spans="1:16" x14ac:dyDescent="0.25">
      <c r="A5523" s="23" t="str">
        <f>IF(A5522="","",IF(O5522&gt;0.1,A5522,IF(A5522=MAX('entry data'!$B$8:$B$17),"",A5522+1)))</f>
        <v/>
      </c>
      <c r="B5523" s="23" t="str">
        <f t="shared" si="710"/>
        <v/>
      </c>
      <c r="C5523" s="23" t="str">
        <f>IF(ISERROR(VLOOKUP(A5523,'entry data'!B:G,6,0)),"",VLOOKUP(A5523,'entry data'!B:G,6,0))</f>
        <v/>
      </c>
      <c r="D5523" s="23" t="str">
        <f>IF(ISERROR(VLOOKUP(A5523,'entry data'!B:C,2,0)),"",VLOOKUP(A5523,'entry data'!B:C,2,0))</f>
        <v/>
      </c>
      <c r="E5523" s="23" t="str">
        <f>IF(ISERROR(VLOOKUP(A5523,'entry data'!B:E,4,0)),"",VLOOKUP(A5523,'entry data'!B:E,4,0))</f>
        <v/>
      </c>
      <c r="F5523" s="25" t="str">
        <f>IF(A5523="","",IF(ISERROR(VLOOKUP(A5523,'entry data'!B:F,5,0)),"",VLOOKUP(A5523,'entry data'!B:F,5,0)))</f>
        <v/>
      </c>
      <c r="G5523" s="26" t="str">
        <f>IF(A5523="","",IF(ISERROR(VLOOKUP(A5523,'entry data'!B:H,7,0)),"",VLOOKUP(A5523,'entry data'!B:H,7,0)))</f>
        <v/>
      </c>
      <c r="H5523" s="27" t="str">
        <f>IF(A5523="","",IF(B5523=1,VLOOKUP(A5523,'entry data'!B:D,3,0),I5522))</f>
        <v/>
      </c>
      <c r="I5523" s="28" t="str">
        <f t="shared" si="703"/>
        <v/>
      </c>
      <c r="J5523" s="23" t="str">
        <f t="shared" si="704"/>
        <v/>
      </c>
      <c r="K5523" s="25" t="str">
        <f t="shared" si="705"/>
        <v/>
      </c>
      <c r="L5523" s="25" t="str">
        <f t="shared" si="706"/>
        <v/>
      </c>
      <c r="M5523" s="25" t="str">
        <f t="shared" si="708"/>
        <v/>
      </c>
      <c r="N5523" s="25" t="str">
        <f>IF(A5523="","",IF(K5523&lt;VLOOKUP(A5523,'entry data'!B:G,6,0),K5523+M5523,VLOOKUP(A5523,'entry data'!B:G,6,0)))</f>
        <v/>
      </c>
      <c r="O5523" s="25" t="str">
        <f t="shared" si="707"/>
        <v/>
      </c>
      <c r="P5523" s="25" t="str">
        <f t="shared" si="709"/>
        <v/>
      </c>
    </row>
    <row r="5524" spans="1:16" x14ac:dyDescent="0.25">
      <c r="A5524" s="23" t="str">
        <f>IF(A5523="","",IF(O5523&gt;0.1,A5523,IF(A5523=MAX('entry data'!$B$8:$B$17),"",A5523+1)))</f>
        <v/>
      </c>
      <c r="B5524" s="23" t="str">
        <f t="shared" si="710"/>
        <v/>
      </c>
      <c r="C5524" s="23" t="str">
        <f>IF(ISERROR(VLOOKUP(A5524,'entry data'!B:G,6,0)),"",VLOOKUP(A5524,'entry data'!B:G,6,0))</f>
        <v/>
      </c>
      <c r="D5524" s="23" t="str">
        <f>IF(ISERROR(VLOOKUP(A5524,'entry data'!B:C,2,0)),"",VLOOKUP(A5524,'entry data'!B:C,2,0))</f>
        <v/>
      </c>
      <c r="E5524" s="23" t="str">
        <f>IF(ISERROR(VLOOKUP(A5524,'entry data'!B:E,4,0)),"",VLOOKUP(A5524,'entry data'!B:E,4,0))</f>
        <v/>
      </c>
      <c r="F5524" s="25" t="str">
        <f>IF(A5524="","",IF(ISERROR(VLOOKUP(A5524,'entry data'!B:F,5,0)),"",VLOOKUP(A5524,'entry data'!B:F,5,0)))</f>
        <v/>
      </c>
      <c r="G5524" s="26" t="str">
        <f>IF(A5524="","",IF(ISERROR(VLOOKUP(A5524,'entry data'!B:H,7,0)),"",VLOOKUP(A5524,'entry data'!B:H,7,0)))</f>
        <v/>
      </c>
      <c r="H5524" s="27" t="str">
        <f>IF(A5524="","",IF(B5524=1,VLOOKUP(A5524,'entry data'!B:D,3,0),I5523))</f>
        <v/>
      </c>
      <c r="I5524" s="28" t="str">
        <f t="shared" si="703"/>
        <v/>
      </c>
      <c r="J5524" s="23" t="str">
        <f t="shared" si="704"/>
        <v/>
      </c>
      <c r="K5524" s="25" t="str">
        <f t="shared" si="705"/>
        <v/>
      </c>
      <c r="L5524" s="25" t="str">
        <f t="shared" si="706"/>
        <v/>
      </c>
      <c r="M5524" s="25" t="str">
        <f t="shared" si="708"/>
        <v/>
      </c>
      <c r="N5524" s="25" t="str">
        <f>IF(A5524="","",IF(K5524&lt;VLOOKUP(A5524,'entry data'!B:G,6,0),K5524+M5524,VLOOKUP(A5524,'entry data'!B:G,6,0)))</f>
        <v/>
      </c>
      <c r="O5524" s="25" t="str">
        <f t="shared" si="707"/>
        <v/>
      </c>
      <c r="P5524" s="25" t="str">
        <f t="shared" si="709"/>
        <v/>
      </c>
    </row>
    <row r="5525" spans="1:16" x14ac:dyDescent="0.25">
      <c r="A5525" s="23" t="str">
        <f>IF(A5524="","",IF(O5524&gt;0.1,A5524,IF(A5524=MAX('entry data'!$B$8:$B$17),"",A5524+1)))</f>
        <v/>
      </c>
      <c r="B5525" s="23" t="str">
        <f t="shared" si="710"/>
        <v/>
      </c>
      <c r="C5525" s="23" t="str">
        <f>IF(ISERROR(VLOOKUP(A5525,'entry data'!B:G,6,0)),"",VLOOKUP(A5525,'entry data'!B:G,6,0))</f>
        <v/>
      </c>
      <c r="D5525" s="23" t="str">
        <f>IF(ISERROR(VLOOKUP(A5525,'entry data'!B:C,2,0)),"",VLOOKUP(A5525,'entry data'!B:C,2,0))</f>
        <v/>
      </c>
      <c r="E5525" s="23" t="str">
        <f>IF(ISERROR(VLOOKUP(A5525,'entry data'!B:E,4,0)),"",VLOOKUP(A5525,'entry data'!B:E,4,0))</f>
        <v/>
      </c>
      <c r="F5525" s="25" t="str">
        <f>IF(A5525="","",IF(ISERROR(VLOOKUP(A5525,'entry data'!B:F,5,0)),"",VLOOKUP(A5525,'entry data'!B:F,5,0)))</f>
        <v/>
      </c>
      <c r="G5525" s="26" t="str">
        <f>IF(A5525="","",IF(ISERROR(VLOOKUP(A5525,'entry data'!B:H,7,0)),"",VLOOKUP(A5525,'entry data'!B:H,7,0)))</f>
        <v/>
      </c>
      <c r="H5525" s="27" t="str">
        <f>IF(A5525="","",IF(B5525=1,VLOOKUP(A5525,'entry data'!B:D,3,0),I5524))</f>
        <v/>
      </c>
      <c r="I5525" s="28" t="str">
        <f t="shared" si="703"/>
        <v/>
      </c>
      <c r="J5525" s="23" t="str">
        <f t="shared" si="704"/>
        <v/>
      </c>
      <c r="K5525" s="25" t="str">
        <f t="shared" si="705"/>
        <v/>
      </c>
      <c r="L5525" s="25" t="str">
        <f t="shared" si="706"/>
        <v/>
      </c>
      <c r="M5525" s="25" t="str">
        <f t="shared" si="708"/>
        <v/>
      </c>
      <c r="N5525" s="25" t="str">
        <f>IF(A5525="","",IF(K5525&lt;VLOOKUP(A5525,'entry data'!B:G,6,0),K5525+M5525,VLOOKUP(A5525,'entry data'!B:G,6,0)))</f>
        <v/>
      </c>
      <c r="O5525" s="25" t="str">
        <f t="shared" si="707"/>
        <v/>
      </c>
      <c r="P5525" s="25" t="str">
        <f t="shared" si="709"/>
        <v/>
      </c>
    </row>
    <row r="5526" spans="1:16" x14ac:dyDescent="0.25">
      <c r="A5526" s="23" t="str">
        <f>IF(A5525="","",IF(O5525&gt;0.1,A5525,IF(A5525=MAX('entry data'!$B$8:$B$17),"",A5525+1)))</f>
        <v/>
      </c>
      <c r="B5526" s="23" t="str">
        <f t="shared" si="710"/>
        <v/>
      </c>
      <c r="C5526" s="23" t="str">
        <f>IF(ISERROR(VLOOKUP(A5526,'entry data'!B:G,6,0)),"",VLOOKUP(A5526,'entry data'!B:G,6,0))</f>
        <v/>
      </c>
      <c r="D5526" s="23" t="str">
        <f>IF(ISERROR(VLOOKUP(A5526,'entry data'!B:C,2,0)),"",VLOOKUP(A5526,'entry data'!B:C,2,0))</f>
        <v/>
      </c>
      <c r="E5526" s="23" t="str">
        <f>IF(ISERROR(VLOOKUP(A5526,'entry data'!B:E,4,0)),"",VLOOKUP(A5526,'entry data'!B:E,4,0))</f>
        <v/>
      </c>
      <c r="F5526" s="25" t="str">
        <f>IF(A5526="","",IF(ISERROR(VLOOKUP(A5526,'entry data'!B:F,5,0)),"",VLOOKUP(A5526,'entry data'!B:F,5,0)))</f>
        <v/>
      </c>
      <c r="G5526" s="26" t="str">
        <f>IF(A5526="","",IF(ISERROR(VLOOKUP(A5526,'entry data'!B:H,7,0)),"",VLOOKUP(A5526,'entry data'!B:H,7,0)))</f>
        <v/>
      </c>
      <c r="H5526" s="27" t="str">
        <f>IF(A5526="","",IF(B5526=1,VLOOKUP(A5526,'entry data'!B:D,3,0),I5525))</f>
        <v/>
      </c>
      <c r="I5526" s="28" t="str">
        <f t="shared" si="703"/>
        <v/>
      </c>
      <c r="J5526" s="23" t="str">
        <f t="shared" si="704"/>
        <v/>
      </c>
      <c r="K5526" s="25" t="str">
        <f t="shared" si="705"/>
        <v/>
      </c>
      <c r="L5526" s="25" t="str">
        <f t="shared" si="706"/>
        <v/>
      </c>
      <c r="M5526" s="25" t="str">
        <f t="shared" si="708"/>
        <v/>
      </c>
      <c r="N5526" s="25" t="str">
        <f>IF(A5526="","",IF(K5526&lt;VLOOKUP(A5526,'entry data'!B:G,6,0),K5526+M5526,VLOOKUP(A5526,'entry data'!B:G,6,0)))</f>
        <v/>
      </c>
      <c r="O5526" s="25" t="str">
        <f t="shared" si="707"/>
        <v/>
      </c>
      <c r="P5526" s="25" t="str">
        <f t="shared" si="709"/>
        <v/>
      </c>
    </row>
    <row r="5527" spans="1:16" x14ac:dyDescent="0.25">
      <c r="A5527" s="23" t="str">
        <f>IF(A5526="","",IF(O5526&gt;0.1,A5526,IF(A5526=MAX('entry data'!$B$8:$B$17),"",A5526+1)))</f>
        <v/>
      </c>
      <c r="B5527" s="23" t="str">
        <f t="shared" si="710"/>
        <v/>
      </c>
      <c r="C5527" s="23" t="str">
        <f>IF(ISERROR(VLOOKUP(A5527,'entry data'!B:G,6,0)),"",VLOOKUP(A5527,'entry data'!B:G,6,0))</f>
        <v/>
      </c>
      <c r="D5527" s="23" t="str">
        <f>IF(ISERROR(VLOOKUP(A5527,'entry data'!B:C,2,0)),"",VLOOKUP(A5527,'entry data'!B:C,2,0))</f>
        <v/>
      </c>
      <c r="E5527" s="23" t="str">
        <f>IF(ISERROR(VLOOKUP(A5527,'entry data'!B:E,4,0)),"",VLOOKUP(A5527,'entry data'!B:E,4,0))</f>
        <v/>
      </c>
      <c r="F5527" s="25" t="str">
        <f>IF(A5527="","",IF(ISERROR(VLOOKUP(A5527,'entry data'!B:F,5,0)),"",VLOOKUP(A5527,'entry data'!B:F,5,0)))</f>
        <v/>
      </c>
      <c r="G5527" s="26" t="str">
        <f>IF(A5527="","",IF(ISERROR(VLOOKUP(A5527,'entry data'!B:H,7,0)),"",VLOOKUP(A5527,'entry data'!B:H,7,0)))</f>
        <v/>
      </c>
      <c r="H5527" s="27" t="str">
        <f>IF(A5527="","",IF(B5527=1,VLOOKUP(A5527,'entry data'!B:D,3,0),I5526))</f>
        <v/>
      </c>
      <c r="I5527" s="28" t="str">
        <f t="shared" ref="I5527:I5590" si="711">IF(A5527="","",IF(E5527="weekly",7,IF(E5527="fortnightly",14,DATE(IF(MONTH(H5527)=12,YEAR(H5527)+1,YEAR(H5527)),IF(MONTH(H5527)=12,1,MONTH(H5527)+1),DAY(H5527))-H5527))+H5527)</f>
        <v/>
      </c>
      <c r="J5527" s="23" t="str">
        <f t="shared" ref="J5527:J5590" si="712">IF(A5527="","",IF(MONTH(I5527)&lt;10,YEAR(I5527)&amp;"-0"&amp;MONTH(I5527),YEAR(I5527)&amp;"-"&amp;MONTH(I5527)))</f>
        <v/>
      </c>
      <c r="K5527" s="25" t="str">
        <f t="shared" ref="K5527:K5590" si="713">IF(A5527="","",IF(B5527=1,F5527,O5526))</f>
        <v/>
      </c>
      <c r="L5527" s="25" t="str">
        <f t="shared" ref="L5527:L5590" si="714">IF(A5527="","",N5527-M5527)</f>
        <v/>
      </c>
      <c r="M5527" s="25" t="str">
        <f t="shared" si="708"/>
        <v/>
      </c>
      <c r="N5527" s="25" t="str">
        <f>IF(A5527="","",IF(K5527&lt;VLOOKUP(A5527,'entry data'!B:G,6,0),K5527+M5527,VLOOKUP(A5527,'entry data'!B:G,6,0)))</f>
        <v/>
      </c>
      <c r="O5527" s="25" t="str">
        <f t="shared" ref="O5527:O5590" si="715">IF(A5527="","",K5527-L5527)</f>
        <v/>
      </c>
      <c r="P5527" s="25" t="str">
        <f t="shared" si="709"/>
        <v/>
      </c>
    </row>
    <row r="5528" spans="1:16" x14ac:dyDescent="0.25">
      <c r="A5528" s="23" t="str">
        <f>IF(A5527="","",IF(O5527&gt;0.1,A5527,IF(A5527=MAX('entry data'!$B$8:$B$17),"",A5527+1)))</f>
        <v/>
      </c>
      <c r="B5528" s="23" t="str">
        <f t="shared" si="710"/>
        <v/>
      </c>
      <c r="C5528" s="23" t="str">
        <f>IF(ISERROR(VLOOKUP(A5528,'entry data'!B:G,6,0)),"",VLOOKUP(A5528,'entry data'!B:G,6,0))</f>
        <v/>
      </c>
      <c r="D5528" s="23" t="str">
        <f>IF(ISERROR(VLOOKUP(A5528,'entry data'!B:C,2,0)),"",VLOOKUP(A5528,'entry data'!B:C,2,0))</f>
        <v/>
      </c>
      <c r="E5528" s="23" t="str">
        <f>IF(ISERROR(VLOOKUP(A5528,'entry data'!B:E,4,0)),"",VLOOKUP(A5528,'entry data'!B:E,4,0))</f>
        <v/>
      </c>
      <c r="F5528" s="25" t="str">
        <f>IF(A5528="","",IF(ISERROR(VLOOKUP(A5528,'entry data'!B:F,5,0)),"",VLOOKUP(A5528,'entry data'!B:F,5,0)))</f>
        <v/>
      </c>
      <c r="G5528" s="26" t="str">
        <f>IF(A5528="","",IF(ISERROR(VLOOKUP(A5528,'entry data'!B:H,7,0)),"",VLOOKUP(A5528,'entry data'!B:H,7,0)))</f>
        <v/>
      </c>
      <c r="H5528" s="27" t="str">
        <f>IF(A5528="","",IF(B5528=1,VLOOKUP(A5528,'entry data'!B:D,3,0),I5527))</f>
        <v/>
      </c>
      <c r="I5528" s="28" t="str">
        <f t="shared" si="711"/>
        <v/>
      </c>
      <c r="J5528" s="23" t="str">
        <f t="shared" si="712"/>
        <v/>
      </c>
      <c r="K5528" s="25" t="str">
        <f t="shared" si="713"/>
        <v/>
      </c>
      <c r="L5528" s="25" t="str">
        <f t="shared" si="714"/>
        <v/>
      </c>
      <c r="M5528" s="25" t="str">
        <f t="shared" si="708"/>
        <v/>
      </c>
      <c r="N5528" s="25" t="str">
        <f>IF(A5528="","",IF(K5528&lt;VLOOKUP(A5528,'entry data'!B:G,6,0),K5528+M5528,VLOOKUP(A5528,'entry data'!B:G,6,0)))</f>
        <v/>
      </c>
      <c r="O5528" s="25" t="str">
        <f t="shared" si="715"/>
        <v/>
      </c>
      <c r="P5528" s="25" t="str">
        <f t="shared" si="709"/>
        <v/>
      </c>
    </row>
    <row r="5529" spans="1:16" x14ac:dyDescent="0.25">
      <c r="A5529" s="23" t="str">
        <f>IF(A5528="","",IF(O5528&gt;0.1,A5528,IF(A5528=MAX('entry data'!$B$8:$B$17),"",A5528+1)))</f>
        <v/>
      </c>
      <c r="B5529" s="23" t="str">
        <f t="shared" si="710"/>
        <v/>
      </c>
      <c r="C5529" s="23" t="str">
        <f>IF(ISERROR(VLOOKUP(A5529,'entry data'!B:G,6,0)),"",VLOOKUP(A5529,'entry data'!B:G,6,0))</f>
        <v/>
      </c>
      <c r="D5529" s="23" t="str">
        <f>IF(ISERROR(VLOOKUP(A5529,'entry data'!B:C,2,0)),"",VLOOKUP(A5529,'entry data'!B:C,2,0))</f>
        <v/>
      </c>
      <c r="E5529" s="23" t="str">
        <f>IF(ISERROR(VLOOKUP(A5529,'entry data'!B:E,4,0)),"",VLOOKUP(A5529,'entry data'!B:E,4,0))</f>
        <v/>
      </c>
      <c r="F5529" s="25" t="str">
        <f>IF(A5529="","",IF(ISERROR(VLOOKUP(A5529,'entry data'!B:F,5,0)),"",VLOOKUP(A5529,'entry data'!B:F,5,0)))</f>
        <v/>
      </c>
      <c r="G5529" s="26" t="str">
        <f>IF(A5529="","",IF(ISERROR(VLOOKUP(A5529,'entry data'!B:H,7,0)),"",VLOOKUP(A5529,'entry data'!B:H,7,0)))</f>
        <v/>
      </c>
      <c r="H5529" s="27" t="str">
        <f>IF(A5529="","",IF(B5529=1,VLOOKUP(A5529,'entry data'!B:D,3,0),I5528))</f>
        <v/>
      </c>
      <c r="I5529" s="28" t="str">
        <f t="shared" si="711"/>
        <v/>
      </c>
      <c r="J5529" s="23" t="str">
        <f t="shared" si="712"/>
        <v/>
      </c>
      <c r="K5529" s="25" t="str">
        <f t="shared" si="713"/>
        <v/>
      </c>
      <c r="L5529" s="25" t="str">
        <f t="shared" si="714"/>
        <v/>
      </c>
      <c r="M5529" s="25" t="str">
        <f t="shared" si="708"/>
        <v/>
      </c>
      <c r="N5529" s="25" t="str">
        <f>IF(A5529="","",IF(K5529&lt;VLOOKUP(A5529,'entry data'!B:G,6,0),K5529+M5529,VLOOKUP(A5529,'entry data'!B:G,6,0)))</f>
        <v/>
      </c>
      <c r="O5529" s="25" t="str">
        <f t="shared" si="715"/>
        <v/>
      </c>
      <c r="P5529" s="25" t="str">
        <f t="shared" si="709"/>
        <v/>
      </c>
    </row>
    <row r="5530" spans="1:16" x14ac:dyDescent="0.25">
      <c r="A5530" s="23" t="str">
        <f>IF(A5529="","",IF(O5529&gt;0.1,A5529,IF(A5529=MAX('entry data'!$B$8:$B$17),"",A5529+1)))</f>
        <v/>
      </c>
      <c r="B5530" s="23" t="str">
        <f t="shared" si="710"/>
        <v/>
      </c>
      <c r="C5530" s="23" t="str">
        <f>IF(ISERROR(VLOOKUP(A5530,'entry data'!B:G,6,0)),"",VLOOKUP(A5530,'entry data'!B:G,6,0))</f>
        <v/>
      </c>
      <c r="D5530" s="23" t="str">
        <f>IF(ISERROR(VLOOKUP(A5530,'entry data'!B:C,2,0)),"",VLOOKUP(A5530,'entry data'!B:C,2,0))</f>
        <v/>
      </c>
      <c r="E5530" s="23" t="str">
        <f>IF(ISERROR(VLOOKUP(A5530,'entry data'!B:E,4,0)),"",VLOOKUP(A5530,'entry data'!B:E,4,0))</f>
        <v/>
      </c>
      <c r="F5530" s="25" t="str">
        <f>IF(A5530="","",IF(ISERROR(VLOOKUP(A5530,'entry data'!B:F,5,0)),"",VLOOKUP(A5530,'entry data'!B:F,5,0)))</f>
        <v/>
      </c>
      <c r="G5530" s="26" t="str">
        <f>IF(A5530="","",IF(ISERROR(VLOOKUP(A5530,'entry data'!B:H,7,0)),"",VLOOKUP(A5530,'entry data'!B:H,7,0)))</f>
        <v/>
      </c>
      <c r="H5530" s="27" t="str">
        <f>IF(A5530="","",IF(B5530=1,VLOOKUP(A5530,'entry data'!B:D,3,0),I5529))</f>
        <v/>
      </c>
      <c r="I5530" s="28" t="str">
        <f t="shared" si="711"/>
        <v/>
      </c>
      <c r="J5530" s="23" t="str">
        <f t="shared" si="712"/>
        <v/>
      </c>
      <c r="K5530" s="25" t="str">
        <f t="shared" si="713"/>
        <v/>
      </c>
      <c r="L5530" s="25" t="str">
        <f t="shared" si="714"/>
        <v/>
      </c>
      <c r="M5530" s="25" t="str">
        <f t="shared" si="708"/>
        <v/>
      </c>
      <c r="N5530" s="25" t="str">
        <f>IF(A5530="","",IF(K5530&lt;VLOOKUP(A5530,'entry data'!B:G,6,0),K5530+M5530,VLOOKUP(A5530,'entry data'!B:G,6,0)))</f>
        <v/>
      </c>
      <c r="O5530" s="25" t="str">
        <f t="shared" si="715"/>
        <v/>
      </c>
      <c r="P5530" s="25" t="str">
        <f t="shared" si="709"/>
        <v/>
      </c>
    </row>
    <row r="5531" spans="1:16" x14ac:dyDescent="0.25">
      <c r="A5531" s="23" t="str">
        <f>IF(A5530="","",IF(O5530&gt;0.1,A5530,IF(A5530=MAX('entry data'!$B$8:$B$17),"",A5530+1)))</f>
        <v/>
      </c>
      <c r="B5531" s="23" t="str">
        <f t="shared" si="710"/>
        <v/>
      </c>
      <c r="C5531" s="23" t="str">
        <f>IF(ISERROR(VLOOKUP(A5531,'entry data'!B:G,6,0)),"",VLOOKUP(A5531,'entry data'!B:G,6,0))</f>
        <v/>
      </c>
      <c r="D5531" s="23" t="str">
        <f>IF(ISERROR(VLOOKUP(A5531,'entry data'!B:C,2,0)),"",VLOOKUP(A5531,'entry data'!B:C,2,0))</f>
        <v/>
      </c>
      <c r="E5531" s="23" t="str">
        <f>IF(ISERROR(VLOOKUP(A5531,'entry data'!B:E,4,0)),"",VLOOKUP(A5531,'entry data'!B:E,4,0))</f>
        <v/>
      </c>
      <c r="F5531" s="25" t="str">
        <f>IF(A5531="","",IF(ISERROR(VLOOKUP(A5531,'entry data'!B:F,5,0)),"",VLOOKUP(A5531,'entry data'!B:F,5,0)))</f>
        <v/>
      </c>
      <c r="G5531" s="26" t="str">
        <f>IF(A5531="","",IF(ISERROR(VLOOKUP(A5531,'entry data'!B:H,7,0)),"",VLOOKUP(A5531,'entry data'!B:H,7,0)))</f>
        <v/>
      </c>
      <c r="H5531" s="27" t="str">
        <f>IF(A5531="","",IF(B5531=1,VLOOKUP(A5531,'entry data'!B:D,3,0),I5530))</f>
        <v/>
      </c>
      <c r="I5531" s="28" t="str">
        <f t="shared" si="711"/>
        <v/>
      </c>
      <c r="J5531" s="23" t="str">
        <f t="shared" si="712"/>
        <v/>
      </c>
      <c r="K5531" s="25" t="str">
        <f t="shared" si="713"/>
        <v/>
      </c>
      <c r="L5531" s="25" t="str">
        <f t="shared" si="714"/>
        <v/>
      </c>
      <c r="M5531" s="25" t="str">
        <f t="shared" si="708"/>
        <v/>
      </c>
      <c r="N5531" s="25" t="str">
        <f>IF(A5531="","",IF(K5531&lt;VLOOKUP(A5531,'entry data'!B:G,6,0),K5531+M5531,VLOOKUP(A5531,'entry data'!B:G,6,0)))</f>
        <v/>
      </c>
      <c r="O5531" s="25" t="str">
        <f t="shared" si="715"/>
        <v/>
      </c>
      <c r="P5531" s="25" t="str">
        <f t="shared" si="709"/>
        <v/>
      </c>
    </row>
    <row r="5532" spans="1:16" x14ac:dyDescent="0.25">
      <c r="A5532" s="23" t="str">
        <f>IF(A5531="","",IF(O5531&gt;0.1,A5531,IF(A5531=MAX('entry data'!$B$8:$B$17),"",A5531+1)))</f>
        <v/>
      </c>
      <c r="B5532" s="23" t="str">
        <f t="shared" si="710"/>
        <v/>
      </c>
      <c r="C5532" s="23" t="str">
        <f>IF(ISERROR(VLOOKUP(A5532,'entry data'!B:G,6,0)),"",VLOOKUP(A5532,'entry data'!B:G,6,0))</f>
        <v/>
      </c>
      <c r="D5532" s="23" t="str">
        <f>IF(ISERROR(VLOOKUP(A5532,'entry data'!B:C,2,0)),"",VLOOKUP(A5532,'entry data'!B:C,2,0))</f>
        <v/>
      </c>
      <c r="E5532" s="23" t="str">
        <f>IF(ISERROR(VLOOKUP(A5532,'entry data'!B:E,4,0)),"",VLOOKUP(A5532,'entry data'!B:E,4,0))</f>
        <v/>
      </c>
      <c r="F5532" s="25" t="str">
        <f>IF(A5532="","",IF(ISERROR(VLOOKUP(A5532,'entry data'!B:F,5,0)),"",VLOOKUP(A5532,'entry data'!B:F,5,0)))</f>
        <v/>
      </c>
      <c r="G5532" s="26" t="str">
        <f>IF(A5532="","",IF(ISERROR(VLOOKUP(A5532,'entry data'!B:H,7,0)),"",VLOOKUP(A5532,'entry data'!B:H,7,0)))</f>
        <v/>
      </c>
      <c r="H5532" s="27" t="str">
        <f>IF(A5532="","",IF(B5532=1,VLOOKUP(A5532,'entry data'!B:D,3,0),I5531))</f>
        <v/>
      </c>
      <c r="I5532" s="28" t="str">
        <f t="shared" si="711"/>
        <v/>
      </c>
      <c r="J5532" s="23" t="str">
        <f t="shared" si="712"/>
        <v/>
      </c>
      <c r="K5532" s="25" t="str">
        <f t="shared" si="713"/>
        <v/>
      </c>
      <c r="L5532" s="25" t="str">
        <f t="shared" si="714"/>
        <v/>
      </c>
      <c r="M5532" s="25" t="str">
        <f t="shared" si="708"/>
        <v/>
      </c>
      <c r="N5532" s="25" t="str">
        <f>IF(A5532="","",IF(K5532&lt;VLOOKUP(A5532,'entry data'!B:G,6,0),K5532+M5532,VLOOKUP(A5532,'entry data'!B:G,6,0)))</f>
        <v/>
      </c>
      <c r="O5532" s="25" t="str">
        <f t="shared" si="715"/>
        <v/>
      </c>
      <c r="P5532" s="25" t="str">
        <f t="shared" si="709"/>
        <v/>
      </c>
    </row>
    <row r="5533" spans="1:16" x14ac:dyDescent="0.25">
      <c r="A5533" s="23" t="str">
        <f>IF(A5532="","",IF(O5532&gt;0.1,A5532,IF(A5532=MAX('entry data'!$B$8:$B$17),"",A5532+1)))</f>
        <v/>
      </c>
      <c r="B5533" s="23" t="str">
        <f t="shared" si="710"/>
        <v/>
      </c>
      <c r="C5533" s="23" t="str">
        <f>IF(ISERROR(VLOOKUP(A5533,'entry data'!B:G,6,0)),"",VLOOKUP(A5533,'entry data'!B:G,6,0))</f>
        <v/>
      </c>
      <c r="D5533" s="23" t="str">
        <f>IF(ISERROR(VLOOKUP(A5533,'entry data'!B:C,2,0)),"",VLOOKUP(A5533,'entry data'!B:C,2,0))</f>
        <v/>
      </c>
      <c r="E5533" s="23" t="str">
        <f>IF(ISERROR(VLOOKUP(A5533,'entry data'!B:E,4,0)),"",VLOOKUP(A5533,'entry data'!B:E,4,0))</f>
        <v/>
      </c>
      <c r="F5533" s="25" t="str">
        <f>IF(A5533="","",IF(ISERROR(VLOOKUP(A5533,'entry data'!B:F,5,0)),"",VLOOKUP(A5533,'entry data'!B:F,5,0)))</f>
        <v/>
      </c>
      <c r="G5533" s="26" t="str">
        <f>IF(A5533="","",IF(ISERROR(VLOOKUP(A5533,'entry data'!B:H,7,0)),"",VLOOKUP(A5533,'entry data'!B:H,7,0)))</f>
        <v/>
      </c>
      <c r="H5533" s="27" t="str">
        <f>IF(A5533="","",IF(B5533=1,VLOOKUP(A5533,'entry data'!B:D,3,0),I5532))</f>
        <v/>
      </c>
      <c r="I5533" s="28" t="str">
        <f t="shared" si="711"/>
        <v/>
      </c>
      <c r="J5533" s="23" t="str">
        <f t="shared" si="712"/>
        <v/>
      </c>
      <c r="K5533" s="25" t="str">
        <f t="shared" si="713"/>
        <v/>
      </c>
      <c r="L5533" s="25" t="str">
        <f t="shared" si="714"/>
        <v/>
      </c>
      <c r="M5533" s="25" t="str">
        <f t="shared" si="708"/>
        <v/>
      </c>
      <c r="N5533" s="25" t="str">
        <f>IF(A5533="","",IF(K5533&lt;VLOOKUP(A5533,'entry data'!B:G,6,0),K5533+M5533,VLOOKUP(A5533,'entry data'!B:G,6,0)))</f>
        <v/>
      </c>
      <c r="O5533" s="25" t="str">
        <f t="shared" si="715"/>
        <v/>
      </c>
      <c r="P5533" s="25" t="str">
        <f t="shared" si="709"/>
        <v/>
      </c>
    </row>
    <row r="5534" spans="1:16" x14ac:dyDescent="0.25">
      <c r="A5534" s="23" t="str">
        <f>IF(A5533="","",IF(O5533&gt;0.1,A5533,IF(A5533=MAX('entry data'!$B$8:$B$17),"",A5533+1)))</f>
        <v/>
      </c>
      <c r="B5534" s="23" t="str">
        <f t="shared" si="710"/>
        <v/>
      </c>
      <c r="C5534" s="23" t="str">
        <f>IF(ISERROR(VLOOKUP(A5534,'entry data'!B:G,6,0)),"",VLOOKUP(A5534,'entry data'!B:G,6,0))</f>
        <v/>
      </c>
      <c r="D5534" s="23" t="str">
        <f>IF(ISERROR(VLOOKUP(A5534,'entry data'!B:C,2,0)),"",VLOOKUP(A5534,'entry data'!B:C,2,0))</f>
        <v/>
      </c>
      <c r="E5534" s="23" t="str">
        <f>IF(ISERROR(VLOOKUP(A5534,'entry data'!B:E,4,0)),"",VLOOKUP(A5534,'entry data'!B:E,4,0))</f>
        <v/>
      </c>
      <c r="F5534" s="25" t="str">
        <f>IF(A5534="","",IF(ISERROR(VLOOKUP(A5534,'entry data'!B:F,5,0)),"",VLOOKUP(A5534,'entry data'!B:F,5,0)))</f>
        <v/>
      </c>
      <c r="G5534" s="26" t="str">
        <f>IF(A5534="","",IF(ISERROR(VLOOKUP(A5534,'entry data'!B:H,7,0)),"",VLOOKUP(A5534,'entry data'!B:H,7,0)))</f>
        <v/>
      </c>
      <c r="H5534" s="27" t="str">
        <f>IF(A5534="","",IF(B5534=1,VLOOKUP(A5534,'entry data'!B:D,3,0),I5533))</f>
        <v/>
      </c>
      <c r="I5534" s="28" t="str">
        <f t="shared" si="711"/>
        <v/>
      </c>
      <c r="J5534" s="23" t="str">
        <f t="shared" si="712"/>
        <v/>
      </c>
      <c r="K5534" s="25" t="str">
        <f t="shared" si="713"/>
        <v/>
      </c>
      <c r="L5534" s="25" t="str">
        <f t="shared" si="714"/>
        <v/>
      </c>
      <c r="M5534" s="25" t="str">
        <f t="shared" si="708"/>
        <v/>
      </c>
      <c r="N5534" s="25" t="str">
        <f>IF(A5534="","",IF(K5534&lt;VLOOKUP(A5534,'entry data'!B:G,6,0),K5534+M5534,VLOOKUP(A5534,'entry data'!B:G,6,0)))</f>
        <v/>
      </c>
      <c r="O5534" s="25" t="str">
        <f t="shared" si="715"/>
        <v/>
      </c>
      <c r="P5534" s="25" t="str">
        <f t="shared" si="709"/>
        <v/>
      </c>
    </row>
    <row r="5535" spans="1:16" x14ac:dyDescent="0.25">
      <c r="A5535" s="23" t="str">
        <f>IF(A5534="","",IF(O5534&gt;0.1,A5534,IF(A5534=MAX('entry data'!$B$8:$B$17),"",A5534+1)))</f>
        <v/>
      </c>
      <c r="B5535" s="23" t="str">
        <f t="shared" si="710"/>
        <v/>
      </c>
      <c r="C5535" s="23" t="str">
        <f>IF(ISERROR(VLOOKUP(A5535,'entry data'!B:G,6,0)),"",VLOOKUP(A5535,'entry data'!B:G,6,0))</f>
        <v/>
      </c>
      <c r="D5535" s="23" t="str">
        <f>IF(ISERROR(VLOOKUP(A5535,'entry data'!B:C,2,0)),"",VLOOKUP(A5535,'entry data'!B:C,2,0))</f>
        <v/>
      </c>
      <c r="E5535" s="23" t="str">
        <f>IF(ISERROR(VLOOKUP(A5535,'entry data'!B:E,4,0)),"",VLOOKUP(A5535,'entry data'!B:E,4,0))</f>
        <v/>
      </c>
      <c r="F5535" s="25" t="str">
        <f>IF(A5535="","",IF(ISERROR(VLOOKUP(A5535,'entry data'!B:F,5,0)),"",VLOOKUP(A5535,'entry data'!B:F,5,0)))</f>
        <v/>
      </c>
      <c r="G5535" s="26" t="str">
        <f>IF(A5535="","",IF(ISERROR(VLOOKUP(A5535,'entry data'!B:H,7,0)),"",VLOOKUP(A5535,'entry data'!B:H,7,0)))</f>
        <v/>
      </c>
      <c r="H5535" s="27" t="str">
        <f>IF(A5535="","",IF(B5535=1,VLOOKUP(A5535,'entry data'!B:D,3,0),I5534))</f>
        <v/>
      </c>
      <c r="I5535" s="28" t="str">
        <f t="shared" si="711"/>
        <v/>
      </c>
      <c r="J5535" s="23" t="str">
        <f t="shared" si="712"/>
        <v/>
      </c>
      <c r="K5535" s="25" t="str">
        <f t="shared" si="713"/>
        <v/>
      </c>
      <c r="L5535" s="25" t="str">
        <f t="shared" si="714"/>
        <v/>
      </c>
      <c r="M5535" s="25" t="str">
        <f t="shared" si="708"/>
        <v/>
      </c>
      <c r="N5535" s="25" t="str">
        <f>IF(A5535="","",IF(K5535&lt;VLOOKUP(A5535,'entry data'!B:G,6,0),K5535+M5535,VLOOKUP(A5535,'entry data'!B:G,6,0)))</f>
        <v/>
      </c>
      <c r="O5535" s="25" t="str">
        <f t="shared" si="715"/>
        <v/>
      </c>
      <c r="P5535" s="25" t="str">
        <f t="shared" si="709"/>
        <v/>
      </c>
    </row>
    <row r="5536" spans="1:16" x14ac:dyDescent="0.25">
      <c r="A5536" s="23" t="str">
        <f>IF(A5535="","",IF(O5535&gt;0.1,A5535,IF(A5535=MAX('entry data'!$B$8:$B$17),"",A5535+1)))</f>
        <v/>
      </c>
      <c r="B5536" s="23" t="str">
        <f t="shared" si="710"/>
        <v/>
      </c>
      <c r="C5536" s="23" t="str">
        <f>IF(ISERROR(VLOOKUP(A5536,'entry data'!B:G,6,0)),"",VLOOKUP(A5536,'entry data'!B:G,6,0))</f>
        <v/>
      </c>
      <c r="D5536" s="23" t="str">
        <f>IF(ISERROR(VLOOKUP(A5536,'entry data'!B:C,2,0)),"",VLOOKUP(A5536,'entry data'!B:C,2,0))</f>
        <v/>
      </c>
      <c r="E5536" s="23" t="str">
        <f>IF(ISERROR(VLOOKUP(A5536,'entry data'!B:E,4,0)),"",VLOOKUP(A5536,'entry data'!B:E,4,0))</f>
        <v/>
      </c>
      <c r="F5536" s="25" t="str">
        <f>IF(A5536="","",IF(ISERROR(VLOOKUP(A5536,'entry data'!B:F,5,0)),"",VLOOKUP(A5536,'entry data'!B:F,5,0)))</f>
        <v/>
      </c>
      <c r="G5536" s="26" t="str">
        <f>IF(A5536="","",IF(ISERROR(VLOOKUP(A5536,'entry data'!B:H,7,0)),"",VLOOKUP(A5536,'entry data'!B:H,7,0)))</f>
        <v/>
      </c>
      <c r="H5536" s="27" t="str">
        <f>IF(A5536="","",IF(B5536=1,VLOOKUP(A5536,'entry data'!B:D,3,0),I5535))</f>
        <v/>
      </c>
      <c r="I5536" s="28" t="str">
        <f t="shared" si="711"/>
        <v/>
      </c>
      <c r="J5536" s="23" t="str">
        <f t="shared" si="712"/>
        <v/>
      </c>
      <c r="K5536" s="25" t="str">
        <f t="shared" si="713"/>
        <v/>
      </c>
      <c r="L5536" s="25" t="str">
        <f t="shared" si="714"/>
        <v/>
      </c>
      <c r="M5536" s="25" t="str">
        <f t="shared" si="708"/>
        <v/>
      </c>
      <c r="N5536" s="25" t="str">
        <f>IF(A5536="","",IF(K5536&lt;VLOOKUP(A5536,'entry data'!B:G,6,0),K5536+M5536,VLOOKUP(A5536,'entry data'!B:G,6,0)))</f>
        <v/>
      </c>
      <c r="O5536" s="25" t="str">
        <f t="shared" si="715"/>
        <v/>
      </c>
      <c r="P5536" s="25" t="str">
        <f t="shared" si="709"/>
        <v/>
      </c>
    </row>
    <row r="5537" spans="1:16" x14ac:dyDescent="0.25">
      <c r="A5537" s="23" t="str">
        <f>IF(A5536="","",IF(O5536&gt;0.1,A5536,IF(A5536=MAX('entry data'!$B$8:$B$17),"",A5536+1)))</f>
        <v/>
      </c>
      <c r="B5537" s="23" t="str">
        <f t="shared" si="710"/>
        <v/>
      </c>
      <c r="C5537" s="23" t="str">
        <f>IF(ISERROR(VLOOKUP(A5537,'entry data'!B:G,6,0)),"",VLOOKUP(A5537,'entry data'!B:G,6,0))</f>
        <v/>
      </c>
      <c r="D5537" s="23" t="str">
        <f>IF(ISERROR(VLOOKUP(A5537,'entry data'!B:C,2,0)),"",VLOOKUP(A5537,'entry data'!B:C,2,0))</f>
        <v/>
      </c>
      <c r="E5537" s="23" t="str">
        <f>IF(ISERROR(VLOOKUP(A5537,'entry data'!B:E,4,0)),"",VLOOKUP(A5537,'entry data'!B:E,4,0))</f>
        <v/>
      </c>
      <c r="F5537" s="25" t="str">
        <f>IF(A5537="","",IF(ISERROR(VLOOKUP(A5537,'entry data'!B:F,5,0)),"",VLOOKUP(A5537,'entry data'!B:F,5,0)))</f>
        <v/>
      </c>
      <c r="G5537" s="26" t="str">
        <f>IF(A5537="","",IF(ISERROR(VLOOKUP(A5537,'entry data'!B:H,7,0)),"",VLOOKUP(A5537,'entry data'!B:H,7,0)))</f>
        <v/>
      </c>
      <c r="H5537" s="27" t="str">
        <f>IF(A5537="","",IF(B5537=1,VLOOKUP(A5537,'entry data'!B:D,3,0),I5536))</f>
        <v/>
      </c>
      <c r="I5537" s="28" t="str">
        <f t="shared" si="711"/>
        <v/>
      </c>
      <c r="J5537" s="23" t="str">
        <f t="shared" si="712"/>
        <v/>
      </c>
      <c r="K5537" s="25" t="str">
        <f t="shared" si="713"/>
        <v/>
      </c>
      <c r="L5537" s="25" t="str">
        <f t="shared" si="714"/>
        <v/>
      </c>
      <c r="M5537" s="25" t="str">
        <f t="shared" si="708"/>
        <v/>
      </c>
      <c r="N5537" s="25" t="str">
        <f>IF(A5537="","",IF(K5537&lt;VLOOKUP(A5537,'entry data'!B:G,6,0),K5537+M5537,VLOOKUP(A5537,'entry data'!B:G,6,0)))</f>
        <v/>
      </c>
      <c r="O5537" s="25" t="str">
        <f t="shared" si="715"/>
        <v/>
      </c>
      <c r="P5537" s="25" t="str">
        <f t="shared" si="709"/>
        <v/>
      </c>
    </row>
    <row r="5538" spans="1:16" x14ac:dyDescent="0.25">
      <c r="A5538" s="23" t="str">
        <f>IF(A5537="","",IF(O5537&gt;0.1,A5537,IF(A5537=MAX('entry data'!$B$8:$B$17),"",A5537+1)))</f>
        <v/>
      </c>
      <c r="B5538" s="23" t="str">
        <f t="shared" si="710"/>
        <v/>
      </c>
      <c r="C5538" s="23" t="str">
        <f>IF(ISERROR(VLOOKUP(A5538,'entry data'!B:G,6,0)),"",VLOOKUP(A5538,'entry data'!B:G,6,0))</f>
        <v/>
      </c>
      <c r="D5538" s="23" t="str">
        <f>IF(ISERROR(VLOOKUP(A5538,'entry data'!B:C,2,0)),"",VLOOKUP(A5538,'entry data'!B:C,2,0))</f>
        <v/>
      </c>
      <c r="E5538" s="23" t="str">
        <f>IF(ISERROR(VLOOKUP(A5538,'entry data'!B:E,4,0)),"",VLOOKUP(A5538,'entry data'!B:E,4,0))</f>
        <v/>
      </c>
      <c r="F5538" s="25" t="str">
        <f>IF(A5538="","",IF(ISERROR(VLOOKUP(A5538,'entry data'!B:F,5,0)),"",VLOOKUP(A5538,'entry data'!B:F,5,0)))</f>
        <v/>
      </c>
      <c r="G5538" s="26" t="str">
        <f>IF(A5538="","",IF(ISERROR(VLOOKUP(A5538,'entry data'!B:H,7,0)),"",VLOOKUP(A5538,'entry data'!B:H,7,0)))</f>
        <v/>
      </c>
      <c r="H5538" s="27" t="str">
        <f>IF(A5538="","",IF(B5538=1,VLOOKUP(A5538,'entry data'!B:D,3,0),I5537))</f>
        <v/>
      </c>
      <c r="I5538" s="28" t="str">
        <f t="shared" si="711"/>
        <v/>
      </c>
      <c r="J5538" s="23" t="str">
        <f t="shared" si="712"/>
        <v/>
      </c>
      <c r="K5538" s="25" t="str">
        <f t="shared" si="713"/>
        <v/>
      </c>
      <c r="L5538" s="25" t="str">
        <f t="shared" si="714"/>
        <v/>
      </c>
      <c r="M5538" s="25" t="str">
        <f t="shared" si="708"/>
        <v/>
      </c>
      <c r="N5538" s="25" t="str">
        <f>IF(A5538="","",IF(K5538&lt;VLOOKUP(A5538,'entry data'!B:G,6,0),K5538+M5538,VLOOKUP(A5538,'entry data'!B:G,6,0)))</f>
        <v/>
      </c>
      <c r="O5538" s="25" t="str">
        <f t="shared" si="715"/>
        <v/>
      </c>
      <c r="P5538" s="25" t="str">
        <f t="shared" si="709"/>
        <v/>
      </c>
    </row>
    <row r="5539" spans="1:16" x14ac:dyDescent="0.25">
      <c r="A5539" s="23" t="str">
        <f>IF(A5538="","",IF(O5538&gt;0.1,A5538,IF(A5538=MAX('entry data'!$B$8:$B$17),"",A5538+1)))</f>
        <v/>
      </c>
      <c r="B5539" s="23" t="str">
        <f t="shared" si="710"/>
        <v/>
      </c>
      <c r="C5539" s="23" t="str">
        <f>IF(ISERROR(VLOOKUP(A5539,'entry data'!B:G,6,0)),"",VLOOKUP(A5539,'entry data'!B:G,6,0))</f>
        <v/>
      </c>
      <c r="D5539" s="23" t="str">
        <f>IF(ISERROR(VLOOKUP(A5539,'entry data'!B:C,2,0)),"",VLOOKUP(A5539,'entry data'!B:C,2,0))</f>
        <v/>
      </c>
      <c r="E5539" s="23" t="str">
        <f>IF(ISERROR(VLOOKUP(A5539,'entry data'!B:E,4,0)),"",VLOOKUP(A5539,'entry data'!B:E,4,0))</f>
        <v/>
      </c>
      <c r="F5539" s="25" t="str">
        <f>IF(A5539="","",IF(ISERROR(VLOOKUP(A5539,'entry data'!B:F,5,0)),"",VLOOKUP(A5539,'entry data'!B:F,5,0)))</f>
        <v/>
      </c>
      <c r="G5539" s="26" t="str">
        <f>IF(A5539="","",IF(ISERROR(VLOOKUP(A5539,'entry data'!B:H,7,0)),"",VLOOKUP(A5539,'entry data'!B:H,7,0)))</f>
        <v/>
      </c>
      <c r="H5539" s="27" t="str">
        <f>IF(A5539="","",IF(B5539=1,VLOOKUP(A5539,'entry data'!B:D,3,0),I5538))</f>
        <v/>
      </c>
      <c r="I5539" s="28" t="str">
        <f t="shared" si="711"/>
        <v/>
      </c>
      <c r="J5539" s="23" t="str">
        <f t="shared" si="712"/>
        <v/>
      </c>
      <c r="K5539" s="25" t="str">
        <f t="shared" si="713"/>
        <v/>
      </c>
      <c r="L5539" s="25" t="str">
        <f t="shared" si="714"/>
        <v/>
      </c>
      <c r="M5539" s="25" t="str">
        <f t="shared" si="708"/>
        <v/>
      </c>
      <c r="N5539" s="25" t="str">
        <f>IF(A5539="","",IF(K5539&lt;VLOOKUP(A5539,'entry data'!B:G,6,0),K5539+M5539,VLOOKUP(A5539,'entry data'!B:G,6,0)))</f>
        <v/>
      </c>
      <c r="O5539" s="25" t="str">
        <f t="shared" si="715"/>
        <v/>
      </c>
      <c r="P5539" s="25" t="str">
        <f t="shared" si="709"/>
        <v/>
      </c>
    </row>
    <row r="5540" spans="1:16" x14ac:dyDescent="0.25">
      <c r="A5540" s="23" t="str">
        <f>IF(A5539="","",IF(O5539&gt;0.1,A5539,IF(A5539=MAX('entry data'!$B$8:$B$17),"",A5539+1)))</f>
        <v/>
      </c>
      <c r="B5540" s="23" t="str">
        <f t="shared" si="710"/>
        <v/>
      </c>
      <c r="C5540" s="23" t="str">
        <f>IF(ISERROR(VLOOKUP(A5540,'entry data'!B:G,6,0)),"",VLOOKUP(A5540,'entry data'!B:G,6,0))</f>
        <v/>
      </c>
      <c r="D5540" s="23" t="str">
        <f>IF(ISERROR(VLOOKUP(A5540,'entry data'!B:C,2,0)),"",VLOOKUP(A5540,'entry data'!B:C,2,0))</f>
        <v/>
      </c>
      <c r="E5540" s="23" t="str">
        <f>IF(ISERROR(VLOOKUP(A5540,'entry data'!B:E,4,0)),"",VLOOKUP(A5540,'entry data'!B:E,4,0))</f>
        <v/>
      </c>
      <c r="F5540" s="25" t="str">
        <f>IF(A5540="","",IF(ISERROR(VLOOKUP(A5540,'entry data'!B:F,5,0)),"",VLOOKUP(A5540,'entry data'!B:F,5,0)))</f>
        <v/>
      </c>
      <c r="G5540" s="26" t="str">
        <f>IF(A5540="","",IF(ISERROR(VLOOKUP(A5540,'entry data'!B:H,7,0)),"",VLOOKUP(A5540,'entry data'!B:H,7,0)))</f>
        <v/>
      </c>
      <c r="H5540" s="27" t="str">
        <f>IF(A5540="","",IF(B5540=1,VLOOKUP(A5540,'entry data'!B:D,3,0),I5539))</f>
        <v/>
      </c>
      <c r="I5540" s="28" t="str">
        <f t="shared" si="711"/>
        <v/>
      </c>
      <c r="J5540" s="23" t="str">
        <f t="shared" si="712"/>
        <v/>
      </c>
      <c r="K5540" s="25" t="str">
        <f t="shared" si="713"/>
        <v/>
      </c>
      <c r="L5540" s="25" t="str">
        <f t="shared" si="714"/>
        <v/>
      </c>
      <c r="M5540" s="25" t="str">
        <f t="shared" si="708"/>
        <v/>
      </c>
      <c r="N5540" s="25" t="str">
        <f>IF(A5540="","",IF(K5540&lt;VLOOKUP(A5540,'entry data'!B:G,6,0),K5540+M5540,VLOOKUP(A5540,'entry data'!B:G,6,0)))</f>
        <v/>
      </c>
      <c r="O5540" s="25" t="str">
        <f t="shared" si="715"/>
        <v/>
      </c>
      <c r="P5540" s="25" t="str">
        <f t="shared" si="709"/>
        <v/>
      </c>
    </row>
    <row r="5541" spans="1:16" x14ac:dyDescent="0.25">
      <c r="A5541" s="23" t="str">
        <f>IF(A5540="","",IF(O5540&gt;0.1,A5540,IF(A5540=MAX('entry data'!$B$8:$B$17),"",A5540+1)))</f>
        <v/>
      </c>
      <c r="B5541" s="23" t="str">
        <f t="shared" si="710"/>
        <v/>
      </c>
      <c r="C5541" s="23" t="str">
        <f>IF(ISERROR(VLOOKUP(A5541,'entry data'!B:G,6,0)),"",VLOOKUP(A5541,'entry data'!B:G,6,0))</f>
        <v/>
      </c>
      <c r="D5541" s="23" t="str">
        <f>IF(ISERROR(VLOOKUP(A5541,'entry data'!B:C,2,0)),"",VLOOKUP(A5541,'entry data'!B:C,2,0))</f>
        <v/>
      </c>
      <c r="E5541" s="23" t="str">
        <f>IF(ISERROR(VLOOKUP(A5541,'entry data'!B:E,4,0)),"",VLOOKUP(A5541,'entry data'!B:E,4,0))</f>
        <v/>
      </c>
      <c r="F5541" s="25" t="str">
        <f>IF(A5541="","",IF(ISERROR(VLOOKUP(A5541,'entry data'!B:F,5,0)),"",VLOOKUP(A5541,'entry data'!B:F,5,0)))</f>
        <v/>
      </c>
      <c r="G5541" s="26" t="str">
        <f>IF(A5541="","",IF(ISERROR(VLOOKUP(A5541,'entry data'!B:H,7,0)),"",VLOOKUP(A5541,'entry data'!B:H,7,0)))</f>
        <v/>
      </c>
      <c r="H5541" s="27" t="str">
        <f>IF(A5541="","",IF(B5541=1,VLOOKUP(A5541,'entry data'!B:D,3,0),I5540))</f>
        <v/>
      </c>
      <c r="I5541" s="28" t="str">
        <f t="shared" si="711"/>
        <v/>
      </c>
      <c r="J5541" s="23" t="str">
        <f t="shared" si="712"/>
        <v/>
      </c>
      <c r="K5541" s="25" t="str">
        <f t="shared" si="713"/>
        <v/>
      </c>
      <c r="L5541" s="25" t="str">
        <f t="shared" si="714"/>
        <v/>
      </c>
      <c r="M5541" s="25" t="str">
        <f t="shared" si="708"/>
        <v/>
      </c>
      <c r="N5541" s="25" t="str">
        <f>IF(A5541="","",IF(K5541&lt;VLOOKUP(A5541,'entry data'!B:G,6,0),K5541+M5541,VLOOKUP(A5541,'entry data'!B:G,6,0)))</f>
        <v/>
      </c>
      <c r="O5541" s="25" t="str">
        <f t="shared" si="715"/>
        <v/>
      </c>
      <c r="P5541" s="25" t="str">
        <f t="shared" si="709"/>
        <v/>
      </c>
    </row>
    <row r="5542" spans="1:16" x14ac:dyDescent="0.25">
      <c r="A5542" s="23" t="str">
        <f>IF(A5541="","",IF(O5541&gt;0.1,A5541,IF(A5541=MAX('entry data'!$B$8:$B$17),"",A5541+1)))</f>
        <v/>
      </c>
      <c r="B5542" s="23" t="str">
        <f t="shared" si="710"/>
        <v/>
      </c>
      <c r="C5542" s="23" t="str">
        <f>IF(ISERROR(VLOOKUP(A5542,'entry data'!B:G,6,0)),"",VLOOKUP(A5542,'entry data'!B:G,6,0))</f>
        <v/>
      </c>
      <c r="D5542" s="23" t="str">
        <f>IF(ISERROR(VLOOKUP(A5542,'entry data'!B:C,2,0)),"",VLOOKUP(A5542,'entry data'!B:C,2,0))</f>
        <v/>
      </c>
      <c r="E5542" s="23" t="str">
        <f>IF(ISERROR(VLOOKUP(A5542,'entry data'!B:E,4,0)),"",VLOOKUP(A5542,'entry data'!B:E,4,0))</f>
        <v/>
      </c>
      <c r="F5542" s="25" t="str">
        <f>IF(A5542="","",IF(ISERROR(VLOOKUP(A5542,'entry data'!B:F,5,0)),"",VLOOKUP(A5542,'entry data'!B:F,5,0)))</f>
        <v/>
      </c>
      <c r="G5542" s="26" t="str">
        <f>IF(A5542="","",IF(ISERROR(VLOOKUP(A5542,'entry data'!B:H,7,0)),"",VLOOKUP(A5542,'entry data'!B:H,7,0)))</f>
        <v/>
      </c>
      <c r="H5542" s="27" t="str">
        <f>IF(A5542="","",IF(B5542=1,VLOOKUP(A5542,'entry data'!B:D,3,0),I5541))</f>
        <v/>
      </c>
      <c r="I5542" s="28" t="str">
        <f t="shared" si="711"/>
        <v/>
      </c>
      <c r="J5542" s="23" t="str">
        <f t="shared" si="712"/>
        <v/>
      </c>
      <c r="K5542" s="25" t="str">
        <f t="shared" si="713"/>
        <v/>
      </c>
      <c r="L5542" s="25" t="str">
        <f t="shared" si="714"/>
        <v/>
      </c>
      <c r="M5542" s="25" t="str">
        <f t="shared" si="708"/>
        <v/>
      </c>
      <c r="N5542" s="25" t="str">
        <f>IF(A5542="","",IF(K5542&lt;VLOOKUP(A5542,'entry data'!B:G,6,0),K5542+M5542,VLOOKUP(A5542,'entry data'!B:G,6,0)))</f>
        <v/>
      </c>
      <c r="O5542" s="25" t="str">
        <f t="shared" si="715"/>
        <v/>
      </c>
      <c r="P5542" s="25" t="str">
        <f t="shared" si="709"/>
        <v/>
      </c>
    </row>
    <row r="5543" spans="1:16" x14ac:dyDescent="0.25">
      <c r="A5543" s="23" t="str">
        <f>IF(A5542="","",IF(O5542&gt;0.1,A5542,IF(A5542=MAX('entry data'!$B$8:$B$17),"",A5542+1)))</f>
        <v/>
      </c>
      <c r="B5543" s="23" t="str">
        <f t="shared" si="710"/>
        <v/>
      </c>
      <c r="C5543" s="23" t="str">
        <f>IF(ISERROR(VLOOKUP(A5543,'entry data'!B:G,6,0)),"",VLOOKUP(A5543,'entry data'!B:G,6,0))</f>
        <v/>
      </c>
      <c r="D5543" s="23" t="str">
        <f>IF(ISERROR(VLOOKUP(A5543,'entry data'!B:C,2,0)),"",VLOOKUP(A5543,'entry data'!B:C,2,0))</f>
        <v/>
      </c>
      <c r="E5543" s="23" t="str">
        <f>IF(ISERROR(VLOOKUP(A5543,'entry data'!B:E,4,0)),"",VLOOKUP(A5543,'entry data'!B:E,4,0))</f>
        <v/>
      </c>
      <c r="F5543" s="25" t="str">
        <f>IF(A5543="","",IF(ISERROR(VLOOKUP(A5543,'entry data'!B:F,5,0)),"",VLOOKUP(A5543,'entry data'!B:F,5,0)))</f>
        <v/>
      </c>
      <c r="G5543" s="26" t="str">
        <f>IF(A5543="","",IF(ISERROR(VLOOKUP(A5543,'entry data'!B:H,7,0)),"",VLOOKUP(A5543,'entry data'!B:H,7,0)))</f>
        <v/>
      </c>
      <c r="H5543" s="27" t="str">
        <f>IF(A5543="","",IF(B5543=1,VLOOKUP(A5543,'entry data'!B:D,3,0),I5542))</f>
        <v/>
      </c>
      <c r="I5543" s="28" t="str">
        <f t="shared" si="711"/>
        <v/>
      </c>
      <c r="J5543" s="23" t="str">
        <f t="shared" si="712"/>
        <v/>
      </c>
      <c r="K5543" s="25" t="str">
        <f t="shared" si="713"/>
        <v/>
      </c>
      <c r="L5543" s="25" t="str">
        <f t="shared" si="714"/>
        <v/>
      </c>
      <c r="M5543" s="25" t="str">
        <f t="shared" si="708"/>
        <v/>
      </c>
      <c r="N5543" s="25" t="str">
        <f>IF(A5543="","",IF(K5543&lt;VLOOKUP(A5543,'entry data'!B:G,6,0),K5543+M5543,VLOOKUP(A5543,'entry data'!B:G,6,0)))</f>
        <v/>
      </c>
      <c r="O5543" s="25" t="str">
        <f t="shared" si="715"/>
        <v/>
      </c>
      <c r="P5543" s="25" t="str">
        <f t="shared" si="709"/>
        <v/>
      </c>
    </row>
    <row r="5544" spans="1:16" x14ac:dyDescent="0.25">
      <c r="A5544" s="23" t="str">
        <f>IF(A5543="","",IF(O5543&gt;0.1,A5543,IF(A5543=MAX('entry data'!$B$8:$B$17),"",A5543+1)))</f>
        <v/>
      </c>
      <c r="B5544" s="23" t="str">
        <f t="shared" si="710"/>
        <v/>
      </c>
      <c r="C5544" s="23" t="str">
        <f>IF(ISERROR(VLOOKUP(A5544,'entry data'!B:G,6,0)),"",VLOOKUP(A5544,'entry data'!B:G,6,0))</f>
        <v/>
      </c>
      <c r="D5544" s="23" t="str">
        <f>IF(ISERROR(VLOOKUP(A5544,'entry data'!B:C,2,0)),"",VLOOKUP(A5544,'entry data'!B:C,2,0))</f>
        <v/>
      </c>
      <c r="E5544" s="23" t="str">
        <f>IF(ISERROR(VLOOKUP(A5544,'entry data'!B:E,4,0)),"",VLOOKUP(A5544,'entry data'!B:E,4,0))</f>
        <v/>
      </c>
      <c r="F5544" s="25" t="str">
        <f>IF(A5544="","",IF(ISERROR(VLOOKUP(A5544,'entry data'!B:F,5,0)),"",VLOOKUP(A5544,'entry data'!B:F,5,0)))</f>
        <v/>
      </c>
      <c r="G5544" s="26" t="str">
        <f>IF(A5544="","",IF(ISERROR(VLOOKUP(A5544,'entry data'!B:H,7,0)),"",VLOOKUP(A5544,'entry data'!B:H,7,0)))</f>
        <v/>
      </c>
      <c r="H5544" s="27" t="str">
        <f>IF(A5544="","",IF(B5544=1,VLOOKUP(A5544,'entry data'!B:D,3,0),I5543))</f>
        <v/>
      </c>
      <c r="I5544" s="28" t="str">
        <f t="shared" si="711"/>
        <v/>
      </c>
      <c r="J5544" s="23" t="str">
        <f t="shared" si="712"/>
        <v/>
      </c>
      <c r="K5544" s="25" t="str">
        <f t="shared" si="713"/>
        <v/>
      </c>
      <c r="L5544" s="25" t="str">
        <f t="shared" si="714"/>
        <v/>
      </c>
      <c r="M5544" s="25" t="str">
        <f t="shared" si="708"/>
        <v/>
      </c>
      <c r="N5544" s="25" t="str">
        <f>IF(A5544="","",IF(K5544&lt;VLOOKUP(A5544,'entry data'!B:G,6,0),K5544+M5544,VLOOKUP(A5544,'entry data'!B:G,6,0)))</f>
        <v/>
      </c>
      <c r="O5544" s="25" t="str">
        <f t="shared" si="715"/>
        <v/>
      </c>
      <c r="P5544" s="25" t="str">
        <f t="shared" si="709"/>
        <v/>
      </c>
    </row>
    <row r="5545" spans="1:16" x14ac:dyDescent="0.25">
      <c r="A5545" s="23" t="str">
        <f>IF(A5544="","",IF(O5544&gt;0.1,A5544,IF(A5544=MAX('entry data'!$B$8:$B$17),"",A5544+1)))</f>
        <v/>
      </c>
      <c r="B5545" s="23" t="str">
        <f t="shared" si="710"/>
        <v/>
      </c>
      <c r="C5545" s="23" t="str">
        <f>IF(ISERROR(VLOOKUP(A5545,'entry data'!B:G,6,0)),"",VLOOKUP(A5545,'entry data'!B:G,6,0))</f>
        <v/>
      </c>
      <c r="D5545" s="23" t="str">
        <f>IF(ISERROR(VLOOKUP(A5545,'entry data'!B:C,2,0)),"",VLOOKUP(A5545,'entry data'!B:C,2,0))</f>
        <v/>
      </c>
      <c r="E5545" s="23" t="str">
        <f>IF(ISERROR(VLOOKUP(A5545,'entry data'!B:E,4,0)),"",VLOOKUP(A5545,'entry data'!B:E,4,0))</f>
        <v/>
      </c>
      <c r="F5545" s="25" t="str">
        <f>IF(A5545="","",IF(ISERROR(VLOOKUP(A5545,'entry data'!B:F,5,0)),"",VLOOKUP(A5545,'entry data'!B:F,5,0)))</f>
        <v/>
      </c>
      <c r="G5545" s="26" t="str">
        <f>IF(A5545="","",IF(ISERROR(VLOOKUP(A5545,'entry data'!B:H,7,0)),"",VLOOKUP(A5545,'entry data'!B:H,7,0)))</f>
        <v/>
      </c>
      <c r="H5545" s="27" t="str">
        <f>IF(A5545="","",IF(B5545=1,VLOOKUP(A5545,'entry data'!B:D,3,0),I5544))</f>
        <v/>
      </c>
      <c r="I5545" s="28" t="str">
        <f t="shared" si="711"/>
        <v/>
      </c>
      <c r="J5545" s="23" t="str">
        <f t="shared" si="712"/>
        <v/>
      </c>
      <c r="K5545" s="25" t="str">
        <f t="shared" si="713"/>
        <v/>
      </c>
      <c r="L5545" s="25" t="str">
        <f t="shared" si="714"/>
        <v/>
      </c>
      <c r="M5545" s="25" t="str">
        <f t="shared" si="708"/>
        <v/>
      </c>
      <c r="N5545" s="25" t="str">
        <f>IF(A5545="","",IF(K5545&lt;VLOOKUP(A5545,'entry data'!B:G,6,0),K5545+M5545,VLOOKUP(A5545,'entry data'!B:G,6,0)))</f>
        <v/>
      </c>
      <c r="O5545" s="25" t="str">
        <f t="shared" si="715"/>
        <v/>
      </c>
      <c r="P5545" s="25" t="str">
        <f t="shared" si="709"/>
        <v/>
      </c>
    </row>
    <row r="5546" spans="1:16" x14ac:dyDescent="0.25">
      <c r="A5546" s="23" t="str">
        <f>IF(A5545="","",IF(O5545&gt;0.1,A5545,IF(A5545=MAX('entry data'!$B$8:$B$17),"",A5545+1)))</f>
        <v/>
      </c>
      <c r="B5546" s="23" t="str">
        <f t="shared" si="710"/>
        <v/>
      </c>
      <c r="C5546" s="23" t="str">
        <f>IF(ISERROR(VLOOKUP(A5546,'entry data'!B:G,6,0)),"",VLOOKUP(A5546,'entry data'!B:G,6,0))</f>
        <v/>
      </c>
      <c r="D5546" s="23" t="str">
        <f>IF(ISERROR(VLOOKUP(A5546,'entry data'!B:C,2,0)),"",VLOOKUP(A5546,'entry data'!B:C,2,0))</f>
        <v/>
      </c>
      <c r="E5546" s="23" t="str">
        <f>IF(ISERROR(VLOOKUP(A5546,'entry data'!B:E,4,0)),"",VLOOKUP(A5546,'entry data'!B:E,4,0))</f>
        <v/>
      </c>
      <c r="F5546" s="25" t="str">
        <f>IF(A5546="","",IF(ISERROR(VLOOKUP(A5546,'entry data'!B:F,5,0)),"",VLOOKUP(A5546,'entry data'!B:F,5,0)))</f>
        <v/>
      </c>
      <c r="G5546" s="26" t="str">
        <f>IF(A5546="","",IF(ISERROR(VLOOKUP(A5546,'entry data'!B:H,7,0)),"",VLOOKUP(A5546,'entry data'!B:H,7,0)))</f>
        <v/>
      </c>
      <c r="H5546" s="27" t="str">
        <f>IF(A5546="","",IF(B5546=1,VLOOKUP(A5546,'entry data'!B:D,3,0),I5545))</f>
        <v/>
      </c>
      <c r="I5546" s="28" t="str">
        <f t="shared" si="711"/>
        <v/>
      </c>
      <c r="J5546" s="23" t="str">
        <f t="shared" si="712"/>
        <v/>
      </c>
      <c r="K5546" s="25" t="str">
        <f t="shared" si="713"/>
        <v/>
      </c>
      <c r="L5546" s="25" t="str">
        <f t="shared" si="714"/>
        <v/>
      </c>
      <c r="M5546" s="25" t="str">
        <f t="shared" si="708"/>
        <v/>
      </c>
      <c r="N5546" s="25" t="str">
        <f>IF(A5546="","",IF(K5546&lt;VLOOKUP(A5546,'entry data'!B:G,6,0),K5546+M5546,VLOOKUP(A5546,'entry data'!B:G,6,0)))</f>
        <v/>
      </c>
      <c r="O5546" s="25" t="str">
        <f t="shared" si="715"/>
        <v/>
      </c>
      <c r="P5546" s="25" t="str">
        <f t="shared" si="709"/>
        <v/>
      </c>
    </row>
    <row r="5547" spans="1:16" x14ac:dyDescent="0.25">
      <c r="A5547" s="23" t="str">
        <f>IF(A5546="","",IF(O5546&gt;0.1,A5546,IF(A5546=MAX('entry data'!$B$8:$B$17),"",A5546+1)))</f>
        <v/>
      </c>
      <c r="B5547" s="23" t="str">
        <f t="shared" si="710"/>
        <v/>
      </c>
      <c r="C5547" s="23" t="str">
        <f>IF(ISERROR(VLOOKUP(A5547,'entry data'!B:G,6,0)),"",VLOOKUP(A5547,'entry data'!B:G,6,0))</f>
        <v/>
      </c>
      <c r="D5547" s="23" t="str">
        <f>IF(ISERROR(VLOOKUP(A5547,'entry data'!B:C,2,0)),"",VLOOKUP(A5547,'entry data'!B:C,2,0))</f>
        <v/>
      </c>
      <c r="E5547" s="23" t="str">
        <f>IF(ISERROR(VLOOKUP(A5547,'entry data'!B:E,4,0)),"",VLOOKUP(A5547,'entry data'!B:E,4,0))</f>
        <v/>
      </c>
      <c r="F5547" s="25" t="str">
        <f>IF(A5547="","",IF(ISERROR(VLOOKUP(A5547,'entry data'!B:F,5,0)),"",VLOOKUP(A5547,'entry data'!B:F,5,0)))</f>
        <v/>
      </c>
      <c r="G5547" s="26" t="str">
        <f>IF(A5547="","",IF(ISERROR(VLOOKUP(A5547,'entry data'!B:H,7,0)),"",VLOOKUP(A5547,'entry data'!B:H,7,0)))</f>
        <v/>
      </c>
      <c r="H5547" s="27" t="str">
        <f>IF(A5547="","",IF(B5547=1,VLOOKUP(A5547,'entry data'!B:D,3,0),I5546))</f>
        <v/>
      </c>
      <c r="I5547" s="28" t="str">
        <f t="shared" si="711"/>
        <v/>
      </c>
      <c r="J5547" s="23" t="str">
        <f t="shared" si="712"/>
        <v/>
      </c>
      <c r="K5547" s="25" t="str">
        <f t="shared" si="713"/>
        <v/>
      </c>
      <c r="L5547" s="25" t="str">
        <f t="shared" si="714"/>
        <v/>
      </c>
      <c r="M5547" s="25" t="str">
        <f t="shared" si="708"/>
        <v/>
      </c>
      <c r="N5547" s="25" t="str">
        <f>IF(A5547="","",IF(K5547&lt;VLOOKUP(A5547,'entry data'!B:G,6,0),K5547+M5547,VLOOKUP(A5547,'entry data'!B:G,6,0)))</f>
        <v/>
      </c>
      <c r="O5547" s="25" t="str">
        <f t="shared" si="715"/>
        <v/>
      </c>
      <c r="P5547" s="25" t="str">
        <f t="shared" si="709"/>
        <v/>
      </c>
    </row>
    <row r="5548" spans="1:16" x14ac:dyDescent="0.25">
      <c r="A5548" s="23" t="str">
        <f>IF(A5547="","",IF(O5547&gt;0.1,A5547,IF(A5547=MAX('entry data'!$B$8:$B$17),"",A5547+1)))</f>
        <v/>
      </c>
      <c r="B5548" s="23" t="str">
        <f t="shared" si="710"/>
        <v/>
      </c>
      <c r="C5548" s="23" t="str">
        <f>IF(ISERROR(VLOOKUP(A5548,'entry data'!B:G,6,0)),"",VLOOKUP(A5548,'entry data'!B:G,6,0))</f>
        <v/>
      </c>
      <c r="D5548" s="23" t="str">
        <f>IF(ISERROR(VLOOKUP(A5548,'entry data'!B:C,2,0)),"",VLOOKUP(A5548,'entry data'!B:C,2,0))</f>
        <v/>
      </c>
      <c r="E5548" s="23" t="str">
        <f>IF(ISERROR(VLOOKUP(A5548,'entry data'!B:E,4,0)),"",VLOOKUP(A5548,'entry data'!B:E,4,0))</f>
        <v/>
      </c>
      <c r="F5548" s="25" t="str">
        <f>IF(A5548="","",IF(ISERROR(VLOOKUP(A5548,'entry data'!B:F,5,0)),"",VLOOKUP(A5548,'entry data'!B:F,5,0)))</f>
        <v/>
      </c>
      <c r="G5548" s="26" t="str">
        <f>IF(A5548="","",IF(ISERROR(VLOOKUP(A5548,'entry data'!B:H,7,0)),"",VLOOKUP(A5548,'entry data'!B:H,7,0)))</f>
        <v/>
      </c>
      <c r="H5548" s="27" t="str">
        <f>IF(A5548="","",IF(B5548=1,VLOOKUP(A5548,'entry data'!B:D,3,0),I5547))</f>
        <v/>
      </c>
      <c r="I5548" s="28" t="str">
        <f t="shared" si="711"/>
        <v/>
      </c>
      <c r="J5548" s="23" t="str">
        <f t="shared" si="712"/>
        <v/>
      </c>
      <c r="K5548" s="25" t="str">
        <f t="shared" si="713"/>
        <v/>
      </c>
      <c r="L5548" s="25" t="str">
        <f t="shared" si="714"/>
        <v/>
      </c>
      <c r="M5548" s="25" t="str">
        <f t="shared" si="708"/>
        <v/>
      </c>
      <c r="N5548" s="25" t="str">
        <f>IF(A5548="","",IF(K5548&lt;VLOOKUP(A5548,'entry data'!B:G,6,0),K5548+M5548,VLOOKUP(A5548,'entry data'!B:G,6,0)))</f>
        <v/>
      </c>
      <c r="O5548" s="25" t="str">
        <f t="shared" si="715"/>
        <v/>
      </c>
      <c r="P5548" s="25" t="str">
        <f t="shared" si="709"/>
        <v/>
      </c>
    </row>
    <row r="5549" spans="1:16" x14ac:dyDescent="0.25">
      <c r="A5549" s="23" t="str">
        <f>IF(A5548="","",IF(O5548&gt;0.1,A5548,IF(A5548=MAX('entry data'!$B$8:$B$17),"",A5548+1)))</f>
        <v/>
      </c>
      <c r="B5549" s="23" t="str">
        <f t="shared" si="710"/>
        <v/>
      </c>
      <c r="C5549" s="23" t="str">
        <f>IF(ISERROR(VLOOKUP(A5549,'entry data'!B:G,6,0)),"",VLOOKUP(A5549,'entry data'!B:G,6,0))</f>
        <v/>
      </c>
      <c r="D5549" s="23" t="str">
        <f>IF(ISERROR(VLOOKUP(A5549,'entry data'!B:C,2,0)),"",VLOOKUP(A5549,'entry data'!B:C,2,0))</f>
        <v/>
      </c>
      <c r="E5549" s="23" t="str">
        <f>IF(ISERROR(VLOOKUP(A5549,'entry data'!B:E,4,0)),"",VLOOKUP(A5549,'entry data'!B:E,4,0))</f>
        <v/>
      </c>
      <c r="F5549" s="25" t="str">
        <f>IF(A5549="","",IF(ISERROR(VLOOKUP(A5549,'entry data'!B:F,5,0)),"",VLOOKUP(A5549,'entry data'!B:F,5,0)))</f>
        <v/>
      </c>
      <c r="G5549" s="26" t="str">
        <f>IF(A5549="","",IF(ISERROR(VLOOKUP(A5549,'entry data'!B:H,7,0)),"",VLOOKUP(A5549,'entry data'!B:H,7,0)))</f>
        <v/>
      </c>
      <c r="H5549" s="27" t="str">
        <f>IF(A5549="","",IF(B5549=1,VLOOKUP(A5549,'entry data'!B:D,3,0),I5548))</f>
        <v/>
      </c>
      <c r="I5549" s="28" t="str">
        <f t="shared" si="711"/>
        <v/>
      </c>
      <c r="J5549" s="23" t="str">
        <f t="shared" si="712"/>
        <v/>
      </c>
      <c r="K5549" s="25" t="str">
        <f t="shared" si="713"/>
        <v/>
      </c>
      <c r="L5549" s="25" t="str">
        <f t="shared" si="714"/>
        <v/>
      </c>
      <c r="M5549" s="25" t="str">
        <f t="shared" si="708"/>
        <v/>
      </c>
      <c r="N5549" s="25" t="str">
        <f>IF(A5549="","",IF(K5549&lt;VLOOKUP(A5549,'entry data'!B:G,6,0),K5549+M5549,VLOOKUP(A5549,'entry data'!B:G,6,0)))</f>
        <v/>
      </c>
      <c r="O5549" s="25" t="str">
        <f t="shared" si="715"/>
        <v/>
      </c>
      <c r="P5549" s="25" t="str">
        <f t="shared" si="709"/>
        <v/>
      </c>
    </row>
    <row r="5550" spans="1:16" x14ac:dyDescent="0.25">
      <c r="A5550" s="23" t="str">
        <f>IF(A5549="","",IF(O5549&gt;0.1,A5549,IF(A5549=MAX('entry data'!$B$8:$B$17),"",A5549+1)))</f>
        <v/>
      </c>
      <c r="B5550" s="23" t="str">
        <f t="shared" si="710"/>
        <v/>
      </c>
      <c r="C5550" s="23" t="str">
        <f>IF(ISERROR(VLOOKUP(A5550,'entry data'!B:G,6,0)),"",VLOOKUP(A5550,'entry data'!B:G,6,0))</f>
        <v/>
      </c>
      <c r="D5550" s="23" t="str">
        <f>IF(ISERROR(VLOOKUP(A5550,'entry data'!B:C,2,0)),"",VLOOKUP(A5550,'entry data'!B:C,2,0))</f>
        <v/>
      </c>
      <c r="E5550" s="23" t="str">
        <f>IF(ISERROR(VLOOKUP(A5550,'entry data'!B:E,4,0)),"",VLOOKUP(A5550,'entry data'!B:E,4,0))</f>
        <v/>
      </c>
      <c r="F5550" s="25" t="str">
        <f>IF(A5550="","",IF(ISERROR(VLOOKUP(A5550,'entry data'!B:F,5,0)),"",VLOOKUP(A5550,'entry data'!B:F,5,0)))</f>
        <v/>
      </c>
      <c r="G5550" s="26" t="str">
        <f>IF(A5550="","",IF(ISERROR(VLOOKUP(A5550,'entry data'!B:H,7,0)),"",VLOOKUP(A5550,'entry data'!B:H,7,0)))</f>
        <v/>
      </c>
      <c r="H5550" s="27" t="str">
        <f>IF(A5550="","",IF(B5550=1,VLOOKUP(A5550,'entry data'!B:D,3,0),I5549))</f>
        <v/>
      </c>
      <c r="I5550" s="28" t="str">
        <f t="shared" si="711"/>
        <v/>
      </c>
      <c r="J5550" s="23" t="str">
        <f t="shared" si="712"/>
        <v/>
      </c>
      <c r="K5550" s="25" t="str">
        <f t="shared" si="713"/>
        <v/>
      </c>
      <c r="L5550" s="25" t="str">
        <f t="shared" si="714"/>
        <v/>
      </c>
      <c r="M5550" s="25" t="str">
        <f t="shared" si="708"/>
        <v/>
      </c>
      <c r="N5550" s="25" t="str">
        <f>IF(A5550="","",IF(K5550&lt;VLOOKUP(A5550,'entry data'!B:G,6,0),K5550+M5550,VLOOKUP(A5550,'entry data'!B:G,6,0)))</f>
        <v/>
      </c>
      <c r="O5550" s="25" t="str">
        <f t="shared" si="715"/>
        <v/>
      </c>
      <c r="P5550" s="25" t="str">
        <f t="shared" si="709"/>
        <v/>
      </c>
    </row>
    <row r="5551" spans="1:16" x14ac:dyDescent="0.25">
      <c r="A5551" s="23" t="str">
        <f>IF(A5550="","",IF(O5550&gt;0.1,A5550,IF(A5550=MAX('entry data'!$B$8:$B$17),"",A5550+1)))</f>
        <v/>
      </c>
      <c r="B5551" s="23" t="str">
        <f t="shared" si="710"/>
        <v/>
      </c>
      <c r="C5551" s="23" t="str">
        <f>IF(ISERROR(VLOOKUP(A5551,'entry data'!B:G,6,0)),"",VLOOKUP(A5551,'entry data'!B:G,6,0))</f>
        <v/>
      </c>
      <c r="D5551" s="23" t="str">
        <f>IF(ISERROR(VLOOKUP(A5551,'entry data'!B:C,2,0)),"",VLOOKUP(A5551,'entry data'!B:C,2,0))</f>
        <v/>
      </c>
      <c r="E5551" s="23" t="str">
        <f>IF(ISERROR(VLOOKUP(A5551,'entry data'!B:E,4,0)),"",VLOOKUP(A5551,'entry data'!B:E,4,0))</f>
        <v/>
      </c>
      <c r="F5551" s="25" t="str">
        <f>IF(A5551="","",IF(ISERROR(VLOOKUP(A5551,'entry data'!B:F,5,0)),"",VLOOKUP(A5551,'entry data'!B:F,5,0)))</f>
        <v/>
      </c>
      <c r="G5551" s="26" t="str">
        <f>IF(A5551="","",IF(ISERROR(VLOOKUP(A5551,'entry data'!B:H,7,0)),"",VLOOKUP(A5551,'entry data'!B:H,7,0)))</f>
        <v/>
      </c>
      <c r="H5551" s="27" t="str">
        <f>IF(A5551="","",IF(B5551=1,VLOOKUP(A5551,'entry data'!B:D,3,0),I5550))</f>
        <v/>
      </c>
      <c r="I5551" s="28" t="str">
        <f t="shared" si="711"/>
        <v/>
      </c>
      <c r="J5551" s="23" t="str">
        <f t="shared" si="712"/>
        <v/>
      </c>
      <c r="K5551" s="25" t="str">
        <f t="shared" si="713"/>
        <v/>
      </c>
      <c r="L5551" s="25" t="str">
        <f t="shared" si="714"/>
        <v/>
      </c>
      <c r="M5551" s="25" t="str">
        <f t="shared" si="708"/>
        <v/>
      </c>
      <c r="N5551" s="25" t="str">
        <f>IF(A5551="","",IF(K5551&lt;VLOOKUP(A5551,'entry data'!B:G,6,0),K5551+M5551,VLOOKUP(A5551,'entry data'!B:G,6,0)))</f>
        <v/>
      </c>
      <c r="O5551" s="25" t="str">
        <f t="shared" si="715"/>
        <v/>
      </c>
      <c r="P5551" s="25" t="str">
        <f t="shared" si="709"/>
        <v/>
      </c>
    </row>
    <row r="5552" spans="1:16" x14ac:dyDescent="0.25">
      <c r="A5552" s="23" t="str">
        <f>IF(A5551="","",IF(O5551&gt;0.1,A5551,IF(A5551=MAX('entry data'!$B$8:$B$17),"",A5551+1)))</f>
        <v/>
      </c>
      <c r="B5552" s="23" t="str">
        <f t="shared" si="710"/>
        <v/>
      </c>
      <c r="C5552" s="23" t="str">
        <f>IF(ISERROR(VLOOKUP(A5552,'entry data'!B:G,6,0)),"",VLOOKUP(A5552,'entry data'!B:G,6,0))</f>
        <v/>
      </c>
      <c r="D5552" s="23" t="str">
        <f>IF(ISERROR(VLOOKUP(A5552,'entry data'!B:C,2,0)),"",VLOOKUP(A5552,'entry data'!B:C,2,0))</f>
        <v/>
      </c>
      <c r="E5552" s="23" t="str">
        <f>IF(ISERROR(VLOOKUP(A5552,'entry data'!B:E,4,0)),"",VLOOKUP(A5552,'entry data'!B:E,4,0))</f>
        <v/>
      </c>
      <c r="F5552" s="25" t="str">
        <f>IF(A5552="","",IF(ISERROR(VLOOKUP(A5552,'entry data'!B:F,5,0)),"",VLOOKUP(A5552,'entry data'!B:F,5,0)))</f>
        <v/>
      </c>
      <c r="G5552" s="26" t="str">
        <f>IF(A5552="","",IF(ISERROR(VLOOKUP(A5552,'entry data'!B:H,7,0)),"",VLOOKUP(A5552,'entry data'!B:H,7,0)))</f>
        <v/>
      </c>
      <c r="H5552" s="27" t="str">
        <f>IF(A5552="","",IF(B5552=1,VLOOKUP(A5552,'entry data'!B:D,3,0),I5551))</f>
        <v/>
      </c>
      <c r="I5552" s="28" t="str">
        <f t="shared" si="711"/>
        <v/>
      </c>
      <c r="J5552" s="23" t="str">
        <f t="shared" si="712"/>
        <v/>
      </c>
      <c r="K5552" s="25" t="str">
        <f t="shared" si="713"/>
        <v/>
      </c>
      <c r="L5552" s="25" t="str">
        <f t="shared" si="714"/>
        <v/>
      </c>
      <c r="M5552" s="25" t="str">
        <f t="shared" si="708"/>
        <v/>
      </c>
      <c r="N5552" s="25" t="str">
        <f>IF(A5552="","",IF(K5552&lt;VLOOKUP(A5552,'entry data'!B:G,6,0),K5552+M5552,VLOOKUP(A5552,'entry data'!B:G,6,0)))</f>
        <v/>
      </c>
      <c r="O5552" s="25" t="str">
        <f t="shared" si="715"/>
        <v/>
      </c>
      <c r="P5552" s="25" t="str">
        <f t="shared" si="709"/>
        <v/>
      </c>
    </row>
    <row r="5553" spans="1:16" x14ac:dyDescent="0.25">
      <c r="A5553" s="23" t="str">
        <f>IF(A5552="","",IF(O5552&gt;0.1,A5552,IF(A5552=MAX('entry data'!$B$8:$B$17),"",A5552+1)))</f>
        <v/>
      </c>
      <c r="B5553" s="23" t="str">
        <f t="shared" si="710"/>
        <v/>
      </c>
      <c r="C5553" s="23" t="str">
        <f>IF(ISERROR(VLOOKUP(A5553,'entry data'!B:G,6,0)),"",VLOOKUP(A5553,'entry data'!B:G,6,0))</f>
        <v/>
      </c>
      <c r="D5553" s="23" t="str">
        <f>IF(ISERROR(VLOOKUP(A5553,'entry data'!B:C,2,0)),"",VLOOKUP(A5553,'entry data'!B:C,2,0))</f>
        <v/>
      </c>
      <c r="E5553" s="23" t="str">
        <f>IF(ISERROR(VLOOKUP(A5553,'entry data'!B:E,4,0)),"",VLOOKUP(A5553,'entry data'!B:E,4,0))</f>
        <v/>
      </c>
      <c r="F5553" s="25" t="str">
        <f>IF(A5553="","",IF(ISERROR(VLOOKUP(A5553,'entry data'!B:F,5,0)),"",VLOOKUP(A5553,'entry data'!B:F,5,0)))</f>
        <v/>
      </c>
      <c r="G5553" s="26" t="str">
        <f>IF(A5553="","",IF(ISERROR(VLOOKUP(A5553,'entry data'!B:H,7,0)),"",VLOOKUP(A5553,'entry data'!B:H,7,0)))</f>
        <v/>
      </c>
      <c r="H5553" s="27" t="str">
        <f>IF(A5553="","",IF(B5553=1,VLOOKUP(A5553,'entry data'!B:D,3,0),I5552))</f>
        <v/>
      </c>
      <c r="I5553" s="28" t="str">
        <f t="shared" si="711"/>
        <v/>
      </c>
      <c r="J5553" s="23" t="str">
        <f t="shared" si="712"/>
        <v/>
      </c>
      <c r="K5553" s="25" t="str">
        <f t="shared" si="713"/>
        <v/>
      </c>
      <c r="L5553" s="25" t="str">
        <f t="shared" si="714"/>
        <v/>
      </c>
      <c r="M5553" s="25" t="str">
        <f t="shared" si="708"/>
        <v/>
      </c>
      <c r="N5553" s="25" t="str">
        <f>IF(A5553="","",IF(K5553&lt;VLOOKUP(A5553,'entry data'!B:G,6,0),K5553+M5553,VLOOKUP(A5553,'entry data'!B:G,6,0)))</f>
        <v/>
      </c>
      <c r="O5553" s="25" t="str">
        <f t="shared" si="715"/>
        <v/>
      </c>
      <c r="P5553" s="25" t="str">
        <f t="shared" si="709"/>
        <v/>
      </c>
    </row>
    <row r="5554" spans="1:16" x14ac:dyDescent="0.25">
      <c r="A5554" s="23" t="str">
        <f>IF(A5553="","",IF(O5553&gt;0.1,A5553,IF(A5553=MAX('entry data'!$B$8:$B$17),"",A5553+1)))</f>
        <v/>
      </c>
      <c r="B5554" s="23" t="str">
        <f t="shared" si="710"/>
        <v/>
      </c>
      <c r="C5554" s="23" t="str">
        <f>IF(ISERROR(VLOOKUP(A5554,'entry data'!B:G,6,0)),"",VLOOKUP(A5554,'entry data'!B:G,6,0))</f>
        <v/>
      </c>
      <c r="D5554" s="23" t="str">
        <f>IF(ISERROR(VLOOKUP(A5554,'entry data'!B:C,2,0)),"",VLOOKUP(A5554,'entry data'!B:C,2,0))</f>
        <v/>
      </c>
      <c r="E5554" s="23" t="str">
        <f>IF(ISERROR(VLOOKUP(A5554,'entry data'!B:E,4,0)),"",VLOOKUP(A5554,'entry data'!B:E,4,0))</f>
        <v/>
      </c>
      <c r="F5554" s="25" t="str">
        <f>IF(A5554="","",IF(ISERROR(VLOOKUP(A5554,'entry data'!B:F,5,0)),"",VLOOKUP(A5554,'entry data'!B:F,5,0)))</f>
        <v/>
      </c>
      <c r="G5554" s="26" t="str">
        <f>IF(A5554="","",IF(ISERROR(VLOOKUP(A5554,'entry data'!B:H,7,0)),"",VLOOKUP(A5554,'entry data'!B:H,7,0)))</f>
        <v/>
      </c>
      <c r="H5554" s="27" t="str">
        <f>IF(A5554="","",IF(B5554=1,VLOOKUP(A5554,'entry data'!B:D,3,0),I5553))</f>
        <v/>
      </c>
      <c r="I5554" s="28" t="str">
        <f t="shared" si="711"/>
        <v/>
      </c>
      <c r="J5554" s="23" t="str">
        <f t="shared" si="712"/>
        <v/>
      </c>
      <c r="K5554" s="25" t="str">
        <f t="shared" si="713"/>
        <v/>
      </c>
      <c r="L5554" s="25" t="str">
        <f t="shared" si="714"/>
        <v/>
      </c>
      <c r="M5554" s="25" t="str">
        <f t="shared" si="708"/>
        <v/>
      </c>
      <c r="N5554" s="25" t="str">
        <f>IF(A5554="","",IF(K5554&lt;VLOOKUP(A5554,'entry data'!B:G,6,0),K5554+M5554,VLOOKUP(A5554,'entry data'!B:G,6,0)))</f>
        <v/>
      </c>
      <c r="O5554" s="25" t="str">
        <f t="shared" si="715"/>
        <v/>
      </c>
      <c r="P5554" s="25" t="str">
        <f t="shared" si="709"/>
        <v/>
      </c>
    </row>
    <row r="5555" spans="1:16" x14ac:dyDescent="0.25">
      <c r="A5555" s="23" t="str">
        <f>IF(A5554="","",IF(O5554&gt;0.1,A5554,IF(A5554=MAX('entry data'!$B$8:$B$17),"",A5554+1)))</f>
        <v/>
      </c>
      <c r="B5555" s="23" t="str">
        <f t="shared" si="710"/>
        <v/>
      </c>
      <c r="C5555" s="23" t="str">
        <f>IF(ISERROR(VLOOKUP(A5555,'entry data'!B:G,6,0)),"",VLOOKUP(A5555,'entry data'!B:G,6,0))</f>
        <v/>
      </c>
      <c r="D5555" s="23" t="str">
        <f>IF(ISERROR(VLOOKUP(A5555,'entry data'!B:C,2,0)),"",VLOOKUP(A5555,'entry data'!B:C,2,0))</f>
        <v/>
      </c>
      <c r="E5555" s="23" t="str">
        <f>IF(ISERROR(VLOOKUP(A5555,'entry data'!B:E,4,0)),"",VLOOKUP(A5555,'entry data'!B:E,4,0))</f>
        <v/>
      </c>
      <c r="F5555" s="25" t="str">
        <f>IF(A5555="","",IF(ISERROR(VLOOKUP(A5555,'entry data'!B:F,5,0)),"",VLOOKUP(A5555,'entry data'!B:F,5,0)))</f>
        <v/>
      </c>
      <c r="G5555" s="26" t="str">
        <f>IF(A5555="","",IF(ISERROR(VLOOKUP(A5555,'entry data'!B:H,7,0)),"",VLOOKUP(A5555,'entry data'!B:H,7,0)))</f>
        <v/>
      </c>
      <c r="H5555" s="27" t="str">
        <f>IF(A5555="","",IF(B5555=1,VLOOKUP(A5555,'entry data'!B:D,3,0),I5554))</f>
        <v/>
      </c>
      <c r="I5555" s="28" t="str">
        <f t="shared" si="711"/>
        <v/>
      </c>
      <c r="J5555" s="23" t="str">
        <f t="shared" si="712"/>
        <v/>
      </c>
      <c r="K5555" s="25" t="str">
        <f t="shared" si="713"/>
        <v/>
      </c>
      <c r="L5555" s="25" t="str">
        <f t="shared" si="714"/>
        <v/>
      </c>
      <c r="M5555" s="25" t="str">
        <f t="shared" si="708"/>
        <v/>
      </c>
      <c r="N5555" s="25" t="str">
        <f>IF(A5555="","",IF(K5555&lt;VLOOKUP(A5555,'entry data'!B:G,6,0),K5555+M5555,VLOOKUP(A5555,'entry data'!B:G,6,0)))</f>
        <v/>
      </c>
      <c r="O5555" s="25" t="str">
        <f t="shared" si="715"/>
        <v/>
      </c>
      <c r="P5555" s="25" t="str">
        <f t="shared" si="709"/>
        <v/>
      </c>
    </row>
    <row r="5556" spans="1:16" x14ac:dyDescent="0.25">
      <c r="A5556" s="23" t="str">
        <f>IF(A5555="","",IF(O5555&gt;0.1,A5555,IF(A5555=MAX('entry data'!$B$8:$B$17),"",A5555+1)))</f>
        <v/>
      </c>
      <c r="B5556" s="23" t="str">
        <f t="shared" si="710"/>
        <v/>
      </c>
      <c r="C5556" s="23" t="str">
        <f>IF(ISERROR(VLOOKUP(A5556,'entry data'!B:G,6,0)),"",VLOOKUP(A5556,'entry data'!B:G,6,0))</f>
        <v/>
      </c>
      <c r="D5556" s="23" t="str">
        <f>IF(ISERROR(VLOOKUP(A5556,'entry data'!B:C,2,0)),"",VLOOKUP(A5556,'entry data'!B:C,2,0))</f>
        <v/>
      </c>
      <c r="E5556" s="23" t="str">
        <f>IF(ISERROR(VLOOKUP(A5556,'entry data'!B:E,4,0)),"",VLOOKUP(A5556,'entry data'!B:E,4,0))</f>
        <v/>
      </c>
      <c r="F5556" s="25" t="str">
        <f>IF(A5556="","",IF(ISERROR(VLOOKUP(A5556,'entry data'!B:F,5,0)),"",VLOOKUP(A5556,'entry data'!B:F,5,0)))</f>
        <v/>
      </c>
      <c r="G5556" s="26" t="str">
        <f>IF(A5556="","",IF(ISERROR(VLOOKUP(A5556,'entry data'!B:H,7,0)),"",VLOOKUP(A5556,'entry data'!B:H,7,0)))</f>
        <v/>
      </c>
      <c r="H5556" s="27" t="str">
        <f>IF(A5556="","",IF(B5556=1,VLOOKUP(A5556,'entry data'!B:D,3,0),I5555))</f>
        <v/>
      </c>
      <c r="I5556" s="28" t="str">
        <f t="shared" si="711"/>
        <v/>
      </c>
      <c r="J5556" s="23" t="str">
        <f t="shared" si="712"/>
        <v/>
      </c>
      <c r="K5556" s="25" t="str">
        <f t="shared" si="713"/>
        <v/>
      </c>
      <c r="L5556" s="25" t="str">
        <f t="shared" si="714"/>
        <v/>
      </c>
      <c r="M5556" s="25" t="str">
        <f t="shared" si="708"/>
        <v/>
      </c>
      <c r="N5556" s="25" t="str">
        <f>IF(A5556="","",IF(K5556&lt;VLOOKUP(A5556,'entry data'!B:G,6,0),K5556+M5556,VLOOKUP(A5556,'entry data'!B:G,6,0)))</f>
        <v/>
      </c>
      <c r="O5556" s="25" t="str">
        <f t="shared" si="715"/>
        <v/>
      </c>
      <c r="P5556" s="25" t="str">
        <f t="shared" si="709"/>
        <v/>
      </c>
    </row>
    <row r="5557" spans="1:16" x14ac:dyDescent="0.25">
      <c r="A5557" s="23" t="str">
        <f>IF(A5556="","",IF(O5556&gt;0.1,A5556,IF(A5556=MAX('entry data'!$B$8:$B$17),"",A5556+1)))</f>
        <v/>
      </c>
      <c r="B5557" s="23" t="str">
        <f t="shared" si="710"/>
        <v/>
      </c>
      <c r="C5557" s="23" t="str">
        <f>IF(ISERROR(VLOOKUP(A5557,'entry data'!B:G,6,0)),"",VLOOKUP(A5557,'entry data'!B:G,6,0))</f>
        <v/>
      </c>
      <c r="D5557" s="23" t="str">
        <f>IF(ISERROR(VLOOKUP(A5557,'entry data'!B:C,2,0)),"",VLOOKUP(A5557,'entry data'!B:C,2,0))</f>
        <v/>
      </c>
      <c r="E5557" s="23" t="str">
        <f>IF(ISERROR(VLOOKUP(A5557,'entry data'!B:E,4,0)),"",VLOOKUP(A5557,'entry data'!B:E,4,0))</f>
        <v/>
      </c>
      <c r="F5557" s="25" t="str">
        <f>IF(A5557="","",IF(ISERROR(VLOOKUP(A5557,'entry data'!B:F,5,0)),"",VLOOKUP(A5557,'entry data'!B:F,5,0)))</f>
        <v/>
      </c>
      <c r="G5557" s="26" t="str">
        <f>IF(A5557="","",IF(ISERROR(VLOOKUP(A5557,'entry data'!B:H,7,0)),"",VLOOKUP(A5557,'entry data'!B:H,7,0)))</f>
        <v/>
      </c>
      <c r="H5557" s="27" t="str">
        <f>IF(A5557="","",IF(B5557=1,VLOOKUP(A5557,'entry data'!B:D,3,0),I5556))</f>
        <v/>
      </c>
      <c r="I5557" s="28" t="str">
        <f t="shared" si="711"/>
        <v/>
      </c>
      <c r="J5557" s="23" t="str">
        <f t="shared" si="712"/>
        <v/>
      </c>
      <c r="K5557" s="25" t="str">
        <f t="shared" si="713"/>
        <v/>
      </c>
      <c r="L5557" s="25" t="str">
        <f t="shared" si="714"/>
        <v/>
      </c>
      <c r="M5557" s="25" t="str">
        <f t="shared" si="708"/>
        <v/>
      </c>
      <c r="N5557" s="25" t="str">
        <f>IF(A5557="","",IF(K5557&lt;VLOOKUP(A5557,'entry data'!B:G,6,0),K5557+M5557,VLOOKUP(A5557,'entry data'!B:G,6,0)))</f>
        <v/>
      </c>
      <c r="O5557" s="25" t="str">
        <f t="shared" si="715"/>
        <v/>
      </c>
      <c r="P5557" s="25" t="str">
        <f t="shared" si="709"/>
        <v/>
      </c>
    </row>
    <row r="5558" spans="1:16" x14ac:dyDescent="0.25">
      <c r="A5558" s="23" t="str">
        <f>IF(A5557="","",IF(O5557&gt;0.1,A5557,IF(A5557=MAX('entry data'!$B$8:$B$17),"",A5557+1)))</f>
        <v/>
      </c>
      <c r="B5558" s="23" t="str">
        <f t="shared" si="710"/>
        <v/>
      </c>
      <c r="C5558" s="23" t="str">
        <f>IF(ISERROR(VLOOKUP(A5558,'entry data'!B:G,6,0)),"",VLOOKUP(A5558,'entry data'!B:G,6,0))</f>
        <v/>
      </c>
      <c r="D5558" s="23" t="str">
        <f>IF(ISERROR(VLOOKUP(A5558,'entry data'!B:C,2,0)),"",VLOOKUP(A5558,'entry data'!B:C,2,0))</f>
        <v/>
      </c>
      <c r="E5558" s="23" t="str">
        <f>IF(ISERROR(VLOOKUP(A5558,'entry data'!B:E,4,0)),"",VLOOKUP(A5558,'entry data'!B:E,4,0))</f>
        <v/>
      </c>
      <c r="F5558" s="25" t="str">
        <f>IF(A5558="","",IF(ISERROR(VLOOKUP(A5558,'entry data'!B:F,5,0)),"",VLOOKUP(A5558,'entry data'!B:F,5,0)))</f>
        <v/>
      </c>
      <c r="G5558" s="26" t="str">
        <f>IF(A5558="","",IF(ISERROR(VLOOKUP(A5558,'entry data'!B:H,7,0)),"",VLOOKUP(A5558,'entry data'!B:H,7,0)))</f>
        <v/>
      </c>
      <c r="H5558" s="27" t="str">
        <f>IF(A5558="","",IF(B5558=1,VLOOKUP(A5558,'entry data'!B:D,3,0),I5557))</f>
        <v/>
      </c>
      <c r="I5558" s="28" t="str">
        <f t="shared" si="711"/>
        <v/>
      </c>
      <c r="J5558" s="23" t="str">
        <f t="shared" si="712"/>
        <v/>
      </c>
      <c r="K5558" s="25" t="str">
        <f t="shared" si="713"/>
        <v/>
      </c>
      <c r="L5558" s="25" t="str">
        <f t="shared" si="714"/>
        <v/>
      </c>
      <c r="M5558" s="25" t="str">
        <f t="shared" si="708"/>
        <v/>
      </c>
      <c r="N5558" s="25" t="str">
        <f>IF(A5558="","",IF(K5558&lt;VLOOKUP(A5558,'entry data'!B:G,6,0),K5558+M5558,VLOOKUP(A5558,'entry data'!B:G,6,0)))</f>
        <v/>
      </c>
      <c r="O5558" s="25" t="str">
        <f t="shared" si="715"/>
        <v/>
      </c>
      <c r="P5558" s="25" t="str">
        <f t="shared" si="709"/>
        <v/>
      </c>
    </row>
    <row r="5559" spans="1:16" x14ac:dyDescent="0.25">
      <c r="A5559" s="23" t="str">
        <f>IF(A5558="","",IF(O5558&gt;0.1,A5558,IF(A5558=MAX('entry data'!$B$8:$B$17),"",A5558+1)))</f>
        <v/>
      </c>
      <c r="B5559" s="23" t="str">
        <f t="shared" si="710"/>
        <v/>
      </c>
      <c r="C5559" s="23" t="str">
        <f>IF(ISERROR(VLOOKUP(A5559,'entry data'!B:G,6,0)),"",VLOOKUP(A5559,'entry data'!B:G,6,0))</f>
        <v/>
      </c>
      <c r="D5559" s="23" t="str">
        <f>IF(ISERROR(VLOOKUP(A5559,'entry data'!B:C,2,0)),"",VLOOKUP(A5559,'entry data'!B:C,2,0))</f>
        <v/>
      </c>
      <c r="E5559" s="23" t="str">
        <f>IF(ISERROR(VLOOKUP(A5559,'entry data'!B:E,4,0)),"",VLOOKUP(A5559,'entry data'!B:E,4,0))</f>
        <v/>
      </c>
      <c r="F5559" s="25" t="str">
        <f>IF(A5559="","",IF(ISERROR(VLOOKUP(A5559,'entry data'!B:F,5,0)),"",VLOOKUP(A5559,'entry data'!B:F,5,0)))</f>
        <v/>
      </c>
      <c r="G5559" s="26" t="str">
        <f>IF(A5559="","",IF(ISERROR(VLOOKUP(A5559,'entry data'!B:H,7,0)),"",VLOOKUP(A5559,'entry data'!B:H,7,0)))</f>
        <v/>
      </c>
      <c r="H5559" s="27" t="str">
        <f>IF(A5559="","",IF(B5559=1,VLOOKUP(A5559,'entry data'!B:D,3,0),I5558))</f>
        <v/>
      </c>
      <c r="I5559" s="28" t="str">
        <f t="shared" si="711"/>
        <v/>
      </c>
      <c r="J5559" s="23" t="str">
        <f t="shared" si="712"/>
        <v/>
      </c>
      <c r="K5559" s="25" t="str">
        <f t="shared" si="713"/>
        <v/>
      </c>
      <c r="L5559" s="25" t="str">
        <f t="shared" si="714"/>
        <v/>
      </c>
      <c r="M5559" s="25" t="str">
        <f t="shared" si="708"/>
        <v/>
      </c>
      <c r="N5559" s="25" t="str">
        <f>IF(A5559="","",IF(K5559&lt;VLOOKUP(A5559,'entry data'!B:G,6,0),K5559+M5559,VLOOKUP(A5559,'entry data'!B:G,6,0)))</f>
        <v/>
      </c>
      <c r="O5559" s="25" t="str">
        <f t="shared" si="715"/>
        <v/>
      </c>
      <c r="P5559" s="25" t="str">
        <f t="shared" si="709"/>
        <v/>
      </c>
    </row>
    <row r="5560" spans="1:16" x14ac:dyDescent="0.25">
      <c r="A5560" s="23" t="str">
        <f>IF(A5559="","",IF(O5559&gt;0.1,A5559,IF(A5559=MAX('entry data'!$B$8:$B$17),"",A5559+1)))</f>
        <v/>
      </c>
      <c r="B5560" s="23" t="str">
        <f t="shared" si="710"/>
        <v/>
      </c>
      <c r="C5560" s="23" t="str">
        <f>IF(ISERROR(VLOOKUP(A5560,'entry data'!B:G,6,0)),"",VLOOKUP(A5560,'entry data'!B:G,6,0))</f>
        <v/>
      </c>
      <c r="D5560" s="23" t="str">
        <f>IF(ISERROR(VLOOKUP(A5560,'entry data'!B:C,2,0)),"",VLOOKUP(A5560,'entry data'!B:C,2,0))</f>
        <v/>
      </c>
      <c r="E5560" s="23" t="str">
        <f>IF(ISERROR(VLOOKUP(A5560,'entry data'!B:E,4,0)),"",VLOOKUP(A5560,'entry data'!B:E,4,0))</f>
        <v/>
      </c>
      <c r="F5560" s="25" t="str">
        <f>IF(A5560="","",IF(ISERROR(VLOOKUP(A5560,'entry data'!B:F,5,0)),"",VLOOKUP(A5560,'entry data'!B:F,5,0)))</f>
        <v/>
      </c>
      <c r="G5560" s="26" t="str">
        <f>IF(A5560="","",IF(ISERROR(VLOOKUP(A5560,'entry data'!B:H,7,0)),"",VLOOKUP(A5560,'entry data'!B:H,7,0)))</f>
        <v/>
      </c>
      <c r="H5560" s="27" t="str">
        <f>IF(A5560="","",IF(B5560=1,VLOOKUP(A5560,'entry data'!B:D,3,0),I5559))</f>
        <v/>
      </c>
      <c r="I5560" s="28" t="str">
        <f t="shared" si="711"/>
        <v/>
      </c>
      <c r="J5560" s="23" t="str">
        <f t="shared" si="712"/>
        <v/>
      </c>
      <c r="K5560" s="25" t="str">
        <f t="shared" si="713"/>
        <v/>
      </c>
      <c r="L5560" s="25" t="str">
        <f t="shared" si="714"/>
        <v/>
      </c>
      <c r="M5560" s="25" t="str">
        <f t="shared" si="708"/>
        <v/>
      </c>
      <c r="N5560" s="25" t="str">
        <f>IF(A5560="","",IF(K5560&lt;VLOOKUP(A5560,'entry data'!B:G,6,0),K5560+M5560,VLOOKUP(A5560,'entry data'!B:G,6,0)))</f>
        <v/>
      </c>
      <c r="O5560" s="25" t="str">
        <f t="shared" si="715"/>
        <v/>
      </c>
      <c r="P5560" s="25" t="str">
        <f t="shared" si="709"/>
        <v/>
      </c>
    </row>
    <row r="5561" spans="1:16" x14ac:dyDescent="0.25">
      <c r="A5561" s="23" t="str">
        <f>IF(A5560="","",IF(O5560&gt;0.1,A5560,IF(A5560=MAX('entry data'!$B$8:$B$17),"",A5560+1)))</f>
        <v/>
      </c>
      <c r="B5561" s="23" t="str">
        <f t="shared" si="710"/>
        <v/>
      </c>
      <c r="C5561" s="23" t="str">
        <f>IF(ISERROR(VLOOKUP(A5561,'entry data'!B:G,6,0)),"",VLOOKUP(A5561,'entry data'!B:G,6,0))</f>
        <v/>
      </c>
      <c r="D5561" s="23" t="str">
        <f>IF(ISERROR(VLOOKUP(A5561,'entry data'!B:C,2,0)),"",VLOOKUP(A5561,'entry data'!B:C,2,0))</f>
        <v/>
      </c>
      <c r="E5561" s="23" t="str">
        <f>IF(ISERROR(VLOOKUP(A5561,'entry data'!B:E,4,0)),"",VLOOKUP(A5561,'entry data'!B:E,4,0))</f>
        <v/>
      </c>
      <c r="F5561" s="25" t="str">
        <f>IF(A5561="","",IF(ISERROR(VLOOKUP(A5561,'entry data'!B:F,5,0)),"",VLOOKUP(A5561,'entry data'!B:F,5,0)))</f>
        <v/>
      </c>
      <c r="G5561" s="26" t="str">
        <f>IF(A5561="","",IF(ISERROR(VLOOKUP(A5561,'entry data'!B:H,7,0)),"",VLOOKUP(A5561,'entry data'!B:H,7,0)))</f>
        <v/>
      </c>
      <c r="H5561" s="27" t="str">
        <f>IF(A5561="","",IF(B5561=1,VLOOKUP(A5561,'entry data'!B:D,3,0),I5560))</f>
        <v/>
      </c>
      <c r="I5561" s="28" t="str">
        <f t="shared" si="711"/>
        <v/>
      </c>
      <c r="J5561" s="23" t="str">
        <f t="shared" si="712"/>
        <v/>
      </c>
      <c r="K5561" s="25" t="str">
        <f t="shared" si="713"/>
        <v/>
      </c>
      <c r="L5561" s="25" t="str">
        <f t="shared" si="714"/>
        <v/>
      </c>
      <c r="M5561" s="25" t="str">
        <f t="shared" si="708"/>
        <v/>
      </c>
      <c r="N5561" s="25" t="str">
        <f>IF(A5561="","",IF(K5561&lt;VLOOKUP(A5561,'entry data'!B:G,6,0),K5561+M5561,VLOOKUP(A5561,'entry data'!B:G,6,0)))</f>
        <v/>
      </c>
      <c r="O5561" s="25" t="str">
        <f t="shared" si="715"/>
        <v/>
      </c>
      <c r="P5561" s="25" t="str">
        <f t="shared" si="709"/>
        <v/>
      </c>
    </row>
    <row r="5562" spans="1:16" x14ac:dyDescent="0.25">
      <c r="A5562" s="23" t="str">
        <f>IF(A5561="","",IF(O5561&gt;0.1,A5561,IF(A5561=MAX('entry data'!$B$8:$B$17),"",A5561+1)))</f>
        <v/>
      </c>
      <c r="B5562" s="23" t="str">
        <f t="shared" si="710"/>
        <v/>
      </c>
      <c r="C5562" s="23" t="str">
        <f>IF(ISERROR(VLOOKUP(A5562,'entry data'!B:G,6,0)),"",VLOOKUP(A5562,'entry data'!B:G,6,0))</f>
        <v/>
      </c>
      <c r="D5562" s="23" t="str">
        <f>IF(ISERROR(VLOOKUP(A5562,'entry data'!B:C,2,0)),"",VLOOKUP(A5562,'entry data'!B:C,2,0))</f>
        <v/>
      </c>
      <c r="E5562" s="23" t="str">
        <f>IF(ISERROR(VLOOKUP(A5562,'entry data'!B:E,4,0)),"",VLOOKUP(A5562,'entry data'!B:E,4,0))</f>
        <v/>
      </c>
      <c r="F5562" s="25" t="str">
        <f>IF(A5562="","",IF(ISERROR(VLOOKUP(A5562,'entry data'!B:F,5,0)),"",VLOOKUP(A5562,'entry data'!B:F,5,0)))</f>
        <v/>
      </c>
      <c r="G5562" s="26" t="str">
        <f>IF(A5562="","",IF(ISERROR(VLOOKUP(A5562,'entry data'!B:H,7,0)),"",VLOOKUP(A5562,'entry data'!B:H,7,0)))</f>
        <v/>
      </c>
      <c r="H5562" s="27" t="str">
        <f>IF(A5562="","",IF(B5562=1,VLOOKUP(A5562,'entry data'!B:D,3,0),I5561))</f>
        <v/>
      </c>
      <c r="I5562" s="28" t="str">
        <f t="shared" si="711"/>
        <v/>
      </c>
      <c r="J5562" s="23" t="str">
        <f t="shared" si="712"/>
        <v/>
      </c>
      <c r="K5562" s="25" t="str">
        <f t="shared" si="713"/>
        <v/>
      </c>
      <c r="L5562" s="25" t="str">
        <f t="shared" si="714"/>
        <v/>
      </c>
      <c r="M5562" s="25" t="str">
        <f t="shared" si="708"/>
        <v/>
      </c>
      <c r="N5562" s="25" t="str">
        <f>IF(A5562="","",IF(K5562&lt;VLOOKUP(A5562,'entry data'!B:G,6,0),K5562+M5562,VLOOKUP(A5562,'entry data'!B:G,6,0)))</f>
        <v/>
      </c>
      <c r="O5562" s="25" t="str">
        <f t="shared" si="715"/>
        <v/>
      </c>
      <c r="P5562" s="25" t="str">
        <f t="shared" si="709"/>
        <v/>
      </c>
    </row>
    <row r="5563" spans="1:16" x14ac:dyDescent="0.25">
      <c r="A5563" s="23" t="str">
        <f>IF(A5562="","",IF(O5562&gt;0.1,A5562,IF(A5562=MAX('entry data'!$B$8:$B$17),"",A5562+1)))</f>
        <v/>
      </c>
      <c r="B5563" s="23" t="str">
        <f t="shared" si="710"/>
        <v/>
      </c>
      <c r="C5563" s="23" t="str">
        <f>IF(ISERROR(VLOOKUP(A5563,'entry data'!B:G,6,0)),"",VLOOKUP(A5563,'entry data'!B:G,6,0))</f>
        <v/>
      </c>
      <c r="D5563" s="23" t="str">
        <f>IF(ISERROR(VLOOKUP(A5563,'entry data'!B:C,2,0)),"",VLOOKUP(A5563,'entry data'!B:C,2,0))</f>
        <v/>
      </c>
      <c r="E5563" s="23" t="str">
        <f>IF(ISERROR(VLOOKUP(A5563,'entry data'!B:E,4,0)),"",VLOOKUP(A5563,'entry data'!B:E,4,0))</f>
        <v/>
      </c>
      <c r="F5563" s="25" t="str">
        <f>IF(A5563="","",IF(ISERROR(VLOOKUP(A5563,'entry data'!B:F,5,0)),"",VLOOKUP(A5563,'entry data'!B:F,5,0)))</f>
        <v/>
      </c>
      <c r="G5563" s="26" t="str">
        <f>IF(A5563="","",IF(ISERROR(VLOOKUP(A5563,'entry data'!B:H,7,0)),"",VLOOKUP(A5563,'entry data'!B:H,7,0)))</f>
        <v/>
      </c>
      <c r="H5563" s="27" t="str">
        <f>IF(A5563="","",IF(B5563=1,VLOOKUP(A5563,'entry data'!B:D,3,0),I5562))</f>
        <v/>
      </c>
      <c r="I5563" s="28" t="str">
        <f t="shared" si="711"/>
        <v/>
      </c>
      <c r="J5563" s="23" t="str">
        <f t="shared" si="712"/>
        <v/>
      </c>
      <c r="K5563" s="25" t="str">
        <f t="shared" si="713"/>
        <v/>
      </c>
      <c r="L5563" s="25" t="str">
        <f t="shared" si="714"/>
        <v/>
      </c>
      <c r="M5563" s="25" t="str">
        <f t="shared" si="708"/>
        <v/>
      </c>
      <c r="N5563" s="25" t="str">
        <f>IF(A5563="","",IF(K5563&lt;VLOOKUP(A5563,'entry data'!B:G,6,0),K5563+M5563,VLOOKUP(A5563,'entry data'!B:G,6,0)))</f>
        <v/>
      </c>
      <c r="O5563" s="25" t="str">
        <f t="shared" si="715"/>
        <v/>
      </c>
      <c r="P5563" s="25" t="str">
        <f t="shared" si="709"/>
        <v/>
      </c>
    </row>
    <row r="5564" spans="1:16" x14ac:dyDescent="0.25">
      <c r="A5564" s="23" t="str">
        <f>IF(A5563="","",IF(O5563&gt;0.1,A5563,IF(A5563=MAX('entry data'!$B$8:$B$17),"",A5563+1)))</f>
        <v/>
      </c>
      <c r="B5564" s="23" t="str">
        <f t="shared" si="710"/>
        <v/>
      </c>
      <c r="C5564" s="23" t="str">
        <f>IF(ISERROR(VLOOKUP(A5564,'entry data'!B:G,6,0)),"",VLOOKUP(A5564,'entry data'!B:G,6,0))</f>
        <v/>
      </c>
      <c r="D5564" s="23" t="str">
        <f>IF(ISERROR(VLOOKUP(A5564,'entry data'!B:C,2,0)),"",VLOOKUP(A5564,'entry data'!B:C,2,0))</f>
        <v/>
      </c>
      <c r="E5564" s="23" t="str">
        <f>IF(ISERROR(VLOOKUP(A5564,'entry data'!B:E,4,0)),"",VLOOKUP(A5564,'entry data'!B:E,4,0))</f>
        <v/>
      </c>
      <c r="F5564" s="25" t="str">
        <f>IF(A5564="","",IF(ISERROR(VLOOKUP(A5564,'entry data'!B:F,5,0)),"",VLOOKUP(A5564,'entry data'!B:F,5,0)))</f>
        <v/>
      </c>
      <c r="G5564" s="26" t="str">
        <f>IF(A5564="","",IF(ISERROR(VLOOKUP(A5564,'entry data'!B:H,7,0)),"",VLOOKUP(A5564,'entry data'!B:H,7,0)))</f>
        <v/>
      </c>
      <c r="H5564" s="27" t="str">
        <f>IF(A5564="","",IF(B5564=1,VLOOKUP(A5564,'entry data'!B:D,3,0),I5563))</f>
        <v/>
      </c>
      <c r="I5564" s="28" t="str">
        <f t="shared" si="711"/>
        <v/>
      </c>
      <c r="J5564" s="23" t="str">
        <f t="shared" si="712"/>
        <v/>
      </c>
      <c r="K5564" s="25" t="str">
        <f t="shared" si="713"/>
        <v/>
      </c>
      <c r="L5564" s="25" t="str">
        <f t="shared" si="714"/>
        <v/>
      </c>
      <c r="M5564" s="25" t="str">
        <f t="shared" si="708"/>
        <v/>
      </c>
      <c r="N5564" s="25" t="str">
        <f>IF(A5564="","",IF(K5564&lt;VLOOKUP(A5564,'entry data'!B:G,6,0),K5564+M5564,VLOOKUP(A5564,'entry data'!B:G,6,0)))</f>
        <v/>
      </c>
      <c r="O5564" s="25" t="str">
        <f t="shared" si="715"/>
        <v/>
      </c>
      <c r="P5564" s="25" t="str">
        <f t="shared" si="709"/>
        <v/>
      </c>
    </row>
    <row r="5565" spans="1:16" x14ac:dyDescent="0.25">
      <c r="A5565" s="23" t="str">
        <f>IF(A5564="","",IF(O5564&gt;0.1,A5564,IF(A5564=MAX('entry data'!$B$8:$B$17),"",A5564+1)))</f>
        <v/>
      </c>
      <c r="B5565" s="23" t="str">
        <f t="shared" si="710"/>
        <v/>
      </c>
      <c r="C5565" s="23" t="str">
        <f>IF(ISERROR(VLOOKUP(A5565,'entry data'!B:G,6,0)),"",VLOOKUP(A5565,'entry data'!B:G,6,0))</f>
        <v/>
      </c>
      <c r="D5565" s="23" t="str">
        <f>IF(ISERROR(VLOOKUP(A5565,'entry data'!B:C,2,0)),"",VLOOKUP(A5565,'entry data'!B:C,2,0))</f>
        <v/>
      </c>
      <c r="E5565" s="23" t="str">
        <f>IF(ISERROR(VLOOKUP(A5565,'entry data'!B:E,4,0)),"",VLOOKUP(A5565,'entry data'!B:E,4,0))</f>
        <v/>
      </c>
      <c r="F5565" s="25" t="str">
        <f>IF(A5565="","",IF(ISERROR(VLOOKUP(A5565,'entry data'!B:F,5,0)),"",VLOOKUP(A5565,'entry data'!B:F,5,0)))</f>
        <v/>
      </c>
      <c r="G5565" s="26" t="str">
        <f>IF(A5565="","",IF(ISERROR(VLOOKUP(A5565,'entry data'!B:H,7,0)),"",VLOOKUP(A5565,'entry data'!B:H,7,0)))</f>
        <v/>
      </c>
      <c r="H5565" s="27" t="str">
        <f>IF(A5565="","",IF(B5565=1,VLOOKUP(A5565,'entry data'!B:D,3,0),I5564))</f>
        <v/>
      </c>
      <c r="I5565" s="28" t="str">
        <f t="shared" si="711"/>
        <v/>
      </c>
      <c r="J5565" s="23" t="str">
        <f t="shared" si="712"/>
        <v/>
      </c>
      <c r="K5565" s="25" t="str">
        <f t="shared" si="713"/>
        <v/>
      </c>
      <c r="L5565" s="25" t="str">
        <f t="shared" si="714"/>
        <v/>
      </c>
      <c r="M5565" s="25" t="str">
        <f t="shared" si="708"/>
        <v/>
      </c>
      <c r="N5565" s="25" t="str">
        <f>IF(A5565="","",IF(K5565&lt;VLOOKUP(A5565,'entry data'!B:G,6,0),K5565+M5565,VLOOKUP(A5565,'entry data'!B:G,6,0)))</f>
        <v/>
      </c>
      <c r="O5565" s="25" t="str">
        <f t="shared" si="715"/>
        <v/>
      </c>
      <c r="P5565" s="25" t="str">
        <f t="shared" si="709"/>
        <v/>
      </c>
    </row>
    <row r="5566" spans="1:16" x14ac:dyDescent="0.25">
      <c r="A5566" s="23" t="str">
        <f>IF(A5565="","",IF(O5565&gt;0.1,A5565,IF(A5565=MAX('entry data'!$B$8:$B$17),"",A5565+1)))</f>
        <v/>
      </c>
      <c r="B5566" s="23" t="str">
        <f t="shared" si="710"/>
        <v/>
      </c>
      <c r="C5566" s="23" t="str">
        <f>IF(ISERROR(VLOOKUP(A5566,'entry data'!B:G,6,0)),"",VLOOKUP(A5566,'entry data'!B:G,6,0))</f>
        <v/>
      </c>
      <c r="D5566" s="23" t="str">
        <f>IF(ISERROR(VLOOKUP(A5566,'entry data'!B:C,2,0)),"",VLOOKUP(A5566,'entry data'!B:C,2,0))</f>
        <v/>
      </c>
      <c r="E5566" s="23" t="str">
        <f>IF(ISERROR(VLOOKUP(A5566,'entry data'!B:E,4,0)),"",VLOOKUP(A5566,'entry data'!B:E,4,0))</f>
        <v/>
      </c>
      <c r="F5566" s="25" t="str">
        <f>IF(A5566="","",IF(ISERROR(VLOOKUP(A5566,'entry data'!B:F,5,0)),"",VLOOKUP(A5566,'entry data'!B:F,5,0)))</f>
        <v/>
      </c>
      <c r="G5566" s="26" t="str">
        <f>IF(A5566="","",IF(ISERROR(VLOOKUP(A5566,'entry data'!B:H,7,0)),"",VLOOKUP(A5566,'entry data'!B:H,7,0)))</f>
        <v/>
      </c>
      <c r="H5566" s="27" t="str">
        <f>IF(A5566="","",IF(B5566=1,VLOOKUP(A5566,'entry data'!B:D,3,0),I5565))</f>
        <v/>
      </c>
      <c r="I5566" s="28" t="str">
        <f t="shared" si="711"/>
        <v/>
      </c>
      <c r="J5566" s="23" t="str">
        <f t="shared" si="712"/>
        <v/>
      </c>
      <c r="K5566" s="25" t="str">
        <f t="shared" si="713"/>
        <v/>
      </c>
      <c r="L5566" s="25" t="str">
        <f t="shared" si="714"/>
        <v/>
      </c>
      <c r="M5566" s="25" t="str">
        <f t="shared" si="708"/>
        <v/>
      </c>
      <c r="N5566" s="25" t="str">
        <f>IF(A5566="","",IF(K5566&lt;VLOOKUP(A5566,'entry data'!B:G,6,0),K5566+M5566,VLOOKUP(A5566,'entry data'!B:G,6,0)))</f>
        <v/>
      </c>
      <c r="O5566" s="25" t="str">
        <f t="shared" si="715"/>
        <v/>
      </c>
      <c r="P5566" s="25" t="str">
        <f t="shared" si="709"/>
        <v/>
      </c>
    </row>
    <row r="5567" spans="1:16" x14ac:dyDescent="0.25">
      <c r="A5567" s="23" t="str">
        <f>IF(A5566="","",IF(O5566&gt;0.1,A5566,IF(A5566=MAX('entry data'!$B$8:$B$17),"",A5566+1)))</f>
        <v/>
      </c>
      <c r="B5567" s="23" t="str">
        <f t="shared" si="710"/>
        <v/>
      </c>
      <c r="C5567" s="23" t="str">
        <f>IF(ISERROR(VLOOKUP(A5567,'entry data'!B:G,6,0)),"",VLOOKUP(A5567,'entry data'!B:G,6,0))</f>
        <v/>
      </c>
      <c r="D5567" s="23" t="str">
        <f>IF(ISERROR(VLOOKUP(A5567,'entry data'!B:C,2,0)),"",VLOOKUP(A5567,'entry data'!B:C,2,0))</f>
        <v/>
      </c>
      <c r="E5567" s="23" t="str">
        <f>IF(ISERROR(VLOOKUP(A5567,'entry data'!B:E,4,0)),"",VLOOKUP(A5567,'entry data'!B:E,4,0))</f>
        <v/>
      </c>
      <c r="F5567" s="25" t="str">
        <f>IF(A5567="","",IF(ISERROR(VLOOKUP(A5567,'entry data'!B:F,5,0)),"",VLOOKUP(A5567,'entry data'!B:F,5,0)))</f>
        <v/>
      </c>
      <c r="G5567" s="26" t="str">
        <f>IF(A5567="","",IF(ISERROR(VLOOKUP(A5567,'entry data'!B:H,7,0)),"",VLOOKUP(A5567,'entry data'!B:H,7,0)))</f>
        <v/>
      </c>
      <c r="H5567" s="27" t="str">
        <f>IF(A5567="","",IF(B5567=1,VLOOKUP(A5567,'entry data'!B:D,3,0),I5566))</f>
        <v/>
      </c>
      <c r="I5567" s="28" t="str">
        <f t="shared" si="711"/>
        <v/>
      </c>
      <c r="J5567" s="23" t="str">
        <f t="shared" si="712"/>
        <v/>
      </c>
      <c r="K5567" s="25" t="str">
        <f t="shared" si="713"/>
        <v/>
      </c>
      <c r="L5567" s="25" t="str">
        <f t="shared" si="714"/>
        <v/>
      </c>
      <c r="M5567" s="25" t="str">
        <f t="shared" si="708"/>
        <v/>
      </c>
      <c r="N5567" s="25" t="str">
        <f>IF(A5567="","",IF(K5567&lt;VLOOKUP(A5567,'entry data'!B:G,6,0),K5567+M5567,VLOOKUP(A5567,'entry data'!B:G,6,0)))</f>
        <v/>
      </c>
      <c r="O5567" s="25" t="str">
        <f t="shared" si="715"/>
        <v/>
      </c>
      <c r="P5567" s="25" t="str">
        <f t="shared" si="709"/>
        <v/>
      </c>
    </row>
    <row r="5568" spans="1:16" x14ac:dyDescent="0.25">
      <c r="A5568" s="23" t="str">
        <f>IF(A5567="","",IF(O5567&gt;0.1,A5567,IF(A5567=MAX('entry data'!$B$8:$B$17),"",A5567+1)))</f>
        <v/>
      </c>
      <c r="B5568" s="23" t="str">
        <f t="shared" si="710"/>
        <v/>
      </c>
      <c r="C5568" s="23" t="str">
        <f>IF(ISERROR(VLOOKUP(A5568,'entry data'!B:G,6,0)),"",VLOOKUP(A5568,'entry data'!B:G,6,0))</f>
        <v/>
      </c>
      <c r="D5568" s="23" t="str">
        <f>IF(ISERROR(VLOOKUP(A5568,'entry data'!B:C,2,0)),"",VLOOKUP(A5568,'entry data'!B:C,2,0))</f>
        <v/>
      </c>
      <c r="E5568" s="23" t="str">
        <f>IF(ISERROR(VLOOKUP(A5568,'entry data'!B:E,4,0)),"",VLOOKUP(A5568,'entry data'!B:E,4,0))</f>
        <v/>
      </c>
      <c r="F5568" s="25" t="str">
        <f>IF(A5568="","",IF(ISERROR(VLOOKUP(A5568,'entry data'!B:F,5,0)),"",VLOOKUP(A5568,'entry data'!B:F,5,0)))</f>
        <v/>
      </c>
      <c r="G5568" s="26" t="str">
        <f>IF(A5568="","",IF(ISERROR(VLOOKUP(A5568,'entry data'!B:H,7,0)),"",VLOOKUP(A5568,'entry data'!B:H,7,0)))</f>
        <v/>
      </c>
      <c r="H5568" s="27" t="str">
        <f>IF(A5568="","",IF(B5568=1,VLOOKUP(A5568,'entry data'!B:D,3,0),I5567))</f>
        <v/>
      </c>
      <c r="I5568" s="28" t="str">
        <f t="shared" si="711"/>
        <v/>
      </c>
      <c r="J5568" s="23" t="str">
        <f t="shared" si="712"/>
        <v/>
      </c>
      <c r="K5568" s="25" t="str">
        <f t="shared" si="713"/>
        <v/>
      </c>
      <c r="L5568" s="25" t="str">
        <f t="shared" si="714"/>
        <v/>
      </c>
      <c r="M5568" s="25" t="str">
        <f t="shared" si="708"/>
        <v/>
      </c>
      <c r="N5568" s="25" t="str">
        <f>IF(A5568="","",IF(K5568&lt;VLOOKUP(A5568,'entry data'!B:G,6,0),K5568+M5568,VLOOKUP(A5568,'entry data'!B:G,6,0)))</f>
        <v/>
      </c>
      <c r="O5568" s="25" t="str">
        <f t="shared" si="715"/>
        <v/>
      </c>
      <c r="P5568" s="25" t="str">
        <f t="shared" si="709"/>
        <v/>
      </c>
    </row>
    <row r="5569" spans="1:16" x14ac:dyDescent="0.25">
      <c r="A5569" s="23" t="str">
        <f>IF(A5568="","",IF(O5568&gt;0.1,A5568,IF(A5568=MAX('entry data'!$B$8:$B$17),"",A5568+1)))</f>
        <v/>
      </c>
      <c r="B5569" s="23" t="str">
        <f t="shared" si="710"/>
        <v/>
      </c>
      <c r="C5569" s="23" t="str">
        <f>IF(ISERROR(VLOOKUP(A5569,'entry data'!B:G,6,0)),"",VLOOKUP(A5569,'entry data'!B:G,6,0))</f>
        <v/>
      </c>
      <c r="D5569" s="23" t="str">
        <f>IF(ISERROR(VLOOKUP(A5569,'entry data'!B:C,2,0)),"",VLOOKUP(A5569,'entry data'!B:C,2,0))</f>
        <v/>
      </c>
      <c r="E5569" s="23" t="str">
        <f>IF(ISERROR(VLOOKUP(A5569,'entry data'!B:E,4,0)),"",VLOOKUP(A5569,'entry data'!B:E,4,0))</f>
        <v/>
      </c>
      <c r="F5569" s="25" t="str">
        <f>IF(A5569="","",IF(ISERROR(VLOOKUP(A5569,'entry data'!B:F,5,0)),"",VLOOKUP(A5569,'entry data'!B:F,5,0)))</f>
        <v/>
      </c>
      <c r="G5569" s="26" t="str">
        <f>IF(A5569="","",IF(ISERROR(VLOOKUP(A5569,'entry data'!B:H,7,0)),"",VLOOKUP(A5569,'entry data'!B:H,7,0)))</f>
        <v/>
      </c>
      <c r="H5569" s="27" t="str">
        <f>IF(A5569="","",IF(B5569=1,VLOOKUP(A5569,'entry data'!B:D,3,0),I5568))</f>
        <v/>
      </c>
      <c r="I5569" s="28" t="str">
        <f t="shared" si="711"/>
        <v/>
      </c>
      <c r="J5569" s="23" t="str">
        <f t="shared" si="712"/>
        <v/>
      </c>
      <c r="K5569" s="25" t="str">
        <f t="shared" si="713"/>
        <v/>
      </c>
      <c r="L5569" s="25" t="str">
        <f t="shared" si="714"/>
        <v/>
      </c>
      <c r="M5569" s="25" t="str">
        <f t="shared" si="708"/>
        <v/>
      </c>
      <c r="N5569" s="25" t="str">
        <f>IF(A5569="","",IF(K5569&lt;VLOOKUP(A5569,'entry data'!B:G,6,0),K5569+M5569,VLOOKUP(A5569,'entry data'!B:G,6,0)))</f>
        <v/>
      </c>
      <c r="O5569" s="25" t="str">
        <f t="shared" si="715"/>
        <v/>
      </c>
      <c r="P5569" s="25" t="str">
        <f t="shared" si="709"/>
        <v/>
      </c>
    </row>
    <row r="5570" spans="1:16" x14ac:dyDescent="0.25">
      <c r="A5570" s="23" t="str">
        <f>IF(A5569="","",IF(O5569&gt;0.1,A5569,IF(A5569=MAX('entry data'!$B$8:$B$17),"",A5569+1)))</f>
        <v/>
      </c>
      <c r="B5570" s="23" t="str">
        <f t="shared" si="710"/>
        <v/>
      </c>
      <c r="C5570" s="23" t="str">
        <f>IF(ISERROR(VLOOKUP(A5570,'entry data'!B:G,6,0)),"",VLOOKUP(A5570,'entry data'!B:G,6,0))</f>
        <v/>
      </c>
      <c r="D5570" s="23" t="str">
        <f>IF(ISERROR(VLOOKUP(A5570,'entry data'!B:C,2,0)),"",VLOOKUP(A5570,'entry data'!B:C,2,0))</f>
        <v/>
      </c>
      <c r="E5570" s="23" t="str">
        <f>IF(ISERROR(VLOOKUP(A5570,'entry data'!B:E,4,0)),"",VLOOKUP(A5570,'entry data'!B:E,4,0))</f>
        <v/>
      </c>
      <c r="F5570" s="25" t="str">
        <f>IF(A5570="","",IF(ISERROR(VLOOKUP(A5570,'entry data'!B:F,5,0)),"",VLOOKUP(A5570,'entry data'!B:F,5,0)))</f>
        <v/>
      </c>
      <c r="G5570" s="26" t="str">
        <f>IF(A5570="","",IF(ISERROR(VLOOKUP(A5570,'entry data'!B:H,7,0)),"",VLOOKUP(A5570,'entry data'!B:H,7,0)))</f>
        <v/>
      </c>
      <c r="H5570" s="27" t="str">
        <f>IF(A5570="","",IF(B5570=1,VLOOKUP(A5570,'entry data'!B:D,3,0),I5569))</f>
        <v/>
      </c>
      <c r="I5570" s="28" t="str">
        <f t="shared" si="711"/>
        <v/>
      </c>
      <c r="J5570" s="23" t="str">
        <f t="shared" si="712"/>
        <v/>
      </c>
      <c r="K5570" s="25" t="str">
        <f t="shared" si="713"/>
        <v/>
      </c>
      <c r="L5570" s="25" t="str">
        <f t="shared" si="714"/>
        <v/>
      </c>
      <c r="M5570" s="25" t="str">
        <f t="shared" si="708"/>
        <v/>
      </c>
      <c r="N5570" s="25" t="str">
        <f>IF(A5570="","",IF(K5570&lt;VLOOKUP(A5570,'entry data'!B:G,6,0),K5570+M5570,VLOOKUP(A5570,'entry data'!B:G,6,0)))</f>
        <v/>
      </c>
      <c r="O5570" s="25" t="str">
        <f t="shared" si="715"/>
        <v/>
      </c>
      <c r="P5570" s="25" t="str">
        <f t="shared" si="709"/>
        <v/>
      </c>
    </row>
    <row r="5571" spans="1:16" x14ac:dyDescent="0.25">
      <c r="A5571" s="23" t="str">
        <f>IF(A5570="","",IF(O5570&gt;0.1,A5570,IF(A5570=MAX('entry data'!$B$8:$B$17),"",A5570+1)))</f>
        <v/>
      </c>
      <c r="B5571" s="23" t="str">
        <f t="shared" si="710"/>
        <v/>
      </c>
      <c r="C5571" s="23" t="str">
        <f>IF(ISERROR(VLOOKUP(A5571,'entry data'!B:G,6,0)),"",VLOOKUP(A5571,'entry data'!B:G,6,0))</f>
        <v/>
      </c>
      <c r="D5571" s="23" t="str">
        <f>IF(ISERROR(VLOOKUP(A5571,'entry data'!B:C,2,0)),"",VLOOKUP(A5571,'entry data'!B:C,2,0))</f>
        <v/>
      </c>
      <c r="E5571" s="23" t="str">
        <f>IF(ISERROR(VLOOKUP(A5571,'entry data'!B:E,4,0)),"",VLOOKUP(A5571,'entry data'!B:E,4,0))</f>
        <v/>
      </c>
      <c r="F5571" s="25" t="str">
        <f>IF(A5571="","",IF(ISERROR(VLOOKUP(A5571,'entry data'!B:F,5,0)),"",VLOOKUP(A5571,'entry data'!B:F,5,0)))</f>
        <v/>
      </c>
      <c r="G5571" s="26" t="str">
        <f>IF(A5571="","",IF(ISERROR(VLOOKUP(A5571,'entry data'!B:H,7,0)),"",VLOOKUP(A5571,'entry data'!B:H,7,0)))</f>
        <v/>
      </c>
      <c r="H5571" s="27" t="str">
        <f>IF(A5571="","",IF(B5571=1,VLOOKUP(A5571,'entry data'!B:D,3,0),I5570))</f>
        <v/>
      </c>
      <c r="I5571" s="28" t="str">
        <f t="shared" si="711"/>
        <v/>
      </c>
      <c r="J5571" s="23" t="str">
        <f t="shared" si="712"/>
        <v/>
      </c>
      <c r="K5571" s="25" t="str">
        <f t="shared" si="713"/>
        <v/>
      </c>
      <c r="L5571" s="25" t="str">
        <f t="shared" si="714"/>
        <v/>
      </c>
      <c r="M5571" s="25" t="str">
        <f t="shared" ref="M5571:M5634" si="716">IF(A5571="","",IF(E5571="monthly",(G5571/12)*K5571,((G5571/365)*(I5571-H5571))*K5571))</f>
        <v/>
      </c>
      <c r="N5571" s="25" t="str">
        <f>IF(A5571="","",IF(K5571&lt;VLOOKUP(A5571,'entry data'!B:G,6,0),K5571+M5571,VLOOKUP(A5571,'entry data'!B:G,6,0)))</f>
        <v/>
      </c>
      <c r="O5571" s="25" t="str">
        <f t="shared" si="715"/>
        <v/>
      </c>
      <c r="P5571" s="25" t="str">
        <f t="shared" ref="P5571:P5634" si="717">IF(A5571="","",IF(J5571&lt;&gt;J5572,O5571,0))</f>
        <v/>
      </c>
    </row>
    <row r="5572" spans="1:16" x14ac:dyDescent="0.25">
      <c r="A5572" s="23" t="str">
        <f>IF(A5571="","",IF(O5571&gt;0.1,A5571,IF(A5571=MAX('entry data'!$B$8:$B$17),"",A5571+1)))</f>
        <v/>
      </c>
      <c r="B5572" s="23" t="str">
        <f t="shared" ref="B5572:B5635" si="718">IF(A5572="","",IF(O5571&lt;0.1,1,B5571+1))</f>
        <v/>
      </c>
      <c r="C5572" s="23" t="str">
        <f>IF(ISERROR(VLOOKUP(A5572,'entry data'!B:G,6,0)),"",VLOOKUP(A5572,'entry data'!B:G,6,0))</f>
        <v/>
      </c>
      <c r="D5572" s="23" t="str">
        <f>IF(ISERROR(VLOOKUP(A5572,'entry data'!B:C,2,0)),"",VLOOKUP(A5572,'entry data'!B:C,2,0))</f>
        <v/>
      </c>
      <c r="E5572" s="23" t="str">
        <f>IF(ISERROR(VLOOKUP(A5572,'entry data'!B:E,4,0)),"",VLOOKUP(A5572,'entry data'!B:E,4,0))</f>
        <v/>
      </c>
      <c r="F5572" s="25" t="str">
        <f>IF(A5572="","",IF(ISERROR(VLOOKUP(A5572,'entry data'!B:F,5,0)),"",VLOOKUP(A5572,'entry data'!B:F,5,0)))</f>
        <v/>
      </c>
      <c r="G5572" s="26" t="str">
        <f>IF(A5572="","",IF(ISERROR(VLOOKUP(A5572,'entry data'!B:H,7,0)),"",VLOOKUP(A5572,'entry data'!B:H,7,0)))</f>
        <v/>
      </c>
      <c r="H5572" s="27" t="str">
        <f>IF(A5572="","",IF(B5572=1,VLOOKUP(A5572,'entry data'!B:D,3,0),I5571))</f>
        <v/>
      </c>
      <c r="I5572" s="28" t="str">
        <f t="shared" si="711"/>
        <v/>
      </c>
      <c r="J5572" s="23" t="str">
        <f t="shared" si="712"/>
        <v/>
      </c>
      <c r="K5572" s="25" t="str">
        <f t="shared" si="713"/>
        <v/>
      </c>
      <c r="L5572" s="25" t="str">
        <f t="shared" si="714"/>
        <v/>
      </c>
      <c r="M5572" s="25" t="str">
        <f t="shared" si="716"/>
        <v/>
      </c>
      <c r="N5572" s="25" t="str">
        <f>IF(A5572="","",IF(K5572&lt;VLOOKUP(A5572,'entry data'!B:G,6,0),K5572+M5572,VLOOKUP(A5572,'entry data'!B:G,6,0)))</f>
        <v/>
      </c>
      <c r="O5572" s="25" t="str">
        <f t="shared" si="715"/>
        <v/>
      </c>
      <c r="P5572" s="25" t="str">
        <f t="shared" si="717"/>
        <v/>
      </c>
    </row>
    <row r="5573" spans="1:16" x14ac:dyDescent="0.25">
      <c r="A5573" s="23" t="str">
        <f>IF(A5572="","",IF(O5572&gt;0.1,A5572,IF(A5572=MAX('entry data'!$B$8:$B$17),"",A5572+1)))</f>
        <v/>
      </c>
      <c r="B5573" s="23" t="str">
        <f t="shared" si="718"/>
        <v/>
      </c>
      <c r="C5573" s="23" t="str">
        <f>IF(ISERROR(VLOOKUP(A5573,'entry data'!B:G,6,0)),"",VLOOKUP(A5573,'entry data'!B:G,6,0))</f>
        <v/>
      </c>
      <c r="D5573" s="23" t="str">
        <f>IF(ISERROR(VLOOKUP(A5573,'entry data'!B:C,2,0)),"",VLOOKUP(A5573,'entry data'!B:C,2,0))</f>
        <v/>
      </c>
      <c r="E5573" s="23" t="str">
        <f>IF(ISERROR(VLOOKUP(A5573,'entry data'!B:E,4,0)),"",VLOOKUP(A5573,'entry data'!B:E,4,0))</f>
        <v/>
      </c>
      <c r="F5573" s="25" t="str">
        <f>IF(A5573="","",IF(ISERROR(VLOOKUP(A5573,'entry data'!B:F,5,0)),"",VLOOKUP(A5573,'entry data'!B:F,5,0)))</f>
        <v/>
      </c>
      <c r="G5573" s="26" t="str">
        <f>IF(A5573="","",IF(ISERROR(VLOOKUP(A5573,'entry data'!B:H,7,0)),"",VLOOKUP(A5573,'entry data'!B:H,7,0)))</f>
        <v/>
      </c>
      <c r="H5573" s="27" t="str">
        <f>IF(A5573="","",IF(B5573=1,VLOOKUP(A5573,'entry data'!B:D,3,0),I5572))</f>
        <v/>
      </c>
      <c r="I5573" s="28" t="str">
        <f t="shared" si="711"/>
        <v/>
      </c>
      <c r="J5573" s="23" t="str">
        <f t="shared" si="712"/>
        <v/>
      </c>
      <c r="K5573" s="25" t="str">
        <f t="shared" si="713"/>
        <v/>
      </c>
      <c r="L5573" s="25" t="str">
        <f t="shared" si="714"/>
        <v/>
      </c>
      <c r="M5573" s="25" t="str">
        <f t="shared" si="716"/>
        <v/>
      </c>
      <c r="N5573" s="25" t="str">
        <f>IF(A5573="","",IF(K5573&lt;VLOOKUP(A5573,'entry data'!B:G,6,0),K5573+M5573,VLOOKUP(A5573,'entry data'!B:G,6,0)))</f>
        <v/>
      </c>
      <c r="O5573" s="25" t="str">
        <f t="shared" si="715"/>
        <v/>
      </c>
      <c r="P5573" s="25" t="str">
        <f t="shared" si="717"/>
        <v/>
      </c>
    </row>
    <row r="5574" spans="1:16" x14ac:dyDescent="0.25">
      <c r="A5574" s="23" t="str">
        <f>IF(A5573="","",IF(O5573&gt;0.1,A5573,IF(A5573=MAX('entry data'!$B$8:$B$17),"",A5573+1)))</f>
        <v/>
      </c>
      <c r="B5574" s="23" t="str">
        <f t="shared" si="718"/>
        <v/>
      </c>
      <c r="C5574" s="23" t="str">
        <f>IF(ISERROR(VLOOKUP(A5574,'entry data'!B:G,6,0)),"",VLOOKUP(A5574,'entry data'!B:G,6,0))</f>
        <v/>
      </c>
      <c r="D5574" s="23" t="str">
        <f>IF(ISERROR(VLOOKUP(A5574,'entry data'!B:C,2,0)),"",VLOOKUP(A5574,'entry data'!B:C,2,0))</f>
        <v/>
      </c>
      <c r="E5574" s="23" t="str">
        <f>IF(ISERROR(VLOOKUP(A5574,'entry data'!B:E,4,0)),"",VLOOKUP(A5574,'entry data'!B:E,4,0))</f>
        <v/>
      </c>
      <c r="F5574" s="25" t="str">
        <f>IF(A5574="","",IF(ISERROR(VLOOKUP(A5574,'entry data'!B:F,5,0)),"",VLOOKUP(A5574,'entry data'!B:F,5,0)))</f>
        <v/>
      </c>
      <c r="G5574" s="26" t="str">
        <f>IF(A5574="","",IF(ISERROR(VLOOKUP(A5574,'entry data'!B:H,7,0)),"",VLOOKUP(A5574,'entry data'!B:H,7,0)))</f>
        <v/>
      </c>
      <c r="H5574" s="27" t="str">
        <f>IF(A5574="","",IF(B5574=1,VLOOKUP(A5574,'entry data'!B:D,3,0),I5573))</f>
        <v/>
      </c>
      <c r="I5574" s="28" t="str">
        <f t="shared" si="711"/>
        <v/>
      </c>
      <c r="J5574" s="23" t="str">
        <f t="shared" si="712"/>
        <v/>
      </c>
      <c r="K5574" s="25" t="str">
        <f t="shared" si="713"/>
        <v/>
      </c>
      <c r="L5574" s="25" t="str">
        <f t="shared" si="714"/>
        <v/>
      </c>
      <c r="M5574" s="25" t="str">
        <f t="shared" si="716"/>
        <v/>
      </c>
      <c r="N5574" s="25" t="str">
        <f>IF(A5574="","",IF(K5574&lt;VLOOKUP(A5574,'entry data'!B:G,6,0),K5574+M5574,VLOOKUP(A5574,'entry data'!B:G,6,0)))</f>
        <v/>
      </c>
      <c r="O5574" s="25" t="str">
        <f t="shared" si="715"/>
        <v/>
      </c>
      <c r="P5574" s="25" t="str">
        <f t="shared" si="717"/>
        <v/>
      </c>
    </row>
    <row r="5575" spans="1:16" x14ac:dyDescent="0.25">
      <c r="A5575" s="23" t="str">
        <f>IF(A5574="","",IF(O5574&gt;0.1,A5574,IF(A5574=MAX('entry data'!$B$8:$B$17),"",A5574+1)))</f>
        <v/>
      </c>
      <c r="B5575" s="23" t="str">
        <f t="shared" si="718"/>
        <v/>
      </c>
      <c r="C5575" s="23" t="str">
        <f>IF(ISERROR(VLOOKUP(A5575,'entry data'!B:G,6,0)),"",VLOOKUP(A5575,'entry data'!B:G,6,0))</f>
        <v/>
      </c>
      <c r="D5575" s="23" t="str">
        <f>IF(ISERROR(VLOOKUP(A5575,'entry data'!B:C,2,0)),"",VLOOKUP(A5575,'entry data'!B:C,2,0))</f>
        <v/>
      </c>
      <c r="E5575" s="23" t="str">
        <f>IF(ISERROR(VLOOKUP(A5575,'entry data'!B:E,4,0)),"",VLOOKUP(A5575,'entry data'!B:E,4,0))</f>
        <v/>
      </c>
      <c r="F5575" s="25" t="str">
        <f>IF(A5575="","",IF(ISERROR(VLOOKUP(A5575,'entry data'!B:F,5,0)),"",VLOOKUP(A5575,'entry data'!B:F,5,0)))</f>
        <v/>
      </c>
      <c r="G5575" s="26" t="str">
        <f>IF(A5575="","",IF(ISERROR(VLOOKUP(A5575,'entry data'!B:H,7,0)),"",VLOOKUP(A5575,'entry data'!B:H,7,0)))</f>
        <v/>
      </c>
      <c r="H5575" s="27" t="str">
        <f>IF(A5575="","",IF(B5575=1,VLOOKUP(A5575,'entry data'!B:D,3,0),I5574))</f>
        <v/>
      </c>
      <c r="I5575" s="28" t="str">
        <f t="shared" si="711"/>
        <v/>
      </c>
      <c r="J5575" s="23" t="str">
        <f t="shared" si="712"/>
        <v/>
      </c>
      <c r="K5575" s="25" t="str">
        <f t="shared" si="713"/>
        <v/>
      </c>
      <c r="L5575" s="25" t="str">
        <f t="shared" si="714"/>
        <v/>
      </c>
      <c r="M5575" s="25" t="str">
        <f t="shared" si="716"/>
        <v/>
      </c>
      <c r="N5575" s="25" t="str">
        <f>IF(A5575="","",IF(K5575&lt;VLOOKUP(A5575,'entry data'!B:G,6,0),K5575+M5575,VLOOKUP(A5575,'entry data'!B:G,6,0)))</f>
        <v/>
      </c>
      <c r="O5575" s="25" t="str">
        <f t="shared" si="715"/>
        <v/>
      </c>
      <c r="P5575" s="25" t="str">
        <f t="shared" si="717"/>
        <v/>
      </c>
    </row>
    <row r="5576" spans="1:16" x14ac:dyDescent="0.25">
      <c r="A5576" s="23" t="str">
        <f>IF(A5575="","",IF(O5575&gt;0.1,A5575,IF(A5575=MAX('entry data'!$B$8:$B$17),"",A5575+1)))</f>
        <v/>
      </c>
      <c r="B5576" s="23" t="str">
        <f t="shared" si="718"/>
        <v/>
      </c>
      <c r="C5576" s="23" t="str">
        <f>IF(ISERROR(VLOOKUP(A5576,'entry data'!B:G,6,0)),"",VLOOKUP(A5576,'entry data'!B:G,6,0))</f>
        <v/>
      </c>
      <c r="D5576" s="23" t="str">
        <f>IF(ISERROR(VLOOKUP(A5576,'entry data'!B:C,2,0)),"",VLOOKUP(A5576,'entry data'!B:C,2,0))</f>
        <v/>
      </c>
      <c r="E5576" s="23" t="str">
        <f>IF(ISERROR(VLOOKUP(A5576,'entry data'!B:E,4,0)),"",VLOOKUP(A5576,'entry data'!B:E,4,0))</f>
        <v/>
      </c>
      <c r="F5576" s="25" t="str">
        <f>IF(A5576="","",IF(ISERROR(VLOOKUP(A5576,'entry data'!B:F,5,0)),"",VLOOKUP(A5576,'entry data'!B:F,5,0)))</f>
        <v/>
      </c>
      <c r="G5576" s="26" t="str">
        <f>IF(A5576="","",IF(ISERROR(VLOOKUP(A5576,'entry data'!B:H,7,0)),"",VLOOKUP(A5576,'entry data'!B:H,7,0)))</f>
        <v/>
      </c>
      <c r="H5576" s="27" t="str">
        <f>IF(A5576="","",IF(B5576=1,VLOOKUP(A5576,'entry data'!B:D,3,0),I5575))</f>
        <v/>
      </c>
      <c r="I5576" s="28" t="str">
        <f t="shared" si="711"/>
        <v/>
      </c>
      <c r="J5576" s="23" t="str">
        <f t="shared" si="712"/>
        <v/>
      </c>
      <c r="K5576" s="25" t="str">
        <f t="shared" si="713"/>
        <v/>
      </c>
      <c r="L5576" s="25" t="str">
        <f t="shared" si="714"/>
        <v/>
      </c>
      <c r="M5576" s="25" t="str">
        <f t="shared" si="716"/>
        <v/>
      </c>
      <c r="N5576" s="25" t="str">
        <f>IF(A5576="","",IF(K5576&lt;VLOOKUP(A5576,'entry data'!B:G,6,0),K5576+M5576,VLOOKUP(A5576,'entry data'!B:G,6,0)))</f>
        <v/>
      </c>
      <c r="O5576" s="25" t="str">
        <f t="shared" si="715"/>
        <v/>
      </c>
      <c r="P5576" s="25" t="str">
        <f t="shared" si="717"/>
        <v/>
      </c>
    </row>
    <row r="5577" spans="1:16" x14ac:dyDescent="0.25">
      <c r="A5577" s="23" t="str">
        <f>IF(A5576="","",IF(O5576&gt;0.1,A5576,IF(A5576=MAX('entry data'!$B$8:$B$17),"",A5576+1)))</f>
        <v/>
      </c>
      <c r="B5577" s="23" t="str">
        <f t="shared" si="718"/>
        <v/>
      </c>
      <c r="C5577" s="23" t="str">
        <f>IF(ISERROR(VLOOKUP(A5577,'entry data'!B:G,6,0)),"",VLOOKUP(A5577,'entry data'!B:G,6,0))</f>
        <v/>
      </c>
      <c r="D5577" s="23" t="str">
        <f>IF(ISERROR(VLOOKUP(A5577,'entry data'!B:C,2,0)),"",VLOOKUP(A5577,'entry data'!B:C,2,0))</f>
        <v/>
      </c>
      <c r="E5577" s="23" t="str">
        <f>IF(ISERROR(VLOOKUP(A5577,'entry data'!B:E,4,0)),"",VLOOKUP(A5577,'entry data'!B:E,4,0))</f>
        <v/>
      </c>
      <c r="F5577" s="25" t="str">
        <f>IF(A5577="","",IF(ISERROR(VLOOKUP(A5577,'entry data'!B:F,5,0)),"",VLOOKUP(A5577,'entry data'!B:F,5,0)))</f>
        <v/>
      </c>
      <c r="G5577" s="26" t="str">
        <f>IF(A5577="","",IF(ISERROR(VLOOKUP(A5577,'entry data'!B:H,7,0)),"",VLOOKUP(A5577,'entry data'!B:H,7,0)))</f>
        <v/>
      </c>
      <c r="H5577" s="27" t="str">
        <f>IF(A5577="","",IF(B5577=1,VLOOKUP(A5577,'entry data'!B:D,3,0),I5576))</f>
        <v/>
      </c>
      <c r="I5577" s="28" t="str">
        <f t="shared" si="711"/>
        <v/>
      </c>
      <c r="J5577" s="23" t="str">
        <f t="shared" si="712"/>
        <v/>
      </c>
      <c r="K5577" s="25" t="str">
        <f t="shared" si="713"/>
        <v/>
      </c>
      <c r="L5577" s="25" t="str">
        <f t="shared" si="714"/>
        <v/>
      </c>
      <c r="M5577" s="25" t="str">
        <f t="shared" si="716"/>
        <v/>
      </c>
      <c r="N5577" s="25" t="str">
        <f>IF(A5577="","",IF(K5577&lt;VLOOKUP(A5577,'entry data'!B:G,6,0),K5577+M5577,VLOOKUP(A5577,'entry data'!B:G,6,0)))</f>
        <v/>
      </c>
      <c r="O5577" s="25" t="str">
        <f t="shared" si="715"/>
        <v/>
      </c>
      <c r="P5577" s="25" t="str">
        <f t="shared" si="717"/>
        <v/>
      </c>
    </row>
    <row r="5578" spans="1:16" x14ac:dyDescent="0.25">
      <c r="A5578" s="23" t="str">
        <f>IF(A5577="","",IF(O5577&gt;0.1,A5577,IF(A5577=MAX('entry data'!$B$8:$B$17),"",A5577+1)))</f>
        <v/>
      </c>
      <c r="B5578" s="23" t="str">
        <f t="shared" si="718"/>
        <v/>
      </c>
      <c r="C5578" s="23" t="str">
        <f>IF(ISERROR(VLOOKUP(A5578,'entry data'!B:G,6,0)),"",VLOOKUP(A5578,'entry data'!B:G,6,0))</f>
        <v/>
      </c>
      <c r="D5578" s="23" t="str">
        <f>IF(ISERROR(VLOOKUP(A5578,'entry data'!B:C,2,0)),"",VLOOKUP(A5578,'entry data'!B:C,2,0))</f>
        <v/>
      </c>
      <c r="E5578" s="23" t="str">
        <f>IF(ISERROR(VLOOKUP(A5578,'entry data'!B:E,4,0)),"",VLOOKUP(A5578,'entry data'!B:E,4,0))</f>
        <v/>
      </c>
      <c r="F5578" s="25" t="str">
        <f>IF(A5578="","",IF(ISERROR(VLOOKUP(A5578,'entry data'!B:F,5,0)),"",VLOOKUP(A5578,'entry data'!B:F,5,0)))</f>
        <v/>
      </c>
      <c r="G5578" s="26" t="str">
        <f>IF(A5578="","",IF(ISERROR(VLOOKUP(A5578,'entry data'!B:H,7,0)),"",VLOOKUP(A5578,'entry data'!B:H,7,0)))</f>
        <v/>
      </c>
      <c r="H5578" s="27" t="str">
        <f>IF(A5578="","",IF(B5578=1,VLOOKUP(A5578,'entry data'!B:D,3,0),I5577))</f>
        <v/>
      </c>
      <c r="I5578" s="28" t="str">
        <f t="shared" si="711"/>
        <v/>
      </c>
      <c r="J5578" s="23" t="str">
        <f t="shared" si="712"/>
        <v/>
      </c>
      <c r="K5578" s="25" t="str">
        <f t="shared" si="713"/>
        <v/>
      </c>
      <c r="L5578" s="25" t="str">
        <f t="shared" si="714"/>
        <v/>
      </c>
      <c r="M5578" s="25" t="str">
        <f t="shared" si="716"/>
        <v/>
      </c>
      <c r="N5578" s="25" t="str">
        <f>IF(A5578="","",IF(K5578&lt;VLOOKUP(A5578,'entry data'!B:G,6,0),K5578+M5578,VLOOKUP(A5578,'entry data'!B:G,6,0)))</f>
        <v/>
      </c>
      <c r="O5578" s="25" t="str">
        <f t="shared" si="715"/>
        <v/>
      </c>
      <c r="P5578" s="25" t="str">
        <f t="shared" si="717"/>
        <v/>
      </c>
    </row>
    <row r="5579" spans="1:16" x14ac:dyDescent="0.25">
      <c r="A5579" s="23" t="str">
        <f>IF(A5578="","",IF(O5578&gt;0.1,A5578,IF(A5578=MAX('entry data'!$B$8:$B$17),"",A5578+1)))</f>
        <v/>
      </c>
      <c r="B5579" s="23" t="str">
        <f t="shared" si="718"/>
        <v/>
      </c>
      <c r="C5579" s="23" t="str">
        <f>IF(ISERROR(VLOOKUP(A5579,'entry data'!B:G,6,0)),"",VLOOKUP(A5579,'entry data'!B:G,6,0))</f>
        <v/>
      </c>
      <c r="D5579" s="23" t="str">
        <f>IF(ISERROR(VLOOKUP(A5579,'entry data'!B:C,2,0)),"",VLOOKUP(A5579,'entry data'!B:C,2,0))</f>
        <v/>
      </c>
      <c r="E5579" s="23" t="str">
        <f>IF(ISERROR(VLOOKUP(A5579,'entry data'!B:E,4,0)),"",VLOOKUP(A5579,'entry data'!B:E,4,0))</f>
        <v/>
      </c>
      <c r="F5579" s="25" t="str">
        <f>IF(A5579="","",IF(ISERROR(VLOOKUP(A5579,'entry data'!B:F,5,0)),"",VLOOKUP(A5579,'entry data'!B:F,5,0)))</f>
        <v/>
      </c>
      <c r="G5579" s="26" t="str">
        <f>IF(A5579="","",IF(ISERROR(VLOOKUP(A5579,'entry data'!B:H,7,0)),"",VLOOKUP(A5579,'entry data'!B:H,7,0)))</f>
        <v/>
      </c>
      <c r="H5579" s="27" t="str">
        <f>IF(A5579="","",IF(B5579=1,VLOOKUP(A5579,'entry data'!B:D,3,0),I5578))</f>
        <v/>
      </c>
      <c r="I5579" s="28" t="str">
        <f t="shared" si="711"/>
        <v/>
      </c>
      <c r="J5579" s="23" t="str">
        <f t="shared" si="712"/>
        <v/>
      </c>
      <c r="K5579" s="25" t="str">
        <f t="shared" si="713"/>
        <v/>
      </c>
      <c r="L5579" s="25" t="str">
        <f t="shared" si="714"/>
        <v/>
      </c>
      <c r="M5579" s="25" t="str">
        <f t="shared" si="716"/>
        <v/>
      </c>
      <c r="N5579" s="25" t="str">
        <f>IF(A5579="","",IF(K5579&lt;VLOOKUP(A5579,'entry data'!B:G,6,0),K5579+M5579,VLOOKUP(A5579,'entry data'!B:G,6,0)))</f>
        <v/>
      </c>
      <c r="O5579" s="25" t="str">
        <f t="shared" si="715"/>
        <v/>
      </c>
      <c r="P5579" s="25" t="str">
        <f t="shared" si="717"/>
        <v/>
      </c>
    </row>
    <row r="5580" spans="1:16" x14ac:dyDescent="0.25">
      <c r="A5580" s="23" t="str">
        <f>IF(A5579="","",IF(O5579&gt;0.1,A5579,IF(A5579=MAX('entry data'!$B$8:$B$17),"",A5579+1)))</f>
        <v/>
      </c>
      <c r="B5580" s="23" t="str">
        <f t="shared" si="718"/>
        <v/>
      </c>
      <c r="C5580" s="23" t="str">
        <f>IF(ISERROR(VLOOKUP(A5580,'entry data'!B:G,6,0)),"",VLOOKUP(A5580,'entry data'!B:G,6,0))</f>
        <v/>
      </c>
      <c r="D5580" s="23" t="str">
        <f>IF(ISERROR(VLOOKUP(A5580,'entry data'!B:C,2,0)),"",VLOOKUP(A5580,'entry data'!B:C,2,0))</f>
        <v/>
      </c>
      <c r="E5580" s="23" t="str">
        <f>IF(ISERROR(VLOOKUP(A5580,'entry data'!B:E,4,0)),"",VLOOKUP(A5580,'entry data'!B:E,4,0))</f>
        <v/>
      </c>
      <c r="F5580" s="25" t="str">
        <f>IF(A5580="","",IF(ISERROR(VLOOKUP(A5580,'entry data'!B:F,5,0)),"",VLOOKUP(A5580,'entry data'!B:F,5,0)))</f>
        <v/>
      </c>
      <c r="G5580" s="26" t="str">
        <f>IF(A5580="","",IF(ISERROR(VLOOKUP(A5580,'entry data'!B:H,7,0)),"",VLOOKUP(A5580,'entry data'!B:H,7,0)))</f>
        <v/>
      </c>
      <c r="H5580" s="27" t="str">
        <f>IF(A5580="","",IF(B5580=1,VLOOKUP(A5580,'entry data'!B:D,3,0),I5579))</f>
        <v/>
      </c>
      <c r="I5580" s="28" t="str">
        <f t="shared" si="711"/>
        <v/>
      </c>
      <c r="J5580" s="23" t="str">
        <f t="shared" si="712"/>
        <v/>
      </c>
      <c r="K5580" s="25" t="str">
        <f t="shared" si="713"/>
        <v/>
      </c>
      <c r="L5580" s="25" t="str">
        <f t="shared" si="714"/>
        <v/>
      </c>
      <c r="M5580" s="25" t="str">
        <f t="shared" si="716"/>
        <v/>
      </c>
      <c r="N5580" s="25" t="str">
        <f>IF(A5580="","",IF(K5580&lt;VLOOKUP(A5580,'entry data'!B:G,6,0),K5580+M5580,VLOOKUP(A5580,'entry data'!B:G,6,0)))</f>
        <v/>
      </c>
      <c r="O5580" s="25" t="str">
        <f t="shared" si="715"/>
        <v/>
      </c>
      <c r="P5580" s="25" t="str">
        <f t="shared" si="717"/>
        <v/>
      </c>
    </row>
    <row r="5581" spans="1:16" x14ac:dyDescent="0.25">
      <c r="A5581" s="23" t="str">
        <f>IF(A5580="","",IF(O5580&gt;0.1,A5580,IF(A5580=MAX('entry data'!$B$8:$B$17),"",A5580+1)))</f>
        <v/>
      </c>
      <c r="B5581" s="23" t="str">
        <f t="shared" si="718"/>
        <v/>
      </c>
      <c r="C5581" s="23" t="str">
        <f>IF(ISERROR(VLOOKUP(A5581,'entry data'!B:G,6,0)),"",VLOOKUP(A5581,'entry data'!B:G,6,0))</f>
        <v/>
      </c>
      <c r="D5581" s="23" t="str">
        <f>IF(ISERROR(VLOOKUP(A5581,'entry data'!B:C,2,0)),"",VLOOKUP(A5581,'entry data'!B:C,2,0))</f>
        <v/>
      </c>
      <c r="E5581" s="23" t="str">
        <f>IF(ISERROR(VLOOKUP(A5581,'entry data'!B:E,4,0)),"",VLOOKUP(A5581,'entry data'!B:E,4,0))</f>
        <v/>
      </c>
      <c r="F5581" s="25" t="str">
        <f>IF(A5581="","",IF(ISERROR(VLOOKUP(A5581,'entry data'!B:F,5,0)),"",VLOOKUP(A5581,'entry data'!B:F,5,0)))</f>
        <v/>
      </c>
      <c r="G5581" s="26" t="str">
        <f>IF(A5581="","",IF(ISERROR(VLOOKUP(A5581,'entry data'!B:H,7,0)),"",VLOOKUP(A5581,'entry data'!B:H,7,0)))</f>
        <v/>
      </c>
      <c r="H5581" s="27" t="str">
        <f>IF(A5581="","",IF(B5581=1,VLOOKUP(A5581,'entry data'!B:D,3,0),I5580))</f>
        <v/>
      </c>
      <c r="I5581" s="28" t="str">
        <f t="shared" si="711"/>
        <v/>
      </c>
      <c r="J5581" s="23" t="str">
        <f t="shared" si="712"/>
        <v/>
      </c>
      <c r="K5581" s="25" t="str">
        <f t="shared" si="713"/>
        <v/>
      </c>
      <c r="L5581" s="25" t="str">
        <f t="shared" si="714"/>
        <v/>
      </c>
      <c r="M5581" s="25" t="str">
        <f t="shared" si="716"/>
        <v/>
      </c>
      <c r="N5581" s="25" t="str">
        <f>IF(A5581="","",IF(K5581&lt;VLOOKUP(A5581,'entry data'!B:G,6,0),K5581+M5581,VLOOKUP(A5581,'entry data'!B:G,6,0)))</f>
        <v/>
      </c>
      <c r="O5581" s="25" t="str">
        <f t="shared" si="715"/>
        <v/>
      </c>
      <c r="P5581" s="25" t="str">
        <f t="shared" si="717"/>
        <v/>
      </c>
    </row>
    <row r="5582" spans="1:16" x14ac:dyDescent="0.25">
      <c r="A5582" s="23" t="str">
        <f>IF(A5581="","",IF(O5581&gt;0.1,A5581,IF(A5581=MAX('entry data'!$B$8:$B$17),"",A5581+1)))</f>
        <v/>
      </c>
      <c r="B5582" s="23" t="str">
        <f t="shared" si="718"/>
        <v/>
      </c>
      <c r="C5582" s="23" t="str">
        <f>IF(ISERROR(VLOOKUP(A5582,'entry data'!B:G,6,0)),"",VLOOKUP(A5582,'entry data'!B:G,6,0))</f>
        <v/>
      </c>
      <c r="D5582" s="23" t="str">
        <f>IF(ISERROR(VLOOKUP(A5582,'entry data'!B:C,2,0)),"",VLOOKUP(A5582,'entry data'!B:C,2,0))</f>
        <v/>
      </c>
      <c r="E5582" s="23" t="str">
        <f>IF(ISERROR(VLOOKUP(A5582,'entry data'!B:E,4,0)),"",VLOOKUP(A5582,'entry data'!B:E,4,0))</f>
        <v/>
      </c>
      <c r="F5582" s="25" t="str">
        <f>IF(A5582="","",IF(ISERROR(VLOOKUP(A5582,'entry data'!B:F,5,0)),"",VLOOKUP(A5582,'entry data'!B:F,5,0)))</f>
        <v/>
      </c>
      <c r="G5582" s="26" t="str">
        <f>IF(A5582="","",IF(ISERROR(VLOOKUP(A5582,'entry data'!B:H,7,0)),"",VLOOKUP(A5582,'entry data'!B:H,7,0)))</f>
        <v/>
      </c>
      <c r="H5582" s="27" t="str">
        <f>IF(A5582="","",IF(B5582=1,VLOOKUP(A5582,'entry data'!B:D,3,0),I5581))</f>
        <v/>
      </c>
      <c r="I5582" s="28" t="str">
        <f t="shared" si="711"/>
        <v/>
      </c>
      <c r="J5582" s="23" t="str">
        <f t="shared" si="712"/>
        <v/>
      </c>
      <c r="K5582" s="25" t="str">
        <f t="shared" si="713"/>
        <v/>
      </c>
      <c r="L5582" s="25" t="str">
        <f t="shared" si="714"/>
        <v/>
      </c>
      <c r="M5582" s="25" t="str">
        <f t="shared" si="716"/>
        <v/>
      </c>
      <c r="N5582" s="25" t="str">
        <f>IF(A5582="","",IF(K5582&lt;VLOOKUP(A5582,'entry data'!B:G,6,0),K5582+M5582,VLOOKUP(A5582,'entry data'!B:G,6,0)))</f>
        <v/>
      </c>
      <c r="O5582" s="25" t="str">
        <f t="shared" si="715"/>
        <v/>
      </c>
      <c r="P5582" s="25" t="str">
        <f t="shared" si="717"/>
        <v/>
      </c>
    </row>
    <row r="5583" spans="1:16" x14ac:dyDescent="0.25">
      <c r="A5583" s="23" t="str">
        <f>IF(A5582="","",IF(O5582&gt;0.1,A5582,IF(A5582=MAX('entry data'!$B$8:$B$17),"",A5582+1)))</f>
        <v/>
      </c>
      <c r="B5583" s="23" t="str">
        <f t="shared" si="718"/>
        <v/>
      </c>
      <c r="C5583" s="23" t="str">
        <f>IF(ISERROR(VLOOKUP(A5583,'entry data'!B:G,6,0)),"",VLOOKUP(A5583,'entry data'!B:G,6,0))</f>
        <v/>
      </c>
      <c r="D5583" s="23" t="str">
        <f>IF(ISERROR(VLOOKUP(A5583,'entry data'!B:C,2,0)),"",VLOOKUP(A5583,'entry data'!B:C,2,0))</f>
        <v/>
      </c>
      <c r="E5583" s="23" t="str">
        <f>IF(ISERROR(VLOOKUP(A5583,'entry data'!B:E,4,0)),"",VLOOKUP(A5583,'entry data'!B:E,4,0))</f>
        <v/>
      </c>
      <c r="F5583" s="25" t="str">
        <f>IF(A5583="","",IF(ISERROR(VLOOKUP(A5583,'entry data'!B:F,5,0)),"",VLOOKUP(A5583,'entry data'!B:F,5,0)))</f>
        <v/>
      </c>
      <c r="G5583" s="26" t="str">
        <f>IF(A5583="","",IF(ISERROR(VLOOKUP(A5583,'entry data'!B:H,7,0)),"",VLOOKUP(A5583,'entry data'!B:H,7,0)))</f>
        <v/>
      </c>
      <c r="H5583" s="27" t="str">
        <f>IF(A5583="","",IF(B5583=1,VLOOKUP(A5583,'entry data'!B:D,3,0),I5582))</f>
        <v/>
      </c>
      <c r="I5583" s="28" t="str">
        <f t="shared" si="711"/>
        <v/>
      </c>
      <c r="J5583" s="23" t="str">
        <f t="shared" si="712"/>
        <v/>
      </c>
      <c r="K5583" s="25" t="str">
        <f t="shared" si="713"/>
        <v/>
      </c>
      <c r="L5583" s="25" t="str">
        <f t="shared" si="714"/>
        <v/>
      </c>
      <c r="M5583" s="25" t="str">
        <f t="shared" si="716"/>
        <v/>
      </c>
      <c r="N5583" s="25" t="str">
        <f>IF(A5583="","",IF(K5583&lt;VLOOKUP(A5583,'entry data'!B:G,6,0),K5583+M5583,VLOOKUP(A5583,'entry data'!B:G,6,0)))</f>
        <v/>
      </c>
      <c r="O5583" s="25" t="str">
        <f t="shared" si="715"/>
        <v/>
      </c>
      <c r="P5583" s="25" t="str">
        <f t="shared" si="717"/>
        <v/>
      </c>
    </row>
    <row r="5584" spans="1:16" x14ac:dyDescent="0.25">
      <c r="A5584" s="23" t="str">
        <f>IF(A5583="","",IF(O5583&gt;0.1,A5583,IF(A5583=MAX('entry data'!$B$8:$B$17),"",A5583+1)))</f>
        <v/>
      </c>
      <c r="B5584" s="23" t="str">
        <f t="shared" si="718"/>
        <v/>
      </c>
      <c r="C5584" s="23" t="str">
        <f>IF(ISERROR(VLOOKUP(A5584,'entry data'!B:G,6,0)),"",VLOOKUP(A5584,'entry data'!B:G,6,0))</f>
        <v/>
      </c>
      <c r="D5584" s="23" t="str">
        <f>IF(ISERROR(VLOOKUP(A5584,'entry data'!B:C,2,0)),"",VLOOKUP(A5584,'entry data'!B:C,2,0))</f>
        <v/>
      </c>
      <c r="E5584" s="23" t="str">
        <f>IF(ISERROR(VLOOKUP(A5584,'entry data'!B:E,4,0)),"",VLOOKUP(A5584,'entry data'!B:E,4,0))</f>
        <v/>
      </c>
      <c r="F5584" s="25" t="str">
        <f>IF(A5584="","",IF(ISERROR(VLOOKUP(A5584,'entry data'!B:F,5,0)),"",VLOOKUP(A5584,'entry data'!B:F,5,0)))</f>
        <v/>
      </c>
      <c r="G5584" s="26" t="str">
        <f>IF(A5584="","",IF(ISERROR(VLOOKUP(A5584,'entry data'!B:H,7,0)),"",VLOOKUP(A5584,'entry data'!B:H,7,0)))</f>
        <v/>
      </c>
      <c r="H5584" s="27" t="str">
        <f>IF(A5584="","",IF(B5584=1,VLOOKUP(A5584,'entry data'!B:D,3,0),I5583))</f>
        <v/>
      </c>
      <c r="I5584" s="28" t="str">
        <f t="shared" si="711"/>
        <v/>
      </c>
      <c r="J5584" s="23" t="str">
        <f t="shared" si="712"/>
        <v/>
      </c>
      <c r="K5584" s="25" t="str">
        <f t="shared" si="713"/>
        <v/>
      </c>
      <c r="L5584" s="25" t="str">
        <f t="shared" si="714"/>
        <v/>
      </c>
      <c r="M5584" s="25" t="str">
        <f t="shared" si="716"/>
        <v/>
      </c>
      <c r="N5584" s="25" t="str">
        <f>IF(A5584="","",IF(K5584&lt;VLOOKUP(A5584,'entry data'!B:G,6,0),K5584+M5584,VLOOKUP(A5584,'entry data'!B:G,6,0)))</f>
        <v/>
      </c>
      <c r="O5584" s="25" t="str">
        <f t="shared" si="715"/>
        <v/>
      </c>
      <c r="P5584" s="25" t="str">
        <f t="shared" si="717"/>
        <v/>
      </c>
    </row>
    <row r="5585" spans="1:16" x14ac:dyDescent="0.25">
      <c r="A5585" s="23" t="str">
        <f>IF(A5584="","",IF(O5584&gt;0.1,A5584,IF(A5584=MAX('entry data'!$B$8:$B$17),"",A5584+1)))</f>
        <v/>
      </c>
      <c r="B5585" s="23" t="str">
        <f t="shared" si="718"/>
        <v/>
      </c>
      <c r="C5585" s="23" t="str">
        <f>IF(ISERROR(VLOOKUP(A5585,'entry data'!B:G,6,0)),"",VLOOKUP(A5585,'entry data'!B:G,6,0))</f>
        <v/>
      </c>
      <c r="D5585" s="23" t="str">
        <f>IF(ISERROR(VLOOKUP(A5585,'entry data'!B:C,2,0)),"",VLOOKUP(A5585,'entry data'!B:C,2,0))</f>
        <v/>
      </c>
      <c r="E5585" s="23" t="str">
        <f>IF(ISERROR(VLOOKUP(A5585,'entry data'!B:E,4,0)),"",VLOOKUP(A5585,'entry data'!B:E,4,0))</f>
        <v/>
      </c>
      <c r="F5585" s="25" t="str">
        <f>IF(A5585="","",IF(ISERROR(VLOOKUP(A5585,'entry data'!B:F,5,0)),"",VLOOKUP(A5585,'entry data'!B:F,5,0)))</f>
        <v/>
      </c>
      <c r="G5585" s="26" t="str">
        <f>IF(A5585="","",IF(ISERROR(VLOOKUP(A5585,'entry data'!B:H,7,0)),"",VLOOKUP(A5585,'entry data'!B:H,7,0)))</f>
        <v/>
      </c>
      <c r="H5585" s="27" t="str">
        <f>IF(A5585="","",IF(B5585=1,VLOOKUP(A5585,'entry data'!B:D,3,0),I5584))</f>
        <v/>
      </c>
      <c r="I5585" s="28" t="str">
        <f t="shared" si="711"/>
        <v/>
      </c>
      <c r="J5585" s="23" t="str">
        <f t="shared" si="712"/>
        <v/>
      </c>
      <c r="K5585" s="25" t="str">
        <f t="shared" si="713"/>
        <v/>
      </c>
      <c r="L5585" s="25" t="str">
        <f t="shared" si="714"/>
        <v/>
      </c>
      <c r="M5585" s="25" t="str">
        <f t="shared" si="716"/>
        <v/>
      </c>
      <c r="N5585" s="25" t="str">
        <f>IF(A5585="","",IF(K5585&lt;VLOOKUP(A5585,'entry data'!B:G,6,0),K5585+M5585,VLOOKUP(A5585,'entry data'!B:G,6,0)))</f>
        <v/>
      </c>
      <c r="O5585" s="25" t="str">
        <f t="shared" si="715"/>
        <v/>
      </c>
      <c r="P5585" s="25" t="str">
        <f t="shared" si="717"/>
        <v/>
      </c>
    </row>
    <row r="5586" spans="1:16" x14ac:dyDescent="0.25">
      <c r="A5586" s="23" t="str">
        <f>IF(A5585="","",IF(O5585&gt;0.1,A5585,IF(A5585=MAX('entry data'!$B$8:$B$17),"",A5585+1)))</f>
        <v/>
      </c>
      <c r="B5586" s="23" t="str">
        <f t="shared" si="718"/>
        <v/>
      </c>
      <c r="C5586" s="23" t="str">
        <f>IF(ISERROR(VLOOKUP(A5586,'entry data'!B:G,6,0)),"",VLOOKUP(A5586,'entry data'!B:G,6,0))</f>
        <v/>
      </c>
      <c r="D5586" s="23" t="str">
        <f>IF(ISERROR(VLOOKUP(A5586,'entry data'!B:C,2,0)),"",VLOOKUP(A5586,'entry data'!B:C,2,0))</f>
        <v/>
      </c>
      <c r="E5586" s="23" t="str">
        <f>IF(ISERROR(VLOOKUP(A5586,'entry data'!B:E,4,0)),"",VLOOKUP(A5586,'entry data'!B:E,4,0))</f>
        <v/>
      </c>
      <c r="F5586" s="25" t="str">
        <f>IF(A5586="","",IF(ISERROR(VLOOKUP(A5586,'entry data'!B:F,5,0)),"",VLOOKUP(A5586,'entry data'!B:F,5,0)))</f>
        <v/>
      </c>
      <c r="G5586" s="26" t="str">
        <f>IF(A5586="","",IF(ISERROR(VLOOKUP(A5586,'entry data'!B:H,7,0)),"",VLOOKUP(A5586,'entry data'!B:H,7,0)))</f>
        <v/>
      </c>
      <c r="H5586" s="27" t="str">
        <f>IF(A5586="","",IF(B5586=1,VLOOKUP(A5586,'entry data'!B:D,3,0),I5585))</f>
        <v/>
      </c>
      <c r="I5586" s="28" t="str">
        <f t="shared" si="711"/>
        <v/>
      </c>
      <c r="J5586" s="23" t="str">
        <f t="shared" si="712"/>
        <v/>
      </c>
      <c r="K5586" s="25" t="str">
        <f t="shared" si="713"/>
        <v/>
      </c>
      <c r="L5586" s="25" t="str">
        <f t="shared" si="714"/>
        <v/>
      </c>
      <c r="M5586" s="25" t="str">
        <f t="shared" si="716"/>
        <v/>
      </c>
      <c r="N5586" s="25" t="str">
        <f>IF(A5586="","",IF(K5586&lt;VLOOKUP(A5586,'entry data'!B:G,6,0),K5586+M5586,VLOOKUP(A5586,'entry data'!B:G,6,0)))</f>
        <v/>
      </c>
      <c r="O5586" s="25" t="str">
        <f t="shared" si="715"/>
        <v/>
      </c>
      <c r="P5586" s="25" t="str">
        <f t="shared" si="717"/>
        <v/>
      </c>
    </row>
    <row r="5587" spans="1:16" x14ac:dyDescent="0.25">
      <c r="A5587" s="23" t="str">
        <f>IF(A5586="","",IF(O5586&gt;0.1,A5586,IF(A5586=MAX('entry data'!$B$8:$B$17),"",A5586+1)))</f>
        <v/>
      </c>
      <c r="B5587" s="23" t="str">
        <f t="shared" si="718"/>
        <v/>
      </c>
      <c r="C5587" s="23" t="str">
        <f>IF(ISERROR(VLOOKUP(A5587,'entry data'!B:G,6,0)),"",VLOOKUP(A5587,'entry data'!B:G,6,0))</f>
        <v/>
      </c>
      <c r="D5587" s="23" t="str">
        <f>IF(ISERROR(VLOOKUP(A5587,'entry data'!B:C,2,0)),"",VLOOKUP(A5587,'entry data'!B:C,2,0))</f>
        <v/>
      </c>
      <c r="E5587" s="23" t="str">
        <f>IF(ISERROR(VLOOKUP(A5587,'entry data'!B:E,4,0)),"",VLOOKUP(A5587,'entry data'!B:E,4,0))</f>
        <v/>
      </c>
      <c r="F5587" s="25" t="str">
        <f>IF(A5587="","",IF(ISERROR(VLOOKUP(A5587,'entry data'!B:F,5,0)),"",VLOOKUP(A5587,'entry data'!B:F,5,0)))</f>
        <v/>
      </c>
      <c r="G5587" s="26" t="str">
        <f>IF(A5587="","",IF(ISERROR(VLOOKUP(A5587,'entry data'!B:H,7,0)),"",VLOOKUP(A5587,'entry data'!B:H,7,0)))</f>
        <v/>
      </c>
      <c r="H5587" s="27" t="str">
        <f>IF(A5587="","",IF(B5587=1,VLOOKUP(A5587,'entry data'!B:D,3,0),I5586))</f>
        <v/>
      </c>
      <c r="I5587" s="28" t="str">
        <f t="shared" si="711"/>
        <v/>
      </c>
      <c r="J5587" s="23" t="str">
        <f t="shared" si="712"/>
        <v/>
      </c>
      <c r="K5587" s="25" t="str">
        <f t="shared" si="713"/>
        <v/>
      </c>
      <c r="L5587" s="25" t="str">
        <f t="shared" si="714"/>
        <v/>
      </c>
      <c r="M5587" s="25" t="str">
        <f t="shared" si="716"/>
        <v/>
      </c>
      <c r="N5587" s="25" t="str">
        <f>IF(A5587="","",IF(K5587&lt;VLOOKUP(A5587,'entry data'!B:G,6,0),K5587+M5587,VLOOKUP(A5587,'entry data'!B:G,6,0)))</f>
        <v/>
      </c>
      <c r="O5587" s="25" t="str">
        <f t="shared" si="715"/>
        <v/>
      </c>
      <c r="P5587" s="25" t="str">
        <f t="shared" si="717"/>
        <v/>
      </c>
    </row>
    <row r="5588" spans="1:16" x14ac:dyDescent="0.25">
      <c r="A5588" s="23" t="str">
        <f>IF(A5587="","",IF(O5587&gt;0.1,A5587,IF(A5587=MAX('entry data'!$B$8:$B$17),"",A5587+1)))</f>
        <v/>
      </c>
      <c r="B5588" s="23" t="str">
        <f t="shared" si="718"/>
        <v/>
      </c>
      <c r="C5588" s="23" t="str">
        <f>IF(ISERROR(VLOOKUP(A5588,'entry data'!B:G,6,0)),"",VLOOKUP(A5588,'entry data'!B:G,6,0))</f>
        <v/>
      </c>
      <c r="D5588" s="23" t="str">
        <f>IF(ISERROR(VLOOKUP(A5588,'entry data'!B:C,2,0)),"",VLOOKUP(A5588,'entry data'!B:C,2,0))</f>
        <v/>
      </c>
      <c r="E5588" s="23" t="str">
        <f>IF(ISERROR(VLOOKUP(A5588,'entry data'!B:E,4,0)),"",VLOOKUP(A5588,'entry data'!B:E,4,0))</f>
        <v/>
      </c>
      <c r="F5588" s="25" t="str">
        <f>IF(A5588="","",IF(ISERROR(VLOOKUP(A5588,'entry data'!B:F,5,0)),"",VLOOKUP(A5588,'entry data'!B:F,5,0)))</f>
        <v/>
      </c>
      <c r="G5588" s="26" t="str">
        <f>IF(A5588="","",IF(ISERROR(VLOOKUP(A5588,'entry data'!B:H,7,0)),"",VLOOKUP(A5588,'entry data'!B:H,7,0)))</f>
        <v/>
      </c>
      <c r="H5588" s="27" t="str">
        <f>IF(A5588="","",IF(B5588=1,VLOOKUP(A5588,'entry data'!B:D,3,0),I5587))</f>
        <v/>
      </c>
      <c r="I5588" s="28" t="str">
        <f t="shared" si="711"/>
        <v/>
      </c>
      <c r="J5588" s="23" t="str">
        <f t="shared" si="712"/>
        <v/>
      </c>
      <c r="K5588" s="25" t="str">
        <f t="shared" si="713"/>
        <v/>
      </c>
      <c r="L5588" s="25" t="str">
        <f t="shared" si="714"/>
        <v/>
      </c>
      <c r="M5588" s="25" t="str">
        <f t="shared" si="716"/>
        <v/>
      </c>
      <c r="N5588" s="25" t="str">
        <f>IF(A5588="","",IF(K5588&lt;VLOOKUP(A5588,'entry data'!B:G,6,0),K5588+M5588,VLOOKUP(A5588,'entry data'!B:G,6,0)))</f>
        <v/>
      </c>
      <c r="O5588" s="25" t="str">
        <f t="shared" si="715"/>
        <v/>
      </c>
      <c r="P5588" s="25" t="str">
        <f t="shared" si="717"/>
        <v/>
      </c>
    </row>
    <row r="5589" spans="1:16" x14ac:dyDescent="0.25">
      <c r="A5589" s="23" t="str">
        <f>IF(A5588="","",IF(O5588&gt;0.1,A5588,IF(A5588=MAX('entry data'!$B$8:$B$17),"",A5588+1)))</f>
        <v/>
      </c>
      <c r="B5589" s="23" t="str">
        <f t="shared" si="718"/>
        <v/>
      </c>
      <c r="C5589" s="23" t="str">
        <f>IF(ISERROR(VLOOKUP(A5589,'entry data'!B:G,6,0)),"",VLOOKUP(A5589,'entry data'!B:G,6,0))</f>
        <v/>
      </c>
      <c r="D5589" s="23" t="str">
        <f>IF(ISERROR(VLOOKUP(A5589,'entry data'!B:C,2,0)),"",VLOOKUP(A5589,'entry data'!B:C,2,0))</f>
        <v/>
      </c>
      <c r="E5589" s="23" t="str">
        <f>IF(ISERROR(VLOOKUP(A5589,'entry data'!B:E,4,0)),"",VLOOKUP(A5589,'entry data'!B:E,4,0))</f>
        <v/>
      </c>
      <c r="F5589" s="25" t="str">
        <f>IF(A5589="","",IF(ISERROR(VLOOKUP(A5589,'entry data'!B:F,5,0)),"",VLOOKUP(A5589,'entry data'!B:F,5,0)))</f>
        <v/>
      </c>
      <c r="G5589" s="26" t="str">
        <f>IF(A5589="","",IF(ISERROR(VLOOKUP(A5589,'entry data'!B:H,7,0)),"",VLOOKUP(A5589,'entry data'!B:H,7,0)))</f>
        <v/>
      </c>
      <c r="H5589" s="27" t="str">
        <f>IF(A5589="","",IF(B5589=1,VLOOKUP(A5589,'entry data'!B:D,3,0),I5588))</f>
        <v/>
      </c>
      <c r="I5589" s="28" t="str">
        <f t="shared" si="711"/>
        <v/>
      </c>
      <c r="J5589" s="23" t="str">
        <f t="shared" si="712"/>
        <v/>
      </c>
      <c r="K5589" s="25" t="str">
        <f t="shared" si="713"/>
        <v/>
      </c>
      <c r="L5589" s="25" t="str">
        <f t="shared" si="714"/>
        <v/>
      </c>
      <c r="M5589" s="25" t="str">
        <f t="shared" si="716"/>
        <v/>
      </c>
      <c r="N5589" s="25" t="str">
        <f>IF(A5589="","",IF(K5589&lt;VLOOKUP(A5589,'entry data'!B:G,6,0),K5589+M5589,VLOOKUP(A5589,'entry data'!B:G,6,0)))</f>
        <v/>
      </c>
      <c r="O5589" s="25" t="str">
        <f t="shared" si="715"/>
        <v/>
      </c>
      <c r="P5589" s="25" t="str">
        <f t="shared" si="717"/>
        <v/>
      </c>
    </row>
    <row r="5590" spans="1:16" x14ac:dyDescent="0.25">
      <c r="A5590" s="23" t="str">
        <f>IF(A5589="","",IF(O5589&gt;0.1,A5589,IF(A5589=MAX('entry data'!$B$8:$B$17),"",A5589+1)))</f>
        <v/>
      </c>
      <c r="B5590" s="23" t="str">
        <f t="shared" si="718"/>
        <v/>
      </c>
      <c r="C5590" s="23" t="str">
        <f>IF(ISERROR(VLOOKUP(A5590,'entry data'!B:G,6,0)),"",VLOOKUP(A5590,'entry data'!B:G,6,0))</f>
        <v/>
      </c>
      <c r="D5590" s="23" t="str">
        <f>IF(ISERROR(VLOOKUP(A5590,'entry data'!B:C,2,0)),"",VLOOKUP(A5590,'entry data'!B:C,2,0))</f>
        <v/>
      </c>
      <c r="E5590" s="23" t="str">
        <f>IF(ISERROR(VLOOKUP(A5590,'entry data'!B:E,4,0)),"",VLOOKUP(A5590,'entry data'!B:E,4,0))</f>
        <v/>
      </c>
      <c r="F5590" s="25" t="str">
        <f>IF(A5590="","",IF(ISERROR(VLOOKUP(A5590,'entry data'!B:F,5,0)),"",VLOOKUP(A5590,'entry data'!B:F,5,0)))</f>
        <v/>
      </c>
      <c r="G5590" s="26" t="str">
        <f>IF(A5590="","",IF(ISERROR(VLOOKUP(A5590,'entry data'!B:H,7,0)),"",VLOOKUP(A5590,'entry data'!B:H,7,0)))</f>
        <v/>
      </c>
      <c r="H5590" s="27" t="str">
        <f>IF(A5590="","",IF(B5590=1,VLOOKUP(A5590,'entry data'!B:D,3,0),I5589))</f>
        <v/>
      </c>
      <c r="I5590" s="28" t="str">
        <f t="shared" si="711"/>
        <v/>
      </c>
      <c r="J5590" s="23" t="str">
        <f t="shared" si="712"/>
        <v/>
      </c>
      <c r="K5590" s="25" t="str">
        <f t="shared" si="713"/>
        <v/>
      </c>
      <c r="L5590" s="25" t="str">
        <f t="shared" si="714"/>
        <v/>
      </c>
      <c r="M5590" s="25" t="str">
        <f t="shared" si="716"/>
        <v/>
      </c>
      <c r="N5590" s="25" t="str">
        <f>IF(A5590="","",IF(K5590&lt;VLOOKUP(A5590,'entry data'!B:G,6,0),K5590+M5590,VLOOKUP(A5590,'entry data'!B:G,6,0)))</f>
        <v/>
      </c>
      <c r="O5590" s="25" t="str">
        <f t="shared" si="715"/>
        <v/>
      </c>
      <c r="P5590" s="25" t="str">
        <f t="shared" si="717"/>
        <v/>
      </c>
    </row>
    <row r="5591" spans="1:16" x14ac:dyDescent="0.25">
      <c r="A5591" s="23" t="str">
        <f>IF(A5590="","",IF(O5590&gt;0.1,A5590,IF(A5590=MAX('entry data'!$B$8:$B$17),"",A5590+1)))</f>
        <v/>
      </c>
      <c r="B5591" s="23" t="str">
        <f t="shared" si="718"/>
        <v/>
      </c>
      <c r="C5591" s="23" t="str">
        <f>IF(ISERROR(VLOOKUP(A5591,'entry data'!B:G,6,0)),"",VLOOKUP(A5591,'entry data'!B:G,6,0))</f>
        <v/>
      </c>
      <c r="D5591" s="23" t="str">
        <f>IF(ISERROR(VLOOKUP(A5591,'entry data'!B:C,2,0)),"",VLOOKUP(A5591,'entry data'!B:C,2,0))</f>
        <v/>
      </c>
      <c r="E5591" s="23" t="str">
        <f>IF(ISERROR(VLOOKUP(A5591,'entry data'!B:E,4,0)),"",VLOOKUP(A5591,'entry data'!B:E,4,0))</f>
        <v/>
      </c>
      <c r="F5591" s="25" t="str">
        <f>IF(A5591="","",IF(ISERROR(VLOOKUP(A5591,'entry data'!B:F,5,0)),"",VLOOKUP(A5591,'entry data'!B:F,5,0)))</f>
        <v/>
      </c>
      <c r="G5591" s="26" t="str">
        <f>IF(A5591="","",IF(ISERROR(VLOOKUP(A5591,'entry data'!B:H,7,0)),"",VLOOKUP(A5591,'entry data'!B:H,7,0)))</f>
        <v/>
      </c>
      <c r="H5591" s="27" t="str">
        <f>IF(A5591="","",IF(B5591=1,VLOOKUP(A5591,'entry data'!B:D,3,0),I5590))</f>
        <v/>
      </c>
      <c r="I5591" s="28" t="str">
        <f t="shared" ref="I5591:I5654" si="719">IF(A5591="","",IF(E5591="weekly",7,IF(E5591="fortnightly",14,DATE(IF(MONTH(H5591)=12,YEAR(H5591)+1,YEAR(H5591)),IF(MONTH(H5591)=12,1,MONTH(H5591)+1),DAY(H5591))-H5591))+H5591)</f>
        <v/>
      </c>
      <c r="J5591" s="23" t="str">
        <f t="shared" ref="J5591:J5654" si="720">IF(A5591="","",IF(MONTH(I5591)&lt;10,YEAR(I5591)&amp;"-0"&amp;MONTH(I5591),YEAR(I5591)&amp;"-"&amp;MONTH(I5591)))</f>
        <v/>
      </c>
      <c r="K5591" s="25" t="str">
        <f t="shared" ref="K5591:K5654" si="721">IF(A5591="","",IF(B5591=1,F5591,O5590))</f>
        <v/>
      </c>
      <c r="L5591" s="25" t="str">
        <f t="shared" ref="L5591:L5654" si="722">IF(A5591="","",N5591-M5591)</f>
        <v/>
      </c>
      <c r="M5591" s="25" t="str">
        <f t="shared" si="716"/>
        <v/>
      </c>
      <c r="N5591" s="25" t="str">
        <f>IF(A5591="","",IF(K5591&lt;VLOOKUP(A5591,'entry data'!B:G,6,0),K5591+M5591,VLOOKUP(A5591,'entry data'!B:G,6,0)))</f>
        <v/>
      </c>
      <c r="O5591" s="25" t="str">
        <f t="shared" ref="O5591:O5654" si="723">IF(A5591="","",K5591-L5591)</f>
        <v/>
      </c>
      <c r="P5591" s="25" t="str">
        <f t="shared" si="717"/>
        <v/>
      </c>
    </row>
    <row r="5592" spans="1:16" x14ac:dyDescent="0.25">
      <c r="A5592" s="23" t="str">
        <f>IF(A5591="","",IF(O5591&gt;0.1,A5591,IF(A5591=MAX('entry data'!$B$8:$B$17),"",A5591+1)))</f>
        <v/>
      </c>
      <c r="B5592" s="23" t="str">
        <f t="shared" si="718"/>
        <v/>
      </c>
      <c r="C5592" s="23" t="str">
        <f>IF(ISERROR(VLOOKUP(A5592,'entry data'!B:G,6,0)),"",VLOOKUP(A5592,'entry data'!B:G,6,0))</f>
        <v/>
      </c>
      <c r="D5592" s="23" t="str">
        <f>IF(ISERROR(VLOOKUP(A5592,'entry data'!B:C,2,0)),"",VLOOKUP(A5592,'entry data'!B:C,2,0))</f>
        <v/>
      </c>
      <c r="E5592" s="23" t="str">
        <f>IF(ISERROR(VLOOKUP(A5592,'entry data'!B:E,4,0)),"",VLOOKUP(A5592,'entry data'!B:E,4,0))</f>
        <v/>
      </c>
      <c r="F5592" s="25" t="str">
        <f>IF(A5592="","",IF(ISERROR(VLOOKUP(A5592,'entry data'!B:F,5,0)),"",VLOOKUP(A5592,'entry data'!B:F,5,0)))</f>
        <v/>
      </c>
      <c r="G5592" s="26" t="str">
        <f>IF(A5592="","",IF(ISERROR(VLOOKUP(A5592,'entry data'!B:H,7,0)),"",VLOOKUP(A5592,'entry data'!B:H,7,0)))</f>
        <v/>
      </c>
      <c r="H5592" s="27" t="str">
        <f>IF(A5592="","",IF(B5592=1,VLOOKUP(A5592,'entry data'!B:D,3,0),I5591))</f>
        <v/>
      </c>
      <c r="I5592" s="28" t="str">
        <f t="shared" si="719"/>
        <v/>
      </c>
      <c r="J5592" s="23" t="str">
        <f t="shared" si="720"/>
        <v/>
      </c>
      <c r="K5592" s="25" t="str">
        <f t="shared" si="721"/>
        <v/>
      </c>
      <c r="L5592" s="25" t="str">
        <f t="shared" si="722"/>
        <v/>
      </c>
      <c r="M5592" s="25" t="str">
        <f t="shared" si="716"/>
        <v/>
      </c>
      <c r="N5592" s="25" t="str">
        <f>IF(A5592="","",IF(K5592&lt;VLOOKUP(A5592,'entry data'!B:G,6,0),K5592+M5592,VLOOKUP(A5592,'entry data'!B:G,6,0)))</f>
        <v/>
      </c>
      <c r="O5592" s="25" t="str">
        <f t="shared" si="723"/>
        <v/>
      </c>
      <c r="P5592" s="25" t="str">
        <f t="shared" si="717"/>
        <v/>
      </c>
    </row>
    <row r="5593" spans="1:16" x14ac:dyDescent="0.25">
      <c r="A5593" s="23" t="str">
        <f>IF(A5592="","",IF(O5592&gt;0.1,A5592,IF(A5592=MAX('entry data'!$B$8:$B$17),"",A5592+1)))</f>
        <v/>
      </c>
      <c r="B5593" s="23" t="str">
        <f t="shared" si="718"/>
        <v/>
      </c>
      <c r="C5593" s="23" t="str">
        <f>IF(ISERROR(VLOOKUP(A5593,'entry data'!B:G,6,0)),"",VLOOKUP(A5593,'entry data'!B:G,6,0))</f>
        <v/>
      </c>
      <c r="D5593" s="23" t="str">
        <f>IF(ISERROR(VLOOKUP(A5593,'entry data'!B:C,2,0)),"",VLOOKUP(A5593,'entry data'!B:C,2,0))</f>
        <v/>
      </c>
      <c r="E5593" s="23" t="str">
        <f>IF(ISERROR(VLOOKUP(A5593,'entry data'!B:E,4,0)),"",VLOOKUP(A5593,'entry data'!B:E,4,0))</f>
        <v/>
      </c>
      <c r="F5593" s="25" t="str">
        <f>IF(A5593="","",IF(ISERROR(VLOOKUP(A5593,'entry data'!B:F,5,0)),"",VLOOKUP(A5593,'entry data'!B:F,5,0)))</f>
        <v/>
      </c>
      <c r="G5593" s="26" t="str">
        <f>IF(A5593="","",IF(ISERROR(VLOOKUP(A5593,'entry data'!B:H,7,0)),"",VLOOKUP(A5593,'entry data'!B:H,7,0)))</f>
        <v/>
      </c>
      <c r="H5593" s="27" t="str">
        <f>IF(A5593="","",IF(B5593=1,VLOOKUP(A5593,'entry data'!B:D,3,0),I5592))</f>
        <v/>
      </c>
      <c r="I5593" s="28" t="str">
        <f t="shared" si="719"/>
        <v/>
      </c>
      <c r="J5593" s="23" t="str">
        <f t="shared" si="720"/>
        <v/>
      </c>
      <c r="K5593" s="25" t="str">
        <f t="shared" si="721"/>
        <v/>
      </c>
      <c r="L5593" s="25" t="str">
        <f t="shared" si="722"/>
        <v/>
      </c>
      <c r="M5593" s="25" t="str">
        <f t="shared" si="716"/>
        <v/>
      </c>
      <c r="N5593" s="25" t="str">
        <f>IF(A5593="","",IF(K5593&lt;VLOOKUP(A5593,'entry data'!B:G,6,0),K5593+M5593,VLOOKUP(A5593,'entry data'!B:G,6,0)))</f>
        <v/>
      </c>
      <c r="O5593" s="25" t="str">
        <f t="shared" si="723"/>
        <v/>
      </c>
      <c r="P5593" s="25" t="str">
        <f t="shared" si="717"/>
        <v/>
      </c>
    </row>
    <row r="5594" spans="1:16" x14ac:dyDescent="0.25">
      <c r="A5594" s="23" t="str">
        <f>IF(A5593="","",IF(O5593&gt;0.1,A5593,IF(A5593=MAX('entry data'!$B$8:$B$17),"",A5593+1)))</f>
        <v/>
      </c>
      <c r="B5594" s="23" t="str">
        <f t="shared" si="718"/>
        <v/>
      </c>
      <c r="C5594" s="23" t="str">
        <f>IF(ISERROR(VLOOKUP(A5594,'entry data'!B:G,6,0)),"",VLOOKUP(A5594,'entry data'!B:G,6,0))</f>
        <v/>
      </c>
      <c r="D5594" s="23" t="str">
        <f>IF(ISERROR(VLOOKUP(A5594,'entry data'!B:C,2,0)),"",VLOOKUP(A5594,'entry data'!B:C,2,0))</f>
        <v/>
      </c>
      <c r="E5594" s="23" t="str">
        <f>IF(ISERROR(VLOOKUP(A5594,'entry data'!B:E,4,0)),"",VLOOKUP(A5594,'entry data'!B:E,4,0))</f>
        <v/>
      </c>
      <c r="F5594" s="25" t="str">
        <f>IF(A5594="","",IF(ISERROR(VLOOKUP(A5594,'entry data'!B:F,5,0)),"",VLOOKUP(A5594,'entry data'!B:F,5,0)))</f>
        <v/>
      </c>
      <c r="G5594" s="26" t="str">
        <f>IF(A5594="","",IF(ISERROR(VLOOKUP(A5594,'entry data'!B:H,7,0)),"",VLOOKUP(A5594,'entry data'!B:H,7,0)))</f>
        <v/>
      </c>
      <c r="H5594" s="27" t="str">
        <f>IF(A5594="","",IF(B5594=1,VLOOKUP(A5594,'entry data'!B:D,3,0),I5593))</f>
        <v/>
      </c>
      <c r="I5594" s="28" t="str">
        <f t="shared" si="719"/>
        <v/>
      </c>
      <c r="J5594" s="23" t="str">
        <f t="shared" si="720"/>
        <v/>
      </c>
      <c r="K5594" s="25" t="str">
        <f t="shared" si="721"/>
        <v/>
      </c>
      <c r="L5594" s="25" t="str">
        <f t="shared" si="722"/>
        <v/>
      </c>
      <c r="M5594" s="25" t="str">
        <f t="shared" si="716"/>
        <v/>
      </c>
      <c r="N5594" s="25" t="str">
        <f>IF(A5594="","",IF(K5594&lt;VLOOKUP(A5594,'entry data'!B:G,6,0),K5594+M5594,VLOOKUP(A5594,'entry data'!B:G,6,0)))</f>
        <v/>
      </c>
      <c r="O5594" s="25" t="str">
        <f t="shared" si="723"/>
        <v/>
      </c>
      <c r="P5594" s="25" t="str">
        <f t="shared" si="717"/>
        <v/>
      </c>
    </row>
    <row r="5595" spans="1:16" x14ac:dyDescent="0.25">
      <c r="A5595" s="23" t="str">
        <f>IF(A5594="","",IF(O5594&gt;0.1,A5594,IF(A5594=MAX('entry data'!$B$8:$B$17),"",A5594+1)))</f>
        <v/>
      </c>
      <c r="B5595" s="23" t="str">
        <f t="shared" si="718"/>
        <v/>
      </c>
      <c r="C5595" s="23" t="str">
        <f>IF(ISERROR(VLOOKUP(A5595,'entry data'!B:G,6,0)),"",VLOOKUP(A5595,'entry data'!B:G,6,0))</f>
        <v/>
      </c>
      <c r="D5595" s="23" t="str">
        <f>IF(ISERROR(VLOOKUP(A5595,'entry data'!B:C,2,0)),"",VLOOKUP(A5595,'entry data'!B:C,2,0))</f>
        <v/>
      </c>
      <c r="E5595" s="23" t="str">
        <f>IF(ISERROR(VLOOKUP(A5595,'entry data'!B:E,4,0)),"",VLOOKUP(A5595,'entry data'!B:E,4,0))</f>
        <v/>
      </c>
      <c r="F5595" s="25" t="str">
        <f>IF(A5595="","",IF(ISERROR(VLOOKUP(A5595,'entry data'!B:F,5,0)),"",VLOOKUP(A5595,'entry data'!B:F,5,0)))</f>
        <v/>
      </c>
      <c r="G5595" s="26" t="str">
        <f>IF(A5595="","",IF(ISERROR(VLOOKUP(A5595,'entry data'!B:H,7,0)),"",VLOOKUP(A5595,'entry data'!B:H,7,0)))</f>
        <v/>
      </c>
      <c r="H5595" s="27" t="str">
        <f>IF(A5595="","",IF(B5595=1,VLOOKUP(A5595,'entry data'!B:D,3,0),I5594))</f>
        <v/>
      </c>
      <c r="I5595" s="28" t="str">
        <f t="shared" si="719"/>
        <v/>
      </c>
      <c r="J5595" s="23" t="str">
        <f t="shared" si="720"/>
        <v/>
      </c>
      <c r="K5595" s="25" t="str">
        <f t="shared" si="721"/>
        <v/>
      </c>
      <c r="L5595" s="25" t="str">
        <f t="shared" si="722"/>
        <v/>
      </c>
      <c r="M5595" s="25" t="str">
        <f t="shared" si="716"/>
        <v/>
      </c>
      <c r="N5595" s="25" t="str">
        <f>IF(A5595="","",IF(K5595&lt;VLOOKUP(A5595,'entry data'!B:G,6,0),K5595+M5595,VLOOKUP(A5595,'entry data'!B:G,6,0)))</f>
        <v/>
      </c>
      <c r="O5595" s="25" t="str">
        <f t="shared" si="723"/>
        <v/>
      </c>
      <c r="P5595" s="25" t="str">
        <f t="shared" si="717"/>
        <v/>
      </c>
    </row>
    <row r="5596" spans="1:16" x14ac:dyDescent="0.25">
      <c r="A5596" s="23" t="str">
        <f>IF(A5595="","",IF(O5595&gt;0.1,A5595,IF(A5595=MAX('entry data'!$B$8:$B$17),"",A5595+1)))</f>
        <v/>
      </c>
      <c r="B5596" s="23" t="str">
        <f t="shared" si="718"/>
        <v/>
      </c>
      <c r="C5596" s="23" t="str">
        <f>IF(ISERROR(VLOOKUP(A5596,'entry data'!B:G,6,0)),"",VLOOKUP(A5596,'entry data'!B:G,6,0))</f>
        <v/>
      </c>
      <c r="D5596" s="23" t="str">
        <f>IF(ISERROR(VLOOKUP(A5596,'entry data'!B:C,2,0)),"",VLOOKUP(A5596,'entry data'!B:C,2,0))</f>
        <v/>
      </c>
      <c r="E5596" s="23" t="str">
        <f>IF(ISERROR(VLOOKUP(A5596,'entry data'!B:E,4,0)),"",VLOOKUP(A5596,'entry data'!B:E,4,0))</f>
        <v/>
      </c>
      <c r="F5596" s="25" t="str">
        <f>IF(A5596="","",IF(ISERROR(VLOOKUP(A5596,'entry data'!B:F,5,0)),"",VLOOKUP(A5596,'entry data'!B:F,5,0)))</f>
        <v/>
      </c>
      <c r="G5596" s="26" t="str">
        <f>IF(A5596="","",IF(ISERROR(VLOOKUP(A5596,'entry data'!B:H,7,0)),"",VLOOKUP(A5596,'entry data'!B:H,7,0)))</f>
        <v/>
      </c>
      <c r="H5596" s="27" t="str">
        <f>IF(A5596="","",IF(B5596=1,VLOOKUP(A5596,'entry data'!B:D,3,0),I5595))</f>
        <v/>
      </c>
      <c r="I5596" s="28" t="str">
        <f t="shared" si="719"/>
        <v/>
      </c>
      <c r="J5596" s="23" t="str">
        <f t="shared" si="720"/>
        <v/>
      </c>
      <c r="K5596" s="25" t="str">
        <f t="shared" si="721"/>
        <v/>
      </c>
      <c r="L5596" s="25" t="str">
        <f t="shared" si="722"/>
        <v/>
      </c>
      <c r="M5596" s="25" t="str">
        <f t="shared" si="716"/>
        <v/>
      </c>
      <c r="N5596" s="25" t="str">
        <f>IF(A5596="","",IF(K5596&lt;VLOOKUP(A5596,'entry data'!B:G,6,0),K5596+M5596,VLOOKUP(A5596,'entry data'!B:G,6,0)))</f>
        <v/>
      </c>
      <c r="O5596" s="25" t="str">
        <f t="shared" si="723"/>
        <v/>
      </c>
      <c r="P5596" s="25" t="str">
        <f t="shared" si="717"/>
        <v/>
      </c>
    </row>
    <row r="5597" spans="1:16" x14ac:dyDescent="0.25">
      <c r="A5597" s="23" t="str">
        <f>IF(A5596="","",IF(O5596&gt;0.1,A5596,IF(A5596=MAX('entry data'!$B$8:$B$17),"",A5596+1)))</f>
        <v/>
      </c>
      <c r="B5597" s="23" t="str">
        <f t="shared" si="718"/>
        <v/>
      </c>
      <c r="C5597" s="23" t="str">
        <f>IF(ISERROR(VLOOKUP(A5597,'entry data'!B:G,6,0)),"",VLOOKUP(A5597,'entry data'!B:G,6,0))</f>
        <v/>
      </c>
      <c r="D5597" s="23" t="str">
        <f>IF(ISERROR(VLOOKUP(A5597,'entry data'!B:C,2,0)),"",VLOOKUP(A5597,'entry data'!B:C,2,0))</f>
        <v/>
      </c>
      <c r="E5597" s="23" t="str">
        <f>IF(ISERROR(VLOOKUP(A5597,'entry data'!B:E,4,0)),"",VLOOKUP(A5597,'entry data'!B:E,4,0))</f>
        <v/>
      </c>
      <c r="F5597" s="25" t="str">
        <f>IF(A5597="","",IF(ISERROR(VLOOKUP(A5597,'entry data'!B:F,5,0)),"",VLOOKUP(A5597,'entry data'!B:F,5,0)))</f>
        <v/>
      </c>
      <c r="G5597" s="26" t="str">
        <f>IF(A5597="","",IF(ISERROR(VLOOKUP(A5597,'entry data'!B:H,7,0)),"",VLOOKUP(A5597,'entry data'!B:H,7,0)))</f>
        <v/>
      </c>
      <c r="H5597" s="27" t="str">
        <f>IF(A5597="","",IF(B5597=1,VLOOKUP(A5597,'entry data'!B:D,3,0),I5596))</f>
        <v/>
      </c>
      <c r="I5597" s="28" t="str">
        <f t="shared" si="719"/>
        <v/>
      </c>
      <c r="J5597" s="23" t="str">
        <f t="shared" si="720"/>
        <v/>
      </c>
      <c r="K5597" s="25" t="str">
        <f t="shared" si="721"/>
        <v/>
      </c>
      <c r="L5597" s="25" t="str">
        <f t="shared" si="722"/>
        <v/>
      </c>
      <c r="M5597" s="25" t="str">
        <f t="shared" si="716"/>
        <v/>
      </c>
      <c r="N5597" s="25" t="str">
        <f>IF(A5597="","",IF(K5597&lt;VLOOKUP(A5597,'entry data'!B:G,6,0),K5597+M5597,VLOOKUP(A5597,'entry data'!B:G,6,0)))</f>
        <v/>
      </c>
      <c r="O5597" s="25" t="str">
        <f t="shared" si="723"/>
        <v/>
      </c>
      <c r="P5597" s="25" t="str">
        <f t="shared" si="717"/>
        <v/>
      </c>
    </row>
    <row r="5598" spans="1:16" x14ac:dyDescent="0.25">
      <c r="A5598" s="23" t="str">
        <f>IF(A5597="","",IF(O5597&gt;0.1,A5597,IF(A5597=MAX('entry data'!$B$8:$B$17),"",A5597+1)))</f>
        <v/>
      </c>
      <c r="B5598" s="23" t="str">
        <f t="shared" si="718"/>
        <v/>
      </c>
      <c r="C5598" s="23" t="str">
        <f>IF(ISERROR(VLOOKUP(A5598,'entry data'!B:G,6,0)),"",VLOOKUP(A5598,'entry data'!B:G,6,0))</f>
        <v/>
      </c>
      <c r="D5598" s="23" t="str">
        <f>IF(ISERROR(VLOOKUP(A5598,'entry data'!B:C,2,0)),"",VLOOKUP(A5598,'entry data'!B:C,2,0))</f>
        <v/>
      </c>
      <c r="E5598" s="23" t="str">
        <f>IF(ISERROR(VLOOKUP(A5598,'entry data'!B:E,4,0)),"",VLOOKUP(A5598,'entry data'!B:E,4,0))</f>
        <v/>
      </c>
      <c r="F5598" s="25" t="str">
        <f>IF(A5598="","",IF(ISERROR(VLOOKUP(A5598,'entry data'!B:F,5,0)),"",VLOOKUP(A5598,'entry data'!B:F,5,0)))</f>
        <v/>
      </c>
      <c r="G5598" s="26" t="str">
        <f>IF(A5598="","",IF(ISERROR(VLOOKUP(A5598,'entry data'!B:H,7,0)),"",VLOOKUP(A5598,'entry data'!B:H,7,0)))</f>
        <v/>
      </c>
      <c r="H5598" s="27" t="str">
        <f>IF(A5598="","",IF(B5598=1,VLOOKUP(A5598,'entry data'!B:D,3,0),I5597))</f>
        <v/>
      </c>
      <c r="I5598" s="28" t="str">
        <f t="shared" si="719"/>
        <v/>
      </c>
      <c r="J5598" s="23" t="str">
        <f t="shared" si="720"/>
        <v/>
      </c>
      <c r="K5598" s="25" t="str">
        <f t="shared" si="721"/>
        <v/>
      </c>
      <c r="L5598" s="25" t="str">
        <f t="shared" si="722"/>
        <v/>
      </c>
      <c r="M5598" s="25" t="str">
        <f t="shared" si="716"/>
        <v/>
      </c>
      <c r="N5598" s="25" t="str">
        <f>IF(A5598="","",IF(K5598&lt;VLOOKUP(A5598,'entry data'!B:G,6,0),K5598+M5598,VLOOKUP(A5598,'entry data'!B:G,6,0)))</f>
        <v/>
      </c>
      <c r="O5598" s="25" t="str">
        <f t="shared" si="723"/>
        <v/>
      </c>
      <c r="P5598" s="25" t="str">
        <f t="shared" si="717"/>
        <v/>
      </c>
    </row>
    <row r="5599" spans="1:16" x14ac:dyDescent="0.25">
      <c r="A5599" s="23" t="str">
        <f>IF(A5598="","",IF(O5598&gt;0.1,A5598,IF(A5598=MAX('entry data'!$B$8:$B$17),"",A5598+1)))</f>
        <v/>
      </c>
      <c r="B5599" s="23" t="str">
        <f t="shared" si="718"/>
        <v/>
      </c>
      <c r="C5599" s="23" t="str">
        <f>IF(ISERROR(VLOOKUP(A5599,'entry data'!B:G,6,0)),"",VLOOKUP(A5599,'entry data'!B:G,6,0))</f>
        <v/>
      </c>
      <c r="D5599" s="23" t="str">
        <f>IF(ISERROR(VLOOKUP(A5599,'entry data'!B:C,2,0)),"",VLOOKUP(A5599,'entry data'!B:C,2,0))</f>
        <v/>
      </c>
      <c r="E5599" s="23" t="str">
        <f>IF(ISERROR(VLOOKUP(A5599,'entry data'!B:E,4,0)),"",VLOOKUP(A5599,'entry data'!B:E,4,0))</f>
        <v/>
      </c>
      <c r="F5599" s="25" t="str">
        <f>IF(A5599="","",IF(ISERROR(VLOOKUP(A5599,'entry data'!B:F,5,0)),"",VLOOKUP(A5599,'entry data'!B:F,5,0)))</f>
        <v/>
      </c>
      <c r="G5599" s="26" t="str">
        <f>IF(A5599="","",IF(ISERROR(VLOOKUP(A5599,'entry data'!B:H,7,0)),"",VLOOKUP(A5599,'entry data'!B:H,7,0)))</f>
        <v/>
      </c>
      <c r="H5599" s="27" t="str">
        <f>IF(A5599="","",IF(B5599=1,VLOOKUP(A5599,'entry data'!B:D,3,0),I5598))</f>
        <v/>
      </c>
      <c r="I5599" s="28" t="str">
        <f t="shared" si="719"/>
        <v/>
      </c>
      <c r="J5599" s="23" t="str">
        <f t="shared" si="720"/>
        <v/>
      </c>
      <c r="K5599" s="25" t="str">
        <f t="shared" si="721"/>
        <v/>
      </c>
      <c r="L5599" s="25" t="str">
        <f t="shared" si="722"/>
        <v/>
      </c>
      <c r="M5599" s="25" t="str">
        <f t="shared" si="716"/>
        <v/>
      </c>
      <c r="N5599" s="25" t="str">
        <f>IF(A5599="","",IF(K5599&lt;VLOOKUP(A5599,'entry data'!B:G,6,0),K5599+M5599,VLOOKUP(A5599,'entry data'!B:G,6,0)))</f>
        <v/>
      </c>
      <c r="O5599" s="25" t="str">
        <f t="shared" si="723"/>
        <v/>
      </c>
      <c r="P5599" s="25" t="str">
        <f t="shared" si="717"/>
        <v/>
      </c>
    </row>
    <row r="5600" spans="1:16" x14ac:dyDescent="0.25">
      <c r="A5600" s="23" t="str">
        <f>IF(A5599="","",IF(O5599&gt;0.1,A5599,IF(A5599=MAX('entry data'!$B$8:$B$17),"",A5599+1)))</f>
        <v/>
      </c>
      <c r="B5600" s="23" t="str">
        <f t="shared" si="718"/>
        <v/>
      </c>
      <c r="C5600" s="23" t="str">
        <f>IF(ISERROR(VLOOKUP(A5600,'entry data'!B:G,6,0)),"",VLOOKUP(A5600,'entry data'!B:G,6,0))</f>
        <v/>
      </c>
      <c r="D5600" s="23" t="str">
        <f>IF(ISERROR(VLOOKUP(A5600,'entry data'!B:C,2,0)),"",VLOOKUP(A5600,'entry data'!B:C,2,0))</f>
        <v/>
      </c>
      <c r="E5600" s="23" t="str">
        <f>IF(ISERROR(VLOOKUP(A5600,'entry data'!B:E,4,0)),"",VLOOKUP(A5600,'entry data'!B:E,4,0))</f>
        <v/>
      </c>
      <c r="F5600" s="25" t="str">
        <f>IF(A5600="","",IF(ISERROR(VLOOKUP(A5600,'entry data'!B:F,5,0)),"",VLOOKUP(A5600,'entry data'!B:F,5,0)))</f>
        <v/>
      </c>
      <c r="G5600" s="26" t="str">
        <f>IF(A5600="","",IF(ISERROR(VLOOKUP(A5600,'entry data'!B:H,7,0)),"",VLOOKUP(A5600,'entry data'!B:H,7,0)))</f>
        <v/>
      </c>
      <c r="H5600" s="27" t="str">
        <f>IF(A5600="","",IF(B5600=1,VLOOKUP(A5600,'entry data'!B:D,3,0),I5599))</f>
        <v/>
      </c>
      <c r="I5600" s="28" t="str">
        <f t="shared" si="719"/>
        <v/>
      </c>
      <c r="J5600" s="23" t="str">
        <f t="shared" si="720"/>
        <v/>
      </c>
      <c r="K5600" s="25" t="str">
        <f t="shared" si="721"/>
        <v/>
      </c>
      <c r="L5600" s="25" t="str">
        <f t="shared" si="722"/>
        <v/>
      </c>
      <c r="M5600" s="25" t="str">
        <f t="shared" si="716"/>
        <v/>
      </c>
      <c r="N5600" s="25" t="str">
        <f>IF(A5600="","",IF(K5600&lt;VLOOKUP(A5600,'entry data'!B:G,6,0),K5600+M5600,VLOOKUP(A5600,'entry data'!B:G,6,0)))</f>
        <v/>
      </c>
      <c r="O5600" s="25" t="str">
        <f t="shared" si="723"/>
        <v/>
      </c>
      <c r="P5600" s="25" t="str">
        <f t="shared" si="717"/>
        <v/>
      </c>
    </row>
    <row r="5601" spans="1:16" x14ac:dyDescent="0.25">
      <c r="A5601" s="23" t="str">
        <f>IF(A5600="","",IF(O5600&gt;0.1,A5600,IF(A5600=MAX('entry data'!$B$8:$B$17),"",A5600+1)))</f>
        <v/>
      </c>
      <c r="B5601" s="23" t="str">
        <f t="shared" si="718"/>
        <v/>
      </c>
      <c r="C5601" s="23" t="str">
        <f>IF(ISERROR(VLOOKUP(A5601,'entry data'!B:G,6,0)),"",VLOOKUP(A5601,'entry data'!B:G,6,0))</f>
        <v/>
      </c>
      <c r="D5601" s="23" t="str">
        <f>IF(ISERROR(VLOOKUP(A5601,'entry data'!B:C,2,0)),"",VLOOKUP(A5601,'entry data'!B:C,2,0))</f>
        <v/>
      </c>
      <c r="E5601" s="23" t="str">
        <f>IF(ISERROR(VLOOKUP(A5601,'entry data'!B:E,4,0)),"",VLOOKUP(A5601,'entry data'!B:E,4,0))</f>
        <v/>
      </c>
      <c r="F5601" s="25" t="str">
        <f>IF(A5601="","",IF(ISERROR(VLOOKUP(A5601,'entry data'!B:F,5,0)),"",VLOOKUP(A5601,'entry data'!B:F,5,0)))</f>
        <v/>
      </c>
      <c r="G5601" s="26" t="str">
        <f>IF(A5601="","",IF(ISERROR(VLOOKUP(A5601,'entry data'!B:H,7,0)),"",VLOOKUP(A5601,'entry data'!B:H,7,0)))</f>
        <v/>
      </c>
      <c r="H5601" s="27" t="str">
        <f>IF(A5601="","",IF(B5601=1,VLOOKUP(A5601,'entry data'!B:D,3,0),I5600))</f>
        <v/>
      </c>
      <c r="I5601" s="28" t="str">
        <f t="shared" si="719"/>
        <v/>
      </c>
      <c r="J5601" s="23" t="str">
        <f t="shared" si="720"/>
        <v/>
      </c>
      <c r="K5601" s="25" t="str">
        <f t="shared" si="721"/>
        <v/>
      </c>
      <c r="L5601" s="25" t="str">
        <f t="shared" si="722"/>
        <v/>
      </c>
      <c r="M5601" s="25" t="str">
        <f t="shared" si="716"/>
        <v/>
      </c>
      <c r="N5601" s="25" t="str">
        <f>IF(A5601="","",IF(K5601&lt;VLOOKUP(A5601,'entry data'!B:G,6,0),K5601+M5601,VLOOKUP(A5601,'entry data'!B:G,6,0)))</f>
        <v/>
      </c>
      <c r="O5601" s="25" t="str">
        <f t="shared" si="723"/>
        <v/>
      </c>
      <c r="P5601" s="25" t="str">
        <f t="shared" si="717"/>
        <v/>
      </c>
    </row>
    <row r="5602" spans="1:16" x14ac:dyDescent="0.25">
      <c r="A5602" s="23" t="str">
        <f>IF(A5601="","",IF(O5601&gt;0.1,A5601,IF(A5601=MAX('entry data'!$B$8:$B$17),"",A5601+1)))</f>
        <v/>
      </c>
      <c r="B5602" s="23" t="str">
        <f t="shared" si="718"/>
        <v/>
      </c>
      <c r="C5602" s="23" t="str">
        <f>IF(ISERROR(VLOOKUP(A5602,'entry data'!B:G,6,0)),"",VLOOKUP(A5602,'entry data'!B:G,6,0))</f>
        <v/>
      </c>
      <c r="D5602" s="23" t="str">
        <f>IF(ISERROR(VLOOKUP(A5602,'entry data'!B:C,2,0)),"",VLOOKUP(A5602,'entry data'!B:C,2,0))</f>
        <v/>
      </c>
      <c r="E5602" s="23" t="str">
        <f>IF(ISERROR(VLOOKUP(A5602,'entry data'!B:E,4,0)),"",VLOOKUP(A5602,'entry data'!B:E,4,0))</f>
        <v/>
      </c>
      <c r="F5602" s="25" t="str">
        <f>IF(A5602="","",IF(ISERROR(VLOOKUP(A5602,'entry data'!B:F,5,0)),"",VLOOKUP(A5602,'entry data'!B:F,5,0)))</f>
        <v/>
      </c>
      <c r="G5602" s="26" t="str">
        <f>IF(A5602="","",IF(ISERROR(VLOOKUP(A5602,'entry data'!B:H,7,0)),"",VLOOKUP(A5602,'entry data'!B:H,7,0)))</f>
        <v/>
      </c>
      <c r="H5602" s="27" t="str">
        <f>IF(A5602="","",IF(B5602=1,VLOOKUP(A5602,'entry data'!B:D,3,0),I5601))</f>
        <v/>
      </c>
      <c r="I5602" s="28" t="str">
        <f t="shared" si="719"/>
        <v/>
      </c>
      <c r="J5602" s="23" t="str">
        <f t="shared" si="720"/>
        <v/>
      </c>
      <c r="K5602" s="25" t="str">
        <f t="shared" si="721"/>
        <v/>
      </c>
      <c r="L5602" s="25" t="str">
        <f t="shared" si="722"/>
        <v/>
      </c>
      <c r="M5602" s="25" t="str">
        <f t="shared" si="716"/>
        <v/>
      </c>
      <c r="N5602" s="25" t="str">
        <f>IF(A5602="","",IF(K5602&lt;VLOOKUP(A5602,'entry data'!B:G,6,0),K5602+M5602,VLOOKUP(A5602,'entry data'!B:G,6,0)))</f>
        <v/>
      </c>
      <c r="O5602" s="25" t="str">
        <f t="shared" si="723"/>
        <v/>
      </c>
      <c r="P5602" s="25" t="str">
        <f t="shared" si="717"/>
        <v/>
      </c>
    </row>
    <row r="5603" spans="1:16" x14ac:dyDescent="0.25">
      <c r="A5603" s="23" t="str">
        <f>IF(A5602="","",IF(O5602&gt;0.1,A5602,IF(A5602=MAX('entry data'!$B$8:$B$17),"",A5602+1)))</f>
        <v/>
      </c>
      <c r="B5603" s="23" t="str">
        <f t="shared" si="718"/>
        <v/>
      </c>
      <c r="C5603" s="23" t="str">
        <f>IF(ISERROR(VLOOKUP(A5603,'entry data'!B:G,6,0)),"",VLOOKUP(A5603,'entry data'!B:G,6,0))</f>
        <v/>
      </c>
      <c r="D5603" s="23" t="str">
        <f>IF(ISERROR(VLOOKUP(A5603,'entry data'!B:C,2,0)),"",VLOOKUP(A5603,'entry data'!B:C,2,0))</f>
        <v/>
      </c>
      <c r="E5603" s="23" t="str">
        <f>IF(ISERROR(VLOOKUP(A5603,'entry data'!B:E,4,0)),"",VLOOKUP(A5603,'entry data'!B:E,4,0))</f>
        <v/>
      </c>
      <c r="F5603" s="25" t="str">
        <f>IF(A5603="","",IF(ISERROR(VLOOKUP(A5603,'entry data'!B:F,5,0)),"",VLOOKUP(A5603,'entry data'!B:F,5,0)))</f>
        <v/>
      </c>
      <c r="G5603" s="26" t="str">
        <f>IF(A5603="","",IF(ISERROR(VLOOKUP(A5603,'entry data'!B:H,7,0)),"",VLOOKUP(A5603,'entry data'!B:H,7,0)))</f>
        <v/>
      </c>
      <c r="H5603" s="27" t="str">
        <f>IF(A5603="","",IF(B5603=1,VLOOKUP(A5603,'entry data'!B:D,3,0),I5602))</f>
        <v/>
      </c>
      <c r="I5603" s="28" t="str">
        <f t="shared" si="719"/>
        <v/>
      </c>
      <c r="J5603" s="23" t="str">
        <f t="shared" si="720"/>
        <v/>
      </c>
      <c r="K5603" s="25" t="str">
        <f t="shared" si="721"/>
        <v/>
      </c>
      <c r="L5603" s="25" t="str">
        <f t="shared" si="722"/>
        <v/>
      </c>
      <c r="M5603" s="25" t="str">
        <f t="shared" si="716"/>
        <v/>
      </c>
      <c r="N5603" s="25" t="str">
        <f>IF(A5603="","",IF(K5603&lt;VLOOKUP(A5603,'entry data'!B:G,6,0),K5603+M5603,VLOOKUP(A5603,'entry data'!B:G,6,0)))</f>
        <v/>
      </c>
      <c r="O5603" s="25" t="str">
        <f t="shared" si="723"/>
        <v/>
      </c>
      <c r="P5603" s="25" t="str">
        <f t="shared" si="717"/>
        <v/>
      </c>
    </row>
    <row r="5604" spans="1:16" x14ac:dyDescent="0.25">
      <c r="A5604" s="23" t="str">
        <f>IF(A5603="","",IF(O5603&gt;0.1,A5603,IF(A5603=MAX('entry data'!$B$8:$B$17),"",A5603+1)))</f>
        <v/>
      </c>
      <c r="B5604" s="23" t="str">
        <f t="shared" si="718"/>
        <v/>
      </c>
      <c r="C5604" s="23" t="str">
        <f>IF(ISERROR(VLOOKUP(A5604,'entry data'!B:G,6,0)),"",VLOOKUP(A5604,'entry data'!B:G,6,0))</f>
        <v/>
      </c>
      <c r="D5604" s="23" t="str">
        <f>IF(ISERROR(VLOOKUP(A5604,'entry data'!B:C,2,0)),"",VLOOKUP(A5604,'entry data'!B:C,2,0))</f>
        <v/>
      </c>
      <c r="E5604" s="23" t="str">
        <f>IF(ISERROR(VLOOKUP(A5604,'entry data'!B:E,4,0)),"",VLOOKUP(A5604,'entry data'!B:E,4,0))</f>
        <v/>
      </c>
      <c r="F5604" s="25" t="str">
        <f>IF(A5604="","",IF(ISERROR(VLOOKUP(A5604,'entry data'!B:F,5,0)),"",VLOOKUP(A5604,'entry data'!B:F,5,0)))</f>
        <v/>
      </c>
      <c r="G5604" s="26" t="str">
        <f>IF(A5604="","",IF(ISERROR(VLOOKUP(A5604,'entry data'!B:H,7,0)),"",VLOOKUP(A5604,'entry data'!B:H,7,0)))</f>
        <v/>
      </c>
      <c r="H5604" s="27" t="str">
        <f>IF(A5604="","",IF(B5604=1,VLOOKUP(A5604,'entry data'!B:D,3,0),I5603))</f>
        <v/>
      </c>
      <c r="I5604" s="28" t="str">
        <f t="shared" si="719"/>
        <v/>
      </c>
      <c r="J5604" s="23" t="str">
        <f t="shared" si="720"/>
        <v/>
      </c>
      <c r="K5604" s="25" t="str">
        <f t="shared" si="721"/>
        <v/>
      </c>
      <c r="L5604" s="25" t="str">
        <f t="shared" si="722"/>
        <v/>
      </c>
      <c r="M5604" s="25" t="str">
        <f t="shared" si="716"/>
        <v/>
      </c>
      <c r="N5604" s="25" t="str">
        <f>IF(A5604="","",IF(K5604&lt;VLOOKUP(A5604,'entry data'!B:G,6,0),K5604+M5604,VLOOKUP(A5604,'entry data'!B:G,6,0)))</f>
        <v/>
      </c>
      <c r="O5604" s="25" t="str">
        <f t="shared" si="723"/>
        <v/>
      </c>
      <c r="P5604" s="25" t="str">
        <f t="shared" si="717"/>
        <v/>
      </c>
    </row>
    <row r="5605" spans="1:16" x14ac:dyDescent="0.25">
      <c r="A5605" s="23" t="str">
        <f>IF(A5604="","",IF(O5604&gt;0.1,A5604,IF(A5604=MAX('entry data'!$B$8:$B$17),"",A5604+1)))</f>
        <v/>
      </c>
      <c r="B5605" s="23" t="str">
        <f t="shared" si="718"/>
        <v/>
      </c>
      <c r="C5605" s="23" t="str">
        <f>IF(ISERROR(VLOOKUP(A5605,'entry data'!B:G,6,0)),"",VLOOKUP(A5605,'entry data'!B:G,6,0))</f>
        <v/>
      </c>
      <c r="D5605" s="23" t="str">
        <f>IF(ISERROR(VLOOKUP(A5605,'entry data'!B:C,2,0)),"",VLOOKUP(A5605,'entry data'!B:C,2,0))</f>
        <v/>
      </c>
      <c r="E5605" s="23" t="str">
        <f>IF(ISERROR(VLOOKUP(A5605,'entry data'!B:E,4,0)),"",VLOOKUP(A5605,'entry data'!B:E,4,0))</f>
        <v/>
      </c>
      <c r="F5605" s="25" t="str">
        <f>IF(A5605="","",IF(ISERROR(VLOOKUP(A5605,'entry data'!B:F,5,0)),"",VLOOKUP(A5605,'entry data'!B:F,5,0)))</f>
        <v/>
      </c>
      <c r="G5605" s="26" t="str">
        <f>IF(A5605="","",IF(ISERROR(VLOOKUP(A5605,'entry data'!B:H,7,0)),"",VLOOKUP(A5605,'entry data'!B:H,7,0)))</f>
        <v/>
      </c>
      <c r="H5605" s="27" t="str">
        <f>IF(A5605="","",IF(B5605=1,VLOOKUP(A5605,'entry data'!B:D,3,0),I5604))</f>
        <v/>
      </c>
      <c r="I5605" s="28" t="str">
        <f t="shared" si="719"/>
        <v/>
      </c>
      <c r="J5605" s="23" t="str">
        <f t="shared" si="720"/>
        <v/>
      </c>
      <c r="K5605" s="25" t="str">
        <f t="shared" si="721"/>
        <v/>
      </c>
      <c r="L5605" s="25" t="str">
        <f t="shared" si="722"/>
        <v/>
      </c>
      <c r="M5605" s="25" t="str">
        <f t="shared" si="716"/>
        <v/>
      </c>
      <c r="N5605" s="25" t="str">
        <f>IF(A5605="","",IF(K5605&lt;VLOOKUP(A5605,'entry data'!B:G,6,0),K5605+M5605,VLOOKUP(A5605,'entry data'!B:G,6,0)))</f>
        <v/>
      </c>
      <c r="O5605" s="25" t="str">
        <f t="shared" si="723"/>
        <v/>
      </c>
      <c r="P5605" s="25" t="str">
        <f t="shared" si="717"/>
        <v/>
      </c>
    </row>
    <row r="5606" spans="1:16" x14ac:dyDescent="0.25">
      <c r="A5606" s="23" t="str">
        <f>IF(A5605="","",IF(O5605&gt;0.1,A5605,IF(A5605=MAX('entry data'!$B$8:$B$17),"",A5605+1)))</f>
        <v/>
      </c>
      <c r="B5606" s="23" t="str">
        <f t="shared" si="718"/>
        <v/>
      </c>
      <c r="C5606" s="23" t="str">
        <f>IF(ISERROR(VLOOKUP(A5606,'entry data'!B:G,6,0)),"",VLOOKUP(A5606,'entry data'!B:G,6,0))</f>
        <v/>
      </c>
      <c r="D5606" s="23" t="str">
        <f>IF(ISERROR(VLOOKUP(A5606,'entry data'!B:C,2,0)),"",VLOOKUP(A5606,'entry data'!B:C,2,0))</f>
        <v/>
      </c>
      <c r="E5606" s="23" t="str">
        <f>IF(ISERROR(VLOOKUP(A5606,'entry data'!B:E,4,0)),"",VLOOKUP(A5606,'entry data'!B:E,4,0))</f>
        <v/>
      </c>
      <c r="F5606" s="25" t="str">
        <f>IF(A5606="","",IF(ISERROR(VLOOKUP(A5606,'entry data'!B:F,5,0)),"",VLOOKUP(A5606,'entry data'!B:F,5,0)))</f>
        <v/>
      </c>
      <c r="G5606" s="26" t="str">
        <f>IF(A5606="","",IF(ISERROR(VLOOKUP(A5606,'entry data'!B:H,7,0)),"",VLOOKUP(A5606,'entry data'!B:H,7,0)))</f>
        <v/>
      </c>
      <c r="H5606" s="27" t="str">
        <f>IF(A5606="","",IF(B5606=1,VLOOKUP(A5606,'entry data'!B:D,3,0),I5605))</f>
        <v/>
      </c>
      <c r="I5606" s="28" t="str">
        <f t="shared" si="719"/>
        <v/>
      </c>
      <c r="J5606" s="23" t="str">
        <f t="shared" si="720"/>
        <v/>
      </c>
      <c r="K5606" s="25" t="str">
        <f t="shared" si="721"/>
        <v/>
      </c>
      <c r="L5606" s="25" t="str">
        <f t="shared" si="722"/>
        <v/>
      </c>
      <c r="M5606" s="25" t="str">
        <f t="shared" si="716"/>
        <v/>
      </c>
      <c r="N5606" s="25" t="str">
        <f>IF(A5606="","",IF(K5606&lt;VLOOKUP(A5606,'entry data'!B:G,6,0),K5606+M5606,VLOOKUP(A5606,'entry data'!B:G,6,0)))</f>
        <v/>
      </c>
      <c r="O5606" s="25" t="str">
        <f t="shared" si="723"/>
        <v/>
      </c>
      <c r="P5606" s="25" t="str">
        <f t="shared" si="717"/>
        <v/>
      </c>
    </row>
    <row r="5607" spans="1:16" x14ac:dyDescent="0.25">
      <c r="A5607" s="23" t="str">
        <f>IF(A5606="","",IF(O5606&gt;0.1,A5606,IF(A5606=MAX('entry data'!$B$8:$B$17),"",A5606+1)))</f>
        <v/>
      </c>
      <c r="B5607" s="23" t="str">
        <f t="shared" si="718"/>
        <v/>
      </c>
      <c r="C5607" s="23" t="str">
        <f>IF(ISERROR(VLOOKUP(A5607,'entry data'!B:G,6,0)),"",VLOOKUP(A5607,'entry data'!B:G,6,0))</f>
        <v/>
      </c>
      <c r="D5607" s="23" t="str">
        <f>IF(ISERROR(VLOOKUP(A5607,'entry data'!B:C,2,0)),"",VLOOKUP(A5607,'entry data'!B:C,2,0))</f>
        <v/>
      </c>
      <c r="E5607" s="23" t="str">
        <f>IF(ISERROR(VLOOKUP(A5607,'entry data'!B:E,4,0)),"",VLOOKUP(A5607,'entry data'!B:E,4,0))</f>
        <v/>
      </c>
      <c r="F5607" s="25" t="str">
        <f>IF(A5607="","",IF(ISERROR(VLOOKUP(A5607,'entry data'!B:F,5,0)),"",VLOOKUP(A5607,'entry data'!B:F,5,0)))</f>
        <v/>
      </c>
      <c r="G5607" s="26" t="str">
        <f>IF(A5607="","",IF(ISERROR(VLOOKUP(A5607,'entry data'!B:H,7,0)),"",VLOOKUP(A5607,'entry data'!B:H,7,0)))</f>
        <v/>
      </c>
      <c r="H5607" s="27" t="str">
        <f>IF(A5607="","",IF(B5607=1,VLOOKUP(A5607,'entry data'!B:D,3,0),I5606))</f>
        <v/>
      </c>
      <c r="I5607" s="28" t="str">
        <f t="shared" si="719"/>
        <v/>
      </c>
      <c r="J5607" s="23" t="str">
        <f t="shared" si="720"/>
        <v/>
      </c>
      <c r="K5607" s="25" t="str">
        <f t="shared" si="721"/>
        <v/>
      </c>
      <c r="L5607" s="25" t="str">
        <f t="shared" si="722"/>
        <v/>
      </c>
      <c r="M5607" s="25" t="str">
        <f t="shared" si="716"/>
        <v/>
      </c>
      <c r="N5607" s="25" t="str">
        <f>IF(A5607="","",IF(K5607&lt;VLOOKUP(A5607,'entry data'!B:G,6,0),K5607+M5607,VLOOKUP(A5607,'entry data'!B:G,6,0)))</f>
        <v/>
      </c>
      <c r="O5607" s="25" t="str">
        <f t="shared" si="723"/>
        <v/>
      </c>
      <c r="P5607" s="25" t="str">
        <f t="shared" si="717"/>
        <v/>
      </c>
    </row>
    <row r="5608" spans="1:16" x14ac:dyDescent="0.25">
      <c r="A5608" s="23" t="str">
        <f>IF(A5607="","",IF(O5607&gt;0.1,A5607,IF(A5607=MAX('entry data'!$B$8:$B$17),"",A5607+1)))</f>
        <v/>
      </c>
      <c r="B5608" s="23" t="str">
        <f t="shared" si="718"/>
        <v/>
      </c>
      <c r="C5608" s="23" t="str">
        <f>IF(ISERROR(VLOOKUP(A5608,'entry data'!B:G,6,0)),"",VLOOKUP(A5608,'entry data'!B:G,6,0))</f>
        <v/>
      </c>
      <c r="D5608" s="23" t="str">
        <f>IF(ISERROR(VLOOKUP(A5608,'entry data'!B:C,2,0)),"",VLOOKUP(A5608,'entry data'!B:C,2,0))</f>
        <v/>
      </c>
      <c r="E5608" s="23" t="str">
        <f>IF(ISERROR(VLOOKUP(A5608,'entry data'!B:E,4,0)),"",VLOOKUP(A5608,'entry data'!B:E,4,0))</f>
        <v/>
      </c>
      <c r="F5608" s="25" t="str">
        <f>IF(A5608="","",IF(ISERROR(VLOOKUP(A5608,'entry data'!B:F,5,0)),"",VLOOKUP(A5608,'entry data'!B:F,5,0)))</f>
        <v/>
      </c>
      <c r="G5608" s="26" t="str">
        <f>IF(A5608="","",IF(ISERROR(VLOOKUP(A5608,'entry data'!B:H,7,0)),"",VLOOKUP(A5608,'entry data'!B:H,7,0)))</f>
        <v/>
      </c>
      <c r="H5608" s="27" t="str">
        <f>IF(A5608="","",IF(B5608=1,VLOOKUP(A5608,'entry data'!B:D,3,0),I5607))</f>
        <v/>
      </c>
      <c r="I5608" s="28" t="str">
        <f t="shared" si="719"/>
        <v/>
      </c>
      <c r="J5608" s="23" t="str">
        <f t="shared" si="720"/>
        <v/>
      </c>
      <c r="K5608" s="25" t="str">
        <f t="shared" si="721"/>
        <v/>
      </c>
      <c r="L5608" s="25" t="str">
        <f t="shared" si="722"/>
        <v/>
      </c>
      <c r="M5608" s="25" t="str">
        <f t="shared" si="716"/>
        <v/>
      </c>
      <c r="N5608" s="25" t="str">
        <f>IF(A5608="","",IF(K5608&lt;VLOOKUP(A5608,'entry data'!B:G,6,0),K5608+M5608,VLOOKUP(A5608,'entry data'!B:G,6,0)))</f>
        <v/>
      </c>
      <c r="O5608" s="25" t="str">
        <f t="shared" si="723"/>
        <v/>
      </c>
      <c r="P5608" s="25" t="str">
        <f t="shared" si="717"/>
        <v/>
      </c>
    </row>
    <row r="5609" spans="1:16" x14ac:dyDescent="0.25">
      <c r="A5609" s="23" t="str">
        <f>IF(A5608="","",IF(O5608&gt;0.1,A5608,IF(A5608=MAX('entry data'!$B$8:$B$17),"",A5608+1)))</f>
        <v/>
      </c>
      <c r="B5609" s="23" t="str">
        <f t="shared" si="718"/>
        <v/>
      </c>
      <c r="C5609" s="23" t="str">
        <f>IF(ISERROR(VLOOKUP(A5609,'entry data'!B:G,6,0)),"",VLOOKUP(A5609,'entry data'!B:G,6,0))</f>
        <v/>
      </c>
      <c r="D5609" s="23" t="str">
        <f>IF(ISERROR(VLOOKUP(A5609,'entry data'!B:C,2,0)),"",VLOOKUP(A5609,'entry data'!B:C,2,0))</f>
        <v/>
      </c>
      <c r="E5609" s="23" t="str">
        <f>IF(ISERROR(VLOOKUP(A5609,'entry data'!B:E,4,0)),"",VLOOKUP(A5609,'entry data'!B:E,4,0))</f>
        <v/>
      </c>
      <c r="F5609" s="25" t="str">
        <f>IF(A5609="","",IF(ISERROR(VLOOKUP(A5609,'entry data'!B:F,5,0)),"",VLOOKUP(A5609,'entry data'!B:F,5,0)))</f>
        <v/>
      </c>
      <c r="G5609" s="26" t="str">
        <f>IF(A5609="","",IF(ISERROR(VLOOKUP(A5609,'entry data'!B:H,7,0)),"",VLOOKUP(A5609,'entry data'!B:H,7,0)))</f>
        <v/>
      </c>
      <c r="H5609" s="27" t="str">
        <f>IF(A5609="","",IF(B5609=1,VLOOKUP(A5609,'entry data'!B:D,3,0),I5608))</f>
        <v/>
      </c>
      <c r="I5609" s="28" t="str">
        <f t="shared" si="719"/>
        <v/>
      </c>
      <c r="J5609" s="23" t="str">
        <f t="shared" si="720"/>
        <v/>
      </c>
      <c r="K5609" s="25" t="str">
        <f t="shared" si="721"/>
        <v/>
      </c>
      <c r="L5609" s="25" t="str">
        <f t="shared" si="722"/>
        <v/>
      </c>
      <c r="M5609" s="25" t="str">
        <f t="shared" si="716"/>
        <v/>
      </c>
      <c r="N5609" s="25" t="str">
        <f>IF(A5609="","",IF(K5609&lt;VLOOKUP(A5609,'entry data'!B:G,6,0),K5609+M5609,VLOOKUP(A5609,'entry data'!B:G,6,0)))</f>
        <v/>
      </c>
      <c r="O5609" s="25" t="str">
        <f t="shared" si="723"/>
        <v/>
      </c>
      <c r="P5609" s="25" t="str">
        <f t="shared" si="717"/>
        <v/>
      </c>
    </row>
    <row r="5610" spans="1:16" x14ac:dyDescent="0.25">
      <c r="A5610" s="23" t="str">
        <f>IF(A5609="","",IF(O5609&gt;0.1,A5609,IF(A5609=MAX('entry data'!$B$8:$B$17),"",A5609+1)))</f>
        <v/>
      </c>
      <c r="B5610" s="23" t="str">
        <f t="shared" si="718"/>
        <v/>
      </c>
      <c r="C5610" s="23" t="str">
        <f>IF(ISERROR(VLOOKUP(A5610,'entry data'!B:G,6,0)),"",VLOOKUP(A5610,'entry data'!B:G,6,0))</f>
        <v/>
      </c>
      <c r="D5610" s="23" t="str">
        <f>IF(ISERROR(VLOOKUP(A5610,'entry data'!B:C,2,0)),"",VLOOKUP(A5610,'entry data'!B:C,2,0))</f>
        <v/>
      </c>
      <c r="E5610" s="23" t="str">
        <f>IF(ISERROR(VLOOKUP(A5610,'entry data'!B:E,4,0)),"",VLOOKUP(A5610,'entry data'!B:E,4,0))</f>
        <v/>
      </c>
      <c r="F5610" s="25" t="str">
        <f>IF(A5610="","",IF(ISERROR(VLOOKUP(A5610,'entry data'!B:F,5,0)),"",VLOOKUP(A5610,'entry data'!B:F,5,0)))</f>
        <v/>
      </c>
      <c r="G5610" s="26" t="str">
        <f>IF(A5610="","",IF(ISERROR(VLOOKUP(A5610,'entry data'!B:H,7,0)),"",VLOOKUP(A5610,'entry data'!B:H,7,0)))</f>
        <v/>
      </c>
      <c r="H5610" s="27" t="str">
        <f>IF(A5610="","",IF(B5610=1,VLOOKUP(A5610,'entry data'!B:D,3,0),I5609))</f>
        <v/>
      </c>
      <c r="I5610" s="28" t="str">
        <f t="shared" si="719"/>
        <v/>
      </c>
      <c r="J5610" s="23" t="str">
        <f t="shared" si="720"/>
        <v/>
      </c>
      <c r="K5610" s="25" t="str">
        <f t="shared" si="721"/>
        <v/>
      </c>
      <c r="L5610" s="25" t="str">
        <f t="shared" si="722"/>
        <v/>
      </c>
      <c r="M5610" s="25" t="str">
        <f t="shared" si="716"/>
        <v/>
      </c>
      <c r="N5610" s="25" t="str">
        <f>IF(A5610="","",IF(K5610&lt;VLOOKUP(A5610,'entry data'!B:G,6,0),K5610+M5610,VLOOKUP(A5610,'entry data'!B:G,6,0)))</f>
        <v/>
      </c>
      <c r="O5610" s="25" t="str">
        <f t="shared" si="723"/>
        <v/>
      </c>
      <c r="P5610" s="25" t="str">
        <f t="shared" si="717"/>
        <v/>
      </c>
    </row>
    <row r="5611" spans="1:16" x14ac:dyDescent="0.25">
      <c r="A5611" s="23" t="str">
        <f>IF(A5610="","",IF(O5610&gt;0.1,A5610,IF(A5610=MAX('entry data'!$B$8:$B$17),"",A5610+1)))</f>
        <v/>
      </c>
      <c r="B5611" s="23" t="str">
        <f t="shared" si="718"/>
        <v/>
      </c>
      <c r="C5611" s="23" t="str">
        <f>IF(ISERROR(VLOOKUP(A5611,'entry data'!B:G,6,0)),"",VLOOKUP(A5611,'entry data'!B:G,6,0))</f>
        <v/>
      </c>
      <c r="D5611" s="23" t="str">
        <f>IF(ISERROR(VLOOKUP(A5611,'entry data'!B:C,2,0)),"",VLOOKUP(A5611,'entry data'!B:C,2,0))</f>
        <v/>
      </c>
      <c r="E5611" s="23" t="str">
        <f>IF(ISERROR(VLOOKUP(A5611,'entry data'!B:E,4,0)),"",VLOOKUP(A5611,'entry data'!B:E,4,0))</f>
        <v/>
      </c>
      <c r="F5611" s="25" t="str">
        <f>IF(A5611="","",IF(ISERROR(VLOOKUP(A5611,'entry data'!B:F,5,0)),"",VLOOKUP(A5611,'entry data'!B:F,5,0)))</f>
        <v/>
      </c>
      <c r="G5611" s="26" t="str">
        <f>IF(A5611="","",IF(ISERROR(VLOOKUP(A5611,'entry data'!B:H,7,0)),"",VLOOKUP(A5611,'entry data'!B:H,7,0)))</f>
        <v/>
      </c>
      <c r="H5611" s="27" t="str">
        <f>IF(A5611="","",IF(B5611=1,VLOOKUP(A5611,'entry data'!B:D,3,0),I5610))</f>
        <v/>
      </c>
      <c r="I5611" s="28" t="str">
        <f t="shared" si="719"/>
        <v/>
      </c>
      <c r="J5611" s="23" t="str">
        <f t="shared" si="720"/>
        <v/>
      </c>
      <c r="K5611" s="25" t="str">
        <f t="shared" si="721"/>
        <v/>
      </c>
      <c r="L5611" s="25" t="str">
        <f t="shared" si="722"/>
        <v/>
      </c>
      <c r="M5611" s="25" t="str">
        <f t="shared" si="716"/>
        <v/>
      </c>
      <c r="N5611" s="25" t="str">
        <f>IF(A5611="","",IF(K5611&lt;VLOOKUP(A5611,'entry data'!B:G,6,0),K5611+M5611,VLOOKUP(A5611,'entry data'!B:G,6,0)))</f>
        <v/>
      </c>
      <c r="O5611" s="25" t="str">
        <f t="shared" si="723"/>
        <v/>
      </c>
      <c r="P5611" s="25" t="str">
        <f t="shared" si="717"/>
        <v/>
      </c>
    </row>
    <row r="5612" spans="1:16" x14ac:dyDescent="0.25">
      <c r="A5612" s="23" t="str">
        <f>IF(A5611="","",IF(O5611&gt;0.1,A5611,IF(A5611=MAX('entry data'!$B$8:$B$17),"",A5611+1)))</f>
        <v/>
      </c>
      <c r="B5612" s="23" t="str">
        <f t="shared" si="718"/>
        <v/>
      </c>
      <c r="C5612" s="23" t="str">
        <f>IF(ISERROR(VLOOKUP(A5612,'entry data'!B:G,6,0)),"",VLOOKUP(A5612,'entry data'!B:G,6,0))</f>
        <v/>
      </c>
      <c r="D5612" s="23" t="str">
        <f>IF(ISERROR(VLOOKUP(A5612,'entry data'!B:C,2,0)),"",VLOOKUP(A5612,'entry data'!B:C,2,0))</f>
        <v/>
      </c>
      <c r="E5612" s="23" t="str">
        <f>IF(ISERROR(VLOOKUP(A5612,'entry data'!B:E,4,0)),"",VLOOKUP(A5612,'entry data'!B:E,4,0))</f>
        <v/>
      </c>
      <c r="F5612" s="25" t="str">
        <f>IF(A5612="","",IF(ISERROR(VLOOKUP(A5612,'entry data'!B:F,5,0)),"",VLOOKUP(A5612,'entry data'!B:F,5,0)))</f>
        <v/>
      </c>
      <c r="G5612" s="26" t="str">
        <f>IF(A5612="","",IF(ISERROR(VLOOKUP(A5612,'entry data'!B:H,7,0)),"",VLOOKUP(A5612,'entry data'!B:H,7,0)))</f>
        <v/>
      </c>
      <c r="H5612" s="27" t="str">
        <f>IF(A5612="","",IF(B5612=1,VLOOKUP(A5612,'entry data'!B:D,3,0),I5611))</f>
        <v/>
      </c>
      <c r="I5612" s="28" t="str">
        <f t="shared" si="719"/>
        <v/>
      </c>
      <c r="J5612" s="23" t="str">
        <f t="shared" si="720"/>
        <v/>
      </c>
      <c r="K5612" s="25" t="str">
        <f t="shared" si="721"/>
        <v/>
      </c>
      <c r="L5612" s="25" t="str">
        <f t="shared" si="722"/>
        <v/>
      </c>
      <c r="M5612" s="25" t="str">
        <f t="shared" si="716"/>
        <v/>
      </c>
      <c r="N5612" s="25" t="str">
        <f>IF(A5612="","",IF(K5612&lt;VLOOKUP(A5612,'entry data'!B:G,6,0),K5612+M5612,VLOOKUP(A5612,'entry data'!B:G,6,0)))</f>
        <v/>
      </c>
      <c r="O5612" s="25" t="str">
        <f t="shared" si="723"/>
        <v/>
      </c>
      <c r="P5612" s="25" t="str">
        <f t="shared" si="717"/>
        <v/>
      </c>
    </row>
    <row r="5613" spans="1:16" x14ac:dyDescent="0.25">
      <c r="A5613" s="23" t="str">
        <f>IF(A5612="","",IF(O5612&gt;0.1,A5612,IF(A5612=MAX('entry data'!$B$8:$B$17),"",A5612+1)))</f>
        <v/>
      </c>
      <c r="B5613" s="23" t="str">
        <f t="shared" si="718"/>
        <v/>
      </c>
      <c r="C5613" s="23" t="str">
        <f>IF(ISERROR(VLOOKUP(A5613,'entry data'!B:G,6,0)),"",VLOOKUP(A5613,'entry data'!B:G,6,0))</f>
        <v/>
      </c>
      <c r="D5613" s="23" t="str">
        <f>IF(ISERROR(VLOOKUP(A5613,'entry data'!B:C,2,0)),"",VLOOKUP(A5613,'entry data'!B:C,2,0))</f>
        <v/>
      </c>
      <c r="E5613" s="23" t="str">
        <f>IF(ISERROR(VLOOKUP(A5613,'entry data'!B:E,4,0)),"",VLOOKUP(A5613,'entry data'!B:E,4,0))</f>
        <v/>
      </c>
      <c r="F5613" s="25" t="str">
        <f>IF(A5613="","",IF(ISERROR(VLOOKUP(A5613,'entry data'!B:F,5,0)),"",VLOOKUP(A5613,'entry data'!B:F,5,0)))</f>
        <v/>
      </c>
      <c r="G5613" s="26" t="str">
        <f>IF(A5613="","",IF(ISERROR(VLOOKUP(A5613,'entry data'!B:H,7,0)),"",VLOOKUP(A5613,'entry data'!B:H,7,0)))</f>
        <v/>
      </c>
      <c r="H5613" s="27" t="str">
        <f>IF(A5613="","",IF(B5613=1,VLOOKUP(A5613,'entry data'!B:D,3,0),I5612))</f>
        <v/>
      </c>
      <c r="I5613" s="28" t="str">
        <f t="shared" si="719"/>
        <v/>
      </c>
      <c r="J5613" s="23" t="str">
        <f t="shared" si="720"/>
        <v/>
      </c>
      <c r="K5613" s="25" t="str">
        <f t="shared" si="721"/>
        <v/>
      </c>
      <c r="L5613" s="25" t="str">
        <f t="shared" si="722"/>
        <v/>
      </c>
      <c r="M5613" s="25" t="str">
        <f t="shared" si="716"/>
        <v/>
      </c>
      <c r="N5613" s="25" t="str">
        <f>IF(A5613="","",IF(K5613&lt;VLOOKUP(A5613,'entry data'!B:G,6,0),K5613+M5613,VLOOKUP(A5613,'entry data'!B:G,6,0)))</f>
        <v/>
      </c>
      <c r="O5613" s="25" t="str">
        <f t="shared" si="723"/>
        <v/>
      </c>
      <c r="P5613" s="25" t="str">
        <f t="shared" si="717"/>
        <v/>
      </c>
    </row>
    <row r="5614" spans="1:16" x14ac:dyDescent="0.25">
      <c r="A5614" s="23" t="str">
        <f>IF(A5613="","",IF(O5613&gt;0.1,A5613,IF(A5613=MAX('entry data'!$B$8:$B$17),"",A5613+1)))</f>
        <v/>
      </c>
      <c r="B5614" s="23" t="str">
        <f t="shared" si="718"/>
        <v/>
      </c>
      <c r="C5614" s="23" t="str">
        <f>IF(ISERROR(VLOOKUP(A5614,'entry data'!B:G,6,0)),"",VLOOKUP(A5614,'entry data'!B:G,6,0))</f>
        <v/>
      </c>
      <c r="D5614" s="23" t="str">
        <f>IF(ISERROR(VLOOKUP(A5614,'entry data'!B:C,2,0)),"",VLOOKUP(A5614,'entry data'!B:C,2,0))</f>
        <v/>
      </c>
      <c r="E5614" s="23" t="str">
        <f>IF(ISERROR(VLOOKUP(A5614,'entry data'!B:E,4,0)),"",VLOOKUP(A5614,'entry data'!B:E,4,0))</f>
        <v/>
      </c>
      <c r="F5614" s="25" t="str">
        <f>IF(A5614="","",IF(ISERROR(VLOOKUP(A5614,'entry data'!B:F,5,0)),"",VLOOKUP(A5614,'entry data'!B:F,5,0)))</f>
        <v/>
      </c>
      <c r="G5614" s="26" t="str">
        <f>IF(A5614="","",IF(ISERROR(VLOOKUP(A5614,'entry data'!B:H,7,0)),"",VLOOKUP(A5614,'entry data'!B:H,7,0)))</f>
        <v/>
      </c>
      <c r="H5614" s="27" t="str">
        <f>IF(A5614="","",IF(B5614=1,VLOOKUP(A5614,'entry data'!B:D,3,0),I5613))</f>
        <v/>
      </c>
      <c r="I5614" s="28" t="str">
        <f t="shared" si="719"/>
        <v/>
      </c>
      <c r="J5614" s="23" t="str">
        <f t="shared" si="720"/>
        <v/>
      </c>
      <c r="K5614" s="25" t="str">
        <f t="shared" si="721"/>
        <v/>
      </c>
      <c r="L5614" s="25" t="str">
        <f t="shared" si="722"/>
        <v/>
      </c>
      <c r="M5614" s="25" t="str">
        <f t="shared" si="716"/>
        <v/>
      </c>
      <c r="N5614" s="25" t="str">
        <f>IF(A5614="","",IF(K5614&lt;VLOOKUP(A5614,'entry data'!B:G,6,0),K5614+M5614,VLOOKUP(A5614,'entry data'!B:G,6,0)))</f>
        <v/>
      </c>
      <c r="O5614" s="25" t="str">
        <f t="shared" si="723"/>
        <v/>
      </c>
      <c r="P5614" s="25" t="str">
        <f t="shared" si="717"/>
        <v/>
      </c>
    </row>
    <row r="5615" spans="1:16" x14ac:dyDescent="0.25">
      <c r="A5615" s="23" t="str">
        <f>IF(A5614="","",IF(O5614&gt;0.1,A5614,IF(A5614=MAX('entry data'!$B$8:$B$17),"",A5614+1)))</f>
        <v/>
      </c>
      <c r="B5615" s="23" t="str">
        <f t="shared" si="718"/>
        <v/>
      </c>
      <c r="C5615" s="23" t="str">
        <f>IF(ISERROR(VLOOKUP(A5615,'entry data'!B:G,6,0)),"",VLOOKUP(A5615,'entry data'!B:G,6,0))</f>
        <v/>
      </c>
      <c r="D5615" s="23" t="str">
        <f>IF(ISERROR(VLOOKUP(A5615,'entry data'!B:C,2,0)),"",VLOOKUP(A5615,'entry data'!B:C,2,0))</f>
        <v/>
      </c>
      <c r="E5615" s="23" t="str">
        <f>IF(ISERROR(VLOOKUP(A5615,'entry data'!B:E,4,0)),"",VLOOKUP(A5615,'entry data'!B:E,4,0))</f>
        <v/>
      </c>
      <c r="F5615" s="25" t="str">
        <f>IF(A5615="","",IF(ISERROR(VLOOKUP(A5615,'entry data'!B:F,5,0)),"",VLOOKUP(A5615,'entry data'!B:F,5,0)))</f>
        <v/>
      </c>
      <c r="G5615" s="26" t="str">
        <f>IF(A5615="","",IF(ISERROR(VLOOKUP(A5615,'entry data'!B:H,7,0)),"",VLOOKUP(A5615,'entry data'!B:H,7,0)))</f>
        <v/>
      </c>
      <c r="H5615" s="27" t="str">
        <f>IF(A5615="","",IF(B5615=1,VLOOKUP(A5615,'entry data'!B:D,3,0),I5614))</f>
        <v/>
      </c>
      <c r="I5615" s="28" t="str">
        <f t="shared" si="719"/>
        <v/>
      </c>
      <c r="J5615" s="23" t="str">
        <f t="shared" si="720"/>
        <v/>
      </c>
      <c r="K5615" s="25" t="str">
        <f t="shared" si="721"/>
        <v/>
      </c>
      <c r="L5615" s="25" t="str">
        <f t="shared" si="722"/>
        <v/>
      </c>
      <c r="M5615" s="25" t="str">
        <f t="shared" si="716"/>
        <v/>
      </c>
      <c r="N5615" s="25" t="str">
        <f>IF(A5615="","",IF(K5615&lt;VLOOKUP(A5615,'entry data'!B:G,6,0),K5615+M5615,VLOOKUP(A5615,'entry data'!B:G,6,0)))</f>
        <v/>
      </c>
      <c r="O5615" s="25" t="str">
        <f t="shared" si="723"/>
        <v/>
      </c>
      <c r="P5615" s="25" t="str">
        <f t="shared" si="717"/>
        <v/>
      </c>
    </row>
    <row r="5616" spans="1:16" x14ac:dyDescent="0.25">
      <c r="A5616" s="23" t="str">
        <f>IF(A5615="","",IF(O5615&gt;0.1,A5615,IF(A5615=MAX('entry data'!$B$8:$B$17),"",A5615+1)))</f>
        <v/>
      </c>
      <c r="B5616" s="23" t="str">
        <f t="shared" si="718"/>
        <v/>
      </c>
      <c r="C5616" s="23" t="str">
        <f>IF(ISERROR(VLOOKUP(A5616,'entry data'!B:G,6,0)),"",VLOOKUP(A5616,'entry data'!B:G,6,0))</f>
        <v/>
      </c>
      <c r="D5616" s="23" t="str">
        <f>IF(ISERROR(VLOOKUP(A5616,'entry data'!B:C,2,0)),"",VLOOKUP(A5616,'entry data'!B:C,2,0))</f>
        <v/>
      </c>
      <c r="E5616" s="23" t="str">
        <f>IF(ISERROR(VLOOKUP(A5616,'entry data'!B:E,4,0)),"",VLOOKUP(A5616,'entry data'!B:E,4,0))</f>
        <v/>
      </c>
      <c r="F5616" s="25" t="str">
        <f>IF(A5616="","",IF(ISERROR(VLOOKUP(A5616,'entry data'!B:F,5,0)),"",VLOOKUP(A5616,'entry data'!B:F,5,0)))</f>
        <v/>
      </c>
      <c r="G5616" s="26" t="str">
        <f>IF(A5616="","",IF(ISERROR(VLOOKUP(A5616,'entry data'!B:H,7,0)),"",VLOOKUP(A5616,'entry data'!B:H,7,0)))</f>
        <v/>
      </c>
      <c r="H5616" s="27" t="str">
        <f>IF(A5616="","",IF(B5616=1,VLOOKUP(A5616,'entry data'!B:D,3,0),I5615))</f>
        <v/>
      </c>
      <c r="I5616" s="28" t="str">
        <f t="shared" si="719"/>
        <v/>
      </c>
      <c r="J5616" s="23" t="str">
        <f t="shared" si="720"/>
        <v/>
      </c>
      <c r="K5616" s="25" t="str">
        <f t="shared" si="721"/>
        <v/>
      </c>
      <c r="L5616" s="25" t="str">
        <f t="shared" si="722"/>
        <v/>
      </c>
      <c r="M5616" s="25" t="str">
        <f t="shared" si="716"/>
        <v/>
      </c>
      <c r="N5616" s="25" t="str">
        <f>IF(A5616="","",IF(K5616&lt;VLOOKUP(A5616,'entry data'!B:G,6,0),K5616+M5616,VLOOKUP(A5616,'entry data'!B:G,6,0)))</f>
        <v/>
      </c>
      <c r="O5616" s="25" t="str">
        <f t="shared" si="723"/>
        <v/>
      </c>
      <c r="P5616" s="25" t="str">
        <f t="shared" si="717"/>
        <v/>
      </c>
    </row>
    <row r="5617" spans="1:16" x14ac:dyDescent="0.25">
      <c r="A5617" s="23" t="str">
        <f>IF(A5616="","",IF(O5616&gt;0.1,A5616,IF(A5616=MAX('entry data'!$B$8:$B$17),"",A5616+1)))</f>
        <v/>
      </c>
      <c r="B5617" s="23" t="str">
        <f t="shared" si="718"/>
        <v/>
      </c>
      <c r="C5617" s="23" t="str">
        <f>IF(ISERROR(VLOOKUP(A5617,'entry data'!B:G,6,0)),"",VLOOKUP(A5617,'entry data'!B:G,6,0))</f>
        <v/>
      </c>
      <c r="D5617" s="23" t="str">
        <f>IF(ISERROR(VLOOKUP(A5617,'entry data'!B:C,2,0)),"",VLOOKUP(A5617,'entry data'!B:C,2,0))</f>
        <v/>
      </c>
      <c r="E5617" s="23" t="str">
        <f>IF(ISERROR(VLOOKUP(A5617,'entry data'!B:E,4,0)),"",VLOOKUP(A5617,'entry data'!B:E,4,0))</f>
        <v/>
      </c>
      <c r="F5617" s="25" t="str">
        <f>IF(A5617="","",IF(ISERROR(VLOOKUP(A5617,'entry data'!B:F,5,0)),"",VLOOKUP(A5617,'entry data'!B:F,5,0)))</f>
        <v/>
      </c>
      <c r="G5617" s="26" t="str">
        <f>IF(A5617="","",IF(ISERROR(VLOOKUP(A5617,'entry data'!B:H,7,0)),"",VLOOKUP(A5617,'entry data'!B:H,7,0)))</f>
        <v/>
      </c>
      <c r="H5617" s="27" t="str">
        <f>IF(A5617="","",IF(B5617=1,VLOOKUP(A5617,'entry data'!B:D,3,0),I5616))</f>
        <v/>
      </c>
      <c r="I5617" s="28" t="str">
        <f t="shared" si="719"/>
        <v/>
      </c>
      <c r="J5617" s="23" t="str">
        <f t="shared" si="720"/>
        <v/>
      </c>
      <c r="K5617" s="25" t="str">
        <f t="shared" si="721"/>
        <v/>
      </c>
      <c r="L5617" s="25" t="str">
        <f t="shared" si="722"/>
        <v/>
      </c>
      <c r="M5617" s="25" t="str">
        <f t="shared" si="716"/>
        <v/>
      </c>
      <c r="N5617" s="25" t="str">
        <f>IF(A5617="","",IF(K5617&lt;VLOOKUP(A5617,'entry data'!B:G,6,0),K5617+M5617,VLOOKUP(A5617,'entry data'!B:G,6,0)))</f>
        <v/>
      </c>
      <c r="O5617" s="25" t="str">
        <f t="shared" si="723"/>
        <v/>
      </c>
      <c r="P5617" s="25" t="str">
        <f t="shared" si="717"/>
        <v/>
      </c>
    </row>
    <row r="5618" spans="1:16" x14ac:dyDescent="0.25">
      <c r="A5618" s="23" t="str">
        <f>IF(A5617="","",IF(O5617&gt;0.1,A5617,IF(A5617=MAX('entry data'!$B$8:$B$17),"",A5617+1)))</f>
        <v/>
      </c>
      <c r="B5618" s="23" t="str">
        <f t="shared" si="718"/>
        <v/>
      </c>
      <c r="C5618" s="23" t="str">
        <f>IF(ISERROR(VLOOKUP(A5618,'entry data'!B:G,6,0)),"",VLOOKUP(A5618,'entry data'!B:G,6,0))</f>
        <v/>
      </c>
      <c r="D5618" s="23" t="str">
        <f>IF(ISERROR(VLOOKUP(A5618,'entry data'!B:C,2,0)),"",VLOOKUP(A5618,'entry data'!B:C,2,0))</f>
        <v/>
      </c>
      <c r="E5618" s="23" t="str">
        <f>IF(ISERROR(VLOOKUP(A5618,'entry data'!B:E,4,0)),"",VLOOKUP(A5618,'entry data'!B:E,4,0))</f>
        <v/>
      </c>
      <c r="F5618" s="25" t="str">
        <f>IF(A5618="","",IF(ISERROR(VLOOKUP(A5618,'entry data'!B:F,5,0)),"",VLOOKUP(A5618,'entry data'!B:F,5,0)))</f>
        <v/>
      </c>
      <c r="G5618" s="26" t="str">
        <f>IF(A5618="","",IF(ISERROR(VLOOKUP(A5618,'entry data'!B:H,7,0)),"",VLOOKUP(A5618,'entry data'!B:H,7,0)))</f>
        <v/>
      </c>
      <c r="H5618" s="27" t="str">
        <f>IF(A5618="","",IF(B5618=1,VLOOKUP(A5618,'entry data'!B:D,3,0),I5617))</f>
        <v/>
      </c>
      <c r="I5618" s="28" t="str">
        <f t="shared" si="719"/>
        <v/>
      </c>
      <c r="J5618" s="23" t="str">
        <f t="shared" si="720"/>
        <v/>
      </c>
      <c r="K5618" s="25" t="str">
        <f t="shared" si="721"/>
        <v/>
      </c>
      <c r="L5618" s="25" t="str">
        <f t="shared" si="722"/>
        <v/>
      </c>
      <c r="M5618" s="25" t="str">
        <f t="shared" si="716"/>
        <v/>
      </c>
      <c r="N5618" s="25" t="str">
        <f>IF(A5618="","",IF(K5618&lt;VLOOKUP(A5618,'entry data'!B:G,6,0),K5618+M5618,VLOOKUP(A5618,'entry data'!B:G,6,0)))</f>
        <v/>
      </c>
      <c r="O5618" s="25" t="str">
        <f t="shared" si="723"/>
        <v/>
      </c>
      <c r="P5618" s="25" t="str">
        <f t="shared" si="717"/>
        <v/>
      </c>
    </row>
    <row r="5619" spans="1:16" x14ac:dyDescent="0.25">
      <c r="A5619" s="23" t="str">
        <f>IF(A5618="","",IF(O5618&gt;0.1,A5618,IF(A5618=MAX('entry data'!$B$8:$B$17),"",A5618+1)))</f>
        <v/>
      </c>
      <c r="B5619" s="23" t="str">
        <f t="shared" si="718"/>
        <v/>
      </c>
      <c r="C5619" s="23" t="str">
        <f>IF(ISERROR(VLOOKUP(A5619,'entry data'!B:G,6,0)),"",VLOOKUP(A5619,'entry data'!B:G,6,0))</f>
        <v/>
      </c>
      <c r="D5619" s="23" t="str">
        <f>IF(ISERROR(VLOOKUP(A5619,'entry data'!B:C,2,0)),"",VLOOKUP(A5619,'entry data'!B:C,2,0))</f>
        <v/>
      </c>
      <c r="E5619" s="23" t="str">
        <f>IF(ISERROR(VLOOKUP(A5619,'entry data'!B:E,4,0)),"",VLOOKUP(A5619,'entry data'!B:E,4,0))</f>
        <v/>
      </c>
      <c r="F5619" s="25" t="str">
        <f>IF(A5619="","",IF(ISERROR(VLOOKUP(A5619,'entry data'!B:F,5,0)),"",VLOOKUP(A5619,'entry data'!B:F,5,0)))</f>
        <v/>
      </c>
      <c r="G5619" s="26" t="str">
        <f>IF(A5619="","",IF(ISERROR(VLOOKUP(A5619,'entry data'!B:H,7,0)),"",VLOOKUP(A5619,'entry data'!B:H,7,0)))</f>
        <v/>
      </c>
      <c r="H5619" s="27" t="str">
        <f>IF(A5619="","",IF(B5619=1,VLOOKUP(A5619,'entry data'!B:D,3,0),I5618))</f>
        <v/>
      </c>
      <c r="I5619" s="28" t="str">
        <f t="shared" si="719"/>
        <v/>
      </c>
      <c r="J5619" s="23" t="str">
        <f t="shared" si="720"/>
        <v/>
      </c>
      <c r="K5619" s="25" t="str">
        <f t="shared" si="721"/>
        <v/>
      </c>
      <c r="L5619" s="25" t="str">
        <f t="shared" si="722"/>
        <v/>
      </c>
      <c r="M5619" s="25" t="str">
        <f t="shared" si="716"/>
        <v/>
      </c>
      <c r="N5619" s="25" t="str">
        <f>IF(A5619="","",IF(K5619&lt;VLOOKUP(A5619,'entry data'!B:G,6,0),K5619+M5619,VLOOKUP(A5619,'entry data'!B:G,6,0)))</f>
        <v/>
      </c>
      <c r="O5619" s="25" t="str">
        <f t="shared" si="723"/>
        <v/>
      </c>
      <c r="P5619" s="25" t="str">
        <f t="shared" si="717"/>
        <v/>
      </c>
    </row>
    <row r="5620" spans="1:16" x14ac:dyDescent="0.25">
      <c r="A5620" s="23" t="str">
        <f>IF(A5619="","",IF(O5619&gt;0.1,A5619,IF(A5619=MAX('entry data'!$B$8:$B$17),"",A5619+1)))</f>
        <v/>
      </c>
      <c r="B5620" s="23" t="str">
        <f t="shared" si="718"/>
        <v/>
      </c>
      <c r="C5620" s="23" t="str">
        <f>IF(ISERROR(VLOOKUP(A5620,'entry data'!B:G,6,0)),"",VLOOKUP(A5620,'entry data'!B:G,6,0))</f>
        <v/>
      </c>
      <c r="D5620" s="23" t="str">
        <f>IF(ISERROR(VLOOKUP(A5620,'entry data'!B:C,2,0)),"",VLOOKUP(A5620,'entry data'!B:C,2,0))</f>
        <v/>
      </c>
      <c r="E5620" s="23" t="str">
        <f>IF(ISERROR(VLOOKUP(A5620,'entry data'!B:E,4,0)),"",VLOOKUP(A5620,'entry data'!B:E,4,0))</f>
        <v/>
      </c>
      <c r="F5620" s="25" t="str">
        <f>IF(A5620="","",IF(ISERROR(VLOOKUP(A5620,'entry data'!B:F,5,0)),"",VLOOKUP(A5620,'entry data'!B:F,5,0)))</f>
        <v/>
      </c>
      <c r="G5620" s="26" t="str">
        <f>IF(A5620="","",IF(ISERROR(VLOOKUP(A5620,'entry data'!B:H,7,0)),"",VLOOKUP(A5620,'entry data'!B:H,7,0)))</f>
        <v/>
      </c>
      <c r="H5620" s="27" t="str">
        <f>IF(A5620="","",IF(B5620=1,VLOOKUP(A5620,'entry data'!B:D,3,0),I5619))</f>
        <v/>
      </c>
      <c r="I5620" s="28" t="str">
        <f t="shared" si="719"/>
        <v/>
      </c>
      <c r="J5620" s="23" t="str">
        <f t="shared" si="720"/>
        <v/>
      </c>
      <c r="K5620" s="25" t="str">
        <f t="shared" si="721"/>
        <v/>
      </c>
      <c r="L5620" s="25" t="str">
        <f t="shared" si="722"/>
        <v/>
      </c>
      <c r="M5620" s="25" t="str">
        <f t="shared" si="716"/>
        <v/>
      </c>
      <c r="N5620" s="25" t="str">
        <f>IF(A5620="","",IF(K5620&lt;VLOOKUP(A5620,'entry data'!B:G,6,0),K5620+M5620,VLOOKUP(A5620,'entry data'!B:G,6,0)))</f>
        <v/>
      </c>
      <c r="O5620" s="25" t="str">
        <f t="shared" si="723"/>
        <v/>
      </c>
      <c r="P5620" s="25" t="str">
        <f t="shared" si="717"/>
        <v/>
      </c>
    </row>
    <row r="5621" spans="1:16" x14ac:dyDescent="0.25">
      <c r="A5621" s="23" t="str">
        <f>IF(A5620="","",IF(O5620&gt;0.1,A5620,IF(A5620=MAX('entry data'!$B$8:$B$17),"",A5620+1)))</f>
        <v/>
      </c>
      <c r="B5621" s="23" t="str">
        <f t="shared" si="718"/>
        <v/>
      </c>
      <c r="C5621" s="23" t="str">
        <f>IF(ISERROR(VLOOKUP(A5621,'entry data'!B:G,6,0)),"",VLOOKUP(A5621,'entry data'!B:G,6,0))</f>
        <v/>
      </c>
      <c r="D5621" s="23" t="str">
        <f>IF(ISERROR(VLOOKUP(A5621,'entry data'!B:C,2,0)),"",VLOOKUP(A5621,'entry data'!B:C,2,0))</f>
        <v/>
      </c>
      <c r="E5621" s="23" t="str">
        <f>IF(ISERROR(VLOOKUP(A5621,'entry data'!B:E,4,0)),"",VLOOKUP(A5621,'entry data'!B:E,4,0))</f>
        <v/>
      </c>
      <c r="F5621" s="25" t="str">
        <f>IF(A5621="","",IF(ISERROR(VLOOKUP(A5621,'entry data'!B:F,5,0)),"",VLOOKUP(A5621,'entry data'!B:F,5,0)))</f>
        <v/>
      </c>
      <c r="G5621" s="26" t="str">
        <f>IF(A5621="","",IF(ISERROR(VLOOKUP(A5621,'entry data'!B:H,7,0)),"",VLOOKUP(A5621,'entry data'!B:H,7,0)))</f>
        <v/>
      </c>
      <c r="H5621" s="27" t="str">
        <f>IF(A5621="","",IF(B5621=1,VLOOKUP(A5621,'entry data'!B:D,3,0),I5620))</f>
        <v/>
      </c>
      <c r="I5621" s="28" t="str">
        <f t="shared" si="719"/>
        <v/>
      </c>
      <c r="J5621" s="23" t="str">
        <f t="shared" si="720"/>
        <v/>
      </c>
      <c r="K5621" s="25" t="str">
        <f t="shared" si="721"/>
        <v/>
      </c>
      <c r="L5621" s="25" t="str">
        <f t="shared" si="722"/>
        <v/>
      </c>
      <c r="M5621" s="25" t="str">
        <f t="shared" si="716"/>
        <v/>
      </c>
      <c r="N5621" s="25" t="str">
        <f>IF(A5621="","",IF(K5621&lt;VLOOKUP(A5621,'entry data'!B:G,6,0),K5621+M5621,VLOOKUP(A5621,'entry data'!B:G,6,0)))</f>
        <v/>
      </c>
      <c r="O5621" s="25" t="str">
        <f t="shared" si="723"/>
        <v/>
      </c>
      <c r="P5621" s="25" t="str">
        <f t="shared" si="717"/>
        <v/>
      </c>
    </row>
    <row r="5622" spans="1:16" x14ac:dyDescent="0.25">
      <c r="A5622" s="23" t="str">
        <f>IF(A5621="","",IF(O5621&gt;0.1,A5621,IF(A5621=MAX('entry data'!$B$8:$B$17),"",A5621+1)))</f>
        <v/>
      </c>
      <c r="B5622" s="23" t="str">
        <f t="shared" si="718"/>
        <v/>
      </c>
      <c r="C5622" s="23" t="str">
        <f>IF(ISERROR(VLOOKUP(A5622,'entry data'!B:G,6,0)),"",VLOOKUP(A5622,'entry data'!B:G,6,0))</f>
        <v/>
      </c>
      <c r="D5622" s="23" t="str">
        <f>IF(ISERROR(VLOOKUP(A5622,'entry data'!B:C,2,0)),"",VLOOKUP(A5622,'entry data'!B:C,2,0))</f>
        <v/>
      </c>
      <c r="E5622" s="23" t="str">
        <f>IF(ISERROR(VLOOKUP(A5622,'entry data'!B:E,4,0)),"",VLOOKUP(A5622,'entry data'!B:E,4,0))</f>
        <v/>
      </c>
      <c r="F5622" s="25" t="str">
        <f>IF(A5622="","",IF(ISERROR(VLOOKUP(A5622,'entry data'!B:F,5,0)),"",VLOOKUP(A5622,'entry data'!B:F,5,0)))</f>
        <v/>
      </c>
      <c r="G5622" s="26" t="str">
        <f>IF(A5622="","",IF(ISERROR(VLOOKUP(A5622,'entry data'!B:H,7,0)),"",VLOOKUP(A5622,'entry data'!B:H,7,0)))</f>
        <v/>
      </c>
      <c r="H5622" s="27" t="str">
        <f>IF(A5622="","",IF(B5622=1,VLOOKUP(A5622,'entry data'!B:D,3,0),I5621))</f>
        <v/>
      </c>
      <c r="I5622" s="28" t="str">
        <f t="shared" si="719"/>
        <v/>
      </c>
      <c r="J5622" s="23" t="str">
        <f t="shared" si="720"/>
        <v/>
      </c>
      <c r="K5622" s="25" t="str">
        <f t="shared" si="721"/>
        <v/>
      </c>
      <c r="L5622" s="25" t="str">
        <f t="shared" si="722"/>
        <v/>
      </c>
      <c r="M5622" s="25" t="str">
        <f t="shared" si="716"/>
        <v/>
      </c>
      <c r="N5622" s="25" t="str">
        <f>IF(A5622="","",IF(K5622&lt;VLOOKUP(A5622,'entry data'!B:G,6,0),K5622+M5622,VLOOKUP(A5622,'entry data'!B:G,6,0)))</f>
        <v/>
      </c>
      <c r="O5622" s="25" t="str">
        <f t="shared" si="723"/>
        <v/>
      </c>
      <c r="P5622" s="25" t="str">
        <f t="shared" si="717"/>
        <v/>
      </c>
    </row>
    <row r="5623" spans="1:16" x14ac:dyDescent="0.25">
      <c r="A5623" s="23" t="str">
        <f>IF(A5622="","",IF(O5622&gt;0.1,A5622,IF(A5622=MAX('entry data'!$B$8:$B$17),"",A5622+1)))</f>
        <v/>
      </c>
      <c r="B5623" s="23" t="str">
        <f t="shared" si="718"/>
        <v/>
      </c>
      <c r="C5623" s="23" t="str">
        <f>IF(ISERROR(VLOOKUP(A5623,'entry data'!B:G,6,0)),"",VLOOKUP(A5623,'entry data'!B:G,6,0))</f>
        <v/>
      </c>
      <c r="D5623" s="23" t="str">
        <f>IF(ISERROR(VLOOKUP(A5623,'entry data'!B:C,2,0)),"",VLOOKUP(A5623,'entry data'!B:C,2,0))</f>
        <v/>
      </c>
      <c r="E5623" s="23" t="str">
        <f>IF(ISERROR(VLOOKUP(A5623,'entry data'!B:E,4,0)),"",VLOOKUP(A5623,'entry data'!B:E,4,0))</f>
        <v/>
      </c>
      <c r="F5623" s="25" t="str">
        <f>IF(A5623="","",IF(ISERROR(VLOOKUP(A5623,'entry data'!B:F,5,0)),"",VLOOKUP(A5623,'entry data'!B:F,5,0)))</f>
        <v/>
      </c>
      <c r="G5623" s="26" t="str">
        <f>IF(A5623="","",IF(ISERROR(VLOOKUP(A5623,'entry data'!B:H,7,0)),"",VLOOKUP(A5623,'entry data'!B:H,7,0)))</f>
        <v/>
      </c>
      <c r="H5623" s="27" t="str">
        <f>IF(A5623="","",IF(B5623=1,VLOOKUP(A5623,'entry data'!B:D,3,0),I5622))</f>
        <v/>
      </c>
      <c r="I5623" s="28" t="str">
        <f t="shared" si="719"/>
        <v/>
      </c>
      <c r="J5623" s="23" t="str">
        <f t="shared" si="720"/>
        <v/>
      </c>
      <c r="K5623" s="25" t="str">
        <f t="shared" si="721"/>
        <v/>
      </c>
      <c r="L5623" s="25" t="str">
        <f t="shared" si="722"/>
        <v/>
      </c>
      <c r="M5623" s="25" t="str">
        <f t="shared" si="716"/>
        <v/>
      </c>
      <c r="N5623" s="25" t="str">
        <f>IF(A5623="","",IF(K5623&lt;VLOOKUP(A5623,'entry data'!B:G,6,0),K5623+M5623,VLOOKUP(A5623,'entry data'!B:G,6,0)))</f>
        <v/>
      </c>
      <c r="O5623" s="25" t="str">
        <f t="shared" si="723"/>
        <v/>
      </c>
      <c r="P5623" s="25" t="str">
        <f t="shared" si="717"/>
        <v/>
      </c>
    </row>
    <row r="5624" spans="1:16" x14ac:dyDescent="0.25">
      <c r="A5624" s="23" t="str">
        <f>IF(A5623="","",IF(O5623&gt;0.1,A5623,IF(A5623=MAX('entry data'!$B$8:$B$17),"",A5623+1)))</f>
        <v/>
      </c>
      <c r="B5624" s="23" t="str">
        <f t="shared" si="718"/>
        <v/>
      </c>
      <c r="C5624" s="23" t="str">
        <f>IF(ISERROR(VLOOKUP(A5624,'entry data'!B:G,6,0)),"",VLOOKUP(A5624,'entry data'!B:G,6,0))</f>
        <v/>
      </c>
      <c r="D5624" s="23" t="str">
        <f>IF(ISERROR(VLOOKUP(A5624,'entry data'!B:C,2,0)),"",VLOOKUP(A5624,'entry data'!B:C,2,0))</f>
        <v/>
      </c>
      <c r="E5624" s="23" t="str">
        <f>IF(ISERROR(VLOOKUP(A5624,'entry data'!B:E,4,0)),"",VLOOKUP(A5624,'entry data'!B:E,4,0))</f>
        <v/>
      </c>
      <c r="F5624" s="25" t="str">
        <f>IF(A5624="","",IF(ISERROR(VLOOKUP(A5624,'entry data'!B:F,5,0)),"",VLOOKUP(A5624,'entry data'!B:F,5,0)))</f>
        <v/>
      </c>
      <c r="G5624" s="26" t="str">
        <f>IF(A5624="","",IF(ISERROR(VLOOKUP(A5624,'entry data'!B:H,7,0)),"",VLOOKUP(A5624,'entry data'!B:H,7,0)))</f>
        <v/>
      </c>
      <c r="H5624" s="27" t="str">
        <f>IF(A5624="","",IF(B5624=1,VLOOKUP(A5624,'entry data'!B:D,3,0),I5623))</f>
        <v/>
      </c>
      <c r="I5624" s="28" t="str">
        <f t="shared" si="719"/>
        <v/>
      </c>
      <c r="J5624" s="23" t="str">
        <f t="shared" si="720"/>
        <v/>
      </c>
      <c r="K5624" s="25" t="str">
        <f t="shared" si="721"/>
        <v/>
      </c>
      <c r="L5624" s="25" t="str">
        <f t="shared" si="722"/>
        <v/>
      </c>
      <c r="M5624" s="25" t="str">
        <f t="shared" si="716"/>
        <v/>
      </c>
      <c r="N5624" s="25" t="str">
        <f>IF(A5624="","",IF(K5624&lt;VLOOKUP(A5624,'entry data'!B:G,6,0),K5624+M5624,VLOOKUP(A5624,'entry data'!B:G,6,0)))</f>
        <v/>
      </c>
      <c r="O5624" s="25" t="str">
        <f t="shared" si="723"/>
        <v/>
      </c>
      <c r="P5624" s="25" t="str">
        <f t="shared" si="717"/>
        <v/>
      </c>
    </row>
    <row r="5625" spans="1:16" x14ac:dyDescent="0.25">
      <c r="A5625" s="23" t="str">
        <f>IF(A5624="","",IF(O5624&gt;0.1,A5624,IF(A5624=MAX('entry data'!$B$8:$B$17),"",A5624+1)))</f>
        <v/>
      </c>
      <c r="B5625" s="23" t="str">
        <f t="shared" si="718"/>
        <v/>
      </c>
      <c r="C5625" s="23" t="str">
        <f>IF(ISERROR(VLOOKUP(A5625,'entry data'!B:G,6,0)),"",VLOOKUP(A5625,'entry data'!B:G,6,0))</f>
        <v/>
      </c>
      <c r="D5625" s="23" t="str">
        <f>IF(ISERROR(VLOOKUP(A5625,'entry data'!B:C,2,0)),"",VLOOKUP(A5625,'entry data'!B:C,2,0))</f>
        <v/>
      </c>
      <c r="E5625" s="23" t="str">
        <f>IF(ISERROR(VLOOKUP(A5625,'entry data'!B:E,4,0)),"",VLOOKUP(A5625,'entry data'!B:E,4,0))</f>
        <v/>
      </c>
      <c r="F5625" s="25" t="str">
        <f>IF(A5625="","",IF(ISERROR(VLOOKUP(A5625,'entry data'!B:F,5,0)),"",VLOOKUP(A5625,'entry data'!B:F,5,0)))</f>
        <v/>
      </c>
      <c r="G5625" s="26" t="str">
        <f>IF(A5625="","",IF(ISERROR(VLOOKUP(A5625,'entry data'!B:H,7,0)),"",VLOOKUP(A5625,'entry data'!B:H,7,0)))</f>
        <v/>
      </c>
      <c r="H5625" s="27" t="str">
        <f>IF(A5625="","",IF(B5625=1,VLOOKUP(A5625,'entry data'!B:D,3,0),I5624))</f>
        <v/>
      </c>
      <c r="I5625" s="28" t="str">
        <f t="shared" si="719"/>
        <v/>
      </c>
      <c r="J5625" s="23" t="str">
        <f t="shared" si="720"/>
        <v/>
      </c>
      <c r="K5625" s="25" t="str">
        <f t="shared" si="721"/>
        <v/>
      </c>
      <c r="L5625" s="25" t="str">
        <f t="shared" si="722"/>
        <v/>
      </c>
      <c r="M5625" s="25" t="str">
        <f t="shared" si="716"/>
        <v/>
      </c>
      <c r="N5625" s="25" t="str">
        <f>IF(A5625="","",IF(K5625&lt;VLOOKUP(A5625,'entry data'!B:G,6,0),K5625+M5625,VLOOKUP(A5625,'entry data'!B:G,6,0)))</f>
        <v/>
      </c>
      <c r="O5625" s="25" t="str">
        <f t="shared" si="723"/>
        <v/>
      </c>
      <c r="P5625" s="25" t="str">
        <f t="shared" si="717"/>
        <v/>
      </c>
    </row>
    <row r="5626" spans="1:16" x14ac:dyDescent="0.25">
      <c r="A5626" s="23" t="str">
        <f>IF(A5625="","",IF(O5625&gt;0.1,A5625,IF(A5625=MAX('entry data'!$B$8:$B$17),"",A5625+1)))</f>
        <v/>
      </c>
      <c r="B5626" s="23" t="str">
        <f t="shared" si="718"/>
        <v/>
      </c>
      <c r="C5626" s="23" t="str">
        <f>IF(ISERROR(VLOOKUP(A5626,'entry data'!B:G,6,0)),"",VLOOKUP(A5626,'entry data'!B:G,6,0))</f>
        <v/>
      </c>
      <c r="D5626" s="23" t="str">
        <f>IF(ISERROR(VLOOKUP(A5626,'entry data'!B:C,2,0)),"",VLOOKUP(A5626,'entry data'!B:C,2,0))</f>
        <v/>
      </c>
      <c r="E5626" s="23" t="str">
        <f>IF(ISERROR(VLOOKUP(A5626,'entry data'!B:E,4,0)),"",VLOOKUP(A5626,'entry data'!B:E,4,0))</f>
        <v/>
      </c>
      <c r="F5626" s="25" t="str">
        <f>IF(A5626="","",IF(ISERROR(VLOOKUP(A5626,'entry data'!B:F,5,0)),"",VLOOKUP(A5626,'entry data'!B:F,5,0)))</f>
        <v/>
      </c>
      <c r="G5626" s="26" t="str">
        <f>IF(A5626="","",IF(ISERROR(VLOOKUP(A5626,'entry data'!B:H,7,0)),"",VLOOKUP(A5626,'entry data'!B:H,7,0)))</f>
        <v/>
      </c>
      <c r="H5626" s="27" t="str">
        <f>IF(A5626="","",IF(B5626=1,VLOOKUP(A5626,'entry data'!B:D,3,0),I5625))</f>
        <v/>
      </c>
      <c r="I5626" s="28" t="str">
        <f t="shared" si="719"/>
        <v/>
      </c>
      <c r="J5626" s="23" t="str">
        <f t="shared" si="720"/>
        <v/>
      </c>
      <c r="K5626" s="25" t="str">
        <f t="shared" si="721"/>
        <v/>
      </c>
      <c r="L5626" s="25" t="str">
        <f t="shared" si="722"/>
        <v/>
      </c>
      <c r="M5626" s="25" t="str">
        <f t="shared" si="716"/>
        <v/>
      </c>
      <c r="N5626" s="25" t="str">
        <f>IF(A5626="","",IF(K5626&lt;VLOOKUP(A5626,'entry data'!B:G,6,0),K5626+M5626,VLOOKUP(A5626,'entry data'!B:G,6,0)))</f>
        <v/>
      </c>
      <c r="O5626" s="25" t="str">
        <f t="shared" si="723"/>
        <v/>
      </c>
      <c r="P5626" s="25" t="str">
        <f t="shared" si="717"/>
        <v/>
      </c>
    </row>
    <row r="5627" spans="1:16" x14ac:dyDescent="0.25">
      <c r="A5627" s="23" t="str">
        <f>IF(A5626="","",IF(O5626&gt;0.1,A5626,IF(A5626=MAX('entry data'!$B$8:$B$17),"",A5626+1)))</f>
        <v/>
      </c>
      <c r="B5627" s="23" t="str">
        <f t="shared" si="718"/>
        <v/>
      </c>
      <c r="C5627" s="23" t="str">
        <f>IF(ISERROR(VLOOKUP(A5627,'entry data'!B:G,6,0)),"",VLOOKUP(A5627,'entry data'!B:G,6,0))</f>
        <v/>
      </c>
      <c r="D5627" s="23" t="str">
        <f>IF(ISERROR(VLOOKUP(A5627,'entry data'!B:C,2,0)),"",VLOOKUP(A5627,'entry data'!B:C,2,0))</f>
        <v/>
      </c>
      <c r="E5627" s="23" t="str">
        <f>IF(ISERROR(VLOOKUP(A5627,'entry data'!B:E,4,0)),"",VLOOKUP(A5627,'entry data'!B:E,4,0))</f>
        <v/>
      </c>
      <c r="F5627" s="25" t="str">
        <f>IF(A5627="","",IF(ISERROR(VLOOKUP(A5627,'entry data'!B:F,5,0)),"",VLOOKUP(A5627,'entry data'!B:F,5,0)))</f>
        <v/>
      </c>
      <c r="G5627" s="26" t="str">
        <f>IF(A5627="","",IF(ISERROR(VLOOKUP(A5627,'entry data'!B:H,7,0)),"",VLOOKUP(A5627,'entry data'!B:H,7,0)))</f>
        <v/>
      </c>
      <c r="H5627" s="27" t="str">
        <f>IF(A5627="","",IF(B5627=1,VLOOKUP(A5627,'entry data'!B:D,3,0),I5626))</f>
        <v/>
      </c>
      <c r="I5627" s="28" t="str">
        <f t="shared" si="719"/>
        <v/>
      </c>
      <c r="J5627" s="23" t="str">
        <f t="shared" si="720"/>
        <v/>
      </c>
      <c r="K5627" s="25" t="str">
        <f t="shared" si="721"/>
        <v/>
      </c>
      <c r="L5627" s="25" t="str">
        <f t="shared" si="722"/>
        <v/>
      </c>
      <c r="M5627" s="25" t="str">
        <f t="shared" si="716"/>
        <v/>
      </c>
      <c r="N5627" s="25" t="str">
        <f>IF(A5627="","",IF(K5627&lt;VLOOKUP(A5627,'entry data'!B:G,6,0),K5627+M5627,VLOOKUP(A5627,'entry data'!B:G,6,0)))</f>
        <v/>
      </c>
      <c r="O5627" s="25" t="str">
        <f t="shared" si="723"/>
        <v/>
      </c>
      <c r="P5627" s="25" t="str">
        <f t="shared" si="717"/>
        <v/>
      </c>
    </row>
    <row r="5628" spans="1:16" x14ac:dyDescent="0.25">
      <c r="A5628" s="23" t="str">
        <f>IF(A5627="","",IF(O5627&gt;0.1,A5627,IF(A5627=MAX('entry data'!$B$8:$B$17),"",A5627+1)))</f>
        <v/>
      </c>
      <c r="B5628" s="23" t="str">
        <f t="shared" si="718"/>
        <v/>
      </c>
      <c r="C5628" s="23" t="str">
        <f>IF(ISERROR(VLOOKUP(A5628,'entry data'!B:G,6,0)),"",VLOOKUP(A5628,'entry data'!B:G,6,0))</f>
        <v/>
      </c>
      <c r="D5628" s="23" t="str">
        <f>IF(ISERROR(VLOOKUP(A5628,'entry data'!B:C,2,0)),"",VLOOKUP(A5628,'entry data'!B:C,2,0))</f>
        <v/>
      </c>
      <c r="E5628" s="23" t="str">
        <f>IF(ISERROR(VLOOKUP(A5628,'entry data'!B:E,4,0)),"",VLOOKUP(A5628,'entry data'!B:E,4,0))</f>
        <v/>
      </c>
      <c r="F5628" s="25" t="str">
        <f>IF(A5628="","",IF(ISERROR(VLOOKUP(A5628,'entry data'!B:F,5,0)),"",VLOOKUP(A5628,'entry data'!B:F,5,0)))</f>
        <v/>
      </c>
      <c r="G5628" s="26" t="str">
        <f>IF(A5628="","",IF(ISERROR(VLOOKUP(A5628,'entry data'!B:H,7,0)),"",VLOOKUP(A5628,'entry data'!B:H,7,0)))</f>
        <v/>
      </c>
      <c r="H5628" s="27" t="str">
        <f>IF(A5628="","",IF(B5628=1,VLOOKUP(A5628,'entry data'!B:D,3,0),I5627))</f>
        <v/>
      </c>
      <c r="I5628" s="28" t="str">
        <f t="shared" si="719"/>
        <v/>
      </c>
      <c r="J5628" s="23" t="str">
        <f t="shared" si="720"/>
        <v/>
      </c>
      <c r="K5628" s="25" t="str">
        <f t="shared" si="721"/>
        <v/>
      </c>
      <c r="L5628" s="25" t="str">
        <f t="shared" si="722"/>
        <v/>
      </c>
      <c r="M5628" s="25" t="str">
        <f t="shared" si="716"/>
        <v/>
      </c>
      <c r="N5628" s="25" t="str">
        <f>IF(A5628="","",IF(K5628&lt;VLOOKUP(A5628,'entry data'!B:G,6,0),K5628+M5628,VLOOKUP(A5628,'entry data'!B:G,6,0)))</f>
        <v/>
      </c>
      <c r="O5628" s="25" t="str">
        <f t="shared" si="723"/>
        <v/>
      </c>
      <c r="P5628" s="25" t="str">
        <f t="shared" si="717"/>
        <v/>
      </c>
    </row>
    <row r="5629" spans="1:16" x14ac:dyDescent="0.25">
      <c r="A5629" s="23" t="str">
        <f>IF(A5628="","",IF(O5628&gt;0.1,A5628,IF(A5628=MAX('entry data'!$B$8:$B$17),"",A5628+1)))</f>
        <v/>
      </c>
      <c r="B5629" s="23" t="str">
        <f t="shared" si="718"/>
        <v/>
      </c>
      <c r="C5629" s="23" t="str">
        <f>IF(ISERROR(VLOOKUP(A5629,'entry data'!B:G,6,0)),"",VLOOKUP(A5629,'entry data'!B:G,6,0))</f>
        <v/>
      </c>
      <c r="D5629" s="23" t="str">
        <f>IF(ISERROR(VLOOKUP(A5629,'entry data'!B:C,2,0)),"",VLOOKUP(A5629,'entry data'!B:C,2,0))</f>
        <v/>
      </c>
      <c r="E5629" s="23" t="str">
        <f>IF(ISERROR(VLOOKUP(A5629,'entry data'!B:E,4,0)),"",VLOOKUP(A5629,'entry data'!B:E,4,0))</f>
        <v/>
      </c>
      <c r="F5629" s="25" t="str">
        <f>IF(A5629="","",IF(ISERROR(VLOOKUP(A5629,'entry data'!B:F,5,0)),"",VLOOKUP(A5629,'entry data'!B:F,5,0)))</f>
        <v/>
      </c>
      <c r="G5629" s="26" t="str">
        <f>IF(A5629="","",IF(ISERROR(VLOOKUP(A5629,'entry data'!B:H,7,0)),"",VLOOKUP(A5629,'entry data'!B:H,7,0)))</f>
        <v/>
      </c>
      <c r="H5629" s="27" t="str">
        <f>IF(A5629="","",IF(B5629=1,VLOOKUP(A5629,'entry data'!B:D,3,0),I5628))</f>
        <v/>
      </c>
      <c r="I5629" s="28" t="str">
        <f t="shared" si="719"/>
        <v/>
      </c>
      <c r="J5629" s="23" t="str">
        <f t="shared" si="720"/>
        <v/>
      </c>
      <c r="K5629" s="25" t="str">
        <f t="shared" si="721"/>
        <v/>
      </c>
      <c r="L5629" s="25" t="str">
        <f t="shared" si="722"/>
        <v/>
      </c>
      <c r="M5629" s="25" t="str">
        <f t="shared" si="716"/>
        <v/>
      </c>
      <c r="N5629" s="25" t="str">
        <f>IF(A5629="","",IF(K5629&lt;VLOOKUP(A5629,'entry data'!B:G,6,0),K5629+M5629,VLOOKUP(A5629,'entry data'!B:G,6,0)))</f>
        <v/>
      </c>
      <c r="O5629" s="25" t="str">
        <f t="shared" si="723"/>
        <v/>
      </c>
      <c r="P5629" s="25" t="str">
        <f t="shared" si="717"/>
        <v/>
      </c>
    </row>
    <row r="5630" spans="1:16" x14ac:dyDescent="0.25">
      <c r="A5630" s="23" t="str">
        <f>IF(A5629="","",IF(O5629&gt;0.1,A5629,IF(A5629=MAX('entry data'!$B$8:$B$17),"",A5629+1)))</f>
        <v/>
      </c>
      <c r="B5630" s="23" t="str">
        <f t="shared" si="718"/>
        <v/>
      </c>
      <c r="C5630" s="23" t="str">
        <f>IF(ISERROR(VLOOKUP(A5630,'entry data'!B:G,6,0)),"",VLOOKUP(A5630,'entry data'!B:G,6,0))</f>
        <v/>
      </c>
      <c r="D5630" s="23" t="str">
        <f>IF(ISERROR(VLOOKUP(A5630,'entry data'!B:C,2,0)),"",VLOOKUP(A5630,'entry data'!B:C,2,0))</f>
        <v/>
      </c>
      <c r="E5630" s="23" t="str">
        <f>IF(ISERROR(VLOOKUP(A5630,'entry data'!B:E,4,0)),"",VLOOKUP(A5630,'entry data'!B:E,4,0))</f>
        <v/>
      </c>
      <c r="F5630" s="25" t="str">
        <f>IF(A5630="","",IF(ISERROR(VLOOKUP(A5630,'entry data'!B:F,5,0)),"",VLOOKUP(A5630,'entry data'!B:F,5,0)))</f>
        <v/>
      </c>
      <c r="G5630" s="26" t="str">
        <f>IF(A5630="","",IF(ISERROR(VLOOKUP(A5630,'entry data'!B:H,7,0)),"",VLOOKUP(A5630,'entry data'!B:H,7,0)))</f>
        <v/>
      </c>
      <c r="H5630" s="27" t="str">
        <f>IF(A5630="","",IF(B5630=1,VLOOKUP(A5630,'entry data'!B:D,3,0),I5629))</f>
        <v/>
      </c>
      <c r="I5630" s="28" t="str">
        <f t="shared" si="719"/>
        <v/>
      </c>
      <c r="J5630" s="23" t="str">
        <f t="shared" si="720"/>
        <v/>
      </c>
      <c r="K5630" s="25" t="str">
        <f t="shared" si="721"/>
        <v/>
      </c>
      <c r="L5630" s="25" t="str">
        <f t="shared" si="722"/>
        <v/>
      </c>
      <c r="M5630" s="25" t="str">
        <f t="shared" si="716"/>
        <v/>
      </c>
      <c r="N5630" s="25" t="str">
        <f>IF(A5630="","",IF(K5630&lt;VLOOKUP(A5630,'entry data'!B:G,6,0),K5630+M5630,VLOOKUP(A5630,'entry data'!B:G,6,0)))</f>
        <v/>
      </c>
      <c r="O5630" s="25" t="str">
        <f t="shared" si="723"/>
        <v/>
      </c>
      <c r="P5630" s="25" t="str">
        <f t="shared" si="717"/>
        <v/>
      </c>
    </row>
    <row r="5631" spans="1:16" x14ac:dyDescent="0.25">
      <c r="A5631" s="23" t="str">
        <f>IF(A5630="","",IF(O5630&gt;0.1,A5630,IF(A5630=MAX('entry data'!$B$8:$B$17),"",A5630+1)))</f>
        <v/>
      </c>
      <c r="B5631" s="23" t="str">
        <f t="shared" si="718"/>
        <v/>
      </c>
      <c r="C5631" s="23" t="str">
        <f>IF(ISERROR(VLOOKUP(A5631,'entry data'!B:G,6,0)),"",VLOOKUP(A5631,'entry data'!B:G,6,0))</f>
        <v/>
      </c>
      <c r="D5631" s="23" t="str">
        <f>IF(ISERROR(VLOOKUP(A5631,'entry data'!B:C,2,0)),"",VLOOKUP(A5631,'entry data'!B:C,2,0))</f>
        <v/>
      </c>
      <c r="E5631" s="23" t="str">
        <f>IF(ISERROR(VLOOKUP(A5631,'entry data'!B:E,4,0)),"",VLOOKUP(A5631,'entry data'!B:E,4,0))</f>
        <v/>
      </c>
      <c r="F5631" s="25" t="str">
        <f>IF(A5631="","",IF(ISERROR(VLOOKUP(A5631,'entry data'!B:F,5,0)),"",VLOOKUP(A5631,'entry data'!B:F,5,0)))</f>
        <v/>
      </c>
      <c r="G5631" s="26" t="str">
        <f>IF(A5631="","",IF(ISERROR(VLOOKUP(A5631,'entry data'!B:H,7,0)),"",VLOOKUP(A5631,'entry data'!B:H,7,0)))</f>
        <v/>
      </c>
      <c r="H5631" s="27" t="str">
        <f>IF(A5631="","",IF(B5631=1,VLOOKUP(A5631,'entry data'!B:D,3,0),I5630))</f>
        <v/>
      </c>
      <c r="I5631" s="28" t="str">
        <f t="shared" si="719"/>
        <v/>
      </c>
      <c r="J5631" s="23" t="str">
        <f t="shared" si="720"/>
        <v/>
      </c>
      <c r="K5631" s="25" t="str">
        <f t="shared" si="721"/>
        <v/>
      </c>
      <c r="L5631" s="25" t="str">
        <f t="shared" si="722"/>
        <v/>
      </c>
      <c r="M5631" s="25" t="str">
        <f t="shared" si="716"/>
        <v/>
      </c>
      <c r="N5631" s="25" t="str">
        <f>IF(A5631="","",IF(K5631&lt;VLOOKUP(A5631,'entry data'!B:G,6,0),K5631+M5631,VLOOKUP(A5631,'entry data'!B:G,6,0)))</f>
        <v/>
      </c>
      <c r="O5631" s="25" t="str">
        <f t="shared" si="723"/>
        <v/>
      </c>
      <c r="P5631" s="25" t="str">
        <f t="shared" si="717"/>
        <v/>
      </c>
    </row>
    <row r="5632" spans="1:16" x14ac:dyDescent="0.25">
      <c r="A5632" s="23" t="str">
        <f>IF(A5631="","",IF(O5631&gt;0.1,A5631,IF(A5631=MAX('entry data'!$B$8:$B$17),"",A5631+1)))</f>
        <v/>
      </c>
      <c r="B5632" s="23" t="str">
        <f t="shared" si="718"/>
        <v/>
      </c>
      <c r="C5632" s="23" t="str">
        <f>IF(ISERROR(VLOOKUP(A5632,'entry data'!B:G,6,0)),"",VLOOKUP(A5632,'entry data'!B:G,6,0))</f>
        <v/>
      </c>
      <c r="D5632" s="23" t="str">
        <f>IF(ISERROR(VLOOKUP(A5632,'entry data'!B:C,2,0)),"",VLOOKUP(A5632,'entry data'!B:C,2,0))</f>
        <v/>
      </c>
      <c r="E5632" s="23" t="str">
        <f>IF(ISERROR(VLOOKUP(A5632,'entry data'!B:E,4,0)),"",VLOOKUP(A5632,'entry data'!B:E,4,0))</f>
        <v/>
      </c>
      <c r="F5632" s="25" t="str">
        <f>IF(A5632="","",IF(ISERROR(VLOOKUP(A5632,'entry data'!B:F,5,0)),"",VLOOKUP(A5632,'entry data'!B:F,5,0)))</f>
        <v/>
      </c>
      <c r="G5632" s="26" t="str">
        <f>IF(A5632="","",IF(ISERROR(VLOOKUP(A5632,'entry data'!B:H,7,0)),"",VLOOKUP(A5632,'entry data'!B:H,7,0)))</f>
        <v/>
      </c>
      <c r="H5632" s="27" t="str">
        <f>IF(A5632="","",IF(B5632=1,VLOOKUP(A5632,'entry data'!B:D,3,0),I5631))</f>
        <v/>
      </c>
      <c r="I5632" s="28" t="str">
        <f t="shared" si="719"/>
        <v/>
      </c>
      <c r="J5632" s="23" t="str">
        <f t="shared" si="720"/>
        <v/>
      </c>
      <c r="K5632" s="25" t="str">
        <f t="shared" si="721"/>
        <v/>
      </c>
      <c r="L5632" s="25" t="str">
        <f t="shared" si="722"/>
        <v/>
      </c>
      <c r="M5632" s="25" t="str">
        <f t="shared" si="716"/>
        <v/>
      </c>
      <c r="N5632" s="25" t="str">
        <f>IF(A5632="","",IF(K5632&lt;VLOOKUP(A5632,'entry data'!B:G,6,0),K5632+M5632,VLOOKUP(A5632,'entry data'!B:G,6,0)))</f>
        <v/>
      </c>
      <c r="O5632" s="25" t="str">
        <f t="shared" si="723"/>
        <v/>
      </c>
      <c r="P5632" s="25" t="str">
        <f t="shared" si="717"/>
        <v/>
      </c>
    </row>
    <row r="5633" spans="1:16" x14ac:dyDescent="0.25">
      <c r="A5633" s="23" t="str">
        <f>IF(A5632="","",IF(O5632&gt;0.1,A5632,IF(A5632=MAX('entry data'!$B$8:$B$17),"",A5632+1)))</f>
        <v/>
      </c>
      <c r="B5633" s="23" t="str">
        <f t="shared" si="718"/>
        <v/>
      </c>
      <c r="C5633" s="23" t="str">
        <f>IF(ISERROR(VLOOKUP(A5633,'entry data'!B:G,6,0)),"",VLOOKUP(A5633,'entry data'!B:G,6,0))</f>
        <v/>
      </c>
      <c r="D5633" s="23" t="str">
        <f>IF(ISERROR(VLOOKUP(A5633,'entry data'!B:C,2,0)),"",VLOOKUP(A5633,'entry data'!B:C,2,0))</f>
        <v/>
      </c>
      <c r="E5633" s="23" t="str">
        <f>IF(ISERROR(VLOOKUP(A5633,'entry data'!B:E,4,0)),"",VLOOKUP(A5633,'entry data'!B:E,4,0))</f>
        <v/>
      </c>
      <c r="F5633" s="25" t="str">
        <f>IF(A5633="","",IF(ISERROR(VLOOKUP(A5633,'entry data'!B:F,5,0)),"",VLOOKUP(A5633,'entry data'!B:F,5,0)))</f>
        <v/>
      </c>
      <c r="G5633" s="26" t="str">
        <f>IF(A5633="","",IF(ISERROR(VLOOKUP(A5633,'entry data'!B:H,7,0)),"",VLOOKUP(A5633,'entry data'!B:H,7,0)))</f>
        <v/>
      </c>
      <c r="H5633" s="27" t="str">
        <f>IF(A5633="","",IF(B5633=1,VLOOKUP(A5633,'entry data'!B:D,3,0),I5632))</f>
        <v/>
      </c>
      <c r="I5633" s="28" t="str">
        <f t="shared" si="719"/>
        <v/>
      </c>
      <c r="J5633" s="23" t="str">
        <f t="shared" si="720"/>
        <v/>
      </c>
      <c r="K5633" s="25" t="str">
        <f t="shared" si="721"/>
        <v/>
      </c>
      <c r="L5633" s="25" t="str">
        <f t="shared" si="722"/>
        <v/>
      </c>
      <c r="M5633" s="25" t="str">
        <f t="shared" si="716"/>
        <v/>
      </c>
      <c r="N5633" s="25" t="str">
        <f>IF(A5633="","",IF(K5633&lt;VLOOKUP(A5633,'entry data'!B:G,6,0),K5633+M5633,VLOOKUP(A5633,'entry data'!B:G,6,0)))</f>
        <v/>
      </c>
      <c r="O5633" s="25" t="str">
        <f t="shared" si="723"/>
        <v/>
      </c>
      <c r="P5633" s="25" t="str">
        <f t="shared" si="717"/>
        <v/>
      </c>
    </row>
    <row r="5634" spans="1:16" x14ac:dyDescent="0.25">
      <c r="A5634" s="23" t="str">
        <f>IF(A5633="","",IF(O5633&gt;0.1,A5633,IF(A5633=MAX('entry data'!$B$8:$B$17),"",A5633+1)))</f>
        <v/>
      </c>
      <c r="B5634" s="23" t="str">
        <f t="shared" si="718"/>
        <v/>
      </c>
      <c r="C5634" s="23" t="str">
        <f>IF(ISERROR(VLOOKUP(A5634,'entry data'!B:G,6,0)),"",VLOOKUP(A5634,'entry data'!B:G,6,0))</f>
        <v/>
      </c>
      <c r="D5634" s="23" t="str">
        <f>IF(ISERROR(VLOOKUP(A5634,'entry data'!B:C,2,0)),"",VLOOKUP(A5634,'entry data'!B:C,2,0))</f>
        <v/>
      </c>
      <c r="E5634" s="23" t="str">
        <f>IF(ISERROR(VLOOKUP(A5634,'entry data'!B:E,4,0)),"",VLOOKUP(A5634,'entry data'!B:E,4,0))</f>
        <v/>
      </c>
      <c r="F5634" s="25" t="str">
        <f>IF(A5634="","",IF(ISERROR(VLOOKUP(A5634,'entry data'!B:F,5,0)),"",VLOOKUP(A5634,'entry data'!B:F,5,0)))</f>
        <v/>
      </c>
      <c r="G5634" s="26" t="str">
        <f>IF(A5634="","",IF(ISERROR(VLOOKUP(A5634,'entry data'!B:H,7,0)),"",VLOOKUP(A5634,'entry data'!B:H,7,0)))</f>
        <v/>
      </c>
      <c r="H5634" s="27" t="str">
        <f>IF(A5634="","",IF(B5634=1,VLOOKUP(A5634,'entry data'!B:D,3,0),I5633))</f>
        <v/>
      </c>
      <c r="I5634" s="28" t="str">
        <f t="shared" si="719"/>
        <v/>
      </c>
      <c r="J5634" s="23" t="str">
        <f t="shared" si="720"/>
        <v/>
      </c>
      <c r="K5634" s="25" t="str">
        <f t="shared" si="721"/>
        <v/>
      </c>
      <c r="L5634" s="25" t="str">
        <f t="shared" si="722"/>
        <v/>
      </c>
      <c r="M5634" s="25" t="str">
        <f t="shared" si="716"/>
        <v/>
      </c>
      <c r="N5634" s="25" t="str">
        <f>IF(A5634="","",IF(K5634&lt;VLOOKUP(A5634,'entry data'!B:G,6,0),K5634+M5634,VLOOKUP(A5634,'entry data'!B:G,6,0)))</f>
        <v/>
      </c>
      <c r="O5634" s="25" t="str">
        <f t="shared" si="723"/>
        <v/>
      </c>
      <c r="P5634" s="25" t="str">
        <f t="shared" si="717"/>
        <v/>
      </c>
    </row>
    <row r="5635" spans="1:16" x14ac:dyDescent="0.25">
      <c r="A5635" s="23" t="str">
        <f>IF(A5634="","",IF(O5634&gt;0.1,A5634,IF(A5634=MAX('entry data'!$B$8:$B$17),"",A5634+1)))</f>
        <v/>
      </c>
      <c r="B5635" s="23" t="str">
        <f t="shared" si="718"/>
        <v/>
      </c>
      <c r="C5635" s="23" t="str">
        <f>IF(ISERROR(VLOOKUP(A5635,'entry data'!B:G,6,0)),"",VLOOKUP(A5635,'entry data'!B:G,6,0))</f>
        <v/>
      </c>
      <c r="D5635" s="23" t="str">
        <f>IF(ISERROR(VLOOKUP(A5635,'entry data'!B:C,2,0)),"",VLOOKUP(A5635,'entry data'!B:C,2,0))</f>
        <v/>
      </c>
      <c r="E5635" s="23" t="str">
        <f>IF(ISERROR(VLOOKUP(A5635,'entry data'!B:E,4,0)),"",VLOOKUP(A5635,'entry data'!B:E,4,0))</f>
        <v/>
      </c>
      <c r="F5635" s="25" t="str">
        <f>IF(A5635="","",IF(ISERROR(VLOOKUP(A5635,'entry data'!B:F,5,0)),"",VLOOKUP(A5635,'entry data'!B:F,5,0)))</f>
        <v/>
      </c>
      <c r="G5635" s="26" t="str">
        <f>IF(A5635="","",IF(ISERROR(VLOOKUP(A5635,'entry data'!B:H,7,0)),"",VLOOKUP(A5635,'entry data'!B:H,7,0)))</f>
        <v/>
      </c>
      <c r="H5635" s="27" t="str">
        <f>IF(A5635="","",IF(B5635=1,VLOOKUP(A5635,'entry data'!B:D,3,0),I5634))</f>
        <v/>
      </c>
      <c r="I5635" s="28" t="str">
        <f t="shared" si="719"/>
        <v/>
      </c>
      <c r="J5635" s="23" t="str">
        <f t="shared" si="720"/>
        <v/>
      </c>
      <c r="K5635" s="25" t="str">
        <f t="shared" si="721"/>
        <v/>
      </c>
      <c r="L5635" s="25" t="str">
        <f t="shared" si="722"/>
        <v/>
      </c>
      <c r="M5635" s="25" t="str">
        <f t="shared" ref="M5635:M5698" si="724">IF(A5635="","",IF(E5635="monthly",(G5635/12)*K5635,((G5635/365)*(I5635-H5635))*K5635))</f>
        <v/>
      </c>
      <c r="N5635" s="25" t="str">
        <f>IF(A5635="","",IF(K5635&lt;VLOOKUP(A5635,'entry data'!B:G,6,0),K5635+M5635,VLOOKUP(A5635,'entry data'!B:G,6,0)))</f>
        <v/>
      </c>
      <c r="O5635" s="25" t="str">
        <f t="shared" si="723"/>
        <v/>
      </c>
      <c r="P5635" s="25" t="str">
        <f t="shared" ref="P5635:P5698" si="725">IF(A5635="","",IF(J5635&lt;&gt;J5636,O5635,0))</f>
        <v/>
      </c>
    </row>
    <row r="5636" spans="1:16" x14ac:dyDescent="0.25">
      <c r="A5636" s="23" t="str">
        <f>IF(A5635="","",IF(O5635&gt;0.1,A5635,IF(A5635=MAX('entry data'!$B$8:$B$17),"",A5635+1)))</f>
        <v/>
      </c>
      <c r="B5636" s="23" t="str">
        <f t="shared" ref="B5636:B5699" si="726">IF(A5636="","",IF(O5635&lt;0.1,1,B5635+1))</f>
        <v/>
      </c>
      <c r="C5636" s="23" t="str">
        <f>IF(ISERROR(VLOOKUP(A5636,'entry data'!B:G,6,0)),"",VLOOKUP(A5636,'entry data'!B:G,6,0))</f>
        <v/>
      </c>
      <c r="D5636" s="23" t="str">
        <f>IF(ISERROR(VLOOKUP(A5636,'entry data'!B:C,2,0)),"",VLOOKUP(A5636,'entry data'!B:C,2,0))</f>
        <v/>
      </c>
      <c r="E5636" s="23" t="str">
        <f>IF(ISERROR(VLOOKUP(A5636,'entry data'!B:E,4,0)),"",VLOOKUP(A5636,'entry data'!B:E,4,0))</f>
        <v/>
      </c>
      <c r="F5636" s="25" t="str">
        <f>IF(A5636="","",IF(ISERROR(VLOOKUP(A5636,'entry data'!B:F,5,0)),"",VLOOKUP(A5636,'entry data'!B:F,5,0)))</f>
        <v/>
      </c>
      <c r="G5636" s="26" t="str">
        <f>IF(A5636="","",IF(ISERROR(VLOOKUP(A5636,'entry data'!B:H,7,0)),"",VLOOKUP(A5636,'entry data'!B:H,7,0)))</f>
        <v/>
      </c>
      <c r="H5636" s="27" t="str">
        <f>IF(A5636="","",IF(B5636=1,VLOOKUP(A5636,'entry data'!B:D,3,0),I5635))</f>
        <v/>
      </c>
      <c r="I5636" s="28" t="str">
        <f t="shared" si="719"/>
        <v/>
      </c>
      <c r="J5636" s="23" t="str">
        <f t="shared" si="720"/>
        <v/>
      </c>
      <c r="K5636" s="25" t="str">
        <f t="shared" si="721"/>
        <v/>
      </c>
      <c r="L5636" s="25" t="str">
        <f t="shared" si="722"/>
        <v/>
      </c>
      <c r="M5636" s="25" t="str">
        <f t="shared" si="724"/>
        <v/>
      </c>
      <c r="N5636" s="25" t="str">
        <f>IF(A5636="","",IF(K5636&lt;VLOOKUP(A5636,'entry data'!B:G,6,0),K5636+M5636,VLOOKUP(A5636,'entry data'!B:G,6,0)))</f>
        <v/>
      </c>
      <c r="O5636" s="25" t="str">
        <f t="shared" si="723"/>
        <v/>
      </c>
      <c r="P5636" s="25" t="str">
        <f t="shared" si="725"/>
        <v/>
      </c>
    </row>
    <row r="5637" spans="1:16" x14ac:dyDescent="0.25">
      <c r="A5637" s="23" t="str">
        <f>IF(A5636="","",IF(O5636&gt;0.1,A5636,IF(A5636=MAX('entry data'!$B$8:$B$17),"",A5636+1)))</f>
        <v/>
      </c>
      <c r="B5637" s="23" t="str">
        <f t="shared" si="726"/>
        <v/>
      </c>
      <c r="C5637" s="23" t="str">
        <f>IF(ISERROR(VLOOKUP(A5637,'entry data'!B:G,6,0)),"",VLOOKUP(A5637,'entry data'!B:G,6,0))</f>
        <v/>
      </c>
      <c r="D5637" s="23" t="str">
        <f>IF(ISERROR(VLOOKUP(A5637,'entry data'!B:C,2,0)),"",VLOOKUP(A5637,'entry data'!B:C,2,0))</f>
        <v/>
      </c>
      <c r="E5637" s="23" t="str">
        <f>IF(ISERROR(VLOOKUP(A5637,'entry data'!B:E,4,0)),"",VLOOKUP(A5637,'entry data'!B:E,4,0))</f>
        <v/>
      </c>
      <c r="F5637" s="25" t="str">
        <f>IF(A5637="","",IF(ISERROR(VLOOKUP(A5637,'entry data'!B:F,5,0)),"",VLOOKUP(A5637,'entry data'!B:F,5,0)))</f>
        <v/>
      </c>
      <c r="G5637" s="26" t="str">
        <f>IF(A5637="","",IF(ISERROR(VLOOKUP(A5637,'entry data'!B:H,7,0)),"",VLOOKUP(A5637,'entry data'!B:H,7,0)))</f>
        <v/>
      </c>
      <c r="H5637" s="27" t="str">
        <f>IF(A5637="","",IF(B5637=1,VLOOKUP(A5637,'entry data'!B:D,3,0),I5636))</f>
        <v/>
      </c>
      <c r="I5637" s="28" t="str">
        <f t="shared" si="719"/>
        <v/>
      </c>
      <c r="J5637" s="23" t="str">
        <f t="shared" si="720"/>
        <v/>
      </c>
      <c r="K5637" s="25" t="str">
        <f t="shared" si="721"/>
        <v/>
      </c>
      <c r="L5637" s="25" t="str">
        <f t="shared" si="722"/>
        <v/>
      </c>
      <c r="M5637" s="25" t="str">
        <f t="shared" si="724"/>
        <v/>
      </c>
      <c r="N5637" s="25" t="str">
        <f>IF(A5637="","",IF(K5637&lt;VLOOKUP(A5637,'entry data'!B:G,6,0),K5637+M5637,VLOOKUP(A5637,'entry data'!B:G,6,0)))</f>
        <v/>
      </c>
      <c r="O5637" s="25" t="str">
        <f t="shared" si="723"/>
        <v/>
      </c>
      <c r="P5637" s="25" t="str">
        <f t="shared" si="725"/>
        <v/>
      </c>
    </row>
    <row r="5638" spans="1:16" x14ac:dyDescent="0.25">
      <c r="A5638" s="23" t="str">
        <f>IF(A5637="","",IF(O5637&gt;0.1,A5637,IF(A5637=MAX('entry data'!$B$8:$B$17),"",A5637+1)))</f>
        <v/>
      </c>
      <c r="B5638" s="23" t="str">
        <f t="shared" si="726"/>
        <v/>
      </c>
      <c r="C5638" s="23" t="str">
        <f>IF(ISERROR(VLOOKUP(A5638,'entry data'!B:G,6,0)),"",VLOOKUP(A5638,'entry data'!B:G,6,0))</f>
        <v/>
      </c>
      <c r="D5638" s="23" t="str">
        <f>IF(ISERROR(VLOOKUP(A5638,'entry data'!B:C,2,0)),"",VLOOKUP(A5638,'entry data'!B:C,2,0))</f>
        <v/>
      </c>
      <c r="E5638" s="23" t="str">
        <f>IF(ISERROR(VLOOKUP(A5638,'entry data'!B:E,4,0)),"",VLOOKUP(A5638,'entry data'!B:E,4,0))</f>
        <v/>
      </c>
      <c r="F5638" s="25" t="str">
        <f>IF(A5638="","",IF(ISERROR(VLOOKUP(A5638,'entry data'!B:F,5,0)),"",VLOOKUP(A5638,'entry data'!B:F,5,0)))</f>
        <v/>
      </c>
      <c r="G5638" s="26" t="str">
        <f>IF(A5638="","",IF(ISERROR(VLOOKUP(A5638,'entry data'!B:H,7,0)),"",VLOOKUP(A5638,'entry data'!B:H,7,0)))</f>
        <v/>
      </c>
      <c r="H5638" s="27" t="str">
        <f>IF(A5638="","",IF(B5638=1,VLOOKUP(A5638,'entry data'!B:D,3,0),I5637))</f>
        <v/>
      </c>
      <c r="I5638" s="28" t="str">
        <f t="shared" si="719"/>
        <v/>
      </c>
      <c r="J5638" s="23" t="str">
        <f t="shared" si="720"/>
        <v/>
      </c>
      <c r="K5638" s="25" t="str">
        <f t="shared" si="721"/>
        <v/>
      </c>
      <c r="L5638" s="25" t="str">
        <f t="shared" si="722"/>
        <v/>
      </c>
      <c r="M5638" s="25" t="str">
        <f t="shared" si="724"/>
        <v/>
      </c>
      <c r="N5638" s="25" t="str">
        <f>IF(A5638="","",IF(K5638&lt;VLOOKUP(A5638,'entry data'!B:G,6,0),K5638+M5638,VLOOKUP(A5638,'entry data'!B:G,6,0)))</f>
        <v/>
      </c>
      <c r="O5638" s="25" t="str">
        <f t="shared" si="723"/>
        <v/>
      </c>
      <c r="P5638" s="25" t="str">
        <f t="shared" si="725"/>
        <v/>
      </c>
    </row>
    <row r="5639" spans="1:16" x14ac:dyDescent="0.25">
      <c r="A5639" s="23" t="str">
        <f>IF(A5638="","",IF(O5638&gt;0.1,A5638,IF(A5638=MAX('entry data'!$B$8:$B$17),"",A5638+1)))</f>
        <v/>
      </c>
      <c r="B5639" s="23" t="str">
        <f t="shared" si="726"/>
        <v/>
      </c>
      <c r="C5639" s="23" t="str">
        <f>IF(ISERROR(VLOOKUP(A5639,'entry data'!B:G,6,0)),"",VLOOKUP(A5639,'entry data'!B:G,6,0))</f>
        <v/>
      </c>
      <c r="D5639" s="23" t="str">
        <f>IF(ISERROR(VLOOKUP(A5639,'entry data'!B:C,2,0)),"",VLOOKUP(A5639,'entry data'!B:C,2,0))</f>
        <v/>
      </c>
      <c r="E5639" s="23" t="str">
        <f>IF(ISERROR(VLOOKUP(A5639,'entry data'!B:E,4,0)),"",VLOOKUP(A5639,'entry data'!B:E,4,0))</f>
        <v/>
      </c>
      <c r="F5639" s="25" t="str">
        <f>IF(A5639="","",IF(ISERROR(VLOOKUP(A5639,'entry data'!B:F,5,0)),"",VLOOKUP(A5639,'entry data'!B:F,5,0)))</f>
        <v/>
      </c>
      <c r="G5639" s="26" t="str">
        <f>IF(A5639="","",IF(ISERROR(VLOOKUP(A5639,'entry data'!B:H,7,0)),"",VLOOKUP(A5639,'entry data'!B:H,7,0)))</f>
        <v/>
      </c>
      <c r="H5639" s="27" t="str">
        <f>IF(A5639="","",IF(B5639=1,VLOOKUP(A5639,'entry data'!B:D,3,0),I5638))</f>
        <v/>
      </c>
      <c r="I5639" s="28" t="str">
        <f t="shared" si="719"/>
        <v/>
      </c>
      <c r="J5639" s="23" t="str">
        <f t="shared" si="720"/>
        <v/>
      </c>
      <c r="K5639" s="25" t="str">
        <f t="shared" si="721"/>
        <v/>
      </c>
      <c r="L5639" s="25" t="str">
        <f t="shared" si="722"/>
        <v/>
      </c>
      <c r="M5639" s="25" t="str">
        <f t="shared" si="724"/>
        <v/>
      </c>
      <c r="N5639" s="25" t="str">
        <f>IF(A5639="","",IF(K5639&lt;VLOOKUP(A5639,'entry data'!B:G,6,0),K5639+M5639,VLOOKUP(A5639,'entry data'!B:G,6,0)))</f>
        <v/>
      </c>
      <c r="O5639" s="25" t="str">
        <f t="shared" si="723"/>
        <v/>
      </c>
      <c r="P5639" s="25" t="str">
        <f t="shared" si="725"/>
        <v/>
      </c>
    </row>
    <row r="5640" spans="1:16" x14ac:dyDescent="0.25">
      <c r="A5640" s="23" t="str">
        <f>IF(A5639="","",IF(O5639&gt;0.1,A5639,IF(A5639=MAX('entry data'!$B$8:$B$17),"",A5639+1)))</f>
        <v/>
      </c>
      <c r="B5640" s="23" t="str">
        <f t="shared" si="726"/>
        <v/>
      </c>
      <c r="C5640" s="23" t="str">
        <f>IF(ISERROR(VLOOKUP(A5640,'entry data'!B:G,6,0)),"",VLOOKUP(A5640,'entry data'!B:G,6,0))</f>
        <v/>
      </c>
      <c r="D5640" s="23" t="str">
        <f>IF(ISERROR(VLOOKUP(A5640,'entry data'!B:C,2,0)),"",VLOOKUP(A5640,'entry data'!B:C,2,0))</f>
        <v/>
      </c>
      <c r="E5640" s="23" t="str">
        <f>IF(ISERROR(VLOOKUP(A5640,'entry data'!B:E,4,0)),"",VLOOKUP(A5640,'entry data'!B:E,4,0))</f>
        <v/>
      </c>
      <c r="F5640" s="25" t="str">
        <f>IF(A5640="","",IF(ISERROR(VLOOKUP(A5640,'entry data'!B:F,5,0)),"",VLOOKUP(A5640,'entry data'!B:F,5,0)))</f>
        <v/>
      </c>
      <c r="G5640" s="26" t="str">
        <f>IF(A5640="","",IF(ISERROR(VLOOKUP(A5640,'entry data'!B:H,7,0)),"",VLOOKUP(A5640,'entry data'!B:H,7,0)))</f>
        <v/>
      </c>
      <c r="H5640" s="27" t="str">
        <f>IF(A5640="","",IF(B5640=1,VLOOKUP(A5640,'entry data'!B:D,3,0),I5639))</f>
        <v/>
      </c>
      <c r="I5640" s="28" t="str">
        <f t="shared" si="719"/>
        <v/>
      </c>
      <c r="J5640" s="23" t="str">
        <f t="shared" si="720"/>
        <v/>
      </c>
      <c r="K5640" s="25" t="str">
        <f t="shared" si="721"/>
        <v/>
      </c>
      <c r="L5640" s="25" t="str">
        <f t="shared" si="722"/>
        <v/>
      </c>
      <c r="M5640" s="25" t="str">
        <f t="shared" si="724"/>
        <v/>
      </c>
      <c r="N5640" s="25" t="str">
        <f>IF(A5640="","",IF(K5640&lt;VLOOKUP(A5640,'entry data'!B:G,6,0),K5640+M5640,VLOOKUP(A5640,'entry data'!B:G,6,0)))</f>
        <v/>
      </c>
      <c r="O5640" s="25" t="str">
        <f t="shared" si="723"/>
        <v/>
      </c>
      <c r="P5640" s="25" t="str">
        <f t="shared" si="725"/>
        <v/>
      </c>
    </row>
    <row r="5641" spans="1:16" x14ac:dyDescent="0.25">
      <c r="A5641" s="23" t="str">
        <f>IF(A5640="","",IF(O5640&gt;0.1,A5640,IF(A5640=MAX('entry data'!$B$8:$B$17),"",A5640+1)))</f>
        <v/>
      </c>
      <c r="B5641" s="23" t="str">
        <f t="shared" si="726"/>
        <v/>
      </c>
      <c r="C5641" s="23" t="str">
        <f>IF(ISERROR(VLOOKUP(A5641,'entry data'!B:G,6,0)),"",VLOOKUP(A5641,'entry data'!B:G,6,0))</f>
        <v/>
      </c>
      <c r="D5641" s="23" t="str">
        <f>IF(ISERROR(VLOOKUP(A5641,'entry data'!B:C,2,0)),"",VLOOKUP(A5641,'entry data'!B:C,2,0))</f>
        <v/>
      </c>
      <c r="E5641" s="23" t="str">
        <f>IF(ISERROR(VLOOKUP(A5641,'entry data'!B:E,4,0)),"",VLOOKUP(A5641,'entry data'!B:E,4,0))</f>
        <v/>
      </c>
      <c r="F5641" s="25" t="str">
        <f>IF(A5641="","",IF(ISERROR(VLOOKUP(A5641,'entry data'!B:F,5,0)),"",VLOOKUP(A5641,'entry data'!B:F,5,0)))</f>
        <v/>
      </c>
      <c r="G5641" s="26" t="str">
        <f>IF(A5641="","",IF(ISERROR(VLOOKUP(A5641,'entry data'!B:H,7,0)),"",VLOOKUP(A5641,'entry data'!B:H,7,0)))</f>
        <v/>
      </c>
      <c r="H5641" s="27" t="str">
        <f>IF(A5641="","",IF(B5641=1,VLOOKUP(A5641,'entry data'!B:D,3,0),I5640))</f>
        <v/>
      </c>
      <c r="I5641" s="28" t="str">
        <f t="shared" si="719"/>
        <v/>
      </c>
      <c r="J5641" s="23" t="str">
        <f t="shared" si="720"/>
        <v/>
      </c>
      <c r="K5641" s="25" t="str">
        <f t="shared" si="721"/>
        <v/>
      </c>
      <c r="L5641" s="25" t="str">
        <f t="shared" si="722"/>
        <v/>
      </c>
      <c r="M5641" s="25" t="str">
        <f t="shared" si="724"/>
        <v/>
      </c>
      <c r="N5641" s="25" t="str">
        <f>IF(A5641="","",IF(K5641&lt;VLOOKUP(A5641,'entry data'!B:G,6,0),K5641+M5641,VLOOKUP(A5641,'entry data'!B:G,6,0)))</f>
        <v/>
      </c>
      <c r="O5641" s="25" t="str">
        <f t="shared" si="723"/>
        <v/>
      </c>
      <c r="P5641" s="25" t="str">
        <f t="shared" si="725"/>
        <v/>
      </c>
    </row>
    <row r="5642" spans="1:16" x14ac:dyDescent="0.25">
      <c r="A5642" s="23" t="str">
        <f>IF(A5641="","",IF(O5641&gt;0.1,A5641,IF(A5641=MAX('entry data'!$B$8:$B$17),"",A5641+1)))</f>
        <v/>
      </c>
      <c r="B5642" s="23" t="str">
        <f t="shared" si="726"/>
        <v/>
      </c>
      <c r="C5642" s="23" t="str">
        <f>IF(ISERROR(VLOOKUP(A5642,'entry data'!B:G,6,0)),"",VLOOKUP(A5642,'entry data'!B:G,6,0))</f>
        <v/>
      </c>
      <c r="D5642" s="23" t="str">
        <f>IF(ISERROR(VLOOKUP(A5642,'entry data'!B:C,2,0)),"",VLOOKUP(A5642,'entry data'!B:C,2,0))</f>
        <v/>
      </c>
      <c r="E5642" s="23" t="str">
        <f>IF(ISERROR(VLOOKUP(A5642,'entry data'!B:E,4,0)),"",VLOOKUP(A5642,'entry data'!B:E,4,0))</f>
        <v/>
      </c>
      <c r="F5642" s="25" t="str">
        <f>IF(A5642="","",IF(ISERROR(VLOOKUP(A5642,'entry data'!B:F,5,0)),"",VLOOKUP(A5642,'entry data'!B:F,5,0)))</f>
        <v/>
      </c>
      <c r="G5642" s="26" t="str">
        <f>IF(A5642="","",IF(ISERROR(VLOOKUP(A5642,'entry data'!B:H,7,0)),"",VLOOKUP(A5642,'entry data'!B:H,7,0)))</f>
        <v/>
      </c>
      <c r="H5642" s="27" t="str">
        <f>IF(A5642="","",IF(B5642=1,VLOOKUP(A5642,'entry data'!B:D,3,0),I5641))</f>
        <v/>
      </c>
      <c r="I5642" s="28" t="str">
        <f t="shared" si="719"/>
        <v/>
      </c>
      <c r="J5642" s="23" t="str">
        <f t="shared" si="720"/>
        <v/>
      </c>
      <c r="K5642" s="25" t="str">
        <f t="shared" si="721"/>
        <v/>
      </c>
      <c r="L5642" s="25" t="str">
        <f t="shared" si="722"/>
        <v/>
      </c>
      <c r="M5642" s="25" t="str">
        <f t="shared" si="724"/>
        <v/>
      </c>
      <c r="N5642" s="25" t="str">
        <f>IF(A5642="","",IF(K5642&lt;VLOOKUP(A5642,'entry data'!B:G,6,0),K5642+M5642,VLOOKUP(A5642,'entry data'!B:G,6,0)))</f>
        <v/>
      </c>
      <c r="O5642" s="25" t="str">
        <f t="shared" si="723"/>
        <v/>
      </c>
      <c r="P5642" s="25" t="str">
        <f t="shared" si="725"/>
        <v/>
      </c>
    </row>
    <row r="5643" spans="1:16" x14ac:dyDescent="0.25">
      <c r="A5643" s="23" t="str">
        <f>IF(A5642="","",IF(O5642&gt;0.1,A5642,IF(A5642=MAX('entry data'!$B$8:$B$17),"",A5642+1)))</f>
        <v/>
      </c>
      <c r="B5643" s="23" t="str">
        <f t="shared" si="726"/>
        <v/>
      </c>
      <c r="C5643" s="23" t="str">
        <f>IF(ISERROR(VLOOKUP(A5643,'entry data'!B:G,6,0)),"",VLOOKUP(A5643,'entry data'!B:G,6,0))</f>
        <v/>
      </c>
      <c r="D5643" s="23" t="str">
        <f>IF(ISERROR(VLOOKUP(A5643,'entry data'!B:C,2,0)),"",VLOOKUP(A5643,'entry data'!B:C,2,0))</f>
        <v/>
      </c>
      <c r="E5643" s="23" t="str">
        <f>IF(ISERROR(VLOOKUP(A5643,'entry data'!B:E,4,0)),"",VLOOKUP(A5643,'entry data'!B:E,4,0))</f>
        <v/>
      </c>
      <c r="F5643" s="25" t="str">
        <f>IF(A5643="","",IF(ISERROR(VLOOKUP(A5643,'entry data'!B:F,5,0)),"",VLOOKUP(A5643,'entry data'!B:F,5,0)))</f>
        <v/>
      </c>
      <c r="G5643" s="26" t="str">
        <f>IF(A5643="","",IF(ISERROR(VLOOKUP(A5643,'entry data'!B:H,7,0)),"",VLOOKUP(A5643,'entry data'!B:H,7,0)))</f>
        <v/>
      </c>
      <c r="H5643" s="27" t="str">
        <f>IF(A5643="","",IF(B5643=1,VLOOKUP(A5643,'entry data'!B:D,3,0),I5642))</f>
        <v/>
      </c>
      <c r="I5643" s="28" t="str">
        <f t="shared" si="719"/>
        <v/>
      </c>
      <c r="J5643" s="23" t="str">
        <f t="shared" si="720"/>
        <v/>
      </c>
      <c r="K5643" s="25" t="str">
        <f t="shared" si="721"/>
        <v/>
      </c>
      <c r="L5643" s="25" t="str">
        <f t="shared" si="722"/>
        <v/>
      </c>
      <c r="M5643" s="25" t="str">
        <f t="shared" si="724"/>
        <v/>
      </c>
      <c r="N5643" s="25" t="str">
        <f>IF(A5643="","",IF(K5643&lt;VLOOKUP(A5643,'entry data'!B:G,6,0),K5643+M5643,VLOOKUP(A5643,'entry data'!B:G,6,0)))</f>
        <v/>
      </c>
      <c r="O5643" s="25" t="str">
        <f t="shared" si="723"/>
        <v/>
      </c>
      <c r="P5643" s="25" t="str">
        <f t="shared" si="725"/>
        <v/>
      </c>
    </row>
    <row r="5644" spans="1:16" x14ac:dyDescent="0.25">
      <c r="A5644" s="23" t="str">
        <f>IF(A5643="","",IF(O5643&gt;0.1,A5643,IF(A5643=MAX('entry data'!$B$8:$B$17),"",A5643+1)))</f>
        <v/>
      </c>
      <c r="B5644" s="23" t="str">
        <f t="shared" si="726"/>
        <v/>
      </c>
      <c r="C5644" s="23" t="str">
        <f>IF(ISERROR(VLOOKUP(A5644,'entry data'!B:G,6,0)),"",VLOOKUP(A5644,'entry data'!B:G,6,0))</f>
        <v/>
      </c>
      <c r="D5644" s="23" t="str">
        <f>IF(ISERROR(VLOOKUP(A5644,'entry data'!B:C,2,0)),"",VLOOKUP(A5644,'entry data'!B:C,2,0))</f>
        <v/>
      </c>
      <c r="E5644" s="23" t="str">
        <f>IF(ISERROR(VLOOKUP(A5644,'entry data'!B:E,4,0)),"",VLOOKUP(A5644,'entry data'!B:E,4,0))</f>
        <v/>
      </c>
      <c r="F5644" s="25" t="str">
        <f>IF(A5644="","",IF(ISERROR(VLOOKUP(A5644,'entry data'!B:F,5,0)),"",VLOOKUP(A5644,'entry data'!B:F,5,0)))</f>
        <v/>
      </c>
      <c r="G5644" s="26" t="str">
        <f>IF(A5644="","",IF(ISERROR(VLOOKUP(A5644,'entry data'!B:H,7,0)),"",VLOOKUP(A5644,'entry data'!B:H,7,0)))</f>
        <v/>
      </c>
      <c r="H5644" s="27" t="str">
        <f>IF(A5644="","",IF(B5644=1,VLOOKUP(A5644,'entry data'!B:D,3,0),I5643))</f>
        <v/>
      </c>
      <c r="I5644" s="28" t="str">
        <f t="shared" si="719"/>
        <v/>
      </c>
      <c r="J5644" s="23" t="str">
        <f t="shared" si="720"/>
        <v/>
      </c>
      <c r="K5644" s="25" t="str">
        <f t="shared" si="721"/>
        <v/>
      </c>
      <c r="L5644" s="25" t="str">
        <f t="shared" si="722"/>
        <v/>
      </c>
      <c r="M5644" s="25" t="str">
        <f t="shared" si="724"/>
        <v/>
      </c>
      <c r="N5644" s="25" t="str">
        <f>IF(A5644="","",IF(K5644&lt;VLOOKUP(A5644,'entry data'!B:G,6,0),K5644+M5644,VLOOKUP(A5644,'entry data'!B:G,6,0)))</f>
        <v/>
      </c>
      <c r="O5644" s="25" t="str">
        <f t="shared" si="723"/>
        <v/>
      </c>
      <c r="P5644" s="25" t="str">
        <f t="shared" si="725"/>
        <v/>
      </c>
    </row>
    <row r="5645" spans="1:16" x14ac:dyDescent="0.25">
      <c r="A5645" s="23" t="str">
        <f>IF(A5644="","",IF(O5644&gt;0.1,A5644,IF(A5644=MAX('entry data'!$B$8:$B$17),"",A5644+1)))</f>
        <v/>
      </c>
      <c r="B5645" s="23" t="str">
        <f t="shared" si="726"/>
        <v/>
      </c>
      <c r="C5645" s="23" t="str">
        <f>IF(ISERROR(VLOOKUP(A5645,'entry data'!B:G,6,0)),"",VLOOKUP(A5645,'entry data'!B:G,6,0))</f>
        <v/>
      </c>
      <c r="D5645" s="23" t="str">
        <f>IF(ISERROR(VLOOKUP(A5645,'entry data'!B:C,2,0)),"",VLOOKUP(A5645,'entry data'!B:C,2,0))</f>
        <v/>
      </c>
      <c r="E5645" s="23" t="str">
        <f>IF(ISERROR(VLOOKUP(A5645,'entry data'!B:E,4,0)),"",VLOOKUP(A5645,'entry data'!B:E,4,0))</f>
        <v/>
      </c>
      <c r="F5645" s="25" t="str">
        <f>IF(A5645="","",IF(ISERROR(VLOOKUP(A5645,'entry data'!B:F,5,0)),"",VLOOKUP(A5645,'entry data'!B:F,5,0)))</f>
        <v/>
      </c>
      <c r="G5645" s="26" t="str">
        <f>IF(A5645="","",IF(ISERROR(VLOOKUP(A5645,'entry data'!B:H,7,0)),"",VLOOKUP(A5645,'entry data'!B:H,7,0)))</f>
        <v/>
      </c>
      <c r="H5645" s="27" t="str">
        <f>IF(A5645="","",IF(B5645=1,VLOOKUP(A5645,'entry data'!B:D,3,0),I5644))</f>
        <v/>
      </c>
      <c r="I5645" s="28" t="str">
        <f t="shared" si="719"/>
        <v/>
      </c>
      <c r="J5645" s="23" t="str">
        <f t="shared" si="720"/>
        <v/>
      </c>
      <c r="K5645" s="25" t="str">
        <f t="shared" si="721"/>
        <v/>
      </c>
      <c r="L5645" s="25" t="str">
        <f t="shared" si="722"/>
        <v/>
      </c>
      <c r="M5645" s="25" t="str">
        <f t="shared" si="724"/>
        <v/>
      </c>
      <c r="N5645" s="25" t="str">
        <f>IF(A5645="","",IF(K5645&lt;VLOOKUP(A5645,'entry data'!B:G,6,0),K5645+M5645,VLOOKUP(A5645,'entry data'!B:G,6,0)))</f>
        <v/>
      </c>
      <c r="O5645" s="25" t="str">
        <f t="shared" si="723"/>
        <v/>
      </c>
      <c r="P5645" s="25" t="str">
        <f t="shared" si="725"/>
        <v/>
      </c>
    </row>
    <row r="5646" spans="1:16" x14ac:dyDescent="0.25">
      <c r="A5646" s="23" t="str">
        <f>IF(A5645="","",IF(O5645&gt;0.1,A5645,IF(A5645=MAX('entry data'!$B$8:$B$17),"",A5645+1)))</f>
        <v/>
      </c>
      <c r="B5646" s="23" t="str">
        <f t="shared" si="726"/>
        <v/>
      </c>
      <c r="C5646" s="23" t="str">
        <f>IF(ISERROR(VLOOKUP(A5646,'entry data'!B:G,6,0)),"",VLOOKUP(A5646,'entry data'!B:G,6,0))</f>
        <v/>
      </c>
      <c r="D5646" s="23" t="str">
        <f>IF(ISERROR(VLOOKUP(A5646,'entry data'!B:C,2,0)),"",VLOOKUP(A5646,'entry data'!B:C,2,0))</f>
        <v/>
      </c>
      <c r="E5646" s="23" t="str">
        <f>IF(ISERROR(VLOOKUP(A5646,'entry data'!B:E,4,0)),"",VLOOKUP(A5646,'entry data'!B:E,4,0))</f>
        <v/>
      </c>
      <c r="F5646" s="25" t="str">
        <f>IF(A5646="","",IF(ISERROR(VLOOKUP(A5646,'entry data'!B:F,5,0)),"",VLOOKUP(A5646,'entry data'!B:F,5,0)))</f>
        <v/>
      </c>
      <c r="G5646" s="26" t="str">
        <f>IF(A5646="","",IF(ISERROR(VLOOKUP(A5646,'entry data'!B:H,7,0)),"",VLOOKUP(A5646,'entry data'!B:H,7,0)))</f>
        <v/>
      </c>
      <c r="H5646" s="27" t="str">
        <f>IF(A5646="","",IF(B5646=1,VLOOKUP(A5646,'entry data'!B:D,3,0),I5645))</f>
        <v/>
      </c>
      <c r="I5646" s="28" t="str">
        <f t="shared" si="719"/>
        <v/>
      </c>
      <c r="J5646" s="23" t="str">
        <f t="shared" si="720"/>
        <v/>
      </c>
      <c r="K5646" s="25" t="str">
        <f t="shared" si="721"/>
        <v/>
      </c>
      <c r="L5646" s="25" t="str">
        <f t="shared" si="722"/>
        <v/>
      </c>
      <c r="M5646" s="25" t="str">
        <f t="shared" si="724"/>
        <v/>
      </c>
      <c r="N5646" s="25" t="str">
        <f>IF(A5646="","",IF(K5646&lt;VLOOKUP(A5646,'entry data'!B:G,6,0),K5646+M5646,VLOOKUP(A5646,'entry data'!B:G,6,0)))</f>
        <v/>
      </c>
      <c r="O5646" s="25" t="str">
        <f t="shared" si="723"/>
        <v/>
      </c>
      <c r="P5646" s="25" t="str">
        <f t="shared" si="725"/>
        <v/>
      </c>
    </row>
    <row r="5647" spans="1:16" x14ac:dyDescent="0.25">
      <c r="A5647" s="23" t="str">
        <f>IF(A5646="","",IF(O5646&gt;0.1,A5646,IF(A5646=MAX('entry data'!$B$8:$B$17),"",A5646+1)))</f>
        <v/>
      </c>
      <c r="B5647" s="23" t="str">
        <f t="shared" si="726"/>
        <v/>
      </c>
      <c r="C5647" s="23" t="str">
        <f>IF(ISERROR(VLOOKUP(A5647,'entry data'!B:G,6,0)),"",VLOOKUP(A5647,'entry data'!B:G,6,0))</f>
        <v/>
      </c>
      <c r="D5647" s="23" t="str">
        <f>IF(ISERROR(VLOOKUP(A5647,'entry data'!B:C,2,0)),"",VLOOKUP(A5647,'entry data'!B:C,2,0))</f>
        <v/>
      </c>
      <c r="E5647" s="23" t="str">
        <f>IF(ISERROR(VLOOKUP(A5647,'entry data'!B:E,4,0)),"",VLOOKUP(A5647,'entry data'!B:E,4,0))</f>
        <v/>
      </c>
      <c r="F5647" s="25" t="str">
        <f>IF(A5647="","",IF(ISERROR(VLOOKUP(A5647,'entry data'!B:F,5,0)),"",VLOOKUP(A5647,'entry data'!B:F,5,0)))</f>
        <v/>
      </c>
      <c r="G5647" s="26" t="str">
        <f>IF(A5647="","",IF(ISERROR(VLOOKUP(A5647,'entry data'!B:H,7,0)),"",VLOOKUP(A5647,'entry data'!B:H,7,0)))</f>
        <v/>
      </c>
      <c r="H5647" s="27" t="str">
        <f>IF(A5647="","",IF(B5647=1,VLOOKUP(A5647,'entry data'!B:D,3,0),I5646))</f>
        <v/>
      </c>
      <c r="I5647" s="28" t="str">
        <f t="shared" si="719"/>
        <v/>
      </c>
      <c r="J5647" s="23" t="str">
        <f t="shared" si="720"/>
        <v/>
      </c>
      <c r="K5647" s="25" t="str">
        <f t="shared" si="721"/>
        <v/>
      </c>
      <c r="L5647" s="25" t="str">
        <f t="shared" si="722"/>
        <v/>
      </c>
      <c r="M5647" s="25" t="str">
        <f t="shared" si="724"/>
        <v/>
      </c>
      <c r="N5647" s="25" t="str">
        <f>IF(A5647="","",IF(K5647&lt;VLOOKUP(A5647,'entry data'!B:G,6,0),K5647+M5647,VLOOKUP(A5647,'entry data'!B:G,6,0)))</f>
        <v/>
      </c>
      <c r="O5647" s="25" t="str">
        <f t="shared" si="723"/>
        <v/>
      </c>
      <c r="P5647" s="25" t="str">
        <f t="shared" si="725"/>
        <v/>
      </c>
    </row>
    <row r="5648" spans="1:16" x14ac:dyDescent="0.25">
      <c r="A5648" s="23" t="str">
        <f>IF(A5647="","",IF(O5647&gt;0.1,A5647,IF(A5647=MAX('entry data'!$B$8:$B$17),"",A5647+1)))</f>
        <v/>
      </c>
      <c r="B5648" s="23" t="str">
        <f t="shared" si="726"/>
        <v/>
      </c>
      <c r="C5648" s="23" t="str">
        <f>IF(ISERROR(VLOOKUP(A5648,'entry data'!B:G,6,0)),"",VLOOKUP(A5648,'entry data'!B:G,6,0))</f>
        <v/>
      </c>
      <c r="D5648" s="23" t="str">
        <f>IF(ISERROR(VLOOKUP(A5648,'entry data'!B:C,2,0)),"",VLOOKUP(A5648,'entry data'!B:C,2,0))</f>
        <v/>
      </c>
      <c r="E5648" s="23" t="str">
        <f>IF(ISERROR(VLOOKUP(A5648,'entry data'!B:E,4,0)),"",VLOOKUP(A5648,'entry data'!B:E,4,0))</f>
        <v/>
      </c>
      <c r="F5648" s="25" t="str">
        <f>IF(A5648="","",IF(ISERROR(VLOOKUP(A5648,'entry data'!B:F,5,0)),"",VLOOKUP(A5648,'entry data'!B:F,5,0)))</f>
        <v/>
      </c>
      <c r="G5648" s="26" t="str">
        <f>IF(A5648="","",IF(ISERROR(VLOOKUP(A5648,'entry data'!B:H,7,0)),"",VLOOKUP(A5648,'entry data'!B:H,7,0)))</f>
        <v/>
      </c>
      <c r="H5648" s="27" t="str">
        <f>IF(A5648="","",IF(B5648=1,VLOOKUP(A5648,'entry data'!B:D,3,0),I5647))</f>
        <v/>
      </c>
      <c r="I5648" s="28" t="str">
        <f t="shared" si="719"/>
        <v/>
      </c>
      <c r="J5648" s="23" t="str">
        <f t="shared" si="720"/>
        <v/>
      </c>
      <c r="K5648" s="25" t="str">
        <f t="shared" si="721"/>
        <v/>
      </c>
      <c r="L5648" s="25" t="str">
        <f t="shared" si="722"/>
        <v/>
      </c>
      <c r="M5648" s="25" t="str">
        <f t="shared" si="724"/>
        <v/>
      </c>
      <c r="N5648" s="25" t="str">
        <f>IF(A5648="","",IF(K5648&lt;VLOOKUP(A5648,'entry data'!B:G,6,0),K5648+M5648,VLOOKUP(A5648,'entry data'!B:G,6,0)))</f>
        <v/>
      </c>
      <c r="O5648" s="25" t="str">
        <f t="shared" si="723"/>
        <v/>
      </c>
      <c r="P5648" s="25" t="str">
        <f t="shared" si="725"/>
        <v/>
      </c>
    </row>
    <row r="5649" spans="1:16" x14ac:dyDescent="0.25">
      <c r="A5649" s="23" t="str">
        <f>IF(A5648="","",IF(O5648&gt;0.1,A5648,IF(A5648=MAX('entry data'!$B$8:$B$17),"",A5648+1)))</f>
        <v/>
      </c>
      <c r="B5649" s="23" t="str">
        <f t="shared" si="726"/>
        <v/>
      </c>
      <c r="C5649" s="23" t="str">
        <f>IF(ISERROR(VLOOKUP(A5649,'entry data'!B:G,6,0)),"",VLOOKUP(A5649,'entry data'!B:G,6,0))</f>
        <v/>
      </c>
      <c r="D5649" s="23" t="str">
        <f>IF(ISERROR(VLOOKUP(A5649,'entry data'!B:C,2,0)),"",VLOOKUP(A5649,'entry data'!B:C,2,0))</f>
        <v/>
      </c>
      <c r="E5649" s="23" t="str">
        <f>IF(ISERROR(VLOOKUP(A5649,'entry data'!B:E,4,0)),"",VLOOKUP(A5649,'entry data'!B:E,4,0))</f>
        <v/>
      </c>
      <c r="F5649" s="25" t="str">
        <f>IF(A5649="","",IF(ISERROR(VLOOKUP(A5649,'entry data'!B:F,5,0)),"",VLOOKUP(A5649,'entry data'!B:F,5,0)))</f>
        <v/>
      </c>
      <c r="G5649" s="26" t="str">
        <f>IF(A5649="","",IF(ISERROR(VLOOKUP(A5649,'entry data'!B:H,7,0)),"",VLOOKUP(A5649,'entry data'!B:H,7,0)))</f>
        <v/>
      </c>
      <c r="H5649" s="27" t="str">
        <f>IF(A5649="","",IF(B5649=1,VLOOKUP(A5649,'entry data'!B:D,3,0),I5648))</f>
        <v/>
      </c>
      <c r="I5649" s="28" t="str">
        <f t="shared" si="719"/>
        <v/>
      </c>
      <c r="J5649" s="23" t="str">
        <f t="shared" si="720"/>
        <v/>
      </c>
      <c r="K5649" s="25" t="str">
        <f t="shared" si="721"/>
        <v/>
      </c>
      <c r="L5649" s="25" t="str">
        <f t="shared" si="722"/>
        <v/>
      </c>
      <c r="M5649" s="25" t="str">
        <f t="shared" si="724"/>
        <v/>
      </c>
      <c r="N5649" s="25" t="str">
        <f>IF(A5649="","",IF(K5649&lt;VLOOKUP(A5649,'entry data'!B:G,6,0),K5649+M5649,VLOOKUP(A5649,'entry data'!B:G,6,0)))</f>
        <v/>
      </c>
      <c r="O5649" s="25" t="str">
        <f t="shared" si="723"/>
        <v/>
      </c>
      <c r="P5649" s="25" t="str">
        <f t="shared" si="725"/>
        <v/>
      </c>
    </row>
    <row r="5650" spans="1:16" x14ac:dyDescent="0.25">
      <c r="A5650" s="23" t="str">
        <f>IF(A5649="","",IF(O5649&gt;0.1,A5649,IF(A5649=MAX('entry data'!$B$8:$B$17),"",A5649+1)))</f>
        <v/>
      </c>
      <c r="B5650" s="23" t="str">
        <f t="shared" si="726"/>
        <v/>
      </c>
      <c r="C5650" s="23" t="str">
        <f>IF(ISERROR(VLOOKUP(A5650,'entry data'!B:G,6,0)),"",VLOOKUP(A5650,'entry data'!B:G,6,0))</f>
        <v/>
      </c>
      <c r="D5650" s="23" t="str">
        <f>IF(ISERROR(VLOOKUP(A5650,'entry data'!B:C,2,0)),"",VLOOKUP(A5650,'entry data'!B:C,2,0))</f>
        <v/>
      </c>
      <c r="E5650" s="23" t="str">
        <f>IF(ISERROR(VLOOKUP(A5650,'entry data'!B:E,4,0)),"",VLOOKUP(A5650,'entry data'!B:E,4,0))</f>
        <v/>
      </c>
      <c r="F5650" s="25" t="str">
        <f>IF(A5650="","",IF(ISERROR(VLOOKUP(A5650,'entry data'!B:F,5,0)),"",VLOOKUP(A5650,'entry data'!B:F,5,0)))</f>
        <v/>
      </c>
      <c r="G5650" s="26" t="str">
        <f>IF(A5650="","",IF(ISERROR(VLOOKUP(A5650,'entry data'!B:H,7,0)),"",VLOOKUP(A5650,'entry data'!B:H,7,0)))</f>
        <v/>
      </c>
      <c r="H5650" s="27" t="str">
        <f>IF(A5650="","",IF(B5650=1,VLOOKUP(A5650,'entry data'!B:D,3,0),I5649))</f>
        <v/>
      </c>
      <c r="I5650" s="28" t="str">
        <f t="shared" si="719"/>
        <v/>
      </c>
      <c r="J5650" s="23" t="str">
        <f t="shared" si="720"/>
        <v/>
      </c>
      <c r="K5650" s="25" t="str">
        <f t="shared" si="721"/>
        <v/>
      </c>
      <c r="L5650" s="25" t="str">
        <f t="shared" si="722"/>
        <v/>
      </c>
      <c r="M5650" s="25" t="str">
        <f t="shared" si="724"/>
        <v/>
      </c>
      <c r="N5650" s="25" t="str">
        <f>IF(A5650="","",IF(K5650&lt;VLOOKUP(A5650,'entry data'!B:G,6,0),K5650+M5650,VLOOKUP(A5650,'entry data'!B:G,6,0)))</f>
        <v/>
      </c>
      <c r="O5650" s="25" t="str">
        <f t="shared" si="723"/>
        <v/>
      </c>
      <c r="P5650" s="25" t="str">
        <f t="shared" si="725"/>
        <v/>
      </c>
    </row>
    <row r="5651" spans="1:16" x14ac:dyDescent="0.25">
      <c r="A5651" s="23" t="str">
        <f>IF(A5650="","",IF(O5650&gt;0.1,A5650,IF(A5650=MAX('entry data'!$B$8:$B$17),"",A5650+1)))</f>
        <v/>
      </c>
      <c r="B5651" s="23" t="str">
        <f t="shared" si="726"/>
        <v/>
      </c>
      <c r="C5651" s="23" t="str">
        <f>IF(ISERROR(VLOOKUP(A5651,'entry data'!B:G,6,0)),"",VLOOKUP(A5651,'entry data'!B:G,6,0))</f>
        <v/>
      </c>
      <c r="D5651" s="23" t="str">
        <f>IF(ISERROR(VLOOKUP(A5651,'entry data'!B:C,2,0)),"",VLOOKUP(A5651,'entry data'!B:C,2,0))</f>
        <v/>
      </c>
      <c r="E5651" s="23" t="str">
        <f>IF(ISERROR(VLOOKUP(A5651,'entry data'!B:E,4,0)),"",VLOOKUP(A5651,'entry data'!B:E,4,0))</f>
        <v/>
      </c>
      <c r="F5651" s="25" t="str">
        <f>IF(A5651="","",IF(ISERROR(VLOOKUP(A5651,'entry data'!B:F,5,0)),"",VLOOKUP(A5651,'entry data'!B:F,5,0)))</f>
        <v/>
      </c>
      <c r="G5651" s="26" t="str">
        <f>IF(A5651="","",IF(ISERROR(VLOOKUP(A5651,'entry data'!B:H,7,0)),"",VLOOKUP(A5651,'entry data'!B:H,7,0)))</f>
        <v/>
      </c>
      <c r="H5651" s="27" t="str">
        <f>IF(A5651="","",IF(B5651=1,VLOOKUP(A5651,'entry data'!B:D,3,0),I5650))</f>
        <v/>
      </c>
      <c r="I5651" s="28" t="str">
        <f t="shared" si="719"/>
        <v/>
      </c>
      <c r="J5651" s="23" t="str">
        <f t="shared" si="720"/>
        <v/>
      </c>
      <c r="K5651" s="25" t="str">
        <f t="shared" si="721"/>
        <v/>
      </c>
      <c r="L5651" s="25" t="str">
        <f t="shared" si="722"/>
        <v/>
      </c>
      <c r="M5651" s="25" t="str">
        <f t="shared" si="724"/>
        <v/>
      </c>
      <c r="N5651" s="25" t="str">
        <f>IF(A5651="","",IF(K5651&lt;VLOOKUP(A5651,'entry data'!B:G,6,0),K5651+M5651,VLOOKUP(A5651,'entry data'!B:G,6,0)))</f>
        <v/>
      </c>
      <c r="O5651" s="25" t="str">
        <f t="shared" si="723"/>
        <v/>
      </c>
      <c r="P5651" s="25" t="str">
        <f t="shared" si="725"/>
        <v/>
      </c>
    </row>
    <row r="5652" spans="1:16" x14ac:dyDescent="0.25">
      <c r="A5652" s="23" t="str">
        <f>IF(A5651="","",IF(O5651&gt;0.1,A5651,IF(A5651=MAX('entry data'!$B$8:$B$17),"",A5651+1)))</f>
        <v/>
      </c>
      <c r="B5652" s="23" t="str">
        <f t="shared" si="726"/>
        <v/>
      </c>
      <c r="C5652" s="23" t="str">
        <f>IF(ISERROR(VLOOKUP(A5652,'entry data'!B:G,6,0)),"",VLOOKUP(A5652,'entry data'!B:G,6,0))</f>
        <v/>
      </c>
      <c r="D5652" s="23" t="str">
        <f>IF(ISERROR(VLOOKUP(A5652,'entry data'!B:C,2,0)),"",VLOOKUP(A5652,'entry data'!B:C,2,0))</f>
        <v/>
      </c>
      <c r="E5652" s="23" t="str">
        <f>IF(ISERROR(VLOOKUP(A5652,'entry data'!B:E,4,0)),"",VLOOKUP(A5652,'entry data'!B:E,4,0))</f>
        <v/>
      </c>
      <c r="F5652" s="25" t="str">
        <f>IF(A5652="","",IF(ISERROR(VLOOKUP(A5652,'entry data'!B:F,5,0)),"",VLOOKUP(A5652,'entry data'!B:F,5,0)))</f>
        <v/>
      </c>
      <c r="G5652" s="26" t="str">
        <f>IF(A5652="","",IF(ISERROR(VLOOKUP(A5652,'entry data'!B:H,7,0)),"",VLOOKUP(A5652,'entry data'!B:H,7,0)))</f>
        <v/>
      </c>
      <c r="H5652" s="27" t="str">
        <f>IF(A5652="","",IF(B5652=1,VLOOKUP(A5652,'entry data'!B:D,3,0),I5651))</f>
        <v/>
      </c>
      <c r="I5652" s="28" t="str">
        <f t="shared" si="719"/>
        <v/>
      </c>
      <c r="J5652" s="23" t="str">
        <f t="shared" si="720"/>
        <v/>
      </c>
      <c r="K5652" s="25" t="str">
        <f t="shared" si="721"/>
        <v/>
      </c>
      <c r="L5652" s="25" t="str">
        <f t="shared" si="722"/>
        <v/>
      </c>
      <c r="M5652" s="25" t="str">
        <f t="shared" si="724"/>
        <v/>
      </c>
      <c r="N5652" s="25" t="str">
        <f>IF(A5652="","",IF(K5652&lt;VLOOKUP(A5652,'entry data'!B:G,6,0),K5652+M5652,VLOOKUP(A5652,'entry data'!B:G,6,0)))</f>
        <v/>
      </c>
      <c r="O5652" s="25" t="str">
        <f t="shared" si="723"/>
        <v/>
      </c>
      <c r="P5652" s="25" t="str">
        <f t="shared" si="725"/>
        <v/>
      </c>
    </row>
    <row r="5653" spans="1:16" x14ac:dyDescent="0.25">
      <c r="A5653" s="23" t="str">
        <f>IF(A5652="","",IF(O5652&gt;0.1,A5652,IF(A5652=MAX('entry data'!$B$8:$B$17),"",A5652+1)))</f>
        <v/>
      </c>
      <c r="B5653" s="23" t="str">
        <f t="shared" si="726"/>
        <v/>
      </c>
      <c r="C5653" s="23" t="str">
        <f>IF(ISERROR(VLOOKUP(A5653,'entry data'!B:G,6,0)),"",VLOOKUP(A5653,'entry data'!B:G,6,0))</f>
        <v/>
      </c>
      <c r="D5653" s="23" t="str">
        <f>IF(ISERROR(VLOOKUP(A5653,'entry data'!B:C,2,0)),"",VLOOKUP(A5653,'entry data'!B:C,2,0))</f>
        <v/>
      </c>
      <c r="E5653" s="23" t="str">
        <f>IF(ISERROR(VLOOKUP(A5653,'entry data'!B:E,4,0)),"",VLOOKUP(A5653,'entry data'!B:E,4,0))</f>
        <v/>
      </c>
      <c r="F5653" s="25" t="str">
        <f>IF(A5653="","",IF(ISERROR(VLOOKUP(A5653,'entry data'!B:F,5,0)),"",VLOOKUP(A5653,'entry data'!B:F,5,0)))</f>
        <v/>
      </c>
      <c r="G5653" s="26" t="str">
        <f>IF(A5653="","",IF(ISERROR(VLOOKUP(A5653,'entry data'!B:H,7,0)),"",VLOOKUP(A5653,'entry data'!B:H,7,0)))</f>
        <v/>
      </c>
      <c r="H5653" s="27" t="str">
        <f>IF(A5653="","",IF(B5653=1,VLOOKUP(A5653,'entry data'!B:D,3,0),I5652))</f>
        <v/>
      </c>
      <c r="I5653" s="28" t="str">
        <f t="shared" si="719"/>
        <v/>
      </c>
      <c r="J5653" s="23" t="str">
        <f t="shared" si="720"/>
        <v/>
      </c>
      <c r="K5653" s="25" t="str">
        <f t="shared" si="721"/>
        <v/>
      </c>
      <c r="L5653" s="25" t="str">
        <f t="shared" si="722"/>
        <v/>
      </c>
      <c r="M5653" s="25" t="str">
        <f t="shared" si="724"/>
        <v/>
      </c>
      <c r="N5653" s="25" t="str">
        <f>IF(A5653="","",IF(K5653&lt;VLOOKUP(A5653,'entry data'!B:G,6,0),K5653+M5653,VLOOKUP(A5653,'entry data'!B:G,6,0)))</f>
        <v/>
      </c>
      <c r="O5653" s="25" t="str">
        <f t="shared" si="723"/>
        <v/>
      </c>
      <c r="P5653" s="25" t="str">
        <f t="shared" si="725"/>
        <v/>
      </c>
    </row>
    <row r="5654" spans="1:16" x14ac:dyDescent="0.25">
      <c r="A5654" s="23" t="str">
        <f>IF(A5653="","",IF(O5653&gt;0.1,A5653,IF(A5653=MAX('entry data'!$B$8:$B$17),"",A5653+1)))</f>
        <v/>
      </c>
      <c r="B5654" s="23" t="str">
        <f t="shared" si="726"/>
        <v/>
      </c>
      <c r="C5654" s="23" t="str">
        <f>IF(ISERROR(VLOOKUP(A5654,'entry data'!B:G,6,0)),"",VLOOKUP(A5654,'entry data'!B:G,6,0))</f>
        <v/>
      </c>
      <c r="D5654" s="23" t="str">
        <f>IF(ISERROR(VLOOKUP(A5654,'entry data'!B:C,2,0)),"",VLOOKUP(A5654,'entry data'!B:C,2,0))</f>
        <v/>
      </c>
      <c r="E5654" s="23" t="str">
        <f>IF(ISERROR(VLOOKUP(A5654,'entry data'!B:E,4,0)),"",VLOOKUP(A5654,'entry data'!B:E,4,0))</f>
        <v/>
      </c>
      <c r="F5654" s="25" t="str">
        <f>IF(A5654="","",IF(ISERROR(VLOOKUP(A5654,'entry data'!B:F,5,0)),"",VLOOKUP(A5654,'entry data'!B:F,5,0)))</f>
        <v/>
      </c>
      <c r="G5654" s="26" t="str">
        <f>IF(A5654="","",IF(ISERROR(VLOOKUP(A5654,'entry data'!B:H,7,0)),"",VLOOKUP(A5654,'entry data'!B:H,7,0)))</f>
        <v/>
      </c>
      <c r="H5654" s="27" t="str">
        <f>IF(A5654="","",IF(B5654=1,VLOOKUP(A5654,'entry data'!B:D,3,0),I5653))</f>
        <v/>
      </c>
      <c r="I5654" s="28" t="str">
        <f t="shared" si="719"/>
        <v/>
      </c>
      <c r="J5654" s="23" t="str">
        <f t="shared" si="720"/>
        <v/>
      </c>
      <c r="K5654" s="25" t="str">
        <f t="shared" si="721"/>
        <v/>
      </c>
      <c r="L5654" s="25" t="str">
        <f t="shared" si="722"/>
        <v/>
      </c>
      <c r="M5654" s="25" t="str">
        <f t="shared" si="724"/>
        <v/>
      </c>
      <c r="N5654" s="25" t="str">
        <f>IF(A5654="","",IF(K5654&lt;VLOOKUP(A5654,'entry data'!B:G,6,0),K5654+M5654,VLOOKUP(A5654,'entry data'!B:G,6,0)))</f>
        <v/>
      </c>
      <c r="O5654" s="25" t="str">
        <f t="shared" si="723"/>
        <v/>
      </c>
      <c r="P5654" s="25" t="str">
        <f t="shared" si="725"/>
        <v/>
      </c>
    </row>
    <row r="5655" spans="1:16" x14ac:dyDescent="0.25">
      <c r="A5655" s="23" t="str">
        <f>IF(A5654="","",IF(O5654&gt;0.1,A5654,IF(A5654=MAX('entry data'!$B$8:$B$17),"",A5654+1)))</f>
        <v/>
      </c>
      <c r="B5655" s="23" t="str">
        <f t="shared" si="726"/>
        <v/>
      </c>
      <c r="C5655" s="23" t="str">
        <f>IF(ISERROR(VLOOKUP(A5655,'entry data'!B:G,6,0)),"",VLOOKUP(A5655,'entry data'!B:G,6,0))</f>
        <v/>
      </c>
      <c r="D5655" s="23" t="str">
        <f>IF(ISERROR(VLOOKUP(A5655,'entry data'!B:C,2,0)),"",VLOOKUP(A5655,'entry data'!B:C,2,0))</f>
        <v/>
      </c>
      <c r="E5655" s="23" t="str">
        <f>IF(ISERROR(VLOOKUP(A5655,'entry data'!B:E,4,0)),"",VLOOKUP(A5655,'entry data'!B:E,4,0))</f>
        <v/>
      </c>
      <c r="F5655" s="25" t="str">
        <f>IF(A5655="","",IF(ISERROR(VLOOKUP(A5655,'entry data'!B:F,5,0)),"",VLOOKUP(A5655,'entry data'!B:F,5,0)))</f>
        <v/>
      </c>
      <c r="G5655" s="26" t="str">
        <f>IF(A5655="","",IF(ISERROR(VLOOKUP(A5655,'entry data'!B:H,7,0)),"",VLOOKUP(A5655,'entry data'!B:H,7,0)))</f>
        <v/>
      </c>
      <c r="H5655" s="27" t="str">
        <f>IF(A5655="","",IF(B5655=1,VLOOKUP(A5655,'entry data'!B:D,3,0),I5654))</f>
        <v/>
      </c>
      <c r="I5655" s="28" t="str">
        <f t="shared" ref="I5655:I5718" si="727">IF(A5655="","",IF(E5655="weekly",7,IF(E5655="fortnightly",14,DATE(IF(MONTH(H5655)=12,YEAR(H5655)+1,YEAR(H5655)),IF(MONTH(H5655)=12,1,MONTH(H5655)+1),DAY(H5655))-H5655))+H5655)</f>
        <v/>
      </c>
      <c r="J5655" s="23" t="str">
        <f t="shared" ref="J5655:J5718" si="728">IF(A5655="","",IF(MONTH(I5655)&lt;10,YEAR(I5655)&amp;"-0"&amp;MONTH(I5655),YEAR(I5655)&amp;"-"&amp;MONTH(I5655)))</f>
        <v/>
      </c>
      <c r="K5655" s="25" t="str">
        <f t="shared" ref="K5655:K5718" si="729">IF(A5655="","",IF(B5655=1,F5655,O5654))</f>
        <v/>
      </c>
      <c r="L5655" s="25" t="str">
        <f t="shared" ref="L5655:L5718" si="730">IF(A5655="","",N5655-M5655)</f>
        <v/>
      </c>
      <c r="M5655" s="25" t="str">
        <f t="shared" si="724"/>
        <v/>
      </c>
      <c r="N5655" s="25" t="str">
        <f>IF(A5655="","",IF(K5655&lt;VLOOKUP(A5655,'entry data'!B:G,6,0),K5655+M5655,VLOOKUP(A5655,'entry data'!B:G,6,0)))</f>
        <v/>
      </c>
      <c r="O5655" s="25" t="str">
        <f t="shared" ref="O5655:O5718" si="731">IF(A5655="","",K5655-L5655)</f>
        <v/>
      </c>
      <c r="P5655" s="25" t="str">
        <f t="shared" si="725"/>
        <v/>
      </c>
    </row>
    <row r="5656" spans="1:16" x14ac:dyDescent="0.25">
      <c r="A5656" s="23" t="str">
        <f>IF(A5655="","",IF(O5655&gt;0.1,A5655,IF(A5655=MAX('entry data'!$B$8:$B$17),"",A5655+1)))</f>
        <v/>
      </c>
      <c r="B5656" s="23" t="str">
        <f t="shared" si="726"/>
        <v/>
      </c>
      <c r="C5656" s="23" t="str">
        <f>IF(ISERROR(VLOOKUP(A5656,'entry data'!B:G,6,0)),"",VLOOKUP(A5656,'entry data'!B:G,6,0))</f>
        <v/>
      </c>
      <c r="D5656" s="23" t="str">
        <f>IF(ISERROR(VLOOKUP(A5656,'entry data'!B:C,2,0)),"",VLOOKUP(A5656,'entry data'!B:C,2,0))</f>
        <v/>
      </c>
      <c r="E5656" s="23" t="str">
        <f>IF(ISERROR(VLOOKUP(A5656,'entry data'!B:E,4,0)),"",VLOOKUP(A5656,'entry data'!B:E,4,0))</f>
        <v/>
      </c>
      <c r="F5656" s="25" t="str">
        <f>IF(A5656="","",IF(ISERROR(VLOOKUP(A5656,'entry data'!B:F,5,0)),"",VLOOKUP(A5656,'entry data'!B:F,5,0)))</f>
        <v/>
      </c>
      <c r="G5656" s="26" t="str">
        <f>IF(A5656="","",IF(ISERROR(VLOOKUP(A5656,'entry data'!B:H,7,0)),"",VLOOKUP(A5656,'entry data'!B:H,7,0)))</f>
        <v/>
      </c>
      <c r="H5656" s="27" t="str">
        <f>IF(A5656="","",IF(B5656=1,VLOOKUP(A5656,'entry data'!B:D,3,0),I5655))</f>
        <v/>
      </c>
      <c r="I5656" s="28" t="str">
        <f t="shared" si="727"/>
        <v/>
      </c>
      <c r="J5656" s="23" t="str">
        <f t="shared" si="728"/>
        <v/>
      </c>
      <c r="K5656" s="25" t="str">
        <f t="shared" si="729"/>
        <v/>
      </c>
      <c r="L5656" s="25" t="str">
        <f t="shared" si="730"/>
        <v/>
      </c>
      <c r="M5656" s="25" t="str">
        <f t="shared" si="724"/>
        <v/>
      </c>
      <c r="N5656" s="25" t="str">
        <f>IF(A5656="","",IF(K5656&lt;VLOOKUP(A5656,'entry data'!B:G,6,0),K5656+M5656,VLOOKUP(A5656,'entry data'!B:G,6,0)))</f>
        <v/>
      </c>
      <c r="O5656" s="25" t="str">
        <f t="shared" si="731"/>
        <v/>
      </c>
      <c r="P5656" s="25" t="str">
        <f t="shared" si="725"/>
        <v/>
      </c>
    </row>
    <row r="5657" spans="1:16" x14ac:dyDescent="0.25">
      <c r="A5657" s="23" t="str">
        <f>IF(A5656="","",IF(O5656&gt;0.1,A5656,IF(A5656=MAX('entry data'!$B$8:$B$17),"",A5656+1)))</f>
        <v/>
      </c>
      <c r="B5657" s="23" t="str">
        <f t="shared" si="726"/>
        <v/>
      </c>
      <c r="C5657" s="23" t="str">
        <f>IF(ISERROR(VLOOKUP(A5657,'entry data'!B:G,6,0)),"",VLOOKUP(A5657,'entry data'!B:G,6,0))</f>
        <v/>
      </c>
      <c r="D5657" s="23" t="str">
        <f>IF(ISERROR(VLOOKUP(A5657,'entry data'!B:C,2,0)),"",VLOOKUP(A5657,'entry data'!B:C,2,0))</f>
        <v/>
      </c>
      <c r="E5657" s="23" t="str">
        <f>IF(ISERROR(VLOOKUP(A5657,'entry data'!B:E,4,0)),"",VLOOKUP(A5657,'entry data'!B:E,4,0))</f>
        <v/>
      </c>
      <c r="F5657" s="25" t="str">
        <f>IF(A5657="","",IF(ISERROR(VLOOKUP(A5657,'entry data'!B:F,5,0)),"",VLOOKUP(A5657,'entry data'!B:F,5,0)))</f>
        <v/>
      </c>
      <c r="G5657" s="26" t="str">
        <f>IF(A5657="","",IF(ISERROR(VLOOKUP(A5657,'entry data'!B:H,7,0)),"",VLOOKUP(A5657,'entry data'!B:H,7,0)))</f>
        <v/>
      </c>
      <c r="H5657" s="27" t="str">
        <f>IF(A5657="","",IF(B5657=1,VLOOKUP(A5657,'entry data'!B:D,3,0),I5656))</f>
        <v/>
      </c>
      <c r="I5657" s="28" t="str">
        <f t="shared" si="727"/>
        <v/>
      </c>
      <c r="J5657" s="23" t="str">
        <f t="shared" si="728"/>
        <v/>
      </c>
      <c r="K5657" s="25" t="str">
        <f t="shared" si="729"/>
        <v/>
      </c>
      <c r="L5657" s="25" t="str">
        <f t="shared" si="730"/>
        <v/>
      </c>
      <c r="M5657" s="25" t="str">
        <f t="shared" si="724"/>
        <v/>
      </c>
      <c r="N5657" s="25" t="str">
        <f>IF(A5657="","",IF(K5657&lt;VLOOKUP(A5657,'entry data'!B:G,6,0),K5657+M5657,VLOOKUP(A5657,'entry data'!B:G,6,0)))</f>
        <v/>
      </c>
      <c r="O5657" s="25" t="str">
        <f t="shared" si="731"/>
        <v/>
      </c>
      <c r="P5657" s="25" t="str">
        <f t="shared" si="725"/>
        <v/>
      </c>
    </row>
    <row r="5658" spans="1:16" x14ac:dyDescent="0.25">
      <c r="A5658" s="23" t="str">
        <f>IF(A5657="","",IF(O5657&gt;0.1,A5657,IF(A5657=MAX('entry data'!$B$8:$B$17),"",A5657+1)))</f>
        <v/>
      </c>
      <c r="B5658" s="23" t="str">
        <f t="shared" si="726"/>
        <v/>
      </c>
      <c r="C5658" s="23" t="str">
        <f>IF(ISERROR(VLOOKUP(A5658,'entry data'!B:G,6,0)),"",VLOOKUP(A5658,'entry data'!B:G,6,0))</f>
        <v/>
      </c>
      <c r="D5658" s="23" t="str">
        <f>IF(ISERROR(VLOOKUP(A5658,'entry data'!B:C,2,0)),"",VLOOKUP(A5658,'entry data'!B:C,2,0))</f>
        <v/>
      </c>
      <c r="E5658" s="23" t="str">
        <f>IF(ISERROR(VLOOKUP(A5658,'entry data'!B:E,4,0)),"",VLOOKUP(A5658,'entry data'!B:E,4,0))</f>
        <v/>
      </c>
      <c r="F5658" s="25" t="str">
        <f>IF(A5658="","",IF(ISERROR(VLOOKUP(A5658,'entry data'!B:F,5,0)),"",VLOOKUP(A5658,'entry data'!B:F,5,0)))</f>
        <v/>
      </c>
      <c r="G5658" s="26" t="str">
        <f>IF(A5658="","",IF(ISERROR(VLOOKUP(A5658,'entry data'!B:H,7,0)),"",VLOOKUP(A5658,'entry data'!B:H,7,0)))</f>
        <v/>
      </c>
      <c r="H5658" s="27" t="str">
        <f>IF(A5658="","",IF(B5658=1,VLOOKUP(A5658,'entry data'!B:D,3,0),I5657))</f>
        <v/>
      </c>
      <c r="I5658" s="28" t="str">
        <f t="shared" si="727"/>
        <v/>
      </c>
      <c r="J5658" s="23" t="str">
        <f t="shared" si="728"/>
        <v/>
      </c>
      <c r="K5658" s="25" t="str">
        <f t="shared" si="729"/>
        <v/>
      </c>
      <c r="L5658" s="25" t="str">
        <f t="shared" si="730"/>
        <v/>
      </c>
      <c r="M5658" s="25" t="str">
        <f t="shared" si="724"/>
        <v/>
      </c>
      <c r="N5658" s="25" t="str">
        <f>IF(A5658="","",IF(K5658&lt;VLOOKUP(A5658,'entry data'!B:G,6,0),K5658+M5658,VLOOKUP(A5658,'entry data'!B:G,6,0)))</f>
        <v/>
      </c>
      <c r="O5658" s="25" t="str">
        <f t="shared" si="731"/>
        <v/>
      </c>
      <c r="P5658" s="25" t="str">
        <f t="shared" si="725"/>
        <v/>
      </c>
    </row>
    <row r="5659" spans="1:16" x14ac:dyDescent="0.25">
      <c r="A5659" s="23" t="str">
        <f>IF(A5658="","",IF(O5658&gt;0.1,A5658,IF(A5658=MAX('entry data'!$B$8:$B$17),"",A5658+1)))</f>
        <v/>
      </c>
      <c r="B5659" s="23" t="str">
        <f t="shared" si="726"/>
        <v/>
      </c>
      <c r="C5659" s="23" t="str">
        <f>IF(ISERROR(VLOOKUP(A5659,'entry data'!B:G,6,0)),"",VLOOKUP(A5659,'entry data'!B:G,6,0))</f>
        <v/>
      </c>
      <c r="D5659" s="23" t="str">
        <f>IF(ISERROR(VLOOKUP(A5659,'entry data'!B:C,2,0)),"",VLOOKUP(A5659,'entry data'!B:C,2,0))</f>
        <v/>
      </c>
      <c r="E5659" s="23" t="str">
        <f>IF(ISERROR(VLOOKUP(A5659,'entry data'!B:E,4,0)),"",VLOOKUP(A5659,'entry data'!B:E,4,0))</f>
        <v/>
      </c>
      <c r="F5659" s="25" t="str">
        <f>IF(A5659="","",IF(ISERROR(VLOOKUP(A5659,'entry data'!B:F,5,0)),"",VLOOKUP(A5659,'entry data'!B:F,5,0)))</f>
        <v/>
      </c>
      <c r="G5659" s="26" t="str">
        <f>IF(A5659="","",IF(ISERROR(VLOOKUP(A5659,'entry data'!B:H,7,0)),"",VLOOKUP(A5659,'entry data'!B:H,7,0)))</f>
        <v/>
      </c>
      <c r="H5659" s="27" t="str">
        <f>IF(A5659="","",IF(B5659=1,VLOOKUP(A5659,'entry data'!B:D,3,0),I5658))</f>
        <v/>
      </c>
      <c r="I5659" s="28" t="str">
        <f t="shared" si="727"/>
        <v/>
      </c>
      <c r="J5659" s="23" t="str">
        <f t="shared" si="728"/>
        <v/>
      </c>
      <c r="K5659" s="25" t="str">
        <f t="shared" si="729"/>
        <v/>
      </c>
      <c r="L5659" s="25" t="str">
        <f t="shared" si="730"/>
        <v/>
      </c>
      <c r="M5659" s="25" t="str">
        <f t="shared" si="724"/>
        <v/>
      </c>
      <c r="N5659" s="25" t="str">
        <f>IF(A5659="","",IF(K5659&lt;VLOOKUP(A5659,'entry data'!B:G,6,0),K5659+M5659,VLOOKUP(A5659,'entry data'!B:G,6,0)))</f>
        <v/>
      </c>
      <c r="O5659" s="25" t="str">
        <f t="shared" si="731"/>
        <v/>
      </c>
      <c r="P5659" s="25" t="str">
        <f t="shared" si="725"/>
        <v/>
      </c>
    </row>
    <row r="5660" spans="1:16" x14ac:dyDescent="0.25">
      <c r="A5660" s="23" t="str">
        <f>IF(A5659="","",IF(O5659&gt;0.1,A5659,IF(A5659=MAX('entry data'!$B$8:$B$17),"",A5659+1)))</f>
        <v/>
      </c>
      <c r="B5660" s="23" t="str">
        <f t="shared" si="726"/>
        <v/>
      </c>
      <c r="C5660" s="23" t="str">
        <f>IF(ISERROR(VLOOKUP(A5660,'entry data'!B:G,6,0)),"",VLOOKUP(A5660,'entry data'!B:G,6,0))</f>
        <v/>
      </c>
      <c r="D5660" s="23" t="str">
        <f>IF(ISERROR(VLOOKUP(A5660,'entry data'!B:C,2,0)),"",VLOOKUP(A5660,'entry data'!B:C,2,0))</f>
        <v/>
      </c>
      <c r="E5660" s="23" t="str">
        <f>IF(ISERROR(VLOOKUP(A5660,'entry data'!B:E,4,0)),"",VLOOKUP(A5660,'entry data'!B:E,4,0))</f>
        <v/>
      </c>
      <c r="F5660" s="25" t="str">
        <f>IF(A5660="","",IF(ISERROR(VLOOKUP(A5660,'entry data'!B:F,5,0)),"",VLOOKUP(A5660,'entry data'!B:F,5,0)))</f>
        <v/>
      </c>
      <c r="G5660" s="26" t="str">
        <f>IF(A5660="","",IF(ISERROR(VLOOKUP(A5660,'entry data'!B:H,7,0)),"",VLOOKUP(A5660,'entry data'!B:H,7,0)))</f>
        <v/>
      </c>
      <c r="H5660" s="27" t="str">
        <f>IF(A5660="","",IF(B5660=1,VLOOKUP(A5660,'entry data'!B:D,3,0),I5659))</f>
        <v/>
      </c>
      <c r="I5660" s="28" t="str">
        <f t="shared" si="727"/>
        <v/>
      </c>
      <c r="J5660" s="23" t="str">
        <f t="shared" si="728"/>
        <v/>
      </c>
      <c r="K5660" s="25" t="str">
        <f t="shared" si="729"/>
        <v/>
      </c>
      <c r="L5660" s="25" t="str">
        <f t="shared" si="730"/>
        <v/>
      </c>
      <c r="M5660" s="25" t="str">
        <f t="shared" si="724"/>
        <v/>
      </c>
      <c r="N5660" s="25" t="str">
        <f>IF(A5660="","",IF(K5660&lt;VLOOKUP(A5660,'entry data'!B:G,6,0),K5660+M5660,VLOOKUP(A5660,'entry data'!B:G,6,0)))</f>
        <v/>
      </c>
      <c r="O5660" s="25" t="str">
        <f t="shared" si="731"/>
        <v/>
      </c>
      <c r="P5660" s="25" t="str">
        <f t="shared" si="725"/>
        <v/>
      </c>
    </row>
    <row r="5661" spans="1:16" x14ac:dyDescent="0.25">
      <c r="A5661" s="23" t="str">
        <f>IF(A5660="","",IF(O5660&gt;0.1,A5660,IF(A5660=MAX('entry data'!$B$8:$B$17),"",A5660+1)))</f>
        <v/>
      </c>
      <c r="B5661" s="23" t="str">
        <f t="shared" si="726"/>
        <v/>
      </c>
      <c r="C5661" s="23" t="str">
        <f>IF(ISERROR(VLOOKUP(A5661,'entry data'!B:G,6,0)),"",VLOOKUP(A5661,'entry data'!B:G,6,0))</f>
        <v/>
      </c>
      <c r="D5661" s="23" t="str">
        <f>IF(ISERROR(VLOOKUP(A5661,'entry data'!B:C,2,0)),"",VLOOKUP(A5661,'entry data'!B:C,2,0))</f>
        <v/>
      </c>
      <c r="E5661" s="23" t="str">
        <f>IF(ISERROR(VLOOKUP(A5661,'entry data'!B:E,4,0)),"",VLOOKUP(A5661,'entry data'!B:E,4,0))</f>
        <v/>
      </c>
      <c r="F5661" s="25" t="str">
        <f>IF(A5661="","",IF(ISERROR(VLOOKUP(A5661,'entry data'!B:F,5,0)),"",VLOOKUP(A5661,'entry data'!B:F,5,0)))</f>
        <v/>
      </c>
      <c r="G5661" s="26" t="str">
        <f>IF(A5661="","",IF(ISERROR(VLOOKUP(A5661,'entry data'!B:H,7,0)),"",VLOOKUP(A5661,'entry data'!B:H,7,0)))</f>
        <v/>
      </c>
      <c r="H5661" s="27" t="str">
        <f>IF(A5661="","",IF(B5661=1,VLOOKUP(A5661,'entry data'!B:D,3,0),I5660))</f>
        <v/>
      </c>
      <c r="I5661" s="28" t="str">
        <f t="shared" si="727"/>
        <v/>
      </c>
      <c r="J5661" s="23" t="str">
        <f t="shared" si="728"/>
        <v/>
      </c>
      <c r="K5661" s="25" t="str">
        <f t="shared" si="729"/>
        <v/>
      </c>
      <c r="L5661" s="25" t="str">
        <f t="shared" si="730"/>
        <v/>
      </c>
      <c r="M5661" s="25" t="str">
        <f t="shared" si="724"/>
        <v/>
      </c>
      <c r="N5661" s="25" t="str">
        <f>IF(A5661="","",IF(K5661&lt;VLOOKUP(A5661,'entry data'!B:G,6,0),K5661+M5661,VLOOKUP(A5661,'entry data'!B:G,6,0)))</f>
        <v/>
      </c>
      <c r="O5661" s="25" t="str">
        <f t="shared" si="731"/>
        <v/>
      </c>
      <c r="P5661" s="25" t="str">
        <f t="shared" si="725"/>
        <v/>
      </c>
    </row>
    <row r="5662" spans="1:16" x14ac:dyDescent="0.25">
      <c r="A5662" s="23" t="str">
        <f>IF(A5661="","",IF(O5661&gt;0.1,A5661,IF(A5661=MAX('entry data'!$B$8:$B$17),"",A5661+1)))</f>
        <v/>
      </c>
      <c r="B5662" s="23" t="str">
        <f t="shared" si="726"/>
        <v/>
      </c>
      <c r="C5662" s="23" t="str">
        <f>IF(ISERROR(VLOOKUP(A5662,'entry data'!B:G,6,0)),"",VLOOKUP(A5662,'entry data'!B:G,6,0))</f>
        <v/>
      </c>
      <c r="D5662" s="23" t="str">
        <f>IF(ISERROR(VLOOKUP(A5662,'entry data'!B:C,2,0)),"",VLOOKUP(A5662,'entry data'!B:C,2,0))</f>
        <v/>
      </c>
      <c r="E5662" s="23" t="str">
        <f>IF(ISERROR(VLOOKUP(A5662,'entry data'!B:E,4,0)),"",VLOOKUP(A5662,'entry data'!B:E,4,0))</f>
        <v/>
      </c>
      <c r="F5662" s="25" t="str">
        <f>IF(A5662="","",IF(ISERROR(VLOOKUP(A5662,'entry data'!B:F,5,0)),"",VLOOKUP(A5662,'entry data'!B:F,5,0)))</f>
        <v/>
      </c>
      <c r="G5662" s="26" t="str">
        <f>IF(A5662="","",IF(ISERROR(VLOOKUP(A5662,'entry data'!B:H,7,0)),"",VLOOKUP(A5662,'entry data'!B:H,7,0)))</f>
        <v/>
      </c>
      <c r="H5662" s="27" t="str">
        <f>IF(A5662="","",IF(B5662=1,VLOOKUP(A5662,'entry data'!B:D,3,0),I5661))</f>
        <v/>
      </c>
      <c r="I5662" s="28" t="str">
        <f t="shared" si="727"/>
        <v/>
      </c>
      <c r="J5662" s="23" t="str">
        <f t="shared" si="728"/>
        <v/>
      </c>
      <c r="K5662" s="25" t="str">
        <f t="shared" si="729"/>
        <v/>
      </c>
      <c r="L5662" s="25" t="str">
        <f t="shared" si="730"/>
        <v/>
      </c>
      <c r="M5662" s="25" t="str">
        <f t="shared" si="724"/>
        <v/>
      </c>
      <c r="N5662" s="25" t="str">
        <f>IF(A5662="","",IF(K5662&lt;VLOOKUP(A5662,'entry data'!B:G,6,0),K5662+M5662,VLOOKUP(A5662,'entry data'!B:G,6,0)))</f>
        <v/>
      </c>
      <c r="O5662" s="25" t="str">
        <f t="shared" si="731"/>
        <v/>
      </c>
      <c r="P5662" s="25" t="str">
        <f t="shared" si="725"/>
        <v/>
      </c>
    </row>
    <row r="5663" spans="1:16" x14ac:dyDescent="0.25">
      <c r="A5663" s="23" t="str">
        <f>IF(A5662="","",IF(O5662&gt;0.1,A5662,IF(A5662=MAX('entry data'!$B$8:$B$17),"",A5662+1)))</f>
        <v/>
      </c>
      <c r="B5663" s="23" t="str">
        <f t="shared" si="726"/>
        <v/>
      </c>
      <c r="C5663" s="23" t="str">
        <f>IF(ISERROR(VLOOKUP(A5663,'entry data'!B:G,6,0)),"",VLOOKUP(A5663,'entry data'!B:G,6,0))</f>
        <v/>
      </c>
      <c r="D5663" s="23" t="str">
        <f>IF(ISERROR(VLOOKUP(A5663,'entry data'!B:C,2,0)),"",VLOOKUP(A5663,'entry data'!B:C,2,0))</f>
        <v/>
      </c>
      <c r="E5663" s="23" t="str">
        <f>IF(ISERROR(VLOOKUP(A5663,'entry data'!B:E,4,0)),"",VLOOKUP(A5663,'entry data'!B:E,4,0))</f>
        <v/>
      </c>
      <c r="F5663" s="25" t="str">
        <f>IF(A5663="","",IF(ISERROR(VLOOKUP(A5663,'entry data'!B:F,5,0)),"",VLOOKUP(A5663,'entry data'!B:F,5,0)))</f>
        <v/>
      </c>
      <c r="G5663" s="26" t="str">
        <f>IF(A5663="","",IF(ISERROR(VLOOKUP(A5663,'entry data'!B:H,7,0)),"",VLOOKUP(A5663,'entry data'!B:H,7,0)))</f>
        <v/>
      </c>
      <c r="H5663" s="27" t="str">
        <f>IF(A5663="","",IF(B5663=1,VLOOKUP(A5663,'entry data'!B:D,3,0),I5662))</f>
        <v/>
      </c>
      <c r="I5663" s="28" t="str">
        <f t="shared" si="727"/>
        <v/>
      </c>
      <c r="J5663" s="23" t="str">
        <f t="shared" si="728"/>
        <v/>
      </c>
      <c r="K5663" s="25" t="str">
        <f t="shared" si="729"/>
        <v/>
      </c>
      <c r="L5663" s="25" t="str">
        <f t="shared" si="730"/>
        <v/>
      </c>
      <c r="M5663" s="25" t="str">
        <f t="shared" si="724"/>
        <v/>
      </c>
      <c r="N5663" s="25" t="str">
        <f>IF(A5663="","",IF(K5663&lt;VLOOKUP(A5663,'entry data'!B:G,6,0),K5663+M5663,VLOOKUP(A5663,'entry data'!B:G,6,0)))</f>
        <v/>
      </c>
      <c r="O5663" s="25" t="str">
        <f t="shared" si="731"/>
        <v/>
      </c>
      <c r="P5663" s="25" t="str">
        <f t="shared" si="725"/>
        <v/>
      </c>
    </row>
    <row r="5664" spans="1:16" x14ac:dyDescent="0.25">
      <c r="A5664" s="23" t="str">
        <f>IF(A5663="","",IF(O5663&gt;0.1,A5663,IF(A5663=MAX('entry data'!$B$8:$B$17),"",A5663+1)))</f>
        <v/>
      </c>
      <c r="B5664" s="23" t="str">
        <f t="shared" si="726"/>
        <v/>
      </c>
      <c r="C5664" s="23" t="str">
        <f>IF(ISERROR(VLOOKUP(A5664,'entry data'!B:G,6,0)),"",VLOOKUP(A5664,'entry data'!B:G,6,0))</f>
        <v/>
      </c>
      <c r="D5664" s="23" t="str">
        <f>IF(ISERROR(VLOOKUP(A5664,'entry data'!B:C,2,0)),"",VLOOKUP(A5664,'entry data'!B:C,2,0))</f>
        <v/>
      </c>
      <c r="E5664" s="23" t="str">
        <f>IF(ISERROR(VLOOKUP(A5664,'entry data'!B:E,4,0)),"",VLOOKUP(A5664,'entry data'!B:E,4,0))</f>
        <v/>
      </c>
      <c r="F5664" s="25" t="str">
        <f>IF(A5664="","",IF(ISERROR(VLOOKUP(A5664,'entry data'!B:F,5,0)),"",VLOOKUP(A5664,'entry data'!B:F,5,0)))</f>
        <v/>
      </c>
      <c r="G5664" s="26" t="str">
        <f>IF(A5664="","",IF(ISERROR(VLOOKUP(A5664,'entry data'!B:H,7,0)),"",VLOOKUP(A5664,'entry data'!B:H,7,0)))</f>
        <v/>
      </c>
      <c r="H5664" s="27" t="str">
        <f>IF(A5664="","",IF(B5664=1,VLOOKUP(A5664,'entry data'!B:D,3,0),I5663))</f>
        <v/>
      </c>
      <c r="I5664" s="28" t="str">
        <f t="shared" si="727"/>
        <v/>
      </c>
      <c r="J5664" s="23" t="str">
        <f t="shared" si="728"/>
        <v/>
      </c>
      <c r="K5664" s="25" t="str">
        <f t="shared" si="729"/>
        <v/>
      </c>
      <c r="L5664" s="25" t="str">
        <f t="shared" si="730"/>
        <v/>
      </c>
      <c r="M5664" s="25" t="str">
        <f t="shared" si="724"/>
        <v/>
      </c>
      <c r="N5664" s="25" t="str">
        <f>IF(A5664="","",IF(K5664&lt;VLOOKUP(A5664,'entry data'!B:G,6,0),K5664+M5664,VLOOKUP(A5664,'entry data'!B:G,6,0)))</f>
        <v/>
      </c>
      <c r="O5664" s="25" t="str">
        <f t="shared" si="731"/>
        <v/>
      </c>
      <c r="P5664" s="25" t="str">
        <f t="shared" si="725"/>
        <v/>
      </c>
    </row>
    <row r="5665" spans="1:16" x14ac:dyDescent="0.25">
      <c r="A5665" s="23" t="str">
        <f>IF(A5664="","",IF(O5664&gt;0.1,A5664,IF(A5664=MAX('entry data'!$B$8:$B$17),"",A5664+1)))</f>
        <v/>
      </c>
      <c r="B5665" s="23" t="str">
        <f t="shared" si="726"/>
        <v/>
      </c>
      <c r="C5665" s="23" t="str">
        <f>IF(ISERROR(VLOOKUP(A5665,'entry data'!B:G,6,0)),"",VLOOKUP(A5665,'entry data'!B:G,6,0))</f>
        <v/>
      </c>
      <c r="D5665" s="23" t="str">
        <f>IF(ISERROR(VLOOKUP(A5665,'entry data'!B:C,2,0)),"",VLOOKUP(A5665,'entry data'!B:C,2,0))</f>
        <v/>
      </c>
      <c r="E5665" s="23" t="str">
        <f>IF(ISERROR(VLOOKUP(A5665,'entry data'!B:E,4,0)),"",VLOOKUP(A5665,'entry data'!B:E,4,0))</f>
        <v/>
      </c>
      <c r="F5665" s="25" t="str">
        <f>IF(A5665="","",IF(ISERROR(VLOOKUP(A5665,'entry data'!B:F,5,0)),"",VLOOKUP(A5665,'entry data'!B:F,5,0)))</f>
        <v/>
      </c>
      <c r="G5665" s="26" t="str">
        <f>IF(A5665="","",IF(ISERROR(VLOOKUP(A5665,'entry data'!B:H,7,0)),"",VLOOKUP(A5665,'entry data'!B:H,7,0)))</f>
        <v/>
      </c>
      <c r="H5665" s="27" t="str">
        <f>IF(A5665="","",IF(B5665=1,VLOOKUP(A5665,'entry data'!B:D,3,0),I5664))</f>
        <v/>
      </c>
      <c r="I5665" s="28" t="str">
        <f t="shared" si="727"/>
        <v/>
      </c>
      <c r="J5665" s="23" t="str">
        <f t="shared" si="728"/>
        <v/>
      </c>
      <c r="K5665" s="25" t="str">
        <f t="shared" si="729"/>
        <v/>
      </c>
      <c r="L5665" s="25" t="str">
        <f t="shared" si="730"/>
        <v/>
      </c>
      <c r="M5665" s="25" t="str">
        <f t="shared" si="724"/>
        <v/>
      </c>
      <c r="N5665" s="25" t="str">
        <f>IF(A5665="","",IF(K5665&lt;VLOOKUP(A5665,'entry data'!B:G,6,0),K5665+M5665,VLOOKUP(A5665,'entry data'!B:G,6,0)))</f>
        <v/>
      </c>
      <c r="O5665" s="25" t="str">
        <f t="shared" si="731"/>
        <v/>
      </c>
      <c r="P5665" s="25" t="str">
        <f t="shared" si="725"/>
        <v/>
      </c>
    </row>
    <row r="5666" spans="1:16" x14ac:dyDescent="0.25">
      <c r="A5666" s="23" t="str">
        <f>IF(A5665="","",IF(O5665&gt;0.1,A5665,IF(A5665=MAX('entry data'!$B$8:$B$17),"",A5665+1)))</f>
        <v/>
      </c>
      <c r="B5666" s="23" t="str">
        <f t="shared" si="726"/>
        <v/>
      </c>
      <c r="C5666" s="23" t="str">
        <f>IF(ISERROR(VLOOKUP(A5666,'entry data'!B:G,6,0)),"",VLOOKUP(A5666,'entry data'!B:G,6,0))</f>
        <v/>
      </c>
      <c r="D5666" s="23" t="str">
        <f>IF(ISERROR(VLOOKUP(A5666,'entry data'!B:C,2,0)),"",VLOOKUP(A5666,'entry data'!B:C,2,0))</f>
        <v/>
      </c>
      <c r="E5666" s="23" t="str">
        <f>IF(ISERROR(VLOOKUP(A5666,'entry data'!B:E,4,0)),"",VLOOKUP(A5666,'entry data'!B:E,4,0))</f>
        <v/>
      </c>
      <c r="F5666" s="25" t="str">
        <f>IF(A5666="","",IF(ISERROR(VLOOKUP(A5666,'entry data'!B:F,5,0)),"",VLOOKUP(A5666,'entry data'!B:F,5,0)))</f>
        <v/>
      </c>
      <c r="G5666" s="26" t="str">
        <f>IF(A5666="","",IF(ISERROR(VLOOKUP(A5666,'entry data'!B:H,7,0)),"",VLOOKUP(A5666,'entry data'!B:H,7,0)))</f>
        <v/>
      </c>
      <c r="H5666" s="27" t="str">
        <f>IF(A5666="","",IF(B5666=1,VLOOKUP(A5666,'entry data'!B:D,3,0),I5665))</f>
        <v/>
      </c>
      <c r="I5666" s="28" t="str">
        <f t="shared" si="727"/>
        <v/>
      </c>
      <c r="J5666" s="23" t="str">
        <f t="shared" si="728"/>
        <v/>
      </c>
      <c r="K5666" s="25" t="str">
        <f t="shared" si="729"/>
        <v/>
      </c>
      <c r="L5666" s="25" t="str">
        <f t="shared" si="730"/>
        <v/>
      </c>
      <c r="M5666" s="25" t="str">
        <f t="shared" si="724"/>
        <v/>
      </c>
      <c r="N5666" s="25" t="str">
        <f>IF(A5666="","",IF(K5666&lt;VLOOKUP(A5666,'entry data'!B:G,6,0),K5666+M5666,VLOOKUP(A5666,'entry data'!B:G,6,0)))</f>
        <v/>
      </c>
      <c r="O5666" s="25" t="str">
        <f t="shared" si="731"/>
        <v/>
      </c>
      <c r="P5666" s="25" t="str">
        <f t="shared" si="725"/>
        <v/>
      </c>
    </row>
    <row r="5667" spans="1:16" x14ac:dyDescent="0.25">
      <c r="A5667" s="23" t="str">
        <f>IF(A5666="","",IF(O5666&gt;0.1,A5666,IF(A5666=MAX('entry data'!$B$8:$B$17),"",A5666+1)))</f>
        <v/>
      </c>
      <c r="B5667" s="23" t="str">
        <f t="shared" si="726"/>
        <v/>
      </c>
      <c r="C5667" s="23" t="str">
        <f>IF(ISERROR(VLOOKUP(A5667,'entry data'!B:G,6,0)),"",VLOOKUP(A5667,'entry data'!B:G,6,0))</f>
        <v/>
      </c>
      <c r="D5667" s="23" t="str">
        <f>IF(ISERROR(VLOOKUP(A5667,'entry data'!B:C,2,0)),"",VLOOKUP(A5667,'entry data'!B:C,2,0))</f>
        <v/>
      </c>
      <c r="E5667" s="23" t="str">
        <f>IF(ISERROR(VLOOKUP(A5667,'entry data'!B:E,4,0)),"",VLOOKUP(A5667,'entry data'!B:E,4,0))</f>
        <v/>
      </c>
      <c r="F5667" s="25" t="str">
        <f>IF(A5667="","",IF(ISERROR(VLOOKUP(A5667,'entry data'!B:F,5,0)),"",VLOOKUP(A5667,'entry data'!B:F,5,0)))</f>
        <v/>
      </c>
      <c r="G5667" s="26" t="str">
        <f>IF(A5667="","",IF(ISERROR(VLOOKUP(A5667,'entry data'!B:H,7,0)),"",VLOOKUP(A5667,'entry data'!B:H,7,0)))</f>
        <v/>
      </c>
      <c r="H5667" s="27" t="str">
        <f>IF(A5667="","",IF(B5667=1,VLOOKUP(A5667,'entry data'!B:D,3,0),I5666))</f>
        <v/>
      </c>
      <c r="I5667" s="28" t="str">
        <f t="shared" si="727"/>
        <v/>
      </c>
      <c r="J5667" s="23" t="str">
        <f t="shared" si="728"/>
        <v/>
      </c>
      <c r="K5667" s="25" t="str">
        <f t="shared" si="729"/>
        <v/>
      </c>
      <c r="L5667" s="25" t="str">
        <f t="shared" si="730"/>
        <v/>
      </c>
      <c r="M5667" s="25" t="str">
        <f t="shared" si="724"/>
        <v/>
      </c>
      <c r="N5667" s="25" t="str">
        <f>IF(A5667="","",IF(K5667&lt;VLOOKUP(A5667,'entry data'!B:G,6,0),K5667+M5667,VLOOKUP(A5667,'entry data'!B:G,6,0)))</f>
        <v/>
      </c>
      <c r="O5667" s="25" t="str">
        <f t="shared" si="731"/>
        <v/>
      </c>
      <c r="P5667" s="25" t="str">
        <f t="shared" si="725"/>
        <v/>
      </c>
    </row>
    <row r="5668" spans="1:16" x14ac:dyDescent="0.25">
      <c r="A5668" s="23" t="str">
        <f>IF(A5667="","",IF(O5667&gt;0.1,A5667,IF(A5667=MAX('entry data'!$B$8:$B$17),"",A5667+1)))</f>
        <v/>
      </c>
      <c r="B5668" s="23" t="str">
        <f t="shared" si="726"/>
        <v/>
      </c>
      <c r="C5668" s="23" t="str">
        <f>IF(ISERROR(VLOOKUP(A5668,'entry data'!B:G,6,0)),"",VLOOKUP(A5668,'entry data'!B:G,6,0))</f>
        <v/>
      </c>
      <c r="D5668" s="23" t="str">
        <f>IF(ISERROR(VLOOKUP(A5668,'entry data'!B:C,2,0)),"",VLOOKUP(A5668,'entry data'!B:C,2,0))</f>
        <v/>
      </c>
      <c r="E5668" s="23" t="str">
        <f>IF(ISERROR(VLOOKUP(A5668,'entry data'!B:E,4,0)),"",VLOOKUP(A5668,'entry data'!B:E,4,0))</f>
        <v/>
      </c>
      <c r="F5668" s="25" t="str">
        <f>IF(A5668="","",IF(ISERROR(VLOOKUP(A5668,'entry data'!B:F,5,0)),"",VLOOKUP(A5668,'entry data'!B:F,5,0)))</f>
        <v/>
      </c>
      <c r="G5668" s="26" t="str">
        <f>IF(A5668="","",IF(ISERROR(VLOOKUP(A5668,'entry data'!B:H,7,0)),"",VLOOKUP(A5668,'entry data'!B:H,7,0)))</f>
        <v/>
      </c>
      <c r="H5668" s="27" t="str">
        <f>IF(A5668="","",IF(B5668=1,VLOOKUP(A5668,'entry data'!B:D,3,0),I5667))</f>
        <v/>
      </c>
      <c r="I5668" s="28" t="str">
        <f t="shared" si="727"/>
        <v/>
      </c>
      <c r="J5668" s="23" t="str">
        <f t="shared" si="728"/>
        <v/>
      </c>
      <c r="K5668" s="25" t="str">
        <f t="shared" si="729"/>
        <v/>
      </c>
      <c r="L5668" s="25" t="str">
        <f t="shared" si="730"/>
        <v/>
      </c>
      <c r="M5668" s="25" t="str">
        <f t="shared" si="724"/>
        <v/>
      </c>
      <c r="N5668" s="25" t="str">
        <f>IF(A5668="","",IF(K5668&lt;VLOOKUP(A5668,'entry data'!B:G,6,0),K5668+M5668,VLOOKUP(A5668,'entry data'!B:G,6,0)))</f>
        <v/>
      </c>
      <c r="O5668" s="25" t="str">
        <f t="shared" si="731"/>
        <v/>
      </c>
      <c r="P5668" s="25" t="str">
        <f t="shared" si="725"/>
        <v/>
      </c>
    </row>
    <row r="5669" spans="1:16" x14ac:dyDescent="0.25">
      <c r="A5669" s="23" t="str">
        <f>IF(A5668="","",IF(O5668&gt;0.1,A5668,IF(A5668=MAX('entry data'!$B$8:$B$17),"",A5668+1)))</f>
        <v/>
      </c>
      <c r="B5669" s="23" t="str">
        <f t="shared" si="726"/>
        <v/>
      </c>
      <c r="C5669" s="23" t="str">
        <f>IF(ISERROR(VLOOKUP(A5669,'entry data'!B:G,6,0)),"",VLOOKUP(A5669,'entry data'!B:G,6,0))</f>
        <v/>
      </c>
      <c r="D5669" s="23" t="str">
        <f>IF(ISERROR(VLOOKUP(A5669,'entry data'!B:C,2,0)),"",VLOOKUP(A5669,'entry data'!B:C,2,0))</f>
        <v/>
      </c>
      <c r="E5669" s="23" t="str">
        <f>IF(ISERROR(VLOOKUP(A5669,'entry data'!B:E,4,0)),"",VLOOKUP(A5669,'entry data'!B:E,4,0))</f>
        <v/>
      </c>
      <c r="F5669" s="25" t="str">
        <f>IF(A5669="","",IF(ISERROR(VLOOKUP(A5669,'entry data'!B:F,5,0)),"",VLOOKUP(A5669,'entry data'!B:F,5,0)))</f>
        <v/>
      </c>
      <c r="G5669" s="26" t="str">
        <f>IF(A5669="","",IF(ISERROR(VLOOKUP(A5669,'entry data'!B:H,7,0)),"",VLOOKUP(A5669,'entry data'!B:H,7,0)))</f>
        <v/>
      </c>
      <c r="H5669" s="27" t="str">
        <f>IF(A5669="","",IF(B5669=1,VLOOKUP(A5669,'entry data'!B:D,3,0),I5668))</f>
        <v/>
      </c>
      <c r="I5669" s="28" t="str">
        <f t="shared" si="727"/>
        <v/>
      </c>
      <c r="J5669" s="23" t="str">
        <f t="shared" si="728"/>
        <v/>
      </c>
      <c r="K5669" s="25" t="str">
        <f t="shared" si="729"/>
        <v/>
      </c>
      <c r="L5669" s="25" t="str">
        <f t="shared" si="730"/>
        <v/>
      </c>
      <c r="M5669" s="25" t="str">
        <f t="shared" si="724"/>
        <v/>
      </c>
      <c r="N5669" s="25" t="str">
        <f>IF(A5669="","",IF(K5669&lt;VLOOKUP(A5669,'entry data'!B:G,6,0),K5669+M5669,VLOOKUP(A5669,'entry data'!B:G,6,0)))</f>
        <v/>
      </c>
      <c r="O5669" s="25" t="str">
        <f t="shared" si="731"/>
        <v/>
      </c>
      <c r="P5669" s="25" t="str">
        <f t="shared" si="725"/>
        <v/>
      </c>
    </row>
    <row r="5670" spans="1:16" x14ac:dyDescent="0.25">
      <c r="A5670" s="23" t="str">
        <f>IF(A5669="","",IF(O5669&gt;0.1,A5669,IF(A5669=MAX('entry data'!$B$8:$B$17),"",A5669+1)))</f>
        <v/>
      </c>
      <c r="B5670" s="23" t="str">
        <f t="shared" si="726"/>
        <v/>
      </c>
      <c r="C5670" s="23" t="str">
        <f>IF(ISERROR(VLOOKUP(A5670,'entry data'!B:G,6,0)),"",VLOOKUP(A5670,'entry data'!B:G,6,0))</f>
        <v/>
      </c>
      <c r="D5670" s="23" t="str">
        <f>IF(ISERROR(VLOOKUP(A5670,'entry data'!B:C,2,0)),"",VLOOKUP(A5670,'entry data'!B:C,2,0))</f>
        <v/>
      </c>
      <c r="E5670" s="23" t="str">
        <f>IF(ISERROR(VLOOKUP(A5670,'entry data'!B:E,4,0)),"",VLOOKUP(A5670,'entry data'!B:E,4,0))</f>
        <v/>
      </c>
      <c r="F5670" s="25" t="str">
        <f>IF(A5670="","",IF(ISERROR(VLOOKUP(A5670,'entry data'!B:F,5,0)),"",VLOOKUP(A5670,'entry data'!B:F,5,0)))</f>
        <v/>
      </c>
      <c r="G5670" s="26" t="str">
        <f>IF(A5670="","",IF(ISERROR(VLOOKUP(A5670,'entry data'!B:H,7,0)),"",VLOOKUP(A5670,'entry data'!B:H,7,0)))</f>
        <v/>
      </c>
      <c r="H5670" s="27" t="str">
        <f>IF(A5670="","",IF(B5670=1,VLOOKUP(A5670,'entry data'!B:D,3,0),I5669))</f>
        <v/>
      </c>
      <c r="I5670" s="28" t="str">
        <f t="shared" si="727"/>
        <v/>
      </c>
      <c r="J5670" s="23" t="str">
        <f t="shared" si="728"/>
        <v/>
      </c>
      <c r="K5670" s="25" t="str">
        <f t="shared" si="729"/>
        <v/>
      </c>
      <c r="L5670" s="25" t="str">
        <f t="shared" si="730"/>
        <v/>
      </c>
      <c r="M5670" s="25" t="str">
        <f t="shared" si="724"/>
        <v/>
      </c>
      <c r="N5670" s="25" t="str">
        <f>IF(A5670="","",IF(K5670&lt;VLOOKUP(A5670,'entry data'!B:G,6,0),K5670+M5670,VLOOKUP(A5670,'entry data'!B:G,6,0)))</f>
        <v/>
      </c>
      <c r="O5670" s="25" t="str">
        <f t="shared" si="731"/>
        <v/>
      </c>
      <c r="P5670" s="25" t="str">
        <f t="shared" si="725"/>
        <v/>
      </c>
    </row>
    <row r="5671" spans="1:16" x14ac:dyDescent="0.25">
      <c r="A5671" s="23" t="str">
        <f>IF(A5670="","",IF(O5670&gt;0.1,A5670,IF(A5670=MAX('entry data'!$B$8:$B$17),"",A5670+1)))</f>
        <v/>
      </c>
      <c r="B5671" s="23" t="str">
        <f t="shared" si="726"/>
        <v/>
      </c>
      <c r="C5671" s="23" t="str">
        <f>IF(ISERROR(VLOOKUP(A5671,'entry data'!B:G,6,0)),"",VLOOKUP(A5671,'entry data'!B:G,6,0))</f>
        <v/>
      </c>
      <c r="D5671" s="23" t="str">
        <f>IF(ISERROR(VLOOKUP(A5671,'entry data'!B:C,2,0)),"",VLOOKUP(A5671,'entry data'!B:C,2,0))</f>
        <v/>
      </c>
      <c r="E5671" s="23" t="str">
        <f>IF(ISERROR(VLOOKUP(A5671,'entry data'!B:E,4,0)),"",VLOOKUP(A5671,'entry data'!B:E,4,0))</f>
        <v/>
      </c>
      <c r="F5671" s="25" t="str">
        <f>IF(A5671="","",IF(ISERROR(VLOOKUP(A5671,'entry data'!B:F,5,0)),"",VLOOKUP(A5671,'entry data'!B:F,5,0)))</f>
        <v/>
      </c>
      <c r="G5671" s="26" t="str">
        <f>IF(A5671="","",IF(ISERROR(VLOOKUP(A5671,'entry data'!B:H,7,0)),"",VLOOKUP(A5671,'entry data'!B:H,7,0)))</f>
        <v/>
      </c>
      <c r="H5671" s="27" t="str">
        <f>IF(A5671="","",IF(B5671=1,VLOOKUP(A5671,'entry data'!B:D,3,0),I5670))</f>
        <v/>
      </c>
      <c r="I5671" s="28" t="str">
        <f t="shared" si="727"/>
        <v/>
      </c>
      <c r="J5671" s="23" t="str">
        <f t="shared" si="728"/>
        <v/>
      </c>
      <c r="K5671" s="25" t="str">
        <f t="shared" si="729"/>
        <v/>
      </c>
      <c r="L5671" s="25" t="str">
        <f t="shared" si="730"/>
        <v/>
      </c>
      <c r="M5671" s="25" t="str">
        <f t="shared" si="724"/>
        <v/>
      </c>
      <c r="N5671" s="25" t="str">
        <f>IF(A5671="","",IF(K5671&lt;VLOOKUP(A5671,'entry data'!B:G,6,0),K5671+M5671,VLOOKUP(A5671,'entry data'!B:G,6,0)))</f>
        <v/>
      </c>
      <c r="O5671" s="25" t="str">
        <f t="shared" si="731"/>
        <v/>
      </c>
      <c r="P5671" s="25" t="str">
        <f t="shared" si="725"/>
        <v/>
      </c>
    </row>
    <row r="5672" spans="1:16" x14ac:dyDescent="0.25">
      <c r="A5672" s="23" t="str">
        <f>IF(A5671="","",IF(O5671&gt;0.1,A5671,IF(A5671=MAX('entry data'!$B$8:$B$17),"",A5671+1)))</f>
        <v/>
      </c>
      <c r="B5672" s="23" t="str">
        <f t="shared" si="726"/>
        <v/>
      </c>
      <c r="C5672" s="23" t="str">
        <f>IF(ISERROR(VLOOKUP(A5672,'entry data'!B:G,6,0)),"",VLOOKUP(A5672,'entry data'!B:G,6,0))</f>
        <v/>
      </c>
      <c r="D5672" s="23" t="str">
        <f>IF(ISERROR(VLOOKUP(A5672,'entry data'!B:C,2,0)),"",VLOOKUP(A5672,'entry data'!B:C,2,0))</f>
        <v/>
      </c>
      <c r="E5672" s="23" t="str">
        <f>IF(ISERROR(VLOOKUP(A5672,'entry data'!B:E,4,0)),"",VLOOKUP(A5672,'entry data'!B:E,4,0))</f>
        <v/>
      </c>
      <c r="F5672" s="25" t="str">
        <f>IF(A5672="","",IF(ISERROR(VLOOKUP(A5672,'entry data'!B:F,5,0)),"",VLOOKUP(A5672,'entry data'!B:F,5,0)))</f>
        <v/>
      </c>
      <c r="G5672" s="26" t="str">
        <f>IF(A5672="","",IF(ISERROR(VLOOKUP(A5672,'entry data'!B:H,7,0)),"",VLOOKUP(A5672,'entry data'!B:H,7,0)))</f>
        <v/>
      </c>
      <c r="H5672" s="27" t="str">
        <f>IF(A5672="","",IF(B5672=1,VLOOKUP(A5672,'entry data'!B:D,3,0),I5671))</f>
        <v/>
      </c>
      <c r="I5672" s="28" t="str">
        <f t="shared" si="727"/>
        <v/>
      </c>
      <c r="J5672" s="23" t="str">
        <f t="shared" si="728"/>
        <v/>
      </c>
      <c r="K5672" s="25" t="str">
        <f t="shared" si="729"/>
        <v/>
      </c>
      <c r="L5672" s="25" t="str">
        <f t="shared" si="730"/>
        <v/>
      </c>
      <c r="M5672" s="25" t="str">
        <f t="shared" si="724"/>
        <v/>
      </c>
      <c r="N5672" s="25" t="str">
        <f>IF(A5672="","",IF(K5672&lt;VLOOKUP(A5672,'entry data'!B:G,6,0),K5672+M5672,VLOOKUP(A5672,'entry data'!B:G,6,0)))</f>
        <v/>
      </c>
      <c r="O5672" s="25" t="str">
        <f t="shared" si="731"/>
        <v/>
      </c>
      <c r="P5672" s="25" t="str">
        <f t="shared" si="725"/>
        <v/>
      </c>
    </row>
    <row r="5673" spans="1:16" x14ac:dyDescent="0.25">
      <c r="A5673" s="23" t="str">
        <f>IF(A5672="","",IF(O5672&gt;0.1,A5672,IF(A5672=MAX('entry data'!$B$8:$B$17),"",A5672+1)))</f>
        <v/>
      </c>
      <c r="B5673" s="23" t="str">
        <f t="shared" si="726"/>
        <v/>
      </c>
      <c r="C5673" s="23" t="str">
        <f>IF(ISERROR(VLOOKUP(A5673,'entry data'!B:G,6,0)),"",VLOOKUP(A5673,'entry data'!B:G,6,0))</f>
        <v/>
      </c>
      <c r="D5673" s="23" t="str">
        <f>IF(ISERROR(VLOOKUP(A5673,'entry data'!B:C,2,0)),"",VLOOKUP(A5673,'entry data'!B:C,2,0))</f>
        <v/>
      </c>
      <c r="E5673" s="23" t="str">
        <f>IF(ISERROR(VLOOKUP(A5673,'entry data'!B:E,4,0)),"",VLOOKUP(A5673,'entry data'!B:E,4,0))</f>
        <v/>
      </c>
      <c r="F5673" s="25" t="str">
        <f>IF(A5673="","",IF(ISERROR(VLOOKUP(A5673,'entry data'!B:F,5,0)),"",VLOOKUP(A5673,'entry data'!B:F,5,0)))</f>
        <v/>
      </c>
      <c r="G5673" s="26" t="str">
        <f>IF(A5673="","",IF(ISERROR(VLOOKUP(A5673,'entry data'!B:H,7,0)),"",VLOOKUP(A5673,'entry data'!B:H,7,0)))</f>
        <v/>
      </c>
      <c r="H5673" s="27" t="str">
        <f>IF(A5673="","",IF(B5673=1,VLOOKUP(A5673,'entry data'!B:D,3,0),I5672))</f>
        <v/>
      </c>
      <c r="I5673" s="28" t="str">
        <f t="shared" si="727"/>
        <v/>
      </c>
      <c r="J5673" s="23" t="str">
        <f t="shared" si="728"/>
        <v/>
      </c>
      <c r="K5673" s="25" t="str">
        <f t="shared" si="729"/>
        <v/>
      </c>
      <c r="L5673" s="25" t="str">
        <f t="shared" si="730"/>
        <v/>
      </c>
      <c r="M5673" s="25" t="str">
        <f t="shared" si="724"/>
        <v/>
      </c>
      <c r="N5673" s="25" t="str">
        <f>IF(A5673="","",IF(K5673&lt;VLOOKUP(A5673,'entry data'!B:G,6,0),K5673+M5673,VLOOKUP(A5673,'entry data'!B:G,6,0)))</f>
        <v/>
      </c>
      <c r="O5673" s="25" t="str">
        <f t="shared" si="731"/>
        <v/>
      </c>
      <c r="P5673" s="25" t="str">
        <f t="shared" si="725"/>
        <v/>
      </c>
    </row>
    <row r="5674" spans="1:16" x14ac:dyDescent="0.25">
      <c r="A5674" s="23" t="str">
        <f>IF(A5673="","",IF(O5673&gt;0.1,A5673,IF(A5673=MAX('entry data'!$B$8:$B$17),"",A5673+1)))</f>
        <v/>
      </c>
      <c r="B5674" s="23" t="str">
        <f t="shared" si="726"/>
        <v/>
      </c>
      <c r="C5674" s="23" t="str">
        <f>IF(ISERROR(VLOOKUP(A5674,'entry data'!B:G,6,0)),"",VLOOKUP(A5674,'entry data'!B:G,6,0))</f>
        <v/>
      </c>
      <c r="D5674" s="23" t="str">
        <f>IF(ISERROR(VLOOKUP(A5674,'entry data'!B:C,2,0)),"",VLOOKUP(A5674,'entry data'!B:C,2,0))</f>
        <v/>
      </c>
      <c r="E5674" s="23" t="str">
        <f>IF(ISERROR(VLOOKUP(A5674,'entry data'!B:E,4,0)),"",VLOOKUP(A5674,'entry data'!B:E,4,0))</f>
        <v/>
      </c>
      <c r="F5674" s="25" t="str">
        <f>IF(A5674="","",IF(ISERROR(VLOOKUP(A5674,'entry data'!B:F,5,0)),"",VLOOKUP(A5674,'entry data'!B:F,5,0)))</f>
        <v/>
      </c>
      <c r="G5674" s="26" t="str">
        <f>IF(A5674="","",IF(ISERROR(VLOOKUP(A5674,'entry data'!B:H,7,0)),"",VLOOKUP(A5674,'entry data'!B:H,7,0)))</f>
        <v/>
      </c>
      <c r="H5674" s="27" t="str">
        <f>IF(A5674="","",IF(B5674=1,VLOOKUP(A5674,'entry data'!B:D,3,0),I5673))</f>
        <v/>
      </c>
      <c r="I5674" s="28" t="str">
        <f t="shared" si="727"/>
        <v/>
      </c>
      <c r="J5674" s="23" t="str">
        <f t="shared" si="728"/>
        <v/>
      </c>
      <c r="K5674" s="25" t="str">
        <f t="shared" si="729"/>
        <v/>
      </c>
      <c r="L5674" s="25" t="str">
        <f t="shared" si="730"/>
        <v/>
      </c>
      <c r="M5674" s="25" t="str">
        <f t="shared" si="724"/>
        <v/>
      </c>
      <c r="N5674" s="25" t="str">
        <f>IF(A5674="","",IF(K5674&lt;VLOOKUP(A5674,'entry data'!B:G,6,0),K5674+M5674,VLOOKUP(A5674,'entry data'!B:G,6,0)))</f>
        <v/>
      </c>
      <c r="O5674" s="25" t="str">
        <f t="shared" si="731"/>
        <v/>
      </c>
      <c r="P5674" s="25" t="str">
        <f t="shared" si="725"/>
        <v/>
      </c>
    </row>
    <row r="5675" spans="1:16" x14ac:dyDescent="0.25">
      <c r="A5675" s="23" t="str">
        <f>IF(A5674="","",IF(O5674&gt;0.1,A5674,IF(A5674=MAX('entry data'!$B$8:$B$17),"",A5674+1)))</f>
        <v/>
      </c>
      <c r="B5675" s="23" t="str">
        <f t="shared" si="726"/>
        <v/>
      </c>
      <c r="C5675" s="23" t="str">
        <f>IF(ISERROR(VLOOKUP(A5675,'entry data'!B:G,6,0)),"",VLOOKUP(A5675,'entry data'!B:G,6,0))</f>
        <v/>
      </c>
      <c r="D5675" s="23" t="str">
        <f>IF(ISERROR(VLOOKUP(A5675,'entry data'!B:C,2,0)),"",VLOOKUP(A5675,'entry data'!B:C,2,0))</f>
        <v/>
      </c>
      <c r="E5675" s="23" t="str">
        <f>IF(ISERROR(VLOOKUP(A5675,'entry data'!B:E,4,0)),"",VLOOKUP(A5675,'entry data'!B:E,4,0))</f>
        <v/>
      </c>
      <c r="F5675" s="25" t="str">
        <f>IF(A5675="","",IF(ISERROR(VLOOKUP(A5675,'entry data'!B:F,5,0)),"",VLOOKUP(A5675,'entry data'!B:F,5,0)))</f>
        <v/>
      </c>
      <c r="G5675" s="26" t="str">
        <f>IF(A5675="","",IF(ISERROR(VLOOKUP(A5675,'entry data'!B:H,7,0)),"",VLOOKUP(A5675,'entry data'!B:H,7,0)))</f>
        <v/>
      </c>
      <c r="H5675" s="27" t="str">
        <f>IF(A5675="","",IF(B5675=1,VLOOKUP(A5675,'entry data'!B:D,3,0),I5674))</f>
        <v/>
      </c>
      <c r="I5675" s="28" t="str">
        <f t="shared" si="727"/>
        <v/>
      </c>
      <c r="J5675" s="23" t="str">
        <f t="shared" si="728"/>
        <v/>
      </c>
      <c r="K5675" s="25" t="str">
        <f t="shared" si="729"/>
        <v/>
      </c>
      <c r="L5675" s="25" t="str">
        <f t="shared" si="730"/>
        <v/>
      </c>
      <c r="M5675" s="25" t="str">
        <f t="shared" si="724"/>
        <v/>
      </c>
      <c r="N5675" s="25" t="str">
        <f>IF(A5675="","",IF(K5675&lt;VLOOKUP(A5675,'entry data'!B:G,6,0),K5675+M5675,VLOOKUP(A5675,'entry data'!B:G,6,0)))</f>
        <v/>
      </c>
      <c r="O5675" s="25" t="str">
        <f t="shared" si="731"/>
        <v/>
      </c>
      <c r="P5675" s="25" t="str">
        <f t="shared" si="725"/>
        <v/>
      </c>
    </row>
    <row r="5676" spans="1:16" x14ac:dyDescent="0.25">
      <c r="A5676" s="23" t="str">
        <f>IF(A5675="","",IF(O5675&gt;0.1,A5675,IF(A5675=MAX('entry data'!$B$8:$B$17),"",A5675+1)))</f>
        <v/>
      </c>
      <c r="B5676" s="23" t="str">
        <f t="shared" si="726"/>
        <v/>
      </c>
      <c r="C5676" s="23" t="str">
        <f>IF(ISERROR(VLOOKUP(A5676,'entry data'!B:G,6,0)),"",VLOOKUP(A5676,'entry data'!B:G,6,0))</f>
        <v/>
      </c>
      <c r="D5676" s="23" t="str">
        <f>IF(ISERROR(VLOOKUP(A5676,'entry data'!B:C,2,0)),"",VLOOKUP(A5676,'entry data'!B:C,2,0))</f>
        <v/>
      </c>
      <c r="E5676" s="23" t="str">
        <f>IF(ISERROR(VLOOKUP(A5676,'entry data'!B:E,4,0)),"",VLOOKUP(A5676,'entry data'!B:E,4,0))</f>
        <v/>
      </c>
      <c r="F5676" s="25" t="str">
        <f>IF(A5676="","",IF(ISERROR(VLOOKUP(A5676,'entry data'!B:F,5,0)),"",VLOOKUP(A5676,'entry data'!B:F,5,0)))</f>
        <v/>
      </c>
      <c r="G5676" s="26" t="str">
        <f>IF(A5676="","",IF(ISERROR(VLOOKUP(A5676,'entry data'!B:H,7,0)),"",VLOOKUP(A5676,'entry data'!B:H,7,0)))</f>
        <v/>
      </c>
      <c r="H5676" s="27" t="str">
        <f>IF(A5676="","",IF(B5676=1,VLOOKUP(A5676,'entry data'!B:D,3,0),I5675))</f>
        <v/>
      </c>
      <c r="I5676" s="28" t="str">
        <f t="shared" si="727"/>
        <v/>
      </c>
      <c r="J5676" s="23" t="str">
        <f t="shared" si="728"/>
        <v/>
      </c>
      <c r="K5676" s="25" t="str">
        <f t="shared" si="729"/>
        <v/>
      </c>
      <c r="L5676" s="25" t="str">
        <f t="shared" si="730"/>
        <v/>
      </c>
      <c r="M5676" s="25" t="str">
        <f t="shared" si="724"/>
        <v/>
      </c>
      <c r="N5676" s="25" t="str">
        <f>IF(A5676="","",IF(K5676&lt;VLOOKUP(A5676,'entry data'!B:G,6,0),K5676+M5676,VLOOKUP(A5676,'entry data'!B:G,6,0)))</f>
        <v/>
      </c>
      <c r="O5676" s="25" t="str">
        <f t="shared" si="731"/>
        <v/>
      </c>
      <c r="P5676" s="25" t="str">
        <f t="shared" si="725"/>
        <v/>
      </c>
    </row>
    <row r="5677" spans="1:16" x14ac:dyDescent="0.25">
      <c r="A5677" s="23" t="str">
        <f>IF(A5676="","",IF(O5676&gt;0.1,A5676,IF(A5676=MAX('entry data'!$B$8:$B$17),"",A5676+1)))</f>
        <v/>
      </c>
      <c r="B5677" s="23" t="str">
        <f t="shared" si="726"/>
        <v/>
      </c>
      <c r="C5677" s="23" t="str">
        <f>IF(ISERROR(VLOOKUP(A5677,'entry data'!B:G,6,0)),"",VLOOKUP(A5677,'entry data'!B:G,6,0))</f>
        <v/>
      </c>
      <c r="D5677" s="23" t="str">
        <f>IF(ISERROR(VLOOKUP(A5677,'entry data'!B:C,2,0)),"",VLOOKUP(A5677,'entry data'!B:C,2,0))</f>
        <v/>
      </c>
      <c r="E5677" s="23" t="str">
        <f>IF(ISERROR(VLOOKUP(A5677,'entry data'!B:E,4,0)),"",VLOOKUP(A5677,'entry data'!B:E,4,0))</f>
        <v/>
      </c>
      <c r="F5677" s="25" t="str">
        <f>IF(A5677="","",IF(ISERROR(VLOOKUP(A5677,'entry data'!B:F,5,0)),"",VLOOKUP(A5677,'entry data'!B:F,5,0)))</f>
        <v/>
      </c>
      <c r="G5677" s="26" t="str">
        <f>IF(A5677="","",IF(ISERROR(VLOOKUP(A5677,'entry data'!B:H,7,0)),"",VLOOKUP(A5677,'entry data'!B:H,7,0)))</f>
        <v/>
      </c>
      <c r="H5677" s="27" t="str">
        <f>IF(A5677="","",IF(B5677=1,VLOOKUP(A5677,'entry data'!B:D,3,0),I5676))</f>
        <v/>
      </c>
      <c r="I5677" s="28" t="str">
        <f t="shared" si="727"/>
        <v/>
      </c>
      <c r="J5677" s="23" t="str">
        <f t="shared" si="728"/>
        <v/>
      </c>
      <c r="K5677" s="25" t="str">
        <f t="shared" si="729"/>
        <v/>
      </c>
      <c r="L5677" s="25" t="str">
        <f t="shared" si="730"/>
        <v/>
      </c>
      <c r="M5677" s="25" t="str">
        <f t="shared" si="724"/>
        <v/>
      </c>
      <c r="N5677" s="25" t="str">
        <f>IF(A5677="","",IF(K5677&lt;VLOOKUP(A5677,'entry data'!B:G,6,0),K5677+M5677,VLOOKUP(A5677,'entry data'!B:G,6,0)))</f>
        <v/>
      </c>
      <c r="O5677" s="25" t="str">
        <f t="shared" si="731"/>
        <v/>
      </c>
      <c r="P5677" s="25" t="str">
        <f t="shared" si="725"/>
        <v/>
      </c>
    </row>
    <row r="5678" spans="1:16" x14ac:dyDescent="0.25">
      <c r="A5678" s="23" t="str">
        <f>IF(A5677="","",IF(O5677&gt;0.1,A5677,IF(A5677=MAX('entry data'!$B$8:$B$17),"",A5677+1)))</f>
        <v/>
      </c>
      <c r="B5678" s="23" t="str">
        <f t="shared" si="726"/>
        <v/>
      </c>
      <c r="C5678" s="23" t="str">
        <f>IF(ISERROR(VLOOKUP(A5678,'entry data'!B:G,6,0)),"",VLOOKUP(A5678,'entry data'!B:G,6,0))</f>
        <v/>
      </c>
      <c r="D5678" s="23" t="str">
        <f>IF(ISERROR(VLOOKUP(A5678,'entry data'!B:C,2,0)),"",VLOOKUP(A5678,'entry data'!B:C,2,0))</f>
        <v/>
      </c>
      <c r="E5678" s="23" t="str">
        <f>IF(ISERROR(VLOOKUP(A5678,'entry data'!B:E,4,0)),"",VLOOKUP(A5678,'entry data'!B:E,4,0))</f>
        <v/>
      </c>
      <c r="F5678" s="25" t="str">
        <f>IF(A5678="","",IF(ISERROR(VLOOKUP(A5678,'entry data'!B:F,5,0)),"",VLOOKUP(A5678,'entry data'!B:F,5,0)))</f>
        <v/>
      </c>
      <c r="G5678" s="26" t="str">
        <f>IF(A5678="","",IF(ISERROR(VLOOKUP(A5678,'entry data'!B:H,7,0)),"",VLOOKUP(A5678,'entry data'!B:H,7,0)))</f>
        <v/>
      </c>
      <c r="H5678" s="27" t="str">
        <f>IF(A5678="","",IF(B5678=1,VLOOKUP(A5678,'entry data'!B:D,3,0),I5677))</f>
        <v/>
      </c>
      <c r="I5678" s="28" t="str">
        <f t="shared" si="727"/>
        <v/>
      </c>
      <c r="J5678" s="23" t="str">
        <f t="shared" si="728"/>
        <v/>
      </c>
      <c r="K5678" s="25" t="str">
        <f t="shared" si="729"/>
        <v/>
      </c>
      <c r="L5678" s="25" t="str">
        <f t="shared" si="730"/>
        <v/>
      </c>
      <c r="M5678" s="25" t="str">
        <f t="shared" si="724"/>
        <v/>
      </c>
      <c r="N5678" s="25" t="str">
        <f>IF(A5678="","",IF(K5678&lt;VLOOKUP(A5678,'entry data'!B:G,6,0),K5678+M5678,VLOOKUP(A5678,'entry data'!B:G,6,0)))</f>
        <v/>
      </c>
      <c r="O5678" s="25" t="str">
        <f t="shared" si="731"/>
        <v/>
      </c>
      <c r="P5678" s="25" t="str">
        <f t="shared" si="725"/>
        <v/>
      </c>
    </row>
    <row r="5679" spans="1:16" x14ac:dyDescent="0.25">
      <c r="A5679" s="23" t="str">
        <f>IF(A5678="","",IF(O5678&gt;0.1,A5678,IF(A5678=MAX('entry data'!$B$8:$B$17),"",A5678+1)))</f>
        <v/>
      </c>
      <c r="B5679" s="23" t="str">
        <f t="shared" si="726"/>
        <v/>
      </c>
      <c r="C5679" s="23" t="str">
        <f>IF(ISERROR(VLOOKUP(A5679,'entry data'!B:G,6,0)),"",VLOOKUP(A5679,'entry data'!B:G,6,0))</f>
        <v/>
      </c>
      <c r="D5679" s="23" t="str">
        <f>IF(ISERROR(VLOOKUP(A5679,'entry data'!B:C,2,0)),"",VLOOKUP(A5679,'entry data'!B:C,2,0))</f>
        <v/>
      </c>
      <c r="E5679" s="23" t="str">
        <f>IF(ISERROR(VLOOKUP(A5679,'entry data'!B:E,4,0)),"",VLOOKUP(A5679,'entry data'!B:E,4,0))</f>
        <v/>
      </c>
      <c r="F5679" s="25" t="str">
        <f>IF(A5679="","",IF(ISERROR(VLOOKUP(A5679,'entry data'!B:F,5,0)),"",VLOOKUP(A5679,'entry data'!B:F,5,0)))</f>
        <v/>
      </c>
      <c r="G5679" s="26" t="str">
        <f>IF(A5679="","",IF(ISERROR(VLOOKUP(A5679,'entry data'!B:H,7,0)),"",VLOOKUP(A5679,'entry data'!B:H,7,0)))</f>
        <v/>
      </c>
      <c r="H5679" s="27" t="str">
        <f>IF(A5679="","",IF(B5679=1,VLOOKUP(A5679,'entry data'!B:D,3,0),I5678))</f>
        <v/>
      </c>
      <c r="I5679" s="28" t="str">
        <f t="shared" si="727"/>
        <v/>
      </c>
      <c r="J5679" s="23" t="str">
        <f t="shared" si="728"/>
        <v/>
      </c>
      <c r="K5679" s="25" t="str">
        <f t="shared" si="729"/>
        <v/>
      </c>
      <c r="L5679" s="25" t="str">
        <f t="shared" si="730"/>
        <v/>
      </c>
      <c r="M5679" s="25" t="str">
        <f t="shared" si="724"/>
        <v/>
      </c>
      <c r="N5679" s="25" t="str">
        <f>IF(A5679="","",IF(K5679&lt;VLOOKUP(A5679,'entry data'!B:G,6,0),K5679+M5679,VLOOKUP(A5679,'entry data'!B:G,6,0)))</f>
        <v/>
      </c>
      <c r="O5679" s="25" t="str">
        <f t="shared" si="731"/>
        <v/>
      </c>
      <c r="P5679" s="25" t="str">
        <f t="shared" si="725"/>
        <v/>
      </c>
    </row>
    <row r="5680" spans="1:16" x14ac:dyDescent="0.25">
      <c r="A5680" s="23" t="str">
        <f>IF(A5679="","",IF(O5679&gt;0.1,A5679,IF(A5679=MAX('entry data'!$B$8:$B$17),"",A5679+1)))</f>
        <v/>
      </c>
      <c r="B5680" s="23" t="str">
        <f t="shared" si="726"/>
        <v/>
      </c>
      <c r="C5680" s="23" t="str">
        <f>IF(ISERROR(VLOOKUP(A5680,'entry data'!B:G,6,0)),"",VLOOKUP(A5680,'entry data'!B:G,6,0))</f>
        <v/>
      </c>
      <c r="D5680" s="23" t="str">
        <f>IF(ISERROR(VLOOKUP(A5680,'entry data'!B:C,2,0)),"",VLOOKUP(A5680,'entry data'!B:C,2,0))</f>
        <v/>
      </c>
      <c r="E5680" s="23" t="str">
        <f>IF(ISERROR(VLOOKUP(A5680,'entry data'!B:E,4,0)),"",VLOOKUP(A5680,'entry data'!B:E,4,0))</f>
        <v/>
      </c>
      <c r="F5680" s="25" t="str">
        <f>IF(A5680="","",IF(ISERROR(VLOOKUP(A5680,'entry data'!B:F,5,0)),"",VLOOKUP(A5680,'entry data'!B:F,5,0)))</f>
        <v/>
      </c>
      <c r="G5680" s="26" t="str">
        <f>IF(A5680="","",IF(ISERROR(VLOOKUP(A5680,'entry data'!B:H,7,0)),"",VLOOKUP(A5680,'entry data'!B:H,7,0)))</f>
        <v/>
      </c>
      <c r="H5680" s="27" t="str">
        <f>IF(A5680="","",IF(B5680=1,VLOOKUP(A5680,'entry data'!B:D,3,0),I5679))</f>
        <v/>
      </c>
      <c r="I5680" s="28" t="str">
        <f t="shared" si="727"/>
        <v/>
      </c>
      <c r="J5680" s="23" t="str">
        <f t="shared" si="728"/>
        <v/>
      </c>
      <c r="K5680" s="25" t="str">
        <f t="shared" si="729"/>
        <v/>
      </c>
      <c r="L5680" s="25" t="str">
        <f t="shared" si="730"/>
        <v/>
      </c>
      <c r="M5680" s="25" t="str">
        <f t="shared" si="724"/>
        <v/>
      </c>
      <c r="N5680" s="25" t="str">
        <f>IF(A5680="","",IF(K5680&lt;VLOOKUP(A5680,'entry data'!B:G,6,0),K5680+M5680,VLOOKUP(A5680,'entry data'!B:G,6,0)))</f>
        <v/>
      </c>
      <c r="O5680" s="25" t="str">
        <f t="shared" si="731"/>
        <v/>
      </c>
      <c r="P5680" s="25" t="str">
        <f t="shared" si="725"/>
        <v/>
      </c>
    </row>
    <row r="5681" spans="1:16" x14ac:dyDescent="0.25">
      <c r="A5681" s="23" t="str">
        <f>IF(A5680="","",IF(O5680&gt;0.1,A5680,IF(A5680=MAX('entry data'!$B$8:$B$17),"",A5680+1)))</f>
        <v/>
      </c>
      <c r="B5681" s="23" t="str">
        <f t="shared" si="726"/>
        <v/>
      </c>
      <c r="C5681" s="23" t="str">
        <f>IF(ISERROR(VLOOKUP(A5681,'entry data'!B:G,6,0)),"",VLOOKUP(A5681,'entry data'!B:G,6,0))</f>
        <v/>
      </c>
      <c r="D5681" s="23" t="str">
        <f>IF(ISERROR(VLOOKUP(A5681,'entry data'!B:C,2,0)),"",VLOOKUP(A5681,'entry data'!B:C,2,0))</f>
        <v/>
      </c>
      <c r="E5681" s="23" t="str">
        <f>IF(ISERROR(VLOOKUP(A5681,'entry data'!B:E,4,0)),"",VLOOKUP(A5681,'entry data'!B:E,4,0))</f>
        <v/>
      </c>
      <c r="F5681" s="25" t="str">
        <f>IF(A5681="","",IF(ISERROR(VLOOKUP(A5681,'entry data'!B:F,5,0)),"",VLOOKUP(A5681,'entry data'!B:F,5,0)))</f>
        <v/>
      </c>
      <c r="G5681" s="26" t="str">
        <f>IF(A5681="","",IF(ISERROR(VLOOKUP(A5681,'entry data'!B:H,7,0)),"",VLOOKUP(A5681,'entry data'!B:H,7,0)))</f>
        <v/>
      </c>
      <c r="H5681" s="27" t="str">
        <f>IF(A5681="","",IF(B5681=1,VLOOKUP(A5681,'entry data'!B:D,3,0),I5680))</f>
        <v/>
      </c>
      <c r="I5681" s="28" t="str">
        <f t="shared" si="727"/>
        <v/>
      </c>
      <c r="J5681" s="23" t="str">
        <f t="shared" si="728"/>
        <v/>
      </c>
      <c r="K5681" s="25" t="str">
        <f t="shared" si="729"/>
        <v/>
      </c>
      <c r="L5681" s="25" t="str">
        <f t="shared" si="730"/>
        <v/>
      </c>
      <c r="M5681" s="25" t="str">
        <f t="shared" si="724"/>
        <v/>
      </c>
      <c r="N5681" s="25" t="str">
        <f>IF(A5681="","",IF(K5681&lt;VLOOKUP(A5681,'entry data'!B:G,6,0),K5681+M5681,VLOOKUP(A5681,'entry data'!B:G,6,0)))</f>
        <v/>
      </c>
      <c r="O5681" s="25" t="str">
        <f t="shared" si="731"/>
        <v/>
      </c>
      <c r="P5681" s="25" t="str">
        <f t="shared" si="725"/>
        <v/>
      </c>
    </row>
    <row r="5682" spans="1:16" x14ac:dyDescent="0.25">
      <c r="A5682" s="23" t="str">
        <f>IF(A5681="","",IF(O5681&gt;0.1,A5681,IF(A5681=MAX('entry data'!$B$8:$B$17),"",A5681+1)))</f>
        <v/>
      </c>
      <c r="B5682" s="23" t="str">
        <f t="shared" si="726"/>
        <v/>
      </c>
      <c r="C5682" s="23" t="str">
        <f>IF(ISERROR(VLOOKUP(A5682,'entry data'!B:G,6,0)),"",VLOOKUP(A5682,'entry data'!B:G,6,0))</f>
        <v/>
      </c>
      <c r="D5682" s="23" t="str">
        <f>IF(ISERROR(VLOOKUP(A5682,'entry data'!B:C,2,0)),"",VLOOKUP(A5682,'entry data'!B:C,2,0))</f>
        <v/>
      </c>
      <c r="E5682" s="23" t="str">
        <f>IF(ISERROR(VLOOKUP(A5682,'entry data'!B:E,4,0)),"",VLOOKUP(A5682,'entry data'!B:E,4,0))</f>
        <v/>
      </c>
      <c r="F5682" s="25" t="str">
        <f>IF(A5682="","",IF(ISERROR(VLOOKUP(A5682,'entry data'!B:F,5,0)),"",VLOOKUP(A5682,'entry data'!B:F,5,0)))</f>
        <v/>
      </c>
      <c r="G5682" s="26" t="str">
        <f>IF(A5682="","",IF(ISERROR(VLOOKUP(A5682,'entry data'!B:H,7,0)),"",VLOOKUP(A5682,'entry data'!B:H,7,0)))</f>
        <v/>
      </c>
      <c r="H5682" s="27" t="str">
        <f>IF(A5682="","",IF(B5682=1,VLOOKUP(A5682,'entry data'!B:D,3,0),I5681))</f>
        <v/>
      </c>
      <c r="I5682" s="28" t="str">
        <f t="shared" si="727"/>
        <v/>
      </c>
      <c r="J5682" s="23" t="str">
        <f t="shared" si="728"/>
        <v/>
      </c>
      <c r="K5682" s="25" t="str">
        <f t="shared" si="729"/>
        <v/>
      </c>
      <c r="L5682" s="25" t="str">
        <f t="shared" si="730"/>
        <v/>
      </c>
      <c r="M5682" s="25" t="str">
        <f t="shared" si="724"/>
        <v/>
      </c>
      <c r="N5682" s="25" t="str">
        <f>IF(A5682="","",IF(K5682&lt;VLOOKUP(A5682,'entry data'!B:G,6,0),K5682+M5682,VLOOKUP(A5682,'entry data'!B:G,6,0)))</f>
        <v/>
      </c>
      <c r="O5682" s="25" t="str">
        <f t="shared" si="731"/>
        <v/>
      </c>
      <c r="P5682" s="25" t="str">
        <f t="shared" si="725"/>
        <v/>
      </c>
    </row>
    <row r="5683" spans="1:16" x14ac:dyDescent="0.25">
      <c r="A5683" s="23" t="str">
        <f>IF(A5682="","",IF(O5682&gt;0.1,A5682,IF(A5682=MAX('entry data'!$B$8:$B$17),"",A5682+1)))</f>
        <v/>
      </c>
      <c r="B5683" s="23" t="str">
        <f t="shared" si="726"/>
        <v/>
      </c>
      <c r="C5683" s="23" t="str">
        <f>IF(ISERROR(VLOOKUP(A5683,'entry data'!B:G,6,0)),"",VLOOKUP(A5683,'entry data'!B:G,6,0))</f>
        <v/>
      </c>
      <c r="D5683" s="23" t="str">
        <f>IF(ISERROR(VLOOKUP(A5683,'entry data'!B:C,2,0)),"",VLOOKUP(A5683,'entry data'!B:C,2,0))</f>
        <v/>
      </c>
      <c r="E5683" s="23" t="str">
        <f>IF(ISERROR(VLOOKUP(A5683,'entry data'!B:E,4,0)),"",VLOOKUP(A5683,'entry data'!B:E,4,0))</f>
        <v/>
      </c>
      <c r="F5683" s="25" t="str">
        <f>IF(A5683="","",IF(ISERROR(VLOOKUP(A5683,'entry data'!B:F,5,0)),"",VLOOKUP(A5683,'entry data'!B:F,5,0)))</f>
        <v/>
      </c>
      <c r="G5683" s="26" t="str">
        <f>IF(A5683="","",IF(ISERROR(VLOOKUP(A5683,'entry data'!B:H,7,0)),"",VLOOKUP(A5683,'entry data'!B:H,7,0)))</f>
        <v/>
      </c>
      <c r="H5683" s="27" t="str">
        <f>IF(A5683="","",IF(B5683=1,VLOOKUP(A5683,'entry data'!B:D,3,0),I5682))</f>
        <v/>
      </c>
      <c r="I5683" s="28" t="str">
        <f t="shared" si="727"/>
        <v/>
      </c>
      <c r="J5683" s="23" t="str">
        <f t="shared" si="728"/>
        <v/>
      </c>
      <c r="K5683" s="25" t="str">
        <f t="shared" si="729"/>
        <v/>
      </c>
      <c r="L5683" s="25" t="str">
        <f t="shared" si="730"/>
        <v/>
      </c>
      <c r="M5683" s="25" t="str">
        <f t="shared" si="724"/>
        <v/>
      </c>
      <c r="N5683" s="25" t="str">
        <f>IF(A5683="","",IF(K5683&lt;VLOOKUP(A5683,'entry data'!B:G,6,0),K5683+M5683,VLOOKUP(A5683,'entry data'!B:G,6,0)))</f>
        <v/>
      </c>
      <c r="O5683" s="25" t="str">
        <f t="shared" si="731"/>
        <v/>
      </c>
      <c r="P5683" s="25" t="str">
        <f t="shared" si="725"/>
        <v/>
      </c>
    </row>
    <row r="5684" spans="1:16" x14ac:dyDescent="0.25">
      <c r="A5684" s="23" t="str">
        <f>IF(A5683="","",IF(O5683&gt;0.1,A5683,IF(A5683=MAX('entry data'!$B$8:$B$17),"",A5683+1)))</f>
        <v/>
      </c>
      <c r="B5684" s="23" t="str">
        <f t="shared" si="726"/>
        <v/>
      </c>
      <c r="C5684" s="23" t="str">
        <f>IF(ISERROR(VLOOKUP(A5684,'entry data'!B:G,6,0)),"",VLOOKUP(A5684,'entry data'!B:G,6,0))</f>
        <v/>
      </c>
      <c r="D5684" s="23" t="str">
        <f>IF(ISERROR(VLOOKUP(A5684,'entry data'!B:C,2,0)),"",VLOOKUP(A5684,'entry data'!B:C,2,0))</f>
        <v/>
      </c>
      <c r="E5684" s="23" t="str">
        <f>IF(ISERROR(VLOOKUP(A5684,'entry data'!B:E,4,0)),"",VLOOKUP(A5684,'entry data'!B:E,4,0))</f>
        <v/>
      </c>
      <c r="F5684" s="25" t="str">
        <f>IF(A5684="","",IF(ISERROR(VLOOKUP(A5684,'entry data'!B:F,5,0)),"",VLOOKUP(A5684,'entry data'!B:F,5,0)))</f>
        <v/>
      </c>
      <c r="G5684" s="26" t="str">
        <f>IF(A5684="","",IF(ISERROR(VLOOKUP(A5684,'entry data'!B:H,7,0)),"",VLOOKUP(A5684,'entry data'!B:H,7,0)))</f>
        <v/>
      </c>
      <c r="H5684" s="27" t="str">
        <f>IF(A5684="","",IF(B5684=1,VLOOKUP(A5684,'entry data'!B:D,3,0),I5683))</f>
        <v/>
      </c>
      <c r="I5684" s="28" t="str">
        <f t="shared" si="727"/>
        <v/>
      </c>
      <c r="J5684" s="23" t="str">
        <f t="shared" si="728"/>
        <v/>
      </c>
      <c r="K5684" s="25" t="str">
        <f t="shared" si="729"/>
        <v/>
      </c>
      <c r="L5684" s="25" t="str">
        <f t="shared" si="730"/>
        <v/>
      </c>
      <c r="M5684" s="25" t="str">
        <f t="shared" si="724"/>
        <v/>
      </c>
      <c r="N5684" s="25" t="str">
        <f>IF(A5684="","",IF(K5684&lt;VLOOKUP(A5684,'entry data'!B:G,6,0),K5684+M5684,VLOOKUP(A5684,'entry data'!B:G,6,0)))</f>
        <v/>
      </c>
      <c r="O5684" s="25" t="str">
        <f t="shared" si="731"/>
        <v/>
      </c>
      <c r="P5684" s="25" t="str">
        <f t="shared" si="725"/>
        <v/>
      </c>
    </row>
    <row r="5685" spans="1:16" x14ac:dyDescent="0.25">
      <c r="A5685" s="23" t="str">
        <f>IF(A5684="","",IF(O5684&gt;0.1,A5684,IF(A5684=MAX('entry data'!$B$8:$B$17),"",A5684+1)))</f>
        <v/>
      </c>
      <c r="B5685" s="23" t="str">
        <f t="shared" si="726"/>
        <v/>
      </c>
      <c r="C5685" s="23" t="str">
        <f>IF(ISERROR(VLOOKUP(A5685,'entry data'!B:G,6,0)),"",VLOOKUP(A5685,'entry data'!B:G,6,0))</f>
        <v/>
      </c>
      <c r="D5685" s="23" t="str">
        <f>IF(ISERROR(VLOOKUP(A5685,'entry data'!B:C,2,0)),"",VLOOKUP(A5685,'entry data'!B:C,2,0))</f>
        <v/>
      </c>
      <c r="E5685" s="23" t="str">
        <f>IF(ISERROR(VLOOKUP(A5685,'entry data'!B:E,4,0)),"",VLOOKUP(A5685,'entry data'!B:E,4,0))</f>
        <v/>
      </c>
      <c r="F5685" s="25" t="str">
        <f>IF(A5685="","",IF(ISERROR(VLOOKUP(A5685,'entry data'!B:F,5,0)),"",VLOOKUP(A5685,'entry data'!B:F,5,0)))</f>
        <v/>
      </c>
      <c r="G5685" s="26" t="str">
        <f>IF(A5685="","",IF(ISERROR(VLOOKUP(A5685,'entry data'!B:H,7,0)),"",VLOOKUP(A5685,'entry data'!B:H,7,0)))</f>
        <v/>
      </c>
      <c r="H5685" s="27" t="str">
        <f>IF(A5685="","",IF(B5685=1,VLOOKUP(A5685,'entry data'!B:D,3,0),I5684))</f>
        <v/>
      </c>
      <c r="I5685" s="28" t="str">
        <f t="shared" si="727"/>
        <v/>
      </c>
      <c r="J5685" s="23" t="str">
        <f t="shared" si="728"/>
        <v/>
      </c>
      <c r="K5685" s="25" t="str">
        <f t="shared" si="729"/>
        <v/>
      </c>
      <c r="L5685" s="25" t="str">
        <f t="shared" si="730"/>
        <v/>
      </c>
      <c r="M5685" s="25" t="str">
        <f t="shared" si="724"/>
        <v/>
      </c>
      <c r="N5685" s="25" t="str">
        <f>IF(A5685="","",IF(K5685&lt;VLOOKUP(A5685,'entry data'!B:G,6,0),K5685+M5685,VLOOKUP(A5685,'entry data'!B:G,6,0)))</f>
        <v/>
      </c>
      <c r="O5685" s="25" t="str">
        <f t="shared" si="731"/>
        <v/>
      </c>
      <c r="P5685" s="25" t="str">
        <f t="shared" si="725"/>
        <v/>
      </c>
    </row>
    <row r="5686" spans="1:16" x14ac:dyDescent="0.25">
      <c r="A5686" s="23" t="str">
        <f>IF(A5685="","",IF(O5685&gt;0.1,A5685,IF(A5685=MAX('entry data'!$B$8:$B$17),"",A5685+1)))</f>
        <v/>
      </c>
      <c r="B5686" s="23" t="str">
        <f t="shared" si="726"/>
        <v/>
      </c>
      <c r="C5686" s="23" t="str">
        <f>IF(ISERROR(VLOOKUP(A5686,'entry data'!B:G,6,0)),"",VLOOKUP(A5686,'entry data'!B:G,6,0))</f>
        <v/>
      </c>
      <c r="D5686" s="23" t="str">
        <f>IF(ISERROR(VLOOKUP(A5686,'entry data'!B:C,2,0)),"",VLOOKUP(A5686,'entry data'!B:C,2,0))</f>
        <v/>
      </c>
      <c r="E5686" s="23" t="str">
        <f>IF(ISERROR(VLOOKUP(A5686,'entry data'!B:E,4,0)),"",VLOOKUP(A5686,'entry data'!B:E,4,0))</f>
        <v/>
      </c>
      <c r="F5686" s="25" t="str">
        <f>IF(A5686="","",IF(ISERROR(VLOOKUP(A5686,'entry data'!B:F,5,0)),"",VLOOKUP(A5686,'entry data'!B:F,5,0)))</f>
        <v/>
      </c>
      <c r="G5686" s="26" t="str">
        <f>IF(A5686="","",IF(ISERROR(VLOOKUP(A5686,'entry data'!B:H,7,0)),"",VLOOKUP(A5686,'entry data'!B:H,7,0)))</f>
        <v/>
      </c>
      <c r="H5686" s="27" t="str">
        <f>IF(A5686="","",IF(B5686=1,VLOOKUP(A5686,'entry data'!B:D,3,0),I5685))</f>
        <v/>
      </c>
      <c r="I5686" s="28" t="str">
        <f t="shared" si="727"/>
        <v/>
      </c>
      <c r="J5686" s="23" t="str">
        <f t="shared" si="728"/>
        <v/>
      </c>
      <c r="K5686" s="25" t="str">
        <f t="shared" si="729"/>
        <v/>
      </c>
      <c r="L5686" s="25" t="str">
        <f t="shared" si="730"/>
        <v/>
      </c>
      <c r="M5686" s="25" t="str">
        <f t="shared" si="724"/>
        <v/>
      </c>
      <c r="N5686" s="25" t="str">
        <f>IF(A5686="","",IF(K5686&lt;VLOOKUP(A5686,'entry data'!B:G,6,0),K5686+M5686,VLOOKUP(A5686,'entry data'!B:G,6,0)))</f>
        <v/>
      </c>
      <c r="O5686" s="25" t="str">
        <f t="shared" si="731"/>
        <v/>
      </c>
      <c r="P5686" s="25" t="str">
        <f t="shared" si="725"/>
        <v/>
      </c>
    </row>
    <row r="5687" spans="1:16" x14ac:dyDescent="0.25">
      <c r="A5687" s="23" t="str">
        <f>IF(A5686="","",IF(O5686&gt;0.1,A5686,IF(A5686=MAX('entry data'!$B$8:$B$17),"",A5686+1)))</f>
        <v/>
      </c>
      <c r="B5687" s="23" t="str">
        <f t="shared" si="726"/>
        <v/>
      </c>
      <c r="C5687" s="23" t="str">
        <f>IF(ISERROR(VLOOKUP(A5687,'entry data'!B:G,6,0)),"",VLOOKUP(A5687,'entry data'!B:G,6,0))</f>
        <v/>
      </c>
      <c r="D5687" s="23" t="str">
        <f>IF(ISERROR(VLOOKUP(A5687,'entry data'!B:C,2,0)),"",VLOOKUP(A5687,'entry data'!B:C,2,0))</f>
        <v/>
      </c>
      <c r="E5687" s="23" t="str">
        <f>IF(ISERROR(VLOOKUP(A5687,'entry data'!B:E,4,0)),"",VLOOKUP(A5687,'entry data'!B:E,4,0))</f>
        <v/>
      </c>
      <c r="F5687" s="25" t="str">
        <f>IF(A5687="","",IF(ISERROR(VLOOKUP(A5687,'entry data'!B:F,5,0)),"",VLOOKUP(A5687,'entry data'!B:F,5,0)))</f>
        <v/>
      </c>
      <c r="G5687" s="26" t="str">
        <f>IF(A5687="","",IF(ISERROR(VLOOKUP(A5687,'entry data'!B:H,7,0)),"",VLOOKUP(A5687,'entry data'!B:H,7,0)))</f>
        <v/>
      </c>
      <c r="H5687" s="27" t="str">
        <f>IF(A5687="","",IF(B5687=1,VLOOKUP(A5687,'entry data'!B:D,3,0),I5686))</f>
        <v/>
      </c>
      <c r="I5687" s="28" t="str">
        <f t="shared" si="727"/>
        <v/>
      </c>
      <c r="J5687" s="23" t="str">
        <f t="shared" si="728"/>
        <v/>
      </c>
      <c r="K5687" s="25" t="str">
        <f t="shared" si="729"/>
        <v/>
      </c>
      <c r="L5687" s="25" t="str">
        <f t="shared" si="730"/>
        <v/>
      </c>
      <c r="M5687" s="25" t="str">
        <f t="shared" si="724"/>
        <v/>
      </c>
      <c r="N5687" s="25" t="str">
        <f>IF(A5687="","",IF(K5687&lt;VLOOKUP(A5687,'entry data'!B:G,6,0),K5687+M5687,VLOOKUP(A5687,'entry data'!B:G,6,0)))</f>
        <v/>
      </c>
      <c r="O5687" s="25" t="str">
        <f t="shared" si="731"/>
        <v/>
      </c>
      <c r="P5687" s="25" t="str">
        <f t="shared" si="725"/>
        <v/>
      </c>
    </row>
    <row r="5688" spans="1:16" x14ac:dyDescent="0.25">
      <c r="A5688" s="23" t="str">
        <f>IF(A5687="","",IF(O5687&gt;0.1,A5687,IF(A5687=MAX('entry data'!$B$8:$B$17),"",A5687+1)))</f>
        <v/>
      </c>
      <c r="B5688" s="23" t="str">
        <f t="shared" si="726"/>
        <v/>
      </c>
      <c r="C5688" s="23" t="str">
        <f>IF(ISERROR(VLOOKUP(A5688,'entry data'!B:G,6,0)),"",VLOOKUP(A5688,'entry data'!B:G,6,0))</f>
        <v/>
      </c>
      <c r="D5688" s="23" t="str">
        <f>IF(ISERROR(VLOOKUP(A5688,'entry data'!B:C,2,0)),"",VLOOKUP(A5688,'entry data'!B:C,2,0))</f>
        <v/>
      </c>
      <c r="E5688" s="23" t="str">
        <f>IF(ISERROR(VLOOKUP(A5688,'entry data'!B:E,4,0)),"",VLOOKUP(A5688,'entry data'!B:E,4,0))</f>
        <v/>
      </c>
      <c r="F5688" s="25" t="str">
        <f>IF(A5688="","",IF(ISERROR(VLOOKUP(A5688,'entry data'!B:F,5,0)),"",VLOOKUP(A5688,'entry data'!B:F,5,0)))</f>
        <v/>
      </c>
      <c r="G5688" s="26" t="str">
        <f>IF(A5688="","",IF(ISERROR(VLOOKUP(A5688,'entry data'!B:H,7,0)),"",VLOOKUP(A5688,'entry data'!B:H,7,0)))</f>
        <v/>
      </c>
      <c r="H5688" s="27" t="str">
        <f>IF(A5688="","",IF(B5688=1,VLOOKUP(A5688,'entry data'!B:D,3,0),I5687))</f>
        <v/>
      </c>
      <c r="I5688" s="28" t="str">
        <f t="shared" si="727"/>
        <v/>
      </c>
      <c r="J5688" s="23" t="str">
        <f t="shared" si="728"/>
        <v/>
      </c>
      <c r="K5688" s="25" t="str">
        <f t="shared" si="729"/>
        <v/>
      </c>
      <c r="L5688" s="25" t="str">
        <f t="shared" si="730"/>
        <v/>
      </c>
      <c r="M5688" s="25" t="str">
        <f t="shared" si="724"/>
        <v/>
      </c>
      <c r="N5688" s="25" t="str">
        <f>IF(A5688="","",IF(K5688&lt;VLOOKUP(A5688,'entry data'!B:G,6,0),K5688+M5688,VLOOKUP(A5688,'entry data'!B:G,6,0)))</f>
        <v/>
      </c>
      <c r="O5688" s="25" t="str">
        <f t="shared" si="731"/>
        <v/>
      </c>
      <c r="P5688" s="25" t="str">
        <f t="shared" si="725"/>
        <v/>
      </c>
    </row>
    <row r="5689" spans="1:16" x14ac:dyDescent="0.25">
      <c r="A5689" s="23" t="str">
        <f>IF(A5688="","",IF(O5688&gt;0.1,A5688,IF(A5688=MAX('entry data'!$B$8:$B$17),"",A5688+1)))</f>
        <v/>
      </c>
      <c r="B5689" s="23" t="str">
        <f t="shared" si="726"/>
        <v/>
      </c>
      <c r="C5689" s="23" t="str">
        <f>IF(ISERROR(VLOOKUP(A5689,'entry data'!B:G,6,0)),"",VLOOKUP(A5689,'entry data'!B:G,6,0))</f>
        <v/>
      </c>
      <c r="D5689" s="23" t="str">
        <f>IF(ISERROR(VLOOKUP(A5689,'entry data'!B:C,2,0)),"",VLOOKUP(A5689,'entry data'!B:C,2,0))</f>
        <v/>
      </c>
      <c r="E5689" s="23" t="str">
        <f>IF(ISERROR(VLOOKUP(A5689,'entry data'!B:E,4,0)),"",VLOOKUP(A5689,'entry data'!B:E,4,0))</f>
        <v/>
      </c>
      <c r="F5689" s="25" t="str">
        <f>IF(A5689="","",IF(ISERROR(VLOOKUP(A5689,'entry data'!B:F,5,0)),"",VLOOKUP(A5689,'entry data'!B:F,5,0)))</f>
        <v/>
      </c>
      <c r="G5689" s="26" t="str">
        <f>IF(A5689="","",IF(ISERROR(VLOOKUP(A5689,'entry data'!B:H,7,0)),"",VLOOKUP(A5689,'entry data'!B:H,7,0)))</f>
        <v/>
      </c>
      <c r="H5689" s="27" t="str">
        <f>IF(A5689="","",IF(B5689=1,VLOOKUP(A5689,'entry data'!B:D,3,0),I5688))</f>
        <v/>
      </c>
      <c r="I5689" s="28" t="str">
        <f t="shared" si="727"/>
        <v/>
      </c>
      <c r="J5689" s="23" t="str">
        <f t="shared" si="728"/>
        <v/>
      </c>
      <c r="K5689" s="25" t="str">
        <f t="shared" si="729"/>
        <v/>
      </c>
      <c r="L5689" s="25" t="str">
        <f t="shared" si="730"/>
        <v/>
      </c>
      <c r="M5689" s="25" t="str">
        <f t="shared" si="724"/>
        <v/>
      </c>
      <c r="N5689" s="25" t="str">
        <f>IF(A5689="","",IF(K5689&lt;VLOOKUP(A5689,'entry data'!B:G,6,0),K5689+M5689,VLOOKUP(A5689,'entry data'!B:G,6,0)))</f>
        <v/>
      </c>
      <c r="O5689" s="25" t="str">
        <f t="shared" si="731"/>
        <v/>
      </c>
      <c r="P5689" s="25" t="str">
        <f t="shared" si="725"/>
        <v/>
      </c>
    </row>
    <row r="5690" spans="1:16" x14ac:dyDescent="0.25">
      <c r="A5690" s="23" t="str">
        <f>IF(A5689="","",IF(O5689&gt;0.1,A5689,IF(A5689=MAX('entry data'!$B$8:$B$17),"",A5689+1)))</f>
        <v/>
      </c>
      <c r="B5690" s="23" t="str">
        <f t="shared" si="726"/>
        <v/>
      </c>
      <c r="C5690" s="23" t="str">
        <f>IF(ISERROR(VLOOKUP(A5690,'entry data'!B:G,6,0)),"",VLOOKUP(A5690,'entry data'!B:G,6,0))</f>
        <v/>
      </c>
      <c r="D5690" s="23" t="str">
        <f>IF(ISERROR(VLOOKUP(A5690,'entry data'!B:C,2,0)),"",VLOOKUP(A5690,'entry data'!B:C,2,0))</f>
        <v/>
      </c>
      <c r="E5690" s="23" t="str">
        <f>IF(ISERROR(VLOOKUP(A5690,'entry data'!B:E,4,0)),"",VLOOKUP(A5690,'entry data'!B:E,4,0))</f>
        <v/>
      </c>
      <c r="F5690" s="25" t="str">
        <f>IF(A5690="","",IF(ISERROR(VLOOKUP(A5690,'entry data'!B:F,5,0)),"",VLOOKUP(A5690,'entry data'!B:F,5,0)))</f>
        <v/>
      </c>
      <c r="G5690" s="26" t="str">
        <f>IF(A5690="","",IF(ISERROR(VLOOKUP(A5690,'entry data'!B:H,7,0)),"",VLOOKUP(A5690,'entry data'!B:H,7,0)))</f>
        <v/>
      </c>
      <c r="H5690" s="27" t="str">
        <f>IF(A5690="","",IF(B5690=1,VLOOKUP(A5690,'entry data'!B:D,3,0),I5689))</f>
        <v/>
      </c>
      <c r="I5690" s="28" t="str">
        <f t="shared" si="727"/>
        <v/>
      </c>
      <c r="J5690" s="23" t="str">
        <f t="shared" si="728"/>
        <v/>
      </c>
      <c r="K5690" s="25" t="str">
        <f t="shared" si="729"/>
        <v/>
      </c>
      <c r="L5690" s="25" t="str">
        <f t="shared" si="730"/>
        <v/>
      </c>
      <c r="M5690" s="25" t="str">
        <f t="shared" si="724"/>
        <v/>
      </c>
      <c r="N5690" s="25" t="str">
        <f>IF(A5690="","",IF(K5690&lt;VLOOKUP(A5690,'entry data'!B:G,6,0),K5690+M5690,VLOOKUP(A5690,'entry data'!B:G,6,0)))</f>
        <v/>
      </c>
      <c r="O5690" s="25" t="str">
        <f t="shared" si="731"/>
        <v/>
      </c>
      <c r="P5690" s="25" t="str">
        <f t="shared" si="725"/>
        <v/>
      </c>
    </row>
    <row r="5691" spans="1:16" x14ac:dyDescent="0.25">
      <c r="A5691" s="23" t="str">
        <f>IF(A5690="","",IF(O5690&gt;0.1,A5690,IF(A5690=MAX('entry data'!$B$8:$B$17),"",A5690+1)))</f>
        <v/>
      </c>
      <c r="B5691" s="23" t="str">
        <f t="shared" si="726"/>
        <v/>
      </c>
      <c r="C5691" s="23" t="str">
        <f>IF(ISERROR(VLOOKUP(A5691,'entry data'!B:G,6,0)),"",VLOOKUP(A5691,'entry data'!B:G,6,0))</f>
        <v/>
      </c>
      <c r="D5691" s="23" t="str">
        <f>IF(ISERROR(VLOOKUP(A5691,'entry data'!B:C,2,0)),"",VLOOKUP(A5691,'entry data'!B:C,2,0))</f>
        <v/>
      </c>
      <c r="E5691" s="23" t="str">
        <f>IF(ISERROR(VLOOKUP(A5691,'entry data'!B:E,4,0)),"",VLOOKUP(A5691,'entry data'!B:E,4,0))</f>
        <v/>
      </c>
      <c r="F5691" s="25" t="str">
        <f>IF(A5691="","",IF(ISERROR(VLOOKUP(A5691,'entry data'!B:F,5,0)),"",VLOOKUP(A5691,'entry data'!B:F,5,0)))</f>
        <v/>
      </c>
      <c r="G5691" s="26" t="str">
        <f>IF(A5691="","",IF(ISERROR(VLOOKUP(A5691,'entry data'!B:H,7,0)),"",VLOOKUP(A5691,'entry data'!B:H,7,0)))</f>
        <v/>
      </c>
      <c r="H5691" s="27" t="str">
        <f>IF(A5691="","",IF(B5691=1,VLOOKUP(A5691,'entry data'!B:D,3,0),I5690))</f>
        <v/>
      </c>
      <c r="I5691" s="28" t="str">
        <f t="shared" si="727"/>
        <v/>
      </c>
      <c r="J5691" s="23" t="str">
        <f t="shared" si="728"/>
        <v/>
      </c>
      <c r="K5691" s="25" t="str">
        <f t="shared" si="729"/>
        <v/>
      </c>
      <c r="L5691" s="25" t="str">
        <f t="shared" si="730"/>
        <v/>
      </c>
      <c r="M5691" s="25" t="str">
        <f t="shared" si="724"/>
        <v/>
      </c>
      <c r="N5691" s="25" t="str">
        <f>IF(A5691="","",IF(K5691&lt;VLOOKUP(A5691,'entry data'!B:G,6,0),K5691+M5691,VLOOKUP(A5691,'entry data'!B:G,6,0)))</f>
        <v/>
      </c>
      <c r="O5691" s="25" t="str">
        <f t="shared" si="731"/>
        <v/>
      </c>
      <c r="P5691" s="25" t="str">
        <f t="shared" si="725"/>
        <v/>
      </c>
    </row>
    <row r="5692" spans="1:16" x14ac:dyDescent="0.25">
      <c r="A5692" s="23" t="str">
        <f>IF(A5691="","",IF(O5691&gt;0.1,A5691,IF(A5691=MAX('entry data'!$B$8:$B$17),"",A5691+1)))</f>
        <v/>
      </c>
      <c r="B5692" s="23" t="str">
        <f t="shared" si="726"/>
        <v/>
      </c>
      <c r="C5692" s="23" t="str">
        <f>IF(ISERROR(VLOOKUP(A5692,'entry data'!B:G,6,0)),"",VLOOKUP(A5692,'entry data'!B:G,6,0))</f>
        <v/>
      </c>
      <c r="D5692" s="23" t="str">
        <f>IF(ISERROR(VLOOKUP(A5692,'entry data'!B:C,2,0)),"",VLOOKUP(A5692,'entry data'!B:C,2,0))</f>
        <v/>
      </c>
      <c r="E5692" s="23" t="str">
        <f>IF(ISERROR(VLOOKUP(A5692,'entry data'!B:E,4,0)),"",VLOOKUP(A5692,'entry data'!B:E,4,0))</f>
        <v/>
      </c>
      <c r="F5692" s="25" t="str">
        <f>IF(A5692="","",IF(ISERROR(VLOOKUP(A5692,'entry data'!B:F,5,0)),"",VLOOKUP(A5692,'entry data'!B:F,5,0)))</f>
        <v/>
      </c>
      <c r="G5692" s="26" t="str">
        <f>IF(A5692="","",IF(ISERROR(VLOOKUP(A5692,'entry data'!B:H,7,0)),"",VLOOKUP(A5692,'entry data'!B:H,7,0)))</f>
        <v/>
      </c>
      <c r="H5692" s="27" t="str">
        <f>IF(A5692="","",IF(B5692=1,VLOOKUP(A5692,'entry data'!B:D,3,0),I5691))</f>
        <v/>
      </c>
      <c r="I5692" s="28" t="str">
        <f t="shared" si="727"/>
        <v/>
      </c>
      <c r="J5692" s="23" t="str">
        <f t="shared" si="728"/>
        <v/>
      </c>
      <c r="K5692" s="25" t="str">
        <f t="shared" si="729"/>
        <v/>
      </c>
      <c r="L5692" s="25" t="str">
        <f t="shared" si="730"/>
        <v/>
      </c>
      <c r="M5692" s="25" t="str">
        <f t="shared" si="724"/>
        <v/>
      </c>
      <c r="N5692" s="25" t="str">
        <f>IF(A5692="","",IF(K5692&lt;VLOOKUP(A5692,'entry data'!B:G,6,0),K5692+M5692,VLOOKUP(A5692,'entry data'!B:G,6,0)))</f>
        <v/>
      </c>
      <c r="O5692" s="25" t="str">
        <f t="shared" si="731"/>
        <v/>
      </c>
      <c r="P5692" s="25" t="str">
        <f t="shared" si="725"/>
        <v/>
      </c>
    </row>
    <row r="5693" spans="1:16" x14ac:dyDescent="0.25">
      <c r="A5693" s="23" t="str">
        <f>IF(A5692="","",IF(O5692&gt;0.1,A5692,IF(A5692=MAX('entry data'!$B$8:$B$17),"",A5692+1)))</f>
        <v/>
      </c>
      <c r="B5693" s="23" t="str">
        <f t="shared" si="726"/>
        <v/>
      </c>
      <c r="C5693" s="23" t="str">
        <f>IF(ISERROR(VLOOKUP(A5693,'entry data'!B:G,6,0)),"",VLOOKUP(A5693,'entry data'!B:G,6,0))</f>
        <v/>
      </c>
      <c r="D5693" s="23" t="str">
        <f>IF(ISERROR(VLOOKUP(A5693,'entry data'!B:C,2,0)),"",VLOOKUP(A5693,'entry data'!B:C,2,0))</f>
        <v/>
      </c>
      <c r="E5693" s="23" t="str">
        <f>IF(ISERROR(VLOOKUP(A5693,'entry data'!B:E,4,0)),"",VLOOKUP(A5693,'entry data'!B:E,4,0))</f>
        <v/>
      </c>
      <c r="F5693" s="25" t="str">
        <f>IF(A5693="","",IF(ISERROR(VLOOKUP(A5693,'entry data'!B:F,5,0)),"",VLOOKUP(A5693,'entry data'!B:F,5,0)))</f>
        <v/>
      </c>
      <c r="G5693" s="26" t="str">
        <f>IF(A5693="","",IF(ISERROR(VLOOKUP(A5693,'entry data'!B:H,7,0)),"",VLOOKUP(A5693,'entry data'!B:H,7,0)))</f>
        <v/>
      </c>
      <c r="H5693" s="27" t="str">
        <f>IF(A5693="","",IF(B5693=1,VLOOKUP(A5693,'entry data'!B:D,3,0),I5692))</f>
        <v/>
      </c>
      <c r="I5693" s="28" t="str">
        <f t="shared" si="727"/>
        <v/>
      </c>
      <c r="J5693" s="23" t="str">
        <f t="shared" si="728"/>
        <v/>
      </c>
      <c r="K5693" s="25" t="str">
        <f t="shared" si="729"/>
        <v/>
      </c>
      <c r="L5693" s="25" t="str">
        <f t="shared" si="730"/>
        <v/>
      </c>
      <c r="M5693" s="25" t="str">
        <f t="shared" si="724"/>
        <v/>
      </c>
      <c r="N5693" s="25" t="str">
        <f>IF(A5693="","",IF(K5693&lt;VLOOKUP(A5693,'entry data'!B:G,6,0),K5693+M5693,VLOOKUP(A5693,'entry data'!B:G,6,0)))</f>
        <v/>
      </c>
      <c r="O5693" s="25" t="str">
        <f t="shared" si="731"/>
        <v/>
      </c>
      <c r="P5693" s="25" t="str">
        <f t="shared" si="725"/>
        <v/>
      </c>
    </row>
    <row r="5694" spans="1:16" x14ac:dyDescent="0.25">
      <c r="A5694" s="23" t="str">
        <f>IF(A5693="","",IF(O5693&gt;0.1,A5693,IF(A5693=MAX('entry data'!$B$8:$B$17),"",A5693+1)))</f>
        <v/>
      </c>
      <c r="B5694" s="23" t="str">
        <f t="shared" si="726"/>
        <v/>
      </c>
      <c r="C5694" s="23" t="str">
        <f>IF(ISERROR(VLOOKUP(A5694,'entry data'!B:G,6,0)),"",VLOOKUP(A5694,'entry data'!B:G,6,0))</f>
        <v/>
      </c>
      <c r="D5694" s="23" t="str">
        <f>IF(ISERROR(VLOOKUP(A5694,'entry data'!B:C,2,0)),"",VLOOKUP(A5694,'entry data'!B:C,2,0))</f>
        <v/>
      </c>
      <c r="E5694" s="23" t="str">
        <f>IF(ISERROR(VLOOKUP(A5694,'entry data'!B:E,4,0)),"",VLOOKUP(A5694,'entry data'!B:E,4,0))</f>
        <v/>
      </c>
      <c r="F5694" s="25" t="str">
        <f>IF(A5694="","",IF(ISERROR(VLOOKUP(A5694,'entry data'!B:F,5,0)),"",VLOOKUP(A5694,'entry data'!B:F,5,0)))</f>
        <v/>
      </c>
      <c r="G5694" s="26" t="str">
        <f>IF(A5694="","",IF(ISERROR(VLOOKUP(A5694,'entry data'!B:H,7,0)),"",VLOOKUP(A5694,'entry data'!B:H,7,0)))</f>
        <v/>
      </c>
      <c r="H5694" s="27" t="str">
        <f>IF(A5694="","",IF(B5694=1,VLOOKUP(A5694,'entry data'!B:D,3,0),I5693))</f>
        <v/>
      </c>
      <c r="I5694" s="28" t="str">
        <f t="shared" si="727"/>
        <v/>
      </c>
      <c r="J5694" s="23" t="str">
        <f t="shared" si="728"/>
        <v/>
      </c>
      <c r="K5694" s="25" t="str">
        <f t="shared" si="729"/>
        <v/>
      </c>
      <c r="L5694" s="25" t="str">
        <f t="shared" si="730"/>
        <v/>
      </c>
      <c r="M5694" s="25" t="str">
        <f t="shared" si="724"/>
        <v/>
      </c>
      <c r="N5694" s="25" t="str">
        <f>IF(A5694="","",IF(K5694&lt;VLOOKUP(A5694,'entry data'!B:G,6,0),K5694+M5694,VLOOKUP(A5694,'entry data'!B:G,6,0)))</f>
        <v/>
      </c>
      <c r="O5694" s="25" t="str">
        <f t="shared" si="731"/>
        <v/>
      </c>
      <c r="P5694" s="25" t="str">
        <f t="shared" si="725"/>
        <v/>
      </c>
    </row>
    <row r="5695" spans="1:16" x14ac:dyDescent="0.25">
      <c r="A5695" s="23" t="str">
        <f>IF(A5694="","",IF(O5694&gt;0.1,A5694,IF(A5694=MAX('entry data'!$B$8:$B$17),"",A5694+1)))</f>
        <v/>
      </c>
      <c r="B5695" s="23" t="str">
        <f t="shared" si="726"/>
        <v/>
      </c>
      <c r="C5695" s="23" t="str">
        <f>IF(ISERROR(VLOOKUP(A5695,'entry data'!B:G,6,0)),"",VLOOKUP(A5695,'entry data'!B:G,6,0))</f>
        <v/>
      </c>
      <c r="D5695" s="23" t="str">
        <f>IF(ISERROR(VLOOKUP(A5695,'entry data'!B:C,2,0)),"",VLOOKUP(A5695,'entry data'!B:C,2,0))</f>
        <v/>
      </c>
      <c r="E5695" s="23" t="str">
        <f>IF(ISERROR(VLOOKUP(A5695,'entry data'!B:E,4,0)),"",VLOOKUP(A5695,'entry data'!B:E,4,0))</f>
        <v/>
      </c>
      <c r="F5695" s="25" t="str">
        <f>IF(A5695="","",IF(ISERROR(VLOOKUP(A5695,'entry data'!B:F,5,0)),"",VLOOKUP(A5695,'entry data'!B:F,5,0)))</f>
        <v/>
      </c>
      <c r="G5695" s="26" t="str">
        <f>IF(A5695="","",IF(ISERROR(VLOOKUP(A5695,'entry data'!B:H,7,0)),"",VLOOKUP(A5695,'entry data'!B:H,7,0)))</f>
        <v/>
      </c>
      <c r="H5695" s="27" t="str">
        <f>IF(A5695="","",IF(B5695=1,VLOOKUP(A5695,'entry data'!B:D,3,0),I5694))</f>
        <v/>
      </c>
      <c r="I5695" s="28" t="str">
        <f t="shared" si="727"/>
        <v/>
      </c>
      <c r="J5695" s="23" t="str">
        <f t="shared" si="728"/>
        <v/>
      </c>
      <c r="K5695" s="25" t="str">
        <f t="shared" si="729"/>
        <v/>
      </c>
      <c r="L5695" s="25" t="str">
        <f t="shared" si="730"/>
        <v/>
      </c>
      <c r="M5695" s="25" t="str">
        <f t="shared" si="724"/>
        <v/>
      </c>
      <c r="N5695" s="25" t="str">
        <f>IF(A5695="","",IF(K5695&lt;VLOOKUP(A5695,'entry data'!B:G,6,0),K5695+M5695,VLOOKUP(A5695,'entry data'!B:G,6,0)))</f>
        <v/>
      </c>
      <c r="O5695" s="25" t="str">
        <f t="shared" si="731"/>
        <v/>
      </c>
      <c r="P5695" s="25" t="str">
        <f t="shared" si="725"/>
        <v/>
      </c>
    </row>
    <row r="5696" spans="1:16" x14ac:dyDescent="0.25">
      <c r="A5696" s="23" t="str">
        <f>IF(A5695="","",IF(O5695&gt;0.1,A5695,IF(A5695=MAX('entry data'!$B$8:$B$17),"",A5695+1)))</f>
        <v/>
      </c>
      <c r="B5696" s="23" t="str">
        <f t="shared" si="726"/>
        <v/>
      </c>
      <c r="C5696" s="23" t="str">
        <f>IF(ISERROR(VLOOKUP(A5696,'entry data'!B:G,6,0)),"",VLOOKUP(A5696,'entry data'!B:G,6,0))</f>
        <v/>
      </c>
      <c r="D5696" s="23" t="str">
        <f>IF(ISERROR(VLOOKUP(A5696,'entry data'!B:C,2,0)),"",VLOOKUP(A5696,'entry data'!B:C,2,0))</f>
        <v/>
      </c>
      <c r="E5696" s="23" t="str">
        <f>IF(ISERROR(VLOOKUP(A5696,'entry data'!B:E,4,0)),"",VLOOKUP(A5696,'entry data'!B:E,4,0))</f>
        <v/>
      </c>
      <c r="F5696" s="25" t="str">
        <f>IF(A5696="","",IF(ISERROR(VLOOKUP(A5696,'entry data'!B:F,5,0)),"",VLOOKUP(A5696,'entry data'!B:F,5,0)))</f>
        <v/>
      </c>
      <c r="G5696" s="26" t="str">
        <f>IF(A5696="","",IF(ISERROR(VLOOKUP(A5696,'entry data'!B:H,7,0)),"",VLOOKUP(A5696,'entry data'!B:H,7,0)))</f>
        <v/>
      </c>
      <c r="H5696" s="27" t="str">
        <f>IF(A5696="","",IF(B5696=1,VLOOKUP(A5696,'entry data'!B:D,3,0),I5695))</f>
        <v/>
      </c>
      <c r="I5696" s="28" t="str">
        <f t="shared" si="727"/>
        <v/>
      </c>
      <c r="J5696" s="23" t="str">
        <f t="shared" si="728"/>
        <v/>
      </c>
      <c r="K5696" s="25" t="str">
        <f t="shared" si="729"/>
        <v/>
      </c>
      <c r="L5696" s="25" t="str">
        <f t="shared" si="730"/>
        <v/>
      </c>
      <c r="M5696" s="25" t="str">
        <f t="shared" si="724"/>
        <v/>
      </c>
      <c r="N5696" s="25" t="str">
        <f>IF(A5696="","",IF(K5696&lt;VLOOKUP(A5696,'entry data'!B:G,6,0),K5696+M5696,VLOOKUP(A5696,'entry data'!B:G,6,0)))</f>
        <v/>
      </c>
      <c r="O5696" s="25" t="str">
        <f t="shared" si="731"/>
        <v/>
      </c>
      <c r="P5696" s="25" t="str">
        <f t="shared" si="725"/>
        <v/>
      </c>
    </row>
    <row r="5697" spans="1:16" x14ac:dyDescent="0.25">
      <c r="A5697" s="23" t="str">
        <f>IF(A5696="","",IF(O5696&gt;0.1,A5696,IF(A5696=MAX('entry data'!$B$8:$B$17),"",A5696+1)))</f>
        <v/>
      </c>
      <c r="B5697" s="23" t="str">
        <f t="shared" si="726"/>
        <v/>
      </c>
      <c r="C5697" s="23" t="str">
        <f>IF(ISERROR(VLOOKUP(A5697,'entry data'!B:G,6,0)),"",VLOOKUP(A5697,'entry data'!B:G,6,0))</f>
        <v/>
      </c>
      <c r="D5697" s="23" t="str">
        <f>IF(ISERROR(VLOOKUP(A5697,'entry data'!B:C,2,0)),"",VLOOKUP(A5697,'entry data'!B:C,2,0))</f>
        <v/>
      </c>
      <c r="E5697" s="23" t="str">
        <f>IF(ISERROR(VLOOKUP(A5697,'entry data'!B:E,4,0)),"",VLOOKUP(A5697,'entry data'!B:E,4,0))</f>
        <v/>
      </c>
      <c r="F5697" s="25" t="str">
        <f>IF(A5697="","",IF(ISERROR(VLOOKUP(A5697,'entry data'!B:F,5,0)),"",VLOOKUP(A5697,'entry data'!B:F,5,0)))</f>
        <v/>
      </c>
      <c r="G5697" s="26" t="str">
        <f>IF(A5697="","",IF(ISERROR(VLOOKUP(A5697,'entry data'!B:H,7,0)),"",VLOOKUP(A5697,'entry data'!B:H,7,0)))</f>
        <v/>
      </c>
      <c r="H5697" s="27" t="str">
        <f>IF(A5697="","",IF(B5697=1,VLOOKUP(A5697,'entry data'!B:D,3,0),I5696))</f>
        <v/>
      </c>
      <c r="I5697" s="28" t="str">
        <f t="shared" si="727"/>
        <v/>
      </c>
      <c r="J5697" s="23" t="str">
        <f t="shared" si="728"/>
        <v/>
      </c>
      <c r="K5697" s="25" t="str">
        <f t="shared" si="729"/>
        <v/>
      </c>
      <c r="L5697" s="25" t="str">
        <f t="shared" si="730"/>
        <v/>
      </c>
      <c r="M5697" s="25" t="str">
        <f t="shared" si="724"/>
        <v/>
      </c>
      <c r="N5697" s="25" t="str">
        <f>IF(A5697="","",IF(K5697&lt;VLOOKUP(A5697,'entry data'!B:G,6,0),K5697+M5697,VLOOKUP(A5697,'entry data'!B:G,6,0)))</f>
        <v/>
      </c>
      <c r="O5697" s="25" t="str">
        <f t="shared" si="731"/>
        <v/>
      </c>
      <c r="P5697" s="25" t="str">
        <f t="shared" si="725"/>
        <v/>
      </c>
    </row>
    <row r="5698" spans="1:16" x14ac:dyDescent="0.25">
      <c r="A5698" s="23" t="str">
        <f>IF(A5697="","",IF(O5697&gt;0.1,A5697,IF(A5697=MAX('entry data'!$B$8:$B$17),"",A5697+1)))</f>
        <v/>
      </c>
      <c r="B5698" s="23" t="str">
        <f t="shared" si="726"/>
        <v/>
      </c>
      <c r="C5698" s="23" t="str">
        <f>IF(ISERROR(VLOOKUP(A5698,'entry data'!B:G,6,0)),"",VLOOKUP(A5698,'entry data'!B:G,6,0))</f>
        <v/>
      </c>
      <c r="D5698" s="23" t="str">
        <f>IF(ISERROR(VLOOKUP(A5698,'entry data'!B:C,2,0)),"",VLOOKUP(A5698,'entry data'!B:C,2,0))</f>
        <v/>
      </c>
      <c r="E5698" s="23" t="str">
        <f>IF(ISERROR(VLOOKUP(A5698,'entry data'!B:E,4,0)),"",VLOOKUP(A5698,'entry data'!B:E,4,0))</f>
        <v/>
      </c>
      <c r="F5698" s="25" t="str">
        <f>IF(A5698="","",IF(ISERROR(VLOOKUP(A5698,'entry data'!B:F,5,0)),"",VLOOKUP(A5698,'entry data'!B:F,5,0)))</f>
        <v/>
      </c>
      <c r="G5698" s="26" t="str">
        <f>IF(A5698="","",IF(ISERROR(VLOOKUP(A5698,'entry data'!B:H,7,0)),"",VLOOKUP(A5698,'entry data'!B:H,7,0)))</f>
        <v/>
      </c>
      <c r="H5698" s="27" t="str">
        <f>IF(A5698="","",IF(B5698=1,VLOOKUP(A5698,'entry data'!B:D,3,0),I5697))</f>
        <v/>
      </c>
      <c r="I5698" s="28" t="str">
        <f t="shared" si="727"/>
        <v/>
      </c>
      <c r="J5698" s="23" t="str">
        <f t="shared" si="728"/>
        <v/>
      </c>
      <c r="K5698" s="25" t="str">
        <f t="shared" si="729"/>
        <v/>
      </c>
      <c r="L5698" s="25" t="str">
        <f t="shared" si="730"/>
        <v/>
      </c>
      <c r="M5698" s="25" t="str">
        <f t="shared" si="724"/>
        <v/>
      </c>
      <c r="N5698" s="25" t="str">
        <f>IF(A5698="","",IF(K5698&lt;VLOOKUP(A5698,'entry data'!B:G,6,0),K5698+M5698,VLOOKUP(A5698,'entry data'!B:G,6,0)))</f>
        <v/>
      </c>
      <c r="O5698" s="25" t="str">
        <f t="shared" si="731"/>
        <v/>
      </c>
      <c r="P5698" s="25" t="str">
        <f t="shared" si="725"/>
        <v/>
      </c>
    </row>
    <row r="5699" spans="1:16" x14ac:dyDescent="0.25">
      <c r="A5699" s="23" t="str">
        <f>IF(A5698="","",IF(O5698&gt;0.1,A5698,IF(A5698=MAX('entry data'!$B$8:$B$17),"",A5698+1)))</f>
        <v/>
      </c>
      <c r="B5699" s="23" t="str">
        <f t="shared" si="726"/>
        <v/>
      </c>
      <c r="C5699" s="23" t="str">
        <f>IF(ISERROR(VLOOKUP(A5699,'entry data'!B:G,6,0)),"",VLOOKUP(A5699,'entry data'!B:G,6,0))</f>
        <v/>
      </c>
      <c r="D5699" s="23" t="str">
        <f>IF(ISERROR(VLOOKUP(A5699,'entry data'!B:C,2,0)),"",VLOOKUP(A5699,'entry data'!B:C,2,0))</f>
        <v/>
      </c>
      <c r="E5699" s="23" t="str">
        <f>IF(ISERROR(VLOOKUP(A5699,'entry data'!B:E,4,0)),"",VLOOKUP(A5699,'entry data'!B:E,4,0))</f>
        <v/>
      </c>
      <c r="F5699" s="25" t="str">
        <f>IF(A5699="","",IF(ISERROR(VLOOKUP(A5699,'entry data'!B:F,5,0)),"",VLOOKUP(A5699,'entry data'!B:F,5,0)))</f>
        <v/>
      </c>
      <c r="G5699" s="26" t="str">
        <f>IF(A5699="","",IF(ISERROR(VLOOKUP(A5699,'entry data'!B:H,7,0)),"",VLOOKUP(A5699,'entry data'!B:H,7,0)))</f>
        <v/>
      </c>
      <c r="H5699" s="27" t="str">
        <f>IF(A5699="","",IF(B5699=1,VLOOKUP(A5699,'entry data'!B:D,3,0),I5698))</f>
        <v/>
      </c>
      <c r="I5699" s="28" t="str">
        <f t="shared" si="727"/>
        <v/>
      </c>
      <c r="J5699" s="23" t="str">
        <f t="shared" si="728"/>
        <v/>
      </c>
      <c r="K5699" s="25" t="str">
        <f t="shared" si="729"/>
        <v/>
      </c>
      <c r="L5699" s="25" t="str">
        <f t="shared" si="730"/>
        <v/>
      </c>
      <c r="M5699" s="25" t="str">
        <f t="shared" ref="M5699:M5762" si="732">IF(A5699="","",IF(E5699="monthly",(G5699/12)*K5699,((G5699/365)*(I5699-H5699))*K5699))</f>
        <v/>
      </c>
      <c r="N5699" s="25" t="str">
        <f>IF(A5699="","",IF(K5699&lt;VLOOKUP(A5699,'entry data'!B:G,6,0),K5699+M5699,VLOOKUP(A5699,'entry data'!B:G,6,0)))</f>
        <v/>
      </c>
      <c r="O5699" s="25" t="str">
        <f t="shared" si="731"/>
        <v/>
      </c>
      <c r="P5699" s="25" t="str">
        <f t="shared" ref="P5699:P5762" si="733">IF(A5699="","",IF(J5699&lt;&gt;J5700,O5699,0))</f>
        <v/>
      </c>
    </row>
    <row r="5700" spans="1:16" x14ac:dyDescent="0.25">
      <c r="A5700" s="23" t="str">
        <f>IF(A5699="","",IF(O5699&gt;0.1,A5699,IF(A5699=MAX('entry data'!$B$8:$B$17),"",A5699+1)))</f>
        <v/>
      </c>
      <c r="B5700" s="23" t="str">
        <f t="shared" ref="B5700:B5763" si="734">IF(A5700="","",IF(O5699&lt;0.1,1,B5699+1))</f>
        <v/>
      </c>
      <c r="C5700" s="23" t="str">
        <f>IF(ISERROR(VLOOKUP(A5700,'entry data'!B:G,6,0)),"",VLOOKUP(A5700,'entry data'!B:G,6,0))</f>
        <v/>
      </c>
      <c r="D5700" s="23" t="str">
        <f>IF(ISERROR(VLOOKUP(A5700,'entry data'!B:C,2,0)),"",VLOOKUP(A5700,'entry data'!B:C,2,0))</f>
        <v/>
      </c>
      <c r="E5700" s="23" t="str">
        <f>IF(ISERROR(VLOOKUP(A5700,'entry data'!B:E,4,0)),"",VLOOKUP(A5700,'entry data'!B:E,4,0))</f>
        <v/>
      </c>
      <c r="F5700" s="25" t="str">
        <f>IF(A5700="","",IF(ISERROR(VLOOKUP(A5700,'entry data'!B:F,5,0)),"",VLOOKUP(A5700,'entry data'!B:F,5,0)))</f>
        <v/>
      </c>
      <c r="G5700" s="26" t="str">
        <f>IF(A5700="","",IF(ISERROR(VLOOKUP(A5700,'entry data'!B:H,7,0)),"",VLOOKUP(A5700,'entry data'!B:H,7,0)))</f>
        <v/>
      </c>
      <c r="H5700" s="27" t="str">
        <f>IF(A5700="","",IF(B5700=1,VLOOKUP(A5700,'entry data'!B:D,3,0),I5699))</f>
        <v/>
      </c>
      <c r="I5700" s="28" t="str">
        <f t="shared" si="727"/>
        <v/>
      </c>
      <c r="J5700" s="23" t="str">
        <f t="shared" si="728"/>
        <v/>
      </c>
      <c r="K5700" s="25" t="str">
        <f t="shared" si="729"/>
        <v/>
      </c>
      <c r="L5700" s="25" t="str">
        <f t="shared" si="730"/>
        <v/>
      </c>
      <c r="M5700" s="25" t="str">
        <f t="shared" si="732"/>
        <v/>
      </c>
      <c r="N5700" s="25" t="str">
        <f>IF(A5700="","",IF(K5700&lt;VLOOKUP(A5700,'entry data'!B:G,6,0),K5700+M5700,VLOOKUP(A5700,'entry data'!B:G,6,0)))</f>
        <v/>
      </c>
      <c r="O5700" s="25" t="str">
        <f t="shared" si="731"/>
        <v/>
      </c>
      <c r="P5700" s="25" t="str">
        <f t="shared" si="733"/>
        <v/>
      </c>
    </row>
    <row r="5701" spans="1:16" x14ac:dyDescent="0.25">
      <c r="A5701" s="23" t="str">
        <f>IF(A5700="","",IF(O5700&gt;0.1,A5700,IF(A5700=MAX('entry data'!$B$8:$B$17),"",A5700+1)))</f>
        <v/>
      </c>
      <c r="B5701" s="23" t="str">
        <f t="shared" si="734"/>
        <v/>
      </c>
      <c r="C5701" s="23" t="str">
        <f>IF(ISERROR(VLOOKUP(A5701,'entry data'!B:G,6,0)),"",VLOOKUP(A5701,'entry data'!B:G,6,0))</f>
        <v/>
      </c>
      <c r="D5701" s="23" t="str">
        <f>IF(ISERROR(VLOOKUP(A5701,'entry data'!B:C,2,0)),"",VLOOKUP(A5701,'entry data'!B:C,2,0))</f>
        <v/>
      </c>
      <c r="E5701" s="23" t="str">
        <f>IF(ISERROR(VLOOKUP(A5701,'entry data'!B:E,4,0)),"",VLOOKUP(A5701,'entry data'!B:E,4,0))</f>
        <v/>
      </c>
      <c r="F5701" s="25" t="str">
        <f>IF(A5701="","",IF(ISERROR(VLOOKUP(A5701,'entry data'!B:F,5,0)),"",VLOOKUP(A5701,'entry data'!B:F,5,0)))</f>
        <v/>
      </c>
      <c r="G5701" s="26" t="str">
        <f>IF(A5701="","",IF(ISERROR(VLOOKUP(A5701,'entry data'!B:H,7,0)),"",VLOOKUP(A5701,'entry data'!B:H,7,0)))</f>
        <v/>
      </c>
      <c r="H5701" s="27" t="str">
        <f>IF(A5701="","",IF(B5701=1,VLOOKUP(A5701,'entry data'!B:D,3,0),I5700))</f>
        <v/>
      </c>
      <c r="I5701" s="28" t="str">
        <f t="shared" si="727"/>
        <v/>
      </c>
      <c r="J5701" s="23" t="str">
        <f t="shared" si="728"/>
        <v/>
      </c>
      <c r="K5701" s="25" t="str">
        <f t="shared" si="729"/>
        <v/>
      </c>
      <c r="L5701" s="25" t="str">
        <f t="shared" si="730"/>
        <v/>
      </c>
      <c r="M5701" s="25" t="str">
        <f t="shared" si="732"/>
        <v/>
      </c>
      <c r="N5701" s="25" t="str">
        <f>IF(A5701="","",IF(K5701&lt;VLOOKUP(A5701,'entry data'!B:G,6,0),K5701+M5701,VLOOKUP(A5701,'entry data'!B:G,6,0)))</f>
        <v/>
      </c>
      <c r="O5701" s="25" t="str">
        <f t="shared" si="731"/>
        <v/>
      </c>
      <c r="P5701" s="25" t="str">
        <f t="shared" si="733"/>
        <v/>
      </c>
    </row>
    <row r="5702" spans="1:16" x14ac:dyDescent="0.25">
      <c r="A5702" s="23" t="str">
        <f>IF(A5701="","",IF(O5701&gt;0.1,A5701,IF(A5701=MAX('entry data'!$B$8:$B$17),"",A5701+1)))</f>
        <v/>
      </c>
      <c r="B5702" s="23" t="str">
        <f t="shared" si="734"/>
        <v/>
      </c>
      <c r="C5702" s="23" t="str">
        <f>IF(ISERROR(VLOOKUP(A5702,'entry data'!B:G,6,0)),"",VLOOKUP(A5702,'entry data'!B:G,6,0))</f>
        <v/>
      </c>
      <c r="D5702" s="23" t="str">
        <f>IF(ISERROR(VLOOKUP(A5702,'entry data'!B:C,2,0)),"",VLOOKUP(A5702,'entry data'!B:C,2,0))</f>
        <v/>
      </c>
      <c r="E5702" s="23" t="str">
        <f>IF(ISERROR(VLOOKUP(A5702,'entry data'!B:E,4,0)),"",VLOOKUP(A5702,'entry data'!B:E,4,0))</f>
        <v/>
      </c>
      <c r="F5702" s="25" t="str">
        <f>IF(A5702="","",IF(ISERROR(VLOOKUP(A5702,'entry data'!B:F,5,0)),"",VLOOKUP(A5702,'entry data'!B:F,5,0)))</f>
        <v/>
      </c>
      <c r="G5702" s="26" t="str">
        <f>IF(A5702="","",IF(ISERROR(VLOOKUP(A5702,'entry data'!B:H,7,0)),"",VLOOKUP(A5702,'entry data'!B:H,7,0)))</f>
        <v/>
      </c>
      <c r="H5702" s="27" t="str">
        <f>IF(A5702="","",IF(B5702=1,VLOOKUP(A5702,'entry data'!B:D,3,0),I5701))</f>
        <v/>
      </c>
      <c r="I5702" s="28" t="str">
        <f t="shared" si="727"/>
        <v/>
      </c>
      <c r="J5702" s="23" t="str">
        <f t="shared" si="728"/>
        <v/>
      </c>
      <c r="K5702" s="25" t="str">
        <f t="shared" si="729"/>
        <v/>
      </c>
      <c r="L5702" s="25" t="str">
        <f t="shared" si="730"/>
        <v/>
      </c>
      <c r="M5702" s="25" t="str">
        <f t="shared" si="732"/>
        <v/>
      </c>
      <c r="N5702" s="25" t="str">
        <f>IF(A5702="","",IF(K5702&lt;VLOOKUP(A5702,'entry data'!B:G,6,0),K5702+M5702,VLOOKUP(A5702,'entry data'!B:G,6,0)))</f>
        <v/>
      </c>
      <c r="O5702" s="25" t="str">
        <f t="shared" si="731"/>
        <v/>
      </c>
      <c r="P5702" s="25" t="str">
        <f t="shared" si="733"/>
        <v/>
      </c>
    </row>
    <row r="5703" spans="1:16" x14ac:dyDescent="0.25">
      <c r="A5703" s="23" t="str">
        <f>IF(A5702="","",IF(O5702&gt;0.1,A5702,IF(A5702=MAX('entry data'!$B$8:$B$17),"",A5702+1)))</f>
        <v/>
      </c>
      <c r="B5703" s="23" t="str">
        <f t="shared" si="734"/>
        <v/>
      </c>
      <c r="C5703" s="23" t="str">
        <f>IF(ISERROR(VLOOKUP(A5703,'entry data'!B:G,6,0)),"",VLOOKUP(A5703,'entry data'!B:G,6,0))</f>
        <v/>
      </c>
      <c r="D5703" s="23" t="str">
        <f>IF(ISERROR(VLOOKUP(A5703,'entry data'!B:C,2,0)),"",VLOOKUP(A5703,'entry data'!B:C,2,0))</f>
        <v/>
      </c>
      <c r="E5703" s="23" t="str">
        <f>IF(ISERROR(VLOOKUP(A5703,'entry data'!B:E,4,0)),"",VLOOKUP(A5703,'entry data'!B:E,4,0))</f>
        <v/>
      </c>
      <c r="F5703" s="25" t="str">
        <f>IF(A5703="","",IF(ISERROR(VLOOKUP(A5703,'entry data'!B:F,5,0)),"",VLOOKUP(A5703,'entry data'!B:F,5,0)))</f>
        <v/>
      </c>
      <c r="G5703" s="26" t="str">
        <f>IF(A5703="","",IF(ISERROR(VLOOKUP(A5703,'entry data'!B:H,7,0)),"",VLOOKUP(A5703,'entry data'!B:H,7,0)))</f>
        <v/>
      </c>
      <c r="H5703" s="27" t="str">
        <f>IF(A5703="","",IF(B5703=1,VLOOKUP(A5703,'entry data'!B:D,3,0),I5702))</f>
        <v/>
      </c>
      <c r="I5703" s="28" t="str">
        <f t="shared" si="727"/>
        <v/>
      </c>
      <c r="J5703" s="23" t="str">
        <f t="shared" si="728"/>
        <v/>
      </c>
      <c r="K5703" s="25" t="str">
        <f t="shared" si="729"/>
        <v/>
      </c>
      <c r="L5703" s="25" t="str">
        <f t="shared" si="730"/>
        <v/>
      </c>
      <c r="M5703" s="25" t="str">
        <f t="shared" si="732"/>
        <v/>
      </c>
      <c r="N5703" s="25" t="str">
        <f>IF(A5703="","",IF(K5703&lt;VLOOKUP(A5703,'entry data'!B:G,6,0),K5703+M5703,VLOOKUP(A5703,'entry data'!B:G,6,0)))</f>
        <v/>
      </c>
      <c r="O5703" s="25" t="str">
        <f t="shared" si="731"/>
        <v/>
      </c>
      <c r="P5703" s="25" t="str">
        <f t="shared" si="733"/>
        <v/>
      </c>
    </row>
    <row r="5704" spans="1:16" x14ac:dyDescent="0.25">
      <c r="A5704" s="23" t="str">
        <f>IF(A5703="","",IF(O5703&gt;0.1,A5703,IF(A5703=MAX('entry data'!$B$8:$B$17),"",A5703+1)))</f>
        <v/>
      </c>
      <c r="B5704" s="23" t="str">
        <f t="shared" si="734"/>
        <v/>
      </c>
      <c r="C5704" s="23" t="str">
        <f>IF(ISERROR(VLOOKUP(A5704,'entry data'!B:G,6,0)),"",VLOOKUP(A5704,'entry data'!B:G,6,0))</f>
        <v/>
      </c>
      <c r="D5704" s="23" t="str">
        <f>IF(ISERROR(VLOOKUP(A5704,'entry data'!B:C,2,0)),"",VLOOKUP(A5704,'entry data'!B:C,2,0))</f>
        <v/>
      </c>
      <c r="E5704" s="23" t="str">
        <f>IF(ISERROR(VLOOKUP(A5704,'entry data'!B:E,4,0)),"",VLOOKUP(A5704,'entry data'!B:E,4,0))</f>
        <v/>
      </c>
      <c r="F5704" s="25" t="str">
        <f>IF(A5704="","",IF(ISERROR(VLOOKUP(A5704,'entry data'!B:F,5,0)),"",VLOOKUP(A5704,'entry data'!B:F,5,0)))</f>
        <v/>
      </c>
      <c r="G5704" s="26" t="str">
        <f>IF(A5704="","",IF(ISERROR(VLOOKUP(A5704,'entry data'!B:H,7,0)),"",VLOOKUP(A5704,'entry data'!B:H,7,0)))</f>
        <v/>
      </c>
      <c r="H5704" s="27" t="str">
        <f>IF(A5704="","",IF(B5704=1,VLOOKUP(A5704,'entry data'!B:D,3,0),I5703))</f>
        <v/>
      </c>
      <c r="I5704" s="28" t="str">
        <f t="shared" si="727"/>
        <v/>
      </c>
      <c r="J5704" s="23" t="str">
        <f t="shared" si="728"/>
        <v/>
      </c>
      <c r="K5704" s="25" t="str">
        <f t="shared" si="729"/>
        <v/>
      </c>
      <c r="L5704" s="25" t="str">
        <f t="shared" si="730"/>
        <v/>
      </c>
      <c r="M5704" s="25" t="str">
        <f t="shared" si="732"/>
        <v/>
      </c>
      <c r="N5704" s="25" t="str">
        <f>IF(A5704="","",IF(K5704&lt;VLOOKUP(A5704,'entry data'!B:G,6,0),K5704+M5704,VLOOKUP(A5704,'entry data'!B:G,6,0)))</f>
        <v/>
      </c>
      <c r="O5704" s="25" t="str">
        <f t="shared" si="731"/>
        <v/>
      </c>
      <c r="P5704" s="25" t="str">
        <f t="shared" si="733"/>
        <v/>
      </c>
    </row>
    <row r="5705" spans="1:16" x14ac:dyDescent="0.25">
      <c r="A5705" s="23" t="str">
        <f>IF(A5704="","",IF(O5704&gt;0.1,A5704,IF(A5704=MAX('entry data'!$B$8:$B$17),"",A5704+1)))</f>
        <v/>
      </c>
      <c r="B5705" s="23" t="str">
        <f t="shared" si="734"/>
        <v/>
      </c>
      <c r="C5705" s="23" t="str">
        <f>IF(ISERROR(VLOOKUP(A5705,'entry data'!B:G,6,0)),"",VLOOKUP(A5705,'entry data'!B:G,6,0))</f>
        <v/>
      </c>
      <c r="D5705" s="23" t="str">
        <f>IF(ISERROR(VLOOKUP(A5705,'entry data'!B:C,2,0)),"",VLOOKUP(A5705,'entry data'!B:C,2,0))</f>
        <v/>
      </c>
      <c r="E5705" s="23" t="str">
        <f>IF(ISERROR(VLOOKUP(A5705,'entry data'!B:E,4,0)),"",VLOOKUP(A5705,'entry data'!B:E,4,0))</f>
        <v/>
      </c>
      <c r="F5705" s="25" t="str">
        <f>IF(A5705="","",IF(ISERROR(VLOOKUP(A5705,'entry data'!B:F,5,0)),"",VLOOKUP(A5705,'entry data'!B:F,5,0)))</f>
        <v/>
      </c>
      <c r="G5705" s="26" t="str">
        <f>IF(A5705="","",IF(ISERROR(VLOOKUP(A5705,'entry data'!B:H,7,0)),"",VLOOKUP(A5705,'entry data'!B:H,7,0)))</f>
        <v/>
      </c>
      <c r="H5705" s="27" t="str">
        <f>IF(A5705="","",IF(B5705=1,VLOOKUP(A5705,'entry data'!B:D,3,0),I5704))</f>
        <v/>
      </c>
      <c r="I5705" s="28" t="str">
        <f t="shared" si="727"/>
        <v/>
      </c>
      <c r="J5705" s="23" t="str">
        <f t="shared" si="728"/>
        <v/>
      </c>
      <c r="K5705" s="25" t="str">
        <f t="shared" si="729"/>
        <v/>
      </c>
      <c r="L5705" s="25" t="str">
        <f t="shared" si="730"/>
        <v/>
      </c>
      <c r="M5705" s="25" t="str">
        <f t="shared" si="732"/>
        <v/>
      </c>
      <c r="N5705" s="25" t="str">
        <f>IF(A5705="","",IF(K5705&lt;VLOOKUP(A5705,'entry data'!B:G,6,0),K5705+M5705,VLOOKUP(A5705,'entry data'!B:G,6,0)))</f>
        <v/>
      </c>
      <c r="O5705" s="25" t="str">
        <f t="shared" si="731"/>
        <v/>
      </c>
      <c r="P5705" s="25" t="str">
        <f t="shared" si="733"/>
        <v/>
      </c>
    </row>
    <row r="5706" spans="1:16" x14ac:dyDescent="0.25">
      <c r="A5706" s="23" t="str">
        <f>IF(A5705="","",IF(O5705&gt;0.1,A5705,IF(A5705=MAX('entry data'!$B$8:$B$17),"",A5705+1)))</f>
        <v/>
      </c>
      <c r="B5706" s="23" t="str">
        <f t="shared" si="734"/>
        <v/>
      </c>
      <c r="C5706" s="23" t="str">
        <f>IF(ISERROR(VLOOKUP(A5706,'entry data'!B:G,6,0)),"",VLOOKUP(A5706,'entry data'!B:G,6,0))</f>
        <v/>
      </c>
      <c r="D5706" s="23" t="str">
        <f>IF(ISERROR(VLOOKUP(A5706,'entry data'!B:C,2,0)),"",VLOOKUP(A5706,'entry data'!B:C,2,0))</f>
        <v/>
      </c>
      <c r="E5706" s="23" t="str">
        <f>IF(ISERROR(VLOOKUP(A5706,'entry data'!B:E,4,0)),"",VLOOKUP(A5706,'entry data'!B:E,4,0))</f>
        <v/>
      </c>
      <c r="F5706" s="25" t="str">
        <f>IF(A5706="","",IF(ISERROR(VLOOKUP(A5706,'entry data'!B:F,5,0)),"",VLOOKUP(A5706,'entry data'!B:F,5,0)))</f>
        <v/>
      </c>
      <c r="G5706" s="26" t="str">
        <f>IF(A5706="","",IF(ISERROR(VLOOKUP(A5706,'entry data'!B:H,7,0)),"",VLOOKUP(A5706,'entry data'!B:H,7,0)))</f>
        <v/>
      </c>
      <c r="H5706" s="27" t="str">
        <f>IF(A5706="","",IF(B5706=1,VLOOKUP(A5706,'entry data'!B:D,3,0),I5705))</f>
        <v/>
      </c>
      <c r="I5706" s="28" t="str">
        <f t="shared" si="727"/>
        <v/>
      </c>
      <c r="J5706" s="23" t="str">
        <f t="shared" si="728"/>
        <v/>
      </c>
      <c r="K5706" s="25" t="str">
        <f t="shared" si="729"/>
        <v/>
      </c>
      <c r="L5706" s="25" t="str">
        <f t="shared" si="730"/>
        <v/>
      </c>
      <c r="M5706" s="25" t="str">
        <f t="shared" si="732"/>
        <v/>
      </c>
      <c r="N5706" s="25" t="str">
        <f>IF(A5706="","",IF(K5706&lt;VLOOKUP(A5706,'entry data'!B:G,6,0),K5706+M5706,VLOOKUP(A5706,'entry data'!B:G,6,0)))</f>
        <v/>
      </c>
      <c r="O5706" s="25" t="str">
        <f t="shared" si="731"/>
        <v/>
      </c>
      <c r="P5706" s="25" t="str">
        <f t="shared" si="733"/>
        <v/>
      </c>
    </row>
    <row r="5707" spans="1:16" x14ac:dyDescent="0.25">
      <c r="A5707" s="23" t="str">
        <f>IF(A5706="","",IF(O5706&gt;0.1,A5706,IF(A5706=MAX('entry data'!$B$8:$B$17),"",A5706+1)))</f>
        <v/>
      </c>
      <c r="B5707" s="23" t="str">
        <f t="shared" si="734"/>
        <v/>
      </c>
      <c r="C5707" s="23" t="str">
        <f>IF(ISERROR(VLOOKUP(A5707,'entry data'!B:G,6,0)),"",VLOOKUP(A5707,'entry data'!B:G,6,0))</f>
        <v/>
      </c>
      <c r="D5707" s="23" t="str">
        <f>IF(ISERROR(VLOOKUP(A5707,'entry data'!B:C,2,0)),"",VLOOKUP(A5707,'entry data'!B:C,2,0))</f>
        <v/>
      </c>
      <c r="E5707" s="23" t="str">
        <f>IF(ISERROR(VLOOKUP(A5707,'entry data'!B:E,4,0)),"",VLOOKUP(A5707,'entry data'!B:E,4,0))</f>
        <v/>
      </c>
      <c r="F5707" s="25" t="str">
        <f>IF(A5707="","",IF(ISERROR(VLOOKUP(A5707,'entry data'!B:F,5,0)),"",VLOOKUP(A5707,'entry data'!B:F,5,0)))</f>
        <v/>
      </c>
      <c r="G5707" s="26" t="str">
        <f>IF(A5707="","",IF(ISERROR(VLOOKUP(A5707,'entry data'!B:H,7,0)),"",VLOOKUP(A5707,'entry data'!B:H,7,0)))</f>
        <v/>
      </c>
      <c r="H5707" s="27" t="str">
        <f>IF(A5707="","",IF(B5707=1,VLOOKUP(A5707,'entry data'!B:D,3,0),I5706))</f>
        <v/>
      </c>
      <c r="I5707" s="28" t="str">
        <f t="shared" si="727"/>
        <v/>
      </c>
      <c r="J5707" s="23" t="str">
        <f t="shared" si="728"/>
        <v/>
      </c>
      <c r="K5707" s="25" t="str">
        <f t="shared" si="729"/>
        <v/>
      </c>
      <c r="L5707" s="25" t="str">
        <f t="shared" si="730"/>
        <v/>
      </c>
      <c r="M5707" s="25" t="str">
        <f t="shared" si="732"/>
        <v/>
      </c>
      <c r="N5707" s="25" t="str">
        <f>IF(A5707="","",IF(K5707&lt;VLOOKUP(A5707,'entry data'!B:G,6,0),K5707+M5707,VLOOKUP(A5707,'entry data'!B:G,6,0)))</f>
        <v/>
      </c>
      <c r="O5707" s="25" t="str">
        <f t="shared" si="731"/>
        <v/>
      </c>
      <c r="P5707" s="25" t="str">
        <f t="shared" si="733"/>
        <v/>
      </c>
    </row>
    <row r="5708" spans="1:16" x14ac:dyDescent="0.25">
      <c r="A5708" s="23" t="str">
        <f>IF(A5707="","",IF(O5707&gt;0.1,A5707,IF(A5707=MAX('entry data'!$B$8:$B$17),"",A5707+1)))</f>
        <v/>
      </c>
      <c r="B5708" s="23" t="str">
        <f t="shared" si="734"/>
        <v/>
      </c>
      <c r="C5708" s="23" t="str">
        <f>IF(ISERROR(VLOOKUP(A5708,'entry data'!B:G,6,0)),"",VLOOKUP(A5708,'entry data'!B:G,6,0))</f>
        <v/>
      </c>
      <c r="D5708" s="23" t="str">
        <f>IF(ISERROR(VLOOKUP(A5708,'entry data'!B:C,2,0)),"",VLOOKUP(A5708,'entry data'!B:C,2,0))</f>
        <v/>
      </c>
      <c r="E5708" s="23" t="str">
        <f>IF(ISERROR(VLOOKUP(A5708,'entry data'!B:E,4,0)),"",VLOOKUP(A5708,'entry data'!B:E,4,0))</f>
        <v/>
      </c>
      <c r="F5708" s="25" t="str">
        <f>IF(A5708="","",IF(ISERROR(VLOOKUP(A5708,'entry data'!B:F,5,0)),"",VLOOKUP(A5708,'entry data'!B:F,5,0)))</f>
        <v/>
      </c>
      <c r="G5708" s="26" t="str">
        <f>IF(A5708="","",IF(ISERROR(VLOOKUP(A5708,'entry data'!B:H,7,0)),"",VLOOKUP(A5708,'entry data'!B:H,7,0)))</f>
        <v/>
      </c>
      <c r="H5708" s="27" t="str">
        <f>IF(A5708="","",IF(B5708=1,VLOOKUP(A5708,'entry data'!B:D,3,0),I5707))</f>
        <v/>
      </c>
      <c r="I5708" s="28" t="str">
        <f t="shared" si="727"/>
        <v/>
      </c>
      <c r="J5708" s="23" t="str">
        <f t="shared" si="728"/>
        <v/>
      </c>
      <c r="K5708" s="25" t="str">
        <f t="shared" si="729"/>
        <v/>
      </c>
      <c r="L5708" s="25" t="str">
        <f t="shared" si="730"/>
        <v/>
      </c>
      <c r="M5708" s="25" t="str">
        <f t="shared" si="732"/>
        <v/>
      </c>
      <c r="N5708" s="25" t="str">
        <f>IF(A5708="","",IF(K5708&lt;VLOOKUP(A5708,'entry data'!B:G,6,0),K5708+M5708,VLOOKUP(A5708,'entry data'!B:G,6,0)))</f>
        <v/>
      </c>
      <c r="O5708" s="25" t="str">
        <f t="shared" si="731"/>
        <v/>
      </c>
      <c r="P5708" s="25" t="str">
        <f t="shared" si="733"/>
        <v/>
      </c>
    </row>
    <row r="5709" spans="1:16" x14ac:dyDescent="0.25">
      <c r="A5709" s="23" t="str">
        <f>IF(A5708="","",IF(O5708&gt;0.1,A5708,IF(A5708=MAX('entry data'!$B$8:$B$17),"",A5708+1)))</f>
        <v/>
      </c>
      <c r="B5709" s="23" t="str">
        <f t="shared" si="734"/>
        <v/>
      </c>
      <c r="C5709" s="23" t="str">
        <f>IF(ISERROR(VLOOKUP(A5709,'entry data'!B:G,6,0)),"",VLOOKUP(A5709,'entry data'!B:G,6,0))</f>
        <v/>
      </c>
      <c r="D5709" s="23" t="str">
        <f>IF(ISERROR(VLOOKUP(A5709,'entry data'!B:C,2,0)),"",VLOOKUP(A5709,'entry data'!B:C,2,0))</f>
        <v/>
      </c>
      <c r="E5709" s="23" t="str">
        <f>IF(ISERROR(VLOOKUP(A5709,'entry data'!B:E,4,0)),"",VLOOKUP(A5709,'entry data'!B:E,4,0))</f>
        <v/>
      </c>
      <c r="F5709" s="25" t="str">
        <f>IF(A5709="","",IF(ISERROR(VLOOKUP(A5709,'entry data'!B:F,5,0)),"",VLOOKUP(A5709,'entry data'!B:F,5,0)))</f>
        <v/>
      </c>
      <c r="G5709" s="26" t="str">
        <f>IF(A5709="","",IF(ISERROR(VLOOKUP(A5709,'entry data'!B:H,7,0)),"",VLOOKUP(A5709,'entry data'!B:H,7,0)))</f>
        <v/>
      </c>
      <c r="H5709" s="27" t="str">
        <f>IF(A5709="","",IF(B5709=1,VLOOKUP(A5709,'entry data'!B:D,3,0),I5708))</f>
        <v/>
      </c>
      <c r="I5709" s="28" t="str">
        <f t="shared" si="727"/>
        <v/>
      </c>
      <c r="J5709" s="23" t="str">
        <f t="shared" si="728"/>
        <v/>
      </c>
      <c r="K5709" s="25" t="str">
        <f t="shared" si="729"/>
        <v/>
      </c>
      <c r="L5709" s="25" t="str">
        <f t="shared" si="730"/>
        <v/>
      </c>
      <c r="M5709" s="25" t="str">
        <f t="shared" si="732"/>
        <v/>
      </c>
      <c r="N5709" s="25" t="str">
        <f>IF(A5709="","",IF(K5709&lt;VLOOKUP(A5709,'entry data'!B:G,6,0),K5709+M5709,VLOOKUP(A5709,'entry data'!B:G,6,0)))</f>
        <v/>
      </c>
      <c r="O5709" s="25" t="str">
        <f t="shared" si="731"/>
        <v/>
      </c>
      <c r="P5709" s="25" t="str">
        <f t="shared" si="733"/>
        <v/>
      </c>
    </row>
    <row r="5710" spans="1:16" x14ac:dyDescent="0.25">
      <c r="A5710" s="23" t="str">
        <f>IF(A5709="","",IF(O5709&gt;0.1,A5709,IF(A5709=MAX('entry data'!$B$8:$B$17),"",A5709+1)))</f>
        <v/>
      </c>
      <c r="B5710" s="23" t="str">
        <f t="shared" si="734"/>
        <v/>
      </c>
      <c r="C5710" s="23" t="str">
        <f>IF(ISERROR(VLOOKUP(A5710,'entry data'!B:G,6,0)),"",VLOOKUP(A5710,'entry data'!B:G,6,0))</f>
        <v/>
      </c>
      <c r="D5710" s="23" t="str">
        <f>IF(ISERROR(VLOOKUP(A5710,'entry data'!B:C,2,0)),"",VLOOKUP(A5710,'entry data'!B:C,2,0))</f>
        <v/>
      </c>
      <c r="E5710" s="23" t="str">
        <f>IF(ISERROR(VLOOKUP(A5710,'entry data'!B:E,4,0)),"",VLOOKUP(A5710,'entry data'!B:E,4,0))</f>
        <v/>
      </c>
      <c r="F5710" s="25" t="str">
        <f>IF(A5710="","",IF(ISERROR(VLOOKUP(A5710,'entry data'!B:F,5,0)),"",VLOOKUP(A5710,'entry data'!B:F,5,0)))</f>
        <v/>
      </c>
      <c r="G5710" s="26" t="str">
        <f>IF(A5710="","",IF(ISERROR(VLOOKUP(A5710,'entry data'!B:H,7,0)),"",VLOOKUP(A5710,'entry data'!B:H,7,0)))</f>
        <v/>
      </c>
      <c r="H5710" s="27" t="str">
        <f>IF(A5710="","",IF(B5710=1,VLOOKUP(A5710,'entry data'!B:D,3,0),I5709))</f>
        <v/>
      </c>
      <c r="I5710" s="28" t="str">
        <f t="shared" si="727"/>
        <v/>
      </c>
      <c r="J5710" s="23" t="str">
        <f t="shared" si="728"/>
        <v/>
      </c>
      <c r="K5710" s="25" t="str">
        <f t="shared" si="729"/>
        <v/>
      </c>
      <c r="L5710" s="25" t="str">
        <f t="shared" si="730"/>
        <v/>
      </c>
      <c r="M5710" s="25" t="str">
        <f t="shared" si="732"/>
        <v/>
      </c>
      <c r="N5710" s="25" t="str">
        <f>IF(A5710="","",IF(K5710&lt;VLOOKUP(A5710,'entry data'!B:G,6,0),K5710+M5710,VLOOKUP(A5710,'entry data'!B:G,6,0)))</f>
        <v/>
      </c>
      <c r="O5710" s="25" t="str">
        <f t="shared" si="731"/>
        <v/>
      </c>
      <c r="P5710" s="25" t="str">
        <f t="shared" si="733"/>
        <v/>
      </c>
    </row>
    <row r="5711" spans="1:16" x14ac:dyDescent="0.25">
      <c r="A5711" s="23" t="str">
        <f>IF(A5710="","",IF(O5710&gt;0.1,A5710,IF(A5710=MAX('entry data'!$B$8:$B$17),"",A5710+1)))</f>
        <v/>
      </c>
      <c r="B5711" s="23" t="str">
        <f t="shared" si="734"/>
        <v/>
      </c>
      <c r="C5711" s="23" t="str">
        <f>IF(ISERROR(VLOOKUP(A5711,'entry data'!B:G,6,0)),"",VLOOKUP(A5711,'entry data'!B:G,6,0))</f>
        <v/>
      </c>
      <c r="D5711" s="23" t="str">
        <f>IF(ISERROR(VLOOKUP(A5711,'entry data'!B:C,2,0)),"",VLOOKUP(A5711,'entry data'!B:C,2,0))</f>
        <v/>
      </c>
      <c r="E5711" s="23" t="str">
        <f>IF(ISERROR(VLOOKUP(A5711,'entry data'!B:E,4,0)),"",VLOOKUP(A5711,'entry data'!B:E,4,0))</f>
        <v/>
      </c>
      <c r="F5711" s="25" t="str">
        <f>IF(A5711="","",IF(ISERROR(VLOOKUP(A5711,'entry data'!B:F,5,0)),"",VLOOKUP(A5711,'entry data'!B:F,5,0)))</f>
        <v/>
      </c>
      <c r="G5711" s="26" t="str">
        <f>IF(A5711="","",IF(ISERROR(VLOOKUP(A5711,'entry data'!B:H,7,0)),"",VLOOKUP(A5711,'entry data'!B:H,7,0)))</f>
        <v/>
      </c>
      <c r="H5711" s="27" t="str">
        <f>IF(A5711="","",IF(B5711=1,VLOOKUP(A5711,'entry data'!B:D,3,0),I5710))</f>
        <v/>
      </c>
      <c r="I5711" s="28" t="str">
        <f t="shared" si="727"/>
        <v/>
      </c>
      <c r="J5711" s="23" t="str">
        <f t="shared" si="728"/>
        <v/>
      </c>
      <c r="K5711" s="25" t="str">
        <f t="shared" si="729"/>
        <v/>
      </c>
      <c r="L5711" s="25" t="str">
        <f t="shared" si="730"/>
        <v/>
      </c>
      <c r="M5711" s="25" t="str">
        <f t="shared" si="732"/>
        <v/>
      </c>
      <c r="N5711" s="25" t="str">
        <f>IF(A5711="","",IF(K5711&lt;VLOOKUP(A5711,'entry data'!B:G,6,0),K5711+M5711,VLOOKUP(A5711,'entry data'!B:G,6,0)))</f>
        <v/>
      </c>
      <c r="O5711" s="25" t="str">
        <f t="shared" si="731"/>
        <v/>
      </c>
      <c r="P5711" s="25" t="str">
        <f t="shared" si="733"/>
        <v/>
      </c>
    </row>
    <row r="5712" spans="1:16" x14ac:dyDescent="0.25">
      <c r="A5712" s="23" t="str">
        <f>IF(A5711="","",IF(O5711&gt;0.1,A5711,IF(A5711=MAX('entry data'!$B$8:$B$17),"",A5711+1)))</f>
        <v/>
      </c>
      <c r="B5712" s="23" t="str">
        <f t="shared" si="734"/>
        <v/>
      </c>
      <c r="C5712" s="23" t="str">
        <f>IF(ISERROR(VLOOKUP(A5712,'entry data'!B:G,6,0)),"",VLOOKUP(A5712,'entry data'!B:G,6,0))</f>
        <v/>
      </c>
      <c r="D5712" s="23" t="str">
        <f>IF(ISERROR(VLOOKUP(A5712,'entry data'!B:C,2,0)),"",VLOOKUP(A5712,'entry data'!B:C,2,0))</f>
        <v/>
      </c>
      <c r="E5712" s="23" t="str">
        <f>IF(ISERROR(VLOOKUP(A5712,'entry data'!B:E,4,0)),"",VLOOKUP(A5712,'entry data'!B:E,4,0))</f>
        <v/>
      </c>
      <c r="F5712" s="25" t="str">
        <f>IF(A5712="","",IF(ISERROR(VLOOKUP(A5712,'entry data'!B:F,5,0)),"",VLOOKUP(A5712,'entry data'!B:F,5,0)))</f>
        <v/>
      </c>
      <c r="G5712" s="26" t="str">
        <f>IF(A5712="","",IF(ISERROR(VLOOKUP(A5712,'entry data'!B:H,7,0)),"",VLOOKUP(A5712,'entry data'!B:H,7,0)))</f>
        <v/>
      </c>
      <c r="H5712" s="27" t="str">
        <f>IF(A5712="","",IF(B5712=1,VLOOKUP(A5712,'entry data'!B:D,3,0),I5711))</f>
        <v/>
      </c>
      <c r="I5712" s="28" t="str">
        <f t="shared" si="727"/>
        <v/>
      </c>
      <c r="J5712" s="23" t="str">
        <f t="shared" si="728"/>
        <v/>
      </c>
      <c r="K5712" s="25" t="str">
        <f t="shared" si="729"/>
        <v/>
      </c>
      <c r="L5712" s="25" t="str">
        <f t="shared" si="730"/>
        <v/>
      </c>
      <c r="M5712" s="25" t="str">
        <f t="shared" si="732"/>
        <v/>
      </c>
      <c r="N5712" s="25" t="str">
        <f>IF(A5712="","",IF(K5712&lt;VLOOKUP(A5712,'entry data'!B:G,6,0),K5712+M5712,VLOOKUP(A5712,'entry data'!B:G,6,0)))</f>
        <v/>
      </c>
      <c r="O5712" s="25" t="str">
        <f t="shared" si="731"/>
        <v/>
      </c>
      <c r="P5712" s="25" t="str">
        <f t="shared" si="733"/>
        <v/>
      </c>
    </row>
    <row r="5713" spans="1:16" x14ac:dyDescent="0.25">
      <c r="A5713" s="23" t="str">
        <f>IF(A5712="","",IF(O5712&gt;0.1,A5712,IF(A5712=MAX('entry data'!$B$8:$B$17),"",A5712+1)))</f>
        <v/>
      </c>
      <c r="B5713" s="23" t="str">
        <f t="shared" si="734"/>
        <v/>
      </c>
      <c r="C5713" s="23" t="str">
        <f>IF(ISERROR(VLOOKUP(A5713,'entry data'!B:G,6,0)),"",VLOOKUP(A5713,'entry data'!B:G,6,0))</f>
        <v/>
      </c>
      <c r="D5713" s="23" t="str">
        <f>IF(ISERROR(VLOOKUP(A5713,'entry data'!B:C,2,0)),"",VLOOKUP(A5713,'entry data'!B:C,2,0))</f>
        <v/>
      </c>
      <c r="E5713" s="23" t="str">
        <f>IF(ISERROR(VLOOKUP(A5713,'entry data'!B:E,4,0)),"",VLOOKUP(A5713,'entry data'!B:E,4,0))</f>
        <v/>
      </c>
      <c r="F5713" s="25" t="str">
        <f>IF(A5713="","",IF(ISERROR(VLOOKUP(A5713,'entry data'!B:F,5,0)),"",VLOOKUP(A5713,'entry data'!B:F,5,0)))</f>
        <v/>
      </c>
      <c r="G5713" s="26" t="str">
        <f>IF(A5713="","",IF(ISERROR(VLOOKUP(A5713,'entry data'!B:H,7,0)),"",VLOOKUP(A5713,'entry data'!B:H,7,0)))</f>
        <v/>
      </c>
      <c r="H5713" s="27" t="str">
        <f>IF(A5713="","",IF(B5713=1,VLOOKUP(A5713,'entry data'!B:D,3,0),I5712))</f>
        <v/>
      </c>
      <c r="I5713" s="28" t="str">
        <f t="shared" si="727"/>
        <v/>
      </c>
      <c r="J5713" s="23" t="str">
        <f t="shared" si="728"/>
        <v/>
      </c>
      <c r="K5713" s="25" t="str">
        <f t="shared" si="729"/>
        <v/>
      </c>
      <c r="L5713" s="25" t="str">
        <f t="shared" si="730"/>
        <v/>
      </c>
      <c r="M5713" s="25" t="str">
        <f t="shared" si="732"/>
        <v/>
      </c>
      <c r="N5713" s="25" t="str">
        <f>IF(A5713="","",IF(K5713&lt;VLOOKUP(A5713,'entry data'!B:G,6,0),K5713+M5713,VLOOKUP(A5713,'entry data'!B:G,6,0)))</f>
        <v/>
      </c>
      <c r="O5713" s="25" t="str">
        <f t="shared" si="731"/>
        <v/>
      </c>
      <c r="P5713" s="25" t="str">
        <f t="shared" si="733"/>
        <v/>
      </c>
    </row>
    <row r="5714" spans="1:16" x14ac:dyDescent="0.25">
      <c r="A5714" s="23" t="str">
        <f>IF(A5713="","",IF(O5713&gt;0.1,A5713,IF(A5713=MAX('entry data'!$B$8:$B$17),"",A5713+1)))</f>
        <v/>
      </c>
      <c r="B5714" s="23" t="str">
        <f t="shared" si="734"/>
        <v/>
      </c>
      <c r="C5714" s="23" t="str">
        <f>IF(ISERROR(VLOOKUP(A5714,'entry data'!B:G,6,0)),"",VLOOKUP(A5714,'entry data'!B:G,6,0))</f>
        <v/>
      </c>
      <c r="D5714" s="23" t="str">
        <f>IF(ISERROR(VLOOKUP(A5714,'entry data'!B:C,2,0)),"",VLOOKUP(A5714,'entry data'!B:C,2,0))</f>
        <v/>
      </c>
      <c r="E5714" s="23" t="str">
        <f>IF(ISERROR(VLOOKUP(A5714,'entry data'!B:E,4,0)),"",VLOOKUP(A5714,'entry data'!B:E,4,0))</f>
        <v/>
      </c>
      <c r="F5714" s="25" t="str">
        <f>IF(A5714="","",IF(ISERROR(VLOOKUP(A5714,'entry data'!B:F,5,0)),"",VLOOKUP(A5714,'entry data'!B:F,5,0)))</f>
        <v/>
      </c>
      <c r="G5714" s="26" t="str">
        <f>IF(A5714="","",IF(ISERROR(VLOOKUP(A5714,'entry data'!B:H,7,0)),"",VLOOKUP(A5714,'entry data'!B:H,7,0)))</f>
        <v/>
      </c>
      <c r="H5714" s="27" t="str">
        <f>IF(A5714="","",IF(B5714=1,VLOOKUP(A5714,'entry data'!B:D,3,0),I5713))</f>
        <v/>
      </c>
      <c r="I5714" s="28" t="str">
        <f t="shared" si="727"/>
        <v/>
      </c>
      <c r="J5714" s="23" t="str">
        <f t="shared" si="728"/>
        <v/>
      </c>
      <c r="K5714" s="25" t="str">
        <f t="shared" si="729"/>
        <v/>
      </c>
      <c r="L5714" s="25" t="str">
        <f t="shared" si="730"/>
        <v/>
      </c>
      <c r="M5714" s="25" t="str">
        <f t="shared" si="732"/>
        <v/>
      </c>
      <c r="N5714" s="25" t="str">
        <f>IF(A5714="","",IF(K5714&lt;VLOOKUP(A5714,'entry data'!B:G,6,0),K5714+M5714,VLOOKUP(A5714,'entry data'!B:G,6,0)))</f>
        <v/>
      </c>
      <c r="O5714" s="25" t="str">
        <f t="shared" si="731"/>
        <v/>
      </c>
      <c r="P5714" s="25" t="str">
        <f t="shared" si="733"/>
        <v/>
      </c>
    </row>
    <row r="5715" spans="1:16" x14ac:dyDescent="0.25">
      <c r="A5715" s="23" t="str">
        <f>IF(A5714="","",IF(O5714&gt;0.1,A5714,IF(A5714=MAX('entry data'!$B$8:$B$17),"",A5714+1)))</f>
        <v/>
      </c>
      <c r="B5715" s="23" t="str">
        <f t="shared" si="734"/>
        <v/>
      </c>
      <c r="C5715" s="23" t="str">
        <f>IF(ISERROR(VLOOKUP(A5715,'entry data'!B:G,6,0)),"",VLOOKUP(A5715,'entry data'!B:G,6,0))</f>
        <v/>
      </c>
      <c r="D5715" s="23" t="str">
        <f>IF(ISERROR(VLOOKUP(A5715,'entry data'!B:C,2,0)),"",VLOOKUP(A5715,'entry data'!B:C,2,0))</f>
        <v/>
      </c>
      <c r="E5715" s="23" t="str">
        <f>IF(ISERROR(VLOOKUP(A5715,'entry data'!B:E,4,0)),"",VLOOKUP(A5715,'entry data'!B:E,4,0))</f>
        <v/>
      </c>
      <c r="F5715" s="25" t="str">
        <f>IF(A5715="","",IF(ISERROR(VLOOKUP(A5715,'entry data'!B:F,5,0)),"",VLOOKUP(A5715,'entry data'!B:F,5,0)))</f>
        <v/>
      </c>
      <c r="G5715" s="26" t="str">
        <f>IF(A5715="","",IF(ISERROR(VLOOKUP(A5715,'entry data'!B:H,7,0)),"",VLOOKUP(A5715,'entry data'!B:H,7,0)))</f>
        <v/>
      </c>
      <c r="H5715" s="27" t="str">
        <f>IF(A5715="","",IF(B5715=1,VLOOKUP(A5715,'entry data'!B:D,3,0),I5714))</f>
        <v/>
      </c>
      <c r="I5715" s="28" t="str">
        <f t="shared" si="727"/>
        <v/>
      </c>
      <c r="J5715" s="23" t="str">
        <f t="shared" si="728"/>
        <v/>
      </c>
      <c r="K5715" s="25" t="str">
        <f t="shared" si="729"/>
        <v/>
      </c>
      <c r="L5715" s="25" t="str">
        <f t="shared" si="730"/>
        <v/>
      </c>
      <c r="M5715" s="25" t="str">
        <f t="shared" si="732"/>
        <v/>
      </c>
      <c r="N5715" s="25" t="str">
        <f>IF(A5715="","",IF(K5715&lt;VLOOKUP(A5715,'entry data'!B:G,6,0),K5715+M5715,VLOOKUP(A5715,'entry data'!B:G,6,0)))</f>
        <v/>
      </c>
      <c r="O5715" s="25" t="str">
        <f t="shared" si="731"/>
        <v/>
      </c>
      <c r="P5715" s="25" t="str">
        <f t="shared" si="733"/>
        <v/>
      </c>
    </row>
    <row r="5716" spans="1:16" x14ac:dyDescent="0.25">
      <c r="A5716" s="23" t="str">
        <f>IF(A5715="","",IF(O5715&gt;0.1,A5715,IF(A5715=MAX('entry data'!$B$8:$B$17),"",A5715+1)))</f>
        <v/>
      </c>
      <c r="B5716" s="23" t="str">
        <f t="shared" si="734"/>
        <v/>
      </c>
      <c r="C5716" s="23" t="str">
        <f>IF(ISERROR(VLOOKUP(A5716,'entry data'!B:G,6,0)),"",VLOOKUP(A5716,'entry data'!B:G,6,0))</f>
        <v/>
      </c>
      <c r="D5716" s="23" t="str">
        <f>IF(ISERROR(VLOOKUP(A5716,'entry data'!B:C,2,0)),"",VLOOKUP(A5716,'entry data'!B:C,2,0))</f>
        <v/>
      </c>
      <c r="E5716" s="23" t="str">
        <f>IF(ISERROR(VLOOKUP(A5716,'entry data'!B:E,4,0)),"",VLOOKUP(A5716,'entry data'!B:E,4,0))</f>
        <v/>
      </c>
      <c r="F5716" s="25" t="str">
        <f>IF(A5716="","",IF(ISERROR(VLOOKUP(A5716,'entry data'!B:F,5,0)),"",VLOOKUP(A5716,'entry data'!B:F,5,0)))</f>
        <v/>
      </c>
      <c r="G5716" s="26" t="str">
        <f>IF(A5716="","",IF(ISERROR(VLOOKUP(A5716,'entry data'!B:H,7,0)),"",VLOOKUP(A5716,'entry data'!B:H,7,0)))</f>
        <v/>
      </c>
      <c r="H5716" s="27" t="str">
        <f>IF(A5716="","",IF(B5716=1,VLOOKUP(A5716,'entry data'!B:D,3,0),I5715))</f>
        <v/>
      </c>
      <c r="I5716" s="28" t="str">
        <f t="shared" si="727"/>
        <v/>
      </c>
      <c r="J5716" s="23" t="str">
        <f t="shared" si="728"/>
        <v/>
      </c>
      <c r="K5716" s="25" t="str">
        <f t="shared" si="729"/>
        <v/>
      </c>
      <c r="L5716" s="25" t="str">
        <f t="shared" si="730"/>
        <v/>
      </c>
      <c r="M5716" s="25" t="str">
        <f t="shared" si="732"/>
        <v/>
      </c>
      <c r="N5716" s="25" t="str">
        <f>IF(A5716="","",IF(K5716&lt;VLOOKUP(A5716,'entry data'!B:G,6,0),K5716+M5716,VLOOKUP(A5716,'entry data'!B:G,6,0)))</f>
        <v/>
      </c>
      <c r="O5716" s="25" t="str">
        <f t="shared" si="731"/>
        <v/>
      </c>
      <c r="P5716" s="25" t="str">
        <f t="shared" si="733"/>
        <v/>
      </c>
    </row>
    <row r="5717" spans="1:16" x14ac:dyDescent="0.25">
      <c r="A5717" s="23" t="str">
        <f>IF(A5716="","",IF(O5716&gt;0.1,A5716,IF(A5716=MAX('entry data'!$B$8:$B$17),"",A5716+1)))</f>
        <v/>
      </c>
      <c r="B5717" s="23" t="str">
        <f t="shared" si="734"/>
        <v/>
      </c>
      <c r="C5717" s="23" t="str">
        <f>IF(ISERROR(VLOOKUP(A5717,'entry data'!B:G,6,0)),"",VLOOKUP(A5717,'entry data'!B:G,6,0))</f>
        <v/>
      </c>
      <c r="D5717" s="23" t="str">
        <f>IF(ISERROR(VLOOKUP(A5717,'entry data'!B:C,2,0)),"",VLOOKUP(A5717,'entry data'!B:C,2,0))</f>
        <v/>
      </c>
      <c r="E5717" s="23" t="str">
        <f>IF(ISERROR(VLOOKUP(A5717,'entry data'!B:E,4,0)),"",VLOOKUP(A5717,'entry data'!B:E,4,0))</f>
        <v/>
      </c>
      <c r="F5717" s="25" t="str">
        <f>IF(A5717="","",IF(ISERROR(VLOOKUP(A5717,'entry data'!B:F,5,0)),"",VLOOKUP(A5717,'entry data'!B:F,5,0)))</f>
        <v/>
      </c>
      <c r="G5717" s="26" t="str">
        <f>IF(A5717="","",IF(ISERROR(VLOOKUP(A5717,'entry data'!B:H,7,0)),"",VLOOKUP(A5717,'entry data'!B:H,7,0)))</f>
        <v/>
      </c>
      <c r="H5717" s="27" t="str">
        <f>IF(A5717="","",IF(B5717=1,VLOOKUP(A5717,'entry data'!B:D,3,0),I5716))</f>
        <v/>
      </c>
      <c r="I5717" s="28" t="str">
        <f t="shared" si="727"/>
        <v/>
      </c>
      <c r="J5717" s="23" t="str">
        <f t="shared" si="728"/>
        <v/>
      </c>
      <c r="K5717" s="25" t="str">
        <f t="shared" si="729"/>
        <v/>
      </c>
      <c r="L5717" s="25" t="str">
        <f t="shared" si="730"/>
        <v/>
      </c>
      <c r="M5717" s="25" t="str">
        <f t="shared" si="732"/>
        <v/>
      </c>
      <c r="N5717" s="25" t="str">
        <f>IF(A5717="","",IF(K5717&lt;VLOOKUP(A5717,'entry data'!B:G,6,0),K5717+M5717,VLOOKUP(A5717,'entry data'!B:G,6,0)))</f>
        <v/>
      </c>
      <c r="O5717" s="25" t="str">
        <f t="shared" si="731"/>
        <v/>
      </c>
      <c r="P5717" s="25" t="str">
        <f t="shared" si="733"/>
        <v/>
      </c>
    </row>
    <row r="5718" spans="1:16" x14ac:dyDescent="0.25">
      <c r="A5718" s="23" t="str">
        <f>IF(A5717="","",IF(O5717&gt;0.1,A5717,IF(A5717=MAX('entry data'!$B$8:$B$17),"",A5717+1)))</f>
        <v/>
      </c>
      <c r="B5718" s="23" t="str">
        <f t="shared" si="734"/>
        <v/>
      </c>
      <c r="C5718" s="23" t="str">
        <f>IF(ISERROR(VLOOKUP(A5718,'entry data'!B:G,6,0)),"",VLOOKUP(A5718,'entry data'!B:G,6,0))</f>
        <v/>
      </c>
      <c r="D5718" s="23" t="str">
        <f>IF(ISERROR(VLOOKUP(A5718,'entry data'!B:C,2,0)),"",VLOOKUP(A5718,'entry data'!B:C,2,0))</f>
        <v/>
      </c>
      <c r="E5718" s="23" t="str">
        <f>IF(ISERROR(VLOOKUP(A5718,'entry data'!B:E,4,0)),"",VLOOKUP(A5718,'entry data'!B:E,4,0))</f>
        <v/>
      </c>
      <c r="F5718" s="25" t="str">
        <f>IF(A5718="","",IF(ISERROR(VLOOKUP(A5718,'entry data'!B:F,5,0)),"",VLOOKUP(A5718,'entry data'!B:F,5,0)))</f>
        <v/>
      </c>
      <c r="G5718" s="26" t="str">
        <f>IF(A5718="","",IF(ISERROR(VLOOKUP(A5718,'entry data'!B:H,7,0)),"",VLOOKUP(A5718,'entry data'!B:H,7,0)))</f>
        <v/>
      </c>
      <c r="H5718" s="27" t="str">
        <f>IF(A5718="","",IF(B5718=1,VLOOKUP(A5718,'entry data'!B:D,3,0),I5717))</f>
        <v/>
      </c>
      <c r="I5718" s="28" t="str">
        <f t="shared" si="727"/>
        <v/>
      </c>
      <c r="J5718" s="23" t="str">
        <f t="shared" si="728"/>
        <v/>
      </c>
      <c r="K5718" s="25" t="str">
        <f t="shared" si="729"/>
        <v/>
      </c>
      <c r="L5718" s="25" t="str">
        <f t="shared" si="730"/>
        <v/>
      </c>
      <c r="M5718" s="25" t="str">
        <f t="shared" si="732"/>
        <v/>
      </c>
      <c r="N5718" s="25" t="str">
        <f>IF(A5718="","",IF(K5718&lt;VLOOKUP(A5718,'entry data'!B:G,6,0),K5718+M5718,VLOOKUP(A5718,'entry data'!B:G,6,0)))</f>
        <v/>
      </c>
      <c r="O5718" s="25" t="str">
        <f t="shared" si="731"/>
        <v/>
      </c>
      <c r="P5718" s="25" t="str">
        <f t="shared" si="733"/>
        <v/>
      </c>
    </row>
    <row r="5719" spans="1:16" x14ac:dyDescent="0.25">
      <c r="A5719" s="23" t="str">
        <f>IF(A5718="","",IF(O5718&gt;0.1,A5718,IF(A5718=MAX('entry data'!$B$8:$B$17),"",A5718+1)))</f>
        <v/>
      </c>
      <c r="B5719" s="23" t="str">
        <f t="shared" si="734"/>
        <v/>
      </c>
      <c r="C5719" s="23" t="str">
        <f>IF(ISERROR(VLOOKUP(A5719,'entry data'!B:G,6,0)),"",VLOOKUP(A5719,'entry data'!B:G,6,0))</f>
        <v/>
      </c>
      <c r="D5719" s="23" t="str">
        <f>IF(ISERROR(VLOOKUP(A5719,'entry data'!B:C,2,0)),"",VLOOKUP(A5719,'entry data'!B:C,2,0))</f>
        <v/>
      </c>
      <c r="E5719" s="23" t="str">
        <f>IF(ISERROR(VLOOKUP(A5719,'entry data'!B:E,4,0)),"",VLOOKUP(A5719,'entry data'!B:E,4,0))</f>
        <v/>
      </c>
      <c r="F5719" s="25" t="str">
        <f>IF(A5719="","",IF(ISERROR(VLOOKUP(A5719,'entry data'!B:F,5,0)),"",VLOOKUP(A5719,'entry data'!B:F,5,0)))</f>
        <v/>
      </c>
      <c r="G5719" s="26" t="str">
        <f>IF(A5719="","",IF(ISERROR(VLOOKUP(A5719,'entry data'!B:H,7,0)),"",VLOOKUP(A5719,'entry data'!B:H,7,0)))</f>
        <v/>
      </c>
      <c r="H5719" s="27" t="str">
        <f>IF(A5719="","",IF(B5719=1,VLOOKUP(A5719,'entry data'!B:D,3,0),I5718))</f>
        <v/>
      </c>
      <c r="I5719" s="28" t="str">
        <f t="shared" ref="I5719:I5782" si="735">IF(A5719="","",IF(E5719="weekly",7,IF(E5719="fortnightly",14,DATE(IF(MONTH(H5719)=12,YEAR(H5719)+1,YEAR(H5719)),IF(MONTH(H5719)=12,1,MONTH(H5719)+1),DAY(H5719))-H5719))+H5719)</f>
        <v/>
      </c>
      <c r="J5719" s="23" t="str">
        <f t="shared" ref="J5719:J5782" si="736">IF(A5719="","",IF(MONTH(I5719)&lt;10,YEAR(I5719)&amp;"-0"&amp;MONTH(I5719),YEAR(I5719)&amp;"-"&amp;MONTH(I5719)))</f>
        <v/>
      </c>
      <c r="K5719" s="25" t="str">
        <f t="shared" ref="K5719:K5782" si="737">IF(A5719="","",IF(B5719=1,F5719,O5718))</f>
        <v/>
      </c>
      <c r="L5719" s="25" t="str">
        <f t="shared" ref="L5719:L5782" si="738">IF(A5719="","",N5719-M5719)</f>
        <v/>
      </c>
      <c r="M5719" s="25" t="str">
        <f t="shared" si="732"/>
        <v/>
      </c>
      <c r="N5719" s="25" t="str">
        <f>IF(A5719="","",IF(K5719&lt;VLOOKUP(A5719,'entry data'!B:G,6,0),K5719+M5719,VLOOKUP(A5719,'entry data'!B:G,6,0)))</f>
        <v/>
      </c>
      <c r="O5719" s="25" t="str">
        <f t="shared" ref="O5719:O5782" si="739">IF(A5719="","",K5719-L5719)</f>
        <v/>
      </c>
      <c r="P5719" s="25" t="str">
        <f t="shared" si="733"/>
        <v/>
      </c>
    </row>
    <row r="5720" spans="1:16" x14ac:dyDescent="0.25">
      <c r="A5720" s="23" t="str">
        <f>IF(A5719="","",IF(O5719&gt;0.1,A5719,IF(A5719=MAX('entry data'!$B$8:$B$17),"",A5719+1)))</f>
        <v/>
      </c>
      <c r="B5720" s="23" t="str">
        <f t="shared" si="734"/>
        <v/>
      </c>
      <c r="C5720" s="23" t="str">
        <f>IF(ISERROR(VLOOKUP(A5720,'entry data'!B:G,6,0)),"",VLOOKUP(A5720,'entry data'!B:G,6,0))</f>
        <v/>
      </c>
      <c r="D5720" s="23" t="str">
        <f>IF(ISERROR(VLOOKUP(A5720,'entry data'!B:C,2,0)),"",VLOOKUP(A5720,'entry data'!B:C,2,0))</f>
        <v/>
      </c>
      <c r="E5720" s="23" t="str">
        <f>IF(ISERROR(VLOOKUP(A5720,'entry data'!B:E,4,0)),"",VLOOKUP(A5720,'entry data'!B:E,4,0))</f>
        <v/>
      </c>
      <c r="F5720" s="25" t="str">
        <f>IF(A5720="","",IF(ISERROR(VLOOKUP(A5720,'entry data'!B:F,5,0)),"",VLOOKUP(A5720,'entry data'!B:F,5,0)))</f>
        <v/>
      </c>
      <c r="G5720" s="26" t="str">
        <f>IF(A5720="","",IF(ISERROR(VLOOKUP(A5720,'entry data'!B:H,7,0)),"",VLOOKUP(A5720,'entry data'!B:H,7,0)))</f>
        <v/>
      </c>
      <c r="H5720" s="27" t="str">
        <f>IF(A5720="","",IF(B5720=1,VLOOKUP(A5720,'entry data'!B:D,3,0),I5719))</f>
        <v/>
      </c>
      <c r="I5720" s="28" t="str">
        <f t="shared" si="735"/>
        <v/>
      </c>
      <c r="J5720" s="23" t="str">
        <f t="shared" si="736"/>
        <v/>
      </c>
      <c r="K5720" s="25" t="str">
        <f t="shared" si="737"/>
        <v/>
      </c>
      <c r="L5720" s="25" t="str">
        <f t="shared" si="738"/>
        <v/>
      </c>
      <c r="M5720" s="25" t="str">
        <f t="shared" si="732"/>
        <v/>
      </c>
      <c r="N5720" s="25" t="str">
        <f>IF(A5720="","",IF(K5720&lt;VLOOKUP(A5720,'entry data'!B:G,6,0),K5720+M5720,VLOOKUP(A5720,'entry data'!B:G,6,0)))</f>
        <v/>
      </c>
      <c r="O5720" s="25" t="str">
        <f t="shared" si="739"/>
        <v/>
      </c>
      <c r="P5720" s="25" t="str">
        <f t="shared" si="733"/>
        <v/>
      </c>
    </row>
    <row r="5721" spans="1:16" x14ac:dyDescent="0.25">
      <c r="A5721" s="23" t="str">
        <f>IF(A5720="","",IF(O5720&gt;0.1,A5720,IF(A5720=MAX('entry data'!$B$8:$B$17),"",A5720+1)))</f>
        <v/>
      </c>
      <c r="B5721" s="23" t="str">
        <f t="shared" si="734"/>
        <v/>
      </c>
      <c r="C5721" s="23" t="str">
        <f>IF(ISERROR(VLOOKUP(A5721,'entry data'!B:G,6,0)),"",VLOOKUP(A5721,'entry data'!B:G,6,0))</f>
        <v/>
      </c>
      <c r="D5721" s="23" t="str">
        <f>IF(ISERROR(VLOOKUP(A5721,'entry data'!B:C,2,0)),"",VLOOKUP(A5721,'entry data'!B:C,2,0))</f>
        <v/>
      </c>
      <c r="E5721" s="23" t="str">
        <f>IF(ISERROR(VLOOKUP(A5721,'entry data'!B:E,4,0)),"",VLOOKUP(A5721,'entry data'!B:E,4,0))</f>
        <v/>
      </c>
      <c r="F5721" s="25" t="str">
        <f>IF(A5721="","",IF(ISERROR(VLOOKUP(A5721,'entry data'!B:F,5,0)),"",VLOOKUP(A5721,'entry data'!B:F,5,0)))</f>
        <v/>
      </c>
      <c r="G5721" s="26" t="str">
        <f>IF(A5721="","",IF(ISERROR(VLOOKUP(A5721,'entry data'!B:H,7,0)),"",VLOOKUP(A5721,'entry data'!B:H,7,0)))</f>
        <v/>
      </c>
      <c r="H5721" s="27" t="str">
        <f>IF(A5721="","",IF(B5721=1,VLOOKUP(A5721,'entry data'!B:D,3,0),I5720))</f>
        <v/>
      </c>
      <c r="I5721" s="28" t="str">
        <f t="shared" si="735"/>
        <v/>
      </c>
      <c r="J5721" s="23" t="str">
        <f t="shared" si="736"/>
        <v/>
      </c>
      <c r="K5721" s="25" t="str">
        <f t="shared" si="737"/>
        <v/>
      </c>
      <c r="L5721" s="25" t="str">
        <f t="shared" si="738"/>
        <v/>
      </c>
      <c r="M5721" s="25" t="str">
        <f t="shared" si="732"/>
        <v/>
      </c>
      <c r="N5721" s="25" t="str">
        <f>IF(A5721="","",IF(K5721&lt;VLOOKUP(A5721,'entry data'!B:G,6,0),K5721+M5721,VLOOKUP(A5721,'entry data'!B:G,6,0)))</f>
        <v/>
      </c>
      <c r="O5721" s="25" t="str">
        <f t="shared" si="739"/>
        <v/>
      </c>
      <c r="P5721" s="25" t="str">
        <f t="shared" si="733"/>
        <v/>
      </c>
    </row>
    <row r="5722" spans="1:16" x14ac:dyDescent="0.25">
      <c r="A5722" s="23" t="str">
        <f>IF(A5721="","",IF(O5721&gt;0.1,A5721,IF(A5721=MAX('entry data'!$B$8:$B$17),"",A5721+1)))</f>
        <v/>
      </c>
      <c r="B5722" s="23" t="str">
        <f t="shared" si="734"/>
        <v/>
      </c>
      <c r="C5722" s="23" t="str">
        <f>IF(ISERROR(VLOOKUP(A5722,'entry data'!B:G,6,0)),"",VLOOKUP(A5722,'entry data'!B:G,6,0))</f>
        <v/>
      </c>
      <c r="D5722" s="23" t="str">
        <f>IF(ISERROR(VLOOKUP(A5722,'entry data'!B:C,2,0)),"",VLOOKUP(A5722,'entry data'!B:C,2,0))</f>
        <v/>
      </c>
      <c r="E5722" s="23" t="str">
        <f>IF(ISERROR(VLOOKUP(A5722,'entry data'!B:E,4,0)),"",VLOOKUP(A5722,'entry data'!B:E,4,0))</f>
        <v/>
      </c>
      <c r="F5722" s="25" t="str">
        <f>IF(A5722="","",IF(ISERROR(VLOOKUP(A5722,'entry data'!B:F,5,0)),"",VLOOKUP(A5722,'entry data'!B:F,5,0)))</f>
        <v/>
      </c>
      <c r="G5722" s="26" t="str">
        <f>IF(A5722="","",IF(ISERROR(VLOOKUP(A5722,'entry data'!B:H,7,0)),"",VLOOKUP(A5722,'entry data'!B:H,7,0)))</f>
        <v/>
      </c>
      <c r="H5722" s="27" t="str">
        <f>IF(A5722="","",IF(B5722=1,VLOOKUP(A5722,'entry data'!B:D,3,0),I5721))</f>
        <v/>
      </c>
      <c r="I5722" s="28" t="str">
        <f t="shared" si="735"/>
        <v/>
      </c>
      <c r="J5722" s="23" t="str">
        <f t="shared" si="736"/>
        <v/>
      </c>
      <c r="K5722" s="25" t="str">
        <f t="shared" si="737"/>
        <v/>
      </c>
      <c r="L5722" s="25" t="str">
        <f t="shared" si="738"/>
        <v/>
      </c>
      <c r="M5722" s="25" t="str">
        <f t="shared" si="732"/>
        <v/>
      </c>
      <c r="N5722" s="25" t="str">
        <f>IF(A5722="","",IF(K5722&lt;VLOOKUP(A5722,'entry data'!B:G,6,0),K5722+M5722,VLOOKUP(A5722,'entry data'!B:G,6,0)))</f>
        <v/>
      </c>
      <c r="O5722" s="25" t="str">
        <f t="shared" si="739"/>
        <v/>
      </c>
      <c r="P5722" s="25" t="str">
        <f t="shared" si="733"/>
        <v/>
      </c>
    </row>
    <row r="5723" spans="1:16" x14ac:dyDescent="0.25">
      <c r="A5723" s="23" t="str">
        <f>IF(A5722="","",IF(O5722&gt;0.1,A5722,IF(A5722=MAX('entry data'!$B$8:$B$17),"",A5722+1)))</f>
        <v/>
      </c>
      <c r="B5723" s="23" t="str">
        <f t="shared" si="734"/>
        <v/>
      </c>
      <c r="C5723" s="23" t="str">
        <f>IF(ISERROR(VLOOKUP(A5723,'entry data'!B:G,6,0)),"",VLOOKUP(A5723,'entry data'!B:G,6,0))</f>
        <v/>
      </c>
      <c r="D5723" s="23" t="str">
        <f>IF(ISERROR(VLOOKUP(A5723,'entry data'!B:C,2,0)),"",VLOOKUP(A5723,'entry data'!B:C,2,0))</f>
        <v/>
      </c>
      <c r="E5723" s="23" t="str">
        <f>IF(ISERROR(VLOOKUP(A5723,'entry data'!B:E,4,0)),"",VLOOKUP(A5723,'entry data'!B:E,4,0))</f>
        <v/>
      </c>
      <c r="F5723" s="25" t="str">
        <f>IF(A5723="","",IF(ISERROR(VLOOKUP(A5723,'entry data'!B:F,5,0)),"",VLOOKUP(A5723,'entry data'!B:F,5,0)))</f>
        <v/>
      </c>
      <c r="G5723" s="26" t="str">
        <f>IF(A5723="","",IF(ISERROR(VLOOKUP(A5723,'entry data'!B:H,7,0)),"",VLOOKUP(A5723,'entry data'!B:H,7,0)))</f>
        <v/>
      </c>
      <c r="H5723" s="27" t="str">
        <f>IF(A5723="","",IF(B5723=1,VLOOKUP(A5723,'entry data'!B:D,3,0),I5722))</f>
        <v/>
      </c>
      <c r="I5723" s="28" t="str">
        <f t="shared" si="735"/>
        <v/>
      </c>
      <c r="J5723" s="23" t="str">
        <f t="shared" si="736"/>
        <v/>
      </c>
      <c r="K5723" s="25" t="str">
        <f t="shared" si="737"/>
        <v/>
      </c>
      <c r="L5723" s="25" t="str">
        <f t="shared" si="738"/>
        <v/>
      </c>
      <c r="M5723" s="25" t="str">
        <f t="shared" si="732"/>
        <v/>
      </c>
      <c r="N5723" s="25" t="str">
        <f>IF(A5723="","",IF(K5723&lt;VLOOKUP(A5723,'entry data'!B:G,6,0),K5723+M5723,VLOOKUP(A5723,'entry data'!B:G,6,0)))</f>
        <v/>
      </c>
      <c r="O5723" s="25" t="str">
        <f t="shared" si="739"/>
        <v/>
      </c>
      <c r="P5723" s="25" t="str">
        <f t="shared" si="733"/>
        <v/>
      </c>
    </row>
    <row r="5724" spans="1:16" x14ac:dyDescent="0.25">
      <c r="A5724" s="23" t="str">
        <f>IF(A5723="","",IF(O5723&gt;0.1,A5723,IF(A5723=MAX('entry data'!$B$8:$B$17),"",A5723+1)))</f>
        <v/>
      </c>
      <c r="B5724" s="23" t="str">
        <f t="shared" si="734"/>
        <v/>
      </c>
      <c r="C5724" s="23" t="str">
        <f>IF(ISERROR(VLOOKUP(A5724,'entry data'!B:G,6,0)),"",VLOOKUP(A5724,'entry data'!B:G,6,0))</f>
        <v/>
      </c>
      <c r="D5724" s="23" t="str">
        <f>IF(ISERROR(VLOOKUP(A5724,'entry data'!B:C,2,0)),"",VLOOKUP(A5724,'entry data'!B:C,2,0))</f>
        <v/>
      </c>
      <c r="E5724" s="23" t="str">
        <f>IF(ISERROR(VLOOKUP(A5724,'entry data'!B:E,4,0)),"",VLOOKUP(A5724,'entry data'!B:E,4,0))</f>
        <v/>
      </c>
      <c r="F5724" s="25" t="str">
        <f>IF(A5724="","",IF(ISERROR(VLOOKUP(A5724,'entry data'!B:F,5,0)),"",VLOOKUP(A5724,'entry data'!B:F,5,0)))</f>
        <v/>
      </c>
      <c r="G5724" s="26" t="str">
        <f>IF(A5724="","",IF(ISERROR(VLOOKUP(A5724,'entry data'!B:H,7,0)),"",VLOOKUP(A5724,'entry data'!B:H,7,0)))</f>
        <v/>
      </c>
      <c r="H5724" s="27" t="str">
        <f>IF(A5724="","",IF(B5724=1,VLOOKUP(A5724,'entry data'!B:D,3,0),I5723))</f>
        <v/>
      </c>
      <c r="I5724" s="28" t="str">
        <f t="shared" si="735"/>
        <v/>
      </c>
      <c r="J5724" s="23" t="str">
        <f t="shared" si="736"/>
        <v/>
      </c>
      <c r="K5724" s="25" t="str">
        <f t="shared" si="737"/>
        <v/>
      </c>
      <c r="L5724" s="25" t="str">
        <f t="shared" si="738"/>
        <v/>
      </c>
      <c r="M5724" s="25" t="str">
        <f t="shared" si="732"/>
        <v/>
      </c>
      <c r="N5724" s="25" t="str">
        <f>IF(A5724="","",IF(K5724&lt;VLOOKUP(A5724,'entry data'!B:G,6,0),K5724+M5724,VLOOKUP(A5724,'entry data'!B:G,6,0)))</f>
        <v/>
      </c>
      <c r="O5724" s="25" t="str">
        <f t="shared" si="739"/>
        <v/>
      </c>
      <c r="P5724" s="25" t="str">
        <f t="shared" si="733"/>
        <v/>
      </c>
    </row>
    <row r="5725" spans="1:16" x14ac:dyDescent="0.25">
      <c r="A5725" s="23" t="str">
        <f>IF(A5724="","",IF(O5724&gt;0.1,A5724,IF(A5724=MAX('entry data'!$B$8:$B$17),"",A5724+1)))</f>
        <v/>
      </c>
      <c r="B5725" s="23" t="str">
        <f t="shared" si="734"/>
        <v/>
      </c>
      <c r="C5725" s="23" t="str">
        <f>IF(ISERROR(VLOOKUP(A5725,'entry data'!B:G,6,0)),"",VLOOKUP(A5725,'entry data'!B:G,6,0))</f>
        <v/>
      </c>
      <c r="D5725" s="23" t="str">
        <f>IF(ISERROR(VLOOKUP(A5725,'entry data'!B:C,2,0)),"",VLOOKUP(A5725,'entry data'!B:C,2,0))</f>
        <v/>
      </c>
      <c r="E5725" s="23" t="str">
        <f>IF(ISERROR(VLOOKUP(A5725,'entry data'!B:E,4,0)),"",VLOOKUP(A5725,'entry data'!B:E,4,0))</f>
        <v/>
      </c>
      <c r="F5725" s="25" t="str">
        <f>IF(A5725="","",IF(ISERROR(VLOOKUP(A5725,'entry data'!B:F,5,0)),"",VLOOKUP(A5725,'entry data'!B:F,5,0)))</f>
        <v/>
      </c>
      <c r="G5725" s="26" t="str">
        <f>IF(A5725="","",IF(ISERROR(VLOOKUP(A5725,'entry data'!B:H,7,0)),"",VLOOKUP(A5725,'entry data'!B:H,7,0)))</f>
        <v/>
      </c>
      <c r="H5725" s="27" t="str">
        <f>IF(A5725="","",IF(B5725=1,VLOOKUP(A5725,'entry data'!B:D,3,0),I5724))</f>
        <v/>
      </c>
      <c r="I5725" s="28" t="str">
        <f t="shared" si="735"/>
        <v/>
      </c>
      <c r="J5725" s="23" t="str">
        <f t="shared" si="736"/>
        <v/>
      </c>
      <c r="K5725" s="25" t="str">
        <f t="shared" si="737"/>
        <v/>
      </c>
      <c r="L5725" s="25" t="str">
        <f t="shared" si="738"/>
        <v/>
      </c>
      <c r="M5725" s="25" t="str">
        <f t="shared" si="732"/>
        <v/>
      </c>
      <c r="N5725" s="25" t="str">
        <f>IF(A5725="","",IF(K5725&lt;VLOOKUP(A5725,'entry data'!B:G,6,0),K5725+M5725,VLOOKUP(A5725,'entry data'!B:G,6,0)))</f>
        <v/>
      </c>
      <c r="O5725" s="25" t="str">
        <f t="shared" si="739"/>
        <v/>
      </c>
      <c r="P5725" s="25" t="str">
        <f t="shared" si="733"/>
        <v/>
      </c>
    </row>
    <row r="5726" spans="1:16" x14ac:dyDescent="0.25">
      <c r="A5726" s="23" t="str">
        <f>IF(A5725="","",IF(O5725&gt;0.1,A5725,IF(A5725=MAX('entry data'!$B$8:$B$17),"",A5725+1)))</f>
        <v/>
      </c>
      <c r="B5726" s="23" t="str">
        <f t="shared" si="734"/>
        <v/>
      </c>
      <c r="C5726" s="23" t="str">
        <f>IF(ISERROR(VLOOKUP(A5726,'entry data'!B:G,6,0)),"",VLOOKUP(A5726,'entry data'!B:G,6,0))</f>
        <v/>
      </c>
      <c r="D5726" s="23" t="str">
        <f>IF(ISERROR(VLOOKUP(A5726,'entry data'!B:C,2,0)),"",VLOOKUP(A5726,'entry data'!B:C,2,0))</f>
        <v/>
      </c>
      <c r="E5726" s="23" t="str">
        <f>IF(ISERROR(VLOOKUP(A5726,'entry data'!B:E,4,0)),"",VLOOKUP(A5726,'entry data'!B:E,4,0))</f>
        <v/>
      </c>
      <c r="F5726" s="25" t="str">
        <f>IF(A5726="","",IF(ISERROR(VLOOKUP(A5726,'entry data'!B:F,5,0)),"",VLOOKUP(A5726,'entry data'!B:F,5,0)))</f>
        <v/>
      </c>
      <c r="G5726" s="26" t="str">
        <f>IF(A5726="","",IF(ISERROR(VLOOKUP(A5726,'entry data'!B:H,7,0)),"",VLOOKUP(A5726,'entry data'!B:H,7,0)))</f>
        <v/>
      </c>
      <c r="H5726" s="27" t="str">
        <f>IF(A5726="","",IF(B5726=1,VLOOKUP(A5726,'entry data'!B:D,3,0),I5725))</f>
        <v/>
      </c>
      <c r="I5726" s="28" t="str">
        <f t="shared" si="735"/>
        <v/>
      </c>
      <c r="J5726" s="23" t="str">
        <f t="shared" si="736"/>
        <v/>
      </c>
      <c r="K5726" s="25" t="str">
        <f t="shared" si="737"/>
        <v/>
      </c>
      <c r="L5726" s="25" t="str">
        <f t="shared" si="738"/>
        <v/>
      </c>
      <c r="M5726" s="25" t="str">
        <f t="shared" si="732"/>
        <v/>
      </c>
      <c r="N5726" s="25" t="str">
        <f>IF(A5726="","",IF(K5726&lt;VLOOKUP(A5726,'entry data'!B:G,6,0),K5726+M5726,VLOOKUP(A5726,'entry data'!B:G,6,0)))</f>
        <v/>
      </c>
      <c r="O5726" s="25" t="str">
        <f t="shared" si="739"/>
        <v/>
      </c>
      <c r="P5726" s="25" t="str">
        <f t="shared" si="733"/>
        <v/>
      </c>
    </row>
    <row r="5727" spans="1:16" x14ac:dyDescent="0.25">
      <c r="A5727" s="23" t="str">
        <f>IF(A5726="","",IF(O5726&gt;0.1,A5726,IF(A5726=MAX('entry data'!$B$8:$B$17),"",A5726+1)))</f>
        <v/>
      </c>
      <c r="B5727" s="23" t="str">
        <f t="shared" si="734"/>
        <v/>
      </c>
      <c r="C5727" s="23" t="str">
        <f>IF(ISERROR(VLOOKUP(A5727,'entry data'!B:G,6,0)),"",VLOOKUP(A5727,'entry data'!B:G,6,0))</f>
        <v/>
      </c>
      <c r="D5727" s="23" t="str">
        <f>IF(ISERROR(VLOOKUP(A5727,'entry data'!B:C,2,0)),"",VLOOKUP(A5727,'entry data'!B:C,2,0))</f>
        <v/>
      </c>
      <c r="E5727" s="23" t="str">
        <f>IF(ISERROR(VLOOKUP(A5727,'entry data'!B:E,4,0)),"",VLOOKUP(A5727,'entry data'!B:E,4,0))</f>
        <v/>
      </c>
      <c r="F5727" s="25" t="str">
        <f>IF(A5727="","",IF(ISERROR(VLOOKUP(A5727,'entry data'!B:F,5,0)),"",VLOOKUP(A5727,'entry data'!B:F,5,0)))</f>
        <v/>
      </c>
      <c r="G5727" s="26" t="str">
        <f>IF(A5727="","",IF(ISERROR(VLOOKUP(A5727,'entry data'!B:H,7,0)),"",VLOOKUP(A5727,'entry data'!B:H,7,0)))</f>
        <v/>
      </c>
      <c r="H5727" s="27" t="str">
        <f>IF(A5727="","",IF(B5727=1,VLOOKUP(A5727,'entry data'!B:D,3,0),I5726))</f>
        <v/>
      </c>
      <c r="I5727" s="28" t="str">
        <f t="shared" si="735"/>
        <v/>
      </c>
      <c r="J5727" s="23" t="str">
        <f t="shared" si="736"/>
        <v/>
      </c>
      <c r="K5727" s="25" t="str">
        <f t="shared" si="737"/>
        <v/>
      </c>
      <c r="L5727" s="25" t="str">
        <f t="shared" si="738"/>
        <v/>
      </c>
      <c r="M5727" s="25" t="str">
        <f t="shared" si="732"/>
        <v/>
      </c>
      <c r="N5727" s="25" t="str">
        <f>IF(A5727="","",IF(K5727&lt;VLOOKUP(A5727,'entry data'!B:G,6,0),K5727+M5727,VLOOKUP(A5727,'entry data'!B:G,6,0)))</f>
        <v/>
      </c>
      <c r="O5727" s="25" t="str">
        <f t="shared" si="739"/>
        <v/>
      </c>
      <c r="P5727" s="25" t="str">
        <f t="shared" si="733"/>
        <v/>
      </c>
    </row>
    <row r="5728" spans="1:16" x14ac:dyDescent="0.25">
      <c r="A5728" s="23" t="str">
        <f>IF(A5727="","",IF(O5727&gt;0.1,A5727,IF(A5727=MAX('entry data'!$B$8:$B$17),"",A5727+1)))</f>
        <v/>
      </c>
      <c r="B5728" s="23" t="str">
        <f t="shared" si="734"/>
        <v/>
      </c>
      <c r="C5728" s="23" t="str">
        <f>IF(ISERROR(VLOOKUP(A5728,'entry data'!B:G,6,0)),"",VLOOKUP(A5728,'entry data'!B:G,6,0))</f>
        <v/>
      </c>
      <c r="D5728" s="23" t="str">
        <f>IF(ISERROR(VLOOKUP(A5728,'entry data'!B:C,2,0)),"",VLOOKUP(A5728,'entry data'!B:C,2,0))</f>
        <v/>
      </c>
      <c r="E5728" s="23" t="str">
        <f>IF(ISERROR(VLOOKUP(A5728,'entry data'!B:E,4,0)),"",VLOOKUP(A5728,'entry data'!B:E,4,0))</f>
        <v/>
      </c>
      <c r="F5728" s="25" t="str">
        <f>IF(A5728="","",IF(ISERROR(VLOOKUP(A5728,'entry data'!B:F,5,0)),"",VLOOKUP(A5728,'entry data'!B:F,5,0)))</f>
        <v/>
      </c>
      <c r="G5728" s="26" t="str">
        <f>IF(A5728="","",IF(ISERROR(VLOOKUP(A5728,'entry data'!B:H,7,0)),"",VLOOKUP(A5728,'entry data'!B:H,7,0)))</f>
        <v/>
      </c>
      <c r="H5728" s="27" t="str">
        <f>IF(A5728="","",IF(B5728=1,VLOOKUP(A5728,'entry data'!B:D,3,0),I5727))</f>
        <v/>
      </c>
      <c r="I5728" s="28" t="str">
        <f t="shared" si="735"/>
        <v/>
      </c>
      <c r="J5728" s="23" t="str">
        <f t="shared" si="736"/>
        <v/>
      </c>
      <c r="K5728" s="25" t="str">
        <f t="shared" si="737"/>
        <v/>
      </c>
      <c r="L5728" s="25" t="str">
        <f t="shared" si="738"/>
        <v/>
      </c>
      <c r="M5728" s="25" t="str">
        <f t="shared" si="732"/>
        <v/>
      </c>
      <c r="N5728" s="25" t="str">
        <f>IF(A5728="","",IF(K5728&lt;VLOOKUP(A5728,'entry data'!B:G,6,0),K5728+M5728,VLOOKUP(A5728,'entry data'!B:G,6,0)))</f>
        <v/>
      </c>
      <c r="O5728" s="25" t="str">
        <f t="shared" si="739"/>
        <v/>
      </c>
      <c r="P5728" s="25" t="str">
        <f t="shared" si="733"/>
        <v/>
      </c>
    </row>
    <row r="5729" spans="1:16" x14ac:dyDescent="0.25">
      <c r="A5729" s="23" t="str">
        <f>IF(A5728="","",IF(O5728&gt;0.1,A5728,IF(A5728=MAX('entry data'!$B$8:$B$17),"",A5728+1)))</f>
        <v/>
      </c>
      <c r="B5729" s="23" t="str">
        <f t="shared" si="734"/>
        <v/>
      </c>
      <c r="C5729" s="23" t="str">
        <f>IF(ISERROR(VLOOKUP(A5729,'entry data'!B:G,6,0)),"",VLOOKUP(A5729,'entry data'!B:G,6,0))</f>
        <v/>
      </c>
      <c r="D5729" s="23" t="str">
        <f>IF(ISERROR(VLOOKUP(A5729,'entry data'!B:C,2,0)),"",VLOOKUP(A5729,'entry data'!B:C,2,0))</f>
        <v/>
      </c>
      <c r="E5729" s="23" t="str">
        <f>IF(ISERROR(VLOOKUP(A5729,'entry data'!B:E,4,0)),"",VLOOKUP(A5729,'entry data'!B:E,4,0))</f>
        <v/>
      </c>
      <c r="F5729" s="25" t="str">
        <f>IF(A5729="","",IF(ISERROR(VLOOKUP(A5729,'entry data'!B:F,5,0)),"",VLOOKUP(A5729,'entry data'!B:F,5,0)))</f>
        <v/>
      </c>
      <c r="G5729" s="26" t="str">
        <f>IF(A5729="","",IF(ISERROR(VLOOKUP(A5729,'entry data'!B:H,7,0)),"",VLOOKUP(A5729,'entry data'!B:H,7,0)))</f>
        <v/>
      </c>
      <c r="H5729" s="27" t="str">
        <f>IF(A5729="","",IF(B5729=1,VLOOKUP(A5729,'entry data'!B:D,3,0),I5728))</f>
        <v/>
      </c>
      <c r="I5729" s="28" t="str">
        <f t="shared" si="735"/>
        <v/>
      </c>
      <c r="J5729" s="23" t="str">
        <f t="shared" si="736"/>
        <v/>
      </c>
      <c r="K5729" s="25" t="str">
        <f t="shared" si="737"/>
        <v/>
      </c>
      <c r="L5729" s="25" t="str">
        <f t="shared" si="738"/>
        <v/>
      </c>
      <c r="M5729" s="25" t="str">
        <f t="shared" si="732"/>
        <v/>
      </c>
      <c r="N5729" s="25" t="str">
        <f>IF(A5729="","",IF(K5729&lt;VLOOKUP(A5729,'entry data'!B:G,6,0),K5729+M5729,VLOOKUP(A5729,'entry data'!B:G,6,0)))</f>
        <v/>
      </c>
      <c r="O5729" s="25" t="str">
        <f t="shared" si="739"/>
        <v/>
      </c>
      <c r="P5729" s="25" t="str">
        <f t="shared" si="733"/>
        <v/>
      </c>
    </row>
    <row r="5730" spans="1:16" x14ac:dyDescent="0.25">
      <c r="A5730" s="23" t="str">
        <f>IF(A5729="","",IF(O5729&gt;0.1,A5729,IF(A5729=MAX('entry data'!$B$8:$B$17),"",A5729+1)))</f>
        <v/>
      </c>
      <c r="B5730" s="23" t="str">
        <f t="shared" si="734"/>
        <v/>
      </c>
      <c r="C5730" s="23" t="str">
        <f>IF(ISERROR(VLOOKUP(A5730,'entry data'!B:G,6,0)),"",VLOOKUP(A5730,'entry data'!B:G,6,0))</f>
        <v/>
      </c>
      <c r="D5730" s="23" t="str">
        <f>IF(ISERROR(VLOOKUP(A5730,'entry data'!B:C,2,0)),"",VLOOKUP(A5730,'entry data'!B:C,2,0))</f>
        <v/>
      </c>
      <c r="E5730" s="23" t="str">
        <f>IF(ISERROR(VLOOKUP(A5730,'entry data'!B:E,4,0)),"",VLOOKUP(A5730,'entry data'!B:E,4,0))</f>
        <v/>
      </c>
      <c r="F5730" s="25" t="str">
        <f>IF(A5730="","",IF(ISERROR(VLOOKUP(A5730,'entry data'!B:F,5,0)),"",VLOOKUP(A5730,'entry data'!B:F,5,0)))</f>
        <v/>
      </c>
      <c r="G5730" s="26" t="str">
        <f>IF(A5730="","",IF(ISERROR(VLOOKUP(A5730,'entry data'!B:H,7,0)),"",VLOOKUP(A5730,'entry data'!B:H,7,0)))</f>
        <v/>
      </c>
      <c r="H5730" s="27" t="str">
        <f>IF(A5730="","",IF(B5730=1,VLOOKUP(A5730,'entry data'!B:D,3,0),I5729))</f>
        <v/>
      </c>
      <c r="I5730" s="28" t="str">
        <f t="shared" si="735"/>
        <v/>
      </c>
      <c r="J5730" s="23" t="str">
        <f t="shared" si="736"/>
        <v/>
      </c>
      <c r="K5730" s="25" t="str">
        <f t="shared" si="737"/>
        <v/>
      </c>
      <c r="L5730" s="25" t="str">
        <f t="shared" si="738"/>
        <v/>
      </c>
      <c r="M5730" s="25" t="str">
        <f t="shared" si="732"/>
        <v/>
      </c>
      <c r="N5730" s="25" t="str">
        <f>IF(A5730="","",IF(K5730&lt;VLOOKUP(A5730,'entry data'!B:G,6,0),K5730+M5730,VLOOKUP(A5730,'entry data'!B:G,6,0)))</f>
        <v/>
      </c>
      <c r="O5730" s="25" t="str">
        <f t="shared" si="739"/>
        <v/>
      </c>
      <c r="P5730" s="25" t="str">
        <f t="shared" si="733"/>
        <v/>
      </c>
    </row>
    <row r="5731" spans="1:16" x14ac:dyDescent="0.25">
      <c r="A5731" s="23" t="str">
        <f>IF(A5730="","",IF(O5730&gt;0.1,A5730,IF(A5730=MAX('entry data'!$B$8:$B$17),"",A5730+1)))</f>
        <v/>
      </c>
      <c r="B5731" s="23" t="str">
        <f t="shared" si="734"/>
        <v/>
      </c>
      <c r="C5731" s="23" t="str">
        <f>IF(ISERROR(VLOOKUP(A5731,'entry data'!B:G,6,0)),"",VLOOKUP(A5731,'entry data'!B:G,6,0))</f>
        <v/>
      </c>
      <c r="D5731" s="23" t="str">
        <f>IF(ISERROR(VLOOKUP(A5731,'entry data'!B:C,2,0)),"",VLOOKUP(A5731,'entry data'!B:C,2,0))</f>
        <v/>
      </c>
      <c r="E5731" s="23" t="str">
        <f>IF(ISERROR(VLOOKUP(A5731,'entry data'!B:E,4,0)),"",VLOOKUP(A5731,'entry data'!B:E,4,0))</f>
        <v/>
      </c>
      <c r="F5731" s="25" t="str">
        <f>IF(A5731="","",IF(ISERROR(VLOOKUP(A5731,'entry data'!B:F,5,0)),"",VLOOKUP(A5731,'entry data'!B:F,5,0)))</f>
        <v/>
      </c>
      <c r="G5731" s="26" t="str">
        <f>IF(A5731="","",IF(ISERROR(VLOOKUP(A5731,'entry data'!B:H,7,0)),"",VLOOKUP(A5731,'entry data'!B:H,7,0)))</f>
        <v/>
      </c>
      <c r="H5731" s="27" t="str">
        <f>IF(A5731="","",IF(B5731=1,VLOOKUP(A5731,'entry data'!B:D,3,0),I5730))</f>
        <v/>
      </c>
      <c r="I5731" s="28" t="str">
        <f t="shared" si="735"/>
        <v/>
      </c>
      <c r="J5731" s="23" t="str">
        <f t="shared" si="736"/>
        <v/>
      </c>
      <c r="K5731" s="25" t="str">
        <f t="shared" si="737"/>
        <v/>
      </c>
      <c r="L5731" s="25" t="str">
        <f t="shared" si="738"/>
        <v/>
      </c>
      <c r="M5731" s="25" t="str">
        <f t="shared" si="732"/>
        <v/>
      </c>
      <c r="N5731" s="25" t="str">
        <f>IF(A5731="","",IF(K5731&lt;VLOOKUP(A5731,'entry data'!B:G,6,0),K5731+M5731,VLOOKUP(A5731,'entry data'!B:G,6,0)))</f>
        <v/>
      </c>
      <c r="O5731" s="25" t="str">
        <f t="shared" si="739"/>
        <v/>
      </c>
      <c r="P5731" s="25" t="str">
        <f t="shared" si="733"/>
        <v/>
      </c>
    </row>
    <row r="5732" spans="1:16" x14ac:dyDescent="0.25">
      <c r="A5732" s="23" t="str">
        <f>IF(A5731="","",IF(O5731&gt;0.1,A5731,IF(A5731=MAX('entry data'!$B$8:$B$17),"",A5731+1)))</f>
        <v/>
      </c>
      <c r="B5732" s="23" t="str">
        <f t="shared" si="734"/>
        <v/>
      </c>
      <c r="C5732" s="23" t="str">
        <f>IF(ISERROR(VLOOKUP(A5732,'entry data'!B:G,6,0)),"",VLOOKUP(A5732,'entry data'!B:G,6,0))</f>
        <v/>
      </c>
      <c r="D5732" s="23" t="str">
        <f>IF(ISERROR(VLOOKUP(A5732,'entry data'!B:C,2,0)),"",VLOOKUP(A5732,'entry data'!B:C,2,0))</f>
        <v/>
      </c>
      <c r="E5732" s="23" t="str">
        <f>IF(ISERROR(VLOOKUP(A5732,'entry data'!B:E,4,0)),"",VLOOKUP(A5732,'entry data'!B:E,4,0))</f>
        <v/>
      </c>
      <c r="F5732" s="25" t="str">
        <f>IF(A5732="","",IF(ISERROR(VLOOKUP(A5732,'entry data'!B:F,5,0)),"",VLOOKUP(A5732,'entry data'!B:F,5,0)))</f>
        <v/>
      </c>
      <c r="G5732" s="26" t="str">
        <f>IF(A5732="","",IF(ISERROR(VLOOKUP(A5732,'entry data'!B:H,7,0)),"",VLOOKUP(A5732,'entry data'!B:H,7,0)))</f>
        <v/>
      </c>
      <c r="H5732" s="27" t="str">
        <f>IF(A5732="","",IF(B5732=1,VLOOKUP(A5732,'entry data'!B:D,3,0),I5731))</f>
        <v/>
      </c>
      <c r="I5732" s="28" t="str">
        <f t="shared" si="735"/>
        <v/>
      </c>
      <c r="J5732" s="23" t="str">
        <f t="shared" si="736"/>
        <v/>
      </c>
      <c r="K5732" s="25" t="str">
        <f t="shared" si="737"/>
        <v/>
      </c>
      <c r="L5732" s="25" t="str">
        <f t="shared" si="738"/>
        <v/>
      </c>
      <c r="M5732" s="25" t="str">
        <f t="shared" si="732"/>
        <v/>
      </c>
      <c r="N5732" s="25" t="str">
        <f>IF(A5732="","",IF(K5732&lt;VLOOKUP(A5732,'entry data'!B:G,6,0),K5732+M5732,VLOOKUP(A5732,'entry data'!B:G,6,0)))</f>
        <v/>
      </c>
      <c r="O5732" s="25" t="str">
        <f t="shared" si="739"/>
        <v/>
      </c>
      <c r="P5732" s="25" t="str">
        <f t="shared" si="733"/>
        <v/>
      </c>
    </row>
    <row r="5733" spans="1:16" x14ac:dyDescent="0.25">
      <c r="A5733" s="23" t="str">
        <f>IF(A5732="","",IF(O5732&gt;0.1,A5732,IF(A5732=MAX('entry data'!$B$8:$B$17),"",A5732+1)))</f>
        <v/>
      </c>
      <c r="B5733" s="23" t="str">
        <f t="shared" si="734"/>
        <v/>
      </c>
      <c r="C5733" s="23" t="str">
        <f>IF(ISERROR(VLOOKUP(A5733,'entry data'!B:G,6,0)),"",VLOOKUP(A5733,'entry data'!B:G,6,0))</f>
        <v/>
      </c>
      <c r="D5733" s="23" t="str">
        <f>IF(ISERROR(VLOOKUP(A5733,'entry data'!B:C,2,0)),"",VLOOKUP(A5733,'entry data'!B:C,2,0))</f>
        <v/>
      </c>
      <c r="E5733" s="23" t="str">
        <f>IF(ISERROR(VLOOKUP(A5733,'entry data'!B:E,4,0)),"",VLOOKUP(A5733,'entry data'!B:E,4,0))</f>
        <v/>
      </c>
      <c r="F5733" s="25" t="str">
        <f>IF(A5733="","",IF(ISERROR(VLOOKUP(A5733,'entry data'!B:F,5,0)),"",VLOOKUP(A5733,'entry data'!B:F,5,0)))</f>
        <v/>
      </c>
      <c r="G5733" s="26" t="str">
        <f>IF(A5733="","",IF(ISERROR(VLOOKUP(A5733,'entry data'!B:H,7,0)),"",VLOOKUP(A5733,'entry data'!B:H,7,0)))</f>
        <v/>
      </c>
      <c r="H5733" s="27" t="str">
        <f>IF(A5733="","",IF(B5733=1,VLOOKUP(A5733,'entry data'!B:D,3,0),I5732))</f>
        <v/>
      </c>
      <c r="I5733" s="28" t="str">
        <f t="shared" si="735"/>
        <v/>
      </c>
      <c r="J5733" s="23" t="str">
        <f t="shared" si="736"/>
        <v/>
      </c>
      <c r="K5733" s="25" t="str">
        <f t="shared" si="737"/>
        <v/>
      </c>
      <c r="L5733" s="25" t="str">
        <f t="shared" si="738"/>
        <v/>
      </c>
      <c r="M5733" s="25" t="str">
        <f t="shared" si="732"/>
        <v/>
      </c>
      <c r="N5733" s="25" t="str">
        <f>IF(A5733="","",IF(K5733&lt;VLOOKUP(A5733,'entry data'!B:G,6,0),K5733+M5733,VLOOKUP(A5733,'entry data'!B:G,6,0)))</f>
        <v/>
      </c>
      <c r="O5733" s="25" t="str">
        <f t="shared" si="739"/>
        <v/>
      </c>
      <c r="P5733" s="25" t="str">
        <f t="shared" si="733"/>
        <v/>
      </c>
    </row>
    <row r="5734" spans="1:16" x14ac:dyDescent="0.25">
      <c r="A5734" s="23" t="str">
        <f>IF(A5733="","",IF(O5733&gt;0.1,A5733,IF(A5733=MAX('entry data'!$B$8:$B$17),"",A5733+1)))</f>
        <v/>
      </c>
      <c r="B5734" s="23" t="str">
        <f t="shared" si="734"/>
        <v/>
      </c>
      <c r="C5734" s="23" t="str">
        <f>IF(ISERROR(VLOOKUP(A5734,'entry data'!B:G,6,0)),"",VLOOKUP(A5734,'entry data'!B:G,6,0))</f>
        <v/>
      </c>
      <c r="D5734" s="23" t="str">
        <f>IF(ISERROR(VLOOKUP(A5734,'entry data'!B:C,2,0)),"",VLOOKUP(A5734,'entry data'!B:C,2,0))</f>
        <v/>
      </c>
      <c r="E5734" s="23" t="str">
        <f>IF(ISERROR(VLOOKUP(A5734,'entry data'!B:E,4,0)),"",VLOOKUP(A5734,'entry data'!B:E,4,0))</f>
        <v/>
      </c>
      <c r="F5734" s="25" t="str">
        <f>IF(A5734="","",IF(ISERROR(VLOOKUP(A5734,'entry data'!B:F,5,0)),"",VLOOKUP(A5734,'entry data'!B:F,5,0)))</f>
        <v/>
      </c>
      <c r="G5734" s="26" t="str">
        <f>IF(A5734="","",IF(ISERROR(VLOOKUP(A5734,'entry data'!B:H,7,0)),"",VLOOKUP(A5734,'entry data'!B:H,7,0)))</f>
        <v/>
      </c>
      <c r="H5734" s="27" t="str">
        <f>IF(A5734="","",IF(B5734=1,VLOOKUP(A5734,'entry data'!B:D,3,0),I5733))</f>
        <v/>
      </c>
      <c r="I5734" s="28" t="str">
        <f t="shared" si="735"/>
        <v/>
      </c>
      <c r="J5734" s="23" t="str">
        <f t="shared" si="736"/>
        <v/>
      </c>
      <c r="K5734" s="25" t="str">
        <f t="shared" si="737"/>
        <v/>
      </c>
      <c r="L5734" s="25" t="str">
        <f t="shared" si="738"/>
        <v/>
      </c>
      <c r="M5734" s="25" t="str">
        <f t="shared" si="732"/>
        <v/>
      </c>
      <c r="N5734" s="25" t="str">
        <f>IF(A5734="","",IF(K5734&lt;VLOOKUP(A5734,'entry data'!B:G,6,0),K5734+M5734,VLOOKUP(A5734,'entry data'!B:G,6,0)))</f>
        <v/>
      </c>
      <c r="O5734" s="25" t="str">
        <f t="shared" si="739"/>
        <v/>
      </c>
      <c r="P5734" s="25" t="str">
        <f t="shared" si="733"/>
        <v/>
      </c>
    </row>
    <row r="5735" spans="1:16" x14ac:dyDescent="0.25">
      <c r="A5735" s="23" t="str">
        <f>IF(A5734="","",IF(O5734&gt;0.1,A5734,IF(A5734=MAX('entry data'!$B$8:$B$17),"",A5734+1)))</f>
        <v/>
      </c>
      <c r="B5735" s="23" t="str">
        <f t="shared" si="734"/>
        <v/>
      </c>
      <c r="C5735" s="23" t="str">
        <f>IF(ISERROR(VLOOKUP(A5735,'entry data'!B:G,6,0)),"",VLOOKUP(A5735,'entry data'!B:G,6,0))</f>
        <v/>
      </c>
      <c r="D5735" s="23" t="str">
        <f>IF(ISERROR(VLOOKUP(A5735,'entry data'!B:C,2,0)),"",VLOOKUP(A5735,'entry data'!B:C,2,0))</f>
        <v/>
      </c>
      <c r="E5735" s="23" t="str">
        <f>IF(ISERROR(VLOOKUP(A5735,'entry data'!B:E,4,0)),"",VLOOKUP(A5735,'entry data'!B:E,4,0))</f>
        <v/>
      </c>
      <c r="F5735" s="25" t="str">
        <f>IF(A5735="","",IF(ISERROR(VLOOKUP(A5735,'entry data'!B:F,5,0)),"",VLOOKUP(A5735,'entry data'!B:F,5,0)))</f>
        <v/>
      </c>
      <c r="G5735" s="26" t="str">
        <f>IF(A5735="","",IF(ISERROR(VLOOKUP(A5735,'entry data'!B:H,7,0)),"",VLOOKUP(A5735,'entry data'!B:H,7,0)))</f>
        <v/>
      </c>
      <c r="H5735" s="27" t="str">
        <f>IF(A5735="","",IF(B5735=1,VLOOKUP(A5735,'entry data'!B:D,3,0),I5734))</f>
        <v/>
      </c>
      <c r="I5735" s="28" t="str">
        <f t="shared" si="735"/>
        <v/>
      </c>
      <c r="J5735" s="23" t="str">
        <f t="shared" si="736"/>
        <v/>
      </c>
      <c r="K5735" s="25" t="str">
        <f t="shared" si="737"/>
        <v/>
      </c>
      <c r="L5735" s="25" t="str">
        <f t="shared" si="738"/>
        <v/>
      </c>
      <c r="M5735" s="25" t="str">
        <f t="shared" si="732"/>
        <v/>
      </c>
      <c r="N5735" s="25" t="str">
        <f>IF(A5735="","",IF(K5735&lt;VLOOKUP(A5735,'entry data'!B:G,6,0),K5735+M5735,VLOOKUP(A5735,'entry data'!B:G,6,0)))</f>
        <v/>
      </c>
      <c r="O5735" s="25" t="str">
        <f t="shared" si="739"/>
        <v/>
      </c>
      <c r="P5735" s="25" t="str">
        <f t="shared" si="733"/>
        <v/>
      </c>
    </row>
    <row r="5736" spans="1:16" x14ac:dyDescent="0.25">
      <c r="A5736" s="23" t="str">
        <f>IF(A5735="","",IF(O5735&gt;0.1,A5735,IF(A5735=MAX('entry data'!$B$8:$B$17),"",A5735+1)))</f>
        <v/>
      </c>
      <c r="B5736" s="23" t="str">
        <f t="shared" si="734"/>
        <v/>
      </c>
      <c r="C5736" s="23" t="str">
        <f>IF(ISERROR(VLOOKUP(A5736,'entry data'!B:G,6,0)),"",VLOOKUP(A5736,'entry data'!B:G,6,0))</f>
        <v/>
      </c>
      <c r="D5736" s="23" t="str">
        <f>IF(ISERROR(VLOOKUP(A5736,'entry data'!B:C,2,0)),"",VLOOKUP(A5736,'entry data'!B:C,2,0))</f>
        <v/>
      </c>
      <c r="E5736" s="23" t="str">
        <f>IF(ISERROR(VLOOKUP(A5736,'entry data'!B:E,4,0)),"",VLOOKUP(A5736,'entry data'!B:E,4,0))</f>
        <v/>
      </c>
      <c r="F5736" s="25" t="str">
        <f>IF(A5736="","",IF(ISERROR(VLOOKUP(A5736,'entry data'!B:F,5,0)),"",VLOOKUP(A5736,'entry data'!B:F,5,0)))</f>
        <v/>
      </c>
      <c r="G5736" s="26" t="str">
        <f>IF(A5736="","",IF(ISERROR(VLOOKUP(A5736,'entry data'!B:H,7,0)),"",VLOOKUP(A5736,'entry data'!B:H,7,0)))</f>
        <v/>
      </c>
      <c r="H5736" s="27" t="str">
        <f>IF(A5736="","",IF(B5736=1,VLOOKUP(A5736,'entry data'!B:D,3,0),I5735))</f>
        <v/>
      </c>
      <c r="I5736" s="28" t="str">
        <f t="shared" si="735"/>
        <v/>
      </c>
      <c r="J5736" s="23" t="str">
        <f t="shared" si="736"/>
        <v/>
      </c>
      <c r="K5736" s="25" t="str">
        <f t="shared" si="737"/>
        <v/>
      </c>
      <c r="L5736" s="25" t="str">
        <f t="shared" si="738"/>
        <v/>
      </c>
      <c r="M5736" s="25" t="str">
        <f t="shared" si="732"/>
        <v/>
      </c>
      <c r="N5736" s="25" t="str">
        <f>IF(A5736="","",IF(K5736&lt;VLOOKUP(A5736,'entry data'!B:G,6,0),K5736+M5736,VLOOKUP(A5736,'entry data'!B:G,6,0)))</f>
        <v/>
      </c>
      <c r="O5736" s="25" t="str">
        <f t="shared" si="739"/>
        <v/>
      </c>
      <c r="P5736" s="25" t="str">
        <f t="shared" si="733"/>
        <v/>
      </c>
    </row>
    <row r="5737" spans="1:16" x14ac:dyDescent="0.25">
      <c r="A5737" s="23" t="str">
        <f>IF(A5736="","",IF(O5736&gt;0.1,A5736,IF(A5736=MAX('entry data'!$B$8:$B$17),"",A5736+1)))</f>
        <v/>
      </c>
      <c r="B5737" s="23" t="str">
        <f t="shared" si="734"/>
        <v/>
      </c>
      <c r="C5737" s="23" t="str">
        <f>IF(ISERROR(VLOOKUP(A5737,'entry data'!B:G,6,0)),"",VLOOKUP(A5737,'entry data'!B:G,6,0))</f>
        <v/>
      </c>
      <c r="D5737" s="23" t="str">
        <f>IF(ISERROR(VLOOKUP(A5737,'entry data'!B:C,2,0)),"",VLOOKUP(A5737,'entry data'!B:C,2,0))</f>
        <v/>
      </c>
      <c r="E5737" s="23" t="str">
        <f>IF(ISERROR(VLOOKUP(A5737,'entry data'!B:E,4,0)),"",VLOOKUP(A5737,'entry data'!B:E,4,0))</f>
        <v/>
      </c>
      <c r="F5737" s="25" t="str">
        <f>IF(A5737="","",IF(ISERROR(VLOOKUP(A5737,'entry data'!B:F,5,0)),"",VLOOKUP(A5737,'entry data'!B:F,5,0)))</f>
        <v/>
      </c>
      <c r="G5737" s="26" t="str">
        <f>IF(A5737="","",IF(ISERROR(VLOOKUP(A5737,'entry data'!B:H,7,0)),"",VLOOKUP(A5737,'entry data'!B:H,7,0)))</f>
        <v/>
      </c>
      <c r="H5737" s="27" t="str">
        <f>IF(A5737="","",IF(B5737=1,VLOOKUP(A5737,'entry data'!B:D,3,0),I5736))</f>
        <v/>
      </c>
      <c r="I5737" s="28" t="str">
        <f t="shared" si="735"/>
        <v/>
      </c>
      <c r="J5737" s="23" t="str">
        <f t="shared" si="736"/>
        <v/>
      </c>
      <c r="K5737" s="25" t="str">
        <f t="shared" si="737"/>
        <v/>
      </c>
      <c r="L5737" s="25" t="str">
        <f t="shared" si="738"/>
        <v/>
      </c>
      <c r="M5737" s="25" t="str">
        <f t="shared" si="732"/>
        <v/>
      </c>
      <c r="N5737" s="25" t="str">
        <f>IF(A5737="","",IF(K5737&lt;VLOOKUP(A5737,'entry data'!B:G,6,0),K5737+M5737,VLOOKUP(A5737,'entry data'!B:G,6,0)))</f>
        <v/>
      </c>
      <c r="O5737" s="25" t="str">
        <f t="shared" si="739"/>
        <v/>
      </c>
      <c r="P5737" s="25" t="str">
        <f t="shared" si="733"/>
        <v/>
      </c>
    </row>
    <row r="5738" spans="1:16" x14ac:dyDescent="0.25">
      <c r="A5738" s="23" t="str">
        <f>IF(A5737="","",IF(O5737&gt;0.1,A5737,IF(A5737=MAX('entry data'!$B$8:$B$17),"",A5737+1)))</f>
        <v/>
      </c>
      <c r="B5738" s="23" t="str">
        <f t="shared" si="734"/>
        <v/>
      </c>
      <c r="C5738" s="23" t="str">
        <f>IF(ISERROR(VLOOKUP(A5738,'entry data'!B:G,6,0)),"",VLOOKUP(A5738,'entry data'!B:G,6,0))</f>
        <v/>
      </c>
      <c r="D5738" s="23" t="str">
        <f>IF(ISERROR(VLOOKUP(A5738,'entry data'!B:C,2,0)),"",VLOOKUP(A5738,'entry data'!B:C,2,0))</f>
        <v/>
      </c>
      <c r="E5738" s="23" t="str">
        <f>IF(ISERROR(VLOOKUP(A5738,'entry data'!B:E,4,0)),"",VLOOKUP(A5738,'entry data'!B:E,4,0))</f>
        <v/>
      </c>
      <c r="F5738" s="25" t="str">
        <f>IF(A5738="","",IF(ISERROR(VLOOKUP(A5738,'entry data'!B:F,5,0)),"",VLOOKUP(A5738,'entry data'!B:F,5,0)))</f>
        <v/>
      </c>
      <c r="G5738" s="26" t="str">
        <f>IF(A5738="","",IF(ISERROR(VLOOKUP(A5738,'entry data'!B:H,7,0)),"",VLOOKUP(A5738,'entry data'!B:H,7,0)))</f>
        <v/>
      </c>
      <c r="H5738" s="27" t="str">
        <f>IF(A5738="","",IF(B5738=1,VLOOKUP(A5738,'entry data'!B:D,3,0),I5737))</f>
        <v/>
      </c>
      <c r="I5738" s="28" t="str">
        <f t="shared" si="735"/>
        <v/>
      </c>
      <c r="J5738" s="23" t="str">
        <f t="shared" si="736"/>
        <v/>
      </c>
      <c r="K5738" s="25" t="str">
        <f t="shared" si="737"/>
        <v/>
      </c>
      <c r="L5738" s="25" t="str">
        <f t="shared" si="738"/>
        <v/>
      </c>
      <c r="M5738" s="25" t="str">
        <f t="shared" si="732"/>
        <v/>
      </c>
      <c r="N5738" s="25" t="str">
        <f>IF(A5738="","",IF(K5738&lt;VLOOKUP(A5738,'entry data'!B:G,6,0),K5738+M5738,VLOOKUP(A5738,'entry data'!B:G,6,0)))</f>
        <v/>
      </c>
      <c r="O5738" s="25" t="str">
        <f t="shared" si="739"/>
        <v/>
      </c>
      <c r="P5738" s="25" t="str">
        <f t="shared" si="733"/>
        <v/>
      </c>
    </row>
    <row r="5739" spans="1:16" x14ac:dyDescent="0.25">
      <c r="A5739" s="23" t="str">
        <f>IF(A5738="","",IF(O5738&gt;0.1,A5738,IF(A5738=MAX('entry data'!$B$8:$B$17),"",A5738+1)))</f>
        <v/>
      </c>
      <c r="B5739" s="23" t="str">
        <f t="shared" si="734"/>
        <v/>
      </c>
      <c r="C5739" s="23" t="str">
        <f>IF(ISERROR(VLOOKUP(A5739,'entry data'!B:G,6,0)),"",VLOOKUP(A5739,'entry data'!B:G,6,0))</f>
        <v/>
      </c>
      <c r="D5739" s="23" t="str">
        <f>IF(ISERROR(VLOOKUP(A5739,'entry data'!B:C,2,0)),"",VLOOKUP(A5739,'entry data'!B:C,2,0))</f>
        <v/>
      </c>
      <c r="E5739" s="23" t="str">
        <f>IF(ISERROR(VLOOKUP(A5739,'entry data'!B:E,4,0)),"",VLOOKUP(A5739,'entry data'!B:E,4,0))</f>
        <v/>
      </c>
      <c r="F5739" s="25" t="str">
        <f>IF(A5739="","",IF(ISERROR(VLOOKUP(A5739,'entry data'!B:F,5,0)),"",VLOOKUP(A5739,'entry data'!B:F,5,0)))</f>
        <v/>
      </c>
      <c r="G5739" s="26" t="str">
        <f>IF(A5739="","",IF(ISERROR(VLOOKUP(A5739,'entry data'!B:H,7,0)),"",VLOOKUP(A5739,'entry data'!B:H,7,0)))</f>
        <v/>
      </c>
      <c r="H5739" s="27" t="str">
        <f>IF(A5739="","",IF(B5739=1,VLOOKUP(A5739,'entry data'!B:D,3,0),I5738))</f>
        <v/>
      </c>
      <c r="I5739" s="28" t="str">
        <f t="shared" si="735"/>
        <v/>
      </c>
      <c r="J5739" s="23" t="str">
        <f t="shared" si="736"/>
        <v/>
      </c>
      <c r="K5739" s="25" t="str">
        <f t="shared" si="737"/>
        <v/>
      </c>
      <c r="L5739" s="25" t="str">
        <f t="shared" si="738"/>
        <v/>
      </c>
      <c r="M5739" s="25" t="str">
        <f t="shared" si="732"/>
        <v/>
      </c>
      <c r="N5739" s="25" t="str">
        <f>IF(A5739="","",IF(K5739&lt;VLOOKUP(A5739,'entry data'!B:G,6,0),K5739+M5739,VLOOKUP(A5739,'entry data'!B:G,6,0)))</f>
        <v/>
      </c>
      <c r="O5739" s="25" t="str">
        <f t="shared" si="739"/>
        <v/>
      </c>
      <c r="P5739" s="25" t="str">
        <f t="shared" si="733"/>
        <v/>
      </c>
    </row>
    <row r="5740" spans="1:16" x14ac:dyDescent="0.25">
      <c r="A5740" s="23" t="str">
        <f>IF(A5739="","",IF(O5739&gt;0.1,A5739,IF(A5739=MAX('entry data'!$B$8:$B$17),"",A5739+1)))</f>
        <v/>
      </c>
      <c r="B5740" s="23" t="str">
        <f t="shared" si="734"/>
        <v/>
      </c>
      <c r="C5740" s="23" t="str">
        <f>IF(ISERROR(VLOOKUP(A5740,'entry data'!B:G,6,0)),"",VLOOKUP(A5740,'entry data'!B:G,6,0))</f>
        <v/>
      </c>
      <c r="D5740" s="23" t="str">
        <f>IF(ISERROR(VLOOKUP(A5740,'entry data'!B:C,2,0)),"",VLOOKUP(A5740,'entry data'!B:C,2,0))</f>
        <v/>
      </c>
      <c r="E5740" s="23" t="str">
        <f>IF(ISERROR(VLOOKUP(A5740,'entry data'!B:E,4,0)),"",VLOOKUP(A5740,'entry data'!B:E,4,0))</f>
        <v/>
      </c>
      <c r="F5740" s="25" t="str">
        <f>IF(A5740="","",IF(ISERROR(VLOOKUP(A5740,'entry data'!B:F,5,0)),"",VLOOKUP(A5740,'entry data'!B:F,5,0)))</f>
        <v/>
      </c>
      <c r="G5740" s="26" t="str">
        <f>IF(A5740="","",IF(ISERROR(VLOOKUP(A5740,'entry data'!B:H,7,0)),"",VLOOKUP(A5740,'entry data'!B:H,7,0)))</f>
        <v/>
      </c>
      <c r="H5740" s="27" t="str">
        <f>IF(A5740="","",IF(B5740=1,VLOOKUP(A5740,'entry data'!B:D,3,0),I5739))</f>
        <v/>
      </c>
      <c r="I5740" s="28" t="str">
        <f t="shared" si="735"/>
        <v/>
      </c>
      <c r="J5740" s="23" t="str">
        <f t="shared" si="736"/>
        <v/>
      </c>
      <c r="K5740" s="25" t="str">
        <f t="shared" si="737"/>
        <v/>
      </c>
      <c r="L5740" s="25" t="str">
        <f t="shared" si="738"/>
        <v/>
      </c>
      <c r="M5740" s="25" t="str">
        <f t="shared" si="732"/>
        <v/>
      </c>
      <c r="N5740" s="25" t="str">
        <f>IF(A5740="","",IF(K5740&lt;VLOOKUP(A5740,'entry data'!B:G,6,0),K5740+M5740,VLOOKUP(A5740,'entry data'!B:G,6,0)))</f>
        <v/>
      </c>
      <c r="O5740" s="25" t="str">
        <f t="shared" si="739"/>
        <v/>
      </c>
      <c r="P5740" s="25" t="str">
        <f t="shared" si="733"/>
        <v/>
      </c>
    </row>
    <row r="5741" spans="1:16" x14ac:dyDescent="0.25">
      <c r="A5741" s="23" t="str">
        <f>IF(A5740="","",IF(O5740&gt;0.1,A5740,IF(A5740=MAX('entry data'!$B$8:$B$17),"",A5740+1)))</f>
        <v/>
      </c>
      <c r="B5741" s="23" t="str">
        <f t="shared" si="734"/>
        <v/>
      </c>
      <c r="C5741" s="23" t="str">
        <f>IF(ISERROR(VLOOKUP(A5741,'entry data'!B:G,6,0)),"",VLOOKUP(A5741,'entry data'!B:G,6,0))</f>
        <v/>
      </c>
      <c r="D5741" s="23" t="str">
        <f>IF(ISERROR(VLOOKUP(A5741,'entry data'!B:C,2,0)),"",VLOOKUP(A5741,'entry data'!B:C,2,0))</f>
        <v/>
      </c>
      <c r="E5741" s="23" t="str">
        <f>IF(ISERROR(VLOOKUP(A5741,'entry data'!B:E,4,0)),"",VLOOKUP(A5741,'entry data'!B:E,4,0))</f>
        <v/>
      </c>
      <c r="F5741" s="25" t="str">
        <f>IF(A5741="","",IF(ISERROR(VLOOKUP(A5741,'entry data'!B:F,5,0)),"",VLOOKUP(A5741,'entry data'!B:F,5,0)))</f>
        <v/>
      </c>
      <c r="G5741" s="26" t="str">
        <f>IF(A5741="","",IF(ISERROR(VLOOKUP(A5741,'entry data'!B:H,7,0)),"",VLOOKUP(A5741,'entry data'!B:H,7,0)))</f>
        <v/>
      </c>
      <c r="H5741" s="27" t="str">
        <f>IF(A5741="","",IF(B5741=1,VLOOKUP(A5741,'entry data'!B:D,3,0),I5740))</f>
        <v/>
      </c>
      <c r="I5741" s="28" t="str">
        <f t="shared" si="735"/>
        <v/>
      </c>
      <c r="J5741" s="23" t="str">
        <f t="shared" si="736"/>
        <v/>
      </c>
      <c r="K5741" s="25" t="str">
        <f t="shared" si="737"/>
        <v/>
      </c>
      <c r="L5741" s="25" t="str">
        <f t="shared" si="738"/>
        <v/>
      </c>
      <c r="M5741" s="25" t="str">
        <f t="shared" si="732"/>
        <v/>
      </c>
      <c r="N5741" s="25" t="str">
        <f>IF(A5741="","",IF(K5741&lt;VLOOKUP(A5741,'entry data'!B:G,6,0),K5741+M5741,VLOOKUP(A5741,'entry data'!B:G,6,0)))</f>
        <v/>
      </c>
      <c r="O5741" s="25" t="str">
        <f t="shared" si="739"/>
        <v/>
      </c>
      <c r="P5741" s="25" t="str">
        <f t="shared" si="733"/>
        <v/>
      </c>
    </row>
    <row r="5742" spans="1:16" x14ac:dyDescent="0.25">
      <c r="A5742" s="23" t="str">
        <f>IF(A5741="","",IF(O5741&gt;0.1,A5741,IF(A5741=MAX('entry data'!$B$8:$B$17),"",A5741+1)))</f>
        <v/>
      </c>
      <c r="B5742" s="23" t="str">
        <f t="shared" si="734"/>
        <v/>
      </c>
      <c r="C5742" s="23" t="str">
        <f>IF(ISERROR(VLOOKUP(A5742,'entry data'!B:G,6,0)),"",VLOOKUP(A5742,'entry data'!B:G,6,0))</f>
        <v/>
      </c>
      <c r="D5742" s="23" t="str">
        <f>IF(ISERROR(VLOOKUP(A5742,'entry data'!B:C,2,0)),"",VLOOKUP(A5742,'entry data'!B:C,2,0))</f>
        <v/>
      </c>
      <c r="E5742" s="23" t="str">
        <f>IF(ISERROR(VLOOKUP(A5742,'entry data'!B:E,4,0)),"",VLOOKUP(A5742,'entry data'!B:E,4,0))</f>
        <v/>
      </c>
      <c r="F5742" s="25" t="str">
        <f>IF(A5742="","",IF(ISERROR(VLOOKUP(A5742,'entry data'!B:F,5,0)),"",VLOOKUP(A5742,'entry data'!B:F,5,0)))</f>
        <v/>
      </c>
      <c r="G5742" s="26" t="str">
        <f>IF(A5742="","",IF(ISERROR(VLOOKUP(A5742,'entry data'!B:H,7,0)),"",VLOOKUP(A5742,'entry data'!B:H,7,0)))</f>
        <v/>
      </c>
      <c r="H5742" s="27" t="str">
        <f>IF(A5742="","",IF(B5742=1,VLOOKUP(A5742,'entry data'!B:D,3,0),I5741))</f>
        <v/>
      </c>
      <c r="I5742" s="28" t="str">
        <f t="shared" si="735"/>
        <v/>
      </c>
      <c r="J5742" s="23" t="str">
        <f t="shared" si="736"/>
        <v/>
      </c>
      <c r="K5742" s="25" t="str">
        <f t="shared" si="737"/>
        <v/>
      </c>
      <c r="L5742" s="25" t="str">
        <f t="shared" si="738"/>
        <v/>
      </c>
      <c r="M5742" s="25" t="str">
        <f t="shared" si="732"/>
        <v/>
      </c>
      <c r="N5742" s="25" t="str">
        <f>IF(A5742="","",IF(K5742&lt;VLOOKUP(A5742,'entry data'!B:G,6,0),K5742+M5742,VLOOKUP(A5742,'entry data'!B:G,6,0)))</f>
        <v/>
      </c>
      <c r="O5742" s="25" t="str">
        <f t="shared" si="739"/>
        <v/>
      </c>
      <c r="P5742" s="25" t="str">
        <f t="shared" si="733"/>
        <v/>
      </c>
    </row>
    <row r="5743" spans="1:16" x14ac:dyDescent="0.25">
      <c r="A5743" s="23" t="str">
        <f>IF(A5742="","",IF(O5742&gt;0.1,A5742,IF(A5742=MAX('entry data'!$B$8:$B$17),"",A5742+1)))</f>
        <v/>
      </c>
      <c r="B5743" s="23" t="str">
        <f t="shared" si="734"/>
        <v/>
      </c>
      <c r="C5743" s="23" t="str">
        <f>IF(ISERROR(VLOOKUP(A5743,'entry data'!B:G,6,0)),"",VLOOKUP(A5743,'entry data'!B:G,6,0))</f>
        <v/>
      </c>
      <c r="D5743" s="23" t="str">
        <f>IF(ISERROR(VLOOKUP(A5743,'entry data'!B:C,2,0)),"",VLOOKUP(A5743,'entry data'!B:C,2,0))</f>
        <v/>
      </c>
      <c r="E5743" s="23" t="str">
        <f>IF(ISERROR(VLOOKUP(A5743,'entry data'!B:E,4,0)),"",VLOOKUP(A5743,'entry data'!B:E,4,0))</f>
        <v/>
      </c>
      <c r="F5743" s="25" t="str">
        <f>IF(A5743="","",IF(ISERROR(VLOOKUP(A5743,'entry data'!B:F,5,0)),"",VLOOKUP(A5743,'entry data'!B:F,5,0)))</f>
        <v/>
      </c>
      <c r="G5743" s="26" t="str">
        <f>IF(A5743="","",IF(ISERROR(VLOOKUP(A5743,'entry data'!B:H,7,0)),"",VLOOKUP(A5743,'entry data'!B:H,7,0)))</f>
        <v/>
      </c>
      <c r="H5743" s="27" t="str">
        <f>IF(A5743="","",IF(B5743=1,VLOOKUP(A5743,'entry data'!B:D,3,0),I5742))</f>
        <v/>
      </c>
      <c r="I5743" s="28" t="str">
        <f t="shared" si="735"/>
        <v/>
      </c>
      <c r="J5743" s="23" t="str">
        <f t="shared" si="736"/>
        <v/>
      </c>
      <c r="K5743" s="25" t="str">
        <f t="shared" si="737"/>
        <v/>
      </c>
      <c r="L5743" s="25" t="str">
        <f t="shared" si="738"/>
        <v/>
      </c>
      <c r="M5743" s="25" t="str">
        <f t="shared" si="732"/>
        <v/>
      </c>
      <c r="N5743" s="25" t="str">
        <f>IF(A5743="","",IF(K5743&lt;VLOOKUP(A5743,'entry data'!B:G,6,0),K5743+M5743,VLOOKUP(A5743,'entry data'!B:G,6,0)))</f>
        <v/>
      </c>
      <c r="O5743" s="25" t="str">
        <f t="shared" si="739"/>
        <v/>
      </c>
      <c r="P5743" s="25" t="str">
        <f t="shared" si="733"/>
        <v/>
      </c>
    </row>
    <row r="5744" spans="1:16" x14ac:dyDescent="0.25">
      <c r="A5744" s="23" t="str">
        <f>IF(A5743="","",IF(O5743&gt;0.1,A5743,IF(A5743=MAX('entry data'!$B$8:$B$17),"",A5743+1)))</f>
        <v/>
      </c>
      <c r="B5744" s="23" t="str">
        <f t="shared" si="734"/>
        <v/>
      </c>
      <c r="C5744" s="23" t="str">
        <f>IF(ISERROR(VLOOKUP(A5744,'entry data'!B:G,6,0)),"",VLOOKUP(A5744,'entry data'!B:G,6,0))</f>
        <v/>
      </c>
      <c r="D5744" s="23" t="str">
        <f>IF(ISERROR(VLOOKUP(A5744,'entry data'!B:C,2,0)),"",VLOOKUP(A5744,'entry data'!B:C,2,0))</f>
        <v/>
      </c>
      <c r="E5744" s="23" t="str">
        <f>IF(ISERROR(VLOOKUP(A5744,'entry data'!B:E,4,0)),"",VLOOKUP(A5744,'entry data'!B:E,4,0))</f>
        <v/>
      </c>
      <c r="F5744" s="25" t="str">
        <f>IF(A5744="","",IF(ISERROR(VLOOKUP(A5744,'entry data'!B:F,5,0)),"",VLOOKUP(A5744,'entry data'!B:F,5,0)))</f>
        <v/>
      </c>
      <c r="G5744" s="26" t="str">
        <f>IF(A5744="","",IF(ISERROR(VLOOKUP(A5744,'entry data'!B:H,7,0)),"",VLOOKUP(A5744,'entry data'!B:H,7,0)))</f>
        <v/>
      </c>
      <c r="H5744" s="27" t="str">
        <f>IF(A5744="","",IF(B5744=1,VLOOKUP(A5744,'entry data'!B:D,3,0),I5743))</f>
        <v/>
      </c>
      <c r="I5744" s="28" t="str">
        <f t="shared" si="735"/>
        <v/>
      </c>
      <c r="J5744" s="23" t="str">
        <f t="shared" si="736"/>
        <v/>
      </c>
      <c r="K5744" s="25" t="str">
        <f t="shared" si="737"/>
        <v/>
      </c>
      <c r="L5744" s="25" t="str">
        <f t="shared" si="738"/>
        <v/>
      </c>
      <c r="M5744" s="25" t="str">
        <f t="shared" si="732"/>
        <v/>
      </c>
      <c r="N5744" s="25" t="str">
        <f>IF(A5744="","",IF(K5744&lt;VLOOKUP(A5744,'entry data'!B:G,6,0),K5744+M5744,VLOOKUP(A5744,'entry data'!B:G,6,0)))</f>
        <v/>
      </c>
      <c r="O5744" s="25" t="str">
        <f t="shared" si="739"/>
        <v/>
      </c>
      <c r="P5744" s="25" t="str">
        <f t="shared" si="733"/>
        <v/>
      </c>
    </row>
    <row r="5745" spans="1:16" x14ac:dyDescent="0.25">
      <c r="A5745" s="23" t="str">
        <f>IF(A5744="","",IF(O5744&gt;0.1,A5744,IF(A5744=MAX('entry data'!$B$8:$B$17),"",A5744+1)))</f>
        <v/>
      </c>
      <c r="B5745" s="23" t="str">
        <f t="shared" si="734"/>
        <v/>
      </c>
      <c r="C5745" s="23" t="str">
        <f>IF(ISERROR(VLOOKUP(A5745,'entry data'!B:G,6,0)),"",VLOOKUP(A5745,'entry data'!B:G,6,0))</f>
        <v/>
      </c>
      <c r="D5745" s="23" t="str">
        <f>IF(ISERROR(VLOOKUP(A5745,'entry data'!B:C,2,0)),"",VLOOKUP(A5745,'entry data'!B:C,2,0))</f>
        <v/>
      </c>
      <c r="E5745" s="23" t="str">
        <f>IF(ISERROR(VLOOKUP(A5745,'entry data'!B:E,4,0)),"",VLOOKUP(A5745,'entry data'!B:E,4,0))</f>
        <v/>
      </c>
      <c r="F5745" s="25" t="str">
        <f>IF(A5745="","",IF(ISERROR(VLOOKUP(A5745,'entry data'!B:F,5,0)),"",VLOOKUP(A5745,'entry data'!B:F,5,0)))</f>
        <v/>
      </c>
      <c r="G5745" s="26" t="str">
        <f>IF(A5745="","",IF(ISERROR(VLOOKUP(A5745,'entry data'!B:H,7,0)),"",VLOOKUP(A5745,'entry data'!B:H,7,0)))</f>
        <v/>
      </c>
      <c r="H5745" s="27" t="str">
        <f>IF(A5745="","",IF(B5745=1,VLOOKUP(A5745,'entry data'!B:D,3,0),I5744))</f>
        <v/>
      </c>
      <c r="I5745" s="28" t="str">
        <f t="shared" si="735"/>
        <v/>
      </c>
      <c r="J5745" s="23" t="str">
        <f t="shared" si="736"/>
        <v/>
      </c>
      <c r="K5745" s="25" t="str">
        <f t="shared" si="737"/>
        <v/>
      </c>
      <c r="L5745" s="25" t="str">
        <f t="shared" si="738"/>
        <v/>
      </c>
      <c r="M5745" s="25" t="str">
        <f t="shared" si="732"/>
        <v/>
      </c>
      <c r="N5745" s="25" t="str">
        <f>IF(A5745="","",IF(K5745&lt;VLOOKUP(A5745,'entry data'!B:G,6,0),K5745+M5745,VLOOKUP(A5745,'entry data'!B:G,6,0)))</f>
        <v/>
      </c>
      <c r="O5745" s="25" t="str">
        <f t="shared" si="739"/>
        <v/>
      </c>
      <c r="P5745" s="25" t="str">
        <f t="shared" si="733"/>
        <v/>
      </c>
    </row>
    <row r="5746" spans="1:16" x14ac:dyDescent="0.25">
      <c r="A5746" s="23" t="str">
        <f>IF(A5745="","",IF(O5745&gt;0.1,A5745,IF(A5745=MAX('entry data'!$B$8:$B$17),"",A5745+1)))</f>
        <v/>
      </c>
      <c r="B5746" s="23" t="str">
        <f t="shared" si="734"/>
        <v/>
      </c>
      <c r="C5746" s="23" t="str">
        <f>IF(ISERROR(VLOOKUP(A5746,'entry data'!B:G,6,0)),"",VLOOKUP(A5746,'entry data'!B:G,6,0))</f>
        <v/>
      </c>
      <c r="D5746" s="23" t="str">
        <f>IF(ISERROR(VLOOKUP(A5746,'entry data'!B:C,2,0)),"",VLOOKUP(A5746,'entry data'!B:C,2,0))</f>
        <v/>
      </c>
      <c r="E5746" s="23" t="str">
        <f>IF(ISERROR(VLOOKUP(A5746,'entry data'!B:E,4,0)),"",VLOOKUP(A5746,'entry data'!B:E,4,0))</f>
        <v/>
      </c>
      <c r="F5746" s="25" t="str">
        <f>IF(A5746="","",IF(ISERROR(VLOOKUP(A5746,'entry data'!B:F,5,0)),"",VLOOKUP(A5746,'entry data'!B:F,5,0)))</f>
        <v/>
      </c>
      <c r="G5746" s="26" t="str">
        <f>IF(A5746="","",IF(ISERROR(VLOOKUP(A5746,'entry data'!B:H,7,0)),"",VLOOKUP(A5746,'entry data'!B:H,7,0)))</f>
        <v/>
      </c>
      <c r="H5746" s="27" t="str">
        <f>IF(A5746="","",IF(B5746=1,VLOOKUP(A5746,'entry data'!B:D,3,0),I5745))</f>
        <v/>
      </c>
      <c r="I5746" s="28" t="str">
        <f t="shared" si="735"/>
        <v/>
      </c>
      <c r="J5746" s="23" t="str">
        <f t="shared" si="736"/>
        <v/>
      </c>
      <c r="K5746" s="25" t="str">
        <f t="shared" si="737"/>
        <v/>
      </c>
      <c r="L5746" s="25" t="str">
        <f t="shared" si="738"/>
        <v/>
      </c>
      <c r="M5746" s="25" t="str">
        <f t="shared" si="732"/>
        <v/>
      </c>
      <c r="N5746" s="25" t="str">
        <f>IF(A5746="","",IF(K5746&lt;VLOOKUP(A5746,'entry data'!B:G,6,0),K5746+M5746,VLOOKUP(A5746,'entry data'!B:G,6,0)))</f>
        <v/>
      </c>
      <c r="O5746" s="25" t="str">
        <f t="shared" si="739"/>
        <v/>
      </c>
      <c r="P5746" s="25" t="str">
        <f t="shared" si="733"/>
        <v/>
      </c>
    </row>
    <row r="5747" spans="1:16" x14ac:dyDescent="0.25">
      <c r="A5747" s="23" t="str">
        <f>IF(A5746="","",IF(O5746&gt;0.1,A5746,IF(A5746=MAX('entry data'!$B$8:$B$17),"",A5746+1)))</f>
        <v/>
      </c>
      <c r="B5747" s="23" t="str">
        <f t="shared" si="734"/>
        <v/>
      </c>
      <c r="C5747" s="23" t="str">
        <f>IF(ISERROR(VLOOKUP(A5747,'entry data'!B:G,6,0)),"",VLOOKUP(A5747,'entry data'!B:G,6,0))</f>
        <v/>
      </c>
      <c r="D5747" s="23" t="str">
        <f>IF(ISERROR(VLOOKUP(A5747,'entry data'!B:C,2,0)),"",VLOOKUP(A5747,'entry data'!B:C,2,0))</f>
        <v/>
      </c>
      <c r="E5747" s="23" t="str">
        <f>IF(ISERROR(VLOOKUP(A5747,'entry data'!B:E,4,0)),"",VLOOKUP(A5747,'entry data'!B:E,4,0))</f>
        <v/>
      </c>
      <c r="F5747" s="25" t="str">
        <f>IF(A5747="","",IF(ISERROR(VLOOKUP(A5747,'entry data'!B:F,5,0)),"",VLOOKUP(A5747,'entry data'!B:F,5,0)))</f>
        <v/>
      </c>
      <c r="G5747" s="26" t="str">
        <f>IF(A5747="","",IF(ISERROR(VLOOKUP(A5747,'entry data'!B:H,7,0)),"",VLOOKUP(A5747,'entry data'!B:H,7,0)))</f>
        <v/>
      </c>
      <c r="H5747" s="27" t="str">
        <f>IF(A5747="","",IF(B5747=1,VLOOKUP(A5747,'entry data'!B:D,3,0),I5746))</f>
        <v/>
      </c>
      <c r="I5747" s="28" t="str">
        <f t="shared" si="735"/>
        <v/>
      </c>
      <c r="J5747" s="23" t="str">
        <f t="shared" si="736"/>
        <v/>
      </c>
      <c r="K5747" s="25" t="str">
        <f t="shared" si="737"/>
        <v/>
      </c>
      <c r="L5747" s="25" t="str">
        <f t="shared" si="738"/>
        <v/>
      </c>
      <c r="M5747" s="25" t="str">
        <f t="shared" si="732"/>
        <v/>
      </c>
      <c r="N5747" s="25" t="str">
        <f>IF(A5747="","",IF(K5747&lt;VLOOKUP(A5747,'entry data'!B:G,6,0),K5747+M5747,VLOOKUP(A5747,'entry data'!B:G,6,0)))</f>
        <v/>
      </c>
      <c r="O5747" s="25" t="str">
        <f t="shared" si="739"/>
        <v/>
      </c>
      <c r="P5747" s="25" t="str">
        <f t="shared" si="733"/>
        <v/>
      </c>
    </row>
    <row r="5748" spans="1:16" x14ac:dyDescent="0.25">
      <c r="A5748" s="23" t="str">
        <f>IF(A5747="","",IF(O5747&gt;0.1,A5747,IF(A5747=MAX('entry data'!$B$8:$B$17),"",A5747+1)))</f>
        <v/>
      </c>
      <c r="B5748" s="23" t="str">
        <f t="shared" si="734"/>
        <v/>
      </c>
      <c r="C5748" s="23" t="str">
        <f>IF(ISERROR(VLOOKUP(A5748,'entry data'!B:G,6,0)),"",VLOOKUP(A5748,'entry data'!B:G,6,0))</f>
        <v/>
      </c>
      <c r="D5748" s="23" t="str">
        <f>IF(ISERROR(VLOOKUP(A5748,'entry data'!B:C,2,0)),"",VLOOKUP(A5748,'entry data'!B:C,2,0))</f>
        <v/>
      </c>
      <c r="E5748" s="23" t="str">
        <f>IF(ISERROR(VLOOKUP(A5748,'entry data'!B:E,4,0)),"",VLOOKUP(A5748,'entry data'!B:E,4,0))</f>
        <v/>
      </c>
      <c r="F5748" s="25" t="str">
        <f>IF(A5748="","",IF(ISERROR(VLOOKUP(A5748,'entry data'!B:F,5,0)),"",VLOOKUP(A5748,'entry data'!B:F,5,0)))</f>
        <v/>
      </c>
      <c r="G5748" s="26" t="str">
        <f>IF(A5748="","",IF(ISERROR(VLOOKUP(A5748,'entry data'!B:H,7,0)),"",VLOOKUP(A5748,'entry data'!B:H,7,0)))</f>
        <v/>
      </c>
      <c r="H5748" s="27" t="str">
        <f>IF(A5748="","",IF(B5748=1,VLOOKUP(A5748,'entry data'!B:D,3,0),I5747))</f>
        <v/>
      </c>
      <c r="I5748" s="28" t="str">
        <f t="shared" si="735"/>
        <v/>
      </c>
      <c r="J5748" s="23" t="str">
        <f t="shared" si="736"/>
        <v/>
      </c>
      <c r="K5748" s="25" t="str">
        <f t="shared" si="737"/>
        <v/>
      </c>
      <c r="L5748" s="25" t="str">
        <f t="shared" si="738"/>
        <v/>
      </c>
      <c r="M5748" s="25" t="str">
        <f t="shared" si="732"/>
        <v/>
      </c>
      <c r="N5748" s="25" t="str">
        <f>IF(A5748="","",IF(K5748&lt;VLOOKUP(A5748,'entry data'!B:G,6,0),K5748+M5748,VLOOKUP(A5748,'entry data'!B:G,6,0)))</f>
        <v/>
      </c>
      <c r="O5748" s="25" t="str">
        <f t="shared" si="739"/>
        <v/>
      </c>
      <c r="P5748" s="25" t="str">
        <f t="shared" si="733"/>
        <v/>
      </c>
    </row>
    <row r="5749" spans="1:16" x14ac:dyDescent="0.25">
      <c r="A5749" s="23" t="str">
        <f>IF(A5748="","",IF(O5748&gt;0.1,A5748,IF(A5748=MAX('entry data'!$B$8:$B$17),"",A5748+1)))</f>
        <v/>
      </c>
      <c r="B5749" s="23" t="str">
        <f t="shared" si="734"/>
        <v/>
      </c>
      <c r="C5749" s="23" t="str">
        <f>IF(ISERROR(VLOOKUP(A5749,'entry data'!B:G,6,0)),"",VLOOKUP(A5749,'entry data'!B:G,6,0))</f>
        <v/>
      </c>
      <c r="D5749" s="23" t="str">
        <f>IF(ISERROR(VLOOKUP(A5749,'entry data'!B:C,2,0)),"",VLOOKUP(A5749,'entry data'!B:C,2,0))</f>
        <v/>
      </c>
      <c r="E5749" s="23" t="str">
        <f>IF(ISERROR(VLOOKUP(A5749,'entry data'!B:E,4,0)),"",VLOOKUP(A5749,'entry data'!B:E,4,0))</f>
        <v/>
      </c>
      <c r="F5749" s="25" t="str">
        <f>IF(A5749="","",IF(ISERROR(VLOOKUP(A5749,'entry data'!B:F,5,0)),"",VLOOKUP(A5749,'entry data'!B:F,5,0)))</f>
        <v/>
      </c>
      <c r="G5749" s="26" t="str">
        <f>IF(A5749="","",IF(ISERROR(VLOOKUP(A5749,'entry data'!B:H,7,0)),"",VLOOKUP(A5749,'entry data'!B:H,7,0)))</f>
        <v/>
      </c>
      <c r="H5749" s="27" t="str">
        <f>IF(A5749="","",IF(B5749=1,VLOOKUP(A5749,'entry data'!B:D,3,0),I5748))</f>
        <v/>
      </c>
      <c r="I5749" s="28" t="str">
        <f t="shared" si="735"/>
        <v/>
      </c>
      <c r="J5749" s="23" t="str">
        <f t="shared" si="736"/>
        <v/>
      </c>
      <c r="K5749" s="25" t="str">
        <f t="shared" si="737"/>
        <v/>
      </c>
      <c r="L5749" s="25" t="str">
        <f t="shared" si="738"/>
        <v/>
      </c>
      <c r="M5749" s="25" t="str">
        <f t="shared" si="732"/>
        <v/>
      </c>
      <c r="N5749" s="25" t="str">
        <f>IF(A5749="","",IF(K5749&lt;VLOOKUP(A5749,'entry data'!B:G,6,0),K5749+M5749,VLOOKUP(A5749,'entry data'!B:G,6,0)))</f>
        <v/>
      </c>
      <c r="O5749" s="25" t="str">
        <f t="shared" si="739"/>
        <v/>
      </c>
      <c r="P5749" s="25" t="str">
        <f t="shared" si="733"/>
        <v/>
      </c>
    </row>
    <row r="5750" spans="1:16" x14ac:dyDescent="0.25">
      <c r="A5750" s="23" t="str">
        <f>IF(A5749="","",IF(O5749&gt;0.1,A5749,IF(A5749=MAX('entry data'!$B$8:$B$17),"",A5749+1)))</f>
        <v/>
      </c>
      <c r="B5750" s="23" t="str">
        <f t="shared" si="734"/>
        <v/>
      </c>
      <c r="C5750" s="23" t="str">
        <f>IF(ISERROR(VLOOKUP(A5750,'entry data'!B:G,6,0)),"",VLOOKUP(A5750,'entry data'!B:G,6,0))</f>
        <v/>
      </c>
      <c r="D5750" s="23" t="str">
        <f>IF(ISERROR(VLOOKUP(A5750,'entry data'!B:C,2,0)),"",VLOOKUP(A5750,'entry data'!B:C,2,0))</f>
        <v/>
      </c>
      <c r="E5750" s="23" t="str">
        <f>IF(ISERROR(VLOOKUP(A5750,'entry data'!B:E,4,0)),"",VLOOKUP(A5750,'entry data'!B:E,4,0))</f>
        <v/>
      </c>
      <c r="F5750" s="25" t="str">
        <f>IF(A5750="","",IF(ISERROR(VLOOKUP(A5750,'entry data'!B:F,5,0)),"",VLOOKUP(A5750,'entry data'!B:F,5,0)))</f>
        <v/>
      </c>
      <c r="G5750" s="26" t="str">
        <f>IF(A5750="","",IF(ISERROR(VLOOKUP(A5750,'entry data'!B:H,7,0)),"",VLOOKUP(A5750,'entry data'!B:H,7,0)))</f>
        <v/>
      </c>
      <c r="H5750" s="27" t="str">
        <f>IF(A5750="","",IF(B5750=1,VLOOKUP(A5750,'entry data'!B:D,3,0),I5749))</f>
        <v/>
      </c>
      <c r="I5750" s="28" t="str">
        <f t="shared" si="735"/>
        <v/>
      </c>
      <c r="J5750" s="23" t="str">
        <f t="shared" si="736"/>
        <v/>
      </c>
      <c r="K5750" s="25" t="str">
        <f t="shared" si="737"/>
        <v/>
      </c>
      <c r="L5750" s="25" t="str">
        <f t="shared" si="738"/>
        <v/>
      </c>
      <c r="M5750" s="25" t="str">
        <f t="shared" si="732"/>
        <v/>
      </c>
      <c r="N5750" s="25" t="str">
        <f>IF(A5750="","",IF(K5750&lt;VLOOKUP(A5750,'entry data'!B:G,6,0),K5750+M5750,VLOOKUP(A5750,'entry data'!B:G,6,0)))</f>
        <v/>
      </c>
      <c r="O5750" s="25" t="str">
        <f t="shared" si="739"/>
        <v/>
      </c>
      <c r="P5750" s="25" t="str">
        <f t="shared" si="733"/>
        <v/>
      </c>
    </row>
    <row r="5751" spans="1:16" x14ac:dyDescent="0.25">
      <c r="A5751" s="23" t="str">
        <f>IF(A5750="","",IF(O5750&gt;0.1,A5750,IF(A5750=MAX('entry data'!$B$8:$B$17),"",A5750+1)))</f>
        <v/>
      </c>
      <c r="B5751" s="23" t="str">
        <f t="shared" si="734"/>
        <v/>
      </c>
      <c r="C5751" s="23" t="str">
        <f>IF(ISERROR(VLOOKUP(A5751,'entry data'!B:G,6,0)),"",VLOOKUP(A5751,'entry data'!B:G,6,0))</f>
        <v/>
      </c>
      <c r="D5751" s="23" t="str">
        <f>IF(ISERROR(VLOOKUP(A5751,'entry data'!B:C,2,0)),"",VLOOKUP(A5751,'entry data'!B:C,2,0))</f>
        <v/>
      </c>
      <c r="E5751" s="23" t="str">
        <f>IF(ISERROR(VLOOKUP(A5751,'entry data'!B:E,4,0)),"",VLOOKUP(A5751,'entry data'!B:E,4,0))</f>
        <v/>
      </c>
      <c r="F5751" s="25" t="str">
        <f>IF(A5751="","",IF(ISERROR(VLOOKUP(A5751,'entry data'!B:F,5,0)),"",VLOOKUP(A5751,'entry data'!B:F,5,0)))</f>
        <v/>
      </c>
      <c r="G5751" s="26" t="str">
        <f>IF(A5751="","",IF(ISERROR(VLOOKUP(A5751,'entry data'!B:H,7,0)),"",VLOOKUP(A5751,'entry data'!B:H,7,0)))</f>
        <v/>
      </c>
      <c r="H5751" s="27" t="str">
        <f>IF(A5751="","",IF(B5751=1,VLOOKUP(A5751,'entry data'!B:D,3,0),I5750))</f>
        <v/>
      </c>
      <c r="I5751" s="28" t="str">
        <f t="shared" si="735"/>
        <v/>
      </c>
      <c r="J5751" s="23" t="str">
        <f t="shared" si="736"/>
        <v/>
      </c>
      <c r="K5751" s="25" t="str">
        <f t="shared" si="737"/>
        <v/>
      </c>
      <c r="L5751" s="25" t="str">
        <f t="shared" si="738"/>
        <v/>
      </c>
      <c r="M5751" s="25" t="str">
        <f t="shared" si="732"/>
        <v/>
      </c>
      <c r="N5751" s="25" t="str">
        <f>IF(A5751="","",IF(K5751&lt;VLOOKUP(A5751,'entry data'!B:G,6,0),K5751+M5751,VLOOKUP(A5751,'entry data'!B:G,6,0)))</f>
        <v/>
      </c>
      <c r="O5751" s="25" t="str">
        <f t="shared" si="739"/>
        <v/>
      </c>
      <c r="P5751" s="25" t="str">
        <f t="shared" si="733"/>
        <v/>
      </c>
    </row>
    <row r="5752" spans="1:16" x14ac:dyDescent="0.25">
      <c r="A5752" s="23" t="str">
        <f>IF(A5751="","",IF(O5751&gt;0.1,A5751,IF(A5751=MAX('entry data'!$B$8:$B$17),"",A5751+1)))</f>
        <v/>
      </c>
      <c r="B5752" s="23" t="str">
        <f t="shared" si="734"/>
        <v/>
      </c>
      <c r="C5752" s="23" t="str">
        <f>IF(ISERROR(VLOOKUP(A5752,'entry data'!B:G,6,0)),"",VLOOKUP(A5752,'entry data'!B:G,6,0))</f>
        <v/>
      </c>
      <c r="D5752" s="23" t="str">
        <f>IF(ISERROR(VLOOKUP(A5752,'entry data'!B:C,2,0)),"",VLOOKUP(A5752,'entry data'!B:C,2,0))</f>
        <v/>
      </c>
      <c r="E5752" s="23" t="str">
        <f>IF(ISERROR(VLOOKUP(A5752,'entry data'!B:E,4,0)),"",VLOOKUP(A5752,'entry data'!B:E,4,0))</f>
        <v/>
      </c>
      <c r="F5752" s="25" t="str">
        <f>IF(A5752="","",IF(ISERROR(VLOOKUP(A5752,'entry data'!B:F,5,0)),"",VLOOKUP(A5752,'entry data'!B:F,5,0)))</f>
        <v/>
      </c>
      <c r="G5752" s="26" t="str">
        <f>IF(A5752="","",IF(ISERROR(VLOOKUP(A5752,'entry data'!B:H,7,0)),"",VLOOKUP(A5752,'entry data'!B:H,7,0)))</f>
        <v/>
      </c>
      <c r="H5752" s="27" t="str">
        <f>IF(A5752="","",IF(B5752=1,VLOOKUP(A5752,'entry data'!B:D,3,0),I5751))</f>
        <v/>
      </c>
      <c r="I5752" s="28" t="str">
        <f t="shared" si="735"/>
        <v/>
      </c>
      <c r="J5752" s="23" t="str">
        <f t="shared" si="736"/>
        <v/>
      </c>
      <c r="K5752" s="25" t="str">
        <f t="shared" si="737"/>
        <v/>
      </c>
      <c r="L5752" s="25" t="str">
        <f t="shared" si="738"/>
        <v/>
      </c>
      <c r="M5752" s="25" t="str">
        <f t="shared" si="732"/>
        <v/>
      </c>
      <c r="N5752" s="25" t="str">
        <f>IF(A5752="","",IF(K5752&lt;VLOOKUP(A5752,'entry data'!B:G,6,0),K5752+M5752,VLOOKUP(A5752,'entry data'!B:G,6,0)))</f>
        <v/>
      </c>
      <c r="O5752" s="25" t="str">
        <f t="shared" si="739"/>
        <v/>
      </c>
      <c r="P5752" s="25" t="str">
        <f t="shared" si="733"/>
        <v/>
      </c>
    </row>
    <row r="5753" spans="1:16" x14ac:dyDescent="0.25">
      <c r="A5753" s="23" t="str">
        <f>IF(A5752="","",IF(O5752&gt;0.1,A5752,IF(A5752=MAX('entry data'!$B$8:$B$17),"",A5752+1)))</f>
        <v/>
      </c>
      <c r="B5753" s="23" t="str">
        <f t="shared" si="734"/>
        <v/>
      </c>
      <c r="C5753" s="23" t="str">
        <f>IF(ISERROR(VLOOKUP(A5753,'entry data'!B:G,6,0)),"",VLOOKUP(A5753,'entry data'!B:G,6,0))</f>
        <v/>
      </c>
      <c r="D5753" s="23" t="str">
        <f>IF(ISERROR(VLOOKUP(A5753,'entry data'!B:C,2,0)),"",VLOOKUP(A5753,'entry data'!B:C,2,0))</f>
        <v/>
      </c>
      <c r="E5753" s="23" t="str">
        <f>IF(ISERROR(VLOOKUP(A5753,'entry data'!B:E,4,0)),"",VLOOKUP(A5753,'entry data'!B:E,4,0))</f>
        <v/>
      </c>
      <c r="F5753" s="25" t="str">
        <f>IF(A5753="","",IF(ISERROR(VLOOKUP(A5753,'entry data'!B:F,5,0)),"",VLOOKUP(A5753,'entry data'!B:F,5,0)))</f>
        <v/>
      </c>
      <c r="G5753" s="26" t="str">
        <f>IF(A5753="","",IF(ISERROR(VLOOKUP(A5753,'entry data'!B:H,7,0)),"",VLOOKUP(A5753,'entry data'!B:H,7,0)))</f>
        <v/>
      </c>
      <c r="H5753" s="27" t="str">
        <f>IF(A5753="","",IF(B5753=1,VLOOKUP(A5753,'entry data'!B:D,3,0),I5752))</f>
        <v/>
      </c>
      <c r="I5753" s="28" t="str">
        <f t="shared" si="735"/>
        <v/>
      </c>
      <c r="J5753" s="23" t="str">
        <f t="shared" si="736"/>
        <v/>
      </c>
      <c r="K5753" s="25" t="str">
        <f t="shared" si="737"/>
        <v/>
      </c>
      <c r="L5753" s="25" t="str">
        <f t="shared" si="738"/>
        <v/>
      </c>
      <c r="M5753" s="25" t="str">
        <f t="shared" si="732"/>
        <v/>
      </c>
      <c r="N5753" s="25" t="str">
        <f>IF(A5753="","",IF(K5753&lt;VLOOKUP(A5753,'entry data'!B:G,6,0),K5753+M5753,VLOOKUP(A5753,'entry data'!B:G,6,0)))</f>
        <v/>
      </c>
      <c r="O5753" s="25" t="str">
        <f t="shared" si="739"/>
        <v/>
      </c>
      <c r="P5753" s="25" t="str">
        <f t="shared" si="733"/>
        <v/>
      </c>
    </row>
    <row r="5754" spans="1:16" x14ac:dyDescent="0.25">
      <c r="A5754" s="23" t="str">
        <f>IF(A5753="","",IF(O5753&gt;0.1,A5753,IF(A5753=MAX('entry data'!$B$8:$B$17),"",A5753+1)))</f>
        <v/>
      </c>
      <c r="B5754" s="23" t="str">
        <f t="shared" si="734"/>
        <v/>
      </c>
      <c r="C5754" s="23" t="str">
        <f>IF(ISERROR(VLOOKUP(A5754,'entry data'!B:G,6,0)),"",VLOOKUP(A5754,'entry data'!B:G,6,0))</f>
        <v/>
      </c>
      <c r="D5754" s="23" t="str">
        <f>IF(ISERROR(VLOOKUP(A5754,'entry data'!B:C,2,0)),"",VLOOKUP(A5754,'entry data'!B:C,2,0))</f>
        <v/>
      </c>
      <c r="E5754" s="23" t="str">
        <f>IF(ISERROR(VLOOKUP(A5754,'entry data'!B:E,4,0)),"",VLOOKUP(A5754,'entry data'!B:E,4,0))</f>
        <v/>
      </c>
      <c r="F5754" s="25" t="str">
        <f>IF(A5754="","",IF(ISERROR(VLOOKUP(A5754,'entry data'!B:F,5,0)),"",VLOOKUP(A5754,'entry data'!B:F,5,0)))</f>
        <v/>
      </c>
      <c r="G5754" s="26" t="str">
        <f>IF(A5754="","",IF(ISERROR(VLOOKUP(A5754,'entry data'!B:H,7,0)),"",VLOOKUP(A5754,'entry data'!B:H,7,0)))</f>
        <v/>
      </c>
      <c r="H5754" s="27" t="str">
        <f>IF(A5754="","",IF(B5754=1,VLOOKUP(A5754,'entry data'!B:D,3,0),I5753))</f>
        <v/>
      </c>
      <c r="I5754" s="28" t="str">
        <f t="shared" si="735"/>
        <v/>
      </c>
      <c r="J5754" s="23" t="str">
        <f t="shared" si="736"/>
        <v/>
      </c>
      <c r="K5754" s="25" t="str">
        <f t="shared" si="737"/>
        <v/>
      </c>
      <c r="L5754" s="25" t="str">
        <f t="shared" si="738"/>
        <v/>
      </c>
      <c r="M5754" s="25" t="str">
        <f t="shared" si="732"/>
        <v/>
      </c>
      <c r="N5754" s="25" t="str">
        <f>IF(A5754="","",IF(K5754&lt;VLOOKUP(A5754,'entry data'!B:G,6,0),K5754+M5754,VLOOKUP(A5754,'entry data'!B:G,6,0)))</f>
        <v/>
      </c>
      <c r="O5754" s="25" t="str">
        <f t="shared" si="739"/>
        <v/>
      </c>
      <c r="P5754" s="25" t="str">
        <f t="shared" si="733"/>
        <v/>
      </c>
    </row>
    <row r="5755" spans="1:16" x14ac:dyDescent="0.25">
      <c r="A5755" s="23" t="str">
        <f>IF(A5754="","",IF(O5754&gt;0.1,A5754,IF(A5754=MAX('entry data'!$B$8:$B$17),"",A5754+1)))</f>
        <v/>
      </c>
      <c r="B5755" s="23" t="str">
        <f t="shared" si="734"/>
        <v/>
      </c>
      <c r="C5755" s="23" t="str">
        <f>IF(ISERROR(VLOOKUP(A5755,'entry data'!B:G,6,0)),"",VLOOKUP(A5755,'entry data'!B:G,6,0))</f>
        <v/>
      </c>
      <c r="D5755" s="23" t="str">
        <f>IF(ISERROR(VLOOKUP(A5755,'entry data'!B:C,2,0)),"",VLOOKUP(A5755,'entry data'!B:C,2,0))</f>
        <v/>
      </c>
      <c r="E5755" s="23" t="str">
        <f>IF(ISERROR(VLOOKUP(A5755,'entry data'!B:E,4,0)),"",VLOOKUP(A5755,'entry data'!B:E,4,0))</f>
        <v/>
      </c>
      <c r="F5755" s="25" t="str">
        <f>IF(A5755="","",IF(ISERROR(VLOOKUP(A5755,'entry data'!B:F,5,0)),"",VLOOKUP(A5755,'entry data'!B:F,5,0)))</f>
        <v/>
      </c>
      <c r="G5755" s="26" t="str">
        <f>IF(A5755="","",IF(ISERROR(VLOOKUP(A5755,'entry data'!B:H,7,0)),"",VLOOKUP(A5755,'entry data'!B:H,7,0)))</f>
        <v/>
      </c>
      <c r="H5755" s="27" t="str">
        <f>IF(A5755="","",IF(B5755=1,VLOOKUP(A5755,'entry data'!B:D,3,0),I5754))</f>
        <v/>
      </c>
      <c r="I5755" s="28" t="str">
        <f t="shared" si="735"/>
        <v/>
      </c>
      <c r="J5755" s="23" t="str">
        <f t="shared" si="736"/>
        <v/>
      </c>
      <c r="K5755" s="25" t="str">
        <f t="shared" si="737"/>
        <v/>
      </c>
      <c r="L5755" s="25" t="str">
        <f t="shared" si="738"/>
        <v/>
      </c>
      <c r="M5755" s="25" t="str">
        <f t="shared" si="732"/>
        <v/>
      </c>
      <c r="N5755" s="25" t="str">
        <f>IF(A5755="","",IF(K5755&lt;VLOOKUP(A5755,'entry data'!B:G,6,0),K5755+M5755,VLOOKUP(A5755,'entry data'!B:G,6,0)))</f>
        <v/>
      </c>
      <c r="O5755" s="25" t="str">
        <f t="shared" si="739"/>
        <v/>
      </c>
      <c r="P5755" s="25" t="str">
        <f t="shared" si="733"/>
        <v/>
      </c>
    </row>
    <row r="5756" spans="1:16" x14ac:dyDescent="0.25">
      <c r="A5756" s="23" t="str">
        <f>IF(A5755="","",IF(O5755&gt;0.1,A5755,IF(A5755=MAX('entry data'!$B$8:$B$17),"",A5755+1)))</f>
        <v/>
      </c>
      <c r="B5756" s="23" t="str">
        <f t="shared" si="734"/>
        <v/>
      </c>
      <c r="C5756" s="23" t="str">
        <f>IF(ISERROR(VLOOKUP(A5756,'entry data'!B:G,6,0)),"",VLOOKUP(A5756,'entry data'!B:G,6,0))</f>
        <v/>
      </c>
      <c r="D5756" s="23" t="str">
        <f>IF(ISERROR(VLOOKUP(A5756,'entry data'!B:C,2,0)),"",VLOOKUP(A5756,'entry data'!B:C,2,0))</f>
        <v/>
      </c>
      <c r="E5756" s="23" t="str">
        <f>IF(ISERROR(VLOOKUP(A5756,'entry data'!B:E,4,0)),"",VLOOKUP(A5756,'entry data'!B:E,4,0))</f>
        <v/>
      </c>
      <c r="F5756" s="25" t="str">
        <f>IF(A5756="","",IF(ISERROR(VLOOKUP(A5756,'entry data'!B:F,5,0)),"",VLOOKUP(A5756,'entry data'!B:F,5,0)))</f>
        <v/>
      </c>
      <c r="G5756" s="26" t="str">
        <f>IF(A5756="","",IF(ISERROR(VLOOKUP(A5756,'entry data'!B:H,7,0)),"",VLOOKUP(A5756,'entry data'!B:H,7,0)))</f>
        <v/>
      </c>
      <c r="H5756" s="27" t="str">
        <f>IF(A5756="","",IF(B5756=1,VLOOKUP(A5756,'entry data'!B:D,3,0),I5755))</f>
        <v/>
      </c>
      <c r="I5756" s="28" t="str">
        <f t="shared" si="735"/>
        <v/>
      </c>
      <c r="J5756" s="23" t="str">
        <f t="shared" si="736"/>
        <v/>
      </c>
      <c r="K5756" s="25" t="str">
        <f t="shared" si="737"/>
        <v/>
      </c>
      <c r="L5756" s="25" t="str">
        <f t="shared" si="738"/>
        <v/>
      </c>
      <c r="M5756" s="25" t="str">
        <f t="shared" si="732"/>
        <v/>
      </c>
      <c r="N5756" s="25" t="str">
        <f>IF(A5756="","",IF(K5756&lt;VLOOKUP(A5756,'entry data'!B:G,6,0),K5756+M5756,VLOOKUP(A5756,'entry data'!B:G,6,0)))</f>
        <v/>
      </c>
      <c r="O5756" s="25" t="str">
        <f t="shared" si="739"/>
        <v/>
      </c>
      <c r="P5756" s="25" t="str">
        <f t="shared" si="733"/>
        <v/>
      </c>
    </row>
    <row r="5757" spans="1:16" x14ac:dyDescent="0.25">
      <c r="A5757" s="23" t="str">
        <f>IF(A5756="","",IF(O5756&gt;0.1,A5756,IF(A5756=MAX('entry data'!$B$8:$B$17),"",A5756+1)))</f>
        <v/>
      </c>
      <c r="B5757" s="23" t="str">
        <f t="shared" si="734"/>
        <v/>
      </c>
      <c r="C5757" s="23" t="str">
        <f>IF(ISERROR(VLOOKUP(A5757,'entry data'!B:G,6,0)),"",VLOOKUP(A5757,'entry data'!B:G,6,0))</f>
        <v/>
      </c>
      <c r="D5757" s="23" t="str">
        <f>IF(ISERROR(VLOOKUP(A5757,'entry data'!B:C,2,0)),"",VLOOKUP(A5757,'entry data'!B:C,2,0))</f>
        <v/>
      </c>
      <c r="E5757" s="23" t="str">
        <f>IF(ISERROR(VLOOKUP(A5757,'entry data'!B:E,4,0)),"",VLOOKUP(A5757,'entry data'!B:E,4,0))</f>
        <v/>
      </c>
      <c r="F5757" s="25" t="str">
        <f>IF(A5757="","",IF(ISERROR(VLOOKUP(A5757,'entry data'!B:F,5,0)),"",VLOOKUP(A5757,'entry data'!B:F,5,0)))</f>
        <v/>
      </c>
      <c r="G5757" s="26" t="str">
        <f>IF(A5757="","",IF(ISERROR(VLOOKUP(A5757,'entry data'!B:H,7,0)),"",VLOOKUP(A5757,'entry data'!B:H,7,0)))</f>
        <v/>
      </c>
      <c r="H5757" s="27" t="str">
        <f>IF(A5757="","",IF(B5757=1,VLOOKUP(A5757,'entry data'!B:D,3,0),I5756))</f>
        <v/>
      </c>
      <c r="I5757" s="28" t="str">
        <f t="shared" si="735"/>
        <v/>
      </c>
      <c r="J5757" s="23" t="str">
        <f t="shared" si="736"/>
        <v/>
      </c>
      <c r="K5757" s="25" t="str">
        <f t="shared" si="737"/>
        <v/>
      </c>
      <c r="L5757" s="25" t="str">
        <f t="shared" si="738"/>
        <v/>
      </c>
      <c r="M5757" s="25" t="str">
        <f t="shared" si="732"/>
        <v/>
      </c>
      <c r="N5757" s="25" t="str">
        <f>IF(A5757="","",IF(K5757&lt;VLOOKUP(A5757,'entry data'!B:G,6,0),K5757+M5757,VLOOKUP(A5757,'entry data'!B:G,6,0)))</f>
        <v/>
      </c>
      <c r="O5757" s="25" t="str">
        <f t="shared" si="739"/>
        <v/>
      </c>
      <c r="P5757" s="25" t="str">
        <f t="shared" si="733"/>
        <v/>
      </c>
    </row>
    <row r="5758" spans="1:16" x14ac:dyDescent="0.25">
      <c r="A5758" s="23" t="str">
        <f>IF(A5757="","",IF(O5757&gt;0.1,A5757,IF(A5757=MAX('entry data'!$B$8:$B$17),"",A5757+1)))</f>
        <v/>
      </c>
      <c r="B5758" s="23" t="str">
        <f t="shared" si="734"/>
        <v/>
      </c>
      <c r="C5758" s="23" t="str">
        <f>IF(ISERROR(VLOOKUP(A5758,'entry data'!B:G,6,0)),"",VLOOKUP(A5758,'entry data'!B:G,6,0))</f>
        <v/>
      </c>
      <c r="D5758" s="23" t="str">
        <f>IF(ISERROR(VLOOKUP(A5758,'entry data'!B:C,2,0)),"",VLOOKUP(A5758,'entry data'!B:C,2,0))</f>
        <v/>
      </c>
      <c r="E5758" s="23" t="str">
        <f>IF(ISERROR(VLOOKUP(A5758,'entry data'!B:E,4,0)),"",VLOOKUP(A5758,'entry data'!B:E,4,0))</f>
        <v/>
      </c>
      <c r="F5758" s="25" t="str">
        <f>IF(A5758="","",IF(ISERROR(VLOOKUP(A5758,'entry data'!B:F,5,0)),"",VLOOKUP(A5758,'entry data'!B:F,5,0)))</f>
        <v/>
      </c>
      <c r="G5758" s="26" t="str">
        <f>IF(A5758="","",IF(ISERROR(VLOOKUP(A5758,'entry data'!B:H,7,0)),"",VLOOKUP(A5758,'entry data'!B:H,7,0)))</f>
        <v/>
      </c>
      <c r="H5758" s="27" t="str">
        <f>IF(A5758="","",IF(B5758=1,VLOOKUP(A5758,'entry data'!B:D,3,0),I5757))</f>
        <v/>
      </c>
      <c r="I5758" s="28" t="str">
        <f t="shared" si="735"/>
        <v/>
      </c>
      <c r="J5758" s="23" t="str">
        <f t="shared" si="736"/>
        <v/>
      </c>
      <c r="K5758" s="25" t="str">
        <f t="shared" si="737"/>
        <v/>
      </c>
      <c r="L5758" s="25" t="str">
        <f t="shared" si="738"/>
        <v/>
      </c>
      <c r="M5758" s="25" t="str">
        <f t="shared" si="732"/>
        <v/>
      </c>
      <c r="N5758" s="25" t="str">
        <f>IF(A5758="","",IF(K5758&lt;VLOOKUP(A5758,'entry data'!B:G,6,0),K5758+M5758,VLOOKUP(A5758,'entry data'!B:G,6,0)))</f>
        <v/>
      </c>
      <c r="O5758" s="25" t="str">
        <f t="shared" si="739"/>
        <v/>
      </c>
      <c r="P5758" s="25" t="str">
        <f t="shared" si="733"/>
        <v/>
      </c>
    </row>
    <row r="5759" spans="1:16" x14ac:dyDescent="0.25">
      <c r="A5759" s="23" t="str">
        <f>IF(A5758="","",IF(O5758&gt;0.1,A5758,IF(A5758=MAX('entry data'!$B$8:$B$17),"",A5758+1)))</f>
        <v/>
      </c>
      <c r="B5759" s="23" t="str">
        <f t="shared" si="734"/>
        <v/>
      </c>
      <c r="C5759" s="23" t="str">
        <f>IF(ISERROR(VLOOKUP(A5759,'entry data'!B:G,6,0)),"",VLOOKUP(A5759,'entry data'!B:G,6,0))</f>
        <v/>
      </c>
      <c r="D5759" s="23" t="str">
        <f>IF(ISERROR(VLOOKUP(A5759,'entry data'!B:C,2,0)),"",VLOOKUP(A5759,'entry data'!B:C,2,0))</f>
        <v/>
      </c>
      <c r="E5759" s="23" t="str">
        <f>IF(ISERROR(VLOOKUP(A5759,'entry data'!B:E,4,0)),"",VLOOKUP(A5759,'entry data'!B:E,4,0))</f>
        <v/>
      </c>
      <c r="F5759" s="25" t="str">
        <f>IF(A5759="","",IF(ISERROR(VLOOKUP(A5759,'entry data'!B:F,5,0)),"",VLOOKUP(A5759,'entry data'!B:F,5,0)))</f>
        <v/>
      </c>
      <c r="G5759" s="26" t="str">
        <f>IF(A5759="","",IF(ISERROR(VLOOKUP(A5759,'entry data'!B:H,7,0)),"",VLOOKUP(A5759,'entry data'!B:H,7,0)))</f>
        <v/>
      </c>
      <c r="H5759" s="27" t="str">
        <f>IF(A5759="","",IF(B5759=1,VLOOKUP(A5759,'entry data'!B:D,3,0),I5758))</f>
        <v/>
      </c>
      <c r="I5759" s="28" t="str">
        <f t="shared" si="735"/>
        <v/>
      </c>
      <c r="J5759" s="23" t="str">
        <f t="shared" si="736"/>
        <v/>
      </c>
      <c r="K5759" s="25" t="str">
        <f t="shared" si="737"/>
        <v/>
      </c>
      <c r="L5759" s="25" t="str">
        <f t="shared" si="738"/>
        <v/>
      </c>
      <c r="M5759" s="25" t="str">
        <f t="shared" si="732"/>
        <v/>
      </c>
      <c r="N5759" s="25" t="str">
        <f>IF(A5759="","",IF(K5759&lt;VLOOKUP(A5759,'entry data'!B:G,6,0),K5759+M5759,VLOOKUP(A5759,'entry data'!B:G,6,0)))</f>
        <v/>
      </c>
      <c r="O5759" s="25" t="str">
        <f t="shared" si="739"/>
        <v/>
      </c>
      <c r="P5759" s="25" t="str">
        <f t="shared" si="733"/>
        <v/>
      </c>
    </row>
    <row r="5760" spans="1:16" x14ac:dyDescent="0.25">
      <c r="A5760" s="23" t="str">
        <f>IF(A5759="","",IF(O5759&gt;0.1,A5759,IF(A5759=MAX('entry data'!$B$8:$B$17),"",A5759+1)))</f>
        <v/>
      </c>
      <c r="B5760" s="23" t="str">
        <f t="shared" si="734"/>
        <v/>
      </c>
      <c r="C5760" s="23" t="str">
        <f>IF(ISERROR(VLOOKUP(A5760,'entry data'!B:G,6,0)),"",VLOOKUP(A5760,'entry data'!B:G,6,0))</f>
        <v/>
      </c>
      <c r="D5760" s="23" t="str">
        <f>IF(ISERROR(VLOOKUP(A5760,'entry data'!B:C,2,0)),"",VLOOKUP(A5760,'entry data'!B:C,2,0))</f>
        <v/>
      </c>
      <c r="E5760" s="23" t="str">
        <f>IF(ISERROR(VLOOKUP(A5760,'entry data'!B:E,4,0)),"",VLOOKUP(A5760,'entry data'!B:E,4,0))</f>
        <v/>
      </c>
      <c r="F5760" s="25" t="str">
        <f>IF(A5760="","",IF(ISERROR(VLOOKUP(A5760,'entry data'!B:F,5,0)),"",VLOOKUP(A5760,'entry data'!B:F,5,0)))</f>
        <v/>
      </c>
      <c r="G5760" s="26" t="str">
        <f>IF(A5760="","",IF(ISERROR(VLOOKUP(A5760,'entry data'!B:H,7,0)),"",VLOOKUP(A5760,'entry data'!B:H,7,0)))</f>
        <v/>
      </c>
      <c r="H5760" s="27" t="str">
        <f>IF(A5760="","",IF(B5760=1,VLOOKUP(A5760,'entry data'!B:D,3,0),I5759))</f>
        <v/>
      </c>
      <c r="I5760" s="28" t="str">
        <f t="shared" si="735"/>
        <v/>
      </c>
      <c r="J5760" s="23" t="str">
        <f t="shared" si="736"/>
        <v/>
      </c>
      <c r="K5760" s="25" t="str">
        <f t="shared" si="737"/>
        <v/>
      </c>
      <c r="L5760" s="25" t="str">
        <f t="shared" si="738"/>
        <v/>
      </c>
      <c r="M5760" s="25" t="str">
        <f t="shared" si="732"/>
        <v/>
      </c>
      <c r="N5760" s="25" t="str">
        <f>IF(A5760="","",IF(K5760&lt;VLOOKUP(A5760,'entry data'!B:G,6,0),K5760+M5760,VLOOKUP(A5760,'entry data'!B:G,6,0)))</f>
        <v/>
      </c>
      <c r="O5760" s="25" t="str">
        <f t="shared" si="739"/>
        <v/>
      </c>
      <c r="P5760" s="25" t="str">
        <f t="shared" si="733"/>
        <v/>
      </c>
    </row>
    <row r="5761" spans="1:16" x14ac:dyDescent="0.25">
      <c r="A5761" s="23" t="str">
        <f>IF(A5760="","",IF(O5760&gt;0.1,A5760,IF(A5760=MAX('entry data'!$B$8:$B$17),"",A5760+1)))</f>
        <v/>
      </c>
      <c r="B5761" s="23" t="str">
        <f t="shared" si="734"/>
        <v/>
      </c>
      <c r="C5761" s="23" t="str">
        <f>IF(ISERROR(VLOOKUP(A5761,'entry data'!B:G,6,0)),"",VLOOKUP(A5761,'entry data'!B:G,6,0))</f>
        <v/>
      </c>
      <c r="D5761" s="23" t="str">
        <f>IF(ISERROR(VLOOKUP(A5761,'entry data'!B:C,2,0)),"",VLOOKUP(A5761,'entry data'!B:C,2,0))</f>
        <v/>
      </c>
      <c r="E5761" s="23" t="str">
        <f>IF(ISERROR(VLOOKUP(A5761,'entry data'!B:E,4,0)),"",VLOOKUP(A5761,'entry data'!B:E,4,0))</f>
        <v/>
      </c>
      <c r="F5761" s="25" t="str">
        <f>IF(A5761="","",IF(ISERROR(VLOOKUP(A5761,'entry data'!B:F,5,0)),"",VLOOKUP(A5761,'entry data'!B:F,5,0)))</f>
        <v/>
      </c>
      <c r="G5761" s="26" t="str">
        <f>IF(A5761="","",IF(ISERROR(VLOOKUP(A5761,'entry data'!B:H,7,0)),"",VLOOKUP(A5761,'entry data'!B:H,7,0)))</f>
        <v/>
      </c>
      <c r="H5761" s="27" t="str">
        <f>IF(A5761="","",IF(B5761=1,VLOOKUP(A5761,'entry data'!B:D,3,0),I5760))</f>
        <v/>
      </c>
      <c r="I5761" s="28" t="str">
        <f t="shared" si="735"/>
        <v/>
      </c>
      <c r="J5761" s="23" t="str">
        <f t="shared" si="736"/>
        <v/>
      </c>
      <c r="K5761" s="25" t="str">
        <f t="shared" si="737"/>
        <v/>
      </c>
      <c r="L5761" s="25" t="str">
        <f t="shared" si="738"/>
        <v/>
      </c>
      <c r="M5761" s="25" t="str">
        <f t="shared" si="732"/>
        <v/>
      </c>
      <c r="N5761" s="25" t="str">
        <f>IF(A5761="","",IF(K5761&lt;VLOOKUP(A5761,'entry data'!B:G,6,0),K5761+M5761,VLOOKUP(A5761,'entry data'!B:G,6,0)))</f>
        <v/>
      </c>
      <c r="O5761" s="25" t="str">
        <f t="shared" si="739"/>
        <v/>
      </c>
      <c r="P5761" s="25" t="str">
        <f t="shared" si="733"/>
        <v/>
      </c>
    </row>
    <row r="5762" spans="1:16" x14ac:dyDescent="0.25">
      <c r="A5762" s="23" t="str">
        <f>IF(A5761="","",IF(O5761&gt;0.1,A5761,IF(A5761=MAX('entry data'!$B$8:$B$17),"",A5761+1)))</f>
        <v/>
      </c>
      <c r="B5762" s="23" t="str">
        <f t="shared" si="734"/>
        <v/>
      </c>
      <c r="C5762" s="23" t="str">
        <f>IF(ISERROR(VLOOKUP(A5762,'entry data'!B:G,6,0)),"",VLOOKUP(A5762,'entry data'!B:G,6,0))</f>
        <v/>
      </c>
      <c r="D5762" s="23" t="str">
        <f>IF(ISERROR(VLOOKUP(A5762,'entry data'!B:C,2,0)),"",VLOOKUP(A5762,'entry data'!B:C,2,0))</f>
        <v/>
      </c>
      <c r="E5762" s="23" t="str">
        <f>IF(ISERROR(VLOOKUP(A5762,'entry data'!B:E,4,0)),"",VLOOKUP(A5762,'entry data'!B:E,4,0))</f>
        <v/>
      </c>
      <c r="F5762" s="25" t="str">
        <f>IF(A5762="","",IF(ISERROR(VLOOKUP(A5762,'entry data'!B:F,5,0)),"",VLOOKUP(A5762,'entry data'!B:F,5,0)))</f>
        <v/>
      </c>
      <c r="G5762" s="26" t="str">
        <f>IF(A5762="","",IF(ISERROR(VLOOKUP(A5762,'entry data'!B:H,7,0)),"",VLOOKUP(A5762,'entry data'!B:H,7,0)))</f>
        <v/>
      </c>
      <c r="H5762" s="27" t="str">
        <f>IF(A5762="","",IF(B5762=1,VLOOKUP(A5762,'entry data'!B:D,3,0),I5761))</f>
        <v/>
      </c>
      <c r="I5762" s="28" t="str">
        <f t="shared" si="735"/>
        <v/>
      </c>
      <c r="J5762" s="23" t="str">
        <f t="shared" si="736"/>
        <v/>
      </c>
      <c r="K5762" s="25" t="str">
        <f t="shared" si="737"/>
        <v/>
      </c>
      <c r="L5762" s="25" t="str">
        <f t="shared" si="738"/>
        <v/>
      </c>
      <c r="M5762" s="25" t="str">
        <f t="shared" si="732"/>
        <v/>
      </c>
      <c r="N5762" s="25" t="str">
        <f>IF(A5762="","",IF(K5762&lt;VLOOKUP(A5762,'entry data'!B:G,6,0),K5762+M5762,VLOOKUP(A5762,'entry data'!B:G,6,0)))</f>
        <v/>
      </c>
      <c r="O5762" s="25" t="str">
        <f t="shared" si="739"/>
        <v/>
      </c>
      <c r="P5762" s="25" t="str">
        <f t="shared" si="733"/>
        <v/>
      </c>
    </row>
    <row r="5763" spans="1:16" x14ac:dyDescent="0.25">
      <c r="A5763" s="23" t="str">
        <f>IF(A5762="","",IF(O5762&gt;0.1,A5762,IF(A5762=MAX('entry data'!$B$8:$B$17),"",A5762+1)))</f>
        <v/>
      </c>
      <c r="B5763" s="23" t="str">
        <f t="shared" si="734"/>
        <v/>
      </c>
      <c r="C5763" s="23" t="str">
        <f>IF(ISERROR(VLOOKUP(A5763,'entry data'!B:G,6,0)),"",VLOOKUP(A5763,'entry data'!B:G,6,0))</f>
        <v/>
      </c>
      <c r="D5763" s="23" t="str">
        <f>IF(ISERROR(VLOOKUP(A5763,'entry data'!B:C,2,0)),"",VLOOKUP(A5763,'entry data'!B:C,2,0))</f>
        <v/>
      </c>
      <c r="E5763" s="23" t="str">
        <f>IF(ISERROR(VLOOKUP(A5763,'entry data'!B:E,4,0)),"",VLOOKUP(A5763,'entry data'!B:E,4,0))</f>
        <v/>
      </c>
      <c r="F5763" s="25" t="str">
        <f>IF(A5763="","",IF(ISERROR(VLOOKUP(A5763,'entry data'!B:F,5,0)),"",VLOOKUP(A5763,'entry data'!B:F,5,0)))</f>
        <v/>
      </c>
      <c r="G5763" s="26" t="str">
        <f>IF(A5763="","",IF(ISERROR(VLOOKUP(A5763,'entry data'!B:H,7,0)),"",VLOOKUP(A5763,'entry data'!B:H,7,0)))</f>
        <v/>
      </c>
      <c r="H5763" s="27" t="str">
        <f>IF(A5763="","",IF(B5763=1,VLOOKUP(A5763,'entry data'!B:D,3,0),I5762))</f>
        <v/>
      </c>
      <c r="I5763" s="28" t="str">
        <f t="shared" si="735"/>
        <v/>
      </c>
      <c r="J5763" s="23" t="str">
        <f t="shared" si="736"/>
        <v/>
      </c>
      <c r="K5763" s="25" t="str">
        <f t="shared" si="737"/>
        <v/>
      </c>
      <c r="L5763" s="25" t="str">
        <f t="shared" si="738"/>
        <v/>
      </c>
      <c r="M5763" s="25" t="str">
        <f t="shared" ref="M5763:M5826" si="740">IF(A5763="","",IF(E5763="monthly",(G5763/12)*K5763,((G5763/365)*(I5763-H5763))*K5763))</f>
        <v/>
      </c>
      <c r="N5763" s="25" t="str">
        <f>IF(A5763="","",IF(K5763&lt;VLOOKUP(A5763,'entry data'!B:G,6,0),K5763+M5763,VLOOKUP(A5763,'entry data'!B:G,6,0)))</f>
        <v/>
      </c>
      <c r="O5763" s="25" t="str">
        <f t="shared" si="739"/>
        <v/>
      </c>
      <c r="P5763" s="25" t="str">
        <f t="shared" ref="P5763:P5826" si="741">IF(A5763="","",IF(J5763&lt;&gt;J5764,O5763,0))</f>
        <v/>
      </c>
    </row>
    <row r="5764" spans="1:16" x14ac:dyDescent="0.25">
      <c r="A5764" s="23" t="str">
        <f>IF(A5763="","",IF(O5763&gt;0.1,A5763,IF(A5763=MAX('entry data'!$B$8:$B$17),"",A5763+1)))</f>
        <v/>
      </c>
      <c r="B5764" s="23" t="str">
        <f t="shared" ref="B5764:B5827" si="742">IF(A5764="","",IF(O5763&lt;0.1,1,B5763+1))</f>
        <v/>
      </c>
      <c r="C5764" s="23" t="str">
        <f>IF(ISERROR(VLOOKUP(A5764,'entry data'!B:G,6,0)),"",VLOOKUP(A5764,'entry data'!B:G,6,0))</f>
        <v/>
      </c>
      <c r="D5764" s="23" t="str">
        <f>IF(ISERROR(VLOOKUP(A5764,'entry data'!B:C,2,0)),"",VLOOKUP(A5764,'entry data'!B:C,2,0))</f>
        <v/>
      </c>
      <c r="E5764" s="23" t="str">
        <f>IF(ISERROR(VLOOKUP(A5764,'entry data'!B:E,4,0)),"",VLOOKUP(A5764,'entry data'!B:E,4,0))</f>
        <v/>
      </c>
      <c r="F5764" s="25" t="str">
        <f>IF(A5764="","",IF(ISERROR(VLOOKUP(A5764,'entry data'!B:F,5,0)),"",VLOOKUP(A5764,'entry data'!B:F,5,0)))</f>
        <v/>
      </c>
      <c r="G5764" s="26" t="str">
        <f>IF(A5764="","",IF(ISERROR(VLOOKUP(A5764,'entry data'!B:H,7,0)),"",VLOOKUP(A5764,'entry data'!B:H,7,0)))</f>
        <v/>
      </c>
      <c r="H5764" s="27" t="str">
        <f>IF(A5764="","",IF(B5764=1,VLOOKUP(A5764,'entry data'!B:D,3,0),I5763))</f>
        <v/>
      </c>
      <c r="I5764" s="28" t="str">
        <f t="shared" si="735"/>
        <v/>
      </c>
      <c r="J5764" s="23" t="str">
        <f t="shared" si="736"/>
        <v/>
      </c>
      <c r="K5764" s="25" t="str">
        <f t="shared" si="737"/>
        <v/>
      </c>
      <c r="L5764" s="25" t="str">
        <f t="shared" si="738"/>
        <v/>
      </c>
      <c r="M5764" s="25" t="str">
        <f t="shared" si="740"/>
        <v/>
      </c>
      <c r="N5764" s="25" t="str">
        <f>IF(A5764="","",IF(K5764&lt;VLOOKUP(A5764,'entry data'!B:G,6,0),K5764+M5764,VLOOKUP(A5764,'entry data'!B:G,6,0)))</f>
        <v/>
      </c>
      <c r="O5764" s="25" t="str">
        <f t="shared" si="739"/>
        <v/>
      </c>
      <c r="P5764" s="25" t="str">
        <f t="shared" si="741"/>
        <v/>
      </c>
    </row>
    <row r="5765" spans="1:16" x14ac:dyDescent="0.25">
      <c r="A5765" s="23" t="str">
        <f>IF(A5764="","",IF(O5764&gt;0.1,A5764,IF(A5764=MAX('entry data'!$B$8:$B$17),"",A5764+1)))</f>
        <v/>
      </c>
      <c r="B5765" s="23" t="str">
        <f t="shared" si="742"/>
        <v/>
      </c>
      <c r="C5765" s="23" t="str">
        <f>IF(ISERROR(VLOOKUP(A5765,'entry data'!B:G,6,0)),"",VLOOKUP(A5765,'entry data'!B:G,6,0))</f>
        <v/>
      </c>
      <c r="D5765" s="23" t="str">
        <f>IF(ISERROR(VLOOKUP(A5765,'entry data'!B:C,2,0)),"",VLOOKUP(A5765,'entry data'!B:C,2,0))</f>
        <v/>
      </c>
      <c r="E5765" s="23" t="str">
        <f>IF(ISERROR(VLOOKUP(A5765,'entry data'!B:E,4,0)),"",VLOOKUP(A5765,'entry data'!B:E,4,0))</f>
        <v/>
      </c>
      <c r="F5765" s="25" t="str">
        <f>IF(A5765="","",IF(ISERROR(VLOOKUP(A5765,'entry data'!B:F,5,0)),"",VLOOKUP(A5765,'entry data'!B:F,5,0)))</f>
        <v/>
      </c>
      <c r="G5765" s="26" t="str">
        <f>IF(A5765="","",IF(ISERROR(VLOOKUP(A5765,'entry data'!B:H,7,0)),"",VLOOKUP(A5765,'entry data'!B:H,7,0)))</f>
        <v/>
      </c>
      <c r="H5765" s="27" t="str">
        <f>IF(A5765="","",IF(B5765=1,VLOOKUP(A5765,'entry data'!B:D,3,0),I5764))</f>
        <v/>
      </c>
      <c r="I5765" s="28" t="str">
        <f t="shared" si="735"/>
        <v/>
      </c>
      <c r="J5765" s="23" t="str">
        <f t="shared" si="736"/>
        <v/>
      </c>
      <c r="K5765" s="25" t="str">
        <f t="shared" si="737"/>
        <v/>
      </c>
      <c r="L5765" s="25" t="str">
        <f t="shared" si="738"/>
        <v/>
      </c>
      <c r="M5765" s="25" t="str">
        <f t="shared" si="740"/>
        <v/>
      </c>
      <c r="N5765" s="25" t="str">
        <f>IF(A5765="","",IF(K5765&lt;VLOOKUP(A5765,'entry data'!B:G,6,0),K5765+M5765,VLOOKUP(A5765,'entry data'!B:G,6,0)))</f>
        <v/>
      </c>
      <c r="O5765" s="25" t="str">
        <f t="shared" si="739"/>
        <v/>
      </c>
      <c r="P5765" s="25" t="str">
        <f t="shared" si="741"/>
        <v/>
      </c>
    </row>
    <row r="5766" spans="1:16" x14ac:dyDescent="0.25">
      <c r="A5766" s="23" t="str">
        <f>IF(A5765="","",IF(O5765&gt;0.1,A5765,IF(A5765=MAX('entry data'!$B$8:$B$17),"",A5765+1)))</f>
        <v/>
      </c>
      <c r="B5766" s="23" t="str">
        <f t="shared" si="742"/>
        <v/>
      </c>
      <c r="C5766" s="23" t="str">
        <f>IF(ISERROR(VLOOKUP(A5766,'entry data'!B:G,6,0)),"",VLOOKUP(A5766,'entry data'!B:G,6,0))</f>
        <v/>
      </c>
      <c r="D5766" s="23" t="str">
        <f>IF(ISERROR(VLOOKUP(A5766,'entry data'!B:C,2,0)),"",VLOOKUP(A5766,'entry data'!B:C,2,0))</f>
        <v/>
      </c>
      <c r="E5766" s="23" t="str">
        <f>IF(ISERROR(VLOOKUP(A5766,'entry data'!B:E,4,0)),"",VLOOKUP(A5766,'entry data'!B:E,4,0))</f>
        <v/>
      </c>
      <c r="F5766" s="25" t="str">
        <f>IF(A5766="","",IF(ISERROR(VLOOKUP(A5766,'entry data'!B:F,5,0)),"",VLOOKUP(A5766,'entry data'!B:F,5,0)))</f>
        <v/>
      </c>
      <c r="G5766" s="26" t="str">
        <f>IF(A5766="","",IF(ISERROR(VLOOKUP(A5766,'entry data'!B:H,7,0)),"",VLOOKUP(A5766,'entry data'!B:H,7,0)))</f>
        <v/>
      </c>
      <c r="H5766" s="27" t="str">
        <f>IF(A5766="","",IF(B5766=1,VLOOKUP(A5766,'entry data'!B:D,3,0),I5765))</f>
        <v/>
      </c>
      <c r="I5766" s="28" t="str">
        <f t="shared" si="735"/>
        <v/>
      </c>
      <c r="J5766" s="23" t="str">
        <f t="shared" si="736"/>
        <v/>
      </c>
      <c r="K5766" s="25" t="str">
        <f t="shared" si="737"/>
        <v/>
      </c>
      <c r="L5766" s="25" t="str">
        <f t="shared" si="738"/>
        <v/>
      </c>
      <c r="M5766" s="25" t="str">
        <f t="shared" si="740"/>
        <v/>
      </c>
      <c r="N5766" s="25" t="str">
        <f>IF(A5766="","",IF(K5766&lt;VLOOKUP(A5766,'entry data'!B:G,6,0),K5766+M5766,VLOOKUP(A5766,'entry data'!B:G,6,0)))</f>
        <v/>
      </c>
      <c r="O5766" s="25" t="str">
        <f t="shared" si="739"/>
        <v/>
      </c>
      <c r="P5766" s="25" t="str">
        <f t="shared" si="741"/>
        <v/>
      </c>
    </row>
    <row r="5767" spans="1:16" x14ac:dyDescent="0.25">
      <c r="A5767" s="23" t="str">
        <f>IF(A5766="","",IF(O5766&gt;0.1,A5766,IF(A5766=MAX('entry data'!$B$8:$B$17),"",A5766+1)))</f>
        <v/>
      </c>
      <c r="B5767" s="23" t="str">
        <f t="shared" si="742"/>
        <v/>
      </c>
      <c r="C5767" s="23" t="str">
        <f>IF(ISERROR(VLOOKUP(A5767,'entry data'!B:G,6,0)),"",VLOOKUP(A5767,'entry data'!B:G,6,0))</f>
        <v/>
      </c>
      <c r="D5767" s="23" t="str">
        <f>IF(ISERROR(VLOOKUP(A5767,'entry data'!B:C,2,0)),"",VLOOKUP(A5767,'entry data'!B:C,2,0))</f>
        <v/>
      </c>
      <c r="E5767" s="23" t="str">
        <f>IF(ISERROR(VLOOKUP(A5767,'entry data'!B:E,4,0)),"",VLOOKUP(A5767,'entry data'!B:E,4,0))</f>
        <v/>
      </c>
      <c r="F5767" s="25" t="str">
        <f>IF(A5767="","",IF(ISERROR(VLOOKUP(A5767,'entry data'!B:F,5,0)),"",VLOOKUP(A5767,'entry data'!B:F,5,0)))</f>
        <v/>
      </c>
      <c r="G5767" s="26" t="str">
        <f>IF(A5767="","",IF(ISERROR(VLOOKUP(A5767,'entry data'!B:H,7,0)),"",VLOOKUP(A5767,'entry data'!B:H,7,0)))</f>
        <v/>
      </c>
      <c r="H5767" s="27" t="str">
        <f>IF(A5767="","",IF(B5767=1,VLOOKUP(A5767,'entry data'!B:D,3,0),I5766))</f>
        <v/>
      </c>
      <c r="I5767" s="28" t="str">
        <f t="shared" si="735"/>
        <v/>
      </c>
      <c r="J5767" s="23" t="str">
        <f t="shared" si="736"/>
        <v/>
      </c>
      <c r="K5767" s="25" t="str">
        <f t="shared" si="737"/>
        <v/>
      </c>
      <c r="L5767" s="25" t="str">
        <f t="shared" si="738"/>
        <v/>
      </c>
      <c r="M5767" s="25" t="str">
        <f t="shared" si="740"/>
        <v/>
      </c>
      <c r="N5767" s="25" t="str">
        <f>IF(A5767="","",IF(K5767&lt;VLOOKUP(A5767,'entry data'!B:G,6,0),K5767+M5767,VLOOKUP(A5767,'entry data'!B:G,6,0)))</f>
        <v/>
      </c>
      <c r="O5767" s="25" t="str">
        <f t="shared" si="739"/>
        <v/>
      </c>
      <c r="P5767" s="25" t="str">
        <f t="shared" si="741"/>
        <v/>
      </c>
    </row>
    <row r="5768" spans="1:16" x14ac:dyDescent="0.25">
      <c r="A5768" s="23" t="str">
        <f>IF(A5767="","",IF(O5767&gt;0.1,A5767,IF(A5767=MAX('entry data'!$B$8:$B$17),"",A5767+1)))</f>
        <v/>
      </c>
      <c r="B5768" s="23" t="str">
        <f t="shared" si="742"/>
        <v/>
      </c>
      <c r="C5768" s="23" t="str">
        <f>IF(ISERROR(VLOOKUP(A5768,'entry data'!B:G,6,0)),"",VLOOKUP(A5768,'entry data'!B:G,6,0))</f>
        <v/>
      </c>
      <c r="D5768" s="23" t="str">
        <f>IF(ISERROR(VLOOKUP(A5768,'entry data'!B:C,2,0)),"",VLOOKUP(A5768,'entry data'!B:C,2,0))</f>
        <v/>
      </c>
      <c r="E5768" s="23" t="str">
        <f>IF(ISERROR(VLOOKUP(A5768,'entry data'!B:E,4,0)),"",VLOOKUP(A5768,'entry data'!B:E,4,0))</f>
        <v/>
      </c>
      <c r="F5768" s="25" t="str">
        <f>IF(A5768="","",IF(ISERROR(VLOOKUP(A5768,'entry data'!B:F,5,0)),"",VLOOKUP(A5768,'entry data'!B:F,5,0)))</f>
        <v/>
      </c>
      <c r="G5768" s="26" t="str">
        <f>IF(A5768="","",IF(ISERROR(VLOOKUP(A5768,'entry data'!B:H,7,0)),"",VLOOKUP(A5768,'entry data'!B:H,7,0)))</f>
        <v/>
      </c>
      <c r="H5768" s="27" t="str">
        <f>IF(A5768="","",IF(B5768=1,VLOOKUP(A5768,'entry data'!B:D,3,0),I5767))</f>
        <v/>
      </c>
      <c r="I5768" s="28" t="str">
        <f t="shared" si="735"/>
        <v/>
      </c>
      <c r="J5768" s="23" t="str">
        <f t="shared" si="736"/>
        <v/>
      </c>
      <c r="K5768" s="25" t="str">
        <f t="shared" si="737"/>
        <v/>
      </c>
      <c r="L5768" s="25" t="str">
        <f t="shared" si="738"/>
        <v/>
      </c>
      <c r="M5768" s="25" t="str">
        <f t="shared" si="740"/>
        <v/>
      </c>
      <c r="N5768" s="25" t="str">
        <f>IF(A5768="","",IF(K5768&lt;VLOOKUP(A5768,'entry data'!B:G,6,0),K5768+M5768,VLOOKUP(A5768,'entry data'!B:G,6,0)))</f>
        <v/>
      </c>
      <c r="O5768" s="25" t="str">
        <f t="shared" si="739"/>
        <v/>
      </c>
      <c r="P5768" s="25" t="str">
        <f t="shared" si="741"/>
        <v/>
      </c>
    </row>
    <row r="5769" spans="1:16" x14ac:dyDescent="0.25">
      <c r="A5769" s="23" t="str">
        <f>IF(A5768="","",IF(O5768&gt;0.1,A5768,IF(A5768=MAX('entry data'!$B$8:$B$17),"",A5768+1)))</f>
        <v/>
      </c>
      <c r="B5769" s="23" t="str">
        <f t="shared" si="742"/>
        <v/>
      </c>
      <c r="C5769" s="23" t="str">
        <f>IF(ISERROR(VLOOKUP(A5769,'entry data'!B:G,6,0)),"",VLOOKUP(A5769,'entry data'!B:G,6,0))</f>
        <v/>
      </c>
      <c r="D5769" s="23" t="str">
        <f>IF(ISERROR(VLOOKUP(A5769,'entry data'!B:C,2,0)),"",VLOOKUP(A5769,'entry data'!B:C,2,0))</f>
        <v/>
      </c>
      <c r="E5769" s="23" t="str">
        <f>IF(ISERROR(VLOOKUP(A5769,'entry data'!B:E,4,0)),"",VLOOKUP(A5769,'entry data'!B:E,4,0))</f>
        <v/>
      </c>
      <c r="F5769" s="25" t="str">
        <f>IF(A5769="","",IF(ISERROR(VLOOKUP(A5769,'entry data'!B:F,5,0)),"",VLOOKUP(A5769,'entry data'!B:F,5,0)))</f>
        <v/>
      </c>
      <c r="G5769" s="26" t="str">
        <f>IF(A5769="","",IF(ISERROR(VLOOKUP(A5769,'entry data'!B:H,7,0)),"",VLOOKUP(A5769,'entry data'!B:H,7,0)))</f>
        <v/>
      </c>
      <c r="H5769" s="27" t="str">
        <f>IF(A5769="","",IF(B5769=1,VLOOKUP(A5769,'entry data'!B:D,3,0),I5768))</f>
        <v/>
      </c>
      <c r="I5769" s="28" t="str">
        <f t="shared" si="735"/>
        <v/>
      </c>
      <c r="J5769" s="23" t="str">
        <f t="shared" si="736"/>
        <v/>
      </c>
      <c r="K5769" s="25" t="str">
        <f t="shared" si="737"/>
        <v/>
      </c>
      <c r="L5769" s="25" t="str">
        <f t="shared" si="738"/>
        <v/>
      </c>
      <c r="M5769" s="25" t="str">
        <f t="shared" si="740"/>
        <v/>
      </c>
      <c r="N5769" s="25" t="str">
        <f>IF(A5769="","",IF(K5769&lt;VLOOKUP(A5769,'entry data'!B:G,6,0),K5769+M5769,VLOOKUP(A5769,'entry data'!B:G,6,0)))</f>
        <v/>
      </c>
      <c r="O5769" s="25" t="str">
        <f t="shared" si="739"/>
        <v/>
      </c>
      <c r="P5769" s="25" t="str">
        <f t="shared" si="741"/>
        <v/>
      </c>
    </row>
    <row r="5770" spans="1:16" x14ac:dyDescent="0.25">
      <c r="A5770" s="23" t="str">
        <f>IF(A5769="","",IF(O5769&gt;0.1,A5769,IF(A5769=MAX('entry data'!$B$8:$B$17),"",A5769+1)))</f>
        <v/>
      </c>
      <c r="B5770" s="23" t="str">
        <f t="shared" si="742"/>
        <v/>
      </c>
      <c r="C5770" s="23" t="str">
        <f>IF(ISERROR(VLOOKUP(A5770,'entry data'!B:G,6,0)),"",VLOOKUP(A5770,'entry data'!B:G,6,0))</f>
        <v/>
      </c>
      <c r="D5770" s="23" t="str">
        <f>IF(ISERROR(VLOOKUP(A5770,'entry data'!B:C,2,0)),"",VLOOKUP(A5770,'entry data'!B:C,2,0))</f>
        <v/>
      </c>
      <c r="E5770" s="23" t="str">
        <f>IF(ISERROR(VLOOKUP(A5770,'entry data'!B:E,4,0)),"",VLOOKUP(A5770,'entry data'!B:E,4,0))</f>
        <v/>
      </c>
      <c r="F5770" s="25" t="str">
        <f>IF(A5770="","",IF(ISERROR(VLOOKUP(A5770,'entry data'!B:F,5,0)),"",VLOOKUP(A5770,'entry data'!B:F,5,0)))</f>
        <v/>
      </c>
      <c r="G5770" s="26" t="str">
        <f>IF(A5770="","",IF(ISERROR(VLOOKUP(A5770,'entry data'!B:H,7,0)),"",VLOOKUP(A5770,'entry data'!B:H,7,0)))</f>
        <v/>
      </c>
      <c r="H5770" s="27" t="str">
        <f>IF(A5770="","",IF(B5770=1,VLOOKUP(A5770,'entry data'!B:D,3,0),I5769))</f>
        <v/>
      </c>
      <c r="I5770" s="28" t="str">
        <f t="shared" si="735"/>
        <v/>
      </c>
      <c r="J5770" s="23" t="str">
        <f t="shared" si="736"/>
        <v/>
      </c>
      <c r="K5770" s="25" t="str">
        <f t="shared" si="737"/>
        <v/>
      </c>
      <c r="L5770" s="25" t="str">
        <f t="shared" si="738"/>
        <v/>
      </c>
      <c r="M5770" s="25" t="str">
        <f t="shared" si="740"/>
        <v/>
      </c>
      <c r="N5770" s="25" t="str">
        <f>IF(A5770="","",IF(K5770&lt;VLOOKUP(A5770,'entry data'!B:G,6,0),K5770+M5770,VLOOKUP(A5770,'entry data'!B:G,6,0)))</f>
        <v/>
      </c>
      <c r="O5770" s="25" t="str">
        <f t="shared" si="739"/>
        <v/>
      </c>
      <c r="P5770" s="25" t="str">
        <f t="shared" si="741"/>
        <v/>
      </c>
    </row>
    <row r="5771" spans="1:16" x14ac:dyDescent="0.25">
      <c r="A5771" s="23" t="str">
        <f>IF(A5770="","",IF(O5770&gt;0.1,A5770,IF(A5770=MAX('entry data'!$B$8:$B$17),"",A5770+1)))</f>
        <v/>
      </c>
      <c r="B5771" s="23" t="str">
        <f t="shared" si="742"/>
        <v/>
      </c>
      <c r="C5771" s="23" t="str">
        <f>IF(ISERROR(VLOOKUP(A5771,'entry data'!B:G,6,0)),"",VLOOKUP(A5771,'entry data'!B:G,6,0))</f>
        <v/>
      </c>
      <c r="D5771" s="23" t="str">
        <f>IF(ISERROR(VLOOKUP(A5771,'entry data'!B:C,2,0)),"",VLOOKUP(A5771,'entry data'!B:C,2,0))</f>
        <v/>
      </c>
      <c r="E5771" s="23" t="str">
        <f>IF(ISERROR(VLOOKUP(A5771,'entry data'!B:E,4,0)),"",VLOOKUP(A5771,'entry data'!B:E,4,0))</f>
        <v/>
      </c>
      <c r="F5771" s="25" t="str">
        <f>IF(A5771="","",IF(ISERROR(VLOOKUP(A5771,'entry data'!B:F,5,0)),"",VLOOKUP(A5771,'entry data'!B:F,5,0)))</f>
        <v/>
      </c>
      <c r="G5771" s="26" t="str">
        <f>IF(A5771="","",IF(ISERROR(VLOOKUP(A5771,'entry data'!B:H,7,0)),"",VLOOKUP(A5771,'entry data'!B:H,7,0)))</f>
        <v/>
      </c>
      <c r="H5771" s="27" t="str">
        <f>IF(A5771="","",IF(B5771=1,VLOOKUP(A5771,'entry data'!B:D,3,0),I5770))</f>
        <v/>
      </c>
      <c r="I5771" s="28" t="str">
        <f t="shared" si="735"/>
        <v/>
      </c>
      <c r="J5771" s="23" t="str">
        <f t="shared" si="736"/>
        <v/>
      </c>
      <c r="K5771" s="25" t="str">
        <f t="shared" si="737"/>
        <v/>
      </c>
      <c r="L5771" s="25" t="str">
        <f t="shared" si="738"/>
        <v/>
      </c>
      <c r="M5771" s="25" t="str">
        <f t="shared" si="740"/>
        <v/>
      </c>
      <c r="N5771" s="25" t="str">
        <f>IF(A5771="","",IF(K5771&lt;VLOOKUP(A5771,'entry data'!B:G,6,0),K5771+M5771,VLOOKUP(A5771,'entry data'!B:G,6,0)))</f>
        <v/>
      </c>
      <c r="O5771" s="25" t="str">
        <f t="shared" si="739"/>
        <v/>
      </c>
      <c r="P5771" s="25" t="str">
        <f t="shared" si="741"/>
        <v/>
      </c>
    </row>
    <row r="5772" spans="1:16" x14ac:dyDescent="0.25">
      <c r="A5772" s="23" t="str">
        <f>IF(A5771="","",IF(O5771&gt;0.1,A5771,IF(A5771=MAX('entry data'!$B$8:$B$17),"",A5771+1)))</f>
        <v/>
      </c>
      <c r="B5772" s="23" t="str">
        <f t="shared" si="742"/>
        <v/>
      </c>
      <c r="C5772" s="23" t="str">
        <f>IF(ISERROR(VLOOKUP(A5772,'entry data'!B:G,6,0)),"",VLOOKUP(A5772,'entry data'!B:G,6,0))</f>
        <v/>
      </c>
      <c r="D5772" s="23" t="str">
        <f>IF(ISERROR(VLOOKUP(A5772,'entry data'!B:C,2,0)),"",VLOOKUP(A5772,'entry data'!B:C,2,0))</f>
        <v/>
      </c>
      <c r="E5772" s="23" t="str">
        <f>IF(ISERROR(VLOOKUP(A5772,'entry data'!B:E,4,0)),"",VLOOKUP(A5772,'entry data'!B:E,4,0))</f>
        <v/>
      </c>
      <c r="F5772" s="25" t="str">
        <f>IF(A5772="","",IF(ISERROR(VLOOKUP(A5772,'entry data'!B:F,5,0)),"",VLOOKUP(A5772,'entry data'!B:F,5,0)))</f>
        <v/>
      </c>
      <c r="G5772" s="26" t="str">
        <f>IF(A5772="","",IF(ISERROR(VLOOKUP(A5772,'entry data'!B:H,7,0)),"",VLOOKUP(A5772,'entry data'!B:H,7,0)))</f>
        <v/>
      </c>
      <c r="H5772" s="27" t="str">
        <f>IF(A5772="","",IF(B5772=1,VLOOKUP(A5772,'entry data'!B:D,3,0),I5771))</f>
        <v/>
      </c>
      <c r="I5772" s="28" t="str">
        <f t="shared" si="735"/>
        <v/>
      </c>
      <c r="J5772" s="23" t="str">
        <f t="shared" si="736"/>
        <v/>
      </c>
      <c r="K5772" s="25" t="str">
        <f t="shared" si="737"/>
        <v/>
      </c>
      <c r="L5772" s="25" t="str">
        <f t="shared" si="738"/>
        <v/>
      </c>
      <c r="M5772" s="25" t="str">
        <f t="shared" si="740"/>
        <v/>
      </c>
      <c r="N5772" s="25" t="str">
        <f>IF(A5772="","",IF(K5772&lt;VLOOKUP(A5772,'entry data'!B:G,6,0),K5772+M5772,VLOOKUP(A5772,'entry data'!B:G,6,0)))</f>
        <v/>
      </c>
      <c r="O5772" s="25" t="str">
        <f t="shared" si="739"/>
        <v/>
      </c>
      <c r="P5772" s="25" t="str">
        <f t="shared" si="741"/>
        <v/>
      </c>
    </row>
    <row r="5773" spans="1:16" x14ac:dyDescent="0.25">
      <c r="A5773" s="23" t="str">
        <f>IF(A5772="","",IF(O5772&gt;0.1,A5772,IF(A5772=MAX('entry data'!$B$8:$B$17),"",A5772+1)))</f>
        <v/>
      </c>
      <c r="B5773" s="23" t="str">
        <f t="shared" si="742"/>
        <v/>
      </c>
      <c r="C5773" s="23" t="str">
        <f>IF(ISERROR(VLOOKUP(A5773,'entry data'!B:G,6,0)),"",VLOOKUP(A5773,'entry data'!B:G,6,0))</f>
        <v/>
      </c>
      <c r="D5773" s="23" t="str">
        <f>IF(ISERROR(VLOOKUP(A5773,'entry data'!B:C,2,0)),"",VLOOKUP(A5773,'entry data'!B:C,2,0))</f>
        <v/>
      </c>
      <c r="E5773" s="23" t="str">
        <f>IF(ISERROR(VLOOKUP(A5773,'entry data'!B:E,4,0)),"",VLOOKUP(A5773,'entry data'!B:E,4,0))</f>
        <v/>
      </c>
      <c r="F5773" s="25" t="str">
        <f>IF(A5773="","",IF(ISERROR(VLOOKUP(A5773,'entry data'!B:F,5,0)),"",VLOOKUP(A5773,'entry data'!B:F,5,0)))</f>
        <v/>
      </c>
      <c r="G5773" s="26" t="str">
        <f>IF(A5773="","",IF(ISERROR(VLOOKUP(A5773,'entry data'!B:H,7,0)),"",VLOOKUP(A5773,'entry data'!B:H,7,0)))</f>
        <v/>
      </c>
      <c r="H5773" s="27" t="str">
        <f>IF(A5773="","",IF(B5773=1,VLOOKUP(A5773,'entry data'!B:D,3,0),I5772))</f>
        <v/>
      </c>
      <c r="I5773" s="28" t="str">
        <f t="shared" si="735"/>
        <v/>
      </c>
      <c r="J5773" s="23" t="str">
        <f t="shared" si="736"/>
        <v/>
      </c>
      <c r="K5773" s="25" t="str">
        <f t="shared" si="737"/>
        <v/>
      </c>
      <c r="L5773" s="25" t="str">
        <f t="shared" si="738"/>
        <v/>
      </c>
      <c r="M5773" s="25" t="str">
        <f t="shared" si="740"/>
        <v/>
      </c>
      <c r="N5773" s="25" t="str">
        <f>IF(A5773="","",IF(K5773&lt;VLOOKUP(A5773,'entry data'!B:G,6,0),K5773+M5773,VLOOKUP(A5773,'entry data'!B:G,6,0)))</f>
        <v/>
      </c>
      <c r="O5773" s="25" t="str">
        <f t="shared" si="739"/>
        <v/>
      </c>
      <c r="P5773" s="25" t="str">
        <f t="shared" si="741"/>
        <v/>
      </c>
    </row>
    <row r="5774" spans="1:16" x14ac:dyDescent="0.25">
      <c r="A5774" s="23" t="str">
        <f>IF(A5773="","",IF(O5773&gt;0.1,A5773,IF(A5773=MAX('entry data'!$B$8:$B$17),"",A5773+1)))</f>
        <v/>
      </c>
      <c r="B5774" s="23" t="str">
        <f t="shared" si="742"/>
        <v/>
      </c>
      <c r="C5774" s="23" t="str">
        <f>IF(ISERROR(VLOOKUP(A5774,'entry data'!B:G,6,0)),"",VLOOKUP(A5774,'entry data'!B:G,6,0))</f>
        <v/>
      </c>
      <c r="D5774" s="23" t="str">
        <f>IF(ISERROR(VLOOKUP(A5774,'entry data'!B:C,2,0)),"",VLOOKUP(A5774,'entry data'!B:C,2,0))</f>
        <v/>
      </c>
      <c r="E5774" s="23" t="str">
        <f>IF(ISERROR(VLOOKUP(A5774,'entry data'!B:E,4,0)),"",VLOOKUP(A5774,'entry data'!B:E,4,0))</f>
        <v/>
      </c>
      <c r="F5774" s="25" t="str">
        <f>IF(A5774="","",IF(ISERROR(VLOOKUP(A5774,'entry data'!B:F,5,0)),"",VLOOKUP(A5774,'entry data'!B:F,5,0)))</f>
        <v/>
      </c>
      <c r="G5774" s="26" t="str">
        <f>IF(A5774="","",IF(ISERROR(VLOOKUP(A5774,'entry data'!B:H,7,0)),"",VLOOKUP(A5774,'entry data'!B:H,7,0)))</f>
        <v/>
      </c>
      <c r="H5774" s="27" t="str">
        <f>IF(A5774="","",IF(B5774=1,VLOOKUP(A5774,'entry data'!B:D,3,0),I5773))</f>
        <v/>
      </c>
      <c r="I5774" s="28" t="str">
        <f t="shared" si="735"/>
        <v/>
      </c>
      <c r="J5774" s="23" t="str">
        <f t="shared" si="736"/>
        <v/>
      </c>
      <c r="K5774" s="25" t="str">
        <f t="shared" si="737"/>
        <v/>
      </c>
      <c r="L5774" s="25" t="str">
        <f t="shared" si="738"/>
        <v/>
      </c>
      <c r="M5774" s="25" t="str">
        <f t="shared" si="740"/>
        <v/>
      </c>
      <c r="N5774" s="25" t="str">
        <f>IF(A5774="","",IF(K5774&lt;VLOOKUP(A5774,'entry data'!B:G,6,0),K5774+M5774,VLOOKUP(A5774,'entry data'!B:G,6,0)))</f>
        <v/>
      </c>
      <c r="O5774" s="25" t="str">
        <f t="shared" si="739"/>
        <v/>
      </c>
      <c r="P5774" s="25" t="str">
        <f t="shared" si="741"/>
        <v/>
      </c>
    </row>
    <row r="5775" spans="1:16" x14ac:dyDescent="0.25">
      <c r="A5775" s="23" t="str">
        <f>IF(A5774="","",IF(O5774&gt;0.1,A5774,IF(A5774=MAX('entry data'!$B$8:$B$17),"",A5774+1)))</f>
        <v/>
      </c>
      <c r="B5775" s="23" t="str">
        <f t="shared" si="742"/>
        <v/>
      </c>
      <c r="C5775" s="23" t="str">
        <f>IF(ISERROR(VLOOKUP(A5775,'entry data'!B:G,6,0)),"",VLOOKUP(A5775,'entry data'!B:G,6,0))</f>
        <v/>
      </c>
      <c r="D5775" s="23" t="str">
        <f>IF(ISERROR(VLOOKUP(A5775,'entry data'!B:C,2,0)),"",VLOOKUP(A5775,'entry data'!B:C,2,0))</f>
        <v/>
      </c>
      <c r="E5775" s="23" t="str">
        <f>IF(ISERROR(VLOOKUP(A5775,'entry data'!B:E,4,0)),"",VLOOKUP(A5775,'entry data'!B:E,4,0))</f>
        <v/>
      </c>
      <c r="F5775" s="25" t="str">
        <f>IF(A5775="","",IF(ISERROR(VLOOKUP(A5775,'entry data'!B:F,5,0)),"",VLOOKUP(A5775,'entry data'!B:F,5,0)))</f>
        <v/>
      </c>
      <c r="G5775" s="26" t="str">
        <f>IF(A5775="","",IF(ISERROR(VLOOKUP(A5775,'entry data'!B:H,7,0)),"",VLOOKUP(A5775,'entry data'!B:H,7,0)))</f>
        <v/>
      </c>
      <c r="H5775" s="27" t="str">
        <f>IF(A5775="","",IF(B5775=1,VLOOKUP(A5775,'entry data'!B:D,3,0),I5774))</f>
        <v/>
      </c>
      <c r="I5775" s="28" t="str">
        <f t="shared" si="735"/>
        <v/>
      </c>
      <c r="J5775" s="23" t="str">
        <f t="shared" si="736"/>
        <v/>
      </c>
      <c r="K5775" s="25" t="str">
        <f t="shared" si="737"/>
        <v/>
      </c>
      <c r="L5775" s="25" t="str">
        <f t="shared" si="738"/>
        <v/>
      </c>
      <c r="M5775" s="25" t="str">
        <f t="shared" si="740"/>
        <v/>
      </c>
      <c r="N5775" s="25" t="str">
        <f>IF(A5775="","",IF(K5775&lt;VLOOKUP(A5775,'entry data'!B:G,6,0),K5775+M5775,VLOOKUP(A5775,'entry data'!B:G,6,0)))</f>
        <v/>
      </c>
      <c r="O5775" s="25" t="str">
        <f t="shared" si="739"/>
        <v/>
      </c>
      <c r="P5775" s="25" t="str">
        <f t="shared" si="741"/>
        <v/>
      </c>
    </row>
    <row r="5776" spans="1:16" x14ac:dyDescent="0.25">
      <c r="A5776" s="23" t="str">
        <f>IF(A5775="","",IF(O5775&gt;0.1,A5775,IF(A5775=MAX('entry data'!$B$8:$B$17),"",A5775+1)))</f>
        <v/>
      </c>
      <c r="B5776" s="23" t="str">
        <f t="shared" si="742"/>
        <v/>
      </c>
      <c r="C5776" s="23" t="str">
        <f>IF(ISERROR(VLOOKUP(A5776,'entry data'!B:G,6,0)),"",VLOOKUP(A5776,'entry data'!B:G,6,0))</f>
        <v/>
      </c>
      <c r="D5776" s="23" t="str">
        <f>IF(ISERROR(VLOOKUP(A5776,'entry data'!B:C,2,0)),"",VLOOKUP(A5776,'entry data'!B:C,2,0))</f>
        <v/>
      </c>
      <c r="E5776" s="23" t="str">
        <f>IF(ISERROR(VLOOKUP(A5776,'entry data'!B:E,4,0)),"",VLOOKUP(A5776,'entry data'!B:E,4,0))</f>
        <v/>
      </c>
      <c r="F5776" s="25" t="str">
        <f>IF(A5776="","",IF(ISERROR(VLOOKUP(A5776,'entry data'!B:F,5,0)),"",VLOOKUP(A5776,'entry data'!B:F,5,0)))</f>
        <v/>
      </c>
      <c r="G5776" s="26" t="str">
        <f>IF(A5776="","",IF(ISERROR(VLOOKUP(A5776,'entry data'!B:H,7,0)),"",VLOOKUP(A5776,'entry data'!B:H,7,0)))</f>
        <v/>
      </c>
      <c r="H5776" s="27" t="str">
        <f>IF(A5776="","",IF(B5776=1,VLOOKUP(A5776,'entry data'!B:D,3,0),I5775))</f>
        <v/>
      </c>
      <c r="I5776" s="28" t="str">
        <f t="shared" si="735"/>
        <v/>
      </c>
      <c r="J5776" s="23" t="str">
        <f t="shared" si="736"/>
        <v/>
      </c>
      <c r="K5776" s="25" t="str">
        <f t="shared" si="737"/>
        <v/>
      </c>
      <c r="L5776" s="25" t="str">
        <f t="shared" si="738"/>
        <v/>
      </c>
      <c r="M5776" s="25" t="str">
        <f t="shared" si="740"/>
        <v/>
      </c>
      <c r="N5776" s="25" t="str">
        <f>IF(A5776="","",IF(K5776&lt;VLOOKUP(A5776,'entry data'!B:G,6,0),K5776+M5776,VLOOKUP(A5776,'entry data'!B:G,6,0)))</f>
        <v/>
      </c>
      <c r="O5776" s="25" t="str">
        <f t="shared" si="739"/>
        <v/>
      </c>
      <c r="P5776" s="25" t="str">
        <f t="shared" si="741"/>
        <v/>
      </c>
    </row>
    <row r="5777" spans="1:16" x14ac:dyDescent="0.25">
      <c r="A5777" s="23" t="str">
        <f>IF(A5776="","",IF(O5776&gt;0.1,A5776,IF(A5776=MAX('entry data'!$B$8:$B$17),"",A5776+1)))</f>
        <v/>
      </c>
      <c r="B5777" s="23" t="str">
        <f t="shared" si="742"/>
        <v/>
      </c>
      <c r="C5777" s="23" t="str">
        <f>IF(ISERROR(VLOOKUP(A5777,'entry data'!B:G,6,0)),"",VLOOKUP(A5777,'entry data'!B:G,6,0))</f>
        <v/>
      </c>
      <c r="D5777" s="23" t="str">
        <f>IF(ISERROR(VLOOKUP(A5777,'entry data'!B:C,2,0)),"",VLOOKUP(A5777,'entry data'!B:C,2,0))</f>
        <v/>
      </c>
      <c r="E5777" s="23" t="str">
        <f>IF(ISERROR(VLOOKUP(A5777,'entry data'!B:E,4,0)),"",VLOOKUP(A5777,'entry data'!B:E,4,0))</f>
        <v/>
      </c>
      <c r="F5777" s="25" t="str">
        <f>IF(A5777="","",IF(ISERROR(VLOOKUP(A5777,'entry data'!B:F,5,0)),"",VLOOKUP(A5777,'entry data'!B:F,5,0)))</f>
        <v/>
      </c>
      <c r="G5777" s="26" t="str">
        <f>IF(A5777="","",IF(ISERROR(VLOOKUP(A5777,'entry data'!B:H,7,0)),"",VLOOKUP(A5777,'entry data'!B:H,7,0)))</f>
        <v/>
      </c>
      <c r="H5777" s="27" t="str">
        <f>IF(A5777="","",IF(B5777=1,VLOOKUP(A5777,'entry data'!B:D,3,0),I5776))</f>
        <v/>
      </c>
      <c r="I5777" s="28" t="str">
        <f t="shared" si="735"/>
        <v/>
      </c>
      <c r="J5777" s="23" t="str">
        <f t="shared" si="736"/>
        <v/>
      </c>
      <c r="K5777" s="25" t="str">
        <f t="shared" si="737"/>
        <v/>
      </c>
      <c r="L5777" s="25" t="str">
        <f t="shared" si="738"/>
        <v/>
      </c>
      <c r="M5777" s="25" t="str">
        <f t="shared" si="740"/>
        <v/>
      </c>
      <c r="N5777" s="25" t="str">
        <f>IF(A5777="","",IF(K5777&lt;VLOOKUP(A5777,'entry data'!B:G,6,0),K5777+M5777,VLOOKUP(A5777,'entry data'!B:G,6,0)))</f>
        <v/>
      </c>
      <c r="O5777" s="25" t="str">
        <f t="shared" si="739"/>
        <v/>
      </c>
      <c r="P5777" s="25" t="str">
        <f t="shared" si="741"/>
        <v/>
      </c>
    </row>
    <row r="5778" spans="1:16" x14ac:dyDescent="0.25">
      <c r="A5778" s="23" t="str">
        <f>IF(A5777="","",IF(O5777&gt;0.1,A5777,IF(A5777=MAX('entry data'!$B$8:$B$17),"",A5777+1)))</f>
        <v/>
      </c>
      <c r="B5778" s="23" t="str">
        <f t="shared" si="742"/>
        <v/>
      </c>
      <c r="C5778" s="23" t="str">
        <f>IF(ISERROR(VLOOKUP(A5778,'entry data'!B:G,6,0)),"",VLOOKUP(A5778,'entry data'!B:G,6,0))</f>
        <v/>
      </c>
      <c r="D5778" s="23" t="str">
        <f>IF(ISERROR(VLOOKUP(A5778,'entry data'!B:C,2,0)),"",VLOOKUP(A5778,'entry data'!B:C,2,0))</f>
        <v/>
      </c>
      <c r="E5778" s="23" t="str">
        <f>IF(ISERROR(VLOOKUP(A5778,'entry data'!B:E,4,0)),"",VLOOKUP(A5778,'entry data'!B:E,4,0))</f>
        <v/>
      </c>
      <c r="F5778" s="25" t="str">
        <f>IF(A5778="","",IF(ISERROR(VLOOKUP(A5778,'entry data'!B:F,5,0)),"",VLOOKUP(A5778,'entry data'!B:F,5,0)))</f>
        <v/>
      </c>
      <c r="G5778" s="26" t="str">
        <f>IF(A5778="","",IF(ISERROR(VLOOKUP(A5778,'entry data'!B:H,7,0)),"",VLOOKUP(A5778,'entry data'!B:H,7,0)))</f>
        <v/>
      </c>
      <c r="H5778" s="27" t="str">
        <f>IF(A5778="","",IF(B5778=1,VLOOKUP(A5778,'entry data'!B:D,3,0),I5777))</f>
        <v/>
      </c>
      <c r="I5778" s="28" t="str">
        <f t="shared" si="735"/>
        <v/>
      </c>
      <c r="J5778" s="23" t="str">
        <f t="shared" si="736"/>
        <v/>
      </c>
      <c r="K5778" s="25" t="str">
        <f t="shared" si="737"/>
        <v/>
      </c>
      <c r="L5778" s="25" t="str">
        <f t="shared" si="738"/>
        <v/>
      </c>
      <c r="M5778" s="25" t="str">
        <f t="shared" si="740"/>
        <v/>
      </c>
      <c r="N5778" s="25" t="str">
        <f>IF(A5778="","",IF(K5778&lt;VLOOKUP(A5778,'entry data'!B:G,6,0),K5778+M5778,VLOOKUP(A5778,'entry data'!B:G,6,0)))</f>
        <v/>
      </c>
      <c r="O5778" s="25" t="str">
        <f t="shared" si="739"/>
        <v/>
      </c>
      <c r="P5778" s="25" t="str">
        <f t="shared" si="741"/>
        <v/>
      </c>
    </row>
    <row r="5779" spans="1:16" x14ac:dyDescent="0.25">
      <c r="A5779" s="23" t="str">
        <f>IF(A5778="","",IF(O5778&gt;0.1,A5778,IF(A5778=MAX('entry data'!$B$8:$B$17),"",A5778+1)))</f>
        <v/>
      </c>
      <c r="B5779" s="23" t="str">
        <f t="shared" si="742"/>
        <v/>
      </c>
      <c r="C5779" s="23" t="str">
        <f>IF(ISERROR(VLOOKUP(A5779,'entry data'!B:G,6,0)),"",VLOOKUP(A5779,'entry data'!B:G,6,0))</f>
        <v/>
      </c>
      <c r="D5779" s="23" t="str">
        <f>IF(ISERROR(VLOOKUP(A5779,'entry data'!B:C,2,0)),"",VLOOKUP(A5779,'entry data'!B:C,2,0))</f>
        <v/>
      </c>
      <c r="E5779" s="23" t="str">
        <f>IF(ISERROR(VLOOKUP(A5779,'entry data'!B:E,4,0)),"",VLOOKUP(A5779,'entry data'!B:E,4,0))</f>
        <v/>
      </c>
      <c r="F5779" s="25" t="str">
        <f>IF(A5779="","",IF(ISERROR(VLOOKUP(A5779,'entry data'!B:F,5,0)),"",VLOOKUP(A5779,'entry data'!B:F,5,0)))</f>
        <v/>
      </c>
      <c r="G5779" s="26" t="str">
        <f>IF(A5779="","",IF(ISERROR(VLOOKUP(A5779,'entry data'!B:H,7,0)),"",VLOOKUP(A5779,'entry data'!B:H,7,0)))</f>
        <v/>
      </c>
      <c r="H5779" s="27" t="str">
        <f>IF(A5779="","",IF(B5779=1,VLOOKUP(A5779,'entry data'!B:D,3,0),I5778))</f>
        <v/>
      </c>
      <c r="I5779" s="28" t="str">
        <f t="shared" si="735"/>
        <v/>
      </c>
      <c r="J5779" s="23" t="str">
        <f t="shared" si="736"/>
        <v/>
      </c>
      <c r="K5779" s="25" t="str">
        <f t="shared" si="737"/>
        <v/>
      </c>
      <c r="L5779" s="25" t="str">
        <f t="shared" si="738"/>
        <v/>
      </c>
      <c r="M5779" s="25" t="str">
        <f t="shared" si="740"/>
        <v/>
      </c>
      <c r="N5779" s="25" t="str">
        <f>IF(A5779="","",IF(K5779&lt;VLOOKUP(A5779,'entry data'!B:G,6,0),K5779+M5779,VLOOKUP(A5779,'entry data'!B:G,6,0)))</f>
        <v/>
      </c>
      <c r="O5779" s="25" t="str">
        <f t="shared" si="739"/>
        <v/>
      </c>
      <c r="P5779" s="25" t="str">
        <f t="shared" si="741"/>
        <v/>
      </c>
    </row>
    <row r="5780" spans="1:16" x14ac:dyDescent="0.25">
      <c r="A5780" s="23" t="str">
        <f>IF(A5779="","",IF(O5779&gt;0.1,A5779,IF(A5779=MAX('entry data'!$B$8:$B$17),"",A5779+1)))</f>
        <v/>
      </c>
      <c r="B5780" s="23" t="str">
        <f t="shared" si="742"/>
        <v/>
      </c>
      <c r="C5780" s="23" t="str">
        <f>IF(ISERROR(VLOOKUP(A5780,'entry data'!B:G,6,0)),"",VLOOKUP(A5780,'entry data'!B:G,6,0))</f>
        <v/>
      </c>
      <c r="D5780" s="23" t="str">
        <f>IF(ISERROR(VLOOKUP(A5780,'entry data'!B:C,2,0)),"",VLOOKUP(A5780,'entry data'!B:C,2,0))</f>
        <v/>
      </c>
      <c r="E5780" s="23" t="str">
        <f>IF(ISERROR(VLOOKUP(A5780,'entry data'!B:E,4,0)),"",VLOOKUP(A5780,'entry data'!B:E,4,0))</f>
        <v/>
      </c>
      <c r="F5780" s="25" t="str">
        <f>IF(A5780="","",IF(ISERROR(VLOOKUP(A5780,'entry data'!B:F,5,0)),"",VLOOKUP(A5780,'entry data'!B:F,5,0)))</f>
        <v/>
      </c>
      <c r="G5780" s="26" t="str">
        <f>IF(A5780="","",IF(ISERROR(VLOOKUP(A5780,'entry data'!B:H,7,0)),"",VLOOKUP(A5780,'entry data'!B:H,7,0)))</f>
        <v/>
      </c>
      <c r="H5780" s="27" t="str">
        <f>IF(A5780="","",IF(B5780=1,VLOOKUP(A5780,'entry data'!B:D,3,0),I5779))</f>
        <v/>
      </c>
      <c r="I5780" s="28" t="str">
        <f t="shared" si="735"/>
        <v/>
      </c>
      <c r="J5780" s="23" t="str">
        <f t="shared" si="736"/>
        <v/>
      </c>
      <c r="K5780" s="25" t="str">
        <f t="shared" si="737"/>
        <v/>
      </c>
      <c r="L5780" s="25" t="str">
        <f t="shared" si="738"/>
        <v/>
      </c>
      <c r="M5780" s="25" t="str">
        <f t="shared" si="740"/>
        <v/>
      </c>
      <c r="N5780" s="25" t="str">
        <f>IF(A5780="","",IF(K5780&lt;VLOOKUP(A5780,'entry data'!B:G,6,0),K5780+M5780,VLOOKUP(A5780,'entry data'!B:G,6,0)))</f>
        <v/>
      </c>
      <c r="O5780" s="25" t="str">
        <f t="shared" si="739"/>
        <v/>
      </c>
      <c r="P5780" s="25" t="str">
        <f t="shared" si="741"/>
        <v/>
      </c>
    </row>
    <row r="5781" spans="1:16" x14ac:dyDescent="0.25">
      <c r="A5781" s="23" t="str">
        <f>IF(A5780="","",IF(O5780&gt;0.1,A5780,IF(A5780=MAX('entry data'!$B$8:$B$17),"",A5780+1)))</f>
        <v/>
      </c>
      <c r="B5781" s="23" t="str">
        <f t="shared" si="742"/>
        <v/>
      </c>
      <c r="C5781" s="23" t="str">
        <f>IF(ISERROR(VLOOKUP(A5781,'entry data'!B:G,6,0)),"",VLOOKUP(A5781,'entry data'!B:G,6,0))</f>
        <v/>
      </c>
      <c r="D5781" s="23" t="str">
        <f>IF(ISERROR(VLOOKUP(A5781,'entry data'!B:C,2,0)),"",VLOOKUP(A5781,'entry data'!B:C,2,0))</f>
        <v/>
      </c>
      <c r="E5781" s="23" t="str">
        <f>IF(ISERROR(VLOOKUP(A5781,'entry data'!B:E,4,0)),"",VLOOKUP(A5781,'entry data'!B:E,4,0))</f>
        <v/>
      </c>
      <c r="F5781" s="25" t="str">
        <f>IF(A5781="","",IF(ISERROR(VLOOKUP(A5781,'entry data'!B:F,5,0)),"",VLOOKUP(A5781,'entry data'!B:F,5,0)))</f>
        <v/>
      </c>
      <c r="G5781" s="26" t="str">
        <f>IF(A5781="","",IF(ISERROR(VLOOKUP(A5781,'entry data'!B:H,7,0)),"",VLOOKUP(A5781,'entry data'!B:H,7,0)))</f>
        <v/>
      </c>
      <c r="H5781" s="27" t="str">
        <f>IF(A5781="","",IF(B5781=1,VLOOKUP(A5781,'entry data'!B:D,3,0),I5780))</f>
        <v/>
      </c>
      <c r="I5781" s="28" t="str">
        <f t="shared" si="735"/>
        <v/>
      </c>
      <c r="J5781" s="23" t="str">
        <f t="shared" si="736"/>
        <v/>
      </c>
      <c r="K5781" s="25" t="str">
        <f t="shared" si="737"/>
        <v/>
      </c>
      <c r="L5781" s="25" t="str">
        <f t="shared" si="738"/>
        <v/>
      </c>
      <c r="M5781" s="25" t="str">
        <f t="shared" si="740"/>
        <v/>
      </c>
      <c r="N5781" s="25" t="str">
        <f>IF(A5781="","",IF(K5781&lt;VLOOKUP(A5781,'entry data'!B:G,6,0),K5781+M5781,VLOOKUP(A5781,'entry data'!B:G,6,0)))</f>
        <v/>
      </c>
      <c r="O5781" s="25" t="str">
        <f t="shared" si="739"/>
        <v/>
      </c>
      <c r="P5781" s="25" t="str">
        <f t="shared" si="741"/>
        <v/>
      </c>
    </row>
    <row r="5782" spans="1:16" x14ac:dyDescent="0.25">
      <c r="A5782" s="23" t="str">
        <f>IF(A5781="","",IF(O5781&gt;0.1,A5781,IF(A5781=MAX('entry data'!$B$8:$B$17),"",A5781+1)))</f>
        <v/>
      </c>
      <c r="B5782" s="23" t="str">
        <f t="shared" si="742"/>
        <v/>
      </c>
      <c r="C5782" s="23" t="str">
        <f>IF(ISERROR(VLOOKUP(A5782,'entry data'!B:G,6,0)),"",VLOOKUP(A5782,'entry data'!B:G,6,0))</f>
        <v/>
      </c>
      <c r="D5782" s="23" t="str">
        <f>IF(ISERROR(VLOOKUP(A5782,'entry data'!B:C,2,0)),"",VLOOKUP(A5782,'entry data'!B:C,2,0))</f>
        <v/>
      </c>
      <c r="E5782" s="23" t="str">
        <f>IF(ISERROR(VLOOKUP(A5782,'entry data'!B:E,4,0)),"",VLOOKUP(A5782,'entry data'!B:E,4,0))</f>
        <v/>
      </c>
      <c r="F5782" s="25" t="str">
        <f>IF(A5782="","",IF(ISERROR(VLOOKUP(A5782,'entry data'!B:F,5,0)),"",VLOOKUP(A5782,'entry data'!B:F,5,0)))</f>
        <v/>
      </c>
      <c r="G5782" s="26" t="str">
        <f>IF(A5782="","",IF(ISERROR(VLOOKUP(A5782,'entry data'!B:H,7,0)),"",VLOOKUP(A5782,'entry data'!B:H,7,0)))</f>
        <v/>
      </c>
      <c r="H5782" s="27" t="str">
        <f>IF(A5782="","",IF(B5782=1,VLOOKUP(A5782,'entry data'!B:D,3,0),I5781))</f>
        <v/>
      </c>
      <c r="I5782" s="28" t="str">
        <f t="shared" si="735"/>
        <v/>
      </c>
      <c r="J5782" s="23" t="str">
        <f t="shared" si="736"/>
        <v/>
      </c>
      <c r="K5782" s="25" t="str">
        <f t="shared" si="737"/>
        <v/>
      </c>
      <c r="L5782" s="25" t="str">
        <f t="shared" si="738"/>
        <v/>
      </c>
      <c r="M5782" s="25" t="str">
        <f t="shared" si="740"/>
        <v/>
      </c>
      <c r="N5782" s="25" t="str">
        <f>IF(A5782="","",IF(K5782&lt;VLOOKUP(A5782,'entry data'!B:G,6,0),K5782+M5782,VLOOKUP(A5782,'entry data'!B:G,6,0)))</f>
        <v/>
      </c>
      <c r="O5782" s="25" t="str">
        <f t="shared" si="739"/>
        <v/>
      </c>
      <c r="P5782" s="25" t="str">
        <f t="shared" si="741"/>
        <v/>
      </c>
    </row>
    <row r="5783" spans="1:16" x14ac:dyDescent="0.25">
      <c r="A5783" s="23" t="str">
        <f>IF(A5782="","",IF(O5782&gt;0.1,A5782,IF(A5782=MAX('entry data'!$B$8:$B$17),"",A5782+1)))</f>
        <v/>
      </c>
      <c r="B5783" s="23" t="str">
        <f t="shared" si="742"/>
        <v/>
      </c>
      <c r="C5783" s="23" t="str">
        <f>IF(ISERROR(VLOOKUP(A5783,'entry data'!B:G,6,0)),"",VLOOKUP(A5783,'entry data'!B:G,6,0))</f>
        <v/>
      </c>
      <c r="D5783" s="23" t="str">
        <f>IF(ISERROR(VLOOKUP(A5783,'entry data'!B:C,2,0)),"",VLOOKUP(A5783,'entry data'!B:C,2,0))</f>
        <v/>
      </c>
      <c r="E5783" s="23" t="str">
        <f>IF(ISERROR(VLOOKUP(A5783,'entry data'!B:E,4,0)),"",VLOOKUP(A5783,'entry data'!B:E,4,0))</f>
        <v/>
      </c>
      <c r="F5783" s="25" t="str">
        <f>IF(A5783="","",IF(ISERROR(VLOOKUP(A5783,'entry data'!B:F,5,0)),"",VLOOKUP(A5783,'entry data'!B:F,5,0)))</f>
        <v/>
      </c>
      <c r="G5783" s="26" t="str">
        <f>IF(A5783="","",IF(ISERROR(VLOOKUP(A5783,'entry data'!B:H,7,0)),"",VLOOKUP(A5783,'entry data'!B:H,7,0)))</f>
        <v/>
      </c>
      <c r="H5783" s="27" t="str">
        <f>IF(A5783="","",IF(B5783=1,VLOOKUP(A5783,'entry data'!B:D,3,0),I5782))</f>
        <v/>
      </c>
      <c r="I5783" s="28" t="str">
        <f t="shared" ref="I5783:I5846" si="743">IF(A5783="","",IF(E5783="weekly",7,IF(E5783="fortnightly",14,DATE(IF(MONTH(H5783)=12,YEAR(H5783)+1,YEAR(H5783)),IF(MONTH(H5783)=12,1,MONTH(H5783)+1),DAY(H5783))-H5783))+H5783)</f>
        <v/>
      </c>
      <c r="J5783" s="23" t="str">
        <f t="shared" ref="J5783:J5846" si="744">IF(A5783="","",IF(MONTH(I5783)&lt;10,YEAR(I5783)&amp;"-0"&amp;MONTH(I5783),YEAR(I5783)&amp;"-"&amp;MONTH(I5783)))</f>
        <v/>
      </c>
      <c r="K5783" s="25" t="str">
        <f t="shared" ref="K5783:K5846" si="745">IF(A5783="","",IF(B5783=1,F5783,O5782))</f>
        <v/>
      </c>
      <c r="L5783" s="25" t="str">
        <f t="shared" ref="L5783:L5846" si="746">IF(A5783="","",N5783-M5783)</f>
        <v/>
      </c>
      <c r="M5783" s="25" t="str">
        <f t="shared" si="740"/>
        <v/>
      </c>
      <c r="N5783" s="25" t="str">
        <f>IF(A5783="","",IF(K5783&lt;VLOOKUP(A5783,'entry data'!B:G,6,0),K5783+M5783,VLOOKUP(A5783,'entry data'!B:G,6,0)))</f>
        <v/>
      </c>
      <c r="O5783" s="25" t="str">
        <f t="shared" ref="O5783:O5846" si="747">IF(A5783="","",K5783-L5783)</f>
        <v/>
      </c>
      <c r="P5783" s="25" t="str">
        <f t="shared" si="741"/>
        <v/>
      </c>
    </row>
    <row r="5784" spans="1:16" x14ac:dyDescent="0.25">
      <c r="A5784" s="23" t="str">
        <f>IF(A5783="","",IF(O5783&gt;0.1,A5783,IF(A5783=MAX('entry data'!$B$8:$B$17),"",A5783+1)))</f>
        <v/>
      </c>
      <c r="B5784" s="23" t="str">
        <f t="shared" si="742"/>
        <v/>
      </c>
      <c r="C5784" s="23" t="str">
        <f>IF(ISERROR(VLOOKUP(A5784,'entry data'!B:G,6,0)),"",VLOOKUP(A5784,'entry data'!B:G,6,0))</f>
        <v/>
      </c>
      <c r="D5784" s="23" t="str">
        <f>IF(ISERROR(VLOOKUP(A5784,'entry data'!B:C,2,0)),"",VLOOKUP(A5784,'entry data'!B:C,2,0))</f>
        <v/>
      </c>
      <c r="E5784" s="23" t="str">
        <f>IF(ISERROR(VLOOKUP(A5784,'entry data'!B:E,4,0)),"",VLOOKUP(A5784,'entry data'!B:E,4,0))</f>
        <v/>
      </c>
      <c r="F5784" s="25" t="str">
        <f>IF(A5784="","",IF(ISERROR(VLOOKUP(A5784,'entry data'!B:F,5,0)),"",VLOOKUP(A5784,'entry data'!B:F,5,0)))</f>
        <v/>
      </c>
      <c r="G5784" s="26" t="str">
        <f>IF(A5784="","",IF(ISERROR(VLOOKUP(A5784,'entry data'!B:H,7,0)),"",VLOOKUP(A5784,'entry data'!B:H,7,0)))</f>
        <v/>
      </c>
      <c r="H5784" s="27" t="str">
        <f>IF(A5784="","",IF(B5784=1,VLOOKUP(A5784,'entry data'!B:D,3,0),I5783))</f>
        <v/>
      </c>
      <c r="I5784" s="28" t="str">
        <f t="shared" si="743"/>
        <v/>
      </c>
      <c r="J5784" s="23" t="str">
        <f t="shared" si="744"/>
        <v/>
      </c>
      <c r="K5784" s="25" t="str">
        <f t="shared" si="745"/>
        <v/>
      </c>
      <c r="L5784" s="25" t="str">
        <f t="shared" si="746"/>
        <v/>
      </c>
      <c r="M5784" s="25" t="str">
        <f t="shared" si="740"/>
        <v/>
      </c>
      <c r="N5784" s="25" t="str">
        <f>IF(A5784="","",IF(K5784&lt;VLOOKUP(A5784,'entry data'!B:G,6,0),K5784+M5784,VLOOKUP(A5784,'entry data'!B:G,6,0)))</f>
        <v/>
      </c>
      <c r="O5784" s="25" t="str">
        <f t="shared" si="747"/>
        <v/>
      </c>
      <c r="P5784" s="25" t="str">
        <f t="shared" si="741"/>
        <v/>
      </c>
    </row>
    <row r="5785" spans="1:16" x14ac:dyDescent="0.25">
      <c r="A5785" s="23" t="str">
        <f>IF(A5784="","",IF(O5784&gt;0.1,A5784,IF(A5784=MAX('entry data'!$B$8:$B$17),"",A5784+1)))</f>
        <v/>
      </c>
      <c r="B5785" s="23" t="str">
        <f t="shared" si="742"/>
        <v/>
      </c>
      <c r="C5785" s="23" t="str">
        <f>IF(ISERROR(VLOOKUP(A5785,'entry data'!B:G,6,0)),"",VLOOKUP(A5785,'entry data'!B:G,6,0))</f>
        <v/>
      </c>
      <c r="D5785" s="23" t="str">
        <f>IF(ISERROR(VLOOKUP(A5785,'entry data'!B:C,2,0)),"",VLOOKUP(A5785,'entry data'!B:C,2,0))</f>
        <v/>
      </c>
      <c r="E5785" s="23" t="str">
        <f>IF(ISERROR(VLOOKUP(A5785,'entry data'!B:E,4,0)),"",VLOOKUP(A5785,'entry data'!B:E,4,0))</f>
        <v/>
      </c>
      <c r="F5785" s="25" t="str">
        <f>IF(A5785="","",IF(ISERROR(VLOOKUP(A5785,'entry data'!B:F,5,0)),"",VLOOKUP(A5785,'entry data'!B:F,5,0)))</f>
        <v/>
      </c>
      <c r="G5785" s="26" t="str">
        <f>IF(A5785="","",IF(ISERROR(VLOOKUP(A5785,'entry data'!B:H,7,0)),"",VLOOKUP(A5785,'entry data'!B:H,7,0)))</f>
        <v/>
      </c>
      <c r="H5785" s="27" t="str">
        <f>IF(A5785="","",IF(B5785=1,VLOOKUP(A5785,'entry data'!B:D,3,0),I5784))</f>
        <v/>
      </c>
      <c r="I5785" s="28" t="str">
        <f t="shared" si="743"/>
        <v/>
      </c>
      <c r="J5785" s="23" t="str">
        <f t="shared" si="744"/>
        <v/>
      </c>
      <c r="K5785" s="25" t="str">
        <f t="shared" si="745"/>
        <v/>
      </c>
      <c r="L5785" s="25" t="str">
        <f t="shared" si="746"/>
        <v/>
      </c>
      <c r="M5785" s="25" t="str">
        <f t="shared" si="740"/>
        <v/>
      </c>
      <c r="N5785" s="25" t="str">
        <f>IF(A5785="","",IF(K5785&lt;VLOOKUP(A5785,'entry data'!B:G,6,0),K5785+M5785,VLOOKUP(A5785,'entry data'!B:G,6,0)))</f>
        <v/>
      </c>
      <c r="O5785" s="25" t="str">
        <f t="shared" si="747"/>
        <v/>
      </c>
      <c r="P5785" s="25" t="str">
        <f t="shared" si="741"/>
        <v/>
      </c>
    </row>
    <row r="5786" spans="1:16" x14ac:dyDescent="0.25">
      <c r="A5786" s="23" t="str">
        <f>IF(A5785="","",IF(O5785&gt;0.1,A5785,IF(A5785=MAX('entry data'!$B$8:$B$17),"",A5785+1)))</f>
        <v/>
      </c>
      <c r="B5786" s="23" t="str">
        <f t="shared" si="742"/>
        <v/>
      </c>
      <c r="C5786" s="23" t="str">
        <f>IF(ISERROR(VLOOKUP(A5786,'entry data'!B:G,6,0)),"",VLOOKUP(A5786,'entry data'!B:G,6,0))</f>
        <v/>
      </c>
      <c r="D5786" s="23" t="str">
        <f>IF(ISERROR(VLOOKUP(A5786,'entry data'!B:C,2,0)),"",VLOOKUP(A5786,'entry data'!B:C,2,0))</f>
        <v/>
      </c>
      <c r="E5786" s="23" t="str">
        <f>IF(ISERROR(VLOOKUP(A5786,'entry data'!B:E,4,0)),"",VLOOKUP(A5786,'entry data'!B:E,4,0))</f>
        <v/>
      </c>
      <c r="F5786" s="25" t="str">
        <f>IF(A5786="","",IF(ISERROR(VLOOKUP(A5786,'entry data'!B:F,5,0)),"",VLOOKUP(A5786,'entry data'!B:F,5,0)))</f>
        <v/>
      </c>
      <c r="G5786" s="26" t="str">
        <f>IF(A5786="","",IF(ISERROR(VLOOKUP(A5786,'entry data'!B:H,7,0)),"",VLOOKUP(A5786,'entry data'!B:H,7,0)))</f>
        <v/>
      </c>
      <c r="H5786" s="27" t="str">
        <f>IF(A5786="","",IF(B5786=1,VLOOKUP(A5786,'entry data'!B:D,3,0),I5785))</f>
        <v/>
      </c>
      <c r="I5786" s="28" t="str">
        <f t="shared" si="743"/>
        <v/>
      </c>
      <c r="J5786" s="23" t="str">
        <f t="shared" si="744"/>
        <v/>
      </c>
      <c r="K5786" s="25" t="str">
        <f t="shared" si="745"/>
        <v/>
      </c>
      <c r="L5786" s="25" t="str">
        <f t="shared" si="746"/>
        <v/>
      </c>
      <c r="M5786" s="25" t="str">
        <f t="shared" si="740"/>
        <v/>
      </c>
      <c r="N5786" s="25" t="str">
        <f>IF(A5786="","",IF(K5786&lt;VLOOKUP(A5786,'entry data'!B:G,6,0),K5786+M5786,VLOOKUP(A5786,'entry data'!B:G,6,0)))</f>
        <v/>
      </c>
      <c r="O5786" s="25" t="str">
        <f t="shared" si="747"/>
        <v/>
      </c>
      <c r="P5786" s="25" t="str">
        <f t="shared" si="741"/>
        <v/>
      </c>
    </row>
    <row r="5787" spans="1:16" x14ac:dyDescent="0.25">
      <c r="A5787" s="23" t="str">
        <f>IF(A5786="","",IF(O5786&gt;0.1,A5786,IF(A5786=MAX('entry data'!$B$8:$B$17),"",A5786+1)))</f>
        <v/>
      </c>
      <c r="B5787" s="23" t="str">
        <f t="shared" si="742"/>
        <v/>
      </c>
      <c r="C5787" s="23" t="str">
        <f>IF(ISERROR(VLOOKUP(A5787,'entry data'!B:G,6,0)),"",VLOOKUP(A5787,'entry data'!B:G,6,0))</f>
        <v/>
      </c>
      <c r="D5787" s="23" t="str">
        <f>IF(ISERROR(VLOOKUP(A5787,'entry data'!B:C,2,0)),"",VLOOKUP(A5787,'entry data'!B:C,2,0))</f>
        <v/>
      </c>
      <c r="E5787" s="23" t="str">
        <f>IF(ISERROR(VLOOKUP(A5787,'entry data'!B:E,4,0)),"",VLOOKUP(A5787,'entry data'!B:E,4,0))</f>
        <v/>
      </c>
      <c r="F5787" s="25" t="str">
        <f>IF(A5787="","",IF(ISERROR(VLOOKUP(A5787,'entry data'!B:F,5,0)),"",VLOOKUP(A5787,'entry data'!B:F,5,0)))</f>
        <v/>
      </c>
      <c r="G5787" s="26" t="str">
        <f>IF(A5787="","",IF(ISERROR(VLOOKUP(A5787,'entry data'!B:H,7,0)),"",VLOOKUP(A5787,'entry data'!B:H,7,0)))</f>
        <v/>
      </c>
      <c r="H5787" s="27" t="str">
        <f>IF(A5787="","",IF(B5787=1,VLOOKUP(A5787,'entry data'!B:D,3,0),I5786))</f>
        <v/>
      </c>
      <c r="I5787" s="28" t="str">
        <f t="shared" si="743"/>
        <v/>
      </c>
      <c r="J5787" s="23" t="str">
        <f t="shared" si="744"/>
        <v/>
      </c>
      <c r="K5787" s="25" t="str">
        <f t="shared" si="745"/>
        <v/>
      </c>
      <c r="L5787" s="25" t="str">
        <f t="shared" si="746"/>
        <v/>
      </c>
      <c r="M5787" s="25" t="str">
        <f t="shared" si="740"/>
        <v/>
      </c>
      <c r="N5787" s="25" t="str">
        <f>IF(A5787="","",IF(K5787&lt;VLOOKUP(A5787,'entry data'!B:G,6,0),K5787+M5787,VLOOKUP(A5787,'entry data'!B:G,6,0)))</f>
        <v/>
      </c>
      <c r="O5787" s="25" t="str">
        <f t="shared" si="747"/>
        <v/>
      </c>
      <c r="P5787" s="25" t="str">
        <f t="shared" si="741"/>
        <v/>
      </c>
    </row>
    <row r="5788" spans="1:16" x14ac:dyDescent="0.25">
      <c r="A5788" s="23" t="str">
        <f>IF(A5787="","",IF(O5787&gt;0.1,A5787,IF(A5787=MAX('entry data'!$B$8:$B$17),"",A5787+1)))</f>
        <v/>
      </c>
      <c r="B5788" s="23" t="str">
        <f t="shared" si="742"/>
        <v/>
      </c>
      <c r="C5788" s="23" t="str">
        <f>IF(ISERROR(VLOOKUP(A5788,'entry data'!B:G,6,0)),"",VLOOKUP(A5788,'entry data'!B:G,6,0))</f>
        <v/>
      </c>
      <c r="D5788" s="23" t="str">
        <f>IF(ISERROR(VLOOKUP(A5788,'entry data'!B:C,2,0)),"",VLOOKUP(A5788,'entry data'!B:C,2,0))</f>
        <v/>
      </c>
      <c r="E5788" s="23" t="str">
        <f>IF(ISERROR(VLOOKUP(A5788,'entry data'!B:E,4,0)),"",VLOOKUP(A5788,'entry data'!B:E,4,0))</f>
        <v/>
      </c>
      <c r="F5788" s="25" t="str">
        <f>IF(A5788="","",IF(ISERROR(VLOOKUP(A5788,'entry data'!B:F,5,0)),"",VLOOKUP(A5788,'entry data'!B:F,5,0)))</f>
        <v/>
      </c>
      <c r="G5788" s="26" t="str">
        <f>IF(A5788="","",IF(ISERROR(VLOOKUP(A5788,'entry data'!B:H,7,0)),"",VLOOKUP(A5788,'entry data'!B:H,7,0)))</f>
        <v/>
      </c>
      <c r="H5788" s="27" t="str">
        <f>IF(A5788="","",IF(B5788=1,VLOOKUP(A5788,'entry data'!B:D,3,0),I5787))</f>
        <v/>
      </c>
      <c r="I5788" s="28" t="str">
        <f t="shared" si="743"/>
        <v/>
      </c>
      <c r="J5788" s="23" t="str">
        <f t="shared" si="744"/>
        <v/>
      </c>
      <c r="K5788" s="25" t="str">
        <f t="shared" si="745"/>
        <v/>
      </c>
      <c r="L5788" s="25" t="str">
        <f t="shared" si="746"/>
        <v/>
      </c>
      <c r="M5788" s="25" t="str">
        <f t="shared" si="740"/>
        <v/>
      </c>
      <c r="N5788" s="25" t="str">
        <f>IF(A5788="","",IF(K5788&lt;VLOOKUP(A5788,'entry data'!B:G,6,0),K5788+M5788,VLOOKUP(A5788,'entry data'!B:G,6,0)))</f>
        <v/>
      </c>
      <c r="O5788" s="25" t="str">
        <f t="shared" si="747"/>
        <v/>
      </c>
      <c r="P5788" s="25" t="str">
        <f t="shared" si="741"/>
        <v/>
      </c>
    </row>
    <row r="5789" spans="1:16" x14ac:dyDescent="0.25">
      <c r="A5789" s="23" t="str">
        <f>IF(A5788="","",IF(O5788&gt;0.1,A5788,IF(A5788=MAX('entry data'!$B$8:$B$17),"",A5788+1)))</f>
        <v/>
      </c>
      <c r="B5789" s="23" t="str">
        <f t="shared" si="742"/>
        <v/>
      </c>
      <c r="C5789" s="23" t="str">
        <f>IF(ISERROR(VLOOKUP(A5789,'entry data'!B:G,6,0)),"",VLOOKUP(A5789,'entry data'!B:G,6,0))</f>
        <v/>
      </c>
      <c r="D5789" s="23" t="str">
        <f>IF(ISERROR(VLOOKUP(A5789,'entry data'!B:C,2,0)),"",VLOOKUP(A5789,'entry data'!B:C,2,0))</f>
        <v/>
      </c>
      <c r="E5789" s="23" t="str">
        <f>IF(ISERROR(VLOOKUP(A5789,'entry data'!B:E,4,0)),"",VLOOKUP(A5789,'entry data'!B:E,4,0))</f>
        <v/>
      </c>
      <c r="F5789" s="25" t="str">
        <f>IF(A5789="","",IF(ISERROR(VLOOKUP(A5789,'entry data'!B:F,5,0)),"",VLOOKUP(A5789,'entry data'!B:F,5,0)))</f>
        <v/>
      </c>
      <c r="G5789" s="26" t="str">
        <f>IF(A5789="","",IF(ISERROR(VLOOKUP(A5789,'entry data'!B:H,7,0)),"",VLOOKUP(A5789,'entry data'!B:H,7,0)))</f>
        <v/>
      </c>
      <c r="H5789" s="27" t="str">
        <f>IF(A5789="","",IF(B5789=1,VLOOKUP(A5789,'entry data'!B:D,3,0),I5788))</f>
        <v/>
      </c>
      <c r="I5789" s="28" t="str">
        <f t="shared" si="743"/>
        <v/>
      </c>
      <c r="J5789" s="23" t="str">
        <f t="shared" si="744"/>
        <v/>
      </c>
      <c r="K5789" s="25" t="str">
        <f t="shared" si="745"/>
        <v/>
      </c>
      <c r="L5789" s="25" t="str">
        <f t="shared" si="746"/>
        <v/>
      </c>
      <c r="M5789" s="25" t="str">
        <f t="shared" si="740"/>
        <v/>
      </c>
      <c r="N5789" s="25" t="str">
        <f>IF(A5789="","",IF(K5789&lt;VLOOKUP(A5789,'entry data'!B:G,6,0),K5789+M5789,VLOOKUP(A5789,'entry data'!B:G,6,0)))</f>
        <v/>
      </c>
      <c r="O5789" s="25" t="str">
        <f t="shared" si="747"/>
        <v/>
      </c>
      <c r="P5789" s="25" t="str">
        <f t="shared" si="741"/>
        <v/>
      </c>
    </row>
    <row r="5790" spans="1:16" x14ac:dyDescent="0.25">
      <c r="A5790" s="23" t="str">
        <f>IF(A5789="","",IF(O5789&gt;0.1,A5789,IF(A5789=MAX('entry data'!$B$8:$B$17),"",A5789+1)))</f>
        <v/>
      </c>
      <c r="B5790" s="23" t="str">
        <f t="shared" si="742"/>
        <v/>
      </c>
      <c r="C5790" s="23" t="str">
        <f>IF(ISERROR(VLOOKUP(A5790,'entry data'!B:G,6,0)),"",VLOOKUP(A5790,'entry data'!B:G,6,0))</f>
        <v/>
      </c>
      <c r="D5790" s="23" t="str">
        <f>IF(ISERROR(VLOOKUP(A5790,'entry data'!B:C,2,0)),"",VLOOKUP(A5790,'entry data'!B:C,2,0))</f>
        <v/>
      </c>
      <c r="E5790" s="23" t="str">
        <f>IF(ISERROR(VLOOKUP(A5790,'entry data'!B:E,4,0)),"",VLOOKUP(A5790,'entry data'!B:E,4,0))</f>
        <v/>
      </c>
      <c r="F5790" s="25" t="str">
        <f>IF(A5790="","",IF(ISERROR(VLOOKUP(A5790,'entry data'!B:F,5,0)),"",VLOOKUP(A5790,'entry data'!B:F,5,0)))</f>
        <v/>
      </c>
      <c r="G5790" s="26" t="str">
        <f>IF(A5790="","",IF(ISERROR(VLOOKUP(A5790,'entry data'!B:H,7,0)),"",VLOOKUP(A5790,'entry data'!B:H,7,0)))</f>
        <v/>
      </c>
      <c r="H5790" s="27" t="str">
        <f>IF(A5790="","",IF(B5790=1,VLOOKUP(A5790,'entry data'!B:D,3,0),I5789))</f>
        <v/>
      </c>
      <c r="I5790" s="28" t="str">
        <f t="shared" si="743"/>
        <v/>
      </c>
      <c r="J5790" s="23" t="str">
        <f t="shared" si="744"/>
        <v/>
      </c>
      <c r="K5790" s="25" t="str">
        <f t="shared" si="745"/>
        <v/>
      </c>
      <c r="L5790" s="25" t="str">
        <f t="shared" si="746"/>
        <v/>
      </c>
      <c r="M5790" s="25" t="str">
        <f t="shared" si="740"/>
        <v/>
      </c>
      <c r="N5790" s="25" t="str">
        <f>IF(A5790="","",IF(K5790&lt;VLOOKUP(A5790,'entry data'!B:G,6,0),K5790+M5790,VLOOKUP(A5790,'entry data'!B:G,6,0)))</f>
        <v/>
      </c>
      <c r="O5790" s="25" t="str">
        <f t="shared" si="747"/>
        <v/>
      </c>
      <c r="P5790" s="25" t="str">
        <f t="shared" si="741"/>
        <v/>
      </c>
    </row>
    <row r="5791" spans="1:16" x14ac:dyDescent="0.25">
      <c r="A5791" s="23" t="str">
        <f>IF(A5790="","",IF(O5790&gt;0.1,A5790,IF(A5790=MAX('entry data'!$B$8:$B$17),"",A5790+1)))</f>
        <v/>
      </c>
      <c r="B5791" s="23" t="str">
        <f t="shared" si="742"/>
        <v/>
      </c>
      <c r="C5791" s="23" t="str">
        <f>IF(ISERROR(VLOOKUP(A5791,'entry data'!B:G,6,0)),"",VLOOKUP(A5791,'entry data'!B:G,6,0))</f>
        <v/>
      </c>
      <c r="D5791" s="23" t="str">
        <f>IF(ISERROR(VLOOKUP(A5791,'entry data'!B:C,2,0)),"",VLOOKUP(A5791,'entry data'!B:C,2,0))</f>
        <v/>
      </c>
      <c r="E5791" s="23" t="str">
        <f>IF(ISERROR(VLOOKUP(A5791,'entry data'!B:E,4,0)),"",VLOOKUP(A5791,'entry data'!B:E,4,0))</f>
        <v/>
      </c>
      <c r="F5791" s="25" t="str">
        <f>IF(A5791="","",IF(ISERROR(VLOOKUP(A5791,'entry data'!B:F,5,0)),"",VLOOKUP(A5791,'entry data'!B:F,5,0)))</f>
        <v/>
      </c>
      <c r="G5791" s="26" t="str">
        <f>IF(A5791="","",IF(ISERROR(VLOOKUP(A5791,'entry data'!B:H,7,0)),"",VLOOKUP(A5791,'entry data'!B:H,7,0)))</f>
        <v/>
      </c>
      <c r="H5791" s="27" t="str">
        <f>IF(A5791="","",IF(B5791=1,VLOOKUP(A5791,'entry data'!B:D,3,0),I5790))</f>
        <v/>
      </c>
      <c r="I5791" s="28" t="str">
        <f t="shared" si="743"/>
        <v/>
      </c>
      <c r="J5791" s="23" t="str">
        <f t="shared" si="744"/>
        <v/>
      </c>
      <c r="K5791" s="25" t="str">
        <f t="shared" si="745"/>
        <v/>
      </c>
      <c r="L5791" s="25" t="str">
        <f t="shared" si="746"/>
        <v/>
      </c>
      <c r="M5791" s="25" t="str">
        <f t="shared" si="740"/>
        <v/>
      </c>
      <c r="N5791" s="25" t="str">
        <f>IF(A5791="","",IF(K5791&lt;VLOOKUP(A5791,'entry data'!B:G,6,0),K5791+M5791,VLOOKUP(A5791,'entry data'!B:G,6,0)))</f>
        <v/>
      </c>
      <c r="O5791" s="25" t="str">
        <f t="shared" si="747"/>
        <v/>
      </c>
      <c r="P5791" s="25" t="str">
        <f t="shared" si="741"/>
        <v/>
      </c>
    </row>
    <row r="5792" spans="1:16" x14ac:dyDescent="0.25">
      <c r="A5792" s="23" t="str">
        <f>IF(A5791="","",IF(O5791&gt;0.1,A5791,IF(A5791=MAX('entry data'!$B$8:$B$17),"",A5791+1)))</f>
        <v/>
      </c>
      <c r="B5792" s="23" t="str">
        <f t="shared" si="742"/>
        <v/>
      </c>
      <c r="C5792" s="23" t="str">
        <f>IF(ISERROR(VLOOKUP(A5792,'entry data'!B:G,6,0)),"",VLOOKUP(A5792,'entry data'!B:G,6,0))</f>
        <v/>
      </c>
      <c r="D5792" s="23" t="str">
        <f>IF(ISERROR(VLOOKUP(A5792,'entry data'!B:C,2,0)),"",VLOOKUP(A5792,'entry data'!B:C,2,0))</f>
        <v/>
      </c>
      <c r="E5792" s="23" t="str">
        <f>IF(ISERROR(VLOOKUP(A5792,'entry data'!B:E,4,0)),"",VLOOKUP(A5792,'entry data'!B:E,4,0))</f>
        <v/>
      </c>
      <c r="F5792" s="25" t="str">
        <f>IF(A5792="","",IF(ISERROR(VLOOKUP(A5792,'entry data'!B:F,5,0)),"",VLOOKUP(A5792,'entry data'!B:F,5,0)))</f>
        <v/>
      </c>
      <c r="G5792" s="26" t="str">
        <f>IF(A5792="","",IF(ISERROR(VLOOKUP(A5792,'entry data'!B:H,7,0)),"",VLOOKUP(A5792,'entry data'!B:H,7,0)))</f>
        <v/>
      </c>
      <c r="H5792" s="27" t="str">
        <f>IF(A5792="","",IF(B5792=1,VLOOKUP(A5792,'entry data'!B:D,3,0),I5791))</f>
        <v/>
      </c>
      <c r="I5792" s="28" t="str">
        <f t="shared" si="743"/>
        <v/>
      </c>
      <c r="J5792" s="23" t="str">
        <f t="shared" si="744"/>
        <v/>
      </c>
      <c r="K5792" s="25" t="str">
        <f t="shared" si="745"/>
        <v/>
      </c>
      <c r="L5792" s="25" t="str">
        <f t="shared" si="746"/>
        <v/>
      </c>
      <c r="M5792" s="25" t="str">
        <f t="shared" si="740"/>
        <v/>
      </c>
      <c r="N5792" s="25" t="str">
        <f>IF(A5792="","",IF(K5792&lt;VLOOKUP(A5792,'entry data'!B:G,6,0),K5792+M5792,VLOOKUP(A5792,'entry data'!B:G,6,0)))</f>
        <v/>
      </c>
      <c r="O5792" s="25" t="str">
        <f t="shared" si="747"/>
        <v/>
      </c>
      <c r="P5792" s="25" t="str">
        <f t="shared" si="741"/>
        <v/>
      </c>
    </row>
    <row r="5793" spans="1:16" x14ac:dyDescent="0.25">
      <c r="A5793" s="23" t="str">
        <f>IF(A5792="","",IF(O5792&gt;0.1,A5792,IF(A5792=MAX('entry data'!$B$8:$B$17),"",A5792+1)))</f>
        <v/>
      </c>
      <c r="B5793" s="23" t="str">
        <f t="shared" si="742"/>
        <v/>
      </c>
      <c r="C5793" s="23" t="str">
        <f>IF(ISERROR(VLOOKUP(A5793,'entry data'!B:G,6,0)),"",VLOOKUP(A5793,'entry data'!B:G,6,0))</f>
        <v/>
      </c>
      <c r="D5793" s="23" t="str">
        <f>IF(ISERROR(VLOOKUP(A5793,'entry data'!B:C,2,0)),"",VLOOKUP(A5793,'entry data'!B:C,2,0))</f>
        <v/>
      </c>
      <c r="E5793" s="23" t="str">
        <f>IF(ISERROR(VLOOKUP(A5793,'entry data'!B:E,4,0)),"",VLOOKUP(A5793,'entry data'!B:E,4,0))</f>
        <v/>
      </c>
      <c r="F5793" s="25" t="str">
        <f>IF(A5793="","",IF(ISERROR(VLOOKUP(A5793,'entry data'!B:F,5,0)),"",VLOOKUP(A5793,'entry data'!B:F,5,0)))</f>
        <v/>
      </c>
      <c r="G5793" s="26" t="str">
        <f>IF(A5793="","",IF(ISERROR(VLOOKUP(A5793,'entry data'!B:H,7,0)),"",VLOOKUP(A5793,'entry data'!B:H,7,0)))</f>
        <v/>
      </c>
      <c r="H5793" s="27" t="str">
        <f>IF(A5793="","",IF(B5793=1,VLOOKUP(A5793,'entry data'!B:D,3,0),I5792))</f>
        <v/>
      </c>
      <c r="I5793" s="28" t="str">
        <f t="shared" si="743"/>
        <v/>
      </c>
      <c r="J5793" s="23" t="str">
        <f t="shared" si="744"/>
        <v/>
      </c>
      <c r="K5793" s="25" t="str">
        <f t="shared" si="745"/>
        <v/>
      </c>
      <c r="L5793" s="25" t="str">
        <f t="shared" si="746"/>
        <v/>
      </c>
      <c r="M5793" s="25" t="str">
        <f t="shared" si="740"/>
        <v/>
      </c>
      <c r="N5793" s="25" t="str">
        <f>IF(A5793="","",IF(K5793&lt;VLOOKUP(A5793,'entry data'!B:G,6,0),K5793+M5793,VLOOKUP(A5793,'entry data'!B:G,6,0)))</f>
        <v/>
      </c>
      <c r="O5793" s="25" t="str">
        <f t="shared" si="747"/>
        <v/>
      </c>
      <c r="P5793" s="25" t="str">
        <f t="shared" si="741"/>
        <v/>
      </c>
    </row>
    <row r="5794" spans="1:16" x14ac:dyDescent="0.25">
      <c r="A5794" s="23" t="str">
        <f>IF(A5793="","",IF(O5793&gt;0.1,A5793,IF(A5793=MAX('entry data'!$B$8:$B$17),"",A5793+1)))</f>
        <v/>
      </c>
      <c r="B5794" s="23" t="str">
        <f t="shared" si="742"/>
        <v/>
      </c>
      <c r="C5794" s="23" t="str">
        <f>IF(ISERROR(VLOOKUP(A5794,'entry data'!B:G,6,0)),"",VLOOKUP(A5794,'entry data'!B:G,6,0))</f>
        <v/>
      </c>
      <c r="D5794" s="23" t="str">
        <f>IF(ISERROR(VLOOKUP(A5794,'entry data'!B:C,2,0)),"",VLOOKUP(A5794,'entry data'!B:C,2,0))</f>
        <v/>
      </c>
      <c r="E5794" s="23" t="str">
        <f>IF(ISERROR(VLOOKUP(A5794,'entry data'!B:E,4,0)),"",VLOOKUP(A5794,'entry data'!B:E,4,0))</f>
        <v/>
      </c>
      <c r="F5794" s="25" t="str">
        <f>IF(A5794="","",IF(ISERROR(VLOOKUP(A5794,'entry data'!B:F,5,0)),"",VLOOKUP(A5794,'entry data'!B:F,5,0)))</f>
        <v/>
      </c>
      <c r="G5794" s="26" t="str">
        <f>IF(A5794="","",IF(ISERROR(VLOOKUP(A5794,'entry data'!B:H,7,0)),"",VLOOKUP(A5794,'entry data'!B:H,7,0)))</f>
        <v/>
      </c>
      <c r="H5794" s="27" t="str">
        <f>IF(A5794="","",IF(B5794=1,VLOOKUP(A5794,'entry data'!B:D,3,0),I5793))</f>
        <v/>
      </c>
      <c r="I5794" s="28" t="str">
        <f t="shared" si="743"/>
        <v/>
      </c>
      <c r="J5794" s="23" t="str">
        <f t="shared" si="744"/>
        <v/>
      </c>
      <c r="K5794" s="25" t="str">
        <f t="shared" si="745"/>
        <v/>
      </c>
      <c r="L5794" s="25" t="str">
        <f t="shared" si="746"/>
        <v/>
      </c>
      <c r="M5794" s="25" t="str">
        <f t="shared" si="740"/>
        <v/>
      </c>
      <c r="N5794" s="25" t="str">
        <f>IF(A5794="","",IF(K5794&lt;VLOOKUP(A5794,'entry data'!B:G,6,0),K5794+M5794,VLOOKUP(A5794,'entry data'!B:G,6,0)))</f>
        <v/>
      </c>
      <c r="O5794" s="25" t="str">
        <f t="shared" si="747"/>
        <v/>
      </c>
      <c r="P5794" s="25" t="str">
        <f t="shared" si="741"/>
        <v/>
      </c>
    </row>
    <row r="5795" spans="1:16" x14ac:dyDescent="0.25">
      <c r="A5795" s="23" t="str">
        <f>IF(A5794="","",IF(O5794&gt;0.1,A5794,IF(A5794=MAX('entry data'!$B$8:$B$17),"",A5794+1)))</f>
        <v/>
      </c>
      <c r="B5795" s="23" t="str">
        <f t="shared" si="742"/>
        <v/>
      </c>
      <c r="C5795" s="23" t="str">
        <f>IF(ISERROR(VLOOKUP(A5795,'entry data'!B:G,6,0)),"",VLOOKUP(A5795,'entry data'!B:G,6,0))</f>
        <v/>
      </c>
      <c r="D5795" s="23" t="str">
        <f>IF(ISERROR(VLOOKUP(A5795,'entry data'!B:C,2,0)),"",VLOOKUP(A5795,'entry data'!B:C,2,0))</f>
        <v/>
      </c>
      <c r="E5795" s="23" t="str">
        <f>IF(ISERROR(VLOOKUP(A5795,'entry data'!B:E,4,0)),"",VLOOKUP(A5795,'entry data'!B:E,4,0))</f>
        <v/>
      </c>
      <c r="F5795" s="25" t="str">
        <f>IF(A5795="","",IF(ISERROR(VLOOKUP(A5795,'entry data'!B:F,5,0)),"",VLOOKUP(A5795,'entry data'!B:F,5,0)))</f>
        <v/>
      </c>
      <c r="G5795" s="26" t="str">
        <f>IF(A5795="","",IF(ISERROR(VLOOKUP(A5795,'entry data'!B:H,7,0)),"",VLOOKUP(A5795,'entry data'!B:H,7,0)))</f>
        <v/>
      </c>
      <c r="H5795" s="27" t="str">
        <f>IF(A5795="","",IF(B5795=1,VLOOKUP(A5795,'entry data'!B:D,3,0),I5794))</f>
        <v/>
      </c>
      <c r="I5795" s="28" t="str">
        <f t="shared" si="743"/>
        <v/>
      </c>
      <c r="J5795" s="23" t="str">
        <f t="shared" si="744"/>
        <v/>
      </c>
      <c r="K5795" s="25" t="str">
        <f t="shared" si="745"/>
        <v/>
      </c>
      <c r="L5795" s="25" t="str">
        <f t="shared" si="746"/>
        <v/>
      </c>
      <c r="M5795" s="25" t="str">
        <f t="shared" si="740"/>
        <v/>
      </c>
      <c r="N5795" s="25" t="str">
        <f>IF(A5795="","",IF(K5795&lt;VLOOKUP(A5795,'entry data'!B:G,6,0),K5795+M5795,VLOOKUP(A5795,'entry data'!B:G,6,0)))</f>
        <v/>
      </c>
      <c r="O5795" s="25" t="str">
        <f t="shared" si="747"/>
        <v/>
      </c>
      <c r="P5795" s="25" t="str">
        <f t="shared" si="741"/>
        <v/>
      </c>
    </row>
    <row r="5796" spans="1:16" x14ac:dyDescent="0.25">
      <c r="A5796" s="23" t="str">
        <f>IF(A5795="","",IF(O5795&gt;0.1,A5795,IF(A5795=MAX('entry data'!$B$8:$B$17),"",A5795+1)))</f>
        <v/>
      </c>
      <c r="B5796" s="23" t="str">
        <f t="shared" si="742"/>
        <v/>
      </c>
      <c r="C5796" s="23" t="str">
        <f>IF(ISERROR(VLOOKUP(A5796,'entry data'!B:G,6,0)),"",VLOOKUP(A5796,'entry data'!B:G,6,0))</f>
        <v/>
      </c>
      <c r="D5796" s="23" t="str">
        <f>IF(ISERROR(VLOOKUP(A5796,'entry data'!B:C,2,0)),"",VLOOKUP(A5796,'entry data'!B:C,2,0))</f>
        <v/>
      </c>
      <c r="E5796" s="23" t="str">
        <f>IF(ISERROR(VLOOKUP(A5796,'entry data'!B:E,4,0)),"",VLOOKUP(A5796,'entry data'!B:E,4,0))</f>
        <v/>
      </c>
      <c r="F5796" s="25" t="str">
        <f>IF(A5796="","",IF(ISERROR(VLOOKUP(A5796,'entry data'!B:F,5,0)),"",VLOOKUP(A5796,'entry data'!B:F,5,0)))</f>
        <v/>
      </c>
      <c r="G5796" s="26" t="str">
        <f>IF(A5796="","",IF(ISERROR(VLOOKUP(A5796,'entry data'!B:H,7,0)),"",VLOOKUP(A5796,'entry data'!B:H,7,0)))</f>
        <v/>
      </c>
      <c r="H5796" s="27" t="str">
        <f>IF(A5796="","",IF(B5796=1,VLOOKUP(A5796,'entry data'!B:D,3,0),I5795))</f>
        <v/>
      </c>
      <c r="I5796" s="28" t="str">
        <f t="shared" si="743"/>
        <v/>
      </c>
      <c r="J5796" s="23" t="str">
        <f t="shared" si="744"/>
        <v/>
      </c>
      <c r="K5796" s="25" t="str">
        <f t="shared" si="745"/>
        <v/>
      </c>
      <c r="L5796" s="25" t="str">
        <f t="shared" si="746"/>
        <v/>
      </c>
      <c r="M5796" s="25" t="str">
        <f t="shared" si="740"/>
        <v/>
      </c>
      <c r="N5796" s="25" t="str">
        <f>IF(A5796="","",IF(K5796&lt;VLOOKUP(A5796,'entry data'!B:G,6,0),K5796+M5796,VLOOKUP(A5796,'entry data'!B:G,6,0)))</f>
        <v/>
      </c>
      <c r="O5796" s="25" t="str">
        <f t="shared" si="747"/>
        <v/>
      </c>
      <c r="P5796" s="25" t="str">
        <f t="shared" si="741"/>
        <v/>
      </c>
    </row>
    <row r="5797" spans="1:16" x14ac:dyDescent="0.25">
      <c r="A5797" s="23" t="str">
        <f>IF(A5796="","",IF(O5796&gt;0.1,A5796,IF(A5796=MAX('entry data'!$B$8:$B$17),"",A5796+1)))</f>
        <v/>
      </c>
      <c r="B5797" s="23" t="str">
        <f t="shared" si="742"/>
        <v/>
      </c>
      <c r="C5797" s="23" t="str">
        <f>IF(ISERROR(VLOOKUP(A5797,'entry data'!B:G,6,0)),"",VLOOKUP(A5797,'entry data'!B:G,6,0))</f>
        <v/>
      </c>
      <c r="D5797" s="23" t="str">
        <f>IF(ISERROR(VLOOKUP(A5797,'entry data'!B:C,2,0)),"",VLOOKUP(A5797,'entry data'!B:C,2,0))</f>
        <v/>
      </c>
      <c r="E5797" s="23" t="str">
        <f>IF(ISERROR(VLOOKUP(A5797,'entry data'!B:E,4,0)),"",VLOOKUP(A5797,'entry data'!B:E,4,0))</f>
        <v/>
      </c>
      <c r="F5797" s="25" t="str">
        <f>IF(A5797="","",IF(ISERROR(VLOOKUP(A5797,'entry data'!B:F,5,0)),"",VLOOKUP(A5797,'entry data'!B:F,5,0)))</f>
        <v/>
      </c>
      <c r="G5797" s="26" t="str">
        <f>IF(A5797="","",IF(ISERROR(VLOOKUP(A5797,'entry data'!B:H,7,0)),"",VLOOKUP(A5797,'entry data'!B:H,7,0)))</f>
        <v/>
      </c>
      <c r="H5797" s="27" t="str">
        <f>IF(A5797="","",IF(B5797=1,VLOOKUP(A5797,'entry data'!B:D,3,0),I5796))</f>
        <v/>
      </c>
      <c r="I5797" s="28" t="str">
        <f t="shared" si="743"/>
        <v/>
      </c>
      <c r="J5797" s="23" t="str">
        <f t="shared" si="744"/>
        <v/>
      </c>
      <c r="K5797" s="25" t="str">
        <f t="shared" si="745"/>
        <v/>
      </c>
      <c r="L5797" s="25" t="str">
        <f t="shared" si="746"/>
        <v/>
      </c>
      <c r="M5797" s="25" t="str">
        <f t="shared" si="740"/>
        <v/>
      </c>
      <c r="N5797" s="25" t="str">
        <f>IF(A5797="","",IF(K5797&lt;VLOOKUP(A5797,'entry data'!B:G,6,0),K5797+M5797,VLOOKUP(A5797,'entry data'!B:G,6,0)))</f>
        <v/>
      </c>
      <c r="O5797" s="25" t="str">
        <f t="shared" si="747"/>
        <v/>
      </c>
      <c r="P5797" s="25" t="str">
        <f t="shared" si="741"/>
        <v/>
      </c>
    </row>
    <row r="5798" spans="1:16" x14ac:dyDescent="0.25">
      <c r="A5798" s="23" t="str">
        <f>IF(A5797="","",IF(O5797&gt;0.1,A5797,IF(A5797=MAX('entry data'!$B$8:$B$17),"",A5797+1)))</f>
        <v/>
      </c>
      <c r="B5798" s="23" t="str">
        <f t="shared" si="742"/>
        <v/>
      </c>
      <c r="C5798" s="23" t="str">
        <f>IF(ISERROR(VLOOKUP(A5798,'entry data'!B:G,6,0)),"",VLOOKUP(A5798,'entry data'!B:G,6,0))</f>
        <v/>
      </c>
      <c r="D5798" s="23" t="str">
        <f>IF(ISERROR(VLOOKUP(A5798,'entry data'!B:C,2,0)),"",VLOOKUP(A5798,'entry data'!B:C,2,0))</f>
        <v/>
      </c>
      <c r="E5798" s="23" t="str">
        <f>IF(ISERROR(VLOOKUP(A5798,'entry data'!B:E,4,0)),"",VLOOKUP(A5798,'entry data'!B:E,4,0))</f>
        <v/>
      </c>
      <c r="F5798" s="25" t="str">
        <f>IF(A5798="","",IF(ISERROR(VLOOKUP(A5798,'entry data'!B:F,5,0)),"",VLOOKUP(A5798,'entry data'!B:F,5,0)))</f>
        <v/>
      </c>
      <c r="G5798" s="26" t="str">
        <f>IF(A5798="","",IF(ISERROR(VLOOKUP(A5798,'entry data'!B:H,7,0)),"",VLOOKUP(A5798,'entry data'!B:H,7,0)))</f>
        <v/>
      </c>
      <c r="H5798" s="27" t="str">
        <f>IF(A5798="","",IF(B5798=1,VLOOKUP(A5798,'entry data'!B:D,3,0),I5797))</f>
        <v/>
      </c>
      <c r="I5798" s="28" t="str">
        <f t="shared" si="743"/>
        <v/>
      </c>
      <c r="J5798" s="23" t="str">
        <f t="shared" si="744"/>
        <v/>
      </c>
      <c r="K5798" s="25" t="str">
        <f t="shared" si="745"/>
        <v/>
      </c>
      <c r="L5798" s="25" t="str">
        <f t="shared" si="746"/>
        <v/>
      </c>
      <c r="M5798" s="25" t="str">
        <f t="shared" si="740"/>
        <v/>
      </c>
      <c r="N5798" s="25" t="str">
        <f>IF(A5798="","",IF(K5798&lt;VLOOKUP(A5798,'entry data'!B:G,6,0),K5798+M5798,VLOOKUP(A5798,'entry data'!B:G,6,0)))</f>
        <v/>
      </c>
      <c r="O5798" s="25" t="str">
        <f t="shared" si="747"/>
        <v/>
      </c>
      <c r="P5798" s="25" t="str">
        <f t="shared" si="741"/>
        <v/>
      </c>
    </row>
    <row r="5799" spans="1:16" x14ac:dyDescent="0.25">
      <c r="A5799" s="23" t="str">
        <f>IF(A5798="","",IF(O5798&gt;0.1,A5798,IF(A5798=MAX('entry data'!$B$8:$B$17),"",A5798+1)))</f>
        <v/>
      </c>
      <c r="B5799" s="23" t="str">
        <f t="shared" si="742"/>
        <v/>
      </c>
      <c r="C5799" s="23" t="str">
        <f>IF(ISERROR(VLOOKUP(A5799,'entry data'!B:G,6,0)),"",VLOOKUP(A5799,'entry data'!B:G,6,0))</f>
        <v/>
      </c>
      <c r="D5799" s="23" t="str">
        <f>IF(ISERROR(VLOOKUP(A5799,'entry data'!B:C,2,0)),"",VLOOKUP(A5799,'entry data'!B:C,2,0))</f>
        <v/>
      </c>
      <c r="E5799" s="23" t="str">
        <f>IF(ISERROR(VLOOKUP(A5799,'entry data'!B:E,4,0)),"",VLOOKUP(A5799,'entry data'!B:E,4,0))</f>
        <v/>
      </c>
      <c r="F5799" s="25" t="str">
        <f>IF(A5799="","",IF(ISERROR(VLOOKUP(A5799,'entry data'!B:F,5,0)),"",VLOOKUP(A5799,'entry data'!B:F,5,0)))</f>
        <v/>
      </c>
      <c r="G5799" s="26" t="str">
        <f>IF(A5799="","",IF(ISERROR(VLOOKUP(A5799,'entry data'!B:H,7,0)),"",VLOOKUP(A5799,'entry data'!B:H,7,0)))</f>
        <v/>
      </c>
      <c r="H5799" s="27" t="str">
        <f>IF(A5799="","",IF(B5799=1,VLOOKUP(A5799,'entry data'!B:D,3,0),I5798))</f>
        <v/>
      </c>
      <c r="I5799" s="28" t="str">
        <f t="shared" si="743"/>
        <v/>
      </c>
      <c r="J5799" s="23" t="str">
        <f t="shared" si="744"/>
        <v/>
      </c>
      <c r="K5799" s="25" t="str">
        <f t="shared" si="745"/>
        <v/>
      </c>
      <c r="L5799" s="25" t="str">
        <f t="shared" si="746"/>
        <v/>
      </c>
      <c r="M5799" s="25" t="str">
        <f t="shared" si="740"/>
        <v/>
      </c>
      <c r="N5799" s="25" t="str">
        <f>IF(A5799="","",IF(K5799&lt;VLOOKUP(A5799,'entry data'!B:G,6,0),K5799+M5799,VLOOKUP(A5799,'entry data'!B:G,6,0)))</f>
        <v/>
      </c>
      <c r="O5799" s="25" t="str">
        <f t="shared" si="747"/>
        <v/>
      </c>
      <c r="P5799" s="25" t="str">
        <f t="shared" si="741"/>
        <v/>
      </c>
    </row>
    <row r="5800" spans="1:16" x14ac:dyDescent="0.25">
      <c r="A5800" s="23" t="str">
        <f>IF(A5799="","",IF(O5799&gt;0.1,A5799,IF(A5799=MAX('entry data'!$B$8:$B$17),"",A5799+1)))</f>
        <v/>
      </c>
      <c r="B5800" s="23" t="str">
        <f t="shared" si="742"/>
        <v/>
      </c>
      <c r="C5800" s="23" t="str">
        <f>IF(ISERROR(VLOOKUP(A5800,'entry data'!B:G,6,0)),"",VLOOKUP(A5800,'entry data'!B:G,6,0))</f>
        <v/>
      </c>
      <c r="D5800" s="23" t="str">
        <f>IF(ISERROR(VLOOKUP(A5800,'entry data'!B:C,2,0)),"",VLOOKUP(A5800,'entry data'!B:C,2,0))</f>
        <v/>
      </c>
      <c r="E5800" s="23" t="str">
        <f>IF(ISERROR(VLOOKUP(A5800,'entry data'!B:E,4,0)),"",VLOOKUP(A5800,'entry data'!B:E,4,0))</f>
        <v/>
      </c>
      <c r="F5800" s="25" t="str">
        <f>IF(A5800="","",IF(ISERROR(VLOOKUP(A5800,'entry data'!B:F,5,0)),"",VLOOKUP(A5800,'entry data'!B:F,5,0)))</f>
        <v/>
      </c>
      <c r="G5800" s="26" t="str">
        <f>IF(A5800="","",IF(ISERROR(VLOOKUP(A5800,'entry data'!B:H,7,0)),"",VLOOKUP(A5800,'entry data'!B:H,7,0)))</f>
        <v/>
      </c>
      <c r="H5800" s="27" t="str">
        <f>IF(A5800="","",IF(B5800=1,VLOOKUP(A5800,'entry data'!B:D,3,0),I5799))</f>
        <v/>
      </c>
      <c r="I5800" s="28" t="str">
        <f t="shared" si="743"/>
        <v/>
      </c>
      <c r="J5800" s="23" t="str">
        <f t="shared" si="744"/>
        <v/>
      </c>
      <c r="K5800" s="25" t="str">
        <f t="shared" si="745"/>
        <v/>
      </c>
      <c r="L5800" s="25" t="str">
        <f t="shared" si="746"/>
        <v/>
      </c>
      <c r="M5800" s="25" t="str">
        <f t="shared" si="740"/>
        <v/>
      </c>
      <c r="N5800" s="25" t="str">
        <f>IF(A5800="","",IF(K5800&lt;VLOOKUP(A5800,'entry data'!B:G,6,0),K5800+M5800,VLOOKUP(A5800,'entry data'!B:G,6,0)))</f>
        <v/>
      </c>
      <c r="O5800" s="25" t="str">
        <f t="shared" si="747"/>
        <v/>
      </c>
      <c r="P5800" s="25" t="str">
        <f t="shared" si="741"/>
        <v/>
      </c>
    </row>
    <row r="5801" spans="1:16" x14ac:dyDescent="0.25">
      <c r="A5801" s="23" t="str">
        <f>IF(A5800="","",IF(O5800&gt;0.1,A5800,IF(A5800=MAX('entry data'!$B$8:$B$17),"",A5800+1)))</f>
        <v/>
      </c>
      <c r="B5801" s="23" t="str">
        <f t="shared" si="742"/>
        <v/>
      </c>
      <c r="C5801" s="23" t="str">
        <f>IF(ISERROR(VLOOKUP(A5801,'entry data'!B:G,6,0)),"",VLOOKUP(A5801,'entry data'!B:G,6,0))</f>
        <v/>
      </c>
      <c r="D5801" s="23" t="str">
        <f>IF(ISERROR(VLOOKUP(A5801,'entry data'!B:C,2,0)),"",VLOOKUP(A5801,'entry data'!B:C,2,0))</f>
        <v/>
      </c>
      <c r="E5801" s="23" t="str">
        <f>IF(ISERROR(VLOOKUP(A5801,'entry data'!B:E,4,0)),"",VLOOKUP(A5801,'entry data'!B:E,4,0))</f>
        <v/>
      </c>
      <c r="F5801" s="25" t="str">
        <f>IF(A5801="","",IF(ISERROR(VLOOKUP(A5801,'entry data'!B:F,5,0)),"",VLOOKUP(A5801,'entry data'!B:F,5,0)))</f>
        <v/>
      </c>
      <c r="G5801" s="26" t="str">
        <f>IF(A5801="","",IF(ISERROR(VLOOKUP(A5801,'entry data'!B:H,7,0)),"",VLOOKUP(A5801,'entry data'!B:H,7,0)))</f>
        <v/>
      </c>
      <c r="H5801" s="27" t="str">
        <f>IF(A5801="","",IF(B5801=1,VLOOKUP(A5801,'entry data'!B:D,3,0),I5800))</f>
        <v/>
      </c>
      <c r="I5801" s="28" t="str">
        <f t="shared" si="743"/>
        <v/>
      </c>
      <c r="J5801" s="23" t="str">
        <f t="shared" si="744"/>
        <v/>
      </c>
      <c r="K5801" s="25" t="str">
        <f t="shared" si="745"/>
        <v/>
      </c>
      <c r="L5801" s="25" t="str">
        <f t="shared" si="746"/>
        <v/>
      </c>
      <c r="M5801" s="25" t="str">
        <f t="shared" si="740"/>
        <v/>
      </c>
      <c r="N5801" s="25" t="str">
        <f>IF(A5801="","",IF(K5801&lt;VLOOKUP(A5801,'entry data'!B:G,6,0),K5801+M5801,VLOOKUP(A5801,'entry data'!B:G,6,0)))</f>
        <v/>
      </c>
      <c r="O5801" s="25" t="str">
        <f t="shared" si="747"/>
        <v/>
      </c>
      <c r="P5801" s="25" t="str">
        <f t="shared" si="741"/>
        <v/>
      </c>
    </row>
    <row r="5802" spans="1:16" x14ac:dyDescent="0.25">
      <c r="A5802" s="23" t="str">
        <f>IF(A5801="","",IF(O5801&gt;0.1,A5801,IF(A5801=MAX('entry data'!$B$8:$B$17),"",A5801+1)))</f>
        <v/>
      </c>
      <c r="B5802" s="23" t="str">
        <f t="shared" si="742"/>
        <v/>
      </c>
      <c r="C5802" s="23" t="str">
        <f>IF(ISERROR(VLOOKUP(A5802,'entry data'!B:G,6,0)),"",VLOOKUP(A5802,'entry data'!B:G,6,0))</f>
        <v/>
      </c>
      <c r="D5802" s="23" t="str">
        <f>IF(ISERROR(VLOOKUP(A5802,'entry data'!B:C,2,0)),"",VLOOKUP(A5802,'entry data'!B:C,2,0))</f>
        <v/>
      </c>
      <c r="E5802" s="23" t="str">
        <f>IF(ISERROR(VLOOKUP(A5802,'entry data'!B:E,4,0)),"",VLOOKUP(A5802,'entry data'!B:E,4,0))</f>
        <v/>
      </c>
      <c r="F5802" s="25" t="str">
        <f>IF(A5802="","",IF(ISERROR(VLOOKUP(A5802,'entry data'!B:F,5,0)),"",VLOOKUP(A5802,'entry data'!B:F,5,0)))</f>
        <v/>
      </c>
      <c r="G5802" s="26" t="str">
        <f>IF(A5802="","",IF(ISERROR(VLOOKUP(A5802,'entry data'!B:H,7,0)),"",VLOOKUP(A5802,'entry data'!B:H,7,0)))</f>
        <v/>
      </c>
      <c r="H5802" s="27" t="str">
        <f>IF(A5802="","",IF(B5802=1,VLOOKUP(A5802,'entry data'!B:D,3,0),I5801))</f>
        <v/>
      </c>
      <c r="I5802" s="28" t="str">
        <f t="shared" si="743"/>
        <v/>
      </c>
      <c r="J5802" s="23" t="str">
        <f t="shared" si="744"/>
        <v/>
      </c>
      <c r="K5802" s="25" t="str">
        <f t="shared" si="745"/>
        <v/>
      </c>
      <c r="L5802" s="25" t="str">
        <f t="shared" si="746"/>
        <v/>
      </c>
      <c r="M5802" s="25" t="str">
        <f t="shared" si="740"/>
        <v/>
      </c>
      <c r="N5802" s="25" t="str">
        <f>IF(A5802="","",IF(K5802&lt;VLOOKUP(A5802,'entry data'!B:G,6,0),K5802+M5802,VLOOKUP(A5802,'entry data'!B:G,6,0)))</f>
        <v/>
      </c>
      <c r="O5802" s="25" t="str">
        <f t="shared" si="747"/>
        <v/>
      </c>
      <c r="P5802" s="25" t="str">
        <f t="shared" si="741"/>
        <v/>
      </c>
    </row>
    <row r="5803" spans="1:16" x14ac:dyDescent="0.25">
      <c r="A5803" s="23" t="str">
        <f>IF(A5802="","",IF(O5802&gt;0.1,A5802,IF(A5802=MAX('entry data'!$B$8:$B$17),"",A5802+1)))</f>
        <v/>
      </c>
      <c r="B5803" s="23" t="str">
        <f t="shared" si="742"/>
        <v/>
      </c>
      <c r="C5803" s="23" t="str">
        <f>IF(ISERROR(VLOOKUP(A5803,'entry data'!B:G,6,0)),"",VLOOKUP(A5803,'entry data'!B:G,6,0))</f>
        <v/>
      </c>
      <c r="D5803" s="23" t="str">
        <f>IF(ISERROR(VLOOKUP(A5803,'entry data'!B:C,2,0)),"",VLOOKUP(A5803,'entry data'!B:C,2,0))</f>
        <v/>
      </c>
      <c r="E5803" s="23" t="str">
        <f>IF(ISERROR(VLOOKUP(A5803,'entry data'!B:E,4,0)),"",VLOOKUP(A5803,'entry data'!B:E,4,0))</f>
        <v/>
      </c>
      <c r="F5803" s="25" t="str">
        <f>IF(A5803="","",IF(ISERROR(VLOOKUP(A5803,'entry data'!B:F,5,0)),"",VLOOKUP(A5803,'entry data'!B:F,5,0)))</f>
        <v/>
      </c>
      <c r="G5803" s="26" t="str">
        <f>IF(A5803="","",IF(ISERROR(VLOOKUP(A5803,'entry data'!B:H,7,0)),"",VLOOKUP(A5803,'entry data'!B:H,7,0)))</f>
        <v/>
      </c>
      <c r="H5803" s="27" t="str">
        <f>IF(A5803="","",IF(B5803=1,VLOOKUP(A5803,'entry data'!B:D,3,0),I5802))</f>
        <v/>
      </c>
      <c r="I5803" s="28" t="str">
        <f t="shared" si="743"/>
        <v/>
      </c>
      <c r="J5803" s="23" t="str">
        <f t="shared" si="744"/>
        <v/>
      </c>
      <c r="K5803" s="25" t="str">
        <f t="shared" si="745"/>
        <v/>
      </c>
      <c r="L5803" s="25" t="str">
        <f t="shared" si="746"/>
        <v/>
      </c>
      <c r="M5803" s="25" t="str">
        <f t="shared" si="740"/>
        <v/>
      </c>
      <c r="N5803" s="25" t="str">
        <f>IF(A5803="","",IF(K5803&lt;VLOOKUP(A5803,'entry data'!B:G,6,0),K5803+M5803,VLOOKUP(A5803,'entry data'!B:G,6,0)))</f>
        <v/>
      </c>
      <c r="O5803" s="25" t="str">
        <f t="shared" si="747"/>
        <v/>
      </c>
      <c r="P5803" s="25" t="str">
        <f t="shared" si="741"/>
        <v/>
      </c>
    </row>
    <row r="5804" spans="1:16" x14ac:dyDescent="0.25">
      <c r="A5804" s="23" t="str">
        <f>IF(A5803="","",IF(O5803&gt;0.1,A5803,IF(A5803=MAX('entry data'!$B$8:$B$17),"",A5803+1)))</f>
        <v/>
      </c>
      <c r="B5804" s="23" t="str">
        <f t="shared" si="742"/>
        <v/>
      </c>
      <c r="C5804" s="23" t="str">
        <f>IF(ISERROR(VLOOKUP(A5804,'entry data'!B:G,6,0)),"",VLOOKUP(A5804,'entry data'!B:G,6,0))</f>
        <v/>
      </c>
      <c r="D5804" s="23" t="str">
        <f>IF(ISERROR(VLOOKUP(A5804,'entry data'!B:C,2,0)),"",VLOOKUP(A5804,'entry data'!B:C,2,0))</f>
        <v/>
      </c>
      <c r="E5804" s="23" t="str">
        <f>IF(ISERROR(VLOOKUP(A5804,'entry data'!B:E,4,0)),"",VLOOKUP(A5804,'entry data'!B:E,4,0))</f>
        <v/>
      </c>
      <c r="F5804" s="25" t="str">
        <f>IF(A5804="","",IF(ISERROR(VLOOKUP(A5804,'entry data'!B:F,5,0)),"",VLOOKUP(A5804,'entry data'!B:F,5,0)))</f>
        <v/>
      </c>
      <c r="G5804" s="26" t="str">
        <f>IF(A5804="","",IF(ISERROR(VLOOKUP(A5804,'entry data'!B:H,7,0)),"",VLOOKUP(A5804,'entry data'!B:H,7,0)))</f>
        <v/>
      </c>
      <c r="H5804" s="27" t="str">
        <f>IF(A5804="","",IF(B5804=1,VLOOKUP(A5804,'entry data'!B:D,3,0),I5803))</f>
        <v/>
      </c>
      <c r="I5804" s="28" t="str">
        <f t="shared" si="743"/>
        <v/>
      </c>
      <c r="J5804" s="23" t="str">
        <f t="shared" si="744"/>
        <v/>
      </c>
      <c r="K5804" s="25" t="str">
        <f t="shared" si="745"/>
        <v/>
      </c>
      <c r="L5804" s="25" t="str">
        <f t="shared" si="746"/>
        <v/>
      </c>
      <c r="M5804" s="25" t="str">
        <f t="shared" si="740"/>
        <v/>
      </c>
      <c r="N5804" s="25" t="str">
        <f>IF(A5804="","",IF(K5804&lt;VLOOKUP(A5804,'entry data'!B:G,6,0),K5804+M5804,VLOOKUP(A5804,'entry data'!B:G,6,0)))</f>
        <v/>
      </c>
      <c r="O5804" s="25" t="str">
        <f t="shared" si="747"/>
        <v/>
      </c>
      <c r="P5804" s="25" t="str">
        <f t="shared" si="741"/>
        <v/>
      </c>
    </row>
    <row r="5805" spans="1:16" x14ac:dyDescent="0.25">
      <c r="A5805" s="23" t="str">
        <f>IF(A5804="","",IF(O5804&gt;0.1,A5804,IF(A5804=MAX('entry data'!$B$8:$B$17),"",A5804+1)))</f>
        <v/>
      </c>
      <c r="B5805" s="23" t="str">
        <f t="shared" si="742"/>
        <v/>
      </c>
      <c r="C5805" s="23" t="str">
        <f>IF(ISERROR(VLOOKUP(A5805,'entry data'!B:G,6,0)),"",VLOOKUP(A5805,'entry data'!B:G,6,0))</f>
        <v/>
      </c>
      <c r="D5805" s="23" t="str">
        <f>IF(ISERROR(VLOOKUP(A5805,'entry data'!B:C,2,0)),"",VLOOKUP(A5805,'entry data'!B:C,2,0))</f>
        <v/>
      </c>
      <c r="E5805" s="23" t="str">
        <f>IF(ISERROR(VLOOKUP(A5805,'entry data'!B:E,4,0)),"",VLOOKUP(A5805,'entry data'!B:E,4,0))</f>
        <v/>
      </c>
      <c r="F5805" s="25" t="str">
        <f>IF(A5805="","",IF(ISERROR(VLOOKUP(A5805,'entry data'!B:F,5,0)),"",VLOOKUP(A5805,'entry data'!B:F,5,0)))</f>
        <v/>
      </c>
      <c r="G5805" s="26" t="str">
        <f>IF(A5805="","",IF(ISERROR(VLOOKUP(A5805,'entry data'!B:H,7,0)),"",VLOOKUP(A5805,'entry data'!B:H,7,0)))</f>
        <v/>
      </c>
      <c r="H5805" s="27" t="str">
        <f>IF(A5805="","",IF(B5805=1,VLOOKUP(A5805,'entry data'!B:D,3,0),I5804))</f>
        <v/>
      </c>
      <c r="I5805" s="28" t="str">
        <f t="shared" si="743"/>
        <v/>
      </c>
      <c r="J5805" s="23" t="str">
        <f t="shared" si="744"/>
        <v/>
      </c>
      <c r="K5805" s="25" t="str">
        <f t="shared" si="745"/>
        <v/>
      </c>
      <c r="L5805" s="25" t="str">
        <f t="shared" si="746"/>
        <v/>
      </c>
      <c r="M5805" s="25" t="str">
        <f t="shared" si="740"/>
        <v/>
      </c>
      <c r="N5805" s="25" t="str">
        <f>IF(A5805="","",IF(K5805&lt;VLOOKUP(A5805,'entry data'!B:G,6,0),K5805+M5805,VLOOKUP(A5805,'entry data'!B:G,6,0)))</f>
        <v/>
      </c>
      <c r="O5805" s="25" t="str">
        <f t="shared" si="747"/>
        <v/>
      </c>
      <c r="P5805" s="25" t="str">
        <f t="shared" si="741"/>
        <v/>
      </c>
    </row>
    <row r="5806" spans="1:16" x14ac:dyDescent="0.25">
      <c r="A5806" s="23" t="str">
        <f>IF(A5805="","",IF(O5805&gt;0.1,A5805,IF(A5805=MAX('entry data'!$B$8:$B$17),"",A5805+1)))</f>
        <v/>
      </c>
      <c r="B5806" s="23" t="str">
        <f t="shared" si="742"/>
        <v/>
      </c>
      <c r="C5806" s="23" t="str">
        <f>IF(ISERROR(VLOOKUP(A5806,'entry data'!B:G,6,0)),"",VLOOKUP(A5806,'entry data'!B:G,6,0))</f>
        <v/>
      </c>
      <c r="D5806" s="23" t="str">
        <f>IF(ISERROR(VLOOKUP(A5806,'entry data'!B:C,2,0)),"",VLOOKUP(A5806,'entry data'!B:C,2,0))</f>
        <v/>
      </c>
      <c r="E5806" s="23" t="str">
        <f>IF(ISERROR(VLOOKUP(A5806,'entry data'!B:E,4,0)),"",VLOOKUP(A5806,'entry data'!B:E,4,0))</f>
        <v/>
      </c>
      <c r="F5806" s="25" t="str">
        <f>IF(A5806="","",IF(ISERROR(VLOOKUP(A5806,'entry data'!B:F,5,0)),"",VLOOKUP(A5806,'entry data'!B:F,5,0)))</f>
        <v/>
      </c>
      <c r="G5806" s="26" t="str">
        <f>IF(A5806="","",IF(ISERROR(VLOOKUP(A5806,'entry data'!B:H,7,0)),"",VLOOKUP(A5806,'entry data'!B:H,7,0)))</f>
        <v/>
      </c>
      <c r="H5806" s="27" t="str">
        <f>IF(A5806="","",IF(B5806=1,VLOOKUP(A5806,'entry data'!B:D,3,0),I5805))</f>
        <v/>
      </c>
      <c r="I5806" s="28" t="str">
        <f t="shared" si="743"/>
        <v/>
      </c>
      <c r="J5806" s="23" t="str">
        <f t="shared" si="744"/>
        <v/>
      </c>
      <c r="K5806" s="25" t="str">
        <f t="shared" si="745"/>
        <v/>
      </c>
      <c r="L5806" s="25" t="str">
        <f t="shared" si="746"/>
        <v/>
      </c>
      <c r="M5806" s="25" t="str">
        <f t="shared" si="740"/>
        <v/>
      </c>
      <c r="N5806" s="25" t="str">
        <f>IF(A5806="","",IF(K5806&lt;VLOOKUP(A5806,'entry data'!B:G,6,0),K5806+M5806,VLOOKUP(A5806,'entry data'!B:G,6,0)))</f>
        <v/>
      </c>
      <c r="O5806" s="25" t="str">
        <f t="shared" si="747"/>
        <v/>
      </c>
      <c r="P5806" s="25" t="str">
        <f t="shared" si="741"/>
        <v/>
      </c>
    </row>
    <row r="5807" spans="1:16" x14ac:dyDescent="0.25">
      <c r="A5807" s="23" t="str">
        <f>IF(A5806="","",IF(O5806&gt;0.1,A5806,IF(A5806=MAX('entry data'!$B$8:$B$17),"",A5806+1)))</f>
        <v/>
      </c>
      <c r="B5807" s="23" t="str">
        <f t="shared" si="742"/>
        <v/>
      </c>
      <c r="C5807" s="23" t="str">
        <f>IF(ISERROR(VLOOKUP(A5807,'entry data'!B:G,6,0)),"",VLOOKUP(A5807,'entry data'!B:G,6,0))</f>
        <v/>
      </c>
      <c r="D5807" s="23" t="str">
        <f>IF(ISERROR(VLOOKUP(A5807,'entry data'!B:C,2,0)),"",VLOOKUP(A5807,'entry data'!B:C,2,0))</f>
        <v/>
      </c>
      <c r="E5807" s="23" t="str">
        <f>IF(ISERROR(VLOOKUP(A5807,'entry data'!B:E,4,0)),"",VLOOKUP(A5807,'entry data'!B:E,4,0))</f>
        <v/>
      </c>
      <c r="F5807" s="25" t="str">
        <f>IF(A5807="","",IF(ISERROR(VLOOKUP(A5807,'entry data'!B:F,5,0)),"",VLOOKUP(A5807,'entry data'!B:F,5,0)))</f>
        <v/>
      </c>
      <c r="G5807" s="26" t="str">
        <f>IF(A5807="","",IF(ISERROR(VLOOKUP(A5807,'entry data'!B:H,7,0)),"",VLOOKUP(A5807,'entry data'!B:H,7,0)))</f>
        <v/>
      </c>
      <c r="H5807" s="27" t="str">
        <f>IF(A5807="","",IF(B5807=1,VLOOKUP(A5807,'entry data'!B:D,3,0),I5806))</f>
        <v/>
      </c>
      <c r="I5807" s="28" t="str">
        <f t="shared" si="743"/>
        <v/>
      </c>
      <c r="J5807" s="23" t="str">
        <f t="shared" si="744"/>
        <v/>
      </c>
      <c r="K5807" s="25" t="str">
        <f t="shared" si="745"/>
        <v/>
      </c>
      <c r="L5807" s="25" t="str">
        <f t="shared" si="746"/>
        <v/>
      </c>
      <c r="M5807" s="25" t="str">
        <f t="shared" si="740"/>
        <v/>
      </c>
      <c r="N5807" s="25" t="str">
        <f>IF(A5807="","",IF(K5807&lt;VLOOKUP(A5807,'entry data'!B:G,6,0),K5807+M5807,VLOOKUP(A5807,'entry data'!B:G,6,0)))</f>
        <v/>
      </c>
      <c r="O5807" s="25" t="str">
        <f t="shared" si="747"/>
        <v/>
      </c>
      <c r="P5807" s="25" t="str">
        <f t="shared" si="741"/>
        <v/>
      </c>
    </row>
    <row r="5808" spans="1:16" x14ac:dyDescent="0.25">
      <c r="A5808" s="23" t="str">
        <f>IF(A5807="","",IF(O5807&gt;0.1,A5807,IF(A5807=MAX('entry data'!$B$8:$B$17),"",A5807+1)))</f>
        <v/>
      </c>
      <c r="B5808" s="23" t="str">
        <f t="shared" si="742"/>
        <v/>
      </c>
      <c r="C5808" s="23" t="str">
        <f>IF(ISERROR(VLOOKUP(A5808,'entry data'!B:G,6,0)),"",VLOOKUP(A5808,'entry data'!B:G,6,0))</f>
        <v/>
      </c>
      <c r="D5808" s="23" t="str">
        <f>IF(ISERROR(VLOOKUP(A5808,'entry data'!B:C,2,0)),"",VLOOKUP(A5808,'entry data'!B:C,2,0))</f>
        <v/>
      </c>
      <c r="E5808" s="23" t="str">
        <f>IF(ISERROR(VLOOKUP(A5808,'entry data'!B:E,4,0)),"",VLOOKUP(A5808,'entry data'!B:E,4,0))</f>
        <v/>
      </c>
      <c r="F5808" s="25" t="str">
        <f>IF(A5808="","",IF(ISERROR(VLOOKUP(A5808,'entry data'!B:F,5,0)),"",VLOOKUP(A5808,'entry data'!B:F,5,0)))</f>
        <v/>
      </c>
      <c r="G5808" s="26" t="str">
        <f>IF(A5808="","",IF(ISERROR(VLOOKUP(A5808,'entry data'!B:H,7,0)),"",VLOOKUP(A5808,'entry data'!B:H,7,0)))</f>
        <v/>
      </c>
      <c r="H5808" s="27" t="str">
        <f>IF(A5808="","",IF(B5808=1,VLOOKUP(A5808,'entry data'!B:D,3,0),I5807))</f>
        <v/>
      </c>
      <c r="I5808" s="28" t="str">
        <f t="shared" si="743"/>
        <v/>
      </c>
      <c r="J5808" s="23" t="str">
        <f t="shared" si="744"/>
        <v/>
      </c>
      <c r="K5808" s="25" t="str">
        <f t="shared" si="745"/>
        <v/>
      </c>
      <c r="L5808" s="25" t="str">
        <f t="shared" si="746"/>
        <v/>
      </c>
      <c r="M5808" s="25" t="str">
        <f t="shared" si="740"/>
        <v/>
      </c>
      <c r="N5808" s="25" t="str">
        <f>IF(A5808="","",IF(K5808&lt;VLOOKUP(A5808,'entry data'!B:G,6,0),K5808+M5808,VLOOKUP(A5808,'entry data'!B:G,6,0)))</f>
        <v/>
      </c>
      <c r="O5808" s="25" t="str">
        <f t="shared" si="747"/>
        <v/>
      </c>
      <c r="P5808" s="25" t="str">
        <f t="shared" si="741"/>
        <v/>
      </c>
    </row>
    <row r="5809" spans="1:16" x14ac:dyDescent="0.25">
      <c r="A5809" s="23" t="str">
        <f>IF(A5808="","",IF(O5808&gt;0.1,A5808,IF(A5808=MAX('entry data'!$B$8:$B$17),"",A5808+1)))</f>
        <v/>
      </c>
      <c r="B5809" s="23" t="str">
        <f t="shared" si="742"/>
        <v/>
      </c>
      <c r="C5809" s="23" t="str">
        <f>IF(ISERROR(VLOOKUP(A5809,'entry data'!B:G,6,0)),"",VLOOKUP(A5809,'entry data'!B:G,6,0))</f>
        <v/>
      </c>
      <c r="D5809" s="23" t="str">
        <f>IF(ISERROR(VLOOKUP(A5809,'entry data'!B:C,2,0)),"",VLOOKUP(A5809,'entry data'!B:C,2,0))</f>
        <v/>
      </c>
      <c r="E5809" s="23" t="str">
        <f>IF(ISERROR(VLOOKUP(A5809,'entry data'!B:E,4,0)),"",VLOOKUP(A5809,'entry data'!B:E,4,0))</f>
        <v/>
      </c>
      <c r="F5809" s="25" t="str">
        <f>IF(A5809="","",IF(ISERROR(VLOOKUP(A5809,'entry data'!B:F,5,0)),"",VLOOKUP(A5809,'entry data'!B:F,5,0)))</f>
        <v/>
      </c>
      <c r="G5809" s="26" t="str">
        <f>IF(A5809="","",IF(ISERROR(VLOOKUP(A5809,'entry data'!B:H,7,0)),"",VLOOKUP(A5809,'entry data'!B:H,7,0)))</f>
        <v/>
      </c>
      <c r="H5809" s="27" t="str">
        <f>IF(A5809="","",IF(B5809=1,VLOOKUP(A5809,'entry data'!B:D,3,0),I5808))</f>
        <v/>
      </c>
      <c r="I5809" s="28" t="str">
        <f t="shared" si="743"/>
        <v/>
      </c>
      <c r="J5809" s="23" t="str">
        <f t="shared" si="744"/>
        <v/>
      </c>
      <c r="K5809" s="25" t="str">
        <f t="shared" si="745"/>
        <v/>
      </c>
      <c r="L5809" s="25" t="str">
        <f t="shared" si="746"/>
        <v/>
      </c>
      <c r="M5809" s="25" t="str">
        <f t="shared" si="740"/>
        <v/>
      </c>
      <c r="N5809" s="25" t="str">
        <f>IF(A5809="","",IF(K5809&lt;VLOOKUP(A5809,'entry data'!B:G,6,0),K5809+M5809,VLOOKUP(A5809,'entry data'!B:G,6,0)))</f>
        <v/>
      </c>
      <c r="O5809" s="25" t="str">
        <f t="shared" si="747"/>
        <v/>
      </c>
      <c r="P5809" s="25" t="str">
        <f t="shared" si="741"/>
        <v/>
      </c>
    </row>
    <row r="5810" spans="1:16" x14ac:dyDescent="0.25">
      <c r="A5810" s="23" t="str">
        <f>IF(A5809="","",IF(O5809&gt;0.1,A5809,IF(A5809=MAX('entry data'!$B$8:$B$17),"",A5809+1)))</f>
        <v/>
      </c>
      <c r="B5810" s="23" t="str">
        <f t="shared" si="742"/>
        <v/>
      </c>
      <c r="C5810" s="23" t="str">
        <f>IF(ISERROR(VLOOKUP(A5810,'entry data'!B:G,6,0)),"",VLOOKUP(A5810,'entry data'!B:G,6,0))</f>
        <v/>
      </c>
      <c r="D5810" s="23" t="str">
        <f>IF(ISERROR(VLOOKUP(A5810,'entry data'!B:C,2,0)),"",VLOOKUP(A5810,'entry data'!B:C,2,0))</f>
        <v/>
      </c>
      <c r="E5810" s="23" t="str">
        <f>IF(ISERROR(VLOOKUP(A5810,'entry data'!B:E,4,0)),"",VLOOKUP(A5810,'entry data'!B:E,4,0))</f>
        <v/>
      </c>
      <c r="F5810" s="25" t="str">
        <f>IF(A5810="","",IF(ISERROR(VLOOKUP(A5810,'entry data'!B:F,5,0)),"",VLOOKUP(A5810,'entry data'!B:F,5,0)))</f>
        <v/>
      </c>
      <c r="G5810" s="26" t="str">
        <f>IF(A5810="","",IF(ISERROR(VLOOKUP(A5810,'entry data'!B:H,7,0)),"",VLOOKUP(A5810,'entry data'!B:H,7,0)))</f>
        <v/>
      </c>
      <c r="H5810" s="27" t="str">
        <f>IF(A5810="","",IF(B5810=1,VLOOKUP(A5810,'entry data'!B:D,3,0),I5809))</f>
        <v/>
      </c>
      <c r="I5810" s="28" t="str">
        <f t="shared" si="743"/>
        <v/>
      </c>
      <c r="J5810" s="23" t="str">
        <f t="shared" si="744"/>
        <v/>
      </c>
      <c r="K5810" s="25" t="str">
        <f t="shared" si="745"/>
        <v/>
      </c>
      <c r="L5810" s="25" t="str">
        <f t="shared" si="746"/>
        <v/>
      </c>
      <c r="M5810" s="25" t="str">
        <f t="shared" si="740"/>
        <v/>
      </c>
      <c r="N5810" s="25" t="str">
        <f>IF(A5810="","",IF(K5810&lt;VLOOKUP(A5810,'entry data'!B:G,6,0),K5810+M5810,VLOOKUP(A5810,'entry data'!B:G,6,0)))</f>
        <v/>
      </c>
      <c r="O5810" s="25" t="str">
        <f t="shared" si="747"/>
        <v/>
      </c>
      <c r="P5810" s="25" t="str">
        <f t="shared" si="741"/>
        <v/>
      </c>
    </row>
    <row r="5811" spans="1:16" x14ac:dyDescent="0.25">
      <c r="A5811" s="23" t="str">
        <f>IF(A5810="","",IF(O5810&gt;0.1,A5810,IF(A5810=MAX('entry data'!$B$8:$B$17),"",A5810+1)))</f>
        <v/>
      </c>
      <c r="B5811" s="23" t="str">
        <f t="shared" si="742"/>
        <v/>
      </c>
      <c r="C5811" s="23" t="str">
        <f>IF(ISERROR(VLOOKUP(A5811,'entry data'!B:G,6,0)),"",VLOOKUP(A5811,'entry data'!B:G,6,0))</f>
        <v/>
      </c>
      <c r="D5811" s="23" t="str">
        <f>IF(ISERROR(VLOOKUP(A5811,'entry data'!B:C,2,0)),"",VLOOKUP(A5811,'entry data'!B:C,2,0))</f>
        <v/>
      </c>
      <c r="E5811" s="23" t="str">
        <f>IF(ISERROR(VLOOKUP(A5811,'entry data'!B:E,4,0)),"",VLOOKUP(A5811,'entry data'!B:E,4,0))</f>
        <v/>
      </c>
      <c r="F5811" s="25" t="str">
        <f>IF(A5811="","",IF(ISERROR(VLOOKUP(A5811,'entry data'!B:F,5,0)),"",VLOOKUP(A5811,'entry data'!B:F,5,0)))</f>
        <v/>
      </c>
      <c r="G5811" s="26" t="str">
        <f>IF(A5811="","",IF(ISERROR(VLOOKUP(A5811,'entry data'!B:H,7,0)),"",VLOOKUP(A5811,'entry data'!B:H,7,0)))</f>
        <v/>
      </c>
      <c r="H5811" s="27" t="str">
        <f>IF(A5811="","",IF(B5811=1,VLOOKUP(A5811,'entry data'!B:D,3,0),I5810))</f>
        <v/>
      </c>
      <c r="I5811" s="28" t="str">
        <f t="shared" si="743"/>
        <v/>
      </c>
      <c r="J5811" s="23" t="str">
        <f t="shared" si="744"/>
        <v/>
      </c>
      <c r="K5811" s="25" t="str">
        <f t="shared" si="745"/>
        <v/>
      </c>
      <c r="L5811" s="25" t="str">
        <f t="shared" si="746"/>
        <v/>
      </c>
      <c r="M5811" s="25" t="str">
        <f t="shared" si="740"/>
        <v/>
      </c>
      <c r="N5811" s="25" t="str">
        <f>IF(A5811="","",IF(K5811&lt;VLOOKUP(A5811,'entry data'!B:G,6,0),K5811+M5811,VLOOKUP(A5811,'entry data'!B:G,6,0)))</f>
        <v/>
      </c>
      <c r="O5811" s="25" t="str">
        <f t="shared" si="747"/>
        <v/>
      </c>
      <c r="P5811" s="25" t="str">
        <f t="shared" si="741"/>
        <v/>
      </c>
    </row>
    <row r="5812" spans="1:16" x14ac:dyDescent="0.25">
      <c r="A5812" s="23" t="str">
        <f>IF(A5811="","",IF(O5811&gt;0.1,A5811,IF(A5811=MAX('entry data'!$B$8:$B$17),"",A5811+1)))</f>
        <v/>
      </c>
      <c r="B5812" s="23" t="str">
        <f t="shared" si="742"/>
        <v/>
      </c>
      <c r="C5812" s="23" t="str">
        <f>IF(ISERROR(VLOOKUP(A5812,'entry data'!B:G,6,0)),"",VLOOKUP(A5812,'entry data'!B:G,6,0))</f>
        <v/>
      </c>
      <c r="D5812" s="23" t="str">
        <f>IF(ISERROR(VLOOKUP(A5812,'entry data'!B:C,2,0)),"",VLOOKUP(A5812,'entry data'!B:C,2,0))</f>
        <v/>
      </c>
      <c r="E5812" s="23" t="str">
        <f>IF(ISERROR(VLOOKUP(A5812,'entry data'!B:E,4,0)),"",VLOOKUP(A5812,'entry data'!B:E,4,0))</f>
        <v/>
      </c>
      <c r="F5812" s="25" t="str">
        <f>IF(A5812="","",IF(ISERROR(VLOOKUP(A5812,'entry data'!B:F,5,0)),"",VLOOKUP(A5812,'entry data'!B:F,5,0)))</f>
        <v/>
      </c>
      <c r="G5812" s="26" t="str">
        <f>IF(A5812="","",IF(ISERROR(VLOOKUP(A5812,'entry data'!B:H,7,0)),"",VLOOKUP(A5812,'entry data'!B:H,7,0)))</f>
        <v/>
      </c>
      <c r="H5812" s="27" t="str">
        <f>IF(A5812="","",IF(B5812=1,VLOOKUP(A5812,'entry data'!B:D,3,0),I5811))</f>
        <v/>
      </c>
      <c r="I5812" s="28" t="str">
        <f t="shared" si="743"/>
        <v/>
      </c>
      <c r="J5812" s="23" t="str">
        <f t="shared" si="744"/>
        <v/>
      </c>
      <c r="K5812" s="25" t="str">
        <f t="shared" si="745"/>
        <v/>
      </c>
      <c r="L5812" s="25" t="str">
        <f t="shared" si="746"/>
        <v/>
      </c>
      <c r="M5812" s="25" t="str">
        <f t="shared" si="740"/>
        <v/>
      </c>
      <c r="N5812" s="25" t="str">
        <f>IF(A5812="","",IF(K5812&lt;VLOOKUP(A5812,'entry data'!B:G,6,0),K5812+M5812,VLOOKUP(A5812,'entry data'!B:G,6,0)))</f>
        <v/>
      </c>
      <c r="O5812" s="25" t="str">
        <f t="shared" si="747"/>
        <v/>
      </c>
      <c r="P5812" s="25" t="str">
        <f t="shared" si="741"/>
        <v/>
      </c>
    </row>
    <row r="5813" spans="1:16" x14ac:dyDescent="0.25">
      <c r="A5813" s="23" t="str">
        <f>IF(A5812="","",IF(O5812&gt;0.1,A5812,IF(A5812=MAX('entry data'!$B$8:$B$17),"",A5812+1)))</f>
        <v/>
      </c>
      <c r="B5813" s="23" t="str">
        <f t="shared" si="742"/>
        <v/>
      </c>
      <c r="C5813" s="23" t="str">
        <f>IF(ISERROR(VLOOKUP(A5813,'entry data'!B:G,6,0)),"",VLOOKUP(A5813,'entry data'!B:G,6,0))</f>
        <v/>
      </c>
      <c r="D5813" s="23" t="str">
        <f>IF(ISERROR(VLOOKUP(A5813,'entry data'!B:C,2,0)),"",VLOOKUP(A5813,'entry data'!B:C,2,0))</f>
        <v/>
      </c>
      <c r="E5813" s="23" t="str">
        <f>IF(ISERROR(VLOOKUP(A5813,'entry data'!B:E,4,0)),"",VLOOKUP(A5813,'entry data'!B:E,4,0))</f>
        <v/>
      </c>
      <c r="F5813" s="25" t="str">
        <f>IF(A5813="","",IF(ISERROR(VLOOKUP(A5813,'entry data'!B:F,5,0)),"",VLOOKUP(A5813,'entry data'!B:F,5,0)))</f>
        <v/>
      </c>
      <c r="G5813" s="26" t="str">
        <f>IF(A5813="","",IF(ISERROR(VLOOKUP(A5813,'entry data'!B:H,7,0)),"",VLOOKUP(A5813,'entry data'!B:H,7,0)))</f>
        <v/>
      </c>
      <c r="H5813" s="27" t="str">
        <f>IF(A5813="","",IF(B5813=1,VLOOKUP(A5813,'entry data'!B:D,3,0),I5812))</f>
        <v/>
      </c>
      <c r="I5813" s="28" t="str">
        <f t="shared" si="743"/>
        <v/>
      </c>
      <c r="J5813" s="23" t="str">
        <f t="shared" si="744"/>
        <v/>
      </c>
      <c r="K5813" s="25" t="str">
        <f t="shared" si="745"/>
        <v/>
      </c>
      <c r="L5813" s="25" t="str">
        <f t="shared" si="746"/>
        <v/>
      </c>
      <c r="M5813" s="25" t="str">
        <f t="shared" si="740"/>
        <v/>
      </c>
      <c r="N5813" s="25" t="str">
        <f>IF(A5813="","",IF(K5813&lt;VLOOKUP(A5813,'entry data'!B:G,6,0),K5813+M5813,VLOOKUP(A5813,'entry data'!B:G,6,0)))</f>
        <v/>
      </c>
      <c r="O5813" s="25" t="str">
        <f t="shared" si="747"/>
        <v/>
      </c>
      <c r="P5813" s="25" t="str">
        <f t="shared" si="741"/>
        <v/>
      </c>
    </row>
    <row r="5814" spans="1:16" x14ac:dyDescent="0.25">
      <c r="A5814" s="23" t="str">
        <f>IF(A5813="","",IF(O5813&gt;0.1,A5813,IF(A5813=MAX('entry data'!$B$8:$B$17),"",A5813+1)))</f>
        <v/>
      </c>
      <c r="B5814" s="23" t="str">
        <f t="shared" si="742"/>
        <v/>
      </c>
      <c r="C5814" s="23" t="str">
        <f>IF(ISERROR(VLOOKUP(A5814,'entry data'!B:G,6,0)),"",VLOOKUP(A5814,'entry data'!B:G,6,0))</f>
        <v/>
      </c>
      <c r="D5814" s="23" t="str">
        <f>IF(ISERROR(VLOOKUP(A5814,'entry data'!B:C,2,0)),"",VLOOKUP(A5814,'entry data'!B:C,2,0))</f>
        <v/>
      </c>
      <c r="E5814" s="23" t="str">
        <f>IF(ISERROR(VLOOKUP(A5814,'entry data'!B:E,4,0)),"",VLOOKUP(A5814,'entry data'!B:E,4,0))</f>
        <v/>
      </c>
      <c r="F5814" s="25" t="str">
        <f>IF(A5814="","",IF(ISERROR(VLOOKUP(A5814,'entry data'!B:F,5,0)),"",VLOOKUP(A5814,'entry data'!B:F,5,0)))</f>
        <v/>
      </c>
      <c r="G5814" s="26" t="str">
        <f>IF(A5814="","",IF(ISERROR(VLOOKUP(A5814,'entry data'!B:H,7,0)),"",VLOOKUP(A5814,'entry data'!B:H,7,0)))</f>
        <v/>
      </c>
      <c r="H5814" s="27" t="str">
        <f>IF(A5814="","",IF(B5814=1,VLOOKUP(A5814,'entry data'!B:D,3,0),I5813))</f>
        <v/>
      </c>
      <c r="I5814" s="28" t="str">
        <f t="shared" si="743"/>
        <v/>
      </c>
      <c r="J5814" s="23" t="str">
        <f t="shared" si="744"/>
        <v/>
      </c>
      <c r="K5814" s="25" t="str">
        <f t="shared" si="745"/>
        <v/>
      </c>
      <c r="L5814" s="25" t="str">
        <f t="shared" si="746"/>
        <v/>
      </c>
      <c r="M5814" s="25" t="str">
        <f t="shared" si="740"/>
        <v/>
      </c>
      <c r="N5814" s="25" t="str">
        <f>IF(A5814="","",IF(K5814&lt;VLOOKUP(A5814,'entry data'!B:G,6,0),K5814+M5814,VLOOKUP(A5814,'entry data'!B:G,6,0)))</f>
        <v/>
      </c>
      <c r="O5814" s="25" t="str">
        <f t="shared" si="747"/>
        <v/>
      </c>
      <c r="P5814" s="25" t="str">
        <f t="shared" si="741"/>
        <v/>
      </c>
    </row>
    <row r="5815" spans="1:16" x14ac:dyDescent="0.25">
      <c r="A5815" s="23" t="str">
        <f>IF(A5814="","",IF(O5814&gt;0.1,A5814,IF(A5814=MAX('entry data'!$B$8:$B$17),"",A5814+1)))</f>
        <v/>
      </c>
      <c r="B5815" s="23" t="str">
        <f t="shared" si="742"/>
        <v/>
      </c>
      <c r="C5815" s="23" t="str">
        <f>IF(ISERROR(VLOOKUP(A5815,'entry data'!B:G,6,0)),"",VLOOKUP(A5815,'entry data'!B:G,6,0))</f>
        <v/>
      </c>
      <c r="D5815" s="23" t="str">
        <f>IF(ISERROR(VLOOKUP(A5815,'entry data'!B:C,2,0)),"",VLOOKUP(A5815,'entry data'!B:C,2,0))</f>
        <v/>
      </c>
      <c r="E5815" s="23" t="str">
        <f>IF(ISERROR(VLOOKUP(A5815,'entry data'!B:E,4,0)),"",VLOOKUP(A5815,'entry data'!B:E,4,0))</f>
        <v/>
      </c>
      <c r="F5815" s="25" t="str">
        <f>IF(A5815="","",IF(ISERROR(VLOOKUP(A5815,'entry data'!B:F,5,0)),"",VLOOKUP(A5815,'entry data'!B:F,5,0)))</f>
        <v/>
      </c>
      <c r="G5815" s="26" t="str">
        <f>IF(A5815="","",IF(ISERROR(VLOOKUP(A5815,'entry data'!B:H,7,0)),"",VLOOKUP(A5815,'entry data'!B:H,7,0)))</f>
        <v/>
      </c>
      <c r="H5815" s="27" t="str">
        <f>IF(A5815="","",IF(B5815=1,VLOOKUP(A5815,'entry data'!B:D,3,0),I5814))</f>
        <v/>
      </c>
      <c r="I5815" s="28" t="str">
        <f t="shared" si="743"/>
        <v/>
      </c>
      <c r="J5815" s="23" t="str">
        <f t="shared" si="744"/>
        <v/>
      </c>
      <c r="K5815" s="25" t="str">
        <f t="shared" si="745"/>
        <v/>
      </c>
      <c r="L5815" s="25" t="str">
        <f t="shared" si="746"/>
        <v/>
      </c>
      <c r="M5815" s="25" t="str">
        <f t="shared" si="740"/>
        <v/>
      </c>
      <c r="N5815" s="25" t="str">
        <f>IF(A5815="","",IF(K5815&lt;VLOOKUP(A5815,'entry data'!B:G,6,0),K5815+M5815,VLOOKUP(A5815,'entry data'!B:G,6,0)))</f>
        <v/>
      </c>
      <c r="O5815" s="25" t="str">
        <f t="shared" si="747"/>
        <v/>
      </c>
      <c r="P5815" s="25" t="str">
        <f t="shared" si="741"/>
        <v/>
      </c>
    </row>
    <row r="5816" spans="1:16" x14ac:dyDescent="0.25">
      <c r="A5816" s="23" t="str">
        <f>IF(A5815="","",IF(O5815&gt;0.1,A5815,IF(A5815=MAX('entry data'!$B$8:$B$17),"",A5815+1)))</f>
        <v/>
      </c>
      <c r="B5816" s="23" t="str">
        <f t="shared" si="742"/>
        <v/>
      </c>
      <c r="C5816" s="23" t="str">
        <f>IF(ISERROR(VLOOKUP(A5816,'entry data'!B:G,6,0)),"",VLOOKUP(A5816,'entry data'!B:G,6,0))</f>
        <v/>
      </c>
      <c r="D5816" s="23" t="str">
        <f>IF(ISERROR(VLOOKUP(A5816,'entry data'!B:C,2,0)),"",VLOOKUP(A5816,'entry data'!B:C,2,0))</f>
        <v/>
      </c>
      <c r="E5816" s="23" t="str">
        <f>IF(ISERROR(VLOOKUP(A5816,'entry data'!B:E,4,0)),"",VLOOKUP(A5816,'entry data'!B:E,4,0))</f>
        <v/>
      </c>
      <c r="F5816" s="25" t="str">
        <f>IF(A5816="","",IF(ISERROR(VLOOKUP(A5816,'entry data'!B:F,5,0)),"",VLOOKUP(A5816,'entry data'!B:F,5,0)))</f>
        <v/>
      </c>
      <c r="G5816" s="26" t="str">
        <f>IF(A5816="","",IF(ISERROR(VLOOKUP(A5816,'entry data'!B:H,7,0)),"",VLOOKUP(A5816,'entry data'!B:H,7,0)))</f>
        <v/>
      </c>
      <c r="H5816" s="27" t="str">
        <f>IF(A5816="","",IF(B5816=1,VLOOKUP(A5816,'entry data'!B:D,3,0),I5815))</f>
        <v/>
      </c>
      <c r="I5816" s="28" t="str">
        <f t="shared" si="743"/>
        <v/>
      </c>
      <c r="J5816" s="23" t="str">
        <f t="shared" si="744"/>
        <v/>
      </c>
      <c r="K5816" s="25" t="str">
        <f t="shared" si="745"/>
        <v/>
      </c>
      <c r="L5816" s="25" t="str">
        <f t="shared" si="746"/>
        <v/>
      </c>
      <c r="M5816" s="25" t="str">
        <f t="shared" si="740"/>
        <v/>
      </c>
      <c r="N5816" s="25" t="str">
        <f>IF(A5816="","",IF(K5816&lt;VLOOKUP(A5816,'entry data'!B:G,6,0),K5816+M5816,VLOOKUP(A5816,'entry data'!B:G,6,0)))</f>
        <v/>
      </c>
      <c r="O5816" s="25" t="str">
        <f t="shared" si="747"/>
        <v/>
      </c>
      <c r="P5816" s="25" t="str">
        <f t="shared" si="741"/>
        <v/>
      </c>
    </row>
    <row r="5817" spans="1:16" x14ac:dyDescent="0.25">
      <c r="A5817" s="23" t="str">
        <f>IF(A5816="","",IF(O5816&gt;0.1,A5816,IF(A5816=MAX('entry data'!$B$8:$B$17),"",A5816+1)))</f>
        <v/>
      </c>
      <c r="B5817" s="23" t="str">
        <f t="shared" si="742"/>
        <v/>
      </c>
      <c r="C5817" s="23" t="str">
        <f>IF(ISERROR(VLOOKUP(A5817,'entry data'!B:G,6,0)),"",VLOOKUP(A5817,'entry data'!B:G,6,0))</f>
        <v/>
      </c>
      <c r="D5817" s="23" t="str">
        <f>IF(ISERROR(VLOOKUP(A5817,'entry data'!B:C,2,0)),"",VLOOKUP(A5817,'entry data'!B:C,2,0))</f>
        <v/>
      </c>
      <c r="E5817" s="23" t="str">
        <f>IF(ISERROR(VLOOKUP(A5817,'entry data'!B:E,4,0)),"",VLOOKUP(A5817,'entry data'!B:E,4,0))</f>
        <v/>
      </c>
      <c r="F5817" s="25" t="str">
        <f>IF(A5817="","",IF(ISERROR(VLOOKUP(A5817,'entry data'!B:F,5,0)),"",VLOOKUP(A5817,'entry data'!B:F,5,0)))</f>
        <v/>
      </c>
      <c r="G5817" s="26" t="str">
        <f>IF(A5817="","",IF(ISERROR(VLOOKUP(A5817,'entry data'!B:H,7,0)),"",VLOOKUP(A5817,'entry data'!B:H,7,0)))</f>
        <v/>
      </c>
      <c r="H5817" s="27" t="str">
        <f>IF(A5817="","",IF(B5817=1,VLOOKUP(A5817,'entry data'!B:D,3,0),I5816))</f>
        <v/>
      </c>
      <c r="I5817" s="28" t="str">
        <f t="shared" si="743"/>
        <v/>
      </c>
      <c r="J5817" s="23" t="str">
        <f t="shared" si="744"/>
        <v/>
      </c>
      <c r="K5817" s="25" t="str">
        <f t="shared" si="745"/>
        <v/>
      </c>
      <c r="L5817" s="25" t="str">
        <f t="shared" si="746"/>
        <v/>
      </c>
      <c r="M5817" s="25" t="str">
        <f t="shared" si="740"/>
        <v/>
      </c>
      <c r="N5817" s="25" t="str">
        <f>IF(A5817="","",IF(K5817&lt;VLOOKUP(A5817,'entry data'!B:G,6,0),K5817+M5817,VLOOKUP(A5817,'entry data'!B:G,6,0)))</f>
        <v/>
      </c>
      <c r="O5817" s="25" t="str">
        <f t="shared" si="747"/>
        <v/>
      </c>
      <c r="P5817" s="25" t="str">
        <f t="shared" si="741"/>
        <v/>
      </c>
    </row>
    <row r="5818" spans="1:16" x14ac:dyDescent="0.25">
      <c r="A5818" s="23" t="str">
        <f>IF(A5817="","",IF(O5817&gt;0.1,A5817,IF(A5817=MAX('entry data'!$B$8:$B$17),"",A5817+1)))</f>
        <v/>
      </c>
      <c r="B5818" s="23" t="str">
        <f t="shared" si="742"/>
        <v/>
      </c>
      <c r="C5818" s="23" t="str">
        <f>IF(ISERROR(VLOOKUP(A5818,'entry data'!B:G,6,0)),"",VLOOKUP(A5818,'entry data'!B:G,6,0))</f>
        <v/>
      </c>
      <c r="D5818" s="23" t="str">
        <f>IF(ISERROR(VLOOKUP(A5818,'entry data'!B:C,2,0)),"",VLOOKUP(A5818,'entry data'!B:C,2,0))</f>
        <v/>
      </c>
      <c r="E5818" s="23" t="str">
        <f>IF(ISERROR(VLOOKUP(A5818,'entry data'!B:E,4,0)),"",VLOOKUP(A5818,'entry data'!B:E,4,0))</f>
        <v/>
      </c>
      <c r="F5818" s="25" t="str">
        <f>IF(A5818="","",IF(ISERROR(VLOOKUP(A5818,'entry data'!B:F,5,0)),"",VLOOKUP(A5818,'entry data'!B:F,5,0)))</f>
        <v/>
      </c>
      <c r="G5818" s="26" t="str">
        <f>IF(A5818="","",IF(ISERROR(VLOOKUP(A5818,'entry data'!B:H,7,0)),"",VLOOKUP(A5818,'entry data'!B:H,7,0)))</f>
        <v/>
      </c>
      <c r="H5818" s="27" t="str">
        <f>IF(A5818="","",IF(B5818=1,VLOOKUP(A5818,'entry data'!B:D,3,0),I5817))</f>
        <v/>
      </c>
      <c r="I5818" s="28" t="str">
        <f t="shared" si="743"/>
        <v/>
      </c>
      <c r="J5818" s="23" t="str">
        <f t="shared" si="744"/>
        <v/>
      </c>
      <c r="K5818" s="25" t="str">
        <f t="shared" si="745"/>
        <v/>
      </c>
      <c r="L5818" s="25" t="str">
        <f t="shared" si="746"/>
        <v/>
      </c>
      <c r="M5818" s="25" t="str">
        <f t="shared" si="740"/>
        <v/>
      </c>
      <c r="N5818" s="25" t="str">
        <f>IF(A5818="","",IF(K5818&lt;VLOOKUP(A5818,'entry data'!B:G,6,0),K5818+M5818,VLOOKUP(A5818,'entry data'!B:G,6,0)))</f>
        <v/>
      </c>
      <c r="O5818" s="25" t="str">
        <f t="shared" si="747"/>
        <v/>
      </c>
      <c r="P5818" s="25" t="str">
        <f t="shared" si="741"/>
        <v/>
      </c>
    </row>
    <row r="5819" spans="1:16" x14ac:dyDescent="0.25">
      <c r="A5819" s="23" t="str">
        <f>IF(A5818="","",IF(O5818&gt;0.1,A5818,IF(A5818=MAX('entry data'!$B$8:$B$17),"",A5818+1)))</f>
        <v/>
      </c>
      <c r="B5819" s="23" t="str">
        <f t="shared" si="742"/>
        <v/>
      </c>
      <c r="C5819" s="23" t="str">
        <f>IF(ISERROR(VLOOKUP(A5819,'entry data'!B:G,6,0)),"",VLOOKUP(A5819,'entry data'!B:G,6,0))</f>
        <v/>
      </c>
      <c r="D5819" s="23" t="str">
        <f>IF(ISERROR(VLOOKUP(A5819,'entry data'!B:C,2,0)),"",VLOOKUP(A5819,'entry data'!B:C,2,0))</f>
        <v/>
      </c>
      <c r="E5819" s="23" t="str">
        <f>IF(ISERROR(VLOOKUP(A5819,'entry data'!B:E,4,0)),"",VLOOKUP(A5819,'entry data'!B:E,4,0))</f>
        <v/>
      </c>
      <c r="F5819" s="25" t="str">
        <f>IF(A5819="","",IF(ISERROR(VLOOKUP(A5819,'entry data'!B:F,5,0)),"",VLOOKUP(A5819,'entry data'!B:F,5,0)))</f>
        <v/>
      </c>
      <c r="G5819" s="26" t="str">
        <f>IF(A5819="","",IF(ISERROR(VLOOKUP(A5819,'entry data'!B:H,7,0)),"",VLOOKUP(A5819,'entry data'!B:H,7,0)))</f>
        <v/>
      </c>
      <c r="H5819" s="27" t="str">
        <f>IF(A5819="","",IF(B5819=1,VLOOKUP(A5819,'entry data'!B:D,3,0),I5818))</f>
        <v/>
      </c>
      <c r="I5819" s="28" t="str">
        <f t="shared" si="743"/>
        <v/>
      </c>
      <c r="J5819" s="23" t="str">
        <f t="shared" si="744"/>
        <v/>
      </c>
      <c r="K5819" s="25" t="str">
        <f t="shared" si="745"/>
        <v/>
      </c>
      <c r="L5819" s="25" t="str">
        <f t="shared" si="746"/>
        <v/>
      </c>
      <c r="M5819" s="25" t="str">
        <f t="shared" si="740"/>
        <v/>
      </c>
      <c r="N5819" s="25" t="str">
        <f>IF(A5819="","",IF(K5819&lt;VLOOKUP(A5819,'entry data'!B:G,6,0),K5819+M5819,VLOOKUP(A5819,'entry data'!B:G,6,0)))</f>
        <v/>
      </c>
      <c r="O5819" s="25" t="str">
        <f t="shared" si="747"/>
        <v/>
      </c>
      <c r="P5819" s="25" t="str">
        <f t="shared" si="741"/>
        <v/>
      </c>
    </row>
    <row r="5820" spans="1:16" x14ac:dyDescent="0.25">
      <c r="A5820" s="23" t="str">
        <f>IF(A5819="","",IF(O5819&gt;0.1,A5819,IF(A5819=MAX('entry data'!$B$8:$B$17),"",A5819+1)))</f>
        <v/>
      </c>
      <c r="B5820" s="23" t="str">
        <f t="shared" si="742"/>
        <v/>
      </c>
      <c r="C5820" s="23" t="str">
        <f>IF(ISERROR(VLOOKUP(A5820,'entry data'!B:G,6,0)),"",VLOOKUP(A5820,'entry data'!B:G,6,0))</f>
        <v/>
      </c>
      <c r="D5820" s="23" t="str">
        <f>IF(ISERROR(VLOOKUP(A5820,'entry data'!B:C,2,0)),"",VLOOKUP(A5820,'entry data'!B:C,2,0))</f>
        <v/>
      </c>
      <c r="E5820" s="23" t="str">
        <f>IF(ISERROR(VLOOKUP(A5820,'entry data'!B:E,4,0)),"",VLOOKUP(A5820,'entry data'!B:E,4,0))</f>
        <v/>
      </c>
      <c r="F5820" s="25" t="str">
        <f>IF(A5820="","",IF(ISERROR(VLOOKUP(A5820,'entry data'!B:F,5,0)),"",VLOOKUP(A5820,'entry data'!B:F,5,0)))</f>
        <v/>
      </c>
      <c r="G5820" s="26" t="str">
        <f>IF(A5820="","",IF(ISERROR(VLOOKUP(A5820,'entry data'!B:H,7,0)),"",VLOOKUP(A5820,'entry data'!B:H,7,0)))</f>
        <v/>
      </c>
      <c r="H5820" s="27" t="str">
        <f>IF(A5820="","",IF(B5820=1,VLOOKUP(A5820,'entry data'!B:D,3,0),I5819))</f>
        <v/>
      </c>
      <c r="I5820" s="28" t="str">
        <f t="shared" si="743"/>
        <v/>
      </c>
      <c r="J5820" s="23" t="str">
        <f t="shared" si="744"/>
        <v/>
      </c>
      <c r="K5820" s="25" t="str">
        <f t="shared" si="745"/>
        <v/>
      </c>
      <c r="L5820" s="25" t="str">
        <f t="shared" si="746"/>
        <v/>
      </c>
      <c r="M5820" s="25" t="str">
        <f t="shared" si="740"/>
        <v/>
      </c>
      <c r="N5820" s="25" t="str">
        <f>IF(A5820="","",IF(K5820&lt;VLOOKUP(A5820,'entry data'!B:G,6,0),K5820+M5820,VLOOKUP(A5820,'entry data'!B:G,6,0)))</f>
        <v/>
      </c>
      <c r="O5820" s="25" t="str">
        <f t="shared" si="747"/>
        <v/>
      </c>
      <c r="P5820" s="25" t="str">
        <f t="shared" si="741"/>
        <v/>
      </c>
    </row>
    <row r="5821" spans="1:16" x14ac:dyDescent="0.25">
      <c r="A5821" s="23" t="str">
        <f>IF(A5820="","",IF(O5820&gt;0.1,A5820,IF(A5820=MAX('entry data'!$B$8:$B$17),"",A5820+1)))</f>
        <v/>
      </c>
      <c r="B5821" s="23" t="str">
        <f t="shared" si="742"/>
        <v/>
      </c>
      <c r="C5821" s="23" t="str">
        <f>IF(ISERROR(VLOOKUP(A5821,'entry data'!B:G,6,0)),"",VLOOKUP(A5821,'entry data'!B:G,6,0))</f>
        <v/>
      </c>
      <c r="D5821" s="23" t="str">
        <f>IF(ISERROR(VLOOKUP(A5821,'entry data'!B:C,2,0)),"",VLOOKUP(A5821,'entry data'!B:C,2,0))</f>
        <v/>
      </c>
      <c r="E5821" s="23" t="str">
        <f>IF(ISERROR(VLOOKUP(A5821,'entry data'!B:E,4,0)),"",VLOOKUP(A5821,'entry data'!B:E,4,0))</f>
        <v/>
      </c>
      <c r="F5821" s="25" t="str">
        <f>IF(A5821="","",IF(ISERROR(VLOOKUP(A5821,'entry data'!B:F,5,0)),"",VLOOKUP(A5821,'entry data'!B:F,5,0)))</f>
        <v/>
      </c>
      <c r="G5821" s="26" t="str">
        <f>IF(A5821="","",IF(ISERROR(VLOOKUP(A5821,'entry data'!B:H,7,0)),"",VLOOKUP(A5821,'entry data'!B:H,7,0)))</f>
        <v/>
      </c>
      <c r="H5821" s="27" t="str">
        <f>IF(A5821="","",IF(B5821=1,VLOOKUP(A5821,'entry data'!B:D,3,0),I5820))</f>
        <v/>
      </c>
      <c r="I5821" s="28" t="str">
        <f t="shared" si="743"/>
        <v/>
      </c>
      <c r="J5821" s="23" t="str">
        <f t="shared" si="744"/>
        <v/>
      </c>
      <c r="K5821" s="25" t="str">
        <f t="shared" si="745"/>
        <v/>
      </c>
      <c r="L5821" s="25" t="str">
        <f t="shared" si="746"/>
        <v/>
      </c>
      <c r="M5821" s="25" t="str">
        <f t="shared" si="740"/>
        <v/>
      </c>
      <c r="N5821" s="25" t="str">
        <f>IF(A5821="","",IF(K5821&lt;VLOOKUP(A5821,'entry data'!B:G,6,0),K5821+M5821,VLOOKUP(A5821,'entry data'!B:G,6,0)))</f>
        <v/>
      </c>
      <c r="O5821" s="25" t="str">
        <f t="shared" si="747"/>
        <v/>
      </c>
      <c r="P5821" s="25" t="str">
        <f t="shared" si="741"/>
        <v/>
      </c>
    </row>
    <row r="5822" spans="1:16" x14ac:dyDescent="0.25">
      <c r="A5822" s="23" t="str">
        <f>IF(A5821="","",IF(O5821&gt;0.1,A5821,IF(A5821=MAX('entry data'!$B$8:$B$17),"",A5821+1)))</f>
        <v/>
      </c>
      <c r="B5822" s="23" t="str">
        <f t="shared" si="742"/>
        <v/>
      </c>
      <c r="C5822" s="23" t="str">
        <f>IF(ISERROR(VLOOKUP(A5822,'entry data'!B:G,6,0)),"",VLOOKUP(A5822,'entry data'!B:G,6,0))</f>
        <v/>
      </c>
      <c r="D5822" s="23" t="str">
        <f>IF(ISERROR(VLOOKUP(A5822,'entry data'!B:C,2,0)),"",VLOOKUP(A5822,'entry data'!B:C,2,0))</f>
        <v/>
      </c>
      <c r="E5822" s="23" t="str">
        <f>IF(ISERROR(VLOOKUP(A5822,'entry data'!B:E,4,0)),"",VLOOKUP(A5822,'entry data'!B:E,4,0))</f>
        <v/>
      </c>
      <c r="F5822" s="25" t="str">
        <f>IF(A5822="","",IF(ISERROR(VLOOKUP(A5822,'entry data'!B:F,5,0)),"",VLOOKUP(A5822,'entry data'!B:F,5,0)))</f>
        <v/>
      </c>
      <c r="G5822" s="26" t="str">
        <f>IF(A5822="","",IF(ISERROR(VLOOKUP(A5822,'entry data'!B:H,7,0)),"",VLOOKUP(A5822,'entry data'!B:H,7,0)))</f>
        <v/>
      </c>
      <c r="H5822" s="27" t="str">
        <f>IF(A5822="","",IF(B5822=1,VLOOKUP(A5822,'entry data'!B:D,3,0),I5821))</f>
        <v/>
      </c>
      <c r="I5822" s="28" t="str">
        <f t="shared" si="743"/>
        <v/>
      </c>
      <c r="J5822" s="23" t="str">
        <f t="shared" si="744"/>
        <v/>
      </c>
      <c r="K5822" s="25" t="str">
        <f t="shared" si="745"/>
        <v/>
      </c>
      <c r="L5822" s="25" t="str">
        <f t="shared" si="746"/>
        <v/>
      </c>
      <c r="M5822" s="25" t="str">
        <f t="shared" si="740"/>
        <v/>
      </c>
      <c r="N5822" s="25" t="str">
        <f>IF(A5822="","",IF(K5822&lt;VLOOKUP(A5822,'entry data'!B:G,6,0),K5822+M5822,VLOOKUP(A5822,'entry data'!B:G,6,0)))</f>
        <v/>
      </c>
      <c r="O5822" s="25" t="str">
        <f t="shared" si="747"/>
        <v/>
      </c>
      <c r="P5822" s="25" t="str">
        <f t="shared" si="741"/>
        <v/>
      </c>
    </row>
    <row r="5823" spans="1:16" x14ac:dyDescent="0.25">
      <c r="A5823" s="23" t="str">
        <f>IF(A5822="","",IF(O5822&gt;0.1,A5822,IF(A5822=MAX('entry data'!$B$8:$B$17),"",A5822+1)))</f>
        <v/>
      </c>
      <c r="B5823" s="23" t="str">
        <f t="shared" si="742"/>
        <v/>
      </c>
      <c r="C5823" s="23" t="str">
        <f>IF(ISERROR(VLOOKUP(A5823,'entry data'!B:G,6,0)),"",VLOOKUP(A5823,'entry data'!B:G,6,0))</f>
        <v/>
      </c>
      <c r="D5823" s="23" t="str">
        <f>IF(ISERROR(VLOOKUP(A5823,'entry data'!B:C,2,0)),"",VLOOKUP(A5823,'entry data'!B:C,2,0))</f>
        <v/>
      </c>
      <c r="E5823" s="23" t="str">
        <f>IF(ISERROR(VLOOKUP(A5823,'entry data'!B:E,4,0)),"",VLOOKUP(A5823,'entry data'!B:E,4,0))</f>
        <v/>
      </c>
      <c r="F5823" s="25" t="str">
        <f>IF(A5823="","",IF(ISERROR(VLOOKUP(A5823,'entry data'!B:F,5,0)),"",VLOOKUP(A5823,'entry data'!B:F,5,0)))</f>
        <v/>
      </c>
      <c r="G5823" s="26" t="str">
        <f>IF(A5823="","",IF(ISERROR(VLOOKUP(A5823,'entry data'!B:H,7,0)),"",VLOOKUP(A5823,'entry data'!B:H,7,0)))</f>
        <v/>
      </c>
      <c r="H5823" s="27" t="str">
        <f>IF(A5823="","",IF(B5823=1,VLOOKUP(A5823,'entry data'!B:D,3,0),I5822))</f>
        <v/>
      </c>
      <c r="I5823" s="28" t="str">
        <f t="shared" si="743"/>
        <v/>
      </c>
      <c r="J5823" s="23" t="str">
        <f t="shared" si="744"/>
        <v/>
      </c>
      <c r="K5823" s="25" t="str">
        <f t="shared" si="745"/>
        <v/>
      </c>
      <c r="L5823" s="25" t="str">
        <f t="shared" si="746"/>
        <v/>
      </c>
      <c r="M5823" s="25" t="str">
        <f t="shared" si="740"/>
        <v/>
      </c>
      <c r="N5823" s="25" t="str">
        <f>IF(A5823="","",IF(K5823&lt;VLOOKUP(A5823,'entry data'!B:G,6,0),K5823+M5823,VLOOKUP(A5823,'entry data'!B:G,6,0)))</f>
        <v/>
      </c>
      <c r="O5823" s="25" t="str">
        <f t="shared" si="747"/>
        <v/>
      </c>
      <c r="P5823" s="25" t="str">
        <f t="shared" si="741"/>
        <v/>
      </c>
    </row>
    <row r="5824" spans="1:16" x14ac:dyDescent="0.25">
      <c r="A5824" s="23" t="str">
        <f>IF(A5823="","",IF(O5823&gt;0.1,A5823,IF(A5823=MAX('entry data'!$B$8:$B$17),"",A5823+1)))</f>
        <v/>
      </c>
      <c r="B5824" s="23" t="str">
        <f t="shared" si="742"/>
        <v/>
      </c>
      <c r="C5824" s="23" t="str">
        <f>IF(ISERROR(VLOOKUP(A5824,'entry data'!B:G,6,0)),"",VLOOKUP(A5824,'entry data'!B:G,6,0))</f>
        <v/>
      </c>
      <c r="D5824" s="23" t="str">
        <f>IF(ISERROR(VLOOKUP(A5824,'entry data'!B:C,2,0)),"",VLOOKUP(A5824,'entry data'!B:C,2,0))</f>
        <v/>
      </c>
      <c r="E5824" s="23" t="str">
        <f>IF(ISERROR(VLOOKUP(A5824,'entry data'!B:E,4,0)),"",VLOOKUP(A5824,'entry data'!B:E,4,0))</f>
        <v/>
      </c>
      <c r="F5824" s="25" t="str">
        <f>IF(A5824="","",IF(ISERROR(VLOOKUP(A5824,'entry data'!B:F,5,0)),"",VLOOKUP(A5824,'entry data'!B:F,5,0)))</f>
        <v/>
      </c>
      <c r="G5824" s="26" t="str">
        <f>IF(A5824="","",IF(ISERROR(VLOOKUP(A5824,'entry data'!B:H,7,0)),"",VLOOKUP(A5824,'entry data'!B:H,7,0)))</f>
        <v/>
      </c>
      <c r="H5824" s="27" t="str">
        <f>IF(A5824="","",IF(B5824=1,VLOOKUP(A5824,'entry data'!B:D,3,0),I5823))</f>
        <v/>
      </c>
      <c r="I5824" s="28" t="str">
        <f t="shared" si="743"/>
        <v/>
      </c>
      <c r="J5824" s="23" t="str">
        <f t="shared" si="744"/>
        <v/>
      </c>
      <c r="K5824" s="25" t="str">
        <f t="shared" si="745"/>
        <v/>
      </c>
      <c r="L5824" s="25" t="str">
        <f t="shared" si="746"/>
        <v/>
      </c>
      <c r="M5824" s="25" t="str">
        <f t="shared" si="740"/>
        <v/>
      </c>
      <c r="N5824" s="25" t="str">
        <f>IF(A5824="","",IF(K5824&lt;VLOOKUP(A5824,'entry data'!B:G,6,0),K5824+M5824,VLOOKUP(A5824,'entry data'!B:G,6,0)))</f>
        <v/>
      </c>
      <c r="O5824" s="25" t="str">
        <f t="shared" si="747"/>
        <v/>
      </c>
      <c r="P5824" s="25" t="str">
        <f t="shared" si="741"/>
        <v/>
      </c>
    </row>
    <row r="5825" spans="1:16" x14ac:dyDescent="0.25">
      <c r="A5825" s="23" t="str">
        <f>IF(A5824="","",IF(O5824&gt;0.1,A5824,IF(A5824=MAX('entry data'!$B$8:$B$17),"",A5824+1)))</f>
        <v/>
      </c>
      <c r="B5825" s="23" t="str">
        <f t="shared" si="742"/>
        <v/>
      </c>
      <c r="C5825" s="23" t="str">
        <f>IF(ISERROR(VLOOKUP(A5825,'entry data'!B:G,6,0)),"",VLOOKUP(A5825,'entry data'!B:G,6,0))</f>
        <v/>
      </c>
      <c r="D5825" s="23" t="str">
        <f>IF(ISERROR(VLOOKUP(A5825,'entry data'!B:C,2,0)),"",VLOOKUP(A5825,'entry data'!B:C,2,0))</f>
        <v/>
      </c>
      <c r="E5825" s="23" t="str">
        <f>IF(ISERROR(VLOOKUP(A5825,'entry data'!B:E,4,0)),"",VLOOKUP(A5825,'entry data'!B:E,4,0))</f>
        <v/>
      </c>
      <c r="F5825" s="25" t="str">
        <f>IF(A5825="","",IF(ISERROR(VLOOKUP(A5825,'entry data'!B:F,5,0)),"",VLOOKUP(A5825,'entry data'!B:F,5,0)))</f>
        <v/>
      </c>
      <c r="G5825" s="26" t="str">
        <f>IF(A5825="","",IF(ISERROR(VLOOKUP(A5825,'entry data'!B:H,7,0)),"",VLOOKUP(A5825,'entry data'!B:H,7,0)))</f>
        <v/>
      </c>
      <c r="H5825" s="27" t="str">
        <f>IF(A5825="","",IF(B5825=1,VLOOKUP(A5825,'entry data'!B:D,3,0),I5824))</f>
        <v/>
      </c>
      <c r="I5825" s="28" t="str">
        <f t="shared" si="743"/>
        <v/>
      </c>
      <c r="J5825" s="23" t="str">
        <f t="shared" si="744"/>
        <v/>
      </c>
      <c r="K5825" s="25" t="str">
        <f t="shared" si="745"/>
        <v/>
      </c>
      <c r="L5825" s="25" t="str">
        <f t="shared" si="746"/>
        <v/>
      </c>
      <c r="M5825" s="25" t="str">
        <f t="shared" si="740"/>
        <v/>
      </c>
      <c r="N5825" s="25" t="str">
        <f>IF(A5825="","",IF(K5825&lt;VLOOKUP(A5825,'entry data'!B:G,6,0),K5825+M5825,VLOOKUP(A5825,'entry data'!B:G,6,0)))</f>
        <v/>
      </c>
      <c r="O5825" s="25" t="str">
        <f t="shared" si="747"/>
        <v/>
      </c>
      <c r="P5825" s="25" t="str">
        <f t="shared" si="741"/>
        <v/>
      </c>
    </row>
    <row r="5826" spans="1:16" x14ac:dyDescent="0.25">
      <c r="A5826" s="23" t="str">
        <f>IF(A5825="","",IF(O5825&gt;0.1,A5825,IF(A5825=MAX('entry data'!$B$8:$B$17),"",A5825+1)))</f>
        <v/>
      </c>
      <c r="B5826" s="23" t="str">
        <f t="shared" si="742"/>
        <v/>
      </c>
      <c r="C5826" s="23" t="str">
        <f>IF(ISERROR(VLOOKUP(A5826,'entry data'!B:G,6,0)),"",VLOOKUP(A5826,'entry data'!B:G,6,0))</f>
        <v/>
      </c>
      <c r="D5826" s="23" t="str">
        <f>IF(ISERROR(VLOOKUP(A5826,'entry data'!B:C,2,0)),"",VLOOKUP(A5826,'entry data'!B:C,2,0))</f>
        <v/>
      </c>
      <c r="E5826" s="23" t="str">
        <f>IF(ISERROR(VLOOKUP(A5826,'entry data'!B:E,4,0)),"",VLOOKUP(A5826,'entry data'!B:E,4,0))</f>
        <v/>
      </c>
      <c r="F5826" s="25" t="str">
        <f>IF(A5826="","",IF(ISERROR(VLOOKUP(A5826,'entry data'!B:F,5,0)),"",VLOOKUP(A5826,'entry data'!B:F,5,0)))</f>
        <v/>
      </c>
      <c r="G5826" s="26" t="str">
        <f>IF(A5826="","",IF(ISERROR(VLOOKUP(A5826,'entry data'!B:H,7,0)),"",VLOOKUP(A5826,'entry data'!B:H,7,0)))</f>
        <v/>
      </c>
      <c r="H5826" s="27" t="str">
        <f>IF(A5826="","",IF(B5826=1,VLOOKUP(A5826,'entry data'!B:D,3,0),I5825))</f>
        <v/>
      </c>
      <c r="I5826" s="28" t="str">
        <f t="shared" si="743"/>
        <v/>
      </c>
      <c r="J5826" s="23" t="str">
        <f t="shared" si="744"/>
        <v/>
      </c>
      <c r="K5826" s="25" t="str">
        <f t="shared" si="745"/>
        <v/>
      </c>
      <c r="L5826" s="25" t="str">
        <f t="shared" si="746"/>
        <v/>
      </c>
      <c r="M5826" s="25" t="str">
        <f t="shared" si="740"/>
        <v/>
      </c>
      <c r="N5826" s="25" t="str">
        <f>IF(A5826="","",IF(K5826&lt;VLOOKUP(A5826,'entry data'!B:G,6,0),K5826+M5826,VLOOKUP(A5826,'entry data'!B:G,6,0)))</f>
        <v/>
      </c>
      <c r="O5826" s="25" t="str">
        <f t="shared" si="747"/>
        <v/>
      </c>
      <c r="P5826" s="25" t="str">
        <f t="shared" si="741"/>
        <v/>
      </c>
    </row>
    <row r="5827" spans="1:16" x14ac:dyDescent="0.25">
      <c r="A5827" s="23" t="str">
        <f>IF(A5826="","",IF(O5826&gt;0.1,A5826,IF(A5826=MAX('entry data'!$B$8:$B$17),"",A5826+1)))</f>
        <v/>
      </c>
      <c r="B5827" s="23" t="str">
        <f t="shared" si="742"/>
        <v/>
      </c>
      <c r="C5827" s="23" t="str">
        <f>IF(ISERROR(VLOOKUP(A5827,'entry data'!B:G,6,0)),"",VLOOKUP(A5827,'entry data'!B:G,6,0))</f>
        <v/>
      </c>
      <c r="D5827" s="23" t="str">
        <f>IF(ISERROR(VLOOKUP(A5827,'entry data'!B:C,2,0)),"",VLOOKUP(A5827,'entry data'!B:C,2,0))</f>
        <v/>
      </c>
      <c r="E5827" s="23" t="str">
        <f>IF(ISERROR(VLOOKUP(A5827,'entry data'!B:E,4,0)),"",VLOOKUP(A5827,'entry data'!B:E,4,0))</f>
        <v/>
      </c>
      <c r="F5827" s="25" t="str">
        <f>IF(A5827="","",IF(ISERROR(VLOOKUP(A5827,'entry data'!B:F,5,0)),"",VLOOKUP(A5827,'entry data'!B:F,5,0)))</f>
        <v/>
      </c>
      <c r="G5827" s="26" t="str">
        <f>IF(A5827="","",IF(ISERROR(VLOOKUP(A5827,'entry data'!B:H,7,0)),"",VLOOKUP(A5827,'entry data'!B:H,7,0)))</f>
        <v/>
      </c>
      <c r="H5827" s="27" t="str">
        <f>IF(A5827="","",IF(B5827=1,VLOOKUP(A5827,'entry data'!B:D,3,0),I5826))</f>
        <v/>
      </c>
      <c r="I5827" s="28" t="str">
        <f t="shared" si="743"/>
        <v/>
      </c>
      <c r="J5827" s="23" t="str">
        <f t="shared" si="744"/>
        <v/>
      </c>
      <c r="K5827" s="25" t="str">
        <f t="shared" si="745"/>
        <v/>
      </c>
      <c r="L5827" s="25" t="str">
        <f t="shared" si="746"/>
        <v/>
      </c>
      <c r="M5827" s="25" t="str">
        <f t="shared" ref="M5827:M5890" si="748">IF(A5827="","",IF(E5827="monthly",(G5827/12)*K5827,((G5827/365)*(I5827-H5827))*K5827))</f>
        <v/>
      </c>
      <c r="N5827" s="25" t="str">
        <f>IF(A5827="","",IF(K5827&lt;VLOOKUP(A5827,'entry data'!B:G,6,0),K5827+M5827,VLOOKUP(A5827,'entry data'!B:G,6,0)))</f>
        <v/>
      </c>
      <c r="O5827" s="25" t="str">
        <f t="shared" si="747"/>
        <v/>
      </c>
      <c r="P5827" s="25" t="str">
        <f t="shared" ref="P5827:P5890" si="749">IF(A5827="","",IF(J5827&lt;&gt;J5828,O5827,0))</f>
        <v/>
      </c>
    </row>
    <row r="5828" spans="1:16" x14ac:dyDescent="0.25">
      <c r="A5828" s="23" t="str">
        <f>IF(A5827="","",IF(O5827&gt;0.1,A5827,IF(A5827=MAX('entry data'!$B$8:$B$17),"",A5827+1)))</f>
        <v/>
      </c>
      <c r="B5828" s="23" t="str">
        <f t="shared" ref="B5828:B5891" si="750">IF(A5828="","",IF(O5827&lt;0.1,1,B5827+1))</f>
        <v/>
      </c>
      <c r="C5828" s="23" t="str">
        <f>IF(ISERROR(VLOOKUP(A5828,'entry data'!B:G,6,0)),"",VLOOKUP(A5828,'entry data'!B:G,6,0))</f>
        <v/>
      </c>
      <c r="D5828" s="23" t="str">
        <f>IF(ISERROR(VLOOKUP(A5828,'entry data'!B:C,2,0)),"",VLOOKUP(A5828,'entry data'!B:C,2,0))</f>
        <v/>
      </c>
      <c r="E5828" s="23" t="str">
        <f>IF(ISERROR(VLOOKUP(A5828,'entry data'!B:E,4,0)),"",VLOOKUP(A5828,'entry data'!B:E,4,0))</f>
        <v/>
      </c>
      <c r="F5828" s="25" t="str">
        <f>IF(A5828="","",IF(ISERROR(VLOOKUP(A5828,'entry data'!B:F,5,0)),"",VLOOKUP(A5828,'entry data'!B:F,5,0)))</f>
        <v/>
      </c>
      <c r="G5828" s="26" t="str">
        <f>IF(A5828="","",IF(ISERROR(VLOOKUP(A5828,'entry data'!B:H,7,0)),"",VLOOKUP(A5828,'entry data'!B:H,7,0)))</f>
        <v/>
      </c>
      <c r="H5828" s="27" t="str">
        <f>IF(A5828="","",IF(B5828=1,VLOOKUP(A5828,'entry data'!B:D,3,0),I5827))</f>
        <v/>
      </c>
      <c r="I5828" s="28" t="str">
        <f t="shared" si="743"/>
        <v/>
      </c>
      <c r="J5828" s="23" t="str">
        <f t="shared" si="744"/>
        <v/>
      </c>
      <c r="K5828" s="25" t="str">
        <f t="shared" si="745"/>
        <v/>
      </c>
      <c r="L5828" s="25" t="str">
        <f t="shared" si="746"/>
        <v/>
      </c>
      <c r="M5828" s="25" t="str">
        <f t="shared" si="748"/>
        <v/>
      </c>
      <c r="N5828" s="25" t="str">
        <f>IF(A5828="","",IF(K5828&lt;VLOOKUP(A5828,'entry data'!B:G,6,0),K5828+M5828,VLOOKUP(A5828,'entry data'!B:G,6,0)))</f>
        <v/>
      </c>
      <c r="O5828" s="25" t="str">
        <f t="shared" si="747"/>
        <v/>
      </c>
      <c r="P5828" s="25" t="str">
        <f t="shared" si="749"/>
        <v/>
      </c>
    </row>
    <row r="5829" spans="1:16" x14ac:dyDescent="0.25">
      <c r="A5829" s="23" t="str">
        <f>IF(A5828="","",IF(O5828&gt;0.1,A5828,IF(A5828=MAX('entry data'!$B$8:$B$17),"",A5828+1)))</f>
        <v/>
      </c>
      <c r="B5829" s="23" t="str">
        <f t="shared" si="750"/>
        <v/>
      </c>
      <c r="C5829" s="23" t="str">
        <f>IF(ISERROR(VLOOKUP(A5829,'entry data'!B:G,6,0)),"",VLOOKUP(A5829,'entry data'!B:G,6,0))</f>
        <v/>
      </c>
      <c r="D5829" s="23" t="str">
        <f>IF(ISERROR(VLOOKUP(A5829,'entry data'!B:C,2,0)),"",VLOOKUP(A5829,'entry data'!B:C,2,0))</f>
        <v/>
      </c>
      <c r="E5829" s="23" t="str">
        <f>IF(ISERROR(VLOOKUP(A5829,'entry data'!B:E,4,0)),"",VLOOKUP(A5829,'entry data'!B:E,4,0))</f>
        <v/>
      </c>
      <c r="F5829" s="25" t="str">
        <f>IF(A5829="","",IF(ISERROR(VLOOKUP(A5829,'entry data'!B:F,5,0)),"",VLOOKUP(A5829,'entry data'!B:F,5,0)))</f>
        <v/>
      </c>
      <c r="G5829" s="26" t="str">
        <f>IF(A5829="","",IF(ISERROR(VLOOKUP(A5829,'entry data'!B:H,7,0)),"",VLOOKUP(A5829,'entry data'!B:H,7,0)))</f>
        <v/>
      </c>
      <c r="H5829" s="27" t="str">
        <f>IF(A5829="","",IF(B5829=1,VLOOKUP(A5829,'entry data'!B:D,3,0),I5828))</f>
        <v/>
      </c>
      <c r="I5829" s="28" t="str">
        <f t="shared" si="743"/>
        <v/>
      </c>
      <c r="J5829" s="23" t="str">
        <f t="shared" si="744"/>
        <v/>
      </c>
      <c r="K5829" s="25" t="str">
        <f t="shared" si="745"/>
        <v/>
      </c>
      <c r="L5829" s="25" t="str">
        <f t="shared" si="746"/>
        <v/>
      </c>
      <c r="M5829" s="25" t="str">
        <f t="shared" si="748"/>
        <v/>
      </c>
      <c r="N5829" s="25" t="str">
        <f>IF(A5829="","",IF(K5829&lt;VLOOKUP(A5829,'entry data'!B:G,6,0),K5829+M5829,VLOOKUP(A5829,'entry data'!B:G,6,0)))</f>
        <v/>
      </c>
      <c r="O5829" s="25" t="str">
        <f t="shared" si="747"/>
        <v/>
      </c>
      <c r="P5829" s="25" t="str">
        <f t="shared" si="749"/>
        <v/>
      </c>
    </row>
    <row r="5830" spans="1:16" x14ac:dyDescent="0.25">
      <c r="A5830" s="23" t="str">
        <f>IF(A5829="","",IF(O5829&gt;0.1,A5829,IF(A5829=MAX('entry data'!$B$8:$B$17),"",A5829+1)))</f>
        <v/>
      </c>
      <c r="B5830" s="23" t="str">
        <f t="shared" si="750"/>
        <v/>
      </c>
      <c r="C5830" s="23" t="str">
        <f>IF(ISERROR(VLOOKUP(A5830,'entry data'!B:G,6,0)),"",VLOOKUP(A5830,'entry data'!B:G,6,0))</f>
        <v/>
      </c>
      <c r="D5830" s="23" t="str">
        <f>IF(ISERROR(VLOOKUP(A5830,'entry data'!B:C,2,0)),"",VLOOKUP(A5830,'entry data'!B:C,2,0))</f>
        <v/>
      </c>
      <c r="E5830" s="23" t="str">
        <f>IF(ISERROR(VLOOKUP(A5830,'entry data'!B:E,4,0)),"",VLOOKUP(A5830,'entry data'!B:E,4,0))</f>
        <v/>
      </c>
      <c r="F5830" s="25" t="str">
        <f>IF(A5830="","",IF(ISERROR(VLOOKUP(A5830,'entry data'!B:F,5,0)),"",VLOOKUP(A5830,'entry data'!B:F,5,0)))</f>
        <v/>
      </c>
      <c r="G5830" s="26" t="str">
        <f>IF(A5830="","",IF(ISERROR(VLOOKUP(A5830,'entry data'!B:H,7,0)),"",VLOOKUP(A5830,'entry data'!B:H,7,0)))</f>
        <v/>
      </c>
      <c r="H5830" s="27" t="str">
        <f>IF(A5830="","",IF(B5830=1,VLOOKUP(A5830,'entry data'!B:D,3,0),I5829))</f>
        <v/>
      </c>
      <c r="I5830" s="28" t="str">
        <f t="shared" si="743"/>
        <v/>
      </c>
      <c r="J5830" s="23" t="str">
        <f t="shared" si="744"/>
        <v/>
      </c>
      <c r="K5830" s="25" t="str">
        <f t="shared" si="745"/>
        <v/>
      </c>
      <c r="L5830" s="25" t="str">
        <f t="shared" si="746"/>
        <v/>
      </c>
      <c r="M5830" s="25" t="str">
        <f t="shared" si="748"/>
        <v/>
      </c>
      <c r="N5830" s="25" t="str">
        <f>IF(A5830="","",IF(K5830&lt;VLOOKUP(A5830,'entry data'!B:G,6,0),K5830+M5830,VLOOKUP(A5830,'entry data'!B:G,6,0)))</f>
        <v/>
      </c>
      <c r="O5830" s="25" t="str">
        <f t="shared" si="747"/>
        <v/>
      </c>
      <c r="P5830" s="25" t="str">
        <f t="shared" si="749"/>
        <v/>
      </c>
    </row>
    <row r="5831" spans="1:16" x14ac:dyDescent="0.25">
      <c r="A5831" s="23" t="str">
        <f>IF(A5830="","",IF(O5830&gt;0.1,A5830,IF(A5830=MAX('entry data'!$B$8:$B$17),"",A5830+1)))</f>
        <v/>
      </c>
      <c r="B5831" s="23" t="str">
        <f t="shared" si="750"/>
        <v/>
      </c>
      <c r="C5831" s="23" t="str">
        <f>IF(ISERROR(VLOOKUP(A5831,'entry data'!B:G,6,0)),"",VLOOKUP(A5831,'entry data'!B:G,6,0))</f>
        <v/>
      </c>
      <c r="D5831" s="23" t="str">
        <f>IF(ISERROR(VLOOKUP(A5831,'entry data'!B:C,2,0)),"",VLOOKUP(A5831,'entry data'!B:C,2,0))</f>
        <v/>
      </c>
      <c r="E5831" s="23" t="str">
        <f>IF(ISERROR(VLOOKUP(A5831,'entry data'!B:E,4,0)),"",VLOOKUP(A5831,'entry data'!B:E,4,0))</f>
        <v/>
      </c>
      <c r="F5831" s="25" t="str">
        <f>IF(A5831="","",IF(ISERROR(VLOOKUP(A5831,'entry data'!B:F,5,0)),"",VLOOKUP(A5831,'entry data'!B:F,5,0)))</f>
        <v/>
      </c>
      <c r="G5831" s="26" t="str">
        <f>IF(A5831="","",IF(ISERROR(VLOOKUP(A5831,'entry data'!B:H,7,0)),"",VLOOKUP(A5831,'entry data'!B:H,7,0)))</f>
        <v/>
      </c>
      <c r="H5831" s="27" t="str">
        <f>IF(A5831="","",IF(B5831=1,VLOOKUP(A5831,'entry data'!B:D,3,0),I5830))</f>
        <v/>
      </c>
      <c r="I5831" s="28" t="str">
        <f t="shared" si="743"/>
        <v/>
      </c>
      <c r="J5831" s="23" t="str">
        <f t="shared" si="744"/>
        <v/>
      </c>
      <c r="K5831" s="25" t="str">
        <f t="shared" si="745"/>
        <v/>
      </c>
      <c r="L5831" s="25" t="str">
        <f t="shared" si="746"/>
        <v/>
      </c>
      <c r="M5831" s="25" t="str">
        <f t="shared" si="748"/>
        <v/>
      </c>
      <c r="N5831" s="25" t="str">
        <f>IF(A5831="","",IF(K5831&lt;VLOOKUP(A5831,'entry data'!B:G,6,0),K5831+M5831,VLOOKUP(A5831,'entry data'!B:G,6,0)))</f>
        <v/>
      </c>
      <c r="O5831" s="25" t="str">
        <f t="shared" si="747"/>
        <v/>
      </c>
      <c r="P5831" s="25" t="str">
        <f t="shared" si="749"/>
        <v/>
      </c>
    </row>
    <row r="5832" spans="1:16" x14ac:dyDescent="0.25">
      <c r="A5832" s="23" t="str">
        <f>IF(A5831="","",IF(O5831&gt;0.1,A5831,IF(A5831=MAX('entry data'!$B$8:$B$17),"",A5831+1)))</f>
        <v/>
      </c>
      <c r="B5832" s="23" t="str">
        <f t="shared" si="750"/>
        <v/>
      </c>
      <c r="C5832" s="23" t="str">
        <f>IF(ISERROR(VLOOKUP(A5832,'entry data'!B:G,6,0)),"",VLOOKUP(A5832,'entry data'!B:G,6,0))</f>
        <v/>
      </c>
      <c r="D5832" s="23" t="str">
        <f>IF(ISERROR(VLOOKUP(A5832,'entry data'!B:C,2,0)),"",VLOOKUP(A5832,'entry data'!B:C,2,0))</f>
        <v/>
      </c>
      <c r="E5832" s="23" t="str">
        <f>IF(ISERROR(VLOOKUP(A5832,'entry data'!B:E,4,0)),"",VLOOKUP(A5832,'entry data'!B:E,4,0))</f>
        <v/>
      </c>
      <c r="F5832" s="25" t="str">
        <f>IF(A5832="","",IF(ISERROR(VLOOKUP(A5832,'entry data'!B:F,5,0)),"",VLOOKUP(A5832,'entry data'!B:F,5,0)))</f>
        <v/>
      </c>
      <c r="G5832" s="26" t="str">
        <f>IF(A5832="","",IF(ISERROR(VLOOKUP(A5832,'entry data'!B:H,7,0)),"",VLOOKUP(A5832,'entry data'!B:H,7,0)))</f>
        <v/>
      </c>
      <c r="H5832" s="27" t="str">
        <f>IF(A5832="","",IF(B5832=1,VLOOKUP(A5832,'entry data'!B:D,3,0),I5831))</f>
        <v/>
      </c>
      <c r="I5832" s="28" t="str">
        <f t="shared" si="743"/>
        <v/>
      </c>
      <c r="J5832" s="23" t="str">
        <f t="shared" si="744"/>
        <v/>
      </c>
      <c r="K5832" s="25" t="str">
        <f t="shared" si="745"/>
        <v/>
      </c>
      <c r="L5832" s="25" t="str">
        <f t="shared" si="746"/>
        <v/>
      </c>
      <c r="M5832" s="25" t="str">
        <f t="shared" si="748"/>
        <v/>
      </c>
      <c r="N5832" s="25" t="str">
        <f>IF(A5832="","",IF(K5832&lt;VLOOKUP(A5832,'entry data'!B:G,6,0),K5832+M5832,VLOOKUP(A5832,'entry data'!B:G,6,0)))</f>
        <v/>
      </c>
      <c r="O5832" s="25" t="str">
        <f t="shared" si="747"/>
        <v/>
      </c>
      <c r="P5832" s="25" t="str">
        <f t="shared" si="749"/>
        <v/>
      </c>
    </row>
    <row r="5833" spans="1:16" x14ac:dyDescent="0.25">
      <c r="A5833" s="23" t="str">
        <f>IF(A5832="","",IF(O5832&gt;0.1,A5832,IF(A5832=MAX('entry data'!$B$8:$B$17),"",A5832+1)))</f>
        <v/>
      </c>
      <c r="B5833" s="23" t="str">
        <f t="shared" si="750"/>
        <v/>
      </c>
      <c r="C5833" s="23" t="str">
        <f>IF(ISERROR(VLOOKUP(A5833,'entry data'!B:G,6,0)),"",VLOOKUP(A5833,'entry data'!B:G,6,0))</f>
        <v/>
      </c>
      <c r="D5833" s="23" t="str">
        <f>IF(ISERROR(VLOOKUP(A5833,'entry data'!B:C,2,0)),"",VLOOKUP(A5833,'entry data'!B:C,2,0))</f>
        <v/>
      </c>
      <c r="E5833" s="23" t="str">
        <f>IF(ISERROR(VLOOKUP(A5833,'entry data'!B:E,4,0)),"",VLOOKUP(A5833,'entry data'!B:E,4,0))</f>
        <v/>
      </c>
      <c r="F5833" s="25" t="str">
        <f>IF(A5833="","",IF(ISERROR(VLOOKUP(A5833,'entry data'!B:F,5,0)),"",VLOOKUP(A5833,'entry data'!B:F,5,0)))</f>
        <v/>
      </c>
      <c r="G5833" s="26" t="str">
        <f>IF(A5833="","",IF(ISERROR(VLOOKUP(A5833,'entry data'!B:H,7,0)),"",VLOOKUP(A5833,'entry data'!B:H,7,0)))</f>
        <v/>
      </c>
      <c r="H5833" s="27" t="str">
        <f>IF(A5833="","",IF(B5833=1,VLOOKUP(A5833,'entry data'!B:D,3,0),I5832))</f>
        <v/>
      </c>
      <c r="I5833" s="28" t="str">
        <f t="shared" si="743"/>
        <v/>
      </c>
      <c r="J5833" s="23" t="str">
        <f t="shared" si="744"/>
        <v/>
      </c>
      <c r="K5833" s="25" t="str">
        <f t="shared" si="745"/>
        <v/>
      </c>
      <c r="L5833" s="25" t="str">
        <f t="shared" si="746"/>
        <v/>
      </c>
      <c r="M5833" s="25" t="str">
        <f t="shared" si="748"/>
        <v/>
      </c>
      <c r="N5833" s="25" t="str">
        <f>IF(A5833="","",IF(K5833&lt;VLOOKUP(A5833,'entry data'!B:G,6,0),K5833+M5833,VLOOKUP(A5833,'entry data'!B:G,6,0)))</f>
        <v/>
      </c>
      <c r="O5833" s="25" t="str">
        <f t="shared" si="747"/>
        <v/>
      </c>
      <c r="P5833" s="25" t="str">
        <f t="shared" si="749"/>
        <v/>
      </c>
    </row>
    <row r="5834" spans="1:16" x14ac:dyDescent="0.25">
      <c r="A5834" s="23" t="str">
        <f>IF(A5833="","",IF(O5833&gt;0.1,A5833,IF(A5833=MAX('entry data'!$B$8:$B$17),"",A5833+1)))</f>
        <v/>
      </c>
      <c r="B5834" s="23" t="str">
        <f t="shared" si="750"/>
        <v/>
      </c>
      <c r="C5834" s="23" t="str">
        <f>IF(ISERROR(VLOOKUP(A5834,'entry data'!B:G,6,0)),"",VLOOKUP(A5834,'entry data'!B:G,6,0))</f>
        <v/>
      </c>
      <c r="D5834" s="23" t="str">
        <f>IF(ISERROR(VLOOKUP(A5834,'entry data'!B:C,2,0)),"",VLOOKUP(A5834,'entry data'!B:C,2,0))</f>
        <v/>
      </c>
      <c r="E5834" s="23" t="str">
        <f>IF(ISERROR(VLOOKUP(A5834,'entry data'!B:E,4,0)),"",VLOOKUP(A5834,'entry data'!B:E,4,0))</f>
        <v/>
      </c>
      <c r="F5834" s="25" t="str">
        <f>IF(A5834="","",IF(ISERROR(VLOOKUP(A5834,'entry data'!B:F,5,0)),"",VLOOKUP(A5834,'entry data'!B:F,5,0)))</f>
        <v/>
      </c>
      <c r="G5834" s="26" t="str">
        <f>IF(A5834="","",IF(ISERROR(VLOOKUP(A5834,'entry data'!B:H,7,0)),"",VLOOKUP(A5834,'entry data'!B:H,7,0)))</f>
        <v/>
      </c>
      <c r="H5834" s="27" t="str">
        <f>IF(A5834="","",IF(B5834=1,VLOOKUP(A5834,'entry data'!B:D,3,0),I5833))</f>
        <v/>
      </c>
      <c r="I5834" s="28" t="str">
        <f t="shared" si="743"/>
        <v/>
      </c>
      <c r="J5834" s="23" t="str">
        <f t="shared" si="744"/>
        <v/>
      </c>
      <c r="K5834" s="25" t="str">
        <f t="shared" si="745"/>
        <v/>
      </c>
      <c r="L5834" s="25" t="str">
        <f t="shared" si="746"/>
        <v/>
      </c>
      <c r="M5834" s="25" t="str">
        <f t="shared" si="748"/>
        <v/>
      </c>
      <c r="N5834" s="25" t="str">
        <f>IF(A5834="","",IF(K5834&lt;VLOOKUP(A5834,'entry data'!B:G,6,0),K5834+M5834,VLOOKUP(A5834,'entry data'!B:G,6,0)))</f>
        <v/>
      </c>
      <c r="O5834" s="25" t="str">
        <f t="shared" si="747"/>
        <v/>
      </c>
      <c r="P5834" s="25" t="str">
        <f t="shared" si="749"/>
        <v/>
      </c>
    </row>
    <row r="5835" spans="1:16" x14ac:dyDescent="0.25">
      <c r="A5835" s="23" t="str">
        <f>IF(A5834="","",IF(O5834&gt;0.1,A5834,IF(A5834=MAX('entry data'!$B$8:$B$17),"",A5834+1)))</f>
        <v/>
      </c>
      <c r="B5835" s="23" t="str">
        <f t="shared" si="750"/>
        <v/>
      </c>
      <c r="C5835" s="23" t="str">
        <f>IF(ISERROR(VLOOKUP(A5835,'entry data'!B:G,6,0)),"",VLOOKUP(A5835,'entry data'!B:G,6,0))</f>
        <v/>
      </c>
      <c r="D5835" s="23" t="str">
        <f>IF(ISERROR(VLOOKUP(A5835,'entry data'!B:C,2,0)),"",VLOOKUP(A5835,'entry data'!B:C,2,0))</f>
        <v/>
      </c>
      <c r="E5835" s="23" t="str">
        <f>IF(ISERROR(VLOOKUP(A5835,'entry data'!B:E,4,0)),"",VLOOKUP(A5835,'entry data'!B:E,4,0))</f>
        <v/>
      </c>
      <c r="F5835" s="25" t="str">
        <f>IF(A5835="","",IF(ISERROR(VLOOKUP(A5835,'entry data'!B:F,5,0)),"",VLOOKUP(A5835,'entry data'!B:F,5,0)))</f>
        <v/>
      </c>
      <c r="G5835" s="26" t="str">
        <f>IF(A5835="","",IF(ISERROR(VLOOKUP(A5835,'entry data'!B:H,7,0)),"",VLOOKUP(A5835,'entry data'!B:H,7,0)))</f>
        <v/>
      </c>
      <c r="H5835" s="27" t="str">
        <f>IF(A5835="","",IF(B5835=1,VLOOKUP(A5835,'entry data'!B:D,3,0),I5834))</f>
        <v/>
      </c>
      <c r="I5835" s="28" t="str">
        <f t="shared" si="743"/>
        <v/>
      </c>
      <c r="J5835" s="23" t="str">
        <f t="shared" si="744"/>
        <v/>
      </c>
      <c r="K5835" s="25" t="str">
        <f t="shared" si="745"/>
        <v/>
      </c>
      <c r="L5835" s="25" t="str">
        <f t="shared" si="746"/>
        <v/>
      </c>
      <c r="M5835" s="25" t="str">
        <f t="shared" si="748"/>
        <v/>
      </c>
      <c r="N5835" s="25" t="str">
        <f>IF(A5835="","",IF(K5835&lt;VLOOKUP(A5835,'entry data'!B:G,6,0),K5835+M5835,VLOOKUP(A5835,'entry data'!B:G,6,0)))</f>
        <v/>
      </c>
      <c r="O5835" s="25" t="str">
        <f t="shared" si="747"/>
        <v/>
      </c>
      <c r="P5835" s="25" t="str">
        <f t="shared" si="749"/>
        <v/>
      </c>
    </row>
    <row r="5836" spans="1:16" x14ac:dyDescent="0.25">
      <c r="A5836" s="23" t="str">
        <f>IF(A5835="","",IF(O5835&gt;0.1,A5835,IF(A5835=MAX('entry data'!$B$8:$B$17),"",A5835+1)))</f>
        <v/>
      </c>
      <c r="B5836" s="23" t="str">
        <f t="shared" si="750"/>
        <v/>
      </c>
      <c r="C5836" s="23" t="str">
        <f>IF(ISERROR(VLOOKUP(A5836,'entry data'!B:G,6,0)),"",VLOOKUP(A5836,'entry data'!B:G,6,0))</f>
        <v/>
      </c>
      <c r="D5836" s="23" t="str">
        <f>IF(ISERROR(VLOOKUP(A5836,'entry data'!B:C,2,0)),"",VLOOKUP(A5836,'entry data'!B:C,2,0))</f>
        <v/>
      </c>
      <c r="E5836" s="23" t="str">
        <f>IF(ISERROR(VLOOKUP(A5836,'entry data'!B:E,4,0)),"",VLOOKUP(A5836,'entry data'!B:E,4,0))</f>
        <v/>
      </c>
      <c r="F5836" s="25" t="str">
        <f>IF(A5836="","",IF(ISERROR(VLOOKUP(A5836,'entry data'!B:F,5,0)),"",VLOOKUP(A5836,'entry data'!B:F,5,0)))</f>
        <v/>
      </c>
      <c r="G5836" s="26" t="str">
        <f>IF(A5836="","",IF(ISERROR(VLOOKUP(A5836,'entry data'!B:H,7,0)),"",VLOOKUP(A5836,'entry data'!B:H,7,0)))</f>
        <v/>
      </c>
      <c r="H5836" s="27" t="str">
        <f>IF(A5836="","",IF(B5836=1,VLOOKUP(A5836,'entry data'!B:D,3,0),I5835))</f>
        <v/>
      </c>
      <c r="I5836" s="28" t="str">
        <f t="shared" si="743"/>
        <v/>
      </c>
      <c r="J5836" s="23" t="str">
        <f t="shared" si="744"/>
        <v/>
      </c>
      <c r="K5836" s="25" t="str">
        <f t="shared" si="745"/>
        <v/>
      </c>
      <c r="L5836" s="25" t="str">
        <f t="shared" si="746"/>
        <v/>
      </c>
      <c r="M5836" s="25" t="str">
        <f t="shared" si="748"/>
        <v/>
      </c>
      <c r="N5836" s="25" t="str">
        <f>IF(A5836="","",IF(K5836&lt;VLOOKUP(A5836,'entry data'!B:G,6,0),K5836+M5836,VLOOKUP(A5836,'entry data'!B:G,6,0)))</f>
        <v/>
      </c>
      <c r="O5836" s="25" t="str">
        <f t="shared" si="747"/>
        <v/>
      </c>
      <c r="P5836" s="25" t="str">
        <f t="shared" si="749"/>
        <v/>
      </c>
    </row>
    <row r="5837" spans="1:16" x14ac:dyDescent="0.25">
      <c r="A5837" s="23" t="str">
        <f>IF(A5836="","",IF(O5836&gt;0.1,A5836,IF(A5836=MAX('entry data'!$B$8:$B$17),"",A5836+1)))</f>
        <v/>
      </c>
      <c r="B5837" s="23" t="str">
        <f t="shared" si="750"/>
        <v/>
      </c>
      <c r="C5837" s="23" t="str">
        <f>IF(ISERROR(VLOOKUP(A5837,'entry data'!B:G,6,0)),"",VLOOKUP(A5837,'entry data'!B:G,6,0))</f>
        <v/>
      </c>
      <c r="D5837" s="23" t="str">
        <f>IF(ISERROR(VLOOKUP(A5837,'entry data'!B:C,2,0)),"",VLOOKUP(A5837,'entry data'!B:C,2,0))</f>
        <v/>
      </c>
      <c r="E5837" s="23" t="str">
        <f>IF(ISERROR(VLOOKUP(A5837,'entry data'!B:E,4,0)),"",VLOOKUP(A5837,'entry data'!B:E,4,0))</f>
        <v/>
      </c>
      <c r="F5837" s="25" t="str">
        <f>IF(A5837="","",IF(ISERROR(VLOOKUP(A5837,'entry data'!B:F,5,0)),"",VLOOKUP(A5837,'entry data'!B:F,5,0)))</f>
        <v/>
      </c>
      <c r="G5837" s="26" t="str">
        <f>IF(A5837="","",IF(ISERROR(VLOOKUP(A5837,'entry data'!B:H,7,0)),"",VLOOKUP(A5837,'entry data'!B:H,7,0)))</f>
        <v/>
      </c>
      <c r="H5837" s="27" t="str">
        <f>IF(A5837="","",IF(B5837=1,VLOOKUP(A5837,'entry data'!B:D,3,0),I5836))</f>
        <v/>
      </c>
      <c r="I5837" s="28" t="str">
        <f t="shared" si="743"/>
        <v/>
      </c>
      <c r="J5837" s="23" t="str">
        <f t="shared" si="744"/>
        <v/>
      </c>
      <c r="K5837" s="25" t="str">
        <f t="shared" si="745"/>
        <v/>
      </c>
      <c r="L5837" s="25" t="str">
        <f t="shared" si="746"/>
        <v/>
      </c>
      <c r="M5837" s="25" t="str">
        <f t="shared" si="748"/>
        <v/>
      </c>
      <c r="N5837" s="25" t="str">
        <f>IF(A5837="","",IF(K5837&lt;VLOOKUP(A5837,'entry data'!B:G,6,0),K5837+M5837,VLOOKUP(A5837,'entry data'!B:G,6,0)))</f>
        <v/>
      </c>
      <c r="O5837" s="25" t="str">
        <f t="shared" si="747"/>
        <v/>
      </c>
      <c r="P5837" s="25" t="str">
        <f t="shared" si="749"/>
        <v/>
      </c>
    </row>
    <row r="5838" spans="1:16" x14ac:dyDescent="0.25">
      <c r="A5838" s="23" t="str">
        <f>IF(A5837="","",IF(O5837&gt;0.1,A5837,IF(A5837=MAX('entry data'!$B$8:$B$17),"",A5837+1)))</f>
        <v/>
      </c>
      <c r="B5838" s="23" t="str">
        <f t="shared" si="750"/>
        <v/>
      </c>
      <c r="C5838" s="23" t="str">
        <f>IF(ISERROR(VLOOKUP(A5838,'entry data'!B:G,6,0)),"",VLOOKUP(A5838,'entry data'!B:G,6,0))</f>
        <v/>
      </c>
      <c r="D5838" s="23" t="str">
        <f>IF(ISERROR(VLOOKUP(A5838,'entry data'!B:C,2,0)),"",VLOOKUP(A5838,'entry data'!B:C,2,0))</f>
        <v/>
      </c>
      <c r="E5838" s="23" t="str">
        <f>IF(ISERROR(VLOOKUP(A5838,'entry data'!B:E,4,0)),"",VLOOKUP(A5838,'entry data'!B:E,4,0))</f>
        <v/>
      </c>
      <c r="F5838" s="25" t="str">
        <f>IF(A5838="","",IF(ISERROR(VLOOKUP(A5838,'entry data'!B:F,5,0)),"",VLOOKUP(A5838,'entry data'!B:F,5,0)))</f>
        <v/>
      </c>
      <c r="G5838" s="26" t="str">
        <f>IF(A5838="","",IF(ISERROR(VLOOKUP(A5838,'entry data'!B:H,7,0)),"",VLOOKUP(A5838,'entry data'!B:H,7,0)))</f>
        <v/>
      </c>
      <c r="H5838" s="27" t="str">
        <f>IF(A5838="","",IF(B5838=1,VLOOKUP(A5838,'entry data'!B:D,3,0),I5837))</f>
        <v/>
      </c>
      <c r="I5838" s="28" t="str">
        <f t="shared" si="743"/>
        <v/>
      </c>
      <c r="J5838" s="23" t="str">
        <f t="shared" si="744"/>
        <v/>
      </c>
      <c r="K5838" s="25" t="str">
        <f t="shared" si="745"/>
        <v/>
      </c>
      <c r="L5838" s="25" t="str">
        <f t="shared" si="746"/>
        <v/>
      </c>
      <c r="M5838" s="25" t="str">
        <f t="shared" si="748"/>
        <v/>
      </c>
      <c r="N5838" s="25" t="str">
        <f>IF(A5838="","",IF(K5838&lt;VLOOKUP(A5838,'entry data'!B:G,6,0),K5838+M5838,VLOOKUP(A5838,'entry data'!B:G,6,0)))</f>
        <v/>
      </c>
      <c r="O5838" s="25" t="str">
        <f t="shared" si="747"/>
        <v/>
      </c>
      <c r="P5838" s="25" t="str">
        <f t="shared" si="749"/>
        <v/>
      </c>
    </row>
    <row r="5839" spans="1:16" x14ac:dyDescent="0.25">
      <c r="A5839" s="23" t="str">
        <f>IF(A5838="","",IF(O5838&gt;0.1,A5838,IF(A5838=MAX('entry data'!$B$8:$B$17),"",A5838+1)))</f>
        <v/>
      </c>
      <c r="B5839" s="23" t="str">
        <f t="shared" si="750"/>
        <v/>
      </c>
      <c r="C5839" s="23" t="str">
        <f>IF(ISERROR(VLOOKUP(A5839,'entry data'!B:G,6,0)),"",VLOOKUP(A5839,'entry data'!B:G,6,0))</f>
        <v/>
      </c>
      <c r="D5839" s="23" t="str">
        <f>IF(ISERROR(VLOOKUP(A5839,'entry data'!B:C,2,0)),"",VLOOKUP(A5839,'entry data'!B:C,2,0))</f>
        <v/>
      </c>
      <c r="E5839" s="23" t="str">
        <f>IF(ISERROR(VLOOKUP(A5839,'entry data'!B:E,4,0)),"",VLOOKUP(A5839,'entry data'!B:E,4,0))</f>
        <v/>
      </c>
      <c r="F5839" s="25" t="str">
        <f>IF(A5839="","",IF(ISERROR(VLOOKUP(A5839,'entry data'!B:F,5,0)),"",VLOOKUP(A5839,'entry data'!B:F,5,0)))</f>
        <v/>
      </c>
      <c r="G5839" s="26" t="str">
        <f>IF(A5839="","",IF(ISERROR(VLOOKUP(A5839,'entry data'!B:H,7,0)),"",VLOOKUP(A5839,'entry data'!B:H,7,0)))</f>
        <v/>
      </c>
      <c r="H5839" s="27" t="str">
        <f>IF(A5839="","",IF(B5839=1,VLOOKUP(A5839,'entry data'!B:D,3,0),I5838))</f>
        <v/>
      </c>
      <c r="I5839" s="28" t="str">
        <f t="shared" si="743"/>
        <v/>
      </c>
      <c r="J5839" s="23" t="str">
        <f t="shared" si="744"/>
        <v/>
      </c>
      <c r="K5839" s="25" t="str">
        <f t="shared" si="745"/>
        <v/>
      </c>
      <c r="L5839" s="25" t="str">
        <f t="shared" si="746"/>
        <v/>
      </c>
      <c r="M5839" s="25" t="str">
        <f t="shared" si="748"/>
        <v/>
      </c>
      <c r="N5839" s="25" t="str">
        <f>IF(A5839="","",IF(K5839&lt;VLOOKUP(A5839,'entry data'!B:G,6,0),K5839+M5839,VLOOKUP(A5839,'entry data'!B:G,6,0)))</f>
        <v/>
      </c>
      <c r="O5839" s="25" t="str">
        <f t="shared" si="747"/>
        <v/>
      </c>
      <c r="P5839" s="25" t="str">
        <f t="shared" si="749"/>
        <v/>
      </c>
    </row>
    <row r="5840" spans="1:16" x14ac:dyDescent="0.25">
      <c r="A5840" s="23" t="str">
        <f>IF(A5839="","",IF(O5839&gt;0.1,A5839,IF(A5839=MAX('entry data'!$B$8:$B$17),"",A5839+1)))</f>
        <v/>
      </c>
      <c r="B5840" s="23" t="str">
        <f t="shared" si="750"/>
        <v/>
      </c>
      <c r="C5840" s="23" t="str">
        <f>IF(ISERROR(VLOOKUP(A5840,'entry data'!B:G,6,0)),"",VLOOKUP(A5840,'entry data'!B:G,6,0))</f>
        <v/>
      </c>
      <c r="D5840" s="23" t="str">
        <f>IF(ISERROR(VLOOKUP(A5840,'entry data'!B:C,2,0)),"",VLOOKUP(A5840,'entry data'!B:C,2,0))</f>
        <v/>
      </c>
      <c r="E5840" s="23" t="str">
        <f>IF(ISERROR(VLOOKUP(A5840,'entry data'!B:E,4,0)),"",VLOOKUP(A5840,'entry data'!B:E,4,0))</f>
        <v/>
      </c>
      <c r="F5840" s="25" t="str">
        <f>IF(A5840="","",IF(ISERROR(VLOOKUP(A5840,'entry data'!B:F,5,0)),"",VLOOKUP(A5840,'entry data'!B:F,5,0)))</f>
        <v/>
      </c>
      <c r="G5840" s="26" t="str">
        <f>IF(A5840="","",IF(ISERROR(VLOOKUP(A5840,'entry data'!B:H,7,0)),"",VLOOKUP(A5840,'entry data'!B:H,7,0)))</f>
        <v/>
      </c>
      <c r="H5840" s="27" t="str">
        <f>IF(A5840="","",IF(B5840=1,VLOOKUP(A5840,'entry data'!B:D,3,0),I5839))</f>
        <v/>
      </c>
      <c r="I5840" s="28" t="str">
        <f t="shared" si="743"/>
        <v/>
      </c>
      <c r="J5840" s="23" t="str">
        <f t="shared" si="744"/>
        <v/>
      </c>
      <c r="K5840" s="25" t="str">
        <f t="shared" si="745"/>
        <v/>
      </c>
      <c r="L5840" s="25" t="str">
        <f t="shared" si="746"/>
        <v/>
      </c>
      <c r="M5840" s="25" t="str">
        <f t="shared" si="748"/>
        <v/>
      </c>
      <c r="N5840" s="25" t="str">
        <f>IF(A5840="","",IF(K5840&lt;VLOOKUP(A5840,'entry data'!B:G,6,0),K5840+M5840,VLOOKUP(A5840,'entry data'!B:G,6,0)))</f>
        <v/>
      </c>
      <c r="O5840" s="25" t="str">
        <f t="shared" si="747"/>
        <v/>
      </c>
      <c r="P5840" s="25" t="str">
        <f t="shared" si="749"/>
        <v/>
      </c>
    </row>
    <row r="5841" spans="1:16" x14ac:dyDescent="0.25">
      <c r="A5841" s="23" t="str">
        <f>IF(A5840="","",IF(O5840&gt;0.1,A5840,IF(A5840=MAX('entry data'!$B$8:$B$17),"",A5840+1)))</f>
        <v/>
      </c>
      <c r="B5841" s="23" t="str">
        <f t="shared" si="750"/>
        <v/>
      </c>
      <c r="C5841" s="23" t="str">
        <f>IF(ISERROR(VLOOKUP(A5841,'entry data'!B:G,6,0)),"",VLOOKUP(A5841,'entry data'!B:G,6,0))</f>
        <v/>
      </c>
      <c r="D5841" s="23" t="str">
        <f>IF(ISERROR(VLOOKUP(A5841,'entry data'!B:C,2,0)),"",VLOOKUP(A5841,'entry data'!B:C,2,0))</f>
        <v/>
      </c>
      <c r="E5841" s="23" t="str">
        <f>IF(ISERROR(VLOOKUP(A5841,'entry data'!B:E,4,0)),"",VLOOKUP(A5841,'entry data'!B:E,4,0))</f>
        <v/>
      </c>
      <c r="F5841" s="25" t="str">
        <f>IF(A5841="","",IF(ISERROR(VLOOKUP(A5841,'entry data'!B:F,5,0)),"",VLOOKUP(A5841,'entry data'!B:F,5,0)))</f>
        <v/>
      </c>
      <c r="G5841" s="26" t="str">
        <f>IF(A5841="","",IF(ISERROR(VLOOKUP(A5841,'entry data'!B:H,7,0)),"",VLOOKUP(A5841,'entry data'!B:H,7,0)))</f>
        <v/>
      </c>
      <c r="H5841" s="27" t="str">
        <f>IF(A5841="","",IF(B5841=1,VLOOKUP(A5841,'entry data'!B:D,3,0),I5840))</f>
        <v/>
      </c>
      <c r="I5841" s="28" t="str">
        <f t="shared" si="743"/>
        <v/>
      </c>
      <c r="J5841" s="23" t="str">
        <f t="shared" si="744"/>
        <v/>
      </c>
      <c r="K5841" s="25" t="str">
        <f t="shared" si="745"/>
        <v/>
      </c>
      <c r="L5841" s="25" t="str">
        <f t="shared" si="746"/>
        <v/>
      </c>
      <c r="M5841" s="25" t="str">
        <f t="shared" si="748"/>
        <v/>
      </c>
      <c r="N5841" s="25" t="str">
        <f>IF(A5841="","",IF(K5841&lt;VLOOKUP(A5841,'entry data'!B:G,6,0),K5841+M5841,VLOOKUP(A5841,'entry data'!B:G,6,0)))</f>
        <v/>
      </c>
      <c r="O5841" s="25" t="str">
        <f t="shared" si="747"/>
        <v/>
      </c>
      <c r="P5841" s="25" t="str">
        <f t="shared" si="749"/>
        <v/>
      </c>
    </row>
    <row r="5842" spans="1:16" x14ac:dyDescent="0.25">
      <c r="A5842" s="23" t="str">
        <f>IF(A5841="","",IF(O5841&gt;0.1,A5841,IF(A5841=MAX('entry data'!$B$8:$B$17),"",A5841+1)))</f>
        <v/>
      </c>
      <c r="B5842" s="23" t="str">
        <f t="shared" si="750"/>
        <v/>
      </c>
      <c r="C5842" s="23" t="str">
        <f>IF(ISERROR(VLOOKUP(A5842,'entry data'!B:G,6,0)),"",VLOOKUP(A5842,'entry data'!B:G,6,0))</f>
        <v/>
      </c>
      <c r="D5842" s="23" t="str">
        <f>IF(ISERROR(VLOOKUP(A5842,'entry data'!B:C,2,0)),"",VLOOKUP(A5842,'entry data'!B:C,2,0))</f>
        <v/>
      </c>
      <c r="E5842" s="23" t="str">
        <f>IF(ISERROR(VLOOKUP(A5842,'entry data'!B:E,4,0)),"",VLOOKUP(A5842,'entry data'!B:E,4,0))</f>
        <v/>
      </c>
      <c r="F5842" s="25" t="str">
        <f>IF(A5842="","",IF(ISERROR(VLOOKUP(A5842,'entry data'!B:F,5,0)),"",VLOOKUP(A5842,'entry data'!B:F,5,0)))</f>
        <v/>
      </c>
      <c r="G5842" s="26" t="str">
        <f>IF(A5842="","",IF(ISERROR(VLOOKUP(A5842,'entry data'!B:H,7,0)),"",VLOOKUP(A5842,'entry data'!B:H,7,0)))</f>
        <v/>
      </c>
      <c r="H5842" s="27" t="str">
        <f>IF(A5842="","",IF(B5842=1,VLOOKUP(A5842,'entry data'!B:D,3,0),I5841))</f>
        <v/>
      </c>
      <c r="I5842" s="28" t="str">
        <f t="shared" si="743"/>
        <v/>
      </c>
      <c r="J5842" s="23" t="str">
        <f t="shared" si="744"/>
        <v/>
      </c>
      <c r="K5842" s="25" t="str">
        <f t="shared" si="745"/>
        <v/>
      </c>
      <c r="L5842" s="25" t="str">
        <f t="shared" si="746"/>
        <v/>
      </c>
      <c r="M5842" s="25" t="str">
        <f t="shared" si="748"/>
        <v/>
      </c>
      <c r="N5842" s="25" t="str">
        <f>IF(A5842="","",IF(K5842&lt;VLOOKUP(A5842,'entry data'!B:G,6,0),K5842+M5842,VLOOKUP(A5842,'entry data'!B:G,6,0)))</f>
        <v/>
      </c>
      <c r="O5842" s="25" t="str">
        <f t="shared" si="747"/>
        <v/>
      </c>
      <c r="P5842" s="25" t="str">
        <f t="shared" si="749"/>
        <v/>
      </c>
    </row>
    <row r="5843" spans="1:16" x14ac:dyDescent="0.25">
      <c r="A5843" s="23" t="str">
        <f>IF(A5842="","",IF(O5842&gt;0.1,A5842,IF(A5842=MAX('entry data'!$B$8:$B$17),"",A5842+1)))</f>
        <v/>
      </c>
      <c r="B5843" s="23" t="str">
        <f t="shared" si="750"/>
        <v/>
      </c>
      <c r="C5843" s="23" t="str">
        <f>IF(ISERROR(VLOOKUP(A5843,'entry data'!B:G,6,0)),"",VLOOKUP(A5843,'entry data'!B:G,6,0))</f>
        <v/>
      </c>
      <c r="D5843" s="23" t="str">
        <f>IF(ISERROR(VLOOKUP(A5843,'entry data'!B:C,2,0)),"",VLOOKUP(A5843,'entry data'!B:C,2,0))</f>
        <v/>
      </c>
      <c r="E5843" s="23" t="str">
        <f>IF(ISERROR(VLOOKUP(A5843,'entry data'!B:E,4,0)),"",VLOOKUP(A5843,'entry data'!B:E,4,0))</f>
        <v/>
      </c>
      <c r="F5843" s="25" t="str">
        <f>IF(A5843="","",IF(ISERROR(VLOOKUP(A5843,'entry data'!B:F,5,0)),"",VLOOKUP(A5843,'entry data'!B:F,5,0)))</f>
        <v/>
      </c>
      <c r="G5843" s="26" t="str">
        <f>IF(A5843="","",IF(ISERROR(VLOOKUP(A5843,'entry data'!B:H,7,0)),"",VLOOKUP(A5843,'entry data'!B:H,7,0)))</f>
        <v/>
      </c>
      <c r="H5843" s="27" t="str">
        <f>IF(A5843="","",IF(B5843=1,VLOOKUP(A5843,'entry data'!B:D,3,0),I5842))</f>
        <v/>
      </c>
      <c r="I5843" s="28" t="str">
        <f t="shared" si="743"/>
        <v/>
      </c>
      <c r="J5843" s="23" t="str">
        <f t="shared" si="744"/>
        <v/>
      </c>
      <c r="K5843" s="25" t="str">
        <f t="shared" si="745"/>
        <v/>
      </c>
      <c r="L5843" s="25" t="str">
        <f t="shared" si="746"/>
        <v/>
      </c>
      <c r="M5843" s="25" t="str">
        <f t="shared" si="748"/>
        <v/>
      </c>
      <c r="N5843" s="25" t="str">
        <f>IF(A5843="","",IF(K5843&lt;VLOOKUP(A5843,'entry data'!B:G,6,0),K5843+M5843,VLOOKUP(A5843,'entry data'!B:G,6,0)))</f>
        <v/>
      </c>
      <c r="O5843" s="25" t="str">
        <f t="shared" si="747"/>
        <v/>
      </c>
      <c r="P5843" s="25" t="str">
        <f t="shared" si="749"/>
        <v/>
      </c>
    </row>
    <row r="5844" spans="1:16" x14ac:dyDescent="0.25">
      <c r="A5844" s="23" t="str">
        <f>IF(A5843="","",IF(O5843&gt;0.1,A5843,IF(A5843=MAX('entry data'!$B$8:$B$17),"",A5843+1)))</f>
        <v/>
      </c>
      <c r="B5844" s="23" t="str">
        <f t="shared" si="750"/>
        <v/>
      </c>
      <c r="C5844" s="23" t="str">
        <f>IF(ISERROR(VLOOKUP(A5844,'entry data'!B:G,6,0)),"",VLOOKUP(A5844,'entry data'!B:G,6,0))</f>
        <v/>
      </c>
      <c r="D5844" s="23" t="str">
        <f>IF(ISERROR(VLOOKUP(A5844,'entry data'!B:C,2,0)),"",VLOOKUP(A5844,'entry data'!B:C,2,0))</f>
        <v/>
      </c>
      <c r="E5844" s="23" t="str">
        <f>IF(ISERROR(VLOOKUP(A5844,'entry data'!B:E,4,0)),"",VLOOKUP(A5844,'entry data'!B:E,4,0))</f>
        <v/>
      </c>
      <c r="F5844" s="25" t="str">
        <f>IF(A5844="","",IF(ISERROR(VLOOKUP(A5844,'entry data'!B:F,5,0)),"",VLOOKUP(A5844,'entry data'!B:F,5,0)))</f>
        <v/>
      </c>
      <c r="G5844" s="26" t="str">
        <f>IF(A5844="","",IF(ISERROR(VLOOKUP(A5844,'entry data'!B:H,7,0)),"",VLOOKUP(A5844,'entry data'!B:H,7,0)))</f>
        <v/>
      </c>
      <c r="H5844" s="27" t="str">
        <f>IF(A5844="","",IF(B5844=1,VLOOKUP(A5844,'entry data'!B:D,3,0),I5843))</f>
        <v/>
      </c>
      <c r="I5844" s="28" t="str">
        <f t="shared" si="743"/>
        <v/>
      </c>
      <c r="J5844" s="23" t="str">
        <f t="shared" si="744"/>
        <v/>
      </c>
      <c r="K5844" s="25" t="str">
        <f t="shared" si="745"/>
        <v/>
      </c>
      <c r="L5844" s="25" t="str">
        <f t="shared" si="746"/>
        <v/>
      </c>
      <c r="M5844" s="25" t="str">
        <f t="shared" si="748"/>
        <v/>
      </c>
      <c r="N5844" s="25" t="str">
        <f>IF(A5844="","",IF(K5844&lt;VLOOKUP(A5844,'entry data'!B:G,6,0),K5844+M5844,VLOOKUP(A5844,'entry data'!B:G,6,0)))</f>
        <v/>
      </c>
      <c r="O5844" s="25" t="str">
        <f t="shared" si="747"/>
        <v/>
      </c>
      <c r="P5844" s="25" t="str">
        <f t="shared" si="749"/>
        <v/>
      </c>
    </row>
    <row r="5845" spans="1:16" x14ac:dyDescent="0.25">
      <c r="A5845" s="23" t="str">
        <f>IF(A5844="","",IF(O5844&gt;0.1,A5844,IF(A5844=MAX('entry data'!$B$8:$B$17),"",A5844+1)))</f>
        <v/>
      </c>
      <c r="B5845" s="23" t="str">
        <f t="shared" si="750"/>
        <v/>
      </c>
      <c r="C5845" s="23" t="str">
        <f>IF(ISERROR(VLOOKUP(A5845,'entry data'!B:G,6,0)),"",VLOOKUP(A5845,'entry data'!B:G,6,0))</f>
        <v/>
      </c>
      <c r="D5845" s="23" t="str">
        <f>IF(ISERROR(VLOOKUP(A5845,'entry data'!B:C,2,0)),"",VLOOKUP(A5845,'entry data'!B:C,2,0))</f>
        <v/>
      </c>
      <c r="E5845" s="23" t="str">
        <f>IF(ISERROR(VLOOKUP(A5845,'entry data'!B:E,4,0)),"",VLOOKUP(A5845,'entry data'!B:E,4,0))</f>
        <v/>
      </c>
      <c r="F5845" s="25" t="str">
        <f>IF(A5845="","",IF(ISERROR(VLOOKUP(A5845,'entry data'!B:F,5,0)),"",VLOOKUP(A5845,'entry data'!B:F,5,0)))</f>
        <v/>
      </c>
      <c r="G5845" s="26" t="str">
        <f>IF(A5845="","",IF(ISERROR(VLOOKUP(A5845,'entry data'!B:H,7,0)),"",VLOOKUP(A5845,'entry data'!B:H,7,0)))</f>
        <v/>
      </c>
      <c r="H5845" s="27" t="str">
        <f>IF(A5845="","",IF(B5845=1,VLOOKUP(A5845,'entry data'!B:D,3,0),I5844))</f>
        <v/>
      </c>
      <c r="I5845" s="28" t="str">
        <f t="shared" si="743"/>
        <v/>
      </c>
      <c r="J5845" s="23" t="str">
        <f t="shared" si="744"/>
        <v/>
      </c>
      <c r="K5845" s="25" t="str">
        <f t="shared" si="745"/>
        <v/>
      </c>
      <c r="L5845" s="25" t="str">
        <f t="shared" si="746"/>
        <v/>
      </c>
      <c r="M5845" s="25" t="str">
        <f t="shared" si="748"/>
        <v/>
      </c>
      <c r="N5845" s="25" t="str">
        <f>IF(A5845="","",IF(K5845&lt;VLOOKUP(A5845,'entry data'!B:G,6,0),K5845+M5845,VLOOKUP(A5845,'entry data'!B:G,6,0)))</f>
        <v/>
      </c>
      <c r="O5845" s="25" t="str">
        <f t="shared" si="747"/>
        <v/>
      </c>
      <c r="P5845" s="25" t="str">
        <f t="shared" si="749"/>
        <v/>
      </c>
    </row>
    <row r="5846" spans="1:16" x14ac:dyDescent="0.25">
      <c r="A5846" s="23" t="str">
        <f>IF(A5845="","",IF(O5845&gt;0.1,A5845,IF(A5845=MAX('entry data'!$B$8:$B$17),"",A5845+1)))</f>
        <v/>
      </c>
      <c r="B5846" s="23" t="str">
        <f t="shared" si="750"/>
        <v/>
      </c>
      <c r="C5846" s="23" t="str">
        <f>IF(ISERROR(VLOOKUP(A5846,'entry data'!B:G,6,0)),"",VLOOKUP(A5846,'entry data'!B:G,6,0))</f>
        <v/>
      </c>
      <c r="D5846" s="23" t="str">
        <f>IF(ISERROR(VLOOKUP(A5846,'entry data'!B:C,2,0)),"",VLOOKUP(A5846,'entry data'!B:C,2,0))</f>
        <v/>
      </c>
      <c r="E5846" s="23" t="str">
        <f>IF(ISERROR(VLOOKUP(A5846,'entry data'!B:E,4,0)),"",VLOOKUP(A5846,'entry data'!B:E,4,0))</f>
        <v/>
      </c>
      <c r="F5846" s="25" t="str">
        <f>IF(A5846="","",IF(ISERROR(VLOOKUP(A5846,'entry data'!B:F,5,0)),"",VLOOKUP(A5846,'entry data'!B:F,5,0)))</f>
        <v/>
      </c>
      <c r="G5846" s="26" t="str">
        <f>IF(A5846="","",IF(ISERROR(VLOOKUP(A5846,'entry data'!B:H,7,0)),"",VLOOKUP(A5846,'entry data'!B:H,7,0)))</f>
        <v/>
      </c>
      <c r="H5846" s="27" t="str">
        <f>IF(A5846="","",IF(B5846=1,VLOOKUP(A5846,'entry data'!B:D,3,0),I5845))</f>
        <v/>
      </c>
      <c r="I5846" s="28" t="str">
        <f t="shared" si="743"/>
        <v/>
      </c>
      <c r="J5846" s="23" t="str">
        <f t="shared" si="744"/>
        <v/>
      </c>
      <c r="K5846" s="25" t="str">
        <f t="shared" si="745"/>
        <v/>
      </c>
      <c r="L5846" s="25" t="str">
        <f t="shared" si="746"/>
        <v/>
      </c>
      <c r="M5846" s="25" t="str">
        <f t="shared" si="748"/>
        <v/>
      </c>
      <c r="N5846" s="25" t="str">
        <f>IF(A5846="","",IF(K5846&lt;VLOOKUP(A5846,'entry data'!B:G,6,0),K5846+M5846,VLOOKUP(A5846,'entry data'!B:G,6,0)))</f>
        <v/>
      </c>
      <c r="O5846" s="25" t="str">
        <f t="shared" si="747"/>
        <v/>
      </c>
      <c r="P5846" s="25" t="str">
        <f t="shared" si="749"/>
        <v/>
      </c>
    </row>
    <row r="5847" spans="1:16" x14ac:dyDescent="0.25">
      <c r="A5847" s="23" t="str">
        <f>IF(A5846="","",IF(O5846&gt;0.1,A5846,IF(A5846=MAX('entry data'!$B$8:$B$17),"",A5846+1)))</f>
        <v/>
      </c>
      <c r="B5847" s="23" t="str">
        <f t="shared" si="750"/>
        <v/>
      </c>
      <c r="C5847" s="23" t="str">
        <f>IF(ISERROR(VLOOKUP(A5847,'entry data'!B:G,6,0)),"",VLOOKUP(A5847,'entry data'!B:G,6,0))</f>
        <v/>
      </c>
      <c r="D5847" s="23" t="str">
        <f>IF(ISERROR(VLOOKUP(A5847,'entry data'!B:C,2,0)),"",VLOOKUP(A5847,'entry data'!B:C,2,0))</f>
        <v/>
      </c>
      <c r="E5847" s="23" t="str">
        <f>IF(ISERROR(VLOOKUP(A5847,'entry data'!B:E,4,0)),"",VLOOKUP(A5847,'entry data'!B:E,4,0))</f>
        <v/>
      </c>
      <c r="F5847" s="25" t="str">
        <f>IF(A5847="","",IF(ISERROR(VLOOKUP(A5847,'entry data'!B:F,5,0)),"",VLOOKUP(A5847,'entry data'!B:F,5,0)))</f>
        <v/>
      </c>
      <c r="G5847" s="26" t="str">
        <f>IF(A5847="","",IF(ISERROR(VLOOKUP(A5847,'entry data'!B:H,7,0)),"",VLOOKUP(A5847,'entry data'!B:H,7,0)))</f>
        <v/>
      </c>
      <c r="H5847" s="27" t="str">
        <f>IF(A5847="","",IF(B5847=1,VLOOKUP(A5847,'entry data'!B:D,3,0),I5846))</f>
        <v/>
      </c>
      <c r="I5847" s="28" t="str">
        <f t="shared" ref="I5847:I5910" si="751">IF(A5847="","",IF(E5847="weekly",7,IF(E5847="fortnightly",14,DATE(IF(MONTH(H5847)=12,YEAR(H5847)+1,YEAR(H5847)),IF(MONTH(H5847)=12,1,MONTH(H5847)+1),DAY(H5847))-H5847))+H5847)</f>
        <v/>
      </c>
      <c r="J5847" s="23" t="str">
        <f t="shared" ref="J5847:J5910" si="752">IF(A5847="","",IF(MONTH(I5847)&lt;10,YEAR(I5847)&amp;"-0"&amp;MONTH(I5847),YEAR(I5847)&amp;"-"&amp;MONTH(I5847)))</f>
        <v/>
      </c>
      <c r="K5847" s="25" t="str">
        <f t="shared" ref="K5847:K5910" si="753">IF(A5847="","",IF(B5847=1,F5847,O5846))</f>
        <v/>
      </c>
      <c r="L5847" s="25" t="str">
        <f t="shared" ref="L5847:L5910" si="754">IF(A5847="","",N5847-M5847)</f>
        <v/>
      </c>
      <c r="M5847" s="25" t="str">
        <f t="shared" si="748"/>
        <v/>
      </c>
      <c r="N5847" s="25" t="str">
        <f>IF(A5847="","",IF(K5847&lt;VLOOKUP(A5847,'entry data'!B:G,6,0),K5847+M5847,VLOOKUP(A5847,'entry data'!B:G,6,0)))</f>
        <v/>
      </c>
      <c r="O5847" s="25" t="str">
        <f t="shared" ref="O5847:O5910" si="755">IF(A5847="","",K5847-L5847)</f>
        <v/>
      </c>
      <c r="P5847" s="25" t="str">
        <f t="shared" si="749"/>
        <v/>
      </c>
    </row>
    <row r="5848" spans="1:16" x14ac:dyDescent="0.25">
      <c r="A5848" s="23" t="str">
        <f>IF(A5847="","",IF(O5847&gt;0.1,A5847,IF(A5847=MAX('entry data'!$B$8:$B$17),"",A5847+1)))</f>
        <v/>
      </c>
      <c r="B5848" s="23" t="str">
        <f t="shared" si="750"/>
        <v/>
      </c>
      <c r="C5848" s="23" t="str">
        <f>IF(ISERROR(VLOOKUP(A5848,'entry data'!B:G,6,0)),"",VLOOKUP(A5848,'entry data'!B:G,6,0))</f>
        <v/>
      </c>
      <c r="D5848" s="23" t="str">
        <f>IF(ISERROR(VLOOKUP(A5848,'entry data'!B:C,2,0)),"",VLOOKUP(A5848,'entry data'!B:C,2,0))</f>
        <v/>
      </c>
      <c r="E5848" s="23" t="str">
        <f>IF(ISERROR(VLOOKUP(A5848,'entry data'!B:E,4,0)),"",VLOOKUP(A5848,'entry data'!B:E,4,0))</f>
        <v/>
      </c>
      <c r="F5848" s="25" t="str">
        <f>IF(A5848="","",IF(ISERROR(VLOOKUP(A5848,'entry data'!B:F,5,0)),"",VLOOKUP(A5848,'entry data'!B:F,5,0)))</f>
        <v/>
      </c>
      <c r="G5848" s="26" t="str">
        <f>IF(A5848="","",IF(ISERROR(VLOOKUP(A5848,'entry data'!B:H,7,0)),"",VLOOKUP(A5848,'entry data'!B:H,7,0)))</f>
        <v/>
      </c>
      <c r="H5848" s="27" t="str">
        <f>IF(A5848="","",IF(B5848=1,VLOOKUP(A5848,'entry data'!B:D,3,0),I5847))</f>
        <v/>
      </c>
      <c r="I5848" s="28" t="str">
        <f t="shared" si="751"/>
        <v/>
      </c>
      <c r="J5848" s="23" t="str">
        <f t="shared" si="752"/>
        <v/>
      </c>
      <c r="K5848" s="25" t="str">
        <f t="shared" si="753"/>
        <v/>
      </c>
      <c r="L5848" s="25" t="str">
        <f t="shared" si="754"/>
        <v/>
      </c>
      <c r="M5848" s="25" t="str">
        <f t="shared" si="748"/>
        <v/>
      </c>
      <c r="N5848" s="25" t="str">
        <f>IF(A5848="","",IF(K5848&lt;VLOOKUP(A5848,'entry data'!B:G,6,0),K5848+M5848,VLOOKUP(A5848,'entry data'!B:G,6,0)))</f>
        <v/>
      </c>
      <c r="O5848" s="25" t="str">
        <f t="shared" si="755"/>
        <v/>
      </c>
      <c r="P5848" s="25" t="str">
        <f t="shared" si="749"/>
        <v/>
      </c>
    </row>
    <row r="5849" spans="1:16" x14ac:dyDescent="0.25">
      <c r="A5849" s="23" t="str">
        <f>IF(A5848="","",IF(O5848&gt;0.1,A5848,IF(A5848=MAX('entry data'!$B$8:$B$17),"",A5848+1)))</f>
        <v/>
      </c>
      <c r="B5849" s="23" t="str">
        <f t="shared" si="750"/>
        <v/>
      </c>
      <c r="C5849" s="23" t="str">
        <f>IF(ISERROR(VLOOKUP(A5849,'entry data'!B:G,6,0)),"",VLOOKUP(A5849,'entry data'!B:G,6,0))</f>
        <v/>
      </c>
      <c r="D5849" s="23" t="str">
        <f>IF(ISERROR(VLOOKUP(A5849,'entry data'!B:C,2,0)),"",VLOOKUP(A5849,'entry data'!B:C,2,0))</f>
        <v/>
      </c>
      <c r="E5849" s="23" t="str">
        <f>IF(ISERROR(VLOOKUP(A5849,'entry data'!B:E,4,0)),"",VLOOKUP(A5849,'entry data'!B:E,4,0))</f>
        <v/>
      </c>
      <c r="F5849" s="25" t="str">
        <f>IF(A5849="","",IF(ISERROR(VLOOKUP(A5849,'entry data'!B:F,5,0)),"",VLOOKUP(A5849,'entry data'!B:F,5,0)))</f>
        <v/>
      </c>
      <c r="G5849" s="26" t="str">
        <f>IF(A5849="","",IF(ISERROR(VLOOKUP(A5849,'entry data'!B:H,7,0)),"",VLOOKUP(A5849,'entry data'!B:H,7,0)))</f>
        <v/>
      </c>
      <c r="H5849" s="27" t="str">
        <f>IF(A5849="","",IF(B5849=1,VLOOKUP(A5849,'entry data'!B:D,3,0),I5848))</f>
        <v/>
      </c>
      <c r="I5849" s="28" t="str">
        <f t="shared" si="751"/>
        <v/>
      </c>
      <c r="J5849" s="23" t="str">
        <f t="shared" si="752"/>
        <v/>
      </c>
      <c r="K5849" s="25" t="str">
        <f t="shared" si="753"/>
        <v/>
      </c>
      <c r="L5849" s="25" t="str">
        <f t="shared" si="754"/>
        <v/>
      </c>
      <c r="M5849" s="25" t="str">
        <f t="shared" si="748"/>
        <v/>
      </c>
      <c r="N5849" s="25" t="str">
        <f>IF(A5849="","",IF(K5849&lt;VLOOKUP(A5849,'entry data'!B:G,6,0),K5849+M5849,VLOOKUP(A5849,'entry data'!B:G,6,0)))</f>
        <v/>
      </c>
      <c r="O5849" s="25" t="str">
        <f t="shared" si="755"/>
        <v/>
      </c>
      <c r="P5849" s="25" t="str">
        <f t="shared" si="749"/>
        <v/>
      </c>
    </row>
    <row r="5850" spans="1:16" x14ac:dyDescent="0.25">
      <c r="A5850" s="23" t="str">
        <f>IF(A5849="","",IF(O5849&gt;0.1,A5849,IF(A5849=MAX('entry data'!$B$8:$B$17),"",A5849+1)))</f>
        <v/>
      </c>
      <c r="B5850" s="23" t="str">
        <f t="shared" si="750"/>
        <v/>
      </c>
      <c r="C5850" s="23" t="str">
        <f>IF(ISERROR(VLOOKUP(A5850,'entry data'!B:G,6,0)),"",VLOOKUP(A5850,'entry data'!B:G,6,0))</f>
        <v/>
      </c>
      <c r="D5850" s="23" t="str">
        <f>IF(ISERROR(VLOOKUP(A5850,'entry data'!B:C,2,0)),"",VLOOKUP(A5850,'entry data'!B:C,2,0))</f>
        <v/>
      </c>
      <c r="E5850" s="23" t="str">
        <f>IF(ISERROR(VLOOKUP(A5850,'entry data'!B:E,4,0)),"",VLOOKUP(A5850,'entry data'!B:E,4,0))</f>
        <v/>
      </c>
      <c r="F5850" s="25" t="str">
        <f>IF(A5850="","",IF(ISERROR(VLOOKUP(A5850,'entry data'!B:F,5,0)),"",VLOOKUP(A5850,'entry data'!B:F,5,0)))</f>
        <v/>
      </c>
      <c r="G5850" s="26" t="str">
        <f>IF(A5850="","",IF(ISERROR(VLOOKUP(A5850,'entry data'!B:H,7,0)),"",VLOOKUP(A5850,'entry data'!B:H,7,0)))</f>
        <v/>
      </c>
      <c r="H5850" s="27" t="str">
        <f>IF(A5850="","",IF(B5850=1,VLOOKUP(A5850,'entry data'!B:D,3,0),I5849))</f>
        <v/>
      </c>
      <c r="I5850" s="28" t="str">
        <f t="shared" si="751"/>
        <v/>
      </c>
      <c r="J5850" s="23" t="str">
        <f t="shared" si="752"/>
        <v/>
      </c>
      <c r="K5850" s="25" t="str">
        <f t="shared" si="753"/>
        <v/>
      </c>
      <c r="L5850" s="25" t="str">
        <f t="shared" si="754"/>
        <v/>
      </c>
      <c r="M5850" s="25" t="str">
        <f t="shared" si="748"/>
        <v/>
      </c>
      <c r="N5850" s="25" t="str">
        <f>IF(A5850="","",IF(K5850&lt;VLOOKUP(A5850,'entry data'!B:G,6,0),K5850+M5850,VLOOKUP(A5850,'entry data'!B:G,6,0)))</f>
        <v/>
      </c>
      <c r="O5850" s="25" t="str">
        <f t="shared" si="755"/>
        <v/>
      </c>
      <c r="P5850" s="25" t="str">
        <f t="shared" si="749"/>
        <v/>
      </c>
    </row>
    <row r="5851" spans="1:16" x14ac:dyDescent="0.25">
      <c r="A5851" s="23" t="str">
        <f>IF(A5850="","",IF(O5850&gt;0.1,A5850,IF(A5850=MAX('entry data'!$B$8:$B$17),"",A5850+1)))</f>
        <v/>
      </c>
      <c r="B5851" s="23" t="str">
        <f t="shared" si="750"/>
        <v/>
      </c>
      <c r="C5851" s="23" t="str">
        <f>IF(ISERROR(VLOOKUP(A5851,'entry data'!B:G,6,0)),"",VLOOKUP(A5851,'entry data'!B:G,6,0))</f>
        <v/>
      </c>
      <c r="D5851" s="23" t="str">
        <f>IF(ISERROR(VLOOKUP(A5851,'entry data'!B:C,2,0)),"",VLOOKUP(A5851,'entry data'!B:C,2,0))</f>
        <v/>
      </c>
      <c r="E5851" s="23" t="str">
        <f>IF(ISERROR(VLOOKUP(A5851,'entry data'!B:E,4,0)),"",VLOOKUP(A5851,'entry data'!B:E,4,0))</f>
        <v/>
      </c>
      <c r="F5851" s="25" t="str">
        <f>IF(A5851="","",IF(ISERROR(VLOOKUP(A5851,'entry data'!B:F,5,0)),"",VLOOKUP(A5851,'entry data'!B:F,5,0)))</f>
        <v/>
      </c>
      <c r="G5851" s="26" t="str">
        <f>IF(A5851="","",IF(ISERROR(VLOOKUP(A5851,'entry data'!B:H,7,0)),"",VLOOKUP(A5851,'entry data'!B:H,7,0)))</f>
        <v/>
      </c>
      <c r="H5851" s="27" t="str">
        <f>IF(A5851="","",IF(B5851=1,VLOOKUP(A5851,'entry data'!B:D,3,0),I5850))</f>
        <v/>
      </c>
      <c r="I5851" s="28" t="str">
        <f t="shared" si="751"/>
        <v/>
      </c>
      <c r="J5851" s="23" t="str">
        <f t="shared" si="752"/>
        <v/>
      </c>
      <c r="K5851" s="25" t="str">
        <f t="shared" si="753"/>
        <v/>
      </c>
      <c r="L5851" s="25" t="str">
        <f t="shared" si="754"/>
        <v/>
      </c>
      <c r="M5851" s="25" t="str">
        <f t="shared" si="748"/>
        <v/>
      </c>
      <c r="N5851" s="25" t="str">
        <f>IF(A5851="","",IF(K5851&lt;VLOOKUP(A5851,'entry data'!B:G,6,0),K5851+M5851,VLOOKUP(A5851,'entry data'!B:G,6,0)))</f>
        <v/>
      </c>
      <c r="O5851" s="25" t="str">
        <f t="shared" si="755"/>
        <v/>
      </c>
      <c r="P5851" s="25" t="str">
        <f t="shared" si="749"/>
        <v/>
      </c>
    </row>
    <row r="5852" spans="1:16" x14ac:dyDescent="0.25">
      <c r="A5852" s="23" t="str">
        <f>IF(A5851="","",IF(O5851&gt;0.1,A5851,IF(A5851=MAX('entry data'!$B$8:$B$17),"",A5851+1)))</f>
        <v/>
      </c>
      <c r="B5852" s="23" t="str">
        <f t="shared" si="750"/>
        <v/>
      </c>
      <c r="C5852" s="23" t="str">
        <f>IF(ISERROR(VLOOKUP(A5852,'entry data'!B:G,6,0)),"",VLOOKUP(A5852,'entry data'!B:G,6,0))</f>
        <v/>
      </c>
      <c r="D5852" s="23" t="str">
        <f>IF(ISERROR(VLOOKUP(A5852,'entry data'!B:C,2,0)),"",VLOOKUP(A5852,'entry data'!B:C,2,0))</f>
        <v/>
      </c>
      <c r="E5852" s="23" t="str">
        <f>IF(ISERROR(VLOOKUP(A5852,'entry data'!B:E,4,0)),"",VLOOKUP(A5852,'entry data'!B:E,4,0))</f>
        <v/>
      </c>
      <c r="F5852" s="25" t="str">
        <f>IF(A5852="","",IF(ISERROR(VLOOKUP(A5852,'entry data'!B:F,5,0)),"",VLOOKUP(A5852,'entry data'!B:F,5,0)))</f>
        <v/>
      </c>
      <c r="G5852" s="26" t="str">
        <f>IF(A5852="","",IF(ISERROR(VLOOKUP(A5852,'entry data'!B:H,7,0)),"",VLOOKUP(A5852,'entry data'!B:H,7,0)))</f>
        <v/>
      </c>
      <c r="H5852" s="27" t="str">
        <f>IF(A5852="","",IF(B5852=1,VLOOKUP(A5852,'entry data'!B:D,3,0),I5851))</f>
        <v/>
      </c>
      <c r="I5852" s="28" t="str">
        <f t="shared" si="751"/>
        <v/>
      </c>
      <c r="J5852" s="23" t="str">
        <f t="shared" si="752"/>
        <v/>
      </c>
      <c r="K5852" s="25" t="str">
        <f t="shared" si="753"/>
        <v/>
      </c>
      <c r="L5852" s="25" t="str">
        <f t="shared" si="754"/>
        <v/>
      </c>
      <c r="M5852" s="25" t="str">
        <f t="shared" si="748"/>
        <v/>
      </c>
      <c r="N5852" s="25" t="str">
        <f>IF(A5852="","",IF(K5852&lt;VLOOKUP(A5852,'entry data'!B:G,6,0),K5852+M5852,VLOOKUP(A5852,'entry data'!B:G,6,0)))</f>
        <v/>
      </c>
      <c r="O5852" s="25" t="str">
        <f t="shared" si="755"/>
        <v/>
      </c>
      <c r="P5852" s="25" t="str">
        <f t="shared" si="749"/>
        <v/>
      </c>
    </row>
    <row r="5853" spans="1:16" x14ac:dyDescent="0.25">
      <c r="A5853" s="23" t="str">
        <f>IF(A5852="","",IF(O5852&gt;0.1,A5852,IF(A5852=MAX('entry data'!$B$8:$B$17),"",A5852+1)))</f>
        <v/>
      </c>
      <c r="B5853" s="23" t="str">
        <f t="shared" si="750"/>
        <v/>
      </c>
      <c r="C5853" s="23" t="str">
        <f>IF(ISERROR(VLOOKUP(A5853,'entry data'!B:G,6,0)),"",VLOOKUP(A5853,'entry data'!B:G,6,0))</f>
        <v/>
      </c>
      <c r="D5853" s="23" t="str">
        <f>IF(ISERROR(VLOOKUP(A5853,'entry data'!B:C,2,0)),"",VLOOKUP(A5853,'entry data'!B:C,2,0))</f>
        <v/>
      </c>
      <c r="E5853" s="23" t="str">
        <f>IF(ISERROR(VLOOKUP(A5853,'entry data'!B:E,4,0)),"",VLOOKUP(A5853,'entry data'!B:E,4,0))</f>
        <v/>
      </c>
      <c r="F5853" s="25" t="str">
        <f>IF(A5853="","",IF(ISERROR(VLOOKUP(A5853,'entry data'!B:F,5,0)),"",VLOOKUP(A5853,'entry data'!B:F,5,0)))</f>
        <v/>
      </c>
      <c r="G5853" s="26" t="str">
        <f>IF(A5853="","",IF(ISERROR(VLOOKUP(A5853,'entry data'!B:H,7,0)),"",VLOOKUP(A5853,'entry data'!B:H,7,0)))</f>
        <v/>
      </c>
      <c r="H5853" s="27" t="str">
        <f>IF(A5853="","",IF(B5853=1,VLOOKUP(A5853,'entry data'!B:D,3,0),I5852))</f>
        <v/>
      </c>
      <c r="I5853" s="28" t="str">
        <f t="shared" si="751"/>
        <v/>
      </c>
      <c r="J5853" s="23" t="str">
        <f t="shared" si="752"/>
        <v/>
      </c>
      <c r="K5853" s="25" t="str">
        <f t="shared" si="753"/>
        <v/>
      </c>
      <c r="L5853" s="25" t="str">
        <f t="shared" si="754"/>
        <v/>
      </c>
      <c r="M5853" s="25" t="str">
        <f t="shared" si="748"/>
        <v/>
      </c>
      <c r="N5853" s="25" t="str">
        <f>IF(A5853="","",IF(K5853&lt;VLOOKUP(A5853,'entry data'!B:G,6,0),K5853+M5853,VLOOKUP(A5853,'entry data'!B:G,6,0)))</f>
        <v/>
      </c>
      <c r="O5853" s="25" t="str">
        <f t="shared" si="755"/>
        <v/>
      </c>
      <c r="P5853" s="25" t="str">
        <f t="shared" si="749"/>
        <v/>
      </c>
    </row>
    <row r="5854" spans="1:16" x14ac:dyDescent="0.25">
      <c r="A5854" s="23" t="str">
        <f>IF(A5853="","",IF(O5853&gt;0.1,A5853,IF(A5853=MAX('entry data'!$B$8:$B$17),"",A5853+1)))</f>
        <v/>
      </c>
      <c r="B5854" s="23" t="str">
        <f t="shared" si="750"/>
        <v/>
      </c>
      <c r="C5854" s="23" t="str">
        <f>IF(ISERROR(VLOOKUP(A5854,'entry data'!B:G,6,0)),"",VLOOKUP(A5854,'entry data'!B:G,6,0))</f>
        <v/>
      </c>
      <c r="D5854" s="23" t="str">
        <f>IF(ISERROR(VLOOKUP(A5854,'entry data'!B:C,2,0)),"",VLOOKUP(A5854,'entry data'!B:C,2,0))</f>
        <v/>
      </c>
      <c r="E5854" s="23" t="str">
        <f>IF(ISERROR(VLOOKUP(A5854,'entry data'!B:E,4,0)),"",VLOOKUP(A5854,'entry data'!B:E,4,0))</f>
        <v/>
      </c>
      <c r="F5854" s="25" t="str">
        <f>IF(A5854="","",IF(ISERROR(VLOOKUP(A5854,'entry data'!B:F,5,0)),"",VLOOKUP(A5854,'entry data'!B:F,5,0)))</f>
        <v/>
      </c>
      <c r="G5854" s="26" t="str">
        <f>IF(A5854="","",IF(ISERROR(VLOOKUP(A5854,'entry data'!B:H,7,0)),"",VLOOKUP(A5854,'entry data'!B:H,7,0)))</f>
        <v/>
      </c>
      <c r="H5854" s="27" t="str">
        <f>IF(A5854="","",IF(B5854=1,VLOOKUP(A5854,'entry data'!B:D,3,0),I5853))</f>
        <v/>
      </c>
      <c r="I5854" s="28" t="str">
        <f t="shared" si="751"/>
        <v/>
      </c>
      <c r="J5854" s="23" t="str">
        <f t="shared" si="752"/>
        <v/>
      </c>
      <c r="K5854" s="25" t="str">
        <f t="shared" si="753"/>
        <v/>
      </c>
      <c r="L5854" s="25" t="str">
        <f t="shared" si="754"/>
        <v/>
      </c>
      <c r="M5854" s="25" t="str">
        <f t="shared" si="748"/>
        <v/>
      </c>
      <c r="N5854" s="25" t="str">
        <f>IF(A5854="","",IF(K5854&lt;VLOOKUP(A5854,'entry data'!B:G,6,0),K5854+M5854,VLOOKUP(A5854,'entry data'!B:G,6,0)))</f>
        <v/>
      </c>
      <c r="O5854" s="25" t="str">
        <f t="shared" si="755"/>
        <v/>
      </c>
      <c r="P5854" s="25" t="str">
        <f t="shared" si="749"/>
        <v/>
      </c>
    </row>
    <row r="5855" spans="1:16" x14ac:dyDescent="0.25">
      <c r="A5855" s="23" t="str">
        <f>IF(A5854="","",IF(O5854&gt;0.1,A5854,IF(A5854=MAX('entry data'!$B$8:$B$17),"",A5854+1)))</f>
        <v/>
      </c>
      <c r="B5855" s="23" t="str">
        <f t="shared" si="750"/>
        <v/>
      </c>
      <c r="C5855" s="23" t="str">
        <f>IF(ISERROR(VLOOKUP(A5855,'entry data'!B:G,6,0)),"",VLOOKUP(A5855,'entry data'!B:G,6,0))</f>
        <v/>
      </c>
      <c r="D5855" s="23" t="str">
        <f>IF(ISERROR(VLOOKUP(A5855,'entry data'!B:C,2,0)),"",VLOOKUP(A5855,'entry data'!B:C,2,0))</f>
        <v/>
      </c>
      <c r="E5855" s="23" t="str">
        <f>IF(ISERROR(VLOOKUP(A5855,'entry data'!B:E,4,0)),"",VLOOKUP(A5855,'entry data'!B:E,4,0))</f>
        <v/>
      </c>
      <c r="F5855" s="25" t="str">
        <f>IF(A5855="","",IF(ISERROR(VLOOKUP(A5855,'entry data'!B:F,5,0)),"",VLOOKUP(A5855,'entry data'!B:F,5,0)))</f>
        <v/>
      </c>
      <c r="G5855" s="26" t="str">
        <f>IF(A5855="","",IF(ISERROR(VLOOKUP(A5855,'entry data'!B:H,7,0)),"",VLOOKUP(A5855,'entry data'!B:H,7,0)))</f>
        <v/>
      </c>
      <c r="H5855" s="27" t="str">
        <f>IF(A5855="","",IF(B5855=1,VLOOKUP(A5855,'entry data'!B:D,3,0),I5854))</f>
        <v/>
      </c>
      <c r="I5855" s="28" t="str">
        <f t="shared" si="751"/>
        <v/>
      </c>
      <c r="J5855" s="23" t="str">
        <f t="shared" si="752"/>
        <v/>
      </c>
      <c r="K5855" s="25" t="str">
        <f t="shared" si="753"/>
        <v/>
      </c>
      <c r="L5855" s="25" t="str">
        <f t="shared" si="754"/>
        <v/>
      </c>
      <c r="M5855" s="25" t="str">
        <f t="shared" si="748"/>
        <v/>
      </c>
      <c r="N5855" s="25" t="str">
        <f>IF(A5855="","",IF(K5855&lt;VLOOKUP(A5855,'entry data'!B:G,6,0),K5855+M5855,VLOOKUP(A5855,'entry data'!B:G,6,0)))</f>
        <v/>
      </c>
      <c r="O5855" s="25" t="str">
        <f t="shared" si="755"/>
        <v/>
      </c>
      <c r="P5855" s="25" t="str">
        <f t="shared" si="749"/>
        <v/>
      </c>
    </row>
    <row r="5856" spans="1:16" x14ac:dyDescent="0.25">
      <c r="A5856" s="23" t="str">
        <f>IF(A5855="","",IF(O5855&gt;0.1,A5855,IF(A5855=MAX('entry data'!$B$8:$B$17),"",A5855+1)))</f>
        <v/>
      </c>
      <c r="B5856" s="23" t="str">
        <f t="shared" si="750"/>
        <v/>
      </c>
      <c r="C5856" s="23" t="str">
        <f>IF(ISERROR(VLOOKUP(A5856,'entry data'!B:G,6,0)),"",VLOOKUP(A5856,'entry data'!B:G,6,0))</f>
        <v/>
      </c>
      <c r="D5856" s="23" t="str">
        <f>IF(ISERROR(VLOOKUP(A5856,'entry data'!B:C,2,0)),"",VLOOKUP(A5856,'entry data'!B:C,2,0))</f>
        <v/>
      </c>
      <c r="E5856" s="23" t="str">
        <f>IF(ISERROR(VLOOKUP(A5856,'entry data'!B:E,4,0)),"",VLOOKUP(A5856,'entry data'!B:E,4,0))</f>
        <v/>
      </c>
      <c r="F5856" s="25" t="str">
        <f>IF(A5856="","",IF(ISERROR(VLOOKUP(A5856,'entry data'!B:F,5,0)),"",VLOOKUP(A5856,'entry data'!B:F,5,0)))</f>
        <v/>
      </c>
      <c r="G5856" s="26" t="str">
        <f>IF(A5856="","",IF(ISERROR(VLOOKUP(A5856,'entry data'!B:H,7,0)),"",VLOOKUP(A5856,'entry data'!B:H,7,0)))</f>
        <v/>
      </c>
      <c r="H5856" s="27" t="str">
        <f>IF(A5856="","",IF(B5856=1,VLOOKUP(A5856,'entry data'!B:D,3,0),I5855))</f>
        <v/>
      </c>
      <c r="I5856" s="28" t="str">
        <f t="shared" si="751"/>
        <v/>
      </c>
      <c r="J5856" s="23" t="str">
        <f t="shared" si="752"/>
        <v/>
      </c>
      <c r="K5856" s="25" t="str">
        <f t="shared" si="753"/>
        <v/>
      </c>
      <c r="L5856" s="25" t="str">
        <f t="shared" si="754"/>
        <v/>
      </c>
      <c r="M5856" s="25" t="str">
        <f t="shared" si="748"/>
        <v/>
      </c>
      <c r="N5856" s="25" t="str">
        <f>IF(A5856="","",IF(K5856&lt;VLOOKUP(A5856,'entry data'!B:G,6,0),K5856+M5856,VLOOKUP(A5856,'entry data'!B:G,6,0)))</f>
        <v/>
      </c>
      <c r="O5856" s="25" t="str">
        <f t="shared" si="755"/>
        <v/>
      </c>
      <c r="P5856" s="25" t="str">
        <f t="shared" si="749"/>
        <v/>
      </c>
    </row>
    <row r="5857" spans="1:16" x14ac:dyDescent="0.25">
      <c r="A5857" s="23" t="str">
        <f>IF(A5856="","",IF(O5856&gt;0.1,A5856,IF(A5856=MAX('entry data'!$B$8:$B$17),"",A5856+1)))</f>
        <v/>
      </c>
      <c r="B5857" s="23" t="str">
        <f t="shared" si="750"/>
        <v/>
      </c>
      <c r="C5857" s="23" t="str">
        <f>IF(ISERROR(VLOOKUP(A5857,'entry data'!B:G,6,0)),"",VLOOKUP(A5857,'entry data'!B:G,6,0))</f>
        <v/>
      </c>
      <c r="D5857" s="23" t="str">
        <f>IF(ISERROR(VLOOKUP(A5857,'entry data'!B:C,2,0)),"",VLOOKUP(A5857,'entry data'!B:C,2,0))</f>
        <v/>
      </c>
      <c r="E5857" s="23" t="str">
        <f>IF(ISERROR(VLOOKUP(A5857,'entry data'!B:E,4,0)),"",VLOOKUP(A5857,'entry data'!B:E,4,0))</f>
        <v/>
      </c>
      <c r="F5857" s="25" t="str">
        <f>IF(A5857="","",IF(ISERROR(VLOOKUP(A5857,'entry data'!B:F,5,0)),"",VLOOKUP(A5857,'entry data'!B:F,5,0)))</f>
        <v/>
      </c>
      <c r="G5857" s="26" t="str">
        <f>IF(A5857="","",IF(ISERROR(VLOOKUP(A5857,'entry data'!B:H,7,0)),"",VLOOKUP(A5857,'entry data'!B:H,7,0)))</f>
        <v/>
      </c>
      <c r="H5857" s="27" t="str">
        <f>IF(A5857="","",IF(B5857=1,VLOOKUP(A5857,'entry data'!B:D,3,0),I5856))</f>
        <v/>
      </c>
      <c r="I5857" s="28" t="str">
        <f t="shared" si="751"/>
        <v/>
      </c>
      <c r="J5857" s="23" t="str">
        <f t="shared" si="752"/>
        <v/>
      </c>
      <c r="K5857" s="25" t="str">
        <f t="shared" si="753"/>
        <v/>
      </c>
      <c r="L5857" s="25" t="str">
        <f t="shared" si="754"/>
        <v/>
      </c>
      <c r="M5857" s="25" t="str">
        <f t="shared" si="748"/>
        <v/>
      </c>
      <c r="N5857" s="25" t="str">
        <f>IF(A5857="","",IF(K5857&lt;VLOOKUP(A5857,'entry data'!B:G,6,0),K5857+M5857,VLOOKUP(A5857,'entry data'!B:G,6,0)))</f>
        <v/>
      </c>
      <c r="O5857" s="25" t="str">
        <f t="shared" si="755"/>
        <v/>
      </c>
      <c r="P5857" s="25" t="str">
        <f t="shared" si="749"/>
        <v/>
      </c>
    </row>
    <row r="5858" spans="1:16" x14ac:dyDescent="0.25">
      <c r="A5858" s="23" t="str">
        <f>IF(A5857="","",IF(O5857&gt;0.1,A5857,IF(A5857=MAX('entry data'!$B$8:$B$17),"",A5857+1)))</f>
        <v/>
      </c>
      <c r="B5858" s="23" t="str">
        <f t="shared" si="750"/>
        <v/>
      </c>
      <c r="C5858" s="23" t="str">
        <f>IF(ISERROR(VLOOKUP(A5858,'entry data'!B:G,6,0)),"",VLOOKUP(A5858,'entry data'!B:G,6,0))</f>
        <v/>
      </c>
      <c r="D5858" s="23" t="str">
        <f>IF(ISERROR(VLOOKUP(A5858,'entry data'!B:C,2,0)),"",VLOOKUP(A5858,'entry data'!B:C,2,0))</f>
        <v/>
      </c>
      <c r="E5858" s="23" t="str">
        <f>IF(ISERROR(VLOOKUP(A5858,'entry data'!B:E,4,0)),"",VLOOKUP(A5858,'entry data'!B:E,4,0))</f>
        <v/>
      </c>
      <c r="F5858" s="25" t="str">
        <f>IF(A5858="","",IF(ISERROR(VLOOKUP(A5858,'entry data'!B:F,5,0)),"",VLOOKUP(A5858,'entry data'!B:F,5,0)))</f>
        <v/>
      </c>
      <c r="G5858" s="26" t="str">
        <f>IF(A5858="","",IF(ISERROR(VLOOKUP(A5858,'entry data'!B:H,7,0)),"",VLOOKUP(A5858,'entry data'!B:H,7,0)))</f>
        <v/>
      </c>
      <c r="H5858" s="27" t="str">
        <f>IF(A5858="","",IF(B5858=1,VLOOKUP(A5858,'entry data'!B:D,3,0),I5857))</f>
        <v/>
      </c>
      <c r="I5858" s="28" t="str">
        <f t="shared" si="751"/>
        <v/>
      </c>
      <c r="J5858" s="23" t="str">
        <f t="shared" si="752"/>
        <v/>
      </c>
      <c r="K5858" s="25" t="str">
        <f t="shared" si="753"/>
        <v/>
      </c>
      <c r="L5858" s="25" t="str">
        <f t="shared" si="754"/>
        <v/>
      </c>
      <c r="M5858" s="25" t="str">
        <f t="shared" si="748"/>
        <v/>
      </c>
      <c r="N5858" s="25" t="str">
        <f>IF(A5858="","",IF(K5858&lt;VLOOKUP(A5858,'entry data'!B:G,6,0),K5858+M5858,VLOOKUP(A5858,'entry data'!B:G,6,0)))</f>
        <v/>
      </c>
      <c r="O5858" s="25" t="str">
        <f t="shared" si="755"/>
        <v/>
      </c>
      <c r="P5858" s="25" t="str">
        <f t="shared" si="749"/>
        <v/>
      </c>
    </row>
    <row r="5859" spans="1:16" x14ac:dyDescent="0.25">
      <c r="A5859" s="23" t="str">
        <f>IF(A5858="","",IF(O5858&gt;0.1,A5858,IF(A5858=MAX('entry data'!$B$8:$B$17),"",A5858+1)))</f>
        <v/>
      </c>
      <c r="B5859" s="23" t="str">
        <f t="shared" si="750"/>
        <v/>
      </c>
      <c r="C5859" s="23" t="str">
        <f>IF(ISERROR(VLOOKUP(A5859,'entry data'!B:G,6,0)),"",VLOOKUP(A5859,'entry data'!B:G,6,0))</f>
        <v/>
      </c>
      <c r="D5859" s="23" t="str">
        <f>IF(ISERROR(VLOOKUP(A5859,'entry data'!B:C,2,0)),"",VLOOKUP(A5859,'entry data'!B:C,2,0))</f>
        <v/>
      </c>
      <c r="E5859" s="23" t="str">
        <f>IF(ISERROR(VLOOKUP(A5859,'entry data'!B:E,4,0)),"",VLOOKUP(A5859,'entry data'!B:E,4,0))</f>
        <v/>
      </c>
      <c r="F5859" s="25" t="str">
        <f>IF(A5859="","",IF(ISERROR(VLOOKUP(A5859,'entry data'!B:F,5,0)),"",VLOOKUP(A5859,'entry data'!B:F,5,0)))</f>
        <v/>
      </c>
      <c r="G5859" s="26" t="str">
        <f>IF(A5859="","",IF(ISERROR(VLOOKUP(A5859,'entry data'!B:H,7,0)),"",VLOOKUP(A5859,'entry data'!B:H,7,0)))</f>
        <v/>
      </c>
      <c r="H5859" s="27" t="str">
        <f>IF(A5859="","",IF(B5859=1,VLOOKUP(A5859,'entry data'!B:D,3,0),I5858))</f>
        <v/>
      </c>
      <c r="I5859" s="28" t="str">
        <f t="shared" si="751"/>
        <v/>
      </c>
      <c r="J5859" s="23" t="str">
        <f t="shared" si="752"/>
        <v/>
      </c>
      <c r="K5859" s="25" t="str">
        <f t="shared" si="753"/>
        <v/>
      </c>
      <c r="L5859" s="25" t="str">
        <f t="shared" si="754"/>
        <v/>
      </c>
      <c r="M5859" s="25" t="str">
        <f t="shared" si="748"/>
        <v/>
      </c>
      <c r="N5859" s="25" t="str">
        <f>IF(A5859="","",IF(K5859&lt;VLOOKUP(A5859,'entry data'!B:G,6,0),K5859+M5859,VLOOKUP(A5859,'entry data'!B:G,6,0)))</f>
        <v/>
      </c>
      <c r="O5859" s="25" t="str">
        <f t="shared" si="755"/>
        <v/>
      </c>
      <c r="P5859" s="25" t="str">
        <f t="shared" si="749"/>
        <v/>
      </c>
    </row>
    <row r="5860" spans="1:16" x14ac:dyDescent="0.25">
      <c r="A5860" s="23" t="str">
        <f>IF(A5859="","",IF(O5859&gt;0.1,A5859,IF(A5859=MAX('entry data'!$B$8:$B$17),"",A5859+1)))</f>
        <v/>
      </c>
      <c r="B5860" s="23" t="str">
        <f t="shared" si="750"/>
        <v/>
      </c>
      <c r="C5860" s="23" t="str">
        <f>IF(ISERROR(VLOOKUP(A5860,'entry data'!B:G,6,0)),"",VLOOKUP(A5860,'entry data'!B:G,6,0))</f>
        <v/>
      </c>
      <c r="D5860" s="23" t="str">
        <f>IF(ISERROR(VLOOKUP(A5860,'entry data'!B:C,2,0)),"",VLOOKUP(A5860,'entry data'!B:C,2,0))</f>
        <v/>
      </c>
      <c r="E5860" s="23" t="str">
        <f>IF(ISERROR(VLOOKUP(A5860,'entry data'!B:E,4,0)),"",VLOOKUP(A5860,'entry data'!B:E,4,0))</f>
        <v/>
      </c>
      <c r="F5860" s="25" t="str">
        <f>IF(A5860="","",IF(ISERROR(VLOOKUP(A5860,'entry data'!B:F,5,0)),"",VLOOKUP(A5860,'entry data'!B:F,5,0)))</f>
        <v/>
      </c>
      <c r="G5860" s="26" t="str">
        <f>IF(A5860="","",IF(ISERROR(VLOOKUP(A5860,'entry data'!B:H,7,0)),"",VLOOKUP(A5860,'entry data'!B:H,7,0)))</f>
        <v/>
      </c>
      <c r="H5860" s="27" t="str">
        <f>IF(A5860="","",IF(B5860=1,VLOOKUP(A5860,'entry data'!B:D,3,0),I5859))</f>
        <v/>
      </c>
      <c r="I5860" s="28" t="str">
        <f t="shared" si="751"/>
        <v/>
      </c>
      <c r="J5860" s="23" t="str">
        <f t="shared" si="752"/>
        <v/>
      </c>
      <c r="K5860" s="25" t="str">
        <f t="shared" si="753"/>
        <v/>
      </c>
      <c r="L5860" s="25" t="str">
        <f t="shared" si="754"/>
        <v/>
      </c>
      <c r="M5860" s="25" t="str">
        <f t="shared" si="748"/>
        <v/>
      </c>
      <c r="N5860" s="25" t="str">
        <f>IF(A5860="","",IF(K5860&lt;VLOOKUP(A5860,'entry data'!B:G,6,0),K5860+M5860,VLOOKUP(A5860,'entry data'!B:G,6,0)))</f>
        <v/>
      </c>
      <c r="O5860" s="25" t="str">
        <f t="shared" si="755"/>
        <v/>
      </c>
      <c r="P5860" s="25" t="str">
        <f t="shared" si="749"/>
        <v/>
      </c>
    </row>
    <row r="5861" spans="1:16" x14ac:dyDescent="0.25">
      <c r="A5861" s="23" t="str">
        <f>IF(A5860="","",IF(O5860&gt;0.1,A5860,IF(A5860=MAX('entry data'!$B$8:$B$17),"",A5860+1)))</f>
        <v/>
      </c>
      <c r="B5861" s="23" t="str">
        <f t="shared" si="750"/>
        <v/>
      </c>
      <c r="C5861" s="23" t="str">
        <f>IF(ISERROR(VLOOKUP(A5861,'entry data'!B:G,6,0)),"",VLOOKUP(A5861,'entry data'!B:G,6,0))</f>
        <v/>
      </c>
      <c r="D5861" s="23" t="str">
        <f>IF(ISERROR(VLOOKUP(A5861,'entry data'!B:C,2,0)),"",VLOOKUP(A5861,'entry data'!B:C,2,0))</f>
        <v/>
      </c>
      <c r="E5861" s="23" t="str">
        <f>IF(ISERROR(VLOOKUP(A5861,'entry data'!B:E,4,0)),"",VLOOKUP(A5861,'entry data'!B:E,4,0))</f>
        <v/>
      </c>
      <c r="F5861" s="25" t="str">
        <f>IF(A5861="","",IF(ISERROR(VLOOKUP(A5861,'entry data'!B:F,5,0)),"",VLOOKUP(A5861,'entry data'!B:F,5,0)))</f>
        <v/>
      </c>
      <c r="G5861" s="26" t="str">
        <f>IF(A5861="","",IF(ISERROR(VLOOKUP(A5861,'entry data'!B:H,7,0)),"",VLOOKUP(A5861,'entry data'!B:H,7,0)))</f>
        <v/>
      </c>
      <c r="H5861" s="27" t="str">
        <f>IF(A5861="","",IF(B5861=1,VLOOKUP(A5861,'entry data'!B:D,3,0),I5860))</f>
        <v/>
      </c>
      <c r="I5861" s="28" t="str">
        <f t="shared" si="751"/>
        <v/>
      </c>
      <c r="J5861" s="23" t="str">
        <f t="shared" si="752"/>
        <v/>
      </c>
      <c r="K5861" s="25" t="str">
        <f t="shared" si="753"/>
        <v/>
      </c>
      <c r="L5861" s="25" t="str">
        <f t="shared" si="754"/>
        <v/>
      </c>
      <c r="M5861" s="25" t="str">
        <f t="shared" si="748"/>
        <v/>
      </c>
      <c r="N5861" s="25" t="str">
        <f>IF(A5861="","",IF(K5861&lt;VLOOKUP(A5861,'entry data'!B:G,6,0),K5861+M5861,VLOOKUP(A5861,'entry data'!B:G,6,0)))</f>
        <v/>
      </c>
      <c r="O5861" s="25" t="str">
        <f t="shared" si="755"/>
        <v/>
      </c>
      <c r="P5861" s="25" t="str">
        <f t="shared" si="749"/>
        <v/>
      </c>
    </row>
    <row r="5862" spans="1:16" x14ac:dyDescent="0.25">
      <c r="A5862" s="23" t="str">
        <f>IF(A5861="","",IF(O5861&gt;0.1,A5861,IF(A5861=MAX('entry data'!$B$8:$B$17),"",A5861+1)))</f>
        <v/>
      </c>
      <c r="B5862" s="23" t="str">
        <f t="shared" si="750"/>
        <v/>
      </c>
      <c r="C5862" s="23" t="str">
        <f>IF(ISERROR(VLOOKUP(A5862,'entry data'!B:G,6,0)),"",VLOOKUP(A5862,'entry data'!B:G,6,0))</f>
        <v/>
      </c>
      <c r="D5862" s="23" t="str">
        <f>IF(ISERROR(VLOOKUP(A5862,'entry data'!B:C,2,0)),"",VLOOKUP(A5862,'entry data'!B:C,2,0))</f>
        <v/>
      </c>
      <c r="E5862" s="23" t="str">
        <f>IF(ISERROR(VLOOKUP(A5862,'entry data'!B:E,4,0)),"",VLOOKUP(A5862,'entry data'!B:E,4,0))</f>
        <v/>
      </c>
      <c r="F5862" s="25" t="str">
        <f>IF(A5862="","",IF(ISERROR(VLOOKUP(A5862,'entry data'!B:F,5,0)),"",VLOOKUP(A5862,'entry data'!B:F,5,0)))</f>
        <v/>
      </c>
      <c r="G5862" s="26" t="str">
        <f>IF(A5862="","",IF(ISERROR(VLOOKUP(A5862,'entry data'!B:H,7,0)),"",VLOOKUP(A5862,'entry data'!B:H,7,0)))</f>
        <v/>
      </c>
      <c r="H5862" s="27" t="str">
        <f>IF(A5862="","",IF(B5862=1,VLOOKUP(A5862,'entry data'!B:D,3,0),I5861))</f>
        <v/>
      </c>
      <c r="I5862" s="28" t="str">
        <f t="shared" si="751"/>
        <v/>
      </c>
      <c r="J5862" s="23" t="str">
        <f t="shared" si="752"/>
        <v/>
      </c>
      <c r="K5862" s="25" t="str">
        <f t="shared" si="753"/>
        <v/>
      </c>
      <c r="L5862" s="25" t="str">
        <f t="shared" si="754"/>
        <v/>
      </c>
      <c r="M5862" s="25" t="str">
        <f t="shared" si="748"/>
        <v/>
      </c>
      <c r="N5862" s="25" t="str">
        <f>IF(A5862="","",IF(K5862&lt;VLOOKUP(A5862,'entry data'!B:G,6,0),K5862+M5862,VLOOKUP(A5862,'entry data'!B:G,6,0)))</f>
        <v/>
      </c>
      <c r="O5862" s="25" t="str">
        <f t="shared" si="755"/>
        <v/>
      </c>
      <c r="P5862" s="25" t="str">
        <f t="shared" si="749"/>
        <v/>
      </c>
    </row>
    <row r="5863" spans="1:16" x14ac:dyDescent="0.25">
      <c r="A5863" s="23" t="str">
        <f>IF(A5862="","",IF(O5862&gt;0.1,A5862,IF(A5862=MAX('entry data'!$B$8:$B$17),"",A5862+1)))</f>
        <v/>
      </c>
      <c r="B5863" s="23" t="str">
        <f t="shared" si="750"/>
        <v/>
      </c>
      <c r="C5863" s="23" t="str">
        <f>IF(ISERROR(VLOOKUP(A5863,'entry data'!B:G,6,0)),"",VLOOKUP(A5863,'entry data'!B:G,6,0))</f>
        <v/>
      </c>
      <c r="D5863" s="23" t="str">
        <f>IF(ISERROR(VLOOKUP(A5863,'entry data'!B:C,2,0)),"",VLOOKUP(A5863,'entry data'!B:C,2,0))</f>
        <v/>
      </c>
      <c r="E5863" s="23" t="str">
        <f>IF(ISERROR(VLOOKUP(A5863,'entry data'!B:E,4,0)),"",VLOOKUP(A5863,'entry data'!B:E,4,0))</f>
        <v/>
      </c>
      <c r="F5863" s="25" t="str">
        <f>IF(A5863="","",IF(ISERROR(VLOOKUP(A5863,'entry data'!B:F,5,0)),"",VLOOKUP(A5863,'entry data'!B:F,5,0)))</f>
        <v/>
      </c>
      <c r="G5863" s="26" t="str">
        <f>IF(A5863="","",IF(ISERROR(VLOOKUP(A5863,'entry data'!B:H,7,0)),"",VLOOKUP(A5863,'entry data'!B:H,7,0)))</f>
        <v/>
      </c>
      <c r="H5863" s="27" t="str">
        <f>IF(A5863="","",IF(B5863=1,VLOOKUP(A5863,'entry data'!B:D,3,0),I5862))</f>
        <v/>
      </c>
      <c r="I5863" s="28" t="str">
        <f t="shared" si="751"/>
        <v/>
      </c>
      <c r="J5863" s="23" t="str">
        <f t="shared" si="752"/>
        <v/>
      </c>
      <c r="K5863" s="25" t="str">
        <f t="shared" si="753"/>
        <v/>
      </c>
      <c r="L5863" s="25" t="str">
        <f t="shared" si="754"/>
        <v/>
      </c>
      <c r="M5863" s="25" t="str">
        <f t="shared" si="748"/>
        <v/>
      </c>
      <c r="N5863" s="25" t="str">
        <f>IF(A5863="","",IF(K5863&lt;VLOOKUP(A5863,'entry data'!B:G,6,0),K5863+M5863,VLOOKUP(A5863,'entry data'!B:G,6,0)))</f>
        <v/>
      </c>
      <c r="O5863" s="25" t="str">
        <f t="shared" si="755"/>
        <v/>
      </c>
      <c r="P5863" s="25" t="str">
        <f t="shared" si="749"/>
        <v/>
      </c>
    </row>
    <row r="5864" spans="1:16" x14ac:dyDescent="0.25">
      <c r="A5864" s="23" t="str">
        <f>IF(A5863="","",IF(O5863&gt;0.1,A5863,IF(A5863=MAX('entry data'!$B$8:$B$17),"",A5863+1)))</f>
        <v/>
      </c>
      <c r="B5864" s="23" t="str">
        <f t="shared" si="750"/>
        <v/>
      </c>
      <c r="C5864" s="23" t="str">
        <f>IF(ISERROR(VLOOKUP(A5864,'entry data'!B:G,6,0)),"",VLOOKUP(A5864,'entry data'!B:G,6,0))</f>
        <v/>
      </c>
      <c r="D5864" s="23" t="str">
        <f>IF(ISERROR(VLOOKUP(A5864,'entry data'!B:C,2,0)),"",VLOOKUP(A5864,'entry data'!B:C,2,0))</f>
        <v/>
      </c>
      <c r="E5864" s="23" t="str">
        <f>IF(ISERROR(VLOOKUP(A5864,'entry data'!B:E,4,0)),"",VLOOKUP(A5864,'entry data'!B:E,4,0))</f>
        <v/>
      </c>
      <c r="F5864" s="25" t="str">
        <f>IF(A5864="","",IF(ISERROR(VLOOKUP(A5864,'entry data'!B:F,5,0)),"",VLOOKUP(A5864,'entry data'!B:F,5,0)))</f>
        <v/>
      </c>
      <c r="G5864" s="26" t="str">
        <f>IF(A5864="","",IF(ISERROR(VLOOKUP(A5864,'entry data'!B:H,7,0)),"",VLOOKUP(A5864,'entry data'!B:H,7,0)))</f>
        <v/>
      </c>
      <c r="H5864" s="27" t="str">
        <f>IF(A5864="","",IF(B5864=1,VLOOKUP(A5864,'entry data'!B:D,3,0),I5863))</f>
        <v/>
      </c>
      <c r="I5864" s="28" t="str">
        <f t="shared" si="751"/>
        <v/>
      </c>
      <c r="J5864" s="23" t="str">
        <f t="shared" si="752"/>
        <v/>
      </c>
      <c r="K5864" s="25" t="str">
        <f t="shared" si="753"/>
        <v/>
      </c>
      <c r="L5864" s="25" t="str">
        <f t="shared" si="754"/>
        <v/>
      </c>
      <c r="M5864" s="25" t="str">
        <f t="shared" si="748"/>
        <v/>
      </c>
      <c r="N5864" s="25" t="str">
        <f>IF(A5864="","",IF(K5864&lt;VLOOKUP(A5864,'entry data'!B:G,6,0),K5864+M5864,VLOOKUP(A5864,'entry data'!B:G,6,0)))</f>
        <v/>
      </c>
      <c r="O5864" s="25" t="str">
        <f t="shared" si="755"/>
        <v/>
      </c>
      <c r="P5864" s="25" t="str">
        <f t="shared" si="749"/>
        <v/>
      </c>
    </row>
    <row r="5865" spans="1:16" x14ac:dyDescent="0.25">
      <c r="A5865" s="23" t="str">
        <f>IF(A5864="","",IF(O5864&gt;0.1,A5864,IF(A5864=MAX('entry data'!$B$8:$B$17),"",A5864+1)))</f>
        <v/>
      </c>
      <c r="B5865" s="23" t="str">
        <f t="shared" si="750"/>
        <v/>
      </c>
      <c r="C5865" s="23" t="str">
        <f>IF(ISERROR(VLOOKUP(A5865,'entry data'!B:G,6,0)),"",VLOOKUP(A5865,'entry data'!B:G,6,0))</f>
        <v/>
      </c>
      <c r="D5865" s="23" t="str">
        <f>IF(ISERROR(VLOOKUP(A5865,'entry data'!B:C,2,0)),"",VLOOKUP(A5865,'entry data'!B:C,2,0))</f>
        <v/>
      </c>
      <c r="E5865" s="23" t="str">
        <f>IF(ISERROR(VLOOKUP(A5865,'entry data'!B:E,4,0)),"",VLOOKUP(A5865,'entry data'!B:E,4,0))</f>
        <v/>
      </c>
      <c r="F5865" s="25" t="str">
        <f>IF(A5865="","",IF(ISERROR(VLOOKUP(A5865,'entry data'!B:F,5,0)),"",VLOOKUP(A5865,'entry data'!B:F,5,0)))</f>
        <v/>
      </c>
      <c r="G5865" s="26" t="str">
        <f>IF(A5865="","",IF(ISERROR(VLOOKUP(A5865,'entry data'!B:H,7,0)),"",VLOOKUP(A5865,'entry data'!B:H,7,0)))</f>
        <v/>
      </c>
      <c r="H5865" s="27" t="str">
        <f>IF(A5865="","",IF(B5865=1,VLOOKUP(A5865,'entry data'!B:D,3,0),I5864))</f>
        <v/>
      </c>
      <c r="I5865" s="28" t="str">
        <f t="shared" si="751"/>
        <v/>
      </c>
      <c r="J5865" s="23" t="str">
        <f t="shared" si="752"/>
        <v/>
      </c>
      <c r="K5865" s="25" t="str">
        <f t="shared" si="753"/>
        <v/>
      </c>
      <c r="L5865" s="25" t="str">
        <f t="shared" si="754"/>
        <v/>
      </c>
      <c r="M5865" s="25" t="str">
        <f t="shared" si="748"/>
        <v/>
      </c>
      <c r="N5865" s="25" t="str">
        <f>IF(A5865="","",IF(K5865&lt;VLOOKUP(A5865,'entry data'!B:G,6,0),K5865+M5865,VLOOKUP(A5865,'entry data'!B:G,6,0)))</f>
        <v/>
      </c>
      <c r="O5865" s="25" t="str">
        <f t="shared" si="755"/>
        <v/>
      </c>
      <c r="P5865" s="25" t="str">
        <f t="shared" si="749"/>
        <v/>
      </c>
    </row>
    <row r="5866" spans="1:16" x14ac:dyDescent="0.25">
      <c r="A5866" s="23" t="str">
        <f>IF(A5865="","",IF(O5865&gt;0.1,A5865,IF(A5865=MAX('entry data'!$B$8:$B$17),"",A5865+1)))</f>
        <v/>
      </c>
      <c r="B5866" s="23" t="str">
        <f t="shared" si="750"/>
        <v/>
      </c>
      <c r="C5866" s="23" t="str">
        <f>IF(ISERROR(VLOOKUP(A5866,'entry data'!B:G,6,0)),"",VLOOKUP(A5866,'entry data'!B:G,6,0))</f>
        <v/>
      </c>
      <c r="D5866" s="23" t="str">
        <f>IF(ISERROR(VLOOKUP(A5866,'entry data'!B:C,2,0)),"",VLOOKUP(A5866,'entry data'!B:C,2,0))</f>
        <v/>
      </c>
      <c r="E5866" s="23" t="str">
        <f>IF(ISERROR(VLOOKUP(A5866,'entry data'!B:E,4,0)),"",VLOOKUP(A5866,'entry data'!B:E,4,0))</f>
        <v/>
      </c>
      <c r="F5866" s="25" t="str">
        <f>IF(A5866="","",IF(ISERROR(VLOOKUP(A5866,'entry data'!B:F,5,0)),"",VLOOKUP(A5866,'entry data'!B:F,5,0)))</f>
        <v/>
      </c>
      <c r="G5866" s="26" t="str">
        <f>IF(A5866="","",IF(ISERROR(VLOOKUP(A5866,'entry data'!B:H,7,0)),"",VLOOKUP(A5866,'entry data'!B:H,7,0)))</f>
        <v/>
      </c>
      <c r="H5866" s="27" t="str">
        <f>IF(A5866="","",IF(B5866=1,VLOOKUP(A5866,'entry data'!B:D,3,0),I5865))</f>
        <v/>
      </c>
      <c r="I5866" s="28" t="str">
        <f t="shared" si="751"/>
        <v/>
      </c>
      <c r="J5866" s="23" t="str">
        <f t="shared" si="752"/>
        <v/>
      </c>
      <c r="K5866" s="25" t="str">
        <f t="shared" si="753"/>
        <v/>
      </c>
      <c r="L5866" s="25" t="str">
        <f t="shared" si="754"/>
        <v/>
      </c>
      <c r="M5866" s="25" t="str">
        <f t="shared" si="748"/>
        <v/>
      </c>
      <c r="N5866" s="25" t="str">
        <f>IF(A5866="","",IF(K5866&lt;VLOOKUP(A5866,'entry data'!B:G,6,0),K5866+M5866,VLOOKUP(A5866,'entry data'!B:G,6,0)))</f>
        <v/>
      </c>
      <c r="O5866" s="25" t="str">
        <f t="shared" si="755"/>
        <v/>
      </c>
      <c r="P5866" s="25" t="str">
        <f t="shared" si="749"/>
        <v/>
      </c>
    </row>
    <row r="5867" spans="1:16" x14ac:dyDescent="0.25">
      <c r="A5867" s="23" t="str">
        <f>IF(A5866="","",IF(O5866&gt;0.1,A5866,IF(A5866=MAX('entry data'!$B$8:$B$17),"",A5866+1)))</f>
        <v/>
      </c>
      <c r="B5867" s="23" t="str">
        <f t="shared" si="750"/>
        <v/>
      </c>
      <c r="C5867" s="23" t="str">
        <f>IF(ISERROR(VLOOKUP(A5867,'entry data'!B:G,6,0)),"",VLOOKUP(A5867,'entry data'!B:G,6,0))</f>
        <v/>
      </c>
      <c r="D5867" s="23" t="str">
        <f>IF(ISERROR(VLOOKUP(A5867,'entry data'!B:C,2,0)),"",VLOOKUP(A5867,'entry data'!B:C,2,0))</f>
        <v/>
      </c>
      <c r="E5867" s="23" t="str">
        <f>IF(ISERROR(VLOOKUP(A5867,'entry data'!B:E,4,0)),"",VLOOKUP(A5867,'entry data'!B:E,4,0))</f>
        <v/>
      </c>
      <c r="F5867" s="25" t="str">
        <f>IF(A5867="","",IF(ISERROR(VLOOKUP(A5867,'entry data'!B:F,5,0)),"",VLOOKUP(A5867,'entry data'!B:F,5,0)))</f>
        <v/>
      </c>
      <c r="G5867" s="26" t="str">
        <f>IF(A5867="","",IF(ISERROR(VLOOKUP(A5867,'entry data'!B:H,7,0)),"",VLOOKUP(A5867,'entry data'!B:H,7,0)))</f>
        <v/>
      </c>
      <c r="H5867" s="27" t="str">
        <f>IF(A5867="","",IF(B5867=1,VLOOKUP(A5867,'entry data'!B:D,3,0),I5866))</f>
        <v/>
      </c>
      <c r="I5867" s="28" t="str">
        <f t="shared" si="751"/>
        <v/>
      </c>
      <c r="J5867" s="23" t="str">
        <f t="shared" si="752"/>
        <v/>
      </c>
      <c r="K5867" s="25" t="str">
        <f t="shared" si="753"/>
        <v/>
      </c>
      <c r="L5867" s="25" t="str">
        <f t="shared" si="754"/>
        <v/>
      </c>
      <c r="M5867" s="25" t="str">
        <f t="shared" si="748"/>
        <v/>
      </c>
      <c r="N5867" s="25" t="str">
        <f>IF(A5867="","",IF(K5867&lt;VLOOKUP(A5867,'entry data'!B:G,6,0),K5867+M5867,VLOOKUP(A5867,'entry data'!B:G,6,0)))</f>
        <v/>
      </c>
      <c r="O5867" s="25" t="str">
        <f t="shared" si="755"/>
        <v/>
      </c>
      <c r="P5867" s="25" t="str">
        <f t="shared" si="749"/>
        <v/>
      </c>
    </row>
    <row r="5868" spans="1:16" x14ac:dyDescent="0.25">
      <c r="A5868" s="23" t="str">
        <f>IF(A5867="","",IF(O5867&gt;0.1,A5867,IF(A5867=MAX('entry data'!$B$8:$B$17),"",A5867+1)))</f>
        <v/>
      </c>
      <c r="B5868" s="23" t="str">
        <f t="shared" si="750"/>
        <v/>
      </c>
      <c r="C5868" s="23" t="str">
        <f>IF(ISERROR(VLOOKUP(A5868,'entry data'!B:G,6,0)),"",VLOOKUP(A5868,'entry data'!B:G,6,0))</f>
        <v/>
      </c>
      <c r="D5868" s="23" t="str">
        <f>IF(ISERROR(VLOOKUP(A5868,'entry data'!B:C,2,0)),"",VLOOKUP(A5868,'entry data'!B:C,2,0))</f>
        <v/>
      </c>
      <c r="E5868" s="23" t="str">
        <f>IF(ISERROR(VLOOKUP(A5868,'entry data'!B:E,4,0)),"",VLOOKUP(A5868,'entry data'!B:E,4,0))</f>
        <v/>
      </c>
      <c r="F5868" s="25" t="str">
        <f>IF(A5868="","",IF(ISERROR(VLOOKUP(A5868,'entry data'!B:F,5,0)),"",VLOOKUP(A5868,'entry data'!B:F,5,0)))</f>
        <v/>
      </c>
      <c r="G5868" s="26" t="str">
        <f>IF(A5868="","",IF(ISERROR(VLOOKUP(A5868,'entry data'!B:H,7,0)),"",VLOOKUP(A5868,'entry data'!B:H,7,0)))</f>
        <v/>
      </c>
      <c r="H5868" s="27" t="str">
        <f>IF(A5868="","",IF(B5868=1,VLOOKUP(A5868,'entry data'!B:D,3,0),I5867))</f>
        <v/>
      </c>
      <c r="I5868" s="28" t="str">
        <f t="shared" si="751"/>
        <v/>
      </c>
      <c r="J5868" s="23" t="str">
        <f t="shared" si="752"/>
        <v/>
      </c>
      <c r="K5868" s="25" t="str">
        <f t="shared" si="753"/>
        <v/>
      </c>
      <c r="L5868" s="25" t="str">
        <f t="shared" si="754"/>
        <v/>
      </c>
      <c r="M5868" s="25" t="str">
        <f t="shared" si="748"/>
        <v/>
      </c>
      <c r="N5868" s="25" t="str">
        <f>IF(A5868="","",IF(K5868&lt;VLOOKUP(A5868,'entry data'!B:G,6,0),K5868+M5868,VLOOKUP(A5868,'entry data'!B:G,6,0)))</f>
        <v/>
      </c>
      <c r="O5868" s="25" t="str">
        <f t="shared" si="755"/>
        <v/>
      </c>
      <c r="P5868" s="25" t="str">
        <f t="shared" si="749"/>
        <v/>
      </c>
    </row>
    <row r="5869" spans="1:16" x14ac:dyDescent="0.25">
      <c r="A5869" s="23" t="str">
        <f>IF(A5868="","",IF(O5868&gt;0.1,A5868,IF(A5868=MAX('entry data'!$B$8:$B$17),"",A5868+1)))</f>
        <v/>
      </c>
      <c r="B5869" s="23" t="str">
        <f t="shared" si="750"/>
        <v/>
      </c>
      <c r="C5869" s="23" t="str">
        <f>IF(ISERROR(VLOOKUP(A5869,'entry data'!B:G,6,0)),"",VLOOKUP(A5869,'entry data'!B:G,6,0))</f>
        <v/>
      </c>
      <c r="D5869" s="23" t="str">
        <f>IF(ISERROR(VLOOKUP(A5869,'entry data'!B:C,2,0)),"",VLOOKUP(A5869,'entry data'!B:C,2,0))</f>
        <v/>
      </c>
      <c r="E5869" s="23" t="str">
        <f>IF(ISERROR(VLOOKUP(A5869,'entry data'!B:E,4,0)),"",VLOOKUP(A5869,'entry data'!B:E,4,0))</f>
        <v/>
      </c>
      <c r="F5869" s="25" t="str">
        <f>IF(A5869="","",IF(ISERROR(VLOOKUP(A5869,'entry data'!B:F,5,0)),"",VLOOKUP(A5869,'entry data'!B:F,5,0)))</f>
        <v/>
      </c>
      <c r="G5869" s="26" t="str">
        <f>IF(A5869="","",IF(ISERROR(VLOOKUP(A5869,'entry data'!B:H,7,0)),"",VLOOKUP(A5869,'entry data'!B:H,7,0)))</f>
        <v/>
      </c>
      <c r="H5869" s="27" t="str">
        <f>IF(A5869="","",IF(B5869=1,VLOOKUP(A5869,'entry data'!B:D,3,0),I5868))</f>
        <v/>
      </c>
      <c r="I5869" s="28" t="str">
        <f t="shared" si="751"/>
        <v/>
      </c>
      <c r="J5869" s="23" t="str">
        <f t="shared" si="752"/>
        <v/>
      </c>
      <c r="K5869" s="25" t="str">
        <f t="shared" si="753"/>
        <v/>
      </c>
      <c r="L5869" s="25" t="str">
        <f t="shared" si="754"/>
        <v/>
      </c>
      <c r="M5869" s="25" t="str">
        <f t="shared" si="748"/>
        <v/>
      </c>
      <c r="N5869" s="25" t="str">
        <f>IF(A5869="","",IF(K5869&lt;VLOOKUP(A5869,'entry data'!B:G,6,0),K5869+M5869,VLOOKUP(A5869,'entry data'!B:G,6,0)))</f>
        <v/>
      </c>
      <c r="O5869" s="25" t="str">
        <f t="shared" si="755"/>
        <v/>
      </c>
      <c r="P5869" s="25" t="str">
        <f t="shared" si="749"/>
        <v/>
      </c>
    </row>
    <row r="5870" spans="1:16" x14ac:dyDescent="0.25">
      <c r="A5870" s="23" t="str">
        <f>IF(A5869="","",IF(O5869&gt;0.1,A5869,IF(A5869=MAX('entry data'!$B$8:$B$17),"",A5869+1)))</f>
        <v/>
      </c>
      <c r="B5870" s="23" t="str">
        <f t="shared" si="750"/>
        <v/>
      </c>
      <c r="C5870" s="23" t="str">
        <f>IF(ISERROR(VLOOKUP(A5870,'entry data'!B:G,6,0)),"",VLOOKUP(A5870,'entry data'!B:G,6,0))</f>
        <v/>
      </c>
      <c r="D5870" s="23" t="str">
        <f>IF(ISERROR(VLOOKUP(A5870,'entry data'!B:C,2,0)),"",VLOOKUP(A5870,'entry data'!B:C,2,0))</f>
        <v/>
      </c>
      <c r="E5870" s="23" t="str">
        <f>IF(ISERROR(VLOOKUP(A5870,'entry data'!B:E,4,0)),"",VLOOKUP(A5870,'entry data'!B:E,4,0))</f>
        <v/>
      </c>
      <c r="F5870" s="25" t="str">
        <f>IF(A5870="","",IF(ISERROR(VLOOKUP(A5870,'entry data'!B:F,5,0)),"",VLOOKUP(A5870,'entry data'!B:F,5,0)))</f>
        <v/>
      </c>
      <c r="G5870" s="26" t="str">
        <f>IF(A5870="","",IF(ISERROR(VLOOKUP(A5870,'entry data'!B:H,7,0)),"",VLOOKUP(A5870,'entry data'!B:H,7,0)))</f>
        <v/>
      </c>
      <c r="H5870" s="27" t="str">
        <f>IF(A5870="","",IF(B5870=1,VLOOKUP(A5870,'entry data'!B:D,3,0),I5869))</f>
        <v/>
      </c>
      <c r="I5870" s="28" t="str">
        <f t="shared" si="751"/>
        <v/>
      </c>
      <c r="J5870" s="23" t="str">
        <f t="shared" si="752"/>
        <v/>
      </c>
      <c r="K5870" s="25" t="str">
        <f t="shared" si="753"/>
        <v/>
      </c>
      <c r="L5870" s="25" t="str">
        <f t="shared" si="754"/>
        <v/>
      </c>
      <c r="M5870" s="25" t="str">
        <f t="shared" si="748"/>
        <v/>
      </c>
      <c r="N5870" s="25" t="str">
        <f>IF(A5870="","",IF(K5870&lt;VLOOKUP(A5870,'entry data'!B:G,6,0),K5870+M5870,VLOOKUP(A5870,'entry data'!B:G,6,0)))</f>
        <v/>
      </c>
      <c r="O5870" s="25" t="str">
        <f t="shared" si="755"/>
        <v/>
      </c>
      <c r="P5870" s="25" t="str">
        <f t="shared" si="749"/>
        <v/>
      </c>
    </row>
    <row r="5871" spans="1:16" x14ac:dyDescent="0.25">
      <c r="A5871" s="23" t="str">
        <f>IF(A5870="","",IF(O5870&gt;0.1,A5870,IF(A5870=MAX('entry data'!$B$8:$B$17),"",A5870+1)))</f>
        <v/>
      </c>
      <c r="B5871" s="23" t="str">
        <f t="shared" si="750"/>
        <v/>
      </c>
      <c r="C5871" s="23" t="str">
        <f>IF(ISERROR(VLOOKUP(A5871,'entry data'!B:G,6,0)),"",VLOOKUP(A5871,'entry data'!B:G,6,0))</f>
        <v/>
      </c>
      <c r="D5871" s="23" t="str">
        <f>IF(ISERROR(VLOOKUP(A5871,'entry data'!B:C,2,0)),"",VLOOKUP(A5871,'entry data'!B:C,2,0))</f>
        <v/>
      </c>
      <c r="E5871" s="23" t="str">
        <f>IF(ISERROR(VLOOKUP(A5871,'entry data'!B:E,4,0)),"",VLOOKUP(A5871,'entry data'!B:E,4,0))</f>
        <v/>
      </c>
      <c r="F5871" s="25" t="str">
        <f>IF(A5871="","",IF(ISERROR(VLOOKUP(A5871,'entry data'!B:F,5,0)),"",VLOOKUP(A5871,'entry data'!B:F,5,0)))</f>
        <v/>
      </c>
      <c r="G5871" s="26" t="str">
        <f>IF(A5871="","",IF(ISERROR(VLOOKUP(A5871,'entry data'!B:H,7,0)),"",VLOOKUP(A5871,'entry data'!B:H,7,0)))</f>
        <v/>
      </c>
      <c r="H5871" s="27" t="str">
        <f>IF(A5871="","",IF(B5871=1,VLOOKUP(A5871,'entry data'!B:D,3,0),I5870))</f>
        <v/>
      </c>
      <c r="I5871" s="28" t="str">
        <f t="shared" si="751"/>
        <v/>
      </c>
      <c r="J5871" s="23" t="str">
        <f t="shared" si="752"/>
        <v/>
      </c>
      <c r="K5871" s="25" t="str">
        <f t="shared" si="753"/>
        <v/>
      </c>
      <c r="L5871" s="25" t="str">
        <f t="shared" si="754"/>
        <v/>
      </c>
      <c r="M5871" s="25" t="str">
        <f t="shared" si="748"/>
        <v/>
      </c>
      <c r="N5871" s="25" t="str">
        <f>IF(A5871="","",IF(K5871&lt;VLOOKUP(A5871,'entry data'!B:G,6,0),K5871+M5871,VLOOKUP(A5871,'entry data'!B:G,6,0)))</f>
        <v/>
      </c>
      <c r="O5871" s="25" t="str">
        <f t="shared" si="755"/>
        <v/>
      </c>
      <c r="P5871" s="25" t="str">
        <f t="shared" si="749"/>
        <v/>
      </c>
    </row>
    <row r="5872" spans="1:16" x14ac:dyDescent="0.25">
      <c r="A5872" s="23" t="str">
        <f>IF(A5871="","",IF(O5871&gt;0.1,A5871,IF(A5871=MAX('entry data'!$B$8:$B$17),"",A5871+1)))</f>
        <v/>
      </c>
      <c r="B5872" s="23" t="str">
        <f t="shared" si="750"/>
        <v/>
      </c>
      <c r="C5872" s="23" t="str">
        <f>IF(ISERROR(VLOOKUP(A5872,'entry data'!B:G,6,0)),"",VLOOKUP(A5872,'entry data'!B:G,6,0))</f>
        <v/>
      </c>
      <c r="D5872" s="23" t="str">
        <f>IF(ISERROR(VLOOKUP(A5872,'entry data'!B:C,2,0)),"",VLOOKUP(A5872,'entry data'!B:C,2,0))</f>
        <v/>
      </c>
      <c r="E5872" s="23" t="str">
        <f>IF(ISERROR(VLOOKUP(A5872,'entry data'!B:E,4,0)),"",VLOOKUP(A5872,'entry data'!B:E,4,0))</f>
        <v/>
      </c>
      <c r="F5872" s="25" t="str">
        <f>IF(A5872="","",IF(ISERROR(VLOOKUP(A5872,'entry data'!B:F,5,0)),"",VLOOKUP(A5872,'entry data'!B:F,5,0)))</f>
        <v/>
      </c>
      <c r="G5872" s="26" t="str">
        <f>IF(A5872="","",IF(ISERROR(VLOOKUP(A5872,'entry data'!B:H,7,0)),"",VLOOKUP(A5872,'entry data'!B:H,7,0)))</f>
        <v/>
      </c>
      <c r="H5872" s="27" t="str">
        <f>IF(A5872="","",IF(B5872=1,VLOOKUP(A5872,'entry data'!B:D,3,0),I5871))</f>
        <v/>
      </c>
      <c r="I5872" s="28" t="str">
        <f t="shared" si="751"/>
        <v/>
      </c>
      <c r="J5872" s="23" t="str">
        <f t="shared" si="752"/>
        <v/>
      </c>
      <c r="K5872" s="25" t="str">
        <f t="shared" si="753"/>
        <v/>
      </c>
      <c r="L5872" s="25" t="str">
        <f t="shared" si="754"/>
        <v/>
      </c>
      <c r="M5872" s="25" t="str">
        <f t="shared" si="748"/>
        <v/>
      </c>
      <c r="N5872" s="25" t="str">
        <f>IF(A5872="","",IF(K5872&lt;VLOOKUP(A5872,'entry data'!B:G,6,0),K5872+M5872,VLOOKUP(A5872,'entry data'!B:G,6,0)))</f>
        <v/>
      </c>
      <c r="O5872" s="25" t="str">
        <f t="shared" si="755"/>
        <v/>
      </c>
      <c r="P5872" s="25" t="str">
        <f t="shared" si="749"/>
        <v/>
      </c>
    </row>
    <row r="5873" spans="1:16" x14ac:dyDescent="0.25">
      <c r="A5873" s="23" t="str">
        <f>IF(A5872="","",IF(O5872&gt;0.1,A5872,IF(A5872=MAX('entry data'!$B$8:$B$17),"",A5872+1)))</f>
        <v/>
      </c>
      <c r="B5873" s="23" t="str">
        <f t="shared" si="750"/>
        <v/>
      </c>
      <c r="C5873" s="23" t="str">
        <f>IF(ISERROR(VLOOKUP(A5873,'entry data'!B:G,6,0)),"",VLOOKUP(A5873,'entry data'!B:G,6,0))</f>
        <v/>
      </c>
      <c r="D5873" s="23" t="str">
        <f>IF(ISERROR(VLOOKUP(A5873,'entry data'!B:C,2,0)),"",VLOOKUP(A5873,'entry data'!B:C,2,0))</f>
        <v/>
      </c>
      <c r="E5873" s="23" t="str">
        <f>IF(ISERROR(VLOOKUP(A5873,'entry data'!B:E,4,0)),"",VLOOKUP(A5873,'entry data'!B:E,4,0))</f>
        <v/>
      </c>
      <c r="F5873" s="25" t="str">
        <f>IF(A5873="","",IF(ISERROR(VLOOKUP(A5873,'entry data'!B:F,5,0)),"",VLOOKUP(A5873,'entry data'!B:F,5,0)))</f>
        <v/>
      </c>
      <c r="G5873" s="26" t="str">
        <f>IF(A5873="","",IF(ISERROR(VLOOKUP(A5873,'entry data'!B:H,7,0)),"",VLOOKUP(A5873,'entry data'!B:H,7,0)))</f>
        <v/>
      </c>
      <c r="H5873" s="27" t="str">
        <f>IF(A5873="","",IF(B5873=1,VLOOKUP(A5873,'entry data'!B:D,3,0),I5872))</f>
        <v/>
      </c>
      <c r="I5873" s="28" t="str">
        <f t="shared" si="751"/>
        <v/>
      </c>
      <c r="J5873" s="23" t="str">
        <f t="shared" si="752"/>
        <v/>
      </c>
      <c r="K5873" s="25" t="str">
        <f t="shared" si="753"/>
        <v/>
      </c>
      <c r="L5873" s="25" t="str">
        <f t="shared" si="754"/>
        <v/>
      </c>
      <c r="M5873" s="25" t="str">
        <f t="shared" si="748"/>
        <v/>
      </c>
      <c r="N5873" s="25" t="str">
        <f>IF(A5873="","",IF(K5873&lt;VLOOKUP(A5873,'entry data'!B:G,6,0),K5873+M5873,VLOOKUP(A5873,'entry data'!B:G,6,0)))</f>
        <v/>
      </c>
      <c r="O5873" s="25" t="str">
        <f t="shared" si="755"/>
        <v/>
      </c>
      <c r="P5873" s="25" t="str">
        <f t="shared" si="749"/>
        <v/>
      </c>
    </row>
    <row r="5874" spans="1:16" x14ac:dyDescent="0.25">
      <c r="A5874" s="23" t="str">
        <f>IF(A5873="","",IF(O5873&gt;0.1,A5873,IF(A5873=MAX('entry data'!$B$8:$B$17),"",A5873+1)))</f>
        <v/>
      </c>
      <c r="B5874" s="23" t="str">
        <f t="shared" si="750"/>
        <v/>
      </c>
      <c r="C5874" s="23" t="str">
        <f>IF(ISERROR(VLOOKUP(A5874,'entry data'!B:G,6,0)),"",VLOOKUP(A5874,'entry data'!B:G,6,0))</f>
        <v/>
      </c>
      <c r="D5874" s="23" t="str">
        <f>IF(ISERROR(VLOOKUP(A5874,'entry data'!B:C,2,0)),"",VLOOKUP(A5874,'entry data'!B:C,2,0))</f>
        <v/>
      </c>
      <c r="E5874" s="23" t="str">
        <f>IF(ISERROR(VLOOKUP(A5874,'entry data'!B:E,4,0)),"",VLOOKUP(A5874,'entry data'!B:E,4,0))</f>
        <v/>
      </c>
      <c r="F5874" s="25" t="str">
        <f>IF(A5874="","",IF(ISERROR(VLOOKUP(A5874,'entry data'!B:F,5,0)),"",VLOOKUP(A5874,'entry data'!B:F,5,0)))</f>
        <v/>
      </c>
      <c r="G5874" s="26" t="str">
        <f>IF(A5874="","",IF(ISERROR(VLOOKUP(A5874,'entry data'!B:H,7,0)),"",VLOOKUP(A5874,'entry data'!B:H,7,0)))</f>
        <v/>
      </c>
      <c r="H5874" s="27" t="str">
        <f>IF(A5874="","",IF(B5874=1,VLOOKUP(A5874,'entry data'!B:D,3,0),I5873))</f>
        <v/>
      </c>
      <c r="I5874" s="28" t="str">
        <f t="shared" si="751"/>
        <v/>
      </c>
      <c r="J5874" s="23" t="str">
        <f t="shared" si="752"/>
        <v/>
      </c>
      <c r="K5874" s="25" t="str">
        <f t="shared" si="753"/>
        <v/>
      </c>
      <c r="L5874" s="25" t="str">
        <f t="shared" si="754"/>
        <v/>
      </c>
      <c r="M5874" s="25" t="str">
        <f t="shared" si="748"/>
        <v/>
      </c>
      <c r="N5874" s="25" t="str">
        <f>IF(A5874="","",IF(K5874&lt;VLOOKUP(A5874,'entry data'!B:G,6,0),K5874+M5874,VLOOKUP(A5874,'entry data'!B:G,6,0)))</f>
        <v/>
      </c>
      <c r="O5874" s="25" t="str">
        <f t="shared" si="755"/>
        <v/>
      </c>
      <c r="P5874" s="25" t="str">
        <f t="shared" si="749"/>
        <v/>
      </c>
    </row>
    <row r="5875" spans="1:16" x14ac:dyDescent="0.25">
      <c r="A5875" s="23" t="str">
        <f>IF(A5874="","",IF(O5874&gt;0.1,A5874,IF(A5874=MAX('entry data'!$B$8:$B$17),"",A5874+1)))</f>
        <v/>
      </c>
      <c r="B5875" s="23" t="str">
        <f t="shared" si="750"/>
        <v/>
      </c>
      <c r="C5875" s="23" t="str">
        <f>IF(ISERROR(VLOOKUP(A5875,'entry data'!B:G,6,0)),"",VLOOKUP(A5875,'entry data'!B:G,6,0))</f>
        <v/>
      </c>
      <c r="D5875" s="23" t="str">
        <f>IF(ISERROR(VLOOKUP(A5875,'entry data'!B:C,2,0)),"",VLOOKUP(A5875,'entry data'!B:C,2,0))</f>
        <v/>
      </c>
      <c r="E5875" s="23" t="str">
        <f>IF(ISERROR(VLOOKUP(A5875,'entry data'!B:E,4,0)),"",VLOOKUP(A5875,'entry data'!B:E,4,0))</f>
        <v/>
      </c>
      <c r="F5875" s="25" t="str">
        <f>IF(A5875="","",IF(ISERROR(VLOOKUP(A5875,'entry data'!B:F,5,0)),"",VLOOKUP(A5875,'entry data'!B:F,5,0)))</f>
        <v/>
      </c>
      <c r="G5875" s="26" t="str">
        <f>IF(A5875="","",IF(ISERROR(VLOOKUP(A5875,'entry data'!B:H,7,0)),"",VLOOKUP(A5875,'entry data'!B:H,7,0)))</f>
        <v/>
      </c>
      <c r="H5875" s="27" t="str">
        <f>IF(A5875="","",IF(B5875=1,VLOOKUP(A5875,'entry data'!B:D,3,0),I5874))</f>
        <v/>
      </c>
      <c r="I5875" s="28" t="str">
        <f t="shared" si="751"/>
        <v/>
      </c>
      <c r="J5875" s="23" t="str">
        <f t="shared" si="752"/>
        <v/>
      </c>
      <c r="K5875" s="25" t="str">
        <f t="shared" si="753"/>
        <v/>
      </c>
      <c r="L5875" s="25" t="str">
        <f t="shared" si="754"/>
        <v/>
      </c>
      <c r="M5875" s="25" t="str">
        <f t="shared" si="748"/>
        <v/>
      </c>
      <c r="N5875" s="25" t="str">
        <f>IF(A5875="","",IF(K5875&lt;VLOOKUP(A5875,'entry data'!B:G,6,0),K5875+M5875,VLOOKUP(A5875,'entry data'!B:G,6,0)))</f>
        <v/>
      </c>
      <c r="O5875" s="25" t="str">
        <f t="shared" si="755"/>
        <v/>
      </c>
      <c r="P5875" s="25" t="str">
        <f t="shared" si="749"/>
        <v/>
      </c>
    </row>
    <row r="5876" spans="1:16" x14ac:dyDescent="0.25">
      <c r="A5876" s="23" t="str">
        <f>IF(A5875="","",IF(O5875&gt;0.1,A5875,IF(A5875=MAX('entry data'!$B$8:$B$17),"",A5875+1)))</f>
        <v/>
      </c>
      <c r="B5876" s="23" t="str">
        <f t="shared" si="750"/>
        <v/>
      </c>
      <c r="C5876" s="23" t="str">
        <f>IF(ISERROR(VLOOKUP(A5876,'entry data'!B:G,6,0)),"",VLOOKUP(A5876,'entry data'!B:G,6,0))</f>
        <v/>
      </c>
      <c r="D5876" s="23" t="str">
        <f>IF(ISERROR(VLOOKUP(A5876,'entry data'!B:C,2,0)),"",VLOOKUP(A5876,'entry data'!B:C,2,0))</f>
        <v/>
      </c>
      <c r="E5876" s="23" t="str">
        <f>IF(ISERROR(VLOOKUP(A5876,'entry data'!B:E,4,0)),"",VLOOKUP(A5876,'entry data'!B:E,4,0))</f>
        <v/>
      </c>
      <c r="F5876" s="25" t="str">
        <f>IF(A5876="","",IF(ISERROR(VLOOKUP(A5876,'entry data'!B:F,5,0)),"",VLOOKUP(A5876,'entry data'!B:F,5,0)))</f>
        <v/>
      </c>
      <c r="G5876" s="26" t="str">
        <f>IF(A5876="","",IF(ISERROR(VLOOKUP(A5876,'entry data'!B:H,7,0)),"",VLOOKUP(A5876,'entry data'!B:H,7,0)))</f>
        <v/>
      </c>
      <c r="H5876" s="27" t="str">
        <f>IF(A5876="","",IF(B5876=1,VLOOKUP(A5876,'entry data'!B:D,3,0),I5875))</f>
        <v/>
      </c>
      <c r="I5876" s="28" t="str">
        <f t="shared" si="751"/>
        <v/>
      </c>
      <c r="J5876" s="23" t="str">
        <f t="shared" si="752"/>
        <v/>
      </c>
      <c r="K5876" s="25" t="str">
        <f t="shared" si="753"/>
        <v/>
      </c>
      <c r="L5876" s="25" t="str">
        <f t="shared" si="754"/>
        <v/>
      </c>
      <c r="M5876" s="25" t="str">
        <f t="shared" si="748"/>
        <v/>
      </c>
      <c r="N5876" s="25" t="str">
        <f>IF(A5876="","",IF(K5876&lt;VLOOKUP(A5876,'entry data'!B:G,6,0),K5876+M5876,VLOOKUP(A5876,'entry data'!B:G,6,0)))</f>
        <v/>
      </c>
      <c r="O5876" s="25" t="str">
        <f t="shared" si="755"/>
        <v/>
      </c>
      <c r="P5876" s="25" t="str">
        <f t="shared" si="749"/>
        <v/>
      </c>
    </row>
    <row r="5877" spans="1:16" x14ac:dyDescent="0.25">
      <c r="A5877" s="23" t="str">
        <f>IF(A5876="","",IF(O5876&gt;0.1,A5876,IF(A5876=MAX('entry data'!$B$8:$B$17),"",A5876+1)))</f>
        <v/>
      </c>
      <c r="B5877" s="23" t="str">
        <f t="shared" si="750"/>
        <v/>
      </c>
      <c r="C5877" s="23" t="str">
        <f>IF(ISERROR(VLOOKUP(A5877,'entry data'!B:G,6,0)),"",VLOOKUP(A5877,'entry data'!B:G,6,0))</f>
        <v/>
      </c>
      <c r="D5877" s="23" t="str">
        <f>IF(ISERROR(VLOOKUP(A5877,'entry data'!B:C,2,0)),"",VLOOKUP(A5877,'entry data'!B:C,2,0))</f>
        <v/>
      </c>
      <c r="E5877" s="23" t="str">
        <f>IF(ISERROR(VLOOKUP(A5877,'entry data'!B:E,4,0)),"",VLOOKUP(A5877,'entry data'!B:E,4,0))</f>
        <v/>
      </c>
      <c r="F5877" s="25" t="str">
        <f>IF(A5877="","",IF(ISERROR(VLOOKUP(A5877,'entry data'!B:F,5,0)),"",VLOOKUP(A5877,'entry data'!B:F,5,0)))</f>
        <v/>
      </c>
      <c r="G5877" s="26" t="str">
        <f>IF(A5877="","",IF(ISERROR(VLOOKUP(A5877,'entry data'!B:H,7,0)),"",VLOOKUP(A5877,'entry data'!B:H,7,0)))</f>
        <v/>
      </c>
      <c r="H5877" s="27" t="str">
        <f>IF(A5877="","",IF(B5877=1,VLOOKUP(A5877,'entry data'!B:D,3,0),I5876))</f>
        <v/>
      </c>
      <c r="I5877" s="28" t="str">
        <f t="shared" si="751"/>
        <v/>
      </c>
      <c r="J5877" s="23" t="str">
        <f t="shared" si="752"/>
        <v/>
      </c>
      <c r="K5877" s="25" t="str">
        <f t="shared" si="753"/>
        <v/>
      </c>
      <c r="L5877" s="25" t="str">
        <f t="shared" si="754"/>
        <v/>
      </c>
      <c r="M5877" s="25" t="str">
        <f t="shared" si="748"/>
        <v/>
      </c>
      <c r="N5877" s="25" t="str">
        <f>IF(A5877="","",IF(K5877&lt;VLOOKUP(A5877,'entry data'!B:G,6,0),K5877+M5877,VLOOKUP(A5877,'entry data'!B:G,6,0)))</f>
        <v/>
      </c>
      <c r="O5877" s="25" t="str">
        <f t="shared" si="755"/>
        <v/>
      </c>
      <c r="P5877" s="25" t="str">
        <f t="shared" si="749"/>
        <v/>
      </c>
    </row>
    <row r="5878" spans="1:16" x14ac:dyDescent="0.25">
      <c r="A5878" s="23" t="str">
        <f>IF(A5877="","",IF(O5877&gt;0.1,A5877,IF(A5877=MAX('entry data'!$B$8:$B$17),"",A5877+1)))</f>
        <v/>
      </c>
      <c r="B5878" s="23" t="str">
        <f t="shared" si="750"/>
        <v/>
      </c>
      <c r="C5878" s="23" t="str">
        <f>IF(ISERROR(VLOOKUP(A5878,'entry data'!B:G,6,0)),"",VLOOKUP(A5878,'entry data'!B:G,6,0))</f>
        <v/>
      </c>
      <c r="D5878" s="23" t="str">
        <f>IF(ISERROR(VLOOKUP(A5878,'entry data'!B:C,2,0)),"",VLOOKUP(A5878,'entry data'!B:C,2,0))</f>
        <v/>
      </c>
      <c r="E5878" s="23" t="str">
        <f>IF(ISERROR(VLOOKUP(A5878,'entry data'!B:E,4,0)),"",VLOOKUP(A5878,'entry data'!B:E,4,0))</f>
        <v/>
      </c>
      <c r="F5878" s="25" t="str">
        <f>IF(A5878="","",IF(ISERROR(VLOOKUP(A5878,'entry data'!B:F,5,0)),"",VLOOKUP(A5878,'entry data'!B:F,5,0)))</f>
        <v/>
      </c>
      <c r="G5878" s="26" t="str">
        <f>IF(A5878="","",IF(ISERROR(VLOOKUP(A5878,'entry data'!B:H,7,0)),"",VLOOKUP(A5878,'entry data'!B:H,7,0)))</f>
        <v/>
      </c>
      <c r="H5878" s="27" t="str">
        <f>IF(A5878="","",IF(B5878=1,VLOOKUP(A5878,'entry data'!B:D,3,0),I5877))</f>
        <v/>
      </c>
      <c r="I5878" s="28" t="str">
        <f t="shared" si="751"/>
        <v/>
      </c>
      <c r="J5878" s="23" t="str">
        <f t="shared" si="752"/>
        <v/>
      </c>
      <c r="K5878" s="25" t="str">
        <f t="shared" si="753"/>
        <v/>
      </c>
      <c r="L5878" s="25" t="str">
        <f t="shared" si="754"/>
        <v/>
      </c>
      <c r="M5878" s="25" t="str">
        <f t="shared" si="748"/>
        <v/>
      </c>
      <c r="N5878" s="25" t="str">
        <f>IF(A5878="","",IF(K5878&lt;VLOOKUP(A5878,'entry data'!B:G,6,0),K5878+M5878,VLOOKUP(A5878,'entry data'!B:G,6,0)))</f>
        <v/>
      </c>
      <c r="O5878" s="25" t="str">
        <f t="shared" si="755"/>
        <v/>
      </c>
      <c r="P5878" s="25" t="str">
        <f t="shared" si="749"/>
        <v/>
      </c>
    </row>
    <row r="5879" spans="1:16" x14ac:dyDescent="0.25">
      <c r="A5879" s="23" t="str">
        <f>IF(A5878="","",IF(O5878&gt;0.1,A5878,IF(A5878=MAX('entry data'!$B$8:$B$17),"",A5878+1)))</f>
        <v/>
      </c>
      <c r="B5879" s="23" t="str">
        <f t="shared" si="750"/>
        <v/>
      </c>
      <c r="C5879" s="23" t="str">
        <f>IF(ISERROR(VLOOKUP(A5879,'entry data'!B:G,6,0)),"",VLOOKUP(A5879,'entry data'!B:G,6,0))</f>
        <v/>
      </c>
      <c r="D5879" s="23" t="str">
        <f>IF(ISERROR(VLOOKUP(A5879,'entry data'!B:C,2,0)),"",VLOOKUP(A5879,'entry data'!B:C,2,0))</f>
        <v/>
      </c>
      <c r="E5879" s="23" t="str">
        <f>IF(ISERROR(VLOOKUP(A5879,'entry data'!B:E,4,0)),"",VLOOKUP(A5879,'entry data'!B:E,4,0))</f>
        <v/>
      </c>
      <c r="F5879" s="25" t="str">
        <f>IF(A5879="","",IF(ISERROR(VLOOKUP(A5879,'entry data'!B:F,5,0)),"",VLOOKUP(A5879,'entry data'!B:F,5,0)))</f>
        <v/>
      </c>
      <c r="G5879" s="26" t="str">
        <f>IF(A5879="","",IF(ISERROR(VLOOKUP(A5879,'entry data'!B:H,7,0)),"",VLOOKUP(A5879,'entry data'!B:H,7,0)))</f>
        <v/>
      </c>
      <c r="H5879" s="27" t="str">
        <f>IF(A5879="","",IF(B5879=1,VLOOKUP(A5879,'entry data'!B:D,3,0),I5878))</f>
        <v/>
      </c>
      <c r="I5879" s="28" t="str">
        <f t="shared" si="751"/>
        <v/>
      </c>
      <c r="J5879" s="23" t="str">
        <f t="shared" si="752"/>
        <v/>
      </c>
      <c r="K5879" s="25" t="str">
        <f t="shared" si="753"/>
        <v/>
      </c>
      <c r="L5879" s="25" t="str">
        <f t="shared" si="754"/>
        <v/>
      </c>
      <c r="M5879" s="25" t="str">
        <f t="shared" si="748"/>
        <v/>
      </c>
      <c r="N5879" s="25" t="str">
        <f>IF(A5879="","",IF(K5879&lt;VLOOKUP(A5879,'entry data'!B:G,6,0),K5879+M5879,VLOOKUP(A5879,'entry data'!B:G,6,0)))</f>
        <v/>
      </c>
      <c r="O5879" s="25" t="str">
        <f t="shared" si="755"/>
        <v/>
      </c>
      <c r="P5879" s="25" t="str">
        <f t="shared" si="749"/>
        <v/>
      </c>
    </row>
    <row r="5880" spans="1:16" x14ac:dyDescent="0.25">
      <c r="A5880" s="23" t="str">
        <f>IF(A5879="","",IF(O5879&gt;0.1,A5879,IF(A5879=MAX('entry data'!$B$8:$B$17),"",A5879+1)))</f>
        <v/>
      </c>
      <c r="B5880" s="23" t="str">
        <f t="shared" si="750"/>
        <v/>
      </c>
      <c r="C5880" s="23" t="str">
        <f>IF(ISERROR(VLOOKUP(A5880,'entry data'!B:G,6,0)),"",VLOOKUP(A5880,'entry data'!B:G,6,0))</f>
        <v/>
      </c>
      <c r="D5880" s="23" t="str">
        <f>IF(ISERROR(VLOOKUP(A5880,'entry data'!B:C,2,0)),"",VLOOKUP(A5880,'entry data'!B:C,2,0))</f>
        <v/>
      </c>
      <c r="E5880" s="23" t="str">
        <f>IF(ISERROR(VLOOKUP(A5880,'entry data'!B:E,4,0)),"",VLOOKUP(A5880,'entry data'!B:E,4,0))</f>
        <v/>
      </c>
      <c r="F5880" s="25" t="str">
        <f>IF(A5880="","",IF(ISERROR(VLOOKUP(A5880,'entry data'!B:F,5,0)),"",VLOOKUP(A5880,'entry data'!B:F,5,0)))</f>
        <v/>
      </c>
      <c r="G5880" s="26" t="str">
        <f>IF(A5880="","",IF(ISERROR(VLOOKUP(A5880,'entry data'!B:H,7,0)),"",VLOOKUP(A5880,'entry data'!B:H,7,0)))</f>
        <v/>
      </c>
      <c r="H5880" s="27" t="str">
        <f>IF(A5880="","",IF(B5880=1,VLOOKUP(A5880,'entry data'!B:D,3,0),I5879))</f>
        <v/>
      </c>
      <c r="I5880" s="28" t="str">
        <f t="shared" si="751"/>
        <v/>
      </c>
      <c r="J5880" s="23" t="str">
        <f t="shared" si="752"/>
        <v/>
      </c>
      <c r="K5880" s="25" t="str">
        <f t="shared" si="753"/>
        <v/>
      </c>
      <c r="L5880" s="25" t="str">
        <f t="shared" si="754"/>
        <v/>
      </c>
      <c r="M5880" s="25" t="str">
        <f t="shared" si="748"/>
        <v/>
      </c>
      <c r="N5880" s="25" t="str">
        <f>IF(A5880="","",IF(K5880&lt;VLOOKUP(A5880,'entry data'!B:G,6,0),K5880+M5880,VLOOKUP(A5880,'entry data'!B:G,6,0)))</f>
        <v/>
      </c>
      <c r="O5880" s="25" t="str">
        <f t="shared" si="755"/>
        <v/>
      </c>
      <c r="P5880" s="25" t="str">
        <f t="shared" si="749"/>
        <v/>
      </c>
    </row>
    <row r="5881" spans="1:16" x14ac:dyDescent="0.25">
      <c r="A5881" s="23" t="str">
        <f>IF(A5880="","",IF(O5880&gt;0.1,A5880,IF(A5880=MAX('entry data'!$B$8:$B$17),"",A5880+1)))</f>
        <v/>
      </c>
      <c r="B5881" s="23" t="str">
        <f t="shared" si="750"/>
        <v/>
      </c>
      <c r="C5881" s="23" t="str">
        <f>IF(ISERROR(VLOOKUP(A5881,'entry data'!B:G,6,0)),"",VLOOKUP(A5881,'entry data'!B:G,6,0))</f>
        <v/>
      </c>
      <c r="D5881" s="23" t="str">
        <f>IF(ISERROR(VLOOKUP(A5881,'entry data'!B:C,2,0)),"",VLOOKUP(A5881,'entry data'!B:C,2,0))</f>
        <v/>
      </c>
      <c r="E5881" s="23" t="str">
        <f>IF(ISERROR(VLOOKUP(A5881,'entry data'!B:E,4,0)),"",VLOOKUP(A5881,'entry data'!B:E,4,0))</f>
        <v/>
      </c>
      <c r="F5881" s="25" t="str">
        <f>IF(A5881="","",IF(ISERROR(VLOOKUP(A5881,'entry data'!B:F,5,0)),"",VLOOKUP(A5881,'entry data'!B:F,5,0)))</f>
        <v/>
      </c>
      <c r="G5881" s="26" t="str">
        <f>IF(A5881="","",IF(ISERROR(VLOOKUP(A5881,'entry data'!B:H,7,0)),"",VLOOKUP(A5881,'entry data'!B:H,7,0)))</f>
        <v/>
      </c>
      <c r="H5881" s="27" t="str">
        <f>IF(A5881="","",IF(B5881=1,VLOOKUP(A5881,'entry data'!B:D,3,0),I5880))</f>
        <v/>
      </c>
      <c r="I5881" s="28" t="str">
        <f t="shared" si="751"/>
        <v/>
      </c>
      <c r="J5881" s="23" t="str">
        <f t="shared" si="752"/>
        <v/>
      </c>
      <c r="K5881" s="25" t="str">
        <f t="shared" si="753"/>
        <v/>
      </c>
      <c r="L5881" s="25" t="str">
        <f t="shared" si="754"/>
        <v/>
      </c>
      <c r="M5881" s="25" t="str">
        <f t="shared" si="748"/>
        <v/>
      </c>
      <c r="N5881" s="25" t="str">
        <f>IF(A5881="","",IF(K5881&lt;VLOOKUP(A5881,'entry data'!B:G,6,0),K5881+M5881,VLOOKUP(A5881,'entry data'!B:G,6,0)))</f>
        <v/>
      </c>
      <c r="O5881" s="25" t="str">
        <f t="shared" si="755"/>
        <v/>
      </c>
      <c r="P5881" s="25" t="str">
        <f t="shared" si="749"/>
        <v/>
      </c>
    </row>
    <row r="5882" spans="1:16" x14ac:dyDescent="0.25">
      <c r="A5882" s="23" t="str">
        <f>IF(A5881="","",IF(O5881&gt;0.1,A5881,IF(A5881=MAX('entry data'!$B$8:$B$17),"",A5881+1)))</f>
        <v/>
      </c>
      <c r="B5882" s="23" t="str">
        <f t="shared" si="750"/>
        <v/>
      </c>
      <c r="C5882" s="23" t="str">
        <f>IF(ISERROR(VLOOKUP(A5882,'entry data'!B:G,6,0)),"",VLOOKUP(A5882,'entry data'!B:G,6,0))</f>
        <v/>
      </c>
      <c r="D5882" s="23" t="str">
        <f>IF(ISERROR(VLOOKUP(A5882,'entry data'!B:C,2,0)),"",VLOOKUP(A5882,'entry data'!B:C,2,0))</f>
        <v/>
      </c>
      <c r="E5882" s="23" t="str">
        <f>IF(ISERROR(VLOOKUP(A5882,'entry data'!B:E,4,0)),"",VLOOKUP(A5882,'entry data'!B:E,4,0))</f>
        <v/>
      </c>
      <c r="F5882" s="25" t="str">
        <f>IF(A5882="","",IF(ISERROR(VLOOKUP(A5882,'entry data'!B:F,5,0)),"",VLOOKUP(A5882,'entry data'!B:F,5,0)))</f>
        <v/>
      </c>
      <c r="G5882" s="26" t="str">
        <f>IF(A5882="","",IF(ISERROR(VLOOKUP(A5882,'entry data'!B:H,7,0)),"",VLOOKUP(A5882,'entry data'!B:H,7,0)))</f>
        <v/>
      </c>
      <c r="H5882" s="27" t="str">
        <f>IF(A5882="","",IF(B5882=1,VLOOKUP(A5882,'entry data'!B:D,3,0),I5881))</f>
        <v/>
      </c>
      <c r="I5882" s="28" t="str">
        <f t="shared" si="751"/>
        <v/>
      </c>
      <c r="J5882" s="23" t="str">
        <f t="shared" si="752"/>
        <v/>
      </c>
      <c r="K5882" s="25" t="str">
        <f t="shared" si="753"/>
        <v/>
      </c>
      <c r="L5882" s="25" t="str">
        <f t="shared" si="754"/>
        <v/>
      </c>
      <c r="M5882" s="25" t="str">
        <f t="shared" si="748"/>
        <v/>
      </c>
      <c r="N5882" s="25" t="str">
        <f>IF(A5882="","",IF(K5882&lt;VLOOKUP(A5882,'entry data'!B:G,6,0),K5882+M5882,VLOOKUP(A5882,'entry data'!B:G,6,0)))</f>
        <v/>
      </c>
      <c r="O5882" s="25" t="str">
        <f t="shared" si="755"/>
        <v/>
      </c>
      <c r="P5882" s="25" t="str">
        <f t="shared" si="749"/>
        <v/>
      </c>
    </row>
    <row r="5883" spans="1:16" x14ac:dyDescent="0.25">
      <c r="A5883" s="23" t="str">
        <f>IF(A5882="","",IF(O5882&gt;0.1,A5882,IF(A5882=MAX('entry data'!$B$8:$B$17),"",A5882+1)))</f>
        <v/>
      </c>
      <c r="B5883" s="23" t="str">
        <f t="shared" si="750"/>
        <v/>
      </c>
      <c r="C5883" s="23" t="str">
        <f>IF(ISERROR(VLOOKUP(A5883,'entry data'!B:G,6,0)),"",VLOOKUP(A5883,'entry data'!B:G,6,0))</f>
        <v/>
      </c>
      <c r="D5883" s="23" t="str">
        <f>IF(ISERROR(VLOOKUP(A5883,'entry data'!B:C,2,0)),"",VLOOKUP(A5883,'entry data'!B:C,2,0))</f>
        <v/>
      </c>
      <c r="E5883" s="23" t="str">
        <f>IF(ISERROR(VLOOKUP(A5883,'entry data'!B:E,4,0)),"",VLOOKUP(A5883,'entry data'!B:E,4,0))</f>
        <v/>
      </c>
      <c r="F5883" s="25" t="str">
        <f>IF(A5883="","",IF(ISERROR(VLOOKUP(A5883,'entry data'!B:F,5,0)),"",VLOOKUP(A5883,'entry data'!B:F,5,0)))</f>
        <v/>
      </c>
      <c r="G5883" s="26" t="str">
        <f>IF(A5883="","",IF(ISERROR(VLOOKUP(A5883,'entry data'!B:H,7,0)),"",VLOOKUP(A5883,'entry data'!B:H,7,0)))</f>
        <v/>
      </c>
      <c r="H5883" s="27" t="str">
        <f>IF(A5883="","",IF(B5883=1,VLOOKUP(A5883,'entry data'!B:D,3,0),I5882))</f>
        <v/>
      </c>
      <c r="I5883" s="28" t="str">
        <f t="shared" si="751"/>
        <v/>
      </c>
      <c r="J5883" s="23" t="str">
        <f t="shared" si="752"/>
        <v/>
      </c>
      <c r="K5883" s="25" t="str">
        <f t="shared" si="753"/>
        <v/>
      </c>
      <c r="L5883" s="25" t="str">
        <f t="shared" si="754"/>
        <v/>
      </c>
      <c r="M5883" s="25" t="str">
        <f t="shared" si="748"/>
        <v/>
      </c>
      <c r="N5883" s="25" t="str">
        <f>IF(A5883="","",IF(K5883&lt;VLOOKUP(A5883,'entry data'!B:G,6,0),K5883+M5883,VLOOKUP(A5883,'entry data'!B:G,6,0)))</f>
        <v/>
      </c>
      <c r="O5883" s="25" t="str">
        <f t="shared" si="755"/>
        <v/>
      </c>
      <c r="P5883" s="25" t="str">
        <f t="shared" si="749"/>
        <v/>
      </c>
    </row>
    <row r="5884" spans="1:16" x14ac:dyDescent="0.25">
      <c r="A5884" s="23" t="str">
        <f>IF(A5883="","",IF(O5883&gt;0.1,A5883,IF(A5883=MAX('entry data'!$B$8:$B$17),"",A5883+1)))</f>
        <v/>
      </c>
      <c r="B5884" s="23" t="str">
        <f t="shared" si="750"/>
        <v/>
      </c>
      <c r="C5884" s="23" t="str">
        <f>IF(ISERROR(VLOOKUP(A5884,'entry data'!B:G,6,0)),"",VLOOKUP(A5884,'entry data'!B:G,6,0))</f>
        <v/>
      </c>
      <c r="D5884" s="23" t="str">
        <f>IF(ISERROR(VLOOKUP(A5884,'entry data'!B:C,2,0)),"",VLOOKUP(A5884,'entry data'!B:C,2,0))</f>
        <v/>
      </c>
      <c r="E5884" s="23" t="str">
        <f>IF(ISERROR(VLOOKUP(A5884,'entry data'!B:E,4,0)),"",VLOOKUP(A5884,'entry data'!B:E,4,0))</f>
        <v/>
      </c>
      <c r="F5884" s="25" t="str">
        <f>IF(A5884="","",IF(ISERROR(VLOOKUP(A5884,'entry data'!B:F,5,0)),"",VLOOKUP(A5884,'entry data'!B:F,5,0)))</f>
        <v/>
      </c>
      <c r="G5884" s="26" t="str">
        <f>IF(A5884="","",IF(ISERROR(VLOOKUP(A5884,'entry data'!B:H,7,0)),"",VLOOKUP(A5884,'entry data'!B:H,7,0)))</f>
        <v/>
      </c>
      <c r="H5884" s="27" t="str">
        <f>IF(A5884="","",IF(B5884=1,VLOOKUP(A5884,'entry data'!B:D,3,0),I5883))</f>
        <v/>
      </c>
      <c r="I5884" s="28" t="str">
        <f t="shared" si="751"/>
        <v/>
      </c>
      <c r="J5884" s="23" t="str">
        <f t="shared" si="752"/>
        <v/>
      </c>
      <c r="K5884" s="25" t="str">
        <f t="shared" si="753"/>
        <v/>
      </c>
      <c r="L5884" s="25" t="str">
        <f t="shared" si="754"/>
        <v/>
      </c>
      <c r="M5884" s="25" t="str">
        <f t="shared" si="748"/>
        <v/>
      </c>
      <c r="N5884" s="25" t="str">
        <f>IF(A5884="","",IF(K5884&lt;VLOOKUP(A5884,'entry data'!B:G,6,0),K5884+M5884,VLOOKUP(A5884,'entry data'!B:G,6,0)))</f>
        <v/>
      </c>
      <c r="O5884" s="25" t="str">
        <f t="shared" si="755"/>
        <v/>
      </c>
      <c r="P5884" s="25" t="str">
        <f t="shared" si="749"/>
        <v/>
      </c>
    </row>
    <row r="5885" spans="1:16" x14ac:dyDescent="0.25">
      <c r="A5885" s="23" t="str">
        <f>IF(A5884="","",IF(O5884&gt;0.1,A5884,IF(A5884=MAX('entry data'!$B$8:$B$17),"",A5884+1)))</f>
        <v/>
      </c>
      <c r="B5885" s="23" t="str">
        <f t="shared" si="750"/>
        <v/>
      </c>
      <c r="C5885" s="23" t="str">
        <f>IF(ISERROR(VLOOKUP(A5885,'entry data'!B:G,6,0)),"",VLOOKUP(A5885,'entry data'!B:G,6,0))</f>
        <v/>
      </c>
      <c r="D5885" s="23" t="str">
        <f>IF(ISERROR(VLOOKUP(A5885,'entry data'!B:C,2,0)),"",VLOOKUP(A5885,'entry data'!B:C,2,0))</f>
        <v/>
      </c>
      <c r="E5885" s="23" t="str">
        <f>IF(ISERROR(VLOOKUP(A5885,'entry data'!B:E,4,0)),"",VLOOKUP(A5885,'entry data'!B:E,4,0))</f>
        <v/>
      </c>
      <c r="F5885" s="25" t="str">
        <f>IF(A5885="","",IF(ISERROR(VLOOKUP(A5885,'entry data'!B:F,5,0)),"",VLOOKUP(A5885,'entry data'!B:F,5,0)))</f>
        <v/>
      </c>
      <c r="G5885" s="26" t="str">
        <f>IF(A5885="","",IF(ISERROR(VLOOKUP(A5885,'entry data'!B:H,7,0)),"",VLOOKUP(A5885,'entry data'!B:H,7,0)))</f>
        <v/>
      </c>
      <c r="H5885" s="27" t="str">
        <f>IF(A5885="","",IF(B5885=1,VLOOKUP(A5885,'entry data'!B:D,3,0),I5884))</f>
        <v/>
      </c>
      <c r="I5885" s="28" t="str">
        <f t="shared" si="751"/>
        <v/>
      </c>
      <c r="J5885" s="23" t="str">
        <f t="shared" si="752"/>
        <v/>
      </c>
      <c r="K5885" s="25" t="str">
        <f t="shared" si="753"/>
        <v/>
      </c>
      <c r="L5885" s="25" t="str">
        <f t="shared" si="754"/>
        <v/>
      </c>
      <c r="M5885" s="25" t="str">
        <f t="shared" si="748"/>
        <v/>
      </c>
      <c r="N5885" s="25" t="str">
        <f>IF(A5885="","",IF(K5885&lt;VLOOKUP(A5885,'entry data'!B:G,6,0),K5885+M5885,VLOOKUP(A5885,'entry data'!B:G,6,0)))</f>
        <v/>
      </c>
      <c r="O5885" s="25" t="str">
        <f t="shared" si="755"/>
        <v/>
      </c>
      <c r="P5885" s="25" t="str">
        <f t="shared" si="749"/>
        <v/>
      </c>
    </row>
    <row r="5886" spans="1:16" x14ac:dyDescent="0.25">
      <c r="A5886" s="23" t="str">
        <f>IF(A5885="","",IF(O5885&gt;0.1,A5885,IF(A5885=MAX('entry data'!$B$8:$B$17),"",A5885+1)))</f>
        <v/>
      </c>
      <c r="B5886" s="23" t="str">
        <f t="shared" si="750"/>
        <v/>
      </c>
      <c r="C5886" s="23" t="str">
        <f>IF(ISERROR(VLOOKUP(A5886,'entry data'!B:G,6,0)),"",VLOOKUP(A5886,'entry data'!B:G,6,0))</f>
        <v/>
      </c>
      <c r="D5886" s="23" t="str">
        <f>IF(ISERROR(VLOOKUP(A5886,'entry data'!B:C,2,0)),"",VLOOKUP(A5886,'entry data'!B:C,2,0))</f>
        <v/>
      </c>
      <c r="E5886" s="23" t="str">
        <f>IF(ISERROR(VLOOKUP(A5886,'entry data'!B:E,4,0)),"",VLOOKUP(A5886,'entry data'!B:E,4,0))</f>
        <v/>
      </c>
      <c r="F5886" s="25" t="str">
        <f>IF(A5886="","",IF(ISERROR(VLOOKUP(A5886,'entry data'!B:F,5,0)),"",VLOOKUP(A5886,'entry data'!B:F,5,0)))</f>
        <v/>
      </c>
      <c r="G5886" s="26" t="str">
        <f>IF(A5886="","",IF(ISERROR(VLOOKUP(A5886,'entry data'!B:H,7,0)),"",VLOOKUP(A5886,'entry data'!B:H,7,0)))</f>
        <v/>
      </c>
      <c r="H5886" s="27" t="str">
        <f>IF(A5886="","",IF(B5886=1,VLOOKUP(A5886,'entry data'!B:D,3,0),I5885))</f>
        <v/>
      </c>
      <c r="I5886" s="28" t="str">
        <f t="shared" si="751"/>
        <v/>
      </c>
      <c r="J5886" s="23" t="str">
        <f t="shared" si="752"/>
        <v/>
      </c>
      <c r="K5886" s="25" t="str">
        <f t="shared" si="753"/>
        <v/>
      </c>
      <c r="L5886" s="25" t="str">
        <f t="shared" si="754"/>
        <v/>
      </c>
      <c r="M5886" s="25" t="str">
        <f t="shared" si="748"/>
        <v/>
      </c>
      <c r="N5886" s="25" t="str">
        <f>IF(A5886="","",IF(K5886&lt;VLOOKUP(A5886,'entry data'!B:G,6,0),K5886+M5886,VLOOKUP(A5886,'entry data'!B:G,6,0)))</f>
        <v/>
      </c>
      <c r="O5886" s="25" t="str">
        <f t="shared" si="755"/>
        <v/>
      </c>
      <c r="P5886" s="25" t="str">
        <f t="shared" si="749"/>
        <v/>
      </c>
    </row>
    <row r="5887" spans="1:16" x14ac:dyDescent="0.25">
      <c r="A5887" s="23" t="str">
        <f>IF(A5886="","",IF(O5886&gt;0.1,A5886,IF(A5886=MAX('entry data'!$B$8:$B$17),"",A5886+1)))</f>
        <v/>
      </c>
      <c r="B5887" s="23" t="str">
        <f t="shared" si="750"/>
        <v/>
      </c>
      <c r="C5887" s="23" t="str">
        <f>IF(ISERROR(VLOOKUP(A5887,'entry data'!B:G,6,0)),"",VLOOKUP(A5887,'entry data'!B:G,6,0))</f>
        <v/>
      </c>
      <c r="D5887" s="23" t="str">
        <f>IF(ISERROR(VLOOKUP(A5887,'entry data'!B:C,2,0)),"",VLOOKUP(A5887,'entry data'!B:C,2,0))</f>
        <v/>
      </c>
      <c r="E5887" s="23" t="str">
        <f>IF(ISERROR(VLOOKUP(A5887,'entry data'!B:E,4,0)),"",VLOOKUP(A5887,'entry data'!B:E,4,0))</f>
        <v/>
      </c>
      <c r="F5887" s="25" t="str">
        <f>IF(A5887="","",IF(ISERROR(VLOOKUP(A5887,'entry data'!B:F,5,0)),"",VLOOKUP(A5887,'entry data'!B:F,5,0)))</f>
        <v/>
      </c>
      <c r="G5887" s="26" t="str">
        <f>IF(A5887="","",IF(ISERROR(VLOOKUP(A5887,'entry data'!B:H,7,0)),"",VLOOKUP(A5887,'entry data'!B:H,7,0)))</f>
        <v/>
      </c>
      <c r="H5887" s="27" t="str">
        <f>IF(A5887="","",IF(B5887=1,VLOOKUP(A5887,'entry data'!B:D,3,0),I5886))</f>
        <v/>
      </c>
      <c r="I5887" s="28" t="str">
        <f t="shared" si="751"/>
        <v/>
      </c>
      <c r="J5887" s="23" t="str">
        <f t="shared" si="752"/>
        <v/>
      </c>
      <c r="K5887" s="25" t="str">
        <f t="shared" si="753"/>
        <v/>
      </c>
      <c r="L5887" s="25" t="str">
        <f t="shared" si="754"/>
        <v/>
      </c>
      <c r="M5887" s="25" t="str">
        <f t="shared" si="748"/>
        <v/>
      </c>
      <c r="N5887" s="25" t="str">
        <f>IF(A5887="","",IF(K5887&lt;VLOOKUP(A5887,'entry data'!B:G,6,0),K5887+M5887,VLOOKUP(A5887,'entry data'!B:G,6,0)))</f>
        <v/>
      </c>
      <c r="O5887" s="25" t="str">
        <f t="shared" si="755"/>
        <v/>
      </c>
      <c r="P5887" s="25" t="str">
        <f t="shared" si="749"/>
        <v/>
      </c>
    </row>
    <row r="5888" spans="1:16" x14ac:dyDescent="0.25">
      <c r="A5888" s="23" t="str">
        <f>IF(A5887="","",IF(O5887&gt;0.1,A5887,IF(A5887=MAX('entry data'!$B$8:$B$17),"",A5887+1)))</f>
        <v/>
      </c>
      <c r="B5888" s="23" t="str">
        <f t="shared" si="750"/>
        <v/>
      </c>
      <c r="C5888" s="23" t="str">
        <f>IF(ISERROR(VLOOKUP(A5888,'entry data'!B:G,6,0)),"",VLOOKUP(A5888,'entry data'!B:G,6,0))</f>
        <v/>
      </c>
      <c r="D5888" s="23" t="str">
        <f>IF(ISERROR(VLOOKUP(A5888,'entry data'!B:C,2,0)),"",VLOOKUP(A5888,'entry data'!B:C,2,0))</f>
        <v/>
      </c>
      <c r="E5888" s="23" t="str">
        <f>IF(ISERROR(VLOOKUP(A5888,'entry data'!B:E,4,0)),"",VLOOKUP(A5888,'entry data'!B:E,4,0))</f>
        <v/>
      </c>
      <c r="F5888" s="25" t="str">
        <f>IF(A5888="","",IF(ISERROR(VLOOKUP(A5888,'entry data'!B:F,5,0)),"",VLOOKUP(A5888,'entry data'!B:F,5,0)))</f>
        <v/>
      </c>
      <c r="G5888" s="26" t="str">
        <f>IF(A5888="","",IF(ISERROR(VLOOKUP(A5888,'entry data'!B:H,7,0)),"",VLOOKUP(A5888,'entry data'!B:H,7,0)))</f>
        <v/>
      </c>
      <c r="H5888" s="27" t="str">
        <f>IF(A5888="","",IF(B5888=1,VLOOKUP(A5888,'entry data'!B:D,3,0),I5887))</f>
        <v/>
      </c>
      <c r="I5888" s="28" t="str">
        <f t="shared" si="751"/>
        <v/>
      </c>
      <c r="J5888" s="23" t="str">
        <f t="shared" si="752"/>
        <v/>
      </c>
      <c r="K5888" s="25" t="str">
        <f t="shared" si="753"/>
        <v/>
      </c>
      <c r="L5888" s="25" t="str">
        <f t="shared" si="754"/>
        <v/>
      </c>
      <c r="M5888" s="25" t="str">
        <f t="shared" si="748"/>
        <v/>
      </c>
      <c r="N5888" s="25" t="str">
        <f>IF(A5888="","",IF(K5888&lt;VLOOKUP(A5888,'entry data'!B:G,6,0),K5888+M5888,VLOOKUP(A5888,'entry data'!B:G,6,0)))</f>
        <v/>
      </c>
      <c r="O5888" s="25" t="str">
        <f t="shared" si="755"/>
        <v/>
      </c>
      <c r="P5888" s="25" t="str">
        <f t="shared" si="749"/>
        <v/>
      </c>
    </row>
    <row r="5889" spans="1:16" x14ac:dyDescent="0.25">
      <c r="A5889" s="23" t="str">
        <f>IF(A5888="","",IF(O5888&gt;0.1,A5888,IF(A5888=MAX('entry data'!$B$8:$B$17),"",A5888+1)))</f>
        <v/>
      </c>
      <c r="B5889" s="23" t="str">
        <f t="shared" si="750"/>
        <v/>
      </c>
      <c r="C5889" s="23" t="str">
        <f>IF(ISERROR(VLOOKUP(A5889,'entry data'!B:G,6,0)),"",VLOOKUP(A5889,'entry data'!B:G,6,0))</f>
        <v/>
      </c>
      <c r="D5889" s="23" t="str">
        <f>IF(ISERROR(VLOOKUP(A5889,'entry data'!B:C,2,0)),"",VLOOKUP(A5889,'entry data'!B:C,2,0))</f>
        <v/>
      </c>
      <c r="E5889" s="23" t="str">
        <f>IF(ISERROR(VLOOKUP(A5889,'entry data'!B:E,4,0)),"",VLOOKUP(A5889,'entry data'!B:E,4,0))</f>
        <v/>
      </c>
      <c r="F5889" s="25" t="str">
        <f>IF(A5889="","",IF(ISERROR(VLOOKUP(A5889,'entry data'!B:F,5,0)),"",VLOOKUP(A5889,'entry data'!B:F,5,0)))</f>
        <v/>
      </c>
      <c r="G5889" s="26" t="str">
        <f>IF(A5889="","",IF(ISERROR(VLOOKUP(A5889,'entry data'!B:H,7,0)),"",VLOOKUP(A5889,'entry data'!B:H,7,0)))</f>
        <v/>
      </c>
      <c r="H5889" s="27" t="str">
        <f>IF(A5889="","",IF(B5889=1,VLOOKUP(A5889,'entry data'!B:D,3,0),I5888))</f>
        <v/>
      </c>
      <c r="I5889" s="28" t="str">
        <f t="shared" si="751"/>
        <v/>
      </c>
      <c r="J5889" s="23" t="str">
        <f t="shared" si="752"/>
        <v/>
      </c>
      <c r="K5889" s="25" t="str">
        <f t="shared" si="753"/>
        <v/>
      </c>
      <c r="L5889" s="25" t="str">
        <f t="shared" si="754"/>
        <v/>
      </c>
      <c r="M5889" s="25" t="str">
        <f t="shared" si="748"/>
        <v/>
      </c>
      <c r="N5889" s="25" t="str">
        <f>IF(A5889="","",IF(K5889&lt;VLOOKUP(A5889,'entry data'!B:G,6,0),K5889+M5889,VLOOKUP(A5889,'entry data'!B:G,6,0)))</f>
        <v/>
      </c>
      <c r="O5889" s="25" t="str">
        <f t="shared" si="755"/>
        <v/>
      </c>
      <c r="P5889" s="25" t="str">
        <f t="shared" si="749"/>
        <v/>
      </c>
    </row>
    <row r="5890" spans="1:16" x14ac:dyDescent="0.25">
      <c r="A5890" s="23" t="str">
        <f>IF(A5889="","",IF(O5889&gt;0.1,A5889,IF(A5889=MAX('entry data'!$B$8:$B$17),"",A5889+1)))</f>
        <v/>
      </c>
      <c r="B5890" s="23" t="str">
        <f t="shared" si="750"/>
        <v/>
      </c>
      <c r="C5890" s="23" t="str">
        <f>IF(ISERROR(VLOOKUP(A5890,'entry data'!B:G,6,0)),"",VLOOKUP(A5890,'entry data'!B:G,6,0))</f>
        <v/>
      </c>
      <c r="D5890" s="23" t="str">
        <f>IF(ISERROR(VLOOKUP(A5890,'entry data'!B:C,2,0)),"",VLOOKUP(A5890,'entry data'!B:C,2,0))</f>
        <v/>
      </c>
      <c r="E5890" s="23" t="str">
        <f>IF(ISERROR(VLOOKUP(A5890,'entry data'!B:E,4,0)),"",VLOOKUP(A5890,'entry data'!B:E,4,0))</f>
        <v/>
      </c>
      <c r="F5890" s="25" t="str">
        <f>IF(A5890="","",IF(ISERROR(VLOOKUP(A5890,'entry data'!B:F,5,0)),"",VLOOKUP(A5890,'entry data'!B:F,5,0)))</f>
        <v/>
      </c>
      <c r="G5890" s="26" t="str">
        <f>IF(A5890="","",IF(ISERROR(VLOOKUP(A5890,'entry data'!B:H,7,0)),"",VLOOKUP(A5890,'entry data'!B:H,7,0)))</f>
        <v/>
      </c>
      <c r="H5890" s="27" t="str">
        <f>IF(A5890="","",IF(B5890=1,VLOOKUP(A5890,'entry data'!B:D,3,0),I5889))</f>
        <v/>
      </c>
      <c r="I5890" s="28" t="str">
        <f t="shared" si="751"/>
        <v/>
      </c>
      <c r="J5890" s="23" t="str">
        <f t="shared" si="752"/>
        <v/>
      </c>
      <c r="K5890" s="25" t="str">
        <f t="shared" si="753"/>
        <v/>
      </c>
      <c r="L5890" s="25" t="str">
        <f t="shared" si="754"/>
        <v/>
      </c>
      <c r="M5890" s="25" t="str">
        <f t="shared" si="748"/>
        <v/>
      </c>
      <c r="N5890" s="25" t="str">
        <f>IF(A5890="","",IF(K5890&lt;VLOOKUP(A5890,'entry data'!B:G,6,0),K5890+M5890,VLOOKUP(A5890,'entry data'!B:G,6,0)))</f>
        <v/>
      </c>
      <c r="O5890" s="25" t="str">
        <f t="shared" si="755"/>
        <v/>
      </c>
      <c r="P5890" s="25" t="str">
        <f t="shared" si="749"/>
        <v/>
      </c>
    </row>
    <row r="5891" spans="1:16" x14ac:dyDescent="0.25">
      <c r="A5891" s="23" t="str">
        <f>IF(A5890="","",IF(O5890&gt;0.1,A5890,IF(A5890=MAX('entry data'!$B$8:$B$17),"",A5890+1)))</f>
        <v/>
      </c>
      <c r="B5891" s="23" t="str">
        <f t="shared" si="750"/>
        <v/>
      </c>
      <c r="C5891" s="23" t="str">
        <f>IF(ISERROR(VLOOKUP(A5891,'entry data'!B:G,6,0)),"",VLOOKUP(A5891,'entry data'!B:G,6,0))</f>
        <v/>
      </c>
      <c r="D5891" s="23" t="str">
        <f>IF(ISERROR(VLOOKUP(A5891,'entry data'!B:C,2,0)),"",VLOOKUP(A5891,'entry data'!B:C,2,0))</f>
        <v/>
      </c>
      <c r="E5891" s="23" t="str">
        <f>IF(ISERROR(VLOOKUP(A5891,'entry data'!B:E,4,0)),"",VLOOKUP(A5891,'entry data'!B:E,4,0))</f>
        <v/>
      </c>
      <c r="F5891" s="25" t="str">
        <f>IF(A5891="","",IF(ISERROR(VLOOKUP(A5891,'entry data'!B:F,5,0)),"",VLOOKUP(A5891,'entry data'!B:F,5,0)))</f>
        <v/>
      </c>
      <c r="G5891" s="26" t="str">
        <f>IF(A5891="","",IF(ISERROR(VLOOKUP(A5891,'entry data'!B:H,7,0)),"",VLOOKUP(A5891,'entry data'!B:H,7,0)))</f>
        <v/>
      </c>
      <c r="H5891" s="27" t="str">
        <f>IF(A5891="","",IF(B5891=1,VLOOKUP(A5891,'entry data'!B:D,3,0),I5890))</f>
        <v/>
      </c>
      <c r="I5891" s="28" t="str">
        <f t="shared" si="751"/>
        <v/>
      </c>
      <c r="J5891" s="23" t="str">
        <f t="shared" si="752"/>
        <v/>
      </c>
      <c r="K5891" s="25" t="str">
        <f t="shared" si="753"/>
        <v/>
      </c>
      <c r="L5891" s="25" t="str">
        <f t="shared" si="754"/>
        <v/>
      </c>
      <c r="M5891" s="25" t="str">
        <f t="shared" ref="M5891:M5954" si="756">IF(A5891="","",IF(E5891="monthly",(G5891/12)*K5891,((G5891/365)*(I5891-H5891))*K5891))</f>
        <v/>
      </c>
      <c r="N5891" s="25" t="str">
        <f>IF(A5891="","",IF(K5891&lt;VLOOKUP(A5891,'entry data'!B:G,6,0),K5891+M5891,VLOOKUP(A5891,'entry data'!B:G,6,0)))</f>
        <v/>
      </c>
      <c r="O5891" s="25" t="str">
        <f t="shared" si="755"/>
        <v/>
      </c>
      <c r="P5891" s="25" t="str">
        <f t="shared" ref="P5891:P5954" si="757">IF(A5891="","",IF(J5891&lt;&gt;J5892,O5891,0))</f>
        <v/>
      </c>
    </row>
    <row r="5892" spans="1:16" x14ac:dyDescent="0.25">
      <c r="A5892" s="23" t="str">
        <f>IF(A5891="","",IF(O5891&gt;0.1,A5891,IF(A5891=MAX('entry data'!$B$8:$B$17),"",A5891+1)))</f>
        <v/>
      </c>
      <c r="B5892" s="23" t="str">
        <f t="shared" ref="B5892:B5955" si="758">IF(A5892="","",IF(O5891&lt;0.1,1,B5891+1))</f>
        <v/>
      </c>
      <c r="C5892" s="23" t="str">
        <f>IF(ISERROR(VLOOKUP(A5892,'entry data'!B:G,6,0)),"",VLOOKUP(A5892,'entry data'!B:G,6,0))</f>
        <v/>
      </c>
      <c r="D5892" s="23" t="str">
        <f>IF(ISERROR(VLOOKUP(A5892,'entry data'!B:C,2,0)),"",VLOOKUP(A5892,'entry data'!B:C,2,0))</f>
        <v/>
      </c>
      <c r="E5892" s="23" t="str">
        <f>IF(ISERROR(VLOOKUP(A5892,'entry data'!B:E,4,0)),"",VLOOKUP(A5892,'entry data'!B:E,4,0))</f>
        <v/>
      </c>
      <c r="F5892" s="25" t="str">
        <f>IF(A5892="","",IF(ISERROR(VLOOKUP(A5892,'entry data'!B:F,5,0)),"",VLOOKUP(A5892,'entry data'!B:F,5,0)))</f>
        <v/>
      </c>
      <c r="G5892" s="26" t="str">
        <f>IF(A5892="","",IF(ISERROR(VLOOKUP(A5892,'entry data'!B:H,7,0)),"",VLOOKUP(A5892,'entry data'!B:H,7,0)))</f>
        <v/>
      </c>
      <c r="H5892" s="27" t="str">
        <f>IF(A5892="","",IF(B5892=1,VLOOKUP(A5892,'entry data'!B:D,3,0),I5891))</f>
        <v/>
      </c>
      <c r="I5892" s="28" t="str">
        <f t="shared" si="751"/>
        <v/>
      </c>
      <c r="J5892" s="23" t="str">
        <f t="shared" si="752"/>
        <v/>
      </c>
      <c r="K5892" s="25" t="str">
        <f t="shared" si="753"/>
        <v/>
      </c>
      <c r="L5892" s="25" t="str">
        <f t="shared" si="754"/>
        <v/>
      </c>
      <c r="M5892" s="25" t="str">
        <f t="shared" si="756"/>
        <v/>
      </c>
      <c r="N5892" s="25" t="str">
        <f>IF(A5892="","",IF(K5892&lt;VLOOKUP(A5892,'entry data'!B:G,6,0),K5892+M5892,VLOOKUP(A5892,'entry data'!B:G,6,0)))</f>
        <v/>
      </c>
      <c r="O5892" s="25" t="str">
        <f t="shared" si="755"/>
        <v/>
      </c>
      <c r="P5892" s="25" t="str">
        <f t="shared" si="757"/>
        <v/>
      </c>
    </row>
    <row r="5893" spans="1:16" x14ac:dyDescent="0.25">
      <c r="A5893" s="23" t="str">
        <f>IF(A5892="","",IF(O5892&gt;0.1,A5892,IF(A5892=MAX('entry data'!$B$8:$B$17),"",A5892+1)))</f>
        <v/>
      </c>
      <c r="B5893" s="23" t="str">
        <f t="shared" si="758"/>
        <v/>
      </c>
      <c r="C5893" s="23" t="str">
        <f>IF(ISERROR(VLOOKUP(A5893,'entry data'!B:G,6,0)),"",VLOOKUP(A5893,'entry data'!B:G,6,0))</f>
        <v/>
      </c>
      <c r="D5893" s="23" t="str">
        <f>IF(ISERROR(VLOOKUP(A5893,'entry data'!B:C,2,0)),"",VLOOKUP(A5893,'entry data'!B:C,2,0))</f>
        <v/>
      </c>
      <c r="E5893" s="23" t="str">
        <f>IF(ISERROR(VLOOKUP(A5893,'entry data'!B:E,4,0)),"",VLOOKUP(A5893,'entry data'!B:E,4,0))</f>
        <v/>
      </c>
      <c r="F5893" s="25" t="str">
        <f>IF(A5893="","",IF(ISERROR(VLOOKUP(A5893,'entry data'!B:F,5,0)),"",VLOOKUP(A5893,'entry data'!B:F,5,0)))</f>
        <v/>
      </c>
      <c r="G5893" s="26" t="str">
        <f>IF(A5893="","",IF(ISERROR(VLOOKUP(A5893,'entry data'!B:H,7,0)),"",VLOOKUP(A5893,'entry data'!B:H,7,0)))</f>
        <v/>
      </c>
      <c r="H5893" s="27" t="str">
        <f>IF(A5893="","",IF(B5893=1,VLOOKUP(A5893,'entry data'!B:D,3,0),I5892))</f>
        <v/>
      </c>
      <c r="I5893" s="28" t="str">
        <f t="shared" si="751"/>
        <v/>
      </c>
      <c r="J5893" s="23" t="str">
        <f t="shared" si="752"/>
        <v/>
      </c>
      <c r="K5893" s="25" t="str">
        <f t="shared" si="753"/>
        <v/>
      </c>
      <c r="L5893" s="25" t="str">
        <f t="shared" si="754"/>
        <v/>
      </c>
      <c r="M5893" s="25" t="str">
        <f t="shared" si="756"/>
        <v/>
      </c>
      <c r="N5893" s="25" t="str">
        <f>IF(A5893="","",IF(K5893&lt;VLOOKUP(A5893,'entry data'!B:G,6,0),K5893+M5893,VLOOKUP(A5893,'entry data'!B:G,6,0)))</f>
        <v/>
      </c>
      <c r="O5893" s="25" t="str">
        <f t="shared" si="755"/>
        <v/>
      </c>
      <c r="P5893" s="25" t="str">
        <f t="shared" si="757"/>
        <v/>
      </c>
    </row>
    <row r="5894" spans="1:16" x14ac:dyDescent="0.25">
      <c r="A5894" s="23" t="str">
        <f>IF(A5893="","",IF(O5893&gt;0.1,A5893,IF(A5893=MAX('entry data'!$B$8:$B$17),"",A5893+1)))</f>
        <v/>
      </c>
      <c r="B5894" s="23" t="str">
        <f t="shared" si="758"/>
        <v/>
      </c>
      <c r="C5894" s="23" t="str">
        <f>IF(ISERROR(VLOOKUP(A5894,'entry data'!B:G,6,0)),"",VLOOKUP(A5894,'entry data'!B:G,6,0))</f>
        <v/>
      </c>
      <c r="D5894" s="23" t="str">
        <f>IF(ISERROR(VLOOKUP(A5894,'entry data'!B:C,2,0)),"",VLOOKUP(A5894,'entry data'!B:C,2,0))</f>
        <v/>
      </c>
      <c r="E5894" s="23" t="str">
        <f>IF(ISERROR(VLOOKUP(A5894,'entry data'!B:E,4,0)),"",VLOOKUP(A5894,'entry data'!B:E,4,0))</f>
        <v/>
      </c>
      <c r="F5894" s="25" t="str">
        <f>IF(A5894="","",IF(ISERROR(VLOOKUP(A5894,'entry data'!B:F,5,0)),"",VLOOKUP(A5894,'entry data'!B:F,5,0)))</f>
        <v/>
      </c>
      <c r="G5894" s="26" t="str">
        <f>IF(A5894="","",IF(ISERROR(VLOOKUP(A5894,'entry data'!B:H,7,0)),"",VLOOKUP(A5894,'entry data'!B:H,7,0)))</f>
        <v/>
      </c>
      <c r="H5894" s="27" t="str">
        <f>IF(A5894="","",IF(B5894=1,VLOOKUP(A5894,'entry data'!B:D,3,0),I5893))</f>
        <v/>
      </c>
      <c r="I5894" s="28" t="str">
        <f t="shared" si="751"/>
        <v/>
      </c>
      <c r="J5894" s="23" t="str">
        <f t="shared" si="752"/>
        <v/>
      </c>
      <c r="K5894" s="25" t="str">
        <f t="shared" si="753"/>
        <v/>
      </c>
      <c r="L5894" s="25" t="str">
        <f t="shared" si="754"/>
        <v/>
      </c>
      <c r="M5894" s="25" t="str">
        <f t="shared" si="756"/>
        <v/>
      </c>
      <c r="N5894" s="25" t="str">
        <f>IF(A5894="","",IF(K5894&lt;VLOOKUP(A5894,'entry data'!B:G,6,0),K5894+M5894,VLOOKUP(A5894,'entry data'!B:G,6,0)))</f>
        <v/>
      </c>
      <c r="O5894" s="25" t="str">
        <f t="shared" si="755"/>
        <v/>
      </c>
      <c r="P5894" s="25" t="str">
        <f t="shared" si="757"/>
        <v/>
      </c>
    </row>
    <row r="5895" spans="1:16" x14ac:dyDescent="0.25">
      <c r="A5895" s="23" t="str">
        <f>IF(A5894="","",IF(O5894&gt;0.1,A5894,IF(A5894=MAX('entry data'!$B$8:$B$17),"",A5894+1)))</f>
        <v/>
      </c>
      <c r="B5895" s="23" t="str">
        <f t="shared" si="758"/>
        <v/>
      </c>
      <c r="C5895" s="23" t="str">
        <f>IF(ISERROR(VLOOKUP(A5895,'entry data'!B:G,6,0)),"",VLOOKUP(A5895,'entry data'!B:G,6,0))</f>
        <v/>
      </c>
      <c r="D5895" s="23" t="str">
        <f>IF(ISERROR(VLOOKUP(A5895,'entry data'!B:C,2,0)),"",VLOOKUP(A5895,'entry data'!B:C,2,0))</f>
        <v/>
      </c>
      <c r="E5895" s="23" t="str">
        <f>IF(ISERROR(VLOOKUP(A5895,'entry data'!B:E,4,0)),"",VLOOKUP(A5895,'entry data'!B:E,4,0))</f>
        <v/>
      </c>
      <c r="F5895" s="25" t="str">
        <f>IF(A5895="","",IF(ISERROR(VLOOKUP(A5895,'entry data'!B:F,5,0)),"",VLOOKUP(A5895,'entry data'!B:F,5,0)))</f>
        <v/>
      </c>
      <c r="G5895" s="26" t="str">
        <f>IF(A5895="","",IF(ISERROR(VLOOKUP(A5895,'entry data'!B:H,7,0)),"",VLOOKUP(A5895,'entry data'!B:H,7,0)))</f>
        <v/>
      </c>
      <c r="H5895" s="27" t="str">
        <f>IF(A5895="","",IF(B5895=1,VLOOKUP(A5895,'entry data'!B:D,3,0),I5894))</f>
        <v/>
      </c>
      <c r="I5895" s="28" t="str">
        <f t="shared" si="751"/>
        <v/>
      </c>
      <c r="J5895" s="23" t="str">
        <f t="shared" si="752"/>
        <v/>
      </c>
      <c r="K5895" s="25" t="str">
        <f t="shared" si="753"/>
        <v/>
      </c>
      <c r="L5895" s="25" t="str">
        <f t="shared" si="754"/>
        <v/>
      </c>
      <c r="M5895" s="25" t="str">
        <f t="shared" si="756"/>
        <v/>
      </c>
      <c r="N5895" s="25" t="str">
        <f>IF(A5895="","",IF(K5895&lt;VLOOKUP(A5895,'entry data'!B:G,6,0),K5895+M5895,VLOOKUP(A5895,'entry data'!B:G,6,0)))</f>
        <v/>
      </c>
      <c r="O5895" s="25" t="str">
        <f t="shared" si="755"/>
        <v/>
      </c>
      <c r="P5895" s="25" t="str">
        <f t="shared" si="757"/>
        <v/>
      </c>
    </row>
    <row r="5896" spans="1:16" x14ac:dyDescent="0.25">
      <c r="A5896" s="23" t="str">
        <f>IF(A5895="","",IF(O5895&gt;0.1,A5895,IF(A5895=MAX('entry data'!$B$8:$B$17),"",A5895+1)))</f>
        <v/>
      </c>
      <c r="B5896" s="23" t="str">
        <f t="shared" si="758"/>
        <v/>
      </c>
      <c r="C5896" s="23" t="str">
        <f>IF(ISERROR(VLOOKUP(A5896,'entry data'!B:G,6,0)),"",VLOOKUP(A5896,'entry data'!B:G,6,0))</f>
        <v/>
      </c>
      <c r="D5896" s="23" t="str">
        <f>IF(ISERROR(VLOOKUP(A5896,'entry data'!B:C,2,0)),"",VLOOKUP(A5896,'entry data'!B:C,2,0))</f>
        <v/>
      </c>
      <c r="E5896" s="23" t="str">
        <f>IF(ISERROR(VLOOKUP(A5896,'entry data'!B:E,4,0)),"",VLOOKUP(A5896,'entry data'!B:E,4,0))</f>
        <v/>
      </c>
      <c r="F5896" s="25" t="str">
        <f>IF(A5896="","",IF(ISERROR(VLOOKUP(A5896,'entry data'!B:F,5,0)),"",VLOOKUP(A5896,'entry data'!B:F,5,0)))</f>
        <v/>
      </c>
      <c r="G5896" s="26" t="str">
        <f>IF(A5896="","",IF(ISERROR(VLOOKUP(A5896,'entry data'!B:H,7,0)),"",VLOOKUP(A5896,'entry data'!B:H,7,0)))</f>
        <v/>
      </c>
      <c r="H5896" s="27" t="str">
        <f>IF(A5896="","",IF(B5896=1,VLOOKUP(A5896,'entry data'!B:D,3,0),I5895))</f>
        <v/>
      </c>
      <c r="I5896" s="28" t="str">
        <f t="shared" si="751"/>
        <v/>
      </c>
      <c r="J5896" s="23" t="str">
        <f t="shared" si="752"/>
        <v/>
      </c>
      <c r="K5896" s="25" t="str">
        <f t="shared" si="753"/>
        <v/>
      </c>
      <c r="L5896" s="25" t="str">
        <f t="shared" si="754"/>
        <v/>
      </c>
      <c r="M5896" s="25" t="str">
        <f t="shared" si="756"/>
        <v/>
      </c>
      <c r="N5896" s="25" t="str">
        <f>IF(A5896="","",IF(K5896&lt;VLOOKUP(A5896,'entry data'!B:G,6,0),K5896+M5896,VLOOKUP(A5896,'entry data'!B:G,6,0)))</f>
        <v/>
      </c>
      <c r="O5896" s="25" t="str">
        <f t="shared" si="755"/>
        <v/>
      </c>
      <c r="P5896" s="25" t="str">
        <f t="shared" si="757"/>
        <v/>
      </c>
    </row>
    <row r="5897" spans="1:16" x14ac:dyDescent="0.25">
      <c r="A5897" s="23" t="str">
        <f>IF(A5896="","",IF(O5896&gt;0.1,A5896,IF(A5896=MAX('entry data'!$B$8:$B$17),"",A5896+1)))</f>
        <v/>
      </c>
      <c r="B5897" s="23" t="str">
        <f t="shared" si="758"/>
        <v/>
      </c>
      <c r="C5897" s="23" t="str">
        <f>IF(ISERROR(VLOOKUP(A5897,'entry data'!B:G,6,0)),"",VLOOKUP(A5897,'entry data'!B:G,6,0))</f>
        <v/>
      </c>
      <c r="D5897" s="23" t="str">
        <f>IF(ISERROR(VLOOKUP(A5897,'entry data'!B:C,2,0)),"",VLOOKUP(A5897,'entry data'!B:C,2,0))</f>
        <v/>
      </c>
      <c r="E5897" s="23" t="str">
        <f>IF(ISERROR(VLOOKUP(A5897,'entry data'!B:E,4,0)),"",VLOOKUP(A5897,'entry data'!B:E,4,0))</f>
        <v/>
      </c>
      <c r="F5897" s="25" t="str">
        <f>IF(A5897="","",IF(ISERROR(VLOOKUP(A5897,'entry data'!B:F,5,0)),"",VLOOKUP(A5897,'entry data'!B:F,5,0)))</f>
        <v/>
      </c>
      <c r="G5897" s="26" t="str">
        <f>IF(A5897="","",IF(ISERROR(VLOOKUP(A5897,'entry data'!B:H,7,0)),"",VLOOKUP(A5897,'entry data'!B:H,7,0)))</f>
        <v/>
      </c>
      <c r="H5897" s="27" t="str">
        <f>IF(A5897="","",IF(B5897=1,VLOOKUP(A5897,'entry data'!B:D,3,0),I5896))</f>
        <v/>
      </c>
      <c r="I5897" s="28" t="str">
        <f t="shared" si="751"/>
        <v/>
      </c>
      <c r="J5897" s="23" t="str">
        <f t="shared" si="752"/>
        <v/>
      </c>
      <c r="K5897" s="25" t="str">
        <f t="shared" si="753"/>
        <v/>
      </c>
      <c r="L5897" s="25" t="str">
        <f t="shared" si="754"/>
        <v/>
      </c>
      <c r="M5897" s="25" t="str">
        <f t="shared" si="756"/>
        <v/>
      </c>
      <c r="N5897" s="25" t="str">
        <f>IF(A5897="","",IF(K5897&lt;VLOOKUP(A5897,'entry data'!B:G,6,0),K5897+M5897,VLOOKUP(A5897,'entry data'!B:G,6,0)))</f>
        <v/>
      </c>
      <c r="O5897" s="25" t="str">
        <f t="shared" si="755"/>
        <v/>
      </c>
      <c r="P5897" s="25" t="str">
        <f t="shared" si="757"/>
        <v/>
      </c>
    </row>
    <row r="5898" spans="1:16" x14ac:dyDescent="0.25">
      <c r="A5898" s="23" t="str">
        <f>IF(A5897="","",IF(O5897&gt;0.1,A5897,IF(A5897=MAX('entry data'!$B$8:$B$17),"",A5897+1)))</f>
        <v/>
      </c>
      <c r="B5898" s="23" t="str">
        <f t="shared" si="758"/>
        <v/>
      </c>
      <c r="C5898" s="23" t="str">
        <f>IF(ISERROR(VLOOKUP(A5898,'entry data'!B:G,6,0)),"",VLOOKUP(A5898,'entry data'!B:G,6,0))</f>
        <v/>
      </c>
      <c r="D5898" s="23" t="str">
        <f>IF(ISERROR(VLOOKUP(A5898,'entry data'!B:C,2,0)),"",VLOOKUP(A5898,'entry data'!B:C,2,0))</f>
        <v/>
      </c>
      <c r="E5898" s="23" t="str">
        <f>IF(ISERROR(VLOOKUP(A5898,'entry data'!B:E,4,0)),"",VLOOKUP(A5898,'entry data'!B:E,4,0))</f>
        <v/>
      </c>
      <c r="F5898" s="25" t="str">
        <f>IF(A5898="","",IF(ISERROR(VLOOKUP(A5898,'entry data'!B:F,5,0)),"",VLOOKUP(A5898,'entry data'!B:F,5,0)))</f>
        <v/>
      </c>
      <c r="G5898" s="26" t="str">
        <f>IF(A5898="","",IF(ISERROR(VLOOKUP(A5898,'entry data'!B:H,7,0)),"",VLOOKUP(A5898,'entry data'!B:H,7,0)))</f>
        <v/>
      </c>
      <c r="H5898" s="27" t="str">
        <f>IF(A5898="","",IF(B5898=1,VLOOKUP(A5898,'entry data'!B:D,3,0),I5897))</f>
        <v/>
      </c>
      <c r="I5898" s="28" t="str">
        <f t="shared" si="751"/>
        <v/>
      </c>
      <c r="J5898" s="23" t="str">
        <f t="shared" si="752"/>
        <v/>
      </c>
      <c r="K5898" s="25" t="str">
        <f t="shared" si="753"/>
        <v/>
      </c>
      <c r="L5898" s="25" t="str">
        <f t="shared" si="754"/>
        <v/>
      </c>
      <c r="M5898" s="25" t="str">
        <f t="shared" si="756"/>
        <v/>
      </c>
      <c r="N5898" s="25" t="str">
        <f>IF(A5898="","",IF(K5898&lt;VLOOKUP(A5898,'entry data'!B:G,6,0),K5898+M5898,VLOOKUP(A5898,'entry data'!B:G,6,0)))</f>
        <v/>
      </c>
      <c r="O5898" s="25" t="str">
        <f t="shared" si="755"/>
        <v/>
      </c>
      <c r="P5898" s="25" t="str">
        <f t="shared" si="757"/>
        <v/>
      </c>
    </row>
    <row r="5899" spans="1:16" x14ac:dyDescent="0.25">
      <c r="A5899" s="23" t="str">
        <f>IF(A5898="","",IF(O5898&gt;0.1,A5898,IF(A5898=MAX('entry data'!$B$8:$B$17),"",A5898+1)))</f>
        <v/>
      </c>
      <c r="B5899" s="23" t="str">
        <f t="shared" si="758"/>
        <v/>
      </c>
      <c r="C5899" s="23" t="str">
        <f>IF(ISERROR(VLOOKUP(A5899,'entry data'!B:G,6,0)),"",VLOOKUP(A5899,'entry data'!B:G,6,0))</f>
        <v/>
      </c>
      <c r="D5899" s="23" t="str">
        <f>IF(ISERROR(VLOOKUP(A5899,'entry data'!B:C,2,0)),"",VLOOKUP(A5899,'entry data'!B:C,2,0))</f>
        <v/>
      </c>
      <c r="E5899" s="23" t="str">
        <f>IF(ISERROR(VLOOKUP(A5899,'entry data'!B:E,4,0)),"",VLOOKUP(A5899,'entry data'!B:E,4,0))</f>
        <v/>
      </c>
      <c r="F5899" s="25" t="str">
        <f>IF(A5899="","",IF(ISERROR(VLOOKUP(A5899,'entry data'!B:F,5,0)),"",VLOOKUP(A5899,'entry data'!B:F,5,0)))</f>
        <v/>
      </c>
      <c r="G5899" s="26" t="str">
        <f>IF(A5899="","",IF(ISERROR(VLOOKUP(A5899,'entry data'!B:H,7,0)),"",VLOOKUP(A5899,'entry data'!B:H,7,0)))</f>
        <v/>
      </c>
      <c r="H5899" s="27" t="str">
        <f>IF(A5899="","",IF(B5899=1,VLOOKUP(A5899,'entry data'!B:D,3,0),I5898))</f>
        <v/>
      </c>
      <c r="I5899" s="28" t="str">
        <f t="shared" si="751"/>
        <v/>
      </c>
      <c r="J5899" s="23" t="str">
        <f t="shared" si="752"/>
        <v/>
      </c>
      <c r="K5899" s="25" t="str">
        <f t="shared" si="753"/>
        <v/>
      </c>
      <c r="L5899" s="25" t="str">
        <f t="shared" si="754"/>
        <v/>
      </c>
      <c r="M5899" s="25" t="str">
        <f t="shared" si="756"/>
        <v/>
      </c>
      <c r="N5899" s="25" t="str">
        <f>IF(A5899="","",IF(K5899&lt;VLOOKUP(A5899,'entry data'!B:G,6,0),K5899+M5899,VLOOKUP(A5899,'entry data'!B:G,6,0)))</f>
        <v/>
      </c>
      <c r="O5899" s="25" t="str">
        <f t="shared" si="755"/>
        <v/>
      </c>
      <c r="P5899" s="25" t="str">
        <f t="shared" si="757"/>
        <v/>
      </c>
    </row>
    <row r="5900" spans="1:16" x14ac:dyDescent="0.25">
      <c r="A5900" s="23" t="str">
        <f>IF(A5899="","",IF(O5899&gt;0.1,A5899,IF(A5899=MAX('entry data'!$B$8:$B$17),"",A5899+1)))</f>
        <v/>
      </c>
      <c r="B5900" s="23" t="str">
        <f t="shared" si="758"/>
        <v/>
      </c>
      <c r="C5900" s="23" t="str">
        <f>IF(ISERROR(VLOOKUP(A5900,'entry data'!B:G,6,0)),"",VLOOKUP(A5900,'entry data'!B:G,6,0))</f>
        <v/>
      </c>
      <c r="D5900" s="23" t="str">
        <f>IF(ISERROR(VLOOKUP(A5900,'entry data'!B:C,2,0)),"",VLOOKUP(A5900,'entry data'!B:C,2,0))</f>
        <v/>
      </c>
      <c r="E5900" s="23" t="str">
        <f>IF(ISERROR(VLOOKUP(A5900,'entry data'!B:E,4,0)),"",VLOOKUP(A5900,'entry data'!B:E,4,0))</f>
        <v/>
      </c>
      <c r="F5900" s="25" t="str">
        <f>IF(A5900="","",IF(ISERROR(VLOOKUP(A5900,'entry data'!B:F,5,0)),"",VLOOKUP(A5900,'entry data'!B:F,5,0)))</f>
        <v/>
      </c>
      <c r="G5900" s="26" t="str">
        <f>IF(A5900="","",IF(ISERROR(VLOOKUP(A5900,'entry data'!B:H,7,0)),"",VLOOKUP(A5900,'entry data'!B:H,7,0)))</f>
        <v/>
      </c>
      <c r="H5900" s="27" t="str">
        <f>IF(A5900="","",IF(B5900=1,VLOOKUP(A5900,'entry data'!B:D,3,0),I5899))</f>
        <v/>
      </c>
      <c r="I5900" s="28" t="str">
        <f t="shared" si="751"/>
        <v/>
      </c>
      <c r="J5900" s="23" t="str">
        <f t="shared" si="752"/>
        <v/>
      </c>
      <c r="K5900" s="25" t="str">
        <f t="shared" si="753"/>
        <v/>
      </c>
      <c r="L5900" s="25" t="str">
        <f t="shared" si="754"/>
        <v/>
      </c>
      <c r="M5900" s="25" t="str">
        <f t="shared" si="756"/>
        <v/>
      </c>
      <c r="N5900" s="25" t="str">
        <f>IF(A5900="","",IF(K5900&lt;VLOOKUP(A5900,'entry data'!B:G,6,0),K5900+M5900,VLOOKUP(A5900,'entry data'!B:G,6,0)))</f>
        <v/>
      </c>
      <c r="O5900" s="25" t="str">
        <f t="shared" si="755"/>
        <v/>
      </c>
      <c r="P5900" s="25" t="str">
        <f t="shared" si="757"/>
        <v/>
      </c>
    </row>
    <row r="5901" spans="1:16" x14ac:dyDescent="0.25">
      <c r="A5901" s="23" t="str">
        <f>IF(A5900="","",IF(O5900&gt;0.1,A5900,IF(A5900=MAX('entry data'!$B$8:$B$17),"",A5900+1)))</f>
        <v/>
      </c>
      <c r="B5901" s="23" t="str">
        <f t="shared" si="758"/>
        <v/>
      </c>
      <c r="C5901" s="23" t="str">
        <f>IF(ISERROR(VLOOKUP(A5901,'entry data'!B:G,6,0)),"",VLOOKUP(A5901,'entry data'!B:G,6,0))</f>
        <v/>
      </c>
      <c r="D5901" s="23" t="str">
        <f>IF(ISERROR(VLOOKUP(A5901,'entry data'!B:C,2,0)),"",VLOOKUP(A5901,'entry data'!B:C,2,0))</f>
        <v/>
      </c>
      <c r="E5901" s="23" t="str">
        <f>IF(ISERROR(VLOOKUP(A5901,'entry data'!B:E,4,0)),"",VLOOKUP(A5901,'entry data'!B:E,4,0))</f>
        <v/>
      </c>
      <c r="F5901" s="25" t="str">
        <f>IF(A5901="","",IF(ISERROR(VLOOKUP(A5901,'entry data'!B:F,5,0)),"",VLOOKUP(A5901,'entry data'!B:F,5,0)))</f>
        <v/>
      </c>
      <c r="G5901" s="26" t="str">
        <f>IF(A5901="","",IF(ISERROR(VLOOKUP(A5901,'entry data'!B:H,7,0)),"",VLOOKUP(A5901,'entry data'!B:H,7,0)))</f>
        <v/>
      </c>
      <c r="H5901" s="27" t="str">
        <f>IF(A5901="","",IF(B5901=1,VLOOKUP(A5901,'entry data'!B:D,3,0),I5900))</f>
        <v/>
      </c>
      <c r="I5901" s="28" t="str">
        <f t="shared" si="751"/>
        <v/>
      </c>
      <c r="J5901" s="23" t="str">
        <f t="shared" si="752"/>
        <v/>
      </c>
      <c r="K5901" s="25" t="str">
        <f t="shared" si="753"/>
        <v/>
      </c>
      <c r="L5901" s="25" t="str">
        <f t="shared" si="754"/>
        <v/>
      </c>
      <c r="M5901" s="25" t="str">
        <f t="shared" si="756"/>
        <v/>
      </c>
      <c r="N5901" s="25" t="str">
        <f>IF(A5901="","",IF(K5901&lt;VLOOKUP(A5901,'entry data'!B:G,6,0),K5901+M5901,VLOOKUP(A5901,'entry data'!B:G,6,0)))</f>
        <v/>
      </c>
      <c r="O5901" s="25" t="str">
        <f t="shared" si="755"/>
        <v/>
      </c>
      <c r="P5901" s="25" t="str">
        <f t="shared" si="757"/>
        <v/>
      </c>
    </row>
    <row r="5902" spans="1:16" x14ac:dyDescent="0.25">
      <c r="A5902" s="23" t="str">
        <f>IF(A5901="","",IF(O5901&gt;0.1,A5901,IF(A5901=MAX('entry data'!$B$8:$B$17),"",A5901+1)))</f>
        <v/>
      </c>
      <c r="B5902" s="23" t="str">
        <f t="shared" si="758"/>
        <v/>
      </c>
      <c r="C5902" s="23" t="str">
        <f>IF(ISERROR(VLOOKUP(A5902,'entry data'!B:G,6,0)),"",VLOOKUP(A5902,'entry data'!B:G,6,0))</f>
        <v/>
      </c>
      <c r="D5902" s="23" t="str">
        <f>IF(ISERROR(VLOOKUP(A5902,'entry data'!B:C,2,0)),"",VLOOKUP(A5902,'entry data'!B:C,2,0))</f>
        <v/>
      </c>
      <c r="E5902" s="23" t="str">
        <f>IF(ISERROR(VLOOKUP(A5902,'entry data'!B:E,4,0)),"",VLOOKUP(A5902,'entry data'!B:E,4,0))</f>
        <v/>
      </c>
      <c r="F5902" s="25" t="str">
        <f>IF(A5902="","",IF(ISERROR(VLOOKUP(A5902,'entry data'!B:F,5,0)),"",VLOOKUP(A5902,'entry data'!B:F,5,0)))</f>
        <v/>
      </c>
      <c r="G5902" s="26" t="str">
        <f>IF(A5902="","",IF(ISERROR(VLOOKUP(A5902,'entry data'!B:H,7,0)),"",VLOOKUP(A5902,'entry data'!B:H,7,0)))</f>
        <v/>
      </c>
      <c r="H5902" s="27" t="str">
        <f>IF(A5902="","",IF(B5902=1,VLOOKUP(A5902,'entry data'!B:D,3,0),I5901))</f>
        <v/>
      </c>
      <c r="I5902" s="28" t="str">
        <f t="shared" si="751"/>
        <v/>
      </c>
      <c r="J5902" s="23" t="str">
        <f t="shared" si="752"/>
        <v/>
      </c>
      <c r="K5902" s="25" t="str">
        <f t="shared" si="753"/>
        <v/>
      </c>
      <c r="L5902" s="25" t="str">
        <f t="shared" si="754"/>
        <v/>
      </c>
      <c r="M5902" s="25" t="str">
        <f t="shared" si="756"/>
        <v/>
      </c>
      <c r="N5902" s="25" t="str">
        <f>IF(A5902="","",IF(K5902&lt;VLOOKUP(A5902,'entry data'!B:G,6,0),K5902+M5902,VLOOKUP(A5902,'entry data'!B:G,6,0)))</f>
        <v/>
      </c>
      <c r="O5902" s="25" t="str">
        <f t="shared" si="755"/>
        <v/>
      </c>
      <c r="P5902" s="25" t="str">
        <f t="shared" si="757"/>
        <v/>
      </c>
    </row>
    <row r="5903" spans="1:16" x14ac:dyDescent="0.25">
      <c r="A5903" s="23" t="str">
        <f>IF(A5902="","",IF(O5902&gt;0.1,A5902,IF(A5902=MAX('entry data'!$B$8:$B$17),"",A5902+1)))</f>
        <v/>
      </c>
      <c r="B5903" s="23" t="str">
        <f t="shared" si="758"/>
        <v/>
      </c>
      <c r="C5903" s="23" t="str">
        <f>IF(ISERROR(VLOOKUP(A5903,'entry data'!B:G,6,0)),"",VLOOKUP(A5903,'entry data'!B:G,6,0))</f>
        <v/>
      </c>
      <c r="D5903" s="23" t="str">
        <f>IF(ISERROR(VLOOKUP(A5903,'entry data'!B:C,2,0)),"",VLOOKUP(A5903,'entry data'!B:C,2,0))</f>
        <v/>
      </c>
      <c r="E5903" s="23" t="str">
        <f>IF(ISERROR(VLOOKUP(A5903,'entry data'!B:E,4,0)),"",VLOOKUP(A5903,'entry data'!B:E,4,0))</f>
        <v/>
      </c>
      <c r="F5903" s="25" t="str">
        <f>IF(A5903="","",IF(ISERROR(VLOOKUP(A5903,'entry data'!B:F,5,0)),"",VLOOKUP(A5903,'entry data'!B:F,5,0)))</f>
        <v/>
      </c>
      <c r="G5903" s="26" t="str">
        <f>IF(A5903="","",IF(ISERROR(VLOOKUP(A5903,'entry data'!B:H,7,0)),"",VLOOKUP(A5903,'entry data'!B:H,7,0)))</f>
        <v/>
      </c>
      <c r="H5903" s="27" t="str">
        <f>IF(A5903="","",IF(B5903=1,VLOOKUP(A5903,'entry data'!B:D,3,0),I5902))</f>
        <v/>
      </c>
      <c r="I5903" s="28" t="str">
        <f t="shared" si="751"/>
        <v/>
      </c>
      <c r="J5903" s="23" t="str">
        <f t="shared" si="752"/>
        <v/>
      </c>
      <c r="K5903" s="25" t="str">
        <f t="shared" si="753"/>
        <v/>
      </c>
      <c r="L5903" s="25" t="str">
        <f t="shared" si="754"/>
        <v/>
      </c>
      <c r="M5903" s="25" t="str">
        <f t="shared" si="756"/>
        <v/>
      </c>
      <c r="N5903" s="25" t="str">
        <f>IF(A5903="","",IF(K5903&lt;VLOOKUP(A5903,'entry data'!B:G,6,0),K5903+M5903,VLOOKUP(A5903,'entry data'!B:G,6,0)))</f>
        <v/>
      </c>
      <c r="O5903" s="25" t="str">
        <f t="shared" si="755"/>
        <v/>
      </c>
      <c r="P5903" s="25" t="str">
        <f t="shared" si="757"/>
        <v/>
      </c>
    </row>
    <row r="5904" spans="1:16" x14ac:dyDescent="0.25">
      <c r="A5904" s="23" t="str">
        <f>IF(A5903="","",IF(O5903&gt;0.1,A5903,IF(A5903=MAX('entry data'!$B$8:$B$17),"",A5903+1)))</f>
        <v/>
      </c>
      <c r="B5904" s="23" t="str">
        <f t="shared" si="758"/>
        <v/>
      </c>
      <c r="C5904" s="23" t="str">
        <f>IF(ISERROR(VLOOKUP(A5904,'entry data'!B:G,6,0)),"",VLOOKUP(A5904,'entry data'!B:G,6,0))</f>
        <v/>
      </c>
      <c r="D5904" s="23" t="str">
        <f>IF(ISERROR(VLOOKUP(A5904,'entry data'!B:C,2,0)),"",VLOOKUP(A5904,'entry data'!B:C,2,0))</f>
        <v/>
      </c>
      <c r="E5904" s="23" t="str">
        <f>IF(ISERROR(VLOOKUP(A5904,'entry data'!B:E,4,0)),"",VLOOKUP(A5904,'entry data'!B:E,4,0))</f>
        <v/>
      </c>
      <c r="F5904" s="25" t="str">
        <f>IF(A5904="","",IF(ISERROR(VLOOKUP(A5904,'entry data'!B:F,5,0)),"",VLOOKUP(A5904,'entry data'!B:F,5,0)))</f>
        <v/>
      </c>
      <c r="G5904" s="26" t="str">
        <f>IF(A5904="","",IF(ISERROR(VLOOKUP(A5904,'entry data'!B:H,7,0)),"",VLOOKUP(A5904,'entry data'!B:H,7,0)))</f>
        <v/>
      </c>
      <c r="H5904" s="27" t="str">
        <f>IF(A5904="","",IF(B5904=1,VLOOKUP(A5904,'entry data'!B:D,3,0),I5903))</f>
        <v/>
      </c>
      <c r="I5904" s="28" t="str">
        <f t="shared" si="751"/>
        <v/>
      </c>
      <c r="J5904" s="23" t="str">
        <f t="shared" si="752"/>
        <v/>
      </c>
      <c r="K5904" s="25" t="str">
        <f t="shared" si="753"/>
        <v/>
      </c>
      <c r="L5904" s="25" t="str">
        <f t="shared" si="754"/>
        <v/>
      </c>
      <c r="M5904" s="25" t="str">
        <f t="shared" si="756"/>
        <v/>
      </c>
      <c r="N5904" s="25" t="str">
        <f>IF(A5904="","",IF(K5904&lt;VLOOKUP(A5904,'entry data'!B:G,6,0),K5904+M5904,VLOOKUP(A5904,'entry data'!B:G,6,0)))</f>
        <v/>
      </c>
      <c r="O5904" s="25" t="str">
        <f t="shared" si="755"/>
        <v/>
      </c>
      <c r="P5904" s="25" t="str">
        <f t="shared" si="757"/>
        <v/>
      </c>
    </row>
    <row r="5905" spans="1:16" x14ac:dyDescent="0.25">
      <c r="A5905" s="23" t="str">
        <f>IF(A5904="","",IF(O5904&gt;0.1,A5904,IF(A5904=MAX('entry data'!$B$8:$B$17),"",A5904+1)))</f>
        <v/>
      </c>
      <c r="B5905" s="23" t="str">
        <f t="shared" si="758"/>
        <v/>
      </c>
      <c r="C5905" s="23" t="str">
        <f>IF(ISERROR(VLOOKUP(A5905,'entry data'!B:G,6,0)),"",VLOOKUP(A5905,'entry data'!B:G,6,0))</f>
        <v/>
      </c>
      <c r="D5905" s="23" t="str">
        <f>IF(ISERROR(VLOOKUP(A5905,'entry data'!B:C,2,0)),"",VLOOKUP(A5905,'entry data'!B:C,2,0))</f>
        <v/>
      </c>
      <c r="E5905" s="23" t="str">
        <f>IF(ISERROR(VLOOKUP(A5905,'entry data'!B:E,4,0)),"",VLOOKUP(A5905,'entry data'!B:E,4,0))</f>
        <v/>
      </c>
      <c r="F5905" s="25" t="str">
        <f>IF(A5905="","",IF(ISERROR(VLOOKUP(A5905,'entry data'!B:F,5,0)),"",VLOOKUP(A5905,'entry data'!B:F,5,0)))</f>
        <v/>
      </c>
      <c r="G5905" s="26" t="str">
        <f>IF(A5905="","",IF(ISERROR(VLOOKUP(A5905,'entry data'!B:H,7,0)),"",VLOOKUP(A5905,'entry data'!B:H,7,0)))</f>
        <v/>
      </c>
      <c r="H5905" s="27" t="str">
        <f>IF(A5905="","",IF(B5905=1,VLOOKUP(A5905,'entry data'!B:D,3,0),I5904))</f>
        <v/>
      </c>
      <c r="I5905" s="28" t="str">
        <f t="shared" si="751"/>
        <v/>
      </c>
      <c r="J5905" s="23" t="str">
        <f t="shared" si="752"/>
        <v/>
      </c>
      <c r="K5905" s="25" t="str">
        <f t="shared" si="753"/>
        <v/>
      </c>
      <c r="L5905" s="25" t="str">
        <f t="shared" si="754"/>
        <v/>
      </c>
      <c r="M5905" s="25" t="str">
        <f t="shared" si="756"/>
        <v/>
      </c>
      <c r="N5905" s="25" t="str">
        <f>IF(A5905="","",IF(K5905&lt;VLOOKUP(A5905,'entry data'!B:G,6,0),K5905+M5905,VLOOKUP(A5905,'entry data'!B:G,6,0)))</f>
        <v/>
      </c>
      <c r="O5905" s="25" t="str">
        <f t="shared" si="755"/>
        <v/>
      </c>
      <c r="P5905" s="25" t="str">
        <f t="shared" si="757"/>
        <v/>
      </c>
    </row>
    <row r="5906" spans="1:16" x14ac:dyDescent="0.25">
      <c r="A5906" s="23" t="str">
        <f>IF(A5905="","",IF(O5905&gt;0.1,A5905,IF(A5905=MAX('entry data'!$B$8:$B$17),"",A5905+1)))</f>
        <v/>
      </c>
      <c r="B5906" s="23" t="str">
        <f t="shared" si="758"/>
        <v/>
      </c>
      <c r="C5906" s="23" t="str">
        <f>IF(ISERROR(VLOOKUP(A5906,'entry data'!B:G,6,0)),"",VLOOKUP(A5906,'entry data'!B:G,6,0))</f>
        <v/>
      </c>
      <c r="D5906" s="23" t="str">
        <f>IF(ISERROR(VLOOKUP(A5906,'entry data'!B:C,2,0)),"",VLOOKUP(A5906,'entry data'!B:C,2,0))</f>
        <v/>
      </c>
      <c r="E5906" s="23" t="str">
        <f>IF(ISERROR(VLOOKUP(A5906,'entry data'!B:E,4,0)),"",VLOOKUP(A5906,'entry data'!B:E,4,0))</f>
        <v/>
      </c>
      <c r="F5906" s="25" t="str">
        <f>IF(A5906="","",IF(ISERROR(VLOOKUP(A5906,'entry data'!B:F,5,0)),"",VLOOKUP(A5906,'entry data'!B:F,5,0)))</f>
        <v/>
      </c>
      <c r="G5906" s="26" t="str">
        <f>IF(A5906="","",IF(ISERROR(VLOOKUP(A5906,'entry data'!B:H,7,0)),"",VLOOKUP(A5906,'entry data'!B:H,7,0)))</f>
        <v/>
      </c>
      <c r="H5906" s="27" t="str">
        <f>IF(A5906="","",IF(B5906=1,VLOOKUP(A5906,'entry data'!B:D,3,0),I5905))</f>
        <v/>
      </c>
      <c r="I5906" s="28" t="str">
        <f t="shared" si="751"/>
        <v/>
      </c>
      <c r="J5906" s="23" t="str">
        <f t="shared" si="752"/>
        <v/>
      </c>
      <c r="K5906" s="25" t="str">
        <f t="shared" si="753"/>
        <v/>
      </c>
      <c r="L5906" s="25" t="str">
        <f t="shared" si="754"/>
        <v/>
      </c>
      <c r="M5906" s="25" t="str">
        <f t="shared" si="756"/>
        <v/>
      </c>
      <c r="N5906" s="25" t="str">
        <f>IF(A5906="","",IF(K5906&lt;VLOOKUP(A5906,'entry data'!B:G,6,0),K5906+M5906,VLOOKUP(A5906,'entry data'!B:G,6,0)))</f>
        <v/>
      </c>
      <c r="O5906" s="25" t="str">
        <f t="shared" si="755"/>
        <v/>
      </c>
      <c r="P5906" s="25" t="str">
        <f t="shared" si="757"/>
        <v/>
      </c>
    </row>
    <row r="5907" spans="1:16" x14ac:dyDescent="0.25">
      <c r="A5907" s="23" t="str">
        <f>IF(A5906="","",IF(O5906&gt;0.1,A5906,IF(A5906=MAX('entry data'!$B$8:$B$17),"",A5906+1)))</f>
        <v/>
      </c>
      <c r="B5907" s="23" t="str">
        <f t="shared" si="758"/>
        <v/>
      </c>
      <c r="C5907" s="23" t="str">
        <f>IF(ISERROR(VLOOKUP(A5907,'entry data'!B:G,6,0)),"",VLOOKUP(A5907,'entry data'!B:G,6,0))</f>
        <v/>
      </c>
      <c r="D5907" s="23" t="str">
        <f>IF(ISERROR(VLOOKUP(A5907,'entry data'!B:C,2,0)),"",VLOOKUP(A5907,'entry data'!B:C,2,0))</f>
        <v/>
      </c>
      <c r="E5907" s="23" t="str">
        <f>IF(ISERROR(VLOOKUP(A5907,'entry data'!B:E,4,0)),"",VLOOKUP(A5907,'entry data'!B:E,4,0))</f>
        <v/>
      </c>
      <c r="F5907" s="25" t="str">
        <f>IF(A5907="","",IF(ISERROR(VLOOKUP(A5907,'entry data'!B:F,5,0)),"",VLOOKUP(A5907,'entry data'!B:F,5,0)))</f>
        <v/>
      </c>
      <c r="G5907" s="26" t="str">
        <f>IF(A5907="","",IF(ISERROR(VLOOKUP(A5907,'entry data'!B:H,7,0)),"",VLOOKUP(A5907,'entry data'!B:H,7,0)))</f>
        <v/>
      </c>
      <c r="H5907" s="27" t="str">
        <f>IF(A5907="","",IF(B5907=1,VLOOKUP(A5907,'entry data'!B:D,3,0),I5906))</f>
        <v/>
      </c>
      <c r="I5907" s="28" t="str">
        <f t="shared" si="751"/>
        <v/>
      </c>
      <c r="J5907" s="23" t="str">
        <f t="shared" si="752"/>
        <v/>
      </c>
      <c r="K5907" s="25" t="str">
        <f t="shared" si="753"/>
        <v/>
      </c>
      <c r="L5907" s="25" t="str">
        <f t="shared" si="754"/>
        <v/>
      </c>
      <c r="M5907" s="25" t="str">
        <f t="shared" si="756"/>
        <v/>
      </c>
      <c r="N5907" s="25" t="str">
        <f>IF(A5907="","",IF(K5907&lt;VLOOKUP(A5907,'entry data'!B:G,6,0),K5907+M5907,VLOOKUP(A5907,'entry data'!B:G,6,0)))</f>
        <v/>
      </c>
      <c r="O5907" s="25" t="str">
        <f t="shared" si="755"/>
        <v/>
      </c>
      <c r="P5907" s="25" t="str">
        <f t="shared" si="757"/>
        <v/>
      </c>
    </row>
    <row r="5908" spans="1:16" x14ac:dyDescent="0.25">
      <c r="A5908" s="23" t="str">
        <f>IF(A5907="","",IF(O5907&gt;0.1,A5907,IF(A5907=MAX('entry data'!$B$8:$B$17),"",A5907+1)))</f>
        <v/>
      </c>
      <c r="B5908" s="23" t="str">
        <f t="shared" si="758"/>
        <v/>
      </c>
      <c r="C5908" s="23" t="str">
        <f>IF(ISERROR(VLOOKUP(A5908,'entry data'!B:G,6,0)),"",VLOOKUP(A5908,'entry data'!B:G,6,0))</f>
        <v/>
      </c>
      <c r="D5908" s="23" t="str">
        <f>IF(ISERROR(VLOOKUP(A5908,'entry data'!B:C,2,0)),"",VLOOKUP(A5908,'entry data'!B:C,2,0))</f>
        <v/>
      </c>
      <c r="E5908" s="23" t="str">
        <f>IF(ISERROR(VLOOKUP(A5908,'entry data'!B:E,4,0)),"",VLOOKUP(A5908,'entry data'!B:E,4,0))</f>
        <v/>
      </c>
      <c r="F5908" s="25" t="str">
        <f>IF(A5908="","",IF(ISERROR(VLOOKUP(A5908,'entry data'!B:F,5,0)),"",VLOOKUP(A5908,'entry data'!B:F,5,0)))</f>
        <v/>
      </c>
      <c r="G5908" s="26" t="str">
        <f>IF(A5908="","",IF(ISERROR(VLOOKUP(A5908,'entry data'!B:H,7,0)),"",VLOOKUP(A5908,'entry data'!B:H,7,0)))</f>
        <v/>
      </c>
      <c r="H5908" s="27" t="str">
        <f>IF(A5908="","",IF(B5908=1,VLOOKUP(A5908,'entry data'!B:D,3,0),I5907))</f>
        <v/>
      </c>
      <c r="I5908" s="28" t="str">
        <f t="shared" si="751"/>
        <v/>
      </c>
      <c r="J5908" s="23" t="str">
        <f t="shared" si="752"/>
        <v/>
      </c>
      <c r="K5908" s="25" t="str">
        <f t="shared" si="753"/>
        <v/>
      </c>
      <c r="L5908" s="25" t="str">
        <f t="shared" si="754"/>
        <v/>
      </c>
      <c r="M5908" s="25" t="str">
        <f t="shared" si="756"/>
        <v/>
      </c>
      <c r="N5908" s="25" t="str">
        <f>IF(A5908="","",IF(K5908&lt;VLOOKUP(A5908,'entry data'!B:G,6,0),K5908+M5908,VLOOKUP(A5908,'entry data'!B:G,6,0)))</f>
        <v/>
      </c>
      <c r="O5908" s="25" t="str">
        <f t="shared" si="755"/>
        <v/>
      </c>
      <c r="P5908" s="25" t="str">
        <f t="shared" si="757"/>
        <v/>
      </c>
    </row>
    <row r="5909" spans="1:16" x14ac:dyDescent="0.25">
      <c r="A5909" s="23" t="str">
        <f>IF(A5908="","",IF(O5908&gt;0.1,A5908,IF(A5908=MAX('entry data'!$B$8:$B$17),"",A5908+1)))</f>
        <v/>
      </c>
      <c r="B5909" s="23" t="str">
        <f t="shared" si="758"/>
        <v/>
      </c>
      <c r="C5909" s="23" t="str">
        <f>IF(ISERROR(VLOOKUP(A5909,'entry data'!B:G,6,0)),"",VLOOKUP(A5909,'entry data'!B:G,6,0))</f>
        <v/>
      </c>
      <c r="D5909" s="23" t="str">
        <f>IF(ISERROR(VLOOKUP(A5909,'entry data'!B:C,2,0)),"",VLOOKUP(A5909,'entry data'!B:C,2,0))</f>
        <v/>
      </c>
      <c r="E5909" s="23" t="str">
        <f>IF(ISERROR(VLOOKUP(A5909,'entry data'!B:E,4,0)),"",VLOOKUP(A5909,'entry data'!B:E,4,0))</f>
        <v/>
      </c>
      <c r="F5909" s="25" t="str">
        <f>IF(A5909="","",IF(ISERROR(VLOOKUP(A5909,'entry data'!B:F,5,0)),"",VLOOKUP(A5909,'entry data'!B:F,5,0)))</f>
        <v/>
      </c>
      <c r="G5909" s="26" t="str">
        <f>IF(A5909="","",IF(ISERROR(VLOOKUP(A5909,'entry data'!B:H,7,0)),"",VLOOKUP(A5909,'entry data'!B:H,7,0)))</f>
        <v/>
      </c>
      <c r="H5909" s="27" t="str">
        <f>IF(A5909="","",IF(B5909=1,VLOOKUP(A5909,'entry data'!B:D,3,0),I5908))</f>
        <v/>
      </c>
      <c r="I5909" s="28" t="str">
        <f t="shared" si="751"/>
        <v/>
      </c>
      <c r="J5909" s="23" t="str">
        <f t="shared" si="752"/>
        <v/>
      </c>
      <c r="K5909" s="25" t="str">
        <f t="shared" si="753"/>
        <v/>
      </c>
      <c r="L5909" s="25" t="str">
        <f t="shared" si="754"/>
        <v/>
      </c>
      <c r="M5909" s="25" t="str">
        <f t="shared" si="756"/>
        <v/>
      </c>
      <c r="N5909" s="25" t="str">
        <f>IF(A5909="","",IF(K5909&lt;VLOOKUP(A5909,'entry data'!B:G,6,0),K5909+M5909,VLOOKUP(A5909,'entry data'!B:G,6,0)))</f>
        <v/>
      </c>
      <c r="O5909" s="25" t="str">
        <f t="shared" si="755"/>
        <v/>
      </c>
      <c r="P5909" s="25" t="str">
        <f t="shared" si="757"/>
        <v/>
      </c>
    </row>
    <row r="5910" spans="1:16" x14ac:dyDescent="0.25">
      <c r="A5910" s="23" t="str">
        <f>IF(A5909="","",IF(O5909&gt;0.1,A5909,IF(A5909=MAX('entry data'!$B$8:$B$17),"",A5909+1)))</f>
        <v/>
      </c>
      <c r="B5910" s="23" t="str">
        <f t="shared" si="758"/>
        <v/>
      </c>
      <c r="C5910" s="23" t="str">
        <f>IF(ISERROR(VLOOKUP(A5910,'entry data'!B:G,6,0)),"",VLOOKUP(A5910,'entry data'!B:G,6,0))</f>
        <v/>
      </c>
      <c r="D5910" s="23" t="str">
        <f>IF(ISERROR(VLOOKUP(A5910,'entry data'!B:C,2,0)),"",VLOOKUP(A5910,'entry data'!B:C,2,0))</f>
        <v/>
      </c>
      <c r="E5910" s="23" t="str">
        <f>IF(ISERROR(VLOOKUP(A5910,'entry data'!B:E,4,0)),"",VLOOKUP(A5910,'entry data'!B:E,4,0))</f>
        <v/>
      </c>
      <c r="F5910" s="25" t="str">
        <f>IF(A5910="","",IF(ISERROR(VLOOKUP(A5910,'entry data'!B:F,5,0)),"",VLOOKUP(A5910,'entry data'!B:F,5,0)))</f>
        <v/>
      </c>
      <c r="G5910" s="26" t="str">
        <f>IF(A5910="","",IF(ISERROR(VLOOKUP(A5910,'entry data'!B:H,7,0)),"",VLOOKUP(A5910,'entry data'!B:H,7,0)))</f>
        <v/>
      </c>
      <c r="H5910" s="27" t="str">
        <f>IF(A5910="","",IF(B5910=1,VLOOKUP(A5910,'entry data'!B:D,3,0),I5909))</f>
        <v/>
      </c>
      <c r="I5910" s="28" t="str">
        <f t="shared" si="751"/>
        <v/>
      </c>
      <c r="J5910" s="23" t="str">
        <f t="shared" si="752"/>
        <v/>
      </c>
      <c r="K5910" s="25" t="str">
        <f t="shared" si="753"/>
        <v/>
      </c>
      <c r="L5910" s="25" t="str">
        <f t="shared" si="754"/>
        <v/>
      </c>
      <c r="M5910" s="25" t="str">
        <f t="shared" si="756"/>
        <v/>
      </c>
      <c r="N5910" s="25" t="str">
        <f>IF(A5910="","",IF(K5910&lt;VLOOKUP(A5910,'entry data'!B:G,6,0),K5910+M5910,VLOOKUP(A5910,'entry data'!B:G,6,0)))</f>
        <v/>
      </c>
      <c r="O5910" s="25" t="str">
        <f t="shared" si="755"/>
        <v/>
      </c>
      <c r="P5910" s="25" t="str">
        <f t="shared" si="757"/>
        <v/>
      </c>
    </row>
    <row r="5911" spans="1:16" x14ac:dyDescent="0.25">
      <c r="A5911" s="23" t="str">
        <f>IF(A5910="","",IF(O5910&gt;0.1,A5910,IF(A5910=MAX('entry data'!$B$8:$B$17),"",A5910+1)))</f>
        <v/>
      </c>
      <c r="B5911" s="23" t="str">
        <f t="shared" si="758"/>
        <v/>
      </c>
      <c r="C5911" s="23" t="str">
        <f>IF(ISERROR(VLOOKUP(A5911,'entry data'!B:G,6,0)),"",VLOOKUP(A5911,'entry data'!B:G,6,0))</f>
        <v/>
      </c>
      <c r="D5911" s="23" t="str">
        <f>IF(ISERROR(VLOOKUP(A5911,'entry data'!B:C,2,0)),"",VLOOKUP(A5911,'entry data'!B:C,2,0))</f>
        <v/>
      </c>
      <c r="E5911" s="23" t="str">
        <f>IF(ISERROR(VLOOKUP(A5911,'entry data'!B:E,4,0)),"",VLOOKUP(A5911,'entry data'!B:E,4,0))</f>
        <v/>
      </c>
      <c r="F5911" s="25" t="str">
        <f>IF(A5911="","",IF(ISERROR(VLOOKUP(A5911,'entry data'!B:F,5,0)),"",VLOOKUP(A5911,'entry data'!B:F,5,0)))</f>
        <v/>
      </c>
      <c r="G5911" s="26" t="str">
        <f>IF(A5911="","",IF(ISERROR(VLOOKUP(A5911,'entry data'!B:H,7,0)),"",VLOOKUP(A5911,'entry data'!B:H,7,0)))</f>
        <v/>
      </c>
      <c r="H5911" s="27" t="str">
        <f>IF(A5911="","",IF(B5911=1,VLOOKUP(A5911,'entry data'!B:D,3,0),I5910))</f>
        <v/>
      </c>
      <c r="I5911" s="28" t="str">
        <f t="shared" ref="I5911:I5974" si="759">IF(A5911="","",IF(E5911="weekly",7,IF(E5911="fortnightly",14,DATE(IF(MONTH(H5911)=12,YEAR(H5911)+1,YEAR(H5911)),IF(MONTH(H5911)=12,1,MONTH(H5911)+1),DAY(H5911))-H5911))+H5911)</f>
        <v/>
      </c>
      <c r="J5911" s="23" t="str">
        <f t="shared" ref="J5911:J5974" si="760">IF(A5911="","",IF(MONTH(I5911)&lt;10,YEAR(I5911)&amp;"-0"&amp;MONTH(I5911),YEAR(I5911)&amp;"-"&amp;MONTH(I5911)))</f>
        <v/>
      </c>
      <c r="K5911" s="25" t="str">
        <f t="shared" ref="K5911:K5974" si="761">IF(A5911="","",IF(B5911=1,F5911,O5910))</f>
        <v/>
      </c>
      <c r="L5911" s="25" t="str">
        <f t="shared" ref="L5911:L5974" si="762">IF(A5911="","",N5911-M5911)</f>
        <v/>
      </c>
      <c r="M5911" s="25" t="str">
        <f t="shared" si="756"/>
        <v/>
      </c>
      <c r="N5911" s="25" t="str">
        <f>IF(A5911="","",IF(K5911&lt;VLOOKUP(A5911,'entry data'!B:G,6,0),K5911+M5911,VLOOKUP(A5911,'entry data'!B:G,6,0)))</f>
        <v/>
      </c>
      <c r="O5911" s="25" t="str">
        <f t="shared" ref="O5911:O5974" si="763">IF(A5911="","",K5911-L5911)</f>
        <v/>
      </c>
      <c r="P5911" s="25" t="str">
        <f t="shared" si="757"/>
        <v/>
      </c>
    </row>
    <row r="5912" spans="1:16" x14ac:dyDescent="0.25">
      <c r="A5912" s="23" t="str">
        <f>IF(A5911="","",IF(O5911&gt;0.1,A5911,IF(A5911=MAX('entry data'!$B$8:$B$17),"",A5911+1)))</f>
        <v/>
      </c>
      <c r="B5912" s="23" t="str">
        <f t="shared" si="758"/>
        <v/>
      </c>
      <c r="C5912" s="23" t="str">
        <f>IF(ISERROR(VLOOKUP(A5912,'entry data'!B:G,6,0)),"",VLOOKUP(A5912,'entry data'!B:G,6,0))</f>
        <v/>
      </c>
      <c r="D5912" s="23" t="str">
        <f>IF(ISERROR(VLOOKUP(A5912,'entry data'!B:C,2,0)),"",VLOOKUP(A5912,'entry data'!B:C,2,0))</f>
        <v/>
      </c>
      <c r="E5912" s="23" t="str">
        <f>IF(ISERROR(VLOOKUP(A5912,'entry data'!B:E,4,0)),"",VLOOKUP(A5912,'entry data'!B:E,4,0))</f>
        <v/>
      </c>
      <c r="F5912" s="25" t="str">
        <f>IF(A5912="","",IF(ISERROR(VLOOKUP(A5912,'entry data'!B:F,5,0)),"",VLOOKUP(A5912,'entry data'!B:F,5,0)))</f>
        <v/>
      </c>
      <c r="G5912" s="26" t="str">
        <f>IF(A5912="","",IF(ISERROR(VLOOKUP(A5912,'entry data'!B:H,7,0)),"",VLOOKUP(A5912,'entry data'!B:H,7,0)))</f>
        <v/>
      </c>
      <c r="H5912" s="27" t="str">
        <f>IF(A5912="","",IF(B5912=1,VLOOKUP(A5912,'entry data'!B:D,3,0),I5911))</f>
        <v/>
      </c>
      <c r="I5912" s="28" t="str">
        <f t="shared" si="759"/>
        <v/>
      </c>
      <c r="J5912" s="23" t="str">
        <f t="shared" si="760"/>
        <v/>
      </c>
      <c r="K5912" s="25" t="str">
        <f t="shared" si="761"/>
        <v/>
      </c>
      <c r="L5912" s="25" t="str">
        <f t="shared" si="762"/>
        <v/>
      </c>
      <c r="M5912" s="25" t="str">
        <f t="shared" si="756"/>
        <v/>
      </c>
      <c r="N5912" s="25" t="str">
        <f>IF(A5912="","",IF(K5912&lt;VLOOKUP(A5912,'entry data'!B:G,6,0),K5912+M5912,VLOOKUP(A5912,'entry data'!B:G,6,0)))</f>
        <v/>
      </c>
      <c r="O5912" s="25" t="str">
        <f t="shared" si="763"/>
        <v/>
      </c>
      <c r="P5912" s="25" t="str">
        <f t="shared" si="757"/>
        <v/>
      </c>
    </row>
    <row r="5913" spans="1:16" x14ac:dyDescent="0.25">
      <c r="A5913" s="23" t="str">
        <f>IF(A5912="","",IF(O5912&gt;0.1,A5912,IF(A5912=MAX('entry data'!$B$8:$B$17),"",A5912+1)))</f>
        <v/>
      </c>
      <c r="B5913" s="23" t="str">
        <f t="shared" si="758"/>
        <v/>
      </c>
      <c r="C5913" s="23" t="str">
        <f>IF(ISERROR(VLOOKUP(A5913,'entry data'!B:G,6,0)),"",VLOOKUP(A5913,'entry data'!B:G,6,0))</f>
        <v/>
      </c>
      <c r="D5913" s="23" t="str">
        <f>IF(ISERROR(VLOOKUP(A5913,'entry data'!B:C,2,0)),"",VLOOKUP(A5913,'entry data'!B:C,2,0))</f>
        <v/>
      </c>
      <c r="E5913" s="23" t="str">
        <f>IF(ISERROR(VLOOKUP(A5913,'entry data'!B:E,4,0)),"",VLOOKUP(A5913,'entry data'!B:E,4,0))</f>
        <v/>
      </c>
      <c r="F5913" s="25" t="str">
        <f>IF(A5913="","",IF(ISERROR(VLOOKUP(A5913,'entry data'!B:F,5,0)),"",VLOOKUP(A5913,'entry data'!B:F,5,0)))</f>
        <v/>
      </c>
      <c r="G5913" s="26" t="str">
        <f>IF(A5913="","",IF(ISERROR(VLOOKUP(A5913,'entry data'!B:H,7,0)),"",VLOOKUP(A5913,'entry data'!B:H,7,0)))</f>
        <v/>
      </c>
      <c r="H5913" s="27" t="str">
        <f>IF(A5913="","",IF(B5913=1,VLOOKUP(A5913,'entry data'!B:D,3,0),I5912))</f>
        <v/>
      </c>
      <c r="I5913" s="28" t="str">
        <f t="shared" si="759"/>
        <v/>
      </c>
      <c r="J5913" s="23" t="str">
        <f t="shared" si="760"/>
        <v/>
      </c>
      <c r="K5913" s="25" t="str">
        <f t="shared" si="761"/>
        <v/>
      </c>
      <c r="L5913" s="25" t="str">
        <f t="shared" si="762"/>
        <v/>
      </c>
      <c r="M5913" s="25" t="str">
        <f t="shared" si="756"/>
        <v/>
      </c>
      <c r="N5913" s="25" t="str">
        <f>IF(A5913="","",IF(K5913&lt;VLOOKUP(A5913,'entry data'!B:G,6,0),K5913+M5913,VLOOKUP(A5913,'entry data'!B:G,6,0)))</f>
        <v/>
      </c>
      <c r="O5913" s="25" t="str">
        <f t="shared" si="763"/>
        <v/>
      </c>
      <c r="P5913" s="25" t="str">
        <f t="shared" si="757"/>
        <v/>
      </c>
    </row>
    <row r="5914" spans="1:16" x14ac:dyDescent="0.25">
      <c r="A5914" s="23" t="str">
        <f>IF(A5913="","",IF(O5913&gt;0.1,A5913,IF(A5913=MAX('entry data'!$B$8:$B$17),"",A5913+1)))</f>
        <v/>
      </c>
      <c r="B5914" s="23" t="str">
        <f t="shared" si="758"/>
        <v/>
      </c>
      <c r="C5914" s="23" t="str">
        <f>IF(ISERROR(VLOOKUP(A5914,'entry data'!B:G,6,0)),"",VLOOKUP(A5914,'entry data'!B:G,6,0))</f>
        <v/>
      </c>
      <c r="D5914" s="23" t="str">
        <f>IF(ISERROR(VLOOKUP(A5914,'entry data'!B:C,2,0)),"",VLOOKUP(A5914,'entry data'!B:C,2,0))</f>
        <v/>
      </c>
      <c r="E5914" s="23" t="str">
        <f>IF(ISERROR(VLOOKUP(A5914,'entry data'!B:E,4,0)),"",VLOOKUP(A5914,'entry data'!B:E,4,0))</f>
        <v/>
      </c>
      <c r="F5914" s="25" t="str">
        <f>IF(A5914="","",IF(ISERROR(VLOOKUP(A5914,'entry data'!B:F,5,0)),"",VLOOKUP(A5914,'entry data'!B:F,5,0)))</f>
        <v/>
      </c>
      <c r="G5914" s="26" t="str">
        <f>IF(A5914="","",IF(ISERROR(VLOOKUP(A5914,'entry data'!B:H,7,0)),"",VLOOKUP(A5914,'entry data'!B:H,7,0)))</f>
        <v/>
      </c>
      <c r="H5914" s="27" t="str">
        <f>IF(A5914="","",IF(B5914=1,VLOOKUP(A5914,'entry data'!B:D,3,0),I5913))</f>
        <v/>
      </c>
      <c r="I5914" s="28" t="str">
        <f t="shared" si="759"/>
        <v/>
      </c>
      <c r="J5914" s="23" t="str">
        <f t="shared" si="760"/>
        <v/>
      </c>
      <c r="K5914" s="25" t="str">
        <f t="shared" si="761"/>
        <v/>
      </c>
      <c r="L5914" s="25" t="str">
        <f t="shared" si="762"/>
        <v/>
      </c>
      <c r="M5914" s="25" t="str">
        <f t="shared" si="756"/>
        <v/>
      </c>
      <c r="N5914" s="25" t="str">
        <f>IF(A5914="","",IF(K5914&lt;VLOOKUP(A5914,'entry data'!B:G,6,0),K5914+M5914,VLOOKUP(A5914,'entry data'!B:G,6,0)))</f>
        <v/>
      </c>
      <c r="O5914" s="25" t="str">
        <f t="shared" si="763"/>
        <v/>
      </c>
      <c r="P5914" s="25" t="str">
        <f t="shared" si="757"/>
        <v/>
      </c>
    </row>
    <row r="5915" spans="1:16" x14ac:dyDescent="0.25">
      <c r="A5915" s="23" t="str">
        <f>IF(A5914="","",IF(O5914&gt;0.1,A5914,IF(A5914=MAX('entry data'!$B$8:$B$17),"",A5914+1)))</f>
        <v/>
      </c>
      <c r="B5915" s="23" t="str">
        <f t="shared" si="758"/>
        <v/>
      </c>
      <c r="C5915" s="23" t="str">
        <f>IF(ISERROR(VLOOKUP(A5915,'entry data'!B:G,6,0)),"",VLOOKUP(A5915,'entry data'!B:G,6,0))</f>
        <v/>
      </c>
      <c r="D5915" s="23" t="str">
        <f>IF(ISERROR(VLOOKUP(A5915,'entry data'!B:C,2,0)),"",VLOOKUP(A5915,'entry data'!B:C,2,0))</f>
        <v/>
      </c>
      <c r="E5915" s="23" t="str">
        <f>IF(ISERROR(VLOOKUP(A5915,'entry data'!B:E,4,0)),"",VLOOKUP(A5915,'entry data'!B:E,4,0))</f>
        <v/>
      </c>
      <c r="F5915" s="25" t="str">
        <f>IF(A5915="","",IF(ISERROR(VLOOKUP(A5915,'entry data'!B:F,5,0)),"",VLOOKUP(A5915,'entry data'!B:F,5,0)))</f>
        <v/>
      </c>
      <c r="G5915" s="26" t="str">
        <f>IF(A5915="","",IF(ISERROR(VLOOKUP(A5915,'entry data'!B:H,7,0)),"",VLOOKUP(A5915,'entry data'!B:H,7,0)))</f>
        <v/>
      </c>
      <c r="H5915" s="27" t="str">
        <f>IF(A5915="","",IF(B5915=1,VLOOKUP(A5915,'entry data'!B:D,3,0),I5914))</f>
        <v/>
      </c>
      <c r="I5915" s="28" t="str">
        <f t="shared" si="759"/>
        <v/>
      </c>
      <c r="J5915" s="23" t="str">
        <f t="shared" si="760"/>
        <v/>
      </c>
      <c r="K5915" s="25" t="str">
        <f t="shared" si="761"/>
        <v/>
      </c>
      <c r="L5915" s="25" t="str">
        <f t="shared" si="762"/>
        <v/>
      </c>
      <c r="M5915" s="25" t="str">
        <f t="shared" si="756"/>
        <v/>
      </c>
      <c r="N5915" s="25" t="str">
        <f>IF(A5915="","",IF(K5915&lt;VLOOKUP(A5915,'entry data'!B:G,6,0),K5915+M5915,VLOOKUP(A5915,'entry data'!B:G,6,0)))</f>
        <v/>
      </c>
      <c r="O5915" s="25" t="str">
        <f t="shared" si="763"/>
        <v/>
      </c>
      <c r="P5915" s="25" t="str">
        <f t="shared" si="757"/>
        <v/>
      </c>
    </row>
    <row r="5916" spans="1:16" x14ac:dyDescent="0.25">
      <c r="A5916" s="23" t="str">
        <f>IF(A5915="","",IF(O5915&gt;0.1,A5915,IF(A5915=MAX('entry data'!$B$8:$B$17),"",A5915+1)))</f>
        <v/>
      </c>
      <c r="B5916" s="23" t="str">
        <f t="shared" si="758"/>
        <v/>
      </c>
      <c r="C5916" s="23" t="str">
        <f>IF(ISERROR(VLOOKUP(A5916,'entry data'!B:G,6,0)),"",VLOOKUP(A5916,'entry data'!B:G,6,0))</f>
        <v/>
      </c>
      <c r="D5916" s="23" t="str">
        <f>IF(ISERROR(VLOOKUP(A5916,'entry data'!B:C,2,0)),"",VLOOKUP(A5916,'entry data'!B:C,2,0))</f>
        <v/>
      </c>
      <c r="E5916" s="23" t="str">
        <f>IF(ISERROR(VLOOKUP(A5916,'entry data'!B:E,4,0)),"",VLOOKUP(A5916,'entry data'!B:E,4,0))</f>
        <v/>
      </c>
      <c r="F5916" s="25" t="str">
        <f>IF(A5916="","",IF(ISERROR(VLOOKUP(A5916,'entry data'!B:F,5,0)),"",VLOOKUP(A5916,'entry data'!B:F,5,0)))</f>
        <v/>
      </c>
      <c r="G5916" s="26" t="str">
        <f>IF(A5916="","",IF(ISERROR(VLOOKUP(A5916,'entry data'!B:H,7,0)),"",VLOOKUP(A5916,'entry data'!B:H,7,0)))</f>
        <v/>
      </c>
      <c r="H5916" s="27" t="str">
        <f>IF(A5916="","",IF(B5916=1,VLOOKUP(A5916,'entry data'!B:D,3,0),I5915))</f>
        <v/>
      </c>
      <c r="I5916" s="28" t="str">
        <f t="shared" si="759"/>
        <v/>
      </c>
      <c r="J5916" s="23" t="str">
        <f t="shared" si="760"/>
        <v/>
      </c>
      <c r="K5916" s="25" t="str">
        <f t="shared" si="761"/>
        <v/>
      </c>
      <c r="L5916" s="25" t="str">
        <f t="shared" si="762"/>
        <v/>
      </c>
      <c r="M5916" s="25" t="str">
        <f t="shared" si="756"/>
        <v/>
      </c>
      <c r="N5916" s="25" t="str">
        <f>IF(A5916="","",IF(K5916&lt;VLOOKUP(A5916,'entry data'!B:G,6,0),K5916+M5916,VLOOKUP(A5916,'entry data'!B:G,6,0)))</f>
        <v/>
      </c>
      <c r="O5916" s="25" t="str">
        <f t="shared" si="763"/>
        <v/>
      </c>
      <c r="P5916" s="25" t="str">
        <f t="shared" si="757"/>
        <v/>
      </c>
    </row>
    <row r="5917" spans="1:16" x14ac:dyDescent="0.25">
      <c r="A5917" s="23" t="str">
        <f>IF(A5916="","",IF(O5916&gt;0.1,A5916,IF(A5916=MAX('entry data'!$B$8:$B$17),"",A5916+1)))</f>
        <v/>
      </c>
      <c r="B5917" s="23" t="str">
        <f t="shared" si="758"/>
        <v/>
      </c>
      <c r="C5917" s="23" t="str">
        <f>IF(ISERROR(VLOOKUP(A5917,'entry data'!B:G,6,0)),"",VLOOKUP(A5917,'entry data'!B:G,6,0))</f>
        <v/>
      </c>
      <c r="D5917" s="23" t="str">
        <f>IF(ISERROR(VLOOKUP(A5917,'entry data'!B:C,2,0)),"",VLOOKUP(A5917,'entry data'!B:C,2,0))</f>
        <v/>
      </c>
      <c r="E5917" s="23" t="str">
        <f>IF(ISERROR(VLOOKUP(A5917,'entry data'!B:E,4,0)),"",VLOOKUP(A5917,'entry data'!B:E,4,0))</f>
        <v/>
      </c>
      <c r="F5917" s="25" t="str">
        <f>IF(A5917="","",IF(ISERROR(VLOOKUP(A5917,'entry data'!B:F,5,0)),"",VLOOKUP(A5917,'entry data'!B:F,5,0)))</f>
        <v/>
      </c>
      <c r="G5917" s="26" t="str">
        <f>IF(A5917="","",IF(ISERROR(VLOOKUP(A5917,'entry data'!B:H,7,0)),"",VLOOKUP(A5917,'entry data'!B:H,7,0)))</f>
        <v/>
      </c>
      <c r="H5917" s="27" t="str">
        <f>IF(A5917="","",IF(B5917=1,VLOOKUP(A5917,'entry data'!B:D,3,0),I5916))</f>
        <v/>
      </c>
      <c r="I5917" s="28" t="str">
        <f t="shared" si="759"/>
        <v/>
      </c>
      <c r="J5917" s="23" t="str">
        <f t="shared" si="760"/>
        <v/>
      </c>
      <c r="K5917" s="25" t="str">
        <f t="shared" si="761"/>
        <v/>
      </c>
      <c r="L5917" s="25" t="str">
        <f t="shared" si="762"/>
        <v/>
      </c>
      <c r="M5917" s="25" t="str">
        <f t="shared" si="756"/>
        <v/>
      </c>
      <c r="N5917" s="25" t="str">
        <f>IF(A5917="","",IF(K5917&lt;VLOOKUP(A5917,'entry data'!B:G,6,0),K5917+M5917,VLOOKUP(A5917,'entry data'!B:G,6,0)))</f>
        <v/>
      </c>
      <c r="O5917" s="25" t="str">
        <f t="shared" si="763"/>
        <v/>
      </c>
      <c r="P5917" s="25" t="str">
        <f t="shared" si="757"/>
        <v/>
      </c>
    </row>
    <row r="5918" spans="1:16" x14ac:dyDescent="0.25">
      <c r="A5918" s="23" t="str">
        <f>IF(A5917="","",IF(O5917&gt;0.1,A5917,IF(A5917=MAX('entry data'!$B$8:$B$17),"",A5917+1)))</f>
        <v/>
      </c>
      <c r="B5918" s="23" t="str">
        <f t="shared" si="758"/>
        <v/>
      </c>
      <c r="C5918" s="23" t="str">
        <f>IF(ISERROR(VLOOKUP(A5918,'entry data'!B:G,6,0)),"",VLOOKUP(A5918,'entry data'!B:G,6,0))</f>
        <v/>
      </c>
      <c r="D5918" s="23" t="str">
        <f>IF(ISERROR(VLOOKUP(A5918,'entry data'!B:C,2,0)),"",VLOOKUP(A5918,'entry data'!B:C,2,0))</f>
        <v/>
      </c>
      <c r="E5918" s="23" t="str">
        <f>IF(ISERROR(VLOOKUP(A5918,'entry data'!B:E,4,0)),"",VLOOKUP(A5918,'entry data'!B:E,4,0))</f>
        <v/>
      </c>
      <c r="F5918" s="25" t="str">
        <f>IF(A5918="","",IF(ISERROR(VLOOKUP(A5918,'entry data'!B:F,5,0)),"",VLOOKUP(A5918,'entry data'!B:F,5,0)))</f>
        <v/>
      </c>
      <c r="G5918" s="26" t="str">
        <f>IF(A5918="","",IF(ISERROR(VLOOKUP(A5918,'entry data'!B:H,7,0)),"",VLOOKUP(A5918,'entry data'!B:H,7,0)))</f>
        <v/>
      </c>
      <c r="H5918" s="27" t="str">
        <f>IF(A5918="","",IF(B5918=1,VLOOKUP(A5918,'entry data'!B:D,3,0),I5917))</f>
        <v/>
      </c>
      <c r="I5918" s="28" t="str">
        <f t="shared" si="759"/>
        <v/>
      </c>
      <c r="J5918" s="23" t="str">
        <f t="shared" si="760"/>
        <v/>
      </c>
      <c r="K5918" s="25" t="str">
        <f t="shared" si="761"/>
        <v/>
      </c>
      <c r="L5918" s="25" t="str">
        <f t="shared" si="762"/>
        <v/>
      </c>
      <c r="M5918" s="25" t="str">
        <f t="shared" si="756"/>
        <v/>
      </c>
      <c r="N5918" s="25" t="str">
        <f>IF(A5918="","",IF(K5918&lt;VLOOKUP(A5918,'entry data'!B:G,6,0),K5918+M5918,VLOOKUP(A5918,'entry data'!B:G,6,0)))</f>
        <v/>
      </c>
      <c r="O5918" s="25" t="str">
        <f t="shared" si="763"/>
        <v/>
      </c>
      <c r="P5918" s="25" t="str">
        <f t="shared" si="757"/>
        <v/>
      </c>
    </row>
    <row r="5919" spans="1:16" x14ac:dyDescent="0.25">
      <c r="A5919" s="23" t="str">
        <f>IF(A5918="","",IF(O5918&gt;0.1,A5918,IF(A5918=MAX('entry data'!$B$8:$B$17),"",A5918+1)))</f>
        <v/>
      </c>
      <c r="B5919" s="23" t="str">
        <f t="shared" si="758"/>
        <v/>
      </c>
      <c r="C5919" s="23" t="str">
        <f>IF(ISERROR(VLOOKUP(A5919,'entry data'!B:G,6,0)),"",VLOOKUP(A5919,'entry data'!B:G,6,0))</f>
        <v/>
      </c>
      <c r="D5919" s="23" t="str">
        <f>IF(ISERROR(VLOOKUP(A5919,'entry data'!B:C,2,0)),"",VLOOKUP(A5919,'entry data'!B:C,2,0))</f>
        <v/>
      </c>
      <c r="E5919" s="23" t="str">
        <f>IF(ISERROR(VLOOKUP(A5919,'entry data'!B:E,4,0)),"",VLOOKUP(A5919,'entry data'!B:E,4,0))</f>
        <v/>
      </c>
      <c r="F5919" s="25" t="str">
        <f>IF(A5919="","",IF(ISERROR(VLOOKUP(A5919,'entry data'!B:F,5,0)),"",VLOOKUP(A5919,'entry data'!B:F,5,0)))</f>
        <v/>
      </c>
      <c r="G5919" s="26" t="str">
        <f>IF(A5919="","",IF(ISERROR(VLOOKUP(A5919,'entry data'!B:H,7,0)),"",VLOOKUP(A5919,'entry data'!B:H,7,0)))</f>
        <v/>
      </c>
      <c r="H5919" s="27" t="str">
        <f>IF(A5919="","",IF(B5919=1,VLOOKUP(A5919,'entry data'!B:D,3,0),I5918))</f>
        <v/>
      </c>
      <c r="I5919" s="28" t="str">
        <f t="shared" si="759"/>
        <v/>
      </c>
      <c r="J5919" s="23" t="str">
        <f t="shared" si="760"/>
        <v/>
      </c>
      <c r="K5919" s="25" t="str">
        <f t="shared" si="761"/>
        <v/>
      </c>
      <c r="L5919" s="25" t="str">
        <f t="shared" si="762"/>
        <v/>
      </c>
      <c r="M5919" s="25" t="str">
        <f t="shared" si="756"/>
        <v/>
      </c>
      <c r="N5919" s="25" t="str">
        <f>IF(A5919="","",IF(K5919&lt;VLOOKUP(A5919,'entry data'!B:G,6,0),K5919+M5919,VLOOKUP(A5919,'entry data'!B:G,6,0)))</f>
        <v/>
      </c>
      <c r="O5919" s="25" t="str">
        <f t="shared" si="763"/>
        <v/>
      </c>
      <c r="P5919" s="25" t="str">
        <f t="shared" si="757"/>
        <v/>
      </c>
    </row>
    <row r="5920" spans="1:16" x14ac:dyDescent="0.25">
      <c r="A5920" s="23" t="str">
        <f>IF(A5919="","",IF(O5919&gt;0.1,A5919,IF(A5919=MAX('entry data'!$B$8:$B$17),"",A5919+1)))</f>
        <v/>
      </c>
      <c r="B5920" s="23" t="str">
        <f t="shared" si="758"/>
        <v/>
      </c>
      <c r="C5920" s="23" t="str">
        <f>IF(ISERROR(VLOOKUP(A5920,'entry data'!B:G,6,0)),"",VLOOKUP(A5920,'entry data'!B:G,6,0))</f>
        <v/>
      </c>
      <c r="D5920" s="23" t="str">
        <f>IF(ISERROR(VLOOKUP(A5920,'entry data'!B:C,2,0)),"",VLOOKUP(A5920,'entry data'!B:C,2,0))</f>
        <v/>
      </c>
      <c r="E5920" s="23" t="str">
        <f>IF(ISERROR(VLOOKUP(A5920,'entry data'!B:E,4,0)),"",VLOOKUP(A5920,'entry data'!B:E,4,0))</f>
        <v/>
      </c>
      <c r="F5920" s="25" t="str">
        <f>IF(A5920="","",IF(ISERROR(VLOOKUP(A5920,'entry data'!B:F,5,0)),"",VLOOKUP(A5920,'entry data'!B:F,5,0)))</f>
        <v/>
      </c>
      <c r="G5920" s="26" t="str">
        <f>IF(A5920="","",IF(ISERROR(VLOOKUP(A5920,'entry data'!B:H,7,0)),"",VLOOKUP(A5920,'entry data'!B:H,7,0)))</f>
        <v/>
      </c>
      <c r="H5920" s="27" t="str">
        <f>IF(A5920="","",IF(B5920=1,VLOOKUP(A5920,'entry data'!B:D,3,0),I5919))</f>
        <v/>
      </c>
      <c r="I5920" s="28" t="str">
        <f t="shared" si="759"/>
        <v/>
      </c>
      <c r="J5920" s="23" t="str">
        <f t="shared" si="760"/>
        <v/>
      </c>
      <c r="K5920" s="25" t="str">
        <f t="shared" si="761"/>
        <v/>
      </c>
      <c r="L5920" s="25" t="str">
        <f t="shared" si="762"/>
        <v/>
      </c>
      <c r="M5920" s="25" t="str">
        <f t="shared" si="756"/>
        <v/>
      </c>
      <c r="N5920" s="25" t="str">
        <f>IF(A5920="","",IF(K5920&lt;VLOOKUP(A5920,'entry data'!B:G,6,0),K5920+M5920,VLOOKUP(A5920,'entry data'!B:G,6,0)))</f>
        <v/>
      </c>
      <c r="O5920" s="25" t="str">
        <f t="shared" si="763"/>
        <v/>
      </c>
      <c r="P5920" s="25" t="str">
        <f t="shared" si="757"/>
        <v/>
      </c>
    </row>
    <row r="5921" spans="1:16" x14ac:dyDescent="0.25">
      <c r="A5921" s="23" t="str">
        <f>IF(A5920="","",IF(O5920&gt;0.1,A5920,IF(A5920=MAX('entry data'!$B$8:$B$17),"",A5920+1)))</f>
        <v/>
      </c>
      <c r="B5921" s="23" t="str">
        <f t="shared" si="758"/>
        <v/>
      </c>
      <c r="C5921" s="23" t="str">
        <f>IF(ISERROR(VLOOKUP(A5921,'entry data'!B:G,6,0)),"",VLOOKUP(A5921,'entry data'!B:G,6,0))</f>
        <v/>
      </c>
      <c r="D5921" s="23" t="str">
        <f>IF(ISERROR(VLOOKUP(A5921,'entry data'!B:C,2,0)),"",VLOOKUP(A5921,'entry data'!B:C,2,0))</f>
        <v/>
      </c>
      <c r="E5921" s="23" t="str">
        <f>IF(ISERROR(VLOOKUP(A5921,'entry data'!B:E,4,0)),"",VLOOKUP(A5921,'entry data'!B:E,4,0))</f>
        <v/>
      </c>
      <c r="F5921" s="25" t="str">
        <f>IF(A5921="","",IF(ISERROR(VLOOKUP(A5921,'entry data'!B:F,5,0)),"",VLOOKUP(A5921,'entry data'!B:F,5,0)))</f>
        <v/>
      </c>
      <c r="G5921" s="26" t="str">
        <f>IF(A5921="","",IF(ISERROR(VLOOKUP(A5921,'entry data'!B:H,7,0)),"",VLOOKUP(A5921,'entry data'!B:H,7,0)))</f>
        <v/>
      </c>
      <c r="H5921" s="27" t="str">
        <f>IF(A5921="","",IF(B5921=1,VLOOKUP(A5921,'entry data'!B:D,3,0),I5920))</f>
        <v/>
      </c>
      <c r="I5921" s="28" t="str">
        <f t="shared" si="759"/>
        <v/>
      </c>
      <c r="J5921" s="23" t="str">
        <f t="shared" si="760"/>
        <v/>
      </c>
      <c r="K5921" s="25" t="str">
        <f t="shared" si="761"/>
        <v/>
      </c>
      <c r="L5921" s="25" t="str">
        <f t="shared" si="762"/>
        <v/>
      </c>
      <c r="M5921" s="25" t="str">
        <f t="shared" si="756"/>
        <v/>
      </c>
      <c r="N5921" s="25" t="str">
        <f>IF(A5921="","",IF(K5921&lt;VLOOKUP(A5921,'entry data'!B:G,6,0),K5921+M5921,VLOOKUP(A5921,'entry data'!B:G,6,0)))</f>
        <v/>
      </c>
      <c r="O5921" s="25" t="str">
        <f t="shared" si="763"/>
        <v/>
      </c>
      <c r="P5921" s="25" t="str">
        <f t="shared" si="757"/>
        <v/>
      </c>
    </row>
    <row r="5922" spans="1:16" x14ac:dyDescent="0.25">
      <c r="A5922" s="23" t="str">
        <f>IF(A5921="","",IF(O5921&gt;0.1,A5921,IF(A5921=MAX('entry data'!$B$8:$B$17),"",A5921+1)))</f>
        <v/>
      </c>
      <c r="B5922" s="23" t="str">
        <f t="shared" si="758"/>
        <v/>
      </c>
      <c r="C5922" s="23" t="str">
        <f>IF(ISERROR(VLOOKUP(A5922,'entry data'!B:G,6,0)),"",VLOOKUP(A5922,'entry data'!B:G,6,0))</f>
        <v/>
      </c>
      <c r="D5922" s="23" t="str">
        <f>IF(ISERROR(VLOOKUP(A5922,'entry data'!B:C,2,0)),"",VLOOKUP(A5922,'entry data'!B:C,2,0))</f>
        <v/>
      </c>
      <c r="E5922" s="23" t="str">
        <f>IF(ISERROR(VLOOKUP(A5922,'entry data'!B:E,4,0)),"",VLOOKUP(A5922,'entry data'!B:E,4,0))</f>
        <v/>
      </c>
      <c r="F5922" s="25" t="str">
        <f>IF(A5922="","",IF(ISERROR(VLOOKUP(A5922,'entry data'!B:F,5,0)),"",VLOOKUP(A5922,'entry data'!B:F,5,0)))</f>
        <v/>
      </c>
      <c r="G5922" s="26" t="str">
        <f>IF(A5922="","",IF(ISERROR(VLOOKUP(A5922,'entry data'!B:H,7,0)),"",VLOOKUP(A5922,'entry data'!B:H,7,0)))</f>
        <v/>
      </c>
      <c r="H5922" s="27" t="str">
        <f>IF(A5922="","",IF(B5922=1,VLOOKUP(A5922,'entry data'!B:D,3,0),I5921))</f>
        <v/>
      </c>
      <c r="I5922" s="28" t="str">
        <f t="shared" si="759"/>
        <v/>
      </c>
      <c r="J5922" s="23" t="str">
        <f t="shared" si="760"/>
        <v/>
      </c>
      <c r="K5922" s="25" t="str">
        <f t="shared" si="761"/>
        <v/>
      </c>
      <c r="L5922" s="25" t="str">
        <f t="shared" si="762"/>
        <v/>
      </c>
      <c r="M5922" s="25" t="str">
        <f t="shared" si="756"/>
        <v/>
      </c>
      <c r="N5922" s="25" t="str">
        <f>IF(A5922="","",IF(K5922&lt;VLOOKUP(A5922,'entry data'!B:G,6,0),K5922+M5922,VLOOKUP(A5922,'entry data'!B:G,6,0)))</f>
        <v/>
      </c>
      <c r="O5922" s="25" t="str">
        <f t="shared" si="763"/>
        <v/>
      </c>
      <c r="P5922" s="25" t="str">
        <f t="shared" si="757"/>
        <v/>
      </c>
    </row>
    <row r="5923" spans="1:16" x14ac:dyDescent="0.25">
      <c r="A5923" s="23" t="str">
        <f>IF(A5922="","",IF(O5922&gt;0.1,A5922,IF(A5922=MAX('entry data'!$B$8:$B$17),"",A5922+1)))</f>
        <v/>
      </c>
      <c r="B5923" s="23" t="str">
        <f t="shared" si="758"/>
        <v/>
      </c>
      <c r="C5923" s="23" t="str">
        <f>IF(ISERROR(VLOOKUP(A5923,'entry data'!B:G,6,0)),"",VLOOKUP(A5923,'entry data'!B:G,6,0))</f>
        <v/>
      </c>
      <c r="D5923" s="23" t="str">
        <f>IF(ISERROR(VLOOKUP(A5923,'entry data'!B:C,2,0)),"",VLOOKUP(A5923,'entry data'!B:C,2,0))</f>
        <v/>
      </c>
      <c r="E5923" s="23" t="str">
        <f>IF(ISERROR(VLOOKUP(A5923,'entry data'!B:E,4,0)),"",VLOOKUP(A5923,'entry data'!B:E,4,0))</f>
        <v/>
      </c>
      <c r="F5923" s="25" t="str">
        <f>IF(A5923="","",IF(ISERROR(VLOOKUP(A5923,'entry data'!B:F,5,0)),"",VLOOKUP(A5923,'entry data'!B:F,5,0)))</f>
        <v/>
      </c>
      <c r="G5923" s="26" t="str">
        <f>IF(A5923="","",IF(ISERROR(VLOOKUP(A5923,'entry data'!B:H,7,0)),"",VLOOKUP(A5923,'entry data'!B:H,7,0)))</f>
        <v/>
      </c>
      <c r="H5923" s="27" t="str">
        <f>IF(A5923="","",IF(B5923=1,VLOOKUP(A5923,'entry data'!B:D,3,0),I5922))</f>
        <v/>
      </c>
      <c r="I5923" s="28" t="str">
        <f t="shared" si="759"/>
        <v/>
      </c>
      <c r="J5923" s="23" t="str">
        <f t="shared" si="760"/>
        <v/>
      </c>
      <c r="K5923" s="25" t="str">
        <f t="shared" si="761"/>
        <v/>
      </c>
      <c r="L5923" s="25" t="str">
        <f t="shared" si="762"/>
        <v/>
      </c>
      <c r="M5923" s="25" t="str">
        <f t="shared" si="756"/>
        <v/>
      </c>
      <c r="N5923" s="25" t="str">
        <f>IF(A5923="","",IF(K5923&lt;VLOOKUP(A5923,'entry data'!B:G,6,0),K5923+M5923,VLOOKUP(A5923,'entry data'!B:G,6,0)))</f>
        <v/>
      </c>
      <c r="O5923" s="25" t="str">
        <f t="shared" si="763"/>
        <v/>
      </c>
      <c r="P5923" s="25" t="str">
        <f t="shared" si="757"/>
        <v/>
      </c>
    </row>
    <row r="5924" spans="1:16" x14ac:dyDescent="0.25">
      <c r="A5924" s="23" t="str">
        <f>IF(A5923="","",IF(O5923&gt;0.1,A5923,IF(A5923=MAX('entry data'!$B$8:$B$17),"",A5923+1)))</f>
        <v/>
      </c>
      <c r="B5924" s="23" t="str">
        <f t="shared" si="758"/>
        <v/>
      </c>
      <c r="C5924" s="23" t="str">
        <f>IF(ISERROR(VLOOKUP(A5924,'entry data'!B:G,6,0)),"",VLOOKUP(A5924,'entry data'!B:G,6,0))</f>
        <v/>
      </c>
      <c r="D5924" s="23" t="str">
        <f>IF(ISERROR(VLOOKUP(A5924,'entry data'!B:C,2,0)),"",VLOOKUP(A5924,'entry data'!B:C,2,0))</f>
        <v/>
      </c>
      <c r="E5924" s="23" t="str">
        <f>IF(ISERROR(VLOOKUP(A5924,'entry data'!B:E,4,0)),"",VLOOKUP(A5924,'entry data'!B:E,4,0))</f>
        <v/>
      </c>
      <c r="F5924" s="25" t="str">
        <f>IF(A5924="","",IF(ISERROR(VLOOKUP(A5924,'entry data'!B:F,5,0)),"",VLOOKUP(A5924,'entry data'!B:F,5,0)))</f>
        <v/>
      </c>
      <c r="G5924" s="26" t="str">
        <f>IF(A5924="","",IF(ISERROR(VLOOKUP(A5924,'entry data'!B:H,7,0)),"",VLOOKUP(A5924,'entry data'!B:H,7,0)))</f>
        <v/>
      </c>
      <c r="H5924" s="27" t="str">
        <f>IF(A5924="","",IF(B5924=1,VLOOKUP(A5924,'entry data'!B:D,3,0),I5923))</f>
        <v/>
      </c>
      <c r="I5924" s="28" t="str">
        <f t="shared" si="759"/>
        <v/>
      </c>
      <c r="J5924" s="23" t="str">
        <f t="shared" si="760"/>
        <v/>
      </c>
      <c r="K5924" s="25" t="str">
        <f t="shared" si="761"/>
        <v/>
      </c>
      <c r="L5924" s="25" t="str">
        <f t="shared" si="762"/>
        <v/>
      </c>
      <c r="M5924" s="25" t="str">
        <f t="shared" si="756"/>
        <v/>
      </c>
      <c r="N5924" s="25" t="str">
        <f>IF(A5924="","",IF(K5924&lt;VLOOKUP(A5924,'entry data'!B:G,6,0),K5924+M5924,VLOOKUP(A5924,'entry data'!B:G,6,0)))</f>
        <v/>
      </c>
      <c r="O5924" s="25" t="str">
        <f t="shared" si="763"/>
        <v/>
      </c>
      <c r="P5924" s="25" t="str">
        <f t="shared" si="757"/>
        <v/>
      </c>
    </row>
    <row r="5925" spans="1:16" x14ac:dyDescent="0.25">
      <c r="A5925" s="23" t="str">
        <f>IF(A5924="","",IF(O5924&gt;0.1,A5924,IF(A5924=MAX('entry data'!$B$8:$B$17),"",A5924+1)))</f>
        <v/>
      </c>
      <c r="B5925" s="23" t="str">
        <f t="shared" si="758"/>
        <v/>
      </c>
      <c r="C5925" s="23" t="str">
        <f>IF(ISERROR(VLOOKUP(A5925,'entry data'!B:G,6,0)),"",VLOOKUP(A5925,'entry data'!B:G,6,0))</f>
        <v/>
      </c>
      <c r="D5925" s="23" t="str">
        <f>IF(ISERROR(VLOOKUP(A5925,'entry data'!B:C,2,0)),"",VLOOKUP(A5925,'entry data'!B:C,2,0))</f>
        <v/>
      </c>
      <c r="E5925" s="23" t="str">
        <f>IF(ISERROR(VLOOKUP(A5925,'entry data'!B:E,4,0)),"",VLOOKUP(A5925,'entry data'!B:E,4,0))</f>
        <v/>
      </c>
      <c r="F5925" s="25" t="str">
        <f>IF(A5925="","",IF(ISERROR(VLOOKUP(A5925,'entry data'!B:F,5,0)),"",VLOOKUP(A5925,'entry data'!B:F,5,0)))</f>
        <v/>
      </c>
      <c r="G5925" s="26" t="str">
        <f>IF(A5925="","",IF(ISERROR(VLOOKUP(A5925,'entry data'!B:H,7,0)),"",VLOOKUP(A5925,'entry data'!B:H,7,0)))</f>
        <v/>
      </c>
      <c r="H5925" s="27" t="str">
        <f>IF(A5925="","",IF(B5925=1,VLOOKUP(A5925,'entry data'!B:D,3,0),I5924))</f>
        <v/>
      </c>
      <c r="I5925" s="28" t="str">
        <f t="shared" si="759"/>
        <v/>
      </c>
      <c r="J5925" s="23" t="str">
        <f t="shared" si="760"/>
        <v/>
      </c>
      <c r="K5925" s="25" t="str">
        <f t="shared" si="761"/>
        <v/>
      </c>
      <c r="L5925" s="25" t="str">
        <f t="shared" si="762"/>
        <v/>
      </c>
      <c r="M5925" s="25" t="str">
        <f t="shared" si="756"/>
        <v/>
      </c>
      <c r="N5925" s="25" t="str">
        <f>IF(A5925="","",IF(K5925&lt;VLOOKUP(A5925,'entry data'!B:G,6,0),K5925+M5925,VLOOKUP(A5925,'entry data'!B:G,6,0)))</f>
        <v/>
      </c>
      <c r="O5925" s="25" t="str">
        <f t="shared" si="763"/>
        <v/>
      </c>
      <c r="P5925" s="25" t="str">
        <f t="shared" si="757"/>
        <v/>
      </c>
    </row>
    <row r="5926" spans="1:16" x14ac:dyDescent="0.25">
      <c r="A5926" s="23" t="str">
        <f>IF(A5925="","",IF(O5925&gt;0.1,A5925,IF(A5925=MAX('entry data'!$B$8:$B$17),"",A5925+1)))</f>
        <v/>
      </c>
      <c r="B5926" s="23" t="str">
        <f t="shared" si="758"/>
        <v/>
      </c>
      <c r="C5926" s="23" t="str">
        <f>IF(ISERROR(VLOOKUP(A5926,'entry data'!B:G,6,0)),"",VLOOKUP(A5926,'entry data'!B:G,6,0))</f>
        <v/>
      </c>
      <c r="D5926" s="23" t="str">
        <f>IF(ISERROR(VLOOKUP(A5926,'entry data'!B:C,2,0)),"",VLOOKUP(A5926,'entry data'!B:C,2,0))</f>
        <v/>
      </c>
      <c r="E5926" s="23" t="str">
        <f>IF(ISERROR(VLOOKUP(A5926,'entry data'!B:E,4,0)),"",VLOOKUP(A5926,'entry data'!B:E,4,0))</f>
        <v/>
      </c>
      <c r="F5926" s="25" t="str">
        <f>IF(A5926="","",IF(ISERROR(VLOOKUP(A5926,'entry data'!B:F,5,0)),"",VLOOKUP(A5926,'entry data'!B:F,5,0)))</f>
        <v/>
      </c>
      <c r="G5926" s="26" t="str">
        <f>IF(A5926="","",IF(ISERROR(VLOOKUP(A5926,'entry data'!B:H,7,0)),"",VLOOKUP(A5926,'entry data'!B:H,7,0)))</f>
        <v/>
      </c>
      <c r="H5926" s="27" t="str">
        <f>IF(A5926="","",IF(B5926=1,VLOOKUP(A5926,'entry data'!B:D,3,0),I5925))</f>
        <v/>
      </c>
      <c r="I5926" s="28" t="str">
        <f t="shared" si="759"/>
        <v/>
      </c>
      <c r="J5926" s="23" t="str">
        <f t="shared" si="760"/>
        <v/>
      </c>
      <c r="K5926" s="25" t="str">
        <f t="shared" si="761"/>
        <v/>
      </c>
      <c r="L5926" s="25" t="str">
        <f t="shared" si="762"/>
        <v/>
      </c>
      <c r="M5926" s="25" t="str">
        <f t="shared" si="756"/>
        <v/>
      </c>
      <c r="N5926" s="25" t="str">
        <f>IF(A5926="","",IF(K5926&lt;VLOOKUP(A5926,'entry data'!B:G,6,0),K5926+M5926,VLOOKUP(A5926,'entry data'!B:G,6,0)))</f>
        <v/>
      </c>
      <c r="O5926" s="25" t="str">
        <f t="shared" si="763"/>
        <v/>
      </c>
      <c r="P5926" s="25" t="str">
        <f t="shared" si="757"/>
        <v/>
      </c>
    </row>
    <row r="5927" spans="1:16" x14ac:dyDescent="0.25">
      <c r="A5927" s="23" t="str">
        <f>IF(A5926="","",IF(O5926&gt;0.1,A5926,IF(A5926=MAX('entry data'!$B$8:$B$17),"",A5926+1)))</f>
        <v/>
      </c>
      <c r="B5927" s="23" t="str">
        <f t="shared" si="758"/>
        <v/>
      </c>
      <c r="C5927" s="23" t="str">
        <f>IF(ISERROR(VLOOKUP(A5927,'entry data'!B:G,6,0)),"",VLOOKUP(A5927,'entry data'!B:G,6,0))</f>
        <v/>
      </c>
      <c r="D5927" s="23" t="str">
        <f>IF(ISERROR(VLOOKUP(A5927,'entry data'!B:C,2,0)),"",VLOOKUP(A5927,'entry data'!B:C,2,0))</f>
        <v/>
      </c>
      <c r="E5927" s="23" t="str">
        <f>IF(ISERROR(VLOOKUP(A5927,'entry data'!B:E,4,0)),"",VLOOKUP(A5927,'entry data'!B:E,4,0))</f>
        <v/>
      </c>
      <c r="F5927" s="25" t="str">
        <f>IF(A5927="","",IF(ISERROR(VLOOKUP(A5927,'entry data'!B:F,5,0)),"",VLOOKUP(A5927,'entry data'!B:F,5,0)))</f>
        <v/>
      </c>
      <c r="G5927" s="26" t="str">
        <f>IF(A5927="","",IF(ISERROR(VLOOKUP(A5927,'entry data'!B:H,7,0)),"",VLOOKUP(A5927,'entry data'!B:H,7,0)))</f>
        <v/>
      </c>
      <c r="H5927" s="27" t="str">
        <f>IF(A5927="","",IF(B5927=1,VLOOKUP(A5927,'entry data'!B:D,3,0),I5926))</f>
        <v/>
      </c>
      <c r="I5927" s="28" t="str">
        <f t="shared" si="759"/>
        <v/>
      </c>
      <c r="J5927" s="23" t="str">
        <f t="shared" si="760"/>
        <v/>
      </c>
      <c r="K5927" s="25" t="str">
        <f t="shared" si="761"/>
        <v/>
      </c>
      <c r="L5927" s="25" t="str">
        <f t="shared" si="762"/>
        <v/>
      </c>
      <c r="M5927" s="25" t="str">
        <f t="shared" si="756"/>
        <v/>
      </c>
      <c r="N5927" s="25" t="str">
        <f>IF(A5927="","",IF(K5927&lt;VLOOKUP(A5927,'entry data'!B:G,6,0),K5927+M5927,VLOOKUP(A5927,'entry data'!B:G,6,0)))</f>
        <v/>
      </c>
      <c r="O5927" s="25" t="str">
        <f t="shared" si="763"/>
        <v/>
      </c>
      <c r="P5927" s="25" t="str">
        <f t="shared" si="757"/>
        <v/>
      </c>
    </row>
    <row r="5928" spans="1:16" x14ac:dyDescent="0.25">
      <c r="A5928" s="23" t="str">
        <f>IF(A5927="","",IF(O5927&gt;0.1,A5927,IF(A5927=MAX('entry data'!$B$8:$B$17),"",A5927+1)))</f>
        <v/>
      </c>
      <c r="B5928" s="23" t="str">
        <f t="shared" si="758"/>
        <v/>
      </c>
      <c r="C5928" s="23" t="str">
        <f>IF(ISERROR(VLOOKUP(A5928,'entry data'!B:G,6,0)),"",VLOOKUP(A5928,'entry data'!B:G,6,0))</f>
        <v/>
      </c>
      <c r="D5928" s="23" t="str">
        <f>IF(ISERROR(VLOOKUP(A5928,'entry data'!B:C,2,0)),"",VLOOKUP(A5928,'entry data'!B:C,2,0))</f>
        <v/>
      </c>
      <c r="E5928" s="23" t="str">
        <f>IF(ISERROR(VLOOKUP(A5928,'entry data'!B:E,4,0)),"",VLOOKUP(A5928,'entry data'!B:E,4,0))</f>
        <v/>
      </c>
      <c r="F5928" s="25" t="str">
        <f>IF(A5928="","",IF(ISERROR(VLOOKUP(A5928,'entry data'!B:F,5,0)),"",VLOOKUP(A5928,'entry data'!B:F,5,0)))</f>
        <v/>
      </c>
      <c r="G5928" s="26" t="str">
        <f>IF(A5928="","",IF(ISERROR(VLOOKUP(A5928,'entry data'!B:H,7,0)),"",VLOOKUP(A5928,'entry data'!B:H,7,0)))</f>
        <v/>
      </c>
      <c r="H5928" s="27" t="str">
        <f>IF(A5928="","",IF(B5928=1,VLOOKUP(A5928,'entry data'!B:D,3,0),I5927))</f>
        <v/>
      </c>
      <c r="I5928" s="28" t="str">
        <f t="shared" si="759"/>
        <v/>
      </c>
      <c r="J5928" s="23" t="str">
        <f t="shared" si="760"/>
        <v/>
      </c>
      <c r="K5928" s="25" t="str">
        <f t="shared" si="761"/>
        <v/>
      </c>
      <c r="L5928" s="25" t="str">
        <f t="shared" si="762"/>
        <v/>
      </c>
      <c r="M5928" s="25" t="str">
        <f t="shared" si="756"/>
        <v/>
      </c>
      <c r="N5928" s="25" t="str">
        <f>IF(A5928="","",IF(K5928&lt;VLOOKUP(A5928,'entry data'!B:G,6,0),K5928+M5928,VLOOKUP(A5928,'entry data'!B:G,6,0)))</f>
        <v/>
      </c>
      <c r="O5928" s="25" t="str">
        <f t="shared" si="763"/>
        <v/>
      </c>
      <c r="P5928" s="25" t="str">
        <f t="shared" si="757"/>
        <v/>
      </c>
    </row>
    <row r="5929" spans="1:16" x14ac:dyDescent="0.25">
      <c r="A5929" s="23" t="str">
        <f>IF(A5928="","",IF(O5928&gt;0.1,A5928,IF(A5928=MAX('entry data'!$B$8:$B$17),"",A5928+1)))</f>
        <v/>
      </c>
      <c r="B5929" s="23" t="str">
        <f t="shared" si="758"/>
        <v/>
      </c>
      <c r="C5929" s="23" t="str">
        <f>IF(ISERROR(VLOOKUP(A5929,'entry data'!B:G,6,0)),"",VLOOKUP(A5929,'entry data'!B:G,6,0))</f>
        <v/>
      </c>
      <c r="D5929" s="23" t="str">
        <f>IF(ISERROR(VLOOKUP(A5929,'entry data'!B:C,2,0)),"",VLOOKUP(A5929,'entry data'!B:C,2,0))</f>
        <v/>
      </c>
      <c r="E5929" s="23" t="str">
        <f>IF(ISERROR(VLOOKUP(A5929,'entry data'!B:E,4,0)),"",VLOOKUP(A5929,'entry data'!B:E,4,0))</f>
        <v/>
      </c>
      <c r="F5929" s="25" t="str">
        <f>IF(A5929="","",IF(ISERROR(VLOOKUP(A5929,'entry data'!B:F,5,0)),"",VLOOKUP(A5929,'entry data'!B:F,5,0)))</f>
        <v/>
      </c>
      <c r="G5929" s="26" t="str">
        <f>IF(A5929="","",IF(ISERROR(VLOOKUP(A5929,'entry data'!B:H,7,0)),"",VLOOKUP(A5929,'entry data'!B:H,7,0)))</f>
        <v/>
      </c>
      <c r="H5929" s="27" t="str">
        <f>IF(A5929="","",IF(B5929=1,VLOOKUP(A5929,'entry data'!B:D,3,0),I5928))</f>
        <v/>
      </c>
      <c r="I5929" s="28" t="str">
        <f t="shared" si="759"/>
        <v/>
      </c>
      <c r="J5929" s="23" t="str">
        <f t="shared" si="760"/>
        <v/>
      </c>
      <c r="K5929" s="25" t="str">
        <f t="shared" si="761"/>
        <v/>
      </c>
      <c r="L5929" s="25" t="str">
        <f t="shared" si="762"/>
        <v/>
      </c>
      <c r="M5929" s="25" t="str">
        <f t="shared" si="756"/>
        <v/>
      </c>
      <c r="N5929" s="25" t="str">
        <f>IF(A5929="","",IF(K5929&lt;VLOOKUP(A5929,'entry data'!B:G,6,0),K5929+M5929,VLOOKUP(A5929,'entry data'!B:G,6,0)))</f>
        <v/>
      </c>
      <c r="O5929" s="25" t="str">
        <f t="shared" si="763"/>
        <v/>
      </c>
      <c r="P5929" s="25" t="str">
        <f t="shared" si="757"/>
        <v/>
      </c>
    </row>
    <row r="5930" spans="1:16" x14ac:dyDescent="0.25">
      <c r="A5930" s="23" t="str">
        <f>IF(A5929="","",IF(O5929&gt;0.1,A5929,IF(A5929=MAX('entry data'!$B$8:$B$17),"",A5929+1)))</f>
        <v/>
      </c>
      <c r="B5930" s="23" t="str">
        <f t="shared" si="758"/>
        <v/>
      </c>
      <c r="C5930" s="23" t="str">
        <f>IF(ISERROR(VLOOKUP(A5930,'entry data'!B:G,6,0)),"",VLOOKUP(A5930,'entry data'!B:G,6,0))</f>
        <v/>
      </c>
      <c r="D5930" s="23" t="str">
        <f>IF(ISERROR(VLOOKUP(A5930,'entry data'!B:C,2,0)),"",VLOOKUP(A5930,'entry data'!B:C,2,0))</f>
        <v/>
      </c>
      <c r="E5930" s="23" t="str">
        <f>IF(ISERROR(VLOOKUP(A5930,'entry data'!B:E,4,0)),"",VLOOKUP(A5930,'entry data'!B:E,4,0))</f>
        <v/>
      </c>
      <c r="F5930" s="25" t="str">
        <f>IF(A5930="","",IF(ISERROR(VLOOKUP(A5930,'entry data'!B:F,5,0)),"",VLOOKUP(A5930,'entry data'!B:F,5,0)))</f>
        <v/>
      </c>
      <c r="G5930" s="26" t="str">
        <f>IF(A5930="","",IF(ISERROR(VLOOKUP(A5930,'entry data'!B:H,7,0)),"",VLOOKUP(A5930,'entry data'!B:H,7,0)))</f>
        <v/>
      </c>
      <c r="H5930" s="27" t="str">
        <f>IF(A5930="","",IF(B5930=1,VLOOKUP(A5930,'entry data'!B:D,3,0),I5929))</f>
        <v/>
      </c>
      <c r="I5930" s="28" t="str">
        <f t="shared" si="759"/>
        <v/>
      </c>
      <c r="J5930" s="23" t="str">
        <f t="shared" si="760"/>
        <v/>
      </c>
      <c r="K5930" s="25" t="str">
        <f t="shared" si="761"/>
        <v/>
      </c>
      <c r="L5930" s="25" t="str">
        <f t="shared" si="762"/>
        <v/>
      </c>
      <c r="M5930" s="25" t="str">
        <f t="shared" si="756"/>
        <v/>
      </c>
      <c r="N5930" s="25" t="str">
        <f>IF(A5930="","",IF(K5930&lt;VLOOKUP(A5930,'entry data'!B:G,6,0),K5930+M5930,VLOOKUP(A5930,'entry data'!B:G,6,0)))</f>
        <v/>
      </c>
      <c r="O5930" s="25" t="str">
        <f t="shared" si="763"/>
        <v/>
      </c>
      <c r="P5930" s="25" t="str">
        <f t="shared" si="757"/>
        <v/>
      </c>
    </row>
    <row r="5931" spans="1:16" x14ac:dyDescent="0.25">
      <c r="A5931" s="23" t="str">
        <f>IF(A5930="","",IF(O5930&gt;0.1,A5930,IF(A5930=MAX('entry data'!$B$8:$B$17),"",A5930+1)))</f>
        <v/>
      </c>
      <c r="B5931" s="23" t="str">
        <f t="shared" si="758"/>
        <v/>
      </c>
      <c r="C5931" s="23" t="str">
        <f>IF(ISERROR(VLOOKUP(A5931,'entry data'!B:G,6,0)),"",VLOOKUP(A5931,'entry data'!B:G,6,0))</f>
        <v/>
      </c>
      <c r="D5931" s="23" t="str">
        <f>IF(ISERROR(VLOOKUP(A5931,'entry data'!B:C,2,0)),"",VLOOKUP(A5931,'entry data'!B:C,2,0))</f>
        <v/>
      </c>
      <c r="E5931" s="23" t="str">
        <f>IF(ISERROR(VLOOKUP(A5931,'entry data'!B:E,4,0)),"",VLOOKUP(A5931,'entry data'!B:E,4,0))</f>
        <v/>
      </c>
      <c r="F5931" s="25" t="str">
        <f>IF(A5931="","",IF(ISERROR(VLOOKUP(A5931,'entry data'!B:F,5,0)),"",VLOOKUP(A5931,'entry data'!B:F,5,0)))</f>
        <v/>
      </c>
      <c r="G5931" s="26" t="str">
        <f>IF(A5931="","",IF(ISERROR(VLOOKUP(A5931,'entry data'!B:H,7,0)),"",VLOOKUP(A5931,'entry data'!B:H,7,0)))</f>
        <v/>
      </c>
      <c r="H5931" s="27" t="str">
        <f>IF(A5931="","",IF(B5931=1,VLOOKUP(A5931,'entry data'!B:D,3,0),I5930))</f>
        <v/>
      </c>
      <c r="I5931" s="28" t="str">
        <f t="shared" si="759"/>
        <v/>
      </c>
      <c r="J5931" s="23" t="str">
        <f t="shared" si="760"/>
        <v/>
      </c>
      <c r="K5931" s="25" t="str">
        <f t="shared" si="761"/>
        <v/>
      </c>
      <c r="L5931" s="25" t="str">
        <f t="shared" si="762"/>
        <v/>
      </c>
      <c r="M5931" s="25" t="str">
        <f t="shared" si="756"/>
        <v/>
      </c>
      <c r="N5931" s="25" t="str">
        <f>IF(A5931="","",IF(K5931&lt;VLOOKUP(A5931,'entry data'!B:G,6,0),K5931+M5931,VLOOKUP(A5931,'entry data'!B:G,6,0)))</f>
        <v/>
      </c>
      <c r="O5931" s="25" t="str">
        <f t="shared" si="763"/>
        <v/>
      </c>
      <c r="P5931" s="25" t="str">
        <f t="shared" si="757"/>
        <v/>
      </c>
    </row>
    <row r="5932" spans="1:16" x14ac:dyDescent="0.25">
      <c r="A5932" s="23" t="str">
        <f>IF(A5931="","",IF(O5931&gt;0.1,A5931,IF(A5931=MAX('entry data'!$B$8:$B$17),"",A5931+1)))</f>
        <v/>
      </c>
      <c r="B5932" s="23" t="str">
        <f t="shared" si="758"/>
        <v/>
      </c>
      <c r="C5932" s="23" t="str">
        <f>IF(ISERROR(VLOOKUP(A5932,'entry data'!B:G,6,0)),"",VLOOKUP(A5932,'entry data'!B:G,6,0))</f>
        <v/>
      </c>
      <c r="D5932" s="23" t="str">
        <f>IF(ISERROR(VLOOKUP(A5932,'entry data'!B:C,2,0)),"",VLOOKUP(A5932,'entry data'!B:C,2,0))</f>
        <v/>
      </c>
      <c r="E5932" s="23" t="str">
        <f>IF(ISERROR(VLOOKUP(A5932,'entry data'!B:E,4,0)),"",VLOOKUP(A5932,'entry data'!B:E,4,0))</f>
        <v/>
      </c>
      <c r="F5932" s="25" t="str">
        <f>IF(A5932="","",IF(ISERROR(VLOOKUP(A5932,'entry data'!B:F,5,0)),"",VLOOKUP(A5932,'entry data'!B:F,5,0)))</f>
        <v/>
      </c>
      <c r="G5932" s="26" t="str">
        <f>IF(A5932="","",IF(ISERROR(VLOOKUP(A5932,'entry data'!B:H,7,0)),"",VLOOKUP(A5932,'entry data'!B:H,7,0)))</f>
        <v/>
      </c>
      <c r="H5932" s="27" t="str">
        <f>IF(A5932="","",IF(B5932=1,VLOOKUP(A5932,'entry data'!B:D,3,0),I5931))</f>
        <v/>
      </c>
      <c r="I5932" s="28" t="str">
        <f t="shared" si="759"/>
        <v/>
      </c>
      <c r="J5932" s="23" t="str">
        <f t="shared" si="760"/>
        <v/>
      </c>
      <c r="K5932" s="25" t="str">
        <f t="shared" si="761"/>
        <v/>
      </c>
      <c r="L5932" s="25" t="str">
        <f t="shared" si="762"/>
        <v/>
      </c>
      <c r="M5932" s="25" t="str">
        <f t="shared" si="756"/>
        <v/>
      </c>
      <c r="N5932" s="25" t="str">
        <f>IF(A5932="","",IF(K5932&lt;VLOOKUP(A5932,'entry data'!B:G,6,0),K5932+M5932,VLOOKUP(A5932,'entry data'!B:G,6,0)))</f>
        <v/>
      </c>
      <c r="O5932" s="25" t="str">
        <f t="shared" si="763"/>
        <v/>
      </c>
      <c r="P5932" s="25" t="str">
        <f t="shared" si="757"/>
        <v/>
      </c>
    </row>
    <row r="5933" spans="1:16" x14ac:dyDescent="0.25">
      <c r="A5933" s="23" t="str">
        <f>IF(A5932="","",IF(O5932&gt;0.1,A5932,IF(A5932=MAX('entry data'!$B$8:$B$17),"",A5932+1)))</f>
        <v/>
      </c>
      <c r="B5933" s="23" t="str">
        <f t="shared" si="758"/>
        <v/>
      </c>
      <c r="C5933" s="23" t="str">
        <f>IF(ISERROR(VLOOKUP(A5933,'entry data'!B:G,6,0)),"",VLOOKUP(A5933,'entry data'!B:G,6,0))</f>
        <v/>
      </c>
      <c r="D5933" s="23" t="str">
        <f>IF(ISERROR(VLOOKUP(A5933,'entry data'!B:C,2,0)),"",VLOOKUP(A5933,'entry data'!B:C,2,0))</f>
        <v/>
      </c>
      <c r="E5933" s="23" t="str">
        <f>IF(ISERROR(VLOOKUP(A5933,'entry data'!B:E,4,0)),"",VLOOKUP(A5933,'entry data'!B:E,4,0))</f>
        <v/>
      </c>
      <c r="F5933" s="25" t="str">
        <f>IF(A5933="","",IF(ISERROR(VLOOKUP(A5933,'entry data'!B:F,5,0)),"",VLOOKUP(A5933,'entry data'!B:F,5,0)))</f>
        <v/>
      </c>
      <c r="G5933" s="26" t="str">
        <f>IF(A5933="","",IF(ISERROR(VLOOKUP(A5933,'entry data'!B:H,7,0)),"",VLOOKUP(A5933,'entry data'!B:H,7,0)))</f>
        <v/>
      </c>
      <c r="H5933" s="27" t="str">
        <f>IF(A5933="","",IF(B5933=1,VLOOKUP(A5933,'entry data'!B:D,3,0),I5932))</f>
        <v/>
      </c>
      <c r="I5933" s="28" t="str">
        <f t="shared" si="759"/>
        <v/>
      </c>
      <c r="J5933" s="23" t="str">
        <f t="shared" si="760"/>
        <v/>
      </c>
      <c r="K5933" s="25" t="str">
        <f t="shared" si="761"/>
        <v/>
      </c>
      <c r="L5933" s="25" t="str">
        <f t="shared" si="762"/>
        <v/>
      </c>
      <c r="M5933" s="25" t="str">
        <f t="shared" si="756"/>
        <v/>
      </c>
      <c r="N5933" s="25" t="str">
        <f>IF(A5933="","",IF(K5933&lt;VLOOKUP(A5933,'entry data'!B:G,6,0),K5933+M5933,VLOOKUP(A5933,'entry data'!B:G,6,0)))</f>
        <v/>
      </c>
      <c r="O5933" s="25" t="str">
        <f t="shared" si="763"/>
        <v/>
      </c>
      <c r="P5933" s="25" t="str">
        <f t="shared" si="757"/>
        <v/>
      </c>
    </row>
    <row r="5934" spans="1:16" x14ac:dyDescent="0.25">
      <c r="A5934" s="23" t="str">
        <f>IF(A5933="","",IF(O5933&gt;0.1,A5933,IF(A5933=MAX('entry data'!$B$8:$B$17),"",A5933+1)))</f>
        <v/>
      </c>
      <c r="B5934" s="23" t="str">
        <f t="shared" si="758"/>
        <v/>
      </c>
      <c r="C5934" s="23" t="str">
        <f>IF(ISERROR(VLOOKUP(A5934,'entry data'!B:G,6,0)),"",VLOOKUP(A5934,'entry data'!B:G,6,0))</f>
        <v/>
      </c>
      <c r="D5934" s="23" t="str">
        <f>IF(ISERROR(VLOOKUP(A5934,'entry data'!B:C,2,0)),"",VLOOKUP(A5934,'entry data'!B:C,2,0))</f>
        <v/>
      </c>
      <c r="E5934" s="23" t="str">
        <f>IF(ISERROR(VLOOKUP(A5934,'entry data'!B:E,4,0)),"",VLOOKUP(A5934,'entry data'!B:E,4,0))</f>
        <v/>
      </c>
      <c r="F5934" s="25" t="str">
        <f>IF(A5934="","",IF(ISERROR(VLOOKUP(A5934,'entry data'!B:F,5,0)),"",VLOOKUP(A5934,'entry data'!B:F,5,0)))</f>
        <v/>
      </c>
      <c r="G5934" s="26" t="str">
        <f>IF(A5934="","",IF(ISERROR(VLOOKUP(A5934,'entry data'!B:H,7,0)),"",VLOOKUP(A5934,'entry data'!B:H,7,0)))</f>
        <v/>
      </c>
      <c r="H5934" s="27" t="str">
        <f>IF(A5934="","",IF(B5934=1,VLOOKUP(A5934,'entry data'!B:D,3,0),I5933))</f>
        <v/>
      </c>
      <c r="I5934" s="28" t="str">
        <f t="shared" si="759"/>
        <v/>
      </c>
      <c r="J5934" s="23" t="str">
        <f t="shared" si="760"/>
        <v/>
      </c>
      <c r="K5934" s="25" t="str">
        <f t="shared" si="761"/>
        <v/>
      </c>
      <c r="L5934" s="25" t="str">
        <f t="shared" si="762"/>
        <v/>
      </c>
      <c r="M5934" s="25" t="str">
        <f t="shared" si="756"/>
        <v/>
      </c>
      <c r="N5934" s="25" t="str">
        <f>IF(A5934="","",IF(K5934&lt;VLOOKUP(A5934,'entry data'!B:G,6,0),K5934+M5934,VLOOKUP(A5934,'entry data'!B:G,6,0)))</f>
        <v/>
      </c>
      <c r="O5934" s="25" t="str">
        <f t="shared" si="763"/>
        <v/>
      </c>
      <c r="P5934" s="25" t="str">
        <f t="shared" si="757"/>
        <v/>
      </c>
    </row>
    <row r="5935" spans="1:16" x14ac:dyDescent="0.25">
      <c r="A5935" s="23" t="str">
        <f>IF(A5934="","",IF(O5934&gt;0.1,A5934,IF(A5934=MAX('entry data'!$B$8:$B$17),"",A5934+1)))</f>
        <v/>
      </c>
      <c r="B5935" s="23" t="str">
        <f t="shared" si="758"/>
        <v/>
      </c>
      <c r="C5935" s="23" t="str">
        <f>IF(ISERROR(VLOOKUP(A5935,'entry data'!B:G,6,0)),"",VLOOKUP(A5935,'entry data'!B:G,6,0))</f>
        <v/>
      </c>
      <c r="D5935" s="23" t="str">
        <f>IF(ISERROR(VLOOKUP(A5935,'entry data'!B:C,2,0)),"",VLOOKUP(A5935,'entry data'!B:C,2,0))</f>
        <v/>
      </c>
      <c r="E5935" s="23" t="str">
        <f>IF(ISERROR(VLOOKUP(A5935,'entry data'!B:E,4,0)),"",VLOOKUP(A5935,'entry data'!B:E,4,0))</f>
        <v/>
      </c>
      <c r="F5935" s="25" t="str">
        <f>IF(A5935="","",IF(ISERROR(VLOOKUP(A5935,'entry data'!B:F,5,0)),"",VLOOKUP(A5935,'entry data'!B:F,5,0)))</f>
        <v/>
      </c>
      <c r="G5935" s="26" t="str">
        <f>IF(A5935="","",IF(ISERROR(VLOOKUP(A5935,'entry data'!B:H,7,0)),"",VLOOKUP(A5935,'entry data'!B:H,7,0)))</f>
        <v/>
      </c>
      <c r="H5935" s="27" t="str">
        <f>IF(A5935="","",IF(B5935=1,VLOOKUP(A5935,'entry data'!B:D,3,0),I5934))</f>
        <v/>
      </c>
      <c r="I5935" s="28" t="str">
        <f t="shared" si="759"/>
        <v/>
      </c>
      <c r="J5935" s="23" t="str">
        <f t="shared" si="760"/>
        <v/>
      </c>
      <c r="K5935" s="25" t="str">
        <f t="shared" si="761"/>
        <v/>
      </c>
      <c r="L5935" s="25" t="str">
        <f t="shared" si="762"/>
        <v/>
      </c>
      <c r="M5935" s="25" t="str">
        <f t="shared" si="756"/>
        <v/>
      </c>
      <c r="N5935" s="25" t="str">
        <f>IF(A5935="","",IF(K5935&lt;VLOOKUP(A5935,'entry data'!B:G,6,0),K5935+M5935,VLOOKUP(A5935,'entry data'!B:G,6,0)))</f>
        <v/>
      </c>
      <c r="O5935" s="25" t="str">
        <f t="shared" si="763"/>
        <v/>
      </c>
      <c r="P5935" s="25" t="str">
        <f t="shared" si="757"/>
        <v/>
      </c>
    </row>
    <row r="5936" spans="1:16" x14ac:dyDescent="0.25">
      <c r="A5936" s="23" t="str">
        <f>IF(A5935="","",IF(O5935&gt;0.1,A5935,IF(A5935=MAX('entry data'!$B$8:$B$17),"",A5935+1)))</f>
        <v/>
      </c>
      <c r="B5936" s="23" t="str">
        <f t="shared" si="758"/>
        <v/>
      </c>
      <c r="C5936" s="23" t="str">
        <f>IF(ISERROR(VLOOKUP(A5936,'entry data'!B:G,6,0)),"",VLOOKUP(A5936,'entry data'!B:G,6,0))</f>
        <v/>
      </c>
      <c r="D5936" s="23" t="str">
        <f>IF(ISERROR(VLOOKUP(A5936,'entry data'!B:C,2,0)),"",VLOOKUP(A5936,'entry data'!B:C,2,0))</f>
        <v/>
      </c>
      <c r="E5936" s="23" t="str">
        <f>IF(ISERROR(VLOOKUP(A5936,'entry data'!B:E,4,0)),"",VLOOKUP(A5936,'entry data'!B:E,4,0))</f>
        <v/>
      </c>
      <c r="F5936" s="25" t="str">
        <f>IF(A5936="","",IF(ISERROR(VLOOKUP(A5936,'entry data'!B:F,5,0)),"",VLOOKUP(A5936,'entry data'!B:F,5,0)))</f>
        <v/>
      </c>
      <c r="G5936" s="26" t="str">
        <f>IF(A5936="","",IF(ISERROR(VLOOKUP(A5936,'entry data'!B:H,7,0)),"",VLOOKUP(A5936,'entry data'!B:H,7,0)))</f>
        <v/>
      </c>
      <c r="H5936" s="27" t="str">
        <f>IF(A5936="","",IF(B5936=1,VLOOKUP(A5936,'entry data'!B:D,3,0),I5935))</f>
        <v/>
      </c>
      <c r="I5936" s="28" t="str">
        <f t="shared" si="759"/>
        <v/>
      </c>
      <c r="J5936" s="23" t="str">
        <f t="shared" si="760"/>
        <v/>
      </c>
      <c r="K5936" s="25" t="str">
        <f t="shared" si="761"/>
        <v/>
      </c>
      <c r="L5936" s="25" t="str">
        <f t="shared" si="762"/>
        <v/>
      </c>
      <c r="M5936" s="25" t="str">
        <f t="shared" si="756"/>
        <v/>
      </c>
      <c r="N5936" s="25" t="str">
        <f>IF(A5936="","",IF(K5936&lt;VLOOKUP(A5936,'entry data'!B:G,6,0),K5936+M5936,VLOOKUP(A5936,'entry data'!B:G,6,0)))</f>
        <v/>
      </c>
      <c r="O5936" s="25" t="str">
        <f t="shared" si="763"/>
        <v/>
      </c>
      <c r="P5936" s="25" t="str">
        <f t="shared" si="757"/>
        <v/>
      </c>
    </row>
    <row r="5937" spans="1:16" x14ac:dyDescent="0.25">
      <c r="A5937" s="23" t="str">
        <f>IF(A5936="","",IF(O5936&gt;0.1,A5936,IF(A5936=MAX('entry data'!$B$8:$B$17),"",A5936+1)))</f>
        <v/>
      </c>
      <c r="B5937" s="23" t="str">
        <f t="shared" si="758"/>
        <v/>
      </c>
      <c r="C5937" s="23" t="str">
        <f>IF(ISERROR(VLOOKUP(A5937,'entry data'!B:G,6,0)),"",VLOOKUP(A5937,'entry data'!B:G,6,0))</f>
        <v/>
      </c>
      <c r="D5937" s="23" t="str">
        <f>IF(ISERROR(VLOOKUP(A5937,'entry data'!B:C,2,0)),"",VLOOKUP(A5937,'entry data'!B:C,2,0))</f>
        <v/>
      </c>
      <c r="E5937" s="23" t="str">
        <f>IF(ISERROR(VLOOKUP(A5937,'entry data'!B:E,4,0)),"",VLOOKUP(A5937,'entry data'!B:E,4,0))</f>
        <v/>
      </c>
      <c r="F5937" s="25" t="str">
        <f>IF(A5937="","",IF(ISERROR(VLOOKUP(A5937,'entry data'!B:F,5,0)),"",VLOOKUP(A5937,'entry data'!B:F,5,0)))</f>
        <v/>
      </c>
      <c r="G5937" s="26" t="str">
        <f>IF(A5937="","",IF(ISERROR(VLOOKUP(A5937,'entry data'!B:H,7,0)),"",VLOOKUP(A5937,'entry data'!B:H,7,0)))</f>
        <v/>
      </c>
      <c r="H5937" s="27" t="str">
        <f>IF(A5937="","",IF(B5937=1,VLOOKUP(A5937,'entry data'!B:D,3,0),I5936))</f>
        <v/>
      </c>
      <c r="I5937" s="28" t="str">
        <f t="shared" si="759"/>
        <v/>
      </c>
      <c r="J5937" s="23" t="str">
        <f t="shared" si="760"/>
        <v/>
      </c>
      <c r="K5937" s="25" t="str">
        <f t="shared" si="761"/>
        <v/>
      </c>
      <c r="L5937" s="25" t="str">
        <f t="shared" si="762"/>
        <v/>
      </c>
      <c r="M5937" s="25" t="str">
        <f t="shared" si="756"/>
        <v/>
      </c>
      <c r="N5937" s="25" t="str">
        <f>IF(A5937="","",IF(K5937&lt;VLOOKUP(A5937,'entry data'!B:G,6,0),K5937+M5937,VLOOKUP(A5937,'entry data'!B:G,6,0)))</f>
        <v/>
      </c>
      <c r="O5937" s="25" t="str">
        <f t="shared" si="763"/>
        <v/>
      </c>
      <c r="P5937" s="25" t="str">
        <f t="shared" si="757"/>
        <v/>
      </c>
    </row>
    <row r="5938" spans="1:16" x14ac:dyDescent="0.25">
      <c r="A5938" s="23" t="str">
        <f>IF(A5937="","",IF(O5937&gt;0.1,A5937,IF(A5937=MAX('entry data'!$B$8:$B$17),"",A5937+1)))</f>
        <v/>
      </c>
      <c r="B5938" s="23" t="str">
        <f t="shared" si="758"/>
        <v/>
      </c>
      <c r="C5938" s="23" t="str">
        <f>IF(ISERROR(VLOOKUP(A5938,'entry data'!B:G,6,0)),"",VLOOKUP(A5938,'entry data'!B:G,6,0))</f>
        <v/>
      </c>
      <c r="D5938" s="23" t="str">
        <f>IF(ISERROR(VLOOKUP(A5938,'entry data'!B:C,2,0)),"",VLOOKUP(A5938,'entry data'!B:C,2,0))</f>
        <v/>
      </c>
      <c r="E5938" s="23" t="str">
        <f>IF(ISERROR(VLOOKUP(A5938,'entry data'!B:E,4,0)),"",VLOOKUP(A5938,'entry data'!B:E,4,0))</f>
        <v/>
      </c>
      <c r="F5938" s="25" t="str">
        <f>IF(A5938="","",IF(ISERROR(VLOOKUP(A5938,'entry data'!B:F,5,0)),"",VLOOKUP(A5938,'entry data'!B:F,5,0)))</f>
        <v/>
      </c>
      <c r="G5938" s="26" t="str">
        <f>IF(A5938="","",IF(ISERROR(VLOOKUP(A5938,'entry data'!B:H,7,0)),"",VLOOKUP(A5938,'entry data'!B:H,7,0)))</f>
        <v/>
      </c>
      <c r="H5938" s="27" t="str">
        <f>IF(A5938="","",IF(B5938=1,VLOOKUP(A5938,'entry data'!B:D,3,0),I5937))</f>
        <v/>
      </c>
      <c r="I5938" s="28" t="str">
        <f t="shared" si="759"/>
        <v/>
      </c>
      <c r="J5938" s="23" t="str">
        <f t="shared" si="760"/>
        <v/>
      </c>
      <c r="K5938" s="25" t="str">
        <f t="shared" si="761"/>
        <v/>
      </c>
      <c r="L5938" s="25" t="str">
        <f t="shared" si="762"/>
        <v/>
      </c>
      <c r="M5938" s="25" t="str">
        <f t="shared" si="756"/>
        <v/>
      </c>
      <c r="N5938" s="25" t="str">
        <f>IF(A5938="","",IF(K5938&lt;VLOOKUP(A5938,'entry data'!B:G,6,0),K5938+M5938,VLOOKUP(A5938,'entry data'!B:G,6,0)))</f>
        <v/>
      </c>
      <c r="O5938" s="25" t="str">
        <f t="shared" si="763"/>
        <v/>
      </c>
      <c r="P5938" s="25" t="str">
        <f t="shared" si="757"/>
        <v/>
      </c>
    </row>
    <row r="5939" spans="1:16" x14ac:dyDescent="0.25">
      <c r="A5939" s="23" t="str">
        <f>IF(A5938="","",IF(O5938&gt;0.1,A5938,IF(A5938=MAX('entry data'!$B$8:$B$17),"",A5938+1)))</f>
        <v/>
      </c>
      <c r="B5939" s="23" t="str">
        <f t="shared" si="758"/>
        <v/>
      </c>
      <c r="C5939" s="23" t="str">
        <f>IF(ISERROR(VLOOKUP(A5939,'entry data'!B:G,6,0)),"",VLOOKUP(A5939,'entry data'!B:G,6,0))</f>
        <v/>
      </c>
      <c r="D5939" s="23" t="str">
        <f>IF(ISERROR(VLOOKUP(A5939,'entry data'!B:C,2,0)),"",VLOOKUP(A5939,'entry data'!B:C,2,0))</f>
        <v/>
      </c>
      <c r="E5939" s="23" t="str">
        <f>IF(ISERROR(VLOOKUP(A5939,'entry data'!B:E,4,0)),"",VLOOKUP(A5939,'entry data'!B:E,4,0))</f>
        <v/>
      </c>
      <c r="F5939" s="25" t="str">
        <f>IF(A5939="","",IF(ISERROR(VLOOKUP(A5939,'entry data'!B:F,5,0)),"",VLOOKUP(A5939,'entry data'!B:F,5,0)))</f>
        <v/>
      </c>
      <c r="G5939" s="26" t="str">
        <f>IF(A5939="","",IF(ISERROR(VLOOKUP(A5939,'entry data'!B:H,7,0)),"",VLOOKUP(A5939,'entry data'!B:H,7,0)))</f>
        <v/>
      </c>
      <c r="H5939" s="27" t="str">
        <f>IF(A5939="","",IF(B5939=1,VLOOKUP(A5939,'entry data'!B:D,3,0),I5938))</f>
        <v/>
      </c>
      <c r="I5939" s="28" t="str">
        <f t="shared" si="759"/>
        <v/>
      </c>
      <c r="J5939" s="23" t="str">
        <f t="shared" si="760"/>
        <v/>
      </c>
      <c r="K5939" s="25" t="str">
        <f t="shared" si="761"/>
        <v/>
      </c>
      <c r="L5939" s="25" t="str">
        <f t="shared" si="762"/>
        <v/>
      </c>
      <c r="M5939" s="25" t="str">
        <f t="shared" si="756"/>
        <v/>
      </c>
      <c r="N5939" s="25" t="str">
        <f>IF(A5939="","",IF(K5939&lt;VLOOKUP(A5939,'entry data'!B:G,6,0),K5939+M5939,VLOOKUP(A5939,'entry data'!B:G,6,0)))</f>
        <v/>
      </c>
      <c r="O5939" s="25" t="str">
        <f t="shared" si="763"/>
        <v/>
      </c>
      <c r="P5939" s="25" t="str">
        <f t="shared" si="757"/>
        <v/>
      </c>
    </row>
    <row r="5940" spans="1:16" x14ac:dyDescent="0.25">
      <c r="A5940" s="23" t="str">
        <f>IF(A5939="","",IF(O5939&gt;0.1,A5939,IF(A5939=MAX('entry data'!$B$8:$B$17),"",A5939+1)))</f>
        <v/>
      </c>
      <c r="B5940" s="23" t="str">
        <f t="shared" si="758"/>
        <v/>
      </c>
      <c r="C5940" s="23" t="str">
        <f>IF(ISERROR(VLOOKUP(A5940,'entry data'!B:G,6,0)),"",VLOOKUP(A5940,'entry data'!B:G,6,0))</f>
        <v/>
      </c>
      <c r="D5940" s="23" t="str">
        <f>IF(ISERROR(VLOOKUP(A5940,'entry data'!B:C,2,0)),"",VLOOKUP(A5940,'entry data'!B:C,2,0))</f>
        <v/>
      </c>
      <c r="E5940" s="23" t="str">
        <f>IF(ISERROR(VLOOKUP(A5940,'entry data'!B:E,4,0)),"",VLOOKUP(A5940,'entry data'!B:E,4,0))</f>
        <v/>
      </c>
      <c r="F5940" s="25" t="str">
        <f>IF(A5940="","",IF(ISERROR(VLOOKUP(A5940,'entry data'!B:F,5,0)),"",VLOOKUP(A5940,'entry data'!B:F,5,0)))</f>
        <v/>
      </c>
      <c r="G5940" s="26" t="str">
        <f>IF(A5940="","",IF(ISERROR(VLOOKUP(A5940,'entry data'!B:H,7,0)),"",VLOOKUP(A5940,'entry data'!B:H,7,0)))</f>
        <v/>
      </c>
      <c r="H5940" s="27" t="str">
        <f>IF(A5940="","",IF(B5940=1,VLOOKUP(A5940,'entry data'!B:D,3,0),I5939))</f>
        <v/>
      </c>
      <c r="I5940" s="28" t="str">
        <f t="shared" si="759"/>
        <v/>
      </c>
      <c r="J5940" s="23" t="str">
        <f t="shared" si="760"/>
        <v/>
      </c>
      <c r="K5940" s="25" t="str">
        <f t="shared" si="761"/>
        <v/>
      </c>
      <c r="L5940" s="25" t="str">
        <f t="shared" si="762"/>
        <v/>
      </c>
      <c r="M5940" s="25" t="str">
        <f t="shared" si="756"/>
        <v/>
      </c>
      <c r="N5940" s="25" t="str">
        <f>IF(A5940="","",IF(K5940&lt;VLOOKUP(A5940,'entry data'!B:G,6,0),K5940+M5940,VLOOKUP(A5940,'entry data'!B:G,6,0)))</f>
        <v/>
      </c>
      <c r="O5940" s="25" t="str">
        <f t="shared" si="763"/>
        <v/>
      </c>
      <c r="P5940" s="25" t="str">
        <f t="shared" si="757"/>
        <v/>
      </c>
    </row>
    <row r="5941" spans="1:16" x14ac:dyDescent="0.25">
      <c r="A5941" s="23" t="str">
        <f>IF(A5940="","",IF(O5940&gt;0.1,A5940,IF(A5940=MAX('entry data'!$B$8:$B$17),"",A5940+1)))</f>
        <v/>
      </c>
      <c r="B5941" s="23" t="str">
        <f t="shared" si="758"/>
        <v/>
      </c>
      <c r="C5941" s="23" t="str">
        <f>IF(ISERROR(VLOOKUP(A5941,'entry data'!B:G,6,0)),"",VLOOKUP(A5941,'entry data'!B:G,6,0))</f>
        <v/>
      </c>
      <c r="D5941" s="23" t="str">
        <f>IF(ISERROR(VLOOKUP(A5941,'entry data'!B:C,2,0)),"",VLOOKUP(A5941,'entry data'!B:C,2,0))</f>
        <v/>
      </c>
      <c r="E5941" s="23" t="str">
        <f>IF(ISERROR(VLOOKUP(A5941,'entry data'!B:E,4,0)),"",VLOOKUP(A5941,'entry data'!B:E,4,0))</f>
        <v/>
      </c>
      <c r="F5941" s="25" t="str">
        <f>IF(A5941="","",IF(ISERROR(VLOOKUP(A5941,'entry data'!B:F,5,0)),"",VLOOKUP(A5941,'entry data'!B:F,5,0)))</f>
        <v/>
      </c>
      <c r="G5941" s="26" t="str">
        <f>IF(A5941="","",IF(ISERROR(VLOOKUP(A5941,'entry data'!B:H,7,0)),"",VLOOKUP(A5941,'entry data'!B:H,7,0)))</f>
        <v/>
      </c>
      <c r="H5941" s="27" t="str">
        <f>IF(A5941="","",IF(B5941=1,VLOOKUP(A5941,'entry data'!B:D,3,0),I5940))</f>
        <v/>
      </c>
      <c r="I5941" s="28" t="str">
        <f t="shared" si="759"/>
        <v/>
      </c>
      <c r="J5941" s="23" t="str">
        <f t="shared" si="760"/>
        <v/>
      </c>
      <c r="K5941" s="25" t="str">
        <f t="shared" si="761"/>
        <v/>
      </c>
      <c r="L5941" s="25" t="str">
        <f t="shared" si="762"/>
        <v/>
      </c>
      <c r="M5941" s="25" t="str">
        <f t="shared" si="756"/>
        <v/>
      </c>
      <c r="N5941" s="25" t="str">
        <f>IF(A5941="","",IF(K5941&lt;VLOOKUP(A5941,'entry data'!B:G,6,0),K5941+M5941,VLOOKUP(A5941,'entry data'!B:G,6,0)))</f>
        <v/>
      </c>
      <c r="O5941" s="25" t="str">
        <f t="shared" si="763"/>
        <v/>
      </c>
      <c r="P5941" s="25" t="str">
        <f t="shared" si="757"/>
        <v/>
      </c>
    </row>
    <row r="5942" spans="1:16" x14ac:dyDescent="0.25">
      <c r="A5942" s="23" t="str">
        <f>IF(A5941="","",IF(O5941&gt;0.1,A5941,IF(A5941=MAX('entry data'!$B$8:$B$17),"",A5941+1)))</f>
        <v/>
      </c>
      <c r="B5942" s="23" t="str">
        <f t="shared" si="758"/>
        <v/>
      </c>
      <c r="C5942" s="23" t="str">
        <f>IF(ISERROR(VLOOKUP(A5942,'entry data'!B:G,6,0)),"",VLOOKUP(A5942,'entry data'!B:G,6,0))</f>
        <v/>
      </c>
      <c r="D5942" s="23" t="str">
        <f>IF(ISERROR(VLOOKUP(A5942,'entry data'!B:C,2,0)),"",VLOOKUP(A5942,'entry data'!B:C,2,0))</f>
        <v/>
      </c>
      <c r="E5942" s="23" t="str">
        <f>IF(ISERROR(VLOOKUP(A5942,'entry data'!B:E,4,0)),"",VLOOKUP(A5942,'entry data'!B:E,4,0))</f>
        <v/>
      </c>
      <c r="F5942" s="25" t="str">
        <f>IF(A5942="","",IF(ISERROR(VLOOKUP(A5942,'entry data'!B:F,5,0)),"",VLOOKUP(A5942,'entry data'!B:F,5,0)))</f>
        <v/>
      </c>
      <c r="G5942" s="26" t="str">
        <f>IF(A5942="","",IF(ISERROR(VLOOKUP(A5942,'entry data'!B:H,7,0)),"",VLOOKUP(A5942,'entry data'!B:H,7,0)))</f>
        <v/>
      </c>
      <c r="H5942" s="27" t="str">
        <f>IF(A5942="","",IF(B5942=1,VLOOKUP(A5942,'entry data'!B:D,3,0),I5941))</f>
        <v/>
      </c>
      <c r="I5942" s="28" t="str">
        <f t="shared" si="759"/>
        <v/>
      </c>
      <c r="J5942" s="23" t="str">
        <f t="shared" si="760"/>
        <v/>
      </c>
      <c r="K5942" s="25" t="str">
        <f t="shared" si="761"/>
        <v/>
      </c>
      <c r="L5942" s="25" t="str">
        <f t="shared" si="762"/>
        <v/>
      </c>
      <c r="M5942" s="25" t="str">
        <f t="shared" si="756"/>
        <v/>
      </c>
      <c r="N5942" s="25" t="str">
        <f>IF(A5942="","",IF(K5942&lt;VLOOKUP(A5942,'entry data'!B:G,6,0),K5942+M5942,VLOOKUP(A5942,'entry data'!B:G,6,0)))</f>
        <v/>
      </c>
      <c r="O5942" s="25" t="str">
        <f t="shared" si="763"/>
        <v/>
      </c>
      <c r="P5942" s="25" t="str">
        <f t="shared" si="757"/>
        <v/>
      </c>
    </row>
    <row r="5943" spans="1:16" x14ac:dyDescent="0.25">
      <c r="A5943" s="23" t="str">
        <f>IF(A5942="","",IF(O5942&gt;0.1,A5942,IF(A5942=MAX('entry data'!$B$8:$B$17),"",A5942+1)))</f>
        <v/>
      </c>
      <c r="B5943" s="23" t="str">
        <f t="shared" si="758"/>
        <v/>
      </c>
      <c r="C5943" s="23" t="str">
        <f>IF(ISERROR(VLOOKUP(A5943,'entry data'!B:G,6,0)),"",VLOOKUP(A5943,'entry data'!B:G,6,0))</f>
        <v/>
      </c>
      <c r="D5943" s="23" t="str">
        <f>IF(ISERROR(VLOOKUP(A5943,'entry data'!B:C,2,0)),"",VLOOKUP(A5943,'entry data'!B:C,2,0))</f>
        <v/>
      </c>
      <c r="E5943" s="23" t="str">
        <f>IF(ISERROR(VLOOKUP(A5943,'entry data'!B:E,4,0)),"",VLOOKUP(A5943,'entry data'!B:E,4,0))</f>
        <v/>
      </c>
      <c r="F5943" s="25" t="str">
        <f>IF(A5943="","",IF(ISERROR(VLOOKUP(A5943,'entry data'!B:F,5,0)),"",VLOOKUP(A5943,'entry data'!B:F,5,0)))</f>
        <v/>
      </c>
      <c r="G5943" s="26" t="str">
        <f>IF(A5943="","",IF(ISERROR(VLOOKUP(A5943,'entry data'!B:H,7,0)),"",VLOOKUP(A5943,'entry data'!B:H,7,0)))</f>
        <v/>
      </c>
      <c r="H5943" s="27" t="str">
        <f>IF(A5943="","",IF(B5943=1,VLOOKUP(A5943,'entry data'!B:D,3,0),I5942))</f>
        <v/>
      </c>
      <c r="I5943" s="28" t="str">
        <f t="shared" si="759"/>
        <v/>
      </c>
      <c r="J5943" s="23" t="str">
        <f t="shared" si="760"/>
        <v/>
      </c>
      <c r="K5943" s="25" t="str">
        <f t="shared" si="761"/>
        <v/>
      </c>
      <c r="L5943" s="25" t="str">
        <f t="shared" si="762"/>
        <v/>
      </c>
      <c r="M5943" s="25" t="str">
        <f t="shared" si="756"/>
        <v/>
      </c>
      <c r="N5943" s="25" t="str">
        <f>IF(A5943="","",IF(K5943&lt;VLOOKUP(A5943,'entry data'!B:G,6,0),K5943+M5943,VLOOKUP(A5943,'entry data'!B:G,6,0)))</f>
        <v/>
      </c>
      <c r="O5943" s="25" t="str">
        <f t="shared" si="763"/>
        <v/>
      </c>
      <c r="P5943" s="25" t="str">
        <f t="shared" si="757"/>
        <v/>
      </c>
    </row>
    <row r="5944" spans="1:16" x14ac:dyDescent="0.25">
      <c r="A5944" s="23" t="str">
        <f>IF(A5943="","",IF(O5943&gt;0.1,A5943,IF(A5943=MAX('entry data'!$B$8:$B$17),"",A5943+1)))</f>
        <v/>
      </c>
      <c r="B5944" s="23" t="str">
        <f t="shared" si="758"/>
        <v/>
      </c>
      <c r="C5944" s="23" t="str">
        <f>IF(ISERROR(VLOOKUP(A5944,'entry data'!B:G,6,0)),"",VLOOKUP(A5944,'entry data'!B:G,6,0))</f>
        <v/>
      </c>
      <c r="D5944" s="23" t="str">
        <f>IF(ISERROR(VLOOKUP(A5944,'entry data'!B:C,2,0)),"",VLOOKUP(A5944,'entry data'!B:C,2,0))</f>
        <v/>
      </c>
      <c r="E5944" s="23" t="str">
        <f>IF(ISERROR(VLOOKUP(A5944,'entry data'!B:E,4,0)),"",VLOOKUP(A5944,'entry data'!B:E,4,0))</f>
        <v/>
      </c>
      <c r="F5944" s="25" t="str">
        <f>IF(A5944="","",IF(ISERROR(VLOOKUP(A5944,'entry data'!B:F,5,0)),"",VLOOKUP(A5944,'entry data'!B:F,5,0)))</f>
        <v/>
      </c>
      <c r="G5944" s="26" t="str">
        <f>IF(A5944="","",IF(ISERROR(VLOOKUP(A5944,'entry data'!B:H,7,0)),"",VLOOKUP(A5944,'entry data'!B:H,7,0)))</f>
        <v/>
      </c>
      <c r="H5944" s="27" t="str">
        <f>IF(A5944="","",IF(B5944=1,VLOOKUP(A5944,'entry data'!B:D,3,0),I5943))</f>
        <v/>
      </c>
      <c r="I5944" s="28" t="str">
        <f t="shared" si="759"/>
        <v/>
      </c>
      <c r="J5944" s="23" t="str">
        <f t="shared" si="760"/>
        <v/>
      </c>
      <c r="K5944" s="25" t="str">
        <f t="shared" si="761"/>
        <v/>
      </c>
      <c r="L5944" s="25" t="str">
        <f t="shared" si="762"/>
        <v/>
      </c>
      <c r="M5944" s="25" t="str">
        <f t="shared" si="756"/>
        <v/>
      </c>
      <c r="N5944" s="25" t="str">
        <f>IF(A5944="","",IF(K5944&lt;VLOOKUP(A5944,'entry data'!B:G,6,0),K5944+M5944,VLOOKUP(A5944,'entry data'!B:G,6,0)))</f>
        <v/>
      </c>
      <c r="O5944" s="25" t="str">
        <f t="shared" si="763"/>
        <v/>
      </c>
      <c r="P5944" s="25" t="str">
        <f t="shared" si="757"/>
        <v/>
      </c>
    </row>
    <row r="5945" spans="1:16" x14ac:dyDescent="0.25">
      <c r="A5945" s="23" t="str">
        <f>IF(A5944="","",IF(O5944&gt;0.1,A5944,IF(A5944=MAX('entry data'!$B$8:$B$17),"",A5944+1)))</f>
        <v/>
      </c>
      <c r="B5945" s="23" t="str">
        <f t="shared" si="758"/>
        <v/>
      </c>
      <c r="C5945" s="23" t="str">
        <f>IF(ISERROR(VLOOKUP(A5945,'entry data'!B:G,6,0)),"",VLOOKUP(A5945,'entry data'!B:G,6,0))</f>
        <v/>
      </c>
      <c r="D5945" s="23" t="str">
        <f>IF(ISERROR(VLOOKUP(A5945,'entry data'!B:C,2,0)),"",VLOOKUP(A5945,'entry data'!B:C,2,0))</f>
        <v/>
      </c>
      <c r="E5945" s="23" t="str">
        <f>IF(ISERROR(VLOOKUP(A5945,'entry data'!B:E,4,0)),"",VLOOKUP(A5945,'entry data'!B:E,4,0))</f>
        <v/>
      </c>
      <c r="F5945" s="25" t="str">
        <f>IF(A5945="","",IF(ISERROR(VLOOKUP(A5945,'entry data'!B:F,5,0)),"",VLOOKUP(A5945,'entry data'!B:F,5,0)))</f>
        <v/>
      </c>
      <c r="G5945" s="26" t="str">
        <f>IF(A5945="","",IF(ISERROR(VLOOKUP(A5945,'entry data'!B:H,7,0)),"",VLOOKUP(A5945,'entry data'!B:H,7,0)))</f>
        <v/>
      </c>
      <c r="H5945" s="27" t="str">
        <f>IF(A5945="","",IF(B5945=1,VLOOKUP(A5945,'entry data'!B:D,3,0),I5944))</f>
        <v/>
      </c>
      <c r="I5945" s="28" t="str">
        <f t="shared" si="759"/>
        <v/>
      </c>
      <c r="J5945" s="23" t="str">
        <f t="shared" si="760"/>
        <v/>
      </c>
      <c r="K5945" s="25" t="str">
        <f t="shared" si="761"/>
        <v/>
      </c>
      <c r="L5945" s="25" t="str">
        <f t="shared" si="762"/>
        <v/>
      </c>
      <c r="M5945" s="25" t="str">
        <f t="shared" si="756"/>
        <v/>
      </c>
      <c r="N5945" s="25" t="str">
        <f>IF(A5945="","",IF(K5945&lt;VLOOKUP(A5945,'entry data'!B:G,6,0),K5945+M5945,VLOOKUP(A5945,'entry data'!B:G,6,0)))</f>
        <v/>
      </c>
      <c r="O5945" s="25" t="str">
        <f t="shared" si="763"/>
        <v/>
      </c>
      <c r="P5945" s="25" t="str">
        <f t="shared" si="757"/>
        <v/>
      </c>
    </row>
    <row r="5946" spans="1:16" x14ac:dyDescent="0.25">
      <c r="A5946" s="23" t="str">
        <f>IF(A5945="","",IF(O5945&gt;0.1,A5945,IF(A5945=MAX('entry data'!$B$8:$B$17),"",A5945+1)))</f>
        <v/>
      </c>
      <c r="B5946" s="23" t="str">
        <f t="shared" si="758"/>
        <v/>
      </c>
      <c r="C5946" s="23" t="str">
        <f>IF(ISERROR(VLOOKUP(A5946,'entry data'!B:G,6,0)),"",VLOOKUP(A5946,'entry data'!B:G,6,0))</f>
        <v/>
      </c>
      <c r="D5946" s="23" t="str">
        <f>IF(ISERROR(VLOOKUP(A5946,'entry data'!B:C,2,0)),"",VLOOKUP(A5946,'entry data'!B:C,2,0))</f>
        <v/>
      </c>
      <c r="E5946" s="23" t="str">
        <f>IF(ISERROR(VLOOKUP(A5946,'entry data'!B:E,4,0)),"",VLOOKUP(A5946,'entry data'!B:E,4,0))</f>
        <v/>
      </c>
      <c r="F5946" s="25" t="str">
        <f>IF(A5946="","",IF(ISERROR(VLOOKUP(A5946,'entry data'!B:F,5,0)),"",VLOOKUP(A5946,'entry data'!B:F,5,0)))</f>
        <v/>
      </c>
      <c r="G5946" s="26" t="str">
        <f>IF(A5946="","",IF(ISERROR(VLOOKUP(A5946,'entry data'!B:H,7,0)),"",VLOOKUP(A5946,'entry data'!B:H,7,0)))</f>
        <v/>
      </c>
      <c r="H5946" s="27" t="str">
        <f>IF(A5946="","",IF(B5946=1,VLOOKUP(A5946,'entry data'!B:D,3,0),I5945))</f>
        <v/>
      </c>
      <c r="I5946" s="28" t="str">
        <f t="shared" si="759"/>
        <v/>
      </c>
      <c r="J5946" s="23" t="str">
        <f t="shared" si="760"/>
        <v/>
      </c>
      <c r="K5946" s="25" t="str">
        <f t="shared" si="761"/>
        <v/>
      </c>
      <c r="L5946" s="25" t="str">
        <f t="shared" si="762"/>
        <v/>
      </c>
      <c r="M5946" s="25" t="str">
        <f t="shared" si="756"/>
        <v/>
      </c>
      <c r="N5946" s="25" t="str">
        <f>IF(A5946="","",IF(K5946&lt;VLOOKUP(A5946,'entry data'!B:G,6,0),K5946+M5946,VLOOKUP(A5946,'entry data'!B:G,6,0)))</f>
        <v/>
      </c>
      <c r="O5946" s="25" t="str">
        <f t="shared" si="763"/>
        <v/>
      </c>
      <c r="P5946" s="25" t="str">
        <f t="shared" si="757"/>
        <v/>
      </c>
    </row>
    <row r="5947" spans="1:16" x14ac:dyDescent="0.25">
      <c r="A5947" s="23" t="str">
        <f>IF(A5946="","",IF(O5946&gt;0.1,A5946,IF(A5946=MAX('entry data'!$B$8:$B$17),"",A5946+1)))</f>
        <v/>
      </c>
      <c r="B5947" s="23" t="str">
        <f t="shared" si="758"/>
        <v/>
      </c>
      <c r="C5947" s="23" t="str">
        <f>IF(ISERROR(VLOOKUP(A5947,'entry data'!B:G,6,0)),"",VLOOKUP(A5947,'entry data'!B:G,6,0))</f>
        <v/>
      </c>
      <c r="D5947" s="23" t="str">
        <f>IF(ISERROR(VLOOKUP(A5947,'entry data'!B:C,2,0)),"",VLOOKUP(A5947,'entry data'!B:C,2,0))</f>
        <v/>
      </c>
      <c r="E5947" s="23" t="str">
        <f>IF(ISERROR(VLOOKUP(A5947,'entry data'!B:E,4,0)),"",VLOOKUP(A5947,'entry data'!B:E,4,0))</f>
        <v/>
      </c>
      <c r="F5947" s="25" t="str">
        <f>IF(A5947="","",IF(ISERROR(VLOOKUP(A5947,'entry data'!B:F,5,0)),"",VLOOKUP(A5947,'entry data'!B:F,5,0)))</f>
        <v/>
      </c>
      <c r="G5947" s="26" t="str">
        <f>IF(A5947="","",IF(ISERROR(VLOOKUP(A5947,'entry data'!B:H,7,0)),"",VLOOKUP(A5947,'entry data'!B:H,7,0)))</f>
        <v/>
      </c>
      <c r="H5947" s="27" t="str">
        <f>IF(A5947="","",IF(B5947=1,VLOOKUP(A5947,'entry data'!B:D,3,0),I5946))</f>
        <v/>
      </c>
      <c r="I5947" s="28" t="str">
        <f t="shared" si="759"/>
        <v/>
      </c>
      <c r="J5947" s="23" t="str">
        <f t="shared" si="760"/>
        <v/>
      </c>
      <c r="K5947" s="25" t="str">
        <f t="shared" si="761"/>
        <v/>
      </c>
      <c r="L5947" s="25" t="str">
        <f t="shared" si="762"/>
        <v/>
      </c>
      <c r="M5947" s="25" t="str">
        <f t="shared" si="756"/>
        <v/>
      </c>
      <c r="N5947" s="25" t="str">
        <f>IF(A5947="","",IF(K5947&lt;VLOOKUP(A5947,'entry data'!B:G,6,0),K5947+M5947,VLOOKUP(A5947,'entry data'!B:G,6,0)))</f>
        <v/>
      </c>
      <c r="O5947" s="25" t="str">
        <f t="shared" si="763"/>
        <v/>
      </c>
      <c r="P5947" s="25" t="str">
        <f t="shared" si="757"/>
        <v/>
      </c>
    </row>
    <row r="5948" spans="1:16" x14ac:dyDescent="0.25">
      <c r="A5948" s="23" t="str">
        <f>IF(A5947="","",IF(O5947&gt;0.1,A5947,IF(A5947=MAX('entry data'!$B$8:$B$17),"",A5947+1)))</f>
        <v/>
      </c>
      <c r="B5948" s="23" t="str">
        <f t="shared" si="758"/>
        <v/>
      </c>
      <c r="C5948" s="23" t="str">
        <f>IF(ISERROR(VLOOKUP(A5948,'entry data'!B:G,6,0)),"",VLOOKUP(A5948,'entry data'!B:G,6,0))</f>
        <v/>
      </c>
      <c r="D5948" s="23" t="str">
        <f>IF(ISERROR(VLOOKUP(A5948,'entry data'!B:C,2,0)),"",VLOOKUP(A5948,'entry data'!B:C,2,0))</f>
        <v/>
      </c>
      <c r="E5948" s="23" t="str">
        <f>IF(ISERROR(VLOOKUP(A5948,'entry data'!B:E,4,0)),"",VLOOKUP(A5948,'entry data'!B:E,4,0))</f>
        <v/>
      </c>
      <c r="F5948" s="25" t="str">
        <f>IF(A5948="","",IF(ISERROR(VLOOKUP(A5948,'entry data'!B:F,5,0)),"",VLOOKUP(A5948,'entry data'!B:F,5,0)))</f>
        <v/>
      </c>
      <c r="G5948" s="26" t="str">
        <f>IF(A5948="","",IF(ISERROR(VLOOKUP(A5948,'entry data'!B:H,7,0)),"",VLOOKUP(A5948,'entry data'!B:H,7,0)))</f>
        <v/>
      </c>
      <c r="H5948" s="27" t="str">
        <f>IF(A5948="","",IF(B5948=1,VLOOKUP(A5948,'entry data'!B:D,3,0),I5947))</f>
        <v/>
      </c>
      <c r="I5948" s="28" t="str">
        <f t="shared" si="759"/>
        <v/>
      </c>
      <c r="J5948" s="23" t="str">
        <f t="shared" si="760"/>
        <v/>
      </c>
      <c r="K5948" s="25" t="str">
        <f t="shared" si="761"/>
        <v/>
      </c>
      <c r="L5948" s="25" t="str">
        <f t="shared" si="762"/>
        <v/>
      </c>
      <c r="M5948" s="25" t="str">
        <f t="shared" si="756"/>
        <v/>
      </c>
      <c r="N5948" s="25" t="str">
        <f>IF(A5948="","",IF(K5948&lt;VLOOKUP(A5948,'entry data'!B:G,6,0),K5948+M5948,VLOOKUP(A5948,'entry data'!B:G,6,0)))</f>
        <v/>
      </c>
      <c r="O5948" s="25" t="str">
        <f t="shared" si="763"/>
        <v/>
      </c>
      <c r="P5948" s="25" t="str">
        <f t="shared" si="757"/>
        <v/>
      </c>
    </row>
    <row r="5949" spans="1:16" x14ac:dyDescent="0.25">
      <c r="A5949" s="23" t="str">
        <f>IF(A5948="","",IF(O5948&gt;0.1,A5948,IF(A5948=MAX('entry data'!$B$8:$B$17),"",A5948+1)))</f>
        <v/>
      </c>
      <c r="B5949" s="23" t="str">
        <f t="shared" si="758"/>
        <v/>
      </c>
      <c r="C5949" s="23" t="str">
        <f>IF(ISERROR(VLOOKUP(A5949,'entry data'!B:G,6,0)),"",VLOOKUP(A5949,'entry data'!B:G,6,0))</f>
        <v/>
      </c>
      <c r="D5949" s="23" t="str">
        <f>IF(ISERROR(VLOOKUP(A5949,'entry data'!B:C,2,0)),"",VLOOKUP(A5949,'entry data'!B:C,2,0))</f>
        <v/>
      </c>
      <c r="E5949" s="23" t="str">
        <f>IF(ISERROR(VLOOKUP(A5949,'entry data'!B:E,4,0)),"",VLOOKUP(A5949,'entry data'!B:E,4,0))</f>
        <v/>
      </c>
      <c r="F5949" s="25" t="str">
        <f>IF(A5949="","",IF(ISERROR(VLOOKUP(A5949,'entry data'!B:F,5,0)),"",VLOOKUP(A5949,'entry data'!B:F,5,0)))</f>
        <v/>
      </c>
      <c r="G5949" s="26" t="str">
        <f>IF(A5949="","",IF(ISERROR(VLOOKUP(A5949,'entry data'!B:H,7,0)),"",VLOOKUP(A5949,'entry data'!B:H,7,0)))</f>
        <v/>
      </c>
      <c r="H5949" s="27" t="str">
        <f>IF(A5949="","",IF(B5949=1,VLOOKUP(A5949,'entry data'!B:D,3,0),I5948))</f>
        <v/>
      </c>
      <c r="I5949" s="28" t="str">
        <f t="shared" si="759"/>
        <v/>
      </c>
      <c r="J5949" s="23" t="str">
        <f t="shared" si="760"/>
        <v/>
      </c>
      <c r="K5949" s="25" t="str">
        <f t="shared" si="761"/>
        <v/>
      </c>
      <c r="L5949" s="25" t="str">
        <f t="shared" si="762"/>
        <v/>
      </c>
      <c r="M5949" s="25" t="str">
        <f t="shared" si="756"/>
        <v/>
      </c>
      <c r="N5949" s="25" t="str">
        <f>IF(A5949="","",IF(K5949&lt;VLOOKUP(A5949,'entry data'!B:G,6,0),K5949+M5949,VLOOKUP(A5949,'entry data'!B:G,6,0)))</f>
        <v/>
      </c>
      <c r="O5949" s="25" t="str">
        <f t="shared" si="763"/>
        <v/>
      </c>
      <c r="P5949" s="25" t="str">
        <f t="shared" si="757"/>
        <v/>
      </c>
    </row>
    <row r="5950" spans="1:16" x14ac:dyDescent="0.25">
      <c r="A5950" s="23" t="str">
        <f>IF(A5949="","",IF(O5949&gt;0.1,A5949,IF(A5949=MAX('entry data'!$B$8:$B$17),"",A5949+1)))</f>
        <v/>
      </c>
      <c r="B5950" s="23" t="str">
        <f t="shared" si="758"/>
        <v/>
      </c>
      <c r="C5950" s="23" t="str">
        <f>IF(ISERROR(VLOOKUP(A5950,'entry data'!B:G,6,0)),"",VLOOKUP(A5950,'entry data'!B:G,6,0))</f>
        <v/>
      </c>
      <c r="D5950" s="23" t="str">
        <f>IF(ISERROR(VLOOKUP(A5950,'entry data'!B:C,2,0)),"",VLOOKUP(A5950,'entry data'!B:C,2,0))</f>
        <v/>
      </c>
      <c r="E5950" s="23" t="str">
        <f>IF(ISERROR(VLOOKUP(A5950,'entry data'!B:E,4,0)),"",VLOOKUP(A5950,'entry data'!B:E,4,0))</f>
        <v/>
      </c>
      <c r="F5950" s="25" t="str">
        <f>IF(A5950="","",IF(ISERROR(VLOOKUP(A5950,'entry data'!B:F,5,0)),"",VLOOKUP(A5950,'entry data'!B:F,5,0)))</f>
        <v/>
      </c>
      <c r="G5950" s="26" t="str">
        <f>IF(A5950="","",IF(ISERROR(VLOOKUP(A5950,'entry data'!B:H,7,0)),"",VLOOKUP(A5950,'entry data'!B:H,7,0)))</f>
        <v/>
      </c>
      <c r="H5950" s="27" t="str">
        <f>IF(A5950="","",IF(B5950=1,VLOOKUP(A5950,'entry data'!B:D,3,0),I5949))</f>
        <v/>
      </c>
      <c r="I5950" s="28" t="str">
        <f t="shared" si="759"/>
        <v/>
      </c>
      <c r="J5950" s="23" t="str">
        <f t="shared" si="760"/>
        <v/>
      </c>
      <c r="K5950" s="25" t="str">
        <f t="shared" si="761"/>
        <v/>
      </c>
      <c r="L5950" s="25" t="str">
        <f t="shared" si="762"/>
        <v/>
      </c>
      <c r="M5950" s="25" t="str">
        <f t="shared" si="756"/>
        <v/>
      </c>
      <c r="N5950" s="25" t="str">
        <f>IF(A5950="","",IF(K5950&lt;VLOOKUP(A5950,'entry data'!B:G,6,0),K5950+M5950,VLOOKUP(A5950,'entry data'!B:G,6,0)))</f>
        <v/>
      </c>
      <c r="O5950" s="25" t="str">
        <f t="shared" si="763"/>
        <v/>
      </c>
      <c r="P5950" s="25" t="str">
        <f t="shared" si="757"/>
        <v/>
      </c>
    </row>
    <row r="5951" spans="1:16" x14ac:dyDescent="0.25">
      <c r="A5951" s="23" t="str">
        <f>IF(A5950="","",IF(O5950&gt;0.1,A5950,IF(A5950=MAX('entry data'!$B$8:$B$17),"",A5950+1)))</f>
        <v/>
      </c>
      <c r="B5951" s="23" t="str">
        <f t="shared" si="758"/>
        <v/>
      </c>
      <c r="C5951" s="23" t="str">
        <f>IF(ISERROR(VLOOKUP(A5951,'entry data'!B:G,6,0)),"",VLOOKUP(A5951,'entry data'!B:G,6,0))</f>
        <v/>
      </c>
      <c r="D5951" s="23" t="str">
        <f>IF(ISERROR(VLOOKUP(A5951,'entry data'!B:C,2,0)),"",VLOOKUP(A5951,'entry data'!B:C,2,0))</f>
        <v/>
      </c>
      <c r="E5951" s="23" t="str">
        <f>IF(ISERROR(VLOOKUP(A5951,'entry data'!B:E,4,0)),"",VLOOKUP(A5951,'entry data'!B:E,4,0))</f>
        <v/>
      </c>
      <c r="F5951" s="25" t="str">
        <f>IF(A5951="","",IF(ISERROR(VLOOKUP(A5951,'entry data'!B:F,5,0)),"",VLOOKUP(A5951,'entry data'!B:F,5,0)))</f>
        <v/>
      </c>
      <c r="G5951" s="26" t="str">
        <f>IF(A5951="","",IF(ISERROR(VLOOKUP(A5951,'entry data'!B:H,7,0)),"",VLOOKUP(A5951,'entry data'!B:H,7,0)))</f>
        <v/>
      </c>
      <c r="H5951" s="27" t="str">
        <f>IF(A5951="","",IF(B5951=1,VLOOKUP(A5951,'entry data'!B:D,3,0),I5950))</f>
        <v/>
      </c>
      <c r="I5951" s="28" t="str">
        <f t="shared" si="759"/>
        <v/>
      </c>
      <c r="J5951" s="23" t="str">
        <f t="shared" si="760"/>
        <v/>
      </c>
      <c r="K5951" s="25" t="str">
        <f t="shared" si="761"/>
        <v/>
      </c>
      <c r="L5951" s="25" t="str">
        <f t="shared" si="762"/>
        <v/>
      </c>
      <c r="M5951" s="25" t="str">
        <f t="shared" si="756"/>
        <v/>
      </c>
      <c r="N5951" s="25" t="str">
        <f>IF(A5951="","",IF(K5951&lt;VLOOKUP(A5951,'entry data'!B:G,6,0),K5951+M5951,VLOOKUP(A5951,'entry data'!B:G,6,0)))</f>
        <v/>
      </c>
      <c r="O5951" s="25" t="str">
        <f t="shared" si="763"/>
        <v/>
      </c>
      <c r="P5951" s="25" t="str">
        <f t="shared" si="757"/>
        <v/>
      </c>
    </row>
    <row r="5952" spans="1:16" x14ac:dyDescent="0.25">
      <c r="A5952" s="23" t="str">
        <f>IF(A5951="","",IF(O5951&gt;0.1,A5951,IF(A5951=MAX('entry data'!$B$8:$B$17),"",A5951+1)))</f>
        <v/>
      </c>
      <c r="B5952" s="23" t="str">
        <f t="shared" si="758"/>
        <v/>
      </c>
      <c r="C5952" s="23" t="str">
        <f>IF(ISERROR(VLOOKUP(A5952,'entry data'!B:G,6,0)),"",VLOOKUP(A5952,'entry data'!B:G,6,0))</f>
        <v/>
      </c>
      <c r="D5952" s="23" t="str">
        <f>IF(ISERROR(VLOOKUP(A5952,'entry data'!B:C,2,0)),"",VLOOKUP(A5952,'entry data'!B:C,2,0))</f>
        <v/>
      </c>
      <c r="E5952" s="23" t="str">
        <f>IF(ISERROR(VLOOKUP(A5952,'entry data'!B:E,4,0)),"",VLOOKUP(A5952,'entry data'!B:E,4,0))</f>
        <v/>
      </c>
      <c r="F5952" s="25" t="str">
        <f>IF(A5952="","",IF(ISERROR(VLOOKUP(A5952,'entry data'!B:F,5,0)),"",VLOOKUP(A5952,'entry data'!B:F,5,0)))</f>
        <v/>
      </c>
      <c r="G5952" s="26" t="str">
        <f>IF(A5952="","",IF(ISERROR(VLOOKUP(A5952,'entry data'!B:H,7,0)),"",VLOOKUP(A5952,'entry data'!B:H,7,0)))</f>
        <v/>
      </c>
      <c r="H5952" s="27" t="str">
        <f>IF(A5952="","",IF(B5952=1,VLOOKUP(A5952,'entry data'!B:D,3,0),I5951))</f>
        <v/>
      </c>
      <c r="I5952" s="28" t="str">
        <f t="shared" si="759"/>
        <v/>
      </c>
      <c r="J5952" s="23" t="str">
        <f t="shared" si="760"/>
        <v/>
      </c>
      <c r="K5952" s="25" t="str">
        <f t="shared" si="761"/>
        <v/>
      </c>
      <c r="L5952" s="25" t="str">
        <f t="shared" si="762"/>
        <v/>
      </c>
      <c r="M5952" s="25" t="str">
        <f t="shared" si="756"/>
        <v/>
      </c>
      <c r="N5952" s="25" t="str">
        <f>IF(A5952="","",IF(K5952&lt;VLOOKUP(A5952,'entry data'!B:G,6,0),K5952+M5952,VLOOKUP(A5952,'entry data'!B:G,6,0)))</f>
        <v/>
      </c>
      <c r="O5952" s="25" t="str">
        <f t="shared" si="763"/>
        <v/>
      </c>
      <c r="P5952" s="25" t="str">
        <f t="shared" si="757"/>
        <v/>
      </c>
    </row>
    <row r="5953" spans="1:16" x14ac:dyDescent="0.25">
      <c r="A5953" s="23" t="str">
        <f>IF(A5952="","",IF(O5952&gt;0.1,A5952,IF(A5952=MAX('entry data'!$B$8:$B$17),"",A5952+1)))</f>
        <v/>
      </c>
      <c r="B5953" s="23" t="str">
        <f t="shared" si="758"/>
        <v/>
      </c>
      <c r="C5953" s="23" t="str">
        <f>IF(ISERROR(VLOOKUP(A5953,'entry data'!B:G,6,0)),"",VLOOKUP(A5953,'entry data'!B:G,6,0))</f>
        <v/>
      </c>
      <c r="D5953" s="23" t="str">
        <f>IF(ISERROR(VLOOKUP(A5953,'entry data'!B:C,2,0)),"",VLOOKUP(A5953,'entry data'!B:C,2,0))</f>
        <v/>
      </c>
      <c r="E5953" s="23" t="str">
        <f>IF(ISERROR(VLOOKUP(A5953,'entry data'!B:E,4,0)),"",VLOOKUP(A5953,'entry data'!B:E,4,0))</f>
        <v/>
      </c>
      <c r="F5953" s="25" t="str">
        <f>IF(A5953="","",IF(ISERROR(VLOOKUP(A5953,'entry data'!B:F,5,0)),"",VLOOKUP(A5953,'entry data'!B:F,5,0)))</f>
        <v/>
      </c>
      <c r="G5953" s="26" t="str">
        <f>IF(A5953="","",IF(ISERROR(VLOOKUP(A5953,'entry data'!B:H,7,0)),"",VLOOKUP(A5953,'entry data'!B:H,7,0)))</f>
        <v/>
      </c>
      <c r="H5953" s="27" t="str">
        <f>IF(A5953="","",IF(B5953=1,VLOOKUP(A5953,'entry data'!B:D,3,0),I5952))</f>
        <v/>
      </c>
      <c r="I5953" s="28" t="str">
        <f t="shared" si="759"/>
        <v/>
      </c>
      <c r="J5953" s="23" t="str">
        <f t="shared" si="760"/>
        <v/>
      </c>
      <c r="K5953" s="25" t="str">
        <f t="shared" si="761"/>
        <v/>
      </c>
      <c r="L5953" s="25" t="str">
        <f t="shared" si="762"/>
        <v/>
      </c>
      <c r="M5953" s="25" t="str">
        <f t="shared" si="756"/>
        <v/>
      </c>
      <c r="N5953" s="25" t="str">
        <f>IF(A5953="","",IF(K5953&lt;VLOOKUP(A5953,'entry data'!B:G,6,0),K5953+M5953,VLOOKUP(A5953,'entry data'!B:G,6,0)))</f>
        <v/>
      </c>
      <c r="O5953" s="25" t="str">
        <f t="shared" si="763"/>
        <v/>
      </c>
      <c r="P5953" s="25" t="str">
        <f t="shared" si="757"/>
        <v/>
      </c>
    </row>
    <row r="5954" spans="1:16" x14ac:dyDescent="0.25">
      <c r="A5954" s="23" t="str">
        <f>IF(A5953="","",IF(O5953&gt;0.1,A5953,IF(A5953=MAX('entry data'!$B$8:$B$17),"",A5953+1)))</f>
        <v/>
      </c>
      <c r="B5954" s="23" t="str">
        <f t="shared" si="758"/>
        <v/>
      </c>
      <c r="C5954" s="23" t="str">
        <f>IF(ISERROR(VLOOKUP(A5954,'entry data'!B:G,6,0)),"",VLOOKUP(A5954,'entry data'!B:G,6,0))</f>
        <v/>
      </c>
      <c r="D5954" s="23" t="str">
        <f>IF(ISERROR(VLOOKUP(A5954,'entry data'!B:C,2,0)),"",VLOOKUP(A5954,'entry data'!B:C,2,0))</f>
        <v/>
      </c>
      <c r="E5954" s="23" t="str">
        <f>IF(ISERROR(VLOOKUP(A5954,'entry data'!B:E,4,0)),"",VLOOKUP(A5954,'entry data'!B:E,4,0))</f>
        <v/>
      </c>
      <c r="F5954" s="25" t="str">
        <f>IF(A5954="","",IF(ISERROR(VLOOKUP(A5954,'entry data'!B:F,5,0)),"",VLOOKUP(A5954,'entry data'!B:F,5,0)))</f>
        <v/>
      </c>
      <c r="G5954" s="26" t="str">
        <f>IF(A5954="","",IF(ISERROR(VLOOKUP(A5954,'entry data'!B:H,7,0)),"",VLOOKUP(A5954,'entry data'!B:H,7,0)))</f>
        <v/>
      </c>
      <c r="H5954" s="27" t="str">
        <f>IF(A5954="","",IF(B5954=1,VLOOKUP(A5954,'entry data'!B:D,3,0),I5953))</f>
        <v/>
      </c>
      <c r="I5954" s="28" t="str">
        <f t="shared" si="759"/>
        <v/>
      </c>
      <c r="J5954" s="23" t="str">
        <f t="shared" si="760"/>
        <v/>
      </c>
      <c r="K5954" s="25" t="str">
        <f t="shared" si="761"/>
        <v/>
      </c>
      <c r="L5954" s="25" t="str">
        <f t="shared" si="762"/>
        <v/>
      </c>
      <c r="M5954" s="25" t="str">
        <f t="shared" si="756"/>
        <v/>
      </c>
      <c r="N5954" s="25" t="str">
        <f>IF(A5954="","",IF(K5954&lt;VLOOKUP(A5954,'entry data'!B:G,6,0),K5954+M5954,VLOOKUP(A5954,'entry data'!B:G,6,0)))</f>
        <v/>
      </c>
      <c r="O5954" s="25" t="str">
        <f t="shared" si="763"/>
        <v/>
      </c>
      <c r="P5954" s="25" t="str">
        <f t="shared" si="757"/>
        <v/>
      </c>
    </row>
    <row r="5955" spans="1:16" x14ac:dyDescent="0.25">
      <c r="A5955" s="23" t="str">
        <f>IF(A5954="","",IF(O5954&gt;0.1,A5954,IF(A5954=MAX('entry data'!$B$8:$B$17),"",A5954+1)))</f>
        <v/>
      </c>
      <c r="B5955" s="23" t="str">
        <f t="shared" si="758"/>
        <v/>
      </c>
      <c r="C5955" s="23" t="str">
        <f>IF(ISERROR(VLOOKUP(A5955,'entry data'!B:G,6,0)),"",VLOOKUP(A5955,'entry data'!B:G,6,0))</f>
        <v/>
      </c>
      <c r="D5955" s="23" t="str">
        <f>IF(ISERROR(VLOOKUP(A5955,'entry data'!B:C,2,0)),"",VLOOKUP(A5955,'entry data'!B:C,2,0))</f>
        <v/>
      </c>
      <c r="E5955" s="23" t="str">
        <f>IF(ISERROR(VLOOKUP(A5955,'entry data'!B:E,4,0)),"",VLOOKUP(A5955,'entry data'!B:E,4,0))</f>
        <v/>
      </c>
      <c r="F5955" s="25" t="str">
        <f>IF(A5955="","",IF(ISERROR(VLOOKUP(A5955,'entry data'!B:F,5,0)),"",VLOOKUP(A5955,'entry data'!B:F,5,0)))</f>
        <v/>
      </c>
      <c r="G5955" s="26" t="str">
        <f>IF(A5955="","",IF(ISERROR(VLOOKUP(A5955,'entry data'!B:H,7,0)),"",VLOOKUP(A5955,'entry data'!B:H,7,0)))</f>
        <v/>
      </c>
      <c r="H5955" s="27" t="str">
        <f>IF(A5955="","",IF(B5955=1,VLOOKUP(A5955,'entry data'!B:D,3,0),I5954))</f>
        <v/>
      </c>
      <c r="I5955" s="28" t="str">
        <f t="shared" si="759"/>
        <v/>
      </c>
      <c r="J5955" s="23" t="str">
        <f t="shared" si="760"/>
        <v/>
      </c>
      <c r="K5955" s="25" t="str">
        <f t="shared" si="761"/>
        <v/>
      </c>
      <c r="L5955" s="25" t="str">
        <f t="shared" si="762"/>
        <v/>
      </c>
      <c r="M5955" s="25" t="str">
        <f t="shared" ref="M5955:M6018" si="764">IF(A5955="","",IF(E5955="monthly",(G5955/12)*K5955,((G5955/365)*(I5955-H5955))*K5955))</f>
        <v/>
      </c>
      <c r="N5955" s="25" t="str">
        <f>IF(A5955="","",IF(K5955&lt;VLOOKUP(A5955,'entry data'!B:G,6,0),K5955+M5955,VLOOKUP(A5955,'entry data'!B:G,6,0)))</f>
        <v/>
      </c>
      <c r="O5955" s="25" t="str">
        <f t="shared" si="763"/>
        <v/>
      </c>
      <c r="P5955" s="25" t="str">
        <f t="shared" ref="P5955:P6018" si="765">IF(A5955="","",IF(J5955&lt;&gt;J5956,O5955,0))</f>
        <v/>
      </c>
    </row>
    <row r="5956" spans="1:16" x14ac:dyDescent="0.25">
      <c r="A5956" s="23" t="str">
        <f>IF(A5955="","",IF(O5955&gt;0.1,A5955,IF(A5955=MAX('entry data'!$B$8:$B$17),"",A5955+1)))</f>
        <v/>
      </c>
      <c r="B5956" s="23" t="str">
        <f t="shared" ref="B5956:B6019" si="766">IF(A5956="","",IF(O5955&lt;0.1,1,B5955+1))</f>
        <v/>
      </c>
      <c r="C5956" s="23" t="str">
        <f>IF(ISERROR(VLOOKUP(A5956,'entry data'!B:G,6,0)),"",VLOOKUP(A5956,'entry data'!B:G,6,0))</f>
        <v/>
      </c>
      <c r="D5956" s="23" t="str">
        <f>IF(ISERROR(VLOOKUP(A5956,'entry data'!B:C,2,0)),"",VLOOKUP(A5956,'entry data'!B:C,2,0))</f>
        <v/>
      </c>
      <c r="E5956" s="23" t="str">
        <f>IF(ISERROR(VLOOKUP(A5956,'entry data'!B:E,4,0)),"",VLOOKUP(A5956,'entry data'!B:E,4,0))</f>
        <v/>
      </c>
      <c r="F5956" s="25" t="str">
        <f>IF(A5956="","",IF(ISERROR(VLOOKUP(A5956,'entry data'!B:F,5,0)),"",VLOOKUP(A5956,'entry data'!B:F,5,0)))</f>
        <v/>
      </c>
      <c r="G5956" s="26" t="str">
        <f>IF(A5956="","",IF(ISERROR(VLOOKUP(A5956,'entry data'!B:H,7,0)),"",VLOOKUP(A5956,'entry data'!B:H,7,0)))</f>
        <v/>
      </c>
      <c r="H5956" s="27" t="str">
        <f>IF(A5956="","",IF(B5956=1,VLOOKUP(A5956,'entry data'!B:D,3,0),I5955))</f>
        <v/>
      </c>
      <c r="I5956" s="28" t="str">
        <f t="shared" si="759"/>
        <v/>
      </c>
      <c r="J5956" s="23" t="str">
        <f t="shared" si="760"/>
        <v/>
      </c>
      <c r="K5956" s="25" t="str">
        <f t="shared" si="761"/>
        <v/>
      </c>
      <c r="L5956" s="25" t="str">
        <f t="shared" si="762"/>
        <v/>
      </c>
      <c r="M5956" s="25" t="str">
        <f t="shared" si="764"/>
        <v/>
      </c>
      <c r="N5956" s="25" t="str">
        <f>IF(A5956="","",IF(K5956&lt;VLOOKUP(A5956,'entry data'!B:G,6,0),K5956+M5956,VLOOKUP(A5956,'entry data'!B:G,6,0)))</f>
        <v/>
      </c>
      <c r="O5956" s="25" t="str">
        <f t="shared" si="763"/>
        <v/>
      </c>
      <c r="P5956" s="25" t="str">
        <f t="shared" si="765"/>
        <v/>
      </c>
    </row>
    <row r="5957" spans="1:16" x14ac:dyDescent="0.25">
      <c r="A5957" s="23" t="str">
        <f>IF(A5956="","",IF(O5956&gt;0.1,A5956,IF(A5956=MAX('entry data'!$B$8:$B$17),"",A5956+1)))</f>
        <v/>
      </c>
      <c r="B5957" s="23" t="str">
        <f t="shared" si="766"/>
        <v/>
      </c>
      <c r="C5957" s="23" t="str">
        <f>IF(ISERROR(VLOOKUP(A5957,'entry data'!B:G,6,0)),"",VLOOKUP(A5957,'entry data'!B:G,6,0))</f>
        <v/>
      </c>
      <c r="D5957" s="23" t="str">
        <f>IF(ISERROR(VLOOKUP(A5957,'entry data'!B:C,2,0)),"",VLOOKUP(A5957,'entry data'!B:C,2,0))</f>
        <v/>
      </c>
      <c r="E5957" s="23" t="str">
        <f>IF(ISERROR(VLOOKUP(A5957,'entry data'!B:E,4,0)),"",VLOOKUP(A5957,'entry data'!B:E,4,0))</f>
        <v/>
      </c>
      <c r="F5957" s="25" t="str">
        <f>IF(A5957="","",IF(ISERROR(VLOOKUP(A5957,'entry data'!B:F,5,0)),"",VLOOKUP(A5957,'entry data'!B:F,5,0)))</f>
        <v/>
      </c>
      <c r="G5957" s="26" t="str">
        <f>IF(A5957="","",IF(ISERROR(VLOOKUP(A5957,'entry data'!B:H,7,0)),"",VLOOKUP(A5957,'entry data'!B:H,7,0)))</f>
        <v/>
      </c>
      <c r="H5957" s="27" t="str">
        <f>IF(A5957="","",IF(B5957=1,VLOOKUP(A5957,'entry data'!B:D,3,0),I5956))</f>
        <v/>
      </c>
      <c r="I5957" s="28" t="str">
        <f t="shared" si="759"/>
        <v/>
      </c>
      <c r="J5957" s="23" t="str">
        <f t="shared" si="760"/>
        <v/>
      </c>
      <c r="K5957" s="25" t="str">
        <f t="shared" si="761"/>
        <v/>
      </c>
      <c r="L5957" s="25" t="str">
        <f t="shared" si="762"/>
        <v/>
      </c>
      <c r="M5957" s="25" t="str">
        <f t="shared" si="764"/>
        <v/>
      </c>
      <c r="N5957" s="25" t="str">
        <f>IF(A5957="","",IF(K5957&lt;VLOOKUP(A5957,'entry data'!B:G,6,0),K5957+M5957,VLOOKUP(A5957,'entry data'!B:G,6,0)))</f>
        <v/>
      </c>
      <c r="O5957" s="25" t="str">
        <f t="shared" si="763"/>
        <v/>
      </c>
      <c r="P5957" s="25" t="str">
        <f t="shared" si="765"/>
        <v/>
      </c>
    </row>
    <row r="5958" spans="1:16" x14ac:dyDescent="0.25">
      <c r="A5958" s="23" t="str">
        <f>IF(A5957="","",IF(O5957&gt;0.1,A5957,IF(A5957=MAX('entry data'!$B$8:$B$17),"",A5957+1)))</f>
        <v/>
      </c>
      <c r="B5958" s="23" t="str">
        <f t="shared" si="766"/>
        <v/>
      </c>
      <c r="C5958" s="23" t="str">
        <f>IF(ISERROR(VLOOKUP(A5958,'entry data'!B:G,6,0)),"",VLOOKUP(A5958,'entry data'!B:G,6,0))</f>
        <v/>
      </c>
      <c r="D5958" s="23" t="str">
        <f>IF(ISERROR(VLOOKUP(A5958,'entry data'!B:C,2,0)),"",VLOOKUP(A5958,'entry data'!B:C,2,0))</f>
        <v/>
      </c>
      <c r="E5958" s="23" t="str">
        <f>IF(ISERROR(VLOOKUP(A5958,'entry data'!B:E,4,0)),"",VLOOKUP(A5958,'entry data'!B:E,4,0))</f>
        <v/>
      </c>
      <c r="F5958" s="25" t="str">
        <f>IF(A5958="","",IF(ISERROR(VLOOKUP(A5958,'entry data'!B:F,5,0)),"",VLOOKUP(A5958,'entry data'!B:F,5,0)))</f>
        <v/>
      </c>
      <c r="G5958" s="26" t="str">
        <f>IF(A5958="","",IF(ISERROR(VLOOKUP(A5958,'entry data'!B:H,7,0)),"",VLOOKUP(A5958,'entry data'!B:H,7,0)))</f>
        <v/>
      </c>
      <c r="H5958" s="27" t="str">
        <f>IF(A5958="","",IF(B5958=1,VLOOKUP(A5958,'entry data'!B:D,3,0),I5957))</f>
        <v/>
      </c>
      <c r="I5958" s="28" t="str">
        <f t="shared" si="759"/>
        <v/>
      </c>
      <c r="J5958" s="23" t="str">
        <f t="shared" si="760"/>
        <v/>
      </c>
      <c r="K5958" s="25" t="str">
        <f t="shared" si="761"/>
        <v/>
      </c>
      <c r="L5958" s="25" t="str">
        <f t="shared" si="762"/>
        <v/>
      </c>
      <c r="M5958" s="25" t="str">
        <f t="shared" si="764"/>
        <v/>
      </c>
      <c r="N5958" s="25" t="str">
        <f>IF(A5958="","",IF(K5958&lt;VLOOKUP(A5958,'entry data'!B:G,6,0),K5958+M5958,VLOOKUP(A5958,'entry data'!B:G,6,0)))</f>
        <v/>
      </c>
      <c r="O5958" s="25" t="str">
        <f t="shared" si="763"/>
        <v/>
      </c>
      <c r="P5958" s="25" t="str">
        <f t="shared" si="765"/>
        <v/>
      </c>
    </row>
    <row r="5959" spans="1:16" x14ac:dyDescent="0.25">
      <c r="A5959" s="23" t="str">
        <f>IF(A5958="","",IF(O5958&gt;0.1,A5958,IF(A5958=MAX('entry data'!$B$8:$B$17),"",A5958+1)))</f>
        <v/>
      </c>
      <c r="B5959" s="23" t="str">
        <f t="shared" si="766"/>
        <v/>
      </c>
      <c r="C5959" s="23" t="str">
        <f>IF(ISERROR(VLOOKUP(A5959,'entry data'!B:G,6,0)),"",VLOOKUP(A5959,'entry data'!B:G,6,0))</f>
        <v/>
      </c>
      <c r="D5959" s="23" t="str">
        <f>IF(ISERROR(VLOOKUP(A5959,'entry data'!B:C,2,0)),"",VLOOKUP(A5959,'entry data'!B:C,2,0))</f>
        <v/>
      </c>
      <c r="E5959" s="23" t="str">
        <f>IF(ISERROR(VLOOKUP(A5959,'entry data'!B:E,4,0)),"",VLOOKUP(A5959,'entry data'!B:E,4,0))</f>
        <v/>
      </c>
      <c r="F5959" s="25" t="str">
        <f>IF(A5959="","",IF(ISERROR(VLOOKUP(A5959,'entry data'!B:F,5,0)),"",VLOOKUP(A5959,'entry data'!B:F,5,0)))</f>
        <v/>
      </c>
      <c r="G5959" s="26" t="str">
        <f>IF(A5959="","",IF(ISERROR(VLOOKUP(A5959,'entry data'!B:H,7,0)),"",VLOOKUP(A5959,'entry data'!B:H,7,0)))</f>
        <v/>
      </c>
      <c r="H5959" s="27" t="str">
        <f>IF(A5959="","",IF(B5959=1,VLOOKUP(A5959,'entry data'!B:D,3,0),I5958))</f>
        <v/>
      </c>
      <c r="I5959" s="28" t="str">
        <f t="shared" si="759"/>
        <v/>
      </c>
      <c r="J5959" s="23" t="str">
        <f t="shared" si="760"/>
        <v/>
      </c>
      <c r="K5959" s="25" t="str">
        <f t="shared" si="761"/>
        <v/>
      </c>
      <c r="L5959" s="25" t="str">
        <f t="shared" si="762"/>
        <v/>
      </c>
      <c r="M5959" s="25" t="str">
        <f t="shared" si="764"/>
        <v/>
      </c>
      <c r="N5959" s="25" t="str">
        <f>IF(A5959="","",IF(K5959&lt;VLOOKUP(A5959,'entry data'!B:G,6,0),K5959+M5959,VLOOKUP(A5959,'entry data'!B:G,6,0)))</f>
        <v/>
      </c>
      <c r="O5959" s="25" t="str">
        <f t="shared" si="763"/>
        <v/>
      </c>
      <c r="P5959" s="25" t="str">
        <f t="shared" si="765"/>
        <v/>
      </c>
    </row>
    <row r="5960" spans="1:16" x14ac:dyDescent="0.25">
      <c r="A5960" s="23" t="str">
        <f>IF(A5959="","",IF(O5959&gt;0.1,A5959,IF(A5959=MAX('entry data'!$B$8:$B$17),"",A5959+1)))</f>
        <v/>
      </c>
      <c r="B5960" s="23" t="str">
        <f t="shared" si="766"/>
        <v/>
      </c>
      <c r="C5960" s="23" t="str">
        <f>IF(ISERROR(VLOOKUP(A5960,'entry data'!B:G,6,0)),"",VLOOKUP(A5960,'entry data'!B:G,6,0))</f>
        <v/>
      </c>
      <c r="D5960" s="23" t="str">
        <f>IF(ISERROR(VLOOKUP(A5960,'entry data'!B:C,2,0)),"",VLOOKUP(A5960,'entry data'!B:C,2,0))</f>
        <v/>
      </c>
      <c r="E5960" s="23" t="str">
        <f>IF(ISERROR(VLOOKUP(A5960,'entry data'!B:E,4,0)),"",VLOOKUP(A5960,'entry data'!B:E,4,0))</f>
        <v/>
      </c>
      <c r="F5960" s="25" t="str">
        <f>IF(A5960="","",IF(ISERROR(VLOOKUP(A5960,'entry data'!B:F,5,0)),"",VLOOKUP(A5960,'entry data'!B:F,5,0)))</f>
        <v/>
      </c>
      <c r="G5960" s="26" t="str">
        <f>IF(A5960="","",IF(ISERROR(VLOOKUP(A5960,'entry data'!B:H,7,0)),"",VLOOKUP(A5960,'entry data'!B:H,7,0)))</f>
        <v/>
      </c>
      <c r="H5960" s="27" t="str">
        <f>IF(A5960="","",IF(B5960=1,VLOOKUP(A5960,'entry data'!B:D,3,0),I5959))</f>
        <v/>
      </c>
      <c r="I5960" s="28" t="str">
        <f t="shared" si="759"/>
        <v/>
      </c>
      <c r="J5960" s="23" t="str">
        <f t="shared" si="760"/>
        <v/>
      </c>
      <c r="K5960" s="25" t="str">
        <f t="shared" si="761"/>
        <v/>
      </c>
      <c r="L5960" s="25" t="str">
        <f t="shared" si="762"/>
        <v/>
      </c>
      <c r="M5960" s="25" t="str">
        <f t="shared" si="764"/>
        <v/>
      </c>
      <c r="N5960" s="25" t="str">
        <f>IF(A5960="","",IF(K5960&lt;VLOOKUP(A5960,'entry data'!B:G,6,0),K5960+M5960,VLOOKUP(A5960,'entry data'!B:G,6,0)))</f>
        <v/>
      </c>
      <c r="O5960" s="25" t="str">
        <f t="shared" si="763"/>
        <v/>
      </c>
      <c r="P5960" s="25" t="str">
        <f t="shared" si="765"/>
        <v/>
      </c>
    </row>
    <row r="5961" spans="1:16" x14ac:dyDescent="0.25">
      <c r="A5961" s="23" t="str">
        <f>IF(A5960="","",IF(O5960&gt;0.1,A5960,IF(A5960=MAX('entry data'!$B$8:$B$17),"",A5960+1)))</f>
        <v/>
      </c>
      <c r="B5961" s="23" t="str">
        <f t="shared" si="766"/>
        <v/>
      </c>
      <c r="C5961" s="23" t="str">
        <f>IF(ISERROR(VLOOKUP(A5961,'entry data'!B:G,6,0)),"",VLOOKUP(A5961,'entry data'!B:G,6,0))</f>
        <v/>
      </c>
      <c r="D5961" s="23" t="str">
        <f>IF(ISERROR(VLOOKUP(A5961,'entry data'!B:C,2,0)),"",VLOOKUP(A5961,'entry data'!B:C,2,0))</f>
        <v/>
      </c>
      <c r="E5961" s="23" t="str">
        <f>IF(ISERROR(VLOOKUP(A5961,'entry data'!B:E,4,0)),"",VLOOKUP(A5961,'entry data'!B:E,4,0))</f>
        <v/>
      </c>
      <c r="F5961" s="25" t="str">
        <f>IF(A5961="","",IF(ISERROR(VLOOKUP(A5961,'entry data'!B:F,5,0)),"",VLOOKUP(A5961,'entry data'!B:F,5,0)))</f>
        <v/>
      </c>
      <c r="G5961" s="26" t="str">
        <f>IF(A5961="","",IF(ISERROR(VLOOKUP(A5961,'entry data'!B:H,7,0)),"",VLOOKUP(A5961,'entry data'!B:H,7,0)))</f>
        <v/>
      </c>
      <c r="H5961" s="27" t="str">
        <f>IF(A5961="","",IF(B5961=1,VLOOKUP(A5961,'entry data'!B:D,3,0),I5960))</f>
        <v/>
      </c>
      <c r="I5961" s="28" t="str">
        <f t="shared" si="759"/>
        <v/>
      </c>
      <c r="J5961" s="23" t="str">
        <f t="shared" si="760"/>
        <v/>
      </c>
      <c r="K5961" s="25" t="str">
        <f t="shared" si="761"/>
        <v/>
      </c>
      <c r="L5961" s="25" t="str">
        <f t="shared" si="762"/>
        <v/>
      </c>
      <c r="M5961" s="25" t="str">
        <f t="shared" si="764"/>
        <v/>
      </c>
      <c r="N5961" s="25" t="str">
        <f>IF(A5961="","",IF(K5961&lt;VLOOKUP(A5961,'entry data'!B:G,6,0),K5961+M5961,VLOOKUP(A5961,'entry data'!B:G,6,0)))</f>
        <v/>
      </c>
      <c r="O5961" s="25" t="str">
        <f t="shared" si="763"/>
        <v/>
      </c>
      <c r="P5961" s="25" t="str">
        <f t="shared" si="765"/>
        <v/>
      </c>
    </row>
    <row r="5962" spans="1:16" x14ac:dyDescent="0.25">
      <c r="A5962" s="23" t="str">
        <f>IF(A5961="","",IF(O5961&gt;0.1,A5961,IF(A5961=MAX('entry data'!$B$8:$B$17),"",A5961+1)))</f>
        <v/>
      </c>
      <c r="B5962" s="23" t="str">
        <f t="shared" si="766"/>
        <v/>
      </c>
      <c r="C5962" s="23" t="str">
        <f>IF(ISERROR(VLOOKUP(A5962,'entry data'!B:G,6,0)),"",VLOOKUP(A5962,'entry data'!B:G,6,0))</f>
        <v/>
      </c>
      <c r="D5962" s="23" t="str">
        <f>IF(ISERROR(VLOOKUP(A5962,'entry data'!B:C,2,0)),"",VLOOKUP(A5962,'entry data'!B:C,2,0))</f>
        <v/>
      </c>
      <c r="E5962" s="23" t="str">
        <f>IF(ISERROR(VLOOKUP(A5962,'entry data'!B:E,4,0)),"",VLOOKUP(A5962,'entry data'!B:E,4,0))</f>
        <v/>
      </c>
      <c r="F5962" s="25" t="str">
        <f>IF(A5962="","",IF(ISERROR(VLOOKUP(A5962,'entry data'!B:F,5,0)),"",VLOOKUP(A5962,'entry data'!B:F,5,0)))</f>
        <v/>
      </c>
      <c r="G5962" s="26" t="str">
        <f>IF(A5962="","",IF(ISERROR(VLOOKUP(A5962,'entry data'!B:H,7,0)),"",VLOOKUP(A5962,'entry data'!B:H,7,0)))</f>
        <v/>
      </c>
      <c r="H5962" s="27" t="str">
        <f>IF(A5962="","",IF(B5962=1,VLOOKUP(A5962,'entry data'!B:D,3,0),I5961))</f>
        <v/>
      </c>
      <c r="I5962" s="28" t="str">
        <f t="shared" si="759"/>
        <v/>
      </c>
      <c r="J5962" s="23" t="str">
        <f t="shared" si="760"/>
        <v/>
      </c>
      <c r="K5962" s="25" t="str">
        <f t="shared" si="761"/>
        <v/>
      </c>
      <c r="L5962" s="25" t="str">
        <f t="shared" si="762"/>
        <v/>
      </c>
      <c r="M5962" s="25" t="str">
        <f t="shared" si="764"/>
        <v/>
      </c>
      <c r="N5962" s="25" t="str">
        <f>IF(A5962="","",IF(K5962&lt;VLOOKUP(A5962,'entry data'!B:G,6,0),K5962+M5962,VLOOKUP(A5962,'entry data'!B:G,6,0)))</f>
        <v/>
      </c>
      <c r="O5962" s="25" t="str">
        <f t="shared" si="763"/>
        <v/>
      </c>
      <c r="P5962" s="25" t="str">
        <f t="shared" si="765"/>
        <v/>
      </c>
    </row>
    <row r="5963" spans="1:16" x14ac:dyDescent="0.25">
      <c r="A5963" s="23" t="str">
        <f>IF(A5962="","",IF(O5962&gt;0.1,A5962,IF(A5962=MAX('entry data'!$B$8:$B$17),"",A5962+1)))</f>
        <v/>
      </c>
      <c r="B5963" s="23" t="str">
        <f t="shared" si="766"/>
        <v/>
      </c>
      <c r="C5963" s="23" t="str">
        <f>IF(ISERROR(VLOOKUP(A5963,'entry data'!B:G,6,0)),"",VLOOKUP(A5963,'entry data'!B:G,6,0))</f>
        <v/>
      </c>
      <c r="D5963" s="23" t="str">
        <f>IF(ISERROR(VLOOKUP(A5963,'entry data'!B:C,2,0)),"",VLOOKUP(A5963,'entry data'!B:C,2,0))</f>
        <v/>
      </c>
      <c r="E5963" s="23" t="str">
        <f>IF(ISERROR(VLOOKUP(A5963,'entry data'!B:E,4,0)),"",VLOOKUP(A5963,'entry data'!B:E,4,0))</f>
        <v/>
      </c>
      <c r="F5963" s="25" t="str">
        <f>IF(A5963="","",IF(ISERROR(VLOOKUP(A5963,'entry data'!B:F,5,0)),"",VLOOKUP(A5963,'entry data'!B:F,5,0)))</f>
        <v/>
      </c>
      <c r="G5963" s="26" t="str">
        <f>IF(A5963="","",IF(ISERROR(VLOOKUP(A5963,'entry data'!B:H,7,0)),"",VLOOKUP(A5963,'entry data'!B:H,7,0)))</f>
        <v/>
      </c>
      <c r="H5963" s="27" t="str">
        <f>IF(A5963="","",IF(B5963=1,VLOOKUP(A5963,'entry data'!B:D,3,0),I5962))</f>
        <v/>
      </c>
      <c r="I5963" s="28" t="str">
        <f t="shared" si="759"/>
        <v/>
      </c>
      <c r="J5963" s="23" t="str">
        <f t="shared" si="760"/>
        <v/>
      </c>
      <c r="K5963" s="25" t="str">
        <f t="shared" si="761"/>
        <v/>
      </c>
      <c r="L5963" s="25" t="str">
        <f t="shared" si="762"/>
        <v/>
      </c>
      <c r="M5963" s="25" t="str">
        <f t="shared" si="764"/>
        <v/>
      </c>
      <c r="N5963" s="25" t="str">
        <f>IF(A5963="","",IF(K5963&lt;VLOOKUP(A5963,'entry data'!B:G,6,0),K5963+M5963,VLOOKUP(A5963,'entry data'!B:G,6,0)))</f>
        <v/>
      </c>
      <c r="O5963" s="25" t="str">
        <f t="shared" si="763"/>
        <v/>
      </c>
      <c r="P5963" s="25" t="str">
        <f t="shared" si="765"/>
        <v/>
      </c>
    </row>
    <row r="5964" spans="1:16" x14ac:dyDescent="0.25">
      <c r="A5964" s="23" t="str">
        <f>IF(A5963="","",IF(O5963&gt;0.1,A5963,IF(A5963=MAX('entry data'!$B$8:$B$17),"",A5963+1)))</f>
        <v/>
      </c>
      <c r="B5964" s="23" t="str">
        <f t="shared" si="766"/>
        <v/>
      </c>
      <c r="C5964" s="23" t="str">
        <f>IF(ISERROR(VLOOKUP(A5964,'entry data'!B:G,6,0)),"",VLOOKUP(A5964,'entry data'!B:G,6,0))</f>
        <v/>
      </c>
      <c r="D5964" s="23" t="str">
        <f>IF(ISERROR(VLOOKUP(A5964,'entry data'!B:C,2,0)),"",VLOOKUP(A5964,'entry data'!B:C,2,0))</f>
        <v/>
      </c>
      <c r="E5964" s="23" t="str">
        <f>IF(ISERROR(VLOOKUP(A5964,'entry data'!B:E,4,0)),"",VLOOKUP(A5964,'entry data'!B:E,4,0))</f>
        <v/>
      </c>
      <c r="F5964" s="25" t="str">
        <f>IF(A5964="","",IF(ISERROR(VLOOKUP(A5964,'entry data'!B:F,5,0)),"",VLOOKUP(A5964,'entry data'!B:F,5,0)))</f>
        <v/>
      </c>
      <c r="G5964" s="26" t="str">
        <f>IF(A5964="","",IF(ISERROR(VLOOKUP(A5964,'entry data'!B:H,7,0)),"",VLOOKUP(A5964,'entry data'!B:H,7,0)))</f>
        <v/>
      </c>
      <c r="H5964" s="27" t="str">
        <f>IF(A5964="","",IF(B5964=1,VLOOKUP(A5964,'entry data'!B:D,3,0),I5963))</f>
        <v/>
      </c>
      <c r="I5964" s="28" t="str">
        <f t="shared" si="759"/>
        <v/>
      </c>
      <c r="J5964" s="23" t="str">
        <f t="shared" si="760"/>
        <v/>
      </c>
      <c r="K5964" s="25" t="str">
        <f t="shared" si="761"/>
        <v/>
      </c>
      <c r="L5964" s="25" t="str">
        <f t="shared" si="762"/>
        <v/>
      </c>
      <c r="M5964" s="25" t="str">
        <f t="shared" si="764"/>
        <v/>
      </c>
      <c r="N5964" s="25" t="str">
        <f>IF(A5964="","",IF(K5964&lt;VLOOKUP(A5964,'entry data'!B:G,6,0),K5964+M5964,VLOOKUP(A5964,'entry data'!B:G,6,0)))</f>
        <v/>
      </c>
      <c r="O5964" s="25" t="str">
        <f t="shared" si="763"/>
        <v/>
      </c>
      <c r="P5964" s="25" t="str">
        <f t="shared" si="765"/>
        <v/>
      </c>
    </row>
    <row r="5965" spans="1:16" x14ac:dyDescent="0.25">
      <c r="A5965" s="23" t="str">
        <f>IF(A5964="","",IF(O5964&gt;0.1,A5964,IF(A5964=MAX('entry data'!$B$8:$B$17),"",A5964+1)))</f>
        <v/>
      </c>
      <c r="B5965" s="23" t="str">
        <f t="shared" si="766"/>
        <v/>
      </c>
      <c r="C5965" s="23" t="str">
        <f>IF(ISERROR(VLOOKUP(A5965,'entry data'!B:G,6,0)),"",VLOOKUP(A5965,'entry data'!B:G,6,0))</f>
        <v/>
      </c>
      <c r="D5965" s="23" t="str">
        <f>IF(ISERROR(VLOOKUP(A5965,'entry data'!B:C,2,0)),"",VLOOKUP(A5965,'entry data'!B:C,2,0))</f>
        <v/>
      </c>
      <c r="E5965" s="23" t="str">
        <f>IF(ISERROR(VLOOKUP(A5965,'entry data'!B:E,4,0)),"",VLOOKUP(A5965,'entry data'!B:E,4,0))</f>
        <v/>
      </c>
      <c r="F5965" s="25" t="str">
        <f>IF(A5965="","",IF(ISERROR(VLOOKUP(A5965,'entry data'!B:F,5,0)),"",VLOOKUP(A5965,'entry data'!B:F,5,0)))</f>
        <v/>
      </c>
      <c r="G5965" s="26" t="str">
        <f>IF(A5965="","",IF(ISERROR(VLOOKUP(A5965,'entry data'!B:H,7,0)),"",VLOOKUP(A5965,'entry data'!B:H,7,0)))</f>
        <v/>
      </c>
      <c r="H5965" s="27" t="str">
        <f>IF(A5965="","",IF(B5965=1,VLOOKUP(A5965,'entry data'!B:D,3,0),I5964))</f>
        <v/>
      </c>
      <c r="I5965" s="28" t="str">
        <f t="shared" si="759"/>
        <v/>
      </c>
      <c r="J5965" s="23" t="str">
        <f t="shared" si="760"/>
        <v/>
      </c>
      <c r="K5965" s="25" t="str">
        <f t="shared" si="761"/>
        <v/>
      </c>
      <c r="L5965" s="25" t="str">
        <f t="shared" si="762"/>
        <v/>
      </c>
      <c r="M5965" s="25" t="str">
        <f t="shared" si="764"/>
        <v/>
      </c>
      <c r="N5965" s="25" t="str">
        <f>IF(A5965="","",IF(K5965&lt;VLOOKUP(A5965,'entry data'!B:G,6,0),K5965+M5965,VLOOKUP(A5965,'entry data'!B:G,6,0)))</f>
        <v/>
      </c>
      <c r="O5965" s="25" t="str">
        <f t="shared" si="763"/>
        <v/>
      </c>
      <c r="P5965" s="25" t="str">
        <f t="shared" si="765"/>
        <v/>
      </c>
    </row>
    <row r="5966" spans="1:16" x14ac:dyDescent="0.25">
      <c r="A5966" s="23" t="str">
        <f>IF(A5965="","",IF(O5965&gt;0.1,A5965,IF(A5965=MAX('entry data'!$B$8:$B$17),"",A5965+1)))</f>
        <v/>
      </c>
      <c r="B5966" s="23" t="str">
        <f t="shared" si="766"/>
        <v/>
      </c>
      <c r="C5966" s="23" t="str">
        <f>IF(ISERROR(VLOOKUP(A5966,'entry data'!B:G,6,0)),"",VLOOKUP(A5966,'entry data'!B:G,6,0))</f>
        <v/>
      </c>
      <c r="D5966" s="23" t="str">
        <f>IF(ISERROR(VLOOKUP(A5966,'entry data'!B:C,2,0)),"",VLOOKUP(A5966,'entry data'!B:C,2,0))</f>
        <v/>
      </c>
      <c r="E5966" s="23" t="str">
        <f>IF(ISERROR(VLOOKUP(A5966,'entry data'!B:E,4,0)),"",VLOOKUP(A5966,'entry data'!B:E,4,0))</f>
        <v/>
      </c>
      <c r="F5966" s="25" t="str">
        <f>IF(A5966="","",IF(ISERROR(VLOOKUP(A5966,'entry data'!B:F,5,0)),"",VLOOKUP(A5966,'entry data'!B:F,5,0)))</f>
        <v/>
      </c>
      <c r="G5966" s="26" t="str">
        <f>IF(A5966="","",IF(ISERROR(VLOOKUP(A5966,'entry data'!B:H,7,0)),"",VLOOKUP(A5966,'entry data'!B:H,7,0)))</f>
        <v/>
      </c>
      <c r="H5966" s="27" t="str">
        <f>IF(A5966="","",IF(B5966=1,VLOOKUP(A5966,'entry data'!B:D,3,0),I5965))</f>
        <v/>
      </c>
      <c r="I5966" s="28" t="str">
        <f t="shared" si="759"/>
        <v/>
      </c>
      <c r="J5966" s="23" t="str">
        <f t="shared" si="760"/>
        <v/>
      </c>
      <c r="K5966" s="25" t="str">
        <f t="shared" si="761"/>
        <v/>
      </c>
      <c r="L5966" s="25" t="str">
        <f t="shared" si="762"/>
        <v/>
      </c>
      <c r="M5966" s="25" t="str">
        <f t="shared" si="764"/>
        <v/>
      </c>
      <c r="N5966" s="25" t="str">
        <f>IF(A5966="","",IF(K5966&lt;VLOOKUP(A5966,'entry data'!B:G,6,0),K5966+M5966,VLOOKUP(A5966,'entry data'!B:G,6,0)))</f>
        <v/>
      </c>
      <c r="O5966" s="25" t="str">
        <f t="shared" si="763"/>
        <v/>
      </c>
      <c r="P5966" s="25" t="str">
        <f t="shared" si="765"/>
        <v/>
      </c>
    </row>
    <row r="5967" spans="1:16" x14ac:dyDescent="0.25">
      <c r="A5967" s="23" t="str">
        <f>IF(A5966="","",IF(O5966&gt;0.1,A5966,IF(A5966=MAX('entry data'!$B$8:$B$17),"",A5966+1)))</f>
        <v/>
      </c>
      <c r="B5967" s="23" t="str">
        <f t="shared" si="766"/>
        <v/>
      </c>
      <c r="C5967" s="23" t="str">
        <f>IF(ISERROR(VLOOKUP(A5967,'entry data'!B:G,6,0)),"",VLOOKUP(A5967,'entry data'!B:G,6,0))</f>
        <v/>
      </c>
      <c r="D5967" s="23" t="str">
        <f>IF(ISERROR(VLOOKUP(A5967,'entry data'!B:C,2,0)),"",VLOOKUP(A5967,'entry data'!B:C,2,0))</f>
        <v/>
      </c>
      <c r="E5967" s="23" t="str">
        <f>IF(ISERROR(VLOOKUP(A5967,'entry data'!B:E,4,0)),"",VLOOKUP(A5967,'entry data'!B:E,4,0))</f>
        <v/>
      </c>
      <c r="F5967" s="25" t="str">
        <f>IF(A5967="","",IF(ISERROR(VLOOKUP(A5967,'entry data'!B:F,5,0)),"",VLOOKUP(A5967,'entry data'!B:F,5,0)))</f>
        <v/>
      </c>
      <c r="G5967" s="26" t="str">
        <f>IF(A5967="","",IF(ISERROR(VLOOKUP(A5967,'entry data'!B:H,7,0)),"",VLOOKUP(A5967,'entry data'!B:H,7,0)))</f>
        <v/>
      </c>
      <c r="H5967" s="27" t="str">
        <f>IF(A5967="","",IF(B5967=1,VLOOKUP(A5967,'entry data'!B:D,3,0),I5966))</f>
        <v/>
      </c>
      <c r="I5967" s="28" t="str">
        <f t="shared" si="759"/>
        <v/>
      </c>
      <c r="J5967" s="23" t="str">
        <f t="shared" si="760"/>
        <v/>
      </c>
      <c r="K5967" s="25" t="str">
        <f t="shared" si="761"/>
        <v/>
      </c>
      <c r="L5967" s="25" t="str">
        <f t="shared" si="762"/>
        <v/>
      </c>
      <c r="M5967" s="25" t="str">
        <f t="shared" si="764"/>
        <v/>
      </c>
      <c r="N5967" s="25" t="str">
        <f>IF(A5967="","",IF(K5967&lt;VLOOKUP(A5967,'entry data'!B:G,6,0),K5967+M5967,VLOOKUP(A5967,'entry data'!B:G,6,0)))</f>
        <v/>
      </c>
      <c r="O5967" s="25" t="str">
        <f t="shared" si="763"/>
        <v/>
      </c>
      <c r="P5967" s="25" t="str">
        <f t="shared" si="765"/>
        <v/>
      </c>
    </row>
    <row r="5968" spans="1:16" x14ac:dyDescent="0.25">
      <c r="A5968" s="23" t="str">
        <f>IF(A5967="","",IF(O5967&gt;0.1,A5967,IF(A5967=MAX('entry data'!$B$8:$B$17),"",A5967+1)))</f>
        <v/>
      </c>
      <c r="B5968" s="23" t="str">
        <f t="shared" si="766"/>
        <v/>
      </c>
      <c r="C5968" s="23" t="str">
        <f>IF(ISERROR(VLOOKUP(A5968,'entry data'!B:G,6,0)),"",VLOOKUP(A5968,'entry data'!B:G,6,0))</f>
        <v/>
      </c>
      <c r="D5968" s="23" t="str">
        <f>IF(ISERROR(VLOOKUP(A5968,'entry data'!B:C,2,0)),"",VLOOKUP(A5968,'entry data'!B:C,2,0))</f>
        <v/>
      </c>
      <c r="E5968" s="23" t="str">
        <f>IF(ISERROR(VLOOKUP(A5968,'entry data'!B:E,4,0)),"",VLOOKUP(A5968,'entry data'!B:E,4,0))</f>
        <v/>
      </c>
      <c r="F5968" s="25" t="str">
        <f>IF(A5968="","",IF(ISERROR(VLOOKUP(A5968,'entry data'!B:F,5,0)),"",VLOOKUP(A5968,'entry data'!B:F,5,0)))</f>
        <v/>
      </c>
      <c r="G5968" s="26" t="str">
        <f>IF(A5968="","",IF(ISERROR(VLOOKUP(A5968,'entry data'!B:H,7,0)),"",VLOOKUP(A5968,'entry data'!B:H,7,0)))</f>
        <v/>
      </c>
      <c r="H5968" s="27" t="str">
        <f>IF(A5968="","",IF(B5968=1,VLOOKUP(A5968,'entry data'!B:D,3,0),I5967))</f>
        <v/>
      </c>
      <c r="I5968" s="28" t="str">
        <f t="shared" si="759"/>
        <v/>
      </c>
      <c r="J5968" s="23" t="str">
        <f t="shared" si="760"/>
        <v/>
      </c>
      <c r="K5968" s="25" t="str">
        <f t="shared" si="761"/>
        <v/>
      </c>
      <c r="L5968" s="25" t="str">
        <f t="shared" si="762"/>
        <v/>
      </c>
      <c r="M5968" s="25" t="str">
        <f t="shared" si="764"/>
        <v/>
      </c>
      <c r="N5968" s="25" t="str">
        <f>IF(A5968="","",IF(K5968&lt;VLOOKUP(A5968,'entry data'!B:G,6,0),K5968+M5968,VLOOKUP(A5968,'entry data'!B:G,6,0)))</f>
        <v/>
      </c>
      <c r="O5968" s="25" t="str">
        <f t="shared" si="763"/>
        <v/>
      </c>
      <c r="P5968" s="25" t="str">
        <f t="shared" si="765"/>
        <v/>
      </c>
    </row>
    <row r="5969" spans="1:16" x14ac:dyDescent="0.25">
      <c r="A5969" s="23" t="str">
        <f>IF(A5968="","",IF(O5968&gt;0.1,A5968,IF(A5968=MAX('entry data'!$B$8:$B$17),"",A5968+1)))</f>
        <v/>
      </c>
      <c r="B5969" s="23" t="str">
        <f t="shared" si="766"/>
        <v/>
      </c>
      <c r="C5969" s="23" t="str">
        <f>IF(ISERROR(VLOOKUP(A5969,'entry data'!B:G,6,0)),"",VLOOKUP(A5969,'entry data'!B:G,6,0))</f>
        <v/>
      </c>
      <c r="D5969" s="23" t="str">
        <f>IF(ISERROR(VLOOKUP(A5969,'entry data'!B:C,2,0)),"",VLOOKUP(A5969,'entry data'!B:C,2,0))</f>
        <v/>
      </c>
      <c r="E5969" s="23" t="str">
        <f>IF(ISERROR(VLOOKUP(A5969,'entry data'!B:E,4,0)),"",VLOOKUP(A5969,'entry data'!B:E,4,0))</f>
        <v/>
      </c>
      <c r="F5969" s="25" t="str">
        <f>IF(A5969="","",IF(ISERROR(VLOOKUP(A5969,'entry data'!B:F,5,0)),"",VLOOKUP(A5969,'entry data'!B:F,5,0)))</f>
        <v/>
      </c>
      <c r="G5969" s="26" t="str">
        <f>IF(A5969="","",IF(ISERROR(VLOOKUP(A5969,'entry data'!B:H,7,0)),"",VLOOKUP(A5969,'entry data'!B:H,7,0)))</f>
        <v/>
      </c>
      <c r="H5969" s="27" t="str">
        <f>IF(A5969="","",IF(B5969=1,VLOOKUP(A5969,'entry data'!B:D,3,0),I5968))</f>
        <v/>
      </c>
      <c r="I5969" s="28" t="str">
        <f t="shared" si="759"/>
        <v/>
      </c>
      <c r="J5969" s="23" t="str">
        <f t="shared" si="760"/>
        <v/>
      </c>
      <c r="K5969" s="25" t="str">
        <f t="shared" si="761"/>
        <v/>
      </c>
      <c r="L5969" s="25" t="str">
        <f t="shared" si="762"/>
        <v/>
      </c>
      <c r="M5969" s="25" t="str">
        <f t="shared" si="764"/>
        <v/>
      </c>
      <c r="N5969" s="25" t="str">
        <f>IF(A5969="","",IF(K5969&lt;VLOOKUP(A5969,'entry data'!B:G,6,0),K5969+M5969,VLOOKUP(A5969,'entry data'!B:G,6,0)))</f>
        <v/>
      </c>
      <c r="O5969" s="25" t="str">
        <f t="shared" si="763"/>
        <v/>
      </c>
      <c r="P5969" s="25" t="str">
        <f t="shared" si="765"/>
        <v/>
      </c>
    </row>
    <row r="5970" spans="1:16" x14ac:dyDescent="0.25">
      <c r="A5970" s="23" t="str">
        <f>IF(A5969="","",IF(O5969&gt;0.1,A5969,IF(A5969=MAX('entry data'!$B$8:$B$17),"",A5969+1)))</f>
        <v/>
      </c>
      <c r="B5970" s="23" t="str">
        <f t="shared" si="766"/>
        <v/>
      </c>
      <c r="C5970" s="23" t="str">
        <f>IF(ISERROR(VLOOKUP(A5970,'entry data'!B:G,6,0)),"",VLOOKUP(A5970,'entry data'!B:G,6,0))</f>
        <v/>
      </c>
      <c r="D5970" s="23" t="str">
        <f>IF(ISERROR(VLOOKUP(A5970,'entry data'!B:C,2,0)),"",VLOOKUP(A5970,'entry data'!B:C,2,0))</f>
        <v/>
      </c>
      <c r="E5970" s="23" t="str">
        <f>IF(ISERROR(VLOOKUP(A5970,'entry data'!B:E,4,0)),"",VLOOKUP(A5970,'entry data'!B:E,4,0))</f>
        <v/>
      </c>
      <c r="F5970" s="25" t="str">
        <f>IF(A5970="","",IF(ISERROR(VLOOKUP(A5970,'entry data'!B:F,5,0)),"",VLOOKUP(A5970,'entry data'!B:F,5,0)))</f>
        <v/>
      </c>
      <c r="G5970" s="26" t="str">
        <f>IF(A5970="","",IF(ISERROR(VLOOKUP(A5970,'entry data'!B:H,7,0)),"",VLOOKUP(A5970,'entry data'!B:H,7,0)))</f>
        <v/>
      </c>
      <c r="H5970" s="27" t="str">
        <f>IF(A5970="","",IF(B5970=1,VLOOKUP(A5970,'entry data'!B:D,3,0),I5969))</f>
        <v/>
      </c>
      <c r="I5970" s="28" t="str">
        <f t="shared" si="759"/>
        <v/>
      </c>
      <c r="J5970" s="23" t="str">
        <f t="shared" si="760"/>
        <v/>
      </c>
      <c r="K5970" s="25" t="str">
        <f t="shared" si="761"/>
        <v/>
      </c>
      <c r="L5970" s="25" t="str">
        <f t="shared" si="762"/>
        <v/>
      </c>
      <c r="M5970" s="25" t="str">
        <f t="shared" si="764"/>
        <v/>
      </c>
      <c r="N5970" s="25" t="str">
        <f>IF(A5970="","",IF(K5970&lt;VLOOKUP(A5970,'entry data'!B:G,6,0),K5970+M5970,VLOOKUP(A5970,'entry data'!B:G,6,0)))</f>
        <v/>
      </c>
      <c r="O5970" s="25" t="str">
        <f t="shared" si="763"/>
        <v/>
      </c>
      <c r="P5970" s="25" t="str">
        <f t="shared" si="765"/>
        <v/>
      </c>
    </row>
    <row r="5971" spans="1:16" x14ac:dyDescent="0.25">
      <c r="A5971" s="23" t="str">
        <f>IF(A5970="","",IF(O5970&gt;0.1,A5970,IF(A5970=MAX('entry data'!$B$8:$B$17),"",A5970+1)))</f>
        <v/>
      </c>
      <c r="B5971" s="23" t="str">
        <f t="shared" si="766"/>
        <v/>
      </c>
      <c r="C5971" s="23" t="str">
        <f>IF(ISERROR(VLOOKUP(A5971,'entry data'!B:G,6,0)),"",VLOOKUP(A5971,'entry data'!B:G,6,0))</f>
        <v/>
      </c>
      <c r="D5971" s="23" t="str">
        <f>IF(ISERROR(VLOOKUP(A5971,'entry data'!B:C,2,0)),"",VLOOKUP(A5971,'entry data'!B:C,2,0))</f>
        <v/>
      </c>
      <c r="E5971" s="23" t="str">
        <f>IF(ISERROR(VLOOKUP(A5971,'entry data'!B:E,4,0)),"",VLOOKUP(A5971,'entry data'!B:E,4,0))</f>
        <v/>
      </c>
      <c r="F5971" s="25" t="str">
        <f>IF(A5971="","",IF(ISERROR(VLOOKUP(A5971,'entry data'!B:F,5,0)),"",VLOOKUP(A5971,'entry data'!B:F,5,0)))</f>
        <v/>
      </c>
      <c r="G5971" s="26" t="str">
        <f>IF(A5971="","",IF(ISERROR(VLOOKUP(A5971,'entry data'!B:H,7,0)),"",VLOOKUP(A5971,'entry data'!B:H,7,0)))</f>
        <v/>
      </c>
      <c r="H5971" s="27" t="str">
        <f>IF(A5971="","",IF(B5971=1,VLOOKUP(A5971,'entry data'!B:D,3,0),I5970))</f>
        <v/>
      </c>
      <c r="I5971" s="28" t="str">
        <f t="shared" si="759"/>
        <v/>
      </c>
      <c r="J5971" s="23" t="str">
        <f t="shared" si="760"/>
        <v/>
      </c>
      <c r="K5971" s="25" t="str">
        <f t="shared" si="761"/>
        <v/>
      </c>
      <c r="L5971" s="25" t="str">
        <f t="shared" si="762"/>
        <v/>
      </c>
      <c r="M5971" s="25" t="str">
        <f t="shared" si="764"/>
        <v/>
      </c>
      <c r="N5971" s="25" t="str">
        <f>IF(A5971="","",IF(K5971&lt;VLOOKUP(A5971,'entry data'!B:G,6,0),K5971+M5971,VLOOKUP(A5971,'entry data'!B:G,6,0)))</f>
        <v/>
      </c>
      <c r="O5971" s="25" t="str">
        <f t="shared" si="763"/>
        <v/>
      </c>
      <c r="P5971" s="25" t="str">
        <f t="shared" si="765"/>
        <v/>
      </c>
    </row>
    <row r="5972" spans="1:16" x14ac:dyDescent="0.25">
      <c r="A5972" s="23" t="str">
        <f>IF(A5971="","",IF(O5971&gt;0.1,A5971,IF(A5971=MAX('entry data'!$B$8:$B$17),"",A5971+1)))</f>
        <v/>
      </c>
      <c r="B5972" s="23" t="str">
        <f t="shared" si="766"/>
        <v/>
      </c>
      <c r="C5972" s="23" t="str">
        <f>IF(ISERROR(VLOOKUP(A5972,'entry data'!B:G,6,0)),"",VLOOKUP(A5972,'entry data'!B:G,6,0))</f>
        <v/>
      </c>
      <c r="D5972" s="23" t="str">
        <f>IF(ISERROR(VLOOKUP(A5972,'entry data'!B:C,2,0)),"",VLOOKUP(A5972,'entry data'!B:C,2,0))</f>
        <v/>
      </c>
      <c r="E5972" s="23" t="str">
        <f>IF(ISERROR(VLOOKUP(A5972,'entry data'!B:E,4,0)),"",VLOOKUP(A5972,'entry data'!B:E,4,0))</f>
        <v/>
      </c>
      <c r="F5972" s="25" t="str">
        <f>IF(A5972="","",IF(ISERROR(VLOOKUP(A5972,'entry data'!B:F,5,0)),"",VLOOKUP(A5972,'entry data'!B:F,5,0)))</f>
        <v/>
      </c>
      <c r="G5972" s="26" t="str">
        <f>IF(A5972="","",IF(ISERROR(VLOOKUP(A5972,'entry data'!B:H,7,0)),"",VLOOKUP(A5972,'entry data'!B:H,7,0)))</f>
        <v/>
      </c>
      <c r="H5972" s="27" t="str">
        <f>IF(A5972="","",IF(B5972=1,VLOOKUP(A5972,'entry data'!B:D,3,0),I5971))</f>
        <v/>
      </c>
      <c r="I5972" s="28" t="str">
        <f t="shared" si="759"/>
        <v/>
      </c>
      <c r="J5972" s="23" t="str">
        <f t="shared" si="760"/>
        <v/>
      </c>
      <c r="K5972" s="25" t="str">
        <f t="shared" si="761"/>
        <v/>
      </c>
      <c r="L5972" s="25" t="str">
        <f t="shared" si="762"/>
        <v/>
      </c>
      <c r="M5972" s="25" t="str">
        <f t="shared" si="764"/>
        <v/>
      </c>
      <c r="N5972" s="25" t="str">
        <f>IF(A5972="","",IF(K5972&lt;VLOOKUP(A5972,'entry data'!B:G,6,0),K5972+M5972,VLOOKUP(A5972,'entry data'!B:G,6,0)))</f>
        <v/>
      </c>
      <c r="O5972" s="25" t="str">
        <f t="shared" si="763"/>
        <v/>
      </c>
      <c r="P5972" s="25" t="str">
        <f t="shared" si="765"/>
        <v/>
      </c>
    </row>
    <row r="5973" spans="1:16" x14ac:dyDescent="0.25">
      <c r="A5973" s="23" t="str">
        <f>IF(A5972="","",IF(O5972&gt;0.1,A5972,IF(A5972=MAX('entry data'!$B$8:$B$17),"",A5972+1)))</f>
        <v/>
      </c>
      <c r="B5973" s="23" t="str">
        <f t="shared" si="766"/>
        <v/>
      </c>
      <c r="C5973" s="23" t="str">
        <f>IF(ISERROR(VLOOKUP(A5973,'entry data'!B:G,6,0)),"",VLOOKUP(A5973,'entry data'!B:G,6,0))</f>
        <v/>
      </c>
      <c r="D5973" s="23" t="str">
        <f>IF(ISERROR(VLOOKUP(A5973,'entry data'!B:C,2,0)),"",VLOOKUP(A5973,'entry data'!B:C,2,0))</f>
        <v/>
      </c>
      <c r="E5973" s="23" t="str">
        <f>IF(ISERROR(VLOOKUP(A5973,'entry data'!B:E,4,0)),"",VLOOKUP(A5973,'entry data'!B:E,4,0))</f>
        <v/>
      </c>
      <c r="F5973" s="25" t="str">
        <f>IF(A5973="","",IF(ISERROR(VLOOKUP(A5973,'entry data'!B:F,5,0)),"",VLOOKUP(A5973,'entry data'!B:F,5,0)))</f>
        <v/>
      </c>
      <c r="G5973" s="26" t="str">
        <f>IF(A5973="","",IF(ISERROR(VLOOKUP(A5973,'entry data'!B:H,7,0)),"",VLOOKUP(A5973,'entry data'!B:H,7,0)))</f>
        <v/>
      </c>
      <c r="H5973" s="27" t="str">
        <f>IF(A5973="","",IF(B5973=1,VLOOKUP(A5973,'entry data'!B:D,3,0),I5972))</f>
        <v/>
      </c>
      <c r="I5973" s="28" t="str">
        <f t="shared" si="759"/>
        <v/>
      </c>
      <c r="J5973" s="23" t="str">
        <f t="shared" si="760"/>
        <v/>
      </c>
      <c r="K5973" s="25" t="str">
        <f t="shared" si="761"/>
        <v/>
      </c>
      <c r="L5973" s="25" t="str">
        <f t="shared" si="762"/>
        <v/>
      </c>
      <c r="M5973" s="25" t="str">
        <f t="shared" si="764"/>
        <v/>
      </c>
      <c r="N5973" s="25" t="str">
        <f>IF(A5973="","",IF(K5973&lt;VLOOKUP(A5973,'entry data'!B:G,6,0),K5973+M5973,VLOOKUP(A5973,'entry data'!B:G,6,0)))</f>
        <v/>
      </c>
      <c r="O5973" s="25" t="str">
        <f t="shared" si="763"/>
        <v/>
      </c>
      <c r="P5973" s="25" t="str">
        <f t="shared" si="765"/>
        <v/>
      </c>
    </row>
    <row r="5974" spans="1:16" x14ac:dyDescent="0.25">
      <c r="A5974" s="23" t="str">
        <f>IF(A5973="","",IF(O5973&gt;0.1,A5973,IF(A5973=MAX('entry data'!$B$8:$B$17),"",A5973+1)))</f>
        <v/>
      </c>
      <c r="B5974" s="23" t="str">
        <f t="shared" si="766"/>
        <v/>
      </c>
      <c r="C5974" s="23" t="str">
        <f>IF(ISERROR(VLOOKUP(A5974,'entry data'!B:G,6,0)),"",VLOOKUP(A5974,'entry data'!B:G,6,0))</f>
        <v/>
      </c>
      <c r="D5974" s="23" t="str">
        <f>IF(ISERROR(VLOOKUP(A5974,'entry data'!B:C,2,0)),"",VLOOKUP(A5974,'entry data'!B:C,2,0))</f>
        <v/>
      </c>
      <c r="E5974" s="23" t="str">
        <f>IF(ISERROR(VLOOKUP(A5974,'entry data'!B:E,4,0)),"",VLOOKUP(A5974,'entry data'!B:E,4,0))</f>
        <v/>
      </c>
      <c r="F5974" s="25" t="str">
        <f>IF(A5974="","",IF(ISERROR(VLOOKUP(A5974,'entry data'!B:F,5,0)),"",VLOOKUP(A5974,'entry data'!B:F,5,0)))</f>
        <v/>
      </c>
      <c r="G5974" s="26" t="str">
        <f>IF(A5974="","",IF(ISERROR(VLOOKUP(A5974,'entry data'!B:H,7,0)),"",VLOOKUP(A5974,'entry data'!B:H,7,0)))</f>
        <v/>
      </c>
      <c r="H5974" s="27" t="str">
        <f>IF(A5974="","",IF(B5974=1,VLOOKUP(A5974,'entry data'!B:D,3,0),I5973))</f>
        <v/>
      </c>
      <c r="I5974" s="28" t="str">
        <f t="shared" si="759"/>
        <v/>
      </c>
      <c r="J5974" s="23" t="str">
        <f t="shared" si="760"/>
        <v/>
      </c>
      <c r="K5974" s="25" t="str">
        <f t="shared" si="761"/>
        <v/>
      </c>
      <c r="L5974" s="25" t="str">
        <f t="shared" si="762"/>
        <v/>
      </c>
      <c r="M5974" s="25" t="str">
        <f t="shared" si="764"/>
        <v/>
      </c>
      <c r="N5974" s="25" t="str">
        <f>IF(A5974="","",IF(K5974&lt;VLOOKUP(A5974,'entry data'!B:G,6,0),K5974+M5974,VLOOKUP(A5974,'entry data'!B:G,6,0)))</f>
        <v/>
      </c>
      <c r="O5974" s="25" t="str">
        <f t="shared" si="763"/>
        <v/>
      </c>
      <c r="P5974" s="25" t="str">
        <f t="shared" si="765"/>
        <v/>
      </c>
    </row>
    <row r="5975" spans="1:16" x14ac:dyDescent="0.25">
      <c r="A5975" s="23" t="str">
        <f>IF(A5974="","",IF(O5974&gt;0.1,A5974,IF(A5974=MAX('entry data'!$B$8:$B$17),"",A5974+1)))</f>
        <v/>
      </c>
      <c r="B5975" s="23" t="str">
        <f t="shared" si="766"/>
        <v/>
      </c>
      <c r="C5975" s="23" t="str">
        <f>IF(ISERROR(VLOOKUP(A5975,'entry data'!B:G,6,0)),"",VLOOKUP(A5975,'entry data'!B:G,6,0))</f>
        <v/>
      </c>
      <c r="D5975" s="23" t="str">
        <f>IF(ISERROR(VLOOKUP(A5975,'entry data'!B:C,2,0)),"",VLOOKUP(A5975,'entry data'!B:C,2,0))</f>
        <v/>
      </c>
      <c r="E5975" s="23" t="str">
        <f>IF(ISERROR(VLOOKUP(A5975,'entry data'!B:E,4,0)),"",VLOOKUP(A5975,'entry data'!B:E,4,0))</f>
        <v/>
      </c>
      <c r="F5975" s="25" t="str">
        <f>IF(A5975="","",IF(ISERROR(VLOOKUP(A5975,'entry data'!B:F,5,0)),"",VLOOKUP(A5975,'entry data'!B:F,5,0)))</f>
        <v/>
      </c>
      <c r="G5975" s="26" t="str">
        <f>IF(A5975="","",IF(ISERROR(VLOOKUP(A5975,'entry data'!B:H,7,0)),"",VLOOKUP(A5975,'entry data'!B:H,7,0)))</f>
        <v/>
      </c>
      <c r="H5975" s="27" t="str">
        <f>IF(A5975="","",IF(B5975=1,VLOOKUP(A5975,'entry data'!B:D,3,0),I5974))</f>
        <v/>
      </c>
      <c r="I5975" s="28" t="str">
        <f t="shared" ref="I5975:I6038" si="767">IF(A5975="","",IF(E5975="weekly",7,IF(E5975="fortnightly",14,DATE(IF(MONTH(H5975)=12,YEAR(H5975)+1,YEAR(H5975)),IF(MONTH(H5975)=12,1,MONTH(H5975)+1),DAY(H5975))-H5975))+H5975)</f>
        <v/>
      </c>
      <c r="J5975" s="23" t="str">
        <f t="shared" ref="J5975:J6038" si="768">IF(A5975="","",IF(MONTH(I5975)&lt;10,YEAR(I5975)&amp;"-0"&amp;MONTH(I5975),YEAR(I5975)&amp;"-"&amp;MONTH(I5975)))</f>
        <v/>
      </c>
      <c r="K5975" s="25" t="str">
        <f t="shared" ref="K5975:K6038" si="769">IF(A5975="","",IF(B5975=1,F5975,O5974))</f>
        <v/>
      </c>
      <c r="L5975" s="25" t="str">
        <f t="shared" ref="L5975:L6038" si="770">IF(A5975="","",N5975-M5975)</f>
        <v/>
      </c>
      <c r="M5975" s="25" t="str">
        <f t="shared" si="764"/>
        <v/>
      </c>
      <c r="N5975" s="25" t="str">
        <f>IF(A5975="","",IF(K5975&lt;VLOOKUP(A5975,'entry data'!B:G,6,0),K5975+M5975,VLOOKUP(A5975,'entry data'!B:G,6,0)))</f>
        <v/>
      </c>
      <c r="O5975" s="25" t="str">
        <f t="shared" ref="O5975:O6038" si="771">IF(A5975="","",K5975-L5975)</f>
        <v/>
      </c>
      <c r="P5975" s="25" t="str">
        <f t="shared" si="765"/>
        <v/>
      </c>
    </row>
    <row r="5976" spans="1:16" x14ac:dyDescent="0.25">
      <c r="A5976" s="23" t="str">
        <f>IF(A5975="","",IF(O5975&gt;0.1,A5975,IF(A5975=MAX('entry data'!$B$8:$B$17),"",A5975+1)))</f>
        <v/>
      </c>
      <c r="B5976" s="23" t="str">
        <f t="shared" si="766"/>
        <v/>
      </c>
      <c r="C5976" s="23" t="str">
        <f>IF(ISERROR(VLOOKUP(A5976,'entry data'!B:G,6,0)),"",VLOOKUP(A5976,'entry data'!B:G,6,0))</f>
        <v/>
      </c>
      <c r="D5976" s="23" t="str">
        <f>IF(ISERROR(VLOOKUP(A5976,'entry data'!B:C,2,0)),"",VLOOKUP(A5976,'entry data'!B:C,2,0))</f>
        <v/>
      </c>
      <c r="E5976" s="23" t="str">
        <f>IF(ISERROR(VLOOKUP(A5976,'entry data'!B:E,4,0)),"",VLOOKUP(A5976,'entry data'!B:E,4,0))</f>
        <v/>
      </c>
      <c r="F5976" s="25" t="str">
        <f>IF(A5976="","",IF(ISERROR(VLOOKUP(A5976,'entry data'!B:F,5,0)),"",VLOOKUP(A5976,'entry data'!B:F,5,0)))</f>
        <v/>
      </c>
      <c r="G5976" s="26" t="str">
        <f>IF(A5976="","",IF(ISERROR(VLOOKUP(A5976,'entry data'!B:H,7,0)),"",VLOOKUP(A5976,'entry data'!B:H,7,0)))</f>
        <v/>
      </c>
      <c r="H5976" s="27" t="str">
        <f>IF(A5976="","",IF(B5976=1,VLOOKUP(A5976,'entry data'!B:D,3,0),I5975))</f>
        <v/>
      </c>
      <c r="I5976" s="28" t="str">
        <f t="shared" si="767"/>
        <v/>
      </c>
      <c r="J5976" s="23" t="str">
        <f t="shared" si="768"/>
        <v/>
      </c>
      <c r="K5976" s="25" t="str">
        <f t="shared" si="769"/>
        <v/>
      </c>
      <c r="L5976" s="25" t="str">
        <f t="shared" si="770"/>
        <v/>
      </c>
      <c r="M5976" s="25" t="str">
        <f t="shared" si="764"/>
        <v/>
      </c>
      <c r="N5976" s="25" t="str">
        <f>IF(A5976="","",IF(K5976&lt;VLOOKUP(A5976,'entry data'!B:G,6,0),K5976+M5976,VLOOKUP(A5976,'entry data'!B:G,6,0)))</f>
        <v/>
      </c>
      <c r="O5976" s="25" t="str">
        <f t="shared" si="771"/>
        <v/>
      </c>
      <c r="P5976" s="25" t="str">
        <f t="shared" si="765"/>
        <v/>
      </c>
    </row>
    <row r="5977" spans="1:16" x14ac:dyDescent="0.25">
      <c r="A5977" s="23" t="str">
        <f>IF(A5976="","",IF(O5976&gt;0.1,A5976,IF(A5976=MAX('entry data'!$B$8:$B$17),"",A5976+1)))</f>
        <v/>
      </c>
      <c r="B5977" s="23" t="str">
        <f t="shared" si="766"/>
        <v/>
      </c>
      <c r="C5977" s="23" t="str">
        <f>IF(ISERROR(VLOOKUP(A5977,'entry data'!B:G,6,0)),"",VLOOKUP(A5977,'entry data'!B:G,6,0))</f>
        <v/>
      </c>
      <c r="D5977" s="23" t="str">
        <f>IF(ISERROR(VLOOKUP(A5977,'entry data'!B:C,2,0)),"",VLOOKUP(A5977,'entry data'!B:C,2,0))</f>
        <v/>
      </c>
      <c r="E5977" s="23" t="str">
        <f>IF(ISERROR(VLOOKUP(A5977,'entry data'!B:E,4,0)),"",VLOOKUP(A5977,'entry data'!B:E,4,0))</f>
        <v/>
      </c>
      <c r="F5977" s="25" t="str">
        <f>IF(A5977="","",IF(ISERROR(VLOOKUP(A5977,'entry data'!B:F,5,0)),"",VLOOKUP(A5977,'entry data'!B:F,5,0)))</f>
        <v/>
      </c>
      <c r="G5977" s="26" t="str">
        <f>IF(A5977="","",IF(ISERROR(VLOOKUP(A5977,'entry data'!B:H,7,0)),"",VLOOKUP(A5977,'entry data'!B:H,7,0)))</f>
        <v/>
      </c>
      <c r="H5977" s="27" t="str">
        <f>IF(A5977="","",IF(B5977=1,VLOOKUP(A5977,'entry data'!B:D,3,0),I5976))</f>
        <v/>
      </c>
      <c r="I5977" s="28" t="str">
        <f t="shared" si="767"/>
        <v/>
      </c>
      <c r="J5977" s="23" t="str">
        <f t="shared" si="768"/>
        <v/>
      </c>
      <c r="K5977" s="25" t="str">
        <f t="shared" si="769"/>
        <v/>
      </c>
      <c r="L5977" s="25" t="str">
        <f t="shared" si="770"/>
        <v/>
      </c>
      <c r="M5977" s="25" t="str">
        <f t="shared" si="764"/>
        <v/>
      </c>
      <c r="N5977" s="25" t="str">
        <f>IF(A5977="","",IF(K5977&lt;VLOOKUP(A5977,'entry data'!B:G,6,0),K5977+M5977,VLOOKUP(A5977,'entry data'!B:G,6,0)))</f>
        <v/>
      </c>
      <c r="O5977" s="25" t="str">
        <f t="shared" si="771"/>
        <v/>
      </c>
      <c r="P5977" s="25" t="str">
        <f t="shared" si="765"/>
        <v/>
      </c>
    </row>
    <row r="5978" spans="1:16" x14ac:dyDescent="0.25">
      <c r="A5978" s="23" t="str">
        <f>IF(A5977="","",IF(O5977&gt;0.1,A5977,IF(A5977=MAX('entry data'!$B$8:$B$17),"",A5977+1)))</f>
        <v/>
      </c>
      <c r="B5978" s="23" t="str">
        <f t="shared" si="766"/>
        <v/>
      </c>
      <c r="C5978" s="23" t="str">
        <f>IF(ISERROR(VLOOKUP(A5978,'entry data'!B:G,6,0)),"",VLOOKUP(A5978,'entry data'!B:G,6,0))</f>
        <v/>
      </c>
      <c r="D5978" s="23" t="str">
        <f>IF(ISERROR(VLOOKUP(A5978,'entry data'!B:C,2,0)),"",VLOOKUP(A5978,'entry data'!B:C,2,0))</f>
        <v/>
      </c>
      <c r="E5978" s="23" t="str">
        <f>IF(ISERROR(VLOOKUP(A5978,'entry data'!B:E,4,0)),"",VLOOKUP(A5978,'entry data'!B:E,4,0))</f>
        <v/>
      </c>
      <c r="F5978" s="25" t="str">
        <f>IF(A5978="","",IF(ISERROR(VLOOKUP(A5978,'entry data'!B:F,5,0)),"",VLOOKUP(A5978,'entry data'!B:F,5,0)))</f>
        <v/>
      </c>
      <c r="G5978" s="26" t="str">
        <f>IF(A5978="","",IF(ISERROR(VLOOKUP(A5978,'entry data'!B:H,7,0)),"",VLOOKUP(A5978,'entry data'!B:H,7,0)))</f>
        <v/>
      </c>
      <c r="H5978" s="27" t="str">
        <f>IF(A5978="","",IF(B5978=1,VLOOKUP(A5978,'entry data'!B:D,3,0),I5977))</f>
        <v/>
      </c>
      <c r="I5978" s="28" t="str">
        <f t="shared" si="767"/>
        <v/>
      </c>
      <c r="J5978" s="23" t="str">
        <f t="shared" si="768"/>
        <v/>
      </c>
      <c r="K5978" s="25" t="str">
        <f t="shared" si="769"/>
        <v/>
      </c>
      <c r="L5978" s="25" t="str">
        <f t="shared" si="770"/>
        <v/>
      </c>
      <c r="M5978" s="25" t="str">
        <f t="shared" si="764"/>
        <v/>
      </c>
      <c r="N5978" s="25" t="str">
        <f>IF(A5978="","",IF(K5978&lt;VLOOKUP(A5978,'entry data'!B:G,6,0),K5978+M5978,VLOOKUP(A5978,'entry data'!B:G,6,0)))</f>
        <v/>
      </c>
      <c r="O5978" s="25" t="str">
        <f t="shared" si="771"/>
        <v/>
      </c>
      <c r="P5978" s="25" t="str">
        <f t="shared" si="765"/>
        <v/>
      </c>
    </row>
    <row r="5979" spans="1:16" x14ac:dyDescent="0.25">
      <c r="A5979" s="23" t="str">
        <f>IF(A5978="","",IF(O5978&gt;0.1,A5978,IF(A5978=MAX('entry data'!$B$8:$B$17),"",A5978+1)))</f>
        <v/>
      </c>
      <c r="B5979" s="23" t="str">
        <f t="shared" si="766"/>
        <v/>
      </c>
      <c r="C5979" s="23" t="str">
        <f>IF(ISERROR(VLOOKUP(A5979,'entry data'!B:G,6,0)),"",VLOOKUP(A5979,'entry data'!B:G,6,0))</f>
        <v/>
      </c>
      <c r="D5979" s="23" t="str">
        <f>IF(ISERROR(VLOOKUP(A5979,'entry data'!B:C,2,0)),"",VLOOKUP(A5979,'entry data'!B:C,2,0))</f>
        <v/>
      </c>
      <c r="E5979" s="23" t="str">
        <f>IF(ISERROR(VLOOKUP(A5979,'entry data'!B:E,4,0)),"",VLOOKUP(A5979,'entry data'!B:E,4,0))</f>
        <v/>
      </c>
      <c r="F5979" s="25" t="str">
        <f>IF(A5979="","",IF(ISERROR(VLOOKUP(A5979,'entry data'!B:F,5,0)),"",VLOOKUP(A5979,'entry data'!B:F,5,0)))</f>
        <v/>
      </c>
      <c r="G5979" s="26" t="str">
        <f>IF(A5979="","",IF(ISERROR(VLOOKUP(A5979,'entry data'!B:H,7,0)),"",VLOOKUP(A5979,'entry data'!B:H,7,0)))</f>
        <v/>
      </c>
      <c r="H5979" s="27" t="str">
        <f>IF(A5979="","",IF(B5979=1,VLOOKUP(A5979,'entry data'!B:D,3,0),I5978))</f>
        <v/>
      </c>
      <c r="I5979" s="28" t="str">
        <f t="shared" si="767"/>
        <v/>
      </c>
      <c r="J5979" s="23" t="str">
        <f t="shared" si="768"/>
        <v/>
      </c>
      <c r="K5979" s="25" t="str">
        <f t="shared" si="769"/>
        <v/>
      </c>
      <c r="L5979" s="25" t="str">
        <f t="shared" si="770"/>
        <v/>
      </c>
      <c r="M5979" s="25" t="str">
        <f t="shared" si="764"/>
        <v/>
      </c>
      <c r="N5979" s="25" t="str">
        <f>IF(A5979="","",IF(K5979&lt;VLOOKUP(A5979,'entry data'!B:G,6,0),K5979+M5979,VLOOKUP(A5979,'entry data'!B:G,6,0)))</f>
        <v/>
      </c>
      <c r="O5979" s="25" t="str">
        <f t="shared" si="771"/>
        <v/>
      </c>
      <c r="P5979" s="25" t="str">
        <f t="shared" si="765"/>
        <v/>
      </c>
    </row>
    <row r="5980" spans="1:16" x14ac:dyDescent="0.25">
      <c r="A5980" s="23" t="str">
        <f>IF(A5979="","",IF(O5979&gt;0.1,A5979,IF(A5979=MAX('entry data'!$B$8:$B$17),"",A5979+1)))</f>
        <v/>
      </c>
      <c r="B5980" s="23" t="str">
        <f t="shared" si="766"/>
        <v/>
      </c>
      <c r="C5980" s="23" t="str">
        <f>IF(ISERROR(VLOOKUP(A5980,'entry data'!B:G,6,0)),"",VLOOKUP(A5980,'entry data'!B:G,6,0))</f>
        <v/>
      </c>
      <c r="D5980" s="23" t="str">
        <f>IF(ISERROR(VLOOKUP(A5980,'entry data'!B:C,2,0)),"",VLOOKUP(A5980,'entry data'!B:C,2,0))</f>
        <v/>
      </c>
      <c r="E5980" s="23" t="str">
        <f>IF(ISERROR(VLOOKUP(A5980,'entry data'!B:E,4,0)),"",VLOOKUP(A5980,'entry data'!B:E,4,0))</f>
        <v/>
      </c>
      <c r="F5980" s="25" t="str">
        <f>IF(A5980="","",IF(ISERROR(VLOOKUP(A5980,'entry data'!B:F,5,0)),"",VLOOKUP(A5980,'entry data'!B:F,5,0)))</f>
        <v/>
      </c>
      <c r="G5980" s="26" t="str">
        <f>IF(A5980="","",IF(ISERROR(VLOOKUP(A5980,'entry data'!B:H,7,0)),"",VLOOKUP(A5980,'entry data'!B:H,7,0)))</f>
        <v/>
      </c>
      <c r="H5980" s="27" t="str">
        <f>IF(A5980="","",IF(B5980=1,VLOOKUP(A5980,'entry data'!B:D,3,0),I5979))</f>
        <v/>
      </c>
      <c r="I5980" s="28" t="str">
        <f t="shared" si="767"/>
        <v/>
      </c>
      <c r="J5980" s="23" t="str">
        <f t="shared" si="768"/>
        <v/>
      </c>
      <c r="K5980" s="25" t="str">
        <f t="shared" si="769"/>
        <v/>
      </c>
      <c r="L5980" s="25" t="str">
        <f t="shared" si="770"/>
        <v/>
      </c>
      <c r="M5980" s="25" t="str">
        <f t="shared" si="764"/>
        <v/>
      </c>
      <c r="N5980" s="25" t="str">
        <f>IF(A5980="","",IF(K5980&lt;VLOOKUP(A5980,'entry data'!B:G,6,0),K5980+M5980,VLOOKUP(A5980,'entry data'!B:G,6,0)))</f>
        <v/>
      </c>
      <c r="O5980" s="25" t="str">
        <f t="shared" si="771"/>
        <v/>
      </c>
      <c r="P5980" s="25" t="str">
        <f t="shared" si="765"/>
        <v/>
      </c>
    </row>
    <row r="5981" spans="1:16" x14ac:dyDescent="0.25">
      <c r="A5981" s="23" t="str">
        <f>IF(A5980="","",IF(O5980&gt;0.1,A5980,IF(A5980=MAX('entry data'!$B$8:$B$17),"",A5980+1)))</f>
        <v/>
      </c>
      <c r="B5981" s="23" t="str">
        <f t="shared" si="766"/>
        <v/>
      </c>
      <c r="C5981" s="23" t="str">
        <f>IF(ISERROR(VLOOKUP(A5981,'entry data'!B:G,6,0)),"",VLOOKUP(A5981,'entry data'!B:G,6,0))</f>
        <v/>
      </c>
      <c r="D5981" s="23" t="str">
        <f>IF(ISERROR(VLOOKUP(A5981,'entry data'!B:C,2,0)),"",VLOOKUP(A5981,'entry data'!B:C,2,0))</f>
        <v/>
      </c>
      <c r="E5981" s="23" t="str">
        <f>IF(ISERROR(VLOOKUP(A5981,'entry data'!B:E,4,0)),"",VLOOKUP(A5981,'entry data'!B:E,4,0))</f>
        <v/>
      </c>
      <c r="F5981" s="25" t="str">
        <f>IF(A5981="","",IF(ISERROR(VLOOKUP(A5981,'entry data'!B:F,5,0)),"",VLOOKUP(A5981,'entry data'!B:F,5,0)))</f>
        <v/>
      </c>
      <c r="G5981" s="26" t="str">
        <f>IF(A5981="","",IF(ISERROR(VLOOKUP(A5981,'entry data'!B:H,7,0)),"",VLOOKUP(A5981,'entry data'!B:H,7,0)))</f>
        <v/>
      </c>
      <c r="H5981" s="27" t="str">
        <f>IF(A5981="","",IF(B5981=1,VLOOKUP(A5981,'entry data'!B:D,3,0),I5980))</f>
        <v/>
      </c>
      <c r="I5981" s="28" t="str">
        <f t="shared" si="767"/>
        <v/>
      </c>
      <c r="J5981" s="23" t="str">
        <f t="shared" si="768"/>
        <v/>
      </c>
      <c r="K5981" s="25" t="str">
        <f t="shared" si="769"/>
        <v/>
      </c>
      <c r="L5981" s="25" t="str">
        <f t="shared" si="770"/>
        <v/>
      </c>
      <c r="M5981" s="25" t="str">
        <f t="shared" si="764"/>
        <v/>
      </c>
      <c r="N5981" s="25" t="str">
        <f>IF(A5981="","",IF(K5981&lt;VLOOKUP(A5981,'entry data'!B:G,6,0),K5981+M5981,VLOOKUP(A5981,'entry data'!B:G,6,0)))</f>
        <v/>
      </c>
      <c r="O5981" s="25" t="str">
        <f t="shared" si="771"/>
        <v/>
      </c>
      <c r="P5981" s="25" t="str">
        <f t="shared" si="765"/>
        <v/>
      </c>
    </row>
    <row r="5982" spans="1:16" x14ac:dyDescent="0.25">
      <c r="A5982" s="23" t="str">
        <f>IF(A5981="","",IF(O5981&gt;0.1,A5981,IF(A5981=MAX('entry data'!$B$8:$B$17),"",A5981+1)))</f>
        <v/>
      </c>
      <c r="B5982" s="23" t="str">
        <f t="shared" si="766"/>
        <v/>
      </c>
      <c r="C5982" s="23" t="str">
        <f>IF(ISERROR(VLOOKUP(A5982,'entry data'!B:G,6,0)),"",VLOOKUP(A5982,'entry data'!B:G,6,0))</f>
        <v/>
      </c>
      <c r="D5982" s="23" t="str">
        <f>IF(ISERROR(VLOOKUP(A5982,'entry data'!B:C,2,0)),"",VLOOKUP(A5982,'entry data'!B:C,2,0))</f>
        <v/>
      </c>
      <c r="E5982" s="23" t="str">
        <f>IF(ISERROR(VLOOKUP(A5982,'entry data'!B:E,4,0)),"",VLOOKUP(A5982,'entry data'!B:E,4,0))</f>
        <v/>
      </c>
      <c r="F5982" s="25" t="str">
        <f>IF(A5982="","",IF(ISERROR(VLOOKUP(A5982,'entry data'!B:F,5,0)),"",VLOOKUP(A5982,'entry data'!B:F,5,0)))</f>
        <v/>
      </c>
      <c r="G5982" s="26" t="str">
        <f>IF(A5982="","",IF(ISERROR(VLOOKUP(A5982,'entry data'!B:H,7,0)),"",VLOOKUP(A5982,'entry data'!B:H,7,0)))</f>
        <v/>
      </c>
      <c r="H5982" s="27" t="str">
        <f>IF(A5982="","",IF(B5982=1,VLOOKUP(A5982,'entry data'!B:D,3,0),I5981))</f>
        <v/>
      </c>
      <c r="I5982" s="28" t="str">
        <f t="shared" si="767"/>
        <v/>
      </c>
      <c r="J5982" s="23" t="str">
        <f t="shared" si="768"/>
        <v/>
      </c>
      <c r="K5982" s="25" t="str">
        <f t="shared" si="769"/>
        <v/>
      </c>
      <c r="L5982" s="25" t="str">
        <f t="shared" si="770"/>
        <v/>
      </c>
      <c r="M5982" s="25" t="str">
        <f t="shared" si="764"/>
        <v/>
      </c>
      <c r="N5982" s="25" t="str">
        <f>IF(A5982="","",IF(K5982&lt;VLOOKUP(A5982,'entry data'!B:G,6,0),K5982+M5982,VLOOKUP(A5982,'entry data'!B:G,6,0)))</f>
        <v/>
      </c>
      <c r="O5982" s="25" t="str">
        <f t="shared" si="771"/>
        <v/>
      </c>
      <c r="P5982" s="25" t="str">
        <f t="shared" si="765"/>
        <v/>
      </c>
    </row>
    <row r="5983" spans="1:16" x14ac:dyDescent="0.25">
      <c r="A5983" s="23" t="str">
        <f>IF(A5982="","",IF(O5982&gt;0.1,A5982,IF(A5982=MAX('entry data'!$B$8:$B$17),"",A5982+1)))</f>
        <v/>
      </c>
      <c r="B5983" s="23" t="str">
        <f t="shared" si="766"/>
        <v/>
      </c>
      <c r="C5983" s="23" t="str">
        <f>IF(ISERROR(VLOOKUP(A5983,'entry data'!B:G,6,0)),"",VLOOKUP(A5983,'entry data'!B:G,6,0))</f>
        <v/>
      </c>
      <c r="D5983" s="23" t="str">
        <f>IF(ISERROR(VLOOKUP(A5983,'entry data'!B:C,2,0)),"",VLOOKUP(A5983,'entry data'!B:C,2,0))</f>
        <v/>
      </c>
      <c r="E5983" s="23" t="str">
        <f>IF(ISERROR(VLOOKUP(A5983,'entry data'!B:E,4,0)),"",VLOOKUP(A5983,'entry data'!B:E,4,0))</f>
        <v/>
      </c>
      <c r="F5983" s="25" t="str">
        <f>IF(A5983="","",IF(ISERROR(VLOOKUP(A5983,'entry data'!B:F,5,0)),"",VLOOKUP(A5983,'entry data'!B:F,5,0)))</f>
        <v/>
      </c>
      <c r="G5983" s="26" t="str">
        <f>IF(A5983="","",IF(ISERROR(VLOOKUP(A5983,'entry data'!B:H,7,0)),"",VLOOKUP(A5983,'entry data'!B:H,7,0)))</f>
        <v/>
      </c>
      <c r="H5983" s="27" t="str">
        <f>IF(A5983="","",IF(B5983=1,VLOOKUP(A5983,'entry data'!B:D,3,0),I5982))</f>
        <v/>
      </c>
      <c r="I5983" s="28" t="str">
        <f t="shared" si="767"/>
        <v/>
      </c>
      <c r="J5983" s="23" t="str">
        <f t="shared" si="768"/>
        <v/>
      </c>
      <c r="K5983" s="25" t="str">
        <f t="shared" si="769"/>
        <v/>
      </c>
      <c r="L5983" s="25" t="str">
        <f t="shared" si="770"/>
        <v/>
      </c>
      <c r="M5983" s="25" t="str">
        <f t="shared" si="764"/>
        <v/>
      </c>
      <c r="N5983" s="25" t="str">
        <f>IF(A5983="","",IF(K5983&lt;VLOOKUP(A5983,'entry data'!B:G,6,0),K5983+M5983,VLOOKUP(A5983,'entry data'!B:G,6,0)))</f>
        <v/>
      </c>
      <c r="O5983" s="25" t="str">
        <f t="shared" si="771"/>
        <v/>
      </c>
      <c r="P5983" s="25" t="str">
        <f t="shared" si="765"/>
        <v/>
      </c>
    </row>
    <row r="5984" spans="1:16" x14ac:dyDescent="0.25">
      <c r="A5984" s="23" t="str">
        <f>IF(A5983="","",IF(O5983&gt;0.1,A5983,IF(A5983=MAX('entry data'!$B$8:$B$17),"",A5983+1)))</f>
        <v/>
      </c>
      <c r="B5984" s="23" t="str">
        <f t="shared" si="766"/>
        <v/>
      </c>
      <c r="C5984" s="23" t="str">
        <f>IF(ISERROR(VLOOKUP(A5984,'entry data'!B:G,6,0)),"",VLOOKUP(A5984,'entry data'!B:G,6,0))</f>
        <v/>
      </c>
      <c r="D5984" s="23" t="str">
        <f>IF(ISERROR(VLOOKUP(A5984,'entry data'!B:C,2,0)),"",VLOOKUP(A5984,'entry data'!B:C,2,0))</f>
        <v/>
      </c>
      <c r="E5984" s="23" t="str">
        <f>IF(ISERROR(VLOOKUP(A5984,'entry data'!B:E,4,0)),"",VLOOKUP(A5984,'entry data'!B:E,4,0))</f>
        <v/>
      </c>
      <c r="F5984" s="25" t="str">
        <f>IF(A5984="","",IF(ISERROR(VLOOKUP(A5984,'entry data'!B:F,5,0)),"",VLOOKUP(A5984,'entry data'!B:F,5,0)))</f>
        <v/>
      </c>
      <c r="G5984" s="26" t="str">
        <f>IF(A5984="","",IF(ISERROR(VLOOKUP(A5984,'entry data'!B:H,7,0)),"",VLOOKUP(A5984,'entry data'!B:H,7,0)))</f>
        <v/>
      </c>
      <c r="H5984" s="27" t="str">
        <f>IF(A5984="","",IF(B5984=1,VLOOKUP(A5984,'entry data'!B:D,3,0),I5983))</f>
        <v/>
      </c>
      <c r="I5984" s="28" t="str">
        <f t="shared" si="767"/>
        <v/>
      </c>
      <c r="J5984" s="23" t="str">
        <f t="shared" si="768"/>
        <v/>
      </c>
      <c r="K5984" s="25" t="str">
        <f t="shared" si="769"/>
        <v/>
      </c>
      <c r="L5984" s="25" t="str">
        <f t="shared" si="770"/>
        <v/>
      </c>
      <c r="M5984" s="25" t="str">
        <f t="shared" si="764"/>
        <v/>
      </c>
      <c r="N5984" s="25" t="str">
        <f>IF(A5984="","",IF(K5984&lt;VLOOKUP(A5984,'entry data'!B:G,6,0),K5984+M5984,VLOOKUP(A5984,'entry data'!B:G,6,0)))</f>
        <v/>
      </c>
      <c r="O5984" s="25" t="str">
        <f t="shared" si="771"/>
        <v/>
      </c>
      <c r="P5984" s="25" t="str">
        <f t="shared" si="765"/>
        <v/>
      </c>
    </row>
    <row r="5985" spans="1:16" x14ac:dyDescent="0.25">
      <c r="A5985" s="23" t="str">
        <f>IF(A5984="","",IF(O5984&gt;0.1,A5984,IF(A5984=MAX('entry data'!$B$8:$B$17),"",A5984+1)))</f>
        <v/>
      </c>
      <c r="B5985" s="23" t="str">
        <f t="shared" si="766"/>
        <v/>
      </c>
      <c r="C5985" s="23" t="str">
        <f>IF(ISERROR(VLOOKUP(A5985,'entry data'!B:G,6,0)),"",VLOOKUP(A5985,'entry data'!B:G,6,0))</f>
        <v/>
      </c>
      <c r="D5985" s="23" t="str">
        <f>IF(ISERROR(VLOOKUP(A5985,'entry data'!B:C,2,0)),"",VLOOKUP(A5985,'entry data'!B:C,2,0))</f>
        <v/>
      </c>
      <c r="E5985" s="23" t="str">
        <f>IF(ISERROR(VLOOKUP(A5985,'entry data'!B:E,4,0)),"",VLOOKUP(A5985,'entry data'!B:E,4,0))</f>
        <v/>
      </c>
      <c r="F5985" s="25" t="str">
        <f>IF(A5985="","",IF(ISERROR(VLOOKUP(A5985,'entry data'!B:F,5,0)),"",VLOOKUP(A5985,'entry data'!B:F,5,0)))</f>
        <v/>
      </c>
      <c r="G5985" s="26" t="str">
        <f>IF(A5985="","",IF(ISERROR(VLOOKUP(A5985,'entry data'!B:H,7,0)),"",VLOOKUP(A5985,'entry data'!B:H,7,0)))</f>
        <v/>
      </c>
      <c r="H5985" s="27" t="str">
        <f>IF(A5985="","",IF(B5985=1,VLOOKUP(A5985,'entry data'!B:D,3,0),I5984))</f>
        <v/>
      </c>
      <c r="I5985" s="28" t="str">
        <f t="shared" si="767"/>
        <v/>
      </c>
      <c r="J5985" s="23" t="str">
        <f t="shared" si="768"/>
        <v/>
      </c>
      <c r="K5985" s="25" t="str">
        <f t="shared" si="769"/>
        <v/>
      </c>
      <c r="L5985" s="25" t="str">
        <f t="shared" si="770"/>
        <v/>
      </c>
      <c r="M5985" s="25" t="str">
        <f t="shared" si="764"/>
        <v/>
      </c>
      <c r="N5985" s="25" t="str">
        <f>IF(A5985="","",IF(K5985&lt;VLOOKUP(A5985,'entry data'!B:G,6,0),K5985+M5985,VLOOKUP(A5985,'entry data'!B:G,6,0)))</f>
        <v/>
      </c>
      <c r="O5985" s="25" t="str">
        <f t="shared" si="771"/>
        <v/>
      </c>
      <c r="P5985" s="25" t="str">
        <f t="shared" si="765"/>
        <v/>
      </c>
    </row>
    <row r="5986" spans="1:16" x14ac:dyDescent="0.25">
      <c r="A5986" s="23" t="str">
        <f>IF(A5985="","",IF(O5985&gt;0.1,A5985,IF(A5985=MAX('entry data'!$B$8:$B$17),"",A5985+1)))</f>
        <v/>
      </c>
      <c r="B5986" s="23" t="str">
        <f t="shared" si="766"/>
        <v/>
      </c>
      <c r="C5986" s="23" t="str">
        <f>IF(ISERROR(VLOOKUP(A5986,'entry data'!B:G,6,0)),"",VLOOKUP(A5986,'entry data'!B:G,6,0))</f>
        <v/>
      </c>
      <c r="D5986" s="23" t="str">
        <f>IF(ISERROR(VLOOKUP(A5986,'entry data'!B:C,2,0)),"",VLOOKUP(A5986,'entry data'!B:C,2,0))</f>
        <v/>
      </c>
      <c r="E5986" s="23" t="str">
        <f>IF(ISERROR(VLOOKUP(A5986,'entry data'!B:E,4,0)),"",VLOOKUP(A5986,'entry data'!B:E,4,0))</f>
        <v/>
      </c>
      <c r="F5986" s="25" t="str">
        <f>IF(A5986="","",IF(ISERROR(VLOOKUP(A5986,'entry data'!B:F,5,0)),"",VLOOKUP(A5986,'entry data'!B:F,5,0)))</f>
        <v/>
      </c>
      <c r="G5986" s="26" t="str">
        <f>IF(A5986="","",IF(ISERROR(VLOOKUP(A5986,'entry data'!B:H,7,0)),"",VLOOKUP(A5986,'entry data'!B:H,7,0)))</f>
        <v/>
      </c>
      <c r="H5986" s="27" t="str">
        <f>IF(A5986="","",IF(B5986=1,VLOOKUP(A5986,'entry data'!B:D,3,0),I5985))</f>
        <v/>
      </c>
      <c r="I5986" s="28" t="str">
        <f t="shared" si="767"/>
        <v/>
      </c>
      <c r="J5986" s="23" t="str">
        <f t="shared" si="768"/>
        <v/>
      </c>
      <c r="K5986" s="25" t="str">
        <f t="shared" si="769"/>
        <v/>
      </c>
      <c r="L5986" s="25" t="str">
        <f t="shared" si="770"/>
        <v/>
      </c>
      <c r="M5986" s="25" t="str">
        <f t="shared" si="764"/>
        <v/>
      </c>
      <c r="N5986" s="25" t="str">
        <f>IF(A5986="","",IF(K5986&lt;VLOOKUP(A5986,'entry data'!B:G,6,0),K5986+M5986,VLOOKUP(A5986,'entry data'!B:G,6,0)))</f>
        <v/>
      </c>
      <c r="O5986" s="25" t="str">
        <f t="shared" si="771"/>
        <v/>
      </c>
      <c r="P5986" s="25" t="str">
        <f t="shared" si="765"/>
        <v/>
      </c>
    </row>
    <row r="5987" spans="1:16" x14ac:dyDescent="0.25">
      <c r="A5987" s="23" t="str">
        <f>IF(A5986="","",IF(O5986&gt;0.1,A5986,IF(A5986=MAX('entry data'!$B$8:$B$17),"",A5986+1)))</f>
        <v/>
      </c>
      <c r="B5987" s="23" t="str">
        <f t="shared" si="766"/>
        <v/>
      </c>
      <c r="C5987" s="23" t="str">
        <f>IF(ISERROR(VLOOKUP(A5987,'entry data'!B:G,6,0)),"",VLOOKUP(A5987,'entry data'!B:G,6,0))</f>
        <v/>
      </c>
      <c r="D5987" s="23" t="str">
        <f>IF(ISERROR(VLOOKUP(A5987,'entry data'!B:C,2,0)),"",VLOOKUP(A5987,'entry data'!B:C,2,0))</f>
        <v/>
      </c>
      <c r="E5987" s="23" t="str">
        <f>IF(ISERROR(VLOOKUP(A5987,'entry data'!B:E,4,0)),"",VLOOKUP(A5987,'entry data'!B:E,4,0))</f>
        <v/>
      </c>
      <c r="F5987" s="25" t="str">
        <f>IF(A5987="","",IF(ISERROR(VLOOKUP(A5987,'entry data'!B:F,5,0)),"",VLOOKUP(A5987,'entry data'!B:F,5,0)))</f>
        <v/>
      </c>
      <c r="G5987" s="26" t="str">
        <f>IF(A5987="","",IF(ISERROR(VLOOKUP(A5987,'entry data'!B:H,7,0)),"",VLOOKUP(A5987,'entry data'!B:H,7,0)))</f>
        <v/>
      </c>
      <c r="H5987" s="27" t="str">
        <f>IF(A5987="","",IF(B5987=1,VLOOKUP(A5987,'entry data'!B:D,3,0),I5986))</f>
        <v/>
      </c>
      <c r="I5987" s="28" t="str">
        <f t="shared" si="767"/>
        <v/>
      </c>
      <c r="J5987" s="23" t="str">
        <f t="shared" si="768"/>
        <v/>
      </c>
      <c r="K5987" s="25" t="str">
        <f t="shared" si="769"/>
        <v/>
      </c>
      <c r="L5987" s="25" t="str">
        <f t="shared" si="770"/>
        <v/>
      </c>
      <c r="M5987" s="25" t="str">
        <f t="shared" si="764"/>
        <v/>
      </c>
      <c r="N5987" s="25" t="str">
        <f>IF(A5987="","",IF(K5987&lt;VLOOKUP(A5987,'entry data'!B:G,6,0),K5987+M5987,VLOOKUP(A5987,'entry data'!B:G,6,0)))</f>
        <v/>
      </c>
      <c r="O5987" s="25" t="str">
        <f t="shared" si="771"/>
        <v/>
      </c>
      <c r="P5987" s="25" t="str">
        <f t="shared" si="765"/>
        <v/>
      </c>
    </row>
    <row r="5988" spans="1:16" x14ac:dyDescent="0.25">
      <c r="A5988" s="23" t="str">
        <f>IF(A5987="","",IF(O5987&gt;0.1,A5987,IF(A5987=MAX('entry data'!$B$8:$B$17),"",A5987+1)))</f>
        <v/>
      </c>
      <c r="B5988" s="23" t="str">
        <f t="shared" si="766"/>
        <v/>
      </c>
      <c r="C5988" s="23" t="str">
        <f>IF(ISERROR(VLOOKUP(A5988,'entry data'!B:G,6,0)),"",VLOOKUP(A5988,'entry data'!B:G,6,0))</f>
        <v/>
      </c>
      <c r="D5988" s="23" t="str">
        <f>IF(ISERROR(VLOOKUP(A5988,'entry data'!B:C,2,0)),"",VLOOKUP(A5988,'entry data'!B:C,2,0))</f>
        <v/>
      </c>
      <c r="E5988" s="23" t="str">
        <f>IF(ISERROR(VLOOKUP(A5988,'entry data'!B:E,4,0)),"",VLOOKUP(A5988,'entry data'!B:E,4,0))</f>
        <v/>
      </c>
      <c r="F5988" s="25" t="str">
        <f>IF(A5988="","",IF(ISERROR(VLOOKUP(A5988,'entry data'!B:F,5,0)),"",VLOOKUP(A5988,'entry data'!B:F,5,0)))</f>
        <v/>
      </c>
      <c r="G5988" s="26" t="str">
        <f>IF(A5988="","",IF(ISERROR(VLOOKUP(A5988,'entry data'!B:H,7,0)),"",VLOOKUP(A5988,'entry data'!B:H,7,0)))</f>
        <v/>
      </c>
      <c r="H5988" s="27" t="str">
        <f>IF(A5988="","",IF(B5988=1,VLOOKUP(A5988,'entry data'!B:D,3,0),I5987))</f>
        <v/>
      </c>
      <c r="I5988" s="28" t="str">
        <f t="shared" si="767"/>
        <v/>
      </c>
      <c r="J5988" s="23" t="str">
        <f t="shared" si="768"/>
        <v/>
      </c>
      <c r="K5988" s="25" t="str">
        <f t="shared" si="769"/>
        <v/>
      </c>
      <c r="L5988" s="25" t="str">
        <f t="shared" si="770"/>
        <v/>
      </c>
      <c r="M5988" s="25" t="str">
        <f t="shared" si="764"/>
        <v/>
      </c>
      <c r="N5988" s="25" t="str">
        <f>IF(A5988="","",IF(K5988&lt;VLOOKUP(A5988,'entry data'!B:G,6,0),K5988+M5988,VLOOKUP(A5988,'entry data'!B:G,6,0)))</f>
        <v/>
      </c>
      <c r="O5988" s="25" t="str">
        <f t="shared" si="771"/>
        <v/>
      </c>
      <c r="P5988" s="25" t="str">
        <f t="shared" si="765"/>
        <v/>
      </c>
    </row>
    <row r="5989" spans="1:16" x14ac:dyDescent="0.25">
      <c r="A5989" s="23" t="str">
        <f>IF(A5988="","",IF(O5988&gt;0.1,A5988,IF(A5988=MAX('entry data'!$B$8:$B$17),"",A5988+1)))</f>
        <v/>
      </c>
      <c r="B5989" s="23" t="str">
        <f t="shared" si="766"/>
        <v/>
      </c>
      <c r="C5989" s="23" t="str">
        <f>IF(ISERROR(VLOOKUP(A5989,'entry data'!B:G,6,0)),"",VLOOKUP(A5989,'entry data'!B:G,6,0))</f>
        <v/>
      </c>
      <c r="D5989" s="23" t="str">
        <f>IF(ISERROR(VLOOKUP(A5989,'entry data'!B:C,2,0)),"",VLOOKUP(A5989,'entry data'!B:C,2,0))</f>
        <v/>
      </c>
      <c r="E5989" s="23" t="str">
        <f>IF(ISERROR(VLOOKUP(A5989,'entry data'!B:E,4,0)),"",VLOOKUP(A5989,'entry data'!B:E,4,0))</f>
        <v/>
      </c>
      <c r="F5989" s="25" t="str">
        <f>IF(A5989="","",IF(ISERROR(VLOOKUP(A5989,'entry data'!B:F,5,0)),"",VLOOKUP(A5989,'entry data'!B:F,5,0)))</f>
        <v/>
      </c>
      <c r="G5989" s="26" t="str">
        <f>IF(A5989="","",IF(ISERROR(VLOOKUP(A5989,'entry data'!B:H,7,0)),"",VLOOKUP(A5989,'entry data'!B:H,7,0)))</f>
        <v/>
      </c>
      <c r="H5989" s="27" t="str">
        <f>IF(A5989="","",IF(B5989=1,VLOOKUP(A5989,'entry data'!B:D,3,0),I5988))</f>
        <v/>
      </c>
      <c r="I5989" s="28" t="str">
        <f t="shared" si="767"/>
        <v/>
      </c>
      <c r="J5989" s="23" t="str">
        <f t="shared" si="768"/>
        <v/>
      </c>
      <c r="K5989" s="25" t="str">
        <f t="shared" si="769"/>
        <v/>
      </c>
      <c r="L5989" s="25" t="str">
        <f t="shared" si="770"/>
        <v/>
      </c>
      <c r="M5989" s="25" t="str">
        <f t="shared" si="764"/>
        <v/>
      </c>
      <c r="N5989" s="25" t="str">
        <f>IF(A5989="","",IF(K5989&lt;VLOOKUP(A5989,'entry data'!B:G,6,0),K5989+M5989,VLOOKUP(A5989,'entry data'!B:G,6,0)))</f>
        <v/>
      </c>
      <c r="O5989" s="25" t="str">
        <f t="shared" si="771"/>
        <v/>
      </c>
      <c r="P5989" s="25" t="str">
        <f t="shared" si="765"/>
        <v/>
      </c>
    </row>
    <row r="5990" spans="1:16" x14ac:dyDescent="0.25">
      <c r="A5990" s="23" t="str">
        <f>IF(A5989="","",IF(O5989&gt;0.1,A5989,IF(A5989=MAX('entry data'!$B$8:$B$17),"",A5989+1)))</f>
        <v/>
      </c>
      <c r="B5990" s="23" t="str">
        <f t="shared" si="766"/>
        <v/>
      </c>
      <c r="C5990" s="23" t="str">
        <f>IF(ISERROR(VLOOKUP(A5990,'entry data'!B:G,6,0)),"",VLOOKUP(A5990,'entry data'!B:G,6,0))</f>
        <v/>
      </c>
      <c r="D5990" s="23" t="str">
        <f>IF(ISERROR(VLOOKUP(A5990,'entry data'!B:C,2,0)),"",VLOOKUP(A5990,'entry data'!B:C,2,0))</f>
        <v/>
      </c>
      <c r="E5990" s="23" t="str">
        <f>IF(ISERROR(VLOOKUP(A5990,'entry data'!B:E,4,0)),"",VLOOKUP(A5990,'entry data'!B:E,4,0))</f>
        <v/>
      </c>
      <c r="F5990" s="25" t="str">
        <f>IF(A5990="","",IF(ISERROR(VLOOKUP(A5990,'entry data'!B:F,5,0)),"",VLOOKUP(A5990,'entry data'!B:F,5,0)))</f>
        <v/>
      </c>
      <c r="G5990" s="26" t="str">
        <f>IF(A5990="","",IF(ISERROR(VLOOKUP(A5990,'entry data'!B:H,7,0)),"",VLOOKUP(A5990,'entry data'!B:H,7,0)))</f>
        <v/>
      </c>
      <c r="H5990" s="27" t="str">
        <f>IF(A5990="","",IF(B5990=1,VLOOKUP(A5990,'entry data'!B:D,3,0),I5989))</f>
        <v/>
      </c>
      <c r="I5990" s="28" t="str">
        <f t="shared" si="767"/>
        <v/>
      </c>
      <c r="J5990" s="23" t="str">
        <f t="shared" si="768"/>
        <v/>
      </c>
      <c r="K5990" s="25" t="str">
        <f t="shared" si="769"/>
        <v/>
      </c>
      <c r="L5990" s="25" t="str">
        <f t="shared" si="770"/>
        <v/>
      </c>
      <c r="M5990" s="25" t="str">
        <f t="shared" si="764"/>
        <v/>
      </c>
      <c r="N5990" s="25" t="str">
        <f>IF(A5990="","",IF(K5990&lt;VLOOKUP(A5990,'entry data'!B:G,6,0),K5990+M5990,VLOOKUP(A5990,'entry data'!B:G,6,0)))</f>
        <v/>
      </c>
      <c r="O5990" s="25" t="str">
        <f t="shared" si="771"/>
        <v/>
      </c>
      <c r="P5990" s="25" t="str">
        <f t="shared" si="765"/>
        <v/>
      </c>
    </row>
    <row r="5991" spans="1:16" x14ac:dyDescent="0.25">
      <c r="A5991" s="23" t="str">
        <f>IF(A5990="","",IF(O5990&gt;0.1,A5990,IF(A5990=MAX('entry data'!$B$8:$B$17),"",A5990+1)))</f>
        <v/>
      </c>
      <c r="B5991" s="23" t="str">
        <f t="shared" si="766"/>
        <v/>
      </c>
      <c r="C5991" s="23" t="str">
        <f>IF(ISERROR(VLOOKUP(A5991,'entry data'!B:G,6,0)),"",VLOOKUP(A5991,'entry data'!B:G,6,0))</f>
        <v/>
      </c>
      <c r="D5991" s="23" t="str">
        <f>IF(ISERROR(VLOOKUP(A5991,'entry data'!B:C,2,0)),"",VLOOKUP(A5991,'entry data'!B:C,2,0))</f>
        <v/>
      </c>
      <c r="E5991" s="23" t="str">
        <f>IF(ISERROR(VLOOKUP(A5991,'entry data'!B:E,4,0)),"",VLOOKUP(A5991,'entry data'!B:E,4,0))</f>
        <v/>
      </c>
      <c r="F5991" s="25" t="str">
        <f>IF(A5991="","",IF(ISERROR(VLOOKUP(A5991,'entry data'!B:F,5,0)),"",VLOOKUP(A5991,'entry data'!B:F,5,0)))</f>
        <v/>
      </c>
      <c r="G5991" s="26" t="str">
        <f>IF(A5991="","",IF(ISERROR(VLOOKUP(A5991,'entry data'!B:H,7,0)),"",VLOOKUP(A5991,'entry data'!B:H,7,0)))</f>
        <v/>
      </c>
      <c r="H5991" s="27" t="str">
        <f>IF(A5991="","",IF(B5991=1,VLOOKUP(A5991,'entry data'!B:D,3,0),I5990))</f>
        <v/>
      </c>
      <c r="I5991" s="28" t="str">
        <f t="shared" si="767"/>
        <v/>
      </c>
      <c r="J5991" s="23" t="str">
        <f t="shared" si="768"/>
        <v/>
      </c>
      <c r="K5991" s="25" t="str">
        <f t="shared" si="769"/>
        <v/>
      </c>
      <c r="L5991" s="25" t="str">
        <f t="shared" si="770"/>
        <v/>
      </c>
      <c r="M5991" s="25" t="str">
        <f t="shared" si="764"/>
        <v/>
      </c>
      <c r="N5991" s="25" t="str">
        <f>IF(A5991="","",IF(K5991&lt;VLOOKUP(A5991,'entry data'!B:G,6,0),K5991+M5991,VLOOKUP(A5991,'entry data'!B:G,6,0)))</f>
        <v/>
      </c>
      <c r="O5991" s="25" t="str">
        <f t="shared" si="771"/>
        <v/>
      </c>
      <c r="P5991" s="25" t="str">
        <f t="shared" si="765"/>
        <v/>
      </c>
    </row>
    <row r="5992" spans="1:16" x14ac:dyDescent="0.25">
      <c r="A5992" s="23" t="str">
        <f>IF(A5991="","",IF(O5991&gt;0.1,A5991,IF(A5991=MAX('entry data'!$B$8:$B$17),"",A5991+1)))</f>
        <v/>
      </c>
      <c r="B5992" s="23" t="str">
        <f t="shared" si="766"/>
        <v/>
      </c>
      <c r="C5992" s="23" t="str">
        <f>IF(ISERROR(VLOOKUP(A5992,'entry data'!B:G,6,0)),"",VLOOKUP(A5992,'entry data'!B:G,6,0))</f>
        <v/>
      </c>
      <c r="D5992" s="23" t="str">
        <f>IF(ISERROR(VLOOKUP(A5992,'entry data'!B:C,2,0)),"",VLOOKUP(A5992,'entry data'!B:C,2,0))</f>
        <v/>
      </c>
      <c r="E5992" s="23" t="str">
        <f>IF(ISERROR(VLOOKUP(A5992,'entry data'!B:E,4,0)),"",VLOOKUP(A5992,'entry data'!B:E,4,0))</f>
        <v/>
      </c>
      <c r="F5992" s="25" t="str">
        <f>IF(A5992="","",IF(ISERROR(VLOOKUP(A5992,'entry data'!B:F,5,0)),"",VLOOKUP(A5992,'entry data'!B:F,5,0)))</f>
        <v/>
      </c>
      <c r="G5992" s="26" t="str">
        <f>IF(A5992="","",IF(ISERROR(VLOOKUP(A5992,'entry data'!B:H,7,0)),"",VLOOKUP(A5992,'entry data'!B:H,7,0)))</f>
        <v/>
      </c>
      <c r="H5992" s="27" t="str">
        <f>IF(A5992="","",IF(B5992=1,VLOOKUP(A5992,'entry data'!B:D,3,0),I5991))</f>
        <v/>
      </c>
      <c r="I5992" s="28" t="str">
        <f t="shared" si="767"/>
        <v/>
      </c>
      <c r="J5992" s="23" t="str">
        <f t="shared" si="768"/>
        <v/>
      </c>
      <c r="K5992" s="25" t="str">
        <f t="shared" si="769"/>
        <v/>
      </c>
      <c r="L5992" s="25" t="str">
        <f t="shared" si="770"/>
        <v/>
      </c>
      <c r="M5992" s="25" t="str">
        <f t="shared" si="764"/>
        <v/>
      </c>
      <c r="N5992" s="25" t="str">
        <f>IF(A5992="","",IF(K5992&lt;VLOOKUP(A5992,'entry data'!B:G,6,0),K5992+M5992,VLOOKUP(A5992,'entry data'!B:G,6,0)))</f>
        <v/>
      </c>
      <c r="O5992" s="25" t="str">
        <f t="shared" si="771"/>
        <v/>
      </c>
      <c r="P5992" s="25" t="str">
        <f t="shared" si="765"/>
        <v/>
      </c>
    </row>
    <row r="5993" spans="1:16" x14ac:dyDescent="0.25">
      <c r="A5993" s="23" t="str">
        <f>IF(A5992="","",IF(O5992&gt;0.1,A5992,IF(A5992=MAX('entry data'!$B$8:$B$17),"",A5992+1)))</f>
        <v/>
      </c>
      <c r="B5993" s="23" t="str">
        <f t="shared" si="766"/>
        <v/>
      </c>
      <c r="C5993" s="23" t="str">
        <f>IF(ISERROR(VLOOKUP(A5993,'entry data'!B:G,6,0)),"",VLOOKUP(A5993,'entry data'!B:G,6,0))</f>
        <v/>
      </c>
      <c r="D5993" s="23" t="str">
        <f>IF(ISERROR(VLOOKUP(A5993,'entry data'!B:C,2,0)),"",VLOOKUP(A5993,'entry data'!B:C,2,0))</f>
        <v/>
      </c>
      <c r="E5993" s="23" t="str">
        <f>IF(ISERROR(VLOOKUP(A5993,'entry data'!B:E,4,0)),"",VLOOKUP(A5993,'entry data'!B:E,4,0))</f>
        <v/>
      </c>
      <c r="F5993" s="25" t="str">
        <f>IF(A5993="","",IF(ISERROR(VLOOKUP(A5993,'entry data'!B:F,5,0)),"",VLOOKUP(A5993,'entry data'!B:F,5,0)))</f>
        <v/>
      </c>
      <c r="G5993" s="26" t="str">
        <f>IF(A5993="","",IF(ISERROR(VLOOKUP(A5993,'entry data'!B:H,7,0)),"",VLOOKUP(A5993,'entry data'!B:H,7,0)))</f>
        <v/>
      </c>
      <c r="H5993" s="27" t="str">
        <f>IF(A5993="","",IF(B5993=1,VLOOKUP(A5993,'entry data'!B:D,3,0),I5992))</f>
        <v/>
      </c>
      <c r="I5993" s="28" t="str">
        <f t="shared" si="767"/>
        <v/>
      </c>
      <c r="J5993" s="23" t="str">
        <f t="shared" si="768"/>
        <v/>
      </c>
      <c r="K5993" s="25" t="str">
        <f t="shared" si="769"/>
        <v/>
      </c>
      <c r="L5993" s="25" t="str">
        <f t="shared" si="770"/>
        <v/>
      </c>
      <c r="M5993" s="25" t="str">
        <f t="shared" si="764"/>
        <v/>
      </c>
      <c r="N5993" s="25" t="str">
        <f>IF(A5993="","",IF(K5993&lt;VLOOKUP(A5993,'entry data'!B:G,6,0),K5993+M5993,VLOOKUP(A5993,'entry data'!B:G,6,0)))</f>
        <v/>
      </c>
      <c r="O5993" s="25" t="str">
        <f t="shared" si="771"/>
        <v/>
      </c>
      <c r="P5993" s="25" t="str">
        <f t="shared" si="765"/>
        <v/>
      </c>
    </row>
    <row r="5994" spans="1:16" x14ac:dyDescent="0.25">
      <c r="A5994" s="23" t="str">
        <f>IF(A5993="","",IF(O5993&gt;0.1,A5993,IF(A5993=MAX('entry data'!$B$8:$B$17),"",A5993+1)))</f>
        <v/>
      </c>
      <c r="B5994" s="23" t="str">
        <f t="shared" si="766"/>
        <v/>
      </c>
      <c r="C5994" s="23" t="str">
        <f>IF(ISERROR(VLOOKUP(A5994,'entry data'!B:G,6,0)),"",VLOOKUP(A5994,'entry data'!B:G,6,0))</f>
        <v/>
      </c>
      <c r="D5994" s="23" t="str">
        <f>IF(ISERROR(VLOOKUP(A5994,'entry data'!B:C,2,0)),"",VLOOKUP(A5994,'entry data'!B:C,2,0))</f>
        <v/>
      </c>
      <c r="E5994" s="23" t="str">
        <f>IF(ISERROR(VLOOKUP(A5994,'entry data'!B:E,4,0)),"",VLOOKUP(A5994,'entry data'!B:E,4,0))</f>
        <v/>
      </c>
      <c r="F5994" s="25" t="str">
        <f>IF(A5994="","",IF(ISERROR(VLOOKUP(A5994,'entry data'!B:F,5,0)),"",VLOOKUP(A5994,'entry data'!B:F,5,0)))</f>
        <v/>
      </c>
      <c r="G5994" s="26" t="str">
        <f>IF(A5994="","",IF(ISERROR(VLOOKUP(A5994,'entry data'!B:H,7,0)),"",VLOOKUP(A5994,'entry data'!B:H,7,0)))</f>
        <v/>
      </c>
      <c r="H5994" s="27" t="str">
        <f>IF(A5994="","",IF(B5994=1,VLOOKUP(A5994,'entry data'!B:D,3,0),I5993))</f>
        <v/>
      </c>
      <c r="I5994" s="28" t="str">
        <f t="shared" si="767"/>
        <v/>
      </c>
      <c r="J5994" s="23" t="str">
        <f t="shared" si="768"/>
        <v/>
      </c>
      <c r="K5994" s="25" t="str">
        <f t="shared" si="769"/>
        <v/>
      </c>
      <c r="L5994" s="25" t="str">
        <f t="shared" si="770"/>
        <v/>
      </c>
      <c r="M5994" s="25" t="str">
        <f t="shared" si="764"/>
        <v/>
      </c>
      <c r="N5994" s="25" t="str">
        <f>IF(A5994="","",IF(K5994&lt;VLOOKUP(A5994,'entry data'!B:G,6,0),K5994+M5994,VLOOKUP(A5994,'entry data'!B:G,6,0)))</f>
        <v/>
      </c>
      <c r="O5994" s="25" t="str">
        <f t="shared" si="771"/>
        <v/>
      </c>
      <c r="P5994" s="25" t="str">
        <f t="shared" si="765"/>
        <v/>
      </c>
    </row>
    <row r="5995" spans="1:16" x14ac:dyDescent="0.25">
      <c r="A5995" s="23" t="str">
        <f>IF(A5994="","",IF(O5994&gt;0.1,A5994,IF(A5994=MAX('entry data'!$B$8:$B$17),"",A5994+1)))</f>
        <v/>
      </c>
      <c r="B5995" s="23" t="str">
        <f t="shared" si="766"/>
        <v/>
      </c>
      <c r="C5995" s="23" t="str">
        <f>IF(ISERROR(VLOOKUP(A5995,'entry data'!B:G,6,0)),"",VLOOKUP(A5995,'entry data'!B:G,6,0))</f>
        <v/>
      </c>
      <c r="D5995" s="23" t="str">
        <f>IF(ISERROR(VLOOKUP(A5995,'entry data'!B:C,2,0)),"",VLOOKUP(A5995,'entry data'!B:C,2,0))</f>
        <v/>
      </c>
      <c r="E5995" s="23" t="str">
        <f>IF(ISERROR(VLOOKUP(A5995,'entry data'!B:E,4,0)),"",VLOOKUP(A5995,'entry data'!B:E,4,0))</f>
        <v/>
      </c>
      <c r="F5995" s="25" t="str">
        <f>IF(A5995="","",IF(ISERROR(VLOOKUP(A5995,'entry data'!B:F,5,0)),"",VLOOKUP(A5995,'entry data'!B:F,5,0)))</f>
        <v/>
      </c>
      <c r="G5995" s="26" t="str">
        <f>IF(A5995="","",IF(ISERROR(VLOOKUP(A5995,'entry data'!B:H,7,0)),"",VLOOKUP(A5995,'entry data'!B:H,7,0)))</f>
        <v/>
      </c>
      <c r="H5995" s="27" t="str">
        <f>IF(A5995="","",IF(B5995=1,VLOOKUP(A5995,'entry data'!B:D,3,0),I5994))</f>
        <v/>
      </c>
      <c r="I5995" s="28" t="str">
        <f t="shared" si="767"/>
        <v/>
      </c>
      <c r="J5995" s="23" t="str">
        <f t="shared" si="768"/>
        <v/>
      </c>
      <c r="K5995" s="25" t="str">
        <f t="shared" si="769"/>
        <v/>
      </c>
      <c r="L5995" s="25" t="str">
        <f t="shared" si="770"/>
        <v/>
      </c>
      <c r="M5995" s="25" t="str">
        <f t="shared" si="764"/>
        <v/>
      </c>
      <c r="N5995" s="25" t="str">
        <f>IF(A5995="","",IF(K5995&lt;VLOOKUP(A5995,'entry data'!B:G,6,0),K5995+M5995,VLOOKUP(A5995,'entry data'!B:G,6,0)))</f>
        <v/>
      </c>
      <c r="O5995" s="25" t="str">
        <f t="shared" si="771"/>
        <v/>
      </c>
      <c r="P5995" s="25" t="str">
        <f t="shared" si="765"/>
        <v/>
      </c>
    </row>
    <row r="5996" spans="1:16" x14ac:dyDescent="0.25">
      <c r="A5996" s="23" t="str">
        <f>IF(A5995="","",IF(O5995&gt;0.1,A5995,IF(A5995=MAX('entry data'!$B$8:$B$17),"",A5995+1)))</f>
        <v/>
      </c>
      <c r="B5996" s="23" t="str">
        <f t="shared" si="766"/>
        <v/>
      </c>
      <c r="C5996" s="23" t="str">
        <f>IF(ISERROR(VLOOKUP(A5996,'entry data'!B:G,6,0)),"",VLOOKUP(A5996,'entry data'!B:G,6,0))</f>
        <v/>
      </c>
      <c r="D5996" s="23" t="str">
        <f>IF(ISERROR(VLOOKUP(A5996,'entry data'!B:C,2,0)),"",VLOOKUP(A5996,'entry data'!B:C,2,0))</f>
        <v/>
      </c>
      <c r="E5996" s="23" t="str">
        <f>IF(ISERROR(VLOOKUP(A5996,'entry data'!B:E,4,0)),"",VLOOKUP(A5996,'entry data'!B:E,4,0))</f>
        <v/>
      </c>
      <c r="F5996" s="25" t="str">
        <f>IF(A5996="","",IF(ISERROR(VLOOKUP(A5996,'entry data'!B:F,5,0)),"",VLOOKUP(A5996,'entry data'!B:F,5,0)))</f>
        <v/>
      </c>
      <c r="G5996" s="26" t="str">
        <f>IF(A5996="","",IF(ISERROR(VLOOKUP(A5996,'entry data'!B:H,7,0)),"",VLOOKUP(A5996,'entry data'!B:H,7,0)))</f>
        <v/>
      </c>
      <c r="H5996" s="27" t="str">
        <f>IF(A5996="","",IF(B5996=1,VLOOKUP(A5996,'entry data'!B:D,3,0),I5995))</f>
        <v/>
      </c>
      <c r="I5996" s="28" t="str">
        <f t="shared" si="767"/>
        <v/>
      </c>
      <c r="J5996" s="23" t="str">
        <f t="shared" si="768"/>
        <v/>
      </c>
      <c r="K5996" s="25" t="str">
        <f t="shared" si="769"/>
        <v/>
      </c>
      <c r="L5996" s="25" t="str">
        <f t="shared" si="770"/>
        <v/>
      </c>
      <c r="M5996" s="25" t="str">
        <f t="shared" si="764"/>
        <v/>
      </c>
      <c r="N5996" s="25" t="str">
        <f>IF(A5996="","",IF(K5996&lt;VLOOKUP(A5996,'entry data'!B:G,6,0),K5996+M5996,VLOOKUP(A5996,'entry data'!B:G,6,0)))</f>
        <v/>
      </c>
      <c r="O5996" s="25" t="str">
        <f t="shared" si="771"/>
        <v/>
      </c>
      <c r="P5996" s="25" t="str">
        <f t="shared" si="765"/>
        <v/>
      </c>
    </row>
    <row r="5997" spans="1:16" x14ac:dyDescent="0.25">
      <c r="A5997" s="23" t="str">
        <f>IF(A5996="","",IF(O5996&gt;0.1,A5996,IF(A5996=MAX('entry data'!$B$8:$B$17),"",A5996+1)))</f>
        <v/>
      </c>
      <c r="B5997" s="23" t="str">
        <f t="shared" si="766"/>
        <v/>
      </c>
      <c r="C5997" s="23" t="str">
        <f>IF(ISERROR(VLOOKUP(A5997,'entry data'!B:G,6,0)),"",VLOOKUP(A5997,'entry data'!B:G,6,0))</f>
        <v/>
      </c>
      <c r="D5997" s="23" t="str">
        <f>IF(ISERROR(VLOOKUP(A5997,'entry data'!B:C,2,0)),"",VLOOKUP(A5997,'entry data'!B:C,2,0))</f>
        <v/>
      </c>
      <c r="E5997" s="23" t="str">
        <f>IF(ISERROR(VLOOKUP(A5997,'entry data'!B:E,4,0)),"",VLOOKUP(A5997,'entry data'!B:E,4,0))</f>
        <v/>
      </c>
      <c r="F5997" s="25" t="str">
        <f>IF(A5997="","",IF(ISERROR(VLOOKUP(A5997,'entry data'!B:F,5,0)),"",VLOOKUP(A5997,'entry data'!B:F,5,0)))</f>
        <v/>
      </c>
      <c r="G5997" s="26" t="str">
        <f>IF(A5997="","",IF(ISERROR(VLOOKUP(A5997,'entry data'!B:H,7,0)),"",VLOOKUP(A5997,'entry data'!B:H,7,0)))</f>
        <v/>
      </c>
      <c r="H5997" s="27" t="str">
        <f>IF(A5997="","",IF(B5997=1,VLOOKUP(A5997,'entry data'!B:D,3,0),I5996))</f>
        <v/>
      </c>
      <c r="I5997" s="28" t="str">
        <f t="shared" si="767"/>
        <v/>
      </c>
      <c r="J5997" s="23" t="str">
        <f t="shared" si="768"/>
        <v/>
      </c>
      <c r="K5997" s="25" t="str">
        <f t="shared" si="769"/>
        <v/>
      </c>
      <c r="L5997" s="25" t="str">
        <f t="shared" si="770"/>
        <v/>
      </c>
      <c r="M5997" s="25" t="str">
        <f t="shared" si="764"/>
        <v/>
      </c>
      <c r="N5997" s="25" t="str">
        <f>IF(A5997="","",IF(K5997&lt;VLOOKUP(A5997,'entry data'!B:G,6,0),K5997+M5997,VLOOKUP(A5997,'entry data'!B:G,6,0)))</f>
        <v/>
      </c>
      <c r="O5997" s="25" t="str">
        <f t="shared" si="771"/>
        <v/>
      </c>
      <c r="P5997" s="25" t="str">
        <f t="shared" si="765"/>
        <v/>
      </c>
    </row>
    <row r="5998" spans="1:16" x14ac:dyDescent="0.25">
      <c r="A5998" s="23" t="str">
        <f>IF(A5997="","",IF(O5997&gt;0.1,A5997,IF(A5997=MAX('entry data'!$B$8:$B$17),"",A5997+1)))</f>
        <v/>
      </c>
      <c r="B5998" s="23" t="str">
        <f t="shared" si="766"/>
        <v/>
      </c>
      <c r="C5998" s="23" t="str">
        <f>IF(ISERROR(VLOOKUP(A5998,'entry data'!B:G,6,0)),"",VLOOKUP(A5998,'entry data'!B:G,6,0))</f>
        <v/>
      </c>
      <c r="D5998" s="23" t="str">
        <f>IF(ISERROR(VLOOKUP(A5998,'entry data'!B:C,2,0)),"",VLOOKUP(A5998,'entry data'!B:C,2,0))</f>
        <v/>
      </c>
      <c r="E5998" s="23" t="str">
        <f>IF(ISERROR(VLOOKUP(A5998,'entry data'!B:E,4,0)),"",VLOOKUP(A5998,'entry data'!B:E,4,0))</f>
        <v/>
      </c>
      <c r="F5998" s="25" t="str">
        <f>IF(A5998="","",IF(ISERROR(VLOOKUP(A5998,'entry data'!B:F,5,0)),"",VLOOKUP(A5998,'entry data'!B:F,5,0)))</f>
        <v/>
      </c>
      <c r="G5998" s="26" t="str">
        <f>IF(A5998="","",IF(ISERROR(VLOOKUP(A5998,'entry data'!B:H,7,0)),"",VLOOKUP(A5998,'entry data'!B:H,7,0)))</f>
        <v/>
      </c>
      <c r="H5998" s="27" t="str">
        <f>IF(A5998="","",IF(B5998=1,VLOOKUP(A5998,'entry data'!B:D,3,0),I5997))</f>
        <v/>
      </c>
      <c r="I5998" s="28" t="str">
        <f t="shared" si="767"/>
        <v/>
      </c>
      <c r="J5998" s="23" t="str">
        <f t="shared" si="768"/>
        <v/>
      </c>
      <c r="K5998" s="25" t="str">
        <f t="shared" si="769"/>
        <v/>
      </c>
      <c r="L5998" s="25" t="str">
        <f t="shared" si="770"/>
        <v/>
      </c>
      <c r="M5998" s="25" t="str">
        <f t="shared" si="764"/>
        <v/>
      </c>
      <c r="N5998" s="25" t="str">
        <f>IF(A5998="","",IF(K5998&lt;VLOOKUP(A5998,'entry data'!B:G,6,0),K5998+M5998,VLOOKUP(A5998,'entry data'!B:G,6,0)))</f>
        <v/>
      </c>
      <c r="O5998" s="25" t="str">
        <f t="shared" si="771"/>
        <v/>
      </c>
      <c r="P5998" s="25" t="str">
        <f t="shared" si="765"/>
        <v/>
      </c>
    </row>
    <row r="5999" spans="1:16" x14ac:dyDescent="0.25">
      <c r="A5999" s="23" t="str">
        <f>IF(A5998="","",IF(O5998&gt;0.1,A5998,IF(A5998=MAX('entry data'!$B$8:$B$17),"",A5998+1)))</f>
        <v/>
      </c>
      <c r="B5999" s="23" t="str">
        <f t="shared" si="766"/>
        <v/>
      </c>
      <c r="C5999" s="23" t="str">
        <f>IF(ISERROR(VLOOKUP(A5999,'entry data'!B:G,6,0)),"",VLOOKUP(A5999,'entry data'!B:G,6,0))</f>
        <v/>
      </c>
      <c r="D5999" s="23" t="str">
        <f>IF(ISERROR(VLOOKUP(A5999,'entry data'!B:C,2,0)),"",VLOOKUP(A5999,'entry data'!B:C,2,0))</f>
        <v/>
      </c>
      <c r="E5999" s="23" t="str">
        <f>IF(ISERROR(VLOOKUP(A5999,'entry data'!B:E,4,0)),"",VLOOKUP(A5999,'entry data'!B:E,4,0))</f>
        <v/>
      </c>
      <c r="F5999" s="25" t="str">
        <f>IF(A5999="","",IF(ISERROR(VLOOKUP(A5999,'entry data'!B:F,5,0)),"",VLOOKUP(A5999,'entry data'!B:F,5,0)))</f>
        <v/>
      </c>
      <c r="G5999" s="26" t="str">
        <f>IF(A5999="","",IF(ISERROR(VLOOKUP(A5999,'entry data'!B:H,7,0)),"",VLOOKUP(A5999,'entry data'!B:H,7,0)))</f>
        <v/>
      </c>
      <c r="H5999" s="27" t="str">
        <f>IF(A5999="","",IF(B5999=1,VLOOKUP(A5999,'entry data'!B:D,3,0),I5998))</f>
        <v/>
      </c>
      <c r="I5999" s="28" t="str">
        <f t="shared" si="767"/>
        <v/>
      </c>
      <c r="J5999" s="23" t="str">
        <f t="shared" si="768"/>
        <v/>
      </c>
      <c r="K5999" s="25" t="str">
        <f t="shared" si="769"/>
        <v/>
      </c>
      <c r="L5999" s="25" t="str">
        <f t="shared" si="770"/>
        <v/>
      </c>
      <c r="M5999" s="25" t="str">
        <f t="shared" si="764"/>
        <v/>
      </c>
      <c r="N5999" s="25" t="str">
        <f>IF(A5999="","",IF(K5999&lt;VLOOKUP(A5999,'entry data'!B:G,6,0),K5999+M5999,VLOOKUP(A5999,'entry data'!B:G,6,0)))</f>
        <v/>
      </c>
      <c r="O5999" s="25" t="str">
        <f t="shared" si="771"/>
        <v/>
      </c>
      <c r="P5999" s="25" t="str">
        <f t="shared" si="765"/>
        <v/>
      </c>
    </row>
    <row r="6000" spans="1:16" x14ac:dyDescent="0.25">
      <c r="A6000" s="23" t="str">
        <f>IF(A5999="","",IF(O5999&gt;0.1,A5999,IF(A5999=MAX('entry data'!$B$8:$B$17),"",A5999+1)))</f>
        <v/>
      </c>
      <c r="B6000" s="23" t="str">
        <f t="shared" si="766"/>
        <v/>
      </c>
      <c r="C6000" s="23" t="str">
        <f>IF(ISERROR(VLOOKUP(A6000,'entry data'!B:G,6,0)),"",VLOOKUP(A6000,'entry data'!B:G,6,0))</f>
        <v/>
      </c>
      <c r="D6000" s="23" t="str">
        <f>IF(ISERROR(VLOOKUP(A6000,'entry data'!B:C,2,0)),"",VLOOKUP(A6000,'entry data'!B:C,2,0))</f>
        <v/>
      </c>
      <c r="E6000" s="23" t="str">
        <f>IF(ISERROR(VLOOKUP(A6000,'entry data'!B:E,4,0)),"",VLOOKUP(A6000,'entry data'!B:E,4,0))</f>
        <v/>
      </c>
      <c r="F6000" s="25" t="str">
        <f>IF(A6000="","",IF(ISERROR(VLOOKUP(A6000,'entry data'!B:F,5,0)),"",VLOOKUP(A6000,'entry data'!B:F,5,0)))</f>
        <v/>
      </c>
      <c r="G6000" s="26" t="str">
        <f>IF(A6000="","",IF(ISERROR(VLOOKUP(A6000,'entry data'!B:H,7,0)),"",VLOOKUP(A6000,'entry data'!B:H,7,0)))</f>
        <v/>
      </c>
      <c r="H6000" s="27" t="str">
        <f>IF(A6000="","",IF(B6000=1,VLOOKUP(A6000,'entry data'!B:D,3,0),I5999))</f>
        <v/>
      </c>
      <c r="I6000" s="28" t="str">
        <f t="shared" si="767"/>
        <v/>
      </c>
      <c r="J6000" s="23" t="str">
        <f t="shared" si="768"/>
        <v/>
      </c>
      <c r="K6000" s="25" t="str">
        <f t="shared" si="769"/>
        <v/>
      </c>
      <c r="L6000" s="25" t="str">
        <f t="shared" si="770"/>
        <v/>
      </c>
      <c r="M6000" s="25" t="str">
        <f t="shared" si="764"/>
        <v/>
      </c>
      <c r="N6000" s="25" t="str">
        <f>IF(A6000="","",IF(K6000&lt;VLOOKUP(A6000,'entry data'!B:G,6,0),K6000+M6000,VLOOKUP(A6000,'entry data'!B:G,6,0)))</f>
        <v/>
      </c>
      <c r="O6000" s="25" t="str">
        <f t="shared" si="771"/>
        <v/>
      </c>
      <c r="P6000" s="25" t="str">
        <f t="shared" si="765"/>
        <v/>
      </c>
    </row>
    <row r="6001" spans="1:16" x14ac:dyDescent="0.25">
      <c r="A6001" s="23" t="str">
        <f>IF(A6000="","",IF(O6000&gt;0.1,A6000,IF(A6000=MAX('entry data'!$B$8:$B$17),"",A6000+1)))</f>
        <v/>
      </c>
      <c r="B6001" s="23" t="str">
        <f t="shared" si="766"/>
        <v/>
      </c>
      <c r="C6001" s="23" t="str">
        <f>IF(ISERROR(VLOOKUP(A6001,'entry data'!B:G,6,0)),"",VLOOKUP(A6001,'entry data'!B:G,6,0))</f>
        <v/>
      </c>
      <c r="D6001" s="23" t="str">
        <f>IF(ISERROR(VLOOKUP(A6001,'entry data'!B:C,2,0)),"",VLOOKUP(A6001,'entry data'!B:C,2,0))</f>
        <v/>
      </c>
      <c r="E6001" s="23" t="str">
        <f>IF(ISERROR(VLOOKUP(A6001,'entry data'!B:E,4,0)),"",VLOOKUP(A6001,'entry data'!B:E,4,0))</f>
        <v/>
      </c>
      <c r="F6001" s="25" t="str">
        <f>IF(A6001="","",IF(ISERROR(VLOOKUP(A6001,'entry data'!B:F,5,0)),"",VLOOKUP(A6001,'entry data'!B:F,5,0)))</f>
        <v/>
      </c>
      <c r="G6001" s="26" t="str">
        <f>IF(A6001="","",IF(ISERROR(VLOOKUP(A6001,'entry data'!B:H,7,0)),"",VLOOKUP(A6001,'entry data'!B:H,7,0)))</f>
        <v/>
      </c>
      <c r="H6001" s="27" t="str">
        <f>IF(A6001="","",IF(B6001=1,VLOOKUP(A6001,'entry data'!B:D,3,0),I6000))</f>
        <v/>
      </c>
      <c r="I6001" s="28" t="str">
        <f t="shared" si="767"/>
        <v/>
      </c>
      <c r="J6001" s="23" t="str">
        <f t="shared" si="768"/>
        <v/>
      </c>
      <c r="K6001" s="25" t="str">
        <f t="shared" si="769"/>
        <v/>
      </c>
      <c r="L6001" s="25" t="str">
        <f t="shared" si="770"/>
        <v/>
      </c>
      <c r="M6001" s="25" t="str">
        <f t="shared" si="764"/>
        <v/>
      </c>
      <c r="N6001" s="25" t="str">
        <f>IF(A6001="","",IF(K6001&lt;VLOOKUP(A6001,'entry data'!B:G,6,0),K6001+M6001,VLOOKUP(A6001,'entry data'!B:G,6,0)))</f>
        <v/>
      </c>
      <c r="O6001" s="25" t="str">
        <f t="shared" si="771"/>
        <v/>
      </c>
      <c r="P6001" s="25" t="str">
        <f t="shared" si="765"/>
        <v/>
      </c>
    </row>
    <row r="6002" spans="1:16" x14ac:dyDescent="0.25">
      <c r="A6002" s="23" t="str">
        <f>IF(A6001="","",IF(O6001&gt;0.1,A6001,IF(A6001=MAX('entry data'!$B$8:$B$17),"",A6001+1)))</f>
        <v/>
      </c>
      <c r="B6002" s="23" t="str">
        <f t="shared" si="766"/>
        <v/>
      </c>
      <c r="C6002" s="23" t="str">
        <f>IF(ISERROR(VLOOKUP(A6002,'entry data'!B:G,6,0)),"",VLOOKUP(A6002,'entry data'!B:G,6,0))</f>
        <v/>
      </c>
      <c r="D6002" s="23" t="str">
        <f>IF(ISERROR(VLOOKUP(A6002,'entry data'!B:C,2,0)),"",VLOOKUP(A6002,'entry data'!B:C,2,0))</f>
        <v/>
      </c>
      <c r="E6002" s="23" t="str">
        <f>IF(ISERROR(VLOOKUP(A6002,'entry data'!B:E,4,0)),"",VLOOKUP(A6002,'entry data'!B:E,4,0))</f>
        <v/>
      </c>
      <c r="F6002" s="25" t="str">
        <f>IF(A6002="","",IF(ISERROR(VLOOKUP(A6002,'entry data'!B:F,5,0)),"",VLOOKUP(A6002,'entry data'!B:F,5,0)))</f>
        <v/>
      </c>
      <c r="G6002" s="26" t="str">
        <f>IF(A6002="","",IF(ISERROR(VLOOKUP(A6002,'entry data'!B:H,7,0)),"",VLOOKUP(A6002,'entry data'!B:H,7,0)))</f>
        <v/>
      </c>
      <c r="H6002" s="27" t="str">
        <f>IF(A6002="","",IF(B6002=1,VLOOKUP(A6002,'entry data'!B:D,3,0),I6001))</f>
        <v/>
      </c>
      <c r="I6002" s="28" t="str">
        <f t="shared" si="767"/>
        <v/>
      </c>
      <c r="J6002" s="23" t="str">
        <f t="shared" si="768"/>
        <v/>
      </c>
      <c r="K6002" s="25" t="str">
        <f t="shared" si="769"/>
        <v/>
      </c>
      <c r="L6002" s="25" t="str">
        <f t="shared" si="770"/>
        <v/>
      </c>
      <c r="M6002" s="25" t="str">
        <f t="shared" si="764"/>
        <v/>
      </c>
      <c r="N6002" s="25" t="str">
        <f>IF(A6002="","",IF(K6002&lt;VLOOKUP(A6002,'entry data'!B:G,6,0),K6002+M6002,VLOOKUP(A6002,'entry data'!B:G,6,0)))</f>
        <v/>
      </c>
      <c r="O6002" s="25" t="str">
        <f t="shared" si="771"/>
        <v/>
      </c>
      <c r="P6002" s="25" t="str">
        <f t="shared" si="765"/>
        <v/>
      </c>
    </row>
    <row r="6003" spans="1:16" x14ac:dyDescent="0.25">
      <c r="A6003" s="23" t="str">
        <f>IF(A6002="","",IF(O6002&gt;0.1,A6002,IF(A6002=MAX('entry data'!$B$8:$B$17),"",A6002+1)))</f>
        <v/>
      </c>
      <c r="B6003" s="23" t="str">
        <f t="shared" si="766"/>
        <v/>
      </c>
      <c r="C6003" s="23" t="str">
        <f>IF(ISERROR(VLOOKUP(A6003,'entry data'!B:G,6,0)),"",VLOOKUP(A6003,'entry data'!B:G,6,0))</f>
        <v/>
      </c>
      <c r="D6003" s="23" t="str">
        <f>IF(ISERROR(VLOOKUP(A6003,'entry data'!B:C,2,0)),"",VLOOKUP(A6003,'entry data'!B:C,2,0))</f>
        <v/>
      </c>
      <c r="E6003" s="23" t="str">
        <f>IF(ISERROR(VLOOKUP(A6003,'entry data'!B:E,4,0)),"",VLOOKUP(A6003,'entry data'!B:E,4,0))</f>
        <v/>
      </c>
      <c r="F6003" s="25" t="str">
        <f>IF(A6003="","",IF(ISERROR(VLOOKUP(A6003,'entry data'!B:F,5,0)),"",VLOOKUP(A6003,'entry data'!B:F,5,0)))</f>
        <v/>
      </c>
      <c r="G6003" s="26" t="str">
        <f>IF(A6003="","",IF(ISERROR(VLOOKUP(A6003,'entry data'!B:H,7,0)),"",VLOOKUP(A6003,'entry data'!B:H,7,0)))</f>
        <v/>
      </c>
      <c r="H6003" s="27" t="str">
        <f>IF(A6003="","",IF(B6003=1,VLOOKUP(A6003,'entry data'!B:D,3,0),I6002))</f>
        <v/>
      </c>
      <c r="I6003" s="28" t="str">
        <f t="shared" si="767"/>
        <v/>
      </c>
      <c r="J6003" s="23" t="str">
        <f t="shared" si="768"/>
        <v/>
      </c>
      <c r="K6003" s="25" t="str">
        <f t="shared" si="769"/>
        <v/>
      </c>
      <c r="L6003" s="25" t="str">
        <f t="shared" si="770"/>
        <v/>
      </c>
      <c r="M6003" s="25" t="str">
        <f t="shared" si="764"/>
        <v/>
      </c>
      <c r="N6003" s="25" t="str">
        <f>IF(A6003="","",IF(K6003&lt;VLOOKUP(A6003,'entry data'!B:G,6,0),K6003+M6003,VLOOKUP(A6003,'entry data'!B:G,6,0)))</f>
        <v/>
      </c>
      <c r="O6003" s="25" t="str">
        <f t="shared" si="771"/>
        <v/>
      </c>
      <c r="P6003" s="25" t="str">
        <f t="shared" si="765"/>
        <v/>
      </c>
    </row>
    <row r="6004" spans="1:16" x14ac:dyDescent="0.25">
      <c r="A6004" s="23" t="str">
        <f>IF(A6003="","",IF(O6003&gt;0.1,A6003,IF(A6003=MAX('entry data'!$B$8:$B$17),"",A6003+1)))</f>
        <v/>
      </c>
      <c r="B6004" s="23" t="str">
        <f t="shared" si="766"/>
        <v/>
      </c>
      <c r="C6004" s="23" t="str">
        <f>IF(ISERROR(VLOOKUP(A6004,'entry data'!B:G,6,0)),"",VLOOKUP(A6004,'entry data'!B:G,6,0))</f>
        <v/>
      </c>
      <c r="D6004" s="23" t="str">
        <f>IF(ISERROR(VLOOKUP(A6004,'entry data'!B:C,2,0)),"",VLOOKUP(A6004,'entry data'!B:C,2,0))</f>
        <v/>
      </c>
      <c r="E6004" s="23" t="str">
        <f>IF(ISERROR(VLOOKUP(A6004,'entry data'!B:E,4,0)),"",VLOOKUP(A6004,'entry data'!B:E,4,0))</f>
        <v/>
      </c>
      <c r="F6004" s="25" t="str">
        <f>IF(A6004="","",IF(ISERROR(VLOOKUP(A6004,'entry data'!B:F,5,0)),"",VLOOKUP(A6004,'entry data'!B:F,5,0)))</f>
        <v/>
      </c>
      <c r="G6004" s="26" t="str">
        <f>IF(A6004="","",IF(ISERROR(VLOOKUP(A6004,'entry data'!B:H,7,0)),"",VLOOKUP(A6004,'entry data'!B:H,7,0)))</f>
        <v/>
      </c>
      <c r="H6004" s="27" t="str">
        <f>IF(A6004="","",IF(B6004=1,VLOOKUP(A6004,'entry data'!B:D,3,0),I6003))</f>
        <v/>
      </c>
      <c r="I6004" s="28" t="str">
        <f t="shared" si="767"/>
        <v/>
      </c>
      <c r="J6004" s="23" t="str">
        <f t="shared" si="768"/>
        <v/>
      </c>
      <c r="K6004" s="25" t="str">
        <f t="shared" si="769"/>
        <v/>
      </c>
      <c r="L6004" s="25" t="str">
        <f t="shared" si="770"/>
        <v/>
      </c>
      <c r="M6004" s="25" t="str">
        <f t="shared" si="764"/>
        <v/>
      </c>
      <c r="N6004" s="25" t="str">
        <f>IF(A6004="","",IF(K6004&lt;VLOOKUP(A6004,'entry data'!B:G,6,0),K6004+M6004,VLOOKUP(A6004,'entry data'!B:G,6,0)))</f>
        <v/>
      </c>
      <c r="O6004" s="25" t="str">
        <f t="shared" si="771"/>
        <v/>
      </c>
      <c r="P6004" s="25" t="str">
        <f t="shared" si="765"/>
        <v/>
      </c>
    </row>
    <row r="6005" spans="1:16" x14ac:dyDescent="0.25">
      <c r="A6005" s="23" t="str">
        <f>IF(A6004="","",IF(O6004&gt;0.1,A6004,IF(A6004=MAX('entry data'!$B$8:$B$17),"",A6004+1)))</f>
        <v/>
      </c>
      <c r="B6005" s="23" t="str">
        <f t="shared" si="766"/>
        <v/>
      </c>
      <c r="C6005" s="23" t="str">
        <f>IF(ISERROR(VLOOKUP(A6005,'entry data'!B:G,6,0)),"",VLOOKUP(A6005,'entry data'!B:G,6,0))</f>
        <v/>
      </c>
      <c r="D6005" s="23" t="str">
        <f>IF(ISERROR(VLOOKUP(A6005,'entry data'!B:C,2,0)),"",VLOOKUP(A6005,'entry data'!B:C,2,0))</f>
        <v/>
      </c>
      <c r="E6005" s="23" t="str">
        <f>IF(ISERROR(VLOOKUP(A6005,'entry data'!B:E,4,0)),"",VLOOKUP(A6005,'entry data'!B:E,4,0))</f>
        <v/>
      </c>
      <c r="F6005" s="25" t="str">
        <f>IF(A6005="","",IF(ISERROR(VLOOKUP(A6005,'entry data'!B:F,5,0)),"",VLOOKUP(A6005,'entry data'!B:F,5,0)))</f>
        <v/>
      </c>
      <c r="G6005" s="26" t="str">
        <f>IF(A6005="","",IF(ISERROR(VLOOKUP(A6005,'entry data'!B:H,7,0)),"",VLOOKUP(A6005,'entry data'!B:H,7,0)))</f>
        <v/>
      </c>
      <c r="H6005" s="27" t="str">
        <f>IF(A6005="","",IF(B6005=1,VLOOKUP(A6005,'entry data'!B:D,3,0),I6004))</f>
        <v/>
      </c>
      <c r="I6005" s="28" t="str">
        <f t="shared" si="767"/>
        <v/>
      </c>
      <c r="J6005" s="23" t="str">
        <f t="shared" si="768"/>
        <v/>
      </c>
      <c r="K6005" s="25" t="str">
        <f t="shared" si="769"/>
        <v/>
      </c>
      <c r="L6005" s="25" t="str">
        <f t="shared" si="770"/>
        <v/>
      </c>
      <c r="M6005" s="25" t="str">
        <f t="shared" si="764"/>
        <v/>
      </c>
      <c r="N6005" s="25" t="str">
        <f>IF(A6005="","",IF(K6005&lt;VLOOKUP(A6005,'entry data'!B:G,6,0),K6005+M6005,VLOOKUP(A6005,'entry data'!B:G,6,0)))</f>
        <v/>
      </c>
      <c r="O6005" s="25" t="str">
        <f t="shared" si="771"/>
        <v/>
      </c>
      <c r="P6005" s="25" t="str">
        <f t="shared" si="765"/>
        <v/>
      </c>
    </row>
    <row r="6006" spans="1:16" x14ac:dyDescent="0.25">
      <c r="A6006" s="23" t="str">
        <f>IF(A6005="","",IF(O6005&gt;0.1,A6005,IF(A6005=MAX('entry data'!$B$8:$B$17),"",A6005+1)))</f>
        <v/>
      </c>
      <c r="B6006" s="23" t="str">
        <f t="shared" si="766"/>
        <v/>
      </c>
      <c r="C6006" s="23" t="str">
        <f>IF(ISERROR(VLOOKUP(A6006,'entry data'!B:G,6,0)),"",VLOOKUP(A6006,'entry data'!B:G,6,0))</f>
        <v/>
      </c>
      <c r="D6006" s="23" t="str">
        <f>IF(ISERROR(VLOOKUP(A6006,'entry data'!B:C,2,0)),"",VLOOKUP(A6006,'entry data'!B:C,2,0))</f>
        <v/>
      </c>
      <c r="E6006" s="23" t="str">
        <f>IF(ISERROR(VLOOKUP(A6006,'entry data'!B:E,4,0)),"",VLOOKUP(A6006,'entry data'!B:E,4,0))</f>
        <v/>
      </c>
      <c r="F6006" s="25" t="str">
        <f>IF(A6006="","",IF(ISERROR(VLOOKUP(A6006,'entry data'!B:F,5,0)),"",VLOOKUP(A6006,'entry data'!B:F,5,0)))</f>
        <v/>
      </c>
      <c r="G6006" s="26" t="str">
        <f>IF(A6006="","",IF(ISERROR(VLOOKUP(A6006,'entry data'!B:H,7,0)),"",VLOOKUP(A6006,'entry data'!B:H,7,0)))</f>
        <v/>
      </c>
      <c r="H6006" s="27" t="str">
        <f>IF(A6006="","",IF(B6006=1,VLOOKUP(A6006,'entry data'!B:D,3,0),I6005))</f>
        <v/>
      </c>
      <c r="I6006" s="28" t="str">
        <f t="shared" si="767"/>
        <v/>
      </c>
      <c r="J6006" s="23" t="str">
        <f t="shared" si="768"/>
        <v/>
      </c>
      <c r="K6006" s="25" t="str">
        <f t="shared" si="769"/>
        <v/>
      </c>
      <c r="L6006" s="25" t="str">
        <f t="shared" si="770"/>
        <v/>
      </c>
      <c r="M6006" s="25" t="str">
        <f t="shared" si="764"/>
        <v/>
      </c>
      <c r="N6006" s="25" t="str">
        <f>IF(A6006="","",IF(K6006&lt;VLOOKUP(A6006,'entry data'!B:G,6,0),K6006+M6006,VLOOKUP(A6006,'entry data'!B:G,6,0)))</f>
        <v/>
      </c>
      <c r="O6006" s="25" t="str">
        <f t="shared" si="771"/>
        <v/>
      </c>
      <c r="P6006" s="25" t="str">
        <f t="shared" si="765"/>
        <v/>
      </c>
    </row>
    <row r="6007" spans="1:16" x14ac:dyDescent="0.25">
      <c r="A6007" s="23" t="str">
        <f>IF(A6006="","",IF(O6006&gt;0.1,A6006,IF(A6006=MAX('entry data'!$B$8:$B$17),"",A6006+1)))</f>
        <v/>
      </c>
      <c r="B6007" s="23" t="str">
        <f t="shared" si="766"/>
        <v/>
      </c>
      <c r="C6007" s="23" t="str">
        <f>IF(ISERROR(VLOOKUP(A6007,'entry data'!B:G,6,0)),"",VLOOKUP(A6007,'entry data'!B:G,6,0))</f>
        <v/>
      </c>
      <c r="D6007" s="23" t="str">
        <f>IF(ISERROR(VLOOKUP(A6007,'entry data'!B:C,2,0)),"",VLOOKUP(A6007,'entry data'!B:C,2,0))</f>
        <v/>
      </c>
      <c r="E6007" s="23" t="str">
        <f>IF(ISERROR(VLOOKUP(A6007,'entry data'!B:E,4,0)),"",VLOOKUP(A6007,'entry data'!B:E,4,0))</f>
        <v/>
      </c>
      <c r="F6007" s="25" t="str">
        <f>IF(A6007="","",IF(ISERROR(VLOOKUP(A6007,'entry data'!B:F,5,0)),"",VLOOKUP(A6007,'entry data'!B:F,5,0)))</f>
        <v/>
      </c>
      <c r="G6007" s="26" t="str">
        <f>IF(A6007="","",IF(ISERROR(VLOOKUP(A6007,'entry data'!B:H,7,0)),"",VLOOKUP(A6007,'entry data'!B:H,7,0)))</f>
        <v/>
      </c>
      <c r="H6007" s="27" t="str">
        <f>IF(A6007="","",IF(B6007=1,VLOOKUP(A6007,'entry data'!B:D,3,0),I6006))</f>
        <v/>
      </c>
      <c r="I6007" s="28" t="str">
        <f t="shared" si="767"/>
        <v/>
      </c>
      <c r="J6007" s="23" t="str">
        <f t="shared" si="768"/>
        <v/>
      </c>
      <c r="K6007" s="25" t="str">
        <f t="shared" si="769"/>
        <v/>
      </c>
      <c r="L6007" s="25" t="str">
        <f t="shared" si="770"/>
        <v/>
      </c>
      <c r="M6007" s="25" t="str">
        <f t="shared" si="764"/>
        <v/>
      </c>
      <c r="N6007" s="25" t="str">
        <f>IF(A6007="","",IF(K6007&lt;VLOOKUP(A6007,'entry data'!B:G,6,0),K6007+M6007,VLOOKUP(A6007,'entry data'!B:G,6,0)))</f>
        <v/>
      </c>
      <c r="O6007" s="25" t="str">
        <f t="shared" si="771"/>
        <v/>
      </c>
      <c r="P6007" s="25" t="str">
        <f t="shared" si="765"/>
        <v/>
      </c>
    </row>
    <row r="6008" spans="1:16" x14ac:dyDescent="0.25">
      <c r="A6008" s="23" t="str">
        <f>IF(A6007="","",IF(O6007&gt;0.1,A6007,IF(A6007=MAX('entry data'!$B$8:$B$17),"",A6007+1)))</f>
        <v/>
      </c>
      <c r="B6008" s="23" t="str">
        <f t="shared" si="766"/>
        <v/>
      </c>
      <c r="C6008" s="23" t="str">
        <f>IF(ISERROR(VLOOKUP(A6008,'entry data'!B:G,6,0)),"",VLOOKUP(A6008,'entry data'!B:G,6,0))</f>
        <v/>
      </c>
      <c r="D6008" s="23" t="str">
        <f>IF(ISERROR(VLOOKUP(A6008,'entry data'!B:C,2,0)),"",VLOOKUP(A6008,'entry data'!B:C,2,0))</f>
        <v/>
      </c>
      <c r="E6008" s="23" t="str">
        <f>IF(ISERROR(VLOOKUP(A6008,'entry data'!B:E,4,0)),"",VLOOKUP(A6008,'entry data'!B:E,4,0))</f>
        <v/>
      </c>
      <c r="F6008" s="25" t="str">
        <f>IF(A6008="","",IF(ISERROR(VLOOKUP(A6008,'entry data'!B:F,5,0)),"",VLOOKUP(A6008,'entry data'!B:F,5,0)))</f>
        <v/>
      </c>
      <c r="G6008" s="26" t="str">
        <f>IF(A6008="","",IF(ISERROR(VLOOKUP(A6008,'entry data'!B:H,7,0)),"",VLOOKUP(A6008,'entry data'!B:H,7,0)))</f>
        <v/>
      </c>
      <c r="H6008" s="27" t="str">
        <f>IF(A6008="","",IF(B6008=1,VLOOKUP(A6008,'entry data'!B:D,3,0),I6007))</f>
        <v/>
      </c>
      <c r="I6008" s="28" t="str">
        <f t="shared" si="767"/>
        <v/>
      </c>
      <c r="J6008" s="23" t="str">
        <f t="shared" si="768"/>
        <v/>
      </c>
      <c r="K6008" s="25" t="str">
        <f t="shared" si="769"/>
        <v/>
      </c>
      <c r="L6008" s="25" t="str">
        <f t="shared" si="770"/>
        <v/>
      </c>
      <c r="M6008" s="25" t="str">
        <f t="shared" si="764"/>
        <v/>
      </c>
      <c r="N6008" s="25" t="str">
        <f>IF(A6008="","",IF(K6008&lt;VLOOKUP(A6008,'entry data'!B:G,6,0),K6008+M6008,VLOOKUP(A6008,'entry data'!B:G,6,0)))</f>
        <v/>
      </c>
      <c r="O6008" s="25" t="str">
        <f t="shared" si="771"/>
        <v/>
      </c>
      <c r="P6008" s="25" t="str">
        <f t="shared" si="765"/>
        <v/>
      </c>
    </row>
    <row r="6009" spans="1:16" x14ac:dyDescent="0.25">
      <c r="A6009" s="23" t="str">
        <f>IF(A6008="","",IF(O6008&gt;0.1,A6008,IF(A6008=MAX('entry data'!$B$8:$B$17),"",A6008+1)))</f>
        <v/>
      </c>
      <c r="B6009" s="23" t="str">
        <f t="shared" si="766"/>
        <v/>
      </c>
      <c r="C6009" s="23" t="str">
        <f>IF(ISERROR(VLOOKUP(A6009,'entry data'!B:G,6,0)),"",VLOOKUP(A6009,'entry data'!B:G,6,0))</f>
        <v/>
      </c>
      <c r="D6009" s="23" t="str">
        <f>IF(ISERROR(VLOOKUP(A6009,'entry data'!B:C,2,0)),"",VLOOKUP(A6009,'entry data'!B:C,2,0))</f>
        <v/>
      </c>
      <c r="E6009" s="23" t="str">
        <f>IF(ISERROR(VLOOKUP(A6009,'entry data'!B:E,4,0)),"",VLOOKUP(A6009,'entry data'!B:E,4,0))</f>
        <v/>
      </c>
      <c r="F6009" s="25" t="str">
        <f>IF(A6009="","",IF(ISERROR(VLOOKUP(A6009,'entry data'!B:F,5,0)),"",VLOOKUP(A6009,'entry data'!B:F,5,0)))</f>
        <v/>
      </c>
      <c r="G6009" s="26" t="str">
        <f>IF(A6009="","",IF(ISERROR(VLOOKUP(A6009,'entry data'!B:H,7,0)),"",VLOOKUP(A6009,'entry data'!B:H,7,0)))</f>
        <v/>
      </c>
      <c r="H6009" s="27" t="str">
        <f>IF(A6009="","",IF(B6009=1,VLOOKUP(A6009,'entry data'!B:D,3,0),I6008))</f>
        <v/>
      </c>
      <c r="I6009" s="28" t="str">
        <f t="shared" si="767"/>
        <v/>
      </c>
      <c r="J6009" s="23" t="str">
        <f t="shared" si="768"/>
        <v/>
      </c>
      <c r="K6009" s="25" t="str">
        <f t="shared" si="769"/>
        <v/>
      </c>
      <c r="L6009" s="25" t="str">
        <f t="shared" si="770"/>
        <v/>
      </c>
      <c r="M6009" s="25" t="str">
        <f t="shared" si="764"/>
        <v/>
      </c>
      <c r="N6009" s="25" t="str">
        <f>IF(A6009="","",IF(K6009&lt;VLOOKUP(A6009,'entry data'!B:G,6,0),K6009+M6009,VLOOKUP(A6009,'entry data'!B:G,6,0)))</f>
        <v/>
      </c>
      <c r="O6009" s="25" t="str">
        <f t="shared" si="771"/>
        <v/>
      </c>
      <c r="P6009" s="25" t="str">
        <f t="shared" si="765"/>
        <v/>
      </c>
    </row>
    <row r="6010" spans="1:16" x14ac:dyDescent="0.25">
      <c r="A6010" s="23" t="str">
        <f>IF(A6009="","",IF(O6009&gt;0.1,A6009,IF(A6009=MAX('entry data'!$B$8:$B$17),"",A6009+1)))</f>
        <v/>
      </c>
      <c r="B6010" s="23" t="str">
        <f t="shared" si="766"/>
        <v/>
      </c>
      <c r="C6010" s="23" t="str">
        <f>IF(ISERROR(VLOOKUP(A6010,'entry data'!B:G,6,0)),"",VLOOKUP(A6010,'entry data'!B:G,6,0))</f>
        <v/>
      </c>
      <c r="D6010" s="23" t="str">
        <f>IF(ISERROR(VLOOKUP(A6010,'entry data'!B:C,2,0)),"",VLOOKUP(A6010,'entry data'!B:C,2,0))</f>
        <v/>
      </c>
      <c r="E6010" s="23" t="str">
        <f>IF(ISERROR(VLOOKUP(A6010,'entry data'!B:E,4,0)),"",VLOOKUP(A6010,'entry data'!B:E,4,0))</f>
        <v/>
      </c>
      <c r="F6010" s="25" t="str">
        <f>IF(A6010="","",IF(ISERROR(VLOOKUP(A6010,'entry data'!B:F,5,0)),"",VLOOKUP(A6010,'entry data'!B:F,5,0)))</f>
        <v/>
      </c>
      <c r="G6010" s="26" t="str">
        <f>IF(A6010="","",IF(ISERROR(VLOOKUP(A6010,'entry data'!B:H,7,0)),"",VLOOKUP(A6010,'entry data'!B:H,7,0)))</f>
        <v/>
      </c>
      <c r="H6010" s="27" t="str">
        <f>IF(A6010="","",IF(B6010=1,VLOOKUP(A6010,'entry data'!B:D,3,0),I6009))</f>
        <v/>
      </c>
      <c r="I6010" s="28" t="str">
        <f t="shared" si="767"/>
        <v/>
      </c>
      <c r="J6010" s="23" t="str">
        <f t="shared" si="768"/>
        <v/>
      </c>
      <c r="K6010" s="25" t="str">
        <f t="shared" si="769"/>
        <v/>
      </c>
      <c r="L6010" s="25" t="str">
        <f t="shared" si="770"/>
        <v/>
      </c>
      <c r="M6010" s="25" t="str">
        <f t="shared" si="764"/>
        <v/>
      </c>
      <c r="N6010" s="25" t="str">
        <f>IF(A6010="","",IF(K6010&lt;VLOOKUP(A6010,'entry data'!B:G,6,0),K6010+M6010,VLOOKUP(A6010,'entry data'!B:G,6,0)))</f>
        <v/>
      </c>
      <c r="O6010" s="25" t="str">
        <f t="shared" si="771"/>
        <v/>
      </c>
      <c r="P6010" s="25" t="str">
        <f t="shared" si="765"/>
        <v/>
      </c>
    </row>
    <row r="6011" spans="1:16" x14ac:dyDescent="0.25">
      <c r="A6011" s="23" t="str">
        <f>IF(A6010="","",IF(O6010&gt;0.1,A6010,IF(A6010=MAX('entry data'!$B$8:$B$17),"",A6010+1)))</f>
        <v/>
      </c>
      <c r="B6011" s="23" t="str">
        <f t="shared" si="766"/>
        <v/>
      </c>
      <c r="C6011" s="23" t="str">
        <f>IF(ISERROR(VLOOKUP(A6011,'entry data'!B:G,6,0)),"",VLOOKUP(A6011,'entry data'!B:G,6,0))</f>
        <v/>
      </c>
      <c r="D6011" s="23" t="str">
        <f>IF(ISERROR(VLOOKUP(A6011,'entry data'!B:C,2,0)),"",VLOOKUP(A6011,'entry data'!B:C,2,0))</f>
        <v/>
      </c>
      <c r="E6011" s="23" t="str">
        <f>IF(ISERROR(VLOOKUP(A6011,'entry data'!B:E,4,0)),"",VLOOKUP(A6011,'entry data'!B:E,4,0))</f>
        <v/>
      </c>
      <c r="F6011" s="25" t="str">
        <f>IF(A6011="","",IF(ISERROR(VLOOKUP(A6011,'entry data'!B:F,5,0)),"",VLOOKUP(A6011,'entry data'!B:F,5,0)))</f>
        <v/>
      </c>
      <c r="G6011" s="26" t="str">
        <f>IF(A6011="","",IF(ISERROR(VLOOKUP(A6011,'entry data'!B:H,7,0)),"",VLOOKUP(A6011,'entry data'!B:H,7,0)))</f>
        <v/>
      </c>
      <c r="H6011" s="27" t="str">
        <f>IF(A6011="","",IF(B6011=1,VLOOKUP(A6011,'entry data'!B:D,3,0),I6010))</f>
        <v/>
      </c>
      <c r="I6011" s="28" t="str">
        <f t="shared" si="767"/>
        <v/>
      </c>
      <c r="J6011" s="23" t="str">
        <f t="shared" si="768"/>
        <v/>
      </c>
      <c r="K6011" s="25" t="str">
        <f t="shared" si="769"/>
        <v/>
      </c>
      <c r="L6011" s="25" t="str">
        <f t="shared" si="770"/>
        <v/>
      </c>
      <c r="M6011" s="25" t="str">
        <f t="shared" si="764"/>
        <v/>
      </c>
      <c r="N6011" s="25" t="str">
        <f>IF(A6011="","",IF(K6011&lt;VLOOKUP(A6011,'entry data'!B:G,6,0),K6011+M6011,VLOOKUP(A6011,'entry data'!B:G,6,0)))</f>
        <v/>
      </c>
      <c r="O6011" s="25" t="str">
        <f t="shared" si="771"/>
        <v/>
      </c>
      <c r="P6011" s="25" t="str">
        <f t="shared" si="765"/>
        <v/>
      </c>
    </row>
    <row r="6012" spans="1:16" x14ac:dyDescent="0.25">
      <c r="A6012" s="23" t="str">
        <f>IF(A6011="","",IF(O6011&gt;0.1,A6011,IF(A6011=MAX('entry data'!$B$8:$B$17),"",A6011+1)))</f>
        <v/>
      </c>
      <c r="B6012" s="23" t="str">
        <f t="shared" si="766"/>
        <v/>
      </c>
      <c r="C6012" s="23" t="str">
        <f>IF(ISERROR(VLOOKUP(A6012,'entry data'!B:G,6,0)),"",VLOOKUP(A6012,'entry data'!B:G,6,0))</f>
        <v/>
      </c>
      <c r="D6012" s="23" t="str">
        <f>IF(ISERROR(VLOOKUP(A6012,'entry data'!B:C,2,0)),"",VLOOKUP(A6012,'entry data'!B:C,2,0))</f>
        <v/>
      </c>
      <c r="E6012" s="23" t="str">
        <f>IF(ISERROR(VLOOKUP(A6012,'entry data'!B:E,4,0)),"",VLOOKUP(A6012,'entry data'!B:E,4,0))</f>
        <v/>
      </c>
      <c r="F6012" s="25" t="str">
        <f>IF(A6012="","",IF(ISERROR(VLOOKUP(A6012,'entry data'!B:F,5,0)),"",VLOOKUP(A6012,'entry data'!B:F,5,0)))</f>
        <v/>
      </c>
      <c r="G6012" s="26" t="str">
        <f>IF(A6012="","",IF(ISERROR(VLOOKUP(A6012,'entry data'!B:H,7,0)),"",VLOOKUP(A6012,'entry data'!B:H,7,0)))</f>
        <v/>
      </c>
      <c r="H6012" s="27" t="str">
        <f>IF(A6012="","",IF(B6012=1,VLOOKUP(A6012,'entry data'!B:D,3,0),I6011))</f>
        <v/>
      </c>
      <c r="I6012" s="28" t="str">
        <f t="shared" si="767"/>
        <v/>
      </c>
      <c r="J6012" s="23" t="str">
        <f t="shared" si="768"/>
        <v/>
      </c>
      <c r="K6012" s="25" t="str">
        <f t="shared" si="769"/>
        <v/>
      </c>
      <c r="L6012" s="25" t="str">
        <f t="shared" si="770"/>
        <v/>
      </c>
      <c r="M6012" s="25" t="str">
        <f t="shared" si="764"/>
        <v/>
      </c>
      <c r="N6012" s="25" t="str">
        <f>IF(A6012="","",IF(K6012&lt;VLOOKUP(A6012,'entry data'!B:G,6,0),K6012+M6012,VLOOKUP(A6012,'entry data'!B:G,6,0)))</f>
        <v/>
      </c>
      <c r="O6012" s="25" t="str">
        <f t="shared" si="771"/>
        <v/>
      </c>
      <c r="P6012" s="25" t="str">
        <f t="shared" si="765"/>
        <v/>
      </c>
    </row>
    <row r="6013" spans="1:16" x14ac:dyDescent="0.25">
      <c r="A6013" s="23" t="str">
        <f>IF(A6012="","",IF(O6012&gt;0.1,A6012,IF(A6012=MAX('entry data'!$B$8:$B$17),"",A6012+1)))</f>
        <v/>
      </c>
      <c r="B6013" s="23" t="str">
        <f t="shared" si="766"/>
        <v/>
      </c>
      <c r="C6013" s="23" t="str">
        <f>IF(ISERROR(VLOOKUP(A6013,'entry data'!B:G,6,0)),"",VLOOKUP(A6013,'entry data'!B:G,6,0))</f>
        <v/>
      </c>
      <c r="D6013" s="23" t="str">
        <f>IF(ISERROR(VLOOKUP(A6013,'entry data'!B:C,2,0)),"",VLOOKUP(A6013,'entry data'!B:C,2,0))</f>
        <v/>
      </c>
      <c r="E6013" s="23" t="str">
        <f>IF(ISERROR(VLOOKUP(A6013,'entry data'!B:E,4,0)),"",VLOOKUP(A6013,'entry data'!B:E,4,0))</f>
        <v/>
      </c>
      <c r="F6013" s="25" t="str">
        <f>IF(A6013="","",IF(ISERROR(VLOOKUP(A6013,'entry data'!B:F,5,0)),"",VLOOKUP(A6013,'entry data'!B:F,5,0)))</f>
        <v/>
      </c>
      <c r="G6013" s="26" t="str">
        <f>IF(A6013="","",IF(ISERROR(VLOOKUP(A6013,'entry data'!B:H,7,0)),"",VLOOKUP(A6013,'entry data'!B:H,7,0)))</f>
        <v/>
      </c>
      <c r="H6013" s="27" t="str">
        <f>IF(A6013="","",IF(B6013=1,VLOOKUP(A6013,'entry data'!B:D,3,0),I6012))</f>
        <v/>
      </c>
      <c r="I6013" s="28" t="str">
        <f t="shared" si="767"/>
        <v/>
      </c>
      <c r="J6013" s="23" t="str">
        <f t="shared" si="768"/>
        <v/>
      </c>
      <c r="K6013" s="25" t="str">
        <f t="shared" si="769"/>
        <v/>
      </c>
      <c r="L6013" s="25" t="str">
        <f t="shared" si="770"/>
        <v/>
      </c>
      <c r="M6013" s="25" t="str">
        <f t="shared" si="764"/>
        <v/>
      </c>
      <c r="N6013" s="25" t="str">
        <f>IF(A6013="","",IF(K6013&lt;VLOOKUP(A6013,'entry data'!B:G,6,0),K6013+M6013,VLOOKUP(A6013,'entry data'!B:G,6,0)))</f>
        <v/>
      </c>
      <c r="O6013" s="25" t="str">
        <f t="shared" si="771"/>
        <v/>
      </c>
      <c r="P6013" s="25" t="str">
        <f t="shared" si="765"/>
        <v/>
      </c>
    </row>
    <row r="6014" spans="1:16" x14ac:dyDescent="0.25">
      <c r="A6014" s="23" t="str">
        <f>IF(A6013="","",IF(O6013&gt;0.1,A6013,IF(A6013=MAX('entry data'!$B$8:$B$17),"",A6013+1)))</f>
        <v/>
      </c>
      <c r="B6014" s="23" t="str">
        <f t="shared" si="766"/>
        <v/>
      </c>
      <c r="C6014" s="23" t="str">
        <f>IF(ISERROR(VLOOKUP(A6014,'entry data'!B:G,6,0)),"",VLOOKUP(A6014,'entry data'!B:G,6,0))</f>
        <v/>
      </c>
      <c r="D6014" s="23" t="str">
        <f>IF(ISERROR(VLOOKUP(A6014,'entry data'!B:C,2,0)),"",VLOOKUP(A6014,'entry data'!B:C,2,0))</f>
        <v/>
      </c>
      <c r="E6014" s="23" t="str">
        <f>IF(ISERROR(VLOOKUP(A6014,'entry data'!B:E,4,0)),"",VLOOKUP(A6014,'entry data'!B:E,4,0))</f>
        <v/>
      </c>
      <c r="F6014" s="25" t="str">
        <f>IF(A6014="","",IF(ISERROR(VLOOKUP(A6014,'entry data'!B:F,5,0)),"",VLOOKUP(A6014,'entry data'!B:F,5,0)))</f>
        <v/>
      </c>
      <c r="G6014" s="26" t="str">
        <f>IF(A6014="","",IF(ISERROR(VLOOKUP(A6014,'entry data'!B:H,7,0)),"",VLOOKUP(A6014,'entry data'!B:H,7,0)))</f>
        <v/>
      </c>
      <c r="H6014" s="27" t="str">
        <f>IF(A6014="","",IF(B6014=1,VLOOKUP(A6014,'entry data'!B:D,3,0),I6013))</f>
        <v/>
      </c>
      <c r="I6014" s="28" t="str">
        <f t="shared" si="767"/>
        <v/>
      </c>
      <c r="J6014" s="23" t="str">
        <f t="shared" si="768"/>
        <v/>
      </c>
      <c r="K6014" s="25" t="str">
        <f t="shared" si="769"/>
        <v/>
      </c>
      <c r="L6014" s="25" t="str">
        <f t="shared" si="770"/>
        <v/>
      </c>
      <c r="M6014" s="25" t="str">
        <f t="shared" si="764"/>
        <v/>
      </c>
      <c r="N6014" s="25" t="str">
        <f>IF(A6014="","",IF(K6014&lt;VLOOKUP(A6014,'entry data'!B:G,6,0),K6014+M6014,VLOOKUP(A6014,'entry data'!B:G,6,0)))</f>
        <v/>
      </c>
      <c r="O6014" s="25" t="str">
        <f t="shared" si="771"/>
        <v/>
      </c>
      <c r="P6014" s="25" t="str">
        <f t="shared" si="765"/>
        <v/>
      </c>
    </row>
    <row r="6015" spans="1:16" x14ac:dyDescent="0.25">
      <c r="A6015" s="23" t="str">
        <f>IF(A6014="","",IF(O6014&gt;0.1,A6014,IF(A6014=MAX('entry data'!$B$8:$B$17),"",A6014+1)))</f>
        <v/>
      </c>
      <c r="B6015" s="23" t="str">
        <f t="shared" si="766"/>
        <v/>
      </c>
      <c r="C6015" s="23" t="str">
        <f>IF(ISERROR(VLOOKUP(A6015,'entry data'!B:G,6,0)),"",VLOOKUP(A6015,'entry data'!B:G,6,0))</f>
        <v/>
      </c>
      <c r="D6015" s="23" t="str">
        <f>IF(ISERROR(VLOOKUP(A6015,'entry data'!B:C,2,0)),"",VLOOKUP(A6015,'entry data'!B:C,2,0))</f>
        <v/>
      </c>
      <c r="E6015" s="23" t="str">
        <f>IF(ISERROR(VLOOKUP(A6015,'entry data'!B:E,4,0)),"",VLOOKUP(A6015,'entry data'!B:E,4,0))</f>
        <v/>
      </c>
      <c r="F6015" s="25" t="str">
        <f>IF(A6015="","",IF(ISERROR(VLOOKUP(A6015,'entry data'!B:F,5,0)),"",VLOOKUP(A6015,'entry data'!B:F,5,0)))</f>
        <v/>
      </c>
      <c r="G6015" s="26" t="str">
        <f>IF(A6015="","",IF(ISERROR(VLOOKUP(A6015,'entry data'!B:H,7,0)),"",VLOOKUP(A6015,'entry data'!B:H,7,0)))</f>
        <v/>
      </c>
      <c r="H6015" s="27" t="str">
        <f>IF(A6015="","",IF(B6015=1,VLOOKUP(A6015,'entry data'!B:D,3,0),I6014))</f>
        <v/>
      </c>
      <c r="I6015" s="28" t="str">
        <f t="shared" si="767"/>
        <v/>
      </c>
      <c r="J6015" s="23" t="str">
        <f t="shared" si="768"/>
        <v/>
      </c>
      <c r="K6015" s="25" t="str">
        <f t="shared" si="769"/>
        <v/>
      </c>
      <c r="L6015" s="25" t="str">
        <f t="shared" si="770"/>
        <v/>
      </c>
      <c r="M6015" s="25" t="str">
        <f t="shared" si="764"/>
        <v/>
      </c>
      <c r="N6015" s="25" t="str">
        <f>IF(A6015="","",IF(K6015&lt;VLOOKUP(A6015,'entry data'!B:G,6,0),K6015+M6015,VLOOKUP(A6015,'entry data'!B:G,6,0)))</f>
        <v/>
      </c>
      <c r="O6015" s="25" t="str">
        <f t="shared" si="771"/>
        <v/>
      </c>
      <c r="P6015" s="25" t="str">
        <f t="shared" si="765"/>
        <v/>
      </c>
    </row>
    <row r="6016" spans="1:16" x14ac:dyDescent="0.25">
      <c r="A6016" s="23" t="str">
        <f>IF(A6015="","",IF(O6015&gt;0.1,A6015,IF(A6015=MAX('entry data'!$B$8:$B$17),"",A6015+1)))</f>
        <v/>
      </c>
      <c r="B6016" s="23" t="str">
        <f t="shared" si="766"/>
        <v/>
      </c>
      <c r="C6016" s="23" t="str">
        <f>IF(ISERROR(VLOOKUP(A6016,'entry data'!B:G,6,0)),"",VLOOKUP(A6016,'entry data'!B:G,6,0))</f>
        <v/>
      </c>
      <c r="D6016" s="23" t="str">
        <f>IF(ISERROR(VLOOKUP(A6016,'entry data'!B:C,2,0)),"",VLOOKUP(A6016,'entry data'!B:C,2,0))</f>
        <v/>
      </c>
      <c r="E6016" s="23" t="str">
        <f>IF(ISERROR(VLOOKUP(A6016,'entry data'!B:E,4,0)),"",VLOOKUP(A6016,'entry data'!B:E,4,0))</f>
        <v/>
      </c>
      <c r="F6016" s="25" t="str">
        <f>IF(A6016="","",IF(ISERROR(VLOOKUP(A6016,'entry data'!B:F,5,0)),"",VLOOKUP(A6016,'entry data'!B:F,5,0)))</f>
        <v/>
      </c>
      <c r="G6016" s="26" t="str">
        <f>IF(A6016="","",IF(ISERROR(VLOOKUP(A6016,'entry data'!B:H,7,0)),"",VLOOKUP(A6016,'entry data'!B:H,7,0)))</f>
        <v/>
      </c>
      <c r="H6016" s="27" t="str">
        <f>IF(A6016="","",IF(B6016=1,VLOOKUP(A6016,'entry data'!B:D,3,0),I6015))</f>
        <v/>
      </c>
      <c r="I6016" s="28" t="str">
        <f t="shared" si="767"/>
        <v/>
      </c>
      <c r="J6016" s="23" t="str">
        <f t="shared" si="768"/>
        <v/>
      </c>
      <c r="K6016" s="25" t="str">
        <f t="shared" si="769"/>
        <v/>
      </c>
      <c r="L6016" s="25" t="str">
        <f t="shared" si="770"/>
        <v/>
      </c>
      <c r="M6016" s="25" t="str">
        <f t="shared" si="764"/>
        <v/>
      </c>
      <c r="N6016" s="25" t="str">
        <f>IF(A6016="","",IF(K6016&lt;VLOOKUP(A6016,'entry data'!B:G,6,0),K6016+M6016,VLOOKUP(A6016,'entry data'!B:G,6,0)))</f>
        <v/>
      </c>
      <c r="O6016" s="25" t="str">
        <f t="shared" si="771"/>
        <v/>
      </c>
      <c r="P6016" s="25" t="str">
        <f t="shared" si="765"/>
        <v/>
      </c>
    </row>
    <row r="6017" spans="1:16" x14ac:dyDescent="0.25">
      <c r="A6017" s="23" t="str">
        <f>IF(A6016="","",IF(O6016&gt;0.1,A6016,IF(A6016=MAX('entry data'!$B$8:$B$17),"",A6016+1)))</f>
        <v/>
      </c>
      <c r="B6017" s="23" t="str">
        <f t="shared" si="766"/>
        <v/>
      </c>
      <c r="C6017" s="23" t="str">
        <f>IF(ISERROR(VLOOKUP(A6017,'entry data'!B:G,6,0)),"",VLOOKUP(A6017,'entry data'!B:G,6,0))</f>
        <v/>
      </c>
      <c r="D6017" s="23" t="str">
        <f>IF(ISERROR(VLOOKUP(A6017,'entry data'!B:C,2,0)),"",VLOOKUP(A6017,'entry data'!B:C,2,0))</f>
        <v/>
      </c>
      <c r="E6017" s="23" t="str">
        <f>IF(ISERROR(VLOOKUP(A6017,'entry data'!B:E,4,0)),"",VLOOKUP(A6017,'entry data'!B:E,4,0))</f>
        <v/>
      </c>
      <c r="F6017" s="25" t="str">
        <f>IF(A6017="","",IF(ISERROR(VLOOKUP(A6017,'entry data'!B:F,5,0)),"",VLOOKUP(A6017,'entry data'!B:F,5,0)))</f>
        <v/>
      </c>
      <c r="G6017" s="26" t="str">
        <f>IF(A6017="","",IF(ISERROR(VLOOKUP(A6017,'entry data'!B:H,7,0)),"",VLOOKUP(A6017,'entry data'!B:H,7,0)))</f>
        <v/>
      </c>
      <c r="H6017" s="27" t="str">
        <f>IF(A6017="","",IF(B6017=1,VLOOKUP(A6017,'entry data'!B:D,3,0),I6016))</f>
        <v/>
      </c>
      <c r="I6017" s="28" t="str">
        <f t="shared" si="767"/>
        <v/>
      </c>
      <c r="J6017" s="23" t="str">
        <f t="shared" si="768"/>
        <v/>
      </c>
      <c r="K6017" s="25" t="str">
        <f t="shared" si="769"/>
        <v/>
      </c>
      <c r="L6017" s="25" t="str">
        <f t="shared" si="770"/>
        <v/>
      </c>
      <c r="M6017" s="25" t="str">
        <f t="shared" si="764"/>
        <v/>
      </c>
      <c r="N6017" s="25" t="str">
        <f>IF(A6017="","",IF(K6017&lt;VLOOKUP(A6017,'entry data'!B:G,6,0),K6017+M6017,VLOOKUP(A6017,'entry data'!B:G,6,0)))</f>
        <v/>
      </c>
      <c r="O6017" s="25" t="str">
        <f t="shared" si="771"/>
        <v/>
      </c>
      <c r="P6017" s="25" t="str">
        <f t="shared" si="765"/>
        <v/>
      </c>
    </row>
    <row r="6018" spans="1:16" x14ac:dyDescent="0.25">
      <c r="A6018" s="23" t="str">
        <f>IF(A6017="","",IF(O6017&gt;0.1,A6017,IF(A6017=MAX('entry data'!$B$8:$B$17),"",A6017+1)))</f>
        <v/>
      </c>
      <c r="B6018" s="23" t="str">
        <f t="shared" si="766"/>
        <v/>
      </c>
      <c r="C6018" s="23" t="str">
        <f>IF(ISERROR(VLOOKUP(A6018,'entry data'!B:G,6,0)),"",VLOOKUP(A6018,'entry data'!B:G,6,0))</f>
        <v/>
      </c>
      <c r="D6018" s="23" t="str">
        <f>IF(ISERROR(VLOOKUP(A6018,'entry data'!B:C,2,0)),"",VLOOKUP(A6018,'entry data'!B:C,2,0))</f>
        <v/>
      </c>
      <c r="E6018" s="23" t="str">
        <f>IF(ISERROR(VLOOKUP(A6018,'entry data'!B:E,4,0)),"",VLOOKUP(A6018,'entry data'!B:E,4,0))</f>
        <v/>
      </c>
      <c r="F6018" s="25" t="str">
        <f>IF(A6018="","",IF(ISERROR(VLOOKUP(A6018,'entry data'!B:F,5,0)),"",VLOOKUP(A6018,'entry data'!B:F,5,0)))</f>
        <v/>
      </c>
      <c r="G6018" s="26" t="str">
        <f>IF(A6018="","",IF(ISERROR(VLOOKUP(A6018,'entry data'!B:H,7,0)),"",VLOOKUP(A6018,'entry data'!B:H,7,0)))</f>
        <v/>
      </c>
      <c r="H6018" s="27" t="str">
        <f>IF(A6018="","",IF(B6018=1,VLOOKUP(A6018,'entry data'!B:D,3,0),I6017))</f>
        <v/>
      </c>
      <c r="I6018" s="28" t="str">
        <f t="shared" si="767"/>
        <v/>
      </c>
      <c r="J6018" s="23" t="str">
        <f t="shared" si="768"/>
        <v/>
      </c>
      <c r="K6018" s="25" t="str">
        <f t="shared" si="769"/>
        <v/>
      </c>
      <c r="L6018" s="25" t="str">
        <f t="shared" si="770"/>
        <v/>
      </c>
      <c r="M6018" s="25" t="str">
        <f t="shared" si="764"/>
        <v/>
      </c>
      <c r="N6018" s="25" t="str">
        <f>IF(A6018="","",IF(K6018&lt;VLOOKUP(A6018,'entry data'!B:G,6,0),K6018+M6018,VLOOKUP(A6018,'entry data'!B:G,6,0)))</f>
        <v/>
      </c>
      <c r="O6018" s="25" t="str">
        <f t="shared" si="771"/>
        <v/>
      </c>
      <c r="P6018" s="25" t="str">
        <f t="shared" si="765"/>
        <v/>
      </c>
    </row>
    <row r="6019" spans="1:16" x14ac:dyDescent="0.25">
      <c r="A6019" s="23" t="str">
        <f>IF(A6018="","",IF(O6018&gt;0.1,A6018,IF(A6018=MAX('entry data'!$B$8:$B$17),"",A6018+1)))</f>
        <v/>
      </c>
      <c r="B6019" s="23" t="str">
        <f t="shared" si="766"/>
        <v/>
      </c>
      <c r="C6019" s="23" t="str">
        <f>IF(ISERROR(VLOOKUP(A6019,'entry data'!B:G,6,0)),"",VLOOKUP(A6019,'entry data'!B:G,6,0))</f>
        <v/>
      </c>
      <c r="D6019" s="23" t="str">
        <f>IF(ISERROR(VLOOKUP(A6019,'entry data'!B:C,2,0)),"",VLOOKUP(A6019,'entry data'!B:C,2,0))</f>
        <v/>
      </c>
      <c r="E6019" s="23" t="str">
        <f>IF(ISERROR(VLOOKUP(A6019,'entry data'!B:E,4,0)),"",VLOOKUP(A6019,'entry data'!B:E,4,0))</f>
        <v/>
      </c>
      <c r="F6019" s="25" t="str">
        <f>IF(A6019="","",IF(ISERROR(VLOOKUP(A6019,'entry data'!B:F,5,0)),"",VLOOKUP(A6019,'entry data'!B:F,5,0)))</f>
        <v/>
      </c>
      <c r="G6019" s="26" t="str">
        <f>IF(A6019="","",IF(ISERROR(VLOOKUP(A6019,'entry data'!B:H,7,0)),"",VLOOKUP(A6019,'entry data'!B:H,7,0)))</f>
        <v/>
      </c>
      <c r="H6019" s="27" t="str">
        <f>IF(A6019="","",IF(B6019=1,VLOOKUP(A6019,'entry data'!B:D,3,0),I6018))</f>
        <v/>
      </c>
      <c r="I6019" s="28" t="str">
        <f t="shared" si="767"/>
        <v/>
      </c>
      <c r="J6019" s="23" t="str">
        <f t="shared" si="768"/>
        <v/>
      </c>
      <c r="K6019" s="25" t="str">
        <f t="shared" si="769"/>
        <v/>
      </c>
      <c r="L6019" s="25" t="str">
        <f t="shared" si="770"/>
        <v/>
      </c>
      <c r="M6019" s="25" t="str">
        <f t="shared" ref="M6019:M6082" si="772">IF(A6019="","",IF(E6019="monthly",(G6019/12)*K6019,((G6019/365)*(I6019-H6019))*K6019))</f>
        <v/>
      </c>
      <c r="N6019" s="25" t="str">
        <f>IF(A6019="","",IF(K6019&lt;VLOOKUP(A6019,'entry data'!B:G,6,0),K6019+M6019,VLOOKUP(A6019,'entry data'!B:G,6,0)))</f>
        <v/>
      </c>
      <c r="O6019" s="25" t="str">
        <f t="shared" si="771"/>
        <v/>
      </c>
      <c r="P6019" s="25" t="str">
        <f t="shared" ref="P6019:P6082" si="773">IF(A6019="","",IF(J6019&lt;&gt;J6020,O6019,0))</f>
        <v/>
      </c>
    </row>
    <row r="6020" spans="1:16" x14ac:dyDescent="0.25">
      <c r="A6020" s="23" t="str">
        <f>IF(A6019="","",IF(O6019&gt;0.1,A6019,IF(A6019=MAX('entry data'!$B$8:$B$17),"",A6019+1)))</f>
        <v/>
      </c>
      <c r="B6020" s="23" t="str">
        <f t="shared" ref="B6020:B6083" si="774">IF(A6020="","",IF(O6019&lt;0.1,1,B6019+1))</f>
        <v/>
      </c>
      <c r="C6020" s="23" t="str">
        <f>IF(ISERROR(VLOOKUP(A6020,'entry data'!B:G,6,0)),"",VLOOKUP(A6020,'entry data'!B:G,6,0))</f>
        <v/>
      </c>
      <c r="D6020" s="23" t="str">
        <f>IF(ISERROR(VLOOKUP(A6020,'entry data'!B:C,2,0)),"",VLOOKUP(A6020,'entry data'!B:C,2,0))</f>
        <v/>
      </c>
      <c r="E6020" s="23" t="str">
        <f>IF(ISERROR(VLOOKUP(A6020,'entry data'!B:E,4,0)),"",VLOOKUP(A6020,'entry data'!B:E,4,0))</f>
        <v/>
      </c>
      <c r="F6020" s="25" t="str">
        <f>IF(A6020="","",IF(ISERROR(VLOOKUP(A6020,'entry data'!B:F,5,0)),"",VLOOKUP(A6020,'entry data'!B:F,5,0)))</f>
        <v/>
      </c>
      <c r="G6020" s="26" t="str">
        <f>IF(A6020="","",IF(ISERROR(VLOOKUP(A6020,'entry data'!B:H,7,0)),"",VLOOKUP(A6020,'entry data'!B:H,7,0)))</f>
        <v/>
      </c>
      <c r="H6020" s="27" t="str">
        <f>IF(A6020="","",IF(B6020=1,VLOOKUP(A6020,'entry data'!B:D,3,0),I6019))</f>
        <v/>
      </c>
      <c r="I6020" s="28" t="str">
        <f t="shared" si="767"/>
        <v/>
      </c>
      <c r="J6020" s="23" t="str">
        <f t="shared" si="768"/>
        <v/>
      </c>
      <c r="K6020" s="25" t="str">
        <f t="shared" si="769"/>
        <v/>
      </c>
      <c r="L6020" s="25" t="str">
        <f t="shared" si="770"/>
        <v/>
      </c>
      <c r="M6020" s="25" t="str">
        <f t="shared" si="772"/>
        <v/>
      </c>
      <c r="N6020" s="25" t="str">
        <f>IF(A6020="","",IF(K6020&lt;VLOOKUP(A6020,'entry data'!B:G,6,0),K6020+M6020,VLOOKUP(A6020,'entry data'!B:G,6,0)))</f>
        <v/>
      </c>
      <c r="O6020" s="25" t="str">
        <f t="shared" si="771"/>
        <v/>
      </c>
      <c r="P6020" s="25" t="str">
        <f t="shared" si="773"/>
        <v/>
      </c>
    </row>
    <row r="6021" spans="1:16" x14ac:dyDescent="0.25">
      <c r="A6021" s="23" t="str">
        <f>IF(A6020="","",IF(O6020&gt;0.1,A6020,IF(A6020=MAX('entry data'!$B$8:$B$17),"",A6020+1)))</f>
        <v/>
      </c>
      <c r="B6021" s="23" t="str">
        <f t="shared" si="774"/>
        <v/>
      </c>
      <c r="C6021" s="23" t="str">
        <f>IF(ISERROR(VLOOKUP(A6021,'entry data'!B:G,6,0)),"",VLOOKUP(A6021,'entry data'!B:G,6,0))</f>
        <v/>
      </c>
      <c r="D6021" s="23" t="str">
        <f>IF(ISERROR(VLOOKUP(A6021,'entry data'!B:C,2,0)),"",VLOOKUP(A6021,'entry data'!B:C,2,0))</f>
        <v/>
      </c>
      <c r="E6021" s="23" t="str">
        <f>IF(ISERROR(VLOOKUP(A6021,'entry data'!B:E,4,0)),"",VLOOKUP(A6021,'entry data'!B:E,4,0))</f>
        <v/>
      </c>
      <c r="F6021" s="25" t="str">
        <f>IF(A6021="","",IF(ISERROR(VLOOKUP(A6021,'entry data'!B:F,5,0)),"",VLOOKUP(A6021,'entry data'!B:F,5,0)))</f>
        <v/>
      </c>
      <c r="G6021" s="26" t="str">
        <f>IF(A6021="","",IF(ISERROR(VLOOKUP(A6021,'entry data'!B:H,7,0)),"",VLOOKUP(A6021,'entry data'!B:H,7,0)))</f>
        <v/>
      </c>
      <c r="H6021" s="27" t="str">
        <f>IF(A6021="","",IF(B6021=1,VLOOKUP(A6021,'entry data'!B:D,3,0),I6020))</f>
        <v/>
      </c>
      <c r="I6021" s="28" t="str">
        <f t="shared" si="767"/>
        <v/>
      </c>
      <c r="J6021" s="23" t="str">
        <f t="shared" si="768"/>
        <v/>
      </c>
      <c r="K6021" s="25" t="str">
        <f t="shared" si="769"/>
        <v/>
      </c>
      <c r="L6021" s="25" t="str">
        <f t="shared" si="770"/>
        <v/>
      </c>
      <c r="M6021" s="25" t="str">
        <f t="shared" si="772"/>
        <v/>
      </c>
      <c r="N6021" s="25" t="str">
        <f>IF(A6021="","",IF(K6021&lt;VLOOKUP(A6021,'entry data'!B:G,6,0),K6021+M6021,VLOOKUP(A6021,'entry data'!B:G,6,0)))</f>
        <v/>
      </c>
      <c r="O6021" s="25" t="str">
        <f t="shared" si="771"/>
        <v/>
      </c>
      <c r="P6021" s="25" t="str">
        <f t="shared" si="773"/>
        <v/>
      </c>
    </row>
    <row r="6022" spans="1:16" x14ac:dyDescent="0.25">
      <c r="A6022" s="23" t="str">
        <f>IF(A6021="","",IF(O6021&gt;0.1,A6021,IF(A6021=MAX('entry data'!$B$8:$B$17),"",A6021+1)))</f>
        <v/>
      </c>
      <c r="B6022" s="23" t="str">
        <f t="shared" si="774"/>
        <v/>
      </c>
      <c r="C6022" s="23" t="str">
        <f>IF(ISERROR(VLOOKUP(A6022,'entry data'!B:G,6,0)),"",VLOOKUP(A6022,'entry data'!B:G,6,0))</f>
        <v/>
      </c>
      <c r="D6022" s="23" t="str">
        <f>IF(ISERROR(VLOOKUP(A6022,'entry data'!B:C,2,0)),"",VLOOKUP(A6022,'entry data'!B:C,2,0))</f>
        <v/>
      </c>
      <c r="E6022" s="23" t="str">
        <f>IF(ISERROR(VLOOKUP(A6022,'entry data'!B:E,4,0)),"",VLOOKUP(A6022,'entry data'!B:E,4,0))</f>
        <v/>
      </c>
      <c r="F6022" s="25" t="str">
        <f>IF(A6022="","",IF(ISERROR(VLOOKUP(A6022,'entry data'!B:F,5,0)),"",VLOOKUP(A6022,'entry data'!B:F,5,0)))</f>
        <v/>
      </c>
      <c r="G6022" s="26" t="str">
        <f>IF(A6022="","",IF(ISERROR(VLOOKUP(A6022,'entry data'!B:H,7,0)),"",VLOOKUP(A6022,'entry data'!B:H,7,0)))</f>
        <v/>
      </c>
      <c r="H6022" s="27" t="str">
        <f>IF(A6022="","",IF(B6022=1,VLOOKUP(A6022,'entry data'!B:D,3,0),I6021))</f>
        <v/>
      </c>
      <c r="I6022" s="28" t="str">
        <f t="shared" si="767"/>
        <v/>
      </c>
      <c r="J6022" s="23" t="str">
        <f t="shared" si="768"/>
        <v/>
      </c>
      <c r="K6022" s="25" t="str">
        <f t="shared" si="769"/>
        <v/>
      </c>
      <c r="L6022" s="25" t="str">
        <f t="shared" si="770"/>
        <v/>
      </c>
      <c r="M6022" s="25" t="str">
        <f t="shared" si="772"/>
        <v/>
      </c>
      <c r="N6022" s="25" t="str">
        <f>IF(A6022="","",IF(K6022&lt;VLOOKUP(A6022,'entry data'!B:G,6,0),K6022+M6022,VLOOKUP(A6022,'entry data'!B:G,6,0)))</f>
        <v/>
      </c>
      <c r="O6022" s="25" t="str">
        <f t="shared" si="771"/>
        <v/>
      </c>
      <c r="P6022" s="25" t="str">
        <f t="shared" si="773"/>
        <v/>
      </c>
    </row>
    <row r="6023" spans="1:16" x14ac:dyDescent="0.25">
      <c r="A6023" s="23" t="str">
        <f>IF(A6022="","",IF(O6022&gt;0.1,A6022,IF(A6022=MAX('entry data'!$B$8:$B$17),"",A6022+1)))</f>
        <v/>
      </c>
      <c r="B6023" s="23" t="str">
        <f t="shared" si="774"/>
        <v/>
      </c>
      <c r="C6023" s="23" t="str">
        <f>IF(ISERROR(VLOOKUP(A6023,'entry data'!B:G,6,0)),"",VLOOKUP(A6023,'entry data'!B:G,6,0))</f>
        <v/>
      </c>
      <c r="D6023" s="23" t="str">
        <f>IF(ISERROR(VLOOKUP(A6023,'entry data'!B:C,2,0)),"",VLOOKUP(A6023,'entry data'!B:C,2,0))</f>
        <v/>
      </c>
      <c r="E6023" s="23" t="str">
        <f>IF(ISERROR(VLOOKUP(A6023,'entry data'!B:E,4,0)),"",VLOOKUP(A6023,'entry data'!B:E,4,0))</f>
        <v/>
      </c>
      <c r="F6023" s="25" t="str">
        <f>IF(A6023="","",IF(ISERROR(VLOOKUP(A6023,'entry data'!B:F,5,0)),"",VLOOKUP(A6023,'entry data'!B:F,5,0)))</f>
        <v/>
      </c>
      <c r="G6023" s="26" t="str">
        <f>IF(A6023="","",IF(ISERROR(VLOOKUP(A6023,'entry data'!B:H,7,0)),"",VLOOKUP(A6023,'entry data'!B:H,7,0)))</f>
        <v/>
      </c>
      <c r="H6023" s="27" t="str">
        <f>IF(A6023="","",IF(B6023=1,VLOOKUP(A6023,'entry data'!B:D,3,0),I6022))</f>
        <v/>
      </c>
      <c r="I6023" s="28" t="str">
        <f t="shared" si="767"/>
        <v/>
      </c>
      <c r="J6023" s="23" t="str">
        <f t="shared" si="768"/>
        <v/>
      </c>
      <c r="K6023" s="25" t="str">
        <f t="shared" si="769"/>
        <v/>
      </c>
      <c r="L6023" s="25" t="str">
        <f t="shared" si="770"/>
        <v/>
      </c>
      <c r="M6023" s="25" t="str">
        <f t="shared" si="772"/>
        <v/>
      </c>
      <c r="N6023" s="25" t="str">
        <f>IF(A6023="","",IF(K6023&lt;VLOOKUP(A6023,'entry data'!B:G,6,0),K6023+M6023,VLOOKUP(A6023,'entry data'!B:G,6,0)))</f>
        <v/>
      </c>
      <c r="O6023" s="25" t="str">
        <f t="shared" si="771"/>
        <v/>
      </c>
      <c r="P6023" s="25" t="str">
        <f t="shared" si="773"/>
        <v/>
      </c>
    </row>
    <row r="6024" spans="1:16" x14ac:dyDescent="0.25">
      <c r="A6024" s="23" t="str">
        <f>IF(A6023="","",IF(O6023&gt;0.1,A6023,IF(A6023=MAX('entry data'!$B$8:$B$17),"",A6023+1)))</f>
        <v/>
      </c>
      <c r="B6024" s="23" t="str">
        <f t="shared" si="774"/>
        <v/>
      </c>
      <c r="C6024" s="23" t="str">
        <f>IF(ISERROR(VLOOKUP(A6024,'entry data'!B:G,6,0)),"",VLOOKUP(A6024,'entry data'!B:G,6,0))</f>
        <v/>
      </c>
      <c r="D6024" s="23" t="str">
        <f>IF(ISERROR(VLOOKUP(A6024,'entry data'!B:C,2,0)),"",VLOOKUP(A6024,'entry data'!B:C,2,0))</f>
        <v/>
      </c>
      <c r="E6024" s="23" t="str">
        <f>IF(ISERROR(VLOOKUP(A6024,'entry data'!B:E,4,0)),"",VLOOKUP(A6024,'entry data'!B:E,4,0))</f>
        <v/>
      </c>
      <c r="F6024" s="25" t="str">
        <f>IF(A6024="","",IF(ISERROR(VLOOKUP(A6024,'entry data'!B:F,5,0)),"",VLOOKUP(A6024,'entry data'!B:F,5,0)))</f>
        <v/>
      </c>
      <c r="G6024" s="26" t="str">
        <f>IF(A6024="","",IF(ISERROR(VLOOKUP(A6024,'entry data'!B:H,7,0)),"",VLOOKUP(A6024,'entry data'!B:H,7,0)))</f>
        <v/>
      </c>
      <c r="H6024" s="27" t="str">
        <f>IF(A6024="","",IF(B6024=1,VLOOKUP(A6024,'entry data'!B:D,3,0),I6023))</f>
        <v/>
      </c>
      <c r="I6024" s="28" t="str">
        <f t="shared" si="767"/>
        <v/>
      </c>
      <c r="J6024" s="23" t="str">
        <f t="shared" si="768"/>
        <v/>
      </c>
      <c r="K6024" s="25" t="str">
        <f t="shared" si="769"/>
        <v/>
      </c>
      <c r="L6024" s="25" t="str">
        <f t="shared" si="770"/>
        <v/>
      </c>
      <c r="M6024" s="25" t="str">
        <f t="shared" si="772"/>
        <v/>
      </c>
      <c r="N6024" s="25" t="str">
        <f>IF(A6024="","",IF(K6024&lt;VLOOKUP(A6024,'entry data'!B:G,6,0),K6024+M6024,VLOOKUP(A6024,'entry data'!B:G,6,0)))</f>
        <v/>
      </c>
      <c r="O6024" s="25" t="str">
        <f t="shared" si="771"/>
        <v/>
      </c>
      <c r="P6024" s="25" t="str">
        <f t="shared" si="773"/>
        <v/>
      </c>
    </row>
    <row r="6025" spans="1:16" x14ac:dyDescent="0.25">
      <c r="A6025" s="23" t="str">
        <f>IF(A6024="","",IF(O6024&gt;0.1,A6024,IF(A6024=MAX('entry data'!$B$8:$B$17),"",A6024+1)))</f>
        <v/>
      </c>
      <c r="B6025" s="23" t="str">
        <f t="shared" si="774"/>
        <v/>
      </c>
      <c r="C6025" s="23" t="str">
        <f>IF(ISERROR(VLOOKUP(A6025,'entry data'!B:G,6,0)),"",VLOOKUP(A6025,'entry data'!B:G,6,0))</f>
        <v/>
      </c>
      <c r="D6025" s="23" t="str">
        <f>IF(ISERROR(VLOOKUP(A6025,'entry data'!B:C,2,0)),"",VLOOKUP(A6025,'entry data'!B:C,2,0))</f>
        <v/>
      </c>
      <c r="E6025" s="23" t="str">
        <f>IF(ISERROR(VLOOKUP(A6025,'entry data'!B:E,4,0)),"",VLOOKUP(A6025,'entry data'!B:E,4,0))</f>
        <v/>
      </c>
      <c r="F6025" s="25" t="str">
        <f>IF(A6025="","",IF(ISERROR(VLOOKUP(A6025,'entry data'!B:F,5,0)),"",VLOOKUP(A6025,'entry data'!B:F,5,0)))</f>
        <v/>
      </c>
      <c r="G6025" s="26" t="str">
        <f>IF(A6025="","",IF(ISERROR(VLOOKUP(A6025,'entry data'!B:H,7,0)),"",VLOOKUP(A6025,'entry data'!B:H,7,0)))</f>
        <v/>
      </c>
      <c r="H6025" s="27" t="str">
        <f>IF(A6025="","",IF(B6025=1,VLOOKUP(A6025,'entry data'!B:D,3,0),I6024))</f>
        <v/>
      </c>
      <c r="I6025" s="28" t="str">
        <f t="shared" si="767"/>
        <v/>
      </c>
      <c r="J6025" s="23" t="str">
        <f t="shared" si="768"/>
        <v/>
      </c>
      <c r="K6025" s="25" t="str">
        <f t="shared" si="769"/>
        <v/>
      </c>
      <c r="L6025" s="25" t="str">
        <f t="shared" si="770"/>
        <v/>
      </c>
      <c r="M6025" s="25" t="str">
        <f t="shared" si="772"/>
        <v/>
      </c>
      <c r="N6025" s="25" t="str">
        <f>IF(A6025="","",IF(K6025&lt;VLOOKUP(A6025,'entry data'!B:G,6,0),K6025+M6025,VLOOKUP(A6025,'entry data'!B:G,6,0)))</f>
        <v/>
      </c>
      <c r="O6025" s="25" t="str">
        <f t="shared" si="771"/>
        <v/>
      </c>
      <c r="P6025" s="25" t="str">
        <f t="shared" si="773"/>
        <v/>
      </c>
    </row>
    <row r="6026" spans="1:16" x14ac:dyDescent="0.25">
      <c r="A6026" s="23" t="str">
        <f>IF(A6025="","",IF(O6025&gt;0.1,A6025,IF(A6025=MAX('entry data'!$B$8:$B$17),"",A6025+1)))</f>
        <v/>
      </c>
      <c r="B6026" s="23" t="str">
        <f t="shared" si="774"/>
        <v/>
      </c>
      <c r="C6026" s="23" t="str">
        <f>IF(ISERROR(VLOOKUP(A6026,'entry data'!B:G,6,0)),"",VLOOKUP(A6026,'entry data'!B:G,6,0))</f>
        <v/>
      </c>
      <c r="D6026" s="23" t="str">
        <f>IF(ISERROR(VLOOKUP(A6026,'entry data'!B:C,2,0)),"",VLOOKUP(A6026,'entry data'!B:C,2,0))</f>
        <v/>
      </c>
      <c r="E6026" s="23" t="str">
        <f>IF(ISERROR(VLOOKUP(A6026,'entry data'!B:E,4,0)),"",VLOOKUP(A6026,'entry data'!B:E,4,0))</f>
        <v/>
      </c>
      <c r="F6026" s="25" t="str">
        <f>IF(A6026="","",IF(ISERROR(VLOOKUP(A6026,'entry data'!B:F,5,0)),"",VLOOKUP(A6026,'entry data'!B:F,5,0)))</f>
        <v/>
      </c>
      <c r="G6026" s="26" t="str">
        <f>IF(A6026="","",IF(ISERROR(VLOOKUP(A6026,'entry data'!B:H,7,0)),"",VLOOKUP(A6026,'entry data'!B:H,7,0)))</f>
        <v/>
      </c>
      <c r="H6026" s="27" t="str">
        <f>IF(A6026="","",IF(B6026=1,VLOOKUP(A6026,'entry data'!B:D,3,0),I6025))</f>
        <v/>
      </c>
      <c r="I6026" s="28" t="str">
        <f t="shared" si="767"/>
        <v/>
      </c>
      <c r="J6026" s="23" t="str">
        <f t="shared" si="768"/>
        <v/>
      </c>
      <c r="K6026" s="25" t="str">
        <f t="shared" si="769"/>
        <v/>
      </c>
      <c r="L6026" s="25" t="str">
        <f t="shared" si="770"/>
        <v/>
      </c>
      <c r="M6026" s="25" t="str">
        <f t="shared" si="772"/>
        <v/>
      </c>
      <c r="N6026" s="25" t="str">
        <f>IF(A6026="","",IF(K6026&lt;VLOOKUP(A6026,'entry data'!B:G,6,0),K6026+M6026,VLOOKUP(A6026,'entry data'!B:G,6,0)))</f>
        <v/>
      </c>
      <c r="O6026" s="25" t="str">
        <f t="shared" si="771"/>
        <v/>
      </c>
      <c r="P6026" s="25" t="str">
        <f t="shared" si="773"/>
        <v/>
      </c>
    </row>
    <row r="6027" spans="1:16" x14ac:dyDescent="0.25">
      <c r="A6027" s="23" t="str">
        <f>IF(A6026="","",IF(O6026&gt;0.1,A6026,IF(A6026=MAX('entry data'!$B$8:$B$17),"",A6026+1)))</f>
        <v/>
      </c>
      <c r="B6027" s="23" t="str">
        <f t="shared" si="774"/>
        <v/>
      </c>
      <c r="C6027" s="23" t="str">
        <f>IF(ISERROR(VLOOKUP(A6027,'entry data'!B:G,6,0)),"",VLOOKUP(A6027,'entry data'!B:G,6,0))</f>
        <v/>
      </c>
      <c r="D6027" s="23" t="str">
        <f>IF(ISERROR(VLOOKUP(A6027,'entry data'!B:C,2,0)),"",VLOOKUP(A6027,'entry data'!B:C,2,0))</f>
        <v/>
      </c>
      <c r="E6027" s="23" t="str">
        <f>IF(ISERROR(VLOOKUP(A6027,'entry data'!B:E,4,0)),"",VLOOKUP(A6027,'entry data'!B:E,4,0))</f>
        <v/>
      </c>
      <c r="F6027" s="25" t="str">
        <f>IF(A6027="","",IF(ISERROR(VLOOKUP(A6027,'entry data'!B:F,5,0)),"",VLOOKUP(A6027,'entry data'!B:F,5,0)))</f>
        <v/>
      </c>
      <c r="G6027" s="26" t="str">
        <f>IF(A6027="","",IF(ISERROR(VLOOKUP(A6027,'entry data'!B:H,7,0)),"",VLOOKUP(A6027,'entry data'!B:H,7,0)))</f>
        <v/>
      </c>
      <c r="H6027" s="27" t="str">
        <f>IF(A6027="","",IF(B6027=1,VLOOKUP(A6027,'entry data'!B:D,3,0),I6026))</f>
        <v/>
      </c>
      <c r="I6027" s="28" t="str">
        <f t="shared" si="767"/>
        <v/>
      </c>
      <c r="J6027" s="23" t="str">
        <f t="shared" si="768"/>
        <v/>
      </c>
      <c r="K6027" s="25" t="str">
        <f t="shared" si="769"/>
        <v/>
      </c>
      <c r="L6027" s="25" t="str">
        <f t="shared" si="770"/>
        <v/>
      </c>
      <c r="M6027" s="25" t="str">
        <f t="shared" si="772"/>
        <v/>
      </c>
      <c r="N6027" s="25" t="str">
        <f>IF(A6027="","",IF(K6027&lt;VLOOKUP(A6027,'entry data'!B:G,6,0),K6027+M6027,VLOOKUP(A6027,'entry data'!B:G,6,0)))</f>
        <v/>
      </c>
      <c r="O6027" s="25" t="str">
        <f t="shared" si="771"/>
        <v/>
      </c>
      <c r="P6027" s="25" t="str">
        <f t="shared" si="773"/>
        <v/>
      </c>
    </row>
    <row r="6028" spans="1:16" x14ac:dyDescent="0.25">
      <c r="A6028" s="23" t="str">
        <f>IF(A6027="","",IF(O6027&gt;0.1,A6027,IF(A6027=MAX('entry data'!$B$8:$B$17),"",A6027+1)))</f>
        <v/>
      </c>
      <c r="B6028" s="23" t="str">
        <f t="shared" si="774"/>
        <v/>
      </c>
      <c r="C6028" s="23" t="str">
        <f>IF(ISERROR(VLOOKUP(A6028,'entry data'!B:G,6,0)),"",VLOOKUP(A6028,'entry data'!B:G,6,0))</f>
        <v/>
      </c>
      <c r="D6028" s="23" t="str">
        <f>IF(ISERROR(VLOOKUP(A6028,'entry data'!B:C,2,0)),"",VLOOKUP(A6028,'entry data'!B:C,2,0))</f>
        <v/>
      </c>
      <c r="E6028" s="23" t="str">
        <f>IF(ISERROR(VLOOKUP(A6028,'entry data'!B:E,4,0)),"",VLOOKUP(A6028,'entry data'!B:E,4,0))</f>
        <v/>
      </c>
      <c r="F6028" s="25" t="str">
        <f>IF(A6028="","",IF(ISERROR(VLOOKUP(A6028,'entry data'!B:F,5,0)),"",VLOOKUP(A6028,'entry data'!B:F,5,0)))</f>
        <v/>
      </c>
      <c r="G6028" s="26" t="str">
        <f>IF(A6028="","",IF(ISERROR(VLOOKUP(A6028,'entry data'!B:H,7,0)),"",VLOOKUP(A6028,'entry data'!B:H,7,0)))</f>
        <v/>
      </c>
      <c r="H6028" s="27" t="str">
        <f>IF(A6028="","",IF(B6028=1,VLOOKUP(A6028,'entry data'!B:D,3,0),I6027))</f>
        <v/>
      </c>
      <c r="I6028" s="28" t="str">
        <f t="shared" si="767"/>
        <v/>
      </c>
      <c r="J6028" s="23" t="str">
        <f t="shared" si="768"/>
        <v/>
      </c>
      <c r="K6028" s="25" t="str">
        <f t="shared" si="769"/>
        <v/>
      </c>
      <c r="L6028" s="25" t="str">
        <f t="shared" si="770"/>
        <v/>
      </c>
      <c r="M6028" s="25" t="str">
        <f t="shared" si="772"/>
        <v/>
      </c>
      <c r="N6028" s="25" t="str">
        <f>IF(A6028="","",IF(K6028&lt;VLOOKUP(A6028,'entry data'!B:G,6,0),K6028+M6028,VLOOKUP(A6028,'entry data'!B:G,6,0)))</f>
        <v/>
      </c>
      <c r="O6028" s="25" t="str">
        <f t="shared" si="771"/>
        <v/>
      </c>
      <c r="P6028" s="25" t="str">
        <f t="shared" si="773"/>
        <v/>
      </c>
    </row>
    <row r="6029" spans="1:16" x14ac:dyDescent="0.25">
      <c r="A6029" s="23" t="str">
        <f>IF(A6028="","",IF(O6028&gt;0.1,A6028,IF(A6028=MAX('entry data'!$B$8:$B$17),"",A6028+1)))</f>
        <v/>
      </c>
      <c r="B6029" s="23" t="str">
        <f t="shared" si="774"/>
        <v/>
      </c>
      <c r="C6029" s="23" t="str">
        <f>IF(ISERROR(VLOOKUP(A6029,'entry data'!B:G,6,0)),"",VLOOKUP(A6029,'entry data'!B:G,6,0))</f>
        <v/>
      </c>
      <c r="D6029" s="23" t="str">
        <f>IF(ISERROR(VLOOKUP(A6029,'entry data'!B:C,2,0)),"",VLOOKUP(A6029,'entry data'!B:C,2,0))</f>
        <v/>
      </c>
      <c r="E6029" s="23" t="str">
        <f>IF(ISERROR(VLOOKUP(A6029,'entry data'!B:E,4,0)),"",VLOOKUP(A6029,'entry data'!B:E,4,0))</f>
        <v/>
      </c>
      <c r="F6029" s="25" t="str">
        <f>IF(A6029="","",IF(ISERROR(VLOOKUP(A6029,'entry data'!B:F,5,0)),"",VLOOKUP(A6029,'entry data'!B:F,5,0)))</f>
        <v/>
      </c>
      <c r="G6029" s="26" t="str">
        <f>IF(A6029="","",IF(ISERROR(VLOOKUP(A6029,'entry data'!B:H,7,0)),"",VLOOKUP(A6029,'entry data'!B:H,7,0)))</f>
        <v/>
      </c>
      <c r="H6029" s="27" t="str">
        <f>IF(A6029="","",IF(B6029=1,VLOOKUP(A6029,'entry data'!B:D,3,0),I6028))</f>
        <v/>
      </c>
      <c r="I6029" s="28" t="str">
        <f t="shared" si="767"/>
        <v/>
      </c>
      <c r="J6029" s="23" t="str">
        <f t="shared" si="768"/>
        <v/>
      </c>
      <c r="K6029" s="25" t="str">
        <f t="shared" si="769"/>
        <v/>
      </c>
      <c r="L6029" s="25" t="str">
        <f t="shared" si="770"/>
        <v/>
      </c>
      <c r="M6029" s="25" t="str">
        <f t="shared" si="772"/>
        <v/>
      </c>
      <c r="N6029" s="25" t="str">
        <f>IF(A6029="","",IF(K6029&lt;VLOOKUP(A6029,'entry data'!B:G,6,0),K6029+M6029,VLOOKUP(A6029,'entry data'!B:G,6,0)))</f>
        <v/>
      </c>
      <c r="O6029" s="25" t="str">
        <f t="shared" si="771"/>
        <v/>
      </c>
      <c r="P6029" s="25" t="str">
        <f t="shared" si="773"/>
        <v/>
      </c>
    </row>
    <row r="6030" spans="1:16" x14ac:dyDescent="0.25">
      <c r="A6030" s="23" t="str">
        <f>IF(A6029="","",IF(O6029&gt;0.1,A6029,IF(A6029=MAX('entry data'!$B$8:$B$17),"",A6029+1)))</f>
        <v/>
      </c>
      <c r="B6030" s="23" t="str">
        <f t="shared" si="774"/>
        <v/>
      </c>
      <c r="C6030" s="23" t="str">
        <f>IF(ISERROR(VLOOKUP(A6030,'entry data'!B:G,6,0)),"",VLOOKUP(A6030,'entry data'!B:G,6,0))</f>
        <v/>
      </c>
      <c r="D6030" s="23" t="str">
        <f>IF(ISERROR(VLOOKUP(A6030,'entry data'!B:C,2,0)),"",VLOOKUP(A6030,'entry data'!B:C,2,0))</f>
        <v/>
      </c>
      <c r="E6030" s="23" t="str">
        <f>IF(ISERROR(VLOOKUP(A6030,'entry data'!B:E,4,0)),"",VLOOKUP(A6030,'entry data'!B:E,4,0))</f>
        <v/>
      </c>
      <c r="F6030" s="25" t="str">
        <f>IF(A6030="","",IF(ISERROR(VLOOKUP(A6030,'entry data'!B:F,5,0)),"",VLOOKUP(A6030,'entry data'!B:F,5,0)))</f>
        <v/>
      </c>
      <c r="G6030" s="26" t="str">
        <f>IF(A6030="","",IF(ISERROR(VLOOKUP(A6030,'entry data'!B:H,7,0)),"",VLOOKUP(A6030,'entry data'!B:H,7,0)))</f>
        <v/>
      </c>
      <c r="H6030" s="27" t="str">
        <f>IF(A6030="","",IF(B6030=1,VLOOKUP(A6030,'entry data'!B:D,3,0),I6029))</f>
        <v/>
      </c>
      <c r="I6030" s="28" t="str">
        <f t="shared" si="767"/>
        <v/>
      </c>
      <c r="J6030" s="23" t="str">
        <f t="shared" si="768"/>
        <v/>
      </c>
      <c r="K6030" s="25" t="str">
        <f t="shared" si="769"/>
        <v/>
      </c>
      <c r="L6030" s="25" t="str">
        <f t="shared" si="770"/>
        <v/>
      </c>
      <c r="M6030" s="25" t="str">
        <f t="shared" si="772"/>
        <v/>
      </c>
      <c r="N6030" s="25" t="str">
        <f>IF(A6030="","",IF(K6030&lt;VLOOKUP(A6030,'entry data'!B:G,6,0),K6030+M6030,VLOOKUP(A6030,'entry data'!B:G,6,0)))</f>
        <v/>
      </c>
      <c r="O6030" s="25" t="str">
        <f t="shared" si="771"/>
        <v/>
      </c>
      <c r="P6030" s="25" t="str">
        <f t="shared" si="773"/>
        <v/>
      </c>
    </row>
    <row r="6031" spans="1:16" x14ac:dyDescent="0.25">
      <c r="A6031" s="23" t="str">
        <f>IF(A6030="","",IF(O6030&gt;0.1,A6030,IF(A6030=MAX('entry data'!$B$8:$B$17),"",A6030+1)))</f>
        <v/>
      </c>
      <c r="B6031" s="23" t="str">
        <f t="shared" si="774"/>
        <v/>
      </c>
      <c r="C6031" s="23" t="str">
        <f>IF(ISERROR(VLOOKUP(A6031,'entry data'!B:G,6,0)),"",VLOOKUP(A6031,'entry data'!B:G,6,0))</f>
        <v/>
      </c>
      <c r="D6031" s="23" t="str">
        <f>IF(ISERROR(VLOOKUP(A6031,'entry data'!B:C,2,0)),"",VLOOKUP(A6031,'entry data'!B:C,2,0))</f>
        <v/>
      </c>
      <c r="E6031" s="23" t="str">
        <f>IF(ISERROR(VLOOKUP(A6031,'entry data'!B:E,4,0)),"",VLOOKUP(A6031,'entry data'!B:E,4,0))</f>
        <v/>
      </c>
      <c r="F6031" s="25" t="str">
        <f>IF(A6031="","",IF(ISERROR(VLOOKUP(A6031,'entry data'!B:F,5,0)),"",VLOOKUP(A6031,'entry data'!B:F,5,0)))</f>
        <v/>
      </c>
      <c r="G6031" s="26" t="str">
        <f>IF(A6031="","",IF(ISERROR(VLOOKUP(A6031,'entry data'!B:H,7,0)),"",VLOOKUP(A6031,'entry data'!B:H,7,0)))</f>
        <v/>
      </c>
      <c r="H6031" s="27" t="str">
        <f>IF(A6031="","",IF(B6031=1,VLOOKUP(A6031,'entry data'!B:D,3,0),I6030))</f>
        <v/>
      </c>
      <c r="I6031" s="28" t="str">
        <f t="shared" si="767"/>
        <v/>
      </c>
      <c r="J6031" s="23" t="str">
        <f t="shared" si="768"/>
        <v/>
      </c>
      <c r="K6031" s="25" t="str">
        <f t="shared" si="769"/>
        <v/>
      </c>
      <c r="L6031" s="25" t="str">
        <f t="shared" si="770"/>
        <v/>
      </c>
      <c r="M6031" s="25" t="str">
        <f t="shared" si="772"/>
        <v/>
      </c>
      <c r="N6031" s="25" t="str">
        <f>IF(A6031="","",IF(K6031&lt;VLOOKUP(A6031,'entry data'!B:G,6,0),K6031+M6031,VLOOKUP(A6031,'entry data'!B:G,6,0)))</f>
        <v/>
      </c>
      <c r="O6031" s="25" t="str">
        <f t="shared" si="771"/>
        <v/>
      </c>
      <c r="P6031" s="25" t="str">
        <f t="shared" si="773"/>
        <v/>
      </c>
    </row>
    <row r="6032" spans="1:16" x14ac:dyDescent="0.25">
      <c r="A6032" s="23" t="str">
        <f>IF(A6031="","",IF(O6031&gt;0.1,A6031,IF(A6031=MAX('entry data'!$B$8:$B$17),"",A6031+1)))</f>
        <v/>
      </c>
      <c r="B6032" s="23" t="str">
        <f t="shared" si="774"/>
        <v/>
      </c>
      <c r="C6032" s="23" t="str">
        <f>IF(ISERROR(VLOOKUP(A6032,'entry data'!B:G,6,0)),"",VLOOKUP(A6032,'entry data'!B:G,6,0))</f>
        <v/>
      </c>
      <c r="D6032" s="23" t="str">
        <f>IF(ISERROR(VLOOKUP(A6032,'entry data'!B:C,2,0)),"",VLOOKUP(A6032,'entry data'!B:C,2,0))</f>
        <v/>
      </c>
      <c r="E6032" s="23" t="str">
        <f>IF(ISERROR(VLOOKUP(A6032,'entry data'!B:E,4,0)),"",VLOOKUP(A6032,'entry data'!B:E,4,0))</f>
        <v/>
      </c>
      <c r="F6032" s="25" t="str">
        <f>IF(A6032="","",IF(ISERROR(VLOOKUP(A6032,'entry data'!B:F,5,0)),"",VLOOKUP(A6032,'entry data'!B:F,5,0)))</f>
        <v/>
      </c>
      <c r="G6032" s="26" t="str">
        <f>IF(A6032="","",IF(ISERROR(VLOOKUP(A6032,'entry data'!B:H,7,0)),"",VLOOKUP(A6032,'entry data'!B:H,7,0)))</f>
        <v/>
      </c>
      <c r="H6032" s="27" t="str">
        <f>IF(A6032="","",IF(B6032=1,VLOOKUP(A6032,'entry data'!B:D,3,0),I6031))</f>
        <v/>
      </c>
      <c r="I6032" s="28" t="str">
        <f t="shared" si="767"/>
        <v/>
      </c>
      <c r="J6032" s="23" t="str">
        <f t="shared" si="768"/>
        <v/>
      </c>
      <c r="K6032" s="25" t="str">
        <f t="shared" si="769"/>
        <v/>
      </c>
      <c r="L6032" s="25" t="str">
        <f t="shared" si="770"/>
        <v/>
      </c>
      <c r="M6032" s="25" t="str">
        <f t="shared" si="772"/>
        <v/>
      </c>
      <c r="N6032" s="25" t="str">
        <f>IF(A6032="","",IF(K6032&lt;VLOOKUP(A6032,'entry data'!B:G,6,0),K6032+M6032,VLOOKUP(A6032,'entry data'!B:G,6,0)))</f>
        <v/>
      </c>
      <c r="O6032" s="25" t="str">
        <f t="shared" si="771"/>
        <v/>
      </c>
      <c r="P6032" s="25" t="str">
        <f t="shared" si="773"/>
        <v/>
      </c>
    </row>
    <row r="6033" spans="1:16" x14ac:dyDescent="0.25">
      <c r="A6033" s="23" t="str">
        <f>IF(A6032="","",IF(O6032&gt;0.1,A6032,IF(A6032=MAX('entry data'!$B$8:$B$17),"",A6032+1)))</f>
        <v/>
      </c>
      <c r="B6033" s="23" t="str">
        <f t="shared" si="774"/>
        <v/>
      </c>
      <c r="C6033" s="23" t="str">
        <f>IF(ISERROR(VLOOKUP(A6033,'entry data'!B:G,6,0)),"",VLOOKUP(A6033,'entry data'!B:G,6,0))</f>
        <v/>
      </c>
      <c r="D6033" s="23" t="str">
        <f>IF(ISERROR(VLOOKUP(A6033,'entry data'!B:C,2,0)),"",VLOOKUP(A6033,'entry data'!B:C,2,0))</f>
        <v/>
      </c>
      <c r="E6033" s="23" t="str">
        <f>IF(ISERROR(VLOOKUP(A6033,'entry data'!B:E,4,0)),"",VLOOKUP(A6033,'entry data'!B:E,4,0))</f>
        <v/>
      </c>
      <c r="F6033" s="25" t="str">
        <f>IF(A6033="","",IF(ISERROR(VLOOKUP(A6033,'entry data'!B:F,5,0)),"",VLOOKUP(A6033,'entry data'!B:F,5,0)))</f>
        <v/>
      </c>
      <c r="G6033" s="26" t="str">
        <f>IF(A6033="","",IF(ISERROR(VLOOKUP(A6033,'entry data'!B:H,7,0)),"",VLOOKUP(A6033,'entry data'!B:H,7,0)))</f>
        <v/>
      </c>
      <c r="H6033" s="27" t="str">
        <f>IF(A6033="","",IF(B6033=1,VLOOKUP(A6033,'entry data'!B:D,3,0),I6032))</f>
        <v/>
      </c>
      <c r="I6033" s="28" t="str">
        <f t="shared" si="767"/>
        <v/>
      </c>
      <c r="J6033" s="23" t="str">
        <f t="shared" si="768"/>
        <v/>
      </c>
      <c r="K6033" s="25" t="str">
        <f t="shared" si="769"/>
        <v/>
      </c>
      <c r="L6033" s="25" t="str">
        <f t="shared" si="770"/>
        <v/>
      </c>
      <c r="M6033" s="25" t="str">
        <f t="shared" si="772"/>
        <v/>
      </c>
      <c r="N6033" s="25" t="str">
        <f>IF(A6033="","",IF(K6033&lt;VLOOKUP(A6033,'entry data'!B:G,6,0),K6033+M6033,VLOOKUP(A6033,'entry data'!B:G,6,0)))</f>
        <v/>
      </c>
      <c r="O6033" s="25" t="str">
        <f t="shared" si="771"/>
        <v/>
      </c>
      <c r="P6033" s="25" t="str">
        <f t="shared" si="773"/>
        <v/>
      </c>
    </row>
    <row r="6034" spans="1:16" x14ac:dyDescent="0.25">
      <c r="A6034" s="23" t="str">
        <f>IF(A6033="","",IF(O6033&gt;0.1,A6033,IF(A6033=MAX('entry data'!$B$8:$B$17),"",A6033+1)))</f>
        <v/>
      </c>
      <c r="B6034" s="23" t="str">
        <f t="shared" si="774"/>
        <v/>
      </c>
      <c r="C6034" s="23" t="str">
        <f>IF(ISERROR(VLOOKUP(A6034,'entry data'!B:G,6,0)),"",VLOOKUP(A6034,'entry data'!B:G,6,0))</f>
        <v/>
      </c>
      <c r="D6034" s="23" t="str">
        <f>IF(ISERROR(VLOOKUP(A6034,'entry data'!B:C,2,0)),"",VLOOKUP(A6034,'entry data'!B:C,2,0))</f>
        <v/>
      </c>
      <c r="E6034" s="23" t="str">
        <f>IF(ISERROR(VLOOKUP(A6034,'entry data'!B:E,4,0)),"",VLOOKUP(A6034,'entry data'!B:E,4,0))</f>
        <v/>
      </c>
      <c r="F6034" s="25" t="str">
        <f>IF(A6034="","",IF(ISERROR(VLOOKUP(A6034,'entry data'!B:F,5,0)),"",VLOOKUP(A6034,'entry data'!B:F,5,0)))</f>
        <v/>
      </c>
      <c r="G6034" s="26" t="str">
        <f>IF(A6034="","",IF(ISERROR(VLOOKUP(A6034,'entry data'!B:H,7,0)),"",VLOOKUP(A6034,'entry data'!B:H,7,0)))</f>
        <v/>
      </c>
      <c r="H6034" s="27" t="str">
        <f>IF(A6034="","",IF(B6034=1,VLOOKUP(A6034,'entry data'!B:D,3,0),I6033))</f>
        <v/>
      </c>
      <c r="I6034" s="28" t="str">
        <f t="shared" si="767"/>
        <v/>
      </c>
      <c r="J6034" s="23" t="str">
        <f t="shared" si="768"/>
        <v/>
      </c>
      <c r="K6034" s="25" t="str">
        <f t="shared" si="769"/>
        <v/>
      </c>
      <c r="L6034" s="25" t="str">
        <f t="shared" si="770"/>
        <v/>
      </c>
      <c r="M6034" s="25" t="str">
        <f t="shared" si="772"/>
        <v/>
      </c>
      <c r="N6034" s="25" t="str">
        <f>IF(A6034="","",IF(K6034&lt;VLOOKUP(A6034,'entry data'!B:G,6,0),K6034+M6034,VLOOKUP(A6034,'entry data'!B:G,6,0)))</f>
        <v/>
      </c>
      <c r="O6034" s="25" t="str">
        <f t="shared" si="771"/>
        <v/>
      </c>
      <c r="P6034" s="25" t="str">
        <f t="shared" si="773"/>
        <v/>
      </c>
    </row>
    <row r="6035" spans="1:16" x14ac:dyDescent="0.25">
      <c r="A6035" s="23" t="str">
        <f>IF(A6034="","",IF(O6034&gt;0.1,A6034,IF(A6034=MAX('entry data'!$B$8:$B$17),"",A6034+1)))</f>
        <v/>
      </c>
      <c r="B6035" s="23" t="str">
        <f t="shared" si="774"/>
        <v/>
      </c>
      <c r="C6035" s="23" t="str">
        <f>IF(ISERROR(VLOOKUP(A6035,'entry data'!B:G,6,0)),"",VLOOKUP(A6035,'entry data'!B:G,6,0))</f>
        <v/>
      </c>
      <c r="D6035" s="23" t="str">
        <f>IF(ISERROR(VLOOKUP(A6035,'entry data'!B:C,2,0)),"",VLOOKUP(A6035,'entry data'!B:C,2,0))</f>
        <v/>
      </c>
      <c r="E6035" s="23" t="str">
        <f>IF(ISERROR(VLOOKUP(A6035,'entry data'!B:E,4,0)),"",VLOOKUP(A6035,'entry data'!B:E,4,0))</f>
        <v/>
      </c>
      <c r="F6035" s="25" t="str">
        <f>IF(A6035="","",IF(ISERROR(VLOOKUP(A6035,'entry data'!B:F,5,0)),"",VLOOKUP(A6035,'entry data'!B:F,5,0)))</f>
        <v/>
      </c>
      <c r="G6035" s="26" t="str">
        <f>IF(A6035="","",IF(ISERROR(VLOOKUP(A6035,'entry data'!B:H,7,0)),"",VLOOKUP(A6035,'entry data'!B:H,7,0)))</f>
        <v/>
      </c>
      <c r="H6035" s="27" t="str">
        <f>IF(A6035="","",IF(B6035=1,VLOOKUP(A6035,'entry data'!B:D,3,0),I6034))</f>
        <v/>
      </c>
      <c r="I6035" s="28" t="str">
        <f t="shared" si="767"/>
        <v/>
      </c>
      <c r="J6035" s="23" t="str">
        <f t="shared" si="768"/>
        <v/>
      </c>
      <c r="K6035" s="25" t="str">
        <f t="shared" si="769"/>
        <v/>
      </c>
      <c r="L6035" s="25" t="str">
        <f t="shared" si="770"/>
        <v/>
      </c>
      <c r="M6035" s="25" t="str">
        <f t="shared" si="772"/>
        <v/>
      </c>
      <c r="N6035" s="25" t="str">
        <f>IF(A6035="","",IF(K6035&lt;VLOOKUP(A6035,'entry data'!B:G,6,0),K6035+M6035,VLOOKUP(A6035,'entry data'!B:G,6,0)))</f>
        <v/>
      </c>
      <c r="O6035" s="25" t="str">
        <f t="shared" si="771"/>
        <v/>
      </c>
      <c r="P6035" s="25" t="str">
        <f t="shared" si="773"/>
        <v/>
      </c>
    </row>
    <row r="6036" spans="1:16" x14ac:dyDescent="0.25">
      <c r="A6036" s="23" t="str">
        <f>IF(A6035="","",IF(O6035&gt;0.1,A6035,IF(A6035=MAX('entry data'!$B$8:$B$17),"",A6035+1)))</f>
        <v/>
      </c>
      <c r="B6036" s="23" t="str">
        <f t="shared" si="774"/>
        <v/>
      </c>
      <c r="C6036" s="23" t="str">
        <f>IF(ISERROR(VLOOKUP(A6036,'entry data'!B:G,6,0)),"",VLOOKUP(A6036,'entry data'!B:G,6,0))</f>
        <v/>
      </c>
      <c r="D6036" s="23" t="str">
        <f>IF(ISERROR(VLOOKUP(A6036,'entry data'!B:C,2,0)),"",VLOOKUP(A6036,'entry data'!B:C,2,0))</f>
        <v/>
      </c>
      <c r="E6036" s="23" t="str">
        <f>IF(ISERROR(VLOOKUP(A6036,'entry data'!B:E,4,0)),"",VLOOKUP(A6036,'entry data'!B:E,4,0))</f>
        <v/>
      </c>
      <c r="F6036" s="25" t="str">
        <f>IF(A6036="","",IF(ISERROR(VLOOKUP(A6036,'entry data'!B:F,5,0)),"",VLOOKUP(A6036,'entry data'!B:F,5,0)))</f>
        <v/>
      </c>
      <c r="G6036" s="26" t="str">
        <f>IF(A6036="","",IF(ISERROR(VLOOKUP(A6036,'entry data'!B:H,7,0)),"",VLOOKUP(A6036,'entry data'!B:H,7,0)))</f>
        <v/>
      </c>
      <c r="H6036" s="27" t="str">
        <f>IF(A6036="","",IF(B6036=1,VLOOKUP(A6036,'entry data'!B:D,3,0),I6035))</f>
        <v/>
      </c>
      <c r="I6036" s="28" t="str">
        <f t="shared" si="767"/>
        <v/>
      </c>
      <c r="J6036" s="23" t="str">
        <f t="shared" si="768"/>
        <v/>
      </c>
      <c r="K6036" s="25" t="str">
        <f t="shared" si="769"/>
        <v/>
      </c>
      <c r="L6036" s="25" t="str">
        <f t="shared" si="770"/>
        <v/>
      </c>
      <c r="M6036" s="25" t="str">
        <f t="shared" si="772"/>
        <v/>
      </c>
      <c r="N6036" s="25" t="str">
        <f>IF(A6036="","",IF(K6036&lt;VLOOKUP(A6036,'entry data'!B:G,6,0),K6036+M6036,VLOOKUP(A6036,'entry data'!B:G,6,0)))</f>
        <v/>
      </c>
      <c r="O6036" s="25" t="str">
        <f t="shared" si="771"/>
        <v/>
      </c>
      <c r="P6036" s="25" t="str">
        <f t="shared" si="773"/>
        <v/>
      </c>
    </row>
    <row r="6037" spans="1:16" x14ac:dyDescent="0.25">
      <c r="A6037" s="23" t="str">
        <f>IF(A6036="","",IF(O6036&gt;0.1,A6036,IF(A6036=MAX('entry data'!$B$8:$B$17),"",A6036+1)))</f>
        <v/>
      </c>
      <c r="B6037" s="23" t="str">
        <f t="shared" si="774"/>
        <v/>
      </c>
      <c r="C6037" s="23" t="str">
        <f>IF(ISERROR(VLOOKUP(A6037,'entry data'!B:G,6,0)),"",VLOOKUP(A6037,'entry data'!B:G,6,0))</f>
        <v/>
      </c>
      <c r="D6037" s="23" t="str">
        <f>IF(ISERROR(VLOOKUP(A6037,'entry data'!B:C,2,0)),"",VLOOKUP(A6037,'entry data'!B:C,2,0))</f>
        <v/>
      </c>
      <c r="E6037" s="23" t="str">
        <f>IF(ISERROR(VLOOKUP(A6037,'entry data'!B:E,4,0)),"",VLOOKUP(A6037,'entry data'!B:E,4,0))</f>
        <v/>
      </c>
      <c r="F6037" s="25" t="str">
        <f>IF(A6037="","",IF(ISERROR(VLOOKUP(A6037,'entry data'!B:F,5,0)),"",VLOOKUP(A6037,'entry data'!B:F,5,0)))</f>
        <v/>
      </c>
      <c r="G6037" s="26" t="str">
        <f>IF(A6037="","",IF(ISERROR(VLOOKUP(A6037,'entry data'!B:H,7,0)),"",VLOOKUP(A6037,'entry data'!B:H,7,0)))</f>
        <v/>
      </c>
      <c r="H6037" s="27" t="str">
        <f>IF(A6037="","",IF(B6037=1,VLOOKUP(A6037,'entry data'!B:D,3,0),I6036))</f>
        <v/>
      </c>
      <c r="I6037" s="28" t="str">
        <f t="shared" si="767"/>
        <v/>
      </c>
      <c r="J6037" s="23" t="str">
        <f t="shared" si="768"/>
        <v/>
      </c>
      <c r="K6037" s="25" t="str">
        <f t="shared" si="769"/>
        <v/>
      </c>
      <c r="L6037" s="25" t="str">
        <f t="shared" si="770"/>
        <v/>
      </c>
      <c r="M6037" s="25" t="str">
        <f t="shared" si="772"/>
        <v/>
      </c>
      <c r="N6037" s="25" t="str">
        <f>IF(A6037="","",IF(K6037&lt;VLOOKUP(A6037,'entry data'!B:G,6,0),K6037+M6037,VLOOKUP(A6037,'entry data'!B:G,6,0)))</f>
        <v/>
      </c>
      <c r="O6037" s="25" t="str">
        <f t="shared" si="771"/>
        <v/>
      </c>
      <c r="P6037" s="25" t="str">
        <f t="shared" si="773"/>
        <v/>
      </c>
    </row>
    <row r="6038" spans="1:16" x14ac:dyDescent="0.25">
      <c r="A6038" s="23" t="str">
        <f>IF(A6037="","",IF(O6037&gt;0.1,A6037,IF(A6037=MAX('entry data'!$B$8:$B$17),"",A6037+1)))</f>
        <v/>
      </c>
      <c r="B6038" s="23" t="str">
        <f t="shared" si="774"/>
        <v/>
      </c>
      <c r="C6038" s="23" t="str">
        <f>IF(ISERROR(VLOOKUP(A6038,'entry data'!B:G,6,0)),"",VLOOKUP(A6038,'entry data'!B:G,6,0))</f>
        <v/>
      </c>
      <c r="D6038" s="23" t="str">
        <f>IF(ISERROR(VLOOKUP(A6038,'entry data'!B:C,2,0)),"",VLOOKUP(A6038,'entry data'!B:C,2,0))</f>
        <v/>
      </c>
      <c r="E6038" s="23" t="str">
        <f>IF(ISERROR(VLOOKUP(A6038,'entry data'!B:E,4,0)),"",VLOOKUP(A6038,'entry data'!B:E,4,0))</f>
        <v/>
      </c>
      <c r="F6038" s="25" t="str">
        <f>IF(A6038="","",IF(ISERROR(VLOOKUP(A6038,'entry data'!B:F,5,0)),"",VLOOKUP(A6038,'entry data'!B:F,5,0)))</f>
        <v/>
      </c>
      <c r="G6038" s="26" t="str">
        <f>IF(A6038="","",IF(ISERROR(VLOOKUP(A6038,'entry data'!B:H,7,0)),"",VLOOKUP(A6038,'entry data'!B:H,7,0)))</f>
        <v/>
      </c>
      <c r="H6038" s="27" t="str">
        <f>IF(A6038="","",IF(B6038=1,VLOOKUP(A6038,'entry data'!B:D,3,0),I6037))</f>
        <v/>
      </c>
      <c r="I6038" s="28" t="str">
        <f t="shared" si="767"/>
        <v/>
      </c>
      <c r="J6038" s="23" t="str">
        <f t="shared" si="768"/>
        <v/>
      </c>
      <c r="K6038" s="25" t="str">
        <f t="shared" si="769"/>
        <v/>
      </c>
      <c r="L6038" s="25" t="str">
        <f t="shared" si="770"/>
        <v/>
      </c>
      <c r="M6038" s="25" t="str">
        <f t="shared" si="772"/>
        <v/>
      </c>
      <c r="N6038" s="25" t="str">
        <f>IF(A6038="","",IF(K6038&lt;VLOOKUP(A6038,'entry data'!B:G,6,0),K6038+M6038,VLOOKUP(A6038,'entry data'!B:G,6,0)))</f>
        <v/>
      </c>
      <c r="O6038" s="25" t="str">
        <f t="shared" si="771"/>
        <v/>
      </c>
      <c r="P6038" s="25" t="str">
        <f t="shared" si="773"/>
        <v/>
      </c>
    </row>
    <row r="6039" spans="1:16" x14ac:dyDescent="0.25">
      <c r="A6039" s="23" t="str">
        <f>IF(A6038="","",IF(O6038&gt;0.1,A6038,IF(A6038=MAX('entry data'!$B$8:$B$17),"",A6038+1)))</f>
        <v/>
      </c>
      <c r="B6039" s="23" t="str">
        <f t="shared" si="774"/>
        <v/>
      </c>
      <c r="C6039" s="23" t="str">
        <f>IF(ISERROR(VLOOKUP(A6039,'entry data'!B:G,6,0)),"",VLOOKUP(A6039,'entry data'!B:G,6,0))</f>
        <v/>
      </c>
      <c r="D6039" s="23" t="str">
        <f>IF(ISERROR(VLOOKUP(A6039,'entry data'!B:C,2,0)),"",VLOOKUP(A6039,'entry data'!B:C,2,0))</f>
        <v/>
      </c>
      <c r="E6039" s="23" t="str">
        <f>IF(ISERROR(VLOOKUP(A6039,'entry data'!B:E,4,0)),"",VLOOKUP(A6039,'entry data'!B:E,4,0))</f>
        <v/>
      </c>
      <c r="F6039" s="25" t="str">
        <f>IF(A6039="","",IF(ISERROR(VLOOKUP(A6039,'entry data'!B:F,5,0)),"",VLOOKUP(A6039,'entry data'!B:F,5,0)))</f>
        <v/>
      </c>
      <c r="G6039" s="26" t="str">
        <f>IF(A6039="","",IF(ISERROR(VLOOKUP(A6039,'entry data'!B:H,7,0)),"",VLOOKUP(A6039,'entry data'!B:H,7,0)))</f>
        <v/>
      </c>
      <c r="H6039" s="27" t="str">
        <f>IF(A6039="","",IF(B6039=1,VLOOKUP(A6039,'entry data'!B:D,3,0),I6038))</f>
        <v/>
      </c>
      <c r="I6039" s="28" t="str">
        <f t="shared" ref="I6039:I6102" si="775">IF(A6039="","",IF(E6039="weekly",7,IF(E6039="fortnightly",14,DATE(IF(MONTH(H6039)=12,YEAR(H6039)+1,YEAR(H6039)),IF(MONTH(H6039)=12,1,MONTH(H6039)+1),DAY(H6039))-H6039))+H6039)</f>
        <v/>
      </c>
      <c r="J6039" s="23" t="str">
        <f t="shared" ref="J6039:J6102" si="776">IF(A6039="","",IF(MONTH(I6039)&lt;10,YEAR(I6039)&amp;"-0"&amp;MONTH(I6039),YEAR(I6039)&amp;"-"&amp;MONTH(I6039)))</f>
        <v/>
      </c>
      <c r="K6039" s="25" t="str">
        <f t="shared" ref="K6039:K6102" si="777">IF(A6039="","",IF(B6039=1,F6039,O6038))</f>
        <v/>
      </c>
      <c r="L6039" s="25" t="str">
        <f t="shared" ref="L6039:L6102" si="778">IF(A6039="","",N6039-M6039)</f>
        <v/>
      </c>
      <c r="M6039" s="25" t="str">
        <f t="shared" si="772"/>
        <v/>
      </c>
      <c r="N6039" s="25" t="str">
        <f>IF(A6039="","",IF(K6039&lt;VLOOKUP(A6039,'entry data'!B:G,6,0),K6039+M6039,VLOOKUP(A6039,'entry data'!B:G,6,0)))</f>
        <v/>
      </c>
      <c r="O6039" s="25" t="str">
        <f t="shared" ref="O6039:O6102" si="779">IF(A6039="","",K6039-L6039)</f>
        <v/>
      </c>
      <c r="P6039" s="25" t="str">
        <f t="shared" si="773"/>
        <v/>
      </c>
    </row>
    <row r="6040" spans="1:16" x14ac:dyDescent="0.25">
      <c r="A6040" s="23" t="str">
        <f>IF(A6039="","",IF(O6039&gt;0.1,A6039,IF(A6039=MAX('entry data'!$B$8:$B$17),"",A6039+1)))</f>
        <v/>
      </c>
      <c r="B6040" s="23" t="str">
        <f t="shared" si="774"/>
        <v/>
      </c>
      <c r="C6040" s="23" t="str">
        <f>IF(ISERROR(VLOOKUP(A6040,'entry data'!B:G,6,0)),"",VLOOKUP(A6040,'entry data'!B:G,6,0))</f>
        <v/>
      </c>
      <c r="D6040" s="23" t="str">
        <f>IF(ISERROR(VLOOKUP(A6040,'entry data'!B:C,2,0)),"",VLOOKUP(A6040,'entry data'!B:C,2,0))</f>
        <v/>
      </c>
      <c r="E6040" s="23" t="str">
        <f>IF(ISERROR(VLOOKUP(A6040,'entry data'!B:E,4,0)),"",VLOOKUP(A6040,'entry data'!B:E,4,0))</f>
        <v/>
      </c>
      <c r="F6040" s="25" t="str">
        <f>IF(A6040="","",IF(ISERROR(VLOOKUP(A6040,'entry data'!B:F,5,0)),"",VLOOKUP(A6040,'entry data'!B:F,5,0)))</f>
        <v/>
      </c>
      <c r="G6040" s="26" t="str">
        <f>IF(A6040="","",IF(ISERROR(VLOOKUP(A6040,'entry data'!B:H,7,0)),"",VLOOKUP(A6040,'entry data'!B:H,7,0)))</f>
        <v/>
      </c>
      <c r="H6040" s="27" t="str">
        <f>IF(A6040="","",IF(B6040=1,VLOOKUP(A6040,'entry data'!B:D,3,0),I6039))</f>
        <v/>
      </c>
      <c r="I6040" s="28" t="str">
        <f t="shared" si="775"/>
        <v/>
      </c>
      <c r="J6040" s="23" t="str">
        <f t="shared" si="776"/>
        <v/>
      </c>
      <c r="K6040" s="25" t="str">
        <f t="shared" si="777"/>
        <v/>
      </c>
      <c r="L6040" s="25" t="str">
        <f t="shared" si="778"/>
        <v/>
      </c>
      <c r="M6040" s="25" t="str">
        <f t="shared" si="772"/>
        <v/>
      </c>
      <c r="N6040" s="25" t="str">
        <f>IF(A6040="","",IF(K6040&lt;VLOOKUP(A6040,'entry data'!B:G,6,0),K6040+M6040,VLOOKUP(A6040,'entry data'!B:G,6,0)))</f>
        <v/>
      </c>
      <c r="O6040" s="25" t="str">
        <f t="shared" si="779"/>
        <v/>
      </c>
      <c r="P6040" s="25" t="str">
        <f t="shared" si="773"/>
        <v/>
      </c>
    </row>
    <row r="6041" spans="1:16" x14ac:dyDescent="0.25">
      <c r="A6041" s="23" t="str">
        <f>IF(A6040="","",IF(O6040&gt;0.1,A6040,IF(A6040=MAX('entry data'!$B$8:$B$17),"",A6040+1)))</f>
        <v/>
      </c>
      <c r="B6041" s="23" t="str">
        <f t="shared" si="774"/>
        <v/>
      </c>
      <c r="C6041" s="23" t="str">
        <f>IF(ISERROR(VLOOKUP(A6041,'entry data'!B:G,6,0)),"",VLOOKUP(A6041,'entry data'!B:G,6,0))</f>
        <v/>
      </c>
      <c r="D6041" s="23" t="str">
        <f>IF(ISERROR(VLOOKUP(A6041,'entry data'!B:C,2,0)),"",VLOOKUP(A6041,'entry data'!B:C,2,0))</f>
        <v/>
      </c>
      <c r="E6041" s="23" t="str">
        <f>IF(ISERROR(VLOOKUP(A6041,'entry data'!B:E,4,0)),"",VLOOKUP(A6041,'entry data'!B:E,4,0))</f>
        <v/>
      </c>
      <c r="F6041" s="25" t="str">
        <f>IF(A6041="","",IF(ISERROR(VLOOKUP(A6041,'entry data'!B:F,5,0)),"",VLOOKUP(A6041,'entry data'!B:F,5,0)))</f>
        <v/>
      </c>
      <c r="G6041" s="26" t="str">
        <f>IF(A6041="","",IF(ISERROR(VLOOKUP(A6041,'entry data'!B:H,7,0)),"",VLOOKUP(A6041,'entry data'!B:H,7,0)))</f>
        <v/>
      </c>
      <c r="H6041" s="27" t="str">
        <f>IF(A6041="","",IF(B6041=1,VLOOKUP(A6041,'entry data'!B:D,3,0),I6040))</f>
        <v/>
      </c>
      <c r="I6041" s="28" t="str">
        <f t="shared" si="775"/>
        <v/>
      </c>
      <c r="J6041" s="23" t="str">
        <f t="shared" si="776"/>
        <v/>
      </c>
      <c r="K6041" s="25" t="str">
        <f t="shared" si="777"/>
        <v/>
      </c>
      <c r="L6041" s="25" t="str">
        <f t="shared" si="778"/>
        <v/>
      </c>
      <c r="M6041" s="25" t="str">
        <f t="shared" si="772"/>
        <v/>
      </c>
      <c r="N6041" s="25" t="str">
        <f>IF(A6041="","",IF(K6041&lt;VLOOKUP(A6041,'entry data'!B:G,6,0),K6041+M6041,VLOOKUP(A6041,'entry data'!B:G,6,0)))</f>
        <v/>
      </c>
      <c r="O6041" s="25" t="str">
        <f t="shared" si="779"/>
        <v/>
      </c>
      <c r="P6041" s="25" t="str">
        <f t="shared" si="773"/>
        <v/>
      </c>
    </row>
    <row r="6042" spans="1:16" x14ac:dyDescent="0.25">
      <c r="A6042" s="23" t="str">
        <f>IF(A6041="","",IF(O6041&gt;0.1,A6041,IF(A6041=MAX('entry data'!$B$8:$B$17),"",A6041+1)))</f>
        <v/>
      </c>
      <c r="B6042" s="23" t="str">
        <f t="shared" si="774"/>
        <v/>
      </c>
      <c r="C6042" s="23" t="str">
        <f>IF(ISERROR(VLOOKUP(A6042,'entry data'!B:G,6,0)),"",VLOOKUP(A6042,'entry data'!B:G,6,0))</f>
        <v/>
      </c>
      <c r="D6042" s="23" t="str">
        <f>IF(ISERROR(VLOOKUP(A6042,'entry data'!B:C,2,0)),"",VLOOKUP(A6042,'entry data'!B:C,2,0))</f>
        <v/>
      </c>
      <c r="E6042" s="23" t="str">
        <f>IF(ISERROR(VLOOKUP(A6042,'entry data'!B:E,4,0)),"",VLOOKUP(A6042,'entry data'!B:E,4,0))</f>
        <v/>
      </c>
      <c r="F6042" s="25" t="str">
        <f>IF(A6042="","",IF(ISERROR(VLOOKUP(A6042,'entry data'!B:F,5,0)),"",VLOOKUP(A6042,'entry data'!B:F,5,0)))</f>
        <v/>
      </c>
      <c r="G6042" s="26" t="str">
        <f>IF(A6042="","",IF(ISERROR(VLOOKUP(A6042,'entry data'!B:H,7,0)),"",VLOOKUP(A6042,'entry data'!B:H,7,0)))</f>
        <v/>
      </c>
      <c r="H6042" s="27" t="str">
        <f>IF(A6042="","",IF(B6042=1,VLOOKUP(A6042,'entry data'!B:D,3,0),I6041))</f>
        <v/>
      </c>
      <c r="I6042" s="28" t="str">
        <f t="shared" si="775"/>
        <v/>
      </c>
      <c r="J6042" s="23" t="str">
        <f t="shared" si="776"/>
        <v/>
      </c>
      <c r="K6042" s="25" t="str">
        <f t="shared" si="777"/>
        <v/>
      </c>
      <c r="L6042" s="25" t="str">
        <f t="shared" si="778"/>
        <v/>
      </c>
      <c r="M6042" s="25" t="str">
        <f t="shared" si="772"/>
        <v/>
      </c>
      <c r="N6042" s="25" t="str">
        <f>IF(A6042="","",IF(K6042&lt;VLOOKUP(A6042,'entry data'!B:G,6,0),K6042+M6042,VLOOKUP(A6042,'entry data'!B:G,6,0)))</f>
        <v/>
      </c>
      <c r="O6042" s="25" t="str">
        <f t="shared" si="779"/>
        <v/>
      </c>
      <c r="P6042" s="25" t="str">
        <f t="shared" si="773"/>
        <v/>
      </c>
    </row>
    <row r="6043" spans="1:16" x14ac:dyDescent="0.25">
      <c r="A6043" s="23" t="str">
        <f>IF(A6042="","",IF(O6042&gt;0.1,A6042,IF(A6042=MAX('entry data'!$B$8:$B$17),"",A6042+1)))</f>
        <v/>
      </c>
      <c r="B6043" s="23" t="str">
        <f t="shared" si="774"/>
        <v/>
      </c>
      <c r="C6043" s="23" t="str">
        <f>IF(ISERROR(VLOOKUP(A6043,'entry data'!B:G,6,0)),"",VLOOKUP(A6043,'entry data'!B:G,6,0))</f>
        <v/>
      </c>
      <c r="D6043" s="23" t="str">
        <f>IF(ISERROR(VLOOKUP(A6043,'entry data'!B:C,2,0)),"",VLOOKUP(A6043,'entry data'!B:C,2,0))</f>
        <v/>
      </c>
      <c r="E6043" s="23" t="str">
        <f>IF(ISERROR(VLOOKUP(A6043,'entry data'!B:E,4,0)),"",VLOOKUP(A6043,'entry data'!B:E,4,0))</f>
        <v/>
      </c>
      <c r="F6043" s="25" t="str">
        <f>IF(A6043="","",IF(ISERROR(VLOOKUP(A6043,'entry data'!B:F,5,0)),"",VLOOKUP(A6043,'entry data'!B:F,5,0)))</f>
        <v/>
      </c>
      <c r="G6043" s="26" t="str">
        <f>IF(A6043="","",IF(ISERROR(VLOOKUP(A6043,'entry data'!B:H,7,0)),"",VLOOKUP(A6043,'entry data'!B:H,7,0)))</f>
        <v/>
      </c>
      <c r="H6043" s="27" t="str">
        <f>IF(A6043="","",IF(B6043=1,VLOOKUP(A6043,'entry data'!B:D,3,0),I6042))</f>
        <v/>
      </c>
      <c r="I6043" s="28" t="str">
        <f t="shared" si="775"/>
        <v/>
      </c>
      <c r="J6043" s="23" t="str">
        <f t="shared" si="776"/>
        <v/>
      </c>
      <c r="K6043" s="25" t="str">
        <f t="shared" si="777"/>
        <v/>
      </c>
      <c r="L6043" s="25" t="str">
        <f t="shared" si="778"/>
        <v/>
      </c>
      <c r="M6043" s="25" t="str">
        <f t="shared" si="772"/>
        <v/>
      </c>
      <c r="N6043" s="25" t="str">
        <f>IF(A6043="","",IF(K6043&lt;VLOOKUP(A6043,'entry data'!B:G,6,0),K6043+M6043,VLOOKUP(A6043,'entry data'!B:G,6,0)))</f>
        <v/>
      </c>
      <c r="O6043" s="25" t="str">
        <f t="shared" si="779"/>
        <v/>
      </c>
      <c r="P6043" s="25" t="str">
        <f t="shared" si="773"/>
        <v/>
      </c>
    </row>
    <row r="6044" spans="1:16" x14ac:dyDescent="0.25">
      <c r="A6044" s="23" t="str">
        <f>IF(A6043="","",IF(O6043&gt;0.1,A6043,IF(A6043=MAX('entry data'!$B$8:$B$17),"",A6043+1)))</f>
        <v/>
      </c>
      <c r="B6044" s="23" t="str">
        <f t="shared" si="774"/>
        <v/>
      </c>
      <c r="C6044" s="23" t="str">
        <f>IF(ISERROR(VLOOKUP(A6044,'entry data'!B:G,6,0)),"",VLOOKUP(A6044,'entry data'!B:G,6,0))</f>
        <v/>
      </c>
      <c r="D6044" s="23" t="str">
        <f>IF(ISERROR(VLOOKUP(A6044,'entry data'!B:C,2,0)),"",VLOOKUP(A6044,'entry data'!B:C,2,0))</f>
        <v/>
      </c>
      <c r="E6044" s="23" t="str">
        <f>IF(ISERROR(VLOOKUP(A6044,'entry data'!B:E,4,0)),"",VLOOKUP(A6044,'entry data'!B:E,4,0))</f>
        <v/>
      </c>
      <c r="F6044" s="25" t="str">
        <f>IF(A6044="","",IF(ISERROR(VLOOKUP(A6044,'entry data'!B:F,5,0)),"",VLOOKUP(A6044,'entry data'!B:F,5,0)))</f>
        <v/>
      </c>
      <c r="G6044" s="26" t="str">
        <f>IF(A6044="","",IF(ISERROR(VLOOKUP(A6044,'entry data'!B:H,7,0)),"",VLOOKUP(A6044,'entry data'!B:H,7,0)))</f>
        <v/>
      </c>
      <c r="H6044" s="27" t="str">
        <f>IF(A6044="","",IF(B6044=1,VLOOKUP(A6044,'entry data'!B:D,3,0),I6043))</f>
        <v/>
      </c>
      <c r="I6044" s="28" t="str">
        <f t="shared" si="775"/>
        <v/>
      </c>
      <c r="J6044" s="23" t="str">
        <f t="shared" si="776"/>
        <v/>
      </c>
      <c r="K6044" s="25" t="str">
        <f t="shared" si="777"/>
        <v/>
      </c>
      <c r="L6044" s="25" t="str">
        <f t="shared" si="778"/>
        <v/>
      </c>
      <c r="M6044" s="25" t="str">
        <f t="shared" si="772"/>
        <v/>
      </c>
      <c r="N6044" s="25" t="str">
        <f>IF(A6044="","",IF(K6044&lt;VLOOKUP(A6044,'entry data'!B:G,6,0),K6044+M6044,VLOOKUP(A6044,'entry data'!B:G,6,0)))</f>
        <v/>
      </c>
      <c r="O6044" s="25" t="str">
        <f t="shared" si="779"/>
        <v/>
      </c>
      <c r="P6044" s="25" t="str">
        <f t="shared" si="773"/>
        <v/>
      </c>
    </row>
    <row r="6045" spans="1:16" x14ac:dyDescent="0.25">
      <c r="A6045" s="23" t="str">
        <f>IF(A6044="","",IF(O6044&gt;0.1,A6044,IF(A6044=MAX('entry data'!$B$8:$B$17),"",A6044+1)))</f>
        <v/>
      </c>
      <c r="B6045" s="23" t="str">
        <f t="shared" si="774"/>
        <v/>
      </c>
      <c r="C6045" s="23" t="str">
        <f>IF(ISERROR(VLOOKUP(A6045,'entry data'!B:G,6,0)),"",VLOOKUP(A6045,'entry data'!B:G,6,0))</f>
        <v/>
      </c>
      <c r="D6045" s="23" t="str">
        <f>IF(ISERROR(VLOOKUP(A6045,'entry data'!B:C,2,0)),"",VLOOKUP(A6045,'entry data'!B:C,2,0))</f>
        <v/>
      </c>
      <c r="E6045" s="23" t="str">
        <f>IF(ISERROR(VLOOKUP(A6045,'entry data'!B:E,4,0)),"",VLOOKUP(A6045,'entry data'!B:E,4,0))</f>
        <v/>
      </c>
      <c r="F6045" s="25" t="str">
        <f>IF(A6045="","",IF(ISERROR(VLOOKUP(A6045,'entry data'!B:F,5,0)),"",VLOOKUP(A6045,'entry data'!B:F,5,0)))</f>
        <v/>
      </c>
      <c r="G6045" s="26" t="str">
        <f>IF(A6045="","",IF(ISERROR(VLOOKUP(A6045,'entry data'!B:H,7,0)),"",VLOOKUP(A6045,'entry data'!B:H,7,0)))</f>
        <v/>
      </c>
      <c r="H6045" s="27" t="str">
        <f>IF(A6045="","",IF(B6045=1,VLOOKUP(A6045,'entry data'!B:D,3,0),I6044))</f>
        <v/>
      </c>
      <c r="I6045" s="28" t="str">
        <f t="shared" si="775"/>
        <v/>
      </c>
      <c r="J6045" s="23" t="str">
        <f t="shared" si="776"/>
        <v/>
      </c>
      <c r="K6045" s="25" t="str">
        <f t="shared" si="777"/>
        <v/>
      </c>
      <c r="L6045" s="25" t="str">
        <f t="shared" si="778"/>
        <v/>
      </c>
      <c r="M6045" s="25" t="str">
        <f t="shared" si="772"/>
        <v/>
      </c>
      <c r="N6045" s="25" t="str">
        <f>IF(A6045="","",IF(K6045&lt;VLOOKUP(A6045,'entry data'!B:G,6,0),K6045+M6045,VLOOKUP(A6045,'entry data'!B:G,6,0)))</f>
        <v/>
      </c>
      <c r="O6045" s="25" t="str">
        <f t="shared" si="779"/>
        <v/>
      </c>
      <c r="P6045" s="25" t="str">
        <f t="shared" si="773"/>
        <v/>
      </c>
    </row>
    <row r="6046" spans="1:16" x14ac:dyDescent="0.25">
      <c r="A6046" s="23" t="str">
        <f>IF(A6045="","",IF(O6045&gt;0.1,A6045,IF(A6045=MAX('entry data'!$B$8:$B$17),"",A6045+1)))</f>
        <v/>
      </c>
      <c r="B6046" s="23" t="str">
        <f t="shared" si="774"/>
        <v/>
      </c>
      <c r="C6046" s="23" t="str">
        <f>IF(ISERROR(VLOOKUP(A6046,'entry data'!B:G,6,0)),"",VLOOKUP(A6046,'entry data'!B:G,6,0))</f>
        <v/>
      </c>
      <c r="D6046" s="23" t="str">
        <f>IF(ISERROR(VLOOKUP(A6046,'entry data'!B:C,2,0)),"",VLOOKUP(A6046,'entry data'!B:C,2,0))</f>
        <v/>
      </c>
      <c r="E6046" s="23" t="str">
        <f>IF(ISERROR(VLOOKUP(A6046,'entry data'!B:E,4,0)),"",VLOOKUP(A6046,'entry data'!B:E,4,0))</f>
        <v/>
      </c>
      <c r="F6046" s="25" t="str">
        <f>IF(A6046="","",IF(ISERROR(VLOOKUP(A6046,'entry data'!B:F,5,0)),"",VLOOKUP(A6046,'entry data'!B:F,5,0)))</f>
        <v/>
      </c>
      <c r="G6046" s="26" t="str">
        <f>IF(A6046="","",IF(ISERROR(VLOOKUP(A6046,'entry data'!B:H,7,0)),"",VLOOKUP(A6046,'entry data'!B:H,7,0)))</f>
        <v/>
      </c>
      <c r="H6046" s="27" t="str">
        <f>IF(A6046="","",IF(B6046=1,VLOOKUP(A6046,'entry data'!B:D,3,0),I6045))</f>
        <v/>
      </c>
      <c r="I6046" s="28" t="str">
        <f t="shared" si="775"/>
        <v/>
      </c>
      <c r="J6046" s="23" t="str">
        <f t="shared" si="776"/>
        <v/>
      </c>
      <c r="K6046" s="25" t="str">
        <f t="shared" si="777"/>
        <v/>
      </c>
      <c r="L6046" s="25" t="str">
        <f t="shared" si="778"/>
        <v/>
      </c>
      <c r="M6046" s="25" t="str">
        <f t="shared" si="772"/>
        <v/>
      </c>
      <c r="N6046" s="25" t="str">
        <f>IF(A6046="","",IF(K6046&lt;VLOOKUP(A6046,'entry data'!B:G,6,0),K6046+M6046,VLOOKUP(A6046,'entry data'!B:G,6,0)))</f>
        <v/>
      </c>
      <c r="O6046" s="25" t="str">
        <f t="shared" si="779"/>
        <v/>
      </c>
      <c r="P6046" s="25" t="str">
        <f t="shared" si="773"/>
        <v/>
      </c>
    </row>
    <row r="6047" spans="1:16" x14ac:dyDescent="0.25">
      <c r="A6047" s="23" t="str">
        <f>IF(A6046="","",IF(O6046&gt;0.1,A6046,IF(A6046=MAX('entry data'!$B$8:$B$17),"",A6046+1)))</f>
        <v/>
      </c>
      <c r="B6047" s="23" t="str">
        <f t="shared" si="774"/>
        <v/>
      </c>
      <c r="C6047" s="23" t="str">
        <f>IF(ISERROR(VLOOKUP(A6047,'entry data'!B:G,6,0)),"",VLOOKUP(A6047,'entry data'!B:G,6,0))</f>
        <v/>
      </c>
      <c r="D6047" s="23" t="str">
        <f>IF(ISERROR(VLOOKUP(A6047,'entry data'!B:C,2,0)),"",VLOOKUP(A6047,'entry data'!B:C,2,0))</f>
        <v/>
      </c>
      <c r="E6047" s="23" t="str">
        <f>IF(ISERROR(VLOOKUP(A6047,'entry data'!B:E,4,0)),"",VLOOKUP(A6047,'entry data'!B:E,4,0))</f>
        <v/>
      </c>
      <c r="F6047" s="25" t="str">
        <f>IF(A6047="","",IF(ISERROR(VLOOKUP(A6047,'entry data'!B:F,5,0)),"",VLOOKUP(A6047,'entry data'!B:F,5,0)))</f>
        <v/>
      </c>
      <c r="G6047" s="26" t="str">
        <f>IF(A6047="","",IF(ISERROR(VLOOKUP(A6047,'entry data'!B:H,7,0)),"",VLOOKUP(A6047,'entry data'!B:H,7,0)))</f>
        <v/>
      </c>
      <c r="H6047" s="27" t="str">
        <f>IF(A6047="","",IF(B6047=1,VLOOKUP(A6047,'entry data'!B:D,3,0),I6046))</f>
        <v/>
      </c>
      <c r="I6047" s="28" t="str">
        <f t="shared" si="775"/>
        <v/>
      </c>
      <c r="J6047" s="23" t="str">
        <f t="shared" si="776"/>
        <v/>
      </c>
      <c r="K6047" s="25" t="str">
        <f t="shared" si="777"/>
        <v/>
      </c>
      <c r="L6047" s="25" t="str">
        <f t="shared" si="778"/>
        <v/>
      </c>
      <c r="M6047" s="25" t="str">
        <f t="shared" si="772"/>
        <v/>
      </c>
      <c r="N6047" s="25" t="str">
        <f>IF(A6047="","",IF(K6047&lt;VLOOKUP(A6047,'entry data'!B:G,6,0),K6047+M6047,VLOOKUP(A6047,'entry data'!B:G,6,0)))</f>
        <v/>
      </c>
      <c r="O6047" s="25" t="str">
        <f t="shared" si="779"/>
        <v/>
      </c>
      <c r="P6047" s="25" t="str">
        <f t="shared" si="773"/>
        <v/>
      </c>
    </row>
    <row r="6048" spans="1:16" x14ac:dyDescent="0.25">
      <c r="A6048" s="23" t="str">
        <f>IF(A6047="","",IF(O6047&gt;0.1,A6047,IF(A6047=MAX('entry data'!$B$8:$B$17),"",A6047+1)))</f>
        <v/>
      </c>
      <c r="B6048" s="23" t="str">
        <f t="shared" si="774"/>
        <v/>
      </c>
      <c r="C6048" s="23" t="str">
        <f>IF(ISERROR(VLOOKUP(A6048,'entry data'!B:G,6,0)),"",VLOOKUP(A6048,'entry data'!B:G,6,0))</f>
        <v/>
      </c>
      <c r="D6048" s="23" t="str">
        <f>IF(ISERROR(VLOOKUP(A6048,'entry data'!B:C,2,0)),"",VLOOKUP(A6048,'entry data'!B:C,2,0))</f>
        <v/>
      </c>
      <c r="E6048" s="23" t="str">
        <f>IF(ISERROR(VLOOKUP(A6048,'entry data'!B:E,4,0)),"",VLOOKUP(A6048,'entry data'!B:E,4,0))</f>
        <v/>
      </c>
      <c r="F6048" s="25" t="str">
        <f>IF(A6048="","",IF(ISERROR(VLOOKUP(A6048,'entry data'!B:F,5,0)),"",VLOOKUP(A6048,'entry data'!B:F,5,0)))</f>
        <v/>
      </c>
      <c r="G6048" s="26" t="str">
        <f>IF(A6048="","",IF(ISERROR(VLOOKUP(A6048,'entry data'!B:H,7,0)),"",VLOOKUP(A6048,'entry data'!B:H,7,0)))</f>
        <v/>
      </c>
      <c r="H6048" s="27" t="str">
        <f>IF(A6048="","",IF(B6048=1,VLOOKUP(A6048,'entry data'!B:D,3,0),I6047))</f>
        <v/>
      </c>
      <c r="I6048" s="28" t="str">
        <f t="shared" si="775"/>
        <v/>
      </c>
      <c r="J6048" s="23" t="str">
        <f t="shared" si="776"/>
        <v/>
      </c>
      <c r="K6048" s="25" t="str">
        <f t="shared" si="777"/>
        <v/>
      </c>
      <c r="L6048" s="25" t="str">
        <f t="shared" si="778"/>
        <v/>
      </c>
      <c r="M6048" s="25" t="str">
        <f t="shared" si="772"/>
        <v/>
      </c>
      <c r="N6048" s="25" t="str">
        <f>IF(A6048="","",IF(K6048&lt;VLOOKUP(A6048,'entry data'!B:G,6,0),K6048+M6048,VLOOKUP(A6048,'entry data'!B:G,6,0)))</f>
        <v/>
      </c>
      <c r="O6048" s="25" t="str">
        <f t="shared" si="779"/>
        <v/>
      </c>
      <c r="P6048" s="25" t="str">
        <f t="shared" si="773"/>
        <v/>
      </c>
    </row>
    <row r="6049" spans="1:16" x14ac:dyDescent="0.25">
      <c r="A6049" s="23" t="str">
        <f>IF(A6048="","",IF(O6048&gt;0.1,A6048,IF(A6048=MAX('entry data'!$B$8:$B$17),"",A6048+1)))</f>
        <v/>
      </c>
      <c r="B6049" s="23" t="str">
        <f t="shared" si="774"/>
        <v/>
      </c>
      <c r="C6049" s="23" t="str">
        <f>IF(ISERROR(VLOOKUP(A6049,'entry data'!B:G,6,0)),"",VLOOKUP(A6049,'entry data'!B:G,6,0))</f>
        <v/>
      </c>
      <c r="D6049" s="23" t="str">
        <f>IF(ISERROR(VLOOKUP(A6049,'entry data'!B:C,2,0)),"",VLOOKUP(A6049,'entry data'!B:C,2,0))</f>
        <v/>
      </c>
      <c r="E6049" s="23" t="str">
        <f>IF(ISERROR(VLOOKUP(A6049,'entry data'!B:E,4,0)),"",VLOOKUP(A6049,'entry data'!B:E,4,0))</f>
        <v/>
      </c>
      <c r="F6049" s="25" t="str">
        <f>IF(A6049="","",IF(ISERROR(VLOOKUP(A6049,'entry data'!B:F,5,0)),"",VLOOKUP(A6049,'entry data'!B:F,5,0)))</f>
        <v/>
      </c>
      <c r="G6049" s="26" t="str">
        <f>IF(A6049="","",IF(ISERROR(VLOOKUP(A6049,'entry data'!B:H,7,0)),"",VLOOKUP(A6049,'entry data'!B:H,7,0)))</f>
        <v/>
      </c>
      <c r="H6049" s="27" t="str">
        <f>IF(A6049="","",IF(B6049=1,VLOOKUP(A6049,'entry data'!B:D,3,0),I6048))</f>
        <v/>
      </c>
      <c r="I6049" s="28" t="str">
        <f t="shared" si="775"/>
        <v/>
      </c>
      <c r="J6049" s="23" t="str">
        <f t="shared" si="776"/>
        <v/>
      </c>
      <c r="K6049" s="25" t="str">
        <f t="shared" si="777"/>
        <v/>
      </c>
      <c r="L6049" s="25" t="str">
        <f t="shared" si="778"/>
        <v/>
      </c>
      <c r="M6049" s="25" t="str">
        <f t="shared" si="772"/>
        <v/>
      </c>
      <c r="N6049" s="25" t="str">
        <f>IF(A6049="","",IF(K6049&lt;VLOOKUP(A6049,'entry data'!B:G,6,0),K6049+M6049,VLOOKUP(A6049,'entry data'!B:G,6,0)))</f>
        <v/>
      </c>
      <c r="O6049" s="25" t="str">
        <f t="shared" si="779"/>
        <v/>
      </c>
      <c r="P6049" s="25" t="str">
        <f t="shared" si="773"/>
        <v/>
      </c>
    </row>
    <row r="6050" spans="1:16" x14ac:dyDescent="0.25">
      <c r="A6050" s="23" t="str">
        <f>IF(A6049="","",IF(O6049&gt;0.1,A6049,IF(A6049=MAX('entry data'!$B$8:$B$17),"",A6049+1)))</f>
        <v/>
      </c>
      <c r="B6050" s="23" t="str">
        <f t="shared" si="774"/>
        <v/>
      </c>
      <c r="C6050" s="23" t="str">
        <f>IF(ISERROR(VLOOKUP(A6050,'entry data'!B:G,6,0)),"",VLOOKUP(A6050,'entry data'!B:G,6,0))</f>
        <v/>
      </c>
      <c r="D6050" s="23" t="str">
        <f>IF(ISERROR(VLOOKUP(A6050,'entry data'!B:C,2,0)),"",VLOOKUP(A6050,'entry data'!B:C,2,0))</f>
        <v/>
      </c>
      <c r="E6050" s="23" t="str">
        <f>IF(ISERROR(VLOOKUP(A6050,'entry data'!B:E,4,0)),"",VLOOKUP(A6050,'entry data'!B:E,4,0))</f>
        <v/>
      </c>
      <c r="F6050" s="25" t="str">
        <f>IF(A6050="","",IF(ISERROR(VLOOKUP(A6050,'entry data'!B:F,5,0)),"",VLOOKUP(A6050,'entry data'!B:F,5,0)))</f>
        <v/>
      </c>
      <c r="G6050" s="26" t="str">
        <f>IF(A6050="","",IF(ISERROR(VLOOKUP(A6050,'entry data'!B:H,7,0)),"",VLOOKUP(A6050,'entry data'!B:H,7,0)))</f>
        <v/>
      </c>
      <c r="H6050" s="27" t="str">
        <f>IF(A6050="","",IF(B6050=1,VLOOKUP(A6050,'entry data'!B:D,3,0),I6049))</f>
        <v/>
      </c>
      <c r="I6050" s="28" t="str">
        <f t="shared" si="775"/>
        <v/>
      </c>
      <c r="J6050" s="23" t="str">
        <f t="shared" si="776"/>
        <v/>
      </c>
      <c r="K6050" s="25" t="str">
        <f t="shared" si="777"/>
        <v/>
      </c>
      <c r="L6050" s="25" t="str">
        <f t="shared" si="778"/>
        <v/>
      </c>
      <c r="M6050" s="25" t="str">
        <f t="shared" si="772"/>
        <v/>
      </c>
      <c r="N6050" s="25" t="str">
        <f>IF(A6050="","",IF(K6050&lt;VLOOKUP(A6050,'entry data'!B:G,6,0),K6050+M6050,VLOOKUP(A6050,'entry data'!B:G,6,0)))</f>
        <v/>
      </c>
      <c r="O6050" s="25" t="str">
        <f t="shared" si="779"/>
        <v/>
      </c>
      <c r="P6050" s="25" t="str">
        <f t="shared" si="773"/>
        <v/>
      </c>
    </row>
    <row r="6051" spans="1:16" x14ac:dyDescent="0.25">
      <c r="A6051" s="23" t="str">
        <f>IF(A6050="","",IF(O6050&gt;0.1,A6050,IF(A6050=MAX('entry data'!$B$8:$B$17),"",A6050+1)))</f>
        <v/>
      </c>
      <c r="B6051" s="23" t="str">
        <f t="shared" si="774"/>
        <v/>
      </c>
      <c r="C6051" s="23" t="str">
        <f>IF(ISERROR(VLOOKUP(A6051,'entry data'!B:G,6,0)),"",VLOOKUP(A6051,'entry data'!B:G,6,0))</f>
        <v/>
      </c>
      <c r="D6051" s="23" t="str">
        <f>IF(ISERROR(VLOOKUP(A6051,'entry data'!B:C,2,0)),"",VLOOKUP(A6051,'entry data'!B:C,2,0))</f>
        <v/>
      </c>
      <c r="E6051" s="23" t="str">
        <f>IF(ISERROR(VLOOKUP(A6051,'entry data'!B:E,4,0)),"",VLOOKUP(A6051,'entry data'!B:E,4,0))</f>
        <v/>
      </c>
      <c r="F6051" s="25" t="str">
        <f>IF(A6051="","",IF(ISERROR(VLOOKUP(A6051,'entry data'!B:F,5,0)),"",VLOOKUP(A6051,'entry data'!B:F,5,0)))</f>
        <v/>
      </c>
      <c r="G6051" s="26" t="str">
        <f>IF(A6051="","",IF(ISERROR(VLOOKUP(A6051,'entry data'!B:H,7,0)),"",VLOOKUP(A6051,'entry data'!B:H,7,0)))</f>
        <v/>
      </c>
      <c r="H6051" s="27" t="str">
        <f>IF(A6051="","",IF(B6051=1,VLOOKUP(A6051,'entry data'!B:D,3,0),I6050))</f>
        <v/>
      </c>
      <c r="I6051" s="28" t="str">
        <f t="shared" si="775"/>
        <v/>
      </c>
      <c r="J6051" s="23" t="str">
        <f t="shared" si="776"/>
        <v/>
      </c>
      <c r="K6051" s="25" t="str">
        <f t="shared" si="777"/>
        <v/>
      </c>
      <c r="L6051" s="25" t="str">
        <f t="shared" si="778"/>
        <v/>
      </c>
      <c r="M6051" s="25" t="str">
        <f t="shared" si="772"/>
        <v/>
      </c>
      <c r="N6051" s="25" t="str">
        <f>IF(A6051="","",IF(K6051&lt;VLOOKUP(A6051,'entry data'!B:G,6,0),K6051+M6051,VLOOKUP(A6051,'entry data'!B:G,6,0)))</f>
        <v/>
      </c>
      <c r="O6051" s="25" t="str">
        <f t="shared" si="779"/>
        <v/>
      </c>
      <c r="P6051" s="25" t="str">
        <f t="shared" si="773"/>
        <v/>
      </c>
    </row>
    <row r="6052" spans="1:16" x14ac:dyDescent="0.25">
      <c r="A6052" s="23" t="str">
        <f>IF(A6051="","",IF(O6051&gt;0.1,A6051,IF(A6051=MAX('entry data'!$B$8:$B$17),"",A6051+1)))</f>
        <v/>
      </c>
      <c r="B6052" s="23" t="str">
        <f t="shared" si="774"/>
        <v/>
      </c>
      <c r="C6052" s="23" t="str">
        <f>IF(ISERROR(VLOOKUP(A6052,'entry data'!B:G,6,0)),"",VLOOKUP(A6052,'entry data'!B:G,6,0))</f>
        <v/>
      </c>
      <c r="D6052" s="23" t="str">
        <f>IF(ISERROR(VLOOKUP(A6052,'entry data'!B:C,2,0)),"",VLOOKUP(A6052,'entry data'!B:C,2,0))</f>
        <v/>
      </c>
      <c r="E6052" s="23" t="str">
        <f>IF(ISERROR(VLOOKUP(A6052,'entry data'!B:E,4,0)),"",VLOOKUP(A6052,'entry data'!B:E,4,0))</f>
        <v/>
      </c>
      <c r="F6052" s="25" t="str">
        <f>IF(A6052="","",IF(ISERROR(VLOOKUP(A6052,'entry data'!B:F,5,0)),"",VLOOKUP(A6052,'entry data'!B:F,5,0)))</f>
        <v/>
      </c>
      <c r="G6052" s="26" t="str">
        <f>IF(A6052="","",IF(ISERROR(VLOOKUP(A6052,'entry data'!B:H,7,0)),"",VLOOKUP(A6052,'entry data'!B:H,7,0)))</f>
        <v/>
      </c>
      <c r="H6052" s="27" t="str">
        <f>IF(A6052="","",IF(B6052=1,VLOOKUP(A6052,'entry data'!B:D,3,0),I6051))</f>
        <v/>
      </c>
      <c r="I6052" s="28" t="str">
        <f t="shared" si="775"/>
        <v/>
      </c>
      <c r="J6052" s="23" t="str">
        <f t="shared" si="776"/>
        <v/>
      </c>
      <c r="K6052" s="25" t="str">
        <f t="shared" si="777"/>
        <v/>
      </c>
      <c r="L6052" s="25" t="str">
        <f t="shared" si="778"/>
        <v/>
      </c>
      <c r="M6052" s="25" t="str">
        <f t="shared" si="772"/>
        <v/>
      </c>
      <c r="N6052" s="25" t="str">
        <f>IF(A6052="","",IF(K6052&lt;VLOOKUP(A6052,'entry data'!B:G,6,0),K6052+M6052,VLOOKUP(A6052,'entry data'!B:G,6,0)))</f>
        <v/>
      </c>
      <c r="O6052" s="25" t="str">
        <f t="shared" si="779"/>
        <v/>
      </c>
      <c r="P6052" s="25" t="str">
        <f t="shared" si="773"/>
        <v/>
      </c>
    </row>
    <row r="6053" spans="1:16" x14ac:dyDescent="0.25">
      <c r="A6053" s="23" t="str">
        <f>IF(A6052="","",IF(O6052&gt;0.1,A6052,IF(A6052=MAX('entry data'!$B$8:$B$17),"",A6052+1)))</f>
        <v/>
      </c>
      <c r="B6053" s="23" t="str">
        <f t="shared" si="774"/>
        <v/>
      </c>
      <c r="C6053" s="23" t="str">
        <f>IF(ISERROR(VLOOKUP(A6053,'entry data'!B:G,6,0)),"",VLOOKUP(A6053,'entry data'!B:G,6,0))</f>
        <v/>
      </c>
      <c r="D6053" s="23" t="str">
        <f>IF(ISERROR(VLOOKUP(A6053,'entry data'!B:C,2,0)),"",VLOOKUP(A6053,'entry data'!B:C,2,0))</f>
        <v/>
      </c>
      <c r="E6053" s="23" t="str">
        <f>IF(ISERROR(VLOOKUP(A6053,'entry data'!B:E,4,0)),"",VLOOKUP(A6053,'entry data'!B:E,4,0))</f>
        <v/>
      </c>
      <c r="F6053" s="25" t="str">
        <f>IF(A6053="","",IF(ISERROR(VLOOKUP(A6053,'entry data'!B:F,5,0)),"",VLOOKUP(A6053,'entry data'!B:F,5,0)))</f>
        <v/>
      </c>
      <c r="G6053" s="26" t="str">
        <f>IF(A6053="","",IF(ISERROR(VLOOKUP(A6053,'entry data'!B:H,7,0)),"",VLOOKUP(A6053,'entry data'!B:H,7,0)))</f>
        <v/>
      </c>
      <c r="H6053" s="27" t="str">
        <f>IF(A6053="","",IF(B6053=1,VLOOKUP(A6053,'entry data'!B:D,3,0),I6052))</f>
        <v/>
      </c>
      <c r="I6053" s="28" t="str">
        <f t="shared" si="775"/>
        <v/>
      </c>
      <c r="J6053" s="23" t="str">
        <f t="shared" si="776"/>
        <v/>
      </c>
      <c r="K6053" s="25" t="str">
        <f t="shared" si="777"/>
        <v/>
      </c>
      <c r="L6053" s="25" t="str">
        <f t="shared" si="778"/>
        <v/>
      </c>
      <c r="M6053" s="25" t="str">
        <f t="shared" si="772"/>
        <v/>
      </c>
      <c r="N6053" s="25" t="str">
        <f>IF(A6053="","",IF(K6053&lt;VLOOKUP(A6053,'entry data'!B:G,6,0),K6053+M6053,VLOOKUP(A6053,'entry data'!B:G,6,0)))</f>
        <v/>
      </c>
      <c r="O6053" s="25" t="str">
        <f t="shared" si="779"/>
        <v/>
      </c>
      <c r="P6053" s="25" t="str">
        <f t="shared" si="773"/>
        <v/>
      </c>
    </row>
    <row r="6054" spans="1:16" x14ac:dyDescent="0.25">
      <c r="A6054" s="23" t="str">
        <f>IF(A6053="","",IF(O6053&gt;0.1,A6053,IF(A6053=MAX('entry data'!$B$8:$B$17),"",A6053+1)))</f>
        <v/>
      </c>
      <c r="B6054" s="23" t="str">
        <f t="shared" si="774"/>
        <v/>
      </c>
      <c r="C6054" s="23" t="str">
        <f>IF(ISERROR(VLOOKUP(A6054,'entry data'!B:G,6,0)),"",VLOOKUP(A6054,'entry data'!B:G,6,0))</f>
        <v/>
      </c>
      <c r="D6054" s="23" t="str">
        <f>IF(ISERROR(VLOOKUP(A6054,'entry data'!B:C,2,0)),"",VLOOKUP(A6054,'entry data'!B:C,2,0))</f>
        <v/>
      </c>
      <c r="E6054" s="23" t="str">
        <f>IF(ISERROR(VLOOKUP(A6054,'entry data'!B:E,4,0)),"",VLOOKUP(A6054,'entry data'!B:E,4,0))</f>
        <v/>
      </c>
      <c r="F6054" s="25" t="str">
        <f>IF(A6054="","",IF(ISERROR(VLOOKUP(A6054,'entry data'!B:F,5,0)),"",VLOOKUP(A6054,'entry data'!B:F,5,0)))</f>
        <v/>
      </c>
      <c r="G6054" s="26" t="str">
        <f>IF(A6054="","",IF(ISERROR(VLOOKUP(A6054,'entry data'!B:H,7,0)),"",VLOOKUP(A6054,'entry data'!B:H,7,0)))</f>
        <v/>
      </c>
      <c r="H6054" s="27" t="str">
        <f>IF(A6054="","",IF(B6054=1,VLOOKUP(A6054,'entry data'!B:D,3,0),I6053))</f>
        <v/>
      </c>
      <c r="I6054" s="28" t="str">
        <f t="shared" si="775"/>
        <v/>
      </c>
      <c r="J6054" s="23" t="str">
        <f t="shared" si="776"/>
        <v/>
      </c>
      <c r="K6054" s="25" t="str">
        <f t="shared" si="777"/>
        <v/>
      </c>
      <c r="L6054" s="25" t="str">
        <f t="shared" si="778"/>
        <v/>
      </c>
      <c r="M6054" s="25" t="str">
        <f t="shared" si="772"/>
        <v/>
      </c>
      <c r="N6054" s="25" t="str">
        <f>IF(A6054="","",IF(K6054&lt;VLOOKUP(A6054,'entry data'!B:G,6,0),K6054+M6054,VLOOKUP(A6054,'entry data'!B:G,6,0)))</f>
        <v/>
      </c>
      <c r="O6054" s="25" t="str">
        <f t="shared" si="779"/>
        <v/>
      </c>
      <c r="P6054" s="25" t="str">
        <f t="shared" si="773"/>
        <v/>
      </c>
    </row>
    <row r="6055" spans="1:16" x14ac:dyDescent="0.25">
      <c r="A6055" s="23" t="str">
        <f>IF(A6054="","",IF(O6054&gt;0.1,A6054,IF(A6054=MAX('entry data'!$B$8:$B$17),"",A6054+1)))</f>
        <v/>
      </c>
      <c r="B6055" s="23" t="str">
        <f t="shared" si="774"/>
        <v/>
      </c>
      <c r="C6055" s="23" t="str">
        <f>IF(ISERROR(VLOOKUP(A6055,'entry data'!B:G,6,0)),"",VLOOKUP(A6055,'entry data'!B:G,6,0))</f>
        <v/>
      </c>
      <c r="D6055" s="23" t="str">
        <f>IF(ISERROR(VLOOKUP(A6055,'entry data'!B:C,2,0)),"",VLOOKUP(A6055,'entry data'!B:C,2,0))</f>
        <v/>
      </c>
      <c r="E6055" s="23" t="str">
        <f>IF(ISERROR(VLOOKUP(A6055,'entry data'!B:E,4,0)),"",VLOOKUP(A6055,'entry data'!B:E,4,0))</f>
        <v/>
      </c>
      <c r="F6055" s="25" t="str">
        <f>IF(A6055="","",IF(ISERROR(VLOOKUP(A6055,'entry data'!B:F,5,0)),"",VLOOKUP(A6055,'entry data'!B:F,5,0)))</f>
        <v/>
      </c>
      <c r="G6055" s="26" t="str">
        <f>IF(A6055="","",IF(ISERROR(VLOOKUP(A6055,'entry data'!B:H,7,0)),"",VLOOKUP(A6055,'entry data'!B:H,7,0)))</f>
        <v/>
      </c>
      <c r="H6055" s="27" t="str">
        <f>IF(A6055="","",IF(B6055=1,VLOOKUP(A6055,'entry data'!B:D,3,0),I6054))</f>
        <v/>
      </c>
      <c r="I6055" s="28" t="str">
        <f t="shared" si="775"/>
        <v/>
      </c>
      <c r="J6055" s="23" t="str">
        <f t="shared" si="776"/>
        <v/>
      </c>
      <c r="K6055" s="25" t="str">
        <f t="shared" si="777"/>
        <v/>
      </c>
      <c r="L6055" s="25" t="str">
        <f t="shared" si="778"/>
        <v/>
      </c>
      <c r="M6055" s="25" t="str">
        <f t="shared" si="772"/>
        <v/>
      </c>
      <c r="N6055" s="25" t="str">
        <f>IF(A6055="","",IF(K6055&lt;VLOOKUP(A6055,'entry data'!B:G,6,0),K6055+M6055,VLOOKUP(A6055,'entry data'!B:G,6,0)))</f>
        <v/>
      </c>
      <c r="O6055" s="25" t="str">
        <f t="shared" si="779"/>
        <v/>
      </c>
      <c r="P6055" s="25" t="str">
        <f t="shared" si="773"/>
        <v/>
      </c>
    </row>
    <row r="6056" spans="1:16" x14ac:dyDescent="0.25">
      <c r="A6056" s="23" t="str">
        <f>IF(A6055="","",IF(O6055&gt;0.1,A6055,IF(A6055=MAX('entry data'!$B$8:$B$17),"",A6055+1)))</f>
        <v/>
      </c>
      <c r="B6056" s="23" t="str">
        <f t="shared" si="774"/>
        <v/>
      </c>
      <c r="C6056" s="23" t="str">
        <f>IF(ISERROR(VLOOKUP(A6056,'entry data'!B:G,6,0)),"",VLOOKUP(A6056,'entry data'!B:G,6,0))</f>
        <v/>
      </c>
      <c r="D6056" s="23" t="str">
        <f>IF(ISERROR(VLOOKUP(A6056,'entry data'!B:C,2,0)),"",VLOOKUP(A6056,'entry data'!B:C,2,0))</f>
        <v/>
      </c>
      <c r="E6056" s="23" t="str">
        <f>IF(ISERROR(VLOOKUP(A6056,'entry data'!B:E,4,0)),"",VLOOKUP(A6056,'entry data'!B:E,4,0))</f>
        <v/>
      </c>
      <c r="F6056" s="25" t="str">
        <f>IF(A6056="","",IF(ISERROR(VLOOKUP(A6056,'entry data'!B:F,5,0)),"",VLOOKUP(A6056,'entry data'!B:F,5,0)))</f>
        <v/>
      </c>
      <c r="G6056" s="26" t="str">
        <f>IF(A6056="","",IF(ISERROR(VLOOKUP(A6056,'entry data'!B:H,7,0)),"",VLOOKUP(A6056,'entry data'!B:H,7,0)))</f>
        <v/>
      </c>
      <c r="H6056" s="27" t="str">
        <f>IF(A6056="","",IF(B6056=1,VLOOKUP(A6056,'entry data'!B:D,3,0),I6055))</f>
        <v/>
      </c>
      <c r="I6056" s="28" t="str">
        <f t="shared" si="775"/>
        <v/>
      </c>
      <c r="J6056" s="23" t="str">
        <f t="shared" si="776"/>
        <v/>
      </c>
      <c r="K6056" s="25" t="str">
        <f t="shared" si="777"/>
        <v/>
      </c>
      <c r="L6056" s="25" t="str">
        <f t="shared" si="778"/>
        <v/>
      </c>
      <c r="M6056" s="25" t="str">
        <f t="shared" si="772"/>
        <v/>
      </c>
      <c r="N6056" s="25" t="str">
        <f>IF(A6056="","",IF(K6056&lt;VLOOKUP(A6056,'entry data'!B:G,6,0),K6056+M6056,VLOOKUP(A6056,'entry data'!B:G,6,0)))</f>
        <v/>
      </c>
      <c r="O6056" s="25" t="str">
        <f t="shared" si="779"/>
        <v/>
      </c>
      <c r="P6056" s="25" t="str">
        <f t="shared" si="773"/>
        <v/>
      </c>
    </row>
    <row r="6057" spans="1:16" x14ac:dyDescent="0.25">
      <c r="A6057" s="23" t="str">
        <f>IF(A6056="","",IF(O6056&gt;0.1,A6056,IF(A6056=MAX('entry data'!$B$8:$B$17),"",A6056+1)))</f>
        <v/>
      </c>
      <c r="B6057" s="23" t="str">
        <f t="shared" si="774"/>
        <v/>
      </c>
      <c r="C6057" s="23" t="str">
        <f>IF(ISERROR(VLOOKUP(A6057,'entry data'!B:G,6,0)),"",VLOOKUP(A6057,'entry data'!B:G,6,0))</f>
        <v/>
      </c>
      <c r="D6057" s="23" t="str">
        <f>IF(ISERROR(VLOOKUP(A6057,'entry data'!B:C,2,0)),"",VLOOKUP(A6057,'entry data'!B:C,2,0))</f>
        <v/>
      </c>
      <c r="E6057" s="23" t="str">
        <f>IF(ISERROR(VLOOKUP(A6057,'entry data'!B:E,4,0)),"",VLOOKUP(A6057,'entry data'!B:E,4,0))</f>
        <v/>
      </c>
      <c r="F6057" s="25" t="str">
        <f>IF(A6057="","",IF(ISERROR(VLOOKUP(A6057,'entry data'!B:F,5,0)),"",VLOOKUP(A6057,'entry data'!B:F,5,0)))</f>
        <v/>
      </c>
      <c r="G6057" s="26" t="str">
        <f>IF(A6057="","",IF(ISERROR(VLOOKUP(A6057,'entry data'!B:H,7,0)),"",VLOOKUP(A6057,'entry data'!B:H,7,0)))</f>
        <v/>
      </c>
      <c r="H6057" s="27" t="str">
        <f>IF(A6057="","",IF(B6057=1,VLOOKUP(A6057,'entry data'!B:D,3,0),I6056))</f>
        <v/>
      </c>
      <c r="I6057" s="28" t="str">
        <f t="shared" si="775"/>
        <v/>
      </c>
      <c r="J6057" s="23" t="str">
        <f t="shared" si="776"/>
        <v/>
      </c>
      <c r="K6057" s="25" t="str">
        <f t="shared" si="777"/>
        <v/>
      </c>
      <c r="L6057" s="25" t="str">
        <f t="shared" si="778"/>
        <v/>
      </c>
      <c r="M6057" s="25" t="str">
        <f t="shared" si="772"/>
        <v/>
      </c>
      <c r="N6057" s="25" t="str">
        <f>IF(A6057="","",IF(K6057&lt;VLOOKUP(A6057,'entry data'!B:G,6,0),K6057+M6057,VLOOKUP(A6057,'entry data'!B:G,6,0)))</f>
        <v/>
      </c>
      <c r="O6057" s="25" t="str">
        <f t="shared" si="779"/>
        <v/>
      </c>
      <c r="P6057" s="25" t="str">
        <f t="shared" si="773"/>
        <v/>
      </c>
    </row>
    <row r="6058" spans="1:16" x14ac:dyDescent="0.25">
      <c r="A6058" s="23" t="str">
        <f>IF(A6057="","",IF(O6057&gt;0.1,A6057,IF(A6057=MAX('entry data'!$B$8:$B$17),"",A6057+1)))</f>
        <v/>
      </c>
      <c r="B6058" s="23" t="str">
        <f t="shared" si="774"/>
        <v/>
      </c>
      <c r="C6058" s="23" t="str">
        <f>IF(ISERROR(VLOOKUP(A6058,'entry data'!B:G,6,0)),"",VLOOKUP(A6058,'entry data'!B:G,6,0))</f>
        <v/>
      </c>
      <c r="D6058" s="23" t="str">
        <f>IF(ISERROR(VLOOKUP(A6058,'entry data'!B:C,2,0)),"",VLOOKUP(A6058,'entry data'!B:C,2,0))</f>
        <v/>
      </c>
      <c r="E6058" s="23" t="str">
        <f>IF(ISERROR(VLOOKUP(A6058,'entry data'!B:E,4,0)),"",VLOOKUP(A6058,'entry data'!B:E,4,0))</f>
        <v/>
      </c>
      <c r="F6058" s="25" t="str">
        <f>IF(A6058="","",IF(ISERROR(VLOOKUP(A6058,'entry data'!B:F,5,0)),"",VLOOKUP(A6058,'entry data'!B:F,5,0)))</f>
        <v/>
      </c>
      <c r="G6058" s="26" t="str">
        <f>IF(A6058="","",IF(ISERROR(VLOOKUP(A6058,'entry data'!B:H,7,0)),"",VLOOKUP(A6058,'entry data'!B:H,7,0)))</f>
        <v/>
      </c>
      <c r="H6058" s="27" t="str">
        <f>IF(A6058="","",IF(B6058=1,VLOOKUP(A6058,'entry data'!B:D,3,0),I6057))</f>
        <v/>
      </c>
      <c r="I6058" s="28" t="str">
        <f t="shared" si="775"/>
        <v/>
      </c>
      <c r="J6058" s="23" t="str">
        <f t="shared" si="776"/>
        <v/>
      </c>
      <c r="K6058" s="25" t="str">
        <f t="shared" si="777"/>
        <v/>
      </c>
      <c r="L6058" s="25" t="str">
        <f t="shared" si="778"/>
        <v/>
      </c>
      <c r="M6058" s="25" t="str">
        <f t="shared" si="772"/>
        <v/>
      </c>
      <c r="N6058" s="25" t="str">
        <f>IF(A6058="","",IF(K6058&lt;VLOOKUP(A6058,'entry data'!B:G,6,0),K6058+M6058,VLOOKUP(A6058,'entry data'!B:G,6,0)))</f>
        <v/>
      </c>
      <c r="O6058" s="25" t="str">
        <f t="shared" si="779"/>
        <v/>
      </c>
      <c r="P6058" s="25" t="str">
        <f t="shared" si="773"/>
        <v/>
      </c>
    </row>
    <row r="6059" spans="1:16" x14ac:dyDescent="0.25">
      <c r="A6059" s="23" t="str">
        <f>IF(A6058="","",IF(O6058&gt;0.1,A6058,IF(A6058=MAX('entry data'!$B$8:$B$17),"",A6058+1)))</f>
        <v/>
      </c>
      <c r="B6059" s="23" t="str">
        <f t="shared" si="774"/>
        <v/>
      </c>
      <c r="C6059" s="23" t="str">
        <f>IF(ISERROR(VLOOKUP(A6059,'entry data'!B:G,6,0)),"",VLOOKUP(A6059,'entry data'!B:G,6,0))</f>
        <v/>
      </c>
      <c r="D6059" s="23" t="str">
        <f>IF(ISERROR(VLOOKUP(A6059,'entry data'!B:C,2,0)),"",VLOOKUP(A6059,'entry data'!B:C,2,0))</f>
        <v/>
      </c>
      <c r="E6059" s="23" t="str">
        <f>IF(ISERROR(VLOOKUP(A6059,'entry data'!B:E,4,0)),"",VLOOKUP(A6059,'entry data'!B:E,4,0))</f>
        <v/>
      </c>
      <c r="F6059" s="25" t="str">
        <f>IF(A6059="","",IF(ISERROR(VLOOKUP(A6059,'entry data'!B:F,5,0)),"",VLOOKUP(A6059,'entry data'!B:F,5,0)))</f>
        <v/>
      </c>
      <c r="G6059" s="26" t="str">
        <f>IF(A6059="","",IF(ISERROR(VLOOKUP(A6059,'entry data'!B:H,7,0)),"",VLOOKUP(A6059,'entry data'!B:H,7,0)))</f>
        <v/>
      </c>
      <c r="H6059" s="27" t="str">
        <f>IF(A6059="","",IF(B6059=1,VLOOKUP(A6059,'entry data'!B:D,3,0),I6058))</f>
        <v/>
      </c>
      <c r="I6059" s="28" t="str">
        <f t="shared" si="775"/>
        <v/>
      </c>
      <c r="J6059" s="23" t="str">
        <f t="shared" si="776"/>
        <v/>
      </c>
      <c r="K6059" s="25" t="str">
        <f t="shared" si="777"/>
        <v/>
      </c>
      <c r="L6059" s="25" t="str">
        <f t="shared" si="778"/>
        <v/>
      </c>
      <c r="M6059" s="25" t="str">
        <f t="shared" si="772"/>
        <v/>
      </c>
      <c r="N6059" s="25" t="str">
        <f>IF(A6059="","",IF(K6059&lt;VLOOKUP(A6059,'entry data'!B:G,6,0),K6059+M6059,VLOOKUP(A6059,'entry data'!B:G,6,0)))</f>
        <v/>
      </c>
      <c r="O6059" s="25" t="str">
        <f t="shared" si="779"/>
        <v/>
      </c>
      <c r="P6059" s="25" t="str">
        <f t="shared" si="773"/>
        <v/>
      </c>
    </row>
    <row r="6060" spans="1:16" x14ac:dyDescent="0.25">
      <c r="A6060" s="23" t="str">
        <f>IF(A6059="","",IF(O6059&gt;0.1,A6059,IF(A6059=MAX('entry data'!$B$8:$B$17),"",A6059+1)))</f>
        <v/>
      </c>
      <c r="B6060" s="23" t="str">
        <f t="shared" si="774"/>
        <v/>
      </c>
      <c r="C6060" s="23" t="str">
        <f>IF(ISERROR(VLOOKUP(A6060,'entry data'!B:G,6,0)),"",VLOOKUP(A6060,'entry data'!B:G,6,0))</f>
        <v/>
      </c>
      <c r="D6060" s="23" t="str">
        <f>IF(ISERROR(VLOOKUP(A6060,'entry data'!B:C,2,0)),"",VLOOKUP(A6060,'entry data'!B:C,2,0))</f>
        <v/>
      </c>
      <c r="E6060" s="23" t="str">
        <f>IF(ISERROR(VLOOKUP(A6060,'entry data'!B:E,4,0)),"",VLOOKUP(A6060,'entry data'!B:E,4,0))</f>
        <v/>
      </c>
      <c r="F6060" s="25" t="str">
        <f>IF(A6060="","",IF(ISERROR(VLOOKUP(A6060,'entry data'!B:F,5,0)),"",VLOOKUP(A6060,'entry data'!B:F,5,0)))</f>
        <v/>
      </c>
      <c r="G6060" s="26" t="str">
        <f>IF(A6060="","",IF(ISERROR(VLOOKUP(A6060,'entry data'!B:H,7,0)),"",VLOOKUP(A6060,'entry data'!B:H,7,0)))</f>
        <v/>
      </c>
      <c r="H6060" s="27" t="str">
        <f>IF(A6060="","",IF(B6060=1,VLOOKUP(A6060,'entry data'!B:D,3,0),I6059))</f>
        <v/>
      </c>
      <c r="I6060" s="28" t="str">
        <f t="shared" si="775"/>
        <v/>
      </c>
      <c r="J6060" s="23" t="str">
        <f t="shared" si="776"/>
        <v/>
      </c>
      <c r="K6060" s="25" t="str">
        <f t="shared" si="777"/>
        <v/>
      </c>
      <c r="L6060" s="25" t="str">
        <f t="shared" si="778"/>
        <v/>
      </c>
      <c r="M6060" s="25" t="str">
        <f t="shared" si="772"/>
        <v/>
      </c>
      <c r="N6060" s="25" t="str">
        <f>IF(A6060="","",IF(K6060&lt;VLOOKUP(A6060,'entry data'!B:G,6,0),K6060+M6060,VLOOKUP(A6060,'entry data'!B:G,6,0)))</f>
        <v/>
      </c>
      <c r="O6060" s="25" t="str">
        <f t="shared" si="779"/>
        <v/>
      </c>
      <c r="P6060" s="25" t="str">
        <f t="shared" si="773"/>
        <v/>
      </c>
    </row>
    <row r="6061" spans="1:16" x14ac:dyDescent="0.25">
      <c r="A6061" s="23" t="str">
        <f>IF(A6060="","",IF(O6060&gt;0.1,A6060,IF(A6060=MAX('entry data'!$B$8:$B$17),"",A6060+1)))</f>
        <v/>
      </c>
      <c r="B6061" s="23" t="str">
        <f t="shared" si="774"/>
        <v/>
      </c>
      <c r="C6061" s="23" t="str">
        <f>IF(ISERROR(VLOOKUP(A6061,'entry data'!B:G,6,0)),"",VLOOKUP(A6061,'entry data'!B:G,6,0))</f>
        <v/>
      </c>
      <c r="D6061" s="23" t="str">
        <f>IF(ISERROR(VLOOKUP(A6061,'entry data'!B:C,2,0)),"",VLOOKUP(A6061,'entry data'!B:C,2,0))</f>
        <v/>
      </c>
      <c r="E6061" s="23" t="str">
        <f>IF(ISERROR(VLOOKUP(A6061,'entry data'!B:E,4,0)),"",VLOOKUP(A6061,'entry data'!B:E,4,0))</f>
        <v/>
      </c>
      <c r="F6061" s="25" t="str">
        <f>IF(A6061="","",IF(ISERROR(VLOOKUP(A6061,'entry data'!B:F,5,0)),"",VLOOKUP(A6061,'entry data'!B:F,5,0)))</f>
        <v/>
      </c>
      <c r="G6061" s="26" t="str">
        <f>IF(A6061="","",IF(ISERROR(VLOOKUP(A6061,'entry data'!B:H,7,0)),"",VLOOKUP(A6061,'entry data'!B:H,7,0)))</f>
        <v/>
      </c>
      <c r="H6061" s="27" t="str">
        <f>IF(A6061="","",IF(B6061=1,VLOOKUP(A6061,'entry data'!B:D,3,0),I6060))</f>
        <v/>
      </c>
      <c r="I6061" s="28" t="str">
        <f t="shared" si="775"/>
        <v/>
      </c>
      <c r="J6061" s="23" t="str">
        <f t="shared" si="776"/>
        <v/>
      </c>
      <c r="K6061" s="25" t="str">
        <f t="shared" si="777"/>
        <v/>
      </c>
      <c r="L6061" s="25" t="str">
        <f t="shared" si="778"/>
        <v/>
      </c>
      <c r="M6061" s="25" t="str">
        <f t="shared" si="772"/>
        <v/>
      </c>
      <c r="N6061" s="25" t="str">
        <f>IF(A6061="","",IF(K6061&lt;VLOOKUP(A6061,'entry data'!B:G,6,0),K6061+M6061,VLOOKUP(A6061,'entry data'!B:G,6,0)))</f>
        <v/>
      </c>
      <c r="O6061" s="25" t="str">
        <f t="shared" si="779"/>
        <v/>
      </c>
      <c r="P6061" s="25" t="str">
        <f t="shared" si="773"/>
        <v/>
      </c>
    </row>
    <row r="6062" spans="1:16" x14ac:dyDescent="0.25">
      <c r="A6062" s="23" t="str">
        <f>IF(A6061="","",IF(O6061&gt;0.1,A6061,IF(A6061=MAX('entry data'!$B$8:$B$17),"",A6061+1)))</f>
        <v/>
      </c>
      <c r="B6062" s="23" t="str">
        <f t="shared" si="774"/>
        <v/>
      </c>
      <c r="C6062" s="23" t="str">
        <f>IF(ISERROR(VLOOKUP(A6062,'entry data'!B:G,6,0)),"",VLOOKUP(A6062,'entry data'!B:G,6,0))</f>
        <v/>
      </c>
      <c r="D6062" s="23" t="str">
        <f>IF(ISERROR(VLOOKUP(A6062,'entry data'!B:C,2,0)),"",VLOOKUP(A6062,'entry data'!B:C,2,0))</f>
        <v/>
      </c>
      <c r="E6062" s="23" t="str">
        <f>IF(ISERROR(VLOOKUP(A6062,'entry data'!B:E,4,0)),"",VLOOKUP(A6062,'entry data'!B:E,4,0))</f>
        <v/>
      </c>
      <c r="F6062" s="25" t="str">
        <f>IF(A6062="","",IF(ISERROR(VLOOKUP(A6062,'entry data'!B:F,5,0)),"",VLOOKUP(A6062,'entry data'!B:F,5,0)))</f>
        <v/>
      </c>
      <c r="G6062" s="26" t="str">
        <f>IF(A6062="","",IF(ISERROR(VLOOKUP(A6062,'entry data'!B:H,7,0)),"",VLOOKUP(A6062,'entry data'!B:H,7,0)))</f>
        <v/>
      </c>
      <c r="H6062" s="27" t="str">
        <f>IF(A6062="","",IF(B6062=1,VLOOKUP(A6062,'entry data'!B:D,3,0),I6061))</f>
        <v/>
      </c>
      <c r="I6062" s="28" t="str">
        <f t="shared" si="775"/>
        <v/>
      </c>
      <c r="J6062" s="23" t="str">
        <f t="shared" si="776"/>
        <v/>
      </c>
      <c r="K6062" s="25" t="str">
        <f t="shared" si="777"/>
        <v/>
      </c>
      <c r="L6062" s="25" t="str">
        <f t="shared" si="778"/>
        <v/>
      </c>
      <c r="M6062" s="25" t="str">
        <f t="shared" si="772"/>
        <v/>
      </c>
      <c r="N6062" s="25" t="str">
        <f>IF(A6062="","",IF(K6062&lt;VLOOKUP(A6062,'entry data'!B:G,6,0),K6062+M6062,VLOOKUP(A6062,'entry data'!B:G,6,0)))</f>
        <v/>
      </c>
      <c r="O6062" s="25" t="str">
        <f t="shared" si="779"/>
        <v/>
      </c>
      <c r="P6062" s="25" t="str">
        <f t="shared" si="773"/>
        <v/>
      </c>
    </row>
    <row r="6063" spans="1:16" x14ac:dyDescent="0.25">
      <c r="A6063" s="23" t="str">
        <f>IF(A6062="","",IF(O6062&gt;0.1,A6062,IF(A6062=MAX('entry data'!$B$8:$B$17),"",A6062+1)))</f>
        <v/>
      </c>
      <c r="B6063" s="23" t="str">
        <f t="shared" si="774"/>
        <v/>
      </c>
      <c r="C6063" s="23" t="str">
        <f>IF(ISERROR(VLOOKUP(A6063,'entry data'!B:G,6,0)),"",VLOOKUP(A6063,'entry data'!B:G,6,0))</f>
        <v/>
      </c>
      <c r="D6063" s="23" t="str">
        <f>IF(ISERROR(VLOOKUP(A6063,'entry data'!B:C,2,0)),"",VLOOKUP(A6063,'entry data'!B:C,2,0))</f>
        <v/>
      </c>
      <c r="E6063" s="23" t="str">
        <f>IF(ISERROR(VLOOKUP(A6063,'entry data'!B:E,4,0)),"",VLOOKUP(A6063,'entry data'!B:E,4,0))</f>
        <v/>
      </c>
      <c r="F6063" s="25" t="str">
        <f>IF(A6063="","",IF(ISERROR(VLOOKUP(A6063,'entry data'!B:F,5,0)),"",VLOOKUP(A6063,'entry data'!B:F,5,0)))</f>
        <v/>
      </c>
      <c r="G6063" s="26" t="str">
        <f>IF(A6063="","",IF(ISERROR(VLOOKUP(A6063,'entry data'!B:H,7,0)),"",VLOOKUP(A6063,'entry data'!B:H,7,0)))</f>
        <v/>
      </c>
      <c r="H6063" s="27" t="str">
        <f>IF(A6063="","",IF(B6063=1,VLOOKUP(A6063,'entry data'!B:D,3,0),I6062))</f>
        <v/>
      </c>
      <c r="I6063" s="28" t="str">
        <f t="shared" si="775"/>
        <v/>
      </c>
      <c r="J6063" s="23" t="str">
        <f t="shared" si="776"/>
        <v/>
      </c>
      <c r="K6063" s="25" t="str">
        <f t="shared" si="777"/>
        <v/>
      </c>
      <c r="L6063" s="25" t="str">
        <f t="shared" si="778"/>
        <v/>
      </c>
      <c r="M6063" s="25" t="str">
        <f t="shared" si="772"/>
        <v/>
      </c>
      <c r="N6063" s="25" t="str">
        <f>IF(A6063="","",IF(K6063&lt;VLOOKUP(A6063,'entry data'!B:G,6,0),K6063+M6063,VLOOKUP(A6063,'entry data'!B:G,6,0)))</f>
        <v/>
      </c>
      <c r="O6063" s="25" t="str">
        <f t="shared" si="779"/>
        <v/>
      </c>
      <c r="P6063" s="25" t="str">
        <f t="shared" si="773"/>
        <v/>
      </c>
    </row>
    <row r="6064" spans="1:16" x14ac:dyDescent="0.25">
      <c r="A6064" s="23" t="str">
        <f>IF(A6063="","",IF(O6063&gt;0.1,A6063,IF(A6063=MAX('entry data'!$B$8:$B$17),"",A6063+1)))</f>
        <v/>
      </c>
      <c r="B6064" s="23" t="str">
        <f t="shared" si="774"/>
        <v/>
      </c>
      <c r="C6064" s="23" t="str">
        <f>IF(ISERROR(VLOOKUP(A6064,'entry data'!B:G,6,0)),"",VLOOKUP(A6064,'entry data'!B:G,6,0))</f>
        <v/>
      </c>
      <c r="D6064" s="23" t="str">
        <f>IF(ISERROR(VLOOKUP(A6064,'entry data'!B:C,2,0)),"",VLOOKUP(A6064,'entry data'!B:C,2,0))</f>
        <v/>
      </c>
      <c r="E6064" s="23" t="str">
        <f>IF(ISERROR(VLOOKUP(A6064,'entry data'!B:E,4,0)),"",VLOOKUP(A6064,'entry data'!B:E,4,0))</f>
        <v/>
      </c>
      <c r="F6064" s="25" t="str">
        <f>IF(A6064="","",IF(ISERROR(VLOOKUP(A6064,'entry data'!B:F,5,0)),"",VLOOKUP(A6064,'entry data'!B:F,5,0)))</f>
        <v/>
      </c>
      <c r="G6064" s="26" t="str">
        <f>IF(A6064="","",IF(ISERROR(VLOOKUP(A6064,'entry data'!B:H,7,0)),"",VLOOKUP(A6064,'entry data'!B:H,7,0)))</f>
        <v/>
      </c>
      <c r="H6064" s="27" t="str">
        <f>IF(A6064="","",IF(B6064=1,VLOOKUP(A6064,'entry data'!B:D,3,0),I6063))</f>
        <v/>
      </c>
      <c r="I6064" s="28" t="str">
        <f t="shared" si="775"/>
        <v/>
      </c>
      <c r="J6064" s="23" t="str">
        <f t="shared" si="776"/>
        <v/>
      </c>
      <c r="K6064" s="25" t="str">
        <f t="shared" si="777"/>
        <v/>
      </c>
      <c r="L6064" s="25" t="str">
        <f t="shared" si="778"/>
        <v/>
      </c>
      <c r="M6064" s="25" t="str">
        <f t="shared" si="772"/>
        <v/>
      </c>
      <c r="N6064" s="25" t="str">
        <f>IF(A6064="","",IF(K6064&lt;VLOOKUP(A6064,'entry data'!B:G,6,0),K6064+M6064,VLOOKUP(A6064,'entry data'!B:G,6,0)))</f>
        <v/>
      </c>
      <c r="O6064" s="25" t="str">
        <f t="shared" si="779"/>
        <v/>
      </c>
      <c r="P6064" s="25" t="str">
        <f t="shared" si="773"/>
        <v/>
      </c>
    </row>
    <row r="6065" spans="1:16" x14ac:dyDescent="0.25">
      <c r="A6065" s="23" t="str">
        <f>IF(A6064="","",IF(O6064&gt;0.1,A6064,IF(A6064=MAX('entry data'!$B$8:$B$17),"",A6064+1)))</f>
        <v/>
      </c>
      <c r="B6065" s="23" t="str">
        <f t="shared" si="774"/>
        <v/>
      </c>
      <c r="C6065" s="23" t="str">
        <f>IF(ISERROR(VLOOKUP(A6065,'entry data'!B:G,6,0)),"",VLOOKUP(A6065,'entry data'!B:G,6,0))</f>
        <v/>
      </c>
      <c r="D6065" s="23" t="str">
        <f>IF(ISERROR(VLOOKUP(A6065,'entry data'!B:C,2,0)),"",VLOOKUP(A6065,'entry data'!B:C,2,0))</f>
        <v/>
      </c>
      <c r="E6065" s="23" t="str">
        <f>IF(ISERROR(VLOOKUP(A6065,'entry data'!B:E,4,0)),"",VLOOKUP(A6065,'entry data'!B:E,4,0))</f>
        <v/>
      </c>
      <c r="F6065" s="25" t="str">
        <f>IF(A6065="","",IF(ISERROR(VLOOKUP(A6065,'entry data'!B:F,5,0)),"",VLOOKUP(A6065,'entry data'!B:F,5,0)))</f>
        <v/>
      </c>
      <c r="G6065" s="26" t="str">
        <f>IF(A6065="","",IF(ISERROR(VLOOKUP(A6065,'entry data'!B:H,7,0)),"",VLOOKUP(A6065,'entry data'!B:H,7,0)))</f>
        <v/>
      </c>
      <c r="H6065" s="27" t="str">
        <f>IF(A6065="","",IF(B6065=1,VLOOKUP(A6065,'entry data'!B:D,3,0),I6064))</f>
        <v/>
      </c>
      <c r="I6065" s="28" t="str">
        <f t="shared" si="775"/>
        <v/>
      </c>
      <c r="J6065" s="23" t="str">
        <f t="shared" si="776"/>
        <v/>
      </c>
      <c r="K6065" s="25" t="str">
        <f t="shared" si="777"/>
        <v/>
      </c>
      <c r="L6065" s="25" t="str">
        <f t="shared" si="778"/>
        <v/>
      </c>
      <c r="M6065" s="25" t="str">
        <f t="shared" si="772"/>
        <v/>
      </c>
      <c r="N6065" s="25" t="str">
        <f>IF(A6065="","",IF(K6065&lt;VLOOKUP(A6065,'entry data'!B:G,6,0),K6065+M6065,VLOOKUP(A6065,'entry data'!B:G,6,0)))</f>
        <v/>
      </c>
      <c r="O6065" s="25" t="str">
        <f t="shared" si="779"/>
        <v/>
      </c>
      <c r="P6065" s="25" t="str">
        <f t="shared" si="773"/>
        <v/>
      </c>
    </row>
    <row r="6066" spans="1:16" x14ac:dyDescent="0.25">
      <c r="A6066" s="23" t="str">
        <f>IF(A6065="","",IF(O6065&gt;0.1,A6065,IF(A6065=MAX('entry data'!$B$8:$B$17),"",A6065+1)))</f>
        <v/>
      </c>
      <c r="B6066" s="23" t="str">
        <f t="shared" si="774"/>
        <v/>
      </c>
      <c r="C6066" s="23" t="str">
        <f>IF(ISERROR(VLOOKUP(A6066,'entry data'!B:G,6,0)),"",VLOOKUP(A6066,'entry data'!B:G,6,0))</f>
        <v/>
      </c>
      <c r="D6066" s="23" t="str">
        <f>IF(ISERROR(VLOOKUP(A6066,'entry data'!B:C,2,0)),"",VLOOKUP(A6066,'entry data'!B:C,2,0))</f>
        <v/>
      </c>
      <c r="E6066" s="23" t="str">
        <f>IF(ISERROR(VLOOKUP(A6066,'entry data'!B:E,4,0)),"",VLOOKUP(A6066,'entry data'!B:E,4,0))</f>
        <v/>
      </c>
      <c r="F6066" s="25" t="str">
        <f>IF(A6066="","",IF(ISERROR(VLOOKUP(A6066,'entry data'!B:F,5,0)),"",VLOOKUP(A6066,'entry data'!B:F,5,0)))</f>
        <v/>
      </c>
      <c r="G6066" s="26" t="str">
        <f>IF(A6066="","",IF(ISERROR(VLOOKUP(A6066,'entry data'!B:H,7,0)),"",VLOOKUP(A6066,'entry data'!B:H,7,0)))</f>
        <v/>
      </c>
      <c r="H6066" s="27" t="str">
        <f>IF(A6066="","",IF(B6066=1,VLOOKUP(A6066,'entry data'!B:D,3,0),I6065))</f>
        <v/>
      </c>
      <c r="I6066" s="28" t="str">
        <f t="shared" si="775"/>
        <v/>
      </c>
      <c r="J6066" s="23" t="str">
        <f t="shared" si="776"/>
        <v/>
      </c>
      <c r="K6066" s="25" t="str">
        <f t="shared" si="777"/>
        <v/>
      </c>
      <c r="L6066" s="25" t="str">
        <f t="shared" si="778"/>
        <v/>
      </c>
      <c r="M6066" s="25" t="str">
        <f t="shared" si="772"/>
        <v/>
      </c>
      <c r="N6066" s="25" t="str">
        <f>IF(A6066="","",IF(K6066&lt;VLOOKUP(A6066,'entry data'!B:G,6,0),K6066+M6066,VLOOKUP(A6066,'entry data'!B:G,6,0)))</f>
        <v/>
      </c>
      <c r="O6066" s="25" t="str">
        <f t="shared" si="779"/>
        <v/>
      </c>
      <c r="P6066" s="25" t="str">
        <f t="shared" si="773"/>
        <v/>
      </c>
    </row>
    <row r="6067" spans="1:16" x14ac:dyDescent="0.25">
      <c r="A6067" s="23" t="str">
        <f>IF(A6066="","",IF(O6066&gt;0.1,A6066,IF(A6066=MAX('entry data'!$B$8:$B$17),"",A6066+1)))</f>
        <v/>
      </c>
      <c r="B6067" s="23" t="str">
        <f t="shared" si="774"/>
        <v/>
      </c>
      <c r="C6067" s="23" t="str">
        <f>IF(ISERROR(VLOOKUP(A6067,'entry data'!B:G,6,0)),"",VLOOKUP(A6067,'entry data'!B:G,6,0))</f>
        <v/>
      </c>
      <c r="D6067" s="23" t="str">
        <f>IF(ISERROR(VLOOKUP(A6067,'entry data'!B:C,2,0)),"",VLOOKUP(A6067,'entry data'!B:C,2,0))</f>
        <v/>
      </c>
      <c r="E6067" s="23" t="str">
        <f>IF(ISERROR(VLOOKUP(A6067,'entry data'!B:E,4,0)),"",VLOOKUP(A6067,'entry data'!B:E,4,0))</f>
        <v/>
      </c>
      <c r="F6067" s="25" t="str">
        <f>IF(A6067="","",IF(ISERROR(VLOOKUP(A6067,'entry data'!B:F,5,0)),"",VLOOKUP(A6067,'entry data'!B:F,5,0)))</f>
        <v/>
      </c>
      <c r="G6067" s="26" t="str">
        <f>IF(A6067="","",IF(ISERROR(VLOOKUP(A6067,'entry data'!B:H,7,0)),"",VLOOKUP(A6067,'entry data'!B:H,7,0)))</f>
        <v/>
      </c>
      <c r="H6067" s="27" t="str">
        <f>IF(A6067="","",IF(B6067=1,VLOOKUP(A6067,'entry data'!B:D,3,0),I6066))</f>
        <v/>
      </c>
      <c r="I6067" s="28" t="str">
        <f t="shared" si="775"/>
        <v/>
      </c>
      <c r="J6067" s="23" t="str">
        <f t="shared" si="776"/>
        <v/>
      </c>
      <c r="K6067" s="25" t="str">
        <f t="shared" si="777"/>
        <v/>
      </c>
      <c r="L6067" s="25" t="str">
        <f t="shared" si="778"/>
        <v/>
      </c>
      <c r="M6067" s="25" t="str">
        <f t="shared" si="772"/>
        <v/>
      </c>
      <c r="N6067" s="25" t="str">
        <f>IF(A6067="","",IF(K6067&lt;VLOOKUP(A6067,'entry data'!B:G,6,0),K6067+M6067,VLOOKUP(A6067,'entry data'!B:G,6,0)))</f>
        <v/>
      </c>
      <c r="O6067" s="25" t="str">
        <f t="shared" si="779"/>
        <v/>
      </c>
      <c r="P6067" s="25" t="str">
        <f t="shared" si="773"/>
        <v/>
      </c>
    </row>
    <row r="6068" spans="1:16" x14ac:dyDescent="0.25">
      <c r="A6068" s="23" t="str">
        <f>IF(A6067="","",IF(O6067&gt;0.1,A6067,IF(A6067=MAX('entry data'!$B$8:$B$17),"",A6067+1)))</f>
        <v/>
      </c>
      <c r="B6068" s="23" t="str">
        <f t="shared" si="774"/>
        <v/>
      </c>
      <c r="C6068" s="23" t="str">
        <f>IF(ISERROR(VLOOKUP(A6068,'entry data'!B:G,6,0)),"",VLOOKUP(A6068,'entry data'!B:G,6,0))</f>
        <v/>
      </c>
      <c r="D6068" s="23" t="str">
        <f>IF(ISERROR(VLOOKUP(A6068,'entry data'!B:C,2,0)),"",VLOOKUP(A6068,'entry data'!B:C,2,0))</f>
        <v/>
      </c>
      <c r="E6068" s="23" t="str">
        <f>IF(ISERROR(VLOOKUP(A6068,'entry data'!B:E,4,0)),"",VLOOKUP(A6068,'entry data'!B:E,4,0))</f>
        <v/>
      </c>
      <c r="F6068" s="25" t="str">
        <f>IF(A6068="","",IF(ISERROR(VLOOKUP(A6068,'entry data'!B:F,5,0)),"",VLOOKUP(A6068,'entry data'!B:F,5,0)))</f>
        <v/>
      </c>
      <c r="G6068" s="26" t="str">
        <f>IF(A6068="","",IF(ISERROR(VLOOKUP(A6068,'entry data'!B:H,7,0)),"",VLOOKUP(A6068,'entry data'!B:H,7,0)))</f>
        <v/>
      </c>
      <c r="H6068" s="27" t="str">
        <f>IF(A6068="","",IF(B6068=1,VLOOKUP(A6068,'entry data'!B:D,3,0),I6067))</f>
        <v/>
      </c>
      <c r="I6068" s="28" t="str">
        <f t="shared" si="775"/>
        <v/>
      </c>
      <c r="J6068" s="23" t="str">
        <f t="shared" si="776"/>
        <v/>
      </c>
      <c r="K6068" s="25" t="str">
        <f t="shared" si="777"/>
        <v/>
      </c>
      <c r="L6068" s="25" t="str">
        <f t="shared" si="778"/>
        <v/>
      </c>
      <c r="M6068" s="25" t="str">
        <f t="shared" si="772"/>
        <v/>
      </c>
      <c r="N6068" s="25" t="str">
        <f>IF(A6068="","",IF(K6068&lt;VLOOKUP(A6068,'entry data'!B:G,6,0),K6068+M6068,VLOOKUP(A6068,'entry data'!B:G,6,0)))</f>
        <v/>
      </c>
      <c r="O6068" s="25" t="str">
        <f t="shared" si="779"/>
        <v/>
      </c>
      <c r="P6068" s="25" t="str">
        <f t="shared" si="773"/>
        <v/>
      </c>
    </row>
    <row r="6069" spans="1:16" x14ac:dyDescent="0.25">
      <c r="A6069" s="23" t="str">
        <f>IF(A6068="","",IF(O6068&gt;0.1,A6068,IF(A6068=MAX('entry data'!$B$8:$B$17),"",A6068+1)))</f>
        <v/>
      </c>
      <c r="B6069" s="23" t="str">
        <f t="shared" si="774"/>
        <v/>
      </c>
      <c r="C6069" s="23" t="str">
        <f>IF(ISERROR(VLOOKUP(A6069,'entry data'!B:G,6,0)),"",VLOOKUP(A6069,'entry data'!B:G,6,0))</f>
        <v/>
      </c>
      <c r="D6069" s="23" t="str">
        <f>IF(ISERROR(VLOOKUP(A6069,'entry data'!B:C,2,0)),"",VLOOKUP(A6069,'entry data'!B:C,2,0))</f>
        <v/>
      </c>
      <c r="E6069" s="23" t="str">
        <f>IF(ISERROR(VLOOKUP(A6069,'entry data'!B:E,4,0)),"",VLOOKUP(A6069,'entry data'!B:E,4,0))</f>
        <v/>
      </c>
      <c r="F6069" s="25" t="str">
        <f>IF(A6069="","",IF(ISERROR(VLOOKUP(A6069,'entry data'!B:F,5,0)),"",VLOOKUP(A6069,'entry data'!B:F,5,0)))</f>
        <v/>
      </c>
      <c r="G6069" s="26" t="str">
        <f>IF(A6069="","",IF(ISERROR(VLOOKUP(A6069,'entry data'!B:H,7,0)),"",VLOOKUP(A6069,'entry data'!B:H,7,0)))</f>
        <v/>
      </c>
      <c r="H6069" s="27" t="str">
        <f>IF(A6069="","",IF(B6069=1,VLOOKUP(A6069,'entry data'!B:D,3,0),I6068))</f>
        <v/>
      </c>
      <c r="I6069" s="28" t="str">
        <f t="shared" si="775"/>
        <v/>
      </c>
      <c r="J6069" s="23" t="str">
        <f t="shared" si="776"/>
        <v/>
      </c>
      <c r="K6069" s="25" t="str">
        <f t="shared" si="777"/>
        <v/>
      </c>
      <c r="L6069" s="25" t="str">
        <f t="shared" si="778"/>
        <v/>
      </c>
      <c r="M6069" s="25" t="str">
        <f t="shared" si="772"/>
        <v/>
      </c>
      <c r="N6069" s="25" t="str">
        <f>IF(A6069="","",IF(K6069&lt;VLOOKUP(A6069,'entry data'!B:G,6,0),K6069+M6069,VLOOKUP(A6069,'entry data'!B:G,6,0)))</f>
        <v/>
      </c>
      <c r="O6069" s="25" t="str">
        <f t="shared" si="779"/>
        <v/>
      </c>
      <c r="P6069" s="25" t="str">
        <f t="shared" si="773"/>
        <v/>
      </c>
    </row>
    <row r="6070" spans="1:16" x14ac:dyDescent="0.25">
      <c r="A6070" s="23" t="str">
        <f>IF(A6069="","",IF(O6069&gt;0.1,A6069,IF(A6069=MAX('entry data'!$B$8:$B$17),"",A6069+1)))</f>
        <v/>
      </c>
      <c r="B6070" s="23" t="str">
        <f t="shared" si="774"/>
        <v/>
      </c>
      <c r="C6070" s="23" t="str">
        <f>IF(ISERROR(VLOOKUP(A6070,'entry data'!B:G,6,0)),"",VLOOKUP(A6070,'entry data'!B:G,6,0))</f>
        <v/>
      </c>
      <c r="D6070" s="23" t="str">
        <f>IF(ISERROR(VLOOKUP(A6070,'entry data'!B:C,2,0)),"",VLOOKUP(A6070,'entry data'!B:C,2,0))</f>
        <v/>
      </c>
      <c r="E6070" s="23" t="str">
        <f>IF(ISERROR(VLOOKUP(A6070,'entry data'!B:E,4,0)),"",VLOOKUP(A6070,'entry data'!B:E,4,0))</f>
        <v/>
      </c>
      <c r="F6070" s="25" t="str">
        <f>IF(A6070="","",IF(ISERROR(VLOOKUP(A6070,'entry data'!B:F,5,0)),"",VLOOKUP(A6070,'entry data'!B:F,5,0)))</f>
        <v/>
      </c>
      <c r="G6070" s="26" t="str">
        <f>IF(A6070="","",IF(ISERROR(VLOOKUP(A6070,'entry data'!B:H,7,0)),"",VLOOKUP(A6070,'entry data'!B:H,7,0)))</f>
        <v/>
      </c>
      <c r="H6070" s="27" t="str">
        <f>IF(A6070="","",IF(B6070=1,VLOOKUP(A6070,'entry data'!B:D,3,0),I6069))</f>
        <v/>
      </c>
      <c r="I6070" s="28" t="str">
        <f t="shared" si="775"/>
        <v/>
      </c>
      <c r="J6070" s="23" t="str">
        <f t="shared" si="776"/>
        <v/>
      </c>
      <c r="K6070" s="25" t="str">
        <f t="shared" si="777"/>
        <v/>
      </c>
      <c r="L6070" s="25" t="str">
        <f t="shared" si="778"/>
        <v/>
      </c>
      <c r="M6070" s="25" t="str">
        <f t="shared" si="772"/>
        <v/>
      </c>
      <c r="N6070" s="25" t="str">
        <f>IF(A6070="","",IF(K6070&lt;VLOOKUP(A6070,'entry data'!B:G,6,0),K6070+M6070,VLOOKUP(A6070,'entry data'!B:G,6,0)))</f>
        <v/>
      </c>
      <c r="O6070" s="25" t="str">
        <f t="shared" si="779"/>
        <v/>
      </c>
      <c r="P6070" s="25" t="str">
        <f t="shared" si="773"/>
        <v/>
      </c>
    </row>
    <row r="6071" spans="1:16" x14ac:dyDescent="0.25">
      <c r="A6071" s="23" t="str">
        <f>IF(A6070="","",IF(O6070&gt;0.1,A6070,IF(A6070=MAX('entry data'!$B$8:$B$17),"",A6070+1)))</f>
        <v/>
      </c>
      <c r="B6071" s="23" t="str">
        <f t="shared" si="774"/>
        <v/>
      </c>
      <c r="C6071" s="23" t="str">
        <f>IF(ISERROR(VLOOKUP(A6071,'entry data'!B:G,6,0)),"",VLOOKUP(A6071,'entry data'!B:G,6,0))</f>
        <v/>
      </c>
      <c r="D6071" s="23" t="str">
        <f>IF(ISERROR(VLOOKUP(A6071,'entry data'!B:C,2,0)),"",VLOOKUP(A6071,'entry data'!B:C,2,0))</f>
        <v/>
      </c>
      <c r="E6071" s="23" t="str">
        <f>IF(ISERROR(VLOOKUP(A6071,'entry data'!B:E,4,0)),"",VLOOKUP(A6071,'entry data'!B:E,4,0))</f>
        <v/>
      </c>
      <c r="F6071" s="25" t="str">
        <f>IF(A6071="","",IF(ISERROR(VLOOKUP(A6071,'entry data'!B:F,5,0)),"",VLOOKUP(A6071,'entry data'!B:F,5,0)))</f>
        <v/>
      </c>
      <c r="G6071" s="26" t="str">
        <f>IF(A6071="","",IF(ISERROR(VLOOKUP(A6071,'entry data'!B:H,7,0)),"",VLOOKUP(A6071,'entry data'!B:H,7,0)))</f>
        <v/>
      </c>
      <c r="H6071" s="27" t="str">
        <f>IF(A6071="","",IF(B6071=1,VLOOKUP(A6071,'entry data'!B:D,3,0),I6070))</f>
        <v/>
      </c>
      <c r="I6071" s="28" t="str">
        <f t="shared" si="775"/>
        <v/>
      </c>
      <c r="J6071" s="23" t="str">
        <f t="shared" si="776"/>
        <v/>
      </c>
      <c r="K6071" s="25" t="str">
        <f t="shared" si="777"/>
        <v/>
      </c>
      <c r="L6071" s="25" t="str">
        <f t="shared" si="778"/>
        <v/>
      </c>
      <c r="M6071" s="25" t="str">
        <f t="shared" si="772"/>
        <v/>
      </c>
      <c r="N6071" s="25" t="str">
        <f>IF(A6071="","",IF(K6071&lt;VLOOKUP(A6071,'entry data'!B:G,6,0),K6071+M6071,VLOOKUP(A6071,'entry data'!B:G,6,0)))</f>
        <v/>
      </c>
      <c r="O6071" s="25" t="str">
        <f t="shared" si="779"/>
        <v/>
      </c>
      <c r="P6071" s="25" t="str">
        <f t="shared" si="773"/>
        <v/>
      </c>
    </row>
    <row r="6072" spans="1:16" x14ac:dyDescent="0.25">
      <c r="A6072" s="23" t="str">
        <f>IF(A6071="","",IF(O6071&gt;0.1,A6071,IF(A6071=MAX('entry data'!$B$8:$B$17),"",A6071+1)))</f>
        <v/>
      </c>
      <c r="B6072" s="23" t="str">
        <f t="shared" si="774"/>
        <v/>
      </c>
      <c r="C6072" s="23" t="str">
        <f>IF(ISERROR(VLOOKUP(A6072,'entry data'!B:G,6,0)),"",VLOOKUP(A6072,'entry data'!B:G,6,0))</f>
        <v/>
      </c>
      <c r="D6072" s="23" t="str">
        <f>IF(ISERROR(VLOOKUP(A6072,'entry data'!B:C,2,0)),"",VLOOKUP(A6072,'entry data'!B:C,2,0))</f>
        <v/>
      </c>
      <c r="E6072" s="23" t="str">
        <f>IF(ISERROR(VLOOKUP(A6072,'entry data'!B:E,4,0)),"",VLOOKUP(A6072,'entry data'!B:E,4,0))</f>
        <v/>
      </c>
      <c r="F6072" s="25" t="str">
        <f>IF(A6072="","",IF(ISERROR(VLOOKUP(A6072,'entry data'!B:F,5,0)),"",VLOOKUP(A6072,'entry data'!B:F,5,0)))</f>
        <v/>
      </c>
      <c r="G6072" s="26" t="str">
        <f>IF(A6072="","",IF(ISERROR(VLOOKUP(A6072,'entry data'!B:H,7,0)),"",VLOOKUP(A6072,'entry data'!B:H,7,0)))</f>
        <v/>
      </c>
      <c r="H6072" s="27" t="str">
        <f>IF(A6072="","",IF(B6072=1,VLOOKUP(A6072,'entry data'!B:D,3,0),I6071))</f>
        <v/>
      </c>
      <c r="I6072" s="28" t="str">
        <f t="shared" si="775"/>
        <v/>
      </c>
      <c r="J6072" s="23" t="str">
        <f t="shared" si="776"/>
        <v/>
      </c>
      <c r="K6072" s="25" t="str">
        <f t="shared" si="777"/>
        <v/>
      </c>
      <c r="L6072" s="25" t="str">
        <f t="shared" si="778"/>
        <v/>
      </c>
      <c r="M6072" s="25" t="str">
        <f t="shared" si="772"/>
        <v/>
      </c>
      <c r="N6072" s="25" t="str">
        <f>IF(A6072="","",IF(K6072&lt;VLOOKUP(A6072,'entry data'!B:G,6,0),K6072+M6072,VLOOKUP(A6072,'entry data'!B:G,6,0)))</f>
        <v/>
      </c>
      <c r="O6072" s="25" t="str">
        <f t="shared" si="779"/>
        <v/>
      </c>
      <c r="P6072" s="25" t="str">
        <f t="shared" si="773"/>
        <v/>
      </c>
    </row>
    <row r="6073" spans="1:16" x14ac:dyDescent="0.25">
      <c r="A6073" s="23" t="str">
        <f>IF(A6072="","",IF(O6072&gt;0.1,A6072,IF(A6072=MAX('entry data'!$B$8:$B$17),"",A6072+1)))</f>
        <v/>
      </c>
      <c r="B6073" s="23" t="str">
        <f t="shared" si="774"/>
        <v/>
      </c>
      <c r="C6073" s="23" t="str">
        <f>IF(ISERROR(VLOOKUP(A6073,'entry data'!B:G,6,0)),"",VLOOKUP(A6073,'entry data'!B:G,6,0))</f>
        <v/>
      </c>
      <c r="D6073" s="23" t="str">
        <f>IF(ISERROR(VLOOKUP(A6073,'entry data'!B:C,2,0)),"",VLOOKUP(A6073,'entry data'!B:C,2,0))</f>
        <v/>
      </c>
      <c r="E6073" s="23" t="str">
        <f>IF(ISERROR(VLOOKUP(A6073,'entry data'!B:E,4,0)),"",VLOOKUP(A6073,'entry data'!B:E,4,0))</f>
        <v/>
      </c>
      <c r="F6073" s="25" t="str">
        <f>IF(A6073="","",IF(ISERROR(VLOOKUP(A6073,'entry data'!B:F,5,0)),"",VLOOKUP(A6073,'entry data'!B:F,5,0)))</f>
        <v/>
      </c>
      <c r="G6073" s="26" t="str">
        <f>IF(A6073="","",IF(ISERROR(VLOOKUP(A6073,'entry data'!B:H,7,0)),"",VLOOKUP(A6073,'entry data'!B:H,7,0)))</f>
        <v/>
      </c>
      <c r="H6073" s="27" t="str">
        <f>IF(A6073="","",IF(B6073=1,VLOOKUP(A6073,'entry data'!B:D,3,0),I6072))</f>
        <v/>
      </c>
      <c r="I6073" s="28" t="str">
        <f t="shared" si="775"/>
        <v/>
      </c>
      <c r="J6073" s="23" t="str">
        <f t="shared" si="776"/>
        <v/>
      </c>
      <c r="K6073" s="25" t="str">
        <f t="shared" si="777"/>
        <v/>
      </c>
      <c r="L6073" s="25" t="str">
        <f t="shared" si="778"/>
        <v/>
      </c>
      <c r="M6073" s="25" t="str">
        <f t="shared" si="772"/>
        <v/>
      </c>
      <c r="N6073" s="25" t="str">
        <f>IF(A6073="","",IF(K6073&lt;VLOOKUP(A6073,'entry data'!B:G,6,0),K6073+M6073,VLOOKUP(A6073,'entry data'!B:G,6,0)))</f>
        <v/>
      </c>
      <c r="O6073" s="25" t="str">
        <f t="shared" si="779"/>
        <v/>
      </c>
      <c r="P6073" s="25" t="str">
        <f t="shared" si="773"/>
        <v/>
      </c>
    </row>
    <row r="6074" spans="1:16" x14ac:dyDescent="0.25">
      <c r="A6074" s="23" t="str">
        <f>IF(A6073="","",IF(O6073&gt;0.1,A6073,IF(A6073=MAX('entry data'!$B$8:$B$17),"",A6073+1)))</f>
        <v/>
      </c>
      <c r="B6074" s="23" t="str">
        <f t="shared" si="774"/>
        <v/>
      </c>
      <c r="C6074" s="23" t="str">
        <f>IF(ISERROR(VLOOKUP(A6074,'entry data'!B:G,6,0)),"",VLOOKUP(A6074,'entry data'!B:G,6,0))</f>
        <v/>
      </c>
      <c r="D6074" s="23" t="str">
        <f>IF(ISERROR(VLOOKUP(A6074,'entry data'!B:C,2,0)),"",VLOOKUP(A6074,'entry data'!B:C,2,0))</f>
        <v/>
      </c>
      <c r="E6074" s="23" t="str">
        <f>IF(ISERROR(VLOOKUP(A6074,'entry data'!B:E,4,0)),"",VLOOKUP(A6074,'entry data'!B:E,4,0))</f>
        <v/>
      </c>
      <c r="F6074" s="25" t="str">
        <f>IF(A6074="","",IF(ISERROR(VLOOKUP(A6074,'entry data'!B:F,5,0)),"",VLOOKUP(A6074,'entry data'!B:F,5,0)))</f>
        <v/>
      </c>
      <c r="G6074" s="26" t="str">
        <f>IF(A6074="","",IF(ISERROR(VLOOKUP(A6074,'entry data'!B:H,7,0)),"",VLOOKUP(A6074,'entry data'!B:H,7,0)))</f>
        <v/>
      </c>
      <c r="H6074" s="27" t="str">
        <f>IF(A6074="","",IF(B6074=1,VLOOKUP(A6074,'entry data'!B:D,3,0),I6073))</f>
        <v/>
      </c>
      <c r="I6074" s="28" t="str">
        <f t="shared" si="775"/>
        <v/>
      </c>
      <c r="J6074" s="23" t="str">
        <f t="shared" si="776"/>
        <v/>
      </c>
      <c r="K6074" s="25" t="str">
        <f t="shared" si="777"/>
        <v/>
      </c>
      <c r="L6074" s="25" t="str">
        <f t="shared" si="778"/>
        <v/>
      </c>
      <c r="M6074" s="25" t="str">
        <f t="shared" si="772"/>
        <v/>
      </c>
      <c r="N6074" s="25" t="str">
        <f>IF(A6074="","",IF(K6074&lt;VLOOKUP(A6074,'entry data'!B:G,6,0),K6074+M6074,VLOOKUP(A6074,'entry data'!B:G,6,0)))</f>
        <v/>
      </c>
      <c r="O6074" s="25" t="str">
        <f t="shared" si="779"/>
        <v/>
      </c>
      <c r="P6074" s="25" t="str">
        <f t="shared" si="773"/>
        <v/>
      </c>
    </row>
    <row r="6075" spans="1:16" x14ac:dyDescent="0.25">
      <c r="A6075" s="23" t="str">
        <f>IF(A6074="","",IF(O6074&gt;0.1,A6074,IF(A6074=MAX('entry data'!$B$8:$B$17),"",A6074+1)))</f>
        <v/>
      </c>
      <c r="B6075" s="23" t="str">
        <f t="shared" si="774"/>
        <v/>
      </c>
      <c r="C6075" s="23" t="str">
        <f>IF(ISERROR(VLOOKUP(A6075,'entry data'!B:G,6,0)),"",VLOOKUP(A6075,'entry data'!B:G,6,0))</f>
        <v/>
      </c>
      <c r="D6075" s="23" t="str">
        <f>IF(ISERROR(VLOOKUP(A6075,'entry data'!B:C,2,0)),"",VLOOKUP(A6075,'entry data'!B:C,2,0))</f>
        <v/>
      </c>
      <c r="E6075" s="23" t="str">
        <f>IF(ISERROR(VLOOKUP(A6075,'entry data'!B:E,4,0)),"",VLOOKUP(A6075,'entry data'!B:E,4,0))</f>
        <v/>
      </c>
      <c r="F6075" s="25" t="str">
        <f>IF(A6075="","",IF(ISERROR(VLOOKUP(A6075,'entry data'!B:F,5,0)),"",VLOOKUP(A6075,'entry data'!B:F,5,0)))</f>
        <v/>
      </c>
      <c r="G6075" s="26" t="str">
        <f>IF(A6075="","",IF(ISERROR(VLOOKUP(A6075,'entry data'!B:H,7,0)),"",VLOOKUP(A6075,'entry data'!B:H,7,0)))</f>
        <v/>
      </c>
      <c r="H6075" s="27" t="str">
        <f>IF(A6075="","",IF(B6075=1,VLOOKUP(A6075,'entry data'!B:D,3,0),I6074))</f>
        <v/>
      </c>
      <c r="I6075" s="28" t="str">
        <f t="shared" si="775"/>
        <v/>
      </c>
      <c r="J6075" s="23" t="str">
        <f t="shared" si="776"/>
        <v/>
      </c>
      <c r="K6075" s="25" t="str">
        <f t="shared" si="777"/>
        <v/>
      </c>
      <c r="L6075" s="25" t="str">
        <f t="shared" si="778"/>
        <v/>
      </c>
      <c r="M6075" s="25" t="str">
        <f t="shared" si="772"/>
        <v/>
      </c>
      <c r="N6075" s="25" t="str">
        <f>IF(A6075="","",IF(K6075&lt;VLOOKUP(A6075,'entry data'!B:G,6,0),K6075+M6075,VLOOKUP(A6075,'entry data'!B:G,6,0)))</f>
        <v/>
      </c>
      <c r="O6075" s="25" t="str">
        <f t="shared" si="779"/>
        <v/>
      </c>
      <c r="P6075" s="25" t="str">
        <f t="shared" si="773"/>
        <v/>
      </c>
    </row>
    <row r="6076" spans="1:16" x14ac:dyDescent="0.25">
      <c r="A6076" s="23" t="str">
        <f>IF(A6075="","",IF(O6075&gt;0.1,A6075,IF(A6075=MAX('entry data'!$B$8:$B$17),"",A6075+1)))</f>
        <v/>
      </c>
      <c r="B6076" s="23" t="str">
        <f t="shared" si="774"/>
        <v/>
      </c>
      <c r="C6076" s="23" t="str">
        <f>IF(ISERROR(VLOOKUP(A6076,'entry data'!B:G,6,0)),"",VLOOKUP(A6076,'entry data'!B:G,6,0))</f>
        <v/>
      </c>
      <c r="D6076" s="23" t="str">
        <f>IF(ISERROR(VLOOKUP(A6076,'entry data'!B:C,2,0)),"",VLOOKUP(A6076,'entry data'!B:C,2,0))</f>
        <v/>
      </c>
      <c r="E6076" s="23" t="str">
        <f>IF(ISERROR(VLOOKUP(A6076,'entry data'!B:E,4,0)),"",VLOOKUP(A6076,'entry data'!B:E,4,0))</f>
        <v/>
      </c>
      <c r="F6076" s="25" t="str">
        <f>IF(A6076="","",IF(ISERROR(VLOOKUP(A6076,'entry data'!B:F,5,0)),"",VLOOKUP(A6076,'entry data'!B:F,5,0)))</f>
        <v/>
      </c>
      <c r="G6076" s="26" t="str">
        <f>IF(A6076="","",IF(ISERROR(VLOOKUP(A6076,'entry data'!B:H,7,0)),"",VLOOKUP(A6076,'entry data'!B:H,7,0)))</f>
        <v/>
      </c>
      <c r="H6076" s="27" t="str">
        <f>IF(A6076="","",IF(B6076=1,VLOOKUP(A6076,'entry data'!B:D,3,0),I6075))</f>
        <v/>
      </c>
      <c r="I6076" s="28" t="str">
        <f t="shared" si="775"/>
        <v/>
      </c>
      <c r="J6076" s="23" t="str">
        <f t="shared" si="776"/>
        <v/>
      </c>
      <c r="K6076" s="25" t="str">
        <f t="shared" si="777"/>
        <v/>
      </c>
      <c r="L6076" s="25" t="str">
        <f t="shared" si="778"/>
        <v/>
      </c>
      <c r="M6076" s="25" t="str">
        <f t="shared" si="772"/>
        <v/>
      </c>
      <c r="N6076" s="25" t="str">
        <f>IF(A6076="","",IF(K6076&lt;VLOOKUP(A6076,'entry data'!B:G,6,0),K6076+M6076,VLOOKUP(A6076,'entry data'!B:G,6,0)))</f>
        <v/>
      </c>
      <c r="O6076" s="25" t="str">
        <f t="shared" si="779"/>
        <v/>
      </c>
      <c r="P6076" s="25" t="str">
        <f t="shared" si="773"/>
        <v/>
      </c>
    </row>
    <row r="6077" spans="1:16" x14ac:dyDescent="0.25">
      <c r="A6077" s="23" t="str">
        <f>IF(A6076="","",IF(O6076&gt;0.1,A6076,IF(A6076=MAX('entry data'!$B$8:$B$17),"",A6076+1)))</f>
        <v/>
      </c>
      <c r="B6077" s="23" t="str">
        <f t="shared" si="774"/>
        <v/>
      </c>
      <c r="C6077" s="23" t="str">
        <f>IF(ISERROR(VLOOKUP(A6077,'entry data'!B:G,6,0)),"",VLOOKUP(A6077,'entry data'!B:G,6,0))</f>
        <v/>
      </c>
      <c r="D6077" s="23" t="str">
        <f>IF(ISERROR(VLOOKUP(A6077,'entry data'!B:C,2,0)),"",VLOOKUP(A6077,'entry data'!B:C,2,0))</f>
        <v/>
      </c>
      <c r="E6077" s="23" t="str">
        <f>IF(ISERROR(VLOOKUP(A6077,'entry data'!B:E,4,0)),"",VLOOKUP(A6077,'entry data'!B:E,4,0))</f>
        <v/>
      </c>
      <c r="F6077" s="25" t="str">
        <f>IF(A6077="","",IF(ISERROR(VLOOKUP(A6077,'entry data'!B:F,5,0)),"",VLOOKUP(A6077,'entry data'!B:F,5,0)))</f>
        <v/>
      </c>
      <c r="G6077" s="26" t="str">
        <f>IF(A6077="","",IF(ISERROR(VLOOKUP(A6077,'entry data'!B:H,7,0)),"",VLOOKUP(A6077,'entry data'!B:H,7,0)))</f>
        <v/>
      </c>
      <c r="H6077" s="27" t="str">
        <f>IF(A6077="","",IF(B6077=1,VLOOKUP(A6077,'entry data'!B:D,3,0),I6076))</f>
        <v/>
      </c>
      <c r="I6077" s="28" t="str">
        <f t="shared" si="775"/>
        <v/>
      </c>
      <c r="J6077" s="23" t="str">
        <f t="shared" si="776"/>
        <v/>
      </c>
      <c r="K6077" s="25" t="str">
        <f t="shared" si="777"/>
        <v/>
      </c>
      <c r="L6077" s="25" t="str">
        <f t="shared" si="778"/>
        <v/>
      </c>
      <c r="M6077" s="25" t="str">
        <f t="shared" si="772"/>
        <v/>
      </c>
      <c r="N6077" s="25" t="str">
        <f>IF(A6077="","",IF(K6077&lt;VLOOKUP(A6077,'entry data'!B:G,6,0),K6077+M6077,VLOOKUP(A6077,'entry data'!B:G,6,0)))</f>
        <v/>
      </c>
      <c r="O6077" s="25" t="str">
        <f t="shared" si="779"/>
        <v/>
      </c>
      <c r="P6077" s="25" t="str">
        <f t="shared" si="773"/>
        <v/>
      </c>
    </row>
    <row r="6078" spans="1:16" x14ac:dyDescent="0.25">
      <c r="A6078" s="23" t="str">
        <f>IF(A6077="","",IF(O6077&gt;0.1,A6077,IF(A6077=MAX('entry data'!$B$8:$B$17),"",A6077+1)))</f>
        <v/>
      </c>
      <c r="B6078" s="23" t="str">
        <f t="shared" si="774"/>
        <v/>
      </c>
      <c r="C6078" s="23" t="str">
        <f>IF(ISERROR(VLOOKUP(A6078,'entry data'!B:G,6,0)),"",VLOOKUP(A6078,'entry data'!B:G,6,0))</f>
        <v/>
      </c>
      <c r="D6078" s="23" t="str">
        <f>IF(ISERROR(VLOOKUP(A6078,'entry data'!B:C,2,0)),"",VLOOKUP(A6078,'entry data'!B:C,2,0))</f>
        <v/>
      </c>
      <c r="E6078" s="23" t="str">
        <f>IF(ISERROR(VLOOKUP(A6078,'entry data'!B:E,4,0)),"",VLOOKUP(A6078,'entry data'!B:E,4,0))</f>
        <v/>
      </c>
      <c r="F6078" s="25" t="str">
        <f>IF(A6078="","",IF(ISERROR(VLOOKUP(A6078,'entry data'!B:F,5,0)),"",VLOOKUP(A6078,'entry data'!B:F,5,0)))</f>
        <v/>
      </c>
      <c r="G6078" s="26" t="str">
        <f>IF(A6078="","",IF(ISERROR(VLOOKUP(A6078,'entry data'!B:H,7,0)),"",VLOOKUP(A6078,'entry data'!B:H,7,0)))</f>
        <v/>
      </c>
      <c r="H6078" s="27" t="str">
        <f>IF(A6078="","",IF(B6078=1,VLOOKUP(A6078,'entry data'!B:D,3,0),I6077))</f>
        <v/>
      </c>
      <c r="I6078" s="28" t="str">
        <f t="shared" si="775"/>
        <v/>
      </c>
      <c r="J6078" s="23" t="str">
        <f t="shared" si="776"/>
        <v/>
      </c>
      <c r="K6078" s="25" t="str">
        <f t="shared" si="777"/>
        <v/>
      </c>
      <c r="L6078" s="25" t="str">
        <f t="shared" si="778"/>
        <v/>
      </c>
      <c r="M6078" s="25" t="str">
        <f t="shared" si="772"/>
        <v/>
      </c>
      <c r="N6078" s="25" t="str">
        <f>IF(A6078="","",IF(K6078&lt;VLOOKUP(A6078,'entry data'!B:G,6,0),K6078+M6078,VLOOKUP(A6078,'entry data'!B:G,6,0)))</f>
        <v/>
      </c>
      <c r="O6078" s="25" t="str">
        <f t="shared" si="779"/>
        <v/>
      </c>
      <c r="P6078" s="25" t="str">
        <f t="shared" si="773"/>
        <v/>
      </c>
    </row>
    <row r="6079" spans="1:16" x14ac:dyDescent="0.25">
      <c r="A6079" s="23" t="str">
        <f>IF(A6078="","",IF(O6078&gt;0.1,A6078,IF(A6078=MAX('entry data'!$B$8:$B$17),"",A6078+1)))</f>
        <v/>
      </c>
      <c r="B6079" s="23" t="str">
        <f t="shared" si="774"/>
        <v/>
      </c>
      <c r="C6079" s="23" t="str">
        <f>IF(ISERROR(VLOOKUP(A6079,'entry data'!B:G,6,0)),"",VLOOKUP(A6079,'entry data'!B:G,6,0))</f>
        <v/>
      </c>
      <c r="D6079" s="23" t="str">
        <f>IF(ISERROR(VLOOKUP(A6079,'entry data'!B:C,2,0)),"",VLOOKUP(A6079,'entry data'!B:C,2,0))</f>
        <v/>
      </c>
      <c r="E6079" s="23" t="str">
        <f>IF(ISERROR(VLOOKUP(A6079,'entry data'!B:E,4,0)),"",VLOOKUP(A6079,'entry data'!B:E,4,0))</f>
        <v/>
      </c>
      <c r="F6079" s="25" t="str">
        <f>IF(A6079="","",IF(ISERROR(VLOOKUP(A6079,'entry data'!B:F,5,0)),"",VLOOKUP(A6079,'entry data'!B:F,5,0)))</f>
        <v/>
      </c>
      <c r="G6079" s="26" t="str">
        <f>IF(A6079="","",IF(ISERROR(VLOOKUP(A6079,'entry data'!B:H,7,0)),"",VLOOKUP(A6079,'entry data'!B:H,7,0)))</f>
        <v/>
      </c>
      <c r="H6079" s="27" t="str">
        <f>IF(A6079="","",IF(B6079=1,VLOOKUP(A6079,'entry data'!B:D,3,0),I6078))</f>
        <v/>
      </c>
      <c r="I6079" s="28" t="str">
        <f t="shared" si="775"/>
        <v/>
      </c>
      <c r="J6079" s="23" t="str">
        <f t="shared" si="776"/>
        <v/>
      </c>
      <c r="K6079" s="25" t="str">
        <f t="shared" si="777"/>
        <v/>
      </c>
      <c r="L6079" s="25" t="str">
        <f t="shared" si="778"/>
        <v/>
      </c>
      <c r="M6079" s="25" t="str">
        <f t="shared" si="772"/>
        <v/>
      </c>
      <c r="N6079" s="25" t="str">
        <f>IF(A6079="","",IF(K6079&lt;VLOOKUP(A6079,'entry data'!B:G,6,0),K6079+M6079,VLOOKUP(A6079,'entry data'!B:G,6,0)))</f>
        <v/>
      </c>
      <c r="O6079" s="25" t="str">
        <f t="shared" si="779"/>
        <v/>
      </c>
      <c r="P6079" s="25" t="str">
        <f t="shared" si="773"/>
        <v/>
      </c>
    </row>
    <row r="6080" spans="1:16" x14ac:dyDescent="0.25">
      <c r="A6080" s="23" t="str">
        <f>IF(A6079="","",IF(O6079&gt;0.1,A6079,IF(A6079=MAX('entry data'!$B$8:$B$17),"",A6079+1)))</f>
        <v/>
      </c>
      <c r="B6080" s="23" t="str">
        <f t="shared" si="774"/>
        <v/>
      </c>
      <c r="C6080" s="23" t="str">
        <f>IF(ISERROR(VLOOKUP(A6080,'entry data'!B:G,6,0)),"",VLOOKUP(A6080,'entry data'!B:G,6,0))</f>
        <v/>
      </c>
      <c r="D6080" s="23" t="str">
        <f>IF(ISERROR(VLOOKUP(A6080,'entry data'!B:C,2,0)),"",VLOOKUP(A6080,'entry data'!B:C,2,0))</f>
        <v/>
      </c>
      <c r="E6080" s="23" t="str">
        <f>IF(ISERROR(VLOOKUP(A6080,'entry data'!B:E,4,0)),"",VLOOKUP(A6080,'entry data'!B:E,4,0))</f>
        <v/>
      </c>
      <c r="F6080" s="25" t="str">
        <f>IF(A6080="","",IF(ISERROR(VLOOKUP(A6080,'entry data'!B:F,5,0)),"",VLOOKUP(A6080,'entry data'!B:F,5,0)))</f>
        <v/>
      </c>
      <c r="G6080" s="26" t="str">
        <f>IF(A6080="","",IF(ISERROR(VLOOKUP(A6080,'entry data'!B:H,7,0)),"",VLOOKUP(A6080,'entry data'!B:H,7,0)))</f>
        <v/>
      </c>
      <c r="H6080" s="27" t="str">
        <f>IF(A6080="","",IF(B6080=1,VLOOKUP(A6080,'entry data'!B:D,3,0),I6079))</f>
        <v/>
      </c>
      <c r="I6080" s="28" t="str">
        <f t="shared" si="775"/>
        <v/>
      </c>
      <c r="J6080" s="23" t="str">
        <f t="shared" si="776"/>
        <v/>
      </c>
      <c r="K6080" s="25" t="str">
        <f t="shared" si="777"/>
        <v/>
      </c>
      <c r="L6080" s="25" t="str">
        <f t="shared" si="778"/>
        <v/>
      </c>
      <c r="M6080" s="25" t="str">
        <f t="shared" si="772"/>
        <v/>
      </c>
      <c r="N6080" s="25" t="str">
        <f>IF(A6080="","",IF(K6080&lt;VLOOKUP(A6080,'entry data'!B:G,6,0),K6080+M6080,VLOOKUP(A6080,'entry data'!B:G,6,0)))</f>
        <v/>
      </c>
      <c r="O6080" s="25" t="str">
        <f t="shared" si="779"/>
        <v/>
      </c>
      <c r="P6080" s="25" t="str">
        <f t="shared" si="773"/>
        <v/>
      </c>
    </row>
    <row r="6081" spans="1:16" x14ac:dyDescent="0.25">
      <c r="A6081" s="23" t="str">
        <f>IF(A6080="","",IF(O6080&gt;0.1,A6080,IF(A6080=MAX('entry data'!$B$8:$B$17),"",A6080+1)))</f>
        <v/>
      </c>
      <c r="B6081" s="23" t="str">
        <f t="shared" si="774"/>
        <v/>
      </c>
      <c r="C6081" s="23" t="str">
        <f>IF(ISERROR(VLOOKUP(A6081,'entry data'!B:G,6,0)),"",VLOOKUP(A6081,'entry data'!B:G,6,0))</f>
        <v/>
      </c>
      <c r="D6081" s="23" t="str">
        <f>IF(ISERROR(VLOOKUP(A6081,'entry data'!B:C,2,0)),"",VLOOKUP(A6081,'entry data'!B:C,2,0))</f>
        <v/>
      </c>
      <c r="E6081" s="23" t="str">
        <f>IF(ISERROR(VLOOKUP(A6081,'entry data'!B:E,4,0)),"",VLOOKUP(A6081,'entry data'!B:E,4,0))</f>
        <v/>
      </c>
      <c r="F6081" s="25" t="str">
        <f>IF(A6081="","",IF(ISERROR(VLOOKUP(A6081,'entry data'!B:F,5,0)),"",VLOOKUP(A6081,'entry data'!B:F,5,0)))</f>
        <v/>
      </c>
      <c r="G6081" s="26" t="str">
        <f>IF(A6081="","",IF(ISERROR(VLOOKUP(A6081,'entry data'!B:H,7,0)),"",VLOOKUP(A6081,'entry data'!B:H,7,0)))</f>
        <v/>
      </c>
      <c r="H6081" s="27" t="str">
        <f>IF(A6081="","",IF(B6081=1,VLOOKUP(A6081,'entry data'!B:D,3,0),I6080))</f>
        <v/>
      </c>
      <c r="I6081" s="28" t="str">
        <f t="shared" si="775"/>
        <v/>
      </c>
      <c r="J6081" s="23" t="str">
        <f t="shared" si="776"/>
        <v/>
      </c>
      <c r="K6081" s="25" t="str">
        <f t="shared" si="777"/>
        <v/>
      </c>
      <c r="L6081" s="25" t="str">
        <f t="shared" si="778"/>
        <v/>
      </c>
      <c r="M6081" s="25" t="str">
        <f t="shared" si="772"/>
        <v/>
      </c>
      <c r="N6081" s="25" t="str">
        <f>IF(A6081="","",IF(K6081&lt;VLOOKUP(A6081,'entry data'!B:G,6,0),K6081+M6081,VLOOKUP(A6081,'entry data'!B:G,6,0)))</f>
        <v/>
      </c>
      <c r="O6081" s="25" t="str">
        <f t="shared" si="779"/>
        <v/>
      </c>
      <c r="P6081" s="25" t="str">
        <f t="shared" si="773"/>
        <v/>
      </c>
    </row>
    <row r="6082" spans="1:16" x14ac:dyDescent="0.25">
      <c r="A6082" s="23" t="str">
        <f>IF(A6081="","",IF(O6081&gt;0.1,A6081,IF(A6081=MAX('entry data'!$B$8:$B$17),"",A6081+1)))</f>
        <v/>
      </c>
      <c r="B6082" s="23" t="str">
        <f t="shared" si="774"/>
        <v/>
      </c>
      <c r="C6082" s="23" t="str">
        <f>IF(ISERROR(VLOOKUP(A6082,'entry data'!B:G,6,0)),"",VLOOKUP(A6082,'entry data'!B:G,6,0))</f>
        <v/>
      </c>
      <c r="D6082" s="23" t="str">
        <f>IF(ISERROR(VLOOKUP(A6082,'entry data'!B:C,2,0)),"",VLOOKUP(A6082,'entry data'!B:C,2,0))</f>
        <v/>
      </c>
      <c r="E6082" s="23" t="str">
        <f>IF(ISERROR(VLOOKUP(A6082,'entry data'!B:E,4,0)),"",VLOOKUP(A6082,'entry data'!B:E,4,0))</f>
        <v/>
      </c>
      <c r="F6082" s="25" t="str">
        <f>IF(A6082="","",IF(ISERROR(VLOOKUP(A6082,'entry data'!B:F,5,0)),"",VLOOKUP(A6082,'entry data'!B:F,5,0)))</f>
        <v/>
      </c>
      <c r="G6082" s="26" t="str">
        <f>IF(A6082="","",IF(ISERROR(VLOOKUP(A6082,'entry data'!B:H,7,0)),"",VLOOKUP(A6082,'entry data'!B:H,7,0)))</f>
        <v/>
      </c>
      <c r="H6082" s="27" t="str">
        <f>IF(A6082="","",IF(B6082=1,VLOOKUP(A6082,'entry data'!B:D,3,0),I6081))</f>
        <v/>
      </c>
      <c r="I6082" s="28" t="str">
        <f t="shared" si="775"/>
        <v/>
      </c>
      <c r="J6082" s="23" t="str">
        <f t="shared" si="776"/>
        <v/>
      </c>
      <c r="K6082" s="25" t="str">
        <f t="shared" si="777"/>
        <v/>
      </c>
      <c r="L6082" s="25" t="str">
        <f t="shared" si="778"/>
        <v/>
      </c>
      <c r="M6082" s="25" t="str">
        <f t="shared" si="772"/>
        <v/>
      </c>
      <c r="N6082" s="25" t="str">
        <f>IF(A6082="","",IF(K6082&lt;VLOOKUP(A6082,'entry data'!B:G,6,0),K6082+M6082,VLOOKUP(A6082,'entry data'!B:G,6,0)))</f>
        <v/>
      </c>
      <c r="O6082" s="25" t="str">
        <f t="shared" si="779"/>
        <v/>
      </c>
      <c r="P6082" s="25" t="str">
        <f t="shared" si="773"/>
        <v/>
      </c>
    </row>
    <row r="6083" spans="1:16" x14ac:dyDescent="0.25">
      <c r="A6083" s="23" t="str">
        <f>IF(A6082="","",IF(O6082&gt;0.1,A6082,IF(A6082=MAX('entry data'!$B$8:$B$17),"",A6082+1)))</f>
        <v/>
      </c>
      <c r="B6083" s="23" t="str">
        <f t="shared" si="774"/>
        <v/>
      </c>
      <c r="C6083" s="23" t="str">
        <f>IF(ISERROR(VLOOKUP(A6083,'entry data'!B:G,6,0)),"",VLOOKUP(A6083,'entry data'!B:G,6,0))</f>
        <v/>
      </c>
      <c r="D6083" s="23" t="str">
        <f>IF(ISERROR(VLOOKUP(A6083,'entry data'!B:C,2,0)),"",VLOOKUP(A6083,'entry data'!B:C,2,0))</f>
        <v/>
      </c>
      <c r="E6083" s="23" t="str">
        <f>IF(ISERROR(VLOOKUP(A6083,'entry data'!B:E,4,0)),"",VLOOKUP(A6083,'entry data'!B:E,4,0))</f>
        <v/>
      </c>
      <c r="F6083" s="25" t="str">
        <f>IF(A6083="","",IF(ISERROR(VLOOKUP(A6083,'entry data'!B:F,5,0)),"",VLOOKUP(A6083,'entry data'!B:F,5,0)))</f>
        <v/>
      </c>
      <c r="G6083" s="26" t="str">
        <f>IF(A6083="","",IF(ISERROR(VLOOKUP(A6083,'entry data'!B:H,7,0)),"",VLOOKUP(A6083,'entry data'!B:H,7,0)))</f>
        <v/>
      </c>
      <c r="H6083" s="27" t="str">
        <f>IF(A6083="","",IF(B6083=1,VLOOKUP(A6083,'entry data'!B:D,3,0),I6082))</f>
        <v/>
      </c>
      <c r="I6083" s="28" t="str">
        <f t="shared" si="775"/>
        <v/>
      </c>
      <c r="J6083" s="23" t="str">
        <f t="shared" si="776"/>
        <v/>
      </c>
      <c r="K6083" s="25" t="str">
        <f t="shared" si="777"/>
        <v/>
      </c>
      <c r="L6083" s="25" t="str">
        <f t="shared" si="778"/>
        <v/>
      </c>
      <c r="M6083" s="25" t="str">
        <f t="shared" ref="M6083:M6146" si="780">IF(A6083="","",IF(E6083="monthly",(G6083/12)*K6083,((G6083/365)*(I6083-H6083))*K6083))</f>
        <v/>
      </c>
      <c r="N6083" s="25" t="str">
        <f>IF(A6083="","",IF(K6083&lt;VLOOKUP(A6083,'entry data'!B:G,6,0),K6083+M6083,VLOOKUP(A6083,'entry data'!B:G,6,0)))</f>
        <v/>
      </c>
      <c r="O6083" s="25" t="str">
        <f t="shared" si="779"/>
        <v/>
      </c>
      <c r="P6083" s="25" t="str">
        <f t="shared" ref="P6083:P6146" si="781">IF(A6083="","",IF(J6083&lt;&gt;J6084,O6083,0))</f>
        <v/>
      </c>
    </row>
    <row r="6084" spans="1:16" x14ac:dyDescent="0.25">
      <c r="A6084" s="23" t="str">
        <f>IF(A6083="","",IF(O6083&gt;0.1,A6083,IF(A6083=MAX('entry data'!$B$8:$B$17),"",A6083+1)))</f>
        <v/>
      </c>
      <c r="B6084" s="23" t="str">
        <f t="shared" ref="B6084:B6147" si="782">IF(A6084="","",IF(O6083&lt;0.1,1,B6083+1))</f>
        <v/>
      </c>
      <c r="C6084" s="23" t="str">
        <f>IF(ISERROR(VLOOKUP(A6084,'entry data'!B:G,6,0)),"",VLOOKUP(A6084,'entry data'!B:G,6,0))</f>
        <v/>
      </c>
      <c r="D6084" s="23" t="str">
        <f>IF(ISERROR(VLOOKUP(A6084,'entry data'!B:C,2,0)),"",VLOOKUP(A6084,'entry data'!B:C,2,0))</f>
        <v/>
      </c>
      <c r="E6084" s="23" t="str">
        <f>IF(ISERROR(VLOOKUP(A6084,'entry data'!B:E,4,0)),"",VLOOKUP(A6084,'entry data'!B:E,4,0))</f>
        <v/>
      </c>
      <c r="F6084" s="25" t="str">
        <f>IF(A6084="","",IF(ISERROR(VLOOKUP(A6084,'entry data'!B:F,5,0)),"",VLOOKUP(A6084,'entry data'!B:F,5,0)))</f>
        <v/>
      </c>
      <c r="G6084" s="26" t="str">
        <f>IF(A6084="","",IF(ISERROR(VLOOKUP(A6084,'entry data'!B:H,7,0)),"",VLOOKUP(A6084,'entry data'!B:H,7,0)))</f>
        <v/>
      </c>
      <c r="H6084" s="27" t="str">
        <f>IF(A6084="","",IF(B6084=1,VLOOKUP(A6084,'entry data'!B:D,3,0),I6083))</f>
        <v/>
      </c>
      <c r="I6084" s="28" t="str">
        <f t="shared" si="775"/>
        <v/>
      </c>
      <c r="J6084" s="23" t="str">
        <f t="shared" si="776"/>
        <v/>
      </c>
      <c r="K6084" s="25" t="str">
        <f t="shared" si="777"/>
        <v/>
      </c>
      <c r="L6084" s="25" t="str">
        <f t="shared" si="778"/>
        <v/>
      </c>
      <c r="M6084" s="25" t="str">
        <f t="shared" si="780"/>
        <v/>
      </c>
      <c r="N6084" s="25" t="str">
        <f>IF(A6084="","",IF(K6084&lt;VLOOKUP(A6084,'entry data'!B:G,6,0),K6084+M6084,VLOOKUP(A6084,'entry data'!B:G,6,0)))</f>
        <v/>
      </c>
      <c r="O6084" s="25" t="str">
        <f t="shared" si="779"/>
        <v/>
      </c>
      <c r="P6084" s="25" t="str">
        <f t="shared" si="781"/>
        <v/>
      </c>
    </row>
    <row r="6085" spans="1:16" x14ac:dyDescent="0.25">
      <c r="A6085" s="23" t="str">
        <f>IF(A6084="","",IF(O6084&gt;0.1,A6084,IF(A6084=MAX('entry data'!$B$8:$B$17),"",A6084+1)))</f>
        <v/>
      </c>
      <c r="B6085" s="23" t="str">
        <f t="shared" si="782"/>
        <v/>
      </c>
      <c r="C6085" s="23" t="str">
        <f>IF(ISERROR(VLOOKUP(A6085,'entry data'!B:G,6,0)),"",VLOOKUP(A6085,'entry data'!B:G,6,0))</f>
        <v/>
      </c>
      <c r="D6085" s="23" t="str">
        <f>IF(ISERROR(VLOOKUP(A6085,'entry data'!B:C,2,0)),"",VLOOKUP(A6085,'entry data'!B:C,2,0))</f>
        <v/>
      </c>
      <c r="E6085" s="23" t="str">
        <f>IF(ISERROR(VLOOKUP(A6085,'entry data'!B:E,4,0)),"",VLOOKUP(A6085,'entry data'!B:E,4,0))</f>
        <v/>
      </c>
      <c r="F6085" s="25" t="str">
        <f>IF(A6085="","",IF(ISERROR(VLOOKUP(A6085,'entry data'!B:F,5,0)),"",VLOOKUP(A6085,'entry data'!B:F,5,0)))</f>
        <v/>
      </c>
      <c r="G6085" s="26" t="str">
        <f>IF(A6085="","",IF(ISERROR(VLOOKUP(A6085,'entry data'!B:H,7,0)),"",VLOOKUP(A6085,'entry data'!B:H,7,0)))</f>
        <v/>
      </c>
      <c r="H6085" s="27" t="str">
        <f>IF(A6085="","",IF(B6085=1,VLOOKUP(A6085,'entry data'!B:D,3,0),I6084))</f>
        <v/>
      </c>
      <c r="I6085" s="28" t="str">
        <f t="shared" si="775"/>
        <v/>
      </c>
      <c r="J6085" s="23" t="str">
        <f t="shared" si="776"/>
        <v/>
      </c>
      <c r="K6085" s="25" t="str">
        <f t="shared" si="777"/>
        <v/>
      </c>
      <c r="L6085" s="25" t="str">
        <f t="shared" si="778"/>
        <v/>
      </c>
      <c r="M6085" s="25" t="str">
        <f t="shared" si="780"/>
        <v/>
      </c>
      <c r="N6085" s="25" t="str">
        <f>IF(A6085="","",IF(K6085&lt;VLOOKUP(A6085,'entry data'!B:G,6,0),K6085+M6085,VLOOKUP(A6085,'entry data'!B:G,6,0)))</f>
        <v/>
      </c>
      <c r="O6085" s="25" t="str">
        <f t="shared" si="779"/>
        <v/>
      </c>
      <c r="P6085" s="25" t="str">
        <f t="shared" si="781"/>
        <v/>
      </c>
    </row>
    <row r="6086" spans="1:16" x14ac:dyDescent="0.25">
      <c r="A6086" s="23" t="str">
        <f>IF(A6085="","",IF(O6085&gt;0.1,A6085,IF(A6085=MAX('entry data'!$B$8:$B$17),"",A6085+1)))</f>
        <v/>
      </c>
      <c r="B6086" s="23" t="str">
        <f t="shared" si="782"/>
        <v/>
      </c>
      <c r="C6086" s="23" t="str">
        <f>IF(ISERROR(VLOOKUP(A6086,'entry data'!B:G,6,0)),"",VLOOKUP(A6086,'entry data'!B:G,6,0))</f>
        <v/>
      </c>
      <c r="D6086" s="23" t="str">
        <f>IF(ISERROR(VLOOKUP(A6086,'entry data'!B:C,2,0)),"",VLOOKUP(A6086,'entry data'!B:C,2,0))</f>
        <v/>
      </c>
      <c r="E6086" s="23" t="str">
        <f>IF(ISERROR(VLOOKUP(A6086,'entry data'!B:E,4,0)),"",VLOOKUP(A6086,'entry data'!B:E,4,0))</f>
        <v/>
      </c>
      <c r="F6086" s="25" t="str">
        <f>IF(A6086="","",IF(ISERROR(VLOOKUP(A6086,'entry data'!B:F,5,0)),"",VLOOKUP(A6086,'entry data'!B:F,5,0)))</f>
        <v/>
      </c>
      <c r="G6086" s="26" t="str">
        <f>IF(A6086="","",IF(ISERROR(VLOOKUP(A6086,'entry data'!B:H,7,0)),"",VLOOKUP(A6086,'entry data'!B:H,7,0)))</f>
        <v/>
      </c>
      <c r="H6086" s="27" t="str">
        <f>IF(A6086="","",IF(B6086=1,VLOOKUP(A6086,'entry data'!B:D,3,0),I6085))</f>
        <v/>
      </c>
      <c r="I6086" s="28" t="str">
        <f t="shared" si="775"/>
        <v/>
      </c>
      <c r="J6086" s="23" t="str">
        <f t="shared" si="776"/>
        <v/>
      </c>
      <c r="K6086" s="25" t="str">
        <f t="shared" si="777"/>
        <v/>
      </c>
      <c r="L6086" s="25" t="str">
        <f t="shared" si="778"/>
        <v/>
      </c>
      <c r="M6086" s="25" t="str">
        <f t="shared" si="780"/>
        <v/>
      </c>
      <c r="N6086" s="25" t="str">
        <f>IF(A6086="","",IF(K6086&lt;VLOOKUP(A6086,'entry data'!B:G,6,0),K6086+M6086,VLOOKUP(A6086,'entry data'!B:G,6,0)))</f>
        <v/>
      </c>
      <c r="O6086" s="25" t="str">
        <f t="shared" si="779"/>
        <v/>
      </c>
      <c r="P6086" s="25" t="str">
        <f t="shared" si="781"/>
        <v/>
      </c>
    </row>
    <row r="6087" spans="1:16" x14ac:dyDescent="0.25">
      <c r="A6087" s="23" t="str">
        <f>IF(A6086="","",IF(O6086&gt;0.1,A6086,IF(A6086=MAX('entry data'!$B$8:$B$17),"",A6086+1)))</f>
        <v/>
      </c>
      <c r="B6087" s="23" t="str">
        <f t="shared" si="782"/>
        <v/>
      </c>
      <c r="C6087" s="23" t="str">
        <f>IF(ISERROR(VLOOKUP(A6087,'entry data'!B:G,6,0)),"",VLOOKUP(A6087,'entry data'!B:G,6,0))</f>
        <v/>
      </c>
      <c r="D6087" s="23" t="str">
        <f>IF(ISERROR(VLOOKUP(A6087,'entry data'!B:C,2,0)),"",VLOOKUP(A6087,'entry data'!B:C,2,0))</f>
        <v/>
      </c>
      <c r="E6087" s="23" t="str">
        <f>IF(ISERROR(VLOOKUP(A6087,'entry data'!B:E,4,0)),"",VLOOKUP(A6087,'entry data'!B:E,4,0))</f>
        <v/>
      </c>
      <c r="F6087" s="25" t="str">
        <f>IF(A6087="","",IF(ISERROR(VLOOKUP(A6087,'entry data'!B:F,5,0)),"",VLOOKUP(A6087,'entry data'!B:F,5,0)))</f>
        <v/>
      </c>
      <c r="G6087" s="26" t="str">
        <f>IF(A6087="","",IF(ISERROR(VLOOKUP(A6087,'entry data'!B:H,7,0)),"",VLOOKUP(A6087,'entry data'!B:H,7,0)))</f>
        <v/>
      </c>
      <c r="H6087" s="27" t="str">
        <f>IF(A6087="","",IF(B6087=1,VLOOKUP(A6087,'entry data'!B:D,3,0),I6086))</f>
        <v/>
      </c>
      <c r="I6087" s="28" t="str">
        <f t="shared" si="775"/>
        <v/>
      </c>
      <c r="J6087" s="23" t="str">
        <f t="shared" si="776"/>
        <v/>
      </c>
      <c r="K6087" s="25" t="str">
        <f t="shared" si="777"/>
        <v/>
      </c>
      <c r="L6087" s="25" t="str">
        <f t="shared" si="778"/>
        <v/>
      </c>
      <c r="M6087" s="25" t="str">
        <f t="shared" si="780"/>
        <v/>
      </c>
      <c r="N6087" s="25" t="str">
        <f>IF(A6087="","",IF(K6087&lt;VLOOKUP(A6087,'entry data'!B:G,6,0),K6087+M6087,VLOOKUP(A6087,'entry data'!B:G,6,0)))</f>
        <v/>
      </c>
      <c r="O6087" s="25" t="str">
        <f t="shared" si="779"/>
        <v/>
      </c>
      <c r="P6087" s="25" t="str">
        <f t="shared" si="781"/>
        <v/>
      </c>
    </row>
    <row r="6088" spans="1:16" x14ac:dyDescent="0.25">
      <c r="A6088" s="23" t="str">
        <f>IF(A6087="","",IF(O6087&gt;0.1,A6087,IF(A6087=MAX('entry data'!$B$8:$B$17),"",A6087+1)))</f>
        <v/>
      </c>
      <c r="B6088" s="23" t="str">
        <f t="shared" si="782"/>
        <v/>
      </c>
      <c r="C6088" s="23" t="str">
        <f>IF(ISERROR(VLOOKUP(A6088,'entry data'!B:G,6,0)),"",VLOOKUP(A6088,'entry data'!B:G,6,0))</f>
        <v/>
      </c>
      <c r="D6088" s="23" t="str">
        <f>IF(ISERROR(VLOOKUP(A6088,'entry data'!B:C,2,0)),"",VLOOKUP(A6088,'entry data'!B:C,2,0))</f>
        <v/>
      </c>
      <c r="E6088" s="23" t="str">
        <f>IF(ISERROR(VLOOKUP(A6088,'entry data'!B:E,4,0)),"",VLOOKUP(A6088,'entry data'!B:E,4,0))</f>
        <v/>
      </c>
      <c r="F6088" s="25" t="str">
        <f>IF(A6088="","",IF(ISERROR(VLOOKUP(A6088,'entry data'!B:F,5,0)),"",VLOOKUP(A6088,'entry data'!B:F,5,0)))</f>
        <v/>
      </c>
      <c r="G6088" s="26" t="str">
        <f>IF(A6088="","",IF(ISERROR(VLOOKUP(A6088,'entry data'!B:H,7,0)),"",VLOOKUP(A6088,'entry data'!B:H,7,0)))</f>
        <v/>
      </c>
      <c r="H6088" s="27" t="str">
        <f>IF(A6088="","",IF(B6088=1,VLOOKUP(A6088,'entry data'!B:D,3,0),I6087))</f>
        <v/>
      </c>
      <c r="I6088" s="28" t="str">
        <f t="shared" si="775"/>
        <v/>
      </c>
      <c r="J6088" s="23" t="str">
        <f t="shared" si="776"/>
        <v/>
      </c>
      <c r="K6088" s="25" t="str">
        <f t="shared" si="777"/>
        <v/>
      </c>
      <c r="L6088" s="25" t="str">
        <f t="shared" si="778"/>
        <v/>
      </c>
      <c r="M6088" s="25" t="str">
        <f t="shared" si="780"/>
        <v/>
      </c>
      <c r="N6088" s="25" t="str">
        <f>IF(A6088="","",IF(K6088&lt;VLOOKUP(A6088,'entry data'!B:G,6,0),K6088+M6088,VLOOKUP(A6088,'entry data'!B:G,6,0)))</f>
        <v/>
      </c>
      <c r="O6088" s="25" t="str">
        <f t="shared" si="779"/>
        <v/>
      </c>
      <c r="P6088" s="25" t="str">
        <f t="shared" si="781"/>
        <v/>
      </c>
    </row>
    <row r="6089" spans="1:16" x14ac:dyDescent="0.25">
      <c r="A6089" s="23" t="str">
        <f>IF(A6088="","",IF(O6088&gt;0.1,A6088,IF(A6088=MAX('entry data'!$B$8:$B$17),"",A6088+1)))</f>
        <v/>
      </c>
      <c r="B6089" s="23" t="str">
        <f t="shared" si="782"/>
        <v/>
      </c>
      <c r="C6089" s="23" t="str">
        <f>IF(ISERROR(VLOOKUP(A6089,'entry data'!B:G,6,0)),"",VLOOKUP(A6089,'entry data'!B:G,6,0))</f>
        <v/>
      </c>
      <c r="D6089" s="23" t="str">
        <f>IF(ISERROR(VLOOKUP(A6089,'entry data'!B:C,2,0)),"",VLOOKUP(A6089,'entry data'!B:C,2,0))</f>
        <v/>
      </c>
      <c r="E6089" s="23" t="str">
        <f>IF(ISERROR(VLOOKUP(A6089,'entry data'!B:E,4,0)),"",VLOOKUP(A6089,'entry data'!B:E,4,0))</f>
        <v/>
      </c>
      <c r="F6089" s="25" t="str">
        <f>IF(A6089="","",IF(ISERROR(VLOOKUP(A6089,'entry data'!B:F,5,0)),"",VLOOKUP(A6089,'entry data'!B:F,5,0)))</f>
        <v/>
      </c>
      <c r="G6089" s="26" t="str">
        <f>IF(A6089="","",IF(ISERROR(VLOOKUP(A6089,'entry data'!B:H,7,0)),"",VLOOKUP(A6089,'entry data'!B:H,7,0)))</f>
        <v/>
      </c>
      <c r="H6089" s="27" t="str">
        <f>IF(A6089="","",IF(B6089=1,VLOOKUP(A6089,'entry data'!B:D,3,0),I6088))</f>
        <v/>
      </c>
      <c r="I6089" s="28" t="str">
        <f t="shared" si="775"/>
        <v/>
      </c>
      <c r="J6089" s="23" t="str">
        <f t="shared" si="776"/>
        <v/>
      </c>
      <c r="K6089" s="25" t="str">
        <f t="shared" si="777"/>
        <v/>
      </c>
      <c r="L6089" s="25" t="str">
        <f t="shared" si="778"/>
        <v/>
      </c>
      <c r="M6089" s="25" t="str">
        <f t="shared" si="780"/>
        <v/>
      </c>
      <c r="N6089" s="25" t="str">
        <f>IF(A6089="","",IF(K6089&lt;VLOOKUP(A6089,'entry data'!B:G,6,0),K6089+M6089,VLOOKUP(A6089,'entry data'!B:G,6,0)))</f>
        <v/>
      </c>
      <c r="O6089" s="25" t="str">
        <f t="shared" si="779"/>
        <v/>
      </c>
      <c r="P6089" s="25" t="str">
        <f t="shared" si="781"/>
        <v/>
      </c>
    </row>
    <row r="6090" spans="1:16" x14ac:dyDescent="0.25">
      <c r="A6090" s="23" t="str">
        <f>IF(A6089="","",IF(O6089&gt;0.1,A6089,IF(A6089=MAX('entry data'!$B$8:$B$17),"",A6089+1)))</f>
        <v/>
      </c>
      <c r="B6090" s="23" t="str">
        <f t="shared" si="782"/>
        <v/>
      </c>
      <c r="C6090" s="23" t="str">
        <f>IF(ISERROR(VLOOKUP(A6090,'entry data'!B:G,6,0)),"",VLOOKUP(A6090,'entry data'!B:G,6,0))</f>
        <v/>
      </c>
      <c r="D6090" s="23" t="str">
        <f>IF(ISERROR(VLOOKUP(A6090,'entry data'!B:C,2,0)),"",VLOOKUP(A6090,'entry data'!B:C,2,0))</f>
        <v/>
      </c>
      <c r="E6090" s="23" t="str">
        <f>IF(ISERROR(VLOOKUP(A6090,'entry data'!B:E,4,0)),"",VLOOKUP(A6090,'entry data'!B:E,4,0))</f>
        <v/>
      </c>
      <c r="F6090" s="25" t="str">
        <f>IF(A6090="","",IF(ISERROR(VLOOKUP(A6090,'entry data'!B:F,5,0)),"",VLOOKUP(A6090,'entry data'!B:F,5,0)))</f>
        <v/>
      </c>
      <c r="G6090" s="26" t="str">
        <f>IF(A6090="","",IF(ISERROR(VLOOKUP(A6090,'entry data'!B:H,7,0)),"",VLOOKUP(A6090,'entry data'!B:H,7,0)))</f>
        <v/>
      </c>
      <c r="H6090" s="27" t="str">
        <f>IF(A6090="","",IF(B6090=1,VLOOKUP(A6090,'entry data'!B:D,3,0),I6089))</f>
        <v/>
      </c>
      <c r="I6090" s="28" t="str">
        <f t="shared" si="775"/>
        <v/>
      </c>
      <c r="J6090" s="23" t="str">
        <f t="shared" si="776"/>
        <v/>
      </c>
      <c r="K6090" s="25" t="str">
        <f t="shared" si="777"/>
        <v/>
      </c>
      <c r="L6090" s="25" t="str">
        <f t="shared" si="778"/>
        <v/>
      </c>
      <c r="M6090" s="25" t="str">
        <f t="shared" si="780"/>
        <v/>
      </c>
      <c r="N6090" s="25" t="str">
        <f>IF(A6090="","",IF(K6090&lt;VLOOKUP(A6090,'entry data'!B:G,6,0),K6090+M6090,VLOOKUP(A6090,'entry data'!B:G,6,0)))</f>
        <v/>
      </c>
      <c r="O6090" s="25" t="str">
        <f t="shared" si="779"/>
        <v/>
      </c>
      <c r="P6090" s="25" t="str">
        <f t="shared" si="781"/>
        <v/>
      </c>
    </row>
    <row r="6091" spans="1:16" x14ac:dyDescent="0.25">
      <c r="A6091" s="23" t="str">
        <f>IF(A6090="","",IF(O6090&gt;0.1,A6090,IF(A6090=MAX('entry data'!$B$8:$B$17),"",A6090+1)))</f>
        <v/>
      </c>
      <c r="B6091" s="23" t="str">
        <f t="shared" si="782"/>
        <v/>
      </c>
      <c r="C6091" s="23" t="str">
        <f>IF(ISERROR(VLOOKUP(A6091,'entry data'!B:G,6,0)),"",VLOOKUP(A6091,'entry data'!B:G,6,0))</f>
        <v/>
      </c>
      <c r="D6091" s="23" t="str">
        <f>IF(ISERROR(VLOOKUP(A6091,'entry data'!B:C,2,0)),"",VLOOKUP(A6091,'entry data'!B:C,2,0))</f>
        <v/>
      </c>
      <c r="E6091" s="23" t="str">
        <f>IF(ISERROR(VLOOKUP(A6091,'entry data'!B:E,4,0)),"",VLOOKUP(A6091,'entry data'!B:E,4,0))</f>
        <v/>
      </c>
      <c r="F6091" s="25" t="str">
        <f>IF(A6091="","",IF(ISERROR(VLOOKUP(A6091,'entry data'!B:F,5,0)),"",VLOOKUP(A6091,'entry data'!B:F,5,0)))</f>
        <v/>
      </c>
      <c r="G6091" s="26" t="str">
        <f>IF(A6091="","",IF(ISERROR(VLOOKUP(A6091,'entry data'!B:H,7,0)),"",VLOOKUP(A6091,'entry data'!B:H,7,0)))</f>
        <v/>
      </c>
      <c r="H6091" s="27" t="str">
        <f>IF(A6091="","",IF(B6091=1,VLOOKUP(A6091,'entry data'!B:D,3,0),I6090))</f>
        <v/>
      </c>
      <c r="I6091" s="28" t="str">
        <f t="shared" si="775"/>
        <v/>
      </c>
      <c r="J6091" s="23" t="str">
        <f t="shared" si="776"/>
        <v/>
      </c>
      <c r="K6091" s="25" t="str">
        <f t="shared" si="777"/>
        <v/>
      </c>
      <c r="L6091" s="25" t="str">
        <f t="shared" si="778"/>
        <v/>
      </c>
      <c r="M6091" s="25" t="str">
        <f t="shared" si="780"/>
        <v/>
      </c>
      <c r="N6091" s="25" t="str">
        <f>IF(A6091="","",IF(K6091&lt;VLOOKUP(A6091,'entry data'!B:G,6,0),K6091+M6091,VLOOKUP(A6091,'entry data'!B:G,6,0)))</f>
        <v/>
      </c>
      <c r="O6091" s="25" t="str">
        <f t="shared" si="779"/>
        <v/>
      </c>
      <c r="P6091" s="25" t="str">
        <f t="shared" si="781"/>
        <v/>
      </c>
    </row>
    <row r="6092" spans="1:16" x14ac:dyDescent="0.25">
      <c r="A6092" s="23" t="str">
        <f>IF(A6091="","",IF(O6091&gt;0.1,A6091,IF(A6091=MAX('entry data'!$B$8:$B$17),"",A6091+1)))</f>
        <v/>
      </c>
      <c r="B6092" s="23" t="str">
        <f t="shared" si="782"/>
        <v/>
      </c>
      <c r="C6092" s="23" t="str">
        <f>IF(ISERROR(VLOOKUP(A6092,'entry data'!B:G,6,0)),"",VLOOKUP(A6092,'entry data'!B:G,6,0))</f>
        <v/>
      </c>
      <c r="D6092" s="23" t="str">
        <f>IF(ISERROR(VLOOKUP(A6092,'entry data'!B:C,2,0)),"",VLOOKUP(A6092,'entry data'!B:C,2,0))</f>
        <v/>
      </c>
      <c r="E6092" s="23" t="str">
        <f>IF(ISERROR(VLOOKUP(A6092,'entry data'!B:E,4,0)),"",VLOOKUP(A6092,'entry data'!B:E,4,0))</f>
        <v/>
      </c>
      <c r="F6092" s="25" t="str">
        <f>IF(A6092="","",IF(ISERROR(VLOOKUP(A6092,'entry data'!B:F,5,0)),"",VLOOKUP(A6092,'entry data'!B:F,5,0)))</f>
        <v/>
      </c>
      <c r="G6092" s="26" t="str">
        <f>IF(A6092="","",IF(ISERROR(VLOOKUP(A6092,'entry data'!B:H,7,0)),"",VLOOKUP(A6092,'entry data'!B:H,7,0)))</f>
        <v/>
      </c>
      <c r="H6092" s="27" t="str">
        <f>IF(A6092="","",IF(B6092=1,VLOOKUP(A6092,'entry data'!B:D,3,0),I6091))</f>
        <v/>
      </c>
      <c r="I6092" s="28" t="str">
        <f t="shared" si="775"/>
        <v/>
      </c>
      <c r="J6092" s="23" t="str">
        <f t="shared" si="776"/>
        <v/>
      </c>
      <c r="K6092" s="25" t="str">
        <f t="shared" si="777"/>
        <v/>
      </c>
      <c r="L6092" s="25" t="str">
        <f t="shared" si="778"/>
        <v/>
      </c>
      <c r="M6092" s="25" t="str">
        <f t="shared" si="780"/>
        <v/>
      </c>
      <c r="N6092" s="25" t="str">
        <f>IF(A6092="","",IF(K6092&lt;VLOOKUP(A6092,'entry data'!B:G,6,0),K6092+M6092,VLOOKUP(A6092,'entry data'!B:G,6,0)))</f>
        <v/>
      </c>
      <c r="O6092" s="25" t="str">
        <f t="shared" si="779"/>
        <v/>
      </c>
      <c r="P6092" s="25" t="str">
        <f t="shared" si="781"/>
        <v/>
      </c>
    </row>
    <row r="6093" spans="1:16" x14ac:dyDescent="0.25">
      <c r="A6093" s="23" t="str">
        <f>IF(A6092="","",IF(O6092&gt;0.1,A6092,IF(A6092=MAX('entry data'!$B$8:$B$17),"",A6092+1)))</f>
        <v/>
      </c>
      <c r="B6093" s="23" t="str">
        <f t="shared" si="782"/>
        <v/>
      </c>
      <c r="C6093" s="23" t="str">
        <f>IF(ISERROR(VLOOKUP(A6093,'entry data'!B:G,6,0)),"",VLOOKUP(A6093,'entry data'!B:G,6,0))</f>
        <v/>
      </c>
      <c r="D6093" s="23" t="str">
        <f>IF(ISERROR(VLOOKUP(A6093,'entry data'!B:C,2,0)),"",VLOOKUP(A6093,'entry data'!B:C,2,0))</f>
        <v/>
      </c>
      <c r="E6093" s="23" t="str">
        <f>IF(ISERROR(VLOOKUP(A6093,'entry data'!B:E,4,0)),"",VLOOKUP(A6093,'entry data'!B:E,4,0))</f>
        <v/>
      </c>
      <c r="F6093" s="25" t="str">
        <f>IF(A6093="","",IF(ISERROR(VLOOKUP(A6093,'entry data'!B:F,5,0)),"",VLOOKUP(A6093,'entry data'!B:F,5,0)))</f>
        <v/>
      </c>
      <c r="G6093" s="26" t="str">
        <f>IF(A6093="","",IF(ISERROR(VLOOKUP(A6093,'entry data'!B:H,7,0)),"",VLOOKUP(A6093,'entry data'!B:H,7,0)))</f>
        <v/>
      </c>
      <c r="H6093" s="27" t="str">
        <f>IF(A6093="","",IF(B6093=1,VLOOKUP(A6093,'entry data'!B:D,3,0),I6092))</f>
        <v/>
      </c>
      <c r="I6093" s="28" t="str">
        <f t="shared" si="775"/>
        <v/>
      </c>
      <c r="J6093" s="23" t="str">
        <f t="shared" si="776"/>
        <v/>
      </c>
      <c r="K6093" s="25" t="str">
        <f t="shared" si="777"/>
        <v/>
      </c>
      <c r="L6093" s="25" t="str">
        <f t="shared" si="778"/>
        <v/>
      </c>
      <c r="M6093" s="25" t="str">
        <f t="shared" si="780"/>
        <v/>
      </c>
      <c r="N6093" s="25" t="str">
        <f>IF(A6093="","",IF(K6093&lt;VLOOKUP(A6093,'entry data'!B:G,6,0),K6093+M6093,VLOOKUP(A6093,'entry data'!B:G,6,0)))</f>
        <v/>
      </c>
      <c r="O6093" s="25" t="str">
        <f t="shared" si="779"/>
        <v/>
      </c>
      <c r="P6093" s="25" t="str">
        <f t="shared" si="781"/>
        <v/>
      </c>
    </row>
    <row r="6094" spans="1:16" x14ac:dyDescent="0.25">
      <c r="A6094" s="23" t="str">
        <f>IF(A6093="","",IF(O6093&gt;0.1,A6093,IF(A6093=MAX('entry data'!$B$8:$B$17),"",A6093+1)))</f>
        <v/>
      </c>
      <c r="B6094" s="23" t="str">
        <f t="shared" si="782"/>
        <v/>
      </c>
      <c r="C6094" s="23" t="str">
        <f>IF(ISERROR(VLOOKUP(A6094,'entry data'!B:G,6,0)),"",VLOOKUP(A6094,'entry data'!B:G,6,0))</f>
        <v/>
      </c>
      <c r="D6094" s="23" t="str">
        <f>IF(ISERROR(VLOOKUP(A6094,'entry data'!B:C,2,0)),"",VLOOKUP(A6094,'entry data'!B:C,2,0))</f>
        <v/>
      </c>
      <c r="E6094" s="23" t="str">
        <f>IF(ISERROR(VLOOKUP(A6094,'entry data'!B:E,4,0)),"",VLOOKUP(A6094,'entry data'!B:E,4,0))</f>
        <v/>
      </c>
      <c r="F6094" s="25" t="str">
        <f>IF(A6094="","",IF(ISERROR(VLOOKUP(A6094,'entry data'!B:F,5,0)),"",VLOOKUP(A6094,'entry data'!B:F,5,0)))</f>
        <v/>
      </c>
      <c r="G6094" s="26" t="str">
        <f>IF(A6094="","",IF(ISERROR(VLOOKUP(A6094,'entry data'!B:H,7,0)),"",VLOOKUP(A6094,'entry data'!B:H,7,0)))</f>
        <v/>
      </c>
      <c r="H6094" s="27" t="str">
        <f>IF(A6094="","",IF(B6094=1,VLOOKUP(A6094,'entry data'!B:D,3,0),I6093))</f>
        <v/>
      </c>
      <c r="I6094" s="28" t="str">
        <f t="shared" si="775"/>
        <v/>
      </c>
      <c r="J6094" s="23" t="str">
        <f t="shared" si="776"/>
        <v/>
      </c>
      <c r="K6094" s="25" t="str">
        <f t="shared" si="777"/>
        <v/>
      </c>
      <c r="L6094" s="25" t="str">
        <f t="shared" si="778"/>
        <v/>
      </c>
      <c r="M6094" s="25" t="str">
        <f t="shared" si="780"/>
        <v/>
      </c>
      <c r="N6094" s="25" t="str">
        <f>IF(A6094="","",IF(K6094&lt;VLOOKUP(A6094,'entry data'!B:G,6,0),K6094+M6094,VLOOKUP(A6094,'entry data'!B:G,6,0)))</f>
        <v/>
      </c>
      <c r="O6094" s="25" t="str">
        <f t="shared" si="779"/>
        <v/>
      </c>
      <c r="P6094" s="25" t="str">
        <f t="shared" si="781"/>
        <v/>
      </c>
    </row>
    <row r="6095" spans="1:16" x14ac:dyDescent="0.25">
      <c r="A6095" s="23" t="str">
        <f>IF(A6094="","",IF(O6094&gt;0.1,A6094,IF(A6094=MAX('entry data'!$B$8:$B$17),"",A6094+1)))</f>
        <v/>
      </c>
      <c r="B6095" s="23" t="str">
        <f t="shared" si="782"/>
        <v/>
      </c>
      <c r="C6095" s="23" t="str">
        <f>IF(ISERROR(VLOOKUP(A6095,'entry data'!B:G,6,0)),"",VLOOKUP(A6095,'entry data'!B:G,6,0))</f>
        <v/>
      </c>
      <c r="D6095" s="23" t="str">
        <f>IF(ISERROR(VLOOKUP(A6095,'entry data'!B:C,2,0)),"",VLOOKUP(A6095,'entry data'!B:C,2,0))</f>
        <v/>
      </c>
      <c r="E6095" s="23" t="str">
        <f>IF(ISERROR(VLOOKUP(A6095,'entry data'!B:E,4,0)),"",VLOOKUP(A6095,'entry data'!B:E,4,0))</f>
        <v/>
      </c>
      <c r="F6095" s="25" t="str">
        <f>IF(A6095="","",IF(ISERROR(VLOOKUP(A6095,'entry data'!B:F,5,0)),"",VLOOKUP(A6095,'entry data'!B:F,5,0)))</f>
        <v/>
      </c>
      <c r="G6095" s="26" t="str">
        <f>IF(A6095="","",IF(ISERROR(VLOOKUP(A6095,'entry data'!B:H,7,0)),"",VLOOKUP(A6095,'entry data'!B:H,7,0)))</f>
        <v/>
      </c>
      <c r="H6095" s="27" t="str">
        <f>IF(A6095="","",IF(B6095=1,VLOOKUP(A6095,'entry data'!B:D,3,0),I6094))</f>
        <v/>
      </c>
      <c r="I6095" s="28" t="str">
        <f t="shared" si="775"/>
        <v/>
      </c>
      <c r="J6095" s="23" t="str">
        <f t="shared" si="776"/>
        <v/>
      </c>
      <c r="K6095" s="25" t="str">
        <f t="shared" si="777"/>
        <v/>
      </c>
      <c r="L6095" s="25" t="str">
        <f t="shared" si="778"/>
        <v/>
      </c>
      <c r="M6095" s="25" t="str">
        <f t="shared" si="780"/>
        <v/>
      </c>
      <c r="N6095" s="25" t="str">
        <f>IF(A6095="","",IF(K6095&lt;VLOOKUP(A6095,'entry data'!B:G,6,0),K6095+M6095,VLOOKUP(A6095,'entry data'!B:G,6,0)))</f>
        <v/>
      </c>
      <c r="O6095" s="25" t="str">
        <f t="shared" si="779"/>
        <v/>
      </c>
      <c r="P6095" s="25" t="str">
        <f t="shared" si="781"/>
        <v/>
      </c>
    </row>
    <row r="6096" spans="1:16" x14ac:dyDescent="0.25">
      <c r="A6096" s="23" t="str">
        <f>IF(A6095="","",IF(O6095&gt;0.1,A6095,IF(A6095=MAX('entry data'!$B$8:$B$17),"",A6095+1)))</f>
        <v/>
      </c>
      <c r="B6096" s="23" t="str">
        <f t="shared" si="782"/>
        <v/>
      </c>
      <c r="C6096" s="23" t="str">
        <f>IF(ISERROR(VLOOKUP(A6096,'entry data'!B:G,6,0)),"",VLOOKUP(A6096,'entry data'!B:G,6,0))</f>
        <v/>
      </c>
      <c r="D6096" s="23" t="str">
        <f>IF(ISERROR(VLOOKUP(A6096,'entry data'!B:C,2,0)),"",VLOOKUP(A6096,'entry data'!B:C,2,0))</f>
        <v/>
      </c>
      <c r="E6096" s="23" t="str">
        <f>IF(ISERROR(VLOOKUP(A6096,'entry data'!B:E,4,0)),"",VLOOKUP(A6096,'entry data'!B:E,4,0))</f>
        <v/>
      </c>
      <c r="F6096" s="25" t="str">
        <f>IF(A6096="","",IF(ISERROR(VLOOKUP(A6096,'entry data'!B:F,5,0)),"",VLOOKUP(A6096,'entry data'!B:F,5,0)))</f>
        <v/>
      </c>
      <c r="G6096" s="26" t="str">
        <f>IF(A6096="","",IF(ISERROR(VLOOKUP(A6096,'entry data'!B:H,7,0)),"",VLOOKUP(A6096,'entry data'!B:H,7,0)))</f>
        <v/>
      </c>
      <c r="H6096" s="27" t="str">
        <f>IF(A6096="","",IF(B6096=1,VLOOKUP(A6096,'entry data'!B:D,3,0),I6095))</f>
        <v/>
      </c>
      <c r="I6096" s="28" t="str">
        <f t="shared" si="775"/>
        <v/>
      </c>
      <c r="J6096" s="23" t="str">
        <f t="shared" si="776"/>
        <v/>
      </c>
      <c r="K6096" s="25" t="str">
        <f t="shared" si="777"/>
        <v/>
      </c>
      <c r="L6096" s="25" t="str">
        <f t="shared" si="778"/>
        <v/>
      </c>
      <c r="M6096" s="25" t="str">
        <f t="shared" si="780"/>
        <v/>
      </c>
      <c r="N6096" s="25" t="str">
        <f>IF(A6096="","",IF(K6096&lt;VLOOKUP(A6096,'entry data'!B:G,6,0),K6096+M6096,VLOOKUP(A6096,'entry data'!B:G,6,0)))</f>
        <v/>
      </c>
      <c r="O6096" s="25" t="str">
        <f t="shared" si="779"/>
        <v/>
      </c>
      <c r="P6096" s="25" t="str">
        <f t="shared" si="781"/>
        <v/>
      </c>
    </row>
    <row r="6097" spans="1:16" x14ac:dyDescent="0.25">
      <c r="A6097" s="23" t="str">
        <f>IF(A6096="","",IF(O6096&gt;0.1,A6096,IF(A6096=MAX('entry data'!$B$8:$B$17),"",A6096+1)))</f>
        <v/>
      </c>
      <c r="B6097" s="23" t="str">
        <f t="shared" si="782"/>
        <v/>
      </c>
      <c r="C6097" s="23" t="str">
        <f>IF(ISERROR(VLOOKUP(A6097,'entry data'!B:G,6,0)),"",VLOOKUP(A6097,'entry data'!B:G,6,0))</f>
        <v/>
      </c>
      <c r="D6097" s="23" t="str">
        <f>IF(ISERROR(VLOOKUP(A6097,'entry data'!B:C,2,0)),"",VLOOKUP(A6097,'entry data'!B:C,2,0))</f>
        <v/>
      </c>
      <c r="E6097" s="23" t="str">
        <f>IF(ISERROR(VLOOKUP(A6097,'entry data'!B:E,4,0)),"",VLOOKUP(A6097,'entry data'!B:E,4,0))</f>
        <v/>
      </c>
      <c r="F6097" s="25" t="str">
        <f>IF(A6097="","",IF(ISERROR(VLOOKUP(A6097,'entry data'!B:F,5,0)),"",VLOOKUP(A6097,'entry data'!B:F,5,0)))</f>
        <v/>
      </c>
      <c r="G6097" s="26" t="str">
        <f>IF(A6097="","",IF(ISERROR(VLOOKUP(A6097,'entry data'!B:H,7,0)),"",VLOOKUP(A6097,'entry data'!B:H,7,0)))</f>
        <v/>
      </c>
      <c r="H6097" s="27" t="str">
        <f>IF(A6097="","",IF(B6097=1,VLOOKUP(A6097,'entry data'!B:D,3,0),I6096))</f>
        <v/>
      </c>
      <c r="I6097" s="28" t="str">
        <f t="shared" si="775"/>
        <v/>
      </c>
      <c r="J6097" s="23" t="str">
        <f t="shared" si="776"/>
        <v/>
      </c>
      <c r="K6097" s="25" t="str">
        <f t="shared" si="777"/>
        <v/>
      </c>
      <c r="L6097" s="25" t="str">
        <f t="shared" si="778"/>
        <v/>
      </c>
      <c r="M6097" s="25" t="str">
        <f t="shared" si="780"/>
        <v/>
      </c>
      <c r="N6097" s="25" t="str">
        <f>IF(A6097="","",IF(K6097&lt;VLOOKUP(A6097,'entry data'!B:G,6,0),K6097+M6097,VLOOKUP(A6097,'entry data'!B:G,6,0)))</f>
        <v/>
      </c>
      <c r="O6097" s="25" t="str">
        <f t="shared" si="779"/>
        <v/>
      </c>
      <c r="P6097" s="25" t="str">
        <f t="shared" si="781"/>
        <v/>
      </c>
    </row>
    <row r="6098" spans="1:16" x14ac:dyDescent="0.25">
      <c r="A6098" s="23" t="str">
        <f>IF(A6097="","",IF(O6097&gt;0.1,A6097,IF(A6097=MAX('entry data'!$B$8:$B$17),"",A6097+1)))</f>
        <v/>
      </c>
      <c r="B6098" s="23" t="str">
        <f t="shared" si="782"/>
        <v/>
      </c>
      <c r="C6098" s="23" t="str">
        <f>IF(ISERROR(VLOOKUP(A6098,'entry data'!B:G,6,0)),"",VLOOKUP(A6098,'entry data'!B:G,6,0))</f>
        <v/>
      </c>
      <c r="D6098" s="23" t="str">
        <f>IF(ISERROR(VLOOKUP(A6098,'entry data'!B:C,2,0)),"",VLOOKUP(A6098,'entry data'!B:C,2,0))</f>
        <v/>
      </c>
      <c r="E6098" s="23" t="str">
        <f>IF(ISERROR(VLOOKUP(A6098,'entry data'!B:E,4,0)),"",VLOOKUP(A6098,'entry data'!B:E,4,0))</f>
        <v/>
      </c>
      <c r="F6098" s="25" t="str">
        <f>IF(A6098="","",IF(ISERROR(VLOOKUP(A6098,'entry data'!B:F,5,0)),"",VLOOKUP(A6098,'entry data'!B:F,5,0)))</f>
        <v/>
      </c>
      <c r="G6098" s="26" t="str">
        <f>IF(A6098="","",IF(ISERROR(VLOOKUP(A6098,'entry data'!B:H,7,0)),"",VLOOKUP(A6098,'entry data'!B:H,7,0)))</f>
        <v/>
      </c>
      <c r="H6098" s="27" t="str">
        <f>IF(A6098="","",IF(B6098=1,VLOOKUP(A6098,'entry data'!B:D,3,0),I6097))</f>
        <v/>
      </c>
      <c r="I6098" s="28" t="str">
        <f t="shared" si="775"/>
        <v/>
      </c>
      <c r="J6098" s="23" t="str">
        <f t="shared" si="776"/>
        <v/>
      </c>
      <c r="K6098" s="25" t="str">
        <f t="shared" si="777"/>
        <v/>
      </c>
      <c r="L6098" s="25" t="str">
        <f t="shared" si="778"/>
        <v/>
      </c>
      <c r="M6098" s="25" t="str">
        <f t="shared" si="780"/>
        <v/>
      </c>
      <c r="N6098" s="25" t="str">
        <f>IF(A6098="","",IF(K6098&lt;VLOOKUP(A6098,'entry data'!B:G,6,0),K6098+M6098,VLOOKUP(A6098,'entry data'!B:G,6,0)))</f>
        <v/>
      </c>
      <c r="O6098" s="25" t="str">
        <f t="shared" si="779"/>
        <v/>
      </c>
      <c r="P6098" s="25" t="str">
        <f t="shared" si="781"/>
        <v/>
      </c>
    </row>
    <row r="6099" spans="1:16" x14ac:dyDescent="0.25">
      <c r="A6099" s="23" t="str">
        <f>IF(A6098="","",IF(O6098&gt;0.1,A6098,IF(A6098=MAX('entry data'!$B$8:$B$17),"",A6098+1)))</f>
        <v/>
      </c>
      <c r="B6099" s="23" t="str">
        <f t="shared" si="782"/>
        <v/>
      </c>
      <c r="C6099" s="23" t="str">
        <f>IF(ISERROR(VLOOKUP(A6099,'entry data'!B:G,6,0)),"",VLOOKUP(A6099,'entry data'!B:G,6,0))</f>
        <v/>
      </c>
      <c r="D6099" s="23" t="str">
        <f>IF(ISERROR(VLOOKUP(A6099,'entry data'!B:C,2,0)),"",VLOOKUP(A6099,'entry data'!B:C,2,0))</f>
        <v/>
      </c>
      <c r="E6099" s="23" t="str">
        <f>IF(ISERROR(VLOOKUP(A6099,'entry data'!B:E,4,0)),"",VLOOKUP(A6099,'entry data'!B:E,4,0))</f>
        <v/>
      </c>
      <c r="F6099" s="25" t="str">
        <f>IF(A6099="","",IF(ISERROR(VLOOKUP(A6099,'entry data'!B:F,5,0)),"",VLOOKUP(A6099,'entry data'!B:F,5,0)))</f>
        <v/>
      </c>
      <c r="G6099" s="26" t="str">
        <f>IF(A6099="","",IF(ISERROR(VLOOKUP(A6099,'entry data'!B:H,7,0)),"",VLOOKUP(A6099,'entry data'!B:H,7,0)))</f>
        <v/>
      </c>
      <c r="H6099" s="27" t="str">
        <f>IF(A6099="","",IF(B6099=1,VLOOKUP(A6099,'entry data'!B:D,3,0),I6098))</f>
        <v/>
      </c>
      <c r="I6099" s="28" t="str">
        <f t="shared" si="775"/>
        <v/>
      </c>
      <c r="J6099" s="23" t="str">
        <f t="shared" si="776"/>
        <v/>
      </c>
      <c r="K6099" s="25" t="str">
        <f t="shared" si="777"/>
        <v/>
      </c>
      <c r="L6099" s="25" t="str">
        <f t="shared" si="778"/>
        <v/>
      </c>
      <c r="M6099" s="25" t="str">
        <f t="shared" si="780"/>
        <v/>
      </c>
      <c r="N6099" s="25" t="str">
        <f>IF(A6099="","",IF(K6099&lt;VLOOKUP(A6099,'entry data'!B:G,6,0),K6099+M6099,VLOOKUP(A6099,'entry data'!B:G,6,0)))</f>
        <v/>
      </c>
      <c r="O6099" s="25" t="str">
        <f t="shared" si="779"/>
        <v/>
      </c>
      <c r="P6099" s="25" t="str">
        <f t="shared" si="781"/>
        <v/>
      </c>
    </row>
    <row r="6100" spans="1:16" x14ac:dyDescent="0.25">
      <c r="A6100" s="23" t="str">
        <f>IF(A6099="","",IF(O6099&gt;0.1,A6099,IF(A6099=MAX('entry data'!$B$8:$B$17),"",A6099+1)))</f>
        <v/>
      </c>
      <c r="B6100" s="23" t="str">
        <f t="shared" si="782"/>
        <v/>
      </c>
      <c r="C6100" s="23" t="str">
        <f>IF(ISERROR(VLOOKUP(A6100,'entry data'!B:G,6,0)),"",VLOOKUP(A6100,'entry data'!B:G,6,0))</f>
        <v/>
      </c>
      <c r="D6100" s="23" t="str">
        <f>IF(ISERROR(VLOOKUP(A6100,'entry data'!B:C,2,0)),"",VLOOKUP(A6100,'entry data'!B:C,2,0))</f>
        <v/>
      </c>
      <c r="E6100" s="23" t="str">
        <f>IF(ISERROR(VLOOKUP(A6100,'entry data'!B:E,4,0)),"",VLOOKUP(A6100,'entry data'!B:E,4,0))</f>
        <v/>
      </c>
      <c r="F6100" s="25" t="str">
        <f>IF(A6100="","",IF(ISERROR(VLOOKUP(A6100,'entry data'!B:F,5,0)),"",VLOOKUP(A6100,'entry data'!B:F,5,0)))</f>
        <v/>
      </c>
      <c r="G6100" s="26" t="str">
        <f>IF(A6100="","",IF(ISERROR(VLOOKUP(A6100,'entry data'!B:H,7,0)),"",VLOOKUP(A6100,'entry data'!B:H,7,0)))</f>
        <v/>
      </c>
      <c r="H6100" s="27" t="str">
        <f>IF(A6100="","",IF(B6100=1,VLOOKUP(A6100,'entry data'!B:D,3,0),I6099))</f>
        <v/>
      </c>
      <c r="I6100" s="28" t="str">
        <f t="shared" si="775"/>
        <v/>
      </c>
      <c r="J6100" s="23" t="str">
        <f t="shared" si="776"/>
        <v/>
      </c>
      <c r="K6100" s="25" t="str">
        <f t="shared" si="777"/>
        <v/>
      </c>
      <c r="L6100" s="25" t="str">
        <f t="shared" si="778"/>
        <v/>
      </c>
      <c r="M6100" s="25" t="str">
        <f t="shared" si="780"/>
        <v/>
      </c>
      <c r="N6100" s="25" t="str">
        <f>IF(A6100="","",IF(K6100&lt;VLOOKUP(A6100,'entry data'!B:G,6,0),K6100+M6100,VLOOKUP(A6100,'entry data'!B:G,6,0)))</f>
        <v/>
      </c>
      <c r="O6100" s="25" t="str">
        <f t="shared" si="779"/>
        <v/>
      </c>
      <c r="P6100" s="25" t="str">
        <f t="shared" si="781"/>
        <v/>
      </c>
    </row>
    <row r="6101" spans="1:16" x14ac:dyDescent="0.25">
      <c r="A6101" s="23" t="str">
        <f>IF(A6100="","",IF(O6100&gt;0.1,A6100,IF(A6100=MAX('entry data'!$B$8:$B$17),"",A6100+1)))</f>
        <v/>
      </c>
      <c r="B6101" s="23" t="str">
        <f t="shared" si="782"/>
        <v/>
      </c>
      <c r="C6101" s="23" t="str">
        <f>IF(ISERROR(VLOOKUP(A6101,'entry data'!B:G,6,0)),"",VLOOKUP(A6101,'entry data'!B:G,6,0))</f>
        <v/>
      </c>
      <c r="D6101" s="23" t="str">
        <f>IF(ISERROR(VLOOKUP(A6101,'entry data'!B:C,2,0)),"",VLOOKUP(A6101,'entry data'!B:C,2,0))</f>
        <v/>
      </c>
      <c r="E6101" s="23" t="str">
        <f>IF(ISERROR(VLOOKUP(A6101,'entry data'!B:E,4,0)),"",VLOOKUP(A6101,'entry data'!B:E,4,0))</f>
        <v/>
      </c>
      <c r="F6101" s="25" t="str">
        <f>IF(A6101="","",IF(ISERROR(VLOOKUP(A6101,'entry data'!B:F,5,0)),"",VLOOKUP(A6101,'entry data'!B:F,5,0)))</f>
        <v/>
      </c>
      <c r="G6101" s="26" t="str">
        <f>IF(A6101="","",IF(ISERROR(VLOOKUP(A6101,'entry data'!B:H,7,0)),"",VLOOKUP(A6101,'entry data'!B:H,7,0)))</f>
        <v/>
      </c>
      <c r="H6101" s="27" t="str">
        <f>IF(A6101="","",IF(B6101=1,VLOOKUP(A6101,'entry data'!B:D,3,0),I6100))</f>
        <v/>
      </c>
      <c r="I6101" s="28" t="str">
        <f t="shared" si="775"/>
        <v/>
      </c>
      <c r="J6101" s="23" t="str">
        <f t="shared" si="776"/>
        <v/>
      </c>
      <c r="K6101" s="25" t="str">
        <f t="shared" si="777"/>
        <v/>
      </c>
      <c r="L6101" s="25" t="str">
        <f t="shared" si="778"/>
        <v/>
      </c>
      <c r="M6101" s="25" t="str">
        <f t="shared" si="780"/>
        <v/>
      </c>
      <c r="N6101" s="25" t="str">
        <f>IF(A6101="","",IF(K6101&lt;VLOOKUP(A6101,'entry data'!B:G,6,0),K6101+M6101,VLOOKUP(A6101,'entry data'!B:G,6,0)))</f>
        <v/>
      </c>
      <c r="O6101" s="25" t="str">
        <f t="shared" si="779"/>
        <v/>
      </c>
      <c r="P6101" s="25" t="str">
        <f t="shared" si="781"/>
        <v/>
      </c>
    </row>
    <row r="6102" spans="1:16" x14ac:dyDescent="0.25">
      <c r="A6102" s="23" t="str">
        <f>IF(A6101="","",IF(O6101&gt;0.1,A6101,IF(A6101=MAX('entry data'!$B$8:$B$17),"",A6101+1)))</f>
        <v/>
      </c>
      <c r="B6102" s="23" t="str">
        <f t="shared" si="782"/>
        <v/>
      </c>
      <c r="C6102" s="23" t="str">
        <f>IF(ISERROR(VLOOKUP(A6102,'entry data'!B:G,6,0)),"",VLOOKUP(A6102,'entry data'!B:G,6,0))</f>
        <v/>
      </c>
      <c r="D6102" s="23" t="str">
        <f>IF(ISERROR(VLOOKUP(A6102,'entry data'!B:C,2,0)),"",VLOOKUP(A6102,'entry data'!B:C,2,0))</f>
        <v/>
      </c>
      <c r="E6102" s="23" t="str">
        <f>IF(ISERROR(VLOOKUP(A6102,'entry data'!B:E,4,0)),"",VLOOKUP(A6102,'entry data'!B:E,4,0))</f>
        <v/>
      </c>
      <c r="F6102" s="25" t="str">
        <f>IF(A6102="","",IF(ISERROR(VLOOKUP(A6102,'entry data'!B:F,5,0)),"",VLOOKUP(A6102,'entry data'!B:F,5,0)))</f>
        <v/>
      </c>
      <c r="G6102" s="26" t="str">
        <f>IF(A6102="","",IF(ISERROR(VLOOKUP(A6102,'entry data'!B:H,7,0)),"",VLOOKUP(A6102,'entry data'!B:H,7,0)))</f>
        <v/>
      </c>
      <c r="H6102" s="27" t="str">
        <f>IF(A6102="","",IF(B6102=1,VLOOKUP(A6102,'entry data'!B:D,3,0),I6101))</f>
        <v/>
      </c>
      <c r="I6102" s="28" t="str">
        <f t="shared" si="775"/>
        <v/>
      </c>
      <c r="J6102" s="23" t="str">
        <f t="shared" si="776"/>
        <v/>
      </c>
      <c r="K6102" s="25" t="str">
        <f t="shared" si="777"/>
        <v/>
      </c>
      <c r="L6102" s="25" t="str">
        <f t="shared" si="778"/>
        <v/>
      </c>
      <c r="M6102" s="25" t="str">
        <f t="shared" si="780"/>
        <v/>
      </c>
      <c r="N6102" s="25" t="str">
        <f>IF(A6102="","",IF(K6102&lt;VLOOKUP(A6102,'entry data'!B:G,6,0),K6102+M6102,VLOOKUP(A6102,'entry data'!B:G,6,0)))</f>
        <v/>
      </c>
      <c r="O6102" s="25" t="str">
        <f t="shared" si="779"/>
        <v/>
      </c>
      <c r="P6102" s="25" t="str">
        <f t="shared" si="781"/>
        <v/>
      </c>
    </row>
    <row r="6103" spans="1:16" x14ac:dyDescent="0.25">
      <c r="A6103" s="23" t="str">
        <f>IF(A6102="","",IF(O6102&gt;0.1,A6102,IF(A6102=MAX('entry data'!$B$8:$B$17),"",A6102+1)))</f>
        <v/>
      </c>
      <c r="B6103" s="23" t="str">
        <f t="shared" si="782"/>
        <v/>
      </c>
      <c r="C6103" s="23" t="str">
        <f>IF(ISERROR(VLOOKUP(A6103,'entry data'!B:G,6,0)),"",VLOOKUP(A6103,'entry data'!B:G,6,0))</f>
        <v/>
      </c>
      <c r="D6103" s="23" t="str">
        <f>IF(ISERROR(VLOOKUP(A6103,'entry data'!B:C,2,0)),"",VLOOKUP(A6103,'entry data'!B:C,2,0))</f>
        <v/>
      </c>
      <c r="E6103" s="23" t="str">
        <f>IF(ISERROR(VLOOKUP(A6103,'entry data'!B:E,4,0)),"",VLOOKUP(A6103,'entry data'!B:E,4,0))</f>
        <v/>
      </c>
      <c r="F6103" s="25" t="str">
        <f>IF(A6103="","",IF(ISERROR(VLOOKUP(A6103,'entry data'!B:F,5,0)),"",VLOOKUP(A6103,'entry data'!B:F,5,0)))</f>
        <v/>
      </c>
      <c r="G6103" s="26" t="str">
        <f>IF(A6103="","",IF(ISERROR(VLOOKUP(A6103,'entry data'!B:H,7,0)),"",VLOOKUP(A6103,'entry data'!B:H,7,0)))</f>
        <v/>
      </c>
      <c r="H6103" s="27" t="str">
        <f>IF(A6103="","",IF(B6103=1,VLOOKUP(A6103,'entry data'!B:D,3,0),I6102))</f>
        <v/>
      </c>
      <c r="I6103" s="28" t="str">
        <f t="shared" ref="I6103:I6166" si="783">IF(A6103="","",IF(E6103="weekly",7,IF(E6103="fortnightly",14,DATE(IF(MONTH(H6103)=12,YEAR(H6103)+1,YEAR(H6103)),IF(MONTH(H6103)=12,1,MONTH(H6103)+1),DAY(H6103))-H6103))+H6103)</f>
        <v/>
      </c>
      <c r="J6103" s="23" t="str">
        <f t="shared" ref="J6103:J6166" si="784">IF(A6103="","",IF(MONTH(I6103)&lt;10,YEAR(I6103)&amp;"-0"&amp;MONTH(I6103),YEAR(I6103)&amp;"-"&amp;MONTH(I6103)))</f>
        <v/>
      </c>
      <c r="K6103" s="25" t="str">
        <f t="shared" ref="K6103:K6166" si="785">IF(A6103="","",IF(B6103=1,F6103,O6102))</f>
        <v/>
      </c>
      <c r="L6103" s="25" t="str">
        <f t="shared" ref="L6103:L6166" si="786">IF(A6103="","",N6103-M6103)</f>
        <v/>
      </c>
      <c r="M6103" s="25" t="str">
        <f t="shared" si="780"/>
        <v/>
      </c>
      <c r="N6103" s="25" t="str">
        <f>IF(A6103="","",IF(K6103&lt;VLOOKUP(A6103,'entry data'!B:G,6,0),K6103+M6103,VLOOKUP(A6103,'entry data'!B:G,6,0)))</f>
        <v/>
      </c>
      <c r="O6103" s="25" t="str">
        <f t="shared" ref="O6103:O6166" si="787">IF(A6103="","",K6103-L6103)</f>
        <v/>
      </c>
      <c r="P6103" s="25" t="str">
        <f t="shared" si="781"/>
        <v/>
      </c>
    </row>
    <row r="6104" spans="1:16" x14ac:dyDescent="0.25">
      <c r="A6104" s="23" t="str">
        <f>IF(A6103="","",IF(O6103&gt;0.1,A6103,IF(A6103=MAX('entry data'!$B$8:$B$17),"",A6103+1)))</f>
        <v/>
      </c>
      <c r="B6104" s="23" t="str">
        <f t="shared" si="782"/>
        <v/>
      </c>
      <c r="C6104" s="23" t="str">
        <f>IF(ISERROR(VLOOKUP(A6104,'entry data'!B:G,6,0)),"",VLOOKUP(A6104,'entry data'!B:G,6,0))</f>
        <v/>
      </c>
      <c r="D6104" s="23" t="str">
        <f>IF(ISERROR(VLOOKUP(A6104,'entry data'!B:C,2,0)),"",VLOOKUP(A6104,'entry data'!B:C,2,0))</f>
        <v/>
      </c>
      <c r="E6104" s="23" t="str">
        <f>IF(ISERROR(VLOOKUP(A6104,'entry data'!B:E,4,0)),"",VLOOKUP(A6104,'entry data'!B:E,4,0))</f>
        <v/>
      </c>
      <c r="F6104" s="25" t="str">
        <f>IF(A6104="","",IF(ISERROR(VLOOKUP(A6104,'entry data'!B:F,5,0)),"",VLOOKUP(A6104,'entry data'!B:F,5,0)))</f>
        <v/>
      </c>
      <c r="G6104" s="26" t="str">
        <f>IF(A6104="","",IF(ISERROR(VLOOKUP(A6104,'entry data'!B:H,7,0)),"",VLOOKUP(A6104,'entry data'!B:H,7,0)))</f>
        <v/>
      </c>
      <c r="H6104" s="27" t="str">
        <f>IF(A6104="","",IF(B6104=1,VLOOKUP(A6104,'entry data'!B:D,3,0),I6103))</f>
        <v/>
      </c>
      <c r="I6104" s="28" t="str">
        <f t="shared" si="783"/>
        <v/>
      </c>
      <c r="J6104" s="23" t="str">
        <f t="shared" si="784"/>
        <v/>
      </c>
      <c r="K6104" s="25" t="str">
        <f t="shared" si="785"/>
        <v/>
      </c>
      <c r="L6104" s="25" t="str">
        <f t="shared" si="786"/>
        <v/>
      </c>
      <c r="M6104" s="25" t="str">
        <f t="shared" si="780"/>
        <v/>
      </c>
      <c r="N6104" s="25" t="str">
        <f>IF(A6104="","",IF(K6104&lt;VLOOKUP(A6104,'entry data'!B:G,6,0),K6104+M6104,VLOOKUP(A6104,'entry data'!B:G,6,0)))</f>
        <v/>
      </c>
      <c r="O6104" s="25" t="str">
        <f t="shared" si="787"/>
        <v/>
      </c>
      <c r="P6104" s="25" t="str">
        <f t="shared" si="781"/>
        <v/>
      </c>
    </row>
    <row r="6105" spans="1:16" x14ac:dyDescent="0.25">
      <c r="A6105" s="23" t="str">
        <f>IF(A6104="","",IF(O6104&gt;0.1,A6104,IF(A6104=MAX('entry data'!$B$8:$B$17),"",A6104+1)))</f>
        <v/>
      </c>
      <c r="B6105" s="23" t="str">
        <f t="shared" si="782"/>
        <v/>
      </c>
      <c r="C6105" s="23" t="str">
        <f>IF(ISERROR(VLOOKUP(A6105,'entry data'!B:G,6,0)),"",VLOOKUP(A6105,'entry data'!B:G,6,0))</f>
        <v/>
      </c>
      <c r="D6105" s="23" t="str">
        <f>IF(ISERROR(VLOOKUP(A6105,'entry data'!B:C,2,0)),"",VLOOKUP(A6105,'entry data'!B:C,2,0))</f>
        <v/>
      </c>
      <c r="E6105" s="23" t="str">
        <f>IF(ISERROR(VLOOKUP(A6105,'entry data'!B:E,4,0)),"",VLOOKUP(A6105,'entry data'!B:E,4,0))</f>
        <v/>
      </c>
      <c r="F6105" s="25" t="str">
        <f>IF(A6105="","",IF(ISERROR(VLOOKUP(A6105,'entry data'!B:F,5,0)),"",VLOOKUP(A6105,'entry data'!B:F,5,0)))</f>
        <v/>
      </c>
      <c r="G6105" s="26" t="str">
        <f>IF(A6105="","",IF(ISERROR(VLOOKUP(A6105,'entry data'!B:H,7,0)),"",VLOOKUP(A6105,'entry data'!B:H,7,0)))</f>
        <v/>
      </c>
      <c r="H6105" s="27" t="str">
        <f>IF(A6105="","",IF(B6105=1,VLOOKUP(A6105,'entry data'!B:D,3,0),I6104))</f>
        <v/>
      </c>
      <c r="I6105" s="28" t="str">
        <f t="shared" si="783"/>
        <v/>
      </c>
      <c r="J6105" s="23" t="str">
        <f t="shared" si="784"/>
        <v/>
      </c>
      <c r="K6105" s="25" t="str">
        <f t="shared" si="785"/>
        <v/>
      </c>
      <c r="L6105" s="25" t="str">
        <f t="shared" si="786"/>
        <v/>
      </c>
      <c r="M6105" s="25" t="str">
        <f t="shared" si="780"/>
        <v/>
      </c>
      <c r="N6105" s="25" t="str">
        <f>IF(A6105="","",IF(K6105&lt;VLOOKUP(A6105,'entry data'!B:G,6,0),K6105+M6105,VLOOKUP(A6105,'entry data'!B:G,6,0)))</f>
        <v/>
      </c>
      <c r="O6105" s="25" t="str">
        <f t="shared" si="787"/>
        <v/>
      </c>
      <c r="P6105" s="25" t="str">
        <f t="shared" si="781"/>
        <v/>
      </c>
    </row>
    <row r="6106" spans="1:16" x14ac:dyDescent="0.25">
      <c r="A6106" s="23" t="str">
        <f>IF(A6105="","",IF(O6105&gt;0.1,A6105,IF(A6105=MAX('entry data'!$B$8:$B$17),"",A6105+1)))</f>
        <v/>
      </c>
      <c r="B6106" s="23" t="str">
        <f t="shared" si="782"/>
        <v/>
      </c>
      <c r="C6106" s="23" t="str">
        <f>IF(ISERROR(VLOOKUP(A6106,'entry data'!B:G,6,0)),"",VLOOKUP(A6106,'entry data'!B:G,6,0))</f>
        <v/>
      </c>
      <c r="D6106" s="23" t="str">
        <f>IF(ISERROR(VLOOKUP(A6106,'entry data'!B:C,2,0)),"",VLOOKUP(A6106,'entry data'!B:C,2,0))</f>
        <v/>
      </c>
      <c r="E6106" s="23" t="str">
        <f>IF(ISERROR(VLOOKUP(A6106,'entry data'!B:E,4,0)),"",VLOOKUP(A6106,'entry data'!B:E,4,0))</f>
        <v/>
      </c>
      <c r="F6106" s="25" t="str">
        <f>IF(A6106="","",IF(ISERROR(VLOOKUP(A6106,'entry data'!B:F,5,0)),"",VLOOKUP(A6106,'entry data'!B:F,5,0)))</f>
        <v/>
      </c>
      <c r="G6106" s="26" t="str">
        <f>IF(A6106="","",IF(ISERROR(VLOOKUP(A6106,'entry data'!B:H,7,0)),"",VLOOKUP(A6106,'entry data'!B:H,7,0)))</f>
        <v/>
      </c>
      <c r="H6106" s="27" t="str">
        <f>IF(A6106="","",IF(B6106=1,VLOOKUP(A6106,'entry data'!B:D,3,0),I6105))</f>
        <v/>
      </c>
      <c r="I6106" s="28" t="str">
        <f t="shared" si="783"/>
        <v/>
      </c>
      <c r="J6106" s="23" t="str">
        <f t="shared" si="784"/>
        <v/>
      </c>
      <c r="K6106" s="25" t="str">
        <f t="shared" si="785"/>
        <v/>
      </c>
      <c r="L6106" s="25" t="str">
        <f t="shared" si="786"/>
        <v/>
      </c>
      <c r="M6106" s="25" t="str">
        <f t="shared" si="780"/>
        <v/>
      </c>
      <c r="N6106" s="25" t="str">
        <f>IF(A6106="","",IF(K6106&lt;VLOOKUP(A6106,'entry data'!B:G,6,0),K6106+M6106,VLOOKUP(A6106,'entry data'!B:G,6,0)))</f>
        <v/>
      </c>
      <c r="O6106" s="25" t="str">
        <f t="shared" si="787"/>
        <v/>
      </c>
      <c r="P6106" s="25" t="str">
        <f t="shared" si="781"/>
        <v/>
      </c>
    </row>
    <row r="6107" spans="1:16" x14ac:dyDescent="0.25">
      <c r="A6107" s="23" t="str">
        <f>IF(A6106="","",IF(O6106&gt;0.1,A6106,IF(A6106=MAX('entry data'!$B$8:$B$17),"",A6106+1)))</f>
        <v/>
      </c>
      <c r="B6107" s="23" t="str">
        <f t="shared" si="782"/>
        <v/>
      </c>
      <c r="C6107" s="23" t="str">
        <f>IF(ISERROR(VLOOKUP(A6107,'entry data'!B:G,6,0)),"",VLOOKUP(A6107,'entry data'!B:G,6,0))</f>
        <v/>
      </c>
      <c r="D6107" s="23" t="str">
        <f>IF(ISERROR(VLOOKUP(A6107,'entry data'!B:C,2,0)),"",VLOOKUP(A6107,'entry data'!B:C,2,0))</f>
        <v/>
      </c>
      <c r="E6107" s="23" t="str">
        <f>IF(ISERROR(VLOOKUP(A6107,'entry data'!B:E,4,0)),"",VLOOKUP(A6107,'entry data'!B:E,4,0))</f>
        <v/>
      </c>
      <c r="F6107" s="25" t="str">
        <f>IF(A6107="","",IF(ISERROR(VLOOKUP(A6107,'entry data'!B:F,5,0)),"",VLOOKUP(A6107,'entry data'!B:F,5,0)))</f>
        <v/>
      </c>
      <c r="G6107" s="26" t="str">
        <f>IF(A6107="","",IF(ISERROR(VLOOKUP(A6107,'entry data'!B:H,7,0)),"",VLOOKUP(A6107,'entry data'!B:H,7,0)))</f>
        <v/>
      </c>
      <c r="H6107" s="27" t="str">
        <f>IF(A6107="","",IF(B6107=1,VLOOKUP(A6107,'entry data'!B:D,3,0),I6106))</f>
        <v/>
      </c>
      <c r="I6107" s="28" t="str">
        <f t="shared" si="783"/>
        <v/>
      </c>
      <c r="J6107" s="23" t="str">
        <f t="shared" si="784"/>
        <v/>
      </c>
      <c r="K6107" s="25" t="str">
        <f t="shared" si="785"/>
        <v/>
      </c>
      <c r="L6107" s="25" t="str">
        <f t="shared" si="786"/>
        <v/>
      </c>
      <c r="M6107" s="25" t="str">
        <f t="shared" si="780"/>
        <v/>
      </c>
      <c r="N6107" s="25" t="str">
        <f>IF(A6107="","",IF(K6107&lt;VLOOKUP(A6107,'entry data'!B:G,6,0),K6107+M6107,VLOOKUP(A6107,'entry data'!B:G,6,0)))</f>
        <v/>
      </c>
      <c r="O6107" s="25" t="str">
        <f t="shared" si="787"/>
        <v/>
      </c>
      <c r="P6107" s="25" t="str">
        <f t="shared" si="781"/>
        <v/>
      </c>
    </row>
    <row r="6108" spans="1:16" x14ac:dyDescent="0.25">
      <c r="A6108" s="23" t="str">
        <f>IF(A6107="","",IF(O6107&gt;0.1,A6107,IF(A6107=MAX('entry data'!$B$8:$B$17),"",A6107+1)))</f>
        <v/>
      </c>
      <c r="B6108" s="23" t="str">
        <f t="shared" si="782"/>
        <v/>
      </c>
      <c r="C6108" s="23" t="str">
        <f>IF(ISERROR(VLOOKUP(A6108,'entry data'!B:G,6,0)),"",VLOOKUP(A6108,'entry data'!B:G,6,0))</f>
        <v/>
      </c>
      <c r="D6108" s="23" t="str">
        <f>IF(ISERROR(VLOOKUP(A6108,'entry data'!B:C,2,0)),"",VLOOKUP(A6108,'entry data'!B:C,2,0))</f>
        <v/>
      </c>
      <c r="E6108" s="23" t="str">
        <f>IF(ISERROR(VLOOKUP(A6108,'entry data'!B:E,4,0)),"",VLOOKUP(A6108,'entry data'!B:E,4,0))</f>
        <v/>
      </c>
      <c r="F6108" s="25" t="str">
        <f>IF(A6108="","",IF(ISERROR(VLOOKUP(A6108,'entry data'!B:F,5,0)),"",VLOOKUP(A6108,'entry data'!B:F,5,0)))</f>
        <v/>
      </c>
      <c r="G6108" s="26" t="str">
        <f>IF(A6108="","",IF(ISERROR(VLOOKUP(A6108,'entry data'!B:H,7,0)),"",VLOOKUP(A6108,'entry data'!B:H,7,0)))</f>
        <v/>
      </c>
      <c r="H6108" s="27" t="str">
        <f>IF(A6108="","",IF(B6108=1,VLOOKUP(A6108,'entry data'!B:D,3,0),I6107))</f>
        <v/>
      </c>
      <c r="I6108" s="28" t="str">
        <f t="shared" si="783"/>
        <v/>
      </c>
      <c r="J6108" s="23" t="str">
        <f t="shared" si="784"/>
        <v/>
      </c>
      <c r="K6108" s="25" t="str">
        <f t="shared" si="785"/>
        <v/>
      </c>
      <c r="L6108" s="25" t="str">
        <f t="shared" si="786"/>
        <v/>
      </c>
      <c r="M6108" s="25" t="str">
        <f t="shared" si="780"/>
        <v/>
      </c>
      <c r="N6108" s="25" t="str">
        <f>IF(A6108="","",IF(K6108&lt;VLOOKUP(A6108,'entry data'!B:G,6,0),K6108+M6108,VLOOKUP(A6108,'entry data'!B:G,6,0)))</f>
        <v/>
      </c>
      <c r="O6108" s="25" t="str">
        <f t="shared" si="787"/>
        <v/>
      </c>
      <c r="P6108" s="25" t="str">
        <f t="shared" si="781"/>
        <v/>
      </c>
    </row>
    <row r="6109" spans="1:16" x14ac:dyDescent="0.25">
      <c r="A6109" s="23" t="str">
        <f>IF(A6108="","",IF(O6108&gt;0.1,A6108,IF(A6108=MAX('entry data'!$B$8:$B$17),"",A6108+1)))</f>
        <v/>
      </c>
      <c r="B6109" s="23" t="str">
        <f t="shared" si="782"/>
        <v/>
      </c>
      <c r="C6109" s="23" t="str">
        <f>IF(ISERROR(VLOOKUP(A6109,'entry data'!B:G,6,0)),"",VLOOKUP(A6109,'entry data'!B:G,6,0))</f>
        <v/>
      </c>
      <c r="D6109" s="23" t="str">
        <f>IF(ISERROR(VLOOKUP(A6109,'entry data'!B:C,2,0)),"",VLOOKUP(A6109,'entry data'!B:C,2,0))</f>
        <v/>
      </c>
      <c r="E6109" s="23" t="str">
        <f>IF(ISERROR(VLOOKUP(A6109,'entry data'!B:E,4,0)),"",VLOOKUP(A6109,'entry data'!B:E,4,0))</f>
        <v/>
      </c>
      <c r="F6109" s="25" t="str">
        <f>IF(A6109="","",IF(ISERROR(VLOOKUP(A6109,'entry data'!B:F,5,0)),"",VLOOKUP(A6109,'entry data'!B:F,5,0)))</f>
        <v/>
      </c>
      <c r="G6109" s="26" t="str">
        <f>IF(A6109="","",IF(ISERROR(VLOOKUP(A6109,'entry data'!B:H,7,0)),"",VLOOKUP(A6109,'entry data'!B:H,7,0)))</f>
        <v/>
      </c>
      <c r="H6109" s="27" t="str">
        <f>IF(A6109="","",IF(B6109=1,VLOOKUP(A6109,'entry data'!B:D,3,0),I6108))</f>
        <v/>
      </c>
      <c r="I6109" s="28" t="str">
        <f t="shared" si="783"/>
        <v/>
      </c>
      <c r="J6109" s="23" t="str">
        <f t="shared" si="784"/>
        <v/>
      </c>
      <c r="K6109" s="25" t="str">
        <f t="shared" si="785"/>
        <v/>
      </c>
      <c r="L6109" s="25" t="str">
        <f t="shared" si="786"/>
        <v/>
      </c>
      <c r="M6109" s="25" t="str">
        <f t="shared" si="780"/>
        <v/>
      </c>
      <c r="N6109" s="25" t="str">
        <f>IF(A6109="","",IF(K6109&lt;VLOOKUP(A6109,'entry data'!B:G,6,0),K6109+M6109,VLOOKUP(A6109,'entry data'!B:G,6,0)))</f>
        <v/>
      </c>
      <c r="O6109" s="25" t="str">
        <f t="shared" si="787"/>
        <v/>
      </c>
      <c r="P6109" s="25" t="str">
        <f t="shared" si="781"/>
        <v/>
      </c>
    </row>
    <row r="6110" spans="1:16" x14ac:dyDescent="0.25">
      <c r="A6110" s="23" t="str">
        <f>IF(A6109="","",IF(O6109&gt;0.1,A6109,IF(A6109=MAX('entry data'!$B$8:$B$17),"",A6109+1)))</f>
        <v/>
      </c>
      <c r="B6110" s="23" t="str">
        <f t="shared" si="782"/>
        <v/>
      </c>
      <c r="C6110" s="23" t="str">
        <f>IF(ISERROR(VLOOKUP(A6110,'entry data'!B:G,6,0)),"",VLOOKUP(A6110,'entry data'!B:G,6,0))</f>
        <v/>
      </c>
      <c r="D6110" s="23" t="str">
        <f>IF(ISERROR(VLOOKUP(A6110,'entry data'!B:C,2,0)),"",VLOOKUP(A6110,'entry data'!B:C,2,0))</f>
        <v/>
      </c>
      <c r="E6110" s="23" t="str">
        <f>IF(ISERROR(VLOOKUP(A6110,'entry data'!B:E,4,0)),"",VLOOKUP(A6110,'entry data'!B:E,4,0))</f>
        <v/>
      </c>
      <c r="F6110" s="25" t="str">
        <f>IF(A6110="","",IF(ISERROR(VLOOKUP(A6110,'entry data'!B:F,5,0)),"",VLOOKUP(A6110,'entry data'!B:F,5,0)))</f>
        <v/>
      </c>
      <c r="G6110" s="26" t="str">
        <f>IF(A6110="","",IF(ISERROR(VLOOKUP(A6110,'entry data'!B:H,7,0)),"",VLOOKUP(A6110,'entry data'!B:H,7,0)))</f>
        <v/>
      </c>
      <c r="H6110" s="27" t="str">
        <f>IF(A6110="","",IF(B6110=1,VLOOKUP(A6110,'entry data'!B:D,3,0),I6109))</f>
        <v/>
      </c>
      <c r="I6110" s="28" t="str">
        <f t="shared" si="783"/>
        <v/>
      </c>
      <c r="J6110" s="23" t="str">
        <f t="shared" si="784"/>
        <v/>
      </c>
      <c r="K6110" s="25" t="str">
        <f t="shared" si="785"/>
        <v/>
      </c>
      <c r="L6110" s="25" t="str">
        <f t="shared" si="786"/>
        <v/>
      </c>
      <c r="M6110" s="25" t="str">
        <f t="shared" si="780"/>
        <v/>
      </c>
      <c r="N6110" s="25" t="str">
        <f>IF(A6110="","",IF(K6110&lt;VLOOKUP(A6110,'entry data'!B:G,6,0),K6110+M6110,VLOOKUP(A6110,'entry data'!B:G,6,0)))</f>
        <v/>
      </c>
      <c r="O6110" s="25" t="str">
        <f t="shared" si="787"/>
        <v/>
      </c>
      <c r="P6110" s="25" t="str">
        <f t="shared" si="781"/>
        <v/>
      </c>
    </row>
    <row r="6111" spans="1:16" x14ac:dyDescent="0.25">
      <c r="A6111" s="23" t="str">
        <f>IF(A6110="","",IF(O6110&gt;0.1,A6110,IF(A6110=MAX('entry data'!$B$8:$B$17),"",A6110+1)))</f>
        <v/>
      </c>
      <c r="B6111" s="23" t="str">
        <f t="shared" si="782"/>
        <v/>
      </c>
      <c r="C6111" s="23" t="str">
        <f>IF(ISERROR(VLOOKUP(A6111,'entry data'!B:G,6,0)),"",VLOOKUP(A6111,'entry data'!B:G,6,0))</f>
        <v/>
      </c>
      <c r="D6111" s="23" t="str">
        <f>IF(ISERROR(VLOOKUP(A6111,'entry data'!B:C,2,0)),"",VLOOKUP(A6111,'entry data'!B:C,2,0))</f>
        <v/>
      </c>
      <c r="E6111" s="23" t="str">
        <f>IF(ISERROR(VLOOKUP(A6111,'entry data'!B:E,4,0)),"",VLOOKUP(A6111,'entry data'!B:E,4,0))</f>
        <v/>
      </c>
      <c r="F6111" s="25" t="str">
        <f>IF(A6111="","",IF(ISERROR(VLOOKUP(A6111,'entry data'!B:F,5,0)),"",VLOOKUP(A6111,'entry data'!B:F,5,0)))</f>
        <v/>
      </c>
      <c r="G6111" s="26" t="str">
        <f>IF(A6111="","",IF(ISERROR(VLOOKUP(A6111,'entry data'!B:H,7,0)),"",VLOOKUP(A6111,'entry data'!B:H,7,0)))</f>
        <v/>
      </c>
      <c r="H6111" s="27" t="str">
        <f>IF(A6111="","",IF(B6111=1,VLOOKUP(A6111,'entry data'!B:D,3,0),I6110))</f>
        <v/>
      </c>
      <c r="I6111" s="28" t="str">
        <f t="shared" si="783"/>
        <v/>
      </c>
      <c r="J6111" s="23" t="str">
        <f t="shared" si="784"/>
        <v/>
      </c>
      <c r="K6111" s="25" t="str">
        <f t="shared" si="785"/>
        <v/>
      </c>
      <c r="L6111" s="25" t="str">
        <f t="shared" si="786"/>
        <v/>
      </c>
      <c r="M6111" s="25" t="str">
        <f t="shared" si="780"/>
        <v/>
      </c>
      <c r="N6111" s="25" t="str">
        <f>IF(A6111="","",IF(K6111&lt;VLOOKUP(A6111,'entry data'!B:G,6,0),K6111+M6111,VLOOKUP(A6111,'entry data'!B:G,6,0)))</f>
        <v/>
      </c>
      <c r="O6111" s="25" t="str">
        <f t="shared" si="787"/>
        <v/>
      </c>
      <c r="P6111" s="25" t="str">
        <f t="shared" si="781"/>
        <v/>
      </c>
    </row>
    <row r="6112" spans="1:16" x14ac:dyDescent="0.25">
      <c r="A6112" s="23" t="str">
        <f>IF(A6111="","",IF(O6111&gt;0.1,A6111,IF(A6111=MAX('entry data'!$B$8:$B$17),"",A6111+1)))</f>
        <v/>
      </c>
      <c r="B6112" s="23" t="str">
        <f t="shared" si="782"/>
        <v/>
      </c>
      <c r="C6112" s="23" t="str">
        <f>IF(ISERROR(VLOOKUP(A6112,'entry data'!B:G,6,0)),"",VLOOKUP(A6112,'entry data'!B:G,6,0))</f>
        <v/>
      </c>
      <c r="D6112" s="23" t="str">
        <f>IF(ISERROR(VLOOKUP(A6112,'entry data'!B:C,2,0)),"",VLOOKUP(A6112,'entry data'!B:C,2,0))</f>
        <v/>
      </c>
      <c r="E6112" s="23" t="str">
        <f>IF(ISERROR(VLOOKUP(A6112,'entry data'!B:E,4,0)),"",VLOOKUP(A6112,'entry data'!B:E,4,0))</f>
        <v/>
      </c>
      <c r="F6112" s="25" t="str">
        <f>IF(A6112="","",IF(ISERROR(VLOOKUP(A6112,'entry data'!B:F,5,0)),"",VLOOKUP(A6112,'entry data'!B:F,5,0)))</f>
        <v/>
      </c>
      <c r="G6112" s="26" t="str">
        <f>IF(A6112="","",IF(ISERROR(VLOOKUP(A6112,'entry data'!B:H,7,0)),"",VLOOKUP(A6112,'entry data'!B:H,7,0)))</f>
        <v/>
      </c>
      <c r="H6112" s="27" t="str">
        <f>IF(A6112="","",IF(B6112=1,VLOOKUP(A6112,'entry data'!B:D,3,0),I6111))</f>
        <v/>
      </c>
      <c r="I6112" s="28" t="str">
        <f t="shared" si="783"/>
        <v/>
      </c>
      <c r="J6112" s="23" t="str">
        <f t="shared" si="784"/>
        <v/>
      </c>
      <c r="K6112" s="25" t="str">
        <f t="shared" si="785"/>
        <v/>
      </c>
      <c r="L6112" s="25" t="str">
        <f t="shared" si="786"/>
        <v/>
      </c>
      <c r="M6112" s="25" t="str">
        <f t="shared" si="780"/>
        <v/>
      </c>
      <c r="N6112" s="25" t="str">
        <f>IF(A6112="","",IF(K6112&lt;VLOOKUP(A6112,'entry data'!B:G,6,0),K6112+M6112,VLOOKUP(A6112,'entry data'!B:G,6,0)))</f>
        <v/>
      </c>
      <c r="O6112" s="25" t="str">
        <f t="shared" si="787"/>
        <v/>
      </c>
      <c r="P6112" s="25" t="str">
        <f t="shared" si="781"/>
        <v/>
      </c>
    </row>
    <row r="6113" spans="1:16" x14ac:dyDescent="0.25">
      <c r="A6113" s="23" t="str">
        <f>IF(A6112="","",IF(O6112&gt;0.1,A6112,IF(A6112=MAX('entry data'!$B$8:$B$17),"",A6112+1)))</f>
        <v/>
      </c>
      <c r="B6113" s="23" t="str">
        <f t="shared" si="782"/>
        <v/>
      </c>
      <c r="C6113" s="23" t="str">
        <f>IF(ISERROR(VLOOKUP(A6113,'entry data'!B:G,6,0)),"",VLOOKUP(A6113,'entry data'!B:G,6,0))</f>
        <v/>
      </c>
      <c r="D6113" s="23" t="str">
        <f>IF(ISERROR(VLOOKUP(A6113,'entry data'!B:C,2,0)),"",VLOOKUP(A6113,'entry data'!B:C,2,0))</f>
        <v/>
      </c>
      <c r="E6113" s="23" t="str">
        <f>IF(ISERROR(VLOOKUP(A6113,'entry data'!B:E,4,0)),"",VLOOKUP(A6113,'entry data'!B:E,4,0))</f>
        <v/>
      </c>
      <c r="F6113" s="25" t="str">
        <f>IF(A6113="","",IF(ISERROR(VLOOKUP(A6113,'entry data'!B:F,5,0)),"",VLOOKUP(A6113,'entry data'!B:F,5,0)))</f>
        <v/>
      </c>
      <c r="G6113" s="26" t="str">
        <f>IF(A6113="","",IF(ISERROR(VLOOKUP(A6113,'entry data'!B:H,7,0)),"",VLOOKUP(A6113,'entry data'!B:H,7,0)))</f>
        <v/>
      </c>
      <c r="H6113" s="27" t="str">
        <f>IF(A6113="","",IF(B6113=1,VLOOKUP(A6113,'entry data'!B:D,3,0),I6112))</f>
        <v/>
      </c>
      <c r="I6113" s="28" t="str">
        <f t="shared" si="783"/>
        <v/>
      </c>
      <c r="J6113" s="23" t="str">
        <f t="shared" si="784"/>
        <v/>
      </c>
      <c r="K6113" s="25" t="str">
        <f t="shared" si="785"/>
        <v/>
      </c>
      <c r="L6113" s="25" t="str">
        <f t="shared" si="786"/>
        <v/>
      </c>
      <c r="M6113" s="25" t="str">
        <f t="shared" si="780"/>
        <v/>
      </c>
      <c r="N6113" s="25" t="str">
        <f>IF(A6113="","",IF(K6113&lt;VLOOKUP(A6113,'entry data'!B:G,6,0),K6113+M6113,VLOOKUP(A6113,'entry data'!B:G,6,0)))</f>
        <v/>
      </c>
      <c r="O6113" s="25" t="str">
        <f t="shared" si="787"/>
        <v/>
      </c>
      <c r="P6113" s="25" t="str">
        <f t="shared" si="781"/>
        <v/>
      </c>
    </row>
    <row r="6114" spans="1:16" x14ac:dyDescent="0.25">
      <c r="A6114" s="23" t="str">
        <f>IF(A6113="","",IF(O6113&gt;0.1,A6113,IF(A6113=MAX('entry data'!$B$8:$B$17),"",A6113+1)))</f>
        <v/>
      </c>
      <c r="B6114" s="23" t="str">
        <f t="shared" si="782"/>
        <v/>
      </c>
      <c r="C6114" s="23" t="str">
        <f>IF(ISERROR(VLOOKUP(A6114,'entry data'!B:G,6,0)),"",VLOOKUP(A6114,'entry data'!B:G,6,0))</f>
        <v/>
      </c>
      <c r="D6114" s="23" t="str">
        <f>IF(ISERROR(VLOOKUP(A6114,'entry data'!B:C,2,0)),"",VLOOKUP(A6114,'entry data'!B:C,2,0))</f>
        <v/>
      </c>
      <c r="E6114" s="23" t="str">
        <f>IF(ISERROR(VLOOKUP(A6114,'entry data'!B:E,4,0)),"",VLOOKUP(A6114,'entry data'!B:E,4,0))</f>
        <v/>
      </c>
      <c r="F6114" s="25" t="str">
        <f>IF(A6114="","",IF(ISERROR(VLOOKUP(A6114,'entry data'!B:F,5,0)),"",VLOOKUP(A6114,'entry data'!B:F,5,0)))</f>
        <v/>
      </c>
      <c r="G6114" s="26" t="str">
        <f>IF(A6114="","",IF(ISERROR(VLOOKUP(A6114,'entry data'!B:H,7,0)),"",VLOOKUP(A6114,'entry data'!B:H,7,0)))</f>
        <v/>
      </c>
      <c r="H6114" s="27" t="str">
        <f>IF(A6114="","",IF(B6114=1,VLOOKUP(A6114,'entry data'!B:D,3,0),I6113))</f>
        <v/>
      </c>
      <c r="I6114" s="28" t="str">
        <f t="shared" si="783"/>
        <v/>
      </c>
      <c r="J6114" s="23" t="str">
        <f t="shared" si="784"/>
        <v/>
      </c>
      <c r="K6114" s="25" t="str">
        <f t="shared" si="785"/>
        <v/>
      </c>
      <c r="L6114" s="25" t="str">
        <f t="shared" si="786"/>
        <v/>
      </c>
      <c r="M6114" s="25" t="str">
        <f t="shared" si="780"/>
        <v/>
      </c>
      <c r="N6114" s="25" t="str">
        <f>IF(A6114="","",IF(K6114&lt;VLOOKUP(A6114,'entry data'!B:G,6,0),K6114+M6114,VLOOKUP(A6114,'entry data'!B:G,6,0)))</f>
        <v/>
      </c>
      <c r="O6114" s="25" t="str">
        <f t="shared" si="787"/>
        <v/>
      </c>
      <c r="P6114" s="25" t="str">
        <f t="shared" si="781"/>
        <v/>
      </c>
    </row>
    <row r="6115" spans="1:16" x14ac:dyDescent="0.25">
      <c r="A6115" s="23" t="str">
        <f>IF(A6114="","",IF(O6114&gt;0.1,A6114,IF(A6114=MAX('entry data'!$B$8:$B$17),"",A6114+1)))</f>
        <v/>
      </c>
      <c r="B6115" s="23" t="str">
        <f t="shared" si="782"/>
        <v/>
      </c>
      <c r="C6115" s="23" t="str">
        <f>IF(ISERROR(VLOOKUP(A6115,'entry data'!B:G,6,0)),"",VLOOKUP(A6115,'entry data'!B:G,6,0))</f>
        <v/>
      </c>
      <c r="D6115" s="23" t="str">
        <f>IF(ISERROR(VLOOKUP(A6115,'entry data'!B:C,2,0)),"",VLOOKUP(A6115,'entry data'!B:C,2,0))</f>
        <v/>
      </c>
      <c r="E6115" s="23" t="str">
        <f>IF(ISERROR(VLOOKUP(A6115,'entry data'!B:E,4,0)),"",VLOOKUP(A6115,'entry data'!B:E,4,0))</f>
        <v/>
      </c>
      <c r="F6115" s="25" t="str">
        <f>IF(A6115="","",IF(ISERROR(VLOOKUP(A6115,'entry data'!B:F,5,0)),"",VLOOKUP(A6115,'entry data'!B:F,5,0)))</f>
        <v/>
      </c>
      <c r="G6115" s="26" t="str">
        <f>IF(A6115="","",IF(ISERROR(VLOOKUP(A6115,'entry data'!B:H,7,0)),"",VLOOKUP(A6115,'entry data'!B:H,7,0)))</f>
        <v/>
      </c>
      <c r="H6115" s="27" t="str">
        <f>IF(A6115="","",IF(B6115=1,VLOOKUP(A6115,'entry data'!B:D,3,0),I6114))</f>
        <v/>
      </c>
      <c r="I6115" s="28" t="str">
        <f t="shared" si="783"/>
        <v/>
      </c>
      <c r="J6115" s="23" t="str">
        <f t="shared" si="784"/>
        <v/>
      </c>
      <c r="K6115" s="25" t="str">
        <f t="shared" si="785"/>
        <v/>
      </c>
      <c r="L6115" s="25" t="str">
        <f t="shared" si="786"/>
        <v/>
      </c>
      <c r="M6115" s="25" t="str">
        <f t="shared" si="780"/>
        <v/>
      </c>
      <c r="N6115" s="25" t="str">
        <f>IF(A6115="","",IF(K6115&lt;VLOOKUP(A6115,'entry data'!B:G,6,0),K6115+M6115,VLOOKUP(A6115,'entry data'!B:G,6,0)))</f>
        <v/>
      </c>
      <c r="O6115" s="25" t="str">
        <f t="shared" si="787"/>
        <v/>
      </c>
      <c r="P6115" s="25" t="str">
        <f t="shared" si="781"/>
        <v/>
      </c>
    </row>
    <row r="6116" spans="1:16" x14ac:dyDescent="0.25">
      <c r="A6116" s="23" t="str">
        <f>IF(A6115="","",IF(O6115&gt;0.1,A6115,IF(A6115=MAX('entry data'!$B$8:$B$17),"",A6115+1)))</f>
        <v/>
      </c>
      <c r="B6116" s="23" t="str">
        <f t="shared" si="782"/>
        <v/>
      </c>
      <c r="C6116" s="23" t="str">
        <f>IF(ISERROR(VLOOKUP(A6116,'entry data'!B:G,6,0)),"",VLOOKUP(A6116,'entry data'!B:G,6,0))</f>
        <v/>
      </c>
      <c r="D6116" s="23" t="str">
        <f>IF(ISERROR(VLOOKUP(A6116,'entry data'!B:C,2,0)),"",VLOOKUP(A6116,'entry data'!B:C,2,0))</f>
        <v/>
      </c>
      <c r="E6116" s="23" t="str">
        <f>IF(ISERROR(VLOOKUP(A6116,'entry data'!B:E,4,0)),"",VLOOKUP(A6116,'entry data'!B:E,4,0))</f>
        <v/>
      </c>
      <c r="F6116" s="25" t="str">
        <f>IF(A6116="","",IF(ISERROR(VLOOKUP(A6116,'entry data'!B:F,5,0)),"",VLOOKUP(A6116,'entry data'!B:F,5,0)))</f>
        <v/>
      </c>
      <c r="G6116" s="26" t="str">
        <f>IF(A6116="","",IF(ISERROR(VLOOKUP(A6116,'entry data'!B:H,7,0)),"",VLOOKUP(A6116,'entry data'!B:H,7,0)))</f>
        <v/>
      </c>
      <c r="H6116" s="27" t="str">
        <f>IF(A6116="","",IF(B6116=1,VLOOKUP(A6116,'entry data'!B:D,3,0),I6115))</f>
        <v/>
      </c>
      <c r="I6116" s="28" t="str">
        <f t="shared" si="783"/>
        <v/>
      </c>
      <c r="J6116" s="23" t="str">
        <f t="shared" si="784"/>
        <v/>
      </c>
      <c r="K6116" s="25" t="str">
        <f t="shared" si="785"/>
        <v/>
      </c>
      <c r="L6116" s="25" t="str">
        <f t="shared" si="786"/>
        <v/>
      </c>
      <c r="M6116" s="25" t="str">
        <f t="shared" si="780"/>
        <v/>
      </c>
      <c r="N6116" s="25" t="str">
        <f>IF(A6116="","",IF(K6116&lt;VLOOKUP(A6116,'entry data'!B:G,6,0),K6116+M6116,VLOOKUP(A6116,'entry data'!B:G,6,0)))</f>
        <v/>
      </c>
      <c r="O6116" s="25" t="str">
        <f t="shared" si="787"/>
        <v/>
      </c>
      <c r="P6116" s="25" t="str">
        <f t="shared" si="781"/>
        <v/>
      </c>
    </row>
    <row r="6117" spans="1:16" x14ac:dyDescent="0.25">
      <c r="A6117" s="23" t="str">
        <f>IF(A6116="","",IF(O6116&gt;0.1,A6116,IF(A6116=MAX('entry data'!$B$8:$B$17),"",A6116+1)))</f>
        <v/>
      </c>
      <c r="B6117" s="23" t="str">
        <f t="shared" si="782"/>
        <v/>
      </c>
      <c r="C6117" s="23" t="str">
        <f>IF(ISERROR(VLOOKUP(A6117,'entry data'!B:G,6,0)),"",VLOOKUP(A6117,'entry data'!B:G,6,0))</f>
        <v/>
      </c>
      <c r="D6117" s="23" t="str">
        <f>IF(ISERROR(VLOOKUP(A6117,'entry data'!B:C,2,0)),"",VLOOKUP(A6117,'entry data'!B:C,2,0))</f>
        <v/>
      </c>
      <c r="E6117" s="23" t="str">
        <f>IF(ISERROR(VLOOKUP(A6117,'entry data'!B:E,4,0)),"",VLOOKUP(A6117,'entry data'!B:E,4,0))</f>
        <v/>
      </c>
      <c r="F6117" s="25" t="str">
        <f>IF(A6117="","",IF(ISERROR(VLOOKUP(A6117,'entry data'!B:F,5,0)),"",VLOOKUP(A6117,'entry data'!B:F,5,0)))</f>
        <v/>
      </c>
      <c r="G6117" s="26" t="str">
        <f>IF(A6117="","",IF(ISERROR(VLOOKUP(A6117,'entry data'!B:H,7,0)),"",VLOOKUP(A6117,'entry data'!B:H,7,0)))</f>
        <v/>
      </c>
      <c r="H6117" s="27" t="str">
        <f>IF(A6117="","",IF(B6117=1,VLOOKUP(A6117,'entry data'!B:D,3,0),I6116))</f>
        <v/>
      </c>
      <c r="I6117" s="28" t="str">
        <f t="shared" si="783"/>
        <v/>
      </c>
      <c r="J6117" s="23" t="str">
        <f t="shared" si="784"/>
        <v/>
      </c>
      <c r="K6117" s="25" t="str">
        <f t="shared" si="785"/>
        <v/>
      </c>
      <c r="L6117" s="25" t="str">
        <f t="shared" si="786"/>
        <v/>
      </c>
      <c r="M6117" s="25" t="str">
        <f t="shared" si="780"/>
        <v/>
      </c>
      <c r="N6117" s="25" t="str">
        <f>IF(A6117="","",IF(K6117&lt;VLOOKUP(A6117,'entry data'!B:G,6,0),K6117+M6117,VLOOKUP(A6117,'entry data'!B:G,6,0)))</f>
        <v/>
      </c>
      <c r="O6117" s="25" t="str">
        <f t="shared" si="787"/>
        <v/>
      </c>
      <c r="P6117" s="25" t="str">
        <f t="shared" si="781"/>
        <v/>
      </c>
    </row>
    <row r="6118" spans="1:16" x14ac:dyDescent="0.25">
      <c r="A6118" s="23" t="str">
        <f>IF(A6117="","",IF(O6117&gt;0.1,A6117,IF(A6117=MAX('entry data'!$B$8:$B$17),"",A6117+1)))</f>
        <v/>
      </c>
      <c r="B6118" s="23" t="str">
        <f t="shared" si="782"/>
        <v/>
      </c>
      <c r="C6118" s="23" t="str">
        <f>IF(ISERROR(VLOOKUP(A6118,'entry data'!B:G,6,0)),"",VLOOKUP(A6118,'entry data'!B:G,6,0))</f>
        <v/>
      </c>
      <c r="D6118" s="23" t="str">
        <f>IF(ISERROR(VLOOKUP(A6118,'entry data'!B:C,2,0)),"",VLOOKUP(A6118,'entry data'!B:C,2,0))</f>
        <v/>
      </c>
      <c r="E6118" s="23" t="str">
        <f>IF(ISERROR(VLOOKUP(A6118,'entry data'!B:E,4,0)),"",VLOOKUP(A6118,'entry data'!B:E,4,0))</f>
        <v/>
      </c>
      <c r="F6118" s="25" t="str">
        <f>IF(A6118="","",IF(ISERROR(VLOOKUP(A6118,'entry data'!B:F,5,0)),"",VLOOKUP(A6118,'entry data'!B:F,5,0)))</f>
        <v/>
      </c>
      <c r="G6118" s="26" t="str">
        <f>IF(A6118="","",IF(ISERROR(VLOOKUP(A6118,'entry data'!B:H,7,0)),"",VLOOKUP(A6118,'entry data'!B:H,7,0)))</f>
        <v/>
      </c>
      <c r="H6118" s="27" t="str">
        <f>IF(A6118="","",IF(B6118=1,VLOOKUP(A6118,'entry data'!B:D,3,0),I6117))</f>
        <v/>
      </c>
      <c r="I6118" s="28" t="str">
        <f t="shared" si="783"/>
        <v/>
      </c>
      <c r="J6118" s="23" t="str">
        <f t="shared" si="784"/>
        <v/>
      </c>
      <c r="K6118" s="25" t="str">
        <f t="shared" si="785"/>
        <v/>
      </c>
      <c r="L6118" s="25" t="str">
        <f t="shared" si="786"/>
        <v/>
      </c>
      <c r="M6118" s="25" t="str">
        <f t="shared" si="780"/>
        <v/>
      </c>
      <c r="N6118" s="25" t="str">
        <f>IF(A6118="","",IF(K6118&lt;VLOOKUP(A6118,'entry data'!B:G,6,0),K6118+M6118,VLOOKUP(A6118,'entry data'!B:G,6,0)))</f>
        <v/>
      </c>
      <c r="O6118" s="25" t="str">
        <f t="shared" si="787"/>
        <v/>
      </c>
      <c r="P6118" s="25" t="str">
        <f t="shared" si="781"/>
        <v/>
      </c>
    </row>
    <row r="6119" spans="1:16" x14ac:dyDescent="0.25">
      <c r="A6119" s="23" t="str">
        <f>IF(A6118="","",IF(O6118&gt;0.1,A6118,IF(A6118=MAX('entry data'!$B$8:$B$17),"",A6118+1)))</f>
        <v/>
      </c>
      <c r="B6119" s="23" t="str">
        <f t="shared" si="782"/>
        <v/>
      </c>
      <c r="C6119" s="23" t="str">
        <f>IF(ISERROR(VLOOKUP(A6119,'entry data'!B:G,6,0)),"",VLOOKUP(A6119,'entry data'!B:G,6,0))</f>
        <v/>
      </c>
      <c r="D6119" s="23" t="str">
        <f>IF(ISERROR(VLOOKUP(A6119,'entry data'!B:C,2,0)),"",VLOOKUP(A6119,'entry data'!B:C,2,0))</f>
        <v/>
      </c>
      <c r="E6119" s="23" t="str">
        <f>IF(ISERROR(VLOOKUP(A6119,'entry data'!B:E,4,0)),"",VLOOKUP(A6119,'entry data'!B:E,4,0))</f>
        <v/>
      </c>
      <c r="F6119" s="25" t="str">
        <f>IF(A6119="","",IF(ISERROR(VLOOKUP(A6119,'entry data'!B:F,5,0)),"",VLOOKUP(A6119,'entry data'!B:F,5,0)))</f>
        <v/>
      </c>
      <c r="G6119" s="26" t="str">
        <f>IF(A6119="","",IF(ISERROR(VLOOKUP(A6119,'entry data'!B:H,7,0)),"",VLOOKUP(A6119,'entry data'!B:H,7,0)))</f>
        <v/>
      </c>
      <c r="H6119" s="27" t="str">
        <f>IF(A6119="","",IF(B6119=1,VLOOKUP(A6119,'entry data'!B:D,3,0),I6118))</f>
        <v/>
      </c>
      <c r="I6119" s="28" t="str">
        <f t="shared" si="783"/>
        <v/>
      </c>
      <c r="J6119" s="23" t="str">
        <f t="shared" si="784"/>
        <v/>
      </c>
      <c r="K6119" s="25" t="str">
        <f t="shared" si="785"/>
        <v/>
      </c>
      <c r="L6119" s="25" t="str">
        <f t="shared" si="786"/>
        <v/>
      </c>
      <c r="M6119" s="25" t="str">
        <f t="shared" si="780"/>
        <v/>
      </c>
      <c r="N6119" s="25" t="str">
        <f>IF(A6119="","",IF(K6119&lt;VLOOKUP(A6119,'entry data'!B:G,6,0),K6119+M6119,VLOOKUP(A6119,'entry data'!B:G,6,0)))</f>
        <v/>
      </c>
      <c r="O6119" s="25" t="str">
        <f t="shared" si="787"/>
        <v/>
      </c>
      <c r="P6119" s="25" t="str">
        <f t="shared" si="781"/>
        <v/>
      </c>
    </row>
    <row r="6120" spans="1:16" x14ac:dyDescent="0.25">
      <c r="A6120" s="23" t="str">
        <f>IF(A6119="","",IF(O6119&gt;0.1,A6119,IF(A6119=MAX('entry data'!$B$8:$B$17),"",A6119+1)))</f>
        <v/>
      </c>
      <c r="B6120" s="23" t="str">
        <f t="shared" si="782"/>
        <v/>
      </c>
      <c r="C6120" s="23" t="str">
        <f>IF(ISERROR(VLOOKUP(A6120,'entry data'!B:G,6,0)),"",VLOOKUP(A6120,'entry data'!B:G,6,0))</f>
        <v/>
      </c>
      <c r="D6120" s="23" t="str">
        <f>IF(ISERROR(VLOOKUP(A6120,'entry data'!B:C,2,0)),"",VLOOKUP(A6120,'entry data'!B:C,2,0))</f>
        <v/>
      </c>
      <c r="E6120" s="23" t="str">
        <f>IF(ISERROR(VLOOKUP(A6120,'entry data'!B:E,4,0)),"",VLOOKUP(A6120,'entry data'!B:E,4,0))</f>
        <v/>
      </c>
      <c r="F6120" s="25" t="str">
        <f>IF(A6120="","",IF(ISERROR(VLOOKUP(A6120,'entry data'!B:F,5,0)),"",VLOOKUP(A6120,'entry data'!B:F,5,0)))</f>
        <v/>
      </c>
      <c r="G6120" s="26" t="str">
        <f>IF(A6120="","",IF(ISERROR(VLOOKUP(A6120,'entry data'!B:H,7,0)),"",VLOOKUP(A6120,'entry data'!B:H,7,0)))</f>
        <v/>
      </c>
      <c r="H6120" s="27" t="str">
        <f>IF(A6120="","",IF(B6120=1,VLOOKUP(A6120,'entry data'!B:D,3,0),I6119))</f>
        <v/>
      </c>
      <c r="I6120" s="28" t="str">
        <f t="shared" si="783"/>
        <v/>
      </c>
      <c r="J6120" s="23" t="str">
        <f t="shared" si="784"/>
        <v/>
      </c>
      <c r="K6120" s="25" t="str">
        <f t="shared" si="785"/>
        <v/>
      </c>
      <c r="L6120" s="25" t="str">
        <f t="shared" si="786"/>
        <v/>
      </c>
      <c r="M6120" s="25" t="str">
        <f t="shared" si="780"/>
        <v/>
      </c>
      <c r="N6120" s="25" t="str">
        <f>IF(A6120="","",IF(K6120&lt;VLOOKUP(A6120,'entry data'!B:G,6,0),K6120+M6120,VLOOKUP(A6120,'entry data'!B:G,6,0)))</f>
        <v/>
      </c>
      <c r="O6120" s="25" t="str">
        <f t="shared" si="787"/>
        <v/>
      </c>
      <c r="P6120" s="25" t="str">
        <f t="shared" si="781"/>
        <v/>
      </c>
    </row>
    <row r="6121" spans="1:16" x14ac:dyDescent="0.25">
      <c r="A6121" s="23" t="str">
        <f>IF(A6120="","",IF(O6120&gt;0.1,A6120,IF(A6120=MAX('entry data'!$B$8:$B$17),"",A6120+1)))</f>
        <v/>
      </c>
      <c r="B6121" s="23" t="str">
        <f t="shared" si="782"/>
        <v/>
      </c>
      <c r="C6121" s="23" t="str">
        <f>IF(ISERROR(VLOOKUP(A6121,'entry data'!B:G,6,0)),"",VLOOKUP(A6121,'entry data'!B:G,6,0))</f>
        <v/>
      </c>
      <c r="D6121" s="23" t="str">
        <f>IF(ISERROR(VLOOKUP(A6121,'entry data'!B:C,2,0)),"",VLOOKUP(A6121,'entry data'!B:C,2,0))</f>
        <v/>
      </c>
      <c r="E6121" s="23" t="str">
        <f>IF(ISERROR(VLOOKUP(A6121,'entry data'!B:E,4,0)),"",VLOOKUP(A6121,'entry data'!B:E,4,0))</f>
        <v/>
      </c>
      <c r="F6121" s="25" t="str">
        <f>IF(A6121="","",IF(ISERROR(VLOOKUP(A6121,'entry data'!B:F,5,0)),"",VLOOKUP(A6121,'entry data'!B:F,5,0)))</f>
        <v/>
      </c>
      <c r="G6121" s="26" t="str">
        <f>IF(A6121="","",IF(ISERROR(VLOOKUP(A6121,'entry data'!B:H,7,0)),"",VLOOKUP(A6121,'entry data'!B:H,7,0)))</f>
        <v/>
      </c>
      <c r="H6121" s="27" t="str">
        <f>IF(A6121="","",IF(B6121=1,VLOOKUP(A6121,'entry data'!B:D,3,0),I6120))</f>
        <v/>
      </c>
      <c r="I6121" s="28" t="str">
        <f t="shared" si="783"/>
        <v/>
      </c>
      <c r="J6121" s="23" t="str">
        <f t="shared" si="784"/>
        <v/>
      </c>
      <c r="K6121" s="25" t="str">
        <f t="shared" si="785"/>
        <v/>
      </c>
      <c r="L6121" s="25" t="str">
        <f t="shared" si="786"/>
        <v/>
      </c>
      <c r="M6121" s="25" t="str">
        <f t="shared" si="780"/>
        <v/>
      </c>
      <c r="N6121" s="25" t="str">
        <f>IF(A6121="","",IF(K6121&lt;VLOOKUP(A6121,'entry data'!B:G,6,0),K6121+M6121,VLOOKUP(A6121,'entry data'!B:G,6,0)))</f>
        <v/>
      </c>
      <c r="O6121" s="25" t="str">
        <f t="shared" si="787"/>
        <v/>
      </c>
      <c r="P6121" s="25" t="str">
        <f t="shared" si="781"/>
        <v/>
      </c>
    </row>
    <row r="6122" spans="1:16" x14ac:dyDescent="0.25">
      <c r="A6122" s="23" t="str">
        <f>IF(A6121="","",IF(O6121&gt;0.1,A6121,IF(A6121=MAX('entry data'!$B$8:$B$17),"",A6121+1)))</f>
        <v/>
      </c>
      <c r="B6122" s="23" t="str">
        <f t="shared" si="782"/>
        <v/>
      </c>
      <c r="C6122" s="23" t="str">
        <f>IF(ISERROR(VLOOKUP(A6122,'entry data'!B:G,6,0)),"",VLOOKUP(A6122,'entry data'!B:G,6,0))</f>
        <v/>
      </c>
      <c r="D6122" s="23" t="str">
        <f>IF(ISERROR(VLOOKUP(A6122,'entry data'!B:C,2,0)),"",VLOOKUP(A6122,'entry data'!B:C,2,0))</f>
        <v/>
      </c>
      <c r="E6122" s="23" t="str">
        <f>IF(ISERROR(VLOOKUP(A6122,'entry data'!B:E,4,0)),"",VLOOKUP(A6122,'entry data'!B:E,4,0))</f>
        <v/>
      </c>
      <c r="F6122" s="25" t="str">
        <f>IF(A6122="","",IF(ISERROR(VLOOKUP(A6122,'entry data'!B:F,5,0)),"",VLOOKUP(A6122,'entry data'!B:F,5,0)))</f>
        <v/>
      </c>
      <c r="G6122" s="26" t="str">
        <f>IF(A6122="","",IF(ISERROR(VLOOKUP(A6122,'entry data'!B:H,7,0)),"",VLOOKUP(A6122,'entry data'!B:H,7,0)))</f>
        <v/>
      </c>
      <c r="H6122" s="27" t="str">
        <f>IF(A6122="","",IF(B6122=1,VLOOKUP(A6122,'entry data'!B:D,3,0),I6121))</f>
        <v/>
      </c>
      <c r="I6122" s="28" t="str">
        <f t="shared" si="783"/>
        <v/>
      </c>
      <c r="J6122" s="23" t="str">
        <f t="shared" si="784"/>
        <v/>
      </c>
      <c r="K6122" s="25" t="str">
        <f t="shared" si="785"/>
        <v/>
      </c>
      <c r="L6122" s="25" t="str">
        <f t="shared" si="786"/>
        <v/>
      </c>
      <c r="M6122" s="25" t="str">
        <f t="shared" si="780"/>
        <v/>
      </c>
      <c r="N6122" s="25" t="str">
        <f>IF(A6122="","",IF(K6122&lt;VLOOKUP(A6122,'entry data'!B:G,6,0),K6122+M6122,VLOOKUP(A6122,'entry data'!B:G,6,0)))</f>
        <v/>
      </c>
      <c r="O6122" s="25" t="str">
        <f t="shared" si="787"/>
        <v/>
      </c>
      <c r="P6122" s="25" t="str">
        <f t="shared" si="781"/>
        <v/>
      </c>
    </row>
    <row r="6123" spans="1:16" x14ac:dyDescent="0.25">
      <c r="A6123" s="23" t="str">
        <f>IF(A6122="","",IF(O6122&gt;0.1,A6122,IF(A6122=MAX('entry data'!$B$8:$B$17),"",A6122+1)))</f>
        <v/>
      </c>
      <c r="B6123" s="23" t="str">
        <f t="shared" si="782"/>
        <v/>
      </c>
      <c r="C6123" s="23" t="str">
        <f>IF(ISERROR(VLOOKUP(A6123,'entry data'!B:G,6,0)),"",VLOOKUP(A6123,'entry data'!B:G,6,0))</f>
        <v/>
      </c>
      <c r="D6123" s="23" t="str">
        <f>IF(ISERROR(VLOOKUP(A6123,'entry data'!B:C,2,0)),"",VLOOKUP(A6123,'entry data'!B:C,2,0))</f>
        <v/>
      </c>
      <c r="E6123" s="23" t="str">
        <f>IF(ISERROR(VLOOKUP(A6123,'entry data'!B:E,4,0)),"",VLOOKUP(A6123,'entry data'!B:E,4,0))</f>
        <v/>
      </c>
      <c r="F6123" s="25" t="str">
        <f>IF(A6123="","",IF(ISERROR(VLOOKUP(A6123,'entry data'!B:F,5,0)),"",VLOOKUP(A6123,'entry data'!B:F,5,0)))</f>
        <v/>
      </c>
      <c r="G6123" s="26" t="str">
        <f>IF(A6123="","",IF(ISERROR(VLOOKUP(A6123,'entry data'!B:H,7,0)),"",VLOOKUP(A6123,'entry data'!B:H,7,0)))</f>
        <v/>
      </c>
      <c r="H6123" s="27" t="str">
        <f>IF(A6123="","",IF(B6123=1,VLOOKUP(A6123,'entry data'!B:D,3,0),I6122))</f>
        <v/>
      </c>
      <c r="I6123" s="28" t="str">
        <f t="shared" si="783"/>
        <v/>
      </c>
      <c r="J6123" s="23" t="str">
        <f t="shared" si="784"/>
        <v/>
      </c>
      <c r="K6123" s="25" t="str">
        <f t="shared" si="785"/>
        <v/>
      </c>
      <c r="L6123" s="25" t="str">
        <f t="shared" si="786"/>
        <v/>
      </c>
      <c r="M6123" s="25" t="str">
        <f t="shared" si="780"/>
        <v/>
      </c>
      <c r="N6123" s="25" t="str">
        <f>IF(A6123="","",IF(K6123&lt;VLOOKUP(A6123,'entry data'!B:G,6,0),K6123+M6123,VLOOKUP(A6123,'entry data'!B:G,6,0)))</f>
        <v/>
      </c>
      <c r="O6123" s="25" t="str">
        <f t="shared" si="787"/>
        <v/>
      </c>
      <c r="P6123" s="25" t="str">
        <f t="shared" si="781"/>
        <v/>
      </c>
    </row>
    <row r="6124" spans="1:16" x14ac:dyDescent="0.25">
      <c r="A6124" s="23" t="str">
        <f>IF(A6123="","",IF(O6123&gt;0.1,A6123,IF(A6123=MAX('entry data'!$B$8:$B$17),"",A6123+1)))</f>
        <v/>
      </c>
      <c r="B6124" s="23" t="str">
        <f t="shared" si="782"/>
        <v/>
      </c>
      <c r="C6124" s="23" t="str">
        <f>IF(ISERROR(VLOOKUP(A6124,'entry data'!B:G,6,0)),"",VLOOKUP(A6124,'entry data'!B:G,6,0))</f>
        <v/>
      </c>
      <c r="D6124" s="23" t="str">
        <f>IF(ISERROR(VLOOKUP(A6124,'entry data'!B:C,2,0)),"",VLOOKUP(A6124,'entry data'!B:C,2,0))</f>
        <v/>
      </c>
      <c r="E6124" s="23" t="str">
        <f>IF(ISERROR(VLOOKUP(A6124,'entry data'!B:E,4,0)),"",VLOOKUP(A6124,'entry data'!B:E,4,0))</f>
        <v/>
      </c>
      <c r="F6124" s="25" t="str">
        <f>IF(A6124="","",IF(ISERROR(VLOOKUP(A6124,'entry data'!B:F,5,0)),"",VLOOKUP(A6124,'entry data'!B:F,5,0)))</f>
        <v/>
      </c>
      <c r="G6124" s="26" t="str">
        <f>IF(A6124="","",IF(ISERROR(VLOOKUP(A6124,'entry data'!B:H,7,0)),"",VLOOKUP(A6124,'entry data'!B:H,7,0)))</f>
        <v/>
      </c>
      <c r="H6124" s="27" t="str">
        <f>IF(A6124="","",IF(B6124=1,VLOOKUP(A6124,'entry data'!B:D,3,0),I6123))</f>
        <v/>
      </c>
      <c r="I6124" s="28" t="str">
        <f t="shared" si="783"/>
        <v/>
      </c>
      <c r="J6124" s="23" t="str">
        <f t="shared" si="784"/>
        <v/>
      </c>
      <c r="K6124" s="25" t="str">
        <f t="shared" si="785"/>
        <v/>
      </c>
      <c r="L6124" s="25" t="str">
        <f t="shared" si="786"/>
        <v/>
      </c>
      <c r="M6124" s="25" t="str">
        <f t="shared" si="780"/>
        <v/>
      </c>
      <c r="N6124" s="25" t="str">
        <f>IF(A6124="","",IF(K6124&lt;VLOOKUP(A6124,'entry data'!B:G,6,0),K6124+M6124,VLOOKUP(A6124,'entry data'!B:G,6,0)))</f>
        <v/>
      </c>
      <c r="O6124" s="25" t="str">
        <f t="shared" si="787"/>
        <v/>
      </c>
      <c r="P6124" s="25" t="str">
        <f t="shared" si="781"/>
        <v/>
      </c>
    </row>
    <row r="6125" spans="1:16" x14ac:dyDescent="0.25">
      <c r="A6125" s="23" t="str">
        <f>IF(A6124="","",IF(O6124&gt;0.1,A6124,IF(A6124=MAX('entry data'!$B$8:$B$17),"",A6124+1)))</f>
        <v/>
      </c>
      <c r="B6125" s="23" t="str">
        <f t="shared" si="782"/>
        <v/>
      </c>
      <c r="C6125" s="23" t="str">
        <f>IF(ISERROR(VLOOKUP(A6125,'entry data'!B:G,6,0)),"",VLOOKUP(A6125,'entry data'!B:G,6,0))</f>
        <v/>
      </c>
      <c r="D6125" s="23" t="str">
        <f>IF(ISERROR(VLOOKUP(A6125,'entry data'!B:C,2,0)),"",VLOOKUP(A6125,'entry data'!B:C,2,0))</f>
        <v/>
      </c>
      <c r="E6125" s="23" t="str">
        <f>IF(ISERROR(VLOOKUP(A6125,'entry data'!B:E,4,0)),"",VLOOKUP(A6125,'entry data'!B:E,4,0))</f>
        <v/>
      </c>
      <c r="F6125" s="25" t="str">
        <f>IF(A6125="","",IF(ISERROR(VLOOKUP(A6125,'entry data'!B:F,5,0)),"",VLOOKUP(A6125,'entry data'!B:F,5,0)))</f>
        <v/>
      </c>
      <c r="G6125" s="26" t="str">
        <f>IF(A6125="","",IF(ISERROR(VLOOKUP(A6125,'entry data'!B:H,7,0)),"",VLOOKUP(A6125,'entry data'!B:H,7,0)))</f>
        <v/>
      </c>
      <c r="H6125" s="27" t="str">
        <f>IF(A6125="","",IF(B6125=1,VLOOKUP(A6125,'entry data'!B:D,3,0),I6124))</f>
        <v/>
      </c>
      <c r="I6125" s="28" t="str">
        <f t="shared" si="783"/>
        <v/>
      </c>
      <c r="J6125" s="23" t="str">
        <f t="shared" si="784"/>
        <v/>
      </c>
      <c r="K6125" s="25" t="str">
        <f t="shared" si="785"/>
        <v/>
      </c>
      <c r="L6125" s="25" t="str">
        <f t="shared" si="786"/>
        <v/>
      </c>
      <c r="M6125" s="25" t="str">
        <f t="shared" si="780"/>
        <v/>
      </c>
      <c r="N6125" s="25" t="str">
        <f>IF(A6125="","",IF(K6125&lt;VLOOKUP(A6125,'entry data'!B:G,6,0),K6125+M6125,VLOOKUP(A6125,'entry data'!B:G,6,0)))</f>
        <v/>
      </c>
      <c r="O6125" s="25" t="str">
        <f t="shared" si="787"/>
        <v/>
      </c>
      <c r="P6125" s="25" t="str">
        <f t="shared" si="781"/>
        <v/>
      </c>
    </row>
    <row r="6126" spans="1:16" x14ac:dyDescent="0.25">
      <c r="A6126" s="23" t="str">
        <f>IF(A6125="","",IF(O6125&gt;0.1,A6125,IF(A6125=MAX('entry data'!$B$8:$B$17),"",A6125+1)))</f>
        <v/>
      </c>
      <c r="B6126" s="23" t="str">
        <f t="shared" si="782"/>
        <v/>
      </c>
      <c r="C6126" s="23" t="str">
        <f>IF(ISERROR(VLOOKUP(A6126,'entry data'!B:G,6,0)),"",VLOOKUP(A6126,'entry data'!B:G,6,0))</f>
        <v/>
      </c>
      <c r="D6126" s="23" t="str">
        <f>IF(ISERROR(VLOOKUP(A6126,'entry data'!B:C,2,0)),"",VLOOKUP(A6126,'entry data'!B:C,2,0))</f>
        <v/>
      </c>
      <c r="E6126" s="23" t="str">
        <f>IF(ISERROR(VLOOKUP(A6126,'entry data'!B:E,4,0)),"",VLOOKUP(A6126,'entry data'!B:E,4,0))</f>
        <v/>
      </c>
      <c r="F6126" s="25" t="str">
        <f>IF(A6126="","",IF(ISERROR(VLOOKUP(A6126,'entry data'!B:F,5,0)),"",VLOOKUP(A6126,'entry data'!B:F,5,0)))</f>
        <v/>
      </c>
      <c r="G6126" s="26" t="str">
        <f>IF(A6126="","",IF(ISERROR(VLOOKUP(A6126,'entry data'!B:H,7,0)),"",VLOOKUP(A6126,'entry data'!B:H,7,0)))</f>
        <v/>
      </c>
      <c r="H6126" s="27" t="str">
        <f>IF(A6126="","",IF(B6126=1,VLOOKUP(A6126,'entry data'!B:D,3,0),I6125))</f>
        <v/>
      </c>
      <c r="I6126" s="28" t="str">
        <f t="shared" si="783"/>
        <v/>
      </c>
      <c r="J6126" s="23" t="str">
        <f t="shared" si="784"/>
        <v/>
      </c>
      <c r="K6126" s="25" t="str">
        <f t="shared" si="785"/>
        <v/>
      </c>
      <c r="L6126" s="25" t="str">
        <f t="shared" si="786"/>
        <v/>
      </c>
      <c r="M6126" s="25" t="str">
        <f t="shared" si="780"/>
        <v/>
      </c>
      <c r="N6126" s="25" t="str">
        <f>IF(A6126="","",IF(K6126&lt;VLOOKUP(A6126,'entry data'!B:G,6,0),K6126+M6126,VLOOKUP(A6126,'entry data'!B:G,6,0)))</f>
        <v/>
      </c>
      <c r="O6126" s="25" t="str">
        <f t="shared" si="787"/>
        <v/>
      </c>
      <c r="P6126" s="25" t="str">
        <f t="shared" si="781"/>
        <v/>
      </c>
    </row>
    <row r="6127" spans="1:16" x14ac:dyDescent="0.25">
      <c r="A6127" s="23" t="str">
        <f>IF(A6126="","",IF(O6126&gt;0.1,A6126,IF(A6126=MAX('entry data'!$B$8:$B$17),"",A6126+1)))</f>
        <v/>
      </c>
      <c r="B6127" s="23" t="str">
        <f t="shared" si="782"/>
        <v/>
      </c>
      <c r="C6127" s="23" t="str">
        <f>IF(ISERROR(VLOOKUP(A6127,'entry data'!B:G,6,0)),"",VLOOKUP(A6127,'entry data'!B:G,6,0))</f>
        <v/>
      </c>
      <c r="D6127" s="23" t="str">
        <f>IF(ISERROR(VLOOKUP(A6127,'entry data'!B:C,2,0)),"",VLOOKUP(A6127,'entry data'!B:C,2,0))</f>
        <v/>
      </c>
      <c r="E6127" s="23" t="str">
        <f>IF(ISERROR(VLOOKUP(A6127,'entry data'!B:E,4,0)),"",VLOOKUP(A6127,'entry data'!B:E,4,0))</f>
        <v/>
      </c>
      <c r="F6127" s="25" t="str">
        <f>IF(A6127="","",IF(ISERROR(VLOOKUP(A6127,'entry data'!B:F,5,0)),"",VLOOKUP(A6127,'entry data'!B:F,5,0)))</f>
        <v/>
      </c>
      <c r="G6127" s="26" t="str">
        <f>IF(A6127="","",IF(ISERROR(VLOOKUP(A6127,'entry data'!B:H,7,0)),"",VLOOKUP(A6127,'entry data'!B:H,7,0)))</f>
        <v/>
      </c>
      <c r="H6127" s="27" t="str">
        <f>IF(A6127="","",IF(B6127=1,VLOOKUP(A6127,'entry data'!B:D,3,0),I6126))</f>
        <v/>
      </c>
      <c r="I6127" s="28" t="str">
        <f t="shared" si="783"/>
        <v/>
      </c>
      <c r="J6127" s="23" t="str">
        <f t="shared" si="784"/>
        <v/>
      </c>
      <c r="K6127" s="25" t="str">
        <f t="shared" si="785"/>
        <v/>
      </c>
      <c r="L6127" s="25" t="str">
        <f t="shared" si="786"/>
        <v/>
      </c>
      <c r="M6127" s="25" t="str">
        <f t="shared" si="780"/>
        <v/>
      </c>
      <c r="N6127" s="25" t="str">
        <f>IF(A6127="","",IF(K6127&lt;VLOOKUP(A6127,'entry data'!B:G,6,0),K6127+M6127,VLOOKUP(A6127,'entry data'!B:G,6,0)))</f>
        <v/>
      </c>
      <c r="O6127" s="25" t="str">
        <f t="shared" si="787"/>
        <v/>
      </c>
      <c r="P6127" s="25" t="str">
        <f t="shared" si="781"/>
        <v/>
      </c>
    </row>
    <row r="6128" spans="1:16" x14ac:dyDescent="0.25">
      <c r="A6128" s="23" t="str">
        <f>IF(A6127="","",IF(O6127&gt;0.1,A6127,IF(A6127=MAX('entry data'!$B$8:$B$17),"",A6127+1)))</f>
        <v/>
      </c>
      <c r="B6128" s="23" t="str">
        <f t="shared" si="782"/>
        <v/>
      </c>
      <c r="C6128" s="23" t="str">
        <f>IF(ISERROR(VLOOKUP(A6128,'entry data'!B:G,6,0)),"",VLOOKUP(A6128,'entry data'!B:G,6,0))</f>
        <v/>
      </c>
      <c r="D6128" s="23" t="str">
        <f>IF(ISERROR(VLOOKUP(A6128,'entry data'!B:C,2,0)),"",VLOOKUP(A6128,'entry data'!B:C,2,0))</f>
        <v/>
      </c>
      <c r="E6128" s="23" t="str">
        <f>IF(ISERROR(VLOOKUP(A6128,'entry data'!B:E,4,0)),"",VLOOKUP(A6128,'entry data'!B:E,4,0))</f>
        <v/>
      </c>
      <c r="F6128" s="25" t="str">
        <f>IF(A6128="","",IF(ISERROR(VLOOKUP(A6128,'entry data'!B:F,5,0)),"",VLOOKUP(A6128,'entry data'!B:F,5,0)))</f>
        <v/>
      </c>
      <c r="G6128" s="26" t="str">
        <f>IF(A6128="","",IF(ISERROR(VLOOKUP(A6128,'entry data'!B:H,7,0)),"",VLOOKUP(A6128,'entry data'!B:H,7,0)))</f>
        <v/>
      </c>
      <c r="H6128" s="27" t="str">
        <f>IF(A6128="","",IF(B6128=1,VLOOKUP(A6128,'entry data'!B:D,3,0),I6127))</f>
        <v/>
      </c>
      <c r="I6128" s="28" t="str">
        <f t="shared" si="783"/>
        <v/>
      </c>
      <c r="J6128" s="23" t="str">
        <f t="shared" si="784"/>
        <v/>
      </c>
      <c r="K6128" s="25" t="str">
        <f t="shared" si="785"/>
        <v/>
      </c>
      <c r="L6128" s="25" t="str">
        <f t="shared" si="786"/>
        <v/>
      </c>
      <c r="M6128" s="25" t="str">
        <f t="shared" si="780"/>
        <v/>
      </c>
      <c r="N6128" s="25" t="str">
        <f>IF(A6128="","",IF(K6128&lt;VLOOKUP(A6128,'entry data'!B:G,6,0),K6128+M6128,VLOOKUP(A6128,'entry data'!B:G,6,0)))</f>
        <v/>
      </c>
      <c r="O6128" s="25" t="str">
        <f t="shared" si="787"/>
        <v/>
      </c>
      <c r="P6128" s="25" t="str">
        <f t="shared" si="781"/>
        <v/>
      </c>
    </row>
    <row r="6129" spans="1:16" x14ac:dyDescent="0.25">
      <c r="A6129" s="23" t="str">
        <f>IF(A6128="","",IF(O6128&gt;0.1,A6128,IF(A6128=MAX('entry data'!$B$8:$B$17),"",A6128+1)))</f>
        <v/>
      </c>
      <c r="B6129" s="23" t="str">
        <f t="shared" si="782"/>
        <v/>
      </c>
      <c r="C6129" s="23" t="str">
        <f>IF(ISERROR(VLOOKUP(A6129,'entry data'!B:G,6,0)),"",VLOOKUP(A6129,'entry data'!B:G,6,0))</f>
        <v/>
      </c>
      <c r="D6129" s="23" t="str">
        <f>IF(ISERROR(VLOOKUP(A6129,'entry data'!B:C,2,0)),"",VLOOKUP(A6129,'entry data'!B:C,2,0))</f>
        <v/>
      </c>
      <c r="E6129" s="23" t="str">
        <f>IF(ISERROR(VLOOKUP(A6129,'entry data'!B:E,4,0)),"",VLOOKUP(A6129,'entry data'!B:E,4,0))</f>
        <v/>
      </c>
      <c r="F6129" s="25" t="str">
        <f>IF(A6129="","",IF(ISERROR(VLOOKUP(A6129,'entry data'!B:F,5,0)),"",VLOOKUP(A6129,'entry data'!B:F,5,0)))</f>
        <v/>
      </c>
      <c r="G6129" s="26" t="str">
        <f>IF(A6129="","",IF(ISERROR(VLOOKUP(A6129,'entry data'!B:H,7,0)),"",VLOOKUP(A6129,'entry data'!B:H,7,0)))</f>
        <v/>
      </c>
      <c r="H6129" s="27" t="str">
        <f>IF(A6129="","",IF(B6129=1,VLOOKUP(A6129,'entry data'!B:D,3,0),I6128))</f>
        <v/>
      </c>
      <c r="I6129" s="28" t="str">
        <f t="shared" si="783"/>
        <v/>
      </c>
      <c r="J6129" s="23" t="str">
        <f t="shared" si="784"/>
        <v/>
      </c>
      <c r="K6129" s="25" t="str">
        <f t="shared" si="785"/>
        <v/>
      </c>
      <c r="L6129" s="25" t="str">
        <f t="shared" si="786"/>
        <v/>
      </c>
      <c r="M6129" s="25" t="str">
        <f t="shared" si="780"/>
        <v/>
      </c>
      <c r="N6129" s="25" t="str">
        <f>IF(A6129="","",IF(K6129&lt;VLOOKUP(A6129,'entry data'!B:G,6,0),K6129+M6129,VLOOKUP(A6129,'entry data'!B:G,6,0)))</f>
        <v/>
      </c>
      <c r="O6129" s="25" t="str">
        <f t="shared" si="787"/>
        <v/>
      </c>
      <c r="P6129" s="25" t="str">
        <f t="shared" si="781"/>
        <v/>
      </c>
    </row>
    <row r="6130" spans="1:16" x14ac:dyDescent="0.25">
      <c r="A6130" s="23" t="str">
        <f>IF(A6129="","",IF(O6129&gt;0.1,A6129,IF(A6129=MAX('entry data'!$B$8:$B$17),"",A6129+1)))</f>
        <v/>
      </c>
      <c r="B6130" s="23" t="str">
        <f t="shared" si="782"/>
        <v/>
      </c>
      <c r="C6130" s="23" t="str">
        <f>IF(ISERROR(VLOOKUP(A6130,'entry data'!B:G,6,0)),"",VLOOKUP(A6130,'entry data'!B:G,6,0))</f>
        <v/>
      </c>
      <c r="D6130" s="23" t="str">
        <f>IF(ISERROR(VLOOKUP(A6130,'entry data'!B:C,2,0)),"",VLOOKUP(A6130,'entry data'!B:C,2,0))</f>
        <v/>
      </c>
      <c r="E6130" s="23" t="str">
        <f>IF(ISERROR(VLOOKUP(A6130,'entry data'!B:E,4,0)),"",VLOOKUP(A6130,'entry data'!B:E,4,0))</f>
        <v/>
      </c>
      <c r="F6130" s="25" t="str">
        <f>IF(A6130="","",IF(ISERROR(VLOOKUP(A6130,'entry data'!B:F,5,0)),"",VLOOKUP(A6130,'entry data'!B:F,5,0)))</f>
        <v/>
      </c>
      <c r="G6130" s="26" t="str">
        <f>IF(A6130="","",IF(ISERROR(VLOOKUP(A6130,'entry data'!B:H,7,0)),"",VLOOKUP(A6130,'entry data'!B:H,7,0)))</f>
        <v/>
      </c>
      <c r="H6130" s="27" t="str">
        <f>IF(A6130="","",IF(B6130=1,VLOOKUP(A6130,'entry data'!B:D,3,0),I6129))</f>
        <v/>
      </c>
      <c r="I6130" s="28" t="str">
        <f t="shared" si="783"/>
        <v/>
      </c>
      <c r="J6130" s="23" t="str">
        <f t="shared" si="784"/>
        <v/>
      </c>
      <c r="K6130" s="25" t="str">
        <f t="shared" si="785"/>
        <v/>
      </c>
      <c r="L6130" s="25" t="str">
        <f t="shared" si="786"/>
        <v/>
      </c>
      <c r="M6130" s="25" t="str">
        <f t="shared" si="780"/>
        <v/>
      </c>
      <c r="N6130" s="25" t="str">
        <f>IF(A6130="","",IF(K6130&lt;VLOOKUP(A6130,'entry data'!B:G,6,0),K6130+M6130,VLOOKUP(A6130,'entry data'!B:G,6,0)))</f>
        <v/>
      </c>
      <c r="O6130" s="25" t="str">
        <f t="shared" si="787"/>
        <v/>
      </c>
      <c r="P6130" s="25" t="str">
        <f t="shared" si="781"/>
        <v/>
      </c>
    </row>
    <row r="6131" spans="1:16" x14ac:dyDescent="0.25">
      <c r="A6131" s="23" t="str">
        <f>IF(A6130="","",IF(O6130&gt;0.1,A6130,IF(A6130=MAX('entry data'!$B$8:$B$17),"",A6130+1)))</f>
        <v/>
      </c>
      <c r="B6131" s="23" t="str">
        <f t="shared" si="782"/>
        <v/>
      </c>
      <c r="C6131" s="23" t="str">
        <f>IF(ISERROR(VLOOKUP(A6131,'entry data'!B:G,6,0)),"",VLOOKUP(A6131,'entry data'!B:G,6,0))</f>
        <v/>
      </c>
      <c r="D6131" s="23" t="str">
        <f>IF(ISERROR(VLOOKUP(A6131,'entry data'!B:C,2,0)),"",VLOOKUP(A6131,'entry data'!B:C,2,0))</f>
        <v/>
      </c>
      <c r="E6131" s="23" t="str">
        <f>IF(ISERROR(VLOOKUP(A6131,'entry data'!B:E,4,0)),"",VLOOKUP(A6131,'entry data'!B:E,4,0))</f>
        <v/>
      </c>
      <c r="F6131" s="25" t="str">
        <f>IF(A6131="","",IF(ISERROR(VLOOKUP(A6131,'entry data'!B:F,5,0)),"",VLOOKUP(A6131,'entry data'!B:F,5,0)))</f>
        <v/>
      </c>
      <c r="G6131" s="26" t="str">
        <f>IF(A6131="","",IF(ISERROR(VLOOKUP(A6131,'entry data'!B:H,7,0)),"",VLOOKUP(A6131,'entry data'!B:H,7,0)))</f>
        <v/>
      </c>
      <c r="H6131" s="27" t="str">
        <f>IF(A6131="","",IF(B6131=1,VLOOKUP(A6131,'entry data'!B:D,3,0),I6130))</f>
        <v/>
      </c>
      <c r="I6131" s="28" t="str">
        <f t="shared" si="783"/>
        <v/>
      </c>
      <c r="J6131" s="23" t="str">
        <f t="shared" si="784"/>
        <v/>
      </c>
      <c r="K6131" s="25" t="str">
        <f t="shared" si="785"/>
        <v/>
      </c>
      <c r="L6131" s="25" t="str">
        <f t="shared" si="786"/>
        <v/>
      </c>
      <c r="M6131" s="25" t="str">
        <f t="shared" si="780"/>
        <v/>
      </c>
      <c r="N6131" s="25" t="str">
        <f>IF(A6131="","",IF(K6131&lt;VLOOKUP(A6131,'entry data'!B:G,6,0),K6131+M6131,VLOOKUP(A6131,'entry data'!B:G,6,0)))</f>
        <v/>
      </c>
      <c r="O6131" s="25" t="str">
        <f t="shared" si="787"/>
        <v/>
      </c>
      <c r="P6131" s="25" t="str">
        <f t="shared" si="781"/>
        <v/>
      </c>
    </row>
    <row r="6132" spans="1:16" x14ac:dyDescent="0.25">
      <c r="A6132" s="23" t="str">
        <f>IF(A6131="","",IF(O6131&gt;0.1,A6131,IF(A6131=MAX('entry data'!$B$8:$B$17),"",A6131+1)))</f>
        <v/>
      </c>
      <c r="B6132" s="23" t="str">
        <f t="shared" si="782"/>
        <v/>
      </c>
      <c r="C6132" s="23" t="str">
        <f>IF(ISERROR(VLOOKUP(A6132,'entry data'!B:G,6,0)),"",VLOOKUP(A6132,'entry data'!B:G,6,0))</f>
        <v/>
      </c>
      <c r="D6132" s="23" t="str">
        <f>IF(ISERROR(VLOOKUP(A6132,'entry data'!B:C,2,0)),"",VLOOKUP(A6132,'entry data'!B:C,2,0))</f>
        <v/>
      </c>
      <c r="E6132" s="23" t="str">
        <f>IF(ISERROR(VLOOKUP(A6132,'entry data'!B:E,4,0)),"",VLOOKUP(A6132,'entry data'!B:E,4,0))</f>
        <v/>
      </c>
      <c r="F6132" s="25" t="str">
        <f>IF(A6132="","",IF(ISERROR(VLOOKUP(A6132,'entry data'!B:F,5,0)),"",VLOOKUP(A6132,'entry data'!B:F,5,0)))</f>
        <v/>
      </c>
      <c r="G6132" s="26" t="str">
        <f>IF(A6132="","",IF(ISERROR(VLOOKUP(A6132,'entry data'!B:H,7,0)),"",VLOOKUP(A6132,'entry data'!B:H,7,0)))</f>
        <v/>
      </c>
      <c r="H6132" s="27" t="str">
        <f>IF(A6132="","",IF(B6132=1,VLOOKUP(A6132,'entry data'!B:D,3,0),I6131))</f>
        <v/>
      </c>
      <c r="I6132" s="28" t="str">
        <f t="shared" si="783"/>
        <v/>
      </c>
      <c r="J6132" s="23" t="str">
        <f t="shared" si="784"/>
        <v/>
      </c>
      <c r="K6132" s="25" t="str">
        <f t="shared" si="785"/>
        <v/>
      </c>
      <c r="L6132" s="25" t="str">
        <f t="shared" si="786"/>
        <v/>
      </c>
      <c r="M6132" s="25" t="str">
        <f t="shared" si="780"/>
        <v/>
      </c>
      <c r="N6132" s="25" t="str">
        <f>IF(A6132="","",IF(K6132&lt;VLOOKUP(A6132,'entry data'!B:G,6,0),K6132+M6132,VLOOKUP(A6132,'entry data'!B:G,6,0)))</f>
        <v/>
      </c>
      <c r="O6132" s="25" t="str">
        <f t="shared" si="787"/>
        <v/>
      </c>
      <c r="P6132" s="25" t="str">
        <f t="shared" si="781"/>
        <v/>
      </c>
    </row>
    <row r="6133" spans="1:16" x14ac:dyDescent="0.25">
      <c r="A6133" s="23" t="str">
        <f>IF(A6132="","",IF(O6132&gt;0.1,A6132,IF(A6132=MAX('entry data'!$B$8:$B$17),"",A6132+1)))</f>
        <v/>
      </c>
      <c r="B6133" s="23" t="str">
        <f t="shared" si="782"/>
        <v/>
      </c>
      <c r="C6133" s="23" t="str">
        <f>IF(ISERROR(VLOOKUP(A6133,'entry data'!B:G,6,0)),"",VLOOKUP(A6133,'entry data'!B:G,6,0))</f>
        <v/>
      </c>
      <c r="D6133" s="23" t="str">
        <f>IF(ISERROR(VLOOKUP(A6133,'entry data'!B:C,2,0)),"",VLOOKUP(A6133,'entry data'!B:C,2,0))</f>
        <v/>
      </c>
      <c r="E6133" s="23" t="str">
        <f>IF(ISERROR(VLOOKUP(A6133,'entry data'!B:E,4,0)),"",VLOOKUP(A6133,'entry data'!B:E,4,0))</f>
        <v/>
      </c>
      <c r="F6133" s="25" t="str">
        <f>IF(A6133="","",IF(ISERROR(VLOOKUP(A6133,'entry data'!B:F,5,0)),"",VLOOKUP(A6133,'entry data'!B:F,5,0)))</f>
        <v/>
      </c>
      <c r="G6133" s="26" t="str">
        <f>IF(A6133="","",IF(ISERROR(VLOOKUP(A6133,'entry data'!B:H,7,0)),"",VLOOKUP(A6133,'entry data'!B:H,7,0)))</f>
        <v/>
      </c>
      <c r="H6133" s="27" t="str">
        <f>IF(A6133="","",IF(B6133=1,VLOOKUP(A6133,'entry data'!B:D,3,0),I6132))</f>
        <v/>
      </c>
      <c r="I6133" s="28" t="str">
        <f t="shared" si="783"/>
        <v/>
      </c>
      <c r="J6133" s="23" t="str">
        <f t="shared" si="784"/>
        <v/>
      </c>
      <c r="K6133" s="25" t="str">
        <f t="shared" si="785"/>
        <v/>
      </c>
      <c r="L6133" s="25" t="str">
        <f t="shared" si="786"/>
        <v/>
      </c>
      <c r="M6133" s="25" t="str">
        <f t="shared" si="780"/>
        <v/>
      </c>
      <c r="N6133" s="25" t="str">
        <f>IF(A6133="","",IF(K6133&lt;VLOOKUP(A6133,'entry data'!B:G,6,0),K6133+M6133,VLOOKUP(A6133,'entry data'!B:G,6,0)))</f>
        <v/>
      </c>
      <c r="O6133" s="25" t="str">
        <f t="shared" si="787"/>
        <v/>
      </c>
      <c r="P6133" s="25" t="str">
        <f t="shared" si="781"/>
        <v/>
      </c>
    </row>
    <row r="6134" spans="1:16" x14ac:dyDescent="0.25">
      <c r="A6134" s="23" t="str">
        <f>IF(A6133="","",IF(O6133&gt;0.1,A6133,IF(A6133=MAX('entry data'!$B$8:$B$17),"",A6133+1)))</f>
        <v/>
      </c>
      <c r="B6134" s="23" t="str">
        <f t="shared" si="782"/>
        <v/>
      </c>
      <c r="C6134" s="23" t="str">
        <f>IF(ISERROR(VLOOKUP(A6134,'entry data'!B:G,6,0)),"",VLOOKUP(A6134,'entry data'!B:G,6,0))</f>
        <v/>
      </c>
      <c r="D6134" s="23" t="str">
        <f>IF(ISERROR(VLOOKUP(A6134,'entry data'!B:C,2,0)),"",VLOOKUP(A6134,'entry data'!B:C,2,0))</f>
        <v/>
      </c>
      <c r="E6134" s="23" t="str">
        <f>IF(ISERROR(VLOOKUP(A6134,'entry data'!B:E,4,0)),"",VLOOKUP(A6134,'entry data'!B:E,4,0))</f>
        <v/>
      </c>
      <c r="F6134" s="25" t="str">
        <f>IF(A6134="","",IF(ISERROR(VLOOKUP(A6134,'entry data'!B:F,5,0)),"",VLOOKUP(A6134,'entry data'!B:F,5,0)))</f>
        <v/>
      </c>
      <c r="G6134" s="26" t="str">
        <f>IF(A6134="","",IF(ISERROR(VLOOKUP(A6134,'entry data'!B:H,7,0)),"",VLOOKUP(A6134,'entry data'!B:H,7,0)))</f>
        <v/>
      </c>
      <c r="H6134" s="27" t="str">
        <f>IF(A6134="","",IF(B6134=1,VLOOKUP(A6134,'entry data'!B:D,3,0),I6133))</f>
        <v/>
      </c>
      <c r="I6134" s="28" t="str">
        <f t="shared" si="783"/>
        <v/>
      </c>
      <c r="J6134" s="23" t="str">
        <f t="shared" si="784"/>
        <v/>
      </c>
      <c r="K6134" s="25" t="str">
        <f t="shared" si="785"/>
        <v/>
      </c>
      <c r="L6134" s="25" t="str">
        <f t="shared" si="786"/>
        <v/>
      </c>
      <c r="M6134" s="25" t="str">
        <f t="shared" si="780"/>
        <v/>
      </c>
      <c r="N6134" s="25" t="str">
        <f>IF(A6134="","",IF(K6134&lt;VLOOKUP(A6134,'entry data'!B:G,6,0),K6134+M6134,VLOOKUP(A6134,'entry data'!B:G,6,0)))</f>
        <v/>
      </c>
      <c r="O6134" s="25" t="str">
        <f t="shared" si="787"/>
        <v/>
      </c>
      <c r="P6134" s="25" t="str">
        <f t="shared" si="781"/>
        <v/>
      </c>
    </row>
    <row r="6135" spans="1:16" x14ac:dyDescent="0.25">
      <c r="A6135" s="23" t="str">
        <f>IF(A6134="","",IF(O6134&gt;0.1,A6134,IF(A6134=MAX('entry data'!$B$8:$B$17),"",A6134+1)))</f>
        <v/>
      </c>
      <c r="B6135" s="23" t="str">
        <f t="shared" si="782"/>
        <v/>
      </c>
      <c r="C6135" s="23" t="str">
        <f>IF(ISERROR(VLOOKUP(A6135,'entry data'!B:G,6,0)),"",VLOOKUP(A6135,'entry data'!B:G,6,0))</f>
        <v/>
      </c>
      <c r="D6135" s="23" t="str">
        <f>IF(ISERROR(VLOOKUP(A6135,'entry data'!B:C,2,0)),"",VLOOKUP(A6135,'entry data'!B:C,2,0))</f>
        <v/>
      </c>
      <c r="E6135" s="23" t="str">
        <f>IF(ISERROR(VLOOKUP(A6135,'entry data'!B:E,4,0)),"",VLOOKUP(A6135,'entry data'!B:E,4,0))</f>
        <v/>
      </c>
      <c r="F6135" s="25" t="str">
        <f>IF(A6135="","",IF(ISERROR(VLOOKUP(A6135,'entry data'!B:F,5,0)),"",VLOOKUP(A6135,'entry data'!B:F,5,0)))</f>
        <v/>
      </c>
      <c r="G6135" s="26" t="str">
        <f>IF(A6135="","",IF(ISERROR(VLOOKUP(A6135,'entry data'!B:H,7,0)),"",VLOOKUP(A6135,'entry data'!B:H,7,0)))</f>
        <v/>
      </c>
      <c r="H6135" s="27" t="str">
        <f>IF(A6135="","",IF(B6135=1,VLOOKUP(A6135,'entry data'!B:D,3,0),I6134))</f>
        <v/>
      </c>
      <c r="I6135" s="28" t="str">
        <f t="shared" si="783"/>
        <v/>
      </c>
      <c r="J6135" s="23" t="str">
        <f t="shared" si="784"/>
        <v/>
      </c>
      <c r="K6135" s="25" t="str">
        <f t="shared" si="785"/>
        <v/>
      </c>
      <c r="L6135" s="25" t="str">
        <f t="shared" si="786"/>
        <v/>
      </c>
      <c r="M6135" s="25" t="str">
        <f t="shared" si="780"/>
        <v/>
      </c>
      <c r="N6135" s="25" t="str">
        <f>IF(A6135="","",IF(K6135&lt;VLOOKUP(A6135,'entry data'!B:G,6,0),K6135+M6135,VLOOKUP(A6135,'entry data'!B:G,6,0)))</f>
        <v/>
      </c>
      <c r="O6135" s="25" t="str">
        <f t="shared" si="787"/>
        <v/>
      </c>
      <c r="P6135" s="25" t="str">
        <f t="shared" si="781"/>
        <v/>
      </c>
    </row>
    <row r="6136" spans="1:16" x14ac:dyDescent="0.25">
      <c r="A6136" s="23" t="str">
        <f>IF(A6135="","",IF(O6135&gt;0.1,A6135,IF(A6135=MAX('entry data'!$B$8:$B$17),"",A6135+1)))</f>
        <v/>
      </c>
      <c r="B6136" s="23" t="str">
        <f t="shared" si="782"/>
        <v/>
      </c>
      <c r="C6136" s="23" t="str">
        <f>IF(ISERROR(VLOOKUP(A6136,'entry data'!B:G,6,0)),"",VLOOKUP(A6136,'entry data'!B:G,6,0))</f>
        <v/>
      </c>
      <c r="D6136" s="23" t="str">
        <f>IF(ISERROR(VLOOKUP(A6136,'entry data'!B:C,2,0)),"",VLOOKUP(A6136,'entry data'!B:C,2,0))</f>
        <v/>
      </c>
      <c r="E6136" s="23" t="str">
        <f>IF(ISERROR(VLOOKUP(A6136,'entry data'!B:E,4,0)),"",VLOOKUP(A6136,'entry data'!B:E,4,0))</f>
        <v/>
      </c>
      <c r="F6136" s="25" t="str">
        <f>IF(A6136="","",IF(ISERROR(VLOOKUP(A6136,'entry data'!B:F,5,0)),"",VLOOKUP(A6136,'entry data'!B:F,5,0)))</f>
        <v/>
      </c>
      <c r="G6136" s="26" t="str">
        <f>IF(A6136="","",IF(ISERROR(VLOOKUP(A6136,'entry data'!B:H,7,0)),"",VLOOKUP(A6136,'entry data'!B:H,7,0)))</f>
        <v/>
      </c>
      <c r="H6136" s="27" t="str">
        <f>IF(A6136="","",IF(B6136=1,VLOOKUP(A6136,'entry data'!B:D,3,0),I6135))</f>
        <v/>
      </c>
      <c r="I6136" s="28" t="str">
        <f t="shared" si="783"/>
        <v/>
      </c>
      <c r="J6136" s="23" t="str">
        <f t="shared" si="784"/>
        <v/>
      </c>
      <c r="K6136" s="25" t="str">
        <f t="shared" si="785"/>
        <v/>
      </c>
      <c r="L6136" s="25" t="str">
        <f t="shared" si="786"/>
        <v/>
      </c>
      <c r="M6136" s="25" t="str">
        <f t="shared" si="780"/>
        <v/>
      </c>
      <c r="N6136" s="25" t="str">
        <f>IF(A6136="","",IF(K6136&lt;VLOOKUP(A6136,'entry data'!B:G,6,0),K6136+M6136,VLOOKUP(A6136,'entry data'!B:G,6,0)))</f>
        <v/>
      </c>
      <c r="O6136" s="25" t="str">
        <f t="shared" si="787"/>
        <v/>
      </c>
      <c r="P6136" s="25" t="str">
        <f t="shared" si="781"/>
        <v/>
      </c>
    </row>
    <row r="6137" spans="1:16" x14ac:dyDescent="0.25">
      <c r="A6137" s="23" t="str">
        <f>IF(A6136="","",IF(O6136&gt;0.1,A6136,IF(A6136=MAX('entry data'!$B$8:$B$17),"",A6136+1)))</f>
        <v/>
      </c>
      <c r="B6137" s="23" t="str">
        <f t="shared" si="782"/>
        <v/>
      </c>
      <c r="C6137" s="23" t="str">
        <f>IF(ISERROR(VLOOKUP(A6137,'entry data'!B:G,6,0)),"",VLOOKUP(A6137,'entry data'!B:G,6,0))</f>
        <v/>
      </c>
      <c r="D6137" s="23" t="str">
        <f>IF(ISERROR(VLOOKUP(A6137,'entry data'!B:C,2,0)),"",VLOOKUP(A6137,'entry data'!B:C,2,0))</f>
        <v/>
      </c>
      <c r="E6137" s="23" t="str">
        <f>IF(ISERROR(VLOOKUP(A6137,'entry data'!B:E,4,0)),"",VLOOKUP(A6137,'entry data'!B:E,4,0))</f>
        <v/>
      </c>
      <c r="F6137" s="25" t="str">
        <f>IF(A6137="","",IF(ISERROR(VLOOKUP(A6137,'entry data'!B:F,5,0)),"",VLOOKUP(A6137,'entry data'!B:F,5,0)))</f>
        <v/>
      </c>
      <c r="G6137" s="26" t="str">
        <f>IF(A6137="","",IF(ISERROR(VLOOKUP(A6137,'entry data'!B:H,7,0)),"",VLOOKUP(A6137,'entry data'!B:H,7,0)))</f>
        <v/>
      </c>
      <c r="H6137" s="27" t="str">
        <f>IF(A6137="","",IF(B6137=1,VLOOKUP(A6137,'entry data'!B:D,3,0),I6136))</f>
        <v/>
      </c>
      <c r="I6137" s="28" t="str">
        <f t="shared" si="783"/>
        <v/>
      </c>
      <c r="J6137" s="23" t="str">
        <f t="shared" si="784"/>
        <v/>
      </c>
      <c r="K6137" s="25" t="str">
        <f t="shared" si="785"/>
        <v/>
      </c>
      <c r="L6137" s="25" t="str">
        <f t="shared" si="786"/>
        <v/>
      </c>
      <c r="M6137" s="25" t="str">
        <f t="shared" si="780"/>
        <v/>
      </c>
      <c r="N6137" s="25" t="str">
        <f>IF(A6137="","",IF(K6137&lt;VLOOKUP(A6137,'entry data'!B:G,6,0),K6137+M6137,VLOOKUP(A6137,'entry data'!B:G,6,0)))</f>
        <v/>
      </c>
      <c r="O6137" s="25" t="str">
        <f t="shared" si="787"/>
        <v/>
      </c>
      <c r="P6137" s="25" t="str">
        <f t="shared" si="781"/>
        <v/>
      </c>
    </row>
    <row r="6138" spans="1:16" x14ac:dyDescent="0.25">
      <c r="A6138" s="23" t="str">
        <f>IF(A6137="","",IF(O6137&gt;0.1,A6137,IF(A6137=MAX('entry data'!$B$8:$B$17),"",A6137+1)))</f>
        <v/>
      </c>
      <c r="B6138" s="23" t="str">
        <f t="shared" si="782"/>
        <v/>
      </c>
      <c r="C6138" s="23" t="str">
        <f>IF(ISERROR(VLOOKUP(A6138,'entry data'!B:G,6,0)),"",VLOOKUP(A6138,'entry data'!B:G,6,0))</f>
        <v/>
      </c>
      <c r="D6138" s="23" t="str">
        <f>IF(ISERROR(VLOOKUP(A6138,'entry data'!B:C,2,0)),"",VLOOKUP(A6138,'entry data'!B:C,2,0))</f>
        <v/>
      </c>
      <c r="E6138" s="23" t="str">
        <f>IF(ISERROR(VLOOKUP(A6138,'entry data'!B:E,4,0)),"",VLOOKUP(A6138,'entry data'!B:E,4,0))</f>
        <v/>
      </c>
      <c r="F6138" s="25" t="str">
        <f>IF(A6138="","",IF(ISERROR(VLOOKUP(A6138,'entry data'!B:F,5,0)),"",VLOOKUP(A6138,'entry data'!B:F,5,0)))</f>
        <v/>
      </c>
      <c r="G6138" s="26" t="str">
        <f>IF(A6138="","",IF(ISERROR(VLOOKUP(A6138,'entry data'!B:H,7,0)),"",VLOOKUP(A6138,'entry data'!B:H,7,0)))</f>
        <v/>
      </c>
      <c r="H6138" s="27" t="str">
        <f>IF(A6138="","",IF(B6138=1,VLOOKUP(A6138,'entry data'!B:D,3,0),I6137))</f>
        <v/>
      </c>
      <c r="I6138" s="28" t="str">
        <f t="shared" si="783"/>
        <v/>
      </c>
      <c r="J6138" s="23" t="str">
        <f t="shared" si="784"/>
        <v/>
      </c>
      <c r="K6138" s="25" t="str">
        <f t="shared" si="785"/>
        <v/>
      </c>
      <c r="L6138" s="25" t="str">
        <f t="shared" si="786"/>
        <v/>
      </c>
      <c r="M6138" s="25" t="str">
        <f t="shared" si="780"/>
        <v/>
      </c>
      <c r="N6138" s="25" t="str">
        <f>IF(A6138="","",IF(K6138&lt;VLOOKUP(A6138,'entry data'!B:G,6,0),K6138+M6138,VLOOKUP(A6138,'entry data'!B:G,6,0)))</f>
        <v/>
      </c>
      <c r="O6138" s="25" t="str">
        <f t="shared" si="787"/>
        <v/>
      </c>
      <c r="P6138" s="25" t="str">
        <f t="shared" si="781"/>
        <v/>
      </c>
    </row>
    <row r="6139" spans="1:16" x14ac:dyDescent="0.25">
      <c r="A6139" s="23" t="str">
        <f>IF(A6138="","",IF(O6138&gt;0.1,A6138,IF(A6138=MAX('entry data'!$B$8:$B$17),"",A6138+1)))</f>
        <v/>
      </c>
      <c r="B6139" s="23" t="str">
        <f t="shared" si="782"/>
        <v/>
      </c>
      <c r="C6139" s="23" t="str">
        <f>IF(ISERROR(VLOOKUP(A6139,'entry data'!B:G,6,0)),"",VLOOKUP(A6139,'entry data'!B:G,6,0))</f>
        <v/>
      </c>
      <c r="D6139" s="23" t="str">
        <f>IF(ISERROR(VLOOKUP(A6139,'entry data'!B:C,2,0)),"",VLOOKUP(A6139,'entry data'!B:C,2,0))</f>
        <v/>
      </c>
      <c r="E6139" s="23" t="str">
        <f>IF(ISERROR(VLOOKUP(A6139,'entry data'!B:E,4,0)),"",VLOOKUP(A6139,'entry data'!B:E,4,0))</f>
        <v/>
      </c>
      <c r="F6139" s="25" t="str">
        <f>IF(A6139="","",IF(ISERROR(VLOOKUP(A6139,'entry data'!B:F,5,0)),"",VLOOKUP(A6139,'entry data'!B:F,5,0)))</f>
        <v/>
      </c>
      <c r="G6139" s="26" t="str">
        <f>IF(A6139="","",IF(ISERROR(VLOOKUP(A6139,'entry data'!B:H,7,0)),"",VLOOKUP(A6139,'entry data'!B:H,7,0)))</f>
        <v/>
      </c>
      <c r="H6139" s="27" t="str">
        <f>IF(A6139="","",IF(B6139=1,VLOOKUP(A6139,'entry data'!B:D,3,0),I6138))</f>
        <v/>
      </c>
      <c r="I6139" s="28" t="str">
        <f t="shared" si="783"/>
        <v/>
      </c>
      <c r="J6139" s="23" t="str">
        <f t="shared" si="784"/>
        <v/>
      </c>
      <c r="K6139" s="25" t="str">
        <f t="shared" si="785"/>
        <v/>
      </c>
      <c r="L6139" s="25" t="str">
        <f t="shared" si="786"/>
        <v/>
      </c>
      <c r="M6139" s="25" t="str">
        <f t="shared" si="780"/>
        <v/>
      </c>
      <c r="N6139" s="25" t="str">
        <f>IF(A6139="","",IF(K6139&lt;VLOOKUP(A6139,'entry data'!B:G,6,0),K6139+M6139,VLOOKUP(A6139,'entry data'!B:G,6,0)))</f>
        <v/>
      </c>
      <c r="O6139" s="25" t="str">
        <f t="shared" si="787"/>
        <v/>
      </c>
      <c r="P6139" s="25" t="str">
        <f t="shared" si="781"/>
        <v/>
      </c>
    </row>
    <row r="6140" spans="1:16" x14ac:dyDescent="0.25">
      <c r="A6140" s="23" t="str">
        <f>IF(A6139="","",IF(O6139&gt;0.1,A6139,IF(A6139=MAX('entry data'!$B$8:$B$17),"",A6139+1)))</f>
        <v/>
      </c>
      <c r="B6140" s="23" t="str">
        <f t="shared" si="782"/>
        <v/>
      </c>
      <c r="C6140" s="23" t="str">
        <f>IF(ISERROR(VLOOKUP(A6140,'entry data'!B:G,6,0)),"",VLOOKUP(A6140,'entry data'!B:G,6,0))</f>
        <v/>
      </c>
      <c r="D6140" s="23" t="str">
        <f>IF(ISERROR(VLOOKUP(A6140,'entry data'!B:C,2,0)),"",VLOOKUP(A6140,'entry data'!B:C,2,0))</f>
        <v/>
      </c>
      <c r="E6140" s="23" t="str">
        <f>IF(ISERROR(VLOOKUP(A6140,'entry data'!B:E,4,0)),"",VLOOKUP(A6140,'entry data'!B:E,4,0))</f>
        <v/>
      </c>
      <c r="F6140" s="25" t="str">
        <f>IF(A6140="","",IF(ISERROR(VLOOKUP(A6140,'entry data'!B:F,5,0)),"",VLOOKUP(A6140,'entry data'!B:F,5,0)))</f>
        <v/>
      </c>
      <c r="G6140" s="26" t="str">
        <f>IF(A6140="","",IF(ISERROR(VLOOKUP(A6140,'entry data'!B:H,7,0)),"",VLOOKUP(A6140,'entry data'!B:H,7,0)))</f>
        <v/>
      </c>
      <c r="H6140" s="27" t="str">
        <f>IF(A6140="","",IF(B6140=1,VLOOKUP(A6140,'entry data'!B:D,3,0),I6139))</f>
        <v/>
      </c>
      <c r="I6140" s="28" t="str">
        <f t="shared" si="783"/>
        <v/>
      </c>
      <c r="J6140" s="23" t="str">
        <f t="shared" si="784"/>
        <v/>
      </c>
      <c r="K6140" s="25" t="str">
        <f t="shared" si="785"/>
        <v/>
      </c>
      <c r="L6140" s="25" t="str">
        <f t="shared" si="786"/>
        <v/>
      </c>
      <c r="M6140" s="25" t="str">
        <f t="shared" si="780"/>
        <v/>
      </c>
      <c r="N6140" s="25" t="str">
        <f>IF(A6140="","",IF(K6140&lt;VLOOKUP(A6140,'entry data'!B:G,6,0),K6140+M6140,VLOOKUP(A6140,'entry data'!B:G,6,0)))</f>
        <v/>
      </c>
      <c r="O6140" s="25" t="str">
        <f t="shared" si="787"/>
        <v/>
      </c>
      <c r="P6140" s="25" t="str">
        <f t="shared" si="781"/>
        <v/>
      </c>
    </row>
    <row r="6141" spans="1:16" x14ac:dyDescent="0.25">
      <c r="A6141" s="23" t="str">
        <f>IF(A6140="","",IF(O6140&gt;0.1,A6140,IF(A6140=MAX('entry data'!$B$8:$B$17),"",A6140+1)))</f>
        <v/>
      </c>
      <c r="B6141" s="23" t="str">
        <f t="shared" si="782"/>
        <v/>
      </c>
      <c r="C6141" s="23" t="str">
        <f>IF(ISERROR(VLOOKUP(A6141,'entry data'!B:G,6,0)),"",VLOOKUP(A6141,'entry data'!B:G,6,0))</f>
        <v/>
      </c>
      <c r="D6141" s="23" t="str">
        <f>IF(ISERROR(VLOOKUP(A6141,'entry data'!B:C,2,0)),"",VLOOKUP(A6141,'entry data'!B:C,2,0))</f>
        <v/>
      </c>
      <c r="E6141" s="23" t="str">
        <f>IF(ISERROR(VLOOKUP(A6141,'entry data'!B:E,4,0)),"",VLOOKUP(A6141,'entry data'!B:E,4,0))</f>
        <v/>
      </c>
      <c r="F6141" s="25" t="str">
        <f>IF(A6141="","",IF(ISERROR(VLOOKUP(A6141,'entry data'!B:F,5,0)),"",VLOOKUP(A6141,'entry data'!B:F,5,0)))</f>
        <v/>
      </c>
      <c r="G6141" s="26" t="str">
        <f>IF(A6141="","",IF(ISERROR(VLOOKUP(A6141,'entry data'!B:H,7,0)),"",VLOOKUP(A6141,'entry data'!B:H,7,0)))</f>
        <v/>
      </c>
      <c r="H6141" s="27" t="str">
        <f>IF(A6141="","",IF(B6141=1,VLOOKUP(A6141,'entry data'!B:D,3,0),I6140))</f>
        <v/>
      </c>
      <c r="I6141" s="28" t="str">
        <f t="shared" si="783"/>
        <v/>
      </c>
      <c r="J6141" s="23" t="str">
        <f t="shared" si="784"/>
        <v/>
      </c>
      <c r="K6141" s="25" t="str">
        <f t="shared" si="785"/>
        <v/>
      </c>
      <c r="L6141" s="25" t="str">
        <f t="shared" si="786"/>
        <v/>
      </c>
      <c r="M6141" s="25" t="str">
        <f t="shared" si="780"/>
        <v/>
      </c>
      <c r="N6141" s="25" t="str">
        <f>IF(A6141="","",IF(K6141&lt;VLOOKUP(A6141,'entry data'!B:G,6,0),K6141+M6141,VLOOKUP(A6141,'entry data'!B:G,6,0)))</f>
        <v/>
      </c>
      <c r="O6141" s="25" t="str">
        <f t="shared" si="787"/>
        <v/>
      </c>
      <c r="P6141" s="25" t="str">
        <f t="shared" si="781"/>
        <v/>
      </c>
    </row>
    <row r="6142" spans="1:16" x14ac:dyDescent="0.25">
      <c r="A6142" s="23" t="str">
        <f>IF(A6141="","",IF(O6141&gt;0.1,A6141,IF(A6141=MAX('entry data'!$B$8:$B$17),"",A6141+1)))</f>
        <v/>
      </c>
      <c r="B6142" s="23" t="str">
        <f t="shared" si="782"/>
        <v/>
      </c>
      <c r="C6142" s="23" t="str">
        <f>IF(ISERROR(VLOOKUP(A6142,'entry data'!B:G,6,0)),"",VLOOKUP(A6142,'entry data'!B:G,6,0))</f>
        <v/>
      </c>
      <c r="D6142" s="23" t="str">
        <f>IF(ISERROR(VLOOKUP(A6142,'entry data'!B:C,2,0)),"",VLOOKUP(A6142,'entry data'!B:C,2,0))</f>
        <v/>
      </c>
      <c r="E6142" s="23" t="str">
        <f>IF(ISERROR(VLOOKUP(A6142,'entry data'!B:E,4,0)),"",VLOOKUP(A6142,'entry data'!B:E,4,0))</f>
        <v/>
      </c>
      <c r="F6142" s="25" t="str">
        <f>IF(A6142="","",IF(ISERROR(VLOOKUP(A6142,'entry data'!B:F,5,0)),"",VLOOKUP(A6142,'entry data'!B:F,5,0)))</f>
        <v/>
      </c>
      <c r="G6142" s="26" t="str">
        <f>IF(A6142="","",IF(ISERROR(VLOOKUP(A6142,'entry data'!B:H,7,0)),"",VLOOKUP(A6142,'entry data'!B:H,7,0)))</f>
        <v/>
      </c>
      <c r="H6142" s="27" t="str">
        <f>IF(A6142="","",IF(B6142=1,VLOOKUP(A6142,'entry data'!B:D,3,0),I6141))</f>
        <v/>
      </c>
      <c r="I6142" s="28" t="str">
        <f t="shared" si="783"/>
        <v/>
      </c>
      <c r="J6142" s="23" t="str">
        <f t="shared" si="784"/>
        <v/>
      </c>
      <c r="K6142" s="25" t="str">
        <f t="shared" si="785"/>
        <v/>
      </c>
      <c r="L6142" s="25" t="str">
        <f t="shared" si="786"/>
        <v/>
      </c>
      <c r="M6142" s="25" t="str">
        <f t="shared" si="780"/>
        <v/>
      </c>
      <c r="N6142" s="25" t="str">
        <f>IF(A6142="","",IF(K6142&lt;VLOOKUP(A6142,'entry data'!B:G,6,0),K6142+M6142,VLOOKUP(A6142,'entry data'!B:G,6,0)))</f>
        <v/>
      </c>
      <c r="O6142" s="25" t="str">
        <f t="shared" si="787"/>
        <v/>
      </c>
      <c r="P6142" s="25" t="str">
        <f t="shared" si="781"/>
        <v/>
      </c>
    </row>
    <row r="6143" spans="1:16" x14ac:dyDescent="0.25">
      <c r="A6143" s="23" t="str">
        <f>IF(A6142="","",IF(O6142&gt;0.1,A6142,IF(A6142=MAX('entry data'!$B$8:$B$17),"",A6142+1)))</f>
        <v/>
      </c>
      <c r="B6143" s="23" t="str">
        <f t="shared" si="782"/>
        <v/>
      </c>
      <c r="C6143" s="23" t="str">
        <f>IF(ISERROR(VLOOKUP(A6143,'entry data'!B:G,6,0)),"",VLOOKUP(A6143,'entry data'!B:G,6,0))</f>
        <v/>
      </c>
      <c r="D6143" s="23" t="str">
        <f>IF(ISERROR(VLOOKUP(A6143,'entry data'!B:C,2,0)),"",VLOOKUP(A6143,'entry data'!B:C,2,0))</f>
        <v/>
      </c>
      <c r="E6143" s="23" t="str">
        <f>IF(ISERROR(VLOOKUP(A6143,'entry data'!B:E,4,0)),"",VLOOKUP(A6143,'entry data'!B:E,4,0))</f>
        <v/>
      </c>
      <c r="F6143" s="25" t="str">
        <f>IF(A6143="","",IF(ISERROR(VLOOKUP(A6143,'entry data'!B:F,5,0)),"",VLOOKUP(A6143,'entry data'!B:F,5,0)))</f>
        <v/>
      </c>
      <c r="G6143" s="26" t="str">
        <f>IF(A6143="","",IF(ISERROR(VLOOKUP(A6143,'entry data'!B:H,7,0)),"",VLOOKUP(A6143,'entry data'!B:H,7,0)))</f>
        <v/>
      </c>
      <c r="H6143" s="27" t="str">
        <f>IF(A6143="","",IF(B6143=1,VLOOKUP(A6143,'entry data'!B:D,3,0),I6142))</f>
        <v/>
      </c>
      <c r="I6143" s="28" t="str">
        <f t="shared" si="783"/>
        <v/>
      </c>
      <c r="J6143" s="23" t="str">
        <f t="shared" si="784"/>
        <v/>
      </c>
      <c r="K6143" s="25" t="str">
        <f t="shared" si="785"/>
        <v/>
      </c>
      <c r="L6143" s="25" t="str">
        <f t="shared" si="786"/>
        <v/>
      </c>
      <c r="M6143" s="25" t="str">
        <f t="shared" si="780"/>
        <v/>
      </c>
      <c r="N6143" s="25" t="str">
        <f>IF(A6143="","",IF(K6143&lt;VLOOKUP(A6143,'entry data'!B:G,6,0),K6143+M6143,VLOOKUP(A6143,'entry data'!B:G,6,0)))</f>
        <v/>
      </c>
      <c r="O6143" s="25" t="str">
        <f t="shared" si="787"/>
        <v/>
      </c>
      <c r="P6143" s="25" t="str">
        <f t="shared" si="781"/>
        <v/>
      </c>
    </row>
    <row r="6144" spans="1:16" x14ac:dyDescent="0.25">
      <c r="A6144" s="23" t="str">
        <f>IF(A6143="","",IF(O6143&gt;0.1,A6143,IF(A6143=MAX('entry data'!$B$8:$B$17),"",A6143+1)))</f>
        <v/>
      </c>
      <c r="B6144" s="23" t="str">
        <f t="shared" si="782"/>
        <v/>
      </c>
      <c r="C6144" s="23" t="str">
        <f>IF(ISERROR(VLOOKUP(A6144,'entry data'!B:G,6,0)),"",VLOOKUP(A6144,'entry data'!B:G,6,0))</f>
        <v/>
      </c>
      <c r="D6144" s="23" t="str">
        <f>IF(ISERROR(VLOOKUP(A6144,'entry data'!B:C,2,0)),"",VLOOKUP(A6144,'entry data'!B:C,2,0))</f>
        <v/>
      </c>
      <c r="E6144" s="23" t="str">
        <f>IF(ISERROR(VLOOKUP(A6144,'entry data'!B:E,4,0)),"",VLOOKUP(A6144,'entry data'!B:E,4,0))</f>
        <v/>
      </c>
      <c r="F6144" s="25" t="str">
        <f>IF(A6144="","",IF(ISERROR(VLOOKUP(A6144,'entry data'!B:F,5,0)),"",VLOOKUP(A6144,'entry data'!B:F,5,0)))</f>
        <v/>
      </c>
      <c r="G6144" s="26" t="str">
        <f>IF(A6144="","",IF(ISERROR(VLOOKUP(A6144,'entry data'!B:H,7,0)),"",VLOOKUP(A6144,'entry data'!B:H,7,0)))</f>
        <v/>
      </c>
      <c r="H6144" s="27" t="str">
        <f>IF(A6144="","",IF(B6144=1,VLOOKUP(A6144,'entry data'!B:D,3,0),I6143))</f>
        <v/>
      </c>
      <c r="I6144" s="28" t="str">
        <f t="shared" si="783"/>
        <v/>
      </c>
      <c r="J6144" s="23" t="str">
        <f t="shared" si="784"/>
        <v/>
      </c>
      <c r="K6144" s="25" t="str">
        <f t="shared" si="785"/>
        <v/>
      </c>
      <c r="L6144" s="25" t="str">
        <f t="shared" si="786"/>
        <v/>
      </c>
      <c r="M6144" s="25" t="str">
        <f t="shared" si="780"/>
        <v/>
      </c>
      <c r="N6144" s="25" t="str">
        <f>IF(A6144="","",IF(K6144&lt;VLOOKUP(A6144,'entry data'!B:G,6,0),K6144+M6144,VLOOKUP(A6144,'entry data'!B:G,6,0)))</f>
        <v/>
      </c>
      <c r="O6144" s="25" t="str">
        <f t="shared" si="787"/>
        <v/>
      </c>
      <c r="P6144" s="25" t="str">
        <f t="shared" si="781"/>
        <v/>
      </c>
    </row>
    <row r="6145" spans="1:16" x14ac:dyDescent="0.25">
      <c r="A6145" s="23" t="str">
        <f>IF(A6144="","",IF(O6144&gt;0.1,A6144,IF(A6144=MAX('entry data'!$B$8:$B$17),"",A6144+1)))</f>
        <v/>
      </c>
      <c r="B6145" s="23" t="str">
        <f t="shared" si="782"/>
        <v/>
      </c>
      <c r="C6145" s="23" t="str">
        <f>IF(ISERROR(VLOOKUP(A6145,'entry data'!B:G,6,0)),"",VLOOKUP(A6145,'entry data'!B:G,6,0))</f>
        <v/>
      </c>
      <c r="D6145" s="23" t="str">
        <f>IF(ISERROR(VLOOKUP(A6145,'entry data'!B:C,2,0)),"",VLOOKUP(A6145,'entry data'!B:C,2,0))</f>
        <v/>
      </c>
      <c r="E6145" s="23" t="str">
        <f>IF(ISERROR(VLOOKUP(A6145,'entry data'!B:E,4,0)),"",VLOOKUP(A6145,'entry data'!B:E,4,0))</f>
        <v/>
      </c>
      <c r="F6145" s="25" t="str">
        <f>IF(A6145="","",IF(ISERROR(VLOOKUP(A6145,'entry data'!B:F,5,0)),"",VLOOKUP(A6145,'entry data'!B:F,5,0)))</f>
        <v/>
      </c>
      <c r="G6145" s="26" t="str">
        <f>IF(A6145="","",IF(ISERROR(VLOOKUP(A6145,'entry data'!B:H,7,0)),"",VLOOKUP(A6145,'entry data'!B:H,7,0)))</f>
        <v/>
      </c>
      <c r="H6145" s="27" t="str">
        <f>IF(A6145="","",IF(B6145=1,VLOOKUP(A6145,'entry data'!B:D,3,0),I6144))</f>
        <v/>
      </c>
      <c r="I6145" s="28" t="str">
        <f t="shared" si="783"/>
        <v/>
      </c>
      <c r="J6145" s="23" t="str">
        <f t="shared" si="784"/>
        <v/>
      </c>
      <c r="K6145" s="25" t="str">
        <f t="shared" si="785"/>
        <v/>
      </c>
      <c r="L6145" s="25" t="str">
        <f t="shared" si="786"/>
        <v/>
      </c>
      <c r="M6145" s="25" t="str">
        <f t="shared" si="780"/>
        <v/>
      </c>
      <c r="N6145" s="25" t="str">
        <f>IF(A6145="","",IF(K6145&lt;VLOOKUP(A6145,'entry data'!B:G,6,0),K6145+M6145,VLOOKUP(A6145,'entry data'!B:G,6,0)))</f>
        <v/>
      </c>
      <c r="O6145" s="25" t="str">
        <f t="shared" si="787"/>
        <v/>
      </c>
      <c r="P6145" s="25" t="str">
        <f t="shared" si="781"/>
        <v/>
      </c>
    </row>
    <row r="6146" spans="1:16" x14ac:dyDescent="0.25">
      <c r="A6146" s="23" t="str">
        <f>IF(A6145="","",IF(O6145&gt;0.1,A6145,IF(A6145=MAX('entry data'!$B$8:$B$17),"",A6145+1)))</f>
        <v/>
      </c>
      <c r="B6146" s="23" t="str">
        <f t="shared" si="782"/>
        <v/>
      </c>
      <c r="C6146" s="23" t="str">
        <f>IF(ISERROR(VLOOKUP(A6146,'entry data'!B:G,6,0)),"",VLOOKUP(A6146,'entry data'!B:G,6,0))</f>
        <v/>
      </c>
      <c r="D6146" s="23" t="str">
        <f>IF(ISERROR(VLOOKUP(A6146,'entry data'!B:C,2,0)),"",VLOOKUP(A6146,'entry data'!B:C,2,0))</f>
        <v/>
      </c>
      <c r="E6146" s="23" t="str">
        <f>IF(ISERROR(VLOOKUP(A6146,'entry data'!B:E,4,0)),"",VLOOKUP(A6146,'entry data'!B:E,4,0))</f>
        <v/>
      </c>
      <c r="F6146" s="25" t="str">
        <f>IF(A6146="","",IF(ISERROR(VLOOKUP(A6146,'entry data'!B:F,5,0)),"",VLOOKUP(A6146,'entry data'!B:F,5,0)))</f>
        <v/>
      </c>
      <c r="G6146" s="26" t="str">
        <f>IF(A6146="","",IF(ISERROR(VLOOKUP(A6146,'entry data'!B:H,7,0)),"",VLOOKUP(A6146,'entry data'!B:H,7,0)))</f>
        <v/>
      </c>
      <c r="H6146" s="27" t="str">
        <f>IF(A6146="","",IF(B6146=1,VLOOKUP(A6146,'entry data'!B:D,3,0),I6145))</f>
        <v/>
      </c>
      <c r="I6146" s="28" t="str">
        <f t="shared" si="783"/>
        <v/>
      </c>
      <c r="J6146" s="23" t="str">
        <f t="shared" si="784"/>
        <v/>
      </c>
      <c r="K6146" s="25" t="str">
        <f t="shared" si="785"/>
        <v/>
      </c>
      <c r="L6146" s="25" t="str">
        <f t="shared" si="786"/>
        <v/>
      </c>
      <c r="M6146" s="25" t="str">
        <f t="shared" si="780"/>
        <v/>
      </c>
      <c r="N6146" s="25" t="str">
        <f>IF(A6146="","",IF(K6146&lt;VLOOKUP(A6146,'entry data'!B:G,6,0),K6146+M6146,VLOOKUP(A6146,'entry data'!B:G,6,0)))</f>
        <v/>
      </c>
      <c r="O6146" s="25" t="str">
        <f t="shared" si="787"/>
        <v/>
      </c>
      <c r="P6146" s="25" t="str">
        <f t="shared" si="781"/>
        <v/>
      </c>
    </row>
    <row r="6147" spans="1:16" x14ac:dyDescent="0.25">
      <c r="A6147" s="23" t="str">
        <f>IF(A6146="","",IF(O6146&gt;0.1,A6146,IF(A6146=MAX('entry data'!$B$8:$B$17),"",A6146+1)))</f>
        <v/>
      </c>
      <c r="B6147" s="23" t="str">
        <f t="shared" si="782"/>
        <v/>
      </c>
      <c r="C6147" s="23" t="str">
        <f>IF(ISERROR(VLOOKUP(A6147,'entry data'!B:G,6,0)),"",VLOOKUP(A6147,'entry data'!B:G,6,0))</f>
        <v/>
      </c>
      <c r="D6147" s="23" t="str">
        <f>IF(ISERROR(VLOOKUP(A6147,'entry data'!B:C,2,0)),"",VLOOKUP(A6147,'entry data'!B:C,2,0))</f>
        <v/>
      </c>
      <c r="E6147" s="23" t="str">
        <f>IF(ISERROR(VLOOKUP(A6147,'entry data'!B:E,4,0)),"",VLOOKUP(A6147,'entry data'!B:E,4,0))</f>
        <v/>
      </c>
      <c r="F6147" s="25" t="str">
        <f>IF(A6147="","",IF(ISERROR(VLOOKUP(A6147,'entry data'!B:F,5,0)),"",VLOOKUP(A6147,'entry data'!B:F,5,0)))</f>
        <v/>
      </c>
      <c r="G6147" s="26" t="str">
        <f>IF(A6147="","",IF(ISERROR(VLOOKUP(A6147,'entry data'!B:H,7,0)),"",VLOOKUP(A6147,'entry data'!B:H,7,0)))</f>
        <v/>
      </c>
      <c r="H6147" s="27" t="str">
        <f>IF(A6147="","",IF(B6147=1,VLOOKUP(A6147,'entry data'!B:D,3,0),I6146))</f>
        <v/>
      </c>
      <c r="I6147" s="28" t="str">
        <f t="shared" si="783"/>
        <v/>
      </c>
      <c r="J6147" s="23" t="str">
        <f t="shared" si="784"/>
        <v/>
      </c>
      <c r="K6147" s="25" t="str">
        <f t="shared" si="785"/>
        <v/>
      </c>
      <c r="L6147" s="25" t="str">
        <f t="shared" si="786"/>
        <v/>
      </c>
      <c r="M6147" s="25" t="str">
        <f t="shared" ref="M6147:M6210" si="788">IF(A6147="","",IF(E6147="monthly",(G6147/12)*K6147,((G6147/365)*(I6147-H6147))*K6147))</f>
        <v/>
      </c>
      <c r="N6147" s="25" t="str">
        <f>IF(A6147="","",IF(K6147&lt;VLOOKUP(A6147,'entry data'!B:G,6,0),K6147+M6147,VLOOKUP(A6147,'entry data'!B:G,6,0)))</f>
        <v/>
      </c>
      <c r="O6147" s="25" t="str">
        <f t="shared" si="787"/>
        <v/>
      </c>
      <c r="P6147" s="25" t="str">
        <f t="shared" ref="P6147:P6210" si="789">IF(A6147="","",IF(J6147&lt;&gt;J6148,O6147,0))</f>
        <v/>
      </c>
    </row>
    <row r="6148" spans="1:16" x14ac:dyDescent="0.25">
      <c r="A6148" s="23" t="str">
        <f>IF(A6147="","",IF(O6147&gt;0.1,A6147,IF(A6147=MAX('entry data'!$B$8:$B$17),"",A6147+1)))</f>
        <v/>
      </c>
      <c r="B6148" s="23" t="str">
        <f t="shared" ref="B6148:B6211" si="790">IF(A6148="","",IF(O6147&lt;0.1,1,B6147+1))</f>
        <v/>
      </c>
      <c r="C6148" s="23" t="str">
        <f>IF(ISERROR(VLOOKUP(A6148,'entry data'!B:G,6,0)),"",VLOOKUP(A6148,'entry data'!B:G,6,0))</f>
        <v/>
      </c>
      <c r="D6148" s="23" t="str">
        <f>IF(ISERROR(VLOOKUP(A6148,'entry data'!B:C,2,0)),"",VLOOKUP(A6148,'entry data'!B:C,2,0))</f>
        <v/>
      </c>
      <c r="E6148" s="23" t="str">
        <f>IF(ISERROR(VLOOKUP(A6148,'entry data'!B:E,4,0)),"",VLOOKUP(A6148,'entry data'!B:E,4,0))</f>
        <v/>
      </c>
      <c r="F6148" s="25" t="str">
        <f>IF(A6148="","",IF(ISERROR(VLOOKUP(A6148,'entry data'!B:F,5,0)),"",VLOOKUP(A6148,'entry data'!B:F,5,0)))</f>
        <v/>
      </c>
      <c r="G6148" s="26" t="str">
        <f>IF(A6148="","",IF(ISERROR(VLOOKUP(A6148,'entry data'!B:H,7,0)),"",VLOOKUP(A6148,'entry data'!B:H,7,0)))</f>
        <v/>
      </c>
      <c r="H6148" s="27" t="str">
        <f>IF(A6148="","",IF(B6148=1,VLOOKUP(A6148,'entry data'!B:D,3,0),I6147))</f>
        <v/>
      </c>
      <c r="I6148" s="28" t="str">
        <f t="shared" si="783"/>
        <v/>
      </c>
      <c r="J6148" s="23" t="str">
        <f t="shared" si="784"/>
        <v/>
      </c>
      <c r="K6148" s="25" t="str">
        <f t="shared" si="785"/>
        <v/>
      </c>
      <c r="L6148" s="25" t="str">
        <f t="shared" si="786"/>
        <v/>
      </c>
      <c r="M6148" s="25" t="str">
        <f t="shared" si="788"/>
        <v/>
      </c>
      <c r="N6148" s="25" t="str">
        <f>IF(A6148="","",IF(K6148&lt;VLOOKUP(A6148,'entry data'!B:G,6,0),K6148+M6148,VLOOKUP(A6148,'entry data'!B:G,6,0)))</f>
        <v/>
      </c>
      <c r="O6148" s="25" t="str">
        <f t="shared" si="787"/>
        <v/>
      </c>
      <c r="P6148" s="25" t="str">
        <f t="shared" si="789"/>
        <v/>
      </c>
    </row>
    <row r="6149" spans="1:16" x14ac:dyDescent="0.25">
      <c r="A6149" s="23" t="str">
        <f>IF(A6148="","",IF(O6148&gt;0.1,A6148,IF(A6148=MAX('entry data'!$B$8:$B$17),"",A6148+1)))</f>
        <v/>
      </c>
      <c r="B6149" s="23" t="str">
        <f t="shared" si="790"/>
        <v/>
      </c>
      <c r="C6149" s="23" t="str">
        <f>IF(ISERROR(VLOOKUP(A6149,'entry data'!B:G,6,0)),"",VLOOKUP(A6149,'entry data'!B:G,6,0))</f>
        <v/>
      </c>
      <c r="D6149" s="23" t="str">
        <f>IF(ISERROR(VLOOKUP(A6149,'entry data'!B:C,2,0)),"",VLOOKUP(A6149,'entry data'!B:C,2,0))</f>
        <v/>
      </c>
      <c r="E6149" s="23" t="str">
        <f>IF(ISERROR(VLOOKUP(A6149,'entry data'!B:E,4,0)),"",VLOOKUP(A6149,'entry data'!B:E,4,0))</f>
        <v/>
      </c>
      <c r="F6149" s="25" t="str">
        <f>IF(A6149="","",IF(ISERROR(VLOOKUP(A6149,'entry data'!B:F,5,0)),"",VLOOKUP(A6149,'entry data'!B:F,5,0)))</f>
        <v/>
      </c>
      <c r="G6149" s="26" t="str">
        <f>IF(A6149="","",IF(ISERROR(VLOOKUP(A6149,'entry data'!B:H,7,0)),"",VLOOKUP(A6149,'entry data'!B:H,7,0)))</f>
        <v/>
      </c>
      <c r="H6149" s="27" t="str">
        <f>IF(A6149="","",IF(B6149=1,VLOOKUP(A6149,'entry data'!B:D,3,0),I6148))</f>
        <v/>
      </c>
      <c r="I6149" s="28" t="str">
        <f t="shared" si="783"/>
        <v/>
      </c>
      <c r="J6149" s="23" t="str">
        <f t="shared" si="784"/>
        <v/>
      </c>
      <c r="K6149" s="25" t="str">
        <f t="shared" si="785"/>
        <v/>
      </c>
      <c r="L6149" s="25" t="str">
        <f t="shared" si="786"/>
        <v/>
      </c>
      <c r="M6149" s="25" t="str">
        <f t="shared" si="788"/>
        <v/>
      </c>
      <c r="N6149" s="25" t="str">
        <f>IF(A6149="","",IF(K6149&lt;VLOOKUP(A6149,'entry data'!B:G,6,0),K6149+M6149,VLOOKUP(A6149,'entry data'!B:G,6,0)))</f>
        <v/>
      </c>
      <c r="O6149" s="25" t="str">
        <f t="shared" si="787"/>
        <v/>
      </c>
      <c r="P6149" s="25" t="str">
        <f t="shared" si="789"/>
        <v/>
      </c>
    </row>
    <row r="6150" spans="1:16" x14ac:dyDescent="0.25">
      <c r="A6150" s="23" t="str">
        <f>IF(A6149="","",IF(O6149&gt;0.1,A6149,IF(A6149=MAX('entry data'!$B$8:$B$17),"",A6149+1)))</f>
        <v/>
      </c>
      <c r="B6150" s="23" t="str">
        <f t="shared" si="790"/>
        <v/>
      </c>
      <c r="C6150" s="23" t="str">
        <f>IF(ISERROR(VLOOKUP(A6150,'entry data'!B:G,6,0)),"",VLOOKUP(A6150,'entry data'!B:G,6,0))</f>
        <v/>
      </c>
      <c r="D6150" s="23" t="str">
        <f>IF(ISERROR(VLOOKUP(A6150,'entry data'!B:C,2,0)),"",VLOOKUP(A6150,'entry data'!B:C,2,0))</f>
        <v/>
      </c>
      <c r="E6150" s="23" t="str">
        <f>IF(ISERROR(VLOOKUP(A6150,'entry data'!B:E,4,0)),"",VLOOKUP(A6150,'entry data'!B:E,4,0))</f>
        <v/>
      </c>
      <c r="F6150" s="25" t="str">
        <f>IF(A6150="","",IF(ISERROR(VLOOKUP(A6150,'entry data'!B:F,5,0)),"",VLOOKUP(A6150,'entry data'!B:F,5,0)))</f>
        <v/>
      </c>
      <c r="G6150" s="26" t="str">
        <f>IF(A6150="","",IF(ISERROR(VLOOKUP(A6150,'entry data'!B:H,7,0)),"",VLOOKUP(A6150,'entry data'!B:H,7,0)))</f>
        <v/>
      </c>
      <c r="H6150" s="27" t="str">
        <f>IF(A6150="","",IF(B6150=1,VLOOKUP(A6150,'entry data'!B:D,3,0),I6149))</f>
        <v/>
      </c>
      <c r="I6150" s="28" t="str">
        <f t="shared" si="783"/>
        <v/>
      </c>
      <c r="J6150" s="23" t="str">
        <f t="shared" si="784"/>
        <v/>
      </c>
      <c r="K6150" s="25" t="str">
        <f t="shared" si="785"/>
        <v/>
      </c>
      <c r="L6150" s="25" t="str">
        <f t="shared" si="786"/>
        <v/>
      </c>
      <c r="M6150" s="25" t="str">
        <f t="shared" si="788"/>
        <v/>
      </c>
      <c r="N6150" s="25" t="str">
        <f>IF(A6150="","",IF(K6150&lt;VLOOKUP(A6150,'entry data'!B:G,6,0),K6150+M6150,VLOOKUP(A6150,'entry data'!B:G,6,0)))</f>
        <v/>
      </c>
      <c r="O6150" s="25" t="str">
        <f t="shared" si="787"/>
        <v/>
      </c>
      <c r="P6150" s="25" t="str">
        <f t="shared" si="789"/>
        <v/>
      </c>
    </row>
    <row r="6151" spans="1:16" x14ac:dyDescent="0.25">
      <c r="A6151" s="23" t="str">
        <f>IF(A6150="","",IF(O6150&gt;0.1,A6150,IF(A6150=MAX('entry data'!$B$8:$B$17),"",A6150+1)))</f>
        <v/>
      </c>
      <c r="B6151" s="23" t="str">
        <f t="shared" si="790"/>
        <v/>
      </c>
      <c r="C6151" s="23" t="str">
        <f>IF(ISERROR(VLOOKUP(A6151,'entry data'!B:G,6,0)),"",VLOOKUP(A6151,'entry data'!B:G,6,0))</f>
        <v/>
      </c>
      <c r="D6151" s="23" t="str">
        <f>IF(ISERROR(VLOOKUP(A6151,'entry data'!B:C,2,0)),"",VLOOKUP(A6151,'entry data'!B:C,2,0))</f>
        <v/>
      </c>
      <c r="E6151" s="23" t="str">
        <f>IF(ISERROR(VLOOKUP(A6151,'entry data'!B:E,4,0)),"",VLOOKUP(A6151,'entry data'!B:E,4,0))</f>
        <v/>
      </c>
      <c r="F6151" s="25" t="str">
        <f>IF(A6151="","",IF(ISERROR(VLOOKUP(A6151,'entry data'!B:F,5,0)),"",VLOOKUP(A6151,'entry data'!B:F,5,0)))</f>
        <v/>
      </c>
      <c r="G6151" s="26" t="str">
        <f>IF(A6151="","",IF(ISERROR(VLOOKUP(A6151,'entry data'!B:H,7,0)),"",VLOOKUP(A6151,'entry data'!B:H,7,0)))</f>
        <v/>
      </c>
      <c r="H6151" s="27" t="str">
        <f>IF(A6151="","",IF(B6151=1,VLOOKUP(A6151,'entry data'!B:D,3,0),I6150))</f>
        <v/>
      </c>
      <c r="I6151" s="28" t="str">
        <f t="shared" si="783"/>
        <v/>
      </c>
      <c r="J6151" s="23" t="str">
        <f t="shared" si="784"/>
        <v/>
      </c>
      <c r="K6151" s="25" t="str">
        <f t="shared" si="785"/>
        <v/>
      </c>
      <c r="L6151" s="25" t="str">
        <f t="shared" si="786"/>
        <v/>
      </c>
      <c r="M6151" s="25" t="str">
        <f t="shared" si="788"/>
        <v/>
      </c>
      <c r="N6151" s="25" t="str">
        <f>IF(A6151="","",IF(K6151&lt;VLOOKUP(A6151,'entry data'!B:G,6,0),K6151+M6151,VLOOKUP(A6151,'entry data'!B:G,6,0)))</f>
        <v/>
      </c>
      <c r="O6151" s="25" t="str">
        <f t="shared" si="787"/>
        <v/>
      </c>
      <c r="P6151" s="25" t="str">
        <f t="shared" si="789"/>
        <v/>
      </c>
    </row>
    <row r="6152" spans="1:16" x14ac:dyDescent="0.25">
      <c r="A6152" s="23" t="str">
        <f>IF(A6151="","",IF(O6151&gt;0.1,A6151,IF(A6151=MAX('entry data'!$B$8:$B$17),"",A6151+1)))</f>
        <v/>
      </c>
      <c r="B6152" s="23" t="str">
        <f t="shared" si="790"/>
        <v/>
      </c>
      <c r="C6152" s="23" t="str">
        <f>IF(ISERROR(VLOOKUP(A6152,'entry data'!B:G,6,0)),"",VLOOKUP(A6152,'entry data'!B:G,6,0))</f>
        <v/>
      </c>
      <c r="D6152" s="23" t="str">
        <f>IF(ISERROR(VLOOKUP(A6152,'entry data'!B:C,2,0)),"",VLOOKUP(A6152,'entry data'!B:C,2,0))</f>
        <v/>
      </c>
      <c r="E6152" s="23" t="str">
        <f>IF(ISERROR(VLOOKUP(A6152,'entry data'!B:E,4,0)),"",VLOOKUP(A6152,'entry data'!B:E,4,0))</f>
        <v/>
      </c>
      <c r="F6152" s="25" t="str">
        <f>IF(A6152="","",IF(ISERROR(VLOOKUP(A6152,'entry data'!B:F,5,0)),"",VLOOKUP(A6152,'entry data'!B:F,5,0)))</f>
        <v/>
      </c>
      <c r="G6152" s="26" t="str">
        <f>IF(A6152="","",IF(ISERROR(VLOOKUP(A6152,'entry data'!B:H,7,0)),"",VLOOKUP(A6152,'entry data'!B:H,7,0)))</f>
        <v/>
      </c>
      <c r="H6152" s="27" t="str">
        <f>IF(A6152="","",IF(B6152=1,VLOOKUP(A6152,'entry data'!B:D,3,0),I6151))</f>
        <v/>
      </c>
      <c r="I6152" s="28" t="str">
        <f t="shared" si="783"/>
        <v/>
      </c>
      <c r="J6152" s="23" t="str">
        <f t="shared" si="784"/>
        <v/>
      </c>
      <c r="K6152" s="25" t="str">
        <f t="shared" si="785"/>
        <v/>
      </c>
      <c r="L6152" s="25" t="str">
        <f t="shared" si="786"/>
        <v/>
      </c>
      <c r="M6152" s="25" t="str">
        <f t="shared" si="788"/>
        <v/>
      </c>
      <c r="N6152" s="25" t="str">
        <f>IF(A6152="","",IF(K6152&lt;VLOOKUP(A6152,'entry data'!B:G,6,0),K6152+M6152,VLOOKUP(A6152,'entry data'!B:G,6,0)))</f>
        <v/>
      </c>
      <c r="O6152" s="25" t="str">
        <f t="shared" si="787"/>
        <v/>
      </c>
      <c r="P6152" s="25" t="str">
        <f t="shared" si="789"/>
        <v/>
      </c>
    </row>
    <row r="6153" spans="1:16" x14ac:dyDescent="0.25">
      <c r="A6153" s="23" t="str">
        <f>IF(A6152="","",IF(O6152&gt;0.1,A6152,IF(A6152=MAX('entry data'!$B$8:$B$17),"",A6152+1)))</f>
        <v/>
      </c>
      <c r="B6153" s="23" t="str">
        <f t="shared" si="790"/>
        <v/>
      </c>
      <c r="C6153" s="23" t="str">
        <f>IF(ISERROR(VLOOKUP(A6153,'entry data'!B:G,6,0)),"",VLOOKUP(A6153,'entry data'!B:G,6,0))</f>
        <v/>
      </c>
      <c r="D6153" s="23" t="str">
        <f>IF(ISERROR(VLOOKUP(A6153,'entry data'!B:C,2,0)),"",VLOOKUP(A6153,'entry data'!B:C,2,0))</f>
        <v/>
      </c>
      <c r="E6153" s="23" t="str">
        <f>IF(ISERROR(VLOOKUP(A6153,'entry data'!B:E,4,0)),"",VLOOKUP(A6153,'entry data'!B:E,4,0))</f>
        <v/>
      </c>
      <c r="F6153" s="25" t="str">
        <f>IF(A6153="","",IF(ISERROR(VLOOKUP(A6153,'entry data'!B:F,5,0)),"",VLOOKUP(A6153,'entry data'!B:F,5,0)))</f>
        <v/>
      </c>
      <c r="G6153" s="26" t="str">
        <f>IF(A6153="","",IF(ISERROR(VLOOKUP(A6153,'entry data'!B:H,7,0)),"",VLOOKUP(A6153,'entry data'!B:H,7,0)))</f>
        <v/>
      </c>
      <c r="H6153" s="27" t="str">
        <f>IF(A6153="","",IF(B6153=1,VLOOKUP(A6153,'entry data'!B:D,3,0),I6152))</f>
        <v/>
      </c>
      <c r="I6153" s="28" t="str">
        <f t="shared" si="783"/>
        <v/>
      </c>
      <c r="J6153" s="23" t="str">
        <f t="shared" si="784"/>
        <v/>
      </c>
      <c r="K6153" s="25" t="str">
        <f t="shared" si="785"/>
        <v/>
      </c>
      <c r="L6153" s="25" t="str">
        <f t="shared" si="786"/>
        <v/>
      </c>
      <c r="M6153" s="25" t="str">
        <f t="shared" si="788"/>
        <v/>
      </c>
      <c r="N6153" s="25" t="str">
        <f>IF(A6153="","",IF(K6153&lt;VLOOKUP(A6153,'entry data'!B:G,6,0),K6153+M6153,VLOOKUP(A6153,'entry data'!B:G,6,0)))</f>
        <v/>
      </c>
      <c r="O6153" s="25" t="str">
        <f t="shared" si="787"/>
        <v/>
      </c>
      <c r="P6153" s="25" t="str">
        <f t="shared" si="789"/>
        <v/>
      </c>
    </row>
    <row r="6154" spans="1:16" x14ac:dyDescent="0.25">
      <c r="A6154" s="23" t="str">
        <f>IF(A6153="","",IF(O6153&gt;0.1,A6153,IF(A6153=MAX('entry data'!$B$8:$B$17),"",A6153+1)))</f>
        <v/>
      </c>
      <c r="B6154" s="23" t="str">
        <f t="shared" si="790"/>
        <v/>
      </c>
      <c r="C6154" s="23" t="str">
        <f>IF(ISERROR(VLOOKUP(A6154,'entry data'!B:G,6,0)),"",VLOOKUP(A6154,'entry data'!B:G,6,0))</f>
        <v/>
      </c>
      <c r="D6154" s="23" t="str">
        <f>IF(ISERROR(VLOOKUP(A6154,'entry data'!B:C,2,0)),"",VLOOKUP(A6154,'entry data'!B:C,2,0))</f>
        <v/>
      </c>
      <c r="E6154" s="23" t="str">
        <f>IF(ISERROR(VLOOKUP(A6154,'entry data'!B:E,4,0)),"",VLOOKUP(A6154,'entry data'!B:E,4,0))</f>
        <v/>
      </c>
      <c r="F6154" s="25" t="str">
        <f>IF(A6154="","",IF(ISERROR(VLOOKUP(A6154,'entry data'!B:F,5,0)),"",VLOOKUP(A6154,'entry data'!B:F,5,0)))</f>
        <v/>
      </c>
      <c r="G6154" s="26" t="str">
        <f>IF(A6154="","",IF(ISERROR(VLOOKUP(A6154,'entry data'!B:H,7,0)),"",VLOOKUP(A6154,'entry data'!B:H,7,0)))</f>
        <v/>
      </c>
      <c r="H6154" s="27" t="str">
        <f>IF(A6154="","",IF(B6154=1,VLOOKUP(A6154,'entry data'!B:D,3,0),I6153))</f>
        <v/>
      </c>
      <c r="I6154" s="28" t="str">
        <f t="shared" si="783"/>
        <v/>
      </c>
      <c r="J6154" s="23" t="str">
        <f t="shared" si="784"/>
        <v/>
      </c>
      <c r="K6154" s="25" t="str">
        <f t="shared" si="785"/>
        <v/>
      </c>
      <c r="L6154" s="25" t="str">
        <f t="shared" si="786"/>
        <v/>
      </c>
      <c r="M6154" s="25" t="str">
        <f t="shared" si="788"/>
        <v/>
      </c>
      <c r="N6154" s="25" t="str">
        <f>IF(A6154="","",IF(K6154&lt;VLOOKUP(A6154,'entry data'!B:G,6,0),K6154+M6154,VLOOKUP(A6154,'entry data'!B:G,6,0)))</f>
        <v/>
      </c>
      <c r="O6154" s="25" t="str">
        <f t="shared" si="787"/>
        <v/>
      </c>
      <c r="P6154" s="25" t="str">
        <f t="shared" si="789"/>
        <v/>
      </c>
    </row>
    <row r="6155" spans="1:16" x14ac:dyDescent="0.25">
      <c r="A6155" s="23" t="str">
        <f>IF(A6154="","",IF(O6154&gt;0.1,A6154,IF(A6154=MAX('entry data'!$B$8:$B$17),"",A6154+1)))</f>
        <v/>
      </c>
      <c r="B6155" s="23" t="str">
        <f t="shared" si="790"/>
        <v/>
      </c>
      <c r="C6155" s="23" t="str">
        <f>IF(ISERROR(VLOOKUP(A6155,'entry data'!B:G,6,0)),"",VLOOKUP(A6155,'entry data'!B:G,6,0))</f>
        <v/>
      </c>
      <c r="D6155" s="23" t="str">
        <f>IF(ISERROR(VLOOKUP(A6155,'entry data'!B:C,2,0)),"",VLOOKUP(A6155,'entry data'!B:C,2,0))</f>
        <v/>
      </c>
      <c r="E6155" s="23" t="str">
        <f>IF(ISERROR(VLOOKUP(A6155,'entry data'!B:E,4,0)),"",VLOOKUP(A6155,'entry data'!B:E,4,0))</f>
        <v/>
      </c>
      <c r="F6155" s="25" t="str">
        <f>IF(A6155="","",IF(ISERROR(VLOOKUP(A6155,'entry data'!B:F,5,0)),"",VLOOKUP(A6155,'entry data'!B:F,5,0)))</f>
        <v/>
      </c>
      <c r="G6155" s="26" t="str">
        <f>IF(A6155="","",IF(ISERROR(VLOOKUP(A6155,'entry data'!B:H,7,0)),"",VLOOKUP(A6155,'entry data'!B:H,7,0)))</f>
        <v/>
      </c>
      <c r="H6155" s="27" t="str">
        <f>IF(A6155="","",IF(B6155=1,VLOOKUP(A6155,'entry data'!B:D,3,0),I6154))</f>
        <v/>
      </c>
      <c r="I6155" s="28" t="str">
        <f t="shared" si="783"/>
        <v/>
      </c>
      <c r="J6155" s="23" t="str">
        <f t="shared" si="784"/>
        <v/>
      </c>
      <c r="K6155" s="25" t="str">
        <f t="shared" si="785"/>
        <v/>
      </c>
      <c r="L6155" s="25" t="str">
        <f t="shared" si="786"/>
        <v/>
      </c>
      <c r="M6155" s="25" t="str">
        <f t="shared" si="788"/>
        <v/>
      </c>
      <c r="N6155" s="25" t="str">
        <f>IF(A6155="","",IF(K6155&lt;VLOOKUP(A6155,'entry data'!B:G,6,0),K6155+M6155,VLOOKUP(A6155,'entry data'!B:G,6,0)))</f>
        <v/>
      </c>
      <c r="O6155" s="25" t="str">
        <f t="shared" si="787"/>
        <v/>
      </c>
      <c r="P6155" s="25" t="str">
        <f t="shared" si="789"/>
        <v/>
      </c>
    </row>
    <row r="6156" spans="1:16" x14ac:dyDescent="0.25">
      <c r="A6156" s="23" t="str">
        <f>IF(A6155="","",IF(O6155&gt;0.1,A6155,IF(A6155=MAX('entry data'!$B$8:$B$17),"",A6155+1)))</f>
        <v/>
      </c>
      <c r="B6156" s="23" t="str">
        <f t="shared" si="790"/>
        <v/>
      </c>
      <c r="C6156" s="23" t="str">
        <f>IF(ISERROR(VLOOKUP(A6156,'entry data'!B:G,6,0)),"",VLOOKUP(A6156,'entry data'!B:G,6,0))</f>
        <v/>
      </c>
      <c r="D6156" s="23" t="str">
        <f>IF(ISERROR(VLOOKUP(A6156,'entry data'!B:C,2,0)),"",VLOOKUP(A6156,'entry data'!B:C,2,0))</f>
        <v/>
      </c>
      <c r="E6156" s="23" t="str">
        <f>IF(ISERROR(VLOOKUP(A6156,'entry data'!B:E,4,0)),"",VLOOKUP(A6156,'entry data'!B:E,4,0))</f>
        <v/>
      </c>
      <c r="F6156" s="25" t="str">
        <f>IF(A6156="","",IF(ISERROR(VLOOKUP(A6156,'entry data'!B:F,5,0)),"",VLOOKUP(A6156,'entry data'!B:F,5,0)))</f>
        <v/>
      </c>
      <c r="G6156" s="26" t="str">
        <f>IF(A6156="","",IF(ISERROR(VLOOKUP(A6156,'entry data'!B:H,7,0)),"",VLOOKUP(A6156,'entry data'!B:H,7,0)))</f>
        <v/>
      </c>
      <c r="H6156" s="27" t="str">
        <f>IF(A6156="","",IF(B6156=1,VLOOKUP(A6156,'entry data'!B:D,3,0),I6155))</f>
        <v/>
      </c>
      <c r="I6156" s="28" t="str">
        <f t="shared" si="783"/>
        <v/>
      </c>
      <c r="J6156" s="23" t="str">
        <f t="shared" si="784"/>
        <v/>
      </c>
      <c r="K6156" s="25" t="str">
        <f t="shared" si="785"/>
        <v/>
      </c>
      <c r="L6156" s="25" t="str">
        <f t="shared" si="786"/>
        <v/>
      </c>
      <c r="M6156" s="25" t="str">
        <f t="shared" si="788"/>
        <v/>
      </c>
      <c r="N6156" s="25" t="str">
        <f>IF(A6156="","",IF(K6156&lt;VLOOKUP(A6156,'entry data'!B:G,6,0),K6156+M6156,VLOOKUP(A6156,'entry data'!B:G,6,0)))</f>
        <v/>
      </c>
      <c r="O6156" s="25" t="str">
        <f t="shared" si="787"/>
        <v/>
      </c>
      <c r="P6156" s="25" t="str">
        <f t="shared" si="789"/>
        <v/>
      </c>
    </row>
    <row r="6157" spans="1:16" x14ac:dyDescent="0.25">
      <c r="A6157" s="23" t="str">
        <f>IF(A6156="","",IF(O6156&gt;0.1,A6156,IF(A6156=MAX('entry data'!$B$8:$B$17),"",A6156+1)))</f>
        <v/>
      </c>
      <c r="B6157" s="23" t="str">
        <f t="shared" si="790"/>
        <v/>
      </c>
      <c r="C6157" s="23" t="str">
        <f>IF(ISERROR(VLOOKUP(A6157,'entry data'!B:G,6,0)),"",VLOOKUP(A6157,'entry data'!B:G,6,0))</f>
        <v/>
      </c>
      <c r="D6157" s="23" t="str">
        <f>IF(ISERROR(VLOOKUP(A6157,'entry data'!B:C,2,0)),"",VLOOKUP(A6157,'entry data'!B:C,2,0))</f>
        <v/>
      </c>
      <c r="E6157" s="23" t="str">
        <f>IF(ISERROR(VLOOKUP(A6157,'entry data'!B:E,4,0)),"",VLOOKUP(A6157,'entry data'!B:E,4,0))</f>
        <v/>
      </c>
      <c r="F6157" s="25" t="str">
        <f>IF(A6157="","",IF(ISERROR(VLOOKUP(A6157,'entry data'!B:F,5,0)),"",VLOOKUP(A6157,'entry data'!B:F,5,0)))</f>
        <v/>
      </c>
      <c r="G6157" s="26" t="str">
        <f>IF(A6157="","",IF(ISERROR(VLOOKUP(A6157,'entry data'!B:H,7,0)),"",VLOOKUP(A6157,'entry data'!B:H,7,0)))</f>
        <v/>
      </c>
      <c r="H6157" s="27" t="str">
        <f>IF(A6157="","",IF(B6157=1,VLOOKUP(A6157,'entry data'!B:D,3,0),I6156))</f>
        <v/>
      </c>
      <c r="I6157" s="28" t="str">
        <f t="shared" si="783"/>
        <v/>
      </c>
      <c r="J6157" s="23" t="str">
        <f t="shared" si="784"/>
        <v/>
      </c>
      <c r="K6157" s="25" t="str">
        <f t="shared" si="785"/>
        <v/>
      </c>
      <c r="L6157" s="25" t="str">
        <f t="shared" si="786"/>
        <v/>
      </c>
      <c r="M6157" s="25" t="str">
        <f t="shared" si="788"/>
        <v/>
      </c>
      <c r="N6157" s="25" t="str">
        <f>IF(A6157="","",IF(K6157&lt;VLOOKUP(A6157,'entry data'!B:G,6,0),K6157+M6157,VLOOKUP(A6157,'entry data'!B:G,6,0)))</f>
        <v/>
      </c>
      <c r="O6157" s="25" t="str">
        <f t="shared" si="787"/>
        <v/>
      </c>
      <c r="P6157" s="25" t="str">
        <f t="shared" si="789"/>
        <v/>
      </c>
    </row>
    <row r="6158" spans="1:16" x14ac:dyDescent="0.25">
      <c r="A6158" s="23" t="str">
        <f>IF(A6157="","",IF(O6157&gt;0.1,A6157,IF(A6157=MAX('entry data'!$B$8:$B$17),"",A6157+1)))</f>
        <v/>
      </c>
      <c r="B6158" s="23" t="str">
        <f t="shared" si="790"/>
        <v/>
      </c>
      <c r="C6158" s="23" t="str">
        <f>IF(ISERROR(VLOOKUP(A6158,'entry data'!B:G,6,0)),"",VLOOKUP(A6158,'entry data'!B:G,6,0))</f>
        <v/>
      </c>
      <c r="D6158" s="23" t="str">
        <f>IF(ISERROR(VLOOKUP(A6158,'entry data'!B:C,2,0)),"",VLOOKUP(A6158,'entry data'!B:C,2,0))</f>
        <v/>
      </c>
      <c r="E6158" s="23" t="str">
        <f>IF(ISERROR(VLOOKUP(A6158,'entry data'!B:E,4,0)),"",VLOOKUP(A6158,'entry data'!B:E,4,0))</f>
        <v/>
      </c>
      <c r="F6158" s="25" t="str">
        <f>IF(A6158="","",IF(ISERROR(VLOOKUP(A6158,'entry data'!B:F,5,0)),"",VLOOKUP(A6158,'entry data'!B:F,5,0)))</f>
        <v/>
      </c>
      <c r="G6158" s="26" t="str">
        <f>IF(A6158="","",IF(ISERROR(VLOOKUP(A6158,'entry data'!B:H,7,0)),"",VLOOKUP(A6158,'entry data'!B:H,7,0)))</f>
        <v/>
      </c>
      <c r="H6158" s="27" t="str">
        <f>IF(A6158="","",IF(B6158=1,VLOOKUP(A6158,'entry data'!B:D,3,0),I6157))</f>
        <v/>
      </c>
      <c r="I6158" s="28" t="str">
        <f t="shared" si="783"/>
        <v/>
      </c>
      <c r="J6158" s="23" t="str">
        <f t="shared" si="784"/>
        <v/>
      </c>
      <c r="K6158" s="25" t="str">
        <f t="shared" si="785"/>
        <v/>
      </c>
      <c r="L6158" s="25" t="str">
        <f t="shared" si="786"/>
        <v/>
      </c>
      <c r="M6158" s="25" t="str">
        <f t="shared" si="788"/>
        <v/>
      </c>
      <c r="N6158" s="25" t="str">
        <f>IF(A6158="","",IF(K6158&lt;VLOOKUP(A6158,'entry data'!B:G,6,0),K6158+M6158,VLOOKUP(A6158,'entry data'!B:G,6,0)))</f>
        <v/>
      </c>
      <c r="O6158" s="25" t="str">
        <f t="shared" si="787"/>
        <v/>
      </c>
      <c r="P6158" s="25" t="str">
        <f t="shared" si="789"/>
        <v/>
      </c>
    </row>
    <row r="6159" spans="1:16" x14ac:dyDescent="0.25">
      <c r="A6159" s="23" t="str">
        <f>IF(A6158="","",IF(O6158&gt;0.1,A6158,IF(A6158=MAX('entry data'!$B$8:$B$17),"",A6158+1)))</f>
        <v/>
      </c>
      <c r="B6159" s="23" t="str">
        <f t="shared" si="790"/>
        <v/>
      </c>
      <c r="C6159" s="23" t="str">
        <f>IF(ISERROR(VLOOKUP(A6159,'entry data'!B:G,6,0)),"",VLOOKUP(A6159,'entry data'!B:G,6,0))</f>
        <v/>
      </c>
      <c r="D6159" s="23" t="str">
        <f>IF(ISERROR(VLOOKUP(A6159,'entry data'!B:C,2,0)),"",VLOOKUP(A6159,'entry data'!B:C,2,0))</f>
        <v/>
      </c>
      <c r="E6159" s="23" t="str">
        <f>IF(ISERROR(VLOOKUP(A6159,'entry data'!B:E,4,0)),"",VLOOKUP(A6159,'entry data'!B:E,4,0))</f>
        <v/>
      </c>
      <c r="F6159" s="25" t="str">
        <f>IF(A6159="","",IF(ISERROR(VLOOKUP(A6159,'entry data'!B:F,5,0)),"",VLOOKUP(A6159,'entry data'!B:F,5,0)))</f>
        <v/>
      </c>
      <c r="G6159" s="26" t="str">
        <f>IF(A6159="","",IF(ISERROR(VLOOKUP(A6159,'entry data'!B:H,7,0)),"",VLOOKUP(A6159,'entry data'!B:H,7,0)))</f>
        <v/>
      </c>
      <c r="H6159" s="27" t="str">
        <f>IF(A6159="","",IF(B6159=1,VLOOKUP(A6159,'entry data'!B:D,3,0),I6158))</f>
        <v/>
      </c>
      <c r="I6159" s="28" t="str">
        <f t="shared" si="783"/>
        <v/>
      </c>
      <c r="J6159" s="23" t="str">
        <f t="shared" si="784"/>
        <v/>
      </c>
      <c r="K6159" s="25" t="str">
        <f t="shared" si="785"/>
        <v/>
      </c>
      <c r="L6159" s="25" t="str">
        <f t="shared" si="786"/>
        <v/>
      </c>
      <c r="M6159" s="25" t="str">
        <f t="shared" si="788"/>
        <v/>
      </c>
      <c r="N6159" s="25" t="str">
        <f>IF(A6159="","",IF(K6159&lt;VLOOKUP(A6159,'entry data'!B:G,6,0),K6159+M6159,VLOOKUP(A6159,'entry data'!B:G,6,0)))</f>
        <v/>
      </c>
      <c r="O6159" s="25" t="str">
        <f t="shared" si="787"/>
        <v/>
      </c>
      <c r="P6159" s="25" t="str">
        <f t="shared" si="789"/>
        <v/>
      </c>
    </row>
    <row r="6160" spans="1:16" x14ac:dyDescent="0.25">
      <c r="A6160" s="23" t="str">
        <f>IF(A6159="","",IF(O6159&gt;0.1,A6159,IF(A6159=MAX('entry data'!$B$8:$B$17),"",A6159+1)))</f>
        <v/>
      </c>
      <c r="B6160" s="23" t="str">
        <f t="shared" si="790"/>
        <v/>
      </c>
      <c r="C6160" s="23" t="str">
        <f>IF(ISERROR(VLOOKUP(A6160,'entry data'!B:G,6,0)),"",VLOOKUP(A6160,'entry data'!B:G,6,0))</f>
        <v/>
      </c>
      <c r="D6160" s="23" t="str">
        <f>IF(ISERROR(VLOOKUP(A6160,'entry data'!B:C,2,0)),"",VLOOKUP(A6160,'entry data'!B:C,2,0))</f>
        <v/>
      </c>
      <c r="E6160" s="23" t="str">
        <f>IF(ISERROR(VLOOKUP(A6160,'entry data'!B:E,4,0)),"",VLOOKUP(A6160,'entry data'!B:E,4,0))</f>
        <v/>
      </c>
      <c r="F6160" s="25" t="str">
        <f>IF(A6160="","",IF(ISERROR(VLOOKUP(A6160,'entry data'!B:F,5,0)),"",VLOOKUP(A6160,'entry data'!B:F,5,0)))</f>
        <v/>
      </c>
      <c r="G6160" s="26" t="str">
        <f>IF(A6160="","",IF(ISERROR(VLOOKUP(A6160,'entry data'!B:H,7,0)),"",VLOOKUP(A6160,'entry data'!B:H,7,0)))</f>
        <v/>
      </c>
      <c r="H6160" s="27" t="str">
        <f>IF(A6160="","",IF(B6160=1,VLOOKUP(A6160,'entry data'!B:D,3,0),I6159))</f>
        <v/>
      </c>
      <c r="I6160" s="28" t="str">
        <f t="shared" si="783"/>
        <v/>
      </c>
      <c r="J6160" s="23" t="str">
        <f t="shared" si="784"/>
        <v/>
      </c>
      <c r="K6160" s="25" t="str">
        <f t="shared" si="785"/>
        <v/>
      </c>
      <c r="L6160" s="25" t="str">
        <f t="shared" si="786"/>
        <v/>
      </c>
      <c r="M6160" s="25" t="str">
        <f t="shared" si="788"/>
        <v/>
      </c>
      <c r="N6160" s="25" t="str">
        <f>IF(A6160="","",IF(K6160&lt;VLOOKUP(A6160,'entry data'!B:G,6,0),K6160+M6160,VLOOKUP(A6160,'entry data'!B:G,6,0)))</f>
        <v/>
      </c>
      <c r="O6160" s="25" t="str">
        <f t="shared" si="787"/>
        <v/>
      </c>
      <c r="P6160" s="25" t="str">
        <f t="shared" si="789"/>
        <v/>
      </c>
    </row>
    <row r="6161" spans="1:16" x14ac:dyDescent="0.25">
      <c r="A6161" s="23" t="str">
        <f>IF(A6160="","",IF(O6160&gt;0.1,A6160,IF(A6160=MAX('entry data'!$B$8:$B$17),"",A6160+1)))</f>
        <v/>
      </c>
      <c r="B6161" s="23" t="str">
        <f t="shared" si="790"/>
        <v/>
      </c>
      <c r="C6161" s="23" t="str">
        <f>IF(ISERROR(VLOOKUP(A6161,'entry data'!B:G,6,0)),"",VLOOKUP(A6161,'entry data'!B:G,6,0))</f>
        <v/>
      </c>
      <c r="D6161" s="23" t="str">
        <f>IF(ISERROR(VLOOKUP(A6161,'entry data'!B:C,2,0)),"",VLOOKUP(A6161,'entry data'!B:C,2,0))</f>
        <v/>
      </c>
      <c r="E6161" s="23" t="str">
        <f>IF(ISERROR(VLOOKUP(A6161,'entry data'!B:E,4,0)),"",VLOOKUP(A6161,'entry data'!B:E,4,0))</f>
        <v/>
      </c>
      <c r="F6161" s="25" t="str">
        <f>IF(A6161="","",IF(ISERROR(VLOOKUP(A6161,'entry data'!B:F,5,0)),"",VLOOKUP(A6161,'entry data'!B:F,5,0)))</f>
        <v/>
      </c>
      <c r="G6161" s="26" t="str">
        <f>IF(A6161="","",IF(ISERROR(VLOOKUP(A6161,'entry data'!B:H,7,0)),"",VLOOKUP(A6161,'entry data'!B:H,7,0)))</f>
        <v/>
      </c>
      <c r="H6161" s="27" t="str">
        <f>IF(A6161="","",IF(B6161=1,VLOOKUP(A6161,'entry data'!B:D,3,0),I6160))</f>
        <v/>
      </c>
      <c r="I6161" s="28" t="str">
        <f t="shared" si="783"/>
        <v/>
      </c>
      <c r="J6161" s="23" t="str">
        <f t="shared" si="784"/>
        <v/>
      </c>
      <c r="K6161" s="25" t="str">
        <f t="shared" si="785"/>
        <v/>
      </c>
      <c r="L6161" s="25" t="str">
        <f t="shared" si="786"/>
        <v/>
      </c>
      <c r="M6161" s="25" t="str">
        <f t="shared" si="788"/>
        <v/>
      </c>
      <c r="N6161" s="25" t="str">
        <f>IF(A6161="","",IF(K6161&lt;VLOOKUP(A6161,'entry data'!B:G,6,0),K6161+M6161,VLOOKUP(A6161,'entry data'!B:G,6,0)))</f>
        <v/>
      </c>
      <c r="O6161" s="25" t="str">
        <f t="shared" si="787"/>
        <v/>
      </c>
      <c r="P6161" s="25" t="str">
        <f t="shared" si="789"/>
        <v/>
      </c>
    </row>
    <row r="6162" spans="1:16" x14ac:dyDescent="0.25">
      <c r="A6162" s="23" t="str">
        <f>IF(A6161="","",IF(O6161&gt;0.1,A6161,IF(A6161=MAX('entry data'!$B$8:$B$17),"",A6161+1)))</f>
        <v/>
      </c>
      <c r="B6162" s="23" t="str">
        <f t="shared" si="790"/>
        <v/>
      </c>
      <c r="C6162" s="23" t="str">
        <f>IF(ISERROR(VLOOKUP(A6162,'entry data'!B:G,6,0)),"",VLOOKUP(A6162,'entry data'!B:G,6,0))</f>
        <v/>
      </c>
      <c r="D6162" s="23" t="str">
        <f>IF(ISERROR(VLOOKUP(A6162,'entry data'!B:C,2,0)),"",VLOOKUP(A6162,'entry data'!B:C,2,0))</f>
        <v/>
      </c>
      <c r="E6162" s="23" t="str">
        <f>IF(ISERROR(VLOOKUP(A6162,'entry data'!B:E,4,0)),"",VLOOKUP(A6162,'entry data'!B:E,4,0))</f>
        <v/>
      </c>
      <c r="F6162" s="25" t="str">
        <f>IF(A6162="","",IF(ISERROR(VLOOKUP(A6162,'entry data'!B:F,5,0)),"",VLOOKUP(A6162,'entry data'!B:F,5,0)))</f>
        <v/>
      </c>
      <c r="G6162" s="26" t="str">
        <f>IF(A6162="","",IF(ISERROR(VLOOKUP(A6162,'entry data'!B:H,7,0)),"",VLOOKUP(A6162,'entry data'!B:H,7,0)))</f>
        <v/>
      </c>
      <c r="H6162" s="27" t="str">
        <f>IF(A6162="","",IF(B6162=1,VLOOKUP(A6162,'entry data'!B:D,3,0),I6161))</f>
        <v/>
      </c>
      <c r="I6162" s="28" t="str">
        <f t="shared" si="783"/>
        <v/>
      </c>
      <c r="J6162" s="23" t="str">
        <f t="shared" si="784"/>
        <v/>
      </c>
      <c r="K6162" s="25" t="str">
        <f t="shared" si="785"/>
        <v/>
      </c>
      <c r="L6162" s="25" t="str">
        <f t="shared" si="786"/>
        <v/>
      </c>
      <c r="M6162" s="25" t="str">
        <f t="shared" si="788"/>
        <v/>
      </c>
      <c r="N6162" s="25" t="str">
        <f>IF(A6162="","",IF(K6162&lt;VLOOKUP(A6162,'entry data'!B:G,6,0),K6162+M6162,VLOOKUP(A6162,'entry data'!B:G,6,0)))</f>
        <v/>
      </c>
      <c r="O6162" s="25" t="str">
        <f t="shared" si="787"/>
        <v/>
      </c>
      <c r="P6162" s="25" t="str">
        <f t="shared" si="789"/>
        <v/>
      </c>
    </row>
    <row r="6163" spans="1:16" x14ac:dyDescent="0.25">
      <c r="A6163" s="23" t="str">
        <f>IF(A6162="","",IF(O6162&gt;0.1,A6162,IF(A6162=MAX('entry data'!$B$8:$B$17),"",A6162+1)))</f>
        <v/>
      </c>
      <c r="B6163" s="23" t="str">
        <f t="shared" si="790"/>
        <v/>
      </c>
      <c r="C6163" s="23" t="str">
        <f>IF(ISERROR(VLOOKUP(A6163,'entry data'!B:G,6,0)),"",VLOOKUP(A6163,'entry data'!B:G,6,0))</f>
        <v/>
      </c>
      <c r="D6163" s="23" t="str">
        <f>IF(ISERROR(VLOOKUP(A6163,'entry data'!B:C,2,0)),"",VLOOKUP(A6163,'entry data'!B:C,2,0))</f>
        <v/>
      </c>
      <c r="E6163" s="23" t="str">
        <f>IF(ISERROR(VLOOKUP(A6163,'entry data'!B:E,4,0)),"",VLOOKUP(A6163,'entry data'!B:E,4,0))</f>
        <v/>
      </c>
      <c r="F6163" s="25" t="str">
        <f>IF(A6163="","",IF(ISERROR(VLOOKUP(A6163,'entry data'!B:F,5,0)),"",VLOOKUP(A6163,'entry data'!B:F,5,0)))</f>
        <v/>
      </c>
      <c r="G6163" s="26" t="str">
        <f>IF(A6163="","",IF(ISERROR(VLOOKUP(A6163,'entry data'!B:H,7,0)),"",VLOOKUP(A6163,'entry data'!B:H,7,0)))</f>
        <v/>
      </c>
      <c r="H6163" s="27" t="str">
        <f>IF(A6163="","",IF(B6163=1,VLOOKUP(A6163,'entry data'!B:D,3,0),I6162))</f>
        <v/>
      </c>
      <c r="I6163" s="28" t="str">
        <f t="shared" si="783"/>
        <v/>
      </c>
      <c r="J6163" s="23" t="str">
        <f t="shared" si="784"/>
        <v/>
      </c>
      <c r="K6163" s="25" t="str">
        <f t="shared" si="785"/>
        <v/>
      </c>
      <c r="L6163" s="25" t="str">
        <f t="shared" si="786"/>
        <v/>
      </c>
      <c r="M6163" s="25" t="str">
        <f t="shared" si="788"/>
        <v/>
      </c>
      <c r="N6163" s="25" t="str">
        <f>IF(A6163="","",IF(K6163&lt;VLOOKUP(A6163,'entry data'!B:G,6,0),K6163+M6163,VLOOKUP(A6163,'entry data'!B:G,6,0)))</f>
        <v/>
      </c>
      <c r="O6163" s="25" t="str">
        <f t="shared" si="787"/>
        <v/>
      </c>
      <c r="P6163" s="25" t="str">
        <f t="shared" si="789"/>
        <v/>
      </c>
    </row>
    <row r="6164" spans="1:16" x14ac:dyDescent="0.25">
      <c r="A6164" s="23" t="str">
        <f>IF(A6163="","",IF(O6163&gt;0.1,A6163,IF(A6163=MAX('entry data'!$B$8:$B$17),"",A6163+1)))</f>
        <v/>
      </c>
      <c r="B6164" s="23" t="str">
        <f t="shared" si="790"/>
        <v/>
      </c>
      <c r="C6164" s="23" t="str">
        <f>IF(ISERROR(VLOOKUP(A6164,'entry data'!B:G,6,0)),"",VLOOKUP(A6164,'entry data'!B:G,6,0))</f>
        <v/>
      </c>
      <c r="D6164" s="23" t="str">
        <f>IF(ISERROR(VLOOKUP(A6164,'entry data'!B:C,2,0)),"",VLOOKUP(A6164,'entry data'!B:C,2,0))</f>
        <v/>
      </c>
      <c r="E6164" s="23" t="str">
        <f>IF(ISERROR(VLOOKUP(A6164,'entry data'!B:E,4,0)),"",VLOOKUP(A6164,'entry data'!B:E,4,0))</f>
        <v/>
      </c>
      <c r="F6164" s="25" t="str">
        <f>IF(A6164="","",IF(ISERROR(VLOOKUP(A6164,'entry data'!B:F,5,0)),"",VLOOKUP(A6164,'entry data'!B:F,5,0)))</f>
        <v/>
      </c>
      <c r="G6164" s="26" t="str">
        <f>IF(A6164="","",IF(ISERROR(VLOOKUP(A6164,'entry data'!B:H,7,0)),"",VLOOKUP(A6164,'entry data'!B:H,7,0)))</f>
        <v/>
      </c>
      <c r="H6164" s="27" t="str">
        <f>IF(A6164="","",IF(B6164=1,VLOOKUP(A6164,'entry data'!B:D,3,0),I6163))</f>
        <v/>
      </c>
      <c r="I6164" s="28" t="str">
        <f t="shared" si="783"/>
        <v/>
      </c>
      <c r="J6164" s="23" t="str">
        <f t="shared" si="784"/>
        <v/>
      </c>
      <c r="K6164" s="25" t="str">
        <f t="shared" si="785"/>
        <v/>
      </c>
      <c r="L6164" s="25" t="str">
        <f t="shared" si="786"/>
        <v/>
      </c>
      <c r="M6164" s="25" t="str">
        <f t="shared" si="788"/>
        <v/>
      </c>
      <c r="N6164" s="25" t="str">
        <f>IF(A6164="","",IF(K6164&lt;VLOOKUP(A6164,'entry data'!B:G,6,0),K6164+M6164,VLOOKUP(A6164,'entry data'!B:G,6,0)))</f>
        <v/>
      </c>
      <c r="O6164" s="25" t="str">
        <f t="shared" si="787"/>
        <v/>
      </c>
      <c r="P6164" s="25" t="str">
        <f t="shared" si="789"/>
        <v/>
      </c>
    </row>
    <row r="6165" spans="1:16" x14ac:dyDescent="0.25">
      <c r="A6165" s="23" t="str">
        <f>IF(A6164="","",IF(O6164&gt;0.1,A6164,IF(A6164=MAX('entry data'!$B$8:$B$17),"",A6164+1)))</f>
        <v/>
      </c>
      <c r="B6165" s="23" t="str">
        <f t="shared" si="790"/>
        <v/>
      </c>
      <c r="C6165" s="23" t="str">
        <f>IF(ISERROR(VLOOKUP(A6165,'entry data'!B:G,6,0)),"",VLOOKUP(A6165,'entry data'!B:G,6,0))</f>
        <v/>
      </c>
      <c r="D6165" s="23" t="str">
        <f>IF(ISERROR(VLOOKUP(A6165,'entry data'!B:C,2,0)),"",VLOOKUP(A6165,'entry data'!B:C,2,0))</f>
        <v/>
      </c>
      <c r="E6165" s="23" t="str">
        <f>IF(ISERROR(VLOOKUP(A6165,'entry data'!B:E,4,0)),"",VLOOKUP(A6165,'entry data'!B:E,4,0))</f>
        <v/>
      </c>
      <c r="F6165" s="25" t="str">
        <f>IF(A6165="","",IF(ISERROR(VLOOKUP(A6165,'entry data'!B:F,5,0)),"",VLOOKUP(A6165,'entry data'!B:F,5,0)))</f>
        <v/>
      </c>
      <c r="G6165" s="26" t="str">
        <f>IF(A6165="","",IF(ISERROR(VLOOKUP(A6165,'entry data'!B:H,7,0)),"",VLOOKUP(A6165,'entry data'!B:H,7,0)))</f>
        <v/>
      </c>
      <c r="H6165" s="27" t="str">
        <f>IF(A6165="","",IF(B6165=1,VLOOKUP(A6165,'entry data'!B:D,3,0),I6164))</f>
        <v/>
      </c>
      <c r="I6165" s="28" t="str">
        <f t="shared" si="783"/>
        <v/>
      </c>
      <c r="J6165" s="23" t="str">
        <f t="shared" si="784"/>
        <v/>
      </c>
      <c r="K6165" s="25" t="str">
        <f t="shared" si="785"/>
        <v/>
      </c>
      <c r="L6165" s="25" t="str">
        <f t="shared" si="786"/>
        <v/>
      </c>
      <c r="M6165" s="25" t="str">
        <f t="shared" si="788"/>
        <v/>
      </c>
      <c r="N6165" s="25" t="str">
        <f>IF(A6165="","",IF(K6165&lt;VLOOKUP(A6165,'entry data'!B:G,6,0),K6165+M6165,VLOOKUP(A6165,'entry data'!B:G,6,0)))</f>
        <v/>
      </c>
      <c r="O6165" s="25" t="str">
        <f t="shared" si="787"/>
        <v/>
      </c>
      <c r="P6165" s="25" t="str">
        <f t="shared" si="789"/>
        <v/>
      </c>
    </row>
    <row r="6166" spans="1:16" x14ac:dyDescent="0.25">
      <c r="A6166" s="23" t="str">
        <f>IF(A6165="","",IF(O6165&gt;0.1,A6165,IF(A6165=MAX('entry data'!$B$8:$B$17),"",A6165+1)))</f>
        <v/>
      </c>
      <c r="B6166" s="23" t="str">
        <f t="shared" si="790"/>
        <v/>
      </c>
      <c r="C6166" s="23" t="str">
        <f>IF(ISERROR(VLOOKUP(A6166,'entry data'!B:G,6,0)),"",VLOOKUP(A6166,'entry data'!B:G,6,0))</f>
        <v/>
      </c>
      <c r="D6166" s="23" t="str">
        <f>IF(ISERROR(VLOOKUP(A6166,'entry data'!B:C,2,0)),"",VLOOKUP(A6166,'entry data'!B:C,2,0))</f>
        <v/>
      </c>
      <c r="E6166" s="23" t="str">
        <f>IF(ISERROR(VLOOKUP(A6166,'entry data'!B:E,4,0)),"",VLOOKUP(A6166,'entry data'!B:E,4,0))</f>
        <v/>
      </c>
      <c r="F6166" s="25" t="str">
        <f>IF(A6166="","",IF(ISERROR(VLOOKUP(A6166,'entry data'!B:F,5,0)),"",VLOOKUP(A6166,'entry data'!B:F,5,0)))</f>
        <v/>
      </c>
      <c r="G6166" s="26" t="str">
        <f>IF(A6166="","",IF(ISERROR(VLOOKUP(A6166,'entry data'!B:H,7,0)),"",VLOOKUP(A6166,'entry data'!B:H,7,0)))</f>
        <v/>
      </c>
      <c r="H6166" s="27" t="str">
        <f>IF(A6166="","",IF(B6166=1,VLOOKUP(A6166,'entry data'!B:D,3,0),I6165))</f>
        <v/>
      </c>
      <c r="I6166" s="28" t="str">
        <f t="shared" si="783"/>
        <v/>
      </c>
      <c r="J6166" s="23" t="str">
        <f t="shared" si="784"/>
        <v/>
      </c>
      <c r="K6166" s="25" t="str">
        <f t="shared" si="785"/>
        <v/>
      </c>
      <c r="L6166" s="25" t="str">
        <f t="shared" si="786"/>
        <v/>
      </c>
      <c r="M6166" s="25" t="str">
        <f t="shared" si="788"/>
        <v/>
      </c>
      <c r="N6166" s="25" t="str">
        <f>IF(A6166="","",IF(K6166&lt;VLOOKUP(A6166,'entry data'!B:G,6,0),K6166+M6166,VLOOKUP(A6166,'entry data'!B:G,6,0)))</f>
        <v/>
      </c>
      <c r="O6166" s="25" t="str">
        <f t="shared" si="787"/>
        <v/>
      </c>
      <c r="P6166" s="25" t="str">
        <f t="shared" si="789"/>
        <v/>
      </c>
    </row>
    <row r="6167" spans="1:16" x14ac:dyDescent="0.25">
      <c r="A6167" s="23" t="str">
        <f>IF(A6166="","",IF(O6166&gt;0.1,A6166,IF(A6166=MAX('entry data'!$B$8:$B$17),"",A6166+1)))</f>
        <v/>
      </c>
      <c r="B6167" s="23" t="str">
        <f t="shared" si="790"/>
        <v/>
      </c>
      <c r="C6167" s="23" t="str">
        <f>IF(ISERROR(VLOOKUP(A6167,'entry data'!B:G,6,0)),"",VLOOKUP(A6167,'entry data'!B:G,6,0))</f>
        <v/>
      </c>
      <c r="D6167" s="23" t="str">
        <f>IF(ISERROR(VLOOKUP(A6167,'entry data'!B:C,2,0)),"",VLOOKUP(A6167,'entry data'!B:C,2,0))</f>
        <v/>
      </c>
      <c r="E6167" s="23" t="str">
        <f>IF(ISERROR(VLOOKUP(A6167,'entry data'!B:E,4,0)),"",VLOOKUP(A6167,'entry data'!B:E,4,0))</f>
        <v/>
      </c>
      <c r="F6167" s="25" t="str">
        <f>IF(A6167="","",IF(ISERROR(VLOOKUP(A6167,'entry data'!B:F,5,0)),"",VLOOKUP(A6167,'entry data'!B:F,5,0)))</f>
        <v/>
      </c>
      <c r="G6167" s="26" t="str">
        <f>IF(A6167="","",IF(ISERROR(VLOOKUP(A6167,'entry data'!B:H,7,0)),"",VLOOKUP(A6167,'entry data'!B:H,7,0)))</f>
        <v/>
      </c>
      <c r="H6167" s="27" t="str">
        <f>IF(A6167="","",IF(B6167=1,VLOOKUP(A6167,'entry data'!B:D,3,0),I6166))</f>
        <v/>
      </c>
      <c r="I6167" s="28" t="str">
        <f t="shared" ref="I6167:I6230" si="791">IF(A6167="","",IF(E6167="weekly",7,IF(E6167="fortnightly",14,DATE(IF(MONTH(H6167)=12,YEAR(H6167)+1,YEAR(H6167)),IF(MONTH(H6167)=12,1,MONTH(H6167)+1),DAY(H6167))-H6167))+H6167)</f>
        <v/>
      </c>
      <c r="J6167" s="23" t="str">
        <f t="shared" ref="J6167:J6230" si="792">IF(A6167="","",IF(MONTH(I6167)&lt;10,YEAR(I6167)&amp;"-0"&amp;MONTH(I6167),YEAR(I6167)&amp;"-"&amp;MONTH(I6167)))</f>
        <v/>
      </c>
      <c r="K6167" s="25" t="str">
        <f t="shared" ref="K6167:K6230" si="793">IF(A6167="","",IF(B6167=1,F6167,O6166))</f>
        <v/>
      </c>
      <c r="L6167" s="25" t="str">
        <f t="shared" ref="L6167:L6230" si="794">IF(A6167="","",N6167-M6167)</f>
        <v/>
      </c>
      <c r="M6167" s="25" t="str">
        <f t="shared" si="788"/>
        <v/>
      </c>
      <c r="N6167" s="25" t="str">
        <f>IF(A6167="","",IF(K6167&lt;VLOOKUP(A6167,'entry data'!B:G,6,0),K6167+M6167,VLOOKUP(A6167,'entry data'!B:G,6,0)))</f>
        <v/>
      </c>
      <c r="O6167" s="25" t="str">
        <f t="shared" ref="O6167:O6230" si="795">IF(A6167="","",K6167-L6167)</f>
        <v/>
      </c>
      <c r="P6167" s="25" t="str">
        <f t="shared" si="789"/>
        <v/>
      </c>
    </row>
    <row r="6168" spans="1:16" x14ac:dyDescent="0.25">
      <c r="A6168" s="23" t="str">
        <f>IF(A6167="","",IF(O6167&gt;0.1,A6167,IF(A6167=MAX('entry data'!$B$8:$B$17),"",A6167+1)))</f>
        <v/>
      </c>
      <c r="B6168" s="23" t="str">
        <f t="shared" si="790"/>
        <v/>
      </c>
      <c r="C6168" s="23" t="str">
        <f>IF(ISERROR(VLOOKUP(A6168,'entry data'!B:G,6,0)),"",VLOOKUP(A6168,'entry data'!B:G,6,0))</f>
        <v/>
      </c>
      <c r="D6168" s="23" t="str">
        <f>IF(ISERROR(VLOOKUP(A6168,'entry data'!B:C,2,0)),"",VLOOKUP(A6168,'entry data'!B:C,2,0))</f>
        <v/>
      </c>
      <c r="E6168" s="23" t="str">
        <f>IF(ISERROR(VLOOKUP(A6168,'entry data'!B:E,4,0)),"",VLOOKUP(A6168,'entry data'!B:E,4,0))</f>
        <v/>
      </c>
      <c r="F6168" s="25" t="str">
        <f>IF(A6168="","",IF(ISERROR(VLOOKUP(A6168,'entry data'!B:F,5,0)),"",VLOOKUP(A6168,'entry data'!B:F,5,0)))</f>
        <v/>
      </c>
      <c r="G6168" s="26" t="str">
        <f>IF(A6168="","",IF(ISERROR(VLOOKUP(A6168,'entry data'!B:H,7,0)),"",VLOOKUP(A6168,'entry data'!B:H,7,0)))</f>
        <v/>
      </c>
      <c r="H6168" s="27" t="str">
        <f>IF(A6168="","",IF(B6168=1,VLOOKUP(A6168,'entry data'!B:D,3,0),I6167))</f>
        <v/>
      </c>
      <c r="I6168" s="28" t="str">
        <f t="shared" si="791"/>
        <v/>
      </c>
      <c r="J6168" s="23" t="str">
        <f t="shared" si="792"/>
        <v/>
      </c>
      <c r="K6168" s="25" t="str">
        <f t="shared" si="793"/>
        <v/>
      </c>
      <c r="L6168" s="25" t="str">
        <f t="shared" si="794"/>
        <v/>
      </c>
      <c r="M6168" s="25" t="str">
        <f t="shared" si="788"/>
        <v/>
      </c>
      <c r="N6168" s="25" t="str">
        <f>IF(A6168="","",IF(K6168&lt;VLOOKUP(A6168,'entry data'!B:G,6,0),K6168+M6168,VLOOKUP(A6168,'entry data'!B:G,6,0)))</f>
        <v/>
      </c>
      <c r="O6168" s="25" t="str">
        <f t="shared" si="795"/>
        <v/>
      </c>
      <c r="P6168" s="25" t="str">
        <f t="shared" si="789"/>
        <v/>
      </c>
    </row>
    <row r="6169" spans="1:16" x14ac:dyDescent="0.25">
      <c r="A6169" s="23" t="str">
        <f>IF(A6168="","",IF(O6168&gt;0.1,A6168,IF(A6168=MAX('entry data'!$B$8:$B$17),"",A6168+1)))</f>
        <v/>
      </c>
      <c r="B6169" s="23" t="str">
        <f t="shared" si="790"/>
        <v/>
      </c>
      <c r="C6169" s="23" t="str">
        <f>IF(ISERROR(VLOOKUP(A6169,'entry data'!B:G,6,0)),"",VLOOKUP(A6169,'entry data'!B:G,6,0))</f>
        <v/>
      </c>
      <c r="D6169" s="23" t="str">
        <f>IF(ISERROR(VLOOKUP(A6169,'entry data'!B:C,2,0)),"",VLOOKUP(A6169,'entry data'!B:C,2,0))</f>
        <v/>
      </c>
      <c r="E6169" s="23" t="str">
        <f>IF(ISERROR(VLOOKUP(A6169,'entry data'!B:E,4,0)),"",VLOOKUP(A6169,'entry data'!B:E,4,0))</f>
        <v/>
      </c>
      <c r="F6169" s="25" t="str">
        <f>IF(A6169="","",IF(ISERROR(VLOOKUP(A6169,'entry data'!B:F,5,0)),"",VLOOKUP(A6169,'entry data'!B:F,5,0)))</f>
        <v/>
      </c>
      <c r="G6169" s="26" t="str">
        <f>IF(A6169="","",IF(ISERROR(VLOOKUP(A6169,'entry data'!B:H,7,0)),"",VLOOKUP(A6169,'entry data'!B:H,7,0)))</f>
        <v/>
      </c>
      <c r="H6169" s="27" t="str">
        <f>IF(A6169="","",IF(B6169=1,VLOOKUP(A6169,'entry data'!B:D,3,0),I6168))</f>
        <v/>
      </c>
      <c r="I6169" s="28" t="str">
        <f t="shared" si="791"/>
        <v/>
      </c>
      <c r="J6169" s="23" t="str">
        <f t="shared" si="792"/>
        <v/>
      </c>
      <c r="K6169" s="25" t="str">
        <f t="shared" si="793"/>
        <v/>
      </c>
      <c r="L6169" s="25" t="str">
        <f t="shared" si="794"/>
        <v/>
      </c>
      <c r="M6169" s="25" t="str">
        <f t="shared" si="788"/>
        <v/>
      </c>
      <c r="N6169" s="25" t="str">
        <f>IF(A6169="","",IF(K6169&lt;VLOOKUP(A6169,'entry data'!B:G,6,0),K6169+M6169,VLOOKUP(A6169,'entry data'!B:G,6,0)))</f>
        <v/>
      </c>
      <c r="O6169" s="25" t="str">
        <f t="shared" si="795"/>
        <v/>
      </c>
      <c r="P6169" s="25" t="str">
        <f t="shared" si="789"/>
        <v/>
      </c>
    </row>
    <row r="6170" spans="1:16" x14ac:dyDescent="0.25">
      <c r="A6170" s="23" t="str">
        <f>IF(A6169="","",IF(O6169&gt;0.1,A6169,IF(A6169=MAX('entry data'!$B$8:$B$17),"",A6169+1)))</f>
        <v/>
      </c>
      <c r="B6170" s="23" t="str">
        <f t="shared" si="790"/>
        <v/>
      </c>
      <c r="C6170" s="23" t="str">
        <f>IF(ISERROR(VLOOKUP(A6170,'entry data'!B:G,6,0)),"",VLOOKUP(A6170,'entry data'!B:G,6,0))</f>
        <v/>
      </c>
      <c r="D6170" s="23" t="str">
        <f>IF(ISERROR(VLOOKUP(A6170,'entry data'!B:C,2,0)),"",VLOOKUP(A6170,'entry data'!B:C,2,0))</f>
        <v/>
      </c>
      <c r="E6170" s="23" t="str">
        <f>IF(ISERROR(VLOOKUP(A6170,'entry data'!B:E,4,0)),"",VLOOKUP(A6170,'entry data'!B:E,4,0))</f>
        <v/>
      </c>
      <c r="F6170" s="25" t="str">
        <f>IF(A6170="","",IF(ISERROR(VLOOKUP(A6170,'entry data'!B:F,5,0)),"",VLOOKUP(A6170,'entry data'!B:F,5,0)))</f>
        <v/>
      </c>
      <c r="G6170" s="26" t="str">
        <f>IF(A6170="","",IF(ISERROR(VLOOKUP(A6170,'entry data'!B:H,7,0)),"",VLOOKUP(A6170,'entry data'!B:H,7,0)))</f>
        <v/>
      </c>
      <c r="H6170" s="27" t="str">
        <f>IF(A6170="","",IF(B6170=1,VLOOKUP(A6170,'entry data'!B:D,3,0),I6169))</f>
        <v/>
      </c>
      <c r="I6170" s="28" t="str">
        <f t="shared" si="791"/>
        <v/>
      </c>
      <c r="J6170" s="23" t="str">
        <f t="shared" si="792"/>
        <v/>
      </c>
      <c r="K6170" s="25" t="str">
        <f t="shared" si="793"/>
        <v/>
      </c>
      <c r="L6170" s="25" t="str">
        <f t="shared" si="794"/>
        <v/>
      </c>
      <c r="M6170" s="25" t="str">
        <f t="shared" si="788"/>
        <v/>
      </c>
      <c r="N6170" s="25" t="str">
        <f>IF(A6170="","",IF(K6170&lt;VLOOKUP(A6170,'entry data'!B:G,6,0),K6170+M6170,VLOOKUP(A6170,'entry data'!B:G,6,0)))</f>
        <v/>
      </c>
      <c r="O6170" s="25" t="str">
        <f t="shared" si="795"/>
        <v/>
      </c>
      <c r="P6170" s="25" t="str">
        <f t="shared" si="789"/>
        <v/>
      </c>
    </row>
    <row r="6171" spans="1:16" x14ac:dyDescent="0.25">
      <c r="A6171" s="23" t="str">
        <f>IF(A6170="","",IF(O6170&gt;0.1,A6170,IF(A6170=MAX('entry data'!$B$8:$B$17),"",A6170+1)))</f>
        <v/>
      </c>
      <c r="B6171" s="23" t="str">
        <f t="shared" si="790"/>
        <v/>
      </c>
      <c r="C6171" s="23" t="str">
        <f>IF(ISERROR(VLOOKUP(A6171,'entry data'!B:G,6,0)),"",VLOOKUP(A6171,'entry data'!B:G,6,0))</f>
        <v/>
      </c>
      <c r="D6171" s="23" t="str">
        <f>IF(ISERROR(VLOOKUP(A6171,'entry data'!B:C,2,0)),"",VLOOKUP(A6171,'entry data'!B:C,2,0))</f>
        <v/>
      </c>
      <c r="E6171" s="23" t="str">
        <f>IF(ISERROR(VLOOKUP(A6171,'entry data'!B:E,4,0)),"",VLOOKUP(A6171,'entry data'!B:E,4,0))</f>
        <v/>
      </c>
      <c r="F6171" s="25" t="str">
        <f>IF(A6171="","",IF(ISERROR(VLOOKUP(A6171,'entry data'!B:F,5,0)),"",VLOOKUP(A6171,'entry data'!B:F,5,0)))</f>
        <v/>
      </c>
      <c r="G6171" s="26" t="str">
        <f>IF(A6171="","",IF(ISERROR(VLOOKUP(A6171,'entry data'!B:H,7,0)),"",VLOOKUP(A6171,'entry data'!B:H,7,0)))</f>
        <v/>
      </c>
      <c r="H6171" s="27" t="str">
        <f>IF(A6171="","",IF(B6171=1,VLOOKUP(A6171,'entry data'!B:D,3,0),I6170))</f>
        <v/>
      </c>
      <c r="I6171" s="28" t="str">
        <f t="shared" si="791"/>
        <v/>
      </c>
      <c r="J6171" s="23" t="str">
        <f t="shared" si="792"/>
        <v/>
      </c>
      <c r="K6171" s="25" t="str">
        <f t="shared" si="793"/>
        <v/>
      </c>
      <c r="L6171" s="25" t="str">
        <f t="shared" si="794"/>
        <v/>
      </c>
      <c r="M6171" s="25" t="str">
        <f t="shared" si="788"/>
        <v/>
      </c>
      <c r="N6171" s="25" t="str">
        <f>IF(A6171="","",IF(K6171&lt;VLOOKUP(A6171,'entry data'!B:G,6,0),K6171+M6171,VLOOKUP(A6171,'entry data'!B:G,6,0)))</f>
        <v/>
      </c>
      <c r="O6171" s="25" t="str">
        <f t="shared" si="795"/>
        <v/>
      </c>
      <c r="P6171" s="25" t="str">
        <f t="shared" si="789"/>
        <v/>
      </c>
    </row>
    <row r="6172" spans="1:16" x14ac:dyDescent="0.25">
      <c r="A6172" s="23" t="str">
        <f>IF(A6171="","",IF(O6171&gt;0.1,A6171,IF(A6171=MAX('entry data'!$B$8:$B$17),"",A6171+1)))</f>
        <v/>
      </c>
      <c r="B6172" s="23" t="str">
        <f t="shared" si="790"/>
        <v/>
      </c>
      <c r="C6172" s="23" t="str">
        <f>IF(ISERROR(VLOOKUP(A6172,'entry data'!B:G,6,0)),"",VLOOKUP(A6172,'entry data'!B:G,6,0))</f>
        <v/>
      </c>
      <c r="D6172" s="23" t="str">
        <f>IF(ISERROR(VLOOKUP(A6172,'entry data'!B:C,2,0)),"",VLOOKUP(A6172,'entry data'!B:C,2,0))</f>
        <v/>
      </c>
      <c r="E6172" s="23" t="str">
        <f>IF(ISERROR(VLOOKUP(A6172,'entry data'!B:E,4,0)),"",VLOOKUP(A6172,'entry data'!B:E,4,0))</f>
        <v/>
      </c>
      <c r="F6172" s="25" t="str">
        <f>IF(A6172="","",IF(ISERROR(VLOOKUP(A6172,'entry data'!B:F,5,0)),"",VLOOKUP(A6172,'entry data'!B:F,5,0)))</f>
        <v/>
      </c>
      <c r="G6172" s="26" t="str">
        <f>IF(A6172="","",IF(ISERROR(VLOOKUP(A6172,'entry data'!B:H,7,0)),"",VLOOKUP(A6172,'entry data'!B:H,7,0)))</f>
        <v/>
      </c>
      <c r="H6172" s="27" t="str">
        <f>IF(A6172="","",IF(B6172=1,VLOOKUP(A6172,'entry data'!B:D,3,0),I6171))</f>
        <v/>
      </c>
      <c r="I6172" s="28" t="str">
        <f t="shared" si="791"/>
        <v/>
      </c>
      <c r="J6172" s="23" t="str">
        <f t="shared" si="792"/>
        <v/>
      </c>
      <c r="K6172" s="25" t="str">
        <f t="shared" si="793"/>
        <v/>
      </c>
      <c r="L6172" s="25" t="str">
        <f t="shared" si="794"/>
        <v/>
      </c>
      <c r="M6172" s="25" t="str">
        <f t="shared" si="788"/>
        <v/>
      </c>
      <c r="N6172" s="25" t="str">
        <f>IF(A6172="","",IF(K6172&lt;VLOOKUP(A6172,'entry data'!B:G,6,0),K6172+M6172,VLOOKUP(A6172,'entry data'!B:G,6,0)))</f>
        <v/>
      </c>
      <c r="O6172" s="25" t="str">
        <f t="shared" si="795"/>
        <v/>
      </c>
      <c r="P6172" s="25" t="str">
        <f t="shared" si="789"/>
        <v/>
      </c>
    </row>
    <row r="6173" spans="1:16" x14ac:dyDescent="0.25">
      <c r="A6173" s="23" t="str">
        <f>IF(A6172="","",IF(O6172&gt;0.1,A6172,IF(A6172=MAX('entry data'!$B$8:$B$17),"",A6172+1)))</f>
        <v/>
      </c>
      <c r="B6173" s="23" t="str">
        <f t="shared" si="790"/>
        <v/>
      </c>
      <c r="C6173" s="23" t="str">
        <f>IF(ISERROR(VLOOKUP(A6173,'entry data'!B:G,6,0)),"",VLOOKUP(A6173,'entry data'!B:G,6,0))</f>
        <v/>
      </c>
      <c r="D6173" s="23" t="str">
        <f>IF(ISERROR(VLOOKUP(A6173,'entry data'!B:C,2,0)),"",VLOOKUP(A6173,'entry data'!B:C,2,0))</f>
        <v/>
      </c>
      <c r="E6173" s="23" t="str">
        <f>IF(ISERROR(VLOOKUP(A6173,'entry data'!B:E,4,0)),"",VLOOKUP(A6173,'entry data'!B:E,4,0))</f>
        <v/>
      </c>
      <c r="F6173" s="25" t="str">
        <f>IF(A6173="","",IF(ISERROR(VLOOKUP(A6173,'entry data'!B:F,5,0)),"",VLOOKUP(A6173,'entry data'!B:F,5,0)))</f>
        <v/>
      </c>
      <c r="G6173" s="26" t="str">
        <f>IF(A6173="","",IF(ISERROR(VLOOKUP(A6173,'entry data'!B:H,7,0)),"",VLOOKUP(A6173,'entry data'!B:H,7,0)))</f>
        <v/>
      </c>
      <c r="H6173" s="27" t="str">
        <f>IF(A6173="","",IF(B6173=1,VLOOKUP(A6173,'entry data'!B:D,3,0),I6172))</f>
        <v/>
      </c>
      <c r="I6173" s="28" t="str">
        <f t="shared" si="791"/>
        <v/>
      </c>
      <c r="J6173" s="23" t="str">
        <f t="shared" si="792"/>
        <v/>
      </c>
      <c r="K6173" s="25" t="str">
        <f t="shared" si="793"/>
        <v/>
      </c>
      <c r="L6173" s="25" t="str">
        <f t="shared" si="794"/>
        <v/>
      </c>
      <c r="M6173" s="25" t="str">
        <f t="shared" si="788"/>
        <v/>
      </c>
      <c r="N6173" s="25" t="str">
        <f>IF(A6173="","",IF(K6173&lt;VLOOKUP(A6173,'entry data'!B:G,6,0),K6173+M6173,VLOOKUP(A6173,'entry data'!B:G,6,0)))</f>
        <v/>
      </c>
      <c r="O6173" s="25" t="str">
        <f t="shared" si="795"/>
        <v/>
      </c>
      <c r="P6173" s="25" t="str">
        <f t="shared" si="789"/>
        <v/>
      </c>
    </row>
    <row r="6174" spans="1:16" x14ac:dyDescent="0.25">
      <c r="A6174" s="23" t="str">
        <f>IF(A6173="","",IF(O6173&gt;0.1,A6173,IF(A6173=MAX('entry data'!$B$8:$B$17),"",A6173+1)))</f>
        <v/>
      </c>
      <c r="B6174" s="23" t="str">
        <f t="shared" si="790"/>
        <v/>
      </c>
      <c r="C6174" s="23" t="str">
        <f>IF(ISERROR(VLOOKUP(A6174,'entry data'!B:G,6,0)),"",VLOOKUP(A6174,'entry data'!B:G,6,0))</f>
        <v/>
      </c>
      <c r="D6174" s="23" t="str">
        <f>IF(ISERROR(VLOOKUP(A6174,'entry data'!B:C,2,0)),"",VLOOKUP(A6174,'entry data'!B:C,2,0))</f>
        <v/>
      </c>
      <c r="E6174" s="23" t="str">
        <f>IF(ISERROR(VLOOKUP(A6174,'entry data'!B:E,4,0)),"",VLOOKUP(A6174,'entry data'!B:E,4,0))</f>
        <v/>
      </c>
      <c r="F6174" s="25" t="str">
        <f>IF(A6174="","",IF(ISERROR(VLOOKUP(A6174,'entry data'!B:F,5,0)),"",VLOOKUP(A6174,'entry data'!B:F,5,0)))</f>
        <v/>
      </c>
      <c r="G6174" s="26" t="str">
        <f>IF(A6174="","",IF(ISERROR(VLOOKUP(A6174,'entry data'!B:H,7,0)),"",VLOOKUP(A6174,'entry data'!B:H,7,0)))</f>
        <v/>
      </c>
      <c r="H6174" s="27" t="str">
        <f>IF(A6174="","",IF(B6174=1,VLOOKUP(A6174,'entry data'!B:D,3,0),I6173))</f>
        <v/>
      </c>
      <c r="I6174" s="28" t="str">
        <f t="shared" si="791"/>
        <v/>
      </c>
      <c r="J6174" s="23" t="str">
        <f t="shared" si="792"/>
        <v/>
      </c>
      <c r="K6174" s="25" t="str">
        <f t="shared" si="793"/>
        <v/>
      </c>
      <c r="L6174" s="25" t="str">
        <f t="shared" si="794"/>
        <v/>
      </c>
      <c r="M6174" s="25" t="str">
        <f t="shared" si="788"/>
        <v/>
      </c>
      <c r="N6174" s="25" t="str">
        <f>IF(A6174="","",IF(K6174&lt;VLOOKUP(A6174,'entry data'!B:G,6,0),K6174+M6174,VLOOKUP(A6174,'entry data'!B:G,6,0)))</f>
        <v/>
      </c>
      <c r="O6174" s="25" t="str">
        <f t="shared" si="795"/>
        <v/>
      </c>
      <c r="P6174" s="25" t="str">
        <f t="shared" si="789"/>
        <v/>
      </c>
    </row>
    <row r="6175" spans="1:16" x14ac:dyDescent="0.25">
      <c r="A6175" s="23" t="str">
        <f>IF(A6174="","",IF(O6174&gt;0.1,A6174,IF(A6174=MAX('entry data'!$B$8:$B$17),"",A6174+1)))</f>
        <v/>
      </c>
      <c r="B6175" s="23" t="str">
        <f t="shared" si="790"/>
        <v/>
      </c>
      <c r="C6175" s="23" t="str">
        <f>IF(ISERROR(VLOOKUP(A6175,'entry data'!B:G,6,0)),"",VLOOKUP(A6175,'entry data'!B:G,6,0))</f>
        <v/>
      </c>
      <c r="D6175" s="23" t="str">
        <f>IF(ISERROR(VLOOKUP(A6175,'entry data'!B:C,2,0)),"",VLOOKUP(A6175,'entry data'!B:C,2,0))</f>
        <v/>
      </c>
      <c r="E6175" s="23" t="str">
        <f>IF(ISERROR(VLOOKUP(A6175,'entry data'!B:E,4,0)),"",VLOOKUP(A6175,'entry data'!B:E,4,0))</f>
        <v/>
      </c>
      <c r="F6175" s="25" t="str">
        <f>IF(A6175="","",IF(ISERROR(VLOOKUP(A6175,'entry data'!B:F,5,0)),"",VLOOKUP(A6175,'entry data'!B:F,5,0)))</f>
        <v/>
      </c>
      <c r="G6175" s="26" t="str">
        <f>IF(A6175="","",IF(ISERROR(VLOOKUP(A6175,'entry data'!B:H,7,0)),"",VLOOKUP(A6175,'entry data'!B:H,7,0)))</f>
        <v/>
      </c>
      <c r="H6175" s="27" t="str">
        <f>IF(A6175="","",IF(B6175=1,VLOOKUP(A6175,'entry data'!B:D,3,0),I6174))</f>
        <v/>
      </c>
      <c r="I6175" s="28" t="str">
        <f t="shared" si="791"/>
        <v/>
      </c>
      <c r="J6175" s="23" t="str">
        <f t="shared" si="792"/>
        <v/>
      </c>
      <c r="K6175" s="25" t="str">
        <f t="shared" si="793"/>
        <v/>
      </c>
      <c r="L6175" s="25" t="str">
        <f t="shared" si="794"/>
        <v/>
      </c>
      <c r="M6175" s="25" t="str">
        <f t="shared" si="788"/>
        <v/>
      </c>
      <c r="N6175" s="25" t="str">
        <f>IF(A6175="","",IF(K6175&lt;VLOOKUP(A6175,'entry data'!B:G,6,0),K6175+M6175,VLOOKUP(A6175,'entry data'!B:G,6,0)))</f>
        <v/>
      </c>
      <c r="O6175" s="25" t="str">
        <f t="shared" si="795"/>
        <v/>
      </c>
      <c r="P6175" s="25" t="str">
        <f t="shared" si="789"/>
        <v/>
      </c>
    </row>
    <row r="6176" spans="1:16" x14ac:dyDescent="0.25">
      <c r="A6176" s="23" t="str">
        <f>IF(A6175="","",IF(O6175&gt;0.1,A6175,IF(A6175=MAX('entry data'!$B$8:$B$17),"",A6175+1)))</f>
        <v/>
      </c>
      <c r="B6176" s="23" t="str">
        <f t="shared" si="790"/>
        <v/>
      </c>
      <c r="C6176" s="23" t="str">
        <f>IF(ISERROR(VLOOKUP(A6176,'entry data'!B:G,6,0)),"",VLOOKUP(A6176,'entry data'!B:G,6,0))</f>
        <v/>
      </c>
      <c r="D6176" s="23" t="str">
        <f>IF(ISERROR(VLOOKUP(A6176,'entry data'!B:C,2,0)),"",VLOOKUP(A6176,'entry data'!B:C,2,0))</f>
        <v/>
      </c>
      <c r="E6176" s="23" t="str">
        <f>IF(ISERROR(VLOOKUP(A6176,'entry data'!B:E,4,0)),"",VLOOKUP(A6176,'entry data'!B:E,4,0))</f>
        <v/>
      </c>
      <c r="F6176" s="25" t="str">
        <f>IF(A6176="","",IF(ISERROR(VLOOKUP(A6176,'entry data'!B:F,5,0)),"",VLOOKUP(A6176,'entry data'!B:F,5,0)))</f>
        <v/>
      </c>
      <c r="G6176" s="26" t="str">
        <f>IF(A6176="","",IF(ISERROR(VLOOKUP(A6176,'entry data'!B:H,7,0)),"",VLOOKUP(A6176,'entry data'!B:H,7,0)))</f>
        <v/>
      </c>
      <c r="H6176" s="27" t="str">
        <f>IF(A6176="","",IF(B6176=1,VLOOKUP(A6176,'entry data'!B:D,3,0),I6175))</f>
        <v/>
      </c>
      <c r="I6176" s="28" t="str">
        <f t="shared" si="791"/>
        <v/>
      </c>
      <c r="J6176" s="23" t="str">
        <f t="shared" si="792"/>
        <v/>
      </c>
      <c r="K6176" s="25" t="str">
        <f t="shared" si="793"/>
        <v/>
      </c>
      <c r="L6176" s="25" t="str">
        <f t="shared" si="794"/>
        <v/>
      </c>
      <c r="M6176" s="25" t="str">
        <f t="shared" si="788"/>
        <v/>
      </c>
      <c r="N6176" s="25" t="str">
        <f>IF(A6176="","",IF(K6176&lt;VLOOKUP(A6176,'entry data'!B:G,6,0),K6176+M6176,VLOOKUP(A6176,'entry data'!B:G,6,0)))</f>
        <v/>
      </c>
      <c r="O6176" s="25" t="str">
        <f t="shared" si="795"/>
        <v/>
      </c>
      <c r="P6176" s="25" t="str">
        <f t="shared" si="789"/>
        <v/>
      </c>
    </row>
    <row r="6177" spans="1:16" x14ac:dyDescent="0.25">
      <c r="A6177" s="23" t="str">
        <f>IF(A6176="","",IF(O6176&gt;0.1,A6176,IF(A6176=MAX('entry data'!$B$8:$B$17),"",A6176+1)))</f>
        <v/>
      </c>
      <c r="B6177" s="23" t="str">
        <f t="shared" si="790"/>
        <v/>
      </c>
      <c r="C6177" s="23" t="str">
        <f>IF(ISERROR(VLOOKUP(A6177,'entry data'!B:G,6,0)),"",VLOOKUP(A6177,'entry data'!B:G,6,0))</f>
        <v/>
      </c>
      <c r="D6177" s="23" t="str">
        <f>IF(ISERROR(VLOOKUP(A6177,'entry data'!B:C,2,0)),"",VLOOKUP(A6177,'entry data'!B:C,2,0))</f>
        <v/>
      </c>
      <c r="E6177" s="23" t="str">
        <f>IF(ISERROR(VLOOKUP(A6177,'entry data'!B:E,4,0)),"",VLOOKUP(A6177,'entry data'!B:E,4,0))</f>
        <v/>
      </c>
      <c r="F6177" s="25" t="str">
        <f>IF(A6177="","",IF(ISERROR(VLOOKUP(A6177,'entry data'!B:F,5,0)),"",VLOOKUP(A6177,'entry data'!B:F,5,0)))</f>
        <v/>
      </c>
      <c r="G6177" s="26" t="str">
        <f>IF(A6177="","",IF(ISERROR(VLOOKUP(A6177,'entry data'!B:H,7,0)),"",VLOOKUP(A6177,'entry data'!B:H,7,0)))</f>
        <v/>
      </c>
      <c r="H6177" s="27" t="str">
        <f>IF(A6177="","",IF(B6177=1,VLOOKUP(A6177,'entry data'!B:D,3,0),I6176))</f>
        <v/>
      </c>
      <c r="I6177" s="28" t="str">
        <f t="shared" si="791"/>
        <v/>
      </c>
      <c r="J6177" s="23" t="str">
        <f t="shared" si="792"/>
        <v/>
      </c>
      <c r="K6177" s="25" t="str">
        <f t="shared" si="793"/>
        <v/>
      </c>
      <c r="L6177" s="25" t="str">
        <f t="shared" si="794"/>
        <v/>
      </c>
      <c r="M6177" s="25" t="str">
        <f t="shared" si="788"/>
        <v/>
      </c>
      <c r="N6177" s="25" t="str">
        <f>IF(A6177="","",IF(K6177&lt;VLOOKUP(A6177,'entry data'!B:G,6,0),K6177+M6177,VLOOKUP(A6177,'entry data'!B:G,6,0)))</f>
        <v/>
      </c>
      <c r="O6177" s="25" t="str">
        <f t="shared" si="795"/>
        <v/>
      </c>
      <c r="P6177" s="25" t="str">
        <f t="shared" si="789"/>
        <v/>
      </c>
    </row>
    <row r="6178" spans="1:16" x14ac:dyDescent="0.25">
      <c r="A6178" s="23" t="str">
        <f>IF(A6177="","",IF(O6177&gt;0.1,A6177,IF(A6177=MAX('entry data'!$B$8:$B$17),"",A6177+1)))</f>
        <v/>
      </c>
      <c r="B6178" s="23" t="str">
        <f t="shared" si="790"/>
        <v/>
      </c>
      <c r="C6178" s="23" t="str">
        <f>IF(ISERROR(VLOOKUP(A6178,'entry data'!B:G,6,0)),"",VLOOKUP(A6178,'entry data'!B:G,6,0))</f>
        <v/>
      </c>
      <c r="D6178" s="23" t="str">
        <f>IF(ISERROR(VLOOKUP(A6178,'entry data'!B:C,2,0)),"",VLOOKUP(A6178,'entry data'!B:C,2,0))</f>
        <v/>
      </c>
      <c r="E6178" s="23" t="str">
        <f>IF(ISERROR(VLOOKUP(A6178,'entry data'!B:E,4,0)),"",VLOOKUP(A6178,'entry data'!B:E,4,0))</f>
        <v/>
      </c>
      <c r="F6178" s="25" t="str">
        <f>IF(A6178="","",IF(ISERROR(VLOOKUP(A6178,'entry data'!B:F,5,0)),"",VLOOKUP(A6178,'entry data'!B:F,5,0)))</f>
        <v/>
      </c>
      <c r="G6178" s="26" t="str">
        <f>IF(A6178="","",IF(ISERROR(VLOOKUP(A6178,'entry data'!B:H,7,0)),"",VLOOKUP(A6178,'entry data'!B:H,7,0)))</f>
        <v/>
      </c>
      <c r="H6178" s="27" t="str">
        <f>IF(A6178="","",IF(B6178=1,VLOOKUP(A6178,'entry data'!B:D,3,0),I6177))</f>
        <v/>
      </c>
      <c r="I6178" s="28" t="str">
        <f t="shared" si="791"/>
        <v/>
      </c>
      <c r="J6178" s="23" t="str">
        <f t="shared" si="792"/>
        <v/>
      </c>
      <c r="K6178" s="25" t="str">
        <f t="shared" si="793"/>
        <v/>
      </c>
      <c r="L6178" s="25" t="str">
        <f t="shared" si="794"/>
        <v/>
      </c>
      <c r="M6178" s="25" t="str">
        <f t="shared" si="788"/>
        <v/>
      </c>
      <c r="N6178" s="25" t="str">
        <f>IF(A6178="","",IF(K6178&lt;VLOOKUP(A6178,'entry data'!B:G,6,0),K6178+M6178,VLOOKUP(A6178,'entry data'!B:G,6,0)))</f>
        <v/>
      </c>
      <c r="O6178" s="25" t="str">
        <f t="shared" si="795"/>
        <v/>
      </c>
      <c r="P6178" s="25" t="str">
        <f t="shared" si="789"/>
        <v/>
      </c>
    </row>
    <row r="6179" spans="1:16" x14ac:dyDescent="0.25">
      <c r="A6179" s="23" t="str">
        <f>IF(A6178="","",IF(O6178&gt;0.1,A6178,IF(A6178=MAX('entry data'!$B$8:$B$17),"",A6178+1)))</f>
        <v/>
      </c>
      <c r="B6179" s="23" t="str">
        <f t="shared" si="790"/>
        <v/>
      </c>
      <c r="C6179" s="23" t="str">
        <f>IF(ISERROR(VLOOKUP(A6179,'entry data'!B:G,6,0)),"",VLOOKUP(A6179,'entry data'!B:G,6,0))</f>
        <v/>
      </c>
      <c r="D6179" s="23" t="str">
        <f>IF(ISERROR(VLOOKUP(A6179,'entry data'!B:C,2,0)),"",VLOOKUP(A6179,'entry data'!B:C,2,0))</f>
        <v/>
      </c>
      <c r="E6179" s="23" t="str">
        <f>IF(ISERROR(VLOOKUP(A6179,'entry data'!B:E,4,0)),"",VLOOKUP(A6179,'entry data'!B:E,4,0))</f>
        <v/>
      </c>
      <c r="F6179" s="25" t="str">
        <f>IF(A6179="","",IF(ISERROR(VLOOKUP(A6179,'entry data'!B:F,5,0)),"",VLOOKUP(A6179,'entry data'!B:F,5,0)))</f>
        <v/>
      </c>
      <c r="G6179" s="26" t="str">
        <f>IF(A6179="","",IF(ISERROR(VLOOKUP(A6179,'entry data'!B:H,7,0)),"",VLOOKUP(A6179,'entry data'!B:H,7,0)))</f>
        <v/>
      </c>
      <c r="H6179" s="27" t="str">
        <f>IF(A6179="","",IF(B6179=1,VLOOKUP(A6179,'entry data'!B:D,3,0),I6178))</f>
        <v/>
      </c>
      <c r="I6179" s="28" t="str">
        <f t="shared" si="791"/>
        <v/>
      </c>
      <c r="J6179" s="23" t="str">
        <f t="shared" si="792"/>
        <v/>
      </c>
      <c r="K6179" s="25" t="str">
        <f t="shared" si="793"/>
        <v/>
      </c>
      <c r="L6179" s="25" t="str">
        <f t="shared" si="794"/>
        <v/>
      </c>
      <c r="M6179" s="25" t="str">
        <f t="shared" si="788"/>
        <v/>
      </c>
      <c r="N6179" s="25" t="str">
        <f>IF(A6179="","",IF(K6179&lt;VLOOKUP(A6179,'entry data'!B:G,6,0),K6179+M6179,VLOOKUP(A6179,'entry data'!B:G,6,0)))</f>
        <v/>
      </c>
      <c r="O6179" s="25" t="str">
        <f t="shared" si="795"/>
        <v/>
      </c>
      <c r="P6179" s="25" t="str">
        <f t="shared" si="789"/>
        <v/>
      </c>
    </row>
    <row r="6180" spans="1:16" x14ac:dyDescent="0.25">
      <c r="A6180" s="23" t="str">
        <f>IF(A6179="","",IF(O6179&gt;0.1,A6179,IF(A6179=MAX('entry data'!$B$8:$B$17),"",A6179+1)))</f>
        <v/>
      </c>
      <c r="B6180" s="23" t="str">
        <f t="shared" si="790"/>
        <v/>
      </c>
      <c r="C6180" s="23" t="str">
        <f>IF(ISERROR(VLOOKUP(A6180,'entry data'!B:G,6,0)),"",VLOOKUP(A6180,'entry data'!B:G,6,0))</f>
        <v/>
      </c>
      <c r="D6180" s="23" t="str">
        <f>IF(ISERROR(VLOOKUP(A6180,'entry data'!B:C,2,0)),"",VLOOKUP(A6180,'entry data'!B:C,2,0))</f>
        <v/>
      </c>
      <c r="E6180" s="23" t="str">
        <f>IF(ISERROR(VLOOKUP(A6180,'entry data'!B:E,4,0)),"",VLOOKUP(A6180,'entry data'!B:E,4,0))</f>
        <v/>
      </c>
      <c r="F6180" s="25" t="str">
        <f>IF(A6180="","",IF(ISERROR(VLOOKUP(A6180,'entry data'!B:F,5,0)),"",VLOOKUP(A6180,'entry data'!B:F,5,0)))</f>
        <v/>
      </c>
      <c r="G6180" s="26" t="str">
        <f>IF(A6180="","",IF(ISERROR(VLOOKUP(A6180,'entry data'!B:H,7,0)),"",VLOOKUP(A6180,'entry data'!B:H,7,0)))</f>
        <v/>
      </c>
      <c r="H6180" s="27" t="str">
        <f>IF(A6180="","",IF(B6180=1,VLOOKUP(A6180,'entry data'!B:D,3,0),I6179))</f>
        <v/>
      </c>
      <c r="I6180" s="28" t="str">
        <f t="shared" si="791"/>
        <v/>
      </c>
      <c r="J6180" s="23" t="str">
        <f t="shared" si="792"/>
        <v/>
      </c>
      <c r="K6180" s="25" t="str">
        <f t="shared" si="793"/>
        <v/>
      </c>
      <c r="L6180" s="25" t="str">
        <f t="shared" si="794"/>
        <v/>
      </c>
      <c r="M6180" s="25" t="str">
        <f t="shared" si="788"/>
        <v/>
      </c>
      <c r="N6180" s="25" t="str">
        <f>IF(A6180="","",IF(K6180&lt;VLOOKUP(A6180,'entry data'!B:G,6,0),K6180+M6180,VLOOKUP(A6180,'entry data'!B:G,6,0)))</f>
        <v/>
      </c>
      <c r="O6180" s="25" t="str">
        <f t="shared" si="795"/>
        <v/>
      </c>
      <c r="P6180" s="25" t="str">
        <f t="shared" si="789"/>
        <v/>
      </c>
    </row>
    <row r="6181" spans="1:16" x14ac:dyDescent="0.25">
      <c r="A6181" s="23" t="str">
        <f>IF(A6180="","",IF(O6180&gt;0.1,A6180,IF(A6180=MAX('entry data'!$B$8:$B$17),"",A6180+1)))</f>
        <v/>
      </c>
      <c r="B6181" s="23" t="str">
        <f t="shared" si="790"/>
        <v/>
      </c>
      <c r="C6181" s="23" t="str">
        <f>IF(ISERROR(VLOOKUP(A6181,'entry data'!B:G,6,0)),"",VLOOKUP(A6181,'entry data'!B:G,6,0))</f>
        <v/>
      </c>
      <c r="D6181" s="23" t="str">
        <f>IF(ISERROR(VLOOKUP(A6181,'entry data'!B:C,2,0)),"",VLOOKUP(A6181,'entry data'!B:C,2,0))</f>
        <v/>
      </c>
      <c r="E6181" s="23" t="str">
        <f>IF(ISERROR(VLOOKUP(A6181,'entry data'!B:E,4,0)),"",VLOOKUP(A6181,'entry data'!B:E,4,0))</f>
        <v/>
      </c>
      <c r="F6181" s="25" t="str">
        <f>IF(A6181="","",IF(ISERROR(VLOOKUP(A6181,'entry data'!B:F,5,0)),"",VLOOKUP(A6181,'entry data'!B:F,5,0)))</f>
        <v/>
      </c>
      <c r="G6181" s="26" t="str">
        <f>IF(A6181="","",IF(ISERROR(VLOOKUP(A6181,'entry data'!B:H,7,0)),"",VLOOKUP(A6181,'entry data'!B:H,7,0)))</f>
        <v/>
      </c>
      <c r="H6181" s="27" t="str">
        <f>IF(A6181="","",IF(B6181=1,VLOOKUP(A6181,'entry data'!B:D,3,0),I6180))</f>
        <v/>
      </c>
      <c r="I6181" s="28" t="str">
        <f t="shared" si="791"/>
        <v/>
      </c>
      <c r="J6181" s="23" t="str">
        <f t="shared" si="792"/>
        <v/>
      </c>
      <c r="K6181" s="25" t="str">
        <f t="shared" si="793"/>
        <v/>
      </c>
      <c r="L6181" s="25" t="str">
        <f t="shared" si="794"/>
        <v/>
      </c>
      <c r="M6181" s="25" t="str">
        <f t="shared" si="788"/>
        <v/>
      </c>
      <c r="N6181" s="25" t="str">
        <f>IF(A6181="","",IF(K6181&lt;VLOOKUP(A6181,'entry data'!B:G,6,0),K6181+M6181,VLOOKUP(A6181,'entry data'!B:G,6,0)))</f>
        <v/>
      </c>
      <c r="O6181" s="25" t="str">
        <f t="shared" si="795"/>
        <v/>
      </c>
      <c r="P6181" s="25" t="str">
        <f t="shared" si="789"/>
        <v/>
      </c>
    </row>
    <row r="6182" spans="1:16" x14ac:dyDescent="0.25">
      <c r="A6182" s="23" t="str">
        <f>IF(A6181="","",IF(O6181&gt;0.1,A6181,IF(A6181=MAX('entry data'!$B$8:$B$17),"",A6181+1)))</f>
        <v/>
      </c>
      <c r="B6182" s="23" t="str">
        <f t="shared" si="790"/>
        <v/>
      </c>
      <c r="C6182" s="23" t="str">
        <f>IF(ISERROR(VLOOKUP(A6182,'entry data'!B:G,6,0)),"",VLOOKUP(A6182,'entry data'!B:G,6,0))</f>
        <v/>
      </c>
      <c r="D6182" s="23" t="str">
        <f>IF(ISERROR(VLOOKUP(A6182,'entry data'!B:C,2,0)),"",VLOOKUP(A6182,'entry data'!B:C,2,0))</f>
        <v/>
      </c>
      <c r="E6182" s="23" t="str">
        <f>IF(ISERROR(VLOOKUP(A6182,'entry data'!B:E,4,0)),"",VLOOKUP(A6182,'entry data'!B:E,4,0))</f>
        <v/>
      </c>
      <c r="F6182" s="25" t="str">
        <f>IF(A6182="","",IF(ISERROR(VLOOKUP(A6182,'entry data'!B:F,5,0)),"",VLOOKUP(A6182,'entry data'!B:F,5,0)))</f>
        <v/>
      </c>
      <c r="G6182" s="26" t="str">
        <f>IF(A6182="","",IF(ISERROR(VLOOKUP(A6182,'entry data'!B:H,7,0)),"",VLOOKUP(A6182,'entry data'!B:H,7,0)))</f>
        <v/>
      </c>
      <c r="H6182" s="27" t="str">
        <f>IF(A6182="","",IF(B6182=1,VLOOKUP(A6182,'entry data'!B:D,3,0),I6181))</f>
        <v/>
      </c>
      <c r="I6182" s="28" t="str">
        <f t="shared" si="791"/>
        <v/>
      </c>
      <c r="J6182" s="23" t="str">
        <f t="shared" si="792"/>
        <v/>
      </c>
      <c r="K6182" s="25" t="str">
        <f t="shared" si="793"/>
        <v/>
      </c>
      <c r="L6182" s="25" t="str">
        <f t="shared" si="794"/>
        <v/>
      </c>
      <c r="M6182" s="25" t="str">
        <f t="shared" si="788"/>
        <v/>
      </c>
      <c r="N6182" s="25" t="str">
        <f>IF(A6182="","",IF(K6182&lt;VLOOKUP(A6182,'entry data'!B:G,6,0),K6182+M6182,VLOOKUP(A6182,'entry data'!B:G,6,0)))</f>
        <v/>
      </c>
      <c r="O6182" s="25" t="str">
        <f t="shared" si="795"/>
        <v/>
      </c>
      <c r="P6182" s="25" t="str">
        <f t="shared" si="789"/>
        <v/>
      </c>
    </row>
    <row r="6183" spans="1:16" x14ac:dyDescent="0.25">
      <c r="A6183" s="23" t="str">
        <f>IF(A6182="","",IF(O6182&gt;0.1,A6182,IF(A6182=MAX('entry data'!$B$8:$B$17),"",A6182+1)))</f>
        <v/>
      </c>
      <c r="B6183" s="23" t="str">
        <f t="shared" si="790"/>
        <v/>
      </c>
      <c r="C6183" s="23" t="str">
        <f>IF(ISERROR(VLOOKUP(A6183,'entry data'!B:G,6,0)),"",VLOOKUP(A6183,'entry data'!B:G,6,0))</f>
        <v/>
      </c>
      <c r="D6183" s="23" t="str">
        <f>IF(ISERROR(VLOOKUP(A6183,'entry data'!B:C,2,0)),"",VLOOKUP(A6183,'entry data'!B:C,2,0))</f>
        <v/>
      </c>
      <c r="E6183" s="23" t="str">
        <f>IF(ISERROR(VLOOKUP(A6183,'entry data'!B:E,4,0)),"",VLOOKUP(A6183,'entry data'!B:E,4,0))</f>
        <v/>
      </c>
      <c r="F6183" s="25" t="str">
        <f>IF(A6183="","",IF(ISERROR(VLOOKUP(A6183,'entry data'!B:F,5,0)),"",VLOOKUP(A6183,'entry data'!B:F,5,0)))</f>
        <v/>
      </c>
      <c r="G6183" s="26" t="str">
        <f>IF(A6183="","",IF(ISERROR(VLOOKUP(A6183,'entry data'!B:H,7,0)),"",VLOOKUP(A6183,'entry data'!B:H,7,0)))</f>
        <v/>
      </c>
      <c r="H6183" s="27" t="str">
        <f>IF(A6183="","",IF(B6183=1,VLOOKUP(A6183,'entry data'!B:D,3,0),I6182))</f>
        <v/>
      </c>
      <c r="I6183" s="28" t="str">
        <f t="shared" si="791"/>
        <v/>
      </c>
      <c r="J6183" s="23" t="str">
        <f t="shared" si="792"/>
        <v/>
      </c>
      <c r="K6183" s="25" t="str">
        <f t="shared" si="793"/>
        <v/>
      </c>
      <c r="L6183" s="25" t="str">
        <f t="shared" si="794"/>
        <v/>
      </c>
      <c r="M6183" s="25" t="str">
        <f t="shared" si="788"/>
        <v/>
      </c>
      <c r="N6183" s="25" t="str">
        <f>IF(A6183="","",IF(K6183&lt;VLOOKUP(A6183,'entry data'!B:G,6,0),K6183+M6183,VLOOKUP(A6183,'entry data'!B:G,6,0)))</f>
        <v/>
      </c>
      <c r="O6183" s="25" t="str">
        <f t="shared" si="795"/>
        <v/>
      </c>
      <c r="P6183" s="25" t="str">
        <f t="shared" si="789"/>
        <v/>
      </c>
    </row>
    <row r="6184" spans="1:16" x14ac:dyDescent="0.25">
      <c r="A6184" s="23" t="str">
        <f>IF(A6183="","",IF(O6183&gt;0.1,A6183,IF(A6183=MAX('entry data'!$B$8:$B$17),"",A6183+1)))</f>
        <v/>
      </c>
      <c r="B6184" s="23" t="str">
        <f t="shared" si="790"/>
        <v/>
      </c>
      <c r="C6184" s="23" t="str">
        <f>IF(ISERROR(VLOOKUP(A6184,'entry data'!B:G,6,0)),"",VLOOKUP(A6184,'entry data'!B:G,6,0))</f>
        <v/>
      </c>
      <c r="D6184" s="23" t="str">
        <f>IF(ISERROR(VLOOKUP(A6184,'entry data'!B:C,2,0)),"",VLOOKUP(A6184,'entry data'!B:C,2,0))</f>
        <v/>
      </c>
      <c r="E6184" s="23" t="str">
        <f>IF(ISERROR(VLOOKUP(A6184,'entry data'!B:E,4,0)),"",VLOOKUP(A6184,'entry data'!B:E,4,0))</f>
        <v/>
      </c>
      <c r="F6184" s="25" t="str">
        <f>IF(A6184="","",IF(ISERROR(VLOOKUP(A6184,'entry data'!B:F,5,0)),"",VLOOKUP(A6184,'entry data'!B:F,5,0)))</f>
        <v/>
      </c>
      <c r="G6184" s="26" t="str">
        <f>IF(A6184="","",IF(ISERROR(VLOOKUP(A6184,'entry data'!B:H,7,0)),"",VLOOKUP(A6184,'entry data'!B:H,7,0)))</f>
        <v/>
      </c>
      <c r="H6184" s="27" t="str">
        <f>IF(A6184="","",IF(B6184=1,VLOOKUP(A6184,'entry data'!B:D,3,0),I6183))</f>
        <v/>
      </c>
      <c r="I6184" s="28" t="str">
        <f t="shared" si="791"/>
        <v/>
      </c>
      <c r="J6184" s="23" t="str">
        <f t="shared" si="792"/>
        <v/>
      </c>
      <c r="K6184" s="25" t="str">
        <f t="shared" si="793"/>
        <v/>
      </c>
      <c r="L6184" s="25" t="str">
        <f t="shared" si="794"/>
        <v/>
      </c>
      <c r="M6184" s="25" t="str">
        <f t="shared" si="788"/>
        <v/>
      </c>
      <c r="N6184" s="25" t="str">
        <f>IF(A6184="","",IF(K6184&lt;VLOOKUP(A6184,'entry data'!B:G,6,0),K6184+M6184,VLOOKUP(A6184,'entry data'!B:G,6,0)))</f>
        <v/>
      </c>
      <c r="O6184" s="25" t="str">
        <f t="shared" si="795"/>
        <v/>
      </c>
      <c r="P6184" s="25" t="str">
        <f t="shared" si="789"/>
        <v/>
      </c>
    </row>
    <row r="6185" spans="1:16" x14ac:dyDescent="0.25">
      <c r="A6185" s="23" t="str">
        <f>IF(A6184="","",IF(O6184&gt;0.1,A6184,IF(A6184=MAX('entry data'!$B$8:$B$17),"",A6184+1)))</f>
        <v/>
      </c>
      <c r="B6185" s="23" t="str">
        <f t="shared" si="790"/>
        <v/>
      </c>
      <c r="C6185" s="23" t="str">
        <f>IF(ISERROR(VLOOKUP(A6185,'entry data'!B:G,6,0)),"",VLOOKUP(A6185,'entry data'!B:G,6,0))</f>
        <v/>
      </c>
      <c r="D6185" s="23" t="str">
        <f>IF(ISERROR(VLOOKUP(A6185,'entry data'!B:C,2,0)),"",VLOOKUP(A6185,'entry data'!B:C,2,0))</f>
        <v/>
      </c>
      <c r="E6185" s="23" t="str">
        <f>IF(ISERROR(VLOOKUP(A6185,'entry data'!B:E,4,0)),"",VLOOKUP(A6185,'entry data'!B:E,4,0))</f>
        <v/>
      </c>
      <c r="F6185" s="25" t="str">
        <f>IF(A6185="","",IF(ISERROR(VLOOKUP(A6185,'entry data'!B:F,5,0)),"",VLOOKUP(A6185,'entry data'!B:F,5,0)))</f>
        <v/>
      </c>
      <c r="G6185" s="26" t="str">
        <f>IF(A6185="","",IF(ISERROR(VLOOKUP(A6185,'entry data'!B:H,7,0)),"",VLOOKUP(A6185,'entry data'!B:H,7,0)))</f>
        <v/>
      </c>
      <c r="H6185" s="27" t="str">
        <f>IF(A6185="","",IF(B6185=1,VLOOKUP(A6185,'entry data'!B:D,3,0),I6184))</f>
        <v/>
      </c>
      <c r="I6185" s="28" t="str">
        <f t="shared" si="791"/>
        <v/>
      </c>
      <c r="J6185" s="23" t="str">
        <f t="shared" si="792"/>
        <v/>
      </c>
      <c r="K6185" s="25" t="str">
        <f t="shared" si="793"/>
        <v/>
      </c>
      <c r="L6185" s="25" t="str">
        <f t="shared" si="794"/>
        <v/>
      </c>
      <c r="M6185" s="25" t="str">
        <f t="shared" si="788"/>
        <v/>
      </c>
      <c r="N6185" s="25" t="str">
        <f>IF(A6185="","",IF(K6185&lt;VLOOKUP(A6185,'entry data'!B:G,6,0),K6185+M6185,VLOOKUP(A6185,'entry data'!B:G,6,0)))</f>
        <v/>
      </c>
      <c r="O6185" s="25" t="str">
        <f t="shared" si="795"/>
        <v/>
      </c>
      <c r="P6185" s="25" t="str">
        <f t="shared" si="789"/>
        <v/>
      </c>
    </row>
    <row r="6186" spans="1:16" x14ac:dyDescent="0.25">
      <c r="A6186" s="23" t="str">
        <f>IF(A6185="","",IF(O6185&gt;0.1,A6185,IF(A6185=MAX('entry data'!$B$8:$B$17),"",A6185+1)))</f>
        <v/>
      </c>
      <c r="B6186" s="23" t="str">
        <f t="shared" si="790"/>
        <v/>
      </c>
      <c r="C6186" s="23" t="str">
        <f>IF(ISERROR(VLOOKUP(A6186,'entry data'!B:G,6,0)),"",VLOOKUP(A6186,'entry data'!B:G,6,0))</f>
        <v/>
      </c>
      <c r="D6186" s="23" t="str">
        <f>IF(ISERROR(VLOOKUP(A6186,'entry data'!B:C,2,0)),"",VLOOKUP(A6186,'entry data'!B:C,2,0))</f>
        <v/>
      </c>
      <c r="E6186" s="23" t="str">
        <f>IF(ISERROR(VLOOKUP(A6186,'entry data'!B:E,4,0)),"",VLOOKUP(A6186,'entry data'!B:E,4,0))</f>
        <v/>
      </c>
      <c r="F6186" s="25" t="str">
        <f>IF(A6186="","",IF(ISERROR(VLOOKUP(A6186,'entry data'!B:F,5,0)),"",VLOOKUP(A6186,'entry data'!B:F,5,0)))</f>
        <v/>
      </c>
      <c r="G6186" s="26" t="str">
        <f>IF(A6186="","",IF(ISERROR(VLOOKUP(A6186,'entry data'!B:H,7,0)),"",VLOOKUP(A6186,'entry data'!B:H,7,0)))</f>
        <v/>
      </c>
      <c r="H6186" s="27" t="str">
        <f>IF(A6186="","",IF(B6186=1,VLOOKUP(A6186,'entry data'!B:D,3,0),I6185))</f>
        <v/>
      </c>
      <c r="I6186" s="28" t="str">
        <f t="shared" si="791"/>
        <v/>
      </c>
      <c r="J6186" s="23" t="str">
        <f t="shared" si="792"/>
        <v/>
      </c>
      <c r="K6186" s="25" t="str">
        <f t="shared" si="793"/>
        <v/>
      </c>
      <c r="L6186" s="25" t="str">
        <f t="shared" si="794"/>
        <v/>
      </c>
      <c r="M6186" s="25" t="str">
        <f t="shared" si="788"/>
        <v/>
      </c>
      <c r="N6186" s="25" t="str">
        <f>IF(A6186="","",IF(K6186&lt;VLOOKUP(A6186,'entry data'!B:G,6,0),K6186+M6186,VLOOKUP(A6186,'entry data'!B:G,6,0)))</f>
        <v/>
      </c>
      <c r="O6186" s="25" t="str">
        <f t="shared" si="795"/>
        <v/>
      </c>
      <c r="P6186" s="25" t="str">
        <f t="shared" si="789"/>
        <v/>
      </c>
    </row>
    <row r="6187" spans="1:16" x14ac:dyDescent="0.25">
      <c r="A6187" s="23" t="str">
        <f>IF(A6186="","",IF(O6186&gt;0.1,A6186,IF(A6186=MAX('entry data'!$B$8:$B$17),"",A6186+1)))</f>
        <v/>
      </c>
      <c r="B6187" s="23" t="str">
        <f t="shared" si="790"/>
        <v/>
      </c>
      <c r="C6187" s="23" t="str">
        <f>IF(ISERROR(VLOOKUP(A6187,'entry data'!B:G,6,0)),"",VLOOKUP(A6187,'entry data'!B:G,6,0))</f>
        <v/>
      </c>
      <c r="D6187" s="23" t="str">
        <f>IF(ISERROR(VLOOKUP(A6187,'entry data'!B:C,2,0)),"",VLOOKUP(A6187,'entry data'!B:C,2,0))</f>
        <v/>
      </c>
      <c r="E6187" s="23" t="str">
        <f>IF(ISERROR(VLOOKUP(A6187,'entry data'!B:E,4,0)),"",VLOOKUP(A6187,'entry data'!B:E,4,0))</f>
        <v/>
      </c>
      <c r="F6187" s="25" t="str">
        <f>IF(A6187="","",IF(ISERROR(VLOOKUP(A6187,'entry data'!B:F,5,0)),"",VLOOKUP(A6187,'entry data'!B:F,5,0)))</f>
        <v/>
      </c>
      <c r="G6187" s="26" t="str">
        <f>IF(A6187="","",IF(ISERROR(VLOOKUP(A6187,'entry data'!B:H,7,0)),"",VLOOKUP(A6187,'entry data'!B:H,7,0)))</f>
        <v/>
      </c>
      <c r="H6187" s="27" t="str">
        <f>IF(A6187="","",IF(B6187=1,VLOOKUP(A6187,'entry data'!B:D,3,0),I6186))</f>
        <v/>
      </c>
      <c r="I6187" s="28" t="str">
        <f t="shared" si="791"/>
        <v/>
      </c>
      <c r="J6187" s="23" t="str">
        <f t="shared" si="792"/>
        <v/>
      </c>
      <c r="K6187" s="25" t="str">
        <f t="shared" si="793"/>
        <v/>
      </c>
      <c r="L6187" s="25" t="str">
        <f t="shared" si="794"/>
        <v/>
      </c>
      <c r="M6187" s="25" t="str">
        <f t="shared" si="788"/>
        <v/>
      </c>
      <c r="N6187" s="25" t="str">
        <f>IF(A6187="","",IF(K6187&lt;VLOOKUP(A6187,'entry data'!B:G,6,0),K6187+M6187,VLOOKUP(A6187,'entry data'!B:G,6,0)))</f>
        <v/>
      </c>
      <c r="O6187" s="25" t="str">
        <f t="shared" si="795"/>
        <v/>
      </c>
      <c r="P6187" s="25" t="str">
        <f t="shared" si="789"/>
        <v/>
      </c>
    </row>
    <row r="6188" spans="1:16" x14ac:dyDescent="0.25">
      <c r="A6188" s="23" t="str">
        <f>IF(A6187="","",IF(O6187&gt;0.1,A6187,IF(A6187=MAX('entry data'!$B$8:$B$17),"",A6187+1)))</f>
        <v/>
      </c>
      <c r="B6188" s="23" t="str">
        <f t="shared" si="790"/>
        <v/>
      </c>
      <c r="C6188" s="23" t="str">
        <f>IF(ISERROR(VLOOKUP(A6188,'entry data'!B:G,6,0)),"",VLOOKUP(A6188,'entry data'!B:G,6,0))</f>
        <v/>
      </c>
      <c r="D6188" s="23" t="str">
        <f>IF(ISERROR(VLOOKUP(A6188,'entry data'!B:C,2,0)),"",VLOOKUP(A6188,'entry data'!B:C,2,0))</f>
        <v/>
      </c>
      <c r="E6188" s="23" t="str">
        <f>IF(ISERROR(VLOOKUP(A6188,'entry data'!B:E,4,0)),"",VLOOKUP(A6188,'entry data'!B:E,4,0))</f>
        <v/>
      </c>
      <c r="F6188" s="25" t="str">
        <f>IF(A6188="","",IF(ISERROR(VLOOKUP(A6188,'entry data'!B:F,5,0)),"",VLOOKUP(A6188,'entry data'!B:F,5,0)))</f>
        <v/>
      </c>
      <c r="G6188" s="26" t="str">
        <f>IF(A6188="","",IF(ISERROR(VLOOKUP(A6188,'entry data'!B:H,7,0)),"",VLOOKUP(A6188,'entry data'!B:H,7,0)))</f>
        <v/>
      </c>
      <c r="H6188" s="27" t="str">
        <f>IF(A6188="","",IF(B6188=1,VLOOKUP(A6188,'entry data'!B:D,3,0),I6187))</f>
        <v/>
      </c>
      <c r="I6188" s="28" t="str">
        <f t="shared" si="791"/>
        <v/>
      </c>
      <c r="J6188" s="23" t="str">
        <f t="shared" si="792"/>
        <v/>
      </c>
      <c r="K6188" s="25" t="str">
        <f t="shared" si="793"/>
        <v/>
      </c>
      <c r="L6188" s="25" t="str">
        <f t="shared" si="794"/>
        <v/>
      </c>
      <c r="M6188" s="25" t="str">
        <f t="shared" si="788"/>
        <v/>
      </c>
      <c r="N6188" s="25" t="str">
        <f>IF(A6188="","",IF(K6188&lt;VLOOKUP(A6188,'entry data'!B:G,6,0),K6188+M6188,VLOOKUP(A6188,'entry data'!B:G,6,0)))</f>
        <v/>
      </c>
      <c r="O6188" s="25" t="str">
        <f t="shared" si="795"/>
        <v/>
      </c>
      <c r="P6188" s="25" t="str">
        <f t="shared" si="789"/>
        <v/>
      </c>
    </row>
    <row r="6189" spans="1:16" x14ac:dyDescent="0.25">
      <c r="A6189" s="23" t="str">
        <f>IF(A6188="","",IF(O6188&gt;0.1,A6188,IF(A6188=MAX('entry data'!$B$8:$B$17),"",A6188+1)))</f>
        <v/>
      </c>
      <c r="B6189" s="23" t="str">
        <f t="shared" si="790"/>
        <v/>
      </c>
      <c r="C6189" s="23" t="str">
        <f>IF(ISERROR(VLOOKUP(A6189,'entry data'!B:G,6,0)),"",VLOOKUP(A6189,'entry data'!B:G,6,0))</f>
        <v/>
      </c>
      <c r="D6189" s="23" t="str">
        <f>IF(ISERROR(VLOOKUP(A6189,'entry data'!B:C,2,0)),"",VLOOKUP(A6189,'entry data'!B:C,2,0))</f>
        <v/>
      </c>
      <c r="E6189" s="23" t="str">
        <f>IF(ISERROR(VLOOKUP(A6189,'entry data'!B:E,4,0)),"",VLOOKUP(A6189,'entry data'!B:E,4,0))</f>
        <v/>
      </c>
      <c r="F6189" s="25" t="str">
        <f>IF(A6189="","",IF(ISERROR(VLOOKUP(A6189,'entry data'!B:F,5,0)),"",VLOOKUP(A6189,'entry data'!B:F,5,0)))</f>
        <v/>
      </c>
      <c r="G6189" s="26" t="str">
        <f>IF(A6189="","",IF(ISERROR(VLOOKUP(A6189,'entry data'!B:H,7,0)),"",VLOOKUP(A6189,'entry data'!B:H,7,0)))</f>
        <v/>
      </c>
      <c r="H6189" s="27" t="str">
        <f>IF(A6189="","",IF(B6189=1,VLOOKUP(A6189,'entry data'!B:D,3,0),I6188))</f>
        <v/>
      </c>
      <c r="I6189" s="28" t="str">
        <f t="shared" si="791"/>
        <v/>
      </c>
      <c r="J6189" s="23" t="str">
        <f t="shared" si="792"/>
        <v/>
      </c>
      <c r="K6189" s="25" t="str">
        <f t="shared" si="793"/>
        <v/>
      </c>
      <c r="L6189" s="25" t="str">
        <f t="shared" si="794"/>
        <v/>
      </c>
      <c r="M6189" s="25" t="str">
        <f t="shared" si="788"/>
        <v/>
      </c>
      <c r="N6189" s="25" t="str">
        <f>IF(A6189="","",IF(K6189&lt;VLOOKUP(A6189,'entry data'!B:G,6,0),K6189+M6189,VLOOKUP(A6189,'entry data'!B:G,6,0)))</f>
        <v/>
      </c>
      <c r="O6189" s="25" t="str">
        <f t="shared" si="795"/>
        <v/>
      </c>
      <c r="P6189" s="25" t="str">
        <f t="shared" si="789"/>
        <v/>
      </c>
    </row>
    <row r="6190" spans="1:16" x14ac:dyDescent="0.25">
      <c r="A6190" s="23" t="str">
        <f>IF(A6189="","",IF(O6189&gt;0.1,A6189,IF(A6189=MAX('entry data'!$B$8:$B$17),"",A6189+1)))</f>
        <v/>
      </c>
      <c r="B6190" s="23" t="str">
        <f t="shared" si="790"/>
        <v/>
      </c>
      <c r="C6190" s="23" t="str">
        <f>IF(ISERROR(VLOOKUP(A6190,'entry data'!B:G,6,0)),"",VLOOKUP(A6190,'entry data'!B:G,6,0))</f>
        <v/>
      </c>
      <c r="D6190" s="23" t="str">
        <f>IF(ISERROR(VLOOKUP(A6190,'entry data'!B:C,2,0)),"",VLOOKUP(A6190,'entry data'!B:C,2,0))</f>
        <v/>
      </c>
      <c r="E6190" s="23" t="str">
        <f>IF(ISERROR(VLOOKUP(A6190,'entry data'!B:E,4,0)),"",VLOOKUP(A6190,'entry data'!B:E,4,0))</f>
        <v/>
      </c>
      <c r="F6190" s="25" t="str">
        <f>IF(A6190="","",IF(ISERROR(VLOOKUP(A6190,'entry data'!B:F,5,0)),"",VLOOKUP(A6190,'entry data'!B:F,5,0)))</f>
        <v/>
      </c>
      <c r="G6190" s="26" t="str">
        <f>IF(A6190="","",IF(ISERROR(VLOOKUP(A6190,'entry data'!B:H,7,0)),"",VLOOKUP(A6190,'entry data'!B:H,7,0)))</f>
        <v/>
      </c>
      <c r="H6190" s="27" t="str">
        <f>IF(A6190="","",IF(B6190=1,VLOOKUP(A6190,'entry data'!B:D,3,0),I6189))</f>
        <v/>
      </c>
      <c r="I6190" s="28" t="str">
        <f t="shared" si="791"/>
        <v/>
      </c>
      <c r="J6190" s="23" t="str">
        <f t="shared" si="792"/>
        <v/>
      </c>
      <c r="K6190" s="25" t="str">
        <f t="shared" si="793"/>
        <v/>
      </c>
      <c r="L6190" s="25" t="str">
        <f t="shared" si="794"/>
        <v/>
      </c>
      <c r="M6190" s="25" t="str">
        <f t="shared" si="788"/>
        <v/>
      </c>
      <c r="N6190" s="25" t="str">
        <f>IF(A6190="","",IF(K6190&lt;VLOOKUP(A6190,'entry data'!B:G,6,0),K6190+M6190,VLOOKUP(A6190,'entry data'!B:G,6,0)))</f>
        <v/>
      </c>
      <c r="O6190" s="25" t="str">
        <f t="shared" si="795"/>
        <v/>
      </c>
      <c r="P6190" s="25" t="str">
        <f t="shared" si="789"/>
        <v/>
      </c>
    </row>
    <row r="6191" spans="1:16" x14ac:dyDescent="0.25">
      <c r="A6191" s="23" t="str">
        <f>IF(A6190="","",IF(O6190&gt;0.1,A6190,IF(A6190=MAX('entry data'!$B$8:$B$17),"",A6190+1)))</f>
        <v/>
      </c>
      <c r="B6191" s="23" t="str">
        <f t="shared" si="790"/>
        <v/>
      </c>
      <c r="C6191" s="23" t="str">
        <f>IF(ISERROR(VLOOKUP(A6191,'entry data'!B:G,6,0)),"",VLOOKUP(A6191,'entry data'!B:G,6,0))</f>
        <v/>
      </c>
      <c r="D6191" s="23" t="str">
        <f>IF(ISERROR(VLOOKUP(A6191,'entry data'!B:C,2,0)),"",VLOOKUP(A6191,'entry data'!B:C,2,0))</f>
        <v/>
      </c>
      <c r="E6191" s="23" t="str">
        <f>IF(ISERROR(VLOOKUP(A6191,'entry data'!B:E,4,0)),"",VLOOKUP(A6191,'entry data'!B:E,4,0))</f>
        <v/>
      </c>
      <c r="F6191" s="25" t="str">
        <f>IF(A6191="","",IF(ISERROR(VLOOKUP(A6191,'entry data'!B:F,5,0)),"",VLOOKUP(A6191,'entry data'!B:F,5,0)))</f>
        <v/>
      </c>
      <c r="G6191" s="26" t="str">
        <f>IF(A6191="","",IF(ISERROR(VLOOKUP(A6191,'entry data'!B:H,7,0)),"",VLOOKUP(A6191,'entry data'!B:H,7,0)))</f>
        <v/>
      </c>
      <c r="H6191" s="27" t="str">
        <f>IF(A6191="","",IF(B6191=1,VLOOKUP(A6191,'entry data'!B:D,3,0),I6190))</f>
        <v/>
      </c>
      <c r="I6191" s="28" t="str">
        <f t="shared" si="791"/>
        <v/>
      </c>
      <c r="J6191" s="23" t="str">
        <f t="shared" si="792"/>
        <v/>
      </c>
      <c r="K6191" s="25" t="str">
        <f t="shared" si="793"/>
        <v/>
      </c>
      <c r="L6191" s="25" t="str">
        <f t="shared" si="794"/>
        <v/>
      </c>
      <c r="M6191" s="25" t="str">
        <f t="shared" si="788"/>
        <v/>
      </c>
      <c r="N6191" s="25" t="str">
        <f>IF(A6191="","",IF(K6191&lt;VLOOKUP(A6191,'entry data'!B:G,6,0),K6191+M6191,VLOOKUP(A6191,'entry data'!B:G,6,0)))</f>
        <v/>
      </c>
      <c r="O6191" s="25" t="str">
        <f t="shared" si="795"/>
        <v/>
      </c>
      <c r="P6191" s="25" t="str">
        <f t="shared" si="789"/>
        <v/>
      </c>
    </row>
    <row r="6192" spans="1:16" x14ac:dyDescent="0.25">
      <c r="A6192" s="23" t="str">
        <f>IF(A6191="","",IF(O6191&gt;0.1,A6191,IF(A6191=MAX('entry data'!$B$8:$B$17),"",A6191+1)))</f>
        <v/>
      </c>
      <c r="B6192" s="23" t="str">
        <f t="shared" si="790"/>
        <v/>
      </c>
      <c r="C6192" s="23" t="str">
        <f>IF(ISERROR(VLOOKUP(A6192,'entry data'!B:G,6,0)),"",VLOOKUP(A6192,'entry data'!B:G,6,0))</f>
        <v/>
      </c>
      <c r="D6192" s="23" t="str">
        <f>IF(ISERROR(VLOOKUP(A6192,'entry data'!B:C,2,0)),"",VLOOKUP(A6192,'entry data'!B:C,2,0))</f>
        <v/>
      </c>
      <c r="E6192" s="23" t="str">
        <f>IF(ISERROR(VLOOKUP(A6192,'entry data'!B:E,4,0)),"",VLOOKUP(A6192,'entry data'!B:E,4,0))</f>
        <v/>
      </c>
      <c r="F6192" s="25" t="str">
        <f>IF(A6192="","",IF(ISERROR(VLOOKUP(A6192,'entry data'!B:F,5,0)),"",VLOOKUP(A6192,'entry data'!B:F,5,0)))</f>
        <v/>
      </c>
      <c r="G6192" s="26" t="str">
        <f>IF(A6192="","",IF(ISERROR(VLOOKUP(A6192,'entry data'!B:H,7,0)),"",VLOOKUP(A6192,'entry data'!B:H,7,0)))</f>
        <v/>
      </c>
      <c r="H6192" s="27" t="str">
        <f>IF(A6192="","",IF(B6192=1,VLOOKUP(A6192,'entry data'!B:D,3,0),I6191))</f>
        <v/>
      </c>
      <c r="I6192" s="28" t="str">
        <f t="shared" si="791"/>
        <v/>
      </c>
      <c r="J6192" s="23" t="str">
        <f t="shared" si="792"/>
        <v/>
      </c>
      <c r="K6192" s="25" t="str">
        <f t="shared" si="793"/>
        <v/>
      </c>
      <c r="L6192" s="25" t="str">
        <f t="shared" si="794"/>
        <v/>
      </c>
      <c r="M6192" s="25" t="str">
        <f t="shared" si="788"/>
        <v/>
      </c>
      <c r="N6192" s="25" t="str">
        <f>IF(A6192="","",IF(K6192&lt;VLOOKUP(A6192,'entry data'!B:G,6,0),K6192+M6192,VLOOKUP(A6192,'entry data'!B:G,6,0)))</f>
        <v/>
      </c>
      <c r="O6192" s="25" t="str">
        <f t="shared" si="795"/>
        <v/>
      </c>
      <c r="P6192" s="25" t="str">
        <f t="shared" si="789"/>
        <v/>
      </c>
    </row>
    <row r="6193" spans="1:16" x14ac:dyDescent="0.25">
      <c r="A6193" s="23" t="str">
        <f>IF(A6192="","",IF(O6192&gt;0.1,A6192,IF(A6192=MAX('entry data'!$B$8:$B$17),"",A6192+1)))</f>
        <v/>
      </c>
      <c r="B6193" s="23" t="str">
        <f t="shared" si="790"/>
        <v/>
      </c>
      <c r="C6193" s="23" t="str">
        <f>IF(ISERROR(VLOOKUP(A6193,'entry data'!B:G,6,0)),"",VLOOKUP(A6193,'entry data'!B:G,6,0))</f>
        <v/>
      </c>
      <c r="D6193" s="23" t="str">
        <f>IF(ISERROR(VLOOKUP(A6193,'entry data'!B:C,2,0)),"",VLOOKUP(A6193,'entry data'!B:C,2,0))</f>
        <v/>
      </c>
      <c r="E6193" s="23" t="str">
        <f>IF(ISERROR(VLOOKUP(A6193,'entry data'!B:E,4,0)),"",VLOOKUP(A6193,'entry data'!B:E,4,0))</f>
        <v/>
      </c>
      <c r="F6193" s="25" t="str">
        <f>IF(A6193="","",IF(ISERROR(VLOOKUP(A6193,'entry data'!B:F,5,0)),"",VLOOKUP(A6193,'entry data'!B:F,5,0)))</f>
        <v/>
      </c>
      <c r="G6193" s="26" t="str">
        <f>IF(A6193="","",IF(ISERROR(VLOOKUP(A6193,'entry data'!B:H,7,0)),"",VLOOKUP(A6193,'entry data'!B:H,7,0)))</f>
        <v/>
      </c>
      <c r="H6193" s="27" t="str">
        <f>IF(A6193="","",IF(B6193=1,VLOOKUP(A6193,'entry data'!B:D,3,0),I6192))</f>
        <v/>
      </c>
      <c r="I6193" s="28" t="str">
        <f t="shared" si="791"/>
        <v/>
      </c>
      <c r="J6193" s="23" t="str">
        <f t="shared" si="792"/>
        <v/>
      </c>
      <c r="K6193" s="25" t="str">
        <f t="shared" si="793"/>
        <v/>
      </c>
      <c r="L6193" s="25" t="str">
        <f t="shared" si="794"/>
        <v/>
      </c>
      <c r="M6193" s="25" t="str">
        <f t="shared" si="788"/>
        <v/>
      </c>
      <c r="N6193" s="25" t="str">
        <f>IF(A6193="","",IF(K6193&lt;VLOOKUP(A6193,'entry data'!B:G,6,0),K6193+M6193,VLOOKUP(A6193,'entry data'!B:G,6,0)))</f>
        <v/>
      </c>
      <c r="O6193" s="25" t="str">
        <f t="shared" si="795"/>
        <v/>
      </c>
      <c r="P6193" s="25" t="str">
        <f t="shared" si="789"/>
        <v/>
      </c>
    </row>
    <row r="6194" spans="1:16" x14ac:dyDescent="0.25">
      <c r="A6194" s="23" t="str">
        <f>IF(A6193="","",IF(O6193&gt;0.1,A6193,IF(A6193=MAX('entry data'!$B$8:$B$17),"",A6193+1)))</f>
        <v/>
      </c>
      <c r="B6194" s="23" t="str">
        <f t="shared" si="790"/>
        <v/>
      </c>
      <c r="C6194" s="23" t="str">
        <f>IF(ISERROR(VLOOKUP(A6194,'entry data'!B:G,6,0)),"",VLOOKUP(A6194,'entry data'!B:G,6,0))</f>
        <v/>
      </c>
      <c r="D6194" s="23" t="str">
        <f>IF(ISERROR(VLOOKUP(A6194,'entry data'!B:C,2,0)),"",VLOOKUP(A6194,'entry data'!B:C,2,0))</f>
        <v/>
      </c>
      <c r="E6194" s="23" t="str">
        <f>IF(ISERROR(VLOOKUP(A6194,'entry data'!B:E,4,0)),"",VLOOKUP(A6194,'entry data'!B:E,4,0))</f>
        <v/>
      </c>
      <c r="F6194" s="25" t="str">
        <f>IF(A6194="","",IF(ISERROR(VLOOKUP(A6194,'entry data'!B:F,5,0)),"",VLOOKUP(A6194,'entry data'!B:F,5,0)))</f>
        <v/>
      </c>
      <c r="G6194" s="26" t="str">
        <f>IF(A6194="","",IF(ISERROR(VLOOKUP(A6194,'entry data'!B:H,7,0)),"",VLOOKUP(A6194,'entry data'!B:H,7,0)))</f>
        <v/>
      </c>
      <c r="H6194" s="27" t="str">
        <f>IF(A6194="","",IF(B6194=1,VLOOKUP(A6194,'entry data'!B:D,3,0),I6193))</f>
        <v/>
      </c>
      <c r="I6194" s="28" t="str">
        <f t="shared" si="791"/>
        <v/>
      </c>
      <c r="J6194" s="23" t="str">
        <f t="shared" si="792"/>
        <v/>
      </c>
      <c r="K6194" s="25" t="str">
        <f t="shared" si="793"/>
        <v/>
      </c>
      <c r="L6194" s="25" t="str">
        <f t="shared" si="794"/>
        <v/>
      </c>
      <c r="M6194" s="25" t="str">
        <f t="shared" si="788"/>
        <v/>
      </c>
      <c r="N6194" s="25" t="str">
        <f>IF(A6194="","",IF(K6194&lt;VLOOKUP(A6194,'entry data'!B:G,6,0),K6194+M6194,VLOOKUP(A6194,'entry data'!B:G,6,0)))</f>
        <v/>
      </c>
      <c r="O6194" s="25" t="str">
        <f t="shared" si="795"/>
        <v/>
      </c>
      <c r="P6194" s="25" t="str">
        <f t="shared" si="789"/>
        <v/>
      </c>
    </row>
    <row r="6195" spans="1:16" x14ac:dyDescent="0.25">
      <c r="A6195" s="23" t="str">
        <f>IF(A6194="","",IF(O6194&gt;0.1,A6194,IF(A6194=MAX('entry data'!$B$8:$B$17),"",A6194+1)))</f>
        <v/>
      </c>
      <c r="B6195" s="23" t="str">
        <f t="shared" si="790"/>
        <v/>
      </c>
      <c r="C6195" s="23" t="str">
        <f>IF(ISERROR(VLOOKUP(A6195,'entry data'!B:G,6,0)),"",VLOOKUP(A6195,'entry data'!B:G,6,0))</f>
        <v/>
      </c>
      <c r="D6195" s="23" t="str">
        <f>IF(ISERROR(VLOOKUP(A6195,'entry data'!B:C,2,0)),"",VLOOKUP(A6195,'entry data'!B:C,2,0))</f>
        <v/>
      </c>
      <c r="E6195" s="23" t="str">
        <f>IF(ISERROR(VLOOKUP(A6195,'entry data'!B:E,4,0)),"",VLOOKUP(A6195,'entry data'!B:E,4,0))</f>
        <v/>
      </c>
      <c r="F6195" s="25" t="str">
        <f>IF(A6195="","",IF(ISERROR(VLOOKUP(A6195,'entry data'!B:F,5,0)),"",VLOOKUP(A6195,'entry data'!B:F,5,0)))</f>
        <v/>
      </c>
      <c r="G6195" s="26" t="str">
        <f>IF(A6195="","",IF(ISERROR(VLOOKUP(A6195,'entry data'!B:H,7,0)),"",VLOOKUP(A6195,'entry data'!B:H,7,0)))</f>
        <v/>
      </c>
      <c r="H6195" s="27" t="str">
        <f>IF(A6195="","",IF(B6195=1,VLOOKUP(A6195,'entry data'!B:D,3,0),I6194))</f>
        <v/>
      </c>
      <c r="I6195" s="28" t="str">
        <f t="shared" si="791"/>
        <v/>
      </c>
      <c r="J6195" s="23" t="str">
        <f t="shared" si="792"/>
        <v/>
      </c>
      <c r="K6195" s="25" t="str">
        <f t="shared" si="793"/>
        <v/>
      </c>
      <c r="L6195" s="25" t="str">
        <f t="shared" si="794"/>
        <v/>
      </c>
      <c r="M6195" s="25" t="str">
        <f t="shared" si="788"/>
        <v/>
      </c>
      <c r="N6195" s="25" t="str">
        <f>IF(A6195="","",IF(K6195&lt;VLOOKUP(A6195,'entry data'!B:G,6,0),K6195+M6195,VLOOKUP(A6195,'entry data'!B:G,6,0)))</f>
        <v/>
      </c>
      <c r="O6195" s="25" t="str">
        <f t="shared" si="795"/>
        <v/>
      </c>
      <c r="P6195" s="25" t="str">
        <f t="shared" si="789"/>
        <v/>
      </c>
    </row>
    <row r="6196" spans="1:16" x14ac:dyDescent="0.25">
      <c r="A6196" s="23" t="str">
        <f>IF(A6195="","",IF(O6195&gt;0.1,A6195,IF(A6195=MAX('entry data'!$B$8:$B$17),"",A6195+1)))</f>
        <v/>
      </c>
      <c r="B6196" s="23" t="str">
        <f t="shared" si="790"/>
        <v/>
      </c>
      <c r="C6196" s="23" t="str">
        <f>IF(ISERROR(VLOOKUP(A6196,'entry data'!B:G,6,0)),"",VLOOKUP(A6196,'entry data'!B:G,6,0))</f>
        <v/>
      </c>
      <c r="D6196" s="23" t="str">
        <f>IF(ISERROR(VLOOKUP(A6196,'entry data'!B:C,2,0)),"",VLOOKUP(A6196,'entry data'!B:C,2,0))</f>
        <v/>
      </c>
      <c r="E6196" s="23" t="str">
        <f>IF(ISERROR(VLOOKUP(A6196,'entry data'!B:E,4,0)),"",VLOOKUP(A6196,'entry data'!B:E,4,0))</f>
        <v/>
      </c>
      <c r="F6196" s="25" t="str">
        <f>IF(A6196="","",IF(ISERROR(VLOOKUP(A6196,'entry data'!B:F,5,0)),"",VLOOKUP(A6196,'entry data'!B:F,5,0)))</f>
        <v/>
      </c>
      <c r="G6196" s="26" t="str">
        <f>IF(A6196="","",IF(ISERROR(VLOOKUP(A6196,'entry data'!B:H,7,0)),"",VLOOKUP(A6196,'entry data'!B:H,7,0)))</f>
        <v/>
      </c>
      <c r="H6196" s="27" t="str">
        <f>IF(A6196="","",IF(B6196=1,VLOOKUP(A6196,'entry data'!B:D,3,0),I6195))</f>
        <v/>
      </c>
      <c r="I6196" s="28" t="str">
        <f t="shared" si="791"/>
        <v/>
      </c>
      <c r="J6196" s="23" t="str">
        <f t="shared" si="792"/>
        <v/>
      </c>
      <c r="K6196" s="25" t="str">
        <f t="shared" si="793"/>
        <v/>
      </c>
      <c r="L6196" s="25" t="str">
        <f t="shared" si="794"/>
        <v/>
      </c>
      <c r="M6196" s="25" t="str">
        <f t="shared" si="788"/>
        <v/>
      </c>
      <c r="N6196" s="25" t="str">
        <f>IF(A6196="","",IF(K6196&lt;VLOOKUP(A6196,'entry data'!B:G,6,0),K6196+M6196,VLOOKUP(A6196,'entry data'!B:G,6,0)))</f>
        <v/>
      </c>
      <c r="O6196" s="25" t="str">
        <f t="shared" si="795"/>
        <v/>
      </c>
      <c r="P6196" s="25" t="str">
        <f t="shared" si="789"/>
        <v/>
      </c>
    </row>
    <row r="6197" spans="1:16" x14ac:dyDescent="0.25">
      <c r="A6197" s="23" t="str">
        <f>IF(A6196="","",IF(O6196&gt;0.1,A6196,IF(A6196=MAX('entry data'!$B$8:$B$17),"",A6196+1)))</f>
        <v/>
      </c>
      <c r="B6197" s="23" t="str">
        <f t="shared" si="790"/>
        <v/>
      </c>
      <c r="C6197" s="23" t="str">
        <f>IF(ISERROR(VLOOKUP(A6197,'entry data'!B:G,6,0)),"",VLOOKUP(A6197,'entry data'!B:G,6,0))</f>
        <v/>
      </c>
      <c r="D6197" s="23" t="str">
        <f>IF(ISERROR(VLOOKUP(A6197,'entry data'!B:C,2,0)),"",VLOOKUP(A6197,'entry data'!B:C,2,0))</f>
        <v/>
      </c>
      <c r="E6197" s="23" t="str">
        <f>IF(ISERROR(VLOOKUP(A6197,'entry data'!B:E,4,0)),"",VLOOKUP(A6197,'entry data'!B:E,4,0))</f>
        <v/>
      </c>
      <c r="F6197" s="25" t="str">
        <f>IF(A6197="","",IF(ISERROR(VLOOKUP(A6197,'entry data'!B:F,5,0)),"",VLOOKUP(A6197,'entry data'!B:F,5,0)))</f>
        <v/>
      </c>
      <c r="G6197" s="26" t="str">
        <f>IF(A6197="","",IF(ISERROR(VLOOKUP(A6197,'entry data'!B:H,7,0)),"",VLOOKUP(A6197,'entry data'!B:H,7,0)))</f>
        <v/>
      </c>
      <c r="H6197" s="27" t="str">
        <f>IF(A6197="","",IF(B6197=1,VLOOKUP(A6197,'entry data'!B:D,3,0),I6196))</f>
        <v/>
      </c>
      <c r="I6197" s="28" t="str">
        <f t="shared" si="791"/>
        <v/>
      </c>
      <c r="J6197" s="23" t="str">
        <f t="shared" si="792"/>
        <v/>
      </c>
      <c r="K6197" s="25" t="str">
        <f t="shared" si="793"/>
        <v/>
      </c>
      <c r="L6197" s="25" t="str">
        <f t="shared" si="794"/>
        <v/>
      </c>
      <c r="M6197" s="25" t="str">
        <f t="shared" si="788"/>
        <v/>
      </c>
      <c r="N6197" s="25" t="str">
        <f>IF(A6197="","",IF(K6197&lt;VLOOKUP(A6197,'entry data'!B:G,6,0),K6197+M6197,VLOOKUP(A6197,'entry data'!B:G,6,0)))</f>
        <v/>
      </c>
      <c r="O6197" s="25" t="str">
        <f t="shared" si="795"/>
        <v/>
      </c>
      <c r="P6197" s="25" t="str">
        <f t="shared" si="789"/>
        <v/>
      </c>
    </row>
    <row r="6198" spans="1:16" x14ac:dyDescent="0.25">
      <c r="A6198" s="23" t="str">
        <f>IF(A6197="","",IF(O6197&gt;0.1,A6197,IF(A6197=MAX('entry data'!$B$8:$B$17),"",A6197+1)))</f>
        <v/>
      </c>
      <c r="B6198" s="23" t="str">
        <f t="shared" si="790"/>
        <v/>
      </c>
      <c r="C6198" s="23" t="str">
        <f>IF(ISERROR(VLOOKUP(A6198,'entry data'!B:G,6,0)),"",VLOOKUP(A6198,'entry data'!B:G,6,0))</f>
        <v/>
      </c>
      <c r="D6198" s="23" t="str">
        <f>IF(ISERROR(VLOOKUP(A6198,'entry data'!B:C,2,0)),"",VLOOKUP(A6198,'entry data'!B:C,2,0))</f>
        <v/>
      </c>
      <c r="E6198" s="23" t="str">
        <f>IF(ISERROR(VLOOKUP(A6198,'entry data'!B:E,4,0)),"",VLOOKUP(A6198,'entry data'!B:E,4,0))</f>
        <v/>
      </c>
      <c r="F6198" s="25" t="str">
        <f>IF(A6198="","",IF(ISERROR(VLOOKUP(A6198,'entry data'!B:F,5,0)),"",VLOOKUP(A6198,'entry data'!B:F,5,0)))</f>
        <v/>
      </c>
      <c r="G6198" s="26" t="str">
        <f>IF(A6198="","",IF(ISERROR(VLOOKUP(A6198,'entry data'!B:H,7,0)),"",VLOOKUP(A6198,'entry data'!B:H,7,0)))</f>
        <v/>
      </c>
      <c r="H6198" s="27" t="str">
        <f>IF(A6198="","",IF(B6198=1,VLOOKUP(A6198,'entry data'!B:D,3,0),I6197))</f>
        <v/>
      </c>
      <c r="I6198" s="28" t="str">
        <f t="shared" si="791"/>
        <v/>
      </c>
      <c r="J6198" s="23" t="str">
        <f t="shared" si="792"/>
        <v/>
      </c>
      <c r="K6198" s="25" t="str">
        <f t="shared" si="793"/>
        <v/>
      </c>
      <c r="L6198" s="25" t="str">
        <f t="shared" si="794"/>
        <v/>
      </c>
      <c r="M6198" s="25" t="str">
        <f t="shared" si="788"/>
        <v/>
      </c>
      <c r="N6198" s="25" t="str">
        <f>IF(A6198="","",IF(K6198&lt;VLOOKUP(A6198,'entry data'!B:G,6,0),K6198+M6198,VLOOKUP(A6198,'entry data'!B:G,6,0)))</f>
        <v/>
      </c>
      <c r="O6198" s="25" t="str">
        <f t="shared" si="795"/>
        <v/>
      </c>
      <c r="P6198" s="25" t="str">
        <f t="shared" si="789"/>
        <v/>
      </c>
    </row>
    <row r="6199" spans="1:16" x14ac:dyDescent="0.25">
      <c r="A6199" s="23" t="str">
        <f>IF(A6198="","",IF(O6198&gt;0.1,A6198,IF(A6198=MAX('entry data'!$B$8:$B$17),"",A6198+1)))</f>
        <v/>
      </c>
      <c r="B6199" s="23" t="str">
        <f t="shared" si="790"/>
        <v/>
      </c>
      <c r="C6199" s="23" t="str">
        <f>IF(ISERROR(VLOOKUP(A6199,'entry data'!B:G,6,0)),"",VLOOKUP(A6199,'entry data'!B:G,6,0))</f>
        <v/>
      </c>
      <c r="D6199" s="23" t="str">
        <f>IF(ISERROR(VLOOKUP(A6199,'entry data'!B:C,2,0)),"",VLOOKUP(A6199,'entry data'!B:C,2,0))</f>
        <v/>
      </c>
      <c r="E6199" s="23" t="str">
        <f>IF(ISERROR(VLOOKUP(A6199,'entry data'!B:E,4,0)),"",VLOOKUP(A6199,'entry data'!B:E,4,0))</f>
        <v/>
      </c>
      <c r="F6199" s="25" t="str">
        <f>IF(A6199="","",IF(ISERROR(VLOOKUP(A6199,'entry data'!B:F,5,0)),"",VLOOKUP(A6199,'entry data'!B:F,5,0)))</f>
        <v/>
      </c>
      <c r="G6199" s="26" t="str">
        <f>IF(A6199="","",IF(ISERROR(VLOOKUP(A6199,'entry data'!B:H,7,0)),"",VLOOKUP(A6199,'entry data'!B:H,7,0)))</f>
        <v/>
      </c>
      <c r="H6199" s="27" t="str">
        <f>IF(A6199="","",IF(B6199=1,VLOOKUP(A6199,'entry data'!B:D,3,0),I6198))</f>
        <v/>
      </c>
      <c r="I6199" s="28" t="str">
        <f t="shared" si="791"/>
        <v/>
      </c>
      <c r="J6199" s="23" t="str">
        <f t="shared" si="792"/>
        <v/>
      </c>
      <c r="K6199" s="25" t="str">
        <f t="shared" si="793"/>
        <v/>
      </c>
      <c r="L6199" s="25" t="str">
        <f t="shared" si="794"/>
        <v/>
      </c>
      <c r="M6199" s="25" t="str">
        <f t="shared" si="788"/>
        <v/>
      </c>
      <c r="N6199" s="25" t="str">
        <f>IF(A6199="","",IF(K6199&lt;VLOOKUP(A6199,'entry data'!B:G,6,0),K6199+M6199,VLOOKUP(A6199,'entry data'!B:G,6,0)))</f>
        <v/>
      </c>
      <c r="O6199" s="25" t="str">
        <f t="shared" si="795"/>
        <v/>
      </c>
      <c r="P6199" s="25" t="str">
        <f t="shared" si="789"/>
        <v/>
      </c>
    </row>
    <row r="6200" spans="1:16" x14ac:dyDescent="0.25">
      <c r="A6200" s="23" t="str">
        <f>IF(A6199="","",IF(O6199&gt;0.1,A6199,IF(A6199=MAX('entry data'!$B$8:$B$17),"",A6199+1)))</f>
        <v/>
      </c>
      <c r="B6200" s="23" t="str">
        <f t="shared" si="790"/>
        <v/>
      </c>
      <c r="C6200" s="23" t="str">
        <f>IF(ISERROR(VLOOKUP(A6200,'entry data'!B:G,6,0)),"",VLOOKUP(A6200,'entry data'!B:G,6,0))</f>
        <v/>
      </c>
      <c r="D6200" s="23" t="str">
        <f>IF(ISERROR(VLOOKUP(A6200,'entry data'!B:C,2,0)),"",VLOOKUP(A6200,'entry data'!B:C,2,0))</f>
        <v/>
      </c>
      <c r="E6200" s="23" t="str">
        <f>IF(ISERROR(VLOOKUP(A6200,'entry data'!B:E,4,0)),"",VLOOKUP(A6200,'entry data'!B:E,4,0))</f>
        <v/>
      </c>
      <c r="F6200" s="25" t="str">
        <f>IF(A6200="","",IF(ISERROR(VLOOKUP(A6200,'entry data'!B:F,5,0)),"",VLOOKUP(A6200,'entry data'!B:F,5,0)))</f>
        <v/>
      </c>
      <c r="G6200" s="26" t="str">
        <f>IF(A6200="","",IF(ISERROR(VLOOKUP(A6200,'entry data'!B:H,7,0)),"",VLOOKUP(A6200,'entry data'!B:H,7,0)))</f>
        <v/>
      </c>
      <c r="H6200" s="27" t="str">
        <f>IF(A6200="","",IF(B6200=1,VLOOKUP(A6200,'entry data'!B:D,3,0),I6199))</f>
        <v/>
      </c>
      <c r="I6200" s="28" t="str">
        <f t="shared" si="791"/>
        <v/>
      </c>
      <c r="J6200" s="23" t="str">
        <f t="shared" si="792"/>
        <v/>
      </c>
      <c r="K6200" s="25" t="str">
        <f t="shared" si="793"/>
        <v/>
      </c>
      <c r="L6200" s="25" t="str">
        <f t="shared" si="794"/>
        <v/>
      </c>
      <c r="M6200" s="25" t="str">
        <f t="shared" si="788"/>
        <v/>
      </c>
      <c r="N6200" s="25" t="str">
        <f>IF(A6200="","",IF(K6200&lt;VLOOKUP(A6200,'entry data'!B:G,6,0),K6200+M6200,VLOOKUP(A6200,'entry data'!B:G,6,0)))</f>
        <v/>
      </c>
      <c r="O6200" s="25" t="str">
        <f t="shared" si="795"/>
        <v/>
      </c>
      <c r="P6200" s="25" t="str">
        <f t="shared" si="789"/>
        <v/>
      </c>
    </row>
    <row r="6201" spans="1:16" x14ac:dyDescent="0.25">
      <c r="A6201" s="23" t="str">
        <f>IF(A6200="","",IF(O6200&gt;0.1,A6200,IF(A6200=MAX('entry data'!$B$8:$B$17),"",A6200+1)))</f>
        <v/>
      </c>
      <c r="B6201" s="23" t="str">
        <f t="shared" si="790"/>
        <v/>
      </c>
      <c r="C6201" s="23" t="str">
        <f>IF(ISERROR(VLOOKUP(A6201,'entry data'!B:G,6,0)),"",VLOOKUP(A6201,'entry data'!B:G,6,0))</f>
        <v/>
      </c>
      <c r="D6201" s="23" t="str">
        <f>IF(ISERROR(VLOOKUP(A6201,'entry data'!B:C,2,0)),"",VLOOKUP(A6201,'entry data'!B:C,2,0))</f>
        <v/>
      </c>
      <c r="E6201" s="23" t="str">
        <f>IF(ISERROR(VLOOKUP(A6201,'entry data'!B:E,4,0)),"",VLOOKUP(A6201,'entry data'!B:E,4,0))</f>
        <v/>
      </c>
      <c r="F6201" s="25" t="str">
        <f>IF(A6201="","",IF(ISERROR(VLOOKUP(A6201,'entry data'!B:F,5,0)),"",VLOOKUP(A6201,'entry data'!B:F,5,0)))</f>
        <v/>
      </c>
      <c r="G6201" s="26" t="str">
        <f>IF(A6201="","",IF(ISERROR(VLOOKUP(A6201,'entry data'!B:H,7,0)),"",VLOOKUP(A6201,'entry data'!B:H,7,0)))</f>
        <v/>
      </c>
      <c r="H6201" s="27" t="str">
        <f>IF(A6201="","",IF(B6201=1,VLOOKUP(A6201,'entry data'!B:D,3,0),I6200))</f>
        <v/>
      </c>
      <c r="I6201" s="28" t="str">
        <f t="shared" si="791"/>
        <v/>
      </c>
      <c r="J6201" s="23" t="str">
        <f t="shared" si="792"/>
        <v/>
      </c>
      <c r="K6201" s="25" t="str">
        <f t="shared" si="793"/>
        <v/>
      </c>
      <c r="L6201" s="25" t="str">
        <f t="shared" si="794"/>
        <v/>
      </c>
      <c r="M6201" s="25" t="str">
        <f t="shared" si="788"/>
        <v/>
      </c>
      <c r="N6201" s="25" t="str">
        <f>IF(A6201="","",IF(K6201&lt;VLOOKUP(A6201,'entry data'!B:G,6,0),K6201+M6201,VLOOKUP(A6201,'entry data'!B:G,6,0)))</f>
        <v/>
      </c>
      <c r="O6201" s="25" t="str">
        <f t="shared" si="795"/>
        <v/>
      </c>
      <c r="P6201" s="25" t="str">
        <f t="shared" si="789"/>
        <v/>
      </c>
    </row>
    <row r="6202" spans="1:16" x14ac:dyDescent="0.25">
      <c r="A6202" s="23" t="str">
        <f>IF(A6201="","",IF(O6201&gt;0.1,A6201,IF(A6201=MAX('entry data'!$B$8:$B$17),"",A6201+1)))</f>
        <v/>
      </c>
      <c r="B6202" s="23" t="str">
        <f t="shared" si="790"/>
        <v/>
      </c>
      <c r="C6202" s="23" t="str">
        <f>IF(ISERROR(VLOOKUP(A6202,'entry data'!B:G,6,0)),"",VLOOKUP(A6202,'entry data'!B:G,6,0))</f>
        <v/>
      </c>
      <c r="D6202" s="23" t="str">
        <f>IF(ISERROR(VLOOKUP(A6202,'entry data'!B:C,2,0)),"",VLOOKUP(A6202,'entry data'!B:C,2,0))</f>
        <v/>
      </c>
      <c r="E6202" s="23" t="str">
        <f>IF(ISERROR(VLOOKUP(A6202,'entry data'!B:E,4,0)),"",VLOOKUP(A6202,'entry data'!B:E,4,0))</f>
        <v/>
      </c>
      <c r="F6202" s="25" t="str">
        <f>IF(A6202="","",IF(ISERROR(VLOOKUP(A6202,'entry data'!B:F,5,0)),"",VLOOKUP(A6202,'entry data'!B:F,5,0)))</f>
        <v/>
      </c>
      <c r="G6202" s="26" t="str">
        <f>IF(A6202="","",IF(ISERROR(VLOOKUP(A6202,'entry data'!B:H,7,0)),"",VLOOKUP(A6202,'entry data'!B:H,7,0)))</f>
        <v/>
      </c>
      <c r="H6202" s="27" t="str">
        <f>IF(A6202="","",IF(B6202=1,VLOOKUP(A6202,'entry data'!B:D,3,0),I6201))</f>
        <v/>
      </c>
      <c r="I6202" s="28" t="str">
        <f t="shared" si="791"/>
        <v/>
      </c>
      <c r="J6202" s="23" t="str">
        <f t="shared" si="792"/>
        <v/>
      </c>
      <c r="K6202" s="25" t="str">
        <f t="shared" si="793"/>
        <v/>
      </c>
      <c r="L6202" s="25" t="str">
        <f t="shared" si="794"/>
        <v/>
      </c>
      <c r="M6202" s="25" t="str">
        <f t="shared" si="788"/>
        <v/>
      </c>
      <c r="N6202" s="25" t="str">
        <f>IF(A6202="","",IF(K6202&lt;VLOOKUP(A6202,'entry data'!B:G,6,0),K6202+M6202,VLOOKUP(A6202,'entry data'!B:G,6,0)))</f>
        <v/>
      </c>
      <c r="O6202" s="25" t="str">
        <f t="shared" si="795"/>
        <v/>
      </c>
      <c r="P6202" s="25" t="str">
        <f t="shared" si="789"/>
        <v/>
      </c>
    </row>
    <row r="6203" spans="1:16" x14ac:dyDescent="0.25">
      <c r="A6203" s="23" t="str">
        <f>IF(A6202="","",IF(O6202&gt;0.1,A6202,IF(A6202=MAX('entry data'!$B$8:$B$17),"",A6202+1)))</f>
        <v/>
      </c>
      <c r="B6203" s="23" t="str">
        <f t="shared" si="790"/>
        <v/>
      </c>
      <c r="C6203" s="23" t="str">
        <f>IF(ISERROR(VLOOKUP(A6203,'entry data'!B:G,6,0)),"",VLOOKUP(A6203,'entry data'!B:G,6,0))</f>
        <v/>
      </c>
      <c r="D6203" s="23" t="str">
        <f>IF(ISERROR(VLOOKUP(A6203,'entry data'!B:C,2,0)),"",VLOOKUP(A6203,'entry data'!B:C,2,0))</f>
        <v/>
      </c>
      <c r="E6203" s="23" t="str">
        <f>IF(ISERROR(VLOOKUP(A6203,'entry data'!B:E,4,0)),"",VLOOKUP(A6203,'entry data'!B:E,4,0))</f>
        <v/>
      </c>
      <c r="F6203" s="25" t="str">
        <f>IF(A6203="","",IF(ISERROR(VLOOKUP(A6203,'entry data'!B:F,5,0)),"",VLOOKUP(A6203,'entry data'!B:F,5,0)))</f>
        <v/>
      </c>
      <c r="G6203" s="26" t="str">
        <f>IF(A6203="","",IF(ISERROR(VLOOKUP(A6203,'entry data'!B:H,7,0)),"",VLOOKUP(A6203,'entry data'!B:H,7,0)))</f>
        <v/>
      </c>
      <c r="H6203" s="27" t="str">
        <f>IF(A6203="","",IF(B6203=1,VLOOKUP(A6203,'entry data'!B:D,3,0),I6202))</f>
        <v/>
      </c>
      <c r="I6203" s="28" t="str">
        <f t="shared" si="791"/>
        <v/>
      </c>
      <c r="J6203" s="23" t="str">
        <f t="shared" si="792"/>
        <v/>
      </c>
      <c r="K6203" s="25" t="str">
        <f t="shared" si="793"/>
        <v/>
      </c>
      <c r="L6203" s="25" t="str">
        <f t="shared" si="794"/>
        <v/>
      </c>
      <c r="M6203" s="25" t="str">
        <f t="shared" si="788"/>
        <v/>
      </c>
      <c r="N6203" s="25" t="str">
        <f>IF(A6203="","",IF(K6203&lt;VLOOKUP(A6203,'entry data'!B:G,6,0),K6203+M6203,VLOOKUP(A6203,'entry data'!B:G,6,0)))</f>
        <v/>
      </c>
      <c r="O6203" s="25" t="str">
        <f t="shared" si="795"/>
        <v/>
      </c>
      <c r="P6203" s="25" t="str">
        <f t="shared" si="789"/>
        <v/>
      </c>
    </row>
    <row r="6204" spans="1:16" x14ac:dyDescent="0.25">
      <c r="A6204" s="23" t="str">
        <f>IF(A6203="","",IF(O6203&gt;0.1,A6203,IF(A6203=MAX('entry data'!$B$8:$B$17),"",A6203+1)))</f>
        <v/>
      </c>
      <c r="B6204" s="23" t="str">
        <f t="shared" si="790"/>
        <v/>
      </c>
      <c r="C6204" s="23" t="str">
        <f>IF(ISERROR(VLOOKUP(A6204,'entry data'!B:G,6,0)),"",VLOOKUP(A6204,'entry data'!B:G,6,0))</f>
        <v/>
      </c>
      <c r="D6204" s="23" t="str">
        <f>IF(ISERROR(VLOOKUP(A6204,'entry data'!B:C,2,0)),"",VLOOKUP(A6204,'entry data'!B:C,2,0))</f>
        <v/>
      </c>
      <c r="E6204" s="23" t="str">
        <f>IF(ISERROR(VLOOKUP(A6204,'entry data'!B:E,4,0)),"",VLOOKUP(A6204,'entry data'!B:E,4,0))</f>
        <v/>
      </c>
      <c r="F6204" s="25" t="str">
        <f>IF(A6204="","",IF(ISERROR(VLOOKUP(A6204,'entry data'!B:F,5,0)),"",VLOOKUP(A6204,'entry data'!B:F,5,0)))</f>
        <v/>
      </c>
      <c r="G6204" s="26" t="str">
        <f>IF(A6204="","",IF(ISERROR(VLOOKUP(A6204,'entry data'!B:H,7,0)),"",VLOOKUP(A6204,'entry data'!B:H,7,0)))</f>
        <v/>
      </c>
      <c r="H6204" s="27" t="str">
        <f>IF(A6204="","",IF(B6204=1,VLOOKUP(A6204,'entry data'!B:D,3,0),I6203))</f>
        <v/>
      </c>
      <c r="I6204" s="28" t="str">
        <f t="shared" si="791"/>
        <v/>
      </c>
      <c r="J6204" s="23" t="str">
        <f t="shared" si="792"/>
        <v/>
      </c>
      <c r="K6204" s="25" t="str">
        <f t="shared" si="793"/>
        <v/>
      </c>
      <c r="L6204" s="25" t="str">
        <f t="shared" si="794"/>
        <v/>
      </c>
      <c r="M6204" s="25" t="str">
        <f t="shared" si="788"/>
        <v/>
      </c>
      <c r="N6204" s="25" t="str">
        <f>IF(A6204="","",IF(K6204&lt;VLOOKUP(A6204,'entry data'!B:G,6,0),K6204+M6204,VLOOKUP(A6204,'entry data'!B:G,6,0)))</f>
        <v/>
      </c>
      <c r="O6204" s="25" t="str">
        <f t="shared" si="795"/>
        <v/>
      </c>
      <c r="P6204" s="25" t="str">
        <f t="shared" si="789"/>
        <v/>
      </c>
    </row>
    <row r="6205" spans="1:16" x14ac:dyDescent="0.25">
      <c r="A6205" s="23" t="str">
        <f>IF(A6204="","",IF(O6204&gt;0.1,A6204,IF(A6204=MAX('entry data'!$B$8:$B$17),"",A6204+1)))</f>
        <v/>
      </c>
      <c r="B6205" s="23" t="str">
        <f t="shared" si="790"/>
        <v/>
      </c>
      <c r="C6205" s="23" t="str">
        <f>IF(ISERROR(VLOOKUP(A6205,'entry data'!B:G,6,0)),"",VLOOKUP(A6205,'entry data'!B:G,6,0))</f>
        <v/>
      </c>
      <c r="D6205" s="23" t="str">
        <f>IF(ISERROR(VLOOKUP(A6205,'entry data'!B:C,2,0)),"",VLOOKUP(A6205,'entry data'!B:C,2,0))</f>
        <v/>
      </c>
      <c r="E6205" s="23" t="str">
        <f>IF(ISERROR(VLOOKUP(A6205,'entry data'!B:E,4,0)),"",VLOOKUP(A6205,'entry data'!B:E,4,0))</f>
        <v/>
      </c>
      <c r="F6205" s="25" t="str">
        <f>IF(A6205="","",IF(ISERROR(VLOOKUP(A6205,'entry data'!B:F,5,0)),"",VLOOKUP(A6205,'entry data'!B:F,5,0)))</f>
        <v/>
      </c>
      <c r="G6205" s="26" t="str">
        <f>IF(A6205="","",IF(ISERROR(VLOOKUP(A6205,'entry data'!B:H,7,0)),"",VLOOKUP(A6205,'entry data'!B:H,7,0)))</f>
        <v/>
      </c>
      <c r="H6205" s="27" t="str">
        <f>IF(A6205="","",IF(B6205=1,VLOOKUP(A6205,'entry data'!B:D,3,0),I6204))</f>
        <v/>
      </c>
      <c r="I6205" s="28" t="str">
        <f t="shared" si="791"/>
        <v/>
      </c>
      <c r="J6205" s="23" t="str">
        <f t="shared" si="792"/>
        <v/>
      </c>
      <c r="K6205" s="25" t="str">
        <f t="shared" si="793"/>
        <v/>
      </c>
      <c r="L6205" s="25" t="str">
        <f t="shared" si="794"/>
        <v/>
      </c>
      <c r="M6205" s="25" t="str">
        <f t="shared" si="788"/>
        <v/>
      </c>
      <c r="N6205" s="25" t="str">
        <f>IF(A6205="","",IF(K6205&lt;VLOOKUP(A6205,'entry data'!B:G,6,0),K6205+M6205,VLOOKUP(A6205,'entry data'!B:G,6,0)))</f>
        <v/>
      </c>
      <c r="O6205" s="25" t="str">
        <f t="shared" si="795"/>
        <v/>
      </c>
      <c r="P6205" s="25" t="str">
        <f t="shared" si="789"/>
        <v/>
      </c>
    </row>
    <row r="6206" spans="1:16" x14ac:dyDescent="0.25">
      <c r="A6206" s="23" t="str">
        <f>IF(A6205="","",IF(O6205&gt;0.1,A6205,IF(A6205=MAX('entry data'!$B$8:$B$17),"",A6205+1)))</f>
        <v/>
      </c>
      <c r="B6206" s="23" t="str">
        <f t="shared" si="790"/>
        <v/>
      </c>
      <c r="C6206" s="23" t="str">
        <f>IF(ISERROR(VLOOKUP(A6206,'entry data'!B:G,6,0)),"",VLOOKUP(A6206,'entry data'!B:G,6,0))</f>
        <v/>
      </c>
      <c r="D6206" s="23" t="str">
        <f>IF(ISERROR(VLOOKUP(A6206,'entry data'!B:C,2,0)),"",VLOOKUP(A6206,'entry data'!B:C,2,0))</f>
        <v/>
      </c>
      <c r="E6206" s="23" t="str">
        <f>IF(ISERROR(VLOOKUP(A6206,'entry data'!B:E,4,0)),"",VLOOKUP(A6206,'entry data'!B:E,4,0))</f>
        <v/>
      </c>
      <c r="F6206" s="25" t="str">
        <f>IF(A6206="","",IF(ISERROR(VLOOKUP(A6206,'entry data'!B:F,5,0)),"",VLOOKUP(A6206,'entry data'!B:F,5,0)))</f>
        <v/>
      </c>
      <c r="G6206" s="26" t="str">
        <f>IF(A6206="","",IF(ISERROR(VLOOKUP(A6206,'entry data'!B:H,7,0)),"",VLOOKUP(A6206,'entry data'!B:H,7,0)))</f>
        <v/>
      </c>
      <c r="H6206" s="27" t="str">
        <f>IF(A6206="","",IF(B6206=1,VLOOKUP(A6206,'entry data'!B:D,3,0),I6205))</f>
        <v/>
      </c>
      <c r="I6206" s="28" t="str">
        <f t="shared" si="791"/>
        <v/>
      </c>
      <c r="J6206" s="23" t="str">
        <f t="shared" si="792"/>
        <v/>
      </c>
      <c r="K6206" s="25" t="str">
        <f t="shared" si="793"/>
        <v/>
      </c>
      <c r="L6206" s="25" t="str">
        <f t="shared" si="794"/>
        <v/>
      </c>
      <c r="M6206" s="25" t="str">
        <f t="shared" si="788"/>
        <v/>
      </c>
      <c r="N6206" s="25" t="str">
        <f>IF(A6206="","",IF(K6206&lt;VLOOKUP(A6206,'entry data'!B:G,6,0),K6206+M6206,VLOOKUP(A6206,'entry data'!B:G,6,0)))</f>
        <v/>
      </c>
      <c r="O6206" s="25" t="str">
        <f t="shared" si="795"/>
        <v/>
      </c>
      <c r="P6206" s="25" t="str">
        <f t="shared" si="789"/>
        <v/>
      </c>
    </row>
    <row r="6207" spans="1:16" x14ac:dyDescent="0.25">
      <c r="A6207" s="23" t="str">
        <f>IF(A6206="","",IF(O6206&gt;0.1,A6206,IF(A6206=MAX('entry data'!$B$8:$B$17),"",A6206+1)))</f>
        <v/>
      </c>
      <c r="B6207" s="23" t="str">
        <f t="shared" si="790"/>
        <v/>
      </c>
      <c r="C6207" s="23" t="str">
        <f>IF(ISERROR(VLOOKUP(A6207,'entry data'!B:G,6,0)),"",VLOOKUP(A6207,'entry data'!B:G,6,0))</f>
        <v/>
      </c>
      <c r="D6207" s="23" t="str">
        <f>IF(ISERROR(VLOOKUP(A6207,'entry data'!B:C,2,0)),"",VLOOKUP(A6207,'entry data'!B:C,2,0))</f>
        <v/>
      </c>
      <c r="E6207" s="23" t="str">
        <f>IF(ISERROR(VLOOKUP(A6207,'entry data'!B:E,4,0)),"",VLOOKUP(A6207,'entry data'!B:E,4,0))</f>
        <v/>
      </c>
      <c r="F6207" s="25" t="str">
        <f>IF(A6207="","",IF(ISERROR(VLOOKUP(A6207,'entry data'!B:F,5,0)),"",VLOOKUP(A6207,'entry data'!B:F,5,0)))</f>
        <v/>
      </c>
      <c r="G6207" s="26" t="str">
        <f>IF(A6207="","",IF(ISERROR(VLOOKUP(A6207,'entry data'!B:H,7,0)),"",VLOOKUP(A6207,'entry data'!B:H,7,0)))</f>
        <v/>
      </c>
      <c r="H6207" s="27" t="str">
        <f>IF(A6207="","",IF(B6207=1,VLOOKUP(A6207,'entry data'!B:D,3,0),I6206))</f>
        <v/>
      </c>
      <c r="I6207" s="28" t="str">
        <f t="shared" si="791"/>
        <v/>
      </c>
      <c r="J6207" s="23" t="str">
        <f t="shared" si="792"/>
        <v/>
      </c>
      <c r="K6207" s="25" t="str">
        <f t="shared" si="793"/>
        <v/>
      </c>
      <c r="L6207" s="25" t="str">
        <f t="shared" si="794"/>
        <v/>
      </c>
      <c r="M6207" s="25" t="str">
        <f t="shared" si="788"/>
        <v/>
      </c>
      <c r="N6207" s="25" t="str">
        <f>IF(A6207="","",IF(K6207&lt;VLOOKUP(A6207,'entry data'!B:G,6,0),K6207+M6207,VLOOKUP(A6207,'entry data'!B:G,6,0)))</f>
        <v/>
      </c>
      <c r="O6207" s="25" t="str">
        <f t="shared" si="795"/>
        <v/>
      </c>
      <c r="P6207" s="25" t="str">
        <f t="shared" si="789"/>
        <v/>
      </c>
    </row>
    <row r="6208" spans="1:16" x14ac:dyDescent="0.25">
      <c r="A6208" s="23" t="str">
        <f>IF(A6207="","",IF(O6207&gt;0.1,A6207,IF(A6207=MAX('entry data'!$B$8:$B$17),"",A6207+1)))</f>
        <v/>
      </c>
      <c r="B6208" s="23" t="str">
        <f t="shared" si="790"/>
        <v/>
      </c>
      <c r="C6208" s="23" t="str">
        <f>IF(ISERROR(VLOOKUP(A6208,'entry data'!B:G,6,0)),"",VLOOKUP(A6208,'entry data'!B:G,6,0))</f>
        <v/>
      </c>
      <c r="D6208" s="23" t="str">
        <f>IF(ISERROR(VLOOKUP(A6208,'entry data'!B:C,2,0)),"",VLOOKUP(A6208,'entry data'!B:C,2,0))</f>
        <v/>
      </c>
      <c r="E6208" s="23" t="str">
        <f>IF(ISERROR(VLOOKUP(A6208,'entry data'!B:E,4,0)),"",VLOOKUP(A6208,'entry data'!B:E,4,0))</f>
        <v/>
      </c>
      <c r="F6208" s="25" t="str">
        <f>IF(A6208="","",IF(ISERROR(VLOOKUP(A6208,'entry data'!B:F,5,0)),"",VLOOKUP(A6208,'entry data'!B:F,5,0)))</f>
        <v/>
      </c>
      <c r="G6208" s="26" t="str">
        <f>IF(A6208="","",IF(ISERROR(VLOOKUP(A6208,'entry data'!B:H,7,0)),"",VLOOKUP(A6208,'entry data'!B:H,7,0)))</f>
        <v/>
      </c>
      <c r="H6208" s="27" t="str">
        <f>IF(A6208="","",IF(B6208=1,VLOOKUP(A6208,'entry data'!B:D,3,0),I6207))</f>
        <v/>
      </c>
      <c r="I6208" s="28" t="str">
        <f t="shared" si="791"/>
        <v/>
      </c>
      <c r="J6208" s="23" t="str">
        <f t="shared" si="792"/>
        <v/>
      </c>
      <c r="K6208" s="25" t="str">
        <f t="shared" si="793"/>
        <v/>
      </c>
      <c r="L6208" s="25" t="str">
        <f t="shared" si="794"/>
        <v/>
      </c>
      <c r="M6208" s="25" t="str">
        <f t="shared" si="788"/>
        <v/>
      </c>
      <c r="N6208" s="25" t="str">
        <f>IF(A6208="","",IF(K6208&lt;VLOOKUP(A6208,'entry data'!B:G,6,0),K6208+M6208,VLOOKUP(A6208,'entry data'!B:G,6,0)))</f>
        <v/>
      </c>
      <c r="O6208" s="25" t="str">
        <f t="shared" si="795"/>
        <v/>
      </c>
      <c r="P6208" s="25" t="str">
        <f t="shared" si="789"/>
        <v/>
      </c>
    </row>
    <row r="6209" spans="1:16" x14ac:dyDescent="0.25">
      <c r="A6209" s="23" t="str">
        <f>IF(A6208="","",IF(O6208&gt;0.1,A6208,IF(A6208=MAX('entry data'!$B$8:$B$17),"",A6208+1)))</f>
        <v/>
      </c>
      <c r="B6209" s="23" t="str">
        <f t="shared" si="790"/>
        <v/>
      </c>
      <c r="C6209" s="23" t="str">
        <f>IF(ISERROR(VLOOKUP(A6209,'entry data'!B:G,6,0)),"",VLOOKUP(A6209,'entry data'!B:G,6,0))</f>
        <v/>
      </c>
      <c r="D6209" s="23" t="str">
        <f>IF(ISERROR(VLOOKUP(A6209,'entry data'!B:C,2,0)),"",VLOOKUP(A6209,'entry data'!B:C,2,0))</f>
        <v/>
      </c>
      <c r="E6209" s="23" t="str">
        <f>IF(ISERROR(VLOOKUP(A6209,'entry data'!B:E,4,0)),"",VLOOKUP(A6209,'entry data'!B:E,4,0))</f>
        <v/>
      </c>
      <c r="F6209" s="25" t="str">
        <f>IF(A6209="","",IF(ISERROR(VLOOKUP(A6209,'entry data'!B:F,5,0)),"",VLOOKUP(A6209,'entry data'!B:F,5,0)))</f>
        <v/>
      </c>
      <c r="G6209" s="26" t="str">
        <f>IF(A6209="","",IF(ISERROR(VLOOKUP(A6209,'entry data'!B:H,7,0)),"",VLOOKUP(A6209,'entry data'!B:H,7,0)))</f>
        <v/>
      </c>
      <c r="H6209" s="27" t="str">
        <f>IF(A6209="","",IF(B6209=1,VLOOKUP(A6209,'entry data'!B:D,3,0),I6208))</f>
        <v/>
      </c>
      <c r="I6209" s="28" t="str">
        <f t="shared" si="791"/>
        <v/>
      </c>
      <c r="J6209" s="23" t="str">
        <f t="shared" si="792"/>
        <v/>
      </c>
      <c r="K6209" s="25" t="str">
        <f t="shared" si="793"/>
        <v/>
      </c>
      <c r="L6209" s="25" t="str">
        <f t="shared" si="794"/>
        <v/>
      </c>
      <c r="M6209" s="25" t="str">
        <f t="shared" si="788"/>
        <v/>
      </c>
      <c r="N6209" s="25" t="str">
        <f>IF(A6209="","",IF(K6209&lt;VLOOKUP(A6209,'entry data'!B:G,6,0),K6209+M6209,VLOOKUP(A6209,'entry data'!B:G,6,0)))</f>
        <v/>
      </c>
      <c r="O6209" s="25" t="str">
        <f t="shared" si="795"/>
        <v/>
      </c>
      <c r="P6209" s="25" t="str">
        <f t="shared" si="789"/>
        <v/>
      </c>
    </row>
    <row r="6210" spans="1:16" x14ac:dyDescent="0.25">
      <c r="A6210" s="23" t="str">
        <f>IF(A6209="","",IF(O6209&gt;0.1,A6209,IF(A6209=MAX('entry data'!$B$8:$B$17),"",A6209+1)))</f>
        <v/>
      </c>
      <c r="B6210" s="23" t="str">
        <f t="shared" si="790"/>
        <v/>
      </c>
      <c r="C6210" s="23" t="str">
        <f>IF(ISERROR(VLOOKUP(A6210,'entry data'!B:G,6,0)),"",VLOOKUP(A6210,'entry data'!B:G,6,0))</f>
        <v/>
      </c>
      <c r="D6210" s="23" t="str">
        <f>IF(ISERROR(VLOOKUP(A6210,'entry data'!B:C,2,0)),"",VLOOKUP(A6210,'entry data'!B:C,2,0))</f>
        <v/>
      </c>
      <c r="E6210" s="23" t="str">
        <f>IF(ISERROR(VLOOKUP(A6210,'entry data'!B:E,4,0)),"",VLOOKUP(A6210,'entry data'!B:E,4,0))</f>
        <v/>
      </c>
      <c r="F6210" s="25" t="str">
        <f>IF(A6210="","",IF(ISERROR(VLOOKUP(A6210,'entry data'!B:F,5,0)),"",VLOOKUP(A6210,'entry data'!B:F,5,0)))</f>
        <v/>
      </c>
      <c r="G6210" s="26" t="str">
        <f>IF(A6210="","",IF(ISERROR(VLOOKUP(A6210,'entry data'!B:H,7,0)),"",VLOOKUP(A6210,'entry data'!B:H,7,0)))</f>
        <v/>
      </c>
      <c r="H6210" s="27" t="str">
        <f>IF(A6210="","",IF(B6210=1,VLOOKUP(A6210,'entry data'!B:D,3,0),I6209))</f>
        <v/>
      </c>
      <c r="I6210" s="28" t="str">
        <f t="shared" si="791"/>
        <v/>
      </c>
      <c r="J6210" s="23" t="str">
        <f t="shared" si="792"/>
        <v/>
      </c>
      <c r="K6210" s="25" t="str">
        <f t="shared" si="793"/>
        <v/>
      </c>
      <c r="L6210" s="25" t="str">
        <f t="shared" si="794"/>
        <v/>
      </c>
      <c r="M6210" s="25" t="str">
        <f t="shared" si="788"/>
        <v/>
      </c>
      <c r="N6210" s="25" t="str">
        <f>IF(A6210="","",IF(K6210&lt;VLOOKUP(A6210,'entry data'!B:G,6,0),K6210+M6210,VLOOKUP(A6210,'entry data'!B:G,6,0)))</f>
        <v/>
      </c>
      <c r="O6210" s="25" t="str">
        <f t="shared" si="795"/>
        <v/>
      </c>
      <c r="P6210" s="25" t="str">
        <f t="shared" si="789"/>
        <v/>
      </c>
    </row>
    <row r="6211" spans="1:16" x14ac:dyDescent="0.25">
      <c r="A6211" s="23" t="str">
        <f>IF(A6210="","",IF(O6210&gt;0.1,A6210,IF(A6210=MAX('entry data'!$B$8:$B$17),"",A6210+1)))</f>
        <v/>
      </c>
      <c r="B6211" s="23" t="str">
        <f t="shared" si="790"/>
        <v/>
      </c>
      <c r="C6211" s="23" t="str">
        <f>IF(ISERROR(VLOOKUP(A6211,'entry data'!B:G,6,0)),"",VLOOKUP(A6211,'entry data'!B:G,6,0))</f>
        <v/>
      </c>
      <c r="D6211" s="23" t="str">
        <f>IF(ISERROR(VLOOKUP(A6211,'entry data'!B:C,2,0)),"",VLOOKUP(A6211,'entry data'!B:C,2,0))</f>
        <v/>
      </c>
      <c r="E6211" s="23" t="str">
        <f>IF(ISERROR(VLOOKUP(A6211,'entry data'!B:E,4,0)),"",VLOOKUP(A6211,'entry data'!B:E,4,0))</f>
        <v/>
      </c>
      <c r="F6211" s="25" t="str">
        <f>IF(A6211="","",IF(ISERROR(VLOOKUP(A6211,'entry data'!B:F,5,0)),"",VLOOKUP(A6211,'entry data'!B:F,5,0)))</f>
        <v/>
      </c>
      <c r="G6211" s="26" t="str">
        <f>IF(A6211="","",IF(ISERROR(VLOOKUP(A6211,'entry data'!B:H,7,0)),"",VLOOKUP(A6211,'entry data'!B:H,7,0)))</f>
        <v/>
      </c>
      <c r="H6211" s="27" t="str">
        <f>IF(A6211="","",IF(B6211=1,VLOOKUP(A6211,'entry data'!B:D,3,0),I6210))</f>
        <v/>
      </c>
      <c r="I6211" s="28" t="str">
        <f t="shared" si="791"/>
        <v/>
      </c>
      <c r="J6211" s="23" t="str">
        <f t="shared" si="792"/>
        <v/>
      </c>
      <c r="K6211" s="25" t="str">
        <f t="shared" si="793"/>
        <v/>
      </c>
      <c r="L6211" s="25" t="str">
        <f t="shared" si="794"/>
        <v/>
      </c>
      <c r="M6211" s="25" t="str">
        <f t="shared" ref="M6211:M6274" si="796">IF(A6211="","",IF(E6211="monthly",(G6211/12)*K6211,((G6211/365)*(I6211-H6211))*K6211))</f>
        <v/>
      </c>
      <c r="N6211" s="25" t="str">
        <f>IF(A6211="","",IF(K6211&lt;VLOOKUP(A6211,'entry data'!B:G,6,0),K6211+M6211,VLOOKUP(A6211,'entry data'!B:G,6,0)))</f>
        <v/>
      </c>
      <c r="O6211" s="25" t="str">
        <f t="shared" si="795"/>
        <v/>
      </c>
      <c r="P6211" s="25" t="str">
        <f t="shared" ref="P6211:P6274" si="797">IF(A6211="","",IF(J6211&lt;&gt;J6212,O6211,0))</f>
        <v/>
      </c>
    </row>
    <row r="6212" spans="1:16" x14ac:dyDescent="0.25">
      <c r="A6212" s="23" t="str">
        <f>IF(A6211="","",IF(O6211&gt;0.1,A6211,IF(A6211=MAX('entry data'!$B$8:$B$17),"",A6211+1)))</f>
        <v/>
      </c>
      <c r="B6212" s="23" t="str">
        <f t="shared" ref="B6212:B6275" si="798">IF(A6212="","",IF(O6211&lt;0.1,1,B6211+1))</f>
        <v/>
      </c>
      <c r="C6212" s="23" t="str">
        <f>IF(ISERROR(VLOOKUP(A6212,'entry data'!B:G,6,0)),"",VLOOKUP(A6212,'entry data'!B:G,6,0))</f>
        <v/>
      </c>
      <c r="D6212" s="23" t="str">
        <f>IF(ISERROR(VLOOKUP(A6212,'entry data'!B:C,2,0)),"",VLOOKUP(A6212,'entry data'!B:C,2,0))</f>
        <v/>
      </c>
      <c r="E6212" s="23" t="str">
        <f>IF(ISERROR(VLOOKUP(A6212,'entry data'!B:E,4,0)),"",VLOOKUP(A6212,'entry data'!B:E,4,0))</f>
        <v/>
      </c>
      <c r="F6212" s="25" t="str">
        <f>IF(A6212="","",IF(ISERROR(VLOOKUP(A6212,'entry data'!B:F,5,0)),"",VLOOKUP(A6212,'entry data'!B:F,5,0)))</f>
        <v/>
      </c>
      <c r="G6212" s="26" t="str">
        <f>IF(A6212="","",IF(ISERROR(VLOOKUP(A6212,'entry data'!B:H,7,0)),"",VLOOKUP(A6212,'entry data'!B:H,7,0)))</f>
        <v/>
      </c>
      <c r="H6212" s="27" t="str">
        <f>IF(A6212="","",IF(B6212=1,VLOOKUP(A6212,'entry data'!B:D,3,0),I6211))</f>
        <v/>
      </c>
      <c r="I6212" s="28" t="str">
        <f t="shared" si="791"/>
        <v/>
      </c>
      <c r="J6212" s="23" t="str">
        <f t="shared" si="792"/>
        <v/>
      </c>
      <c r="K6212" s="25" t="str">
        <f t="shared" si="793"/>
        <v/>
      </c>
      <c r="L6212" s="25" t="str">
        <f t="shared" si="794"/>
        <v/>
      </c>
      <c r="M6212" s="25" t="str">
        <f t="shared" si="796"/>
        <v/>
      </c>
      <c r="N6212" s="25" t="str">
        <f>IF(A6212="","",IF(K6212&lt;VLOOKUP(A6212,'entry data'!B:G,6,0),K6212+M6212,VLOOKUP(A6212,'entry data'!B:G,6,0)))</f>
        <v/>
      </c>
      <c r="O6212" s="25" t="str">
        <f t="shared" si="795"/>
        <v/>
      </c>
      <c r="P6212" s="25" t="str">
        <f t="shared" si="797"/>
        <v/>
      </c>
    </row>
    <row r="6213" spans="1:16" x14ac:dyDescent="0.25">
      <c r="A6213" s="23" t="str">
        <f>IF(A6212="","",IF(O6212&gt;0.1,A6212,IF(A6212=MAX('entry data'!$B$8:$B$17),"",A6212+1)))</f>
        <v/>
      </c>
      <c r="B6213" s="23" t="str">
        <f t="shared" si="798"/>
        <v/>
      </c>
      <c r="C6213" s="23" t="str">
        <f>IF(ISERROR(VLOOKUP(A6213,'entry data'!B:G,6,0)),"",VLOOKUP(A6213,'entry data'!B:G,6,0))</f>
        <v/>
      </c>
      <c r="D6213" s="23" t="str">
        <f>IF(ISERROR(VLOOKUP(A6213,'entry data'!B:C,2,0)),"",VLOOKUP(A6213,'entry data'!B:C,2,0))</f>
        <v/>
      </c>
      <c r="E6213" s="23" t="str">
        <f>IF(ISERROR(VLOOKUP(A6213,'entry data'!B:E,4,0)),"",VLOOKUP(A6213,'entry data'!B:E,4,0))</f>
        <v/>
      </c>
      <c r="F6213" s="25" t="str">
        <f>IF(A6213="","",IF(ISERROR(VLOOKUP(A6213,'entry data'!B:F,5,0)),"",VLOOKUP(A6213,'entry data'!B:F,5,0)))</f>
        <v/>
      </c>
      <c r="G6213" s="26" t="str">
        <f>IF(A6213="","",IF(ISERROR(VLOOKUP(A6213,'entry data'!B:H,7,0)),"",VLOOKUP(A6213,'entry data'!B:H,7,0)))</f>
        <v/>
      </c>
      <c r="H6213" s="27" t="str">
        <f>IF(A6213="","",IF(B6213=1,VLOOKUP(A6213,'entry data'!B:D,3,0),I6212))</f>
        <v/>
      </c>
      <c r="I6213" s="28" t="str">
        <f t="shared" si="791"/>
        <v/>
      </c>
      <c r="J6213" s="23" t="str">
        <f t="shared" si="792"/>
        <v/>
      </c>
      <c r="K6213" s="25" t="str">
        <f t="shared" si="793"/>
        <v/>
      </c>
      <c r="L6213" s="25" t="str">
        <f t="shared" si="794"/>
        <v/>
      </c>
      <c r="M6213" s="25" t="str">
        <f t="shared" si="796"/>
        <v/>
      </c>
      <c r="N6213" s="25" t="str">
        <f>IF(A6213="","",IF(K6213&lt;VLOOKUP(A6213,'entry data'!B:G,6,0),K6213+M6213,VLOOKUP(A6213,'entry data'!B:G,6,0)))</f>
        <v/>
      </c>
      <c r="O6213" s="25" t="str">
        <f t="shared" si="795"/>
        <v/>
      </c>
      <c r="P6213" s="25" t="str">
        <f t="shared" si="797"/>
        <v/>
      </c>
    </row>
    <row r="6214" spans="1:16" x14ac:dyDescent="0.25">
      <c r="A6214" s="23" t="str">
        <f>IF(A6213="","",IF(O6213&gt;0.1,A6213,IF(A6213=MAX('entry data'!$B$8:$B$17),"",A6213+1)))</f>
        <v/>
      </c>
      <c r="B6214" s="23" t="str">
        <f t="shared" si="798"/>
        <v/>
      </c>
      <c r="C6214" s="23" t="str">
        <f>IF(ISERROR(VLOOKUP(A6214,'entry data'!B:G,6,0)),"",VLOOKUP(A6214,'entry data'!B:G,6,0))</f>
        <v/>
      </c>
      <c r="D6214" s="23" t="str">
        <f>IF(ISERROR(VLOOKUP(A6214,'entry data'!B:C,2,0)),"",VLOOKUP(A6214,'entry data'!B:C,2,0))</f>
        <v/>
      </c>
      <c r="E6214" s="23" t="str">
        <f>IF(ISERROR(VLOOKUP(A6214,'entry data'!B:E,4,0)),"",VLOOKUP(A6214,'entry data'!B:E,4,0))</f>
        <v/>
      </c>
      <c r="F6214" s="25" t="str">
        <f>IF(A6214="","",IF(ISERROR(VLOOKUP(A6214,'entry data'!B:F,5,0)),"",VLOOKUP(A6214,'entry data'!B:F,5,0)))</f>
        <v/>
      </c>
      <c r="G6214" s="26" t="str">
        <f>IF(A6214="","",IF(ISERROR(VLOOKUP(A6214,'entry data'!B:H,7,0)),"",VLOOKUP(A6214,'entry data'!B:H,7,0)))</f>
        <v/>
      </c>
      <c r="H6214" s="27" t="str">
        <f>IF(A6214="","",IF(B6214=1,VLOOKUP(A6214,'entry data'!B:D,3,0),I6213))</f>
        <v/>
      </c>
      <c r="I6214" s="28" t="str">
        <f t="shared" si="791"/>
        <v/>
      </c>
      <c r="J6214" s="23" t="str">
        <f t="shared" si="792"/>
        <v/>
      </c>
      <c r="K6214" s="25" t="str">
        <f t="shared" si="793"/>
        <v/>
      </c>
      <c r="L6214" s="25" t="str">
        <f t="shared" si="794"/>
        <v/>
      </c>
      <c r="M6214" s="25" t="str">
        <f t="shared" si="796"/>
        <v/>
      </c>
      <c r="N6214" s="25" t="str">
        <f>IF(A6214="","",IF(K6214&lt;VLOOKUP(A6214,'entry data'!B:G,6,0),K6214+M6214,VLOOKUP(A6214,'entry data'!B:G,6,0)))</f>
        <v/>
      </c>
      <c r="O6214" s="25" t="str">
        <f t="shared" si="795"/>
        <v/>
      </c>
      <c r="P6214" s="25" t="str">
        <f t="shared" si="797"/>
        <v/>
      </c>
    </row>
    <row r="6215" spans="1:16" x14ac:dyDescent="0.25">
      <c r="A6215" s="23" t="str">
        <f>IF(A6214="","",IF(O6214&gt;0.1,A6214,IF(A6214=MAX('entry data'!$B$8:$B$17),"",A6214+1)))</f>
        <v/>
      </c>
      <c r="B6215" s="23" t="str">
        <f t="shared" si="798"/>
        <v/>
      </c>
      <c r="C6215" s="23" t="str">
        <f>IF(ISERROR(VLOOKUP(A6215,'entry data'!B:G,6,0)),"",VLOOKUP(A6215,'entry data'!B:G,6,0))</f>
        <v/>
      </c>
      <c r="D6215" s="23" t="str">
        <f>IF(ISERROR(VLOOKUP(A6215,'entry data'!B:C,2,0)),"",VLOOKUP(A6215,'entry data'!B:C,2,0))</f>
        <v/>
      </c>
      <c r="E6215" s="23" t="str">
        <f>IF(ISERROR(VLOOKUP(A6215,'entry data'!B:E,4,0)),"",VLOOKUP(A6215,'entry data'!B:E,4,0))</f>
        <v/>
      </c>
      <c r="F6215" s="25" t="str">
        <f>IF(A6215="","",IF(ISERROR(VLOOKUP(A6215,'entry data'!B:F,5,0)),"",VLOOKUP(A6215,'entry data'!B:F,5,0)))</f>
        <v/>
      </c>
      <c r="G6215" s="26" t="str">
        <f>IF(A6215="","",IF(ISERROR(VLOOKUP(A6215,'entry data'!B:H,7,0)),"",VLOOKUP(A6215,'entry data'!B:H,7,0)))</f>
        <v/>
      </c>
      <c r="H6215" s="27" t="str">
        <f>IF(A6215="","",IF(B6215=1,VLOOKUP(A6215,'entry data'!B:D,3,0),I6214))</f>
        <v/>
      </c>
      <c r="I6215" s="28" t="str">
        <f t="shared" si="791"/>
        <v/>
      </c>
      <c r="J6215" s="23" t="str">
        <f t="shared" si="792"/>
        <v/>
      </c>
      <c r="K6215" s="25" t="str">
        <f t="shared" si="793"/>
        <v/>
      </c>
      <c r="L6215" s="25" t="str">
        <f t="shared" si="794"/>
        <v/>
      </c>
      <c r="M6215" s="25" t="str">
        <f t="shared" si="796"/>
        <v/>
      </c>
      <c r="N6215" s="25" t="str">
        <f>IF(A6215="","",IF(K6215&lt;VLOOKUP(A6215,'entry data'!B:G,6,0),K6215+M6215,VLOOKUP(A6215,'entry data'!B:G,6,0)))</f>
        <v/>
      </c>
      <c r="O6215" s="25" t="str">
        <f t="shared" si="795"/>
        <v/>
      </c>
      <c r="P6215" s="25" t="str">
        <f t="shared" si="797"/>
        <v/>
      </c>
    </row>
    <row r="6216" spans="1:16" x14ac:dyDescent="0.25">
      <c r="A6216" s="23" t="str">
        <f>IF(A6215="","",IF(O6215&gt;0.1,A6215,IF(A6215=MAX('entry data'!$B$8:$B$17),"",A6215+1)))</f>
        <v/>
      </c>
      <c r="B6216" s="23" t="str">
        <f t="shared" si="798"/>
        <v/>
      </c>
      <c r="C6216" s="23" t="str">
        <f>IF(ISERROR(VLOOKUP(A6216,'entry data'!B:G,6,0)),"",VLOOKUP(A6216,'entry data'!B:G,6,0))</f>
        <v/>
      </c>
      <c r="D6216" s="23" t="str">
        <f>IF(ISERROR(VLOOKUP(A6216,'entry data'!B:C,2,0)),"",VLOOKUP(A6216,'entry data'!B:C,2,0))</f>
        <v/>
      </c>
      <c r="E6216" s="23" t="str">
        <f>IF(ISERROR(VLOOKUP(A6216,'entry data'!B:E,4,0)),"",VLOOKUP(A6216,'entry data'!B:E,4,0))</f>
        <v/>
      </c>
      <c r="F6216" s="25" t="str">
        <f>IF(A6216="","",IF(ISERROR(VLOOKUP(A6216,'entry data'!B:F,5,0)),"",VLOOKUP(A6216,'entry data'!B:F,5,0)))</f>
        <v/>
      </c>
      <c r="G6216" s="26" t="str">
        <f>IF(A6216="","",IF(ISERROR(VLOOKUP(A6216,'entry data'!B:H,7,0)),"",VLOOKUP(A6216,'entry data'!B:H,7,0)))</f>
        <v/>
      </c>
      <c r="H6216" s="27" t="str">
        <f>IF(A6216="","",IF(B6216=1,VLOOKUP(A6216,'entry data'!B:D,3,0),I6215))</f>
        <v/>
      </c>
      <c r="I6216" s="28" t="str">
        <f t="shared" si="791"/>
        <v/>
      </c>
      <c r="J6216" s="23" t="str">
        <f t="shared" si="792"/>
        <v/>
      </c>
      <c r="K6216" s="25" t="str">
        <f t="shared" si="793"/>
        <v/>
      </c>
      <c r="L6216" s="25" t="str">
        <f t="shared" si="794"/>
        <v/>
      </c>
      <c r="M6216" s="25" t="str">
        <f t="shared" si="796"/>
        <v/>
      </c>
      <c r="N6216" s="25" t="str">
        <f>IF(A6216="","",IF(K6216&lt;VLOOKUP(A6216,'entry data'!B:G,6,0),K6216+M6216,VLOOKUP(A6216,'entry data'!B:G,6,0)))</f>
        <v/>
      </c>
      <c r="O6216" s="25" t="str">
        <f t="shared" si="795"/>
        <v/>
      </c>
      <c r="P6216" s="25" t="str">
        <f t="shared" si="797"/>
        <v/>
      </c>
    </row>
    <row r="6217" spans="1:16" x14ac:dyDescent="0.25">
      <c r="A6217" s="23" t="str">
        <f>IF(A6216="","",IF(O6216&gt;0.1,A6216,IF(A6216=MAX('entry data'!$B$8:$B$17),"",A6216+1)))</f>
        <v/>
      </c>
      <c r="B6217" s="23" t="str">
        <f t="shared" si="798"/>
        <v/>
      </c>
      <c r="C6217" s="23" t="str">
        <f>IF(ISERROR(VLOOKUP(A6217,'entry data'!B:G,6,0)),"",VLOOKUP(A6217,'entry data'!B:G,6,0))</f>
        <v/>
      </c>
      <c r="D6217" s="23" t="str">
        <f>IF(ISERROR(VLOOKUP(A6217,'entry data'!B:C,2,0)),"",VLOOKUP(A6217,'entry data'!B:C,2,0))</f>
        <v/>
      </c>
      <c r="E6217" s="23" t="str">
        <f>IF(ISERROR(VLOOKUP(A6217,'entry data'!B:E,4,0)),"",VLOOKUP(A6217,'entry data'!B:E,4,0))</f>
        <v/>
      </c>
      <c r="F6217" s="25" t="str">
        <f>IF(A6217="","",IF(ISERROR(VLOOKUP(A6217,'entry data'!B:F,5,0)),"",VLOOKUP(A6217,'entry data'!B:F,5,0)))</f>
        <v/>
      </c>
      <c r="G6217" s="26" t="str">
        <f>IF(A6217="","",IF(ISERROR(VLOOKUP(A6217,'entry data'!B:H,7,0)),"",VLOOKUP(A6217,'entry data'!B:H,7,0)))</f>
        <v/>
      </c>
      <c r="H6217" s="27" t="str">
        <f>IF(A6217="","",IF(B6217=1,VLOOKUP(A6217,'entry data'!B:D,3,0),I6216))</f>
        <v/>
      </c>
      <c r="I6217" s="28" t="str">
        <f t="shared" si="791"/>
        <v/>
      </c>
      <c r="J6217" s="23" t="str">
        <f t="shared" si="792"/>
        <v/>
      </c>
      <c r="K6217" s="25" t="str">
        <f t="shared" si="793"/>
        <v/>
      </c>
      <c r="L6217" s="25" t="str">
        <f t="shared" si="794"/>
        <v/>
      </c>
      <c r="M6217" s="25" t="str">
        <f t="shared" si="796"/>
        <v/>
      </c>
      <c r="N6217" s="25" t="str">
        <f>IF(A6217="","",IF(K6217&lt;VLOOKUP(A6217,'entry data'!B:G,6,0),K6217+M6217,VLOOKUP(A6217,'entry data'!B:G,6,0)))</f>
        <v/>
      </c>
      <c r="O6217" s="25" t="str">
        <f t="shared" si="795"/>
        <v/>
      </c>
      <c r="P6217" s="25" t="str">
        <f t="shared" si="797"/>
        <v/>
      </c>
    </row>
    <row r="6218" spans="1:16" x14ac:dyDescent="0.25">
      <c r="A6218" s="23" t="str">
        <f>IF(A6217="","",IF(O6217&gt;0.1,A6217,IF(A6217=MAX('entry data'!$B$8:$B$17),"",A6217+1)))</f>
        <v/>
      </c>
      <c r="B6218" s="23" t="str">
        <f t="shared" si="798"/>
        <v/>
      </c>
      <c r="C6218" s="23" t="str">
        <f>IF(ISERROR(VLOOKUP(A6218,'entry data'!B:G,6,0)),"",VLOOKUP(A6218,'entry data'!B:G,6,0))</f>
        <v/>
      </c>
      <c r="D6218" s="23" t="str">
        <f>IF(ISERROR(VLOOKUP(A6218,'entry data'!B:C,2,0)),"",VLOOKUP(A6218,'entry data'!B:C,2,0))</f>
        <v/>
      </c>
      <c r="E6218" s="23" t="str">
        <f>IF(ISERROR(VLOOKUP(A6218,'entry data'!B:E,4,0)),"",VLOOKUP(A6218,'entry data'!B:E,4,0))</f>
        <v/>
      </c>
      <c r="F6218" s="25" t="str">
        <f>IF(A6218="","",IF(ISERROR(VLOOKUP(A6218,'entry data'!B:F,5,0)),"",VLOOKUP(A6218,'entry data'!B:F,5,0)))</f>
        <v/>
      </c>
      <c r="G6218" s="26" t="str">
        <f>IF(A6218="","",IF(ISERROR(VLOOKUP(A6218,'entry data'!B:H,7,0)),"",VLOOKUP(A6218,'entry data'!B:H,7,0)))</f>
        <v/>
      </c>
      <c r="H6218" s="27" t="str">
        <f>IF(A6218="","",IF(B6218=1,VLOOKUP(A6218,'entry data'!B:D,3,0),I6217))</f>
        <v/>
      </c>
      <c r="I6218" s="28" t="str">
        <f t="shared" si="791"/>
        <v/>
      </c>
      <c r="J6218" s="23" t="str">
        <f t="shared" si="792"/>
        <v/>
      </c>
      <c r="K6218" s="25" t="str">
        <f t="shared" si="793"/>
        <v/>
      </c>
      <c r="L6218" s="25" t="str">
        <f t="shared" si="794"/>
        <v/>
      </c>
      <c r="M6218" s="25" t="str">
        <f t="shared" si="796"/>
        <v/>
      </c>
      <c r="N6218" s="25" t="str">
        <f>IF(A6218="","",IF(K6218&lt;VLOOKUP(A6218,'entry data'!B:G,6,0),K6218+M6218,VLOOKUP(A6218,'entry data'!B:G,6,0)))</f>
        <v/>
      </c>
      <c r="O6218" s="25" t="str">
        <f t="shared" si="795"/>
        <v/>
      </c>
      <c r="P6218" s="25" t="str">
        <f t="shared" si="797"/>
        <v/>
      </c>
    </row>
    <row r="6219" spans="1:16" x14ac:dyDescent="0.25">
      <c r="A6219" s="23" t="str">
        <f>IF(A6218="","",IF(O6218&gt;0.1,A6218,IF(A6218=MAX('entry data'!$B$8:$B$17),"",A6218+1)))</f>
        <v/>
      </c>
      <c r="B6219" s="23" t="str">
        <f t="shared" si="798"/>
        <v/>
      </c>
      <c r="C6219" s="23" t="str">
        <f>IF(ISERROR(VLOOKUP(A6219,'entry data'!B:G,6,0)),"",VLOOKUP(A6219,'entry data'!B:G,6,0))</f>
        <v/>
      </c>
      <c r="D6219" s="23" t="str">
        <f>IF(ISERROR(VLOOKUP(A6219,'entry data'!B:C,2,0)),"",VLOOKUP(A6219,'entry data'!B:C,2,0))</f>
        <v/>
      </c>
      <c r="E6219" s="23" t="str">
        <f>IF(ISERROR(VLOOKUP(A6219,'entry data'!B:E,4,0)),"",VLOOKUP(A6219,'entry data'!B:E,4,0))</f>
        <v/>
      </c>
      <c r="F6219" s="25" t="str">
        <f>IF(A6219="","",IF(ISERROR(VLOOKUP(A6219,'entry data'!B:F,5,0)),"",VLOOKUP(A6219,'entry data'!B:F,5,0)))</f>
        <v/>
      </c>
      <c r="G6219" s="26" t="str">
        <f>IF(A6219="","",IF(ISERROR(VLOOKUP(A6219,'entry data'!B:H,7,0)),"",VLOOKUP(A6219,'entry data'!B:H,7,0)))</f>
        <v/>
      </c>
      <c r="H6219" s="27" t="str">
        <f>IF(A6219="","",IF(B6219=1,VLOOKUP(A6219,'entry data'!B:D,3,0),I6218))</f>
        <v/>
      </c>
      <c r="I6219" s="28" t="str">
        <f t="shared" si="791"/>
        <v/>
      </c>
      <c r="J6219" s="23" t="str">
        <f t="shared" si="792"/>
        <v/>
      </c>
      <c r="K6219" s="25" t="str">
        <f t="shared" si="793"/>
        <v/>
      </c>
      <c r="L6219" s="25" t="str">
        <f t="shared" si="794"/>
        <v/>
      </c>
      <c r="M6219" s="25" t="str">
        <f t="shared" si="796"/>
        <v/>
      </c>
      <c r="N6219" s="25" t="str">
        <f>IF(A6219="","",IF(K6219&lt;VLOOKUP(A6219,'entry data'!B:G,6,0),K6219+M6219,VLOOKUP(A6219,'entry data'!B:G,6,0)))</f>
        <v/>
      </c>
      <c r="O6219" s="25" t="str">
        <f t="shared" si="795"/>
        <v/>
      </c>
      <c r="P6219" s="25" t="str">
        <f t="shared" si="797"/>
        <v/>
      </c>
    </row>
    <row r="6220" spans="1:16" x14ac:dyDescent="0.25">
      <c r="A6220" s="23" t="str">
        <f>IF(A6219="","",IF(O6219&gt;0.1,A6219,IF(A6219=MAX('entry data'!$B$8:$B$17),"",A6219+1)))</f>
        <v/>
      </c>
      <c r="B6220" s="23" t="str">
        <f t="shared" si="798"/>
        <v/>
      </c>
      <c r="C6220" s="23" t="str">
        <f>IF(ISERROR(VLOOKUP(A6220,'entry data'!B:G,6,0)),"",VLOOKUP(A6220,'entry data'!B:G,6,0))</f>
        <v/>
      </c>
      <c r="D6220" s="23" t="str">
        <f>IF(ISERROR(VLOOKUP(A6220,'entry data'!B:C,2,0)),"",VLOOKUP(A6220,'entry data'!B:C,2,0))</f>
        <v/>
      </c>
      <c r="E6220" s="23" t="str">
        <f>IF(ISERROR(VLOOKUP(A6220,'entry data'!B:E,4,0)),"",VLOOKUP(A6220,'entry data'!B:E,4,0))</f>
        <v/>
      </c>
      <c r="F6220" s="25" t="str">
        <f>IF(A6220="","",IF(ISERROR(VLOOKUP(A6220,'entry data'!B:F,5,0)),"",VLOOKUP(A6220,'entry data'!B:F,5,0)))</f>
        <v/>
      </c>
      <c r="G6220" s="26" t="str">
        <f>IF(A6220="","",IF(ISERROR(VLOOKUP(A6220,'entry data'!B:H,7,0)),"",VLOOKUP(A6220,'entry data'!B:H,7,0)))</f>
        <v/>
      </c>
      <c r="H6220" s="27" t="str">
        <f>IF(A6220="","",IF(B6220=1,VLOOKUP(A6220,'entry data'!B:D,3,0),I6219))</f>
        <v/>
      </c>
      <c r="I6220" s="28" t="str">
        <f t="shared" si="791"/>
        <v/>
      </c>
      <c r="J6220" s="23" t="str">
        <f t="shared" si="792"/>
        <v/>
      </c>
      <c r="K6220" s="25" t="str">
        <f t="shared" si="793"/>
        <v/>
      </c>
      <c r="L6220" s="25" t="str">
        <f t="shared" si="794"/>
        <v/>
      </c>
      <c r="M6220" s="25" t="str">
        <f t="shared" si="796"/>
        <v/>
      </c>
      <c r="N6220" s="25" t="str">
        <f>IF(A6220="","",IF(K6220&lt;VLOOKUP(A6220,'entry data'!B:G,6,0),K6220+M6220,VLOOKUP(A6220,'entry data'!B:G,6,0)))</f>
        <v/>
      </c>
      <c r="O6220" s="25" t="str">
        <f t="shared" si="795"/>
        <v/>
      </c>
      <c r="P6220" s="25" t="str">
        <f t="shared" si="797"/>
        <v/>
      </c>
    </row>
    <row r="6221" spans="1:16" x14ac:dyDescent="0.25">
      <c r="A6221" s="23" t="str">
        <f>IF(A6220="","",IF(O6220&gt;0.1,A6220,IF(A6220=MAX('entry data'!$B$8:$B$17),"",A6220+1)))</f>
        <v/>
      </c>
      <c r="B6221" s="23" t="str">
        <f t="shared" si="798"/>
        <v/>
      </c>
      <c r="C6221" s="23" t="str">
        <f>IF(ISERROR(VLOOKUP(A6221,'entry data'!B:G,6,0)),"",VLOOKUP(A6221,'entry data'!B:G,6,0))</f>
        <v/>
      </c>
      <c r="D6221" s="23" t="str">
        <f>IF(ISERROR(VLOOKUP(A6221,'entry data'!B:C,2,0)),"",VLOOKUP(A6221,'entry data'!B:C,2,0))</f>
        <v/>
      </c>
      <c r="E6221" s="23" t="str">
        <f>IF(ISERROR(VLOOKUP(A6221,'entry data'!B:E,4,0)),"",VLOOKUP(A6221,'entry data'!B:E,4,0))</f>
        <v/>
      </c>
      <c r="F6221" s="25" t="str">
        <f>IF(A6221="","",IF(ISERROR(VLOOKUP(A6221,'entry data'!B:F,5,0)),"",VLOOKUP(A6221,'entry data'!B:F,5,0)))</f>
        <v/>
      </c>
      <c r="G6221" s="26" t="str">
        <f>IF(A6221="","",IF(ISERROR(VLOOKUP(A6221,'entry data'!B:H,7,0)),"",VLOOKUP(A6221,'entry data'!B:H,7,0)))</f>
        <v/>
      </c>
      <c r="H6221" s="27" t="str">
        <f>IF(A6221="","",IF(B6221=1,VLOOKUP(A6221,'entry data'!B:D,3,0),I6220))</f>
        <v/>
      </c>
      <c r="I6221" s="28" t="str">
        <f t="shared" si="791"/>
        <v/>
      </c>
      <c r="J6221" s="23" t="str">
        <f t="shared" si="792"/>
        <v/>
      </c>
      <c r="K6221" s="25" t="str">
        <f t="shared" si="793"/>
        <v/>
      </c>
      <c r="L6221" s="25" t="str">
        <f t="shared" si="794"/>
        <v/>
      </c>
      <c r="M6221" s="25" t="str">
        <f t="shared" si="796"/>
        <v/>
      </c>
      <c r="N6221" s="25" t="str">
        <f>IF(A6221="","",IF(K6221&lt;VLOOKUP(A6221,'entry data'!B:G,6,0),K6221+M6221,VLOOKUP(A6221,'entry data'!B:G,6,0)))</f>
        <v/>
      </c>
      <c r="O6221" s="25" t="str">
        <f t="shared" si="795"/>
        <v/>
      </c>
      <c r="P6221" s="25" t="str">
        <f t="shared" si="797"/>
        <v/>
      </c>
    </row>
    <row r="6222" spans="1:16" x14ac:dyDescent="0.25">
      <c r="A6222" s="23" t="str">
        <f>IF(A6221="","",IF(O6221&gt;0.1,A6221,IF(A6221=MAX('entry data'!$B$8:$B$17),"",A6221+1)))</f>
        <v/>
      </c>
      <c r="B6222" s="23" t="str">
        <f t="shared" si="798"/>
        <v/>
      </c>
      <c r="C6222" s="23" t="str">
        <f>IF(ISERROR(VLOOKUP(A6222,'entry data'!B:G,6,0)),"",VLOOKUP(A6222,'entry data'!B:G,6,0))</f>
        <v/>
      </c>
      <c r="D6222" s="23" t="str">
        <f>IF(ISERROR(VLOOKUP(A6222,'entry data'!B:C,2,0)),"",VLOOKUP(A6222,'entry data'!B:C,2,0))</f>
        <v/>
      </c>
      <c r="E6222" s="23" t="str">
        <f>IF(ISERROR(VLOOKUP(A6222,'entry data'!B:E,4,0)),"",VLOOKUP(A6222,'entry data'!B:E,4,0))</f>
        <v/>
      </c>
      <c r="F6222" s="25" t="str">
        <f>IF(A6222="","",IF(ISERROR(VLOOKUP(A6222,'entry data'!B:F,5,0)),"",VLOOKUP(A6222,'entry data'!B:F,5,0)))</f>
        <v/>
      </c>
      <c r="G6222" s="26" t="str">
        <f>IF(A6222="","",IF(ISERROR(VLOOKUP(A6222,'entry data'!B:H,7,0)),"",VLOOKUP(A6222,'entry data'!B:H,7,0)))</f>
        <v/>
      </c>
      <c r="H6222" s="27" t="str">
        <f>IF(A6222="","",IF(B6222=1,VLOOKUP(A6222,'entry data'!B:D,3,0),I6221))</f>
        <v/>
      </c>
      <c r="I6222" s="28" t="str">
        <f t="shared" si="791"/>
        <v/>
      </c>
      <c r="J6222" s="23" t="str">
        <f t="shared" si="792"/>
        <v/>
      </c>
      <c r="K6222" s="25" t="str">
        <f t="shared" si="793"/>
        <v/>
      </c>
      <c r="L6222" s="25" t="str">
        <f t="shared" si="794"/>
        <v/>
      </c>
      <c r="M6222" s="25" t="str">
        <f t="shared" si="796"/>
        <v/>
      </c>
      <c r="N6222" s="25" t="str">
        <f>IF(A6222="","",IF(K6222&lt;VLOOKUP(A6222,'entry data'!B:G,6,0),K6222+M6222,VLOOKUP(A6222,'entry data'!B:G,6,0)))</f>
        <v/>
      </c>
      <c r="O6222" s="25" t="str">
        <f t="shared" si="795"/>
        <v/>
      </c>
      <c r="P6222" s="25" t="str">
        <f t="shared" si="797"/>
        <v/>
      </c>
    </row>
    <row r="6223" spans="1:16" x14ac:dyDescent="0.25">
      <c r="A6223" s="23" t="str">
        <f>IF(A6222="","",IF(O6222&gt;0.1,A6222,IF(A6222=MAX('entry data'!$B$8:$B$17),"",A6222+1)))</f>
        <v/>
      </c>
      <c r="B6223" s="23" t="str">
        <f t="shared" si="798"/>
        <v/>
      </c>
      <c r="C6223" s="23" t="str">
        <f>IF(ISERROR(VLOOKUP(A6223,'entry data'!B:G,6,0)),"",VLOOKUP(A6223,'entry data'!B:G,6,0))</f>
        <v/>
      </c>
      <c r="D6223" s="23" t="str">
        <f>IF(ISERROR(VLOOKUP(A6223,'entry data'!B:C,2,0)),"",VLOOKUP(A6223,'entry data'!B:C,2,0))</f>
        <v/>
      </c>
      <c r="E6223" s="23" t="str">
        <f>IF(ISERROR(VLOOKUP(A6223,'entry data'!B:E,4,0)),"",VLOOKUP(A6223,'entry data'!B:E,4,0))</f>
        <v/>
      </c>
      <c r="F6223" s="25" t="str">
        <f>IF(A6223="","",IF(ISERROR(VLOOKUP(A6223,'entry data'!B:F,5,0)),"",VLOOKUP(A6223,'entry data'!B:F,5,0)))</f>
        <v/>
      </c>
      <c r="G6223" s="26" t="str">
        <f>IF(A6223="","",IF(ISERROR(VLOOKUP(A6223,'entry data'!B:H,7,0)),"",VLOOKUP(A6223,'entry data'!B:H,7,0)))</f>
        <v/>
      </c>
      <c r="H6223" s="27" t="str">
        <f>IF(A6223="","",IF(B6223=1,VLOOKUP(A6223,'entry data'!B:D,3,0),I6222))</f>
        <v/>
      </c>
      <c r="I6223" s="28" t="str">
        <f t="shared" si="791"/>
        <v/>
      </c>
      <c r="J6223" s="23" t="str">
        <f t="shared" si="792"/>
        <v/>
      </c>
      <c r="K6223" s="25" t="str">
        <f t="shared" si="793"/>
        <v/>
      </c>
      <c r="L6223" s="25" t="str">
        <f t="shared" si="794"/>
        <v/>
      </c>
      <c r="M6223" s="25" t="str">
        <f t="shared" si="796"/>
        <v/>
      </c>
      <c r="N6223" s="25" t="str">
        <f>IF(A6223="","",IF(K6223&lt;VLOOKUP(A6223,'entry data'!B:G,6,0),K6223+M6223,VLOOKUP(A6223,'entry data'!B:G,6,0)))</f>
        <v/>
      </c>
      <c r="O6223" s="25" t="str">
        <f t="shared" si="795"/>
        <v/>
      </c>
      <c r="P6223" s="25" t="str">
        <f t="shared" si="797"/>
        <v/>
      </c>
    </row>
    <row r="6224" spans="1:16" x14ac:dyDescent="0.25">
      <c r="A6224" s="23" t="str">
        <f>IF(A6223="","",IF(O6223&gt;0.1,A6223,IF(A6223=MAX('entry data'!$B$8:$B$17),"",A6223+1)))</f>
        <v/>
      </c>
      <c r="B6224" s="23" t="str">
        <f t="shared" si="798"/>
        <v/>
      </c>
      <c r="C6224" s="23" t="str">
        <f>IF(ISERROR(VLOOKUP(A6224,'entry data'!B:G,6,0)),"",VLOOKUP(A6224,'entry data'!B:G,6,0))</f>
        <v/>
      </c>
      <c r="D6224" s="23" t="str">
        <f>IF(ISERROR(VLOOKUP(A6224,'entry data'!B:C,2,0)),"",VLOOKUP(A6224,'entry data'!B:C,2,0))</f>
        <v/>
      </c>
      <c r="E6224" s="23" t="str">
        <f>IF(ISERROR(VLOOKUP(A6224,'entry data'!B:E,4,0)),"",VLOOKUP(A6224,'entry data'!B:E,4,0))</f>
        <v/>
      </c>
      <c r="F6224" s="25" t="str">
        <f>IF(A6224="","",IF(ISERROR(VLOOKUP(A6224,'entry data'!B:F,5,0)),"",VLOOKUP(A6224,'entry data'!B:F,5,0)))</f>
        <v/>
      </c>
      <c r="G6224" s="26" t="str">
        <f>IF(A6224="","",IF(ISERROR(VLOOKUP(A6224,'entry data'!B:H,7,0)),"",VLOOKUP(A6224,'entry data'!B:H,7,0)))</f>
        <v/>
      </c>
      <c r="H6224" s="27" t="str">
        <f>IF(A6224="","",IF(B6224=1,VLOOKUP(A6224,'entry data'!B:D,3,0),I6223))</f>
        <v/>
      </c>
      <c r="I6224" s="28" t="str">
        <f t="shared" si="791"/>
        <v/>
      </c>
      <c r="J6224" s="23" t="str">
        <f t="shared" si="792"/>
        <v/>
      </c>
      <c r="K6224" s="25" t="str">
        <f t="shared" si="793"/>
        <v/>
      </c>
      <c r="L6224" s="25" t="str">
        <f t="shared" si="794"/>
        <v/>
      </c>
      <c r="M6224" s="25" t="str">
        <f t="shared" si="796"/>
        <v/>
      </c>
      <c r="N6224" s="25" t="str">
        <f>IF(A6224="","",IF(K6224&lt;VLOOKUP(A6224,'entry data'!B:G,6,0),K6224+M6224,VLOOKUP(A6224,'entry data'!B:G,6,0)))</f>
        <v/>
      </c>
      <c r="O6224" s="25" t="str">
        <f t="shared" si="795"/>
        <v/>
      </c>
      <c r="P6224" s="25" t="str">
        <f t="shared" si="797"/>
        <v/>
      </c>
    </row>
    <row r="6225" spans="1:16" x14ac:dyDescent="0.25">
      <c r="A6225" s="23" t="str">
        <f>IF(A6224="","",IF(O6224&gt;0.1,A6224,IF(A6224=MAX('entry data'!$B$8:$B$17),"",A6224+1)))</f>
        <v/>
      </c>
      <c r="B6225" s="23" t="str">
        <f t="shared" si="798"/>
        <v/>
      </c>
      <c r="C6225" s="23" t="str">
        <f>IF(ISERROR(VLOOKUP(A6225,'entry data'!B:G,6,0)),"",VLOOKUP(A6225,'entry data'!B:G,6,0))</f>
        <v/>
      </c>
      <c r="D6225" s="23" t="str">
        <f>IF(ISERROR(VLOOKUP(A6225,'entry data'!B:C,2,0)),"",VLOOKUP(A6225,'entry data'!B:C,2,0))</f>
        <v/>
      </c>
      <c r="E6225" s="23" t="str">
        <f>IF(ISERROR(VLOOKUP(A6225,'entry data'!B:E,4,0)),"",VLOOKUP(A6225,'entry data'!B:E,4,0))</f>
        <v/>
      </c>
      <c r="F6225" s="25" t="str">
        <f>IF(A6225="","",IF(ISERROR(VLOOKUP(A6225,'entry data'!B:F,5,0)),"",VLOOKUP(A6225,'entry data'!B:F,5,0)))</f>
        <v/>
      </c>
      <c r="G6225" s="26" t="str">
        <f>IF(A6225="","",IF(ISERROR(VLOOKUP(A6225,'entry data'!B:H,7,0)),"",VLOOKUP(A6225,'entry data'!B:H,7,0)))</f>
        <v/>
      </c>
      <c r="H6225" s="27" t="str">
        <f>IF(A6225="","",IF(B6225=1,VLOOKUP(A6225,'entry data'!B:D,3,0),I6224))</f>
        <v/>
      </c>
      <c r="I6225" s="28" t="str">
        <f t="shared" si="791"/>
        <v/>
      </c>
      <c r="J6225" s="23" t="str">
        <f t="shared" si="792"/>
        <v/>
      </c>
      <c r="K6225" s="25" t="str">
        <f t="shared" si="793"/>
        <v/>
      </c>
      <c r="L6225" s="25" t="str">
        <f t="shared" si="794"/>
        <v/>
      </c>
      <c r="M6225" s="25" t="str">
        <f t="shared" si="796"/>
        <v/>
      </c>
      <c r="N6225" s="25" t="str">
        <f>IF(A6225="","",IF(K6225&lt;VLOOKUP(A6225,'entry data'!B:G,6,0),K6225+M6225,VLOOKUP(A6225,'entry data'!B:G,6,0)))</f>
        <v/>
      </c>
      <c r="O6225" s="25" t="str">
        <f t="shared" si="795"/>
        <v/>
      </c>
      <c r="P6225" s="25" t="str">
        <f t="shared" si="797"/>
        <v/>
      </c>
    </row>
    <row r="6226" spans="1:16" x14ac:dyDescent="0.25">
      <c r="A6226" s="23" t="str">
        <f>IF(A6225="","",IF(O6225&gt;0.1,A6225,IF(A6225=MAX('entry data'!$B$8:$B$17),"",A6225+1)))</f>
        <v/>
      </c>
      <c r="B6226" s="23" t="str">
        <f t="shared" si="798"/>
        <v/>
      </c>
      <c r="C6226" s="23" t="str">
        <f>IF(ISERROR(VLOOKUP(A6226,'entry data'!B:G,6,0)),"",VLOOKUP(A6226,'entry data'!B:G,6,0))</f>
        <v/>
      </c>
      <c r="D6226" s="23" t="str">
        <f>IF(ISERROR(VLOOKUP(A6226,'entry data'!B:C,2,0)),"",VLOOKUP(A6226,'entry data'!B:C,2,0))</f>
        <v/>
      </c>
      <c r="E6226" s="23" t="str">
        <f>IF(ISERROR(VLOOKUP(A6226,'entry data'!B:E,4,0)),"",VLOOKUP(A6226,'entry data'!B:E,4,0))</f>
        <v/>
      </c>
      <c r="F6226" s="25" t="str">
        <f>IF(A6226="","",IF(ISERROR(VLOOKUP(A6226,'entry data'!B:F,5,0)),"",VLOOKUP(A6226,'entry data'!B:F,5,0)))</f>
        <v/>
      </c>
      <c r="G6226" s="26" t="str">
        <f>IF(A6226="","",IF(ISERROR(VLOOKUP(A6226,'entry data'!B:H,7,0)),"",VLOOKUP(A6226,'entry data'!B:H,7,0)))</f>
        <v/>
      </c>
      <c r="H6226" s="27" t="str">
        <f>IF(A6226="","",IF(B6226=1,VLOOKUP(A6226,'entry data'!B:D,3,0),I6225))</f>
        <v/>
      </c>
      <c r="I6226" s="28" t="str">
        <f t="shared" si="791"/>
        <v/>
      </c>
      <c r="J6226" s="23" t="str">
        <f t="shared" si="792"/>
        <v/>
      </c>
      <c r="K6226" s="25" t="str">
        <f t="shared" si="793"/>
        <v/>
      </c>
      <c r="L6226" s="25" t="str">
        <f t="shared" si="794"/>
        <v/>
      </c>
      <c r="M6226" s="25" t="str">
        <f t="shared" si="796"/>
        <v/>
      </c>
      <c r="N6226" s="25" t="str">
        <f>IF(A6226="","",IF(K6226&lt;VLOOKUP(A6226,'entry data'!B:G,6,0),K6226+M6226,VLOOKUP(A6226,'entry data'!B:G,6,0)))</f>
        <v/>
      </c>
      <c r="O6226" s="25" t="str">
        <f t="shared" si="795"/>
        <v/>
      </c>
      <c r="P6226" s="25" t="str">
        <f t="shared" si="797"/>
        <v/>
      </c>
    </row>
    <row r="6227" spans="1:16" x14ac:dyDescent="0.25">
      <c r="A6227" s="23" t="str">
        <f>IF(A6226="","",IF(O6226&gt;0.1,A6226,IF(A6226=MAX('entry data'!$B$8:$B$17),"",A6226+1)))</f>
        <v/>
      </c>
      <c r="B6227" s="23" t="str">
        <f t="shared" si="798"/>
        <v/>
      </c>
      <c r="C6227" s="23" t="str">
        <f>IF(ISERROR(VLOOKUP(A6227,'entry data'!B:G,6,0)),"",VLOOKUP(A6227,'entry data'!B:G,6,0))</f>
        <v/>
      </c>
      <c r="D6227" s="23" t="str">
        <f>IF(ISERROR(VLOOKUP(A6227,'entry data'!B:C,2,0)),"",VLOOKUP(A6227,'entry data'!B:C,2,0))</f>
        <v/>
      </c>
      <c r="E6227" s="23" t="str">
        <f>IF(ISERROR(VLOOKUP(A6227,'entry data'!B:E,4,0)),"",VLOOKUP(A6227,'entry data'!B:E,4,0))</f>
        <v/>
      </c>
      <c r="F6227" s="25" t="str">
        <f>IF(A6227="","",IF(ISERROR(VLOOKUP(A6227,'entry data'!B:F,5,0)),"",VLOOKUP(A6227,'entry data'!B:F,5,0)))</f>
        <v/>
      </c>
      <c r="G6227" s="26" t="str">
        <f>IF(A6227="","",IF(ISERROR(VLOOKUP(A6227,'entry data'!B:H,7,0)),"",VLOOKUP(A6227,'entry data'!B:H,7,0)))</f>
        <v/>
      </c>
      <c r="H6227" s="27" t="str">
        <f>IF(A6227="","",IF(B6227=1,VLOOKUP(A6227,'entry data'!B:D,3,0),I6226))</f>
        <v/>
      </c>
      <c r="I6227" s="28" t="str">
        <f t="shared" si="791"/>
        <v/>
      </c>
      <c r="J6227" s="23" t="str">
        <f t="shared" si="792"/>
        <v/>
      </c>
      <c r="K6227" s="25" t="str">
        <f t="shared" si="793"/>
        <v/>
      </c>
      <c r="L6227" s="25" t="str">
        <f t="shared" si="794"/>
        <v/>
      </c>
      <c r="M6227" s="25" t="str">
        <f t="shared" si="796"/>
        <v/>
      </c>
      <c r="N6227" s="25" t="str">
        <f>IF(A6227="","",IF(K6227&lt;VLOOKUP(A6227,'entry data'!B:G,6,0),K6227+M6227,VLOOKUP(A6227,'entry data'!B:G,6,0)))</f>
        <v/>
      </c>
      <c r="O6227" s="25" t="str">
        <f t="shared" si="795"/>
        <v/>
      </c>
      <c r="P6227" s="25" t="str">
        <f t="shared" si="797"/>
        <v/>
      </c>
    </row>
    <row r="6228" spans="1:16" x14ac:dyDescent="0.25">
      <c r="A6228" s="23" t="str">
        <f>IF(A6227="","",IF(O6227&gt;0.1,A6227,IF(A6227=MAX('entry data'!$B$8:$B$17),"",A6227+1)))</f>
        <v/>
      </c>
      <c r="B6228" s="23" t="str">
        <f t="shared" si="798"/>
        <v/>
      </c>
      <c r="C6228" s="23" t="str">
        <f>IF(ISERROR(VLOOKUP(A6228,'entry data'!B:G,6,0)),"",VLOOKUP(A6228,'entry data'!B:G,6,0))</f>
        <v/>
      </c>
      <c r="D6228" s="23" t="str">
        <f>IF(ISERROR(VLOOKUP(A6228,'entry data'!B:C,2,0)),"",VLOOKUP(A6228,'entry data'!B:C,2,0))</f>
        <v/>
      </c>
      <c r="E6228" s="23" t="str">
        <f>IF(ISERROR(VLOOKUP(A6228,'entry data'!B:E,4,0)),"",VLOOKUP(A6228,'entry data'!B:E,4,0))</f>
        <v/>
      </c>
      <c r="F6228" s="25" t="str">
        <f>IF(A6228="","",IF(ISERROR(VLOOKUP(A6228,'entry data'!B:F,5,0)),"",VLOOKUP(A6228,'entry data'!B:F,5,0)))</f>
        <v/>
      </c>
      <c r="G6228" s="26" t="str">
        <f>IF(A6228="","",IF(ISERROR(VLOOKUP(A6228,'entry data'!B:H,7,0)),"",VLOOKUP(A6228,'entry data'!B:H,7,0)))</f>
        <v/>
      </c>
      <c r="H6228" s="27" t="str">
        <f>IF(A6228="","",IF(B6228=1,VLOOKUP(A6228,'entry data'!B:D,3,0),I6227))</f>
        <v/>
      </c>
      <c r="I6228" s="28" t="str">
        <f t="shared" si="791"/>
        <v/>
      </c>
      <c r="J6228" s="23" t="str">
        <f t="shared" si="792"/>
        <v/>
      </c>
      <c r="K6228" s="25" t="str">
        <f t="shared" si="793"/>
        <v/>
      </c>
      <c r="L6228" s="25" t="str">
        <f t="shared" si="794"/>
        <v/>
      </c>
      <c r="M6228" s="25" t="str">
        <f t="shared" si="796"/>
        <v/>
      </c>
      <c r="N6228" s="25" t="str">
        <f>IF(A6228="","",IF(K6228&lt;VLOOKUP(A6228,'entry data'!B:G,6,0),K6228+M6228,VLOOKUP(A6228,'entry data'!B:G,6,0)))</f>
        <v/>
      </c>
      <c r="O6228" s="25" t="str">
        <f t="shared" si="795"/>
        <v/>
      </c>
      <c r="P6228" s="25" t="str">
        <f t="shared" si="797"/>
        <v/>
      </c>
    </row>
    <row r="6229" spans="1:16" x14ac:dyDescent="0.25">
      <c r="A6229" s="23" t="str">
        <f>IF(A6228="","",IF(O6228&gt;0.1,A6228,IF(A6228=MAX('entry data'!$B$8:$B$17),"",A6228+1)))</f>
        <v/>
      </c>
      <c r="B6229" s="23" t="str">
        <f t="shared" si="798"/>
        <v/>
      </c>
      <c r="C6229" s="23" t="str">
        <f>IF(ISERROR(VLOOKUP(A6229,'entry data'!B:G,6,0)),"",VLOOKUP(A6229,'entry data'!B:G,6,0))</f>
        <v/>
      </c>
      <c r="D6229" s="23" t="str">
        <f>IF(ISERROR(VLOOKUP(A6229,'entry data'!B:C,2,0)),"",VLOOKUP(A6229,'entry data'!B:C,2,0))</f>
        <v/>
      </c>
      <c r="E6229" s="23" t="str">
        <f>IF(ISERROR(VLOOKUP(A6229,'entry data'!B:E,4,0)),"",VLOOKUP(A6229,'entry data'!B:E,4,0))</f>
        <v/>
      </c>
      <c r="F6229" s="25" t="str">
        <f>IF(A6229="","",IF(ISERROR(VLOOKUP(A6229,'entry data'!B:F,5,0)),"",VLOOKUP(A6229,'entry data'!B:F,5,0)))</f>
        <v/>
      </c>
      <c r="G6229" s="26" t="str">
        <f>IF(A6229="","",IF(ISERROR(VLOOKUP(A6229,'entry data'!B:H,7,0)),"",VLOOKUP(A6229,'entry data'!B:H,7,0)))</f>
        <v/>
      </c>
      <c r="H6229" s="27" t="str">
        <f>IF(A6229="","",IF(B6229=1,VLOOKUP(A6229,'entry data'!B:D,3,0),I6228))</f>
        <v/>
      </c>
      <c r="I6229" s="28" t="str">
        <f t="shared" si="791"/>
        <v/>
      </c>
      <c r="J6229" s="23" t="str">
        <f t="shared" si="792"/>
        <v/>
      </c>
      <c r="K6229" s="25" t="str">
        <f t="shared" si="793"/>
        <v/>
      </c>
      <c r="L6229" s="25" t="str">
        <f t="shared" si="794"/>
        <v/>
      </c>
      <c r="M6229" s="25" t="str">
        <f t="shared" si="796"/>
        <v/>
      </c>
      <c r="N6229" s="25" t="str">
        <f>IF(A6229="","",IF(K6229&lt;VLOOKUP(A6229,'entry data'!B:G,6,0),K6229+M6229,VLOOKUP(A6229,'entry data'!B:G,6,0)))</f>
        <v/>
      </c>
      <c r="O6229" s="25" t="str">
        <f t="shared" si="795"/>
        <v/>
      </c>
      <c r="P6229" s="25" t="str">
        <f t="shared" si="797"/>
        <v/>
      </c>
    </row>
    <row r="6230" spans="1:16" x14ac:dyDescent="0.25">
      <c r="A6230" s="23" t="str">
        <f>IF(A6229="","",IF(O6229&gt;0.1,A6229,IF(A6229=MAX('entry data'!$B$8:$B$17),"",A6229+1)))</f>
        <v/>
      </c>
      <c r="B6230" s="23" t="str">
        <f t="shared" si="798"/>
        <v/>
      </c>
      <c r="C6230" s="23" t="str">
        <f>IF(ISERROR(VLOOKUP(A6230,'entry data'!B:G,6,0)),"",VLOOKUP(A6230,'entry data'!B:G,6,0))</f>
        <v/>
      </c>
      <c r="D6230" s="23" t="str">
        <f>IF(ISERROR(VLOOKUP(A6230,'entry data'!B:C,2,0)),"",VLOOKUP(A6230,'entry data'!B:C,2,0))</f>
        <v/>
      </c>
      <c r="E6230" s="23" t="str">
        <f>IF(ISERROR(VLOOKUP(A6230,'entry data'!B:E,4,0)),"",VLOOKUP(A6230,'entry data'!B:E,4,0))</f>
        <v/>
      </c>
      <c r="F6230" s="25" t="str">
        <f>IF(A6230="","",IF(ISERROR(VLOOKUP(A6230,'entry data'!B:F,5,0)),"",VLOOKUP(A6230,'entry data'!B:F,5,0)))</f>
        <v/>
      </c>
      <c r="G6230" s="26" t="str">
        <f>IF(A6230="","",IF(ISERROR(VLOOKUP(A6230,'entry data'!B:H,7,0)),"",VLOOKUP(A6230,'entry data'!B:H,7,0)))</f>
        <v/>
      </c>
      <c r="H6230" s="27" t="str">
        <f>IF(A6230="","",IF(B6230=1,VLOOKUP(A6230,'entry data'!B:D,3,0),I6229))</f>
        <v/>
      </c>
      <c r="I6230" s="28" t="str">
        <f t="shared" si="791"/>
        <v/>
      </c>
      <c r="J6230" s="23" t="str">
        <f t="shared" si="792"/>
        <v/>
      </c>
      <c r="K6230" s="25" t="str">
        <f t="shared" si="793"/>
        <v/>
      </c>
      <c r="L6230" s="25" t="str">
        <f t="shared" si="794"/>
        <v/>
      </c>
      <c r="M6230" s="25" t="str">
        <f t="shared" si="796"/>
        <v/>
      </c>
      <c r="N6230" s="25" t="str">
        <f>IF(A6230="","",IF(K6230&lt;VLOOKUP(A6230,'entry data'!B:G,6,0),K6230+M6230,VLOOKUP(A6230,'entry data'!B:G,6,0)))</f>
        <v/>
      </c>
      <c r="O6230" s="25" t="str">
        <f t="shared" si="795"/>
        <v/>
      </c>
      <c r="P6230" s="25" t="str">
        <f t="shared" si="797"/>
        <v/>
      </c>
    </row>
    <row r="6231" spans="1:16" x14ac:dyDescent="0.25">
      <c r="A6231" s="23" t="str">
        <f>IF(A6230="","",IF(O6230&gt;0.1,A6230,IF(A6230=MAX('entry data'!$B$8:$B$17),"",A6230+1)))</f>
        <v/>
      </c>
      <c r="B6231" s="23" t="str">
        <f t="shared" si="798"/>
        <v/>
      </c>
      <c r="C6231" s="23" t="str">
        <f>IF(ISERROR(VLOOKUP(A6231,'entry data'!B:G,6,0)),"",VLOOKUP(A6231,'entry data'!B:G,6,0))</f>
        <v/>
      </c>
      <c r="D6231" s="23" t="str">
        <f>IF(ISERROR(VLOOKUP(A6231,'entry data'!B:C,2,0)),"",VLOOKUP(A6231,'entry data'!B:C,2,0))</f>
        <v/>
      </c>
      <c r="E6231" s="23" t="str">
        <f>IF(ISERROR(VLOOKUP(A6231,'entry data'!B:E,4,0)),"",VLOOKUP(A6231,'entry data'!B:E,4,0))</f>
        <v/>
      </c>
      <c r="F6231" s="25" t="str">
        <f>IF(A6231="","",IF(ISERROR(VLOOKUP(A6231,'entry data'!B:F,5,0)),"",VLOOKUP(A6231,'entry data'!B:F,5,0)))</f>
        <v/>
      </c>
      <c r="G6231" s="26" t="str">
        <f>IF(A6231="","",IF(ISERROR(VLOOKUP(A6231,'entry data'!B:H,7,0)),"",VLOOKUP(A6231,'entry data'!B:H,7,0)))</f>
        <v/>
      </c>
      <c r="H6231" s="27" t="str">
        <f>IF(A6231="","",IF(B6231=1,VLOOKUP(A6231,'entry data'!B:D,3,0),I6230))</f>
        <v/>
      </c>
      <c r="I6231" s="28" t="str">
        <f t="shared" ref="I6231:I6294" si="799">IF(A6231="","",IF(E6231="weekly",7,IF(E6231="fortnightly",14,DATE(IF(MONTH(H6231)=12,YEAR(H6231)+1,YEAR(H6231)),IF(MONTH(H6231)=12,1,MONTH(H6231)+1),DAY(H6231))-H6231))+H6231)</f>
        <v/>
      </c>
      <c r="J6231" s="23" t="str">
        <f t="shared" ref="J6231:J6294" si="800">IF(A6231="","",IF(MONTH(I6231)&lt;10,YEAR(I6231)&amp;"-0"&amp;MONTH(I6231),YEAR(I6231)&amp;"-"&amp;MONTH(I6231)))</f>
        <v/>
      </c>
      <c r="K6231" s="25" t="str">
        <f t="shared" ref="K6231:K6294" si="801">IF(A6231="","",IF(B6231=1,F6231,O6230))</f>
        <v/>
      </c>
      <c r="L6231" s="25" t="str">
        <f t="shared" ref="L6231:L6294" si="802">IF(A6231="","",N6231-M6231)</f>
        <v/>
      </c>
      <c r="M6231" s="25" t="str">
        <f t="shared" si="796"/>
        <v/>
      </c>
      <c r="N6231" s="25" t="str">
        <f>IF(A6231="","",IF(K6231&lt;VLOOKUP(A6231,'entry data'!B:G,6,0),K6231+M6231,VLOOKUP(A6231,'entry data'!B:G,6,0)))</f>
        <v/>
      </c>
      <c r="O6231" s="25" t="str">
        <f t="shared" ref="O6231:O6294" si="803">IF(A6231="","",K6231-L6231)</f>
        <v/>
      </c>
      <c r="P6231" s="25" t="str">
        <f t="shared" si="797"/>
        <v/>
      </c>
    </row>
    <row r="6232" spans="1:16" x14ac:dyDescent="0.25">
      <c r="A6232" s="23" t="str">
        <f>IF(A6231="","",IF(O6231&gt;0.1,A6231,IF(A6231=MAX('entry data'!$B$8:$B$17),"",A6231+1)))</f>
        <v/>
      </c>
      <c r="B6232" s="23" t="str">
        <f t="shared" si="798"/>
        <v/>
      </c>
      <c r="C6232" s="23" t="str">
        <f>IF(ISERROR(VLOOKUP(A6232,'entry data'!B:G,6,0)),"",VLOOKUP(A6232,'entry data'!B:G,6,0))</f>
        <v/>
      </c>
      <c r="D6232" s="23" t="str">
        <f>IF(ISERROR(VLOOKUP(A6232,'entry data'!B:C,2,0)),"",VLOOKUP(A6232,'entry data'!B:C,2,0))</f>
        <v/>
      </c>
      <c r="E6232" s="23" t="str">
        <f>IF(ISERROR(VLOOKUP(A6232,'entry data'!B:E,4,0)),"",VLOOKUP(A6232,'entry data'!B:E,4,0))</f>
        <v/>
      </c>
      <c r="F6232" s="25" t="str">
        <f>IF(A6232="","",IF(ISERROR(VLOOKUP(A6232,'entry data'!B:F,5,0)),"",VLOOKUP(A6232,'entry data'!B:F,5,0)))</f>
        <v/>
      </c>
      <c r="G6232" s="26" t="str">
        <f>IF(A6232="","",IF(ISERROR(VLOOKUP(A6232,'entry data'!B:H,7,0)),"",VLOOKUP(A6232,'entry data'!B:H,7,0)))</f>
        <v/>
      </c>
      <c r="H6232" s="27" t="str">
        <f>IF(A6232="","",IF(B6232=1,VLOOKUP(A6232,'entry data'!B:D,3,0),I6231))</f>
        <v/>
      </c>
      <c r="I6232" s="28" t="str">
        <f t="shared" si="799"/>
        <v/>
      </c>
      <c r="J6232" s="23" t="str">
        <f t="shared" si="800"/>
        <v/>
      </c>
      <c r="K6232" s="25" t="str">
        <f t="shared" si="801"/>
        <v/>
      </c>
      <c r="L6232" s="25" t="str">
        <f t="shared" si="802"/>
        <v/>
      </c>
      <c r="M6232" s="25" t="str">
        <f t="shared" si="796"/>
        <v/>
      </c>
      <c r="N6232" s="25" t="str">
        <f>IF(A6232="","",IF(K6232&lt;VLOOKUP(A6232,'entry data'!B:G,6,0),K6232+M6232,VLOOKUP(A6232,'entry data'!B:G,6,0)))</f>
        <v/>
      </c>
      <c r="O6232" s="25" t="str">
        <f t="shared" si="803"/>
        <v/>
      </c>
      <c r="P6232" s="25" t="str">
        <f t="shared" si="797"/>
        <v/>
      </c>
    </row>
    <row r="6233" spans="1:16" x14ac:dyDescent="0.25">
      <c r="A6233" s="23" t="str">
        <f>IF(A6232="","",IF(O6232&gt;0.1,A6232,IF(A6232=MAX('entry data'!$B$8:$B$17),"",A6232+1)))</f>
        <v/>
      </c>
      <c r="B6233" s="23" t="str">
        <f t="shared" si="798"/>
        <v/>
      </c>
      <c r="C6233" s="23" t="str">
        <f>IF(ISERROR(VLOOKUP(A6233,'entry data'!B:G,6,0)),"",VLOOKUP(A6233,'entry data'!B:G,6,0))</f>
        <v/>
      </c>
      <c r="D6233" s="23" t="str">
        <f>IF(ISERROR(VLOOKUP(A6233,'entry data'!B:C,2,0)),"",VLOOKUP(A6233,'entry data'!B:C,2,0))</f>
        <v/>
      </c>
      <c r="E6233" s="23" t="str">
        <f>IF(ISERROR(VLOOKUP(A6233,'entry data'!B:E,4,0)),"",VLOOKUP(A6233,'entry data'!B:E,4,0))</f>
        <v/>
      </c>
      <c r="F6233" s="25" t="str">
        <f>IF(A6233="","",IF(ISERROR(VLOOKUP(A6233,'entry data'!B:F,5,0)),"",VLOOKUP(A6233,'entry data'!B:F,5,0)))</f>
        <v/>
      </c>
      <c r="G6233" s="26" t="str">
        <f>IF(A6233="","",IF(ISERROR(VLOOKUP(A6233,'entry data'!B:H,7,0)),"",VLOOKUP(A6233,'entry data'!B:H,7,0)))</f>
        <v/>
      </c>
      <c r="H6233" s="27" t="str">
        <f>IF(A6233="","",IF(B6233=1,VLOOKUP(A6233,'entry data'!B:D,3,0),I6232))</f>
        <v/>
      </c>
      <c r="I6233" s="28" t="str">
        <f t="shared" si="799"/>
        <v/>
      </c>
      <c r="J6233" s="23" t="str">
        <f t="shared" si="800"/>
        <v/>
      </c>
      <c r="K6233" s="25" t="str">
        <f t="shared" si="801"/>
        <v/>
      </c>
      <c r="L6233" s="25" t="str">
        <f t="shared" si="802"/>
        <v/>
      </c>
      <c r="M6233" s="25" t="str">
        <f t="shared" si="796"/>
        <v/>
      </c>
      <c r="N6233" s="25" t="str">
        <f>IF(A6233="","",IF(K6233&lt;VLOOKUP(A6233,'entry data'!B:G,6,0),K6233+M6233,VLOOKUP(A6233,'entry data'!B:G,6,0)))</f>
        <v/>
      </c>
      <c r="O6233" s="25" t="str">
        <f t="shared" si="803"/>
        <v/>
      </c>
      <c r="P6233" s="25" t="str">
        <f t="shared" si="797"/>
        <v/>
      </c>
    </row>
    <row r="6234" spans="1:16" x14ac:dyDescent="0.25">
      <c r="A6234" s="23" t="str">
        <f>IF(A6233="","",IF(O6233&gt;0.1,A6233,IF(A6233=MAX('entry data'!$B$8:$B$17),"",A6233+1)))</f>
        <v/>
      </c>
      <c r="B6234" s="23" t="str">
        <f t="shared" si="798"/>
        <v/>
      </c>
      <c r="C6234" s="23" t="str">
        <f>IF(ISERROR(VLOOKUP(A6234,'entry data'!B:G,6,0)),"",VLOOKUP(A6234,'entry data'!B:G,6,0))</f>
        <v/>
      </c>
      <c r="D6234" s="23" t="str">
        <f>IF(ISERROR(VLOOKUP(A6234,'entry data'!B:C,2,0)),"",VLOOKUP(A6234,'entry data'!B:C,2,0))</f>
        <v/>
      </c>
      <c r="E6234" s="23" t="str">
        <f>IF(ISERROR(VLOOKUP(A6234,'entry data'!B:E,4,0)),"",VLOOKUP(A6234,'entry data'!B:E,4,0))</f>
        <v/>
      </c>
      <c r="F6234" s="25" t="str">
        <f>IF(A6234="","",IF(ISERROR(VLOOKUP(A6234,'entry data'!B:F,5,0)),"",VLOOKUP(A6234,'entry data'!B:F,5,0)))</f>
        <v/>
      </c>
      <c r="G6234" s="26" t="str">
        <f>IF(A6234="","",IF(ISERROR(VLOOKUP(A6234,'entry data'!B:H,7,0)),"",VLOOKUP(A6234,'entry data'!B:H,7,0)))</f>
        <v/>
      </c>
      <c r="H6234" s="27" t="str">
        <f>IF(A6234="","",IF(B6234=1,VLOOKUP(A6234,'entry data'!B:D,3,0),I6233))</f>
        <v/>
      </c>
      <c r="I6234" s="28" t="str">
        <f t="shared" si="799"/>
        <v/>
      </c>
      <c r="J6234" s="23" t="str">
        <f t="shared" si="800"/>
        <v/>
      </c>
      <c r="K6234" s="25" t="str">
        <f t="shared" si="801"/>
        <v/>
      </c>
      <c r="L6234" s="25" t="str">
        <f t="shared" si="802"/>
        <v/>
      </c>
      <c r="M6234" s="25" t="str">
        <f t="shared" si="796"/>
        <v/>
      </c>
      <c r="N6234" s="25" t="str">
        <f>IF(A6234="","",IF(K6234&lt;VLOOKUP(A6234,'entry data'!B:G,6,0),K6234+M6234,VLOOKUP(A6234,'entry data'!B:G,6,0)))</f>
        <v/>
      </c>
      <c r="O6234" s="25" t="str">
        <f t="shared" si="803"/>
        <v/>
      </c>
      <c r="P6234" s="25" t="str">
        <f t="shared" si="797"/>
        <v/>
      </c>
    </row>
    <row r="6235" spans="1:16" x14ac:dyDescent="0.25">
      <c r="A6235" s="23" t="str">
        <f>IF(A6234="","",IF(O6234&gt;0.1,A6234,IF(A6234=MAX('entry data'!$B$8:$B$17),"",A6234+1)))</f>
        <v/>
      </c>
      <c r="B6235" s="23" t="str">
        <f t="shared" si="798"/>
        <v/>
      </c>
      <c r="C6235" s="23" t="str">
        <f>IF(ISERROR(VLOOKUP(A6235,'entry data'!B:G,6,0)),"",VLOOKUP(A6235,'entry data'!B:G,6,0))</f>
        <v/>
      </c>
      <c r="D6235" s="23" t="str">
        <f>IF(ISERROR(VLOOKUP(A6235,'entry data'!B:C,2,0)),"",VLOOKUP(A6235,'entry data'!B:C,2,0))</f>
        <v/>
      </c>
      <c r="E6235" s="23" t="str">
        <f>IF(ISERROR(VLOOKUP(A6235,'entry data'!B:E,4,0)),"",VLOOKUP(A6235,'entry data'!B:E,4,0))</f>
        <v/>
      </c>
      <c r="F6235" s="25" t="str">
        <f>IF(A6235="","",IF(ISERROR(VLOOKUP(A6235,'entry data'!B:F,5,0)),"",VLOOKUP(A6235,'entry data'!B:F,5,0)))</f>
        <v/>
      </c>
      <c r="G6235" s="26" t="str">
        <f>IF(A6235="","",IF(ISERROR(VLOOKUP(A6235,'entry data'!B:H,7,0)),"",VLOOKUP(A6235,'entry data'!B:H,7,0)))</f>
        <v/>
      </c>
      <c r="H6235" s="27" t="str">
        <f>IF(A6235="","",IF(B6235=1,VLOOKUP(A6235,'entry data'!B:D,3,0),I6234))</f>
        <v/>
      </c>
      <c r="I6235" s="28" t="str">
        <f t="shared" si="799"/>
        <v/>
      </c>
      <c r="J6235" s="23" t="str">
        <f t="shared" si="800"/>
        <v/>
      </c>
      <c r="K6235" s="25" t="str">
        <f t="shared" si="801"/>
        <v/>
      </c>
      <c r="L6235" s="25" t="str">
        <f t="shared" si="802"/>
        <v/>
      </c>
      <c r="M6235" s="25" t="str">
        <f t="shared" si="796"/>
        <v/>
      </c>
      <c r="N6235" s="25" t="str">
        <f>IF(A6235="","",IF(K6235&lt;VLOOKUP(A6235,'entry data'!B:G,6,0),K6235+M6235,VLOOKUP(A6235,'entry data'!B:G,6,0)))</f>
        <v/>
      </c>
      <c r="O6235" s="25" t="str">
        <f t="shared" si="803"/>
        <v/>
      </c>
      <c r="P6235" s="25" t="str">
        <f t="shared" si="797"/>
        <v/>
      </c>
    </row>
    <row r="6236" spans="1:16" x14ac:dyDescent="0.25">
      <c r="A6236" s="23" t="str">
        <f>IF(A6235="","",IF(O6235&gt;0.1,A6235,IF(A6235=MAX('entry data'!$B$8:$B$17),"",A6235+1)))</f>
        <v/>
      </c>
      <c r="B6236" s="23" t="str">
        <f t="shared" si="798"/>
        <v/>
      </c>
      <c r="C6236" s="23" t="str">
        <f>IF(ISERROR(VLOOKUP(A6236,'entry data'!B:G,6,0)),"",VLOOKUP(A6236,'entry data'!B:G,6,0))</f>
        <v/>
      </c>
      <c r="D6236" s="23" t="str">
        <f>IF(ISERROR(VLOOKUP(A6236,'entry data'!B:C,2,0)),"",VLOOKUP(A6236,'entry data'!B:C,2,0))</f>
        <v/>
      </c>
      <c r="E6236" s="23" t="str">
        <f>IF(ISERROR(VLOOKUP(A6236,'entry data'!B:E,4,0)),"",VLOOKUP(A6236,'entry data'!B:E,4,0))</f>
        <v/>
      </c>
      <c r="F6236" s="25" t="str">
        <f>IF(A6236="","",IF(ISERROR(VLOOKUP(A6236,'entry data'!B:F,5,0)),"",VLOOKUP(A6236,'entry data'!B:F,5,0)))</f>
        <v/>
      </c>
      <c r="G6236" s="26" t="str">
        <f>IF(A6236="","",IF(ISERROR(VLOOKUP(A6236,'entry data'!B:H,7,0)),"",VLOOKUP(A6236,'entry data'!B:H,7,0)))</f>
        <v/>
      </c>
      <c r="H6236" s="27" t="str">
        <f>IF(A6236="","",IF(B6236=1,VLOOKUP(A6236,'entry data'!B:D,3,0),I6235))</f>
        <v/>
      </c>
      <c r="I6236" s="28" t="str">
        <f t="shared" si="799"/>
        <v/>
      </c>
      <c r="J6236" s="23" t="str">
        <f t="shared" si="800"/>
        <v/>
      </c>
      <c r="K6236" s="25" t="str">
        <f t="shared" si="801"/>
        <v/>
      </c>
      <c r="L6236" s="25" t="str">
        <f t="shared" si="802"/>
        <v/>
      </c>
      <c r="M6236" s="25" t="str">
        <f t="shared" si="796"/>
        <v/>
      </c>
      <c r="N6236" s="25" t="str">
        <f>IF(A6236="","",IF(K6236&lt;VLOOKUP(A6236,'entry data'!B:G,6,0),K6236+M6236,VLOOKUP(A6236,'entry data'!B:G,6,0)))</f>
        <v/>
      </c>
      <c r="O6236" s="25" t="str">
        <f t="shared" si="803"/>
        <v/>
      </c>
      <c r="P6236" s="25" t="str">
        <f t="shared" si="797"/>
        <v/>
      </c>
    </row>
    <row r="6237" spans="1:16" x14ac:dyDescent="0.25">
      <c r="A6237" s="23" t="str">
        <f>IF(A6236="","",IF(O6236&gt;0.1,A6236,IF(A6236=MAX('entry data'!$B$8:$B$17),"",A6236+1)))</f>
        <v/>
      </c>
      <c r="B6237" s="23" t="str">
        <f t="shared" si="798"/>
        <v/>
      </c>
      <c r="C6237" s="23" t="str">
        <f>IF(ISERROR(VLOOKUP(A6237,'entry data'!B:G,6,0)),"",VLOOKUP(A6237,'entry data'!B:G,6,0))</f>
        <v/>
      </c>
      <c r="D6237" s="23" t="str">
        <f>IF(ISERROR(VLOOKUP(A6237,'entry data'!B:C,2,0)),"",VLOOKUP(A6237,'entry data'!B:C,2,0))</f>
        <v/>
      </c>
      <c r="E6237" s="23" t="str">
        <f>IF(ISERROR(VLOOKUP(A6237,'entry data'!B:E,4,0)),"",VLOOKUP(A6237,'entry data'!B:E,4,0))</f>
        <v/>
      </c>
      <c r="F6237" s="25" t="str">
        <f>IF(A6237="","",IF(ISERROR(VLOOKUP(A6237,'entry data'!B:F,5,0)),"",VLOOKUP(A6237,'entry data'!B:F,5,0)))</f>
        <v/>
      </c>
      <c r="G6237" s="26" t="str">
        <f>IF(A6237="","",IF(ISERROR(VLOOKUP(A6237,'entry data'!B:H,7,0)),"",VLOOKUP(A6237,'entry data'!B:H,7,0)))</f>
        <v/>
      </c>
      <c r="H6237" s="27" t="str">
        <f>IF(A6237="","",IF(B6237=1,VLOOKUP(A6237,'entry data'!B:D,3,0),I6236))</f>
        <v/>
      </c>
      <c r="I6237" s="28" t="str">
        <f t="shared" si="799"/>
        <v/>
      </c>
      <c r="J6237" s="23" t="str">
        <f t="shared" si="800"/>
        <v/>
      </c>
      <c r="K6237" s="25" t="str">
        <f t="shared" si="801"/>
        <v/>
      </c>
      <c r="L6237" s="25" t="str">
        <f t="shared" si="802"/>
        <v/>
      </c>
      <c r="M6237" s="25" t="str">
        <f t="shared" si="796"/>
        <v/>
      </c>
      <c r="N6237" s="25" t="str">
        <f>IF(A6237="","",IF(K6237&lt;VLOOKUP(A6237,'entry data'!B:G,6,0),K6237+M6237,VLOOKUP(A6237,'entry data'!B:G,6,0)))</f>
        <v/>
      </c>
      <c r="O6237" s="25" t="str">
        <f t="shared" si="803"/>
        <v/>
      </c>
      <c r="P6237" s="25" t="str">
        <f t="shared" si="797"/>
        <v/>
      </c>
    </row>
    <row r="6238" spans="1:16" x14ac:dyDescent="0.25">
      <c r="A6238" s="23" t="str">
        <f>IF(A6237="","",IF(O6237&gt;0.1,A6237,IF(A6237=MAX('entry data'!$B$8:$B$17),"",A6237+1)))</f>
        <v/>
      </c>
      <c r="B6238" s="23" t="str">
        <f t="shared" si="798"/>
        <v/>
      </c>
      <c r="C6238" s="23" t="str">
        <f>IF(ISERROR(VLOOKUP(A6238,'entry data'!B:G,6,0)),"",VLOOKUP(A6238,'entry data'!B:G,6,0))</f>
        <v/>
      </c>
      <c r="D6238" s="23" t="str">
        <f>IF(ISERROR(VLOOKUP(A6238,'entry data'!B:C,2,0)),"",VLOOKUP(A6238,'entry data'!B:C,2,0))</f>
        <v/>
      </c>
      <c r="E6238" s="23" t="str">
        <f>IF(ISERROR(VLOOKUP(A6238,'entry data'!B:E,4,0)),"",VLOOKUP(A6238,'entry data'!B:E,4,0))</f>
        <v/>
      </c>
      <c r="F6238" s="25" t="str">
        <f>IF(A6238="","",IF(ISERROR(VLOOKUP(A6238,'entry data'!B:F,5,0)),"",VLOOKUP(A6238,'entry data'!B:F,5,0)))</f>
        <v/>
      </c>
      <c r="G6238" s="26" t="str">
        <f>IF(A6238="","",IF(ISERROR(VLOOKUP(A6238,'entry data'!B:H,7,0)),"",VLOOKUP(A6238,'entry data'!B:H,7,0)))</f>
        <v/>
      </c>
      <c r="H6238" s="27" t="str">
        <f>IF(A6238="","",IF(B6238=1,VLOOKUP(A6238,'entry data'!B:D,3,0),I6237))</f>
        <v/>
      </c>
      <c r="I6238" s="28" t="str">
        <f t="shared" si="799"/>
        <v/>
      </c>
      <c r="J6238" s="23" t="str">
        <f t="shared" si="800"/>
        <v/>
      </c>
      <c r="K6238" s="25" t="str">
        <f t="shared" si="801"/>
        <v/>
      </c>
      <c r="L6238" s="25" t="str">
        <f t="shared" si="802"/>
        <v/>
      </c>
      <c r="M6238" s="25" t="str">
        <f t="shared" si="796"/>
        <v/>
      </c>
      <c r="N6238" s="25" t="str">
        <f>IF(A6238="","",IF(K6238&lt;VLOOKUP(A6238,'entry data'!B:G,6,0),K6238+M6238,VLOOKUP(A6238,'entry data'!B:G,6,0)))</f>
        <v/>
      </c>
      <c r="O6238" s="25" t="str">
        <f t="shared" si="803"/>
        <v/>
      </c>
      <c r="P6238" s="25" t="str">
        <f t="shared" si="797"/>
        <v/>
      </c>
    </row>
    <row r="6239" spans="1:16" x14ac:dyDescent="0.25">
      <c r="A6239" s="23" t="str">
        <f>IF(A6238="","",IF(O6238&gt;0.1,A6238,IF(A6238=MAX('entry data'!$B$8:$B$17),"",A6238+1)))</f>
        <v/>
      </c>
      <c r="B6239" s="23" t="str">
        <f t="shared" si="798"/>
        <v/>
      </c>
      <c r="C6239" s="23" t="str">
        <f>IF(ISERROR(VLOOKUP(A6239,'entry data'!B:G,6,0)),"",VLOOKUP(A6239,'entry data'!B:G,6,0))</f>
        <v/>
      </c>
      <c r="D6239" s="23" t="str">
        <f>IF(ISERROR(VLOOKUP(A6239,'entry data'!B:C,2,0)),"",VLOOKUP(A6239,'entry data'!B:C,2,0))</f>
        <v/>
      </c>
      <c r="E6239" s="23" t="str">
        <f>IF(ISERROR(VLOOKUP(A6239,'entry data'!B:E,4,0)),"",VLOOKUP(A6239,'entry data'!B:E,4,0))</f>
        <v/>
      </c>
      <c r="F6239" s="25" t="str">
        <f>IF(A6239="","",IF(ISERROR(VLOOKUP(A6239,'entry data'!B:F,5,0)),"",VLOOKUP(A6239,'entry data'!B:F,5,0)))</f>
        <v/>
      </c>
      <c r="G6239" s="26" t="str">
        <f>IF(A6239="","",IF(ISERROR(VLOOKUP(A6239,'entry data'!B:H,7,0)),"",VLOOKUP(A6239,'entry data'!B:H,7,0)))</f>
        <v/>
      </c>
      <c r="H6239" s="27" t="str">
        <f>IF(A6239="","",IF(B6239=1,VLOOKUP(A6239,'entry data'!B:D,3,0),I6238))</f>
        <v/>
      </c>
      <c r="I6239" s="28" t="str">
        <f t="shared" si="799"/>
        <v/>
      </c>
      <c r="J6239" s="23" t="str">
        <f t="shared" si="800"/>
        <v/>
      </c>
      <c r="K6239" s="25" t="str">
        <f t="shared" si="801"/>
        <v/>
      </c>
      <c r="L6239" s="25" t="str">
        <f t="shared" si="802"/>
        <v/>
      </c>
      <c r="M6239" s="25" t="str">
        <f t="shared" si="796"/>
        <v/>
      </c>
      <c r="N6239" s="25" t="str">
        <f>IF(A6239="","",IF(K6239&lt;VLOOKUP(A6239,'entry data'!B:G,6,0),K6239+M6239,VLOOKUP(A6239,'entry data'!B:G,6,0)))</f>
        <v/>
      </c>
      <c r="O6239" s="25" t="str">
        <f t="shared" si="803"/>
        <v/>
      </c>
      <c r="P6239" s="25" t="str">
        <f t="shared" si="797"/>
        <v/>
      </c>
    </row>
    <row r="6240" spans="1:16" x14ac:dyDescent="0.25">
      <c r="A6240" s="23" t="str">
        <f>IF(A6239="","",IF(O6239&gt;0.1,A6239,IF(A6239=MAX('entry data'!$B$8:$B$17),"",A6239+1)))</f>
        <v/>
      </c>
      <c r="B6240" s="23" t="str">
        <f t="shared" si="798"/>
        <v/>
      </c>
      <c r="C6240" s="23" t="str">
        <f>IF(ISERROR(VLOOKUP(A6240,'entry data'!B:G,6,0)),"",VLOOKUP(A6240,'entry data'!B:G,6,0))</f>
        <v/>
      </c>
      <c r="D6240" s="23" t="str">
        <f>IF(ISERROR(VLOOKUP(A6240,'entry data'!B:C,2,0)),"",VLOOKUP(A6240,'entry data'!B:C,2,0))</f>
        <v/>
      </c>
      <c r="E6240" s="23" t="str">
        <f>IF(ISERROR(VLOOKUP(A6240,'entry data'!B:E,4,0)),"",VLOOKUP(A6240,'entry data'!B:E,4,0))</f>
        <v/>
      </c>
      <c r="F6240" s="25" t="str">
        <f>IF(A6240="","",IF(ISERROR(VLOOKUP(A6240,'entry data'!B:F,5,0)),"",VLOOKUP(A6240,'entry data'!B:F,5,0)))</f>
        <v/>
      </c>
      <c r="G6240" s="26" t="str">
        <f>IF(A6240="","",IF(ISERROR(VLOOKUP(A6240,'entry data'!B:H,7,0)),"",VLOOKUP(A6240,'entry data'!B:H,7,0)))</f>
        <v/>
      </c>
      <c r="H6240" s="27" t="str">
        <f>IF(A6240="","",IF(B6240=1,VLOOKUP(A6240,'entry data'!B:D,3,0),I6239))</f>
        <v/>
      </c>
      <c r="I6240" s="28" t="str">
        <f t="shared" si="799"/>
        <v/>
      </c>
      <c r="J6240" s="23" t="str">
        <f t="shared" si="800"/>
        <v/>
      </c>
      <c r="K6240" s="25" t="str">
        <f t="shared" si="801"/>
        <v/>
      </c>
      <c r="L6240" s="25" t="str">
        <f t="shared" si="802"/>
        <v/>
      </c>
      <c r="M6240" s="25" t="str">
        <f t="shared" si="796"/>
        <v/>
      </c>
      <c r="N6240" s="25" t="str">
        <f>IF(A6240="","",IF(K6240&lt;VLOOKUP(A6240,'entry data'!B:G,6,0),K6240+M6240,VLOOKUP(A6240,'entry data'!B:G,6,0)))</f>
        <v/>
      </c>
      <c r="O6240" s="25" t="str">
        <f t="shared" si="803"/>
        <v/>
      </c>
      <c r="P6240" s="25" t="str">
        <f t="shared" si="797"/>
        <v/>
      </c>
    </row>
    <row r="6241" spans="1:16" x14ac:dyDescent="0.25">
      <c r="A6241" s="23" t="str">
        <f>IF(A6240="","",IF(O6240&gt;0.1,A6240,IF(A6240=MAX('entry data'!$B$8:$B$17),"",A6240+1)))</f>
        <v/>
      </c>
      <c r="B6241" s="23" t="str">
        <f t="shared" si="798"/>
        <v/>
      </c>
      <c r="C6241" s="23" t="str">
        <f>IF(ISERROR(VLOOKUP(A6241,'entry data'!B:G,6,0)),"",VLOOKUP(A6241,'entry data'!B:G,6,0))</f>
        <v/>
      </c>
      <c r="D6241" s="23" t="str">
        <f>IF(ISERROR(VLOOKUP(A6241,'entry data'!B:C,2,0)),"",VLOOKUP(A6241,'entry data'!B:C,2,0))</f>
        <v/>
      </c>
      <c r="E6241" s="23" t="str">
        <f>IF(ISERROR(VLOOKUP(A6241,'entry data'!B:E,4,0)),"",VLOOKUP(A6241,'entry data'!B:E,4,0))</f>
        <v/>
      </c>
      <c r="F6241" s="25" t="str">
        <f>IF(A6241="","",IF(ISERROR(VLOOKUP(A6241,'entry data'!B:F,5,0)),"",VLOOKUP(A6241,'entry data'!B:F,5,0)))</f>
        <v/>
      </c>
      <c r="G6241" s="26" t="str">
        <f>IF(A6241="","",IF(ISERROR(VLOOKUP(A6241,'entry data'!B:H,7,0)),"",VLOOKUP(A6241,'entry data'!B:H,7,0)))</f>
        <v/>
      </c>
      <c r="H6241" s="27" t="str">
        <f>IF(A6241="","",IF(B6241=1,VLOOKUP(A6241,'entry data'!B:D,3,0),I6240))</f>
        <v/>
      </c>
      <c r="I6241" s="28" t="str">
        <f t="shared" si="799"/>
        <v/>
      </c>
      <c r="J6241" s="23" t="str">
        <f t="shared" si="800"/>
        <v/>
      </c>
      <c r="K6241" s="25" t="str">
        <f t="shared" si="801"/>
        <v/>
      </c>
      <c r="L6241" s="25" t="str">
        <f t="shared" si="802"/>
        <v/>
      </c>
      <c r="M6241" s="25" t="str">
        <f t="shared" si="796"/>
        <v/>
      </c>
      <c r="N6241" s="25" t="str">
        <f>IF(A6241="","",IF(K6241&lt;VLOOKUP(A6241,'entry data'!B:G,6,0),K6241+M6241,VLOOKUP(A6241,'entry data'!B:G,6,0)))</f>
        <v/>
      </c>
      <c r="O6241" s="25" t="str">
        <f t="shared" si="803"/>
        <v/>
      </c>
      <c r="P6241" s="25" t="str">
        <f t="shared" si="797"/>
        <v/>
      </c>
    </row>
    <row r="6242" spans="1:16" x14ac:dyDescent="0.25">
      <c r="A6242" s="23" t="str">
        <f>IF(A6241="","",IF(O6241&gt;0.1,A6241,IF(A6241=MAX('entry data'!$B$8:$B$17),"",A6241+1)))</f>
        <v/>
      </c>
      <c r="B6242" s="23" t="str">
        <f t="shared" si="798"/>
        <v/>
      </c>
      <c r="C6242" s="23" t="str">
        <f>IF(ISERROR(VLOOKUP(A6242,'entry data'!B:G,6,0)),"",VLOOKUP(A6242,'entry data'!B:G,6,0))</f>
        <v/>
      </c>
      <c r="D6242" s="23" t="str">
        <f>IF(ISERROR(VLOOKUP(A6242,'entry data'!B:C,2,0)),"",VLOOKUP(A6242,'entry data'!B:C,2,0))</f>
        <v/>
      </c>
      <c r="E6242" s="23" t="str">
        <f>IF(ISERROR(VLOOKUP(A6242,'entry data'!B:E,4,0)),"",VLOOKUP(A6242,'entry data'!B:E,4,0))</f>
        <v/>
      </c>
      <c r="F6242" s="25" t="str">
        <f>IF(A6242="","",IF(ISERROR(VLOOKUP(A6242,'entry data'!B:F,5,0)),"",VLOOKUP(A6242,'entry data'!B:F,5,0)))</f>
        <v/>
      </c>
      <c r="G6242" s="26" t="str">
        <f>IF(A6242="","",IF(ISERROR(VLOOKUP(A6242,'entry data'!B:H,7,0)),"",VLOOKUP(A6242,'entry data'!B:H,7,0)))</f>
        <v/>
      </c>
      <c r="H6242" s="27" t="str">
        <f>IF(A6242="","",IF(B6242=1,VLOOKUP(A6242,'entry data'!B:D,3,0),I6241))</f>
        <v/>
      </c>
      <c r="I6242" s="28" t="str">
        <f t="shared" si="799"/>
        <v/>
      </c>
      <c r="J6242" s="23" t="str">
        <f t="shared" si="800"/>
        <v/>
      </c>
      <c r="K6242" s="25" t="str">
        <f t="shared" si="801"/>
        <v/>
      </c>
      <c r="L6242" s="25" t="str">
        <f t="shared" si="802"/>
        <v/>
      </c>
      <c r="M6242" s="25" t="str">
        <f t="shared" si="796"/>
        <v/>
      </c>
      <c r="N6242" s="25" t="str">
        <f>IF(A6242="","",IF(K6242&lt;VLOOKUP(A6242,'entry data'!B:G,6,0),K6242+M6242,VLOOKUP(A6242,'entry data'!B:G,6,0)))</f>
        <v/>
      </c>
      <c r="O6242" s="25" t="str">
        <f t="shared" si="803"/>
        <v/>
      </c>
      <c r="P6242" s="25" t="str">
        <f t="shared" si="797"/>
        <v/>
      </c>
    </row>
    <row r="6243" spans="1:16" x14ac:dyDescent="0.25">
      <c r="A6243" s="23" t="str">
        <f>IF(A6242="","",IF(O6242&gt;0.1,A6242,IF(A6242=MAX('entry data'!$B$8:$B$17),"",A6242+1)))</f>
        <v/>
      </c>
      <c r="B6243" s="23" t="str">
        <f t="shared" si="798"/>
        <v/>
      </c>
      <c r="C6243" s="23" t="str">
        <f>IF(ISERROR(VLOOKUP(A6243,'entry data'!B:G,6,0)),"",VLOOKUP(A6243,'entry data'!B:G,6,0))</f>
        <v/>
      </c>
      <c r="D6243" s="23" t="str">
        <f>IF(ISERROR(VLOOKUP(A6243,'entry data'!B:C,2,0)),"",VLOOKUP(A6243,'entry data'!B:C,2,0))</f>
        <v/>
      </c>
      <c r="E6243" s="23" t="str">
        <f>IF(ISERROR(VLOOKUP(A6243,'entry data'!B:E,4,0)),"",VLOOKUP(A6243,'entry data'!B:E,4,0))</f>
        <v/>
      </c>
      <c r="F6243" s="25" t="str">
        <f>IF(A6243="","",IF(ISERROR(VLOOKUP(A6243,'entry data'!B:F,5,0)),"",VLOOKUP(A6243,'entry data'!B:F,5,0)))</f>
        <v/>
      </c>
      <c r="G6243" s="26" t="str">
        <f>IF(A6243="","",IF(ISERROR(VLOOKUP(A6243,'entry data'!B:H,7,0)),"",VLOOKUP(A6243,'entry data'!B:H,7,0)))</f>
        <v/>
      </c>
      <c r="H6243" s="27" t="str">
        <f>IF(A6243="","",IF(B6243=1,VLOOKUP(A6243,'entry data'!B:D,3,0),I6242))</f>
        <v/>
      </c>
      <c r="I6243" s="28" t="str">
        <f t="shared" si="799"/>
        <v/>
      </c>
      <c r="J6243" s="23" t="str">
        <f t="shared" si="800"/>
        <v/>
      </c>
      <c r="K6243" s="25" t="str">
        <f t="shared" si="801"/>
        <v/>
      </c>
      <c r="L6243" s="25" t="str">
        <f t="shared" si="802"/>
        <v/>
      </c>
      <c r="M6243" s="25" t="str">
        <f t="shared" si="796"/>
        <v/>
      </c>
      <c r="N6243" s="25" t="str">
        <f>IF(A6243="","",IF(K6243&lt;VLOOKUP(A6243,'entry data'!B:G,6,0),K6243+M6243,VLOOKUP(A6243,'entry data'!B:G,6,0)))</f>
        <v/>
      </c>
      <c r="O6243" s="25" t="str">
        <f t="shared" si="803"/>
        <v/>
      </c>
      <c r="P6243" s="25" t="str">
        <f t="shared" si="797"/>
        <v/>
      </c>
    </row>
    <row r="6244" spans="1:16" x14ac:dyDescent="0.25">
      <c r="A6244" s="23" t="str">
        <f>IF(A6243="","",IF(O6243&gt;0.1,A6243,IF(A6243=MAX('entry data'!$B$8:$B$17),"",A6243+1)))</f>
        <v/>
      </c>
      <c r="B6244" s="23" t="str">
        <f t="shared" si="798"/>
        <v/>
      </c>
      <c r="C6244" s="23" t="str">
        <f>IF(ISERROR(VLOOKUP(A6244,'entry data'!B:G,6,0)),"",VLOOKUP(A6244,'entry data'!B:G,6,0))</f>
        <v/>
      </c>
      <c r="D6244" s="23" t="str">
        <f>IF(ISERROR(VLOOKUP(A6244,'entry data'!B:C,2,0)),"",VLOOKUP(A6244,'entry data'!B:C,2,0))</f>
        <v/>
      </c>
      <c r="E6244" s="23" t="str">
        <f>IF(ISERROR(VLOOKUP(A6244,'entry data'!B:E,4,0)),"",VLOOKUP(A6244,'entry data'!B:E,4,0))</f>
        <v/>
      </c>
      <c r="F6244" s="25" t="str">
        <f>IF(A6244="","",IF(ISERROR(VLOOKUP(A6244,'entry data'!B:F,5,0)),"",VLOOKUP(A6244,'entry data'!B:F,5,0)))</f>
        <v/>
      </c>
      <c r="G6244" s="26" t="str">
        <f>IF(A6244="","",IF(ISERROR(VLOOKUP(A6244,'entry data'!B:H,7,0)),"",VLOOKUP(A6244,'entry data'!B:H,7,0)))</f>
        <v/>
      </c>
      <c r="H6244" s="27" t="str">
        <f>IF(A6244="","",IF(B6244=1,VLOOKUP(A6244,'entry data'!B:D,3,0),I6243))</f>
        <v/>
      </c>
      <c r="I6244" s="28" t="str">
        <f t="shared" si="799"/>
        <v/>
      </c>
      <c r="J6244" s="23" t="str">
        <f t="shared" si="800"/>
        <v/>
      </c>
      <c r="K6244" s="25" t="str">
        <f t="shared" si="801"/>
        <v/>
      </c>
      <c r="L6244" s="25" t="str">
        <f t="shared" si="802"/>
        <v/>
      </c>
      <c r="M6244" s="25" t="str">
        <f t="shared" si="796"/>
        <v/>
      </c>
      <c r="N6244" s="25" t="str">
        <f>IF(A6244="","",IF(K6244&lt;VLOOKUP(A6244,'entry data'!B:G,6,0),K6244+M6244,VLOOKUP(A6244,'entry data'!B:G,6,0)))</f>
        <v/>
      </c>
      <c r="O6244" s="25" t="str">
        <f t="shared" si="803"/>
        <v/>
      </c>
      <c r="P6244" s="25" t="str">
        <f t="shared" si="797"/>
        <v/>
      </c>
    </row>
    <row r="6245" spans="1:16" x14ac:dyDescent="0.25">
      <c r="A6245" s="23" t="str">
        <f>IF(A6244="","",IF(O6244&gt;0.1,A6244,IF(A6244=MAX('entry data'!$B$8:$B$17),"",A6244+1)))</f>
        <v/>
      </c>
      <c r="B6245" s="23" t="str">
        <f t="shared" si="798"/>
        <v/>
      </c>
      <c r="C6245" s="23" t="str">
        <f>IF(ISERROR(VLOOKUP(A6245,'entry data'!B:G,6,0)),"",VLOOKUP(A6245,'entry data'!B:G,6,0))</f>
        <v/>
      </c>
      <c r="D6245" s="23" t="str">
        <f>IF(ISERROR(VLOOKUP(A6245,'entry data'!B:C,2,0)),"",VLOOKUP(A6245,'entry data'!B:C,2,0))</f>
        <v/>
      </c>
      <c r="E6245" s="23" t="str">
        <f>IF(ISERROR(VLOOKUP(A6245,'entry data'!B:E,4,0)),"",VLOOKUP(A6245,'entry data'!B:E,4,0))</f>
        <v/>
      </c>
      <c r="F6245" s="25" t="str">
        <f>IF(A6245="","",IF(ISERROR(VLOOKUP(A6245,'entry data'!B:F,5,0)),"",VLOOKUP(A6245,'entry data'!B:F,5,0)))</f>
        <v/>
      </c>
      <c r="G6245" s="26" t="str">
        <f>IF(A6245="","",IF(ISERROR(VLOOKUP(A6245,'entry data'!B:H,7,0)),"",VLOOKUP(A6245,'entry data'!B:H,7,0)))</f>
        <v/>
      </c>
      <c r="H6245" s="27" t="str">
        <f>IF(A6245="","",IF(B6245=1,VLOOKUP(A6245,'entry data'!B:D,3,0),I6244))</f>
        <v/>
      </c>
      <c r="I6245" s="28" t="str">
        <f t="shared" si="799"/>
        <v/>
      </c>
      <c r="J6245" s="23" t="str">
        <f t="shared" si="800"/>
        <v/>
      </c>
      <c r="K6245" s="25" t="str">
        <f t="shared" si="801"/>
        <v/>
      </c>
      <c r="L6245" s="25" t="str">
        <f t="shared" si="802"/>
        <v/>
      </c>
      <c r="M6245" s="25" t="str">
        <f t="shared" si="796"/>
        <v/>
      </c>
      <c r="N6245" s="25" t="str">
        <f>IF(A6245="","",IF(K6245&lt;VLOOKUP(A6245,'entry data'!B:G,6,0),K6245+M6245,VLOOKUP(A6245,'entry data'!B:G,6,0)))</f>
        <v/>
      </c>
      <c r="O6245" s="25" t="str">
        <f t="shared" si="803"/>
        <v/>
      </c>
      <c r="P6245" s="25" t="str">
        <f t="shared" si="797"/>
        <v/>
      </c>
    </row>
    <row r="6246" spans="1:16" x14ac:dyDescent="0.25">
      <c r="A6246" s="23" t="str">
        <f>IF(A6245="","",IF(O6245&gt;0.1,A6245,IF(A6245=MAX('entry data'!$B$8:$B$17),"",A6245+1)))</f>
        <v/>
      </c>
      <c r="B6246" s="23" t="str">
        <f t="shared" si="798"/>
        <v/>
      </c>
      <c r="C6246" s="23" t="str">
        <f>IF(ISERROR(VLOOKUP(A6246,'entry data'!B:G,6,0)),"",VLOOKUP(A6246,'entry data'!B:G,6,0))</f>
        <v/>
      </c>
      <c r="D6246" s="23" t="str">
        <f>IF(ISERROR(VLOOKUP(A6246,'entry data'!B:C,2,0)),"",VLOOKUP(A6246,'entry data'!B:C,2,0))</f>
        <v/>
      </c>
      <c r="E6246" s="23" t="str">
        <f>IF(ISERROR(VLOOKUP(A6246,'entry data'!B:E,4,0)),"",VLOOKUP(A6246,'entry data'!B:E,4,0))</f>
        <v/>
      </c>
      <c r="F6246" s="25" t="str">
        <f>IF(A6246="","",IF(ISERROR(VLOOKUP(A6246,'entry data'!B:F,5,0)),"",VLOOKUP(A6246,'entry data'!B:F,5,0)))</f>
        <v/>
      </c>
      <c r="G6246" s="26" t="str">
        <f>IF(A6246="","",IF(ISERROR(VLOOKUP(A6246,'entry data'!B:H,7,0)),"",VLOOKUP(A6246,'entry data'!B:H,7,0)))</f>
        <v/>
      </c>
      <c r="H6246" s="27" t="str">
        <f>IF(A6246="","",IF(B6246=1,VLOOKUP(A6246,'entry data'!B:D,3,0),I6245))</f>
        <v/>
      </c>
      <c r="I6246" s="28" t="str">
        <f t="shared" si="799"/>
        <v/>
      </c>
      <c r="J6246" s="23" t="str">
        <f t="shared" si="800"/>
        <v/>
      </c>
      <c r="K6246" s="25" t="str">
        <f t="shared" si="801"/>
        <v/>
      </c>
      <c r="L6246" s="25" t="str">
        <f t="shared" si="802"/>
        <v/>
      </c>
      <c r="M6246" s="25" t="str">
        <f t="shared" si="796"/>
        <v/>
      </c>
      <c r="N6246" s="25" t="str">
        <f>IF(A6246="","",IF(K6246&lt;VLOOKUP(A6246,'entry data'!B:G,6,0),K6246+M6246,VLOOKUP(A6246,'entry data'!B:G,6,0)))</f>
        <v/>
      </c>
      <c r="O6246" s="25" t="str">
        <f t="shared" si="803"/>
        <v/>
      </c>
      <c r="P6246" s="25" t="str">
        <f t="shared" si="797"/>
        <v/>
      </c>
    </row>
    <row r="6247" spans="1:16" x14ac:dyDescent="0.25">
      <c r="A6247" s="23" t="str">
        <f>IF(A6246="","",IF(O6246&gt;0.1,A6246,IF(A6246=MAX('entry data'!$B$8:$B$17),"",A6246+1)))</f>
        <v/>
      </c>
      <c r="B6247" s="23" t="str">
        <f t="shared" si="798"/>
        <v/>
      </c>
      <c r="C6247" s="23" t="str">
        <f>IF(ISERROR(VLOOKUP(A6247,'entry data'!B:G,6,0)),"",VLOOKUP(A6247,'entry data'!B:G,6,0))</f>
        <v/>
      </c>
      <c r="D6247" s="23" t="str">
        <f>IF(ISERROR(VLOOKUP(A6247,'entry data'!B:C,2,0)),"",VLOOKUP(A6247,'entry data'!B:C,2,0))</f>
        <v/>
      </c>
      <c r="E6247" s="23" t="str">
        <f>IF(ISERROR(VLOOKUP(A6247,'entry data'!B:E,4,0)),"",VLOOKUP(A6247,'entry data'!B:E,4,0))</f>
        <v/>
      </c>
      <c r="F6247" s="25" t="str">
        <f>IF(A6247="","",IF(ISERROR(VLOOKUP(A6247,'entry data'!B:F,5,0)),"",VLOOKUP(A6247,'entry data'!B:F,5,0)))</f>
        <v/>
      </c>
      <c r="G6247" s="26" t="str">
        <f>IF(A6247="","",IF(ISERROR(VLOOKUP(A6247,'entry data'!B:H,7,0)),"",VLOOKUP(A6247,'entry data'!B:H,7,0)))</f>
        <v/>
      </c>
      <c r="H6247" s="27" t="str">
        <f>IF(A6247="","",IF(B6247=1,VLOOKUP(A6247,'entry data'!B:D,3,0),I6246))</f>
        <v/>
      </c>
      <c r="I6247" s="28" t="str">
        <f t="shared" si="799"/>
        <v/>
      </c>
      <c r="J6247" s="23" t="str">
        <f t="shared" si="800"/>
        <v/>
      </c>
      <c r="K6247" s="25" t="str">
        <f t="shared" si="801"/>
        <v/>
      </c>
      <c r="L6247" s="25" t="str">
        <f t="shared" si="802"/>
        <v/>
      </c>
      <c r="M6247" s="25" t="str">
        <f t="shared" si="796"/>
        <v/>
      </c>
      <c r="N6247" s="25" t="str">
        <f>IF(A6247="","",IF(K6247&lt;VLOOKUP(A6247,'entry data'!B:G,6,0),K6247+M6247,VLOOKUP(A6247,'entry data'!B:G,6,0)))</f>
        <v/>
      </c>
      <c r="O6247" s="25" t="str">
        <f t="shared" si="803"/>
        <v/>
      </c>
      <c r="P6247" s="25" t="str">
        <f t="shared" si="797"/>
        <v/>
      </c>
    </row>
    <row r="6248" spans="1:16" x14ac:dyDescent="0.25">
      <c r="A6248" s="23" t="str">
        <f>IF(A6247="","",IF(O6247&gt;0.1,A6247,IF(A6247=MAX('entry data'!$B$8:$B$17),"",A6247+1)))</f>
        <v/>
      </c>
      <c r="B6248" s="23" t="str">
        <f t="shared" si="798"/>
        <v/>
      </c>
      <c r="C6248" s="23" t="str">
        <f>IF(ISERROR(VLOOKUP(A6248,'entry data'!B:G,6,0)),"",VLOOKUP(A6248,'entry data'!B:G,6,0))</f>
        <v/>
      </c>
      <c r="D6248" s="23" t="str">
        <f>IF(ISERROR(VLOOKUP(A6248,'entry data'!B:C,2,0)),"",VLOOKUP(A6248,'entry data'!B:C,2,0))</f>
        <v/>
      </c>
      <c r="E6248" s="23" t="str">
        <f>IF(ISERROR(VLOOKUP(A6248,'entry data'!B:E,4,0)),"",VLOOKUP(A6248,'entry data'!B:E,4,0))</f>
        <v/>
      </c>
      <c r="F6248" s="25" t="str">
        <f>IF(A6248="","",IF(ISERROR(VLOOKUP(A6248,'entry data'!B:F,5,0)),"",VLOOKUP(A6248,'entry data'!B:F,5,0)))</f>
        <v/>
      </c>
      <c r="G6248" s="26" t="str">
        <f>IF(A6248="","",IF(ISERROR(VLOOKUP(A6248,'entry data'!B:H,7,0)),"",VLOOKUP(A6248,'entry data'!B:H,7,0)))</f>
        <v/>
      </c>
      <c r="H6248" s="27" t="str">
        <f>IF(A6248="","",IF(B6248=1,VLOOKUP(A6248,'entry data'!B:D,3,0),I6247))</f>
        <v/>
      </c>
      <c r="I6248" s="28" t="str">
        <f t="shared" si="799"/>
        <v/>
      </c>
      <c r="J6248" s="23" t="str">
        <f t="shared" si="800"/>
        <v/>
      </c>
      <c r="K6248" s="25" t="str">
        <f t="shared" si="801"/>
        <v/>
      </c>
      <c r="L6248" s="25" t="str">
        <f t="shared" si="802"/>
        <v/>
      </c>
      <c r="M6248" s="25" t="str">
        <f t="shared" si="796"/>
        <v/>
      </c>
      <c r="N6248" s="25" t="str">
        <f>IF(A6248="","",IF(K6248&lt;VLOOKUP(A6248,'entry data'!B:G,6,0),K6248+M6248,VLOOKUP(A6248,'entry data'!B:G,6,0)))</f>
        <v/>
      </c>
      <c r="O6248" s="25" t="str">
        <f t="shared" si="803"/>
        <v/>
      </c>
      <c r="P6248" s="25" t="str">
        <f t="shared" si="797"/>
        <v/>
      </c>
    </row>
    <row r="6249" spans="1:16" x14ac:dyDescent="0.25">
      <c r="A6249" s="23" t="str">
        <f>IF(A6248="","",IF(O6248&gt;0.1,A6248,IF(A6248=MAX('entry data'!$B$8:$B$17),"",A6248+1)))</f>
        <v/>
      </c>
      <c r="B6249" s="23" t="str">
        <f t="shared" si="798"/>
        <v/>
      </c>
      <c r="C6249" s="23" t="str">
        <f>IF(ISERROR(VLOOKUP(A6249,'entry data'!B:G,6,0)),"",VLOOKUP(A6249,'entry data'!B:G,6,0))</f>
        <v/>
      </c>
      <c r="D6249" s="23" t="str">
        <f>IF(ISERROR(VLOOKUP(A6249,'entry data'!B:C,2,0)),"",VLOOKUP(A6249,'entry data'!B:C,2,0))</f>
        <v/>
      </c>
      <c r="E6249" s="23" t="str">
        <f>IF(ISERROR(VLOOKUP(A6249,'entry data'!B:E,4,0)),"",VLOOKUP(A6249,'entry data'!B:E,4,0))</f>
        <v/>
      </c>
      <c r="F6249" s="25" t="str">
        <f>IF(A6249="","",IF(ISERROR(VLOOKUP(A6249,'entry data'!B:F,5,0)),"",VLOOKUP(A6249,'entry data'!B:F,5,0)))</f>
        <v/>
      </c>
      <c r="G6249" s="26" t="str">
        <f>IF(A6249="","",IF(ISERROR(VLOOKUP(A6249,'entry data'!B:H,7,0)),"",VLOOKUP(A6249,'entry data'!B:H,7,0)))</f>
        <v/>
      </c>
      <c r="H6249" s="27" t="str">
        <f>IF(A6249="","",IF(B6249=1,VLOOKUP(A6249,'entry data'!B:D,3,0),I6248))</f>
        <v/>
      </c>
      <c r="I6249" s="28" t="str">
        <f t="shared" si="799"/>
        <v/>
      </c>
      <c r="J6249" s="23" t="str">
        <f t="shared" si="800"/>
        <v/>
      </c>
      <c r="K6249" s="25" t="str">
        <f t="shared" si="801"/>
        <v/>
      </c>
      <c r="L6249" s="25" t="str">
        <f t="shared" si="802"/>
        <v/>
      </c>
      <c r="M6249" s="25" t="str">
        <f t="shared" si="796"/>
        <v/>
      </c>
      <c r="N6249" s="25" t="str">
        <f>IF(A6249="","",IF(K6249&lt;VLOOKUP(A6249,'entry data'!B:G,6,0),K6249+M6249,VLOOKUP(A6249,'entry data'!B:G,6,0)))</f>
        <v/>
      </c>
      <c r="O6249" s="25" t="str">
        <f t="shared" si="803"/>
        <v/>
      </c>
      <c r="P6249" s="25" t="str">
        <f t="shared" si="797"/>
        <v/>
      </c>
    </row>
    <row r="6250" spans="1:16" x14ac:dyDescent="0.25">
      <c r="A6250" s="23" t="str">
        <f>IF(A6249="","",IF(O6249&gt;0.1,A6249,IF(A6249=MAX('entry data'!$B$8:$B$17),"",A6249+1)))</f>
        <v/>
      </c>
      <c r="B6250" s="23" t="str">
        <f t="shared" si="798"/>
        <v/>
      </c>
      <c r="C6250" s="23" t="str">
        <f>IF(ISERROR(VLOOKUP(A6250,'entry data'!B:G,6,0)),"",VLOOKUP(A6250,'entry data'!B:G,6,0))</f>
        <v/>
      </c>
      <c r="D6250" s="23" t="str">
        <f>IF(ISERROR(VLOOKUP(A6250,'entry data'!B:C,2,0)),"",VLOOKUP(A6250,'entry data'!B:C,2,0))</f>
        <v/>
      </c>
      <c r="E6250" s="23" t="str">
        <f>IF(ISERROR(VLOOKUP(A6250,'entry data'!B:E,4,0)),"",VLOOKUP(A6250,'entry data'!B:E,4,0))</f>
        <v/>
      </c>
      <c r="F6250" s="25" t="str">
        <f>IF(A6250="","",IF(ISERROR(VLOOKUP(A6250,'entry data'!B:F,5,0)),"",VLOOKUP(A6250,'entry data'!B:F,5,0)))</f>
        <v/>
      </c>
      <c r="G6250" s="26" t="str">
        <f>IF(A6250="","",IF(ISERROR(VLOOKUP(A6250,'entry data'!B:H,7,0)),"",VLOOKUP(A6250,'entry data'!B:H,7,0)))</f>
        <v/>
      </c>
      <c r="H6250" s="27" t="str">
        <f>IF(A6250="","",IF(B6250=1,VLOOKUP(A6250,'entry data'!B:D,3,0),I6249))</f>
        <v/>
      </c>
      <c r="I6250" s="28" t="str">
        <f t="shared" si="799"/>
        <v/>
      </c>
      <c r="J6250" s="23" t="str">
        <f t="shared" si="800"/>
        <v/>
      </c>
      <c r="K6250" s="25" t="str">
        <f t="shared" si="801"/>
        <v/>
      </c>
      <c r="L6250" s="25" t="str">
        <f t="shared" si="802"/>
        <v/>
      </c>
      <c r="M6250" s="25" t="str">
        <f t="shared" si="796"/>
        <v/>
      </c>
      <c r="N6250" s="25" t="str">
        <f>IF(A6250="","",IF(K6250&lt;VLOOKUP(A6250,'entry data'!B:G,6,0),K6250+M6250,VLOOKUP(A6250,'entry data'!B:G,6,0)))</f>
        <v/>
      </c>
      <c r="O6250" s="25" t="str">
        <f t="shared" si="803"/>
        <v/>
      </c>
      <c r="P6250" s="25" t="str">
        <f t="shared" si="797"/>
        <v/>
      </c>
    </row>
    <row r="6251" spans="1:16" x14ac:dyDescent="0.25">
      <c r="A6251" s="23" t="str">
        <f>IF(A6250="","",IF(O6250&gt;0.1,A6250,IF(A6250=MAX('entry data'!$B$8:$B$17),"",A6250+1)))</f>
        <v/>
      </c>
      <c r="B6251" s="23" t="str">
        <f t="shared" si="798"/>
        <v/>
      </c>
      <c r="C6251" s="23" t="str">
        <f>IF(ISERROR(VLOOKUP(A6251,'entry data'!B:G,6,0)),"",VLOOKUP(A6251,'entry data'!B:G,6,0))</f>
        <v/>
      </c>
      <c r="D6251" s="23" t="str">
        <f>IF(ISERROR(VLOOKUP(A6251,'entry data'!B:C,2,0)),"",VLOOKUP(A6251,'entry data'!B:C,2,0))</f>
        <v/>
      </c>
      <c r="E6251" s="23" t="str">
        <f>IF(ISERROR(VLOOKUP(A6251,'entry data'!B:E,4,0)),"",VLOOKUP(A6251,'entry data'!B:E,4,0))</f>
        <v/>
      </c>
      <c r="F6251" s="25" t="str">
        <f>IF(A6251="","",IF(ISERROR(VLOOKUP(A6251,'entry data'!B:F,5,0)),"",VLOOKUP(A6251,'entry data'!B:F,5,0)))</f>
        <v/>
      </c>
      <c r="G6251" s="26" t="str">
        <f>IF(A6251="","",IF(ISERROR(VLOOKUP(A6251,'entry data'!B:H,7,0)),"",VLOOKUP(A6251,'entry data'!B:H,7,0)))</f>
        <v/>
      </c>
      <c r="H6251" s="27" t="str">
        <f>IF(A6251="","",IF(B6251=1,VLOOKUP(A6251,'entry data'!B:D,3,0),I6250))</f>
        <v/>
      </c>
      <c r="I6251" s="28" t="str">
        <f t="shared" si="799"/>
        <v/>
      </c>
      <c r="J6251" s="23" t="str">
        <f t="shared" si="800"/>
        <v/>
      </c>
      <c r="K6251" s="25" t="str">
        <f t="shared" si="801"/>
        <v/>
      </c>
      <c r="L6251" s="25" t="str">
        <f t="shared" si="802"/>
        <v/>
      </c>
      <c r="M6251" s="25" t="str">
        <f t="shared" si="796"/>
        <v/>
      </c>
      <c r="N6251" s="25" t="str">
        <f>IF(A6251="","",IF(K6251&lt;VLOOKUP(A6251,'entry data'!B:G,6,0),K6251+M6251,VLOOKUP(A6251,'entry data'!B:G,6,0)))</f>
        <v/>
      </c>
      <c r="O6251" s="25" t="str">
        <f t="shared" si="803"/>
        <v/>
      </c>
      <c r="P6251" s="25" t="str">
        <f t="shared" si="797"/>
        <v/>
      </c>
    </row>
    <row r="6252" spans="1:16" x14ac:dyDescent="0.25">
      <c r="A6252" s="23" t="str">
        <f>IF(A6251="","",IF(O6251&gt;0.1,A6251,IF(A6251=MAX('entry data'!$B$8:$B$17),"",A6251+1)))</f>
        <v/>
      </c>
      <c r="B6252" s="23" t="str">
        <f t="shared" si="798"/>
        <v/>
      </c>
      <c r="C6252" s="23" t="str">
        <f>IF(ISERROR(VLOOKUP(A6252,'entry data'!B:G,6,0)),"",VLOOKUP(A6252,'entry data'!B:G,6,0))</f>
        <v/>
      </c>
      <c r="D6252" s="23" t="str">
        <f>IF(ISERROR(VLOOKUP(A6252,'entry data'!B:C,2,0)),"",VLOOKUP(A6252,'entry data'!B:C,2,0))</f>
        <v/>
      </c>
      <c r="E6252" s="23" t="str">
        <f>IF(ISERROR(VLOOKUP(A6252,'entry data'!B:E,4,0)),"",VLOOKUP(A6252,'entry data'!B:E,4,0))</f>
        <v/>
      </c>
      <c r="F6252" s="25" t="str">
        <f>IF(A6252="","",IF(ISERROR(VLOOKUP(A6252,'entry data'!B:F,5,0)),"",VLOOKUP(A6252,'entry data'!B:F,5,0)))</f>
        <v/>
      </c>
      <c r="G6252" s="26" t="str">
        <f>IF(A6252="","",IF(ISERROR(VLOOKUP(A6252,'entry data'!B:H,7,0)),"",VLOOKUP(A6252,'entry data'!B:H,7,0)))</f>
        <v/>
      </c>
      <c r="H6252" s="27" t="str">
        <f>IF(A6252="","",IF(B6252=1,VLOOKUP(A6252,'entry data'!B:D,3,0),I6251))</f>
        <v/>
      </c>
      <c r="I6252" s="28" t="str">
        <f t="shared" si="799"/>
        <v/>
      </c>
      <c r="J6252" s="23" t="str">
        <f t="shared" si="800"/>
        <v/>
      </c>
      <c r="K6252" s="25" t="str">
        <f t="shared" si="801"/>
        <v/>
      </c>
      <c r="L6252" s="25" t="str">
        <f t="shared" si="802"/>
        <v/>
      </c>
      <c r="M6252" s="25" t="str">
        <f t="shared" si="796"/>
        <v/>
      </c>
      <c r="N6252" s="25" t="str">
        <f>IF(A6252="","",IF(K6252&lt;VLOOKUP(A6252,'entry data'!B:G,6,0),K6252+M6252,VLOOKUP(A6252,'entry data'!B:G,6,0)))</f>
        <v/>
      </c>
      <c r="O6252" s="25" t="str">
        <f t="shared" si="803"/>
        <v/>
      </c>
      <c r="P6252" s="25" t="str">
        <f t="shared" si="797"/>
        <v/>
      </c>
    </row>
    <row r="6253" spans="1:16" x14ac:dyDescent="0.25">
      <c r="A6253" s="23" t="str">
        <f>IF(A6252="","",IF(O6252&gt;0.1,A6252,IF(A6252=MAX('entry data'!$B$8:$B$17),"",A6252+1)))</f>
        <v/>
      </c>
      <c r="B6253" s="23" t="str">
        <f t="shared" si="798"/>
        <v/>
      </c>
      <c r="C6253" s="23" t="str">
        <f>IF(ISERROR(VLOOKUP(A6253,'entry data'!B:G,6,0)),"",VLOOKUP(A6253,'entry data'!B:G,6,0))</f>
        <v/>
      </c>
      <c r="D6253" s="23" t="str">
        <f>IF(ISERROR(VLOOKUP(A6253,'entry data'!B:C,2,0)),"",VLOOKUP(A6253,'entry data'!B:C,2,0))</f>
        <v/>
      </c>
      <c r="E6253" s="23" t="str">
        <f>IF(ISERROR(VLOOKUP(A6253,'entry data'!B:E,4,0)),"",VLOOKUP(A6253,'entry data'!B:E,4,0))</f>
        <v/>
      </c>
      <c r="F6253" s="25" t="str">
        <f>IF(A6253="","",IF(ISERROR(VLOOKUP(A6253,'entry data'!B:F,5,0)),"",VLOOKUP(A6253,'entry data'!B:F,5,0)))</f>
        <v/>
      </c>
      <c r="G6253" s="26" t="str">
        <f>IF(A6253="","",IF(ISERROR(VLOOKUP(A6253,'entry data'!B:H,7,0)),"",VLOOKUP(A6253,'entry data'!B:H,7,0)))</f>
        <v/>
      </c>
      <c r="H6253" s="27" t="str">
        <f>IF(A6253="","",IF(B6253=1,VLOOKUP(A6253,'entry data'!B:D,3,0),I6252))</f>
        <v/>
      </c>
      <c r="I6253" s="28" t="str">
        <f t="shared" si="799"/>
        <v/>
      </c>
      <c r="J6253" s="23" t="str">
        <f t="shared" si="800"/>
        <v/>
      </c>
      <c r="K6253" s="25" t="str">
        <f t="shared" si="801"/>
        <v/>
      </c>
      <c r="L6253" s="25" t="str">
        <f t="shared" si="802"/>
        <v/>
      </c>
      <c r="M6253" s="25" t="str">
        <f t="shared" si="796"/>
        <v/>
      </c>
      <c r="N6253" s="25" t="str">
        <f>IF(A6253="","",IF(K6253&lt;VLOOKUP(A6253,'entry data'!B:G,6,0),K6253+M6253,VLOOKUP(A6253,'entry data'!B:G,6,0)))</f>
        <v/>
      </c>
      <c r="O6253" s="25" t="str">
        <f t="shared" si="803"/>
        <v/>
      </c>
      <c r="P6253" s="25" t="str">
        <f t="shared" si="797"/>
        <v/>
      </c>
    </row>
    <row r="6254" spans="1:16" x14ac:dyDescent="0.25">
      <c r="A6254" s="23" t="str">
        <f>IF(A6253="","",IF(O6253&gt;0.1,A6253,IF(A6253=MAX('entry data'!$B$8:$B$17),"",A6253+1)))</f>
        <v/>
      </c>
      <c r="B6254" s="23" t="str">
        <f t="shared" si="798"/>
        <v/>
      </c>
      <c r="C6254" s="23" t="str">
        <f>IF(ISERROR(VLOOKUP(A6254,'entry data'!B:G,6,0)),"",VLOOKUP(A6254,'entry data'!B:G,6,0))</f>
        <v/>
      </c>
      <c r="D6254" s="23" t="str">
        <f>IF(ISERROR(VLOOKUP(A6254,'entry data'!B:C,2,0)),"",VLOOKUP(A6254,'entry data'!B:C,2,0))</f>
        <v/>
      </c>
      <c r="E6254" s="23" t="str">
        <f>IF(ISERROR(VLOOKUP(A6254,'entry data'!B:E,4,0)),"",VLOOKUP(A6254,'entry data'!B:E,4,0))</f>
        <v/>
      </c>
      <c r="F6254" s="25" t="str">
        <f>IF(A6254="","",IF(ISERROR(VLOOKUP(A6254,'entry data'!B:F,5,0)),"",VLOOKUP(A6254,'entry data'!B:F,5,0)))</f>
        <v/>
      </c>
      <c r="G6254" s="26" t="str">
        <f>IF(A6254="","",IF(ISERROR(VLOOKUP(A6254,'entry data'!B:H,7,0)),"",VLOOKUP(A6254,'entry data'!B:H,7,0)))</f>
        <v/>
      </c>
      <c r="H6254" s="27" t="str">
        <f>IF(A6254="","",IF(B6254=1,VLOOKUP(A6254,'entry data'!B:D,3,0),I6253))</f>
        <v/>
      </c>
      <c r="I6254" s="28" t="str">
        <f t="shared" si="799"/>
        <v/>
      </c>
      <c r="J6254" s="23" t="str">
        <f t="shared" si="800"/>
        <v/>
      </c>
      <c r="K6254" s="25" t="str">
        <f t="shared" si="801"/>
        <v/>
      </c>
      <c r="L6254" s="25" t="str">
        <f t="shared" si="802"/>
        <v/>
      </c>
      <c r="M6254" s="25" t="str">
        <f t="shared" si="796"/>
        <v/>
      </c>
      <c r="N6254" s="25" t="str">
        <f>IF(A6254="","",IF(K6254&lt;VLOOKUP(A6254,'entry data'!B:G,6,0),K6254+M6254,VLOOKUP(A6254,'entry data'!B:G,6,0)))</f>
        <v/>
      </c>
      <c r="O6254" s="25" t="str">
        <f t="shared" si="803"/>
        <v/>
      </c>
      <c r="P6254" s="25" t="str">
        <f t="shared" si="797"/>
        <v/>
      </c>
    </row>
    <row r="6255" spans="1:16" x14ac:dyDescent="0.25">
      <c r="A6255" s="23" t="str">
        <f>IF(A6254="","",IF(O6254&gt;0.1,A6254,IF(A6254=MAX('entry data'!$B$8:$B$17),"",A6254+1)))</f>
        <v/>
      </c>
      <c r="B6255" s="23" t="str">
        <f t="shared" si="798"/>
        <v/>
      </c>
      <c r="C6255" s="23" t="str">
        <f>IF(ISERROR(VLOOKUP(A6255,'entry data'!B:G,6,0)),"",VLOOKUP(A6255,'entry data'!B:G,6,0))</f>
        <v/>
      </c>
      <c r="D6255" s="23" t="str">
        <f>IF(ISERROR(VLOOKUP(A6255,'entry data'!B:C,2,0)),"",VLOOKUP(A6255,'entry data'!B:C,2,0))</f>
        <v/>
      </c>
      <c r="E6255" s="23" t="str">
        <f>IF(ISERROR(VLOOKUP(A6255,'entry data'!B:E,4,0)),"",VLOOKUP(A6255,'entry data'!B:E,4,0))</f>
        <v/>
      </c>
      <c r="F6255" s="25" t="str">
        <f>IF(A6255="","",IF(ISERROR(VLOOKUP(A6255,'entry data'!B:F,5,0)),"",VLOOKUP(A6255,'entry data'!B:F,5,0)))</f>
        <v/>
      </c>
      <c r="G6255" s="26" t="str">
        <f>IF(A6255="","",IF(ISERROR(VLOOKUP(A6255,'entry data'!B:H,7,0)),"",VLOOKUP(A6255,'entry data'!B:H,7,0)))</f>
        <v/>
      </c>
      <c r="H6255" s="27" t="str">
        <f>IF(A6255="","",IF(B6255=1,VLOOKUP(A6255,'entry data'!B:D,3,0),I6254))</f>
        <v/>
      </c>
      <c r="I6255" s="28" t="str">
        <f t="shared" si="799"/>
        <v/>
      </c>
      <c r="J6255" s="23" t="str">
        <f t="shared" si="800"/>
        <v/>
      </c>
      <c r="K6255" s="25" t="str">
        <f t="shared" si="801"/>
        <v/>
      </c>
      <c r="L6255" s="25" t="str">
        <f t="shared" si="802"/>
        <v/>
      </c>
      <c r="M6255" s="25" t="str">
        <f t="shared" si="796"/>
        <v/>
      </c>
      <c r="N6255" s="25" t="str">
        <f>IF(A6255="","",IF(K6255&lt;VLOOKUP(A6255,'entry data'!B:G,6,0),K6255+M6255,VLOOKUP(A6255,'entry data'!B:G,6,0)))</f>
        <v/>
      </c>
      <c r="O6255" s="25" t="str">
        <f t="shared" si="803"/>
        <v/>
      </c>
      <c r="P6255" s="25" t="str">
        <f t="shared" si="797"/>
        <v/>
      </c>
    </row>
    <row r="6256" spans="1:16" x14ac:dyDescent="0.25">
      <c r="A6256" s="23" t="str">
        <f>IF(A6255="","",IF(O6255&gt;0.1,A6255,IF(A6255=MAX('entry data'!$B$8:$B$17),"",A6255+1)))</f>
        <v/>
      </c>
      <c r="B6256" s="23" t="str">
        <f t="shared" si="798"/>
        <v/>
      </c>
      <c r="C6256" s="23" t="str">
        <f>IF(ISERROR(VLOOKUP(A6256,'entry data'!B:G,6,0)),"",VLOOKUP(A6256,'entry data'!B:G,6,0))</f>
        <v/>
      </c>
      <c r="D6256" s="23" t="str">
        <f>IF(ISERROR(VLOOKUP(A6256,'entry data'!B:C,2,0)),"",VLOOKUP(A6256,'entry data'!B:C,2,0))</f>
        <v/>
      </c>
      <c r="E6256" s="23" t="str">
        <f>IF(ISERROR(VLOOKUP(A6256,'entry data'!B:E,4,0)),"",VLOOKUP(A6256,'entry data'!B:E,4,0))</f>
        <v/>
      </c>
      <c r="F6256" s="25" t="str">
        <f>IF(A6256="","",IF(ISERROR(VLOOKUP(A6256,'entry data'!B:F,5,0)),"",VLOOKUP(A6256,'entry data'!B:F,5,0)))</f>
        <v/>
      </c>
      <c r="G6256" s="26" t="str">
        <f>IF(A6256="","",IF(ISERROR(VLOOKUP(A6256,'entry data'!B:H,7,0)),"",VLOOKUP(A6256,'entry data'!B:H,7,0)))</f>
        <v/>
      </c>
      <c r="H6256" s="27" t="str">
        <f>IF(A6256="","",IF(B6256=1,VLOOKUP(A6256,'entry data'!B:D,3,0),I6255))</f>
        <v/>
      </c>
      <c r="I6256" s="28" t="str">
        <f t="shared" si="799"/>
        <v/>
      </c>
      <c r="J6256" s="23" t="str">
        <f t="shared" si="800"/>
        <v/>
      </c>
      <c r="K6256" s="25" t="str">
        <f t="shared" si="801"/>
        <v/>
      </c>
      <c r="L6256" s="25" t="str">
        <f t="shared" si="802"/>
        <v/>
      </c>
      <c r="M6256" s="25" t="str">
        <f t="shared" si="796"/>
        <v/>
      </c>
      <c r="N6256" s="25" t="str">
        <f>IF(A6256="","",IF(K6256&lt;VLOOKUP(A6256,'entry data'!B:G,6,0),K6256+M6256,VLOOKUP(A6256,'entry data'!B:G,6,0)))</f>
        <v/>
      </c>
      <c r="O6256" s="25" t="str">
        <f t="shared" si="803"/>
        <v/>
      </c>
      <c r="P6256" s="25" t="str">
        <f t="shared" si="797"/>
        <v/>
      </c>
    </row>
    <row r="6257" spans="1:16" x14ac:dyDescent="0.25">
      <c r="A6257" s="23" t="str">
        <f>IF(A6256="","",IF(O6256&gt;0.1,A6256,IF(A6256=MAX('entry data'!$B$8:$B$17),"",A6256+1)))</f>
        <v/>
      </c>
      <c r="B6257" s="23" t="str">
        <f t="shared" si="798"/>
        <v/>
      </c>
      <c r="C6257" s="23" t="str">
        <f>IF(ISERROR(VLOOKUP(A6257,'entry data'!B:G,6,0)),"",VLOOKUP(A6257,'entry data'!B:G,6,0))</f>
        <v/>
      </c>
      <c r="D6257" s="23" t="str">
        <f>IF(ISERROR(VLOOKUP(A6257,'entry data'!B:C,2,0)),"",VLOOKUP(A6257,'entry data'!B:C,2,0))</f>
        <v/>
      </c>
      <c r="E6257" s="23" t="str">
        <f>IF(ISERROR(VLOOKUP(A6257,'entry data'!B:E,4,0)),"",VLOOKUP(A6257,'entry data'!B:E,4,0))</f>
        <v/>
      </c>
      <c r="F6257" s="25" t="str">
        <f>IF(A6257="","",IF(ISERROR(VLOOKUP(A6257,'entry data'!B:F,5,0)),"",VLOOKUP(A6257,'entry data'!B:F,5,0)))</f>
        <v/>
      </c>
      <c r="G6257" s="26" t="str">
        <f>IF(A6257="","",IF(ISERROR(VLOOKUP(A6257,'entry data'!B:H,7,0)),"",VLOOKUP(A6257,'entry data'!B:H,7,0)))</f>
        <v/>
      </c>
      <c r="H6257" s="27" t="str">
        <f>IF(A6257="","",IF(B6257=1,VLOOKUP(A6257,'entry data'!B:D,3,0),I6256))</f>
        <v/>
      </c>
      <c r="I6257" s="28" t="str">
        <f t="shared" si="799"/>
        <v/>
      </c>
      <c r="J6257" s="23" t="str">
        <f t="shared" si="800"/>
        <v/>
      </c>
      <c r="K6257" s="25" t="str">
        <f t="shared" si="801"/>
        <v/>
      </c>
      <c r="L6257" s="25" t="str">
        <f t="shared" si="802"/>
        <v/>
      </c>
      <c r="M6257" s="25" t="str">
        <f t="shared" si="796"/>
        <v/>
      </c>
      <c r="N6257" s="25" t="str">
        <f>IF(A6257="","",IF(K6257&lt;VLOOKUP(A6257,'entry data'!B:G,6,0),K6257+M6257,VLOOKUP(A6257,'entry data'!B:G,6,0)))</f>
        <v/>
      </c>
      <c r="O6257" s="25" t="str">
        <f t="shared" si="803"/>
        <v/>
      </c>
      <c r="P6257" s="25" t="str">
        <f t="shared" si="797"/>
        <v/>
      </c>
    </row>
    <row r="6258" spans="1:16" x14ac:dyDescent="0.25">
      <c r="A6258" s="23" t="str">
        <f>IF(A6257="","",IF(O6257&gt;0.1,A6257,IF(A6257=MAX('entry data'!$B$8:$B$17),"",A6257+1)))</f>
        <v/>
      </c>
      <c r="B6258" s="23" t="str">
        <f t="shared" si="798"/>
        <v/>
      </c>
      <c r="C6258" s="23" t="str">
        <f>IF(ISERROR(VLOOKUP(A6258,'entry data'!B:G,6,0)),"",VLOOKUP(A6258,'entry data'!B:G,6,0))</f>
        <v/>
      </c>
      <c r="D6258" s="23" t="str">
        <f>IF(ISERROR(VLOOKUP(A6258,'entry data'!B:C,2,0)),"",VLOOKUP(A6258,'entry data'!B:C,2,0))</f>
        <v/>
      </c>
      <c r="E6258" s="23" t="str">
        <f>IF(ISERROR(VLOOKUP(A6258,'entry data'!B:E,4,0)),"",VLOOKUP(A6258,'entry data'!B:E,4,0))</f>
        <v/>
      </c>
      <c r="F6258" s="25" t="str">
        <f>IF(A6258="","",IF(ISERROR(VLOOKUP(A6258,'entry data'!B:F,5,0)),"",VLOOKUP(A6258,'entry data'!B:F,5,0)))</f>
        <v/>
      </c>
      <c r="G6258" s="26" t="str">
        <f>IF(A6258="","",IF(ISERROR(VLOOKUP(A6258,'entry data'!B:H,7,0)),"",VLOOKUP(A6258,'entry data'!B:H,7,0)))</f>
        <v/>
      </c>
      <c r="H6258" s="27" t="str">
        <f>IF(A6258="","",IF(B6258=1,VLOOKUP(A6258,'entry data'!B:D,3,0),I6257))</f>
        <v/>
      </c>
      <c r="I6258" s="28" t="str">
        <f t="shared" si="799"/>
        <v/>
      </c>
      <c r="J6258" s="23" t="str">
        <f t="shared" si="800"/>
        <v/>
      </c>
      <c r="K6258" s="25" t="str">
        <f t="shared" si="801"/>
        <v/>
      </c>
      <c r="L6258" s="25" t="str">
        <f t="shared" si="802"/>
        <v/>
      </c>
      <c r="M6258" s="25" t="str">
        <f t="shared" si="796"/>
        <v/>
      </c>
      <c r="N6258" s="25" t="str">
        <f>IF(A6258="","",IF(K6258&lt;VLOOKUP(A6258,'entry data'!B:G,6,0),K6258+M6258,VLOOKUP(A6258,'entry data'!B:G,6,0)))</f>
        <v/>
      </c>
      <c r="O6258" s="25" t="str">
        <f t="shared" si="803"/>
        <v/>
      </c>
      <c r="P6258" s="25" t="str">
        <f t="shared" si="797"/>
        <v/>
      </c>
    </row>
    <row r="6259" spans="1:16" x14ac:dyDescent="0.25">
      <c r="A6259" s="23" t="str">
        <f>IF(A6258="","",IF(O6258&gt;0.1,A6258,IF(A6258=MAX('entry data'!$B$8:$B$17),"",A6258+1)))</f>
        <v/>
      </c>
      <c r="B6259" s="23" t="str">
        <f t="shared" si="798"/>
        <v/>
      </c>
      <c r="C6259" s="23" t="str">
        <f>IF(ISERROR(VLOOKUP(A6259,'entry data'!B:G,6,0)),"",VLOOKUP(A6259,'entry data'!B:G,6,0))</f>
        <v/>
      </c>
      <c r="D6259" s="23" t="str">
        <f>IF(ISERROR(VLOOKUP(A6259,'entry data'!B:C,2,0)),"",VLOOKUP(A6259,'entry data'!B:C,2,0))</f>
        <v/>
      </c>
      <c r="E6259" s="23" t="str">
        <f>IF(ISERROR(VLOOKUP(A6259,'entry data'!B:E,4,0)),"",VLOOKUP(A6259,'entry data'!B:E,4,0))</f>
        <v/>
      </c>
      <c r="F6259" s="25" t="str">
        <f>IF(A6259="","",IF(ISERROR(VLOOKUP(A6259,'entry data'!B:F,5,0)),"",VLOOKUP(A6259,'entry data'!B:F,5,0)))</f>
        <v/>
      </c>
      <c r="G6259" s="26" t="str">
        <f>IF(A6259="","",IF(ISERROR(VLOOKUP(A6259,'entry data'!B:H,7,0)),"",VLOOKUP(A6259,'entry data'!B:H,7,0)))</f>
        <v/>
      </c>
      <c r="H6259" s="27" t="str">
        <f>IF(A6259="","",IF(B6259=1,VLOOKUP(A6259,'entry data'!B:D,3,0),I6258))</f>
        <v/>
      </c>
      <c r="I6259" s="28" t="str">
        <f t="shared" si="799"/>
        <v/>
      </c>
      <c r="J6259" s="23" t="str">
        <f t="shared" si="800"/>
        <v/>
      </c>
      <c r="K6259" s="25" t="str">
        <f t="shared" si="801"/>
        <v/>
      </c>
      <c r="L6259" s="25" t="str">
        <f t="shared" si="802"/>
        <v/>
      </c>
      <c r="M6259" s="25" t="str">
        <f t="shared" si="796"/>
        <v/>
      </c>
      <c r="N6259" s="25" t="str">
        <f>IF(A6259="","",IF(K6259&lt;VLOOKUP(A6259,'entry data'!B:G,6,0),K6259+M6259,VLOOKUP(A6259,'entry data'!B:G,6,0)))</f>
        <v/>
      </c>
      <c r="O6259" s="25" t="str">
        <f t="shared" si="803"/>
        <v/>
      </c>
      <c r="P6259" s="25" t="str">
        <f t="shared" si="797"/>
        <v/>
      </c>
    </row>
    <row r="6260" spans="1:16" x14ac:dyDescent="0.25">
      <c r="A6260" s="23" t="str">
        <f>IF(A6259="","",IF(O6259&gt;0.1,A6259,IF(A6259=MAX('entry data'!$B$8:$B$17),"",A6259+1)))</f>
        <v/>
      </c>
      <c r="B6260" s="23" t="str">
        <f t="shared" si="798"/>
        <v/>
      </c>
      <c r="C6260" s="23" t="str">
        <f>IF(ISERROR(VLOOKUP(A6260,'entry data'!B:G,6,0)),"",VLOOKUP(A6260,'entry data'!B:G,6,0))</f>
        <v/>
      </c>
      <c r="D6260" s="23" t="str">
        <f>IF(ISERROR(VLOOKUP(A6260,'entry data'!B:C,2,0)),"",VLOOKUP(A6260,'entry data'!B:C,2,0))</f>
        <v/>
      </c>
      <c r="E6260" s="23" t="str">
        <f>IF(ISERROR(VLOOKUP(A6260,'entry data'!B:E,4,0)),"",VLOOKUP(A6260,'entry data'!B:E,4,0))</f>
        <v/>
      </c>
      <c r="F6260" s="25" t="str">
        <f>IF(A6260="","",IF(ISERROR(VLOOKUP(A6260,'entry data'!B:F,5,0)),"",VLOOKUP(A6260,'entry data'!B:F,5,0)))</f>
        <v/>
      </c>
      <c r="G6260" s="26" t="str">
        <f>IF(A6260="","",IF(ISERROR(VLOOKUP(A6260,'entry data'!B:H,7,0)),"",VLOOKUP(A6260,'entry data'!B:H,7,0)))</f>
        <v/>
      </c>
      <c r="H6260" s="27" t="str">
        <f>IF(A6260="","",IF(B6260=1,VLOOKUP(A6260,'entry data'!B:D,3,0),I6259))</f>
        <v/>
      </c>
      <c r="I6260" s="28" t="str">
        <f t="shared" si="799"/>
        <v/>
      </c>
      <c r="J6260" s="23" t="str">
        <f t="shared" si="800"/>
        <v/>
      </c>
      <c r="K6260" s="25" t="str">
        <f t="shared" si="801"/>
        <v/>
      </c>
      <c r="L6260" s="25" t="str">
        <f t="shared" si="802"/>
        <v/>
      </c>
      <c r="M6260" s="25" t="str">
        <f t="shared" si="796"/>
        <v/>
      </c>
      <c r="N6260" s="25" t="str">
        <f>IF(A6260="","",IF(K6260&lt;VLOOKUP(A6260,'entry data'!B:G,6,0),K6260+M6260,VLOOKUP(A6260,'entry data'!B:G,6,0)))</f>
        <v/>
      </c>
      <c r="O6260" s="25" t="str">
        <f t="shared" si="803"/>
        <v/>
      </c>
      <c r="P6260" s="25" t="str">
        <f t="shared" si="797"/>
        <v/>
      </c>
    </row>
    <row r="6261" spans="1:16" x14ac:dyDescent="0.25">
      <c r="A6261" s="23" t="str">
        <f>IF(A6260="","",IF(O6260&gt;0.1,A6260,IF(A6260=MAX('entry data'!$B$8:$B$17),"",A6260+1)))</f>
        <v/>
      </c>
      <c r="B6261" s="23" t="str">
        <f t="shared" si="798"/>
        <v/>
      </c>
      <c r="C6261" s="23" t="str">
        <f>IF(ISERROR(VLOOKUP(A6261,'entry data'!B:G,6,0)),"",VLOOKUP(A6261,'entry data'!B:G,6,0))</f>
        <v/>
      </c>
      <c r="D6261" s="23" t="str">
        <f>IF(ISERROR(VLOOKUP(A6261,'entry data'!B:C,2,0)),"",VLOOKUP(A6261,'entry data'!B:C,2,0))</f>
        <v/>
      </c>
      <c r="E6261" s="23" t="str">
        <f>IF(ISERROR(VLOOKUP(A6261,'entry data'!B:E,4,0)),"",VLOOKUP(A6261,'entry data'!B:E,4,0))</f>
        <v/>
      </c>
      <c r="F6261" s="25" t="str">
        <f>IF(A6261="","",IF(ISERROR(VLOOKUP(A6261,'entry data'!B:F,5,0)),"",VLOOKUP(A6261,'entry data'!B:F,5,0)))</f>
        <v/>
      </c>
      <c r="G6261" s="26" t="str">
        <f>IF(A6261="","",IF(ISERROR(VLOOKUP(A6261,'entry data'!B:H,7,0)),"",VLOOKUP(A6261,'entry data'!B:H,7,0)))</f>
        <v/>
      </c>
      <c r="H6261" s="27" t="str">
        <f>IF(A6261="","",IF(B6261=1,VLOOKUP(A6261,'entry data'!B:D,3,0),I6260))</f>
        <v/>
      </c>
      <c r="I6261" s="28" t="str">
        <f t="shared" si="799"/>
        <v/>
      </c>
      <c r="J6261" s="23" t="str">
        <f t="shared" si="800"/>
        <v/>
      </c>
      <c r="K6261" s="25" t="str">
        <f t="shared" si="801"/>
        <v/>
      </c>
      <c r="L6261" s="25" t="str">
        <f t="shared" si="802"/>
        <v/>
      </c>
      <c r="M6261" s="25" t="str">
        <f t="shared" si="796"/>
        <v/>
      </c>
      <c r="N6261" s="25" t="str">
        <f>IF(A6261="","",IF(K6261&lt;VLOOKUP(A6261,'entry data'!B:G,6,0),K6261+M6261,VLOOKUP(A6261,'entry data'!B:G,6,0)))</f>
        <v/>
      </c>
      <c r="O6261" s="25" t="str">
        <f t="shared" si="803"/>
        <v/>
      </c>
      <c r="P6261" s="25" t="str">
        <f t="shared" si="797"/>
        <v/>
      </c>
    </row>
    <row r="6262" spans="1:16" x14ac:dyDescent="0.25">
      <c r="A6262" s="23" t="str">
        <f>IF(A6261="","",IF(O6261&gt;0.1,A6261,IF(A6261=MAX('entry data'!$B$8:$B$17),"",A6261+1)))</f>
        <v/>
      </c>
      <c r="B6262" s="23" t="str">
        <f t="shared" si="798"/>
        <v/>
      </c>
      <c r="C6262" s="23" t="str">
        <f>IF(ISERROR(VLOOKUP(A6262,'entry data'!B:G,6,0)),"",VLOOKUP(A6262,'entry data'!B:G,6,0))</f>
        <v/>
      </c>
      <c r="D6262" s="23" t="str">
        <f>IF(ISERROR(VLOOKUP(A6262,'entry data'!B:C,2,0)),"",VLOOKUP(A6262,'entry data'!B:C,2,0))</f>
        <v/>
      </c>
      <c r="E6262" s="23" t="str">
        <f>IF(ISERROR(VLOOKUP(A6262,'entry data'!B:E,4,0)),"",VLOOKUP(A6262,'entry data'!B:E,4,0))</f>
        <v/>
      </c>
      <c r="F6262" s="25" t="str">
        <f>IF(A6262="","",IF(ISERROR(VLOOKUP(A6262,'entry data'!B:F,5,0)),"",VLOOKUP(A6262,'entry data'!B:F,5,0)))</f>
        <v/>
      </c>
      <c r="G6262" s="26" t="str">
        <f>IF(A6262="","",IF(ISERROR(VLOOKUP(A6262,'entry data'!B:H,7,0)),"",VLOOKUP(A6262,'entry data'!B:H,7,0)))</f>
        <v/>
      </c>
      <c r="H6262" s="27" t="str">
        <f>IF(A6262="","",IF(B6262=1,VLOOKUP(A6262,'entry data'!B:D,3,0),I6261))</f>
        <v/>
      </c>
      <c r="I6262" s="28" t="str">
        <f t="shared" si="799"/>
        <v/>
      </c>
      <c r="J6262" s="23" t="str">
        <f t="shared" si="800"/>
        <v/>
      </c>
      <c r="K6262" s="25" t="str">
        <f t="shared" si="801"/>
        <v/>
      </c>
      <c r="L6262" s="25" t="str">
        <f t="shared" si="802"/>
        <v/>
      </c>
      <c r="M6262" s="25" t="str">
        <f t="shared" si="796"/>
        <v/>
      </c>
      <c r="N6262" s="25" t="str">
        <f>IF(A6262="","",IF(K6262&lt;VLOOKUP(A6262,'entry data'!B:G,6,0),K6262+M6262,VLOOKUP(A6262,'entry data'!B:G,6,0)))</f>
        <v/>
      </c>
      <c r="O6262" s="25" t="str">
        <f t="shared" si="803"/>
        <v/>
      </c>
      <c r="P6262" s="25" t="str">
        <f t="shared" si="797"/>
        <v/>
      </c>
    </row>
    <row r="6263" spans="1:16" x14ac:dyDescent="0.25">
      <c r="A6263" s="23" t="str">
        <f>IF(A6262="","",IF(O6262&gt;0.1,A6262,IF(A6262=MAX('entry data'!$B$8:$B$17),"",A6262+1)))</f>
        <v/>
      </c>
      <c r="B6263" s="23" t="str">
        <f t="shared" si="798"/>
        <v/>
      </c>
      <c r="C6263" s="23" t="str">
        <f>IF(ISERROR(VLOOKUP(A6263,'entry data'!B:G,6,0)),"",VLOOKUP(A6263,'entry data'!B:G,6,0))</f>
        <v/>
      </c>
      <c r="D6263" s="23" t="str">
        <f>IF(ISERROR(VLOOKUP(A6263,'entry data'!B:C,2,0)),"",VLOOKUP(A6263,'entry data'!B:C,2,0))</f>
        <v/>
      </c>
      <c r="E6263" s="23" t="str">
        <f>IF(ISERROR(VLOOKUP(A6263,'entry data'!B:E,4,0)),"",VLOOKUP(A6263,'entry data'!B:E,4,0))</f>
        <v/>
      </c>
      <c r="F6263" s="25" t="str">
        <f>IF(A6263="","",IF(ISERROR(VLOOKUP(A6263,'entry data'!B:F,5,0)),"",VLOOKUP(A6263,'entry data'!B:F,5,0)))</f>
        <v/>
      </c>
      <c r="G6263" s="26" t="str">
        <f>IF(A6263="","",IF(ISERROR(VLOOKUP(A6263,'entry data'!B:H,7,0)),"",VLOOKUP(A6263,'entry data'!B:H,7,0)))</f>
        <v/>
      </c>
      <c r="H6263" s="27" t="str">
        <f>IF(A6263="","",IF(B6263=1,VLOOKUP(A6263,'entry data'!B:D,3,0),I6262))</f>
        <v/>
      </c>
      <c r="I6263" s="28" t="str">
        <f t="shared" si="799"/>
        <v/>
      </c>
      <c r="J6263" s="23" t="str">
        <f t="shared" si="800"/>
        <v/>
      </c>
      <c r="K6263" s="25" t="str">
        <f t="shared" si="801"/>
        <v/>
      </c>
      <c r="L6263" s="25" t="str">
        <f t="shared" si="802"/>
        <v/>
      </c>
      <c r="M6263" s="25" t="str">
        <f t="shared" si="796"/>
        <v/>
      </c>
      <c r="N6263" s="25" t="str">
        <f>IF(A6263="","",IF(K6263&lt;VLOOKUP(A6263,'entry data'!B:G,6,0),K6263+M6263,VLOOKUP(A6263,'entry data'!B:G,6,0)))</f>
        <v/>
      </c>
      <c r="O6263" s="25" t="str">
        <f t="shared" si="803"/>
        <v/>
      </c>
      <c r="P6263" s="25" t="str">
        <f t="shared" si="797"/>
        <v/>
      </c>
    </row>
    <row r="6264" spans="1:16" x14ac:dyDescent="0.25">
      <c r="A6264" s="23" t="str">
        <f>IF(A6263="","",IF(O6263&gt;0.1,A6263,IF(A6263=MAX('entry data'!$B$8:$B$17),"",A6263+1)))</f>
        <v/>
      </c>
      <c r="B6264" s="23" t="str">
        <f t="shared" si="798"/>
        <v/>
      </c>
      <c r="C6264" s="23" t="str">
        <f>IF(ISERROR(VLOOKUP(A6264,'entry data'!B:G,6,0)),"",VLOOKUP(A6264,'entry data'!B:G,6,0))</f>
        <v/>
      </c>
      <c r="D6264" s="23" t="str">
        <f>IF(ISERROR(VLOOKUP(A6264,'entry data'!B:C,2,0)),"",VLOOKUP(A6264,'entry data'!B:C,2,0))</f>
        <v/>
      </c>
      <c r="E6264" s="23" t="str">
        <f>IF(ISERROR(VLOOKUP(A6264,'entry data'!B:E,4,0)),"",VLOOKUP(A6264,'entry data'!B:E,4,0))</f>
        <v/>
      </c>
      <c r="F6264" s="25" t="str">
        <f>IF(A6264="","",IF(ISERROR(VLOOKUP(A6264,'entry data'!B:F,5,0)),"",VLOOKUP(A6264,'entry data'!B:F,5,0)))</f>
        <v/>
      </c>
      <c r="G6264" s="26" t="str">
        <f>IF(A6264="","",IF(ISERROR(VLOOKUP(A6264,'entry data'!B:H,7,0)),"",VLOOKUP(A6264,'entry data'!B:H,7,0)))</f>
        <v/>
      </c>
      <c r="H6264" s="27" t="str">
        <f>IF(A6264="","",IF(B6264=1,VLOOKUP(A6264,'entry data'!B:D,3,0),I6263))</f>
        <v/>
      </c>
      <c r="I6264" s="28" t="str">
        <f t="shared" si="799"/>
        <v/>
      </c>
      <c r="J6264" s="23" t="str">
        <f t="shared" si="800"/>
        <v/>
      </c>
      <c r="K6264" s="25" t="str">
        <f t="shared" si="801"/>
        <v/>
      </c>
      <c r="L6264" s="25" t="str">
        <f t="shared" si="802"/>
        <v/>
      </c>
      <c r="M6264" s="25" t="str">
        <f t="shared" si="796"/>
        <v/>
      </c>
      <c r="N6264" s="25" t="str">
        <f>IF(A6264="","",IF(K6264&lt;VLOOKUP(A6264,'entry data'!B:G,6,0),K6264+M6264,VLOOKUP(A6264,'entry data'!B:G,6,0)))</f>
        <v/>
      </c>
      <c r="O6264" s="25" t="str">
        <f t="shared" si="803"/>
        <v/>
      </c>
      <c r="P6264" s="25" t="str">
        <f t="shared" si="797"/>
        <v/>
      </c>
    </row>
    <row r="6265" spans="1:16" x14ac:dyDescent="0.25">
      <c r="A6265" s="23" t="str">
        <f>IF(A6264="","",IF(O6264&gt;0.1,A6264,IF(A6264=MAX('entry data'!$B$8:$B$17),"",A6264+1)))</f>
        <v/>
      </c>
      <c r="B6265" s="23" t="str">
        <f t="shared" si="798"/>
        <v/>
      </c>
      <c r="C6265" s="23" t="str">
        <f>IF(ISERROR(VLOOKUP(A6265,'entry data'!B:G,6,0)),"",VLOOKUP(A6265,'entry data'!B:G,6,0))</f>
        <v/>
      </c>
      <c r="D6265" s="23" t="str">
        <f>IF(ISERROR(VLOOKUP(A6265,'entry data'!B:C,2,0)),"",VLOOKUP(A6265,'entry data'!B:C,2,0))</f>
        <v/>
      </c>
      <c r="E6265" s="23" t="str">
        <f>IF(ISERROR(VLOOKUP(A6265,'entry data'!B:E,4,0)),"",VLOOKUP(A6265,'entry data'!B:E,4,0))</f>
        <v/>
      </c>
      <c r="F6265" s="25" t="str">
        <f>IF(A6265="","",IF(ISERROR(VLOOKUP(A6265,'entry data'!B:F,5,0)),"",VLOOKUP(A6265,'entry data'!B:F,5,0)))</f>
        <v/>
      </c>
      <c r="G6265" s="26" t="str">
        <f>IF(A6265="","",IF(ISERROR(VLOOKUP(A6265,'entry data'!B:H,7,0)),"",VLOOKUP(A6265,'entry data'!B:H,7,0)))</f>
        <v/>
      </c>
      <c r="H6265" s="27" t="str">
        <f>IF(A6265="","",IF(B6265=1,VLOOKUP(A6265,'entry data'!B:D,3,0),I6264))</f>
        <v/>
      </c>
      <c r="I6265" s="28" t="str">
        <f t="shared" si="799"/>
        <v/>
      </c>
      <c r="J6265" s="23" t="str">
        <f t="shared" si="800"/>
        <v/>
      </c>
      <c r="K6265" s="25" t="str">
        <f t="shared" si="801"/>
        <v/>
      </c>
      <c r="L6265" s="25" t="str">
        <f t="shared" si="802"/>
        <v/>
      </c>
      <c r="M6265" s="25" t="str">
        <f t="shared" si="796"/>
        <v/>
      </c>
      <c r="N6265" s="25" t="str">
        <f>IF(A6265="","",IF(K6265&lt;VLOOKUP(A6265,'entry data'!B:G,6,0),K6265+M6265,VLOOKUP(A6265,'entry data'!B:G,6,0)))</f>
        <v/>
      </c>
      <c r="O6265" s="25" t="str">
        <f t="shared" si="803"/>
        <v/>
      </c>
      <c r="P6265" s="25" t="str">
        <f t="shared" si="797"/>
        <v/>
      </c>
    </row>
    <row r="6266" spans="1:16" x14ac:dyDescent="0.25">
      <c r="A6266" s="23" t="str">
        <f>IF(A6265="","",IF(O6265&gt;0.1,A6265,IF(A6265=MAX('entry data'!$B$8:$B$17),"",A6265+1)))</f>
        <v/>
      </c>
      <c r="B6266" s="23" t="str">
        <f t="shared" si="798"/>
        <v/>
      </c>
      <c r="C6266" s="23" t="str">
        <f>IF(ISERROR(VLOOKUP(A6266,'entry data'!B:G,6,0)),"",VLOOKUP(A6266,'entry data'!B:G,6,0))</f>
        <v/>
      </c>
      <c r="D6266" s="23" t="str">
        <f>IF(ISERROR(VLOOKUP(A6266,'entry data'!B:C,2,0)),"",VLOOKUP(A6266,'entry data'!B:C,2,0))</f>
        <v/>
      </c>
      <c r="E6266" s="23" t="str">
        <f>IF(ISERROR(VLOOKUP(A6266,'entry data'!B:E,4,0)),"",VLOOKUP(A6266,'entry data'!B:E,4,0))</f>
        <v/>
      </c>
      <c r="F6266" s="25" t="str">
        <f>IF(A6266="","",IF(ISERROR(VLOOKUP(A6266,'entry data'!B:F,5,0)),"",VLOOKUP(A6266,'entry data'!B:F,5,0)))</f>
        <v/>
      </c>
      <c r="G6266" s="26" t="str">
        <f>IF(A6266="","",IF(ISERROR(VLOOKUP(A6266,'entry data'!B:H,7,0)),"",VLOOKUP(A6266,'entry data'!B:H,7,0)))</f>
        <v/>
      </c>
      <c r="H6266" s="27" t="str">
        <f>IF(A6266="","",IF(B6266=1,VLOOKUP(A6266,'entry data'!B:D,3,0),I6265))</f>
        <v/>
      </c>
      <c r="I6266" s="28" t="str">
        <f t="shared" si="799"/>
        <v/>
      </c>
      <c r="J6266" s="23" t="str">
        <f t="shared" si="800"/>
        <v/>
      </c>
      <c r="K6266" s="25" t="str">
        <f t="shared" si="801"/>
        <v/>
      </c>
      <c r="L6266" s="25" t="str">
        <f t="shared" si="802"/>
        <v/>
      </c>
      <c r="M6266" s="25" t="str">
        <f t="shared" si="796"/>
        <v/>
      </c>
      <c r="N6266" s="25" t="str">
        <f>IF(A6266="","",IF(K6266&lt;VLOOKUP(A6266,'entry data'!B:G,6,0),K6266+M6266,VLOOKUP(A6266,'entry data'!B:G,6,0)))</f>
        <v/>
      </c>
      <c r="O6266" s="25" t="str">
        <f t="shared" si="803"/>
        <v/>
      </c>
      <c r="P6266" s="25" t="str">
        <f t="shared" si="797"/>
        <v/>
      </c>
    </row>
    <row r="6267" spans="1:16" x14ac:dyDescent="0.25">
      <c r="A6267" s="23" t="str">
        <f>IF(A6266="","",IF(O6266&gt;0.1,A6266,IF(A6266=MAX('entry data'!$B$8:$B$17),"",A6266+1)))</f>
        <v/>
      </c>
      <c r="B6267" s="23" t="str">
        <f t="shared" si="798"/>
        <v/>
      </c>
      <c r="C6267" s="23" t="str">
        <f>IF(ISERROR(VLOOKUP(A6267,'entry data'!B:G,6,0)),"",VLOOKUP(A6267,'entry data'!B:G,6,0))</f>
        <v/>
      </c>
      <c r="D6267" s="23" t="str">
        <f>IF(ISERROR(VLOOKUP(A6267,'entry data'!B:C,2,0)),"",VLOOKUP(A6267,'entry data'!B:C,2,0))</f>
        <v/>
      </c>
      <c r="E6267" s="23" t="str">
        <f>IF(ISERROR(VLOOKUP(A6267,'entry data'!B:E,4,0)),"",VLOOKUP(A6267,'entry data'!B:E,4,0))</f>
        <v/>
      </c>
      <c r="F6267" s="25" t="str">
        <f>IF(A6267="","",IF(ISERROR(VLOOKUP(A6267,'entry data'!B:F,5,0)),"",VLOOKUP(A6267,'entry data'!B:F,5,0)))</f>
        <v/>
      </c>
      <c r="G6267" s="26" t="str">
        <f>IF(A6267="","",IF(ISERROR(VLOOKUP(A6267,'entry data'!B:H,7,0)),"",VLOOKUP(A6267,'entry data'!B:H,7,0)))</f>
        <v/>
      </c>
      <c r="H6267" s="27" t="str">
        <f>IF(A6267="","",IF(B6267=1,VLOOKUP(A6267,'entry data'!B:D,3,0),I6266))</f>
        <v/>
      </c>
      <c r="I6267" s="28" t="str">
        <f t="shared" si="799"/>
        <v/>
      </c>
      <c r="J6267" s="23" t="str">
        <f t="shared" si="800"/>
        <v/>
      </c>
      <c r="K6267" s="25" t="str">
        <f t="shared" si="801"/>
        <v/>
      </c>
      <c r="L6267" s="25" t="str">
        <f t="shared" si="802"/>
        <v/>
      </c>
      <c r="M6267" s="25" t="str">
        <f t="shared" si="796"/>
        <v/>
      </c>
      <c r="N6267" s="25" t="str">
        <f>IF(A6267="","",IF(K6267&lt;VLOOKUP(A6267,'entry data'!B:G,6,0),K6267+M6267,VLOOKUP(A6267,'entry data'!B:G,6,0)))</f>
        <v/>
      </c>
      <c r="O6267" s="25" t="str">
        <f t="shared" si="803"/>
        <v/>
      </c>
      <c r="P6267" s="25" t="str">
        <f t="shared" si="797"/>
        <v/>
      </c>
    </row>
    <row r="6268" spans="1:16" x14ac:dyDescent="0.25">
      <c r="A6268" s="23" t="str">
        <f>IF(A6267="","",IF(O6267&gt;0.1,A6267,IF(A6267=MAX('entry data'!$B$8:$B$17),"",A6267+1)))</f>
        <v/>
      </c>
      <c r="B6268" s="23" t="str">
        <f t="shared" si="798"/>
        <v/>
      </c>
      <c r="C6268" s="23" t="str">
        <f>IF(ISERROR(VLOOKUP(A6268,'entry data'!B:G,6,0)),"",VLOOKUP(A6268,'entry data'!B:G,6,0))</f>
        <v/>
      </c>
      <c r="D6268" s="23" t="str">
        <f>IF(ISERROR(VLOOKUP(A6268,'entry data'!B:C,2,0)),"",VLOOKUP(A6268,'entry data'!B:C,2,0))</f>
        <v/>
      </c>
      <c r="E6268" s="23" t="str">
        <f>IF(ISERROR(VLOOKUP(A6268,'entry data'!B:E,4,0)),"",VLOOKUP(A6268,'entry data'!B:E,4,0))</f>
        <v/>
      </c>
      <c r="F6268" s="25" t="str">
        <f>IF(A6268="","",IF(ISERROR(VLOOKUP(A6268,'entry data'!B:F,5,0)),"",VLOOKUP(A6268,'entry data'!B:F,5,0)))</f>
        <v/>
      </c>
      <c r="G6268" s="26" t="str">
        <f>IF(A6268="","",IF(ISERROR(VLOOKUP(A6268,'entry data'!B:H,7,0)),"",VLOOKUP(A6268,'entry data'!B:H,7,0)))</f>
        <v/>
      </c>
      <c r="H6268" s="27" t="str">
        <f>IF(A6268="","",IF(B6268=1,VLOOKUP(A6268,'entry data'!B:D,3,0),I6267))</f>
        <v/>
      </c>
      <c r="I6268" s="28" t="str">
        <f t="shared" si="799"/>
        <v/>
      </c>
      <c r="J6268" s="23" t="str">
        <f t="shared" si="800"/>
        <v/>
      </c>
      <c r="K6268" s="25" t="str">
        <f t="shared" si="801"/>
        <v/>
      </c>
      <c r="L6268" s="25" t="str">
        <f t="shared" si="802"/>
        <v/>
      </c>
      <c r="M6268" s="25" t="str">
        <f t="shared" si="796"/>
        <v/>
      </c>
      <c r="N6268" s="25" t="str">
        <f>IF(A6268="","",IF(K6268&lt;VLOOKUP(A6268,'entry data'!B:G,6,0),K6268+M6268,VLOOKUP(A6268,'entry data'!B:G,6,0)))</f>
        <v/>
      </c>
      <c r="O6268" s="25" t="str">
        <f t="shared" si="803"/>
        <v/>
      </c>
      <c r="P6268" s="25" t="str">
        <f t="shared" si="797"/>
        <v/>
      </c>
    </row>
    <row r="6269" spans="1:16" x14ac:dyDescent="0.25">
      <c r="A6269" s="23" t="str">
        <f>IF(A6268="","",IF(O6268&gt;0.1,A6268,IF(A6268=MAX('entry data'!$B$8:$B$17),"",A6268+1)))</f>
        <v/>
      </c>
      <c r="B6269" s="23" t="str">
        <f t="shared" si="798"/>
        <v/>
      </c>
      <c r="C6269" s="23" t="str">
        <f>IF(ISERROR(VLOOKUP(A6269,'entry data'!B:G,6,0)),"",VLOOKUP(A6269,'entry data'!B:G,6,0))</f>
        <v/>
      </c>
      <c r="D6269" s="23" t="str">
        <f>IF(ISERROR(VLOOKUP(A6269,'entry data'!B:C,2,0)),"",VLOOKUP(A6269,'entry data'!B:C,2,0))</f>
        <v/>
      </c>
      <c r="E6269" s="23" t="str">
        <f>IF(ISERROR(VLOOKUP(A6269,'entry data'!B:E,4,0)),"",VLOOKUP(A6269,'entry data'!B:E,4,0))</f>
        <v/>
      </c>
      <c r="F6269" s="25" t="str">
        <f>IF(A6269="","",IF(ISERROR(VLOOKUP(A6269,'entry data'!B:F,5,0)),"",VLOOKUP(A6269,'entry data'!B:F,5,0)))</f>
        <v/>
      </c>
      <c r="G6269" s="26" t="str">
        <f>IF(A6269="","",IF(ISERROR(VLOOKUP(A6269,'entry data'!B:H,7,0)),"",VLOOKUP(A6269,'entry data'!B:H,7,0)))</f>
        <v/>
      </c>
      <c r="H6269" s="27" t="str">
        <f>IF(A6269="","",IF(B6269=1,VLOOKUP(A6269,'entry data'!B:D,3,0),I6268))</f>
        <v/>
      </c>
      <c r="I6269" s="28" t="str">
        <f t="shared" si="799"/>
        <v/>
      </c>
      <c r="J6269" s="23" t="str">
        <f t="shared" si="800"/>
        <v/>
      </c>
      <c r="K6269" s="25" t="str">
        <f t="shared" si="801"/>
        <v/>
      </c>
      <c r="L6269" s="25" t="str">
        <f t="shared" si="802"/>
        <v/>
      </c>
      <c r="M6269" s="25" t="str">
        <f t="shared" si="796"/>
        <v/>
      </c>
      <c r="N6269" s="25" t="str">
        <f>IF(A6269="","",IF(K6269&lt;VLOOKUP(A6269,'entry data'!B:G,6,0),K6269+M6269,VLOOKUP(A6269,'entry data'!B:G,6,0)))</f>
        <v/>
      </c>
      <c r="O6269" s="25" t="str">
        <f t="shared" si="803"/>
        <v/>
      </c>
      <c r="P6269" s="25" t="str">
        <f t="shared" si="797"/>
        <v/>
      </c>
    </row>
    <row r="6270" spans="1:16" x14ac:dyDescent="0.25">
      <c r="A6270" s="23" t="str">
        <f>IF(A6269="","",IF(O6269&gt;0.1,A6269,IF(A6269=MAX('entry data'!$B$8:$B$17),"",A6269+1)))</f>
        <v/>
      </c>
      <c r="B6270" s="23" t="str">
        <f t="shared" si="798"/>
        <v/>
      </c>
      <c r="C6270" s="23" t="str">
        <f>IF(ISERROR(VLOOKUP(A6270,'entry data'!B:G,6,0)),"",VLOOKUP(A6270,'entry data'!B:G,6,0))</f>
        <v/>
      </c>
      <c r="D6270" s="23" t="str">
        <f>IF(ISERROR(VLOOKUP(A6270,'entry data'!B:C,2,0)),"",VLOOKUP(A6270,'entry data'!B:C,2,0))</f>
        <v/>
      </c>
      <c r="E6270" s="23" t="str">
        <f>IF(ISERROR(VLOOKUP(A6270,'entry data'!B:E,4,0)),"",VLOOKUP(A6270,'entry data'!B:E,4,0))</f>
        <v/>
      </c>
      <c r="F6270" s="25" t="str">
        <f>IF(A6270="","",IF(ISERROR(VLOOKUP(A6270,'entry data'!B:F,5,0)),"",VLOOKUP(A6270,'entry data'!B:F,5,0)))</f>
        <v/>
      </c>
      <c r="G6270" s="26" t="str">
        <f>IF(A6270="","",IF(ISERROR(VLOOKUP(A6270,'entry data'!B:H,7,0)),"",VLOOKUP(A6270,'entry data'!B:H,7,0)))</f>
        <v/>
      </c>
      <c r="H6270" s="27" t="str">
        <f>IF(A6270="","",IF(B6270=1,VLOOKUP(A6270,'entry data'!B:D,3,0),I6269))</f>
        <v/>
      </c>
      <c r="I6270" s="28" t="str">
        <f t="shared" si="799"/>
        <v/>
      </c>
      <c r="J6270" s="23" t="str">
        <f t="shared" si="800"/>
        <v/>
      </c>
      <c r="K6270" s="25" t="str">
        <f t="shared" si="801"/>
        <v/>
      </c>
      <c r="L6270" s="25" t="str">
        <f t="shared" si="802"/>
        <v/>
      </c>
      <c r="M6270" s="25" t="str">
        <f t="shared" si="796"/>
        <v/>
      </c>
      <c r="N6270" s="25" t="str">
        <f>IF(A6270="","",IF(K6270&lt;VLOOKUP(A6270,'entry data'!B:G,6,0),K6270+M6270,VLOOKUP(A6270,'entry data'!B:G,6,0)))</f>
        <v/>
      </c>
      <c r="O6270" s="25" t="str">
        <f t="shared" si="803"/>
        <v/>
      </c>
      <c r="P6270" s="25" t="str">
        <f t="shared" si="797"/>
        <v/>
      </c>
    </row>
    <row r="6271" spans="1:16" x14ac:dyDescent="0.25">
      <c r="A6271" s="23" t="str">
        <f>IF(A6270="","",IF(O6270&gt;0.1,A6270,IF(A6270=MAX('entry data'!$B$8:$B$17),"",A6270+1)))</f>
        <v/>
      </c>
      <c r="B6271" s="23" t="str">
        <f t="shared" si="798"/>
        <v/>
      </c>
      <c r="C6271" s="23" t="str">
        <f>IF(ISERROR(VLOOKUP(A6271,'entry data'!B:G,6,0)),"",VLOOKUP(A6271,'entry data'!B:G,6,0))</f>
        <v/>
      </c>
      <c r="D6271" s="23" t="str">
        <f>IF(ISERROR(VLOOKUP(A6271,'entry data'!B:C,2,0)),"",VLOOKUP(A6271,'entry data'!B:C,2,0))</f>
        <v/>
      </c>
      <c r="E6271" s="23" t="str">
        <f>IF(ISERROR(VLOOKUP(A6271,'entry data'!B:E,4,0)),"",VLOOKUP(A6271,'entry data'!B:E,4,0))</f>
        <v/>
      </c>
      <c r="F6271" s="25" t="str">
        <f>IF(A6271="","",IF(ISERROR(VLOOKUP(A6271,'entry data'!B:F,5,0)),"",VLOOKUP(A6271,'entry data'!B:F,5,0)))</f>
        <v/>
      </c>
      <c r="G6271" s="26" t="str">
        <f>IF(A6271="","",IF(ISERROR(VLOOKUP(A6271,'entry data'!B:H,7,0)),"",VLOOKUP(A6271,'entry data'!B:H,7,0)))</f>
        <v/>
      </c>
      <c r="H6271" s="27" t="str">
        <f>IF(A6271="","",IF(B6271=1,VLOOKUP(A6271,'entry data'!B:D,3,0),I6270))</f>
        <v/>
      </c>
      <c r="I6271" s="28" t="str">
        <f t="shared" si="799"/>
        <v/>
      </c>
      <c r="J6271" s="23" t="str">
        <f t="shared" si="800"/>
        <v/>
      </c>
      <c r="K6271" s="25" t="str">
        <f t="shared" si="801"/>
        <v/>
      </c>
      <c r="L6271" s="25" t="str">
        <f t="shared" si="802"/>
        <v/>
      </c>
      <c r="M6271" s="25" t="str">
        <f t="shared" si="796"/>
        <v/>
      </c>
      <c r="N6271" s="25" t="str">
        <f>IF(A6271="","",IF(K6271&lt;VLOOKUP(A6271,'entry data'!B:G,6,0),K6271+M6271,VLOOKUP(A6271,'entry data'!B:G,6,0)))</f>
        <v/>
      </c>
      <c r="O6271" s="25" t="str">
        <f t="shared" si="803"/>
        <v/>
      </c>
      <c r="P6271" s="25" t="str">
        <f t="shared" si="797"/>
        <v/>
      </c>
    </row>
    <row r="6272" spans="1:16" x14ac:dyDescent="0.25">
      <c r="A6272" s="23" t="str">
        <f>IF(A6271="","",IF(O6271&gt;0.1,A6271,IF(A6271=MAX('entry data'!$B$8:$B$17),"",A6271+1)))</f>
        <v/>
      </c>
      <c r="B6272" s="23" t="str">
        <f t="shared" si="798"/>
        <v/>
      </c>
      <c r="C6272" s="23" t="str">
        <f>IF(ISERROR(VLOOKUP(A6272,'entry data'!B:G,6,0)),"",VLOOKUP(A6272,'entry data'!B:G,6,0))</f>
        <v/>
      </c>
      <c r="D6272" s="23" t="str">
        <f>IF(ISERROR(VLOOKUP(A6272,'entry data'!B:C,2,0)),"",VLOOKUP(A6272,'entry data'!B:C,2,0))</f>
        <v/>
      </c>
      <c r="E6272" s="23" t="str">
        <f>IF(ISERROR(VLOOKUP(A6272,'entry data'!B:E,4,0)),"",VLOOKUP(A6272,'entry data'!B:E,4,0))</f>
        <v/>
      </c>
      <c r="F6272" s="25" t="str">
        <f>IF(A6272="","",IF(ISERROR(VLOOKUP(A6272,'entry data'!B:F,5,0)),"",VLOOKUP(A6272,'entry data'!B:F,5,0)))</f>
        <v/>
      </c>
      <c r="G6272" s="26" t="str">
        <f>IF(A6272="","",IF(ISERROR(VLOOKUP(A6272,'entry data'!B:H,7,0)),"",VLOOKUP(A6272,'entry data'!B:H,7,0)))</f>
        <v/>
      </c>
      <c r="H6272" s="27" t="str">
        <f>IF(A6272="","",IF(B6272=1,VLOOKUP(A6272,'entry data'!B:D,3,0),I6271))</f>
        <v/>
      </c>
      <c r="I6272" s="28" t="str">
        <f t="shared" si="799"/>
        <v/>
      </c>
      <c r="J6272" s="23" t="str">
        <f t="shared" si="800"/>
        <v/>
      </c>
      <c r="K6272" s="25" t="str">
        <f t="shared" si="801"/>
        <v/>
      </c>
      <c r="L6272" s="25" t="str">
        <f t="shared" si="802"/>
        <v/>
      </c>
      <c r="M6272" s="25" t="str">
        <f t="shared" si="796"/>
        <v/>
      </c>
      <c r="N6272" s="25" t="str">
        <f>IF(A6272="","",IF(K6272&lt;VLOOKUP(A6272,'entry data'!B:G,6,0),K6272+M6272,VLOOKUP(A6272,'entry data'!B:G,6,0)))</f>
        <v/>
      </c>
      <c r="O6272" s="25" t="str">
        <f t="shared" si="803"/>
        <v/>
      </c>
      <c r="P6272" s="25" t="str">
        <f t="shared" si="797"/>
        <v/>
      </c>
    </row>
    <row r="6273" spans="1:16" x14ac:dyDescent="0.25">
      <c r="A6273" s="23" t="str">
        <f>IF(A6272="","",IF(O6272&gt;0.1,A6272,IF(A6272=MAX('entry data'!$B$8:$B$17),"",A6272+1)))</f>
        <v/>
      </c>
      <c r="B6273" s="23" t="str">
        <f t="shared" si="798"/>
        <v/>
      </c>
      <c r="C6273" s="23" t="str">
        <f>IF(ISERROR(VLOOKUP(A6273,'entry data'!B:G,6,0)),"",VLOOKUP(A6273,'entry data'!B:G,6,0))</f>
        <v/>
      </c>
      <c r="D6273" s="23" t="str">
        <f>IF(ISERROR(VLOOKUP(A6273,'entry data'!B:C,2,0)),"",VLOOKUP(A6273,'entry data'!B:C,2,0))</f>
        <v/>
      </c>
      <c r="E6273" s="23" t="str">
        <f>IF(ISERROR(VLOOKUP(A6273,'entry data'!B:E,4,0)),"",VLOOKUP(A6273,'entry data'!B:E,4,0))</f>
        <v/>
      </c>
      <c r="F6273" s="25" t="str">
        <f>IF(A6273="","",IF(ISERROR(VLOOKUP(A6273,'entry data'!B:F,5,0)),"",VLOOKUP(A6273,'entry data'!B:F,5,0)))</f>
        <v/>
      </c>
      <c r="G6273" s="26" t="str">
        <f>IF(A6273="","",IF(ISERROR(VLOOKUP(A6273,'entry data'!B:H,7,0)),"",VLOOKUP(A6273,'entry data'!B:H,7,0)))</f>
        <v/>
      </c>
      <c r="H6273" s="27" t="str">
        <f>IF(A6273="","",IF(B6273=1,VLOOKUP(A6273,'entry data'!B:D,3,0),I6272))</f>
        <v/>
      </c>
      <c r="I6273" s="28" t="str">
        <f t="shared" si="799"/>
        <v/>
      </c>
      <c r="J6273" s="23" t="str">
        <f t="shared" si="800"/>
        <v/>
      </c>
      <c r="K6273" s="25" t="str">
        <f t="shared" si="801"/>
        <v/>
      </c>
      <c r="L6273" s="25" t="str">
        <f t="shared" si="802"/>
        <v/>
      </c>
      <c r="M6273" s="25" t="str">
        <f t="shared" si="796"/>
        <v/>
      </c>
      <c r="N6273" s="25" t="str">
        <f>IF(A6273="","",IF(K6273&lt;VLOOKUP(A6273,'entry data'!B:G,6,0),K6273+M6273,VLOOKUP(A6273,'entry data'!B:G,6,0)))</f>
        <v/>
      </c>
      <c r="O6273" s="25" t="str">
        <f t="shared" si="803"/>
        <v/>
      </c>
      <c r="P6273" s="25" t="str">
        <f t="shared" si="797"/>
        <v/>
      </c>
    </row>
    <row r="6274" spans="1:16" x14ac:dyDescent="0.25">
      <c r="A6274" s="23" t="str">
        <f>IF(A6273="","",IF(O6273&gt;0.1,A6273,IF(A6273=MAX('entry data'!$B$8:$B$17),"",A6273+1)))</f>
        <v/>
      </c>
      <c r="B6274" s="23" t="str">
        <f t="shared" si="798"/>
        <v/>
      </c>
      <c r="C6274" s="23" t="str">
        <f>IF(ISERROR(VLOOKUP(A6274,'entry data'!B:G,6,0)),"",VLOOKUP(A6274,'entry data'!B:G,6,0))</f>
        <v/>
      </c>
      <c r="D6274" s="23" t="str">
        <f>IF(ISERROR(VLOOKUP(A6274,'entry data'!B:C,2,0)),"",VLOOKUP(A6274,'entry data'!B:C,2,0))</f>
        <v/>
      </c>
      <c r="E6274" s="23" t="str">
        <f>IF(ISERROR(VLOOKUP(A6274,'entry data'!B:E,4,0)),"",VLOOKUP(A6274,'entry data'!B:E,4,0))</f>
        <v/>
      </c>
      <c r="F6274" s="25" t="str">
        <f>IF(A6274="","",IF(ISERROR(VLOOKUP(A6274,'entry data'!B:F,5,0)),"",VLOOKUP(A6274,'entry data'!B:F,5,0)))</f>
        <v/>
      </c>
      <c r="G6274" s="26" t="str">
        <f>IF(A6274="","",IF(ISERROR(VLOOKUP(A6274,'entry data'!B:H,7,0)),"",VLOOKUP(A6274,'entry data'!B:H,7,0)))</f>
        <v/>
      </c>
      <c r="H6274" s="27" t="str">
        <f>IF(A6274="","",IF(B6274=1,VLOOKUP(A6274,'entry data'!B:D,3,0),I6273))</f>
        <v/>
      </c>
      <c r="I6274" s="28" t="str">
        <f t="shared" si="799"/>
        <v/>
      </c>
      <c r="J6274" s="23" t="str">
        <f t="shared" si="800"/>
        <v/>
      </c>
      <c r="K6274" s="25" t="str">
        <f t="shared" si="801"/>
        <v/>
      </c>
      <c r="L6274" s="25" t="str">
        <f t="shared" si="802"/>
        <v/>
      </c>
      <c r="M6274" s="25" t="str">
        <f t="shared" si="796"/>
        <v/>
      </c>
      <c r="N6274" s="25" t="str">
        <f>IF(A6274="","",IF(K6274&lt;VLOOKUP(A6274,'entry data'!B:G,6,0),K6274+M6274,VLOOKUP(A6274,'entry data'!B:G,6,0)))</f>
        <v/>
      </c>
      <c r="O6274" s="25" t="str">
        <f t="shared" si="803"/>
        <v/>
      </c>
      <c r="P6274" s="25" t="str">
        <f t="shared" si="797"/>
        <v/>
      </c>
    </row>
    <row r="6275" spans="1:16" x14ac:dyDescent="0.25">
      <c r="A6275" s="23" t="str">
        <f>IF(A6274="","",IF(O6274&gt;0.1,A6274,IF(A6274=MAX('entry data'!$B$8:$B$17),"",A6274+1)))</f>
        <v/>
      </c>
      <c r="B6275" s="23" t="str">
        <f t="shared" si="798"/>
        <v/>
      </c>
      <c r="C6275" s="23" t="str">
        <f>IF(ISERROR(VLOOKUP(A6275,'entry data'!B:G,6,0)),"",VLOOKUP(A6275,'entry data'!B:G,6,0))</f>
        <v/>
      </c>
      <c r="D6275" s="23" t="str">
        <f>IF(ISERROR(VLOOKUP(A6275,'entry data'!B:C,2,0)),"",VLOOKUP(A6275,'entry data'!B:C,2,0))</f>
        <v/>
      </c>
      <c r="E6275" s="23" t="str">
        <f>IF(ISERROR(VLOOKUP(A6275,'entry data'!B:E,4,0)),"",VLOOKUP(A6275,'entry data'!B:E,4,0))</f>
        <v/>
      </c>
      <c r="F6275" s="25" t="str">
        <f>IF(A6275="","",IF(ISERROR(VLOOKUP(A6275,'entry data'!B:F,5,0)),"",VLOOKUP(A6275,'entry data'!B:F,5,0)))</f>
        <v/>
      </c>
      <c r="G6275" s="26" t="str">
        <f>IF(A6275="","",IF(ISERROR(VLOOKUP(A6275,'entry data'!B:H,7,0)),"",VLOOKUP(A6275,'entry data'!B:H,7,0)))</f>
        <v/>
      </c>
      <c r="H6275" s="27" t="str">
        <f>IF(A6275="","",IF(B6275=1,VLOOKUP(A6275,'entry data'!B:D,3,0),I6274))</f>
        <v/>
      </c>
      <c r="I6275" s="28" t="str">
        <f t="shared" si="799"/>
        <v/>
      </c>
      <c r="J6275" s="23" t="str">
        <f t="shared" si="800"/>
        <v/>
      </c>
      <c r="K6275" s="25" t="str">
        <f t="shared" si="801"/>
        <v/>
      </c>
      <c r="L6275" s="25" t="str">
        <f t="shared" si="802"/>
        <v/>
      </c>
      <c r="M6275" s="25" t="str">
        <f t="shared" ref="M6275:M6338" si="804">IF(A6275="","",IF(E6275="monthly",(G6275/12)*K6275,((G6275/365)*(I6275-H6275))*K6275))</f>
        <v/>
      </c>
      <c r="N6275" s="25" t="str">
        <f>IF(A6275="","",IF(K6275&lt;VLOOKUP(A6275,'entry data'!B:G,6,0),K6275+M6275,VLOOKUP(A6275,'entry data'!B:G,6,0)))</f>
        <v/>
      </c>
      <c r="O6275" s="25" t="str">
        <f t="shared" si="803"/>
        <v/>
      </c>
      <c r="P6275" s="25" t="str">
        <f t="shared" ref="P6275:P6338" si="805">IF(A6275="","",IF(J6275&lt;&gt;J6276,O6275,0))</f>
        <v/>
      </c>
    </row>
    <row r="6276" spans="1:16" x14ac:dyDescent="0.25">
      <c r="A6276" s="23" t="str">
        <f>IF(A6275="","",IF(O6275&gt;0.1,A6275,IF(A6275=MAX('entry data'!$B$8:$B$17),"",A6275+1)))</f>
        <v/>
      </c>
      <c r="B6276" s="23" t="str">
        <f t="shared" ref="B6276:B6339" si="806">IF(A6276="","",IF(O6275&lt;0.1,1,B6275+1))</f>
        <v/>
      </c>
      <c r="C6276" s="23" t="str">
        <f>IF(ISERROR(VLOOKUP(A6276,'entry data'!B:G,6,0)),"",VLOOKUP(A6276,'entry data'!B:G,6,0))</f>
        <v/>
      </c>
      <c r="D6276" s="23" t="str">
        <f>IF(ISERROR(VLOOKUP(A6276,'entry data'!B:C,2,0)),"",VLOOKUP(A6276,'entry data'!B:C,2,0))</f>
        <v/>
      </c>
      <c r="E6276" s="23" t="str">
        <f>IF(ISERROR(VLOOKUP(A6276,'entry data'!B:E,4,0)),"",VLOOKUP(A6276,'entry data'!B:E,4,0))</f>
        <v/>
      </c>
      <c r="F6276" s="25" t="str">
        <f>IF(A6276="","",IF(ISERROR(VLOOKUP(A6276,'entry data'!B:F,5,0)),"",VLOOKUP(A6276,'entry data'!B:F,5,0)))</f>
        <v/>
      </c>
      <c r="G6276" s="26" t="str">
        <f>IF(A6276="","",IF(ISERROR(VLOOKUP(A6276,'entry data'!B:H,7,0)),"",VLOOKUP(A6276,'entry data'!B:H,7,0)))</f>
        <v/>
      </c>
      <c r="H6276" s="27" t="str">
        <f>IF(A6276="","",IF(B6276=1,VLOOKUP(A6276,'entry data'!B:D,3,0),I6275))</f>
        <v/>
      </c>
      <c r="I6276" s="28" t="str">
        <f t="shared" si="799"/>
        <v/>
      </c>
      <c r="J6276" s="23" t="str">
        <f t="shared" si="800"/>
        <v/>
      </c>
      <c r="K6276" s="25" t="str">
        <f t="shared" si="801"/>
        <v/>
      </c>
      <c r="L6276" s="25" t="str">
        <f t="shared" si="802"/>
        <v/>
      </c>
      <c r="M6276" s="25" t="str">
        <f t="shared" si="804"/>
        <v/>
      </c>
      <c r="N6276" s="25" t="str">
        <f>IF(A6276="","",IF(K6276&lt;VLOOKUP(A6276,'entry data'!B:G,6,0),K6276+M6276,VLOOKUP(A6276,'entry data'!B:G,6,0)))</f>
        <v/>
      </c>
      <c r="O6276" s="25" t="str">
        <f t="shared" si="803"/>
        <v/>
      </c>
      <c r="P6276" s="25" t="str">
        <f t="shared" si="805"/>
        <v/>
      </c>
    </row>
    <row r="6277" spans="1:16" x14ac:dyDescent="0.25">
      <c r="A6277" s="23" t="str">
        <f>IF(A6276="","",IF(O6276&gt;0.1,A6276,IF(A6276=MAX('entry data'!$B$8:$B$17),"",A6276+1)))</f>
        <v/>
      </c>
      <c r="B6277" s="23" t="str">
        <f t="shared" si="806"/>
        <v/>
      </c>
      <c r="C6277" s="23" t="str">
        <f>IF(ISERROR(VLOOKUP(A6277,'entry data'!B:G,6,0)),"",VLOOKUP(A6277,'entry data'!B:G,6,0))</f>
        <v/>
      </c>
      <c r="D6277" s="23" t="str">
        <f>IF(ISERROR(VLOOKUP(A6277,'entry data'!B:C,2,0)),"",VLOOKUP(A6277,'entry data'!B:C,2,0))</f>
        <v/>
      </c>
      <c r="E6277" s="23" t="str">
        <f>IF(ISERROR(VLOOKUP(A6277,'entry data'!B:E,4,0)),"",VLOOKUP(A6277,'entry data'!B:E,4,0))</f>
        <v/>
      </c>
      <c r="F6277" s="25" t="str">
        <f>IF(A6277="","",IF(ISERROR(VLOOKUP(A6277,'entry data'!B:F,5,0)),"",VLOOKUP(A6277,'entry data'!B:F,5,0)))</f>
        <v/>
      </c>
      <c r="G6277" s="26" t="str">
        <f>IF(A6277="","",IF(ISERROR(VLOOKUP(A6277,'entry data'!B:H,7,0)),"",VLOOKUP(A6277,'entry data'!B:H,7,0)))</f>
        <v/>
      </c>
      <c r="H6277" s="27" t="str">
        <f>IF(A6277="","",IF(B6277=1,VLOOKUP(A6277,'entry data'!B:D,3,0),I6276))</f>
        <v/>
      </c>
      <c r="I6277" s="28" t="str">
        <f t="shared" si="799"/>
        <v/>
      </c>
      <c r="J6277" s="23" t="str">
        <f t="shared" si="800"/>
        <v/>
      </c>
      <c r="K6277" s="25" t="str">
        <f t="shared" si="801"/>
        <v/>
      </c>
      <c r="L6277" s="25" t="str">
        <f t="shared" si="802"/>
        <v/>
      </c>
      <c r="M6277" s="25" t="str">
        <f t="shared" si="804"/>
        <v/>
      </c>
      <c r="N6277" s="25" t="str">
        <f>IF(A6277="","",IF(K6277&lt;VLOOKUP(A6277,'entry data'!B:G,6,0),K6277+M6277,VLOOKUP(A6277,'entry data'!B:G,6,0)))</f>
        <v/>
      </c>
      <c r="O6277" s="25" t="str">
        <f t="shared" si="803"/>
        <v/>
      </c>
      <c r="P6277" s="25" t="str">
        <f t="shared" si="805"/>
        <v/>
      </c>
    </row>
    <row r="6278" spans="1:16" x14ac:dyDescent="0.25">
      <c r="A6278" s="23" t="str">
        <f>IF(A6277="","",IF(O6277&gt;0.1,A6277,IF(A6277=MAX('entry data'!$B$8:$B$17),"",A6277+1)))</f>
        <v/>
      </c>
      <c r="B6278" s="23" t="str">
        <f t="shared" si="806"/>
        <v/>
      </c>
      <c r="C6278" s="23" t="str">
        <f>IF(ISERROR(VLOOKUP(A6278,'entry data'!B:G,6,0)),"",VLOOKUP(A6278,'entry data'!B:G,6,0))</f>
        <v/>
      </c>
      <c r="D6278" s="23" t="str">
        <f>IF(ISERROR(VLOOKUP(A6278,'entry data'!B:C,2,0)),"",VLOOKUP(A6278,'entry data'!B:C,2,0))</f>
        <v/>
      </c>
      <c r="E6278" s="23" t="str">
        <f>IF(ISERROR(VLOOKUP(A6278,'entry data'!B:E,4,0)),"",VLOOKUP(A6278,'entry data'!B:E,4,0))</f>
        <v/>
      </c>
      <c r="F6278" s="25" t="str">
        <f>IF(A6278="","",IF(ISERROR(VLOOKUP(A6278,'entry data'!B:F,5,0)),"",VLOOKUP(A6278,'entry data'!B:F,5,0)))</f>
        <v/>
      </c>
      <c r="G6278" s="26" t="str">
        <f>IF(A6278="","",IF(ISERROR(VLOOKUP(A6278,'entry data'!B:H,7,0)),"",VLOOKUP(A6278,'entry data'!B:H,7,0)))</f>
        <v/>
      </c>
      <c r="H6278" s="27" t="str">
        <f>IF(A6278="","",IF(B6278=1,VLOOKUP(A6278,'entry data'!B:D,3,0),I6277))</f>
        <v/>
      </c>
      <c r="I6278" s="28" t="str">
        <f t="shared" si="799"/>
        <v/>
      </c>
      <c r="J6278" s="23" t="str">
        <f t="shared" si="800"/>
        <v/>
      </c>
      <c r="K6278" s="25" t="str">
        <f t="shared" si="801"/>
        <v/>
      </c>
      <c r="L6278" s="25" t="str">
        <f t="shared" si="802"/>
        <v/>
      </c>
      <c r="M6278" s="25" t="str">
        <f t="shared" si="804"/>
        <v/>
      </c>
      <c r="N6278" s="25" t="str">
        <f>IF(A6278="","",IF(K6278&lt;VLOOKUP(A6278,'entry data'!B:G,6,0),K6278+M6278,VLOOKUP(A6278,'entry data'!B:G,6,0)))</f>
        <v/>
      </c>
      <c r="O6278" s="25" t="str">
        <f t="shared" si="803"/>
        <v/>
      </c>
      <c r="P6278" s="25" t="str">
        <f t="shared" si="805"/>
        <v/>
      </c>
    </row>
    <row r="6279" spans="1:16" x14ac:dyDescent="0.25">
      <c r="A6279" s="23" t="str">
        <f>IF(A6278="","",IF(O6278&gt;0.1,A6278,IF(A6278=MAX('entry data'!$B$8:$B$17),"",A6278+1)))</f>
        <v/>
      </c>
      <c r="B6279" s="23" t="str">
        <f t="shared" si="806"/>
        <v/>
      </c>
      <c r="C6279" s="23" t="str">
        <f>IF(ISERROR(VLOOKUP(A6279,'entry data'!B:G,6,0)),"",VLOOKUP(A6279,'entry data'!B:G,6,0))</f>
        <v/>
      </c>
      <c r="D6279" s="23" t="str">
        <f>IF(ISERROR(VLOOKUP(A6279,'entry data'!B:C,2,0)),"",VLOOKUP(A6279,'entry data'!B:C,2,0))</f>
        <v/>
      </c>
      <c r="E6279" s="23" t="str">
        <f>IF(ISERROR(VLOOKUP(A6279,'entry data'!B:E,4,0)),"",VLOOKUP(A6279,'entry data'!B:E,4,0))</f>
        <v/>
      </c>
      <c r="F6279" s="25" t="str">
        <f>IF(A6279="","",IF(ISERROR(VLOOKUP(A6279,'entry data'!B:F,5,0)),"",VLOOKUP(A6279,'entry data'!B:F,5,0)))</f>
        <v/>
      </c>
      <c r="G6279" s="26" t="str">
        <f>IF(A6279="","",IF(ISERROR(VLOOKUP(A6279,'entry data'!B:H,7,0)),"",VLOOKUP(A6279,'entry data'!B:H,7,0)))</f>
        <v/>
      </c>
      <c r="H6279" s="27" t="str">
        <f>IF(A6279="","",IF(B6279=1,VLOOKUP(A6279,'entry data'!B:D,3,0),I6278))</f>
        <v/>
      </c>
      <c r="I6279" s="28" t="str">
        <f t="shared" si="799"/>
        <v/>
      </c>
      <c r="J6279" s="23" t="str">
        <f t="shared" si="800"/>
        <v/>
      </c>
      <c r="K6279" s="25" t="str">
        <f t="shared" si="801"/>
        <v/>
      </c>
      <c r="L6279" s="25" t="str">
        <f t="shared" si="802"/>
        <v/>
      </c>
      <c r="M6279" s="25" t="str">
        <f t="shared" si="804"/>
        <v/>
      </c>
      <c r="N6279" s="25" t="str">
        <f>IF(A6279="","",IF(K6279&lt;VLOOKUP(A6279,'entry data'!B:G,6,0),K6279+M6279,VLOOKUP(A6279,'entry data'!B:G,6,0)))</f>
        <v/>
      </c>
      <c r="O6279" s="25" t="str">
        <f t="shared" si="803"/>
        <v/>
      </c>
      <c r="P6279" s="25" t="str">
        <f t="shared" si="805"/>
        <v/>
      </c>
    </row>
    <row r="6280" spans="1:16" x14ac:dyDescent="0.25">
      <c r="A6280" s="23" t="str">
        <f>IF(A6279="","",IF(O6279&gt;0.1,A6279,IF(A6279=MAX('entry data'!$B$8:$B$17),"",A6279+1)))</f>
        <v/>
      </c>
      <c r="B6280" s="23" t="str">
        <f t="shared" si="806"/>
        <v/>
      </c>
      <c r="C6280" s="23" t="str">
        <f>IF(ISERROR(VLOOKUP(A6280,'entry data'!B:G,6,0)),"",VLOOKUP(A6280,'entry data'!B:G,6,0))</f>
        <v/>
      </c>
      <c r="D6280" s="23" t="str">
        <f>IF(ISERROR(VLOOKUP(A6280,'entry data'!B:C,2,0)),"",VLOOKUP(A6280,'entry data'!B:C,2,0))</f>
        <v/>
      </c>
      <c r="E6280" s="23" t="str">
        <f>IF(ISERROR(VLOOKUP(A6280,'entry data'!B:E,4,0)),"",VLOOKUP(A6280,'entry data'!B:E,4,0))</f>
        <v/>
      </c>
      <c r="F6280" s="25" t="str">
        <f>IF(A6280="","",IF(ISERROR(VLOOKUP(A6280,'entry data'!B:F,5,0)),"",VLOOKUP(A6280,'entry data'!B:F,5,0)))</f>
        <v/>
      </c>
      <c r="G6280" s="26" t="str">
        <f>IF(A6280="","",IF(ISERROR(VLOOKUP(A6280,'entry data'!B:H,7,0)),"",VLOOKUP(A6280,'entry data'!B:H,7,0)))</f>
        <v/>
      </c>
      <c r="H6280" s="27" t="str">
        <f>IF(A6280="","",IF(B6280=1,VLOOKUP(A6280,'entry data'!B:D,3,0),I6279))</f>
        <v/>
      </c>
      <c r="I6280" s="28" t="str">
        <f t="shared" si="799"/>
        <v/>
      </c>
      <c r="J6280" s="23" t="str">
        <f t="shared" si="800"/>
        <v/>
      </c>
      <c r="K6280" s="25" t="str">
        <f t="shared" si="801"/>
        <v/>
      </c>
      <c r="L6280" s="25" t="str">
        <f t="shared" si="802"/>
        <v/>
      </c>
      <c r="M6280" s="25" t="str">
        <f t="shared" si="804"/>
        <v/>
      </c>
      <c r="N6280" s="25" t="str">
        <f>IF(A6280="","",IF(K6280&lt;VLOOKUP(A6280,'entry data'!B:G,6,0),K6280+M6280,VLOOKUP(A6280,'entry data'!B:G,6,0)))</f>
        <v/>
      </c>
      <c r="O6280" s="25" t="str">
        <f t="shared" si="803"/>
        <v/>
      </c>
      <c r="P6280" s="25" t="str">
        <f t="shared" si="805"/>
        <v/>
      </c>
    </row>
    <row r="6281" spans="1:16" x14ac:dyDescent="0.25">
      <c r="A6281" s="23" t="str">
        <f>IF(A6280="","",IF(O6280&gt;0.1,A6280,IF(A6280=MAX('entry data'!$B$8:$B$17),"",A6280+1)))</f>
        <v/>
      </c>
      <c r="B6281" s="23" t="str">
        <f t="shared" si="806"/>
        <v/>
      </c>
      <c r="C6281" s="23" t="str">
        <f>IF(ISERROR(VLOOKUP(A6281,'entry data'!B:G,6,0)),"",VLOOKUP(A6281,'entry data'!B:G,6,0))</f>
        <v/>
      </c>
      <c r="D6281" s="23" t="str">
        <f>IF(ISERROR(VLOOKUP(A6281,'entry data'!B:C,2,0)),"",VLOOKUP(A6281,'entry data'!B:C,2,0))</f>
        <v/>
      </c>
      <c r="E6281" s="23" t="str">
        <f>IF(ISERROR(VLOOKUP(A6281,'entry data'!B:E,4,0)),"",VLOOKUP(A6281,'entry data'!B:E,4,0))</f>
        <v/>
      </c>
      <c r="F6281" s="25" t="str">
        <f>IF(A6281="","",IF(ISERROR(VLOOKUP(A6281,'entry data'!B:F,5,0)),"",VLOOKUP(A6281,'entry data'!B:F,5,0)))</f>
        <v/>
      </c>
      <c r="G6281" s="26" t="str">
        <f>IF(A6281="","",IF(ISERROR(VLOOKUP(A6281,'entry data'!B:H,7,0)),"",VLOOKUP(A6281,'entry data'!B:H,7,0)))</f>
        <v/>
      </c>
      <c r="H6281" s="27" t="str">
        <f>IF(A6281="","",IF(B6281=1,VLOOKUP(A6281,'entry data'!B:D,3,0),I6280))</f>
        <v/>
      </c>
      <c r="I6281" s="28" t="str">
        <f t="shared" si="799"/>
        <v/>
      </c>
      <c r="J6281" s="23" t="str">
        <f t="shared" si="800"/>
        <v/>
      </c>
      <c r="K6281" s="25" t="str">
        <f t="shared" si="801"/>
        <v/>
      </c>
      <c r="L6281" s="25" t="str">
        <f t="shared" si="802"/>
        <v/>
      </c>
      <c r="M6281" s="25" t="str">
        <f t="shared" si="804"/>
        <v/>
      </c>
      <c r="N6281" s="25" t="str">
        <f>IF(A6281="","",IF(K6281&lt;VLOOKUP(A6281,'entry data'!B:G,6,0),K6281+M6281,VLOOKUP(A6281,'entry data'!B:G,6,0)))</f>
        <v/>
      </c>
      <c r="O6281" s="25" t="str">
        <f t="shared" si="803"/>
        <v/>
      </c>
      <c r="P6281" s="25" t="str">
        <f t="shared" si="805"/>
        <v/>
      </c>
    </row>
    <row r="6282" spans="1:16" x14ac:dyDescent="0.25">
      <c r="A6282" s="23" t="str">
        <f>IF(A6281="","",IF(O6281&gt;0.1,A6281,IF(A6281=MAX('entry data'!$B$8:$B$17),"",A6281+1)))</f>
        <v/>
      </c>
      <c r="B6282" s="23" t="str">
        <f t="shared" si="806"/>
        <v/>
      </c>
      <c r="C6282" s="23" t="str">
        <f>IF(ISERROR(VLOOKUP(A6282,'entry data'!B:G,6,0)),"",VLOOKUP(A6282,'entry data'!B:G,6,0))</f>
        <v/>
      </c>
      <c r="D6282" s="23" t="str">
        <f>IF(ISERROR(VLOOKUP(A6282,'entry data'!B:C,2,0)),"",VLOOKUP(A6282,'entry data'!B:C,2,0))</f>
        <v/>
      </c>
      <c r="E6282" s="23" t="str">
        <f>IF(ISERROR(VLOOKUP(A6282,'entry data'!B:E,4,0)),"",VLOOKUP(A6282,'entry data'!B:E,4,0))</f>
        <v/>
      </c>
      <c r="F6282" s="25" t="str">
        <f>IF(A6282="","",IF(ISERROR(VLOOKUP(A6282,'entry data'!B:F,5,0)),"",VLOOKUP(A6282,'entry data'!B:F,5,0)))</f>
        <v/>
      </c>
      <c r="G6282" s="26" t="str">
        <f>IF(A6282="","",IF(ISERROR(VLOOKUP(A6282,'entry data'!B:H,7,0)),"",VLOOKUP(A6282,'entry data'!B:H,7,0)))</f>
        <v/>
      </c>
      <c r="H6282" s="27" t="str">
        <f>IF(A6282="","",IF(B6282=1,VLOOKUP(A6282,'entry data'!B:D,3,0),I6281))</f>
        <v/>
      </c>
      <c r="I6282" s="28" t="str">
        <f t="shared" si="799"/>
        <v/>
      </c>
      <c r="J6282" s="23" t="str">
        <f t="shared" si="800"/>
        <v/>
      </c>
      <c r="K6282" s="25" t="str">
        <f t="shared" si="801"/>
        <v/>
      </c>
      <c r="L6282" s="25" t="str">
        <f t="shared" si="802"/>
        <v/>
      </c>
      <c r="M6282" s="25" t="str">
        <f t="shared" si="804"/>
        <v/>
      </c>
      <c r="N6282" s="25" t="str">
        <f>IF(A6282="","",IF(K6282&lt;VLOOKUP(A6282,'entry data'!B:G,6,0),K6282+M6282,VLOOKUP(A6282,'entry data'!B:G,6,0)))</f>
        <v/>
      </c>
      <c r="O6282" s="25" t="str">
        <f t="shared" si="803"/>
        <v/>
      </c>
      <c r="P6282" s="25" t="str">
        <f t="shared" si="805"/>
        <v/>
      </c>
    </row>
    <row r="6283" spans="1:16" x14ac:dyDescent="0.25">
      <c r="A6283" s="23" t="str">
        <f>IF(A6282="","",IF(O6282&gt;0.1,A6282,IF(A6282=MAX('entry data'!$B$8:$B$17),"",A6282+1)))</f>
        <v/>
      </c>
      <c r="B6283" s="23" t="str">
        <f t="shared" si="806"/>
        <v/>
      </c>
      <c r="C6283" s="23" t="str">
        <f>IF(ISERROR(VLOOKUP(A6283,'entry data'!B:G,6,0)),"",VLOOKUP(A6283,'entry data'!B:G,6,0))</f>
        <v/>
      </c>
      <c r="D6283" s="23" t="str">
        <f>IF(ISERROR(VLOOKUP(A6283,'entry data'!B:C,2,0)),"",VLOOKUP(A6283,'entry data'!B:C,2,0))</f>
        <v/>
      </c>
      <c r="E6283" s="23" t="str">
        <f>IF(ISERROR(VLOOKUP(A6283,'entry data'!B:E,4,0)),"",VLOOKUP(A6283,'entry data'!B:E,4,0))</f>
        <v/>
      </c>
      <c r="F6283" s="25" t="str">
        <f>IF(A6283="","",IF(ISERROR(VLOOKUP(A6283,'entry data'!B:F,5,0)),"",VLOOKUP(A6283,'entry data'!B:F,5,0)))</f>
        <v/>
      </c>
      <c r="G6283" s="26" t="str">
        <f>IF(A6283="","",IF(ISERROR(VLOOKUP(A6283,'entry data'!B:H,7,0)),"",VLOOKUP(A6283,'entry data'!B:H,7,0)))</f>
        <v/>
      </c>
      <c r="H6283" s="27" t="str">
        <f>IF(A6283="","",IF(B6283=1,VLOOKUP(A6283,'entry data'!B:D,3,0),I6282))</f>
        <v/>
      </c>
      <c r="I6283" s="28" t="str">
        <f t="shared" si="799"/>
        <v/>
      </c>
      <c r="J6283" s="23" t="str">
        <f t="shared" si="800"/>
        <v/>
      </c>
      <c r="K6283" s="25" t="str">
        <f t="shared" si="801"/>
        <v/>
      </c>
      <c r="L6283" s="25" t="str">
        <f t="shared" si="802"/>
        <v/>
      </c>
      <c r="M6283" s="25" t="str">
        <f t="shared" si="804"/>
        <v/>
      </c>
      <c r="N6283" s="25" t="str">
        <f>IF(A6283="","",IF(K6283&lt;VLOOKUP(A6283,'entry data'!B:G,6,0),K6283+M6283,VLOOKUP(A6283,'entry data'!B:G,6,0)))</f>
        <v/>
      </c>
      <c r="O6283" s="25" t="str">
        <f t="shared" si="803"/>
        <v/>
      </c>
      <c r="P6283" s="25" t="str">
        <f t="shared" si="805"/>
        <v/>
      </c>
    </row>
    <row r="6284" spans="1:16" x14ac:dyDescent="0.25">
      <c r="A6284" s="23" t="str">
        <f>IF(A6283="","",IF(O6283&gt;0.1,A6283,IF(A6283=MAX('entry data'!$B$8:$B$17),"",A6283+1)))</f>
        <v/>
      </c>
      <c r="B6284" s="23" t="str">
        <f t="shared" si="806"/>
        <v/>
      </c>
      <c r="C6284" s="23" t="str">
        <f>IF(ISERROR(VLOOKUP(A6284,'entry data'!B:G,6,0)),"",VLOOKUP(A6284,'entry data'!B:G,6,0))</f>
        <v/>
      </c>
      <c r="D6284" s="23" t="str">
        <f>IF(ISERROR(VLOOKUP(A6284,'entry data'!B:C,2,0)),"",VLOOKUP(A6284,'entry data'!B:C,2,0))</f>
        <v/>
      </c>
      <c r="E6284" s="23" t="str">
        <f>IF(ISERROR(VLOOKUP(A6284,'entry data'!B:E,4,0)),"",VLOOKUP(A6284,'entry data'!B:E,4,0))</f>
        <v/>
      </c>
      <c r="F6284" s="25" t="str">
        <f>IF(A6284="","",IF(ISERROR(VLOOKUP(A6284,'entry data'!B:F,5,0)),"",VLOOKUP(A6284,'entry data'!B:F,5,0)))</f>
        <v/>
      </c>
      <c r="G6284" s="26" t="str">
        <f>IF(A6284="","",IF(ISERROR(VLOOKUP(A6284,'entry data'!B:H,7,0)),"",VLOOKUP(A6284,'entry data'!B:H,7,0)))</f>
        <v/>
      </c>
      <c r="H6284" s="27" t="str">
        <f>IF(A6284="","",IF(B6284=1,VLOOKUP(A6284,'entry data'!B:D,3,0),I6283))</f>
        <v/>
      </c>
      <c r="I6284" s="28" t="str">
        <f t="shared" si="799"/>
        <v/>
      </c>
      <c r="J6284" s="23" t="str">
        <f t="shared" si="800"/>
        <v/>
      </c>
      <c r="K6284" s="25" t="str">
        <f t="shared" si="801"/>
        <v/>
      </c>
      <c r="L6284" s="25" t="str">
        <f t="shared" si="802"/>
        <v/>
      </c>
      <c r="M6284" s="25" t="str">
        <f t="shared" si="804"/>
        <v/>
      </c>
      <c r="N6284" s="25" t="str">
        <f>IF(A6284="","",IF(K6284&lt;VLOOKUP(A6284,'entry data'!B:G,6,0),K6284+M6284,VLOOKUP(A6284,'entry data'!B:G,6,0)))</f>
        <v/>
      </c>
      <c r="O6284" s="25" t="str">
        <f t="shared" si="803"/>
        <v/>
      </c>
      <c r="P6284" s="25" t="str">
        <f t="shared" si="805"/>
        <v/>
      </c>
    </row>
    <row r="6285" spans="1:16" x14ac:dyDescent="0.25">
      <c r="A6285" s="23" t="str">
        <f>IF(A6284="","",IF(O6284&gt;0.1,A6284,IF(A6284=MAX('entry data'!$B$8:$B$17),"",A6284+1)))</f>
        <v/>
      </c>
      <c r="B6285" s="23" t="str">
        <f t="shared" si="806"/>
        <v/>
      </c>
      <c r="C6285" s="23" t="str">
        <f>IF(ISERROR(VLOOKUP(A6285,'entry data'!B:G,6,0)),"",VLOOKUP(A6285,'entry data'!B:G,6,0))</f>
        <v/>
      </c>
      <c r="D6285" s="23" t="str">
        <f>IF(ISERROR(VLOOKUP(A6285,'entry data'!B:C,2,0)),"",VLOOKUP(A6285,'entry data'!B:C,2,0))</f>
        <v/>
      </c>
      <c r="E6285" s="23" t="str">
        <f>IF(ISERROR(VLOOKUP(A6285,'entry data'!B:E,4,0)),"",VLOOKUP(A6285,'entry data'!B:E,4,0))</f>
        <v/>
      </c>
      <c r="F6285" s="25" t="str">
        <f>IF(A6285="","",IF(ISERROR(VLOOKUP(A6285,'entry data'!B:F,5,0)),"",VLOOKUP(A6285,'entry data'!B:F,5,0)))</f>
        <v/>
      </c>
      <c r="G6285" s="26" t="str">
        <f>IF(A6285="","",IF(ISERROR(VLOOKUP(A6285,'entry data'!B:H,7,0)),"",VLOOKUP(A6285,'entry data'!B:H,7,0)))</f>
        <v/>
      </c>
      <c r="H6285" s="27" t="str">
        <f>IF(A6285="","",IF(B6285=1,VLOOKUP(A6285,'entry data'!B:D,3,0),I6284))</f>
        <v/>
      </c>
      <c r="I6285" s="28" t="str">
        <f t="shared" si="799"/>
        <v/>
      </c>
      <c r="J6285" s="23" t="str">
        <f t="shared" si="800"/>
        <v/>
      </c>
      <c r="K6285" s="25" t="str">
        <f t="shared" si="801"/>
        <v/>
      </c>
      <c r="L6285" s="25" t="str">
        <f t="shared" si="802"/>
        <v/>
      </c>
      <c r="M6285" s="25" t="str">
        <f t="shared" si="804"/>
        <v/>
      </c>
      <c r="N6285" s="25" t="str">
        <f>IF(A6285="","",IF(K6285&lt;VLOOKUP(A6285,'entry data'!B:G,6,0),K6285+M6285,VLOOKUP(A6285,'entry data'!B:G,6,0)))</f>
        <v/>
      </c>
      <c r="O6285" s="25" t="str">
        <f t="shared" si="803"/>
        <v/>
      </c>
      <c r="P6285" s="25" t="str">
        <f t="shared" si="805"/>
        <v/>
      </c>
    </row>
    <row r="6286" spans="1:16" x14ac:dyDescent="0.25">
      <c r="A6286" s="23" t="str">
        <f>IF(A6285="","",IF(O6285&gt;0.1,A6285,IF(A6285=MAX('entry data'!$B$8:$B$17),"",A6285+1)))</f>
        <v/>
      </c>
      <c r="B6286" s="23" t="str">
        <f t="shared" si="806"/>
        <v/>
      </c>
      <c r="C6286" s="23" t="str">
        <f>IF(ISERROR(VLOOKUP(A6286,'entry data'!B:G,6,0)),"",VLOOKUP(A6286,'entry data'!B:G,6,0))</f>
        <v/>
      </c>
      <c r="D6286" s="23" t="str">
        <f>IF(ISERROR(VLOOKUP(A6286,'entry data'!B:C,2,0)),"",VLOOKUP(A6286,'entry data'!B:C,2,0))</f>
        <v/>
      </c>
      <c r="E6286" s="23" t="str">
        <f>IF(ISERROR(VLOOKUP(A6286,'entry data'!B:E,4,0)),"",VLOOKUP(A6286,'entry data'!B:E,4,0))</f>
        <v/>
      </c>
      <c r="F6286" s="25" t="str">
        <f>IF(A6286="","",IF(ISERROR(VLOOKUP(A6286,'entry data'!B:F,5,0)),"",VLOOKUP(A6286,'entry data'!B:F,5,0)))</f>
        <v/>
      </c>
      <c r="G6286" s="26" t="str">
        <f>IF(A6286="","",IF(ISERROR(VLOOKUP(A6286,'entry data'!B:H,7,0)),"",VLOOKUP(A6286,'entry data'!B:H,7,0)))</f>
        <v/>
      </c>
      <c r="H6286" s="27" t="str">
        <f>IF(A6286="","",IF(B6286=1,VLOOKUP(A6286,'entry data'!B:D,3,0),I6285))</f>
        <v/>
      </c>
      <c r="I6286" s="28" t="str">
        <f t="shared" si="799"/>
        <v/>
      </c>
      <c r="J6286" s="23" t="str">
        <f t="shared" si="800"/>
        <v/>
      </c>
      <c r="K6286" s="25" t="str">
        <f t="shared" si="801"/>
        <v/>
      </c>
      <c r="L6286" s="25" t="str">
        <f t="shared" si="802"/>
        <v/>
      </c>
      <c r="M6286" s="25" t="str">
        <f t="shared" si="804"/>
        <v/>
      </c>
      <c r="N6286" s="25" t="str">
        <f>IF(A6286="","",IF(K6286&lt;VLOOKUP(A6286,'entry data'!B:G,6,0),K6286+M6286,VLOOKUP(A6286,'entry data'!B:G,6,0)))</f>
        <v/>
      </c>
      <c r="O6286" s="25" t="str">
        <f t="shared" si="803"/>
        <v/>
      </c>
      <c r="P6286" s="25" t="str">
        <f t="shared" si="805"/>
        <v/>
      </c>
    </row>
    <row r="6287" spans="1:16" x14ac:dyDescent="0.25">
      <c r="A6287" s="23" t="str">
        <f>IF(A6286="","",IF(O6286&gt;0.1,A6286,IF(A6286=MAX('entry data'!$B$8:$B$17),"",A6286+1)))</f>
        <v/>
      </c>
      <c r="B6287" s="23" t="str">
        <f t="shared" si="806"/>
        <v/>
      </c>
      <c r="C6287" s="23" t="str">
        <f>IF(ISERROR(VLOOKUP(A6287,'entry data'!B:G,6,0)),"",VLOOKUP(A6287,'entry data'!B:G,6,0))</f>
        <v/>
      </c>
      <c r="D6287" s="23" t="str">
        <f>IF(ISERROR(VLOOKUP(A6287,'entry data'!B:C,2,0)),"",VLOOKUP(A6287,'entry data'!B:C,2,0))</f>
        <v/>
      </c>
      <c r="E6287" s="23" t="str">
        <f>IF(ISERROR(VLOOKUP(A6287,'entry data'!B:E,4,0)),"",VLOOKUP(A6287,'entry data'!B:E,4,0))</f>
        <v/>
      </c>
      <c r="F6287" s="25" t="str">
        <f>IF(A6287="","",IF(ISERROR(VLOOKUP(A6287,'entry data'!B:F,5,0)),"",VLOOKUP(A6287,'entry data'!B:F,5,0)))</f>
        <v/>
      </c>
      <c r="G6287" s="26" t="str">
        <f>IF(A6287="","",IF(ISERROR(VLOOKUP(A6287,'entry data'!B:H,7,0)),"",VLOOKUP(A6287,'entry data'!B:H,7,0)))</f>
        <v/>
      </c>
      <c r="H6287" s="27" t="str">
        <f>IF(A6287="","",IF(B6287=1,VLOOKUP(A6287,'entry data'!B:D,3,0),I6286))</f>
        <v/>
      </c>
      <c r="I6287" s="28" t="str">
        <f t="shared" si="799"/>
        <v/>
      </c>
      <c r="J6287" s="23" t="str">
        <f t="shared" si="800"/>
        <v/>
      </c>
      <c r="K6287" s="25" t="str">
        <f t="shared" si="801"/>
        <v/>
      </c>
      <c r="L6287" s="25" t="str">
        <f t="shared" si="802"/>
        <v/>
      </c>
      <c r="M6287" s="25" t="str">
        <f t="shared" si="804"/>
        <v/>
      </c>
      <c r="N6287" s="25" t="str">
        <f>IF(A6287="","",IF(K6287&lt;VLOOKUP(A6287,'entry data'!B:G,6,0),K6287+M6287,VLOOKUP(A6287,'entry data'!B:G,6,0)))</f>
        <v/>
      </c>
      <c r="O6287" s="25" t="str">
        <f t="shared" si="803"/>
        <v/>
      </c>
      <c r="P6287" s="25" t="str">
        <f t="shared" si="805"/>
        <v/>
      </c>
    </row>
    <row r="6288" spans="1:16" x14ac:dyDescent="0.25">
      <c r="A6288" s="23" t="str">
        <f>IF(A6287="","",IF(O6287&gt;0.1,A6287,IF(A6287=MAX('entry data'!$B$8:$B$17),"",A6287+1)))</f>
        <v/>
      </c>
      <c r="B6288" s="23" t="str">
        <f t="shared" si="806"/>
        <v/>
      </c>
      <c r="C6288" s="23" t="str">
        <f>IF(ISERROR(VLOOKUP(A6288,'entry data'!B:G,6,0)),"",VLOOKUP(A6288,'entry data'!B:G,6,0))</f>
        <v/>
      </c>
      <c r="D6288" s="23" t="str">
        <f>IF(ISERROR(VLOOKUP(A6288,'entry data'!B:C,2,0)),"",VLOOKUP(A6288,'entry data'!B:C,2,0))</f>
        <v/>
      </c>
      <c r="E6288" s="23" t="str">
        <f>IF(ISERROR(VLOOKUP(A6288,'entry data'!B:E,4,0)),"",VLOOKUP(A6288,'entry data'!B:E,4,0))</f>
        <v/>
      </c>
      <c r="F6288" s="25" t="str">
        <f>IF(A6288="","",IF(ISERROR(VLOOKUP(A6288,'entry data'!B:F,5,0)),"",VLOOKUP(A6288,'entry data'!B:F,5,0)))</f>
        <v/>
      </c>
      <c r="G6288" s="26" t="str">
        <f>IF(A6288="","",IF(ISERROR(VLOOKUP(A6288,'entry data'!B:H,7,0)),"",VLOOKUP(A6288,'entry data'!B:H,7,0)))</f>
        <v/>
      </c>
      <c r="H6288" s="27" t="str">
        <f>IF(A6288="","",IF(B6288=1,VLOOKUP(A6288,'entry data'!B:D,3,0),I6287))</f>
        <v/>
      </c>
      <c r="I6288" s="28" t="str">
        <f t="shared" si="799"/>
        <v/>
      </c>
      <c r="J6288" s="23" t="str">
        <f t="shared" si="800"/>
        <v/>
      </c>
      <c r="K6288" s="25" t="str">
        <f t="shared" si="801"/>
        <v/>
      </c>
      <c r="L6288" s="25" t="str">
        <f t="shared" si="802"/>
        <v/>
      </c>
      <c r="M6288" s="25" t="str">
        <f t="shared" si="804"/>
        <v/>
      </c>
      <c r="N6288" s="25" t="str">
        <f>IF(A6288="","",IF(K6288&lt;VLOOKUP(A6288,'entry data'!B:G,6,0),K6288+M6288,VLOOKUP(A6288,'entry data'!B:G,6,0)))</f>
        <v/>
      </c>
      <c r="O6288" s="25" t="str">
        <f t="shared" si="803"/>
        <v/>
      </c>
      <c r="P6288" s="25" t="str">
        <f t="shared" si="805"/>
        <v/>
      </c>
    </row>
    <row r="6289" spans="1:16" x14ac:dyDescent="0.25">
      <c r="A6289" s="23" t="str">
        <f>IF(A6288="","",IF(O6288&gt;0.1,A6288,IF(A6288=MAX('entry data'!$B$8:$B$17),"",A6288+1)))</f>
        <v/>
      </c>
      <c r="B6289" s="23" t="str">
        <f t="shared" si="806"/>
        <v/>
      </c>
      <c r="C6289" s="23" t="str">
        <f>IF(ISERROR(VLOOKUP(A6289,'entry data'!B:G,6,0)),"",VLOOKUP(A6289,'entry data'!B:G,6,0))</f>
        <v/>
      </c>
      <c r="D6289" s="23" t="str">
        <f>IF(ISERROR(VLOOKUP(A6289,'entry data'!B:C,2,0)),"",VLOOKUP(A6289,'entry data'!B:C,2,0))</f>
        <v/>
      </c>
      <c r="E6289" s="23" t="str">
        <f>IF(ISERROR(VLOOKUP(A6289,'entry data'!B:E,4,0)),"",VLOOKUP(A6289,'entry data'!B:E,4,0))</f>
        <v/>
      </c>
      <c r="F6289" s="25" t="str">
        <f>IF(A6289="","",IF(ISERROR(VLOOKUP(A6289,'entry data'!B:F,5,0)),"",VLOOKUP(A6289,'entry data'!B:F,5,0)))</f>
        <v/>
      </c>
      <c r="G6289" s="26" t="str">
        <f>IF(A6289="","",IF(ISERROR(VLOOKUP(A6289,'entry data'!B:H,7,0)),"",VLOOKUP(A6289,'entry data'!B:H,7,0)))</f>
        <v/>
      </c>
      <c r="H6289" s="27" t="str">
        <f>IF(A6289="","",IF(B6289=1,VLOOKUP(A6289,'entry data'!B:D,3,0),I6288))</f>
        <v/>
      </c>
      <c r="I6289" s="28" t="str">
        <f t="shared" si="799"/>
        <v/>
      </c>
      <c r="J6289" s="23" t="str">
        <f t="shared" si="800"/>
        <v/>
      </c>
      <c r="K6289" s="25" t="str">
        <f t="shared" si="801"/>
        <v/>
      </c>
      <c r="L6289" s="25" t="str">
        <f t="shared" si="802"/>
        <v/>
      </c>
      <c r="M6289" s="25" t="str">
        <f t="shared" si="804"/>
        <v/>
      </c>
      <c r="N6289" s="25" t="str">
        <f>IF(A6289="","",IF(K6289&lt;VLOOKUP(A6289,'entry data'!B:G,6,0),K6289+M6289,VLOOKUP(A6289,'entry data'!B:G,6,0)))</f>
        <v/>
      </c>
      <c r="O6289" s="25" t="str">
        <f t="shared" si="803"/>
        <v/>
      </c>
      <c r="P6289" s="25" t="str">
        <f t="shared" si="805"/>
        <v/>
      </c>
    </row>
    <row r="6290" spans="1:16" x14ac:dyDescent="0.25">
      <c r="A6290" s="23" t="str">
        <f>IF(A6289="","",IF(O6289&gt;0.1,A6289,IF(A6289=MAX('entry data'!$B$8:$B$17),"",A6289+1)))</f>
        <v/>
      </c>
      <c r="B6290" s="23" t="str">
        <f t="shared" si="806"/>
        <v/>
      </c>
      <c r="C6290" s="23" t="str">
        <f>IF(ISERROR(VLOOKUP(A6290,'entry data'!B:G,6,0)),"",VLOOKUP(A6290,'entry data'!B:G,6,0))</f>
        <v/>
      </c>
      <c r="D6290" s="23" t="str">
        <f>IF(ISERROR(VLOOKUP(A6290,'entry data'!B:C,2,0)),"",VLOOKUP(A6290,'entry data'!B:C,2,0))</f>
        <v/>
      </c>
      <c r="E6290" s="23" t="str">
        <f>IF(ISERROR(VLOOKUP(A6290,'entry data'!B:E,4,0)),"",VLOOKUP(A6290,'entry data'!B:E,4,0))</f>
        <v/>
      </c>
      <c r="F6290" s="25" t="str">
        <f>IF(A6290="","",IF(ISERROR(VLOOKUP(A6290,'entry data'!B:F,5,0)),"",VLOOKUP(A6290,'entry data'!B:F,5,0)))</f>
        <v/>
      </c>
      <c r="G6290" s="26" t="str">
        <f>IF(A6290="","",IF(ISERROR(VLOOKUP(A6290,'entry data'!B:H,7,0)),"",VLOOKUP(A6290,'entry data'!B:H,7,0)))</f>
        <v/>
      </c>
      <c r="H6290" s="27" t="str">
        <f>IF(A6290="","",IF(B6290=1,VLOOKUP(A6290,'entry data'!B:D,3,0),I6289))</f>
        <v/>
      </c>
      <c r="I6290" s="28" t="str">
        <f t="shared" si="799"/>
        <v/>
      </c>
      <c r="J6290" s="23" t="str">
        <f t="shared" si="800"/>
        <v/>
      </c>
      <c r="K6290" s="25" t="str">
        <f t="shared" si="801"/>
        <v/>
      </c>
      <c r="L6290" s="25" t="str">
        <f t="shared" si="802"/>
        <v/>
      </c>
      <c r="M6290" s="25" t="str">
        <f t="shared" si="804"/>
        <v/>
      </c>
      <c r="N6290" s="25" t="str">
        <f>IF(A6290="","",IF(K6290&lt;VLOOKUP(A6290,'entry data'!B:G,6,0),K6290+M6290,VLOOKUP(A6290,'entry data'!B:G,6,0)))</f>
        <v/>
      </c>
      <c r="O6290" s="25" t="str">
        <f t="shared" si="803"/>
        <v/>
      </c>
      <c r="P6290" s="25" t="str">
        <f t="shared" si="805"/>
        <v/>
      </c>
    </row>
    <row r="6291" spans="1:16" x14ac:dyDescent="0.25">
      <c r="A6291" s="23" t="str">
        <f>IF(A6290="","",IF(O6290&gt;0.1,A6290,IF(A6290=MAX('entry data'!$B$8:$B$17),"",A6290+1)))</f>
        <v/>
      </c>
      <c r="B6291" s="23" t="str">
        <f t="shared" si="806"/>
        <v/>
      </c>
      <c r="C6291" s="23" t="str">
        <f>IF(ISERROR(VLOOKUP(A6291,'entry data'!B:G,6,0)),"",VLOOKUP(A6291,'entry data'!B:G,6,0))</f>
        <v/>
      </c>
      <c r="D6291" s="23" t="str">
        <f>IF(ISERROR(VLOOKUP(A6291,'entry data'!B:C,2,0)),"",VLOOKUP(A6291,'entry data'!B:C,2,0))</f>
        <v/>
      </c>
      <c r="E6291" s="23" t="str">
        <f>IF(ISERROR(VLOOKUP(A6291,'entry data'!B:E,4,0)),"",VLOOKUP(A6291,'entry data'!B:E,4,0))</f>
        <v/>
      </c>
      <c r="F6291" s="25" t="str">
        <f>IF(A6291="","",IF(ISERROR(VLOOKUP(A6291,'entry data'!B:F,5,0)),"",VLOOKUP(A6291,'entry data'!B:F,5,0)))</f>
        <v/>
      </c>
      <c r="G6291" s="26" t="str">
        <f>IF(A6291="","",IF(ISERROR(VLOOKUP(A6291,'entry data'!B:H,7,0)),"",VLOOKUP(A6291,'entry data'!B:H,7,0)))</f>
        <v/>
      </c>
      <c r="H6291" s="27" t="str">
        <f>IF(A6291="","",IF(B6291=1,VLOOKUP(A6291,'entry data'!B:D,3,0),I6290))</f>
        <v/>
      </c>
      <c r="I6291" s="28" t="str">
        <f t="shared" si="799"/>
        <v/>
      </c>
      <c r="J6291" s="23" t="str">
        <f t="shared" si="800"/>
        <v/>
      </c>
      <c r="K6291" s="25" t="str">
        <f t="shared" si="801"/>
        <v/>
      </c>
      <c r="L6291" s="25" t="str">
        <f t="shared" si="802"/>
        <v/>
      </c>
      <c r="M6291" s="25" t="str">
        <f t="shared" si="804"/>
        <v/>
      </c>
      <c r="N6291" s="25" t="str">
        <f>IF(A6291="","",IF(K6291&lt;VLOOKUP(A6291,'entry data'!B:G,6,0),K6291+M6291,VLOOKUP(A6291,'entry data'!B:G,6,0)))</f>
        <v/>
      </c>
      <c r="O6291" s="25" t="str">
        <f t="shared" si="803"/>
        <v/>
      </c>
      <c r="P6291" s="25" t="str">
        <f t="shared" si="805"/>
        <v/>
      </c>
    </row>
    <row r="6292" spans="1:16" x14ac:dyDescent="0.25">
      <c r="A6292" s="23" t="str">
        <f>IF(A6291="","",IF(O6291&gt;0.1,A6291,IF(A6291=MAX('entry data'!$B$8:$B$17),"",A6291+1)))</f>
        <v/>
      </c>
      <c r="B6292" s="23" t="str">
        <f t="shared" si="806"/>
        <v/>
      </c>
      <c r="C6292" s="23" t="str">
        <f>IF(ISERROR(VLOOKUP(A6292,'entry data'!B:G,6,0)),"",VLOOKUP(A6292,'entry data'!B:G,6,0))</f>
        <v/>
      </c>
      <c r="D6292" s="23" t="str">
        <f>IF(ISERROR(VLOOKUP(A6292,'entry data'!B:C,2,0)),"",VLOOKUP(A6292,'entry data'!B:C,2,0))</f>
        <v/>
      </c>
      <c r="E6292" s="23" t="str">
        <f>IF(ISERROR(VLOOKUP(A6292,'entry data'!B:E,4,0)),"",VLOOKUP(A6292,'entry data'!B:E,4,0))</f>
        <v/>
      </c>
      <c r="F6292" s="25" t="str">
        <f>IF(A6292="","",IF(ISERROR(VLOOKUP(A6292,'entry data'!B:F,5,0)),"",VLOOKUP(A6292,'entry data'!B:F,5,0)))</f>
        <v/>
      </c>
      <c r="G6292" s="26" t="str">
        <f>IF(A6292="","",IF(ISERROR(VLOOKUP(A6292,'entry data'!B:H,7,0)),"",VLOOKUP(A6292,'entry data'!B:H,7,0)))</f>
        <v/>
      </c>
      <c r="H6292" s="27" t="str">
        <f>IF(A6292="","",IF(B6292=1,VLOOKUP(A6292,'entry data'!B:D,3,0),I6291))</f>
        <v/>
      </c>
      <c r="I6292" s="28" t="str">
        <f t="shared" si="799"/>
        <v/>
      </c>
      <c r="J6292" s="23" t="str">
        <f t="shared" si="800"/>
        <v/>
      </c>
      <c r="K6292" s="25" t="str">
        <f t="shared" si="801"/>
        <v/>
      </c>
      <c r="L6292" s="25" t="str">
        <f t="shared" si="802"/>
        <v/>
      </c>
      <c r="M6292" s="25" t="str">
        <f t="shared" si="804"/>
        <v/>
      </c>
      <c r="N6292" s="25" t="str">
        <f>IF(A6292="","",IF(K6292&lt;VLOOKUP(A6292,'entry data'!B:G,6,0),K6292+M6292,VLOOKUP(A6292,'entry data'!B:G,6,0)))</f>
        <v/>
      </c>
      <c r="O6292" s="25" t="str">
        <f t="shared" si="803"/>
        <v/>
      </c>
      <c r="P6292" s="25" t="str">
        <f t="shared" si="805"/>
        <v/>
      </c>
    </row>
    <row r="6293" spans="1:16" x14ac:dyDescent="0.25">
      <c r="A6293" s="23" t="str">
        <f>IF(A6292="","",IF(O6292&gt;0.1,A6292,IF(A6292=MAX('entry data'!$B$8:$B$17),"",A6292+1)))</f>
        <v/>
      </c>
      <c r="B6293" s="23" t="str">
        <f t="shared" si="806"/>
        <v/>
      </c>
      <c r="C6293" s="23" t="str">
        <f>IF(ISERROR(VLOOKUP(A6293,'entry data'!B:G,6,0)),"",VLOOKUP(A6293,'entry data'!B:G,6,0))</f>
        <v/>
      </c>
      <c r="D6293" s="23" t="str">
        <f>IF(ISERROR(VLOOKUP(A6293,'entry data'!B:C,2,0)),"",VLOOKUP(A6293,'entry data'!B:C,2,0))</f>
        <v/>
      </c>
      <c r="E6293" s="23" t="str">
        <f>IF(ISERROR(VLOOKUP(A6293,'entry data'!B:E,4,0)),"",VLOOKUP(A6293,'entry data'!B:E,4,0))</f>
        <v/>
      </c>
      <c r="F6293" s="25" t="str">
        <f>IF(A6293="","",IF(ISERROR(VLOOKUP(A6293,'entry data'!B:F,5,0)),"",VLOOKUP(A6293,'entry data'!B:F,5,0)))</f>
        <v/>
      </c>
      <c r="G6293" s="26" t="str">
        <f>IF(A6293="","",IF(ISERROR(VLOOKUP(A6293,'entry data'!B:H,7,0)),"",VLOOKUP(A6293,'entry data'!B:H,7,0)))</f>
        <v/>
      </c>
      <c r="H6293" s="27" t="str">
        <f>IF(A6293="","",IF(B6293=1,VLOOKUP(A6293,'entry data'!B:D,3,0),I6292))</f>
        <v/>
      </c>
      <c r="I6293" s="28" t="str">
        <f t="shared" si="799"/>
        <v/>
      </c>
      <c r="J6293" s="23" t="str">
        <f t="shared" si="800"/>
        <v/>
      </c>
      <c r="K6293" s="25" t="str">
        <f t="shared" si="801"/>
        <v/>
      </c>
      <c r="L6293" s="25" t="str">
        <f t="shared" si="802"/>
        <v/>
      </c>
      <c r="M6293" s="25" t="str">
        <f t="shared" si="804"/>
        <v/>
      </c>
      <c r="N6293" s="25" t="str">
        <f>IF(A6293="","",IF(K6293&lt;VLOOKUP(A6293,'entry data'!B:G,6,0),K6293+M6293,VLOOKUP(A6293,'entry data'!B:G,6,0)))</f>
        <v/>
      </c>
      <c r="O6293" s="25" t="str">
        <f t="shared" si="803"/>
        <v/>
      </c>
      <c r="P6293" s="25" t="str">
        <f t="shared" si="805"/>
        <v/>
      </c>
    </row>
    <row r="6294" spans="1:16" x14ac:dyDescent="0.25">
      <c r="A6294" s="23" t="str">
        <f>IF(A6293="","",IF(O6293&gt;0.1,A6293,IF(A6293=MAX('entry data'!$B$8:$B$17),"",A6293+1)))</f>
        <v/>
      </c>
      <c r="B6294" s="23" t="str">
        <f t="shared" si="806"/>
        <v/>
      </c>
      <c r="C6294" s="23" t="str">
        <f>IF(ISERROR(VLOOKUP(A6294,'entry data'!B:G,6,0)),"",VLOOKUP(A6294,'entry data'!B:G,6,0))</f>
        <v/>
      </c>
      <c r="D6294" s="23" t="str">
        <f>IF(ISERROR(VLOOKUP(A6294,'entry data'!B:C,2,0)),"",VLOOKUP(A6294,'entry data'!B:C,2,0))</f>
        <v/>
      </c>
      <c r="E6294" s="23" t="str">
        <f>IF(ISERROR(VLOOKUP(A6294,'entry data'!B:E,4,0)),"",VLOOKUP(A6294,'entry data'!B:E,4,0))</f>
        <v/>
      </c>
      <c r="F6294" s="25" t="str">
        <f>IF(A6294="","",IF(ISERROR(VLOOKUP(A6294,'entry data'!B:F,5,0)),"",VLOOKUP(A6294,'entry data'!B:F,5,0)))</f>
        <v/>
      </c>
      <c r="G6294" s="26" t="str">
        <f>IF(A6294="","",IF(ISERROR(VLOOKUP(A6294,'entry data'!B:H,7,0)),"",VLOOKUP(A6294,'entry data'!B:H,7,0)))</f>
        <v/>
      </c>
      <c r="H6294" s="27" t="str">
        <f>IF(A6294="","",IF(B6294=1,VLOOKUP(A6294,'entry data'!B:D,3,0),I6293))</f>
        <v/>
      </c>
      <c r="I6294" s="28" t="str">
        <f t="shared" si="799"/>
        <v/>
      </c>
      <c r="J6294" s="23" t="str">
        <f t="shared" si="800"/>
        <v/>
      </c>
      <c r="K6294" s="25" t="str">
        <f t="shared" si="801"/>
        <v/>
      </c>
      <c r="L6294" s="25" t="str">
        <f t="shared" si="802"/>
        <v/>
      </c>
      <c r="M6294" s="25" t="str">
        <f t="shared" si="804"/>
        <v/>
      </c>
      <c r="N6294" s="25" t="str">
        <f>IF(A6294="","",IF(K6294&lt;VLOOKUP(A6294,'entry data'!B:G,6,0),K6294+M6294,VLOOKUP(A6294,'entry data'!B:G,6,0)))</f>
        <v/>
      </c>
      <c r="O6294" s="25" t="str">
        <f t="shared" si="803"/>
        <v/>
      </c>
      <c r="P6294" s="25" t="str">
        <f t="shared" si="805"/>
        <v/>
      </c>
    </row>
    <row r="6295" spans="1:16" x14ac:dyDescent="0.25">
      <c r="A6295" s="23" t="str">
        <f>IF(A6294="","",IF(O6294&gt;0.1,A6294,IF(A6294=MAX('entry data'!$B$8:$B$17),"",A6294+1)))</f>
        <v/>
      </c>
      <c r="B6295" s="23" t="str">
        <f t="shared" si="806"/>
        <v/>
      </c>
      <c r="C6295" s="23" t="str">
        <f>IF(ISERROR(VLOOKUP(A6295,'entry data'!B:G,6,0)),"",VLOOKUP(A6295,'entry data'!B:G,6,0))</f>
        <v/>
      </c>
      <c r="D6295" s="23" t="str">
        <f>IF(ISERROR(VLOOKUP(A6295,'entry data'!B:C,2,0)),"",VLOOKUP(A6295,'entry data'!B:C,2,0))</f>
        <v/>
      </c>
      <c r="E6295" s="23" t="str">
        <f>IF(ISERROR(VLOOKUP(A6295,'entry data'!B:E,4,0)),"",VLOOKUP(A6295,'entry data'!B:E,4,0))</f>
        <v/>
      </c>
      <c r="F6295" s="25" t="str">
        <f>IF(A6295="","",IF(ISERROR(VLOOKUP(A6295,'entry data'!B:F,5,0)),"",VLOOKUP(A6295,'entry data'!B:F,5,0)))</f>
        <v/>
      </c>
      <c r="G6295" s="26" t="str">
        <f>IF(A6295="","",IF(ISERROR(VLOOKUP(A6295,'entry data'!B:H,7,0)),"",VLOOKUP(A6295,'entry data'!B:H,7,0)))</f>
        <v/>
      </c>
      <c r="H6295" s="27" t="str">
        <f>IF(A6295="","",IF(B6295=1,VLOOKUP(A6295,'entry data'!B:D,3,0),I6294))</f>
        <v/>
      </c>
      <c r="I6295" s="28" t="str">
        <f t="shared" ref="I6295:I6358" si="807">IF(A6295="","",IF(E6295="weekly",7,IF(E6295="fortnightly",14,DATE(IF(MONTH(H6295)=12,YEAR(H6295)+1,YEAR(H6295)),IF(MONTH(H6295)=12,1,MONTH(H6295)+1),DAY(H6295))-H6295))+H6295)</f>
        <v/>
      </c>
      <c r="J6295" s="23" t="str">
        <f t="shared" ref="J6295:J6358" si="808">IF(A6295="","",IF(MONTH(I6295)&lt;10,YEAR(I6295)&amp;"-0"&amp;MONTH(I6295),YEAR(I6295)&amp;"-"&amp;MONTH(I6295)))</f>
        <v/>
      </c>
      <c r="K6295" s="25" t="str">
        <f t="shared" ref="K6295:K6358" si="809">IF(A6295="","",IF(B6295=1,F6295,O6294))</f>
        <v/>
      </c>
      <c r="L6295" s="25" t="str">
        <f t="shared" ref="L6295:L6358" si="810">IF(A6295="","",N6295-M6295)</f>
        <v/>
      </c>
      <c r="M6295" s="25" t="str">
        <f t="shared" si="804"/>
        <v/>
      </c>
      <c r="N6295" s="25" t="str">
        <f>IF(A6295="","",IF(K6295&lt;VLOOKUP(A6295,'entry data'!B:G,6,0),K6295+M6295,VLOOKUP(A6295,'entry data'!B:G,6,0)))</f>
        <v/>
      </c>
      <c r="O6295" s="25" t="str">
        <f t="shared" ref="O6295:O6358" si="811">IF(A6295="","",K6295-L6295)</f>
        <v/>
      </c>
      <c r="P6295" s="25" t="str">
        <f t="shared" si="805"/>
        <v/>
      </c>
    </row>
    <row r="6296" spans="1:16" x14ac:dyDescent="0.25">
      <c r="A6296" s="23" t="str">
        <f>IF(A6295="","",IF(O6295&gt;0.1,A6295,IF(A6295=MAX('entry data'!$B$8:$B$17),"",A6295+1)))</f>
        <v/>
      </c>
      <c r="B6296" s="23" t="str">
        <f t="shared" si="806"/>
        <v/>
      </c>
      <c r="C6296" s="23" t="str">
        <f>IF(ISERROR(VLOOKUP(A6296,'entry data'!B:G,6,0)),"",VLOOKUP(A6296,'entry data'!B:G,6,0))</f>
        <v/>
      </c>
      <c r="D6296" s="23" t="str">
        <f>IF(ISERROR(VLOOKUP(A6296,'entry data'!B:C,2,0)),"",VLOOKUP(A6296,'entry data'!B:C,2,0))</f>
        <v/>
      </c>
      <c r="E6296" s="23" t="str">
        <f>IF(ISERROR(VLOOKUP(A6296,'entry data'!B:E,4,0)),"",VLOOKUP(A6296,'entry data'!B:E,4,0))</f>
        <v/>
      </c>
      <c r="F6296" s="25" t="str">
        <f>IF(A6296="","",IF(ISERROR(VLOOKUP(A6296,'entry data'!B:F,5,0)),"",VLOOKUP(A6296,'entry data'!B:F,5,0)))</f>
        <v/>
      </c>
      <c r="G6296" s="26" t="str">
        <f>IF(A6296="","",IF(ISERROR(VLOOKUP(A6296,'entry data'!B:H,7,0)),"",VLOOKUP(A6296,'entry data'!B:H,7,0)))</f>
        <v/>
      </c>
      <c r="H6296" s="27" t="str">
        <f>IF(A6296="","",IF(B6296=1,VLOOKUP(A6296,'entry data'!B:D,3,0),I6295))</f>
        <v/>
      </c>
      <c r="I6296" s="28" t="str">
        <f t="shared" si="807"/>
        <v/>
      </c>
      <c r="J6296" s="23" t="str">
        <f t="shared" si="808"/>
        <v/>
      </c>
      <c r="K6296" s="25" t="str">
        <f t="shared" si="809"/>
        <v/>
      </c>
      <c r="L6296" s="25" t="str">
        <f t="shared" si="810"/>
        <v/>
      </c>
      <c r="M6296" s="25" t="str">
        <f t="shared" si="804"/>
        <v/>
      </c>
      <c r="N6296" s="25" t="str">
        <f>IF(A6296="","",IF(K6296&lt;VLOOKUP(A6296,'entry data'!B:G,6,0),K6296+M6296,VLOOKUP(A6296,'entry data'!B:G,6,0)))</f>
        <v/>
      </c>
      <c r="O6296" s="25" t="str">
        <f t="shared" si="811"/>
        <v/>
      </c>
      <c r="P6296" s="25" t="str">
        <f t="shared" si="805"/>
        <v/>
      </c>
    </row>
    <row r="6297" spans="1:16" x14ac:dyDescent="0.25">
      <c r="A6297" s="23" t="str">
        <f>IF(A6296="","",IF(O6296&gt;0.1,A6296,IF(A6296=MAX('entry data'!$B$8:$B$17),"",A6296+1)))</f>
        <v/>
      </c>
      <c r="B6297" s="23" t="str">
        <f t="shared" si="806"/>
        <v/>
      </c>
      <c r="C6297" s="23" t="str">
        <f>IF(ISERROR(VLOOKUP(A6297,'entry data'!B:G,6,0)),"",VLOOKUP(A6297,'entry data'!B:G,6,0))</f>
        <v/>
      </c>
      <c r="D6297" s="23" t="str">
        <f>IF(ISERROR(VLOOKUP(A6297,'entry data'!B:C,2,0)),"",VLOOKUP(A6297,'entry data'!B:C,2,0))</f>
        <v/>
      </c>
      <c r="E6297" s="23" t="str">
        <f>IF(ISERROR(VLOOKUP(A6297,'entry data'!B:E,4,0)),"",VLOOKUP(A6297,'entry data'!B:E,4,0))</f>
        <v/>
      </c>
      <c r="F6297" s="25" t="str">
        <f>IF(A6297="","",IF(ISERROR(VLOOKUP(A6297,'entry data'!B:F,5,0)),"",VLOOKUP(A6297,'entry data'!B:F,5,0)))</f>
        <v/>
      </c>
      <c r="G6297" s="26" t="str">
        <f>IF(A6297="","",IF(ISERROR(VLOOKUP(A6297,'entry data'!B:H,7,0)),"",VLOOKUP(A6297,'entry data'!B:H,7,0)))</f>
        <v/>
      </c>
      <c r="H6297" s="27" t="str">
        <f>IF(A6297="","",IF(B6297=1,VLOOKUP(A6297,'entry data'!B:D,3,0),I6296))</f>
        <v/>
      </c>
      <c r="I6297" s="28" t="str">
        <f t="shared" si="807"/>
        <v/>
      </c>
      <c r="J6297" s="23" t="str">
        <f t="shared" si="808"/>
        <v/>
      </c>
      <c r="K6297" s="25" t="str">
        <f t="shared" si="809"/>
        <v/>
      </c>
      <c r="L6297" s="25" t="str">
        <f t="shared" si="810"/>
        <v/>
      </c>
      <c r="M6297" s="25" t="str">
        <f t="shared" si="804"/>
        <v/>
      </c>
      <c r="N6297" s="25" t="str">
        <f>IF(A6297="","",IF(K6297&lt;VLOOKUP(A6297,'entry data'!B:G,6,0),K6297+M6297,VLOOKUP(A6297,'entry data'!B:G,6,0)))</f>
        <v/>
      </c>
      <c r="O6297" s="25" t="str">
        <f t="shared" si="811"/>
        <v/>
      </c>
      <c r="P6297" s="25" t="str">
        <f t="shared" si="805"/>
        <v/>
      </c>
    </row>
    <row r="6298" spans="1:16" x14ac:dyDescent="0.25">
      <c r="A6298" s="23" t="str">
        <f>IF(A6297="","",IF(O6297&gt;0.1,A6297,IF(A6297=MAX('entry data'!$B$8:$B$17),"",A6297+1)))</f>
        <v/>
      </c>
      <c r="B6298" s="23" t="str">
        <f t="shared" si="806"/>
        <v/>
      </c>
      <c r="C6298" s="23" t="str">
        <f>IF(ISERROR(VLOOKUP(A6298,'entry data'!B:G,6,0)),"",VLOOKUP(A6298,'entry data'!B:G,6,0))</f>
        <v/>
      </c>
      <c r="D6298" s="23" t="str">
        <f>IF(ISERROR(VLOOKUP(A6298,'entry data'!B:C,2,0)),"",VLOOKUP(A6298,'entry data'!B:C,2,0))</f>
        <v/>
      </c>
      <c r="E6298" s="23" t="str">
        <f>IF(ISERROR(VLOOKUP(A6298,'entry data'!B:E,4,0)),"",VLOOKUP(A6298,'entry data'!B:E,4,0))</f>
        <v/>
      </c>
      <c r="F6298" s="25" t="str">
        <f>IF(A6298="","",IF(ISERROR(VLOOKUP(A6298,'entry data'!B:F,5,0)),"",VLOOKUP(A6298,'entry data'!B:F,5,0)))</f>
        <v/>
      </c>
      <c r="G6298" s="26" t="str">
        <f>IF(A6298="","",IF(ISERROR(VLOOKUP(A6298,'entry data'!B:H,7,0)),"",VLOOKUP(A6298,'entry data'!B:H,7,0)))</f>
        <v/>
      </c>
      <c r="H6298" s="27" t="str">
        <f>IF(A6298="","",IF(B6298=1,VLOOKUP(A6298,'entry data'!B:D,3,0),I6297))</f>
        <v/>
      </c>
      <c r="I6298" s="28" t="str">
        <f t="shared" si="807"/>
        <v/>
      </c>
      <c r="J6298" s="23" t="str">
        <f t="shared" si="808"/>
        <v/>
      </c>
      <c r="K6298" s="25" t="str">
        <f t="shared" si="809"/>
        <v/>
      </c>
      <c r="L6298" s="25" t="str">
        <f t="shared" si="810"/>
        <v/>
      </c>
      <c r="M6298" s="25" t="str">
        <f t="shared" si="804"/>
        <v/>
      </c>
      <c r="N6298" s="25" t="str">
        <f>IF(A6298="","",IF(K6298&lt;VLOOKUP(A6298,'entry data'!B:G,6,0),K6298+M6298,VLOOKUP(A6298,'entry data'!B:G,6,0)))</f>
        <v/>
      </c>
      <c r="O6298" s="25" t="str">
        <f t="shared" si="811"/>
        <v/>
      </c>
      <c r="P6298" s="25" t="str">
        <f t="shared" si="805"/>
        <v/>
      </c>
    </row>
    <row r="6299" spans="1:16" x14ac:dyDescent="0.25">
      <c r="A6299" s="23" t="str">
        <f>IF(A6298="","",IF(O6298&gt;0.1,A6298,IF(A6298=MAX('entry data'!$B$8:$B$17),"",A6298+1)))</f>
        <v/>
      </c>
      <c r="B6299" s="23" t="str">
        <f t="shared" si="806"/>
        <v/>
      </c>
      <c r="C6299" s="23" t="str">
        <f>IF(ISERROR(VLOOKUP(A6299,'entry data'!B:G,6,0)),"",VLOOKUP(A6299,'entry data'!B:G,6,0))</f>
        <v/>
      </c>
      <c r="D6299" s="23" t="str">
        <f>IF(ISERROR(VLOOKUP(A6299,'entry data'!B:C,2,0)),"",VLOOKUP(A6299,'entry data'!B:C,2,0))</f>
        <v/>
      </c>
      <c r="E6299" s="23" t="str">
        <f>IF(ISERROR(VLOOKUP(A6299,'entry data'!B:E,4,0)),"",VLOOKUP(A6299,'entry data'!B:E,4,0))</f>
        <v/>
      </c>
      <c r="F6299" s="25" t="str">
        <f>IF(A6299="","",IF(ISERROR(VLOOKUP(A6299,'entry data'!B:F,5,0)),"",VLOOKUP(A6299,'entry data'!B:F,5,0)))</f>
        <v/>
      </c>
      <c r="G6299" s="26" t="str">
        <f>IF(A6299="","",IF(ISERROR(VLOOKUP(A6299,'entry data'!B:H,7,0)),"",VLOOKUP(A6299,'entry data'!B:H,7,0)))</f>
        <v/>
      </c>
      <c r="H6299" s="27" t="str">
        <f>IF(A6299="","",IF(B6299=1,VLOOKUP(A6299,'entry data'!B:D,3,0),I6298))</f>
        <v/>
      </c>
      <c r="I6299" s="28" t="str">
        <f t="shared" si="807"/>
        <v/>
      </c>
      <c r="J6299" s="23" t="str">
        <f t="shared" si="808"/>
        <v/>
      </c>
      <c r="K6299" s="25" t="str">
        <f t="shared" si="809"/>
        <v/>
      </c>
      <c r="L6299" s="25" t="str">
        <f t="shared" si="810"/>
        <v/>
      </c>
      <c r="M6299" s="25" t="str">
        <f t="shared" si="804"/>
        <v/>
      </c>
      <c r="N6299" s="25" t="str">
        <f>IF(A6299="","",IF(K6299&lt;VLOOKUP(A6299,'entry data'!B:G,6,0),K6299+M6299,VLOOKUP(A6299,'entry data'!B:G,6,0)))</f>
        <v/>
      </c>
      <c r="O6299" s="25" t="str">
        <f t="shared" si="811"/>
        <v/>
      </c>
      <c r="P6299" s="25" t="str">
        <f t="shared" si="805"/>
        <v/>
      </c>
    </row>
    <row r="6300" spans="1:16" x14ac:dyDescent="0.25">
      <c r="A6300" s="23" t="str">
        <f>IF(A6299="","",IF(O6299&gt;0.1,A6299,IF(A6299=MAX('entry data'!$B$8:$B$17),"",A6299+1)))</f>
        <v/>
      </c>
      <c r="B6300" s="23" t="str">
        <f t="shared" si="806"/>
        <v/>
      </c>
      <c r="C6300" s="23" t="str">
        <f>IF(ISERROR(VLOOKUP(A6300,'entry data'!B:G,6,0)),"",VLOOKUP(A6300,'entry data'!B:G,6,0))</f>
        <v/>
      </c>
      <c r="D6300" s="23" t="str">
        <f>IF(ISERROR(VLOOKUP(A6300,'entry data'!B:C,2,0)),"",VLOOKUP(A6300,'entry data'!B:C,2,0))</f>
        <v/>
      </c>
      <c r="E6300" s="23" t="str">
        <f>IF(ISERROR(VLOOKUP(A6300,'entry data'!B:E,4,0)),"",VLOOKUP(A6300,'entry data'!B:E,4,0))</f>
        <v/>
      </c>
      <c r="F6300" s="25" t="str">
        <f>IF(A6300="","",IF(ISERROR(VLOOKUP(A6300,'entry data'!B:F,5,0)),"",VLOOKUP(A6300,'entry data'!B:F,5,0)))</f>
        <v/>
      </c>
      <c r="G6300" s="26" t="str">
        <f>IF(A6300="","",IF(ISERROR(VLOOKUP(A6300,'entry data'!B:H,7,0)),"",VLOOKUP(A6300,'entry data'!B:H,7,0)))</f>
        <v/>
      </c>
      <c r="H6300" s="27" t="str">
        <f>IF(A6300="","",IF(B6300=1,VLOOKUP(A6300,'entry data'!B:D,3,0),I6299))</f>
        <v/>
      </c>
      <c r="I6300" s="28" t="str">
        <f t="shared" si="807"/>
        <v/>
      </c>
      <c r="J6300" s="23" t="str">
        <f t="shared" si="808"/>
        <v/>
      </c>
      <c r="K6300" s="25" t="str">
        <f t="shared" si="809"/>
        <v/>
      </c>
      <c r="L6300" s="25" t="str">
        <f t="shared" si="810"/>
        <v/>
      </c>
      <c r="M6300" s="25" t="str">
        <f t="shared" si="804"/>
        <v/>
      </c>
      <c r="N6300" s="25" t="str">
        <f>IF(A6300="","",IF(K6300&lt;VLOOKUP(A6300,'entry data'!B:G,6,0),K6300+M6300,VLOOKUP(A6300,'entry data'!B:G,6,0)))</f>
        <v/>
      </c>
      <c r="O6300" s="25" t="str">
        <f t="shared" si="811"/>
        <v/>
      </c>
      <c r="P6300" s="25" t="str">
        <f t="shared" si="805"/>
        <v/>
      </c>
    </row>
    <row r="6301" spans="1:16" x14ac:dyDescent="0.25">
      <c r="A6301" s="23" t="str">
        <f>IF(A6300="","",IF(O6300&gt;0.1,A6300,IF(A6300=MAX('entry data'!$B$8:$B$17),"",A6300+1)))</f>
        <v/>
      </c>
      <c r="B6301" s="23" t="str">
        <f t="shared" si="806"/>
        <v/>
      </c>
      <c r="C6301" s="23" t="str">
        <f>IF(ISERROR(VLOOKUP(A6301,'entry data'!B:G,6,0)),"",VLOOKUP(A6301,'entry data'!B:G,6,0))</f>
        <v/>
      </c>
      <c r="D6301" s="23" t="str">
        <f>IF(ISERROR(VLOOKUP(A6301,'entry data'!B:C,2,0)),"",VLOOKUP(A6301,'entry data'!B:C,2,0))</f>
        <v/>
      </c>
      <c r="E6301" s="23" t="str">
        <f>IF(ISERROR(VLOOKUP(A6301,'entry data'!B:E,4,0)),"",VLOOKUP(A6301,'entry data'!B:E,4,0))</f>
        <v/>
      </c>
      <c r="F6301" s="25" t="str">
        <f>IF(A6301="","",IF(ISERROR(VLOOKUP(A6301,'entry data'!B:F,5,0)),"",VLOOKUP(A6301,'entry data'!B:F,5,0)))</f>
        <v/>
      </c>
      <c r="G6301" s="26" t="str">
        <f>IF(A6301="","",IF(ISERROR(VLOOKUP(A6301,'entry data'!B:H,7,0)),"",VLOOKUP(A6301,'entry data'!B:H,7,0)))</f>
        <v/>
      </c>
      <c r="H6301" s="27" t="str">
        <f>IF(A6301="","",IF(B6301=1,VLOOKUP(A6301,'entry data'!B:D,3,0),I6300))</f>
        <v/>
      </c>
      <c r="I6301" s="28" t="str">
        <f t="shared" si="807"/>
        <v/>
      </c>
      <c r="J6301" s="23" t="str">
        <f t="shared" si="808"/>
        <v/>
      </c>
      <c r="K6301" s="25" t="str">
        <f t="shared" si="809"/>
        <v/>
      </c>
      <c r="L6301" s="25" t="str">
        <f t="shared" si="810"/>
        <v/>
      </c>
      <c r="M6301" s="25" t="str">
        <f t="shared" si="804"/>
        <v/>
      </c>
      <c r="N6301" s="25" t="str">
        <f>IF(A6301="","",IF(K6301&lt;VLOOKUP(A6301,'entry data'!B:G,6,0),K6301+M6301,VLOOKUP(A6301,'entry data'!B:G,6,0)))</f>
        <v/>
      </c>
      <c r="O6301" s="25" t="str">
        <f t="shared" si="811"/>
        <v/>
      </c>
      <c r="P6301" s="25" t="str">
        <f t="shared" si="805"/>
        <v/>
      </c>
    </row>
    <row r="6302" spans="1:16" x14ac:dyDescent="0.25">
      <c r="A6302" s="23" t="str">
        <f>IF(A6301="","",IF(O6301&gt;0.1,A6301,IF(A6301=MAX('entry data'!$B$8:$B$17),"",A6301+1)))</f>
        <v/>
      </c>
      <c r="B6302" s="23" t="str">
        <f t="shared" si="806"/>
        <v/>
      </c>
      <c r="C6302" s="23" t="str">
        <f>IF(ISERROR(VLOOKUP(A6302,'entry data'!B:G,6,0)),"",VLOOKUP(A6302,'entry data'!B:G,6,0))</f>
        <v/>
      </c>
      <c r="D6302" s="23" t="str">
        <f>IF(ISERROR(VLOOKUP(A6302,'entry data'!B:C,2,0)),"",VLOOKUP(A6302,'entry data'!B:C,2,0))</f>
        <v/>
      </c>
      <c r="E6302" s="23" t="str">
        <f>IF(ISERROR(VLOOKUP(A6302,'entry data'!B:E,4,0)),"",VLOOKUP(A6302,'entry data'!B:E,4,0))</f>
        <v/>
      </c>
      <c r="F6302" s="25" t="str">
        <f>IF(A6302="","",IF(ISERROR(VLOOKUP(A6302,'entry data'!B:F,5,0)),"",VLOOKUP(A6302,'entry data'!B:F,5,0)))</f>
        <v/>
      </c>
      <c r="G6302" s="26" t="str">
        <f>IF(A6302="","",IF(ISERROR(VLOOKUP(A6302,'entry data'!B:H,7,0)),"",VLOOKUP(A6302,'entry data'!B:H,7,0)))</f>
        <v/>
      </c>
      <c r="H6302" s="27" t="str">
        <f>IF(A6302="","",IF(B6302=1,VLOOKUP(A6302,'entry data'!B:D,3,0),I6301))</f>
        <v/>
      </c>
      <c r="I6302" s="28" t="str">
        <f t="shared" si="807"/>
        <v/>
      </c>
      <c r="J6302" s="23" t="str">
        <f t="shared" si="808"/>
        <v/>
      </c>
      <c r="K6302" s="25" t="str">
        <f t="shared" si="809"/>
        <v/>
      </c>
      <c r="L6302" s="25" t="str">
        <f t="shared" si="810"/>
        <v/>
      </c>
      <c r="M6302" s="25" t="str">
        <f t="shared" si="804"/>
        <v/>
      </c>
      <c r="N6302" s="25" t="str">
        <f>IF(A6302="","",IF(K6302&lt;VLOOKUP(A6302,'entry data'!B:G,6,0),K6302+M6302,VLOOKUP(A6302,'entry data'!B:G,6,0)))</f>
        <v/>
      </c>
      <c r="O6302" s="25" t="str">
        <f t="shared" si="811"/>
        <v/>
      </c>
      <c r="P6302" s="25" t="str">
        <f t="shared" si="805"/>
        <v/>
      </c>
    </row>
    <row r="6303" spans="1:16" x14ac:dyDescent="0.25">
      <c r="A6303" s="23" t="str">
        <f>IF(A6302="","",IF(O6302&gt;0.1,A6302,IF(A6302=MAX('entry data'!$B$8:$B$17),"",A6302+1)))</f>
        <v/>
      </c>
      <c r="B6303" s="23" t="str">
        <f t="shared" si="806"/>
        <v/>
      </c>
      <c r="C6303" s="23" t="str">
        <f>IF(ISERROR(VLOOKUP(A6303,'entry data'!B:G,6,0)),"",VLOOKUP(A6303,'entry data'!B:G,6,0))</f>
        <v/>
      </c>
      <c r="D6303" s="23" t="str">
        <f>IF(ISERROR(VLOOKUP(A6303,'entry data'!B:C,2,0)),"",VLOOKUP(A6303,'entry data'!B:C,2,0))</f>
        <v/>
      </c>
      <c r="E6303" s="23" t="str">
        <f>IF(ISERROR(VLOOKUP(A6303,'entry data'!B:E,4,0)),"",VLOOKUP(A6303,'entry data'!B:E,4,0))</f>
        <v/>
      </c>
      <c r="F6303" s="25" t="str">
        <f>IF(A6303="","",IF(ISERROR(VLOOKUP(A6303,'entry data'!B:F,5,0)),"",VLOOKUP(A6303,'entry data'!B:F,5,0)))</f>
        <v/>
      </c>
      <c r="G6303" s="26" t="str">
        <f>IF(A6303="","",IF(ISERROR(VLOOKUP(A6303,'entry data'!B:H,7,0)),"",VLOOKUP(A6303,'entry data'!B:H,7,0)))</f>
        <v/>
      </c>
      <c r="H6303" s="27" t="str">
        <f>IF(A6303="","",IF(B6303=1,VLOOKUP(A6303,'entry data'!B:D,3,0),I6302))</f>
        <v/>
      </c>
      <c r="I6303" s="28" t="str">
        <f t="shared" si="807"/>
        <v/>
      </c>
      <c r="J6303" s="23" t="str">
        <f t="shared" si="808"/>
        <v/>
      </c>
      <c r="K6303" s="25" t="str">
        <f t="shared" si="809"/>
        <v/>
      </c>
      <c r="L6303" s="25" t="str">
        <f t="shared" si="810"/>
        <v/>
      </c>
      <c r="M6303" s="25" t="str">
        <f t="shared" si="804"/>
        <v/>
      </c>
      <c r="N6303" s="25" t="str">
        <f>IF(A6303="","",IF(K6303&lt;VLOOKUP(A6303,'entry data'!B:G,6,0),K6303+M6303,VLOOKUP(A6303,'entry data'!B:G,6,0)))</f>
        <v/>
      </c>
      <c r="O6303" s="25" t="str">
        <f t="shared" si="811"/>
        <v/>
      </c>
      <c r="P6303" s="25" t="str">
        <f t="shared" si="805"/>
        <v/>
      </c>
    </row>
    <row r="6304" spans="1:16" x14ac:dyDescent="0.25">
      <c r="A6304" s="23" t="str">
        <f>IF(A6303="","",IF(O6303&gt;0.1,A6303,IF(A6303=MAX('entry data'!$B$8:$B$17),"",A6303+1)))</f>
        <v/>
      </c>
      <c r="B6304" s="23" t="str">
        <f t="shared" si="806"/>
        <v/>
      </c>
      <c r="C6304" s="23" t="str">
        <f>IF(ISERROR(VLOOKUP(A6304,'entry data'!B:G,6,0)),"",VLOOKUP(A6304,'entry data'!B:G,6,0))</f>
        <v/>
      </c>
      <c r="D6304" s="23" t="str">
        <f>IF(ISERROR(VLOOKUP(A6304,'entry data'!B:C,2,0)),"",VLOOKUP(A6304,'entry data'!B:C,2,0))</f>
        <v/>
      </c>
      <c r="E6304" s="23" t="str">
        <f>IF(ISERROR(VLOOKUP(A6304,'entry data'!B:E,4,0)),"",VLOOKUP(A6304,'entry data'!B:E,4,0))</f>
        <v/>
      </c>
      <c r="F6304" s="25" t="str">
        <f>IF(A6304="","",IF(ISERROR(VLOOKUP(A6304,'entry data'!B:F,5,0)),"",VLOOKUP(A6304,'entry data'!B:F,5,0)))</f>
        <v/>
      </c>
      <c r="G6304" s="26" t="str">
        <f>IF(A6304="","",IF(ISERROR(VLOOKUP(A6304,'entry data'!B:H,7,0)),"",VLOOKUP(A6304,'entry data'!B:H,7,0)))</f>
        <v/>
      </c>
      <c r="H6304" s="27" t="str">
        <f>IF(A6304="","",IF(B6304=1,VLOOKUP(A6304,'entry data'!B:D,3,0),I6303))</f>
        <v/>
      </c>
      <c r="I6304" s="28" t="str">
        <f t="shared" si="807"/>
        <v/>
      </c>
      <c r="J6304" s="23" t="str">
        <f t="shared" si="808"/>
        <v/>
      </c>
      <c r="K6304" s="25" t="str">
        <f t="shared" si="809"/>
        <v/>
      </c>
      <c r="L6304" s="25" t="str">
        <f t="shared" si="810"/>
        <v/>
      </c>
      <c r="M6304" s="25" t="str">
        <f t="shared" si="804"/>
        <v/>
      </c>
      <c r="N6304" s="25" t="str">
        <f>IF(A6304="","",IF(K6304&lt;VLOOKUP(A6304,'entry data'!B:G,6,0),K6304+M6304,VLOOKUP(A6304,'entry data'!B:G,6,0)))</f>
        <v/>
      </c>
      <c r="O6304" s="25" t="str">
        <f t="shared" si="811"/>
        <v/>
      </c>
      <c r="P6304" s="25" t="str">
        <f t="shared" si="805"/>
        <v/>
      </c>
    </row>
    <row r="6305" spans="1:16" x14ac:dyDescent="0.25">
      <c r="A6305" s="23" t="str">
        <f>IF(A6304="","",IF(O6304&gt;0.1,A6304,IF(A6304=MAX('entry data'!$B$8:$B$17),"",A6304+1)))</f>
        <v/>
      </c>
      <c r="B6305" s="23" t="str">
        <f t="shared" si="806"/>
        <v/>
      </c>
      <c r="C6305" s="23" t="str">
        <f>IF(ISERROR(VLOOKUP(A6305,'entry data'!B:G,6,0)),"",VLOOKUP(A6305,'entry data'!B:G,6,0))</f>
        <v/>
      </c>
      <c r="D6305" s="23" t="str">
        <f>IF(ISERROR(VLOOKUP(A6305,'entry data'!B:C,2,0)),"",VLOOKUP(A6305,'entry data'!B:C,2,0))</f>
        <v/>
      </c>
      <c r="E6305" s="23" t="str">
        <f>IF(ISERROR(VLOOKUP(A6305,'entry data'!B:E,4,0)),"",VLOOKUP(A6305,'entry data'!B:E,4,0))</f>
        <v/>
      </c>
      <c r="F6305" s="25" t="str">
        <f>IF(A6305="","",IF(ISERROR(VLOOKUP(A6305,'entry data'!B:F,5,0)),"",VLOOKUP(A6305,'entry data'!B:F,5,0)))</f>
        <v/>
      </c>
      <c r="G6305" s="26" t="str">
        <f>IF(A6305="","",IF(ISERROR(VLOOKUP(A6305,'entry data'!B:H,7,0)),"",VLOOKUP(A6305,'entry data'!B:H,7,0)))</f>
        <v/>
      </c>
      <c r="H6305" s="27" t="str">
        <f>IF(A6305="","",IF(B6305=1,VLOOKUP(A6305,'entry data'!B:D,3,0),I6304))</f>
        <v/>
      </c>
      <c r="I6305" s="28" t="str">
        <f t="shared" si="807"/>
        <v/>
      </c>
      <c r="J6305" s="23" t="str">
        <f t="shared" si="808"/>
        <v/>
      </c>
      <c r="K6305" s="25" t="str">
        <f t="shared" si="809"/>
        <v/>
      </c>
      <c r="L6305" s="25" t="str">
        <f t="shared" si="810"/>
        <v/>
      </c>
      <c r="M6305" s="25" t="str">
        <f t="shared" si="804"/>
        <v/>
      </c>
      <c r="N6305" s="25" t="str">
        <f>IF(A6305="","",IF(K6305&lt;VLOOKUP(A6305,'entry data'!B:G,6,0),K6305+M6305,VLOOKUP(A6305,'entry data'!B:G,6,0)))</f>
        <v/>
      </c>
      <c r="O6305" s="25" t="str">
        <f t="shared" si="811"/>
        <v/>
      </c>
      <c r="P6305" s="25" t="str">
        <f t="shared" si="805"/>
        <v/>
      </c>
    </row>
    <row r="6306" spans="1:16" x14ac:dyDescent="0.25">
      <c r="A6306" s="23" t="str">
        <f>IF(A6305="","",IF(O6305&gt;0.1,A6305,IF(A6305=MAX('entry data'!$B$8:$B$17),"",A6305+1)))</f>
        <v/>
      </c>
      <c r="B6306" s="23" t="str">
        <f t="shared" si="806"/>
        <v/>
      </c>
      <c r="C6306" s="23" t="str">
        <f>IF(ISERROR(VLOOKUP(A6306,'entry data'!B:G,6,0)),"",VLOOKUP(A6306,'entry data'!B:G,6,0))</f>
        <v/>
      </c>
      <c r="D6306" s="23" t="str">
        <f>IF(ISERROR(VLOOKUP(A6306,'entry data'!B:C,2,0)),"",VLOOKUP(A6306,'entry data'!B:C,2,0))</f>
        <v/>
      </c>
      <c r="E6306" s="23" t="str">
        <f>IF(ISERROR(VLOOKUP(A6306,'entry data'!B:E,4,0)),"",VLOOKUP(A6306,'entry data'!B:E,4,0))</f>
        <v/>
      </c>
      <c r="F6306" s="25" t="str">
        <f>IF(A6306="","",IF(ISERROR(VLOOKUP(A6306,'entry data'!B:F,5,0)),"",VLOOKUP(A6306,'entry data'!B:F,5,0)))</f>
        <v/>
      </c>
      <c r="G6306" s="26" t="str">
        <f>IF(A6306="","",IF(ISERROR(VLOOKUP(A6306,'entry data'!B:H,7,0)),"",VLOOKUP(A6306,'entry data'!B:H,7,0)))</f>
        <v/>
      </c>
      <c r="H6306" s="27" t="str">
        <f>IF(A6306="","",IF(B6306=1,VLOOKUP(A6306,'entry data'!B:D,3,0),I6305))</f>
        <v/>
      </c>
      <c r="I6306" s="28" t="str">
        <f t="shared" si="807"/>
        <v/>
      </c>
      <c r="J6306" s="23" t="str">
        <f t="shared" si="808"/>
        <v/>
      </c>
      <c r="K6306" s="25" t="str">
        <f t="shared" si="809"/>
        <v/>
      </c>
      <c r="L6306" s="25" t="str">
        <f t="shared" si="810"/>
        <v/>
      </c>
      <c r="M6306" s="25" t="str">
        <f t="shared" si="804"/>
        <v/>
      </c>
      <c r="N6306" s="25" t="str">
        <f>IF(A6306="","",IF(K6306&lt;VLOOKUP(A6306,'entry data'!B:G,6,0),K6306+M6306,VLOOKUP(A6306,'entry data'!B:G,6,0)))</f>
        <v/>
      </c>
      <c r="O6306" s="25" t="str">
        <f t="shared" si="811"/>
        <v/>
      </c>
      <c r="P6306" s="25" t="str">
        <f t="shared" si="805"/>
        <v/>
      </c>
    </row>
    <row r="6307" spans="1:16" x14ac:dyDescent="0.25">
      <c r="A6307" s="23" t="str">
        <f>IF(A6306="","",IF(O6306&gt;0.1,A6306,IF(A6306=MAX('entry data'!$B$8:$B$17),"",A6306+1)))</f>
        <v/>
      </c>
      <c r="B6307" s="23" t="str">
        <f t="shared" si="806"/>
        <v/>
      </c>
      <c r="C6307" s="23" t="str">
        <f>IF(ISERROR(VLOOKUP(A6307,'entry data'!B:G,6,0)),"",VLOOKUP(A6307,'entry data'!B:G,6,0))</f>
        <v/>
      </c>
      <c r="D6307" s="23" t="str">
        <f>IF(ISERROR(VLOOKUP(A6307,'entry data'!B:C,2,0)),"",VLOOKUP(A6307,'entry data'!B:C,2,0))</f>
        <v/>
      </c>
      <c r="E6307" s="23" t="str">
        <f>IF(ISERROR(VLOOKUP(A6307,'entry data'!B:E,4,0)),"",VLOOKUP(A6307,'entry data'!B:E,4,0))</f>
        <v/>
      </c>
      <c r="F6307" s="25" t="str">
        <f>IF(A6307="","",IF(ISERROR(VLOOKUP(A6307,'entry data'!B:F,5,0)),"",VLOOKUP(A6307,'entry data'!B:F,5,0)))</f>
        <v/>
      </c>
      <c r="G6307" s="26" t="str">
        <f>IF(A6307="","",IF(ISERROR(VLOOKUP(A6307,'entry data'!B:H,7,0)),"",VLOOKUP(A6307,'entry data'!B:H,7,0)))</f>
        <v/>
      </c>
      <c r="H6307" s="27" t="str">
        <f>IF(A6307="","",IF(B6307=1,VLOOKUP(A6307,'entry data'!B:D,3,0),I6306))</f>
        <v/>
      </c>
      <c r="I6307" s="28" t="str">
        <f t="shared" si="807"/>
        <v/>
      </c>
      <c r="J6307" s="23" t="str">
        <f t="shared" si="808"/>
        <v/>
      </c>
      <c r="K6307" s="25" t="str">
        <f t="shared" si="809"/>
        <v/>
      </c>
      <c r="L6307" s="25" t="str">
        <f t="shared" si="810"/>
        <v/>
      </c>
      <c r="M6307" s="25" t="str">
        <f t="shared" si="804"/>
        <v/>
      </c>
      <c r="N6307" s="25" t="str">
        <f>IF(A6307="","",IF(K6307&lt;VLOOKUP(A6307,'entry data'!B:G,6,0),K6307+M6307,VLOOKUP(A6307,'entry data'!B:G,6,0)))</f>
        <v/>
      </c>
      <c r="O6307" s="25" t="str">
        <f t="shared" si="811"/>
        <v/>
      </c>
      <c r="P6307" s="25" t="str">
        <f t="shared" si="805"/>
        <v/>
      </c>
    </row>
    <row r="6308" spans="1:16" x14ac:dyDescent="0.25">
      <c r="A6308" s="23" t="str">
        <f>IF(A6307="","",IF(O6307&gt;0.1,A6307,IF(A6307=MAX('entry data'!$B$8:$B$17),"",A6307+1)))</f>
        <v/>
      </c>
      <c r="B6308" s="23" t="str">
        <f t="shared" si="806"/>
        <v/>
      </c>
      <c r="C6308" s="23" t="str">
        <f>IF(ISERROR(VLOOKUP(A6308,'entry data'!B:G,6,0)),"",VLOOKUP(A6308,'entry data'!B:G,6,0))</f>
        <v/>
      </c>
      <c r="D6308" s="23" t="str">
        <f>IF(ISERROR(VLOOKUP(A6308,'entry data'!B:C,2,0)),"",VLOOKUP(A6308,'entry data'!B:C,2,0))</f>
        <v/>
      </c>
      <c r="E6308" s="23" t="str">
        <f>IF(ISERROR(VLOOKUP(A6308,'entry data'!B:E,4,0)),"",VLOOKUP(A6308,'entry data'!B:E,4,0))</f>
        <v/>
      </c>
      <c r="F6308" s="25" t="str">
        <f>IF(A6308="","",IF(ISERROR(VLOOKUP(A6308,'entry data'!B:F,5,0)),"",VLOOKUP(A6308,'entry data'!B:F,5,0)))</f>
        <v/>
      </c>
      <c r="G6308" s="26" t="str">
        <f>IF(A6308="","",IF(ISERROR(VLOOKUP(A6308,'entry data'!B:H,7,0)),"",VLOOKUP(A6308,'entry data'!B:H,7,0)))</f>
        <v/>
      </c>
      <c r="H6308" s="27" t="str">
        <f>IF(A6308="","",IF(B6308=1,VLOOKUP(A6308,'entry data'!B:D,3,0),I6307))</f>
        <v/>
      </c>
      <c r="I6308" s="28" t="str">
        <f t="shared" si="807"/>
        <v/>
      </c>
      <c r="J6308" s="23" t="str">
        <f t="shared" si="808"/>
        <v/>
      </c>
      <c r="K6308" s="25" t="str">
        <f t="shared" si="809"/>
        <v/>
      </c>
      <c r="L6308" s="25" t="str">
        <f t="shared" si="810"/>
        <v/>
      </c>
      <c r="M6308" s="25" t="str">
        <f t="shared" si="804"/>
        <v/>
      </c>
      <c r="N6308" s="25" t="str">
        <f>IF(A6308="","",IF(K6308&lt;VLOOKUP(A6308,'entry data'!B:G,6,0),K6308+M6308,VLOOKUP(A6308,'entry data'!B:G,6,0)))</f>
        <v/>
      </c>
      <c r="O6308" s="25" t="str">
        <f t="shared" si="811"/>
        <v/>
      </c>
      <c r="P6308" s="25" t="str">
        <f t="shared" si="805"/>
        <v/>
      </c>
    </row>
    <row r="6309" spans="1:16" x14ac:dyDescent="0.25">
      <c r="A6309" s="23" t="str">
        <f>IF(A6308="","",IF(O6308&gt;0.1,A6308,IF(A6308=MAX('entry data'!$B$8:$B$17),"",A6308+1)))</f>
        <v/>
      </c>
      <c r="B6309" s="23" t="str">
        <f t="shared" si="806"/>
        <v/>
      </c>
      <c r="C6309" s="23" t="str">
        <f>IF(ISERROR(VLOOKUP(A6309,'entry data'!B:G,6,0)),"",VLOOKUP(A6309,'entry data'!B:G,6,0))</f>
        <v/>
      </c>
      <c r="D6309" s="23" t="str">
        <f>IF(ISERROR(VLOOKUP(A6309,'entry data'!B:C,2,0)),"",VLOOKUP(A6309,'entry data'!B:C,2,0))</f>
        <v/>
      </c>
      <c r="E6309" s="23" t="str">
        <f>IF(ISERROR(VLOOKUP(A6309,'entry data'!B:E,4,0)),"",VLOOKUP(A6309,'entry data'!B:E,4,0))</f>
        <v/>
      </c>
      <c r="F6309" s="25" t="str">
        <f>IF(A6309="","",IF(ISERROR(VLOOKUP(A6309,'entry data'!B:F,5,0)),"",VLOOKUP(A6309,'entry data'!B:F,5,0)))</f>
        <v/>
      </c>
      <c r="G6309" s="26" t="str">
        <f>IF(A6309="","",IF(ISERROR(VLOOKUP(A6309,'entry data'!B:H,7,0)),"",VLOOKUP(A6309,'entry data'!B:H,7,0)))</f>
        <v/>
      </c>
      <c r="H6309" s="27" t="str">
        <f>IF(A6309="","",IF(B6309=1,VLOOKUP(A6309,'entry data'!B:D,3,0),I6308))</f>
        <v/>
      </c>
      <c r="I6309" s="28" t="str">
        <f t="shared" si="807"/>
        <v/>
      </c>
      <c r="J6309" s="23" t="str">
        <f t="shared" si="808"/>
        <v/>
      </c>
      <c r="K6309" s="25" t="str">
        <f t="shared" si="809"/>
        <v/>
      </c>
      <c r="L6309" s="25" t="str">
        <f t="shared" si="810"/>
        <v/>
      </c>
      <c r="M6309" s="25" t="str">
        <f t="shared" si="804"/>
        <v/>
      </c>
      <c r="N6309" s="25" t="str">
        <f>IF(A6309="","",IF(K6309&lt;VLOOKUP(A6309,'entry data'!B:G,6,0),K6309+M6309,VLOOKUP(A6309,'entry data'!B:G,6,0)))</f>
        <v/>
      </c>
      <c r="O6309" s="25" t="str">
        <f t="shared" si="811"/>
        <v/>
      </c>
      <c r="P6309" s="25" t="str">
        <f t="shared" si="805"/>
        <v/>
      </c>
    </row>
    <row r="6310" spans="1:16" x14ac:dyDescent="0.25">
      <c r="A6310" s="23" t="str">
        <f>IF(A6309="","",IF(O6309&gt;0.1,A6309,IF(A6309=MAX('entry data'!$B$8:$B$17),"",A6309+1)))</f>
        <v/>
      </c>
      <c r="B6310" s="23" t="str">
        <f t="shared" si="806"/>
        <v/>
      </c>
      <c r="C6310" s="23" t="str">
        <f>IF(ISERROR(VLOOKUP(A6310,'entry data'!B:G,6,0)),"",VLOOKUP(A6310,'entry data'!B:G,6,0))</f>
        <v/>
      </c>
      <c r="D6310" s="23" t="str">
        <f>IF(ISERROR(VLOOKUP(A6310,'entry data'!B:C,2,0)),"",VLOOKUP(A6310,'entry data'!B:C,2,0))</f>
        <v/>
      </c>
      <c r="E6310" s="23" t="str">
        <f>IF(ISERROR(VLOOKUP(A6310,'entry data'!B:E,4,0)),"",VLOOKUP(A6310,'entry data'!B:E,4,0))</f>
        <v/>
      </c>
      <c r="F6310" s="25" t="str">
        <f>IF(A6310="","",IF(ISERROR(VLOOKUP(A6310,'entry data'!B:F,5,0)),"",VLOOKUP(A6310,'entry data'!B:F,5,0)))</f>
        <v/>
      </c>
      <c r="G6310" s="26" t="str">
        <f>IF(A6310="","",IF(ISERROR(VLOOKUP(A6310,'entry data'!B:H,7,0)),"",VLOOKUP(A6310,'entry data'!B:H,7,0)))</f>
        <v/>
      </c>
      <c r="H6310" s="27" t="str">
        <f>IF(A6310="","",IF(B6310=1,VLOOKUP(A6310,'entry data'!B:D,3,0),I6309))</f>
        <v/>
      </c>
      <c r="I6310" s="28" t="str">
        <f t="shared" si="807"/>
        <v/>
      </c>
      <c r="J6310" s="23" t="str">
        <f t="shared" si="808"/>
        <v/>
      </c>
      <c r="K6310" s="25" t="str">
        <f t="shared" si="809"/>
        <v/>
      </c>
      <c r="L6310" s="25" t="str">
        <f t="shared" si="810"/>
        <v/>
      </c>
      <c r="M6310" s="25" t="str">
        <f t="shared" si="804"/>
        <v/>
      </c>
      <c r="N6310" s="25" t="str">
        <f>IF(A6310="","",IF(K6310&lt;VLOOKUP(A6310,'entry data'!B:G,6,0),K6310+M6310,VLOOKUP(A6310,'entry data'!B:G,6,0)))</f>
        <v/>
      </c>
      <c r="O6310" s="25" t="str">
        <f t="shared" si="811"/>
        <v/>
      </c>
      <c r="P6310" s="25" t="str">
        <f t="shared" si="805"/>
        <v/>
      </c>
    </row>
    <row r="6311" spans="1:16" x14ac:dyDescent="0.25">
      <c r="A6311" s="23" t="str">
        <f>IF(A6310="","",IF(O6310&gt;0.1,A6310,IF(A6310=MAX('entry data'!$B$8:$B$17),"",A6310+1)))</f>
        <v/>
      </c>
      <c r="B6311" s="23" t="str">
        <f t="shared" si="806"/>
        <v/>
      </c>
      <c r="C6311" s="23" t="str">
        <f>IF(ISERROR(VLOOKUP(A6311,'entry data'!B:G,6,0)),"",VLOOKUP(A6311,'entry data'!B:G,6,0))</f>
        <v/>
      </c>
      <c r="D6311" s="23" t="str">
        <f>IF(ISERROR(VLOOKUP(A6311,'entry data'!B:C,2,0)),"",VLOOKUP(A6311,'entry data'!B:C,2,0))</f>
        <v/>
      </c>
      <c r="E6311" s="23" t="str">
        <f>IF(ISERROR(VLOOKUP(A6311,'entry data'!B:E,4,0)),"",VLOOKUP(A6311,'entry data'!B:E,4,0))</f>
        <v/>
      </c>
      <c r="F6311" s="25" t="str">
        <f>IF(A6311="","",IF(ISERROR(VLOOKUP(A6311,'entry data'!B:F,5,0)),"",VLOOKUP(A6311,'entry data'!B:F,5,0)))</f>
        <v/>
      </c>
      <c r="G6311" s="26" t="str">
        <f>IF(A6311="","",IF(ISERROR(VLOOKUP(A6311,'entry data'!B:H,7,0)),"",VLOOKUP(A6311,'entry data'!B:H,7,0)))</f>
        <v/>
      </c>
      <c r="H6311" s="27" t="str">
        <f>IF(A6311="","",IF(B6311=1,VLOOKUP(A6311,'entry data'!B:D,3,0),I6310))</f>
        <v/>
      </c>
      <c r="I6311" s="28" t="str">
        <f t="shared" si="807"/>
        <v/>
      </c>
      <c r="J6311" s="23" t="str">
        <f t="shared" si="808"/>
        <v/>
      </c>
      <c r="K6311" s="25" t="str">
        <f t="shared" si="809"/>
        <v/>
      </c>
      <c r="L6311" s="25" t="str">
        <f t="shared" si="810"/>
        <v/>
      </c>
      <c r="M6311" s="25" t="str">
        <f t="shared" si="804"/>
        <v/>
      </c>
      <c r="N6311" s="25" t="str">
        <f>IF(A6311="","",IF(K6311&lt;VLOOKUP(A6311,'entry data'!B:G,6,0),K6311+M6311,VLOOKUP(A6311,'entry data'!B:G,6,0)))</f>
        <v/>
      </c>
      <c r="O6311" s="25" t="str">
        <f t="shared" si="811"/>
        <v/>
      </c>
      <c r="P6311" s="25" t="str">
        <f t="shared" si="805"/>
        <v/>
      </c>
    </row>
    <row r="6312" spans="1:16" x14ac:dyDescent="0.25">
      <c r="A6312" s="23" t="str">
        <f>IF(A6311="","",IF(O6311&gt;0.1,A6311,IF(A6311=MAX('entry data'!$B$8:$B$17),"",A6311+1)))</f>
        <v/>
      </c>
      <c r="B6312" s="23" t="str">
        <f t="shared" si="806"/>
        <v/>
      </c>
      <c r="C6312" s="23" t="str">
        <f>IF(ISERROR(VLOOKUP(A6312,'entry data'!B:G,6,0)),"",VLOOKUP(A6312,'entry data'!B:G,6,0))</f>
        <v/>
      </c>
      <c r="D6312" s="23" t="str">
        <f>IF(ISERROR(VLOOKUP(A6312,'entry data'!B:C,2,0)),"",VLOOKUP(A6312,'entry data'!B:C,2,0))</f>
        <v/>
      </c>
      <c r="E6312" s="23" t="str">
        <f>IF(ISERROR(VLOOKUP(A6312,'entry data'!B:E,4,0)),"",VLOOKUP(A6312,'entry data'!B:E,4,0))</f>
        <v/>
      </c>
      <c r="F6312" s="25" t="str">
        <f>IF(A6312="","",IF(ISERROR(VLOOKUP(A6312,'entry data'!B:F,5,0)),"",VLOOKUP(A6312,'entry data'!B:F,5,0)))</f>
        <v/>
      </c>
      <c r="G6312" s="26" t="str">
        <f>IF(A6312="","",IF(ISERROR(VLOOKUP(A6312,'entry data'!B:H,7,0)),"",VLOOKUP(A6312,'entry data'!B:H,7,0)))</f>
        <v/>
      </c>
      <c r="H6312" s="27" t="str">
        <f>IF(A6312="","",IF(B6312=1,VLOOKUP(A6312,'entry data'!B:D,3,0),I6311))</f>
        <v/>
      </c>
      <c r="I6312" s="28" t="str">
        <f t="shared" si="807"/>
        <v/>
      </c>
      <c r="J6312" s="23" t="str">
        <f t="shared" si="808"/>
        <v/>
      </c>
      <c r="K6312" s="25" t="str">
        <f t="shared" si="809"/>
        <v/>
      </c>
      <c r="L6312" s="25" t="str">
        <f t="shared" si="810"/>
        <v/>
      </c>
      <c r="M6312" s="25" t="str">
        <f t="shared" si="804"/>
        <v/>
      </c>
      <c r="N6312" s="25" t="str">
        <f>IF(A6312="","",IF(K6312&lt;VLOOKUP(A6312,'entry data'!B:G,6,0),K6312+M6312,VLOOKUP(A6312,'entry data'!B:G,6,0)))</f>
        <v/>
      </c>
      <c r="O6312" s="25" t="str">
        <f t="shared" si="811"/>
        <v/>
      </c>
      <c r="P6312" s="25" t="str">
        <f t="shared" si="805"/>
        <v/>
      </c>
    </row>
    <row r="6313" spans="1:16" x14ac:dyDescent="0.25">
      <c r="A6313" s="23" t="str">
        <f>IF(A6312="","",IF(O6312&gt;0.1,A6312,IF(A6312=MAX('entry data'!$B$8:$B$17),"",A6312+1)))</f>
        <v/>
      </c>
      <c r="B6313" s="23" t="str">
        <f t="shared" si="806"/>
        <v/>
      </c>
      <c r="C6313" s="23" t="str">
        <f>IF(ISERROR(VLOOKUP(A6313,'entry data'!B:G,6,0)),"",VLOOKUP(A6313,'entry data'!B:G,6,0))</f>
        <v/>
      </c>
      <c r="D6313" s="23" t="str">
        <f>IF(ISERROR(VLOOKUP(A6313,'entry data'!B:C,2,0)),"",VLOOKUP(A6313,'entry data'!B:C,2,0))</f>
        <v/>
      </c>
      <c r="E6313" s="23" t="str">
        <f>IF(ISERROR(VLOOKUP(A6313,'entry data'!B:E,4,0)),"",VLOOKUP(A6313,'entry data'!B:E,4,0))</f>
        <v/>
      </c>
      <c r="F6313" s="25" t="str">
        <f>IF(A6313="","",IF(ISERROR(VLOOKUP(A6313,'entry data'!B:F,5,0)),"",VLOOKUP(A6313,'entry data'!B:F,5,0)))</f>
        <v/>
      </c>
      <c r="G6313" s="26" t="str">
        <f>IF(A6313="","",IF(ISERROR(VLOOKUP(A6313,'entry data'!B:H,7,0)),"",VLOOKUP(A6313,'entry data'!B:H,7,0)))</f>
        <v/>
      </c>
      <c r="H6313" s="27" t="str">
        <f>IF(A6313="","",IF(B6313=1,VLOOKUP(A6313,'entry data'!B:D,3,0),I6312))</f>
        <v/>
      </c>
      <c r="I6313" s="28" t="str">
        <f t="shared" si="807"/>
        <v/>
      </c>
      <c r="J6313" s="23" t="str">
        <f t="shared" si="808"/>
        <v/>
      </c>
      <c r="K6313" s="25" t="str">
        <f t="shared" si="809"/>
        <v/>
      </c>
      <c r="L6313" s="25" t="str">
        <f t="shared" si="810"/>
        <v/>
      </c>
      <c r="M6313" s="25" t="str">
        <f t="shared" si="804"/>
        <v/>
      </c>
      <c r="N6313" s="25" t="str">
        <f>IF(A6313="","",IF(K6313&lt;VLOOKUP(A6313,'entry data'!B:G,6,0),K6313+M6313,VLOOKUP(A6313,'entry data'!B:G,6,0)))</f>
        <v/>
      </c>
      <c r="O6313" s="25" t="str">
        <f t="shared" si="811"/>
        <v/>
      </c>
      <c r="P6313" s="25" t="str">
        <f t="shared" si="805"/>
        <v/>
      </c>
    </row>
    <row r="6314" spans="1:16" x14ac:dyDescent="0.25">
      <c r="A6314" s="23" t="str">
        <f>IF(A6313="","",IF(O6313&gt;0.1,A6313,IF(A6313=MAX('entry data'!$B$8:$B$17),"",A6313+1)))</f>
        <v/>
      </c>
      <c r="B6314" s="23" t="str">
        <f t="shared" si="806"/>
        <v/>
      </c>
      <c r="C6314" s="23" t="str">
        <f>IF(ISERROR(VLOOKUP(A6314,'entry data'!B:G,6,0)),"",VLOOKUP(A6314,'entry data'!B:G,6,0))</f>
        <v/>
      </c>
      <c r="D6314" s="23" t="str">
        <f>IF(ISERROR(VLOOKUP(A6314,'entry data'!B:C,2,0)),"",VLOOKUP(A6314,'entry data'!B:C,2,0))</f>
        <v/>
      </c>
      <c r="E6314" s="23" t="str">
        <f>IF(ISERROR(VLOOKUP(A6314,'entry data'!B:E,4,0)),"",VLOOKUP(A6314,'entry data'!B:E,4,0))</f>
        <v/>
      </c>
      <c r="F6314" s="25" t="str">
        <f>IF(A6314="","",IF(ISERROR(VLOOKUP(A6314,'entry data'!B:F,5,0)),"",VLOOKUP(A6314,'entry data'!B:F,5,0)))</f>
        <v/>
      </c>
      <c r="G6314" s="26" t="str">
        <f>IF(A6314="","",IF(ISERROR(VLOOKUP(A6314,'entry data'!B:H,7,0)),"",VLOOKUP(A6314,'entry data'!B:H,7,0)))</f>
        <v/>
      </c>
      <c r="H6314" s="27" t="str">
        <f>IF(A6314="","",IF(B6314=1,VLOOKUP(A6314,'entry data'!B:D,3,0),I6313))</f>
        <v/>
      </c>
      <c r="I6314" s="28" t="str">
        <f t="shared" si="807"/>
        <v/>
      </c>
      <c r="J6314" s="23" t="str">
        <f t="shared" si="808"/>
        <v/>
      </c>
      <c r="K6314" s="25" t="str">
        <f t="shared" si="809"/>
        <v/>
      </c>
      <c r="L6314" s="25" t="str">
        <f t="shared" si="810"/>
        <v/>
      </c>
      <c r="M6314" s="25" t="str">
        <f t="shared" si="804"/>
        <v/>
      </c>
      <c r="N6314" s="25" t="str">
        <f>IF(A6314="","",IF(K6314&lt;VLOOKUP(A6314,'entry data'!B:G,6,0),K6314+M6314,VLOOKUP(A6314,'entry data'!B:G,6,0)))</f>
        <v/>
      </c>
      <c r="O6314" s="25" t="str">
        <f t="shared" si="811"/>
        <v/>
      </c>
      <c r="P6314" s="25" t="str">
        <f t="shared" si="805"/>
        <v/>
      </c>
    </row>
    <row r="6315" spans="1:16" x14ac:dyDescent="0.25">
      <c r="A6315" s="23" t="str">
        <f>IF(A6314="","",IF(O6314&gt;0.1,A6314,IF(A6314=MAX('entry data'!$B$8:$B$17),"",A6314+1)))</f>
        <v/>
      </c>
      <c r="B6315" s="23" t="str">
        <f t="shared" si="806"/>
        <v/>
      </c>
      <c r="C6315" s="23" t="str">
        <f>IF(ISERROR(VLOOKUP(A6315,'entry data'!B:G,6,0)),"",VLOOKUP(A6315,'entry data'!B:G,6,0))</f>
        <v/>
      </c>
      <c r="D6315" s="23" t="str">
        <f>IF(ISERROR(VLOOKUP(A6315,'entry data'!B:C,2,0)),"",VLOOKUP(A6315,'entry data'!B:C,2,0))</f>
        <v/>
      </c>
      <c r="E6315" s="23" t="str">
        <f>IF(ISERROR(VLOOKUP(A6315,'entry data'!B:E,4,0)),"",VLOOKUP(A6315,'entry data'!B:E,4,0))</f>
        <v/>
      </c>
      <c r="F6315" s="25" t="str">
        <f>IF(A6315="","",IF(ISERROR(VLOOKUP(A6315,'entry data'!B:F,5,0)),"",VLOOKUP(A6315,'entry data'!B:F,5,0)))</f>
        <v/>
      </c>
      <c r="G6315" s="26" t="str">
        <f>IF(A6315="","",IF(ISERROR(VLOOKUP(A6315,'entry data'!B:H,7,0)),"",VLOOKUP(A6315,'entry data'!B:H,7,0)))</f>
        <v/>
      </c>
      <c r="H6315" s="27" t="str">
        <f>IF(A6315="","",IF(B6315=1,VLOOKUP(A6315,'entry data'!B:D,3,0),I6314))</f>
        <v/>
      </c>
      <c r="I6315" s="28" t="str">
        <f t="shared" si="807"/>
        <v/>
      </c>
      <c r="J6315" s="23" t="str">
        <f t="shared" si="808"/>
        <v/>
      </c>
      <c r="K6315" s="25" t="str">
        <f t="shared" si="809"/>
        <v/>
      </c>
      <c r="L6315" s="25" t="str">
        <f t="shared" si="810"/>
        <v/>
      </c>
      <c r="M6315" s="25" t="str">
        <f t="shared" si="804"/>
        <v/>
      </c>
      <c r="N6315" s="25" t="str">
        <f>IF(A6315="","",IF(K6315&lt;VLOOKUP(A6315,'entry data'!B:G,6,0),K6315+M6315,VLOOKUP(A6315,'entry data'!B:G,6,0)))</f>
        <v/>
      </c>
      <c r="O6315" s="25" t="str">
        <f t="shared" si="811"/>
        <v/>
      </c>
      <c r="P6315" s="25" t="str">
        <f t="shared" si="805"/>
        <v/>
      </c>
    </row>
    <row r="6316" spans="1:16" x14ac:dyDescent="0.25">
      <c r="A6316" s="23" t="str">
        <f>IF(A6315="","",IF(O6315&gt;0.1,A6315,IF(A6315=MAX('entry data'!$B$8:$B$17),"",A6315+1)))</f>
        <v/>
      </c>
      <c r="B6316" s="23" t="str">
        <f t="shared" si="806"/>
        <v/>
      </c>
      <c r="C6316" s="23" t="str">
        <f>IF(ISERROR(VLOOKUP(A6316,'entry data'!B:G,6,0)),"",VLOOKUP(A6316,'entry data'!B:G,6,0))</f>
        <v/>
      </c>
      <c r="D6316" s="23" t="str">
        <f>IF(ISERROR(VLOOKUP(A6316,'entry data'!B:C,2,0)),"",VLOOKUP(A6316,'entry data'!B:C,2,0))</f>
        <v/>
      </c>
      <c r="E6316" s="23" t="str">
        <f>IF(ISERROR(VLOOKUP(A6316,'entry data'!B:E,4,0)),"",VLOOKUP(A6316,'entry data'!B:E,4,0))</f>
        <v/>
      </c>
      <c r="F6316" s="25" t="str">
        <f>IF(A6316="","",IF(ISERROR(VLOOKUP(A6316,'entry data'!B:F,5,0)),"",VLOOKUP(A6316,'entry data'!B:F,5,0)))</f>
        <v/>
      </c>
      <c r="G6316" s="26" t="str">
        <f>IF(A6316="","",IF(ISERROR(VLOOKUP(A6316,'entry data'!B:H,7,0)),"",VLOOKUP(A6316,'entry data'!B:H,7,0)))</f>
        <v/>
      </c>
      <c r="H6316" s="27" t="str">
        <f>IF(A6316="","",IF(B6316=1,VLOOKUP(A6316,'entry data'!B:D,3,0),I6315))</f>
        <v/>
      </c>
      <c r="I6316" s="28" t="str">
        <f t="shared" si="807"/>
        <v/>
      </c>
      <c r="J6316" s="23" t="str">
        <f t="shared" si="808"/>
        <v/>
      </c>
      <c r="K6316" s="25" t="str">
        <f t="shared" si="809"/>
        <v/>
      </c>
      <c r="L6316" s="25" t="str">
        <f t="shared" si="810"/>
        <v/>
      </c>
      <c r="M6316" s="25" t="str">
        <f t="shared" si="804"/>
        <v/>
      </c>
      <c r="N6316" s="25" t="str">
        <f>IF(A6316="","",IF(K6316&lt;VLOOKUP(A6316,'entry data'!B:G,6,0),K6316+M6316,VLOOKUP(A6316,'entry data'!B:G,6,0)))</f>
        <v/>
      </c>
      <c r="O6316" s="25" t="str">
        <f t="shared" si="811"/>
        <v/>
      </c>
      <c r="P6316" s="25" t="str">
        <f t="shared" si="805"/>
        <v/>
      </c>
    </row>
    <row r="6317" spans="1:16" x14ac:dyDescent="0.25">
      <c r="A6317" s="23" t="str">
        <f>IF(A6316="","",IF(O6316&gt;0.1,A6316,IF(A6316=MAX('entry data'!$B$8:$B$17),"",A6316+1)))</f>
        <v/>
      </c>
      <c r="B6317" s="23" t="str">
        <f t="shared" si="806"/>
        <v/>
      </c>
      <c r="C6317" s="23" t="str">
        <f>IF(ISERROR(VLOOKUP(A6317,'entry data'!B:G,6,0)),"",VLOOKUP(A6317,'entry data'!B:G,6,0))</f>
        <v/>
      </c>
      <c r="D6317" s="23" t="str">
        <f>IF(ISERROR(VLOOKUP(A6317,'entry data'!B:C,2,0)),"",VLOOKUP(A6317,'entry data'!B:C,2,0))</f>
        <v/>
      </c>
      <c r="E6317" s="23" t="str">
        <f>IF(ISERROR(VLOOKUP(A6317,'entry data'!B:E,4,0)),"",VLOOKUP(A6317,'entry data'!B:E,4,0))</f>
        <v/>
      </c>
      <c r="F6317" s="25" t="str">
        <f>IF(A6317="","",IF(ISERROR(VLOOKUP(A6317,'entry data'!B:F,5,0)),"",VLOOKUP(A6317,'entry data'!B:F,5,0)))</f>
        <v/>
      </c>
      <c r="G6317" s="26" t="str">
        <f>IF(A6317="","",IF(ISERROR(VLOOKUP(A6317,'entry data'!B:H,7,0)),"",VLOOKUP(A6317,'entry data'!B:H,7,0)))</f>
        <v/>
      </c>
      <c r="H6317" s="27" t="str">
        <f>IF(A6317="","",IF(B6317=1,VLOOKUP(A6317,'entry data'!B:D,3,0),I6316))</f>
        <v/>
      </c>
      <c r="I6317" s="28" t="str">
        <f t="shared" si="807"/>
        <v/>
      </c>
      <c r="J6317" s="23" t="str">
        <f t="shared" si="808"/>
        <v/>
      </c>
      <c r="K6317" s="25" t="str">
        <f t="shared" si="809"/>
        <v/>
      </c>
      <c r="L6317" s="25" t="str">
        <f t="shared" si="810"/>
        <v/>
      </c>
      <c r="M6317" s="25" t="str">
        <f t="shared" si="804"/>
        <v/>
      </c>
      <c r="N6317" s="25" t="str">
        <f>IF(A6317="","",IF(K6317&lt;VLOOKUP(A6317,'entry data'!B:G,6,0),K6317+M6317,VLOOKUP(A6317,'entry data'!B:G,6,0)))</f>
        <v/>
      </c>
      <c r="O6317" s="25" t="str">
        <f t="shared" si="811"/>
        <v/>
      </c>
      <c r="P6317" s="25" t="str">
        <f t="shared" si="805"/>
        <v/>
      </c>
    </row>
    <row r="6318" spans="1:16" x14ac:dyDescent="0.25">
      <c r="A6318" s="23" t="str">
        <f>IF(A6317="","",IF(O6317&gt;0.1,A6317,IF(A6317=MAX('entry data'!$B$8:$B$17),"",A6317+1)))</f>
        <v/>
      </c>
      <c r="B6318" s="23" t="str">
        <f t="shared" si="806"/>
        <v/>
      </c>
      <c r="C6318" s="23" t="str">
        <f>IF(ISERROR(VLOOKUP(A6318,'entry data'!B:G,6,0)),"",VLOOKUP(A6318,'entry data'!B:G,6,0))</f>
        <v/>
      </c>
      <c r="D6318" s="23" t="str">
        <f>IF(ISERROR(VLOOKUP(A6318,'entry data'!B:C,2,0)),"",VLOOKUP(A6318,'entry data'!B:C,2,0))</f>
        <v/>
      </c>
      <c r="E6318" s="23" t="str">
        <f>IF(ISERROR(VLOOKUP(A6318,'entry data'!B:E,4,0)),"",VLOOKUP(A6318,'entry data'!B:E,4,0))</f>
        <v/>
      </c>
      <c r="F6318" s="25" t="str">
        <f>IF(A6318="","",IF(ISERROR(VLOOKUP(A6318,'entry data'!B:F,5,0)),"",VLOOKUP(A6318,'entry data'!B:F,5,0)))</f>
        <v/>
      </c>
      <c r="G6318" s="26" t="str">
        <f>IF(A6318="","",IF(ISERROR(VLOOKUP(A6318,'entry data'!B:H,7,0)),"",VLOOKUP(A6318,'entry data'!B:H,7,0)))</f>
        <v/>
      </c>
      <c r="H6318" s="27" t="str">
        <f>IF(A6318="","",IF(B6318=1,VLOOKUP(A6318,'entry data'!B:D,3,0),I6317))</f>
        <v/>
      </c>
      <c r="I6318" s="28" t="str">
        <f t="shared" si="807"/>
        <v/>
      </c>
      <c r="J6318" s="23" t="str">
        <f t="shared" si="808"/>
        <v/>
      </c>
      <c r="K6318" s="25" t="str">
        <f t="shared" si="809"/>
        <v/>
      </c>
      <c r="L6318" s="25" t="str">
        <f t="shared" si="810"/>
        <v/>
      </c>
      <c r="M6318" s="25" t="str">
        <f t="shared" si="804"/>
        <v/>
      </c>
      <c r="N6318" s="25" t="str">
        <f>IF(A6318="","",IF(K6318&lt;VLOOKUP(A6318,'entry data'!B:G,6,0),K6318+M6318,VLOOKUP(A6318,'entry data'!B:G,6,0)))</f>
        <v/>
      </c>
      <c r="O6318" s="25" t="str">
        <f t="shared" si="811"/>
        <v/>
      </c>
      <c r="P6318" s="25" t="str">
        <f t="shared" si="805"/>
        <v/>
      </c>
    </row>
    <row r="6319" spans="1:16" x14ac:dyDescent="0.25">
      <c r="A6319" s="23" t="str">
        <f>IF(A6318="","",IF(O6318&gt;0.1,A6318,IF(A6318=MAX('entry data'!$B$8:$B$17),"",A6318+1)))</f>
        <v/>
      </c>
      <c r="B6319" s="23" t="str">
        <f t="shared" si="806"/>
        <v/>
      </c>
      <c r="C6319" s="23" t="str">
        <f>IF(ISERROR(VLOOKUP(A6319,'entry data'!B:G,6,0)),"",VLOOKUP(A6319,'entry data'!B:G,6,0))</f>
        <v/>
      </c>
      <c r="D6319" s="23" t="str">
        <f>IF(ISERROR(VLOOKUP(A6319,'entry data'!B:C,2,0)),"",VLOOKUP(A6319,'entry data'!B:C,2,0))</f>
        <v/>
      </c>
      <c r="E6319" s="23" t="str">
        <f>IF(ISERROR(VLOOKUP(A6319,'entry data'!B:E,4,0)),"",VLOOKUP(A6319,'entry data'!B:E,4,0))</f>
        <v/>
      </c>
      <c r="F6319" s="25" t="str">
        <f>IF(A6319="","",IF(ISERROR(VLOOKUP(A6319,'entry data'!B:F,5,0)),"",VLOOKUP(A6319,'entry data'!B:F,5,0)))</f>
        <v/>
      </c>
      <c r="G6319" s="26" t="str">
        <f>IF(A6319="","",IF(ISERROR(VLOOKUP(A6319,'entry data'!B:H,7,0)),"",VLOOKUP(A6319,'entry data'!B:H,7,0)))</f>
        <v/>
      </c>
      <c r="H6319" s="27" t="str">
        <f>IF(A6319="","",IF(B6319=1,VLOOKUP(A6319,'entry data'!B:D,3,0),I6318))</f>
        <v/>
      </c>
      <c r="I6319" s="28" t="str">
        <f t="shared" si="807"/>
        <v/>
      </c>
      <c r="J6319" s="23" t="str">
        <f t="shared" si="808"/>
        <v/>
      </c>
      <c r="K6319" s="25" t="str">
        <f t="shared" si="809"/>
        <v/>
      </c>
      <c r="L6319" s="25" t="str">
        <f t="shared" si="810"/>
        <v/>
      </c>
      <c r="M6319" s="25" t="str">
        <f t="shared" si="804"/>
        <v/>
      </c>
      <c r="N6319" s="25" t="str">
        <f>IF(A6319="","",IF(K6319&lt;VLOOKUP(A6319,'entry data'!B:G,6,0),K6319+M6319,VLOOKUP(A6319,'entry data'!B:G,6,0)))</f>
        <v/>
      </c>
      <c r="O6319" s="25" t="str">
        <f t="shared" si="811"/>
        <v/>
      </c>
      <c r="P6319" s="25" t="str">
        <f t="shared" si="805"/>
        <v/>
      </c>
    </row>
    <row r="6320" spans="1:16" x14ac:dyDescent="0.25">
      <c r="A6320" s="23" t="str">
        <f>IF(A6319="","",IF(O6319&gt;0.1,A6319,IF(A6319=MAX('entry data'!$B$8:$B$17),"",A6319+1)))</f>
        <v/>
      </c>
      <c r="B6320" s="23" t="str">
        <f t="shared" si="806"/>
        <v/>
      </c>
      <c r="C6320" s="23" t="str">
        <f>IF(ISERROR(VLOOKUP(A6320,'entry data'!B:G,6,0)),"",VLOOKUP(A6320,'entry data'!B:G,6,0))</f>
        <v/>
      </c>
      <c r="D6320" s="23" t="str">
        <f>IF(ISERROR(VLOOKUP(A6320,'entry data'!B:C,2,0)),"",VLOOKUP(A6320,'entry data'!B:C,2,0))</f>
        <v/>
      </c>
      <c r="E6320" s="23" t="str">
        <f>IF(ISERROR(VLOOKUP(A6320,'entry data'!B:E,4,0)),"",VLOOKUP(A6320,'entry data'!B:E,4,0))</f>
        <v/>
      </c>
      <c r="F6320" s="25" t="str">
        <f>IF(A6320="","",IF(ISERROR(VLOOKUP(A6320,'entry data'!B:F,5,0)),"",VLOOKUP(A6320,'entry data'!B:F,5,0)))</f>
        <v/>
      </c>
      <c r="G6320" s="26" t="str">
        <f>IF(A6320="","",IF(ISERROR(VLOOKUP(A6320,'entry data'!B:H,7,0)),"",VLOOKUP(A6320,'entry data'!B:H,7,0)))</f>
        <v/>
      </c>
      <c r="H6320" s="27" t="str">
        <f>IF(A6320="","",IF(B6320=1,VLOOKUP(A6320,'entry data'!B:D,3,0),I6319))</f>
        <v/>
      </c>
      <c r="I6320" s="28" t="str">
        <f t="shared" si="807"/>
        <v/>
      </c>
      <c r="J6320" s="23" t="str">
        <f t="shared" si="808"/>
        <v/>
      </c>
      <c r="K6320" s="25" t="str">
        <f t="shared" si="809"/>
        <v/>
      </c>
      <c r="L6320" s="25" t="str">
        <f t="shared" si="810"/>
        <v/>
      </c>
      <c r="M6320" s="25" t="str">
        <f t="shared" si="804"/>
        <v/>
      </c>
      <c r="N6320" s="25" t="str">
        <f>IF(A6320="","",IF(K6320&lt;VLOOKUP(A6320,'entry data'!B:G,6,0),K6320+M6320,VLOOKUP(A6320,'entry data'!B:G,6,0)))</f>
        <v/>
      </c>
      <c r="O6320" s="25" t="str">
        <f t="shared" si="811"/>
        <v/>
      </c>
      <c r="P6320" s="25" t="str">
        <f t="shared" si="805"/>
        <v/>
      </c>
    </row>
    <row r="6321" spans="1:16" x14ac:dyDescent="0.25">
      <c r="A6321" s="23" t="str">
        <f>IF(A6320="","",IF(O6320&gt;0.1,A6320,IF(A6320=MAX('entry data'!$B$8:$B$17),"",A6320+1)))</f>
        <v/>
      </c>
      <c r="B6321" s="23" t="str">
        <f t="shared" si="806"/>
        <v/>
      </c>
      <c r="C6321" s="23" t="str">
        <f>IF(ISERROR(VLOOKUP(A6321,'entry data'!B:G,6,0)),"",VLOOKUP(A6321,'entry data'!B:G,6,0))</f>
        <v/>
      </c>
      <c r="D6321" s="23" t="str">
        <f>IF(ISERROR(VLOOKUP(A6321,'entry data'!B:C,2,0)),"",VLOOKUP(A6321,'entry data'!B:C,2,0))</f>
        <v/>
      </c>
      <c r="E6321" s="23" t="str">
        <f>IF(ISERROR(VLOOKUP(A6321,'entry data'!B:E,4,0)),"",VLOOKUP(A6321,'entry data'!B:E,4,0))</f>
        <v/>
      </c>
      <c r="F6321" s="25" t="str">
        <f>IF(A6321="","",IF(ISERROR(VLOOKUP(A6321,'entry data'!B:F,5,0)),"",VLOOKUP(A6321,'entry data'!B:F,5,0)))</f>
        <v/>
      </c>
      <c r="G6321" s="26" t="str">
        <f>IF(A6321="","",IF(ISERROR(VLOOKUP(A6321,'entry data'!B:H,7,0)),"",VLOOKUP(A6321,'entry data'!B:H,7,0)))</f>
        <v/>
      </c>
      <c r="H6321" s="27" t="str">
        <f>IF(A6321="","",IF(B6321=1,VLOOKUP(A6321,'entry data'!B:D,3,0),I6320))</f>
        <v/>
      </c>
      <c r="I6321" s="28" t="str">
        <f t="shared" si="807"/>
        <v/>
      </c>
      <c r="J6321" s="23" t="str">
        <f t="shared" si="808"/>
        <v/>
      </c>
      <c r="K6321" s="25" t="str">
        <f t="shared" si="809"/>
        <v/>
      </c>
      <c r="L6321" s="25" t="str">
        <f t="shared" si="810"/>
        <v/>
      </c>
      <c r="M6321" s="25" t="str">
        <f t="shared" si="804"/>
        <v/>
      </c>
      <c r="N6321" s="25" t="str">
        <f>IF(A6321="","",IF(K6321&lt;VLOOKUP(A6321,'entry data'!B:G,6,0),K6321+M6321,VLOOKUP(A6321,'entry data'!B:G,6,0)))</f>
        <v/>
      </c>
      <c r="O6321" s="25" t="str">
        <f t="shared" si="811"/>
        <v/>
      </c>
      <c r="P6321" s="25" t="str">
        <f t="shared" si="805"/>
        <v/>
      </c>
    </row>
    <row r="6322" spans="1:16" x14ac:dyDescent="0.25">
      <c r="A6322" s="23" t="str">
        <f>IF(A6321="","",IF(O6321&gt;0.1,A6321,IF(A6321=MAX('entry data'!$B$8:$B$17),"",A6321+1)))</f>
        <v/>
      </c>
      <c r="B6322" s="23" t="str">
        <f t="shared" si="806"/>
        <v/>
      </c>
      <c r="C6322" s="23" t="str">
        <f>IF(ISERROR(VLOOKUP(A6322,'entry data'!B:G,6,0)),"",VLOOKUP(A6322,'entry data'!B:G,6,0))</f>
        <v/>
      </c>
      <c r="D6322" s="23" t="str">
        <f>IF(ISERROR(VLOOKUP(A6322,'entry data'!B:C,2,0)),"",VLOOKUP(A6322,'entry data'!B:C,2,0))</f>
        <v/>
      </c>
      <c r="E6322" s="23" t="str">
        <f>IF(ISERROR(VLOOKUP(A6322,'entry data'!B:E,4,0)),"",VLOOKUP(A6322,'entry data'!B:E,4,0))</f>
        <v/>
      </c>
      <c r="F6322" s="25" t="str">
        <f>IF(A6322="","",IF(ISERROR(VLOOKUP(A6322,'entry data'!B:F,5,0)),"",VLOOKUP(A6322,'entry data'!B:F,5,0)))</f>
        <v/>
      </c>
      <c r="G6322" s="26" t="str">
        <f>IF(A6322="","",IF(ISERROR(VLOOKUP(A6322,'entry data'!B:H,7,0)),"",VLOOKUP(A6322,'entry data'!B:H,7,0)))</f>
        <v/>
      </c>
      <c r="H6322" s="27" t="str">
        <f>IF(A6322="","",IF(B6322=1,VLOOKUP(A6322,'entry data'!B:D,3,0),I6321))</f>
        <v/>
      </c>
      <c r="I6322" s="28" t="str">
        <f t="shared" si="807"/>
        <v/>
      </c>
      <c r="J6322" s="23" t="str">
        <f t="shared" si="808"/>
        <v/>
      </c>
      <c r="K6322" s="25" t="str">
        <f t="shared" si="809"/>
        <v/>
      </c>
      <c r="L6322" s="25" t="str">
        <f t="shared" si="810"/>
        <v/>
      </c>
      <c r="M6322" s="25" t="str">
        <f t="shared" si="804"/>
        <v/>
      </c>
      <c r="N6322" s="25" t="str">
        <f>IF(A6322="","",IF(K6322&lt;VLOOKUP(A6322,'entry data'!B:G,6,0),K6322+M6322,VLOOKUP(A6322,'entry data'!B:G,6,0)))</f>
        <v/>
      </c>
      <c r="O6322" s="25" t="str">
        <f t="shared" si="811"/>
        <v/>
      </c>
      <c r="P6322" s="25" t="str">
        <f t="shared" si="805"/>
        <v/>
      </c>
    </row>
    <row r="6323" spans="1:16" x14ac:dyDescent="0.25">
      <c r="A6323" s="23" t="str">
        <f>IF(A6322="","",IF(O6322&gt;0.1,A6322,IF(A6322=MAX('entry data'!$B$8:$B$17),"",A6322+1)))</f>
        <v/>
      </c>
      <c r="B6323" s="23" t="str">
        <f t="shared" si="806"/>
        <v/>
      </c>
      <c r="C6323" s="23" t="str">
        <f>IF(ISERROR(VLOOKUP(A6323,'entry data'!B:G,6,0)),"",VLOOKUP(A6323,'entry data'!B:G,6,0))</f>
        <v/>
      </c>
      <c r="D6323" s="23" t="str">
        <f>IF(ISERROR(VLOOKUP(A6323,'entry data'!B:C,2,0)),"",VLOOKUP(A6323,'entry data'!B:C,2,0))</f>
        <v/>
      </c>
      <c r="E6323" s="23" t="str">
        <f>IF(ISERROR(VLOOKUP(A6323,'entry data'!B:E,4,0)),"",VLOOKUP(A6323,'entry data'!B:E,4,0))</f>
        <v/>
      </c>
      <c r="F6323" s="25" t="str">
        <f>IF(A6323="","",IF(ISERROR(VLOOKUP(A6323,'entry data'!B:F,5,0)),"",VLOOKUP(A6323,'entry data'!B:F,5,0)))</f>
        <v/>
      </c>
      <c r="G6323" s="26" t="str">
        <f>IF(A6323="","",IF(ISERROR(VLOOKUP(A6323,'entry data'!B:H,7,0)),"",VLOOKUP(A6323,'entry data'!B:H,7,0)))</f>
        <v/>
      </c>
      <c r="H6323" s="27" t="str">
        <f>IF(A6323="","",IF(B6323=1,VLOOKUP(A6323,'entry data'!B:D,3,0),I6322))</f>
        <v/>
      </c>
      <c r="I6323" s="28" t="str">
        <f t="shared" si="807"/>
        <v/>
      </c>
      <c r="J6323" s="23" t="str">
        <f t="shared" si="808"/>
        <v/>
      </c>
      <c r="K6323" s="25" t="str">
        <f t="shared" si="809"/>
        <v/>
      </c>
      <c r="L6323" s="25" t="str">
        <f t="shared" si="810"/>
        <v/>
      </c>
      <c r="M6323" s="25" t="str">
        <f t="shared" si="804"/>
        <v/>
      </c>
      <c r="N6323" s="25" t="str">
        <f>IF(A6323="","",IF(K6323&lt;VLOOKUP(A6323,'entry data'!B:G,6,0),K6323+M6323,VLOOKUP(A6323,'entry data'!B:G,6,0)))</f>
        <v/>
      </c>
      <c r="O6323" s="25" t="str">
        <f t="shared" si="811"/>
        <v/>
      </c>
      <c r="P6323" s="25" t="str">
        <f t="shared" si="805"/>
        <v/>
      </c>
    </row>
    <row r="6324" spans="1:16" x14ac:dyDescent="0.25">
      <c r="A6324" s="23" t="str">
        <f>IF(A6323="","",IF(O6323&gt;0.1,A6323,IF(A6323=MAX('entry data'!$B$8:$B$17),"",A6323+1)))</f>
        <v/>
      </c>
      <c r="B6324" s="23" t="str">
        <f t="shared" si="806"/>
        <v/>
      </c>
      <c r="C6324" s="23" t="str">
        <f>IF(ISERROR(VLOOKUP(A6324,'entry data'!B:G,6,0)),"",VLOOKUP(A6324,'entry data'!B:G,6,0))</f>
        <v/>
      </c>
      <c r="D6324" s="23" t="str">
        <f>IF(ISERROR(VLOOKUP(A6324,'entry data'!B:C,2,0)),"",VLOOKUP(A6324,'entry data'!B:C,2,0))</f>
        <v/>
      </c>
      <c r="E6324" s="23" t="str">
        <f>IF(ISERROR(VLOOKUP(A6324,'entry data'!B:E,4,0)),"",VLOOKUP(A6324,'entry data'!B:E,4,0))</f>
        <v/>
      </c>
      <c r="F6324" s="25" t="str">
        <f>IF(A6324="","",IF(ISERROR(VLOOKUP(A6324,'entry data'!B:F,5,0)),"",VLOOKUP(A6324,'entry data'!B:F,5,0)))</f>
        <v/>
      </c>
      <c r="G6324" s="26" t="str">
        <f>IF(A6324="","",IF(ISERROR(VLOOKUP(A6324,'entry data'!B:H,7,0)),"",VLOOKUP(A6324,'entry data'!B:H,7,0)))</f>
        <v/>
      </c>
      <c r="H6324" s="27" t="str">
        <f>IF(A6324="","",IF(B6324=1,VLOOKUP(A6324,'entry data'!B:D,3,0),I6323))</f>
        <v/>
      </c>
      <c r="I6324" s="28" t="str">
        <f t="shared" si="807"/>
        <v/>
      </c>
      <c r="J6324" s="23" t="str">
        <f t="shared" si="808"/>
        <v/>
      </c>
      <c r="K6324" s="25" t="str">
        <f t="shared" si="809"/>
        <v/>
      </c>
      <c r="L6324" s="25" t="str">
        <f t="shared" si="810"/>
        <v/>
      </c>
      <c r="M6324" s="25" t="str">
        <f t="shared" si="804"/>
        <v/>
      </c>
      <c r="N6324" s="25" t="str">
        <f>IF(A6324="","",IF(K6324&lt;VLOOKUP(A6324,'entry data'!B:G,6,0),K6324+M6324,VLOOKUP(A6324,'entry data'!B:G,6,0)))</f>
        <v/>
      </c>
      <c r="O6324" s="25" t="str">
        <f t="shared" si="811"/>
        <v/>
      </c>
      <c r="P6324" s="25" t="str">
        <f t="shared" si="805"/>
        <v/>
      </c>
    </row>
    <row r="6325" spans="1:16" x14ac:dyDescent="0.25">
      <c r="A6325" s="23" t="str">
        <f>IF(A6324="","",IF(O6324&gt;0.1,A6324,IF(A6324=MAX('entry data'!$B$8:$B$17),"",A6324+1)))</f>
        <v/>
      </c>
      <c r="B6325" s="23" t="str">
        <f t="shared" si="806"/>
        <v/>
      </c>
      <c r="C6325" s="23" t="str">
        <f>IF(ISERROR(VLOOKUP(A6325,'entry data'!B:G,6,0)),"",VLOOKUP(A6325,'entry data'!B:G,6,0))</f>
        <v/>
      </c>
      <c r="D6325" s="23" t="str">
        <f>IF(ISERROR(VLOOKUP(A6325,'entry data'!B:C,2,0)),"",VLOOKUP(A6325,'entry data'!B:C,2,0))</f>
        <v/>
      </c>
      <c r="E6325" s="23" t="str">
        <f>IF(ISERROR(VLOOKUP(A6325,'entry data'!B:E,4,0)),"",VLOOKUP(A6325,'entry data'!B:E,4,0))</f>
        <v/>
      </c>
      <c r="F6325" s="25" t="str">
        <f>IF(A6325="","",IF(ISERROR(VLOOKUP(A6325,'entry data'!B:F,5,0)),"",VLOOKUP(A6325,'entry data'!B:F,5,0)))</f>
        <v/>
      </c>
      <c r="G6325" s="26" t="str">
        <f>IF(A6325="","",IF(ISERROR(VLOOKUP(A6325,'entry data'!B:H,7,0)),"",VLOOKUP(A6325,'entry data'!B:H,7,0)))</f>
        <v/>
      </c>
      <c r="H6325" s="27" t="str">
        <f>IF(A6325="","",IF(B6325=1,VLOOKUP(A6325,'entry data'!B:D,3,0),I6324))</f>
        <v/>
      </c>
      <c r="I6325" s="28" t="str">
        <f t="shared" si="807"/>
        <v/>
      </c>
      <c r="J6325" s="23" t="str">
        <f t="shared" si="808"/>
        <v/>
      </c>
      <c r="K6325" s="25" t="str">
        <f t="shared" si="809"/>
        <v/>
      </c>
      <c r="L6325" s="25" t="str">
        <f t="shared" si="810"/>
        <v/>
      </c>
      <c r="M6325" s="25" t="str">
        <f t="shared" si="804"/>
        <v/>
      </c>
      <c r="N6325" s="25" t="str">
        <f>IF(A6325="","",IF(K6325&lt;VLOOKUP(A6325,'entry data'!B:G,6,0),K6325+M6325,VLOOKUP(A6325,'entry data'!B:G,6,0)))</f>
        <v/>
      </c>
      <c r="O6325" s="25" t="str">
        <f t="shared" si="811"/>
        <v/>
      </c>
      <c r="P6325" s="25" t="str">
        <f t="shared" si="805"/>
        <v/>
      </c>
    </row>
    <row r="6326" spans="1:16" x14ac:dyDescent="0.25">
      <c r="A6326" s="23" t="str">
        <f>IF(A6325="","",IF(O6325&gt;0.1,A6325,IF(A6325=MAX('entry data'!$B$8:$B$17),"",A6325+1)))</f>
        <v/>
      </c>
      <c r="B6326" s="23" t="str">
        <f t="shared" si="806"/>
        <v/>
      </c>
      <c r="C6326" s="23" t="str">
        <f>IF(ISERROR(VLOOKUP(A6326,'entry data'!B:G,6,0)),"",VLOOKUP(A6326,'entry data'!B:G,6,0))</f>
        <v/>
      </c>
      <c r="D6326" s="23" t="str">
        <f>IF(ISERROR(VLOOKUP(A6326,'entry data'!B:C,2,0)),"",VLOOKUP(A6326,'entry data'!B:C,2,0))</f>
        <v/>
      </c>
      <c r="E6326" s="23" t="str">
        <f>IF(ISERROR(VLOOKUP(A6326,'entry data'!B:E,4,0)),"",VLOOKUP(A6326,'entry data'!B:E,4,0))</f>
        <v/>
      </c>
      <c r="F6326" s="25" t="str">
        <f>IF(A6326="","",IF(ISERROR(VLOOKUP(A6326,'entry data'!B:F,5,0)),"",VLOOKUP(A6326,'entry data'!B:F,5,0)))</f>
        <v/>
      </c>
      <c r="G6326" s="26" t="str">
        <f>IF(A6326="","",IF(ISERROR(VLOOKUP(A6326,'entry data'!B:H,7,0)),"",VLOOKUP(A6326,'entry data'!B:H,7,0)))</f>
        <v/>
      </c>
      <c r="H6326" s="27" t="str">
        <f>IF(A6326="","",IF(B6326=1,VLOOKUP(A6326,'entry data'!B:D,3,0),I6325))</f>
        <v/>
      </c>
      <c r="I6326" s="28" t="str">
        <f t="shared" si="807"/>
        <v/>
      </c>
      <c r="J6326" s="23" t="str">
        <f t="shared" si="808"/>
        <v/>
      </c>
      <c r="K6326" s="25" t="str">
        <f t="shared" si="809"/>
        <v/>
      </c>
      <c r="L6326" s="25" t="str">
        <f t="shared" si="810"/>
        <v/>
      </c>
      <c r="M6326" s="25" t="str">
        <f t="shared" si="804"/>
        <v/>
      </c>
      <c r="N6326" s="25" t="str">
        <f>IF(A6326="","",IF(K6326&lt;VLOOKUP(A6326,'entry data'!B:G,6,0),K6326+M6326,VLOOKUP(A6326,'entry data'!B:G,6,0)))</f>
        <v/>
      </c>
      <c r="O6326" s="25" t="str">
        <f t="shared" si="811"/>
        <v/>
      </c>
      <c r="P6326" s="25" t="str">
        <f t="shared" si="805"/>
        <v/>
      </c>
    </row>
    <row r="6327" spans="1:16" x14ac:dyDescent="0.25">
      <c r="A6327" s="23" t="str">
        <f>IF(A6326="","",IF(O6326&gt;0.1,A6326,IF(A6326=MAX('entry data'!$B$8:$B$17),"",A6326+1)))</f>
        <v/>
      </c>
      <c r="B6327" s="23" t="str">
        <f t="shared" si="806"/>
        <v/>
      </c>
      <c r="C6327" s="23" t="str">
        <f>IF(ISERROR(VLOOKUP(A6327,'entry data'!B:G,6,0)),"",VLOOKUP(A6327,'entry data'!B:G,6,0))</f>
        <v/>
      </c>
      <c r="D6327" s="23" t="str">
        <f>IF(ISERROR(VLOOKUP(A6327,'entry data'!B:C,2,0)),"",VLOOKUP(A6327,'entry data'!B:C,2,0))</f>
        <v/>
      </c>
      <c r="E6327" s="23" t="str">
        <f>IF(ISERROR(VLOOKUP(A6327,'entry data'!B:E,4,0)),"",VLOOKUP(A6327,'entry data'!B:E,4,0))</f>
        <v/>
      </c>
      <c r="F6327" s="25" t="str">
        <f>IF(A6327="","",IF(ISERROR(VLOOKUP(A6327,'entry data'!B:F,5,0)),"",VLOOKUP(A6327,'entry data'!B:F,5,0)))</f>
        <v/>
      </c>
      <c r="G6327" s="26" t="str">
        <f>IF(A6327="","",IF(ISERROR(VLOOKUP(A6327,'entry data'!B:H,7,0)),"",VLOOKUP(A6327,'entry data'!B:H,7,0)))</f>
        <v/>
      </c>
      <c r="H6327" s="27" t="str">
        <f>IF(A6327="","",IF(B6327=1,VLOOKUP(A6327,'entry data'!B:D,3,0),I6326))</f>
        <v/>
      </c>
      <c r="I6327" s="28" t="str">
        <f t="shared" si="807"/>
        <v/>
      </c>
      <c r="J6327" s="23" t="str">
        <f t="shared" si="808"/>
        <v/>
      </c>
      <c r="K6327" s="25" t="str">
        <f t="shared" si="809"/>
        <v/>
      </c>
      <c r="L6327" s="25" t="str">
        <f t="shared" si="810"/>
        <v/>
      </c>
      <c r="M6327" s="25" t="str">
        <f t="shared" si="804"/>
        <v/>
      </c>
      <c r="N6327" s="25" t="str">
        <f>IF(A6327="","",IF(K6327&lt;VLOOKUP(A6327,'entry data'!B:G,6,0),K6327+M6327,VLOOKUP(A6327,'entry data'!B:G,6,0)))</f>
        <v/>
      </c>
      <c r="O6327" s="25" t="str">
        <f t="shared" si="811"/>
        <v/>
      </c>
      <c r="P6327" s="25" t="str">
        <f t="shared" si="805"/>
        <v/>
      </c>
    </row>
    <row r="6328" spans="1:16" x14ac:dyDescent="0.25">
      <c r="A6328" s="23" t="str">
        <f>IF(A6327="","",IF(O6327&gt;0.1,A6327,IF(A6327=MAX('entry data'!$B$8:$B$17),"",A6327+1)))</f>
        <v/>
      </c>
      <c r="B6328" s="23" t="str">
        <f t="shared" si="806"/>
        <v/>
      </c>
      <c r="C6328" s="23" t="str">
        <f>IF(ISERROR(VLOOKUP(A6328,'entry data'!B:G,6,0)),"",VLOOKUP(A6328,'entry data'!B:G,6,0))</f>
        <v/>
      </c>
      <c r="D6328" s="23" t="str">
        <f>IF(ISERROR(VLOOKUP(A6328,'entry data'!B:C,2,0)),"",VLOOKUP(A6328,'entry data'!B:C,2,0))</f>
        <v/>
      </c>
      <c r="E6328" s="23" t="str">
        <f>IF(ISERROR(VLOOKUP(A6328,'entry data'!B:E,4,0)),"",VLOOKUP(A6328,'entry data'!B:E,4,0))</f>
        <v/>
      </c>
      <c r="F6328" s="25" t="str">
        <f>IF(A6328="","",IF(ISERROR(VLOOKUP(A6328,'entry data'!B:F,5,0)),"",VLOOKUP(A6328,'entry data'!B:F,5,0)))</f>
        <v/>
      </c>
      <c r="G6328" s="26" t="str">
        <f>IF(A6328="","",IF(ISERROR(VLOOKUP(A6328,'entry data'!B:H,7,0)),"",VLOOKUP(A6328,'entry data'!B:H,7,0)))</f>
        <v/>
      </c>
      <c r="H6328" s="27" t="str">
        <f>IF(A6328="","",IF(B6328=1,VLOOKUP(A6328,'entry data'!B:D,3,0),I6327))</f>
        <v/>
      </c>
      <c r="I6328" s="28" t="str">
        <f t="shared" si="807"/>
        <v/>
      </c>
      <c r="J6328" s="23" t="str">
        <f t="shared" si="808"/>
        <v/>
      </c>
      <c r="K6328" s="25" t="str">
        <f t="shared" si="809"/>
        <v/>
      </c>
      <c r="L6328" s="25" t="str">
        <f t="shared" si="810"/>
        <v/>
      </c>
      <c r="M6328" s="25" t="str">
        <f t="shared" si="804"/>
        <v/>
      </c>
      <c r="N6328" s="25" t="str">
        <f>IF(A6328="","",IF(K6328&lt;VLOOKUP(A6328,'entry data'!B:G,6,0),K6328+M6328,VLOOKUP(A6328,'entry data'!B:G,6,0)))</f>
        <v/>
      </c>
      <c r="O6328" s="25" t="str">
        <f t="shared" si="811"/>
        <v/>
      </c>
      <c r="P6328" s="25" t="str">
        <f t="shared" si="805"/>
        <v/>
      </c>
    </row>
    <row r="6329" spans="1:16" x14ac:dyDescent="0.25">
      <c r="A6329" s="23" t="str">
        <f>IF(A6328="","",IF(O6328&gt;0.1,A6328,IF(A6328=MAX('entry data'!$B$8:$B$17),"",A6328+1)))</f>
        <v/>
      </c>
      <c r="B6329" s="23" t="str">
        <f t="shared" si="806"/>
        <v/>
      </c>
      <c r="C6329" s="23" t="str">
        <f>IF(ISERROR(VLOOKUP(A6329,'entry data'!B:G,6,0)),"",VLOOKUP(A6329,'entry data'!B:G,6,0))</f>
        <v/>
      </c>
      <c r="D6329" s="23" t="str">
        <f>IF(ISERROR(VLOOKUP(A6329,'entry data'!B:C,2,0)),"",VLOOKUP(A6329,'entry data'!B:C,2,0))</f>
        <v/>
      </c>
      <c r="E6329" s="23" t="str">
        <f>IF(ISERROR(VLOOKUP(A6329,'entry data'!B:E,4,0)),"",VLOOKUP(A6329,'entry data'!B:E,4,0))</f>
        <v/>
      </c>
      <c r="F6329" s="25" t="str">
        <f>IF(A6329="","",IF(ISERROR(VLOOKUP(A6329,'entry data'!B:F,5,0)),"",VLOOKUP(A6329,'entry data'!B:F,5,0)))</f>
        <v/>
      </c>
      <c r="G6329" s="26" t="str">
        <f>IF(A6329="","",IF(ISERROR(VLOOKUP(A6329,'entry data'!B:H,7,0)),"",VLOOKUP(A6329,'entry data'!B:H,7,0)))</f>
        <v/>
      </c>
      <c r="H6329" s="27" t="str">
        <f>IF(A6329="","",IF(B6329=1,VLOOKUP(A6329,'entry data'!B:D,3,0),I6328))</f>
        <v/>
      </c>
      <c r="I6329" s="28" t="str">
        <f t="shared" si="807"/>
        <v/>
      </c>
      <c r="J6329" s="23" t="str">
        <f t="shared" si="808"/>
        <v/>
      </c>
      <c r="K6329" s="25" t="str">
        <f t="shared" si="809"/>
        <v/>
      </c>
      <c r="L6329" s="25" t="str">
        <f t="shared" si="810"/>
        <v/>
      </c>
      <c r="M6329" s="25" t="str">
        <f t="shared" si="804"/>
        <v/>
      </c>
      <c r="N6329" s="25" t="str">
        <f>IF(A6329="","",IF(K6329&lt;VLOOKUP(A6329,'entry data'!B:G,6,0),K6329+M6329,VLOOKUP(A6329,'entry data'!B:G,6,0)))</f>
        <v/>
      </c>
      <c r="O6329" s="25" t="str">
        <f t="shared" si="811"/>
        <v/>
      </c>
      <c r="P6329" s="25" t="str">
        <f t="shared" si="805"/>
        <v/>
      </c>
    </row>
    <row r="6330" spans="1:16" x14ac:dyDescent="0.25">
      <c r="A6330" s="23" t="str">
        <f>IF(A6329="","",IF(O6329&gt;0.1,A6329,IF(A6329=MAX('entry data'!$B$8:$B$17),"",A6329+1)))</f>
        <v/>
      </c>
      <c r="B6330" s="23" t="str">
        <f t="shared" si="806"/>
        <v/>
      </c>
      <c r="C6330" s="23" t="str">
        <f>IF(ISERROR(VLOOKUP(A6330,'entry data'!B:G,6,0)),"",VLOOKUP(A6330,'entry data'!B:G,6,0))</f>
        <v/>
      </c>
      <c r="D6330" s="23" t="str">
        <f>IF(ISERROR(VLOOKUP(A6330,'entry data'!B:C,2,0)),"",VLOOKUP(A6330,'entry data'!B:C,2,0))</f>
        <v/>
      </c>
      <c r="E6330" s="23" t="str">
        <f>IF(ISERROR(VLOOKUP(A6330,'entry data'!B:E,4,0)),"",VLOOKUP(A6330,'entry data'!B:E,4,0))</f>
        <v/>
      </c>
      <c r="F6330" s="25" t="str">
        <f>IF(A6330="","",IF(ISERROR(VLOOKUP(A6330,'entry data'!B:F,5,0)),"",VLOOKUP(A6330,'entry data'!B:F,5,0)))</f>
        <v/>
      </c>
      <c r="G6330" s="26" t="str">
        <f>IF(A6330="","",IF(ISERROR(VLOOKUP(A6330,'entry data'!B:H,7,0)),"",VLOOKUP(A6330,'entry data'!B:H,7,0)))</f>
        <v/>
      </c>
      <c r="H6330" s="27" t="str">
        <f>IF(A6330="","",IF(B6330=1,VLOOKUP(A6330,'entry data'!B:D,3,0),I6329))</f>
        <v/>
      </c>
      <c r="I6330" s="28" t="str">
        <f t="shared" si="807"/>
        <v/>
      </c>
      <c r="J6330" s="23" t="str">
        <f t="shared" si="808"/>
        <v/>
      </c>
      <c r="K6330" s="25" t="str">
        <f t="shared" si="809"/>
        <v/>
      </c>
      <c r="L6330" s="25" t="str">
        <f t="shared" si="810"/>
        <v/>
      </c>
      <c r="M6330" s="25" t="str">
        <f t="shared" si="804"/>
        <v/>
      </c>
      <c r="N6330" s="25" t="str">
        <f>IF(A6330="","",IF(K6330&lt;VLOOKUP(A6330,'entry data'!B:G,6,0),K6330+M6330,VLOOKUP(A6330,'entry data'!B:G,6,0)))</f>
        <v/>
      </c>
      <c r="O6330" s="25" t="str">
        <f t="shared" si="811"/>
        <v/>
      </c>
      <c r="P6330" s="25" t="str">
        <f t="shared" si="805"/>
        <v/>
      </c>
    </row>
    <row r="6331" spans="1:16" x14ac:dyDescent="0.25">
      <c r="A6331" s="23" t="str">
        <f>IF(A6330="","",IF(O6330&gt;0.1,A6330,IF(A6330=MAX('entry data'!$B$8:$B$17),"",A6330+1)))</f>
        <v/>
      </c>
      <c r="B6331" s="23" t="str">
        <f t="shared" si="806"/>
        <v/>
      </c>
      <c r="C6331" s="23" t="str">
        <f>IF(ISERROR(VLOOKUP(A6331,'entry data'!B:G,6,0)),"",VLOOKUP(A6331,'entry data'!B:G,6,0))</f>
        <v/>
      </c>
      <c r="D6331" s="23" t="str">
        <f>IF(ISERROR(VLOOKUP(A6331,'entry data'!B:C,2,0)),"",VLOOKUP(A6331,'entry data'!B:C,2,0))</f>
        <v/>
      </c>
      <c r="E6331" s="23" t="str">
        <f>IF(ISERROR(VLOOKUP(A6331,'entry data'!B:E,4,0)),"",VLOOKUP(A6331,'entry data'!B:E,4,0))</f>
        <v/>
      </c>
      <c r="F6331" s="25" t="str">
        <f>IF(A6331="","",IF(ISERROR(VLOOKUP(A6331,'entry data'!B:F,5,0)),"",VLOOKUP(A6331,'entry data'!B:F,5,0)))</f>
        <v/>
      </c>
      <c r="G6331" s="26" t="str">
        <f>IF(A6331="","",IF(ISERROR(VLOOKUP(A6331,'entry data'!B:H,7,0)),"",VLOOKUP(A6331,'entry data'!B:H,7,0)))</f>
        <v/>
      </c>
      <c r="H6331" s="27" t="str">
        <f>IF(A6331="","",IF(B6331=1,VLOOKUP(A6331,'entry data'!B:D,3,0),I6330))</f>
        <v/>
      </c>
      <c r="I6331" s="28" t="str">
        <f t="shared" si="807"/>
        <v/>
      </c>
      <c r="J6331" s="23" t="str">
        <f t="shared" si="808"/>
        <v/>
      </c>
      <c r="K6331" s="25" t="str">
        <f t="shared" si="809"/>
        <v/>
      </c>
      <c r="L6331" s="25" t="str">
        <f t="shared" si="810"/>
        <v/>
      </c>
      <c r="M6331" s="25" t="str">
        <f t="shared" si="804"/>
        <v/>
      </c>
      <c r="N6331" s="25" t="str">
        <f>IF(A6331="","",IF(K6331&lt;VLOOKUP(A6331,'entry data'!B:G,6,0),K6331+M6331,VLOOKUP(A6331,'entry data'!B:G,6,0)))</f>
        <v/>
      </c>
      <c r="O6331" s="25" t="str">
        <f t="shared" si="811"/>
        <v/>
      </c>
      <c r="P6331" s="25" t="str">
        <f t="shared" si="805"/>
        <v/>
      </c>
    </row>
    <row r="6332" spans="1:16" x14ac:dyDescent="0.25">
      <c r="A6332" s="23" t="str">
        <f>IF(A6331="","",IF(O6331&gt;0.1,A6331,IF(A6331=MAX('entry data'!$B$8:$B$17),"",A6331+1)))</f>
        <v/>
      </c>
      <c r="B6332" s="23" t="str">
        <f t="shared" si="806"/>
        <v/>
      </c>
      <c r="C6332" s="23" t="str">
        <f>IF(ISERROR(VLOOKUP(A6332,'entry data'!B:G,6,0)),"",VLOOKUP(A6332,'entry data'!B:G,6,0))</f>
        <v/>
      </c>
      <c r="D6332" s="23" t="str">
        <f>IF(ISERROR(VLOOKUP(A6332,'entry data'!B:C,2,0)),"",VLOOKUP(A6332,'entry data'!B:C,2,0))</f>
        <v/>
      </c>
      <c r="E6332" s="23" t="str">
        <f>IF(ISERROR(VLOOKUP(A6332,'entry data'!B:E,4,0)),"",VLOOKUP(A6332,'entry data'!B:E,4,0))</f>
        <v/>
      </c>
      <c r="F6332" s="25" t="str">
        <f>IF(A6332="","",IF(ISERROR(VLOOKUP(A6332,'entry data'!B:F,5,0)),"",VLOOKUP(A6332,'entry data'!B:F,5,0)))</f>
        <v/>
      </c>
      <c r="G6332" s="26" t="str">
        <f>IF(A6332="","",IF(ISERROR(VLOOKUP(A6332,'entry data'!B:H,7,0)),"",VLOOKUP(A6332,'entry data'!B:H,7,0)))</f>
        <v/>
      </c>
      <c r="H6332" s="27" t="str">
        <f>IF(A6332="","",IF(B6332=1,VLOOKUP(A6332,'entry data'!B:D,3,0),I6331))</f>
        <v/>
      </c>
      <c r="I6332" s="28" t="str">
        <f t="shared" si="807"/>
        <v/>
      </c>
      <c r="J6332" s="23" t="str">
        <f t="shared" si="808"/>
        <v/>
      </c>
      <c r="K6332" s="25" t="str">
        <f t="shared" si="809"/>
        <v/>
      </c>
      <c r="L6332" s="25" t="str">
        <f t="shared" si="810"/>
        <v/>
      </c>
      <c r="M6332" s="25" t="str">
        <f t="shared" si="804"/>
        <v/>
      </c>
      <c r="N6332" s="25" t="str">
        <f>IF(A6332="","",IF(K6332&lt;VLOOKUP(A6332,'entry data'!B:G,6,0),K6332+M6332,VLOOKUP(A6332,'entry data'!B:G,6,0)))</f>
        <v/>
      </c>
      <c r="O6332" s="25" t="str">
        <f t="shared" si="811"/>
        <v/>
      </c>
      <c r="P6332" s="25" t="str">
        <f t="shared" si="805"/>
        <v/>
      </c>
    </row>
    <row r="6333" spans="1:16" x14ac:dyDescent="0.25">
      <c r="A6333" s="23" t="str">
        <f>IF(A6332="","",IF(O6332&gt;0.1,A6332,IF(A6332=MAX('entry data'!$B$8:$B$17),"",A6332+1)))</f>
        <v/>
      </c>
      <c r="B6333" s="23" t="str">
        <f t="shared" si="806"/>
        <v/>
      </c>
      <c r="C6333" s="23" t="str">
        <f>IF(ISERROR(VLOOKUP(A6333,'entry data'!B:G,6,0)),"",VLOOKUP(A6333,'entry data'!B:G,6,0))</f>
        <v/>
      </c>
      <c r="D6333" s="23" t="str">
        <f>IF(ISERROR(VLOOKUP(A6333,'entry data'!B:C,2,0)),"",VLOOKUP(A6333,'entry data'!B:C,2,0))</f>
        <v/>
      </c>
      <c r="E6333" s="23" t="str">
        <f>IF(ISERROR(VLOOKUP(A6333,'entry data'!B:E,4,0)),"",VLOOKUP(A6333,'entry data'!B:E,4,0))</f>
        <v/>
      </c>
      <c r="F6333" s="25" t="str">
        <f>IF(A6333="","",IF(ISERROR(VLOOKUP(A6333,'entry data'!B:F,5,0)),"",VLOOKUP(A6333,'entry data'!B:F,5,0)))</f>
        <v/>
      </c>
      <c r="G6333" s="26" t="str">
        <f>IF(A6333="","",IF(ISERROR(VLOOKUP(A6333,'entry data'!B:H,7,0)),"",VLOOKUP(A6333,'entry data'!B:H,7,0)))</f>
        <v/>
      </c>
      <c r="H6333" s="27" t="str">
        <f>IF(A6333="","",IF(B6333=1,VLOOKUP(A6333,'entry data'!B:D,3,0),I6332))</f>
        <v/>
      </c>
      <c r="I6333" s="28" t="str">
        <f t="shared" si="807"/>
        <v/>
      </c>
      <c r="J6333" s="23" t="str">
        <f t="shared" si="808"/>
        <v/>
      </c>
      <c r="K6333" s="25" t="str">
        <f t="shared" si="809"/>
        <v/>
      </c>
      <c r="L6333" s="25" t="str">
        <f t="shared" si="810"/>
        <v/>
      </c>
      <c r="M6333" s="25" t="str">
        <f t="shared" si="804"/>
        <v/>
      </c>
      <c r="N6333" s="25" t="str">
        <f>IF(A6333="","",IF(K6333&lt;VLOOKUP(A6333,'entry data'!B:G,6,0),K6333+M6333,VLOOKUP(A6333,'entry data'!B:G,6,0)))</f>
        <v/>
      </c>
      <c r="O6333" s="25" t="str">
        <f t="shared" si="811"/>
        <v/>
      </c>
      <c r="P6333" s="25" t="str">
        <f t="shared" si="805"/>
        <v/>
      </c>
    </row>
    <row r="6334" spans="1:16" x14ac:dyDescent="0.25">
      <c r="A6334" s="23" t="str">
        <f>IF(A6333="","",IF(O6333&gt;0.1,A6333,IF(A6333=MAX('entry data'!$B$8:$B$17),"",A6333+1)))</f>
        <v/>
      </c>
      <c r="B6334" s="23" t="str">
        <f t="shared" si="806"/>
        <v/>
      </c>
      <c r="C6334" s="23" t="str">
        <f>IF(ISERROR(VLOOKUP(A6334,'entry data'!B:G,6,0)),"",VLOOKUP(A6334,'entry data'!B:G,6,0))</f>
        <v/>
      </c>
      <c r="D6334" s="23" t="str">
        <f>IF(ISERROR(VLOOKUP(A6334,'entry data'!B:C,2,0)),"",VLOOKUP(A6334,'entry data'!B:C,2,0))</f>
        <v/>
      </c>
      <c r="E6334" s="23" t="str">
        <f>IF(ISERROR(VLOOKUP(A6334,'entry data'!B:E,4,0)),"",VLOOKUP(A6334,'entry data'!B:E,4,0))</f>
        <v/>
      </c>
      <c r="F6334" s="25" t="str">
        <f>IF(A6334="","",IF(ISERROR(VLOOKUP(A6334,'entry data'!B:F,5,0)),"",VLOOKUP(A6334,'entry data'!B:F,5,0)))</f>
        <v/>
      </c>
      <c r="G6334" s="26" t="str">
        <f>IF(A6334="","",IF(ISERROR(VLOOKUP(A6334,'entry data'!B:H,7,0)),"",VLOOKUP(A6334,'entry data'!B:H,7,0)))</f>
        <v/>
      </c>
      <c r="H6334" s="27" t="str">
        <f>IF(A6334="","",IF(B6334=1,VLOOKUP(A6334,'entry data'!B:D,3,0),I6333))</f>
        <v/>
      </c>
      <c r="I6334" s="28" t="str">
        <f t="shared" si="807"/>
        <v/>
      </c>
      <c r="J6334" s="23" t="str">
        <f t="shared" si="808"/>
        <v/>
      </c>
      <c r="K6334" s="25" t="str">
        <f t="shared" si="809"/>
        <v/>
      </c>
      <c r="L6334" s="25" t="str">
        <f t="shared" si="810"/>
        <v/>
      </c>
      <c r="M6334" s="25" t="str">
        <f t="shared" si="804"/>
        <v/>
      </c>
      <c r="N6334" s="25" t="str">
        <f>IF(A6334="","",IF(K6334&lt;VLOOKUP(A6334,'entry data'!B:G,6,0),K6334+M6334,VLOOKUP(A6334,'entry data'!B:G,6,0)))</f>
        <v/>
      </c>
      <c r="O6334" s="25" t="str">
        <f t="shared" si="811"/>
        <v/>
      </c>
      <c r="P6334" s="25" t="str">
        <f t="shared" si="805"/>
        <v/>
      </c>
    </row>
    <row r="6335" spans="1:16" x14ac:dyDescent="0.25">
      <c r="A6335" s="23" t="str">
        <f>IF(A6334="","",IF(O6334&gt;0.1,A6334,IF(A6334=MAX('entry data'!$B$8:$B$17),"",A6334+1)))</f>
        <v/>
      </c>
      <c r="B6335" s="23" t="str">
        <f t="shared" si="806"/>
        <v/>
      </c>
      <c r="C6335" s="23" t="str">
        <f>IF(ISERROR(VLOOKUP(A6335,'entry data'!B:G,6,0)),"",VLOOKUP(A6335,'entry data'!B:G,6,0))</f>
        <v/>
      </c>
      <c r="D6335" s="23" t="str">
        <f>IF(ISERROR(VLOOKUP(A6335,'entry data'!B:C,2,0)),"",VLOOKUP(A6335,'entry data'!B:C,2,0))</f>
        <v/>
      </c>
      <c r="E6335" s="23" t="str">
        <f>IF(ISERROR(VLOOKUP(A6335,'entry data'!B:E,4,0)),"",VLOOKUP(A6335,'entry data'!B:E,4,0))</f>
        <v/>
      </c>
      <c r="F6335" s="25" t="str">
        <f>IF(A6335="","",IF(ISERROR(VLOOKUP(A6335,'entry data'!B:F,5,0)),"",VLOOKUP(A6335,'entry data'!B:F,5,0)))</f>
        <v/>
      </c>
      <c r="G6335" s="26" t="str">
        <f>IF(A6335="","",IF(ISERROR(VLOOKUP(A6335,'entry data'!B:H,7,0)),"",VLOOKUP(A6335,'entry data'!B:H,7,0)))</f>
        <v/>
      </c>
      <c r="H6335" s="27" t="str">
        <f>IF(A6335="","",IF(B6335=1,VLOOKUP(A6335,'entry data'!B:D,3,0),I6334))</f>
        <v/>
      </c>
      <c r="I6335" s="28" t="str">
        <f t="shared" si="807"/>
        <v/>
      </c>
      <c r="J6335" s="23" t="str">
        <f t="shared" si="808"/>
        <v/>
      </c>
      <c r="K6335" s="25" t="str">
        <f t="shared" si="809"/>
        <v/>
      </c>
      <c r="L6335" s="25" t="str">
        <f t="shared" si="810"/>
        <v/>
      </c>
      <c r="M6335" s="25" t="str">
        <f t="shared" si="804"/>
        <v/>
      </c>
      <c r="N6335" s="25" t="str">
        <f>IF(A6335="","",IF(K6335&lt;VLOOKUP(A6335,'entry data'!B:G,6,0),K6335+M6335,VLOOKUP(A6335,'entry data'!B:G,6,0)))</f>
        <v/>
      </c>
      <c r="O6335" s="25" t="str">
        <f t="shared" si="811"/>
        <v/>
      </c>
      <c r="P6335" s="25" t="str">
        <f t="shared" si="805"/>
        <v/>
      </c>
    </row>
    <row r="6336" spans="1:16" x14ac:dyDescent="0.25">
      <c r="A6336" s="23" t="str">
        <f>IF(A6335="","",IF(O6335&gt;0.1,A6335,IF(A6335=MAX('entry data'!$B$8:$B$17),"",A6335+1)))</f>
        <v/>
      </c>
      <c r="B6336" s="23" t="str">
        <f t="shared" si="806"/>
        <v/>
      </c>
      <c r="C6336" s="23" t="str">
        <f>IF(ISERROR(VLOOKUP(A6336,'entry data'!B:G,6,0)),"",VLOOKUP(A6336,'entry data'!B:G,6,0))</f>
        <v/>
      </c>
      <c r="D6336" s="23" t="str">
        <f>IF(ISERROR(VLOOKUP(A6336,'entry data'!B:C,2,0)),"",VLOOKUP(A6336,'entry data'!B:C,2,0))</f>
        <v/>
      </c>
      <c r="E6336" s="23" t="str">
        <f>IF(ISERROR(VLOOKUP(A6336,'entry data'!B:E,4,0)),"",VLOOKUP(A6336,'entry data'!B:E,4,0))</f>
        <v/>
      </c>
      <c r="F6336" s="25" t="str">
        <f>IF(A6336="","",IF(ISERROR(VLOOKUP(A6336,'entry data'!B:F,5,0)),"",VLOOKUP(A6336,'entry data'!B:F,5,0)))</f>
        <v/>
      </c>
      <c r="G6336" s="26" t="str">
        <f>IF(A6336="","",IF(ISERROR(VLOOKUP(A6336,'entry data'!B:H,7,0)),"",VLOOKUP(A6336,'entry data'!B:H,7,0)))</f>
        <v/>
      </c>
      <c r="H6336" s="27" t="str">
        <f>IF(A6336="","",IF(B6336=1,VLOOKUP(A6336,'entry data'!B:D,3,0),I6335))</f>
        <v/>
      </c>
      <c r="I6336" s="28" t="str">
        <f t="shared" si="807"/>
        <v/>
      </c>
      <c r="J6336" s="23" t="str">
        <f t="shared" si="808"/>
        <v/>
      </c>
      <c r="K6336" s="25" t="str">
        <f t="shared" si="809"/>
        <v/>
      </c>
      <c r="L6336" s="25" t="str">
        <f t="shared" si="810"/>
        <v/>
      </c>
      <c r="M6336" s="25" t="str">
        <f t="shared" si="804"/>
        <v/>
      </c>
      <c r="N6336" s="25" t="str">
        <f>IF(A6336="","",IF(K6336&lt;VLOOKUP(A6336,'entry data'!B:G,6,0),K6336+M6336,VLOOKUP(A6336,'entry data'!B:G,6,0)))</f>
        <v/>
      </c>
      <c r="O6336" s="25" t="str">
        <f t="shared" si="811"/>
        <v/>
      </c>
      <c r="P6336" s="25" t="str">
        <f t="shared" si="805"/>
        <v/>
      </c>
    </row>
    <row r="6337" spans="1:16" x14ac:dyDescent="0.25">
      <c r="A6337" s="23" t="str">
        <f>IF(A6336="","",IF(O6336&gt;0.1,A6336,IF(A6336=MAX('entry data'!$B$8:$B$17),"",A6336+1)))</f>
        <v/>
      </c>
      <c r="B6337" s="23" t="str">
        <f t="shared" si="806"/>
        <v/>
      </c>
      <c r="C6337" s="23" t="str">
        <f>IF(ISERROR(VLOOKUP(A6337,'entry data'!B:G,6,0)),"",VLOOKUP(A6337,'entry data'!B:G,6,0))</f>
        <v/>
      </c>
      <c r="D6337" s="23" t="str">
        <f>IF(ISERROR(VLOOKUP(A6337,'entry data'!B:C,2,0)),"",VLOOKUP(A6337,'entry data'!B:C,2,0))</f>
        <v/>
      </c>
      <c r="E6337" s="23" t="str">
        <f>IF(ISERROR(VLOOKUP(A6337,'entry data'!B:E,4,0)),"",VLOOKUP(A6337,'entry data'!B:E,4,0))</f>
        <v/>
      </c>
      <c r="F6337" s="25" t="str">
        <f>IF(A6337="","",IF(ISERROR(VLOOKUP(A6337,'entry data'!B:F,5,0)),"",VLOOKUP(A6337,'entry data'!B:F,5,0)))</f>
        <v/>
      </c>
      <c r="G6337" s="26" t="str">
        <f>IF(A6337="","",IF(ISERROR(VLOOKUP(A6337,'entry data'!B:H,7,0)),"",VLOOKUP(A6337,'entry data'!B:H,7,0)))</f>
        <v/>
      </c>
      <c r="H6337" s="27" t="str">
        <f>IF(A6337="","",IF(B6337=1,VLOOKUP(A6337,'entry data'!B:D,3,0),I6336))</f>
        <v/>
      </c>
      <c r="I6337" s="28" t="str">
        <f t="shared" si="807"/>
        <v/>
      </c>
      <c r="J6337" s="23" t="str">
        <f t="shared" si="808"/>
        <v/>
      </c>
      <c r="K6337" s="25" t="str">
        <f t="shared" si="809"/>
        <v/>
      </c>
      <c r="L6337" s="25" t="str">
        <f t="shared" si="810"/>
        <v/>
      </c>
      <c r="M6337" s="25" t="str">
        <f t="shared" si="804"/>
        <v/>
      </c>
      <c r="N6337" s="25" t="str">
        <f>IF(A6337="","",IF(K6337&lt;VLOOKUP(A6337,'entry data'!B:G,6,0),K6337+M6337,VLOOKUP(A6337,'entry data'!B:G,6,0)))</f>
        <v/>
      </c>
      <c r="O6337" s="25" t="str">
        <f t="shared" si="811"/>
        <v/>
      </c>
      <c r="P6337" s="25" t="str">
        <f t="shared" si="805"/>
        <v/>
      </c>
    </row>
    <row r="6338" spans="1:16" x14ac:dyDescent="0.25">
      <c r="A6338" s="23" t="str">
        <f>IF(A6337="","",IF(O6337&gt;0.1,A6337,IF(A6337=MAX('entry data'!$B$8:$B$17),"",A6337+1)))</f>
        <v/>
      </c>
      <c r="B6338" s="23" t="str">
        <f t="shared" si="806"/>
        <v/>
      </c>
      <c r="C6338" s="23" t="str">
        <f>IF(ISERROR(VLOOKUP(A6338,'entry data'!B:G,6,0)),"",VLOOKUP(A6338,'entry data'!B:G,6,0))</f>
        <v/>
      </c>
      <c r="D6338" s="23" t="str">
        <f>IF(ISERROR(VLOOKUP(A6338,'entry data'!B:C,2,0)),"",VLOOKUP(A6338,'entry data'!B:C,2,0))</f>
        <v/>
      </c>
      <c r="E6338" s="23" t="str">
        <f>IF(ISERROR(VLOOKUP(A6338,'entry data'!B:E,4,0)),"",VLOOKUP(A6338,'entry data'!B:E,4,0))</f>
        <v/>
      </c>
      <c r="F6338" s="25" t="str">
        <f>IF(A6338="","",IF(ISERROR(VLOOKUP(A6338,'entry data'!B:F,5,0)),"",VLOOKUP(A6338,'entry data'!B:F,5,0)))</f>
        <v/>
      </c>
      <c r="G6338" s="26" t="str">
        <f>IF(A6338="","",IF(ISERROR(VLOOKUP(A6338,'entry data'!B:H,7,0)),"",VLOOKUP(A6338,'entry data'!B:H,7,0)))</f>
        <v/>
      </c>
      <c r="H6338" s="27" t="str">
        <f>IF(A6338="","",IF(B6338=1,VLOOKUP(A6338,'entry data'!B:D,3,0),I6337))</f>
        <v/>
      </c>
      <c r="I6338" s="28" t="str">
        <f t="shared" si="807"/>
        <v/>
      </c>
      <c r="J6338" s="23" t="str">
        <f t="shared" si="808"/>
        <v/>
      </c>
      <c r="K6338" s="25" t="str">
        <f t="shared" si="809"/>
        <v/>
      </c>
      <c r="L6338" s="25" t="str">
        <f t="shared" si="810"/>
        <v/>
      </c>
      <c r="M6338" s="25" t="str">
        <f t="shared" si="804"/>
        <v/>
      </c>
      <c r="N6338" s="25" t="str">
        <f>IF(A6338="","",IF(K6338&lt;VLOOKUP(A6338,'entry data'!B:G,6,0),K6338+M6338,VLOOKUP(A6338,'entry data'!B:G,6,0)))</f>
        <v/>
      </c>
      <c r="O6338" s="25" t="str">
        <f t="shared" si="811"/>
        <v/>
      </c>
      <c r="P6338" s="25" t="str">
        <f t="shared" si="805"/>
        <v/>
      </c>
    </row>
    <row r="6339" spans="1:16" x14ac:dyDescent="0.25">
      <c r="A6339" s="23" t="str">
        <f>IF(A6338="","",IF(O6338&gt;0.1,A6338,IF(A6338=MAX('entry data'!$B$8:$B$17),"",A6338+1)))</f>
        <v/>
      </c>
      <c r="B6339" s="23" t="str">
        <f t="shared" si="806"/>
        <v/>
      </c>
      <c r="C6339" s="23" t="str">
        <f>IF(ISERROR(VLOOKUP(A6339,'entry data'!B:G,6,0)),"",VLOOKUP(A6339,'entry data'!B:G,6,0))</f>
        <v/>
      </c>
      <c r="D6339" s="23" t="str">
        <f>IF(ISERROR(VLOOKUP(A6339,'entry data'!B:C,2,0)),"",VLOOKUP(A6339,'entry data'!B:C,2,0))</f>
        <v/>
      </c>
      <c r="E6339" s="23" t="str">
        <f>IF(ISERROR(VLOOKUP(A6339,'entry data'!B:E,4,0)),"",VLOOKUP(A6339,'entry data'!B:E,4,0))</f>
        <v/>
      </c>
      <c r="F6339" s="25" t="str">
        <f>IF(A6339="","",IF(ISERROR(VLOOKUP(A6339,'entry data'!B:F,5,0)),"",VLOOKUP(A6339,'entry data'!B:F,5,0)))</f>
        <v/>
      </c>
      <c r="G6339" s="26" t="str">
        <f>IF(A6339="","",IF(ISERROR(VLOOKUP(A6339,'entry data'!B:H,7,0)),"",VLOOKUP(A6339,'entry data'!B:H,7,0)))</f>
        <v/>
      </c>
      <c r="H6339" s="27" t="str">
        <f>IF(A6339="","",IF(B6339=1,VLOOKUP(A6339,'entry data'!B:D,3,0),I6338))</f>
        <v/>
      </c>
      <c r="I6339" s="28" t="str">
        <f t="shared" si="807"/>
        <v/>
      </c>
      <c r="J6339" s="23" t="str">
        <f t="shared" si="808"/>
        <v/>
      </c>
      <c r="K6339" s="25" t="str">
        <f t="shared" si="809"/>
        <v/>
      </c>
      <c r="L6339" s="25" t="str">
        <f t="shared" si="810"/>
        <v/>
      </c>
      <c r="M6339" s="25" t="str">
        <f t="shared" ref="M6339:M6402" si="812">IF(A6339="","",IF(E6339="monthly",(G6339/12)*K6339,((G6339/365)*(I6339-H6339))*K6339))</f>
        <v/>
      </c>
      <c r="N6339" s="25" t="str">
        <f>IF(A6339="","",IF(K6339&lt;VLOOKUP(A6339,'entry data'!B:G,6,0),K6339+M6339,VLOOKUP(A6339,'entry data'!B:G,6,0)))</f>
        <v/>
      </c>
      <c r="O6339" s="25" t="str">
        <f t="shared" si="811"/>
        <v/>
      </c>
      <c r="P6339" s="25" t="str">
        <f t="shared" ref="P6339:P6402" si="813">IF(A6339="","",IF(J6339&lt;&gt;J6340,O6339,0))</f>
        <v/>
      </c>
    </row>
    <row r="6340" spans="1:16" x14ac:dyDescent="0.25">
      <c r="A6340" s="23" t="str">
        <f>IF(A6339="","",IF(O6339&gt;0.1,A6339,IF(A6339=MAX('entry data'!$B$8:$B$17),"",A6339+1)))</f>
        <v/>
      </c>
      <c r="B6340" s="23" t="str">
        <f t="shared" ref="B6340:B6403" si="814">IF(A6340="","",IF(O6339&lt;0.1,1,B6339+1))</f>
        <v/>
      </c>
      <c r="C6340" s="23" t="str">
        <f>IF(ISERROR(VLOOKUP(A6340,'entry data'!B:G,6,0)),"",VLOOKUP(A6340,'entry data'!B:G,6,0))</f>
        <v/>
      </c>
      <c r="D6340" s="23" t="str">
        <f>IF(ISERROR(VLOOKUP(A6340,'entry data'!B:C,2,0)),"",VLOOKUP(A6340,'entry data'!B:C,2,0))</f>
        <v/>
      </c>
      <c r="E6340" s="23" t="str">
        <f>IF(ISERROR(VLOOKUP(A6340,'entry data'!B:E,4,0)),"",VLOOKUP(A6340,'entry data'!B:E,4,0))</f>
        <v/>
      </c>
      <c r="F6340" s="25" t="str">
        <f>IF(A6340="","",IF(ISERROR(VLOOKUP(A6340,'entry data'!B:F,5,0)),"",VLOOKUP(A6340,'entry data'!B:F,5,0)))</f>
        <v/>
      </c>
      <c r="G6340" s="26" t="str">
        <f>IF(A6340="","",IF(ISERROR(VLOOKUP(A6340,'entry data'!B:H,7,0)),"",VLOOKUP(A6340,'entry data'!B:H,7,0)))</f>
        <v/>
      </c>
      <c r="H6340" s="27" t="str">
        <f>IF(A6340="","",IF(B6340=1,VLOOKUP(A6340,'entry data'!B:D,3,0),I6339))</f>
        <v/>
      </c>
      <c r="I6340" s="28" t="str">
        <f t="shared" si="807"/>
        <v/>
      </c>
      <c r="J6340" s="23" t="str">
        <f t="shared" si="808"/>
        <v/>
      </c>
      <c r="K6340" s="25" t="str">
        <f t="shared" si="809"/>
        <v/>
      </c>
      <c r="L6340" s="25" t="str">
        <f t="shared" si="810"/>
        <v/>
      </c>
      <c r="M6340" s="25" t="str">
        <f t="shared" si="812"/>
        <v/>
      </c>
      <c r="N6340" s="25" t="str">
        <f>IF(A6340="","",IF(K6340&lt;VLOOKUP(A6340,'entry data'!B:G,6,0),K6340+M6340,VLOOKUP(A6340,'entry data'!B:G,6,0)))</f>
        <v/>
      </c>
      <c r="O6340" s="25" t="str">
        <f t="shared" si="811"/>
        <v/>
      </c>
      <c r="P6340" s="25" t="str">
        <f t="shared" si="813"/>
        <v/>
      </c>
    </row>
    <row r="6341" spans="1:16" x14ac:dyDescent="0.25">
      <c r="A6341" s="23" t="str">
        <f>IF(A6340="","",IF(O6340&gt;0.1,A6340,IF(A6340=MAX('entry data'!$B$8:$B$17),"",A6340+1)))</f>
        <v/>
      </c>
      <c r="B6341" s="23" t="str">
        <f t="shared" si="814"/>
        <v/>
      </c>
      <c r="C6341" s="23" t="str">
        <f>IF(ISERROR(VLOOKUP(A6341,'entry data'!B:G,6,0)),"",VLOOKUP(A6341,'entry data'!B:G,6,0))</f>
        <v/>
      </c>
      <c r="D6341" s="23" t="str">
        <f>IF(ISERROR(VLOOKUP(A6341,'entry data'!B:C,2,0)),"",VLOOKUP(A6341,'entry data'!B:C,2,0))</f>
        <v/>
      </c>
      <c r="E6341" s="23" t="str">
        <f>IF(ISERROR(VLOOKUP(A6341,'entry data'!B:E,4,0)),"",VLOOKUP(A6341,'entry data'!B:E,4,0))</f>
        <v/>
      </c>
      <c r="F6341" s="25" t="str">
        <f>IF(A6341="","",IF(ISERROR(VLOOKUP(A6341,'entry data'!B:F,5,0)),"",VLOOKUP(A6341,'entry data'!B:F,5,0)))</f>
        <v/>
      </c>
      <c r="G6341" s="26" t="str">
        <f>IF(A6341="","",IF(ISERROR(VLOOKUP(A6341,'entry data'!B:H,7,0)),"",VLOOKUP(A6341,'entry data'!B:H,7,0)))</f>
        <v/>
      </c>
      <c r="H6341" s="27" t="str">
        <f>IF(A6341="","",IF(B6341=1,VLOOKUP(A6341,'entry data'!B:D,3,0),I6340))</f>
        <v/>
      </c>
      <c r="I6341" s="28" t="str">
        <f t="shared" si="807"/>
        <v/>
      </c>
      <c r="J6341" s="23" t="str">
        <f t="shared" si="808"/>
        <v/>
      </c>
      <c r="K6341" s="25" t="str">
        <f t="shared" si="809"/>
        <v/>
      </c>
      <c r="L6341" s="25" t="str">
        <f t="shared" si="810"/>
        <v/>
      </c>
      <c r="M6341" s="25" t="str">
        <f t="shared" si="812"/>
        <v/>
      </c>
      <c r="N6341" s="25" t="str">
        <f>IF(A6341="","",IF(K6341&lt;VLOOKUP(A6341,'entry data'!B:G,6,0),K6341+M6341,VLOOKUP(A6341,'entry data'!B:G,6,0)))</f>
        <v/>
      </c>
      <c r="O6341" s="25" t="str">
        <f t="shared" si="811"/>
        <v/>
      </c>
      <c r="P6341" s="25" t="str">
        <f t="shared" si="813"/>
        <v/>
      </c>
    </row>
    <row r="6342" spans="1:16" x14ac:dyDescent="0.25">
      <c r="A6342" s="23" t="str">
        <f>IF(A6341="","",IF(O6341&gt;0.1,A6341,IF(A6341=MAX('entry data'!$B$8:$B$17),"",A6341+1)))</f>
        <v/>
      </c>
      <c r="B6342" s="23" t="str">
        <f t="shared" si="814"/>
        <v/>
      </c>
      <c r="C6342" s="23" t="str">
        <f>IF(ISERROR(VLOOKUP(A6342,'entry data'!B:G,6,0)),"",VLOOKUP(A6342,'entry data'!B:G,6,0))</f>
        <v/>
      </c>
      <c r="D6342" s="23" t="str">
        <f>IF(ISERROR(VLOOKUP(A6342,'entry data'!B:C,2,0)),"",VLOOKUP(A6342,'entry data'!B:C,2,0))</f>
        <v/>
      </c>
      <c r="E6342" s="23" t="str">
        <f>IF(ISERROR(VLOOKUP(A6342,'entry data'!B:E,4,0)),"",VLOOKUP(A6342,'entry data'!B:E,4,0))</f>
        <v/>
      </c>
      <c r="F6342" s="25" t="str">
        <f>IF(A6342="","",IF(ISERROR(VLOOKUP(A6342,'entry data'!B:F,5,0)),"",VLOOKUP(A6342,'entry data'!B:F,5,0)))</f>
        <v/>
      </c>
      <c r="G6342" s="26" t="str">
        <f>IF(A6342="","",IF(ISERROR(VLOOKUP(A6342,'entry data'!B:H,7,0)),"",VLOOKUP(A6342,'entry data'!B:H,7,0)))</f>
        <v/>
      </c>
      <c r="H6342" s="27" t="str">
        <f>IF(A6342="","",IF(B6342=1,VLOOKUP(A6342,'entry data'!B:D,3,0),I6341))</f>
        <v/>
      </c>
      <c r="I6342" s="28" t="str">
        <f t="shared" si="807"/>
        <v/>
      </c>
      <c r="J6342" s="23" t="str">
        <f t="shared" si="808"/>
        <v/>
      </c>
      <c r="K6342" s="25" t="str">
        <f t="shared" si="809"/>
        <v/>
      </c>
      <c r="L6342" s="25" t="str">
        <f t="shared" si="810"/>
        <v/>
      </c>
      <c r="M6342" s="25" t="str">
        <f t="shared" si="812"/>
        <v/>
      </c>
      <c r="N6342" s="25" t="str">
        <f>IF(A6342="","",IF(K6342&lt;VLOOKUP(A6342,'entry data'!B:G,6,0),K6342+M6342,VLOOKUP(A6342,'entry data'!B:G,6,0)))</f>
        <v/>
      </c>
      <c r="O6342" s="25" t="str">
        <f t="shared" si="811"/>
        <v/>
      </c>
      <c r="P6342" s="25" t="str">
        <f t="shared" si="813"/>
        <v/>
      </c>
    </row>
    <row r="6343" spans="1:16" x14ac:dyDescent="0.25">
      <c r="A6343" s="23" t="str">
        <f>IF(A6342="","",IF(O6342&gt;0.1,A6342,IF(A6342=MAX('entry data'!$B$8:$B$17),"",A6342+1)))</f>
        <v/>
      </c>
      <c r="B6343" s="23" t="str">
        <f t="shared" si="814"/>
        <v/>
      </c>
      <c r="C6343" s="23" t="str">
        <f>IF(ISERROR(VLOOKUP(A6343,'entry data'!B:G,6,0)),"",VLOOKUP(A6343,'entry data'!B:G,6,0))</f>
        <v/>
      </c>
      <c r="D6343" s="23" t="str">
        <f>IF(ISERROR(VLOOKUP(A6343,'entry data'!B:C,2,0)),"",VLOOKUP(A6343,'entry data'!B:C,2,0))</f>
        <v/>
      </c>
      <c r="E6343" s="23" t="str">
        <f>IF(ISERROR(VLOOKUP(A6343,'entry data'!B:E,4,0)),"",VLOOKUP(A6343,'entry data'!B:E,4,0))</f>
        <v/>
      </c>
      <c r="F6343" s="25" t="str">
        <f>IF(A6343="","",IF(ISERROR(VLOOKUP(A6343,'entry data'!B:F,5,0)),"",VLOOKUP(A6343,'entry data'!B:F,5,0)))</f>
        <v/>
      </c>
      <c r="G6343" s="26" t="str">
        <f>IF(A6343="","",IF(ISERROR(VLOOKUP(A6343,'entry data'!B:H,7,0)),"",VLOOKUP(A6343,'entry data'!B:H,7,0)))</f>
        <v/>
      </c>
      <c r="H6343" s="27" t="str">
        <f>IF(A6343="","",IF(B6343=1,VLOOKUP(A6343,'entry data'!B:D,3,0),I6342))</f>
        <v/>
      </c>
      <c r="I6343" s="28" t="str">
        <f t="shared" si="807"/>
        <v/>
      </c>
      <c r="J6343" s="23" t="str">
        <f t="shared" si="808"/>
        <v/>
      </c>
      <c r="K6343" s="25" t="str">
        <f t="shared" si="809"/>
        <v/>
      </c>
      <c r="L6343" s="25" t="str">
        <f t="shared" si="810"/>
        <v/>
      </c>
      <c r="M6343" s="25" t="str">
        <f t="shared" si="812"/>
        <v/>
      </c>
      <c r="N6343" s="25" t="str">
        <f>IF(A6343="","",IF(K6343&lt;VLOOKUP(A6343,'entry data'!B:G,6,0),K6343+M6343,VLOOKUP(A6343,'entry data'!B:G,6,0)))</f>
        <v/>
      </c>
      <c r="O6343" s="25" t="str">
        <f t="shared" si="811"/>
        <v/>
      </c>
      <c r="P6343" s="25" t="str">
        <f t="shared" si="813"/>
        <v/>
      </c>
    </row>
    <row r="6344" spans="1:16" x14ac:dyDescent="0.25">
      <c r="A6344" s="23" t="str">
        <f>IF(A6343="","",IF(O6343&gt;0.1,A6343,IF(A6343=MAX('entry data'!$B$8:$B$17),"",A6343+1)))</f>
        <v/>
      </c>
      <c r="B6344" s="23" t="str">
        <f t="shared" si="814"/>
        <v/>
      </c>
      <c r="C6344" s="23" t="str">
        <f>IF(ISERROR(VLOOKUP(A6344,'entry data'!B:G,6,0)),"",VLOOKUP(A6344,'entry data'!B:G,6,0))</f>
        <v/>
      </c>
      <c r="D6344" s="23" t="str">
        <f>IF(ISERROR(VLOOKUP(A6344,'entry data'!B:C,2,0)),"",VLOOKUP(A6344,'entry data'!B:C,2,0))</f>
        <v/>
      </c>
      <c r="E6344" s="23" t="str">
        <f>IF(ISERROR(VLOOKUP(A6344,'entry data'!B:E,4,0)),"",VLOOKUP(A6344,'entry data'!B:E,4,0))</f>
        <v/>
      </c>
      <c r="F6344" s="25" t="str">
        <f>IF(A6344="","",IF(ISERROR(VLOOKUP(A6344,'entry data'!B:F,5,0)),"",VLOOKUP(A6344,'entry data'!B:F,5,0)))</f>
        <v/>
      </c>
      <c r="G6344" s="26" t="str">
        <f>IF(A6344="","",IF(ISERROR(VLOOKUP(A6344,'entry data'!B:H,7,0)),"",VLOOKUP(A6344,'entry data'!B:H,7,0)))</f>
        <v/>
      </c>
      <c r="H6344" s="27" t="str">
        <f>IF(A6344="","",IF(B6344=1,VLOOKUP(A6344,'entry data'!B:D,3,0),I6343))</f>
        <v/>
      </c>
      <c r="I6344" s="28" t="str">
        <f t="shared" si="807"/>
        <v/>
      </c>
      <c r="J6344" s="23" t="str">
        <f t="shared" si="808"/>
        <v/>
      </c>
      <c r="K6344" s="25" t="str">
        <f t="shared" si="809"/>
        <v/>
      </c>
      <c r="L6344" s="25" t="str">
        <f t="shared" si="810"/>
        <v/>
      </c>
      <c r="M6344" s="25" t="str">
        <f t="shared" si="812"/>
        <v/>
      </c>
      <c r="N6344" s="25" t="str">
        <f>IF(A6344="","",IF(K6344&lt;VLOOKUP(A6344,'entry data'!B:G,6,0),K6344+M6344,VLOOKUP(A6344,'entry data'!B:G,6,0)))</f>
        <v/>
      </c>
      <c r="O6344" s="25" t="str">
        <f t="shared" si="811"/>
        <v/>
      </c>
      <c r="P6344" s="25" t="str">
        <f t="shared" si="813"/>
        <v/>
      </c>
    </row>
    <row r="6345" spans="1:16" x14ac:dyDescent="0.25">
      <c r="A6345" s="23" t="str">
        <f>IF(A6344="","",IF(O6344&gt;0.1,A6344,IF(A6344=MAX('entry data'!$B$8:$B$17),"",A6344+1)))</f>
        <v/>
      </c>
      <c r="B6345" s="23" t="str">
        <f t="shared" si="814"/>
        <v/>
      </c>
      <c r="C6345" s="23" t="str">
        <f>IF(ISERROR(VLOOKUP(A6345,'entry data'!B:G,6,0)),"",VLOOKUP(A6345,'entry data'!B:G,6,0))</f>
        <v/>
      </c>
      <c r="D6345" s="23" t="str">
        <f>IF(ISERROR(VLOOKUP(A6345,'entry data'!B:C,2,0)),"",VLOOKUP(A6345,'entry data'!B:C,2,0))</f>
        <v/>
      </c>
      <c r="E6345" s="23" t="str">
        <f>IF(ISERROR(VLOOKUP(A6345,'entry data'!B:E,4,0)),"",VLOOKUP(A6345,'entry data'!B:E,4,0))</f>
        <v/>
      </c>
      <c r="F6345" s="25" t="str">
        <f>IF(A6345="","",IF(ISERROR(VLOOKUP(A6345,'entry data'!B:F,5,0)),"",VLOOKUP(A6345,'entry data'!B:F,5,0)))</f>
        <v/>
      </c>
      <c r="G6345" s="26" t="str">
        <f>IF(A6345="","",IF(ISERROR(VLOOKUP(A6345,'entry data'!B:H,7,0)),"",VLOOKUP(A6345,'entry data'!B:H,7,0)))</f>
        <v/>
      </c>
      <c r="H6345" s="27" t="str">
        <f>IF(A6345="","",IF(B6345=1,VLOOKUP(A6345,'entry data'!B:D,3,0),I6344))</f>
        <v/>
      </c>
      <c r="I6345" s="28" t="str">
        <f t="shared" si="807"/>
        <v/>
      </c>
      <c r="J6345" s="23" t="str">
        <f t="shared" si="808"/>
        <v/>
      </c>
      <c r="K6345" s="25" t="str">
        <f t="shared" si="809"/>
        <v/>
      </c>
      <c r="L6345" s="25" t="str">
        <f t="shared" si="810"/>
        <v/>
      </c>
      <c r="M6345" s="25" t="str">
        <f t="shared" si="812"/>
        <v/>
      </c>
      <c r="N6345" s="25" t="str">
        <f>IF(A6345="","",IF(K6345&lt;VLOOKUP(A6345,'entry data'!B:G,6,0),K6345+M6345,VLOOKUP(A6345,'entry data'!B:G,6,0)))</f>
        <v/>
      </c>
      <c r="O6345" s="25" t="str">
        <f t="shared" si="811"/>
        <v/>
      </c>
      <c r="P6345" s="25" t="str">
        <f t="shared" si="813"/>
        <v/>
      </c>
    </row>
    <row r="6346" spans="1:16" x14ac:dyDescent="0.25">
      <c r="A6346" s="23" t="str">
        <f>IF(A6345="","",IF(O6345&gt;0.1,A6345,IF(A6345=MAX('entry data'!$B$8:$B$17),"",A6345+1)))</f>
        <v/>
      </c>
      <c r="B6346" s="23" t="str">
        <f t="shared" si="814"/>
        <v/>
      </c>
      <c r="C6346" s="23" t="str">
        <f>IF(ISERROR(VLOOKUP(A6346,'entry data'!B:G,6,0)),"",VLOOKUP(A6346,'entry data'!B:G,6,0))</f>
        <v/>
      </c>
      <c r="D6346" s="23" t="str">
        <f>IF(ISERROR(VLOOKUP(A6346,'entry data'!B:C,2,0)),"",VLOOKUP(A6346,'entry data'!B:C,2,0))</f>
        <v/>
      </c>
      <c r="E6346" s="23" t="str">
        <f>IF(ISERROR(VLOOKUP(A6346,'entry data'!B:E,4,0)),"",VLOOKUP(A6346,'entry data'!B:E,4,0))</f>
        <v/>
      </c>
      <c r="F6346" s="25" t="str">
        <f>IF(A6346="","",IF(ISERROR(VLOOKUP(A6346,'entry data'!B:F,5,0)),"",VLOOKUP(A6346,'entry data'!B:F,5,0)))</f>
        <v/>
      </c>
      <c r="G6346" s="26" t="str">
        <f>IF(A6346="","",IF(ISERROR(VLOOKUP(A6346,'entry data'!B:H,7,0)),"",VLOOKUP(A6346,'entry data'!B:H,7,0)))</f>
        <v/>
      </c>
      <c r="H6346" s="27" t="str">
        <f>IF(A6346="","",IF(B6346=1,VLOOKUP(A6346,'entry data'!B:D,3,0),I6345))</f>
        <v/>
      </c>
      <c r="I6346" s="28" t="str">
        <f t="shared" si="807"/>
        <v/>
      </c>
      <c r="J6346" s="23" t="str">
        <f t="shared" si="808"/>
        <v/>
      </c>
      <c r="K6346" s="25" t="str">
        <f t="shared" si="809"/>
        <v/>
      </c>
      <c r="L6346" s="25" t="str">
        <f t="shared" si="810"/>
        <v/>
      </c>
      <c r="M6346" s="25" t="str">
        <f t="shared" si="812"/>
        <v/>
      </c>
      <c r="N6346" s="25" t="str">
        <f>IF(A6346="","",IF(K6346&lt;VLOOKUP(A6346,'entry data'!B:G,6,0),K6346+M6346,VLOOKUP(A6346,'entry data'!B:G,6,0)))</f>
        <v/>
      </c>
      <c r="O6346" s="25" t="str">
        <f t="shared" si="811"/>
        <v/>
      </c>
      <c r="P6346" s="25" t="str">
        <f t="shared" si="813"/>
        <v/>
      </c>
    </row>
    <row r="6347" spans="1:16" x14ac:dyDescent="0.25">
      <c r="A6347" s="23" t="str">
        <f>IF(A6346="","",IF(O6346&gt;0.1,A6346,IF(A6346=MAX('entry data'!$B$8:$B$17),"",A6346+1)))</f>
        <v/>
      </c>
      <c r="B6347" s="23" t="str">
        <f t="shared" si="814"/>
        <v/>
      </c>
      <c r="C6347" s="23" t="str">
        <f>IF(ISERROR(VLOOKUP(A6347,'entry data'!B:G,6,0)),"",VLOOKUP(A6347,'entry data'!B:G,6,0))</f>
        <v/>
      </c>
      <c r="D6347" s="23" t="str">
        <f>IF(ISERROR(VLOOKUP(A6347,'entry data'!B:C,2,0)),"",VLOOKUP(A6347,'entry data'!B:C,2,0))</f>
        <v/>
      </c>
      <c r="E6347" s="23" t="str">
        <f>IF(ISERROR(VLOOKUP(A6347,'entry data'!B:E,4,0)),"",VLOOKUP(A6347,'entry data'!B:E,4,0))</f>
        <v/>
      </c>
      <c r="F6347" s="25" t="str">
        <f>IF(A6347="","",IF(ISERROR(VLOOKUP(A6347,'entry data'!B:F,5,0)),"",VLOOKUP(A6347,'entry data'!B:F,5,0)))</f>
        <v/>
      </c>
      <c r="G6347" s="26" t="str">
        <f>IF(A6347="","",IF(ISERROR(VLOOKUP(A6347,'entry data'!B:H,7,0)),"",VLOOKUP(A6347,'entry data'!B:H,7,0)))</f>
        <v/>
      </c>
      <c r="H6347" s="27" t="str">
        <f>IF(A6347="","",IF(B6347=1,VLOOKUP(A6347,'entry data'!B:D,3,0),I6346))</f>
        <v/>
      </c>
      <c r="I6347" s="28" t="str">
        <f t="shared" si="807"/>
        <v/>
      </c>
      <c r="J6347" s="23" t="str">
        <f t="shared" si="808"/>
        <v/>
      </c>
      <c r="K6347" s="25" t="str">
        <f t="shared" si="809"/>
        <v/>
      </c>
      <c r="L6347" s="25" t="str">
        <f t="shared" si="810"/>
        <v/>
      </c>
      <c r="M6347" s="25" t="str">
        <f t="shared" si="812"/>
        <v/>
      </c>
      <c r="N6347" s="25" t="str">
        <f>IF(A6347="","",IF(K6347&lt;VLOOKUP(A6347,'entry data'!B:G,6,0),K6347+M6347,VLOOKUP(A6347,'entry data'!B:G,6,0)))</f>
        <v/>
      </c>
      <c r="O6347" s="25" t="str">
        <f t="shared" si="811"/>
        <v/>
      </c>
      <c r="P6347" s="25" t="str">
        <f t="shared" si="813"/>
        <v/>
      </c>
    </row>
    <row r="6348" spans="1:16" x14ac:dyDescent="0.25">
      <c r="A6348" s="23" t="str">
        <f>IF(A6347="","",IF(O6347&gt;0.1,A6347,IF(A6347=MAX('entry data'!$B$8:$B$17),"",A6347+1)))</f>
        <v/>
      </c>
      <c r="B6348" s="23" t="str">
        <f t="shared" si="814"/>
        <v/>
      </c>
      <c r="C6348" s="23" t="str">
        <f>IF(ISERROR(VLOOKUP(A6348,'entry data'!B:G,6,0)),"",VLOOKUP(A6348,'entry data'!B:G,6,0))</f>
        <v/>
      </c>
      <c r="D6348" s="23" t="str">
        <f>IF(ISERROR(VLOOKUP(A6348,'entry data'!B:C,2,0)),"",VLOOKUP(A6348,'entry data'!B:C,2,0))</f>
        <v/>
      </c>
      <c r="E6348" s="23" t="str">
        <f>IF(ISERROR(VLOOKUP(A6348,'entry data'!B:E,4,0)),"",VLOOKUP(A6348,'entry data'!B:E,4,0))</f>
        <v/>
      </c>
      <c r="F6348" s="25" t="str">
        <f>IF(A6348="","",IF(ISERROR(VLOOKUP(A6348,'entry data'!B:F,5,0)),"",VLOOKUP(A6348,'entry data'!B:F,5,0)))</f>
        <v/>
      </c>
      <c r="G6348" s="26" t="str">
        <f>IF(A6348="","",IF(ISERROR(VLOOKUP(A6348,'entry data'!B:H,7,0)),"",VLOOKUP(A6348,'entry data'!B:H,7,0)))</f>
        <v/>
      </c>
      <c r="H6348" s="27" t="str">
        <f>IF(A6348="","",IF(B6348=1,VLOOKUP(A6348,'entry data'!B:D,3,0),I6347))</f>
        <v/>
      </c>
      <c r="I6348" s="28" t="str">
        <f t="shared" si="807"/>
        <v/>
      </c>
      <c r="J6348" s="23" t="str">
        <f t="shared" si="808"/>
        <v/>
      </c>
      <c r="K6348" s="25" t="str">
        <f t="shared" si="809"/>
        <v/>
      </c>
      <c r="L6348" s="25" t="str">
        <f t="shared" si="810"/>
        <v/>
      </c>
      <c r="M6348" s="25" t="str">
        <f t="shared" si="812"/>
        <v/>
      </c>
      <c r="N6348" s="25" t="str">
        <f>IF(A6348="","",IF(K6348&lt;VLOOKUP(A6348,'entry data'!B:G,6,0),K6348+M6348,VLOOKUP(A6348,'entry data'!B:G,6,0)))</f>
        <v/>
      </c>
      <c r="O6348" s="25" t="str">
        <f t="shared" si="811"/>
        <v/>
      </c>
      <c r="P6348" s="25" t="str">
        <f t="shared" si="813"/>
        <v/>
      </c>
    </row>
    <row r="6349" spans="1:16" x14ac:dyDescent="0.25">
      <c r="A6349" s="23" t="str">
        <f>IF(A6348="","",IF(O6348&gt;0.1,A6348,IF(A6348=MAX('entry data'!$B$8:$B$17),"",A6348+1)))</f>
        <v/>
      </c>
      <c r="B6349" s="23" t="str">
        <f t="shared" si="814"/>
        <v/>
      </c>
      <c r="C6349" s="23" t="str">
        <f>IF(ISERROR(VLOOKUP(A6349,'entry data'!B:G,6,0)),"",VLOOKUP(A6349,'entry data'!B:G,6,0))</f>
        <v/>
      </c>
      <c r="D6349" s="23" t="str">
        <f>IF(ISERROR(VLOOKUP(A6349,'entry data'!B:C,2,0)),"",VLOOKUP(A6349,'entry data'!B:C,2,0))</f>
        <v/>
      </c>
      <c r="E6349" s="23" t="str">
        <f>IF(ISERROR(VLOOKUP(A6349,'entry data'!B:E,4,0)),"",VLOOKUP(A6349,'entry data'!B:E,4,0))</f>
        <v/>
      </c>
      <c r="F6349" s="25" t="str">
        <f>IF(A6349="","",IF(ISERROR(VLOOKUP(A6349,'entry data'!B:F,5,0)),"",VLOOKUP(A6349,'entry data'!B:F,5,0)))</f>
        <v/>
      </c>
      <c r="G6349" s="26" t="str">
        <f>IF(A6349="","",IF(ISERROR(VLOOKUP(A6349,'entry data'!B:H,7,0)),"",VLOOKUP(A6349,'entry data'!B:H,7,0)))</f>
        <v/>
      </c>
      <c r="H6349" s="27" t="str">
        <f>IF(A6349="","",IF(B6349=1,VLOOKUP(A6349,'entry data'!B:D,3,0),I6348))</f>
        <v/>
      </c>
      <c r="I6349" s="28" t="str">
        <f t="shared" si="807"/>
        <v/>
      </c>
      <c r="J6349" s="23" t="str">
        <f t="shared" si="808"/>
        <v/>
      </c>
      <c r="K6349" s="25" t="str">
        <f t="shared" si="809"/>
        <v/>
      </c>
      <c r="L6349" s="25" t="str">
        <f t="shared" si="810"/>
        <v/>
      </c>
      <c r="M6349" s="25" t="str">
        <f t="shared" si="812"/>
        <v/>
      </c>
      <c r="N6349" s="25" t="str">
        <f>IF(A6349="","",IF(K6349&lt;VLOOKUP(A6349,'entry data'!B:G,6,0),K6349+M6349,VLOOKUP(A6349,'entry data'!B:G,6,0)))</f>
        <v/>
      </c>
      <c r="O6349" s="25" t="str">
        <f t="shared" si="811"/>
        <v/>
      </c>
      <c r="P6349" s="25" t="str">
        <f t="shared" si="813"/>
        <v/>
      </c>
    </row>
    <row r="6350" spans="1:16" x14ac:dyDescent="0.25">
      <c r="A6350" s="23" t="str">
        <f>IF(A6349="","",IF(O6349&gt;0.1,A6349,IF(A6349=MAX('entry data'!$B$8:$B$17),"",A6349+1)))</f>
        <v/>
      </c>
      <c r="B6350" s="23" t="str">
        <f t="shared" si="814"/>
        <v/>
      </c>
      <c r="C6350" s="23" t="str">
        <f>IF(ISERROR(VLOOKUP(A6350,'entry data'!B:G,6,0)),"",VLOOKUP(A6350,'entry data'!B:G,6,0))</f>
        <v/>
      </c>
      <c r="D6350" s="23" t="str">
        <f>IF(ISERROR(VLOOKUP(A6350,'entry data'!B:C,2,0)),"",VLOOKUP(A6350,'entry data'!B:C,2,0))</f>
        <v/>
      </c>
      <c r="E6350" s="23" t="str">
        <f>IF(ISERROR(VLOOKUP(A6350,'entry data'!B:E,4,0)),"",VLOOKUP(A6350,'entry data'!B:E,4,0))</f>
        <v/>
      </c>
      <c r="F6350" s="25" t="str">
        <f>IF(A6350="","",IF(ISERROR(VLOOKUP(A6350,'entry data'!B:F,5,0)),"",VLOOKUP(A6350,'entry data'!B:F,5,0)))</f>
        <v/>
      </c>
      <c r="G6350" s="26" t="str">
        <f>IF(A6350="","",IF(ISERROR(VLOOKUP(A6350,'entry data'!B:H,7,0)),"",VLOOKUP(A6350,'entry data'!B:H,7,0)))</f>
        <v/>
      </c>
      <c r="H6350" s="27" t="str">
        <f>IF(A6350="","",IF(B6350=1,VLOOKUP(A6350,'entry data'!B:D,3,0),I6349))</f>
        <v/>
      </c>
      <c r="I6350" s="28" t="str">
        <f t="shared" si="807"/>
        <v/>
      </c>
      <c r="J6350" s="23" t="str">
        <f t="shared" si="808"/>
        <v/>
      </c>
      <c r="K6350" s="25" t="str">
        <f t="shared" si="809"/>
        <v/>
      </c>
      <c r="L6350" s="25" t="str">
        <f t="shared" si="810"/>
        <v/>
      </c>
      <c r="M6350" s="25" t="str">
        <f t="shared" si="812"/>
        <v/>
      </c>
      <c r="N6350" s="25" t="str">
        <f>IF(A6350="","",IF(K6350&lt;VLOOKUP(A6350,'entry data'!B:G,6,0),K6350+M6350,VLOOKUP(A6350,'entry data'!B:G,6,0)))</f>
        <v/>
      </c>
      <c r="O6350" s="25" t="str">
        <f t="shared" si="811"/>
        <v/>
      </c>
      <c r="P6350" s="25" t="str">
        <f t="shared" si="813"/>
        <v/>
      </c>
    </row>
    <row r="6351" spans="1:16" x14ac:dyDescent="0.25">
      <c r="A6351" s="23" t="str">
        <f>IF(A6350="","",IF(O6350&gt;0.1,A6350,IF(A6350=MAX('entry data'!$B$8:$B$17),"",A6350+1)))</f>
        <v/>
      </c>
      <c r="B6351" s="23" t="str">
        <f t="shared" si="814"/>
        <v/>
      </c>
      <c r="C6351" s="23" t="str">
        <f>IF(ISERROR(VLOOKUP(A6351,'entry data'!B:G,6,0)),"",VLOOKUP(A6351,'entry data'!B:G,6,0))</f>
        <v/>
      </c>
      <c r="D6351" s="23" t="str">
        <f>IF(ISERROR(VLOOKUP(A6351,'entry data'!B:C,2,0)),"",VLOOKUP(A6351,'entry data'!B:C,2,0))</f>
        <v/>
      </c>
      <c r="E6351" s="23" t="str">
        <f>IF(ISERROR(VLOOKUP(A6351,'entry data'!B:E,4,0)),"",VLOOKUP(A6351,'entry data'!B:E,4,0))</f>
        <v/>
      </c>
      <c r="F6351" s="25" t="str">
        <f>IF(A6351="","",IF(ISERROR(VLOOKUP(A6351,'entry data'!B:F,5,0)),"",VLOOKUP(A6351,'entry data'!B:F,5,0)))</f>
        <v/>
      </c>
      <c r="G6351" s="26" t="str">
        <f>IF(A6351="","",IF(ISERROR(VLOOKUP(A6351,'entry data'!B:H,7,0)),"",VLOOKUP(A6351,'entry data'!B:H,7,0)))</f>
        <v/>
      </c>
      <c r="H6351" s="27" t="str">
        <f>IF(A6351="","",IF(B6351=1,VLOOKUP(A6351,'entry data'!B:D,3,0),I6350))</f>
        <v/>
      </c>
      <c r="I6351" s="28" t="str">
        <f t="shared" si="807"/>
        <v/>
      </c>
      <c r="J6351" s="23" t="str">
        <f t="shared" si="808"/>
        <v/>
      </c>
      <c r="K6351" s="25" t="str">
        <f t="shared" si="809"/>
        <v/>
      </c>
      <c r="L6351" s="25" t="str">
        <f t="shared" si="810"/>
        <v/>
      </c>
      <c r="M6351" s="25" t="str">
        <f t="shared" si="812"/>
        <v/>
      </c>
      <c r="N6351" s="25" t="str">
        <f>IF(A6351="","",IF(K6351&lt;VLOOKUP(A6351,'entry data'!B:G,6,0),K6351+M6351,VLOOKUP(A6351,'entry data'!B:G,6,0)))</f>
        <v/>
      </c>
      <c r="O6351" s="25" t="str">
        <f t="shared" si="811"/>
        <v/>
      </c>
      <c r="P6351" s="25" t="str">
        <f t="shared" si="813"/>
        <v/>
      </c>
    </row>
    <row r="6352" spans="1:16" x14ac:dyDescent="0.25">
      <c r="A6352" s="23" t="str">
        <f>IF(A6351="","",IF(O6351&gt;0.1,A6351,IF(A6351=MAX('entry data'!$B$8:$B$17),"",A6351+1)))</f>
        <v/>
      </c>
      <c r="B6352" s="23" t="str">
        <f t="shared" si="814"/>
        <v/>
      </c>
      <c r="C6352" s="23" t="str">
        <f>IF(ISERROR(VLOOKUP(A6352,'entry data'!B:G,6,0)),"",VLOOKUP(A6352,'entry data'!B:G,6,0))</f>
        <v/>
      </c>
      <c r="D6352" s="23" t="str">
        <f>IF(ISERROR(VLOOKUP(A6352,'entry data'!B:C,2,0)),"",VLOOKUP(A6352,'entry data'!B:C,2,0))</f>
        <v/>
      </c>
      <c r="E6352" s="23" t="str">
        <f>IF(ISERROR(VLOOKUP(A6352,'entry data'!B:E,4,0)),"",VLOOKUP(A6352,'entry data'!B:E,4,0))</f>
        <v/>
      </c>
      <c r="F6352" s="25" t="str">
        <f>IF(A6352="","",IF(ISERROR(VLOOKUP(A6352,'entry data'!B:F,5,0)),"",VLOOKUP(A6352,'entry data'!B:F,5,0)))</f>
        <v/>
      </c>
      <c r="G6352" s="26" t="str">
        <f>IF(A6352="","",IF(ISERROR(VLOOKUP(A6352,'entry data'!B:H,7,0)),"",VLOOKUP(A6352,'entry data'!B:H,7,0)))</f>
        <v/>
      </c>
      <c r="H6352" s="27" t="str">
        <f>IF(A6352="","",IF(B6352=1,VLOOKUP(A6352,'entry data'!B:D,3,0),I6351))</f>
        <v/>
      </c>
      <c r="I6352" s="28" t="str">
        <f t="shared" si="807"/>
        <v/>
      </c>
      <c r="J6352" s="23" t="str">
        <f t="shared" si="808"/>
        <v/>
      </c>
      <c r="K6352" s="25" t="str">
        <f t="shared" si="809"/>
        <v/>
      </c>
      <c r="L6352" s="25" t="str">
        <f t="shared" si="810"/>
        <v/>
      </c>
      <c r="M6352" s="25" t="str">
        <f t="shared" si="812"/>
        <v/>
      </c>
      <c r="N6352" s="25" t="str">
        <f>IF(A6352="","",IF(K6352&lt;VLOOKUP(A6352,'entry data'!B:G,6,0),K6352+M6352,VLOOKUP(A6352,'entry data'!B:G,6,0)))</f>
        <v/>
      </c>
      <c r="O6352" s="25" t="str">
        <f t="shared" si="811"/>
        <v/>
      </c>
      <c r="P6352" s="25" t="str">
        <f t="shared" si="813"/>
        <v/>
      </c>
    </row>
    <row r="6353" spans="1:16" x14ac:dyDescent="0.25">
      <c r="A6353" s="23" t="str">
        <f>IF(A6352="","",IF(O6352&gt;0.1,A6352,IF(A6352=MAX('entry data'!$B$8:$B$17),"",A6352+1)))</f>
        <v/>
      </c>
      <c r="B6353" s="23" t="str">
        <f t="shared" si="814"/>
        <v/>
      </c>
      <c r="C6353" s="23" t="str">
        <f>IF(ISERROR(VLOOKUP(A6353,'entry data'!B:G,6,0)),"",VLOOKUP(A6353,'entry data'!B:G,6,0))</f>
        <v/>
      </c>
      <c r="D6353" s="23" t="str">
        <f>IF(ISERROR(VLOOKUP(A6353,'entry data'!B:C,2,0)),"",VLOOKUP(A6353,'entry data'!B:C,2,0))</f>
        <v/>
      </c>
      <c r="E6353" s="23" t="str">
        <f>IF(ISERROR(VLOOKUP(A6353,'entry data'!B:E,4,0)),"",VLOOKUP(A6353,'entry data'!B:E,4,0))</f>
        <v/>
      </c>
      <c r="F6353" s="25" t="str">
        <f>IF(A6353="","",IF(ISERROR(VLOOKUP(A6353,'entry data'!B:F,5,0)),"",VLOOKUP(A6353,'entry data'!B:F,5,0)))</f>
        <v/>
      </c>
      <c r="G6353" s="26" t="str">
        <f>IF(A6353="","",IF(ISERROR(VLOOKUP(A6353,'entry data'!B:H,7,0)),"",VLOOKUP(A6353,'entry data'!B:H,7,0)))</f>
        <v/>
      </c>
      <c r="H6353" s="27" t="str">
        <f>IF(A6353="","",IF(B6353=1,VLOOKUP(A6353,'entry data'!B:D,3,0),I6352))</f>
        <v/>
      </c>
      <c r="I6353" s="28" t="str">
        <f t="shared" si="807"/>
        <v/>
      </c>
      <c r="J6353" s="23" t="str">
        <f t="shared" si="808"/>
        <v/>
      </c>
      <c r="K6353" s="25" t="str">
        <f t="shared" si="809"/>
        <v/>
      </c>
      <c r="L6353" s="25" t="str">
        <f t="shared" si="810"/>
        <v/>
      </c>
      <c r="M6353" s="25" t="str">
        <f t="shared" si="812"/>
        <v/>
      </c>
      <c r="N6353" s="25" t="str">
        <f>IF(A6353="","",IF(K6353&lt;VLOOKUP(A6353,'entry data'!B:G,6,0),K6353+M6353,VLOOKUP(A6353,'entry data'!B:G,6,0)))</f>
        <v/>
      </c>
      <c r="O6353" s="25" t="str">
        <f t="shared" si="811"/>
        <v/>
      </c>
      <c r="P6353" s="25" t="str">
        <f t="shared" si="813"/>
        <v/>
      </c>
    </row>
    <row r="6354" spans="1:16" x14ac:dyDescent="0.25">
      <c r="A6354" s="23" t="str">
        <f>IF(A6353="","",IF(O6353&gt;0.1,A6353,IF(A6353=MAX('entry data'!$B$8:$B$17),"",A6353+1)))</f>
        <v/>
      </c>
      <c r="B6354" s="23" t="str">
        <f t="shared" si="814"/>
        <v/>
      </c>
      <c r="C6354" s="23" t="str">
        <f>IF(ISERROR(VLOOKUP(A6354,'entry data'!B:G,6,0)),"",VLOOKUP(A6354,'entry data'!B:G,6,0))</f>
        <v/>
      </c>
      <c r="D6354" s="23" t="str">
        <f>IF(ISERROR(VLOOKUP(A6354,'entry data'!B:C,2,0)),"",VLOOKUP(A6354,'entry data'!B:C,2,0))</f>
        <v/>
      </c>
      <c r="E6354" s="23" t="str">
        <f>IF(ISERROR(VLOOKUP(A6354,'entry data'!B:E,4,0)),"",VLOOKUP(A6354,'entry data'!B:E,4,0))</f>
        <v/>
      </c>
      <c r="F6354" s="25" t="str">
        <f>IF(A6354="","",IF(ISERROR(VLOOKUP(A6354,'entry data'!B:F,5,0)),"",VLOOKUP(A6354,'entry data'!B:F,5,0)))</f>
        <v/>
      </c>
      <c r="G6354" s="26" t="str">
        <f>IF(A6354="","",IF(ISERROR(VLOOKUP(A6354,'entry data'!B:H,7,0)),"",VLOOKUP(A6354,'entry data'!B:H,7,0)))</f>
        <v/>
      </c>
      <c r="H6354" s="27" t="str">
        <f>IF(A6354="","",IF(B6354=1,VLOOKUP(A6354,'entry data'!B:D,3,0),I6353))</f>
        <v/>
      </c>
      <c r="I6354" s="28" t="str">
        <f t="shared" si="807"/>
        <v/>
      </c>
      <c r="J6354" s="23" t="str">
        <f t="shared" si="808"/>
        <v/>
      </c>
      <c r="K6354" s="25" t="str">
        <f t="shared" si="809"/>
        <v/>
      </c>
      <c r="L6354" s="25" t="str">
        <f t="shared" si="810"/>
        <v/>
      </c>
      <c r="M6354" s="25" t="str">
        <f t="shared" si="812"/>
        <v/>
      </c>
      <c r="N6354" s="25" t="str">
        <f>IF(A6354="","",IF(K6354&lt;VLOOKUP(A6354,'entry data'!B:G,6,0),K6354+M6354,VLOOKUP(A6354,'entry data'!B:G,6,0)))</f>
        <v/>
      </c>
      <c r="O6354" s="25" t="str">
        <f t="shared" si="811"/>
        <v/>
      </c>
      <c r="P6354" s="25" t="str">
        <f t="shared" si="813"/>
        <v/>
      </c>
    </row>
    <row r="6355" spans="1:16" x14ac:dyDescent="0.25">
      <c r="A6355" s="23" t="str">
        <f>IF(A6354="","",IF(O6354&gt;0.1,A6354,IF(A6354=MAX('entry data'!$B$8:$B$17),"",A6354+1)))</f>
        <v/>
      </c>
      <c r="B6355" s="23" t="str">
        <f t="shared" si="814"/>
        <v/>
      </c>
      <c r="C6355" s="23" t="str">
        <f>IF(ISERROR(VLOOKUP(A6355,'entry data'!B:G,6,0)),"",VLOOKUP(A6355,'entry data'!B:G,6,0))</f>
        <v/>
      </c>
      <c r="D6355" s="23" t="str">
        <f>IF(ISERROR(VLOOKUP(A6355,'entry data'!B:C,2,0)),"",VLOOKUP(A6355,'entry data'!B:C,2,0))</f>
        <v/>
      </c>
      <c r="E6355" s="23" t="str">
        <f>IF(ISERROR(VLOOKUP(A6355,'entry data'!B:E,4,0)),"",VLOOKUP(A6355,'entry data'!B:E,4,0))</f>
        <v/>
      </c>
      <c r="F6355" s="25" t="str">
        <f>IF(A6355="","",IF(ISERROR(VLOOKUP(A6355,'entry data'!B:F,5,0)),"",VLOOKUP(A6355,'entry data'!B:F,5,0)))</f>
        <v/>
      </c>
      <c r="G6355" s="26" t="str">
        <f>IF(A6355="","",IF(ISERROR(VLOOKUP(A6355,'entry data'!B:H,7,0)),"",VLOOKUP(A6355,'entry data'!B:H,7,0)))</f>
        <v/>
      </c>
      <c r="H6355" s="27" t="str">
        <f>IF(A6355="","",IF(B6355=1,VLOOKUP(A6355,'entry data'!B:D,3,0),I6354))</f>
        <v/>
      </c>
      <c r="I6355" s="28" t="str">
        <f t="shared" si="807"/>
        <v/>
      </c>
      <c r="J6355" s="23" t="str">
        <f t="shared" si="808"/>
        <v/>
      </c>
      <c r="K6355" s="25" t="str">
        <f t="shared" si="809"/>
        <v/>
      </c>
      <c r="L6355" s="25" t="str">
        <f t="shared" si="810"/>
        <v/>
      </c>
      <c r="M6355" s="25" t="str">
        <f t="shared" si="812"/>
        <v/>
      </c>
      <c r="N6355" s="25" t="str">
        <f>IF(A6355="","",IF(K6355&lt;VLOOKUP(A6355,'entry data'!B:G,6,0),K6355+M6355,VLOOKUP(A6355,'entry data'!B:G,6,0)))</f>
        <v/>
      </c>
      <c r="O6355" s="25" t="str">
        <f t="shared" si="811"/>
        <v/>
      </c>
      <c r="P6355" s="25" t="str">
        <f t="shared" si="813"/>
        <v/>
      </c>
    </row>
    <row r="6356" spans="1:16" x14ac:dyDescent="0.25">
      <c r="A6356" s="23" t="str">
        <f>IF(A6355="","",IF(O6355&gt;0.1,A6355,IF(A6355=MAX('entry data'!$B$8:$B$17),"",A6355+1)))</f>
        <v/>
      </c>
      <c r="B6356" s="23" t="str">
        <f t="shared" si="814"/>
        <v/>
      </c>
      <c r="C6356" s="23" t="str">
        <f>IF(ISERROR(VLOOKUP(A6356,'entry data'!B:G,6,0)),"",VLOOKUP(A6356,'entry data'!B:G,6,0))</f>
        <v/>
      </c>
      <c r="D6356" s="23" t="str">
        <f>IF(ISERROR(VLOOKUP(A6356,'entry data'!B:C,2,0)),"",VLOOKUP(A6356,'entry data'!B:C,2,0))</f>
        <v/>
      </c>
      <c r="E6356" s="23" t="str">
        <f>IF(ISERROR(VLOOKUP(A6356,'entry data'!B:E,4,0)),"",VLOOKUP(A6356,'entry data'!B:E,4,0))</f>
        <v/>
      </c>
      <c r="F6356" s="25" t="str">
        <f>IF(A6356="","",IF(ISERROR(VLOOKUP(A6356,'entry data'!B:F,5,0)),"",VLOOKUP(A6356,'entry data'!B:F,5,0)))</f>
        <v/>
      </c>
      <c r="G6356" s="26" t="str">
        <f>IF(A6356="","",IF(ISERROR(VLOOKUP(A6356,'entry data'!B:H,7,0)),"",VLOOKUP(A6356,'entry data'!B:H,7,0)))</f>
        <v/>
      </c>
      <c r="H6356" s="27" t="str">
        <f>IF(A6356="","",IF(B6356=1,VLOOKUP(A6356,'entry data'!B:D,3,0),I6355))</f>
        <v/>
      </c>
      <c r="I6356" s="28" t="str">
        <f t="shared" si="807"/>
        <v/>
      </c>
      <c r="J6356" s="23" t="str">
        <f t="shared" si="808"/>
        <v/>
      </c>
      <c r="K6356" s="25" t="str">
        <f t="shared" si="809"/>
        <v/>
      </c>
      <c r="L6356" s="25" t="str">
        <f t="shared" si="810"/>
        <v/>
      </c>
      <c r="M6356" s="25" t="str">
        <f t="shared" si="812"/>
        <v/>
      </c>
      <c r="N6356" s="25" t="str">
        <f>IF(A6356="","",IF(K6356&lt;VLOOKUP(A6356,'entry data'!B:G,6,0),K6356+M6356,VLOOKUP(A6356,'entry data'!B:G,6,0)))</f>
        <v/>
      </c>
      <c r="O6356" s="25" t="str">
        <f t="shared" si="811"/>
        <v/>
      </c>
      <c r="P6356" s="25" t="str">
        <f t="shared" si="813"/>
        <v/>
      </c>
    </row>
    <row r="6357" spans="1:16" x14ac:dyDescent="0.25">
      <c r="A6357" s="23" t="str">
        <f>IF(A6356="","",IF(O6356&gt;0.1,A6356,IF(A6356=MAX('entry data'!$B$8:$B$17),"",A6356+1)))</f>
        <v/>
      </c>
      <c r="B6357" s="23" t="str">
        <f t="shared" si="814"/>
        <v/>
      </c>
      <c r="C6357" s="23" t="str">
        <f>IF(ISERROR(VLOOKUP(A6357,'entry data'!B:G,6,0)),"",VLOOKUP(A6357,'entry data'!B:G,6,0))</f>
        <v/>
      </c>
      <c r="D6357" s="23" t="str">
        <f>IF(ISERROR(VLOOKUP(A6357,'entry data'!B:C,2,0)),"",VLOOKUP(A6357,'entry data'!B:C,2,0))</f>
        <v/>
      </c>
      <c r="E6357" s="23" t="str">
        <f>IF(ISERROR(VLOOKUP(A6357,'entry data'!B:E,4,0)),"",VLOOKUP(A6357,'entry data'!B:E,4,0))</f>
        <v/>
      </c>
      <c r="F6357" s="25" t="str">
        <f>IF(A6357="","",IF(ISERROR(VLOOKUP(A6357,'entry data'!B:F,5,0)),"",VLOOKUP(A6357,'entry data'!B:F,5,0)))</f>
        <v/>
      </c>
      <c r="G6357" s="26" t="str">
        <f>IF(A6357="","",IF(ISERROR(VLOOKUP(A6357,'entry data'!B:H,7,0)),"",VLOOKUP(A6357,'entry data'!B:H,7,0)))</f>
        <v/>
      </c>
      <c r="H6357" s="27" t="str">
        <f>IF(A6357="","",IF(B6357=1,VLOOKUP(A6357,'entry data'!B:D,3,0),I6356))</f>
        <v/>
      </c>
      <c r="I6357" s="28" t="str">
        <f t="shared" si="807"/>
        <v/>
      </c>
      <c r="J6357" s="23" t="str">
        <f t="shared" si="808"/>
        <v/>
      </c>
      <c r="K6357" s="25" t="str">
        <f t="shared" si="809"/>
        <v/>
      </c>
      <c r="L6357" s="25" t="str">
        <f t="shared" si="810"/>
        <v/>
      </c>
      <c r="M6357" s="25" t="str">
        <f t="shared" si="812"/>
        <v/>
      </c>
      <c r="N6357" s="25" t="str">
        <f>IF(A6357="","",IF(K6357&lt;VLOOKUP(A6357,'entry data'!B:G,6,0),K6357+M6357,VLOOKUP(A6357,'entry data'!B:G,6,0)))</f>
        <v/>
      </c>
      <c r="O6357" s="25" t="str">
        <f t="shared" si="811"/>
        <v/>
      </c>
      <c r="P6357" s="25" t="str">
        <f t="shared" si="813"/>
        <v/>
      </c>
    </row>
    <row r="6358" spans="1:16" x14ac:dyDescent="0.25">
      <c r="A6358" s="23" t="str">
        <f>IF(A6357="","",IF(O6357&gt;0.1,A6357,IF(A6357=MAX('entry data'!$B$8:$B$17),"",A6357+1)))</f>
        <v/>
      </c>
      <c r="B6358" s="23" t="str">
        <f t="shared" si="814"/>
        <v/>
      </c>
      <c r="C6358" s="23" t="str">
        <f>IF(ISERROR(VLOOKUP(A6358,'entry data'!B:G,6,0)),"",VLOOKUP(A6358,'entry data'!B:G,6,0))</f>
        <v/>
      </c>
      <c r="D6358" s="23" t="str">
        <f>IF(ISERROR(VLOOKUP(A6358,'entry data'!B:C,2,0)),"",VLOOKUP(A6358,'entry data'!B:C,2,0))</f>
        <v/>
      </c>
      <c r="E6358" s="23" t="str">
        <f>IF(ISERROR(VLOOKUP(A6358,'entry data'!B:E,4,0)),"",VLOOKUP(A6358,'entry data'!B:E,4,0))</f>
        <v/>
      </c>
      <c r="F6358" s="25" t="str">
        <f>IF(A6358="","",IF(ISERROR(VLOOKUP(A6358,'entry data'!B:F,5,0)),"",VLOOKUP(A6358,'entry data'!B:F,5,0)))</f>
        <v/>
      </c>
      <c r="G6358" s="26" t="str">
        <f>IF(A6358="","",IF(ISERROR(VLOOKUP(A6358,'entry data'!B:H,7,0)),"",VLOOKUP(A6358,'entry data'!B:H,7,0)))</f>
        <v/>
      </c>
      <c r="H6358" s="27" t="str">
        <f>IF(A6358="","",IF(B6358=1,VLOOKUP(A6358,'entry data'!B:D,3,0),I6357))</f>
        <v/>
      </c>
      <c r="I6358" s="28" t="str">
        <f t="shared" si="807"/>
        <v/>
      </c>
      <c r="J6358" s="23" t="str">
        <f t="shared" si="808"/>
        <v/>
      </c>
      <c r="K6358" s="25" t="str">
        <f t="shared" si="809"/>
        <v/>
      </c>
      <c r="L6358" s="25" t="str">
        <f t="shared" si="810"/>
        <v/>
      </c>
      <c r="M6358" s="25" t="str">
        <f t="shared" si="812"/>
        <v/>
      </c>
      <c r="N6358" s="25" t="str">
        <f>IF(A6358="","",IF(K6358&lt;VLOOKUP(A6358,'entry data'!B:G,6,0),K6358+M6358,VLOOKUP(A6358,'entry data'!B:G,6,0)))</f>
        <v/>
      </c>
      <c r="O6358" s="25" t="str">
        <f t="shared" si="811"/>
        <v/>
      </c>
      <c r="P6358" s="25" t="str">
        <f t="shared" si="813"/>
        <v/>
      </c>
    </row>
    <row r="6359" spans="1:16" x14ac:dyDescent="0.25">
      <c r="A6359" s="23" t="str">
        <f>IF(A6358="","",IF(O6358&gt;0.1,A6358,IF(A6358=MAX('entry data'!$B$8:$B$17),"",A6358+1)))</f>
        <v/>
      </c>
      <c r="B6359" s="23" t="str">
        <f t="shared" si="814"/>
        <v/>
      </c>
      <c r="C6359" s="23" t="str">
        <f>IF(ISERROR(VLOOKUP(A6359,'entry data'!B:G,6,0)),"",VLOOKUP(A6359,'entry data'!B:G,6,0))</f>
        <v/>
      </c>
      <c r="D6359" s="23" t="str">
        <f>IF(ISERROR(VLOOKUP(A6359,'entry data'!B:C,2,0)),"",VLOOKUP(A6359,'entry data'!B:C,2,0))</f>
        <v/>
      </c>
      <c r="E6359" s="23" t="str">
        <f>IF(ISERROR(VLOOKUP(A6359,'entry data'!B:E,4,0)),"",VLOOKUP(A6359,'entry data'!B:E,4,0))</f>
        <v/>
      </c>
      <c r="F6359" s="25" t="str">
        <f>IF(A6359="","",IF(ISERROR(VLOOKUP(A6359,'entry data'!B:F,5,0)),"",VLOOKUP(A6359,'entry data'!B:F,5,0)))</f>
        <v/>
      </c>
      <c r="G6359" s="26" t="str">
        <f>IF(A6359="","",IF(ISERROR(VLOOKUP(A6359,'entry data'!B:H,7,0)),"",VLOOKUP(A6359,'entry data'!B:H,7,0)))</f>
        <v/>
      </c>
      <c r="H6359" s="27" t="str">
        <f>IF(A6359="","",IF(B6359=1,VLOOKUP(A6359,'entry data'!B:D,3,0),I6358))</f>
        <v/>
      </c>
      <c r="I6359" s="28" t="str">
        <f t="shared" ref="I6359:I6422" si="815">IF(A6359="","",IF(E6359="weekly",7,IF(E6359="fortnightly",14,DATE(IF(MONTH(H6359)=12,YEAR(H6359)+1,YEAR(H6359)),IF(MONTH(H6359)=12,1,MONTH(H6359)+1),DAY(H6359))-H6359))+H6359)</f>
        <v/>
      </c>
      <c r="J6359" s="23" t="str">
        <f t="shared" ref="J6359:J6422" si="816">IF(A6359="","",IF(MONTH(I6359)&lt;10,YEAR(I6359)&amp;"-0"&amp;MONTH(I6359),YEAR(I6359)&amp;"-"&amp;MONTH(I6359)))</f>
        <v/>
      </c>
      <c r="K6359" s="25" t="str">
        <f t="shared" ref="K6359:K6422" si="817">IF(A6359="","",IF(B6359=1,F6359,O6358))</f>
        <v/>
      </c>
      <c r="L6359" s="25" t="str">
        <f t="shared" ref="L6359:L6422" si="818">IF(A6359="","",N6359-M6359)</f>
        <v/>
      </c>
      <c r="M6359" s="25" t="str">
        <f t="shared" si="812"/>
        <v/>
      </c>
      <c r="N6359" s="25" t="str">
        <f>IF(A6359="","",IF(K6359&lt;VLOOKUP(A6359,'entry data'!B:G,6,0),K6359+M6359,VLOOKUP(A6359,'entry data'!B:G,6,0)))</f>
        <v/>
      </c>
      <c r="O6359" s="25" t="str">
        <f t="shared" ref="O6359:O6422" si="819">IF(A6359="","",K6359-L6359)</f>
        <v/>
      </c>
      <c r="P6359" s="25" t="str">
        <f t="shared" si="813"/>
        <v/>
      </c>
    </row>
    <row r="6360" spans="1:16" x14ac:dyDescent="0.25">
      <c r="A6360" s="23" t="str">
        <f>IF(A6359="","",IF(O6359&gt;0.1,A6359,IF(A6359=MAX('entry data'!$B$8:$B$17),"",A6359+1)))</f>
        <v/>
      </c>
      <c r="B6360" s="23" t="str">
        <f t="shared" si="814"/>
        <v/>
      </c>
      <c r="C6360" s="23" t="str">
        <f>IF(ISERROR(VLOOKUP(A6360,'entry data'!B:G,6,0)),"",VLOOKUP(A6360,'entry data'!B:G,6,0))</f>
        <v/>
      </c>
      <c r="D6360" s="23" t="str">
        <f>IF(ISERROR(VLOOKUP(A6360,'entry data'!B:C,2,0)),"",VLOOKUP(A6360,'entry data'!B:C,2,0))</f>
        <v/>
      </c>
      <c r="E6360" s="23" t="str">
        <f>IF(ISERROR(VLOOKUP(A6360,'entry data'!B:E,4,0)),"",VLOOKUP(A6360,'entry data'!B:E,4,0))</f>
        <v/>
      </c>
      <c r="F6360" s="25" t="str">
        <f>IF(A6360="","",IF(ISERROR(VLOOKUP(A6360,'entry data'!B:F,5,0)),"",VLOOKUP(A6360,'entry data'!B:F,5,0)))</f>
        <v/>
      </c>
      <c r="G6360" s="26" t="str">
        <f>IF(A6360="","",IF(ISERROR(VLOOKUP(A6360,'entry data'!B:H,7,0)),"",VLOOKUP(A6360,'entry data'!B:H,7,0)))</f>
        <v/>
      </c>
      <c r="H6360" s="27" t="str">
        <f>IF(A6360="","",IF(B6360=1,VLOOKUP(A6360,'entry data'!B:D,3,0),I6359))</f>
        <v/>
      </c>
      <c r="I6360" s="28" t="str">
        <f t="shared" si="815"/>
        <v/>
      </c>
      <c r="J6360" s="23" t="str">
        <f t="shared" si="816"/>
        <v/>
      </c>
      <c r="K6360" s="25" t="str">
        <f t="shared" si="817"/>
        <v/>
      </c>
      <c r="L6360" s="25" t="str">
        <f t="shared" si="818"/>
        <v/>
      </c>
      <c r="M6360" s="25" t="str">
        <f t="shared" si="812"/>
        <v/>
      </c>
      <c r="N6360" s="25" t="str">
        <f>IF(A6360="","",IF(K6360&lt;VLOOKUP(A6360,'entry data'!B:G,6,0),K6360+M6360,VLOOKUP(A6360,'entry data'!B:G,6,0)))</f>
        <v/>
      </c>
      <c r="O6360" s="25" t="str">
        <f t="shared" si="819"/>
        <v/>
      </c>
      <c r="P6360" s="25" t="str">
        <f t="shared" si="813"/>
        <v/>
      </c>
    </row>
    <row r="6361" spans="1:16" x14ac:dyDescent="0.25">
      <c r="A6361" s="23" t="str">
        <f>IF(A6360="","",IF(O6360&gt;0.1,A6360,IF(A6360=MAX('entry data'!$B$8:$B$17),"",A6360+1)))</f>
        <v/>
      </c>
      <c r="B6361" s="23" t="str">
        <f t="shared" si="814"/>
        <v/>
      </c>
      <c r="C6361" s="23" t="str">
        <f>IF(ISERROR(VLOOKUP(A6361,'entry data'!B:G,6,0)),"",VLOOKUP(A6361,'entry data'!B:G,6,0))</f>
        <v/>
      </c>
      <c r="D6361" s="23" t="str">
        <f>IF(ISERROR(VLOOKUP(A6361,'entry data'!B:C,2,0)),"",VLOOKUP(A6361,'entry data'!B:C,2,0))</f>
        <v/>
      </c>
      <c r="E6361" s="23" t="str">
        <f>IF(ISERROR(VLOOKUP(A6361,'entry data'!B:E,4,0)),"",VLOOKUP(A6361,'entry data'!B:E,4,0))</f>
        <v/>
      </c>
      <c r="F6361" s="25" t="str">
        <f>IF(A6361="","",IF(ISERROR(VLOOKUP(A6361,'entry data'!B:F,5,0)),"",VLOOKUP(A6361,'entry data'!B:F,5,0)))</f>
        <v/>
      </c>
      <c r="G6361" s="26" t="str">
        <f>IF(A6361="","",IF(ISERROR(VLOOKUP(A6361,'entry data'!B:H,7,0)),"",VLOOKUP(A6361,'entry data'!B:H,7,0)))</f>
        <v/>
      </c>
      <c r="H6361" s="27" t="str">
        <f>IF(A6361="","",IF(B6361=1,VLOOKUP(A6361,'entry data'!B:D,3,0),I6360))</f>
        <v/>
      </c>
      <c r="I6361" s="28" t="str">
        <f t="shared" si="815"/>
        <v/>
      </c>
      <c r="J6361" s="23" t="str">
        <f t="shared" si="816"/>
        <v/>
      </c>
      <c r="K6361" s="25" t="str">
        <f t="shared" si="817"/>
        <v/>
      </c>
      <c r="L6361" s="25" t="str">
        <f t="shared" si="818"/>
        <v/>
      </c>
      <c r="M6361" s="25" t="str">
        <f t="shared" si="812"/>
        <v/>
      </c>
      <c r="N6361" s="25" t="str">
        <f>IF(A6361="","",IF(K6361&lt;VLOOKUP(A6361,'entry data'!B:G,6,0),K6361+M6361,VLOOKUP(A6361,'entry data'!B:G,6,0)))</f>
        <v/>
      </c>
      <c r="O6361" s="25" t="str">
        <f t="shared" si="819"/>
        <v/>
      </c>
      <c r="P6361" s="25" t="str">
        <f t="shared" si="813"/>
        <v/>
      </c>
    </row>
    <row r="6362" spans="1:16" x14ac:dyDescent="0.25">
      <c r="A6362" s="23" t="str">
        <f>IF(A6361="","",IF(O6361&gt;0.1,A6361,IF(A6361=MAX('entry data'!$B$8:$B$17),"",A6361+1)))</f>
        <v/>
      </c>
      <c r="B6362" s="23" t="str">
        <f t="shared" si="814"/>
        <v/>
      </c>
      <c r="C6362" s="23" t="str">
        <f>IF(ISERROR(VLOOKUP(A6362,'entry data'!B:G,6,0)),"",VLOOKUP(A6362,'entry data'!B:G,6,0))</f>
        <v/>
      </c>
      <c r="D6362" s="23" t="str">
        <f>IF(ISERROR(VLOOKUP(A6362,'entry data'!B:C,2,0)),"",VLOOKUP(A6362,'entry data'!B:C,2,0))</f>
        <v/>
      </c>
      <c r="E6362" s="23" t="str">
        <f>IF(ISERROR(VLOOKUP(A6362,'entry data'!B:E,4,0)),"",VLOOKUP(A6362,'entry data'!B:E,4,0))</f>
        <v/>
      </c>
      <c r="F6362" s="25" t="str">
        <f>IF(A6362="","",IF(ISERROR(VLOOKUP(A6362,'entry data'!B:F,5,0)),"",VLOOKUP(A6362,'entry data'!B:F,5,0)))</f>
        <v/>
      </c>
      <c r="G6362" s="26" t="str">
        <f>IF(A6362="","",IF(ISERROR(VLOOKUP(A6362,'entry data'!B:H,7,0)),"",VLOOKUP(A6362,'entry data'!B:H,7,0)))</f>
        <v/>
      </c>
      <c r="H6362" s="27" t="str">
        <f>IF(A6362="","",IF(B6362=1,VLOOKUP(A6362,'entry data'!B:D,3,0),I6361))</f>
        <v/>
      </c>
      <c r="I6362" s="28" t="str">
        <f t="shared" si="815"/>
        <v/>
      </c>
      <c r="J6362" s="23" t="str">
        <f t="shared" si="816"/>
        <v/>
      </c>
      <c r="K6362" s="25" t="str">
        <f t="shared" si="817"/>
        <v/>
      </c>
      <c r="L6362" s="25" t="str">
        <f t="shared" si="818"/>
        <v/>
      </c>
      <c r="M6362" s="25" t="str">
        <f t="shared" si="812"/>
        <v/>
      </c>
      <c r="N6362" s="25" t="str">
        <f>IF(A6362="","",IF(K6362&lt;VLOOKUP(A6362,'entry data'!B:G,6,0),K6362+M6362,VLOOKUP(A6362,'entry data'!B:G,6,0)))</f>
        <v/>
      </c>
      <c r="O6362" s="25" t="str">
        <f t="shared" si="819"/>
        <v/>
      </c>
      <c r="P6362" s="25" t="str">
        <f t="shared" si="813"/>
        <v/>
      </c>
    </row>
    <row r="6363" spans="1:16" x14ac:dyDescent="0.25">
      <c r="A6363" s="23" t="str">
        <f>IF(A6362="","",IF(O6362&gt;0.1,A6362,IF(A6362=MAX('entry data'!$B$8:$B$17),"",A6362+1)))</f>
        <v/>
      </c>
      <c r="B6363" s="23" t="str">
        <f t="shared" si="814"/>
        <v/>
      </c>
      <c r="C6363" s="23" t="str">
        <f>IF(ISERROR(VLOOKUP(A6363,'entry data'!B:G,6,0)),"",VLOOKUP(A6363,'entry data'!B:G,6,0))</f>
        <v/>
      </c>
      <c r="D6363" s="23" t="str">
        <f>IF(ISERROR(VLOOKUP(A6363,'entry data'!B:C,2,0)),"",VLOOKUP(A6363,'entry data'!B:C,2,0))</f>
        <v/>
      </c>
      <c r="E6363" s="23" t="str">
        <f>IF(ISERROR(VLOOKUP(A6363,'entry data'!B:E,4,0)),"",VLOOKUP(A6363,'entry data'!B:E,4,0))</f>
        <v/>
      </c>
      <c r="F6363" s="25" t="str">
        <f>IF(A6363="","",IF(ISERROR(VLOOKUP(A6363,'entry data'!B:F,5,0)),"",VLOOKUP(A6363,'entry data'!B:F,5,0)))</f>
        <v/>
      </c>
      <c r="G6363" s="26" t="str">
        <f>IF(A6363="","",IF(ISERROR(VLOOKUP(A6363,'entry data'!B:H,7,0)),"",VLOOKUP(A6363,'entry data'!B:H,7,0)))</f>
        <v/>
      </c>
      <c r="H6363" s="27" t="str">
        <f>IF(A6363="","",IF(B6363=1,VLOOKUP(A6363,'entry data'!B:D,3,0),I6362))</f>
        <v/>
      </c>
      <c r="I6363" s="28" t="str">
        <f t="shared" si="815"/>
        <v/>
      </c>
      <c r="J6363" s="23" t="str">
        <f t="shared" si="816"/>
        <v/>
      </c>
      <c r="K6363" s="25" t="str">
        <f t="shared" si="817"/>
        <v/>
      </c>
      <c r="L6363" s="25" t="str">
        <f t="shared" si="818"/>
        <v/>
      </c>
      <c r="M6363" s="25" t="str">
        <f t="shared" si="812"/>
        <v/>
      </c>
      <c r="N6363" s="25" t="str">
        <f>IF(A6363="","",IF(K6363&lt;VLOOKUP(A6363,'entry data'!B:G,6,0),K6363+M6363,VLOOKUP(A6363,'entry data'!B:G,6,0)))</f>
        <v/>
      </c>
      <c r="O6363" s="25" t="str">
        <f t="shared" si="819"/>
        <v/>
      </c>
      <c r="P6363" s="25" t="str">
        <f t="shared" si="813"/>
        <v/>
      </c>
    </row>
    <row r="6364" spans="1:16" x14ac:dyDescent="0.25">
      <c r="A6364" s="23" t="str">
        <f>IF(A6363="","",IF(O6363&gt;0.1,A6363,IF(A6363=MAX('entry data'!$B$8:$B$17),"",A6363+1)))</f>
        <v/>
      </c>
      <c r="B6364" s="23" t="str">
        <f t="shared" si="814"/>
        <v/>
      </c>
      <c r="C6364" s="23" t="str">
        <f>IF(ISERROR(VLOOKUP(A6364,'entry data'!B:G,6,0)),"",VLOOKUP(A6364,'entry data'!B:G,6,0))</f>
        <v/>
      </c>
      <c r="D6364" s="23" t="str">
        <f>IF(ISERROR(VLOOKUP(A6364,'entry data'!B:C,2,0)),"",VLOOKUP(A6364,'entry data'!B:C,2,0))</f>
        <v/>
      </c>
      <c r="E6364" s="23" t="str">
        <f>IF(ISERROR(VLOOKUP(A6364,'entry data'!B:E,4,0)),"",VLOOKUP(A6364,'entry data'!B:E,4,0))</f>
        <v/>
      </c>
      <c r="F6364" s="25" t="str">
        <f>IF(A6364="","",IF(ISERROR(VLOOKUP(A6364,'entry data'!B:F,5,0)),"",VLOOKUP(A6364,'entry data'!B:F,5,0)))</f>
        <v/>
      </c>
      <c r="G6364" s="26" t="str">
        <f>IF(A6364="","",IF(ISERROR(VLOOKUP(A6364,'entry data'!B:H,7,0)),"",VLOOKUP(A6364,'entry data'!B:H,7,0)))</f>
        <v/>
      </c>
      <c r="H6364" s="27" t="str">
        <f>IF(A6364="","",IF(B6364=1,VLOOKUP(A6364,'entry data'!B:D,3,0),I6363))</f>
        <v/>
      </c>
      <c r="I6364" s="28" t="str">
        <f t="shared" si="815"/>
        <v/>
      </c>
      <c r="J6364" s="23" t="str">
        <f t="shared" si="816"/>
        <v/>
      </c>
      <c r="K6364" s="25" t="str">
        <f t="shared" si="817"/>
        <v/>
      </c>
      <c r="L6364" s="25" t="str">
        <f t="shared" si="818"/>
        <v/>
      </c>
      <c r="M6364" s="25" t="str">
        <f t="shared" si="812"/>
        <v/>
      </c>
      <c r="N6364" s="25" t="str">
        <f>IF(A6364="","",IF(K6364&lt;VLOOKUP(A6364,'entry data'!B:G,6,0),K6364+M6364,VLOOKUP(A6364,'entry data'!B:G,6,0)))</f>
        <v/>
      </c>
      <c r="O6364" s="25" t="str">
        <f t="shared" si="819"/>
        <v/>
      </c>
      <c r="P6364" s="25" t="str">
        <f t="shared" si="813"/>
        <v/>
      </c>
    </row>
    <row r="6365" spans="1:16" x14ac:dyDescent="0.25">
      <c r="A6365" s="23" t="str">
        <f>IF(A6364="","",IF(O6364&gt;0.1,A6364,IF(A6364=MAX('entry data'!$B$8:$B$17),"",A6364+1)))</f>
        <v/>
      </c>
      <c r="B6365" s="23" t="str">
        <f t="shared" si="814"/>
        <v/>
      </c>
      <c r="C6365" s="23" t="str">
        <f>IF(ISERROR(VLOOKUP(A6365,'entry data'!B:G,6,0)),"",VLOOKUP(A6365,'entry data'!B:G,6,0))</f>
        <v/>
      </c>
      <c r="D6365" s="23" t="str">
        <f>IF(ISERROR(VLOOKUP(A6365,'entry data'!B:C,2,0)),"",VLOOKUP(A6365,'entry data'!B:C,2,0))</f>
        <v/>
      </c>
      <c r="E6365" s="23" t="str">
        <f>IF(ISERROR(VLOOKUP(A6365,'entry data'!B:E,4,0)),"",VLOOKUP(A6365,'entry data'!B:E,4,0))</f>
        <v/>
      </c>
      <c r="F6365" s="25" t="str">
        <f>IF(A6365="","",IF(ISERROR(VLOOKUP(A6365,'entry data'!B:F,5,0)),"",VLOOKUP(A6365,'entry data'!B:F,5,0)))</f>
        <v/>
      </c>
      <c r="G6365" s="26" t="str">
        <f>IF(A6365="","",IF(ISERROR(VLOOKUP(A6365,'entry data'!B:H,7,0)),"",VLOOKUP(A6365,'entry data'!B:H,7,0)))</f>
        <v/>
      </c>
      <c r="H6365" s="27" t="str">
        <f>IF(A6365="","",IF(B6365=1,VLOOKUP(A6365,'entry data'!B:D,3,0),I6364))</f>
        <v/>
      </c>
      <c r="I6365" s="28" t="str">
        <f t="shared" si="815"/>
        <v/>
      </c>
      <c r="J6365" s="23" t="str">
        <f t="shared" si="816"/>
        <v/>
      </c>
      <c r="K6365" s="25" t="str">
        <f t="shared" si="817"/>
        <v/>
      </c>
      <c r="L6365" s="25" t="str">
        <f t="shared" si="818"/>
        <v/>
      </c>
      <c r="M6365" s="25" t="str">
        <f t="shared" si="812"/>
        <v/>
      </c>
      <c r="N6365" s="25" t="str">
        <f>IF(A6365="","",IF(K6365&lt;VLOOKUP(A6365,'entry data'!B:G,6,0),K6365+M6365,VLOOKUP(A6365,'entry data'!B:G,6,0)))</f>
        <v/>
      </c>
      <c r="O6365" s="25" t="str">
        <f t="shared" si="819"/>
        <v/>
      </c>
      <c r="P6365" s="25" t="str">
        <f t="shared" si="813"/>
        <v/>
      </c>
    </row>
    <row r="6366" spans="1:16" x14ac:dyDescent="0.25">
      <c r="A6366" s="23" t="str">
        <f>IF(A6365="","",IF(O6365&gt;0.1,A6365,IF(A6365=MAX('entry data'!$B$8:$B$17),"",A6365+1)))</f>
        <v/>
      </c>
      <c r="B6366" s="23" t="str">
        <f t="shared" si="814"/>
        <v/>
      </c>
      <c r="C6366" s="23" t="str">
        <f>IF(ISERROR(VLOOKUP(A6366,'entry data'!B:G,6,0)),"",VLOOKUP(A6366,'entry data'!B:G,6,0))</f>
        <v/>
      </c>
      <c r="D6366" s="23" t="str">
        <f>IF(ISERROR(VLOOKUP(A6366,'entry data'!B:C,2,0)),"",VLOOKUP(A6366,'entry data'!B:C,2,0))</f>
        <v/>
      </c>
      <c r="E6366" s="23" t="str">
        <f>IF(ISERROR(VLOOKUP(A6366,'entry data'!B:E,4,0)),"",VLOOKUP(A6366,'entry data'!B:E,4,0))</f>
        <v/>
      </c>
      <c r="F6366" s="25" t="str">
        <f>IF(A6366="","",IF(ISERROR(VLOOKUP(A6366,'entry data'!B:F,5,0)),"",VLOOKUP(A6366,'entry data'!B:F,5,0)))</f>
        <v/>
      </c>
      <c r="G6366" s="26" t="str">
        <f>IF(A6366="","",IF(ISERROR(VLOOKUP(A6366,'entry data'!B:H,7,0)),"",VLOOKUP(A6366,'entry data'!B:H,7,0)))</f>
        <v/>
      </c>
      <c r="H6366" s="27" t="str">
        <f>IF(A6366="","",IF(B6366=1,VLOOKUP(A6366,'entry data'!B:D,3,0),I6365))</f>
        <v/>
      </c>
      <c r="I6366" s="28" t="str">
        <f t="shared" si="815"/>
        <v/>
      </c>
      <c r="J6366" s="23" t="str">
        <f t="shared" si="816"/>
        <v/>
      </c>
      <c r="K6366" s="25" t="str">
        <f t="shared" si="817"/>
        <v/>
      </c>
      <c r="L6366" s="25" t="str">
        <f t="shared" si="818"/>
        <v/>
      </c>
      <c r="M6366" s="25" t="str">
        <f t="shared" si="812"/>
        <v/>
      </c>
      <c r="N6366" s="25" t="str">
        <f>IF(A6366="","",IF(K6366&lt;VLOOKUP(A6366,'entry data'!B:G,6,0),K6366+M6366,VLOOKUP(A6366,'entry data'!B:G,6,0)))</f>
        <v/>
      </c>
      <c r="O6366" s="25" t="str">
        <f t="shared" si="819"/>
        <v/>
      </c>
      <c r="P6366" s="25" t="str">
        <f t="shared" si="813"/>
        <v/>
      </c>
    </row>
    <row r="6367" spans="1:16" x14ac:dyDescent="0.25">
      <c r="A6367" s="23" t="str">
        <f>IF(A6366="","",IF(O6366&gt;0.1,A6366,IF(A6366=MAX('entry data'!$B$8:$B$17),"",A6366+1)))</f>
        <v/>
      </c>
      <c r="B6367" s="23" t="str">
        <f t="shared" si="814"/>
        <v/>
      </c>
      <c r="C6367" s="23" t="str">
        <f>IF(ISERROR(VLOOKUP(A6367,'entry data'!B:G,6,0)),"",VLOOKUP(A6367,'entry data'!B:G,6,0))</f>
        <v/>
      </c>
      <c r="D6367" s="23" t="str">
        <f>IF(ISERROR(VLOOKUP(A6367,'entry data'!B:C,2,0)),"",VLOOKUP(A6367,'entry data'!B:C,2,0))</f>
        <v/>
      </c>
      <c r="E6367" s="23" t="str">
        <f>IF(ISERROR(VLOOKUP(A6367,'entry data'!B:E,4,0)),"",VLOOKUP(A6367,'entry data'!B:E,4,0))</f>
        <v/>
      </c>
      <c r="F6367" s="25" t="str">
        <f>IF(A6367="","",IF(ISERROR(VLOOKUP(A6367,'entry data'!B:F,5,0)),"",VLOOKUP(A6367,'entry data'!B:F,5,0)))</f>
        <v/>
      </c>
      <c r="G6367" s="26" t="str">
        <f>IF(A6367="","",IF(ISERROR(VLOOKUP(A6367,'entry data'!B:H,7,0)),"",VLOOKUP(A6367,'entry data'!B:H,7,0)))</f>
        <v/>
      </c>
      <c r="H6367" s="27" t="str">
        <f>IF(A6367="","",IF(B6367=1,VLOOKUP(A6367,'entry data'!B:D,3,0),I6366))</f>
        <v/>
      </c>
      <c r="I6367" s="28" t="str">
        <f t="shared" si="815"/>
        <v/>
      </c>
      <c r="J6367" s="23" t="str">
        <f t="shared" si="816"/>
        <v/>
      </c>
      <c r="K6367" s="25" t="str">
        <f t="shared" si="817"/>
        <v/>
      </c>
      <c r="L6367" s="25" t="str">
        <f t="shared" si="818"/>
        <v/>
      </c>
      <c r="M6367" s="25" t="str">
        <f t="shared" si="812"/>
        <v/>
      </c>
      <c r="N6367" s="25" t="str">
        <f>IF(A6367="","",IF(K6367&lt;VLOOKUP(A6367,'entry data'!B:G,6,0),K6367+M6367,VLOOKUP(A6367,'entry data'!B:G,6,0)))</f>
        <v/>
      </c>
      <c r="O6367" s="25" t="str">
        <f t="shared" si="819"/>
        <v/>
      </c>
      <c r="P6367" s="25" t="str">
        <f t="shared" si="813"/>
        <v/>
      </c>
    </row>
    <row r="6368" spans="1:16" x14ac:dyDescent="0.25">
      <c r="A6368" s="23" t="str">
        <f>IF(A6367="","",IF(O6367&gt;0.1,A6367,IF(A6367=MAX('entry data'!$B$8:$B$17),"",A6367+1)))</f>
        <v/>
      </c>
      <c r="B6368" s="23" t="str">
        <f t="shared" si="814"/>
        <v/>
      </c>
      <c r="C6368" s="23" t="str">
        <f>IF(ISERROR(VLOOKUP(A6368,'entry data'!B:G,6,0)),"",VLOOKUP(A6368,'entry data'!B:G,6,0))</f>
        <v/>
      </c>
      <c r="D6368" s="23" t="str">
        <f>IF(ISERROR(VLOOKUP(A6368,'entry data'!B:C,2,0)),"",VLOOKUP(A6368,'entry data'!B:C,2,0))</f>
        <v/>
      </c>
      <c r="E6368" s="23" t="str">
        <f>IF(ISERROR(VLOOKUP(A6368,'entry data'!B:E,4,0)),"",VLOOKUP(A6368,'entry data'!B:E,4,0))</f>
        <v/>
      </c>
      <c r="F6368" s="25" t="str">
        <f>IF(A6368="","",IF(ISERROR(VLOOKUP(A6368,'entry data'!B:F,5,0)),"",VLOOKUP(A6368,'entry data'!B:F,5,0)))</f>
        <v/>
      </c>
      <c r="G6368" s="26" t="str">
        <f>IF(A6368="","",IF(ISERROR(VLOOKUP(A6368,'entry data'!B:H,7,0)),"",VLOOKUP(A6368,'entry data'!B:H,7,0)))</f>
        <v/>
      </c>
      <c r="H6368" s="27" t="str">
        <f>IF(A6368="","",IF(B6368=1,VLOOKUP(A6368,'entry data'!B:D,3,0),I6367))</f>
        <v/>
      </c>
      <c r="I6368" s="28" t="str">
        <f t="shared" si="815"/>
        <v/>
      </c>
      <c r="J6368" s="23" t="str">
        <f t="shared" si="816"/>
        <v/>
      </c>
      <c r="K6368" s="25" t="str">
        <f t="shared" si="817"/>
        <v/>
      </c>
      <c r="L6368" s="25" t="str">
        <f t="shared" si="818"/>
        <v/>
      </c>
      <c r="M6368" s="25" t="str">
        <f t="shared" si="812"/>
        <v/>
      </c>
      <c r="N6368" s="25" t="str">
        <f>IF(A6368="","",IF(K6368&lt;VLOOKUP(A6368,'entry data'!B:G,6,0),K6368+M6368,VLOOKUP(A6368,'entry data'!B:G,6,0)))</f>
        <v/>
      </c>
      <c r="O6368" s="25" t="str">
        <f t="shared" si="819"/>
        <v/>
      </c>
      <c r="P6368" s="25" t="str">
        <f t="shared" si="813"/>
        <v/>
      </c>
    </row>
    <row r="6369" spans="1:16" x14ac:dyDescent="0.25">
      <c r="A6369" s="23" t="str">
        <f>IF(A6368="","",IF(O6368&gt;0.1,A6368,IF(A6368=MAX('entry data'!$B$8:$B$17),"",A6368+1)))</f>
        <v/>
      </c>
      <c r="B6369" s="23" t="str">
        <f t="shared" si="814"/>
        <v/>
      </c>
      <c r="C6369" s="23" t="str">
        <f>IF(ISERROR(VLOOKUP(A6369,'entry data'!B:G,6,0)),"",VLOOKUP(A6369,'entry data'!B:G,6,0))</f>
        <v/>
      </c>
      <c r="D6369" s="23" t="str">
        <f>IF(ISERROR(VLOOKUP(A6369,'entry data'!B:C,2,0)),"",VLOOKUP(A6369,'entry data'!B:C,2,0))</f>
        <v/>
      </c>
      <c r="E6369" s="23" t="str">
        <f>IF(ISERROR(VLOOKUP(A6369,'entry data'!B:E,4,0)),"",VLOOKUP(A6369,'entry data'!B:E,4,0))</f>
        <v/>
      </c>
      <c r="F6369" s="25" t="str">
        <f>IF(A6369="","",IF(ISERROR(VLOOKUP(A6369,'entry data'!B:F,5,0)),"",VLOOKUP(A6369,'entry data'!B:F,5,0)))</f>
        <v/>
      </c>
      <c r="G6369" s="26" t="str">
        <f>IF(A6369="","",IF(ISERROR(VLOOKUP(A6369,'entry data'!B:H,7,0)),"",VLOOKUP(A6369,'entry data'!B:H,7,0)))</f>
        <v/>
      </c>
      <c r="H6369" s="27" t="str">
        <f>IF(A6369="","",IF(B6369=1,VLOOKUP(A6369,'entry data'!B:D,3,0),I6368))</f>
        <v/>
      </c>
      <c r="I6369" s="28" t="str">
        <f t="shared" si="815"/>
        <v/>
      </c>
      <c r="J6369" s="23" t="str">
        <f t="shared" si="816"/>
        <v/>
      </c>
      <c r="K6369" s="25" t="str">
        <f t="shared" si="817"/>
        <v/>
      </c>
      <c r="L6369" s="25" t="str">
        <f t="shared" si="818"/>
        <v/>
      </c>
      <c r="M6369" s="25" t="str">
        <f t="shared" si="812"/>
        <v/>
      </c>
      <c r="N6369" s="25" t="str">
        <f>IF(A6369="","",IF(K6369&lt;VLOOKUP(A6369,'entry data'!B:G,6,0),K6369+M6369,VLOOKUP(A6369,'entry data'!B:G,6,0)))</f>
        <v/>
      </c>
      <c r="O6369" s="25" t="str">
        <f t="shared" si="819"/>
        <v/>
      </c>
      <c r="P6369" s="25" t="str">
        <f t="shared" si="813"/>
        <v/>
      </c>
    </row>
    <row r="6370" spans="1:16" x14ac:dyDescent="0.25">
      <c r="A6370" s="23" t="str">
        <f>IF(A6369="","",IF(O6369&gt;0.1,A6369,IF(A6369=MAX('entry data'!$B$8:$B$17),"",A6369+1)))</f>
        <v/>
      </c>
      <c r="B6370" s="23" t="str">
        <f t="shared" si="814"/>
        <v/>
      </c>
      <c r="C6370" s="23" t="str">
        <f>IF(ISERROR(VLOOKUP(A6370,'entry data'!B:G,6,0)),"",VLOOKUP(A6370,'entry data'!B:G,6,0))</f>
        <v/>
      </c>
      <c r="D6370" s="23" t="str">
        <f>IF(ISERROR(VLOOKUP(A6370,'entry data'!B:C,2,0)),"",VLOOKUP(A6370,'entry data'!B:C,2,0))</f>
        <v/>
      </c>
      <c r="E6370" s="23" t="str">
        <f>IF(ISERROR(VLOOKUP(A6370,'entry data'!B:E,4,0)),"",VLOOKUP(A6370,'entry data'!B:E,4,0))</f>
        <v/>
      </c>
      <c r="F6370" s="25" t="str">
        <f>IF(A6370="","",IF(ISERROR(VLOOKUP(A6370,'entry data'!B:F,5,0)),"",VLOOKUP(A6370,'entry data'!B:F,5,0)))</f>
        <v/>
      </c>
      <c r="G6370" s="26" t="str">
        <f>IF(A6370="","",IF(ISERROR(VLOOKUP(A6370,'entry data'!B:H,7,0)),"",VLOOKUP(A6370,'entry data'!B:H,7,0)))</f>
        <v/>
      </c>
      <c r="H6370" s="27" t="str">
        <f>IF(A6370="","",IF(B6370=1,VLOOKUP(A6370,'entry data'!B:D,3,0),I6369))</f>
        <v/>
      </c>
      <c r="I6370" s="28" t="str">
        <f t="shared" si="815"/>
        <v/>
      </c>
      <c r="J6370" s="23" t="str">
        <f t="shared" si="816"/>
        <v/>
      </c>
      <c r="K6370" s="25" t="str">
        <f t="shared" si="817"/>
        <v/>
      </c>
      <c r="L6370" s="25" t="str">
        <f t="shared" si="818"/>
        <v/>
      </c>
      <c r="M6370" s="25" t="str">
        <f t="shared" si="812"/>
        <v/>
      </c>
      <c r="N6370" s="25" t="str">
        <f>IF(A6370="","",IF(K6370&lt;VLOOKUP(A6370,'entry data'!B:G,6,0),K6370+M6370,VLOOKUP(A6370,'entry data'!B:G,6,0)))</f>
        <v/>
      </c>
      <c r="O6370" s="25" t="str">
        <f t="shared" si="819"/>
        <v/>
      </c>
      <c r="P6370" s="25" t="str">
        <f t="shared" si="813"/>
        <v/>
      </c>
    </row>
    <row r="6371" spans="1:16" x14ac:dyDescent="0.25">
      <c r="A6371" s="23" t="str">
        <f>IF(A6370="","",IF(O6370&gt;0.1,A6370,IF(A6370=MAX('entry data'!$B$8:$B$17),"",A6370+1)))</f>
        <v/>
      </c>
      <c r="B6371" s="23" t="str">
        <f t="shared" si="814"/>
        <v/>
      </c>
      <c r="C6371" s="23" t="str">
        <f>IF(ISERROR(VLOOKUP(A6371,'entry data'!B:G,6,0)),"",VLOOKUP(A6371,'entry data'!B:G,6,0))</f>
        <v/>
      </c>
      <c r="D6371" s="23" t="str">
        <f>IF(ISERROR(VLOOKUP(A6371,'entry data'!B:C,2,0)),"",VLOOKUP(A6371,'entry data'!B:C,2,0))</f>
        <v/>
      </c>
      <c r="E6371" s="23" t="str">
        <f>IF(ISERROR(VLOOKUP(A6371,'entry data'!B:E,4,0)),"",VLOOKUP(A6371,'entry data'!B:E,4,0))</f>
        <v/>
      </c>
      <c r="F6371" s="25" t="str">
        <f>IF(A6371="","",IF(ISERROR(VLOOKUP(A6371,'entry data'!B:F,5,0)),"",VLOOKUP(A6371,'entry data'!B:F,5,0)))</f>
        <v/>
      </c>
      <c r="G6371" s="26" t="str">
        <f>IF(A6371="","",IF(ISERROR(VLOOKUP(A6371,'entry data'!B:H,7,0)),"",VLOOKUP(A6371,'entry data'!B:H,7,0)))</f>
        <v/>
      </c>
      <c r="H6371" s="27" t="str">
        <f>IF(A6371="","",IF(B6371=1,VLOOKUP(A6371,'entry data'!B:D,3,0),I6370))</f>
        <v/>
      </c>
      <c r="I6371" s="28" t="str">
        <f t="shared" si="815"/>
        <v/>
      </c>
      <c r="J6371" s="23" t="str">
        <f t="shared" si="816"/>
        <v/>
      </c>
      <c r="K6371" s="25" t="str">
        <f t="shared" si="817"/>
        <v/>
      </c>
      <c r="L6371" s="25" t="str">
        <f t="shared" si="818"/>
        <v/>
      </c>
      <c r="M6371" s="25" t="str">
        <f t="shared" si="812"/>
        <v/>
      </c>
      <c r="N6371" s="25" t="str">
        <f>IF(A6371="","",IF(K6371&lt;VLOOKUP(A6371,'entry data'!B:G,6,0),K6371+M6371,VLOOKUP(A6371,'entry data'!B:G,6,0)))</f>
        <v/>
      </c>
      <c r="O6371" s="25" t="str">
        <f t="shared" si="819"/>
        <v/>
      </c>
      <c r="P6371" s="25" t="str">
        <f t="shared" si="813"/>
        <v/>
      </c>
    </row>
    <row r="6372" spans="1:16" x14ac:dyDescent="0.25">
      <c r="A6372" s="23" t="str">
        <f>IF(A6371="","",IF(O6371&gt;0.1,A6371,IF(A6371=MAX('entry data'!$B$8:$B$17),"",A6371+1)))</f>
        <v/>
      </c>
      <c r="B6372" s="23" t="str">
        <f t="shared" si="814"/>
        <v/>
      </c>
      <c r="C6372" s="23" t="str">
        <f>IF(ISERROR(VLOOKUP(A6372,'entry data'!B:G,6,0)),"",VLOOKUP(A6372,'entry data'!B:G,6,0))</f>
        <v/>
      </c>
      <c r="D6372" s="23" t="str">
        <f>IF(ISERROR(VLOOKUP(A6372,'entry data'!B:C,2,0)),"",VLOOKUP(A6372,'entry data'!B:C,2,0))</f>
        <v/>
      </c>
      <c r="E6372" s="23" t="str">
        <f>IF(ISERROR(VLOOKUP(A6372,'entry data'!B:E,4,0)),"",VLOOKUP(A6372,'entry data'!B:E,4,0))</f>
        <v/>
      </c>
      <c r="F6372" s="25" t="str">
        <f>IF(A6372="","",IF(ISERROR(VLOOKUP(A6372,'entry data'!B:F,5,0)),"",VLOOKUP(A6372,'entry data'!B:F,5,0)))</f>
        <v/>
      </c>
      <c r="G6372" s="26" t="str">
        <f>IF(A6372="","",IF(ISERROR(VLOOKUP(A6372,'entry data'!B:H,7,0)),"",VLOOKUP(A6372,'entry data'!B:H,7,0)))</f>
        <v/>
      </c>
      <c r="H6372" s="27" t="str">
        <f>IF(A6372="","",IF(B6372=1,VLOOKUP(A6372,'entry data'!B:D,3,0),I6371))</f>
        <v/>
      </c>
      <c r="I6372" s="28" t="str">
        <f t="shared" si="815"/>
        <v/>
      </c>
      <c r="J6372" s="23" t="str">
        <f t="shared" si="816"/>
        <v/>
      </c>
      <c r="K6372" s="25" t="str">
        <f t="shared" si="817"/>
        <v/>
      </c>
      <c r="L6372" s="25" t="str">
        <f t="shared" si="818"/>
        <v/>
      </c>
      <c r="M6372" s="25" t="str">
        <f t="shared" si="812"/>
        <v/>
      </c>
      <c r="N6372" s="25" t="str">
        <f>IF(A6372="","",IF(K6372&lt;VLOOKUP(A6372,'entry data'!B:G,6,0),K6372+M6372,VLOOKUP(A6372,'entry data'!B:G,6,0)))</f>
        <v/>
      </c>
      <c r="O6372" s="25" t="str">
        <f t="shared" si="819"/>
        <v/>
      </c>
      <c r="P6372" s="25" t="str">
        <f t="shared" si="813"/>
        <v/>
      </c>
    </row>
    <row r="6373" spans="1:16" x14ac:dyDescent="0.25">
      <c r="A6373" s="23" t="str">
        <f>IF(A6372="","",IF(O6372&gt;0.1,A6372,IF(A6372=MAX('entry data'!$B$8:$B$17),"",A6372+1)))</f>
        <v/>
      </c>
      <c r="B6373" s="23" t="str">
        <f t="shared" si="814"/>
        <v/>
      </c>
      <c r="C6373" s="23" t="str">
        <f>IF(ISERROR(VLOOKUP(A6373,'entry data'!B:G,6,0)),"",VLOOKUP(A6373,'entry data'!B:G,6,0))</f>
        <v/>
      </c>
      <c r="D6373" s="23" t="str">
        <f>IF(ISERROR(VLOOKUP(A6373,'entry data'!B:C,2,0)),"",VLOOKUP(A6373,'entry data'!B:C,2,0))</f>
        <v/>
      </c>
      <c r="E6373" s="23" t="str">
        <f>IF(ISERROR(VLOOKUP(A6373,'entry data'!B:E,4,0)),"",VLOOKUP(A6373,'entry data'!B:E,4,0))</f>
        <v/>
      </c>
      <c r="F6373" s="25" t="str">
        <f>IF(A6373="","",IF(ISERROR(VLOOKUP(A6373,'entry data'!B:F,5,0)),"",VLOOKUP(A6373,'entry data'!B:F,5,0)))</f>
        <v/>
      </c>
      <c r="G6373" s="26" t="str">
        <f>IF(A6373="","",IF(ISERROR(VLOOKUP(A6373,'entry data'!B:H,7,0)),"",VLOOKUP(A6373,'entry data'!B:H,7,0)))</f>
        <v/>
      </c>
      <c r="H6373" s="27" t="str">
        <f>IF(A6373="","",IF(B6373=1,VLOOKUP(A6373,'entry data'!B:D,3,0),I6372))</f>
        <v/>
      </c>
      <c r="I6373" s="28" t="str">
        <f t="shared" si="815"/>
        <v/>
      </c>
      <c r="J6373" s="23" t="str">
        <f t="shared" si="816"/>
        <v/>
      </c>
      <c r="K6373" s="25" t="str">
        <f t="shared" si="817"/>
        <v/>
      </c>
      <c r="L6373" s="25" t="str">
        <f t="shared" si="818"/>
        <v/>
      </c>
      <c r="M6373" s="25" t="str">
        <f t="shared" si="812"/>
        <v/>
      </c>
      <c r="N6373" s="25" t="str">
        <f>IF(A6373="","",IF(K6373&lt;VLOOKUP(A6373,'entry data'!B:G,6,0),K6373+M6373,VLOOKUP(A6373,'entry data'!B:G,6,0)))</f>
        <v/>
      </c>
      <c r="O6373" s="25" t="str">
        <f t="shared" si="819"/>
        <v/>
      </c>
      <c r="P6373" s="25" t="str">
        <f t="shared" si="813"/>
        <v/>
      </c>
    </row>
    <row r="6374" spans="1:16" x14ac:dyDescent="0.25">
      <c r="A6374" s="23" t="str">
        <f>IF(A6373="","",IF(O6373&gt;0.1,A6373,IF(A6373=MAX('entry data'!$B$8:$B$17),"",A6373+1)))</f>
        <v/>
      </c>
      <c r="B6374" s="23" t="str">
        <f t="shared" si="814"/>
        <v/>
      </c>
      <c r="C6374" s="23" t="str">
        <f>IF(ISERROR(VLOOKUP(A6374,'entry data'!B:G,6,0)),"",VLOOKUP(A6374,'entry data'!B:G,6,0))</f>
        <v/>
      </c>
      <c r="D6374" s="23" t="str">
        <f>IF(ISERROR(VLOOKUP(A6374,'entry data'!B:C,2,0)),"",VLOOKUP(A6374,'entry data'!B:C,2,0))</f>
        <v/>
      </c>
      <c r="E6374" s="23" t="str">
        <f>IF(ISERROR(VLOOKUP(A6374,'entry data'!B:E,4,0)),"",VLOOKUP(A6374,'entry data'!B:E,4,0))</f>
        <v/>
      </c>
      <c r="F6374" s="25" t="str">
        <f>IF(A6374="","",IF(ISERROR(VLOOKUP(A6374,'entry data'!B:F,5,0)),"",VLOOKUP(A6374,'entry data'!B:F,5,0)))</f>
        <v/>
      </c>
      <c r="G6374" s="26" t="str">
        <f>IF(A6374="","",IF(ISERROR(VLOOKUP(A6374,'entry data'!B:H,7,0)),"",VLOOKUP(A6374,'entry data'!B:H,7,0)))</f>
        <v/>
      </c>
      <c r="H6374" s="27" t="str">
        <f>IF(A6374="","",IF(B6374=1,VLOOKUP(A6374,'entry data'!B:D,3,0),I6373))</f>
        <v/>
      </c>
      <c r="I6374" s="28" t="str">
        <f t="shared" si="815"/>
        <v/>
      </c>
      <c r="J6374" s="23" t="str">
        <f t="shared" si="816"/>
        <v/>
      </c>
      <c r="K6374" s="25" t="str">
        <f t="shared" si="817"/>
        <v/>
      </c>
      <c r="L6374" s="25" t="str">
        <f t="shared" si="818"/>
        <v/>
      </c>
      <c r="M6374" s="25" t="str">
        <f t="shared" si="812"/>
        <v/>
      </c>
      <c r="N6374" s="25" t="str">
        <f>IF(A6374="","",IF(K6374&lt;VLOOKUP(A6374,'entry data'!B:G,6,0),K6374+M6374,VLOOKUP(A6374,'entry data'!B:G,6,0)))</f>
        <v/>
      </c>
      <c r="O6374" s="25" t="str">
        <f t="shared" si="819"/>
        <v/>
      </c>
      <c r="P6374" s="25" t="str">
        <f t="shared" si="813"/>
        <v/>
      </c>
    </row>
    <row r="6375" spans="1:16" x14ac:dyDescent="0.25">
      <c r="A6375" s="23" t="str">
        <f>IF(A6374="","",IF(O6374&gt;0.1,A6374,IF(A6374=MAX('entry data'!$B$8:$B$17),"",A6374+1)))</f>
        <v/>
      </c>
      <c r="B6375" s="23" t="str">
        <f t="shared" si="814"/>
        <v/>
      </c>
      <c r="C6375" s="23" t="str">
        <f>IF(ISERROR(VLOOKUP(A6375,'entry data'!B:G,6,0)),"",VLOOKUP(A6375,'entry data'!B:G,6,0))</f>
        <v/>
      </c>
      <c r="D6375" s="23" t="str">
        <f>IF(ISERROR(VLOOKUP(A6375,'entry data'!B:C,2,0)),"",VLOOKUP(A6375,'entry data'!B:C,2,0))</f>
        <v/>
      </c>
      <c r="E6375" s="23" t="str">
        <f>IF(ISERROR(VLOOKUP(A6375,'entry data'!B:E,4,0)),"",VLOOKUP(A6375,'entry data'!B:E,4,0))</f>
        <v/>
      </c>
      <c r="F6375" s="25" t="str">
        <f>IF(A6375="","",IF(ISERROR(VLOOKUP(A6375,'entry data'!B:F,5,0)),"",VLOOKUP(A6375,'entry data'!B:F,5,0)))</f>
        <v/>
      </c>
      <c r="G6375" s="26" t="str">
        <f>IF(A6375="","",IF(ISERROR(VLOOKUP(A6375,'entry data'!B:H,7,0)),"",VLOOKUP(A6375,'entry data'!B:H,7,0)))</f>
        <v/>
      </c>
      <c r="H6375" s="27" t="str">
        <f>IF(A6375="","",IF(B6375=1,VLOOKUP(A6375,'entry data'!B:D,3,0),I6374))</f>
        <v/>
      </c>
      <c r="I6375" s="28" t="str">
        <f t="shared" si="815"/>
        <v/>
      </c>
      <c r="J6375" s="23" t="str">
        <f t="shared" si="816"/>
        <v/>
      </c>
      <c r="K6375" s="25" t="str">
        <f t="shared" si="817"/>
        <v/>
      </c>
      <c r="L6375" s="25" t="str">
        <f t="shared" si="818"/>
        <v/>
      </c>
      <c r="M6375" s="25" t="str">
        <f t="shared" si="812"/>
        <v/>
      </c>
      <c r="N6375" s="25" t="str">
        <f>IF(A6375="","",IF(K6375&lt;VLOOKUP(A6375,'entry data'!B:G,6,0),K6375+M6375,VLOOKUP(A6375,'entry data'!B:G,6,0)))</f>
        <v/>
      </c>
      <c r="O6375" s="25" t="str">
        <f t="shared" si="819"/>
        <v/>
      </c>
      <c r="P6375" s="25" t="str">
        <f t="shared" si="813"/>
        <v/>
      </c>
    </row>
    <row r="6376" spans="1:16" x14ac:dyDescent="0.25">
      <c r="A6376" s="23" t="str">
        <f>IF(A6375="","",IF(O6375&gt;0.1,A6375,IF(A6375=MAX('entry data'!$B$8:$B$17),"",A6375+1)))</f>
        <v/>
      </c>
      <c r="B6376" s="23" t="str">
        <f t="shared" si="814"/>
        <v/>
      </c>
      <c r="C6376" s="23" t="str">
        <f>IF(ISERROR(VLOOKUP(A6376,'entry data'!B:G,6,0)),"",VLOOKUP(A6376,'entry data'!B:G,6,0))</f>
        <v/>
      </c>
      <c r="D6376" s="23" t="str">
        <f>IF(ISERROR(VLOOKUP(A6376,'entry data'!B:C,2,0)),"",VLOOKUP(A6376,'entry data'!B:C,2,0))</f>
        <v/>
      </c>
      <c r="E6376" s="23" t="str">
        <f>IF(ISERROR(VLOOKUP(A6376,'entry data'!B:E,4,0)),"",VLOOKUP(A6376,'entry data'!B:E,4,0))</f>
        <v/>
      </c>
      <c r="F6376" s="25" t="str">
        <f>IF(A6376="","",IF(ISERROR(VLOOKUP(A6376,'entry data'!B:F,5,0)),"",VLOOKUP(A6376,'entry data'!B:F,5,0)))</f>
        <v/>
      </c>
      <c r="G6376" s="26" t="str">
        <f>IF(A6376="","",IF(ISERROR(VLOOKUP(A6376,'entry data'!B:H,7,0)),"",VLOOKUP(A6376,'entry data'!B:H,7,0)))</f>
        <v/>
      </c>
      <c r="H6376" s="27" t="str">
        <f>IF(A6376="","",IF(B6376=1,VLOOKUP(A6376,'entry data'!B:D,3,0),I6375))</f>
        <v/>
      </c>
      <c r="I6376" s="28" t="str">
        <f t="shared" si="815"/>
        <v/>
      </c>
      <c r="J6376" s="23" t="str">
        <f t="shared" si="816"/>
        <v/>
      </c>
      <c r="K6376" s="25" t="str">
        <f t="shared" si="817"/>
        <v/>
      </c>
      <c r="L6376" s="25" t="str">
        <f t="shared" si="818"/>
        <v/>
      </c>
      <c r="M6376" s="25" t="str">
        <f t="shared" si="812"/>
        <v/>
      </c>
      <c r="N6376" s="25" t="str">
        <f>IF(A6376="","",IF(K6376&lt;VLOOKUP(A6376,'entry data'!B:G,6,0),K6376+M6376,VLOOKUP(A6376,'entry data'!B:G,6,0)))</f>
        <v/>
      </c>
      <c r="O6376" s="25" t="str">
        <f t="shared" si="819"/>
        <v/>
      </c>
      <c r="P6376" s="25" t="str">
        <f t="shared" si="813"/>
        <v/>
      </c>
    </row>
    <row r="6377" spans="1:16" x14ac:dyDescent="0.25">
      <c r="A6377" s="23" t="str">
        <f>IF(A6376="","",IF(O6376&gt;0.1,A6376,IF(A6376=MAX('entry data'!$B$8:$B$17),"",A6376+1)))</f>
        <v/>
      </c>
      <c r="B6377" s="23" t="str">
        <f t="shared" si="814"/>
        <v/>
      </c>
      <c r="C6377" s="23" t="str">
        <f>IF(ISERROR(VLOOKUP(A6377,'entry data'!B:G,6,0)),"",VLOOKUP(A6377,'entry data'!B:G,6,0))</f>
        <v/>
      </c>
      <c r="D6377" s="23" t="str">
        <f>IF(ISERROR(VLOOKUP(A6377,'entry data'!B:C,2,0)),"",VLOOKUP(A6377,'entry data'!B:C,2,0))</f>
        <v/>
      </c>
      <c r="E6377" s="23" t="str">
        <f>IF(ISERROR(VLOOKUP(A6377,'entry data'!B:E,4,0)),"",VLOOKUP(A6377,'entry data'!B:E,4,0))</f>
        <v/>
      </c>
      <c r="F6377" s="25" t="str">
        <f>IF(A6377="","",IF(ISERROR(VLOOKUP(A6377,'entry data'!B:F,5,0)),"",VLOOKUP(A6377,'entry data'!B:F,5,0)))</f>
        <v/>
      </c>
      <c r="G6377" s="26" t="str">
        <f>IF(A6377="","",IF(ISERROR(VLOOKUP(A6377,'entry data'!B:H,7,0)),"",VLOOKUP(A6377,'entry data'!B:H,7,0)))</f>
        <v/>
      </c>
      <c r="H6377" s="27" t="str">
        <f>IF(A6377="","",IF(B6377=1,VLOOKUP(A6377,'entry data'!B:D,3,0),I6376))</f>
        <v/>
      </c>
      <c r="I6377" s="28" t="str">
        <f t="shared" si="815"/>
        <v/>
      </c>
      <c r="J6377" s="23" t="str">
        <f t="shared" si="816"/>
        <v/>
      </c>
      <c r="K6377" s="25" t="str">
        <f t="shared" si="817"/>
        <v/>
      </c>
      <c r="L6377" s="25" t="str">
        <f t="shared" si="818"/>
        <v/>
      </c>
      <c r="M6377" s="25" t="str">
        <f t="shared" si="812"/>
        <v/>
      </c>
      <c r="N6377" s="25" t="str">
        <f>IF(A6377="","",IF(K6377&lt;VLOOKUP(A6377,'entry data'!B:G,6,0),K6377+M6377,VLOOKUP(A6377,'entry data'!B:G,6,0)))</f>
        <v/>
      </c>
      <c r="O6377" s="25" t="str">
        <f t="shared" si="819"/>
        <v/>
      </c>
      <c r="P6377" s="25" t="str">
        <f t="shared" si="813"/>
        <v/>
      </c>
    </row>
    <row r="6378" spans="1:16" x14ac:dyDescent="0.25">
      <c r="A6378" s="23" t="str">
        <f>IF(A6377="","",IF(O6377&gt;0.1,A6377,IF(A6377=MAX('entry data'!$B$8:$B$17),"",A6377+1)))</f>
        <v/>
      </c>
      <c r="B6378" s="23" t="str">
        <f t="shared" si="814"/>
        <v/>
      </c>
      <c r="C6378" s="23" t="str">
        <f>IF(ISERROR(VLOOKUP(A6378,'entry data'!B:G,6,0)),"",VLOOKUP(A6378,'entry data'!B:G,6,0))</f>
        <v/>
      </c>
      <c r="D6378" s="23" t="str">
        <f>IF(ISERROR(VLOOKUP(A6378,'entry data'!B:C,2,0)),"",VLOOKUP(A6378,'entry data'!B:C,2,0))</f>
        <v/>
      </c>
      <c r="E6378" s="23" t="str">
        <f>IF(ISERROR(VLOOKUP(A6378,'entry data'!B:E,4,0)),"",VLOOKUP(A6378,'entry data'!B:E,4,0))</f>
        <v/>
      </c>
      <c r="F6378" s="25" t="str">
        <f>IF(A6378="","",IF(ISERROR(VLOOKUP(A6378,'entry data'!B:F,5,0)),"",VLOOKUP(A6378,'entry data'!B:F,5,0)))</f>
        <v/>
      </c>
      <c r="G6378" s="26" t="str">
        <f>IF(A6378="","",IF(ISERROR(VLOOKUP(A6378,'entry data'!B:H,7,0)),"",VLOOKUP(A6378,'entry data'!B:H,7,0)))</f>
        <v/>
      </c>
      <c r="H6378" s="27" t="str">
        <f>IF(A6378="","",IF(B6378=1,VLOOKUP(A6378,'entry data'!B:D,3,0),I6377))</f>
        <v/>
      </c>
      <c r="I6378" s="28" t="str">
        <f t="shared" si="815"/>
        <v/>
      </c>
      <c r="J6378" s="23" t="str">
        <f t="shared" si="816"/>
        <v/>
      </c>
      <c r="K6378" s="25" t="str">
        <f t="shared" si="817"/>
        <v/>
      </c>
      <c r="L6378" s="25" t="str">
        <f t="shared" si="818"/>
        <v/>
      </c>
      <c r="M6378" s="25" t="str">
        <f t="shared" si="812"/>
        <v/>
      </c>
      <c r="N6378" s="25" t="str">
        <f>IF(A6378="","",IF(K6378&lt;VLOOKUP(A6378,'entry data'!B:G,6,0),K6378+M6378,VLOOKUP(A6378,'entry data'!B:G,6,0)))</f>
        <v/>
      </c>
      <c r="O6378" s="25" t="str">
        <f t="shared" si="819"/>
        <v/>
      </c>
      <c r="P6378" s="25" t="str">
        <f t="shared" si="813"/>
        <v/>
      </c>
    </row>
    <row r="6379" spans="1:16" x14ac:dyDescent="0.25">
      <c r="A6379" s="23" t="str">
        <f>IF(A6378="","",IF(O6378&gt;0.1,A6378,IF(A6378=MAX('entry data'!$B$8:$B$17),"",A6378+1)))</f>
        <v/>
      </c>
      <c r="B6379" s="23" t="str">
        <f t="shared" si="814"/>
        <v/>
      </c>
      <c r="C6379" s="23" t="str">
        <f>IF(ISERROR(VLOOKUP(A6379,'entry data'!B:G,6,0)),"",VLOOKUP(A6379,'entry data'!B:G,6,0))</f>
        <v/>
      </c>
      <c r="D6379" s="23" t="str">
        <f>IF(ISERROR(VLOOKUP(A6379,'entry data'!B:C,2,0)),"",VLOOKUP(A6379,'entry data'!B:C,2,0))</f>
        <v/>
      </c>
      <c r="E6379" s="23" t="str">
        <f>IF(ISERROR(VLOOKUP(A6379,'entry data'!B:E,4,0)),"",VLOOKUP(A6379,'entry data'!B:E,4,0))</f>
        <v/>
      </c>
      <c r="F6379" s="25" t="str">
        <f>IF(A6379="","",IF(ISERROR(VLOOKUP(A6379,'entry data'!B:F,5,0)),"",VLOOKUP(A6379,'entry data'!B:F,5,0)))</f>
        <v/>
      </c>
      <c r="G6379" s="26" t="str">
        <f>IF(A6379="","",IF(ISERROR(VLOOKUP(A6379,'entry data'!B:H,7,0)),"",VLOOKUP(A6379,'entry data'!B:H,7,0)))</f>
        <v/>
      </c>
      <c r="H6379" s="27" t="str">
        <f>IF(A6379="","",IF(B6379=1,VLOOKUP(A6379,'entry data'!B:D,3,0),I6378))</f>
        <v/>
      </c>
      <c r="I6379" s="28" t="str">
        <f t="shared" si="815"/>
        <v/>
      </c>
      <c r="J6379" s="23" t="str">
        <f t="shared" si="816"/>
        <v/>
      </c>
      <c r="K6379" s="25" t="str">
        <f t="shared" si="817"/>
        <v/>
      </c>
      <c r="L6379" s="25" t="str">
        <f t="shared" si="818"/>
        <v/>
      </c>
      <c r="M6379" s="25" t="str">
        <f t="shared" si="812"/>
        <v/>
      </c>
      <c r="N6379" s="25" t="str">
        <f>IF(A6379="","",IF(K6379&lt;VLOOKUP(A6379,'entry data'!B:G,6,0),K6379+M6379,VLOOKUP(A6379,'entry data'!B:G,6,0)))</f>
        <v/>
      </c>
      <c r="O6379" s="25" t="str">
        <f t="shared" si="819"/>
        <v/>
      </c>
      <c r="P6379" s="25" t="str">
        <f t="shared" si="813"/>
        <v/>
      </c>
    </row>
    <row r="6380" spans="1:16" x14ac:dyDescent="0.25">
      <c r="A6380" s="23" t="str">
        <f>IF(A6379="","",IF(O6379&gt;0.1,A6379,IF(A6379=MAX('entry data'!$B$8:$B$17),"",A6379+1)))</f>
        <v/>
      </c>
      <c r="B6380" s="23" t="str">
        <f t="shared" si="814"/>
        <v/>
      </c>
      <c r="C6380" s="23" t="str">
        <f>IF(ISERROR(VLOOKUP(A6380,'entry data'!B:G,6,0)),"",VLOOKUP(A6380,'entry data'!B:G,6,0))</f>
        <v/>
      </c>
      <c r="D6380" s="23" t="str">
        <f>IF(ISERROR(VLOOKUP(A6380,'entry data'!B:C,2,0)),"",VLOOKUP(A6380,'entry data'!B:C,2,0))</f>
        <v/>
      </c>
      <c r="E6380" s="23" t="str">
        <f>IF(ISERROR(VLOOKUP(A6380,'entry data'!B:E,4,0)),"",VLOOKUP(A6380,'entry data'!B:E,4,0))</f>
        <v/>
      </c>
      <c r="F6380" s="25" t="str">
        <f>IF(A6380="","",IF(ISERROR(VLOOKUP(A6380,'entry data'!B:F,5,0)),"",VLOOKUP(A6380,'entry data'!B:F,5,0)))</f>
        <v/>
      </c>
      <c r="G6380" s="26" t="str">
        <f>IF(A6380="","",IF(ISERROR(VLOOKUP(A6380,'entry data'!B:H,7,0)),"",VLOOKUP(A6380,'entry data'!B:H,7,0)))</f>
        <v/>
      </c>
      <c r="H6380" s="27" t="str">
        <f>IF(A6380="","",IF(B6380=1,VLOOKUP(A6380,'entry data'!B:D,3,0),I6379))</f>
        <v/>
      </c>
      <c r="I6380" s="28" t="str">
        <f t="shared" si="815"/>
        <v/>
      </c>
      <c r="J6380" s="23" t="str">
        <f t="shared" si="816"/>
        <v/>
      </c>
      <c r="K6380" s="25" t="str">
        <f t="shared" si="817"/>
        <v/>
      </c>
      <c r="L6380" s="25" t="str">
        <f t="shared" si="818"/>
        <v/>
      </c>
      <c r="M6380" s="25" t="str">
        <f t="shared" si="812"/>
        <v/>
      </c>
      <c r="N6380" s="25" t="str">
        <f>IF(A6380="","",IF(K6380&lt;VLOOKUP(A6380,'entry data'!B:G,6,0),K6380+M6380,VLOOKUP(A6380,'entry data'!B:G,6,0)))</f>
        <v/>
      </c>
      <c r="O6380" s="25" t="str">
        <f t="shared" si="819"/>
        <v/>
      </c>
      <c r="P6380" s="25" t="str">
        <f t="shared" si="813"/>
        <v/>
      </c>
    </row>
    <row r="6381" spans="1:16" x14ac:dyDescent="0.25">
      <c r="A6381" s="23" t="str">
        <f>IF(A6380="","",IF(O6380&gt;0.1,A6380,IF(A6380=MAX('entry data'!$B$8:$B$17),"",A6380+1)))</f>
        <v/>
      </c>
      <c r="B6381" s="23" t="str">
        <f t="shared" si="814"/>
        <v/>
      </c>
      <c r="C6381" s="23" t="str">
        <f>IF(ISERROR(VLOOKUP(A6381,'entry data'!B:G,6,0)),"",VLOOKUP(A6381,'entry data'!B:G,6,0))</f>
        <v/>
      </c>
      <c r="D6381" s="23" t="str">
        <f>IF(ISERROR(VLOOKUP(A6381,'entry data'!B:C,2,0)),"",VLOOKUP(A6381,'entry data'!B:C,2,0))</f>
        <v/>
      </c>
      <c r="E6381" s="23" t="str">
        <f>IF(ISERROR(VLOOKUP(A6381,'entry data'!B:E,4,0)),"",VLOOKUP(A6381,'entry data'!B:E,4,0))</f>
        <v/>
      </c>
      <c r="F6381" s="25" t="str">
        <f>IF(A6381="","",IF(ISERROR(VLOOKUP(A6381,'entry data'!B:F,5,0)),"",VLOOKUP(A6381,'entry data'!B:F,5,0)))</f>
        <v/>
      </c>
      <c r="G6381" s="26" t="str">
        <f>IF(A6381="","",IF(ISERROR(VLOOKUP(A6381,'entry data'!B:H,7,0)),"",VLOOKUP(A6381,'entry data'!B:H,7,0)))</f>
        <v/>
      </c>
      <c r="H6381" s="27" t="str">
        <f>IF(A6381="","",IF(B6381=1,VLOOKUP(A6381,'entry data'!B:D,3,0),I6380))</f>
        <v/>
      </c>
      <c r="I6381" s="28" t="str">
        <f t="shared" si="815"/>
        <v/>
      </c>
      <c r="J6381" s="23" t="str">
        <f t="shared" si="816"/>
        <v/>
      </c>
      <c r="K6381" s="25" t="str">
        <f t="shared" si="817"/>
        <v/>
      </c>
      <c r="L6381" s="25" t="str">
        <f t="shared" si="818"/>
        <v/>
      </c>
      <c r="M6381" s="25" t="str">
        <f t="shared" si="812"/>
        <v/>
      </c>
      <c r="N6381" s="25" t="str">
        <f>IF(A6381="","",IF(K6381&lt;VLOOKUP(A6381,'entry data'!B:G,6,0),K6381+M6381,VLOOKUP(A6381,'entry data'!B:G,6,0)))</f>
        <v/>
      </c>
      <c r="O6381" s="25" t="str">
        <f t="shared" si="819"/>
        <v/>
      </c>
      <c r="P6381" s="25" t="str">
        <f t="shared" si="813"/>
        <v/>
      </c>
    </row>
    <row r="6382" spans="1:16" x14ac:dyDescent="0.25">
      <c r="A6382" s="23" t="str">
        <f>IF(A6381="","",IF(O6381&gt;0.1,A6381,IF(A6381=MAX('entry data'!$B$8:$B$17),"",A6381+1)))</f>
        <v/>
      </c>
      <c r="B6382" s="23" t="str">
        <f t="shared" si="814"/>
        <v/>
      </c>
      <c r="C6382" s="23" t="str">
        <f>IF(ISERROR(VLOOKUP(A6382,'entry data'!B:G,6,0)),"",VLOOKUP(A6382,'entry data'!B:G,6,0))</f>
        <v/>
      </c>
      <c r="D6382" s="23" t="str">
        <f>IF(ISERROR(VLOOKUP(A6382,'entry data'!B:C,2,0)),"",VLOOKUP(A6382,'entry data'!B:C,2,0))</f>
        <v/>
      </c>
      <c r="E6382" s="23" t="str">
        <f>IF(ISERROR(VLOOKUP(A6382,'entry data'!B:E,4,0)),"",VLOOKUP(A6382,'entry data'!B:E,4,0))</f>
        <v/>
      </c>
      <c r="F6382" s="25" t="str">
        <f>IF(A6382="","",IF(ISERROR(VLOOKUP(A6382,'entry data'!B:F,5,0)),"",VLOOKUP(A6382,'entry data'!B:F,5,0)))</f>
        <v/>
      </c>
      <c r="G6382" s="26" t="str">
        <f>IF(A6382="","",IF(ISERROR(VLOOKUP(A6382,'entry data'!B:H,7,0)),"",VLOOKUP(A6382,'entry data'!B:H,7,0)))</f>
        <v/>
      </c>
      <c r="H6382" s="27" t="str">
        <f>IF(A6382="","",IF(B6382=1,VLOOKUP(A6382,'entry data'!B:D,3,0),I6381))</f>
        <v/>
      </c>
      <c r="I6382" s="28" t="str">
        <f t="shared" si="815"/>
        <v/>
      </c>
      <c r="J6382" s="23" t="str">
        <f t="shared" si="816"/>
        <v/>
      </c>
      <c r="K6382" s="25" t="str">
        <f t="shared" si="817"/>
        <v/>
      </c>
      <c r="L6382" s="25" t="str">
        <f t="shared" si="818"/>
        <v/>
      </c>
      <c r="M6382" s="25" t="str">
        <f t="shared" si="812"/>
        <v/>
      </c>
      <c r="N6382" s="25" t="str">
        <f>IF(A6382="","",IF(K6382&lt;VLOOKUP(A6382,'entry data'!B:G,6,0),K6382+M6382,VLOOKUP(A6382,'entry data'!B:G,6,0)))</f>
        <v/>
      </c>
      <c r="O6382" s="25" t="str">
        <f t="shared" si="819"/>
        <v/>
      </c>
      <c r="P6382" s="25" t="str">
        <f t="shared" si="813"/>
        <v/>
      </c>
    </row>
    <row r="6383" spans="1:16" x14ac:dyDescent="0.25">
      <c r="A6383" s="23" t="str">
        <f>IF(A6382="","",IF(O6382&gt;0.1,A6382,IF(A6382=MAX('entry data'!$B$8:$B$17),"",A6382+1)))</f>
        <v/>
      </c>
      <c r="B6383" s="23" t="str">
        <f t="shared" si="814"/>
        <v/>
      </c>
      <c r="C6383" s="23" t="str">
        <f>IF(ISERROR(VLOOKUP(A6383,'entry data'!B:G,6,0)),"",VLOOKUP(A6383,'entry data'!B:G,6,0))</f>
        <v/>
      </c>
      <c r="D6383" s="23" t="str">
        <f>IF(ISERROR(VLOOKUP(A6383,'entry data'!B:C,2,0)),"",VLOOKUP(A6383,'entry data'!B:C,2,0))</f>
        <v/>
      </c>
      <c r="E6383" s="23" t="str">
        <f>IF(ISERROR(VLOOKUP(A6383,'entry data'!B:E,4,0)),"",VLOOKUP(A6383,'entry data'!B:E,4,0))</f>
        <v/>
      </c>
      <c r="F6383" s="25" t="str">
        <f>IF(A6383="","",IF(ISERROR(VLOOKUP(A6383,'entry data'!B:F,5,0)),"",VLOOKUP(A6383,'entry data'!B:F,5,0)))</f>
        <v/>
      </c>
      <c r="G6383" s="26" t="str">
        <f>IF(A6383="","",IF(ISERROR(VLOOKUP(A6383,'entry data'!B:H,7,0)),"",VLOOKUP(A6383,'entry data'!B:H,7,0)))</f>
        <v/>
      </c>
      <c r="H6383" s="27" t="str">
        <f>IF(A6383="","",IF(B6383=1,VLOOKUP(A6383,'entry data'!B:D,3,0),I6382))</f>
        <v/>
      </c>
      <c r="I6383" s="28" t="str">
        <f t="shared" si="815"/>
        <v/>
      </c>
      <c r="J6383" s="23" t="str">
        <f t="shared" si="816"/>
        <v/>
      </c>
      <c r="K6383" s="25" t="str">
        <f t="shared" si="817"/>
        <v/>
      </c>
      <c r="L6383" s="25" t="str">
        <f t="shared" si="818"/>
        <v/>
      </c>
      <c r="M6383" s="25" t="str">
        <f t="shared" si="812"/>
        <v/>
      </c>
      <c r="N6383" s="25" t="str">
        <f>IF(A6383="","",IF(K6383&lt;VLOOKUP(A6383,'entry data'!B:G,6,0),K6383+M6383,VLOOKUP(A6383,'entry data'!B:G,6,0)))</f>
        <v/>
      </c>
      <c r="O6383" s="25" t="str">
        <f t="shared" si="819"/>
        <v/>
      </c>
      <c r="P6383" s="25" t="str">
        <f t="shared" si="813"/>
        <v/>
      </c>
    </row>
    <row r="6384" spans="1:16" x14ac:dyDescent="0.25">
      <c r="A6384" s="23" t="str">
        <f>IF(A6383="","",IF(O6383&gt;0.1,A6383,IF(A6383=MAX('entry data'!$B$8:$B$17),"",A6383+1)))</f>
        <v/>
      </c>
      <c r="B6384" s="23" t="str">
        <f t="shared" si="814"/>
        <v/>
      </c>
      <c r="C6384" s="23" t="str">
        <f>IF(ISERROR(VLOOKUP(A6384,'entry data'!B:G,6,0)),"",VLOOKUP(A6384,'entry data'!B:G,6,0))</f>
        <v/>
      </c>
      <c r="D6384" s="23" t="str">
        <f>IF(ISERROR(VLOOKUP(A6384,'entry data'!B:C,2,0)),"",VLOOKUP(A6384,'entry data'!B:C,2,0))</f>
        <v/>
      </c>
      <c r="E6384" s="23" t="str">
        <f>IF(ISERROR(VLOOKUP(A6384,'entry data'!B:E,4,0)),"",VLOOKUP(A6384,'entry data'!B:E,4,0))</f>
        <v/>
      </c>
      <c r="F6384" s="25" t="str">
        <f>IF(A6384="","",IF(ISERROR(VLOOKUP(A6384,'entry data'!B:F,5,0)),"",VLOOKUP(A6384,'entry data'!B:F,5,0)))</f>
        <v/>
      </c>
      <c r="G6384" s="26" t="str">
        <f>IF(A6384="","",IF(ISERROR(VLOOKUP(A6384,'entry data'!B:H,7,0)),"",VLOOKUP(A6384,'entry data'!B:H,7,0)))</f>
        <v/>
      </c>
      <c r="H6384" s="27" t="str">
        <f>IF(A6384="","",IF(B6384=1,VLOOKUP(A6384,'entry data'!B:D,3,0),I6383))</f>
        <v/>
      </c>
      <c r="I6384" s="28" t="str">
        <f t="shared" si="815"/>
        <v/>
      </c>
      <c r="J6384" s="23" t="str">
        <f t="shared" si="816"/>
        <v/>
      </c>
      <c r="K6384" s="25" t="str">
        <f t="shared" si="817"/>
        <v/>
      </c>
      <c r="L6384" s="25" t="str">
        <f t="shared" si="818"/>
        <v/>
      </c>
      <c r="M6384" s="25" t="str">
        <f t="shared" si="812"/>
        <v/>
      </c>
      <c r="N6384" s="25" t="str">
        <f>IF(A6384="","",IF(K6384&lt;VLOOKUP(A6384,'entry data'!B:G,6,0),K6384+M6384,VLOOKUP(A6384,'entry data'!B:G,6,0)))</f>
        <v/>
      </c>
      <c r="O6384" s="25" t="str">
        <f t="shared" si="819"/>
        <v/>
      </c>
      <c r="P6384" s="25" t="str">
        <f t="shared" si="813"/>
        <v/>
      </c>
    </row>
    <row r="6385" spans="1:16" x14ac:dyDescent="0.25">
      <c r="A6385" s="23" t="str">
        <f>IF(A6384="","",IF(O6384&gt;0.1,A6384,IF(A6384=MAX('entry data'!$B$8:$B$17),"",A6384+1)))</f>
        <v/>
      </c>
      <c r="B6385" s="23" t="str">
        <f t="shared" si="814"/>
        <v/>
      </c>
      <c r="C6385" s="23" t="str">
        <f>IF(ISERROR(VLOOKUP(A6385,'entry data'!B:G,6,0)),"",VLOOKUP(A6385,'entry data'!B:G,6,0))</f>
        <v/>
      </c>
      <c r="D6385" s="23" t="str">
        <f>IF(ISERROR(VLOOKUP(A6385,'entry data'!B:C,2,0)),"",VLOOKUP(A6385,'entry data'!B:C,2,0))</f>
        <v/>
      </c>
      <c r="E6385" s="23" t="str">
        <f>IF(ISERROR(VLOOKUP(A6385,'entry data'!B:E,4,0)),"",VLOOKUP(A6385,'entry data'!B:E,4,0))</f>
        <v/>
      </c>
      <c r="F6385" s="25" t="str">
        <f>IF(A6385="","",IF(ISERROR(VLOOKUP(A6385,'entry data'!B:F,5,0)),"",VLOOKUP(A6385,'entry data'!B:F,5,0)))</f>
        <v/>
      </c>
      <c r="G6385" s="26" t="str">
        <f>IF(A6385="","",IF(ISERROR(VLOOKUP(A6385,'entry data'!B:H,7,0)),"",VLOOKUP(A6385,'entry data'!B:H,7,0)))</f>
        <v/>
      </c>
      <c r="H6385" s="27" t="str">
        <f>IF(A6385="","",IF(B6385=1,VLOOKUP(A6385,'entry data'!B:D,3,0),I6384))</f>
        <v/>
      </c>
      <c r="I6385" s="28" t="str">
        <f t="shared" si="815"/>
        <v/>
      </c>
      <c r="J6385" s="23" t="str">
        <f t="shared" si="816"/>
        <v/>
      </c>
      <c r="K6385" s="25" t="str">
        <f t="shared" si="817"/>
        <v/>
      </c>
      <c r="L6385" s="25" t="str">
        <f t="shared" si="818"/>
        <v/>
      </c>
      <c r="M6385" s="25" t="str">
        <f t="shared" si="812"/>
        <v/>
      </c>
      <c r="N6385" s="25" t="str">
        <f>IF(A6385="","",IF(K6385&lt;VLOOKUP(A6385,'entry data'!B:G,6,0),K6385+M6385,VLOOKUP(A6385,'entry data'!B:G,6,0)))</f>
        <v/>
      </c>
      <c r="O6385" s="25" t="str">
        <f t="shared" si="819"/>
        <v/>
      </c>
      <c r="P6385" s="25" t="str">
        <f t="shared" si="813"/>
        <v/>
      </c>
    </row>
    <row r="6386" spans="1:16" x14ac:dyDescent="0.25">
      <c r="A6386" s="23" t="str">
        <f>IF(A6385="","",IF(O6385&gt;0.1,A6385,IF(A6385=MAX('entry data'!$B$8:$B$17),"",A6385+1)))</f>
        <v/>
      </c>
      <c r="B6386" s="23" t="str">
        <f t="shared" si="814"/>
        <v/>
      </c>
      <c r="C6386" s="23" t="str">
        <f>IF(ISERROR(VLOOKUP(A6386,'entry data'!B:G,6,0)),"",VLOOKUP(A6386,'entry data'!B:G,6,0))</f>
        <v/>
      </c>
      <c r="D6386" s="23" t="str">
        <f>IF(ISERROR(VLOOKUP(A6386,'entry data'!B:C,2,0)),"",VLOOKUP(A6386,'entry data'!B:C,2,0))</f>
        <v/>
      </c>
      <c r="E6386" s="23" t="str">
        <f>IF(ISERROR(VLOOKUP(A6386,'entry data'!B:E,4,0)),"",VLOOKUP(A6386,'entry data'!B:E,4,0))</f>
        <v/>
      </c>
      <c r="F6386" s="25" t="str">
        <f>IF(A6386="","",IF(ISERROR(VLOOKUP(A6386,'entry data'!B:F,5,0)),"",VLOOKUP(A6386,'entry data'!B:F,5,0)))</f>
        <v/>
      </c>
      <c r="G6386" s="26" t="str">
        <f>IF(A6386="","",IF(ISERROR(VLOOKUP(A6386,'entry data'!B:H,7,0)),"",VLOOKUP(A6386,'entry data'!B:H,7,0)))</f>
        <v/>
      </c>
      <c r="H6386" s="27" t="str">
        <f>IF(A6386="","",IF(B6386=1,VLOOKUP(A6386,'entry data'!B:D,3,0),I6385))</f>
        <v/>
      </c>
      <c r="I6386" s="28" t="str">
        <f t="shared" si="815"/>
        <v/>
      </c>
      <c r="J6386" s="23" t="str">
        <f t="shared" si="816"/>
        <v/>
      </c>
      <c r="K6386" s="25" t="str">
        <f t="shared" si="817"/>
        <v/>
      </c>
      <c r="L6386" s="25" t="str">
        <f t="shared" si="818"/>
        <v/>
      </c>
      <c r="M6386" s="25" t="str">
        <f t="shared" si="812"/>
        <v/>
      </c>
      <c r="N6386" s="25" t="str">
        <f>IF(A6386="","",IF(K6386&lt;VLOOKUP(A6386,'entry data'!B:G,6,0),K6386+M6386,VLOOKUP(A6386,'entry data'!B:G,6,0)))</f>
        <v/>
      </c>
      <c r="O6386" s="25" t="str">
        <f t="shared" si="819"/>
        <v/>
      </c>
      <c r="P6386" s="25" t="str">
        <f t="shared" si="813"/>
        <v/>
      </c>
    </row>
    <row r="6387" spans="1:16" x14ac:dyDescent="0.25">
      <c r="A6387" s="23" t="str">
        <f>IF(A6386="","",IF(O6386&gt;0.1,A6386,IF(A6386=MAX('entry data'!$B$8:$B$17),"",A6386+1)))</f>
        <v/>
      </c>
      <c r="B6387" s="23" t="str">
        <f t="shared" si="814"/>
        <v/>
      </c>
      <c r="C6387" s="23" t="str">
        <f>IF(ISERROR(VLOOKUP(A6387,'entry data'!B:G,6,0)),"",VLOOKUP(A6387,'entry data'!B:G,6,0))</f>
        <v/>
      </c>
      <c r="D6387" s="23" t="str">
        <f>IF(ISERROR(VLOOKUP(A6387,'entry data'!B:C,2,0)),"",VLOOKUP(A6387,'entry data'!B:C,2,0))</f>
        <v/>
      </c>
      <c r="E6387" s="23" t="str">
        <f>IF(ISERROR(VLOOKUP(A6387,'entry data'!B:E,4,0)),"",VLOOKUP(A6387,'entry data'!B:E,4,0))</f>
        <v/>
      </c>
      <c r="F6387" s="25" t="str">
        <f>IF(A6387="","",IF(ISERROR(VLOOKUP(A6387,'entry data'!B:F,5,0)),"",VLOOKUP(A6387,'entry data'!B:F,5,0)))</f>
        <v/>
      </c>
      <c r="G6387" s="26" t="str">
        <f>IF(A6387="","",IF(ISERROR(VLOOKUP(A6387,'entry data'!B:H,7,0)),"",VLOOKUP(A6387,'entry data'!B:H,7,0)))</f>
        <v/>
      </c>
      <c r="H6387" s="27" t="str">
        <f>IF(A6387="","",IF(B6387=1,VLOOKUP(A6387,'entry data'!B:D,3,0),I6386))</f>
        <v/>
      </c>
      <c r="I6387" s="28" t="str">
        <f t="shared" si="815"/>
        <v/>
      </c>
      <c r="J6387" s="23" t="str">
        <f t="shared" si="816"/>
        <v/>
      </c>
      <c r="K6387" s="25" t="str">
        <f t="shared" si="817"/>
        <v/>
      </c>
      <c r="L6387" s="25" t="str">
        <f t="shared" si="818"/>
        <v/>
      </c>
      <c r="M6387" s="25" t="str">
        <f t="shared" si="812"/>
        <v/>
      </c>
      <c r="N6387" s="25" t="str">
        <f>IF(A6387="","",IF(K6387&lt;VLOOKUP(A6387,'entry data'!B:G,6,0),K6387+M6387,VLOOKUP(A6387,'entry data'!B:G,6,0)))</f>
        <v/>
      </c>
      <c r="O6387" s="25" t="str">
        <f t="shared" si="819"/>
        <v/>
      </c>
      <c r="P6387" s="25" t="str">
        <f t="shared" si="813"/>
        <v/>
      </c>
    </row>
    <row r="6388" spans="1:16" x14ac:dyDescent="0.25">
      <c r="A6388" s="23" t="str">
        <f>IF(A6387="","",IF(O6387&gt;0.1,A6387,IF(A6387=MAX('entry data'!$B$8:$B$17),"",A6387+1)))</f>
        <v/>
      </c>
      <c r="B6388" s="23" t="str">
        <f t="shared" si="814"/>
        <v/>
      </c>
      <c r="C6388" s="23" t="str">
        <f>IF(ISERROR(VLOOKUP(A6388,'entry data'!B:G,6,0)),"",VLOOKUP(A6388,'entry data'!B:G,6,0))</f>
        <v/>
      </c>
      <c r="D6388" s="23" t="str">
        <f>IF(ISERROR(VLOOKUP(A6388,'entry data'!B:C,2,0)),"",VLOOKUP(A6388,'entry data'!B:C,2,0))</f>
        <v/>
      </c>
      <c r="E6388" s="23" t="str">
        <f>IF(ISERROR(VLOOKUP(A6388,'entry data'!B:E,4,0)),"",VLOOKUP(A6388,'entry data'!B:E,4,0))</f>
        <v/>
      </c>
      <c r="F6388" s="25" t="str">
        <f>IF(A6388="","",IF(ISERROR(VLOOKUP(A6388,'entry data'!B:F,5,0)),"",VLOOKUP(A6388,'entry data'!B:F,5,0)))</f>
        <v/>
      </c>
      <c r="G6388" s="26" t="str">
        <f>IF(A6388="","",IF(ISERROR(VLOOKUP(A6388,'entry data'!B:H,7,0)),"",VLOOKUP(A6388,'entry data'!B:H,7,0)))</f>
        <v/>
      </c>
      <c r="H6388" s="27" t="str">
        <f>IF(A6388="","",IF(B6388=1,VLOOKUP(A6388,'entry data'!B:D,3,0),I6387))</f>
        <v/>
      </c>
      <c r="I6388" s="28" t="str">
        <f t="shared" si="815"/>
        <v/>
      </c>
      <c r="J6388" s="23" t="str">
        <f t="shared" si="816"/>
        <v/>
      </c>
      <c r="K6388" s="25" t="str">
        <f t="shared" si="817"/>
        <v/>
      </c>
      <c r="L6388" s="25" t="str">
        <f t="shared" si="818"/>
        <v/>
      </c>
      <c r="M6388" s="25" t="str">
        <f t="shared" si="812"/>
        <v/>
      </c>
      <c r="N6388" s="25" t="str">
        <f>IF(A6388="","",IF(K6388&lt;VLOOKUP(A6388,'entry data'!B:G,6,0),K6388+M6388,VLOOKUP(A6388,'entry data'!B:G,6,0)))</f>
        <v/>
      </c>
      <c r="O6388" s="25" t="str">
        <f t="shared" si="819"/>
        <v/>
      </c>
      <c r="P6388" s="25" t="str">
        <f t="shared" si="813"/>
        <v/>
      </c>
    </row>
    <row r="6389" spans="1:16" x14ac:dyDescent="0.25">
      <c r="A6389" s="23" t="str">
        <f>IF(A6388="","",IF(O6388&gt;0.1,A6388,IF(A6388=MAX('entry data'!$B$8:$B$17),"",A6388+1)))</f>
        <v/>
      </c>
      <c r="B6389" s="23" t="str">
        <f t="shared" si="814"/>
        <v/>
      </c>
      <c r="C6389" s="23" t="str">
        <f>IF(ISERROR(VLOOKUP(A6389,'entry data'!B:G,6,0)),"",VLOOKUP(A6389,'entry data'!B:G,6,0))</f>
        <v/>
      </c>
      <c r="D6389" s="23" t="str">
        <f>IF(ISERROR(VLOOKUP(A6389,'entry data'!B:C,2,0)),"",VLOOKUP(A6389,'entry data'!B:C,2,0))</f>
        <v/>
      </c>
      <c r="E6389" s="23" t="str">
        <f>IF(ISERROR(VLOOKUP(A6389,'entry data'!B:E,4,0)),"",VLOOKUP(A6389,'entry data'!B:E,4,0))</f>
        <v/>
      </c>
      <c r="F6389" s="25" t="str">
        <f>IF(A6389="","",IF(ISERROR(VLOOKUP(A6389,'entry data'!B:F,5,0)),"",VLOOKUP(A6389,'entry data'!B:F,5,0)))</f>
        <v/>
      </c>
      <c r="G6389" s="26" t="str">
        <f>IF(A6389="","",IF(ISERROR(VLOOKUP(A6389,'entry data'!B:H,7,0)),"",VLOOKUP(A6389,'entry data'!B:H,7,0)))</f>
        <v/>
      </c>
      <c r="H6389" s="27" t="str">
        <f>IF(A6389="","",IF(B6389=1,VLOOKUP(A6389,'entry data'!B:D,3,0),I6388))</f>
        <v/>
      </c>
      <c r="I6389" s="28" t="str">
        <f t="shared" si="815"/>
        <v/>
      </c>
      <c r="J6389" s="23" t="str">
        <f t="shared" si="816"/>
        <v/>
      </c>
      <c r="K6389" s="25" t="str">
        <f t="shared" si="817"/>
        <v/>
      </c>
      <c r="L6389" s="25" t="str">
        <f t="shared" si="818"/>
        <v/>
      </c>
      <c r="M6389" s="25" t="str">
        <f t="shared" si="812"/>
        <v/>
      </c>
      <c r="N6389" s="25" t="str">
        <f>IF(A6389="","",IF(K6389&lt;VLOOKUP(A6389,'entry data'!B:G,6,0),K6389+M6389,VLOOKUP(A6389,'entry data'!B:G,6,0)))</f>
        <v/>
      </c>
      <c r="O6389" s="25" t="str">
        <f t="shared" si="819"/>
        <v/>
      </c>
      <c r="P6389" s="25" t="str">
        <f t="shared" si="813"/>
        <v/>
      </c>
    </row>
    <row r="6390" spans="1:16" x14ac:dyDescent="0.25">
      <c r="A6390" s="23" t="str">
        <f>IF(A6389="","",IF(O6389&gt;0.1,A6389,IF(A6389=MAX('entry data'!$B$8:$B$17),"",A6389+1)))</f>
        <v/>
      </c>
      <c r="B6390" s="23" t="str">
        <f t="shared" si="814"/>
        <v/>
      </c>
      <c r="C6390" s="23" t="str">
        <f>IF(ISERROR(VLOOKUP(A6390,'entry data'!B:G,6,0)),"",VLOOKUP(A6390,'entry data'!B:G,6,0))</f>
        <v/>
      </c>
      <c r="D6390" s="23" t="str">
        <f>IF(ISERROR(VLOOKUP(A6390,'entry data'!B:C,2,0)),"",VLOOKUP(A6390,'entry data'!B:C,2,0))</f>
        <v/>
      </c>
      <c r="E6390" s="23" t="str">
        <f>IF(ISERROR(VLOOKUP(A6390,'entry data'!B:E,4,0)),"",VLOOKUP(A6390,'entry data'!B:E,4,0))</f>
        <v/>
      </c>
      <c r="F6390" s="25" t="str">
        <f>IF(A6390="","",IF(ISERROR(VLOOKUP(A6390,'entry data'!B:F,5,0)),"",VLOOKUP(A6390,'entry data'!B:F,5,0)))</f>
        <v/>
      </c>
      <c r="G6390" s="26" t="str">
        <f>IF(A6390="","",IF(ISERROR(VLOOKUP(A6390,'entry data'!B:H,7,0)),"",VLOOKUP(A6390,'entry data'!B:H,7,0)))</f>
        <v/>
      </c>
      <c r="H6390" s="27" t="str">
        <f>IF(A6390="","",IF(B6390=1,VLOOKUP(A6390,'entry data'!B:D,3,0),I6389))</f>
        <v/>
      </c>
      <c r="I6390" s="28" t="str">
        <f t="shared" si="815"/>
        <v/>
      </c>
      <c r="J6390" s="23" t="str">
        <f t="shared" si="816"/>
        <v/>
      </c>
      <c r="K6390" s="25" t="str">
        <f t="shared" si="817"/>
        <v/>
      </c>
      <c r="L6390" s="25" t="str">
        <f t="shared" si="818"/>
        <v/>
      </c>
      <c r="M6390" s="25" t="str">
        <f t="shared" si="812"/>
        <v/>
      </c>
      <c r="N6390" s="25" t="str">
        <f>IF(A6390="","",IF(K6390&lt;VLOOKUP(A6390,'entry data'!B:G,6,0),K6390+M6390,VLOOKUP(A6390,'entry data'!B:G,6,0)))</f>
        <v/>
      </c>
      <c r="O6390" s="25" t="str">
        <f t="shared" si="819"/>
        <v/>
      </c>
      <c r="P6390" s="25" t="str">
        <f t="shared" si="813"/>
        <v/>
      </c>
    </row>
    <row r="6391" spans="1:16" x14ac:dyDescent="0.25">
      <c r="A6391" s="23" t="str">
        <f>IF(A6390="","",IF(O6390&gt;0.1,A6390,IF(A6390=MAX('entry data'!$B$8:$B$17),"",A6390+1)))</f>
        <v/>
      </c>
      <c r="B6391" s="23" t="str">
        <f t="shared" si="814"/>
        <v/>
      </c>
      <c r="C6391" s="23" t="str">
        <f>IF(ISERROR(VLOOKUP(A6391,'entry data'!B:G,6,0)),"",VLOOKUP(A6391,'entry data'!B:G,6,0))</f>
        <v/>
      </c>
      <c r="D6391" s="23" t="str">
        <f>IF(ISERROR(VLOOKUP(A6391,'entry data'!B:C,2,0)),"",VLOOKUP(A6391,'entry data'!B:C,2,0))</f>
        <v/>
      </c>
      <c r="E6391" s="23" t="str">
        <f>IF(ISERROR(VLOOKUP(A6391,'entry data'!B:E,4,0)),"",VLOOKUP(A6391,'entry data'!B:E,4,0))</f>
        <v/>
      </c>
      <c r="F6391" s="25" t="str">
        <f>IF(A6391="","",IF(ISERROR(VLOOKUP(A6391,'entry data'!B:F,5,0)),"",VLOOKUP(A6391,'entry data'!B:F,5,0)))</f>
        <v/>
      </c>
      <c r="G6391" s="26" t="str">
        <f>IF(A6391="","",IF(ISERROR(VLOOKUP(A6391,'entry data'!B:H,7,0)),"",VLOOKUP(A6391,'entry data'!B:H,7,0)))</f>
        <v/>
      </c>
      <c r="H6391" s="27" t="str">
        <f>IF(A6391="","",IF(B6391=1,VLOOKUP(A6391,'entry data'!B:D,3,0),I6390))</f>
        <v/>
      </c>
      <c r="I6391" s="28" t="str">
        <f t="shared" si="815"/>
        <v/>
      </c>
      <c r="J6391" s="23" t="str">
        <f t="shared" si="816"/>
        <v/>
      </c>
      <c r="K6391" s="25" t="str">
        <f t="shared" si="817"/>
        <v/>
      </c>
      <c r="L6391" s="25" t="str">
        <f t="shared" si="818"/>
        <v/>
      </c>
      <c r="M6391" s="25" t="str">
        <f t="shared" si="812"/>
        <v/>
      </c>
      <c r="N6391" s="25" t="str">
        <f>IF(A6391="","",IF(K6391&lt;VLOOKUP(A6391,'entry data'!B:G,6,0),K6391+M6391,VLOOKUP(A6391,'entry data'!B:G,6,0)))</f>
        <v/>
      </c>
      <c r="O6391" s="25" t="str">
        <f t="shared" si="819"/>
        <v/>
      </c>
      <c r="P6391" s="25" t="str">
        <f t="shared" si="813"/>
        <v/>
      </c>
    </row>
    <row r="6392" spans="1:16" x14ac:dyDescent="0.25">
      <c r="A6392" s="23" t="str">
        <f>IF(A6391="","",IF(O6391&gt;0.1,A6391,IF(A6391=MAX('entry data'!$B$8:$B$17),"",A6391+1)))</f>
        <v/>
      </c>
      <c r="B6392" s="23" t="str">
        <f t="shared" si="814"/>
        <v/>
      </c>
      <c r="C6392" s="23" t="str">
        <f>IF(ISERROR(VLOOKUP(A6392,'entry data'!B:G,6,0)),"",VLOOKUP(A6392,'entry data'!B:G,6,0))</f>
        <v/>
      </c>
      <c r="D6392" s="23" t="str">
        <f>IF(ISERROR(VLOOKUP(A6392,'entry data'!B:C,2,0)),"",VLOOKUP(A6392,'entry data'!B:C,2,0))</f>
        <v/>
      </c>
      <c r="E6392" s="23" t="str">
        <f>IF(ISERROR(VLOOKUP(A6392,'entry data'!B:E,4,0)),"",VLOOKUP(A6392,'entry data'!B:E,4,0))</f>
        <v/>
      </c>
      <c r="F6392" s="25" t="str">
        <f>IF(A6392="","",IF(ISERROR(VLOOKUP(A6392,'entry data'!B:F,5,0)),"",VLOOKUP(A6392,'entry data'!B:F,5,0)))</f>
        <v/>
      </c>
      <c r="G6392" s="26" t="str">
        <f>IF(A6392="","",IF(ISERROR(VLOOKUP(A6392,'entry data'!B:H,7,0)),"",VLOOKUP(A6392,'entry data'!B:H,7,0)))</f>
        <v/>
      </c>
      <c r="H6392" s="27" t="str">
        <f>IF(A6392="","",IF(B6392=1,VLOOKUP(A6392,'entry data'!B:D,3,0),I6391))</f>
        <v/>
      </c>
      <c r="I6392" s="28" t="str">
        <f t="shared" si="815"/>
        <v/>
      </c>
      <c r="J6392" s="23" t="str">
        <f t="shared" si="816"/>
        <v/>
      </c>
      <c r="K6392" s="25" t="str">
        <f t="shared" si="817"/>
        <v/>
      </c>
      <c r="L6392" s="25" t="str">
        <f t="shared" si="818"/>
        <v/>
      </c>
      <c r="M6392" s="25" t="str">
        <f t="shared" si="812"/>
        <v/>
      </c>
      <c r="N6392" s="25" t="str">
        <f>IF(A6392="","",IF(K6392&lt;VLOOKUP(A6392,'entry data'!B:G,6,0),K6392+M6392,VLOOKUP(A6392,'entry data'!B:G,6,0)))</f>
        <v/>
      </c>
      <c r="O6392" s="25" t="str">
        <f t="shared" si="819"/>
        <v/>
      </c>
      <c r="P6392" s="25" t="str">
        <f t="shared" si="813"/>
        <v/>
      </c>
    </row>
    <row r="6393" spans="1:16" x14ac:dyDescent="0.25">
      <c r="A6393" s="23" t="str">
        <f>IF(A6392="","",IF(O6392&gt;0.1,A6392,IF(A6392=MAX('entry data'!$B$8:$B$17),"",A6392+1)))</f>
        <v/>
      </c>
      <c r="B6393" s="23" t="str">
        <f t="shared" si="814"/>
        <v/>
      </c>
      <c r="C6393" s="23" t="str">
        <f>IF(ISERROR(VLOOKUP(A6393,'entry data'!B:G,6,0)),"",VLOOKUP(A6393,'entry data'!B:G,6,0))</f>
        <v/>
      </c>
      <c r="D6393" s="23" t="str">
        <f>IF(ISERROR(VLOOKUP(A6393,'entry data'!B:C,2,0)),"",VLOOKUP(A6393,'entry data'!B:C,2,0))</f>
        <v/>
      </c>
      <c r="E6393" s="23" t="str">
        <f>IF(ISERROR(VLOOKUP(A6393,'entry data'!B:E,4,0)),"",VLOOKUP(A6393,'entry data'!B:E,4,0))</f>
        <v/>
      </c>
      <c r="F6393" s="25" t="str">
        <f>IF(A6393="","",IF(ISERROR(VLOOKUP(A6393,'entry data'!B:F,5,0)),"",VLOOKUP(A6393,'entry data'!B:F,5,0)))</f>
        <v/>
      </c>
      <c r="G6393" s="26" t="str">
        <f>IF(A6393="","",IF(ISERROR(VLOOKUP(A6393,'entry data'!B:H,7,0)),"",VLOOKUP(A6393,'entry data'!B:H,7,0)))</f>
        <v/>
      </c>
      <c r="H6393" s="27" t="str">
        <f>IF(A6393="","",IF(B6393=1,VLOOKUP(A6393,'entry data'!B:D,3,0),I6392))</f>
        <v/>
      </c>
      <c r="I6393" s="28" t="str">
        <f t="shared" si="815"/>
        <v/>
      </c>
      <c r="J6393" s="23" t="str">
        <f t="shared" si="816"/>
        <v/>
      </c>
      <c r="K6393" s="25" t="str">
        <f t="shared" si="817"/>
        <v/>
      </c>
      <c r="L6393" s="25" t="str">
        <f t="shared" si="818"/>
        <v/>
      </c>
      <c r="M6393" s="25" t="str">
        <f t="shared" si="812"/>
        <v/>
      </c>
      <c r="N6393" s="25" t="str">
        <f>IF(A6393="","",IF(K6393&lt;VLOOKUP(A6393,'entry data'!B:G,6,0),K6393+M6393,VLOOKUP(A6393,'entry data'!B:G,6,0)))</f>
        <v/>
      </c>
      <c r="O6393" s="25" t="str">
        <f t="shared" si="819"/>
        <v/>
      </c>
      <c r="P6393" s="25" t="str">
        <f t="shared" si="813"/>
        <v/>
      </c>
    </row>
    <row r="6394" spans="1:16" x14ac:dyDescent="0.25">
      <c r="A6394" s="23" t="str">
        <f>IF(A6393="","",IF(O6393&gt;0.1,A6393,IF(A6393=MAX('entry data'!$B$8:$B$17),"",A6393+1)))</f>
        <v/>
      </c>
      <c r="B6394" s="23" t="str">
        <f t="shared" si="814"/>
        <v/>
      </c>
      <c r="C6394" s="23" t="str">
        <f>IF(ISERROR(VLOOKUP(A6394,'entry data'!B:G,6,0)),"",VLOOKUP(A6394,'entry data'!B:G,6,0))</f>
        <v/>
      </c>
      <c r="D6394" s="23" t="str">
        <f>IF(ISERROR(VLOOKUP(A6394,'entry data'!B:C,2,0)),"",VLOOKUP(A6394,'entry data'!B:C,2,0))</f>
        <v/>
      </c>
      <c r="E6394" s="23" t="str">
        <f>IF(ISERROR(VLOOKUP(A6394,'entry data'!B:E,4,0)),"",VLOOKUP(A6394,'entry data'!B:E,4,0))</f>
        <v/>
      </c>
      <c r="F6394" s="25" t="str">
        <f>IF(A6394="","",IF(ISERROR(VLOOKUP(A6394,'entry data'!B:F,5,0)),"",VLOOKUP(A6394,'entry data'!B:F,5,0)))</f>
        <v/>
      </c>
      <c r="G6394" s="26" t="str">
        <f>IF(A6394="","",IF(ISERROR(VLOOKUP(A6394,'entry data'!B:H,7,0)),"",VLOOKUP(A6394,'entry data'!B:H,7,0)))</f>
        <v/>
      </c>
      <c r="H6394" s="27" t="str">
        <f>IF(A6394="","",IF(B6394=1,VLOOKUP(A6394,'entry data'!B:D,3,0),I6393))</f>
        <v/>
      </c>
      <c r="I6394" s="28" t="str">
        <f t="shared" si="815"/>
        <v/>
      </c>
      <c r="J6394" s="23" t="str">
        <f t="shared" si="816"/>
        <v/>
      </c>
      <c r="K6394" s="25" t="str">
        <f t="shared" si="817"/>
        <v/>
      </c>
      <c r="L6394" s="25" t="str">
        <f t="shared" si="818"/>
        <v/>
      </c>
      <c r="M6394" s="25" t="str">
        <f t="shared" si="812"/>
        <v/>
      </c>
      <c r="N6394" s="25" t="str">
        <f>IF(A6394="","",IF(K6394&lt;VLOOKUP(A6394,'entry data'!B:G,6,0),K6394+M6394,VLOOKUP(A6394,'entry data'!B:G,6,0)))</f>
        <v/>
      </c>
      <c r="O6394" s="25" t="str">
        <f t="shared" si="819"/>
        <v/>
      </c>
      <c r="P6394" s="25" t="str">
        <f t="shared" si="813"/>
        <v/>
      </c>
    </row>
    <row r="6395" spans="1:16" x14ac:dyDescent="0.25">
      <c r="A6395" s="23" t="str">
        <f>IF(A6394="","",IF(O6394&gt;0.1,A6394,IF(A6394=MAX('entry data'!$B$8:$B$17),"",A6394+1)))</f>
        <v/>
      </c>
      <c r="B6395" s="23" t="str">
        <f t="shared" si="814"/>
        <v/>
      </c>
      <c r="C6395" s="23" t="str">
        <f>IF(ISERROR(VLOOKUP(A6395,'entry data'!B:G,6,0)),"",VLOOKUP(A6395,'entry data'!B:G,6,0))</f>
        <v/>
      </c>
      <c r="D6395" s="23" t="str">
        <f>IF(ISERROR(VLOOKUP(A6395,'entry data'!B:C,2,0)),"",VLOOKUP(A6395,'entry data'!B:C,2,0))</f>
        <v/>
      </c>
      <c r="E6395" s="23" t="str">
        <f>IF(ISERROR(VLOOKUP(A6395,'entry data'!B:E,4,0)),"",VLOOKUP(A6395,'entry data'!B:E,4,0))</f>
        <v/>
      </c>
      <c r="F6395" s="25" t="str">
        <f>IF(A6395="","",IF(ISERROR(VLOOKUP(A6395,'entry data'!B:F,5,0)),"",VLOOKUP(A6395,'entry data'!B:F,5,0)))</f>
        <v/>
      </c>
      <c r="G6395" s="26" t="str">
        <f>IF(A6395="","",IF(ISERROR(VLOOKUP(A6395,'entry data'!B:H,7,0)),"",VLOOKUP(A6395,'entry data'!B:H,7,0)))</f>
        <v/>
      </c>
      <c r="H6395" s="27" t="str">
        <f>IF(A6395="","",IF(B6395=1,VLOOKUP(A6395,'entry data'!B:D,3,0),I6394))</f>
        <v/>
      </c>
      <c r="I6395" s="28" t="str">
        <f t="shared" si="815"/>
        <v/>
      </c>
      <c r="J6395" s="23" t="str">
        <f t="shared" si="816"/>
        <v/>
      </c>
      <c r="K6395" s="25" t="str">
        <f t="shared" si="817"/>
        <v/>
      </c>
      <c r="L6395" s="25" t="str">
        <f t="shared" si="818"/>
        <v/>
      </c>
      <c r="M6395" s="25" t="str">
        <f t="shared" si="812"/>
        <v/>
      </c>
      <c r="N6395" s="25" t="str">
        <f>IF(A6395="","",IF(K6395&lt;VLOOKUP(A6395,'entry data'!B:G,6,0),K6395+M6395,VLOOKUP(A6395,'entry data'!B:G,6,0)))</f>
        <v/>
      </c>
      <c r="O6395" s="25" t="str">
        <f t="shared" si="819"/>
        <v/>
      </c>
      <c r="P6395" s="25" t="str">
        <f t="shared" si="813"/>
        <v/>
      </c>
    </row>
    <row r="6396" spans="1:16" x14ac:dyDescent="0.25">
      <c r="A6396" s="23" t="str">
        <f>IF(A6395="","",IF(O6395&gt;0.1,A6395,IF(A6395=MAX('entry data'!$B$8:$B$17),"",A6395+1)))</f>
        <v/>
      </c>
      <c r="B6396" s="23" t="str">
        <f t="shared" si="814"/>
        <v/>
      </c>
      <c r="C6396" s="23" t="str">
        <f>IF(ISERROR(VLOOKUP(A6396,'entry data'!B:G,6,0)),"",VLOOKUP(A6396,'entry data'!B:G,6,0))</f>
        <v/>
      </c>
      <c r="D6396" s="23" t="str">
        <f>IF(ISERROR(VLOOKUP(A6396,'entry data'!B:C,2,0)),"",VLOOKUP(A6396,'entry data'!B:C,2,0))</f>
        <v/>
      </c>
      <c r="E6396" s="23" t="str">
        <f>IF(ISERROR(VLOOKUP(A6396,'entry data'!B:E,4,0)),"",VLOOKUP(A6396,'entry data'!B:E,4,0))</f>
        <v/>
      </c>
      <c r="F6396" s="25" t="str">
        <f>IF(A6396="","",IF(ISERROR(VLOOKUP(A6396,'entry data'!B:F,5,0)),"",VLOOKUP(A6396,'entry data'!B:F,5,0)))</f>
        <v/>
      </c>
      <c r="G6396" s="26" t="str">
        <f>IF(A6396="","",IF(ISERROR(VLOOKUP(A6396,'entry data'!B:H,7,0)),"",VLOOKUP(A6396,'entry data'!B:H,7,0)))</f>
        <v/>
      </c>
      <c r="H6396" s="27" t="str">
        <f>IF(A6396="","",IF(B6396=1,VLOOKUP(A6396,'entry data'!B:D,3,0),I6395))</f>
        <v/>
      </c>
      <c r="I6396" s="28" t="str">
        <f t="shared" si="815"/>
        <v/>
      </c>
      <c r="J6396" s="23" t="str">
        <f t="shared" si="816"/>
        <v/>
      </c>
      <c r="K6396" s="25" t="str">
        <f t="shared" si="817"/>
        <v/>
      </c>
      <c r="L6396" s="25" t="str">
        <f t="shared" si="818"/>
        <v/>
      </c>
      <c r="M6396" s="25" t="str">
        <f t="shared" si="812"/>
        <v/>
      </c>
      <c r="N6396" s="25" t="str">
        <f>IF(A6396="","",IF(K6396&lt;VLOOKUP(A6396,'entry data'!B:G,6,0),K6396+M6396,VLOOKUP(A6396,'entry data'!B:G,6,0)))</f>
        <v/>
      </c>
      <c r="O6396" s="25" t="str">
        <f t="shared" si="819"/>
        <v/>
      </c>
      <c r="P6396" s="25" t="str">
        <f t="shared" si="813"/>
        <v/>
      </c>
    </row>
    <row r="6397" spans="1:16" x14ac:dyDescent="0.25">
      <c r="A6397" s="23" t="str">
        <f>IF(A6396="","",IF(O6396&gt;0.1,A6396,IF(A6396=MAX('entry data'!$B$8:$B$17),"",A6396+1)))</f>
        <v/>
      </c>
      <c r="B6397" s="23" t="str">
        <f t="shared" si="814"/>
        <v/>
      </c>
      <c r="C6397" s="23" t="str">
        <f>IF(ISERROR(VLOOKUP(A6397,'entry data'!B:G,6,0)),"",VLOOKUP(A6397,'entry data'!B:G,6,0))</f>
        <v/>
      </c>
      <c r="D6397" s="23" t="str">
        <f>IF(ISERROR(VLOOKUP(A6397,'entry data'!B:C,2,0)),"",VLOOKUP(A6397,'entry data'!B:C,2,0))</f>
        <v/>
      </c>
      <c r="E6397" s="23" t="str">
        <f>IF(ISERROR(VLOOKUP(A6397,'entry data'!B:E,4,0)),"",VLOOKUP(A6397,'entry data'!B:E,4,0))</f>
        <v/>
      </c>
      <c r="F6397" s="25" t="str">
        <f>IF(A6397="","",IF(ISERROR(VLOOKUP(A6397,'entry data'!B:F,5,0)),"",VLOOKUP(A6397,'entry data'!B:F,5,0)))</f>
        <v/>
      </c>
      <c r="G6397" s="26" t="str">
        <f>IF(A6397="","",IF(ISERROR(VLOOKUP(A6397,'entry data'!B:H,7,0)),"",VLOOKUP(A6397,'entry data'!B:H,7,0)))</f>
        <v/>
      </c>
      <c r="H6397" s="27" t="str">
        <f>IF(A6397="","",IF(B6397=1,VLOOKUP(A6397,'entry data'!B:D,3,0),I6396))</f>
        <v/>
      </c>
      <c r="I6397" s="28" t="str">
        <f t="shared" si="815"/>
        <v/>
      </c>
      <c r="J6397" s="23" t="str">
        <f t="shared" si="816"/>
        <v/>
      </c>
      <c r="K6397" s="25" t="str">
        <f t="shared" si="817"/>
        <v/>
      </c>
      <c r="L6397" s="25" t="str">
        <f t="shared" si="818"/>
        <v/>
      </c>
      <c r="M6397" s="25" t="str">
        <f t="shared" si="812"/>
        <v/>
      </c>
      <c r="N6397" s="25" t="str">
        <f>IF(A6397="","",IF(K6397&lt;VLOOKUP(A6397,'entry data'!B:G,6,0),K6397+M6397,VLOOKUP(A6397,'entry data'!B:G,6,0)))</f>
        <v/>
      </c>
      <c r="O6397" s="25" t="str">
        <f t="shared" si="819"/>
        <v/>
      </c>
      <c r="P6397" s="25" t="str">
        <f t="shared" si="813"/>
        <v/>
      </c>
    </row>
    <row r="6398" spans="1:16" x14ac:dyDescent="0.25">
      <c r="A6398" s="23" t="str">
        <f>IF(A6397="","",IF(O6397&gt;0.1,A6397,IF(A6397=MAX('entry data'!$B$8:$B$17),"",A6397+1)))</f>
        <v/>
      </c>
      <c r="B6398" s="23" t="str">
        <f t="shared" si="814"/>
        <v/>
      </c>
      <c r="C6398" s="23" t="str">
        <f>IF(ISERROR(VLOOKUP(A6398,'entry data'!B:G,6,0)),"",VLOOKUP(A6398,'entry data'!B:G,6,0))</f>
        <v/>
      </c>
      <c r="D6398" s="23" t="str">
        <f>IF(ISERROR(VLOOKUP(A6398,'entry data'!B:C,2,0)),"",VLOOKUP(A6398,'entry data'!B:C,2,0))</f>
        <v/>
      </c>
      <c r="E6398" s="23" t="str">
        <f>IF(ISERROR(VLOOKUP(A6398,'entry data'!B:E,4,0)),"",VLOOKUP(A6398,'entry data'!B:E,4,0))</f>
        <v/>
      </c>
      <c r="F6398" s="25" t="str">
        <f>IF(A6398="","",IF(ISERROR(VLOOKUP(A6398,'entry data'!B:F,5,0)),"",VLOOKUP(A6398,'entry data'!B:F,5,0)))</f>
        <v/>
      </c>
      <c r="G6398" s="26" t="str">
        <f>IF(A6398="","",IF(ISERROR(VLOOKUP(A6398,'entry data'!B:H,7,0)),"",VLOOKUP(A6398,'entry data'!B:H,7,0)))</f>
        <v/>
      </c>
      <c r="H6398" s="27" t="str">
        <f>IF(A6398="","",IF(B6398=1,VLOOKUP(A6398,'entry data'!B:D,3,0),I6397))</f>
        <v/>
      </c>
      <c r="I6398" s="28" t="str">
        <f t="shared" si="815"/>
        <v/>
      </c>
      <c r="J6398" s="23" t="str">
        <f t="shared" si="816"/>
        <v/>
      </c>
      <c r="K6398" s="25" t="str">
        <f t="shared" si="817"/>
        <v/>
      </c>
      <c r="L6398" s="25" t="str">
        <f t="shared" si="818"/>
        <v/>
      </c>
      <c r="M6398" s="25" t="str">
        <f t="shared" si="812"/>
        <v/>
      </c>
      <c r="N6398" s="25" t="str">
        <f>IF(A6398="","",IF(K6398&lt;VLOOKUP(A6398,'entry data'!B:G,6,0),K6398+M6398,VLOOKUP(A6398,'entry data'!B:G,6,0)))</f>
        <v/>
      </c>
      <c r="O6398" s="25" t="str">
        <f t="shared" si="819"/>
        <v/>
      </c>
      <c r="P6398" s="25" t="str">
        <f t="shared" si="813"/>
        <v/>
      </c>
    </row>
    <row r="6399" spans="1:16" x14ac:dyDescent="0.25">
      <c r="A6399" s="23" t="str">
        <f>IF(A6398="","",IF(O6398&gt;0.1,A6398,IF(A6398=MAX('entry data'!$B$8:$B$17),"",A6398+1)))</f>
        <v/>
      </c>
      <c r="B6399" s="23" t="str">
        <f t="shared" si="814"/>
        <v/>
      </c>
      <c r="C6399" s="23" t="str">
        <f>IF(ISERROR(VLOOKUP(A6399,'entry data'!B:G,6,0)),"",VLOOKUP(A6399,'entry data'!B:G,6,0))</f>
        <v/>
      </c>
      <c r="D6399" s="23" t="str">
        <f>IF(ISERROR(VLOOKUP(A6399,'entry data'!B:C,2,0)),"",VLOOKUP(A6399,'entry data'!B:C,2,0))</f>
        <v/>
      </c>
      <c r="E6399" s="23" t="str">
        <f>IF(ISERROR(VLOOKUP(A6399,'entry data'!B:E,4,0)),"",VLOOKUP(A6399,'entry data'!B:E,4,0))</f>
        <v/>
      </c>
      <c r="F6399" s="25" t="str">
        <f>IF(A6399="","",IF(ISERROR(VLOOKUP(A6399,'entry data'!B:F,5,0)),"",VLOOKUP(A6399,'entry data'!B:F,5,0)))</f>
        <v/>
      </c>
      <c r="G6399" s="26" t="str">
        <f>IF(A6399="","",IF(ISERROR(VLOOKUP(A6399,'entry data'!B:H,7,0)),"",VLOOKUP(A6399,'entry data'!B:H,7,0)))</f>
        <v/>
      </c>
      <c r="H6399" s="27" t="str">
        <f>IF(A6399="","",IF(B6399=1,VLOOKUP(A6399,'entry data'!B:D,3,0),I6398))</f>
        <v/>
      </c>
      <c r="I6399" s="28" t="str">
        <f t="shared" si="815"/>
        <v/>
      </c>
      <c r="J6399" s="23" t="str">
        <f t="shared" si="816"/>
        <v/>
      </c>
      <c r="K6399" s="25" t="str">
        <f t="shared" si="817"/>
        <v/>
      </c>
      <c r="L6399" s="25" t="str">
        <f t="shared" si="818"/>
        <v/>
      </c>
      <c r="M6399" s="25" t="str">
        <f t="shared" si="812"/>
        <v/>
      </c>
      <c r="N6399" s="25" t="str">
        <f>IF(A6399="","",IF(K6399&lt;VLOOKUP(A6399,'entry data'!B:G,6,0),K6399+M6399,VLOOKUP(A6399,'entry data'!B:G,6,0)))</f>
        <v/>
      </c>
      <c r="O6399" s="25" t="str">
        <f t="shared" si="819"/>
        <v/>
      </c>
      <c r="P6399" s="25" t="str">
        <f t="shared" si="813"/>
        <v/>
      </c>
    </row>
    <row r="6400" spans="1:16" x14ac:dyDescent="0.25">
      <c r="A6400" s="23" t="str">
        <f>IF(A6399="","",IF(O6399&gt;0.1,A6399,IF(A6399=MAX('entry data'!$B$8:$B$17),"",A6399+1)))</f>
        <v/>
      </c>
      <c r="B6400" s="23" t="str">
        <f t="shared" si="814"/>
        <v/>
      </c>
      <c r="C6400" s="23" t="str">
        <f>IF(ISERROR(VLOOKUP(A6400,'entry data'!B:G,6,0)),"",VLOOKUP(A6400,'entry data'!B:G,6,0))</f>
        <v/>
      </c>
      <c r="D6400" s="23" t="str">
        <f>IF(ISERROR(VLOOKUP(A6400,'entry data'!B:C,2,0)),"",VLOOKUP(A6400,'entry data'!B:C,2,0))</f>
        <v/>
      </c>
      <c r="E6400" s="23" t="str">
        <f>IF(ISERROR(VLOOKUP(A6400,'entry data'!B:E,4,0)),"",VLOOKUP(A6400,'entry data'!B:E,4,0))</f>
        <v/>
      </c>
      <c r="F6400" s="25" t="str">
        <f>IF(A6400="","",IF(ISERROR(VLOOKUP(A6400,'entry data'!B:F,5,0)),"",VLOOKUP(A6400,'entry data'!B:F,5,0)))</f>
        <v/>
      </c>
      <c r="G6400" s="26" t="str">
        <f>IF(A6400="","",IF(ISERROR(VLOOKUP(A6400,'entry data'!B:H,7,0)),"",VLOOKUP(A6400,'entry data'!B:H,7,0)))</f>
        <v/>
      </c>
      <c r="H6400" s="27" t="str">
        <f>IF(A6400="","",IF(B6400=1,VLOOKUP(A6400,'entry data'!B:D,3,0),I6399))</f>
        <v/>
      </c>
      <c r="I6400" s="28" t="str">
        <f t="shared" si="815"/>
        <v/>
      </c>
      <c r="J6400" s="23" t="str">
        <f t="shared" si="816"/>
        <v/>
      </c>
      <c r="K6400" s="25" t="str">
        <f t="shared" si="817"/>
        <v/>
      </c>
      <c r="L6400" s="25" t="str">
        <f t="shared" si="818"/>
        <v/>
      </c>
      <c r="M6400" s="25" t="str">
        <f t="shared" si="812"/>
        <v/>
      </c>
      <c r="N6400" s="25" t="str">
        <f>IF(A6400="","",IF(K6400&lt;VLOOKUP(A6400,'entry data'!B:G,6,0),K6400+M6400,VLOOKUP(A6400,'entry data'!B:G,6,0)))</f>
        <v/>
      </c>
      <c r="O6400" s="25" t="str">
        <f t="shared" si="819"/>
        <v/>
      </c>
      <c r="P6400" s="25" t="str">
        <f t="shared" si="813"/>
        <v/>
      </c>
    </row>
    <row r="6401" spans="1:16" x14ac:dyDescent="0.25">
      <c r="A6401" s="23" t="str">
        <f>IF(A6400="","",IF(O6400&gt;0.1,A6400,IF(A6400=MAX('entry data'!$B$8:$B$17),"",A6400+1)))</f>
        <v/>
      </c>
      <c r="B6401" s="23" t="str">
        <f t="shared" si="814"/>
        <v/>
      </c>
      <c r="C6401" s="23" t="str">
        <f>IF(ISERROR(VLOOKUP(A6401,'entry data'!B:G,6,0)),"",VLOOKUP(A6401,'entry data'!B:G,6,0))</f>
        <v/>
      </c>
      <c r="D6401" s="23" t="str">
        <f>IF(ISERROR(VLOOKUP(A6401,'entry data'!B:C,2,0)),"",VLOOKUP(A6401,'entry data'!B:C,2,0))</f>
        <v/>
      </c>
      <c r="E6401" s="23" t="str">
        <f>IF(ISERROR(VLOOKUP(A6401,'entry data'!B:E,4,0)),"",VLOOKUP(A6401,'entry data'!B:E,4,0))</f>
        <v/>
      </c>
      <c r="F6401" s="25" t="str">
        <f>IF(A6401="","",IF(ISERROR(VLOOKUP(A6401,'entry data'!B:F,5,0)),"",VLOOKUP(A6401,'entry data'!B:F,5,0)))</f>
        <v/>
      </c>
      <c r="G6401" s="26" t="str">
        <f>IF(A6401="","",IF(ISERROR(VLOOKUP(A6401,'entry data'!B:H,7,0)),"",VLOOKUP(A6401,'entry data'!B:H,7,0)))</f>
        <v/>
      </c>
      <c r="H6401" s="27" t="str">
        <f>IF(A6401="","",IF(B6401=1,VLOOKUP(A6401,'entry data'!B:D,3,0),I6400))</f>
        <v/>
      </c>
      <c r="I6401" s="28" t="str">
        <f t="shared" si="815"/>
        <v/>
      </c>
      <c r="J6401" s="23" t="str">
        <f t="shared" si="816"/>
        <v/>
      </c>
      <c r="K6401" s="25" t="str">
        <f t="shared" si="817"/>
        <v/>
      </c>
      <c r="L6401" s="25" t="str">
        <f t="shared" si="818"/>
        <v/>
      </c>
      <c r="M6401" s="25" t="str">
        <f t="shared" si="812"/>
        <v/>
      </c>
      <c r="N6401" s="25" t="str">
        <f>IF(A6401="","",IF(K6401&lt;VLOOKUP(A6401,'entry data'!B:G,6,0),K6401+M6401,VLOOKUP(A6401,'entry data'!B:G,6,0)))</f>
        <v/>
      </c>
      <c r="O6401" s="25" t="str">
        <f t="shared" si="819"/>
        <v/>
      </c>
      <c r="P6401" s="25" t="str">
        <f t="shared" si="813"/>
        <v/>
      </c>
    </row>
    <row r="6402" spans="1:16" x14ac:dyDescent="0.25">
      <c r="A6402" s="23" t="str">
        <f>IF(A6401="","",IF(O6401&gt;0.1,A6401,IF(A6401=MAX('entry data'!$B$8:$B$17),"",A6401+1)))</f>
        <v/>
      </c>
      <c r="B6402" s="23" t="str">
        <f t="shared" si="814"/>
        <v/>
      </c>
      <c r="C6402" s="23" t="str">
        <f>IF(ISERROR(VLOOKUP(A6402,'entry data'!B:G,6,0)),"",VLOOKUP(A6402,'entry data'!B:G,6,0))</f>
        <v/>
      </c>
      <c r="D6402" s="23" t="str">
        <f>IF(ISERROR(VLOOKUP(A6402,'entry data'!B:C,2,0)),"",VLOOKUP(A6402,'entry data'!B:C,2,0))</f>
        <v/>
      </c>
      <c r="E6402" s="23" t="str">
        <f>IF(ISERROR(VLOOKUP(A6402,'entry data'!B:E,4,0)),"",VLOOKUP(A6402,'entry data'!B:E,4,0))</f>
        <v/>
      </c>
      <c r="F6402" s="25" t="str">
        <f>IF(A6402="","",IF(ISERROR(VLOOKUP(A6402,'entry data'!B:F,5,0)),"",VLOOKUP(A6402,'entry data'!B:F,5,0)))</f>
        <v/>
      </c>
      <c r="G6402" s="26" t="str">
        <f>IF(A6402="","",IF(ISERROR(VLOOKUP(A6402,'entry data'!B:H,7,0)),"",VLOOKUP(A6402,'entry data'!B:H,7,0)))</f>
        <v/>
      </c>
      <c r="H6402" s="27" t="str">
        <f>IF(A6402="","",IF(B6402=1,VLOOKUP(A6402,'entry data'!B:D,3,0),I6401))</f>
        <v/>
      </c>
      <c r="I6402" s="28" t="str">
        <f t="shared" si="815"/>
        <v/>
      </c>
      <c r="J6402" s="23" t="str">
        <f t="shared" si="816"/>
        <v/>
      </c>
      <c r="K6402" s="25" t="str">
        <f t="shared" si="817"/>
        <v/>
      </c>
      <c r="L6402" s="25" t="str">
        <f t="shared" si="818"/>
        <v/>
      </c>
      <c r="M6402" s="25" t="str">
        <f t="shared" si="812"/>
        <v/>
      </c>
      <c r="N6402" s="25" t="str">
        <f>IF(A6402="","",IF(K6402&lt;VLOOKUP(A6402,'entry data'!B:G,6,0),K6402+M6402,VLOOKUP(A6402,'entry data'!B:G,6,0)))</f>
        <v/>
      </c>
      <c r="O6402" s="25" t="str">
        <f t="shared" si="819"/>
        <v/>
      </c>
      <c r="P6402" s="25" t="str">
        <f t="shared" si="813"/>
        <v/>
      </c>
    </row>
    <row r="6403" spans="1:16" x14ac:dyDescent="0.25">
      <c r="A6403" s="23" t="str">
        <f>IF(A6402="","",IF(O6402&gt;0.1,A6402,IF(A6402=MAX('entry data'!$B$8:$B$17),"",A6402+1)))</f>
        <v/>
      </c>
      <c r="B6403" s="23" t="str">
        <f t="shared" si="814"/>
        <v/>
      </c>
      <c r="C6403" s="23" t="str">
        <f>IF(ISERROR(VLOOKUP(A6403,'entry data'!B:G,6,0)),"",VLOOKUP(A6403,'entry data'!B:G,6,0))</f>
        <v/>
      </c>
      <c r="D6403" s="23" t="str">
        <f>IF(ISERROR(VLOOKUP(A6403,'entry data'!B:C,2,0)),"",VLOOKUP(A6403,'entry data'!B:C,2,0))</f>
        <v/>
      </c>
      <c r="E6403" s="23" t="str">
        <f>IF(ISERROR(VLOOKUP(A6403,'entry data'!B:E,4,0)),"",VLOOKUP(A6403,'entry data'!B:E,4,0))</f>
        <v/>
      </c>
      <c r="F6403" s="25" t="str">
        <f>IF(A6403="","",IF(ISERROR(VLOOKUP(A6403,'entry data'!B:F,5,0)),"",VLOOKUP(A6403,'entry data'!B:F,5,0)))</f>
        <v/>
      </c>
      <c r="G6403" s="26" t="str">
        <f>IF(A6403="","",IF(ISERROR(VLOOKUP(A6403,'entry data'!B:H,7,0)),"",VLOOKUP(A6403,'entry data'!B:H,7,0)))</f>
        <v/>
      </c>
      <c r="H6403" s="27" t="str">
        <f>IF(A6403="","",IF(B6403=1,VLOOKUP(A6403,'entry data'!B:D,3,0),I6402))</f>
        <v/>
      </c>
      <c r="I6403" s="28" t="str">
        <f t="shared" si="815"/>
        <v/>
      </c>
      <c r="J6403" s="23" t="str">
        <f t="shared" si="816"/>
        <v/>
      </c>
      <c r="K6403" s="25" t="str">
        <f t="shared" si="817"/>
        <v/>
      </c>
      <c r="L6403" s="25" t="str">
        <f t="shared" si="818"/>
        <v/>
      </c>
      <c r="M6403" s="25" t="str">
        <f t="shared" ref="M6403:M6466" si="820">IF(A6403="","",IF(E6403="monthly",(G6403/12)*K6403,((G6403/365)*(I6403-H6403))*K6403))</f>
        <v/>
      </c>
      <c r="N6403" s="25" t="str">
        <f>IF(A6403="","",IF(K6403&lt;VLOOKUP(A6403,'entry data'!B:G,6,0),K6403+M6403,VLOOKUP(A6403,'entry data'!B:G,6,0)))</f>
        <v/>
      </c>
      <c r="O6403" s="25" t="str">
        <f t="shared" si="819"/>
        <v/>
      </c>
      <c r="P6403" s="25" t="str">
        <f t="shared" ref="P6403:P6466" si="821">IF(A6403="","",IF(J6403&lt;&gt;J6404,O6403,0))</f>
        <v/>
      </c>
    </row>
    <row r="6404" spans="1:16" x14ac:dyDescent="0.25">
      <c r="A6404" s="23" t="str">
        <f>IF(A6403="","",IF(O6403&gt;0.1,A6403,IF(A6403=MAX('entry data'!$B$8:$B$17),"",A6403+1)))</f>
        <v/>
      </c>
      <c r="B6404" s="23" t="str">
        <f t="shared" ref="B6404:B6467" si="822">IF(A6404="","",IF(O6403&lt;0.1,1,B6403+1))</f>
        <v/>
      </c>
      <c r="C6404" s="23" t="str">
        <f>IF(ISERROR(VLOOKUP(A6404,'entry data'!B:G,6,0)),"",VLOOKUP(A6404,'entry data'!B:G,6,0))</f>
        <v/>
      </c>
      <c r="D6404" s="23" t="str">
        <f>IF(ISERROR(VLOOKUP(A6404,'entry data'!B:C,2,0)),"",VLOOKUP(A6404,'entry data'!B:C,2,0))</f>
        <v/>
      </c>
      <c r="E6404" s="23" t="str">
        <f>IF(ISERROR(VLOOKUP(A6404,'entry data'!B:E,4,0)),"",VLOOKUP(A6404,'entry data'!B:E,4,0))</f>
        <v/>
      </c>
      <c r="F6404" s="25" t="str">
        <f>IF(A6404="","",IF(ISERROR(VLOOKUP(A6404,'entry data'!B:F,5,0)),"",VLOOKUP(A6404,'entry data'!B:F,5,0)))</f>
        <v/>
      </c>
      <c r="G6404" s="26" t="str">
        <f>IF(A6404="","",IF(ISERROR(VLOOKUP(A6404,'entry data'!B:H,7,0)),"",VLOOKUP(A6404,'entry data'!B:H,7,0)))</f>
        <v/>
      </c>
      <c r="H6404" s="27" t="str">
        <f>IF(A6404="","",IF(B6404=1,VLOOKUP(A6404,'entry data'!B:D,3,0),I6403))</f>
        <v/>
      </c>
      <c r="I6404" s="28" t="str">
        <f t="shared" si="815"/>
        <v/>
      </c>
      <c r="J6404" s="23" t="str">
        <f t="shared" si="816"/>
        <v/>
      </c>
      <c r="K6404" s="25" t="str">
        <f t="shared" si="817"/>
        <v/>
      </c>
      <c r="L6404" s="25" t="str">
        <f t="shared" si="818"/>
        <v/>
      </c>
      <c r="M6404" s="25" t="str">
        <f t="shared" si="820"/>
        <v/>
      </c>
      <c r="N6404" s="25" t="str">
        <f>IF(A6404="","",IF(K6404&lt;VLOOKUP(A6404,'entry data'!B:G,6,0),K6404+M6404,VLOOKUP(A6404,'entry data'!B:G,6,0)))</f>
        <v/>
      </c>
      <c r="O6404" s="25" t="str">
        <f t="shared" si="819"/>
        <v/>
      </c>
      <c r="P6404" s="25" t="str">
        <f t="shared" si="821"/>
        <v/>
      </c>
    </row>
    <row r="6405" spans="1:16" x14ac:dyDescent="0.25">
      <c r="A6405" s="23" t="str">
        <f>IF(A6404="","",IF(O6404&gt;0.1,A6404,IF(A6404=MAX('entry data'!$B$8:$B$17),"",A6404+1)))</f>
        <v/>
      </c>
      <c r="B6405" s="23" t="str">
        <f t="shared" si="822"/>
        <v/>
      </c>
      <c r="C6405" s="23" t="str">
        <f>IF(ISERROR(VLOOKUP(A6405,'entry data'!B:G,6,0)),"",VLOOKUP(A6405,'entry data'!B:G,6,0))</f>
        <v/>
      </c>
      <c r="D6405" s="23" t="str">
        <f>IF(ISERROR(VLOOKUP(A6405,'entry data'!B:C,2,0)),"",VLOOKUP(A6405,'entry data'!B:C,2,0))</f>
        <v/>
      </c>
      <c r="E6405" s="23" t="str">
        <f>IF(ISERROR(VLOOKUP(A6405,'entry data'!B:E,4,0)),"",VLOOKUP(A6405,'entry data'!B:E,4,0))</f>
        <v/>
      </c>
      <c r="F6405" s="25" t="str">
        <f>IF(A6405="","",IF(ISERROR(VLOOKUP(A6405,'entry data'!B:F,5,0)),"",VLOOKUP(A6405,'entry data'!B:F,5,0)))</f>
        <v/>
      </c>
      <c r="G6405" s="26" t="str">
        <f>IF(A6405="","",IF(ISERROR(VLOOKUP(A6405,'entry data'!B:H,7,0)),"",VLOOKUP(A6405,'entry data'!B:H,7,0)))</f>
        <v/>
      </c>
      <c r="H6405" s="27" t="str">
        <f>IF(A6405="","",IF(B6405=1,VLOOKUP(A6405,'entry data'!B:D,3,0),I6404))</f>
        <v/>
      </c>
      <c r="I6405" s="28" t="str">
        <f t="shared" si="815"/>
        <v/>
      </c>
      <c r="J6405" s="23" t="str">
        <f t="shared" si="816"/>
        <v/>
      </c>
      <c r="K6405" s="25" t="str">
        <f t="shared" si="817"/>
        <v/>
      </c>
      <c r="L6405" s="25" t="str">
        <f t="shared" si="818"/>
        <v/>
      </c>
      <c r="M6405" s="25" t="str">
        <f t="shared" si="820"/>
        <v/>
      </c>
      <c r="N6405" s="25" t="str">
        <f>IF(A6405="","",IF(K6405&lt;VLOOKUP(A6405,'entry data'!B:G,6,0),K6405+M6405,VLOOKUP(A6405,'entry data'!B:G,6,0)))</f>
        <v/>
      </c>
      <c r="O6405" s="25" t="str">
        <f t="shared" si="819"/>
        <v/>
      </c>
      <c r="P6405" s="25" t="str">
        <f t="shared" si="821"/>
        <v/>
      </c>
    </row>
    <row r="6406" spans="1:16" x14ac:dyDescent="0.25">
      <c r="A6406" s="23" t="str">
        <f>IF(A6405="","",IF(O6405&gt;0.1,A6405,IF(A6405=MAX('entry data'!$B$8:$B$17),"",A6405+1)))</f>
        <v/>
      </c>
      <c r="B6406" s="23" t="str">
        <f t="shared" si="822"/>
        <v/>
      </c>
      <c r="C6406" s="23" t="str">
        <f>IF(ISERROR(VLOOKUP(A6406,'entry data'!B:G,6,0)),"",VLOOKUP(A6406,'entry data'!B:G,6,0))</f>
        <v/>
      </c>
      <c r="D6406" s="23" t="str">
        <f>IF(ISERROR(VLOOKUP(A6406,'entry data'!B:C,2,0)),"",VLOOKUP(A6406,'entry data'!B:C,2,0))</f>
        <v/>
      </c>
      <c r="E6406" s="23" t="str">
        <f>IF(ISERROR(VLOOKUP(A6406,'entry data'!B:E,4,0)),"",VLOOKUP(A6406,'entry data'!B:E,4,0))</f>
        <v/>
      </c>
      <c r="F6406" s="25" t="str">
        <f>IF(A6406="","",IF(ISERROR(VLOOKUP(A6406,'entry data'!B:F,5,0)),"",VLOOKUP(A6406,'entry data'!B:F,5,0)))</f>
        <v/>
      </c>
      <c r="G6406" s="26" t="str">
        <f>IF(A6406="","",IF(ISERROR(VLOOKUP(A6406,'entry data'!B:H,7,0)),"",VLOOKUP(A6406,'entry data'!B:H,7,0)))</f>
        <v/>
      </c>
      <c r="H6406" s="27" t="str">
        <f>IF(A6406="","",IF(B6406=1,VLOOKUP(A6406,'entry data'!B:D,3,0),I6405))</f>
        <v/>
      </c>
      <c r="I6406" s="28" t="str">
        <f t="shared" si="815"/>
        <v/>
      </c>
      <c r="J6406" s="23" t="str">
        <f t="shared" si="816"/>
        <v/>
      </c>
      <c r="K6406" s="25" t="str">
        <f t="shared" si="817"/>
        <v/>
      </c>
      <c r="L6406" s="25" t="str">
        <f t="shared" si="818"/>
        <v/>
      </c>
      <c r="M6406" s="25" t="str">
        <f t="shared" si="820"/>
        <v/>
      </c>
      <c r="N6406" s="25" t="str">
        <f>IF(A6406="","",IF(K6406&lt;VLOOKUP(A6406,'entry data'!B:G,6,0),K6406+M6406,VLOOKUP(A6406,'entry data'!B:G,6,0)))</f>
        <v/>
      </c>
      <c r="O6406" s="25" t="str">
        <f t="shared" si="819"/>
        <v/>
      </c>
      <c r="P6406" s="25" t="str">
        <f t="shared" si="821"/>
        <v/>
      </c>
    </row>
    <row r="6407" spans="1:16" x14ac:dyDescent="0.25">
      <c r="A6407" s="23" t="str">
        <f>IF(A6406="","",IF(O6406&gt;0.1,A6406,IF(A6406=MAX('entry data'!$B$8:$B$17),"",A6406+1)))</f>
        <v/>
      </c>
      <c r="B6407" s="23" t="str">
        <f t="shared" si="822"/>
        <v/>
      </c>
      <c r="C6407" s="23" t="str">
        <f>IF(ISERROR(VLOOKUP(A6407,'entry data'!B:G,6,0)),"",VLOOKUP(A6407,'entry data'!B:G,6,0))</f>
        <v/>
      </c>
      <c r="D6407" s="23" t="str">
        <f>IF(ISERROR(VLOOKUP(A6407,'entry data'!B:C,2,0)),"",VLOOKUP(A6407,'entry data'!B:C,2,0))</f>
        <v/>
      </c>
      <c r="E6407" s="23" t="str">
        <f>IF(ISERROR(VLOOKUP(A6407,'entry data'!B:E,4,0)),"",VLOOKUP(A6407,'entry data'!B:E,4,0))</f>
        <v/>
      </c>
      <c r="F6407" s="25" t="str">
        <f>IF(A6407="","",IF(ISERROR(VLOOKUP(A6407,'entry data'!B:F,5,0)),"",VLOOKUP(A6407,'entry data'!B:F,5,0)))</f>
        <v/>
      </c>
      <c r="G6407" s="26" t="str">
        <f>IF(A6407="","",IF(ISERROR(VLOOKUP(A6407,'entry data'!B:H,7,0)),"",VLOOKUP(A6407,'entry data'!B:H,7,0)))</f>
        <v/>
      </c>
      <c r="H6407" s="27" t="str">
        <f>IF(A6407="","",IF(B6407=1,VLOOKUP(A6407,'entry data'!B:D,3,0),I6406))</f>
        <v/>
      </c>
      <c r="I6407" s="28" t="str">
        <f t="shared" si="815"/>
        <v/>
      </c>
      <c r="J6407" s="23" t="str">
        <f t="shared" si="816"/>
        <v/>
      </c>
      <c r="K6407" s="25" t="str">
        <f t="shared" si="817"/>
        <v/>
      </c>
      <c r="L6407" s="25" t="str">
        <f t="shared" si="818"/>
        <v/>
      </c>
      <c r="M6407" s="25" t="str">
        <f t="shared" si="820"/>
        <v/>
      </c>
      <c r="N6407" s="25" t="str">
        <f>IF(A6407="","",IF(K6407&lt;VLOOKUP(A6407,'entry data'!B:G,6,0),K6407+M6407,VLOOKUP(A6407,'entry data'!B:G,6,0)))</f>
        <v/>
      </c>
      <c r="O6407" s="25" t="str">
        <f t="shared" si="819"/>
        <v/>
      </c>
      <c r="P6407" s="25" t="str">
        <f t="shared" si="821"/>
        <v/>
      </c>
    </row>
    <row r="6408" spans="1:16" x14ac:dyDescent="0.25">
      <c r="A6408" s="23" t="str">
        <f>IF(A6407="","",IF(O6407&gt;0.1,A6407,IF(A6407=MAX('entry data'!$B$8:$B$17),"",A6407+1)))</f>
        <v/>
      </c>
      <c r="B6408" s="23" t="str">
        <f t="shared" si="822"/>
        <v/>
      </c>
      <c r="C6408" s="23" t="str">
        <f>IF(ISERROR(VLOOKUP(A6408,'entry data'!B:G,6,0)),"",VLOOKUP(A6408,'entry data'!B:G,6,0))</f>
        <v/>
      </c>
      <c r="D6408" s="23" t="str">
        <f>IF(ISERROR(VLOOKUP(A6408,'entry data'!B:C,2,0)),"",VLOOKUP(A6408,'entry data'!B:C,2,0))</f>
        <v/>
      </c>
      <c r="E6408" s="23" t="str">
        <f>IF(ISERROR(VLOOKUP(A6408,'entry data'!B:E,4,0)),"",VLOOKUP(A6408,'entry data'!B:E,4,0))</f>
        <v/>
      </c>
      <c r="F6408" s="25" t="str">
        <f>IF(A6408="","",IF(ISERROR(VLOOKUP(A6408,'entry data'!B:F,5,0)),"",VLOOKUP(A6408,'entry data'!B:F,5,0)))</f>
        <v/>
      </c>
      <c r="G6408" s="26" t="str">
        <f>IF(A6408="","",IF(ISERROR(VLOOKUP(A6408,'entry data'!B:H,7,0)),"",VLOOKUP(A6408,'entry data'!B:H,7,0)))</f>
        <v/>
      </c>
      <c r="H6408" s="27" t="str">
        <f>IF(A6408="","",IF(B6408=1,VLOOKUP(A6408,'entry data'!B:D,3,0),I6407))</f>
        <v/>
      </c>
      <c r="I6408" s="28" t="str">
        <f t="shared" si="815"/>
        <v/>
      </c>
      <c r="J6408" s="23" t="str">
        <f t="shared" si="816"/>
        <v/>
      </c>
      <c r="K6408" s="25" t="str">
        <f t="shared" si="817"/>
        <v/>
      </c>
      <c r="L6408" s="25" t="str">
        <f t="shared" si="818"/>
        <v/>
      </c>
      <c r="M6408" s="25" t="str">
        <f t="shared" si="820"/>
        <v/>
      </c>
      <c r="N6408" s="25" t="str">
        <f>IF(A6408="","",IF(K6408&lt;VLOOKUP(A6408,'entry data'!B:G,6,0),K6408+M6408,VLOOKUP(A6408,'entry data'!B:G,6,0)))</f>
        <v/>
      </c>
      <c r="O6408" s="25" t="str">
        <f t="shared" si="819"/>
        <v/>
      </c>
      <c r="P6408" s="25" t="str">
        <f t="shared" si="821"/>
        <v/>
      </c>
    </row>
    <row r="6409" spans="1:16" x14ac:dyDescent="0.25">
      <c r="A6409" s="23" t="str">
        <f>IF(A6408="","",IF(O6408&gt;0.1,A6408,IF(A6408=MAX('entry data'!$B$8:$B$17),"",A6408+1)))</f>
        <v/>
      </c>
      <c r="B6409" s="23" t="str">
        <f t="shared" si="822"/>
        <v/>
      </c>
      <c r="C6409" s="23" t="str">
        <f>IF(ISERROR(VLOOKUP(A6409,'entry data'!B:G,6,0)),"",VLOOKUP(A6409,'entry data'!B:G,6,0))</f>
        <v/>
      </c>
      <c r="D6409" s="23" t="str">
        <f>IF(ISERROR(VLOOKUP(A6409,'entry data'!B:C,2,0)),"",VLOOKUP(A6409,'entry data'!B:C,2,0))</f>
        <v/>
      </c>
      <c r="E6409" s="23" t="str">
        <f>IF(ISERROR(VLOOKUP(A6409,'entry data'!B:E,4,0)),"",VLOOKUP(A6409,'entry data'!B:E,4,0))</f>
        <v/>
      </c>
      <c r="F6409" s="25" t="str">
        <f>IF(A6409="","",IF(ISERROR(VLOOKUP(A6409,'entry data'!B:F,5,0)),"",VLOOKUP(A6409,'entry data'!B:F,5,0)))</f>
        <v/>
      </c>
      <c r="G6409" s="26" t="str">
        <f>IF(A6409="","",IF(ISERROR(VLOOKUP(A6409,'entry data'!B:H,7,0)),"",VLOOKUP(A6409,'entry data'!B:H,7,0)))</f>
        <v/>
      </c>
      <c r="H6409" s="27" t="str">
        <f>IF(A6409="","",IF(B6409=1,VLOOKUP(A6409,'entry data'!B:D,3,0),I6408))</f>
        <v/>
      </c>
      <c r="I6409" s="28" t="str">
        <f t="shared" si="815"/>
        <v/>
      </c>
      <c r="J6409" s="23" t="str">
        <f t="shared" si="816"/>
        <v/>
      </c>
      <c r="K6409" s="25" t="str">
        <f t="shared" si="817"/>
        <v/>
      </c>
      <c r="L6409" s="25" t="str">
        <f t="shared" si="818"/>
        <v/>
      </c>
      <c r="M6409" s="25" t="str">
        <f t="shared" si="820"/>
        <v/>
      </c>
      <c r="N6409" s="25" t="str">
        <f>IF(A6409="","",IF(K6409&lt;VLOOKUP(A6409,'entry data'!B:G,6,0),K6409+M6409,VLOOKUP(A6409,'entry data'!B:G,6,0)))</f>
        <v/>
      </c>
      <c r="O6409" s="25" t="str">
        <f t="shared" si="819"/>
        <v/>
      </c>
      <c r="P6409" s="25" t="str">
        <f t="shared" si="821"/>
        <v/>
      </c>
    </row>
    <row r="6410" spans="1:16" x14ac:dyDescent="0.25">
      <c r="A6410" s="23" t="str">
        <f>IF(A6409="","",IF(O6409&gt;0.1,A6409,IF(A6409=MAX('entry data'!$B$8:$B$17),"",A6409+1)))</f>
        <v/>
      </c>
      <c r="B6410" s="23" t="str">
        <f t="shared" si="822"/>
        <v/>
      </c>
      <c r="C6410" s="23" t="str">
        <f>IF(ISERROR(VLOOKUP(A6410,'entry data'!B:G,6,0)),"",VLOOKUP(A6410,'entry data'!B:G,6,0))</f>
        <v/>
      </c>
      <c r="D6410" s="23" t="str">
        <f>IF(ISERROR(VLOOKUP(A6410,'entry data'!B:C,2,0)),"",VLOOKUP(A6410,'entry data'!B:C,2,0))</f>
        <v/>
      </c>
      <c r="E6410" s="23" t="str">
        <f>IF(ISERROR(VLOOKUP(A6410,'entry data'!B:E,4,0)),"",VLOOKUP(A6410,'entry data'!B:E,4,0))</f>
        <v/>
      </c>
      <c r="F6410" s="25" t="str">
        <f>IF(A6410="","",IF(ISERROR(VLOOKUP(A6410,'entry data'!B:F,5,0)),"",VLOOKUP(A6410,'entry data'!B:F,5,0)))</f>
        <v/>
      </c>
      <c r="G6410" s="26" t="str">
        <f>IF(A6410="","",IF(ISERROR(VLOOKUP(A6410,'entry data'!B:H,7,0)),"",VLOOKUP(A6410,'entry data'!B:H,7,0)))</f>
        <v/>
      </c>
      <c r="H6410" s="27" t="str">
        <f>IF(A6410="","",IF(B6410=1,VLOOKUP(A6410,'entry data'!B:D,3,0),I6409))</f>
        <v/>
      </c>
      <c r="I6410" s="28" t="str">
        <f t="shared" si="815"/>
        <v/>
      </c>
      <c r="J6410" s="23" t="str">
        <f t="shared" si="816"/>
        <v/>
      </c>
      <c r="K6410" s="25" t="str">
        <f t="shared" si="817"/>
        <v/>
      </c>
      <c r="L6410" s="25" t="str">
        <f t="shared" si="818"/>
        <v/>
      </c>
      <c r="M6410" s="25" t="str">
        <f t="shared" si="820"/>
        <v/>
      </c>
      <c r="N6410" s="25" t="str">
        <f>IF(A6410="","",IF(K6410&lt;VLOOKUP(A6410,'entry data'!B:G,6,0),K6410+M6410,VLOOKUP(A6410,'entry data'!B:G,6,0)))</f>
        <v/>
      </c>
      <c r="O6410" s="25" t="str">
        <f t="shared" si="819"/>
        <v/>
      </c>
      <c r="P6410" s="25" t="str">
        <f t="shared" si="821"/>
        <v/>
      </c>
    </row>
    <row r="6411" spans="1:16" x14ac:dyDescent="0.25">
      <c r="A6411" s="23" t="str">
        <f>IF(A6410="","",IF(O6410&gt;0.1,A6410,IF(A6410=MAX('entry data'!$B$8:$B$17),"",A6410+1)))</f>
        <v/>
      </c>
      <c r="B6411" s="23" t="str">
        <f t="shared" si="822"/>
        <v/>
      </c>
      <c r="C6411" s="23" t="str">
        <f>IF(ISERROR(VLOOKUP(A6411,'entry data'!B:G,6,0)),"",VLOOKUP(A6411,'entry data'!B:G,6,0))</f>
        <v/>
      </c>
      <c r="D6411" s="23" t="str">
        <f>IF(ISERROR(VLOOKUP(A6411,'entry data'!B:C,2,0)),"",VLOOKUP(A6411,'entry data'!B:C,2,0))</f>
        <v/>
      </c>
      <c r="E6411" s="23" t="str">
        <f>IF(ISERROR(VLOOKUP(A6411,'entry data'!B:E,4,0)),"",VLOOKUP(A6411,'entry data'!B:E,4,0))</f>
        <v/>
      </c>
      <c r="F6411" s="25" t="str">
        <f>IF(A6411="","",IF(ISERROR(VLOOKUP(A6411,'entry data'!B:F,5,0)),"",VLOOKUP(A6411,'entry data'!B:F,5,0)))</f>
        <v/>
      </c>
      <c r="G6411" s="26" t="str">
        <f>IF(A6411="","",IF(ISERROR(VLOOKUP(A6411,'entry data'!B:H,7,0)),"",VLOOKUP(A6411,'entry data'!B:H,7,0)))</f>
        <v/>
      </c>
      <c r="H6411" s="27" t="str">
        <f>IF(A6411="","",IF(B6411=1,VLOOKUP(A6411,'entry data'!B:D,3,0),I6410))</f>
        <v/>
      </c>
      <c r="I6411" s="28" t="str">
        <f t="shared" si="815"/>
        <v/>
      </c>
      <c r="J6411" s="23" t="str">
        <f t="shared" si="816"/>
        <v/>
      </c>
      <c r="K6411" s="25" t="str">
        <f t="shared" si="817"/>
        <v/>
      </c>
      <c r="L6411" s="25" t="str">
        <f t="shared" si="818"/>
        <v/>
      </c>
      <c r="M6411" s="25" t="str">
        <f t="shared" si="820"/>
        <v/>
      </c>
      <c r="N6411" s="25" t="str">
        <f>IF(A6411="","",IF(K6411&lt;VLOOKUP(A6411,'entry data'!B:G,6,0),K6411+M6411,VLOOKUP(A6411,'entry data'!B:G,6,0)))</f>
        <v/>
      </c>
      <c r="O6411" s="25" t="str">
        <f t="shared" si="819"/>
        <v/>
      </c>
      <c r="P6411" s="25" t="str">
        <f t="shared" si="821"/>
        <v/>
      </c>
    </row>
    <row r="6412" spans="1:16" x14ac:dyDescent="0.25">
      <c r="A6412" s="23" t="str">
        <f>IF(A6411="","",IF(O6411&gt;0.1,A6411,IF(A6411=MAX('entry data'!$B$8:$B$17),"",A6411+1)))</f>
        <v/>
      </c>
      <c r="B6412" s="23" t="str">
        <f t="shared" si="822"/>
        <v/>
      </c>
      <c r="C6412" s="23" t="str">
        <f>IF(ISERROR(VLOOKUP(A6412,'entry data'!B:G,6,0)),"",VLOOKUP(A6412,'entry data'!B:G,6,0))</f>
        <v/>
      </c>
      <c r="D6412" s="23" t="str">
        <f>IF(ISERROR(VLOOKUP(A6412,'entry data'!B:C,2,0)),"",VLOOKUP(A6412,'entry data'!B:C,2,0))</f>
        <v/>
      </c>
      <c r="E6412" s="23" t="str">
        <f>IF(ISERROR(VLOOKUP(A6412,'entry data'!B:E,4,0)),"",VLOOKUP(A6412,'entry data'!B:E,4,0))</f>
        <v/>
      </c>
      <c r="F6412" s="25" t="str">
        <f>IF(A6412="","",IF(ISERROR(VLOOKUP(A6412,'entry data'!B:F,5,0)),"",VLOOKUP(A6412,'entry data'!B:F,5,0)))</f>
        <v/>
      </c>
      <c r="G6412" s="26" t="str">
        <f>IF(A6412="","",IF(ISERROR(VLOOKUP(A6412,'entry data'!B:H,7,0)),"",VLOOKUP(A6412,'entry data'!B:H,7,0)))</f>
        <v/>
      </c>
      <c r="H6412" s="27" t="str">
        <f>IF(A6412="","",IF(B6412=1,VLOOKUP(A6412,'entry data'!B:D,3,0),I6411))</f>
        <v/>
      </c>
      <c r="I6412" s="28" t="str">
        <f t="shared" si="815"/>
        <v/>
      </c>
      <c r="J6412" s="23" t="str">
        <f t="shared" si="816"/>
        <v/>
      </c>
      <c r="K6412" s="25" t="str">
        <f t="shared" si="817"/>
        <v/>
      </c>
      <c r="L6412" s="25" t="str">
        <f t="shared" si="818"/>
        <v/>
      </c>
      <c r="M6412" s="25" t="str">
        <f t="shared" si="820"/>
        <v/>
      </c>
      <c r="N6412" s="25" t="str">
        <f>IF(A6412="","",IF(K6412&lt;VLOOKUP(A6412,'entry data'!B:G,6,0),K6412+M6412,VLOOKUP(A6412,'entry data'!B:G,6,0)))</f>
        <v/>
      </c>
      <c r="O6412" s="25" t="str">
        <f t="shared" si="819"/>
        <v/>
      </c>
      <c r="P6412" s="25" t="str">
        <f t="shared" si="821"/>
        <v/>
      </c>
    </row>
    <row r="6413" spans="1:16" x14ac:dyDescent="0.25">
      <c r="A6413" s="23" t="str">
        <f>IF(A6412="","",IF(O6412&gt;0.1,A6412,IF(A6412=MAX('entry data'!$B$8:$B$17),"",A6412+1)))</f>
        <v/>
      </c>
      <c r="B6413" s="23" t="str">
        <f t="shared" si="822"/>
        <v/>
      </c>
      <c r="C6413" s="23" t="str">
        <f>IF(ISERROR(VLOOKUP(A6413,'entry data'!B:G,6,0)),"",VLOOKUP(A6413,'entry data'!B:G,6,0))</f>
        <v/>
      </c>
      <c r="D6413" s="23" t="str">
        <f>IF(ISERROR(VLOOKUP(A6413,'entry data'!B:C,2,0)),"",VLOOKUP(A6413,'entry data'!B:C,2,0))</f>
        <v/>
      </c>
      <c r="E6413" s="23" t="str">
        <f>IF(ISERROR(VLOOKUP(A6413,'entry data'!B:E,4,0)),"",VLOOKUP(A6413,'entry data'!B:E,4,0))</f>
        <v/>
      </c>
      <c r="F6413" s="25" t="str">
        <f>IF(A6413="","",IF(ISERROR(VLOOKUP(A6413,'entry data'!B:F,5,0)),"",VLOOKUP(A6413,'entry data'!B:F,5,0)))</f>
        <v/>
      </c>
      <c r="G6413" s="26" t="str">
        <f>IF(A6413="","",IF(ISERROR(VLOOKUP(A6413,'entry data'!B:H,7,0)),"",VLOOKUP(A6413,'entry data'!B:H,7,0)))</f>
        <v/>
      </c>
      <c r="H6413" s="27" t="str">
        <f>IF(A6413="","",IF(B6413=1,VLOOKUP(A6413,'entry data'!B:D,3,0),I6412))</f>
        <v/>
      </c>
      <c r="I6413" s="28" t="str">
        <f t="shared" si="815"/>
        <v/>
      </c>
      <c r="J6413" s="23" t="str">
        <f t="shared" si="816"/>
        <v/>
      </c>
      <c r="K6413" s="25" t="str">
        <f t="shared" si="817"/>
        <v/>
      </c>
      <c r="L6413" s="25" t="str">
        <f t="shared" si="818"/>
        <v/>
      </c>
      <c r="M6413" s="25" t="str">
        <f t="shared" si="820"/>
        <v/>
      </c>
      <c r="N6413" s="25" t="str">
        <f>IF(A6413="","",IF(K6413&lt;VLOOKUP(A6413,'entry data'!B:G,6,0),K6413+M6413,VLOOKUP(A6413,'entry data'!B:G,6,0)))</f>
        <v/>
      </c>
      <c r="O6413" s="25" t="str">
        <f t="shared" si="819"/>
        <v/>
      </c>
      <c r="P6413" s="25" t="str">
        <f t="shared" si="821"/>
        <v/>
      </c>
    </row>
    <row r="6414" spans="1:16" x14ac:dyDescent="0.25">
      <c r="A6414" s="23" t="str">
        <f>IF(A6413="","",IF(O6413&gt;0.1,A6413,IF(A6413=MAX('entry data'!$B$8:$B$17),"",A6413+1)))</f>
        <v/>
      </c>
      <c r="B6414" s="23" t="str">
        <f t="shared" si="822"/>
        <v/>
      </c>
      <c r="C6414" s="23" t="str">
        <f>IF(ISERROR(VLOOKUP(A6414,'entry data'!B:G,6,0)),"",VLOOKUP(A6414,'entry data'!B:G,6,0))</f>
        <v/>
      </c>
      <c r="D6414" s="23" t="str">
        <f>IF(ISERROR(VLOOKUP(A6414,'entry data'!B:C,2,0)),"",VLOOKUP(A6414,'entry data'!B:C,2,0))</f>
        <v/>
      </c>
      <c r="E6414" s="23" t="str">
        <f>IF(ISERROR(VLOOKUP(A6414,'entry data'!B:E,4,0)),"",VLOOKUP(A6414,'entry data'!B:E,4,0))</f>
        <v/>
      </c>
      <c r="F6414" s="25" t="str">
        <f>IF(A6414="","",IF(ISERROR(VLOOKUP(A6414,'entry data'!B:F,5,0)),"",VLOOKUP(A6414,'entry data'!B:F,5,0)))</f>
        <v/>
      </c>
      <c r="G6414" s="26" t="str">
        <f>IF(A6414="","",IF(ISERROR(VLOOKUP(A6414,'entry data'!B:H,7,0)),"",VLOOKUP(A6414,'entry data'!B:H,7,0)))</f>
        <v/>
      </c>
      <c r="H6414" s="27" t="str">
        <f>IF(A6414="","",IF(B6414=1,VLOOKUP(A6414,'entry data'!B:D,3,0),I6413))</f>
        <v/>
      </c>
      <c r="I6414" s="28" t="str">
        <f t="shared" si="815"/>
        <v/>
      </c>
      <c r="J6414" s="23" t="str">
        <f t="shared" si="816"/>
        <v/>
      </c>
      <c r="K6414" s="25" t="str">
        <f t="shared" si="817"/>
        <v/>
      </c>
      <c r="L6414" s="25" t="str">
        <f t="shared" si="818"/>
        <v/>
      </c>
      <c r="M6414" s="25" t="str">
        <f t="shared" si="820"/>
        <v/>
      </c>
      <c r="N6414" s="25" t="str">
        <f>IF(A6414="","",IF(K6414&lt;VLOOKUP(A6414,'entry data'!B:G,6,0),K6414+M6414,VLOOKUP(A6414,'entry data'!B:G,6,0)))</f>
        <v/>
      </c>
      <c r="O6414" s="25" t="str">
        <f t="shared" si="819"/>
        <v/>
      </c>
      <c r="P6414" s="25" t="str">
        <f t="shared" si="821"/>
        <v/>
      </c>
    </row>
    <row r="6415" spans="1:16" x14ac:dyDescent="0.25">
      <c r="A6415" s="23" t="str">
        <f>IF(A6414="","",IF(O6414&gt;0.1,A6414,IF(A6414=MAX('entry data'!$B$8:$B$17),"",A6414+1)))</f>
        <v/>
      </c>
      <c r="B6415" s="23" t="str">
        <f t="shared" si="822"/>
        <v/>
      </c>
      <c r="C6415" s="23" t="str">
        <f>IF(ISERROR(VLOOKUP(A6415,'entry data'!B:G,6,0)),"",VLOOKUP(A6415,'entry data'!B:G,6,0))</f>
        <v/>
      </c>
      <c r="D6415" s="23" t="str">
        <f>IF(ISERROR(VLOOKUP(A6415,'entry data'!B:C,2,0)),"",VLOOKUP(A6415,'entry data'!B:C,2,0))</f>
        <v/>
      </c>
      <c r="E6415" s="23" t="str">
        <f>IF(ISERROR(VLOOKUP(A6415,'entry data'!B:E,4,0)),"",VLOOKUP(A6415,'entry data'!B:E,4,0))</f>
        <v/>
      </c>
      <c r="F6415" s="25" t="str">
        <f>IF(A6415="","",IF(ISERROR(VLOOKUP(A6415,'entry data'!B:F,5,0)),"",VLOOKUP(A6415,'entry data'!B:F,5,0)))</f>
        <v/>
      </c>
      <c r="G6415" s="26" t="str">
        <f>IF(A6415="","",IF(ISERROR(VLOOKUP(A6415,'entry data'!B:H,7,0)),"",VLOOKUP(A6415,'entry data'!B:H,7,0)))</f>
        <v/>
      </c>
      <c r="H6415" s="27" t="str">
        <f>IF(A6415="","",IF(B6415=1,VLOOKUP(A6415,'entry data'!B:D,3,0),I6414))</f>
        <v/>
      </c>
      <c r="I6415" s="28" t="str">
        <f t="shared" si="815"/>
        <v/>
      </c>
      <c r="J6415" s="23" t="str">
        <f t="shared" si="816"/>
        <v/>
      </c>
      <c r="K6415" s="25" t="str">
        <f t="shared" si="817"/>
        <v/>
      </c>
      <c r="L6415" s="25" t="str">
        <f t="shared" si="818"/>
        <v/>
      </c>
      <c r="M6415" s="25" t="str">
        <f t="shared" si="820"/>
        <v/>
      </c>
      <c r="N6415" s="25" t="str">
        <f>IF(A6415="","",IF(K6415&lt;VLOOKUP(A6415,'entry data'!B:G,6,0),K6415+M6415,VLOOKUP(A6415,'entry data'!B:G,6,0)))</f>
        <v/>
      </c>
      <c r="O6415" s="25" t="str">
        <f t="shared" si="819"/>
        <v/>
      </c>
      <c r="P6415" s="25" t="str">
        <f t="shared" si="821"/>
        <v/>
      </c>
    </row>
    <row r="6416" spans="1:16" x14ac:dyDescent="0.25">
      <c r="A6416" s="23" t="str">
        <f>IF(A6415="","",IF(O6415&gt;0.1,A6415,IF(A6415=MAX('entry data'!$B$8:$B$17),"",A6415+1)))</f>
        <v/>
      </c>
      <c r="B6416" s="23" t="str">
        <f t="shared" si="822"/>
        <v/>
      </c>
      <c r="C6416" s="23" t="str">
        <f>IF(ISERROR(VLOOKUP(A6416,'entry data'!B:G,6,0)),"",VLOOKUP(A6416,'entry data'!B:G,6,0))</f>
        <v/>
      </c>
      <c r="D6416" s="23" t="str">
        <f>IF(ISERROR(VLOOKUP(A6416,'entry data'!B:C,2,0)),"",VLOOKUP(A6416,'entry data'!B:C,2,0))</f>
        <v/>
      </c>
      <c r="E6416" s="23" t="str">
        <f>IF(ISERROR(VLOOKUP(A6416,'entry data'!B:E,4,0)),"",VLOOKUP(A6416,'entry data'!B:E,4,0))</f>
        <v/>
      </c>
      <c r="F6416" s="25" t="str">
        <f>IF(A6416="","",IF(ISERROR(VLOOKUP(A6416,'entry data'!B:F,5,0)),"",VLOOKUP(A6416,'entry data'!B:F,5,0)))</f>
        <v/>
      </c>
      <c r="G6416" s="26" t="str">
        <f>IF(A6416="","",IF(ISERROR(VLOOKUP(A6416,'entry data'!B:H,7,0)),"",VLOOKUP(A6416,'entry data'!B:H,7,0)))</f>
        <v/>
      </c>
      <c r="H6416" s="27" t="str">
        <f>IF(A6416="","",IF(B6416=1,VLOOKUP(A6416,'entry data'!B:D,3,0),I6415))</f>
        <v/>
      </c>
      <c r="I6416" s="28" t="str">
        <f t="shared" si="815"/>
        <v/>
      </c>
      <c r="J6416" s="23" t="str">
        <f t="shared" si="816"/>
        <v/>
      </c>
      <c r="K6416" s="25" t="str">
        <f t="shared" si="817"/>
        <v/>
      </c>
      <c r="L6416" s="25" t="str">
        <f t="shared" si="818"/>
        <v/>
      </c>
      <c r="M6416" s="25" t="str">
        <f t="shared" si="820"/>
        <v/>
      </c>
      <c r="N6416" s="25" t="str">
        <f>IF(A6416="","",IF(K6416&lt;VLOOKUP(A6416,'entry data'!B:G,6,0),K6416+M6416,VLOOKUP(A6416,'entry data'!B:G,6,0)))</f>
        <v/>
      </c>
      <c r="O6416" s="25" t="str">
        <f t="shared" si="819"/>
        <v/>
      </c>
      <c r="P6416" s="25" t="str">
        <f t="shared" si="821"/>
        <v/>
      </c>
    </row>
    <row r="6417" spans="1:16" x14ac:dyDescent="0.25">
      <c r="A6417" s="23" t="str">
        <f>IF(A6416="","",IF(O6416&gt;0.1,A6416,IF(A6416=MAX('entry data'!$B$8:$B$17),"",A6416+1)))</f>
        <v/>
      </c>
      <c r="B6417" s="23" t="str">
        <f t="shared" si="822"/>
        <v/>
      </c>
      <c r="C6417" s="23" t="str">
        <f>IF(ISERROR(VLOOKUP(A6417,'entry data'!B:G,6,0)),"",VLOOKUP(A6417,'entry data'!B:G,6,0))</f>
        <v/>
      </c>
      <c r="D6417" s="23" t="str">
        <f>IF(ISERROR(VLOOKUP(A6417,'entry data'!B:C,2,0)),"",VLOOKUP(A6417,'entry data'!B:C,2,0))</f>
        <v/>
      </c>
      <c r="E6417" s="23" t="str">
        <f>IF(ISERROR(VLOOKUP(A6417,'entry data'!B:E,4,0)),"",VLOOKUP(A6417,'entry data'!B:E,4,0))</f>
        <v/>
      </c>
      <c r="F6417" s="25" t="str">
        <f>IF(A6417="","",IF(ISERROR(VLOOKUP(A6417,'entry data'!B:F,5,0)),"",VLOOKUP(A6417,'entry data'!B:F,5,0)))</f>
        <v/>
      </c>
      <c r="G6417" s="26" t="str">
        <f>IF(A6417="","",IF(ISERROR(VLOOKUP(A6417,'entry data'!B:H,7,0)),"",VLOOKUP(A6417,'entry data'!B:H,7,0)))</f>
        <v/>
      </c>
      <c r="H6417" s="27" t="str">
        <f>IF(A6417="","",IF(B6417=1,VLOOKUP(A6417,'entry data'!B:D,3,0),I6416))</f>
        <v/>
      </c>
      <c r="I6417" s="28" t="str">
        <f t="shared" si="815"/>
        <v/>
      </c>
      <c r="J6417" s="23" t="str">
        <f t="shared" si="816"/>
        <v/>
      </c>
      <c r="K6417" s="25" t="str">
        <f t="shared" si="817"/>
        <v/>
      </c>
      <c r="L6417" s="25" t="str">
        <f t="shared" si="818"/>
        <v/>
      </c>
      <c r="M6417" s="25" t="str">
        <f t="shared" si="820"/>
        <v/>
      </c>
      <c r="N6417" s="25" t="str">
        <f>IF(A6417="","",IF(K6417&lt;VLOOKUP(A6417,'entry data'!B:G,6,0),K6417+M6417,VLOOKUP(A6417,'entry data'!B:G,6,0)))</f>
        <v/>
      </c>
      <c r="O6417" s="25" t="str">
        <f t="shared" si="819"/>
        <v/>
      </c>
      <c r="P6417" s="25" t="str">
        <f t="shared" si="821"/>
        <v/>
      </c>
    </row>
    <row r="6418" spans="1:16" x14ac:dyDescent="0.25">
      <c r="A6418" s="23" t="str">
        <f>IF(A6417="","",IF(O6417&gt;0.1,A6417,IF(A6417=MAX('entry data'!$B$8:$B$17),"",A6417+1)))</f>
        <v/>
      </c>
      <c r="B6418" s="23" t="str">
        <f t="shared" si="822"/>
        <v/>
      </c>
      <c r="C6418" s="23" t="str">
        <f>IF(ISERROR(VLOOKUP(A6418,'entry data'!B:G,6,0)),"",VLOOKUP(A6418,'entry data'!B:G,6,0))</f>
        <v/>
      </c>
      <c r="D6418" s="23" t="str">
        <f>IF(ISERROR(VLOOKUP(A6418,'entry data'!B:C,2,0)),"",VLOOKUP(A6418,'entry data'!B:C,2,0))</f>
        <v/>
      </c>
      <c r="E6418" s="23" t="str">
        <f>IF(ISERROR(VLOOKUP(A6418,'entry data'!B:E,4,0)),"",VLOOKUP(A6418,'entry data'!B:E,4,0))</f>
        <v/>
      </c>
      <c r="F6418" s="25" t="str">
        <f>IF(A6418="","",IF(ISERROR(VLOOKUP(A6418,'entry data'!B:F,5,0)),"",VLOOKUP(A6418,'entry data'!B:F,5,0)))</f>
        <v/>
      </c>
      <c r="G6418" s="26" t="str">
        <f>IF(A6418="","",IF(ISERROR(VLOOKUP(A6418,'entry data'!B:H,7,0)),"",VLOOKUP(A6418,'entry data'!B:H,7,0)))</f>
        <v/>
      </c>
      <c r="H6418" s="27" t="str">
        <f>IF(A6418="","",IF(B6418=1,VLOOKUP(A6418,'entry data'!B:D,3,0),I6417))</f>
        <v/>
      </c>
      <c r="I6418" s="28" t="str">
        <f t="shared" si="815"/>
        <v/>
      </c>
      <c r="J6418" s="23" t="str">
        <f t="shared" si="816"/>
        <v/>
      </c>
      <c r="K6418" s="25" t="str">
        <f t="shared" si="817"/>
        <v/>
      </c>
      <c r="L6418" s="25" t="str">
        <f t="shared" si="818"/>
        <v/>
      </c>
      <c r="M6418" s="25" t="str">
        <f t="shared" si="820"/>
        <v/>
      </c>
      <c r="N6418" s="25" t="str">
        <f>IF(A6418="","",IF(K6418&lt;VLOOKUP(A6418,'entry data'!B:G,6,0),K6418+M6418,VLOOKUP(A6418,'entry data'!B:G,6,0)))</f>
        <v/>
      </c>
      <c r="O6418" s="25" t="str">
        <f t="shared" si="819"/>
        <v/>
      </c>
      <c r="P6418" s="25" t="str">
        <f t="shared" si="821"/>
        <v/>
      </c>
    </row>
    <row r="6419" spans="1:16" x14ac:dyDescent="0.25">
      <c r="A6419" s="23" t="str">
        <f>IF(A6418="","",IF(O6418&gt;0.1,A6418,IF(A6418=MAX('entry data'!$B$8:$B$17),"",A6418+1)))</f>
        <v/>
      </c>
      <c r="B6419" s="23" t="str">
        <f t="shared" si="822"/>
        <v/>
      </c>
      <c r="C6419" s="23" t="str">
        <f>IF(ISERROR(VLOOKUP(A6419,'entry data'!B:G,6,0)),"",VLOOKUP(A6419,'entry data'!B:G,6,0))</f>
        <v/>
      </c>
      <c r="D6419" s="23" t="str">
        <f>IF(ISERROR(VLOOKUP(A6419,'entry data'!B:C,2,0)),"",VLOOKUP(A6419,'entry data'!B:C,2,0))</f>
        <v/>
      </c>
      <c r="E6419" s="23" t="str">
        <f>IF(ISERROR(VLOOKUP(A6419,'entry data'!B:E,4,0)),"",VLOOKUP(A6419,'entry data'!B:E,4,0))</f>
        <v/>
      </c>
      <c r="F6419" s="25" t="str">
        <f>IF(A6419="","",IF(ISERROR(VLOOKUP(A6419,'entry data'!B:F,5,0)),"",VLOOKUP(A6419,'entry data'!B:F,5,0)))</f>
        <v/>
      </c>
      <c r="G6419" s="26" t="str">
        <f>IF(A6419="","",IF(ISERROR(VLOOKUP(A6419,'entry data'!B:H,7,0)),"",VLOOKUP(A6419,'entry data'!B:H,7,0)))</f>
        <v/>
      </c>
      <c r="H6419" s="27" t="str">
        <f>IF(A6419="","",IF(B6419=1,VLOOKUP(A6419,'entry data'!B:D,3,0),I6418))</f>
        <v/>
      </c>
      <c r="I6419" s="28" t="str">
        <f t="shared" si="815"/>
        <v/>
      </c>
      <c r="J6419" s="23" t="str">
        <f t="shared" si="816"/>
        <v/>
      </c>
      <c r="K6419" s="25" t="str">
        <f t="shared" si="817"/>
        <v/>
      </c>
      <c r="L6419" s="25" t="str">
        <f t="shared" si="818"/>
        <v/>
      </c>
      <c r="M6419" s="25" t="str">
        <f t="shared" si="820"/>
        <v/>
      </c>
      <c r="N6419" s="25" t="str">
        <f>IF(A6419="","",IF(K6419&lt;VLOOKUP(A6419,'entry data'!B:G,6,0),K6419+M6419,VLOOKUP(A6419,'entry data'!B:G,6,0)))</f>
        <v/>
      </c>
      <c r="O6419" s="25" t="str">
        <f t="shared" si="819"/>
        <v/>
      </c>
      <c r="P6419" s="25" t="str">
        <f t="shared" si="821"/>
        <v/>
      </c>
    </row>
    <row r="6420" spans="1:16" x14ac:dyDescent="0.25">
      <c r="A6420" s="23" t="str">
        <f>IF(A6419="","",IF(O6419&gt;0.1,A6419,IF(A6419=MAX('entry data'!$B$8:$B$17),"",A6419+1)))</f>
        <v/>
      </c>
      <c r="B6420" s="23" t="str">
        <f t="shared" si="822"/>
        <v/>
      </c>
      <c r="C6420" s="23" t="str">
        <f>IF(ISERROR(VLOOKUP(A6420,'entry data'!B:G,6,0)),"",VLOOKUP(A6420,'entry data'!B:G,6,0))</f>
        <v/>
      </c>
      <c r="D6420" s="23" t="str">
        <f>IF(ISERROR(VLOOKUP(A6420,'entry data'!B:C,2,0)),"",VLOOKUP(A6420,'entry data'!B:C,2,0))</f>
        <v/>
      </c>
      <c r="E6420" s="23" t="str">
        <f>IF(ISERROR(VLOOKUP(A6420,'entry data'!B:E,4,0)),"",VLOOKUP(A6420,'entry data'!B:E,4,0))</f>
        <v/>
      </c>
      <c r="F6420" s="25" t="str">
        <f>IF(A6420="","",IF(ISERROR(VLOOKUP(A6420,'entry data'!B:F,5,0)),"",VLOOKUP(A6420,'entry data'!B:F,5,0)))</f>
        <v/>
      </c>
      <c r="G6420" s="26" t="str">
        <f>IF(A6420="","",IF(ISERROR(VLOOKUP(A6420,'entry data'!B:H,7,0)),"",VLOOKUP(A6420,'entry data'!B:H,7,0)))</f>
        <v/>
      </c>
      <c r="H6420" s="27" t="str">
        <f>IF(A6420="","",IF(B6420=1,VLOOKUP(A6420,'entry data'!B:D,3,0),I6419))</f>
        <v/>
      </c>
      <c r="I6420" s="28" t="str">
        <f t="shared" si="815"/>
        <v/>
      </c>
      <c r="J6420" s="23" t="str">
        <f t="shared" si="816"/>
        <v/>
      </c>
      <c r="K6420" s="25" t="str">
        <f t="shared" si="817"/>
        <v/>
      </c>
      <c r="L6420" s="25" t="str">
        <f t="shared" si="818"/>
        <v/>
      </c>
      <c r="M6420" s="25" t="str">
        <f t="shared" si="820"/>
        <v/>
      </c>
      <c r="N6420" s="25" t="str">
        <f>IF(A6420="","",IF(K6420&lt;VLOOKUP(A6420,'entry data'!B:G,6,0),K6420+M6420,VLOOKUP(A6420,'entry data'!B:G,6,0)))</f>
        <v/>
      </c>
      <c r="O6420" s="25" t="str">
        <f t="shared" si="819"/>
        <v/>
      </c>
      <c r="P6420" s="25" t="str">
        <f t="shared" si="821"/>
        <v/>
      </c>
    </row>
    <row r="6421" spans="1:16" x14ac:dyDescent="0.25">
      <c r="A6421" s="23" t="str">
        <f>IF(A6420="","",IF(O6420&gt;0.1,A6420,IF(A6420=MAX('entry data'!$B$8:$B$17),"",A6420+1)))</f>
        <v/>
      </c>
      <c r="B6421" s="23" t="str">
        <f t="shared" si="822"/>
        <v/>
      </c>
      <c r="C6421" s="23" t="str">
        <f>IF(ISERROR(VLOOKUP(A6421,'entry data'!B:G,6,0)),"",VLOOKUP(A6421,'entry data'!B:G,6,0))</f>
        <v/>
      </c>
      <c r="D6421" s="23" t="str">
        <f>IF(ISERROR(VLOOKUP(A6421,'entry data'!B:C,2,0)),"",VLOOKUP(A6421,'entry data'!B:C,2,0))</f>
        <v/>
      </c>
      <c r="E6421" s="23" t="str">
        <f>IF(ISERROR(VLOOKUP(A6421,'entry data'!B:E,4,0)),"",VLOOKUP(A6421,'entry data'!B:E,4,0))</f>
        <v/>
      </c>
      <c r="F6421" s="25" t="str">
        <f>IF(A6421="","",IF(ISERROR(VLOOKUP(A6421,'entry data'!B:F,5,0)),"",VLOOKUP(A6421,'entry data'!B:F,5,0)))</f>
        <v/>
      </c>
      <c r="G6421" s="26" t="str">
        <f>IF(A6421="","",IF(ISERROR(VLOOKUP(A6421,'entry data'!B:H,7,0)),"",VLOOKUP(A6421,'entry data'!B:H,7,0)))</f>
        <v/>
      </c>
      <c r="H6421" s="27" t="str">
        <f>IF(A6421="","",IF(B6421=1,VLOOKUP(A6421,'entry data'!B:D,3,0),I6420))</f>
        <v/>
      </c>
      <c r="I6421" s="28" t="str">
        <f t="shared" si="815"/>
        <v/>
      </c>
      <c r="J6421" s="23" t="str">
        <f t="shared" si="816"/>
        <v/>
      </c>
      <c r="K6421" s="25" t="str">
        <f t="shared" si="817"/>
        <v/>
      </c>
      <c r="L6421" s="25" t="str">
        <f t="shared" si="818"/>
        <v/>
      </c>
      <c r="M6421" s="25" t="str">
        <f t="shared" si="820"/>
        <v/>
      </c>
      <c r="N6421" s="25" t="str">
        <f>IF(A6421="","",IF(K6421&lt;VLOOKUP(A6421,'entry data'!B:G,6,0),K6421+M6421,VLOOKUP(A6421,'entry data'!B:G,6,0)))</f>
        <v/>
      </c>
      <c r="O6421" s="25" t="str">
        <f t="shared" si="819"/>
        <v/>
      </c>
      <c r="P6421" s="25" t="str">
        <f t="shared" si="821"/>
        <v/>
      </c>
    </row>
    <row r="6422" spans="1:16" x14ac:dyDescent="0.25">
      <c r="A6422" s="23" t="str">
        <f>IF(A6421="","",IF(O6421&gt;0.1,A6421,IF(A6421=MAX('entry data'!$B$8:$B$17),"",A6421+1)))</f>
        <v/>
      </c>
      <c r="B6422" s="23" t="str">
        <f t="shared" si="822"/>
        <v/>
      </c>
      <c r="C6422" s="23" t="str">
        <f>IF(ISERROR(VLOOKUP(A6422,'entry data'!B:G,6,0)),"",VLOOKUP(A6422,'entry data'!B:G,6,0))</f>
        <v/>
      </c>
      <c r="D6422" s="23" t="str">
        <f>IF(ISERROR(VLOOKUP(A6422,'entry data'!B:C,2,0)),"",VLOOKUP(A6422,'entry data'!B:C,2,0))</f>
        <v/>
      </c>
      <c r="E6422" s="23" t="str">
        <f>IF(ISERROR(VLOOKUP(A6422,'entry data'!B:E,4,0)),"",VLOOKUP(A6422,'entry data'!B:E,4,0))</f>
        <v/>
      </c>
      <c r="F6422" s="25" t="str">
        <f>IF(A6422="","",IF(ISERROR(VLOOKUP(A6422,'entry data'!B:F,5,0)),"",VLOOKUP(A6422,'entry data'!B:F,5,0)))</f>
        <v/>
      </c>
      <c r="G6422" s="26" t="str">
        <f>IF(A6422="","",IF(ISERROR(VLOOKUP(A6422,'entry data'!B:H,7,0)),"",VLOOKUP(A6422,'entry data'!B:H,7,0)))</f>
        <v/>
      </c>
      <c r="H6422" s="27" t="str">
        <f>IF(A6422="","",IF(B6422=1,VLOOKUP(A6422,'entry data'!B:D,3,0),I6421))</f>
        <v/>
      </c>
      <c r="I6422" s="28" t="str">
        <f t="shared" si="815"/>
        <v/>
      </c>
      <c r="J6422" s="23" t="str">
        <f t="shared" si="816"/>
        <v/>
      </c>
      <c r="K6422" s="25" t="str">
        <f t="shared" si="817"/>
        <v/>
      </c>
      <c r="L6422" s="25" t="str">
        <f t="shared" si="818"/>
        <v/>
      </c>
      <c r="M6422" s="25" t="str">
        <f t="shared" si="820"/>
        <v/>
      </c>
      <c r="N6422" s="25" t="str">
        <f>IF(A6422="","",IF(K6422&lt;VLOOKUP(A6422,'entry data'!B:G,6,0),K6422+M6422,VLOOKUP(A6422,'entry data'!B:G,6,0)))</f>
        <v/>
      </c>
      <c r="O6422" s="25" t="str">
        <f t="shared" si="819"/>
        <v/>
      </c>
      <c r="P6422" s="25" t="str">
        <f t="shared" si="821"/>
        <v/>
      </c>
    </row>
    <row r="6423" spans="1:16" x14ac:dyDescent="0.25">
      <c r="A6423" s="23" t="str">
        <f>IF(A6422="","",IF(O6422&gt;0.1,A6422,IF(A6422=MAX('entry data'!$B$8:$B$17),"",A6422+1)))</f>
        <v/>
      </c>
      <c r="B6423" s="23" t="str">
        <f t="shared" si="822"/>
        <v/>
      </c>
      <c r="C6423" s="23" t="str">
        <f>IF(ISERROR(VLOOKUP(A6423,'entry data'!B:G,6,0)),"",VLOOKUP(A6423,'entry data'!B:G,6,0))</f>
        <v/>
      </c>
      <c r="D6423" s="23" t="str">
        <f>IF(ISERROR(VLOOKUP(A6423,'entry data'!B:C,2,0)),"",VLOOKUP(A6423,'entry data'!B:C,2,0))</f>
        <v/>
      </c>
      <c r="E6423" s="23" t="str">
        <f>IF(ISERROR(VLOOKUP(A6423,'entry data'!B:E,4,0)),"",VLOOKUP(A6423,'entry data'!B:E,4,0))</f>
        <v/>
      </c>
      <c r="F6423" s="25" t="str">
        <f>IF(A6423="","",IF(ISERROR(VLOOKUP(A6423,'entry data'!B:F,5,0)),"",VLOOKUP(A6423,'entry data'!B:F,5,0)))</f>
        <v/>
      </c>
      <c r="G6423" s="26" t="str">
        <f>IF(A6423="","",IF(ISERROR(VLOOKUP(A6423,'entry data'!B:H,7,0)),"",VLOOKUP(A6423,'entry data'!B:H,7,0)))</f>
        <v/>
      </c>
      <c r="H6423" s="27" t="str">
        <f>IF(A6423="","",IF(B6423=1,VLOOKUP(A6423,'entry data'!B:D,3,0),I6422))</f>
        <v/>
      </c>
      <c r="I6423" s="28" t="str">
        <f t="shared" ref="I6423:I6486" si="823">IF(A6423="","",IF(E6423="weekly",7,IF(E6423="fortnightly",14,DATE(IF(MONTH(H6423)=12,YEAR(H6423)+1,YEAR(H6423)),IF(MONTH(H6423)=12,1,MONTH(H6423)+1),DAY(H6423))-H6423))+H6423)</f>
        <v/>
      </c>
      <c r="J6423" s="23" t="str">
        <f t="shared" ref="J6423:J6486" si="824">IF(A6423="","",IF(MONTH(I6423)&lt;10,YEAR(I6423)&amp;"-0"&amp;MONTH(I6423),YEAR(I6423)&amp;"-"&amp;MONTH(I6423)))</f>
        <v/>
      </c>
      <c r="K6423" s="25" t="str">
        <f t="shared" ref="K6423:K6486" si="825">IF(A6423="","",IF(B6423=1,F6423,O6422))</f>
        <v/>
      </c>
      <c r="L6423" s="25" t="str">
        <f t="shared" ref="L6423:L6486" si="826">IF(A6423="","",N6423-M6423)</f>
        <v/>
      </c>
      <c r="M6423" s="25" t="str">
        <f t="shared" si="820"/>
        <v/>
      </c>
      <c r="N6423" s="25" t="str">
        <f>IF(A6423="","",IF(K6423&lt;VLOOKUP(A6423,'entry data'!B:G,6,0),K6423+M6423,VLOOKUP(A6423,'entry data'!B:G,6,0)))</f>
        <v/>
      </c>
      <c r="O6423" s="25" t="str">
        <f t="shared" ref="O6423:O6486" si="827">IF(A6423="","",K6423-L6423)</f>
        <v/>
      </c>
      <c r="P6423" s="25" t="str">
        <f t="shared" si="821"/>
        <v/>
      </c>
    </row>
    <row r="6424" spans="1:16" x14ac:dyDescent="0.25">
      <c r="A6424" s="23" t="str">
        <f>IF(A6423="","",IF(O6423&gt;0.1,A6423,IF(A6423=MAX('entry data'!$B$8:$B$17),"",A6423+1)))</f>
        <v/>
      </c>
      <c r="B6424" s="23" t="str">
        <f t="shared" si="822"/>
        <v/>
      </c>
      <c r="C6424" s="23" t="str">
        <f>IF(ISERROR(VLOOKUP(A6424,'entry data'!B:G,6,0)),"",VLOOKUP(A6424,'entry data'!B:G,6,0))</f>
        <v/>
      </c>
      <c r="D6424" s="23" t="str">
        <f>IF(ISERROR(VLOOKUP(A6424,'entry data'!B:C,2,0)),"",VLOOKUP(A6424,'entry data'!B:C,2,0))</f>
        <v/>
      </c>
      <c r="E6424" s="23" t="str">
        <f>IF(ISERROR(VLOOKUP(A6424,'entry data'!B:E,4,0)),"",VLOOKUP(A6424,'entry data'!B:E,4,0))</f>
        <v/>
      </c>
      <c r="F6424" s="25" t="str">
        <f>IF(A6424="","",IF(ISERROR(VLOOKUP(A6424,'entry data'!B:F,5,0)),"",VLOOKUP(A6424,'entry data'!B:F,5,0)))</f>
        <v/>
      </c>
      <c r="G6424" s="26" t="str">
        <f>IF(A6424="","",IF(ISERROR(VLOOKUP(A6424,'entry data'!B:H,7,0)),"",VLOOKUP(A6424,'entry data'!B:H,7,0)))</f>
        <v/>
      </c>
      <c r="H6424" s="27" t="str">
        <f>IF(A6424="","",IF(B6424=1,VLOOKUP(A6424,'entry data'!B:D,3,0),I6423))</f>
        <v/>
      </c>
      <c r="I6424" s="28" t="str">
        <f t="shared" si="823"/>
        <v/>
      </c>
      <c r="J6424" s="23" t="str">
        <f t="shared" si="824"/>
        <v/>
      </c>
      <c r="K6424" s="25" t="str">
        <f t="shared" si="825"/>
        <v/>
      </c>
      <c r="L6424" s="25" t="str">
        <f t="shared" si="826"/>
        <v/>
      </c>
      <c r="M6424" s="25" t="str">
        <f t="shared" si="820"/>
        <v/>
      </c>
      <c r="N6424" s="25" t="str">
        <f>IF(A6424="","",IF(K6424&lt;VLOOKUP(A6424,'entry data'!B:G,6,0),K6424+M6424,VLOOKUP(A6424,'entry data'!B:G,6,0)))</f>
        <v/>
      </c>
      <c r="O6424" s="25" t="str">
        <f t="shared" si="827"/>
        <v/>
      </c>
      <c r="P6424" s="25" t="str">
        <f t="shared" si="821"/>
        <v/>
      </c>
    </row>
    <row r="6425" spans="1:16" x14ac:dyDescent="0.25">
      <c r="A6425" s="23" t="str">
        <f>IF(A6424="","",IF(O6424&gt;0.1,A6424,IF(A6424=MAX('entry data'!$B$8:$B$17),"",A6424+1)))</f>
        <v/>
      </c>
      <c r="B6425" s="23" t="str">
        <f t="shared" si="822"/>
        <v/>
      </c>
      <c r="C6425" s="23" t="str">
        <f>IF(ISERROR(VLOOKUP(A6425,'entry data'!B:G,6,0)),"",VLOOKUP(A6425,'entry data'!B:G,6,0))</f>
        <v/>
      </c>
      <c r="D6425" s="23" t="str">
        <f>IF(ISERROR(VLOOKUP(A6425,'entry data'!B:C,2,0)),"",VLOOKUP(A6425,'entry data'!B:C,2,0))</f>
        <v/>
      </c>
      <c r="E6425" s="23" t="str">
        <f>IF(ISERROR(VLOOKUP(A6425,'entry data'!B:E,4,0)),"",VLOOKUP(A6425,'entry data'!B:E,4,0))</f>
        <v/>
      </c>
      <c r="F6425" s="25" t="str">
        <f>IF(A6425="","",IF(ISERROR(VLOOKUP(A6425,'entry data'!B:F,5,0)),"",VLOOKUP(A6425,'entry data'!B:F,5,0)))</f>
        <v/>
      </c>
      <c r="G6425" s="26" t="str">
        <f>IF(A6425="","",IF(ISERROR(VLOOKUP(A6425,'entry data'!B:H,7,0)),"",VLOOKUP(A6425,'entry data'!B:H,7,0)))</f>
        <v/>
      </c>
      <c r="H6425" s="27" t="str">
        <f>IF(A6425="","",IF(B6425=1,VLOOKUP(A6425,'entry data'!B:D,3,0),I6424))</f>
        <v/>
      </c>
      <c r="I6425" s="28" t="str">
        <f t="shared" si="823"/>
        <v/>
      </c>
      <c r="J6425" s="23" t="str">
        <f t="shared" si="824"/>
        <v/>
      </c>
      <c r="K6425" s="25" t="str">
        <f t="shared" si="825"/>
        <v/>
      </c>
      <c r="L6425" s="25" t="str">
        <f t="shared" si="826"/>
        <v/>
      </c>
      <c r="M6425" s="25" t="str">
        <f t="shared" si="820"/>
        <v/>
      </c>
      <c r="N6425" s="25" t="str">
        <f>IF(A6425="","",IF(K6425&lt;VLOOKUP(A6425,'entry data'!B:G,6,0),K6425+M6425,VLOOKUP(A6425,'entry data'!B:G,6,0)))</f>
        <v/>
      </c>
      <c r="O6425" s="25" t="str">
        <f t="shared" si="827"/>
        <v/>
      </c>
      <c r="P6425" s="25" t="str">
        <f t="shared" si="821"/>
        <v/>
      </c>
    </row>
    <row r="6426" spans="1:16" x14ac:dyDescent="0.25">
      <c r="A6426" s="23" t="str">
        <f>IF(A6425="","",IF(O6425&gt;0.1,A6425,IF(A6425=MAX('entry data'!$B$8:$B$17),"",A6425+1)))</f>
        <v/>
      </c>
      <c r="B6426" s="23" t="str">
        <f t="shared" si="822"/>
        <v/>
      </c>
      <c r="C6426" s="23" t="str">
        <f>IF(ISERROR(VLOOKUP(A6426,'entry data'!B:G,6,0)),"",VLOOKUP(A6426,'entry data'!B:G,6,0))</f>
        <v/>
      </c>
      <c r="D6426" s="23" t="str">
        <f>IF(ISERROR(VLOOKUP(A6426,'entry data'!B:C,2,0)),"",VLOOKUP(A6426,'entry data'!B:C,2,0))</f>
        <v/>
      </c>
      <c r="E6426" s="23" t="str">
        <f>IF(ISERROR(VLOOKUP(A6426,'entry data'!B:E,4,0)),"",VLOOKUP(A6426,'entry data'!B:E,4,0))</f>
        <v/>
      </c>
      <c r="F6426" s="25" t="str">
        <f>IF(A6426="","",IF(ISERROR(VLOOKUP(A6426,'entry data'!B:F,5,0)),"",VLOOKUP(A6426,'entry data'!B:F,5,0)))</f>
        <v/>
      </c>
      <c r="G6426" s="26" t="str">
        <f>IF(A6426="","",IF(ISERROR(VLOOKUP(A6426,'entry data'!B:H,7,0)),"",VLOOKUP(A6426,'entry data'!B:H,7,0)))</f>
        <v/>
      </c>
      <c r="H6426" s="27" t="str">
        <f>IF(A6426="","",IF(B6426=1,VLOOKUP(A6426,'entry data'!B:D,3,0),I6425))</f>
        <v/>
      </c>
      <c r="I6426" s="28" t="str">
        <f t="shared" si="823"/>
        <v/>
      </c>
      <c r="J6426" s="23" t="str">
        <f t="shared" si="824"/>
        <v/>
      </c>
      <c r="K6426" s="25" t="str">
        <f t="shared" si="825"/>
        <v/>
      </c>
      <c r="L6426" s="25" t="str">
        <f t="shared" si="826"/>
        <v/>
      </c>
      <c r="M6426" s="25" t="str">
        <f t="shared" si="820"/>
        <v/>
      </c>
      <c r="N6426" s="25" t="str">
        <f>IF(A6426="","",IF(K6426&lt;VLOOKUP(A6426,'entry data'!B:G,6,0),K6426+M6426,VLOOKUP(A6426,'entry data'!B:G,6,0)))</f>
        <v/>
      </c>
      <c r="O6426" s="25" t="str">
        <f t="shared" si="827"/>
        <v/>
      </c>
      <c r="P6426" s="25" t="str">
        <f t="shared" si="821"/>
        <v/>
      </c>
    </row>
    <row r="6427" spans="1:16" x14ac:dyDescent="0.25">
      <c r="A6427" s="23" t="str">
        <f>IF(A6426="","",IF(O6426&gt;0.1,A6426,IF(A6426=MAX('entry data'!$B$8:$B$17),"",A6426+1)))</f>
        <v/>
      </c>
      <c r="B6427" s="23" t="str">
        <f t="shared" si="822"/>
        <v/>
      </c>
      <c r="C6427" s="23" t="str">
        <f>IF(ISERROR(VLOOKUP(A6427,'entry data'!B:G,6,0)),"",VLOOKUP(A6427,'entry data'!B:G,6,0))</f>
        <v/>
      </c>
      <c r="D6427" s="23" t="str">
        <f>IF(ISERROR(VLOOKUP(A6427,'entry data'!B:C,2,0)),"",VLOOKUP(A6427,'entry data'!B:C,2,0))</f>
        <v/>
      </c>
      <c r="E6427" s="23" t="str">
        <f>IF(ISERROR(VLOOKUP(A6427,'entry data'!B:E,4,0)),"",VLOOKUP(A6427,'entry data'!B:E,4,0))</f>
        <v/>
      </c>
      <c r="F6427" s="25" t="str">
        <f>IF(A6427="","",IF(ISERROR(VLOOKUP(A6427,'entry data'!B:F,5,0)),"",VLOOKUP(A6427,'entry data'!B:F,5,0)))</f>
        <v/>
      </c>
      <c r="G6427" s="26" t="str">
        <f>IF(A6427="","",IF(ISERROR(VLOOKUP(A6427,'entry data'!B:H,7,0)),"",VLOOKUP(A6427,'entry data'!B:H,7,0)))</f>
        <v/>
      </c>
      <c r="H6427" s="27" t="str">
        <f>IF(A6427="","",IF(B6427=1,VLOOKUP(A6427,'entry data'!B:D,3,0),I6426))</f>
        <v/>
      </c>
      <c r="I6427" s="28" t="str">
        <f t="shared" si="823"/>
        <v/>
      </c>
      <c r="J6427" s="23" t="str">
        <f t="shared" si="824"/>
        <v/>
      </c>
      <c r="K6427" s="25" t="str">
        <f t="shared" si="825"/>
        <v/>
      </c>
      <c r="L6427" s="25" t="str">
        <f t="shared" si="826"/>
        <v/>
      </c>
      <c r="M6427" s="25" t="str">
        <f t="shared" si="820"/>
        <v/>
      </c>
      <c r="N6427" s="25" t="str">
        <f>IF(A6427="","",IF(K6427&lt;VLOOKUP(A6427,'entry data'!B:G,6,0),K6427+M6427,VLOOKUP(A6427,'entry data'!B:G,6,0)))</f>
        <v/>
      </c>
      <c r="O6427" s="25" t="str">
        <f t="shared" si="827"/>
        <v/>
      </c>
      <c r="P6427" s="25" t="str">
        <f t="shared" si="821"/>
        <v/>
      </c>
    </row>
    <row r="6428" spans="1:16" x14ac:dyDescent="0.25">
      <c r="A6428" s="23" t="str">
        <f>IF(A6427="","",IF(O6427&gt;0.1,A6427,IF(A6427=MAX('entry data'!$B$8:$B$17),"",A6427+1)))</f>
        <v/>
      </c>
      <c r="B6428" s="23" t="str">
        <f t="shared" si="822"/>
        <v/>
      </c>
      <c r="C6428" s="23" t="str">
        <f>IF(ISERROR(VLOOKUP(A6428,'entry data'!B:G,6,0)),"",VLOOKUP(A6428,'entry data'!B:G,6,0))</f>
        <v/>
      </c>
      <c r="D6428" s="23" t="str">
        <f>IF(ISERROR(VLOOKUP(A6428,'entry data'!B:C,2,0)),"",VLOOKUP(A6428,'entry data'!B:C,2,0))</f>
        <v/>
      </c>
      <c r="E6428" s="23" t="str">
        <f>IF(ISERROR(VLOOKUP(A6428,'entry data'!B:E,4,0)),"",VLOOKUP(A6428,'entry data'!B:E,4,0))</f>
        <v/>
      </c>
      <c r="F6428" s="25" t="str">
        <f>IF(A6428="","",IF(ISERROR(VLOOKUP(A6428,'entry data'!B:F,5,0)),"",VLOOKUP(A6428,'entry data'!B:F,5,0)))</f>
        <v/>
      </c>
      <c r="G6428" s="26" t="str">
        <f>IF(A6428="","",IF(ISERROR(VLOOKUP(A6428,'entry data'!B:H,7,0)),"",VLOOKUP(A6428,'entry data'!B:H,7,0)))</f>
        <v/>
      </c>
      <c r="H6428" s="27" t="str">
        <f>IF(A6428="","",IF(B6428=1,VLOOKUP(A6428,'entry data'!B:D,3,0),I6427))</f>
        <v/>
      </c>
      <c r="I6428" s="28" t="str">
        <f t="shared" si="823"/>
        <v/>
      </c>
      <c r="J6428" s="23" t="str">
        <f t="shared" si="824"/>
        <v/>
      </c>
      <c r="K6428" s="25" t="str">
        <f t="shared" si="825"/>
        <v/>
      </c>
      <c r="L6428" s="25" t="str">
        <f t="shared" si="826"/>
        <v/>
      </c>
      <c r="M6428" s="25" t="str">
        <f t="shared" si="820"/>
        <v/>
      </c>
      <c r="N6428" s="25" t="str">
        <f>IF(A6428="","",IF(K6428&lt;VLOOKUP(A6428,'entry data'!B:G,6,0),K6428+M6428,VLOOKUP(A6428,'entry data'!B:G,6,0)))</f>
        <v/>
      </c>
      <c r="O6428" s="25" t="str">
        <f t="shared" si="827"/>
        <v/>
      </c>
      <c r="P6428" s="25" t="str">
        <f t="shared" si="821"/>
        <v/>
      </c>
    </row>
    <row r="6429" spans="1:16" x14ac:dyDescent="0.25">
      <c r="A6429" s="23" t="str">
        <f>IF(A6428="","",IF(O6428&gt;0.1,A6428,IF(A6428=MAX('entry data'!$B$8:$B$17),"",A6428+1)))</f>
        <v/>
      </c>
      <c r="B6429" s="23" t="str">
        <f t="shared" si="822"/>
        <v/>
      </c>
      <c r="C6429" s="23" t="str">
        <f>IF(ISERROR(VLOOKUP(A6429,'entry data'!B:G,6,0)),"",VLOOKUP(A6429,'entry data'!B:G,6,0))</f>
        <v/>
      </c>
      <c r="D6429" s="23" t="str">
        <f>IF(ISERROR(VLOOKUP(A6429,'entry data'!B:C,2,0)),"",VLOOKUP(A6429,'entry data'!B:C,2,0))</f>
        <v/>
      </c>
      <c r="E6429" s="23" t="str">
        <f>IF(ISERROR(VLOOKUP(A6429,'entry data'!B:E,4,0)),"",VLOOKUP(A6429,'entry data'!B:E,4,0))</f>
        <v/>
      </c>
      <c r="F6429" s="25" t="str">
        <f>IF(A6429="","",IF(ISERROR(VLOOKUP(A6429,'entry data'!B:F,5,0)),"",VLOOKUP(A6429,'entry data'!B:F,5,0)))</f>
        <v/>
      </c>
      <c r="G6429" s="26" t="str">
        <f>IF(A6429="","",IF(ISERROR(VLOOKUP(A6429,'entry data'!B:H,7,0)),"",VLOOKUP(A6429,'entry data'!B:H,7,0)))</f>
        <v/>
      </c>
      <c r="H6429" s="27" t="str">
        <f>IF(A6429="","",IF(B6429=1,VLOOKUP(A6429,'entry data'!B:D,3,0),I6428))</f>
        <v/>
      </c>
      <c r="I6429" s="28" t="str">
        <f t="shared" si="823"/>
        <v/>
      </c>
      <c r="J6429" s="23" t="str">
        <f t="shared" si="824"/>
        <v/>
      </c>
      <c r="K6429" s="25" t="str">
        <f t="shared" si="825"/>
        <v/>
      </c>
      <c r="L6429" s="25" t="str">
        <f t="shared" si="826"/>
        <v/>
      </c>
      <c r="M6429" s="25" t="str">
        <f t="shared" si="820"/>
        <v/>
      </c>
      <c r="N6429" s="25" t="str">
        <f>IF(A6429="","",IF(K6429&lt;VLOOKUP(A6429,'entry data'!B:G,6,0),K6429+M6429,VLOOKUP(A6429,'entry data'!B:G,6,0)))</f>
        <v/>
      </c>
      <c r="O6429" s="25" t="str">
        <f t="shared" si="827"/>
        <v/>
      </c>
      <c r="P6429" s="25" t="str">
        <f t="shared" si="821"/>
        <v/>
      </c>
    </row>
    <row r="6430" spans="1:16" x14ac:dyDescent="0.25">
      <c r="A6430" s="23" t="str">
        <f>IF(A6429="","",IF(O6429&gt;0.1,A6429,IF(A6429=MAX('entry data'!$B$8:$B$17),"",A6429+1)))</f>
        <v/>
      </c>
      <c r="B6430" s="23" t="str">
        <f t="shared" si="822"/>
        <v/>
      </c>
      <c r="C6430" s="23" t="str">
        <f>IF(ISERROR(VLOOKUP(A6430,'entry data'!B:G,6,0)),"",VLOOKUP(A6430,'entry data'!B:G,6,0))</f>
        <v/>
      </c>
      <c r="D6430" s="23" t="str">
        <f>IF(ISERROR(VLOOKUP(A6430,'entry data'!B:C,2,0)),"",VLOOKUP(A6430,'entry data'!B:C,2,0))</f>
        <v/>
      </c>
      <c r="E6430" s="23" t="str">
        <f>IF(ISERROR(VLOOKUP(A6430,'entry data'!B:E,4,0)),"",VLOOKUP(A6430,'entry data'!B:E,4,0))</f>
        <v/>
      </c>
      <c r="F6430" s="25" t="str">
        <f>IF(A6430="","",IF(ISERROR(VLOOKUP(A6430,'entry data'!B:F,5,0)),"",VLOOKUP(A6430,'entry data'!B:F,5,0)))</f>
        <v/>
      </c>
      <c r="G6430" s="26" t="str">
        <f>IF(A6430="","",IF(ISERROR(VLOOKUP(A6430,'entry data'!B:H,7,0)),"",VLOOKUP(A6430,'entry data'!B:H,7,0)))</f>
        <v/>
      </c>
      <c r="H6430" s="27" t="str">
        <f>IF(A6430="","",IF(B6430=1,VLOOKUP(A6430,'entry data'!B:D,3,0),I6429))</f>
        <v/>
      </c>
      <c r="I6430" s="28" t="str">
        <f t="shared" si="823"/>
        <v/>
      </c>
      <c r="J6430" s="23" t="str">
        <f t="shared" si="824"/>
        <v/>
      </c>
      <c r="K6430" s="25" t="str">
        <f t="shared" si="825"/>
        <v/>
      </c>
      <c r="L6430" s="25" t="str">
        <f t="shared" si="826"/>
        <v/>
      </c>
      <c r="M6430" s="25" t="str">
        <f t="shared" si="820"/>
        <v/>
      </c>
      <c r="N6430" s="25" t="str">
        <f>IF(A6430="","",IF(K6430&lt;VLOOKUP(A6430,'entry data'!B:G,6,0),K6430+M6430,VLOOKUP(A6430,'entry data'!B:G,6,0)))</f>
        <v/>
      </c>
      <c r="O6430" s="25" t="str">
        <f t="shared" si="827"/>
        <v/>
      </c>
      <c r="P6430" s="25" t="str">
        <f t="shared" si="821"/>
        <v/>
      </c>
    </row>
    <row r="6431" spans="1:16" x14ac:dyDescent="0.25">
      <c r="A6431" s="23" t="str">
        <f>IF(A6430="","",IF(O6430&gt;0.1,A6430,IF(A6430=MAX('entry data'!$B$8:$B$17),"",A6430+1)))</f>
        <v/>
      </c>
      <c r="B6431" s="23" t="str">
        <f t="shared" si="822"/>
        <v/>
      </c>
      <c r="C6431" s="23" t="str">
        <f>IF(ISERROR(VLOOKUP(A6431,'entry data'!B:G,6,0)),"",VLOOKUP(A6431,'entry data'!B:G,6,0))</f>
        <v/>
      </c>
      <c r="D6431" s="23" t="str">
        <f>IF(ISERROR(VLOOKUP(A6431,'entry data'!B:C,2,0)),"",VLOOKUP(A6431,'entry data'!B:C,2,0))</f>
        <v/>
      </c>
      <c r="E6431" s="23" t="str">
        <f>IF(ISERROR(VLOOKUP(A6431,'entry data'!B:E,4,0)),"",VLOOKUP(A6431,'entry data'!B:E,4,0))</f>
        <v/>
      </c>
      <c r="F6431" s="25" t="str">
        <f>IF(A6431="","",IF(ISERROR(VLOOKUP(A6431,'entry data'!B:F,5,0)),"",VLOOKUP(A6431,'entry data'!B:F,5,0)))</f>
        <v/>
      </c>
      <c r="G6431" s="26" t="str">
        <f>IF(A6431="","",IF(ISERROR(VLOOKUP(A6431,'entry data'!B:H,7,0)),"",VLOOKUP(A6431,'entry data'!B:H,7,0)))</f>
        <v/>
      </c>
      <c r="H6431" s="27" t="str">
        <f>IF(A6431="","",IF(B6431=1,VLOOKUP(A6431,'entry data'!B:D,3,0),I6430))</f>
        <v/>
      </c>
      <c r="I6431" s="28" t="str">
        <f t="shared" si="823"/>
        <v/>
      </c>
      <c r="J6431" s="23" t="str">
        <f t="shared" si="824"/>
        <v/>
      </c>
      <c r="K6431" s="25" t="str">
        <f t="shared" si="825"/>
        <v/>
      </c>
      <c r="L6431" s="25" t="str">
        <f t="shared" si="826"/>
        <v/>
      </c>
      <c r="M6431" s="25" t="str">
        <f t="shared" si="820"/>
        <v/>
      </c>
      <c r="N6431" s="25" t="str">
        <f>IF(A6431="","",IF(K6431&lt;VLOOKUP(A6431,'entry data'!B:G,6,0),K6431+M6431,VLOOKUP(A6431,'entry data'!B:G,6,0)))</f>
        <v/>
      </c>
      <c r="O6431" s="25" t="str">
        <f t="shared" si="827"/>
        <v/>
      </c>
      <c r="P6431" s="25" t="str">
        <f t="shared" si="821"/>
        <v/>
      </c>
    </row>
    <row r="6432" spans="1:16" x14ac:dyDescent="0.25">
      <c r="A6432" s="23" t="str">
        <f>IF(A6431="","",IF(O6431&gt;0.1,A6431,IF(A6431=MAX('entry data'!$B$8:$B$17),"",A6431+1)))</f>
        <v/>
      </c>
      <c r="B6432" s="23" t="str">
        <f t="shared" si="822"/>
        <v/>
      </c>
      <c r="C6432" s="23" t="str">
        <f>IF(ISERROR(VLOOKUP(A6432,'entry data'!B:G,6,0)),"",VLOOKUP(A6432,'entry data'!B:G,6,0))</f>
        <v/>
      </c>
      <c r="D6432" s="23" t="str">
        <f>IF(ISERROR(VLOOKUP(A6432,'entry data'!B:C,2,0)),"",VLOOKUP(A6432,'entry data'!B:C,2,0))</f>
        <v/>
      </c>
      <c r="E6432" s="23" t="str">
        <f>IF(ISERROR(VLOOKUP(A6432,'entry data'!B:E,4,0)),"",VLOOKUP(A6432,'entry data'!B:E,4,0))</f>
        <v/>
      </c>
      <c r="F6432" s="25" t="str">
        <f>IF(A6432="","",IF(ISERROR(VLOOKUP(A6432,'entry data'!B:F,5,0)),"",VLOOKUP(A6432,'entry data'!B:F,5,0)))</f>
        <v/>
      </c>
      <c r="G6432" s="26" t="str">
        <f>IF(A6432="","",IF(ISERROR(VLOOKUP(A6432,'entry data'!B:H,7,0)),"",VLOOKUP(A6432,'entry data'!B:H,7,0)))</f>
        <v/>
      </c>
      <c r="H6432" s="27" t="str">
        <f>IF(A6432="","",IF(B6432=1,VLOOKUP(A6432,'entry data'!B:D,3,0),I6431))</f>
        <v/>
      </c>
      <c r="I6432" s="28" t="str">
        <f t="shared" si="823"/>
        <v/>
      </c>
      <c r="J6432" s="23" t="str">
        <f t="shared" si="824"/>
        <v/>
      </c>
      <c r="K6432" s="25" t="str">
        <f t="shared" si="825"/>
        <v/>
      </c>
      <c r="L6432" s="25" t="str">
        <f t="shared" si="826"/>
        <v/>
      </c>
      <c r="M6432" s="25" t="str">
        <f t="shared" si="820"/>
        <v/>
      </c>
      <c r="N6432" s="25" t="str">
        <f>IF(A6432="","",IF(K6432&lt;VLOOKUP(A6432,'entry data'!B:G,6,0),K6432+M6432,VLOOKUP(A6432,'entry data'!B:G,6,0)))</f>
        <v/>
      </c>
      <c r="O6432" s="25" t="str">
        <f t="shared" si="827"/>
        <v/>
      </c>
      <c r="P6432" s="25" t="str">
        <f t="shared" si="821"/>
        <v/>
      </c>
    </row>
    <row r="6433" spans="1:16" x14ac:dyDescent="0.25">
      <c r="A6433" s="23" t="str">
        <f>IF(A6432="","",IF(O6432&gt;0.1,A6432,IF(A6432=MAX('entry data'!$B$8:$B$17),"",A6432+1)))</f>
        <v/>
      </c>
      <c r="B6433" s="23" t="str">
        <f t="shared" si="822"/>
        <v/>
      </c>
      <c r="C6433" s="23" t="str">
        <f>IF(ISERROR(VLOOKUP(A6433,'entry data'!B:G,6,0)),"",VLOOKUP(A6433,'entry data'!B:G,6,0))</f>
        <v/>
      </c>
      <c r="D6433" s="23" t="str">
        <f>IF(ISERROR(VLOOKUP(A6433,'entry data'!B:C,2,0)),"",VLOOKUP(A6433,'entry data'!B:C,2,0))</f>
        <v/>
      </c>
      <c r="E6433" s="23" t="str">
        <f>IF(ISERROR(VLOOKUP(A6433,'entry data'!B:E,4,0)),"",VLOOKUP(A6433,'entry data'!B:E,4,0))</f>
        <v/>
      </c>
      <c r="F6433" s="25" t="str">
        <f>IF(A6433="","",IF(ISERROR(VLOOKUP(A6433,'entry data'!B:F,5,0)),"",VLOOKUP(A6433,'entry data'!B:F,5,0)))</f>
        <v/>
      </c>
      <c r="G6433" s="26" t="str">
        <f>IF(A6433="","",IF(ISERROR(VLOOKUP(A6433,'entry data'!B:H,7,0)),"",VLOOKUP(A6433,'entry data'!B:H,7,0)))</f>
        <v/>
      </c>
      <c r="H6433" s="27" t="str">
        <f>IF(A6433="","",IF(B6433=1,VLOOKUP(A6433,'entry data'!B:D,3,0),I6432))</f>
        <v/>
      </c>
      <c r="I6433" s="28" t="str">
        <f t="shared" si="823"/>
        <v/>
      </c>
      <c r="J6433" s="23" t="str">
        <f t="shared" si="824"/>
        <v/>
      </c>
      <c r="K6433" s="25" t="str">
        <f t="shared" si="825"/>
        <v/>
      </c>
      <c r="L6433" s="25" t="str">
        <f t="shared" si="826"/>
        <v/>
      </c>
      <c r="M6433" s="25" t="str">
        <f t="shared" si="820"/>
        <v/>
      </c>
      <c r="N6433" s="25" t="str">
        <f>IF(A6433="","",IF(K6433&lt;VLOOKUP(A6433,'entry data'!B:G,6,0),K6433+M6433,VLOOKUP(A6433,'entry data'!B:G,6,0)))</f>
        <v/>
      </c>
      <c r="O6433" s="25" t="str">
        <f t="shared" si="827"/>
        <v/>
      </c>
      <c r="P6433" s="25" t="str">
        <f t="shared" si="821"/>
        <v/>
      </c>
    </row>
    <row r="6434" spans="1:16" x14ac:dyDescent="0.25">
      <c r="A6434" s="23" t="str">
        <f>IF(A6433="","",IF(O6433&gt;0.1,A6433,IF(A6433=MAX('entry data'!$B$8:$B$17),"",A6433+1)))</f>
        <v/>
      </c>
      <c r="B6434" s="23" t="str">
        <f t="shared" si="822"/>
        <v/>
      </c>
      <c r="C6434" s="23" t="str">
        <f>IF(ISERROR(VLOOKUP(A6434,'entry data'!B:G,6,0)),"",VLOOKUP(A6434,'entry data'!B:G,6,0))</f>
        <v/>
      </c>
      <c r="D6434" s="23" t="str">
        <f>IF(ISERROR(VLOOKUP(A6434,'entry data'!B:C,2,0)),"",VLOOKUP(A6434,'entry data'!B:C,2,0))</f>
        <v/>
      </c>
      <c r="E6434" s="23" t="str">
        <f>IF(ISERROR(VLOOKUP(A6434,'entry data'!B:E,4,0)),"",VLOOKUP(A6434,'entry data'!B:E,4,0))</f>
        <v/>
      </c>
      <c r="F6434" s="25" t="str">
        <f>IF(A6434="","",IF(ISERROR(VLOOKUP(A6434,'entry data'!B:F,5,0)),"",VLOOKUP(A6434,'entry data'!B:F,5,0)))</f>
        <v/>
      </c>
      <c r="G6434" s="26" t="str">
        <f>IF(A6434="","",IF(ISERROR(VLOOKUP(A6434,'entry data'!B:H,7,0)),"",VLOOKUP(A6434,'entry data'!B:H,7,0)))</f>
        <v/>
      </c>
      <c r="H6434" s="27" t="str">
        <f>IF(A6434="","",IF(B6434=1,VLOOKUP(A6434,'entry data'!B:D,3,0),I6433))</f>
        <v/>
      </c>
      <c r="I6434" s="28" t="str">
        <f t="shared" si="823"/>
        <v/>
      </c>
      <c r="J6434" s="23" t="str">
        <f t="shared" si="824"/>
        <v/>
      </c>
      <c r="K6434" s="25" t="str">
        <f t="shared" si="825"/>
        <v/>
      </c>
      <c r="L6434" s="25" t="str">
        <f t="shared" si="826"/>
        <v/>
      </c>
      <c r="M6434" s="25" t="str">
        <f t="shared" si="820"/>
        <v/>
      </c>
      <c r="N6434" s="25" t="str">
        <f>IF(A6434="","",IF(K6434&lt;VLOOKUP(A6434,'entry data'!B:G,6,0),K6434+M6434,VLOOKUP(A6434,'entry data'!B:G,6,0)))</f>
        <v/>
      </c>
      <c r="O6434" s="25" t="str">
        <f t="shared" si="827"/>
        <v/>
      </c>
      <c r="P6434" s="25" t="str">
        <f t="shared" si="821"/>
        <v/>
      </c>
    </row>
    <row r="6435" spans="1:16" x14ac:dyDescent="0.25">
      <c r="A6435" s="23" t="str">
        <f>IF(A6434="","",IF(O6434&gt;0.1,A6434,IF(A6434=MAX('entry data'!$B$8:$B$17),"",A6434+1)))</f>
        <v/>
      </c>
      <c r="B6435" s="23" t="str">
        <f t="shared" si="822"/>
        <v/>
      </c>
      <c r="C6435" s="23" t="str">
        <f>IF(ISERROR(VLOOKUP(A6435,'entry data'!B:G,6,0)),"",VLOOKUP(A6435,'entry data'!B:G,6,0))</f>
        <v/>
      </c>
      <c r="D6435" s="23" t="str">
        <f>IF(ISERROR(VLOOKUP(A6435,'entry data'!B:C,2,0)),"",VLOOKUP(A6435,'entry data'!B:C,2,0))</f>
        <v/>
      </c>
      <c r="E6435" s="23" t="str">
        <f>IF(ISERROR(VLOOKUP(A6435,'entry data'!B:E,4,0)),"",VLOOKUP(A6435,'entry data'!B:E,4,0))</f>
        <v/>
      </c>
      <c r="F6435" s="25" t="str">
        <f>IF(A6435="","",IF(ISERROR(VLOOKUP(A6435,'entry data'!B:F,5,0)),"",VLOOKUP(A6435,'entry data'!B:F,5,0)))</f>
        <v/>
      </c>
      <c r="G6435" s="26" t="str">
        <f>IF(A6435="","",IF(ISERROR(VLOOKUP(A6435,'entry data'!B:H,7,0)),"",VLOOKUP(A6435,'entry data'!B:H,7,0)))</f>
        <v/>
      </c>
      <c r="H6435" s="27" t="str">
        <f>IF(A6435="","",IF(B6435=1,VLOOKUP(A6435,'entry data'!B:D,3,0),I6434))</f>
        <v/>
      </c>
      <c r="I6435" s="28" t="str">
        <f t="shared" si="823"/>
        <v/>
      </c>
      <c r="J6435" s="23" t="str">
        <f t="shared" si="824"/>
        <v/>
      </c>
      <c r="K6435" s="25" t="str">
        <f t="shared" si="825"/>
        <v/>
      </c>
      <c r="L6435" s="25" t="str">
        <f t="shared" si="826"/>
        <v/>
      </c>
      <c r="M6435" s="25" t="str">
        <f t="shared" si="820"/>
        <v/>
      </c>
      <c r="N6435" s="25" t="str">
        <f>IF(A6435="","",IF(K6435&lt;VLOOKUP(A6435,'entry data'!B:G,6,0),K6435+M6435,VLOOKUP(A6435,'entry data'!B:G,6,0)))</f>
        <v/>
      </c>
      <c r="O6435" s="25" t="str">
        <f t="shared" si="827"/>
        <v/>
      </c>
      <c r="P6435" s="25" t="str">
        <f t="shared" si="821"/>
        <v/>
      </c>
    </row>
    <row r="6436" spans="1:16" x14ac:dyDescent="0.25">
      <c r="A6436" s="23" t="str">
        <f>IF(A6435="","",IF(O6435&gt;0.1,A6435,IF(A6435=MAX('entry data'!$B$8:$B$17),"",A6435+1)))</f>
        <v/>
      </c>
      <c r="B6436" s="23" t="str">
        <f t="shared" si="822"/>
        <v/>
      </c>
      <c r="C6436" s="23" t="str">
        <f>IF(ISERROR(VLOOKUP(A6436,'entry data'!B:G,6,0)),"",VLOOKUP(A6436,'entry data'!B:G,6,0))</f>
        <v/>
      </c>
      <c r="D6436" s="23" t="str">
        <f>IF(ISERROR(VLOOKUP(A6436,'entry data'!B:C,2,0)),"",VLOOKUP(A6436,'entry data'!B:C,2,0))</f>
        <v/>
      </c>
      <c r="E6436" s="23" t="str">
        <f>IF(ISERROR(VLOOKUP(A6436,'entry data'!B:E,4,0)),"",VLOOKUP(A6436,'entry data'!B:E,4,0))</f>
        <v/>
      </c>
      <c r="F6436" s="25" t="str">
        <f>IF(A6436="","",IF(ISERROR(VLOOKUP(A6436,'entry data'!B:F,5,0)),"",VLOOKUP(A6436,'entry data'!B:F,5,0)))</f>
        <v/>
      </c>
      <c r="G6436" s="26" t="str">
        <f>IF(A6436="","",IF(ISERROR(VLOOKUP(A6436,'entry data'!B:H,7,0)),"",VLOOKUP(A6436,'entry data'!B:H,7,0)))</f>
        <v/>
      </c>
      <c r="H6436" s="27" t="str">
        <f>IF(A6436="","",IF(B6436=1,VLOOKUP(A6436,'entry data'!B:D,3,0),I6435))</f>
        <v/>
      </c>
      <c r="I6436" s="28" t="str">
        <f t="shared" si="823"/>
        <v/>
      </c>
      <c r="J6436" s="23" t="str">
        <f t="shared" si="824"/>
        <v/>
      </c>
      <c r="K6436" s="25" t="str">
        <f t="shared" si="825"/>
        <v/>
      </c>
      <c r="L6436" s="25" t="str">
        <f t="shared" si="826"/>
        <v/>
      </c>
      <c r="M6436" s="25" t="str">
        <f t="shared" si="820"/>
        <v/>
      </c>
      <c r="N6436" s="25" t="str">
        <f>IF(A6436="","",IF(K6436&lt;VLOOKUP(A6436,'entry data'!B:G,6,0),K6436+M6436,VLOOKUP(A6436,'entry data'!B:G,6,0)))</f>
        <v/>
      </c>
      <c r="O6436" s="25" t="str">
        <f t="shared" si="827"/>
        <v/>
      </c>
      <c r="P6436" s="25" t="str">
        <f t="shared" si="821"/>
        <v/>
      </c>
    </row>
    <row r="6437" spans="1:16" x14ac:dyDescent="0.25">
      <c r="A6437" s="23" t="str">
        <f>IF(A6436="","",IF(O6436&gt;0.1,A6436,IF(A6436=MAX('entry data'!$B$8:$B$17),"",A6436+1)))</f>
        <v/>
      </c>
      <c r="B6437" s="23" t="str">
        <f t="shared" si="822"/>
        <v/>
      </c>
      <c r="C6437" s="23" t="str">
        <f>IF(ISERROR(VLOOKUP(A6437,'entry data'!B:G,6,0)),"",VLOOKUP(A6437,'entry data'!B:G,6,0))</f>
        <v/>
      </c>
      <c r="D6437" s="23" t="str">
        <f>IF(ISERROR(VLOOKUP(A6437,'entry data'!B:C,2,0)),"",VLOOKUP(A6437,'entry data'!B:C,2,0))</f>
        <v/>
      </c>
      <c r="E6437" s="23" t="str">
        <f>IF(ISERROR(VLOOKUP(A6437,'entry data'!B:E,4,0)),"",VLOOKUP(A6437,'entry data'!B:E,4,0))</f>
        <v/>
      </c>
      <c r="F6437" s="25" t="str">
        <f>IF(A6437="","",IF(ISERROR(VLOOKUP(A6437,'entry data'!B:F,5,0)),"",VLOOKUP(A6437,'entry data'!B:F,5,0)))</f>
        <v/>
      </c>
      <c r="G6437" s="26" t="str">
        <f>IF(A6437="","",IF(ISERROR(VLOOKUP(A6437,'entry data'!B:H,7,0)),"",VLOOKUP(A6437,'entry data'!B:H,7,0)))</f>
        <v/>
      </c>
      <c r="H6437" s="27" t="str">
        <f>IF(A6437="","",IF(B6437=1,VLOOKUP(A6437,'entry data'!B:D,3,0),I6436))</f>
        <v/>
      </c>
      <c r="I6437" s="28" t="str">
        <f t="shared" si="823"/>
        <v/>
      </c>
      <c r="J6437" s="23" t="str">
        <f t="shared" si="824"/>
        <v/>
      </c>
      <c r="K6437" s="25" t="str">
        <f t="shared" si="825"/>
        <v/>
      </c>
      <c r="L6437" s="25" t="str">
        <f t="shared" si="826"/>
        <v/>
      </c>
      <c r="M6437" s="25" t="str">
        <f t="shared" si="820"/>
        <v/>
      </c>
      <c r="N6437" s="25" t="str">
        <f>IF(A6437="","",IF(K6437&lt;VLOOKUP(A6437,'entry data'!B:G,6,0),K6437+M6437,VLOOKUP(A6437,'entry data'!B:G,6,0)))</f>
        <v/>
      </c>
      <c r="O6437" s="25" t="str">
        <f t="shared" si="827"/>
        <v/>
      </c>
      <c r="P6437" s="25" t="str">
        <f t="shared" si="821"/>
        <v/>
      </c>
    </row>
    <row r="6438" spans="1:16" x14ac:dyDescent="0.25">
      <c r="A6438" s="23" t="str">
        <f>IF(A6437="","",IF(O6437&gt;0.1,A6437,IF(A6437=MAX('entry data'!$B$8:$B$17),"",A6437+1)))</f>
        <v/>
      </c>
      <c r="B6438" s="23" t="str">
        <f t="shared" si="822"/>
        <v/>
      </c>
      <c r="C6438" s="23" t="str">
        <f>IF(ISERROR(VLOOKUP(A6438,'entry data'!B:G,6,0)),"",VLOOKUP(A6438,'entry data'!B:G,6,0))</f>
        <v/>
      </c>
      <c r="D6438" s="23" t="str">
        <f>IF(ISERROR(VLOOKUP(A6438,'entry data'!B:C,2,0)),"",VLOOKUP(A6438,'entry data'!B:C,2,0))</f>
        <v/>
      </c>
      <c r="E6438" s="23" t="str">
        <f>IF(ISERROR(VLOOKUP(A6438,'entry data'!B:E,4,0)),"",VLOOKUP(A6438,'entry data'!B:E,4,0))</f>
        <v/>
      </c>
      <c r="F6438" s="25" t="str">
        <f>IF(A6438="","",IF(ISERROR(VLOOKUP(A6438,'entry data'!B:F,5,0)),"",VLOOKUP(A6438,'entry data'!B:F,5,0)))</f>
        <v/>
      </c>
      <c r="G6438" s="26" t="str">
        <f>IF(A6438="","",IF(ISERROR(VLOOKUP(A6438,'entry data'!B:H,7,0)),"",VLOOKUP(A6438,'entry data'!B:H,7,0)))</f>
        <v/>
      </c>
      <c r="H6438" s="27" t="str">
        <f>IF(A6438="","",IF(B6438=1,VLOOKUP(A6438,'entry data'!B:D,3,0),I6437))</f>
        <v/>
      </c>
      <c r="I6438" s="28" t="str">
        <f t="shared" si="823"/>
        <v/>
      </c>
      <c r="J6438" s="23" t="str">
        <f t="shared" si="824"/>
        <v/>
      </c>
      <c r="K6438" s="25" t="str">
        <f t="shared" si="825"/>
        <v/>
      </c>
      <c r="L6438" s="25" t="str">
        <f t="shared" si="826"/>
        <v/>
      </c>
      <c r="M6438" s="25" t="str">
        <f t="shared" si="820"/>
        <v/>
      </c>
      <c r="N6438" s="25" t="str">
        <f>IF(A6438="","",IF(K6438&lt;VLOOKUP(A6438,'entry data'!B:G,6,0),K6438+M6438,VLOOKUP(A6438,'entry data'!B:G,6,0)))</f>
        <v/>
      </c>
      <c r="O6438" s="25" t="str">
        <f t="shared" si="827"/>
        <v/>
      </c>
      <c r="P6438" s="25" t="str">
        <f t="shared" si="821"/>
        <v/>
      </c>
    </row>
    <row r="6439" spans="1:16" x14ac:dyDescent="0.25">
      <c r="A6439" s="23" t="str">
        <f>IF(A6438="","",IF(O6438&gt;0.1,A6438,IF(A6438=MAX('entry data'!$B$8:$B$17),"",A6438+1)))</f>
        <v/>
      </c>
      <c r="B6439" s="23" t="str">
        <f t="shared" si="822"/>
        <v/>
      </c>
      <c r="C6439" s="23" t="str">
        <f>IF(ISERROR(VLOOKUP(A6439,'entry data'!B:G,6,0)),"",VLOOKUP(A6439,'entry data'!B:G,6,0))</f>
        <v/>
      </c>
      <c r="D6439" s="23" t="str">
        <f>IF(ISERROR(VLOOKUP(A6439,'entry data'!B:C,2,0)),"",VLOOKUP(A6439,'entry data'!B:C,2,0))</f>
        <v/>
      </c>
      <c r="E6439" s="23" t="str">
        <f>IF(ISERROR(VLOOKUP(A6439,'entry data'!B:E,4,0)),"",VLOOKUP(A6439,'entry data'!B:E,4,0))</f>
        <v/>
      </c>
      <c r="F6439" s="25" t="str">
        <f>IF(A6439="","",IF(ISERROR(VLOOKUP(A6439,'entry data'!B:F,5,0)),"",VLOOKUP(A6439,'entry data'!B:F,5,0)))</f>
        <v/>
      </c>
      <c r="G6439" s="26" t="str">
        <f>IF(A6439="","",IF(ISERROR(VLOOKUP(A6439,'entry data'!B:H,7,0)),"",VLOOKUP(A6439,'entry data'!B:H,7,0)))</f>
        <v/>
      </c>
      <c r="H6439" s="27" t="str">
        <f>IF(A6439="","",IF(B6439=1,VLOOKUP(A6439,'entry data'!B:D,3,0),I6438))</f>
        <v/>
      </c>
      <c r="I6439" s="28" t="str">
        <f t="shared" si="823"/>
        <v/>
      </c>
      <c r="J6439" s="23" t="str">
        <f t="shared" si="824"/>
        <v/>
      </c>
      <c r="K6439" s="25" t="str">
        <f t="shared" si="825"/>
        <v/>
      </c>
      <c r="L6439" s="25" t="str">
        <f t="shared" si="826"/>
        <v/>
      </c>
      <c r="M6439" s="25" t="str">
        <f t="shared" si="820"/>
        <v/>
      </c>
      <c r="N6439" s="25" t="str">
        <f>IF(A6439="","",IF(K6439&lt;VLOOKUP(A6439,'entry data'!B:G,6,0),K6439+M6439,VLOOKUP(A6439,'entry data'!B:G,6,0)))</f>
        <v/>
      </c>
      <c r="O6439" s="25" t="str">
        <f t="shared" si="827"/>
        <v/>
      </c>
      <c r="P6439" s="25" t="str">
        <f t="shared" si="821"/>
        <v/>
      </c>
    </row>
    <row r="6440" spans="1:16" x14ac:dyDescent="0.25">
      <c r="A6440" s="23" t="str">
        <f>IF(A6439="","",IF(O6439&gt;0.1,A6439,IF(A6439=MAX('entry data'!$B$8:$B$17),"",A6439+1)))</f>
        <v/>
      </c>
      <c r="B6440" s="23" t="str">
        <f t="shared" si="822"/>
        <v/>
      </c>
      <c r="C6440" s="23" t="str">
        <f>IF(ISERROR(VLOOKUP(A6440,'entry data'!B:G,6,0)),"",VLOOKUP(A6440,'entry data'!B:G,6,0))</f>
        <v/>
      </c>
      <c r="D6440" s="23" t="str">
        <f>IF(ISERROR(VLOOKUP(A6440,'entry data'!B:C,2,0)),"",VLOOKUP(A6440,'entry data'!B:C,2,0))</f>
        <v/>
      </c>
      <c r="E6440" s="23" t="str">
        <f>IF(ISERROR(VLOOKUP(A6440,'entry data'!B:E,4,0)),"",VLOOKUP(A6440,'entry data'!B:E,4,0))</f>
        <v/>
      </c>
      <c r="F6440" s="25" t="str">
        <f>IF(A6440="","",IF(ISERROR(VLOOKUP(A6440,'entry data'!B:F,5,0)),"",VLOOKUP(A6440,'entry data'!B:F,5,0)))</f>
        <v/>
      </c>
      <c r="G6440" s="26" t="str">
        <f>IF(A6440="","",IF(ISERROR(VLOOKUP(A6440,'entry data'!B:H,7,0)),"",VLOOKUP(A6440,'entry data'!B:H,7,0)))</f>
        <v/>
      </c>
      <c r="H6440" s="27" t="str">
        <f>IF(A6440="","",IF(B6440=1,VLOOKUP(A6440,'entry data'!B:D,3,0),I6439))</f>
        <v/>
      </c>
      <c r="I6440" s="28" t="str">
        <f t="shared" si="823"/>
        <v/>
      </c>
      <c r="J6440" s="23" t="str">
        <f t="shared" si="824"/>
        <v/>
      </c>
      <c r="K6440" s="25" t="str">
        <f t="shared" si="825"/>
        <v/>
      </c>
      <c r="L6440" s="25" t="str">
        <f t="shared" si="826"/>
        <v/>
      </c>
      <c r="M6440" s="25" t="str">
        <f t="shared" si="820"/>
        <v/>
      </c>
      <c r="N6440" s="25" t="str">
        <f>IF(A6440="","",IF(K6440&lt;VLOOKUP(A6440,'entry data'!B:G,6,0),K6440+M6440,VLOOKUP(A6440,'entry data'!B:G,6,0)))</f>
        <v/>
      </c>
      <c r="O6440" s="25" t="str">
        <f t="shared" si="827"/>
        <v/>
      </c>
      <c r="P6440" s="25" t="str">
        <f t="shared" si="821"/>
        <v/>
      </c>
    </row>
    <row r="6441" spans="1:16" x14ac:dyDescent="0.25">
      <c r="A6441" s="23" t="str">
        <f>IF(A6440="","",IF(O6440&gt;0.1,A6440,IF(A6440=MAX('entry data'!$B$8:$B$17),"",A6440+1)))</f>
        <v/>
      </c>
      <c r="B6441" s="23" t="str">
        <f t="shared" si="822"/>
        <v/>
      </c>
      <c r="C6441" s="23" t="str">
        <f>IF(ISERROR(VLOOKUP(A6441,'entry data'!B:G,6,0)),"",VLOOKUP(A6441,'entry data'!B:G,6,0))</f>
        <v/>
      </c>
      <c r="D6441" s="23" t="str">
        <f>IF(ISERROR(VLOOKUP(A6441,'entry data'!B:C,2,0)),"",VLOOKUP(A6441,'entry data'!B:C,2,0))</f>
        <v/>
      </c>
      <c r="E6441" s="23" t="str">
        <f>IF(ISERROR(VLOOKUP(A6441,'entry data'!B:E,4,0)),"",VLOOKUP(A6441,'entry data'!B:E,4,0))</f>
        <v/>
      </c>
      <c r="F6441" s="25" t="str">
        <f>IF(A6441="","",IF(ISERROR(VLOOKUP(A6441,'entry data'!B:F,5,0)),"",VLOOKUP(A6441,'entry data'!B:F,5,0)))</f>
        <v/>
      </c>
      <c r="G6441" s="26" t="str">
        <f>IF(A6441="","",IF(ISERROR(VLOOKUP(A6441,'entry data'!B:H,7,0)),"",VLOOKUP(A6441,'entry data'!B:H,7,0)))</f>
        <v/>
      </c>
      <c r="H6441" s="27" t="str">
        <f>IF(A6441="","",IF(B6441=1,VLOOKUP(A6441,'entry data'!B:D,3,0),I6440))</f>
        <v/>
      </c>
      <c r="I6441" s="28" t="str">
        <f t="shared" si="823"/>
        <v/>
      </c>
      <c r="J6441" s="23" t="str">
        <f t="shared" si="824"/>
        <v/>
      </c>
      <c r="K6441" s="25" t="str">
        <f t="shared" si="825"/>
        <v/>
      </c>
      <c r="L6441" s="25" t="str">
        <f t="shared" si="826"/>
        <v/>
      </c>
      <c r="M6441" s="25" t="str">
        <f t="shared" si="820"/>
        <v/>
      </c>
      <c r="N6441" s="25" t="str">
        <f>IF(A6441="","",IF(K6441&lt;VLOOKUP(A6441,'entry data'!B:G,6,0),K6441+M6441,VLOOKUP(A6441,'entry data'!B:G,6,0)))</f>
        <v/>
      </c>
      <c r="O6441" s="25" t="str">
        <f t="shared" si="827"/>
        <v/>
      </c>
      <c r="P6441" s="25" t="str">
        <f t="shared" si="821"/>
        <v/>
      </c>
    </row>
    <row r="6442" spans="1:16" x14ac:dyDescent="0.25">
      <c r="A6442" s="23" t="str">
        <f>IF(A6441="","",IF(O6441&gt;0.1,A6441,IF(A6441=MAX('entry data'!$B$8:$B$17),"",A6441+1)))</f>
        <v/>
      </c>
      <c r="B6442" s="23" t="str">
        <f t="shared" si="822"/>
        <v/>
      </c>
      <c r="C6442" s="23" t="str">
        <f>IF(ISERROR(VLOOKUP(A6442,'entry data'!B:G,6,0)),"",VLOOKUP(A6442,'entry data'!B:G,6,0))</f>
        <v/>
      </c>
      <c r="D6442" s="23" t="str">
        <f>IF(ISERROR(VLOOKUP(A6442,'entry data'!B:C,2,0)),"",VLOOKUP(A6442,'entry data'!B:C,2,0))</f>
        <v/>
      </c>
      <c r="E6442" s="23" t="str">
        <f>IF(ISERROR(VLOOKUP(A6442,'entry data'!B:E,4,0)),"",VLOOKUP(A6442,'entry data'!B:E,4,0))</f>
        <v/>
      </c>
      <c r="F6442" s="25" t="str">
        <f>IF(A6442="","",IF(ISERROR(VLOOKUP(A6442,'entry data'!B:F,5,0)),"",VLOOKUP(A6442,'entry data'!B:F,5,0)))</f>
        <v/>
      </c>
      <c r="G6442" s="26" t="str">
        <f>IF(A6442="","",IF(ISERROR(VLOOKUP(A6442,'entry data'!B:H,7,0)),"",VLOOKUP(A6442,'entry data'!B:H,7,0)))</f>
        <v/>
      </c>
      <c r="H6442" s="27" t="str">
        <f>IF(A6442="","",IF(B6442=1,VLOOKUP(A6442,'entry data'!B:D,3,0),I6441))</f>
        <v/>
      </c>
      <c r="I6442" s="28" t="str">
        <f t="shared" si="823"/>
        <v/>
      </c>
      <c r="J6442" s="23" t="str">
        <f t="shared" si="824"/>
        <v/>
      </c>
      <c r="K6442" s="25" t="str">
        <f t="shared" si="825"/>
        <v/>
      </c>
      <c r="L6442" s="25" t="str">
        <f t="shared" si="826"/>
        <v/>
      </c>
      <c r="M6442" s="25" t="str">
        <f t="shared" si="820"/>
        <v/>
      </c>
      <c r="N6442" s="25" t="str">
        <f>IF(A6442="","",IF(K6442&lt;VLOOKUP(A6442,'entry data'!B:G,6,0),K6442+M6442,VLOOKUP(A6442,'entry data'!B:G,6,0)))</f>
        <v/>
      </c>
      <c r="O6442" s="25" t="str">
        <f t="shared" si="827"/>
        <v/>
      </c>
      <c r="P6442" s="25" t="str">
        <f t="shared" si="821"/>
        <v/>
      </c>
    </row>
    <row r="6443" spans="1:16" x14ac:dyDescent="0.25">
      <c r="A6443" s="23" t="str">
        <f>IF(A6442="","",IF(O6442&gt;0.1,A6442,IF(A6442=MAX('entry data'!$B$8:$B$17),"",A6442+1)))</f>
        <v/>
      </c>
      <c r="B6443" s="23" t="str">
        <f t="shared" si="822"/>
        <v/>
      </c>
      <c r="C6443" s="23" t="str">
        <f>IF(ISERROR(VLOOKUP(A6443,'entry data'!B:G,6,0)),"",VLOOKUP(A6443,'entry data'!B:G,6,0))</f>
        <v/>
      </c>
      <c r="D6443" s="23" t="str">
        <f>IF(ISERROR(VLOOKUP(A6443,'entry data'!B:C,2,0)),"",VLOOKUP(A6443,'entry data'!B:C,2,0))</f>
        <v/>
      </c>
      <c r="E6443" s="23" t="str">
        <f>IF(ISERROR(VLOOKUP(A6443,'entry data'!B:E,4,0)),"",VLOOKUP(A6443,'entry data'!B:E,4,0))</f>
        <v/>
      </c>
      <c r="F6443" s="25" t="str">
        <f>IF(A6443="","",IF(ISERROR(VLOOKUP(A6443,'entry data'!B:F,5,0)),"",VLOOKUP(A6443,'entry data'!B:F,5,0)))</f>
        <v/>
      </c>
      <c r="G6443" s="26" t="str">
        <f>IF(A6443="","",IF(ISERROR(VLOOKUP(A6443,'entry data'!B:H,7,0)),"",VLOOKUP(A6443,'entry data'!B:H,7,0)))</f>
        <v/>
      </c>
      <c r="H6443" s="27" t="str">
        <f>IF(A6443="","",IF(B6443=1,VLOOKUP(A6443,'entry data'!B:D,3,0),I6442))</f>
        <v/>
      </c>
      <c r="I6443" s="28" t="str">
        <f t="shared" si="823"/>
        <v/>
      </c>
      <c r="J6443" s="23" t="str">
        <f t="shared" si="824"/>
        <v/>
      </c>
      <c r="K6443" s="25" t="str">
        <f t="shared" si="825"/>
        <v/>
      </c>
      <c r="L6443" s="25" t="str">
        <f t="shared" si="826"/>
        <v/>
      </c>
      <c r="M6443" s="25" t="str">
        <f t="shared" si="820"/>
        <v/>
      </c>
      <c r="N6443" s="25" t="str">
        <f>IF(A6443="","",IF(K6443&lt;VLOOKUP(A6443,'entry data'!B:G,6,0),K6443+M6443,VLOOKUP(A6443,'entry data'!B:G,6,0)))</f>
        <v/>
      </c>
      <c r="O6443" s="25" t="str">
        <f t="shared" si="827"/>
        <v/>
      </c>
      <c r="P6443" s="25" t="str">
        <f t="shared" si="821"/>
        <v/>
      </c>
    </row>
    <row r="6444" spans="1:16" x14ac:dyDescent="0.25">
      <c r="A6444" s="23" t="str">
        <f>IF(A6443="","",IF(O6443&gt;0.1,A6443,IF(A6443=MAX('entry data'!$B$8:$B$17),"",A6443+1)))</f>
        <v/>
      </c>
      <c r="B6444" s="23" t="str">
        <f t="shared" si="822"/>
        <v/>
      </c>
      <c r="C6444" s="23" t="str">
        <f>IF(ISERROR(VLOOKUP(A6444,'entry data'!B:G,6,0)),"",VLOOKUP(A6444,'entry data'!B:G,6,0))</f>
        <v/>
      </c>
      <c r="D6444" s="23" t="str">
        <f>IF(ISERROR(VLOOKUP(A6444,'entry data'!B:C,2,0)),"",VLOOKUP(A6444,'entry data'!B:C,2,0))</f>
        <v/>
      </c>
      <c r="E6444" s="23" t="str">
        <f>IF(ISERROR(VLOOKUP(A6444,'entry data'!B:E,4,0)),"",VLOOKUP(A6444,'entry data'!B:E,4,0))</f>
        <v/>
      </c>
      <c r="F6444" s="25" t="str">
        <f>IF(A6444="","",IF(ISERROR(VLOOKUP(A6444,'entry data'!B:F,5,0)),"",VLOOKUP(A6444,'entry data'!B:F,5,0)))</f>
        <v/>
      </c>
      <c r="G6444" s="26" t="str">
        <f>IF(A6444="","",IF(ISERROR(VLOOKUP(A6444,'entry data'!B:H,7,0)),"",VLOOKUP(A6444,'entry data'!B:H,7,0)))</f>
        <v/>
      </c>
      <c r="H6444" s="27" t="str">
        <f>IF(A6444="","",IF(B6444=1,VLOOKUP(A6444,'entry data'!B:D,3,0),I6443))</f>
        <v/>
      </c>
      <c r="I6444" s="28" t="str">
        <f t="shared" si="823"/>
        <v/>
      </c>
      <c r="J6444" s="23" t="str">
        <f t="shared" si="824"/>
        <v/>
      </c>
      <c r="K6444" s="25" t="str">
        <f t="shared" si="825"/>
        <v/>
      </c>
      <c r="L6444" s="25" t="str">
        <f t="shared" si="826"/>
        <v/>
      </c>
      <c r="M6444" s="25" t="str">
        <f t="shared" si="820"/>
        <v/>
      </c>
      <c r="N6444" s="25" t="str">
        <f>IF(A6444="","",IF(K6444&lt;VLOOKUP(A6444,'entry data'!B:G,6,0),K6444+M6444,VLOOKUP(A6444,'entry data'!B:G,6,0)))</f>
        <v/>
      </c>
      <c r="O6444" s="25" t="str">
        <f t="shared" si="827"/>
        <v/>
      </c>
      <c r="P6444" s="25" t="str">
        <f t="shared" si="821"/>
        <v/>
      </c>
    </row>
    <row r="6445" spans="1:16" x14ac:dyDescent="0.25">
      <c r="A6445" s="23" t="str">
        <f>IF(A6444="","",IF(O6444&gt;0.1,A6444,IF(A6444=MAX('entry data'!$B$8:$B$17),"",A6444+1)))</f>
        <v/>
      </c>
      <c r="B6445" s="23" t="str">
        <f t="shared" si="822"/>
        <v/>
      </c>
      <c r="C6445" s="23" t="str">
        <f>IF(ISERROR(VLOOKUP(A6445,'entry data'!B:G,6,0)),"",VLOOKUP(A6445,'entry data'!B:G,6,0))</f>
        <v/>
      </c>
      <c r="D6445" s="23" t="str">
        <f>IF(ISERROR(VLOOKUP(A6445,'entry data'!B:C,2,0)),"",VLOOKUP(A6445,'entry data'!B:C,2,0))</f>
        <v/>
      </c>
      <c r="E6445" s="23" t="str">
        <f>IF(ISERROR(VLOOKUP(A6445,'entry data'!B:E,4,0)),"",VLOOKUP(A6445,'entry data'!B:E,4,0))</f>
        <v/>
      </c>
      <c r="F6445" s="25" t="str">
        <f>IF(A6445="","",IF(ISERROR(VLOOKUP(A6445,'entry data'!B:F,5,0)),"",VLOOKUP(A6445,'entry data'!B:F,5,0)))</f>
        <v/>
      </c>
      <c r="G6445" s="26" t="str">
        <f>IF(A6445="","",IF(ISERROR(VLOOKUP(A6445,'entry data'!B:H,7,0)),"",VLOOKUP(A6445,'entry data'!B:H,7,0)))</f>
        <v/>
      </c>
      <c r="H6445" s="27" t="str">
        <f>IF(A6445="","",IF(B6445=1,VLOOKUP(A6445,'entry data'!B:D,3,0),I6444))</f>
        <v/>
      </c>
      <c r="I6445" s="28" t="str">
        <f t="shared" si="823"/>
        <v/>
      </c>
      <c r="J6445" s="23" t="str">
        <f t="shared" si="824"/>
        <v/>
      </c>
      <c r="K6445" s="25" t="str">
        <f t="shared" si="825"/>
        <v/>
      </c>
      <c r="L6445" s="25" t="str">
        <f t="shared" si="826"/>
        <v/>
      </c>
      <c r="M6445" s="25" t="str">
        <f t="shared" si="820"/>
        <v/>
      </c>
      <c r="N6445" s="25" t="str">
        <f>IF(A6445="","",IF(K6445&lt;VLOOKUP(A6445,'entry data'!B:G,6,0),K6445+M6445,VLOOKUP(A6445,'entry data'!B:G,6,0)))</f>
        <v/>
      </c>
      <c r="O6445" s="25" t="str">
        <f t="shared" si="827"/>
        <v/>
      </c>
      <c r="P6445" s="25" t="str">
        <f t="shared" si="821"/>
        <v/>
      </c>
    </row>
    <row r="6446" spans="1:16" x14ac:dyDescent="0.25">
      <c r="A6446" s="23" t="str">
        <f>IF(A6445="","",IF(O6445&gt;0.1,A6445,IF(A6445=MAX('entry data'!$B$8:$B$17),"",A6445+1)))</f>
        <v/>
      </c>
      <c r="B6446" s="23" t="str">
        <f t="shared" si="822"/>
        <v/>
      </c>
      <c r="C6446" s="23" t="str">
        <f>IF(ISERROR(VLOOKUP(A6446,'entry data'!B:G,6,0)),"",VLOOKUP(A6446,'entry data'!B:G,6,0))</f>
        <v/>
      </c>
      <c r="D6446" s="23" t="str">
        <f>IF(ISERROR(VLOOKUP(A6446,'entry data'!B:C,2,0)),"",VLOOKUP(A6446,'entry data'!B:C,2,0))</f>
        <v/>
      </c>
      <c r="E6446" s="23" t="str">
        <f>IF(ISERROR(VLOOKUP(A6446,'entry data'!B:E,4,0)),"",VLOOKUP(A6446,'entry data'!B:E,4,0))</f>
        <v/>
      </c>
      <c r="F6446" s="25" t="str">
        <f>IF(A6446="","",IF(ISERROR(VLOOKUP(A6446,'entry data'!B:F,5,0)),"",VLOOKUP(A6446,'entry data'!B:F,5,0)))</f>
        <v/>
      </c>
      <c r="G6446" s="26" t="str">
        <f>IF(A6446="","",IF(ISERROR(VLOOKUP(A6446,'entry data'!B:H,7,0)),"",VLOOKUP(A6446,'entry data'!B:H,7,0)))</f>
        <v/>
      </c>
      <c r="H6446" s="27" t="str">
        <f>IF(A6446="","",IF(B6446=1,VLOOKUP(A6446,'entry data'!B:D,3,0),I6445))</f>
        <v/>
      </c>
      <c r="I6446" s="28" t="str">
        <f t="shared" si="823"/>
        <v/>
      </c>
      <c r="J6446" s="23" t="str">
        <f t="shared" si="824"/>
        <v/>
      </c>
      <c r="K6446" s="25" t="str">
        <f t="shared" si="825"/>
        <v/>
      </c>
      <c r="L6446" s="25" t="str">
        <f t="shared" si="826"/>
        <v/>
      </c>
      <c r="M6446" s="25" t="str">
        <f t="shared" si="820"/>
        <v/>
      </c>
      <c r="N6446" s="25" t="str">
        <f>IF(A6446="","",IF(K6446&lt;VLOOKUP(A6446,'entry data'!B:G,6,0),K6446+M6446,VLOOKUP(A6446,'entry data'!B:G,6,0)))</f>
        <v/>
      </c>
      <c r="O6446" s="25" t="str">
        <f t="shared" si="827"/>
        <v/>
      </c>
      <c r="P6446" s="25" t="str">
        <f t="shared" si="821"/>
        <v/>
      </c>
    </row>
    <row r="6447" spans="1:16" x14ac:dyDescent="0.25">
      <c r="A6447" s="23" t="str">
        <f>IF(A6446="","",IF(O6446&gt;0.1,A6446,IF(A6446=MAX('entry data'!$B$8:$B$17),"",A6446+1)))</f>
        <v/>
      </c>
      <c r="B6447" s="23" t="str">
        <f t="shared" si="822"/>
        <v/>
      </c>
      <c r="C6447" s="23" t="str">
        <f>IF(ISERROR(VLOOKUP(A6447,'entry data'!B:G,6,0)),"",VLOOKUP(A6447,'entry data'!B:G,6,0))</f>
        <v/>
      </c>
      <c r="D6447" s="23" t="str">
        <f>IF(ISERROR(VLOOKUP(A6447,'entry data'!B:C,2,0)),"",VLOOKUP(A6447,'entry data'!B:C,2,0))</f>
        <v/>
      </c>
      <c r="E6447" s="23" t="str">
        <f>IF(ISERROR(VLOOKUP(A6447,'entry data'!B:E,4,0)),"",VLOOKUP(A6447,'entry data'!B:E,4,0))</f>
        <v/>
      </c>
      <c r="F6447" s="25" t="str">
        <f>IF(A6447="","",IF(ISERROR(VLOOKUP(A6447,'entry data'!B:F,5,0)),"",VLOOKUP(A6447,'entry data'!B:F,5,0)))</f>
        <v/>
      </c>
      <c r="G6447" s="26" t="str">
        <f>IF(A6447="","",IF(ISERROR(VLOOKUP(A6447,'entry data'!B:H,7,0)),"",VLOOKUP(A6447,'entry data'!B:H,7,0)))</f>
        <v/>
      </c>
      <c r="H6447" s="27" t="str">
        <f>IF(A6447="","",IF(B6447=1,VLOOKUP(A6447,'entry data'!B:D,3,0),I6446))</f>
        <v/>
      </c>
      <c r="I6447" s="28" t="str">
        <f t="shared" si="823"/>
        <v/>
      </c>
      <c r="J6447" s="23" t="str">
        <f t="shared" si="824"/>
        <v/>
      </c>
      <c r="K6447" s="25" t="str">
        <f t="shared" si="825"/>
        <v/>
      </c>
      <c r="L6447" s="25" t="str">
        <f t="shared" si="826"/>
        <v/>
      </c>
      <c r="M6447" s="25" t="str">
        <f t="shared" si="820"/>
        <v/>
      </c>
      <c r="N6447" s="25" t="str">
        <f>IF(A6447="","",IF(K6447&lt;VLOOKUP(A6447,'entry data'!B:G,6,0),K6447+M6447,VLOOKUP(A6447,'entry data'!B:G,6,0)))</f>
        <v/>
      </c>
      <c r="O6447" s="25" t="str">
        <f t="shared" si="827"/>
        <v/>
      </c>
      <c r="P6447" s="25" t="str">
        <f t="shared" si="821"/>
        <v/>
      </c>
    </row>
    <row r="6448" spans="1:16" x14ac:dyDescent="0.25">
      <c r="A6448" s="23" t="str">
        <f>IF(A6447="","",IF(O6447&gt;0.1,A6447,IF(A6447=MAX('entry data'!$B$8:$B$17),"",A6447+1)))</f>
        <v/>
      </c>
      <c r="B6448" s="23" t="str">
        <f t="shared" si="822"/>
        <v/>
      </c>
      <c r="C6448" s="23" t="str">
        <f>IF(ISERROR(VLOOKUP(A6448,'entry data'!B:G,6,0)),"",VLOOKUP(A6448,'entry data'!B:G,6,0))</f>
        <v/>
      </c>
      <c r="D6448" s="23" t="str">
        <f>IF(ISERROR(VLOOKUP(A6448,'entry data'!B:C,2,0)),"",VLOOKUP(A6448,'entry data'!B:C,2,0))</f>
        <v/>
      </c>
      <c r="E6448" s="23" t="str">
        <f>IF(ISERROR(VLOOKUP(A6448,'entry data'!B:E,4,0)),"",VLOOKUP(A6448,'entry data'!B:E,4,0))</f>
        <v/>
      </c>
      <c r="F6448" s="25" t="str">
        <f>IF(A6448="","",IF(ISERROR(VLOOKUP(A6448,'entry data'!B:F,5,0)),"",VLOOKUP(A6448,'entry data'!B:F,5,0)))</f>
        <v/>
      </c>
      <c r="G6448" s="26" t="str">
        <f>IF(A6448="","",IF(ISERROR(VLOOKUP(A6448,'entry data'!B:H,7,0)),"",VLOOKUP(A6448,'entry data'!B:H,7,0)))</f>
        <v/>
      </c>
      <c r="H6448" s="27" t="str">
        <f>IF(A6448="","",IF(B6448=1,VLOOKUP(A6448,'entry data'!B:D,3,0),I6447))</f>
        <v/>
      </c>
      <c r="I6448" s="28" t="str">
        <f t="shared" si="823"/>
        <v/>
      </c>
      <c r="J6448" s="23" t="str">
        <f t="shared" si="824"/>
        <v/>
      </c>
      <c r="K6448" s="25" t="str">
        <f t="shared" si="825"/>
        <v/>
      </c>
      <c r="L6448" s="25" t="str">
        <f t="shared" si="826"/>
        <v/>
      </c>
      <c r="M6448" s="25" t="str">
        <f t="shared" si="820"/>
        <v/>
      </c>
      <c r="N6448" s="25" t="str">
        <f>IF(A6448="","",IF(K6448&lt;VLOOKUP(A6448,'entry data'!B:G,6,0),K6448+M6448,VLOOKUP(A6448,'entry data'!B:G,6,0)))</f>
        <v/>
      </c>
      <c r="O6448" s="25" t="str">
        <f t="shared" si="827"/>
        <v/>
      </c>
      <c r="P6448" s="25" t="str">
        <f t="shared" si="821"/>
        <v/>
      </c>
    </row>
    <row r="6449" spans="1:16" x14ac:dyDescent="0.25">
      <c r="A6449" s="23" t="str">
        <f>IF(A6448="","",IF(O6448&gt;0.1,A6448,IF(A6448=MAX('entry data'!$B$8:$B$17),"",A6448+1)))</f>
        <v/>
      </c>
      <c r="B6449" s="23" t="str">
        <f t="shared" si="822"/>
        <v/>
      </c>
      <c r="C6449" s="23" t="str">
        <f>IF(ISERROR(VLOOKUP(A6449,'entry data'!B:G,6,0)),"",VLOOKUP(A6449,'entry data'!B:G,6,0))</f>
        <v/>
      </c>
      <c r="D6449" s="23" t="str">
        <f>IF(ISERROR(VLOOKUP(A6449,'entry data'!B:C,2,0)),"",VLOOKUP(A6449,'entry data'!B:C,2,0))</f>
        <v/>
      </c>
      <c r="E6449" s="23" t="str">
        <f>IF(ISERROR(VLOOKUP(A6449,'entry data'!B:E,4,0)),"",VLOOKUP(A6449,'entry data'!B:E,4,0))</f>
        <v/>
      </c>
      <c r="F6449" s="25" t="str">
        <f>IF(A6449="","",IF(ISERROR(VLOOKUP(A6449,'entry data'!B:F,5,0)),"",VLOOKUP(A6449,'entry data'!B:F,5,0)))</f>
        <v/>
      </c>
      <c r="G6449" s="26" t="str">
        <f>IF(A6449="","",IF(ISERROR(VLOOKUP(A6449,'entry data'!B:H,7,0)),"",VLOOKUP(A6449,'entry data'!B:H,7,0)))</f>
        <v/>
      </c>
      <c r="H6449" s="27" t="str">
        <f>IF(A6449="","",IF(B6449=1,VLOOKUP(A6449,'entry data'!B:D,3,0),I6448))</f>
        <v/>
      </c>
      <c r="I6449" s="28" t="str">
        <f t="shared" si="823"/>
        <v/>
      </c>
      <c r="J6449" s="23" t="str">
        <f t="shared" si="824"/>
        <v/>
      </c>
      <c r="K6449" s="25" t="str">
        <f t="shared" si="825"/>
        <v/>
      </c>
      <c r="L6449" s="25" t="str">
        <f t="shared" si="826"/>
        <v/>
      </c>
      <c r="M6449" s="25" t="str">
        <f t="shared" si="820"/>
        <v/>
      </c>
      <c r="N6449" s="25" t="str">
        <f>IF(A6449="","",IF(K6449&lt;VLOOKUP(A6449,'entry data'!B:G,6,0),K6449+M6449,VLOOKUP(A6449,'entry data'!B:G,6,0)))</f>
        <v/>
      </c>
      <c r="O6449" s="25" t="str">
        <f t="shared" si="827"/>
        <v/>
      </c>
      <c r="P6449" s="25" t="str">
        <f t="shared" si="821"/>
        <v/>
      </c>
    </row>
    <row r="6450" spans="1:16" x14ac:dyDescent="0.25">
      <c r="A6450" s="23" t="str">
        <f>IF(A6449="","",IF(O6449&gt;0.1,A6449,IF(A6449=MAX('entry data'!$B$8:$B$17),"",A6449+1)))</f>
        <v/>
      </c>
      <c r="B6450" s="23" t="str">
        <f t="shared" si="822"/>
        <v/>
      </c>
      <c r="C6450" s="23" t="str">
        <f>IF(ISERROR(VLOOKUP(A6450,'entry data'!B:G,6,0)),"",VLOOKUP(A6450,'entry data'!B:G,6,0))</f>
        <v/>
      </c>
      <c r="D6450" s="23" t="str">
        <f>IF(ISERROR(VLOOKUP(A6450,'entry data'!B:C,2,0)),"",VLOOKUP(A6450,'entry data'!B:C,2,0))</f>
        <v/>
      </c>
      <c r="E6450" s="23" t="str">
        <f>IF(ISERROR(VLOOKUP(A6450,'entry data'!B:E,4,0)),"",VLOOKUP(A6450,'entry data'!B:E,4,0))</f>
        <v/>
      </c>
      <c r="F6450" s="25" t="str">
        <f>IF(A6450="","",IF(ISERROR(VLOOKUP(A6450,'entry data'!B:F,5,0)),"",VLOOKUP(A6450,'entry data'!B:F,5,0)))</f>
        <v/>
      </c>
      <c r="G6450" s="26" t="str">
        <f>IF(A6450="","",IF(ISERROR(VLOOKUP(A6450,'entry data'!B:H,7,0)),"",VLOOKUP(A6450,'entry data'!B:H,7,0)))</f>
        <v/>
      </c>
      <c r="H6450" s="27" t="str">
        <f>IF(A6450="","",IF(B6450=1,VLOOKUP(A6450,'entry data'!B:D,3,0),I6449))</f>
        <v/>
      </c>
      <c r="I6450" s="28" t="str">
        <f t="shared" si="823"/>
        <v/>
      </c>
      <c r="J6450" s="23" t="str">
        <f t="shared" si="824"/>
        <v/>
      </c>
      <c r="K6450" s="25" t="str">
        <f t="shared" si="825"/>
        <v/>
      </c>
      <c r="L6450" s="25" t="str">
        <f t="shared" si="826"/>
        <v/>
      </c>
      <c r="M6450" s="25" t="str">
        <f t="shared" si="820"/>
        <v/>
      </c>
      <c r="N6450" s="25" t="str">
        <f>IF(A6450="","",IF(K6450&lt;VLOOKUP(A6450,'entry data'!B:G,6,0),K6450+M6450,VLOOKUP(A6450,'entry data'!B:G,6,0)))</f>
        <v/>
      </c>
      <c r="O6450" s="25" t="str">
        <f t="shared" si="827"/>
        <v/>
      </c>
      <c r="P6450" s="25" t="str">
        <f t="shared" si="821"/>
        <v/>
      </c>
    </row>
    <row r="6451" spans="1:16" x14ac:dyDescent="0.25">
      <c r="A6451" s="23" t="str">
        <f>IF(A6450="","",IF(O6450&gt;0.1,A6450,IF(A6450=MAX('entry data'!$B$8:$B$17),"",A6450+1)))</f>
        <v/>
      </c>
      <c r="B6451" s="23" t="str">
        <f t="shared" si="822"/>
        <v/>
      </c>
      <c r="C6451" s="23" t="str">
        <f>IF(ISERROR(VLOOKUP(A6451,'entry data'!B:G,6,0)),"",VLOOKUP(A6451,'entry data'!B:G,6,0))</f>
        <v/>
      </c>
      <c r="D6451" s="23" t="str">
        <f>IF(ISERROR(VLOOKUP(A6451,'entry data'!B:C,2,0)),"",VLOOKUP(A6451,'entry data'!B:C,2,0))</f>
        <v/>
      </c>
      <c r="E6451" s="23" t="str">
        <f>IF(ISERROR(VLOOKUP(A6451,'entry data'!B:E,4,0)),"",VLOOKUP(A6451,'entry data'!B:E,4,0))</f>
        <v/>
      </c>
      <c r="F6451" s="25" t="str">
        <f>IF(A6451="","",IF(ISERROR(VLOOKUP(A6451,'entry data'!B:F,5,0)),"",VLOOKUP(A6451,'entry data'!B:F,5,0)))</f>
        <v/>
      </c>
      <c r="G6451" s="26" t="str">
        <f>IF(A6451="","",IF(ISERROR(VLOOKUP(A6451,'entry data'!B:H,7,0)),"",VLOOKUP(A6451,'entry data'!B:H,7,0)))</f>
        <v/>
      </c>
      <c r="H6451" s="27" t="str">
        <f>IF(A6451="","",IF(B6451=1,VLOOKUP(A6451,'entry data'!B:D,3,0),I6450))</f>
        <v/>
      </c>
      <c r="I6451" s="28" t="str">
        <f t="shared" si="823"/>
        <v/>
      </c>
      <c r="J6451" s="23" t="str">
        <f t="shared" si="824"/>
        <v/>
      </c>
      <c r="K6451" s="25" t="str">
        <f t="shared" si="825"/>
        <v/>
      </c>
      <c r="L6451" s="25" t="str">
        <f t="shared" si="826"/>
        <v/>
      </c>
      <c r="M6451" s="25" t="str">
        <f t="shared" si="820"/>
        <v/>
      </c>
      <c r="N6451" s="25" t="str">
        <f>IF(A6451="","",IF(K6451&lt;VLOOKUP(A6451,'entry data'!B:G,6,0),K6451+M6451,VLOOKUP(A6451,'entry data'!B:G,6,0)))</f>
        <v/>
      </c>
      <c r="O6451" s="25" t="str">
        <f t="shared" si="827"/>
        <v/>
      </c>
      <c r="P6451" s="25" t="str">
        <f t="shared" si="821"/>
        <v/>
      </c>
    </row>
    <row r="6452" spans="1:16" x14ac:dyDescent="0.25">
      <c r="A6452" s="23" t="str">
        <f>IF(A6451="","",IF(O6451&gt;0.1,A6451,IF(A6451=MAX('entry data'!$B$8:$B$17),"",A6451+1)))</f>
        <v/>
      </c>
      <c r="B6452" s="23" t="str">
        <f t="shared" si="822"/>
        <v/>
      </c>
      <c r="C6452" s="23" t="str">
        <f>IF(ISERROR(VLOOKUP(A6452,'entry data'!B:G,6,0)),"",VLOOKUP(A6452,'entry data'!B:G,6,0))</f>
        <v/>
      </c>
      <c r="D6452" s="23" t="str">
        <f>IF(ISERROR(VLOOKUP(A6452,'entry data'!B:C,2,0)),"",VLOOKUP(A6452,'entry data'!B:C,2,0))</f>
        <v/>
      </c>
      <c r="E6452" s="23" t="str">
        <f>IF(ISERROR(VLOOKUP(A6452,'entry data'!B:E,4,0)),"",VLOOKUP(A6452,'entry data'!B:E,4,0))</f>
        <v/>
      </c>
      <c r="F6452" s="25" t="str">
        <f>IF(A6452="","",IF(ISERROR(VLOOKUP(A6452,'entry data'!B:F,5,0)),"",VLOOKUP(A6452,'entry data'!B:F,5,0)))</f>
        <v/>
      </c>
      <c r="G6452" s="26" t="str">
        <f>IF(A6452="","",IF(ISERROR(VLOOKUP(A6452,'entry data'!B:H,7,0)),"",VLOOKUP(A6452,'entry data'!B:H,7,0)))</f>
        <v/>
      </c>
      <c r="H6452" s="27" t="str">
        <f>IF(A6452="","",IF(B6452=1,VLOOKUP(A6452,'entry data'!B:D,3,0),I6451))</f>
        <v/>
      </c>
      <c r="I6452" s="28" t="str">
        <f t="shared" si="823"/>
        <v/>
      </c>
      <c r="J6452" s="23" t="str">
        <f t="shared" si="824"/>
        <v/>
      </c>
      <c r="K6452" s="25" t="str">
        <f t="shared" si="825"/>
        <v/>
      </c>
      <c r="L6452" s="25" t="str">
        <f t="shared" si="826"/>
        <v/>
      </c>
      <c r="M6452" s="25" t="str">
        <f t="shared" si="820"/>
        <v/>
      </c>
      <c r="N6452" s="25" t="str">
        <f>IF(A6452="","",IF(K6452&lt;VLOOKUP(A6452,'entry data'!B:G,6,0),K6452+M6452,VLOOKUP(A6452,'entry data'!B:G,6,0)))</f>
        <v/>
      </c>
      <c r="O6452" s="25" t="str">
        <f t="shared" si="827"/>
        <v/>
      </c>
      <c r="P6452" s="25" t="str">
        <f t="shared" si="821"/>
        <v/>
      </c>
    </row>
    <row r="6453" spans="1:16" x14ac:dyDescent="0.25">
      <c r="A6453" s="23" t="str">
        <f>IF(A6452="","",IF(O6452&gt;0.1,A6452,IF(A6452=MAX('entry data'!$B$8:$B$17),"",A6452+1)))</f>
        <v/>
      </c>
      <c r="B6453" s="23" t="str">
        <f t="shared" si="822"/>
        <v/>
      </c>
      <c r="C6453" s="23" t="str">
        <f>IF(ISERROR(VLOOKUP(A6453,'entry data'!B:G,6,0)),"",VLOOKUP(A6453,'entry data'!B:G,6,0))</f>
        <v/>
      </c>
      <c r="D6453" s="23" t="str">
        <f>IF(ISERROR(VLOOKUP(A6453,'entry data'!B:C,2,0)),"",VLOOKUP(A6453,'entry data'!B:C,2,0))</f>
        <v/>
      </c>
      <c r="E6453" s="23" t="str">
        <f>IF(ISERROR(VLOOKUP(A6453,'entry data'!B:E,4,0)),"",VLOOKUP(A6453,'entry data'!B:E,4,0))</f>
        <v/>
      </c>
      <c r="F6453" s="25" t="str">
        <f>IF(A6453="","",IF(ISERROR(VLOOKUP(A6453,'entry data'!B:F,5,0)),"",VLOOKUP(A6453,'entry data'!B:F,5,0)))</f>
        <v/>
      </c>
      <c r="G6453" s="26" t="str">
        <f>IF(A6453="","",IF(ISERROR(VLOOKUP(A6453,'entry data'!B:H,7,0)),"",VLOOKUP(A6453,'entry data'!B:H,7,0)))</f>
        <v/>
      </c>
      <c r="H6453" s="27" t="str">
        <f>IF(A6453="","",IF(B6453=1,VLOOKUP(A6453,'entry data'!B:D,3,0),I6452))</f>
        <v/>
      </c>
      <c r="I6453" s="28" t="str">
        <f t="shared" si="823"/>
        <v/>
      </c>
      <c r="J6453" s="23" t="str">
        <f t="shared" si="824"/>
        <v/>
      </c>
      <c r="K6453" s="25" t="str">
        <f t="shared" si="825"/>
        <v/>
      </c>
      <c r="L6453" s="25" t="str">
        <f t="shared" si="826"/>
        <v/>
      </c>
      <c r="M6453" s="25" t="str">
        <f t="shared" si="820"/>
        <v/>
      </c>
      <c r="N6453" s="25" t="str">
        <f>IF(A6453="","",IF(K6453&lt;VLOOKUP(A6453,'entry data'!B:G,6,0),K6453+M6453,VLOOKUP(A6453,'entry data'!B:G,6,0)))</f>
        <v/>
      </c>
      <c r="O6453" s="25" t="str">
        <f t="shared" si="827"/>
        <v/>
      </c>
      <c r="P6453" s="25" t="str">
        <f t="shared" si="821"/>
        <v/>
      </c>
    </row>
    <row r="6454" spans="1:16" x14ac:dyDescent="0.25">
      <c r="A6454" s="23" t="str">
        <f>IF(A6453="","",IF(O6453&gt;0.1,A6453,IF(A6453=MAX('entry data'!$B$8:$B$17),"",A6453+1)))</f>
        <v/>
      </c>
      <c r="B6454" s="23" t="str">
        <f t="shared" si="822"/>
        <v/>
      </c>
      <c r="C6454" s="23" t="str">
        <f>IF(ISERROR(VLOOKUP(A6454,'entry data'!B:G,6,0)),"",VLOOKUP(A6454,'entry data'!B:G,6,0))</f>
        <v/>
      </c>
      <c r="D6454" s="23" t="str">
        <f>IF(ISERROR(VLOOKUP(A6454,'entry data'!B:C,2,0)),"",VLOOKUP(A6454,'entry data'!B:C,2,0))</f>
        <v/>
      </c>
      <c r="E6454" s="23" t="str">
        <f>IF(ISERROR(VLOOKUP(A6454,'entry data'!B:E,4,0)),"",VLOOKUP(A6454,'entry data'!B:E,4,0))</f>
        <v/>
      </c>
      <c r="F6454" s="25" t="str">
        <f>IF(A6454="","",IF(ISERROR(VLOOKUP(A6454,'entry data'!B:F,5,0)),"",VLOOKUP(A6454,'entry data'!B:F,5,0)))</f>
        <v/>
      </c>
      <c r="G6454" s="26" t="str">
        <f>IF(A6454="","",IF(ISERROR(VLOOKUP(A6454,'entry data'!B:H,7,0)),"",VLOOKUP(A6454,'entry data'!B:H,7,0)))</f>
        <v/>
      </c>
      <c r="H6454" s="27" t="str">
        <f>IF(A6454="","",IF(B6454=1,VLOOKUP(A6454,'entry data'!B:D,3,0),I6453))</f>
        <v/>
      </c>
      <c r="I6454" s="28" t="str">
        <f t="shared" si="823"/>
        <v/>
      </c>
      <c r="J6454" s="23" t="str">
        <f t="shared" si="824"/>
        <v/>
      </c>
      <c r="K6454" s="25" t="str">
        <f t="shared" si="825"/>
        <v/>
      </c>
      <c r="L6454" s="25" t="str">
        <f t="shared" si="826"/>
        <v/>
      </c>
      <c r="M6454" s="25" t="str">
        <f t="shared" si="820"/>
        <v/>
      </c>
      <c r="N6454" s="25" t="str">
        <f>IF(A6454="","",IF(K6454&lt;VLOOKUP(A6454,'entry data'!B:G,6,0),K6454+M6454,VLOOKUP(A6454,'entry data'!B:G,6,0)))</f>
        <v/>
      </c>
      <c r="O6454" s="25" t="str">
        <f t="shared" si="827"/>
        <v/>
      </c>
      <c r="P6454" s="25" t="str">
        <f t="shared" si="821"/>
        <v/>
      </c>
    </row>
    <row r="6455" spans="1:16" x14ac:dyDescent="0.25">
      <c r="A6455" s="23" t="str">
        <f>IF(A6454="","",IF(O6454&gt;0.1,A6454,IF(A6454=MAX('entry data'!$B$8:$B$17),"",A6454+1)))</f>
        <v/>
      </c>
      <c r="B6455" s="23" t="str">
        <f t="shared" si="822"/>
        <v/>
      </c>
      <c r="C6455" s="23" t="str">
        <f>IF(ISERROR(VLOOKUP(A6455,'entry data'!B:G,6,0)),"",VLOOKUP(A6455,'entry data'!B:G,6,0))</f>
        <v/>
      </c>
      <c r="D6455" s="23" t="str">
        <f>IF(ISERROR(VLOOKUP(A6455,'entry data'!B:C,2,0)),"",VLOOKUP(A6455,'entry data'!B:C,2,0))</f>
        <v/>
      </c>
      <c r="E6455" s="23" t="str">
        <f>IF(ISERROR(VLOOKUP(A6455,'entry data'!B:E,4,0)),"",VLOOKUP(A6455,'entry data'!B:E,4,0))</f>
        <v/>
      </c>
      <c r="F6455" s="25" t="str">
        <f>IF(A6455="","",IF(ISERROR(VLOOKUP(A6455,'entry data'!B:F,5,0)),"",VLOOKUP(A6455,'entry data'!B:F,5,0)))</f>
        <v/>
      </c>
      <c r="G6455" s="26" t="str">
        <f>IF(A6455="","",IF(ISERROR(VLOOKUP(A6455,'entry data'!B:H,7,0)),"",VLOOKUP(A6455,'entry data'!B:H,7,0)))</f>
        <v/>
      </c>
      <c r="H6455" s="27" t="str">
        <f>IF(A6455="","",IF(B6455=1,VLOOKUP(A6455,'entry data'!B:D,3,0),I6454))</f>
        <v/>
      </c>
      <c r="I6455" s="28" t="str">
        <f t="shared" si="823"/>
        <v/>
      </c>
      <c r="J6455" s="23" t="str">
        <f t="shared" si="824"/>
        <v/>
      </c>
      <c r="K6455" s="25" t="str">
        <f t="shared" si="825"/>
        <v/>
      </c>
      <c r="L6455" s="25" t="str">
        <f t="shared" si="826"/>
        <v/>
      </c>
      <c r="M6455" s="25" t="str">
        <f t="shared" si="820"/>
        <v/>
      </c>
      <c r="N6455" s="25" t="str">
        <f>IF(A6455="","",IF(K6455&lt;VLOOKUP(A6455,'entry data'!B:G,6,0),K6455+M6455,VLOOKUP(A6455,'entry data'!B:G,6,0)))</f>
        <v/>
      </c>
      <c r="O6455" s="25" t="str">
        <f t="shared" si="827"/>
        <v/>
      </c>
      <c r="P6455" s="25" t="str">
        <f t="shared" si="821"/>
        <v/>
      </c>
    </row>
    <row r="6456" spans="1:16" x14ac:dyDescent="0.25">
      <c r="A6456" s="23" t="str">
        <f>IF(A6455="","",IF(O6455&gt;0.1,A6455,IF(A6455=MAX('entry data'!$B$8:$B$17),"",A6455+1)))</f>
        <v/>
      </c>
      <c r="B6456" s="23" t="str">
        <f t="shared" si="822"/>
        <v/>
      </c>
      <c r="C6456" s="23" t="str">
        <f>IF(ISERROR(VLOOKUP(A6456,'entry data'!B:G,6,0)),"",VLOOKUP(A6456,'entry data'!B:G,6,0))</f>
        <v/>
      </c>
      <c r="D6456" s="23" t="str">
        <f>IF(ISERROR(VLOOKUP(A6456,'entry data'!B:C,2,0)),"",VLOOKUP(A6456,'entry data'!B:C,2,0))</f>
        <v/>
      </c>
      <c r="E6456" s="23" t="str">
        <f>IF(ISERROR(VLOOKUP(A6456,'entry data'!B:E,4,0)),"",VLOOKUP(A6456,'entry data'!B:E,4,0))</f>
        <v/>
      </c>
      <c r="F6456" s="25" t="str">
        <f>IF(A6456="","",IF(ISERROR(VLOOKUP(A6456,'entry data'!B:F,5,0)),"",VLOOKUP(A6456,'entry data'!B:F,5,0)))</f>
        <v/>
      </c>
      <c r="G6456" s="26" t="str">
        <f>IF(A6456="","",IF(ISERROR(VLOOKUP(A6456,'entry data'!B:H,7,0)),"",VLOOKUP(A6456,'entry data'!B:H,7,0)))</f>
        <v/>
      </c>
      <c r="H6456" s="27" t="str">
        <f>IF(A6456="","",IF(B6456=1,VLOOKUP(A6456,'entry data'!B:D,3,0),I6455))</f>
        <v/>
      </c>
      <c r="I6456" s="28" t="str">
        <f t="shared" si="823"/>
        <v/>
      </c>
      <c r="J6456" s="23" t="str">
        <f t="shared" si="824"/>
        <v/>
      </c>
      <c r="K6456" s="25" t="str">
        <f t="shared" si="825"/>
        <v/>
      </c>
      <c r="L6456" s="25" t="str">
        <f t="shared" si="826"/>
        <v/>
      </c>
      <c r="M6456" s="25" t="str">
        <f t="shared" si="820"/>
        <v/>
      </c>
      <c r="N6456" s="25" t="str">
        <f>IF(A6456="","",IF(K6456&lt;VLOOKUP(A6456,'entry data'!B:G,6,0),K6456+M6456,VLOOKUP(A6456,'entry data'!B:G,6,0)))</f>
        <v/>
      </c>
      <c r="O6456" s="25" t="str">
        <f t="shared" si="827"/>
        <v/>
      </c>
      <c r="P6456" s="25" t="str">
        <f t="shared" si="821"/>
        <v/>
      </c>
    </row>
    <row r="6457" spans="1:16" x14ac:dyDescent="0.25">
      <c r="A6457" s="23" t="str">
        <f>IF(A6456="","",IF(O6456&gt;0.1,A6456,IF(A6456=MAX('entry data'!$B$8:$B$17),"",A6456+1)))</f>
        <v/>
      </c>
      <c r="B6457" s="23" t="str">
        <f t="shared" si="822"/>
        <v/>
      </c>
      <c r="C6457" s="23" t="str">
        <f>IF(ISERROR(VLOOKUP(A6457,'entry data'!B:G,6,0)),"",VLOOKUP(A6457,'entry data'!B:G,6,0))</f>
        <v/>
      </c>
      <c r="D6457" s="23" t="str">
        <f>IF(ISERROR(VLOOKUP(A6457,'entry data'!B:C,2,0)),"",VLOOKUP(A6457,'entry data'!B:C,2,0))</f>
        <v/>
      </c>
      <c r="E6457" s="23" t="str">
        <f>IF(ISERROR(VLOOKUP(A6457,'entry data'!B:E,4,0)),"",VLOOKUP(A6457,'entry data'!B:E,4,0))</f>
        <v/>
      </c>
      <c r="F6457" s="25" t="str">
        <f>IF(A6457="","",IF(ISERROR(VLOOKUP(A6457,'entry data'!B:F,5,0)),"",VLOOKUP(A6457,'entry data'!B:F,5,0)))</f>
        <v/>
      </c>
      <c r="G6457" s="26" t="str">
        <f>IF(A6457="","",IF(ISERROR(VLOOKUP(A6457,'entry data'!B:H,7,0)),"",VLOOKUP(A6457,'entry data'!B:H,7,0)))</f>
        <v/>
      </c>
      <c r="H6457" s="27" t="str">
        <f>IF(A6457="","",IF(B6457=1,VLOOKUP(A6457,'entry data'!B:D,3,0),I6456))</f>
        <v/>
      </c>
      <c r="I6457" s="28" t="str">
        <f t="shared" si="823"/>
        <v/>
      </c>
      <c r="J6457" s="23" t="str">
        <f t="shared" si="824"/>
        <v/>
      </c>
      <c r="K6457" s="25" t="str">
        <f t="shared" si="825"/>
        <v/>
      </c>
      <c r="L6457" s="25" t="str">
        <f t="shared" si="826"/>
        <v/>
      </c>
      <c r="M6457" s="25" t="str">
        <f t="shared" si="820"/>
        <v/>
      </c>
      <c r="N6457" s="25" t="str">
        <f>IF(A6457="","",IF(K6457&lt;VLOOKUP(A6457,'entry data'!B:G,6,0),K6457+M6457,VLOOKUP(A6457,'entry data'!B:G,6,0)))</f>
        <v/>
      </c>
      <c r="O6457" s="25" t="str">
        <f t="shared" si="827"/>
        <v/>
      </c>
      <c r="P6457" s="25" t="str">
        <f t="shared" si="821"/>
        <v/>
      </c>
    </row>
    <row r="6458" spans="1:16" x14ac:dyDescent="0.25">
      <c r="A6458" s="23" t="str">
        <f>IF(A6457="","",IF(O6457&gt;0.1,A6457,IF(A6457=MAX('entry data'!$B$8:$B$17),"",A6457+1)))</f>
        <v/>
      </c>
      <c r="B6458" s="23" t="str">
        <f t="shared" si="822"/>
        <v/>
      </c>
      <c r="C6458" s="23" t="str">
        <f>IF(ISERROR(VLOOKUP(A6458,'entry data'!B:G,6,0)),"",VLOOKUP(A6458,'entry data'!B:G,6,0))</f>
        <v/>
      </c>
      <c r="D6458" s="23" t="str">
        <f>IF(ISERROR(VLOOKUP(A6458,'entry data'!B:C,2,0)),"",VLOOKUP(A6458,'entry data'!B:C,2,0))</f>
        <v/>
      </c>
      <c r="E6458" s="23" t="str">
        <f>IF(ISERROR(VLOOKUP(A6458,'entry data'!B:E,4,0)),"",VLOOKUP(A6458,'entry data'!B:E,4,0))</f>
        <v/>
      </c>
      <c r="F6458" s="25" t="str">
        <f>IF(A6458="","",IF(ISERROR(VLOOKUP(A6458,'entry data'!B:F,5,0)),"",VLOOKUP(A6458,'entry data'!B:F,5,0)))</f>
        <v/>
      </c>
      <c r="G6458" s="26" t="str">
        <f>IF(A6458="","",IF(ISERROR(VLOOKUP(A6458,'entry data'!B:H,7,0)),"",VLOOKUP(A6458,'entry data'!B:H,7,0)))</f>
        <v/>
      </c>
      <c r="H6458" s="27" t="str">
        <f>IF(A6458="","",IF(B6458=1,VLOOKUP(A6458,'entry data'!B:D,3,0),I6457))</f>
        <v/>
      </c>
      <c r="I6458" s="28" t="str">
        <f t="shared" si="823"/>
        <v/>
      </c>
      <c r="J6458" s="23" t="str">
        <f t="shared" si="824"/>
        <v/>
      </c>
      <c r="K6458" s="25" t="str">
        <f t="shared" si="825"/>
        <v/>
      </c>
      <c r="L6458" s="25" t="str">
        <f t="shared" si="826"/>
        <v/>
      </c>
      <c r="M6458" s="25" t="str">
        <f t="shared" si="820"/>
        <v/>
      </c>
      <c r="N6458" s="25" t="str">
        <f>IF(A6458="","",IF(K6458&lt;VLOOKUP(A6458,'entry data'!B:G,6,0),K6458+M6458,VLOOKUP(A6458,'entry data'!B:G,6,0)))</f>
        <v/>
      </c>
      <c r="O6458" s="25" t="str">
        <f t="shared" si="827"/>
        <v/>
      </c>
      <c r="P6458" s="25" t="str">
        <f t="shared" si="821"/>
        <v/>
      </c>
    </row>
    <row r="6459" spans="1:16" x14ac:dyDescent="0.25">
      <c r="A6459" s="23" t="str">
        <f>IF(A6458="","",IF(O6458&gt;0.1,A6458,IF(A6458=MAX('entry data'!$B$8:$B$17),"",A6458+1)))</f>
        <v/>
      </c>
      <c r="B6459" s="23" t="str">
        <f t="shared" si="822"/>
        <v/>
      </c>
      <c r="C6459" s="23" t="str">
        <f>IF(ISERROR(VLOOKUP(A6459,'entry data'!B:G,6,0)),"",VLOOKUP(A6459,'entry data'!B:G,6,0))</f>
        <v/>
      </c>
      <c r="D6459" s="23" t="str">
        <f>IF(ISERROR(VLOOKUP(A6459,'entry data'!B:C,2,0)),"",VLOOKUP(A6459,'entry data'!B:C,2,0))</f>
        <v/>
      </c>
      <c r="E6459" s="23" t="str">
        <f>IF(ISERROR(VLOOKUP(A6459,'entry data'!B:E,4,0)),"",VLOOKUP(A6459,'entry data'!B:E,4,0))</f>
        <v/>
      </c>
      <c r="F6459" s="25" t="str">
        <f>IF(A6459="","",IF(ISERROR(VLOOKUP(A6459,'entry data'!B:F,5,0)),"",VLOOKUP(A6459,'entry data'!B:F,5,0)))</f>
        <v/>
      </c>
      <c r="G6459" s="26" t="str">
        <f>IF(A6459="","",IF(ISERROR(VLOOKUP(A6459,'entry data'!B:H,7,0)),"",VLOOKUP(A6459,'entry data'!B:H,7,0)))</f>
        <v/>
      </c>
      <c r="H6459" s="27" t="str">
        <f>IF(A6459="","",IF(B6459=1,VLOOKUP(A6459,'entry data'!B:D,3,0),I6458))</f>
        <v/>
      </c>
      <c r="I6459" s="28" t="str">
        <f t="shared" si="823"/>
        <v/>
      </c>
      <c r="J6459" s="23" t="str">
        <f t="shared" si="824"/>
        <v/>
      </c>
      <c r="K6459" s="25" t="str">
        <f t="shared" si="825"/>
        <v/>
      </c>
      <c r="L6459" s="25" t="str">
        <f t="shared" si="826"/>
        <v/>
      </c>
      <c r="M6459" s="25" t="str">
        <f t="shared" si="820"/>
        <v/>
      </c>
      <c r="N6459" s="25" t="str">
        <f>IF(A6459="","",IF(K6459&lt;VLOOKUP(A6459,'entry data'!B:G,6,0),K6459+M6459,VLOOKUP(A6459,'entry data'!B:G,6,0)))</f>
        <v/>
      </c>
      <c r="O6459" s="25" t="str">
        <f t="shared" si="827"/>
        <v/>
      </c>
      <c r="P6459" s="25" t="str">
        <f t="shared" si="821"/>
        <v/>
      </c>
    </row>
    <row r="6460" spans="1:16" x14ac:dyDescent="0.25">
      <c r="A6460" s="23" t="str">
        <f>IF(A6459="","",IF(O6459&gt;0.1,A6459,IF(A6459=MAX('entry data'!$B$8:$B$17),"",A6459+1)))</f>
        <v/>
      </c>
      <c r="B6460" s="23" t="str">
        <f t="shared" si="822"/>
        <v/>
      </c>
      <c r="C6460" s="23" t="str">
        <f>IF(ISERROR(VLOOKUP(A6460,'entry data'!B:G,6,0)),"",VLOOKUP(A6460,'entry data'!B:G,6,0))</f>
        <v/>
      </c>
      <c r="D6460" s="23" t="str">
        <f>IF(ISERROR(VLOOKUP(A6460,'entry data'!B:C,2,0)),"",VLOOKUP(A6460,'entry data'!B:C,2,0))</f>
        <v/>
      </c>
      <c r="E6460" s="23" t="str">
        <f>IF(ISERROR(VLOOKUP(A6460,'entry data'!B:E,4,0)),"",VLOOKUP(A6460,'entry data'!B:E,4,0))</f>
        <v/>
      </c>
      <c r="F6460" s="25" t="str">
        <f>IF(A6460="","",IF(ISERROR(VLOOKUP(A6460,'entry data'!B:F,5,0)),"",VLOOKUP(A6460,'entry data'!B:F,5,0)))</f>
        <v/>
      </c>
      <c r="G6460" s="26" t="str">
        <f>IF(A6460="","",IF(ISERROR(VLOOKUP(A6460,'entry data'!B:H,7,0)),"",VLOOKUP(A6460,'entry data'!B:H,7,0)))</f>
        <v/>
      </c>
      <c r="H6460" s="27" t="str">
        <f>IF(A6460="","",IF(B6460=1,VLOOKUP(A6460,'entry data'!B:D,3,0),I6459))</f>
        <v/>
      </c>
      <c r="I6460" s="28" t="str">
        <f t="shared" si="823"/>
        <v/>
      </c>
      <c r="J6460" s="23" t="str">
        <f t="shared" si="824"/>
        <v/>
      </c>
      <c r="K6460" s="25" t="str">
        <f t="shared" si="825"/>
        <v/>
      </c>
      <c r="L6460" s="25" t="str">
        <f t="shared" si="826"/>
        <v/>
      </c>
      <c r="M6460" s="25" t="str">
        <f t="shared" si="820"/>
        <v/>
      </c>
      <c r="N6460" s="25" t="str">
        <f>IF(A6460="","",IF(K6460&lt;VLOOKUP(A6460,'entry data'!B:G,6,0),K6460+M6460,VLOOKUP(A6460,'entry data'!B:G,6,0)))</f>
        <v/>
      </c>
      <c r="O6460" s="25" t="str">
        <f t="shared" si="827"/>
        <v/>
      </c>
      <c r="P6460" s="25" t="str">
        <f t="shared" si="821"/>
        <v/>
      </c>
    </row>
    <row r="6461" spans="1:16" x14ac:dyDescent="0.25">
      <c r="A6461" s="23" t="str">
        <f>IF(A6460="","",IF(O6460&gt;0.1,A6460,IF(A6460=MAX('entry data'!$B$8:$B$17),"",A6460+1)))</f>
        <v/>
      </c>
      <c r="B6461" s="23" t="str">
        <f t="shared" si="822"/>
        <v/>
      </c>
      <c r="C6461" s="23" t="str">
        <f>IF(ISERROR(VLOOKUP(A6461,'entry data'!B:G,6,0)),"",VLOOKUP(A6461,'entry data'!B:G,6,0))</f>
        <v/>
      </c>
      <c r="D6461" s="23" t="str">
        <f>IF(ISERROR(VLOOKUP(A6461,'entry data'!B:C,2,0)),"",VLOOKUP(A6461,'entry data'!B:C,2,0))</f>
        <v/>
      </c>
      <c r="E6461" s="23" t="str">
        <f>IF(ISERROR(VLOOKUP(A6461,'entry data'!B:E,4,0)),"",VLOOKUP(A6461,'entry data'!B:E,4,0))</f>
        <v/>
      </c>
      <c r="F6461" s="25" t="str">
        <f>IF(A6461="","",IF(ISERROR(VLOOKUP(A6461,'entry data'!B:F,5,0)),"",VLOOKUP(A6461,'entry data'!B:F,5,0)))</f>
        <v/>
      </c>
      <c r="G6461" s="26" t="str">
        <f>IF(A6461="","",IF(ISERROR(VLOOKUP(A6461,'entry data'!B:H,7,0)),"",VLOOKUP(A6461,'entry data'!B:H,7,0)))</f>
        <v/>
      </c>
      <c r="H6461" s="27" t="str">
        <f>IF(A6461="","",IF(B6461=1,VLOOKUP(A6461,'entry data'!B:D,3,0),I6460))</f>
        <v/>
      </c>
      <c r="I6461" s="28" t="str">
        <f t="shared" si="823"/>
        <v/>
      </c>
      <c r="J6461" s="23" t="str">
        <f t="shared" si="824"/>
        <v/>
      </c>
      <c r="K6461" s="25" t="str">
        <f t="shared" si="825"/>
        <v/>
      </c>
      <c r="L6461" s="25" t="str">
        <f t="shared" si="826"/>
        <v/>
      </c>
      <c r="M6461" s="25" t="str">
        <f t="shared" si="820"/>
        <v/>
      </c>
      <c r="N6461" s="25" t="str">
        <f>IF(A6461="","",IF(K6461&lt;VLOOKUP(A6461,'entry data'!B:G,6,0),K6461+M6461,VLOOKUP(A6461,'entry data'!B:G,6,0)))</f>
        <v/>
      </c>
      <c r="O6461" s="25" t="str">
        <f t="shared" si="827"/>
        <v/>
      </c>
      <c r="P6461" s="25" t="str">
        <f t="shared" si="821"/>
        <v/>
      </c>
    </row>
    <row r="6462" spans="1:16" x14ac:dyDescent="0.25">
      <c r="A6462" s="23" t="str">
        <f>IF(A6461="","",IF(O6461&gt;0.1,A6461,IF(A6461=MAX('entry data'!$B$8:$B$17),"",A6461+1)))</f>
        <v/>
      </c>
      <c r="B6462" s="23" t="str">
        <f t="shared" si="822"/>
        <v/>
      </c>
      <c r="C6462" s="23" t="str">
        <f>IF(ISERROR(VLOOKUP(A6462,'entry data'!B:G,6,0)),"",VLOOKUP(A6462,'entry data'!B:G,6,0))</f>
        <v/>
      </c>
      <c r="D6462" s="23" t="str">
        <f>IF(ISERROR(VLOOKUP(A6462,'entry data'!B:C,2,0)),"",VLOOKUP(A6462,'entry data'!B:C,2,0))</f>
        <v/>
      </c>
      <c r="E6462" s="23" t="str">
        <f>IF(ISERROR(VLOOKUP(A6462,'entry data'!B:E,4,0)),"",VLOOKUP(A6462,'entry data'!B:E,4,0))</f>
        <v/>
      </c>
      <c r="F6462" s="25" t="str">
        <f>IF(A6462="","",IF(ISERROR(VLOOKUP(A6462,'entry data'!B:F,5,0)),"",VLOOKUP(A6462,'entry data'!B:F,5,0)))</f>
        <v/>
      </c>
      <c r="G6462" s="26" t="str">
        <f>IF(A6462="","",IF(ISERROR(VLOOKUP(A6462,'entry data'!B:H,7,0)),"",VLOOKUP(A6462,'entry data'!B:H,7,0)))</f>
        <v/>
      </c>
      <c r="H6462" s="27" t="str">
        <f>IF(A6462="","",IF(B6462=1,VLOOKUP(A6462,'entry data'!B:D,3,0),I6461))</f>
        <v/>
      </c>
      <c r="I6462" s="28" t="str">
        <f t="shared" si="823"/>
        <v/>
      </c>
      <c r="J6462" s="23" t="str">
        <f t="shared" si="824"/>
        <v/>
      </c>
      <c r="K6462" s="25" t="str">
        <f t="shared" si="825"/>
        <v/>
      </c>
      <c r="L6462" s="25" t="str">
        <f t="shared" si="826"/>
        <v/>
      </c>
      <c r="M6462" s="25" t="str">
        <f t="shared" si="820"/>
        <v/>
      </c>
      <c r="N6462" s="25" t="str">
        <f>IF(A6462="","",IF(K6462&lt;VLOOKUP(A6462,'entry data'!B:G,6,0),K6462+M6462,VLOOKUP(A6462,'entry data'!B:G,6,0)))</f>
        <v/>
      </c>
      <c r="O6462" s="25" t="str">
        <f t="shared" si="827"/>
        <v/>
      </c>
      <c r="P6462" s="25" t="str">
        <f t="shared" si="821"/>
        <v/>
      </c>
    </row>
    <row r="6463" spans="1:16" x14ac:dyDescent="0.25">
      <c r="A6463" s="23" t="str">
        <f>IF(A6462="","",IF(O6462&gt;0.1,A6462,IF(A6462=MAX('entry data'!$B$8:$B$17),"",A6462+1)))</f>
        <v/>
      </c>
      <c r="B6463" s="23" t="str">
        <f t="shared" si="822"/>
        <v/>
      </c>
      <c r="C6463" s="23" t="str">
        <f>IF(ISERROR(VLOOKUP(A6463,'entry data'!B:G,6,0)),"",VLOOKUP(A6463,'entry data'!B:G,6,0))</f>
        <v/>
      </c>
      <c r="D6463" s="23" t="str">
        <f>IF(ISERROR(VLOOKUP(A6463,'entry data'!B:C,2,0)),"",VLOOKUP(A6463,'entry data'!B:C,2,0))</f>
        <v/>
      </c>
      <c r="E6463" s="23" t="str">
        <f>IF(ISERROR(VLOOKUP(A6463,'entry data'!B:E,4,0)),"",VLOOKUP(A6463,'entry data'!B:E,4,0))</f>
        <v/>
      </c>
      <c r="F6463" s="25" t="str">
        <f>IF(A6463="","",IF(ISERROR(VLOOKUP(A6463,'entry data'!B:F,5,0)),"",VLOOKUP(A6463,'entry data'!B:F,5,0)))</f>
        <v/>
      </c>
      <c r="G6463" s="26" t="str">
        <f>IF(A6463="","",IF(ISERROR(VLOOKUP(A6463,'entry data'!B:H,7,0)),"",VLOOKUP(A6463,'entry data'!B:H,7,0)))</f>
        <v/>
      </c>
      <c r="H6463" s="27" t="str">
        <f>IF(A6463="","",IF(B6463=1,VLOOKUP(A6463,'entry data'!B:D,3,0),I6462))</f>
        <v/>
      </c>
      <c r="I6463" s="28" t="str">
        <f t="shared" si="823"/>
        <v/>
      </c>
      <c r="J6463" s="23" t="str">
        <f t="shared" si="824"/>
        <v/>
      </c>
      <c r="K6463" s="25" t="str">
        <f t="shared" si="825"/>
        <v/>
      </c>
      <c r="L6463" s="25" t="str">
        <f t="shared" si="826"/>
        <v/>
      </c>
      <c r="M6463" s="25" t="str">
        <f t="shared" si="820"/>
        <v/>
      </c>
      <c r="N6463" s="25" t="str">
        <f>IF(A6463="","",IF(K6463&lt;VLOOKUP(A6463,'entry data'!B:G,6,0),K6463+M6463,VLOOKUP(A6463,'entry data'!B:G,6,0)))</f>
        <v/>
      </c>
      <c r="O6463" s="25" t="str">
        <f t="shared" si="827"/>
        <v/>
      </c>
      <c r="P6463" s="25" t="str">
        <f t="shared" si="821"/>
        <v/>
      </c>
    </row>
    <row r="6464" spans="1:16" x14ac:dyDescent="0.25">
      <c r="A6464" s="23" t="str">
        <f>IF(A6463="","",IF(O6463&gt;0.1,A6463,IF(A6463=MAX('entry data'!$B$8:$B$17),"",A6463+1)))</f>
        <v/>
      </c>
      <c r="B6464" s="23" t="str">
        <f t="shared" si="822"/>
        <v/>
      </c>
      <c r="C6464" s="23" t="str">
        <f>IF(ISERROR(VLOOKUP(A6464,'entry data'!B:G,6,0)),"",VLOOKUP(A6464,'entry data'!B:G,6,0))</f>
        <v/>
      </c>
      <c r="D6464" s="23" t="str">
        <f>IF(ISERROR(VLOOKUP(A6464,'entry data'!B:C,2,0)),"",VLOOKUP(A6464,'entry data'!B:C,2,0))</f>
        <v/>
      </c>
      <c r="E6464" s="23" t="str">
        <f>IF(ISERROR(VLOOKUP(A6464,'entry data'!B:E,4,0)),"",VLOOKUP(A6464,'entry data'!B:E,4,0))</f>
        <v/>
      </c>
      <c r="F6464" s="25" t="str">
        <f>IF(A6464="","",IF(ISERROR(VLOOKUP(A6464,'entry data'!B:F,5,0)),"",VLOOKUP(A6464,'entry data'!B:F,5,0)))</f>
        <v/>
      </c>
      <c r="G6464" s="26" t="str">
        <f>IF(A6464="","",IF(ISERROR(VLOOKUP(A6464,'entry data'!B:H,7,0)),"",VLOOKUP(A6464,'entry data'!B:H,7,0)))</f>
        <v/>
      </c>
      <c r="H6464" s="27" t="str">
        <f>IF(A6464="","",IF(B6464=1,VLOOKUP(A6464,'entry data'!B:D,3,0),I6463))</f>
        <v/>
      </c>
      <c r="I6464" s="28" t="str">
        <f t="shared" si="823"/>
        <v/>
      </c>
      <c r="J6464" s="23" t="str">
        <f t="shared" si="824"/>
        <v/>
      </c>
      <c r="K6464" s="25" t="str">
        <f t="shared" si="825"/>
        <v/>
      </c>
      <c r="L6464" s="25" t="str">
        <f t="shared" si="826"/>
        <v/>
      </c>
      <c r="M6464" s="25" t="str">
        <f t="shared" si="820"/>
        <v/>
      </c>
      <c r="N6464" s="25" t="str">
        <f>IF(A6464="","",IF(K6464&lt;VLOOKUP(A6464,'entry data'!B:G,6,0),K6464+M6464,VLOOKUP(A6464,'entry data'!B:G,6,0)))</f>
        <v/>
      </c>
      <c r="O6464" s="25" t="str">
        <f t="shared" si="827"/>
        <v/>
      </c>
      <c r="P6464" s="25" t="str">
        <f t="shared" si="821"/>
        <v/>
      </c>
    </row>
    <row r="6465" spans="1:16" x14ac:dyDescent="0.25">
      <c r="A6465" s="23" t="str">
        <f>IF(A6464="","",IF(O6464&gt;0.1,A6464,IF(A6464=MAX('entry data'!$B$8:$B$17),"",A6464+1)))</f>
        <v/>
      </c>
      <c r="B6465" s="23" t="str">
        <f t="shared" si="822"/>
        <v/>
      </c>
      <c r="C6465" s="23" t="str">
        <f>IF(ISERROR(VLOOKUP(A6465,'entry data'!B:G,6,0)),"",VLOOKUP(A6465,'entry data'!B:G,6,0))</f>
        <v/>
      </c>
      <c r="D6465" s="23" t="str">
        <f>IF(ISERROR(VLOOKUP(A6465,'entry data'!B:C,2,0)),"",VLOOKUP(A6465,'entry data'!B:C,2,0))</f>
        <v/>
      </c>
      <c r="E6465" s="23" t="str">
        <f>IF(ISERROR(VLOOKUP(A6465,'entry data'!B:E,4,0)),"",VLOOKUP(A6465,'entry data'!B:E,4,0))</f>
        <v/>
      </c>
      <c r="F6465" s="25" t="str">
        <f>IF(A6465="","",IF(ISERROR(VLOOKUP(A6465,'entry data'!B:F,5,0)),"",VLOOKUP(A6465,'entry data'!B:F,5,0)))</f>
        <v/>
      </c>
      <c r="G6465" s="26" t="str">
        <f>IF(A6465="","",IF(ISERROR(VLOOKUP(A6465,'entry data'!B:H,7,0)),"",VLOOKUP(A6465,'entry data'!B:H,7,0)))</f>
        <v/>
      </c>
      <c r="H6465" s="27" t="str">
        <f>IF(A6465="","",IF(B6465=1,VLOOKUP(A6465,'entry data'!B:D,3,0),I6464))</f>
        <v/>
      </c>
      <c r="I6465" s="28" t="str">
        <f t="shared" si="823"/>
        <v/>
      </c>
      <c r="J6465" s="23" t="str">
        <f t="shared" si="824"/>
        <v/>
      </c>
      <c r="K6465" s="25" t="str">
        <f t="shared" si="825"/>
        <v/>
      </c>
      <c r="L6465" s="25" t="str">
        <f t="shared" si="826"/>
        <v/>
      </c>
      <c r="M6465" s="25" t="str">
        <f t="shared" si="820"/>
        <v/>
      </c>
      <c r="N6465" s="25" t="str">
        <f>IF(A6465="","",IF(K6465&lt;VLOOKUP(A6465,'entry data'!B:G,6,0),K6465+M6465,VLOOKUP(A6465,'entry data'!B:G,6,0)))</f>
        <v/>
      </c>
      <c r="O6465" s="25" t="str">
        <f t="shared" si="827"/>
        <v/>
      </c>
      <c r="P6465" s="25" t="str">
        <f t="shared" si="821"/>
        <v/>
      </c>
    </row>
    <row r="6466" spans="1:16" x14ac:dyDescent="0.25">
      <c r="A6466" s="23" t="str">
        <f>IF(A6465="","",IF(O6465&gt;0.1,A6465,IF(A6465=MAX('entry data'!$B$8:$B$17),"",A6465+1)))</f>
        <v/>
      </c>
      <c r="B6466" s="23" t="str">
        <f t="shared" si="822"/>
        <v/>
      </c>
      <c r="C6466" s="23" t="str">
        <f>IF(ISERROR(VLOOKUP(A6466,'entry data'!B:G,6,0)),"",VLOOKUP(A6466,'entry data'!B:G,6,0))</f>
        <v/>
      </c>
      <c r="D6466" s="23" t="str">
        <f>IF(ISERROR(VLOOKUP(A6466,'entry data'!B:C,2,0)),"",VLOOKUP(A6466,'entry data'!B:C,2,0))</f>
        <v/>
      </c>
      <c r="E6466" s="23" t="str">
        <f>IF(ISERROR(VLOOKUP(A6466,'entry data'!B:E,4,0)),"",VLOOKUP(A6466,'entry data'!B:E,4,0))</f>
        <v/>
      </c>
      <c r="F6466" s="25" t="str">
        <f>IF(A6466="","",IF(ISERROR(VLOOKUP(A6466,'entry data'!B:F,5,0)),"",VLOOKUP(A6466,'entry data'!B:F,5,0)))</f>
        <v/>
      </c>
      <c r="G6466" s="26" t="str">
        <f>IF(A6466="","",IF(ISERROR(VLOOKUP(A6466,'entry data'!B:H,7,0)),"",VLOOKUP(A6466,'entry data'!B:H,7,0)))</f>
        <v/>
      </c>
      <c r="H6466" s="27" t="str">
        <f>IF(A6466="","",IF(B6466=1,VLOOKUP(A6466,'entry data'!B:D,3,0),I6465))</f>
        <v/>
      </c>
      <c r="I6466" s="28" t="str">
        <f t="shared" si="823"/>
        <v/>
      </c>
      <c r="J6466" s="23" t="str">
        <f t="shared" si="824"/>
        <v/>
      </c>
      <c r="K6466" s="25" t="str">
        <f t="shared" si="825"/>
        <v/>
      </c>
      <c r="L6466" s="25" t="str">
        <f t="shared" si="826"/>
        <v/>
      </c>
      <c r="M6466" s="25" t="str">
        <f t="shared" si="820"/>
        <v/>
      </c>
      <c r="N6466" s="25" t="str">
        <f>IF(A6466="","",IF(K6466&lt;VLOOKUP(A6466,'entry data'!B:G,6,0),K6466+M6466,VLOOKUP(A6466,'entry data'!B:G,6,0)))</f>
        <v/>
      </c>
      <c r="O6466" s="25" t="str">
        <f t="shared" si="827"/>
        <v/>
      </c>
      <c r="P6466" s="25" t="str">
        <f t="shared" si="821"/>
        <v/>
      </c>
    </row>
    <row r="6467" spans="1:16" x14ac:dyDescent="0.25">
      <c r="A6467" s="23" t="str">
        <f>IF(A6466="","",IF(O6466&gt;0.1,A6466,IF(A6466=MAX('entry data'!$B$8:$B$17),"",A6466+1)))</f>
        <v/>
      </c>
      <c r="B6467" s="23" t="str">
        <f t="shared" si="822"/>
        <v/>
      </c>
      <c r="C6467" s="23" t="str">
        <f>IF(ISERROR(VLOOKUP(A6467,'entry data'!B:G,6,0)),"",VLOOKUP(A6467,'entry data'!B:G,6,0))</f>
        <v/>
      </c>
      <c r="D6467" s="23" t="str">
        <f>IF(ISERROR(VLOOKUP(A6467,'entry data'!B:C,2,0)),"",VLOOKUP(A6467,'entry data'!B:C,2,0))</f>
        <v/>
      </c>
      <c r="E6467" s="23" t="str">
        <f>IF(ISERROR(VLOOKUP(A6467,'entry data'!B:E,4,0)),"",VLOOKUP(A6467,'entry data'!B:E,4,0))</f>
        <v/>
      </c>
      <c r="F6467" s="25" t="str">
        <f>IF(A6467="","",IF(ISERROR(VLOOKUP(A6467,'entry data'!B:F,5,0)),"",VLOOKUP(A6467,'entry data'!B:F,5,0)))</f>
        <v/>
      </c>
      <c r="G6467" s="26" t="str">
        <f>IF(A6467="","",IF(ISERROR(VLOOKUP(A6467,'entry data'!B:H,7,0)),"",VLOOKUP(A6467,'entry data'!B:H,7,0)))</f>
        <v/>
      </c>
      <c r="H6467" s="27" t="str">
        <f>IF(A6467="","",IF(B6467=1,VLOOKUP(A6467,'entry data'!B:D,3,0),I6466))</f>
        <v/>
      </c>
      <c r="I6467" s="28" t="str">
        <f t="shared" si="823"/>
        <v/>
      </c>
      <c r="J6467" s="23" t="str">
        <f t="shared" si="824"/>
        <v/>
      </c>
      <c r="K6467" s="25" t="str">
        <f t="shared" si="825"/>
        <v/>
      </c>
      <c r="L6467" s="25" t="str">
        <f t="shared" si="826"/>
        <v/>
      </c>
      <c r="M6467" s="25" t="str">
        <f t="shared" ref="M6467:M6530" si="828">IF(A6467="","",IF(E6467="monthly",(G6467/12)*K6467,((G6467/365)*(I6467-H6467))*K6467))</f>
        <v/>
      </c>
      <c r="N6467" s="25" t="str">
        <f>IF(A6467="","",IF(K6467&lt;VLOOKUP(A6467,'entry data'!B:G,6,0),K6467+M6467,VLOOKUP(A6467,'entry data'!B:G,6,0)))</f>
        <v/>
      </c>
      <c r="O6467" s="25" t="str">
        <f t="shared" si="827"/>
        <v/>
      </c>
      <c r="P6467" s="25" t="str">
        <f t="shared" ref="P6467:P6530" si="829">IF(A6467="","",IF(J6467&lt;&gt;J6468,O6467,0))</f>
        <v/>
      </c>
    </row>
    <row r="6468" spans="1:16" x14ac:dyDescent="0.25">
      <c r="A6468" s="23" t="str">
        <f>IF(A6467="","",IF(O6467&gt;0.1,A6467,IF(A6467=MAX('entry data'!$B$8:$B$17),"",A6467+1)))</f>
        <v/>
      </c>
      <c r="B6468" s="23" t="str">
        <f t="shared" ref="B6468:B6531" si="830">IF(A6468="","",IF(O6467&lt;0.1,1,B6467+1))</f>
        <v/>
      </c>
      <c r="C6468" s="23" t="str">
        <f>IF(ISERROR(VLOOKUP(A6468,'entry data'!B:G,6,0)),"",VLOOKUP(A6468,'entry data'!B:G,6,0))</f>
        <v/>
      </c>
      <c r="D6468" s="23" t="str">
        <f>IF(ISERROR(VLOOKUP(A6468,'entry data'!B:C,2,0)),"",VLOOKUP(A6468,'entry data'!B:C,2,0))</f>
        <v/>
      </c>
      <c r="E6468" s="23" t="str">
        <f>IF(ISERROR(VLOOKUP(A6468,'entry data'!B:E,4,0)),"",VLOOKUP(A6468,'entry data'!B:E,4,0))</f>
        <v/>
      </c>
      <c r="F6468" s="25" t="str">
        <f>IF(A6468="","",IF(ISERROR(VLOOKUP(A6468,'entry data'!B:F,5,0)),"",VLOOKUP(A6468,'entry data'!B:F,5,0)))</f>
        <v/>
      </c>
      <c r="G6468" s="26" t="str">
        <f>IF(A6468="","",IF(ISERROR(VLOOKUP(A6468,'entry data'!B:H,7,0)),"",VLOOKUP(A6468,'entry data'!B:H,7,0)))</f>
        <v/>
      </c>
      <c r="H6468" s="27" t="str">
        <f>IF(A6468="","",IF(B6468=1,VLOOKUP(A6468,'entry data'!B:D,3,0),I6467))</f>
        <v/>
      </c>
      <c r="I6468" s="28" t="str">
        <f t="shared" si="823"/>
        <v/>
      </c>
      <c r="J6468" s="23" t="str">
        <f t="shared" si="824"/>
        <v/>
      </c>
      <c r="K6468" s="25" t="str">
        <f t="shared" si="825"/>
        <v/>
      </c>
      <c r="L6468" s="25" t="str">
        <f t="shared" si="826"/>
        <v/>
      </c>
      <c r="M6468" s="25" t="str">
        <f t="shared" si="828"/>
        <v/>
      </c>
      <c r="N6468" s="25" t="str">
        <f>IF(A6468="","",IF(K6468&lt;VLOOKUP(A6468,'entry data'!B:G,6,0),K6468+M6468,VLOOKUP(A6468,'entry data'!B:G,6,0)))</f>
        <v/>
      </c>
      <c r="O6468" s="25" t="str">
        <f t="shared" si="827"/>
        <v/>
      </c>
      <c r="P6468" s="25" t="str">
        <f t="shared" si="829"/>
        <v/>
      </c>
    </row>
    <row r="6469" spans="1:16" x14ac:dyDescent="0.25">
      <c r="A6469" s="23" t="str">
        <f>IF(A6468="","",IF(O6468&gt;0.1,A6468,IF(A6468=MAX('entry data'!$B$8:$B$17),"",A6468+1)))</f>
        <v/>
      </c>
      <c r="B6469" s="23" t="str">
        <f t="shared" si="830"/>
        <v/>
      </c>
      <c r="C6469" s="23" t="str">
        <f>IF(ISERROR(VLOOKUP(A6469,'entry data'!B:G,6,0)),"",VLOOKUP(A6469,'entry data'!B:G,6,0))</f>
        <v/>
      </c>
      <c r="D6469" s="23" t="str">
        <f>IF(ISERROR(VLOOKUP(A6469,'entry data'!B:C,2,0)),"",VLOOKUP(A6469,'entry data'!B:C,2,0))</f>
        <v/>
      </c>
      <c r="E6469" s="23" t="str">
        <f>IF(ISERROR(VLOOKUP(A6469,'entry data'!B:E,4,0)),"",VLOOKUP(A6469,'entry data'!B:E,4,0))</f>
        <v/>
      </c>
      <c r="F6469" s="25" t="str">
        <f>IF(A6469="","",IF(ISERROR(VLOOKUP(A6469,'entry data'!B:F,5,0)),"",VLOOKUP(A6469,'entry data'!B:F,5,0)))</f>
        <v/>
      </c>
      <c r="G6469" s="26" t="str">
        <f>IF(A6469="","",IF(ISERROR(VLOOKUP(A6469,'entry data'!B:H,7,0)),"",VLOOKUP(A6469,'entry data'!B:H,7,0)))</f>
        <v/>
      </c>
      <c r="H6469" s="27" t="str">
        <f>IF(A6469="","",IF(B6469=1,VLOOKUP(A6469,'entry data'!B:D,3,0),I6468))</f>
        <v/>
      </c>
      <c r="I6469" s="28" t="str">
        <f t="shared" si="823"/>
        <v/>
      </c>
      <c r="J6469" s="23" t="str">
        <f t="shared" si="824"/>
        <v/>
      </c>
      <c r="K6469" s="25" t="str">
        <f t="shared" si="825"/>
        <v/>
      </c>
      <c r="L6469" s="25" t="str">
        <f t="shared" si="826"/>
        <v/>
      </c>
      <c r="M6469" s="25" t="str">
        <f t="shared" si="828"/>
        <v/>
      </c>
      <c r="N6469" s="25" t="str">
        <f>IF(A6469="","",IF(K6469&lt;VLOOKUP(A6469,'entry data'!B:G,6,0),K6469+M6469,VLOOKUP(A6469,'entry data'!B:G,6,0)))</f>
        <v/>
      </c>
      <c r="O6469" s="25" t="str">
        <f t="shared" si="827"/>
        <v/>
      </c>
      <c r="P6469" s="25" t="str">
        <f t="shared" si="829"/>
        <v/>
      </c>
    </row>
    <row r="6470" spans="1:16" x14ac:dyDescent="0.25">
      <c r="A6470" s="23" t="str">
        <f>IF(A6469="","",IF(O6469&gt;0.1,A6469,IF(A6469=MAX('entry data'!$B$8:$B$17),"",A6469+1)))</f>
        <v/>
      </c>
      <c r="B6470" s="23" t="str">
        <f t="shared" si="830"/>
        <v/>
      </c>
      <c r="C6470" s="23" t="str">
        <f>IF(ISERROR(VLOOKUP(A6470,'entry data'!B:G,6,0)),"",VLOOKUP(A6470,'entry data'!B:G,6,0))</f>
        <v/>
      </c>
      <c r="D6470" s="23" t="str">
        <f>IF(ISERROR(VLOOKUP(A6470,'entry data'!B:C,2,0)),"",VLOOKUP(A6470,'entry data'!B:C,2,0))</f>
        <v/>
      </c>
      <c r="E6470" s="23" t="str">
        <f>IF(ISERROR(VLOOKUP(A6470,'entry data'!B:E,4,0)),"",VLOOKUP(A6470,'entry data'!B:E,4,0))</f>
        <v/>
      </c>
      <c r="F6470" s="25" t="str">
        <f>IF(A6470="","",IF(ISERROR(VLOOKUP(A6470,'entry data'!B:F,5,0)),"",VLOOKUP(A6470,'entry data'!B:F,5,0)))</f>
        <v/>
      </c>
      <c r="G6470" s="26" t="str">
        <f>IF(A6470="","",IF(ISERROR(VLOOKUP(A6470,'entry data'!B:H,7,0)),"",VLOOKUP(A6470,'entry data'!B:H,7,0)))</f>
        <v/>
      </c>
      <c r="H6470" s="27" t="str">
        <f>IF(A6470="","",IF(B6470=1,VLOOKUP(A6470,'entry data'!B:D,3,0),I6469))</f>
        <v/>
      </c>
      <c r="I6470" s="28" t="str">
        <f t="shared" si="823"/>
        <v/>
      </c>
      <c r="J6470" s="23" t="str">
        <f t="shared" si="824"/>
        <v/>
      </c>
      <c r="K6470" s="25" t="str">
        <f t="shared" si="825"/>
        <v/>
      </c>
      <c r="L6470" s="25" t="str">
        <f t="shared" si="826"/>
        <v/>
      </c>
      <c r="M6470" s="25" t="str">
        <f t="shared" si="828"/>
        <v/>
      </c>
      <c r="N6470" s="25" t="str">
        <f>IF(A6470="","",IF(K6470&lt;VLOOKUP(A6470,'entry data'!B:G,6,0),K6470+M6470,VLOOKUP(A6470,'entry data'!B:G,6,0)))</f>
        <v/>
      </c>
      <c r="O6470" s="25" t="str">
        <f t="shared" si="827"/>
        <v/>
      </c>
      <c r="P6470" s="25" t="str">
        <f t="shared" si="829"/>
        <v/>
      </c>
    </row>
    <row r="6471" spans="1:16" x14ac:dyDescent="0.25">
      <c r="A6471" s="23" t="str">
        <f>IF(A6470="","",IF(O6470&gt;0.1,A6470,IF(A6470=MAX('entry data'!$B$8:$B$17),"",A6470+1)))</f>
        <v/>
      </c>
      <c r="B6471" s="23" t="str">
        <f t="shared" si="830"/>
        <v/>
      </c>
      <c r="C6471" s="23" t="str">
        <f>IF(ISERROR(VLOOKUP(A6471,'entry data'!B:G,6,0)),"",VLOOKUP(A6471,'entry data'!B:G,6,0))</f>
        <v/>
      </c>
      <c r="D6471" s="23" t="str">
        <f>IF(ISERROR(VLOOKUP(A6471,'entry data'!B:C,2,0)),"",VLOOKUP(A6471,'entry data'!B:C,2,0))</f>
        <v/>
      </c>
      <c r="E6471" s="23" t="str">
        <f>IF(ISERROR(VLOOKUP(A6471,'entry data'!B:E,4,0)),"",VLOOKUP(A6471,'entry data'!B:E,4,0))</f>
        <v/>
      </c>
      <c r="F6471" s="25" t="str">
        <f>IF(A6471="","",IF(ISERROR(VLOOKUP(A6471,'entry data'!B:F,5,0)),"",VLOOKUP(A6471,'entry data'!B:F,5,0)))</f>
        <v/>
      </c>
      <c r="G6471" s="26" t="str">
        <f>IF(A6471="","",IF(ISERROR(VLOOKUP(A6471,'entry data'!B:H,7,0)),"",VLOOKUP(A6471,'entry data'!B:H,7,0)))</f>
        <v/>
      </c>
      <c r="H6471" s="27" t="str">
        <f>IF(A6471="","",IF(B6471=1,VLOOKUP(A6471,'entry data'!B:D,3,0),I6470))</f>
        <v/>
      </c>
      <c r="I6471" s="28" t="str">
        <f t="shared" si="823"/>
        <v/>
      </c>
      <c r="J6471" s="23" t="str">
        <f t="shared" si="824"/>
        <v/>
      </c>
      <c r="K6471" s="25" t="str">
        <f t="shared" si="825"/>
        <v/>
      </c>
      <c r="L6471" s="25" t="str">
        <f t="shared" si="826"/>
        <v/>
      </c>
      <c r="M6471" s="25" t="str">
        <f t="shared" si="828"/>
        <v/>
      </c>
      <c r="N6471" s="25" t="str">
        <f>IF(A6471="","",IF(K6471&lt;VLOOKUP(A6471,'entry data'!B:G,6,0),K6471+M6471,VLOOKUP(A6471,'entry data'!B:G,6,0)))</f>
        <v/>
      </c>
      <c r="O6471" s="25" t="str">
        <f t="shared" si="827"/>
        <v/>
      </c>
      <c r="P6471" s="25" t="str">
        <f t="shared" si="829"/>
        <v/>
      </c>
    </row>
    <row r="6472" spans="1:16" x14ac:dyDescent="0.25">
      <c r="A6472" s="23" t="str">
        <f>IF(A6471="","",IF(O6471&gt;0.1,A6471,IF(A6471=MAX('entry data'!$B$8:$B$17),"",A6471+1)))</f>
        <v/>
      </c>
      <c r="B6472" s="23" t="str">
        <f t="shared" si="830"/>
        <v/>
      </c>
      <c r="C6472" s="23" t="str">
        <f>IF(ISERROR(VLOOKUP(A6472,'entry data'!B:G,6,0)),"",VLOOKUP(A6472,'entry data'!B:G,6,0))</f>
        <v/>
      </c>
      <c r="D6472" s="23" t="str">
        <f>IF(ISERROR(VLOOKUP(A6472,'entry data'!B:C,2,0)),"",VLOOKUP(A6472,'entry data'!B:C,2,0))</f>
        <v/>
      </c>
      <c r="E6472" s="23" t="str">
        <f>IF(ISERROR(VLOOKUP(A6472,'entry data'!B:E,4,0)),"",VLOOKUP(A6472,'entry data'!B:E,4,0))</f>
        <v/>
      </c>
      <c r="F6472" s="25" t="str">
        <f>IF(A6472="","",IF(ISERROR(VLOOKUP(A6472,'entry data'!B:F,5,0)),"",VLOOKUP(A6472,'entry data'!B:F,5,0)))</f>
        <v/>
      </c>
      <c r="G6472" s="26" t="str">
        <f>IF(A6472="","",IF(ISERROR(VLOOKUP(A6472,'entry data'!B:H,7,0)),"",VLOOKUP(A6472,'entry data'!B:H,7,0)))</f>
        <v/>
      </c>
      <c r="H6472" s="27" t="str">
        <f>IF(A6472="","",IF(B6472=1,VLOOKUP(A6472,'entry data'!B:D,3,0),I6471))</f>
        <v/>
      </c>
      <c r="I6472" s="28" t="str">
        <f t="shared" si="823"/>
        <v/>
      </c>
      <c r="J6472" s="23" t="str">
        <f t="shared" si="824"/>
        <v/>
      </c>
      <c r="K6472" s="25" t="str">
        <f t="shared" si="825"/>
        <v/>
      </c>
      <c r="L6472" s="25" t="str">
        <f t="shared" si="826"/>
        <v/>
      </c>
      <c r="M6472" s="25" t="str">
        <f t="shared" si="828"/>
        <v/>
      </c>
      <c r="N6472" s="25" t="str">
        <f>IF(A6472="","",IF(K6472&lt;VLOOKUP(A6472,'entry data'!B:G,6,0),K6472+M6472,VLOOKUP(A6472,'entry data'!B:G,6,0)))</f>
        <v/>
      </c>
      <c r="O6472" s="25" t="str">
        <f t="shared" si="827"/>
        <v/>
      </c>
      <c r="P6472" s="25" t="str">
        <f t="shared" si="829"/>
        <v/>
      </c>
    </row>
    <row r="6473" spans="1:16" x14ac:dyDescent="0.25">
      <c r="A6473" s="23" t="str">
        <f>IF(A6472="","",IF(O6472&gt;0.1,A6472,IF(A6472=MAX('entry data'!$B$8:$B$17),"",A6472+1)))</f>
        <v/>
      </c>
      <c r="B6473" s="23" t="str">
        <f t="shared" si="830"/>
        <v/>
      </c>
      <c r="C6473" s="23" t="str">
        <f>IF(ISERROR(VLOOKUP(A6473,'entry data'!B:G,6,0)),"",VLOOKUP(A6473,'entry data'!B:G,6,0))</f>
        <v/>
      </c>
      <c r="D6473" s="23" t="str">
        <f>IF(ISERROR(VLOOKUP(A6473,'entry data'!B:C,2,0)),"",VLOOKUP(A6473,'entry data'!B:C,2,0))</f>
        <v/>
      </c>
      <c r="E6473" s="23" t="str">
        <f>IF(ISERROR(VLOOKUP(A6473,'entry data'!B:E,4,0)),"",VLOOKUP(A6473,'entry data'!B:E,4,0))</f>
        <v/>
      </c>
      <c r="F6473" s="25" t="str">
        <f>IF(A6473="","",IF(ISERROR(VLOOKUP(A6473,'entry data'!B:F,5,0)),"",VLOOKUP(A6473,'entry data'!B:F,5,0)))</f>
        <v/>
      </c>
      <c r="G6473" s="26" t="str">
        <f>IF(A6473="","",IF(ISERROR(VLOOKUP(A6473,'entry data'!B:H,7,0)),"",VLOOKUP(A6473,'entry data'!B:H,7,0)))</f>
        <v/>
      </c>
      <c r="H6473" s="27" t="str">
        <f>IF(A6473="","",IF(B6473=1,VLOOKUP(A6473,'entry data'!B:D,3,0),I6472))</f>
        <v/>
      </c>
      <c r="I6473" s="28" t="str">
        <f t="shared" si="823"/>
        <v/>
      </c>
      <c r="J6473" s="23" t="str">
        <f t="shared" si="824"/>
        <v/>
      </c>
      <c r="K6473" s="25" t="str">
        <f t="shared" si="825"/>
        <v/>
      </c>
      <c r="L6473" s="25" t="str">
        <f t="shared" si="826"/>
        <v/>
      </c>
      <c r="M6473" s="25" t="str">
        <f t="shared" si="828"/>
        <v/>
      </c>
      <c r="N6473" s="25" t="str">
        <f>IF(A6473="","",IF(K6473&lt;VLOOKUP(A6473,'entry data'!B:G,6,0),K6473+M6473,VLOOKUP(A6473,'entry data'!B:G,6,0)))</f>
        <v/>
      </c>
      <c r="O6473" s="25" t="str">
        <f t="shared" si="827"/>
        <v/>
      </c>
      <c r="P6473" s="25" t="str">
        <f t="shared" si="829"/>
        <v/>
      </c>
    </row>
    <row r="6474" spans="1:16" x14ac:dyDescent="0.25">
      <c r="A6474" s="23" t="str">
        <f>IF(A6473="","",IF(O6473&gt;0.1,A6473,IF(A6473=MAX('entry data'!$B$8:$B$17),"",A6473+1)))</f>
        <v/>
      </c>
      <c r="B6474" s="23" t="str">
        <f t="shared" si="830"/>
        <v/>
      </c>
      <c r="C6474" s="23" t="str">
        <f>IF(ISERROR(VLOOKUP(A6474,'entry data'!B:G,6,0)),"",VLOOKUP(A6474,'entry data'!B:G,6,0))</f>
        <v/>
      </c>
      <c r="D6474" s="23" t="str">
        <f>IF(ISERROR(VLOOKUP(A6474,'entry data'!B:C,2,0)),"",VLOOKUP(A6474,'entry data'!B:C,2,0))</f>
        <v/>
      </c>
      <c r="E6474" s="23" t="str">
        <f>IF(ISERROR(VLOOKUP(A6474,'entry data'!B:E,4,0)),"",VLOOKUP(A6474,'entry data'!B:E,4,0))</f>
        <v/>
      </c>
      <c r="F6474" s="25" t="str">
        <f>IF(A6474="","",IF(ISERROR(VLOOKUP(A6474,'entry data'!B:F,5,0)),"",VLOOKUP(A6474,'entry data'!B:F,5,0)))</f>
        <v/>
      </c>
      <c r="G6474" s="26" t="str">
        <f>IF(A6474="","",IF(ISERROR(VLOOKUP(A6474,'entry data'!B:H,7,0)),"",VLOOKUP(A6474,'entry data'!B:H,7,0)))</f>
        <v/>
      </c>
      <c r="H6474" s="27" t="str">
        <f>IF(A6474="","",IF(B6474=1,VLOOKUP(A6474,'entry data'!B:D,3,0),I6473))</f>
        <v/>
      </c>
      <c r="I6474" s="28" t="str">
        <f t="shared" si="823"/>
        <v/>
      </c>
      <c r="J6474" s="23" t="str">
        <f t="shared" si="824"/>
        <v/>
      </c>
      <c r="K6474" s="25" t="str">
        <f t="shared" si="825"/>
        <v/>
      </c>
      <c r="L6474" s="25" t="str">
        <f t="shared" si="826"/>
        <v/>
      </c>
      <c r="M6474" s="25" t="str">
        <f t="shared" si="828"/>
        <v/>
      </c>
      <c r="N6474" s="25" t="str">
        <f>IF(A6474="","",IF(K6474&lt;VLOOKUP(A6474,'entry data'!B:G,6,0),K6474+M6474,VLOOKUP(A6474,'entry data'!B:G,6,0)))</f>
        <v/>
      </c>
      <c r="O6474" s="25" t="str">
        <f t="shared" si="827"/>
        <v/>
      </c>
      <c r="P6474" s="25" t="str">
        <f t="shared" si="829"/>
        <v/>
      </c>
    </row>
    <row r="6475" spans="1:16" x14ac:dyDescent="0.25">
      <c r="A6475" s="23" t="str">
        <f>IF(A6474="","",IF(O6474&gt;0.1,A6474,IF(A6474=MAX('entry data'!$B$8:$B$17),"",A6474+1)))</f>
        <v/>
      </c>
      <c r="B6475" s="23" t="str">
        <f t="shared" si="830"/>
        <v/>
      </c>
      <c r="C6475" s="23" t="str">
        <f>IF(ISERROR(VLOOKUP(A6475,'entry data'!B:G,6,0)),"",VLOOKUP(A6475,'entry data'!B:G,6,0))</f>
        <v/>
      </c>
      <c r="D6475" s="23" t="str">
        <f>IF(ISERROR(VLOOKUP(A6475,'entry data'!B:C,2,0)),"",VLOOKUP(A6475,'entry data'!B:C,2,0))</f>
        <v/>
      </c>
      <c r="E6475" s="23" t="str">
        <f>IF(ISERROR(VLOOKUP(A6475,'entry data'!B:E,4,0)),"",VLOOKUP(A6475,'entry data'!B:E,4,0))</f>
        <v/>
      </c>
      <c r="F6475" s="25" t="str">
        <f>IF(A6475="","",IF(ISERROR(VLOOKUP(A6475,'entry data'!B:F,5,0)),"",VLOOKUP(A6475,'entry data'!B:F,5,0)))</f>
        <v/>
      </c>
      <c r="G6475" s="26" t="str">
        <f>IF(A6475="","",IF(ISERROR(VLOOKUP(A6475,'entry data'!B:H,7,0)),"",VLOOKUP(A6475,'entry data'!B:H,7,0)))</f>
        <v/>
      </c>
      <c r="H6475" s="27" t="str">
        <f>IF(A6475="","",IF(B6475=1,VLOOKUP(A6475,'entry data'!B:D,3,0),I6474))</f>
        <v/>
      </c>
      <c r="I6475" s="28" t="str">
        <f t="shared" si="823"/>
        <v/>
      </c>
      <c r="J6475" s="23" t="str">
        <f t="shared" si="824"/>
        <v/>
      </c>
      <c r="K6475" s="25" t="str">
        <f t="shared" si="825"/>
        <v/>
      </c>
      <c r="L6475" s="25" t="str">
        <f t="shared" si="826"/>
        <v/>
      </c>
      <c r="M6475" s="25" t="str">
        <f t="shared" si="828"/>
        <v/>
      </c>
      <c r="N6475" s="25" t="str">
        <f>IF(A6475="","",IF(K6475&lt;VLOOKUP(A6475,'entry data'!B:G,6,0),K6475+M6475,VLOOKUP(A6475,'entry data'!B:G,6,0)))</f>
        <v/>
      </c>
      <c r="O6475" s="25" t="str">
        <f t="shared" si="827"/>
        <v/>
      </c>
      <c r="P6475" s="25" t="str">
        <f t="shared" si="829"/>
        <v/>
      </c>
    </row>
    <row r="6476" spans="1:16" x14ac:dyDescent="0.25">
      <c r="A6476" s="23" t="str">
        <f>IF(A6475="","",IF(O6475&gt;0.1,A6475,IF(A6475=MAX('entry data'!$B$8:$B$17),"",A6475+1)))</f>
        <v/>
      </c>
      <c r="B6476" s="23" t="str">
        <f t="shared" si="830"/>
        <v/>
      </c>
      <c r="C6476" s="23" t="str">
        <f>IF(ISERROR(VLOOKUP(A6476,'entry data'!B:G,6,0)),"",VLOOKUP(A6476,'entry data'!B:G,6,0))</f>
        <v/>
      </c>
      <c r="D6476" s="23" t="str">
        <f>IF(ISERROR(VLOOKUP(A6476,'entry data'!B:C,2,0)),"",VLOOKUP(A6476,'entry data'!B:C,2,0))</f>
        <v/>
      </c>
      <c r="E6476" s="23" t="str">
        <f>IF(ISERROR(VLOOKUP(A6476,'entry data'!B:E,4,0)),"",VLOOKUP(A6476,'entry data'!B:E,4,0))</f>
        <v/>
      </c>
      <c r="F6476" s="25" t="str">
        <f>IF(A6476="","",IF(ISERROR(VLOOKUP(A6476,'entry data'!B:F,5,0)),"",VLOOKUP(A6476,'entry data'!B:F,5,0)))</f>
        <v/>
      </c>
      <c r="G6476" s="26" t="str">
        <f>IF(A6476="","",IF(ISERROR(VLOOKUP(A6476,'entry data'!B:H,7,0)),"",VLOOKUP(A6476,'entry data'!B:H,7,0)))</f>
        <v/>
      </c>
      <c r="H6476" s="27" t="str">
        <f>IF(A6476="","",IF(B6476=1,VLOOKUP(A6476,'entry data'!B:D,3,0),I6475))</f>
        <v/>
      </c>
      <c r="I6476" s="28" t="str">
        <f t="shared" si="823"/>
        <v/>
      </c>
      <c r="J6476" s="23" t="str">
        <f t="shared" si="824"/>
        <v/>
      </c>
      <c r="K6476" s="25" t="str">
        <f t="shared" si="825"/>
        <v/>
      </c>
      <c r="L6476" s="25" t="str">
        <f t="shared" si="826"/>
        <v/>
      </c>
      <c r="M6476" s="25" t="str">
        <f t="shared" si="828"/>
        <v/>
      </c>
      <c r="N6476" s="25" t="str">
        <f>IF(A6476="","",IF(K6476&lt;VLOOKUP(A6476,'entry data'!B:G,6,0),K6476+M6476,VLOOKUP(A6476,'entry data'!B:G,6,0)))</f>
        <v/>
      </c>
      <c r="O6476" s="25" t="str">
        <f t="shared" si="827"/>
        <v/>
      </c>
      <c r="P6476" s="25" t="str">
        <f t="shared" si="829"/>
        <v/>
      </c>
    </row>
    <row r="6477" spans="1:16" x14ac:dyDescent="0.25">
      <c r="A6477" s="23" t="str">
        <f>IF(A6476="","",IF(O6476&gt;0.1,A6476,IF(A6476=MAX('entry data'!$B$8:$B$17),"",A6476+1)))</f>
        <v/>
      </c>
      <c r="B6477" s="23" t="str">
        <f t="shared" si="830"/>
        <v/>
      </c>
      <c r="C6477" s="23" t="str">
        <f>IF(ISERROR(VLOOKUP(A6477,'entry data'!B:G,6,0)),"",VLOOKUP(A6477,'entry data'!B:G,6,0))</f>
        <v/>
      </c>
      <c r="D6477" s="23" t="str">
        <f>IF(ISERROR(VLOOKUP(A6477,'entry data'!B:C,2,0)),"",VLOOKUP(A6477,'entry data'!B:C,2,0))</f>
        <v/>
      </c>
      <c r="E6477" s="23" t="str">
        <f>IF(ISERROR(VLOOKUP(A6477,'entry data'!B:E,4,0)),"",VLOOKUP(A6477,'entry data'!B:E,4,0))</f>
        <v/>
      </c>
      <c r="F6477" s="25" t="str">
        <f>IF(A6477="","",IF(ISERROR(VLOOKUP(A6477,'entry data'!B:F,5,0)),"",VLOOKUP(A6477,'entry data'!B:F,5,0)))</f>
        <v/>
      </c>
      <c r="G6477" s="26" t="str">
        <f>IF(A6477="","",IF(ISERROR(VLOOKUP(A6477,'entry data'!B:H,7,0)),"",VLOOKUP(A6477,'entry data'!B:H,7,0)))</f>
        <v/>
      </c>
      <c r="H6477" s="27" t="str">
        <f>IF(A6477="","",IF(B6477=1,VLOOKUP(A6477,'entry data'!B:D,3,0),I6476))</f>
        <v/>
      </c>
      <c r="I6477" s="28" t="str">
        <f t="shared" si="823"/>
        <v/>
      </c>
      <c r="J6477" s="23" t="str">
        <f t="shared" si="824"/>
        <v/>
      </c>
      <c r="K6477" s="25" t="str">
        <f t="shared" si="825"/>
        <v/>
      </c>
      <c r="L6477" s="25" t="str">
        <f t="shared" si="826"/>
        <v/>
      </c>
      <c r="M6477" s="25" t="str">
        <f t="shared" si="828"/>
        <v/>
      </c>
      <c r="N6477" s="25" t="str">
        <f>IF(A6477="","",IF(K6477&lt;VLOOKUP(A6477,'entry data'!B:G,6,0),K6477+M6477,VLOOKUP(A6477,'entry data'!B:G,6,0)))</f>
        <v/>
      </c>
      <c r="O6477" s="25" t="str">
        <f t="shared" si="827"/>
        <v/>
      </c>
      <c r="P6477" s="25" t="str">
        <f t="shared" si="829"/>
        <v/>
      </c>
    </row>
    <row r="6478" spans="1:16" x14ac:dyDescent="0.25">
      <c r="A6478" s="23" t="str">
        <f>IF(A6477="","",IF(O6477&gt;0.1,A6477,IF(A6477=MAX('entry data'!$B$8:$B$17),"",A6477+1)))</f>
        <v/>
      </c>
      <c r="B6478" s="23" t="str">
        <f t="shared" si="830"/>
        <v/>
      </c>
      <c r="C6478" s="23" t="str">
        <f>IF(ISERROR(VLOOKUP(A6478,'entry data'!B:G,6,0)),"",VLOOKUP(A6478,'entry data'!B:G,6,0))</f>
        <v/>
      </c>
      <c r="D6478" s="23" t="str">
        <f>IF(ISERROR(VLOOKUP(A6478,'entry data'!B:C,2,0)),"",VLOOKUP(A6478,'entry data'!B:C,2,0))</f>
        <v/>
      </c>
      <c r="E6478" s="23" t="str">
        <f>IF(ISERROR(VLOOKUP(A6478,'entry data'!B:E,4,0)),"",VLOOKUP(A6478,'entry data'!B:E,4,0))</f>
        <v/>
      </c>
      <c r="F6478" s="25" t="str">
        <f>IF(A6478="","",IF(ISERROR(VLOOKUP(A6478,'entry data'!B:F,5,0)),"",VLOOKUP(A6478,'entry data'!B:F,5,0)))</f>
        <v/>
      </c>
      <c r="G6478" s="26" t="str">
        <f>IF(A6478="","",IF(ISERROR(VLOOKUP(A6478,'entry data'!B:H,7,0)),"",VLOOKUP(A6478,'entry data'!B:H,7,0)))</f>
        <v/>
      </c>
      <c r="H6478" s="27" t="str">
        <f>IF(A6478="","",IF(B6478=1,VLOOKUP(A6478,'entry data'!B:D,3,0),I6477))</f>
        <v/>
      </c>
      <c r="I6478" s="28" t="str">
        <f t="shared" si="823"/>
        <v/>
      </c>
      <c r="J6478" s="23" t="str">
        <f t="shared" si="824"/>
        <v/>
      </c>
      <c r="K6478" s="25" t="str">
        <f t="shared" si="825"/>
        <v/>
      </c>
      <c r="L6478" s="25" t="str">
        <f t="shared" si="826"/>
        <v/>
      </c>
      <c r="M6478" s="25" t="str">
        <f t="shared" si="828"/>
        <v/>
      </c>
      <c r="N6478" s="25" t="str">
        <f>IF(A6478="","",IF(K6478&lt;VLOOKUP(A6478,'entry data'!B:G,6,0),K6478+M6478,VLOOKUP(A6478,'entry data'!B:G,6,0)))</f>
        <v/>
      </c>
      <c r="O6478" s="25" t="str">
        <f t="shared" si="827"/>
        <v/>
      </c>
      <c r="P6478" s="25" t="str">
        <f t="shared" si="829"/>
        <v/>
      </c>
    </row>
    <row r="6479" spans="1:16" x14ac:dyDescent="0.25">
      <c r="A6479" s="23" t="str">
        <f>IF(A6478="","",IF(O6478&gt;0.1,A6478,IF(A6478=MAX('entry data'!$B$8:$B$17),"",A6478+1)))</f>
        <v/>
      </c>
      <c r="B6479" s="23" t="str">
        <f t="shared" si="830"/>
        <v/>
      </c>
      <c r="C6479" s="23" t="str">
        <f>IF(ISERROR(VLOOKUP(A6479,'entry data'!B:G,6,0)),"",VLOOKUP(A6479,'entry data'!B:G,6,0))</f>
        <v/>
      </c>
      <c r="D6479" s="23" t="str">
        <f>IF(ISERROR(VLOOKUP(A6479,'entry data'!B:C,2,0)),"",VLOOKUP(A6479,'entry data'!B:C,2,0))</f>
        <v/>
      </c>
      <c r="E6479" s="23" t="str">
        <f>IF(ISERROR(VLOOKUP(A6479,'entry data'!B:E,4,0)),"",VLOOKUP(A6479,'entry data'!B:E,4,0))</f>
        <v/>
      </c>
      <c r="F6479" s="25" t="str">
        <f>IF(A6479="","",IF(ISERROR(VLOOKUP(A6479,'entry data'!B:F,5,0)),"",VLOOKUP(A6479,'entry data'!B:F,5,0)))</f>
        <v/>
      </c>
      <c r="G6479" s="26" t="str">
        <f>IF(A6479="","",IF(ISERROR(VLOOKUP(A6479,'entry data'!B:H,7,0)),"",VLOOKUP(A6479,'entry data'!B:H,7,0)))</f>
        <v/>
      </c>
      <c r="H6479" s="27" t="str">
        <f>IF(A6479="","",IF(B6479=1,VLOOKUP(A6479,'entry data'!B:D,3,0),I6478))</f>
        <v/>
      </c>
      <c r="I6479" s="28" t="str">
        <f t="shared" si="823"/>
        <v/>
      </c>
      <c r="J6479" s="23" t="str">
        <f t="shared" si="824"/>
        <v/>
      </c>
      <c r="K6479" s="25" t="str">
        <f t="shared" si="825"/>
        <v/>
      </c>
      <c r="L6479" s="25" t="str">
        <f t="shared" si="826"/>
        <v/>
      </c>
      <c r="M6479" s="25" t="str">
        <f t="shared" si="828"/>
        <v/>
      </c>
      <c r="N6479" s="25" t="str">
        <f>IF(A6479="","",IF(K6479&lt;VLOOKUP(A6479,'entry data'!B:G,6,0),K6479+M6479,VLOOKUP(A6479,'entry data'!B:G,6,0)))</f>
        <v/>
      </c>
      <c r="O6479" s="25" t="str">
        <f t="shared" si="827"/>
        <v/>
      </c>
      <c r="P6479" s="25" t="str">
        <f t="shared" si="829"/>
        <v/>
      </c>
    </row>
    <row r="6480" spans="1:16" x14ac:dyDescent="0.25">
      <c r="A6480" s="23" t="str">
        <f>IF(A6479="","",IF(O6479&gt;0.1,A6479,IF(A6479=MAX('entry data'!$B$8:$B$17),"",A6479+1)))</f>
        <v/>
      </c>
      <c r="B6480" s="23" t="str">
        <f t="shared" si="830"/>
        <v/>
      </c>
      <c r="C6480" s="23" t="str">
        <f>IF(ISERROR(VLOOKUP(A6480,'entry data'!B:G,6,0)),"",VLOOKUP(A6480,'entry data'!B:G,6,0))</f>
        <v/>
      </c>
      <c r="D6480" s="23" t="str">
        <f>IF(ISERROR(VLOOKUP(A6480,'entry data'!B:C,2,0)),"",VLOOKUP(A6480,'entry data'!B:C,2,0))</f>
        <v/>
      </c>
      <c r="E6480" s="23" t="str">
        <f>IF(ISERROR(VLOOKUP(A6480,'entry data'!B:E,4,0)),"",VLOOKUP(A6480,'entry data'!B:E,4,0))</f>
        <v/>
      </c>
      <c r="F6480" s="25" t="str">
        <f>IF(A6480="","",IF(ISERROR(VLOOKUP(A6480,'entry data'!B:F,5,0)),"",VLOOKUP(A6480,'entry data'!B:F,5,0)))</f>
        <v/>
      </c>
      <c r="G6480" s="26" t="str">
        <f>IF(A6480="","",IF(ISERROR(VLOOKUP(A6480,'entry data'!B:H,7,0)),"",VLOOKUP(A6480,'entry data'!B:H,7,0)))</f>
        <v/>
      </c>
      <c r="H6480" s="27" t="str">
        <f>IF(A6480="","",IF(B6480=1,VLOOKUP(A6480,'entry data'!B:D,3,0),I6479))</f>
        <v/>
      </c>
      <c r="I6480" s="28" t="str">
        <f t="shared" si="823"/>
        <v/>
      </c>
      <c r="J6480" s="23" t="str">
        <f t="shared" si="824"/>
        <v/>
      </c>
      <c r="K6480" s="25" t="str">
        <f t="shared" si="825"/>
        <v/>
      </c>
      <c r="L6480" s="25" t="str">
        <f t="shared" si="826"/>
        <v/>
      </c>
      <c r="M6480" s="25" t="str">
        <f t="shared" si="828"/>
        <v/>
      </c>
      <c r="N6480" s="25" t="str">
        <f>IF(A6480="","",IF(K6480&lt;VLOOKUP(A6480,'entry data'!B:G,6,0),K6480+M6480,VLOOKUP(A6480,'entry data'!B:G,6,0)))</f>
        <v/>
      </c>
      <c r="O6480" s="25" t="str">
        <f t="shared" si="827"/>
        <v/>
      </c>
      <c r="P6480" s="25" t="str">
        <f t="shared" si="829"/>
        <v/>
      </c>
    </row>
    <row r="6481" spans="1:16" x14ac:dyDescent="0.25">
      <c r="A6481" s="23" t="str">
        <f>IF(A6480="","",IF(O6480&gt;0.1,A6480,IF(A6480=MAX('entry data'!$B$8:$B$17),"",A6480+1)))</f>
        <v/>
      </c>
      <c r="B6481" s="23" t="str">
        <f t="shared" si="830"/>
        <v/>
      </c>
      <c r="C6481" s="23" t="str">
        <f>IF(ISERROR(VLOOKUP(A6481,'entry data'!B:G,6,0)),"",VLOOKUP(A6481,'entry data'!B:G,6,0))</f>
        <v/>
      </c>
      <c r="D6481" s="23" t="str">
        <f>IF(ISERROR(VLOOKUP(A6481,'entry data'!B:C,2,0)),"",VLOOKUP(A6481,'entry data'!B:C,2,0))</f>
        <v/>
      </c>
      <c r="E6481" s="23" t="str">
        <f>IF(ISERROR(VLOOKUP(A6481,'entry data'!B:E,4,0)),"",VLOOKUP(A6481,'entry data'!B:E,4,0))</f>
        <v/>
      </c>
      <c r="F6481" s="25" t="str">
        <f>IF(A6481="","",IF(ISERROR(VLOOKUP(A6481,'entry data'!B:F,5,0)),"",VLOOKUP(A6481,'entry data'!B:F,5,0)))</f>
        <v/>
      </c>
      <c r="G6481" s="26" t="str">
        <f>IF(A6481="","",IF(ISERROR(VLOOKUP(A6481,'entry data'!B:H,7,0)),"",VLOOKUP(A6481,'entry data'!B:H,7,0)))</f>
        <v/>
      </c>
      <c r="H6481" s="27" t="str">
        <f>IF(A6481="","",IF(B6481=1,VLOOKUP(A6481,'entry data'!B:D,3,0),I6480))</f>
        <v/>
      </c>
      <c r="I6481" s="28" t="str">
        <f t="shared" si="823"/>
        <v/>
      </c>
      <c r="J6481" s="23" t="str">
        <f t="shared" si="824"/>
        <v/>
      </c>
      <c r="K6481" s="25" t="str">
        <f t="shared" si="825"/>
        <v/>
      </c>
      <c r="L6481" s="25" t="str">
        <f t="shared" si="826"/>
        <v/>
      </c>
      <c r="M6481" s="25" t="str">
        <f t="shared" si="828"/>
        <v/>
      </c>
      <c r="N6481" s="25" t="str">
        <f>IF(A6481="","",IF(K6481&lt;VLOOKUP(A6481,'entry data'!B:G,6,0),K6481+M6481,VLOOKUP(A6481,'entry data'!B:G,6,0)))</f>
        <v/>
      </c>
      <c r="O6481" s="25" t="str">
        <f t="shared" si="827"/>
        <v/>
      </c>
      <c r="P6481" s="25" t="str">
        <f t="shared" si="829"/>
        <v/>
      </c>
    </row>
    <row r="6482" spans="1:16" x14ac:dyDescent="0.25">
      <c r="A6482" s="23" t="str">
        <f>IF(A6481="","",IF(O6481&gt;0.1,A6481,IF(A6481=MAX('entry data'!$B$8:$B$17),"",A6481+1)))</f>
        <v/>
      </c>
      <c r="B6482" s="23" t="str">
        <f t="shared" si="830"/>
        <v/>
      </c>
      <c r="C6482" s="23" t="str">
        <f>IF(ISERROR(VLOOKUP(A6482,'entry data'!B:G,6,0)),"",VLOOKUP(A6482,'entry data'!B:G,6,0))</f>
        <v/>
      </c>
      <c r="D6482" s="23" t="str">
        <f>IF(ISERROR(VLOOKUP(A6482,'entry data'!B:C,2,0)),"",VLOOKUP(A6482,'entry data'!B:C,2,0))</f>
        <v/>
      </c>
      <c r="E6482" s="23" t="str">
        <f>IF(ISERROR(VLOOKUP(A6482,'entry data'!B:E,4,0)),"",VLOOKUP(A6482,'entry data'!B:E,4,0))</f>
        <v/>
      </c>
      <c r="F6482" s="25" t="str">
        <f>IF(A6482="","",IF(ISERROR(VLOOKUP(A6482,'entry data'!B:F,5,0)),"",VLOOKUP(A6482,'entry data'!B:F,5,0)))</f>
        <v/>
      </c>
      <c r="G6482" s="26" t="str">
        <f>IF(A6482="","",IF(ISERROR(VLOOKUP(A6482,'entry data'!B:H,7,0)),"",VLOOKUP(A6482,'entry data'!B:H,7,0)))</f>
        <v/>
      </c>
      <c r="H6482" s="27" t="str">
        <f>IF(A6482="","",IF(B6482=1,VLOOKUP(A6482,'entry data'!B:D,3,0),I6481))</f>
        <v/>
      </c>
      <c r="I6482" s="28" t="str">
        <f t="shared" si="823"/>
        <v/>
      </c>
      <c r="J6482" s="23" t="str">
        <f t="shared" si="824"/>
        <v/>
      </c>
      <c r="K6482" s="25" t="str">
        <f t="shared" si="825"/>
        <v/>
      </c>
      <c r="L6482" s="25" t="str">
        <f t="shared" si="826"/>
        <v/>
      </c>
      <c r="M6482" s="25" t="str">
        <f t="shared" si="828"/>
        <v/>
      </c>
      <c r="N6482" s="25" t="str">
        <f>IF(A6482="","",IF(K6482&lt;VLOOKUP(A6482,'entry data'!B:G,6,0),K6482+M6482,VLOOKUP(A6482,'entry data'!B:G,6,0)))</f>
        <v/>
      </c>
      <c r="O6482" s="25" t="str">
        <f t="shared" si="827"/>
        <v/>
      </c>
      <c r="P6482" s="25" t="str">
        <f t="shared" si="829"/>
        <v/>
      </c>
    </row>
    <row r="6483" spans="1:16" x14ac:dyDescent="0.25">
      <c r="A6483" s="23" t="str">
        <f>IF(A6482="","",IF(O6482&gt;0.1,A6482,IF(A6482=MAX('entry data'!$B$8:$B$17),"",A6482+1)))</f>
        <v/>
      </c>
      <c r="B6483" s="23" t="str">
        <f t="shared" si="830"/>
        <v/>
      </c>
      <c r="C6483" s="23" t="str">
        <f>IF(ISERROR(VLOOKUP(A6483,'entry data'!B:G,6,0)),"",VLOOKUP(A6483,'entry data'!B:G,6,0))</f>
        <v/>
      </c>
      <c r="D6483" s="23" t="str">
        <f>IF(ISERROR(VLOOKUP(A6483,'entry data'!B:C,2,0)),"",VLOOKUP(A6483,'entry data'!B:C,2,0))</f>
        <v/>
      </c>
      <c r="E6483" s="23" t="str">
        <f>IF(ISERROR(VLOOKUP(A6483,'entry data'!B:E,4,0)),"",VLOOKUP(A6483,'entry data'!B:E,4,0))</f>
        <v/>
      </c>
      <c r="F6483" s="25" t="str">
        <f>IF(A6483="","",IF(ISERROR(VLOOKUP(A6483,'entry data'!B:F,5,0)),"",VLOOKUP(A6483,'entry data'!B:F,5,0)))</f>
        <v/>
      </c>
      <c r="G6483" s="26" t="str">
        <f>IF(A6483="","",IF(ISERROR(VLOOKUP(A6483,'entry data'!B:H,7,0)),"",VLOOKUP(A6483,'entry data'!B:H,7,0)))</f>
        <v/>
      </c>
      <c r="H6483" s="27" t="str">
        <f>IF(A6483="","",IF(B6483=1,VLOOKUP(A6483,'entry data'!B:D,3,0),I6482))</f>
        <v/>
      </c>
      <c r="I6483" s="28" t="str">
        <f t="shared" si="823"/>
        <v/>
      </c>
      <c r="J6483" s="23" t="str">
        <f t="shared" si="824"/>
        <v/>
      </c>
      <c r="K6483" s="25" t="str">
        <f t="shared" si="825"/>
        <v/>
      </c>
      <c r="L6483" s="25" t="str">
        <f t="shared" si="826"/>
        <v/>
      </c>
      <c r="M6483" s="25" t="str">
        <f t="shared" si="828"/>
        <v/>
      </c>
      <c r="N6483" s="25" t="str">
        <f>IF(A6483="","",IF(K6483&lt;VLOOKUP(A6483,'entry data'!B:G,6,0),K6483+M6483,VLOOKUP(A6483,'entry data'!B:G,6,0)))</f>
        <v/>
      </c>
      <c r="O6483" s="25" t="str">
        <f t="shared" si="827"/>
        <v/>
      </c>
      <c r="P6483" s="25" t="str">
        <f t="shared" si="829"/>
        <v/>
      </c>
    </row>
    <row r="6484" spans="1:16" x14ac:dyDescent="0.25">
      <c r="A6484" s="23" t="str">
        <f>IF(A6483="","",IF(O6483&gt;0.1,A6483,IF(A6483=MAX('entry data'!$B$8:$B$17),"",A6483+1)))</f>
        <v/>
      </c>
      <c r="B6484" s="23" t="str">
        <f t="shared" si="830"/>
        <v/>
      </c>
      <c r="C6484" s="23" t="str">
        <f>IF(ISERROR(VLOOKUP(A6484,'entry data'!B:G,6,0)),"",VLOOKUP(A6484,'entry data'!B:G,6,0))</f>
        <v/>
      </c>
      <c r="D6484" s="23" t="str">
        <f>IF(ISERROR(VLOOKUP(A6484,'entry data'!B:C,2,0)),"",VLOOKUP(A6484,'entry data'!B:C,2,0))</f>
        <v/>
      </c>
      <c r="E6484" s="23" t="str">
        <f>IF(ISERROR(VLOOKUP(A6484,'entry data'!B:E,4,0)),"",VLOOKUP(A6484,'entry data'!B:E,4,0))</f>
        <v/>
      </c>
      <c r="F6484" s="25" t="str">
        <f>IF(A6484="","",IF(ISERROR(VLOOKUP(A6484,'entry data'!B:F,5,0)),"",VLOOKUP(A6484,'entry data'!B:F,5,0)))</f>
        <v/>
      </c>
      <c r="G6484" s="26" t="str">
        <f>IF(A6484="","",IF(ISERROR(VLOOKUP(A6484,'entry data'!B:H,7,0)),"",VLOOKUP(A6484,'entry data'!B:H,7,0)))</f>
        <v/>
      </c>
      <c r="H6484" s="27" t="str">
        <f>IF(A6484="","",IF(B6484=1,VLOOKUP(A6484,'entry data'!B:D,3,0),I6483))</f>
        <v/>
      </c>
      <c r="I6484" s="28" t="str">
        <f t="shared" si="823"/>
        <v/>
      </c>
      <c r="J6484" s="23" t="str">
        <f t="shared" si="824"/>
        <v/>
      </c>
      <c r="K6484" s="25" t="str">
        <f t="shared" si="825"/>
        <v/>
      </c>
      <c r="L6484" s="25" t="str">
        <f t="shared" si="826"/>
        <v/>
      </c>
      <c r="M6484" s="25" t="str">
        <f t="shared" si="828"/>
        <v/>
      </c>
      <c r="N6484" s="25" t="str">
        <f>IF(A6484="","",IF(K6484&lt;VLOOKUP(A6484,'entry data'!B:G,6,0),K6484+M6484,VLOOKUP(A6484,'entry data'!B:G,6,0)))</f>
        <v/>
      </c>
      <c r="O6484" s="25" t="str">
        <f t="shared" si="827"/>
        <v/>
      </c>
      <c r="P6484" s="25" t="str">
        <f t="shared" si="829"/>
        <v/>
      </c>
    </row>
    <row r="6485" spans="1:16" x14ac:dyDescent="0.25">
      <c r="A6485" s="23" t="str">
        <f>IF(A6484="","",IF(O6484&gt;0.1,A6484,IF(A6484=MAX('entry data'!$B$8:$B$17),"",A6484+1)))</f>
        <v/>
      </c>
      <c r="B6485" s="23" t="str">
        <f t="shared" si="830"/>
        <v/>
      </c>
      <c r="C6485" s="23" t="str">
        <f>IF(ISERROR(VLOOKUP(A6485,'entry data'!B:G,6,0)),"",VLOOKUP(A6485,'entry data'!B:G,6,0))</f>
        <v/>
      </c>
      <c r="D6485" s="23" t="str">
        <f>IF(ISERROR(VLOOKUP(A6485,'entry data'!B:C,2,0)),"",VLOOKUP(A6485,'entry data'!B:C,2,0))</f>
        <v/>
      </c>
      <c r="E6485" s="23" t="str">
        <f>IF(ISERROR(VLOOKUP(A6485,'entry data'!B:E,4,0)),"",VLOOKUP(A6485,'entry data'!B:E,4,0))</f>
        <v/>
      </c>
      <c r="F6485" s="25" t="str">
        <f>IF(A6485="","",IF(ISERROR(VLOOKUP(A6485,'entry data'!B:F,5,0)),"",VLOOKUP(A6485,'entry data'!B:F,5,0)))</f>
        <v/>
      </c>
      <c r="G6485" s="26" t="str">
        <f>IF(A6485="","",IF(ISERROR(VLOOKUP(A6485,'entry data'!B:H,7,0)),"",VLOOKUP(A6485,'entry data'!B:H,7,0)))</f>
        <v/>
      </c>
      <c r="H6485" s="27" t="str">
        <f>IF(A6485="","",IF(B6485=1,VLOOKUP(A6485,'entry data'!B:D,3,0),I6484))</f>
        <v/>
      </c>
      <c r="I6485" s="28" t="str">
        <f t="shared" si="823"/>
        <v/>
      </c>
      <c r="J6485" s="23" t="str">
        <f t="shared" si="824"/>
        <v/>
      </c>
      <c r="K6485" s="25" t="str">
        <f t="shared" si="825"/>
        <v/>
      </c>
      <c r="L6485" s="25" t="str">
        <f t="shared" si="826"/>
        <v/>
      </c>
      <c r="M6485" s="25" t="str">
        <f t="shared" si="828"/>
        <v/>
      </c>
      <c r="N6485" s="25" t="str">
        <f>IF(A6485="","",IF(K6485&lt;VLOOKUP(A6485,'entry data'!B:G,6,0),K6485+M6485,VLOOKUP(A6485,'entry data'!B:G,6,0)))</f>
        <v/>
      </c>
      <c r="O6485" s="25" t="str">
        <f t="shared" si="827"/>
        <v/>
      </c>
      <c r="P6485" s="25" t="str">
        <f t="shared" si="829"/>
        <v/>
      </c>
    </row>
    <row r="6486" spans="1:16" x14ac:dyDescent="0.25">
      <c r="A6486" s="23" t="str">
        <f>IF(A6485="","",IF(O6485&gt;0.1,A6485,IF(A6485=MAX('entry data'!$B$8:$B$17),"",A6485+1)))</f>
        <v/>
      </c>
      <c r="B6486" s="23" t="str">
        <f t="shared" si="830"/>
        <v/>
      </c>
      <c r="C6486" s="23" t="str">
        <f>IF(ISERROR(VLOOKUP(A6486,'entry data'!B:G,6,0)),"",VLOOKUP(A6486,'entry data'!B:G,6,0))</f>
        <v/>
      </c>
      <c r="D6486" s="23" t="str">
        <f>IF(ISERROR(VLOOKUP(A6486,'entry data'!B:C,2,0)),"",VLOOKUP(A6486,'entry data'!B:C,2,0))</f>
        <v/>
      </c>
      <c r="E6486" s="23" t="str">
        <f>IF(ISERROR(VLOOKUP(A6486,'entry data'!B:E,4,0)),"",VLOOKUP(A6486,'entry data'!B:E,4,0))</f>
        <v/>
      </c>
      <c r="F6486" s="25" t="str">
        <f>IF(A6486="","",IF(ISERROR(VLOOKUP(A6486,'entry data'!B:F,5,0)),"",VLOOKUP(A6486,'entry data'!B:F,5,0)))</f>
        <v/>
      </c>
      <c r="G6486" s="26" t="str">
        <f>IF(A6486="","",IF(ISERROR(VLOOKUP(A6486,'entry data'!B:H,7,0)),"",VLOOKUP(A6486,'entry data'!B:H,7,0)))</f>
        <v/>
      </c>
      <c r="H6486" s="27" t="str">
        <f>IF(A6486="","",IF(B6486=1,VLOOKUP(A6486,'entry data'!B:D,3,0),I6485))</f>
        <v/>
      </c>
      <c r="I6486" s="28" t="str">
        <f t="shared" si="823"/>
        <v/>
      </c>
      <c r="J6486" s="23" t="str">
        <f t="shared" si="824"/>
        <v/>
      </c>
      <c r="K6486" s="25" t="str">
        <f t="shared" si="825"/>
        <v/>
      </c>
      <c r="L6486" s="25" t="str">
        <f t="shared" si="826"/>
        <v/>
      </c>
      <c r="M6486" s="25" t="str">
        <f t="shared" si="828"/>
        <v/>
      </c>
      <c r="N6486" s="25" t="str">
        <f>IF(A6486="","",IF(K6486&lt;VLOOKUP(A6486,'entry data'!B:G,6,0),K6486+M6486,VLOOKUP(A6486,'entry data'!B:G,6,0)))</f>
        <v/>
      </c>
      <c r="O6486" s="25" t="str">
        <f t="shared" si="827"/>
        <v/>
      </c>
      <c r="P6486" s="25" t="str">
        <f t="shared" si="829"/>
        <v/>
      </c>
    </row>
    <row r="6487" spans="1:16" x14ac:dyDescent="0.25">
      <c r="A6487" s="23" t="str">
        <f>IF(A6486="","",IF(O6486&gt;0.1,A6486,IF(A6486=MAX('entry data'!$B$8:$B$17),"",A6486+1)))</f>
        <v/>
      </c>
      <c r="B6487" s="23" t="str">
        <f t="shared" si="830"/>
        <v/>
      </c>
      <c r="C6487" s="23" t="str">
        <f>IF(ISERROR(VLOOKUP(A6487,'entry data'!B:G,6,0)),"",VLOOKUP(A6487,'entry data'!B:G,6,0))</f>
        <v/>
      </c>
      <c r="D6487" s="23" t="str">
        <f>IF(ISERROR(VLOOKUP(A6487,'entry data'!B:C,2,0)),"",VLOOKUP(A6487,'entry data'!B:C,2,0))</f>
        <v/>
      </c>
      <c r="E6487" s="23" t="str">
        <f>IF(ISERROR(VLOOKUP(A6487,'entry data'!B:E,4,0)),"",VLOOKUP(A6487,'entry data'!B:E,4,0))</f>
        <v/>
      </c>
      <c r="F6487" s="25" t="str">
        <f>IF(A6487="","",IF(ISERROR(VLOOKUP(A6487,'entry data'!B:F,5,0)),"",VLOOKUP(A6487,'entry data'!B:F,5,0)))</f>
        <v/>
      </c>
      <c r="G6487" s="26" t="str">
        <f>IF(A6487="","",IF(ISERROR(VLOOKUP(A6487,'entry data'!B:H,7,0)),"",VLOOKUP(A6487,'entry data'!B:H,7,0)))</f>
        <v/>
      </c>
      <c r="H6487" s="27" t="str">
        <f>IF(A6487="","",IF(B6487=1,VLOOKUP(A6487,'entry data'!B:D,3,0),I6486))</f>
        <v/>
      </c>
      <c r="I6487" s="28" t="str">
        <f t="shared" ref="I6487:I6550" si="831">IF(A6487="","",IF(E6487="weekly",7,IF(E6487="fortnightly",14,DATE(IF(MONTH(H6487)=12,YEAR(H6487)+1,YEAR(H6487)),IF(MONTH(H6487)=12,1,MONTH(H6487)+1),DAY(H6487))-H6487))+H6487)</f>
        <v/>
      </c>
      <c r="J6487" s="23" t="str">
        <f t="shared" ref="J6487:J6550" si="832">IF(A6487="","",IF(MONTH(I6487)&lt;10,YEAR(I6487)&amp;"-0"&amp;MONTH(I6487),YEAR(I6487)&amp;"-"&amp;MONTH(I6487)))</f>
        <v/>
      </c>
      <c r="K6487" s="25" t="str">
        <f t="shared" ref="K6487:K6550" si="833">IF(A6487="","",IF(B6487=1,F6487,O6486))</f>
        <v/>
      </c>
      <c r="L6487" s="25" t="str">
        <f t="shared" ref="L6487:L6550" si="834">IF(A6487="","",N6487-M6487)</f>
        <v/>
      </c>
      <c r="M6487" s="25" t="str">
        <f t="shared" si="828"/>
        <v/>
      </c>
      <c r="N6487" s="25" t="str">
        <f>IF(A6487="","",IF(K6487&lt;VLOOKUP(A6487,'entry data'!B:G,6,0),K6487+M6487,VLOOKUP(A6487,'entry data'!B:G,6,0)))</f>
        <v/>
      </c>
      <c r="O6487" s="25" t="str">
        <f t="shared" ref="O6487:O6550" si="835">IF(A6487="","",K6487-L6487)</f>
        <v/>
      </c>
      <c r="P6487" s="25" t="str">
        <f t="shared" si="829"/>
        <v/>
      </c>
    </row>
    <row r="6488" spans="1:16" x14ac:dyDescent="0.25">
      <c r="A6488" s="23" t="str">
        <f>IF(A6487="","",IF(O6487&gt;0.1,A6487,IF(A6487=MAX('entry data'!$B$8:$B$17),"",A6487+1)))</f>
        <v/>
      </c>
      <c r="B6488" s="23" t="str">
        <f t="shared" si="830"/>
        <v/>
      </c>
      <c r="C6488" s="23" t="str">
        <f>IF(ISERROR(VLOOKUP(A6488,'entry data'!B:G,6,0)),"",VLOOKUP(A6488,'entry data'!B:G,6,0))</f>
        <v/>
      </c>
      <c r="D6488" s="23" t="str">
        <f>IF(ISERROR(VLOOKUP(A6488,'entry data'!B:C,2,0)),"",VLOOKUP(A6488,'entry data'!B:C,2,0))</f>
        <v/>
      </c>
      <c r="E6488" s="23" t="str">
        <f>IF(ISERROR(VLOOKUP(A6488,'entry data'!B:E,4,0)),"",VLOOKUP(A6488,'entry data'!B:E,4,0))</f>
        <v/>
      </c>
      <c r="F6488" s="25" t="str">
        <f>IF(A6488="","",IF(ISERROR(VLOOKUP(A6488,'entry data'!B:F,5,0)),"",VLOOKUP(A6488,'entry data'!B:F,5,0)))</f>
        <v/>
      </c>
      <c r="G6488" s="26" t="str">
        <f>IF(A6488="","",IF(ISERROR(VLOOKUP(A6488,'entry data'!B:H,7,0)),"",VLOOKUP(A6488,'entry data'!B:H,7,0)))</f>
        <v/>
      </c>
      <c r="H6488" s="27" t="str">
        <f>IF(A6488="","",IF(B6488=1,VLOOKUP(A6488,'entry data'!B:D,3,0),I6487))</f>
        <v/>
      </c>
      <c r="I6488" s="28" t="str">
        <f t="shared" si="831"/>
        <v/>
      </c>
      <c r="J6488" s="23" t="str">
        <f t="shared" si="832"/>
        <v/>
      </c>
      <c r="K6488" s="25" t="str">
        <f t="shared" si="833"/>
        <v/>
      </c>
      <c r="L6488" s="25" t="str">
        <f t="shared" si="834"/>
        <v/>
      </c>
      <c r="M6488" s="25" t="str">
        <f t="shared" si="828"/>
        <v/>
      </c>
      <c r="N6488" s="25" t="str">
        <f>IF(A6488="","",IF(K6488&lt;VLOOKUP(A6488,'entry data'!B:G,6,0),K6488+M6488,VLOOKUP(A6488,'entry data'!B:G,6,0)))</f>
        <v/>
      </c>
      <c r="O6488" s="25" t="str">
        <f t="shared" si="835"/>
        <v/>
      </c>
      <c r="P6488" s="25" t="str">
        <f t="shared" si="829"/>
        <v/>
      </c>
    </row>
    <row r="6489" spans="1:16" x14ac:dyDescent="0.25">
      <c r="A6489" s="23" t="str">
        <f>IF(A6488="","",IF(O6488&gt;0.1,A6488,IF(A6488=MAX('entry data'!$B$8:$B$17),"",A6488+1)))</f>
        <v/>
      </c>
      <c r="B6489" s="23" t="str">
        <f t="shared" si="830"/>
        <v/>
      </c>
      <c r="C6489" s="23" t="str">
        <f>IF(ISERROR(VLOOKUP(A6489,'entry data'!B:G,6,0)),"",VLOOKUP(A6489,'entry data'!B:G,6,0))</f>
        <v/>
      </c>
      <c r="D6489" s="23" t="str">
        <f>IF(ISERROR(VLOOKUP(A6489,'entry data'!B:C,2,0)),"",VLOOKUP(A6489,'entry data'!B:C,2,0))</f>
        <v/>
      </c>
      <c r="E6489" s="23" t="str">
        <f>IF(ISERROR(VLOOKUP(A6489,'entry data'!B:E,4,0)),"",VLOOKUP(A6489,'entry data'!B:E,4,0))</f>
        <v/>
      </c>
      <c r="F6489" s="25" t="str">
        <f>IF(A6489="","",IF(ISERROR(VLOOKUP(A6489,'entry data'!B:F,5,0)),"",VLOOKUP(A6489,'entry data'!B:F,5,0)))</f>
        <v/>
      </c>
      <c r="G6489" s="26" t="str">
        <f>IF(A6489="","",IF(ISERROR(VLOOKUP(A6489,'entry data'!B:H,7,0)),"",VLOOKUP(A6489,'entry data'!B:H,7,0)))</f>
        <v/>
      </c>
      <c r="H6489" s="27" t="str">
        <f>IF(A6489="","",IF(B6489=1,VLOOKUP(A6489,'entry data'!B:D,3,0),I6488))</f>
        <v/>
      </c>
      <c r="I6489" s="28" t="str">
        <f t="shared" si="831"/>
        <v/>
      </c>
      <c r="J6489" s="23" t="str">
        <f t="shared" si="832"/>
        <v/>
      </c>
      <c r="K6489" s="25" t="str">
        <f t="shared" si="833"/>
        <v/>
      </c>
      <c r="L6489" s="25" t="str">
        <f t="shared" si="834"/>
        <v/>
      </c>
      <c r="M6489" s="25" t="str">
        <f t="shared" si="828"/>
        <v/>
      </c>
      <c r="N6489" s="25" t="str">
        <f>IF(A6489="","",IF(K6489&lt;VLOOKUP(A6489,'entry data'!B:G,6,0),K6489+M6489,VLOOKUP(A6489,'entry data'!B:G,6,0)))</f>
        <v/>
      </c>
      <c r="O6489" s="25" t="str">
        <f t="shared" si="835"/>
        <v/>
      </c>
      <c r="P6489" s="25" t="str">
        <f t="shared" si="829"/>
        <v/>
      </c>
    </row>
    <row r="6490" spans="1:16" x14ac:dyDescent="0.25">
      <c r="A6490" s="23" t="str">
        <f>IF(A6489="","",IF(O6489&gt;0.1,A6489,IF(A6489=MAX('entry data'!$B$8:$B$17),"",A6489+1)))</f>
        <v/>
      </c>
      <c r="B6490" s="23" t="str">
        <f t="shared" si="830"/>
        <v/>
      </c>
      <c r="C6490" s="23" t="str">
        <f>IF(ISERROR(VLOOKUP(A6490,'entry data'!B:G,6,0)),"",VLOOKUP(A6490,'entry data'!B:G,6,0))</f>
        <v/>
      </c>
      <c r="D6490" s="23" t="str">
        <f>IF(ISERROR(VLOOKUP(A6490,'entry data'!B:C,2,0)),"",VLOOKUP(A6490,'entry data'!B:C,2,0))</f>
        <v/>
      </c>
      <c r="E6490" s="23" t="str">
        <f>IF(ISERROR(VLOOKUP(A6490,'entry data'!B:E,4,0)),"",VLOOKUP(A6490,'entry data'!B:E,4,0))</f>
        <v/>
      </c>
      <c r="F6490" s="25" t="str">
        <f>IF(A6490="","",IF(ISERROR(VLOOKUP(A6490,'entry data'!B:F,5,0)),"",VLOOKUP(A6490,'entry data'!B:F,5,0)))</f>
        <v/>
      </c>
      <c r="G6490" s="26" t="str">
        <f>IF(A6490="","",IF(ISERROR(VLOOKUP(A6490,'entry data'!B:H,7,0)),"",VLOOKUP(A6490,'entry data'!B:H,7,0)))</f>
        <v/>
      </c>
      <c r="H6490" s="27" t="str">
        <f>IF(A6490="","",IF(B6490=1,VLOOKUP(A6490,'entry data'!B:D,3,0),I6489))</f>
        <v/>
      </c>
      <c r="I6490" s="28" t="str">
        <f t="shared" si="831"/>
        <v/>
      </c>
      <c r="J6490" s="23" t="str">
        <f t="shared" si="832"/>
        <v/>
      </c>
      <c r="K6490" s="25" t="str">
        <f t="shared" si="833"/>
        <v/>
      </c>
      <c r="L6490" s="25" t="str">
        <f t="shared" si="834"/>
        <v/>
      </c>
      <c r="M6490" s="25" t="str">
        <f t="shared" si="828"/>
        <v/>
      </c>
      <c r="N6490" s="25" t="str">
        <f>IF(A6490="","",IF(K6490&lt;VLOOKUP(A6490,'entry data'!B:G,6,0),K6490+M6490,VLOOKUP(A6490,'entry data'!B:G,6,0)))</f>
        <v/>
      </c>
      <c r="O6490" s="25" t="str">
        <f t="shared" si="835"/>
        <v/>
      </c>
      <c r="P6490" s="25" t="str">
        <f t="shared" si="829"/>
        <v/>
      </c>
    </row>
    <row r="6491" spans="1:16" x14ac:dyDescent="0.25">
      <c r="A6491" s="23" t="str">
        <f>IF(A6490="","",IF(O6490&gt;0.1,A6490,IF(A6490=MAX('entry data'!$B$8:$B$17),"",A6490+1)))</f>
        <v/>
      </c>
      <c r="B6491" s="23" t="str">
        <f t="shared" si="830"/>
        <v/>
      </c>
      <c r="C6491" s="23" t="str">
        <f>IF(ISERROR(VLOOKUP(A6491,'entry data'!B:G,6,0)),"",VLOOKUP(A6491,'entry data'!B:G,6,0))</f>
        <v/>
      </c>
      <c r="D6491" s="23" t="str">
        <f>IF(ISERROR(VLOOKUP(A6491,'entry data'!B:C,2,0)),"",VLOOKUP(A6491,'entry data'!B:C,2,0))</f>
        <v/>
      </c>
      <c r="E6491" s="23" t="str">
        <f>IF(ISERROR(VLOOKUP(A6491,'entry data'!B:E,4,0)),"",VLOOKUP(A6491,'entry data'!B:E,4,0))</f>
        <v/>
      </c>
      <c r="F6491" s="25" t="str">
        <f>IF(A6491="","",IF(ISERROR(VLOOKUP(A6491,'entry data'!B:F,5,0)),"",VLOOKUP(A6491,'entry data'!B:F,5,0)))</f>
        <v/>
      </c>
      <c r="G6491" s="26" t="str">
        <f>IF(A6491="","",IF(ISERROR(VLOOKUP(A6491,'entry data'!B:H,7,0)),"",VLOOKUP(A6491,'entry data'!B:H,7,0)))</f>
        <v/>
      </c>
      <c r="H6491" s="27" t="str">
        <f>IF(A6491="","",IF(B6491=1,VLOOKUP(A6491,'entry data'!B:D,3,0),I6490))</f>
        <v/>
      </c>
      <c r="I6491" s="28" t="str">
        <f t="shared" si="831"/>
        <v/>
      </c>
      <c r="J6491" s="23" t="str">
        <f t="shared" si="832"/>
        <v/>
      </c>
      <c r="K6491" s="25" t="str">
        <f t="shared" si="833"/>
        <v/>
      </c>
      <c r="L6491" s="25" t="str">
        <f t="shared" si="834"/>
        <v/>
      </c>
      <c r="M6491" s="25" t="str">
        <f t="shared" si="828"/>
        <v/>
      </c>
      <c r="N6491" s="25" t="str">
        <f>IF(A6491="","",IF(K6491&lt;VLOOKUP(A6491,'entry data'!B:G,6,0),K6491+M6491,VLOOKUP(A6491,'entry data'!B:G,6,0)))</f>
        <v/>
      </c>
      <c r="O6491" s="25" t="str">
        <f t="shared" si="835"/>
        <v/>
      </c>
      <c r="P6491" s="25" t="str">
        <f t="shared" si="829"/>
        <v/>
      </c>
    </row>
    <row r="6492" spans="1:16" x14ac:dyDescent="0.25">
      <c r="A6492" s="23" t="str">
        <f>IF(A6491="","",IF(O6491&gt;0.1,A6491,IF(A6491=MAX('entry data'!$B$8:$B$17),"",A6491+1)))</f>
        <v/>
      </c>
      <c r="B6492" s="23" t="str">
        <f t="shared" si="830"/>
        <v/>
      </c>
      <c r="C6492" s="23" t="str">
        <f>IF(ISERROR(VLOOKUP(A6492,'entry data'!B:G,6,0)),"",VLOOKUP(A6492,'entry data'!B:G,6,0))</f>
        <v/>
      </c>
      <c r="D6492" s="23" t="str">
        <f>IF(ISERROR(VLOOKUP(A6492,'entry data'!B:C,2,0)),"",VLOOKUP(A6492,'entry data'!B:C,2,0))</f>
        <v/>
      </c>
      <c r="E6492" s="23" t="str">
        <f>IF(ISERROR(VLOOKUP(A6492,'entry data'!B:E,4,0)),"",VLOOKUP(A6492,'entry data'!B:E,4,0))</f>
        <v/>
      </c>
      <c r="F6492" s="25" t="str">
        <f>IF(A6492="","",IF(ISERROR(VLOOKUP(A6492,'entry data'!B:F,5,0)),"",VLOOKUP(A6492,'entry data'!B:F,5,0)))</f>
        <v/>
      </c>
      <c r="G6492" s="26" t="str">
        <f>IF(A6492="","",IF(ISERROR(VLOOKUP(A6492,'entry data'!B:H,7,0)),"",VLOOKUP(A6492,'entry data'!B:H,7,0)))</f>
        <v/>
      </c>
      <c r="H6492" s="27" t="str">
        <f>IF(A6492="","",IF(B6492=1,VLOOKUP(A6492,'entry data'!B:D,3,0),I6491))</f>
        <v/>
      </c>
      <c r="I6492" s="28" t="str">
        <f t="shared" si="831"/>
        <v/>
      </c>
      <c r="J6492" s="23" t="str">
        <f t="shared" si="832"/>
        <v/>
      </c>
      <c r="K6492" s="25" t="str">
        <f t="shared" si="833"/>
        <v/>
      </c>
      <c r="L6492" s="25" t="str">
        <f t="shared" si="834"/>
        <v/>
      </c>
      <c r="M6492" s="25" t="str">
        <f t="shared" si="828"/>
        <v/>
      </c>
      <c r="N6492" s="25" t="str">
        <f>IF(A6492="","",IF(K6492&lt;VLOOKUP(A6492,'entry data'!B:G,6,0),K6492+M6492,VLOOKUP(A6492,'entry data'!B:G,6,0)))</f>
        <v/>
      </c>
      <c r="O6492" s="25" t="str">
        <f t="shared" si="835"/>
        <v/>
      </c>
      <c r="P6492" s="25" t="str">
        <f t="shared" si="829"/>
        <v/>
      </c>
    </row>
    <row r="6493" spans="1:16" x14ac:dyDescent="0.25">
      <c r="A6493" s="23" t="str">
        <f>IF(A6492="","",IF(O6492&gt;0.1,A6492,IF(A6492=MAX('entry data'!$B$8:$B$17),"",A6492+1)))</f>
        <v/>
      </c>
      <c r="B6493" s="23" t="str">
        <f t="shared" si="830"/>
        <v/>
      </c>
      <c r="C6493" s="23" t="str">
        <f>IF(ISERROR(VLOOKUP(A6493,'entry data'!B:G,6,0)),"",VLOOKUP(A6493,'entry data'!B:G,6,0))</f>
        <v/>
      </c>
      <c r="D6493" s="23" t="str">
        <f>IF(ISERROR(VLOOKUP(A6493,'entry data'!B:C,2,0)),"",VLOOKUP(A6493,'entry data'!B:C,2,0))</f>
        <v/>
      </c>
      <c r="E6493" s="23" t="str">
        <f>IF(ISERROR(VLOOKUP(A6493,'entry data'!B:E,4,0)),"",VLOOKUP(A6493,'entry data'!B:E,4,0))</f>
        <v/>
      </c>
      <c r="F6493" s="25" t="str">
        <f>IF(A6493="","",IF(ISERROR(VLOOKUP(A6493,'entry data'!B:F,5,0)),"",VLOOKUP(A6493,'entry data'!B:F,5,0)))</f>
        <v/>
      </c>
      <c r="G6493" s="26" t="str">
        <f>IF(A6493="","",IF(ISERROR(VLOOKUP(A6493,'entry data'!B:H,7,0)),"",VLOOKUP(A6493,'entry data'!B:H,7,0)))</f>
        <v/>
      </c>
      <c r="H6493" s="27" t="str">
        <f>IF(A6493="","",IF(B6493=1,VLOOKUP(A6493,'entry data'!B:D,3,0),I6492))</f>
        <v/>
      </c>
      <c r="I6493" s="28" t="str">
        <f t="shared" si="831"/>
        <v/>
      </c>
      <c r="J6493" s="23" t="str">
        <f t="shared" si="832"/>
        <v/>
      </c>
      <c r="K6493" s="25" t="str">
        <f t="shared" si="833"/>
        <v/>
      </c>
      <c r="L6493" s="25" t="str">
        <f t="shared" si="834"/>
        <v/>
      </c>
      <c r="M6493" s="25" t="str">
        <f t="shared" si="828"/>
        <v/>
      </c>
      <c r="N6493" s="25" t="str">
        <f>IF(A6493="","",IF(K6493&lt;VLOOKUP(A6493,'entry data'!B:G,6,0),K6493+M6493,VLOOKUP(A6493,'entry data'!B:G,6,0)))</f>
        <v/>
      </c>
      <c r="O6493" s="25" t="str">
        <f t="shared" si="835"/>
        <v/>
      </c>
      <c r="P6493" s="25" t="str">
        <f t="shared" si="829"/>
        <v/>
      </c>
    </row>
    <row r="6494" spans="1:16" x14ac:dyDescent="0.25">
      <c r="A6494" s="23" t="str">
        <f>IF(A6493="","",IF(O6493&gt;0.1,A6493,IF(A6493=MAX('entry data'!$B$8:$B$17),"",A6493+1)))</f>
        <v/>
      </c>
      <c r="B6494" s="23" t="str">
        <f t="shared" si="830"/>
        <v/>
      </c>
      <c r="C6494" s="23" t="str">
        <f>IF(ISERROR(VLOOKUP(A6494,'entry data'!B:G,6,0)),"",VLOOKUP(A6494,'entry data'!B:G,6,0))</f>
        <v/>
      </c>
      <c r="D6494" s="23" t="str">
        <f>IF(ISERROR(VLOOKUP(A6494,'entry data'!B:C,2,0)),"",VLOOKUP(A6494,'entry data'!B:C,2,0))</f>
        <v/>
      </c>
      <c r="E6494" s="23" t="str">
        <f>IF(ISERROR(VLOOKUP(A6494,'entry data'!B:E,4,0)),"",VLOOKUP(A6494,'entry data'!B:E,4,0))</f>
        <v/>
      </c>
      <c r="F6494" s="25" t="str">
        <f>IF(A6494="","",IF(ISERROR(VLOOKUP(A6494,'entry data'!B:F,5,0)),"",VLOOKUP(A6494,'entry data'!B:F,5,0)))</f>
        <v/>
      </c>
      <c r="G6494" s="26" t="str">
        <f>IF(A6494="","",IF(ISERROR(VLOOKUP(A6494,'entry data'!B:H,7,0)),"",VLOOKUP(A6494,'entry data'!B:H,7,0)))</f>
        <v/>
      </c>
      <c r="H6494" s="27" t="str">
        <f>IF(A6494="","",IF(B6494=1,VLOOKUP(A6494,'entry data'!B:D,3,0),I6493))</f>
        <v/>
      </c>
      <c r="I6494" s="28" t="str">
        <f t="shared" si="831"/>
        <v/>
      </c>
      <c r="J6494" s="23" t="str">
        <f t="shared" si="832"/>
        <v/>
      </c>
      <c r="K6494" s="25" t="str">
        <f t="shared" si="833"/>
        <v/>
      </c>
      <c r="L6494" s="25" t="str">
        <f t="shared" si="834"/>
        <v/>
      </c>
      <c r="M6494" s="25" t="str">
        <f t="shared" si="828"/>
        <v/>
      </c>
      <c r="N6494" s="25" t="str">
        <f>IF(A6494="","",IF(K6494&lt;VLOOKUP(A6494,'entry data'!B:G,6,0),K6494+M6494,VLOOKUP(A6494,'entry data'!B:G,6,0)))</f>
        <v/>
      </c>
      <c r="O6494" s="25" t="str">
        <f t="shared" si="835"/>
        <v/>
      </c>
      <c r="P6494" s="25" t="str">
        <f t="shared" si="829"/>
        <v/>
      </c>
    </row>
    <row r="6495" spans="1:16" x14ac:dyDescent="0.25">
      <c r="A6495" s="23" t="str">
        <f>IF(A6494="","",IF(O6494&gt;0.1,A6494,IF(A6494=MAX('entry data'!$B$8:$B$17),"",A6494+1)))</f>
        <v/>
      </c>
      <c r="B6495" s="23" t="str">
        <f t="shared" si="830"/>
        <v/>
      </c>
      <c r="C6495" s="23" t="str">
        <f>IF(ISERROR(VLOOKUP(A6495,'entry data'!B:G,6,0)),"",VLOOKUP(A6495,'entry data'!B:G,6,0))</f>
        <v/>
      </c>
      <c r="D6495" s="23" t="str">
        <f>IF(ISERROR(VLOOKUP(A6495,'entry data'!B:C,2,0)),"",VLOOKUP(A6495,'entry data'!B:C,2,0))</f>
        <v/>
      </c>
      <c r="E6495" s="23" t="str">
        <f>IF(ISERROR(VLOOKUP(A6495,'entry data'!B:E,4,0)),"",VLOOKUP(A6495,'entry data'!B:E,4,0))</f>
        <v/>
      </c>
      <c r="F6495" s="25" t="str">
        <f>IF(A6495="","",IF(ISERROR(VLOOKUP(A6495,'entry data'!B:F,5,0)),"",VLOOKUP(A6495,'entry data'!B:F,5,0)))</f>
        <v/>
      </c>
      <c r="G6495" s="26" t="str">
        <f>IF(A6495="","",IF(ISERROR(VLOOKUP(A6495,'entry data'!B:H,7,0)),"",VLOOKUP(A6495,'entry data'!B:H,7,0)))</f>
        <v/>
      </c>
      <c r="H6495" s="27" t="str">
        <f>IF(A6495="","",IF(B6495=1,VLOOKUP(A6495,'entry data'!B:D,3,0),I6494))</f>
        <v/>
      </c>
      <c r="I6495" s="28" t="str">
        <f t="shared" si="831"/>
        <v/>
      </c>
      <c r="J6495" s="23" t="str">
        <f t="shared" si="832"/>
        <v/>
      </c>
      <c r="K6495" s="25" t="str">
        <f t="shared" si="833"/>
        <v/>
      </c>
      <c r="L6495" s="25" t="str">
        <f t="shared" si="834"/>
        <v/>
      </c>
      <c r="M6495" s="25" t="str">
        <f t="shared" si="828"/>
        <v/>
      </c>
      <c r="N6495" s="25" t="str">
        <f>IF(A6495="","",IF(K6495&lt;VLOOKUP(A6495,'entry data'!B:G,6,0),K6495+M6495,VLOOKUP(A6495,'entry data'!B:G,6,0)))</f>
        <v/>
      </c>
      <c r="O6495" s="25" t="str">
        <f t="shared" si="835"/>
        <v/>
      </c>
      <c r="P6495" s="25" t="str">
        <f t="shared" si="829"/>
        <v/>
      </c>
    </row>
    <row r="6496" spans="1:16" x14ac:dyDescent="0.25">
      <c r="A6496" s="23" t="str">
        <f>IF(A6495="","",IF(O6495&gt;0.1,A6495,IF(A6495=MAX('entry data'!$B$8:$B$17),"",A6495+1)))</f>
        <v/>
      </c>
      <c r="B6496" s="23" t="str">
        <f t="shared" si="830"/>
        <v/>
      </c>
      <c r="C6496" s="23" t="str">
        <f>IF(ISERROR(VLOOKUP(A6496,'entry data'!B:G,6,0)),"",VLOOKUP(A6496,'entry data'!B:G,6,0))</f>
        <v/>
      </c>
      <c r="D6496" s="23" t="str">
        <f>IF(ISERROR(VLOOKUP(A6496,'entry data'!B:C,2,0)),"",VLOOKUP(A6496,'entry data'!B:C,2,0))</f>
        <v/>
      </c>
      <c r="E6496" s="23" t="str">
        <f>IF(ISERROR(VLOOKUP(A6496,'entry data'!B:E,4,0)),"",VLOOKUP(A6496,'entry data'!B:E,4,0))</f>
        <v/>
      </c>
      <c r="F6496" s="25" t="str">
        <f>IF(A6496="","",IF(ISERROR(VLOOKUP(A6496,'entry data'!B:F,5,0)),"",VLOOKUP(A6496,'entry data'!B:F,5,0)))</f>
        <v/>
      </c>
      <c r="G6496" s="26" t="str">
        <f>IF(A6496="","",IF(ISERROR(VLOOKUP(A6496,'entry data'!B:H,7,0)),"",VLOOKUP(A6496,'entry data'!B:H,7,0)))</f>
        <v/>
      </c>
      <c r="H6496" s="27" t="str">
        <f>IF(A6496="","",IF(B6496=1,VLOOKUP(A6496,'entry data'!B:D,3,0),I6495))</f>
        <v/>
      </c>
      <c r="I6496" s="28" t="str">
        <f t="shared" si="831"/>
        <v/>
      </c>
      <c r="J6496" s="23" t="str">
        <f t="shared" si="832"/>
        <v/>
      </c>
      <c r="K6496" s="25" t="str">
        <f t="shared" si="833"/>
        <v/>
      </c>
      <c r="L6496" s="25" t="str">
        <f t="shared" si="834"/>
        <v/>
      </c>
      <c r="M6496" s="25" t="str">
        <f t="shared" si="828"/>
        <v/>
      </c>
      <c r="N6496" s="25" t="str">
        <f>IF(A6496="","",IF(K6496&lt;VLOOKUP(A6496,'entry data'!B:G,6,0),K6496+M6496,VLOOKUP(A6496,'entry data'!B:G,6,0)))</f>
        <v/>
      </c>
      <c r="O6496" s="25" t="str">
        <f t="shared" si="835"/>
        <v/>
      </c>
      <c r="P6496" s="25" t="str">
        <f t="shared" si="829"/>
        <v/>
      </c>
    </row>
    <row r="6497" spans="1:16" x14ac:dyDescent="0.25">
      <c r="A6497" s="23" t="str">
        <f>IF(A6496="","",IF(O6496&gt;0.1,A6496,IF(A6496=MAX('entry data'!$B$8:$B$17),"",A6496+1)))</f>
        <v/>
      </c>
      <c r="B6497" s="23" t="str">
        <f t="shared" si="830"/>
        <v/>
      </c>
      <c r="C6497" s="23" t="str">
        <f>IF(ISERROR(VLOOKUP(A6497,'entry data'!B:G,6,0)),"",VLOOKUP(A6497,'entry data'!B:G,6,0))</f>
        <v/>
      </c>
      <c r="D6497" s="23" t="str">
        <f>IF(ISERROR(VLOOKUP(A6497,'entry data'!B:C,2,0)),"",VLOOKUP(A6497,'entry data'!B:C,2,0))</f>
        <v/>
      </c>
      <c r="E6497" s="23" t="str">
        <f>IF(ISERROR(VLOOKUP(A6497,'entry data'!B:E,4,0)),"",VLOOKUP(A6497,'entry data'!B:E,4,0))</f>
        <v/>
      </c>
      <c r="F6497" s="25" t="str">
        <f>IF(A6497="","",IF(ISERROR(VLOOKUP(A6497,'entry data'!B:F,5,0)),"",VLOOKUP(A6497,'entry data'!B:F,5,0)))</f>
        <v/>
      </c>
      <c r="G6497" s="26" t="str">
        <f>IF(A6497="","",IF(ISERROR(VLOOKUP(A6497,'entry data'!B:H,7,0)),"",VLOOKUP(A6497,'entry data'!B:H,7,0)))</f>
        <v/>
      </c>
      <c r="H6497" s="27" t="str">
        <f>IF(A6497="","",IF(B6497=1,VLOOKUP(A6497,'entry data'!B:D,3,0),I6496))</f>
        <v/>
      </c>
      <c r="I6497" s="28" t="str">
        <f t="shared" si="831"/>
        <v/>
      </c>
      <c r="J6497" s="23" t="str">
        <f t="shared" si="832"/>
        <v/>
      </c>
      <c r="K6497" s="25" t="str">
        <f t="shared" si="833"/>
        <v/>
      </c>
      <c r="L6497" s="25" t="str">
        <f t="shared" si="834"/>
        <v/>
      </c>
      <c r="M6497" s="25" t="str">
        <f t="shared" si="828"/>
        <v/>
      </c>
      <c r="N6497" s="25" t="str">
        <f>IF(A6497="","",IF(K6497&lt;VLOOKUP(A6497,'entry data'!B:G,6,0),K6497+M6497,VLOOKUP(A6497,'entry data'!B:G,6,0)))</f>
        <v/>
      </c>
      <c r="O6497" s="25" t="str">
        <f t="shared" si="835"/>
        <v/>
      </c>
      <c r="P6497" s="25" t="str">
        <f t="shared" si="829"/>
        <v/>
      </c>
    </row>
    <row r="6498" spans="1:16" x14ac:dyDescent="0.25">
      <c r="A6498" s="23" t="str">
        <f>IF(A6497="","",IF(O6497&gt;0.1,A6497,IF(A6497=MAX('entry data'!$B$8:$B$17),"",A6497+1)))</f>
        <v/>
      </c>
      <c r="B6498" s="23" t="str">
        <f t="shared" si="830"/>
        <v/>
      </c>
      <c r="C6498" s="23" t="str">
        <f>IF(ISERROR(VLOOKUP(A6498,'entry data'!B:G,6,0)),"",VLOOKUP(A6498,'entry data'!B:G,6,0))</f>
        <v/>
      </c>
      <c r="D6498" s="23" t="str">
        <f>IF(ISERROR(VLOOKUP(A6498,'entry data'!B:C,2,0)),"",VLOOKUP(A6498,'entry data'!B:C,2,0))</f>
        <v/>
      </c>
      <c r="E6498" s="23" t="str">
        <f>IF(ISERROR(VLOOKUP(A6498,'entry data'!B:E,4,0)),"",VLOOKUP(A6498,'entry data'!B:E,4,0))</f>
        <v/>
      </c>
      <c r="F6498" s="25" t="str">
        <f>IF(A6498="","",IF(ISERROR(VLOOKUP(A6498,'entry data'!B:F,5,0)),"",VLOOKUP(A6498,'entry data'!B:F,5,0)))</f>
        <v/>
      </c>
      <c r="G6498" s="26" t="str">
        <f>IF(A6498="","",IF(ISERROR(VLOOKUP(A6498,'entry data'!B:H,7,0)),"",VLOOKUP(A6498,'entry data'!B:H,7,0)))</f>
        <v/>
      </c>
      <c r="H6498" s="27" t="str">
        <f>IF(A6498="","",IF(B6498=1,VLOOKUP(A6498,'entry data'!B:D,3,0),I6497))</f>
        <v/>
      </c>
      <c r="I6498" s="28" t="str">
        <f t="shared" si="831"/>
        <v/>
      </c>
      <c r="J6498" s="23" t="str">
        <f t="shared" si="832"/>
        <v/>
      </c>
      <c r="K6498" s="25" t="str">
        <f t="shared" si="833"/>
        <v/>
      </c>
      <c r="L6498" s="25" t="str">
        <f t="shared" si="834"/>
        <v/>
      </c>
      <c r="M6498" s="25" t="str">
        <f t="shared" si="828"/>
        <v/>
      </c>
      <c r="N6498" s="25" t="str">
        <f>IF(A6498="","",IF(K6498&lt;VLOOKUP(A6498,'entry data'!B:G,6,0),K6498+M6498,VLOOKUP(A6498,'entry data'!B:G,6,0)))</f>
        <v/>
      </c>
      <c r="O6498" s="25" t="str">
        <f t="shared" si="835"/>
        <v/>
      </c>
      <c r="P6498" s="25" t="str">
        <f t="shared" si="829"/>
        <v/>
      </c>
    </row>
    <row r="6499" spans="1:16" x14ac:dyDescent="0.25">
      <c r="A6499" s="23" t="str">
        <f>IF(A6498="","",IF(O6498&gt;0.1,A6498,IF(A6498=MAX('entry data'!$B$8:$B$17),"",A6498+1)))</f>
        <v/>
      </c>
      <c r="B6499" s="23" t="str">
        <f t="shared" si="830"/>
        <v/>
      </c>
      <c r="C6499" s="23" t="str">
        <f>IF(ISERROR(VLOOKUP(A6499,'entry data'!B:G,6,0)),"",VLOOKUP(A6499,'entry data'!B:G,6,0))</f>
        <v/>
      </c>
      <c r="D6499" s="23" t="str">
        <f>IF(ISERROR(VLOOKUP(A6499,'entry data'!B:C,2,0)),"",VLOOKUP(A6499,'entry data'!B:C,2,0))</f>
        <v/>
      </c>
      <c r="E6499" s="23" t="str">
        <f>IF(ISERROR(VLOOKUP(A6499,'entry data'!B:E,4,0)),"",VLOOKUP(A6499,'entry data'!B:E,4,0))</f>
        <v/>
      </c>
      <c r="F6499" s="25" t="str">
        <f>IF(A6499="","",IF(ISERROR(VLOOKUP(A6499,'entry data'!B:F,5,0)),"",VLOOKUP(A6499,'entry data'!B:F,5,0)))</f>
        <v/>
      </c>
      <c r="G6499" s="26" t="str">
        <f>IF(A6499="","",IF(ISERROR(VLOOKUP(A6499,'entry data'!B:H,7,0)),"",VLOOKUP(A6499,'entry data'!B:H,7,0)))</f>
        <v/>
      </c>
      <c r="H6499" s="27" t="str">
        <f>IF(A6499="","",IF(B6499=1,VLOOKUP(A6499,'entry data'!B:D,3,0),I6498))</f>
        <v/>
      </c>
      <c r="I6499" s="28" t="str">
        <f t="shared" si="831"/>
        <v/>
      </c>
      <c r="J6499" s="23" t="str">
        <f t="shared" si="832"/>
        <v/>
      </c>
      <c r="K6499" s="25" t="str">
        <f t="shared" si="833"/>
        <v/>
      </c>
      <c r="L6499" s="25" t="str">
        <f t="shared" si="834"/>
        <v/>
      </c>
      <c r="M6499" s="25" t="str">
        <f t="shared" si="828"/>
        <v/>
      </c>
      <c r="N6499" s="25" t="str">
        <f>IF(A6499="","",IF(K6499&lt;VLOOKUP(A6499,'entry data'!B:G,6,0),K6499+M6499,VLOOKUP(A6499,'entry data'!B:G,6,0)))</f>
        <v/>
      </c>
      <c r="O6499" s="25" t="str">
        <f t="shared" si="835"/>
        <v/>
      </c>
      <c r="P6499" s="25" t="str">
        <f t="shared" si="829"/>
        <v/>
      </c>
    </row>
    <row r="6500" spans="1:16" x14ac:dyDescent="0.25">
      <c r="A6500" s="23" t="str">
        <f>IF(A6499="","",IF(O6499&gt;0.1,A6499,IF(A6499=MAX('entry data'!$B$8:$B$17),"",A6499+1)))</f>
        <v/>
      </c>
      <c r="B6500" s="23" t="str">
        <f t="shared" si="830"/>
        <v/>
      </c>
      <c r="C6500" s="23" t="str">
        <f>IF(ISERROR(VLOOKUP(A6500,'entry data'!B:G,6,0)),"",VLOOKUP(A6500,'entry data'!B:G,6,0))</f>
        <v/>
      </c>
      <c r="D6500" s="23" t="str">
        <f>IF(ISERROR(VLOOKUP(A6500,'entry data'!B:C,2,0)),"",VLOOKUP(A6500,'entry data'!B:C,2,0))</f>
        <v/>
      </c>
      <c r="E6500" s="23" t="str">
        <f>IF(ISERROR(VLOOKUP(A6500,'entry data'!B:E,4,0)),"",VLOOKUP(A6500,'entry data'!B:E,4,0))</f>
        <v/>
      </c>
      <c r="F6500" s="25" t="str">
        <f>IF(A6500="","",IF(ISERROR(VLOOKUP(A6500,'entry data'!B:F,5,0)),"",VLOOKUP(A6500,'entry data'!B:F,5,0)))</f>
        <v/>
      </c>
      <c r="G6500" s="26" t="str">
        <f>IF(A6500="","",IF(ISERROR(VLOOKUP(A6500,'entry data'!B:H,7,0)),"",VLOOKUP(A6500,'entry data'!B:H,7,0)))</f>
        <v/>
      </c>
      <c r="H6500" s="27" t="str">
        <f>IF(A6500="","",IF(B6500=1,VLOOKUP(A6500,'entry data'!B:D,3,0),I6499))</f>
        <v/>
      </c>
      <c r="I6500" s="28" t="str">
        <f t="shared" si="831"/>
        <v/>
      </c>
      <c r="J6500" s="23" t="str">
        <f t="shared" si="832"/>
        <v/>
      </c>
      <c r="K6500" s="25" t="str">
        <f t="shared" si="833"/>
        <v/>
      </c>
      <c r="L6500" s="25" t="str">
        <f t="shared" si="834"/>
        <v/>
      </c>
      <c r="M6500" s="25" t="str">
        <f t="shared" si="828"/>
        <v/>
      </c>
      <c r="N6500" s="25" t="str">
        <f>IF(A6500="","",IF(K6500&lt;VLOOKUP(A6500,'entry data'!B:G,6,0),K6500+M6500,VLOOKUP(A6500,'entry data'!B:G,6,0)))</f>
        <v/>
      </c>
      <c r="O6500" s="25" t="str">
        <f t="shared" si="835"/>
        <v/>
      </c>
      <c r="P6500" s="25" t="str">
        <f t="shared" si="829"/>
        <v/>
      </c>
    </row>
    <row r="6501" spans="1:16" x14ac:dyDescent="0.25">
      <c r="A6501" s="23" t="str">
        <f>IF(A6500="","",IF(O6500&gt;0.1,A6500,IF(A6500=MAX('entry data'!$B$8:$B$17),"",A6500+1)))</f>
        <v/>
      </c>
      <c r="B6501" s="23" t="str">
        <f t="shared" si="830"/>
        <v/>
      </c>
      <c r="C6501" s="23" t="str">
        <f>IF(ISERROR(VLOOKUP(A6501,'entry data'!B:G,6,0)),"",VLOOKUP(A6501,'entry data'!B:G,6,0))</f>
        <v/>
      </c>
      <c r="D6501" s="23" t="str">
        <f>IF(ISERROR(VLOOKUP(A6501,'entry data'!B:C,2,0)),"",VLOOKUP(A6501,'entry data'!B:C,2,0))</f>
        <v/>
      </c>
      <c r="E6501" s="23" t="str">
        <f>IF(ISERROR(VLOOKUP(A6501,'entry data'!B:E,4,0)),"",VLOOKUP(A6501,'entry data'!B:E,4,0))</f>
        <v/>
      </c>
      <c r="F6501" s="25" t="str">
        <f>IF(A6501="","",IF(ISERROR(VLOOKUP(A6501,'entry data'!B:F,5,0)),"",VLOOKUP(A6501,'entry data'!B:F,5,0)))</f>
        <v/>
      </c>
      <c r="G6501" s="26" t="str">
        <f>IF(A6501="","",IF(ISERROR(VLOOKUP(A6501,'entry data'!B:H,7,0)),"",VLOOKUP(A6501,'entry data'!B:H,7,0)))</f>
        <v/>
      </c>
      <c r="H6501" s="27" t="str">
        <f>IF(A6501="","",IF(B6501=1,VLOOKUP(A6501,'entry data'!B:D,3,0),I6500))</f>
        <v/>
      </c>
      <c r="I6501" s="28" t="str">
        <f t="shared" si="831"/>
        <v/>
      </c>
      <c r="J6501" s="23" t="str">
        <f t="shared" si="832"/>
        <v/>
      </c>
      <c r="K6501" s="25" t="str">
        <f t="shared" si="833"/>
        <v/>
      </c>
      <c r="L6501" s="25" t="str">
        <f t="shared" si="834"/>
        <v/>
      </c>
      <c r="M6501" s="25" t="str">
        <f t="shared" si="828"/>
        <v/>
      </c>
      <c r="N6501" s="25" t="str">
        <f>IF(A6501="","",IF(K6501&lt;VLOOKUP(A6501,'entry data'!B:G,6,0),K6501+M6501,VLOOKUP(A6501,'entry data'!B:G,6,0)))</f>
        <v/>
      </c>
      <c r="O6501" s="25" t="str">
        <f t="shared" si="835"/>
        <v/>
      </c>
      <c r="P6501" s="25" t="str">
        <f t="shared" si="829"/>
        <v/>
      </c>
    </row>
    <row r="6502" spans="1:16" x14ac:dyDescent="0.25">
      <c r="A6502" s="23" t="str">
        <f>IF(A6501="","",IF(O6501&gt;0.1,A6501,IF(A6501=MAX('entry data'!$B$8:$B$17),"",A6501+1)))</f>
        <v/>
      </c>
      <c r="B6502" s="23" t="str">
        <f t="shared" si="830"/>
        <v/>
      </c>
      <c r="C6502" s="23" t="str">
        <f>IF(ISERROR(VLOOKUP(A6502,'entry data'!B:G,6,0)),"",VLOOKUP(A6502,'entry data'!B:G,6,0))</f>
        <v/>
      </c>
      <c r="D6502" s="23" t="str">
        <f>IF(ISERROR(VLOOKUP(A6502,'entry data'!B:C,2,0)),"",VLOOKUP(A6502,'entry data'!B:C,2,0))</f>
        <v/>
      </c>
      <c r="E6502" s="23" t="str">
        <f>IF(ISERROR(VLOOKUP(A6502,'entry data'!B:E,4,0)),"",VLOOKUP(A6502,'entry data'!B:E,4,0))</f>
        <v/>
      </c>
      <c r="F6502" s="25" t="str">
        <f>IF(A6502="","",IF(ISERROR(VLOOKUP(A6502,'entry data'!B:F,5,0)),"",VLOOKUP(A6502,'entry data'!B:F,5,0)))</f>
        <v/>
      </c>
      <c r="G6502" s="26" t="str">
        <f>IF(A6502="","",IF(ISERROR(VLOOKUP(A6502,'entry data'!B:H,7,0)),"",VLOOKUP(A6502,'entry data'!B:H,7,0)))</f>
        <v/>
      </c>
      <c r="H6502" s="27" t="str">
        <f>IF(A6502="","",IF(B6502=1,VLOOKUP(A6502,'entry data'!B:D,3,0),I6501))</f>
        <v/>
      </c>
      <c r="I6502" s="28" t="str">
        <f t="shared" si="831"/>
        <v/>
      </c>
      <c r="J6502" s="23" t="str">
        <f t="shared" si="832"/>
        <v/>
      </c>
      <c r="K6502" s="25" t="str">
        <f t="shared" si="833"/>
        <v/>
      </c>
      <c r="L6502" s="25" t="str">
        <f t="shared" si="834"/>
        <v/>
      </c>
      <c r="M6502" s="25" t="str">
        <f t="shared" si="828"/>
        <v/>
      </c>
      <c r="N6502" s="25" t="str">
        <f>IF(A6502="","",IF(K6502&lt;VLOOKUP(A6502,'entry data'!B:G,6,0),K6502+M6502,VLOOKUP(A6502,'entry data'!B:G,6,0)))</f>
        <v/>
      </c>
      <c r="O6502" s="25" t="str">
        <f t="shared" si="835"/>
        <v/>
      </c>
      <c r="P6502" s="25" t="str">
        <f t="shared" si="829"/>
        <v/>
      </c>
    </row>
    <row r="6503" spans="1:16" x14ac:dyDescent="0.25">
      <c r="A6503" s="23" t="str">
        <f>IF(A6502="","",IF(O6502&gt;0.1,A6502,IF(A6502=MAX('entry data'!$B$8:$B$17),"",A6502+1)))</f>
        <v/>
      </c>
      <c r="B6503" s="23" t="str">
        <f t="shared" si="830"/>
        <v/>
      </c>
      <c r="C6503" s="23" t="str">
        <f>IF(ISERROR(VLOOKUP(A6503,'entry data'!B:G,6,0)),"",VLOOKUP(A6503,'entry data'!B:G,6,0))</f>
        <v/>
      </c>
      <c r="D6503" s="23" t="str">
        <f>IF(ISERROR(VLOOKUP(A6503,'entry data'!B:C,2,0)),"",VLOOKUP(A6503,'entry data'!B:C,2,0))</f>
        <v/>
      </c>
      <c r="E6503" s="23" t="str">
        <f>IF(ISERROR(VLOOKUP(A6503,'entry data'!B:E,4,0)),"",VLOOKUP(A6503,'entry data'!B:E,4,0))</f>
        <v/>
      </c>
      <c r="F6503" s="25" t="str">
        <f>IF(A6503="","",IF(ISERROR(VLOOKUP(A6503,'entry data'!B:F,5,0)),"",VLOOKUP(A6503,'entry data'!B:F,5,0)))</f>
        <v/>
      </c>
      <c r="G6503" s="26" t="str">
        <f>IF(A6503="","",IF(ISERROR(VLOOKUP(A6503,'entry data'!B:H,7,0)),"",VLOOKUP(A6503,'entry data'!B:H,7,0)))</f>
        <v/>
      </c>
      <c r="H6503" s="27" t="str">
        <f>IF(A6503="","",IF(B6503=1,VLOOKUP(A6503,'entry data'!B:D,3,0),I6502))</f>
        <v/>
      </c>
      <c r="I6503" s="28" t="str">
        <f t="shared" si="831"/>
        <v/>
      </c>
      <c r="J6503" s="23" t="str">
        <f t="shared" si="832"/>
        <v/>
      </c>
      <c r="K6503" s="25" t="str">
        <f t="shared" si="833"/>
        <v/>
      </c>
      <c r="L6503" s="25" t="str">
        <f t="shared" si="834"/>
        <v/>
      </c>
      <c r="M6503" s="25" t="str">
        <f t="shared" si="828"/>
        <v/>
      </c>
      <c r="N6503" s="25" t="str">
        <f>IF(A6503="","",IF(K6503&lt;VLOOKUP(A6503,'entry data'!B:G,6,0),K6503+M6503,VLOOKUP(A6503,'entry data'!B:G,6,0)))</f>
        <v/>
      </c>
      <c r="O6503" s="25" t="str">
        <f t="shared" si="835"/>
        <v/>
      </c>
      <c r="P6503" s="25" t="str">
        <f t="shared" si="829"/>
        <v/>
      </c>
    </row>
    <row r="6504" spans="1:16" x14ac:dyDescent="0.25">
      <c r="A6504" s="23" t="str">
        <f>IF(A6503="","",IF(O6503&gt;0.1,A6503,IF(A6503=MAX('entry data'!$B$8:$B$17),"",A6503+1)))</f>
        <v/>
      </c>
      <c r="B6504" s="23" t="str">
        <f t="shared" si="830"/>
        <v/>
      </c>
      <c r="C6504" s="23" t="str">
        <f>IF(ISERROR(VLOOKUP(A6504,'entry data'!B:G,6,0)),"",VLOOKUP(A6504,'entry data'!B:G,6,0))</f>
        <v/>
      </c>
      <c r="D6504" s="23" t="str">
        <f>IF(ISERROR(VLOOKUP(A6504,'entry data'!B:C,2,0)),"",VLOOKUP(A6504,'entry data'!B:C,2,0))</f>
        <v/>
      </c>
      <c r="E6504" s="23" t="str">
        <f>IF(ISERROR(VLOOKUP(A6504,'entry data'!B:E,4,0)),"",VLOOKUP(A6504,'entry data'!B:E,4,0))</f>
        <v/>
      </c>
      <c r="F6504" s="25" t="str">
        <f>IF(A6504="","",IF(ISERROR(VLOOKUP(A6504,'entry data'!B:F,5,0)),"",VLOOKUP(A6504,'entry data'!B:F,5,0)))</f>
        <v/>
      </c>
      <c r="G6504" s="26" t="str">
        <f>IF(A6504="","",IF(ISERROR(VLOOKUP(A6504,'entry data'!B:H,7,0)),"",VLOOKUP(A6504,'entry data'!B:H,7,0)))</f>
        <v/>
      </c>
      <c r="H6504" s="27" t="str">
        <f>IF(A6504="","",IF(B6504=1,VLOOKUP(A6504,'entry data'!B:D,3,0),I6503))</f>
        <v/>
      </c>
      <c r="I6504" s="28" t="str">
        <f t="shared" si="831"/>
        <v/>
      </c>
      <c r="J6504" s="23" t="str">
        <f t="shared" si="832"/>
        <v/>
      </c>
      <c r="K6504" s="25" t="str">
        <f t="shared" si="833"/>
        <v/>
      </c>
      <c r="L6504" s="25" t="str">
        <f t="shared" si="834"/>
        <v/>
      </c>
      <c r="M6504" s="25" t="str">
        <f t="shared" si="828"/>
        <v/>
      </c>
      <c r="N6504" s="25" t="str">
        <f>IF(A6504="","",IF(K6504&lt;VLOOKUP(A6504,'entry data'!B:G,6,0),K6504+M6504,VLOOKUP(A6504,'entry data'!B:G,6,0)))</f>
        <v/>
      </c>
      <c r="O6504" s="25" t="str">
        <f t="shared" si="835"/>
        <v/>
      </c>
      <c r="P6504" s="25" t="str">
        <f t="shared" si="829"/>
        <v/>
      </c>
    </row>
    <row r="6505" spans="1:16" x14ac:dyDescent="0.25">
      <c r="A6505" s="23" t="str">
        <f>IF(A6504="","",IF(O6504&gt;0.1,A6504,IF(A6504=MAX('entry data'!$B$8:$B$17),"",A6504+1)))</f>
        <v/>
      </c>
      <c r="B6505" s="23" t="str">
        <f t="shared" si="830"/>
        <v/>
      </c>
      <c r="C6505" s="23" t="str">
        <f>IF(ISERROR(VLOOKUP(A6505,'entry data'!B:G,6,0)),"",VLOOKUP(A6505,'entry data'!B:G,6,0))</f>
        <v/>
      </c>
      <c r="D6505" s="23" t="str">
        <f>IF(ISERROR(VLOOKUP(A6505,'entry data'!B:C,2,0)),"",VLOOKUP(A6505,'entry data'!B:C,2,0))</f>
        <v/>
      </c>
      <c r="E6505" s="23" t="str">
        <f>IF(ISERROR(VLOOKUP(A6505,'entry data'!B:E,4,0)),"",VLOOKUP(A6505,'entry data'!B:E,4,0))</f>
        <v/>
      </c>
      <c r="F6505" s="25" t="str">
        <f>IF(A6505="","",IF(ISERROR(VLOOKUP(A6505,'entry data'!B:F,5,0)),"",VLOOKUP(A6505,'entry data'!B:F,5,0)))</f>
        <v/>
      </c>
      <c r="G6505" s="26" t="str">
        <f>IF(A6505="","",IF(ISERROR(VLOOKUP(A6505,'entry data'!B:H,7,0)),"",VLOOKUP(A6505,'entry data'!B:H,7,0)))</f>
        <v/>
      </c>
      <c r="H6505" s="27" t="str">
        <f>IF(A6505="","",IF(B6505=1,VLOOKUP(A6505,'entry data'!B:D,3,0),I6504))</f>
        <v/>
      </c>
      <c r="I6505" s="28" t="str">
        <f t="shared" si="831"/>
        <v/>
      </c>
      <c r="J6505" s="23" t="str">
        <f t="shared" si="832"/>
        <v/>
      </c>
      <c r="K6505" s="25" t="str">
        <f t="shared" si="833"/>
        <v/>
      </c>
      <c r="L6505" s="25" t="str">
        <f t="shared" si="834"/>
        <v/>
      </c>
      <c r="M6505" s="25" t="str">
        <f t="shared" si="828"/>
        <v/>
      </c>
      <c r="N6505" s="25" t="str">
        <f>IF(A6505="","",IF(K6505&lt;VLOOKUP(A6505,'entry data'!B:G,6,0),K6505+M6505,VLOOKUP(A6505,'entry data'!B:G,6,0)))</f>
        <v/>
      </c>
      <c r="O6505" s="25" t="str">
        <f t="shared" si="835"/>
        <v/>
      </c>
      <c r="P6505" s="25" t="str">
        <f t="shared" si="829"/>
        <v/>
      </c>
    </row>
    <row r="6506" spans="1:16" x14ac:dyDescent="0.25">
      <c r="A6506" s="23" t="str">
        <f>IF(A6505="","",IF(O6505&gt;0.1,A6505,IF(A6505=MAX('entry data'!$B$8:$B$17),"",A6505+1)))</f>
        <v/>
      </c>
      <c r="B6506" s="23" t="str">
        <f t="shared" si="830"/>
        <v/>
      </c>
      <c r="C6506" s="23" t="str">
        <f>IF(ISERROR(VLOOKUP(A6506,'entry data'!B:G,6,0)),"",VLOOKUP(A6506,'entry data'!B:G,6,0))</f>
        <v/>
      </c>
      <c r="D6506" s="23" t="str">
        <f>IF(ISERROR(VLOOKUP(A6506,'entry data'!B:C,2,0)),"",VLOOKUP(A6506,'entry data'!B:C,2,0))</f>
        <v/>
      </c>
      <c r="E6506" s="23" t="str">
        <f>IF(ISERROR(VLOOKUP(A6506,'entry data'!B:E,4,0)),"",VLOOKUP(A6506,'entry data'!B:E,4,0))</f>
        <v/>
      </c>
      <c r="F6506" s="25" t="str">
        <f>IF(A6506="","",IF(ISERROR(VLOOKUP(A6506,'entry data'!B:F,5,0)),"",VLOOKUP(A6506,'entry data'!B:F,5,0)))</f>
        <v/>
      </c>
      <c r="G6506" s="26" t="str">
        <f>IF(A6506="","",IF(ISERROR(VLOOKUP(A6506,'entry data'!B:H,7,0)),"",VLOOKUP(A6506,'entry data'!B:H,7,0)))</f>
        <v/>
      </c>
      <c r="H6506" s="27" t="str">
        <f>IF(A6506="","",IF(B6506=1,VLOOKUP(A6506,'entry data'!B:D,3,0),I6505))</f>
        <v/>
      </c>
      <c r="I6506" s="28" t="str">
        <f t="shared" si="831"/>
        <v/>
      </c>
      <c r="J6506" s="23" t="str">
        <f t="shared" si="832"/>
        <v/>
      </c>
      <c r="K6506" s="25" t="str">
        <f t="shared" si="833"/>
        <v/>
      </c>
      <c r="L6506" s="25" t="str">
        <f t="shared" si="834"/>
        <v/>
      </c>
      <c r="M6506" s="25" t="str">
        <f t="shared" si="828"/>
        <v/>
      </c>
      <c r="N6506" s="25" t="str">
        <f>IF(A6506="","",IF(K6506&lt;VLOOKUP(A6506,'entry data'!B:G,6,0),K6506+M6506,VLOOKUP(A6506,'entry data'!B:G,6,0)))</f>
        <v/>
      </c>
      <c r="O6506" s="25" t="str">
        <f t="shared" si="835"/>
        <v/>
      </c>
      <c r="P6506" s="25" t="str">
        <f t="shared" si="829"/>
        <v/>
      </c>
    </row>
    <row r="6507" spans="1:16" x14ac:dyDescent="0.25">
      <c r="A6507" s="23" t="str">
        <f>IF(A6506="","",IF(O6506&gt;0.1,A6506,IF(A6506=MAX('entry data'!$B$8:$B$17),"",A6506+1)))</f>
        <v/>
      </c>
      <c r="B6507" s="23" t="str">
        <f t="shared" si="830"/>
        <v/>
      </c>
      <c r="C6507" s="23" t="str">
        <f>IF(ISERROR(VLOOKUP(A6507,'entry data'!B:G,6,0)),"",VLOOKUP(A6507,'entry data'!B:G,6,0))</f>
        <v/>
      </c>
      <c r="D6507" s="23" t="str">
        <f>IF(ISERROR(VLOOKUP(A6507,'entry data'!B:C,2,0)),"",VLOOKUP(A6507,'entry data'!B:C,2,0))</f>
        <v/>
      </c>
      <c r="E6507" s="23" t="str">
        <f>IF(ISERROR(VLOOKUP(A6507,'entry data'!B:E,4,0)),"",VLOOKUP(A6507,'entry data'!B:E,4,0))</f>
        <v/>
      </c>
      <c r="F6507" s="25" t="str">
        <f>IF(A6507="","",IF(ISERROR(VLOOKUP(A6507,'entry data'!B:F,5,0)),"",VLOOKUP(A6507,'entry data'!B:F,5,0)))</f>
        <v/>
      </c>
      <c r="G6507" s="26" t="str">
        <f>IF(A6507="","",IF(ISERROR(VLOOKUP(A6507,'entry data'!B:H,7,0)),"",VLOOKUP(A6507,'entry data'!B:H,7,0)))</f>
        <v/>
      </c>
      <c r="H6507" s="27" t="str">
        <f>IF(A6507="","",IF(B6507=1,VLOOKUP(A6507,'entry data'!B:D,3,0),I6506))</f>
        <v/>
      </c>
      <c r="I6507" s="28" t="str">
        <f t="shared" si="831"/>
        <v/>
      </c>
      <c r="J6507" s="23" t="str">
        <f t="shared" si="832"/>
        <v/>
      </c>
      <c r="K6507" s="25" t="str">
        <f t="shared" si="833"/>
        <v/>
      </c>
      <c r="L6507" s="25" t="str">
        <f t="shared" si="834"/>
        <v/>
      </c>
      <c r="M6507" s="25" t="str">
        <f t="shared" si="828"/>
        <v/>
      </c>
      <c r="N6507" s="25" t="str">
        <f>IF(A6507="","",IF(K6507&lt;VLOOKUP(A6507,'entry data'!B:G,6,0),K6507+M6507,VLOOKUP(A6507,'entry data'!B:G,6,0)))</f>
        <v/>
      </c>
      <c r="O6507" s="25" t="str">
        <f t="shared" si="835"/>
        <v/>
      </c>
      <c r="P6507" s="25" t="str">
        <f t="shared" si="829"/>
        <v/>
      </c>
    </row>
    <row r="6508" spans="1:16" x14ac:dyDescent="0.25">
      <c r="A6508" s="23" t="str">
        <f>IF(A6507="","",IF(O6507&gt;0.1,A6507,IF(A6507=MAX('entry data'!$B$8:$B$17),"",A6507+1)))</f>
        <v/>
      </c>
      <c r="B6508" s="23" t="str">
        <f t="shared" si="830"/>
        <v/>
      </c>
      <c r="C6508" s="23" t="str">
        <f>IF(ISERROR(VLOOKUP(A6508,'entry data'!B:G,6,0)),"",VLOOKUP(A6508,'entry data'!B:G,6,0))</f>
        <v/>
      </c>
      <c r="D6508" s="23" t="str">
        <f>IF(ISERROR(VLOOKUP(A6508,'entry data'!B:C,2,0)),"",VLOOKUP(A6508,'entry data'!B:C,2,0))</f>
        <v/>
      </c>
      <c r="E6508" s="23" t="str">
        <f>IF(ISERROR(VLOOKUP(A6508,'entry data'!B:E,4,0)),"",VLOOKUP(A6508,'entry data'!B:E,4,0))</f>
        <v/>
      </c>
      <c r="F6508" s="25" t="str">
        <f>IF(A6508="","",IF(ISERROR(VLOOKUP(A6508,'entry data'!B:F,5,0)),"",VLOOKUP(A6508,'entry data'!B:F,5,0)))</f>
        <v/>
      </c>
      <c r="G6508" s="26" t="str">
        <f>IF(A6508="","",IF(ISERROR(VLOOKUP(A6508,'entry data'!B:H,7,0)),"",VLOOKUP(A6508,'entry data'!B:H,7,0)))</f>
        <v/>
      </c>
      <c r="H6508" s="27" t="str">
        <f>IF(A6508="","",IF(B6508=1,VLOOKUP(A6508,'entry data'!B:D,3,0),I6507))</f>
        <v/>
      </c>
      <c r="I6508" s="28" t="str">
        <f t="shared" si="831"/>
        <v/>
      </c>
      <c r="J6508" s="23" t="str">
        <f t="shared" si="832"/>
        <v/>
      </c>
      <c r="K6508" s="25" t="str">
        <f t="shared" si="833"/>
        <v/>
      </c>
      <c r="L6508" s="25" t="str">
        <f t="shared" si="834"/>
        <v/>
      </c>
      <c r="M6508" s="25" t="str">
        <f t="shared" si="828"/>
        <v/>
      </c>
      <c r="N6508" s="25" t="str">
        <f>IF(A6508="","",IF(K6508&lt;VLOOKUP(A6508,'entry data'!B:G,6,0),K6508+M6508,VLOOKUP(A6508,'entry data'!B:G,6,0)))</f>
        <v/>
      </c>
      <c r="O6508" s="25" t="str">
        <f t="shared" si="835"/>
        <v/>
      </c>
      <c r="P6508" s="25" t="str">
        <f t="shared" si="829"/>
        <v/>
      </c>
    </row>
    <row r="6509" spans="1:16" x14ac:dyDescent="0.25">
      <c r="A6509" s="23" t="str">
        <f>IF(A6508="","",IF(O6508&gt;0.1,A6508,IF(A6508=MAX('entry data'!$B$8:$B$17),"",A6508+1)))</f>
        <v/>
      </c>
      <c r="B6509" s="23" t="str">
        <f t="shared" si="830"/>
        <v/>
      </c>
      <c r="C6509" s="23" t="str">
        <f>IF(ISERROR(VLOOKUP(A6509,'entry data'!B:G,6,0)),"",VLOOKUP(A6509,'entry data'!B:G,6,0))</f>
        <v/>
      </c>
      <c r="D6509" s="23" t="str">
        <f>IF(ISERROR(VLOOKUP(A6509,'entry data'!B:C,2,0)),"",VLOOKUP(A6509,'entry data'!B:C,2,0))</f>
        <v/>
      </c>
      <c r="E6509" s="23" t="str">
        <f>IF(ISERROR(VLOOKUP(A6509,'entry data'!B:E,4,0)),"",VLOOKUP(A6509,'entry data'!B:E,4,0))</f>
        <v/>
      </c>
      <c r="F6509" s="25" t="str">
        <f>IF(A6509="","",IF(ISERROR(VLOOKUP(A6509,'entry data'!B:F,5,0)),"",VLOOKUP(A6509,'entry data'!B:F,5,0)))</f>
        <v/>
      </c>
      <c r="G6509" s="26" t="str">
        <f>IF(A6509="","",IF(ISERROR(VLOOKUP(A6509,'entry data'!B:H,7,0)),"",VLOOKUP(A6509,'entry data'!B:H,7,0)))</f>
        <v/>
      </c>
      <c r="H6509" s="27" t="str">
        <f>IF(A6509="","",IF(B6509=1,VLOOKUP(A6509,'entry data'!B:D,3,0),I6508))</f>
        <v/>
      </c>
      <c r="I6509" s="28" t="str">
        <f t="shared" si="831"/>
        <v/>
      </c>
      <c r="J6509" s="23" t="str">
        <f t="shared" si="832"/>
        <v/>
      </c>
      <c r="K6509" s="25" t="str">
        <f t="shared" si="833"/>
        <v/>
      </c>
      <c r="L6509" s="25" t="str">
        <f t="shared" si="834"/>
        <v/>
      </c>
      <c r="M6509" s="25" t="str">
        <f t="shared" si="828"/>
        <v/>
      </c>
      <c r="N6509" s="25" t="str">
        <f>IF(A6509="","",IF(K6509&lt;VLOOKUP(A6509,'entry data'!B:G,6,0),K6509+M6509,VLOOKUP(A6509,'entry data'!B:G,6,0)))</f>
        <v/>
      </c>
      <c r="O6509" s="25" t="str">
        <f t="shared" si="835"/>
        <v/>
      </c>
      <c r="P6509" s="25" t="str">
        <f t="shared" si="829"/>
        <v/>
      </c>
    </row>
    <row r="6510" spans="1:16" x14ac:dyDescent="0.25">
      <c r="A6510" s="23" t="str">
        <f>IF(A6509="","",IF(O6509&gt;0.1,A6509,IF(A6509=MAX('entry data'!$B$8:$B$17),"",A6509+1)))</f>
        <v/>
      </c>
      <c r="B6510" s="23" t="str">
        <f t="shared" si="830"/>
        <v/>
      </c>
      <c r="C6510" s="23" t="str">
        <f>IF(ISERROR(VLOOKUP(A6510,'entry data'!B:G,6,0)),"",VLOOKUP(A6510,'entry data'!B:G,6,0))</f>
        <v/>
      </c>
      <c r="D6510" s="23" t="str">
        <f>IF(ISERROR(VLOOKUP(A6510,'entry data'!B:C,2,0)),"",VLOOKUP(A6510,'entry data'!B:C,2,0))</f>
        <v/>
      </c>
      <c r="E6510" s="23" t="str">
        <f>IF(ISERROR(VLOOKUP(A6510,'entry data'!B:E,4,0)),"",VLOOKUP(A6510,'entry data'!B:E,4,0))</f>
        <v/>
      </c>
      <c r="F6510" s="25" t="str">
        <f>IF(A6510="","",IF(ISERROR(VLOOKUP(A6510,'entry data'!B:F,5,0)),"",VLOOKUP(A6510,'entry data'!B:F,5,0)))</f>
        <v/>
      </c>
      <c r="G6510" s="26" t="str">
        <f>IF(A6510="","",IF(ISERROR(VLOOKUP(A6510,'entry data'!B:H,7,0)),"",VLOOKUP(A6510,'entry data'!B:H,7,0)))</f>
        <v/>
      </c>
      <c r="H6510" s="27" t="str">
        <f>IF(A6510="","",IF(B6510=1,VLOOKUP(A6510,'entry data'!B:D,3,0),I6509))</f>
        <v/>
      </c>
      <c r="I6510" s="28" t="str">
        <f t="shared" si="831"/>
        <v/>
      </c>
      <c r="J6510" s="23" t="str">
        <f t="shared" si="832"/>
        <v/>
      </c>
      <c r="K6510" s="25" t="str">
        <f t="shared" si="833"/>
        <v/>
      </c>
      <c r="L6510" s="25" t="str">
        <f t="shared" si="834"/>
        <v/>
      </c>
      <c r="M6510" s="25" t="str">
        <f t="shared" si="828"/>
        <v/>
      </c>
      <c r="N6510" s="25" t="str">
        <f>IF(A6510="","",IF(K6510&lt;VLOOKUP(A6510,'entry data'!B:G,6,0),K6510+M6510,VLOOKUP(A6510,'entry data'!B:G,6,0)))</f>
        <v/>
      </c>
      <c r="O6510" s="25" t="str">
        <f t="shared" si="835"/>
        <v/>
      </c>
      <c r="P6510" s="25" t="str">
        <f t="shared" si="829"/>
        <v/>
      </c>
    </row>
    <row r="6511" spans="1:16" x14ac:dyDescent="0.25">
      <c r="A6511" s="23" t="str">
        <f>IF(A6510="","",IF(O6510&gt;0.1,A6510,IF(A6510=MAX('entry data'!$B$8:$B$17),"",A6510+1)))</f>
        <v/>
      </c>
      <c r="B6511" s="23" t="str">
        <f t="shared" si="830"/>
        <v/>
      </c>
      <c r="C6511" s="23" t="str">
        <f>IF(ISERROR(VLOOKUP(A6511,'entry data'!B:G,6,0)),"",VLOOKUP(A6511,'entry data'!B:G,6,0))</f>
        <v/>
      </c>
      <c r="D6511" s="23" t="str">
        <f>IF(ISERROR(VLOOKUP(A6511,'entry data'!B:C,2,0)),"",VLOOKUP(A6511,'entry data'!B:C,2,0))</f>
        <v/>
      </c>
      <c r="E6511" s="23" t="str">
        <f>IF(ISERROR(VLOOKUP(A6511,'entry data'!B:E,4,0)),"",VLOOKUP(A6511,'entry data'!B:E,4,0))</f>
        <v/>
      </c>
      <c r="F6511" s="25" t="str">
        <f>IF(A6511="","",IF(ISERROR(VLOOKUP(A6511,'entry data'!B:F,5,0)),"",VLOOKUP(A6511,'entry data'!B:F,5,0)))</f>
        <v/>
      </c>
      <c r="G6511" s="26" t="str">
        <f>IF(A6511="","",IF(ISERROR(VLOOKUP(A6511,'entry data'!B:H,7,0)),"",VLOOKUP(A6511,'entry data'!B:H,7,0)))</f>
        <v/>
      </c>
      <c r="H6511" s="27" t="str">
        <f>IF(A6511="","",IF(B6511=1,VLOOKUP(A6511,'entry data'!B:D,3,0),I6510))</f>
        <v/>
      </c>
      <c r="I6511" s="28" t="str">
        <f t="shared" si="831"/>
        <v/>
      </c>
      <c r="J6511" s="23" t="str">
        <f t="shared" si="832"/>
        <v/>
      </c>
      <c r="K6511" s="25" t="str">
        <f t="shared" si="833"/>
        <v/>
      </c>
      <c r="L6511" s="25" t="str">
        <f t="shared" si="834"/>
        <v/>
      </c>
      <c r="M6511" s="25" t="str">
        <f t="shared" si="828"/>
        <v/>
      </c>
      <c r="N6511" s="25" t="str">
        <f>IF(A6511="","",IF(K6511&lt;VLOOKUP(A6511,'entry data'!B:G,6,0),K6511+M6511,VLOOKUP(A6511,'entry data'!B:G,6,0)))</f>
        <v/>
      </c>
      <c r="O6511" s="25" t="str">
        <f t="shared" si="835"/>
        <v/>
      </c>
      <c r="P6511" s="25" t="str">
        <f t="shared" si="829"/>
        <v/>
      </c>
    </row>
    <row r="6512" spans="1:16" x14ac:dyDescent="0.25">
      <c r="A6512" s="23" t="str">
        <f>IF(A6511="","",IF(O6511&gt;0.1,A6511,IF(A6511=MAX('entry data'!$B$8:$B$17),"",A6511+1)))</f>
        <v/>
      </c>
      <c r="B6512" s="23" t="str">
        <f t="shared" si="830"/>
        <v/>
      </c>
      <c r="C6512" s="23" t="str">
        <f>IF(ISERROR(VLOOKUP(A6512,'entry data'!B:G,6,0)),"",VLOOKUP(A6512,'entry data'!B:G,6,0))</f>
        <v/>
      </c>
      <c r="D6512" s="23" t="str">
        <f>IF(ISERROR(VLOOKUP(A6512,'entry data'!B:C,2,0)),"",VLOOKUP(A6512,'entry data'!B:C,2,0))</f>
        <v/>
      </c>
      <c r="E6512" s="23" t="str">
        <f>IF(ISERROR(VLOOKUP(A6512,'entry data'!B:E,4,0)),"",VLOOKUP(A6512,'entry data'!B:E,4,0))</f>
        <v/>
      </c>
      <c r="F6512" s="25" t="str">
        <f>IF(A6512="","",IF(ISERROR(VLOOKUP(A6512,'entry data'!B:F,5,0)),"",VLOOKUP(A6512,'entry data'!B:F,5,0)))</f>
        <v/>
      </c>
      <c r="G6512" s="26" t="str">
        <f>IF(A6512="","",IF(ISERROR(VLOOKUP(A6512,'entry data'!B:H,7,0)),"",VLOOKUP(A6512,'entry data'!B:H,7,0)))</f>
        <v/>
      </c>
      <c r="H6512" s="27" t="str">
        <f>IF(A6512="","",IF(B6512=1,VLOOKUP(A6512,'entry data'!B:D,3,0),I6511))</f>
        <v/>
      </c>
      <c r="I6512" s="28" t="str">
        <f t="shared" si="831"/>
        <v/>
      </c>
      <c r="J6512" s="23" t="str">
        <f t="shared" si="832"/>
        <v/>
      </c>
      <c r="K6512" s="25" t="str">
        <f t="shared" si="833"/>
        <v/>
      </c>
      <c r="L6512" s="25" t="str">
        <f t="shared" si="834"/>
        <v/>
      </c>
      <c r="M6512" s="25" t="str">
        <f t="shared" si="828"/>
        <v/>
      </c>
      <c r="N6512" s="25" t="str">
        <f>IF(A6512="","",IF(K6512&lt;VLOOKUP(A6512,'entry data'!B:G,6,0),K6512+M6512,VLOOKUP(A6512,'entry data'!B:G,6,0)))</f>
        <v/>
      </c>
      <c r="O6512" s="25" t="str">
        <f t="shared" si="835"/>
        <v/>
      </c>
      <c r="P6512" s="25" t="str">
        <f t="shared" si="829"/>
        <v/>
      </c>
    </row>
    <row r="6513" spans="1:16" x14ac:dyDescent="0.25">
      <c r="A6513" s="23" t="str">
        <f>IF(A6512="","",IF(O6512&gt;0.1,A6512,IF(A6512=MAX('entry data'!$B$8:$B$17),"",A6512+1)))</f>
        <v/>
      </c>
      <c r="B6513" s="23" t="str">
        <f t="shared" si="830"/>
        <v/>
      </c>
      <c r="C6513" s="23" t="str">
        <f>IF(ISERROR(VLOOKUP(A6513,'entry data'!B:G,6,0)),"",VLOOKUP(A6513,'entry data'!B:G,6,0))</f>
        <v/>
      </c>
      <c r="D6513" s="23" t="str">
        <f>IF(ISERROR(VLOOKUP(A6513,'entry data'!B:C,2,0)),"",VLOOKUP(A6513,'entry data'!B:C,2,0))</f>
        <v/>
      </c>
      <c r="E6513" s="23" t="str">
        <f>IF(ISERROR(VLOOKUP(A6513,'entry data'!B:E,4,0)),"",VLOOKUP(A6513,'entry data'!B:E,4,0))</f>
        <v/>
      </c>
      <c r="F6513" s="25" t="str">
        <f>IF(A6513="","",IF(ISERROR(VLOOKUP(A6513,'entry data'!B:F,5,0)),"",VLOOKUP(A6513,'entry data'!B:F,5,0)))</f>
        <v/>
      </c>
      <c r="G6513" s="26" t="str">
        <f>IF(A6513="","",IF(ISERROR(VLOOKUP(A6513,'entry data'!B:H,7,0)),"",VLOOKUP(A6513,'entry data'!B:H,7,0)))</f>
        <v/>
      </c>
      <c r="H6513" s="27" t="str">
        <f>IF(A6513="","",IF(B6513=1,VLOOKUP(A6513,'entry data'!B:D,3,0),I6512))</f>
        <v/>
      </c>
      <c r="I6513" s="28" t="str">
        <f t="shared" si="831"/>
        <v/>
      </c>
      <c r="J6513" s="23" t="str">
        <f t="shared" si="832"/>
        <v/>
      </c>
      <c r="K6513" s="25" t="str">
        <f t="shared" si="833"/>
        <v/>
      </c>
      <c r="L6513" s="25" t="str">
        <f t="shared" si="834"/>
        <v/>
      </c>
      <c r="M6513" s="25" t="str">
        <f t="shared" si="828"/>
        <v/>
      </c>
      <c r="N6513" s="25" t="str">
        <f>IF(A6513="","",IF(K6513&lt;VLOOKUP(A6513,'entry data'!B:G,6,0),K6513+M6513,VLOOKUP(A6513,'entry data'!B:G,6,0)))</f>
        <v/>
      </c>
      <c r="O6513" s="25" t="str">
        <f t="shared" si="835"/>
        <v/>
      </c>
      <c r="P6513" s="25" t="str">
        <f t="shared" si="829"/>
        <v/>
      </c>
    </row>
    <row r="6514" spans="1:16" x14ac:dyDescent="0.25">
      <c r="A6514" s="23" t="str">
        <f>IF(A6513="","",IF(O6513&gt;0.1,A6513,IF(A6513=MAX('entry data'!$B$8:$B$17),"",A6513+1)))</f>
        <v/>
      </c>
      <c r="B6514" s="23" t="str">
        <f t="shared" si="830"/>
        <v/>
      </c>
      <c r="C6514" s="23" t="str">
        <f>IF(ISERROR(VLOOKUP(A6514,'entry data'!B:G,6,0)),"",VLOOKUP(A6514,'entry data'!B:G,6,0))</f>
        <v/>
      </c>
      <c r="D6514" s="23" t="str">
        <f>IF(ISERROR(VLOOKUP(A6514,'entry data'!B:C,2,0)),"",VLOOKUP(A6514,'entry data'!B:C,2,0))</f>
        <v/>
      </c>
      <c r="E6514" s="23" t="str">
        <f>IF(ISERROR(VLOOKUP(A6514,'entry data'!B:E,4,0)),"",VLOOKUP(A6514,'entry data'!B:E,4,0))</f>
        <v/>
      </c>
      <c r="F6514" s="25" t="str">
        <f>IF(A6514="","",IF(ISERROR(VLOOKUP(A6514,'entry data'!B:F,5,0)),"",VLOOKUP(A6514,'entry data'!B:F,5,0)))</f>
        <v/>
      </c>
      <c r="G6514" s="26" t="str">
        <f>IF(A6514="","",IF(ISERROR(VLOOKUP(A6514,'entry data'!B:H,7,0)),"",VLOOKUP(A6514,'entry data'!B:H,7,0)))</f>
        <v/>
      </c>
      <c r="H6514" s="27" t="str">
        <f>IF(A6514="","",IF(B6514=1,VLOOKUP(A6514,'entry data'!B:D,3,0),I6513))</f>
        <v/>
      </c>
      <c r="I6514" s="28" t="str">
        <f t="shared" si="831"/>
        <v/>
      </c>
      <c r="J6514" s="23" t="str">
        <f t="shared" si="832"/>
        <v/>
      </c>
      <c r="K6514" s="25" t="str">
        <f t="shared" si="833"/>
        <v/>
      </c>
      <c r="L6514" s="25" t="str">
        <f t="shared" si="834"/>
        <v/>
      </c>
      <c r="M6514" s="25" t="str">
        <f t="shared" si="828"/>
        <v/>
      </c>
      <c r="N6514" s="25" t="str">
        <f>IF(A6514="","",IF(K6514&lt;VLOOKUP(A6514,'entry data'!B:G,6,0),K6514+M6514,VLOOKUP(A6514,'entry data'!B:G,6,0)))</f>
        <v/>
      </c>
      <c r="O6514" s="25" t="str">
        <f t="shared" si="835"/>
        <v/>
      </c>
      <c r="P6514" s="25" t="str">
        <f t="shared" si="829"/>
        <v/>
      </c>
    </row>
    <row r="6515" spans="1:16" x14ac:dyDescent="0.25">
      <c r="A6515" s="23" t="str">
        <f>IF(A6514="","",IF(O6514&gt;0.1,A6514,IF(A6514=MAX('entry data'!$B$8:$B$17),"",A6514+1)))</f>
        <v/>
      </c>
      <c r="B6515" s="23" t="str">
        <f t="shared" si="830"/>
        <v/>
      </c>
      <c r="C6515" s="23" t="str">
        <f>IF(ISERROR(VLOOKUP(A6515,'entry data'!B:G,6,0)),"",VLOOKUP(A6515,'entry data'!B:G,6,0))</f>
        <v/>
      </c>
      <c r="D6515" s="23" t="str">
        <f>IF(ISERROR(VLOOKUP(A6515,'entry data'!B:C,2,0)),"",VLOOKUP(A6515,'entry data'!B:C,2,0))</f>
        <v/>
      </c>
      <c r="E6515" s="23" t="str">
        <f>IF(ISERROR(VLOOKUP(A6515,'entry data'!B:E,4,0)),"",VLOOKUP(A6515,'entry data'!B:E,4,0))</f>
        <v/>
      </c>
      <c r="F6515" s="25" t="str">
        <f>IF(A6515="","",IF(ISERROR(VLOOKUP(A6515,'entry data'!B:F,5,0)),"",VLOOKUP(A6515,'entry data'!B:F,5,0)))</f>
        <v/>
      </c>
      <c r="G6515" s="26" t="str">
        <f>IF(A6515="","",IF(ISERROR(VLOOKUP(A6515,'entry data'!B:H,7,0)),"",VLOOKUP(A6515,'entry data'!B:H,7,0)))</f>
        <v/>
      </c>
      <c r="H6515" s="27" t="str">
        <f>IF(A6515="","",IF(B6515=1,VLOOKUP(A6515,'entry data'!B:D,3,0),I6514))</f>
        <v/>
      </c>
      <c r="I6515" s="28" t="str">
        <f t="shared" si="831"/>
        <v/>
      </c>
      <c r="J6515" s="23" t="str">
        <f t="shared" si="832"/>
        <v/>
      </c>
      <c r="K6515" s="25" t="str">
        <f t="shared" si="833"/>
        <v/>
      </c>
      <c r="L6515" s="25" t="str">
        <f t="shared" si="834"/>
        <v/>
      </c>
      <c r="M6515" s="25" t="str">
        <f t="shared" si="828"/>
        <v/>
      </c>
      <c r="N6515" s="25" t="str">
        <f>IF(A6515="","",IF(K6515&lt;VLOOKUP(A6515,'entry data'!B:G,6,0),K6515+M6515,VLOOKUP(A6515,'entry data'!B:G,6,0)))</f>
        <v/>
      </c>
      <c r="O6515" s="25" t="str">
        <f t="shared" si="835"/>
        <v/>
      </c>
      <c r="P6515" s="25" t="str">
        <f t="shared" si="829"/>
        <v/>
      </c>
    </row>
    <row r="6516" spans="1:16" x14ac:dyDescent="0.25">
      <c r="A6516" s="23" t="str">
        <f>IF(A6515="","",IF(O6515&gt;0.1,A6515,IF(A6515=MAX('entry data'!$B$8:$B$17),"",A6515+1)))</f>
        <v/>
      </c>
      <c r="B6516" s="23" t="str">
        <f t="shared" si="830"/>
        <v/>
      </c>
      <c r="C6516" s="23" t="str">
        <f>IF(ISERROR(VLOOKUP(A6516,'entry data'!B:G,6,0)),"",VLOOKUP(A6516,'entry data'!B:G,6,0))</f>
        <v/>
      </c>
      <c r="D6516" s="23" t="str">
        <f>IF(ISERROR(VLOOKUP(A6516,'entry data'!B:C,2,0)),"",VLOOKUP(A6516,'entry data'!B:C,2,0))</f>
        <v/>
      </c>
      <c r="E6516" s="23" t="str">
        <f>IF(ISERROR(VLOOKUP(A6516,'entry data'!B:E,4,0)),"",VLOOKUP(A6516,'entry data'!B:E,4,0))</f>
        <v/>
      </c>
      <c r="F6516" s="25" t="str">
        <f>IF(A6516="","",IF(ISERROR(VLOOKUP(A6516,'entry data'!B:F,5,0)),"",VLOOKUP(A6516,'entry data'!B:F,5,0)))</f>
        <v/>
      </c>
      <c r="G6516" s="26" t="str">
        <f>IF(A6516="","",IF(ISERROR(VLOOKUP(A6516,'entry data'!B:H,7,0)),"",VLOOKUP(A6516,'entry data'!B:H,7,0)))</f>
        <v/>
      </c>
      <c r="H6516" s="27" t="str">
        <f>IF(A6516="","",IF(B6516=1,VLOOKUP(A6516,'entry data'!B:D,3,0),I6515))</f>
        <v/>
      </c>
      <c r="I6516" s="28" t="str">
        <f t="shared" si="831"/>
        <v/>
      </c>
      <c r="J6516" s="23" t="str">
        <f t="shared" si="832"/>
        <v/>
      </c>
      <c r="K6516" s="25" t="str">
        <f t="shared" si="833"/>
        <v/>
      </c>
      <c r="L6516" s="25" t="str">
        <f t="shared" si="834"/>
        <v/>
      </c>
      <c r="M6516" s="25" t="str">
        <f t="shared" si="828"/>
        <v/>
      </c>
      <c r="N6516" s="25" t="str">
        <f>IF(A6516="","",IF(K6516&lt;VLOOKUP(A6516,'entry data'!B:G,6,0),K6516+M6516,VLOOKUP(A6516,'entry data'!B:G,6,0)))</f>
        <v/>
      </c>
      <c r="O6516" s="25" t="str">
        <f t="shared" si="835"/>
        <v/>
      </c>
      <c r="P6516" s="25" t="str">
        <f t="shared" si="829"/>
        <v/>
      </c>
    </row>
    <row r="6517" spans="1:16" x14ac:dyDescent="0.25">
      <c r="A6517" s="23" t="str">
        <f>IF(A6516="","",IF(O6516&gt;0.1,A6516,IF(A6516=MAX('entry data'!$B$8:$B$17),"",A6516+1)))</f>
        <v/>
      </c>
      <c r="B6517" s="23" t="str">
        <f t="shared" si="830"/>
        <v/>
      </c>
      <c r="C6517" s="23" t="str">
        <f>IF(ISERROR(VLOOKUP(A6517,'entry data'!B:G,6,0)),"",VLOOKUP(A6517,'entry data'!B:G,6,0))</f>
        <v/>
      </c>
      <c r="D6517" s="23" t="str">
        <f>IF(ISERROR(VLOOKUP(A6517,'entry data'!B:C,2,0)),"",VLOOKUP(A6517,'entry data'!B:C,2,0))</f>
        <v/>
      </c>
      <c r="E6517" s="23" t="str">
        <f>IF(ISERROR(VLOOKUP(A6517,'entry data'!B:E,4,0)),"",VLOOKUP(A6517,'entry data'!B:E,4,0))</f>
        <v/>
      </c>
      <c r="F6517" s="25" t="str">
        <f>IF(A6517="","",IF(ISERROR(VLOOKUP(A6517,'entry data'!B:F,5,0)),"",VLOOKUP(A6517,'entry data'!B:F,5,0)))</f>
        <v/>
      </c>
      <c r="G6517" s="26" t="str">
        <f>IF(A6517="","",IF(ISERROR(VLOOKUP(A6517,'entry data'!B:H,7,0)),"",VLOOKUP(A6517,'entry data'!B:H,7,0)))</f>
        <v/>
      </c>
      <c r="H6517" s="27" t="str">
        <f>IF(A6517="","",IF(B6517=1,VLOOKUP(A6517,'entry data'!B:D,3,0),I6516))</f>
        <v/>
      </c>
      <c r="I6517" s="28" t="str">
        <f t="shared" si="831"/>
        <v/>
      </c>
      <c r="J6517" s="23" t="str">
        <f t="shared" si="832"/>
        <v/>
      </c>
      <c r="K6517" s="25" t="str">
        <f t="shared" si="833"/>
        <v/>
      </c>
      <c r="L6517" s="25" t="str">
        <f t="shared" si="834"/>
        <v/>
      </c>
      <c r="M6517" s="25" t="str">
        <f t="shared" si="828"/>
        <v/>
      </c>
      <c r="N6517" s="25" t="str">
        <f>IF(A6517="","",IF(K6517&lt;VLOOKUP(A6517,'entry data'!B:G,6,0),K6517+M6517,VLOOKUP(A6517,'entry data'!B:G,6,0)))</f>
        <v/>
      </c>
      <c r="O6517" s="25" t="str">
        <f t="shared" si="835"/>
        <v/>
      </c>
      <c r="P6517" s="25" t="str">
        <f t="shared" si="829"/>
        <v/>
      </c>
    </row>
    <row r="6518" spans="1:16" x14ac:dyDescent="0.25">
      <c r="A6518" s="23" t="str">
        <f>IF(A6517="","",IF(O6517&gt;0.1,A6517,IF(A6517=MAX('entry data'!$B$8:$B$17),"",A6517+1)))</f>
        <v/>
      </c>
      <c r="B6518" s="23" t="str">
        <f t="shared" si="830"/>
        <v/>
      </c>
      <c r="C6518" s="23" t="str">
        <f>IF(ISERROR(VLOOKUP(A6518,'entry data'!B:G,6,0)),"",VLOOKUP(A6518,'entry data'!B:G,6,0))</f>
        <v/>
      </c>
      <c r="D6518" s="23" t="str">
        <f>IF(ISERROR(VLOOKUP(A6518,'entry data'!B:C,2,0)),"",VLOOKUP(A6518,'entry data'!B:C,2,0))</f>
        <v/>
      </c>
      <c r="E6518" s="23" t="str">
        <f>IF(ISERROR(VLOOKUP(A6518,'entry data'!B:E,4,0)),"",VLOOKUP(A6518,'entry data'!B:E,4,0))</f>
        <v/>
      </c>
      <c r="F6518" s="25" t="str">
        <f>IF(A6518="","",IF(ISERROR(VLOOKUP(A6518,'entry data'!B:F,5,0)),"",VLOOKUP(A6518,'entry data'!B:F,5,0)))</f>
        <v/>
      </c>
      <c r="G6518" s="26" t="str">
        <f>IF(A6518="","",IF(ISERROR(VLOOKUP(A6518,'entry data'!B:H,7,0)),"",VLOOKUP(A6518,'entry data'!B:H,7,0)))</f>
        <v/>
      </c>
      <c r="H6518" s="27" t="str">
        <f>IF(A6518="","",IF(B6518=1,VLOOKUP(A6518,'entry data'!B:D,3,0),I6517))</f>
        <v/>
      </c>
      <c r="I6518" s="28" t="str">
        <f t="shared" si="831"/>
        <v/>
      </c>
      <c r="J6518" s="23" t="str">
        <f t="shared" si="832"/>
        <v/>
      </c>
      <c r="K6518" s="25" t="str">
        <f t="shared" si="833"/>
        <v/>
      </c>
      <c r="L6518" s="25" t="str">
        <f t="shared" si="834"/>
        <v/>
      </c>
      <c r="M6518" s="25" t="str">
        <f t="shared" si="828"/>
        <v/>
      </c>
      <c r="N6518" s="25" t="str">
        <f>IF(A6518="","",IF(K6518&lt;VLOOKUP(A6518,'entry data'!B:G,6,0),K6518+M6518,VLOOKUP(A6518,'entry data'!B:G,6,0)))</f>
        <v/>
      </c>
      <c r="O6518" s="25" t="str">
        <f t="shared" si="835"/>
        <v/>
      </c>
      <c r="P6518" s="25" t="str">
        <f t="shared" si="829"/>
        <v/>
      </c>
    </row>
    <row r="6519" spans="1:16" x14ac:dyDescent="0.25">
      <c r="A6519" s="23" t="str">
        <f>IF(A6518="","",IF(O6518&gt;0.1,A6518,IF(A6518=MAX('entry data'!$B$8:$B$17),"",A6518+1)))</f>
        <v/>
      </c>
      <c r="B6519" s="23" t="str">
        <f t="shared" si="830"/>
        <v/>
      </c>
      <c r="C6519" s="23" t="str">
        <f>IF(ISERROR(VLOOKUP(A6519,'entry data'!B:G,6,0)),"",VLOOKUP(A6519,'entry data'!B:G,6,0))</f>
        <v/>
      </c>
      <c r="D6519" s="23" t="str">
        <f>IF(ISERROR(VLOOKUP(A6519,'entry data'!B:C,2,0)),"",VLOOKUP(A6519,'entry data'!B:C,2,0))</f>
        <v/>
      </c>
      <c r="E6519" s="23" t="str">
        <f>IF(ISERROR(VLOOKUP(A6519,'entry data'!B:E,4,0)),"",VLOOKUP(A6519,'entry data'!B:E,4,0))</f>
        <v/>
      </c>
      <c r="F6519" s="25" t="str">
        <f>IF(A6519="","",IF(ISERROR(VLOOKUP(A6519,'entry data'!B:F,5,0)),"",VLOOKUP(A6519,'entry data'!B:F,5,0)))</f>
        <v/>
      </c>
      <c r="G6519" s="26" t="str">
        <f>IF(A6519="","",IF(ISERROR(VLOOKUP(A6519,'entry data'!B:H,7,0)),"",VLOOKUP(A6519,'entry data'!B:H,7,0)))</f>
        <v/>
      </c>
      <c r="H6519" s="27" t="str">
        <f>IF(A6519="","",IF(B6519=1,VLOOKUP(A6519,'entry data'!B:D,3,0),I6518))</f>
        <v/>
      </c>
      <c r="I6519" s="28" t="str">
        <f t="shared" si="831"/>
        <v/>
      </c>
      <c r="J6519" s="23" t="str">
        <f t="shared" si="832"/>
        <v/>
      </c>
      <c r="K6519" s="25" t="str">
        <f t="shared" si="833"/>
        <v/>
      </c>
      <c r="L6519" s="25" t="str">
        <f t="shared" si="834"/>
        <v/>
      </c>
      <c r="M6519" s="25" t="str">
        <f t="shared" si="828"/>
        <v/>
      </c>
      <c r="N6519" s="25" t="str">
        <f>IF(A6519="","",IF(K6519&lt;VLOOKUP(A6519,'entry data'!B:G,6,0),K6519+M6519,VLOOKUP(A6519,'entry data'!B:G,6,0)))</f>
        <v/>
      </c>
      <c r="O6519" s="25" t="str">
        <f t="shared" si="835"/>
        <v/>
      </c>
      <c r="P6519" s="25" t="str">
        <f t="shared" si="829"/>
        <v/>
      </c>
    </row>
    <row r="6520" spans="1:16" x14ac:dyDescent="0.25">
      <c r="A6520" s="23" t="str">
        <f>IF(A6519="","",IF(O6519&gt;0.1,A6519,IF(A6519=MAX('entry data'!$B$8:$B$17),"",A6519+1)))</f>
        <v/>
      </c>
      <c r="B6520" s="23" t="str">
        <f t="shared" si="830"/>
        <v/>
      </c>
      <c r="C6520" s="23" t="str">
        <f>IF(ISERROR(VLOOKUP(A6520,'entry data'!B:G,6,0)),"",VLOOKUP(A6520,'entry data'!B:G,6,0))</f>
        <v/>
      </c>
      <c r="D6520" s="23" t="str">
        <f>IF(ISERROR(VLOOKUP(A6520,'entry data'!B:C,2,0)),"",VLOOKUP(A6520,'entry data'!B:C,2,0))</f>
        <v/>
      </c>
      <c r="E6520" s="23" t="str">
        <f>IF(ISERROR(VLOOKUP(A6520,'entry data'!B:E,4,0)),"",VLOOKUP(A6520,'entry data'!B:E,4,0))</f>
        <v/>
      </c>
      <c r="F6520" s="25" t="str">
        <f>IF(A6520="","",IF(ISERROR(VLOOKUP(A6520,'entry data'!B:F,5,0)),"",VLOOKUP(A6520,'entry data'!B:F,5,0)))</f>
        <v/>
      </c>
      <c r="G6520" s="26" t="str">
        <f>IF(A6520="","",IF(ISERROR(VLOOKUP(A6520,'entry data'!B:H,7,0)),"",VLOOKUP(A6520,'entry data'!B:H,7,0)))</f>
        <v/>
      </c>
      <c r="H6520" s="27" t="str">
        <f>IF(A6520="","",IF(B6520=1,VLOOKUP(A6520,'entry data'!B:D,3,0),I6519))</f>
        <v/>
      </c>
      <c r="I6520" s="28" t="str">
        <f t="shared" si="831"/>
        <v/>
      </c>
      <c r="J6520" s="23" t="str">
        <f t="shared" si="832"/>
        <v/>
      </c>
      <c r="K6520" s="25" t="str">
        <f t="shared" si="833"/>
        <v/>
      </c>
      <c r="L6520" s="25" t="str">
        <f t="shared" si="834"/>
        <v/>
      </c>
      <c r="M6520" s="25" t="str">
        <f t="shared" si="828"/>
        <v/>
      </c>
      <c r="N6520" s="25" t="str">
        <f>IF(A6520="","",IF(K6520&lt;VLOOKUP(A6520,'entry data'!B:G,6,0),K6520+M6520,VLOOKUP(A6520,'entry data'!B:G,6,0)))</f>
        <v/>
      </c>
      <c r="O6520" s="25" t="str">
        <f t="shared" si="835"/>
        <v/>
      </c>
      <c r="P6520" s="25" t="str">
        <f t="shared" si="829"/>
        <v/>
      </c>
    </row>
    <row r="6521" spans="1:16" x14ac:dyDescent="0.25">
      <c r="A6521" s="23" t="str">
        <f>IF(A6520="","",IF(O6520&gt;0.1,A6520,IF(A6520=MAX('entry data'!$B$8:$B$17),"",A6520+1)))</f>
        <v/>
      </c>
      <c r="B6521" s="23" t="str">
        <f t="shared" si="830"/>
        <v/>
      </c>
      <c r="C6521" s="23" t="str">
        <f>IF(ISERROR(VLOOKUP(A6521,'entry data'!B:G,6,0)),"",VLOOKUP(A6521,'entry data'!B:G,6,0))</f>
        <v/>
      </c>
      <c r="D6521" s="23" t="str">
        <f>IF(ISERROR(VLOOKUP(A6521,'entry data'!B:C,2,0)),"",VLOOKUP(A6521,'entry data'!B:C,2,0))</f>
        <v/>
      </c>
      <c r="E6521" s="23" t="str">
        <f>IF(ISERROR(VLOOKUP(A6521,'entry data'!B:E,4,0)),"",VLOOKUP(A6521,'entry data'!B:E,4,0))</f>
        <v/>
      </c>
      <c r="F6521" s="25" t="str">
        <f>IF(A6521="","",IF(ISERROR(VLOOKUP(A6521,'entry data'!B:F,5,0)),"",VLOOKUP(A6521,'entry data'!B:F,5,0)))</f>
        <v/>
      </c>
      <c r="G6521" s="26" t="str">
        <f>IF(A6521="","",IF(ISERROR(VLOOKUP(A6521,'entry data'!B:H,7,0)),"",VLOOKUP(A6521,'entry data'!B:H,7,0)))</f>
        <v/>
      </c>
      <c r="H6521" s="27" t="str">
        <f>IF(A6521="","",IF(B6521=1,VLOOKUP(A6521,'entry data'!B:D,3,0),I6520))</f>
        <v/>
      </c>
      <c r="I6521" s="28" t="str">
        <f t="shared" si="831"/>
        <v/>
      </c>
      <c r="J6521" s="23" t="str">
        <f t="shared" si="832"/>
        <v/>
      </c>
      <c r="K6521" s="25" t="str">
        <f t="shared" si="833"/>
        <v/>
      </c>
      <c r="L6521" s="25" t="str">
        <f t="shared" si="834"/>
        <v/>
      </c>
      <c r="M6521" s="25" t="str">
        <f t="shared" si="828"/>
        <v/>
      </c>
      <c r="N6521" s="25" t="str">
        <f>IF(A6521="","",IF(K6521&lt;VLOOKUP(A6521,'entry data'!B:G,6,0),K6521+M6521,VLOOKUP(A6521,'entry data'!B:G,6,0)))</f>
        <v/>
      </c>
      <c r="O6521" s="25" t="str">
        <f t="shared" si="835"/>
        <v/>
      </c>
      <c r="P6521" s="25" t="str">
        <f t="shared" si="829"/>
        <v/>
      </c>
    </row>
    <row r="6522" spans="1:16" x14ac:dyDescent="0.25">
      <c r="A6522" s="23" t="str">
        <f>IF(A6521="","",IF(O6521&gt;0.1,A6521,IF(A6521=MAX('entry data'!$B$8:$B$17),"",A6521+1)))</f>
        <v/>
      </c>
      <c r="B6522" s="23" t="str">
        <f t="shared" si="830"/>
        <v/>
      </c>
      <c r="C6522" s="23" t="str">
        <f>IF(ISERROR(VLOOKUP(A6522,'entry data'!B:G,6,0)),"",VLOOKUP(A6522,'entry data'!B:G,6,0))</f>
        <v/>
      </c>
      <c r="D6522" s="23" t="str">
        <f>IF(ISERROR(VLOOKUP(A6522,'entry data'!B:C,2,0)),"",VLOOKUP(A6522,'entry data'!B:C,2,0))</f>
        <v/>
      </c>
      <c r="E6522" s="23" t="str">
        <f>IF(ISERROR(VLOOKUP(A6522,'entry data'!B:E,4,0)),"",VLOOKUP(A6522,'entry data'!B:E,4,0))</f>
        <v/>
      </c>
      <c r="F6522" s="25" t="str">
        <f>IF(A6522="","",IF(ISERROR(VLOOKUP(A6522,'entry data'!B:F,5,0)),"",VLOOKUP(A6522,'entry data'!B:F,5,0)))</f>
        <v/>
      </c>
      <c r="G6522" s="26" t="str">
        <f>IF(A6522="","",IF(ISERROR(VLOOKUP(A6522,'entry data'!B:H,7,0)),"",VLOOKUP(A6522,'entry data'!B:H,7,0)))</f>
        <v/>
      </c>
      <c r="H6522" s="27" t="str">
        <f>IF(A6522="","",IF(B6522=1,VLOOKUP(A6522,'entry data'!B:D,3,0),I6521))</f>
        <v/>
      </c>
      <c r="I6522" s="28" t="str">
        <f t="shared" si="831"/>
        <v/>
      </c>
      <c r="J6522" s="23" t="str">
        <f t="shared" si="832"/>
        <v/>
      </c>
      <c r="K6522" s="25" t="str">
        <f t="shared" si="833"/>
        <v/>
      </c>
      <c r="L6522" s="25" t="str">
        <f t="shared" si="834"/>
        <v/>
      </c>
      <c r="M6522" s="25" t="str">
        <f t="shared" si="828"/>
        <v/>
      </c>
      <c r="N6522" s="25" t="str">
        <f>IF(A6522="","",IF(K6522&lt;VLOOKUP(A6522,'entry data'!B:G,6,0),K6522+M6522,VLOOKUP(A6522,'entry data'!B:G,6,0)))</f>
        <v/>
      </c>
      <c r="O6522" s="25" t="str">
        <f t="shared" si="835"/>
        <v/>
      </c>
      <c r="P6522" s="25" t="str">
        <f t="shared" si="829"/>
        <v/>
      </c>
    </row>
    <row r="6523" spans="1:16" x14ac:dyDescent="0.25">
      <c r="A6523" s="23" t="str">
        <f>IF(A6522="","",IF(O6522&gt;0.1,A6522,IF(A6522=MAX('entry data'!$B$8:$B$17),"",A6522+1)))</f>
        <v/>
      </c>
      <c r="B6523" s="23" t="str">
        <f t="shared" si="830"/>
        <v/>
      </c>
      <c r="C6523" s="23" t="str">
        <f>IF(ISERROR(VLOOKUP(A6523,'entry data'!B:G,6,0)),"",VLOOKUP(A6523,'entry data'!B:G,6,0))</f>
        <v/>
      </c>
      <c r="D6523" s="23" t="str">
        <f>IF(ISERROR(VLOOKUP(A6523,'entry data'!B:C,2,0)),"",VLOOKUP(A6523,'entry data'!B:C,2,0))</f>
        <v/>
      </c>
      <c r="E6523" s="23" t="str">
        <f>IF(ISERROR(VLOOKUP(A6523,'entry data'!B:E,4,0)),"",VLOOKUP(A6523,'entry data'!B:E,4,0))</f>
        <v/>
      </c>
      <c r="F6523" s="25" t="str">
        <f>IF(A6523="","",IF(ISERROR(VLOOKUP(A6523,'entry data'!B:F,5,0)),"",VLOOKUP(A6523,'entry data'!B:F,5,0)))</f>
        <v/>
      </c>
      <c r="G6523" s="26" t="str">
        <f>IF(A6523="","",IF(ISERROR(VLOOKUP(A6523,'entry data'!B:H,7,0)),"",VLOOKUP(A6523,'entry data'!B:H,7,0)))</f>
        <v/>
      </c>
      <c r="H6523" s="27" t="str">
        <f>IF(A6523="","",IF(B6523=1,VLOOKUP(A6523,'entry data'!B:D,3,0),I6522))</f>
        <v/>
      </c>
      <c r="I6523" s="28" t="str">
        <f t="shared" si="831"/>
        <v/>
      </c>
      <c r="J6523" s="23" t="str">
        <f t="shared" si="832"/>
        <v/>
      </c>
      <c r="K6523" s="25" t="str">
        <f t="shared" si="833"/>
        <v/>
      </c>
      <c r="L6523" s="25" t="str">
        <f t="shared" si="834"/>
        <v/>
      </c>
      <c r="M6523" s="25" t="str">
        <f t="shared" si="828"/>
        <v/>
      </c>
      <c r="N6523" s="25" t="str">
        <f>IF(A6523="","",IF(K6523&lt;VLOOKUP(A6523,'entry data'!B:G,6,0),K6523+M6523,VLOOKUP(A6523,'entry data'!B:G,6,0)))</f>
        <v/>
      </c>
      <c r="O6523" s="25" t="str">
        <f t="shared" si="835"/>
        <v/>
      </c>
      <c r="P6523" s="25" t="str">
        <f t="shared" si="829"/>
        <v/>
      </c>
    </row>
    <row r="6524" spans="1:16" x14ac:dyDescent="0.25">
      <c r="A6524" s="23" t="str">
        <f>IF(A6523="","",IF(O6523&gt;0.1,A6523,IF(A6523=MAX('entry data'!$B$8:$B$17),"",A6523+1)))</f>
        <v/>
      </c>
      <c r="B6524" s="23" t="str">
        <f t="shared" si="830"/>
        <v/>
      </c>
      <c r="C6524" s="23" t="str">
        <f>IF(ISERROR(VLOOKUP(A6524,'entry data'!B:G,6,0)),"",VLOOKUP(A6524,'entry data'!B:G,6,0))</f>
        <v/>
      </c>
      <c r="D6524" s="23" t="str">
        <f>IF(ISERROR(VLOOKUP(A6524,'entry data'!B:C,2,0)),"",VLOOKUP(A6524,'entry data'!B:C,2,0))</f>
        <v/>
      </c>
      <c r="E6524" s="23" t="str">
        <f>IF(ISERROR(VLOOKUP(A6524,'entry data'!B:E,4,0)),"",VLOOKUP(A6524,'entry data'!B:E,4,0))</f>
        <v/>
      </c>
      <c r="F6524" s="25" t="str">
        <f>IF(A6524="","",IF(ISERROR(VLOOKUP(A6524,'entry data'!B:F,5,0)),"",VLOOKUP(A6524,'entry data'!B:F,5,0)))</f>
        <v/>
      </c>
      <c r="G6524" s="26" t="str">
        <f>IF(A6524="","",IF(ISERROR(VLOOKUP(A6524,'entry data'!B:H,7,0)),"",VLOOKUP(A6524,'entry data'!B:H,7,0)))</f>
        <v/>
      </c>
      <c r="H6524" s="27" t="str">
        <f>IF(A6524="","",IF(B6524=1,VLOOKUP(A6524,'entry data'!B:D,3,0),I6523))</f>
        <v/>
      </c>
      <c r="I6524" s="28" t="str">
        <f t="shared" si="831"/>
        <v/>
      </c>
      <c r="J6524" s="23" t="str">
        <f t="shared" si="832"/>
        <v/>
      </c>
      <c r="K6524" s="25" t="str">
        <f t="shared" si="833"/>
        <v/>
      </c>
      <c r="L6524" s="25" t="str">
        <f t="shared" si="834"/>
        <v/>
      </c>
      <c r="M6524" s="25" t="str">
        <f t="shared" si="828"/>
        <v/>
      </c>
      <c r="N6524" s="25" t="str">
        <f>IF(A6524="","",IF(K6524&lt;VLOOKUP(A6524,'entry data'!B:G,6,0),K6524+M6524,VLOOKUP(A6524,'entry data'!B:G,6,0)))</f>
        <v/>
      </c>
      <c r="O6524" s="25" t="str">
        <f t="shared" si="835"/>
        <v/>
      </c>
      <c r="P6524" s="25" t="str">
        <f t="shared" si="829"/>
        <v/>
      </c>
    </row>
    <row r="6525" spans="1:16" x14ac:dyDescent="0.25">
      <c r="A6525" s="23" t="str">
        <f>IF(A6524="","",IF(O6524&gt;0.1,A6524,IF(A6524=MAX('entry data'!$B$8:$B$17),"",A6524+1)))</f>
        <v/>
      </c>
      <c r="B6525" s="23" t="str">
        <f t="shared" si="830"/>
        <v/>
      </c>
      <c r="C6525" s="23" t="str">
        <f>IF(ISERROR(VLOOKUP(A6525,'entry data'!B:G,6,0)),"",VLOOKUP(A6525,'entry data'!B:G,6,0))</f>
        <v/>
      </c>
      <c r="D6525" s="23" t="str">
        <f>IF(ISERROR(VLOOKUP(A6525,'entry data'!B:C,2,0)),"",VLOOKUP(A6525,'entry data'!B:C,2,0))</f>
        <v/>
      </c>
      <c r="E6525" s="23" t="str">
        <f>IF(ISERROR(VLOOKUP(A6525,'entry data'!B:E,4,0)),"",VLOOKUP(A6525,'entry data'!B:E,4,0))</f>
        <v/>
      </c>
      <c r="F6525" s="25" t="str">
        <f>IF(A6525="","",IF(ISERROR(VLOOKUP(A6525,'entry data'!B:F,5,0)),"",VLOOKUP(A6525,'entry data'!B:F,5,0)))</f>
        <v/>
      </c>
      <c r="G6525" s="26" t="str">
        <f>IF(A6525="","",IF(ISERROR(VLOOKUP(A6525,'entry data'!B:H,7,0)),"",VLOOKUP(A6525,'entry data'!B:H,7,0)))</f>
        <v/>
      </c>
      <c r="H6525" s="27" t="str">
        <f>IF(A6525="","",IF(B6525=1,VLOOKUP(A6525,'entry data'!B:D,3,0),I6524))</f>
        <v/>
      </c>
      <c r="I6525" s="28" t="str">
        <f t="shared" si="831"/>
        <v/>
      </c>
      <c r="J6525" s="23" t="str">
        <f t="shared" si="832"/>
        <v/>
      </c>
      <c r="K6525" s="25" t="str">
        <f t="shared" si="833"/>
        <v/>
      </c>
      <c r="L6525" s="25" t="str">
        <f t="shared" si="834"/>
        <v/>
      </c>
      <c r="M6525" s="25" t="str">
        <f t="shared" si="828"/>
        <v/>
      </c>
      <c r="N6525" s="25" t="str">
        <f>IF(A6525="","",IF(K6525&lt;VLOOKUP(A6525,'entry data'!B:G,6,0),K6525+M6525,VLOOKUP(A6525,'entry data'!B:G,6,0)))</f>
        <v/>
      </c>
      <c r="O6525" s="25" t="str">
        <f t="shared" si="835"/>
        <v/>
      </c>
      <c r="P6525" s="25" t="str">
        <f t="shared" si="829"/>
        <v/>
      </c>
    </row>
    <row r="6526" spans="1:16" x14ac:dyDescent="0.25">
      <c r="A6526" s="23" t="str">
        <f>IF(A6525="","",IF(O6525&gt;0.1,A6525,IF(A6525=MAX('entry data'!$B$8:$B$17),"",A6525+1)))</f>
        <v/>
      </c>
      <c r="B6526" s="23" t="str">
        <f t="shared" si="830"/>
        <v/>
      </c>
      <c r="C6526" s="23" t="str">
        <f>IF(ISERROR(VLOOKUP(A6526,'entry data'!B:G,6,0)),"",VLOOKUP(A6526,'entry data'!B:G,6,0))</f>
        <v/>
      </c>
      <c r="D6526" s="23" t="str">
        <f>IF(ISERROR(VLOOKUP(A6526,'entry data'!B:C,2,0)),"",VLOOKUP(A6526,'entry data'!B:C,2,0))</f>
        <v/>
      </c>
      <c r="E6526" s="23" t="str">
        <f>IF(ISERROR(VLOOKUP(A6526,'entry data'!B:E,4,0)),"",VLOOKUP(A6526,'entry data'!B:E,4,0))</f>
        <v/>
      </c>
      <c r="F6526" s="25" t="str">
        <f>IF(A6526="","",IF(ISERROR(VLOOKUP(A6526,'entry data'!B:F,5,0)),"",VLOOKUP(A6526,'entry data'!B:F,5,0)))</f>
        <v/>
      </c>
      <c r="G6526" s="26" t="str">
        <f>IF(A6526="","",IF(ISERROR(VLOOKUP(A6526,'entry data'!B:H,7,0)),"",VLOOKUP(A6526,'entry data'!B:H,7,0)))</f>
        <v/>
      </c>
      <c r="H6526" s="27" t="str">
        <f>IF(A6526="","",IF(B6526=1,VLOOKUP(A6526,'entry data'!B:D,3,0),I6525))</f>
        <v/>
      </c>
      <c r="I6526" s="28" t="str">
        <f t="shared" si="831"/>
        <v/>
      </c>
      <c r="J6526" s="23" t="str">
        <f t="shared" si="832"/>
        <v/>
      </c>
      <c r="K6526" s="25" t="str">
        <f t="shared" si="833"/>
        <v/>
      </c>
      <c r="L6526" s="25" t="str">
        <f t="shared" si="834"/>
        <v/>
      </c>
      <c r="M6526" s="25" t="str">
        <f t="shared" si="828"/>
        <v/>
      </c>
      <c r="N6526" s="25" t="str">
        <f>IF(A6526="","",IF(K6526&lt;VLOOKUP(A6526,'entry data'!B:G,6,0),K6526+M6526,VLOOKUP(A6526,'entry data'!B:G,6,0)))</f>
        <v/>
      </c>
      <c r="O6526" s="25" t="str">
        <f t="shared" si="835"/>
        <v/>
      </c>
      <c r="P6526" s="25" t="str">
        <f t="shared" si="829"/>
        <v/>
      </c>
    </row>
    <row r="6527" spans="1:16" x14ac:dyDescent="0.25">
      <c r="A6527" s="23" t="str">
        <f>IF(A6526="","",IF(O6526&gt;0.1,A6526,IF(A6526=MAX('entry data'!$B$8:$B$17),"",A6526+1)))</f>
        <v/>
      </c>
      <c r="B6527" s="23" t="str">
        <f t="shared" si="830"/>
        <v/>
      </c>
      <c r="C6527" s="23" t="str">
        <f>IF(ISERROR(VLOOKUP(A6527,'entry data'!B:G,6,0)),"",VLOOKUP(A6527,'entry data'!B:G,6,0))</f>
        <v/>
      </c>
      <c r="D6527" s="23" t="str">
        <f>IF(ISERROR(VLOOKUP(A6527,'entry data'!B:C,2,0)),"",VLOOKUP(A6527,'entry data'!B:C,2,0))</f>
        <v/>
      </c>
      <c r="E6527" s="23" t="str">
        <f>IF(ISERROR(VLOOKUP(A6527,'entry data'!B:E,4,0)),"",VLOOKUP(A6527,'entry data'!B:E,4,0))</f>
        <v/>
      </c>
      <c r="F6527" s="25" t="str">
        <f>IF(A6527="","",IF(ISERROR(VLOOKUP(A6527,'entry data'!B:F,5,0)),"",VLOOKUP(A6527,'entry data'!B:F,5,0)))</f>
        <v/>
      </c>
      <c r="G6527" s="26" t="str">
        <f>IF(A6527="","",IF(ISERROR(VLOOKUP(A6527,'entry data'!B:H,7,0)),"",VLOOKUP(A6527,'entry data'!B:H,7,0)))</f>
        <v/>
      </c>
      <c r="H6527" s="27" t="str">
        <f>IF(A6527="","",IF(B6527=1,VLOOKUP(A6527,'entry data'!B:D,3,0),I6526))</f>
        <v/>
      </c>
      <c r="I6527" s="28" t="str">
        <f t="shared" si="831"/>
        <v/>
      </c>
      <c r="J6527" s="23" t="str">
        <f t="shared" si="832"/>
        <v/>
      </c>
      <c r="K6527" s="25" t="str">
        <f t="shared" si="833"/>
        <v/>
      </c>
      <c r="L6527" s="25" t="str">
        <f t="shared" si="834"/>
        <v/>
      </c>
      <c r="M6527" s="25" t="str">
        <f t="shared" si="828"/>
        <v/>
      </c>
      <c r="N6527" s="25" t="str">
        <f>IF(A6527="","",IF(K6527&lt;VLOOKUP(A6527,'entry data'!B:G,6,0),K6527+M6527,VLOOKUP(A6527,'entry data'!B:G,6,0)))</f>
        <v/>
      </c>
      <c r="O6527" s="25" t="str">
        <f t="shared" si="835"/>
        <v/>
      </c>
      <c r="P6527" s="25" t="str">
        <f t="shared" si="829"/>
        <v/>
      </c>
    </row>
    <row r="6528" spans="1:16" x14ac:dyDescent="0.25">
      <c r="A6528" s="23" t="str">
        <f>IF(A6527="","",IF(O6527&gt;0.1,A6527,IF(A6527=MAX('entry data'!$B$8:$B$17),"",A6527+1)))</f>
        <v/>
      </c>
      <c r="B6528" s="23" t="str">
        <f t="shared" si="830"/>
        <v/>
      </c>
      <c r="C6528" s="23" t="str">
        <f>IF(ISERROR(VLOOKUP(A6528,'entry data'!B:G,6,0)),"",VLOOKUP(A6528,'entry data'!B:G,6,0))</f>
        <v/>
      </c>
      <c r="D6528" s="23" t="str">
        <f>IF(ISERROR(VLOOKUP(A6528,'entry data'!B:C,2,0)),"",VLOOKUP(A6528,'entry data'!B:C,2,0))</f>
        <v/>
      </c>
      <c r="E6528" s="23" t="str">
        <f>IF(ISERROR(VLOOKUP(A6528,'entry data'!B:E,4,0)),"",VLOOKUP(A6528,'entry data'!B:E,4,0))</f>
        <v/>
      </c>
      <c r="F6528" s="25" t="str">
        <f>IF(A6528="","",IF(ISERROR(VLOOKUP(A6528,'entry data'!B:F,5,0)),"",VLOOKUP(A6528,'entry data'!B:F,5,0)))</f>
        <v/>
      </c>
      <c r="G6528" s="26" t="str">
        <f>IF(A6528="","",IF(ISERROR(VLOOKUP(A6528,'entry data'!B:H,7,0)),"",VLOOKUP(A6528,'entry data'!B:H,7,0)))</f>
        <v/>
      </c>
      <c r="H6528" s="27" t="str">
        <f>IF(A6528="","",IF(B6528=1,VLOOKUP(A6528,'entry data'!B:D,3,0),I6527))</f>
        <v/>
      </c>
      <c r="I6528" s="28" t="str">
        <f t="shared" si="831"/>
        <v/>
      </c>
      <c r="J6528" s="23" t="str">
        <f t="shared" si="832"/>
        <v/>
      </c>
      <c r="K6528" s="25" t="str">
        <f t="shared" si="833"/>
        <v/>
      </c>
      <c r="L6528" s="25" t="str">
        <f t="shared" si="834"/>
        <v/>
      </c>
      <c r="M6528" s="25" t="str">
        <f t="shared" si="828"/>
        <v/>
      </c>
      <c r="N6528" s="25" t="str">
        <f>IF(A6528="","",IF(K6528&lt;VLOOKUP(A6528,'entry data'!B:G,6,0),K6528+M6528,VLOOKUP(A6528,'entry data'!B:G,6,0)))</f>
        <v/>
      </c>
      <c r="O6528" s="25" t="str">
        <f t="shared" si="835"/>
        <v/>
      </c>
      <c r="P6528" s="25" t="str">
        <f t="shared" si="829"/>
        <v/>
      </c>
    </row>
    <row r="6529" spans="1:16" x14ac:dyDescent="0.25">
      <c r="A6529" s="23" t="str">
        <f>IF(A6528="","",IF(O6528&gt;0.1,A6528,IF(A6528=MAX('entry data'!$B$8:$B$17),"",A6528+1)))</f>
        <v/>
      </c>
      <c r="B6529" s="23" t="str">
        <f t="shared" si="830"/>
        <v/>
      </c>
      <c r="C6529" s="23" t="str">
        <f>IF(ISERROR(VLOOKUP(A6529,'entry data'!B:G,6,0)),"",VLOOKUP(A6529,'entry data'!B:G,6,0))</f>
        <v/>
      </c>
      <c r="D6529" s="23" t="str">
        <f>IF(ISERROR(VLOOKUP(A6529,'entry data'!B:C,2,0)),"",VLOOKUP(A6529,'entry data'!B:C,2,0))</f>
        <v/>
      </c>
      <c r="E6529" s="23" t="str">
        <f>IF(ISERROR(VLOOKUP(A6529,'entry data'!B:E,4,0)),"",VLOOKUP(A6529,'entry data'!B:E,4,0))</f>
        <v/>
      </c>
      <c r="F6529" s="25" t="str">
        <f>IF(A6529="","",IF(ISERROR(VLOOKUP(A6529,'entry data'!B:F,5,0)),"",VLOOKUP(A6529,'entry data'!B:F,5,0)))</f>
        <v/>
      </c>
      <c r="G6529" s="26" t="str">
        <f>IF(A6529="","",IF(ISERROR(VLOOKUP(A6529,'entry data'!B:H,7,0)),"",VLOOKUP(A6529,'entry data'!B:H,7,0)))</f>
        <v/>
      </c>
      <c r="H6529" s="27" t="str">
        <f>IF(A6529="","",IF(B6529=1,VLOOKUP(A6529,'entry data'!B:D,3,0),I6528))</f>
        <v/>
      </c>
      <c r="I6529" s="28" t="str">
        <f t="shared" si="831"/>
        <v/>
      </c>
      <c r="J6529" s="23" t="str">
        <f t="shared" si="832"/>
        <v/>
      </c>
      <c r="K6529" s="25" t="str">
        <f t="shared" si="833"/>
        <v/>
      </c>
      <c r="L6529" s="25" t="str">
        <f t="shared" si="834"/>
        <v/>
      </c>
      <c r="M6529" s="25" t="str">
        <f t="shared" si="828"/>
        <v/>
      </c>
      <c r="N6529" s="25" t="str">
        <f>IF(A6529="","",IF(K6529&lt;VLOOKUP(A6529,'entry data'!B:G,6,0),K6529+M6529,VLOOKUP(A6529,'entry data'!B:G,6,0)))</f>
        <v/>
      </c>
      <c r="O6529" s="25" t="str">
        <f t="shared" si="835"/>
        <v/>
      </c>
      <c r="P6529" s="25" t="str">
        <f t="shared" si="829"/>
        <v/>
      </c>
    </row>
    <row r="6530" spans="1:16" x14ac:dyDescent="0.25">
      <c r="A6530" s="23" t="str">
        <f>IF(A6529="","",IF(O6529&gt;0.1,A6529,IF(A6529=MAX('entry data'!$B$8:$B$17),"",A6529+1)))</f>
        <v/>
      </c>
      <c r="B6530" s="23" t="str">
        <f t="shared" si="830"/>
        <v/>
      </c>
      <c r="C6530" s="23" t="str">
        <f>IF(ISERROR(VLOOKUP(A6530,'entry data'!B:G,6,0)),"",VLOOKUP(A6530,'entry data'!B:G,6,0))</f>
        <v/>
      </c>
      <c r="D6530" s="23" t="str">
        <f>IF(ISERROR(VLOOKUP(A6530,'entry data'!B:C,2,0)),"",VLOOKUP(A6530,'entry data'!B:C,2,0))</f>
        <v/>
      </c>
      <c r="E6530" s="23" t="str">
        <f>IF(ISERROR(VLOOKUP(A6530,'entry data'!B:E,4,0)),"",VLOOKUP(A6530,'entry data'!B:E,4,0))</f>
        <v/>
      </c>
      <c r="F6530" s="25" t="str">
        <f>IF(A6530="","",IF(ISERROR(VLOOKUP(A6530,'entry data'!B:F,5,0)),"",VLOOKUP(A6530,'entry data'!B:F,5,0)))</f>
        <v/>
      </c>
      <c r="G6530" s="26" t="str">
        <f>IF(A6530="","",IF(ISERROR(VLOOKUP(A6530,'entry data'!B:H,7,0)),"",VLOOKUP(A6530,'entry data'!B:H,7,0)))</f>
        <v/>
      </c>
      <c r="H6530" s="27" t="str">
        <f>IF(A6530="","",IF(B6530=1,VLOOKUP(A6530,'entry data'!B:D,3,0),I6529))</f>
        <v/>
      </c>
      <c r="I6530" s="28" t="str">
        <f t="shared" si="831"/>
        <v/>
      </c>
      <c r="J6530" s="23" t="str">
        <f t="shared" si="832"/>
        <v/>
      </c>
      <c r="K6530" s="25" t="str">
        <f t="shared" si="833"/>
        <v/>
      </c>
      <c r="L6530" s="25" t="str">
        <f t="shared" si="834"/>
        <v/>
      </c>
      <c r="M6530" s="25" t="str">
        <f t="shared" si="828"/>
        <v/>
      </c>
      <c r="N6530" s="25" t="str">
        <f>IF(A6530="","",IF(K6530&lt;VLOOKUP(A6530,'entry data'!B:G,6,0),K6530+M6530,VLOOKUP(A6530,'entry data'!B:G,6,0)))</f>
        <v/>
      </c>
      <c r="O6530" s="25" t="str">
        <f t="shared" si="835"/>
        <v/>
      </c>
      <c r="P6530" s="25" t="str">
        <f t="shared" si="829"/>
        <v/>
      </c>
    </row>
    <row r="6531" spans="1:16" x14ac:dyDescent="0.25">
      <c r="A6531" s="23" t="str">
        <f>IF(A6530="","",IF(O6530&gt;0.1,A6530,IF(A6530=MAX('entry data'!$B$8:$B$17),"",A6530+1)))</f>
        <v/>
      </c>
      <c r="B6531" s="23" t="str">
        <f t="shared" si="830"/>
        <v/>
      </c>
      <c r="C6531" s="23" t="str">
        <f>IF(ISERROR(VLOOKUP(A6531,'entry data'!B:G,6,0)),"",VLOOKUP(A6531,'entry data'!B:G,6,0))</f>
        <v/>
      </c>
      <c r="D6531" s="23" t="str">
        <f>IF(ISERROR(VLOOKUP(A6531,'entry data'!B:C,2,0)),"",VLOOKUP(A6531,'entry data'!B:C,2,0))</f>
        <v/>
      </c>
      <c r="E6531" s="23" t="str">
        <f>IF(ISERROR(VLOOKUP(A6531,'entry data'!B:E,4,0)),"",VLOOKUP(A6531,'entry data'!B:E,4,0))</f>
        <v/>
      </c>
      <c r="F6531" s="25" t="str">
        <f>IF(A6531="","",IF(ISERROR(VLOOKUP(A6531,'entry data'!B:F,5,0)),"",VLOOKUP(A6531,'entry data'!B:F,5,0)))</f>
        <v/>
      </c>
      <c r="G6531" s="26" t="str">
        <f>IF(A6531="","",IF(ISERROR(VLOOKUP(A6531,'entry data'!B:H,7,0)),"",VLOOKUP(A6531,'entry data'!B:H,7,0)))</f>
        <v/>
      </c>
      <c r="H6531" s="27" t="str">
        <f>IF(A6531="","",IF(B6531=1,VLOOKUP(A6531,'entry data'!B:D,3,0),I6530))</f>
        <v/>
      </c>
      <c r="I6531" s="28" t="str">
        <f t="shared" si="831"/>
        <v/>
      </c>
      <c r="J6531" s="23" t="str">
        <f t="shared" si="832"/>
        <v/>
      </c>
      <c r="K6531" s="25" t="str">
        <f t="shared" si="833"/>
        <v/>
      </c>
      <c r="L6531" s="25" t="str">
        <f t="shared" si="834"/>
        <v/>
      </c>
      <c r="M6531" s="25" t="str">
        <f t="shared" ref="M6531:M6594" si="836">IF(A6531="","",IF(E6531="monthly",(G6531/12)*K6531,((G6531/365)*(I6531-H6531))*K6531))</f>
        <v/>
      </c>
      <c r="N6531" s="25" t="str">
        <f>IF(A6531="","",IF(K6531&lt;VLOOKUP(A6531,'entry data'!B:G,6,0),K6531+M6531,VLOOKUP(A6531,'entry data'!B:G,6,0)))</f>
        <v/>
      </c>
      <c r="O6531" s="25" t="str">
        <f t="shared" si="835"/>
        <v/>
      </c>
      <c r="P6531" s="25" t="str">
        <f t="shared" ref="P6531:P6594" si="837">IF(A6531="","",IF(J6531&lt;&gt;J6532,O6531,0))</f>
        <v/>
      </c>
    </row>
    <row r="6532" spans="1:16" x14ac:dyDescent="0.25">
      <c r="A6532" s="23" t="str">
        <f>IF(A6531="","",IF(O6531&gt;0.1,A6531,IF(A6531=MAX('entry data'!$B$8:$B$17),"",A6531+1)))</f>
        <v/>
      </c>
      <c r="B6532" s="23" t="str">
        <f t="shared" ref="B6532:B6595" si="838">IF(A6532="","",IF(O6531&lt;0.1,1,B6531+1))</f>
        <v/>
      </c>
      <c r="C6532" s="23" t="str">
        <f>IF(ISERROR(VLOOKUP(A6532,'entry data'!B:G,6,0)),"",VLOOKUP(A6532,'entry data'!B:G,6,0))</f>
        <v/>
      </c>
      <c r="D6532" s="23" t="str">
        <f>IF(ISERROR(VLOOKUP(A6532,'entry data'!B:C,2,0)),"",VLOOKUP(A6532,'entry data'!B:C,2,0))</f>
        <v/>
      </c>
      <c r="E6532" s="23" t="str">
        <f>IF(ISERROR(VLOOKUP(A6532,'entry data'!B:E,4,0)),"",VLOOKUP(A6532,'entry data'!B:E,4,0))</f>
        <v/>
      </c>
      <c r="F6532" s="25" t="str">
        <f>IF(A6532="","",IF(ISERROR(VLOOKUP(A6532,'entry data'!B:F,5,0)),"",VLOOKUP(A6532,'entry data'!B:F,5,0)))</f>
        <v/>
      </c>
      <c r="G6532" s="26" t="str">
        <f>IF(A6532="","",IF(ISERROR(VLOOKUP(A6532,'entry data'!B:H,7,0)),"",VLOOKUP(A6532,'entry data'!B:H,7,0)))</f>
        <v/>
      </c>
      <c r="H6532" s="27" t="str">
        <f>IF(A6532="","",IF(B6532=1,VLOOKUP(A6532,'entry data'!B:D,3,0),I6531))</f>
        <v/>
      </c>
      <c r="I6532" s="28" t="str">
        <f t="shared" si="831"/>
        <v/>
      </c>
      <c r="J6532" s="23" t="str">
        <f t="shared" si="832"/>
        <v/>
      </c>
      <c r="K6532" s="25" t="str">
        <f t="shared" si="833"/>
        <v/>
      </c>
      <c r="L6532" s="25" t="str">
        <f t="shared" si="834"/>
        <v/>
      </c>
      <c r="M6532" s="25" t="str">
        <f t="shared" si="836"/>
        <v/>
      </c>
      <c r="N6532" s="25" t="str">
        <f>IF(A6532="","",IF(K6532&lt;VLOOKUP(A6532,'entry data'!B:G,6,0),K6532+M6532,VLOOKUP(A6532,'entry data'!B:G,6,0)))</f>
        <v/>
      </c>
      <c r="O6532" s="25" t="str">
        <f t="shared" si="835"/>
        <v/>
      </c>
      <c r="P6532" s="25" t="str">
        <f t="shared" si="837"/>
        <v/>
      </c>
    </row>
    <row r="6533" spans="1:16" x14ac:dyDescent="0.25">
      <c r="A6533" s="23" t="str">
        <f>IF(A6532="","",IF(O6532&gt;0.1,A6532,IF(A6532=MAX('entry data'!$B$8:$B$17),"",A6532+1)))</f>
        <v/>
      </c>
      <c r="B6533" s="23" t="str">
        <f t="shared" si="838"/>
        <v/>
      </c>
      <c r="C6533" s="23" t="str">
        <f>IF(ISERROR(VLOOKUP(A6533,'entry data'!B:G,6,0)),"",VLOOKUP(A6533,'entry data'!B:G,6,0))</f>
        <v/>
      </c>
      <c r="D6533" s="23" t="str">
        <f>IF(ISERROR(VLOOKUP(A6533,'entry data'!B:C,2,0)),"",VLOOKUP(A6533,'entry data'!B:C,2,0))</f>
        <v/>
      </c>
      <c r="E6533" s="23" t="str">
        <f>IF(ISERROR(VLOOKUP(A6533,'entry data'!B:E,4,0)),"",VLOOKUP(A6533,'entry data'!B:E,4,0))</f>
        <v/>
      </c>
      <c r="F6533" s="25" t="str">
        <f>IF(A6533="","",IF(ISERROR(VLOOKUP(A6533,'entry data'!B:F,5,0)),"",VLOOKUP(A6533,'entry data'!B:F,5,0)))</f>
        <v/>
      </c>
      <c r="G6533" s="26" t="str">
        <f>IF(A6533="","",IF(ISERROR(VLOOKUP(A6533,'entry data'!B:H,7,0)),"",VLOOKUP(A6533,'entry data'!B:H,7,0)))</f>
        <v/>
      </c>
      <c r="H6533" s="27" t="str">
        <f>IF(A6533="","",IF(B6533=1,VLOOKUP(A6533,'entry data'!B:D,3,0),I6532))</f>
        <v/>
      </c>
      <c r="I6533" s="28" t="str">
        <f t="shared" si="831"/>
        <v/>
      </c>
      <c r="J6533" s="23" t="str">
        <f t="shared" si="832"/>
        <v/>
      </c>
      <c r="K6533" s="25" t="str">
        <f t="shared" si="833"/>
        <v/>
      </c>
      <c r="L6533" s="25" t="str">
        <f t="shared" si="834"/>
        <v/>
      </c>
      <c r="M6533" s="25" t="str">
        <f t="shared" si="836"/>
        <v/>
      </c>
      <c r="N6533" s="25" t="str">
        <f>IF(A6533="","",IF(K6533&lt;VLOOKUP(A6533,'entry data'!B:G,6,0),K6533+M6533,VLOOKUP(A6533,'entry data'!B:G,6,0)))</f>
        <v/>
      </c>
      <c r="O6533" s="25" t="str">
        <f t="shared" si="835"/>
        <v/>
      </c>
      <c r="P6533" s="25" t="str">
        <f t="shared" si="837"/>
        <v/>
      </c>
    </row>
    <row r="6534" spans="1:16" x14ac:dyDescent="0.25">
      <c r="A6534" s="23" t="str">
        <f>IF(A6533="","",IF(O6533&gt;0.1,A6533,IF(A6533=MAX('entry data'!$B$8:$B$17),"",A6533+1)))</f>
        <v/>
      </c>
      <c r="B6534" s="23" t="str">
        <f t="shared" si="838"/>
        <v/>
      </c>
      <c r="C6534" s="23" t="str">
        <f>IF(ISERROR(VLOOKUP(A6534,'entry data'!B:G,6,0)),"",VLOOKUP(A6534,'entry data'!B:G,6,0))</f>
        <v/>
      </c>
      <c r="D6534" s="23" t="str">
        <f>IF(ISERROR(VLOOKUP(A6534,'entry data'!B:C,2,0)),"",VLOOKUP(A6534,'entry data'!B:C,2,0))</f>
        <v/>
      </c>
      <c r="E6534" s="23" t="str">
        <f>IF(ISERROR(VLOOKUP(A6534,'entry data'!B:E,4,0)),"",VLOOKUP(A6534,'entry data'!B:E,4,0))</f>
        <v/>
      </c>
      <c r="F6534" s="25" t="str">
        <f>IF(A6534="","",IF(ISERROR(VLOOKUP(A6534,'entry data'!B:F,5,0)),"",VLOOKUP(A6534,'entry data'!B:F,5,0)))</f>
        <v/>
      </c>
      <c r="G6534" s="26" t="str">
        <f>IF(A6534="","",IF(ISERROR(VLOOKUP(A6534,'entry data'!B:H,7,0)),"",VLOOKUP(A6534,'entry data'!B:H,7,0)))</f>
        <v/>
      </c>
      <c r="H6534" s="27" t="str">
        <f>IF(A6534="","",IF(B6534=1,VLOOKUP(A6534,'entry data'!B:D,3,0),I6533))</f>
        <v/>
      </c>
      <c r="I6534" s="28" t="str">
        <f t="shared" si="831"/>
        <v/>
      </c>
      <c r="J6534" s="23" t="str">
        <f t="shared" si="832"/>
        <v/>
      </c>
      <c r="K6534" s="25" t="str">
        <f t="shared" si="833"/>
        <v/>
      </c>
      <c r="L6534" s="25" t="str">
        <f t="shared" si="834"/>
        <v/>
      </c>
      <c r="M6534" s="25" t="str">
        <f t="shared" si="836"/>
        <v/>
      </c>
      <c r="N6534" s="25" t="str">
        <f>IF(A6534="","",IF(K6534&lt;VLOOKUP(A6534,'entry data'!B:G,6,0),K6534+M6534,VLOOKUP(A6534,'entry data'!B:G,6,0)))</f>
        <v/>
      </c>
      <c r="O6534" s="25" t="str">
        <f t="shared" si="835"/>
        <v/>
      </c>
      <c r="P6534" s="25" t="str">
        <f t="shared" si="837"/>
        <v/>
      </c>
    </row>
    <row r="6535" spans="1:16" x14ac:dyDescent="0.25">
      <c r="A6535" s="23" t="str">
        <f>IF(A6534="","",IF(O6534&gt;0.1,A6534,IF(A6534=MAX('entry data'!$B$8:$B$17),"",A6534+1)))</f>
        <v/>
      </c>
      <c r="B6535" s="23" t="str">
        <f t="shared" si="838"/>
        <v/>
      </c>
      <c r="C6535" s="23" t="str">
        <f>IF(ISERROR(VLOOKUP(A6535,'entry data'!B:G,6,0)),"",VLOOKUP(A6535,'entry data'!B:G,6,0))</f>
        <v/>
      </c>
      <c r="D6535" s="23" t="str">
        <f>IF(ISERROR(VLOOKUP(A6535,'entry data'!B:C,2,0)),"",VLOOKUP(A6535,'entry data'!B:C,2,0))</f>
        <v/>
      </c>
      <c r="E6535" s="23" t="str">
        <f>IF(ISERROR(VLOOKUP(A6535,'entry data'!B:E,4,0)),"",VLOOKUP(A6535,'entry data'!B:E,4,0))</f>
        <v/>
      </c>
      <c r="F6535" s="25" t="str">
        <f>IF(A6535="","",IF(ISERROR(VLOOKUP(A6535,'entry data'!B:F,5,0)),"",VLOOKUP(A6535,'entry data'!B:F,5,0)))</f>
        <v/>
      </c>
      <c r="G6535" s="26" t="str">
        <f>IF(A6535="","",IF(ISERROR(VLOOKUP(A6535,'entry data'!B:H,7,0)),"",VLOOKUP(A6535,'entry data'!B:H,7,0)))</f>
        <v/>
      </c>
      <c r="H6535" s="27" t="str">
        <f>IF(A6535="","",IF(B6535=1,VLOOKUP(A6535,'entry data'!B:D,3,0),I6534))</f>
        <v/>
      </c>
      <c r="I6535" s="28" t="str">
        <f t="shared" si="831"/>
        <v/>
      </c>
      <c r="J6535" s="23" t="str">
        <f t="shared" si="832"/>
        <v/>
      </c>
      <c r="K6535" s="25" t="str">
        <f t="shared" si="833"/>
        <v/>
      </c>
      <c r="L6535" s="25" t="str">
        <f t="shared" si="834"/>
        <v/>
      </c>
      <c r="M6535" s="25" t="str">
        <f t="shared" si="836"/>
        <v/>
      </c>
      <c r="N6535" s="25" t="str">
        <f>IF(A6535="","",IF(K6535&lt;VLOOKUP(A6535,'entry data'!B:G,6,0),K6535+M6535,VLOOKUP(A6535,'entry data'!B:G,6,0)))</f>
        <v/>
      </c>
      <c r="O6535" s="25" t="str">
        <f t="shared" si="835"/>
        <v/>
      </c>
      <c r="P6535" s="25" t="str">
        <f t="shared" si="837"/>
        <v/>
      </c>
    </row>
    <row r="6536" spans="1:16" x14ac:dyDescent="0.25">
      <c r="A6536" s="23" t="str">
        <f>IF(A6535="","",IF(O6535&gt;0.1,A6535,IF(A6535=MAX('entry data'!$B$8:$B$17),"",A6535+1)))</f>
        <v/>
      </c>
      <c r="B6536" s="23" t="str">
        <f t="shared" si="838"/>
        <v/>
      </c>
      <c r="C6536" s="23" t="str">
        <f>IF(ISERROR(VLOOKUP(A6536,'entry data'!B:G,6,0)),"",VLOOKUP(A6536,'entry data'!B:G,6,0))</f>
        <v/>
      </c>
      <c r="D6536" s="23" t="str">
        <f>IF(ISERROR(VLOOKUP(A6536,'entry data'!B:C,2,0)),"",VLOOKUP(A6536,'entry data'!B:C,2,0))</f>
        <v/>
      </c>
      <c r="E6536" s="23" t="str">
        <f>IF(ISERROR(VLOOKUP(A6536,'entry data'!B:E,4,0)),"",VLOOKUP(A6536,'entry data'!B:E,4,0))</f>
        <v/>
      </c>
      <c r="F6536" s="25" t="str">
        <f>IF(A6536="","",IF(ISERROR(VLOOKUP(A6536,'entry data'!B:F,5,0)),"",VLOOKUP(A6536,'entry data'!B:F,5,0)))</f>
        <v/>
      </c>
      <c r="G6536" s="26" t="str">
        <f>IF(A6536="","",IF(ISERROR(VLOOKUP(A6536,'entry data'!B:H,7,0)),"",VLOOKUP(A6536,'entry data'!B:H,7,0)))</f>
        <v/>
      </c>
      <c r="H6536" s="27" t="str">
        <f>IF(A6536="","",IF(B6536=1,VLOOKUP(A6536,'entry data'!B:D,3,0),I6535))</f>
        <v/>
      </c>
      <c r="I6536" s="28" t="str">
        <f t="shared" si="831"/>
        <v/>
      </c>
      <c r="J6536" s="23" t="str">
        <f t="shared" si="832"/>
        <v/>
      </c>
      <c r="K6536" s="25" t="str">
        <f t="shared" si="833"/>
        <v/>
      </c>
      <c r="L6536" s="25" t="str">
        <f t="shared" si="834"/>
        <v/>
      </c>
      <c r="M6536" s="25" t="str">
        <f t="shared" si="836"/>
        <v/>
      </c>
      <c r="N6536" s="25" t="str">
        <f>IF(A6536="","",IF(K6536&lt;VLOOKUP(A6536,'entry data'!B:G,6,0),K6536+M6536,VLOOKUP(A6536,'entry data'!B:G,6,0)))</f>
        <v/>
      </c>
      <c r="O6536" s="25" t="str">
        <f t="shared" si="835"/>
        <v/>
      </c>
      <c r="P6536" s="25" t="str">
        <f t="shared" si="837"/>
        <v/>
      </c>
    </row>
    <row r="6537" spans="1:16" x14ac:dyDescent="0.25">
      <c r="A6537" s="23" t="str">
        <f>IF(A6536="","",IF(O6536&gt;0.1,A6536,IF(A6536=MAX('entry data'!$B$8:$B$17),"",A6536+1)))</f>
        <v/>
      </c>
      <c r="B6537" s="23" t="str">
        <f t="shared" si="838"/>
        <v/>
      </c>
      <c r="C6537" s="23" t="str">
        <f>IF(ISERROR(VLOOKUP(A6537,'entry data'!B:G,6,0)),"",VLOOKUP(A6537,'entry data'!B:G,6,0))</f>
        <v/>
      </c>
      <c r="D6537" s="23" t="str">
        <f>IF(ISERROR(VLOOKUP(A6537,'entry data'!B:C,2,0)),"",VLOOKUP(A6537,'entry data'!B:C,2,0))</f>
        <v/>
      </c>
      <c r="E6537" s="23" t="str">
        <f>IF(ISERROR(VLOOKUP(A6537,'entry data'!B:E,4,0)),"",VLOOKUP(A6537,'entry data'!B:E,4,0))</f>
        <v/>
      </c>
      <c r="F6537" s="25" t="str">
        <f>IF(A6537="","",IF(ISERROR(VLOOKUP(A6537,'entry data'!B:F,5,0)),"",VLOOKUP(A6537,'entry data'!B:F,5,0)))</f>
        <v/>
      </c>
      <c r="G6537" s="26" t="str">
        <f>IF(A6537="","",IF(ISERROR(VLOOKUP(A6537,'entry data'!B:H,7,0)),"",VLOOKUP(A6537,'entry data'!B:H,7,0)))</f>
        <v/>
      </c>
      <c r="H6537" s="27" t="str">
        <f>IF(A6537="","",IF(B6537=1,VLOOKUP(A6537,'entry data'!B:D,3,0),I6536))</f>
        <v/>
      </c>
      <c r="I6537" s="28" t="str">
        <f t="shared" si="831"/>
        <v/>
      </c>
      <c r="J6537" s="23" t="str">
        <f t="shared" si="832"/>
        <v/>
      </c>
      <c r="K6537" s="25" t="str">
        <f t="shared" si="833"/>
        <v/>
      </c>
      <c r="L6537" s="25" t="str">
        <f t="shared" si="834"/>
        <v/>
      </c>
      <c r="M6537" s="25" t="str">
        <f t="shared" si="836"/>
        <v/>
      </c>
      <c r="N6537" s="25" t="str">
        <f>IF(A6537="","",IF(K6537&lt;VLOOKUP(A6537,'entry data'!B:G,6,0),K6537+M6537,VLOOKUP(A6537,'entry data'!B:G,6,0)))</f>
        <v/>
      </c>
      <c r="O6537" s="25" t="str">
        <f t="shared" si="835"/>
        <v/>
      </c>
      <c r="P6537" s="25" t="str">
        <f t="shared" si="837"/>
        <v/>
      </c>
    </row>
    <row r="6538" spans="1:16" x14ac:dyDescent="0.25">
      <c r="A6538" s="23" t="str">
        <f>IF(A6537="","",IF(O6537&gt;0.1,A6537,IF(A6537=MAX('entry data'!$B$8:$B$17),"",A6537+1)))</f>
        <v/>
      </c>
      <c r="B6538" s="23" t="str">
        <f t="shared" si="838"/>
        <v/>
      </c>
      <c r="C6538" s="23" t="str">
        <f>IF(ISERROR(VLOOKUP(A6538,'entry data'!B:G,6,0)),"",VLOOKUP(A6538,'entry data'!B:G,6,0))</f>
        <v/>
      </c>
      <c r="D6538" s="23" t="str">
        <f>IF(ISERROR(VLOOKUP(A6538,'entry data'!B:C,2,0)),"",VLOOKUP(A6538,'entry data'!B:C,2,0))</f>
        <v/>
      </c>
      <c r="E6538" s="23" t="str">
        <f>IF(ISERROR(VLOOKUP(A6538,'entry data'!B:E,4,0)),"",VLOOKUP(A6538,'entry data'!B:E,4,0))</f>
        <v/>
      </c>
      <c r="F6538" s="25" t="str">
        <f>IF(A6538="","",IF(ISERROR(VLOOKUP(A6538,'entry data'!B:F,5,0)),"",VLOOKUP(A6538,'entry data'!B:F,5,0)))</f>
        <v/>
      </c>
      <c r="G6538" s="26" t="str">
        <f>IF(A6538="","",IF(ISERROR(VLOOKUP(A6538,'entry data'!B:H,7,0)),"",VLOOKUP(A6538,'entry data'!B:H,7,0)))</f>
        <v/>
      </c>
      <c r="H6538" s="27" t="str">
        <f>IF(A6538="","",IF(B6538=1,VLOOKUP(A6538,'entry data'!B:D,3,0),I6537))</f>
        <v/>
      </c>
      <c r="I6538" s="28" t="str">
        <f t="shared" si="831"/>
        <v/>
      </c>
      <c r="J6538" s="23" t="str">
        <f t="shared" si="832"/>
        <v/>
      </c>
      <c r="K6538" s="25" t="str">
        <f t="shared" si="833"/>
        <v/>
      </c>
      <c r="L6538" s="25" t="str">
        <f t="shared" si="834"/>
        <v/>
      </c>
      <c r="M6538" s="25" t="str">
        <f t="shared" si="836"/>
        <v/>
      </c>
      <c r="N6538" s="25" t="str">
        <f>IF(A6538="","",IF(K6538&lt;VLOOKUP(A6538,'entry data'!B:G,6,0),K6538+M6538,VLOOKUP(A6538,'entry data'!B:G,6,0)))</f>
        <v/>
      </c>
      <c r="O6538" s="25" t="str">
        <f t="shared" si="835"/>
        <v/>
      </c>
      <c r="P6538" s="25" t="str">
        <f t="shared" si="837"/>
        <v/>
      </c>
    </row>
    <row r="6539" spans="1:16" x14ac:dyDescent="0.25">
      <c r="A6539" s="23" t="str">
        <f>IF(A6538="","",IF(O6538&gt;0.1,A6538,IF(A6538=MAX('entry data'!$B$8:$B$17),"",A6538+1)))</f>
        <v/>
      </c>
      <c r="B6539" s="23" t="str">
        <f t="shared" si="838"/>
        <v/>
      </c>
      <c r="C6539" s="23" t="str">
        <f>IF(ISERROR(VLOOKUP(A6539,'entry data'!B:G,6,0)),"",VLOOKUP(A6539,'entry data'!B:G,6,0))</f>
        <v/>
      </c>
      <c r="D6539" s="23" t="str">
        <f>IF(ISERROR(VLOOKUP(A6539,'entry data'!B:C,2,0)),"",VLOOKUP(A6539,'entry data'!B:C,2,0))</f>
        <v/>
      </c>
      <c r="E6539" s="23" t="str">
        <f>IF(ISERROR(VLOOKUP(A6539,'entry data'!B:E,4,0)),"",VLOOKUP(A6539,'entry data'!B:E,4,0))</f>
        <v/>
      </c>
      <c r="F6539" s="25" t="str">
        <f>IF(A6539="","",IF(ISERROR(VLOOKUP(A6539,'entry data'!B:F,5,0)),"",VLOOKUP(A6539,'entry data'!B:F,5,0)))</f>
        <v/>
      </c>
      <c r="G6539" s="26" t="str">
        <f>IF(A6539="","",IF(ISERROR(VLOOKUP(A6539,'entry data'!B:H,7,0)),"",VLOOKUP(A6539,'entry data'!B:H,7,0)))</f>
        <v/>
      </c>
      <c r="H6539" s="27" t="str">
        <f>IF(A6539="","",IF(B6539=1,VLOOKUP(A6539,'entry data'!B:D,3,0),I6538))</f>
        <v/>
      </c>
      <c r="I6539" s="28" t="str">
        <f t="shared" si="831"/>
        <v/>
      </c>
      <c r="J6539" s="23" t="str">
        <f t="shared" si="832"/>
        <v/>
      </c>
      <c r="K6539" s="25" t="str">
        <f t="shared" si="833"/>
        <v/>
      </c>
      <c r="L6539" s="25" t="str">
        <f t="shared" si="834"/>
        <v/>
      </c>
      <c r="M6539" s="25" t="str">
        <f t="shared" si="836"/>
        <v/>
      </c>
      <c r="N6539" s="25" t="str">
        <f>IF(A6539="","",IF(K6539&lt;VLOOKUP(A6539,'entry data'!B:G,6,0),K6539+M6539,VLOOKUP(A6539,'entry data'!B:G,6,0)))</f>
        <v/>
      </c>
      <c r="O6539" s="25" t="str">
        <f t="shared" si="835"/>
        <v/>
      </c>
      <c r="P6539" s="25" t="str">
        <f t="shared" si="837"/>
        <v/>
      </c>
    </row>
    <row r="6540" spans="1:16" x14ac:dyDescent="0.25">
      <c r="A6540" s="23" t="str">
        <f>IF(A6539="","",IF(O6539&gt;0.1,A6539,IF(A6539=MAX('entry data'!$B$8:$B$17),"",A6539+1)))</f>
        <v/>
      </c>
      <c r="B6540" s="23" t="str">
        <f t="shared" si="838"/>
        <v/>
      </c>
      <c r="C6540" s="23" t="str">
        <f>IF(ISERROR(VLOOKUP(A6540,'entry data'!B:G,6,0)),"",VLOOKUP(A6540,'entry data'!B:G,6,0))</f>
        <v/>
      </c>
      <c r="D6540" s="23" t="str">
        <f>IF(ISERROR(VLOOKUP(A6540,'entry data'!B:C,2,0)),"",VLOOKUP(A6540,'entry data'!B:C,2,0))</f>
        <v/>
      </c>
      <c r="E6540" s="23" t="str">
        <f>IF(ISERROR(VLOOKUP(A6540,'entry data'!B:E,4,0)),"",VLOOKUP(A6540,'entry data'!B:E,4,0))</f>
        <v/>
      </c>
      <c r="F6540" s="25" t="str">
        <f>IF(A6540="","",IF(ISERROR(VLOOKUP(A6540,'entry data'!B:F,5,0)),"",VLOOKUP(A6540,'entry data'!B:F,5,0)))</f>
        <v/>
      </c>
      <c r="G6540" s="26" t="str">
        <f>IF(A6540="","",IF(ISERROR(VLOOKUP(A6540,'entry data'!B:H,7,0)),"",VLOOKUP(A6540,'entry data'!B:H,7,0)))</f>
        <v/>
      </c>
      <c r="H6540" s="27" t="str">
        <f>IF(A6540="","",IF(B6540=1,VLOOKUP(A6540,'entry data'!B:D,3,0),I6539))</f>
        <v/>
      </c>
      <c r="I6540" s="28" t="str">
        <f t="shared" si="831"/>
        <v/>
      </c>
      <c r="J6540" s="23" t="str">
        <f t="shared" si="832"/>
        <v/>
      </c>
      <c r="K6540" s="25" t="str">
        <f t="shared" si="833"/>
        <v/>
      </c>
      <c r="L6540" s="25" t="str">
        <f t="shared" si="834"/>
        <v/>
      </c>
      <c r="M6540" s="25" t="str">
        <f t="shared" si="836"/>
        <v/>
      </c>
      <c r="N6540" s="25" t="str">
        <f>IF(A6540="","",IF(K6540&lt;VLOOKUP(A6540,'entry data'!B:G,6,0),K6540+M6540,VLOOKUP(A6540,'entry data'!B:G,6,0)))</f>
        <v/>
      </c>
      <c r="O6540" s="25" t="str">
        <f t="shared" si="835"/>
        <v/>
      </c>
      <c r="P6540" s="25" t="str">
        <f t="shared" si="837"/>
        <v/>
      </c>
    </row>
    <row r="6541" spans="1:16" x14ac:dyDescent="0.25">
      <c r="A6541" s="23" t="str">
        <f>IF(A6540="","",IF(O6540&gt;0.1,A6540,IF(A6540=MAX('entry data'!$B$8:$B$17),"",A6540+1)))</f>
        <v/>
      </c>
      <c r="B6541" s="23" t="str">
        <f t="shared" si="838"/>
        <v/>
      </c>
      <c r="C6541" s="23" t="str">
        <f>IF(ISERROR(VLOOKUP(A6541,'entry data'!B:G,6,0)),"",VLOOKUP(A6541,'entry data'!B:G,6,0))</f>
        <v/>
      </c>
      <c r="D6541" s="23" t="str">
        <f>IF(ISERROR(VLOOKUP(A6541,'entry data'!B:C,2,0)),"",VLOOKUP(A6541,'entry data'!B:C,2,0))</f>
        <v/>
      </c>
      <c r="E6541" s="23" t="str">
        <f>IF(ISERROR(VLOOKUP(A6541,'entry data'!B:E,4,0)),"",VLOOKUP(A6541,'entry data'!B:E,4,0))</f>
        <v/>
      </c>
      <c r="F6541" s="25" t="str">
        <f>IF(A6541="","",IF(ISERROR(VLOOKUP(A6541,'entry data'!B:F,5,0)),"",VLOOKUP(A6541,'entry data'!B:F,5,0)))</f>
        <v/>
      </c>
      <c r="G6541" s="26" t="str">
        <f>IF(A6541="","",IF(ISERROR(VLOOKUP(A6541,'entry data'!B:H,7,0)),"",VLOOKUP(A6541,'entry data'!B:H,7,0)))</f>
        <v/>
      </c>
      <c r="H6541" s="27" t="str">
        <f>IF(A6541="","",IF(B6541=1,VLOOKUP(A6541,'entry data'!B:D,3,0),I6540))</f>
        <v/>
      </c>
      <c r="I6541" s="28" t="str">
        <f t="shared" si="831"/>
        <v/>
      </c>
      <c r="J6541" s="23" t="str">
        <f t="shared" si="832"/>
        <v/>
      </c>
      <c r="K6541" s="25" t="str">
        <f t="shared" si="833"/>
        <v/>
      </c>
      <c r="L6541" s="25" t="str">
        <f t="shared" si="834"/>
        <v/>
      </c>
      <c r="M6541" s="25" t="str">
        <f t="shared" si="836"/>
        <v/>
      </c>
      <c r="N6541" s="25" t="str">
        <f>IF(A6541="","",IF(K6541&lt;VLOOKUP(A6541,'entry data'!B:G,6,0),K6541+M6541,VLOOKUP(A6541,'entry data'!B:G,6,0)))</f>
        <v/>
      </c>
      <c r="O6541" s="25" t="str">
        <f t="shared" si="835"/>
        <v/>
      </c>
      <c r="P6541" s="25" t="str">
        <f t="shared" si="837"/>
        <v/>
      </c>
    </row>
    <row r="6542" spans="1:16" x14ac:dyDescent="0.25">
      <c r="A6542" s="23" t="str">
        <f>IF(A6541="","",IF(O6541&gt;0.1,A6541,IF(A6541=MAX('entry data'!$B$8:$B$17),"",A6541+1)))</f>
        <v/>
      </c>
      <c r="B6542" s="23" t="str">
        <f t="shared" si="838"/>
        <v/>
      </c>
      <c r="C6542" s="23" t="str">
        <f>IF(ISERROR(VLOOKUP(A6542,'entry data'!B:G,6,0)),"",VLOOKUP(A6542,'entry data'!B:G,6,0))</f>
        <v/>
      </c>
      <c r="D6542" s="23" t="str">
        <f>IF(ISERROR(VLOOKUP(A6542,'entry data'!B:C,2,0)),"",VLOOKUP(A6542,'entry data'!B:C,2,0))</f>
        <v/>
      </c>
      <c r="E6542" s="23" t="str">
        <f>IF(ISERROR(VLOOKUP(A6542,'entry data'!B:E,4,0)),"",VLOOKUP(A6542,'entry data'!B:E,4,0))</f>
        <v/>
      </c>
      <c r="F6542" s="25" t="str">
        <f>IF(A6542="","",IF(ISERROR(VLOOKUP(A6542,'entry data'!B:F,5,0)),"",VLOOKUP(A6542,'entry data'!B:F,5,0)))</f>
        <v/>
      </c>
      <c r="G6542" s="26" t="str">
        <f>IF(A6542="","",IF(ISERROR(VLOOKUP(A6542,'entry data'!B:H,7,0)),"",VLOOKUP(A6542,'entry data'!B:H,7,0)))</f>
        <v/>
      </c>
      <c r="H6542" s="27" t="str">
        <f>IF(A6542="","",IF(B6542=1,VLOOKUP(A6542,'entry data'!B:D,3,0),I6541))</f>
        <v/>
      </c>
      <c r="I6542" s="28" t="str">
        <f t="shared" si="831"/>
        <v/>
      </c>
      <c r="J6542" s="23" t="str">
        <f t="shared" si="832"/>
        <v/>
      </c>
      <c r="K6542" s="25" t="str">
        <f t="shared" si="833"/>
        <v/>
      </c>
      <c r="L6542" s="25" t="str">
        <f t="shared" si="834"/>
        <v/>
      </c>
      <c r="M6542" s="25" t="str">
        <f t="shared" si="836"/>
        <v/>
      </c>
      <c r="N6542" s="25" t="str">
        <f>IF(A6542="","",IF(K6542&lt;VLOOKUP(A6542,'entry data'!B:G,6,0),K6542+M6542,VLOOKUP(A6542,'entry data'!B:G,6,0)))</f>
        <v/>
      </c>
      <c r="O6542" s="25" t="str">
        <f t="shared" si="835"/>
        <v/>
      </c>
      <c r="P6542" s="25" t="str">
        <f t="shared" si="837"/>
        <v/>
      </c>
    </row>
    <row r="6543" spans="1:16" x14ac:dyDescent="0.25">
      <c r="A6543" s="23" t="str">
        <f>IF(A6542="","",IF(O6542&gt;0.1,A6542,IF(A6542=MAX('entry data'!$B$8:$B$17),"",A6542+1)))</f>
        <v/>
      </c>
      <c r="B6543" s="23" t="str">
        <f t="shared" si="838"/>
        <v/>
      </c>
      <c r="C6543" s="23" t="str">
        <f>IF(ISERROR(VLOOKUP(A6543,'entry data'!B:G,6,0)),"",VLOOKUP(A6543,'entry data'!B:G,6,0))</f>
        <v/>
      </c>
      <c r="D6543" s="23" t="str">
        <f>IF(ISERROR(VLOOKUP(A6543,'entry data'!B:C,2,0)),"",VLOOKUP(A6543,'entry data'!B:C,2,0))</f>
        <v/>
      </c>
      <c r="E6543" s="23" t="str">
        <f>IF(ISERROR(VLOOKUP(A6543,'entry data'!B:E,4,0)),"",VLOOKUP(A6543,'entry data'!B:E,4,0))</f>
        <v/>
      </c>
      <c r="F6543" s="25" t="str">
        <f>IF(A6543="","",IF(ISERROR(VLOOKUP(A6543,'entry data'!B:F,5,0)),"",VLOOKUP(A6543,'entry data'!B:F,5,0)))</f>
        <v/>
      </c>
      <c r="G6543" s="26" t="str">
        <f>IF(A6543="","",IF(ISERROR(VLOOKUP(A6543,'entry data'!B:H,7,0)),"",VLOOKUP(A6543,'entry data'!B:H,7,0)))</f>
        <v/>
      </c>
      <c r="H6543" s="27" t="str">
        <f>IF(A6543="","",IF(B6543=1,VLOOKUP(A6543,'entry data'!B:D,3,0),I6542))</f>
        <v/>
      </c>
      <c r="I6543" s="28" t="str">
        <f t="shared" si="831"/>
        <v/>
      </c>
      <c r="J6543" s="23" t="str">
        <f t="shared" si="832"/>
        <v/>
      </c>
      <c r="K6543" s="25" t="str">
        <f t="shared" si="833"/>
        <v/>
      </c>
      <c r="L6543" s="25" t="str">
        <f t="shared" si="834"/>
        <v/>
      </c>
      <c r="M6543" s="25" t="str">
        <f t="shared" si="836"/>
        <v/>
      </c>
      <c r="N6543" s="25" t="str">
        <f>IF(A6543="","",IF(K6543&lt;VLOOKUP(A6543,'entry data'!B:G,6,0),K6543+M6543,VLOOKUP(A6543,'entry data'!B:G,6,0)))</f>
        <v/>
      </c>
      <c r="O6543" s="25" t="str">
        <f t="shared" si="835"/>
        <v/>
      </c>
      <c r="P6543" s="25" t="str">
        <f t="shared" si="837"/>
        <v/>
      </c>
    </row>
    <row r="6544" spans="1:16" x14ac:dyDescent="0.25">
      <c r="A6544" s="23" t="str">
        <f>IF(A6543="","",IF(O6543&gt;0.1,A6543,IF(A6543=MAX('entry data'!$B$8:$B$17),"",A6543+1)))</f>
        <v/>
      </c>
      <c r="B6544" s="23" t="str">
        <f t="shared" si="838"/>
        <v/>
      </c>
      <c r="C6544" s="23" t="str">
        <f>IF(ISERROR(VLOOKUP(A6544,'entry data'!B:G,6,0)),"",VLOOKUP(A6544,'entry data'!B:G,6,0))</f>
        <v/>
      </c>
      <c r="D6544" s="23" t="str">
        <f>IF(ISERROR(VLOOKUP(A6544,'entry data'!B:C,2,0)),"",VLOOKUP(A6544,'entry data'!B:C,2,0))</f>
        <v/>
      </c>
      <c r="E6544" s="23" t="str">
        <f>IF(ISERROR(VLOOKUP(A6544,'entry data'!B:E,4,0)),"",VLOOKUP(A6544,'entry data'!B:E,4,0))</f>
        <v/>
      </c>
      <c r="F6544" s="25" t="str">
        <f>IF(A6544="","",IF(ISERROR(VLOOKUP(A6544,'entry data'!B:F,5,0)),"",VLOOKUP(A6544,'entry data'!B:F,5,0)))</f>
        <v/>
      </c>
      <c r="G6544" s="26" t="str">
        <f>IF(A6544="","",IF(ISERROR(VLOOKUP(A6544,'entry data'!B:H,7,0)),"",VLOOKUP(A6544,'entry data'!B:H,7,0)))</f>
        <v/>
      </c>
      <c r="H6544" s="27" t="str">
        <f>IF(A6544="","",IF(B6544=1,VLOOKUP(A6544,'entry data'!B:D,3,0),I6543))</f>
        <v/>
      </c>
      <c r="I6544" s="28" t="str">
        <f t="shared" si="831"/>
        <v/>
      </c>
      <c r="J6544" s="23" t="str">
        <f t="shared" si="832"/>
        <v/>
      </c>
      <c r="K6544" s="25" t="str">
        <f t="shared" si="833"/>
        <v/>
      </c>
      <c r="L6544" s="25" t="str">
        <f t="shared" si="834"/>
        <v/>
      </c>
      <c r="M6544" s="25" t="str">
        <f t="shared" si="836"/>
        <v/>
      </c>
      <c r="N6544" s="25" t="str">
        <f>IF(A6544="","",IF(K6544&lt;VLOOKUP(A6544,'entry data'!B:G,6,0),K6544+M6544,VLOOKUP(A6544,'entry data'!B:G,6,0)))</f>
        <v/>
      </c>
      <c r="O6544" s="25" t="str">
        <f t="shared" si="835"/>
        <v/>
      </c>
      <c r="P6544" s="25" t="str">
        <f t="shared" si="837"/>
        <v/>
      </c>
    </row>
    <row r="6545" spans="1:16" x14ac:dyDescent="0.25">
      <c r="A6545" s="23" t="str">
        <f>IF(A6544="","",IF(O6544&gt;0.1,A6544,IF(A6544=MAX('entry data'!$B$8:$B$17),"",A6544+1)))</f>
        <v/>
      </c>
      <c r="B6545" s="23" t="str">
        <f t="shared" si="838"/>
        <v/>
      </c>
      <c r="C6545" s="23" t="str">
        <f>IF(ISERROR(VLOOKUP(A6545,'entry data'!B:G,6,0)),"",VLOOKUP(A6545,'entry data'!B:G,6,0))</f>
        <v/>
      </c>
      <c r="D6545" s="23" t="str">
        <f>IF(ISERROR(VLOOKUP(A6545,'entry data'!B:C,2,0)),"",VLOOKUP(A6545,'entry data'!B:C,2,0))</f>
        <v/>
      </c>
      <c r="E6545" s="23" t="str">
        <f>IF(ISERROR(VLOOKUP(A6545,'entry data'!B:E,4,0)),"",VLOOKUP(A6545,'entry data'!B:E,4,0))</f>
        <v/>
      </c>
      <c r="F6545" s="25" t="str">
        <f>IF(A6545="","",IF(ISERROR(VLOOKUP(A6545,'entry data'!B:F,5,0)),"",VLOOKUP(A6545,'entry data'!B:F,5,0)))</f>
        <v/>
      </c>
      <c r="G6545" s="26" t="str">
        <f>IF(A6545="","",IF(ISERROR(VLOOKUP(A6545,'entry data'!B:H,7,0)),"",VLOOKUP(A6545,'entry data'!B:H,7,0)))</f>
        <v/>
      </c>
      <c r="H6545" s="27" t="str">
        <f>IF(A6545="","",IF(B6545=1,VLOOKUP(A6545,'entry data'!B:D,3,0),I6544))</f>
        <v/>
      </c>
      <c r="I6545" s="28" t="str">
        <f t="shared" si="831"/>
        <v/>
      </c>
      <c r="J6545" s="23" t="str">
        <f t="shared" si="832"/>
        <v/>
      </c>
      <c r="K6545" s="25" t="str">
        <f t="shared" si="833"/>
        <v/>
      </c>
      <c r="L6545" s="25" t="str">
        <f t="shared" si="834"/>
        <v/>
      </c>
      <c r="M6545" s="25" t="str">
        <f t="shared" si="836"/>
        <v/>
      </c>
      <c r="N6545" s="25" t="str">
        <f>IF(A6545="","",IF(K6545&lt;VLOOKUP(A6545,'entry data'!B:G,6,0),K6545+M6545,VLOOKUP(A6545,'entry data'!B:G,6,0)))</f>
        <v/>
      </c>
      <c r="O6545" s="25" t="str">
        <f t="shared" si="835"/>
        <v/>
      </c>
      <c r="P6545" s="25" t="str">
        <f t="shared" si="837"/>
        <v/>
      </c>
    </row>
    <row r="6546" spans="1:16" x14ac:dyDescent="0.25">
      <c r="A6546" s="23" t="str">
        <f>IF(A6545="","",IF(O6545&gt;0.1,A6545,IF(A6545=MAX('entry data'!$B$8:$B$17),"",A6545+1)))</f>
        <v/>
      </c>
      <c r="B6546" s="23" t="str">
        <f t="shared" si="838"/>
        <v/>
      </c>
      <c r="C6546" s="23" t="str">
        <f>IF(ISERROR(VLOOKUP(A6546,'entry data'!B:G,6,0)),"",VLOOKUP(A6546,'entry data'!B:G,6,0))</f>
        <v/>
      </c>
      <c r="D6546" s="23" t="str">
        <f>IF(ISERROR(VLOOKUP(A6546,'entry data'!B:C,2,0)),"",VLOOKUP(A6546,'entry data'!B:C,2,0))</f>
        <v/>
      </c>
      <c r="E6546" s="23" t="str">
        <f>IF(ISERROR(VLOOKUP(A6546,'entry data'!B:E,4,0)),"",VLOOKUP(A6546,'entry data'!B:E,4,0))</f>
        <v/>
      </c>
      <c r="F6546" s="25" t="str">
        <f>IF(A6546="","",IF(ISERROR(VLOOKUP(A6546,'entry data'!B:F,5,0)),"",VLOOKUP(A6546,'entry data'!B:F,5,0)))</f>
        <v/>
      </c>
      <c r="G6546" s="26" t="str">
        <f>IF(A6546="","",IF(ISERROR(VLOOKUP(A6546,'entry data'!B:H,7,0)),"",VLOOKUP(A6546,'entry data'!B:H,7,0)))</f>
        <v/>
      </c>
      <c r="H6546" s="27" t="str">
        <f>IF(A6546="","",IF(B6546=1,VLOOKUP(A6546,'entry data'!B:D,3,0),I6545))</f>
        <v/>
      </c>
      <c r="I6546" s="28" t="str">
        <f t="shared" si="831"/>
        <v/>
      </c>
      <c r="J6546" s="23" t="str">
        <f t="shared" si="832"/>
        <v/>
      </c>
      <c r="K6546" s="25" t="str">
        <f t="shared" si="833"/>
        <v/>
      </c>
      <c r="L6546" s="25" t="str">
        <f t="shared" si="834"/>
        <v/>
      </c>
      <c r="M6546" s="25" t="str">
        <f t="shared" si="836"/>
        <v/>
      </c>
      <c r="N6546" s="25" t="str">
        <f>IF(A6546="","",IF(K6546&lt;VLOOKUP(A6546,'entry data'!B:G,6,0),K6546+M6546,VLOOKUP(A6546,'entry data'!B:G,6,0)))</f>
        <v/>
      </c>
      <c r="O6546" s="25" t="str">
        <f t="shared" si="835"/>
        <v/>
      </c>
      <c r="P6546" s="25" t="str">
        <f t="shared" si="837"/>
        <v/>
      </c>
    </row>
    <row r="6547" spans="1:16" x14ac:dyDescent="0.25">
      <c r="A6547" s="23" t="str">
        <f>IF(A6546="","",IF(O6546&gt;0.1,A6546,IF(A6546=MAX('entry data'!$B$8:$B$17),"",A6546+1)))</f>
        <v/>
      </c>
      <c r="B6547" s="23" t="str">
        <f t="shared" si="838"/>
        <v/>
      </c>
      <c r="C6547" s="23" t="str">
        <f>IF(ISERROR(VLOOKUP(A6547,'entry data'!B:G,6,0)),"",VLOOKUP(A6547,'entry data'!B:G,6,0))</f>
        <v/>
      </c>
      <c r="D6547" s="23" t="str">
        <f>IF(ISERROR(VLOOKUP(A6547,'entry data'!B:C,2,0)),"",VLOOKUP(A6547,'entry data'!B:C,2,0))</f>
        <v/>
      </c>
      <c r="E6547" s="23" t="str">
        <f>IF(ISERROR(VLOOKUP(A6547,'entry data'!B:E,4,0)),"",VLOOKUP(A6547,'entry data'!B:E,4,0))</f>
        <v/>
      </c>
      <c r="F6547" s="25" t="str">
        <f>IF(A6547="","",IF(ISERROR(VLOOKUP(A6547,'entry data'!B:F,5,0)),"",VLOOKUP(A6547,'entry data'!B:F,5,0)))</f>
        <v/>
      </c>
      <c r="G6547" s="26" t="str">
        <f>IF(A6547="","",IF(ISERROR(VLOOKUP(A6547,'entry data'!B:H,7,0)),"",VLOOKUP(A6547,'entry data'!B:H,7,0)))</f>
        <v/>
      </c>
      <c r="H6547" s="27" t="str">
        <f>IF(A6547="","",IF(B6547=1,VLOOKUP(A6547,'entry data'!B:D,3,0),I6546))</f>
        <v/>
      </c>
      <c r="I6547" s="28" t="str">
        <f t="shared" si="831"/>
        <v/>
      </c>
      <c r="J6547" s="23" t="str">
        <f t="shared" si="832"/>
        <v/>
      </c>
      <c r="K6547" s="25" t="str">
        <f t="shared" si="833"/>
        <v/>
      </c>
      <c r="L6547" s="25" t="str">
        <f t="shared" si="834"/>
        <v/>
      </c>
      <c r="M6547" s="25" t="str">
        <f t="shared" si="836"/>
        <v/>
      </c>
      <c r="N6547" s="25" t="str">
        <f>IF(A6547="","",IF(K6547&lt;VLOOKUP(A6547,'entry data'!B:G,6,0),K6547+M6547,VLOOKUP(A6547,'entry data'!B:G,6,0)))</f>
        <v/>
      </c>
      <c r="O6547" s="25" t="str">
        <f t="shared" si="835"/>
        <v/>
      </c>
      <c r="P6547" s="25" t="str">
        <f t="shared" si="837"/>
        <v/>
      </c>
    </row>
    <row r="6548" spans="1:16" x14ac:dyDescent="0.25">
      <c r="A6548" s="23" t="str">
        <f>IF(A6547="","",IF(O6547&gt;0.1,A6547,IF(A6547=MAX('entry data'!$B$8:$B$17),"",A6547+1)))</f>
        <v/>
      </c>
      <c r="B6548" s="23" t="str">
        <f t="shared" si="838"/>
        <v/>
      </c>
      <c r="C6548" s="23" t="str">
        <f>IF(ISERROR(VLOOKUP(A6548,'entry data'!B:G,6,0)),"",VLOOKUP(A6548,'entry data'!B:G,6,0))</f>
        <v/>
      </c>
      <c r="D6548" s="23" t="str">
        <f>IF(ISERROR(VLOOKUP(A6548,'entry data'!B:C,2,0)),"",VLOOKUP(A6548,'entry data'!B:C,2,0))</f>
        <v/>
      </c>
      <c r="E6548" s="23" t="str">
        <f>IF(ISERROR(VLOOKUP(A6548,'entry data'!B:E,4,0)),"",VLOOKUP(A6548,'entry data'!B:E,4,0))</f>
        <v/>
      </c>
      <c r="F6548" s="25" t="str">
        <f>IF(A6548="","",IF(ISERROR(VLOOKUP(A6548,'entry data'!B:F,5,0)),"",VLOOKUP(A6548,'entry data'!B:F,5,0)))</f>
        <v/>
      </c>
      <c r="G6548" s="26" t="str">
        <f>IF(A6548="","",IF(ISERROR(VLOOKUP(A6548,'entry data'!B:H,7,0)),"",VLOOKUP(A6548,'entry data'!B:H,7,0)))</f>
        <v/>
      </c>
      <c r="H6548" s="27" t="str">
        <f>IF(A6548="","",IF(B6548=1,VLOOKUP(A6548,'entry data'!B:D,3,0),I6547))</f>
        <v/>
      </c>
      <c r="I6548" s="28" t="str">
        <f t="shared" si="831"/>
        <v/>
      </c>
      <c r="J6548" s="23" t="str">
        <f t="shared" si="832"/>
        <v/>
      </c>
      <c r="K6548" s="25" t="str">
        <f t="shared" si="833"/>
        <v/>
      </c>
      <c r="L6548" s="25" t="str">
        <f t="shared" si="834"/>
        <v/>
      </c>
      <c r="M6548" s="25" t="str">
        <f t="shared" si="836"/>
        <v/>
      </c>
      <c r="N6548" s="25" t="str">
        <f>IF(A6548="","",IF(K6548&lt;VLOOKUP(A6548,'entry data'!B:G,6,0),K6548+M6548,VLOOKUP(A6548,'entry data'!B:G,6,0)))</f>
        <v/>
      </c>
      <c r="O6548" s="25" t="str">
        <f t="shared" si="835"/>
        <v/>
      </c>
      <c r="P6548" s="25" t="str">
        <f t="shared" si="837"/>
        <v/>
      </c>
    </row>
    <row r="6549" spans="1:16" x14ac:dyDescent="0.25">
      <c r="A6549" s="23" t="str">
        <f>IF(A6548="","",IF(O6548&gt;0.1,A6548,IF(A6548=MAX('entry data'!$B$8:$B$17),"",A6548+1)))</f>
        <v/>
      </c>
      <c r="B6549" s="23" t="str">
        <f t="shared" si="838"/>
        <v/>
      </c>
      <c r="C6549" s="23" t="str">
        <f>IF(ISERROR(VLOOKUP(A6549,'entry data'!B:G,6,0)),"",VLOOKUP(A6549,'entry data'!B:G,6,0))</f>
        <v/>
      </c>
      <c r="D6549" s="23" t="str">
        <f>IF(ISERROR(VLOOKUP(A6549,'entry data'!B:C,2,0)),"",VLOOKUP(A6549,'entry data'!B:C,2,0))</f>
        <v/>
      </c>
      <c r="E6549" s="23" t="str">
        <f>IF(ISERROR(VLOOKUP(A6549,'entry data'!B:E,4,0)),"",VLOOKUP(A6549,'entry data'!B:E,4,0))</f>
        <v/>
      </c>
      <c r="F6549" s="25" t="str">
        <f>IF(A6549="","",IF(ISERROR(VLOOKUP(A6549,'entry data'!B:F,5,0)),"",VLOOKUP(A6549,'entry data'!B:F,5,0)))</f>
        <v/>
      </c>
      <c r="G6549" s="26" t="str">
        <f>IF(A6549="","",IF(ISERROR(VLOOKUP(A6549,'entry data'!B:H,7,0)),"",VLOOKUP(A6549,'entry data'!B:H,7,0)))</f>
        <v/>
      </c>
      <c r="H6549" s="27" t="str">
        <f>IF(A6549="","",IF(B6549=1,VLOOKUP(A6549,'entry data'!B:D,3,0),I6548))</f>
        <v/>
      </c>
      <c r="I6549" s="28" t="str">
        <f t="shared" si="831"/>
        <v/>
      </c>
      <c r="J6549" s="23" t="str">
        <f t="shared" si="832"/>
        <v/>
      </c>
      <c r="K6549" s="25" t="str">
        <f t="shared" si="833"/>
        <v/>
      </c>
      <c r="L6549" s="25" t="str">
        <f t="shared" si="834"/>
        <v/>
      </c>
      <c r="M6549" s="25" t="str">
        <f t="shared" si="836"/>
        <v/>
      </c>
      <c r="N6549" s="25" t="str">
        <f>IF(A6549="","",IF(K6549&lt;VLOOKUP(A6549,'entry data'!B:G,6,0),K6549+M6549,VLOOKUP(A6549,'entry data'!B:G,6,0)))</f>
        <v/>
      </c>
      <c r="O6549" s="25" t="str">
        <f t="shared" si="835"/>
        <v/>
      </c>
      <c r="P6549" s="25" t="str">
        <f t="shared" si="837"/>
        <v/>
      </c>
    </row>
    <row r="6550" spans="1:16" x14ac:dyDescent="0.25">
      <c r="A6550" s="23" t="str">
        <f>IF(A6549="","",IF(O6549&gt;0.1,A6549,IF(A6549=MAX('entry data'!$B$8:$B$17),"",A6549+1)))</f>
        <v/>
      </c>
      <c r="B6550" s="23" t="str">
        <f t="shared" si="838"/>
        <v/>
      </c>
      <c r="C6550" s="23" t="str">
        <f>IF(ISERROR(VLOOKUP(A6550,'entry data'!B:G,6,0)),"",VLOOKUP(A6550,'entry data'!B:G,6,0))</f>
        <v/>
      </c>
      <c r="D6550" s="23" t="str">
        <f>IF(ISERROR(VLOOKUP(A6550,'entry data'!B:C,2,0)),"",VLOOKUP(A6550,'entry data'!B:C,2,0))</f>
        <v/>
      </c>
      <c r="E6550" s="23" t="str">
        <f>IF(ISERROR(VLOOKUP(A6550,'entry data'!B:E,4,0)),"",VLOOKUP(A6550,'entry data'!B:E,4,0))</f>
        <v/>
      </c>
      <c r="F6550" s="25" t="str">
        <f>IF(A6550="","",IF(ISERROR(VLOOKUP(A6550,'entry data'!B:F,5,0)),"",VLOOKUP(A6550,'entry data'!B:F,5,0)))</f>
        <v/>
      </c>
      <c r="G6550" s="26" t="str">
        <f>IF(A6550="","",IF(ISERROR(VLOOKUP(A6550,'entry data'!B:H,7,0)),"",VLOOKUP(A6550,'entry data'!B:H,7,0)))</f>
        <v/>
      </c>
      <c r="H6550" s="27" t="str">
        <f>IF(A6550="","",IF(B6550=1,VLOOKUP(A6550,'entry data'!B:D,3,0),I6549))</f>
        <v/>
      </c>
      <c r="I6550" s="28" t="str">
        <f t="shared" si="831"/>
        <v/>
      </c>
      <c r="J6550" s="23" t="str">
        <f t="shared" si="832"/>
        <v/>
      </c>
      <c r="K6550" s="25" t="str">
        <f t="shared" si="833"/>
        <v/>
      </c>
      <c r="L6550" s="25" t="str">
        <f t="shared" si="834"/>
        <v/>
      </c>
      <c r="M6550" s="25" t="str">
        <f t="shared" si="836"/>
        <v/>
      </c>
      <c r="N6550" s="25" t="str">
        <f>IF(A6550="","",IF(K6550&lt;VLOOKUP(A6550,'entry data'!B:G,6,0),K6550+M6550,VLOOKUP(A6550,'entry data'!B:G,6,0)))</f>
        <v/>
      </c>
      <c r="O6550" s="25" t="str">
        <f t="shared" si="835"/>
        <v/>
      </c>
      <c r="P6550" s="25" t="str">
        <f t="shared" si="837"/>
        <v/>
      </c>
    </row>
    <row r="6551" spans="1:16" x14ac:dyDescent="0.25">
      <c r="A6551" s="23" t="str">
        <f>IF(A6550="","",IF(O6550&gt;0.1,A6550,IF(A6550=MAX('entry data'!$B$8:$B$17),"",A6550+1)))</f>
        <v/>
      </c>
      <c r="B6551" s="23" t="str">
        <f t="shared" si="838"/>
        <v/>
      </c>
      <c r="C6551" s="23" t="str">
        <f>IF(ISERROR(VLOOKUP(A6551,'entry data'!B:G,6,0)),"",VLOOKUP(A6551,'entry data'!B:G,6,0))</f>
        <v/>
      </c>
      <c r="D6551" s="23" t="str">
        <f>IF(ISERROR(VLOOKUP(A6551,'entry data'!B:C,2,0)),"",VLOOKUP(A6551,'entry data'!B:C,2,0))</f>
        <v/>
      </c>
      <c r="E6551" s="23" t="str">
        <f>IF(ISERROR(VLOOKUP(A6551,'entry data'!B:E,4,0)),"",VLOOKUP(A6551,'entry data'!B:E,4,0))</f>
        <v/>
      </c>
      <c r="F6551" s="25" t="str">
        <f>IF(A6551="","",IF(ISERROR(VLOOKUP(A6551,'entry data'!B:F,5,0)),"",VLOOKUP(A6551,'entry data'!B:F,5,0)))</f>
        <v/>
      </c>
      <c r="G6551" s="26" t="str">
        <f>IF(A6551="","",IF(ISERROR(VLOOKUP(A6551,'entry data'!B:H,7,0)),"",VLOOKUP(A6551,'entry data'!B:H,7,0)))</f>
        <v/>
      </c>
      <c r="H6551" s="27" t="str">
        <f>IF(A6551="","",IF(B6551=1,VLOOKUP(A6551,'entry data'!B:D,3,0),I6550))</f>
        <v/>
      </c>
      <c r="I6551" s="28" t="str">
        <f t="shared" ref="I6551:I6614" si="839">IF(A6551="","",IF(E6551="weekly",7,IF(E6551="fortnightly",14,DATE(IF(MONTH(H6551)=12,YEAR(H6551)+1,YEAR(H6551)),IF(MONTH(H6551)=12,1,MONTH(H6551)+1),DAY(H6551))-H6551))+H6551)</f>
        <v/>
      </c>
      <c r="J6551" s="23" t="str">
        <f t="shared" ref="J6551:J6614" si="840">IF(A6551="","",IF(MONTH(I6551)&lt;10,YEAR(I6551)&amp;"-0"&amp;MONTH(I6551),YEAR(I6551)&amp;"-"&amp;MONTH(I6551)))</f>
        <v/>
      </c>
      <c r="K6551" s="25" t="str">
        <f t="shared" ref="K6551:K6614" si="841">IF(A6551="","",IF(B6551=1,F6551,O6550))</f>
        <v/>
      </c>
      <c r="L6551" s="25" t="str">
        <f t="shared" ref="L6551:L6614" si="842">IF(A6551="","",N6551-M6551)</f>
        <v/>
      </c>
      <c r="M6551" s="25" t="str">
        <f t="shared" si="836"/>
        <v/>
      </c>
      <c r="N6551" s="25" t="str">
        <f>IF(A6551="","",IF(K6551&lt;VLOOKUP(A6551,'entry data'!B:G,6,0),K6551+M6551,VLOOKUP(A6551,'entry data'!B:G,6,0)))</f>
        <v/>
      </c>
      <c r="O6551" s="25" t="str">
        <f t="shared" ref="O6551:O6614" si="843">IF(A6551="","",K6551-L6551)</f>
        <v/>
      </c>
      <c r="P6551" s="25" t="str">
        <f t="shared" si="837"/>
        <v/>
      </c>
    </row>
    <row r="6552" spans="1:16" x14ac:dyDescent="0.25">
      <c r="A6552" s="23" t="str">
        <f>IF(A6551="","",IF(O6551&gt;0.1,A6551,IF(A6551=MAX('entry data'!$B$8:$B$17),"",A6551+1)))</f>
        <v/>
      </c>
      <c r="B6552" s="23" t="str">
        <f t="shared" si="838"/>
        <v/>
      </c>
      <c r="C6552" s="23" t="str">
        <f>IF(ISERROR(VLOOKUP(A6552,'entry data'!B:G,6,0)),"",VLOOKUP(A6552,'entry data'!B:G,6,0))</f>
        <v/>
      </c>
      <c r="D6552" s="23" t="str">
        <f>IF(ISERROR(VLOOKUP(A6552,'entry data'!B:C,2,0)),"",VLOOKUP(A6552,'entry data'!B:C,2,0))</f>
        <v/>
      </c>
      <c r="E6552" s="23" t="str">
        <f>IF(ISERROR(VLOOKUP(A6552,'entry data'!B:E,4,0)),"",VLOOKUP(A6552,'entry data'!B:E,4,0))</f>
        <v/>
      </c>
      <c r="F6552" s="25" t="str">
        <f>IF(A6552="","",IF(ISERROR(VLOOKUP(A6552,'entry data'!B:F,5,0)),"",VLOOKUP(A6552,'entry data'!B:F,5,0)))</f>
        <v/>
      </c>
      <c r="G6552" s="26" t="str">
        <f>IF(A6552="","",IF(ISERROR(VLOOKUP(A6552,'entry data'!B:H,7,0)),"",VLOOKUP(A6552,'entry data'!B:H,7,0)))</f>
        <v/>
      </c>
      <c r="H6552" s="27" t="str">
        <f>IF(A6552="","",IF(B6552=1,VLOOKUP(A6552,'entry data'!B:D,3,0),I6551))</f>
        <v/>
      </c>
      <c r="I6552" s="28" t="str">
        <f t="shared" si="839"/>
        <v/>
      </c>
      <c r="J6552" s="23" t="str">
        <f t="shared" si="840"/>
        <v/>
      </c>
      <c r="K6552" s="25" t="str">
        <f t="shared" si="841"/>
        <v/>
      </c>
      <c r="L6552" s="25" t="str">
        <f t="shared" si="842"/>
        <v/>
      </c>
      <c r="M6552" s="25" t="str">
        <f t="shared" si="836"/>
        <v/>
      </c>
      <c r="N6552" s="25" t="str">
        <f>IF(A6552="","",IF(K6552&lt;VLOOKUP(A6552,'entry data'!B:G,6,0),K6552+M6552,VLOOKUP(A6552,'entry data'!B:G,6,0)))</f>
        <v/>
      </c>
      <c r="O6552" s="25" t="str">
        <f t="shared" si="843"/>
        <v/>
      </c>
      <c r="P6552" s="25" t="str">
        <f t="shared" si="837"/>
        <v/>
      </c>
    </row>
    <row r="6553" spans="1:16" x14ac:dyDescent="0.25">
      <c r="A6553" s="23" t="str">
        <f>IF(A6552="","",IF(O6552&gt;0.1,A6552,IF(A6552=MAX('entry data'!$B$8:$B$17),"",A6552+1)))</f>
        <v/>
      </c>
      <c r="B6553" s="23" t="str">
        <f t="shared" si="838"/>
        <v/>
      </c>
      <c r="C6553" s="23" t="str">
        <f>IF(ISERROR(VLOOKUP(A6553,'entry data'!B:G,6,0)),"",VLOOKUP(A6553,'entry data'!B:G,6,0))</f>
        <v/>
      </c>
      <c r="D6553" s="23" t="str">
        <f>IF(ISERROR(VLOOKUP(A6553,'entry data'!B:C,2,0)),"",VLOOKUP(A6553,'entry data'!B:C,2,0))</f>
        <v/>
      </c>
      <c r="E6553" s="23" t="str">
        <f>IF(ISERROR(VLOOKUP(A6553,'entry data'!B:E,4,0)),"",VLOOKUP(A6553,'entry data'!B:E,4,0))</f>
        <v/>
      </c>
      <c r="F6553" s="25" t="str">
        <f>IF(A6553="","",IF(ISERROR(VLOOKUP(A6553,'entry data'!B:F,5,0)),"",VLOOKUP(A6553,'entry data'!B:F,5,0)))</f>
        <v/>
      </c>
      <c r="G6553" s="26" t="str">
        <f>IF(A6553="","",IF(ISERROR(VLOOKUP(A6553,'entry data'!B:H,7,0)),"",VLOOKUP(A6553,'entry data'!B:H,7,0)))</f>
        <v/>
      </c>
      <c r="H6553" s="27" t="str">
        <f>IF(A6553="","",IF(B6553=1,VLOOKUP(A6553,'entry data'!B:D,3,0),I6552))</f>
        <v/>
      </c>
      <c r="I6553" s="28" t="str">
        <f t="shared" si="839"/>
        <v/>
      </c>
      <c r="J6553" s="23" t="str">
        <f t="shared" si="840"/>
        <v/>
      </c>
      <c r="K6553" s="25" t="str">
        <f t="shared" si="841"/>
        <v/>
      </c>
      <c r="L6553" s="25" t="str">
        <f t="shared" si="842"/>
        <v/>
      </c>
      <c r="M6553" s="25" t="str">
        <f t="shared" si="836"/>
        <v/>
      </c>
      <c r="N6553" s="25" t="str">
        <f>IF(A6553="","",IF(K6553&lt;VLOOKUP(A6553,'entry data'!B:G,6,0),K6553+M6553,VLOOKUP(A6553,'entry data'!B:G,6,0)))</f>
        <v/>
      </c>
      <c r="O6553" s="25" t="str">
        <f t="shared" si="843"/>
        <v/>
      </c>
      <c r="P6553" s="25" t="str">
        <f t="shared" si="837"/>
        <v/>
      </c>
    </row>
    <row r="6554" spans="1:16" x14ac:dyDescent="0.25">
      <c r="A6554" s="23" t="str">
        <f>IF(A6553="","",IF(O6553&gt;0.1,A6553,IF(A6553=MAX('entry data'!$B$8:$B$17),"",A6553+1)))</f>
        <v/>
      </c>
      <c r="B6554" s="23" t="str">
        <f t="shared" si="838"/>
        <v/>
      </c>
      <c r="C6554" s="23" t="str">
        <f>IF(ISERROR(VLOOKUP(A6554,'entry data'!B:G,6,0)),"",VLOOKUP(A6554,'entry data'!B:G,6,0))</f>
        <v/>
      </c>
      <c r="D6554" s="23" t="str">
        <f>IF(ISERROR(VLOOKUP(A6554,'entry data'!B:C,2,0)),"",VLOOKUP(A6554,'entry data'!B:C,2,0))</f>
        <v/>
      </c>
      <c r="E6554" s="23" t="str">
        <f>IF(ISERROR(VLOOKUP(A6554,'entry data'!B:E,4,0)),"",VLOOKUP(A6554,'entry data'!B:E,4,0))</f>
        <v/>
      </c>
      <c r="F6554" s="25" t="str">
        <f>IF(A6554="","",IF(ISERROR(VLOOKUP(A6554,'entry data'!B:F,5,0)),"",VLOOKUP(A6554,'entry data'!B:F,5,0)))</f>
        <v/>
      </c>
      <c r="G6554" s="26" t="str">
        <f>IF(A6554="","",IF(ISERROR(VLOOKUP(A6554,'entry data'!B:H,7,0)),"",VLOOKUP(A6554,'entry data'!B:H,7,0)))</f>
        <v/>
      </c>
      <c r="H6554" s="27" t="str">
        <f>IF(A6554="","",IF(B6554=1,VLOOKUP(A6554,'entry data'!B:D,3,0),I6553))</f>
        <v/>
      </c>
      <c r="I6554" s="28" t="str">
        <f t="shared" si="839"/>
        <v/>
      </c>
      <c r="J6554" s="23" t="str">
        <f t="shared" si="840"/>
        <v/>
      </c>
      <c r="K6554" s="25" t="str">
        <f t="shared" si="841"/>
        <v/>
      </c>
      <c r="L6554" s="25" t="str">
        <f t="shared" si="842"/>
        <v/>
      </c>
      <c r="M6554" s="25" t="str">
        <f t="shared" si="836"/>
        <v/>
      </c>
      <c r="N6554" s="25" t="str">
        <f>IF(A6554="","",IF(K6554&lt;VLOOKUP(A6554,'entry data'!B:G,6,0),K6554+M6554,VLOOKUP(A6554,'entry data'!B:G,6,0)))</f>
        <v/>
      </c>
      <c r="O6554" s="25" t="str">
        <f t="shared" si="843"/>
        <v/>
      </c>
      <c r="P6554" s="25" t="str">
        <f t="shared" si="837"/>
        <v/>
      </c>
    </row>
    <row r="6555" spans="1:16" x14ac:dyDescent="0.25">
      <c r="A6555" s="23" t="str">
        <f>IF(A6554="","",IF(O6554&gt;0.1,A6554,IF(A6554=MAX('entry data'!$B$8:$B$17),"",A6554+1)))</f>
        <v/>
      </c>
      <c r="B6555" s="23" t="str">
        <f t="shared" si="838"/>
        <v/>
      </c>
      <c r="C6555" s="23" t="str">
        <f>IF(ISERROR(VLOOKUP(A6555,'entry data'!B:G,6,0)),"",VLOOKUP(A6555,'entry data'!B:G,6,0))</f>
        <v/>
      </c>
      <c r="D6555" s="23" t="str">
        <f>IF(ISERROR(VLOOKUP(A6555,'entry data'!B:C,2,0)),"",VLOOKUP(A6555,'entry data'!B:C,2,0))</f>
        <v/>
      </c>
      <c r="E6555" s="23" t="str">
        <f>IF(ISERROR(VLOOKUP(A6555,'entry data'!B:E,4,0)),"",VLOOKUP(A6555,'entry data'!B:E,4,0))</f>
        <v/>
      </c>
      <c r="F6555" s="25" t="str">
        <f>IF(A6555="","",IF(ISERROR(VLOOKUP(A6555,'entry data'!B:F,5,0)),"",VLOOKUP(A6555,'entry data'!B:F,5,0)))</f>
        <v/>
      </c>
      <c r="G6555" s="26" t="str">
        <f>IF(A6555="","",IF(ISERROR(VLOOKUP(A6555,'entry data'!B:H,7,0)),"",VLOOKUP(A6555,'entry data'!B:H,7,0)))</f>
        <v/>
      </c>
      <c r="H6555" s="27" t="str">
        <f>IF(A6555="","",IF(B6555=1,VLOOKUP(A6555,'entry data'!B:D,3,0),I6554))</f>
        <v/>
      </c>
      <c r="I6555" s="28" t="str">
        <f t="shared" si="839"/>
        <v/>
      </c>
      <c r="J6555" s="23" t="str">
        <f t="shared" si="840"/>
        <v/>
      </c>
      <c r="K6555" s="25" t="str">
        <f t="shared" si="841"/>
        <v/>
      </c>
      <c r="L6555" s="25" t="str">
        <f t="shared" si="842"/>
        <v/>
      </c>
      <c r="M6555" s="25" t="str">
        <f t="shared" si="836"/>
        <v/>
      </c>
      <c r="N6555" s="25" t="str">
        <f>IF(A6555="","",IF(K6555&lt;VLOOKUP(A6555,'entry data'!B:G,6,0),K6555+M6555,VLOOKUP(A6555,'entry data'!B:G,6,0)))</f>
        <v/>
      </c>
      <c r="O6555" s="25" t="str">
        <f t="shared" si="843"/>
        <v/>
      </c>
      <c r="P6555" s="25" t="str">
        <f t="shared" si="837"/>
        <v/>
      </c>
    </row>
    <row r="6556" spans="1:16" x14ac:dyDescent="0.25">
      <c r="A6556" s="23" t="str">
        <f>IF(A6555="","",IF(O6555&gt;0.1,A6555,IF(A6555=MAX('entry data'!$B$8:$B$17),"",A6555+1)))</f>
        <v/>
      </c>
      <c r="B6556" s="23" t="str">
        <f t="shared" si="838"/>
        <v/>
      </c>
      <c r="C6556" s="23" t="str">
        <f>IF(ISERROR(VLOOKUP(A6556,'entry data'!B:G,6,0)),"",VLOOKUP(A6556,'entry data'!B:G,6,0))</f>
        <v/>
      </c>
      <c r="D6556" s="23" t="str">
        <f>IF(ISERROR(VLOOKUP(A6556,'entry data'!B:C,2,0)),"",VLOOKUP(A6556,'entry data'!B:C,2,0))</f>
        <v/>
      </c>
      <c r="E6556" s="23" t="str">
        <f>IF(ISERROR(VLOOKUP(A6556,'entry data'!B:E,4,0)),"",VLOOKUP(A6556,'entry data'!B:E,4,0))</f>
        <v/>
      </c>
      <c r="F6556" s="25" t="str">
        <f>IF(A6556="","",IF(ISERROR(VLOOKUP(A6556,'entry data'!B:F,5,0)),"",VLOOKUP(A6556,'entry data'!B:F,5,0)))</f>
        <v/>
      </c>
      <c r="G6556" s="26" t="str">
        <f>IF(A6556="","",IF(ISERROR(VLOOKUP(A6556,'entry data'!B:H,7,0)),"",VLOOKUP(A6556,'entry data'!B:H,7,0)))</f>
        <v/>
      </c>
      <c r="H6556" s="27" t="str">
        <f>IF(A6556="","",IF(B6556=1,VLOOKUP(A6556,'entry data'!B:D,3,0),I6555))</f>
        <v/>
      </c>
      <c r="I6556" s="28" t="str">
        <f t="shared" si="839"/>
        <v/>
      </c>
      <c r="J6556" s="23" t="str">
        <f t="shared" si="840"/>
        <v/>
      </c>
      <c r="K6556" s="25" t="str">
        <f t="shared" si="841"/>
        <v/>
      </c>
      <c r="L6556" s="25" t="str">
        <f t="shared" si="842"/>
        <v/>
      </c>
      <c r="M6556" s="25" t="str">
        <f t="shared" si="836"/>
        <v/>
      </c>
      <c r="N6556" s="25" t="str">
        <f>IF(A6556="","",IF(K6556&lt;VLOOKUP(A6556,'entry data'!B:G,6,0),K6556+M6556,VLOOKUP(A6556,'entry data'!B:G,6,0)))</f>
        <v/>
      </c>
      <c r="O6556" s="25" t="str">
        <f t="shared" si="843"/>
        <v/>
      </c>
      <c r="P6556" s="25" t="str">
        <f t="shared" si="837"/>
        <v/>
      </c>
    </row>
    <row r="6557" spans="1:16" x14ac:dyDescent="0.25">
      <c r="A6557" s="23" t="str">
        <f>IF(A6556="","",IF(O6556&gt;0.1,A6556,IF(A6556=MAX('entry data'!$B$8:$B$17),"",A6556+1)))</f>
        <v/>
      </c>
      <c r="B6557" s="23" t="str">
        <f t="shared" si="838"/>
        <v/>
      </c>
      <c r="C6557" s="23" t="str">
        <f>IF(ISERROR(VLOOKUP(A6557,'entry data'!B:G,6,0)),"",VLOOKUP(A6557,'entry data'!B:G,6,0))</f>
        <v/>
      </c>
      <c r="D6557" s="23" t="str">
        <f>IF(ISERROR(VLOOKUP(A6557,'entry data'!B:C,2,0)),"",VLOOKUP(A6557,'entry data'!B:C,2,0))</f>
        <v/>
      </c>
      <c r="E6557" s="23" t="str">
        <f>IF(ISERROR(VLOOKUP(A6557,'entry data'!B:E,4,0)),"",VLOOKUP(A6557,'entry data'!B:E,4,0))</f>
        <v/>
      </c>
      <c r="F6557" s="25" t="str">
        <f>IF(A6557="","",IF(ISERROR(VLOOKUP(A6557,'entry data'!B:F,5,0)),"",VLOOKUP(A6557,'entry data'!B:F,5,0)))</f>
        <v/>
      </c>
      <c r="G6557" s="26" t="str">
        <f>IF(A6557="","",IF(ISERROR(VLOOKUP(A6557,'entry data'!B:H,7,0)),"",VLOOKUP(A6557,'entry data'!B:H,7,0)))</f>
        <v/>
      </c>
      <c r="H6557" s="27" t="str">
        <f>IF(A6557="","",IF(B6557=1,VLOOKUP(A6557,'entry data'!B:D,3,0),I6556))</f>
        <v/>
      </c>
      <c r="I6557" s="28" t="str">
        <f t="shared" si="839"/>
        <v/>
      </c>
      <c r="J6557" s="23" t="str">
        <f t="shared" si="840"/>
        <v/>
      </c>
      <c r="K6557" s="25" t="str">
        <f t="shared" si="841"/>
        <v/>
      </c>
      <c r="L6557" s="25" t="str">
        <f t="shared" si="842"/>
        <v/>
      </c>
      <c r="M6557" s="25" t="str">
        <f t="shared" si="836"/>
        <v/>
      </c>
      <c r="N6557" s="25" t="str">
        <f>IF(A6557="","",IF(K6557&lt;VLOOKUP(A6557,'entry data'!B:G,6,0),K6557+M6557,VLOOKUP(A6557,'entry data'!B:G,6,0)))</f>
        <v/>
      </c>
      <c r="O6557" s="25" t="str">
        <f t="shared" si="843"/>
        <v/>
      </c>
      <c r="P6557" s="25" t="str">
        <f t="shared" si="837"/>
        <v/>
      </c>
    </row>
    <row r="6558" spans="1:16" x14ac:dyDescent="0.25">
      <c r="A6558" s="23" t="str">
        <f>IF(A6557="","",IF(O6557&gt;0.1,A6557,IF(A6557=MAX('entry data'!$B$8:$B$17),"",A6557+1)))</f>
        <v/>
      </c>
      <c r="B6558" s="23" t="str">
        <f t="shared" si="838"/>
        <v/>
      </c>
      <c r="C6558" s="23" t="str">
        <f>IF(ISERROR(VLOOKUP(A6558,'entry data'!B:G,6,0)),"",VLOOKUP(A6558,'entry data'!B:G,6,0))</f>
        <v/>
      </c>
      <c r="D6558" s="23" t="str">
        <f>IF(ISERROR(VLOOKUP(A6558,'entry data'!B:C,2,0)),"",VLOOKUP(A6558,'entry data'!B:C,2,0))</f>
        <v/>
      </c>
      <c r="E6558" s="23" t="str">
        <f>IF(ISERROR(VLOOKUP(A6558,'entry data'!B:E,4,0)),"",VLOOKUP(A6558,'entry data'!B:E,4,0))</f>
        <v/>
      </c>
      <c r="F6558" s="25" t="str">
        <f>IF(A6558="","",IF(ISERROR(VLOOKUP(A6558,'entry data'!B:F,5,0)),"",VLOOKUP(A6558,'entry data'!B:F,5,0)))</f>
        <v/>
      </c>
      <c r="G6558" s="26" t="str">
        <f>IF(A6558="","",IF(ISERROR(VLOOKUP(A6558,'entry data'!B:H,7,0)),"",VLOOKUP(A6558,'entry data'!B:H,7,0)))</f>
        <v/>
      </c>
      <c r="H6558" s="27" t="str">
        <f>IF(A6558="","",IF(B6558=1,VLOOKUP(A6558,'entry data'!B:D,3,0),I6557))</f>
        <v/>
      </c>
      <c r="I6558" s="28" t="str">
        <f t="shared" si="839"/>
        <v/>
      </c>
      <c r="J6558" s="23" t="str">
        <f t="shared" si="840"/>
        <v/>
      </c>
      <c r="K6558" s="25" t="str">
        <f t="shared" si="841"/>
        <v/>
      </c>
      <c r="L6558" s="25" t="str">
        <f t="shared" si="842"/>
        <v/>
      </c>
      <c r="M6558" s="25" t="str">
        <f t="shared" si="836"/>
        <v/>
      </c>
      <c r="N6558" s="25" t="str">
        <f>IF(A6558="","",IF(K6558&lt;VLOOKUP(A6558,'entry data'!B:G,6,0),K6558+M6558,VLOOKUP(A6558,'entry data'!B:G,6,0)))</f>
        <v/>
      </c>
      <c r="O6558" s="25" t="str">
        <f t="shared" si="843"/>
        <v/>
      </c>
      <c r="P6558" s="25" t="str">
        <f t="shared" si="837"/>
        <v/>
      </c>
    </row>
    <row r="6559" spans="1:16" x14ac:dyDescent="0.25">
      <c r="A6559" s="23" t="str">
        <f>IF(A6558="","",IF(O6558&gt;0.1,A6558,IF(A6558=MAX('entry data'!$B$8:$B$17),"",A6558+1)))</f>
        <v/>
      </c>
      <c r="B6559" s="23" t="str">
        <f t="shared" si="838"/>
        <v/>
      </c>
      <c r="C6559" s="23" t="str">
        <f>IF(ISERROR(VLOOKUP(A6559,'entry data'!B:G,6,0)),"",VLOOKUP(A6559,'entry data'!B:G,6,0))</f>
        <v/>
      </c>
      <c r="D6559" s="23" t="str">
        <f>IF(ISERROR(VLOOKUP(A6559,'entry data'!B:C,2,0)),"",VLOOKUP(A6559,'entry data'!B:C,2,0))</f>
        <v/>
      </c>
      <c r="E6559" s="23" t="str">
        <f>IF(ISERROR(VLOOKUP(A6559,'entry data'!B:E,4,0)),"",VLOOKUP(A6559,'entry data'!B:E,4,0))</f>
        <v/>
      </c>
      <c r="F6559" s="25" t="str">
        <f>IF(A6559="","",IF(ISERROR(VLOOKUP(A6559,'entry data'!B:F,5,0)),"",VLOOKUP(A6559,'entry data'!B:F,5,0)))</f>
        <v/>
      </c>
      <c r="G6559" s="26" t="str">
        <f>IF(A6559="","",IF(ISERROR(VLOOKUP(A6559,'entry data'!B:H,7,0)),"",VLOOKUP(A6559,'entry data'!B:H,7,0)))</f>
        <v/>
      </c>
      <c r="H6559" s="27" t="str">
        <f>IF(A6559="","",IF(B6559=1,VLOOKUP(A6559,'entry data'!B:D,3,0),I6558))</f>
        <v/>
      </c>
      <c r="I6559" s="28" t="str">
        <f t="shared" si="839"/>
        <v/>
      </c>
      <c r="J6559" s="23" t="str">
        <f t="shared" si="840"/>
        <v/>
      </c>
      <c r="K6559" s="25" t="str">
        <f t="shared" si="841"/>
        <v/>
      </c>
      <c r="L6559" s="25" t="str">
        <f t="shared" si="842"/>
        <v/>
      </c>
      <c r="M6559" s="25" t="str">
        <f t="shared" si="836"/>
        <v/>
      </c>
      <c r="N6559" s="25" t="str">
        <f>IF(A6559="","",IF(K6559&lt;VLOOKUP(A6559,'entry data'!B:G,6,0),K6559+M6559,VLOOKUP(A6559,'entry data'!B:G,6,0)))</f>
        <v/>
      </c>
      <c r="O6559" s="25" t="str">
        <f t="shared" si="843"/>
        <v/>
      </c>
      <c r="P6559" s="25" t="str">
        <f t="shared" si="837"/>
        <v/>
      </c>
    </row>
    <row r="6560" spans="1:16" x14ac:dyDescent="0.25">
      <c r="A6560" s="23" t="str">
        <f>IF(A6559="","",IF(O6559&gt;0.1,A6559,IF(A6559=MAX('entry data'!$B$8:$B$17),"",A6559+1)))</f>
        <v/>
      </c>
      <c r="B6560" s="23" t="str">
        <f t="shared" si="838"/>
        <v/>
      </c>
      <c r="C6560" s="23" t="str">
        <f>IF(ISERROR(VLOOKUP(A6560,'entry data'!B:G,6,0)),"",VLOOKUP(A6560,'entry data'!B:G,6,0))</f>
        <v/>
      </c>
      <c r="D6560" s="23" t="str">
        <f>IF(ISERROR(VLOOKUP(A6560,'entry data'!B:C,2,0)),"",VLOOKUP(A6560,'entry data'!B:C,2,0))</f>
        <v/>
      </c>
      <c r="E6560" s="23" t="str">
        <f>IF(ISERROR(VLOOKUP(A6560,'entry data'!B:E,4,0)),"",VLOOKUP(A6560,'entry data'!B:E,4,0))</f>
        <v/>
      </c>
      <c r="F6560" s="25" t="str">
        <f>IF(A6560="","",IF(ISERROR(VLOOKUP(A6560,'entry data'!B:F,5,0)),"",VLOOKUP(A6560,'entry data'!B:F,5,0)))</f>
        <v/>
      </c>
      <c r="G6560" s="26" t="str">
        <f>IF(A6560="","",IF(ISERROR(VLOOKUP(A6560,'entry data'!B:H,7,0)),"",VLOOKUP(A6560,'entry data'!B:H,7,0)))</f>
        <v/>
      </c>
      <c r="H6560" s="27" t="str">
        <f>IF(A6560="","",IF(B6560=1,VLOOKUP(A6560,'entry data'!B:D,3,0),I6559))</f>
        <v/>
      </c>
      <c r="I6560" s="28" t="str">
        <f t="shared" si="839"/>
        <v/>
      </c>
      <c r="J6560" s="23" t="str">
        <f t="shared" si="840"/>
        <v/>
      </c>
      <c r="K6560" s="25" t="str">
        <f t="shared" si="841"/>
        <v/>
      </c>
      <c r="L6560" s="25" t="str">
        <f t="shared" si="842"/>
        <v/>
      </c>
      <c r="M6560" s="25" t="str">
        <f t="shared" si="836"/>
        <v/>
      </c>
      <c r="N6560" s="25" t="str">
        <f>IF(A6560="","",IF(K6560&lt;VLOOKUP(A6560,'entry data'!B:G,6,0),K6560+M6560,VLOOKUP(A6560,'entry data'!B:G,6,0)))</f>
        <v/>
      </c>
      <c r="O6560" s="25" t="str">
        <f t="shared" si="843"/>
        <v/>
      </c>
      <c r="P6560" s="25" t="str">
        <f t="shared" si="837"/>
        <v/>
      </c>
    </row>
    <row r="6561" spans="1:16" x14ac:dyDescent="0.25">
      <c r="A6561" s="23" t="str">
        <f>IF(A6560="","",IF(O6560&gt;0.1,A6560,IF(A6560=MAX('entry data'!$B$8:$B$17),"",A6560+1)))</f>
        <v/>
      </c>
      <c r="B6561" s="23" t="str">
        <f t="shared" si="838"/>
        <v/>
      </c>
      <c r="C6561" s="23" t="str">
        <f>IF(ISERROR(VLOOKUP(A6561,'entry data'!B:G,6,0)),"",VLOOKUP(A6561,'entry data'!B:G,6,0))</f>
        <v/>
      </c>
      <c r="D6561" s="23" t="str">
        <f>IF(ISERROR(VLOOKUP(A6561,'entry data'!B:C,2,0)),"",VLOOKUP(A6561,'entry data'!B:C,2,0))</f>
        <v/>
      </c>
      <c r="E6561" s="23" t="str">
        <f>IF(ISERROR(VLOOKUP(A6561,'entry data'!B:E,4,0)),"",VLOOKUP(A6561,'entry data'!B:E,4,0))</f>
        <v/>
      </c>
      <c r="F6561" s="25" t="str">
        <f>IF(A6561="","",IF(ISERROR(VLOOKUP(A6561,'entry data'!B:F,5,0)),"",VLOOKUP(A6561,'entry data'!B:F,5,0)))</f>
        <v/>
      </c>
      <c r="G6561" s="26" t="str">
        <f>IF(A6561="","",IF(ISERROR(VLOOKUP(A6561,'entry data'!B:H,7,0)),"",VLOOKUP(A6561,'entry data'!B:H,7,0)))</f>
        <v/>
      </c>
      <c r="H6561" s="27" t="str">
        <f>IF(A6561="","",IF(B6561=1,VLOOKUP(A6561,'entry data'!B:D,3,0),I6560))</f>
        <v/>
      </c>
      <c r="I6561" s="28" t="str">
        <f t="shared" si="839"/>
        <v/>
      </c>
      <c r="J6561" s="23" t="str">
        <f t="shared" si="840"/>
        <v/>
      </c>
      <c r="K6561" s="25" t="str">
        <f t="shared" si="841"/>
        <v/>
      </c>
      <c r="L6561" s="25" t="str">
        <f t="shared" si="842"/>
        <v/>
      </c>
      <c r="M6561" s="25" t="str">
        <f t="shared" si="836"/>
        <v/>
      </c>
      <c r="N6561" s="25" t="str">
        <f>IF(A6561="","",IF(K6561&lt;VLOOKUP(A6561,'entry data'!B:G,6,0),K6561+M6561,VLOOKUP(A6561,'entry data'!B:G,6,0)))</f>
        <v/>
      </c>
      <c r="O6561" s="25" t="str">
        <f t="shared" si="843"/>
        <v/>
      </c>
      <c r="P6561" s="25" t="str">
        <f t="shared" si="837"/>
        <v/>
      </c>
    </row>
    <row r="6562" spans="1:16" x14ac:dyDescent="0.25">
      <c r="A6562" s="23" t="str">
        <f>IF(A6561="","",IF(O6561&gt;0.1,A6561,IF(A6561=MAX('entry data'!$B$8:$B$17),"",A6561+1)))</f>
        <v/>
      </c>
      <c r="B6562" s="23" t="str">
        <f t="shared" si="838"/>
        <v/>
      </c>
      <c r="C6562" s="23" t="str">
        <f>IF(ISERROR(VLOOKUP(A6562,'entry data'!B:G,6,0)),"",VLOOKUP(A6562,'entry data'!B:G,6,0))</f>
        <v/>
      </c>
      <c r="D6562" s="23" t="str">
        <f>IF(ISERROR(VLOOKUP(A6562,'entry data'!B:C,2,0)),"",VLOOKUP(A6562,'entry data'!B:C,2,0))</f>
        <v/>
      </c>
      <c r="E6562" s="23" t="str">
        <f>IF(ISERROR(VLOOKUP(A6562,'entry data'!B:E,4,0)),"",VLOOKUP(A6562,'entry data'!B:E,4,0))</f>
        <v/>
      </c>
      <c r="F6562" s="25" t="str">
        <f>IF(A6562="","",IF(ISERROR(VLOOKUP(A6562,'entry data'!B:F,5,0)),"",VLOOKUP(A6562,'entry data'!B:F,5,0)))</f>
        <v/>
      </c>
      <c r="G6562" s="26" t="str">
        <f>IF(A6562="","",IF(ISERROR(VLOOKUP(A6562,'entry data'!B:H,7,0)),"",VLOOKUP(A6562,'entry data'!B:H,7,0)))</f>
        <v/>
      </c>
      <c r="H6562" s="27" t="str">
        <f>IF(A6562="","",IF(B6562=1,VLOOKUP(A6562,'entry data'!B:D,3,0),I6561))</f>
        <v/>
      </c>
      <c r="I6562" s="28" t="str">
        <f t="shared" si="839"/>
        <v/>
      </c>
      <c r="J6562" s="23" t="str">
        <f t="shared" si="840"/>
        <v/>
      </c>
      <c r="K6562" s="25" t="str">
        <f t="shared" si="841"/>
        <v/>
      </c>
      <c r="L6562" s="25" t="str">
        <f t="shared" si="842"/>
        <v/>
      </c>
      <c r="M6562" s="25" t="str">
        <f t="shared" si="836"/>
        <v/>
      </c>
      <c r="N6562" s="25" t="str">
        <f>IF(A6562="","",IF(K6562&lt;VLOOKUP(A6562,'entry data'!B:G,6,0),K6562+M6562,VLOOKUP(A6562,'entry data'!B:G,6,0)))</f>
        <v/>
      </c>
      <c r="O6562" s="25" t="str">
        <f t="shared" si="843"/>
        <v/>
      </c>
      <c r="P6562" s="25" t="str">
        <f t="shared" si="837"/>
        <v/>
      </c>
    </row>
    <row r="6563" spans="1:16" x14ac:dyDescent="0.25">
      <c r="A6563" s="23" t="str">
        <f>IF(A6562="","",IF(O6562&gt;0.1,A6562,IF(A6562=MAX('entry data'!$B$8:$B$17),"",A6562+1)))</f>
        <v/>
      </c>
      <c r="B6563" s="23" t="str">
        <f t="shared" si="838"/>
        <v/>
      </c>
      <c r="C6563" s="23" t="str">
        <f>IF(ISERROR(VLOOKUP(A6563,'entry data'!B:G,6,0)),"",VLOOKUP(A6563,'entry data'!B:G,6,0))</f>
        <v/>
      </c>
      <c r="D6563" s="23" t="str">
        <f>IF(ISERROR(VLOOKUP(A6563,'entry data'!B:C,2,0)),"",VLOOKUP(A6563,'entry data'!B:C,2,0))</f>
        <v/>
      </c>
      <c r="E6563" s="23" t="str">
        <f>IF(ISERROR(VLOOKUP(A6563,'entry data'!B:E,4,0)),"",VLOOKUP(A6563,'entry data'!B:E,4,0))</f>
        <v/>
      </c>
      <c r="F6563" s="25" t="str">
        <f>IF(A6563="","",IF(ISERROR(VLOOKUP(A6563,'entry data'!B:F,5,0)),"",VLOOKUP(A6563,'entry data'!B:F,5,0)))</f>
        <v/>
      </c>
      <c r="G6563" s="26" t="str">
        <f>IF(A6563="","",IF(ISERROR(VLOOKUP(A6563,'entry data'!B:H,7,0)),"",VLOOKUP(A6563,'entry data'!B:H,7,0)))</f>
        <v/>
      </c>
      <c r="H6563" s="27" t="str">
        <f>IF(A6563="","",IF(B6563=1,VLOOKUP(A6563,'entry data'!B:D,3,0),I6562))</f>
        <v/>
      </c>
      <c r="I6563" s="28" t="str">
        <f t="shared" si="839"/>
        <v/>
      </c>
      <c r="J6563" s="23" t="str">
        <f t="shared" si="840"/>
        <v/>
      </c>
      <c r="K6563" s="25" t="str">
        <f t="shared" si="841"/>
        <v/>
      </c>
      <c r="L6563" s="25" t="str">
        <f t="shared" si="842"/>
        <v/>
      </c>
      <c r="M6563" s="25" t="str">
        <f t="shared" si="836"/>
        <v/>
      </c>
      <c r="N6563" s="25" t="str">
        <f>IF(A6563="","",IF(K6563&lt;VLOOKUP(A6563,'entry data'!B:G,6,0),K6563+M6563,VLOOKUP(A6563,'entry data'!B:G,6,0)))</f>
        <v/>
      </c>
      <c r="O6563" s="25" t="str">
        <f t="shared" si="843"/>
        <v/>
      </c>
      <c r="P6563" s="25" t="str">
        <f t="shared" si="837"/>
        <v/>
      </c>
    </row>
    <row r="6564" spans="1:16" x14ac:dyDescent="0.25">
      <c r="A6564" s="23" t="str">
        <f>IF(A6563="","",IF(O6563&gt;0.1,A6563,IF(A6563=MAX('entry data'!$B$8:$B$17),"",A6563+1)))</f>
        <v/>
      </c>
      <c r="B6564" s="23" t="str">
        <f t="shared" si="838"/>
        <v/>
      </c>
      <c r="C6564" s="23" t="str">
        <f>IF(ISERROR(VLOOKUP(A6564,'entry data'!B:G,6,0)),"",VLOOKUP(A6564,'entry data'!B:G,6,0))</f>
        <v/>
      </c>
      <c r="D6564" s="23" t="str">
        <f>IF(ISERROR(VLOOKUP(A6564,'entry data'!B:C,2,0)),"",VLOOKUP(A6564,'entry data'!B:C,2,0))</f>
        <v/>
      </c>
      <c r="E6564" s="23" t="str">
        <f>IF(ISERROR(VLOOKUP(A6564,'entry data'!B:E,4,0)),"",VLOOKUP(A6564,'entry data'!B:E,4,0))</f>
        <v/>
      </c>
      <c r="F6564" s="25" t="str">
        <f>IF(A6564="","",IF(ISERROR(VLOOKUP(A6564,'entry data'!B:F,5,0)),"",VLOOKUP(A6564,'entry data'!B:F,5,0)))</f>
        <v/>
      </c>
      <c r="G6564" s="26" t="str">
        <f>IF(A6564="","",IF(ISERROR(VLOOKUP(A6564,'entry data'!B:H,7,0)),"",VLOOKUP(A6564,'entry data'!B:H,7,0)))</f>
        <v/>
      </c>
      <c r="H6564" s="27" t="str">
        <f>IF(A6564="","",IF(B6564=1,VLOOKUP(A6564,'entry data'!B:D,3,0),I6563))</f>
        <v/>
      </c>
      <c r="I6564" s="28" t="str">
        <f t="shared" si="839"/>
        <v/>
      </c>
      <c r="J6564" s="23" t="str">
        <f t="shared" si="840"/>
        <v/>
      </c>
      <c r="K6564" s="25" t="str">
        <f t="shared" si="841"/>
        <v/>
      </c>
      <c r="L6564" s="25" t="str">
        <f t="shared" si="842"/>
        <v/>
      </c>
      <c r="M6564" s="25" t="str">
        <f t="shared" si="836"/>
        <v/>
      </c>
      <c r="N6564" s="25" t="str">
        <f>IF(A6564="","",IF(K6564&lt;VLOOKUP(A6564,'entry data'!B:G,6,0),K6564+M6564,VLOOKUP(A6564,'entry data'!B:G,6,0)))</f>
        <v/>
      </c>
      <c r="O6564" s="25" t="str">
        <f t="shared" si="843"/>
        <v/>
      </c>
      <c r="P6564" s="25" t="str">
        <f t="shared" si="837"/>
        <v/>
      </c>
    </row>
    <row r="6565" spans="1:16" x14ac:dyDescent="0.25">
      <c r="A6565" s="23" t="str">
        <f>IF(A6564="","",IF(O6564&gt;0.1,A6564,IF(A6564=MAX('entry data'!$B$8:$B$17),"",A6564+1)))</f>
        <v/>
      </c>
      <c r="B6565" s="23" t="str">
        <f t="shared" si="838"/>
        <v/>
      </c>
      <c r="C6565" s="23" t="str">
        <f>IF(ISERROR(VLOOKUP(A6565,'entry data'!B:G,6,0)),"",VLOOKUP(A6565,'entry data'!B:G,6,0))</f>
        <v/>
      </c>
      <c r="D6565" s="23" t="str">
        <f>IF(ISERROR(VLOOKUP(A6565,'entry data'!B:C,2,0)),"",VLOOKUP(A6565,'entry data'!B:C,2,0))</f>
        <v/>
      </c>
      <c r="E6565" s="23" t="str">
        <f>IF(ISERROR(VLOOKUP(A6565,'entry data'!B:E,4,0)),"",VLOOKUP(A6565,'entry data'!B:E,4,0))</f>
        <v/>
      </c>
      <c r="F6565" s="25" t="str">
        <f>IF(A6565="","",IF(ISERROR(VLOOKUP(A6565,'entry data'!B:F,5,0)),"",VLOOKUP(A6565,'entry data'!B:F,5,0)))</f>
        <v/>
      </c>
      <c r="G6565" s="26" t="str">
        <f>IF(A6565="","",IF(ISERROR(VLOOKUP(A6565,'entry data'!B:H,7,0)),"",VLOOKUP(A6565,'entry data'!B:H,7,0)))</f>
        <v/>
      </c>
      <c r="H6565" s="27" t="str">
        <f>IF(A6565="","",IF(B6565=1,VLOOKUP(A6565,'entry data'!B:D,3,0),I6564))</f>
        <v/>
      </c>
      <c r="I6565" s="28" t="str">
        <f t="shared" si="839"/>
        <v/>
      </c>
      <c r="J6565" s="23" t="str">
        <f t="shared" si="840"/>
        <v/>
      </c>
      <c r="K6565" s="25" t="str">
        <f t="shared" si="841"/>
        <v/>
      </c>
      <c r="L6565" s="25" t="str">
        <f t="shared" si="842"/>
        <v/>
      </c>
      <c r="M6565" s="25" t="str">
        <f t="shared" si="836"/>
        <v/>
      </c>
      <c r="N6565" s="25" t="str">
        <f>IF(A6565="","",IF(K6565&lt;VLOOKUP(A6565,'entry data'!B:G,6,0),K6565+M6565,VLOOKUP(A6565,'entry data'!B:G,6,0)))</f>
        <v/>
      </c>
      <c r="O6565" s="25" t="str">
        <f t="shared" si="843"/>
        <v/>
      </c>
      <c r="P6565" s="25" t="str">
        <f t="shared" si="837"/>
        <v/>
      </c>
    </row>
    <row r="6566" spans="1:16" x14ac:dyDescent="0.25">
      <c r="A6566" s="23" t="str">
        <f>IF(A6565="","",IF(O6565&gt;0.1,A6565,IF(A6565=MAX('entry data'!$B$8:$B$17),"",A6565+1)))</f>
        <v/>
      </c>
      <c r="B6566" s="23" t="str">
        <f t="shared" si="838"/>
        <v/>
      </c>
      <c r="C6566" s="23" t="str">
        <f>IF(ISERROR(VLOOKUP(A6566,'entry data'!B:G,6,0)),"",VLOOKUP(A6566,'entry data'!B:G,6,0))</f>
        <v/>
      </c>
      <c r="D6566" s="23" t="str">
        <f>IF(ISERROR(VLOOKUP(A6566,'entry data'!B:C,2,0)),"",VLOOKUP(A6566,'entry data'!B:C,2,0))</f>
        <v/>
      </c>
      <c r="E6566" s="23" t="str">
        <f>IF(ISERROR(VLOOKUP(A6566,'entry data'!B:E,4,0)),"",VLOOKUP(A6566,'entry data'!B:E,4,0))</f>
        <v/>
      </c>
      <c r="F6566" s="25" t="str">
        <f>IF(A6566="","",IF(ISERROR(VLOOKUP(A6566,'entry data'!B:F,5,0)),"",VLOOKUP(A6566,'entry data'!B:F,5,0)))</f>
        <v/>
      </c>
      <c r="G6566" s="26" t="str">
        <f>IF(A6566="","",IF(ISERROR(VLOOKUP(A6566,'entry data'!B:H,7,0)),"",VLOOKUP(A6566,'entry data'!B:H,7,0)))</f>
        <v/>
      </c>
      <c r="H6566" s="27" t="str">
        <f>IF(A6566="","",IF(B6566=1,VLOOKUP(A6566,'entry data'!B:D,3,0),I6565))</f>
        <v/>
      </c>
      <c r="I6566" s="28" t="str">
        <f t="shared" si="839"/>
        <v/>
      </c>
      <c r="J6566" s="23" t="str">
        <f t="shared" si="840"/>
        <v/>
      </c>
      <c r="K6566" s="25" t="str">
        <f t="shared" si="841"/>
        <v/>
      </c>
      <c r="L6566" s="25" t="str">
        <f t="shared" si="842"/>
        <v/>
      </c>
      <c r="M6566" s="25" t="str">
        <f t="shared" si="836"/>
        <v/>
      </c>
      <c r="N6566" s="25" t="str">
        <f>IF(A6566="","",IF(K6566&lt;VLOOKUP(A6566,'entry data'!B:G,6,0),K6566+M6566,VLOOKUP(A6566,'entry data'!B:G,6,0)))</f>
        <v/>
      </c>
      <c r="O6566" s="25" t="str">
        <f t="shared" si="843"/>
        <v/>
      </c>
      <c r="P6566" s="25" t="str">
        <f t="shared" si="837"/>
        <v/>
      </c>
    </row>
    <row r="6567" spans="1:16" x14ac:dyDescent="0.25">
      <c r="A6567" s="23" t="str">
        <f>IF(A6566="","",IF(O6566&gt;0.1,A6566,IF(A6566=MAX('entry data'!$B$8:$B$17),"",A6566+1)))</f>
        <v/>
      </c>
      <c r="B6567" s="23" t="str">
        <f t="shared" si="838"/>
        <v/>
      </c>
      <c r="C6567" s="23" t="str">
        <f>IF(ISERROR(VLOOKUP(A6567,'entry data'!B:G,6,0)),"",VLOOKUP(A6567,'entry data'!B:G,6,0))</f>
        <v/>
      </c>
      <c r="D6567" s="23" t="str">
        <f>IF(ISERROR(VLOOKUP(A6567,'entry data'!B:C,2,0)),"",VLOOKUP(A6567,'entry data'!B:C,2,0))</f>
        <v/>
      </c>
      <c r="E6567" s="23" t="str">
        <f>IF(ISERROR(VLOOKUP(A6567,'entry data'!B:E,4,0)),"",VLOOKUP(A6567,'entry data'!B:E,4,0))</f>
        <v/>
      </c>
      <c r="F6567" s="25" t="str">
        <f>IF(A6567="","",IF(ISERROR(VLOOKUP(A6567,'entry data'!B:F,5,0)),"",VLOOKUP(A6567,'entry data'!B:F,5,0)))</f>
        <v/>
      </c>
      <c r="G6567" s="26" t="str">
        <f>IF(A6567="","",IF(ISERROR(VLOOKUP(A6567,'entry data'!B:H,7,0)),"",VLOOKUP(A6567,'entry data'!B:H,7,0)))</f>
        <v/>
      </c>
      <c r="H6567" s="27" t="str">
        <f>IF(A6567="","",IF(B6567=1,VLOOKUP(A6567,'entry data'!B:D,3,0),I6566))</f>
        <v/>
      </c>
      <c r="I6567" s="28" t="str">
        <f t="shared" si="839"/>
        <v/>
      </c>
      <c r="J6567" s="23" t="str">
        <f t="shared" si="840"/>
        <v/>
      </c>
      <c r="K6567" s="25" t="str">
        <f t="shared" si="841"/>
        <v/>
      </c>
      <c r="L6567" s="25" t="str">
        <f t="shared" si="842"/>
        <v/>
      </c>
      <c r="M6567" s="25" t="str">
        <f t="shared" si="836"/>
        <v/>
      </c>
      <c r="N6567" s="25" t="str">
        <f>IF(A6567="","",IF(K6567&lt;VLOOKUP(A6567,'entry data'!B:G,6,0),K6567+M6567,VLOOKUP(A6567,'entry data'!B:G,6,0)))</f>
        <v/>
      </c>
      <c r="O6567" s="25" t="str">
        <f t="shared" si="843"/>
        <v/>
      </c>
      <c r="P6567" s="25" t="str">
        <f t="shared" si="837"/>
        <v/>
      </c>
    </row>
    <row r="6568" spans="1:16" x14ac:dyDescent="0.25">
      <c r="A6568" s="23" t="str">
        <f>IF(A6567="","",IF(O6567&gt;0.1,A6567,IF(A6567=MAX('entry data'!$B$8:$B$17),"",A6567+1)))</f>
        <v/>
      </c>
      <c r="B6568" s="23" t="str">
        <f t="shared" si="838"/>
        <v/>
      </c>
      <c r="C6568" s="23" t="str">
        <f>IF(ISERROR(VLOOKUP(A6568,'entry data'!B:G,6,0)),"",VLOOKUP(A6568,'entry data'!B:G,6,0))</f>
        <v/>
      </c>
      <c r="D6568" s="23" t="str">
        <f>IF(ISERROR(VLOOKUP(A6568,'entry data'!B:C,2,0)),"",VLOOKUP(A6568,'entry data'!B:C,2,0))</f>
        <v/>
      </c>
      <c r="E6568" s="23" t="str">
        <f>IF(ISERROR(VLOOKUP(A6568,'entry data'!B:E,4,0)),"",VLOOKUP(A6568,'entry data'!B:E,4,0))</f>
        <v/>
      </c>
      <c r="F6568" s="25" t="str">
        <f>IF(A6568="","",IF(ISERROR(VLOOKUP(A6568,'entry data'!B:F,5,0)),"",VLOOKUP(A6568,'entry data'!B:F,5,0)))</f>
        <v/>
      </c>
      <c r="G6568" s="26" t="str">
        <f>IF(A6568="","",IF(ISERROR(VLOOKUP(A6568,'entry data'!B:H,7,0)),"",VLOOKUP(A6568,'entry data'!B:H,7,0)))</f>
        <v/>
      </c>
      <c r="H6568" s="27" t="str">
        <f>IF(A6568="","",IF(B6568=1,VLOOKUP(A6568,'entry data'!B:D,3,0),I6567))</f>
        <v/>
      </c>
      <c r="I6568" s="28" t="str">
        <f t="shared" si="839"/>
        <v/>
      </c>
      <c r="J6568" s="23" t="str">
        <f t="shared" si="840"/>
        <v/>
      </c>
      <c r="K6568" s="25" t="str">
        <f t="shared" si="841"/>
        <v/>
      </c>
      <c r="L6568" s="25" t="str">
        <f t="shared" si="842"/>
        <v/>
      </c>
      <c r="M6568" s="25" t="str">
        <f t="shared" si="836"/>
        <v/>
      </c>
      <c r="N6568" s="25" t="str">
        <f>IF(A6568="","",IF(K6568&lt;VLOOKUP(A6568,'entry data'!B:G,6,0),K6568+M6568,VLOOKUP(A6568,'entry data'!B:G,6,0)))</f>
        <v/>
      </c>
      <c r="O6568" s="25" t="str">
        <f t="shared" si="843"/>
        <v/>
      </c>
      <c r="P6568" s="25" t="str">
        <f t="shared" si="837"/>
        <v/>
      </c>
    </row>
    <row r="6569" spans="1:16" x14ac:dyDescent="0.25">
      <c r="A6569" s="23" t="str">
        <f>IF(A6568="","",IF(O6568&gt;0.1,A6568,IF(A6568=MAX('entry data'!$B$8:$B$17),"",A6568+1)))</f>
        <v/>
      </c>
      <c r="B6569" s="23" t="str">
        <f t="shared" si="838"/>
        <v/>
      </c>
      <c r="C6569" s="23" t="str">
        <f>IF(ISERROR(VLOOKUP(A6569,'entry data'!B:G,6,0)),"",VLOOKUP(A6569,'entry data'!B:G,6,0))</f>
        <v/>
      </c>
      <c r="D6569" s="23" t="str">
        <f>IF(ISERROR(VLOOKUP(A6569,'entry data'!B:C,2,0)),"",VLOOKUP(A6569,'entry data'!B:C,2,0))</f>
        <v/>
      </c>
      <c r="E6569" s="23" t="str">
        <f>IF(ISERROR(VLOOKUP(A6569,'entry data'!B:E,4,0)),"",VLOOKUP(A6569,'entry data'!B:E,4,0))</f>
        <v/>
      </c>
      <c r="F6569" s="25" t="str">
        <f>IF(A6569="","",IF(ISERROR(VLOOKUP(A6569,'entry data'!B:F,5,0)),"",VLOOKUP(A6569,'entry data'!B:F,5,0)))</f>
        <v/>
      </c>
      <c r="G6569" s="26" t="str">
        <f>IF(A6569="","",IF(ISERROR(VLOOKUP(A6569,'entry data'!B:H,7,0)),"",VLOOKUP(A6569,'entry data'!B:H,7,0)))</f>
        <v/>
      </c>
      <c r="H6569" s="27" t="str">
        <f>IF(A6569="","",IF(B6569=1,VLOOKUP(A6569,'entry data'!B:D,3,0),I6568))</f>
        <v/>
      </c>
      <c r="I6569" s="28" t="str">
        <f t="shared" si="839"/>
        <v/>
      </c>
      <c r="J6569" s="23" t="str">
        <f t="shared" si="840"/>
        <v/>
      </c>
      <c r="K6569" s="25" t="str">
        <f t="shared" si="841"/>
        <v/>
      </c>
      <c r="L6569" s="25" t="str">
        <f t="shared" si="842"/>
        <v/>
      </c>
      <c r="M6569" s="25" t="str">
        <f t="shared" si="836"/>
        <v/>
      </c>
      <c r="N6569" s="25" t="str">
        <f>IF(A6569="","",IF(K6569&lt;VLOOKUP(A6569,'entry data'!B:G,6,0),K6569+M6569,VLOOKUP(A6569,'entry data'!B:G,6,0)))</f>
        <v/>
      </c>
      <c r="O6569" s="25" t="str">
        <f t="shared" si="843"/>
        <v/>
      </c>
      <c r="P6569" s="25" t="str">
        <f t="shared" si="837"/>
        <v/>
      </c>
    </row>
    <row r="6570" spans="1:16" x14ac:dyDescent="0.25">
      <c r="A6570" s="23" t="str">
        <f>IF(A6569="","",IF(O6569&gt;0.1,A6569,IF(A6569=MAX('entry data'!$B$8:$B$17),"",A6569+1)))</f>
        <v/>
      </c>
      <c r="B6570" s="23" t="str">
        <f t="shared" si="838"/>
        <v/>
      </c>
      <c r="C6570" s="23" t="str">
        <f>IF(ISERROR(VLOOKUP(A6570,'entry data'!B:G,6,0)),"",VLOOKUP(A6570,'entry data'!B:G,6,0))</f>
        <v/>
      </c>
      <c r="D6570" s="23" t="str">
        <f>IF(ISERROR(VLOOKUP(A6570,'entry data'!B:C,2,0)),"",VLOOKUP(A6570,'entry data'!B:C,2,0))</f>
        <v/>
      </c>
      <c r="E6570" s="23" t="str">
        <f>IF(ISERROR(VLOOKUP(A6570,'entry data'!B:E,4,0)),"",VLOOKUP(A6570,'entry data'!B:E,4,0))</f>
        <v/>
      </c>
      <c r="F6570" s="25" t="str">
        <f>IF(A6570="","",IF(ISERROR(VLOOKUP(A6570,'entry data'!B:F,5,0)),"",VLOOKUP(A6570,'entry data'!B:F,5,0)))</f>
        <v/>
      </c>
      <c r="G6570" s="26" t="str">
        <f>IF(A6570="","",IF(ISERROR(VLOOKUP(A6570,'entry data'!B:H,7,0)),"",VLOOKUP(A6570,'entry data'!B:H,7,0)))</f>
        <v/>
      </c>
      <c r="H6570" s="27" t="str">
        <f>IF(A6570="","",IF(B6570=1,VLOOKUP(A6570,'entry data'!B:D,3,0),I6569))</f>
        <v/>
      </c>
      <c r="I6570" s="28" t="str">
        <f t="shared" si="839"/>
        <v/>
      </c>
      <c r="J6570" s="23" t="str">
        <f t="shared" si="840"/>
        <v/>
      </c>
      <c r="K6570" s="25" t="str">
        <f t="shared" si="841"/>
        <v/>
      </c>
      <c r="L6570" s="25" t="str">
        <f t="shared" si="842"/>
        <v/>
      </c>
      <c r="M6570" s="25" t="str">
        <f t="shared" si="836"/>
        <v/>
      </c>
      <c r="N6570" s="25" t="str">
        <f>IF(A6570="","",IF(K6570&lt;VLOOKUP(A6570,'entry data'!B:G,6,0),K6570+M6570,VLOOKUP(A6570,'entry data'!B:G,6,0)))</f>
        <v/>
      </c>
      <c r="O6570" s="25" t="str">
        <f t="shared" si="843"/>
        <v/>
      </c>
      <c r="P6570" s="25" t="str">
        <f t="shared" si="837"/>
        <v/>
      </c>
    </row>
    <row r="6571" spans="1:16" x14ac:dyDescent="0.25">
      <c r="A6571" s="23" t="str">
        <f>IF(A6570="","",IF(O6570&gt;0.1,A6570,IF(A6570=MAX('entry data'!$B$8:$B$17),"",A6570+1)))</f>
        <v/>
      </c>
      <c r="B6571" s="23" t="str">
        <f t="shared" si="838"/>
        <v/>
      </c>
      <c r="C6571" s="23" t="str">
        <f>IF(ISERROR(VLOOKUP(A6571,'entry data'!B:G,6,0)),"",VLOOKUP(A6571,'entry data'!B:G,6,0))</f>
        <v/>
      </c>
      <c r="D6571" s="23" t="str">
        <f>IF(ISERROR(VLOOKUP(A6571,'entry data'!B:C,2,0)),"",VLOOKUP(A6571,'entry data'!B:C,2,0))</f>
        <v/>
      </c>
      <c r="E6571" s="23" t="str">
        <f>IF(ISERROR(VLOOKUP(A6571,'entry data'!B:E,4,0)),"",VLOOKUP(A6571,'entry data'!B:E,4,0))</f>
        <v/>
      </c>
      <c r="F6571" s="25" t="str">
        <f>IF(A6571="","",IF(ISERROR(VLOOKUP(A6571,'entry data'!B:F,5,0)),"",VLOOKUP(A6571,'entry data'!B:F,5,0)))</f>
        <v/>
      </c>
      <c r="G6571" s="26" t="str">
        <f>IF(A6571="","",IF(ISERROR(VLOOKUP(A6571,'entry data'!B:H,7,0)),"",VLOOKUP(A6571,'entry data'!B:H,7,0)))</f>
        <v/>
      </c>
      <c r="H6571" s="27" t="str">
        <f>IF(A6571="","",IF(B6571=1,VLOOKUP(A6571,'entry data'!B:D,3,0),I6570))</f>
        <v/>
      </c>
      <c r="I6571" s="28" t="str">
        <f t="shared" si="839"/>
        <v/>
      </c>
      <c r="J6571" s="23" t="str">
        <f t="shared" si="840"/>
        <v/>
      </c>
      <c r="K6571" s="25" t="str">
        <f t="shared" si="841"/>
        <v/>
      </c>
      <c r="L6571" s="25" t="str">
        <f t="shared" si="842"/>
        <v/>
      </c>
      <c r="M6571" s="25" t="str">
        <f t="shared" si="836"/>
        <v/>
      </c>
      <c r="N6571" s="25" t="str">
        <f>IF(A6571="","",IF(K6571&lt;VLOOKUP(A6571,'entry data'!B:G,6,0),K6571+M6571,VLOOKUP(A6571,'entry data'!B:G,6,0)))</f>
        <v/>
      </c>
      <c r="O6571" s="25" t="str">
        <f t="shared" si="843"/>
        <v/>
      </c>
      <c r="P6571" s="25" t="str">
        <f t="shared" si="837"/>
        <v/>
      </c>
    </row>
    <row r="6572" spans="1:16" x14ac:dyDescent="0.25">
      <c r="A6572" s="23" t="str">
        <f>IF(A6571="","",IF(O6571&gt;0.1,A6571,IF(A6571=MAX('entry data'!$B$8:$B$17),"",A6571+1)))</f>
        <v/>
      </c>
      <c r="B6572" s="23" t="str">
        <f t="shared" si="838"/>
        <v/>
      </c>
      <c r="C6572" s="23" t="str">
        <f>IF(ISERROR(VLOOKUP(A6572,'entry data'!B:G,6,0)),"",VLOOKUP(A6572,'entry data'!B:G,6,0))</f>
        <v/>
      </c>
      <c r="D6572" s="23" t="str">
        <f>IF(ISERROR(VLOOKUP(A6572,'entry data'!B:C,2,0)),"",VLOOKUP(A6572,'entry data'!B:C,2,0))</f>
        <v/>
      </c>
      <c r="E6572" s="23" t="str">
        <f>IF(ISERROR(VLOOKUP(A6572,'entry data'!B:E,4,0)),"",VLOOKUP(A6572,'entry data'!B:E,4,0))</f>
        <v/>
      </c>
      <c r="F6572" s="25" t="str">
        <f>IF(A6572="","",IF(ISERROR(VLOOKUP(A6572,'entry data'!B:F,5,0)),"",VLOOKUP(A6572,'entry data'!B:F,5,0)))</f>
        <v/>
      </c>
      <c r="G6572" s="26" t="str">
        <f>IF(A6572="","",IF(ISERROR(VLOOKUP(A6572,'entry data'!B:H,7,0)),"",VLOOKUP(A6572,'entry data'!B:H,7,0)))</f>
        <v/>
      </c>
      <c r="H6572" s="27" t="str">
        <f>IF(A6572="","",IF(B6572=1,VLOOKUP(A6572,'entry data'!B:D,3,0),I6571))</f>
        <v/>
      </c>
      <c r="I6572" s="28" t="str">
        <f t="shared" si="839"/>
        <v/>
      </c>
      <c r="J6572" s="23" t="str">
        <f t="shared" si="840"/>
        <v/>
      </c>
      <c r="K6572" s="25" t="str">
        <f t="shared" si="841"/>
        <v/>
      </c>
      <c r="L6572" s="25" t="str">
        <f t="shared" si="842"/>
        <v/>
      </c>
      <c r="M6572" s="25" t="str">
        <f t="shared" si="836"/>
        <v/>
      </c>
      <c r="N6572" s="25" t="str">
        <f>IF(A6572="","",IF(K6572&lt;VLOOKUP(A6572,'entry data'!B:G,6,0),K6572+M6572,VLOOKUP(A6572,'entry data'!B:G,6,0)))</f>
        <v/>
      </c>
      <c r="O6572" s="25" t="str">
        <f t="shared" si="843"/>
        <v/>
      </c>
      <c r="P6572" s="25" t="str">
        <f t="shared" si="837"/>
        <v/>
      </c>
    </row>
    <row r="6573" spans="1:16" x14ac:dyDescent="0.25">
      <c r="A6573" s="23" t="str">
        <f>IF(A6572="","",IF(O6572&gt;0.1,A6572,IF(A6572=MAX('entry data'!$B$8:$B$17),"",A6572+1)))</f>
        <v/>
      </c>
      <c r="B6573" s="23" t="str">
        <f t="shared" si="838"/>
        <v/>
      </c>
      <c r="C6573" s="23" t="str">
        <f>IF(ISERROR(VLOOKUP(A6573,'entry data'!B:G,6,0)),"",VLOOKUP(A6573,'entry data'!B:G,6,0))</f>
        <v/>
      </c>
      <c r="D6573" s="23" t="str">
        <f>IF(ISERROR(VLOOKUP(A6573,'entry data'!B:C,2,0)),"",VLOOKUP(A6573,'entry data'!B:C,2,0))</f>
        <v/>
      </c>
      <c r="E6573" s="23" t="str">
        <f>IF(ISERROR(VLOOKUP(A6573,'entry data'!B:E,4,0)),"",VLOOKUP(A6573,'entry data'!B:E,4,0))</f>
        <v/>
      </c>
      <c r="F6573" s="25" t="str">
        <f>IF(A6573="","",IF(ISERROR(VLOOKUP(A6573,'entry data'!B:F,5,0)),"",VLOOKUP(A6573,'entry data'!B:F,5,0)))</f>
        <v/>
      </c>
      <c r="G6573" s="26" t="str">
        <f>IF(A6573="","",IF(ISERROR(VLOOKUP(A6573,'entry data'!B:H,7,0)),"",VLOOKUP(A6573,'entry data'!B:H,7,0)))</f>
        <v/>
      </c>
      <c r="H6573" s="27" t="str">
        <f>IF(A6573="","",IF(B6573=1,VLOOKUP(A6573,'entry data'!B:D,3,0),I6572))</f>
        <v/>
      </c>
      <c r="I6573" s="28" t="str">
        <f t="shared" si="839"/>
        <v/>
      </c>
      <c r="J6573" s="23" t="str">
        <f t="shared" si="840"/>
        <v/>
      </c>
      <c r="K6573" s="25" t="str">
        <f t="shared" si="841"/>
        <v/>
      </c>
      <c r="L6573" s="25" t="str">
        <f t="shared" si="842"/>
        <v/>
      </c>
      <c r="M6573" s="25" t="str">
        <f t="shared" si="836"/>
        <v/>
      </c>
      <c r="N6573" s="25" t="str">
        <f>IF(A6573="","",IF(K6573&lt;VLOOKUP(A6573,'entry data'!B:G,6,0),K6573+M6573,VLOOKUP(A6573,'entry data'!B:G,6,0)))</f>
        <v/>
      </c>
      <c r="O6573" s="25" t="str">
        <f t="shared" si="843"/>
        <v/>
      </c>
      <c r="P6573" s="25" t="str">
        <f t="shared" si="837"/>
        <v/>
      </c>
    </row>
    <row r="6574" spans="1:16" x14ac:dyDescent="0.25">
      <c r="A6574" s="23" t="str">
        <f>IF(A6573="","",IF(O6573&gt;0.1,A6573,IF(A6573=MAX('entry data'!$B$8:$B$17),"",A6573+1)))</f>
        <v/>
      </c>
      <c r="B6574" s="23" t="str">
        <f t="shared" si="838"/>
        <v/>
      </c>
      <c r="C6574" s="23" t="str">
        <f>IF(ISERROR(VLOOKUP(A6574,'entry data'!B:G,6,0)),"",VLOOKUP(A6574,'entry data'!B:G,6,0))</f>
        <v/>
      </c>
      <c r="D6574" s="23" t="str">
        <f>IF(ISERROR(VLOOKUP(A6574,'entry data'!B:C,2,0)),"",VLOOKUP(A6574,'entry data'!B:C,2,0))</f>
        <v/>
      </c>
      <c r="E6574" s="23" t="str">
        <f>IF(ISERROR(VLOOKUP(A6574,'entry data'!B:E,4,0)),"",VLOOKUP(A6574,'entry data'!B:E,4,0))</f>
        <v/>
      </c>
      <c r="F6574" s="25" t="str">
        <f>IF(A6574="","",IF(ISERROR(VLOOKUP(A6574,'entry data'!B:F,5,0)),"",VLOOKUP(A6574,'entry data'!B:F,5,0)))</f>
        <v/>
      </c>
      <c r="G6574" s="26" t="str">
        <f>IF(A6574="","",IF(ISERROR(VLOOKUP(A6574,'entry data'!B:H,7,0)),"",VLOOKUP(A6574,'entry data'!B:H,7,0)))</f>
        <v/>
      </c>
      <c r="H6574" s="27" t="str">
        <f>IF(A6574="","",IF(B6574=1,VLOOKUP(A6574,'entry data'!B:D,3,0),I6573))</f>
        <v/>
      </c>
      <c r="I6574" s="28" t="str">
        <f t="shared" si="839"/>
        <v/>
      </c>
      <c r="J6574" s="23" t="str">
        <f t="shared" si="840"/>
        <v/>
      </c>
      <c r="K6574" s="25" t="str">
        <f t="shared" si="841"/>
        <v/>
      </c>
      <c r="L6574" s="25" t="str">
        <f t="shared" si="842"/>
        <v/>
      </c>
      <c r="M6574" s="25" t="str">
        <f t="shared" si="836"/>
        <v/>
      </c>
      <c r="N6574" s="25" t="str">
        <f>IF(A6574="","",IF(K6574&lt;VLOOKUP(A6574,'entry data'!B:G,6,0),K6574+M6574,VLOOKUP(A6574,'entry data'!B:G,6,0)))</f>
        <v/>
      </c>
      <c r="O6574" s="25" t="str">
        <f t="shared" si="843"/>
        <v/>
      </c>
      <c r="P6574" s="25" t="str">
        <f t="shared" si="837"/>
        <v/>
      </c>
    </row>
    <row r="6575" spans="1:16" x14ac:dyDescent="0.25">
      <c r="A6575" s="23" t="str">
        <f>IF(A6574="","",IF(O6574&gt;0.1,A6574,IF(A6574=MAX('entry data'!$B$8:$B$17),"",A6574+1)))</f>
        <v/>
      </c>
      <c r="B6575" s="23" t="str">
        <f t="shared" si="838"/>
        <v/>
      </c>
      <c r="C6575" s="23" t="str">
        <f>IF(ISERROR(VLOOKUP(A6575,'entry data'!B:G,6,0)),"",VLOOKUP(A6575,'entry data'!B:G,6,0))</f>
        <v/>
      </c>
      <c r="D6575" s="23" t="str">
        <f>IF(ISERROR(VLOOKUP(A6575,'entry data'!B:C,2,0)),"",VLOOKUP(A6575,'entry data'!B:C,2,0))</f>
        <v/>
      </c>
      <c r="E6575" s="23" t="str">
        <f>IF(ISERROR(VLOOKUP(A6575,'entry data'!B:E,4,0)),"",VLOOKUP(A6575,'entry data'!B:E,4,0))</f>
        <v/>
      </c>
      <c r="F6575" s="25" t="str">
        <f>IF(A6575="","",IF(ISERROR(VLOOKUP(A6575,'entry data'!B:F,5,0)),"",VLOOKUP(A6575,'entry data'!B:F,5,0)))</f>
        <v/>
      </c>
      <c r="G6575" s="26" t="str">
        <f>IF(A6575="","",IF(ISERROR(VLOOKUP(A6575,'entry data'!B:H,7,0)),"",VLOOKUP(A6575,'entry data'!B:H,7,0)))</f>
        <v/>
      </c>
      <c r="H6575" s="27" t="str">
        <f>IF(A6575="","",IF(B6575=1,VLOOKUP(A6575,'entry data'!B:D,3,0),I6574))</f>
        <v/>
      </c>
      <c r="I6575" s="28" t="str">
        <f t="shared" si="839"/>
        <v/>
      </c>
      <c r="J6575" s="23" t="str">
        <f t="shared" si="840"/>
        <v/>
      </c>
      <c r="K6575" s="25" t="str">
        <f t="shared" si="841"/>
        <v/>
      </c>
      <c r="L6575" s="25" t="str">
        <f t="shared" si="842"/>
        <v/>
      </c>
      <c r="M6575" s="25" t="str">
        <f t="shared" si="836"/>
        <v/>
      </c>
      <c r="N6575" s="25" t="str">
        <f>IF(A6575="","",IF(K6575&lt;VLOOKUP(A6575,'entry data'!B:G,6,0),K6575+M6575,VLOOKUP(A6575,'entry data'!B:G,6,0)))</f>
        <v/>
      </c>
      <c r="O6575" s="25" t="str">
        <f t="shared" si="843"/>
        <v/>
      </c>
      <c r="P6575" s="25" t="str">
        <f t="shared" si="837"/>
        <v/>
      </c>
    </row>
    <row r="6576" spans="1:16" x14ac:dyDescent="0.25">
      <c r="A6576" s="23" t="str">
        <f>IF(A6575="","",IF(O6575&gt;0.1,A6575,IF(A6575=MAX('entry data'!$B$8:$B$17),"",A6575+1)))</f>
        <v/>
      </c>
      <c r="B6576" s="23" t="str">
        <f t="shared" si="838"/>
        <v/>
      </c>
      <c r="C6576" s="23" t="str">
        <f>IF(ISERROR(VLOOKUP(A6576,'entry data'!B:G,6,0)),"",VLOOKUP(A6576,'entry data'!B:G,6,0))</f>
        <v/>
      </c>
      <c r="D6576" s="23" t="str">
        <f>IF(ISERROR(VLOOKUP(A6576,'entry data'!B:C,2,0)),"",VLOOKUP(A6576,'entry data'!B:C,2,0))</f>
        <v/>
      </c>
      <c r="E6576" s="23" t="str">
        <f>IF(ISERROR(VLOOKUP(A6576,'entry data'!B:E,4,0)),"",VLOOKUP(A6576,'entry data'!B:E,4,0))</f>
        <v/>
      </c>
      <c r="F6576" s="25" t="str">
        <f>IF(A6576="","",IF(ISERROR(VLOOKUP(A6576,'entry data'!B:F,5,0)),"",VLOOKUP(A6576,'entry data'!B:F,5,0)))</f>
        <v/>
      </c>
      <c r="G6576" s="26" t="str">
        <f>IF(A6576="","",IF(ISERROR(VLOOKUP(A6576,'entry data'!B:H,7,0)),"",VLOOKUP(A6576,'entry data'!B:H,7,0)))</f>
        <v/>
      </c>
      <c r="H6576" s="27" t="str">
        <f>IF(A6576="","",IF(B6576=1,VLOOKUP(A6576,'entry data'!B:D,3,0),I6575))</f>
        <v/>
      </c>
      <c r="I6576" s="28" t="str">
        <f t="shared" si="839"/>
        <v/>
      </c>
      <c r="J6576" s="23" t="str">
        <f t="shared" si="840"/>
        <v/>
      </c>
      <c r="K6576" s="25" t="str">
        <f t="shared" si="841"/>
        <v/>
      </c>
      <c r="L6576" s="25" t="str">
        <f t="shared" si="842"/>
        <v/>
      </c>
      <c r="M6576" s="25" t="str">
        <f t="shared" si="836"/>
        <v/>
      </c>
      <c r="N6576" s="25" t="str">
        <f>IF(A6576="","",IF(K6576&lt;VLOOKUP(A6576,'entry data'!B:G,6,0),K6576+M6576,VLOOKUP(A6576,'entry data'!B:G,6,0)))</f>
        <v/>
      </c>
      <c r="O6576" s="25" t="str">
        <f t="shared" si="843"/>
        <v/>
      </c>
      <c r="P6576" s="25" t="str">
        <f t="shared" si="837"/>
        <v/>
      </c>
    </row>
    <row r="6577" spans="1:16" x14ac:dyDescent="0.25">
      <c r="A6577" s="23" t="str">
        <f>IF(A6576="","",IF(O6576&gt;0.1,A6576,IF(A6576=MAX('entry data'!$B$8:$B$17),"",A6576+1)))</f>
        <v/>
      </c>
      <c r="B6577" s="23" t="str">
        <f t="shared" si="838"/>
        <v/>
      </c>
      <c r="C6577" s="23" t="str">
        <f>IF(ISERROR(VLOOKUP(A6577,'entry data'!B:G,6,0)),"",VLOOKUP(A6577,'entry data'!B:G,6,0))</f>
        <v/>
      </c>
      <c r="D6577" s="23" t="str">
        <f>IF(ISERROR(VLOOKUP(A6577,'entry data'!B:C,2,0)),"",VLOOKUP(A6577,'entry data'!B:C,2,0))</f>
        <v/>
      </c>
      <c r="E6577" s="23" t="str">
        <f>IF(ISERROR(VLOOKUP(A6577,'entry data'!B:E,4,0)),"",VLOOKUP(A6577,'entry data'!B:E,4,0))</f>
        <v/>
      </c>
      <c r="F6577" s="25" t="str">
        <f>IF(A6577="","",IF(ISERROR(VLOOKUP(A6577,'entry data'!B:F,5,0)),"",VLOOKUP(A6577,'entry data'!B:F,5,0)))</f>
        <v/>
      </c>
      <c r="G6577" s="26" t="str">
        <f>IF(A6577="","",IF(ISERROR(VLOOKUP(A6577,'entry data'!B:H,7,0)),"",VLOOKUP(A6577,'entry data'!B:H,7,0)))</f>
        <v/>
      </c>
      <c r="H6577" s="27" t="str">
        <f>IF(A6577="","",IF(B6577=1,VLOOKUP(A6577,'entry data'!B:D,3,0),I6576))</f>
        <v/>
      </c>
      <c r="I6577" s="28" t="str">
        <f t="shared" si="839"/>
        <v/>
      </c>
      <c r="J6577" s="23" t="str">
        <f t="shared" si="840"/>
        <v/>
      </c>
      <c r="K6577" s="25" t="str">
        <f t="shared" si="841"/>
        <v/>
      </c>
      <c r="L6577" s="25" t="str">
        <f t="shared" si="842"/>
        <v/>
      </c>
      <c r="M6577" s="25" t="str">
        <f t="shared" si="836"/>
        <v/>
      </c>
      <c r="N6577" s="25" t="str">
        <f>IF(A6577="","",IF(K6577&lt;VLOOKUP(A6577,'entry data'!B:G,6,0),K6577+M6577,VLOOKUP(A6577,'entry data'!B:G,6,0)))</f>
        <v/>
      </c>
      <c r="O6577" s="25" t="str">
        <f t="shared" si="843"/>
        <v/>
      </c>
      <c r="P6577" s="25" t="str">
        <f t="shared" si="837"/>
        <v/>
      </c>
    </row>
    <row r="6578" spans="1:16" x14ac:dyDescent="0.25">
      <c r="A6578" s="23" t="str">
        <f>IF(A6577="","",IF(O6577&gt;0.1,A6577,IF(A6577=MAX('entry data'!$B$8:$B$17),"",A6577+1)))</f>
        <v/>
      </c>
      <c r="B6578" s="23" t="str">
        <f t="shared" si="838"/>
        <v/>
      </c>
      <c r="C6578" s="23" t="str">
        <f>IF(ISERROR(VLOOKUP(A6578,'entry data'!B:G,6,0)),"",VLOOKUP(A6578,'entry data'!B:G,6,0))</f>
        <v/>
      </c>
      <c r="D6578" s="23" t="str">
        <f>IF(ISERROR(VLOOKUP(A6578,'entry data'!B:C,2,0)),"",VLOOKUP(A6578,'entry data'!B:C,2,0))</f>
        <v/>
      </c>
      <c r="E6578" s="23" t="str">
        <f>IF(ISERROR(VLOOKUP(A6578,'entry data'!B:E,4,0)),"",VLOOKUP(A6578,'entry data'!B:E,4,0))</f>
        <v/>
      </c>
      <c r="F6578" s="25" t="str">
        <f>IF(A6578="","",IF(ISERROR(VLOOKUP(A6578,'entry data'!B:F,5,0)),"",VLOOKUP(A6578,'entry data'!B:F,5,0)))</f>
        <v/>
      </c>
      <c r="G6578" s="26" t="str">
        <f>IF(A6578="","",IF(ISERROR(VLOOKUP(A6578,'entry data'!B:H,7,0)),"",VLOOKUP(A6578,'entry data'!B:H,7,0)))</f>
        <v/>
      </c>
      <c r="H6578" s="27" t="str">
        <f>IF(A6578="","",IF(B6578=1,VLOOKUP(A6578,'entry data'!B:D,3,0),I6577))</f>
        <v/>
      </c>
      <c r="I6578" s="28" t="str">
        <f t="shared" si="839"/>
        <v/>
      </c>
      <c r="J6578" s="23" t="str">
        <f t="shared" si="840"/>
        <v/>
      </c>
      <c r="K6578" s="25" t="str">
        <f t="shared" si="841"/>
        <v/>
      </c>
      <c r="L6578" s="25" t="str">
        <f t="shared" si="842"/>
        <v/>
      </c>
      <c r="M6578" s="25" t="str">
        <f t="shared" si="836"/>
        <v/>
      </c>
      <c r="N6578" s="25" t="str">
        <f>IF(A6578="","",IF(K6578&lt;VLOOKUP(A6578,'entry data'!B:G,6,0),K6578+M6578,VLOOKUP(A6578,'entry data'!B:G,6,0)))</f>
        <v/>
      </c>
      <c r="O6578" s="25" t="str">
        <f t="shared" si="843"/>
        <v/>
      </c>
      <c r="P6578" s="25" t="str">
        <f t="shared" si="837"/>
        <v/>
      </c>
    </row>
    <row r="6579" spans="1:16" x14ac:dyDescent="0.25">
      <c r="A6579" s="23" t="str">
        <f>IF(A6578="","",IF(O6578&gt;0.1,A6578,IF(A6578=MAX('entry data'!$B$8:$B$17),"",A6578+1)))</f>
        <v/>
      </c>
      <c r="B6579" s="23" t="str">
        <f t="shared" si="838"/>
        <v/>
      </c>
      <c r="C6579" s="23" t="str">
        <f>IF(ISERROR(VLOOKUP(A6579,'entry data'!B:G,6,0)),"",VLOOKUP(A6579,'entry data'!B:G,6,0))</f>
        <v/>
      </c>
      <c r="D6579" s="23" t="str">
        <f>IF(ISERROR(VLOOKUP(A6579,'entry data'!B:C,2,0)),"",VLOOKUP(A6579,'entry data'!B:C,2,0))</f>
        <v/>
      </c>
      <c r="E6579" s="23" t="str">
        <f>IF(ISERROR(VLOOKUP(A6579,'entry data'!B:E,4,0)),"",VLOOKUP(A6579,'entry data'!B:E,4,0))</f>
        <v/>
      </c>
      <c r="F6579" s="25" t="str">
        <f>IF(A6579="","",IF(ISERROR(VLOOKUP(A6579,'entry data'!B:F,5,0)),"",VLOOKUP(A6579,'entry data'!B:F,5,0)))</f>
        <v/>
      </c>
      <c r="G6579" s="26" t="str">
        <f>IF(A6579="","",IF(ISERROR(VLOOKUP(A6579,'entry data'!B:H,7,0)),"",VLOOKUP(A6579,'entry data'!B:H,7,0)))</f>
        <v/>
      </c>
      <c r="H6579" s="27" t="str">
        <f>IF(A6579="","",IF(B6579=1,VLOOKUP(A6579,'entry data'!B:D,3,0),I6578))</f>
        <v/>
      </c>
      <c r="I6579" s="28" t="str">
        <f t="shared" si="839"/>
        <v/>
      </c>
      <c r="J6579" s="23" t="str">
        <f t="shared" si="840"/>
        <v/>
      </c>
      <c r="K6579" s="25" t="str">
        <f t="shared" si="841"/>
        <v/>
      </c>
      <c r="L6579" s="25" t="str">
        <f t="shared" si="842"/>
        <v/>
      </c>
      <c r="M6579" s="25" t="str">
        <f t="shared" si="836"/>
        <v/>
      </c>
      <c r="N6579" s="25" t="str">
        <f>IF(A6579="","",IF(K6579&lt;VLOOKUP(A6579,'entry data'!B:G,6,0),K6579+M6579,VLOOKUP(A6579,'entry data'!B:G,6,0)))</f>
        <v/>
      </c>
      <c r="O6579" s="25" t="str">
        <f t="shared" si="843"/>
        <v/>
      </c>
      <c r="P6579" s="25" t="str">
        <f t="shared" si="837"/>
        <v/>
      </c>
    </row>
    <row r="6580" spans="1:16" x14ac:dyDescent="0.25">
      <c r="A6580" s="23" t="str">
        <f>IF(A6579="","",IF(O6579&gt;0.1,A6579,IF(A6579=MAX('entry data'!$B$8:$B$17),"",A6579+1)))</f>
        <v/>
      </c>
      <c r="B6580" s="23" t="str">
        <f t="shared" si="838"/>
        <v/>
      </c>
      <c r="C6580" s="23" t="str">
        <f>IF(ISERROR(VLOOKUP(A6580,'entry data'!B:G,6,0)),"",VLOOKUP(A6580,'entry data'!B:G,6,0))</f>
        <v/>
      </c>
      <c r="D6580" s="23" t="str">
        <f>IF(ISERROR(VLOOKUP(A6580,'entry data'!B:C,2,0)),"",VLOOKUP(A6580,'entry data'!B:C,2,0))</f>
        <v/>
      </c>
      <c r="E6580" s="23" t="str">
        <f>IF(ISERROR(VLOOKUP(A6580,'entry data'!B:E,4,0)),"",VLOOKUP(A6580,'entry data'!B:E,4,0))</f>
        <v/>
      </c>
      <c r="F6580" s="25" t="str">
        <f>IF(A6580="","",IF(ISERROR(VLOOKUP(A6580,'entry data'!B:F,5,0)),"",VLOOKUP(A6580,'entry data'!B:F,5,0)))</f>
        <v/>
      </c>
      <c r="G6580" s="26" t="str">
        <f>IF(A6580="","",IF(ISERROR(VLOOKUP(A6580,'entry data'!B:H,7,0)),"",VLOOKUP(A6580,'entry data'!B:H,7,0)))</f>
        <v/>
      </c>
      <c r="H6580" s="27" t="str">
        <f>IF(A6580="","",IF(B6580=1,VLOOKUP(A6580,'entry data'!B:D,3,0),I6579))</f>
        <v/>
      </c>
      <c r="I6580" s="28" t="str">
        <f t="shared" si="839"/>
        <v/>
      </c>
      <c r="J6580" s="23" t="str">
        <f t="shared" si="840"/>
        <v/>
      </c>
      <c r="K6580" s="25" t="str">
        <f t="shared" si="841"/>
        <v/>
      </c>
      <c r="L6580" s="25" t="str">
        <f t="shared" si="842"/>
        <v/>
      </c>
      <c r="M6580" s="25" t="str">
        <f t="shared" si="836"/>
        <v/>
      </c>
      <c r="N6580" s="25" t="str">
        <f>IF(A6580="","",IF(K6580&lt;VLOOKUP(A6580,'entry data'!B:G,6,0),K6580+M6580,VLOOKUP(A6580,'entry data'!B:G,6,0)))</f>
        <v/>
      </c>
      <c r="O6580" s="25" t="str">
        <f t="shared" si="843"/>
        <v/>
      </c>
      <c r="P6580" s="25" t="str">
        <f t="shared" si="837"/>
        <v/>
      </c>
    </row>
    <row r="6581" spans="1:16" x14ac:dyDescent="0.25">
      <c r="A6581" s="23" t="str">
        <f>IF(A6580="","",IF(O6580&gt;0.1,A6580,IF(A6580=MAX('entry data'!$B$8:$B$17),"",A6580+1)))</f>
        <v/>
      </c>
      <c r="B6581" s="23" t="str">
        <f t="shared" si="838"/>
        <v/>
      </c>
      <c r="C6581" s="23" t="str">
        <f>IF(ISERROR(VLOOKUP(A6581,'entry data'!B:G,6,0)),"",VLOOKUP(A6581,'entry data'!B:G,6,0))</f>
        <v/>
      </c>
      <c r="D6581" s="23" t="str">
        <f>IF(ISERROR(VLOOKUP(A6581,'entry data'!B:C,2,0)),"",VLOOKUP(A6581,'entry data'!B:C,2,0))</f>
        <v/>
      </c>
      <c r="E6581" s="23" t="str">
        <f>IF(ISERROR(VLOOKUP(A6581,'entry data'!B:E,4,0)),"",VLOOKUP(A6581,'entry data'!B:E,4,0))</f>
        <v/>
      </c>
      <c r="F6581" s="25" t="str">
        <f>IF(A6581="","",IF(ISERROR(VLOOKUP(A6581,'entry data'!B:F,5,0)),"",VLOOKUP(A6581,'entry data'!B:F,5,0)))</f>
        <v/>
      </c>
      <c r="G6581" s="26" t="str">
        <f>IF(A6581="","",IF(ISERROR(VLOOKUP(A6581,'entry data'!B:H,7,0)),"",VLOOKUP(A6581,'entry data'!B:H,7,0)))</f>
        <v/>
      </c>
      <c r="H6581" s="27" t="str">
        <f>IF(A6581="","",IF(B6581=1,VLOOKUP(A6581,'entry data'!B:D,3,0),I6580))</f>
        <v/>
      </c>
      <c r="I6581" s="28" t="str">
        <f t="shared" si="839"/>
        <v/>
      </c>
      <c r="J6581" s="23" t="str">
        <f t="shared" si="840"/>
        <v/>
      </c>
      <c r="K6581" s="25" t="str">
        <f t="shared" si="841"/>
        <v/>
      </c>
      <c r="L6581" s="25" t="str">
        <f t="shared" si="842"/>
        <v/>
      </c>
      <c r="M6581" s="25" t="str">
        <f t="shared" si="836"/>
        <v/>
      </c>
      <c r="N6581" s="25" t="str">
        <f>IF(A6581="","",IF(K6581&lt;VLOOKUP(A6581,'entry data'!B:G,6,0),K6581+M6581,VLOOKUP(A6581,'entry data'!B:G,6,0)))</f>
        <v/>
      </c>
      <c r="O6581" s="25" t="str">
        <f t="shared" si="843"/>
        <v/>
      </c>
      <c r="P6581" s="25" t="str">
        <f t="shared" si="837"/>
        <v/>
      </c>
    </row>
    <row r="6582" spans="1:16" x14ac:dyDescent="0.25">
      <c r="A6582" s="23" t="str">
        <f>IF(A6581="","",IF(O6581&gt;0.1,A6581,IF(A6581=MAX('entry data'!$B$8:$B$17),"",A6581+1)))</f>
        <v/>
      </c>
      <c r="B6582" s="23" t="str">
        <f t="shared" si="838"/>
        <v/>
      </c>
      <c r="C6582" s="23" t="str">
        <f>IF(ISERROR(VLOOKUP(A6582,'entry data'!B:G,6,0)),"",VLOOKUP(A6582,'entry data'!B:G,6,0))</f>
        <v/>
      </c>
      <c r="D6582" s="23" t="str">
        <f>IF(ISERROR(VLOOKUP(A6582,'entry data'!B:C,2,0)),"",VLOOKUP(A6582,'entry data'!B:C,2,0))</f>
        <v/>
      </c>
      <c r="E6582" s="23" t="str">
        <f>IF(ISERROR(VLOOKUP(A6582,'entry data'!B:E,4,0)),"",VLOOKUP(A6582,'entry data'!B:E,4,0))</f>
        <v/>
      </c>
      <c r="F6582" s="25" t="str">
        <f>IF(A6582="","",IF(ISERROR(VLOOKUP(A6582,'entry data'!B:F,5,0)),"",VLOOKUP(A6582,'entry data'!B:F,5,0)))</f>
        <v/>
      </c>
      <c r="G6582" s="26" t="str">
        <f>IF(A6582="","",IF(ISERROR(VLOOKUP(A6582,'entry data'!B:H,7,0)),"",VLOOKUP(A6582,'entry data'!B:H,7,0)))</f>
        <v/>
      </c>
      <c r="H6582" s="27" t="str">
        <f>IF(A6582="","",IF(B6582=1,VLOOKUP(A6582,'entry data'!B:D,3,0),I6581))</f>
        <v/>
      </c>
      <c r="I6582" s="28" t="str">
        <f t="shared" si="839"/>
        <v/>
      </c>
      <c r="J6582" s="23" t="str">
        <f t="shared" si="840"/>
        <v/>
      </c>
      <c r="K6582" s="25" t="str">
        <f t="shared" si="841"/>
        <v/>
      </c>
      <c r="L6582" s="25" t="str">
        <f t="shared" si="842"/>
        <v/>
      </c>
      <c r="M6582" s="25" t="str">
        <f t="shared" si="836"/>
        <v/>
      </c>
      <c r="N6582" s="25" t="str">
        <f>IF(A6582="","",IF(K6582&lt;VLOOKUP(A6582,'entry data'!B:G,6,0),K6582+M6582,VLOOKUP(A6582,'entry data'!B:G,6,0)))</f>
        <v/>
      </c>
      <c r="O6582" s="25" t="str">
        <f t="shared" si="843"/>
        <v/>
      </c>
      <c r="P6582" s="25" t="str">
        <f t="shared" si="837"/>
        <v/>
      </c>
    </row>
    <row r="6583" spans="1:16" x14ac:dyDescent="0.25">
      <c r="A6583" s="23" t="str">
        <f>IF(A6582="","",IF(O6582&gt;0.1,A6582,IF(A6582=MAX('entry data'!$B$8:$B$17),"",A6582+1)))</f>
        <v/>
      </c>
      <c r="B6583" s="23" t="str">
        <f t="shared" si="838"/>
        <v/>
      </c>
      <c r="C6583" s="23" t="str">
        <f>IF(ISERROR(VLOOKUP(A6583,'entry data'!B:G,6,0)),"",VLOOKUP(A6583,'entry data'!B:G,6,0))</f>
        <v/>
      </c>
      <c r="D6583" s="23" t="str">
        <f>IF(ISERROR(VLOOKUP(A6583,'entry data'!B:C,2,0)),"",VLOOKUP(A6583,'entry data'!B:C,2,0))</f>
        <v/>
      </c>
      <c r="E6583" s="23" t="str">
        <f>IF(ISERROR(VLOOKUP(A6583,'entry data'!B:E,4,0)),"",VLOOKUP(A6583,'entry data'!B:E,4,0))</f>
        <v/>
      </c>
      <c r="F6583" s="25" t="str">
        <f>IF(A6583="","",IF(ISERROR(VLOOKUP(A6583,'entry data'!B:F,5,0)),"",VLOOKUP(A6583,'entry data'!B:F,5,0)))</f>
        <v/>
      </c>
      <c r="G6583" s="26" t="str">
        <f>IF(A6583="","",IF(ISERROR(VLOOKUP(A6583,'entry data'!B:H,7,0)),"",VLOOKUP(A6583,'entry data'!B:H,7,0)))</f>
        <v/>
      </c>
      <c r="H6583" s="27" t="str">
        <f>IF(A6583="","",IF(B6583=1,VLOOKUP(A6583,'entry data'!B:D,3,0),I6582))</f>
        <v/>
      </c>
      <c r="I6583" s="28" t="str">
        <f t="shared" si="839"/>
        <v/>
      </c>
      <c r="J6583" s="23" t="str">
        <f t="shared" si="840"/>
        <v/>
      </c>
      <c r="K6583" s="25" t="str">
        <f t="shared" si="841"/>
        <v/>
      </c>
      <c r="L6583" s="25" t="str">
        <f t="shared" si="842"/>
        <v/>
      </c>
      <c r="M6583" s="25" t="str">
        <f t="shared" si="836"/>
        <v/>
      </c>
      <c r="N6583" s="25" t="str">
        <f>IF(A6583="","",IF(K6583&lt;VLOOKUP(A6583,'entry data'!B:G,6,0),K6583+M6583,VLOOKUP(A6583,'entry data'!B:G,6,0)))</f>
        <v/>
      </c>
      <c r="O6583" s="25" t="str">
        <f t="shared" si="843"/>
        <v/>
      </c>
      <c r="P6583" s="25" t="str">
        <f t="shared" si="837"/>
        <v/>
      </c>
    </row>
    <row r="6584" spans="1:16" x14ac:dyDescent="0.25">
      <c r="A6584" s="23" t="str">
        <f>IF(A6583="","",IF(O6583&gt;0.1,A6583,IF(A6583=MAX('entry data'!$B$8:$B$17),"",A6583+1)))</f>
        <v/>
      </c>
      <c r="B6584" s="23" t="str">
        <f t="shared" si="838"/>
        <v/>
      </c>
      <c r="C6584" s="23" t="str">
        <f>IF(ISERROR(VLOOKUP(A6584,'entry data'!B:G,6,0)),"",VLOOKUP(A6584,'entry data'!B:G,6,0))</f>
        <v/>
      </c>
      <c r="D6584" s="23" t="str">
        <f>IF(ISERROR(VLOOKUP(A6584,'entry data'!B:C,2,0)),"",VLOOKUP(A6584,'entry data'!B:C,2,0))</f>
        <v/>
      </c>
      <c r="E6584" s="23" t="str">
        <f>IF(ISERROR(VLOOKUP(A6584,'entry data'!B:E,4,0)),"",VLOOKUP(A6584,'entry data'!B:E,4,0))</f>
        <v/>
      </c>
      <c r="F6584" s="25" t="str">
        <f>IF(A6584="","",IF(ISERROR(VLOOKUP(A6584,'entry data'!B:F,5,0)),"",VLOOKUP(A6584,'entry data'!B:F,5,0)))</f>
        <v/>
      </c>
      <c r="G6584" s="26" t="str">
        <f>IF(A6584="","",IF(ISERROR(VLOOKUP(A6584,'entry data'!B:H,7,0)),"",VLOOKUP(A6584,'entry data'!B:H,7,0)))</f>
        <v/>
      </c>
      <c r="H6584" s="27" t="str">
        <f>IF(A6584="","",IF(B6584=1,VLOOKUP(A6584,'entry data'!B:D,3,0),I6583))</f>
        <v/>
      </c>
      <c r="I6584" s="28" t="str">
        <f t="shared" si="839"/>
        <v/>
      </c>
      <c r="J6584" s="23" t="str">
        <f t="shared" si="840"/>
        <v/>
      </c>
      <c r="K6584" s="25" t="str">
        <f t="shared" si="841"/>
        <v/>
      </c>
      <c r="L6584" s="25" t="str">
        <f t="shared" si="842"/>
        <v/>
      </c>
      <c r="M6584" s="25" t="str">
        <f t="shared" si="836"/>
        <v/>
      </c>
      <c r="N6584" s="25" t="str">
        <f>IF(A6584="","",IF(K6584&lt;VLOOKUP(A6584,'entry data'!B:G,6,0),K6584+M6584,VLOOKUP(A6584,'entry data'!B:G,6,0)))</f>
        <v/>
      </c>
      <c r="O6584" s="25" t="str">
        <f t="shared" si="843"/>
        <v/>
      </c>
      <c r="P6584" s="25" t="str">
        <f t="shared" si="837"/>
        <v/>
      </c>
    </row>
    <row r="6585" spans="1:16" x14ac:dyDescent="0.25">
      <c r="A6585" s="23" t="str">
        <f>IF(A6584="","",IF(O6584&gt;0.1,A6584,IF(A6584=MAX('entry data'!$B$8:$B$17),"",A6584+1)))</f>
        <v/>
      </c>
      <c r="B6585" s="23" t="str">
        <f t="shared" si="838"/>
        <v/>
      </c>
      <c r="C6585" s="23" t="str">
        <f>IF(ISERROR(VLOOKUP(A6585,'entry data'!B:G,6,0)),"",VLOOKUP(A6585,'entry data'!B:G,6,0))</f>
        <v/>
      </c>
      <c r="D6585" s="23" t="str">
        <f>IF(ISERROR(VLOOKUP(A6585,'entry data'!B:C,2,0)),"",VLOOKUP(A6585,'entry data'!B:C,2,0))</f>
        <v/>
      </c>
      <c r="E6585" s="23" t="str">
        <f>IF(ISERROR(VLOOKUP(A6585,'entry data'!B:E,4,0)),"",VLOOKUP(A6585,'entry data'!B:E,4,0))</f>
        <v/>
      </c>
      <c r="F6585" s="25" t="str">
        <f>IF(A6585="","",IF(ISERROR(VLOOKUP(A6585,'entry data'!B:F,5,0)),"",VLOOKUP(A6585,'entry data'!B:F,5,0)))</f>
        <v/>
      </c>
      <c r="G6585" s="26" t="str">
        <f>IF(A6585="","",IF(ISERROR(VLOOKUP(A6585,'entry data'!B:H,7,0)),"",VLOOKUP(A6585,'entry data'!B:H,7,0)))</f>
        <v/>
      </c>
      <c r="H6585" s="27" t="str">
        <f>IF(A6585="","",IF(B6585=1,VLOOKUP(A6585,'entry data'!B:D,3,0),I6584))</f>
        <v/>
      </c>
      <c r="I6585" s="28" t="str">
        <f t="shared" si="839"/>
        <v/>
      </c>
      <c r="J6585" s="23" t="str">
        <f t="shared" si="840"/>
        <v/>
      </c>
      <c r="K6585" s="25" t="str">
        <f t="shared" si="841"/>
        <v/>
      </c>
      <c r="L6585" s="25" t="str">
        <f t="shared" si="842"/>
        <v/>
      </c>
      <c r="M6585" s="25" t="str">
        <f t="shared" si="836"/>
        <v/>
      </c>
      <c r="N6585" s="25" t="str">
        <f>IF(A6585="","",IF(K6585&lt;VLOOKUP(A6585,'entry data'!B:G,6,0),K6585+M6585,VLOOKUP(A6585,'entry data'!B:G,6,0)))</f>
        <v/>
      </c>
      <c r="O6585" s="25" t="str">
        <f t="shared" si="843"/>
        <v/>
      </c>
      <c r="P6585" s="25" t="str">
        <f t="shared" si="837"/>
        <v/>
      </c>
    </row>
    <row r="6586" spans="1:16" x14ac:dyDescent="0.25">
      <c r="A6586" s="23" t="str">
        <f>IF(A6585="","",IF(O6585&gt;0.1,A6585,IF(A6585=MAX('entry data'!$B$8:$B$17),"",A6585+1)))</f>
        <v/>
      </c>
      <c r="B6586" s="23" t="str">
        <f t="shared" si="838"/>
        <v/>
      </c>
      <c r="C6586" s="23" t="str">
        <f>IF(ISERROR(VLOOKUP(A6586,'entry data'!B:G,6,0)),"",VLOOKUP(A6586,'entry data'!B:G,6,0))</f>
        <v/>
      </c>
      <c r="D6586" s="23" t="str">
        <f>IF(ISERROR(VLOOKUP(A6586,'entry data'!B:C,2,0)),"",VLOOKUP(A6586,'entry data'!B:C,2,0))</f>
        <v/>
      </c>
      <c r="E6586" s="23" t="str">
        <f>IF(ISERROR(VLOOKUP(A6586,'entry data'!B:E,4,0)),"",VLOOKUP(A6586,'entry data'!B:E,4,0))</f>
        <v/>
      </c>
      <c r="F6586" s="25" t="str">
        <f>IF(A6586="","",IF(ISERROR(VLOOKUP(A6586,'entry data'!B:F,5,0)),"",VLOOKUP(A6586,'entry data'!B:F,5,0)))</f>
        <v/>
      </c>
      <c r="G6586" s="26" t="str">
        <f>IF(A6586="","",IF(ISERROR(VLOOKUP(A6586,'entry data'!B:H,7,0)),"",VLOOKUP(A6586,'entry data'!B:H,7,0)))</f>
        <v/>
      </c>
      <c r="H6586" s="27" t="str">
        <f>IF(A6586="","",IF(B6586=1,VLOOKUP(A6586,'entry data'!B:D,3,0),I6585))</f>
        <v/>
      </c>
      <c r="I6586" s="28" t="str">
        <f t="shared" si="839"/>
        <v/>
      </c>
      <c r="J6586" s="23" t="str">
        <f t="shared" si="840"/>
        <v/>
      </c>
      <c r="K6586" s="25" t="str">
        <f t="shared" si="841"/>
        <v/>
      </c>
      <c r="L6586" s="25" t="str">
        <f t="shared" si="842"/>
        <v/>
      </c>
      <c r="M6586" s="25" t="str">
        <f t="shared" si="836"/>
        <v/>
      </c>
      <c r="N6586" s="25" t="str">
        <f>IF(A6586="","",IF(K6586&lt;VLOOKUP(A6586,'entry data'!B:G,6,0),K6586+M6586,VLOOKUP(A6586,'entry data'!B:G,6,0)))</f>
        <v/>
      </c>
      <c r="O6586" s="25" t="str">
        <f t="shared" si="843"/>
        <v/>
      </c>
      <c r="P6586" s="25" t="str">
        <f t="shared" si="837"/>
        <v/>
      </c>
    </row>
    <row r="6587" spans="1:16" x14ac:dyDescent="0.25">
      <c r="A6587" s="23" t="str">
        <f>IF(A6586="","",IF(O6586&gt;0.1,A6586,IF(A6586=MAX('entry data'!$B$8:$B$17),"",A6586+1)))</f>
        <v/>
      </c>
      <c r="B6587" s="23" t="str">
        <f t="shared" si="838"/>
        <v/>
      </c>
      <c r="C6587" s="23" t="str">
        <f>IF(ISERROR(VLOOKUP(A6587,'entry data'!B:G,6,0)),"",VLOOKUP(A6587,'entry data'!B:G,6,0))</f>
        <v/>
      </c>
      <c r="D6587" s="23" t="str">
        <f>IF(ISERROR(VLOOKUP(A6587,'entry data'!B:C,2,0)),"",VLOOKUP(A6587,'entry data'!B:C,2,0))</f>
        <v/>
      </c>
      <c r="E6587" s="23" t="str">
        <f>IF(ISERROR(VLOOKUP(A6587,'entry data'!B:E,4,0)),"",VLOOKUP(A6587,'entry data'!B:E,4,0))</f>
        <v/>
      </c>
      <c r="F6587" s="25" t="str">
        <f>IF(A6587="","",IF(ISERROR(VLOOKUP(A6587,'entry data'!B:F,5,0)),"",VLOOKUP(A6587,'entry data'!B:F,5,0)))</f>
        <v/>
      </c>
      <c r="G6587" s="26" t="str">
        <f>IF(A6587="","",IF(ISERROR(VLOOKUP(A6587,'entry data'!B:H,7,0)),"",VLOOKUP(A6587,'entry data'!B:H,7,0)))</f>
        <v/>
      </c>
      <c r="H6587" s="27" t="str">
        <f>IF(A6587="","",IF(B6587=1,VLOOKUP(A6587,'entry data'!B:D,3,0),I6586))</f>
        <v/>
      </c>
      <c r="I6587" s="28" t="str">
        <f t="shared" si="839"/>
        <v/>
      </c>
      <c r="J6587" s="23" t="str">
        <f t="shared" si="840"/>
        <v/>
      </c>
      <c r="K6587" s="25" t="str">
        <f t="shared" si="841"/>
        <v/>
      </c>
      <c r="L6587" s="25" t="str">
        <f t="shared" si="842"/>
        <v/>
      </c>
      <c r="M6587" s="25" t="str">
        <f t="shared" si="836"/>
        <v/>
      </c>
      <c r="N6587" s="25" t="str">
        <f>IF(A6587="","",IF(K6587&lt;VLOOKUP(A6587,'entry data'!B:G,6,0),K6587+M6587,VLOOKUP(A6587,'entry data'!B:G,6,0)))</f>
        <v/>
      </c>
      <c r="O6587" s="25" t="str">
        <f t="shared" si="843"/>
        <v/>
      </c>
      <c r="P6587" s="25" t="str">
        <f t="shared" si="837"/>
        <v/>
      </c>
    </row>
    <row r="6588" spans="1:16" x14ac:dyDescent="0.25">
      <c r="A6588" s="23" t="str">
        <f>IF(A6587="","",IF(O6587&gt;0.1,A6587,IF(A6587=MAX('entry data'!$B$8:$B$17),"",A6587+1)))</f>
        <v/>
      </c>
      <c r="B6588" s="23" t="str">
        <f t="shared" si="838"/>
        <v/>
      </c>
      <c r="C6588" s="23" t="str">
        <f>IF(ISERROR(VLOOKUP(A6588,'entry data'!B:G,6,0)),"",VLOOKUP(A6588,'entry data'!B:G,6,0))</f>
        <v/>
      </c>
      <c r="D6588" s="23" t="str">
        <f>IF(ISERROR(VLOOKUP(A6588,'entry data'!B:C,2,0)),"",VLOOKUP(A6588,'entry data'!B:C,2,0))</f>
        <v/>
      </c>
      <c r="E6588" s="23" t="str">
        <f>IF(ISERROR(VLOOKUP(A6588,'entry data'!B:E,4,0)),"",VLOOKUP(A6588,'entry data'!B:E,4,0))</f>
        <v/>
      </c>
      <c r="F6588" s="25" t="str">
        <f>IF(A6588="","",IF(ISERROR(VLOOKUP(A6588,'entry data'!B:F,5,0)),"",VLOOKUP(A6588,'entry data'!B:F,5,0)))</f>
        <v/>
      </c>
      <c r="G6588" s="26" t="str">
        <f>IF(A6588="","",IF(ISERROR(VLOOKUP(A6588,'entry data'!B:H,7,0)),"",VLOOKUP(A6588,'entry data'!B:H,7,0)))</f>
        <v/>
      </c>
      <c r="H6588" s="27" t="str">
        <f>IF(A6588="","",IF(B6588=1,VLOOKUP(A6588,'entry data'!B:D,3,0),I6587))</f>
        <v/>
      </c>
      <c r="I6588" s="28" t="str">
        <f t="shared" si="839"/>
        <v/>
      </c>
      <c r="J6588" s="23" t="str">
        <f t="shared" si="840"/>
        <v/>
      </c>
      <c r="K6588" s="25" t="str">
        <f t="shared" si="841"/>
        <v/>
      </c>
      <c r="L6588" s="25" t="str">
        <f t="shared" si="842"/>
        <v/>
      </c>
      <c r="M6588" s="25" t="str">
        <f t="shared" si="836"/>
        <v/>
      </c>
      <c r="N6588" s="25" t="str">
        <f>IF(A6588="","",IF(K6588&lt;VLOOKUP(A6588,'entry data'!B:G,6,0),K6588+M6588,VLOOKUP(A6588,'entry data'!B:G,6,0)))</f>
        <v/>
      </c>
      <c r="O6588" s="25" t="str">
        <f t="shared" si="843"/>
        <v/>
      </c>
      <c r="P6588" s="25" t="str">
        <f t="shared" si="837"/>
        <v/>
      </c>
    </row>
    <row r="6589" spans="1:16" x14ac:dyDescent="0.25">
      <c r="A6589" s="23" t="str">
        <f>IF(A6588="","",IF(O6588&gt;0.1,A6588,IF(A6588=MAX('entry data'!$B$8:$B$17),"",A6588+1)))</f>
        <v/>
      </c>
      <c r="B6589" s="23" t="str">
        <f t="shared" si="838"/>
        <v/>
      </c>
      <c r="C6589" s="23" t="str">
        <f>IF(ISERROR(VLOOKUP(A6589,'entry data'!B:G,6,0)),"",VLOOKUP(A6589,'entry data'!B:G,6,0))</f>
        <v/>
      </c>
      <c r="D6589" s="23" t="str">
        <f>IF(ISERROR(VLOOKUP(A6589,'entry data'!B:C,2,0)),"",VLOOKUP(A6589,'entry data'!B:C,2,0))</f>
        <v/>
      </c>
      <c r="E6589" s="23" t="str">
        <f>IF(ISERROR(VLOOKUP(A6589,'entry data'!B:E,4,0)),"",VLOOKUP(A6589,'entry data'!B:E,4,0))</f>
        <v/>
      </c>
      <c r="F6589" s="25" t="str">
        <f>IF(A6589="","",IF(ISERROR(VLOOKUP(A6589,'entry data'!B:F,5,0)),"",VLOOKUP(A6589,'entry data'!B:F,5,0)))</f>
        <v/>
      </c>
      <c r="G6589" s="26" t="str">
        <f>IF(A6589="","",IF(ISERROR(VLOOKUP(A6589,'entry data'!B:H,7,0)),"",VLOOKUP(A6589,'entry data'!B:H,7,0)))</f>
        <v/>
      </c>
      <c r="H6589" s="27" t="str">
        <f>IF(A6589="","",IF(B6589=1,VLOOKUP(A6589,'entry data'!B:D,3,0),I6588))</f>
        <v/>
      </c>
      <c r="I6589" s="28" t="str">
        <f t="shared" si="839"/>
        <v/>
      </c>
      <c r="J6589" s="23" t="str">
        <f t="shared" si="840"/>
        <v/>
      </c>
      <c r="K6589" s="25" t="str">
        <f t="shared" si="841"/>
        <v/>
      </c>
      <c r="L6589" s="25" t="str">
        <f t="shared" si="842"/>
        <v/>
      </c>
      <c r="M6589" s="25" t="str">
        <f t="shared" si="836"/>
        <v/>
      </c>
      <c r="N6589" s="25" t="str">
        <f>IF(A6589="","",IF(K6589&lt;VLOOKUP(A6589,'entry data'!B:G,6,0),K6589+M6589,VLOOKUP(A6589,'entry data'!B:G,6,0)))</f>
        <v/>
      </c>
      <c r="O6589" s="25" t="str">
        <f t="shared" si="843"/>
        <v/>
      </c>
      <c r="P6589" s="25" t="str">
        <f t="shared" si="837"/>
        <v/>
      </c>
    </row>
    <row r="6590" spans="1:16" x14ac:dyDescent="0.25">
      <c r="A6590" s="23" t="str">
        <f>IF(A6589="","",IF(O6589&gt;0.1,A6589,IF(A6589=MAX('entry data'!$B$8:$B$17),"",A6589+1)))</f>
        <v/>
      </c>
      <c r="B6590" s="23" t="str">
        <f t="shared" si="838"/>
        <v/>
      </c>
      <c r="C6590" s="23" t="str">
        <f>IF(ISERROR(VLOOKUP(A6590,'entry data'!B:G,6,0)),"",VLOOKUP(A6590,'entry data'!B:G,6,0))</f>
        <v/>
      </c>
      <c r="D6590" s="23" t="str">
        <f>IF(ISERROR(VLOOKUP(A6590,'entry data'!B:C,2,0)),"",VLOOKUP(A6590,'entry data'!B:C,2,0))</f>
        <v/>
      </c>
      <c r="E6590" s="23" t="str">
        <f>IF(ISERROR(VLOOKUP(A6590,'entry data'!B:E,4,0)),"",VLOOKUP(A6590,'entry data'!B:E,4,0))</f>
        <v/>
      </c>
      <c r="F6590" s="25" t="str">
        <f>IF(A6590="","",IF(ISERROR(VLOOKUP(A6590,'entry data'!B:F,5,0)),"",VLOOKUP(A6590,'entry data'!B:F,5,0)))</f>
        <v/>
      </c>
      <c r="G6590" s="26" t="str">
        <f>IF(A6590="","",IF(ISERROR(VLOOKUP(A6590,'entry data'!B:H,7,0)),"",VLOOKUP(A6590,'entry data'!B:H,7,0)))</f>
        <v/>
      </c>
      <c r="H6590" s="27" t="str">
        <f>IF(A6590="","",IF(B6590=1,VLOOKUP(A6590,'entry data'!B:D,3,0),I6589))</f>
        <v/>
      </c>
      <c r="I6590" s="28" t="str">
        <f t="shared" si="839"/>
        <v/>
      </c>
      <c r="J6590" s="23" t="str">
        <f t="shared" si="840"/>
        <v/>
      </c>
      <c r="K6590" s="25" t="str">
        <f t="shared" si="841"/>
        <v/>
      </c>
      <c r="L6590" s="25" t="str">
        <f t="shared" si="842"/>
        <v/>
      </c>
      <c r="M6590" s="25" t="str">
        <f t="shared" si="836"/>
        <v/>
      </c>
      <c r="N6590" s="25" t="str">
        <f>IF(A6590="","",IF(K6590&lt;VLOOKUP(A6590,'entry data'!B:G,6,0),K6590+M6590,VLOOKUP(A6590,'entry data'!B:G,6,0)))</f>
        <v/>
      </c>
      <c r="O6590" s="25" t="str">
        <f t="shared" si="843"/>
        <v/>
      </c>
      <c r="P6590" s="25" t="str">
        <f t="shared" si="837"/>
        <v/>
      </c>
    </row>
    <row r="6591" spans="1:16" x14ac:dyDescent="0.25">
      <c r="A6591" s="23" t="str">
        <f>IF(A6590="","",IF(O6590&gt;0.1,A6590,IF(A6590=MAX('entry data'!$B$8:$B$17),"",A6590+1)))</f>
        <v/>
      </c>
      <c r="B6591" s="23" t="str">
        <f t="shared" si="838"/>
        <v/>
      </c>
      <c r="C6591" s="23" t="str">
        <f>IF(ISERROR(VLOOKUP(A6591,'entry data'!B:G,6,0)),"",VLOOKUP(A6591,'entry data'!B:G,6,0))</f>
        <v/>
      </c>
      <c r="D6591" s="23" t="str">
        <f>IF(ISERROR(VLOOKUP(A6591,'entry data'!B:C,2,0)),"",VLOOKUP(A6591,'entry data'!B:C,2,0))</f>
        <v/>
      </c>
      <c r="E6591" s="23" t="str">
        <f>IF(ISERROR(VLOOKUP(A6591,'entry data'!B:E,4,0)),"",VLOOKUP(A6591,'entry data'!B:E,4,0))</f>
        <v/>
      </c>
      <c r="F6591" s="25" t="str">
        <f>IF(A6591="","",IF(ISERROR(VLOOKUP(A6591,'entry data'!B:F,5,0)),"",VLOOKUP(A6591,'entry data'!B:F,5,0)))</f>
        <v/>
      </c>
      <c r="G6591" s="26" t="str">
        <f>IF(A6591="","",IF(ISERROR(VLOOKUP(A6591,'entry data'!B:H,7,0)),"",VLOOKUP(A6591,'entry data'!B:H,7,0)))</f>
        <v/>
      </c>
      <c r="H6591" s="27" t="str">
        <f>IF(A6591="","",IF(B6591=1,VLOOKUP(A6591,'entry data'!B:D,3,0),I6590))</f>
        <v/>
      </c>
      <c r="I6591" s="28" t="str">
        <f t="shared" si="839"/>
        <v/>
      </c>
      <c r="J6591" s="23" t="str">
        <f t="shared" si="840"/>
        <v/>
      </c>
      <c r="K6591" s="25" t="str">
        <f t="shared" si="841"/>
        <v/>
      </c>
      <c r="L6591" s="25" t="str">
        <f t="shared" si="842"/>
        <v/>
      </c>
      <c r="M6591" s="25" t="str">
        <f t="shared" si="836"/>
        <v/>
      </c>
      <c r="N6591" s="25" t="str">
        <f>IF(A6591="","",IF(K6591&lt;VLOOKUP(A6591,'entry data'!B:G,6,0),K6591+M6591,VLOOKUP(A6591,'entry data'!B:G,6,0)))</f>
        <v/>
      </c>
      <c r="O6591" s="25" t="str">
        <f t="shared" si="843"/>
        <v/>
      </c>
      <c r="P6591" s="25" t="str">
        <f t="shared" si="837"/>
        <v/>
      </c>
    </row>
    <row r="6592" spans="1:16" x14ac:dyDescent="0.25">
      <c r="A6592" s="23" t="str">
        <f>IF(A6591="","",IF(O6591&gt;0.1,A6591,IF(A6591=MAX('entry data'!$B$8:$B$17),"",A6591+1)))</f>
        <v/>
      </c>
      <c r="B6592" s="23" t="str">
        <f t="shared" si="838"/>
        <v/>
      </c>
      <c r="C6592" s="23" t="str">
        <f>IF(ISERROR(VLOOKUP(A6592,'entry data'!B:G,6,0)),"",VLOOKUP(A6592,'entry data'!B:G,6,0))</f>
        <v/>
      </c>
      <c r="D6592" s="23" t="str">
        <f>IF(ISERROR(VLOOKUP(A6592,'entry data'!B:C,2,0)),"",VLOOKUP(A6592,'entry data'!B:C,2,0))</f>
        <v/>
      </c>
      <c r="E6592" s="23" t="str">
        <f>IF(ISERROR(VLOOKUP(A6592,'entry data'!B:E,4,0)),"",VLOOKUP(A6592,'entry data'!B:E,4,0))</f>
        <v/>
      </c>
      <c r="F6592" s="25" t="str">
        <f>IF(A6592="","",IF(ISERROR(VLOOKUP(A6592,'entry data'!B:F,5,0)),"",VLOOKUP(A6592,'entry data'!B:F,5,0)))</f>
        <v/>
      </c>
      <c r="G6592" s="26" t="str">
        <f>IF(A6592="","",IF(ISERROR(VLOOKUP(A6592,'entry data'!B:H,7,0)),"",VLOOKUP(A6592,'entry data'!B:H,7,0)))</f>
        <v/>
      </c>
      <c r="H6592" s="27" t="str">
        <f>IF(A6592="","",IF(B6592=1,VLOOKUP(A6592,'entry data'!B:D,3,0),I6591))</f>
        <v/>
      </c>
      <c r="I6592" s="28" t="str">
        <f t="shared" si="839"/>
        <v/>
      </c>
      <c r="J6592" s="23" t="str">
        <f t="shared" si="840"/>
        <v/>
      </c>
      <c r="K6592" s="25" t="str">
        <f t="shared" si="841"/>
        <v/>
      </c>
      <c r="L6592" s="25" t="str">
        <f t="shared" si="842"/>
        <v/>
      </c>
      <c r="M6592" s="25" t="str">
        <f t="shared" si="836"/>
        <v/>
      </c>
      <c r="N6592" s="25" t="str">
        <f>IF(A6592="","",IF(K6592&lt;VLOOKUP(A6592,'entry data'!B:G,6,0),K6592+M6592,VLOOKUP(A6592,'entry data'!B:G,6,0)))</f>
        <v/>
      </c>
      <c r="O6592" s="25" t="str">
        <f t="shared" si="843"/>
        <v/>
      </c>
      <c r="P6592" s="25" t="str">
        <f t="shared" si="837"/>
        <v/>
      </c>
    </row>
    <row r="6593" spans="1:16" x14ac:dyDescent="0.25">
      <c r="A6593" s="23" t="str">
        <f>IF(A6592="","",IF(O6592&gt;0.1,A6592,IF(A6592=MAX('entry data'!$B$8:$B$17),"",A6592+1)))</f>
        <v/>
      </c>
      <c r="B6593" s="23" t="str">
        <f t="shared" si="838"/>
        <v/>
      </c>
      <c r="C6593" s="23" t="str">
        <f>IF(ISERROR(VLOOKUP(A6593,'entry data'!B:G,6,0)),"",VLOOKUP(A6593,'entry data'!B:G,6,0))</f>
        <v/>
      </c>
      <c r="D6593" s="23" t="str">
        <f>IF(ISERROR(VLOOKUP(A6593,'entry data'!B:C,2,0)),"",VLOOKUP(A6593,'entry data'!B:C,2,0))</f>
        <v/>
      </c>
      <c r="E6593" s="23" t="str">
        <f>IF(ISERROR(VLOOKUP(A6593,'entry data'!B:E,4,0)),"",VLOOKUP(A6593,'entry data'!B:E,4,0))</f>
        <v/>
      </c>
      <c r="F6593" s="25" t="str">
        <f>IF(A6593="","",IF(ISERROR(VLOOKUP(A6593,'entry data'!B:F,5,0)),"",VLOOKUP(A6593,'entry data'!B:F,5,0)))</f>
        <v/>
      </c>
      <c r="G6593" s="26" t="str">
        <f>IF(A6593="","",IF(ISERROR(VLOOKUP(A6593,'entry data'!B:H,7,0)),"",VLOOKUP(A6593,'entry data'!B:H,7,0)))</f>
        <v/>
      </c>
      <c r="H6593" s="27" t="str">
        <f>IF(A6593="","",IF(B6593=1,VLOOKUP(A6593,'entry data'!B:D,3,0),I6592))</f>
        <v/>
      </c>
      <c r="I6593" s="28" t="str">
        <f t="shared" si="839"/>
        <v/>
      </c>
      <c r="J6593" s="23" t="str">
        <f t="shared" si="840"/>
        <v/>
      </c>
      <c r="K6593" s="25" t="str">
        <f t="shared" si="841"/>
        <v/>
      </c>
      <c r="L6593" s="25" t="str">
        <f t="shared" si="842"/>
        <v/>
      </c>
      <c r="M6593" s="25" t="str">
        <f t="shared" si="836"/>
        <v/>
      </c>
      <c r="N6593" s="25" t="str">
        <f>IF(A6593="","",IF(K6593&lt;VLOOKUP(A6593,'entry data'!B:G,6,0),K6593+M6593,VLOOKUP(A6593,'entry data'!B:G,6,0)))</f>
        <v/>
      </c>
      <c r="O6593" s="25" t="str">
        <f t="shared" si="843"/>
        <v/>
      </c>
      <c r="P6593" s="25" t="str">
        <f t="shared" si="837"/>
        <v/>
      </c>
    </row>
    <row r="6594" spans="1:16" x14ac:dyDescent="0.25">
      <c r="A6594" s="23" t="str">
        <f>IF(A6593="","",IF(O6593&gt;0.1,A6593,IF(A6593=MAX('entry data'!$B$8:$B$17),"",A6593+1)))</f>
        <v/>
      </c>
      <c r="B6594" s="23" t="str">
        <f t="shared" si="838"/>
        <v/>
      </c>
      <c r="C6594" s="23" t="str">
        <f>IF(ISERROR(VLOOKUP(A6594,'entry data'!B:G,6,0)),"",VLOOKUP(A6594,'entry data'!B:G,6,0))</f>
        <v/>
      </c>
      <c r="D6594" s="23" t="str">
        <f>IF(ISERROR(VLOOKUP(A6594,'entry data'!B:C,2,0)),"",VLOOKUP(A6594,'entry data'!B:C,2,0))</f>
        <v/>
      </c>
      <c r="E6594" s="23" t="str">
        <f>IF(ISERROR(VLOOKUP(A6594,'entry data'!B:E,4,0)),"",VLOOKUP(A6594,'entry data'!B:E,4,0))</f>
        <v/>
      </c>
      <c r="F6594" s="25" t="str">
        <f>IF(A6594="","",IF(ISERROR(VLOOKUP(A6594,'entry data'!B:F,5,0)),"",VLOOKUP(A6594,'entry data'!B:F,5,0)))</f>
        <v/>
      </c>
      <c r="G6594" s="26" t="str">
        <f>IF(A6594="","",IF(ISERROR(VLOOKUP(A6594,'entry data'!B:H,7,0)),"",VLOOKUP(A6594,'entry data'!B:H,7,0)))</f>
        <v/>
      </c>
      <c r="H6594" s="27" t="str">
        <f>IF(A6594="","",IF(B6594=1,VLOOKUP(A6594,'entry data'!B:D,3,0),I6593))</f>
        <v/>
      </c>
      <c r="I6594" s="28" t="str">
        <f t="shared" si="839"/>
        <v/>
      </c>
      <c r="J6594" s="23" t="str">
        <f t="shared" si="840"/>
        <v/>
      </c>
      <c r="K6594" s="25" t="str">
        <f t="shared" si="841"/>
        <v/>
      </c>
      <c r="L6594" s="25" t="str">
        <f t="shared" si="842"/>
        <v/>
      </c>
      <c r="M6594" s="25" t="str">
        <f t="shared" si="836"/>
        <v/>
      </c>
      <c r="N6594" s="25" t="str">
        <f>IF(A6594="","",IF(K6594&lt;VLOOKUP(A6594,'entry data'!B:G,6,0),K6594+M6594,VLOOKUP(A6594,'entry data'!B:G,6,0)))</f>
        <v/>
      </c>
      <c r="O6594" s="25" t="str">
        <f t="shared" si="843"/>
        <v/>
      </c>
      <c r="P6594" s="25" t="str">
        <f t="shared" si="837"/>
        <v/>
      </c>
    </row>
    <row r="6595" spans="1:16" x14ac:dyDescent="0.25">
      <c r="A6595" s="23" t="str">
        <f>IF(A6594="","",IF(O6594&gt;0.1,A6594,IF(A6594=MAX('entry data'!$B$8:$B$17),"",A6594+1)))</f>
        <v/>
      </c>
      <c r="B6595" s="23" t="str">
        <f t="shared" si="838"/>
        <v/>
      </c>
      <c r="C6595" s="23" t="str">
        <f>IF(ISERROR(VLOOKUP(A6595,'entry data'!B:G,6,0)),"",VLOOKUP(A6595,'entry data'!B:G,6,0))</f>
        <v/>
      </c>
      <c r="D6595" s="23" t="str">
        <f>IF(ISERROR(VLOOKUP(A6595,'entry data'!B:C,2,0)),"",VLOOKUP(A6595,'entry data'!B:C,2,0))</f>
        <v/>
      </c>
      <c r="E6595" s="23" t="str">
        <f>IF(ISERROR(VLOOKUP(A6595,'entry data'!B:E,4,0)),"",VLOOKUP(A6595,'entry data'!B:E,4,0))</f>
        <v/>
      </c>
      <c r="F6595" s="25" t="str">
        <f>IF(A6595="","",IF(ISERROR(VLOOKUP(A6595,'entry data'!B:F,5,0)),"",VLOOKUP(A6595,'entry data'!B:F,5,0)))</f>
        <v/>
      </c>
      <c r="G6595" s="26" t="str">
        <f>IF(A6595="","",IF(ISERROR(VLOOKUP(A6595,'entry data'!B:H,7,0)),"",VLOOKUP(A6595,'entry data'!B:H,7,0)))</f>
        <v/>
      </c>
      <c r="H6595" s="27" t="str">
        <f>IF(A6595="","",IF(B6595=1,VLOOKUP(A6595,'entry data'!B:D,3,0),I6594))</f>
        <v/>
      </c>
      <c r="I6595" s="28" t="str">
        <f t="shared" si="839"/>
        <v/>
      </c>
      <c r="J6595" s="23" t="str">
        <f t="shared" si="840"/>
        <v/>
      </c>
      <c r="K6595" s="25" t="str">
        <f t="shared" si="841"/>
        <v/>
      </c>
      <c r="L6595" s="25" t="str">
        <f t="shared" si="842"/>
        <v/>
      </c>
      <c r="M6595" s="25" t="str">
        <f t="shared" ref="M6595:M6658" si="844">IF(A6595="","",IF(E6595="monthly",(G6595/12)*K6595,((G6595/365)*(I6595-H6595))*K6595))</f>
        <v/>
      </c>
      <c r="N6595" s="25" t="str">
        <f>IF(A6595="","",IF(K6595&lt;VLOOKUP(A6595,'entry data'!B:G,6,0),K6595+M6595,VLOOKUP(A6595,'entry data'!B:G,6,0)))</f>
        <v/>
      </c>
      <c r="O6595" s="25" t="str">
        <f t="shared" si="843"/>
        <v/>
      </c>
      <c r="P6595" s="25" t="str">
        <f t="shared" ref="P6595:P6658" si="845">IF(A6595="","",IF(J6595&lt;&gt;J6596,O6595,0))</f>
        <v/>
      </c>
    </row>
    <row r="6596" spans="1:16" x14ac:dyDescent="0.25">
      <c r="A6596" s="23" t="str">
        <f>IF(A6595="","",IF(O6595&gt;0.1,A6595,IF(A6595=MAX('entry data'!$B$8:$B$17),"",A6595+1)))</f>
        <v/>
      </c>
      <c r="B6596" s="23" t="str">
        <f t="shared" ref="B6596:B6659" si="846">IF(A6596="","",IF(O6595&lt;0.1,1,B6595+1))</f>
        <v/>
      </c>
      <c r="C6596" s="23" t="str">
        <f>IF(ISERROR(VLOOKUP(A6596,'entry data'!B:G,6,0)),"",VLOOKUP(A6596,'entry data'!B:G,6,0))</f>
        <v/>
      </c>
      <c r="D6596" s="23" t="str">
        <f>IF(ISERROR(VLOOKUP(A6596,'entry data'!B:C,2,0)),"",VLOOKUP(A6596,'entry data'!B:C,2,0))</f>
        <v/>
      </c>
      <c r="E6596" s="23" t="str">
        <f>IF(ISERROR(VLOOKUP(A6596,'entry data'!B:E,4,0)),"",VLOOKUP(A6596,'entry data'!B:E,4,0))</f>
        <v/>
      </c>
      <c r="F6596" s="25" t="str">
        <f>IF(A6596="","",IF(ISERROR(VLOOKUP(A6596,'entry data'!B:F,5,0)),"",VLOOKUP(A6596,'entry data'!B:F,5,0)))</f>
        <v/>
      </c>
      <c r="G6596" s="26" t="str">
        <f>IF(A6596="","",IF(ISERROR(VLOOKUP(A6596,'entry data'!B:H,7,0)),"",VLOOKUP(A6596,'entry data'!B:H,7,0)))</f>
        <v/>
      </c>
      <c r="H6596" s="27" t="str">
        <f>IF(A6596="","",IF(B6596=1,VLOOKUP(A6596,'entry data'!B:D,3,0),I6595))</f>
        <v/>
      </c>
      <c r="I6596" s="28" t="str">
        <f t="shared" si="839"/>
        <v/>
      </c>
      <c r="J6596" s="23" t="str">
        <f t="shared" si="840"/>
        <v/>
      </c>
      <c r="K6596" s="25" t="str">
        <f t="shared" si="841"/>
        <v/>
      </c>
      <c r="L6596" s="25" t="str">
        <f t="shared" si="842"/>
        <v/>
      </c>
      <c r="M6596" s="25" t="str">
        <f t="shared" si="844"/>
        <v/>
      </c>
      <c r="N6596" s="25" t="str">
        <f>IF(A6596="","",IF(K6596&lt;VLOOKUP(A6596,'entry data'!B:G,6,0),K6596+M6596,VLOOKUP(A6596,'entry data'!B:G,6,0)))</f>
        <v/>
      </c>
      <c r="O6596" s="25" t="str">
        <f t="shared" si="843"/>
        <v/>
      </c>
      <c r="P6596" s="25" t="str">
        <f t="shared" si="845"/>
        <v/>
      </c>
    </row>
    <row r="6597" spans="1:16" x14ac:dyDescent="0.25">
      <c r="A6597" s="23" t="str">
        <f>IF(A6596="","",IF(O6596&gt;0.1,A6596,IF(A6596=MAX('entry data'!$B$8:$B$17),"",A6596+1)))</f>
        <v/>
      </c>
      <c r="B6597" s="23" t="str">
        <f t="shared" si="846"/>
        <v/>
      </c>
      <c r="C6597" s="23" t="str">
        <f>IF(ISERROR(VLOOKUP(A6597,'entry data'!B:G,6,0)),"",VLOOKUP(A6597,'entry data'!B:G,6,0))</f>
        <v/>
      </c>
      <c r="D6597" s="23" t="str">
        <f>IF(ISERROR(VLOOKUP(A6597,'entry data'!B:C,2,0)),"",VLOOKUP(A6597,'entry data'!B:C,2,0))</f>
        <v/>
      </c>
      <c r="E6597" s="23" t="str">
        <f>IF(ISERROR(VLOOKUP(A6597,'entry data'!B:E,4,0)),"",VLOOKUP(A6597,'entry data'!B:E,4,0))</f>
        <v/>
      </c>
      <c r="F6597" s="25" t="str">
        <f>IF(A6597="","",IF(ISERROR(VLOOKUP(A6597,'entry data'!B:F,5,0)),"",VLOOKUP(A6597,'entry data'!B:F,5,0)))</f>
        <v/>
      </c>
      <c r="G6597" s="26" t="str">
        <f>IF(A6597="","",IF(ISERROR(VLOOKUP(A6597,'entry data'!B:H,7,0)),"",VLOOKUP(A6597,'entry data'!B:H,7,0)))</f>
        <v/>
      </c>
      <c r="H6597" s="27" t="str">
        <f>IF(A6597="","",IF(B6597=1,VLOOKUP(A6597,'entry data'!B:D,3,0),I6596))</f>
        <v/>
      </c>
      <c r="I6597" s="28" t="str">
        <f t="shared" si="839"/>
        <v/>
      </c>
      <c r="J6597" s="23" t="str">
        <f t="shared" si="840"/>
        <v/>
      </c>
      <c r="K6597" s="25" t="str">
        <f t="shared" si="841"/>
        <v/>
      </c>
      <c r="L6597" s="25" t="str">
        <f t="shared" si="842"/>
        <v/>
      </c>
      <c r="M6597" s="25" t="str">
        <f t="shared" si="844"/>
        <v/>
      </c>
      <c r="N6597" s="25" t="str">
        <f>IF(A6597="","",IF(K6597&lt;VLOOKUP(A6597,'entry data'!B:G,6,0),K6597+M6597,VLOOKUP(A6597,'entry data'!B:G,6,0)))</f>
        <v/>
      </c>
      <c r="O6597" s="25" t="str">
        <f t="shared" si="843"/>
        <v/>
      </c>
      <c r="P6597" s="25" t="str">
        <f t="shared" si="845"/>
        <v/>
      </c>
    </row>
    <row r="6598" spans="1:16" x14ac:dyDescent="0.25">
      <c r="A6598" s="23" t="str">
        <f>IF(A6597="","",IF(O6597&gt;0.1,A6597,IF(A6597=MAX('entry data'!$B$8:$B$17),"",A6597+1)))</f>
        <v/>
      </c>
      <c r="B6598" s="23" t="str">
        <f t="shared" si="846"/>
        <v/>
      </c>
      <c r="C6598" s="23" t="str">
        <f>IF(ISERROR(VLOOKUP(A6598,'entry data'!B:G,6,0)),"",VLOOKUP(A6598,'entry data'!B:G,6,0))</f>
        <v/>
      </c>
      <c r="D6598" s="23" t="str">
        <f>IF(ISERROR(VLOOKUP(A6598,'entry data'!B:C,2,0)),"",VLOOKUP(A6598,'entry data'!B:C,2,0))</f>
        <v/>
      </c>
      <c r="E6598" s="23" t="str">
        <f>IF(ISERROR(VLOOKUP(A6598,'entry data'!B:E,4,0)),"",VLOOKUP(A6598,'entry data'!B:E,4,0))</f>
        <v/>
      </c>
      <c r="F6598" s="25" t="str">
        <f>IF(A6598="","",IF(ISERROR(VLOOKUP(A6598,'entry data'!B:F,5,0)),"",VLOOKUP(A6598,'entry data'!B:F,5,0)))</f>
        <v/>
      </c>
      <c r="G6598" s="26" t="str">
        <f>IF(A6598="","",IF(ISERROR(VLOOKUP(A6598,'entry data'!B:H,7,0)),"",VLOOKUP(A6598,'entry data'!B:H,7,0)))</f>
        <v/>
      </c>
      <c r="H6598" s="27" t="str">
        <f>IF(A6598="","",IF(B6598=1,VLOOKUP(A6598,'entry data'!B:D,3,0),I6597))</f>
        <v/>
      </c>
      <c r="I6598" s="28" t="str">
        <f t="shared" si="839"/>
        <v/>
      </c>
      <c r="J6598" s="23" t="str">
        <f t="shared" si="840"/>
        <v/>
      </c>
      <c r="K6598" s="25" t="str">
        <f t="shared" si="841"/>
        <v/>
      </c>
      <c r="L6598" s="25" t="str">
        <f t="shared" si="842"/>
        <v/>
      </c>
      <c r="M6598" s="25" t="str">
        <f t="shared" si="844"/>
        <v/>
      </c>
      <c r="N6598" s="25" t="str">
        <f>IF(A6598="","",IF(K6598&lt;VLOOKUP(A6598,'entry data'!B:G,6,0),K6598+M6598,VLOOKUP(A6598,'entry data'!B:G,6,0)))</f>
        <v/>
      </c>
      <c r="O6598" s="25" t="str">
        <f t="shared" si="843"/>
        <v/>
      </c>
      <c r="P6598" s="25" t="str">
        <f t="shared" si="845"/>
        <v/>
      </c>
    </row>
    <row r="6599" spans="1:16" x14ac:dyDescent="0.25">
      <c r="A6599" s="23" t="str">
        <f>IF(A6598="","",IF(O6598&gt;0.1,A6598,IF(A6598=MAX('entry data'!$B$8:$B$17),"",A6598+1)))</f>
        <v/>
      </c>
      <c r="B6599" s="23" t="str">
        <f t="shared" si="846"/>
        <v/>
      </c>
      <c r="C6599" s="23" t="str">
        <f>IF(ISERROR(VLOOKUP(A6599,'entry data'!B:G,6,0)),"",VLOOKUP(A6599,'entry data'!B:G,6,0))</f>
        <v/>
      </c>
      <c r="D6599" s="23" t="str">
        <f>IF(ISERROR(VLOOKUP(A6599,'entry data'!B:C,2,0)),"",VLOOKUP(A6599,'entry data'!B:C,2,0))</f>
        <v/>
      </c>
      <c r="E6599" s="23" t="str">
        <f>IF(ISERROR(VLOOKUP(A6599,'entry data'!B:E,4,0)),"",VLOOKUP(A6599,'entry data'!B:E,4,0))</f>
        <v/>
      </c>
      <c r="F6599" s="25" t="str">
        <f>IF(A6599="","",IF(ISERROR(VLOOKUP(A6599,'entry data'!B:F,5,0)),"",VLOOKUP(A6599,'entry data'!B:F,5,0)))</f>
        <v/>
      </c>
      <c r="G6599" s="26" t="str">
        <f>IF(A6599="","",IF(ISERROR(VLOOKUP(A6599,'entry data'!B:H,7,0)),"",VLOOKUP(A6599,'entry data'!B:H,7,0)))</f>
        <v/>
      </c>
      <c r="H6599" s="27" t="str">
        <f>IF(A6599="","",IF(B6599=1,VLOOKUP(A6599,'entry data'!B:D,3,0),I6598))</f>
        <v/>
      </c>
      <c r="I6599" s="28" t="str">
        <f t="shared" si="839"/>
        <v/>
      </c>
      <c r="J6599" s="23" t="str">
        <f t="shared" si="840"/>
        <v/>
      </c>
      <c r="K6599" s="25" t="str">
        <f t="shared" si="841"/>
        <v/>
      </c>
      <c r="L6599" s="25" t="str">
        <f t="shared" si="842"/>
        <v/>
      </c>
      <c r="M6599" s="25" t="str">
        <f t="shared" si="844"/>
        <v/>
      </c>
      <c r="N6599" s="25" t="str">
        <f>IF(A6599="","",IF(K6599&lt;VLOOKUP(A6599,'entry data'!B:G,6,0),K6599+M6599,VLOOKUP(A6599,'entry data'!B:G,6,0)))</f>
        <v/>
      </c>
      <c r="O6599" s="25" t="str">
        <f t="shared" si="843"/>
        <v/>
      </c>
      <c r="P6599" s="25" t="str">
        <f t="shared" si="845"/>
        <v/>
      </c>
    </row>
    <row r="6600" spans="1:16" x14ac:dyDescent="0.25">
      <c r="A6600" s="23" t="str">
        <f>IF(A6599="","",IF(O6599&gt;0.1,A6599,IF(A6599=MAX('entry data'!$B$8:$B$17),"",A6599+1)))</f>
        <v/>
      </c>
      <c r="B6600" s="23" t="str">
        <f t="shared" si="846"/>
        <v/>
      </c>
      <c r="C6600" s="23" t="str">
        <f>IF(ISERROR(VLOOKUP(A6600,'entry data'!B:G,6,0)),"",VLOOKUP(A6600,'entry data'!B:G,6,0))</f>
        <v/>
      </c>
      <c r="D6600" s="23" t="str">
        <f>IF(ISERROR(VLOOKUP(A6600,'entry data'!B:C,2,0)),"",VLOOKUP(A6600,'entry data'!B:C,2,0))</f>
        <v/>
      </c>
      <c r="E6600" s="23" t="str">
        <f>IF(ISERROR(VLOOKUP(A6600,'entry data'!B:E,4,0)),"",VLOOKUP(A6600,'entry data'!B:E,4,0))</f>
        <v/>
      </c>
      <c r="F6600" s="25" t="str">
        <f>IF(A6600="","",IF(ISERROR(VLOOKUP(A6600,'entry data'!B:F,5,0)),"",VLOOKUP(A6600,'entry data'!B:F,5,0)))</f>
        <v/>
      </c>
      <c r="G6600" s="26" t="str">
        <f>IF(A6600="","",IF(ISERROR(VLOOKUP(A6600,'entry data'!B:H,7,0)),"",VLOOKUP(A6600,'entry data'!B:H,7,0)))</f>
        <v/>
      </c>
      <c r="H6600" s="27" t="str">
        <f>IF(A6600="","",IF(B6600=1,VLOOKUP(A6600,'entry data'!B:D,3,0),I6599))</f>
        <v/>
      </c>
      <c r="I6600" s="28" t="str">
        <f t="shared" si="839"/>
        <v/>
      </c>
      <c r="J6600" s="23" t="str">
        <f t="shared" si="840"/>
        <v/>
      </c>
      <c r="K6600" s="25" t="str">
        <f t="shared" si="841"/>
        <v/>
      </c>
      <c r="L6600" s="25" t="str">
        <f t="shared" si="842"/>
        <v/>
      </c>
      <c r="M6600" s="25" t="str">
        <f t="shared" si="844"/>
        <v/>
      </c>
      <c r="N6600" s="25" t="str">
        <f>IF(A6600="","",IF(K6600&lt;VLOOKUP(A6600,'entry data'!B:G,6,0),K6600+M6600,VLOOKUP(A6600,'entry data'!B:G,6,0)))</f>
        <v/>
      </c>
      <c r="O6600" s="25" t="str">
        <f t="shared" si="843"/>
        <v/>
      </c>
      <c r="P6600" s="25" t="str">
        <f t="shared" si="845"/>
        <v/>
      </c>
    </row>
    <row r="6601" spans="1:16" x14ac:dyDescent="0.25">
      <c r="A6601" s="23" t="str">
        <f>IF(A6600="","",IF(O6600&gt;0.1,A6600,IF(A6600=MAX('entry data'!$B$8:$B$17),"",A6600+1)))</f>
        <v/>
      </c>
      <c r="B6601" s="23" t="str">
        <f t="shared" si="846"/>
        <v/>
      </c>
      <c r="C6601" s="23" t="str">
        <f>IF(ISERROR(VLOOKUP(A6601,'entry data'!B:G,6,0)),"",VLOOKUP(A6601,'entry data'!B:G,6,0))</f>
        <v/>
      </c>
      <c r="D6601" s="23" t="str">
        <f>IF(ISERROR(VLOOKUP(A6601,'entry data'!B:C,2,0)),"",VLOOKUP(A6601,'entry data'!B:C,2,0))</f>
        <v/>
      </c>
      <c r="E6601" s="23" t="str">
        <f>IF(ISERROR(VLOOKUP(A6601,'entry data'!B:E,4,0)),"",VLOOKUP(A6601,'entry data'!B:E,4,0))</f>
        <v/>
      </c>
      <c r="F6601" s="25" t="str">
        <f>IF(A6601="","",IF(ISERROR(VLOOKUP(A6601,'entry data'!B:F,5,0)),"",VLOOKUP(A6601,'entry data'!B:F,5,0)))</f>
        <v/>
      </c>
      <c r="G6601" s="26" t="str">
        <f>IF(A6601="","",IF(ISERROR(VLOOKUP(A6601,'entry data'!B:H,7,0)),"",VLOOKUP(A6601,'entry data'!B:H,7,0)))</f>
        <v/>
      </c>
      <c r="H6601" s="27" t="str">
        <f>IF(A6601="","",IF(B6601=1,VLOOKUP(A6601,'entry data'!B:D,3,0),I6600))</f>
        <v/>
      </c>
      <c r="I6601" s="28" t="str">
        <f t="shared" si="839"/>
        <v/>
      </c>
      <c r="J6601" s="23" t="str">
        <f t="shared" si="840"/>
        <v/>
      </c>
      <c r="K6601" s="25" t="str">
        <f t="shared" si="841"/>
        <v/>
      </c>
      <c r="L6601" s="25" t="str">
        <f t="shared" si="842"/>
        <v/>
      </c>
      <c r="M6601" s="25" t="str">
        <f t="shared" si="844"/>
        <v/>
      </c>
      <c r="N6601" s="25" t="str">
        <f>IF(A6601="","",IF(K6601&lt;VLOOKUP(A6601,'entry data'!B:G,6,0),K6601+M6601,VLOOKUP(A6601,'entry data'!B:G,6,0)))</f>
        <v/>
      </c>
      <c r="O6601" s="25" t="str">
        <f t="shared" si="843"/>
        <v/>
      </c>
      <c r="P6601" s="25" t="str">
        <f t="shared" si="845"/>
        <v/>
      </c>
    </row>
    <row r="6602" spans="1:16" x14ac:dyDescent="0.25">
      <c r="A6602" s="23" t="str">
        <f>IF(A6601="","",IF(O6601&gt;0.1,A6601,IF(A6601=MAX('entry data'!$B$8:$B$17),"",A6601+1)))</f>
        <v/>
      </c>
      <c r="B6602" s="23" t="str">
        <f t="shared" si="846"/>
        <v/>
      </c>
      <c r="C6602" s="23" t="str">
        <f>IF(ISERROR(VLOOKUP(A6602,'entry data'!B:G,6,0)),"",VLOOKUP(A6602,'entry data'!B:G,6,0))</f>
        <v/>
      </c>
      <c r="D6602" s="23" t="str">
        <f>IF(ISERROR(VLOOKUP(A6602,'entry data'!B:C,2,0)),"",VLOOKUP(A6602,'entry data'!B:C,2,0))</f>
        <v/>
      </c>
      <c r="E6602" s="23" t="str">
        <f>IF(ISERROR(VLOOKUP(A6602,'entry data'!B:E,4,0)),"",VLOOKUP(A6602,'entry data'!B:E,4,0))</f>
        <v/>
      </c>
      <c r="F6602" s="25" t="str">
        <f>IF(A6602="","",IF(ISERROR(VLOOKUP(A6602,'entry data'!B:F,5,0)),"",VLOOKUP(A6602,'entry data'!B:F,5,0)))</f>
        <v/>
      </c>
      <c r="G6602" s="26" t="str">
        <f>IF(A6602="","",IF(ISERROR(VLOOKUP(A6602,'entry data'!B:H,7,0)),"",VLOOKUP(A6602,'entry data'!B:H,7,0)))</f>
        <v/>
      </c>
      <c r="H6602" s="27" t="str">
        <f>IF(A6602="","",IF(B6602=1,VLOOKUP(A6602,'entry data'!B:D,3,0),I6601))</f>
        <v/>
      </c>
      <c r="I6602" s="28" t="str">
        <f t="shared" si="839"/>
        <v/>
      </c>
      <c r="J6602" s="23" t="str">
        <f t="shared" si="840"/>
        <v/>
      </c>
      <c r="K6602" s="25" t="str">
        <f t="shared" si="841"/>
        <v/>
      </c>
      <c r="L6602" s="25" t="str">
        <f t="shared" si="842"/>
        <v/>
      </c>
      <c r="M6602" s="25" t="str">
        <f t="shared" si="844"/>
        <v/>
      </c>
      <c r="N6602" s="25" t="str">
        <f>IF(A6602="","",IF(K6602&lt;VLOOKUP(A6602,'entry data'!B:G,6,0),K6602+M6602,VLOOKUP(A6602,'entry data'!B:G,6,0)))</f>
        <v/>
      </c>
      <c r="O6602" s="25" t="str">
        <f t="shared" si="843"/>
        <v/>
      </c>
      <c r="P6602" s="25" t="str">
        <f t="shared" si="845"/>
        <v/>
      </c>
    </row>
    <row r="6603" spans="1:16" x14ac:dyDescent="0.25">
      <c r="A6603" s="23" t="str">
        <f>IF(A6602="","",IF(O6602&gt;0.1,A6602,IF(A6602=MAX('entry data'!$B$8:$B$17),"",A6602+1)))</f>
        <v/>
      </c>
      <c r="B6603" s="23" t="str">
        <f t="shared" si="846"/>
        <v/>
      </c>
      <c r="C6603" s="23" t="str">
        <f>IF(ISERROR(VLOOKUP(A6603,'entry data'!B:G,6,0)),"",VLOOKUP(A6603,'entry data'!B:G,6,0))</f>
        <v/>
      </c>
      <c r="D6603" s="23" t="str">
        <f>IF(ISERROR(VLOOKUP(A6603,'entry data'!B:C,2,0)),"",VLOOKUP(A6603,'entry data'!B:C,2,0))</f>
        <v/>
      </c>
      <c r="E6603" s="23" t="str">
        <f>IF(ISERROR(VLOOKUP(A6603,'entry data'!B:E,4,0)),"",VLOOKUP(A6603,'entry data'!B:E,4,0))</f>
        <v/>
      </c>
      <c r="F6603" s="25" t="str">
        <f>IF(A6603="","",IF(ISERROR(VLOOKUP(A6603,'entry data'!B:F,5,0)),"",VLOOKUP(A6603,'entry data'!B:F,5,0)))</f>
        <v/>
      </c>
      <c r="G6603" s="26" t="str">
        <f>IF(A6603="","",IF(ISERROR(VLOOKUP(A6603,'entry data'!B:H,7,0)),"",VLOOKUP(A6603,'entry data'!B:H,7,0)))</f>
        <v/>
      </c>
      <c r="H6603" s="27" t="str">
        <f>IF(A6603="","",IF(B6603=1,VLOOKUP(A6603,'entry data'!B:D,3,0),I6602))</f>
        <v/>
      </c>
      <c r="I6603" s="28" t="str">
        <f t="shared" si="839"/>
        <v/>
      </c>
      <c r="J6603" s="23" t="str">
        <f t="shared" si="840"/>
        <v/>
      </c>
      <c r="K6603" s="25" t="str">
        <f t="shared" si="841"/>
        <v/>
      </c>
      <c r="L6603" s="25" t="str">
        <f t="shared" si="842"/>
        <v/>
      </c>
      <c r="M6603" s="25" t="str">
        <f t="shared" si="844"/>
        <v/>
      </c>
      <c r="N6603" s="25" t="str">
        <f>IF(A6603="","",IF(K6603&lt;VLOOKUP(A6603,'entry data'!B:G,6,0),K6603+M6603,VLOOKUP(A6603,'entry data'!B:G,6,0)))</f>
        <v/>
      </c>
      <c r="O6603" s="25" t="str">
        <f t="shared" si="843"/>
        <v/>
      </c>
      <c r="P6603" s="25" t="str">
        <f t="shared" si="845"/>
        <v/>
      </c>
    </row>
    <row r="6604" spans="1:16" x14ac:dyDescent="0.25">
      <c r="A6604" s="23" t="str">
        <f>IF(A6603="","",IF(O6603&gt;0.1,A6603,IF(A6603=MAX('entry data'!$B$8:$B$17),"",A6603+1)))</f>
        <v/>
      </c>
      <c r="B6604" s="23" t="str">
        <f t="shared" si="846"/>
        <v/>
      </c>
      <c r="C6604" s="23" t="str">
        <f>IF(ISERROR(VLOOKUP(A6604,'entry data'!B:G,6,0)),"",VLOOKUP(A6604,'entry data'!B:G,6,0))</f>
        <v/>
      </c>
      <c r="D6604" s="23" t="str">
        <f>IF(ISERROR(VLOOKUP(A6604,'entry data'!B:C,2,0)),"",VLOOKUP(A6604,'entry data'!B:C,2,0))</f>
        <v/>
      </c>
      <c r="E6604" s="23" t="str">
        <f>IF(ISERROR(VLOOKUP(A6604,'entry data'!B:E,4,0)),"",VLOOKUP(A6604,'entry data'!B:E,4,0))</f>
        <v/>
      </c>
      <c r="F6604" s="25" t="str">
        <f>IF(A6604="","",IF(ISERROR(VLOOKUP(A6604,'entry data'!B:F,5,0)),"",VLOOKUP(A6604,'entry data'!B:F,5,0)))</f>
        <v/>
      </c>
      <c r="G6604" s="26" t="str">
        <f>IF(A6604="","",IF(ISERROR(VLOOKUP(A6604,'entry data'!B:H,7,0)),"",VLOOKUP(A6604,'entry data'!B:H,7,0)))</f>
        <v/>
      </c>
      <c r="H6604" s="27" t="str">
        <f>IF(A6604="","",IF(B6604=1,VLOOKUP(A6604,'entry data'!B:D,3,0),I6603))</f>
        <v/>
      </c>
      <c r="I6604" s="28" t="str">
        <f t="shared" si="839"/>
        <v/>
      </c>
      <c r="J6604" s="23" t="str">
        <f t="shared" si="840"/>
        <v/>
      </c>
      <c r="K6604" s="25" t="str">
        <f t="shared" si="841"/>
        <v/>
      </c>
      <c r="L6604" s="25" t="str">
        <f t="shared" si="842"/>
        <v/>
      </c>
      <c r="M6604" s="25" t="str">
        <f t="shared" si="844"/>
        <v/>
      </c>
      <c r="N6604" s="25" t="str">
        <f>IF(A6604="","",IF(K6604&lt;VLOOKUP(A6604,'entry data'!B:G,6,0),K6604+M6604,VLOOKUP(A6604,'entry data'!B:G,6,0)))</f>
        <v/>
      </c>
      <c r="O6604" s="25" t="str">
        <f t="shared" si="843"/>
        <v/>
      </c>
      <c r="P6604" s="25" t="str">
        <f t="shared" si="845"/>
        <v/>
      </c>
    </row>
    <row r="6605" spans="1:16" x14ac:dyDescent="0.25">
      <c r="A6605" s="23" t="str">
        <f>IF(A6604="","",IF(O6604&gt;0.1,A6604,IF(A6604=MAX('entry data'!$B$8:$B$17),"",A6604+1)))</f>
        <v/>
      </c>
      <c r="B6605" s="23" t="str">
        <f t="shared" si="846"/>
        <v/>
      </c>
      <c r="C6605" s="23" t="str">
        <f>IF(ISERROR(VLOOKUP(A6605,'entry data'!B:G,6,0)),"",VLOOKUP(A6605,'entry data'!B:G,6,0))</f>
        <v/>
      </c>
      <c r="D6605" s="23" t="str">
        <f>IF(ISERROR(VLOOKUP(A6605,'entry data'!B:C,2,0)),"",VLOOKUP(A6605,'entry data'!B:C,2,0))</f>
        <v/>
      </c>
      <c r="E6605" s="23" t="str">
        <f>IF(ISERROR(VLOOKUP(A6605,'entry data'!B:E,4,0)),"",VLOOKUP(A6605,'entry data'!B:E,4,0))</f>
        <v/>
      </c>
      <c r="F6605" s="25" t="str">
        <f>IF(A6605="","",IF(ISERROR(VLOOKUP(A6605,'entry data'!B:F,5,0)),"",VLOOKUP(A6605,'entry data'!B:F,5,0)))</f>
        <v/>
      </c>
      <c r="G6605" s="26" t="str">
        <f>IF(A6605="","",IF(ISERROR(VLOOKUP(A6605,'entry data'!B:H,7,0)),"",VLOOKUP(A6605,'entry data'!B:H,7,0)))</f>
        <v/>
      </c>
      <c r="H6605" s="27" t="str">
        <f>IF(A6605="","",IF(B6605=1,VLOOKUP(A6605,'entry data'!B:D,3,0),I6604))</f>
        <v/>
      </c>
      <c r="I6605" s="28" t="str">
        <f t="shared" si="839"/>
        <v/>
      </c>
      <c r="J6605" s="23" t="str">
        <f t="shared" si="840"/>
        <v/>
      </c>
      <c r="K6605" s="25" t="str">
        <f t="shared" si="841"/>
        <v/>
      </c>
      <c r="L6605" s="25" t="str">
        <f t="shared" si="842"/>
        <v/>
      </c>
      <c r="M6605" s="25" t="str">
        <f t="shared" si="844"/>
        <v/>
      </c>
      <c r="N6605" s="25" t="str">
        <f>IF(A6605="","",IF(K6605&lt;VLOOKUP(A6605,'entry data'!B:G,6,0),K6605+M6605,VLOOKUP(A6605,'entry data'!B:G,6,0)))</f>
        <v/>
      </c>
      <c r="O6605" s="25" t="str">
        <f t="shared" si="843"/>
        <v/>
      </c>
      <c r="P6605" s="25" t="str">
        <f t="shared" si="845"/>
        <v/>
      </c>
    </row>
    <row r="6606" spans="1:16" x14ac:dyDescent="0.25">
      <c r="A6606" s="23" t="str">
        <f>IF(A6605="","",IF(O6605&gt;0.1,A6605,IF(A6605=MAX('entry data'!$B$8:$B$17),"",A6605+1)))</f>
        <v/>
      </c>
      <c r="B6606" s="23" t="str">
        <f t="shared" si="846"/>
        <v/>
      </c>
      <c r="C6606" s="23" t="str">
        <f>IF(ISERROR(VLOOKUP(A6606,'entry data'!B:G,6,0)),"",VLOOKUP(A6606,'entry data'!B:G,6,0))</f>
        <v/>
      </c>
      <c r="D6606" s="23" t="str">
        <f>IF(ISERROR(VLOOKUP(A6606,'entry data'!B:C,2,0)),"",VLOOKUP(A6606,'entry data'!B:C,2,0))</f>
        <v/>
      </c>
      <c r="E6606" s="23" t="str">
        <f>IF(ISERROR(VLOOKUP(A6606,'entry data'!B:E,4,0)),"",VLOOKUP(A6606,'entry data'!B:E,4,0))</f>
        <v/>
      </c>
      <c r="F6606" s="25" t="str">
        <f>IF(A6606="","",IF(ISERROR(VLOOKUP(A6606,'entry data'!B:F,5,0)),"",VLOOKUP(A6606,'entry data'!B:F,5,0)))</f>
        <v/>
      </c>
      <c r="G6606" s="26" t="str">
        <f>IF(A6606="","",IF(ISERROR(VLOOKUP(A6606,'entry data'!B:H,7,0)),"",VLOOKUP(A6606,'entry data'!B:H,7,0)))</f>
        <v/>
      </c>
      <c r="H6606" s="27" t="str">
        <f>IF(A6606="","",IF(B6606=1,VLOOKUP(A6606,'entry data'!B:D,3,0),I6605))</f>
        <v/>
      </c>
      <c r="I6606" s="28" t="str">
        <f t="shared" si="839"/>
        <v/>
      </c>
      <c r="J6606" s="23" t="str">
        <f t="shared" si="840"/>
        <v/>
      </c>
      <c r="K6606" s="25" t="str">
        <f t="shared" si="841"/>
        <v/>
      </c>
      <c r="L6606" s="25" t="str">
        <f t="shared" si="842"/>
        <v/>
      </c>
      <c r="M6606" s="25" t="str">
        <f t="shared" si="844"/>
        <v/>
      </c>
      <c r="N6606" s="25" t="str">
        <f>IF(A6606="","",IF(K6606&lt;VLOOKUP(A6606,'entry data'!B:G,6,0),K6606+M6606,VLOOKUP(A6606,'entry data'!B:G,6,0)))</f>
        <v/>
      </c>
      <c r="O6606" s="25" t="str">
        <f t="shared" si="843"/>
        <v/>
      </c>
      <c r="P6606" s="25" t="str">
        <f t="shared" si="845"/>
        <v/>
      </c>
    </row>
    <row r="6607" spans="1:16" x14ac:dyDescent="0.25">
      <c r="A6607" s="23" t="str">
        <f>IF(A6606="","",IF(O6606&gt;0.1,A6606,IF(A6606=MAX('entry data'!$B$8:$B$17),"",A6606+1)))</f>
        <v/>
      </c>
      <c r="B6607" s="23" t="str">
        <f t="shared" si="846"/>
        <v/>
      </c>
      <c r="C6607" s="23" t="str">
        <f>IF(ISERROR(VLOOKUP(A6607,'entry data'!B:G,6,0)),"",VLOOKUP(A6607,'entry data'!B:G,6,0))</f>
        <v/>
      </c>
      <c r="D6607" s="23" t="str">
        <f>IF(ISERROR(VLOOKUP(A6607,'entry data'!B:C,2,0)),"",VLOOKUP(A6607,'entry data'!B:C,2,0))</f>
        <v/>
      </c>
      <c r="E6607" s="23" t="str">
        <f>IF(ISERROR(VLOOKUP(A6607,'entry data'!B:E,4,0)),"",VLOOKUP(A6607,'entry data'!B:E,4,0))</f>
        <v/>
      </c>
      <c r="F6607" s="25" t="str">
        <f>IF(A6607="","",IF(ISERROR(VLOOKUP(A6607,'entry data'!B:F,5,0)),"",VLOOKUP(A6607,'entry data'!B:F,5,0)))</f>
        <v/>
      </c>
      <c r="G6607" s="26" t="str">
        <f>IF(A6607="","",IF(ISERROR(VLOOKUP(A6607,'entry data'!B:H,7,0)),"",VLOOKUP(A6607,'entry data'!B:H,7,0)))</f>
        <v/>
      </c>
      <c r="H6607" s="27" t="str">
        <f>IF(A6607="","",IF(B6607=1,VLOOKUP(A6607,'entry data'!B:D,3,0),I6606))</f>
        <v/>
      </c>
      <c r="I6607" s="28" t="str">
        <f t="shared" si="839"/>
        <v/>
      </c>
      <c r="J6607" s="23" t="str">
        <f t="shared" si="840"/>
        <v/>
      </c>
      <c r="K6607" s="25" t="str">
        <f t="shared" si="841"/>
        <v/>
      </c>
      <c r="L6607" s="25" t="str">
        <f t="shared" si="842"/>
        <v/>
      </c>
      <c r="M6607" s="25" t="str">
        <f t="shared" si="844"/>
        <v/>
      </c>
      <c r="N6607" s="25" t="str">
        <f>IF(A6607="","",IF(K6607&lt;VLOOKUP(A6607,'entry data'!B:G,6,0),K6607+M6607,VLOOKUP(A6607,'entry data'!B:G,6,0)))</f>
        <v/>
      </c>
      <c r="O6607" s="25" t="str">
        <f t="shared" si="843"/>
        <v/>
      </c>
      <c r="P6607" s="25" t="str">
        <f t="shared" si="845"/>
        <v/>
      </c>
    </row>
    <row r="6608" spans="1:16" x14ac:dyDescent="0.25">
      <c r="A6608" s="23" t="str">
        <f>IF(A6607="","",IF(O6607&gt;0.1,A6607,IF(A6607=MAX('entry data'!$B$8:$B$17),"",A6607+1)))</f>
        <v/>
      </c>
      <c r="B6608" s="23" t="str">
        <f t="shared" si="846"/>
        <v/>
      </c>
      <c r="C6608" s="23" t="str">
        <f>IF(ISERROR(VLOOKUP(A6608,'entry data'!B:G,6,0)),"",VLOOKUP(A6608,'entry data'!B:G,6,0))</f>
        <v/>
      </c>
      <c r="D6608" s="23" t="str">
        <f>IF(ISERROR(VLOOKUP(A6608,'entry data'!B:C,2,0)),"",VLOOKUP(A6608,'entry data'!B:C,2,0))</f>
        <v/>
      </c>
      <c r="E6608" s="23" t="str">
        <f>IF(ISERROR(VLOOKUP(A6608,'entry data'!B:E,4,0)),"",VLOOKUP(A6608,'entry data'!B:E,4,0))</f>
        <v/>
      </c>
      <c r="F6608" s="25" t="str">
        <f>IF(A6608="","",IF(ISERROR(VLOOKUP(A6608,'entry data'!B:F,5,0)),"",VLOOKUP(A6608,'entry data'!B:F,5,0)))</f>
        <v/>
      </c>
      <c r="G6608" s="26" t="str">
        <f>IF(A6608="","",IF(ISERROR(VLOOKUP(A6608,'entry data'!B:H,7,0)),"",VLOOKUP(A6608,'entry data'!B:H,7,0)))</f>
        <v/>
      </c>
      <c r="H6608" s="27" t="str">
        <f>IF(A6608="","",IF(B6608=1,VLOOKUP(A6608,'entry data'!B:D,3,0),I6607))</f>
        <v/>
      </c>
      <c r="I6608" s="28" t="str">
        <f t="shared" si="839"/>
        <v/>
      </c>
      <c r="J6608" s="23" t="str">
        <f t="shared" si="840"/>
        <v/>
      </c>
      <c r="K6608" s="25" t="str">
        <f t="shared" si="841"/>
        <v/>
      </c>
      <c r="L6608" s="25" t="str">
        <f t="shared" si="842"/>
        <v/>
      </c>
      <c r="M6608" s="25" t="str">
        <f t="shared" si="844"/>
        <v/>
      </c>
      <c r="N6608" s="25" t="str">
        <f>IF(A6608="","",IF(K6608&lt;VLOOKUP(A6608,'entry data'!B:G,6,0),K6608+M6608,VLOOKUP(A6608,'entry data'!B:G,6,0)))</f>
        <v/>
      </c>
      <c r="O6608" s="25" t="str">
        <f t="shared" si="843"/>
        <v/>
      </c>
      <c r="P6608" s="25" t="str">
        <f t="shared" si="845"/>
        <v/>
      </c>
    </row>
    <row r="6609" spans="1:16" x14ac:dyDescent="0.25">
      <c r="A6609" s="23" t="str">
        <f>IF(A6608="","",IF(O6608&gt;0.1,A6608,IF(A6608=MAX('entry data'!$B$8:$B$17),"",A6608+1)))</f>
        <v/>
      </c>
      <c r="B6609" s="23" t="str">
        <f t="shared" si="846"/>
        <v/>
      </c>
      <c r="C6609" s="23" t="str">
        <f>IF(ISERROR(VLOOKUP(A6609,'entry data'!B:G,6,0)),"",VLOOKUP(A6609,'entry data'!B:G,6,0))</f>
        <v/>
      </c>
      <c r="D6609" s="23" t="str">
        <f>IF(ISERROR(VLOOKUP(A6609,'entry data'!B:C,2,0)),"",VLOOKUP(A6609,'entry data'!B:C,2,0))</f>
        <v/>
      </c>
      <c r="E6609" s="23" t="str">
        <f>IF(ISERROR(VLOOKUP(A6609,'entry data'!B:E,4,0)),"",VLOOKUP(A6609,'entry data'!B:E,4,0))</f>
        <v/>
      </c>
      <c r="F6609" s="25" t="str">
        <f>IF(A6609="","",IF(ISERROR(VLOOKUP(A6609,'entry data'!B:F,5,0)),"",VLOOKUP(A6609,'entry data'!B:F,5,0)))</f>
        <v/>
      </c>
      <c r="G6609" s="26" t="str">
        <f>IF(A6609="","",IF(ISERROR(VLOOKUP(A6609,'entry data'!B:H,7,0)),"",VLOOKUP(A6609,'entry data'!B:H,7,0)))</f>
        <v/>
      </c>
      <c r="H6609" s="27" t="str">
        <f>IF(A6609="","",IF(B6609=1,VLOOKUP(A6609,'entry data'!B:D,3,0),I6608))</f>
        <v/>
      </c>
      <c r="I6609" s="28" t="str">
        <f t="shared" si="839"/>
        <v/>
      </c>
      <c r="J6609" s="23" t="str">
        <f t="shared" si="840"/>
        <v/>
      </c>
      <c r="K6609" s="25" t="str">
        <f t="shared" si="841"/>
        <v/>
      </c>
      <c r="L6609" s="25" t="str">
        <f t="shared" si="842"/>
        <v/>
      </c>
      <c r="M6609" s="25" t="str">
        <f t="shared" si="844"/>
        <v/>
      </c>
      <c r="N6609" s="25" t="str">
        <f>IF(A6609="","",IF(K6609&lt;VLOOKUP(A6609,'entry data'!B:G,6,0),K6609+M6609,VLOOKUP(A6609,'entry data'!B:G,6,0)))</f>
        <v/>
      </c>
      <c r="O6609" s="25" t="str">
        <f t="shared" si="843"/>
        <v/>
      </c>
      <c r="P6609" s="25" t="str">
        <f t="shared" si="845"/>
        <v/>
      </c>
    </row>
    <row r="6610" spans="1:16" x14ac:dyDescent="0.25">
      <c r="A6610" s="23" t="str">
        <f>IF(A6609="","",IF(O6609&gt;0.1,A6609,IF(A6609=MAX('entry data'!$B$8:$B$17),"",A6609+1)))</f>
        <v/>
      </c>
      <c r="B6610" s="23" t="str">
        <f t="shared" si="846"/>
        <v/>
      </c>
      <c r="C6610" s="23" t="str">
        <f>IF(ISERROR(VLOOKUP(A6610,'entry data'!B:G,6,0)),"",VLOOKUP(A6610,'entry data'!B:G,6,0))</f>
        <v/>
      </c>
      <c r="D6610" s="23" t="str">
        <f>IF(ISERROR(VLOOKUP(A6610,'entry data'!B:C,2,0)),"",VLOOKUP(A6610,'entry data'!B:C,2,0))</f>
        <v/>
      </c>
      <c r="E6610" s="23" t="str">
        <f>IF(ISERROR(VLOOKUP(A6610,'entry data'!B:E,4,0)),"",VLOOKUP(A6610,'entry data'!B:E,4,0))</f>
        <v/>
      </c>
      <c r="F6610" s="25" t="str">
        <f>IF(A6610="","",IF(ISERROR(VLOOKUP(A6610,'entry data'!B:F,5,0)),"",VLOOKUP(A6610,'entry data'!B:F,5,0)))</f>
        <v/>
      </c>
      <c r="G6610" s="26" t="str">
        <f>IF(A6610="","",IF(ISERROR(VLOOKUP(A6610,'entry data'!B:H,7,0)),"",VLOOKUP(A6610,'entry data'!B:H,7,0)))</f>
        <v/>
      </c>
      <c r="H6610" s="27" t="str">
        <f>IF(A6610="","",IF(B6610=1,VLOOKUP(A6610,'entry data'!B:D,3,0),I6609))</f>
        <v/>
      </c>
      <c r="I6610" s="28" t="str">
        <f t="shared" si="839"/>
        <v/>
      </c>
      <c r="J6610" s="23" t="str">
        <f t="shared" si="840"/>
        <v/>
      </c>
      <c r="K6610" s="25" t="str">
        <f t="shared" si="841"/>
        <v/>
      </c>
      <c r="L6610" s="25" t="str">
        <f t="shared" si="842"/>
        <v/>
      </c>
      <c r="M6610" s="25" t="str">
        <f t="shared" si="844"/>
        <v/>
      </c>
      <c r="N6610" s="25" t="str">
        <f>IF(A6610="","",IF(K6610&lt;VLOOKUP(A6610,'entry data'!B:G,6,0),K6610+M6610,VLOOKUP(A6610,'entry data'!B:G,6,0)))</f>
        <v/>
      </c>
      <c r="O6610" s="25" t="str">
        <f t="shared" si="843"/>
        <v/>
      </c>
      <c r="P6610" s="25" t="str">
        <f t="shared" si="845"/>
        <v/>
      </c>
    </row>
    <row r="6611" spans="1:16" x14ac:dyDescent="0.25">
      <c r="A6611" s="23" t="str">
        <f>IF(A6610="","",IF(O6610&gt;0.1,A6610,IF(A6610=MAX('entry data'!$B$8:$B$17),"",A6610+1)))</f>
        <v/>
      </c>
      <c r="B6611" s="23" t="str">
        <f t="shared" si="846"/>
        <v/>
      </c>
      <c r="C6611" s="23" t="str">
        <f>IF(ISERROR(VLOOKUP(A6611,'entry data'!B:G,6,0)),"",VLOOKUP(A6611,'entry data'!B:G,6,0))</f>
        <v/>
      </c>
      <c r="D6611" s="23" t="str">
        <f>IF(ISERROR(VLOOKUP(A6611,'entry data'!B:C,2,0)),"",VLOOKUP(A6611,'entry data'!B:C,2,0))</f>
        <v/>
      </c>
      <c r="E6611" s="23" t="str">
        <f>IF(ISERROR(VLOOKUP(A6611,'entry data'!B:E,4,0)),"",VLOOKUP(A6611,'entry data'!B:E,4,0))</f>
        <v/>
      </c>
      <c r="F6611" s="25" t="str">
        <f>IF(A6611="","",IF(ISERROR(VLOOKUP(A6611,'entry data'!B:F,5,0)),"",VLOOKUP(A6611,'entry data'!B:F,5,0)))</f>
        <v/>
      </c>
      <c r="G6611" s="26" t="str">
        <f>IF(A6611="","",IF(ISERROR(VLOOKUP(A6611,'entry data'!B:H,7,0)),"",VLOOKUP(A6611,'entry data'!B:H,7,0)))</f>
        <v/>
      </c>
      <c r="H6611" s="27" t="str">
        <f>IF(A6611="","",IF(B6611=1,VLOOKUP(A6611,'entry data'!B:D,3,0),I6610))</f>
        <v/>
      </c>
      <c r="I6611" s="28" t="str">
        <f t="shared" si="839"/>
        <v/>
      </c>
      <c r="J6611" s="23" t="str">
        <f t="shared" si="840"/>
        <v/>
      </c>
      <c r="K6611" s="25" t="str">
        <f t="shared" si="841"/>
        <v/>
      </c>
      <c r="L6611" s="25" t="str">
        <f t="shared" si="842"/>
        <v/>
      </c>
      <c r="M6611" s="25" t="str">
        <f t="shared" si="844"/>
        <v/>
      </c>
      <c r="N6611" s="25" t="str">
        <f>IF(A6611="","",IF(K6611&lt;VLOOKUP(A6611,'entry data'!B:G,6,0),K6611+M6611,VLOOKUP(A6611,'entry data'!B:G,6,0)))</f>
        <v/>
      </c>
      <c r="O6611" s="25" t="str">
        <f t="shared" si="843"/>
        <v/>
      </c>
      <c r="P6611" s="25" t="str">
        <f t="shared" si="845"/>
        <v/>
      </c>
    </row>
    <row r="6612" spans="1:16" x14ac:dyDescent="0.25">
      <c r="A6612" s="23" t="str">
        <f>IF(A6611="","",IF(O6611&gt;0.1,A6611,IF(A6611=MAX('entry data'!$B$8:$B$17),"",A6611+1)))</f>
        <v/>
      </c>
      <c r="B6612" s="23" t="str">
        <f t="shared" si="846"/>
        <v/>
      </c>
      <c r="C6612" s="23" t="str">
        <f>IF(ISERROR(VLOOKUP(A6612,'entry data'!B:G,6,0)),"",VLOOKUP(A6612,'entry data'!B:G,6,0))</f>
        <v/>
      </c>
      <c r="D6612" s="23" t="str">
        <f>IF(ISERROR(VLOOKUP(A6612,'entry data'!B:C,2,0)),"",VLOOKUP(A6612,'entry data'!B:C,2,0))</f>
        <v/>
      </c>
      <c r="E6612" s="23" t="str">
        <f>IF(ISERROR(VLOOKUP(A6612,'entry data'!B:E,4,0)),"",VLOOKUP(A6612,'entry data'!B:E,4,0))</f>
        <v/>
      </c>
      <c r="F6612" s="25" t="str">
        <f>IF(A6612="","",IF(ISERROR(VLOOKUP(A6612,'entry data'!B:F,5,0)),"",VLOOKUP(A6612,'entry data'!B:F,5,0)))</f>
        <v/>
      </c>
      <c r="G6612" s="26" t="str">
        <f>IF(A6612="","",IF(ISERROR(VLOOKUP(A6612,'entry data'!B:H,7,0)),"",VLOOKUP(A6612,'entry data'!B:H,7,0)))</f>
        <v/>
      </c>
      <c r="H6612" s="27" t="str">
        <f>IF(A6612="","",IF(B6612=1,VLOOKUP(A6612,'entry data'!B:D,3,0),I6611))</f>
        <v/>
      </c>
      <c r="I6612" s="28" t="str">
        <f t="shared" si="839"/>
        <v/>
      </c>
      <c r="J6612" s="23" t="str">
        <f t="shared" si="840"/>
        <v/>
      </c>
      <c r="K6612" s="25" t="str">
        <f t="shared" si="841"/>
        <v/>
      </c>
      <c r="L6612" s="25" t="str">
        <f t="shared" si="842"/>
        <v/>
      </c>
      <c r="M6612" s="25" t="str">
        <f t="shared" si="844"/>
        <v/>
      </c>
      <c r="N6612" s="25" t="str">
        <f>IF(A6612="","",IF(K6612&lt;VLOOKUP(A6612,'entry data'!B:G,6,0),K6612+M6612,VLOOKUP(A6612,'entry data'!B:G,6,0)))</f>
        <v/>
      </c>
      <c r="O6612" s="25" t="str">
        <f t="shared" si="843"/>
        <v/>
      </c>
      <c r="P6612" s="25" t="str">
        <f t="shared" si="845"/>
        <v/>
      </c>
    </row>
    <row r="6613" spans="1:16" x14ac:dyDescent="0.25">
      <c r="A6613" s="23" t="str">
        <f>IF(A6612="","",IF(O6612&gt;0.1,A6612,IF(A6612=MAX('entry data'!$B$8:$B$17),"",A6612+1)))</f>
        <v/>
      </c>
      <c r="B6613" s="23" t="str">
        <f t="shared" si="846"/>
        <v/>
      </c>
      <c r="C6613" s="23" t="str">
        <f>IF(ISERROR(VLOOKUP(A6613,'entry data'!B:G,6,0)),"",VLOOKUP(A6613,'entry data'!B:G,6,0))</f>
        <v/>
      </c>
      <c r="D6613" s="23" t="str">
        <f>IF(ISERROR(VLOOKUP(A6613,'entry data'!B:C,2,0)),"",VLOOKUP(A6613,'entry data'!B:C,2,0))</f>
        <v/>
      </c>
      <c r="E6613" s="23" t="str">
        <f>IF(ISERROR(VLOOKUP(A6613,'entry data'!B:E,4,0)),"",VLOOKUP(A6613,'entry data'!B:E,4,0))</f>
        <v/>
      </c>
      <c r="F6613" s="25" t="str">
        <f>IF(A6613="","",IF(ISERROR(VLOOKUP(A6613,'entry data'!B:F,5,0)),"",VLOOKUP(A6613,'entry data'!B:F,5,0)))</f>
        <v/>
      </c>
      <c r="G6613" s="26" t="str">
        <f>IF(A6613="","",IF(ISERROR(VLOOKUP(A6613,'entry data'!B:H,7,0)),"",VLOOKUP(A6613,'entry data'!B:H,7,0)))</f>
        <v/>
      </c>
      <c r="H6613" s="27" t="str">
        <f>IF(A6613="","",IF(B6613=1,VLOOKUP(A6613,'entry data'!B:D,3,0),I6612))</f>
        <v/>
      </c>
      <c r="I6613" s="28" t="str">
        <f t="shared" si="839"/>
        <v/>
      </c>
      <c r="J6613" s="23" t="str">
        <f t="shared" si="840"/>
        <v/>
      </c>
      <c r="K6613" s="25" t="str">
        <f t="shared" si="841"/>
        <v/>
      </c>
      <c r="L6613" s="25" t="str">
        <f t="shared" si="842"/>
        <v/>
      </c>
      <c r="M6613" s="25" t="str">
        <f t="shared" si="844"/>
        <v/>
      </c>
      <c r="N6613" s="25" t="str">
        <f>IF(A6613="","",IF(K6613&lt;VLOOKUP(A6613,'entry data'!B:G,6,0),K6613+M6613,VLOOKUP(A6613,'entry data'!B:G,6,0)))</f>
        <v/>
      </c>
      <c r="O6613" s="25" t="str">
        <f t="shared" si="843"/>
        <v/>
      </c>
      <c r="P6613" s="25" t="str">
        <f t="shared" si="845"/>
        <v/>
      </c>
    </row>
    <row r="6614" spans="1:16" x14ac:dyDescent="0.25">
      <c r="A6614" s="23" t="str">
        <f>IF(A6613="","",IF(O6613&gt;0.1,A6613,IF(A6613=MAX('entry data'!$B$8:$B$17),"",A6613+1)))</f>
        <v/>
      </c>
      <c r="B6614" s="23" t="str">
        <f t="shared" si="846"/>
        <v/>
      </c>
      <c r="C6614" s="23" t="str">
        <f>IF(ISERROR(VLOOKUP(A6614,'entry data'!B:G,6,0)),"",VLOOKUP(A6614,'entry data'!B:G,6,0))</f>
        <v/>
      </c>
      <c r="D6614" s="23" t="str">
        <f>IF(ISERROR(VLOOKUP(A6614,'entry data'!B:C,2,0)),"",VLOOKUP(A6614,'entry data'!B:C,2,0))</f>
        <v/>
      </c>
      <c r="E6614" s="23" t="str">
        <f>IF(ISERROR(VLOOKUP(A6614,'entry data'!B:E,4,0)),"",VLOOKUP(A6614,'entry data'!B:E,4,0))</f>
        <v/>
      </c>
      <c r="F6614" s="25" t="str">
        <f>IF(A6614="","",IF(ISERROR(VLOOKUP(A6614,'entry data'!B:F,5,0)),"",VLOOKUP(A6614,'entry data'!B:F,5,0)))</f>
        <v/>
      </c>
      <c r="G6614" s="26" t="str">
        <f>IF(A6614="","",IF(ISERROR(VLOOKUP(A6614,'entry data'!B:H,7,0)),"",VLOOKUP(A6614,'entry data'!B:H,7,0)))</f>
        <v/>
      </c>
      <c r="H6614" s="27" t="str">
        <f>IF(A6614="","",IF(B6614=1,VLOOKUP(A6614,'entry data'!B:D,3,0),I6613))</f>
        <v/>
      </c>
      <c r="I6614" s="28" t="str">
        <f t="shared" si="839"/>
        <v/>
      </c>
      <c r="J6614" s="23" t="str">
        <f t="shared" si="840"/>
        <v/>
      </c>
      <c r="K6614" s="25" t="str">
        <f t="shared" si="841"/>
        <v/>
      </c>
      <c r="L6614" s="25" t="str">
        <f t="shared" si="842"/>
        <v/>
      </c>
      <c r="M6614" s="25" t="str">
        <f t="shared" si="844"/>
        <v/>
      </c>
      <c r="N6614" s="25" t="str">
        <f>IF(A6614="","",IF(K6614&lt;VLOOKUP(A6614,'entry data'!B:G,6,0),K6614+M6614,VLOOKUP(A6614,'entry data'!B:G,6,0)))</f>
        <v/>
      </c>
      <c r="O6614" s="25" t="str">
        <f t="shared" si="843"/>
        <v/>
      </c>
      <c r="P6614" s="25" t="str">
        <f t="shared" si="845"/>
        <v/>
      </c>
    </row>
    <row r="6615" spans="1:16" x14ac:dyDescent="0.25">
      <c r="A6615" s="23" t="str">
        <f>IF(A6614="","",IF(O6614&gt;0.1,A6614,IF(A6614=MAX('entry data'!$B$8:$B$17),"",A6614+1)))</f>
        <v/>
      </c>
      <c r="B6615" s="23" t="str">
        <f t="shared" si="846"/>
        <v/>
      </c>
      <c r="C6615" s="23" t="str">
        <f>IF(ISERROR(VLOOKUP(A6615,'entry data'!B:G,6,0)),"",VLOOKUP(A6615,'entry data'!B:G,6,0))</f>
        <v/>
      </c>
      <c r="D6615" s="23" t="str">
        <f>IF(ISERROR(VLOOKUP(A6615,'entry data'!B:C,2,0)),"",VLOOKUP(A6615,'entry data'!B:C,2,0))</f>
        <v/>
      </c>
      <c r="E6615" s="23" t="str">
        <f>IF(ISERROR(VLOOKUP(A6615,'entry data'!B:E,4,0)),"",VLOOKUP(A6615,'entry data'!B:E,4,0))</f>
        <v/>
      </c>
      <c r="F6615" s="25" t="str">
        <f>IF(A6615="","",IF(ISERROR(VLOOKUP(A6615,'entry data'!B:F,5,0)),"",VLOOKUP(A6615,'entry data'!B:F,5,0)))</f>
        <v/>
      </c>
      <c r="G6615" s="26" t="str">
        <f>IF(A6615="","",IF(ISERROR(VLOOKUP(A6615,'entry data'!B:H,7,0)),"",VLOOKUP(A6615,'entry data'!B:H,7,0)))</f>
        <v/>
      </c>
      <c r="H6615" s="27" t="str">
        <f>IF(A6615="","",IF(B6615=1,VLOOKUP(A6615,'entry data'!B:D,3,0),I6614))</f>
        <v/>
      </c>
      <c r="I6615" s="28" t="str">
        <f t="shared" ref="I6615:I6678" si="847">IF(A6615="","",IF(E6615="weekly",7,IF(E6615="fortnightly",14,DATE(IF(MONTH(H6615)=12,YEAR(H6615)+1,YEAR(H6615)),IF(MONTH(H6615)=12,1,MONTH(H6615)+1),DAY(H6615))-H6615))+H6615)</f>
        <v/>
      </c>
      <c r="J6615" s="23" t="str">
        <f t="shared" ref="J6615:J6678" si="848">IF(A6615="","",IF(MONTH(I6615)&lt;10,YEAR(I6615)&amp;"-0"&amp;MONTH(I6615),YEAR(I6615)&amp;"-"&amp;MONTH(I6615)))</f>
        <v/>
      </c>
      <c r="K6615" s="25" t="str">
        <f t="shared" ref="K6615:K6678" si="849">IF(A6615="","",IF(B6615=1,F6615,O6614))</f>
        <v/>
      </c>
      <c r="L6615" s="25" t="str">
        <f t="shared" ref="L6615:L6678" si="850">IF(A6615="","",N6615-M6615)</f>
        <v/>
      </c>
      <c r="M6615" s="25" t="str">
        <f t="shared" si="844"/>
        <v/>
      </c>
      <c r="N6615" s="25" t="str">
        <f>IF(A6615="","",IF(K6615&lt;VLOOKUP(A6615,'entry data'!B:G,6,0),K6615+M6615,VLOOKUP(A6615,'entry data'!B:G,6,0)))</f>
        <v/>
      </c>
      <c r="O6615" s="25" t="str">
        <f t="shared" ref="O6615:O6678" si="851">IF(A6615="","",K6615-L6615)</f>
        <v/>
      </c>
      <c r="P6615" s="25" t="str">
        <f t="shared" si="845"/>
        <v/>
      </c>
    </row>
    <row r="6616" spans="1:16" x14ac:dyDescent="0.25">
      <c r="A6616" s="23" t="str">
        <f>IF(A6615="","",IF(O6615&gt;0.1,A6615,IF(A6615=MAX('entry data'!$B$8:$B$17),"",A6615+1)))</f>
        <v/>
      </c>
      <c r="B6616" s="23" t="str">
        <f t="shared" si="846"/>
        <v/>
      </c>
      <c r="C6616" s="23" t="str">
        <f>IF(ISERROR(VLOOKUP(A6616,'entry data'!B:G,6,0)),"",VLOOKUP(A6616,'entry data'!B:G,6,0))</f>
        <v/>
      </c>
      <c r="D6616" s="23" t="str">
        <f>IF(ISERROR(VLOOKUP(A6616,'entry data'!B:C,2,0)),"",VLOOKUP(A6616,'entry data'!B:C,2,0))</f>
        <v/>
      </c>
      <c r="E6616" s="23" t="str">
        <f>IF(ISERROR(VLOOKUP(A6616,'entry data'!B:E,4,0)),"",VLOOKUP(A6616,'entry data'!B:E,4,0))</f>
        <v/>
      </c>
      <c r="F6616" s="25" t="str">
        <f>IF(A6616="","",IF(ISERROR(VLOOKUP(A6616,'entry data'!B:F,5,0)),"",VLOOKUP(A6616,'entry data'!B:F,5,0)))</f>
        <v/>
      </c>
      <c r="G6616" s="26" t="str">
        <f>IF(A6616="","",IF(ISERROR(VLOOKUP(A6616,'entry data'!B:H,7,0)),"",VLOOKUP(A6616,'entry data'!B:H,7,0)))</f>
        <v/>
      </c>
      <c r="H6616" s="27" t="str">
        <f>IF(A6616="","",IF(B6616=1,VLOOKUP(A6616,'entry data'!B:D,3,0),I6615))</f>
        <v/>
      </c>
      <c r="I6616" s="28" t="str">
        <f t="shared" si="847"/>
        <v/>
      </c>
      <c r="J6616" s="23" t="str">
        <f t="shared" si="848"/>
        <v/>
      </c>
      <c r="K6616" s="25" t="str">
        <f t="shared" si="849"/>
        <v/>
      </c>
      <c r="L6616" s="25" t="str">
        <f t="shared" si="850"/>
        <v/>
      </c>
      <c r="M6616" s="25" t="str">
        <f t="shared" si="844"/>
        <v/>
      </c>
      <c r="N6616" s="25" t="str">
        <f>IF(A6616="","",IF(K6616&lt;VLOOKUP(A6616,'entry data'!B:G,6,0),K6616+M6616,VLOOKUP(A6616,'entry data'!B:G,6,0)))</f>
        <v/>
      </c>
      <c r="O6616" s="25" t="str">
        <f t="shared" si="851"/>
        <v/>
      </c>
      <c r="P6616" s="25" t="str">
        <f t="shared" si="845"/>
        <v/>
      </c>
    </row>
    <row r="6617" spans="1:16" x14ac:dyDescent="0.25">
      <c r="A6617" s="23" t="str">
        <f>IF(A6616="","",IF(O6616&gt;0.1,A6616,IF(A6616=MAX('entry data'!$B$8:$B$17),"",A6616+1)))</f>
        <v/>
      </c>
      <c r="B6617" s="23" t="str">
        <f t="shared" si="846"/>
        <v/>
      </c>
      <c r="C6617" s="23" t="str">
        <f>IF(ISERROR(VLOOKUP(A6617,'entry data'!B:G,6,0)),"",VLOOKUP(A6617,'entry data'!B:G,6,0))</f>
        <v/>
      </c>
      <c r="D6617" s="23" t="str">
        <f>IF(ISERROR(VLOOKUP(A6617,'entry data'!B:C,2,0)),"",VLOOKUP(A6617,'entry data'!B:C,2,0))</f>
        <v/>
      </c>
      <c r="E6617" s="23" t="str">
        <f>IF(ISERROR(VLOOKUP(A6617,'entry data'!B:E,4,0)),"",VLOOKUP(A6617,'entry data'!B:E,4,0))</f>
        <v/>
      </c>
      <c r="F6617" s="25" t="str">
        <f>IF(A6617="","",IF(ISERROR(VLOOKUP(A6617,'entry data'!B:F,5,0)),"",VLOOKUP(A6617,'entry data'!B:F,5,0)))</f>
        <v/>
      </c>
      <c r="G6617" s="26" t="str">
        <f>IF(A6617="","",IF(ISERROR(VLOOKUP(A6617,'entry data'!B:H,7,0)),"",VLOOKUP(A6617,'entry data'!B:H,7,0)))</f>
        <v/>
      </c>
      <c r="H6617" s="27" t="str">
        <f>IF(A6617="","",IF(B6617=1,VLOOKUP(A6617,'entry data'!B:D,3,0),I6616))</f>
        <v/>
      </c>
      <c r="I6617" s="28" t="str">
        <f t="shared" si="847"/>
        <v/>
      </c>
      <c r="J6617" s="23" t="str">
        <f t="shared" si="848"/>
        <v/>
      </c>
      <c r="K6617" s="25" t="str">
        <f t="shared" si="849"/>
        <v/>
      </c>
      <c r="L6617" s="25" t="str">
        <f t="shared" si="850"/>
        <v/>
      </c>
      <c r="M6617" s="25" t="str">
        <f t="shared" si="844"/>
        <v/>
      </c>
      <c r="N6617" s="25" t="str">
        <f>IF(A6617="","",IF(K6617&lt;VLOOKUP(A6617,'entry data'!B:G,6,0),K6617+M6617,VLOOKUP(A6617,'entry data'!B:G,6,0)))</f>
        <v/>
      </c>
      <c r="O6617" s="25" t="str">
        <f t="shared" si="851"/>
        <v/>
      </c>
      <c r="P6617" s="25" t="str">
        <f t="shared" si="845"/>
        <v/>
      </c>
    </row>
    <row r="6618" spans="1:16" x14ac:dyDescent="0.25">
      <c r="A6618" s="23" t="str">
        <f>IF(A6617="","",IF(O6617&gt;0.1,A6617,IF(A6617=MAX('entry data'!$B$8:$B$17),"",A6617+1)))</f>
        <v/>
      </c>
      <c r="B6618" s="23" t="str">
        <f t="shared" si="846"/>
        <v/>
      </c>
      <c r="C6618" s="23" t="str">
        <f>IF(ISERROR(VLOOKUP(A6618,'entry data'!B:G,6,0)),"",VLOOKUP(A6618,'entry data'!B:G,6,0))</f>
        <v/>
      </c>
      <c r="D6618" s="23" t="str">
        <f>IF(ISERROR(VLOOKUP(A6618,'entry data'!B:C,2,0)),"",VLOOKUP(A6618,'entry data'!B:C,2,0))</f>
        <v/>
      </c>
      <c r="E6618" s="23" t="str">
        <f>IF(ISERROR(VLOOKUP(A6618,'entry data'!B:E,4,0)),"",VLOOKUP(A6618,'entry data'!B:E,4,0))</f>
        <v/>
      </c>
      <c r="F6618" s="25" t="str">
        <f>IF(A6618="","",IF(ISERROR(VLOOKUP(A6618,'entry data'!B:F,5,0)),"",VLOOKUP(A6618,'entry data'!B:F,5,0)))</f>
        <v/>
      </c>
      <c r="G6618" s="26" t="str">
        <f>IF(A6618="","",IF(ISERROR(VLOOKUP(A6618,'entry data'!B:H,7,0)),"",VLOOKUP(A6618,'entry data'!B:H,7,0)))</f>
        <v/>
      </c>
      <c r="H6618" s="27" t="str">
        <f>IF(A6618="","",IF(B6618=1,VLOOKUP(A6618,'entry data'!B:D,3,0),I6617))</f>
        <v/>
      </c>
      <c r="I6618" s="28" t="str">
        <f t="shared" si="847"/>
        <v/>
      </c>
      <c r="J6618" s="23" t="str">
        <f t="shared" si="848"/>
        <v/>
      </c>
      <c r="K6618" s="25" t="str">
        <f t="shared" si="849"/>
        <v/>
      </c>
      <c r="L6618" s="25" t="str">
        <f t="shared" si="850"/>
        <v/>
      </c>
      <c r="M6618" s="25" t="str">
        <f t="shared" si="844"/>
        <v/>
      </c>
      <c r="N6618" s="25" t="str">
        <f>IF(A6618="","",IF(K6618&lt;VLOOKUP(A6618,'entry data'!B:G,6,0),K6618+M6618,VLOOKUP(A6618,'entry data'!B:G,6,0)))</f>
        <v/>
      </c>
      <c r="O6618" s="25" t="str">
        <f t="shared" si="851"/>
        <v/>
      </c>
      <c r="P6618" s="25" t="str">
        <f t="shared" si="845"/>
        <v/>
      </c>
    </row>
    <row r="6619" spans="1:16" x14ac:dyDescent="0.25">
      <c r="A6619" s="23" t="str">
        <f>IF(A6618="","",IF(O6618&gt;0.1,A6618,IF(A6618=MAX('entry data'!$B$8:$B$17),"",A6618+1)))</f>
        <v/>
      </c>
      <c r="B6619" s="23" t="str">
        <f t="shared" si="846"/>
        <v/>
      </c>
      <c r="C6619" s="23" t="str">
        <f>IF(ISERROR(VLOOKUP(A6619,'entry data'!B:G,6,0)),"",VLOOKUP(A6619,'entry data'!B:G,6,0))</f>
        <v/>
      </c>
      <c r="D6619" s="23" t="str">
        <f>IF(ISERROR(VLOOKUP(A6619,'entry data'!B:C,2,0)),"",VLOOKUP(A6619,'entry data'!B:C,2,0))</f>
        <v/>
      </c>
      <c r="E6619" s="23" t="str">
        <f>IF(ISERROR(VLOOKUP(A6619,'entry data'!B:E,4,0)),"",VLOOKUP(A6619,'entry data'!B:E,4,0))</f>
        <v/>
      </c>
      <c r="F6619" s="25" t="str">
        <f>IF(A6619="","",IF(ISERROR(VLOOKUP(A6619,'entry data'!B:F,5,0)),"",VLOOKUP(A6619,'entry data'!B:F,5,0)))</f>
        <v/>
      </c>
      <c r="G6619" s="26" t="str">
        <f>IF(A6619="","",IF(ISERROR(VLOOKUP(A6619,'entry data'!B:H,7,0)),"",VLOOKUP(A6619,'entry data'!B:H,7,0)))</f>
        <v/>
      </c>
      <c r="H6619" s="27" t="str">
        <f>IF(A6619="","",IF(B6619=1,VLOOKUP(A6619,'entry data'!B:D,3,0),I6618))</f>
        <v/>
      </c>
      <c r="I6619" s="28" t="str">
        <f t="shared" si="847"/>
        <v/>
      </c>
      <c r="J6619" s="23" t="str">
        <f t="shared" si="848"/>
        <v/>
      </c>
      <c r="K6619" s="25" t="str">
        <f t="shared" si="849"/>
        <v/>
      </c>
      <c r="L6619" s="25" t="str">
        <f t="shared" si="850"/>
        <v/>
      </c>
      <c r="M6619" s="25" t="str">
        <f t="shared" si="844"/>
        <v/>
      </c>
      <c r="N6619" s="25" t="str">
        <f>IF(A6619="","",IF(K6619&lt;VLOOKUP(A6619,'entry data'!B:G,6,0),K6619+M6619,VLOOKUP(A6619,'entry data'!B:G,6,0)))</f>
        <v/>
      </c>
      <c r="O6619" s="25" t="str">
        <f t="shared" si="851"/>
        <v/>
      </c>
      <c r="P6619" s="25" t="str">
        <f t="shared" si="845"/>
        <v/>
      </c>
    </row>
    <row r="6620" spans="1:16" x14ac:dyDescent="0.25">
      <c r="A6620" s="23" t="str">
        <f>IF(A6619="","",IF(O6619&gt;0.1,A6619,IF(A6619=MAX('entry data'!$B$8:$B$17),"",A6619+1)))</f>
        <v/>
      </c>
      <c r="B6620" s="23" t="str">
        <f t="shared" si="846"/>
        <v/>
      </c>
      <c r="C6620" s="23" t="str">
        <f>IF(ISERROR(VLOOKUP(A6620,'entry data'!B:G,6,0)),"",VLOOKUP(A6620,'entry data'!B:G,6,0))</f>
        <v/>
      </c>
      <c r="D6620" s="23" t="str">
        <f>IF(ISERROR(VLOOKUP(A6620,'entry data'!B:C,2,0)),"",VLOOKUP(A6620,'entry data'!B:C,2,0))</f>
        <v/>
      </c>
      <c r="E6620" s="23" t="str">
        <f>IF(ISERROR(VLOOKUP(A6620,'entry data'!B:E,4,0)),"",VLOOKUP(A6620,'entry data'!B:E,4,0))</f>
        <v/>
      </c>
      <c r="F6620" s="25" t="str">
        <f>IF(A6620="","",IF(ISERROR(VLOOKUP(A6620,'entry data'!B:F,5,0)),"",VLOOKUP(A6620,'entry data'!B:F,5,0)))</f>
        <v/>
      </c>
      <c r="G6620" s="26" t="str">
        <f>IF(A6620="","",IF(ISERROR(VLOOKUP(A6620,'entry data'!B:H,7,0)),"",VLOOKUP(A6620,'entry data'!B:H,7,0)))</f>
        <v/>
      </c>
      <c r="H6620" s="27" t="str">
        <f>IF(A6620="","",IF(B6620=1,VLOOKUP(A6620,'entry data'!B:D,3,0),I6619))</f>
        <v/>
      </c>
      <c r="I6620" s="28" t="str">
        <f t="shared" si="847"/>
        <v/>
      </c>
      <c r="J6620" s="23" t="str">
        <f t="shared" si="848"/>
        <v/>
      </c>
      <c r="K6620" s="25" t="str">
        <f t="shared" si="849"/>
        <v/>
      </c>
      <c r="L6620" s="25" t="str">
        <f t="shared" si="850"/>
        <v/>
      </c>
      <c r="M6620" s="25" t="str">
        <f t="shared" si="844"/>
        <v/>
      </c>
      <c r="N6620" s="25" t="str">
        <f>IF(A6620="","",IF(K6620&lt;VLOOKUP(A6620,'entry data'!B:G,6,0),K6620+M6620,VLOOKUP(A6620,'entry data'!B:G,6,0)))</f>
        <v/>
      </c>
      <c r="O6620" s="25" t="str">
        <f t="shared" si="851"/>
        <v/>
      </c>
      <c r="P6620" s="25" t="str">
        <f t="shared" si="845"/>
        <v/>
      </c>
    </row>
    <row r="6621" spans="1:16" x14ac:dyDescent="0.25">
      <c r="A6621" s="23" t="str">
        <f>IF(A6620="","",IF(O6620&gt;0.1,A6620,IF(A6620=MAX('entry data'!$B$8:$B$17),"",A6620+1)))</f>
        <v/>
      </c>
      <c r="B6621" s="23" t="str">
        <f t="shared" si="846"/>
        <v/>
      </c>
      <c r="C6621" s="23" t="str">
        <f>IF(ISERROR(VLOOKUP(A6621,'entry data'!B:G,6,0)),"",VLOOKUP(A6621,'entry data'!B:G,6,0))</f>
        <v/>
      </c>
      <c r="D6621" s="23" t="str">
        <f>IF(ISERROR(VLOOKUP(A6621,'entry data'!B:C,2,0)),"",VLOOKUP(A6621,'entry data'!B:C,2,0))</f>
        <v/>
      </c>
      <c r="E6621" s="23" t="str">
        <f>IF(ISERROR(VLOOKUP(A6621,'entry data'!B:E,4,0)),"",VLOOKUP(A6621,'entry data'!B:E,4,0))</f>
        <v/>
      </c>
      <c r="F6621" s="25" t="str">
        <f>IF(A6621="","",IF(ISERROR(VLOOKUP(A6621,'entry data'!B:F,5,0)),"",VLOOKUP(A6621,'entry data'!B:F,5,0)))</f>
        <v/>
      </c>
      <c r="G6621" s="26" t="str">
        <f>IF(A6621="","",IF(ISERROR(VLOOKUP(A6621,'entry data'!B:H,7,0)),"",VLOOKUP(A6621,'entry data'!B:H,7,0)))</f>
        <v/>
      </c>
      <c r="H6621" s="27" t="str">
        <f>IF(A6621="","",IF(B6621=1,VLOOKUP(A6621,'entry data'!B:D,3,0),I6620))</f>
        <v/>
      </c>
      <c r="I6621" s="28" t="str">
        <f t="shared" si="847"/>
        <v/>
      </c>
      <c r="J6621" s="23" t="str">
        <f t="shared" si="848"/>
        <v/>
      </c>
      <c r="K6621" s="25" t="str">
        <f t="shared" si="849"/>
        <v/>
      </c>
      <c r="L6621" s="25" t="str">
        <f t="shared" si="850"/>
        <v/>
      </c>
      <c r="M6621" s="25" t="str">
        <f t="shared" si="844"/>
        <v/>
      </c>
      <c r="N6621" s="25" t="str">
        <f>IF(A6621="","",IF(K6621&lt;VLOOKUP(A6621,'entry data'!B:G,6,0),K6621+M6621,VLOOKUP(A6621,'entry data'!B:G,6,0)))</f>
        <v/>
      </c>
      <c r="O6621" s="25" t="str">
        <f t="shared" si="851"/>
        <v/>
      </c>
      <c r="P6621" s="25" t="str">
        <f t="shared" si="845"/>
        <v/>
      </c>
    </row>
    <row r="6622" spans="1:16" x14ac:dyDescent="0.25">
      <c r="A6622" s="23" t="str">
        <f>IF(A6621="","",IF(O6621&gt;0.1,A6621,IF(A6621=MAX('entry data'!$B$8:$B$17),"",A6621+1)))</f>
        <v/>
      </c>
      <c r="B6622" s="23" t="str">
        <f t="shared" si="846"/>
        <v/>
      </c>
      <c r="C6622" s="23" t="str">
        <f>IF(ISERROR(VLOOKUP(A6622,'entry data'!B:G,6,0)),"",VLOOKUP(A6622,'entry data'!B:G,6,0))</f>
        <v/>
      </c>
      <c r="D6622" s="23" t="str">
        <f>IF(ISERROR(VLOOKUP(A6622,'entry data'!B:C,2,0)),"",VLOOKUP(A6622,'entry data'!B:C,2,0))</f>
        <v/>
      </c>
      <c r="E6622" s="23" t="str">
        <f>IF(ISERROR(VLOOKUP(A6622,'entry data'!B:E,4,0)),"",VLOOKUP(A6622,'entry data'!B:E,4,0))</f>
        <v/>
      </c>
      <c r="F6622" s="25" t="str">
        <f>IF(A6622="","",IF(ISERROR(VLOOKUP(A6622,'entry data'!B:F,5,0)),"",VLOOKUP(A6622,'entry data'!B:F,5,0)))</f>
        <v/>
      </c>
      <c r="G6622" s="26" t="str">
        <f>IF(A6622="","",IF(ISERROR(VLOOKUP(A6622,'entry data'!B:H,7,0)),"",VLOOKUP(A6622,'entry data'!B:H,7,0)))</f>
        <v/>
      </c>
      <c r="H6622" s="27" t="str">
        <f>IF(A6622="","",IF(B6622=1,VLOOKUP(A6622,'entry data'!B:D,3,0),I6621))</f>
        <v/>
      </c>
      <c r="I6622" s="28" t="str">
        <f t="shared" si="847"/>
        <v/>
      </c>
      <c r="J6622" s="23" t="str">
        <f t="shared" si="848"/>
        <v/>
      </c>
      <c r="K6622" s="25" t="str">
        <f t="shared" si="849"/>
        <v/>
      </c>
      <c r="L6622" s="25" t="str">
        <f t="shared" si="850"/>
        <v/>
      </c>
      <c r="M6622" s="25" t="str">
        <f t="shared" si="844"/>
        <v/>
      </c>
      <c r="N6622" s="25" t="str">
        <f>IF(A6622="","",IF(K6622&lt;VLOOKUP(A6622,'entry data'!B:G,6,0),K6622+M6622,VLOOKUP(A6622,'entry data'!B:G,6,0)))</f>
        <v/>
      </c>
      <c r="O6622" s="25" t="str">
        <f t="shared" si="851"/>
        <v/>
      </c>
      <c r="P6622" s="25" t="str">
        <f t="shared" si="845"/>
        <v/>
      </c>
    </row>
    <row r="6623" spans="1:16" x14ac:dyDescent="0.25">
      <c r="A6623" s="23" t="str">
        <f>IF(A6622="","",IF(O6622&gt;0.1,A6622,IF(A6622=MAX('entry data'!$B$8:$B$17),"",A6622+1)))</f>
        <v/>
      </c>
      <c r="B6623" s="23" t="str">
        <f t="shared" si="846"/>
        <v/>
      </c>
      <c r="C6623" s="23" t="str">
        <f>IF(ISERROR(VLOOKUP(A6623,'entry data'!B:G,6,0)),"",VLOOKUP(A6623,'entry data'!B:G,6,0))</f>
        <v/>
      </c>
      <c r="D6623" s="23" t="str">
        <f>IF(ISERROR(VLOOKUP(A6623,'entry data'!B:C,2,0)),"",VLOOKUP(A6623,'entry data'!B:C,2,0))</f>
        <v/>
      </c>
      <c r="E6623" s="23" t="str">
        <f>IF(ISERROR(VLOOKUP(A6623,'entry data'!B:E,4,0)),"",VLOOKUP(A6623,'entry data'!B:E,4,0))</f>
        <v/>
      </c>
      <c r="F6623" s="25" t="str">
        <f>IF(A6623="","",IF(ISERROR(VLOOKUP(A6623,'entry data'!B:F,5,0)),"",VLOOKUP(A6623,'entry data'!B:F,5,0)))</f>
        <v/>
      </c>
      <c r="G6623" s="26" t="str">
        <f>IF(A6623="","",IF(ISERROR(VLOOKUP(A6623,'entry data'!B:H,7,0)),"",VLOOKUP(A6623,'entry data'!B:H,7,0)))</f>
        <v/>
      </c>
      <c r="H6623" s="27" t="str">
        <f>IF(A6623="","",IF(B6623=1,VLOOKUP(A6623,'entry data'!B:D,3,0),I6622))</f>
        <v/>
      </c>
      <c r="I6623" s="28" t="str">
        <f t="shared" si="847"/>
        <v/>
      </c>
      <c r="J6623" s="23" t="str">
        <f t="shared" si="848"/>
        <v/>
      </c>
      <c r="K6623" s="25" t="str">
        <f t="shared" si="849"/>
        <v/>
      </c>
      <c r="L6623" s="25" t="str">
        <f t="shared" si="850"/>
        <v/>
      </c>
      <c r="M6623" s="25" t="str">
        <f t="shared" si="844"/>
        <v/>
      </c>
      <c r="N6623" s="25" t="str">
        <f>IF(A6623="","",IF(K6623&lt;VLOOKUP(A6623,'entry data'!B:G,6,0),K6623+M6623,VLOOKUP(A6623,'entry data'!B:G,6,0)))</f>
        <v/>
      </c>
      <c r="O6623" s="25" t="str">
        <f t="shared" si="851"/>
        <v/>
      </c>
      <c r="P6623" s="25" t="str">
        <f t="shared" si="845"/>
        <v/>
      </c>
    </row>
    <row r="6624" spans="1:16" x14ac:dyDescent="0.25">
      <c r="A6624" s="23" t="str">
        <f>IF(A6623="","",IF(O6623&gt;0.1,A6623,IF(A6623=MAX('entry data'!$B$8:$B$17),"",A6623+1)))</f>
        <v/>
      </c>
      <c r="B6624" s="23" t="str">
        <f t="shared" si="846"/>
        <v/>
      </c>
      <c r="C6624" s="23" t="str">
        <f>IF(ISERROR(VLOOKUP(A6624,'entry data'!B:G,6,0)),"",VLOOKUP(A6624,'entry data'!B:G,6,0))</f>
        <v/>
      </c>
      <c r="D6624" s="23" t="str">
        <f>IF(ISERROR(VLOOKUP(A6624,'entry data'!B:C,2,0)),"",VLOOKUP(A6624,'entry data'!B:C,2,0))</f>
        <v/>
      </c>
      <c r="E6624" s="23" t="str">
        <f>IF(ISERROR(VLOOKUP(A6624,'entry data'!B:E,4,0)),"",VLOOKUP(A6624,'entry data'!B:E,4,0))</f>
        <v/>
      </c>
      <c r="F6624" s="25" t="str">
        <f>IF(A6624="","",IF(ISERROR(VLOOKUP(A6624,'entry data'!B:F,5,0)),"",VLOOKUP(A6624,'entry data'!B:F,5,0)))</f>
        <v/>
      </c>
      <c r="G6624" s="26" t="str">
        <f>IF(A6624="","",IF(ISERROR(VLOOKUP(A6624,'entry data'!B:H,7,0)),"",VLOOKUP(A6624,'entry data'!B:H,7,0)))</f>
        <v/>
      </c>
      <c r="H6624" s="27" t="str">
        <f>IF(A6624="","",IF(B6624=1,VLOOKUP(A6624,'entry data'!B:D,3,0),I6623))</f>
        <v/>
      </c>
      <c r="I6624" s="28" t="str">
        <f t="shared" si="847"/>
        <v/>
      </c>
      <c r="J6624" s="23" t="str">
        <f t="shared" si="848"/>
        <v/>
      </c>
      <c r="K6624" s="25" t="str">
        <f t="shared" si="849"/>
        <v/>
      </c>
      <c r="L6624" s="25" t="str">
        <f t="shared" si="850"/>
        <v/>
      </c>
      <c r="M6624" s="25" t="str">
        <f t="shared" si="844"/>
        <v/>
      </c>
      <c r="N6624" s="25" t="str">
        <f>IF(A6624="","",IF(K6624&lt;VLOOKUP(A6624,'entry data'!B:G,6,0),K6624+M6624,VLOOKUP(A6624,'entry data'!B:G,6,0)))</f>
        <v/>
      </c>
      <c r="O6624" s="25" t="str">
        <f t="shared" si="851"/>
        <v/>
      </c>
      <c r="P6624" s="25" t="str">
        <f t="shared" si="845"/>
        <v/>
      </c>
    </row>
    <row r="6625" spans="1:16" x14ac:dyDescent="0.25">
      <c r="A6625" s="23" t="str">
        <f>IF(A6624="","",IF(O6624&gt;0.1,A6624,IF(A6624=MAX('entry data'!$B$8:$B$17),"",A6624+1)))</f>
        <v/>
      </c>
      <c r="B6625" s="23" t="str">
        <f t="shared" si="846"/>
        <v/>
      </c>
      <c r="C6625" s="23" t="str">
        <f>IF(ISERROR(VLOOKUP(A6625,'entry data'!B:G,6,0)),"",VLOOKUP(A6625,'entry data'!B:G,6,0))</f>
        <v/>
      </c>
      <c r="D6625" s="23" t="str">
        <f>IF(ISERROR(VLOOKUP(A6625,'entry data'!B:C,2,0)),"",VLOOKUP(A6625,'entry data'!B:C,2,0))</f>
        <v/>
      </c>
      <c r="E6625" s="23" t="str">
        <f>IF(ISERROR(VLOOKUP(A6625,'entry data'!B:E,4,0)),"",VLOOKUP(A6625,'entry data'!B:E,4,0))</f>
        <v/>
      </c>
      <c r="F6625" s="25" t="str">
        <f>IF(A6625="","",IF(ISERROR(VLOOKUP(A6625,'entry data'!B:F,5,0)),"",VLOOKUP(A6625,'entry data'!B:F,5,0)))</f>
        <v/>
      </c>
      <c r="G6625" s="26" t="str">
        <f>IF(A6625="","",IF(ISERROR(VLOOKUP(A6625,'entry data'!B:H,7,0)),"",VLOOKUP(A6625,'entry data'!B:H,7,0)))</f>
        <v/>
      </c>
      <c r="H6625" s="27" t="str">
        <f>IF(A6625="","",IF(B6625=1,VLOOKUP(A6625,'entry data'!B:D,3,0),I6624))</f>
        <v/>
      </c>
      <c r="I6625" s="28" t="str">
        <f t="shared" si="847"/>
        <v/>
      </c>
      <c r="J6625" s="23" t="str">
        <f t="shared" si="848"/>
        <v/>
      </c>
      <c r="K6625" s="25" t="str">
        <f t="shared" si="849"/>
        <v/>
      </c>
      <c r="L6625" s="25" t="str">
        <f t="shared" si="850"/>
        <v/>
      </c>
      <c r="M6625" s="25" t="str">
        <f t="shared" si="844"/>
        <v/>
      </c>
      <c r="N6625" s="25" t="str">
        <f>IF(A6625="","",IF(K6625&lt;VLOOKUP(A6625,'entry data'!B:G,6,0),K6625+M6625,VLOOKUP(A6625,'entry data'!B:G,6,0)))</f>
        <v/>
      </c>
      <c r="O6625" s="25" t="str">
        <f t="shared" si="851"/>
        <v/>
      </c>
      <c r="P6625" s="25" t="str">
        <f t="shared" si="845"/>
        <v/>
      </c>
    </row>
    <row r="6626" spans="1:16" x14ac:dyDescent="0.25">
      <c r="A6626" s="23" t="str">
        <f>IF(A6625="","",IF(O6625&gt;0.1,A6625,IF(A6625=MAX('entry data'!$B$8:$B$17),"",A6625+1)))</f>
        <v/>
      </c>
      <c r="B6626" s="23" t="str">
        <f t="shared" si="846"/>
        <v/>
      </c>
      <c r="C6626" s="23" t="str">
        <f>IF(ISERROR(VLOOKUP(A6626,'entry data'!B:G,6,0)),"",VLOOKUP(A6626,'entry data'!B:G,6,0))</f>
        <v/>
      </c>
      <c r="D6626" s="23" t="str">
        <f>IF(ISERROR(VLOOKUP(A6626,'entry data'!B:C,2,0)),"",VLOOKUP(A6626,'entry data'!B:C,2,0))</f>
        <v/>
      </c>
      <c r="E6626" s="23" t="str">
        <f>IF(ISERROR(VLOOKUP(A6626,'entry data'!B:E,4,0)),"",VLOOKUP(A6626,'entry data'!B:E,4,0))</f>
        <v/>
      </c>
      <c r="F6626" s="25" t="str">
        <f>IF(A6626="","",IF(ISERROR(VLOOKUP(A6626,'entry data'!B:F,5,0)),"",VLOOKUP(A6626,'entry data'!B:F,5,0)))</f>
        <v/>
      </c>
      <c r="G6626" s="26" t="str">
        <f>IF(A6626="","",IF(ISERROR(VLOOKUP(A6626,'entry data'!B:H,7,0)),"",VLOOKUP(A6626,'entry data'!B:H,7,0)))</f>
        <v/>
      </c>
      <c r="H6626" s="27" t="str">
        <f>IF(A6626="","",IF(B6626=1,VLOOKUP(A6626,'entry data'!B:D,3,0),I6625))</f>
        <v/>
      </c>
      <c r="I6626" s="28" t="str">
        <f t="shared" si="847"/>
        <v/>
      </c>
      <c r="J6626" s="23" t="str">
        <f t="shared" si="848"/>
        <v/>
      </c>
      <c r="K6626" s="25" t="str">
        <f t="shared" si="849"/>
        <v/>
      </c>
      <c r="L6626" s="25" t="str">
        <f t="shared" si="850"/>
        <v/>
      </c>
      <c r="M6626" s="25" t="str">
        <f t="shared" si="844"/>
        <v/>
      </c>
      <c r="N6626" s="25" t="str">
        <f>IF(A6626="","",IF(K6626&lt;VLOOKUP(A6626,'entry data'!B:G,6,0),K6626+M6626,VLOOKUP(A6626,'entry data'!B:G,6,0)))</f>
        <v/>
      </c>
      <c r="O6626" s="25" t="str">
        <f t="shared" si="851"/>
        <v/>
      </c>
      <c r="P6626" s="25" t="str">
        <f t="shared" si="845"/>
        <v/>
      </c>
    </row>
    <row r="6627" spans="1:16" x14ac:dyDescent="0.25">
      <c r="A6627" s="23" t="str">
        <f>IF(A6626="","",IF(O6626&gt;0.1,A6626,IF(A6626=MAX('entry data'!$B$8:$B$17),"",A6626+1)))</f>
        <v/>
      </c>
      <c r="B6627" s="23" t="str">
        <f t="shared" si="846"/>
        <v/>
      </c>
      <c r="C6627" s="23" t="str">
        <f>IF(ISERROR(VLOOKUP(A6627,'entry data'!B:G,6,0)),"",VLOOKUP(A6627,'entry data'!B:G,6,0))</f>
        <v/>
      </c>
      <c r="D6627" s="23" t="str">
        <f>IF(ISERROR(VLOOKUP(A6627,'entry data'!B:C,2,0)),"",VLOOKUP(A6627,'entry data'!B:C,2,0))</f>
        <v/>
      </c>
      <c r="E6627" s="23" t="str">
        <f>IF(ISERROR(VLOOKUP(A6627,'entry data'!B:E,4,0)),"",VLOOKUP(A6627,'entry data'!B:E,4,0))</f>
        <v/>
      </c>
      <c r="F6627" s="25" t="str">
        <f>IF(A6627="","",IF(ISERROR(VLOOKUP(A6627,'entry data'!B:F,5,0)),"",VLOOKUP(A6627,'entry data'!B:F,5,0)))</f>
        <v/>
      </c>
      <c r="G6627" s="26" t="str">
        <f>IF(A6627="","",IF(ISERROR(VLOOKUP(A6627,'entry data'!B:H,7,0)),"",VLOOKUP(A6627,'entry data'!B:H,7,0)))</f>
        <v/>
      </c>
      <c r="H6627" s="27" t="str">
        <f>IF(A6627="","",IF(B6627=1,VLOOKUP(A6627,'entry data'!B:D,3,0),I6626))</f>
        <v/>
      </c>
      <c r="I6627" s="28" t="str">
        <f t="shared" si="847"/>
        <v/>
      </c>
      <c r="J6627" s="23" t="str">
        <f t="shared" si="848"/>
        <v/>
      </c>
      <c r="K6627" s="25" t="str">
        <f t="shared" si="849"/>
        <v/>
      </c>
      <c r="L6627" s="25" t="str">
        <f t="shared" si="850"/>
        <v/>
      </c>
      <c r="M6627" s="25" t="str">
        <f t="shared" si="844"/>
        <v/>
      </c>
      <c r="N6627" s="25" t="str">
        <f>IF(A6627="","",IF(K6627&lt;VLOOKUP(A6627,'entry data'!B:G,6,0),K6627+M6627,VLOOKUP(A6627,'entry data'!B:G,6,0)))</f>
        <v/>
      </c>
      <c r="O6627" s="25" t="str">
        <f t="shared" si="851"/>
        <v/>
      </c>
      <c r="P6627" s="25" t="str">
        <f t="shared" si="845"/>
        <v/>
      </c>
    </row>
    <row r="6628" spans="1:16" x14ac:dyDescent="0.25">
      <c r="A6628" s="23" t="str">
        <f>IF(A6627="","",IF(O6627&gt;0.1,A6627,IF(A6627=MAX('entry data'!$B$8:$B$17),"",A6627+1)))</f>
        <v/>
      </c>
      <c r="B6628" s="23" t="str">
        <f t="shared" si="846"/>
        <v/>
      </c>
      <c r="C6628" s="23" t="str">
        <f>IF(ISERROR(VLOOKUP(A6628,'entry data'!B:G,6,0)),"",VLOOKUP(A6628,'entry data'!B:G,6,0))</f>
        <v/>
      </c>
      <c r="D6628" s="23" t="str">
        <f>IF(ISERROR(VLOOKUP(A6628,'entry data'!B:C,2,0)),"",VLOOKUP(A6628,'entry data'!B:C,2,0))</f>
        <v/>
      </c>
      <c r="E6628" s="23" t="str">
        <f>IF(ISERROR(VLOOKUP(A6628,'entry data'!B:E,4,0)),"",VLOOKUP(A6628,'entry data'!B:E,4,0))</f>
        <v/>
      </c>
      <c r="F6628" s="25" t="str">
        <f>IF(A6628="","",IF(ISERROR(VLOOKUP(A6628,'entry data'!B:F,5,0)),"",VLOOKUP(A6628,'entry data'!B:F,5,0)))</f>
        <v/>
      </c>
      <c r="G6628" s="26" t="str">
        <f>IF(A6628="","",IF(ISERROR(VLOOKUP(A6628,'entry data'!B:H,7,0)),"",VLOOKUP(A6628,'entry data'!B:H,7,0)))</f>
        <v/>
      </c>
      <c r="H6628" s="27" t="str">
        <f>IF(A6628="","",IF(B6628=1,VLOOKUP(A6628,'entry data'!B:D,3,0),I6627))</f>
        <v/>
      </c>
      <c r="I6628" s="28" t="str">
        <f t="shared" si="847"/>
        <v/>
      </c>
      <c r="J6628" s="23" t="str">
        <f t="shared" si="848"/>
        <v/>
      </c>
      <c r="K6628" s="25" t="str">
        <f t="shared" si="849"/>
        <v/>
      </c>
      <c r="L6628" s="25" t="str">
        <f t="shared" si="850"/>
        <v/>
      </c>
      <c r="M6628" s="25" t="str">
        <f t="shared" si="844"/>
        <v/>
      </c>
      <c r="N6628" s="25" t="str">
        <f>IF(A6628="","",IF(K6628&lt;VLOOKUP(A6628,'entry data'!B:G,6,0),K6628+M6628,VLOOKUP(A6628,'entry data'!B:G,6,0)))</f>
        <v/>
      </c>
      <c r="O6628" s="25" t="str">
        <f t="shared" si="851"/>
        <v/>
      </c>
      <c r="P6628" s="25" t="str">
        <f t="shared" si="845"/>
        <v/>
      </c>
    </row>
    <row r="6629" spans="1:16" x14ac:dyDescent="0.25">
      <c r="A6629" s="23" t="str">
        <f>IF(A6628="","",IF(O6628&gt;0.1,A6628,IF(A6628=MAX('entry data'!$B$8:$B$17),"",A6628+1)))</f>
        <v/>
      </c>
      <c r="B6629" s="23" t="str">
        <f t="shared" si="846"/>
        <v/>
      </c>
      <c r="C6629" s="23" t="str">
        <f>IF(ISERROR(VLOOKUP(A6629,'entry data'!B:G,6,0)),"",VLOOKUP(A6629,'entry data'!B:G,6,0))</f>
        <v/>
      </c>
      <c r="D6629" s="23" t="str">
        <f>IF(ISERROR(VLOOKUP(A6629,'entry data'!B:C,2,0)),"",VLOOKUP(A6629,'entry data'!B:C,2,0))</f>
        <v/>
      </c>
      <c r="E6629" s="23" t="str">
        <f>IF(ISERROR(VLOOKUP(A6629,'entry data'!B:E,4,0)),"",VLOOKUP(A6629,'entry data'!B:E,4,0))</f>
        <v/>
      </c>
      <c r="F6629" s="25" t="str">
        <f>IF(A6629="","",IF(ISERROR(VLOOKUP(A6629,'entry data'!B:F,5,0)),"",VLOOKUP(A6629,'entry data'!B:F,5,0)))</f>
        <v/>
      </c>
      <c r="G6629" s="26" t="str">
        <f>IF(A6629="","",IF(ISERROR(VLOOKUP(A6629,'entry data'!B:H,7,0)),"",VLOOKUP(A6629,'entry data'!B:H,7,0)))</f>
        <v/>
      </c>
      <c r="H6629" s="27" t="str">
        <f>IF(A6629="","",IF(B6629=1,VLOOKUP(A6629,'entry data'!B:D,3,0),I6628))</f>
        <v/>
      </c>
      <c r="I6629" s="28" t="str">
        <f t="shared" si="847"/>
        <v/>
      </c>
      <c r="J6629" s="23" t="str">
        <f t="shared" si="848"/>
        <v/>
      </c>
      <c r="K6629" s="25" t="str">
        <f t="shared" si="849"/>
        <v/>
      </c>
      <c r="L6629" s="25" t="str">
        <f t="shared" si="850"/>
        <v/>
      </c>
      <c r="M6629" s="25" t="str">
        <f t="shared" si="844"/>
        <v/>
      </c>
      <c r="N6629" s="25" t="str">
        <f>IF(A6629="","",IF(K6629&lt;VLOOKUP(A6629,'entry data'!B:G,6,0),K6629+M6629,VLOOKUP(A6629,'entry data'!B:G,6,0)))</f>
        <v/>
      </c>
      <c r="O6629" s="25" t="str">
        <f t="shared" si="851"/>
        <v/>
      </c>
      <c r="P6629" s="25" t="str">
        <f t="shared" si="845"/>
        <v/>
      </c>
    </row>
    <row r="6630" spans="1:16" x14ac:dyDescent="0.25">
      <c r="A6630" s="23" t="str">
        <f>IF(A6629="","",IF(O6629&gt;0.1,A6629,IF(A6629=MAX('entry data'!$B$8:$B$17),"",A6629+1)))</f>
        <v/>
      </c>
      <c r="B6630" s="23" t="str">
        <f t="shared" si="846"/>
        <v/>
      </c>
      <c r="C6630" s="23" t="str">
        <f>IF(ISERROR(VLOOKUP(A6630,'entry data'!B:G,6,0)),"",VLOOKUP(A6630,'entry data'!B:G,6,0))</f>
        <v/>
      </c>
      <c r="D6630" s="23" t="str">
        <f>IF(ISERROR(VLOOKUP(A6630,'entry data'!B:C,2,0)),"",VLOOKUP(A6630,'entry data'!B:C,2,0))</f>
        <v/>
      </c>
      <c r="E6630" s="23" t="str">
        <f>IF(ISERROR(VLOOKUP(A6630,'entry data'!B:E,4,0)),"",VLOOKUP(A6630,'entry data'!B:E,4,0))</f>
        <v/>
      </c>
      <c r="F6630" s="25" t="str">
        <f>IF(A6630="","",IF(ISERROR(VLOOKUP(A6630,'entry data'!B:F,5,0)),"",VLOOKUP(A6630,'entry data'!B:F,5,0)))</f>
        <v/>
      </c>
      <c r="G6630" s="26" t="str">
        <f>IF(A6630="","",IF(ISERROR(VLOOKUP(A6630,'entry data'!B:H,7,0)),"",VLOOKUP(A6630,'entry data'!B:H,7,0)))</f>
        <v/>
      </c>
      <c r="H6630" s="27" t="str">
        <f>IF(A6630="","",IF(B6630=1,VLOOKUP(A6630,'entry data'!B:D,3,0),I6629))</f>
        <v/>
      </c>
      <c r="I6630" s="28" t="str">
        <f t="shared" si="847"/>
        <v/>
      </c>
      <c r="J6630" s="23" t="str">
        <f t="shared" si="848"/>
        <v/>
      </c>
      <c r="K6630" s="25" t="str">
        <f t="shared" si="849"/>
        <v/>
      </c>
      <c r="L6630" s="25" t="str">
        <f t="shared" si="850"/>
        <v/>
      </c>
      <c r="M6630" s="25" t="str">
        <f t="shared" si="844"/>
        <v/>
      </c>
      <c r="N6630" s="25" t="str">
        <f>IF(A6630="","",IF(K6630&lt;VLOOKUP(A6630,'entry data'!B:G,6,0),K6630+M6630,VLOOKUP(A6630,'entry data'!B:G,6,0)))</f>
        <v/>
      </c>
      <c r="O6630" s="25" t="str">
        <f t="shared" si="851"/>
        <v/>
      </c>
      <c r="P6630" s="25" t="str">
        <f t="shared" si="845"/>
        <v/>
      </c>
    </row>
    <row r="6631" spans="1:16" x14ac:dyDescent="0.25">
      <c r="A6631" s="23" t="str">
        <f>IF(A6630="","",IF(O6630&gt;0.1,A6630,IF(A6630=MAX('entry data'!$B$8:$B$17),"",A6630+1)))</f>
        <v/>
      </c>
      <c r="B6631" s="23" t="str">
        <f t="shared" si="846"/>
        <v/>
      </c>
      <c r="C6631" s="23" t="str">
        <f>IF(ISERROR(VLOOKUP(A6631,'entry data'!B:G,6,0)),"",VLOOKUP(A6631,'entry data'!B:G,6,0))</f>
        <v/>
      </c>
      <c r="D6631" s="23" t="str">
        <f>IF(ISERROR(VLOOKUP(A6631,'entry data'!B:C,2,0)),"",VLOOKUP(A6631,'entry data'!B:C,2,0))</f>
        <v/>
      </c>
      <c r="E6631" s="23" t="str">
        <f>IF(ISERROR(VLOOKUP(A6631,'entry data'!B:E,4,0)),"",VLOOKUP(A6631,'entry data'!B:E,4,0))</f>
        <v/>
      </c>
      <c r="F6631" s="25" t="str">
        <f>IF(A6631="","",IF(ISERROR(VLOOKUP(A6631,'entry data'!B:F,5,0)),"",VLOOKUP(A6631,'entry data'!B:F,5,0)))</f>
        <v/>
      </c>
      <c r="G6631" s="26" t="str">
        <f>IF(A6631="","",IF(ISERROR(VLOOKUP(A6631,'entry data'!B:H,7,0)),"",VLOOKUP(A6631,'entry data'!B:H,7,0)))</f>
        <v/>
      </c>
      <c r="H6631" s="27" t="str">
        <f>IF(A6631="","",IF(B6631=1,VLOOKUP(A6631,'entry data'!B:D,3,0),I6630))</f>
        <v/>
      </c>
      <c r="I6631" s="28" t="str">
        <f t="shared" si="847"/>
        <v/>
      </c>
      <c r="J6631" s="23" t="str">
        <f t="shared" si="848"/>
        <v/>
      </c>
      <c r="K6631" s="25" t="str">
        <f t="shared" si="849"/>
        <v/>
      </c>
      <c r="L6631" s="25" t="str">
        <f t="shared" si="850"/>
        <v/>
      </c>
      <c r="M6631" s="25" t="str">
        <f t="shared" si="844"/>
        <v/>
      </c>
      <c r="N6631" s="25" t="str">
        <f>IF(A6631="","",IF(K6631&lt;VLOOKUP(A6631,'entry data'!B:G,6,0),K6631+M6631,VLOOKUP(A6631,'entry data'!B:G,6,0)))</f>
        <v/>
      </c>
      <c r="O6631" s="25" t="str">
        <f t="shared" si="851"/>
        <v/>
      </c>
      <c r="P6631" s="25" t="str">
        <f t="shared" si="845"/>
        <v/>
      </c>
    </row>
    <row r="6632" spans="1:16" x14ac:dyDescent="0.25">
      <c r="A6632" s="23" t="str">
        <f>IF(A6631="","",IF(O6631&gt;0.1,A6631,IF(A6631=MAX('entry data'!$B$8:$B$17),"",A6631+1)))</f>
        <v/>
      </c>
      <c r="B6632" s="23" t="str">
        <f t="shared" si="846"/>
        <v/>
      </c>
      <c r="C6632" s="23" t="str">
        <f>IF(ISERROR(VLOOKUP(A6632,'entry data'!B:G,6,0)),"",VLOOKUP(A6632,'entry data'!B:G,6,0))</f>
        <v/>
      </c>
      <c r="D6632" s="23" t="str">
        <f>IF(ISERROR(VLOOKUP(A6632,'entry data'!B:C,2,0)),"",VLOOKUP(A6632,'entry data'!B:C,2,0))</f>
        <v/>
      </c>
      <c r="E6632" s="23" t="str">
        <f>IF(ISERROR(VLOOKUP(A6632,'entry data'!B:E,4,0)),"",VLOOKUP(A6632,'entry data'!B:E,4,0))</f>
        <v/>
      </c>
      <c r="F6632" s="25" t="str">
        <f>IF(A6632="","",IF(ISERROR(VLOOKUP(A6632,'entry data'!B:F,5,0)),"",VLOOKUP(A6632,'entry data'!B:F,5,0)))</f>
        <v/>
      </c>
      <c r="G6632" s="26" t="str">
        <f>IF(A6632="","",IF(ISERROR(VLOOKUP(A6632,'entry data'!B:H,7,0)),"",VLOOKUP(A6632,'entry data'!B:H,7,0)))</f>
        <v/>
      </c>
      <c r="H6632" s="27" t="str">
        <f>IF(A6632="","",IF(B6632=1,VLOOKUP(A6632,'entry data'!B:D,3,0),I6631))</f>
        <v/>
      </c>
      <c r="I6632" s="28" t="str">
        <f t="shared" si="847"/>
        <v/>
      </c>
      <c r="J6632" s="23" t="str">
        <f t="shared" si="848"/>
        <v/>
      </c>
      <c r="K6632" s="25" t="str">
        <f t="shared" si="849"/>
        <v/>
      </c>
      <c r="L6632" s="25" t="str">
        <f t="shared" si="850"/>
        <v/>
      </c>
      <c r="M6632" s="25" t="str">
        <f t="shared" si="844"/>
        <v/>
      </c>
      <c r="N6632" s="25" t="str">
        <f>IF(A6632="","",IF(K6632&lt;VLOOKUP(A6632,'entry data'!B:G,6,0),K6632+M6632,VLOOKUP(A6632,'entry data'!B:G,6,0)))</f>
        <v/>
      </c>
      <c r="O6632" s="25" t="str">
        <f t="shared" si="851"/>
        <v/>
      </c>
      <c r="P6632" s="25" t="str">
        <f t="shared" si="845"/>
        <v/>
      </c>
    </row>
    <row r="6633" spans="1:16" x14ac:dyDescent="0.25">
      <c r="A6633" s="23" t="str">
        <f>IF(A6632="","",IF(O6632&gt;0.1,A6632,IF(A6632=MAX('entry data'!$B$8:$B$17),"",A6632+1)))</f>
        <v/>
      </c>
      <c r="B6633" s="23" t="str">
        <f t="shared" si="846"/>
        <v/>
      </c>
      <c r="C6633" s="23" t="str">
        <f>IF(ISERROR(VLOOKUP(A6633,'entry data'!B:G,6,0)),"",VLOOKUP(A6633,'entry data'!B:G,6,0))</f>
        <v/>
      </c>
      <c r="D6633" s="23" t="str">
        <f>IF(ISERROR(VLOOKUP(A6633,'entry data'!B:C,2,0)),"",VLOOKUP(A6633,'entry data'!B:C,2,0))</f>
        <v/>
      </c>
      <c r="E6633" s="23" t="str">
        <f>IF(ISERROR(VLOOKUP(A6633,'entry data'!B:E,4,0)),"",VLOOKUP(A6633,'entry data'!B:E,4,0))</f>
        <v/>
      </c>
      <c r="F6633" s="25" t="str">
        <f>IF(A6633="","",IF(ISERROR(VLOOKUP(A6633,'entry data'!B:F,5,0)),"",VLOOKUP(A6633,'entry data'!B:F,5,0)))</f>
        <v/>
      </c>
      <c r="G6633" s="26" t="str">
        <f>IF(A6633="","",IF(ISERROR(VLOOKUP(A6633,'entry data'!B:H,7,0)),"",VLOOKUP(A6633,'entry data'!B:H,7,0)))</f>
        <v/>
      </c>
      <c r="H6633" s="27" t="str">
        <f>IF(A6633="","",IF(B6633=1,VLOOKUP(A6633,'entry data'!B:D,3,0),I6632))</f>
        <v/>
      </c>
      <c r="I6633" s="28" t="str">
        <f t="shared" si="847"/>
        <v/>
      </c>
      <c r="J6633" s="23" t="str">
        <f t="shared" si="848"/>
        <v/>
      </c>
      <c r="K6633" s="25" t="str">
        <f t="shared" si="849"/>
        <v/>
      </c>
      <c r="L6633" s="25" t="str">
        <f t="shared" si="850"/>
        <v/>
      </c>
      <c r="M6633" s="25" t="str">
        <f t="shared" si="844"/>
        <v/>
      </c>
      <c r="N6633" s="25" t="str">
        <f>IF(A6633="","",IF(K6633&lt;VLOOKUP(A6633,'entry data'!B:G,6,0),K6633+M6633,VLOOKUP(A6633,'entry data'!B:G,6,0)))</f>
        <v/>
      </c>
      <c r="O6633" s="25" t="str">
        <f t="shared" si="851"/>
        <v/>
      </c>
      <c r="P6633" s="25" t="str">
        <f t="shared" si="845"/>
        <v/>
      </c>
    </row>
    <row r="6634" spans="1:16" x14ac:dyDescent="0.25">
      <c r="A6634" s="23" t="str">
        <f>IF(A6633="","",IF(O6633&gt;0.1,A6633,IF(A6633=MAX('entry data'!$B$8:$B$17),"",A6633+1)))</f>
        <v/>
      </c>
      <c r="B6634" s="23" t="str">
        <f t="shared" si="846"/>
        <v/>
      </c>
      <c r="C6634" s="23" t="str">
        <f>IF(ISERROR(VLOOKUP(A6634,'entry data'!B:G,6,0)),"",VLOOKUP(A6634,'entry data'!B:G,6,0))</f>
        <v/>
      </c>
      <c r="D6634" s="23" t="str">
        <f>IF(ISERROR(VLOOKUP(A6634,'entry data'!B:C,2,0)),"",VLOOKUP(A6634,'entry data'!B:C,2,0))</f>
        <v/>
      </c>
      <c r="E6634" s="23" t="str">
        <f>IF(ISERROR(VLOOKUP(A6634,'entry data'!B:E,4,0)),"",VLOOKUP(A6634,'entry data'!B:E,4,0))</f>
        <v/>
      </c>
      <c r="F6634" s="25" t="str">
        <f>IF(A6634="","",IF(ISERROR(VLOOKUP(A6634,'entry data'!B:F,5,0)),"",VLOOKUP(A6634,'entry data'!B:F,5,0)))</f>
        <v/>
      </c>
      <c r="G6634" s="26" t="str">
        <f>IF(A6634="","",IF(ISERROR(VLOOKUP(A6634,'entry data'!B:H,7,0)),"",VLOOKUP(A6634,'entry data'!B:H,7,0)))</f>
        <v/>
      </c>
      <c r="H6634" s="27" t="str">
        <f>IF(A6634="","",IF(B6634=1,VLOOKUP(A6634,'entry data'!B:D,3,0),I6633))</f>
        <v/>
      </c>
      <c r="I6634" s="28" t="str">
        <f t="shared" si="847"/>
        <v/>
      </c>
      <c r="J6634" s="23" t="str">
        <f t="shared" si="848"/>
        <v/>
      </c>
      <c r="K6634" s="25" t="str">
        <f t="shared" si="849"/>
        <v/>
      </c>
      <c r="L6634" s="25" t="str">
        <f t="shared" si="850"/>
        <v/>
      </c>
      <c r="M6634" s="25" t="str">
        <f t="shared" si="844"/>
        <v/>
      </c>
      <c r="N6634" s="25" t="str">
        <f>IF(A6634="","",IF(K6634&lt;VLOOKUP(A6634,'entry data'!B:G,6,0),K6634+M6634,VLOOKUP(A6634,'entry data'!B:G,6,0)))</f>
        <v/>
      </c>
      <c r="O6634" s="25" t="str">
        <f t="shared" si="851"/>
        <v/>
      </c>
      <c r="P6634" s="25" t="str">
        <f t="shared" si="845"/>
        <v/>
      </c>
    </row>
    <row r="6635" spans="1:16" x14ac:dyDescent="0.25">
      <c r="A6635" s="23" t="str">
        <f>IF(A6634="","",IF(O6634&gt;0.1,A6634,IF(A6634=MAX('entry data'!$B$8:$B$17),"",A6634+1)))</f>
        <v/>
      </c>
      <c r="B6635" s="23" t="str">
        <f t="shared" si="846"/>
        <v/>
      </c>
      <c r="C6635" s="23" t="str">
        <f>IF(ISERROR(VLOOKUP(A6635,'entry data'!B:G,6,0)),"",VLOOKUP(A6635,'entry data'!B:G,6,0))</f>
        <v/>
      </c>
      <c r="D6635" s="23" t="str">
        <f>IF(ISERROR(VLOOKUP(A6635,'entry data'!B:C,2,0)),"",VLOOKUP(A6635,'entry data'!B:C,2,0))</f>
        <v/>
      </c>
      <c r="E6635" s="23" t="str">
        <f>IF(ISERROR(VLOOKUP(A6635,'entry data'!B:E,4,0)),"",VLOOKUP(A6635,'entry data'!B:E,4,0))</f>
        <v/>
      </c>
      <c r="F6635" s="25" t="str">
        <f>IF(A6635="","",IF(ISERROR(VLOOKUP(A6635,'entry data'!B:F,5,0)),"",VLOOKUP(A6635,'entry data'!B:F,5,0)))</f>
        <v/>
      </c>
      <c r="G6635" s="26" t="str">
        <f>IF(A6635="","",IF(ISERROR(VLOOKUP(A6635,'entry data'!B:H,7,0)),"",VLOOKUP(A6635,'entry data'!B:H,7,0)))</f>
        <v/>
      </c>
      <c r="H6635" s="27" t="str">
        <f>IF(A6635="","",IF(B6635=1,VLOOKUP(A6635,'entry data'!B:D,3,0),I6634))</f>
        <v/>
      </c>
      <c r="I6635" s="28" t="str">
        <f t="shared" si="847"/>
        <v/>
      </c>
      <c r="J6635" s="23" t="str">
        <f t="shared" si="848"/>
        <v/>
      </c>
      <c r="K6635" s="25" t="str">
        <f t="shared" si="849"/>
        <v/>
      </c>
      <c r="L6635" s="25" t="str">
        <f t="shared" si="850"/>
        <v/>
      </c>
      <c r="M6635" s="25" t="str">
        <f t="shared" si="844"/>
        <v/>
      </c>
      <c r="N6635" s="25" t="str">
        <f>IF(A6635="","",IF(K6635&lt;VLOOKUP(A6635,'entry data'!B:G,6,0),K6635+M6635,VLOOKUP(A6635,'entry data'!B:G,6,0)))</f>
        <v/>
      </c>
      <c r="O6635" s="25" t="str">
        <f t="shared" si="851"/>
        <v/>
      </c>
      <c r="P6635" s="25" t="str">
        <f t="shared" si="845"/>
        <v/>
      </c>
    </row>
    <row r="6636" spans="1:16" x14ac:dyDescent="0.25">
      <c r="A6636" s="23" t="str">
        <f>IF(A6635="","",IF(O6635&gt;0.1,A6635,IF(A6635=MAX('entry data'!$B$8:$B$17),"",A6635+1)))</f>
        <v/>
      </c>
      <c r="B6636" s="23" t="str">
        <f t="shared" si="846"/>
        <v/>
      </c>
      <c r="C6636" s="23" t="str">
        <f>IF(ISERROR(VLOOKUP(A6636,'entry data'!B:G,6,0)),"",VLOOKUP(A6636,'entry data'!B:G,6,0))</f>
        <v/>
      </c>
      <c r="D6636" s="23" t="str">
        <f>IF(ISERROR(VLOOKUP(A6636,'entry data'!B:C,2,0)),"",VLOOKUP(A6636,'entry data'!B:C,2,0))</f>
        <v/>
      </c>
      <c r="E6636" s="23" t="str">
        <f>IF(ISERROR(VLOOKUP(A6636,'entry data'!B:E,4,0)),"",VLOOKUP(A6636,'entry data'!B:E,4,0))</f>
        <v/>
      </c>
      <c r="F6636" s="25" t="str">
        <f>IF(A6636="","",IF(ISERROR(VLOOKUP(A6636,'entry data'!B:F,5,0)),"",VLOOKUP(A6636,'entry data'!B:F,5,0)))</f>
        <v/>
      </c>
      <c r="G6636" s="26" t="str">
        <f>IF(A6636="","",IF(ISERROR(VLOOKUP(A6636,'entry data'!B:H,7,0)),"",VLOOKUP(A6636,'entry data'!B:H,7,0)))</f>
        <v/>
      </c>
      <c r="H6636" s="27" t="str">
        <f>IF(A6636="","",IF(B6636=1,VLOOKUP(A6636,'entry data'!B:D,3,0),I6635))</f>
        <v/>
      </c>
      <c r="I6636" s="28" t="str">
        <f t="shared" si="847"/>
        <v/>
      </c>
      <c r="J6636" s="23" t="str">
        <f t="shared" si="848"/>
        <v/>
      </c>
      <c r="K6636" s="25" t="str">
        <f t="shared" si="849"/>
        <v/>
      </c>
      <c r="L6636" s="25" t="str">
        <f t="shared" si="850"/>
        <v/>
      </c>
      <c r="M6636" s="25" t="str">
        <f t="shared" si="844"/>
        <v/>
      </c>
      <c r="N6636" s="25" t="str">
        <f>IF(A6636="","",IF(K6636&lt;VLOOKUP(A6636,'entry data'!B:G,6,0),K6636+M6636,VLOOKUP(A6636,'entry data'!B:G,6,0)))</f>
        <v/>
      </c>
      <c r="O6636" s="25" t="str">
        <f t="shared" si="851"/>
        <v/>
      </c>
      <c r="P6636" s="25" t="str">
        <f t="shared" si="845"/>
        <v/>
      </c>
    </row>
    <row r="6637" spans="1:16" x14ac:dyDescent="0.25">
      <c r="A6637" s="23" t="str">
        <f>IF(A6636="","",IF(O6636&gt;0.1,A6636,IF(A6636=MAX('entry data'!$B$8:$B$17),"",A6636+1)))</f>
        <v/>
      </c>
      <c r="B6637" s="23" t="str">
        <f t="shared" si="846"/>
        <v/>
      </c>
      <c r="C6637" s="23" t="str">
        <f>IF(ISERROR(VLOOKUP(A6637,'entry data'!B:G,6,0)),"",VLOOKUP(A6637,'entry data'!B:G,6,0))</f>
        <v/>
      </c>
      <c r="D6637" s="23" t="str">
        <f>IF(ISERROR(VLOOKUP(A6637,'entry data'!B:C,2,0)),"",VLOOKUP(A6637,'entry data'!B:C,2,0))</f>
        <v/>
      </c>
      <c r="E6637" s="23" t="str">
        <f>IF(ISERROR(VLOOKUP(A6637,'entry data'!B:E,4,0)),"",VLOOKUP(A6637,'entry data'!B:E,4,0))</f>
        <v/>
      </c>
      <c r="F6637" s="25" t="str">
        <f>IF(A6637="","",IF(ISERROR(VLOOKUP(A6637,'entry data'!B:F,5,0)),"",VLOOKUP(A6637,'entry data'!B:F,5,0)))</f>
        <v/>
      </c>
      <c r="G6637" s="26" t="str">
        <f>IF(A6637="","",IF(ISERROR(VLOOKUP(A6637,'entry data'!B:H,7,0)),"",VLOOKUP(A6637,'entry data'!B:H,7,0)))</f>
        <v/>
      </c>
      <c r="H6637" s="27" t="str">
        <f>IF(A6637="","",IF(B6637=1,VLOOKUP(A6637,'entry data'!B:D,3,0),I6636))</f>
        <v/>
      </c>
      <c r="I6637" s="28" t="str">
        <f t="shared" si="847"/>
        <v/>
      </c>
      <c r="J6637" s="23" t="str">
        <f t="shared" si="848"/>
        <v/>
      </c>
      <c r="K6637" s="25" t="str">
        <f t="shared" si="849"/>
        <v/>
      </c>
      <c r="L6637" s="25" t="str">
        <f t="shared" si="850"/>
        <v/>
      </c>
      <c r="M6637" s="25" t="str">
        <f t="shared" si="844"/>
        <v/>
      </c>
      <c r="N6637" s="25" t="str">
        <f>IF(A6637="","",IF(K6637&lt;VLOOKUP(A6637,'entry data'!B:G,6,0),K6637+M6637,VLOOKUP(A6637,'entry data'!B:G,6,0)))</f>
        <v/>
      </c>
      <c r="O6637" s="25" t="str">
        <f t="shared" si="851"/>
        <v/>
      </c>
      <c r="P6637" s="25" t="str">
        <f t="shared" si="845"/>
        <v/>
      </c>
    </row>
    <row r="6638" spans="1:16" x14ac:dyDescent="0.25">
      <c r="A6638" s="23" t="str">
        <f>IF(A6637="","",IF(O6637&gt;0.1,A6637,IF(A6637=MAX('entry data'!$B$8:$B$17),"",A6637+1)))</f>
        <v/>
      </c>
      <c r="B6638" s="23" t="str">
        <f t="shared" si="846"/>
        <v/>
      </c>
      <c r="C6638" s="23" t="str">
        <f>IF(ISERROR(VLOOKUP(A6638,'entry data'!B:G,6,0)),"",VLOOKUP(A6638,'entry data'!B:G,6,0))</f>
        <v/>
      </c>
      <c r="D6638" s="23" t="str">
        <f>IF(ISERROR(VLOOKUP(A6638,'entry data'!B:C,2,0)),"",VLOOKUP(A6638,'entry data'!B:C,2,0))</f>
        <v/>
      </c>
      <c r="E6638" s="23" t="str">
        <f>IF(ISERROR(VLOOKUP(A6638,'entry data'!B:E,4,0)),"",VLOOKUP(A6638,'entry data'!B:E,4,0))</f>
        <v/>
      </c>
      <c r="F6638" s="25" t="str">
        <f>IF(A6638="","",IF(ISERROR(VLOOKUP(A6638,'entry data'!B:F,5,0)),"",VLOOKUP(A6638,'entry data'!B:F,5,0)))</f>
        <v/>
      </c>
      <c r="G6638" s="26" t="str">
        <f>IF(A6638="","",IF(ISERROR(VLOOKUP(A6638,'entry data'!B:H,7,0)),"",VLOOKUP(A6638,'entry data'!B:H,7,0)))</f>
        <v/>
      </c>
      <c r="H6638" s="27" t="str">
        <f>IF(A6638="","",IF(B6638=1,VLOOKUP(A6638,'entry data'!B:D,3,0),I6637))</f>
        <v/>
      </c>
      <c r="I6638" s="28" t="str">
        <f t="shared" si="847"/>
        <v/>
      </c>
      <c r="J6638" s="23" t="str">
        <f t="shared" si="848"/>
        <v/>
      </c>
      <c r="K6638" s="25" t="str">
        <f t="shared" si="849"/>
        <v/>
      </c>
      <c r="L6638" s="25" t="str">
        <f t="shared" si="850"/>
        <v/>
      </c>
      <c r="M6638" s="25" t="str">
        <f t="shared" si="844"/>
        <v/>
      </c>
      <c r="N6638" s="25" t="str">
        <f>IF(A6638="","",IF(K6638&lt;VLOOKUP(A6638,'entry data'!B:G,6,0),K6638+M6638,VLOOKUP(A6638,'entry data'!B:G,6,0)))</f>
        <v/>
      </c>
      <c r="O6638" s="25" t="str">
        <f t="shared" si="851"/>
        <v/>
      </c>
      <c r="P6638" s="25" t="str">
        <f t="shared" si="845"/>
        <v/>
      </c>
    </row>
    <row r="6639" spans="1:16" x14ac:dyDescent="0.25">
      <c r="A6639" s="23" t="str">
        <f>IF(A6638="","",IF(O6638&gt;0.1,A6638,IF(A6638=MAX('entry data'!$B$8:$B$17),"",A6638+1)))</f>
        <v/>
      </c>
      <c r="B6639" s="23" t="str">
        <f t="shared" si="846"/>
        <v/>
      </c>
      <c r="C6639" s="23" t="str">
        <f>IF(ISERROR(VLOOKUP(A6639,'entry data'!B:G,6,0)),"",VLOOKUP(A6639,'entry data'!B:G,6,0))</f>
        <v/>
      </c>
      <c r="D6639" s="23" t="str">
        <f>IF(ISERROR(VLOOKUP(A6639,'entry data'!B:C,2,0)),"",VLOOKUP(A6639,'entry data'!B:C,2,0))</f>
        <v/>
      </c>
      <c r="E6639" s="23" t="str">
        <f>IF(ISERROR(VLOOKUP(A6639,'entry data'!B:E,4,0)),"",VLOOKUP(A6639,'entry data'!B:E,4,0))</f>
        <v/>
      </c>
      <c r="F6639" s="25" t="str">
        <f>IF(A6639="","",IF(ISERROR(VLOOKUP(A6639,'entry data'!B:F,5,0)),"",VLOOKUP(A6639,'entry data'!B:F,5,0)))</f>
        <v/>
      </c>
      <c r="G6639" s="26" t="str">
        <f>IF(A6639="","",IF(ISERROR(VLOOKUP(A6639,'entry data'!B:H,7,0)),"",VLOOKUP(A6639,'entry data'!B:H,7,0)))</f>
        <v/>
      </c>
      <c r="H6639" s="27" t="str">
        <f>IF(A6639="","",IF(B6639=1,VLOOKUP(A6639,'entry data'!B:D,3,0),I6638))</f>
        <v/>
      </c>
      <c r="I6639" s="28" t="str">
        <f t="shared" si="847"/>
        <v/>
      </c>
      <c r="J6639" s="23" t="str">
        <f t="shared" si="848"/>
        <v/>
      </c>
      <c r="K6639" s="25" t="str">
        <f t="shared" si="849"/>
        <v/>
      </c>
      <c r="L6639" s="25" t="str">
        <f t="shared" si="850"/>
        <v/>
      </c>
      <c r="M6639" s="25" t="str">
        <f t="shared" si="844"/>
        <v/>
      </c>
      <c r="N6639" s="25" t="str">
        <f>IF(A6639="","",IF(K6639&lt;VLOOKUP(A6639,'entry data'!B:G,6,0),K6639+M6639,VLOOKUP(A6639,'entry data'!B:G,6,0)))</f>
        <v/>
      </c>
      <c r="O6639" s="25" t="str">
        <f t="shared" si="851"/>
        <v/>
      </c>
      <c r="P6639" s="25" t="str">
        <f t="shared" si="845"/>
        <v/>
      </c>
    </row>
    <row r="6640" spans="1:16" x14ac:dyDescent="0.25">
      <c r="A6640" s="23" t="str">
        <f>IF(A6639="","",IF(O6639&gt;0.1,A6639,IF(A6639=MAX('entry data'!$B$8:$B$17),"",A6639+1)))</f>
        <v/>
      </c>
      <c r="B6640" s="23" t="str">
        <f t="shared" si="846"/>
        <v/>
      </c>
      <c r="C6640" s="23" t="str">
        <f>IF(ISERROR(VLOOKUP(A6640,'entry data'!B:G,6,0)),"",VLOOKUP(A6640,'entry data'!B:G,6,0))</f>
        <v/>
      </c>
      <c r="D6640" s="23" t="str">
        <f>IF(ISERROR(VLOOKUP(A6640,'entry data'!B:C,2,0)),"",VLOOKUP(A6640,'entry data'!B:C,2,0))</f>
        <v/>
      </c>
      <c r="E6640" s="23" t="str">
        <f>IF(ISERROR(VLOOKUP(A6640,'entry data'!B:E,4,0)),"",VLOOKUP(A6640,'entry data'!B:E,4,0))</f>
        <v/>
      </c>
      <c r="F6640" s="25" t="str">
        <f>IF(A6640="","",IF(ISERROR(VLOOKUP(A6640,'entry data'!B:F,5,0)),"",VLOOKUP(A6640,'entry data'!B:F,5,0)))</f>
        <v/>
      </c>
      <c r="G6640" s="26" t="str">
        <f>IF(A6640="","",IF(ISERROR(VLOOKUP(A6640,'entry data'!B:H,7,0)),"",VLOOKUP(A6640,'entry data'!B:H,7,0)))</f>
        <v/>
      </c>
      <c r="H6640" s="27" t="str">
        <f>IF(A6640="","",IF(B6640=1,VLOOKUP(A6640,'entry data'!B:D,3,0),I6639))</f>
        <v/>
      </c>
      <c r="I6640" s="28" t="str">
        <f t="shared" si="847"/>
        <v/>
      </c>
      <c r="J6640" s="23" t="str">
        <f t="shared" si="848"/>
        <v/>
      </c>
      <c r="K6640" s="25" t="str">
        <f t="shared" si="849"/>
        <v/>
      </c>
      <c r="L6640" s="25" t="str">
        <f t="shared" si="850"/>
        <v/>
      </c>
      <c r="M6640" s="25" t="str">
        <f t="shared" si="844"/>
        <v/>
      </c>
      <c r="N6640" s="25" t="str">
        <f>IF(A6640="","",IF(K6640&lt;VLOOKUP(A6640,'entry data'!B:G,6,0),K6640+M6640,VLOOKUP(A6640,'entry data'!B:G,6,0)))</f>
        <v/>
      </c>
      <c r="O6640" s="25" t="str">
        <f t="shared" si="851"/>
        <v/>
      </c>
      <c r="P6640" s="25" t="str">
        <f t="shared" si="845"/>
        <v/>
      </c>
    </row>
    <row r="6641" spans="1:16" x14ac:dyDescent="0.25">
      <c r="A6641" s="23" t="str">
        <f>IF(A6640="","",IF(O6640&gt;0.1,A6640,IF(A6640=MAX('entry data'!$B$8:$B$17),"",A6640+1)))</f>
        <v/>
      </c>
      <c r="B6641" s="23" t="str">
        <f t="shared" si="846"/>
        <v/>
      </c>
      <c r="C6641" s="23" t="str">
        <f>IF(ISERROR(VLOOKUP(A6641,'entry data'!B:G,6,0)),"",VLOOKUP(A6641,'entry data'!B:G,6,0))</f>
        <v/>
      </c>
      <c r="D6641" s="23" t="str">
        <f>IF(ISERROR(VLOOKUP(A6641,'entry data'!B:C,2,0)),"",VLOOKUP(A6641,'entry data'!B:C,2,0))</f>
        <v/>
      </c>
      <c r="E6641" s="23" t="str">
        <f>IF(ISERROR(VLOOKUP(A6641,'entry data'!B:E,4,0)),"",VLOOKUP(A6641,'entry data'!B:E,4,0))</f>
        <v/>
      </c>
      <c r="F6641" s="25" t="str">
        <f>IF(A6641="","",IF(ISERROR(VLOOKUP(A6641,'entry data'!B:F,5,0)),"",VLOOKUP(A6641,'entry data'!B:F,5,0)))</f>
        <v/>
      </c>
      <c r="G6641" s="26" t="str">
        <f>IF(A6641="","",IF(ISERROR(VLOOKUP(A6641,'entry data'!B:H,7,0)),"",VLOOKUP(A6641,'entry data'!B:H,7,0)))</f>
        <v/>
      </c>
      <c r="H6641" s="27" t="str">
        <f>IF(A6641="","",IF(B6641=1,VLOOKUP(A6641,'entry data'!B:D,3,0),I6640))</f>
        <v/>
      </c>
      <c r="I6641" s="28" t="str">
        <f t="shared" si="847"/>
        <v/>
      </c>
      <c r="J6641" s="23" t="str">
        <f t="shared" si="848"/>
        <v/>
      </c>
      <c r="K6641" s="25" t="str">
        <f t="shared" si="849"/>
        <v/>
      </c>
      <c r="L6641" s="25" t="str">
        <f t="shared" si="850"/>
        <v/>
      </c>
      <c r="M6641" s="25" t="str">
        <f t="shared" si="844"/>
        <v/>
      </c>
      <c r="N6641" s="25" t="str">
        <f>IF(A6641="","",IF(K6641&lt;VLOOKUP(A6641,'entry data'!B:G,6,0),K6641+M6641,VLOOKUP(A6641,'entry data'!B:G,6,0)))</f>
        <v/>
      </c>
      <c r="O6641" s="25" t="str">
        <f t="shared" si="851"/>
        <v/>
      </c>
      <c r="P6641" s="25" t="str">
        <f t="shared" si="845"/>
        <v/>
      </c>
    </row>
    <row r="6642" spans="1:16" x14ac:dyDescent="0.25">
      <c r="A6642" s="23" t="str">
        <f>IF(A6641="","",IF(O6641&gt;0.1,A6641,IF(A6641=MAX('entry data'!$B$8:$B$17),"",A6641+1)))</f>
        <v/>
      </c>
      <c r="B6642" s="23" t="str">
        <f t="shared" si="846"/>
        <v/>
      </c>
      <c r="C6642" s="23" t="str">
        <f>IF(ISERROR(VLOOKUP(A6642,'entry data'!B:G,6,0)),"",VLOOKUP(A6642,'entry data'!B:G,6,0))</f>
        <v/>
      </c>
      <c r="D6642" s="23" t="str">
        <f>IF(ISERROR(VLOOKUP(A6642,'entry data'!B:C,2,0)),"",VLOOKUP(A6642,'entry data'!B:C,2,0))</f>
        <v/>
      </c>
      <c r="E6642" s="23" t="str">
        <f>IF(ISERROR(VLOOKUP(A6642,'entry data'!B:E,4,0)),"",VLOOKUP(A6642,'entry data'!B:E,4,0))</f>
        <v/>
      </c>
      <c r="F6642" s="25" t="str">
        <f>IF(A6642="","",IF(ISERROR(VLOOKUP(A6642,'entry data'!B:F,5,0)),"",VLOOKUP(A6642,'entry data'!B:F,5,0)))</f>
        <v/>
      </c>
      <c r="G6642" s="26" t="str">
        <f>IF(A6642="","",IF(ISERROR(VLOOKUP(A6642,'entry data'!B:H,7,0)),"",VLOOKUP(A6642,'entry data'!B:H,7,0)))</f>
        <v/>
      </c>
      <c r="H6642" s="27" t="str">
        <f>IF(A6642="","",IF(B6642=1,VLOOKUP(A6642,'entry data'!B:D,3,0),I6641))</f>
        <v/>
      </c>
      <c r="I6642" s="28" t="str">
        <f t="shared" si="847"/>
        <v/>
      </c>
      <c r="J6642" s="23" t="str">
        <f t="shared" si="848"/>
        <v/>
      </c>
      <c r="K6642" s="25" t="str">
        <f t="shared" si="849"/>
        <v/>
      </c>
      <c r="L6642" s="25" t="str">
        <f t="shared" si="850"/>
        <v/>
      </c>
      <c r="M6642" s="25" t="str">
        <f t="shared" si="844"/>
        <v/>
      </c>
      <c r="N6642" s="25" t="str">
        <f>IF(A6642="","",IF(K6642&lt;VLOOKUP(A6642,'entry data'!B:G,6,0),K6642+M6642,VLOOKUP(A6642,'entry data'!B:G,6,0)))</f>
        <v/>
      </c>
      <c r="O6642" s="25" t="str">
        <f t="shared" si="851"/>
        <v/>
      </c>
      <c r="P6642" s="25" t="str">
        <f t="shared" si="845"/>
        <v/>
      </c>
    </row>
    <row r="6643" spans="1:16" x14ac:dyDescent="0.25">
      <c r="A6643" s="23" t="str">
        <f>IF(A6642="","",IF(O6642&gt;0.1,A6642,IF(A6642=MAX('entry data'!$B$8:$B$17),"",A6642+1)))</f>
        <v/>
      </c>
      <c r="B6643" s="23" t="str">
        <f t="shared" si="846"/>
        <v/>
      </c>
      <c r="C6643" s="23" t="str">
        <f>IF(ISERROR(VLOOKUP(A6643,'entry data'!B:G,6,0)),"",VLOOKUP(A6643,'entry data'!B:G,6,0))</f>
        <v/>
      </c>
      <c r="D6643" s="23" t="str">
        <f>IF(ISERROR(VLOOKUP(A6643,'entry data'!B:C,2,0)),"",VLOOKUP(A6643,'entry data'!B:C,2,0))</f>
        <v/>
      </c>
      <c r="E6643" s="23" t="str">
        <f>IF(ISERROR(VLOOKUP(A6643,'entry data'!B:E,4,0)),"",VLOOKUP(A6643,'entry data'!B:E,4,0))</f>
        <v/>
      </c>
      <c r="F6643" s="25" t="str">
        <f>IF(A6643="","",IF(ISERROR(VLOOKUP(A6643,'entry data'!B:F,5,0)),"",VLOOKUP(A6643,'entry data'!B:F,5,0)))</f>
        <v/>
      </c>
      <c r="G6643" s="26" t="str">
        <f>IF(A6643="","",IF(ISERROR(VLOOKUP(A6643,'entry data'!B:H,7,0)),"",VLOOKUP(A6643,'entry data'!B:H,7,0)))</f>
        <v/>
      </c>
      <c r="H6643" s="27" t="str">
        <f>IF(A6643="","",IF(B6643=1,VLOOKUP(A6643,'entry data'!B:D,3,0),I6642))</f>
        <v/>
      </c>
      <c r="I6643" s="28" t="str">
        <f t="shared" si="847"/>
        <v/>
      </c>
      <c r="J6643" s="23" t="str">
        <f t="shared" si="848"/>
        <v/>
      </c>
      <c r="K6643" s="25" t="str">
        <f t="shared" si="849"/>
        <v/>
      </c>
      <c r="L6643" s="25" t="str">
        <f t="shared" si="850"/>
        <v/>
      </c>
      <c r="M6643" s="25" t="str">
        <f t="shared" si="844"/>
        <v/>
      </c>
      <c r="N6643" s="25" t="str">
        <f>IF(A6643="","",IF(K6643&lt;VLOOKUP(A6643,'entry data'!B:G,6,0),K6643+M6643,VLOOKUP(A6643,'entry data'!B:G,6,0)))</f>
        <v/>
      </c>
      <c r="O6643" s="25" t="str">
        <f t="shared" si="851"/>
        <v/>
      </c>
      <c r="P6643" s="25" t="str">
        <f t="shared" si="845"/>
        <v/>
      </c>
    </row>
    <row r="6644" spans="1:16" x14ac:dyDescent="0.25">
      <c r="A6644" s="23" t="str">
        <f>IF(A6643="","",IF(O6643&gt;0.1,A6643,IF(A6643=MAX('entry data'!$B$8:$B$17),"",A6643+1)))</f>
        <v/>
      </c>
      <c r="B6644" s="23" t="str">
        <f t="shared" si="846"/>
        <v/>
      </c>
      <c r="C6644" s="23" t="str">
        <f>IF(ISERROR(VLOOKUP(A6644,'entry data'!B:G,6,0)),"",VLOOKUP(A6644,'entry data'!B:G,6,0))</f>
        <v/>
      </c>
      <c r="D6644" s="23" t="str">
        <f>IF(ISERROR(VLOOKUP(A6644,'entry data'!B:C,2,0)),"",VLOOKUP(A6644,'entry data'!B:C,2,0))</f>
        <v/>
      </c>
      <c r="E6644" s="23" t="str">
        <f>IF(ISERROR(VLOOKUP(A6644,'entry data'!B:E,4,0)),"",VLOOKUP(A6644,'entry data'!B:E,4,0))</f>
        <v/>
      </c>
      <c r="F6644" s="25" t="str">
        <f>IF(A6644="","",IF(ISERROR(VLOOKUP(A6644,'entry data'!B:F,5,0)),"",VLOOKUP(A6644,'entry data'!B:F,5,0)))</f>
        <v/>
      </c>
      <c r="G6644" s="26" t="str">
        <f>IF(A6644="","",IF(ISERROR(VLOOKUP(A6644,'entry data'!B:H,7,0)),"",VLOOKUP(A6644,'entry data'!B:H,7,0)))</f>
        <v/>
      </c>
      <c r="H6644" s="27" t="str">
        <f>IF(A6644="","",IF(B6644=1,VLOOKUP(A6644,'entry data'!B:D,3,0),I6643))</f>
        <v/>
      </c>
      <c r="I6644" s="28" t="str">
        <f t="shared" si="847"/>
        <v/>
      </c>
      <c r="J6644" s="23" t="str">
        <f t="shared" si="848"/>
        <v/>
      </c>
      <c r="K6644" s="25" t="str">
        <f t="shared" si="849"/>
        <v/>
      </c>
      <c r="L6644" s="25" t="str">
        <f t="shared" si="850"/>
        <v/>
      </c>
      <c r="M6644" s="25" t="str">
        <f t="shared" si="844"/>
        <v/>
      </c>
      <c r="N6644" s="25" t="str">
        <f>IF(A6644="","",IF(K6644&lt;VLOOKUP(A6644,'entry data'!B:G,6,0),K6644+M6644,VLOOKUP(A6644,'entry data'!B:G,6,0)))</f>
        <v/>
      </c>
      <c r="O6644" s="25" t="str">
        <f t="shared" si="851"/>
        <v/>
      </c>
      <c r="P6644" s="25" t="str">
        <f t="shared" si="845"/>
        <v/>
      </c>
    </row>
    <row r="6645" spans="1:16" x14ac:dyDescent="0.25">
      <c r="A6645" s="23" t="str">
        <f>IF(A6644="","",IF(O6644&gt;0.1,A6644,IF(A6644=MAX('entry data'!$B$8:$B$17),"",A6644+1)))</f>
        <v/>
      </c>
      <c r="B6645" s="23" t="str">
        <f t="shared" si="846"/>
        <v/>
      </c>
      <c r="C6645" s="23" t="str">
        <f>IF(ISERROR(VLOOKUP(A6645,'entry data'!B:G,6,0)),"",VLOOKUP(A6645,'entry data'!B:G,6,0))</f>
        <v/>
      </c>
      <c r="D6645" s="23" t="str">
        <f>IF(ISERROR(VLOOKUP(A6645,'entry data'!B:C,2,0)),"",VLOOKUP(A6645,'entry data'!B:C,2,0))</f>
        <v/>
      </c>
      <c r="E6645" s="23" t="str">
        <f>IF(ISERROR(VLOOKUP(A6645,'entry data'!B:E,4,0)),"",VLOOKUP(A6645,'entry data'!B:E,4,0))</f>
        <v/>
      </c>
      <c r="F6645" s="25" t="str">
        <f>IF(A6645="","",IF(ISERROR(VLOOKUP(A6645,'entry data'!B:F,5,0)),"",VLOOKUP(A6645,'entry data'!B:F,5,0)))</f>
        <v/>
      </c>
      <c r="G6645" s="26" t="str">
        <f>IF(A6645="","",IF(ISERROR(VLOOKUP(A6645,'entry data'!B:H,7,0)),"",VLOOKUP(A6645,'entry data'!B:H,7,0)))</f>
        <v/>
      </c>
      <c r="H6645" s="27" t="str">
        <f>IF(A6645="","",IF(B6645=1,VLOOKUP(A6645,'entry data'!B:D,3,0),I6644))</f>
        <v/>
      </c>
      <c r="I6645" s="28" t="str">
        <f t="shared" si="847"/>
        <v/>
      </c>
      <c r="J6645" s="23" t="str">
        <f t="shared" si="848"/>
        <v/>
      </c>
      <c r="K6645" s="25" t="str">
        <f t="shared" si="849"/>
        <v/>
      </c>
      <c r="L6645" s="25" t="str">
        <f t="shared" si="850"/>
        <v/>
      </c>
      <c r="M6645" s="25" t="str">
        <f t="shared" si="844"/>
        <v/>
      </c>
      <c r="N6645" s="25" t="str">
        <f>IF(A6645="","",IF(K6645&lt;VLOOKUP(A6645,'entry data'!B:G,6,0),K6645+M6645,VLOOKUP(A6645,'entry data'!B:G,6,0)))</f>
        <v/>
      </c>
      <c r="O6645" s="25" t="str">
        <f t="shared" si="851"/>
        <v/>
      </c>
      <c r="P6645" s="25" t="str">
        <f t="shared" si="845"/>
        <v/>
      </c>
    </row>
    <row r="6646" spans="1:16" x14ac:dyDescent="0.25">
      <c r="A6646" s="23" t="str">
        <f>IF(A6645="","",IF(O6645&gt;0.1,A6645,IF(A6645=MAX('entry data'!$B$8:$B$17),"",A6645+1)))</f>
        <v/>
      </c>
      <c r="B6646" s="23" t="str">
        <f t="shared" si="846"/>
        <v/>
      </c>
      <c r="C6646" s="23" t="str">
        <f>IF(ISERROR(VLOOKUP(A6646,'entry data'!B:G,6,0)),"",VLOOKUP(A6646,'entry data'!B:G,6,0))</f>
        <v/>
      </c>
      <c r="D6646" s="23" t="str">
        <f>IF(ISERROR(VLOOKUP(A6646,'entry data'!B:C,2,0)),"",VLOOKUP(A6646,'entry data'!B:C,2,0))</f>
        <v/>
      </c>
      <c r="E6646" s="23" t="str">
        <f>IF(ISERROR(VLOOKUP(A6646,'entry data'!B:E,4,0)),"",VLOOKUP(A6646,'entry data'!B:E,4,0))</f>
        <v/>
      </c>
      <c r="F6646" s="25" t="str">
        <f>IF(A6646="","",IF(ISERROR(VLOOKUP(A6646,'entry data'!B:F,5,0)),"",VLOOKUP(A6646,'entry data'!B:F,5,0)))</f>
        <v/>
      </c>
      <c r="G6646" s="26" t="str">
        <f>IF(A6646="","",IF(ISERROR(VLOOKUP(A6646,'entry data'!B:H,7,0)),"",VLOOKUP(A6646,'entry data'!B:H,7,0)))</f>
        <v/>
      </c>
      <c r="H6646" s="27" t="str">
        <f>IF(A6646="","",IF(B6646=1,VLOOKUP(A6646,'entry data'!B:D,3,0),I6645))</f>
        <v/>
      </c>
      <c r="I6646" s="28" t="str">
        <f t="shared" si="847"/>
        <v/>
      </c>
      <c r="J6646" s="23" t="str">
        <f t="shared" si="848"/>
        <v/>
      </c>
      <c r="K6646" s="25" t="str">
        <f t="shared" si="849"/>
        <v/>
      </c>
      <c r="L6646" s="25" t="str">
        <f t="shared" si="850"/>
        <v/>
      </c>
      <c r="M6646" s="25" t="str">
        <f t="shared" si="844"/>
        <v/>
      </c>
      <c r="N6646" s="25" t="str">
        <f>IF(A6646="","",IF(K6646&lt;VLOOKUP(A6646,'entry data'!B:G,6,0),K6646+M6646,VLOOKUP(A6646,'entry data'!B:G,6,0)))</f>
        <v/>
      </c>
      <c r="O6646" s="25" t="str">
        <f t="shared" si="851"/>
        <v/>
      </c>
      <c r="P6646" s="25" t="str">
        <f t="shared" si="845"/>
        <v/>
      </c>
    </row>
    <row r="6647" spans="1:16" x14ac:dyDescent="0.25">
      <c r="A6647" s="23" t="str">
        <f>IF(A6646="","",IF(O6646&gt;0.1,A6646,IF(A6646=MAX('entry data'!$B$8:$B$17),"",A6646+1)))</f>
        <v/>
      </c>
      <c r="B6647" s="23" t="str">
        <f t="shared" si="846"/>
        <v/>
      </c>
      <c r="C6647" s="23" t="str">
        <f>IF(ISERROR(VLOOKUP(A6647,'entry data'!B:G,6,0)),"",VLOOKUP(A6647,'entry data'!B:G,6,0))</f>
        <v/>
      </c>
      <c r="D6647" s="23" t="str">
        <f>IF(ISERROR(VLOOKUP(A6647,'entry data'!B:C,2,0)),"",VLOOKUP(A6647,'entry data'!B:C,2,0))</f>
        <v/>
      </c>
      <c r="E6647" s="23" t="str">
        <f>IF(ISERROR(VLOOKUP(A6647,'entry data'!B:E,4,0)),"",VLOOKUP(A6647,'entry data'!B:E,4,0))</f>
        <v/>
      </c>
      <c r="F6647" s="25" t="str">
        <f>IF(A6647="","",IF(ISERROR(VLOOKUP(A6647,'entry data'!B:F,5,0)),"",VLOOKUP(A6647,'entry data'!B:F,5,0)))</f>
        <v/>
      </c>
      <c r="G6647" s="26" t="str">
        <f>IF(A6647="","",IF(ISERROR(VLOOKUP(A6647,'entry data'!B:H,7,0)),"",VLOOKUP(A6647,'entry data'!B:H,7,0)))</f>
        <v/>
      </c>
      <c r="H6647" s="27" t="str">
        <f>IF(A6647="","",IF(B6647=1,VLOOKUP(A6647,'entry data'!B:D,3,0),I6646))</f>
        <v/>
      </c>
      <c r="I6647" s="28" t="str">
        <f t="shared" si="847"/>
        <v/>
      </c>
      <c r="J6647" s="23" t="str">
        <f t="shared" si="848"/>
        <v/>
      </c>
      <c r="K6647" s="25" t="str">
        <f t="shared" si="849"/>
        <v/>
      </c>
      <c r="L6647" s="25" t="str">
        <f t="shared" si="850"/>
        <v/>
      </c>
      <c r="M6647" s="25" t="str">
        <f t="shared" si="844"/>
        <v/>
      </c>
      <c r="N6647" s="25" t="str">
        <f>IF(A6647="","",IF(K6647&lt;VLOOKUP(A6647,'entry data'!B:G,6,0),K6647+M6647,VLOOKUP(A6647,'entry data'!B:G,6,0)))</f>
        <v/>
      </c>
      <c r="O6647" s="25" t="str">
        <f t="shared" si="851"/>
        <v/>
      </c>
      <c r="P6647" s="25" t="str">
        <f t="shared" si="845"/>
        <v/>
      </c>
    </row>
    <row r="6648" spans="1:16" x14ac:dyDescent="0.25">
      <c r="A6648" s="23" t="str">
        <f>IF(A6647="","",IF(O6647&gt;0.1,A6647,IF(A6647=MAX('entry data'!$B$8:$B$17),"",A6647+1)))</f>
        <v/>
      </c>
      <c r="B6648" s="23" t="str">
        <f t="shared" si="846"/>
        <v/>
      </c>
      <c r="C6648" s="23" t="str">
        <f>IF(ISERROR(VLOOKUP(A6648,'entry data'!B:G,6,0)),"",VLOOKUP(A6648,'entry data'!B:G,6,0))</f>
        <v/>
      </c>
      <c r="D6648" s="23" t="str">
        <f>IF(ISERROR(VLOOKUP(A6648,'entry data'!B:C,2,0)),"",VLOOKUP(A6648,'entry data'!B:C,2,0))</f>
        <v/>
      </c>
      <c r="E6648" s="23" t="str">
        <f>IF(ISERROR(VLOOKUP(A6648,'entry data'!B:E,4,0)),"",VLOOKUP(A6648,'entry data'!B:E,4,0))</f>
        <v/>
      </c>
      <c r="F6648" s="25" t="str">
        <f>IF(A6648="","",IF(ISERROR(VLOOKUP(A6648,'entry data'!B:F,5,0)),"",VLOOKUP(A6648,'entry data'!B:F,5,0)))</f>
        <v/>
      </c>
      <c r="G6648" s="26" t="str">
        <f>IF(A6648="","",IF(ISERROR(VLOOKUP(A6648,'entry data'!B:H,7,0)),"",VLOOKUP(A6648,'entry data'!B:H,7,0)))</f>
        <v/>
      </c>
      <c r="H6648" s="27" t="str">
        <f>IF(A6648="","",IF(B6648=1,VLOOKUP(A6648,'entry data'!B:D,3,0),I6647))</f>
        <v/>
      </c>
      <c r="I6648" s="28" t="str">
        <f t="shared" si="847"/>
        <v/>
      </c>
      <c r="J6648" s="23" t="str">
        <f t="shared" si="848"/>
        <v/>
      </c>
      <c r="K6648" s="25" t="str">
        <f t="shared" si="849"/>
        <v/>
      </c>
      <c r="L6648" s="25" t="str">
        <f t="shared" si="850"/>
        <v/>
      </c>
      <c r="M6648" s="25" t="str">
        <f t="shared" si="844"/>
        <v/>
      </c>
      <c r="N6648" s="25" t="str">
        <f>IF(A6648="","",IF(K6648&lt;VLOOKUP(A6648,'entry data'!B:G,6,0),K6648+M6648,VLOOKUP(A6648,'entry data'!B:G,6,0)))</f>
        <v/>
      </c>
      <c r="O6648" s="25" t="str">
        <f t="shared" si="851"/>
        <v/>
      </c>
      <c r="P6648" s="25" t="str">
        <f t="shared" si="845"/>
        <v/>
      </c>
    </row>
    <row r="6649" spans="1:16" x14ac:dyDescent="0.25">
      <c r="A6649" s="23" t="str">
        <f>IF(A6648="","",IF(O6648&gt;0.1,A6648,IF(A6648=MAX('entry data'!$B$8:$B$17),"",A6648+1)))</f>
        <v/>
      </c>
      <c r="B6649" s="23" t="str">
        <f t="shared" si="846"/>
        <v/>
      </c>
      <c r="C6649" s="23" t="str">
        <f>IF(ISERROR(VLOOKUP(A6649,'entry data'!B:G,6,0)),"",VLOOKUP(A6649,'entry data'!B:G,6,0))</f>
        <v/>
      </c>
      <c r="D6649" s="23" t="str">
        <f>IF(ISERROR(VLOOKUP(A6649,'entry data'!B:C,2,0)),"",VLOOKUP(A6649,'entry data'!B:C,2,0))</f>
        <v/>
      </c>
      <c r="E6649" s="23" t="str">
        <f>IF(ISERROR(VLOOKUP(A6649,'entry data'!B:E,4,0)),"",VLOOKUP(A6649,'entry data'!B:E,4,0))</f>
        <v/>
      </c>
      <c r="F6649" s="25" t="str">
        <f>IF(A6649="","",IF(ISERROR(VLOOKUP(A6649,'entry data'!B:F,5,0)),"",VLOOKUP(A6649,'entry data'!B:F,5,0)))</f>
        <v/>
      </c>
      <c r="G6649" s="26" t="str">
        <f>IF(A6649="","",IF(ISERROR(VLOOKUP(A6649,'entry data'!B:H,7,0)),"",VLOOKUP(A6649,'entry data'!B:H,7,0)))</f>
        <v/>
      </c>
      <c r="H6649" s="27" t="str">
        <f>IF(A6649="","",IF(B6649=1,VLOOKUP(A6649,'entry data'!B:D,3,0),I6648))</f>
        <v/>
      </c>
      <c r="I6649" s="28" t="str">
        <f t="shared" si="847"/>
        <v/>
      </c>
      <c r="J6649" s="23" t="str">
        <f t="shared" si="848"/>
        <v/>
      </c>
      <c r="K6649" s="25" t="str">
        <f t="shared" si="849"/>
        <v/>
      </c>
      <c r="L6649" s="25" t="str">
        <f t="shared" si="850"/>
        <v/>
      </c>
      <c r="M6649" s="25" t="str">
        <f t="shared" si="844"/>
        <v/>
      </c>
      <c r="N6649" s="25" t="str">
        <f>IF(A6649="","",IF(K6649&lt;VLOOKUP(A6649,'entry data'!B:G,6,0),K6649+M6649,VLOOKUP(A6649,'entry data'!B:G,6,0)))</f>
        <v/>
      </c>
      <c r="O6649" s="25" t="str">
        <f t="shared" si="851"/>
        <v/>
      </c>
      <c r="P6649" s="25" t="str">
        <f t="shared" si="845"/>
        <v/>
      </c>
    </row>
    <row r="6650" spans="1:16" x14ac:dyDescent="0.25">
      <c r="A6650" s="23" t="str">
        <f>IF(A6649="","",IF(O6649&gt;0.1,A6649,IF(A6649=MAX('entry data'!$B$8:$B$17),"",A6649+1)))</f>
        <v/>
      </c>
      <c r="B6650" s="23" t="str">
        <f t="shared" si="846"/>
        <v/>
      </c>
      <c r="C6650" s="23" t="str">
        <f>IF(ISERROR(VLOOKUP(A6650,'entry data'!B:G,6,0)),"",VLOOKUP(A6650,'entry data'!B:G,6,0))</f>
        <v/>
      </c>
      <c r="D6650" s="23" t="str">
        <f>IF(ISERROR(VLOOKUP(A6650,'entry data'!B:C,2,0)),"",VLOOKUP(A6650,'entry data'!B:C,2,0))</f>
        <v/>
      </c>
      <c r="E6650" s="23" t="str">
        <f>IF(ISERROR(VLOOKUP(A6650,'entry data'!B:E,4,0)),"",VLOOKUP(A6650,'entry data'!B:E,4,0))</f>
        <v/>
      </c>
      <c r="F6650" s="25" t="str">
        <f>IF(A6650="","",IF(ISERROR(VLOOKUP(A6650,'entry data'!B:F,5,0)),"",VLOOKUP(A6650,'entry data'!B:F,5,0)))</f>
        <v/>
      </c>
      <c r="G6650" s="26" t="str">
        <f>IF(A6650="","",IF(ISERROR(VLOOKUP(A6650,'entry data'!B:H,7,0)),"",VLOOKUP(A6650,'entry data'!B:H,7,0)))</f>
        <v/>
      </c>
      <c r="H6650" s="27" t="str">
        <f>IF(A6650="","",IF(B6650=1,VLOOKUP(A6650,'entry data'!B:D,3,0),I6649))</f>
        <v/>
      </c>
      <c r="I6650" s="28" t="str">
        <f t="shared" si="847"/>
        <v/>
      </c>
      <c r="J6650" s="23" t="str">
        <f t="shared" si="848"/>
        <v/>
      </c>
      <c r="K6650" s="25" t="str">
        <f t="shared" si="849"/>
        <v/>
      </c>
      <c r="L6650" s="25" t="str">
        <f t="shared" si="850"/>
        <v/>
      </c>
      <c r="M6650" s="25" t="str">
        <f t="shared" si="844"/>
        <v/>
      </c>
      <c r="N6650" s="25" t="str">
        <f>IF(A6650="","",IF(K6650&lt;VLOOKUP(A6650,'entry data'!B:G,6,0),K6650+M6650,VLOOKUP(A6650,'entry data'!B:G,6,0)))</f>
        <v/>
      </c>
      <c r="O6650" s="25" t="str">
        <f t="shared" si="851"/>
        <v/>
      </c>
      <c r="P6650" s="25" t="str">
        <f t="shared" si="845"/>
        <v/>
      </c>
    </row>
    <row r="6651" spans="1:16" x14ac:dyDescent="0.25">
      <c r="A6651" s="23" t="str">
        <f>IF(A6650="","",IF(O6650&gt;0.1,A6650,IF(A6650=MAX('entry data'!$B$8:$B$17),"",A6650+1)))</f>
        <v/>
      </c>
      <c r="B6651" s="23" t="str">
        <f t="shared" si="846"/>
        <v/>
      </c>
      <c r="C6651" s="23" t="str">
        <f>IF(ISERROR(VLOOKUP(A6651,'entry data'!B:G,6,0)),"",VLOOKUP(A6651,'entry data'!B:G,6,0))</f>
        <v/>
      </c>
      <c r="D6651" s="23" t="str">
        <f>IF(ISERROR(VLOOKUP(A6651,'entry data'!B:C,2,0)),"",VLOOKUP(A6651,'entry data'!B:C,2,0))</f>
        <v/>
      </c>
      <c r="E6651" s="23" t="str">
        <f>IF(ISERROR(VLOOKUP(A6651,'entry data'!B:E,4,0)),"",VLOOKUP(A6651,'entry data'!B:E,4,0))</f>
        <v/>
      </c>
      <c r="F6651" s="25" t="str">
        <f>IF(A6651="","",IF(ISERROR(VLOOKUP(A6651,'entry data'!B:F,5,0)),"",VLOOKUP(A6651,'entry data'!B:F,5,0)))</f>
        <v/>
      </c>
      <c r="G6651" s="26" t="str">
        <f>IF(A6651="","",IF(ISERROR(VLOOKUP(A6651,'entry data'!B:H,7,0)),"",VLOOKUP(A6651,'entry data'!B:H,7,0)))</f>
        <v/>
      </c>
      <c r="H6651" s="27" t="str">
        <f>IF(A6651="","",IF(B6651=1,VLOOKUP(A6651,'entry data'!B:D,3,0),I6650))</f>
        <v/>
      </c>
      <c r="I6651" s="28" t="str">
        <f t="shared" si="847"/>
        <v/>
      </c>
      <c r="J6651" s="23" t="str">
        <f t="shared" si="848"/>
        <v/>
      </c>
      <c r="K6651" s="25" t="str">
        <f t="shared" si="849"/>
        <v/>
      </c>
      <c r="L6651" s="25" t="str">
        <f t="shared" si="850"/>
        <v/>
      </c>
      <c r="M6651" s="25" t="str">
        <f t="shared" si="844"/>
        <v/>
      </c>
      <c r="N6651" s="25" t="str">
        <f>IF(A6651="","",IF(K6651&lt;VLOOKUP(A6651,'entry data'!B:G,6,0),K6651+M6651,VLOOKUP(A6651,'entry data'!B:G,6,0)))</f>
        <v/>
      </c>
      <c r="O6651" s="25" t="str">
        <f t="shared" si="851"/>
        <v/>
      </c>
      <c r="P6651" s="25" t="str">
        <f t="shared" si="845"/>
        <v/>
      </c>
    </row>
    <row r="6652" spans="1:16" x14ac:dyDescent="0.25">
      <c r="A6652" s="23" t="str">
        <f>IF(A6651="","",IF(O6651&gt;0.1,A6651,IF(A6651=MAX('entry data'!$B$8:$B$17),"",A6651+1)))</f>
        <v/>
      </c>
      <c r="B6652" s="23" t="str">
        <f t="shared" si="846"/>
        <v/>
      </c>
      <c r="C6652" s="23" t="str">
        <f>IF(ISERROR(VLOOKUP(A6652,'entry data'!B:G,6,0)),"",VLOOKUP(A6652,'entry data'!B:G,6,0))</f>
        <v/>
      </c>
      <c r="D6652" s="23" t="str">
        <f>IF(ISERROR(VLOOKUP(A6652,'entry data'!B:C,2,0)),"",VLOOKUP(A6652,'entry data'!B:C,2,0))</f>
        <v/>
      </c>
      <c r="E6652" s="23" t="str">
        <f>IF(ISERROR(VLOOKUP(A6652,'entry data'!B:E,4,0)),"",VLOOKUP(A6652,'entry data'!B:E,4,0))</f>
        <v/>
      </c>
      <c r="F6652" s="25" t="str">
        <f>IF(A6652="","",IF(ISERROR(VLOOKUP(A6652,'entry data'!B:F,5,0)),"",VLOOKUP(A6652,'entry data'!B:F,5,0)))</f>
        <v/>
      </c>
      <c r="G6652" s="26" t="str">
        <f>IF(A6652="","",IF(ISERROR(VLOOKUP(A6652,'entry data'!B:H,7,0)),"",VLOOKUP(A6652,'entry data'!B:H,7,0)))</f>
        <v/>
      </c>
      <c r="H6652" s="27" t="str">
        <f>IF(A6652="","",IF(B6652=1,VLOOKUP(A6652,'entry data'!B:D,3,0),I6651))</f>
        <v/>
      </c>
      <c r="I6652" s="28" t="str">
        <f t="shared" si="847"/>
        <v/>
      </c>
      <c r="J6652" s="23" t="str">
        <f t="shared" si="848"/>
        <v/>
      </c>
      <c r="K6652" s="25" t="str">
        <f t="shared" si="849"/>
        <v/>
      </c>
      <c r="L6652" s="25" t="str">
        <f t="shared" si="850"/>
        <v/>
      </c>
      <c r="M6652" s="25" t="str">
        <f t="shared" si="844"/>
        <v/>
      </c>
      <c r="N6652" s="25" t="str">
        <f>IF(A6652="","",IF(K6652&lt;VLOOKUP(A6652,'entry data'!B:G,6,0),K6652+M6652,VLOOKUP(A6652,'entry data'!B:G,6,0)))</f>
        <v/>
      </c>
      <c r="O6652" s="25" t="str">
        <f t="shared" si="851"/>
        <v/>
      </c>
      <c r="P6652" s="25" t="str">
        <f t="shared" si="845"/>
        <v/>
      </c>
    </row>
    <row r="6653" spans="1:16" x14ac:dyDescent="0.25">
      <c r="A6653" s="23" t="str">
        <f>IF(A6652="","",IF(O6652&gt;0.1,A6652,IF(A6652=MAX('entry data'!$B$8:$B$17),"",A6652+1)))</f>
        <v/>
      </c>
      <c r="B6653" s="23" t="str">
        <f t="shared" si="846"/>
        <v/>
      </c>
      <c r="C6653" s="23" t="str">
        <f>IF(ISERROR(VLOOKUP(A6653,'entry data'!B:G,6,0)),"",VLOOKUP(A6653,'entry data'!B:G,6,0))</f>
        <v/>
      </c>
      <c r="D6653" s="23" t="str">
        <f>IF(ISERROR(VLOOKUP(A6653,'entry data'!B:C,2,0)),"",VLOOKUP(A6653,'entry data'!B:C,2,0))</f>
        <v/>
      </c>
      <c r="E6653" s="23" t="str">
        <f>IF(ISERROR(VLOOKUP(A6653,'entry data'!B:E,4,0)),"",VLOOKUP(A6653,'entry data'!B:E,4,0))</f>
        <v/>
      </c>
      <c r="F6653" s="25" t="str">
        <f>IF(A6653="","",IF(ISERROR(VLOOKUP(A6653,'entry data'!B:F,5,0)),"",VLOOKUP(A6653,'entry data'!B:F,5,0)))</f>
        <v/>
      </c>
      <c r="G6653" s="26" t="str">
        <f>IF(A6653="","",IF(ISERROR(VLOOKUP(A6653,'entry data'!B:H,7,0)),"",VLOOKUP(A6653,'entry data'!B:H,7,0)))</f>
        <v/>
      </c>
      <c r="H6653" s="27" t="str">
        <f>IF(A6653="","",IF(B6653=1,VLOOKUP(A6653,'entry data'!B:D,3,0),I6652))</f>
        <v/>
      </c>
      <c r="I6653" s="28" t="str">
        <f t="shared" si="847"/>
        <v/>
      </c>
      <c r="J6653" s="23" t="str">
        <f t="shared" si="848"/>
        <v/>
      </c>
      <c r="K6653" s="25" t="str">
        <f t="shared" si="849"/>
        <v/>
      </c>
      <c r="L6653" s="25" t="str">
        <f t="shared" si="850"/>
        <v/>
      </c>
      <c r="M6653" s="25" t="str">
        <f t="shared" si="844"/>
        <v/>
      </c>
      <c r="N6653" s="25" t="str">
        <f>IF(A6653="","",IF(K6653&lt;VLOOKUP(A6653,'entry data'!B:G,6,0),K6653+M6653,VLOOKUP(A6653,'entry data'!B:G,6,0)))</f>
        <v/>
      </c>
      <c r="O6653" s="25" t="str">
        <f t="shared" si="851"/>
        <v/>
      </c>
      <c r="P6653" s="25" t="str">
        <f t="shared" si="845"/>
        <v/>
      </c>
    </row>
    <row r="6654" spans="1:16" x14ac:dyDescent="0.25">
      <c r="A6654" s="23" t="str">
        <f>IF(A6653="","",IF(O6653&gt;0.1,A6653,IF(A6653=MAX('entry data'!$B$8:$B$17),"",A6653+1)))</f>
        <v/>
      </c>
      <c r="B6654" s="23" t="str">
        <f t="shared" si="846"/>
        <v/>
      </c>
      <c r="C6654" s="23" t="str">
        <f>IF(ISERROR(VLOOKUP(A6654,'entry data'!B:G,6,0)),"",VLOOKUP(A6654,'entry data'!B:G,6,0))</f>
        <v/>
      </c>
      <c r="D6654" s="23" t="str">
        <f>IF(ISERROR(VLOOKUP(A6654,'entry data'!B:C,2,0)),"",VLOOKUP(A6654,'entry data'!B:C,2,0))</f>
        <v/>
      </c>
      <c r="E6654" s="23" t="str">
        <f>IF(ISERROR(VLOOKUP(A6654,'entry data'!B:E,4,0)),"",VLOOKUP(A6654,'entry data'!B:E,4,0))</f>
        <v/>
      </c>
      <c r="F6654" s="25" t="str">
        <f>IF(A6654="","",IF(ISERROR(VLOOKUP(A6654,'entry data'!B:F,5,0)),"",VLOOKUP(A6654,'entry data'!B:F,5,0)))</f>
        <v/>
      </c>
      <c r="G6654" s="26" t="str">
        <f>IF(A6654="","",IF(ISERROR(VLOOKUP(A6654,'entry data'!B:H,7,0)),"",VLOOKUP(A6654,'entry data'!B:H,7,0)))</f>
        <v/>
      </c>
      <c r="H6654" s="27" t="str">
        <f>IF(A6654="","",IF(B6654=1,VLOOKUP(A6654,'entry data'!B:D,3,0),I6653))</f>
        <v/>
      </c>
      <c r="I6654" s="28" t="str">
        <f t="shared" si="847"/>
        <v/>
      </c>
      <c r="J6654" s="23" t="str">
        <f t="shared" si="848"/>
        <v/>
      </c>
      <c r="K6654" s="25" t="str">
        <f t="shared" si="849"/>
        <v/>
      </c>
      <c r="L6654" s="25" t="str">
        <f t="shared" si="850"/>
        <v/>
      </c>
      <c r="M6654" s="25" t="str">
        <f t="shared" si="844"/>
        <v/>
      </c>
      <c r="N6654" s="25" t="str">
        <f>IF(A6654="","",IF(K6654&lt;VLOOKUP(A6654,'entry data'!B:G,6,0),K6654+M6654,VLOOKUP(A6654,'entry data'!B:G,6,0)))</f>
        <v/>
      </c>
      <c r="O6654" s="25" t="str">
        <f t="shared" si="851"/>
        <v/>
      </c>
      <c r="P6654" s="25" t="str">
        <f t="shared" si="845"/>
        <v/>
      </c>
    </row>
    <row r="6655" spans="1:16" x14ac:dyDescent="0.25">
      <c r="A6655" s="23" t="str">
        <f>IF(A6654="","",IF(O6654&gt;0.1,A6654,IF(A6654=MAX('entry data'!$B$8:$B$17),"",A6654+1)))</f>
        <v/>
      </c>
      <c r="B6655" s="23" t="str">
        <f t="shared" si="846"/>
        <v/>
      </c>
      <c r="C6655" s="23" t="str">
        <f>IF(ISERROR(VLOOKUP(A6655,'entry data'!B:G,6,0)),"",VLOOKUP(A6655,'entry data'!B:G,6,0))</f>
        <v/>
      </c>
      <c r="D6655" s="23" t="str">
        <f>IF(ISERROR(VLOOKUP(A6655,'entry data'!B:C,2,0)),"",VLOOKUP(A6655,'entry data'!B:C,2,0))</f>
        <v/>
      </c>
      <c r="E6655" s="23" t="str">
        <f>IF(ISERROR(VLOOKUP(A6655,'entry data'!B:E,4,0)),"",VLOOKUP(A6655,'entry data'!B:E,4,0))</f>
        <v/>
      </c>
      <c r="F6655" s="25" t="str">
        <f>IF(A6655="","",IF(ISERROR(VLOOKUP(A6655,'entry data'!B:F,5,0)),"",VLOOKUP(A6655,'entry data'!B:F,5,0)))</f>
        <v/>
      </c>
      <c r="G6655" s="26" t="str">
        <f>IF(A6655="","",IF(ISERROR(VLOOKUP(A6655,'entry data'!B:H,7,0)),"",VLOOKUP(A6655,'entry data'!B:H,7,0)))</f>
        <v/>
      </c>
      <c r="H6655" s="27" t="str">
        <f>IF(A6655="","",IF(B6655=1,VLOOKUP(A6655,'entry data'!B:D,3,0),I6654))</f>
        <v/>
      </c>
      <c r="I6655" s="28" t="str">
        <f t="shared" si="847"/>
        <v/>
      </c>
      <c r="J6655" s="23" t="str">
        <f t="shared" si="848"/>
        <v/>
      </c>
      <c r="K6655" s="25" t="str">
        <f t="shared" si="849"/>
        <v/>
      </c>
      <c r="L6655" s="25" t="str">
        <f t="shared" si="850"/>
        <v/>
      </c>
      <c r="M6655" s="25" t="str">
        <f t="shared" si="844"/>
        <v/>
      </c>
      <c r="N6655" s="25" t="str">
        <f>IF(A6655="","",IF(K6655&lt;VLOOKUP(A6655,'entry data'!B:G,6,0),K6655+M6655,VLOOKUP(A6655,'entry data'!B:G,6,0)))</f>
        <v/>
      </c>
      <c r="O6655" s="25" t="str">
        <f t="shared" si="851"/>
        <v/>
      </c>
      <c r="P6655" s="25" t="str">
        <f t="shared" si="845"/>
        <v/>
      </c>
    </row>
    <row r="6656" spans="1:16" x14ac:dyDescent="0.25">
      <c r="A6656" s="23" t="str">
        <f>IF(A6655="","",IF(O6655&gt;0.1,A6655,IF(A6655=MAX('entry data'!$B$8:$B$17),"",A6655+1)))</f>
        <v/>
      </c>
      <c r="B6656" s="23" t="str">
        <f t="shared" si="846"/>
        <v/>
      </c>
      <c r="C6656" s="23" t="str">
        <f>IF(ISERROR(VLOOKUP(A6656,'entry data'!B:G,6,0)),"",VLOOKUP(A6656,'entry data'!B:G,6,0))</f>
        <v/>
      </c>
      <c r="D6656" s="23" t="str">
        <f>IF(ISERROR(VLOOKUP(A6656,'entry data'!B:C,2,0)),"",VLOOKUP(A6656,'entry data'!B:C,2,0))</f>
        <v/>
      </c>
      <c r="E6656" s="23" t="str">
        <f>IF(ISERROR(VLOOKUP(A6656,'entry data'!B:E,4,0)),"",VLOOKUP(A6656,'entry data'!B:E,4,0))</f>
        <v/>
      </c>
      <c r="F6656" s="25" t="str">
        <f>IF(A6656="","",IF(ISERROR(VLOOKUP(A6656,'entry data'!B:F,5,0)),"",VLOOKUP(A6656,'entry data'!B:F,5,0)))</f>
        <v/>
      </c>
      <c r="G6656" s="26" t="str">
        <f>IF(A6656="","",IF(ISERROR(VLOOKUP(A6656,'entry data'!B:H,7,0)),"",VLOOKUP(A6656,'entry data'!B:H,7,0)))</f>
        <v/>
      </c>
      <c r="H6656" s="27" t="str">
        <f>IF(A6656="","",IF(B6656=1,VLOOKUP(A6656,'entry data'!B:D,3,0),I6655))</f>
        <v/>
      </c>
      <c r="I6656" s="28" t="str">
        <f t="shared" si="847"/>
        <v/>
      </c>
      <c r="J6656" s="23" t="str">
        <f t="shared" si="848"/>
        <v/>
      </c>
      <c r="K6656" s="25" t="str">
        <f t="shared" si="849"/>
        <v/>
      </c>
      <c r="L6656" s="25" t="str">
        <f t="shared" si="850"/>
        <v/>
      </c>
      <c r="M6656" s="25" t="str">
        <f t="shared" si="844"/>
        <v/>
      </c>
      <c r="N6656" s="25" t="str">
        <f>IF(A6656="","",IF(K6656&lt;VLOOKUP(A6656,'entry data'!B:G,6,0),K6656+M6656,VLOOKUP(A6656,'entry data'!B:G,6,0)))</f>
        <v/>
      </c>
      <c r="O6656" s="25" t="str">
        <f t="shared" si="851"/>
        <v/>
      </c>
      <c r="P6656" s="25" t="str">
        <f t="shared" si="845"/>
        <v/>
      </c>
    </row>
    <row r="6657" spans="1:16" x14ac:dyDescent="0.25">
      <c r="A6657" s="23" t="str">
        <f>IF(A6656="","",IF(O6656&gt;0.1,A6656,IF(A6656=MAX('entry data'!$B$8:$B$17),"",A6656+1)))</f>
        <v/>
      </c>
      <c r="B6657" s="23" t="str">
        <f t="shared" si="846"/>
        <v/>
      </c>
      <c r="C6657" s="23" t="str">
        <f>IF(ISERROR(VLOOKUP(A6657,'entry data'!B:G,6,0)),"",VLOOKUP(A6657,'entry data'!B:G,6,0))</f>
        <v/>
      </c>
      <c r="D6657" s="23" t="str">
        <f>IF(ISERROR(VLOOKUP(A6657,'entry data'!B:C,2,0)),"",VLOOKUP(A6657,'entry data'!B:C,2,0))</f>
        <v/>
      </c>
      <c r="E6657" s="23" t="str">
        <f>IF(ISERROR(VLOOKUP(A6657,'entry data'!B:E,4,0)),"",VLOOKUP(A6657,'entry data'!B:E,4,0))</f>
        <v/>
      </c>
      <c r="F6657" s="25" t="str">
        <f>IF(A6657="","",IF(ISERROR(VLOOKUP(A6657,'entry data'!B:F,5,0)),"",VLOOKUP(A6657,'entry data'!B:F,5,0)))</f>
        <v/>
      </c>
      <c r="G6657" s="26" t="str">
        <f>IF(A6657="","",IF(ISERROR(VLOOKUP(A6657,'entry data'!B:H,7,0)),"",VLOOKUP(A6657,'entry data'!B:H,7,0)))</f>
        <v/>
      </c>
      <c r="H6657" s="27" t="str">
        <f>IF(A6657="","",IF(B6657=1,VLOOKUP(A6657,'entry data'!B:D,3,0),I6656))</f>
        <v/>
      </c>
      <c r="I6657" s="28" t="str">
        <f t="shared" si="847"/>
        <v/>
      </c>
      <c r="J6657" s="23" t="str">
        <f t="shared" si="848"/>
        <v/>
      </c>
      <c r="K6657" s="25" t="str">
        <f t="shared" si="849"/>
        <v/>
      </c>
      <c r="L6657" s="25" t="str">
        <f t="shared" si="850"/>
        <v/>
      </c>
      <c r="M6657" s="25" t="str">
        <f t="shared" si="844"/>
        <v/>
      </c>
      <c r="N6657" s="25" t="str">
        <f>IF(A6657="","",IF(K6657&lt;VLOOKUP(A6657,'entry data'!B:G,6,0),K6657+M6657,VLOOKUP(A6657,'entry data'!B:G,6,0)))</f>
        <v/>
      </c>
      <c r="O6657" s="25" t="str">
        <f t="shared" si="851"/>
        <v/>
      </c>
      <c r="P6657" s="25" t="str">
        <f t="shared" si="845"/>
        <v/>
      </c>
    </row>
    <row r="6658" spans="1:16" x14ac:dyDescent="0.25">
      <c r="A6658" s="23" t="str">
        <f>IF(A6657="","",IF(O6657&gt;0.1,A6657,IF(A6657=MAX('entry data'!$B$8:$B$17),"",A6657+1)))</f>
        <v/>
      </c>
      <c r="B6658" s="23" t="str">
        <f t="shared" si="846"/>
        <v/>
      </c>
      <c r="C6658" s="23" t="str">
        <f>IF(ISERROR(VLOOKUP(A6658,'entry data'!B:G,6,0)),"",VLOOKUP(A6658,'entry data'!B:G,6,0))</f>
        <v/>
      </c>
      <c r="D6658" s="23" t="str">
        <f>IF(ISERROR(VLOOKUP(A6658,'entry data'!B:C,2,0)),"",VLOOKUP(A6658,'entry data'!B:C,2,0))</f>
        <v/>
      </c>
      <c r="E6658" s="23" t="str">
        <f>IF(ISERROR(VLOOKUP(A6658,'entry data'!B:E,4,0)),"",VLOOKUP(A6658,'entry data'!B:E,4,0))</f>
        <v/>
      </c>
      <c r="F6658" s="25" t="str">
        <f>IF(A6658="","",IF(ISERROR(VLOOKUP(A6658,'entry data'!B:F,5,0)),"",VLOOKUP(A6658,'entry data'!B:F,5,0)))</f>
        <v/>
      </c>
      <c r="G6658" s="26" t="str">
        <f>IF(A6658="","",IF(ISERROR(VLOOKUP(A6658,'entry data'!B:H,7,0)),"",VLOOKUP(A6658,'entry data'!B:H,7,0)))</f>
        <v/>
      </c>
      <c r="H6658" s="27" t="str">
        <f>IF(A6658="","",IF(B6658=1,VLOOKUP(A6658,'entry data'!B:D,3,0),I6657))</f>
        <v/>
      </c>
      <c r="I6658" s="28" t="str">
        <f t="shared" si="847"/>
        <v/>
      </c>
      <c r="J6658" s="23" t="str">
        <f t="shared" si="848"/>
        <v/>
      </c>
      <c r="K6658" s="25" t="str">
        <f t="shared" si="849"/>
        <v/>
      </c>
      <c r="L6658" s="25" t="str">
        <f t="shared" si="850"/>
        <v/>
      </c>
      <c r="M6658" s="25" t="str">
        <f t="shared" si="844"/>
        <v/>
      </c>
      <c r="N6658" s="25" t="str">
        <f>IF(A6658="","",IF(K6658&lt;VLOOKUP(A6658,'entry data'!B:G,6,0),K6658+M6658,VLOOKUP(A6658,'entry data'!B:G,6,0)))</f>
        <v/>
      </c>
      <c r="O6658" s="25" t="str">
        <f t="shared" si="851"/>
        <v/>
      </c>
      <c r="P6658" s="25" t="str">
        <f t="shared" si="845"/>
        <v/>
      </c>
    </row>
    <row r="6659" spans="1:16" x14ac:dyDescent="0.25">
      <c r="A6659" s="23" t="str">
        <f>IF(A6658="","",IF(O6658&gt;0.1,A6658,IF(A6658=MAX('entry data'!$B$8:$B$17),"",A6658+1)))</f>
        <v/>
      </c>
      <c r="B6659" s="23" t="str">
        <f t="shared" si="846"/>
        <v/>
      </c>
      <c r="C6659" s="23" t="str">
        <f>IF(ISERROR(VLOOKUP(A6659,'entry data'!B:G,6,0)),"",VLOOKUP(A6659,'entry data'!B:G,6,0))</f>
        <v/>
      </c>
      <c r="D6659" s="23" t="str">
        <f>IF(ISERROR(VLOOKUP(A6659,'entry data'!B:C,2,0)),"",VLOOKUP(A6659,'entry data'!B:C,2,0))</f>
        <v/>
      </c>
      <c r="E6659" s="23" t="str">
        <f>IF(ISERROR(VLOOKUP(A6659,'entry data'!B:E,4,0)),"",VLOOKUP(A6659,'entry data'!B:E,4,0))</f>
        <v/>
      </c>
      <c r="F6659" s="25" t="str">
        <f>IF(A6659="","",IF(ISERROR(VLOOKUP(A6659,'entry data'!B:F,5,0)),"",VLOOKUP(A6659,'entry data'!B:F,5,0)))</f>
        <v/>
      </c>
      <c r="G6659" s="26" t="str">
        <f>IF(A6659="","",IF(ISERROR(VLOOKUP(A6659,'entry data'!B:H,7,0)),"",VLOOKUP(A6659,'entry data'!B:H,7,0)))</f>
        <v/>
      </c>
      <c r="H6659" s="27" t="str">
        <f>IF(A6659="","",IF(B6659=1,VLOOKUP(A6659,'entry data'!B:D,3,0),I6658))</f>
        <v/>
      </c>
      <c r="I6659" s="28" t="str">
        <f t="shared" si="847"/>
        <v/>
      </c>
      <c r="J6659" s="23" t="str">
        <f t="shared" si="848"/>
        <v/>
      </c>
      <c r="K6659" s="25" t="str">
        <f t="shared" si="849"/>
        <v/>
      </c>
      <c r="L6659" s="25" t="str">
        <f t="shared" si="850"/>
        <v/>
      </c>
      <c r="M6659" s="25" t="str">
        <f t="shared" ref="M6659:M6722" si="852">IF(A6659="","",IF(E6659="monthly",(G6659/12)*K6659,((G6659/365)*(I6659-H6659))*K6659))</f>
        <v/>
      </c>
      <c r="N6659" s="25" t="str">
        <f>IF(A6659="","",IF(K6659&lt;VLOOKUP(A6659,'entry data'!B:G,6,0),K6659+M6659,VLOOKUP(A6659,'entry data'!B:G,6,0)))</f>
        <v/>
      </c>
      <c r="O6659" s="25" t="str">
        <f t="shared" si="851"/>
        <v/>
      </c>
      <c r="P6659" s="25" t="str">
        <f t="shared" ref="P6659:P6722" si="853">IF(A6659="","",IF(J6659&lt;&gt;J6660,O6659,0))</f>
        <v/>
      </c>
    </row>
    <row r="6660" spans="1:16" x14ac:dyDescent="0.25">
      <c r="A6660" s="23" t="str">
        <f>IF(A6659="","",IF(O6659&gt;0.1,A6659,IF(A6659=MAX('entry data'!$B$8:$B$17),"",A6659+1)))</f>
        <v/>
      </c>
      <c r="B6660" s="23" t="str">
        <f t="shared" ref="B6660:B6723" si="854">IF(A6660="","",IF(O6659&lt;0.1,1,B6659+1))</f>
        <v/>
      </c>
      <c r="C6660" s="23" t="str">
        <f>IF(ISERROR(VLOOKUP(A6660,'entry data'!B:G,6,0)),"",VLOOKUP(A6660,'entry data'!B:G,6,0))</f>
        <v/>
      </c>
      <c r="D6660" s="23" t="str">
        <f>IF(ISERROR(VLOOKUP(A6660,'entry data'!B:C,2,0)),"",VLOOKUP(A6660,'entry data'!B:C,2,0))</f>
        <v/>
      </c>
      <c r="E6660" s="23" t="str">
        <f>IF(ISERROR(VLOOKUP(A6660,'entry data'!B:E,4,0)),"",VLOOKUP(A6660,'entry data'!B:E,4,0))</f>
        <v/>
      </c>
      <c r="F6660" s="25" t="str">
        <f>IF(A6660="","",IF(ISERROR(VLOOKUP(A6660,'entry data'!B:F,5,0)),"",VLOOKUP(A6660,'entry data'!B:F,5,0)))</f>
        <v/>
      </c>
      <c r="G6660" s="26" t="str">
        <f>IF(A6660="","",IF(ISERROR(VLOOKUP(A6660,'entry data'!B:H,7,0)),"",VLOOKUP(A6660,'entry data'!B:H,7,0)))</f>
        <v/>
      </c>
      <c r="H6660" s="27" t="str">
        <f>IF(A6660="","",IF(B6660=1,VLOOKUP(A6660,'entry data'!B:D,3,0),I6659))</f>
        <v/>
      </c>
      <c r="I6660" s="28" t="str">
        <f t="shared" si="847"/>
        <v/>
      </c>
      <c r="J6660" s="23" t="str">
        <f t="shared" si="848"/>
        <v/>
      </c>
      <c r="K6660" s="25" t="str">
        <f t="shared" si="849"/>
        <v/>
      </c>
      <c r="L6660" s="25" t="str">
        <f t="shared" si="850"/>
        <v/>
      </c>
      <c r="M6660" s="25" t="str">
        <f t="shared" si="852"/>
        <v/>
      </c>
      <c r="N6660" s="25" t="str">
        <f>IF(A6660="","",IF(K6660&lt;VLOOKUP(A6660,'entry data'!B:G,6,0),K6660+M6660,VLOOKUP(A6660,'entry data'!B:G,6,0)))</f>
        <v/>
      </c>
      <c r="O6660" s="25" t="str">
        <f t="shared" si="851"/>
        <v/>
      </c>
      <c r="P6660" s="25" t="str">
        <f t="shared" si="853"/>
        <v/>
      </c>
    </row>
    <row r="6661" spans="1:16" x14ac:dyDescent="0.25">
      <c r="A6661" s="23" t="str">
        <f>IF(A6660="","",IF(O6660&gt;0.1,A6660,IF(A6660=MAX('entry data'!$B$8:$B$17),"",A6660+1)))</f>
        <v/>
      </c>
      <c r="B6661" s="23" t="str">
        <f t="shared" si="854"/>
        <v/>
      </c>
      <c r="C6661" s="23" t="str">
        <f>IF(ISERROR(VLOOKUP(A6661,'entry data'!B:G,6,0)),"",VLOOKUP(A6661,'entry data'!B:G,6,0))</f>
        <v/>
      </c>
      <c r="D6661" s="23" t="str">
        <f>IF(ISERROR(VLOOKUP(A6661,'entry data'!B:C,2,0)),"",VLOOKUP(A6661,'entry data'!B:C,2,0))</f>
        <v/>
      </c>
      <c r="E6661" s="23" t="str">
        <f>IF(ISERROR(VLOOKUP(A6661,'entry data'!B:E,4,0)),"",VLOOKUP(A6661,'entry data'!B:E,4,0))</f>
        <v/>
      </c>
      <c r="F6661" s="25" t="str">
        <f>IF(A6661="","",IF(ISERROR(VLOOKUP(A6661,'entry data'!B:F,5,0)),"",VLOOKUP(A6661,'entry data'!B:F,5,0)))</f>
        <v/>
      </c>
      <c r="G6661" s="26" t="str">
        <f>IF(A6661="","",IF(ISERROR(VLOOKUP(A6661,'entry data'!B:H,7,0)),"",VLOOKUP(A6661,'entry data'!B:H,7,0)))</f>
        <v/>
      </c>
      <c r="H6661" s="27" t="str">
        <f>IF(A6661="","",IF(B6661=1,VLOOKUP(A6661,'entry data'!B:D,3,0),I6660))</f>
        <v/>
      </c>
      <c r="I6661" s="28" t="str">
        <f t="shared" si="847"/>
        <v/>
      </c>
      <c r="J6661" s="23" t="str">
        <f t="shared" si="848"/>
        <v/>
      </c>
      <c r="K6661" s="25" t="str">
        <f t="shared" si="849"/>
        <v/>
      </c>
      <c r="L6661" s="25" t="str">
        <f t="shared" si="850"/>
        <v/>
      </c>
      <c r="M6661" s="25" t="str">
        <f t="shared" si="852"/>
        <v/>
      </c>
      <c r="N6661" s="25" t="str">
        <f>IF(A6661="","",IF(K6661&lt;VLOOKUP(A6661,'entry data'!B:G,6,0),K6661+M6661,VLOOKUP(A6661,'entry data'!B:G,6,0)))</f>
        <v/>
      </c>
      <c r="O6661" s="25" t="str">
        <f t="shared" si="851"/>
        <v/>
      </c>
      <c r="P6661" s="25" t="str">
        <f t="shared" si="853"/>
        <v/>
      </c>
    </row>
    <row r="6662" spans="1:16" x14ac:dyDescent="0.25">
      <c r="A6662" s="23" t="str">
        <f>IF(A6661="","",IF(O6661&gt;0.1,A6661,IF(A6661=MAX('entry data'!$B$8:$B$17),"",A6661+1)))</f>
        <v/>
      </c>
      <c r="B6662" s="23" t="str">
        <f t="shared" si="854"/>
        <v/>
      </c>
      <c r="C6662" s="23" t="str">
        <f>IF(ISERROR(VLOOKUP(A6662,'entry data'!B:G,6,0)),"",VLOOKUP(A6662,'entry data'!B:G,6,0))</f>
        <v/>
      </c>
      <c r="D6662" s="23" t="str">
        <f>IF(ISERROR(VLOOKUP(A6662,'entry data'!B:C,2,0)),"",VLOOKUP(A6662,'entry data'!B:C,2,0))</f>
        <v/>
      </c>
      <c r="E6662" s="23" t="str">
        <f>IF(ISERROR(VLOOKUP(A6662,'entry data'!B:E,4,0)),"",VLOOKUP(A6662,'entry data'!B:E,4,0))</f>
        <v/>
      </c>
      <c r="F6662" s="25" t="str">
        <f>IF(A6662="","",IF(ISERROR(VLOOKUP(A6662,'entry data'!B:F,5,0)),"",VLOOKUP(A6662,'entry data'!B:F,5,0)))</f>
        <v/>
      </c>
      <c r="G6662" s="26" t="str">
        <f>IF(A6662="","",IF(ISERROR(VLOOKUP(A6662,'entry data'!B:H,7,0)),"",VLOOKUP(A6662,'entry data'!B:H,7,0)))</f>
        <v/>
      </c>
      <c r="H6662" s="27" t="str">
        <f>IF(A6662="","",IF(B6662=1,VLOOKUP(A6662,'entry data'!B:D,3,0),I6661))</f>
        <v/>
      </c>
      <c r="I6662" s="28" t="str">
        <f t="shared" si="847"/>
        <v/>
      </c>
      <c r="J6662" s="23" t="str">
        <f t="shared" si="848"/>
        <v/>
      </c>
      <c r="K6662" s="25" t="str">
        <f t="shared" si="849"/>
        <v/>
      </c>
      <c r="L6662" s="25" t="str">
        <f t="shared" si="850"/>
        <v/>
      </c>
      <c r="M6662" s="25" t="str">
        <f t="shared" si="852"/>
        <v/>
      </c>
      <c r="N6662" s="25" t="str">
        <f>IF(A6662="","",IF(K6662&lt;VLOOKUP(A6662,'entry data'!B:G,6,0),K6662+M6662,VLOOKUP(A6662,'entry data'!B:G,6,0)))</f>
        <v/>
      </c>
      <c r="O6662" s="25" t="str">
        <f t="shared" si="851"/>
        <v/>
      </c>
      <c r="P6662" s="25" t="str">
        <f t="shared" si="853"/>
        <v/>
      </c>
    </row>
    <row r="6663" spans="1:16" x14ac:dyDescent="0.25">
      <c r="A6663" s="23" t="str">
        <f>IF(A6662="","",IF(O6662&gt;0.1,A6662,IF(A6662=MAX('entry data'!$B$8:$B$17),"",A6662+1)))</f>
        <v/>
      </c>
      <c r="B6663" s="23" t="str">
        <f t="shared" si="854"/>
        <v/>
      </c>
      <c r="C6663" s="23" t="str">
        <f>IF(ISERROR(VLOOKUP(A6663,'entry data'!B:G,6,0)),"",VLOOKUP(A6663,'entry data'!B:G,6,0))</f>
        <v/>
      </c>
      <c r="D6663" s="23" t="str">
        <f>IF(ISERROR(VLOOKUP(A6663,'entry data'!B:C,2,0)),"",VLOOKUP(A6663,'entry data'!B:C,2,0))</f>
        <v/>
      </c>
      <c r="E6663" s="23" t="str">
        <f>IF(ISERROR(VLOOKUP(A6663,'entry data'!B:E,4,0)),"",VLOOKUP(A6663,'entry data'!B:E,4,0))</f>
        <v/>
      </c>
      <c r="F6663" s="25" t="str">
        <f>IF(A6663="","",IF(ISERROR(VLOOKUP(A6663,'entry data'!B:F,5,0)),"",VLOOKUP(A6663,'entry data'!B:F,5,0)))</f>
        <v/>
      </c>
      <c r="G6663" s="26" t="str">
        <f>IF(A6663="","",IF(ISERROR(VLOOKUP(A6663,'entry data'!B:H,7,0)),"",VLOOKUP(A6663,'entry data'!B:H,7,0)))</f>
        <v/>
      </c>
      <c r="H6663" s="27" t="str">
        <f>IF(A6663="","",IF(B6663=1,VLOOKUP(A6663,'entry data'!B:D,3,0),I6662))</f>
        <v/>
      </c>
      <c r="I6663" s="28" t="str">
        <f t="shared" si="847"/>
        <v/>
      </c>
      <c r="J6663" s="23" t="str">
        <f t="shared" si="848"/>
        <v/>
      </c>
      <c r="K6663" s="25" t="str">
        <f t="shared" si="849"/>
        <v/>
      </c>
      <c r="L6663" s="25" t="str">
        <f t="shared" si="850"/>
        <v/>
      </c>
      <c r="M6663" s="25" t="str">
        <f t="shared" si="852"/>
        <v/>
      </c>
      <c r="N6663" s="25" t="str">
        <f>IF(A6663="","",IF(K6663&lt;VLOOKUP(A6663,'entry data'!B:G,6,0),K6663+M6663,VLOOKUP(A6663,'entry data'!B:G,6,0)))</f>
        <v/>
      </c>
      <c r="O6663" s="25" t="str">
        <f t="shared" si="851"/>
        <v/>
      </c>
      <c r="P6663" s="25" t="str">
        <f t="shared" si="853"/>
        <v/>
      </c>
    </row>
    <row r="6664" spans="1:16" x14ac:dyDescent="0.25">
      <c r="A6664" s="23" t="str">
        <f>IF(A6663="","",IF(O6663&gt;0.1,A6663,IF(A6663=MAX('entry data'!$B$8:$B$17),"",A6663+1)))</f>
        <v/>
      </c>
      <c r="B6664" s="23" t="str">
        <f t="shared" si="854"/>
        <v/>
      </c>
      <c r="C6664" s="23" t="str">
        <f>IF(ISERROR(VLOOKUP(A6664,'entry data'!B:G,6,0)),"",VLOOKUP(A6664,'entry data'!B:G,6,0))</f>
        <v/>
      </c>
      <c r="D6664" s="23" t="str">
        <f>IF(ISERROR(VLOOKUP(A6664,'entry data'!B:C,2,0)),"",VLOOKUP(A6664,'entry data'!B:C,2,0))</f>
        <v/>
      </c>
      <c r="E6664" s="23" t="str">
        <f>IF(ISERROR(VLOOKUP(A6664,'entry data'!B:E,4,0)),"",VLOOKUP(A6664,'entry data'!B:E,4,0))</f>
        <v/>
      </c>
      <c r="F6664" s="25" t="str">
        <f>IF(A6664="","",IF(ISERROR(VLOOKUP(A6664,'entry data'!B:F,5,0)),"",VLOOKUP(A6664,'entry data'!B:F,5,0)))</f>
        <v/>
      </c>
      <c r="G6664" s="26" t="str">
        <f>IF(A6664="","",IF(ISERROR(VLOOKUP(A6664,'entry data'!B:H,7,0)),"",VLOOKUP(A6664,'entry data'!B:H,7,0)))</f>
        <v/>
      </c>
      <c r="H6664" s="27" t="str">
        <f>IF(A6664="","",IF(B6664=1,VLOOKUP(A6664,'entry data'!B:D,3,0),I6663))</f>
        <v/>
      </c>
      <c r="I6664" s="28" t="str">
        <f t="shared" si="847"/>
        <v/>
      </c>
      <c r="J6664" s="23" t="str">
        <f t="shared" si="848"/>
        <v/>
      </c>
      <c r="K6664" s="25" t="str">
        <f t="shared" si="849"/>
        <v/>
      </c>
      <c r="L6664" s="25" t="str">
        <f t="shared" si="850"/>
        <v/>
      </c>
      <c r="M6664" s="25" t="str">
        <f t="shared" si="852"/>
        <v/>
      </c>
      <c r="N6664" s="25" t="str">
        <f>IF(A6664="","",IF(K6664&lt;VLOOKUP(A6664,'entry data'!B:G,6,0),K6664+M6664,VLOOKUP(A6664,'entry data'!B:G,6,0)))</f>
        <v/>
      </c>
      <c r="O6664" s="25" t="str">
        <f t="shared" si="851"/>
        <v/>
      </c>
      <c r="P6664" s="25" t="str">
        <f t="shared" si="853"/>
        <v/>
      </c>
    </row>
    <row r="6665" spans="1:16" x14ac:dyDescent="0.25">
      <c r="A6665" s="23" t="str">
        <f>IF(A6664="","",IF(O6664&gt;0.1,A6664,IF(A6664=MAX('entry data'!$B$8:$B$17),"",A6664+1)))</f>
        <v/>
      </c>
      <c r="B6665" s="23" t="str">
        <f t="shared" si="854"/>
        <v/>
      </c>
      <c r="C6665" s="23" t="str">
        <f>IF(ISERROR(VLOOKUP(A6665,'entry data'!B:G,6,0)),"",VLOOKUP(A6665,'entry data'!B:G,6,0))</f>
        <v/>
      </c>
      <c r="D6665" s="23" t="str">
        <f>IF(ISERROR(VLOOKUP(A6665,'entry data'!B:C,2,0)),"",VLOOKUP(A6665,'entry data'!B:C,2,0))</f>
        <v/>
      </c>
      <c r="E6665" s="23" t="str">
        <f>IF(ISERROR(VLOOKUP(A6665,'entry data'!B:E,4,0)),"",VLOOKUP(A6665,'entry data'!B:E,4,0))</f>
        <v/>
      </c>
      <c r="F6665" s="25" t="str">
        <f>IF(A6665="","",IF(ISERROR(VLOOKUP(A6665,'entry data'!B:F,5,0)),"",VLOOKUP(A6665,'entry data'!B:F,5,0)))</f>
        <v/>
      </c>
      <c r="G6665" s="26" t="str">
        <f>IF(A6665="","",IF(ISERROR(VLOOKUP(A6665,'entry data'!B:H,7,0)),"",VLOOKUP(A6665,'entry data'!B:H,7,0)))</f>
        <v/>
      </c>
      <c r="H6665" s="27" t="str">
        <f>IF(A6665="","",IF(B6665=1,VLOOKUP(A6665,'entry data'!B:D,3,0),I6664))</f>
        <v/>
      </c>
      <c r="I6665" s="28" t="str">
        <f t="shared" si="847"/>
        <v/>
      </c>
      <c r="J6665" s="23" t="str">
        <f t="shared" si="848"/>
        <v/>
      </c>
      <c r="K6665" s="25" t="str">
        <f t="shared" si="849"/>
        <v/>
      </c>
      <c r="L6665" s="25" t="str">
        <f t="shared" si="850"/>
        <v/>
      </c>
      <c r="M6665" s="25" t="str">
        <f t="shared" si="852"/>
        <v/>
      </c>
      <c r="N6665" s="25" t="str">
        <f>IF(A6665="","",IF(K6665&lt;VLOOKUP(A6665,'entry data'!B:G,6,0),K6665+M6665,VLOOKUP(A6665,'entry data'!B:G,6,0)))</f>
        <v/>
      </c>
      <c r="O6665" s="25" t="str">
        <f t="shared" si="851"/>
        <v/>
      </c>
      <c r="P6665" s="25" t="str">
        <f t="shared" si="853"/>
        <v/>
      </c>
    </row>
    <row r="6666" spans="1:16" x14ac:dyDescent="0.25">
      <c r="A6666" s="23" t="str">
        <f>IF(A6665="","",IF(O6665&gt;0.1,A6665,IF(A6665=MAX('entry data'!$B$8:$B$17),"",A6665+1)))</f>
        <v/>
      </c>
      <c r="B6666" s="23" t="str">
        <f t="shared" si="854"/>
        <v/>
      </c>
      <c r="C6666" s="23" t="str">
        <f>IF(ISERROR(VLOOKUP(A6666,'entry data'!B:G,6,0)),"",VLOOKUP(A6666,'entry data'!B:G,6,0))</f>
        <v/>
      </c>
      <c r="D6666" s="23" t="str">
        <f>IF(ISERROR(VLOOKUP(A6666,'entry data'!B:C,2,0)),"",VLOOKUP(A6666,'entry data'!B:C,2,0))</f>
        <v/>
      </c>
      <c r="E6666" s="23" t="str">
        <f>IF(ISERROR(VLOOKUP(A6666,'entry data'!B:E,4,0)),"",VLOOKUP(A6666,'entry data'!B:E,4,0))</f>
        <v/>
      </c>
      <c r="F6666" s="25" t="str">
        <f>IF(A6666="","",IF(ISERROR(VLOOKUP(A6666,'entry data'!B:F,5,0)),"",VLOOKUP(A6666,'entry data'!B:F,5,0)))</f>
        <v/>
      </c>
      <c r="G6666" s="26" t="str">
        <f>IF(A6666="","",IF(ISERROR(VLOOKUP(A6666,'entry data'!B:H,7,0)),"",VLOOKUP(A6666,'entry data'!B:H,7,0)))</f>
        <v/>
      </c>
      <c r="H6666" s="27" t="str">
        <f>IF(A6666="","",IF(B6666=1,VLOOKUP(A6666,'entry data'!B:D,3,0),I6665))</f>
        <v/>
      </c>
      <c r="I6666" s="28" t="str">
        <f t="shared" si="847"/>
        <v/>
      </c>
      <c r="J6666" s="23" t="str">
        <f t="shared" si="848"/>
        <v/>
      </c>
      <c r="K6666" s="25" t="str">
        <f t="shared" si="849"/>
        <v/>
      </c>
      <c r="L6666" s="25" t="str">
        <f t="shared" si="850"/>
        <v/>
      </c>
      <c r="M6666" s="25" t="str">
        <f t="shared" si="852"/>
        <v/>
      </c>
      <c r="N6666" s="25" t="str">
        <f>IF(A6666="","",IF(K6666&lt;VLOOKUP(A6666,'entry data'!B:G,6,0),K6666+M6666,VLOOKUP(A6666,'entry data'!B:G,6,0)))</f>
        <v/>
      </c>
      <c r="O6666" s="25" t="str">
        <f t="shared" si="851"/>
        <v/>
      </c>
      <c r="P6666" s="25" t="str">
        <f t="shared" si="853"/>
        <v/>
      </c>
    </row>
    <row r="6667" spans="1:16" x14ac:dyDescent="0.25">
      <c r="A6667" s="23" t="str">
        <f>IF(A6666="","",IF(O6666&gt;0.1,A6666,IF(A6666=MAX('entry data'!$B$8:$B$17),"",A6666+1)))</f>
        <v/>
      </c>
      <c r="B6667" s="23" t="str">
        <f t="shared" si="854"/>
        <v/>
      </c>
      <c r="C6667" s="23" t="str">
        <f>IF(ISERROR(VLOOKUP(A6667,'entry data'!B:G,6,0)),"",VLOOKUP(A6667,'entry data'!B:G,6,0))</f>
        <v/>
      </c>
      <c r="D6667" s="23" t="str">
        <f>IF(ISERROR(VLOOKUP(A6667,'entry data'!B:C,2,0)),"",VLOOKUP(A6667,'entry data'!B:C,2,0))</f>
        <v/>
      </c>
      <c r="E6667" s="23" t="str">
        <f>IF(ISERROR(VLOOKUP(A6667,'entry data'!B:E,4,0)),"",VLOOKUP(A6667,'entry data'!B:E,4,0))</f>
        <v/>
      </c>
      <c r="F6667" s="25" t="str">
        <f>IF(A6667="","",IF(ISERROR(VLOOKUP(A6667,'entry data'!B:F,5,0)),"",VLOOKUP(A6667,'entry data'!B:F,5,0)))</f>
        <v/>
      </c>
      <c r="G6667" s="26" t="str">
        <f>IF(A6667="","",IF(ISERROR(VLOOKUP(A6667,'entry data'!B:H,7,0)),"",VLOOKUP(A6667,'entry data'!B:H,7,0)))</f>
        <v/>
      </c>
      <c r="H6667" s="27" t="str">
        <f>IF(A6667="","",IF(B6667=1,VLOOKUP(A6667,'entry data'!B:D,3,0),I6666))</f>
        <v/>
      </c>
      <c r="I6667" s="28" t="str">
        <f t="shared" si="847"/>
        <v/>
      </c>
      <c r="J6667" s="23" t="str">
        <f t="shared" si="848"/>
        <v/>
      </c>
      <c r="K6667" s="25" t="str">
        <f t="shared" si="849"/>
        <v/>
      </c>
      <c r="L6667" s="25" t="str">
        <f t="shared" si="850"/>
        <v/>
      </c>
      <c r="M6667" s="25" t="str">
        <f t="shared" si="852"/>
        <v/>
      </c>
      <c r="N6667" s="25" t="str">
        <f>IF(A6667="","",IF(K6667&lt;VLOOKUP(A6667,'entry data'!B:G,6,0),K6667+M6667,VLOOKUP(A6667,'entry data'!B:G,6,0)))</f>
        <v/>
      </c>
      <c r="O6667" s="25" t="str">
        <f t="shared" si="851"/>
        <v/>
      </c>
      <c r="P6667" s="25" t="str">
        <f t="shared" si="853"/>
        <v/>
      </c>
    </row>
    <row r="6668" spans="1:16" x14ac:dyDescent="0.25">
      <c r="A6668" s="23" t="str">
        <f>IF(A6667="","",IF(O6667&gt;0.1,A6667,IF(A6667=MAX('entry data'!$B$8:$B$17),"",A6667+1)))</f>
        <v/>
      </c>
      <c r="B6668" s="23" t="str">
        <f t="shared" si="854"/>
        <v/>
      </c>
      <c r="C6668" s="23" t="str">
        <f>IF(ISERROR(VLOOKUP(A6668,'entry data'!B:G,6,0)),"",VLOOKUP(A6668,'entry data'!B:G,6,0))</f>
        <v/>
      </c>
      <c r="D6668" s="23" t="str">
        <f>IF(ISERROR(VLOOKUP(A6668,'entry data'!B:C,2,0)),"",VLOOKUP(A6668,'entry data'!B:C,2,0))</f>
        <v/>
      </c>
      <c r="E6668" s="23" t="str">
        <f>IF(ISERROR(VLOOKUP(A6668,'entry data'!B:E,4,0)),"",VLOOKUP(A6668,'entry data'!B:E,4,0))</f>
        <v/>
      </c>
      <c r="F6668" s="25" t="str">
        <f>IF(A6668="","",IF(ISERROR(VLOOKUP(A6668,'entry data'!B:F,5,0)),"",VLOOKUP(A6668,'entry data'!B:F,5,0)))</f>
        <v/>
      </c>
      <c r="G6668" s="26" t="str">
        <f>IF(A6668="","",IF(ISERROR(VLOOKUP(A6668,'entry data'!B:H,7,0)),"",VLOOKUP(A6668,'entry data'!B:H,7,0)))</f>
        <v/>
      </c>
      <c r="H6668" s="27" t="str">
        <f>IF(A6668="","",IF(B6668=1,VLOOKUP(A6668,'entry data'!B:D,3,0),I6667))</f>
        <v/>
      </c>
      <c r="I6668" s="28" t="str">
        <f t="shared" si="847"/>
        <v/>
      </c>
      <c r="J6668" s="23" t="str">
        <f t="shared" si="848"/>
        <v/>
      </c>
      <c r="K6668" s="25" t="str">
        <f t="shared" si="849"/>
        <v/>
      </c>
      <c r="L6668" s="25" t="str">
        <f t="shared" si="850"/>
        <v/>
      </c>
      <c r="M6668" s="25" t="str">
        <f t="shared" si="852"/>
        <v/>
      </c>
      <c r="N6668" s="25" t="str">
        <f>IF(A6668="","",IF(K6668&lt;VLOOKUP(A6668,'entry data'!B:G,6,0),K6668+M6668,VLOOKUP(A6668,'entry data'!B:G,6,0)))</f>
        <v/>
      </c>
      <c r="O6668" s="25" t="str">
        <f t="shared" si="851"/>
        <v/>
      </c>
      <c r="P6668" s="25" t="str">
        <f t="shared" si="853"/>
        <v/>
      </c>
    </row>
    <row r="6669" spans="1:16" x14ac:dyDescent="0.25">
      <c r="A6669" s="23" t="str">
        <f>IF(A6668="","",IF(O6668&gt;0.1,A6668,IF(A6668=MAX('entry data'!$B$8:$B$17),"",A6668+1)))</f>
        <v/>
      </c>
      <c r="B6669" s="23" t="str">
        <f t="shared" si="854"/>
        <v/>
      </c>
      <c r="C6669" s="23" t="str">
        <f>IF(ISERROR(VLOOKUP(A6669,'entry data'!B:G,6,0)),"",VLOOKUP(A6669,'entry data'!B:G,6,0))</f>
        <v/>
      </c>
      <c r="D6669" s="23" t="str">
        <f>IF(ISERROR(VLOOKUP(A6669,'entry data'!B:C,2,0)),"",VLOOKUP(A6669,'entry data'!B:C,2,0))</f>
        <v/>
      </c>
      <c r="E6669" s="23" t="str">
        <f>IF(ISERROR(VLOOKUP(A6669,'entry data'!B:E,4,0)),"",VLOOKUP(A6669,'entry data'!B:E,4,0))</f>
        <v/>
      </c>
      <c r="F6669" s="25" t="str">
        <f>IF(A6669="","",IF(ISERROR(VLOOKUP(A6669,'entry data'!B:F,5,0)),"",VLOOKUP(A6669,'entry data'!B:F,5,0)))</f>
        <v/>
      </c>
      <c r="G6669" s="26" t="str">
        <f>IF(A6669="","",IF(ISERROR(VLOOKUP(A6669,'entry data'!B:H,7,0)),"",VLOOKUP(A6669,'entry data'!B:H,7,0)))</f>
        <v/>
      </c>
      <c r="H6669" s="27" t="str">
        <f>IF(A6669="","",IF(B6669=1,VLOOKUP(A6669,'entry data'!B:D,3,0),I6668))</f>
        <v/>
      </c>
      <c r="I6669" s="28" t="str">
        <f t="shared" si="847"/>
        <v/>
      </c>
      <c r="J6669" s="23" t="str">
        <f t="shared" si="848"/>
        <v/>
      </c>
      <c r="K6669" s="25" t="str">
        <f t="shared" si="849"/>
        <v/>
      </c>
      <c r="L6669" s="25" t="str">
        <f t="shared" si="850"/>
        <v/>
      </c>
      <c r="M6669" s="25" t="str">
        <f t="shared" si="852"/>
        <v/>
      </c>
      <c r="N6669" s="25" t="str">
        <f>IF(A6669="","",IF(K6669&lt;VLOOKUP(A6669,'entry data'!B:G,6,0),K6669+M6669,VLOOKUP(A6669,'entry data'!B:G,6,0)))</f>
        <v/>
      </c>
      <c r="O6669" s="25" t="str">
        <f t="shared" si="851"/>
        <v/>
      </c>
      <c r="P6669" s="25" t="str">
        <f t="shared" si="853"/>
        <v/>
      </c>
    </row>
    <row r="6670" spans="1:16" x14ac:dyDescent="0.25">
      <c r="A6670" s="23" t="str">
        <f>IF(A6669="","",IF(O6669&gt;0.1,A6669,IF(A6669=MAX('entry data'!$B$8:$B$17),"",A6669+1)))</f>
        <v/>
      </c>
      <c r="B6670" s="23" t="str">
        <f t="shared" si="854"/>
        <v/>
      </c>
      <c r="C6670" s="23" t="str">
        <f>IF(ISERROR(VLOOKUP(A6670,'entry data'!B:G,6,0)),"",VLOOKUP(A6670,'entry data'!B:G,6,0))</f>
        <v/>
      </c>
      <c r="D6670" s="23" t="str">
        <f>IF(ISERROR(VLOOKUP(A6670,'entry data'!B:C,2,0)),"",VLOOKUP(A6670,'entry data'!B:C,2,0))</f>
        <v/>
      </c>
      <c r="E6670" s="23" t="str">
        <f>IF(ISERROR(VLOOKUP(A6670,'entry data'!B:E,4,0)),"",VLOOKUP(A6670,'entry data'!B:E,4,0))</f>
        <v/>
      </c>
      <c r="F6670" s="25" t="str">
        <f>IF(A6670="","",IF(ISERROR(VLOOKUP(A6670,'entry data'!B:F,5,0)),"",VLOOKUP(A6670,'entry data'!B:F,5,0)))</f>
        <v/>
      </c>
      <c r="G6670" s="26" t="str">
        <f>IF(A6670="","",IF(ISERROR(VLOOKUP(A6670,'entry data'!B:H,7,0)),"",VLOOKUP(A6670,'entry data'!B:H,7,0)))</f>
        <v/>
      </c>
      <c r="H6670" s="27" t="str">
        <f>IF(A6670="","",IF(B6670=1,VLOOKUP(A6670,'entry data'!B:D,3,0),I6669))</f>
        <v/>
      </c>
      <c r="I6670" s="28" t="str">
        <f t="shared" si="847"/>
        <v/>
      </c>
      <c r="J6670" s="23" t="str">
        <f t="shared" si="848"/>
        <v/>
      </c>
      <c r="K6670" s="25" t="str">
        <f t="shared" si="849"/>
        <v/>
      </c>
      <c r="L6670" s="25" t="str">
        <f t="shared" si="850"/>
        <v/>
      </c>
      <c r="M6670" s="25" t="str">
        <f t="shared" si="852"/>
        <v/>
      </c>
      <c r="N6670" s="25" t="str">
        <f>IF(A6670="","",IF(K6670&lt;VLOOKUP(A6670,'entry data'!B:G,6,0),K6670+M6670,VLOOKUP(A6670,'entry data'!B:G,6,0)))</f>
        <v/>
      </c>
      <c r="O6670" s="25" t="str">
        <f t="shared" si="851"/>
        <v/>
      </c>
      <c r="P6670" s="25" t="str">
        <f t="shared" si="853"/>
        <v/>
      </c>
    </row>
    <row r="6671" spans="1:16" x14ac:dyDescent="0.25">
      <c r="A6671" s="23" t="str">
        <f>IF(A6670="","",IF(O6670&gt;0.1,A6670,IF(A6670=MAX('entry data'!$B$8:$B$17),"",A6670+1)))</f>
        <v/>
      </c>
      <c r="B6671" s="23" t="str">
        <f t="shared" si="854"/>
        <v/>
      </c>
      <c r="C6671" s="23" t="str">
        <f>IF(ISERROR(VLOOKUP(A6671,'entry data'!B:G,6,0)),"",VLOOKUP(A6671,'entry data'!B:G,6,0))</f>
        <v/>
      </c>
      <c r="D6671" s="23" t="str">
        <f>IF(ISERROR(VLOOKUP(A6671,'entry data'!B:C,2,0)),"",VLOOKUP(A6671,'entry data'!B:C,2,0))</f>
        <v/>
      </c>
      <c r="E6671" s="23" t="str">
        <f>IF(ISERROR(VLOOKUP(A6671,'entry data'!B:E,4,0)),"",VLOOKUP(A6671,'entry data'!B:E,4,0))</f>
        <v/>
      </c>
      <c r="F6671" s="25" t="str">
        <f>IF(A6671="","",IF(ISERROR(VLOOKUP(A6671,'entry data'!B:F,5,0)),"",VLOOKUP(A6671,'entry data'!B:F,5,0)))</f>
        <v/>
      </c>
      <c r="G6671" s="26" t="str">
        <f>IF(A6671="","",IF(ISERROR(VLOOKUP(A6671,'entry data'!B:H,7,0)),"",VLOOKUP(A6671,'entry data'!B:H,7,0)))</f>
        <v/>
      </c>
      <c r="H6671" s="27" t="str">
        <f>IF(A6671="","",IF(B6671=1,VLOOKUP(A6671,'entry data'!B:D,3,0),I6670))</f>
        <v/>
      </c>
      <c r="I6671" s="28" t="str">
        <f t="shared" si="847"/>
        <v/>
      </c>
      <c r="J6671" s="23" t="str">
        <f t="shared" si="848"/>
        <v/>
      </c>
      <c r="K6671" s="25" t="str">
        <f t="shared" si="849"/>
        <v/>
      </c>
      <c r="L6671" s="25" t="str">
        <f t="shared" si="850"/>
        <v/>
      </c>
      <c r="M6671" s="25" t="str">
        <f t="shared" si="852"/>
        <v/>
      </c>
      <c r="N6671" s="25" t="str">
        <f>IF(A6671="","",IF(K6671&lt;VLOOKUP(A6671,'entry data'!B:G,6,0),K6671+M6671,VLOOKUP(A6671,'entry data'!B:G,6,0)))</f>
        <v/>
      </c>
      <c r="O6671" s="25" t="str">
        <f t="shared" si="851"/>
        <v/>
      </c>
      <c r="P6671" s="25" t="str">
        <f t="shared" si="853"/>
        <v/>
      </c>
    </row>
    <row r="6672" spans="1:16" x14ac:dyDescent="0.25">
      <c r="A6672" s="23" t="str">
        <f>IF(A6671="","",IF(O6671&gt;0.1,A6671,IF(A6671=MAX('entry data'!$B$8:$B$17),"",A6671+1)))</f>
        <v/>
      </c>
      <c r="B6672" s="23" t="str">
        <f t="shared" si="854"/>
        <v/>
      </c>
      <c r="C6672" s="23" t="str">
        <f>IF(ISERROR(VLOOKUP(A6672,'entry data'!B:G,6,0)),"",VLOOKUP(A6672,'entry data'!B:G,6,0))</f>
        <v/>
      </c>
      <c r="D6672" s="23" t="str">
        <f>IF(ISERROR(VLOOKUP(A6672,'entry data'!B:C,2,0)),"",VLOOKUP(A6672,'entry data'!B:C,2,0))</f>
        <v/>
      </c>
      <c r="E6672" s="23" t="str">
        <f>IF(ISERROR(VLOOKUP(A6672,'entry data'!B:E,4,0)),"",VLOOKUP(A6672,'entry data'!B:E,4,0))</f>
        <v/>
      </c>
      <c r="F6672" s="25" t="str">
        <f>IF(A6672="","",IF(ISERROR(VLOOKUP(A6672,'entry data'!B:F,5,0)),"",VLOOKUP(A6672,'entry data'!B:F,5,0)))</f>
        <v/>
      </c>
      <c r="G6672" s="26" t="str">
        <f>IF(A6672="","",IF(ISERROR(VLOOKUP(A6672,'entry data'!B:H,7,0)),"",VLOOKUP(A6672,'entry data'!B:H,7,0)))</f>
        <v/>
      </c>
      <c r="H6672" s="27" t="str">
        <f>IF(A6672="","",IF(B6672=1,VLOOKUP(A6672,'entry data'!B:D,3,0),I6671))</f>
        <v/>
      </c>
      <c r="I6672" s="28" t="str">
        <f t="shared" si="847"/>
        <v/>
      </c>
      <c r="J6672" s="23" t="str">
        <f t="shared" si="848"/>
        <v/>
      </c>
      <c r="K6672" s="25" t="str">
        <f t="shared" si="849"/>
        <v/>
      </c>
      <c r="L6672" s="25" t="str">
        <f t="shared" si="850"/>
        <v/>
      </c>
      <c r="M6672" s="25" t="str">
        <f t="shared" si="852"/>
        <v/>
      </c>
      <c r="N6672" s="25" t="str">
        <f>IF(A6672="","",IF(K6672&lt;VLOOKUP(A6672,'entry data'!B:G,6,0),K6672+M6672,VLOOKUP(A6672,'entry data'!B:G,6,0)))</f>
        <v/>
      </c>
      <c r="O6672" s="25" t="str">
        <f t="shared" si="851"/>
        <v/>
      </c>
      <c r="P6672" s="25" t="str">
        <f t="shared" si="853"/>
        <v/>
      </c>
    </row>
    <row r="6673" spans="1:16" x14ac:dyDescent="0.25">
      <c r="A6673" s="23" t="str">
        <f>IF(A6672="","",IF(O6672&gt;0.1,A6672,IF(A6672=MAX('entry data'!$B$8:$B$17),"",A6672+1)))</f>
        <v/>
      </c>
      <c r="B6673" s="23" t="str">
        <f t="shared" si="854"/>
        <v/>
      </c>
      <c r="C6673" s="23" t="str">
        <f>IF(ISERROR(VLOOKUP(A6673,'entry data'!B:G,6,0)),"",VLOOKUP(A6673,'entry data'!B:G,6,0))</f>
        <v/>
      </c>
      <c r="D6673" s="23" t="str">
        <f>IF(ISERROR(VLOOKUP(A6673,'entry data'!B:C,2,0)),"",VLOOKUP(A6673,'entry data'!B:C,2,0))</f>
        <v/>
      </c>
      <c r="E6673" s="23" t="str">
        <f>IF(ISERROR(VLOOKUP(A6673,'entry data'!B:E,4,0)),"",VLOOKUP(A6673,'entry data'!B:E,4,0))</f>
        <v/>
      </c>
      <c r="F6673" s="25" t="str">
        <f>IF(A6673="","",IF(ISERROR(VLOOKUP(A6673,'entry data'!B:F,5,0)),"",VLOOKUP(A6673,'entry data'!B:F,5,0)))</f>
        <v/>
      </c>
      <c r="G6673" s="26" t="str">
        <f>IF(A6673="","",IF(ISERROR(VLOOKUP(A6673,'entry data'!B:H,7,0)),"",VLOOKUP(A6673,'entry data'!B:H,7,0)))</f>
        <v/>
      </c>
      <c r="H6673" s="27" t="str">
        <f>IF(A6673="","",IF(B6673=1,VLOOKUP(A6673,'entry data'!B:D,3,0),I6672))</f>
        <v/>
      </c>
      <c r="I6673" s="28" t="str">
        <f t="shared" si="847"/>
        <v/>
      </c>
      <c r="J6673" s="23" t="str">
        <f t="shared" si="848"/>
        <v/>
      </c>
      <c r="K6673" s="25" t="str">
        <f t="shared" si="849"/>
        <v/>
      </c>
      <c r="L6673" s="25" t="str">
        <f t="shared" si="850"/>
        <v/>
      </c>
      <c r="M6673" s="25" t="str">
        <f t="shared" si="852"/>
        <v/>
      </c>
      <c r="N6673" s="25" t="str">
        <f>IF(A6673="","",IF(K6673&lt;VLOOKUP(A6673,'entry data'!B:G,6,0),K6673+M6673,VLOOKUP(A6673,'entry data'!B:G,6,0)))</f>
        <v/>
      </c>
      <c r="O6673" s="25" t="str">
        <f t="shared" si="851"/>
        <v/>
      </c>
      <c r="P6673" s="25" t="str">
        <f t="shared" si="853"/>
        <v/>
      </c>
    </row>
    <row r="6674" spans="1:16" x14ac:dyDescent="0.25">
      <c r="A6674" s="23" t="str">
        <f>IF(A6673="","",IF(O6673&gt;0.1,A6673,IF(A6673=MAX('entry data'!$B$8:$B$17),"",A6673+1)))</f>
        <v/>
      </c>
      <c r="B6674" s="23" t="str">
        <f t="shared" si="854"/>
        <v/>
      </c>
      <c r="C6674" s="23" t="str">
        <f>IF(ISERROR(VLOOKUP(A6674,'entry data'!B:G,6,0)),"",VLOOKUP(A6674,'entry data'!B:G,6,0))</f>
        <v/>
      </c>
      <c r="D6674" s="23" t="str">
        <f>IF(ISERROR(VLOOKUP(A6674,'entry data'!B:C,2,0)),"",VLOOKUP(A6674,'entry data'!B:C,2,0))</f>
        <v/>
      </c>
      <c r="E6674" s="23" t="str">
        <f>IF(ISERROR(VLOOKUP(A6674,'entry data'!B:E,4,0)),"",VLOOKUP(A6674,'entry data'!B:E,4,0))</f>
        <v/>
      </c>
      <c r="F6674" s="25" t="str">
        <f>IF(A6674="","",IF(ISERROR(VLOOKUP(A6674,'entry data'!B:F,5,0)),"",VLOOKUP(A6674,'entry data'!B:F,5,0)))</f>
        <v/>
      </c>
      <c r="G6674" s="26" t="str">
        <f>IF(A6674="","",IF(ISERROR(VLOOKUP(A6674,'entry data'!B:H,7,0)),"",VLOOKUP(A6674,'entry data'!B:H,7,0)))</f>
        <v/>
      </c>
      <c r="H6674" s="27" t="str">
        <f>IF(A6674="","",IF(B6674=1,VLOOKUP(A6674,'entry data'!B:D,3,0),I6673))</f>
        <v/>
      </c>
      <c r="I6674" s="28" t="str">
        <f t="shared" si="847"/>
        <v/>
      </c>
      <c r="J6674" s="23" t="str">
        <f t="shared" si="848"/>
        <v/>
      </c>
      <c r="K6674" s="25" t="str">
        <f t="shared" si="849"/>
        <v/>
      </c>
      <c r="L6674" s="25" t="str">
        <f t="shared" si="850"/>
        <v/>
      </c>
      <c r="M6674" s="25" t="str">
        <f t="shared" si="852"/>
        <v/>
      </c>
      <c r="N6674" s="25" t="str">
        <f>IF(A6674="","",IF(K6674&lt;VLOOKUP(A6674,'entry data'!B:G,6,0),K6674+M6674,VLOOKUP(A6674,'entry data'!B:G,6,0)))</f>
        <v/>
      </c>
      <c r="O6674" s="25" t="str">
        <f t="shared" si="851"/>
        <v/>
      </c>
      <c r="P6674" s="25" t="str">
        <f t="shared" si="853"/>
        <v/>
      </c>
    </row>
    <row r="6675" spans="1:16" x14ac:dyDescent="0.25">
      <c r="A6675" s="23" t="str">
        <f>IF(A6674="","",IF(O6674&gt;0.1,A6674,IF(A6674=MAX('entry data'!$B$8:$B$17),"",A6674+1)))</f>
        <v/>
      </c>
      <c r="B6675" s="23" t="str">
        <f t="shared" si="854"/>
        <v/>
      </c>
      <c r="C6675" s="23" t="str">
        <f>IF(ISERROR(VLOOKUP(A6675,'entry data'!B:G,6,0)),"",VLOOKUP(A6675,'entry data'!B:G,6,0))</f>
        <v/>
      </c>
      <c r="D6675" s="23" t="str">
        <f>IF(ISERROR(VLOOKUP(A6675,'entry data'!B:C,2,0)),"",VLOOKUP(A6675,'entry data'!B:C,2,0))</f>
        <v/>
      </c>
      <c r="E6675" s="23" t="str">
        <f>IF(ISERROR(VLOOKUP(A6675,'entry data'!B:E,4,0)),"",VLOOKUP(A6675,'entry data'!B:E,4,0))</f>
        <v/>
      </c>
      <c r="F6675" s="25" t="str">
        <f>IF(A6675="","",IF(ISERROR(VLOOKUP(A6675,'entry data'!B:F,5,0)),"",VLOOKUP(A6675,'entry data'!B:F,5,0)))</f>
        <v/>
      </c>
      <c r="G6675" s="26" t="str">
        <f>IF(A6675="","",IF(ISERROR(VLOOKUP(A6675,'entry data'!B:H,7,0)),"",VLOOKUP(A6675,'entry data'!B:H,7,0)))</f>
        <v/>
      </c>
      <c r="H6675" s="27" t="str">
        <f>IF(A6675="","",IF(B6675=1,VLOOKUP(A6675,'entry data'!B:D,3,0),I6674))</f>
        <v/>
      </c>
      <c r="I6675" s="28" t="str">
        <f t="shared" si="847"/>
        <v/>
      </c>
      <c r="J6675" s="23" t="str">
        <f t="shared" si="848"/>
        <v/>
      </c>
      <c r="K6675" s="25" t="str">
        <f t="shared" si="849"/>
        <v/>
      </c>
      <c r="L6675" s="25" t="str">
        <f t="shared" si="850"/>
        <v/>
      </c>
      <c r="M6675" s="25" t="str">
        <f t="shared" si="852"/>
        <v/>
      </c>
      <c r="N6675" s="25" t="str">
        <f>IF(A6675="","",IF(K6675&lt;VLOOKUP(A6675,'entry data'!B:G,6,0),K6675+M6675,VLOOKUP(A6675,'entry data'!B:G,6,0)))</f>
        <v/>
      </c>
      <c r="O6675" s="25" t="str">
        <f t="shared" si="851"/>
        <v/>
      </c>
      <c r="P6675" s="25" t="str">
        <f t="shared" si="853"/>
        <v/>
      </c>
    </row>
    <row r="6676" spans="1:16" x14ac:dyDescent="0.25">
      <c r="A6676" s="23" t="str">
        <f>IF(A6675="","",IF(O6675&gt;0.1,A6675,IF(A6675=MAX('entry data'!$B$8:$B$17),"",A6675+1)))</f>
        <v/>
      </c>
      <c r="B6676" s="23" t="str">
        <f t="shared" si="854"/>
        <v/>
      </c>
      <c r="C6676" s="23" t="str">
        <f>IF(ISERROR(VLOOKUP(A6676,'entry data'!B:G,6,0)),"",VLOOKUP(A6676,'entry data'!B:G,6,0))</f>
        <v/>
      </c>
      <c r="D6676" s="23" t="str">
        <f>IF(ISERROR(VLOOKUP(A6676,'entry data'!B:C,2,0)),"",VLOOKUP(A6676,'entry data'!B:C,2,0))</f>
        <v/>
      </c>
      <c r="E6676" s="23" t="str">
        <f>IF(ISERROR(VLOOKUP(A6676,'entry data'!B:E,4,0)),"",VLOOKUP(A6676,'entry data'!B:E,4,0))</f>
        <v/>
      </c>
      <c r="F6676" s="25" t="str">
        <f>IF(A6676="","",IF(ISERROR(VLOOKUP(A6676,'entry data'!B:F,5,0)),"",VLOOKUP(A6676,'entry data'!B:F,5,0)))</f>
        <v/>
      </c>
      <c r="G6676" s="26" t="str">
        <f>IF(A6676="","",IF(ISERROR(VLOOKUP(A6676,'entry data'!B:H,7,0)),"",VLOOKUP(A6676,'entry data'!B:H,7,0)))</f>
        <v/>
      </c>
      <c r="H6676" s="27" t="str">
        <f>IF(A6676="","",IF(B6676=1,VLOOKUP(A6676,'entry data'!B:D,3,0),I6675))</f>
        <v/>
      </c>
      <c r="I6676" s="28" t="str">
        <f t="shared" si="847"/>
        <v/>
      </c>
      <c r="J6676" s="23" t="str">
        <f t="shared" si="848"/>
        <v/>
      </c>
      <c r="K6676" s="25" t="str">
        <f t="shared" si="849"/>
        <v/>
      </c>
      <c r="L6676" s="25" t="str">
        <f t="shared" si="850"/>
        <v/>
      </c>
      <c r="M6676" s="25" t="str">
        <f t="shared" si="852"/>
        <v/>
      </c>
      <c r="N6676" s="25" t="str">
        <f>IF(A6676="","",IF(K6676&lt;VLOOKUP(A6676,'entry data'!B:G,6,0),K6676+M6676,VLOOKUP(A6676,'entry data'!B:G,6,0)))</f>
        <v/>
      </c>
      <c r="O6676" s="25" t="str">
        <f t="shared" si="851"/>
        <v/>
      </c>
      <c r="P6676" s="25" t="str">
        <f t="shared" si="853"/>
        <v/>
      </c>
    </row>
    <row r="6677" spans="1:16" x14ac:dyDescent="0.25">
      <c r="A6677" s="23" t="str">
        <f>IF(A6676="","",IF(O6676&gt;0.1,A6676,IF(A6676=MAX('entry data'!$B$8:$B$17),"",A6676+1)))</f>
        <v/>
      </c>
      <c r="B6677" s="23" t="str">
        <f t="shared" si="854"/>
        <v/>
      </c>
      <c r="C6677" s="23" t="str">
        <f>IF(ISERROR(VLOOKUP(A6677,'entry data'!B:G,6,0)),"",VLOOKUP(A6677,'entry data'!B:G,6,0))</f>
        <v/>
      </c>
      <c r="D6677" s="23" t="str">
        <f>IF(ISERROR(VLOOKUP(A6677,'entry data'!B:C,2,0)),"",VLOOKUP(A6677,'entry data'!B:C,2,0))</f>
        <v/>
      </c>
      <c r="E6677" s="23" t="str">
        <f>IF(ISERROR(VLOOKUP(A6677,'entry data'!B:E,4,0)),"",VLOOKUP(A6677,'entry data'!B:E,4,0))</f>
        <v/>
      </c>
      <c r="F6677" s="25" t="str">
        <f>IF(A6677="","",IF(ISERROR(VLOOKUP(A6677,'entry data'!B:F,5,0)),"",VLOOKUP(A6677,'entry data'!B:F,5,0)))</f>
        <v/>
      </c>
      <c r="G6677" s="26" t="str">
        <f>IF(A6677="","",IF(ISERROR(VLOOKUP(A6677,'entry data'!B:H,7,0)),"",VLOOKUP(A6677,'entry data'!B:H,7,0)))</f>
        <v/>
      </c>
      <c r="H6677" s="27" t="str">
        <f>IF(A6677="","",IF(B6677=1,VLOOKUP(A6677,'entry data'!B:D,3,0),I6676))</f>
        <v/>
      </c>
      <c r="I6677" s="28" t="str">
        <f t="shared" si="847"/>
        <v/>
      </c>
      <c r="J6677" s="23" t="str">
        <f t="shared" si="848"/>
        <v/>
      </c>
      <c r="K6677" s="25" t="str">
        <f t="shared" si="849"/>
        <v/>
      </c>
      <c r="L6677" s="25" t="str">
        <f t="shared" si="850"/>
        <v/>
      </c>
      <c r="M6677" s="25" t="str">
        <f t="shared" si="852"/>
        <v/>
      </c>
      <c r="N6677" s="25" t="str">
        <f>IF(A6677="","",IF(K6677&lt;VLOOKUP(A6677,'entry data'!B:G,6,0),K6677+M6677,VLOOKUP(A6677,'entry data'!B:G,6,0)))</f>
        <v/>
      </c>
      <c r="O6677" s="25" t="str">
        <f t="shared" si="851"/>
        <v/>
      </c>
      <c r="P6677" s="25" t="str">
        <f t="shared" si="853"/>
        <v/>
      </c>
    </row>
    <row r="6678" spans="1:16" x14ac:dyDescent="0.25">
      <c r="A6678" s="23" t="str">
        <f>IF(A6677="","",IF(O6677&gt;0.1,A6677,IF(A6677=MAX('entry data'!$B$8:$B$17),"",A6677+1)))</f>
        <v/>
      </c>
      <c r="B6678" s="23" t="str">
        <f t="shared" si="854"/>
        <v/>
      </c>
      <c r="C6678" s="23" t="str">
        <f>IF(ISERROR(VLOOKUP(A6678,'entry data'!B:G,6,0)),"",VLOOKUP(A6678,'entry data'!B:G,6,0))</f>
        <v/>
      </c>
      <c r="D6678" s="23" t="str">
        <f>IF(ISERROR(VLOOKUP(A6678,'entry data'!B:C,2,0)),"",VLOOKUP(A6678,'entry data'!B:C,2,0))</f>
        <v/>
      </c>
      <c r="E6678" s="23" t="str">
        <f>IF(ISERROR(VLOOKUP(A6678,'entry data'!B:E,4,0)),"",VLOOKUP(A6678,'entry data'!B:E,4,0))</f>
        <v/>
      </c>
      <c r="F6678" s="25" t="str">
        <f>IF(A6678="","",IF(ISERROR(VLOOKUP(A6678,'entry data'!B:F,5,0)),"",VLOOKUP(A6678,'entry data'!B:F,5,0)))</f>
        <v/>
      </c>
      <c r="G6678" s="26" t="str">
        <f>IF(A6678="","",IF(ISERROR(VLOOKUP(A6678,'entry data'!B:H,7,0)),"",VLOOKUP(A6678,'entry data'!B:H,7,0)))</f>
        <v/>
      </c>
      <c r="H6678" s="27" t="str">
        <f>IF(A6678="","",IF(B6678=1,VLOOKUP(A6678,'entry data'!B:D,3,0),I6677))</f>
        <v/>
      </c>
      <c r="I6678" s="28" t="str">
        <f t="shared" si="847"/>
        <v/>
      </c>
      <c r="J6678" s="23" t="str">
        <f t="shared" si="848"/>
        <v/>
      </c>
      <c r="K6678" s="25" t="str">
        <f t="shared" si="849"/>
        <v/>
      </c>
      <c r="L6678" s="25" t="str">
        <f t="shared" si="850"/>
        <v/>
      </c>
      <c r="M6678" s="25" t="str">
        <f t="shared" si="852"/>
        <v/>
      </c>
      <c r="N6678" s="25" t="str">
        <f>IF(A6678="","",IF(K6678&lt;VLOOKUP(A6678,'entry data'!B:G,6,0),K6678+M6678,VLOOKUP(A6678,'entry data'!B:G,6,0)))</f>
        <v/>
      </c>
      <c r="O6678" s="25" t="str">
        <f t="shared" si="851"/>
        <v/>
      </c>
      <c r="P6678" s="25" t="str">
        <f t="shared" si="853"/>
        <v/>
      </c>
    </row>
    <row r="6679" spans="1:16" x14ac:dyDescent="0.25">
      <c r="A6679" s="23" t="str">
        <f>IF(A6678="","",IF(O6678&gt;0.1,A6678,IF(A6678=MAX('entry data'!$B$8:$B$17),"",A6678+1)))</f>
        <v/>
      </c>
      <c r="B6679" s="23" t="str">
        <f t="shared" si="854"/>
        <v/>
      </c>
      <c r="C6679" s="23" t="str">
        <f>IF(ISERROR(VLOOKUP(A6679,'entry data'!B:G,6,0)),"",VLOOKUP(A6679,'entry data'!B:G,6,0))</f>
        <v/>
      </c>
      <c r="D6679" s="23" t="str">
        <f>IF(ISERROR(VLOOKUP(A6679,'entry data'!B:C,2,0)),"",VLOOKUP(A6679,'entry data'!B:C,2,0))</f>
        <v/>
      </c>
      <c r="E6679" s="23" t="str">
        <f>IF(ISERROR(VLOOKUP(A6679,'entry data'!B:E,4,0)),"",VLOOKUP(A6679,'entry data'!B:E,4,0))</f>
        <v/>
      </c>
      <c r="F6679" s="25" t="str">
        <f>IF(A6679="","",IF(ISERROR(VLOOKUP(A6679,'entry data'!B:F,5,0)),"",VLOOKUP(A6679,'entry data'!B:F,5,0)))</f>
        <v/>
      </c>
      <c r="G6679" s="26" t="str">
        <f>IF(A6679="","",IF(ISERROR(VLOOKUP(A6679,'entry data'!B:H,7,0)),"",VLOOKUP(A6679,'entry data'!B:H,7,0)))</f>
        <v/>
      </c>
      <c r="H6679" s="27" t="str">
        <f>IF(A6679="","",IF(B6679=1,VLOOKUP(A6679,'entry data'!B:D,3,0),I6678))</f>
        <v/>
      </c>
      <c r="I6679" s="28" t="str">
        <f t="shared" ref="I6679:I6742" si="855">IF(A6679="","",IF(E6679="weekly",7,IF(E6679="fortnightly",14,DATE(IF(MONTH(H6679)=12,YEAR(H6679)+1,YEAR(H6679)),IF(MONTH(H6679)=12,1,MONTH(H6679)+1),DAY(H6679))-H6679))+H6679)</f>
        <v/>
      </c>
      <c r="J6679" s="23" t="str">
        <f t="shared" ref="J6679:J6742" si="856">IF(A6679="","",IF(MONTH(I6679)&lt;10,YEAR(I6679)&amp;"-0"&amp;MONTH(I6679),YEAR(I6679)&amp;"-"&amp;MONTH(I6679)))</f>
        <v/>
      </c>
      <c r="K6679" s="25" t="str">
        <f t="shared" ref="K6679:K6742" si="857">IF(A6679="","",IF(B6679=1,F6679,O6678))</f>
        <v/>
      </c>
      <c r="L6679" s="25" t="str">
        <f t="shared" ref="L6679:L6742" si="858">IF(A6679="","",N6679-M6679)</f>
        <v/>
      </c>
      <c r="M6679" s="25" t="str">
        <f t="shared" si="852"/>
        <v/>
      </c>
      <c r="N6679" s="25" t="str">
        <f>IF(A6679="","",IF(K6679&lt;VLOOKUP(A6679,'entry data'!B:G,6,0),K6679+M6679,VLOOKUP(A6679,'entry data'!B:G,6,0)))</f>
        <v/>
      </c>
      <c r="O6679" s="25" t="str">
        <f t="shared" ref="O6679:O6742" si="859">IF(A6679="","",K6679-L6679)</f>
        <v/>
      </c>
      <c r="P6679" s="25" t="str">
        <f t="shared" si="853"/>
        <v/>
      </c>
    </row>
    <row r="6680" spans="1:16" x14ac:dyDescent="0.25">
      <c r="A6680" s="23" t="str">
        <f>IF(A6679="","",IF(O6679&gt;0.1,A6679,IF(A6679=MAX('entry data'!$B$8:$B$17),"",A6679+1)))</f>
        <v/>
      </c>
      <c r="B6680" s="23" t="str">
        <f t="shared" si="854"/>
        <v/>
      </c>
      <c r="C6680" s="23" t="str">
        <f>IF(ISERROR(VLOOKUP(A6680,'entry data'!B:G,6,0)),"",VLOOKUP(A6680,'entry data'!B:G,6,0))</f>
        <v/>
      </c>
      <c r="D6680" s="23" t="str">
        <f>IF(ISERROR(VLOOKUP(A6680,'entry data'!B:C,2,0)),"",VLOOKUP(A6680,'entry data'!B:C,2,0))</f>
        <v/>
      </c>
      <c r="E6680" s="23" t="str">
        <f>IF(ISERROR(VLOOKUP(A6680,'entry data'!B:E,4,0)),"",VLOOKUP(A6680,'entry data'!B:E,4,0))</f>
        <v/>
      </c>
      <c r="F6680" s="25" t="str">
        <f>IF(A6680="","",IF(ISERROR(VLOOKUP(A6680,'entry data'!B:F,5,0)),"",VLOOKUP(A6680,'entry data'!B:F,5,0)))</f>
        <v/>
      </c>
      <c r="G6680" s="26" t="str">
        <f>IF(A6680="","",IF(ISERROR(VLOOKUP(A6680,'entry data'!B:H,7,0)),"",VLOOKUP(A6680,'entry data'!B:H,7,0)))</f>
        <v/>
      </c>
      <c r="H6680" s="27" t="str">
        <f>IF(A6680="","",IF(B6680=1,VLOOKUP(A6680,'entry data'!B:D,3,0),I6679))</f>
        <v/>
      </c>
      <c r="I6680" s="28" t="str">
        <f t="shared" si="855"/>
        <v/>
      </c>
      <c r="J6680" s="23" t="str">
        <f t="shared" si="856"/>
        <v/>
      </c>
      <c r="K6680" s="25" t="str">
        <f t="shared" si="857"/>
        <v/>
      </c>
      <c r="L6680" s="25" t="str">
        <f t="shared" si="858"/>
        <v/>
      </c>
      <c r="M6680" s="25" t="str">
        <f t="shared" si="852"/>
        <v/>
      </c>
      <c r="N6680" s="25" t="str">
        <f>IF(A6680="","",IF(K6680&lt;VLOOKUP(A6680,'entry data'!B:G,6,0),K6680+M6680,VLOOKUP(A6680,'entry data'!B:G,6,0)))</f>
        <v/>
      </c>
      <c r="O6680" s="25" t="str">
        <f t="shared" si="859"/>
        <v/>
      </c>
      <c r="P6680" s="25" t="str">
        <f t="shared" si="853"/>
        <v/>
      </c>
    </row>
    <row r="6681" spans="1:16" x14ac:dyDescent="0.25">
      <c r="A6681" s="23" t="str">
        <f>IF(A6680="","",IF(O6680&gt;0.1,A6680,IF(A6680=MAX('entry data'!$B$8:$B$17),"",A6680+1)))</f>
        <v/>
      </c>
      <c r="B6681" s="23" t="str">
        <f t="shared" si="854"/>
        <v/>
      </c>
      <c r="C6681" s="23" t="str">
        <f>IF(ISERROR(VLOOKUP(A6681,'entry data'!B:G,6,0)),"",VLOOKUP(A6681,'entry data'!B:G,6,0))</f>
        <v/>
      </c>
      <c r="D6681" s="23" t="str">
        <f>IF(ISERROR(VLOOKUP(A6681,'entry data'!B:C,2,0)),"",VLOOKUP(A6681,'entry data'!B:C,2,0))</f>
        <v/>
      </c>
      <c r="E6681" s="23" t="str">
        <f>IF(ISERROR(VLOOKUP(A6681,'entry data'!B:E,4,0)),"",VLOOKUP(A6681,'entry data'!B:E,4,0))</f>
        <v/>
      </c>
      <c r="F6681" s="25" t="str">
        <f>IF(A6681="","",IF(ISERROR(VLOOKUP(A6681,'entry data'!B:F,5,0)),"",VLOOKUP(A6681,'entry data'!B:F,5,0)))</f>
        <v/>
      </c>
      <c r="G6681" s="26" t="str">
        <f>IF(A6681="","",IF(ISERROR(VLOOKUP(A6681,'entry data'!B:H,7,0)),"",VLOOKUP(A6681,'entry data'!B:H,7,0)))</f>
        <v/>
      </c>
      <c r="H6681" s="27" t="str">
        <f>IF(A6681="","",IF(B6681=1,VLOOKUP(A6681,'entry data'!B:D,3,0),I6680))</f>
        <v/>
      </c>
      <c r="I6681" s="28" t="str">
        <f t="shared" si="855"/>
        <v/>
      </c>
      <c r="J6681" s="23" t="str">
        <f t="shared" si="856"/>
        <v/>
      </c>
      <c r="K6681" s="25" t="str">
        <f t="shared" si="857"/>
        <v/>
      </c>
      <c r="L6681" s="25" t="str">
        <f t="shared" si="858"/>
        <v/>
      </c>
      <c r="M6681" s="25" t="str">
        <f t="shared" si="852"/>
        <v/>
      </c>
      <c r="N6681" s="25" t="str">
        <f>IF(A6681="","",IF(K6681&lt;VLOOKUP(A6681,'entry data'!B:G,6,0),K6681+M6681,VLOOKUP(A6681,'entry data'!B:G,6,0)))</f>
        <v/>
      </c>
      <c r="O6681" s="25" t="str">
        <f t="shared" si="859"/>
        <v/>
      </c>
      <c r="P6681" s="25" t="str">
        <f t="shared" si="853"/>
        <v/>
      </c>
    </row>
    <row r="6682" spans="1:16" x14ac:dyDescent="0.25">
      <c r="A6682" s="23" t="str">
        <f>IF(A6681="","",IF(O6681&gt;0.1,A6681,IF(A6681=MAX('entry data'!$B$8:$B$17),"",A6681+1)))</f>
        <v/>
      </c>
      <c r="B6682" s="23" t="str">
        <f t="shared" si="854"/>
        <v/>
      </c>
      <c r="C6682" s="23" t="str">
        <f>IF(ISERROR(VLOOKUP(A6682,'entry data'!B:G,6,0)),"",VLOOKUP(A6682,'entry data'!B:G,6,0))</f>
        <v/>
      </c>
      <c r="D6682" s="23" t="str">
        <f>IF(ISERROR(VLOOKUP(A6682,'entry data'!B:C,2,0)),"",VLOOKUP(A6682,'entry data'!B:C,2,0))</f>
        <v/>
      </c>
      <c r="E6682" s="23" t="str">
        <f>IF(ISERROR(VLOOKUP(A6682,'entry data'!B:E,4,0)),"",VLOOKUP(A6682,'entry data'!B:E,4,0))</f>
        <v/>
      </c>
      <c r="F6682" s="25" t="str">
        <f>IF(A6682="","",IF(ISERROR(VLOOKUP(A6682,'entry data'!B:F,5,0)),"",VLOOKUP(A6682,'entry data'!B:F,5,0)))</f>
        <v/>
      </c>
      <c r="G6682" s="26" t="str">
        <f>IF(A6682="","",IF(ISERROR(VLOOKUP(A6682,'entry data'!B:H,7,0)),"",VLOOKUP(A6682,'entry data'!B:H,7,0)))</f>
        <v/>
      </c>
      <c r="H6682" s="27" t="str">
        <f>IF(A6682="","",IF(B6682=1,VLOOKUP(A6682,'entry data'!B:D,3,0),I6681))</f>
        <v/>
      </c>
      <c r="I6682" s="28" t="str">
        <f t="shared" si="855"/>
        <v/>
      </c>
      <c r="J6682" s="23" t="str">
        <f t="shared" si="856"/>
        <v/>
      </c>
      <c r="K6682" s="25" t="str">
        <f t="shared" si="857"/>
        <v/>
      </c>
      <c r="L6682" s="25" t="str">
        <f t="shared" si="858"/>
        <v/>
      </c>
      <c r="M6682" s="25" t="str">
        <f t="shared" si="852"/>
        <v/>
      </c>
      <c r="N6682" s="25" t="str">
        <f>IF(A6682="","",IF(K6682&lt;VLOOKUP(A6682,'entry data'!B:G,6,0),K6682+M6682,VLOOKUP(A6682,'entry data'!B:G,6,0)))</f>
        <v/>
      </c>
      <c r="O6682" s="25" t="str">
        <f t="shared" si="859"/>
        <v/>
      </c>
      <c r="P6682" s="25" t="str">
        <f t="shared" si="853"/>
        <v/>
      </c>
    </row>
    <row r="6683" spans="1:16" x14ac:dyDescent="0.25">
      <c r="A6683" s="23" t="str">
        <f>IF(A6682="","",IF(O6682&gt;0.1,A6682,IF(A6682=MAX('entry data'!$B$8:$B$17),"",A6682+1)))</f>
        <v/>
      </c>
      <c r="B6683" s="23" t="str">
        <f t="shared" si="854"/>
        <v/>
      </c>
      <c r="C6683" s="23" t="str">
        <f>IF(ISERROR(VLOOKUP(A6683,'entry data'!B:G,6,0)),"",VLOOKUP(A6683,'entry data'!B:G,6,0))</f>
        <v/>
      </c>
      <c r="D6683" s="23" t="str">
        <f>IF(ISERROR(VLOOKUP(A6683,'entry data'!B:C,2,0)),"",VLOOKUP(A6683,'entry data'!B:C,2,0))</f>
        <v/>
      </c>
      <c r="E6683" s="23" t="str">
        <f>IF(ISERROR(VLOOKUP(A6683,'entry data'!B:E,4,0)),"",VLOOKUP(A6683,'entry data'!B:E,4,0))</f>
        <v/>
      </c>
      <c r="F6683" s="25" t="str">
        <f>IF(A6683="","",IF(ISERROR(VLOOKUP(A6683,'entry data'!B:F,5,0)),"",VLOOKUP(A6683,'entry data'!B:F,5,0)))</f>
        <v/>
      </c>
      <c r="G6683" s="26" t="str">
        <f>IF(A6683="","",IF(ISERROR(VLOOKUP(A6683,'entry data'!B:H,7,0)),"",VLOOKUP(A6683,'entry data'!B:H,7,0)))</f>
        <v/>
      </c>
      <c r="H6683" s="27" t="str">
        <f>IF(A6683="","",IF(B6683=1,VLOOKUP(A6683,'entry data'!B:D,3,0),I6682))</f>
        <v/>
      </c>
      <c r="I6683" s="28" t="str">
        <f t="shared" si="855"/>
        <v/>
      </c>
      <c r="J6683" s="23" t="str">
        <f t="shared" si="856"/>
        <v/>
      </c>
      <c r="K6683" s="25" t="str">
        <f t="shared" si="857"/>
        <v/>
      </c>
      <c r="L6683" s="25" t="str">
        <f t="shared" si="858"/>
        <v/>
      </c>
      <c r="M6683" s="25" t="str">
        <f t="shared" si="852"/>
        <v/>
      </c>
      <c r="N6683" s="25" t="str">
        <f>IF(A6683="","",IF(K6683&lt;VLOOKUP(A6683,'entry data'!B:G,6,0),K6683+M6683,VLOOKUP(A6683,'entry data'!B:G,6,0)))</f>
        <v/>
      </c>
      <c r="O6683" s="25" t="str">
        <f t="shared" si="859"/>
        <v/>
      </c>
      <c r="P6683" s="25" t="str">
        <f t="shared" si="853"/>
        <v/>
      </c>
    </row>
    <row r="6684" spans="1:16" x14ac:dyDescent="0.25">
      <c r="A6684" s="23" t="str">
        <f>IF(A6683="","",IF(O6683&gt;0.1,A6683,IF(A6683=MAX('entry data'!$B$8:$B$17),"",A6683+1)))</f>
        <v/>
      </c>
      <c r="B6684" s="23" t="str">
        <f t="shared" si="854"/>
        <v/>
      </c>
      <c r="C6684" s="23" t="str">
        <f>IF(ISERROR(VLOOKUP(A6684,'entry data'!B:G,6,0)),"",VLOOKUP(A6684,'entry data'!B:G,6,0))</f>
        <v/>
      </c>
      <c r="D6684" s="23" t="str">
        <f>IF(ISERROR(VLOOKUP(A6684,'entry data'!B:C,2,0)),"",VLOOKUP(A6684,'entry data'!B:C,2,0))</f>
        <v/>
      </c>
      <c r="E6684" s="23" t="str">
        <f>IF(ISERROR(VLOOKUP(A6684,'entry data'!B:E,4,0)),"",VLOOKUP(A6684,'entry data'!B:E,4,0))</f>
        <v/>
      </c>
      <c r="F6684" s="25" t="str">
        <f>IF(A6684="","",IF(ISERROR(VLOOKUP(A6684,'entry data'!B:F,5,0)),"",VLOOKUP(A6684,'entry data'!B:F,5,0)))</f>
        <v/>
      </c>
      <c r="G6684" s="26" t="str">
        <f>IF(A6684="","",IF(ISERROR(VLOOKUP(A6684,'entry data'!B:H,7,0)),"",VLOOKUP(A6684,'entry data'!B:H,7,0)))</f>
        <v/>
      </c>
      <c r="H6684" s="27" t="str">
        <f>IF(A6684="","",IF(B6684=1,VLOOKUP(A6684,'entry data'!B:D,3,0),I6683))</f>
        <v/>
      </c>
      <c r="I6684" s="28" t="str">
        <f t="shared" si="855"/>
        <v/>
      </c>
      <c r="J6684" s="23" t="str">
        <f t="shared" si="856"/>
        <v/>
      </c>
      <c r="K6684" s="25" t="str">
        <f t="shared" si="857"/>
        <v/>
      </c>
      <c r="L6684" s="25" t="str">
        <f t="shared" si="858"/>
        <v/>
      </c>
      <c r="M6684" s="25" t="str">
        <f t="shared" si="852"/>
        <v/>
      </c>
      <c r="N6684" s="25" t="str">
        <f>IF(A6684="","",IF(K6684&lt;VLOOKUP(A6684,'entry data'!B:G,6,0),K6684+M6684,VLOOKUP(A6684,'entry data'!B:G,6,0)))</f>
        <v/>
      </c>
      <c r="O6684" s="25" t="str">
        <f t="shared" si="859"/>
        <v/>
      </c>
      <c r="P6684" s="25" t="str">
        <f t="shared" si="853"/>
        <v/>
      </c>
    </row>
    <row r="6685" spans="1:16" x14ac:dyDescent="0.25">
      <c r="A6685" s="23" t="str">
        <f>IF(A6684="","",IF(O6684&gt;0.1,A6684,IF(A6684=MAX('entry data'!$B$8:$B$17),"",A6684+1)))</f>
        <v/>
      </c>
      <c r="B6685" s="23" t="str">
        <f t="shared" si="854"/>
        <v/>
      </c>
      <c r="C6685" s="23" t="str">
        <f>IF(ISERROR(VLOOKUP(A6685,'entry data'!B:G,6,0)),"",VLOOKUP(A6685,'entry data'!B:G,6,0))</f>
        <v/>
      </c>
      <c r="D6685" s="23" t="str">
        <f>IF(ISERROR(VLOOKUP(A6685,'entry data'!B:C,2,0)),"",VLOOKUP(A6685,'entry data'!B:C,2,0))</f>
        <v/>
      </c>
      <c r="E6685" s="23" t="str">
        <f>IF(ISERROR(VLOOKUP(A6685,'entry data'!B:E,4,0)),"",VLOOKUP(A6685,'entry data'!B:E,4,0))</f>
        <v/>
      </c>
      <c r="F6685" s="25" t="str">
        <f>IF(A6685="","",IF(ISERROR(VLOOKUP(A6685,'entry data'!B:F,5,0)),"",VLOOKUP(A6685,'entry data'!B:F,5,0)))</f>
        <v/>
      </c>
      <c r="G6685" s="26" t="str">
        <f>IF(A6685="","",IF(ISERROR(VLOOKUP(A6685,'entry data'!B:H,7,0)),"",VLOOKUP(A6685,'entry data'!B:H,7,0)))</f>
        <v/>
      </c>
      <c r="H6685" s="27" t="str">
        <f>IF(A6685="","",IF(B6685=1,VLOOKUP(A6685,'entry data'!B:D,3,0),I6684))</f>
        <v/>
      </c>
      <c r="I6685" s="28" t="str">
        <f t="shared" si="855"/>
        <v/>
      </c>
      <c r="J6685" s="23" t="str">
        <f t="shared" si="856"/>
        <v/>
      </c>
      <c r="K6685" s="25" t="str">
        <f t="shared" si="857"/>
        <v/>
      </c>
      <c r="L6685" s="25" t="str">
        <f t="shared" si="858"/>
        <v/>
      </c>
      <c r="M6685" s="25" t="str">
        <f t="shared" si="852"/>
        <v/>
      </c>
      <c r="N6685" s="25" t="str">
        <f>IF(A6685="","",IF(K6685&lt;VLOOKUP(A6685,'entry data'!B:G,6,0),K6685+M6685,VLOOKUP(A6685,'entry data'!B:G,6,0)))</f>
        <v/>
      </c>
      <c r="O6685" s="25" t="str">
        <f t="shared" si="859"/>
        <v/>
      </c>
      <c r="P6685" s="25" t="str">
        <f t="shared" si="853"/>
        <v/>
      </c>
    </row>
    <row r="6686" spans="1:16" x14ac:dyDescent="0.25">
      <c r="A6686" s="23" t="str">
        <f>IF(A6685="","",IF(O6685&gt;0.1,A6685,IF(A6685=MAX('entry data'!$B$8:$B$17),"",A6685+1)))</f>
        <v/>
      </c>
      <c r="B6686" s="23" t="str">
        <f t="shared" si="854"/>
        <v/>
      </c>
      <c r="C6686" s="23" t="str">
        <f>IF(ISERROR(VLOOKUP(A6686,'entry data'!B:G,6,0)),"",VLOOKUP(A6686,'entry data'!B:G,6,0))</f>
        <v/>
      </c>
      <c r="D6686" s="23" t="str">
        <f>IF(ISERROR(VLOOKUP(A6686,'entry data'!B:C,2,0)),"",VLOOKUP(A6686,'entry data'!B:C,2,0))</f>
        <v/>
      </c>
      <c r="E6686" s="23" t="str">
        <f>IF(ISERROR(VLOOKUP(A6686,'entry data'!B:E,4,0)),"",VLOOKUP(A6686,'entry data'!B:E,4,0))</f>
        <v/>
      </c>
      <c r="F6686" s="25" t="str">
        <f>IF(A6686="","",IF(ISERROR(VLOOKUP(A6686,'entry data'!B:F,5,0)),"",VLOOKUP(A6686,'entry data'!B:F,5,0)))</f>
        <v/>
      </c>
      <c r="G6686" s="26" t="str">
        <f>IF(A6686="","",IF(ISERROR(VLOOKUP(A6686,'entry data'!B:H,7,0)),"",VLOOKUP(A6686,'entry data'!B:H,7,0)))</f>
        <v/>
      </c>
      <c r="H6686" s="27" t="str">
        <f>IF(A6686="","",IF(B6686=1,VLOOKUP(A6686,'entry data'!B:D,3,0),I6685))</f>
        <v/>
      </c>
      <c r="I6686" s="28" t="str">
        <f t="shared" si="855"/>
        <v/>
      </c>
      <c r="J6686" s="23" t="str">
        <f t="shared" si="856"/>
        <v/>
      </c>
      <c r="K6686" s="25" t="str">
        <f t="shared" si="857"/>
        <v/>
      </c>
      <c r="L6686" s="25" t="str">
        <f t="shared" si="858"/>
        <v/>
      </c>
      <c r="M6686" s="25" t="str">
        <f t="shared" si="852"/>
        <v/>
      </c>
      <c r="N6686" s="25" t="str">
        <f>IF(A6686="","",IF(K6686&lt;VLOOKUP(A6686,'entry data'!B:G,6,0),K6686+M6686,VLOOKUP(A6686,'entry data'!B:G,6,0)))</f>
        <v/>
      </c>
      <c r="O6686" s="25" t="str">
        <f t="shared" si="859"/>
        <v/>
      </c>
      <c r="P6686" s="25" t="str">
        <f t="shared" si="853"/>
        <v/>
      </c>
    </row>
    <row r="6687" spans="1:16" x14ac:dyDescent="0.25">
      <c r="A6687" s="23" t="str">
        <f>IF(A6686="","",IF(O6686&gt;0.1,A6686,IF(A6686=MAX('entry data'!$B$8:$B$17),"",A6686+1)))</f>
        <v/>
      </c>
      <c r="B6687" s="23" t="str">
        <f t="shared" si="854"/>
        <v/>
      </c>
      <c r="C6687" s="23" t="str">
        <f>IF(ISERROR(VLOOKUP(A6687,'entry data'!B:G,6,0)),"",VLOOKUP(A6687,'entry data'!B:G,6,0))</f>
        <v/>
      </c>
      <c r="D6687" s="23" t="str">
        <f>IF(ISERROR(VLOOKUP(A6687,'entry data'!B:C,2,0)),"",VLOOKUP(A6687,'entry data'!B:C,2,0))</f>
        <v/>
      </c>
      <c r="E6687" s="23" t="str">
        <f>IF(ISERROR(VLOOKUP(A6687,'entry data'!B:E,4,0)),"",VLOOKUP(A6687,'entry data'!B:E,4,0))</f>
        <v/>
      </c>
      <c r="F6687" s="25" t="str">
        <f>IF(A6687="","",IF(ISERROR(VLOOKUP(A6687,'entry data'!B:F,5,0)),"",VLOOKUP(A6687,'entry data'!B:F,5,0)))</f>
        <v/>
      </c>
      <c r="G6687" s="26" t="str">
        <f>IF(A6687="","",IF(ISERROR(VLOOKUP(A6687,'entry data'!B:H,7,0)),"",VLOOKUP(A6687,'entry data'!B:H,7,0)))</f>
        <v/>
      </c>
      <c r="H6687" s="27" t="str">
        <f>IF(A6687="","",IF(B6687=1,VLOOKUP(A6687,'entry data'!B:D,3,0),I6686))</f>
        <v/>
      </c>
      <c r="I6687" s="28" t="str">
        <f t="shared" si="855"/>
        <v/>
      </c>
      <c r="J6687" s="23" t="str">
        <f t="shared" si="856"/>
        <v/>
      </c>
      <c r="K6687" s="25" t="str">
        <f t="shared" si="857"/>
        <v/>
      </c>
      <c r="L6687" s="25" t="str">
        <f t="shared" si="858"/>
        <v/>
      </c>
      <c r="M6687" s="25" t="str">
        <f t="shared" si="852"/>
        <v/>
      </c>
      <c r="N6687" s="25" t="str">
        <f>IF(A6687="","",IF(K6687&lt;VLOOKUP(A6687,'entry data'!B:G,6,0),K6687+M6687,VLOOKUP(A6687,'entry data'!B:G,6,0)))</f>
        <v/>
      </c>
      <c r="O6687" s="25" t="str">
        <f t="shared" si="859"/>
        <v/>
      </c>
      <c r="P6687" s="25" t="str">
        <f t="shared" si="853"/>
        <v/>
      </c>
    </row>
    <row r="6688" spans="1:16" x14ac:dyDescent="0.25">
      <c r="A6688" s="23" t="str">
        <f>IF(A6687="","",IF(O6687&gt;0.1,A6687,IF(A6687=MAX('entry data'!$B$8:$B$17),"",A6687+1)))</f>
        <v/>
      </c>
      <c r="B6688" s="23" t="str">
        <f t="shared" si="854"/>
        <v/>
      </c>
      <c r="C6688" s="23" t="str">
        <f>IF(ISERROR(VLOOKUP(A6688,'entry data'!B:G,6,0)),"",VLOOKUP(A6688,'entry data'!B:G,6,0))</f>
        <v/>
      </c>
      <c r="D6688" s="23" t="str">
        <f>IF(ISERROR(VLOOKUP(A6688,'entry data'!B:C,2,0)),"",VLOOKUP(A6688,'entry data'!B:C,2,0))</f>
        <v/>
      </c>
      <c r="E6688" s="23" t="str">
        <f>IF(ISERROR(VLOOKUP(A6688,'entry data'!B:E,4,0)),"",VLOOKUP(A6688,'entry data'!B:E,4,0))</f>
        <v/>
      </c>
      <c r="F6688" s="25" t="str">
        <f>IF(A6688="","",IF(ISERROR(VLOOKUP(A6688,'entry data'!B:F,5,0)),"",VLOOKUP(A6688,'entry data'!B:F,5,0)))</f>
        <v/>
      </c>
      <c r="G6688" s="26" t="str">
        <f>IF(A6688="","",IF(ISERROR(VLOOKUP(A6688,'entry data'!B:H,7,0)),"",VLOOKUP(A6688,'entry data'!B:H,7,0)))</f>
        <v/>
      </c>
      <c r="H6688" s="27" t="str">
        <f>IF(A6688="","",IF(B6688=1,VLOOKUP(A6688,'entry data'!B:D,3,0),I6687))</f>
        <v/>
      </c>
      <c r="I6688" s="28" t="str">
        <f t="shared" si="855"/>
        <v/>
      </c>
      <c r="J6688" s="23" t="str">
        <f t="shared" si="856"/>
        <v/>
      </c>
      <c r="K6688" s="25" t="str">
        <f t="shared" si="857"/>
        <v/>
      </c>
      <c r="L6688" s="25" t="str">
        <f t="shared" si="858"/>
        <v/>
      </c>
      <c r="M6688" s="25" t="str">
        <f t="shared" si="852"/>
        <v/>
      </c>
      <c r="N6688" s="25" t="str">
        <f>IF(A6688="","",IF(K6688&lt;VLOOKUP(A6688,'entry data'!B:G,6,0),K6688+M6688,VLOOKUP(A6688,'entry data'!B:G,6,0)))</f>
        <v/>
      </c>
      <c r="O6688" s="25" t="str">
        <f t="shared" si="859"/>
        <v/>
      </c>
      <c r="P6688" s="25" t="str">
        <f t="shared" si="853"/>
        <v/>
      </c>
    </row>
    <row r="6689" spans="1:16" x14ac:dyDescent="0.25">
      <c r="A6689" s="23" t="str">
        <f>IF(A6688="","",IF(O6688&gt;0.1,A6688,IF(A6688=MAX('entry data'!$B$8:$B$17),"",A6688+1)))</f>
        <v/>
      </c>
      <c r="B6689" s="23" t="str">
        <f t="shared" si="854"/>
        <v/>
      </c>
      <c r="C6689" s="23" t="str">
        <f>IF(ISERROR(VLOOKUP(A6689,'entry data'!B:G,6,0)),"",VLOOKUP(A6689,'entry data'!B:G,6,0))</f>
        <v/>
      </c>
      <c r="D6689" s="23" t="str">
        <f>IF(ISERROR(VLOOKUP(A6689,'entry data'!B:C,2,0)),"",VLOOKUP(A6689,'entry data'!B:C,2,0))</f>
        <v/>
      </c>
      <c r="E6689" s="23" t="str">
        <f>IF(ISERROR(VLOOKUP(A6689,'entry data'!B:E,4,0)),"",VLOOKUP(A6689,'entry data'!B:E,4,0))</f>
        <v/>
      </c>
      <c r="F6689" s="25" t="str">
        <f>IF(A6689="","",IF(ISERROR(VLOOKUP(A6689,'entry data'!B:F,5,0)),"",VLOOKUP(A6689,'entry data'!B:F,5,0)))</f>
        <v/>
      </c>
      <c r="G6689" s="26" t="str">
        <f>IF(A6689="","",IF(ISERROR(VLOOKUP(A6689,'entry data'!B:H,7,0)),"",VLOOKUP(A6689,'entry data'!B:H,7,0)))</f>
        <v/>
      </c>
      <c r="H6689" s="27" t="str">
        <f>IF(A6689="","",IF(B6689=1,VLOOKUP(A6689,'entry data'!B:D,3,0),I6688))</f>
        <v/>
      </c>
      <c r="I6689" s="28" t="str">
        <f t="shared" si="855"/>
        <v/>
      </c>
      <c r="J6689" s="23" t="str">
        <f t="shared" si="856"/>
        <v/>
      </c>
      <c r="K6689" s="25" t="str">
        <f t="shared" si="857"/>
        <v/>
      </c>
      <c r="L6689" s="25" t="str">
        <f t="shared" si="858"/>
        <v/>
      </c>
      <c r="M6689" s="25" t="str">
        <f t="shared" si="852"/>
        <v/>
      </c>
      <c r="N6689" s="25" t="str">
        <f>IF(A6689="","",IF(K6689&lt;VLOOKUP(A6689,'entry data'!B:G,6,0),K6689+M6689,VLOOKUP(A6689,'entry data'!B:G,6,0)))</f>
        <v/>
      </c>
      <c r="O6689" s="25" t="str">
        <f t="shared" si="859"/>
        <v/>
      </c>
      <c r="P6689" s="25" t="str">
        <f t="shared" si="853"/>
        <v/>
      </c>
    </row>
    <row r="6690" spans="1:16" x14ac:dyDescent="0.25">
      <c r="A6690" s="23" t="str">
        <f>IF(A6689="","",IF(O6689&gt;0.1,A6689,IF(A6689=MAX('entry data'!$B$8:$B$17),"",A6689+1)))</f>
        <v/>
      </c>
      <c r="B6690" s="23" t="str">
        <f t="shared" si="854"/>
        <v/>
      </c>
      <c r="C6690" s="23" t="str">
        <f>IF(ISERROR(VLOOKUP(A6690,'entry data'!B:G,6,0)),"",VLOOKUP(A6690,'entry data'!B:G,6,0))</f>
        <v/>
      </c>
      <c r="D6690" s="23" t="str">
        <f>IF(ISERROR(VLOOKUP(A6690,'entry data'!B:C,2,0)),"",VLOOKUP(A6690,'entry data'!B:C,2,0))</f>
        <v/>
      </c>
      <c r="E6690" s="23" t="str">
        <f>IF(ISERROR(VLOOKUP(A6690,'entry data'!B:E,4,0)),"",VLOOKUP(A6690,'entry data'!B:E,4,0))</f>
        <v/>
      </c>
      <c r="F6690" s="25" t="str">
        <f>IF(A6690="","",IF(ISERROR(VLOOKUP(A6690,'entry data'!B:F,5,0)),"",VLOOKUP(A6690,'entry data'!B:F,5,0)))</f>
        <v/>
      </c>
      <c r="G6690" s="26" t="str">
        <f>IF(A6690="","",IF(ISERROR(VLOOKUP(A6690,'entry data'!B:H,7,0)),"",VLOOKUP(A6690,'entry data'!B:H,7,0)))</f>
        <v/>
      </c>
      <c r="H6690" s="27" t="str">
        <f>IF(A6690="","",IF(B6690=1,VLOOKUP(A6690,'entry data'!B:D,3,0),I6689))</f>
        <v/>
      </c>
      <c r="I6690" s="28" t="str">
        <f t="shared" si="855"/>
        <v/>
      </c>
      <c r="J6690" s="23" t="str">
        <f t="shared" si="856"/>
        <v/>
      </c>
      <c r="K6690" s="25" t="str">
        <f t="shared" si="857"/>
        <v/>
      </c>
      <c r="L6690" s="25" t="str">
        <f t="shared" si="858"/>
        <v/>
      </c>
      <c r="M6690" s="25" t="str">
        <f t="shared" si="852"/>
        <v/>
      </c>
      <c r="N6690" s="25" t="str">
        <f>IF(A6690="","",IF(K6690&lt;VLOOKUP(A6690,'entry data'!B:G,6,0),K6690+M6690,VLOOKUP(A6690,'entry data'!B:G,6,0)))</f>
        <v/>
      </c>
      <c r="O6690" s="25" t="str">
        <f t="shared" si="859"/>
        <v/>
      </c>
      <c r="P6690" s="25" t="str">
        <f t="shared" si="853"/>
        <v/>
      </c>
    </row>
    <row r="6691" spans="1:16" x14ac:dyDescent="0.25">
      <c r="A6691" s="23" t="str">
        <f>IF(A6690="","",IF(O6690&gt;0.1,A6690,IF(A6690=MAX('entry data'!$B$8:$B$17),"",A6690+1)))</f>
        <v/>
      </c>
      <c r="B6691" s="23" t="str">
        <f t="shared" si="854"/>
        <v/>
      </c>
      <c r="C6691" s="23" t="str">
        <f>IF(ISERROR(VLOOKUP(A6691,'entry data'!B:G,6,0)),"",VLOOKUP(A6691,'entry data'!B:G,6,0))</f>
        <v/>
      </c>
      <c r="D6691" s="23" t="str">
        <f>IF(ISERROR(VLOOKUP(A6691,'entry data'!B:C,2,0)),"",VLOOKUP(A6691,'entry data'!B:C,2,0))</f>
        <v/>
      </c>
      <c r="E6691" s="23" t="str">
        <f>IF(ISERROR(VLOOKUP(A6691,'entry data'!B:E,4,0)),"",VLOOKUP(A6691,'entry data'!B:E,4,0))</f>
        <v/>
      </c>
      <c r="F6691" s="25" t="str">
        <f>IF(A6691="","",IF(ISERROR(VLOOKUP(A6691,'entry data'!B:F,5,0)),"",VLOOKUP(A6691,'entry data'!B:F,5,0)))</f>
        <v/>
      </c>
      <c r="G6691" s="26" t="str">
        <f>IF(A6691="","",IF(ISERROR(VLOOKUP(A6691,'entry data'!B:H,7,0)),"",VLOOKUP(A6691,'entry data'!B:H,7,0)))</f>
        <v/>
      </c>
      <c r="H6691" s="27" t="str">
        <f>IF(A6691="","",IF(B6691=1,VLOOKUP(A6691,'entry data'!B:D,3,0),I6690))</f>
        <v/>
      </c>
      <c r="I6691" s="28" t="str">
        <f t="shared" si="855"/>
        <v/>
      </c>
      <c r="J6691" s="23" t="str">
        <f t="shared" si="856"/>
        <v/>
      </c>
      <c r="K6691" s="25" t="str">
        <f t="shared" si="857"/>
        <v/>
      </c>
      <c r="L6691" s="25" t="str">
        <f t="shared" si="858"/>
        <v/>
      </c>
      <c r="M6691" s="25" t="str">
        <f t="shared" si="852"/>
        <v/>
      </c>
      <c r="N6691" s="25" t="str">
        <f>IF(A6691="","",IF(K6691&lt;VLOOKUP(A6691,'entry data'!B:G,6,0),K6691+M6691,VLOOKUP(A6691,'entry data'!B:G,6,0)))</f>
        <v/>
      </c>
      <c r="O6691" s="25" t="str">
        <f t="shared" si="859"/>
        <v/>
      </c>
      <c r="P6691" s="25" t="str">
        <f t="shared" si="853"/>
        <v/>
      </c>
    </row>
    <row r="6692" spans="1:16" x14ac:dyDescent="0.25">
      <c r="A6692" s="23" t="str">
        <f>IF(A6691="","",IF(O6691&gt;0.1,A6691,IF(A6691=MAX('entry data'!$B$8:$B$17),"",A6691+1)))</f>
        <v/>
      </c>
      <c r="B6692" s="23" t="str">
        <f t="shared" si="854"/>
        <v/>
      </c>
      <c r="C6692" s="23" t="str">
        <f>IF(ISERROR(VLOOKUP(A6692,'entry data'!B:G,6,0)),"",VLOOKUP(A6692,'entry data'!B:G,6,0))</f>
        <v/>
      </c>
      <c r="D6692" s="23" t="str">
        <f>IF(ISERROR(VLOOKUP(A6692,'entry data'!B:C,2,0)),"",VLOOKUP(A6692,'entry data'!B:C,2,0))</f>
        <v/>
      </c>
      <c r="E6692" s="23" t="str">
        <f>IF(ISERROR(VLOOKUP(A6692,'entry data'!B:E,4,0)),"",VLOOKUP(A6692,'entry data'!B:E,4,0))</f>
        <v/>
      </c>
      <c r="F6692" s="25" t="str">
        <f>IF(A6692="","",IF(ISERROR(VLOOKUP(A6692,'entry data'!B:F,5,0)),"",VLOOKUP(A6692,'entry data'!B:F,5,0)))</f>
        <v/>
      </c>
      <c r="G6692" s="26" t="str">
        <f>IF(A6692="","",IF(ISERROR(VLOOKUP(A6692,'entry data'!B:H,7,0)),"",VLOOKUP(A6692,'entry data'!B:H,7,0)))</f>
        <v/>
      </c>
      <c r="H6692" s="27" t="str">
        <f>IF(A6692="","",IF(B6692=1,VLOOKUP(A6692,'entry data'!B:D,3,0),I6691))</f>
        <v/>
      </c>
      <c r="I6692" s="28" t="str">
        <f t="shared" si="855"/>
        <v/>
      </c>
      <c r="J6692" s="23" t="str">
        <f t="shared" si="856"/>
        <v/>
      </c>
      <c r="K6692" s="25" t="str">
        <f t="shared" si="857"/>
        <v/>
      </c>
      <c r="L6692" s="25" t="str">
        <f t="shared" si="858"/>
        <v/>
      </c>
      <c r="M6692" s="25" t="str">
        <f t="shared" si="852"/>
        <v/>
      </c>
      <c r="N6692" s="25" t="str">
        <f>IF(A6692="","",IF(K6692&lt;VLOOKUP(A6692,'entry data'!B:G,6,0),K6692+M6692,VLOOKUP(A6692,'entry data'!B:G,6,0)))</f>
        <v/>
      </c>
      <c r="O6692" s="25" t="str">
        <f t="shared" si="859"/>
        <v/>
      </c>
      <c r="P6692" s="25" t="str">
        <f t="shared" si="853"/>
        <v/>
      </c>
    </row>
    <row r="6693" spans="1:16" x14ac:dyDescent="0.25">
      <c r="A6693" s="23" t="str">
        <f>IF(A6692="","",IF(O6692&gt;0.1,A6692,IF(A6692=MAX('entry data'!$B$8:$B$17),"",A6692+1)))</f>
        <v/>
      </c>
      <c r="B6693" s="23" t="str">
        <f t="shared" si="854"/>
        <v/>
      </c>
      <c r="C6693" s="23" t="str">
        <f>IF(ISERROR(VLOOKUP(A6693,'entry data'!B:G,6,0)),"",VLOOKUP(A6693,'entry data'!B:G,6,0))</f>
        <v/>
      </c>
      <c r="D6693" s="23" t="str">
        <f>IF(ISERROR(VLOOKUP(A6693,'entry data'!B:C,2,0)),"",VLOOKUP(A6693,'entry data'!B:C,2,0))</f>
        <v/>
      </c>
      <c r="E6693" s="23" t="str">
        <f>IF(ISERROR(VLOOKUP(A6693,'entry data'!B:E,4,0)),"",VLOOKUP(A6693,'entry data'!B:E,4,0))</f>
        <v/>
      </c>
      <c r="F6693" s="25" t="str">
        <f>IF(A6693="","",IF(ISERROR(VLOOKUP(A6693,'entry data'!B:F,5,0)),"",VLOOKUP(A6693,'entry data'!B:F,5,0)))</f>
        <v/>
      </c>
      <c r="G6693" s="26" t="str">
        <f>IF(A6693="","",IF(ISERROR(VLOOKUP(A6693,'entry data'!B:H,7,0)),"",VLOOKUP(A6693,'entry data'!B:H,7,0)))</f>
        <v/>
      </c>
      <c r="H6693" s="27" t="str">
        <f>IF(A6693="","",IF(B6693=1,VLOOKUP(A6693,'entry data'!B:D,3,0),I6692))</f>
        <v/>
      </c>
      <c r="I6693" s="28" t="str">
        <f t="shared" si="855"/>
        <v/>
      </c>
      <c r="J6693" s="23" t="str">
        <f t="shared" si="856"/>
        <v/>
      </c>
      <c r="K6693" s="25" t="str">
        <f t="shared" si="857"/>
        <v/>
      </c>
      <c r="L6693" s="25" t="str">
        <f t="shared" si="858"/>
        <v/>
      </c>
      <c r="M6693" s="25" t="str">
        <f t="shared" si="852"/>
        <v/>
      </c>
      <c r="N6693" s="25" t="str">
        <f>IF(A6693="","",IF(K6693&lt;VLOOKUP(A6693,'entry data'!B:G,6,0),K6693+M6693,VLOOKUP(A6693,'entry data'!B:G,6,0)))</f>
        <v/>
      </c>
      <c r="O6693" s="25" t="str">
        <f t="shared" si="859"/>
        <v/>
      </c>
      <c r="P6693" s="25" t="str">
        <f t="shared" si="853"/>
        <v/>
      </c>
    </row>
    <row r="6694" spans="1:16" x14ac:dyDescent="0.25">
      <c r="A6694" s="23" t="str">
        <f>IF(A6693="","",IF(O6693&gt;0.1,A6693,IF(A6693=MAX('entry data'!$B$8:$B$17),"",A6693+1)))</f>
        <v/>
      </c>
      <c r="B6694" s="23" t="str">
        <f t="shared" si="854"/>
        <v/>
      </c>
      <c r="C6694" s="23" t="str">
        <f>IF(ISERROR(VLOOKUP(A6694,'entry data'!B:G,6,0)),"",VLOOKUP(A6694,'entry data'!B:G,6,0))</f>
        <v/>
      </c>
      <c r="D6694" s="23" t="str">
        <f>IF(ISERROR(VLOOKUP(A6694,'entry data'!B:C,2,0)),"",VLOOKUP(A6694,'entry data'!B:C,2,0))</f>
        <v/>
      </c>
      <c r="E6694" s="23" t="str">
        <f>IF(ISERROR(VLOOKUP(A6694,'entry data'!B:E,4,0)),"",VLOOKUP(A6694,'entry data'!B:E,4,0))</f>
        <v/>
      </c>
      <c r="F6694" s="25" t="str">
        <f>IF(A6694="","",IF(ISERROR(VLOOKUP(A6694,'entry data'!B:F,5,0)),"",VLOOKUP(A6694,'entry data'!B:F,5,0)))</f>
        <v/>
      </c>
      <c r="G6694" s="26" t="str">
        <f>IF(A6694="","",IF(ISERROR(VLOOKUP(A6694,'entry data'!B:H,7,0)),"",VLOOKUP(A6694,'entry data'!B:H,7,0)))</f>
        <v/>
      </c>
      <c r="H6694" s="27" t="str">
        <f>IF(A6694="","",IF(B6694=1,VLOOKUP(A6694,'entry data'!B:D,3,0),I6693))</f>
        <v/>
      </c>
      <c r="I6694" s="28" t="str">
        <f t="shared" si="855"/>
        <v/>
      </c>
      <c r="J6694" s="23" t="str">
        <f t="shared" si="856"/>
        <v/>
      </c>
      <c r="K6694" s="25" t="str">
        <f t="shared" si="857"/>
        <v/>
      </c>
      <c r="L6694" s="25" t="str">
        <f t="shared" si="858"/>
        <v/>
      </c>
      <c r="M6694" s="25" t="str">
        <f t="shared" si="852"/>
        <v/>
      </c>
      <c r="N6694" s="25" t="str">
        <f>IF(A6694="","",IF(K6694&lt;VLOOKUP(A6694,'entry data'!B:G,6,0),K6694+M6694,VLOOKUP(A6694,'entry data'!B:G,6,0)))</f>
        <v/>
      </c>
      <c r="O6694" s="25" t="str">
        <f t="shared" si="859"/>
        <v/>
      </c>
      <c r="P6694" s="25" t="str">
        <f t="shared" si="853"/>
        <v/>
      </c>
    </row>
    <row r="6695" spans="1:16" x14ac:dyDescent="0.25">
      <c r="A6695" s="23" t="str">
        <f>IF(A6694="","",IF(O6694&gt;0.1,A6694,IF(A6694=MAX('entry data'!$B$8:$B$17),"",A6694+1)))</f>
        <v/>
      </c>
      <c r="B6695" s="23" t="str">
        <f t="shared" si="854"/>
        <v/>
      </c>
      <c r="C6695" s="23" t="str">
        <f>IF(ISERROR(VLOOKUP(A6695,'entry data'!B:G,6,0)),"",VLOOKUP(A6695,'entry data'!B:G,6,0))</f>
        <v/>
      </c>
      <c r="D6695" s="23" t="str">
        <f>IF(ISERROR(VLOOKUP(A6695,'entry data'!B:C,2,0)),"",VLOOKUP(A6695,'entry data'!B:C,2,0))</f>
        <v/>
      </c>
      <c r="E6695" s="23" t="str">
        <f>IF(ISERROR(VLOOKUP(A6695,'entry data'!B:E,4,0)),"",VLOOKUP(A6695,'entry data'!B:E,4,0))</f>
        <v/>
      </c>
      <c r="F6695" s="25" t="str">
        <f>IF(A6695="","",IF(ISERROR(VLOOKUP(A6695,'entry data'!B:F,5,0)),"",VLOOKUP(A6695,'entry data'!B:F,5,0)))</f>
        <v/>
      </c>
      <c r="G6695" s="26" t="str">
        <f>IF(A6695="","",IF(ISERROR(VLOOKUP(A6695,'entry data'!B:H,7,0)),"",VLOOKUP(A6695,'entry data'!B:H,7,0)))</f>
        <v/>
      </c>
      <c r="H6695" s="27" t="str">
        <f>IF(A6695="","",IF(B6695=1,VLOOKUP(A6695,'entry data'!B:D,3,0),I6694))</f>
        <v/>
      </c>
      <c r="I6695" s="28" t="str">
        <f t="shared" si="855"/>
        <v/>
      </c>
      <c r="J6695" s="23" t="str">
        <f t="shared" si="856"/>
        <v/>
      </c>
      <c r="K6695" s="25" t="str">
        <f t="shared" si="857"/>
        <v/>
      </c>
      <c r="L6695" s="25" t="str">
        <f t="shared" si="858"/>
        <v/>
      </c>
      <c r="M6695" s="25" t="str">
        <f t="shared" si="852"/>
        <v/>
      </c>
      <c r="N6695" s="25" t="str">
        <f>IF(A6695="","",IF(K6695&lt;VLOOKUP(A6695,'entry data'!B:G,6,0),K6695+M6695,VLOOKUP(A6695,'entry data'!B:G,6,0)))</f>
        <v/>
      </c>
      <c r="O6695" s="25" t="str">
        <f t="shared" si="859"/>
        <v/>
      </c>
      <c r="P6695" s="25" t="str">
        <f t="shared" si="853"/>
        <v/>
      </c>
    </row>
    <row r="6696" spans="1:16" x14ac:dyDescent="0.25">
      <c r="A6696" s="23" t="str">
        <f>IF(A6695="","",IF(O6695&gt;0.1,A6695,IF(A6695=MAX('entry data'!$B$8:$B$17),"",A6695+1)))</f>
        <v/>
      </c>
      <c r="B6696" s="23" t="str">
        <f t="shared" si="854"/>
        <v/>
      </c>
      <c r="C6696" s="23" t="str">
        <f>IF(ISERROR(VLOOKUP(A6696,'entry data'!B:G,6,0)),"",VLOOKUP(A6696,'entry data'!B:G,6,0))</f>
        <v/>
      </c>
      <c r="D6696" s="23" t="str">
        <f>IF(ISERROR(VLOOKUP(A6696,'entry data'!B:C,2,0)),"",VLOOKUP(A6696,'entry data'!B:C,2,0))</f>
        <v/>
      </c>
      <c r="E6696" s="23" t="str">
        <f>IF(ISERROR(VLOOKUP(A6696,'entry data'!B:E,4,0)),"",VLOOKUP(A6696,'entry data'!B:E,4,0))</f>
        <v/>
      </c>
      <c r="F6696" s="25" t="str">
        <f>IF(A6696="","",IF(ISERROR(VLOOKUP(A6696,'entry data'!B:F,5,0)),"",VLOOKUP(A6696,'entry data'!B:F,5,0)))</f>
        <v/>
      </c>
      <c r="G6696" s="26" t="str">
        <f>IF(A6696="","",IF(ISERROR(VLOOKUP(A6696,'entry data'!B:H,7,0)),"",VLOOKUP(A6696,'entry data'!B:H,7,0)))</f>
        <v/>
      </c>
      <c r="H6696" s="27" t="str">
        <f>IF(A6696="","",IF(B6696=1,VLOOKUP(A6696,'entry data'!B:D,3,0),I6695))</f>
        <v/>
      </c>
      <c r="I6696" s="28" t="str">
        <f t="shared" si="855"/>
        <v/>
      </c>
      <c r="J6696" s="23" t="str">
        <f t="shared" si="856"/>
        <v/>
      </c>
      <c r="K6696" s="25" t="str">
        <f t="shared" si="857"/>
        <v/>
      </c>
      <c r="L6696" s="25" t="str">
        <f t="shared" si="858"/>
        <v/>
      </c>
      <c r="M6696" s="25" t="str">
        <f t="shared" si="852"/>
        <v/>
      </c>
      <c r="N6696" s="25" t="str">
        <f>IF(A6696="","",IF(K6696&lt;VLOOKUP(A6696,'entry data'!B:G,6,0),K6696+M6696,VLOOKUP(A6696,'entry data'!B:G,6,0)))</f>
        <v/>
      </c>
      <c r="O6696" s="25" t="str">
        <f t="shared" si="859"/>
        <v/>
      </c>
      <c r="P6696" s="25" t="str">
        <f t="shared" si="853"/>
        <v/>
      </c>
    </row>
    <row r="6697" spans="1:16" x14ac:dyDescent="0.25">
      <c r="A6697" s="23" t="str">
        <f>IF(A6696="","",IF(O6696&gt;0.1,A6696,IF(A6696=MAX('entry data'!$B$8:$B$17),"",A6696+1)))</f>
        <v/>
      </c>
      <c r="B6697" s="23" t="str">
        <f t="shared" si="854"/>
        <v/>
      </c>
      <c r="C6697" s="23" t="str">
        <f>IF(ISERROR(VLOOKUP(A6697,'entry data'!B:G,6,0)),"",VLOOKUP(A6697,'entry data'!B:G,6,0))</f>
        <v/>
      </c>
      <c r="D6697" s="23" t="str">
        <f>IF(ISERROR(VLOOKUP(A6697,'entry data'!B:C,2,0)),"",VLOOKUP(A6697,'entry data'!B:C,2,0))</f>
        <v/>
      </c>
      <c r="E6697" s="23" t="str">
        <f>IF(ISERROR(VLOOKUP(A6697,'entry data'!B:E,4,0)),"",VLOOKUP(A6697,'entry data'!B:E,4,0))</f>
        <v/>
      </c>
      <c r="F6697" s="25" t="str">
        <f>IF(A6697="","",IF(ISERROR(VLOOKUP(A6697,'entry data'!B:F,5,0)),"",VLOOKUP(A6697,'entry data'!B:F,5,0)))</f>
        <v/>
      </c>
      <c r="G6697" s="26" t="str">
        <f>IF(A6697="","",IF(ISERROR(VLOOKUP(A6697,'entry data'!B:H,7,0)),"",VLOOKUP(A6697,'entry data'!B:H,7,0)))</f>
        <v/>
      </c>
      <c r="H6697" s="27" t="str">
        <f>IF(A6697="","",IF(B6697=1,VLOOKUP(A6697,'entry data'!B:D,3,0),I6696))</f>
        <v/>
      </c>
      <c r="I6697" s="28" t="str">
        <f t="shared" si="855"/>
        <v/>
      </c>
      <c r="J6697" s="23" t="str">
        <f t="shared" si="856"/>
        <v/>
      </c>
      <c r="K6697" s="25" t="str">
        <f t="shared" si="857"/>
        <v/>
      </c>
      <c r="L6697" s="25" t="str">
        <f t="shared" si="858"/>
        <v/>
      </c>
      <c r="M6697" s="25" t="str">
        <f t="shared" si="852"/>
        <v/>
      </c>
      <c r="N6697" s="25" t="str">
        <f>IF(A6697="","",IF(K6697&lt;VLOOKUP(A6697,'entry data'!B:G,6,0),K6697+M6697,VLOOKUP(A6697,'entry data'!B:G,6,0)))</f>
        <v/>
      </c>
      <c r="O6697" s="25" t="str">
        <f t="shared" si="859"/>
        <v/>
      </c>
      <c r="P6697" s="25" t="str">
        <f t="shared" si="853"/>
        <v/>
      </c>
    </row>
    <row r="6698" spans="1:16" x14ac:dyDescent="0.25">
      <c r="A6698" s="23" t="str">
        <f>IF(A6697="","",IF(O6697&gt;0.1,A6697,IF(A6697=MAX('entry data'!$B$8:$B$17),"",A6697+1)))</f>
        <v/>
      </c>
      <c r="B6698" s="23" t="str">
        <f t="shared" si="854"/>
        <v/>
      </c>
      <c r="C6698" s="23" t="str">
        <f>IF(ISERROR(VLOOKUP(A6698,'entry data'!B:G,6,0)),"",VLOOKUP(A6698,'entry data'!B:G,6,0))</f>
        <v/>
      </c>
      <c r="D6698" s="23" t="str">
        <f>IF(ISERROR(VLOOKUP(A6698,'entry data'!B:C,2,0)),"",VLOOKUP(A6698,'entry data'!B:C,2,0))</f>
        <v/>
      </c>
      <c r="E6698" s="23" t="str">
        <f>IF(ISERROR(VLOOKUP(A6698,'entry data'!B:E,4,0)),"",VLOOKUP(A6698,'entry data'!B:E,4,0))</f>
        <v/>
      </c>
      <c r="F6698" s="25" t="str">
        <f>IF(A6698="","",IF(ISERROR(VLOOKUP(A6698,'entry data'!B:F,5,0)),"",VLOOKUP(A6698,'entry data'!B:F,5,0)))</f>
        <v/>
      </c>
      <c r="G6698" s="26" t="str">
        <f>IF(A6698="","",IF(ISERROR(VLOOKUP(A6698,'entry data'!B:H,7,0)),"",VLOOKUP(A6698,'entry data'!B:H,7,0)))</f>
        <v/>
      </c>
      <c r="H6698" s="27" t="str">
        <f>IF(A6698="","",IF(B6698=1,VLOOKUP(A6698,'entry data'!B:D,3,0),I6697))</f>
        <v/>
      </c>
      <c r="I6698" s="28" t="str">
        <f t="shared" si="855"/>
        <v/>
      </c>
      <c r="J6698" s="23" t="str">
        <f t="shared" si="856"/>
        <v/>
      </c>
      <c r="K6698" s="25" t="str">
        <f t="shared" si="857"/>
        <v/>
      </c>
      <c r="L6698" s="25" t="str">
        <f t="shared" si="858"/>
        <v/>
      </c>
      <c r="M6698" s="25" t="str">
        <f t="shared" si="852"/>
        <v/>
      </c>
      <c r="N6698" s="25" t="str">
        <f>IF(A6698="","",IF(K6698&lt;VLOOKUP(A6698,'entry data'!B:G,6,0),K6698+M6698,VLOOKUP(A6698,'entry data'!B:G,6,0)))</f>
        <v/>
      </c>
      <c r="O6698" s="25" t="str">
        <f t="shared" si="859"/>
        <v/>
      </c>
      <c r="P6698" s="25" t="str">
        <f t="shared" si="853"/>
        <v/>
      </c>
    </row>
    <row r="6699" spans="1:16" x14ac:dyDescent="0.25">
      <c r="A6699" s="23" t="str">
        <f>IF(A6698="","",IF(O6698&gt;0.1,A6698,IF(A6698=MAX('entry data'!$B$8:$B$17),"",A6698+1)))</f>
        <v/>
      </c>
      <c r="B6699" s="23" t="str">
        <f t="shared" si="854"/>
        <v/>
      </c>
      <c r="C6699" s="23" t="str">
        <f>IF(ISERROR(VLOOKUP(A6699,'entry data'!B:G,6,0)),"",VLOOKUP(A6699,'entry data'!B:G,6,0))</f>
        <v/>
      </c>
      <c r="D6699" s="23" t="str">
        <f>IF(ISERROR(VLOOKUP(A6699,'entry data'!B:C,2,0)),"",VLOOKUP(A6699,'entry data'!B:C,2,0))</f>
        <v/>
      </c>
      <c r="E6699" s="23" t="str">
        <f>IF(ISERROR(VLOOKUP(A6699,'entry data'!B:E,4,0)),"",VLOOKUP(A6699,'entry data'!B:E,4,0))</f>
        <v/>
      </c>
      <c r="F6699" s="25" t="str">
        <f>IF(A6699="","",IF(ISERROR(VLOOKUP(A6699,'entry data'!B:F,5,0)),"",VLOOKUP(A6699,'entry data'!B:F,5,0)))</f>
        <v/>
      </c>
      <c r="G6699" s="26" t="str">
        <f>IF(A6699="","",IF(ISERROR(VLOOKUP(A6699,'entry data'!B:H,7,0)),"",VLOOKUP(A6699,'entry data'!B:H,7,0)))</f>
        <v/>
      </c>
      <c r="H6699" s="27" t="str">
        <f>IF(A6699="","",IF(B6699=1,VLOOKUP(A6699,'entry data'!B:D,3,0),I6698))</f>
        <v/>
      </c>
      <c r="I6699" s="28" t="str">
        <f t="shared" si="855"/>
        <v/>
      </c>
      <c r="J6699" s="23" t="str">
        <f t="shared" si="856"/>
        <v/>
      </c>
      <c r="K6699" s="25" t="str">
        <f t="shared" si="857"/>
        <v/>
      </c>
      <c r="L6699" s="25" t="str">
        <f t="shared" si="858"/>
        <v/>
      </c>
      <c r="M6699" s="25" t="str">
        <f t="shared" si="852"/>
        <v/>
      </c>
      <c r="N6699" s="25" t="str">
        <f>IF(A6699="","",IF(K6699&lt;VLOOKUP(A6699,'entry data'!B:G,6,0),K6699+M6699,VLOOKUP(A6699,'entry data'!B:G,6,0)))</f>
        <v/>
      </c>
      <c r="O6699" s="25" t="str">
        <f t="shared" si="859"/>
        <v/>
      </c>
      <c r="P6699" s="25" t="str">
        <f t="shared" si="853"/>
        <v/>
      </c>
    </row>
    <row r="6700" spans="1:16" x14ac:dyDescent="0.25">
      <c r="A6700" s="23" t="str">
        <f>IF(A6699="","",IF(O6699&gt;0.1,A6699,IF(A6699=MAX('entry data'!$B$8:$B$17),"",A6699+1)))</f>
        <v/>
      </c>
      <c r="B6700" s="23" t="str">
        <f t="shared" si="854"/>
        <v/>
      </c>
      <c r="C6700" s="23" t="str">
        <f>IF(ISERROR(VLOOKUP(A6700,'entry data'!B:G,6,0)),"",VLOOKUP(A6700,'entry data'!B:G,6,0))</f>
        <v/>
      </c>
      <c r="D6700" s="23" t="str">
        <f>IF(ISERROR(VLOOKUP(A6700,'entry data'!B:C,2,0)),"",VLOOKUP(A6700,'entry data'!B:C,2,0))</f>
        <v/>
      </c>
      <c r="E6700" s="23" t="str">
        <f>IF(ISERROR(VLOOKUP(A6700,'entry data'!B:E,4,0)),"",VLOOKUP(A6700,'entry data'!B:E,4,0))</f>
        <v/>
      </c>
      <c r="F6700" s="25" t="str">
        <f>IF(A6700="","",IF(ISERROR(VLOOKUP(A6700,'entry data'!B:F,5,0)),"",VLOOKUP(A6700,'entry data'!B:F,5,0)))</f>
        <v/>
      </c>
      <c r="G6700" s="26" t="str">
        <f>IF(A6700="","",IF(ISERROR(VLOOKUP(A6700,'entry data'!B:H,7,0)),"",VLOOKUP(A6700,'entry data'!B:H,7,0)))</f>
        <v/>
      </c>
      <c r="H6700" s="27" t="str">
        <f>IF(A6700="","",IF(B6700=1,VLOOKUP(A6700,'entry data'!B:D,3,0),I6699))</f>
        <v/>
      </c>
      <c r="I6700" s="28" t="str">
        <f t="shared" si="855"/>
        <v/>
      </c>
      <c r="J6700" s="23" t="str">
        <f t="shared" si="856"/>
        <v/>
      </c>
      <c r="K6700" s="25" t="str">
        <f t="shared" si="857"/>
        <v/>
      </c>
      <c r="L6700" s="25" t="str">
        <f t="shared" si="858"/>
        <v/>
      </c>
      <c r="M6700" s="25" t="str">
        <f t="shared" si="852"/>
        <v/>
      </c>
      <c r="N6700" s="25" t="str">
        <f>IF(A6700="","",IF(K6700&lt;VLOOKUP(A6700,'entry data'!B:G,6,0),K6700+M6700,VLOOKUP(A6700,'entry data'!B:G,6,0)))</f>
        <v/>
      </c>
      <c r="O6700" s="25" t="str">
        <f t="shared" si="859"/>
        <v/>
      </c>
      <c r="P6700" s="25" t="str">
        <f t="shared" si="853"/>
        <v/>
      </c>
    </row>
    <row r="6701" spans="1:16" x14ac:dyDescent="0.25">
      <c r="A6701" s="23" t="str">
        <f>IF(A6700="","",IF(O6700&gt;0.1,A6700,IF(A6700=MAX('entry data'!$B$8:$B$17),"",A6700+1)))</f>
        <v/>
      </c>
      <c r="B6701" s="23" t="str">
        <f t="shared" si="854"/>
        <v/>
      </c>
      <c r="C6701" s="23" t="str">
        <f>IF(ISERROR(VLOOKUP(A6701,'entry data'!B:G,6,0)),"",VLOOKUP(A6701,'entry data'!B:G,6,0))</f>
        <v/>
      </c>
      <c r="D6701" s="23" t="str">
        <f>IF(ISERROR(VLOOKUP(A6701,'entry data'!B:C,2,0)),"",VLOOKUP(A6701,'entry data'!B:C,2,0))</f>
        <v/>
      </c>
      <c r="E6701" s="23" t="str">
        <f>IF(ISERROR(VLOOKUP(A6701,'entry data'!B:E,4,0)),"",VLOOKUP(A6701,'entry data'!B:E,4,0))</f>
        <v/>
      </c>
      <c r="F6701" s="25" t="str">
        <f>IF(A6701="","",IF(ISERROR(VLOOKUP(A6701,'entry data'!B:F,5,0)),"",VLOOKUP(A6701,'entry data'!B:F,5,0)))</f>
        <v/>
      </c>
      <c r="G6701" s="26" t="str">
        <f>IF(A6701="","",IF(ISERROR(VLOOKUP(A6701,'entry data'!B:H,7,0)),"",VLOOKUP(A6701,'entry data'!B:H,7,0)))</f>
        <v/>
      </c>
      <c r="H6701" s="27" t="str">
        <f>IF(A6701="","",IF(B6701=1,VLOOKUP(A6701,'entry data'!B:D,3,0),I6700))</f>
        <v/>
      </c>
      <c r="I6701" s="28" t="str">
        <f t="shared" si="855"/>
        <v/>
      </c>
      <c r="J6701" s="23" t="str">
        <f t="shared" si="856"/>
        <v/>
      </c>
      <c r="K6701" s="25" t="str">
        <f t="shared" si="857"/>
        <v/>
      </c>
      <c r="L6701" s="25" t="str">
        <f t="shared" si="858"/>
        <v/>
      </c>
      <c r="M6701" s="25" t="str">
        <f t="shared" si="852"/>
        <v/>
      </c>
      <c r="N6701" s="25" t="str">
        <f>IF(A6701="","",IF(K6701&lt;VLOOKUP(A6701,'entry data'!B:G,6,0),K6701+M6701,VLOOKUP(A6701,'entry data'!B:G,6,0)))</f>
        <v/>
      </c>
      <c r="O6701" s="25" t="str">
        <f t="shared" si="859"/>
        <v/>
      </c>
      <c r="P6701" s="25" t="str">
        <f t="shared" si="853"/>
        <v/>
      </c>
    </row>
    <row r="6702" spans="1:16" x14ac:dyDescent="0.25">
      <c r="A6702" s="23" t="str">
        <f>IF(A6701="","",IF(O6701&gt;0.1,A6701,IF(A6701=MAX('entry data'!$B$8:$B$17),"",A6701+1)))</f>
        <v/>
      </c>
      <c r="B6702" s="23" t="str">
        <f t="shared" si="854"/>
        <v/>
      </c>
      <c r="C6702" s="23" t="str">
        <f>IF(ISERROR(VLOOKUP(A6702,'entry data'!B:G,6,0)),"",VLOOKUP(A6702,'entry data'!B:G,6,0))</f>
        <v/>
      </c>
      <c r="D6702" s="23" t="str">
        <f>IF(ISERROR(VLOOKUP(A6702,'entry data'!B:C,2,0)),"",VLOOKUP(A6702,'entry data'!B:C,2,0))</f>
        <v/>
      </c>
      <c r="E6702" s="23" t="str">
        <f>IF(ISERROR(VLOOKUP(A6702,'entry data'!B:E,4,0)),"",VLOOKUP(A6702,'entry data'!B:E,4,0))</f>
        <v/>
      </c>
      <c r="F6702" s="25" t="str">
        <f>IF(A6702="","",IF(ISERROR(VLOOKUP(A6702,'entry data'!B:F,5,0)),"",VLOOKUP(A6702,'entry data'!B:F,5,0)))</f>
        <v/>
      </c>
      <c r="G6702" s="26" t="str">
        <f>IF(A6702="","",IF(ISERROR(VLOOKUP(A6702,'entry data'!B:H,7,0)),"",VLOOKUP(A6702,'entry data'!B:H,7,0)))</f>
        <v/>
      </c>
      <c r="H6702" s="27" t="str">
        <f>IF(A6702="","",IF(B6702=1,VLOOKUP(A6702,'entry data'!B:D,3,0),I6701))</f>
        <v/>
      </c>
      <c r="I6702" s="28" t="str">
        <f t="shared" si="855"/>
        <v/>
      </c>
      <c r="J6702" s="23" t="str">
        <f t="shared" si="856"/>
        <v/>
      </c>
      <c r="K6702" s="25" t="str">
        <f t="shared" si="857"/>
        <v/>
      </c>
      <c r="L6702" s="25" t="str">
        <f t="shared" si="858"/>
        <v/>
      </c>
      <c r="M6702" s="25" t="str">
        <f t="shared" si="852"/>
        <v/>
      </c>
      <c r="N6702" s="25" t="str">
        <f>IF(A6702="","",IF(K6702&lt;VLOOKUP(A6702,'entry data'!B:G,6,0),K6702+M6702,VLOOKUP(A6702,'entry data'!B:G,6,0)))</f>
        <v/>
      </c>
      <c r="O6702" s="25" t="str">
        <f t="shared" si="859"/>
        <v/>
      </c>
      <c r="P6702" s="25" t="str">
        <f t="shared" si="853"/>
        <v/>
      </c>
    </row>
    <row r="6703" spans="1:16" x14ac:dyDescent="0.25">
      <c r="A6703" s="23" t="str">
        <f>IF(A6702="","",IF(O6702&gt;0.1,A6702,IF(A6702=MAX('entry data'!$B$8:$B$17),"",A6702+1)))</f>
        <v/>
      </c>
      <c r="B6703" s="23" t="str">
        <f t="shared" si="854"/>
        <v/>
      </c>
      <c r="C6703" s="23" t="str">
        <f>IF(ISERROR(VLOOKUP(A6703,'entry data'!B:G,6,0)),"",VLOOKUP(A6703,'entry data'!B:G,6,0))</f>
        <v/>
      </c>
      <c r="D6703" s="23" t="str">
        <f>IF(ISERROR(VLOOKUP(A6703,'entry data'!B:C,2,0)),"",VLOOKUP(A6703,'entry data'!B:C,2,0))</f>
        <v/>
      </c>
      <c r="E6703" s="23" t="str">
        <f>IF(ISERROR(VLOOKUP(A6703,'entry data'!B:E,4,0)),"",VLOOKUP(A6703,'entry data'!B:E,4,0))</f>
        <v/>
      </c>
      <c r="F6703" s="25" t="str">
        <f>IF(A6703="","",IF(ISERROR(VLOOKUP(A6703,'entry data'!B:F,5,0)),"",VLOOKUP(A6703,'entry data'!B:F,5,0)))</f>
        <v/>
      </c>
      <c r="G6703" s="26" t="str">
        <f>IF(A6703="","",IF(ISERROR(VLOOKUP(A6703,'entry data'!B:H,7,0)),"",VLOOKUP(A6703,'entry data'!B:H,7,0)))</f>
        <v/>
      </c>
      <c r="H6703" s="27" t="str">
        <f>IF(A6703="","",IF(B6703=1,VLOOKUP(A6703,'entry data'!B:D,3,0),I6702))</f>
        <v/>
      </c>
      <c r="I6703" s="28" t="str">
        <f t="shared" si="855"/>
        <v/>
      </c>
      <c r="J6703" s="23" t="str">
        <f t="shared" si="856"/>
        <v/>
      </c>
      <c r="K6703" s="25" t="str">
        <f t="shared" si="857"/>
        <v/>
      </c>
      <c r="L6703" s="25" t="str">
        <f t="shared" si="858"/>
        <v/>
      </c>
      <c r="M6703" s="25" t="str">
        <f t="shared" si="852"/>
        <v/>
      </c>
      <c r="N6703" s="25" t="str">
        <f>IF(A6703="","",IF(K6703&lt;VLOOKUP(A6703,'entry data'!B:G,6,0),K6703+M6703,VLOOKUP(A6703,'entry data'!B:G,6,0)))</f>
        <v/>
      </c>
      <c r="O6703" s="25" t="str">
        <f t="shared" si="859"/>
        <v/>
      </c>
      <c r="P6703" s="25" t="str">
        <f t="shared" si="853"/>
        <v/>
      </c>
    </row>
    <row r="6704" spans="1:16" x14ac:dyDescent="0.25">
      <c r="A6704" s="23" t="str">
        <f>IF(A6703="","",IF(O6703&gt;0.1,A6703,IF(A6703=MAX('entry data'!$B$8:$B$17),"",A6703+1)))</f>
        <v/>
      </c>
      <c r="B6704" s="23" t="str">
        <f t="shared" si="854"/>
        <v/>
      </c>
      <c r="C6704" s="23" t="str">
        <f>IF(ISERROR(VLOOKUP(A6704,'entry data'!B:G,6,0)),"",VLOOKUP(A6704,'entry data'!B:G,6,0))</f>
        <v/>
      </c>
      <c r="D6704" s="23" t="str">
        <f>IF(ISERROR(VLOOKUP(A6704,'entry data'!B:C,2,0)),"",VLOOKUP(A6704,'entry data'!B:C,2,0))</f>
        <v/>
      </c>
      <c r="E6704" s="23" t="str">
        <f>IF(ISERROR(VLOOKUP(A6704,'entry data'!B:E,4,0)),"",VLOOKUP(A6704,'entry data'!B:E,4,0))</f>
        <v/>
      </c>
      <c r="F6704" s="25" t="str">
        <f>IF(A6704="","",IF(ISERROR(VLOOKUP(A6704,'entry data'!B:F,5,0)),"",VLOOKUP(A6704,'entry data'!B:F,5,0)))</f>
        <v/>
      </c>
      <c r="G6704" s="26" t="str">
        <f>IF(A6704="","",IF(ISERROR(VLOOKUP(A6704,'entry data'!B:H,7,0)),"",VLOOKUP(A6704,'entry data'!B:H,7,0)))</f>
        <v/>
      </c>
      <c r="H6704" s="27" t="str">
        <f>IF(A6704="","",IF(B6704=1,VLOOKUP(A6704,'entry data'!B:D,3,0),I6703))</f>
        <v/>
      </c>
      <c r="I6704" s="28" t="str">
        <f t="shared" si="855"/>
        <v/>
      </c>
      <c r="J6704" s="23" t="str">
        <f t="shared" si="856"/>
        <v/>
      </c>
      <c r="K6704" s="25" t="str">
        <f t="shared" si="857"/>
        <v/>
      </c>
      <c r="L6704" s="25" t="str">
        <f t="shared" si="858"/>
        <v/>
      </c>
      <c r="M6704" s="25" t="str">
        <f t="shared" si="852"/>
        <v/>
      </c>
      <c r="N6704" s="25" t="str">
        <f>IF(A6704="","",IF(K6704&lt;VLOOKUP(A6704,'entry data'!B:G,6,0),K6704+M6704,VLOOKUP(A6704,'entry data'!B:G,6,0)))</f>
        <v/>
      </c>
      <c r="O6704" s="25" t="str">
        <f t="shared" si="859"/>
        <v/>
      </c>
      <c r="P6704" s="25" t="str">
        <f t="shared" si="853"/>
        <v/>
      </c>
    </row>
    <row r="6705" spans="1:16" x14ac:dyDescent="0.25">
      <c r="A6705" s="23" t="str">
        <f>IF(A6704="","",IF(O6704&gt;0.1,A6704,IF(A6704=MAX('entry data'!$B$8:$B$17),"",A6704+1)))</f>
        <v/>
      </c>
      <c r="B6705" s="23" t="str">
        <f t="shared" si="854"/>
        <v/>
      </c>
      <c r="C6705" s="23" t="str">
        <f>IF(ISERROR(VLOOKUP(A6705,'entry data'!B:G,6,0)),"",VLOOKUP(A6705,'entry data'!B:G,6,0))</f>
        <v/>
      </c>
      <c r="D6705" s="23" t="str">
        <f>IF(ISERROR(VLOOKUP(A6705,'entry data'!B:C,2,0)),"",VLOOKUP(A6705,'entry data'!B:C,2,0))</f>
        <v/>
      </c>
      <c r="E6705" s="23" t="str">
        <f>IF(ISERROR(VLOOKUP(A6705,'entry data'!B:E,4,0)),"",VLOOKUP(A6705,'entry data'!B:E,4,0))</f>
        <v/>
      </c>
      <c r="F6705" s="25" t="str">
        <f>IF(A6705="","",IF(ISERROR(VLOOKUP(A6705,'entry data'!B:F,5,0)),"",VLOOKUP(A6705,'entry data'!B:F,5,0)))</f>
        <v/>
      </c>
      <c r="G6705" s="26" t="str">
        <f>IF(A6705="","",IF(ISERROR(VLOOKUP(A6705,'entry data'!B:H,7,0)),"",VLOOKUP(A6705,'entry data'!B:H,7,0)))</f>
        <v/>
      </c>
      <c r="H6705" s="27" t="str">
        <f>IF(A6705="","",IF(B6705=1,VLOOKUP(A6705,'entry data'!B:D,3,0),I6704))</f>
        <v/>
      </c>
      <c r="I6705" s="28" t="str">
        <f t="shared" si="855"/>
        <v/>
      </c>
      <c r="J6705" s="23" t="str">
        <f t="shared" si="856"/>
        <v/>
      </c>
      <c r="K6705" s="25" t="str">
        <f t="shared" si="857"/>
        <v/>
      </c>
      <c r="L6705" s="25" t="str">
        <f t="shared" si="858"/>
        <v/>
      </c>
      <c r="M6705" s="25" t="str">
        <f t="shared" si="852"/>
        <v/>
      </c>
      <c r="N6705" s="25" t="str">
        <f>IF(A6705="","",IF(K6705&lt;VLOOKUP(A6705,'entry data'!B:G,6,0),K6705+M6705,VLOOKUP(A6705,'entry data'!B:G,6,0)))</f>
        <v/>
      </c>
      <c r="O6705" s="25" t="str">
        <f t="shared" si="859"/>
        <v/>
      </c>
      <c r="P6705" s="25" t="str">
        <f t="shared" si="853"/>
        <v/>
      </c>
    </row>
    <row r="6706" spans="1:16" x14ac:dyDescent="0.25">
      <c r="A6706" s="23" t="str">
        <f>IF(A6705="","",IF(O6705&gt;0.1,A6705,IF(A6705=MAX('entry data'!$B$8:$B$17),"",A6705+1)))</f>
        <v/>
      </c>
      <c r="B6706" s="23" t="str">
        <f t="shared" si="854"/>
        <v/>
      </c>
      <c r="C6706" s="23" t="str">
        <f>IF(ISERROR(VLOOKUP(A6706,'entry data'!B:G,6,0)),"",VLOOKUP(A6706,'entry data'!B:G,6,0))</f>
        <v/>
      </c>
      <c r="D6706" s="23" t="str">
        <f>IF(ISERROR(VLOOKUP(A6706,'entry data'!B:C,2,0)),"",VLOOKUP(A6706,'entry data'!B:C,2,0))</f>
        <v/>
      </c>
      <c r="E6706" s="23" t="str">
        <f>IF(ISERROR(VLOOKUP(A6706,'entry data'!B:E,4,0)),"",VLOOKUP(A6706,'entry data'!B:E,4,0))</f>
        <v/>
      </c>
      <c r="F6706" s="25" t="str">
        <f>IF(A6706="","",IF(ISERROR(VLOOKUP(A6706,'entry data'!B:F,5,0)),"",VLOOKUP(A6706,'entry data'!B:F,5,0)))</f>
        <v/>
      </c>
      <c r="G6706" s="26" t="str">
        <f>IF(A6706="","",IF(ISERROR(VLOOKUP(A6706,'entry data'!B:H,7,0)),"",VLOOKUP(A6706,'entry data'!B:H,7,0)))</f>
        <v/>
      </c>
      <c r="H6706" s="27" t="str">
        <f>IF(A6706="","",IF(B6706=1,VLOOKUP(A6706,'entry data'!B:D,3,0),I6705))</f>
        <v/>
      </c>
      <c r="I6706" s="28" t="str">
        <f t="shared" si="855"/>
        <v/>
      </c>
      <c r="J6706" s="23" t="str">
        <f t="shared" si="856"/>
        <v/>
      </c>
      <c r="K6706" s="25" t="str">
        <f t="shared" si="857"/>
        <v/>
      </c>
      <c r="L6706" s="25" t="str">
        <f t="shared" si="858"/>
        <v/>
      </c>
      <c r="M6706" s="25" t="str">
        <f t="shared" si="852"/>
        <v/>
      </c>
      <c r="N6706" s="25" t="str">
        <f>IF(A6706="","",IF(K6706&lt;VLOOKUP(A6706,'entry data'!B:G,6,0),K6706+M6706,VLOOKUP(A6706,'entry data'!B:G,6,0)))</f>
        <v/>
      </c>
      <c r="O6706" s="25" t="str">
        <f t="shared" si="859"/>
        <v/>
      </c>
      <c r="P6706" s="25" t="str">
        <f t="shared" si="853"/>
        <v/>
      </c>
    </row>
    <row r="6707" spans="1:16" x14ac:dyDescent="0.25">
      <c r="A6707" s="23" t="str">
        <f>IF(A6706="","",IF(O6706&gt;0.1,A6706,IF(A6706=MAX('entry data'!$B$8:$B$17),"",A6706+1)))</f>
        <v/>
      </c>
      <c r="B6707" s="23" t="str">
        <f t="shared" si="854"/>
        <v/>
      </c>
      <c r="C6707" s="23" t="str">
        <f>IF(ISERROR(VLOOKUP(A6707,'entry data'!B:G,6,0)),"",VLOOKUP(A6707,'entry data'!B:G,6,0))</f>
        <v/>
      </c>
      <c r="D6707" s="23" t="str">
        <f>IF(ISERROR(VLOOKUP(A6707,'entry data'!B:C,2,0)),"",VLOOKUP(A6707,'entry data'!B:C,2,0))</f>
        <v/>
      </c>
      <c r="E6707" s="23" t="str">
        <f>IF(ISERROR(VLOOKUP(A6707,'entry data'!B:E,4,0)),"",VLOOKUP(A6707,'entry data'!B:E,4,0))</f>
        <v/>
      </c>
      <c r="F6707" s="25" t="str">
        <f>IF(A6707="","",IF(ISERROR(VLOOKUP(A6707,'entry data'!B:F,5,0)),"",VLOOKUP(A6707,'entry data'!B:F,5,0)))</f>
        <v/>
      </c>
      <c r="G6707" s="26" t="str">
        <f>IF(A6707="","",IF(ISERROR(VLOOKUP(A6707,'entry data'!B:H,7,0)),"",VLOOKUP(A6707,'entry data'!B:H,7,0)))</f>
        <v/>
      </c>
      <c r="H6707" s="27" t="str">
        <f>IF(A6707="","",IF(B6707=1,VLOOKUP(A6707,'entry data'!B:D,3,0),I6706))</f>
        <v/>
      </c>
      <c r="I6707" s="28" t="str">
        <f t="shared" si="855"/>
        <v/>
      </c>
      <c r="J6707" s="23" t="str">
        <f t="shared" si="856"/>
        <v/>
      </c>
      <c r="K6707" s="25" t="str">
        <f t="shared" si="857"/>
        <v/>
      </c>
      <c r="L6707" s="25" t="str">
        <f t="shared" si="858"/>
        <v/>
      </c>
      <c r="M6707" s="25" t="str">
        <f t="shared" si="852"/>
        <v/>
      </c>
      <c r="N6707" s="25" t="str">
        <f>IF(A6707="","",IF(K6707&lt;VLOOKUP(A6707,'entry data'!B:G,6,0),K6707+M6707,VLOOKUP(A6707,'entry data'!B:G,6,0)))</f>
        <v/>
      </c>
      <c r="O6707" s="25" t="str">
        <f t="shared" si="859"/>
        <v/>
      </c>
      <c r="P6707" s="25" t="str">
        <f t="shared" si="853"/>
        <v/>
      </c>
    </row>
    <row r="6708" spans="1:16" x14ac:dyDescent="0.25">
      <c r="A6708" s="23" t="str">
        <f>IF(A6707="","",IF(O6707&gt;0.1,A6707,IF(A6707=MAX('entry data'!$B$8:$B$17),"",A6707+1)))</f>
        <v/>
      </c>
      <c r="B6708" s="23" t="str">
        <f t="shared" si="854"/>
        <v/>
      </c>
      <c r="C6708" s="23" t="str">
        <f>IF(ISERROR(VLOOKUP(A6708,'entry data'!B:G,6,0)),"",VLOOKUP(A6708,'entry data'!B:G,6,0))</f>
        <v/>
      </c>
      <c r="D6708" s="23" t="str">
        <f>IF(ISERROR(VLOOKUP(A6708,'entry data'!B:C,2,0)),"",VLOOKUP(A6708,'entry data'!B:C,2,0))</f>
        <v/>
      </c>
      <c r="E6708" s="23" t="str">
        <f>IF(ISERROR(VLOOKUP(A6708,'entry data'!B:E,4,0)),"",VLOOKUP(A6708,'entry data'!B:E,4,0))</f>
        <v/>
      </c>
      <c r="F6708" s="25" t="str">
        <f>IF(A6708="","",IF(ISERROR(VLOOKUP(A6708,'entry data'!B:F,5,0)),"",VLOOKUP(A6708,'entry data'!B:F,5,0)))</f>
        <v/>
      </c>
      <c r="G6708" s="26" t="str">
        <f>IF(A6708="","",IF(ISERROR(VLOOKUP(A6708,'entry data'!B:H,7,0)),"",VLOOKUP(A6708,'entry data'!B:H,7,0)))</f>
        <v/>
      </c>
      <c r="H6708" s="27" t="str">
        <f>IF(A6708="","",IF(B6708=1,VLOOKUP(A6708,'entry data'!B:D,3,0),I6707))</f>
        <v/>
      </c>
      <c r="I6708" s="28" t="str">
        <f t="shared" si="855"/>
        <v/>
      </c>
      <c r="J6708" s="23" t="str">
        <f t="shared" si="856"/>
        <v/>
      </c>
      <c r="K6708" s="25" t="str">
        <f t="shared" si="857"/>
        <v/>
      </c>
      <c r="L6708" s="25" t="str">
        <f t="shared" si="858"/>
        <v/>
      </c>
      <c r="M6708" s="25" t="str">
        <f t="shared" si="852"/>
        <v/>
      </c>
      <c r="N6708" s="25" t="str">
        <f>IF(A6708="","",IF(K6708&lt;VLOOKUP(A6708,'entry data'!B:G,6,0),K6708+M6708,VLOOKUP(A6708,'entry data'!B:G,6,0)))</f>
        <v/>
      </c>
      <c r="O6708" s="25" t="str">
        <f t="shared" si="859"/>
        <v/>
      </c>
      <c r="P6708" s="25" t="str">
        <f t="shared" si="853"/>
        <v/>
      </c>
    </row>
    <row r="6709" spans="1:16" x14ac:dyDescent="0.25">
      <c r="A6709" s="23" t="str">
        <f>IF(A6708="","",IF(O6708&gt;0.1,A6708,IF(A6708=MAX('entry data'!$B$8:$B$17),"",A6708+1)))</f>
        <v/>
      </c>
      <c r="B6709" s="23" t="str">
        <f t="shared" si="854"/>
        <v/>
      </c>
      <c r="C6709" s="23" t="str">
        <f>IF(ISERROR(VLOOKUP(A6709,'entry data'!B:G,6,0)),"",VLOOKUP(A6709,'entry data'!B:G,6,0))</f>
        <v/>
      </c>
      <c r="D6709" s="23" t="str">
        <f>IF(ISERROR(VLOOKUP(A6709,'entry data'!B:C,2,0)),"",VLOOKUP(A6709,'entry data'!B:C,2,0))</f>
        <v/>
      </c>
      <c r="E6709" s="23" t="str">
        <f>IF(ISERROR(VLOOKUP(A6709,'entry data'!B:E,4,0)),"",VLOOKUP(A6709,'entry data'!B:E,4,0))</f>
        <v/>
      </c>
      <c r="F6709" s="25" t="str">
        <f>IF(A6709="","",IF(ISERROR(VLOOKUP(A6709,'entry data'!B:F,5,0)),"",VLOOKUP(A6709,'entry data'!B:F,5,0)))</f>
        <v/>
      </c>
      <c r="G6709" s="26" t="str">
        <f>IF(A6709="","",IF(ISERROR(VLOOKUP(A6709,'entry data'!B:H,7,0)),"",VLOOKUP(A6709,'entry data'!B:H,7,0)))</f>
        <v/>
      </c>
      <c r="H6709" s="27" t="str">
        <f>IF(A6709="","",IF(B6709=1,VLOOKUP(A6709,'entry data'!B:D,3,0),I6708))</f>
        <v/>
      </c>
      <c r="I6709" s="28" t="str">
        <f t="shared" si="855"/>
        <v/>
      </c>
      <c r="J6709" s="23" t="str">
        <f t="shared" si="856"/>
        <v/>
      </c>
      <c r="K6709" s="25" t="str">
        <f t="shared" si="857"/>
        <v/>
      </c>
      <c r="L6709" s="25" t="str">
        <f t="shared" si="858"/>
        <v/>
      </c>
      <c r="M6709" s="25" t="str">
        <f t="shared" si="852"/>
        <v/>
      </c>
      <c r="N6709" s="25" t="str">
        <f>IF(A6709="","",IF(K6709&lt;VLOOKUP(A6709,'entry data'!B:G,6,0),K6709+M6709,VLOOKUP(A6709,'entry data'!B:G,6,0)))</f>
        <v/>
      </c>
      <c r="O6709" s="25" t="str">
        <f t="shared" si="859"/>
        <v/>
      </c>
      <c r="P6709" s="25" t="str">
        <f t="shared" si="853"/>
        <v/>
      </c>
    </row>
    <row r="6710" spans="1:16" x14ac:dyDescent="0.25">
      <c r="A6710" s="23" t="str">
        <f>IF(A6709="","",IF(O6709&gt;0.1,A6709,IF(A6709=MAX('entry data'!$B$8:$B$17),"",A6709+1)))</f>
        <v/>
      </c>
      <c r="B6710" s="23" t="str">
        <f t="shared" si="854"/>
        <v/>
      </c>
      <c r="C6710" s="23" t="str">
        <f>IF(ISERROR(VLOOKUP(A6710,'entry data'!B:G,6,0)),"",VLOOKUP(A6710,'entry data'!B:G,6,0))</f>
        <v/>
      </c>
      <c r="D6710" s="23" t="str">
        <f>IF(ISERROR(VLOOKUP(A6710,'entry data'!B:C,2,0)),"",VLOOKUP(A6710,'entry data'!B:C,2,0))</f>
        <v/>
      </c>
      <c r="E6710" s="23" t="str">
        <f>IF(ISERROR(VLOOKUP(A6710,'entry data'!B:E,4,0)),"",VLOOKUP(A6710,'entry data'!B:E,4,0))</f>
        <v/>
      </c>
      <c r="F6710" s="25" t="str">
        <f>IF(A6710="","",IF(ISERROR(VLOOKUP(A6710,'entry data'!B:F,5,0)),"",VLOOKUP(A6710,'entry data'!B:F,5,0)))</f>
        <v/>
      </c>
      <c r="G6710" s="26" t="str">
        <f>IF(A6710="","",IF(ISERROR(VLOOKUP(A6710,'entry data'!B:H,7,0)),"",VLOOKUP(A6710,'entry data'!B:H,7,0)))</f>
        <v/>
      </c>
      <c r="H6710" s="27" t="str">
        <f>IF(A6710="","",IF(B6710=1,VLOOKUP(A6710,'entry data'!B:D,3,0),I6709))</f>
        <v/>
      </c>
      <c r="I6710" s="28" t="str">
        <f t="shared" si="855"/>
        <v/>
      </c>
      <c r="J6710" s="23" t="str">
        <f t="shared" si="856"/>
        <v/>
      </c>
      <c r="K6710" s="25" t="str">
        <f t="shared" si="857"/>
        <v/>
      </c>
      <c r="L6710" s="25" t="str">
        <f t="shared" si="858"/>
        <v/>
      </c>
      <c r="M6710" s="25" t="str">
        <f t="shared" si="852"/>
        <v/>
      </c>
      <c r="N6710" s="25" t="str">
        <f>IF(A6710="","",IF(K6710&lt;VLOOKUP(A6710,'entry data'!B:G,6,0),K6710+M6710,VLOOKUP(A6710,'entry data'!B:G,6,0)))</f>
        <v/>
      </c>
      <c r="O6710" s="25" t="str">
        <f t="shared" si="859"/>
        <v/>
      </c>
      <c r="P6710" s="25" t="str">
        <f t="shared" si="853"/>
        <v/>
      </c>
    </row>
    <row r="6711" spans="1:16" x14ac:dyDescent="0.25">
      <c r="A6711" s="23" t="str">
        <f>IF(A6710="","",IF(O6710&gt;0.1,A6710,IF(A6710=MAX('entry data'!$B$8:$B$17),"",A6710+1)))</f>
        <v/>
      </c>
      <c r="B6711" s="23" t="str">
        <f t="shared" si="854"/>
        <v/>
      </c>
      <c r="C6711" s="23" t="str">
        <f>IF(ISERROR(VLOOKUP(A6711,'entry data'!B:G,6,0)),"",VLOOKUP(A6711,'entry data'!B:G,6,0))</f>
        <v/>
      </c>
      <c r="D6711" s="23" t="str">
        <f>IF(ISERROR(VLOOKUP(A6711,'entry data'!B:C,2,0)),"",VLOOKUP(A6711,'entry data'!B:C,2,0))</f>
        <v/>
      </c>
      <c r="E6711" s="23" t="str">
        <f>IF(ISERROR(VLOOKUP(A6711,'entry data'!B:E,4,0)),"",VLOOKUP(A6711,'entry data'!B:E,4,0))</f>
        <v/>
      </c>
      <c r="F6711" s="25" t="str">
        <f>IF(A6711="","",IF(ISERROR(VLOOKUP(A6711,'entry data'!B:F,5,0)),"",VLOOKUP(A6711,'entry data'!B:F,5,0)))</f>
        <v/>
      </c>
      <c r="G6711" s="26" t="str">
        <f>IF(A6711="","",IF(ISERROR(VLOOKUP(A6711,'entry data'!B:H,7,0)),"",VLOOKUP(A6711,'entry data'!B:H,7,0)))</f>
        <v/>
      </c>
      <c r="H6711" s="27" t="str">
        <f>IF(A6711="","",IF(B6711=1,VLOOKUP(A6711,'entry data'!B:D,3,0),I6710))</f>
        <v/>
      </c>
      <c r="I6711" s="28" t="str">
        <f t="shared" si="855"/>
        <v/>
      </c>
      <c r="J6711" s="23" t="str">
        <f t="shared" si="856"/>
        <v/>
      </c>
      <c r="K6711" s="25" t="str">
        <f t="shared" si="857"/>
        <v/>
      </c>
      <c r="L6711" s="25" t="str">
        <f t="shared" si="858"/>
        <v/>
      </c>
      <c r="M6711" s="25" t="str">
        <f t="shared" si="852"/>
        <v/>
      </c>
      <c r="N6711" s="25" t="str">
        <f>IF(A6711="","",IF(K6711&lt;VLOOKUP(A6711,'entry data'!B:G,6,0),K6711+M6711,VLOOKUP(A6711,'entry data'!B:G,6,0)))</f>
        <v/>
      </c>
      <c r="O6711" s="25" t="str">
        <f t="shared" si="859"/>
        <v/>
      </c>
      <c r="P6711" s="25" t="str">
        <f t="shared" si="853"/>
        <v/>
      </c>
    </row>
    <row r="6712" spans="1:16" x14ac:dyDescent="0.25">
      <c r="A6712" s="23" t="str">
        <f>IF(A6711="","",IF(O6711&gt;0.1,A6711,IF(A6711=MAX('entry data'!$B$8:$B$17),"",A6711+1)))</f>
        <v/>
      </c>
      <c r="B6712" s="23" t="str">
        <f t="shared" si="854"/>
        <v/>
      </c>
      <c r="C6712" s="23" t="str">
        <f>IF(ISERROR(VLOOKUP(A6712,'entry data'!B:G,6,0)),"",VLOOKUP(A6712,'entry data'!B:G,6,0))</f>
        <v/>
      </c>
      <c r="D6712" s="23" t="str">
        <f>IF(ISERROR(VLOOKUP(A6712,'entry data'!B:C,2,0)),"",VLOOKUP(A6712,'entry data'!B:C,2,0))</f>
        <v/>
      </c>
      <c r="E6712" s="23" t="str">
        <f>IF(ISERROR(VLOOKUP(A6712,'entry data'!B:E,4,0)),"",VLOOKUP(A6712,'entry data'!B:E,4,0))</f>
        <v/>
      </c>
      <c r="F6712" s="25" t="str">
        <f>IF(A6712="","",IF(ISERROR(VLOOKUP(A6712,'entry data'!B:F,5,0)),"",VLOOKUP(A6712,'entry data'!B:F,5,0)))</f>
        <v/>
      </c>
      <c r="G6712" s="26" t="str">
        <f>IF(A6712="","",IF(ISERROR(VLOOKUP(A6712,'entry data'!B:H,7,0)),"",VLOOKUP(A6712,'entry data'!B:H,7,0)))</f>
        <v/>
      </c>
      <c r="H6712" s="27" t="str">
        <f>IF(A6712="","",IF(B6712=1,VLOOKUP(A6712,'entry data'!B:D,3,0),I6711))</f>
        <v/>
      </c>
      <c r="I6712" s="28" t="str">
        <f t="shared" si="855"/>
        <v/>
      </c>
      <c r="J6712" s="23" t="str">
        <f t="shared" si="856"/>
        <v/>
      </c>
      <c r="K6712" s="25" t="str">
        <f t="shared" si="857"/>
        <v/>
      </c>
      <c r="L6712" s="25" t="str">
        <f t="shared" si="858"/>
        <v/>
      </c>
      <c r="M6712" s="25" t="str">
        <f t="shared" si="852"/>
        <v/>
      </c>
      <c r="N6712" s="25" t="str">
        <f>IF(A6712="","",IF(K6712&lt;VLOOKUP(A6712,'entry data'!B:G,6,0),K6712+M6712,VLOOKUP(A6712,'entry data'!B:G,6,0)))</f>
        <v/>
      </c>
      <c r="O6712" s="25" t="str">
        <f t="shared" si="859"/>
        <v/>
      </c>
      <c r="P6712" s="25" t="str">
        <f t="shared" si="853"/>
        <v/>
      </c>
    </row>
    <row r="6713" spans="1:16" x14ac:dyDescent="0.25">
      <c r="A6713" s="23" t="str">
        <f>IF(A6712="","",IF(O6712&gt;0.1,A6712,IF(A6712=MAX('entry data'!$B$8:$B$17),"",A6712+1)))</f>
        <v/>
      </c>
      <c r="B6713" s="23" t="str">
        <f t="shared" si="854"/>
        <v/>
      </c>
      <c r="C6713" s="23" t="str">
        <f>IF(ISERROR(VLOOKUP(A6713,'entry data'!B:G,6,0)),"",VLOOKUP(A6713,'entry data'!B:G,6,0))</f>
        <v/>
      </c>
      <c r="D6713" s="23" t="str">
        <f>IF(ISERROR(VLOOKUP(A6713,'entry data'!B:C,2,0)),"",VLOOKUP(A6713,'entry data'!B:C,2,0))</f>
        <v/>
      </c>
      <c r="E6713" s="23" t="str">
        <f>IF(ISERROR(VLOOKUP(A6713,'entry data'!B:E,4,0)),"",VLOOKUP(A6713,'entry data'!B:E,4,0))</f>
        <v/>
      </c>
      <c r="F6713" s="25" t="str">
        <f>IF(A6713="","",IF(ISERROR(VLOOKUP(A6713,'entry data'!B:F,5,0)),"",VLOOKUP(A6713,'entry data'!B:F,5,0)))</f>
        <v/>
      </c>
      <c r="G6713" s="26" t="str">
        <f>IF(A6713="","",IF(ISERROR(VLOOKUP(A6713,'entry data'!B:H,7,0)),"",VLOOKUP(A6713,'entry data'!B:H,7,0)))</f>
        <v/>
      </c>
      <c r="H6713" s="27" t="str">
        <f>IF(A6713="","",IF(B6713=1,VLOOKUP(A6713,'entry data'!B:D,3,0),I6712))</f>
        <v/>
      </c>
      <c r="I6713" s="28" t="str">
        <f t="shared" si="855"/>
        <v/>
      </c>
      <c r="J6713" s="23" t="str">
        <f t="shared" si="856"/>
        <v/>
      </c>
      <c r="K6713" s="25" t="str">
        <f t="shared" si="857"/>
        <v/>
      </c>
      <c r="L6713" s="25" t="str">
        <f t="shared" si="858"/>
        <v/>
      </c>
      <c r="M6713" s="25" t="str">
        <f t="shared" si="852"/>
        <v/>
      </c>
      <c r="N6713" s="25" t="str">
        <f>IF(A6713="","",IF(K6713&lt;VLOOKUP(A6713,'entry data'!B:G,6,0),K6713+M6713,VLOOKUP(A6713,'entry data'!B:G,6,0)))</f>
        <v/>
      </c>
      <c r="O6713" s="25" t="str">
        <f t="shared" si="859"/>
        <v/>
      </c>
      <c r="P6713" s="25" t="str">
        <f t="shared" si="853"/>
        <v/>
      </c>
    </row>
    <row r="6714" spans="1:16" x14ac:dyDescent="0.25">
      <c r="A6714" s="23" t="str">
        <f>IF(A6713="","",IF(O6713&gt;0.1,A6713,IF(A6713=MAX('entry data'!$B$8:$B$17),"",A6713+1)))</f>
        <v/>
      </c>
      <c r="B6714" s="23" t="str">
        <f t="shared" si="854"/>
        <v/>
      </c>
      <c r="C6714" s="23" t="str">
        <f>IF(ISERROR(VLOOKUP(A6714,'entry data'!B:G,6,0)),"",VLOOKUP(A6714,'entry data'!B:G,6,0))</f>
        <v/>
      </c>
      <c r="D6714" s="23" t="str">
        <f>IF(ISERROR(VLOOKUP(A6714,'entry data'!B:C,2,0)),"",VLOOKUP(A6714,'entry data'!B:C,2,0))</f>
        <v/>
      </c>
      <c r="E6714" s="23" t="str">
        <f>IF(ISERROR(VLOOKUP(A6714,'entry data'!B:E,4,0)),"",VLOOKUP(A6714,'entry data'!B:E,4,0))</f>
        <v/>
      </c>
      <c r="F6714" s="25" t="str">
        <f>IF(A6714="","",IF(ISERROR(VLOOKUP(A6714,'entry data'!B:F,5,0)),"",VLOOKUP(A6714,'entry data'!B:F,5,0)))</f>
        <v/>
      </c>
      <c r="G6714" s="26" t="str">
        <f>IF(A6714="","",IF(ISERROR(VLOOKUP(A6714,'entry data'!B:H,7,0)),"",VLOOKUP(A6714,'entry data'!B:H,7,0)))</f>
        <v/>
      </c>
      <c r="H6714" s="27" t="str">
        <f>IF(A6714="","",IF(B6714=1,VLOOKUP(A6714,'entry data'!B:D,3,0),I6713))</f>
        <v/>
      </c>
      <c r="I6714" s="28" t="str">
        <f t="shared" si="855"/>
        <v/>
      </c>
      <c r="J6714" s="23" t="str">
        <f t="shared" si="856"/>
        <v/>
      </c>
      <c r="K6714" s="25" t="str">
        <f t="shared" si="857"/>
        <v/>
      </c>
      <c r="L6714" s="25" t="str">
        <f t="shared" si="858"/>
        <v/>
      </c>
      <c r="M6714" s="25" t="str">
        <f t="shared" si="852"/>
        <v/>
      </c>
      <c r="N6714" s="25" t="str">
        <f>IF(A6714="","",IF(K6714&lt;VLOOKUP(A6714,'entry data'!B:G,6,0),K6714+M6714,VLOOKUP(A6714,'entry data'!B:G,6,0)))</f>
        <v/>
      </c>
      <c r="O6714" s="25" t="str">
        <f t="shared" si="859"/>
        <v/>
      </c>
      <c r="P6714" s="25" t="str">
        <f t="shared" si="853"/>
        <v/>
      </c>
    </row>
    <row r="6715" spans="1:16" x14ac:dyDescent="0.25">
      <c r="A6715" s="23" t="str">
        <f>IF(A6714="","",IF(O6714&gt;0.1,A6714,IF(A6714=MAX('entry data'!$B$8:$B$17),"",A6714+1)))</f>
        <v/>
      </c>
      <c r="B6715" s="23" t="str">
        <f t="shared" si="854"/>
        <v/>
      </c>
      <c r="C6715" s="23" t="str">
        <f>IF(ISERROR(VLOOKUP(A6715,'entry data'!B:G,6,0)),"",VLOOKUP(A6715,'entry data'!B:G,6,0))</f>
        <v/>
      </c>
      <c r="D6715" s="23" t="str">
        <f>IF(ISERROR(VLOOKUP(A6715,'entry data'!B:C,2,0)),"",VLOOKUP(A6715,'entry data'!B:C,2,0))</f>
        <v/>
      </c>
      <c r="E6715" s="23" t="str">
        <f>IF(ISERROR(VLOOKUP(A6715,'entry data'!B:E,4,0)),"",VLOOKUP(A6715,'entry data'!B:E,4,0))</f>
        <v/>
      </c>
      <c r="F6715" s="25" t="str">
        <f>IF(A6715="","",IF(ISERROR(VLOOKUP(A6715,'entry data'!B:F,5,0)),"",VLOOKUP(A6715,'entry data'!B:F,5,0)))</f>
        <v/>
      </c>
      <c r="G6715" s="26" t="str">
        <f>IF(A6715="","",IF(ISERROR(VLOOKUP(A6715,'entry data'!B:H,7,0)),"",VLOOKUP(A6715,'entry data'!B:H,7,0)))</f>
        <v/>
      </c>
      <c r="H6715" s="27" t="str">
        <f>IF(A6715="","",IF(B6715=1,VLOOKUP(A6715,'entry data'!B:D,3,0),I6714))</f>
        <v/>
      </c>
      <c r="I6715" s="28" t="str">
        <f t="shared" si="855"/>
        <v/>
      </c>
      <c r="J6715" s="23" t="str">
        <f t="shared" si="856"/>
        <v/>
      </c>
      <c r="K6715" s="25" t="str">
        <f t="shared" si="857"/>
        <v/>
      </c>
      <c r="L6715" s="25" t="str">
        <f t="shared" si="858"/>
        <v/>
      </c>
      <c r="M6715" s="25" t="str">
        <f t="shared" si="852"/>
        <v/>
      </c>
      <c r="N6715" s="25" t="str">
        <f>IF(A6715="","",IF(K6715&lt;VLOOKUP(A6715,'entry data'!B:G,6,0),K6715+M6715,VLOOKUP(A6715,'entry data'!B:G,6,0)))</f>
        <v/>
      </c>
      <c r="O6715" s="25" t="str">
        <f t="shared" si="859"/>
        <v/>
      </c>
      <c r="P6715" s="25" t="str">
        <f t="shared" si="853"/>
        <v/>
      </c>
    </row>
    <row r="6716" spans="1:16" x14ac:dyDescent="0.25">
      <c r="A6716" s="23" t="str">
        <f>IF(A6715="","",IF(O6715&gt;0.1,A6715,IF(A6715=MAX('entry data'!$B$8:$B$17),"",A6715+1)))</f>
        <v/>
      </c>
      <c r="B6716" s="23" t="str">
        <f t="shared" si="854"/>
        <v/>
      </c>
      <c r="C6716" s="23" t="str">
        <f>IF(ISERROR(VLOOKUP(A6716,'entry data'!B:G,6,0)),"",VLOOKUP(A6716,'entry data'!B:G,6,0))</f>
        <v/>
      </c>
      <c r="D6716" s="23" t="str">
        <f>IF(ISERROR(VLOOKUP(A6716,'entry data'!B:C,2,0)),"",VLOOKUP(A6716,'entry data'!B:C,2,0))</f>
        <v/>
      </c>
      <c r="E6716" s="23" t="str">
        <f>IF(ISERROR(VLOOKUP(A6716,'entry data'!B:E,4,0)),"",VLOOKUP(A6716,'entry data'!B:E,4,0))</f>
        <v/>
      </c>
      <c r="F6716" s="25" t="str">
        <f>IF(A6716="","",IF(ISERROR(VLOOKUP(A6716,'entry data'!B:F,5,0)),"",VLOOKUP(A6716,'entry data'!B:F,5,0)))</f>
        <v/>
      </c>
      <c r="G6716" s="26" t="str">
        <f>IF(A6716="","",IF(ISERROR(VLOOKUP(A6716,'entry data'!B:H,7,0)),"",VLOOKUP(A6716,'entry data'!B:H,7,0)))</f>
        <v/>
      </c>
      <c r="H6716" s="27" t="str">
        <f>IF(A6716="","",IF(B6716=1,VLOOKUP(A6716,'entry data'!B:D,3,0),I6715))</f>
        <v/>
      </c>
      <c r="I6716" s="28" t="str">
        <f t="shared" si="855"/>
        <v/>
      </c>
      <c r="J6716" s="23" t="str">
        <f t="shared" si="856"/>
        <v/>
      </c>
      <c r="K6716" s="25" t="str">
        <f t="shared" si="857"/>
        <v/>
      </c>
      <c r="L6716" s="25" t="str">
        <f t="shared" si="858"/>
        <v/>
      </c>
      <c r="M6716" s="25" t="str">
        <f t="shared" si="852"/>
        <v/>
      </c>
      <c r="N6716" s="25" t="str">
        <f>IF(A6716="","",IF(K6716&lt;VLOOKUP(A6716,'entry data'!B:G,6,0),K6716+M6716,VLOOKUP(A6716,'entry data'!B:G,6,0)))</f>
        <v/>
      </c>
      <c r="O6716" s="25" t="str">
        <f t="shared" si="859"/>
        <v/>
      </c>
      <c r="P6716" s="25" t="str">
        <f t="shared" si="853"/>
        <v/>
      </c>
    </row>
    <row r="6717" spans="1:16" x14ac:dyDescent="0.25">
      <c r="A6717" s="23" t="str">
        <f>IF(A6716="","",IF(O6716&gt;0.1,A6716,IF(A6716=MAX('entry data'!$B$8:$B$17),"",A6716+1)))</f>
        <v/>
      </c>
      <c r="B6717" s="23" t="str">
        <f t="shared" si="854"/>
        <v/>
      </c>
      <c r="C6717" s="23" t="str">
        <f>IF(ISERROR(VLOOKUP(A6717,'entry data'!B:G,6,0)),"",VLOOKUP(A6717,'entry data'!B:G,6,0))</f>
        <v/>
      </c>
      <c r="D6717" s="23" t="str">
        <f>IF(ISERROR(VLOOKUP(A6717,'entry data'!B:C,2,0)),"",VLOOKUP(A6717,'entry data'!B:C,2,0))</f>
        <v/>
      </c>
      <c r="E6717" s="23" t="str">
        <f>IF(ISERROR(VLOOKUP(A6717,'entry data'!B:E,4,0)),"",VLOOKUP(A6717,'entry data'!B:E,4,0))</f>
        <v/>
      </c>
      <c r="F6717" s="25" t="str">
        <f>IF(A6717="","",IF(ISERROR(VLOOKUP(A6717,'entry data'!B:F,5,0)),"",VLOOKUP(A6717,'entry data'!B:F,5,0)))</f>
        <v/>
      </c>
      <c r="G6717" s="26" t="str">
        <f>IF(A6717="","",IF(ISERROR(VLOOKUP(A6717,'entry data'!B:H,7,0)),"",VLOOKUP(A6717,'entry data'!B:H,7,0)))</f>
        <v/>
      </c>
      <c r="H6717" s="27" t="str">
        <f>IF(A6717="","",IF(B6717=1,VLOOKUP(A6717,'entry data'!B:D,3,0),I6716))</f>
        <v/>
      </c>
      <c r="I6717" s="28" t="str">
        <f t="shared" si="855"/>
        <v/>
      </c>
      <c r="J6717" s="23" t="str">
        <f t="shared" si="856"/>
        <v/>
      </c>
      <c r="K6717" s="25" t="str">
        <f t="shared" si="857"/>
        <v/>
      </c>
      <c r="L6717" s="25" t="str">
        <f t="shared" si="858"/>
        <v/>
      </c>
      <c r="M6717" s="25" t="str">
        <f t="shared" si="852"/>
        <v/>
      </c>
      <c r="N6717" s="25" t="str">
        <f>IF(A6717="","",IF(K6717&lt;VLOOKUP(A6717,'entry data'!B:G,6,0),K6717+M6717,VLOOKUP(A6717,'entry data'!B:G,6,0)))</f>
        <v/>
      </c>
      <c r="O6717" s="25" t="str">
        <f t="shared" si="859"/>
        <v/>
      </c>
      <c r="P6717" s="25" t="str">
        <f t="shared" si="853"/>
        <v/>
      </c>
    </row>
    <row r="6718" spans="1:16" x14ac:dyDescent="0.25">
      <c r="A6718" s="23" t="str">
        <f>IF(A6717="","",IF(O6717&gt;0.1,A6717,IF(A6717=MAX('entry data'!$B$8:$B$17),"",A6717+1)))</f>
        <v/>
      </c>
      <c r="B6718" s="23" t="str">
        <f t="shared" si="854"/>
        <v/>
      </c>
      <c r="C6718" s="23" t="str">
        <f>IF(ISERROR(VLOOKUP(A6718,'entry data'!B:G,6,0)),"",VLOOKUP(A6718,'entry data'!B:G,6,0))</f>
        <v/>
      </c>
      <c r="D6718" s="23" t="str">
        <f>IF(ISERROR(VLOOKUP(A6718,'entry data'!B:C,2,0)),"",VLOOKUP(A6718,'entry data'!B:C,2,0))</f>
        <v/>
      </c>
      <c r="E6718" s="23" t="str">
        <f>IF(ISERROR(VLOOKUP(A6718,'entry data'!B:E,4,0)),"",VLOOKUP(A6718,'entry data'!B:E,4,0))</f>
        <v/>
      </c>
      <c r="F6718" s="25" t="str">
        <f>IF(A6718="","",IF(ISERROR(VLOOKUP(A6718,'entry data'!B:F,5,0)),"",VLOOKUP(A6718,'entry data'!B:F,5,0)))</f>
        <v/>
      </c>
      <c r="G6718" s="26" t="str">
        <f>IF(A6718="","",IF(ISERROR(VLOOKUP(A6718,'entry data'!B:H,7,0)),"",VLOOKUP(A6718,'entry data'!B:H,7,0)))</f>
        <v/>
      </c>
      <c r="H6718" s="27" t="str">
        <f>IF(A6718="","",IF(B6718=1,VLOOKUP(A6718,'entry data'!B:D,3,0),I6717))</f>
        <v/>
      </c>
      <c r="I6718" s="28" t="str">
        <f t="shared" si="855"/>
        <v/>
      </c>
      <c r="J6718" s="23" t="str">
        <f t="shared" si="856"/>
        <v/>
      </c>
      <c r="K6718" s="25" t="str">
        <f t="shared" si="857"/>
        <v/>
      </c>
      <c r="L6718" s="25" t="str">
        <f t="shared" si="858"/>
        <v/>
      </c>
      <c r="M6718" s="25" t="str">
        <f t="shared" si="852"/>
        <v/>
      </c>
      <c r="N6718" s="25" t="str">
        <f>IF(A6718="","",IF(K6718&lt;VLOOKUP(A6718,'entry data'!B:G,6,0),K6718+M6718,VLOOKUP(A6718,'entry data'!B:G,6,0)))</f>
        <v/>
      </c>
      <c r="O6718" s="25" t="str">
        <f t="shared" si="859"/>
        <v/>
      </c>
      <c r="P6718" s="25" t="str">
        <f t="shared" si="853"/>
        <v/>
      </c>
    </row>
    <row r="6719" spans="1:16" x14ac:dyDescent="0.25">
      <c r="A6719" s="23" t="str">
        <f>IF(A6718="","",IF(O6718&gt;0.1,A6718,IF(A6718=MAX('entry data'!$B$8:$B$17),"",A6718+1)))</f>
        <v/>
      </c>
      <c r="B6719" s="23" t="str">
        <f t="shared" si="854"/>
        <v/>
      </c>
      <c r="C6719" s="23" t="str">
        <f>IF(ISERROR(VLOOKUP(A6719,'entry data'!B:G,6,0)),"",VLOOKUP(A6719,'entry data'!B:G,6,0))</f>
        <v/>
      </c>
      <c r="D6719" s="23" t="str">
        <f>IF(ISERROR(VLOOKUP(A6719,'entry data'!B:C,2,0)),"",VLOOKUP(A6719,'entry data'!B:C,2,0))</f>
        <v/>
      </c>
      <c r="E6719" s="23" t="str">
        <f>IF(ISERROR(VLOOKUP(A6719,'entry data'!B:E,4,0)),"",VLOOKUP(A6719,'entry data'!B:E,4,0))</f>
        <v/>
      </c>
      <c r="F6719" s="25" t="str">
        <f>IF(A6719="","",IF(ISERROR(VLOOKUP(A6719,'entry data'!B:F,5,0)),"",VLOOKUP(A6719,'entry data'!B:F,5,0)))</f>
        <v/>
      </c>
      <c r="G6719" s="26" t="str">
        <f>IF(A6719="","",IF(ISERROR(VLOOKUP(A6719,'entry data'!B:H,7,0)),"",VLOOKUP(A6719,'entry data'!B:H,7,0)))</f>
        <v/>
      </c>
      <c r="H6719" s="27" t="str">
        <f>IF(A6719="","",IF(B6719=1,VLOOKUP(A6719,'entry data'!B:D,3,0),I6718))</f>
        <v/>
      </c>
      <c r="I6719" s="28" t="str">
        <f t="shared" si="855"/>
        <v/>
      </c>
      <c r="J6719" s="23" t="str">
        <f t="shared" si="856"/>
        <v/>
      </c>
      <c r="K6719" s="25" t="str">
        <f t="shared" si="857"/>
        <v/>
      </c>
      <c r="L6719" s="25" t="str">
        <f t="shared" si="858"/>
        <v/>
      </c>
      <c r="M6719" s="25" t="str">
        <f t="shared" si="852"/>
        <v/>
      </c>
      <c r="N6719" s="25" t="str">
        <f>IF(A6719="","",IF(K6719&lt;VLOOKUP(A6719,'entry data'!B:G,6,0),K6719+M6719,VLOOKUP(A6719,'entry data'!B:G,6,0)))</f>
        <v/>
      </c>
      <c r="O6719" s="25" t="str">
        <f t="shared" si="859"/>
        <v/>
      </c>
      <c r="P6719" s="25" t="str">
        <f t="shared" si="853"/>
        <v/>
      </c>
    </row>
    <row r="6720" spans="1:16" x14ac:dyDescent="0.25">
      <c r="A6720" s="23" t="str">
        <f>IF(A6719="","",IF(O6719&gt;0.1,A6719,IF(A6719=MAX('entry data'!$B$8:$B$17),"",A6719+1)))</f>
        <v/>
      </c>
      <c r="B6720" s="23" t="str">
        <f t="shared" si="854"/>
        <v/>
      </c>
      <c r="C6720" s="23" t="str">
        <f>IF(ISERROR(VLOOKUP(A6720,'entry data'!B:G,6,0)),"",VLOOKUP(A6720,'entry data'!B:G,6,0))</f>
        <v/>
      </c>
      <c r="D6720" s="23" t="str">
        <f>IF(ISERROR(VLOOKUP(A6720,'entry data'!B:C,2,0)),"",VLOOKUP(A6720,'entry data'!B:C,2,0))</f>
        <v/>
      </c>
      <c r="E6720" s="23" t="str">
        <f>IF(ISERROR(VLOOKUP(A6720,'entry data'!B:E,4,0)),"",VLOOKUP(A6720,'entry data'!B:E,4,0))</f>
        <v/>
      </c>
      <c r="F6720" s="25" t="str">
        <f>IF(A6720="","",IF(ISERROR(VLOOKUP(A6720,'entry data'!B:F,5,0)),"",VLOOKUP(A6720,'entry data'!B:F,5,0)))</f>
        <v/>
      </c>
      <c r="G6720" s="26" t="str">
        <f>IF(A6720="","",IF(ISERROR(VLOOKUP(A6720,'entry data'!B:H,7,0)),"",VLOOKUP(A6720,'entry data'!B:H,7,0)))</f>
        <v/>
      </c>
      <c r="H6720" s="27" t="str">
        <f>IF(A6720="","",IF(B6720=1,VLOOKUP(A6720,'entry data'!B:D,3,0),I6719))</f>
        <v/>
      </c>
      <c r="I6720" s="28" t="str">
        <f t="shared" si="855"/>
        <v/>
      </c>
      <c r="J6720" s="23" t="str">
        <f t="shared" si="856"/>
        <v/>
      </c>
      <c r="K6720" s="25" t="str">
        <f t="shared" si="857"/>
        <v/>
      </c>
      <c r="L6720" s="25" t="str">
        <f t="shared" si="858"/>
        <v/>
      </c>
      <c r="M6720" s="25" t="str">
        <f t="shared" si="852"/>
        <v/>
      </c>
      <c r="N6720" s="25" t="str">
        <f>IF(A6720="","",IF(K6720&lt;VLOOKUP(A6720,'entry data'!B:G,6,0),K6720+M6720,VLOOKUP(A6720,'entry data'!B:G,6,0)))</f>
        <v/>
      </c>
      <c r="O6720" s="25" t="str">
        <f t="shared" si="859"/>
        <v/>
      </c>
      <c r="P6720" s="25" t="str">
        <f t="shared" si="853"/>
        <v/>
      </c>
    </row>
    <row r="6721" spans="1:16" x14ac:dyDescent="0.25">
      <c r="A6721" s="23" t="str">
        <f>IF(A6720="","",IF(O6720&gt;0.1,A6720,IF(A6720=MAX('entry data'!$B$8:$B$17),"",A6720+1)))</f>
        <v/>
      </c>
      <c r="B6721" s="23" t="str">
        <f t="shared" si="854"/>
        <v/>
      </c>
      <c r="C6721" s="23" t="str">
        <f>IF(ISERROR(VLOOKUP(A6721,'entry data'!B:G,6,0)),"",VLOOKUP(A6721,'entry data'!B:G,6,0))</f>
        <v/>
      </c>
      <c r="D6721" s="23" t="str">
        <f>IF(ISERROR(VLOOKUP(A6721,'entry data'!B:C,2,0)),"",VLOOKUP(A6721,'entry data'!B:C,2,0))</f>
        <v/>
      </c>
      <c r="E6721" s="23" t="str">
        <f>IF(ISERROR(VLOOKUP(A6721,'entry data'!B:E,4,0)),"",VLOOKUP(A6721,'entry data'!B:E,4,0))</f>
        <v/>
      </c>
      <c r="F6721" s="25" t="str">
        <f>IF(A6721="","",IF(ISERROR(VLOOKUP(A6721,'entry data'!B:F,5,0)),"",VLOOKUP(A6721,'entry data'!B:F,5,0)))</f>
        <v/>
      </c>
      <c r="G6721" s="26" t="str">
        <f>IF(A6721="","",IF(ISERROR(VLOOKUP(A6721,'entry data'!B:H,7,0)),"",VLOOKUP(A6721,'entry data'!B:H,7,0)))</f>
        <v/>
      </c>
      <c r="H6721" s="27" t="str">
        <f>IF(A6721="","",IF(B6721=1,VLOOKUP(A6721,'entry data'!B:D,3,0),I6720))</f>
        <v/>
      </c>
      <c r="I6721" s="28" t="str">
        <f t="shared" si="855"/>
        <v/>
      </c>
      <c r="J6721" s="23" t="str">
        <f t="shared" si="856"/>
        <v/>
      </c>
      <c r="K6721" s="25" t="str">
        <f t="shared" si="857"/>
        <v/>
      </c>
      <c r="L6721" s="25" t="str">
        <f t="shared" si="858"/>
        <v/>
      </c>
      <c r="M6721" s="25" t="str">
        <f t="shared" si="852"/>
        <v/>
      </c>
      <c r="N6721" s="25" t="str">
        <f>IF(A6721="","",IF(K6721&lt;VLOOKUP(A6721,'entry data'!B:G,6,0),K6721+M6721,VLOOKUP(A6721,'entry data'!B:G,6,0)))</f>
        <v/>
      </c>
      <c r="O6721" s="25" t="str">
        <f t="shared" si="859"/>
        <v/>
      </c>
      <c r="P6721" s="25" t="str">
        <f t="shared" si="853"/>
        <v/>
      </c>
    </row>
    <row r="6722" spans="1:16" x14ac:dyDescent="0.25">
      <c r="A6722" s="23" t="str">
        <f>IF(A6721="","",IF(O6721&gt;0.1,A6721,IF(A6721=MAX('entry data'!$B$8:$B$17),"",A6721+1)))</f>
        <v/>
      </c>
      <c r="B6722" s="23" t="str">
        <f t="shared" si="854"/>
        <v/>
      </c>
      <c r="C6722" s="23" t="str">
        <f>IF(ISERROR(VLOOKUP(A6722,'entry data'!B:G,6,0)),"",VLOOKUP(A6722,'entry data'!B:G,6,0))</f>
        <v/>
      </c>
      <c r="D6722" s="23" t="str">
        <f>IF(ISERROR(VLOOKUP(A6722,'entry data'!B:C,2,0)),"",VLOOKUP(A6722,'entry data'!B:C,2,0))</f>
        <v/>
      </c>
      <c r="E6722" s="23" t="str">
        <f>IF(ISERROR(VLOOKUP(A6722,'entry data'!B:E,4,0)),"",VLOOKUP(A6722,'entry data'!B:E,4,0))</f>
        <v/>
      </c>
      <c r="F6722" s="25" t="str">
        <f>IF(A6722="","",IF(ISERROR(VLOOKUP(A6722,'entry data'!B:F,5,0)),"",VLOOKUP(A6722,'entry data'!B:F,5,0)))</f>
        <v/>
      </c>
      <c r="G6722" s="26" t="str">
        <f>IF(A6722="","",IF(ISERROR(VLOOKUP(A6722,'entry data'!B:H,7,0)),"",VLOOKUP(A6722,'entry data'!B:H,7,0)))</f>
        <v/>
      </c>
      <c r="H6722" s="27" t="str">
        <f>IF(A6722="","",IF(B6722=1,VLOOKUP(A6722,'entry data'!B:D,3,0),I6721))</f>
        <v/>
      </c>
      <c r="I6722" s="28" t="str">
        <f t="shared" si="855"/>
        <v/>
      </c>
      <c r="J6722" s="23" t="str">
        <f t="shared" si="856"/>
        <v/>
      </c>
      <c r="K6722" s="25" t="str">
        <f t="shared" si="857"/>
        <v/>
      </c>
      <c r="L6722" s="25" t="str">
        <f t="shared" si="858"/>
        <v/>
      </c>
      <c r="M6722" s="25" t="str">
        <f t="shared" si="852"/>
        <v/>
      </c>
      <c r="N6722" s="25" t="str">
        <f>IF(A6722="","",IF(K6722&lt;VLOOKUP(A6722,'entry data'!B:G,6,0),K6722+M6722,VLOOKUP(A6722,'entry data'!B:G,6,0)))</f>
        <v/>
      </c>
      <c r="O6722" s="25" t="str">
        <f t="shared" si="859"/>
        <v/>
      </c>
      <c r="P6722" s="25" t="str">
        <f t="shared" si="853"/>
        <v/>
      </c>
    </row>
    <row r="6723" spans="1:16" x14ac:dyDescent="0.25">
      <c r="A6723" s="23" t="str">
        <f>IF(A6722="","",IF(O6722&gt;0.1,A6722,IF(A6722=MAX('entry data'!$B$8:$B$17),"",A6722+1)))</f>
        <v/>
      </c>
      <c r="B6723" s="23" t="str">
        <f t="shared" si="854"/>
        <v/>
      </c>
      <c r="C6723" s="23" t="str">
        <f>IF(ISERROR(VLOOKUP(A6723,'entry data'!B:G,6,0)),"",VLOOKUP(A6723,'entry data'!B:G,6,0))</f>
        <v/>
      </c>
      <c r="D6723" s="23" t="str">
        <f>IF(ISERROR(VLOOKUP(A6723,'entry data'!B:C,2,0)),"",VLOOKUP(A6723,'entry data'!B:C,2,0))</f>
        <v/>
      </c>
      <c r="E6723" s="23" t="str">
        <f>IF(ISERROR(VLOOKUP(A6723,'entry data'!B:E,4,0)),"",VLOOKUP(A6723,'entry data'!B:E,4,0))</f>
        <v/>
      </c>
      <c r="F6723" s="25" t="str">
        <f>IF(A6723="","",IF(ISERROR(VLOOKUP(A6723,'entry data'!B:F,5,0)),"",VLOOKUP(A6723,'entry data'!B:F,5,0)))</f>
        <v/>
      </c>
      <c r="G6723" s="26" t="str">
        <f>IF(A6723="","",IF(ISERROR(VLOOKUP(A6723,'entry data'!B:H,7,0)),"",VLOOKUP(A6723,'entry data'!B:H,7,0)))</f>
        <v/>
      </c>
      <c r="H6723" s="27" t="str">
        <f>IF(A6723="","",IF(B6723=1,VLOOKUP(A6723,'entry data'!B:D,3,0),I6722))</f>
        <v/>
      </c>
      <c r="I6723" s="28" t="str">
        <f t="shared" si="855"/>
        <v/>
      </c>
      <c r="J6723" s="23" t="str">
        <f t="shared" si="856"/>
        <v/>
      </c>
      <c r="K6723" s="25" t="str">
        <f t="shared" si="857"/>
        <v/>
      </c>
      <c r="L6723" s="25" t="str">
        <f t="shared" si="858"/>
        <v/>
      </c>
      <c r="M6723" s="25" t="str">
        <f t="shared" ref="M6723:M6786" si="860">IF(A6723="","",IF(E6723="monthly",(G6723/12)*K6723,((G6723/365)*(I6723-H6723))*K6723))</f>
        <v/>
      </c>
      <c r="N6723" s="25" t="str">
        <f>IF(A6723="","",IF(K6723&lt;VLOOKUP(A6723,'entry data'!B:G,6,0),K6723+M6723,VLOOKUP(A6723,'entry data'!B:G,6,0)))</f>
        <v/>
      </c>
      <c r="O6723" s="25" t="str">
        <f t="shared" si="859"/>
        <v/>
      </c>
      <c r="P6723" s="25" t="str">
        <f t="shared" ref="P6723:P6786" si="861">IF(A6723="","",IF(J6723&lt;&gt;J6724,O6723,0))</f>
        <v/>
      </c>
    </row>
    <row r="6724" spans="1:16" x14ac:dyDescent="0.25">
      <c r="A6724" s="23" t="str">
        <f>IF(A6723="","",IF(O6723&gt;0.1,A6723,IF(A6723=MAX('entry data'!$B$8:$B$17),"",A6723+1)))</f>
        <v/>
      </c>
      <c r="B6724" s="23" t="str">
        <f t="shared" ref="B6724:B6787" si="862">IF(A6724="","",IF(O6723&lt;0.1,1,B6723+1))</f>
        <v/>
      </c>
      <c r="C6724" s="23" t="str">
        <f>IF(ISERROR(VLOOKUP(A6724,'entry data'!B:G,6,0)),"",VLOOKUP(A6724,'entry data'!B:G,6,0))</f>
        <v/>
      </c>
      <c r="D6724" s="23" t="str">
        <f>IF(ISERROR(VLOOKUP(A6724,'entry data'!B:C,2,0)),"",VLOOKUP(A6724,'entry data'!B:C,2,0))</f>
        <v/>
      </c>
      <c r="E6724" s="23" t="str">
        <f>IF(ISERROR(VLOOKUP(A6724,'entry data'!B:E,4,0)),"",VLOOKUP(A6724,'entry data'!B:E,4,0))</f>
        <v/>
      </c>
      <c r="F6724" s="25" t="str">
        <f>IF(A6724="","",IF(ISERROR(VLOOKUP(A6724,'entry data'!B:F,5,0)),"",VLOOKUP(A6724,'entry data'!B:F,5,0)))</f>
        <v/>
      </c>
      <c r="G6724" s="26" t="str">
        <f>IF(A6724="","",IF(ISERROR(VLOOKUP(A6724,'entry data'!B:H,7,0)),"",VLOOKUP(A6724,'entry data'!B:H,7,0)))</f>
        <v/>
      </c>
      <c r="H6724" s="27" t="str">
        <f>IF(A6724="","",IF(B6724=1,VLOOKUP(A6724,'entry data'!B:D,3,0),I6723))</f>
        <v/>
      </c>
      <c r="I6724" s="28" t="str">
        <f t="shared" si="855"/>
        <v/>
      </c>
      <c r="J6724" s="23" t="str">
        <f t="shared" si="856"/>
        <v/>
      </c>
      <c r="K6724" s="25" t="str">
        <f t="shared" si="857"/>
        <v/>
      </c>
      <c r="L6724" s="25" t="str">
        <f t="shared" si="858"/>
        <v/>
      </c>
      <c r="M6724" s="25" t="str">
        <f t="shared" si="860"/>
        <v/>
      </c>
      <c r="N6724" s="25" t="str">
        <f>IF(A6724="","",IF(K6724&lt;VLOOKUP(A6724,'entry data'!B:G,6,0),K6724+M6724,VLOOKUP(A6724,'entry data'!B:G,6,0)))</f>
        <v/>
      </c>
      <c r="O6724" s="25" t="str">
        <f t="shared" si="859"/>
        <v/>
      </c>
      <c r="P6724" s="25" t="str">
        <f t="shared" si="861"/>
        <v/>
      </c>
    </row>
    <row r="6725" spans="1:16" x14ac:dyDescent="0.25">
      <c r="A6725" s="23" t="str">
        <f>IF(A6724="","",IF(O6724&gt;0.1,A6724,IF(A6724=MAX('entry data'!$B$8:$B$17),"",A6724+1)))</f>
        <v/>
      </c>
      <c r="B6725" s="23" t="str">
        <f t="shared" si="862"/>
        <v/>
      </c>
      <c r="C6725" s="23" t="str">
        <f>IF(ISERROR(VLOOKUP(A6725,'entry data'!B:G,6,0)),"",VLOOKUP(A6725,'entry data'!B:G,6,0))</f>
        <v/>
      </c>
      <c r="D6725" s="23" t="str">
        <f>IF(ISERROR(VLOOKUP(A6725,'entry data'!B:C,2,0)),"",VLOOKUP(A6725,'entry data'!B:C,2,0))</f>
        <v/>
      </c>
      <c r="E6725" s="23" t="str">
        <f>IF(ISERROR(VLOOKUP(A6725,'entry data'!B:E,4,0)),"",VLOOKUP(A6725,'entry data'!B:E,4,0))</f>
        <v/>
      </c>
      <c r="F6725" s="25" t="str">
        <f>IF(A6725="","",IF(ISERROR(VLOOKUP(A6725,'entry data'!B:F,5,0)),"",VLOOKUP(A6725,'entry data'!B:F,5,0)))</f>
        <v/>
      </c>
      <c r="G6725" s="26" t="str">
        <f>IF(A6725="","",IF(ISERROR(VLOOKUP(A6725,'entry data'!B:H,7,0)),"",VLOOKUP(A6725,'entry data'!B:H,7,0)))</f>
        <v/>
      </c>
      <c r="H6725" s="27" t="str">
        <f>IF(A6725="","",IF(B6725=1,VLOOKUP(A6725,'entry data'!B:D,3,0),I6724))</f>
        <v/>
      </c>
      <c r="I6725" s="28" t="str">
        <f t="shared" si="855"/>
        <v/>
      </c>
      <c r="J6725" s="23" t="str">
        <f t="shared" si="856"/>
        <v/>
      </c>
      <c r="K6725" s="25" t="str">
        <f t="shared" si="857"/>
        <v/>
      </c>
      <c r="L6725" s="25" t="str">
        <f t="shared" si="858"/>
        <v/>
      </c>
      <c r="M6725" s="25" t="str">
        <f t="shared" si="860"/>
        <v/>
      </c>
      <c r="N6725" s="25" t="str">
        <f>IF(A6725="","",IF(K6725&lt;VLOOKUP(A6725,'entry data'!B:G,6,0),K6725+M6725,VLOOKUP(A6725,'entry data'!B:G,6,0)))</f>
        <v/>
      </c>
      <c r="O6725" s="25" t="str">
        <f t="shared" si="859"/>
        <v/>
      </c>
      <c r="P6725" s="25" t="str">
        <f t="shared" si="861"/>
        <v/>
      </c>
    </row>
    <row r="6726" spans="1:16" x14ac:dyDescent="0.25">
      <c r="A6726" s="23" t="str">
        <f>IF(A6725="","",IF(O6725&gt;0.1,A6725,IF(A6725=MAX('entry data'!$B$8:$B$17),"",A6725+1)))</f>
        <v/>
      </c>
      <c r="B6726" s="23" t="str">
        <f t="shared" si="862"/>
        <v/>
      </c>
      <c r="C6726" s="23" t="str">
        <f>IF(ISERROR(VLOOKUP(A6726,'entry data'!B:G,6,0)),"",VLOOKUP(A6726,'entry data'!B:G,6,0))</f>
        <v/>
      </c>
      <c r="D6726" s="23" t="str">
        <f>IF(ISERROR(VLOOKUP(A6726,'entry data'!B:C,2,0)),"",VLOOKUP(A6726,'entry data'!B:C,2,0))</f>
        <v/>
      </c>
      <c r="E6726" s="23" t="str">
        <f>IF(ISERROR(VLOOKUP(A6726,'entry data'!B:E,4,0)),"",VLOOKUP(A6726,'entry data'!B:E,4,0))</f>
        <v/>
      </c>
      <c r="F6726" s="25" t="str">
        <f>IF(A6726="","",IF(ISERROR(VLOOKUP(A6726,'entry data'!B:F,5,0)),"",VLOOKUP(A6726,'entry data'!B:F,5,0)))</f>
        <v/>
      </c>
      <c r="G6726" s="26" t="str">
        <f>IF(A6726="","",IF(ISERROR(VLOOKUP(A6726,'entry data'!B:H,7,0)),"",VLOOKUP(A6726,'entry data'!B:H,7,0)))</f>
        <v/>
      </c>
      <c r="H6726" s="27" t="str">
        <f>IF(A6726="","",IF(B6726=1,VLOOKUP(A6726,'entry data'!B:D,3,0),I6725))</f>
        <v/>
      </c>
      <c r="I6726" s="28" t="str">
        <f t="shared" si="855"/>
        <v/>
      </c>
      <c r="J6726" s="23" t="str">
        <f t="shared" si="856"/>
        <v/>
      </c>
      <c r="K6726" s="25" t="str">
        <f t="shared" si="857"/>
        <v/>
      </c>
      <c r="L6726" s="25" t="str">
        <f t="shared" si="858"/>
        <v/>
      </c>
      <c r="M6726" s="25" t="str">
        <f t="shared" si="860"/>
        <v/>
      </c>
      <c r="N6726" s="25" t="str">
        <f>IF(A6726="","",IF(K6726&lt;VLOOKUP(A6726,'entry data'!B:G,6,0),K6726+M6726,VLOOKUP(A6726,'entry data'!B:G,6,0)))</f>
        <v/>
      </c>
      <c r="O6726" s="25" t="str">
        <f t="shared" si="859"/>
        <v/>
      </c>
      <c r="P6726" s="25" t="str">
        <f t="shared" si="861"/>
        <v/>
      </c>
    </row>
    <row r="6727" spans="1:16" x14ac:dyDescent="0.25">
      <c r="A6727" s="23" t="str">
        <f>IF(A6726="","",IF(O6726&gt;0.1,A6726,IF(A6726=MAX('entry data'!$B$8:$B$17),"",A6726+1)))</f>
        <v/>
      </c>
      <c r="B6727" s="23" t="str">
        <f t="shared" si="862"/>
        <v/>
      </c>
      <c r="C6727" s="23" t="str">
        <f>IF(ISERROR(VLOOKUP(A6727,'entry data'!B:G,6,0)),"",VLOOKUP(A6727,'entry data'!B:G,6,0))</f>
        <v/>
      </c>
      <c r="D6727" s="23" t="str">
        <f>IF(ISERROR(VLOOKUP(A6727,'entry data'!B:C,2,0)),"",VLOOKUP(A6727,'entry data'!B:C,2,0))</f>
        <v/>
      </c>
      <c r="E6727" s="23" t="str">
        <f>IF(ISERROR(VLOOKUP(A6727,'entry data'!B:E,4,0)),"",VLOOKUP(A6727,'entry data'!B:E,4,0))</f>
        <v/>
      </c>
      <c r="F6727" s="25" t="str">
        <f>IF(A6727="","",IF(ISERROR(VLOOKUP(A6727,'entry data'!B:F,5,0)),"",VLOOKUP(A6727,'entry data'!B:F,5,0)))</f>
        <v/>
      </c>
      <c r="G6727" s="26" t="str">
        <f>IF(A6727="","",IF(ISERROR(VLOOKUP(A6727,'entry data'!B:H,7,0)),"",VLOOKUP(A6727,'entry data'!B:H,7,0)))</f>
        <v/>
      </c>
      <c r="H6727" s="27" t="str">
        <f>IF(A6727="","",IF(B6727=1,VLOOKUP(A6727,'entry data'!B:D,3,0),I6726))</f>
        <v/>
      </c>
      <c r="I6727" s="28" t="str">
        <f t="shared" si="855"/>
        <v/>
      </c>
      <c r="J6727" s="23" t="str">
        <f t="shared" si="856"/>
        <v/>
      </c>
      <c r="K6727" s="25" t="str">
        <f t="shared" si="857"/>
        <v/>
      </c>
      <c r="L6727" s="25" t="str">
        <f t="shared" si="858"/>
        <v/>
      </c>
      <c r="M6727" s="25" t="str">
        <f t="shared" si="860"/>
        <v/>
      </c>
      <c r="N6727" s="25" t="str">
        <f>IF(A6727="","",IF(K6727&lt;VLOOKUP(A6727,'entry data'!B:G,6,0),K6727+M6727,VLOOKUP(A6727,'entry data'!B:G,6,0)))</f>
        <v/>
      </c>
      <c r="O6727" s="25" t="str">
        <f t="shared" si="859"/>
        <v/>
      </c>
      <c r="P6727" s="25" t="str">
        <f t="shared" si="861"/>
        <v/>
      </c>
    </row>
    <row r="6728" spans="1:16" x14ac:dyDescent="0.25">
      <c r="A6728" s="23" t="str">
        <f>IF(A6727="","",IF(O6727&gt;0.1,A6727,IF(A6727=MAX('entry data'!$B$8:$B$17),"",A6727+1)))</f>
        <v/>
      </c>
      <c r="B6728" s="23" t="str">
        <f t="shared" si="862"/>
        <v/>
      </c>
      <c r="C6728" s="23" t="str">
        <f>IF(ISERROR(VLOOKUP(A6728,'entry data'!B:G,6,0)),"",VLOOKUP(A6728,'entry data'!B:G,6,0))</f>
        <v/>
      </c>
      <c r="D6728" s="23" t="str">
        <f>IF(ISERROR(VLOOKUP(A6728,'entry data'!B:C,2,0)),"",VLOOKUP(A6728,'entry data'!B:C,2,0))</f>
        <v/>
      </c>
      <c r="E6728" s="23" t="str">
        <f>IF(ISERROR(VLOOKUP(A6728,'entry data'!B:E,4,0)),"",VLOOKUP(A6728,'entry data'!B:E,4,0))</f>
        <v/>
      </c>
      <c r="F6728" s="25" t="str">
        <f>IF(A6728="","",IF(ISERROR(VLOOKUP(A6728,'entry data'!B:F,5,0)),"",VLOOKUP(A6728,'entry data'!B:F,5,0)))</f>
        <v/>
      </c>
      <c r="G6728" s="26" t="str">
        <f>IF(A6728="","",IF(ISERROR(VLOOKUP(A6728,'entry data'!B:H,7,0)),"",VLOOKUP(A6728,'entry data'!B:H,7,0)))</f>
        <v/>
      </c>
      <c r="H6728" s="27" t="str">
        <f>IF(A6728="","",IF(B6728=1,VLOOKUP(A6728,'entry data'!B:D,3,0),I6727))</f>
        <v/>
      </c>
      <c r="I6728" s="28" t="str">
        <f t="shared" si="855"/>
        <v/>
      </c>
      <c r="J6728" s="23" t="str">
        <f t="shared" si="856"/>
        <v/>
      </c>
      <c r="K6728" s="25" t="str">
        <f t="shared" si="857"/>
        <v/>
      </c>
      <c r="L6728" s="25" t="str">
        <f t="shared" si="858"/>
        <v/>
      </c>
      <c r="M6728" s="25" t="str">
        <f t="shared" si="860"/>
        <v/>
      </c>
      <c r="N6728" s="25" t="str">
        <f>IF(A6728="","",IF(K6728&lt;VLOOKUP(A6728,'entry data'!B:G,6,0),K6728+M6728,VLOOKUP(A6728,'entry data'!B:G,6,0)))</f>
        <v/>
      </c>
      <c r="O6728" s="25" t="str">
        <f t="shared" si="859"/>
        <v/>
      </c>
      <c r="P6728" s="25" t="str">
        <f t="shared" si="861"/>
        <v/>
      </c>
    </row>
    <row r="6729" spans="1:16" x14ac:dyDescent="0.25">
      <c r="A6729" s="23" t="str">
        <f>IF(A6728="","",IF(O6728&gt;0.1,A6728,IF(A6728=MAX('entry data'!$B$8:$B$17),"",A6728+1)))</f>
        <v/>
      </c>
      <c r="B6729" s="23" t="str">
        <f t="shared" si="862"/>
        <v/>
      </c>
      <c r="C6729" s="23" t="str">
        <f>IF(ISERROR(VLOOKUP(A6729,'entry data'!B:G,6,0)),"",VLOOKUP(A6729,'entry data'!B:G,6,0))</f>
        <v/>
      </c>
      <c r="D6729" s="23" t="str">
        <f>IF(ISERROR(VLOOKUP(A6729,'entry data'!B:C,2,0)),"",VLOOKUP(A6729,'entry data'!B:C,2,0))</f>
        <v/>
      </c>
      <c r="E6729" s="23" t="str">
        <f>IF(ISERROR(VLOOKUP(A6729,'entry data'!B:E,4,0)),"",VLOOKUP(A6729,'entry data'!B:E,4,0))</f>
        <v/>
      </c>
      <c r="F6729" s="25" t="str">
        <f>IF(A6729="","",IF(ISERROR(VLOOKUP(A6729,'entry data'!B:F,5,0)),"",VLOOKUP(A6729,'entry data'!B:F,5,0)))</f>
        <v/>
      </c>
      <c r="G6729" s="26" t="str">
        <f>IF(A6729="","",IF(ISERROR(VLOOKUP(A6729,'entry data'!B:H,7,0)),"",VLOOKUP(A6729,'entry data'!B:H,7,0)))</f>
        <v/>
      </c>
      <c r="H6729" s="27" t="str">
        <f>IF(A6729="","",IF(B6729=1,VLOOKUP(A6729,'entry data'!B:D,3,0),I6728))</f>
        <v/>
      </c>
      <c r="I6729" s="28" t="str">
        <f t="shared" si="855"/>
        <v/>
      </c>
      <c r="J6729" s="23" t="str">
        <f t="shared" si="856"/>
        <v/>
      </c>
      <c r="K6729" s="25" t="str">
        <f t="shared" si="857"/>
        <v/>
      </c>
      <c r="L6729" s="25" t="str">
        <f t="shared" si="858"/>
        <v/>
      </c>
      <c r="M6729" s="25" t="str">
        <f t="shared" si="860"/>
        <v/>
      </c>
      <c r="N6729" s="25" t="str">
        <f>IF(A6729="","",IF(K6729&lt;VLOOKUP(A6729,'entry data'!B:G,6,0),K6729+M6729,VLOOKUP(A6729,'entry data'!B:G,6,0)))</f>
        <v/>
      </c>
      <c r="O6729" s="25" t="str">
        <f t="shared" si="859"/>
        <v/>
      </c>
      <c r="P6729" s="25" t="str">
        <f t="shared" si="861"/>
        <v/>
      </c>
    </row>
    <row r="6730" spans="1:16" x14ac:dyDescent="0.25">
      <c r="A6730" s="23" t="str">
        <f>IF(A6729="","",IF(O6729&gt;0.1,A6729,IF(A6729=MAX('entry data'!$B$8:$B$17),"",A6729+1)))</f>
        <v/>
      </c>
      <c r="B6730" s="23" t="str">
        <f t="shared" si="862"/>
        <v/>
      </c>
      <c r="C6730" s="23" t="str">
        <f>IF(ISERROR(VLOOKUP(A6730,'entry data'!B:G,6,0)),"",VLOOKUP(A6730,'entry data'!B:G,6,0))</f>
        <v/>
      </c>
      <c r="D6730" s="23" t="str">
        <f>IF(ISERROR(VLOOKUP(A6730,'entry data'!B:C,2,0)),"",VLOOKUP(A6730,'entry data'!B:C,2,0))</f>
        <v/>
      </c>
      <c r="E6730" s="23" t="str">
        <f>IF(ISERROR(VLOOKUP(A6730,'entry data'!B:E,4,0)),"",VLOOKUP(A6730,'entry data'!B:E,4,0))</f>
        <v/>
      </c>
      <c r="F6730" s="25" t="str">
        <f>IF(A6730="","",IF(ISERROR(VLOOKUP(A6730,'entry data'!B:F,5,0)),"",VLOOKUP(A6730,'entry data'!B:F,5,0)))</f>
        <v/>
      </c>
      <c r="G6730" s="26" t="str">
        <f>IF(A6730="","",IF(ISERROR(VLOOKUP(A6730,'entry data'!B:H,7,0)),"",VLOOKUP(A6730,'entry data'!B:H,7,0)))</f>
        <v/>
      </c>
      <c r="H6730" s="27" t="str">
        <f>IF(A6730="","",IF(B6730=1,VLOOKUP(A6730,'entry data'!B:D,3,0),I6729))</f>
        <v/>
      </c>
      <c r="I6730" s="28" t="str">
        <f t="shared" si="855"/>
        <v/>
      </c>
      <c r="J6730" s="23" t="str">
        <f t="shared" si="856"/>
        <v/>
      </c>
      <c r="K6730" s="25" t="str">
        <f t="shared" si="857"/>
        <v/>
      </c>
      <c r="L6730" s="25" t="str">
        <f t="shared" si="858"/>
        <v/>
      </c>
      <c r="M6730" s="25" t="str">
        <f t="shared" si="860"/>
        <v/>
      </c>
      <c r="N6730" s="25" t="str">
        <f>IF(A6730="","",IF(K6730&lt;VLOOKUP(A6730,'entry data'!B:G,6,0),K6730+M6730,VLOOKUP(A6730,'entry data'!B:G,6,0)))</f>
        <v/>
      </c>
      <c r="O6730" s="25" t="str">
        <f t="shared" si="859"/>
        <v/>
      </c>
      <c r="P6730" s="25" t="str">
        <f t="shared" si="861"/>
        <v/>
      </c>
    </row>
    <row r="6731" spans="1:16" x14ac:dyDescent="0.25">
      <c r="A6731" s="23" t="str">
        <f>IF(A6730="","",IF(O6730&gt;0.1,A6730,IF(A6730=MAX('entry data'!$B$8:$B$17),"",A6730+1)))</f>
        <v/>
      </c>
      <c r="B6731" s="23" t="str">
        <f t="shared" si="862"/>
        <v/>
      </c>
      <c r="C6731" s="23" t="str">
        <f>IF(ISERROR(VLOOKUP(A6731,'entry data'!B:G,6,0)),"",VLOOKUP(A6731,'entry data'!B:G,6,0))</f>
        <v/>
      </c>
      <c r="D6731" s="23" t="str">
        <f>IF(ISERROR(VLOOKUP(A6731,'entry data'!B:C,2,0)),"",VLOOKUP(A6731,'entry data'!B:C,2,0))</f>
        <v/>
      </c>
      <c r="E6731" s="23" t="str">
        <f>IF(ISERROR(VLOOKUP(A6731,'entry data'!B:E,4,0)),"",VLOOKUP(A6731,'entry data'!B:E,4,0))</f>
        <v/>
      </c>
      <c r="F6731" s="25" t="str">
        <f>IF(A6731="","",IF(ISERROR(VLOOKUP(A6731,'entry data'!B:F,5,0)),"",VLOOKUP(A6731,'entry data'!B:F,5,0)))</f>
        <v/>
      </c>
      <c r="G6731" s="26" t="str">
        <f>IF(A6731="","",IF(ISERROR(VLOOKUP(A6731,'entry data'!B:H,7,0)),"",VLOOKUP(A6731,'entry data'!B:H,7,0)))</f>
        <v/>
      </c>
      <c r="H6731" s="27" t="str">
        <f>IF(A6731="","",IF(B6731=1,VLOOKUP(A6731,'entry data'!B:D,3,0),I6730))</f>
        <v/>
      </c>
      <c r="I6731" s="28" t="str">
        <f t="shared" si="855"/>
        <v/>
      </c>
      <c r="J6731" s="23" t="str">
        <f t="shared" si="856"/>
        <v/>
      </c>
      <c r="K6731" s="25" t="str">
        <f t="shared" si="857"/>
        <v/>
      </c>
      <c r="L6731" s="25" t="str">
        <f t="shared" si="858"/>
        <v/>
      </c>
      <c r="M6731" s="25" t="str">
        <f t="shared" si="860"/>
        <v/>
      </c>
      <c r="N6731" s="25" t="str">
        <f>IF(A6731="","",IF(K6731&lt;VLOOKUP(A6731,'entry data'!B:G,6,0),K6731+M6731,VLOOKUP(A6731,'entry data'!B:G,6,0)))</f>
        <v/>
      </c>
      <c r="O6731" s="25" t="str">
        <f t="shared" si="859"/>
        <v/>
      </c>
      <c r="P6731" s="25" t="str">
        <f t="shared" si="861"/>
        <v/>
      </c>
    </row>
    <row r="6732" spans="1:16" x14ac:dyDescent="0.25">
      <c r="A6732" s="23" t="str">
        <f>IF(A6731="","",IF(O6731&gt;0.1,A6731,IF(A6731=MAX('entry data'!$B$8:$B$17),"",A6731+1)))</f>
        <v/>
      </c>
      <c r="B6732" s="23" t="str">
        <f t="shared" si="862"/>
        <v/>
      </c>
      <c r="C6732" s="23" t="str">
        <f>IF(ISERROR(VLOOKUP(A6732,'entry data'!B:G,6,0)),"",VLOOKUP(A6732,'entry data'!B:G,6,0))</f>
        <v/>
      </c>
      <c r="D6732" s="23" t="str">
        <f>IF(ISERROR(VLOOKUP(A6732,'entry data'!B:C,2,0)),"",VLOOKUP(A6732,'entry data'!B:C,2,0))</f>
        <v/>
      </c>
      <c r="E6732" s="23" t="str">
        <f>IF(ISERROR(VLOOKUP(A6732,'entry data'!B:E,4,0)),"",VLOOKUP(A6732,'entry data'!B:E,4,0))</f>
        <v/>
      </c>
      <c r="F6732" s="25" t="str">
        <f>IF(A6732="","",IF(ISERROR(VLOOKUP(A6732,'entry data'!B:F,5,0)),"",VLOOKUP(A6732,'entry data'!B:F,5,0)))</f>
        <v/>
      </c>
      <c r="G6732" s="26" t="str">
        <f>IF(A6732="","",IF(ISERROR(VLOOKUP(A6732,'entry data'!B:H,7,0)),"",VLOOKUP(A6732,'entry data'!B:H,7,0)))</f>
        <v/>
      </c>
      <c r="H6732" s="27" t="str">
        <f>IF(A6732="","",IF(B6732=1,VLOOKUP(A6732,'entry data'!B:D,3,0),I6731))</f>
        <v/>
      </c>
      <c r="I6732" s="28" t="str">
        <f t="shared" si="855"/>
        <v/>
      </c>
      <c r="J6732" s="23" t="str">
        <f t="shared" si="856"/>
        <v/>
      </c>
      <c r="K6732" s="25" t="str">
        <f t="shared" si="857"/>
        <v/>
      </c>
      <c r="L6732" s="25" t="str">
        <f t="shared" si="858"/>
        <v/>
      </c>
      <c r="M6732" s="25" t="str">
        <f t="shared" si="860"/>
        <v/>
      </c>
      <c r="N6732" s="25" t="str">
        <f>IF(A6732="","",IF(K6732&lt;VLOOKUP(A6732,'entry data'!B:G,6,0),K6732+M6732,VLOOKUP(A6732,'entry data'!B:G,6,0)))</f>
        <v/>
      </c>
      <c r="O6732" s="25" t="str">
        <f t="shared" si="859"/>
        <v/>
      </c>
      <c r="P6732" s="25" t="str">
        <f t="shared" si="861"/>
        <v/>
      </c>
    </row>
    <row r="6733" spans="1:16" x14ac:dyDescent="0.25">
      <c r="A6733" s="23" t="str">
        <f>IF(A6732="","",IF(O6732&gt;0.1,A6732,IF(A6732=MAX('entry data'!$B$8:$B$17),"",A6732+1)))</f>
        <v/>
      </c>
      <c r="B6733" s="23" t="str">
        <f t="shared" si="862"/>
        <v/>
      </c>
      <c r="C6733" s="23" t="str">
        <f>IF(ISERROR(VLOOKUP(A6733,'entry data'!B:G,6,0)),"",VLOOKUP(A6733,'entry data'!B:G,6,0))</f>
        <v/>
      </c>
      <c r="D6733" s="23" t="str">
        <f>IF(ISERROR(VLOOKUP(A6733,'entry data'!B:C,2,0)),"",VLOOKUP(A6733,'entry data'!B:C,2,0))</f>
        <v/>
      </c>
      <c r="E6733" s="23" t="str">
        <f>IF(ISERROR(VLOOKUP(A6733,'entry data'!B:E,4,0)),"",VLOOKUP(A6733,'entry data'!B:E,4,0))</f>
        <v/>
      </c>
      <c r="F6733" s="25" t="str">
        <f>IF(A6733="","",IF(ISERROR(VLOOKUP(A6733,'entry data'!B:F,5,0)),"",VLOOKUP(A6733,'entry data'!B:F,5,0)))</f>
        <v/>
      </c>
      <c r="G6733" s="26" t="str">
        <f>IF(A6733="","",IF(ISERROR(VLOOKUP(A6733,'entry data'!B:H,7,0)),"",VLOOKUP(A6733,'entry data'!B:H,7,0)))</f>
        <v/>
      </c>
      <c r="H6733" s="27" t="str">
        <f>IF(A6733="","",IF(B6733=1,VLOOKUP(A6733,'entry data'!B:D,3,0),I6732))</f>
        <v/>
      </c>
      <c r="I6733" s="28" t="str">
        <f t="shared" si="855"/>
        <v/>
      </c>
      <c r="J6733" s="23" t="str">
        <f t="shared" si="856"/>
        <v/>
      </c>
      <c r="K6733" s="25" t="str">
        <f t="shared" si="857"/>
        <v/>
      </c>
      <c r="L6733" s="25" t="str">
        <f t="shared" si="858"/>
        <v/>
      </c>
      <c r="M6733" s="25" t="str">
        <f t="shared" si="860"/>
        <v/>
      </c>
      <c r="N6733" s="25" t="str">
        <f>IF(A6733="","",IF(K6733&lt;VLOOKUP(A6733,'entry data'!B:G,6,0),K6733+M6733,VLOOKUP(A6733,'entry data'!B:G,6,0)))</f>
        <v/>
      </c>
      <c r="O6733" s="25" t="str">
        <f t="shared" si="859"/>
        <v/>
      </c>
      <c r="P6733" s="25" t="str">
        <f t="shared" si="861"/>
        <v/>
      </c>
    </row>
    <row r="6734" spans="1:16" x14ac:dyDescent="0.25">
      <c r="A6734" s="23" t="str">
        <f>IF(A6733="","",IF(O6733&gt;0.1,A6733,IF(A6733=MAX('entry data'!$B$8:$B$17),"",A6733+1)))</f>
        <v/>
      </c>
      <c r="B6734" s="23" t="str">
        <f t="shared" si="862"/>
        <v/>
      </c>
      <c r="C6734" s="23" t="str">
        <f>IF(ISERROR(VLOOKUP(A6734,'entry data'!B:G,6,0)),"",VLOOKUP(A6734,'entry data'!B:G,6,0))</f>
        <v/>
      </c>
      <c r="D6734" s="23" t="str">
        <f>IF(ISERROR(VLOOKUP(A6734,'entry data'!B:C,2,0)),"",VLOOKUP(A6734,'entry data'!B:C,2,0))</f>
        <v/>
      </c>
      <c r="E6734" s="23" t="str">
        <f>IF(ISERROR(VLOOKUP(A6734,'entry data'!B:E,4,0)),"",VLOOKUP(A6734,'entry data'!B:E,4,0))</f>
        <v/>
      </c>
      <c r="F6734" s="25" t="str">
        <f>IF(A6734="","",IF(ISERROR(VLOOKUP(A6734,'entry data'!B:F,5,0)),"",VLOOKUP(A6734,'entry data'!B:F,5,0)))</f>
        <v/>
      </c>
      <c r="G6734" s="26" t="str">
        <f>IF(A6734="","",IF(ISERROR(VLOOKUP(A6734,'entry data'!B:H,7,0)),"",VLOOKUP(A6734,'entry data'!B:H,7,0)))</f>
        <v/>
      </c>
      <c r="H6734" s="27" t="str">
        <f>IF(A6734="","",IF(B6734=1,VLOOKUP(A6734,'entry data'!B:D,3,0),I6733))</f>
        <v/>
      </c>
      <c r="I6734" s="28" t="str">
        <f t="shared" si="855"/>
        <v/>
      </c>
      <c r="J6734" s="23" t="str">
        <f t="shared" si="856"/>
        <v/>
      </c>
      <c r="K6734" s="25" t="str">
        <f t="shared" si="857"/>
        <v/>
      </c>
      <c r="L6734" s="25" t="str">
        <f t="shared" si="858"/>
        <v/>
      </c>
      <c r="M6734" s="25" t="str">
        <f t="shared" si="860"/>
        <v/>
      </c>
      <c r="N6734" s="25" t="str">
        <f>IF(A6734="","",IF(K6734&lt;VLOOKUP(A6734,'entry data'!B:G,6,0),K6734+M6734,VLOOKUP(A6734,'entry data'!B:G,6,0)))</f>
        <v/>
      </c>
      <c r="O6734" s="25" t="str">
        <f t="shared" si="859"/>
        <v/>
      </c>
      <c r="P6734" s="25" t="str">
        <f t="shared" si="861"/>
        <v/>
      </c>
    </row>
    <row r="6735" spans="1:16" x14ac:dyDescent="0.25">
      <c r="A6735" s="23" t="str">
        <f>IF(A6734="","",IF(O6734&gt;0.1,A6734,IF(A6734=MAX('entry data'!$B$8:$B$17),"",A6734+1)))</f>
        <v/>
      </c>
      <c r="B6735" s="23" t="str">
        <f t="shared" si="862"/>
        <v/>
      </c>
      <c r="C6735" s="23" t="str">
        <f>IF(ISERROR(VLOOKUP(A6735,'entry data'!B:G,6,0)),"",VLOOKUP(A6735,'entry data'!B:G,6,0))</f>
        <v/>
      </c>
      <c r="D6735" s="23" t="str">
        <f>IF(ISERROR(VLOOKUP(A6735,'entry data'!B:C,2,0)),"",VLOOKUP(A6735,'entry data'!B:C,2,0))</f>
        <v/>
      </c>
      <c r="E6735" s="23" t="str">
        <f>IF(ISERROR(VLOOKUP(A6735,'entry data'!B:E,4,0)),"",VLOOKUP(A6735,'entry data'!B:E,4,0))</f>
        <v/>
      </c>
      <c r="F6735" s="25" t="str">
        <f>IF(A6735="","",IF(ISERROR(VLOOKUP(A6735,'entry data'!B:F,5,0)),"",VLOOKUP(A6735,'entry data'!B:F,5,0)))</f>
        <v/>
      </c>
      <c r="G6735" s="26" t="str">
        <f>IF(A6735="","",IF(ISERROR(VLOOKUP(A6735,'entry data'!B:H,7,0)),"",VLOOKUP(A6735,'entry data'!B:H,7,0)))</f>
        <v/>
      </c>
      <c r="H6735" s="27" t="str">
        <f>IF(A6735="","",IF(B6735=1,VLOOKUP(A6735,'entry data'!B:D,3,0),I6734))</f>
        <v/>
      </c>
      <c r="I6735" s="28" t="str">
        <f t="shared" si="855"/>
        <v/>
      </c>
      <c r="J6735" s="23" t="str">
        <f t="shared" si="856"/>
        <v/>
      </c>
      <c r="K6735" s="25" t="str">
        <f t="shared" si="857"/>
        <v/>
      </c>
      <c r="L6735" s="25" t="str">
        <f t="shared" si="858"/>
        <v/>
      </c>
      <c r="M6735" s="25" t="str">
        <f t="shared" si="860"/>
        <v/>
      </c>
      <c r="N6735" s="25" t="str">
        <f>IF(A6735="","",IF(K6735&lt;VLOOKUP(A6735,'entry data'!B:G,6,0),K6735+M6735,VLOOKUP(A6735,'entry data'!B:G,6,0)))</f>
        <v/>
      </c>
      <c r="O6735" s="25" t="str">
        <f t="shared" si="859"/>
        <v/>
      </c>
      <c r="P6735" s="25" t="str">
        <f t="shared" si="861"/>
        <v/>
      </c>
    </row>
    <row r="6736" spans="1:16" x14ac:dyDescent="0.25">
      <c r="A6736" s="23" t="str">
        <f>IF(A6735="","",IF(O6735&gt;0.1,A6735,IF(A6735=MAX('entry data'!$B$8:$B$17),"",A6735+1)))</f>
        <v/>
      </c>
      <c r="B6736" s="23" t="str">
        <f t="shared" si="862"/>
        <v/>
      </c>
      <c r="C6736" s="23" t="str">
        <f>IF(ISERROR(VLOOKUP(A6736,'entry data'!B:G,6,0)),"",VLOOKUP(A6736,'entry data'!B:G,6,0))</f>
        <v/>
      </c>
      <c r="D6736" s="23" t="str">
        <f>IF(ISERROR(VLOOKUP(A6736,'entry data'!B:C,2,0)),"",VLOOKUP(A6736,'entry data'!B:C,2,0))</f>
        <v/>
      </c>
      <c r="E6736" s="23" t="str">
        <f>IF(ISERROR(VLOOKUP(A6736,'entry data'!B:E,4,0)),"",VLOOKUP(A6736,'entry data'!B:E,4,0))</f>
        <v/>
      </c>
      <c r="F6736" s="25" t="str">
        <f>IF(A6736="","",IF(ISERROR(VLOOKUP(A6736,'entry data'!B:F,5,0)),"",VLOOKUP(A6736,'entry data'!B:F,5,0)))</f>
        <v/>
      </c>
      <c r="G6736" s="26" t="str">
        <f>IF(A6736="","",IF(ISERROR(VLOOKUP(A6736,'entry data'!B:H,7,0)),"",VLOOKUP(A6736,'entry data'!B:H,7,0)))</f>
        <v/>
      </c>
      <c r="H6736" s="27" t="str">
        <f>IF(A6736="","",IF(B6736=1,VLOOKUP(A6736,'entry data'!B:D,3,0),I6735))</f>
        <v/>
      </c>
      <c r="I6736" s="28" t="str">
        <f t="shared" si="855"/>
        <v/>
      </c>
      <c r="J6736" s="23" t="str">
        <f t="shared" si="856"/>
        <v/>
      </c>
      <c r="K6736" s="25" t="str">
        <f t="shared" si="857"/>
        <v/>
      </c>
      <c r="L6736" s="25" t="str">
        <f t="shared" si="858"/>
        <v/>
      </c>
      <c r="M6736" s="25" t="str">
        <f t="shared" si="860"/>
        <v/>
      </c>
      <c r="N6736" s="25" t="str">
        <f>IF(A6736="","",IF(K6736&lt;VLOOKUP(A6736,'entry data'!B:G,6,0),K6736+M6736,VLOOKUP(A6736,'entry data'!B:G,6,0)))</f>
        <v/>
      </c>
      <c r="O6736" s="25" t="str">
        <f t="shared" si="859"/>
        <v/>
      </c>
      <c r="P6736" s="25" t="str">
        <f t="shared" si="861"/>
        <v/>
      </c>
    </row>
    <row r="6737" spans="1:16" x14ac:dyDescent="0.25">
      <c r="A6737" s="23" t="str">
        <f>IF(A6736="","",IF(O6736&gt;0.1,A6736,IF(A6736=MAX('entry data'!$B$8:$B$17),"",A6736+1)))</f>
        <v/>
      </c>
      <c r="B6737" s="23" t="str">
        <f t="shared" si="862"/>
        <v/>
      </c>
      <c r="C6737" s="23" t="str">
        <f>IF(ISERROR(VLOOKUP(A6737,'entry data'!B:G,6,0)),"",VLOOKUP(A6737,'entry data'!B:G,6,0))</f>
        <v/>
      </c>
      <c r="D6737" s="23" t="str">
        <f>IF(ISERROR(VLOOKUP(A6737,'entry data'!B:C,2,0)),"",VLOOKUP(A6737,'entry data'!B:C,2,0))</f>
        <v/>
      </c>
      <c r="E6737" s="23" t="str">
        <f>IF(ISERROR(VLOOKUP(A6737,'entry data'!B:E,4,0)),"",VLOOKUP(A6737,'entry data'!B:E,4,0))</f>
        <v/>
      </c>
      <c r="F6737" s="25" t="str">
        <f>IF(A6737="","",IF(ISERROR(VLOOKUP(A6737,'entry data'!B:F,5,0)),"",VLOOKUP(A6737,'entry data'!B:F,5,0)))</f>
        <v/>
      </c>
      <c r="G6737" s="26" t="str">
        <f>IF(A6737="","",IF(ISERROR(VLOOKUP(A6737,'entry data'!B:H,7,0)),"",VLOOKUP(A6737,'entry data'!B:H,7,0)))</f>
        <v/>
      </c>
      <c r="H6737" s="27" t="str">
        <f>IF(A6737="","",IF(B6737=1,VLOOKUP(A6737,'entry data'!B:D,3,0),I6736))</f>
        <v/>
      </c>
      <c r="I6737" s="28" t="str">
        <f t="shared" si="855"/>
        <v/>
      </c>
      <c r="J6737" s="23" t="str">
        <f t="shared" si="856"/>
        <v/>
      </c>
      <c r="K6737" s="25" t="str">
        <f t="shared" si="857"/>
        <v/>
      </c>
      <c r="L6737" s="25" t="str">
        <f t="shared" si="858"/>
        <v/>
      </c>
      <c r="M6737" s="25" t="str">
        <f t="shared" si="860"/>
        <v/>
      </c>
      <c r="N6737" s="25" t="str">
        <f>IF(A6737="","",IF(K6737&lt;VLOOKUP(A6737,'entry data'!B:G,6,0),K6737+M6737,VLOOKUP(A6737,'entry data'!B:G,6,0)))</f>
        <v/>
      </c>
      <c r="O6737" s="25" t="str">
        <f t="shared" si="859"/>
        <v/>
      </c>
      <c r="P6737" s="25" t="str">
        <f t="shared" si="861"/>
        <v/>
      </c>
    </row>
    <row r="6738" spans="1:16" x14ac:dyDescent="0.25">
      <c r="A6738" s="23" t="str">
        <f>IF(A6737="","",IF(O6737&gt;0.1,A6737,IF(A6737=MAX('entry data'!$B$8:$B$17),"",A6737+1)))</f>
        <v/>
      </c>
      <c r="B6738" s="23" t="str">
        <f t="shared" si="862"/>
        <v/>
      </c>
      <c r="C6738" s="23" t="str">
        <f>IF(ISERROR(VLOOKUP(A6738,'entry data'!B:G,6,0)),"",VLOOKUP(A6738,'entry data'!B:G,6,0))</f>
        <v/>
      </c>
      <c r="D6738" s="23" t="str">
        <f>IF(ISERROR(VLOOKUP(A6738,'entry data'!B:C,2,0)),"",VLOOKUP(A6738,'entry data'!B:C,2,0))</f>
        <v/>
      </c>
      <c r="E6738" s="23" t="str">
        <f>IF(ISERROR(VLOOKUP(A6738,'entry data'!B:E,4,0)),"",VLOOKUP(A6738,'entry data'!B:E,4,0))</f>
        <v/>
      </c>
      <c r="F6738" s="25" t="str">
        <f>IF(A6738="","",IF(ISERROR(VLOOKUP(A6738,'entry data'!B:F,5,0)),"",VLOOKUP(A6738,'entry data'!B:F,5,0)))</f>
        <v/>
      </c>
      <c r="G6738" s="26" t="str">
        <f>IF(A6738="","",IF(ISERROR(VLOOKUP(A6738,'entry data'!B:H,7,0)),"",VLOOKUP(A6738,'entry data'!B:H,7,0)))</f>
        <v/>
      </c>
      <c r="H6738" s="27" t="str">
        <f>IF(A6738="","",IF(B6738=1,VLOOKUP(A6738,'entry data'!B:D,3,0),I6737))</f>
        <v/>
      </c>
      <c r="I6738" s="28" t="str">
        <f t="shared" si="855"/>
        <v/>
      </c>
      <c r="J6738" s="23" t="str">
        <f t="shared" si="856"/>
        <v/>
      </c>
      <c r="K6738" s="25" t="str">
        <f t="shared" si="857"/>
        <v/>
      </c>
      <c r="L6738" s="25" t="str">
        <f t="shared" si="858"/>
        <v/>
      </c>
      <c r="M6738" s="25" t="str">
        <f t="shared" si="860"/>
        <v/>
      </c>
      <c r="N6738" s="25" t="str">
        <f>IF(A6738="","",IF(K6738&lt;VLOOKUP(A6738,'entry data'!B:G,6,0),K6738+M6738,VLOOKUP(A6738,'entry data'!B:G,6,0)))</f>
        <v/>
      </c>
      <c r="O6738" s="25" t="str">
        <f t="shared" si="859"/>
        <v/>
      </c>
      <c r="P6738" s="25" t="str">
        <f t="shared" si="861"/>
        <v/>
      </c>
    </row>
    <row r="6739" spans="1:16" x14ac:dyDescent="0.25">
      <c r="A6739" s="23" t="str">
        <f>IF(A6738="","",IF(O6738&gt;0.1,A6738,IF(A6738=MAX('entry data'!$B$8:$B$17),"",A6738+1)))</f>
        <v/>
      </c>
      <c r="B6739" s="23" t="str">
        <f t="shared" si="862"/>
        <v/>
      </c>
      <c r="C6739" s="23" t="str">
        <f>IF(ISERROR(VLOOKUP(A6739,'entry data'!B:G,6,0)),"",VLOOKUP(A6739,'entry data'!B:G,6,0))</f>
        <v/>
      </c>
      <c r="D6739" s="23" t="str">
        <f>IF(ISERROR(VLOOKUP(A6739,'entry data'!B:C,2,0)),"",VLOOKUP(A6739,'entry data'!B:C,2,0))</f>
        <v/>
      </c>
      <c r="E6739" s="23" t="str">
        <f>IF(ISERROR(VLOOKUP(A6739,'entry data'!B:E,4,0)),"",VLOOKUP(A6739,'entry data'!B:E,4,0))</f>
        <v/>
      </c>
      <c r="F6739" s="25" t="str">
        <f>IF(A6739="","",IF(ISERROR(VLOOKUP(A6739,'entry data'!B:F,5,0)),"",VLOOKUP(A6739,'entry data'!B:F,5,0)))</f>
        <v/>
      </c>
      <c r="G6739" s="26" t="str">
        <f>IF(A6739="","",IF(ISERROR(VLOOKUP(A6739,'entry data'!B:H,7,0)),"",VLOOKUP(A6739,'entry data'!B:H,7,0)))</f>
        <v/>
      </c>
      <c r="H6739" s="27" t="str">
        <f>IF(A6739="","",IF(B6739=1,VLOOKUP(A6739,'entry data'!B:D,3,0),I6738))</f>
        <v/>
      </c>
      <c r="I6739" s="28" t="str">
        <f t="shared" si="855"/>
        <v/>
      </c>
      <c r="J6739" s="23" t="str">
        <f t="shared" si="856"/>
        <v/>
      </c>
      <c r="K6739" s="25" t="str">
        <f t="shared" si="857"/>
        <v/>
      </c>
      <c r="L6739" s="25" t="str">
        <f t="shared" si="858"/>
        <v/>
      </c>
      <c r="M6739" s="25" t="str">
        <f t="shared" si="860"/>
        <v/>
      </c>
      <c r="N6739" s="25" t="str">
        <f>IF(A6739="","",IF(K6739&lt;VLOOKUP(A6739,'entry data'!B:G,6,0),K6739+M6739,VLOOKUP(A6739,'entry data'!B:G,6,0)))</f>
        <v/>
      </c>
      <c r="O6739" s="25" t="str">
        <f t="shared" si="859"/>
        <v/>
      </c>
      <c r="P6739" s="25" t="str">
        <f t="shared" si="861"/>
        <v/>
      </c>
    </row>
    <row r="6740" spans="1:16" x14ac:dyDescent="0.25">
      <c r="A6740" s="23" t="str">
        <f>IF(A6739="","",IF(O6739&gt;0.1,A6739,IF(A6739=MAX('entry data'!$B$8:$B$17),"",A6739+1)))</f>
        <v/>
      </c>
      <c r="B6740" s="23" t="str">
        <f t="shared" si="862"/>
        <v/>
      </c>
      <c r="C6740" s="23" t="str">
        <f>IF(ISERROR(VLOOKUP(A6740,'entry data'!B:G,6,0)),"",VLOOKUP(A6740,'entry data'!B:G,6,0))</f>
        <v/>
      </c>
      <c r="D6740" s="23" t="str">
        <f>IF(ISERROR(VLOOKUP(A6740,'entry data'!B:C,2,0)),"",VLOOKUP(A6740,'entry data'!B:C,2,0))</f>
        <v/>
      </c>
      <c r="E6740" s="23" t="str">
        <f>IF(ISERROR(VLOOKUP(A6740,'entry data'!B:E,4,0)),"",VLOOKUP(A6740,'entry data'!B:E,4,0))</f>
        <v/>
      </c>
      <c r="F6740" s="25" t="str">
        <f>IF(A6740="","",IF(ISERROR(VLOOKUP(A6740,'entry data'!B:F,5,0)),"",VLOOKUP(A6740,'entry data'!B:F,5,0)))</f>
        <v/>
      </c>
      <c r="G6740" s="26" t="str">
        <f>IF(A6740="","",IF(ISERROR(VLOOKUP(A6740,'entry data'!B:H,7,0)),"",VLOOKUP(A6740,'entry data'!B:H,7,0)))</f>
        <v/>
      </c>
      <c r="H6740" s="27" t="str">
        <f>IF(A6740="","",IF(B6740=1,VLOOKUP(A6740,'entry data'!B:D,3,0),I6739))</f>
        <v/>
      </c>
      <c r="I6740" s="28" t="str">
        <f t="shared" si="855"/>
        <v/>
      </c>
      <c r="J6740" s="23" t="str">
        <f t="shared" si="856"/>
        <v/>
      </c>
      <c r="K6740" s="25" t="str">
        <f t="shared" si="857"/>
        <v/>
      </c>
      <c r="L6740" s="25" t="str">
        <f t="shared" si="858"/>
        <v/>
      </c>
      <c r="M6740" s="25" t="str">
        <f t="shared" si="860"/>
        <v/>
      </c>
      <c r="N6740" s="25" t="str">
        <f>IF(A6740="","",IF(K6740&lt;VLOOKUP(A6740,'entry data'!B:G,6,0),K6740+M6740,VLOOKUP(A6740,'entry data'!B:G,6,0)))</f>
        <v/>
      </c>
      <c r="O6740" s="25" t="str">
        <f t="shared" si="859"/>
        <v/>
      </c>
      <c r="P6740" s="25" t="str">
        <f t="shared" si="861"/>
        <v/>
      </c>
    </row>
    <row r="6741" spans="1:16" x14ac:dyDescent="0.25">
      <c r="A6741" s="23" t="str">
        <f>IF(A6740="","",IF(O6740&gt;0.1,A6740,IF(A6740=MAX('entry data'!$B$8:$B$17),"",A6740+1)))</f>
        <v/>
      </c>
      <c r="B6741" s="23" t="str">
        <f t="shared" si="862"/>
        <v/>
      </c>
      <c r="C6741" s="23" t="str">
        <f>IF(ISERROR(VLOOKUP(A6741,'entry data'!B:G,6,0)),"",VLOOKUP(A6741,'entry data'!B:G,6,0))</f>
        <v/>
      </c>
      <c r="D6741" s="23" t="str">
        <f>IF(ISERROR(VLOOKUP(A6741,'entry data'!B:C,2,0)),"",VLOOKUP(A6741,'entry data'!B:C,2,0))</f>
        <v/>
      </c>
      <c r="E6741" s="23" t="str">
        <f>IF(ISERROR(VLOOKUP(A6741,'entry data'!B:E,4,0)),"",VLOOKUP(A6741,'entry data'!B:E,4,0))</f>
        <v/>
      </c>
      <c r="F6741" s="25" t="str">
        <f>IF(A6741="","",IF(ISERROR(VLOOKUP(A6741,'entry data'!B:F,5,0)),"",VLOOKUP(A6741,'entry data'!B:F,5,0)))</f>
        <v/>
      </c>
      <c r="G6741" s="26" t="str">
        <f>IF(A6741="","",IF(ISERROR(VLOOKUP(A6741,'entry data'!B:H,7,0)),"",VLOOKUP(A6741,'entry data'!B:H,7,0)))</f>
        <v/>
      </c>
      <c r="H6741" s="27" t="str">
        <f>IF(A6741="","",IF(B6741=1,VLOOKUP(A6741,'entry data'!B:D,3,0),I6740))</f>
        <v/>
      </c>
      <c r="I6741" s="28" t="str">
        <f t="shared" si="855"/>
        <v/>
      </c>
      <c r="J6741" s="23" t="str">
        <f t="shared" si="856"/>
        <v/>
      </c>
      <c r="K6741" s="25" t="str">
        <f t="shared" si="857"/>
        <v/>
      </c>
      <c r="L6741" s="25" t="str">
        <f t="shared" si="858"/>
        <v/>
      </c>
      <c r="M6741" s="25" t="str">
        <f t="shared" si="860"/>
        <v/>
      </c>
      <c r="N6741" s="25" t="str">
        <f>IF(A6741="","",IF(K6741&lt;VLOOKUP(A6741,'entry data'!B:G,6,0),K6741+M6741,VLOOKUP(A6741,'entry data'!B:G,6,0)))</f>
        <v/>
      </c>
      <c r="O6741" s="25" t="str">
        <f t="shared" si="859"/>
        <v/>
      </c>
      <c r="P6741" s="25" t="str">
        <f t="shared" si="861"/>
        <v/>
      </c>
    </row>
    <row r="6742" spans="1:16" x14ac:dyDescent="0.25">
      <c r="A6742" s="23" t="str">
        <f>IF(A6741="","",IF(O6741&gt;0.1,A6741,IF(A6741=MAX('entry data'!$B$8:$B$17),"",A6741+1)))</f>
        <v/>
      </c>
      <c r="B6742" s="23" t="str">
        <f t="shared" si="862"/>
        <v/>
      </c>
      <c r="C6742" s="23" t="str">
        <f>IF(ISERROR(VLOOKUP(A6742,'entry data'!B:G,6,0)),"",VLOOKUP(A6742,'entry data'!B:G,6,0))</f>
        <v/>
      </c>
      <c r="D6742" s="23" t="str">
        <f>IF(ISERROR(VLOOKUP(A6742,'entry data'!B:C,2,0)),"",VLOOKUP(A6742,'entry data'!B:C,2,0))</f>
        <v/>
      </c>
      <c r="E6742" s="23" t="str">
        <f>IF(ISERROR(VLOOKUP(A6742,'entry data'!B:E,4,0)),"",VLOOKUP(A6742,'entry data'!B:E,4,0))</f>
        <v/>
      </c>
      <c r="F6742" s="25" t="str">
        <f>IF(A6742="","",IF(ISERROR(VLOOKUP(A6742,'entry data'!B:F,5,0)),"",VLOOKUP(A6742,'entry data'!B:F,5,0)))</f>
        <v/>
      </c>
      <c r="G6742" s="26" t="str">
        <f>IF(A6742="","",IF(ISERROR(VLOOKUP(A6742,'entry data'!B:H,7,0)),"",VLOOKUP(A6742,'entry data'!B:H,7,0)))</f>
        <v/>
      </c>
      <c r="H6742" s="27" t="str">
        <f>IF(A6742="","",IF(B6742=1,VLOOKUP(A6742,'entry data'!B:D,3,0),I6741))</f>
        <v/>
      </c>
      <c r="I6742" s="28" t="str">
        <f t="shared" si="855"/>
        <v/>
      </c>
      <c r="J6742" s="23" t="str">
        <f t="shared" si="856"/>
        <v/>
      </c>
      <c r="K6742" s="25" t="str">
        <f t="shared" si="857"/>
        <v/>
      </c>
      <c r="L6742" s="25" t="str">
        <f t="shared" si="858"/>
        <v/>
      </c>
      <c r="M6742" s="25" t="str">
        <f t="shared" si="860"/>
        <v/>
      </c>
      <c r="N6742" s="25" t="str">
        <f>IF(A6742="","",IF(K6742&lt;VLOOKUP(A6742,'entry data'!B:G,6,0),K6742+M6742,VLOOKUP(A6742,'entry data'!B:G,6,0)))</f>
        <v/>
      </c>
      <c r="O6742" s="25" t="str">
        <f t="shared" si="859"/>
        <v/>
      </c>
      <c r="P6742" s="25" t="str">
        <f t="shared" si="861"/>
        <v/>
      </c>
    </row>
    <row r="6743" spans="1:16" x14ac:dyDescent="0.25">
      <c r="A6743" s="23" t="str">
        <f>IF(A6742="","",IF(O6742&gt;0.1,A6742,IF(A6742=MAX('entry data'!$B$8:$B$17),"",A6742+1)))</f>
        <v/>
      </c>
      <c r="B6743" s="23" t="str">
        <f t="shared" si="862"/>
        <v/>
      </c>
      <c r="C6743" s="23" t="str">
        <f>IF(ISERROR(VLOOKUP(A6743,'entry data'!B:G,6,0)),"",VLOOKUP(A6743,'entry data'!B:G,6,0))</f>
        <v/>
      </c>
      <c r="D6743" s="23" t="str">
        <f>IF(ISERROR(VLOOKUP(A6743,'entry data'!B:C,2,0)),"",VLOOKUP(A6743,'entry data'!B:C,2,0))</f>
        <v/>
      </c>
      <c r="E6743" s="23" t="str">
        <f>IF(ISERROR(VLOOKUP(A6743,'entry data'!B:E,4,0)),"",VLOOKUP(A6743,'entry data'!B:E,4,0))</f>
        <v/>
      </c>
      <c r="F6743" s="25" t="str">
        <f>IF(A6743="","",IF(ISERROR(VLOOKUP(A6743,'entry data'!B:F,5,0)),"",VLOOKUP(A6743,'entry data'!B:F,5,0)))</f>
        <v/>
      </c>
      <c r="G6743" s="26" t="str">
        <f>IF(A6743="","",IF(ISERROR(VLOOKUP(A6743,'entry data'!B:H,7,0)),"",VLOOKUP(A6743,'entry data'!B:H,7,0)))</f>
        <v/>
      </c>
      <c r="H6743" s="27" t="str">
        <f>IF(A6743="","",IF(B6743=1,VLOOKUP(A6743,'entry data'!B:D,3,0),I6742))</f>
        <v/>
      </c>
      <c r="I6743" s="28" t="str">
        <f t="shared" ref="I6743:I6806" si="863">IF(A6743="","",IF(E6743="weekly",7,IF(E6743="fortnightly",14,DATE(IF(MONTH(H6743)=12,YEAR(H6743)+1,YEAR(H6743)),IF(MONTH(H6743)=12,1,MONTH(H6743)+1),DAY(H6743))-H6743))+H6743)</f>
        <v/>
      </c>
      <c r="J6743" s="23" t="str">
        <f t="shared" ref="J6743:J6806" si="864">IF(A6743="","",IF(MONTH(I6743)&lt;10,YEAR(I6743)&amp;"-0"&amp;MONTH(I6743),YEAR(I6743)&amp;"-"&amp;MONTH(I6743)))</f>
        <v/>
      </c>
      <c r="K6743" s="25" t="str">
        <f t="shared" ref="K6743:K6806" si="865">IF(A6743="","",IF(B6743=1,F6743,O6742))</f>
        <v/>
      </c>
      <c r="L6743" s="25" t="str">
        <f t="shared" ref="L6743:L6806" si="866">IF(A6743="","",N6743-M6743)</f>
        <v/>
      </c>
      <c r="M6743" s="25" t="str">
        <f t="shared" si="860"/>
        <v/>
      </c>
      <c r="N6743" s="25" t="str">
        <f>IF(A6743="","",IF(K6743&lt;VLOOKUP(A6743,'entry data'!B:G,6,0),K6743+M6743,VLOOKUP(A6743,'entry data'!B:G,6,0)))</f>
        <v/>
      </c>
      <c r="O6743" s="25" t="str">
        <f t="shared" ref="O6743:O6806" si="867">IF(A6743="","",K6743-L6743)</f>
        <v/>
      </c>
      <c r="P6743" s="25" t="str">
        <f t="shared" si="861"/>
        <v/>
      </c>
    </row>
    <row r="6744" spans="1:16" x14ac:dyDescent="0.25">
      <c r="A6744" s="23" t="str">
        <f>IF(A6743="","",IF(O6743&gt;0.1,A6743,IF(A6743=MAX('entry data'!$B$8:$B$17),"",A6743+1)))</f>
        <v/>
      </c>
      <c r="B6744" s="23" t="str">
        <f t="shared" si="862"/>
        <v/>
      </c>
      <c r="C6744" s="23" t="str">
        <f>IF(ISERROR(VLOOKUP(A6744,'entry data'!B:G,6,0)),"",VLOOKUP(A6744,'entry data'!B:G,6,0))</f>
        <v/>
      </c>
      <c r="D6744" s="23" t="str">
        <f>IF(ISERROR(VLOOKUP(A6744,'entry data'!B:C,2,0)),"",VLOOKUP(A6744,'entry data'!B:C,2,0))</f>
        <v/>
      </c>
      <c r="E6744" s="23" t="str">
        <f>IF(ISERROR(VLOOKUP(A6744,'entry data'!B:E,4,0)),"",VLOOKUP(A6744,'entry data'!B:E,4,0))</f>
        <v/>
      </c>
      <c r="F6744" s="25" t="str">
        <f>IF(A6744="","",IF(ISERROR(VLOOKUP(A6744,'entry data'!B:F,5,0)),"",VLOOKUP(A6744,'entry data'!B:F,5,0)))</f>
        <v/>
      </c>
      <c r="G6744" s="26" t="str">
        <f>IF(A6744="","",IF(ISERROR(VLOOKUP(A6744,'entry data'!B:H,7,0)),"",VLOOKUP(A6744,'entry data'!B:H,7,0)))</f>
        <v/>
      </c>
      <c r="H6744" s="27" t="str">
        <f>IF(A6744="","",IF(B6744=1,VLOOKUP(A6744,'entry data'!B:D,3,0),I6743))</f>
        <v/>
      </c>
      <c r="I6744" s="28" t="str">
        <f t="shared" si="863"/>
        <v/>
      </c>
      <c r="J6744" s="23" t="str">
        <f t="shared" si="864"/>
        <v/>
      </c>
      <c r="K6744" s="25" t="str">
        <f t="shared" si="865"/>
        <v/>
      </c>
      <c r="L6744" s="25" t="str">
        <f t="shared" si="866"/>
        <v/>
      </c>
      <c r="M6744" s="25" t="str">
        <f t="shared" si="860"/>
        <v/>
      </c>
      <c r="N6744" s="25" t="str">
        <f>IF(A6744="","",IF(K6744&lt;VLOOKUP(A6744,'entry data'!B:G,6,0),K6744+M6744,VLOOKUP(A6744,'entry data'!B:G,6,0)))</f>
        <v/>
      </c>
      <c r="O6744" s="25" t="str">
        <f t="shared" si="867"/>
        <v/>
      </c>
      <c r="P6744" s="25" t="str">
        <f t="shared" si="861"/>
        <v/>
      </c>
    </row>
    <row r="6745" spans="1:16" x14ac:dyDescent="0.25">
      <c r="A6745" s="23" t="str">
        <f>IF(A6744="","",IF(O6744&gt;0.1,A6744,IF(A6744=MAX('entry data'!$B$8:$B$17),"",A6744+1)))</f>
        <v/>
      </c>
      <c r="B6745" s="23" t="str">
        <f t="shared" si="862"/>
        <v/>
      </c>
      <c r="C6745" s="23" t="str">
        <f>IF(ISERROR(VLOOKUP(A6745,'entry data'!B:G,6,0)),"",VLOOKUP(A6745,'entry data'!B:G,6,0))</f>
        <v/>
      </c>
      <c r="D6745" s="23" t="str">
        <f>IF(ISERROR(VLOOKUP(A6745,'entry data'!B:C,2,0)),"",VLOOKUP(A6745,'entry data'!B:C,2,0))</f>
        <v/>
      </c>
      <c r="E6745" s="23" t="str">
        <f>IF(ISERROR(VLOOKUP(A6745,'entry data'!B:E,4,0)),"",VLOOKUP(A6745,'entry data'!B:E,4,0))</f>
        <v/>
      </c>
      <c r="F6745" s="25" t="str">
        <f>IF(A6745="","",IF(ISERROR(VLOOKUP(A6745,'entry data'!B:F,5,0)),"",VLOOKUP(A6745,'entry data'!B:F,5,0)))</f>
        <v/>
      </c>
      <c r="G6745" s="26" t="str">
        <f>IF(A6745="","",IF(ISERROR(VLOOKUP(A6745,'entry data'!B:H,7,0)),"",VLOOKUP(A6745,'entry data'!B:H,7,0)))</f>
        <v/>
      </c>
      <c r="H6745" s="27" t="str">
        <f>IF(A6745="","",IF(B6745=1,VLOOKUP(A6745,'entry data'!B:D,3,0),I6744))</f>
        <v/>
      </c>
      <c r="I6745" s="28" t="str">
        <f t="shared" si="863"/>
        <v/>
      </c>
      <c r="J6745" s="23" t="str">
        <f t="shared" si="864"/>
        <v/>
      </c>
      <c r="K6745" s="25" t="str">
        <f t="shared" si="865"/>
        <v/>
      </c>
      <c r="L6745" s="25" t="str">
        <f t="shared" si="866"/>
        <v/>
      </c>
      <c r="M6745" s="25" t="str">
        <f t="shared" si="860"/>
        <v/>
      </c>
      <c r="N6745" s="25" t="str">
        <f>IF(A6745="","",IF(K6745&lt;VLOOKUP(A6745,'entry data'!B:G,6,0),K6745+M6745,VLOOKUP(A6745,'entry data'!B:G,6,0)))</f>
        <v/>
      </c>
      <c r="O6745" s="25" t="str">
        <f t="shared" si="867"/>
        <v/>
      </c>
      <c r="P6745" s="25" t="str">
        <f t="shared" si="861"/>
        <v/>
      </c>
    </row>
    <row r="6746" spans="1:16" x14ac:dyDescent="0.25">
      <c r="A6746" s="23" t="str">
        <f>IF(A6745="","",IF(O6745&gt;0.1,A6745,IF(A6745=MAX('entry data'!$B$8:$B$17),"",A6745+1)))</f>
        <v/>
      </c>
      <c r="B6746" s="23" t="str">
        <f t="shared" si="862"/>
        <v/>
      </c>
      <c r="C6746" s="23" t="str">
        <f>IF(ISERROR(VLOOKUP(A6746,'entry data'!B:G,6,0)),"",VLOOKUP(A6746,'entry data'!B:G,6,0))</f>
        <v/>
      </c>
      <c r="D6746" s="23" t="str">
        <f>IF(ISERROR(VLOOKUP(A6746,'entry data'!B:C,2,0)),"",VLOOKUP(A6746,'entry data'!B:C,2,0))</f>
        <v/>
      </c>
      <c r="E6746" s="23" t="str">
        <f>IF(ISERROR(VLOOKUP(A6746,'entry data'!B:E,4,0)),"",VLOOKUP(A6746,'entry data'!B:E,4,0))</f>
        <v/>
      </c>
      <c r="F6746" s="25" t="str">
        <f>IF(A6746="","",IF(ISERROR(VLOOKUP(A6746,'entry data'!B:F,5,0)),"",VLOOKUP(A6746,'entry data'!B:F,5,0)))</f>
        <v/>
      </c>
      <c r="G6746" s="26" t="str">
        <f>IF(A6746="","",IF(ISERROR(VLOOKUP(A6746,'entry data'!B:H,7,0)),"",VLOOKUP(A6746,'entry data'!B:H,7,0)))</f>
        <v/>
      </c>
      <c r="H6746" s="27" t="str">
        <f>IF(A6746="","",IF(B6746=1,VLOOKUP(A6746,'entry data'!B:D,3,0),I6745))</f>
        <v/>
      </c>
      <c r="I6746" s="28" t="str">
        <f t="shared" si="863"/>
        <v/>
      </c>
      <c r="J6746" s="23" t="str">
        <f t="shared" si="864"/>
        <v/>
      </c>
      <c r="K6746" s="25" t="str">
        <f t="shared" si="865"/>
        <v/>
      </c>
      <c r="L6746" s="25" t="str">
        <f t="shared" si="866"/>
        <v/>
      </c>
      <c r="M6746" s="25" t="str">
        <f t="shared" si="860"/>
        <v/>
      </c>
      <c r="N6746" s="25" t="str">
        <f>IF(A6746="","",IF(K6746&lt;VLOOKUP(A6746,'entry data'!B:G,6,0),K6746+M6746,VLOOKUP(A6746,'entry data'!B:G,6,0)))</f>
        <v/>
      </c>
      <c r="O6746" s="25" t="str">
        <f t="shared" si="867"/>
        <v/>
      </c>
      <c r="P6746" s="25" t="str">
        <f t="shared" si="861"/>
        <v/>
      </c>
    </row>
    <row r="6747" spans="1:16" x14ac:dyDescent="0.25">
      <c r="A6747" s="23" t="str">
        <f>IF(A6746="","",IF(O6746&gt;0.1,A6746,IF(A6746=MAX('entry data'!$B$8:$B$17),"",A6746+1)))</f>
        <v/>
      </c>
      <c r="B6747" s="23" t="str">
        <f t="shared" si="862"/>
        <v/>
      </c>
      <c r="C6747" s="23" t="str">
        <f>IF(ISERROR(VLOOKUP(A6747,'entry data'!B:G,6,0)),"",VLOOKUP(A6747,'entry data'!B:G,6,0))</f>
        <v/>
      </c>
      <c r="D6747" s="23" t="str">
        <f>IF(ISERROR(VLOOKUP(A6747,'entry data'!B:C,2,0)),"",VLOOKUP(A6747,'entry data'!B:C,2,0))</f>
        <v/>
      </c>
      <c r="E6747" s="23" t="str">
        <f>IF(ISERROR(VLOOKUP(A6747,'entry data'!B:E,4,0)),"",VLOOKUP(A6747,'entry data'!B:E,4,0))</f>
        <v/>
      </c>
      <c r="F6747" s="25" t="str">
        <f>IF(A6747="","",IF(ISERROR(VLOOKUP(A6747,'entry data'!B:F,5,0)),"",VLOOKUP(A6747,'entry data'!B:F,5,0)))</f>
        <v/>
      </c>
      <c r="G6747" s="26" t="str">
        <f>IF(A6747="","",IF(ISERROR(VLOOKUP(A6747,'entry data'!B:H,7,0)),"",VLOOKUP(A6747,'entry data'!B:H,7,0)))</f>
        <v/>
      </c>
      <c r="H6747" s="27" t="str">
        <f>IF(A6747="","",IF(B6747=1,VLOOKUP(A6747,'entry data'!B:D,3,0),I6746))</f>
        <v/>
      </c>
      <c r="I6747" s="28" t="str">
        <f t="shared" si="863"/>
        <v/>
      </c>
      <c r="J6747" s="23" t="str">
        <f t="shared" si="864"/>
        <v/>
      </c>
      <c r="K6747" s="25" t="str">
        <f t="shared" si="865"/>
        <v/>
      </c>
      <c r="L6747" s="25" t="str">
        <f t="shared" si="866"/>
        <v/>
      </c>
      <c r="M6747" s="25" t="str">
        <f t="shared" si="860"/>
        <v/>
      </c>
      <c r="N6747" s="25" t="str">
        <f>IF(A6747="","",IF(K6747&lt;VLOOKUP(A6747,'entry data'!B:G,6,0),K6747+M6747,VLOOKUP(A6747,'entry data'!B:G,6,0)))</f>
        <v/>
      </c>
      <c r="O6747" s="25" t="str">
        <f t="shared" si="867"/>
        <v/>
      </c>
      <c r="P6747" s="25" t="str">
        <f t="shared" si="861"/>
        <v/>
      </c>
    </row>
    <row r="6748" spans="1:16" x14ac:dyDescent="0.25">
      <c r="A6748" s="23" t="str">
        <f>IF(A6747="","",IF(O6747&gt;0.1,A6747,IF(A6747=MAX('entry data'!$B$8:$B$17),"",A6747+1)))</f>
        <v/>
      </c>
      <c r="B6748" s="23" t="str">
        <f t="shared" si="862"/>
        <v/>
      </c>
      <c r="C6748" s="23" t="str">
        <f>IF(ISERROR(VLOOKUP(A6748,'entry data'!B:G,6,0)),"",VLOOKUP(A6748,'entry data'!B:G,6,0))</f>
        <v/>
      </c>
      <c r="D6748" s="23" t="str">
        <f>IF(ISERROR(VLOOKUP(A6748,'entry data'!B:C,2,0)),"",VLOOKUP(A6748,'entry data'!B:C,2,0))</f>
        <v/>
      </c>
      <c r="E6748" s="23" t="str">
        <f>IF(ISERROR(VLOOKUP(A6748,'entry data'!B:E,4,0)),"",VLOOKUP(A6748,'entry data'!B:E,4,0))</f>
        <v/>
      </c>
      <c r="F6748" s="25" t="str">
        <f>IF(A6748="","",IF(ISERROR(VLOOKUP(A6748,'entry data'!B:F,5,0)),"",VLOOKUP(A6748,'entry data'!B:F,5,0)))</f>
        <v/>
      </c>
      <c r="G6748" s="26" t="str">
        <f>IF(A6748="","",IF(ISERROR(VLOOKUP(A6748,'entry data'!B:H,7,0)),"",VLOOKUP(A6748,'entry data'!B:H,7,0)))</f>
        <v/>
      </c>
      <c r="H6748" s="27" t="str">
        <f>IF(A6748="","",IF(B6748=1,VLOOKUP(A6748,'entry data'!B:D,3,0),I6747))</f>
        <v/>
      </c>
      <c r="I6748" s="28" t="str">
        <f t="shared" si="863"/>
        <v/>
      </c>
      <c r="J6748" s="23" t="str">
        <f t="shared" si="864"/>
        <v/>
      </c>
      <c r="K6748" s="25" t="str">
        <f t="shared" si="865"/>
        <v/>
      </c>
      <c r="L6748" s="25" t="str">
        <f t="shared" si="866"/>
        <v/>
      </c>
      <c r="M6748" s="25" t="str">
        <f t="shared" si="860"/>
        <v/>
      </c>
      <c r="N6748" s="25" t="str">
        <f>IF(A6748="","",IF(K6748&lt;VLOOKUP(A6748,'entry data'!B:G,6,0),K6748+M6748,VLOOKUP(A6748,'entry data'!B:G,6,0)))</f>
        <v/>
      </c>
      <c r="O6748" s="25" t="str">
        <f t="shared" si="867"/>
        <v/>
      </c>
      <c r="P6748" s="25" t="str">
        <f t="shared" si="861"/>
        <v/>
      </c>
    </row>
    <row r="6749" spans="1:16" x14ac:dyDescent="0.25">
      <c r="A6749" s="23" t="str">
        <f>IF(A6748="","",IF(O6748&gt;0.1,A6748,IF(A6748=MAX('entry data'!$B$8:$B$17),"",A6748+1)))</f>
        <v/>
      </c>
      <c r="B6749" s="23" t="str">
        <f t="shared" si="862"/>
        <v/>
      </c>
      <c r="C6749" s="23" t="str">
        <f>IF(ISERROR(VLOOKUP(A6749,'entry data'!B:G,6,0)),"",VLOOKUP(A6749,'entry data'!B:G,6,0))</f>
        <v/>
      </c>
      <c r="D6749" s="23" t="str">
        <f>IF(ISERROR(VLOOKUP(A6749,'entry data'!B:C,2,0)),"",VLOOKUP(A6749,'entry data'!B:C,2,0))</f>
        <v/>
      </c>
      <c r="E6749" s="23" t="str">
        <f>IF(ISERROR(VLOOKUP(A6749,'entry data'!B:E,4,0)),"",VLOOKUP(A6749,'entry data'!B:E,4,0))</f>
        <v/>
      </c>
      <c r="F6749" s="25" t="str">
        <f>IF(A6749="","",IF(ISERROR(VLOOKUP(A6749,'entry data'!B:F,5,0)),"",VLOOKUP(A6749,'entry data'!B:F,5,0)))</f>
        <v/>
      </c>
      <c r="G6749" s="26" t="str">
        <f>IF(A6749="","",IF(ISERROR(VLOOKUP(A6749,'entry data'!B:H,7,0)),"",VLOOKUP(A6749,'entry data'!B:H,7,0)))</f>
        <v/>
      </c>
      <c r="H6749" s="27" t="str">
        <f>IF(A6749="","",IF(B6749=1,VLOOKUP(A6749,'entry data'!B:D,3,0),I6748))</f>
        <v/>
      </c>
      <c r="I6749" s="28" t="str">
        <f t="shared" si="863"/>
        <v/>
      </c>
      <c r="J6749" s="23" t="str">
        <f t="shared" si="864"/>
        <v/>
      </c>
      <c r="K6749" s="25" t="str">
        <f t="shared" si="865"/>
        <v/>
      </c>
      <c r="L6749" s="25" t="str">
        <f t="shared" si="866"/>
        <v/>
      </c>
      <c r="M6749" s="25" t="str">
        <f t="shared" si="860"/>
        <v/>
      </c>
      <c r="N6749" s="25" t="str">
        <f>IF(A6749="","",IF(K6749&lt;VLOOKUP(A6749,'entry data'!B:G,6,0),K6749+M6749,VLOOKUP(A6749,'entry data'!B:G,6,0)))</f>
        <v/>
      </c>
      <c r="O6749" s="25" t="str">
        <f t="shared" si="867"/>
        <v/>
      </c>
      <c r="P6749" s="25" t="str">
        <f t="shared" si="861"/>
        <v/>
      </c>
    </row>
    <row r="6750" spans="1:16" x14ac:dyDescent="0.25">
      <c r="A6750" s="23" t="str">
        <f>IF(A6749="","",IF(O6749&gt;0.1,A6749,IF(A6749=MAX('entry data'!$B$8:$B$17),"",A6749+1)))</f>
        <v/>
      </c>
      <c r="B6750" s="23" t="str">
        <f t="shared" si="862"/>
        <v/>
      </c>
      <c r="C6750" s="23" t="str">
        <f>IF(ISERROR(VLOOKUP(A6750,'entry data'!B:G,6,0)),"",VLOOKUP(A6750,'entry data'!B:G,6,0))</f>
        <v/>
      </c>
      <c r="D6750" s="23" t="str">
        <f>IF(ISERROR(VLOOKUP(A6750,'entry data'!B:C,2,0)),"",VLOOKUP(A6750,'entry data'!B:C,2,0))</f>
        <v/>
      </c>
      <c r="E6750" s="23" t="str">
        <f>IF(ISERROR(VLOOKUP(A6750,'entry data'!B:E,4,0)),"",VLOOKUP(A6750,'entry data'!B:E,4,0))</f>
        <v/>
      </c>
      <c r="F6750" s="25" t="str">
        <f>IF(A6750="","",IF(ISERROR(VLOOKUP(A6750,'entry data'!B:F,5,0)),"",VLOOKUP(A6750,'entry data'!B:F,5,0)))</f>
        <v/>
      </c>
      <c r="G6750" s="26" t="str">
        <f>IF(A6750="","",IF(ISERROR(VLOOKUP(A6750,'entry data'!B:H,7,0)),"",VLOOKUP(A6750,'entry data'!B:H,7,0)))</f>
        <v/>
      </c>
      <c r="H6750" s="27" t="str">
        <f>IF(A6750="","",IF(B6750=1,VLOOKUP(A6750,'entry data'!B:D,3,0),I6749))</f>
        <v/>
      </c>
      <c r="I6750" s="28" t="str">
        <f t="shared" si="863"/>
        <v/>
      </c>
      <c r="J6750" s="23" t="str">
        <f t="shared" si="864"/>
        <v/>
      </c>
      <c r="K6750" s="25" t="str">
        <f t="shared" si="865"/>
        <v/>
      </c>
      <c r="L6750" s="25" t="str">
        <f t="shared" si="866"/>
        <v/>
      </c>
      <c r="M6750" s="25" t="str">
        <f t="shared" si="860"/>
        <v/>
      </c>
      <c r="N6750" s="25" t="str">
        <f>IF(A6750="","",IF(K6750&lt;VLOOKUP(A6750,'entry data'!B:G,6,0),K6750+M6750,VLOOKUP(A6750,'entry data'!B:G,6,0)))</f>
        <v/>
      </c>
      <c r="O6750" s="25" t="str">
        <f t="shared" si="867"/>
        <v/>
      </c>
      <c r="P6750" s="25" t="str">
        <f t="shared" si="861"/>
        <v/>
      </c>
    </row>
    <row r="6751" spans="1:16" x14ac:dyDescent="0.25">
      <c r="A6751" s="23" t="str">
        <f>IF(A6750="","",IF(O6750&gt;0.1,A6750,IF(A6750=MAX('entry data'!$B$8:$B$17),"",A6750+1)))</f>
        <v/>
      </c>
      <c r="B6751" s="23" t="str">
        <f t="shared" si="862"/>
        <v/>
      </c>
      <c r="C6751" s="23" t="str">
        <f>IF(ISERROR(VLOOKUP(A6751,'entry data'!B:G,6,0)),"",VLOOKUP(A6751,'entry data'!B:G,6,0))</f>
        <v/>
      </c>
      <c r="D6751" s="23" t="str">
        <f>IF(ISERROR(VLOOKUP(A6751,'entry data'!B:C,2,0)),"",VLOOKUP(A6751,'entry data'!B:C,2,0))</f>
        <v/>
      </c>
      <c r="E6751" s="23" t="str">
        <f>IF(ISERROR(VLOOKUP(A6751,'entry data'!B:E,4,0)),"",VLOOKUP(A6751,'entry data'!B:E,4,0))</f>
        <v/>
      </c>
      <c r="F6751" s="25" t="str">
        <f>IF(A6751="","",IF(ISERROR(VLOOKUP(A6751,'entry data'!B:F,5,0)),"",VLOOKUP(A6751,'entry data'!B:F,5,0)))</f>
        <v/>
      </c>
      <c r="G6751" s="26" t="str">
        <f>IF(A6751="","",IF(ISERROR(VLOOKUP(A6751,'entry data'!B:H,7,0)),"",VLOOKUP(A6751,'entry data'!B:H,7,0)))</f>
        <v/>
      </c>
      <c r="H6751" s="27" t="str">
        <f>IF(A6751="","",IF(B6751=1,VLOOKUP(A6751,'entry data'!B:D,3,0),I6750))</f>
        <v/>
      </c>
      <c r="I6751" s="28" t="str">
        <f t="shared" si="863"/>
        <v/>
      </c>
      <c r="J6751" s="23" t="str">
        <f t="shared" si="864"/>
        <v/>
      </c>
      <c r="K6751" s="25" t="str">
        <f t="shared" si="865"/>
        <v/>
      </c>
      <c r="L6751" s="25" t="str">
        <f t="shared" si="866"/>
        <v/>
      </c>
      <c r="M6751" s="25" t="str">
        <f t="shared" si="860"/>
        <v/>
      </c>
      <c r="N6751" s="25" t="str">
        <f>IF(A6751="","",IF(K6751&lt;VLOOKUP(A6751,'entry data'!B:G,6,0),K6751+M6751,VLOOKUP(A6751,'entry data'!B:G,6,0)))</f>
        <v/>
      </c>
      <c r="O6751" s="25" t="str">
        <f t="shared" si="867"/>
        <v/>
      </c>
      <c r="P6751" s="25" t="str">
        <f t="shared" si="861"/>
        <v/>
      </c>
    </row>
    <row r="6752" spans="1:16" x14ac:dyDescent="0.25">
      <c r="A6752" s="23" t="str">
        <f>IF(A6751="","",IF(O6751&gt;0.1,A6751,IF(A6751=MAX('entry data'!$B$8:$B$17),"",A6751+1)))</f>
        <v/>
      </c>
      <c r="B6752" s="23" t="str">
        <f t="shared" si="862"/>
        <v/>
      </c>
      <c r="C6752" s="23" t="str">
        <f>IF(ISERROR(VLOOKUP(A6752,'entry data'!B:G,6,0)),"",VLOOKUP(A6752,'entry data'!B:G,6,0))</f>
        <v/>
      </c>
      <c r="D6752" s="23" t="str">
        <f>IF(ISERROR(VLOOKUP(A6752,'entry data'!B:C,2,0)),"",VLOOKUP(A6752,'entry data'!B:C,2,0))</f>
        <v/>
      </c>
      <c r="E6752" s="23" t="str">
        <f>IF(ISERROR(VLOOKUP(A6752,'entry data'!B:E,4,0)),"",VLOOKUP(A6752,'entry data'!B:E,4,0))</f>
        <v/>
      </c>
      <c r="F6752" s="25" t="str">
        <f>IF(A6752="","",IF(ISERROR(VLOOKUP(A6752,'entry data'!B:F,5,0)),"",VLOOKUP(A6752,'entry data'!B:F,5,0)))</f>
        <v/>
      </c>
      <c r="G6752" s="26" t="str">
        <f>IF(A6752="","",IF(ISERROR(VLOOKUP(A6752,'entry data'!B:H,7,0)),"",VLOOKUP(A6752,'entry data'!B:H,7,0)))</f>
        <v/>
      </c>
      <c r="H6752" s="27" t="str">
        <f>IF(A6752="","",IF(B6752=1,VLOOKUP(A6752,'entry data'!B:D,3,0),I6751))</f>
        <v/>
      </c>
      <c r="I6752" s="28" t="str">
        <f t="shared" si="863"/>
        <v/>
      </c>
      <c r="J6752" s="23" t="str">
        <f t="shared" si="864"/>
        <v/>
      </c>
      <c r="K6752" s="25" t="str">
        <f t="shared" si="865"/>
        <v/>
      </c>
      <c r="L6752" s="25" t="str">
        <f t="shared" si="866"/>
        <v/>
      </c>
      <c r="M6752" s="25" t="str">
        <f t="shared" si="860"/>
        <v/>
      </c>
      <c r="N6752" s="25" t="str">
        <f>IF(A6752="","",IF(K6752&lt;VLOOKUP(A6752,'entry data'!B:G,6,0),K6752+M6752,VLOOKUP(A6752,'entry data'!B:G,6,0)))</f>
        <v/>
      </c>
      <c r="O6752" s="25" t="str">
        <f t="shared" si="867"/>
        <v/>
      </c>
      <c r="P6752" s="25" t="str">
        <f t="shared" si="861"/>
        <v/>
      </c>
    </row>
    <row r="6753" spans="1:16" x14ac:dyDescent="0.25">
      <c r="A6753" s="23" t="str">
        <f>IF(A6752="","",IF(O6752&gt;0.1,A6752,IF(A6752=MAX('entry data'!$B$8:$B$17),"",A6752+1)))</f>
        <v/>
      </c>
      <c r="B6753" s="23" t="str">
        <f t="shared" si="862"/>
        <v/>
      </c>
      <c r="C6753" s="23" t="str">
        <f>IF(ISERROR(VLOOKUP(A6753,'entry data'!B:G,6,0)),"",VLOOKUP(A6753,'entry data'!B:G,6,0))</f>
        <v/>
      </c>
      <c r="D6753" s="23" t="str">
        <f>IF(ISERROR(VLOOKUP(A6753,'entry data'!B:C,2,0)),"",VLOOKUP(A6753,'entry data'!B:C,2,0))</f>
        <v/>
      </c>
      <c r="E6753" s="23" t="str">
        <f>IF(ISERROR(VLOOKUP(A6753,'entry data'!B:E,4,0)),"",VLOOKUP(A6753,'entry data'!B:E,4,0))</f>
        <v/>
      </c>
      <c r="F6753" s="25" t="str">
        <f>IF(A6753="","",IF(ISERROR(VLOOKUP(A6753,'entry data'!B:F,5,0)),"",VLOOKUP(A6753,'entry data'!B:F,5,0)))</f>
        <v/>
      </c>
      <c r="G6753" s="26" t="str">
        <f>IF(A6753="","",IF(ISERROR(VLOOKUP(A6753,'entry data'!B:H,7,0)),"",VLOOKUP(A6753,'entry data'!B:H,7,0)))</f>
        <v/>
      </c>
      <c r="H6753" s="27" t="str">
        <f>IF(A6753="","",IF(B6753=1,VLOOKUP(A6753,'entry data'!B:D,3,0),I6752))</f>
        <v/>
      </c>
      <c r="I6753" s="28" t="str">
        <f t="shared" si="863"/>
        <v/>
      </c>
      <c r="J6753" s="23" t="str">
        <f t="shared" si="864"/>
        <v/>
      </c>
      <c r="K6753" s="25" t="str">
        <f t="shared" si="865"/>
        <v/>
      </c>
      <c r="L6753" s="25" t="str">
        <f t="shared" si="866"/>
        <v/>
      </c>
      <c r="M6753" s="25" t="str">
        <f t="shared" si="860"/>
        <v/>
      </c>
      <c r="N6753" s="25" t="str">
        <f>IF(A6753="","",IF(K6753&lt;VLOOKUP(A6753,'entry data'!B:G,6,0),K6753+M6753,VLOOKUP(A6753,'entry data'!B:G,6,0)))</f>
        <v/>
      </c>
      <c r="O6753" s="25" t="str">
        <f t="shared" si="867"/>
        <v/>
      </c>
      <c r="P6753" s="25" t="str">
        <f t="shared" si="861"/>
        <v/>
      </c>
    </row>
    <row r="6754" spans="1:16" x14ac:dyDescent="0.25">
      <c r="A6754" s="23" t="str">
        <f>IF(A6753="","",IF(O6753&gt;0.1,A6753,IF(A6753=MAX('entry data'!$B$8:$B$17),"",A6753+1)))</f>
        <v/>
      </c>
      <c r="B6754" s="23" t="str">
        <f t="shared" si="862"/>
        <v/>
      </c>
      <c r="C6754" s="23" t="str">
        <f>IF(ISERROR(VLOOKUP(A6754,'entry data'!B:G,6,0)),"",VLOOKUP(A6754,'entry data'!B:G,6,0))</f>
        <v/>
      </c>
      <c r="D6754" s="23" t="str">
        <f>IF(ISERROR(VLOOKUP(A6754,'entry data'!B:C,2,0)),"",VLOOKUP(A6754,'entry data'!B:C,2,0))</f>
        <v/>
      </c>
      <c r="E6754" s="23" t="str">
        <f>IF(ISERROR(VLOOKUP(A6754,'entry data'!B:E,4,0)),"",VLOOKUP(A6754,'entry data'!B:E,4,0))</f>
        <v/>
      </c>
      <c r="F6754" s="25" t="str">
        <f>IF(A6754="","",IF(ISERROR(VLOOKUP(A6754,'entry data'!B:F,5,0)),"",VLOOKUP(A6754,'entry data'!B:F,5,0)))</f>
        <v/>
      </c>
      <c r="G6754" s="26" t="str">
        <f>IF(A6754="","",IF(ISERROR(VLOOKUP(A6754,'entry data'!B:H,7,0)),"",VLOOKUP(A6754,'entry data'!B:H,7,0)))</f>
        <v/>
      </c>
      <c r="H6754" s="27" t="str">
        <f>IF(A6754="","",IF(B6754=1,VLOOKUP(A6754,'entry data'!B:D,3,0),I6753))</f>
        <v/>
      </c>
      <c r="I6754" s="28" t="str">
        <f t="shared" si="863"/>
        <v/>
      </c>
      <c r="J6754" s="23" t="str">
        <f t="shared" si="864"/>
        <v/>
      </c>
      <c r="K6754" s="25" t="str">
        <f t="shared" si="865"/>
        <v/>
      </c>
      <c r="L6754" s="25" t="str">
        <f t="shared" si="866"/>
        <v/>
      </c>
      <c r="M6754" s="25" t="str">
        <f t="shared" si="860"/>
        <v/>
      </c>
      <c r="N6754" s="25" t="str">
        <f>IF(A6754="","",IF(K6754&lt;VLOOKUP(A6754,'entry data'!B:G,6,0),K6754+M6754,VLOOKUP(A6754,'entry data'!B:G,6,0)))</f>
        <v/>
      </c>
      <c r="O6754" s="25" t="str">
        <f t="shared" si="867"/>
        <v/>
      </c>
      <c r="P6754" s="25" t="str">
        <f t="shared" si="861"/>
        <v/>
      </c>
    </row>
    <row r="6755" spans="1:16" x14ac:dyDescent="0.25">
      <c r="A6755" s="23" t="str">
        <f>IF(A6754="","",IF(O6754&gt;0.1,A6754,IF(A6754=MAX('entry data'!$B$8:$B$17),"",A6754+1)))</f>
        <v/>
      </c>
      <c r="B6755" s="23" t="str">
        <f t="shared" si="862"/>
        <v/>
      </c>
      <c r="C6755" s="23" t="str">
        <f>IF(ISERROR(VLOOKUP(A6755,'entry data'!B:G,6,0)),"",VLOOKUP(A6755,'entry data'!B:G,6,0))</f>
        <v/>
      </c>
      <c r="D6755" s="23" t="str">
        <f>IF(ISERROR(VLOOKUP(A6755,'entry data'!B:C,2,0)),"",VLOOKUP(A6755,'entry data'!B:C,2,0))</f>
        <v/>
      </c>
      <c r="E6755" s="23" t="str">
        <f>IF(ISERROR(VLOOKUP(A6755,'entry data'!B:E,4,0)),"",VLOOKUP(A6755,'entry data'!B:E,4,0))</f>
        <v/>
      </c>
      <c r="F6755" s="25" t="str">
        <f>IF(A6755="","",IF(ISERROR(VLOOKUP(A6755,'entry data'!B:F,5,0)),"",VLOOKUP(A6755,'entry data'!B:F,5,0)))</f>
        <v/>
      </c>
      <c r="G6755" s="26" t="str">
        <f>IF(A6755="","",IF(ISERROR(VLOOKUP(A6755,'entry data'!B:H,7,0)),"",VLOOKUP(A6755,'entry data'!B:H,7,0)))</f>
        <v/>
      </c>
      <c r="H6755" s="27" t="str">
        <f>IF(A6755="","",IF(B6755=1,VLOOKUP(A6755,'entry data'!B:D,3,0),I6754))</f>
        <v/>
      </c>
      <c r="I6755" s="28" t="str">
        <f t="shared" si="863"/>
        <v/>
      </c>
      <c r="J6755" s="23" t="str">
        <f t="shared" si="864"/>
        <v/>
      </c>
      <c r="K6755" s="25" t="str">
        <f t="shared" si="865"/>
        <v/>
      </c>
      <c r="L6755" s="25" t="str">
        <f t="shared" si="866"/>
        <v/>
      </c>
      <c r="M6755" s="25" t="str">
        <f t="shared" si="860"/>
        <v/>
      </c>
      <c r="N6755" s="25" t="str">
        <f>IF(A6755="","",IF(K6755&lt;VLOOKUP(A6755,'entry data'!B:G,6,0),K6755+M6755,VLOOKUP(A6755,'entry data'!B:G,6,0)))</f>
        <v/>
      </c>
      <c r="O6755" s="25" t="str">
        <f t="shared" si="867"/>
        <v/>
      </c>
      <c r="P6755" s="25" t="str">
        <f t="shared" si="861"/>
        <v/>
      </c>
    </row>
    <row r="6756" spans="1:16" x14ac:dyDescent="0.25">
      <c r="A6756" s="23" t="str">
        <f>IF(A6755="","",IF(O6755&gt;0.1,A6755,IF(A6755=MAX('entry data'!$B$8:$B$17),"",A6755+1)))</f>
        <v/>
      </c>
      <c r="B6756" s="23" t="str">
        <f t="shared" si="862"/>
        <v/>
      </c>
      <c r="C6756" s="23" t="str">
        <f>IF(ISERROR(VLOOKUP(A6756,'entry data'!B:G,6,0)),"",VLOOKUP(A6756,'entry data'!B:G,6,0))</f>
        <v/>
      </c>
      <c r="D6756" s="23" t="str">
        <f>IF(ISERROR(VLOOKUP(A6756,'entry data'!B:C,2,0)),"",VLOOKUP(A6756,'entry data'!B:C,2,0))</f>
        <v/>
      </c>
      <c r="E6756" s="23" t="str">
        <f>IF(ISERROR(VLOOKUP(A6756,'entry data'!B:E,4,0)),"",VLOOKUP(A6756,'entry data'!B:E,4,0))</f>
        <v/>
      </c>
      <c r="F6756" s="25" t="str">
        <f>IF(A6756="","",IF(ISERROR(VLOOKUP(A6756,'entry data'!B:F,5,0)),"",VLOOKUP(A6756,'entry data'!B:F,5,0)))</f>
        <v/>
      </c>
      <c r="G6756" s="26" t="str">
        <f>IF(A6756="","",IF(ISERROR(VLOOKUP(A6756,'entry data'!B:H,7,0)),"",VLOOKUP(A6756,'entry data'!B:H,7,0)))</f>
        <v/>
      </c>
      <c r="H6756" s="27" t="str">
        <f>IF(A6756="","",IF(B6756=1,VLOOKUP(A6756,'entry data'!B:D,3,0),I6755))</f>
        <v/>
      </c>
      <c r="I6756" s="28" t="str">
        <f t="shared" si="863"/>
        <v/>
      </c>
      <c r="J6756" s="23" t="str">
        <f t="shared" si="864"/>
        <v/>
      </c>
      <c r="K6756" s="25" t="str">
        <f t="shared" si="865"/>
        <v/>
      </c>
      <c r="L6756" s="25" t="str">
        <f t="shared" si="866"/>
        <v/>
      </c>
      <c r="M6756" s="25" t="str">
        <f t="shared" si="860"/>
        <v/>
      </c>
      <c r="N6756" s="25" t="str">
        <f>IF(A6756="","",IF(K6756&lt;VLOOKUP(A6756,'entry data'!B:G,6,0),K6756+M6756,VLOOKUP(A6756,'entry data'!B:G,6,0)))</f>
        <v/>
      </c>
      <c r="O6756" s="25" t="str">
        <f t="shared" si="867"/>
        <v/>
      </c>
      <c r="P6756" s="25" t="str">
        <f t="shared" si="861"/>
        <v/>
      </c>
    </row>
    <row r="6757" spans="1:16" x14ac:dyDescent="0.25">
      <c r="A6757" s="23" t="str">
        <f>IF(A6756="","",IF(O6756&gt;0.1,A6756,IF(A6756=MAX('entry data'!$B$8:$B$17),"",A6756+1)))</f>
        <v/>
      </c>
      <c r="B6757" s="23" t="str">
        <f t="shared" si="862"/>
        <v/>
      </c>
      <c r="C6757" s="23" t="str">
        <f>IF(ISERROR(VLOOKUP(A6757,'entry data'!B:G,6,0)),"",VLOOKUP(A6757,'entry data'!B:G,6,0))</f>
        <v/>
      </c>
      <c r="D6757" s="23" t="str">
        <f>IF(ISERROR(VLOOKUP(A6757,'entry data'!B:C,2,0)),"",VLOOKUP(A6757,'entry data'!B:C,2,0))</f>
        <v/>
      </c>
      <c r="E6757" s="23" t="str">
        <f>IF(ISERROR(VLOOKUP(A6757,'entry data'!B:E,4,0)),"",VLOOKUP(A6757,'entry data'!B:E,4,0))</f>
        <v/>
      </c>
      <c r="F6757" s="25" t="str">
        <f>IF(A6757="","",IF(ISERROR(VLOOKUP(A6757,'entry data'!B:F,5,0)),"",VLOOKUP(A6757,'entry data'!B:F,5,0)))</f>
        <v/>
      </c>
      <c r="G6757" s="26" t="str">
        <f>IF(A6757="","",IF(ISERROR(VLOOKUP(A6757,'entry data'!B:H,7,0)),"",VLOOKUP(A6757,'entry data'!B:H,7,0)))</f>
        <v/>
      </c>
      <c r="H6757" s="27" t="str">
        <f>IF(A6757="","",IF(B6757=1,VLOOKUP(A6757,'entry data'!B:D,3,0),I6756))</f>
        <v/>
      </c>
      <c r="I6757" s="28" t="str">
        <f t="shared" si="863"/>
        <v/>
      </c>
      <c r="J6757" s="23" t="str">
        <f t="shared" si="864"/>
        <v/>
      </c>
      <c r="K6757" s="25" t="str">
        <f t="shared" si="865"/>
        <v/>
      </c>
      <c r="L6757" s="25" t="str">
        <f t="shared" si="866"/>
        <v/>
      </c>
      <c r="M6757" s="25" t="str">
        <f t="shared" si="860"/>
        <v/>
      </c>
      <c r="N6757" s="25" t="str">
        <f>IF(A6757="","",IF(K6757&lt;VLOOKUP(A6757,'entry data'!B:G,6,0),K6757+M6757,VLOOKUP(A6757,'entry data'!B:G,6,0)))</f>
        <v/>
      </c>
      <c r="O6757" s="25" t="str">
        <f t="shared" si="867"/>
        <v/>
      </c>
      <c r="P6757" s="25" t="str">
        <f t="shared" si="861"/>
        <v/>
      </c>
    </row>
    <row r="6758" spans="1:16" x14ac:dyDescent="0.25">
      <c r="A6758" s="23" t="str">
        <f>IF(A6757="","",IF(O6757&gt;0.1,A6757,IF(A6757=MAX('entry data'!$B$8:$B$17),"",A6757+1)))</f>
        <v/>
      </c>
      <c r="B6758" s="23" t="str">
        <f t="shared" si="862"/>
        <v/>
      </c>
      <c r="C6758" s="23" t="str">
        <f>IF(ISERROR(VLOOKUP(A6758,'entry data'!B:G,6,0)),"",VLOOKUP(A6758,'entry data'!B:G,6,0))</f>
        <v/>
      </c>
      <c r="D6758" s="23" t="str">
        <f>IF(ISERROR(VLOOKUP(A6758,'entry data'!B:C,2,0)),"",VLOOKUP(A6758,'entry data'!B:C,2,0))</f>
        <v/>
      </c>
      <c r="E6758" s="23" t="str">
        <f>IF(ISERROR(VLOOKUP(A6758,'entry data'!B:E,4,0)),"",VLOOKUP(A6758,'entry data'!B:E,4,0))</f>
        <v/>
      </c>
      <c r="F6758" s="25" t="str">
        <f>IF(A6758="","",IF(ISERROR(VLOOKUP(A6758,'entry data'!B:F,5,0)),"",VLOOKUP(A6758,'entry data'!B:F,5,0)))</f>
        <v/>
      </c>
      <c r="G6758" s="26" t="str">
        <f>IF(A6758="","",IF(ISERROR(VLOOKUP(A6758,'entry data'!B:H,7,0)),"",VLOOKUP(A6758,'entry data'!B:H,7,0)))</f>
        <v/>
      </c>
      <c r="H6758" s="27" t="str">
        <f>IF(A6758="","",IF(B6758=1,VLOOKUP(A6758,'entry data'!B:D,3,0),I6757))</f>
        <v/>
      </c>
      <c r="I6758" s="28" t="str">
        <f t="shared" si="863"/>
        <v/>
      </c>
      <c r="J6758" s="23" t="str">
        <f t="shared" si="864"/>
        <v/>
      </c>
      <c r="K6758" s="25" t="str">
        <f t="shared" si="865"/>
        <v/>
      </c>
      <c r="L6758" s="25" t="str">
        <f t="shared" si="866"/>
        <v/>
      </c>
      <c r="M6758" s="25" t="str">
        <f t="shared" si="860"/>
        <v/>
      </c>
      <c r="N6758" s="25" t="str">
        <f>IF(A6758="","",IF(K6758&lt;VLOOKUP(A6758,'entry data'!B:G,6,0),K6758+M6758,VLOOKUP(A6758,'entry data'!B:G,6,0)))</f>
        <v/>
      </c>
      <c r="O6758" s="25" t="str">
        <f t="shared" si="867"/>
        <v/>
      </c>
      <c r="P6758" s="25" t="str">
        <f t="shared" si="861"/>
        <v/>
      </c>
    </row>
    <row r="6759" spans="1:16" x14ac:dyDescent="0.25">
      <c r="A6759" s="23" t="str">
        <f>IF(A6758="","",IF(O6758&gt;0.1,A6758,IF(A6758=MAX('entry data'!$B$8:$B$17),"",A6758+1)))</f>
        <v/>
      </c>
      <c r="B6759" s="23" t="str">
        <f t="shared" si="862"/>
        <v/>
      </c>
      <c r="C6759" s="23" t="str">
        <f>IF(ISERROR(VLOOKUP(A6759,'entry data'!B:G,6,0)),"",VLOOKUP(A6759,'entry data'!B:G,6,0))</f>
        <v/>
      </c>
      <c r="D6759" s="23" t="str">
        <f>IF(ISERROR(VLOOKUP(A6759,'entry data'!B:C,2,0)),"",VLOOKUP(A6759,'entry data'!B:C,2,0))</f>
        <v/>
      </c>
      <c r="E6759" s="23" t="str">
        <f>IF(ISERROR(VLOOKUP(A6759,'entry data'!B:E,4,0)),"",VLOOKUP(A6759,'entry data'!B:E,4,0))</f>
        <v/>
      </c>
      <c r="F6759" s="25" t="str">
        <f>IF(A6759="","",IF(ISERROR(VLOOKUP(A6759,'entry data'!B:F,5,0)),"",VLOOKUP(A6759,'entry data'!B:F,5,0)))</f>
        <v/>
      </c>
      <c r="G6759" s="26" t="str">
        <f>IF(A6759="","",IF(ISERROR(VLOOKUP(A6759,'entry data'!B:H,7,0)),"",VLOOKUP(A6759,'entry data'!B:H,7,0)))</f>
        <v/>
      </c>
      <c r="H6759" s="27" t="str">
        <f>IF(A6759="","",IF(B6759=1,VLOOKUP(A6759,'entry data'!B:D,3,0),I6758))</f>
        <v/>
      </c>
      <c r="I6759" s="28" t="str">
        <f t="shared" si="863"/>
        <v/>
      </c>
      <c r="J6759" s="23" t="str">
        <f t="shared" si="864"/>
        <v/>
      </c>
      <c r="K6759" s="25" t="str">
        <f t="shared" si="865"/>
        <v/>
      </c>
      <c r="L6759" s="25" t="str">
        <f t="shared" si="866"/>
        <v/>
      </c>
      <c r="M6759" s="25" t="str">
        <f t="shared" si="860"/>
        <v/>
      </c>
      <c r="N6759" s="25" t="str">
        <f>IF(A6759="","",IF(K6759&lt;VLOOKUP(A6759,'entry data'!B:G,6,0),K6759+M6759,VLOOKUP(A6759,'entry data'!B:G,6,0)))</f>
        <v/>
      </c>
      <c r="O6759" s="25" t="str">
        <f t="shared" si="867"/>
        <v/>
      </c>
      <c r="P6759" s="25" t="str">
        <f t="shared" si="861"/>
        <v/>
      </c>
    </row>
    <row r="6760" spans="1:16" x14ac:dyDescent="0.25">
      <c r="A6760" s="23" t="str">
        <f>IF(A6759="","",IF(O6759&gt;0.1,A6759,IF(A6759=MAX('entry data'!$B$8:$B$17),"",A6759+1)))</f>
        <v/>
      </c>
      <c r="B6760" s="23" t="str">
        <f t="shared" si="862"/>
        <v/>
      </c>
      <c r="C6760" s="23" t="str">
        <f>IF(ISERROR(VLOOKUP(A6760,'entry data'!B:G,6,0)),"",VLOOKUP(A6760,'entry data'!B:G,6,0))</f>
        <v/>
      </c>
      <c r="D6760" s="23" t="str">
        <f>IF(ISERROR(VLOOKUP(A6760,'entry data'!B:C,2,0)),"",VLOOKUP(A6760,'entry data'!B:C,2,0))</f>
        <v/>
      </c>
      <c r="E6760" s="23" t="str">
        <f>IF(ISERROR(VLOOKUP(A6760,'entry data'!B:E,4,0)),"",VLOOKUP(A6760,'entry data'!B:E,4,0))</f>
        <v/>
      </c>
      <c r="F6760" s="25" t="str">
        <f>IF(A6760="","",IF(ISERROR(VLOOKUP(A6760,'entry data'!B:F,5,0)),"",VLOOKUP(A6760,'entry data'!B:F,5,0)))</f>
        <v/>
      </c>
      <c r="G6760" s="26" t="str">
        <f>IF(A6760="","",IF(ISERROR(VLOOKUP(A6760,'entry data'!B:H,7,0)),"",VLOOKUP(A6760,'entry data'!B:H,7,0)))</f>
        <v/>
      </c>
      <c r="H6760" s="27" t="str">
        <f>IF(A6760="","",IF(B6760=1,VLOOKUP(A6760,'entry data'!B:D,3,0),I6759))</f>
        <v/>
      </c>
      <c r="I6760" s="28" t="str">
        <f t="shared" si="863"/>
        <v/>
      </c>
      <c r="J6760" s="23" t="str">
        <f t="shared" si="864"/>
        <v/>
      </c>
      <c r="K6760" s="25" t="str">
        <f t="shared" si="865"/>
        <v/>
      </c>
      <c r="L6760" s="25" t="str">
        <f t="shared" si="866"/>
        <v/>
      </c>
      <c r="M6760" s="25" t="str">
        <f t="shared" si="860"/>
        <v/>
      </c>
      <c r="N6760" s="25" t="str">
        <f>IF(A6760="","",IF(K6760&lt;VLOOKUP(A6760,'entry data'!B:G,6,0),K6760+M6760,VLOOKUP(A6760,'entry data'!B:G,6,0)))</f>
        <v/>
      </c>
      <c r="O6760" s="25" t="str">
        <f t="shared" si="867"/>
        <v/>
      </c>
      <c r="P6760" s="25" t="str">
        <f t="shared" si="861"/>
        <v/>
      </c>
    </row>
    <row r="6761" spans="1:16" x14ac:dyDescent="0.25">
      <c r="A6761" s="23" t="str">
        <f>IF(A6760="","",IF(O6760&gt;0.1,A6760,IF(A6760=MAX('entry data'!$B$8:$B$17),"",A6760+1)))</f>
        <v/>
      </c>
      <c r="B6761" s="23" t="str">
        <f t="shared" si="862"/>
        <v/>
      </c>
      <c r="C6761" s="23" t="str">
        <f>IF(ISERROR(VLOOKUP(A6761,'entry data'!B:G,6,0)),"",VLOOKUP(A6761,'entry data'!B:G,6,0))</f>
        <v/>
      </c>
      <c r="D6761" s="23" t="str">
        <f>IF(ISERROR(VLOOKUP(A6761,'entry data'!B:C,2,0)),"",VLOOKUP(A6761,'entry data'!B:C,2,0))</f>
        <v/>
      </c>
      <c r="E6761" s="23" t="str">
        <f>IF(ISERROR(VLOOKUP(A6761,'entry data'!B:E,4,0)),"",VLOOKUP(A6761,'entry data'!B:E,4,0))</f>
        <v/>
      </c>
      <c r="F6761" s="25" t="str">
        <f>IF(A6761="","",IF(ISERROR(VLOOKUP(A6761,'entry data'!B:F,5,0)),"",VLOOKUP(A6761,'entry data'!B:F,5,0)))</f>
        <v/>
      </c>
      <c r="G6761" s="26" t="str">
        <f>IF(A6761="","",IF(ISERROR(VLOOKUP(A6761,'entry data'!B:H,7,0)),"",VLOOKUP(A6761,'entry data'!B:H,7,0)))</f>
        <v/>
      </c>
      <c r="H6761" s="27" t="str">
        <f>IF(A6761="","",IF(B6761=1,VLOOKUP(A6761,'entry data'!B:D,3,0),I6760))</f>
        <v/>
      </c>
      <c r="I6761" s="28" t="str">
        <f t="shared" si="863"/>
        <v/>
      </c>
      <c r="J6761" s="23" t="str">
        <f t="shared" si="864"/>
        <v/>
      </c>
      <c r="K6761" s="25" t="str">
        <f t="shared" si="865"/>
        <v/>
      </c>
      <c r="L6761" s="25" t="str">
        <f t="shared" si="866"/>
        <v/>
      </c>
      <c r="M6761" s="25" t="str">
        <f t="shared" si="860"/>
        <v/>
      </c>
      <c r="N6761" s="25" t="str">
        <f>IF(A6761="","",IF(K6761&lt;VLOOKUP(A6761,'entry data'!B:G,6,0),K6761+M6761,VLOOKUP(A6761,'entry data'!B:G,6,0)))</f>
        <v/>
      </c>
      <c r="O6761" s="25" t="str">
        <f t="shared" si="867"/>
        <v/>
      </c>
      <c r="P6761" s="25" t="str">
        <f t="shared" si="861"/>
        <v/>
      </c>
    </row>
    <row r="6762" spans="1:16" x14ac:dyDescent="0.25">
      <c r="A6762" s="23" t="str">
        <f>IF(A6761="","",IF(O6761&gt;0.1,A6761,IF(A6761=MAX('entry data'!$B$8:$B$17),"",A6761+1)))</f>
        <v/>
      </c>
      <c r="B6762" s="23" t="str">
        <f t="shared" si="862"/>
        <v/>
      </c>
      <c r="C6762" s="23" t="str">
        <f>IF(ISERROR(VLOOKUP(A6762,'entry data'!B:G,6,0)),"",VLOOKUP(A6762,'entry data'!B:G,6,0))</f>
        <v/>
      </c>
      <c r="D6762" s="23" t="str">
        <f>IF(ISERROR(VLOOKUP(A6762,'entry data'!B:C,2,0)),"",VLOOKUP(A6762,'entry data'!B:C,2,0))</f>
        <v/>
      </c>
      <c r="E6762" s="23" t="str">
        <f>IF(ISERROR(VLOOKUP(A6762,'entry data'!B:E,4,0)),"",VLOOKUP(A6762,'entry data'!B:E,4,0))</f>
        <v/>
      </c>
      <c r="F6762" s="25" t="str">
        <f>IF(A6762="","",IF(ISERROR(VLOOKUP(A6762,'entry data'!B:F,5,0)),"",VLOOKUP(A6762,'entry data'!B:F,5,0)))</f>
        <v/>
      </c>
      <c r="G6762" s="26" t="str">
        <f>IF(A6762="","",IF(ISERROR(VLOOKUP(A6762,'entry data'!B:H,7,0)),"",VLOOKUP(A6762,'entry data'!B:H,7,0)))</f>
        <v/>
      </c>
      <c r="H6762" s="27" t="str">
        <f>IF(A6762="","",IF(B6762=1,VLOOKUP(A6762,'entry data'!B:D,3,0),I6761))</f>
        <v/>
      </c>
      <c r="I6762" s="28" t="str">
        <f t="shared" si="863"/>
        <v/>
      </c>
      <c r="J6762" s="23" t="str">
        <f t="shared" si="864"/>
        <v/>
      </c>
      <c r="K6762" s="25" t="str">
        <f t="shared" si="865"/>
        <v/>
      </c>
      <c r="L6762" s="25" t="str">
        <f t="shared" si="866"/>
        <v/>
      </c>
      <c r="M6762" s="25" t="str">
        <f t="shared" si="860"/>
        <v/>
      </c>
      <c r="N6762" s="25" t="str">
        <f>IF(A6762="","",IF(K6762&lt;VLOOKUP(A6762,'entry data'!B:G,6,0),K6762+M6762,VLOOKUP(A6762,'entry data'!B:G,6,0)))</f>
        <v/>
      </c>
      <c r="O6762" s="25" t="str">
        <f t="shared" si="867"/>
        <v/>
      </c>
      <c r="P6762" s="25" t="str">
        <f t="shared" si="861"/>
        <v/>
      </c>
    </row>
    <row r="6763" spans="1:16" x14ac:dyDescent="0.25">
      <c r="A6763" s="23" t="str">
        <f>IF(A6762="","",IF(O6762&gt;0.1,A6762,IF(A6762=MAX('entry data'!$B$8:$B$17),"",A6762+1)))</f>
        <v/>
      </c>
      <c r="B6763" s="23" t="str">
        <f t="shared" si="862"/>
        <v/>
      </c>
      <c r="C6763" s="23" t="str">
        <f>IF(ISERROR(VLOOKUP(A6763,'entry data'!B:G,6,0)),"",VLOOKUP(A6763,'entry data'!B:G,6,0))</f>
        <v/>
      </c>
      <c r="D6763" s="23" t="str">
        <f>IF(ISERROR(VLOOKUP(A6763,'entry data'!B:C,2,0)),"",VLOOKUP(A6763,'entry data'!B:C,2,0))</f>
        <v/>
      </c>
      <c r="E6763" s="23" t="str">
        <f>IF(ISERROR(VLOOKUP(A6763,'entry data'!B:E,4,0)),"",VLOOKUP(A6763,'entry data'!B:E,4,0))</f>
        <v/>
      </c>
      <c r="F6763" s="25" t="str">
        <f>IF(A6763="","",IF(ISERROR(VLOOKUP(A6763,'entry data'!B:F,5,0)),"",VLOOKUP(A6763,'entry data'!B:F,5,0)))</f>
        <v/>
      </c>
      <c r="G6763" s="26" t="str">
        <f>IF(A6763="","",IF(ISERROR(VLOOKUP(A6763,'entry data'!B:H,7,0)),"",VLOOKUP(A6763,'entry data'!B:H,7,0)))</f>
        <v/>
      </c>
      <c r="H6763" s="27" t="str">
        <f>IF(A6763="","",IF(B6763=1,VLOOKUP(A6763,'entry data'!B:D,3,0),I6762))</f>
        <v/>
      </c>
      <c r="I6763" s="28" t="str">
        <f t="shared" si="863"/>
        <v/>
      </c>
      <c r="J6763" s="23" t="str">
        <f t="shared" si="864"/>
        <v/>
      </c>
      <c r="K6763" s="25" t="str">
        <f t="shared" si="865"/>
        <v/>
      </c>
      <c r="L6763" s="25" t="str">
        <f t="shared" si="866"/>
        <v/>
      </c>
      <c r="M6763" s="25" t="str">
        <f t="shared" si="860"/>
        <v/>
      </c>
      <c r="N6763" s="25" t="str">
        <f>IF(A6763="","",IF(K6763&lt;VLOOKUP(A6763,'entry data'!B:G,6,0),K6763+M6763,VLOOKUP(A6763,'entry data'!B:G,6,0)))</f>
        <v/>
      </c>
      <c r="O6763" s="25" t="str">
        <f t="shared" si="867"/>
        <v/>
      </c>
      <c r="P6763" s="25" t="str">
        <f t="shared" si="861"/>
        <v/>
      </c>
    </row>
    <row r="6764" spans="1:16" x14ac:dyDescent="0.25">
      <c r="A6764" s="23" t="str">
        <f>IF(A6763="","",IF(O6763&gt;0.1,A6763,IF(A6763=MAX('entry data'!$B$8:$B$17),"",A6763+1)))</f>
        <v/>
      </c>
      <c r="B6764" s="23" t="str">
        <f t="shared" si="862"/>
        <v/>
      </c>
      <c r="C6764" s="23" t="str">
        <f>IF(ISERROR(VLOOKUP(A6764,'entry data'!B:G,6,0)),"",VLOOKUP(A6764,'entry data'!B:G,6,0))</f>
        <v/>
      </c>
      <c r="D6764" s="23" t="str">
        <f>IF(ISERROR(VLOOKUP(A6764,'entry data'!B:C,2,0)),"",VLOOKUP(A6764,'entry data'!B:C,2,0))</f>
        <v/>
      </c>
      <c r="E6764" s="23" t="str">
        <f>IF(ISERROR(VLOOKUP(A6764,'entry data'!B:E,4,0)),"",VLOOKUP(A6764,'entry data'!B:E,4,0))</f>
        <v/>
      </c>
      <c r="F6764" s="25" t="str">
        <f>IF(A6764="","",IF(ISERROR(VLOOKUP(A6764,'entry data'!B:F,5,0)),"",VLOOKUP(A6764,'entry data'!B:F,5,0)))</f>
        <v/>
      </c>
      <c r="G6764" s="26" t="str">
        <f>IF(A6764="","",IF(ISERROR(VLOOKUP(A6764,'entry data'!B:H,7,0)),"",VLOOKUP(A6764,'entry data'!B:H,7,0)))</f>
        <v/>
      </c>
      <c r="H6764" s="27" t="str">
        <f>IF(A6764="","",IF(B6764=1,VLOOKUP(A6764,'entry data'!B:D,3,0),I6763))</f>
        <v/>
      </c>
      <c r="I6764" s="28" t="str">
        <f t="shared" si="863"/>
        <v/>
      </c>
      <c r="J6764" s="23" t="str">
        <f t="shared" si="864"/>
        <v/>
      </c>
      <c r="K6764" s="25" t="str">
        <f t="shared" si="865"/>
        <v/>
      </c>
      <c r="L6764" s="25" t="str">
        <f t="shared" si="866"/>
        <v/>
      </c>
      <c r="M6764" s="25" t="str">
        <f t="shared" si="860"/>
        <v/>
      </c>
      <c r="N6764" s="25" t="str">
        <f>IF(A6764="","",IF(K6764&lt;VLOOKUP(A6764,'entry data'!B:G,6,0),K6764+M6764,VLOOKUP(A6764,'entry data'!B:G,6,0)))</f>
        <v/>
      </c>
      <c r="O6764" s="25" t="str">
        <f t="shared" si="867"/>
        <v/>
      </c>
      <c r="P6764" s="25" t="str">
        <f t="shared" si="861"/>
        <v/>
      </c>
    </row>
    <row r="6765" spans="1:16" x14ac:dyDescent="0.25">
      <c r="A6765" s="23" t="str">
        <f>IF(A6764="","",IF(O6764&gt;0.1,A6764,IF(A6764=MAX('entry data'!$B$8:$B$17),"",A6764+1)))</f>
        <v/>
      </c>
      <c r="B6765" s="23" t="str">
        <f t="shared" si="862"/>
        <v/>
      </c>
      <c r="C6765" s="23" t="str">
        <f>IF(ISERROR(VLOOKUP(A6765,'entry data'!B:G,6,0)),"",VLOOKUP(A6765,'entry data'!B:G,6,0))</f>
        <v/>
      </c>
      <c r="D6765" s="23" t="str">
        <f>IF(ISERROR(VLOOKUP(A6765,'entry data'!B:C,2,0)),"",VLOOKUP(A6765,'entry data'!B:C,2,0))</f>
        <v/>
      </c>
      <c r="E6765" s="23" t="str">
        <f>IF(ISERROR(VLOOKUP(A6765,'entry data'!B:E,4,0)),"",VLOOKUP(A6765,'entry data'!B:E,4,0))</f>
        <v/>
      </c>
      <c r="F6765" s="25" t="str">
        <f>IF(A6765="","",IF(ISERROR(VLOOKUP(A6765,'entry data'!B:F,5,0)),"",VLOOKUP(A6765,'entry data'!B:F,5,0)))</f>
        <v/>
      </c>
      <c r="G6765" s="26" t="str">
        <f>IF(A6765="","",IF(ISERROR(VLOOKUP(A6765,'entry data'!B:H,7,0)),"",VLOOKUP(A6765,'entry data'!B:H,7,0)))</f>
        <v/>
      </c>
      <c r="H6765" s="27" t="str">
        <f>IF(A6765="","",IF(B6765=1,VLOOKUP(A6765,'entry data'!B:D,3,0),I6764))</f>
        <v/>
      </c>
      <c r="I6765" s="28" t="str">
        <f t="shared" si="863"/>
        <v/>
      </c>
      <c r="J6765" s="23" t="str">
        <f t="shared" si="864"/>
        <v/>
      </c>
      <c r="K6765" s="25" t="str">
        <f t="shared" si="865"/>
        <v/>
      </c>
      <c r="L6765" s="25" t="str">
        <f t="shared" si="866"/>
        <v/>
      </c>
      <c r="M6765" s="25" t="str">
        <f t="shared" si="860"/>
        <v/>
      </c>
      <c r="N6765" s="25" t="str">
        <f>IF(A6765="","",IF(K6765&lt;VLOOKUP(A6765,'entry data'!B:G,6,0),K6765+M6765,VLOOKUP(A6765,'entry data'!B:G,6,0)))</f>
        <v/>
      </c>
      <c r="O6765" s="25" t="str">
        <f t="shared" si="867"/>
        <v/>
      </c>
      <c r="P6765" s="25" t="str">
        <f t="shared" si="861"/>
        <v/>
      </c>
    </row>
    <row r="6766" spans="1:16" x14ac:dyDescent="0.25">
      <c r="A6766" s="23" t="str">
        <f>IF(A6765="","",IF(O6765&gt;0.1,A6765,IF(A6765=MAX('entry data'!$B$8:$B$17),"",A6765+1)))</f>
        <v/>
      </c>
      <c r="B6766" s="23" t="str">
        <f t="shared" si="862"/>
        <v/>
      </c>
      <c r="C6766" s="23" t="str">
        <f>IF(ISERROR(VLOOKUP(A6766,'entry data'!B:G,6,0)),"",VLOOKUP(A6766,'entry data'!B:G,6,0))</f>
        <v/>
      </c>
      <c r="D6766" s="23" t="str">
        <f>IF(ISERROR(VLOOKUP(A6766,'entry data'!B:C,2,0)),"",VLOOKUP(A6766,'entry data'!B:C,2,0))</f>
        <v/>
      </c>
      <c r="E6766" s="23" t="str">
        <f>IF(ISERROR(VLOOKUP(A6766,'entry data'!B:E,4,0)),"",VLOOKUP(A6766,'entry data'!B:E,4,0))</f>
        <v/>
      </c>
      <c r="F6766" s="25" t="str">
        <f>IF(A6766="","",IF(ISERROR(VLOOKUP(A6766,'entry data'!B:F,5,0)),"",VLOOKUP(A6766,'entry data'!B:F,5,0)))</f>
        <v/>
      </c>
      <c r="G6766" s="26" t="str">
        <f>IF(A6766="","",IF(ISERROR(VLOOKUP(A6766,'entry data'!B:H,7,0)),"",VLOOKUP(A6766,'entry data'!B:H,7,0)))</f>
        <v/>
      </c>
      <c r="H6766" s="27" t="str">
        <f>IF(A6766="","",IF(B6766=1,VLOOKUP(A6766,'entry data'!B:D,3,0),I6765))</f>
        <v/>
      </c>
      <c r="I6766" s="28" t="str">
        <f t="shared" si="863"/>
        <v/>
      </c>
      <c r="J6766" s="23" t="str">
        <f t="shared" si="864"/>
        <v/>
      </c>
      <c r="K6766" s="25" t="str">
        <f t="shared" si="865"/>
        <v/>
      </c>
      <c r="L6766" s="25" t="str">
        <f t="shared" si="866"/>
        <v/>
      </c>
      <c r="M6766" s="25" t="str">
        <f t="shared" si="860"/>
        <v/>
      </c>
      <c r="N6766" s="25" t="str">
        <f>IF(A6766="","",IF(K6766&lt;VLOOKUP(A6766,'entry data'!B:G,6,0),K6766+M6766,VLOOKUP(A6766,'entry data'!B:G,6,0)))</f>
        <v/>
      </c>
      <c r="O6766" s="25" t="str">
        <f t="shared" si="867"/>
        <v/>
      </c>
      <c r="P6766" s="25" t="str">
        <f t="shared" si="861"/>
        <v/>
      </c>
    </row>
    <row r="6767" spans="1:16" x14ac:dyDescent="0.25">
      <c r="A6767" s="23" t="str">
        <f>IF(A6766="","",IF(O6766&gt;0.1,A6766,IF(A6766=MAX('entry data'!$B$8:$B$17),"",A6766+1)))</f>
        <v/>
      </c>
      <c r="B6767" s="23" t="str">
        <f t="shared" si="862"/>
        <v/>
      </c>
      <c r="C6767" s="23" t="str">
        <f>IF(ISERROR(VLOOKUP(A6767,'entry data'!B:G,6,0)),"",VLOOKUP(A6767,'entry data'!B:G,6,0))</f>
        <v/>
      </c>
      <c r="D6767" s="23" t="str">
        <f>IF(ISERROR(VLOOKUP(A6767,'entry data'!B:C,2,0)),"",VLOOKUP(A6767,'entry data'!B:C,2,0))</f>
        <v/>
      </c>
      <c r="E6767" s="23" t="str">
        <f>IF(ISERROR(VLOOKUP(A6767,'entry data'!B:E,4,0)),"",VLOOKUP(A6767,'entry data'!B:E,4,0))</f>
        <v/>
      </c>
      <c r="F6767" s="25" t="str">
        <f>IF(A6767="","",IF(ISERROR(VLOOKUP(A6767,'entry data'!B:F,5,0)),"",VLOOKUP(A6767,'entry data'!B:F,5,0)))</f>
        <v/>
      </c>
      <c r="G6767" s="26" t="str">
        <f>IF(A6767="","",IF(ISERROR(VLOOKUP(A6767,'entry data'!B:H,7,0)),"",VLOOKUP(A6767,'entry data'!B:H,7,0)))</f>
        <v/>
      </c>
      <c r="H6767" s="27" t="str">
        <f>IF(A6767="","",IF(B6767=1,VLOOKUP(A6767,'entry data'!B:D,3,0),I6766))</f>
        <v/>
      </c>
      <c r="I6767" s="28" t="str">
        <f t="shared" si="863"/>
        <v/>
      </c>
      <c r="J6767" s="23" t="str">
        <f t="shared" si="864"/>
        <v/>
      </c>
      <c r="K6767" s="25" t="str">
        <f t="shared" si="865"/>
        <v/>
      </c>
      <c r="L6767" s="25" t="str">
        <f t="shared" si="866"/>
        <v/>
      </c>
      <c r="M6767" s="25" t="str">
        <f t="shared" si="860"/>
        <v/>
      </c>
      <c r="N6767" s="25" t="str">
        <f>IF(A6767="","",IF(K6767&lt;VLOOKUP(A6767,'entry data'!B:G,6,0),K6767+M6767,VLOOKUP(A6767,'entry data'!B:G,6,0)))</f>
        <v/>
      </c>
      <c r="O6767" s="25" t="str">
        <f t="shared" si="867"/>
        <v/>
      </c>
      <c r="P6767" s="25" t="str">
        <f t="shared" si="861"/>
        <v/>
      </c>
    </row>
    <row r="6768" spans="1:16" x14ac:dyDescent="0.25">
      <c r="A6768" s="23" t="str">
        <f>IF(A6767="","",IF(O6767&gt;0.1,A6767,IF(A6767=MAX('entry data'!$B$8:$B$17),"",A6767+1)))</f>
        <v/>
      </c>
      <c r="B6768" s="23" t="str">
        <f t="shared" si="862"/>
        <v/>
      </c>
      <c r="C6768" s="23" t="str">
        <f>IF(ISERROR(VLOOKUP(A6768,'entry data'!B:G,6,0)),"",VLOOKUP(A6768,'entry data'!B:G,6,0))</f>
        <v/>
      </c>
      <c r="D6768" s="23" t="str">
        <f>IF(ISERROR(VLOOKUP(A6768,'entry data'!B:C,2,0)),"",VLOOKUP(A6768,'entry data'!B:C,2,0))</f>
        <v/>
      </c>
      <c r="E6768" s="23" t="str">
        <f>IF(ISERROR(VLOOKUP(A6768,'entry data'!B:E,4,0)),"",VLOOKUP(A6768,'entry data'!B:E,4,0))</f>
        <v/>
      </c>
      <c r="F6768" s="25" t="str">
        <f>IF(A6768="","",IF(ISERROR(VLOOKUP(A6768,'entry data'!B:F,5,0)),"",VLOOKUP(A6768,'entry data'!B:F,5,0)))</f>
        <v/>
      </c>
      <c r="G6768" s="26" t="str">
        <f>IF(A6768="","",IF(ISERROR(VLOOKUP(A6768,'entry data'!B:H,7,0)),"",VLOOKUP(A6768,'entry data'!B:H,7,0)))</f>
        <v/>
      </c>
      <c r="H6768" s="27" t="str">
        <f>IF(A6768="","",IF(B6768=1,VLOOKUP(A6768,'entry data'!B:D,3,0),I6767))</f>
        <v/>
      </c>
      <c r="I6768" s="28" t="str">
        <f t="shared" si="863"/>
        <v/>
      </c>
      <c r="J6768" s="23" t="str">
        <f t="shared" si="864"/>
        <v/>
      </c>
      <c r="K6768" s="25" t="str">
        <f t="shared" si="865"/>
        <v/>
      </c>
      <c r="L6768" s="25" t="str">
        <f t="shared" si="866"/>
        <v/>
      </c>
      <c r="M6768" s="25" t="str">
        <f t="shared" si="860"/>
        <v/>
      </c>
      <c r="N6768" s="25" t="str">
        <f>IF(A6768="","",IF(K6768&lt;VLOOKUP(A6768,'entry data'!B:G,6,0),K6768+M6768,VLOOKUP(A6768,'entry data'!B:G,6,0)))</f>
        <v/>
      </c>
      <c r="O6768" s="25" t="str">
        <f t="shared" si="867"/>
        <v/>
      </c>
      <c r="P6768" s="25" t="str">
        <f t="shared" si="861"/>
        <v/>
      </c>
    </row>
    <row r="6769" spans="1:16" x14ac:dyDescent="0.25">
      <c r="A6769" s="23" t="str">
        <f>IF(A6768="","",IF(O6768&gt;0.1,A6768,IF(A6768=MAX('entry data'!$B$8:$B$17),"",A6768+1)))</f>
        <v/>
      </c>
      <c r="B6769" s="23" t="str">
        <f t="shared" si="862"/>
        <v/>
      </c>
      <c r="C6769" s="23" t="str">
        <f>IF(ISERROR(VLOOKUP(A6769,'entry data'!B:G,6,0)),"",VLOOKUP(A6769,'entry data'!B:G,6,0))</f>
        <v/>
      </c>
      <c r="D6769" s="23" t="str">
        <f>IF(ISERROR(VLOOKUP(A6769,'entry data'!B:C,2,0)),"",VLOOKUP(A6769,'entry data'!B:C,2,0))</f>
        <v/>
      </c>
      <c r="E6769" s="23" t="str">
        <f>IF(ISERROR(VLOOKUP(A6769,'entry data'!B:E,4,0)),"",VLOOKUP(A6769,'entry data'!B:E,4,0))</f>
        <v/>
      </c>
      <c r="F6769" s="25" t="str">
        <f>IF(A6769="","",IF(ISERROR(VLOOKUP(A6769,'entry data'!B:F,5,0)),"",VLOOKUP(A6769,'entry data'!B:F,5,0)))</f>
        <v/>
      </c>
      <c r="G6769" s="26" t="str">
        <f>IF(A6769="","",IF(ISERROR(VLOOKUP(A6769,'entry data'!B:H,7,0)),"",VLOOKUP(A6769,'entry data'!B:H,7,0)))</f>
        <v/>
      </c>
      <c r="H6769" s="27" t="str">
        <f>IF(A6769="","",IF(B6769=1,VLOOKUP(A6769,'entry data'!B:D,3,0),I6768))</f>
        <v/>
      </c>
      <c r="I6769" s="28" t="str">
        <f t="shared" si="863"/>
        <v/>
      </c>
      <c r="J6769" s="23" t="str">
        <f t="shared" si="864"/>
        <v/>
      </c>
      <c r="K6769" s="25" t="str">
        <f t="shared" si="865"/>
        <v/>
      </c>
      <c r="L6769" s="25" t="str">
        <f t="shared" si="866"/>
        <v/>
      </c>
      <c r="M6769" s="25" t="str">
        <f t="shared" si="860"/>
        <v/>
      </c>
      <c r="N6769" s="25" t="str">
        <f>IF(A6769="","",IF(K6769&lt;VLOOKUP(A6769,'entry data'!B:G,6,0),K6769+M6769,VLOOKUP(A6769,'entry data'!B:G,6,0)))</f>
        <v/>
      </c>
      <c r="O6769" s="25" t="str">
        <f t="shared" si="867"/>
        <v/>
      </c>
      <c r="P6769" s="25" t="str">
        <f t="shared" si="861"/>
        <v/>
      </c>
    </row>
    <row r="6770" spans="1:16" x14ac:dyDescent="0.25">
      <c r="A6770" s="23" t="str">
        <f>IF(A6769="","",IF(O6769&gt;0.1,A6769,IF(A6769=MAX('entry data'!$B$8:$B$17),"",A6769+1)))</f>
        <v/>
      </c>
      <c r="B6770" s="23" t="str">
        <f t="shared" si="862"/>
        <v/>
      </c>
      <c r="C6770" s="23" t="str">
        <f>IF(ISERROR(VLOOKUP(A6770,'entry data'!B:G,6,0)),"",VLOOKUP(A6770,'entry data'!B:G,6,0))</f>
        <v/>
      </c>
      <c r="D6770" s="23" t="str">
        <f>IF(ISERROR(VLOOKUP(A6770,'entry data'!B:C,2,0)),"",VLOOKUP(A6770,'entry data'!B:C,2,0))</f>
        <v/>
      </c>
      <c r="E6770" s="23" t="str">
        <f>IF(ISERROR(VLOOKUP(A6770,'entry data'!B:E,4,0)),"",VLOOKUP(A6770,'entry data'!B:E,4,0))</f>
        <v/>
      </c>
      <c r="F6770" s="25" t="str">
        <f>IF(A6770="","",IF(ISERROR(VLOOKUP(A6770,'entry data'!B:F,5,0)),"",VLOOKUP(A6770,'entry data'!B:F,5,0)))</f>
        <v/>
      </c>
      <c r="G6770" s="26" t="str">
        <f>IF(A6770="","",IF(ISERROR(VLOOKUP(A6770,'entry data'!B:H,7,0)),"",VLOOKUP(A6770,'entry data'!B:H,7,0)))</f>
        <v/>
      </c>
      <c r="H6770" s="27" t="str">
        <f>IF(A6770="","",IF(B6770=1,VLOOKUP(A6770,'entry data'!B:D,3,0),I6769))</f>
        <v/>
      </c>
      <c r="I6770" s="28" t="str">
        <f t="shared" si="863"/>
        <v/>
      </c>
      <c r="J6770" s="23" t="str">
        <f t="shared" si="864"/>
        <v/>
      </c>
      <c r="K6770" s="25" t="str">
        <f t="shared" si="865"/>
        <v/>
      </c>
      <c r="L6770" s="25" t="str">
        <f t="shared" si="866"/>
        <v/>
      </c>
      <c r="M6770" s="25" t="str">
        <f t="shared" si="860"/>
        <v/>
      </c>
      <c r="N6770" s="25" t="str">
        <f>IF(A6770="","",IF(K6770&lt;VLOOKUP(A6770,'entry data'!B:G,6,0),K6770+M6770,VLOOKUP(A6770,'entry data'!B:G,6,0)))</f>
        <v/>
      </c>
      <c r="O6770" s="25" t="str">
        <f t="shared" si="867"/>
        <v/>
      </c>
      <c r="P6770" s="25" t="str">
        <f t="shared" si="861"/>
        <v/>
      </c>
    </row>
    <row r="6771" spans="1:16" x14ac:dyDescent="0.25">
      <c r="A6771" s="23" t="str">
        <f>IF(A6770="","",IF(O6770&gt;0.1,A6770,IF(A6770=MAX('entry data'!$B$8:$B$17),"",A6770+1)))</f>
        <v/>
      </c>
      <c r="B6771" s="23" t="str">
        <f t="shared" si="862"/>
        <v/>
      </c>
      <c r="C6771" s="23" t="str">
        <f>IF(ISERROR(VLOOKUP(A6771,'entry data'!B:G,6,0)),"",VLOOKUP(A6771,'entry data'!B:G,6,0))</f>
        <v/>
      </c>
      <c r="D6771" s="23" t="str">
        <f>IF(ISERROR(VLOOKUP(A6771,'entry data'!B:C,2,0)),"",VLOOKUP(A6771,'entry data'!B:C,2,0))</f>
        <v/>
      </c>
      <c r="E6771" s="23" t="str">
        <f>IF(ISERROR(VLOOKUP(A6771,'entry data'!B:E,4,0)),"",VLOOKUP(A6771,'entry data'!B:E,4,0))</f>
        <v/>
      </c>
      <c r="F6771" s="25" t="str">
        <f>IF(A6771="","",IF(ISERROR(VLOOKUP(A6771,'entry data'!B:F,5,0)),"",VLOOKUP(A6771,'entry data'!B:F,5,0)))</f>
        <v/>
      </c>
      <c r="G6771" s="26" t="str">
        <f>IF(A6771="","",IF(ISERROR(VLOOKUP(A6771,'entry data'!B:H,7,0)),"",VLOOKUP(A6771,'entry data'!B:H,7,0)))</f>
        <v/>
      </c>
      <c r="H6771" s="27" t="str">
        <f>IF(A6771="","",IF(B6771=1,VLOOKUP(A6771,'entry data'!B:D,3,0),I6770))</f>
        <v/>
      </c>
      <c r="I6771" s="28" t="str">
        <f t="shared" si="863"/>
        <v/>
      </c>
      <c r="J6771" s="23" t="str">
        <f t="shared" si="864"/>
        <v/>
      </c>
      <c r="K6771" s="25" t="str">
        <f t="shared" si="865"/>
        <v/>
      </c>
      <c r="L6771" s="25" t="str">
        <f t="shared" si="866"/>
        <v/>
      </c>
      <c r="M6771" s="25" t="str">
        <f t="shared" si="860"/>
        <v/>
      </c>
      <c r="N6771" s="25" t="str">
        <f>IF(A6771="","",IF(K6771&lt;VLOOKUP(A6771,'entry data'!B:G,6,0),K6771+M6771,VLOOKUP(A6771,'entry data'!B:G,6,0)))</f>
        <v/>
      </c>
      <c r="O6771" s="25" t="str">
        <f t="shared" si="867"/>
        <v/>
      </c>
      <c r="P6771" s="25" t="str">
        <f t="shared" si="861"/>
        <v/>
      </c>
    </row>
    <row r="6772" spans="1:16" x14ac:dyDescent="0.25">
      <c r="A6772" s="23" t="str">
        <f>IF(A6771="","",IF(O6771&gt;0.1,A6771,IF(A6771=MAX('entry data'!$B$8:$B$17),"",A6771+1)))</f>
        <v/>
      </c>
      <c r="B6772" s="23" t="str">
        <f t="shared" si="862"/>
        <v/>
      </c>
      <c r="C6772" s="23" t="str">
        <f>IF(ISERROR(VLOOKUP(A6772,'entry data'!B:G,6,0)),"",VLOOKUP(A6772,'entry data'!B:G,6,0))</f>
        <v/>
      </c>
      <c r="D6772" s="23" t="str">
        <f>IF(ISERROR(VLOOKUP(A6772,'entry data'!B:C,2,0)),"",VLOOKUP(A6772,'entry data'!B:C,2,0))</f>
        <v/>
      </c>
      <c r="E6772" s="23" t="str">
        <f>IF(ISERROR(VLOOKUP(A6772,'entry data'!B:E,4,0)),"",VLOOKUP(A6772,'entry data'!B:E,4,0))</f>
        <v/>
      </c>
      <c r="F6772" s="25" t="str">
        <f>IF(A6772="","",IF(ISERROR(VLOOKUP(A6772,'entry data'!B:F,5,0)),"",VLOOKUP(A6772,'entry data'!B:F,5,0)))</f>
        <v/>
      </c>
      <c r="G6772" s="26" t="str">
        <f>IF(A6772="","",IF(ISERROR(VLOOKUP(A6772,'entry data'!B:H,7,0)),"",VLOOKUP(A6772,'entry data'!B:H,7,0)))</f>
        <v/>
      </c>
      <c r="H6772" s="27" t="str">
        <f>IF(A6772="","",IF(B6772=1,VLOOKUP(A6772,'entry data'!B:D,3,0),I6771))</f>
        <v/>
      </c>
      <c r="I6772" s="28" t="str">
        <f t="shared" si="863"/>
        <v/>
      </c>
      <c r="J6772" s="23" t="str">
        <f t="shared" si="864"/>
        <v/>
      </c>
      <c r="K6772" s="25" t="str">
        <f t="shared" si="865"/>
        <v/>
      </c>
      <c r="L6772" s="25" t="str">
        <f t="shared" si="866"/>
        <v/>
      </c>
      <c r="M6772" s="25" t="str">
        <f t="shared" si="860"/>
        <v/>
      </c>
      <c r="N6772" s="25" t="str">
        <f>IF(A6772="","",IF(K6772&lt;VLOOKUP(A6772,'entry data'!B:G,6,0),K6772+M6772,VLOOKUP(A6772,'entry data'!B:G,6,0)))</f>
        <v/>
      </c>
      <c r="O6772" s="25" t="str">
        <f t="shared" si="867"/>
        <v/>
      </c>
      <c r="P6772" s="25" t="str">
        <f t="shared" si="861"/>
        <v/>
      </c>
    </row>
    <row r="6773" spans="1:16" x14ac:dyDescent="0.25">
      <c r="A6773" s="23" t="str">
        <f>IF(A6772="","",IF(O6772&gt;0.1,A6772,IF(A6772=MAX('entry data'!$B$8:$B$17),"",A6772+1)))</f>
        <v/>
      </c>
      <c r="B6773" s="23" t="str">
        <f t="shared" si="862"/>
        <v/>
      </c>
      <c r="C6773" s="23" t="str">
        <f>IF(ISERROR(VLOOKUP(A6773,'entry data'!B:G,6,0)),"",VLOOKUP(A6773,'entry data'!B:G,6,0))</f>
        <v/>
      </c>
      <c r="D6773" s="23" t="str">
        <f>IF(ISERROR(VLOOKUP(A6773,'entry data'!B:C,2,0)),"",VLOOKUP(A6773,'entry data'!B:C,2,0))</f>
        <v/>
      </c>
      <c r="E6773" s="23" t="str">
        <f>IF(ISERROR(VLOOKUP(A6773,'entry data'!B:E,4,0)),"",VLOOKUP(A6773,'entry data'!B:E,4,0))</f>
        <v/>
      </c>
      <c r="F6773" s="25" t="str">
        <f>IF(A6773="","",IF(ISERROR(VLOOKUP(A6773,'entry data'!B:F,5,0)),"",VLOOKUP(A6773,'entry data'!B:F,5,0)))</f>
        <v/>
      </c>
      <c r="G6773" s="26" t="str">
        <f>IF(A6773="","",IF(ISERROR(VLOOKUP(A6773,'entry data'!B:H,7,0)),"",VLOOKUP(A6773,'entry data'!B:H,7,0)))</f>
        <v/>
      </c>
      <c r="H6773" s="27" t="str">
        <f>IF(A6773="","",IF(B6773=1,VLOOKUP(A6773,'entry data'!B:D,3,0),I6772))</f>
        <v/>
      </c>
      <c r="I6773" s="28" t="str">
        <f t="shared" si="863"/>
        <v/>
      </c>
      <c r="J6773" s="23" t="str">
        <f t="shared" si="864"/>
        <v/>
      </c>
      <c r="K6773" s="25" t="str">
        <f t="shared" si="865"/>
        <v/>
      </c>
      <c r="L6773" s="25" t="str">
        <f t="shared" si="866"/>
        <v/>
      </c>
      <c r="M6773" s="25" t="str">
        <f t="shared" si="860"/>
        <v/>
      </c>
      <c r="N6773" s="25" t="str">
        <f>IF(A6773="","",IF(K6773&lt;VLOOKUP(A6773,'entry data'!B:G,6,0),K6773+M6773,VLOOKUP(A6773,'entry data'!B:G,6,0)))</f>
        <v/>
      </c>
      <c r="O6773" s="25" t="str">
        <f t="shared" si="867"/>
        <v/>
      </c>
      <c r="P6773" s="25" t="str">
        <f t="shared" si="861"/>
        <v/>
      </c>
    </row>
    <row r="6774" spans="1:16" x14ac:dyDescent="0.25">
      <c r="A6774" s="23" t="str">
        <f>IF(A6773="","",IF(O6773&gt;0.1,A6773,IF(A6773=MAX('entry data'!$B$8:$B$17),"",A6773+1)))</f>
        <v/>
      </c>
      <c r="B6774" s="23" t="str">
        <f t="shared" si="862"/>
        <v/>
      </c>
      <c r="C6774" s="23" t="str">
        <f>IF(ISERROR(VLOOKUP(A6774,'entry data'!B:G,6,0)),"",VLOOKUP(A6774,'entry data'!B:G,6,0))</f>
        <v/>
      </c>
      <c r="D6774" s="23" t="str">
        <f>IF(ISERROR(VLOOKUP(A6774,'entry data'!B:C,2,0)),"",VLOOKUP(A6774,'entry data'!B:C,2,0))</f>
        <v/>
      </c>
      <c r="E6774" s="23" t="str">
        <f>IF(ISERROR(VLOOKUP(A6774,'entry data'!B:E,4,0)),"",VLOOKUP(A6774,'entry data'!B:E,4,0))</f>
        <v/>
      </c>
      <c r="F6774" s="25" t="str">
        <f>IF(A6774="","",IF(ISERROR(VLOOKUP(A6774,'entry data'!B:F,5,0)),"",VLOOKUP(A6774,'entry data'!B:F,5,0)))</f>
        <v/>
      </c>
      <c r="G6774" s="26" t="str">
        <f>IF(A6774="","",IF(ISERROR(VLOOKUP(A6774,'entry data'!B:H,7,0)),"",VLOOKUP(A6774,'entry data'!B:H,7,0)))</f>
        <v/>
      </c>
      <c r="H6774" s="27" t="str">
        <f>IF(A6774="","",IF(B6774=1,VLOOKUP(A6774,'entry data'!B:D,3,0),I6773))</f>
        <v/>
      </c>
      <c r="I6774" s="28" t="str">
        <f t="shared" si="863"/>
        <v/>
      </c>
      <c r="J6774" s="23" t="str">
        <f t="shared" si="864"/>
        <v/>
      </c>
      <c r="K6774" s="25" t="str">
        <f t="shared" si="865"/>
        <v/>
      </c>
      <c r="L6774" s="25" t="str">
        <f t="shared" si="866"/>
        <v/>
      </c>
      <c r="M6774" s="25" t="str">
        <f t="shared" si="860"/>
        <v/>
      </c>
      <c r="N6774" s="25" t="str">
        <f>IF(A6774="","",IF(K6774&lt;VLOOKUP(A6774,'entry data'!B:G,6,0),K6774+M6774,VLOOKUP(A6774,'entry data'!B:G,6,0)))</f>
        <v/>
      </c>
      <c r="O6774" s="25" t="str">
        <f t="shared" si="867"/>
        <v/>
      </c>
      <c r="P6774" s="25" t="str">
        <f t="shared" si="861"/>
        <v/>
      </c>
    </row>
    <row r="6775" spans="1:16" x14ac:dyDescent="0.25">
      <c r="A6775" s="23" t="str">
        <f>IF(A6774="","",IF(O6774&gt;0.1,A6774,IF(A6774=MAX('entry data'!$B$8:$B$17),"",A6774+1)))</f>
        <v/>
      </c>
      <c r="B6775" s="23" t="str">
        <f t="shared" si="862"/>
        <v/>
      </c>
      <c r="C6775" s="23" t="str">
        <f>IF(ISERROR(VLOOKUP(A6775,'entry data'!B:G,6,0)),"",VLOOKUP(A6775,'entry data'!B:G,6,0))</f>
        <v/>
      </c>
      <c r="D6775" s="23" t="str">
        <f>IF(ISERROR(VLOOKUP(A6775,'entry data'!B:C,2,0)),"",VLOOKUP(A6775,'entry data'!B:C,2,0))</f>
        <v/>
      </c>
      <c r="E6775" s="23" t="str">
        <f>IF(ISERROR(VLOOKUP(A6775,'entry data'!B:E,4,0)),"",VLOOKUP(A6775,'entry data'!B:E,4,0))</f>
        <v/>
      </c>
      <c r="F6775" s="25" t="str">
        <f>IF(A6775="","",IF(ISERROR(VLOOKUP(A6775,'entry data'!B:F,5,0)),"",VLOOKUP(A6775,'entry data'!B:F,5,0)))</f>
        <v/>
      </c>
      <c r="G6775" s="26" t="str">
        <f>IF(A6775="","",IF(ISERROR(VLOOKUP(A6775,'entry data'!B:H,7,0)),"",VLOOKUP(A6775,'entry data'!B:H,7,0)))</f>
        <v/>
      </c>
      <c r="H6775" s="27" t="str">
        <f>IF(A6775="","",IF(B6775=1,VLOOKUP(A6775,'entry data'!B:D,3,0),I6774))</f>
        <v/>
      </c>
      <c r="I6775" s="28" t="str">
        <f t="shared" si="863"/>
        <v/>
      </c>
      <c r="J6775" s="23" t="str">
        <f t="shared" si="864"/>
        <v/>
      </c>
      <c r="K6775" s="25" t="str">
        <f t="shared" si="865"/>
        <v/>
      </c>
      <c r="L6775" s="25" t="str">
        <f t="shared" si="866"/>
        <v/>
      </c>
      <c r="M6775" s="25" t="str">
        <f t="shared" si="860"/>
        <v/>
      </c>
      <c r="N6775" s="25" t="str">
        <f>IF(A6775="","",IF(K6775&lt;VLOOKUP(A6775,'entry data'!B:G,6,0),K6775+M6775,VLOOKUP(A6775,'entry data'!B:G,6,0)))</f>
        <v/>
      </c>
      <c r="O6775" s="25" t="str">
        <f t="shared" si="867"/>
        <v/>
      </c>
      <c r="P6775" s="25" t="str">
        <f t="shared" si="861"/>
        <v/>
      </c>
    </row>
    <row r="6776" spans="1:16" x14ac:dyDescent="0.25">
      <c r="A6776" s="23" t="str">
        <f>IF(A6775="","",IF(O6775&gt;0.1,A6775,IF(A6775=MAX('entry data'!$B$8:$B$17),"",A6775+1)))</f>
        <v/>
      </c>
      <c r="B6776" s="23" t="str">
        <f t="shared" si="862"/>
        <v/>
      </c>
      <c r="C6776" s="23" t="str">
        <f>IF(ISERROR(VLOOKUP(A6776,'entry data'!B:G,6,0)),"",VLOOKUP(A6776,'entry data'!B:G,6,0))</f>
        <v/>
      </c>
      <c r="D6776" s="23" t="str">
        <f>IF(ISERROR(VLOOKUP(A6776,'entry data'!B:C,2,0)),"",VLOOKUP(A6776,'entry data'!B:C,2,0))</f>
        <v/>
      </c>
      <c r="E6776" s="23" t="str">
        <f>IF(ISERROR(VLOOKUP(A6776,'entry data'!B:E,4,0)),"",VLOOKUP(A6776,'entry data'!B:E,4,0))</f>
        <v/>
      </c>
      <c r="F6776" s="25" t="str">
        <f>IF(A6776="","",IF(ISERROR(VLOOKUP(A6776,'entry data'!B:F,5,0)),"",VLOOKUP(A6776,'entry data'!B:F,5,0)))</f>
        <v/>
      </c>
      <c r="G6776" s="26" t="str">
        <f>IF(A6776="","",IF(ISERROR(VLOOKUP(A6776,'entry data'!B:H,7,0)),"",VLOOKUP(A6776,'entry data'!B:H,7,0)))</f>
        <v/>
      </c>
      <c r="H6776" s="27" t="str">
        <f>IF(A6776="","",IF(B6776=1,VLOOKUP(A6776,'entry data'!B:D,3,0),I6775))</f>
        <v/>
      </c>
      <c r="I6776" s="28" t="str">
        <f t="shared" si="863"/>
        <v/>
      </c>
      <c r="J6776" s="23" t="str">
        <f t="shared" si="864"/>
        <v/>
      </c>
      <c r="K6776" s="25" t="str">
        <f t="shared" si="865"/>
        <v/>
      </c>
      <c r="L6776" s="25" t="str">
        <f t="shared" si="866"/>
        <v/>
      </c>
      <c r="M6776" s="25" t="str">
        <f t="shared" si="860"/>
        <v/>
      </c>
      <c r="N6776" s="25" t="str">
        <f>IF(A6776="","",IF(K6776&lt;VLOOKUP(A6776,'entry data'!B:G,6,0),K6776+M6776,VLOOKUP(A6776,'entry data'!B:G,6,0)))</f>
        <v/>
      </c>
      <c r="O6776" s="25" t="str">
        <f t="shared" si="867"/>
        <v/>
      </c>
      <c r="P6776" s="25" t="str">
        <f t="shared" si="861"/>
        <v/>
      </c>
    </row>
    <row r="6777" spans="1:16" x14ac:dyDescent="0.25">
      <c r="A6777" s="23" t="str">
        <f>IF(A6776="","",IF(O6776&gt;0.1,A6776,IF(A6776=MAX('entry data'!$B$8:$B$17),"",A6776+1)))</f>
        <v/>
      </c>
      <c r="B6777" s="23" t="str">
        <f t="shared" si="862"/>
        <v/>
      </c>
      <c r="C6777" s="23" t="str">
        <f>IF(ISERROR(VLOOKUP(A6777,'entry data'!B:G,6,0)),"",VLOOKUP(A6777,'entry data'!B:G,6,0))</f>
        <v/>
      </c>
      <c r="D6777" s="23" t="str">
        <f>IF(ISERROR(VLOOKUP(A6777,'entry data'!B:C,2,0)),"",VLOOKUP(A6777,'entry data'!B:C,2,0))</f>
        <v/>
      </c>
      <c r="E6777" s="23" t="str">
        <f>IF(ISERROR(VLOOKUP(A6777,'entry data'!B:E,4,0)),"",VLOOKUP(A6777,'entry data'!B:E,4,0))</f>
        <v/>
      </c>
      <c r="F6777" s="25" t="str">
        <f>IF(A6777="","",IF(ISERROR(VLOOKUP(A6777,'entry data'!B:F,5,0)),"",VLOOKUP(A6777,'entry data'!B:F,5,0)))</f>
        <v/>
      </c>
      <c r="G6777" s="26" t="str">
        <f>IF(A6777="","",IF(ISERROR(VLOOKUP(A6777,'entry data'!B:H,7,0)),"",VLOOKUP(A6777,'entry data'!B:H,7,0)))</f>
        <v/>
      </c>
      <c r="H6777" s="27" t="str">
        <f>IF(A6777="","",IF(B6777=1,VLOOKUP(A6777,'entry data'!B:D,3,0),I6776))</f>
        <v/>
      </c>
      <c r="I6777" s="28" t="str">
        <f t="shared" si="863"/>
        <v/>
      </c>
      <c r="J6777" s="23" t="str">
        <f t="shared" si="864"/>
        <v/>
      </c>
      <c r="K6777" s="25" t="str">
        <f t="shared" si="865"/>
        <v/>
      </c>
      <c r="L6777" s="25" t="str">
        <f t="shared" si="866"/>
        <v/>
      </c>
      <c r="M6777" s="25" t="str">
        <f t="shared" si="860"/>
        <v/>
      </c>
      <c r="N6777" s="25" t="str">
        <f>IF(A6777="","",IF(K6777&lt;VLOOKUP(A6777,'entry data'!B:G,6,0),K6777+M6777,VLOOKUP(A6777,'entry data'!B:G,6,0)))</f>
        <v/>
      </c>
      <c r="O6777" s="25" t="str">
        <f t="shared" si="867"/>
        <v/>
      </c>
      <c r="P6777" s="25" t="str">
        <f t="shared" si="861"/>
        <v/>
      </c>
    </row>
    <row r="6778" spans="1:16" x14ac:dyDescent="0.25">
      <c r="A6778" s="23" t="str">
        <f>IF(A6777="","",IF(O6777&gt;0.1,A6777,IF(A6777=MAX('entry data'!$B$8:$B$17),"",A6777+1)))</f>
        <v/>
      </c>
      <c r="B6778" s="23" t="str">
        <f t="shared" si="862"/>
        <v/>
      </c>
      <c r="C6778" s="23" t="str">
        <f>IF(ISERROR(VLOOKUP(A6778,'entry data'!B:G,6,0)),"",VLOOKUP(A6778,'entry data'!B:G,6,0))</f>
        <v/>
      </c>
      <c r="D6778" s="23" t="str">
        <f>IF(ISERROR(VLOOKUP(A6778,'entry data'!B:C,2,0)),"",VLOOKUP(A6778,'entry data'!B:C,2,0))</f>
        <v/>
      </c>
      <c r="E6778" s="23" t="str">
        <f>IF(ISERROR(VLOOKUP(A6778,'entry data'!B:E,4,0)),"",VLOOKUP(A6778,'entry data'!B:E,4,0))</f>
        <v/>
      </c>
      <c r="F6778" s="25" t="str">
        <f>IF(A6778="","",IF(ISERROR(VLOOKUP(A6778,'entry data'!B:F,5,0)),"",VLOOKUP(A6778,'entry data'!B:F,5,0)))</f>
        <v/>
      </c>
      <c r="G6778" s="26" t="str">
        <f>IF(A6778="","",IF(ISERROR(VLOOKUP(A6778,'entry data'!B:H,7,0)),"",VLOOKUP(A6778,'entry data'!B:H,7,0)))</f>
        <v/>
      </c>
      <c r="H6778" s="27" t="str">
        <f>IF(A6778="","",IF(B6778=1,VLOOKUP(A6778,'entry data'!B:D,3,0),I6777))</f>
        <v/>
      </c>
      <c r="I6778" s="28" t="str">
        <f t="shared" si="863"/>
        <v/>
      </c>
      <c r="J6778" s="23" t="str">
        <f t="shared" si="864"/>
        <v/>
      </c>
      <c r="K6778" s="25" t="str">
        <f t="shared" si="865"/>
        <v/>
      </c>
      <c r="L6778" s="25" t="str">
        <f t="shared" si="866"/>
        <v/>
      </c>
      <c r="M6778" s="25" t="str">
        <f t="shared" si="860"/>
        <v/>
      </c>
      <c r="N6778" s="25" t="str">
        <f>IF(A6778="","",IF(K6778&lt;VLOOKUP(A6778,'entry data'!B:G,6,0),K6778+M6778,VLOOKUP(A6778,'entry data'!B:G,6,0)))</f>
        <v/>
      </c>
      <c r="O6778" s="25" t="str">
        <f t="shared" si="867"/>
        <v/>
      </c>
      <c r="P6778" s="25" t="str">
        <f t="shared" si="861"/>
        <v/>
      </c>
    </row>
    <row r="6779" spans="1:16" x14ac:dyDescent="0.25">
      <c r="A6779" s="23" t="str">
        <f>IF(A6778="","",IF(O6778&gt;0.1,A6778,IF(A6778=MAX('entry data'!$B$8:$B$17),"",A6778+1)))</f>
        <v/>
      </c>
      <c r="B6779" s="23" t="str">
        <f t="shared" si="862"/>
        <v/>
      </c>
      <c r="C6779" s="23" t="str">
        <f>IF(ISERROR(VLOOKUP(A6779,'entry data'!B:G,6,0)),"",VLOOKUP(A6779,'entry data'!B:G,6,0))</f>
        <v/>
      </c>
      <c r="D6779" s="23" t="str">
        <f>IF(ISERROR(VLOOKUP(A6779,'entry data'!B:C,2,0)),"",VLOOKUP(A6779,'entry data'!B:C,2,0))</f>
        <v/>
      </c>
      <c r="E6779" s="23" t="str">
        <f>IF(ISERROR(VLOOKUP(A6779,'entry data'!B:E,4,0)),"",VLOOKUP(A6779,'entry data'!B:E,4,0))</f>
        <v/>
      </c>
      <c r="F6779" s="25" t="str">
        <f>IF(A6779="","",IF(ISERROR(VLOOKUP(A6779,'entry data'!B:F,5,0)),"",VLOOKUP(A6779,'entry data'!B:F,5,0)))</f>
        <v/>
      </c>
      <c r="G6779" s="26" t="str">
        <f>IF(A6779="","",IF(ISERROR(VLOOKUP(A6779,'entry data'!B:H,7,0)),"",VLOOKUP(A6779,'entry data'!B:H,7,0)))</f>
        <v/>
      </c>
      <c r="H6779" s="27" t="str">
        <f>IF(A6779="","",IF(B6779=1,VLOOKUP(A6779,'entry data'!B:D,3,0),I6778))</f>
        <v/>
      </c>
      <c r="I6779" s="28" t="str">
        <f t="shared" si="863"/>
        <v/>
      </c>
      <c r="J6779" s="23" t="str">
        <f t="shared" si="864"/>
        <v/>
      </c>
      <c r="K6779" s="25" t="str">
        <f t="shared" si="865"/>
        <v/>
      </c>
      <c r="L6779" s="25" t="str">
        <f t="shared" si="866"/>
        <v/>
      </c>
      <c r="M6779" s="25" t="str">
        <f t="shared" si="860"/>
        <v/>
      </c>
      <c r="N6779" s="25" t="str">
        <f>IF(A6779="","",IF(K6779&lt;VLOOKUP(A6779,'entry data'!B:G,6,0),K6779+M6779,VLOOKUP(A6779,'entry data'!B:G,6,0)))</f>
        <v/>
      </c>
      <c r="O6779" s="25" t="str">
        <f t="shared" si="867"/>
        <v/>
      </c>
      <c r="P6779" s="25" t="str">
        <f t="shared" si="861"/>
        <v/>
      </c>
    </row>
    <row r="6780" spans="1:16" x14ac:dyDescent="0.25">
      <c r="A6780" s="23" t="str">
        <f>IF(A6779="","",IF(O6779&gt;0.1,A6779,IF(A6779=MAX('entry data'!$B$8:$B$17),"",A6779+1)))</f>
        <v/>
      </c>
      <c r="B6780" s="23" t="str">
        <f t="shared" si="862"/>
        <v/>
      </c>
      <c r="C6780" s="23" t="str">
        <f>IF(ISERROR(VLOOKUP(A6780,'entry data'!B:G,6,0)),"",VLOOKUP(A6780,'entry data'!B:G,6,0))</f>
        <v/>
      </c>
      <c r="D6780" s="23" t="str">
        <f>IF(ISERROR(VLOOKUP(A6780,'entry data'!B:C,2,0)),"",VLOOKUP(A6780,'entry data'!B:C,2,0))</f>
        <v/>
      </c>
      <c r="E6780" s="23" t="str">
        <f>IF(ISERROR(VLOOKUP(A6780,'entry data'!B:E,4,0)),"",VLOOKUP(A6780,'entry data'!B:E,4,0))</f>
        <v/>
      </c>
      <c r="F6780" s="25" t="str">
        <f>IF(A6780="","",IF(ISERROR(VLOOKUP(A6780,'entry data'!B:F,5,0)),"",VLOOKUP(A6780,'entry data'!B:F,5,0)))</f>
        <v/>
      </c>
      <c r="G6780" s="26" t="str">
        <f>IF(A6780="","",IF(ISERROR(VLOOKUP(A6780,'entry data'!B:H,7,0)),"",VLOOKUP(A6780,'entry data'!B:H,7,0)))</f>
        <v/>
      </c>
      <c r="H6780" s="27" t="str">
        <f>IF(A6780="","",IF(B6780=1,VLOOKUP(A6780,'entry data'!B:D,3,0),I6779))</f>
        <v/>
      </c>
      <c r="I6780" s="28" t="str">
        <f t="shared" si="863"/>
        <v/>
      </c>
      <c r="J6780" s="23" t="str">
        <f t="shared" si="864"/>
        <v/>
      </c>
      <c r="K6780" s="25" t="str">
        <f t="shared" si="865"/>
        <v/>
      </c>
      <c r="L6780" s="25" t="str">
        <f t="shared" si="866"/>
        <v/>
      </c>
      <c r="M6780" s="25" t="str">
        <f t="shared" si="860"/>
        <v/>
      </c>
      <c r="N6780" s="25" t="str">
        <f>IF(A6780="","",IF(K6780&lt;VLOOKUP(A6780,'entry data'!B:G,6,0),K6780+M6780,VLOOKUP(A6780,'entry data'!B:G,6,0)))</f>
        <v/>
      </c>
      <c r="O6780" s="25" t="str">
        <f t="shared" si="867"/>
        <v/>
      </c>
      <c r="P6780" s="25" t="str">
        <f t="shared" si="861"/>
        <v/>
      </c>
    </row>
    <row r="6781" spans="1:16" x14ac:dyDescent="0.25">
      <c r="A6781" s="23" t="str">
        <f>IF(A6780="","",IF(O6780&gt;0.1,A6780,IF(A6780=MAX('entry data'!$B$8:$B$17),"",A6780+1)))</f>
        <v/>
      </c>
      <c r="B6781" s="23" t="str">
        <f t="shared" si="862"/>
        <v/>
      </c>
      <c r="C6781" s="23" t="str">
        <f>IF(ISERROR(VLOOKUP(A6781,'entry data'!B:G,6,0)),"",VLOOKUP(A6781,'entry data'!B:G,6,0))</f>
        <v/>
      </c>
      <c r="D6781" s="23" t="str">
        <f>IF(ISERROR(VLOOKUP(A6781,'entry data'!B:C,2,0)),"",VLOOKUP(A6781,'entry data'!B:C,2,0))</f>
        <v/>
      </c>
      <c r="E6781" s="23" t="str">
        <f>IF(ISERROR(VLOOKUP(A6781,'entry data'!B:E,4,0)),"",VLOOKUP(A6781,'entry data'!B:E,4,0))</f>
        <v/>
      </c>
      <c r="F6781" s="25" t="str">
        <f>IF(A6781="","",IF(ISERROR(VLOOKUP(A6781,'entry data'!B:F,5,0)),"",VLOOKUP(A6781,'entry data'!B:F,5,0)))</f>
        <v/>
      </c>
      <c r="G6781" s="26" t="str">
        <f>IF(A6781="","",IF(ISERROR(VLOOKUP(A6781,'entry data'!B:H,7,0)),"",VLOOKUP(A6781,'entry data'!B:H,7,0)))</f>
        <v/>
      </c>
      <c r="H6781" s="27" t="str">
        <f>IF(A6781="","",IF(B6781=1,VLOOKUP(A6781,'entry data'!B:D,3,0),I6780))</f>
        <v/>
      </c>
      <c r="I6781" s="28" t="str">
        <f t="shared" si="863"/>
        <v/>
      </c>
      <c r="J6781" s="23" t="str">
        <f t="shared" si="864"/>
        <v/>
      </c>
      <c r="K6781" s="25" t="str">
        <f t="shared" si="865"/>
        <v/>
      </c>
      <c r="L6781" s="25" t="str">
        <f t="shared" si="866"/>
        <v/>
      </c>
      <c r="M6781" s="25" t="str">
        <f t="shared" si="860"/>
        <v/>
      </c>
      <c r="N6781" s="25" t="str">
        <f>IF(A6781="","",IF(K6781&lt;VLOOKUP(A6781,'entry data'!B:G,6,0),K6781+M6781,VLOOKUP(A6781,'entry data'!B:G,6,0)))</f>
        <v/>
      </c>
      <c r="O6781" s="25" t="str">
        <f t="shared" si="867"/>
        <v/>
      </c>
      <c r="P6781" s="25" t="str">
        <f t="shared" si="861"/>
        <v/>
      </c>
    </row>
    <row r="6782" spans="1:16" x14ac:dyDescent="0.25">
      <c r="A6782" s="23" t="str">
        <f>IF(A6781="","",IF(O6781&gt;0.1,A6781,IF(A6781=MAX('entry data'!$B$8:$B$17),"",A6781+1)))</f>
        <v/>
      </c>
      <c r="B6782" s="23" t="str">
        <f t="shared" si="862"/>
        <v/>
      </c>
      <c r="C6782" s="23" t="str">
        <f>IF(ISERROR(VLOOKUP(A6782,'entry data'!B:G,6,0)),"",VLOOKUP(A6782,'entry data'!B:G,6,0))</f>
        <v/>
      </c>
      <c r="D6782" s="23" t="str">
        <f>IF(ISERROR(VLOOKUP(A6782,'entry data'!B:C,2,0)),"",VLOOKUP(A6782,'entry data'!B:C,2,0))</f>
        <v/>
      </c>
      <c r="E6782" s="23" t="str">
        <f>IF(ISERROR(VLOOKUP(A6782,'entry data'!B:E,4,0)),"",VLOOKUP(A6782,'entry data'!B:E,4,0))</f>
        <v/>
      </c>
      <c r="F6782" s="25" t="str">
        <f>IF(A6782="","",IF(ISERROR(VLOOKUP(A6782,'entry data'!B:F,5,0)),"",VLOOKUP(A6782,'entry data'!B:F,5,0)))</f>
        <v/>
      </c>
      <c r="G6782" s="26" t="str">
        <f>IF(A6782="","",IF(ISERROR(VLOOKUP(A6782,'entry data'!B:H,7,0)),"",VLOOKUP(A6782,'entry data'!B:H,7,0)))</f>
        <v/>
      </c>
      <c r="H6782" s="27" t="str">
        <f>IF(A6782="","",IF(B6782=1,VLOOKUP(A6782,'entry data'!B:D,3,0),I6781))</f>
        <v/>
      </c>
      <c r="I6782" s="28" t="str">
        <f t="shared" si="863"/>
        <v/>
      </c>
      <c r="J6782" s="23" t="str">
        <f t="shared" si="864"/>
        <v/>
      </c>
      <c r="K6782" s="25" t="str">
        <f t="shared" si="865"/>
        <v/>
      </c>
      <c r="L6782" s="25" t="str">
        <f t="shared" si="866"/>
        <v/>
      </c>
      <c r="M6782" s="25" t="str">
        <f t="shared" si="860"/>
        <v/>
      </c>
      <c r="N6782" s="25" t="str">
        <f>IF(A6782="","",IF(K6782&lt;VLOOKUP(A6782,'entry data'!B:G,6,0),K6782+M6782,VLOOKUP(A6782,'entry data'!B:G,6,0)))</f>
        <v/>
      </c>
      <c r="O6782" s="25" t="str">
        <f t="shared" si="867"/>
        <v/>
      </c>
      <c r="P6782" s="25" t="str">
        <f t="shared" si="861"/>
        <v/>
      </c>
    </row>
    <row r="6783" spans="1:16" x14ac:dyDescent="0.25">
      <c r="A6783" s="23" t="str">
        <f>IF(A6782="","",IF(O6782&gt;0.1,A6782,IF(A6782=MAX('entry data'!$B$8:$B$17),"",A6782+1)))</f>
        <v/>
      </c>
      <c r="B6783" s="23" t="str">
        <f t="shared" si="862"/>
        <v/>
      </c>
      <c r="C6783" s="23" t="str">
        <f>IF(ISERROR(VLOOKUP(A6783,'entry data'!B:G,6,0)),"",VLOOKUP(A6783,'entry data'!B:G,6,0))</f>
        <v/>
      </c>
      <c r="D6783" s="23" t="str">
        <f>IF(ISERROR(VLOOKUP(A6783,'entry data'!B:C,2,0)),"",VLOOKUP(A6783,'entry data'!B:C,2,0))</f>
        <v/>
      </c>
      <c r="E6783" s="23" t="str">
        <f>IF(ISERROR(VLOOKUP(A6783,'entry data'!B:E,4,0)),"",VLOOKUP(A6783,'entry data'!B:E,4,0))</f>
        <v/>
      </c>
      <c r="F6783" s="25" t="str">
        <f>IF(A6783="","",IF(ISERROR(VLOOKUP(A6783,'entry data'!B:F,5,0)),"",VLOOKUP(A6783,'entry data'!B:F,5,0)))</f>
        <v/>
      </c>
      <c r="G6783" s="26" t="str">
        <f>IF(A6783="","",IF(ISERROR(VLOOKUP(A6783,'entry data'!B:H,7,0)),"",VLOOKUP(A6783,'entry data'!B:H,7,0)))</f>
        <v/>
      </c>
      <c r="H6783" s="27" t="str">
        <f>IF(A6783="","",IF(B6783=1,VLOOKUP(A6783,'entry data'!B:D,3,0),I6782))</f>
        <v/>
      </c>
      <c r="I6783" s="28" t="str">
        <f t="shared" si="863"/>
        <v/>
      </c>
      <c r="J6783" s="23" t="str">
        <f t="shared" si="864"/>
        <v/>
      </c>
      <c r="K6783" s="25" t="str">
        <f t="shared" si="865"/>
        <v/>
      </c>
      <c r="L6783" s="25" t="str">
        <f t="shared" si="866"/>
        <v/>
      </c>
      <c r="M6783" s="25" t="str">
        <f t="shared" si="860"/>
        <v/>
      </c>
      <c r="N6783" s="25" t="str">
        <f>IF(A6783="","",IF(K6783&lt;VLOOKUP(A6783,'entry data'!B:G,6,0),K6783+M6783,VLOOKUP(A6783,'entry data'!B:G,6,0)))</f>
        <v/>
      </c>
      <c r="O6783" s="25" t="str">
        <f t="shared" si="867"/>
        <v/>
      </c>
      <c r="P6783" s="25" t="str">
        <f t="shared" si="861"/>
        <v/>
      </c>
    </row>
    <row r="6784" spans="1:16" x14ac:dyDescent="0.25">
      <c r="A6784" s="23" t="str">
        <f>IF(A6783="","",IF(O6783&gt;0.1,A6783,IF(A6783=MAX('entry data'!$B$8:$B$17),"",A6783+1)))</f>
        <v/>
      </c>
      <c r="B6784" s="23" t="str">
        <f t="shared" si="862"/>
        <v/>
      </c>
      <c r="C6784" s="23" t="str">
        <f>IF(ISERROR(VLOOKUP(A6784,'entry data'!B:G,6,0)),"",VLOOKUP(A6784,'entry data'!B:G,6,0))</f>
        <v/>
      </c>
      <c r="D6784" s="23" t="str">
        <f>IF(ISERROR(VLOOKUP(A6784,'entry data'!B:C,2,0)),"",VLOOKUP(A6784,'entry data'!B:C,2,0))</f>
        <v/>
      </c>
      <c r="E6784" s="23" t="str">
        <f>IF(ISERROR(VLOOKUP(A6784,'entry data'!B:E,4,0)),"",VLOOKUP(A6784,'entry data'!B:E,4,0))</f>
        <v/>
      </c>
      <c r="F6784" s="25" t="str">
        <f>IF(A6784="","",IF(ISERROR(VLOOKUP(A6784,'entry data'!B:F,5,0)),"",VLOOKUP(A6784,'entry data'!B:F,5,0)))</f>
        <v/>
      </c>
      <c r="G6784" s="26" t="str">
        <f>IF(A6784="","",IF(ISERROR(VLOOKUP(A6784,'entry data'!B:H,7,0)),"",VLOOKUP(A6784,'entry data'!B:H,7,0)))</f>
        <v/>
      </c>
      <c r="H6784" s="27" t="str">
        <f>IF(A6784="","",IF(B6784=1,VLOOKUP(A6784,'entry data'!B:D,3,0),I6783))</f>
        <v/>
      </c>
      <c r="I6784" s="28" t="str">
        <f t="shared" si="863"/>
        <v/>
      </c>
      <c r="J6784" s="23" t="str">
        <f t="shared" si="864"/>
        <v/>
      </c>
      <c r="K6784" s="25" t="str">
        <f t="shared" si="865"/>
        <v/>
      </c>
      <c r="L6784" s="25" t="str">
        <f t="shared" si="866"/>
        <v/>
      </c>
      <c r="M6784" s="25" t="str">
        <f t="shared" si="860"/>
        <v/>
      </c>
      <c r="N6784" s="25" t="str">
        <f>IF(A6784="","",IF(K6784&lt;VLOOKUP(A6784,'entry data'!B:G,6,0),K6784+M6784,VLOOKUP(A6784,'entry data'!B:G,6,0)))</f>
        <v/>
      </c>
      <c r="O6784" s="25" t="str">
        <f t="shared" si="867"/>
        <v/>
      </c>
      <c r="P6784" s="25" t="str">
        <f t="shared" si="861"/>
        <v/>
      </c>
    </row>
    <row r="6785" spans="1:16" x14ac:dyDescent="0.25">
      <c r="A6785" s="23" t="str">
        <f>IF(A6784="","",IF(O6784&gt;0.1,A6784,IF(A6784=MAX('entry data'!$B$8:$B$17),"",A6784+1)))</f>
        <v/>
      </c>
      <c r="B6785" s="23" t="str">
        <f t="shared" si="862"/>
        <v/>
      </c>
      <c r="C6785" s="23" t="str">
        <f>IF(ISERROR(VLOOKUP(A6785,'entry data'!B:G,6,0)),"",VLOOKUP(A6785,'entry data'!B:G,6,0))</f>
        <v/>
      </c>
      <c r="D6785" s="23" t="str">
        <f>IF(ISERROR(VLOOKUP(A6785,'entry data'!B:C,2,0)),"",VLOOKUP(A6785,'entry data'!B:C,2,0))</f>
        <v/>
      </c>
      <c r="E6785" s="23" t="str">
        <f>IF(ISERROR(VLOOKUP(A6785,'entry data'!B:E,4,0)),"",VLOOKUP(A6785,'entry data'!B:E,4,0))</f>
        <v/>
      </c>
      <c r="F6785" s="25" t="str">
        <f>IF(A6785="","",IF(ISERROR(VLOOKUP(A6785,'entry data'!B:F,5,0)),"",VLOOKUP(A6785,'entry data'!B:F,5,0)))</f>
        <v/>
      </c>
      <c r="G6785" s="26" t="str">
        <f>IF(A6785="","",IF(ISERROR(VLOOKUP(A6785,'entry data'!B:H,7,0)),"",VLOOKUP(A6785,'entry data'!B:H,7,0)))</f>
        <v/>
      </c>
      <c r="H6785" s="27" t="str">
        <f>IF(A6785="","",IF(B6785=1,VLOOKUP(A6785,'entry data'!B:D,3,0),I6784))</f>
        <v/>
      </c>
      <c r="I6785" s="28" t="str">
        <f t="shared" si="863"/>
        <v/>
      </c>
      <c r="J6785" s="23" t="str">
        <f t="shared" si="864"/>
        <v/>
      </c>
      <c r="K6785" s="25" t="str">
        <f t="shared" si="865"/>
        <v/>
      </c>
      <c r="L6785" s="25" t="str">
        <f t="shared" si="866"/>
        <v/>
      </c>
      <c r="M6785" s="25" t="str">
        <f t="shared" si="860"/>
        <v/>
      </c>
      <c r="N6785" s="25" t="str">
        <f>IF(A6785="","",IF(K6785&lt;VLOOKUP(A6785,'entry data'!B:G,6,0),K6785+M6785,VLOOKUP(A6785,'entry data'!B:G,6,0)))</f>
        <v/>
      </c>
      <c r="O6785" s="25" t="str">
        <f t="shared" si="867"/>
        <v/>
      </c>
      <c r="P6785" s="25" t="str">
        <f t="shared" si="861"/>
        <v/>
      </c>
    </row>
    <row r="6786" spans="1:16" x14ac:dyDescent="0.25">
      <c r="A6786" s="23" t="str">
        <f>IF(A6785="","",IF(O6785&gt;0.1,A6785,IF(A6785=MAX('entry data'!$B$8:$B$17),"",A6785+1)))</f>
        <v/>
      </c>
      <c r="B6786" s="23" t="str">
        <f t="shared" si="862"/>
        <v/>
      </c>
      <c r="C6786" s="23" t="str">
        <f>IF(ISERROR(VLOOKUP(A6786,'entry data'!B:G,6,0)),"",VLOOKUP(A6786,'entry data'!B:G,6,0))</f>
        <v/>
      </c>
      <c r="D6786" s="23" t="str">
        <f>IF(ISERROR(VLOOKUP(A6786,'entry data'!B:C,2,0)),"",VLOOKUP(A6786,'entry data'!B:C,2,0))</f>
        <v/>
      </c>
      <c r="E6786" s="23" t="str">
        <f>IF(ISERROR(VLOOKUP(A6786,'entry data'!B:E,4,0)),"",VLOOKUP(A6786,'entry data'!B:E,4,0))</f>
        <v/>
      </c>
      <c r="F6786" s="25" t="str">
        <f>IF(A6786="","",IF(ISERROR(VLOOKUP(A6786,'entry data'!B:F,5,0)),"",VLOOKUP(A6786,'entry data'!B:F,5,0)))</f>
        <v/>
      </c>
      <c r="G6786" s="26" t="str">
        <f>IF(A6786="","",IF(ISERROR(VLOOKUP(A6786,'entry data'!B:H,7,0)),"",VLOOKUP(A6786,'entry data'!B:H,7,0)))</f>
        <v/>
      </c>
      <c r="H6786" s="27" t="str">
        <f>IF(A6786="","",IF(B6786=1,VLOOKUP(A6786,'entry data'!B:D,3,0),I6785))</f>
        <v/>
      </c>
      <c r="I6786" s="28" t="str">
        <f t="shared" si="863"/>
        <v/>
      </c>
      <c r="J6786" s="23" t="str">
        <f t="shared" si="864"/>
        <v/>
      </c>
      <c r="K6786" s="25" t="str">
        <f t="shared" si="865"/>
        <v/>
      </c>
      <c r="L6786" s="25" t="str">
        <f t="shared" si="866"/>
        <v/>
      </c>
      <c r="M6786" s="25" t="str">
        <f t="shared" si="860"/>
        <v/>
      </c>
      <c r="N6786" s="25" t="str">
        <f>IF(A6786="","",IF(K6786&lt;VLOOKUP(A6786,'entry data'!B:G,6,0),K6786+M6786,VLOOKUP(A6786,'entry data'!B:G,6,0)))</f>
        <v/>
      </c>
      <c r="O6786" s="25" t="str">
        <f t="shared" si="867"/>
        <v/>
      </c>
      <c r="P6786" s="25" t="str">
        <f t="shared" si="861"/>
        <v/>
      </c>
    </row>
    <row r="6787" spans="1:16" x14ac:dyDescent="0.25">
      <c r="A6787" s="23" t="str">
        <f>IF(A6786="","",IF(O6786&gt;0.1,A6786,IF(A6786=MAX('entry data'!$B$8:$B$17),"",A6786+1)))</f>
        <v/>
      </c>
      <c r="B6787" s="23" t="str">
        <f t="shared" si="862"/>
        <v/>
      </c>
      <c r="C6787" s="23" t="str">
        <f>IF(ISERROR(VLOOKUP(A6787,'entry data'!B:G,6,0)),"",VLOOKUP(A6787,'entry data'!B:G,6,0))</f>
        <v/>
      </c>
      <c r="D6787" s="23" t="str">
        <f>IF(ISERROR(VLOOKUP(A6787,'entry data'!B:C,2,0)),"",VLOOKUP(A6787,'entry data'!B:C,2,0))</f>
        <v/>
      </c>
      <c r="E6787" s="23" t="str">
        <f>IF(ISERROR(VLOOKUP(A6787,'entry data'!B:E,4,0)),"",VLOOKUP(A6787,'entry data'!B:E,4,0))</f>
        <v/>
      </c>
      <c r="F6787" s="25" t="str">
        <f>IF(A6787="","",IF(ISERROR(VLOOKUP(A6787,'entry data'!B:F,5,0)),"",VLOOKUP(A6787,'entry data'!B:F,5,0)))</f>
        <v/>
      </c>
      <c r="G6787" s="26" t="str">
        <f>IF(A6787="","",IF(ISERROR(VLOOKUP(A6787,'entry data'!B:H,7,0)),"",VLOOKUP(A6787,'entry data'!B:H,7,0)))</f>
        <v/>
      </c>
      <c r="H6787" s="27" t="str">
        <f>IF(A6787="","",IF(B6787=1,VLOOKUP(A6787,'entry data'!B:D,3,0),I6786))</f>
        <v/>
      </c>
      <c r="I6787" s="28" t="str">
        <f t="shared" si="863"/>
        <v/>
      </c>
      <c r="J6787" s="23" t="str">
        <f t="shared" si="864"/>
        <v/>
      </c>
      <c r="K6787" s="25" t="str">
        <f t="shared" si="865"/>
        <v/>
      </c>
      <c r="L6787" s="25" t="str">
        <f t="shared" si="866"/>
        <v/>
      </c>
      <c r="M6787" s="25" t="str">
        <f t="shared" ref="M6787:M6850" si="868">IF(A6787="","",IF(E6787="monthly",(G6787/12)*K6787,((G6787/365)*(I6787-H6787))*K6787))</f>
        <v/>
      </c>
      <c r="N6787" s="25" t="str">
        <f>IF(A6787="","",IF(K6787&lt;VLOOKUP(A6787,'entry data'!B:G,6,0),K6787+M6787,VLOOKUP(A6787,'entry data'!B:G,6,0)))</f>
        <v/>
      </c>
      <c r="O6787" s="25" t="str">
        <f t="shared" si="867"/>
        <v/>
      </c>
      <c r="P6787" s="25" t="str">
        <f t="shared" ref="P6787:P6850" si="869">IF(A6787="","",IF(J6787&lt;&gt;J6788,O6787,0))</f>
        <v/>
      </c>
    </row>
    <row r="6788" spans="1:16" x14ac:dyDescent="0.25">
      <c r="A6788" s="23" t="str">
        <f>IF(A6787="","",IF(O6787&gt;0.1,A6787,IF(A6787=MAX('entry data'!$B$8:$B$17),"",A6787+1)))</f>
        <v/>
      </c>
      <c r="B6788" s="23" t="str">
        <f t="shared" ref="B6788:B6851" si="870">IF(A6788="","",IF(O6787&lt;0.1,1,B6787+1))</f>
        <v/>
      </c>
      <c r="C6788" s="23" t="str">
        <f>IF(ISERROR(VLOOKUP(A6788,'entry data'!B:G,6,0)),"",VLOOKUP(A6788,'entry data'!B:G,6,0))</f>
        <v/>
      </c>
      <c r="D6788" s="23" t="str">
        <f>IF(ISERROR(VLOOKUP(A6788,'entry data'!B:C,2,0)),"",VLOOKUP(A6788,'entry data'!B:C,2,0))</f>
        <v/>
      </c>
      <c r="E6788" s="23" t="str">
        <f>IF(ISERROR(VLOOKUP(A6788,'entry data'!B:E,4,0)),"",VLOOKUP(A6788,'entry data'!B:E,4,0))</f>
        <v/>
      </c>
      <c r="F6788" s="25" t="str">
        <f>IF(A6788="","",IF(ISERROR(VLOOKUP(A6788,'entry data'!B:F,5,0)),"",VLOOKUP(A6788,'entry data'!B:F,5,0)))</f>
        <v/>
      </c>
      <c r="G6788" s="26" t="str">
        <f>IF(A6788="","",IF(ISERROR(VLOOKUP(A6788,'entry data'!B:H,7,0)),"",VLOOKUP(A6788,'entry data'!B:H,7,0)))</f>
        <v/>
      </c>
      <c r="H6788" s="27" t="str">
        <f>IF(A6788="","",IF(B6788=1,VLOOKUP(A6788,'entry data'!B:D,3,0),I6787))</f>
        <v/>
      </c>
      <c r="I6788" s="28" t="str">
        <f t="shared" si="863"/>
        <v/>
      </c>
      <c r="J6788" s="23" t="str">
        <f t="shared" si="864"/>
        <v/>
      </c>
      <c r="K6788" s="25" t="str">
        <f t="shared" si="865"/>
        <v/>
      </c>
      <c r="L6788" s="25" t="str">
        <f t="shared" si="866"/>
        <v/>
      </c>
      <c r="M6788" s="25" t="str">
        <f t="shared" si="868"/>
        <v/>
      </c>
      <c r="N6788" s="25" t="str">
        <f>IF(A6788="","",IF(K6788&lt;VLOOKUP(A6788,'entry data'!B:G,6,0),K6788+M6788,VLOOKUP(A6788,'entry data'!B:G,6,0)))</f>
        <v/>
      </c>
      <c r="O6788" s="25" t="str">
        <f t="shared" si="867"/>
        <v/>
      </c>
      <c r="P6788" s="25" t="str">
        <f t="shared" si="869"/>
        <v/>
      </c>
    </row>
    <row r="6789" spans="1:16" x14ac:dyDescent="0.25">
      <c r="A6789" s="23" t="str">
        <f>IF(A6788="","",IF(O6788&gt;0.1,A6788,IF(A6788=MAX('entry data'!$B$8:$B$17),"",A6788+1)))</f>
        <v/>
      </c>
      <c r="B6789" s="23" t="str">
        <f t="shared" si="870"/>
        <v/>
      </c>
      <c r="C6789" s="23" t="str">
        <f>IF(ISERROR(VLOOKUP(A6789,'entry data'!B:G,6,0)),"",VLOOKUP(A6789,'entry data'!B:G,6,0))</f>
        <v/>
      </c>
      <c r="D6789" s="23" t="str">
        <f>IF(ISERROR(VLOOKUP(A6789,'entry data'!B:C,2,0)),"",VLOOKUP(A6789,'entry data'!B:C,2,0))</f>
        <v/>
      </c>
      <c r="E6789" s="23" t="str">
        <f>IF(ISERROR(VLOOKUP(A6789,'entry data'!B:E,4,0)),"",VLOOKUP(A6789,'entry data'!B:E,4,0))</f>
        <v/>
      </c>
      <c r="F6789" s="25" t="str">
        <f>IF(A6789="","",IF(ISERROR(VLOOKUP(A6789,'entry data'!B:F,5,0)),"",VLOOKUP(A6789,'entry data'!B:F,5,0)))</f>
        <v/>
      </c>
      <c r="G6789" s="26" t="str">
        <f>IF(A6789="","",IF(ISERROR(VLOOKUP(A6789,'entry data'!B:H,7,0)),"",VLOOKUP(A6789,'entry data'!B:H,7,0)))</f>
        <v/>
      </c>
      <c r="H6789" s="27" t="str">
        <f>IF(A6789="","",IF(B6789=1,VLOOKUP(A6789,'entry data'!B:D,3,0),I6788))</f>
        <v/>
      </c>
      <c r="I6789" s="28" t="str">
        <f t="shared" si="863"/>
        <v/>
      </c>
      <c r="J6789" s="23" t="str">
        <f t="shared" si="864"/>
        <v/>
      </c>
      <c r="K6789" s="25" t="str">
        <f t="shared" si="865"/>
        <v/>
      </c>
      <c r="L6789" s="25" t="str">
        <f t="shared" si="866"/>
        <v/>
      </c>
      <c r="M6789" s="25" t="str">
        <f t="shared" si="868"/>
        <v/>
      </c>
      <c r="N6789" s="25" t="str">
        <f>IF(A6789="","",IF(K6789&lt;VLOOKUP(A6789,'entry data'!B:G,6,0),K6789+M6789,VLOOKUP(A6789,'entry data'!B:G,6,0)))</f>
        <v/>
      </c>
      <c r="O6789" s="25" t="str">
        <f t="shared" si="867"/>
        <v/>
      </c>
      <c r="P6789" s="25" t="str">
        <f t="shared" si="869"/>
        <v/>
      </c>
    </row>
    <row r="6790" spans="1:16" x14ac:dyDescent="0.25">
      <c r="A6790" s="23" t="str">
        <f>IF(A6789="","",IF(O6789&gt;0.1,A6789,IF(A6789=MAX('entry data'!$B$8:$B$17),"",A6789+1)))</f>
        <v/>
      </c>
      <c r="B6790" s="23" t="str">
        <f t="shared" si="870"/>
        <v/>
      </c>
      <c r="C6790" s="23" t="str">
        <f>IF(ISERROR(VLOOKUP(A6790,'entry data'!B:G,6,0)),"",VLOOKUP(A6790,'entry data'!B:G,6,0))</f>
        <v/>
      </c>
      <c r="D6790" s="23" t="str">
        <f>IF(ISERROR(VLOOKUP(A6790,'entry data'!B:C,2,0)),"",VLOOKUP(A6790,'entry data'!B:C,2,0))</f>
        <v/>
      </c>
      <c r="E6790" s="23" t="str">
        <f>IF(ISERROR(VLOOKUP(A6790,'entry data'!B:E,4,0)),"",VLOOKUP(A6790,'entry data'!B:E,4,0))</f>
        <v/>
      </c>
      <c r="F6790" s="25" t="str">
        <f>IF(A6790="","",IF(ISERROR(VLOOKUP(A6790,'entry data'!B:F,5,0)),"",VLOOKUP(A6790,'entry data'!B:F,5,0)))</f>
        <v/>
      </c>
      <c r="G6790" s="26" t="str">
        <f>IF(A6790="","",IF(ISERROR(VLOOKUP(A6790,'entry data'!B:H,7,0)),"",VLOOKUP(A6790,'entry data'!B:H,7,0)))</f>
        <v/>
      </c>
      <c r="H6790" s="27" t="str">
        <f>IF(A6790="","",IF(B6790=1,VLOOKUP(A6790,'entry data'!B:D,3,0),I6789))</f>
        <v/>
      </c>
      <c r="I6790" s="28" t="str">
        <f t="shared" si="863"/>
        <v/>
      </c>
      <c r="J6790" s="23" t="str">
        <f t="shared" si="864"/>
        <v/>
      </c>
      <c r="K6790" s="25" t="str">
        <f t="shared" si="865"/>
        <v/>
      </c>
      <c r="L6790" s="25" t="str">
        <f t="shared" si="866"/>
        <v/>
      </c>
      <c r="M6790" s="25" t="str">
        <f t="shared" si="868"/>
        <v/>
      </c>
      <c r="N6790" s="25" t="str">
        <f>IF(A6790="","",IF(K6790&lt;VLOOKUP(A6790,'entry data'!B:G,6,0),K6790+M6790,VLOOKUP(A6790,'entry data'!B:G,6,0)))</f>
        <v/>
      </c>
      <c r="O6790" s="25" t="str">
        <f t="shared" si="867"/>
        <v/>
      </c>
      <c r="P6790" s="25" t="str">
        <f t="shared" si="869"/>
        <v/>
      </c>
    </row>
    <row r="6791" spans="1:16" x14ac:dyDescent="0.25">
      <c r="A6791" s="23" t="str">
        <f>IF(A6790="","",IF(O6790&gt;0.1,A6790,IF(A6790=MAX('entry data'!$B$8:$B$17),"",A6790+1)))</f>
        <v/>
      </c>
      <c r="B6791" s="23" t="str">
        <f t="shared" si="870"/>
        <v/>
      </c>
      <c r="C6791" s="23" t="str">
        <f>IF(ISERROR(VLOOKUP(A6791,'entry data'!B:G,6,0)),"",VLOOKUP(A6791,'entry data'!B:G,6,0))</f>
        <v/>
      </c>
      <c r="D6791" s="23" t="str">
        <f>IF(ISERROR(VLOOKUP(A6791,'entry data'!B:C,2,0)),"",VLOOKUP(A6791,'entry data'!B:C,2,0))</f>
        <v/>
      </c>
      <c r="E6791" s="23" t="str">
        <f>IF(ISERROR(VLOOKUP(A6791,'entry data'!B:E,4,0)),"",VLOOKUP(A6791,'entry data'!B:E,4,0))</f>
        <v/>
      </c>
      <c r="F6791" s="25" t="str">
        <f>IF(A6791="","",IF(ISERROR(VLOOKUP(A6791,'entry data'!B:F,5,0)),"",VLOOKUP(A6791,'entry data'!B:F,5,0)))</f>
        <v/>
      </c>
      <c r="G6791" s="26" t="str">
        <f>IF(A6791="","",IF(ISERROR(VLOOKUP(A6791,'entry data'!B:H,7,0)),"",VLOOKUP(A6791,'entry data'!B:H,7,0)))</f>
        <v/>
      </c>
      <c r="H6791" s="27" t="str">
        <f>IF(A6791="","",IF(B6791=1,VLOOKUP(A6791,'entry data'!B:D,3,0),I6790))</f>
        <v/>
      </c>
      <c r="I6791" s="28" t="str">
        <f t="shared" si="863"/>
        <v/>
      </c>
      <c r="J6791" s="23" t="str">
        <f t="shared" si="864"/>
        <v/>
      </c>
      <c r="K6791" s="25" t="str">
        <f t="shared" si="865"/>
        <v/>
      </c>
      <c r="L6791" s="25" t="str">
        <f t="shared" si="866"/>
        <v/>
      </c>
      <c r="M6791" s="25" t="str">
        <f t="shared" si="868"/>
        <v/>
      </c>
      <c r="N6791" s="25" t="str">
        <f>IF(A6791="","",IF(K6791&lt;VLOOKUP(A6791,'entry data'!B:G,6,0),K6791+M6791,VLOOKUP(A6791,'entry data'!B:G,6,0)))</f>
        <v/>
      </c>
      <c r="O6791" s="25" t="str">
        <f t="shared" si="867"/>
        <v/>
      </c>
      <c r="P6791" s="25" t="str">
        <f t="shared" si="869"/>
        <v/>
      </c>
    </row>
    <row r="6792" spans="1:16" x14ac:dyDescent="0.25">
      <c r="A6792" s="23" t="str">
        <f>IF(A6791="","",IF(O6791&gt;0.1,A6791,IF(A6791=MAX('entry data'!$B$8:$B$17),"",A6791+1)))</f>
        <v/>
      </c>
      <c r="B6792" s="23" t="str">
        <f t="shared" si="870"/>
        <v/>
      </c>
      <c r="C6792" s="23" t="str">
        <f>IF(ISERROR(VLOOKUP(A6792,'entry data'!B:G,6,0)),"",VLOOKUP(A6792,'entry data'!B:G,6,0))</f>
        <v/>
      </c>
      <c r="D6792" s="23" t="str">
        <f>IF(ISERROR(VLOOKUP(A6792,'entry data'!B:C,2,0)),"",VLOOKUP(A6792,'entry data'!B:C,2,0))</f>
        <v/>
      </c>
      <c r="E6792" s="23" t="str">
        <f>IF(ISERROR(VLOOKUP(A6792,'entry data'!B:E,4,0)),"",VLOOKUP(A6792,'entry data'!B:E,4,0))</f>
        <v/>
      </c>
      <c r="F6792" s="25" t="str">
        <f>IF(A6792="","",IF(ISERROR(VLOOKUP(A6792,'entry data'!B:F,5,0)),"",VLOOKUP(A6792,'entry data'!B:F,5,0)))</f>
        <v/>
      </c>
      <c r="G6792" s="26" t="str">
        <f>IF(A6792="","",IF(ISERROR(VLOOKUP(A6792,'entry data'!B:H,7,0)),"",VLOOKUP(A6792,'entry data'!B:H,7,0)))</f>
        <v/>
      </c>
      <c r="H6792" s="27" t="str">
        <f>IF(A6792="","",IF(B6792=1,VLOOKUP(A6792,'entry data'!B:D,3,0),I6791))</f>
        <v/>
      </c>
      <c r="I6792" s="28" t="str">
        <f t="shared" si="863"/>
        <v/>
      </c>
      <c r="J6792" s="23" t="str">
        <f t="shared" si="864"/>
        <v/>
      </c>
      <c r="K6792" s="25" t="str">
        <f t="shared" si="865"/>
        <v/>
      </c>
      <c r="L6792" s="25" t="str">
        <f t="shared" si="866"/>
        <v/>
      </c>
      <c r="M6792" s="25" t="str">
        <f t="shared" si="868"/>
        <v/>
      </c>
      <c r="N6792" s="25" t="str">
        <f>IF(A6792="","",IF(K6792&lt;VLOOKUP(A6792,'entry data'!B:G,6,0),K6792+M6792,VLOOKUP(A6792,'entry data'!B:G,6,0)))</f>
        <v/>
      </c>
      <c r="O6792" s="25" t="str">
        <f t="shared" si="867"/>
        <v/>
      </c>
      <c r="P6792" s="25" t="str">
        <f t="shared" si="869"/>
        <v/>
      </c>
    </row>
    <row r="6793" spans="1:16" x14ac:dyDescent="0.25">
      <c r="A6793" s="23" t="str">
        <f>IF(A6792="","",IF(O6792&gt;0.1,A6792,IF(A6792=MAX('entry data'!$B$8:$B$17),"",A6792+1)))</f>
        <v/>
      </c>
      <c r="B6793" s="23" t="str">
        <f t="shared" si="870"/>
        <v/>
      </c>
      <c r="C6793" s="23" t="str">
        <f>IF(ISERROR(VLOOKUP(A6793,'entry data'!B:G,6,0)),"",VLOOKUP(A6793,'entry data'!B:G,6,0))</f>
        <v/>
      </c>
      <c r="D6793" s="23" t="str">
        <f>IF(ISERROR(VLOOKUP(A6793,'entry data'!B:C,2,0)),"",VLOOKUP(A6793,'entry data'!B:C,2,0))</f>
        <v/>
      </c>
      <c r="E6793" s="23" t="str">
        <f>IF(ISERROR(VLOOKUP(A6793,'entry data'!B:E,4,0)),"",VLOOKUP(A6793,'entry data'!B:E,4,0))</f>
        <v/>
      </c>
      <c r="F6793" s="25" t="str">
        <f>IF(A6793="","",IF(ISERROR(VLOOKUP(A6793,'entry data'!B:F,5,0)),"",VLOOKUP(A6793,'entry data'!B:F,5,0)))</f>
        <v/>
      </c>
      <c r="G6793" s="26" t="str">
        <f>IF(A6793="","",IF(ISERROR(VLOOKUP(A6793,'entry data'!B:H,7,0)),"",VLOOKUP(A6793,'entry data'!B:H,7,0)))</f>
        <v/>
      </c>
      <c r="H6793" s="27" t="str">
        <f>IF(A6793="","",IF(B6793=1,VLOOKUP(A6793,'entry data'!B:D,3,0),I6792))</f>
        <v/>
      </c>
      <c r="I6793" s="28" t="str">
        <f t="shared" si="863"/>
        <v/>
      </c>
      <c r="J6793" s="23" t="str">
        <f t="shared" si="864"/>
        <v/>
      </c>
      <c r="K6793" s="25" t="str">
        <f t="shared" si="865"/>
        <v/>
      </c>
      <c r="L6793" s="25" t="str">
        <f t="shared" si="866"/>
        <v/>
      </c>
      <c r="M6793" s="25" t="str">
        <f t="shared" si="868"/>
        <v/>
      </c>
      <c r="N6793" s="25" t="str">
        <f>IF(A6793="","",IF(K6793&lt;VLOOKUP(A6793,'entry data'!B:G,6,0),K6793+M6793,VLOOKUP(A6793,'entry data'!B:G,6,0)))</f>
        <v/>
      </c>
      <c r="O6793" s="25" t="str">
        <f t="shared" si="867"/>
        <v/>
      </c>
      <c r="P6793" s="25" t="str">
        <f t="shared" si="869"/>
        <v/>
      </c>
    </row>
    <row r="6794" spans="1:16" x14ac:dyDescent="0.25">
      <c r="A6794" s="23" t="str">
        <f>IF(A6793="","",IF(O6793&gt;0.1,A6793,IF(A6793=MAX('entry data'!$B$8:$B$17),"",A6793+1)))</f>
        <v/>
      </c>
      <c r="B6794" s="23" t="str">
        <f t="shared" si="870"/>
        <v/>
      </c>
      <c r="C6794" s="23" t="str">
        <f>IF(ISERROR(VLOOKUP(A6794,'entry data'!B:G,6,0)),"",VLOOKUP(A6794,'entry data'!B:G,6,0))</f>
        <v/>
      </c>
      <c r="D6794" s="23" t="str">
        <f>IF(ISERROR(VLOOKUP(A6794,'entry data'!B:C,2,0)),"",VLOOKUP(A6794,'entry data'!B:C,2,0))</f>
        <v/>
      </c>
      <c r="E6794" s="23" t="str">
        <f>IF(ISERROR(VLOOKUP(A6794,'entry data'!B:E,4,0)),"",VLOOKUP(A6794,'entry data'!B:E,4,0))</f>
        <v/>
      </c>
      <c r="F6794" s="25" t="str">
        <f>IF(A6794="","",IF(ISERROR(VLOOKUP(A6794,'entry data'!B:F,5,0)),"",VLOOKUP(A6794,'entry data'!B:F,5,0)))</f>
        <v/>
      </c>
      <c r="G6794" s="26" t="str">
        <f>IF(A6794="","",IF(ISERROR(VLOOKUP(A6794,'entry data'!B:H,7,0)),"",VLOOKUP(A6794,'entry data'!B:H,7,0)))</f>
        <v/>
      </c>
      <c r="H6794" s="27" t="str">
        <f>IF(A6794="","",IF(B6794=1,VLOOKUP(A6794,'entry data'!B:D,3,0),I6793))</f>
        <v/>
      </c>
      <c r="I6794" s="28" t="str">
        <f t="shared" si="863"/>
        <v/>
      </c>
      <c r="J6794" s="23" t="str">
        <f t="shared" si="864"/>
        <v/>
      </c>
      <c r="K6794" s="25" t="str">
        <f t="shared" si="865"/>
        <v/>
      </c>
      <c r="L6794" s="25" t="str">
        <f t="shared" si="866"/>
        <v/>
      </c>
      <c r="M6794" s="25" t="str">
        <f t="shared" si="868"/>
        <v/>
      </c>
      <c r="N6794" s="25" t="str">
        <f>IF(A6794="","",IF(K6794&lt;VLOOKUP(A6794,'entry data'!B:G,6,0),K6794+M6794,VLOOKUP(A6794,'entry data'!B:G,6,0)))</f>
        <v/>
      </c>
      <c r="O6794" s="25" t="str">
        <f t="shared" si="867"/>
        <v/>
      </c>
      <c r="P6794" s="25" t="str">
        <f t="shared" si="869"/>
        <v/>
      </c>
    </row>
    <row r="6795" spans="1:16" x14ac:dyDescent="0.25">
      <c r="A6795" s="23" t="str">
        <f>IF(A6794="","",IF(O6794&gt;0.1,A6794,IF(A6794=MAX('entry data'!$B$8:$B$17),"",A6794+1)))</f>
        <v/>
      </c>
      <c r="B6795" s="23" t="str">
        <f t="shared" si="870"/>
        <v/>
      </c>
      <c r="C6795" s="23" t="str">
        <f>IF(ISERROR(VLOOKUP(A6795,'entry data'!B:G,6,0)),"",VLOOKUP(A6795,'entry data'!B:G,6,0))</f>
        <v/>
      </c>
      <c r="D6795" s="23" t="str">
        <f>IF(ISERROR(VLOOKUP(A6795,'entry data'!B:C,2,0)),"",VLOOKUP(A6795,'entry data'!B:C,2,0))</f>
        <v/>
      </c>
      <c r="E6795" s="23" t="str">
        <f>IF(ISERROR(VLOOKUP(A6795,'entry data'!B:E,4,0)),"",VLOOKUP(A6795,'entry data'!B:E,4,0))</f>
        <v/>
      </c>
      <c r="F6795" s="25" t="str">
        <f>IF(A6795="","",IF(ISERROR(VLOOKUP(A6795,'entry data'!B:F,5,0)),"",VLOOKUP(A6795,'entry data'!B:F,5,0)))</f>
        <v/>
      </c>
      <c r="G6795" s="26" t="str">
        <f>IF(A6795="","",IF(ISERROR(VLOOKUP(A6795,'entry data'!B:H,7,0)),"",VLOOKUP(A6795,'entry data'!B:H,7,0)))</f>
        <v/>
      </c>
      <c r="H6795" s="27" t="str">
        <f>IF(A6795="","",IF(B6795=1,VLOOKUP(A6795,'entry data'!B:D,3,0),I6794))</f>
        <v/>
      </c>
      <c r="I6795" s="28" t="str">
        <f t="shared" si="863"/>
        <v/>
      </c>
      <c r="J6795" s="23" t="str">
        <f t="shared" si="864"/>
        <v/>
      </c>
      <c r="K6795" s="25" t="str">
        <f t="shared" si="865"/>
        <v/>
      </c>
      <c r="L6795" s="25" t="str">
        <f t="shared" si="866"/>
        <v/>
      </c>
      <c r="M6795" s="25" t="str">
        <f t="shared" si="868"/>
        <v/>
      </c>
      <c r="N6795" s="25" t="str">
        <f>IF(A6795="","",IF(K6795&lt;VLOOKUP(A6795,'entry data'!B:G,6,0),K6795+M6795,VLOOKUP(A6795,'entry data'!B:G,6,0)))</f>
        <v/>
      </c>
      <c r="O6795" s="25" t="str">
        <f t="shared" si="867"/>
        <v/>
      </c>
      <c r="P6795" s="25" t="str">
        <f t="shared" si="869"/>
        <v/>
      </c>
    </row>
    <row r="6796" spans="1:16" x14ac:dyDescent="0.25">
      <c r="A6796" s="23" t="str">
        <f>IF(A6795="","",IF(O6795&gt;0.1,A6795,IF(A6795=MAX('entry data'!$B$8:$B$17),"",A6795+1)))</f>
        <v/>
      </c>
      <c r="B6796" s="23" t="str">
        <f t="shared" si="870"/>
        <v/>
      </c>
      <c r="C6796" s="23" t="str">
        <f>IF(ISERROR(VLOOKUP(A6796,'entry data'!B:G,6,0)),"",VLOOKUP(A6796,'entry data'!B:G,6,0))</f>
        <v/>
      </c>
      <c r="D6796" s="23" t="str">
        <f>IF(ISERROR(VLOOKUP(A6796,'entry data'!B:C,2,0)),"",VLOOKUP(A6796,'entry data'!B:C,2,0))</f>
        <v/>
      </c>
      <c r="E6796" s="23" t="str">
        <f>IF(ISERROR(VLOOKUP(A6796,'entry data'!B:E,4,0)),"",VLOOKUP(A6796,'entry data'!B:E,4,0))</f>
        <v/>
      </c>
      <c r="F6796" s="25" t="str">
        <f>IF(A6796="","",IF(ISERROR(VLOOKUP(A6796,'entry data'!B:F,5,0)),"",VLOOKUP(A6796,'entry data'!B:F,5,0)))</f>
        <v/>
      </c>
      <c r="G6796" s="26" t="str">
        <f>IF(A6796="","",IF(ISERROR(VLOOKUP(A6796,'entry data'!B:H,7,0)),"",VLOOKUP(A6796,'entry data'!B:H,7,0)))</f>
        <v/>
      </c>
      <c r="H6796" s="27" t="str">
        <f>IF(A6796="","",IF(B6796=1,VLOOKUP(A6796,'entry data'!B:D,3,0),I6795))</f>
        <v/>
      </c>
      <c r="I6796" s="28" t="str">
        <f t="shared" si="863"/>
        <v/>
      </c>
      <c r="J6796" s="23" t="str">
        <f t="shared" si="864"/>
        <v/>
      </c>
      <c r="K6796" s="25" t="str">
        <f t="shared" si="865"/>
        <v/>
      </c>
      <c r="L6796" s="25" t="str">
        <f t="shared" si="866"/>
        <v/>
      </c>
      <c r="M6796" s="25" t="str">
        <f t="shared" si="868"/>
        <v/>
      </c>
      <c r="N6796" s="25" t="str">
        <f>IF(A6796="","",IF(K6796&lt;VLOOKUP(A6796,'entry data'!B:G,6,0),K6796+M6796,VLOOKUP(A6796,'entry data'!B:G,6,0)))</f>
        <v/>
      </c>
      <c r="O6796" s="25" t="str">
        <f t="shared" si="867"/>
        <v/>
      </c>
      <c r="P6796" s="25" t="str">
        <f t="shared" si="869"/>
        <v/>
      </c>
    </row>
    <row r="6797" spans="1:16" x14ac:dyDescent="0.25">
      <c r="A6797" s="23" t="str">
        <f>IF(A6796="","",IF(O6796&gt;0.1,A6796,IF(A6796=MAX('entry data'!$B$8:$B$17),"",A6796+1)))</f>
        <v/>
      </c>
      <c r="B6797" s="23" t="str">
        <f t="shared" si="870"/>
        <v/>
      </c>
      <c r="C6797" s="23" t="str">
        <f>IF(ISERROR(VLOOKUP(A6797,'entry data'!B:G,6,0)),"",VLOOKUP(A6797,'entry data'!B:G,6,0))</f>
        <v/>
      </c>
      <c r="D6797" s="23" t="str">
        <f>IF(ISERROR(VLOOKUP(A6797,'entry data'!B:C,2,0)),"",VLOOKUP(A6797,'entry data'!B:C,2,0))</f>
        <v/>
      </c>
      <c r="E6797" s="23" t="str">
        <f>IF(ISERROR(VLOOKUP(A6797,'entry data'!B:E,4,0)),"",VLOOKUP(A6797,'entry data'!B:E,4,0))</f>
        <v/>
      </c>
      <c r="F6797" s="25" t="str">
        <f>IF(A6797="","",IF(ISERROR(VLOOKUP(A6797,'entry data'!B:F,5,0)),"",VLOOKUP(A6797,'entry data'!B:F,5,0)))</f>
        <v/>
      </c>
      <c r="G6797" s="26" t="str">
        <f>IF(A6797="","",IF(ISERROR(VLOOKUP(A6797,'entry data'!B:H,7,0)),"",VLOOKUP(A6797,'entry data'!B:H,7,0)))</f>
        <v/>
      </c>
      <c r="H6797" s="27" t="str">
        <f>IF(A6797="","",IF(B6797=1,VLOOKUP(A6797,'entry data'!B:D,3,0),I6796))</f>
        <v/>
      </c>
      <c r="I6797" s="28" t="str">
        <f t="shared" si="863"/>
        <v/>
      </c>
      <c r="J6797" s="23" t="str">
        <f t="shared" si="864"/>
        <v/>
      </c>
      <c r="K6797" s="25" t="str">
        <f t="shared" si="865"/>
        <v/>
      </c>
      <c r="L6797" s="25" t="str">
        <f t="shared" si="866"/>
        <v/>
      </c>
      <c r="M6797" s="25" t="str">
        <f t="shared" si="868"/>
        <v/>
      </c>
      <c r="N6797" s="25" t="str">
        <f>IF(A6797="","",IF(K6797&lt;VLOOKUP(A6797,'entry data'!B:G,6,0),K6797+M6797,VLOOKUP(A6797,'entry data'!B:G,6,0)))</f>
        <v/>
      </c>
      <c r="O6797" s="25" t="str">
        <f t="shared" si="867"/>
        <v/>
      </c>
      <c r="P6797" s="25" t="str">
        <f t="shared" si="869"/>
        <v/>
      </c>
    </row>
    <row r="6798" spans="1:16" x14ac:dyDescent="0.25">
      <c r="A6798" s="23" t="str">
        <f>IF(A6797="","",IF(O6797&gt;0.1,A6797,IF(A6797=MAX('entry data'!$B$8:$B$17),"",A6797+1)))</f>
        <v/>
      </c>
      <c r="B6798" s="23" t="str">
        <f t="shared" si="870"/>
        <v/>
      </c>
      <c r="C6798" s="23" t="str">
        <f>IF(ISERROR(VLOOKUP(A6798,'entry data'!B:G,6,0)),"",VLOOKUP(A6798,'entry data'!B:G,6,0))</f>
        <v/>
      </c>
      <c r="D6798" s="23" t="str">
        <f>IF(ISERROR(VLOOKUP(A6798,'entry data'!B:C,2,0)),"",VLOOKUP(A6798,'entry data'!B:C,2,0))</f>
        <v/>
      </c>
      <c r="E6798" s="23" t="str">
        <f>IF(ISERROR(VLOOKUP(A6798,'entry data'!B:E,4,0)),"",VLOOKUP(A6798,'entry data'!B:E,4,0))</f>
        <v/>
      </c>
      <c r="F6798" s="25" t="str">
        <f>IF(A6798="","",IF(ISERROR(VLOOKUP(A6798,'entry data'!B:F,5,0)),"",VLOOKUP(A6798,'entry data'!B:F,5,0)))</f>
        <v/>
      </c>
      <c r="G6798" s="26" t="str">
        <f>IF(A6798="","",IF(ISERROR(VLOOKUP(A6798,'entry data'!B:H,7,0)),"",VLOOKUP(A6798,'entry data'!B:H,7,0)))</f>
        <v/>
      </c>
      <c r="H6798" s="27" t="str">
        <f>IF(A6798="","",IF(B6798=1,VLOOKUP(A6798,'entry data'!B:D,3,0),I6797))</f>
        <v/>
      </c>
      <c r="I6798" s="28" t="str">
        <f t="shared" si="863"/>
        <v/>
      </c>
      <c r="J6798" s="23" t="str">
        <f t="shared" si="864"/>
        <v/>
      </c>
      <c r="K6798" s="25" t="str">
        <f t="shared" si="865"/>
        <v/>
      </c>
      <c r="L6798" s="25" t="str">
        <f t="shared" si="866"/>
        <v/>
      </c>
      <c r="M6798" s="25" t="str">
        <f t="shared" si="868"/>
        <v/>
      </c>
      <c r="N6798" s="25" t="str">
        <f>IF(A6798="","",IF(K6798&lt;VLOOKUP(A6798,'entry data'!B:G,6,0),K6798+M6798,VLOOKUP(A6798,'entry data'!B:G,6,0)))</f>
        <v/>
      </c>
      <c r="O6798" s="25" t="str">
        <f t="shared" si="867"/>
        <v/>
      </c>
      <c r="P6798" s="25" t="str">
        <f t="shared" si="869"/>
        <v/>
      </c>
    </row>
    <row r="6799" spans="1:16" x14ac:dyDescent="0.25">
      <c r="A6799" s="23" t="str">
        <f>IF(A6798="","",IF(O6798&gt;0.1,A6798,IF(A6798=MAX('entry data'!$B$8:$B$17),"",A6798+1)))</f>
        <v/>
      </c>
      <c r="B6799" s="23" t="str">
        <f t="shared" si="870"/>
        <v/>
      </c>
      <c r="C6799" s="23" t="str">
        <f>IF(ISERROR(VLOOKUP(A6799,'entry data'!B:G,6,0)),"",VLOOKUP(A6799,'entry data'!B:G,6,0))</f>
        <v/>
      </c>
      <c r="D6799" s="23" t="str">
        <f>IF(ISERROR(VLOOKUP(A6799,'entry data'!B:C,2,0)),"",VLOOKUP(A6799,'entry data'!B:C,2,0))</f>
        <v/>
      </c>
      <c r="E6799" s="23" t="str">
        <f>IF(ISERROR(VLOOKUP(A6799,'entry data'!B:E,4,0)),"",VLOOKUP(A6799,'entry data'!B:E,4,0))</f>
        <v/>
      </c>
      <c r="F6799" s="25" t="str">
        <f>IF(A6799="","",IF(ISERROR(VLOOKUP(A6799,'entry data'!B:F,5,0)),"",VLOOKUP(A6799,'entry data'!B:F,5,0)))</f>
        <v/>
      </c>
      <c r="G6799" s="26" t="str">
        <f>IF(A6799="","",IF(ISERROR(VLOOKUP(A6799,'entry data'!B:H,7,0)),"",VLOOKUP(A6799,'entry data'!B:H,7,0)))</f>
        <v/>
      </c>
      <c r="H6799" s="27" t="str">
        <f>IF(A6799="","",IF(B6799=1,VLOOKUP(A6799,'entry data'!B:D,3,0),I6798))</f>
        <v/>
      </c>
      <c r="I6799" s="28" t="str">
        <f t="shared" si="863"/>
        <v/>
      </c>
      <c r="J6799" s="23" t="str">
        <f t="shared" si="864"/>
        <v/>
      </c>
      <c r="K6799" s="25" t="str">
        <f t="shared" si="865"/>
        <v/>
      </c>
      <c r="L6799" s="25" t="str">
        <f t="shared" si="866"/>
        <v/>
      </c>
      <c r="M6799" s="25" t="str">
        <f t="shared" si="868"/>
        <v/>
      </c>
      <c r="N6799" s="25" t="str">
        <f>IF(A6799="","",IF(K6799&lt;VLOOKUP(A6799,'entry data'!B:G,6,0),K6799+M6799,VLOOKUP(A6799,'entry data'!B:G,6,0)))</f>
        <v/>
      </c>
      <c r="O6799" s="25" t="str">
        <f t="shared" si="867"/>
        <v/>
      </c>
      <c r="P6799" s="25" t="str">
        <f t="shared" si="869"/>
        <v/>
      </c>
    </row>
    <row r="6800" spans="1:16" x14ac:dyDescent="0.25">
      <c r="A6800" s="23" t="str">
        <f>IF(A6799="","",IF(O6799&gt;0.1,A6799,IF(A6799=MAX('entry data'!$B$8:$B$17),"",A6799+1)))</f>
        <v/>
      </c>
      <c r="B6800" s="23" t="str">
        <f t="shared" si="870"/>
        <v/>
      </c>
      <c r="C6800" s="23" t="str">
        <f>IF(ISERROR(VLOOKUP(A6800,'entry data'!B:G,6,0)),"",VLOOKUP(A6800,'entry data'!B:G,6,0))</f>
        <v/>
      </c>
      <c r="D6800" s="23" t="str">
        <f>IF(ISERROR(VLOOKUP(A6800,'entry data'!B:C,2,0)),"",VLOOKUP(A6800,'entry data'!B:C,2,0))</f>
        <v/>
      </c>
      <c r="E6800" s="23" t="str">
        <f>IF(ISERROR(VLOOKUP(A6800,'entry data'!B:E,4,0)),"",VLOOKUP(A6800,'entry data'!B:E,4,0))</f>
        <v/>
      </c>
      <c r="F6800" s="25" t="str">
        <f>IF(A6800="","",IF(ISERROR(VLOOKUP(A6800,'entry data'!B:F,5,0)),"",VLOOKUP(A6800,'entry data'!B:F,5,0)))</f>
        <v/>
      </c>
      <c r="G6800" s="26" t="str">
        <f>IF(A6800="","",IF(ISERROR(VLOOKUP(A6800,'entry data'!B:H,7,0)),"",VLOOKUP(A6800,'entry data'!B:H,7,0)))</f>
        <v/>
      </c>
      <c r="H6800" s="27" t="str">
        <f>IF(A6800="","",IF(B6800=1,VLOOKUP(A6800,'entry data'!B:D,3,0),I6799))</f>
        <v/>
      </c>
      <c r="I6800" s="28" t="str">
        <f t="shared" si="863"/>
        <v/>
      </c>
      <c r="J6800" s="23" t="str">
        <f t="shared" si="864"/>
        <v/>
      </c>
      <c r="K6800" s="25" t="str">
        <f t="shared" si="865"/>
        <v/>
      </c>
      <c r="L6800" s="25" t="str">
        <f t="shared" si="866"/>
        <v/>
      </c>
      <c r="M6800" s="25" t="str">
        <f t="shared" si="868"/>
        <v/>
      </c>
      <c r="N6800" s="25" t="str">
        <f>IF(A6800="","",IF(K6800&lt;VLOOKUP(A6800,'entry data'!B:G,6,0),K6800+M6800,VLOOKUP(A6800,'entry data'!B:G,6,0)))</f>
        <v/>
      </c>
      <c r="O6800" s="25" t="str">
        <f t="shared" si="867"/>
        <v/>
      </c>
      <c r="P6800" s="25" t="str">
        <f t="shared" si="869"/>
        <v/>
      </c>
    </row>
    <row r="6801" spans="1:16" x14ac:dyDescent="0.25">
      <c r="A6801" s="23" t="str">
        <f>IF(A6800="","",IF(O6800&gt;0.1,A6800,IF(A6800=MAX('entry data'!$B$8:$B$17),"",A6800+1)))</f>
        <v/>
      </c>
      <c r="B6801" s="23" t="str">
        <f t="shared" si="870"/>
        <v/>
      </c>
      <c r="C6801" s="23" t="str">
        <f>IF(ISERROR(VLOOKUP(A6801,'entry data'!B:G,6,0)),"",VLOOKUP(A6801,'entry data'!B:G,6,0))</f>
        <v/>
      </c>
      <c r="D6801" s="23" t="str">
        <f>IF(ISERROR(VLOOKUP(A6801,'entry data'!B:C,2,0)),"",VLOOKUP(A6801,'entry data'!B:C,2,0))</f>
        <v/>
      </c>
      <c r="E6801" s="23" t="str">
        <f>IF(ISERROR(VLOOKUP(A6801,'entry data'!B:E,4,0)),"",VLOOKUP(A6801,'entry data'!B:E,4,0))</f>
        <v/>
      </c>
      <c r="F6801" s="25" t="str">
        <f>IF(A6801="","",IF(ISERROR(VLOOKUP(A6801,'entry data'!B:F,5,0)),"",VLOOKUP(A6801,'entry data'!B:F,5,0)))</f>
        <v/>
      </c>
      <c r="G6801" s="26" t="str">
        <f>IF(A6801="","",IF(ISERROR(VLOOKUP(A6801,'entry data'!B:H,7,0)),"",VLOOKUP(A6801,'entry data'!B:H,7,0)))</f>
        <v/>
      </c>
      <c r="H6801" s="27" t="str">
        <f>IF(A6801="","",IF(B6801=1,VLOOKUP(A6801,'entry data'!B:D,3,0),I6800))</f>
        <v/>
      </c>
      <c r="I6801" s="28" t="str">
        <f t="shared" si="863"/>
        <v/>
      </c>
      <c r="J6801" s="23" t="str">
        <f t="shared" si="864"/>
        <v/>
      </c>
      <c r="K6801" s="25" t="str">
        <f t="shared" si="865"/>
        <v/>
      </c>
      <c r="L6801" s="25" t="str">
        <f t="shared" si="866"/>
        <v/>
      </c>
      <c r="M6801" s="25" t="str">
        <f t="shared" si="868"/>
        <v/>
      </c>
      <c r="N6801" s="25" t="str">
        <f>IF(A6801="","",IF(K6801&lt;VLOOKUP(A6801,'entry data'!B:G,6,0),K6801+M6801,VLOOKUP(A6801,'entry data'!B:G,6,0)))</f>
        <v/>
      </c>
      <c r="O6801" s="25" t="str">
        <f t="shared" si="867"/>
        <v/>
      </c>
      <c r="P6801" s="25" t="str">
        <f t="shared" si="869"/>
        <v/>
      </c>
    </row>
    <row r="6802" spans="1:16" x14ac:dyDescent="0.25">
      <c r="A6802" s="23" t="str">
        <f>IF(A6801="","",IF(O6801&gt;0.1,A6801,IF(A6801=MAX('entry data'!$B$8:$B$17),"",A6801+1)))</f>
        <v/>
      </c>
      <c r="B6802" s="23" t="str">
        <f t="shared" si="870"/>
        <v/>
      </c>
      <c r="C6802" s="23" t="str">
        <f>IF(ISERROR(VLOOKUP(A6802,'entry data'!B:G,6,0)),"",VLOOKUP(A6802,'entry data'!B:G,6,0))</f>
        <v/>
      </c>
      <c r="D6802" s="23" t="str">
        <f>IF(ISERROR(VLOOKUP(A6802,'entry data'!B:C,2,0)),"",VLOOKUP(A6802,'entry data'!B:C,2,0))</f>
        <v/>
      </c>
      <c r="E6802" s="23" t="str">
        <f>IF(ISERROR(VLOOKUP(A6802,'entry data'!B:E,4,0)),"",VLOOKUP(A6802,'entry data'!B:E,4,0))</f>
        <v/>
      </c>
      <c r="F6802" s="25" t="str">
        <f>IF(A6802="","",IF(ISERROR(VLOOKUP(A6802,'entry data'!B:F,5,0)),"",VLOOKUP(A6802,'entry data'!B:F,5,0)))</f>
        <v/>
      </c>
      <c r="G6802" s="26" t="str">
        <f>IF(A6802="","",IF(ISERROR(VLOOKUP(A6802,'entry data'!B:H,7,0)),"",VLOOKUP(A6802,'entry data'!B:H,7,0)))</f>
        <v/>
      </c>
      <c r="H6802" s="27" t="str">
        <f>IF(A6802="","",IF(B6802=1,VLOOKUP(A6802,'entry data'!B:D,3,0),I6801))</f>
        <v/>
      </c>
      <c r="I6802" s="28" t="str">
        <f t="shared" si="863"/>
        <v/>
      </c>
      <c r="J6802" s="23" t="str">
        <f t="shared" si="864"/>
        <v/>
      </c>
      <c r="K6802" s="25" t="str">
        <f t="shared" si="865"/>
        <v/>
      </c>
      <c r="L6802" s="25" t="str">
        <f t="shared" si="866"/>
        <v/>
      </c>
      <c r="M6802" s="25" t="str">
        <f t="shared" si="868"/>
        <v/>
      </c>
      <c r="N6802" s="25" t="str">
        <f>IF(A6802="","",IF(K6802&lt;VLOOKUP(A6802,'entry data'!B:G,6,0),K6802+M6802,VLOOKUP(A6802,'entry data'!B:G,6,0)))</f>
        <v/>
      </c>
      <c r="O6802" s="25" t="str">
        <f t="shared" si="867"/>
        <v/>
      </c>
      <c r="P6802" s="25" t="str">
        <f t="shared" si="869"/>
        <v/>
      </c>
    </row>
    <row r="6803" spans="1:16" x14ac:dyDescent="0.25">
      <c r="A6803" s="23" t="str">
        <f>IF(A6802="","",IF(O6802&gt;0.1,A6802,IF(A6802=MAX('entry data'!$B$8:$B$17),"",A6802+1)))</f>
        <v/>
      </c>
      <c r="B6803" s="23" t="str">
        <f t="shared" si="870"/>
        <v/>
      </c>
      <c r="C6803" s="23" t="str">
        <f>IF(ISERROR(VLOOKUP(A6803,'entry data'!B:G,6,0)),"",VLOOKUP(A6803,'entry data'!B:G,6,0))</f>
        <v/>
      </c>
      <c r="D6803" s="23" t="str">
        <f>IF(ISERROR(VLOOKUP(A6803,'entry data'!B:C,2,0)),"",VLOOKUP(A6803,'entry data'!B:C,2,0))</f>
        <v/>
      </c>
      <c r="E6803" s="23" t="str">
        <f>IF(ISERROR(VLOOKUP(A6803,'entry data'!B:E,4,0)),"",VLOOKUP(A6803,'entry data'!B:E,4,0))</f>
        <v/>
      </c>
      <c r="F6803" s="25" t="str">
        <f>IF(A6803="","",IF(ISERROR(VLOOKUP(A6803,'entry data'!B:F,5,0)),"",VLOOKUP(A6803,'entry data'!B:F,5,0)))</f>
        <v/>
      </c>
      <c r="G6803" s="26" t="str">
        <f>IF(A6803="","",IF(ISERROR(VLOOKUP(A6803,'entry data'!B:H,7,0)),"",VLOOKUP(A6803,'entry data'!B:H,7,0)))</f>
        <v/>
      </c>
      <c r="H6803" s="27" t="str">
        <f>IF(A6803="","",IF(B6803=1,VLOOKUP(A6803,'entry data'!B:D,3,0),I6802))</f>
        <v/>
      </c>
      <c r="I6803" s="28" t="str">
        <f t="shared" si="863"/>
        <v/>
      </c>
      <c r="J6803" s="23" t="str">
        <f t="shared" si="864"/>
        <v/>
      </c>
      <c r="K6803" s="25" t="str">
        <f t="shared" si="865"/>
        <v/>
      </c>
      <c r="L6803" s="25" t="str">
        <f t="shared" si="866"/>
        <v/>
      </c>
      <c r="M6803" s="25" t="str">
        <f t="shared" si="868"/>
        <v/>
      </c>
      <c r="N6803" s="25" t="str">
        <f>IF(A6803="","",IF(K6803&lt;VLOOKUP(A6803,'entry data'!B:G,6,0),K6803+M6803,VLOOKUP(A6803,'entry data'!B:G,6,0)))</f>
        <v/>
      </c>
      <c r="O6803" s="25" t="str">
        <f t="shared" si="867"/>
        <v/>
      </c>
      <c r="P6803" s="25" t="str">
        <f t="shared" si="869"/>
        <v/>
      </c>
    </row>
    <row r="6804" spans="1:16" x14ac:dyDescent="0.25">
      <c r="A6804" s="23" t="str">
        <f>IF(A6803="","",IF(O6803&gt;0.1,A6803,IF(A6803=MAX('entry data'!$B$8:$B$17),"",A6803+1)))</f>
        <v/>
      </c>
      <c r="B6804" s="23" t="str">
        <f t="shared" si="870"/>
        <v/>
      </c>
      <c r="C6804" s="23" t="str">
        <f>IF(ISERROR(VLOOKUP(A6804,'entry data'!B:G,6,0)),"",VLOOKUP(A6804,'entry data'!B:G,6,0))</f>
        <v/>
      </c>
      <c r="D6804" s="23" t="str">
        <f>IF(ISERROR(VLOOKUP(A6804,'entry data'!B:C,2,0)),"",VLOOKUP(A6804,'entry data'!B:C,2,0))</f>
        <v/>
      </c>
      <c r="E6804" s="23" t="str">
        <f>IF(ISERROR(VLOOKUP(A6804,'entry data'!B:E,4,0)),"",VLOOKUP(A6804,'entry data'!B:E,4,0))</f>
        <v/>
      </c>
      <c r="F6804" s="25" t="str">
        <f>IF(A6804="","",IF(ISERROR(VLOOKUP(A6804,'entry data'!B:F,5,0)),"",VLOOKUP(A6804,'entry data'!B:F,5,0)))</f>
        <v/>
      </c>
      <c r="G6804" s="26" t="str">
        <f>IF(A6804="","",IF(ISERROR(VLOOKUP(A6804,'entry data'!B:H,7,0)),"",VLOOKUP(A6804,'entry data'!B:H,7,0)))</f>
        <v/>
      </c>
      <c r="H6804" s="27" t="str">
        <f>IF(A6804="","",IF(B6804=1,VLOOKUP(A6804,'entry data'!B:D,3,0),I6803))</f>
        <v/>
      </c>
      <c r="I6804" s="28" t="str">
        <f t="shared" si="863"/>
        <v/>
      </c>
      <c r="J6804" s="23" t="str">
        <f t="shared" si="864"/>
        <v/>
      </c>
      <c r="K6804" s="25" t="str">
        <f t="shared" si="865"/>
        <v/>
      </c>
      <c r="L6804" s="25" t="str">
        <f t="shared" si="866"/>
        <v/>
      </c>
      <c r="M6804" s="25" t="str">
        <f t="shared" si="868"/>
        <v/>
      </c>
      <c r="N6804" s="25" t="str">
        <f>IF(A6804="","",IF(K6804&lt;VLOOKUP(A6804,'entry data'!B:G,6,0),K6804+M6804,VLOOKUP(A6804,'entry data'!B:G,6,0)))</f>
        <v/>
      </c>
      <c r="O6804" s="25" t="str">
        <f t="shared" si="867"/>
        <v/>
      </c>
      <c r="P6804" s="25" t="str">
        <f t="shared" si="869"/>
        <v/>
      </c>
    </row>
    <row r="6805" spans="1:16" x14ac:dyDescent="0.25">
      <c r="A6805" s="23" t="str">
        <f>IF(A6804="","",IF(O6804&gt;0.1,A6804,IF(A6804=MAX('entry data'!$B$8:$B$17),"",A6804+1)))</f>
        <v/>
      </c>
      <c r="B6805" s="23" t="str">
        <f t="shared" si="870"/>
        <v/>
      </c>
      <c r="C6805" s="23" t="str">
        <f>IF(ISERROR(VLOOKUP(A6805,'entry data'!B:G,6,0)),"",VLOOKUP(A6805,'entry data'!B:G,6,0))</f>
        <v/>
      </c>
      <c r="D6805" s="23" t="str">
        <f>IF(ISERROR(VLOOKUP(A6805,'entry data'!B:C,2,0)),"",VLOOKUP(A6805,'entry data'!B:C,2,0))</f>
        <v/>
      </c>
      <c r="E6805" s="23" t="str">
        <f>IF(ISERROR(VLOOKUP(A6805,'entry data'!B:E,4,0)),"",VLOOKUP(A6805,'entry data'!B:E,4,0))</f>
        <v/>
      </c>
      <c r="F6805" s="25" t="str">
        <f>IF(A6805="","",IF(ISERROR(VLOOKUP(A6805,'entry data'!B:F,5,0)),"",VLOOKUP(A6805,'entry data'!B:F,5,0)))</f>
        <v/>
      </c>
      <c r="G6805" s="26" t="str">
        <f>IF(A6805="","",IF(ISERROR(VLOOKUP(A6805,'entry data'!B:H,7,0)),"",VLOOKUP(A6805,'entry data'!B:H,7,0)))</f>
        <v/>
      </c>
      <c r="H6805" s="27" t="str">
        <f>IF(A6805="","",IF(B6805=1,VLOOKUP(A6805,'entry data'!B:D,3,0),I6804))</f>
        <v/>
      </c>
      <c r="I6805" s="28" t="str">
        <f t="shared" si="863"/>
        <v/>
      </c>
      <c r="J6805" s="23" t="str">
        <f t="shared" si="864"/>
        <v/>
      </c>
      <c r="K6805" s="25" t="str">
        <f t="shared" si="865"/>
        <v/>
      </c>
      <c r="L6805" s="25" t="str">
        <f t="shared" si="866"/>
        <v/>
      </c>
      <c r="M6805" s="25" t="str">
        <f t="shared" si="868"/>
        <v/>
      </c>
      <c r="N6805" s="25" t="str">
        <f>IF(A6805="","",IF(K6805&lt;VLOOKUP(A6805,'entry data'!B:G,6,0),K6805+M6805,VLOOKUP(A6805,'entry data'!B:G,6,0)))</f>
        <v/>
      </c>
      <c r="O6805" s="25" t="str">
        <f t="shared" si="867"/>
        <v/>
      </c>
      <c r="P6805" s="25" t="str">
        <f t="shared" si="869"/>
        <v/>
      </c>
    </row>
    <row r="6806" spans="1:16" x14ac:dyDescent="0.25">
      <c r="A6806" s="23" t="str">
        <f>IF(A6805="","",IF(O6805&gt;0.1,A6805,IF(A6805=MAX('entry data'!$B$8:$B$17),"",A6805+1)))</f>
        <v/>
      </c>
      <c r="B6806" s="23" t="str">
        <f t="shared" si="870"/>
        <v/>
      </c>
      <c r="C6806" s="23" t="str">
        <f>IF(ISERROR(VLOOKUP(A6806,'entry data'!B:G,6,0)),"",VLOOKUP(A6806,'entry data'!B:G,6,0))</f>
        <v/>
      </c>
      <c r="D6806" s="23" t="str">
        <f>IF(ISERROR(VLOOKUP(A6806,'entry data'!B:C,2,0)),"",VLOOKUP(A6806,'entry data'!B:C,2,0))</f>
        <v/>
      </c>
      <c r="E6806" s="23" t="str">
        <f>IF(ISERROR(VLOOKUP(A6806,'entry data'!B:E,4,0)),"",VLOOKUP(A6806,'entry data'!B:E,4,0))</f>
        <v/>
      </c>
      <c r="F6806" s="25" t="str">
        <f>IF(A6806="","",IF(ISERROR(VLOOKUP(A6806,'entry data'!B:F,5,0)),"",VLOOKUP(A6806,'entry data'!B:F,5,0)))</f>
        <v/>
      </c>
      <c r="G6806" s="26" t="str">
        <f>IF(A6806="","",IF(ISERROR(VLOOKUP(A6806,'entry data'!B:H,7,0)),"",VLOOKUP(A6806,'entry data'!B:H,7,0)))</f>
        <v/>
      </c>
      <c r="H6806" s="27" t="str">
        <f>IF(A6806="","",IF(B6806=1,VLOOKUP(A6806,'entry data'!B:D,3,0),I6805))</f>
        <v/>
      </c>
      <c r="I6806" s="28" t="str">
        <f t="shared" si="863"/>
        <v/>
      </c>
      <c r="J6806" s="23" t="str">
        <f t="shared" si="864"/>
        <v/>
      </c>
      <c r="K6806" s="25" t="str">
        <f t="shared" si="865"/>
        <v/>
      </c>
      <c r="L6806" s="25" t="str">
        <f t="shared" si="866"/>
        <v/>
      </c>
      <c r="M6806" s="25" t="str">
        <f t="shared" si="868"/>
        <v/>
      </c>
      <c r="N6806" s="25" t="str">
        <f>IF(A6806="","",IF(K6806&lt;VLOOKUP(A6806,'entry data'!B:G,6,0),K6806+M6806,VLOOKUP(A6806,'entry data'!B:G,6,0)))</f>
        <v/>
      </c>
      <c r="O6806" s="25" t="str">
        <f t="shared" si="867"/>
        <v/>
      </c>
      <c r="P6806" s="25" t="str">
        <f t="shared" si="869"/>
        <v/>
      </c>
    </row>
    <row r="6807" spans="1:16" x14ac:dyDescent="0.25">
      <c r="A6807" s="23" t="str">
        <f>IF(A6806="","",IF(O6806&gt;0.1,A6806,IF(A6806=MAX('entry data'!$B$8:$B$17),"",A6806+1)))</f>
        <v/>
      </c>
      <c r="B6807" s="23" t="str">
        <f t="shared" si="870"/>
        <v/>
      </c>
      <c r="C6807" s="23" t="str">
        <f>IF(ISERROR(VLOOKUP(A6807,'entry data'!B:G,6,0)),"",VLOOKUP(A6807,'entry data'!B:G,6,0))</f>
        <v/>
      </c>
      <c r="D6807" s="23" t="str">
        <f>IF(ISERROR(VLOOKUP(A6807,'entry data'!B:C,2,0)),"",VLOOKUP(A6807,'entry data'!B:C,2,0))</f>
        <v/>
      </c>
      <c r="E6807" s="23" t="str">
        <f>IF(ISERROR(VLOOKUP(A6807,'entry data'!B:E,4,0)),"",VLOOKUP(A6807,'entry data'!B:E,4,0))</f>
        <v/>
      </c>
      <c r="F6807" s="25" t="str">
        <f>IF(A6807="","",IF(ISERROR(VLOOKUP(A6807,'entry data'!B:F,5,0)),"",VLOOKUP(A6807,'entry data'!B:F,5,0)))</f>
        <v/>
      </c>
      <c r="G6807" s="26" t="str">
        <f>IF(A6807="","",IF(ISERROR(VLOOKUP(A6807,'entry data'!B:H,7,0)),"",VLOOKUP(A6807,'entry data'!B:H,7,0)))</f>
        <v/>
      </c>
      <c r="H6807" s="27" t="str">
        <f>IF(A6807="","",IF(B6807=1,VLOOKUP(A6807,'entry data'!B:D,3,0),I6806))</f>
        <v/>
      </c>
      <c r="I6807" s="28" t="str">
        <f t="shared" ref="I6807:I6870" si="871">IF(A6807="","",IF(E6807="weekly",7,IF(E6807="fortnightly",14,DATE(IF(MONTH(H6807)=12,YEAR(H6807)+1,YEAR(H6807)),IF(MONTH(H6807)=12,1,MONTH(H6807)+1),DAY(H6807))-H6807))+H6807)</f>
        <v/>
      </c>
      <c r="J6807" s="23" t="str">
        <f t="shared" ref="J6807:J6870" si="872">IF(A6807="","",IF(MONTH(I6807)&lt;10,YEAR(I6807)&amp;"-0"&amp;MONTH(I6807),YEAR(I6807)&amp;"-"&amp;MONTH(I6807)))</f>
        <v/>
      </c>
      <c r="K6807" s="25" t="str">
        <f t="shared" ref="K6807:K6870" si="873">IF(A6807="","",IF(B6807=1,F6807,O6806))</f>
        <v/>
      </c>
      <c r="L6807" s="25" t="str">
        <f t="shared" ref="L6807:L6870" si="874">IF(A6807="","",N6807-M6807)</f>
        <v/>
      </c>
      <c r="M6807" s="25" t="str">
        <f t="shared" si="868"/>
        <v/>
      </c>
      <c r="N6807" s="25" t="str">
        <f>IF(A6807="","",IF(K6807&lt;VLOOKUP(A6807,'entry data'!B:G,6,0),K6807+M6807,VLOOKUP(A6807,'entry data'!B:G,6,0)))</f>
        <v/>
      </c>
      <c r="O6807" s="25" t="str">
        <f t="shared" ref="O6807:O6870" si="875">IF(A6807="","",K6807-L6807)</f>
        <v/>
      </c>
      <c r="P6807" s="25" t="str">
        <f t="shared" si="869"/>
        <v/>
      </c>
    </row>
    <row r="6808" spans="1:16" x14ac:dyDescent="0.25">
      <c r="A6808" s="23" t="str">
        <f>IF(A6807="","",IF(O6807&gt;0.1,A6807,IF(A6807=MAX('entry data'!$B$8:$B$17),"",A6807+1)))</f>
        <v/>
      </c>
      <c r="B6808" s="23" t="str">
        <f t="shared" si="870"/>
        <v/>
      </c>
      <c r="C6808" s="23" t="str">
        <f>IF(ISERROR(VLOOKUP(A6808,'entry data'!B:G,6,0)),"",VLOOKUP(A6808,'entry data'!B:G,6,0))</f>
        <v/>
      </c>
      <c r="D6808" s="23" t="str">
        <f>IF(ISERROR(VLOOKUP(A6808,'entry data'!B:C,2,0)),"",VLOOKUP(A6808,'entry data'!B:C,2,0))</f>
        <v/>
      </c>
      <c r="E6808" s="23" t="str">
        <f>IF(ISERROR(VLOOKUP(A6808,'entry data'!B:E,4,0)),"",VLOOKUP(A6808,'entry data'!B:E,4,0))</f>
        <v/>
      </c>
      <c r="F6808" s="25" t="str">
        <f>IF(A6808="","",IF(ISERROR(VLOOKUP(A6808,'entry data'!B:F,5,0)),"",VLOOKUP(A6808,'entry data'!B:F,5,0)))</f>
        <v/>
      </c>
      <c r="G6808" s="26" t="str">
        <f>IF(A6808="","",IF(ISERROR(VLOOKUP(A6808,'entry data'!B:H,7,0)),"",VLOOKUP(A6808,'entry data'!B:H,7,0)))</f>
        <v/>
      </c>
      <c r="H6808" s="27" t="str">
        <f>IF(A6808="","",IF(B6808=1,VLOOKUP(A6808,'entry data'!B:D,3,0),I6807))</f>
        <v/>
      </c>
      <c r="I6808" s="28" t="str">
        <f t="shared" si="871"/>
        <v/>
      </c>
      <c r="J6808" s="23" t="str">
        <f t="shared" si="872"/>
        <v/>
      </c>
      <c r="K6808" s="25" t="str">
        <f t="shared" si="873"/>
        <v/>
      </c>
      <c r="L6808" s="25" t="str">
        <f t="shared" si="874"/>
        <v/>
      </c>
      <c r="M6808" s="25" t="str">
        <f t="shared" si="868"/>
        <v/>
      </c>
      <c r="N6808" s="25" t="str">
        <f>IF(A6808="","",IF(K6808&lt;VLOOKUP(A6808,'entry data'!B:G,6,0),K6808+M6808,VLOOKUP(A6808,'entry data'!B:G,6,0)))</f>
        <v/>
      </c>
      <c r="O6808" s="25" t="str">
        <f t="shared" si="875"/>
        <v/>
      </c>
      <c r="P6808" s="25" t="str">
        <f t="shared" si="869"/>
        <v/>
      </c>
    </row>
    <row r="6809" spans="1:16" x14ac:dyDescent="0.25">
      <c r="A6809" s="23" t="str">
        <f>IF(A6808="","",IF(O6808&gt;0.1,A6808,IF(A6808=MAX('entry data'!$B$8:$B$17),"",A6808+1)))</f>
        <v/>
      </c>
      <c r="B6809" s="23" t="str">
        <f t="shared" si="870"/>
        <v/>
      </c>
      <c r="C6809" s="23" t="str">
        <f>IF(ISERROR(VLOOKUP(A6809,'entry data'!B:G,6,0)),"",VLOOKUP(A6809,'entry data'!B:G,6,0))</f>
        <v/>
      </c>
      <c r="D6809" s="23" t="str">
        <f>IF(ISERROR(VLOOKUP(A6809,'entry data'!B:C,2,0)),"",VLOOKUP(A6809,'entry data'!B:C,2,0))</f>
        <v/>
      </c>
      <c r="E6809" s="23" t="str">
        <f>IF(ISERROR(VLOOKUP(A6809,'entry data'!B:E,4,0)),"",VLOOKUP(A6809,'entry data'!B:E,4,0))</f>
        <v/>
      </c>
      <c r="F6809" s="25" t="str">
        <f>IF(A6809="","",IF(ISERROR(VLOOKUP(A6809,'entry data'!B:F,5,0)),"",VLOOKUP(A6809,'entry data'!B:F,5,0)))</f>
        <v/>
      </c>
      <c r="G6809" s="26" t="str">
        <f>IF(A6809="","",IF(ISERROR(VLOOKUP(A6809,'entry data'!B:H,7,0)),"",VLOOKUP(A6809,'entry data'!B:H,7,0)))</f>
        <v/>
      </c>
      <c r="H6809" s="27" t="str">
        <f>IF(A6809="","",IF(B6809=1,VLOOKUP(A6809,'entry data'!B:D,3,0),I6808))</f>
        <v/>
      </c>
      <c r="I6809" s="28" t="str">
        <f t="shared" si="871"/>
        <v/>
      </c>
      <c r="J6809" s="23" t="str">
        <f t="shared" si="872"/>
        <v/>
      </c>
      <c r="K6809" s="25" t="str">
        <f t="shared" si="873"/>
        <v/>
      </c>
      <c r="L6809" s="25" t="str">
        <f t="shared" si="874"/>
        <v/>
      </c>
      <c r="M6809" s="25" t="str">
        <f t="shared" si="868"/>
        <v/>
      </c>
      <c r="N6809" s="25" t="str">
        <f>IF(A6809="","",IF(K6809&lt;VLOOKUP(A6809,'entry data'!B:G,6,0),K6809+M6809,VLOOKUP(A6809,'entry data'!B:G,6,0)))</f>
        <v/>
      </c>
      <c r="O6809" s="25" t="str">
        <f t="shared" si="875"/>
        <v/>
      </c>
      <c r="P6809" s="25" t="str">
        <f t="shared" si="869"/>
        <v/>
      </c>
    </row>
    <row r="6810" spans="1:16" x14ac:dyDescent="0.25">
      <c r="A6810" s="23" t="str">
        <f>IF(A6809="","",IF(O6809&gt;0.1,A6809,IF(A6809=MAX('entry data'!$B$8:$B$17),"",A6809+1)))</f>
        <v/>
      </c>
      <c r="B6810" s="23" t="str">
        <f t="shared" si="870"/>
        <v/>
      </c>
      <c r="C6810" s="23" t="str">
        <f>IF(ISERROR(VLOOKUP(A6810,'entry data'!B:G,6,0)),"",VLOOKUP(A6810,'entry data'!B:G,6,0))</f>
        <v/>
      </c>
      <c r="D6810" s="23" t="str">
        <f>IF(ISERROR(VLOOKUP(A6810,'entry data'!B:C,2,0)),"",VLOOKUP(A6810,'entry data'!B:C,2,0))</f>
        <v/>
      </c>
      <c r="E6810" s="23" t="str">
        <f>IF(ISERROR(VLOOKUP(A6810,'entry data'!B:E,4,0)),"",VLOOKUP(A6810,'entry data'!B:E,4,0))</f>
        <v/>
      </c>
      <c r="F6810" s="25" t="str">
        <f>IF(A6810="","",IF(ISERROR(VLOOKUP(A6810,'entry data'!B:F,5,0)),"",VLOOKUP(A6810,'entry data'!B:F,5,0)))</f>
        <v/>
      </c>
      <c r="G6810" s="26" t="str">
        <f>IF(A6810="","",IF(ISERROR(VLOOKUP(A6810,'entry data'!B:H,7,0)),"",VLOOKUP(A6810,'entry data'!B:H,7,0)))</f>
        <v/>
      </c>
      <c r="H6810" s="27" t="str">
        <f>IF(A6810="","",IF(B6810=1,VLOOKUP(A6810,'entry data'!B:D,3,0),I6809))</f>
        <v/>
      </c>
      <c r="I6810" s="28" t="str">
        <f t="shared" si="871"/>
        <v/>
      </c>
      <c r="J6810" s="23" t="str">
        <f t="shared" si="872"/>
        <v/>
      </c>
      <c r="K6810" s="25" t="str">
        <f t="shared" si="873"/>
        <v/>
      </c>
      <c r="L6810" s="25" t="str">
        <f t="shared" si="874"/>
        <v/>
      </c>
      <c r="M6810" s="25" t="str">
        <f t="shared" si="868"/>
        <v/>
      </c>
      <c r="N6810" s="25" t="str">
        <f>IF(A6810="","",IF(K6810&lt;VLOOKUP(A6810,'entry data'!B:G,6,0),K6810+M6810,VLOOKUP(A6810,'entry data'!B:G,6,0)))</f>
        <v/>
      </c>
      <c r="O6810" s="25" t="str">
        <f t="shared" si="875"/>
        <v/>
      </c>
      <c r="P6810" s="25" t="str">
        <f t="shared" si="869"/>
        <v/>
      </c>
    </row>
    <row r="6811" spans="1:16" x14ac:dyDescent="0.25">
      <c r="A6811" s="23" t="str">
        <f>IF(A6810="","",IF(O6810&gt;0.1,A6810,IF(A6810=MAX('entry data'!$B$8:$B$17),"",A6810+1)))</f>
        <v/>
      </c>
      <c r="B6811" s="23" t="str">
        <f t="shared" si="870"/>
        <v/>
      </c>
      <c r="C6811" s="23" t="str">
        <f>IF(ISERROR(VLOOKUP(A6811,'entry data'!B:G,6,0)),"",VLOOKUP(A6811,'entry data'!B:G,6,0))</f>
        <v/>
      </c>
      <c r="D6811" s="23" t="str">
        <f>IF(ISERROR(VLOOKUP(A6811,'entry data'!B:C,2,0)),"",VLOOKUP(A6811,'entry data'!B:C,2,0))</f>
        <v/>
      </c>
      <c r="E6811" s="23" t="str">
        <f>IF(ISERROR(VLOOKUP(A6811,'entry data'!B:E,4,0)),"",VLOOKUP(A6811,'entry data'!B:E,4,0))</f>
        <v/>
      </c>
      <c r="F6811" s="25" t="str">
        <f>IF(A6811="","",IF(ISERROR(VLOOKUP(A6811,'entry data'!B:F,5,0)),"",VLOOKUP(A6811,'entry data'!B:F,5,0)))</f>
        <v/>
      </c>
      <c r="G6811" s="26" t="str">
        <f>IF(A6811="","",IF(ISERROR(VLOOKUP(A6811,'entry data'!B:H,7,0)),"",VLOOKUP(A6811,'entry data'!B:H,7,0)))</f>
        <v/>
      </c>
      <c r="H6811" s="27" t="str">
        <f>IF(A6811="","",IF(B6811=1,VLOOKUP(A6811,'entry data'!B:D,3,0),I6810))</f>
        <v/>
      </c>
      <c r="I6811" s="28" t="str">
        <f t="shared" si="871"/>
        <v/>
      </c>
      <c r="J6811" s="23" t="str">
        <f t="shared" si="872"/>
        <v/>
      </c>
      <c r="K6811" s="25" t="str">
        <f t="shared" si="873"/>
        <v/>
      </c>
      <c r="L6811" s="25" t="str">
        <f t="shared" si="874"/>
        <v/>
      </c>
      <c r="M6811" s="25" t="str">
        <f t="shared" si="868"/>
        <v/>
      </c>
      <c r="N6811" s="25" t="str">
        <f>IF(A6811="","",IF(K6811&lt;VLOOKUP(A6811,'entry data'!B:G,6,0),K6811+M6811,VLOOKUP(A6811,'entry data'!B:G,6,0)))</f>
        <v/>
      </c>
      <c r="O6811" s="25" t="str">
        <f t="shared" si="875"/>
        <v/>
      </c>
      <c r="P6811" s="25" t="str">
        <f t="shared" si="869"/>
        <v/>
      </c>
    </row>
    <row r="6812" spans="1:16" x14ac:dyDescent="0.25">
      <c r="A6812" s="23" t="str">
        <f>IF(A6811="","",IF(O6811&gt;0.1,A6811,IF(A6811=MAX('entry data'!$B$8:$B$17),"",A6811+1)))</f>
        <v/>
      </c>
      <c r="B6812" s="23" t="str">
        <f t="shared" si="870"/>
        <v/>
      </c>
      <c r="C6812" s="23" t="str">
        <f>IF(ISERROR(VLOOKUP(A6812,'entry data'!B:G,6,0)),"",VLOOKUP(A6812,'entry data'!B:G,6,0))</f>
        <v/>
      </c>
      <c r="D6812" s="23" t="str">
        <f>IF(ISERROR(VLOOKUP(A6812,'entry data'!B:C,2,0)),"",VLOOKUP(A6812,'entry data'!B:C,2,0))</f>
        <v/>
      </c>
      <c r="E6812" s="23" t="str">
        <f>IF(ISERROR(VLOOKUP(A6812,'entry data'!B:E,4,0)),"",VLOOKUP(A6812,'entry data'!B:E,4,0))</f>
        <v/>
      </c>
      <c r="F6812" s="25" t="str">
        <f>IF(A6812="","",IF(ISERROR(VLOOKUP(A6812,'entry data'!B:F,5,0)),"",VLOOKUP(A6812,'entry data'!B:F,5,0)))</f>
        <v/>
      </c>
      <c r="G6812" s="26" t="str">
        <f>IF(A6812="","",IF(ISERROR(VLOOKUP(A6812,'entry data'!B:H,7,0)),"",VLOOKUP(A6812,'entry data'!B:H,7,0)))</f>
        <v/>
      </c>
      <c r="H6812" s="27" t="str">
        <f>IF(A6812="","",IF(B6812=1,VLOOKUP(A6812,'entry data'!B:D,3,0),I6811))</f>
        <v/>
      </c>
      <c r="I6812" s="28" t="str">
        <f t="shared" si="871"/>
        <v/>
      </c>
      <c r="J6812" s="23" t="str">
        <f t="shared" si="872"/>
        <v/>
      </c>
      <c r="K6812" s="25" t="str">
        <f t="shared" si="873"/>
        <v/>
      </c>
      <c r="L6812" s="25" t="str">
        <f t="shared" si="874"/>
        <v/>
      </c>
      <c r="M6812" s="25" t="str">
        <f t="shared" si="868"/>
        <v/>
      </c>
      <c r="N6812" s="25" t="str">
        <f>IF(A6812="","",IF(K6812&lt;VLOOKUP(A6812,'entry data'!B:G,6,0),K6812+M6812,VLOOKUP(A6812,'entry data'!B:G,6,0)))</f>
        <v/>
      </c>
      <c r="O6812" s="25" t="str">
        <f t="shared" si="875"/>
        <v/>
      </c>
      <c r="P6812" s="25" t="str">
        <f t="shared" si="869"/>
        <v/>
      </c>
    </row>
    <row r="6813" spans="1:16" x14ac:dyDescent="0.25">
      <c r="A6813" s="23" t="str">
        <f>IF(A6812="","",IF(O6812&gt;0.1,A6812,IF(A6812=MAX('entry data'!$B$8:$B$17),"",A6812+1)))</f>
        <v/>
      </c>
      <c r="B6813" s="23" t="str">
        <f t="shared" si="870"/>
        <v/>
      </c>
      <c r="C6813" s="23" t="str">
        <f>IF(ISERROR(VLOOKUP(A6813,'entry data'!B:G,6,0)),"",VLOOKUP(A6813,'entry data'!B:G,6,0))</f>
        <v/>
      </c>
      <c r="D6813" s="23" t="str">
        <f>IF(ISERROR(VLOOKUP(A6813,'entry data'!B:C,2,0)),"",VLOOKUP(A6813,'entry data'!B:C,2,0))</f>
        <v/>
      </c>
      <c r="E6813" s="23" t="str">
        <f>IF(ISERROR(VLOOKUP(A6813,'entry data'!B:E,4,0)),"",VLOOKUP(A6813,'entry data'!B:E,4,0))</f>
        <v/>
      </c>
      <c r="F6813" s="25" t="str">
        <f>IF(A6813="","",IF(ISERROR(VLOOKUP(A6813,'entry data'!B:F,5,0)),"",VLOOKUP(A6813,'entry data'!B:F,5,0)))</f>
        <v/>
      </c>
      <c r="G6813" s="26" t="str">
        <f>IF(A6813="","",IF(ISERROR(VLOOKUP(A6813,'entry data'!B:H,7,0)),"",VLOOKUP(A6813,'entry data'!B:H,7,0)))</f>
        <v/>
      </c>
      <c r="H6813" s="27" t="str">
        <f>IF(A6813="","",IF(B6813=1,VLOOKUP(A6813,'entry data'!B:D,3,0),I6812))</f>
        <v/>
      </c>
      <c r="I6813" s="28" t="str">
        <f t="shared" si="871"/>
        <v/>
      </c>
      <c r="J6813" s="23" t="str">
        <f t="shared" si="872"/>
        <v/>
      </c>
      <c r="K6813" s="25" t="str">
        <f t="shared" si="873"/>
        <v/>
      </c>
      <c r="L6813" s="25" t="str">
        <f t="shared" si="874"/>
        <v/>
      </c>
      <c r="M6813" s="25" t="str">
        <f t="shared" si="868"/>
        <v/>
      </c>
      <c r="N6813" s="25" t="str">
        <f>IF(A6813="","",IF(K6813&lt;VLOOKUP(A6813,'entry data'!B:G,6,0),K6813+M6813,VLOOKUP(A6813,'entry data'!B:G,6,0)))</f>
        <v/>
      </c>
      <c r="O6813" s="25" t="str">
        <f t="shared" si="875"/>
        <v/>
      </c>
      <c r="P6813" s="25" t="str">
        <f t="shared" si="869"/>
        <v/>
      </c>
    </row>
    <row r="6814" spans="1:16" x14ac:dyDescent="0.25">
      <c r="A6814" s="23" t="str">
        <f>IF(A6813="","",IF(O6813&gt;0.1,A6813,IF(A6813=MAX('entry data'!$B$8:$B$17),"",A6813+1)))</f>
        <v/>
      </c>
      <c r="B6814" s="23" t="str">
        <f t="shared" si="870"/>
        <v/>
      </c>
      <c r="C6814" s="23" t="str">
        <f>IF(ISERROR(VLOOKUP(A6814,'entry data'!B:G,6,0)),"",VLOOKUP(A6814,'entry data'!B:G,6,0))</f>
        <v/>
      </c>
      <c r="D6814" s="23" t="str">
        <f>IF(ISERROR(VLOOKUP(A6814,'entry data'!B:C,2,0)),"",VLOOKUP(A6814,'entry data'!B:C,2,0))</f>
        <v/>
      </c>
      <c r="E6814" s="23" t="str">
        <f>IF(ISERROR(VLOOKUP(A6814,'entry data'!B:E,4,0)),"",VLOOKUP(A6814,'entry data'!B:E,4,0))</f>
        <v/>
      </c>
      <c r="F6814" s="25" t="str">
        <f>IF(A6814="","",IF(ISERROR(VLOOKUP(A6814,'entry data'!B:F,5,0)),"",VLOOKUP(A6814,'entry data'!B:F,5,0)))</f>
        <v/>
      </c>
      <c r="G6814" s="26" t="str">
        <f>IF(A6814="","",IF(ISERROR(VLOOKUP(A6814,'entry data'!B:H,7,0)),"",VLOOKUP(A6814,'entry data'!B:H,7,0)))</f>
        <v/>
      </c>
      <c r="H6814" s="27" t="str">
        <f>IF(A6814="","",IF(B6814=1,VLOOKUP(A6814,'entry data'!B:D,3,0),I6813))</f>
        <v/>
      </c>
      <c r="I6814" s="28" t="str">
        <f t="shared" si="871"/>
        <v/>
      </c>
      <c r="J6814" s="23" t="str">
        <f t="shared" si="872"/>
        <v/>
      </c>
      <c r="K6814" s="25" t="str">
        <f t="shared" si="873"/>
        <v/>
      </c>
      <c r="L6814" s="25" t="str">
        <f t="shared" si="874"/>
        <v/>
      </c>
      <c r="M6814" s="25" t="str">
        <f t="shared" si="868"/>
        <v/>
      </c>
      <c r="N6814" s="25" t="str">
        <f>IF(A6814="","",IF(K6814&lt;VLOOKUP(A6814,'entry data'!B:G,6,0),K6814+M6814,VLOOKUP(A6814,'entry data'!B:G,6,0)))</f>
        <v/>
      </c>
      <c r="O6814" s="25" t="str">
        <f t="shared" si="875"/>
        <v/>
      </c>
      <c r="P6814" s="25" t="str">
        <f t="shared" si="869"/>
        <v/>
      </c>
    </row>
    <row r="6815" spans="1:16" x14ac:dyDescent="0.25">
      <c r="A6815" s="23" t="str">
        <f>IF(A6814="","",IF(O6814&gt;0.1,A6814,IF(A6814=MAX('entry data'!$B$8:$B$17),"",A6814+1)))</f>
        <v/>
      </c>
      <c r="B6815" s="23" t="str">
        <f t="shared" si="870"/>
        <v/>
      </c>
      <c r="C6815" s="23" t="str">
        <f>IF(ISERROR(VLOOKUP(A6815,'entry data'!B:G,6,0)),"",VLOOKUP(A6815,'entry data'!B:G,6,0))</f>
        <v/>
      </c>
      <c r="D6815" s="23" t="str">
        <f>IF(ISERROR(VLOOKUP(A6815,'entry data'!B:C,2,0)),"",VLOOKUP(A6815,'entry data'!B:C,2,0))</f>
        <v/>
      </c>
      <c r="E6815" s="23" t="str">
        <f>IF(ISERROR(VLOOKUP(A6815,'entry data'!B:E,4,0)),"",VLOOKUP(A6815,'entry data'!B:E,4,0))</f>
        <v/>
      </c>
      <c r="F6815" s="25" t="str">
        <f>IF(A6815="","",IF(ISERROR(VLOOKUP(A6815,'entry data'!B:F,5,0)),"",VLOOKUP(A6815,'entry data'!B:F,5,0)))</f>
        <v/>
      </c>
      <c r="G6815" s="26" t="str">
        <f>IF(A6815="","",IF(ISERROR(VLOOKUP(A6815,'entry data'!B:H,7,0)),"",VLOOKUP(A6815,'entry data'!B:H,7,0)))</f>
        <v/>
      </c>
      <c r="H6815" s="27" t="str">
        <f>IF(A6815="","",IF(B6815=1,VLOOKUP(A6815,'entry data'!B:D,3,0),I6814))</f>
        <v/>
      </c>
      <c r="I6815" s="28" t="str">
        <f t="shared" si="871"/>
        <v/>
      </c>
      <c r="J6815" s="23" t="str">
        <f t="shared" si="872"/>
        <v/>
      </c>
      <c r="K6815" s="25" t="str">
        <f t="shared" si="873"/>
        <v/>
      </c>
      <c r="L6815" s="25" t="str">
        <f t="shared" si="874"/>
        <v/>
      </c>
      <c r="M6815" s="25" t="str">
        <f t="shared" si="868"/>
        <v/>
      </c>
      <c r="N6815" s="25" t="str">
        <f>IF(A6815="","",IF(K6815&lt;VLOOKUP(A6815,'entry data'!B:G,6,0),K6815+M6815,VLOOKUP(A6815,'entry data'!B:G,6,0)))</f>
        <v/>
      </c>
      <c r="O6815" s="25" t="str">
        <f t="shared" si="875"/>
        <v/>
      </c>
      <c r="P6815" s="25" t="str">
        <f t="shared" si="869"/>
        <v/>
      </c>
    </row>
    <row r="6816" spans="1:16" x14ac:dyDescent="0.25">
      <c r="A6816" s="23" t="str">
        <f>IF(A6815="","",IF(O6815&gt;0.1,A6815,IF(A6815=MAX('entry data'!$B$8:$B$17),"",A6815+1)))</f>
        <v/>
      </c>
      <c r="B6816" s="23" t="str">
        <f t="shared" si="870"/>
        <v/>
      </c>
      <c r="C6816" s="23" t="str">
        <f>IF(ISERROR(VLOOKUP(A6816,'entry data'!B:G,6,0)),"",VLOOKUP(A6816,'entry data'!B:G,6,0))</f>
        <v/>
      </c>
      <c r="D6816" s="23" t="str">
        <f>IF(ISERROR(VLOOKUP(A6816,'entry data'!B:C,2,0)),"",VLOOKUP(A6816,'entry data'!B:C,2,0))</f>
        <v/>
      </c>
      <c r="E6816" s="23" t="str">
        <f>IF(ISERROR(VLOOKUP(A6816,'entry data'!B:E,4,0)),"",VLOOKUP(A6816,'entry data'!B:E,4,0))</f>
        <v/>
      </c>
      <c r="F6816" s="25" t="str">
        <f>IF(A6816="","",IF(ISERROR(VLOOKUP(A6816,'entry data'!B:F,5,0)),"",VLOOKUP(A6816,'entry data'!B:F,5,0)))</f>
        <v/>
      </c>
      <c r="G6816" s="26" t="str">
        <f>IF(A6816="","",IF(ISERROR(VLOOKUP(A6816,'entry data'!B:H,7,0)),"",VLOOKUP(A6816,'entry data'!B:H,7,0)))</f>
        <v/>
      </c>
      <c r="H6816" s="27" t="str">
        <f>IF(A6816="","",IF(B6816=1,VLOOKUP(A6816,'entry data'!B:D,3,0),I6815))</f>
        <v/>
      </c>
      <c r="I6816" s="28" t="str">
        <f t="shared" si="871"/>
        <v/>
      </c>
      <c r="J6816" s="23" t="str">
        <f t="shared" si="872"/>
        <v/>
      </c>
      <c r="K6816" s="25" t="str">
        <f t="shared" si="873"/>
        <v/>
      </c>
      <c r="L6816" s="25" t="str">
        <f t="shared" si="874"/>
        <v/>
      </c>
      <c r="M6816" s="25" t="str">
        <f t="shared" si="868"/>
        <v/>
      </c>
      <c r="N6816" s="25" t="str">
        <f>IF(A6816="","",IF(K6816&lt;VLOOKUP(A6816,'entry data'!B:G,6,0),K6816+M6816,VLOOKUP(A6816,'entry data'!B:G,6,0)))</f>
        <v/>
      </c>
      <c r="O6816" s="25" t="str">
        <f t="shared" si="875"/>
        <v/>
      </c>
      <c r="P6816" s="25" t="str">
        <f t="shared" si="869"/>
        <v/>
      </c>
    </row>
    <row r="6817" spans="1:16" x14ac:dyDescent="0.25">
      <c r="A6817" s="23" t="str">
        <f>IF(A6816="","",IF(O6816&gt;0.1,A6816,IF(A6816=MAX('entry data'!$B$8:$B$17),"",A6816+1)))</f>
        <v/>
      </c>
      <c r="B6817" s="23" t="str">
        <f t="shared" si="870"/>
        <v/>
      </c>
      <c r="C6817" s="23" t="str">
        <f>IF(ISERROR(VLOOKUP(A6817,'entry data'!B:G,6,0)),"",VLOOKUP(A6817,'entry data'!B:G,6,0))</f>
        <v/>
      </c>
      <c r="D6817" s="23" t="str">
        <f>IF(ISERROR(VLOOKUP(A6817,'entry data'!B:C,2,0)),"",VLOOKUP(A6817,'entry data'!B:C,2,0))</f>
        <v/>
      </c>
      <c r="E6817" s="23" t="str">
        <f>IF(ISERROR(VLOOKUP(A6817,'entry data'!B:E,4,0)),"",VLOOKUP(A6817,'entry data'!B:E,4,0))</f>
        <v/>
      </c>
      <c r="F6817" s="25" t="str">
        <f>IF(A6817="","",IF(ISERROR(VLOOKUP(A6817,'entry data'!B:F,5,0)),"",VLOOKUP(A6817,'entry data'!B:F,5,0)))</f>
        <v/>
      </c>
      <c r="G6817" s="26" t="str">
        <f>IF(A6817="","",IF(ISERROR(VLOOKUP(A6817,'entry data'!B:H,7,0)),"",VLOOKUP(A6817,'entry data'!B:H,7,0)))</f>
        <v/>
      </c>
      <c r="H6817" s="27" t="str">
        <f>IF(A6817="","",IF(B6817=1,VLOOKUP(A6817,'entry data'!B:D,3,0),I6816))</f>
        <v/>
      </c>
      <c r="I6817" s="28" t="str">
        <f t="shared" si="871"/>
        <v/>
      </c>
      <c r="J6817" s="23" t="str">
        <f t="shared" si="872"/>
        <v/>
      </c>
      <c r="K6817" s="25" t="str">
        <f t="shared" si="873"/>
        <v/>
      </c>
      <c r="L6817" s="25" t="str">
        <f t="shared" si="874"/>
        <v/>
      </c>
      <c r="M6817" s="25" t="str">
        <f t="shared" si="868"/>
        <v/>
      </c>
      <c r="N6817" s="25" t="str">
        <f>IF(A6817="","",IF(K6817&lt;VLOOKUP(A6817,'entry data'!B:G,6,0),K6817+M6817,VLOOKUP(A6817,'entry data'!B:G,6,0)))</f>
        <v/>
      </c>
      <c r="O6817" s="25" t="str">
        <f t="shared" si="875"/>
        <v/>
      </c>
      <c r="P6817" s="25" t="str">
        <f t="shared" si="869"/>
        <v/>
      </c>
    </row>
    <row r="6818" spans="1:16" x14ac:dyDescent="0.25">
      <c r="A6818" s="23" t="str">
        <f>IF(A6817="","",IF(O6817&gt;0.1,A6817,IF(A6817=MAX('entry data'!$B$8:$B$17),"",A6817+1)))</f>
        <v/>
      </c>
      <c r="B6818" s="23" t="str">
        <f t="shared" si="870"/>
        <v/>
      </c>
      <c r="C6818" s="23" t="str">
        <f>IF(ISERROR(VLOOKUP(A6818,'entry data'!B:G,6,0)),"",VLOOKUP(A6818,'entry data'!B:G,6,0))</f>
        <v/>
      </c>
      <c r="D6818" s="23" t="str">
        <f>IF(ISERROR(VLOOKUP(A6818,'entry data'!B:C,2,0)),"",VLOOKUP(A6818,'entry data'!B:C,2,0))</f>
        <v/>
      </c>
      <c r="E6818" s="23" t="str">
        <f>IF(ISERROR(VLOOKUP(A6818,'entry data'!B:E,4,0)),"",VLOOKUP(A6818,'entry data'!B:E,4,0))</f>
        <v/>
      </c>
      <c r="F6818" s="25" t="str">
        <f>IF(A6818="","",IF(ISERROR(VLOOKUP(A6818,'entry data'!B:F,5,0)),"",VLOOKUP(A6818,'entry data'!B:F,5,0)))</f>
        <v/>
      </c>
      <c r="G6818" s="26" t="str">
        <f>IF(A6818="","",IF(ISERROR(VLOOKUP(A6818,'entry data'!B:H,7,0)),"",VLOOKUP(A6818,'entry data'!B:H,7,0)))</f>
        <v/>
      </c>
      <c r="H6818" s="27" t="str">
        <f>IF(A6818="","",IF(B6818=1,VLOOKUP(A6818,'entry data'!B:D,3,0),I6817))</f>
        <v/>
      </c>
      <c r="I6818" s="28" t="str">
        <f t="shared" si="871"/>
        <v/>
      </c>
      <c r="J6818" s="23" t="str">
        <f t="shared" si="872"/>
        <v/>
      </c>
      <c r="K6818" s="25" t="str">
        <f t="shared" si="873"/>
        <v/>
      </c>
      <c r="L6818" s="25" t="str">
        <f t="shared" si="874"/>
        <v/>
      </c>
      <c r="M6818" s="25" t="str">
        <f t="shared" si="868"/>
        <v/>
      </c>
      <c r="N6818" s="25" t="str">
        <f>IF(A6818="","",IF(K6818&lt;VLOOKUP(A6818,'entry data'!B:G,6,0),K6818+M6818,VLOOKUP(A6818,'entry data'!B:G,6,0)))</f>
        <v/>
      </c>
      <c r="O6818" s="25" t="str">
        <f t="shared" si="875"/>
        <v/>
      </c>
      <c r="P6818" s="25" t="str">
        <f t="shared" si="869"/>
        <v/>
      </c>
    </row>
    <row r="6819" spans="1:16" x14ac:dyDescent="0.25">
      <c r="A6819" s="23" t="str">
        <f>IF(A6818="","",IF(O6818&gt;0.1,A6818,IF(A6818=MAX('entry data'!$B$8:$B$17),"",A6818+1)))</f>
        <v/>
      </c>
      <c r="B6819" s="23" t="str">
        <f t="shared" si="870"/>
        <v/>
      </c>
      <c r="C6819" s="23" t="str">
        <f>IF(ISERROR(VLOOKUP(A6819,'entry data'!B:G,6,0)),"",VLOOKUP(A6819,'entry data'!B:G,6,0))</f>
        <v/>
      </c>
      <c r="D6819" s="23" t="str">
        <f>IF(ISERROR(VLOOKUP(A6819,'entry data'!B:C,2,0)),"",VLOOKUP(A6819,'entry data'!B:C,2,0))</f>
        <v/>
      </c>
      <c r="E6819" s="23" t="str">
        <f>IF(ISERROR(VLOOKUP(A6819,'entry data'!B:E,4,0)),"",VLOOKUP(A6819,'entry data'!B:E,4,0))</f>
        <v/>
      </c>
      <c r="F6819" s="25" t="str">
        <f>IF(A6819="","",IF(ISERROR(VLOOKUP(A6819,'entry data'!B:F,5,0)),"",VLOOKUP(A6819,'entry data'!B:F,5,0)))</f>
        <v/>
      </c>
      <c r="G6819" s="26" t="str">
        <f>IF(A6819="","",IF(ISERROR(VLOOKUP(A6819,'entry data'!B:H,7,0)),"",VLOOKUP(A6819,'entry data'!B:H,7,0)))</f>
        <v/>
      </c>
      <c r="H6819" s="27" t="str">
        <f>IF(A6819="","",IF(B6819=1,VLOOKUP(A6819,'entry data'!B:D,3,0),I6818))</f>
        <v/>
      </c>
      <c r="I6819" s="28" t="str">
        <f t="shared" si="871"/>
        <v/>
      </c>
      <c r="J6819" s="23" t="str">
        <f t="shared" si="872"/>
        <v/>
      </c>
      <c r="K6819" s="25" t="str">
        <f t="shared" si="873"/>
        <v/>
      </c>
      <c r="L6819" s="25" t="str">
        <f t="shared" si="874"/>
        <v/>
      </c>
      <c r="M6819" s="25" t="str">
        <f t="shared" si="868"/>
        <v/>
      </c>
      <c r="N6819" s="25" t="str">
        <f>IF(A6819="","",IF(K6819&lt;VLOOKUP(A6819,'entry data'!B:G,6,0),K6819+M6819,VLOOKUP(A6819,'entry data'!B:G,6,0)))</f>
        <v/>
      </c>
      <c r="O6819" s="25" t="str">
        <f t="shared" si="875"/>
        <v/>
      </c>
      <c r="P6819" s="25" t="str">
        <f t="shared" si="869"/>
        <v/>
      </c>
    </row>
    <row r="6820" spans="1:16" x14ac:dyDescent="0.25">
      <c r="A6820" s="23" t="str">
        <f>IF(A6819="","",IF(O6819&gt;0.1,A6819,IF(A6819=MAX('entry data'!$B$8:$B$17),"",A6819+1)))</f>
        <v/>
      </c>
      <c r="B6820" s="23" t="str">
        <f t="shared" si="870"/>
        <v/>
      </c>
      <c r="C6820" s="23" t="str">
        <f>IF(ISERROR(VLOOKUP(A6820,'entry data'!B:G,6,0)),"",VLOOKUP(A6820,'entry data'!B:G,6,0))</f>
        <v/>
      </c>
      <c r="D6820" s="23" t="str">
        <f>IF(ISERROR(VLOOKUP(A6820,'entry data'!B:C,2,0)),"",VLOOKUP(A6820,'entry data'!B:C,2,0))</f>
        <v/>
      </c>
      <c r="E6820" s="23" t="str">
        <f>IF(ISERROR(VLOOKUP(A6820,'entry data'!B:E,4,0)),"",VLOOKUP(A6820,'entry data'!B:E,4,0))</f>
        <v/>
      </c>
      <c r="F6820" s="25" t="str">
        <f>IF(A6820="","",IF(ISERROR(VLOOKUP(A6820,'entry data'!B:F,5,0)),"",VLOOKUP(A6820,'entry data'!B:F,5,0)))</f>
        <v/>
      </c>
      <c r="G6820" s="26" t="str">
        <f>IF(A6820="","",IF(ISERROR(VLOOKUP(A6820,'entry data'!B:H,7,0)),"",VLOOKUP(A6820,'entry data'!B:H,7,0)))</f>
        <v/>
      </c>
      <c r="H6820" s="27" t="str">
        <f>IF(A6820="","",IF(B6820=1,VLOOKUP(A6820,'entry data'!B:D,3,0),I6819))</f>
        <v/>
      </c>
      <c r="I6820" s="28" t="str">
        <f t="shared" si="871"/>
        <v/>
      </c>
      <c r="J6820" s="23" t="str">
        <f t="shared" si="872"/>
        <v/>
      </c>
      <c r="K6820" s="25" t="str">
        <f t="shared" si="873"/>
        <v/>
      </c>
      <c r="L6820" s="25" t="str">
        <f t="shared" si="874"/>
        <v/>
      </c>
      <c r="M6820" s="25" t="str">
        <f t="shared" si="868"/>
        <v/>
      </c>
      <c r="N6820" s="25" t="str">
        <f>IF(A6820="","",IF(K6820&lt;VLOOKUP(A6820,'entry data'!B:G,6,0),K6820+M6820,VLOOKUP(A6820,'entry data'!B:G,6,0)))</f>
        <v/>
      </c>
      <c r="O6820" s="25" t="str">
        <f t="shared" si="875"/>
        <v/>
      </c>
      <c r="P6820" s="25" t="str">
        <f t="shared" si="869"/>
        <v/>
      </c>
    </row>
    <row r="6821" spans="1:16" x14ac:dyDescent="0.25">
      <c r="A6821" s="23" t="str">
        <f>IF(A6820="","",IF(O6820&gt;0.1,A6820,IF(A6820=MAX('entry data'!$B$8:$B$17),"",A6820+1)))</f>
        <v/>
      </c>
      <c r="B6821" s="23" t="str">
        <f t="shared" si="870"/>
        <v/>
      </c>
      <c r="C6821" s="23" t="str">
        <f>IF(ISERROR(VLOOKUP(A6821,'entry data'!B:G,6,0)),"",VLOOKUP(A6821,'entry data'!B:G,6,0))</f>
        <v/>
      </c>
      <c r="D6821" s="23" t="str">
        <f>IF(ISERROR(VLOOKUP(A6821,'entry data'!B:C,2,0)),"",VLOOKUP(A6821,'entry data'!B:C,2,0))</f>
        <v/>
      </c>
      <c r="E6821" s="23" t="str">
        <f>IF(ISERROR(VLOOKUP(A6821,'entry data'!B:E,4,0)),"",VLOOKUP(A6821,'entry data'!B:E,4,0))</f>
        <v/>
      </c>
      <c r="F6821" s="25" t="str">
        <f>IF(A6821="","",IF(ISERROR(VLOOKUP(A6821,'entry data'!B:F,5,0)),"",VLOOKUP(A6821,'entry data'!B:F,5,0)))</f>
        <v/>
      </c>
      <c r="G6821" s="26" t="str">
        <f>IF(A6821="","",IF(ISERROR(VLOOKUP(A6821,'entry data'!B:H,7,0)),"",VLOOKUP(A6821,'entry data'!B:H,7,0)))</f>
        <v/>
      </c>
      <c r="H6821" s="27" t="str">
        <f>IF(A6821="","",IF(B6821=1,VLOOKUP(A6821,'entry data'!B:D,3,0),I6820))</f>
        <v/>
      </c>
      <c r="I6821" s="28" t="str">
        <f t="shared" si="871"/>
        <v/>
      </c>
      <c r="J6821" s="23" t="str">
        <f t="shared" si="872"/>
        <v/>
      </c>
      <c r="K6821" s="25" t="str">
        <f t="shared" si="873"/>
        <v/>
      </c>
      <c r="L6821" s="25" t="str">
        <f t="shared" si="874"/>
        <v/>
      </c>
      <c r="M6821" s="25" t="str">
        <f t="shared" si="868"/>
        <v/>
      </c>
      <c r="N6821" s="25" t="str">
        <f>IF(A6821="","",IF(K6821&lt;VLOOKUP(A6821,'entry data'!B:G,6,0),K6821+M6821,VLOOKUP(A6821,'entry data'!B:G,6,0)))</f>
        <v/>
      </c>
      <c r="O6821" s="25" t="str">
        <f t="shared" si="875"/>
        <v/>
      </c>
      <c r="P6821" s="25" t="str">
        <f t="shared" si="869"/>
        <v/>
      </c>
    </row>
    <row r="6822" spans="1:16" x14ac:dyDescent="0.25">
      <c r="A6822" s="23" t="str">
        <f>IF(A6821="","",IF(O6821&gt;0.1,A6821,IF(A6821=MAX('entry data'!$B$8:$B$17),"",A6821+1)))</f>
        <v/>
      </c>
      <c r="B6822" s="23" t="str">
        <f t="shared" si="870"/>
        <v/>
      </c>
      <c r="C6822" s="23" t="str">
        <f>IF(ISERROR(VLOOKUP(A6822,'entry data'!B:G,6,0)),"",VLOOKUP(A6822,'entry data'!B:G,6,0))</f>
        <v/>
      </c>
      <c r="D6822" s="23" t="str">
        <f>IF(ISERROR(VLOOKUP(A6822,'entry data'!B:C,2,0)),"",VLOOKUP(A6822,'entry data'!B:C,2,0))</f>
        <v/>
      </c>
      <c r="E6822" s="23" t="str">
        <f>IF(ISERROR(VLOOKUP(A6822,'entry data'!B:E,4,0)),"",VLOOKUP(A6822,'entry data'!B:E,4,0))</f>
        <v/>
      </c>
      <c r="F6822" s="25" t="str">
        <f>IF(A6822="","",IF(ISERROR(VLOOKUP(A6822,'entry data'!B:F,5,0)),"",VLOOKUP(A6822,'entry data'!B:F,5,0)))</f>
        <v/>
      </c>
      <c r="G6822" s="26" t="str">
        <f>IF(A6822="","",IF(ISERROR(VLOOKUP(A6822,'entry data'!B:H,7,0)),"",VLOOKUP(A6822,'entry data'!B:H,7,0)))</f>
        <v/>
      </c>
      <c r="H6822" s="27" t="str">
        <f>IF(A6822="","",IF(B6822=1,VLOOKUP(A6822,'entry data'!B:D,3,0),I6821))</f>
        <v/>
      </c>
      <c r="I6822" s="28" t="str">
        <f t="shared" si="871"/>
        <v/>
      </c>
      <c r="J6822" s="23" t="str">
        <f t="shared" si="872"/>
        <v/>
      </c>
      <c r="K6822" s="25" t="str">
        <f t="shared" si="873"/>
        <v/>
      </c>
      <c r="L6822" s="25" t="str">
        <f t="shared" si="874"/>
        <v/>
      </c>
      <c r="M6822" s="25" t="str">
        <f t="shared" si="868"/>
        <v/>
      </c>
      <c r="N6822" s="25" t="str">
        <f>IF(A6822="","",IF(K6822&lt;VLOOKUP(A6822,'entry data'!B:G,6,0),K6822+M6822,VLOOKUP(A6822,'entry data'!B:G,6,0)))</f>
        <v/>
      </c>
      <c r="O6822" s="25" t="str">
        <f t="shared" si="875"/>
        <v/>
      </c>
      <c r="P6822" s="25" t="str">
        <f t="shared" si="869"/>
        <v/>
      </c>
    </row>
    <row r="6823" spans="1:16" x14ac:dyDescent="0.25">
      <c r="A6823" s="23" t="str">
        <f>IF(A6822="","",IF(O6822&gt;0.1,A6822,IF(A6822=MAX('entry data'!$B$8:$B$17),"",A6822+1)))</f>
        <v/>
      </c>
      <c r="B6823" s="23" t="str">
        <f t="shared" si="870"/>
        <v/>
      </c>
      <c r="C6823" s="23" t="str">
        <f>IF(ISERROR(VLOOKUP(A6823,'entry data'!B:G,6,0)),"",VLOOKUP(A6823,'entry data'!B:G,6,0))</f>
        <v/>
      </c>
      <c r="D6823" s="23" t="str">
        <f>IF(ISERROR(VLOOKUP(A6823,'entry data'!B:C,2,0)),"",VLOOKUP(A6823,'entry data'!B:C,2,0))</f>
        <v/>
      </c>
      <c r="E6823" s="23" t="str">
        <f>IF(ISERROR(VLOOKUP(A6823,'entry data'!B:E,4,0)),"",VLOOKUP(A6823,'entry data'!B:E,4,0))</f>
        <v/>
      </c>
      <c r="F6823" s="25" t="str">
        <f>IF(A6823="","",IF(ISERROR(VLOOKUP(A6823,'entry data'!B:F,5,0)),"",VLOOKUP(A6823,'entry data'!B:F,5,0)))</f>
        <v/>
      </c>
      <c r="G6823" s="26" t="str">
        <f>IF(A6823="","",IF(ISERROR(VLOOKUP(A6823,'entry data'!B:H,7,0)),"",VLOOKUP(A6823,'entry data'!B:H,7,0)))</f>
        <v/>
      </c>
      <c r="H6823" s="27" t="str">
        <f>IF(A6823="","",IF(B6823=1,VLOOKUP(A6823,'entry data'!B:D,3,0),I6822))</f>
        <v/>
      </c>
      <c r="I6823" s="28" t="str">
        <f t="shared" si="871"/>
        <v/>
      </c>
      <c r="J6823" s="23" t="str">
        <f t="shared" si="872"/>
        <v/>
      </c>
      <c r="K6823" s="25" t="str">
        <f t="shared" si="873"/>
        <v/>
      </c>
      <c r="L6823" s="25" t="str">
        <f t="shared" si="874"/>
        <v/>
      </c>
      <c r="M6823" s="25" t="str">
        <f t="shared" si="868"/>
        <v/>
      </c>
      <c r="N6823" s="25" t="str">
        <f>IF(A6823="","",IF(K6823&lt;VLOOKUP(A6823,'entry data'!B:G,6,0),K6823+M6823,VLOOKUP(A6823,'entry data'!B:G,6,0)))</f>
        <v/>
      </c>
      <c r="O6823" s="25" t="str">
        <f t="shared" si="875"/>
        <v/>
      </c>
      <c r="P6823" s="25" t="str">
        <f t="shared" si="869"/>
        <v/>
      </c>
    </row>
    <row r="6824" spans="1:16" x14ac:dyDescent="0.25">
      <c r="A6824" s="23" t="str">
        <f>IF(A6823="","",IF(O6823&gt;0.1,A6823,IF(A6823=MAX('entry data'!$B$8:$B$17),"",A6823+1)))</f>
        <v/>
      </c>
      <c r="B6824" s="23" t="str">
        <f t="shared" si="870"/>
        <v/>
      </c>
      <c r="C6824" s="23" t="str">
        <f>IF(ISERROR(VLOOKUP(A6824,'entry data'!B:G,6,0)),"",VLOOKUP(A6824,'entry data'!B:G,6,0))</f>
        <v/>
      </c>
      <c r="D6824" s="23" t="str">
        <f>IF(ISERROR(VLOOKUP(A6824,'entry data'!B:C,2,0)),"",VLOOKUP(A6824,'entry data'!B:C,2,0))</f>
        <v/>
      </c>
      <c r="E6824" s="23" t="str">
        <f>IF(ISERROR(VLOOKUP(A6824,'entry data'!B:E,4,0)),"",VLOOKUP(A6824,'entry data'!B:E,4,0))</f>
        <v/>
      </c>
      <c r="F6824" s="25" t="str">
        <f>IF(A6824="","",IF(ISERROR(VLOOKUP(A6824,'entry data'!B:F,5,0)),"",VLOOKUP(A6824,'entry data'!B:F,5,0)))</f>
        <v/>
      </c>
      <c r="G6824" s="26" t="str">
        <f>IF(A6824="","",IF(ISERROR(VLOOKUP(A6824,'entry data'!B:H,7,0)),"",VLOOKUP(A6824,'entry data'!B:H,7,0)))</f>
        <v/>
      </c>
      <c r="H6824" s="27" t="str">
        <f>IF(A6824="","",IF(B6824=1,VLOOKUP(A6824,'entry data'!B:D,3,0),I6823))</f>
        <v/>
      </c>
      <c r="I6824" s="28" t="str">
        <f t="shared" si="871"/>
        <v/>
      </c>
      <c r="J6824" s="23" t="str">
        <f t="shared" si="872"/>
        <v/>
      </c>
      <c r="K6824" s="25" t="str">
        <f t="shared" si="873"/>
        <v/>
      </c>
      <c r="L6824" s="25" t="str">
        <f t="shared" si="874"/>
        <v/>
      </c>
      <c r="M6824" s="25" t="str">
        <f t="shared" si="868"/>
        <v/>
      </c>
      <c r="N6824" s="25" t="str">
        <f>IF(A6824="","",IF(K6824&lt;VLOOKUP(A6824,'entry data'!B:G,6,0),K6824+M6824,VLOOKUP(A6824,'entry data'!B:G,6,0)))</f>
        <v/>
      </c>
      <c r="O6824" s="25" t="str">
        <f t="shared" si="875"/>
        <v/>
      </c>
      <c r="P6824" s="25" t="str">
        <f t="shared" si="869"/>
        <v/>
      </c>
    </row>
    <row r="6825" spans="1:16" x14ac:dyDescent="0.25">
      <c r="A6825" s="23" t="str">
        <f>IF(A6824="","",IF(O6824&gt;0.1,A6824,IF(A6824=MAX('entry data'!$B$8:$B$17),"",A6824+1)))</f>
        <v/>
      </c>
      <c r="B6825" s="23" t="str">
        <f t="shared" si="870"/>
        <v/>
      </c>
      <c r="C6825" s="23" t="str">
        <f>IF(ISERROR(VLOOKUP(A6825,'entry data'!B:G,6,0)),"",VLOOKUP(A6825,'entry data'!B:G,6,0))</f>
        <v/>
      </c>
      <c r="D6825" s="23" t="str">
        <f>IF(ISERROR(VLOOKUP(A6825,'entry data'!B:C,2,0)),"",VLOOKUP(A6825,'entry data'!B:C,2,0))</f>
        <v/>
      </c>
      <c r="E6825" s="23" t="str">
        <f>IF(ISERROR(VLOOKUP(A6825,'entry data'!B:E,4,0)),"",VLOOKUP(A6825,'entry data'!B:E,4,0))</f>
        <v/>
      </c>
      <c r="F6825" s="25" t="str">
        <f>IF(A6825="","",IF(ISERROR(VLOOKUP(A6825,'entry data'!B:F,5,0)),"",VLOOKUP(A6825,'entry data'!B:F,5,0)))</f>
        <v/>
      </c>
      <c r="G6825" s="26" t="str">
        <f>IF(A6825="","",IF(ISERROR(VLOOKUP(A6825,'entry data'!B:H,7,0)),"",VLOOKUP(A6825,'entry data'!B:H,7,0)))</f>
        <v/>
      </c>
      <c r="H6825" s="27" t="str">
        <f>IF(A6825="","",IF(B6825=1,VLOOKUP(A6825,'entry data'!B:D,3,0),I6824))</f>
        <v/>
      </c>
      <c r="I6825" s="28" t="str">
        <f t="shared" si="871"/>
        <v/>
      </c>
      <c r="J6825" s="23" t="str">
        <f t="shared" si="872"/>
        <v/>
      </c>
      <c r="K6825" s="25" t="str">
        <f t="shared" si="873"/>
        <v/>
      </c>
      <c r="L6825" s="25" t="str">
        <f t="shared" si="874"/>
        <v/>
      </c>
      <c r="M6825" s="25" t="str">
        <f t="shared" si="868"/>
        <v/>
      </c>
      <c r="N6825" s="25" t="str">
        <f>IF(A6825="","",IF(K6825&lt;VLOOKUP(A6825,'entry data'!B:G,6,0),K6825+M6825,VLOOKUP(A6825,'entry data'!B:G,6,0)))</f>
        <v/>
      </c>
      <c r="O6825" s="25" t="str">
        <f t="shared" si="875"/>
        <v/>
      </c>
      <c r="P6825" s="25" t="str">
        <f t="shared" si="869"/>
        <v/>
      </c>
    </row>
    <row r="6826" spans="1:16" x14ac:dyDescent="0.25">
      <c r="A6826" s="23" t="str">
        <f>IF(A6825="","",IF(O6825&gt;0.1,A6825,IF(A6825=MAX('entry data'!$B$8:$B$17),"",A6825+1)))</f>
        <v/>
      </c>
      <c r="B6826" s="23" t="str">
        <f t="shared" si="870"/>
        <v/>
      </c>
      <c r="C6826" s="23" t="str">
        <f>IF(ISERROR(VLOOKUP(A6826,'entry data'!B:G,6,0)),"",VLOOKUP(A6826,'entry data'!B:G,6,0))</f>
        <v/>
      </c>
      <c r="D6826" s="23" t="str">
        <f>IF(ISERROR(VLOOKUP(A6826,'entry data'!B:C,2,0)),"",VLOOKUP(A6826,'entry data'!B:C,2,0))</f>
        <v/>
      </c>
      <c r="E6826" s="23" t="str">
        <f>IF(ISERROR(VLOOKUP(A6826,'entry data'!B:E,4,0)),"",VLOOKUP(A6826,'entry data'!B:E,4,0))</f>
        <v/>
      </c>
      <c r="F6826" s="25" t="str">
        <f>IF(A6826="","",IF(ISERROR(VLOOKUP(A6826,'entry data'!B:F,5,0)),"",VLOOKUP(A6826,'entry data'!B:F,5,0)))</f>
        <v/>
      </c>
      <c r="G6826" s="26" t="str">
        <f>IF(A6826="","",IF(ISERROR(VLOOKUP(A6826,'entry data'!B:H,7,0)),"",VLOOKUP(A6826,'entry data'!B:H,7,0)))</f>
        <v/>
      </c>
      <c r="H6826" s="27" t="str">
        <f>IF(A6826="","",IF(B6826=1,VLOOKUP(A6826,'entry data'!B:D,3,0),I6825))</f>
        <v/>
      </c>
      <c r="I6826" s="28" t="str">
        <f t="shared" si="871"/>
        <v/>
      </c>
      <c r="J6826" s="23" t="str">
        <f t="shared" si="872"/>
        <v/>
      </c>
      <c r="K6826" s="25" t="str">
        <f t="shared" si="873"/>
        <v/>
      </c>
      <c r="L6826" s="25" t="str">
        <f t="shared" si="874"/>
        <v/>
      </c>
      <c r="M6826" s="25" t="str">
        <f t="shared" si="868"/>
        <v/>
      </c>
      <c r="N6826" s="25" t="str">
        <f>IF(A6826="","",IF(K6826&lt;VLOOKUP(A6826,'entry data'!B:G,6,0),K6826+M6826,VLOOKUP(A6826,'entry data'!B:G,6,0)))</f>
        <v/>
      </c>
      <c r="O6826" s="25" t="str">
        <f t="shared" si="875"/>
        <v/>
      </c>
      <c r="P6826" s="25" t="str">
        <f t="shared" si="869"/>
        <v/>
      </c>
    </row>
    <row r="6827" spans="1:16" x14ac:dyDescent="0.25">
      <c r="A6827" s="23" t="str">
        <f>IF(A6826="","",IF(O6826&gt;0.1,A6826,IF(A6826=MAX('entry data'!$B$8:$B$17),"",A6826+1)))</f>
        <v/>
      </c>
      <c r="B6827" s="23" t="str">
        <f t="shared" si="870"/>
        <v/>
      </c>
      <c r="C6827" s="23" t="str">
        <f>IF(ISERROR(VLOOKUP(A6827,'entry data'!B:G,6,0)),"",VLOOKUP(A6827,'entry data'!B:G,6,0))</f>
        <v/>
      </c>
      <c r="D6827" s="23" t="str">
        <f>IF(ISERROR(VLOOKUP(A6827,'entry data'!B:C,2,0)),"",VLOOKUP(A6827,'entry data'!B:C,2,0))</f>
        <v/>
      </c>
      <c r="E6827" s="23" t="str">
        <f>IF(ISERROR(VLOOKUP(A6827,'entry data'!B:E,4,0)),"",VLOOKUP(A6827,'entry data'!B:E,4,0))</f>
        <v/>
      </c>
      <c r="F6827" s="25" t="str">
        <f>IF(A6827="","",IF(ISERROR(VLOOKUP(A6827,'entry data'!B:F,5,0)),"",VLOOKUP(A6827,'entry data'!B:F,5,0)))</f>
        <v/>
      </c>
      <c r="G6827" s="26" t="str">
        <f>IF(A6827="","",IF(ISERROR(VLOOKUP(A6827,'entry data'!B:H,7,0)),"",VLOOKUP(A6827,'entry data'!B:H,7,0)))</f>
        <v/>
      </c>
      <c r="H6827" s="27" t="str">
        <f>IF(A6827="","",IF(B6827=1,VLOOKUP(A6827,'entry data'!B:D,3,0),I6826))</f>
        <v/>
      </c>
      <c r="I6827" s="28" t="str">
        <f t="shared" si="871"/>
        <v/>
      </c>
      <c r="J6827" s="23" t="str">
        <f t="shared" si="872"/>
        <v/>
      </c>
      <c r="K6827" s="25" t="str">
        <f t="shared" si="873"/>
        <v/>
      </c>
      <c r="L6827" s="25" t="str">
        <f t="shared" si="874"/>
        <v/>
      </c>
      <c r="M6827" s="25" t="str">
        <f t="shared" si="868"/>
        <v/>
      </c>
      <c r="N6827" s="25" t="str">
        <f>IF(A6827="","",IF(K6827&lt;VLOOKUP(A6827,'entry data'!B:G,6,0),K6827+M6827,VLOOKUP(A6827,'entry data'!B:G,6,0)))</f>
        <v/>
      </c>
      <c r="O6827" s="25" t="str">
        <f t="shared" si="875"/>
        <v/>
      </c>
      <c r="P6827" s="25" t="str">
        <f t="shared" si="869"/>
        <v/>
      </c>
    </row>
    <row r="6828" spans="1:16" x14ac:dyDescent="0.25">
      <c r="A6828" s="23" t="str">
        <f>IF(A6827="","",IF(O6827&gt;0.1,A6827,IF(A6827=MAX('entry data'!$B$8:$B$17),"",A6827+1)))</f>
        <v/>
      </c>
      <c r="B6828" s="23" t="str">
        <f t="shared" si="870"/>
        <v/>
      </c>
      <c r="C6828" s="23" t="str">
        <f>IF(ISERROR(VLOOKUP(A6828,'entry data'!B:G,6,0)),"",VLOOKUP(A6828,'entry data'!B:G,6,0))</f>
        <v/>
      </c>
      <c r="D6828" s="23" t="str">
        <f>IF(ISERROR(VLOOKUP(A6828,'entry data'!B:C,2,0)),"",VLOOKUP(A6828,'entry data'!B:C,2,0))</f>
        <v/>
      </c>
      <c r="E6828" s="23" t="str">
        <f>IF(ISERROR(VLOOKUP(A6828,'entry data'!B:E,4,0)),"",VLOOKUP(A6828,'entry data'!B:E,4,0))</f>
        <v/>
      </c>
      <c r="F6828" s="25" t="str">
        <f>IF(A6828="","",IF(ISERROR(VLOOKUP(A6828,'entry data'!B:F,5,0)),"",VLOOKUP(A6828,'entry data'!B:F,5,0)))</f>
        <v/>
      </c>
      <c r="G6828" s="26" t="str">
        <f>IF(A6828="","",IF(ISERROR(VLOOKUP(A6828,'entry data'!B:H,7,0)),"",VLOOKUP(A6828,'entry data'!B:H,7,0)))</f>
        <v/>
      </c>
      <c r="H6828" s="27" t="str">
        <f>IF(A6828="","",IF(B6828=1,VLOOKUP(A6828,'entry data'!B:D,3,0),I6827))</f>
        <v/>
      </c>
      <c r="I6828" s="28" t="str">
        <f t="shared" si="871"/>
        <v/>
      </c>
      <c r="J6828" s="23" t="str">
        <f t="shared" si="872"/>
        <v/>
      </c>
      <c r="K6828" s="25" t="str">
        <f t="shared" si="873"/>
        <v/>
      </c>
      <c r="L6828" s="25" t="str">
        <f t="shared" si="874"/>
        <v/>
      </c>
      <c r="M6828" s="25" t="str">
        <f t="shared" si="868"/>
        <v/>
      </c>
      <c r="N6828" s="25" t="str">
        <f>IF(A6828="","",IF(K6828&lt;VLOOKUP(A6828,'entry data'!B:G,6,0),K6828+M6828,VLOOKUP(A6828,'entry data'!B:G,6,0)))</f>
        <v/>
      </c>
      <c r="O6828" s="25" t="str">
        <f t="shared" si="875"/>
        <v/>
      </c>
      <c r="P6828" s="25" t="str">
        <f t="shared" si="869"/>
        <v/>
      </c>
    </row>
    <row r="6829" spans="1:16" x14ac:dyDescent="0.25">
      <c r="A6829" s="23" t="str">
        <f>IF(A6828="","",IF(O6828&gt;0.1,A6828,IF(A6828=MAX('entry data'!$B$8:$B$17),"",A6828+1)))</f>
        <v/>
      </c>
      <c r="B6829" s="23" t="str">
        <f t="shared" si="870"/>
        <v/>
      </c>
      <c r="C6829" s="23" t="str">
        <f>IF(ISERROR(VLOOKUP(A6829,'entry data'!B:G,6,0)),"",VLOOKUP(A6829,'entry data'!B:G,6,0))</f>
        <v/>
      </c>
      <c r="D6829" s="23" t="str">
        <f>IF(ISERROR(VLOOKUP(A6829,'entry data'!B:C,2,0)),"",VLOOKUP(A6829,'entry data'!B:C,2,0))</f>
        <v/>
      </c>
      <c r="E6829" s="23" t="str">
        <f>IF(ISERROR(VLOOKUP(A6829,'entry data'!B:E,4,0)),"",VLOOKUP(A6829,'entry data'!B:E,4,0))</f>
        <v/>
      </c>
      <c r="F6829" s="25" t="str">
        <f>IF(A6829="","",IF(ISERROR(VLOOKUP(A6829,'entry data'!B:F,5,0)),"",VLOOKUP(A6829,'entry data'!B:F,5,0)))</f>
        <v/>
      </c>
      <c r="G6829" s="26" t="str">
        <f>IF(A6829="","",IF(ISERROR(VLOOKUP(A6829,'entry data'!B:H,7,0)),"",VLOOKUP(A6829,'entry data'!B:H,7,0)))</f>
        <v/>
      </c>
      <c r="H6829" s="27" t="str">
        <f>IF(A6829="","",IF(B6829=1,VLOOKUP(A6829,'entry data'!B:D,3,0),I6828))</f>
        <v/>
      </c>
      <c r="I6829" s="28" t="str">
        <f t="shared" si="871"/>
        <v/>
      </c>
      <c r="J6829" s="23" t="str">
        <f t="shared" si="872"/>
        <v/>
      </c>
      <c r="K6829" s="25" t="str">
        <f t="shared" si="873"/>
        <v/>
      </c>
      <c r="L6829" s="25" t="str">
        <f t="shared" si="874"/>
        <v/>
      </c>
      <c r="M6829" s="25" t="str">
        <f t="shared" si="868"/>
        <v/>
      </c>
      <c r="N6829" s="25" t="str">
        <f>IF(A6829="","",IF(K6829&lt;VLOOKUP(A6829,'entry data'!B:G,6,0),K6829+M6829,VLOOKUP(A6829,'entry data'!B:G,6,0)))</f>
        <v/>
      </c>
      <c r="O6829" s="25" t="str">
        <f t="shared" si="875"/>
        <v/>
      </c>
      <c r="P6829" s="25" t="str">
        <f t="shared" si="869"/>
        <v/>
      </c>
    </row>
    <row r="6830" spans="1:16" x14ac:dyDescent="0.25">
      <c r="A6830" s="23" t="str">
        <f>IF(A6829="","",IF(O6829&gt;0.1,A6829,IF(A6829=MAX('entry data'!$B$8:$B$17),"",A6829+1)))</f>
        <v/>
      </c>
      <c r="B6830" s="23" t="str">
        <f t="shared" si="870"/>
        <v/>
      </c>
      <c r="C6830" s="23" t="str">
        <f>IF(ISERROR(VLOOKUP(A6830,'entry data'!B:G,6,0)),"",VLOOKUP(A6830,'entry data'!B:G,6,0))</f>
        <v/>
      </c>
      <c r="D6830" s="23" t="str">
        <f>IF(ISERROR(VLOOKUP(A6830,'entry data'!B:C,2,0)),"",VLOOKUP(A6830,'entry data'!B:C,2,0))</f>
        <v/>
      </c>
      <c r="E6830" s="23" t="str">
        <f>IF(ISERROR(VLOOKUP(A6830,'entry data'!B:E,4,0)),"",VLOOKUP(A6830,'entry data'!B:E,4,0))</f>
        <v/>
      </c>
      <c r="F6830" s="25" t="str">
        <f>IF(A6830="","",IF(ISERROR(VLOOKUP(A6830,'entry data'!B:F,5,0)),"",VLOOKUP(A6830,'entry data'!B:F,5,0)))</f>
        <v/>
      </c>
      <c r="G6830" s="26" t="str">
        <f>IF(A6830="","",IF(ISERROR(VLOOKUP(A6830,'entry data'!B:H,7,0)),"",VLOOKUP(A6830,'entry data'!B:H,7,0)))</f>
        <v/>
      </c>
      <c r="H6830" s="27" t="str">
        <f>IF(A6830="","",IF(B6830=1,VLOOKUP(A6830,'entry data'!B:D,3,0),I6829))</f>
        <v/>
      </c>
      <c r="I6830" s="28" t="str">
        <f t="shared" si="871"/>
        <v/>
      </c>
      <c r="J6830" s="23" t="str">
        <f t="shared" si="872"/>
        <v/>
      </c>
      <c r="K6830" s="25" t="str">
        <f t="shared" si="873"/>
        <v/>
      </c>
      <c r="L6830" s="25" t="str">
        <f t="shared" si="874"/>
        <v/>
      </c>
      <c r="M6830" s="25" t="str">
        <f t="shared" si="868"/>
        <v/>
      </c>
      <c r="N6830" s="25" t="str">
        <f>IF(A6830="","",IF(K6830&lt;VLOOKUP(A6830,'entry data'!B:G,6,0),K6830+M6830,VLOOKUP(A6830,'entry data'!B:G,6,0)))</f>
        <v/>
      </c>
      <c r="O6830" s="25" t="str">
        <f t="shared" si="875"/>
        <v/>
      </c>
      <c r="P6830" s="25" t="str">
        <f t="shared" si="869"/>
        <v/>
      </c>
    </row>
    <row r="6831" spans="1:16" x14ac:dyDescent="0.25">
      <c r="A6831" s="23" t="str">
        <f>IF(A6830="","",IF(O6830&gt;0.1,A6830,IF(A6830=MAX('entry data'!$B$8:$B$17),"",A6830+1)))</f>
        <v/>
      </c>
      <c r="B6831" s="23" t="str">
        <f t="shared" si="870"/>
        <v/>
      </c>
      <c r="C6831" s="23" t="str">
        <f>IF(ISERROR(VLOOKUP(A6831,'entry data'!B:G,6,0)),"",VLOOKUP(A6831,'entry data'!B:G,6,0))</f>
        <v/>
      </c>
      <c r="D6831" s="23" t="str">
        <f>IF(ISERROR(VLOOKUP(A6831,'entry data'!B:C,2,0)),"",VLOOKUP(A6831,'entry data'!B:C,2,0))</f>
        <v/>
      </c>
      <c r="E6831" s="23" t="str">
        <f>IF(ISERROR(VLOOKUP(A6831,'entry data'!B:E,4,0)),"",VLOOKUP(A6831,'entry data'!B:E,4,0))</f>
        <v/>
      </c>
      <c r="F6831" s="25" t="str">
        <f>IF(A6831="","",IF(ISERROR(VLOOKUP(A6831,'entry data'!B:F,5,0)),"",VLOOKUP(A6831,'entry data'!B:F,5,0)))</f>
        <v/>
      </c>
      <c r="G6831" s="26" t="str">
        <f>IF(A6831="","",IF(ISERROR(VLOOKUP(A6831,'entry data'!B:H,7,0)),"",VLOOKUP(A6831,'entry data'!B:H,7,0)))</f>
        <v/>
      </c>
      <c r="H6831" s="27" t="str">
        <f>IF(A6831="","",IF(B6831=1,VLOOKUP(A6831,'entry data'!B:D,3,0),I6830))</f>
        <v/>
      </c>
      <c r="I6831" s="28" t="str">
        <f t="shared" si="871"/>
        <v/>
      </c>
      <c r="J6831" s="23" t="str">
        <f t="shared" si="872"/>
        <v/>
      </c>
      <c r="K6831" s="25" t="str">
        <f t="shared" si="873"/>
        <v/>
      </c>
      <c r="L6831" s="25" t="str">
        <f t="shared" si="874"/>
        <v/>
      </c>
      <c r="M6831" s="25" t="str">
        <f t="shared" si="868"/>
        <v/>
      </c>
      <c r="N6831" s="25" t="str">
        <f>IF(A6831="","",IF(K6831&lt;VLOOKUP(A6831,'entry data'!B:G,6,0),K6831+M6831,VLOOKUP(A6831,'entry data'!B:G,6,0)))</f>
        <v/>
      </c>
      <c r="O6831" s="25" t="str">
        <f t="shared" si="875"/>
        <v/>
      </c>
      <c r="P6831" s="25" t="str">
        <f t="shared" si="869"/>
        <v/>
      </c>
    </row>
    <row r="6832" spans="1:16" x14ac:dyDescent="0.25">
      <c r="A6832" s="23" t="str">
        <f>IF(A6831="","",IF(O6831&gt;0.1,A6831,IF(A6831=MAX('entry data'!$B$8:$B$17),"",A6831+1)))</f>
        <v/>
      </c>
      <c r="B6832" s="23" t="str">
        <f t="shared" si="870"/>
        <v/>
      </c>
      <c r="C6832" s="23" t="str">
        <f>IF(ISERROR(VLOOKUP(A6832,'entry data'!B:G,6,0)),"",VLOOKUP(A6832,'entry data'!B:G,6,0))</f>
        <v/>
      </c>
      <c r="D6832" s="23" t="str">
        <f>IF(ISERROR(VLOOKUP(A6832,'entry data'!B:C,2,0)),"",VLOOKUP(A6832,'entry data'!B:C,2,0))</f>
        <v/>
      </c>
      <c r="E6832" s="23" t="str">
        <f>IF(ISERROR(VLOOKUP(A6832,'entry data'!B:E,4,0)),"",VLOOKUP(A6832,'entry data'!B:E,4,0))</f>
        <v/>
      </c>
      <c r="F6832" s="25" t="str">
        <f>IF(A6832="","",IF(ISERROR(VLOOKUP(A6832,'entry data'!B:F,5,0)),"",VLOOKUP(A6832,'entry data'!B:F,5,0)))</f>
        <v/>
      </c>
      <c r="G6832" s="26" t="str">
        <f>IF(A6832="","",IF(ISERROR(VLOOKUP(A6832,'entry data'!B:H,7,0)),"",VLOOKUP(A6832,'entry data'!B:H,7,0)))</f>
        <v/>
      </c>
      <c r="H6832" s="27" t="str">
        <f>IF(A6832="","",IF(B6832=1,VLOOKUP(A6832,'entry data'!B:D,3,0),I6831))</f>
        <v/>
      </c>
      <c r="I6832" s="28" t="str">
        <f t="shared" si="871"/>
        <v/>
      </c>
      <c r="J6832" s="23" t="str">
        <f t="shared" si="872"/>
        <v/>
      </c>
      <c r="K6832" s="25" t="str">
        <f t="shared" si="873"/>
        <v/>
      </c>
      <c r="L6832" s="25" t="str">
        <f t="shared" si="874"/>
        <v/>
      </c>
      <c r="M6832" s="25" t="str">
        <f t="shared" si="868"/>
        <v/>
      </c>
      <c r="N6832" s="25" t="str">
        <f>IF(A6832="","",IF(K6832&lt;VLOOKUP(A6832,'entry data'!B:G,6,0),K6832+M6832,VLOOKUP(A6832,'entry data'!B:G,6,0)))</f>
        <v/>
      </c>
      <c r="O6832" s="25" t="str">
        <f t="shared" si="875"/>
        <v/>
      </c>
      <c r="P6832" s="25" t="str">
        <f t="shared" si="869"/>
        <v/>
      </c>
    </row>
    <row r="6833" spans="1:16" x14ac:dyDescent="0.25">
      <c r="A6833" s="23" t="str">
        <f>IF(A6832="","",IF(O6832&gt;0.1,A6832,IF(A6832=MAX('entry data'!$B$8:$B$17),"",A6832+1)))</f>
        <v/>
      </c>
      <c r="B6833" s="23" t="str">
        <f t="shared" si="870"/>
        <v/>
      </c>
      <c r="C6833" s="23" t="str">
        <f>IF(ISERROR(VLOOKUP(A6833,'entry data'!B:G,6,0)),"",VLOOKUP(A6833,'entry data'!B:G,6,0))</f>
        <v/>
      </c>
      <c r="D6833" s="23" t="str">
        <f>IF(ISERROR(VLOOKUP(A6833,'entry data'!B:C,2,0)),"",VLOOKUP(A6833,'entry data'!B:C,2,0))</f>
        <v/>
      </c>
      <c r="E6833" s="23" t="str">
        <f>IF(ISERROR(VLOOKUP(A6833,'entry data'!B:E,4,0)),"",VLOOKUP(A6833,'entry data'!B:E,4,0))</f>
        <v/>
      </c>
      <c r="F6833" s="25" t="str">
        <f>IF(A6833="","",IF(ISERROR(VLOOKUP(A6833,'entry data'!B:F,5,0)),"",VLOOKUP(A6833,'entry data'!B:F,5,0)))</f>
        <v/>
      </c>
      <c r="G6833" s="26" t="str">
        <f>IF(A6833="","",IF(ISERROR(VLOOKUP(A6833,'entry data'!B:H,7,0)),"",VLOOKUP(A6833,'entry data'!B:H,7,0)))</f>
        <v/>
      </c>
      <c r="H6833" s="27" t="str">
        <f>IF(A6833="","",IF(B6833=1,VLOOKUP(A6833,'entry data'!B:D,3,0),I6832))</f>
        <v/>
      </c>
      <c r="I6833" s="28" t="str">
        <f t="shared" si="871"/>
        <v/>
      </c>
      <c r="J6833" s="23" t="str">
        <f t="shared" si="872"/>
        <v/>
      </c>
      <c r="K6833" s="25" t="str">
        <f t="shared" si="873"/>
        <v/>
      </c>
      <c r="L6833" s="25" t="str">
        <f t="shared" si="874"/>
        <v/>
      </c>
      <c r="M6833" s="25" t="str">
        <f t="shared" si="868"/>
        <v/>
      </c>
      <c r="N6833" s="25" t="str">
        <f>IF(A6833="","",IF(K6833&lt;VLOOKUP(A6833,'entry data'!B:G,6,0),K6833+M6833,VLOOKUP(A6833,'entry data'!B:G,6,0)))</f>
        <v/>
      </c>
      <c r="O6833" s="25" t="str">
        <f t="shared" si="875"/>
        <v/>
      </c>
      <c r="P6833" s="25" t="str">
        <f t="shared" si="869"/>
        <v/>
      </c>
    </row>
    <row r="6834" spans="1:16" x14ac:dyDescent="0.25">
      <c r="A6834" s="23" t="str">
        <f>IF(A6833="","",IF(O6833&gt;0.1,A6833,IF(A6833=MAX('entry data'!$B$8:$B$17),"",A6833+1)))</f>
        <v/>
      </c>
      <c r="B6834" s="23" t="str">
        <f t="shared" si="870"/>
        <v/>
      </c>
      <c r="C6834" s="23" t="str">
        <f>IF(ISERROR(VLOOKUP(A6834,'entry data'!B:G,6,0)),"",VLOOKUP(A6834,'entry data'!B:G,6,0))</f>
        <v/>
      </c>
      <c r="D6834" s="23" t="str">
        <f>IF(ISERROR(VLOOKUP(A6834,'entry data'!B:C,2,0)),"",VLOOKUP(A6834,'entry data'!B:C,2,0))</f>
        <v/>
      </c>
      <c r="E6834" s="23" t="str">
        <f>IF(ISERROR(VLOOKUP(A6834,'entry data'!B:E,4,0)),"",VLOOKUP(A6834,'entry data'!B:E,4,0))</f>
        <v/>
      </c>
      <c r="F6834" s="25" t="str">
        <f>IF(A6834="","",IF(ISERROR(VLOOKUP(A6834,'entry data'!B:F,5,0)),"",VLOOKUP(A6834,'entry data'!B:F,5,0)))</f>
        <v/>
      </c>
      <c r="G6834" s="26" t="str">
        <f>IF(A6834="","",IF(ISERROR(VLOOKUP(A6834,'entry data'!B:H,7,0)),"",VLOOKUP(A6834,'entry data'!B:H,7,0)))</f>
        <v/>
      </c>
      <c r="H6834" s="27" t="str">
        <f>IF(A6834="","",IF(B6834=1,VLOOKUP(A6834,'entry data'!B:D,3,0),I6833))</f>
        <v/>
      </c>
      <c r="I6834" s="28" t="str">
        <f t="shared" si="871"/>
        <v/>
      </c>
      <c r="J6834" s="23" t="str">
        <f t="shared" si="872"/>
        <v/>
      </c>
      <c r="K6834" s="25" t="str">
        <f t="shared" si="873"/>
        <v/>
      </c>
      <c r="L6834" s="25" t="str">
        <f t="shared" si="874"/>
        <v/>
      </c>
      <c r="M6834" s="25" t="str">
        <f t="shared" si="868"/>
        <v/>
      </c>
      <c r="N6834" s="25" t="str">
        <f>IF(A6834="","",IF(K6834&lt;VLOOKUP(A6834,'entry data'!B:G,6,0),K6834+M6834,VLOOKUP(A6834,'entry data'!B:G,6,0)))</f>
        <v/>
      </c>
      <c r="O6834" s="25" t="str">
        <f t="shared" si="875"/>
        <v/>
      </c>
      <c r="P6834" s="25" t="str">
        <f t="shared" si="869"/>
        <v/>
      </c>
    </row>
    <row r="6835" spans="1:16" x14ac:dyDescent="0.25">
      <c r="A6835" s="23" t="str">
        <f>IF(A6834="","",IF(O6834&gt;0.1,A6834,IF(A6834=MAX('entry data'!$B$8:$B$17),"",A6834+1)))</f>
        <v/>
      </c>
      <c r="B6835" s="23" t="str">
        <f t="shared" si="870"/>
        <v/>
      </c>
      <c r="C6835" s="23" t="str">
        <f>IF(ISERROR(VLOOKUP(A6835,'entry data'!B:G,6,0)),"",VLOOKUP(A6835,'entry data'!B:G,6,0))</f>
        <v/>
      </c>
      <c r="D6835" s="23" t="str">
        <f>IF(ISERROR(VLOOKUP(A6835,'entry data'!B:C,2,0)),"",VLOOKUP(A6835,'entry data'!B:C,2,0))</f>
        <v/>
      </c>
      <c r="E6835" s="23" t="str">
        <f>IF(ISERROR(VLOOKUP(A6835,'entry data'!B:E,4,0)),"",VLOOKUP(A6835,'entry data'!B:E,4,0))</f>
        <v/>
      </c>
      <c r="F6835" s="25" t="str">
        <f>IF(A6835="","",IF(ISERROR(VLOOKUP(A6835,'entry data'!B:F,5,0)),"",VLOOKUP(A6835,'entry data'!B:F,5,0)))</f>
        <v/>
      </c>
      <c r="G6835" s="26" t="str">
        <f>IF(A6835="","",IF(ISERROR(VLOOKUP(A6835,'entry data'!B:H,7,0)),"",VLOOKUP(A6835,'entry data'!B:H,7,0)))</f>
        <v/>
      </c>
      <c r="H6835" s="27" t="str">
        <f>IF(A6835="","",IF(B6835=1,VLOOKUP(A6835,'entry data'!B:D,3,0),I6834))</f>
        <v/>
      </c>
      <c r="I6835" s="28" t="str">
        <f t="shared" si="871"/>
        <v/>
      </c>
      <c r="J6835" s="23" t="str">
        <f t="shared" si="872"/>
        <v/>
      </c>
      <c r="K6835" s="25" t="str">
        <f t="shared" si="873"/>
        <v/>
      </c>
      <c r="L6835" s="25" t="str">
        <f t="shared" si="874"/>
        <v/>
      </c>
      <c r="M6835" s="25" t="str">
        <f t="shared" si="868"/>
        <v/>
      </c>
      <c r="N6835" s="25" t="str">
        <f>IF(A6835="","",IF(K6835&lt;VLOOKUP(A6835,'entry data'!B:G,6,0),K6835+M6835,VLOOKUP(A6835,'entry data'!B:G,6,0)))</f>
        <v/>
      </c>
      <c r="O6835" s="25" t="str">
        <f t="shared" si="875"/>
        <v/>
      </c>
      <c r="P6835" s="25" t="str">
        <f t="shared" si="869"/>
        <v/>
      </c>
    </row>
    <row r="6836" spans="1:16" x14ac:dyDescent="0.25">
      <c r="A6836" s="23" t="str">
        <f>IF(A6835="","",IF(O6835&gt;0.1,A6835,IF(A6835=MAX('entry data'!$B$8:$B$17),"",A6835+1)))</f>
        <v/>
      </c>
      <c r="B6836" s="23" t="str">
        <f t="shared" si="870"/>
        <v/>
      </c>
      <c r="C6836" s="23" t="str">
        <f>IF(ISERROR(VLOOKUP(A6836,'entry data'!B:G,6,0)),"",VLOOKUP(A6836,'entry data'!B:G,6,0))</f>
        <v/>
      </c>
      <c r="D6836" s="23" t="str">
        <f>IF(ISERROR(VLOOKUP(A6836,'entry data'!B:C,2,0)),"",VLOOKUP(A6836,'entry data'!B:C,2,0))</f>
        <v/>
      </c>
      <c r="E6836" s="23" t="str">
        <f>IF(ISERROR(VLOOKUP(A6836,'entry data'!B:E,4,0)),"",VLOOKUP(A6836,'entry data'!B:E,4,0))</f>
        <v/>
      </c>
      <c r="F6836" s="25" t="str">
        <f>IF(A6836="","",IF(ISERROR(VLOOKUP(A6836,'entry data'!B:F,5,0)),"",VLOOKUP(A6836,'entry data'!B:F,5,0)))</f>
        <v/>
      </c>
      <c r="G6836" s="26" t="str">
        <f>IF(A6836="","",IF(ISERROR(VLOOKUP(A6836,'entry data'!B:H,7,0)),"",VLOOKUP(A6836,'entry data'!B:H,7,0)))</f>
        <v/>
      </c>
      <c r="H6836" s="27" t="str">
        <f>IF(A6836="","",IF(B6836=1,VLOOKUP(A6836,'entry data'!B:D,3,0),I6835))</f>
        <v/>
      </c>
      <c r="I6836" s="28" t="str">
        <f t="shared" si="871"/>
        <v/>
      </c>
      <c r="J6836" s="23" t="str">
        <f t="shared" si="872"/>
        <v/>
      </c>
      <c r="K6836" s="25" t="str">
        <f t="shared" si="873"/>
        <v/>
      </c>
      <c r="L6836" s="25" t="str">
        <f t="shared" si="874"/>
        <v/>
      </c>
      <c r="M6836" s="25" t="str">
        <f t="shared" si="868"/>
        <v/>
      </c>
      <c r="N6836" s="25" t="str">
        <f>IF(A6836="","",IF(K6836&lt;VLOOKUP(A6836,'entry data'!B:G,6,0),K6836+M6836,VLOOKUP(A6836,'entry data'!B:G,6,0)))</f>
        <v/>
      </c>
      <c r="O6836" s="25" t="str">
        <f t="shared" si="875"/>
        <v/>
      </c>
      <c r="P6836" s="25" t="str">
        <f t="shared" si="869"/>
        <v/>
      </c>
    </row>
    <row r="6837" spans="1:16" x14ac:dyDescent="0.25">
      <c r="A6837" s="23" t="str">
        <f>IF(A6836="","",IF(O6836&gt;0.1,A6836,IF(A6836=MAX('entry data'!$B$8:$B$17),"",A6836+1)))</f>
        <v/>
      </c>
      <c r="B6837" s="23" t="str">
        <f t="shared" si="870"/>
        <v/>
      </c>
      <c r="C6837" s="23" t="str">
        <f>IF(ISERROR(VLOOKUP(A6837,'entry data'!B:G,6,0)),"",VLOOKUP(A6837,'entry data'!B:G,6,0))</f>
        <v/>
      </c>
      <c r="D6837" s="23" t="str">
        <f>IF(ISERROR(VLOOKUP(A6837,'entry data'!B:C,2,0)),"",VLOOKUP(A6837,'entry data'!B:C,2,0))</f>
        <v/>
      </c>
      <c r="E6837" s="23" t="str">
        <f>IF(ISERROR(VLOOKUP(A6837,'entry data'!B:E,4,0)),"",VLOOKUP(A6837,'entry data'!B:E,4,0))</f>
        <v/>
      </c>
      <c r="F6837" s="25" t="str">
        <f>IF(A6837="","",IF(ISERROR(VLOOKUP(A6837,'entry data'!B:F,5,0)),"",VLOOKUP(A6837,'entry data'!B:F,5,0)))</f>
        <v/>
      </c>
      <c r="G6837" s="26" t="str">
        <f>IF(A6837="","",IF(ISERROR(VLOOKUP(A6837,'entry data'!B:H,7,0)),"",VLOOKUP(A6837,'entry data'!B:H,7,0)))</f>
        <v/>
      </c>
      <c r="H6837" s="27" t="str">
        <f>IF(A6837="","",IF(B6837=1,VLOOKUP(A6837,'entry data'!B:D,3,0),I6836))</f>
        <v/>
      </c>
      <c r="I6837" s="28" t="str">
        <f t="shared" si="871"/>
        <v/>
      </c>
      <c r="J6837" s="23" t="str">
        <f t="shared" si="872"/>
        <v/>
      </c>
      <c r="K6837" s="25" t="str">
        <f t="shared" si="873"/>
        <v/>
      </c>
      <c r="L6837" s="25" t="str">
        <f t="shared" si="874"/>
        <v/>
      </c>
      <c r="M6837" s="25" t="str">
        <f t="shared" si="868"/>
        <v/>
      </c>
      <c r="N6837" s="25" t="str">
        <f>IF(A6837="","",IF(K6837&lt;VLOOKUP(A6837,'entry data'!B:G,6,0),K6837+M6837,VLOOKUP(A6837,'entry data'!B:G,6,0)))</f>
        <v/>
      </c>
      <c r="O6837" s="25" t="str">
        <f t="shared" si="875"/>
        <v/>
      </c>
      <c r="P6837" s="25" t="str">
        <f t="shared" si="869"/>
        <v/>
      </c>
    </row>
    <row r="6838" spans="1:16" x14ac:dyDescent="0.25">
      <c r="A6838" s="23" t="str">
        <f>IF(A6837="","",IF(O6837&gt;0.1,A6837,IF(A6837=MAX('entry data'!$B$8:$B$17),"",A6837+1)))</f>
        <v/>
      </c>
      <c r="B6838" s="23" t="str">
        <f t="shared" si="870"/>
        <v/>
      </c>
      <c r="C6838" s="23" t="str">
        <f>IF(ISERROR(VLOOKUP(A6838,'entry data'!B:G,6,0)),"",VLOOKUP(A6838,'entry data'!B:G,6,0))</f>
        <v/>
      </c>
      <c r="D6838" s="23" t="str">
        <f>IF(ISERROR(VLOOKUP(A6838,'entry data'!B:C,2,0)),"",VLOOKUP(A6838,'entry data'!B:C,2,0))</f>
        <v/>
      </c>
      <c r="E6838" s="23" t="str">
        <f>IF(ISERROR(VLOOKUP(A6838,'entry data'!B:E,4,0)),"",VLOOKUP(A6838,'entry data'!B:E,4,0))</f>
        <v/>
      </c>
      <c r="F6838" s="25" t="str">
        <f>IF(A6838="","",IF(ISERROR(VLOOKUP(A6838,'entry data'!B:F,5,0)),"",VLOOKUP(A6838,'entry data'!B:F,5,0)))</f>
        <v/>
      </c>
      <c r="G6838" s="26" t="str">
        <f>IF(A6838="","",IF(ISERROR(VLOOKUP(A6838,'entry data'!B:H,7,0)),"",VLOOKUP(A6838,'entry data'!B:H,7,0)))</f>
        <v/>
      </c>
      <c r="H6838" s="27" t="str">
        <f>IF(A6838="","",IF(B6838=1,VLOOKUP(A6838,'entry data'!B:D,3,0),I6837))</f>
        <v/>
      </c>
      <c r="I6838" s="28" t="str">
        <f t="shared" si="871"/>
        <v/>
      </c>
      <c r="J6838" s="23" t="str">
        <f t="shared" si="872"/>
        <v/>
      </c>
      <c r="K6838" s="25" t="str">
        <f t="shared" si="873"/>
        <v/>
      </c>
      <c r="L6838" s="25" t="str">
        <f t="shared" si="874"/>
        <v/>
      </c>
      <c r="M6838" s="25" t="str">
        <f t="shared" si="868"/>
        <v/>
      </c>
      <c r="N6838" s="25" t="str">
        <f>IF(A6838="","",IF(K6838&lt;VLOOKUP(A6838,'entry data'!B:G,6,0),K6838+M6838,VLOOKUP(A6838,'entry data'!B:G,6,0)))</f>
        <v/>
      </c>
      <c r="O6838" s="25" t="str">
        <f t="shared" si="875"/>
        <v/>
      </c>
      <c r="P6838" s="25" t="str">
        <f t="shared" si="869"/>
        <v/>
      </c>
    </row>
    <row r="6839" spans="1:16" x14ac:dyDescent="0.25">
      <c r="A6839" s="23" t="str">
        <f>IF(A6838="","",IF(O6838&gt;0.1,A6838,IF(A6838=MAX('entry data'!$B$8:$B$17),"",A6838+1)))</f>
        <v/>
      </c>
      <c r="B6839" s="23" t="str">
        <f t="shared" si="870"/>
        <v/>
      </c>
      <c r="C6839" s="23" t="str">
        <f>IF(ISERROR(VLOOKUP(A6839,'entry data'!B:G,6,0)),"",VLOOKUP(A6839,'entry data'!B:G,6,0))</f>
        <v/>
      </c>
      <c r="D6839" s="23" t="str">
        <f>IF(ISERROR(VLOOKUP(A6839,'entry data'!B:C,2,0)),"",VLOOKUP(A6839,'entry data'!B:C,2,0))</f>
        <v/>
      </c>
      <c r="E6839" s="23" t="str">
        <f>IF(ISERROR(VLOOKUP(A6839,'entry data'!B:E,4,0)),"",VLOOKUP(A6839,'entry data'!B:E,4,0))</f>
        <v/>
      </c>
      <c r="F6839" s="25" t="str">
        <f>IF(A6839="","",IF(ISERROR(VLOOKUP(A6839,'entry data'!B:F,5,0)),"",VLOOKUP(A6839,'entry data'!B:F,5,0)))</f>
        <v/>
      </c>
      <c r="G6839" s="26" t="str">
        <f>IF(A6839="","",IF(ISERROR(VLOOKUP(A6839,'entry data'!B:H,7,0)),"",VLOOKUP(A6839,'entry data'!B:H,7,0)))</f>
        <v/>
      </c>
      <c r="H6839" s="27" t="str">
        <f>IF(A6839="","",IF(B6839=1,VLOOKUP(A6839,'entry data'!B:D,3,0),I6838))</f>
        <v/>
      </c>
      <c r="I6839" s="28" t="str">
        <f t="shared" si="871"/>
        <v/>
      </c>
      <c r="J6839" s="23" t="str">
        <f t="shared" si="872"/>
        <v/>
      </c>
      <c r="K6839" s="25" t="str">
        <f t="shared" si="873"/>
        <v/>
      </c>
      <c r="L6839" s="25" t="str">
        <f t="shared" si="874"/>
        <v/>
      </c>
      <c r="M6839" s="25" t="str">
        <f t="shared" si="868"/>
        <v/>
      </c>
      <c r="N6839" s="25" t="str">
        <f>IF(A6839="","",IF(K6839&lt;VLOOKUP(A6839,'entry data'!B:G,6,0),K6839+M6839,VLOOKUP(A6839,'entry data'!B:G,6,0)))</f>
        <v/>
      </c>
      <c r="O6839" s="25" t="str">
        <f t="shared" si="875"/>
        <v/>
      </c>
      <c r="P6839" s="25" t="str">
        <f t="shared" si="869"/>
        <v/>
      </c>
    </row>
    <row r="6840" spans="1:16" x14ac:dyDescent="0.25">
      <c r="A6840" s="23" t="str">
        <f>IF(A6839="","",IF(O6839&gt;0.1,A6839,IF(A6839=MAX('entry data'!$B$8:$B$17),"",A6839+1)))</f>
        <v/>
      </c>
      <c r="B6840" s="23" t="str">
        <f t="shared" si="870"/>
        <v/>
      </c>
      <c r="C6840" s="23" t="str">
        <f>IF(ISERROR(VLOOKUP(A6840,'entry data'!B:G,6,0)),"",VLOOKUP(A6840,'entry data'!B:G,6,0))</f>
        <v/>
      </c>
      <c r="D6840" s="23" t="str">
        <f>IF(ISERROR(VLOOKUP(A6840,'entry data'!B:C,2,0)),"",VLOOKUP(A6840,'entry data'!B:C,2,0))</f>
        <v/>
      </c>
      <c r="E6840" s="23" t="str">
        <f>IF(ISERROR(VLOOKUP(A6840,'entry data'!B:E,4,0)),"",VLOOKUP(A6840,'entry data'!B:E,4,0))</f>
        <v/>
      </c>
      <c r="F6840" s="25" t="str">
        <f>IF(A6840="","",IF(ISERROR(VLOOKUP(A6840,'entry data'!B:F,5,0)),"",VLOOKUP(A6840,'entry data'!B:F,5,0)))</f>
        <v/>
      </c>
      <c r="G6840" s="26" t="str">
        <f>IF(A6840="","",IF(ISERROR(VLOOKUP(A6840,'entry data'!B:H,7,0)),"",VLOOKUP(A6840,'entry data'!B:H,7,0)))</f>
        <v/>
      </c>
      <c r="H6840" s="27" t="str">
        <f>IF(A6840="","",IF(B6840=1,VLOOKUP(A6840,'entry data'!B:D,3,0),I6839))</f>
        <v/>
      </c>
      <c r="I6840" s="28" t="str">
        <f t="shared" si="871"/>
        <v/>
      </c>
      <c r="J6840" s="23" t="str">
        <f t="shared" si="872"/>
        <v/>
      </c>
      <c r="K6840" s="25" t="str">
        <f t="shared" si="873"/>
        <v/>
      </c>
      <c r="L6840" s="25" t="str">
        <f t="shared" si="874"/>
        <v/>
      </c>
      <c r="M6840" s="25" t="str">
        <f t="shared" si="868"/>
        <v/>
      </c>
      <c r="N6840" s="25" t="str">
        <f>IF(A6840="","",IF(K6840&lt;VLOOKUP(A6840,'entry data'!B:G,6,0),K6840+M6840,VLOOKUP(A6840,'entry data'!B:G,6,0)))</f>
        <v/>
      </c>
      <c r="O6840" s="25" t="str">
        <f t="shared" si="875"/>
        <v/>
      </c>
      <c r="P6840" s="25" t="str">
        <f t="shared" si="869"/>
        <v/>
      </c>
    </row>
    <row r="6841" spans="1:16" x14ac:dyDescent="0.25">
      <c r="A6841" s="23" t="str">
        <f>IF(A6840="","",IF(O6840&gt;0.1,A6840,IF(A6840=MAX('entry data'!$B$8:$B$17),"",A6840+1)))</f>
        <v/>
      </c>
      <c r="B6841" s="23" t="str">
        <f t="shared" si="870"/>
        <v/>
      </c>
      <c r="C6841" s="23" t="str">
        <f>IF(ISERROR(VLOOKUP(A6841,'entry data'!B:G,6,0)),"",VLOOKUP(A6841,'entry data'!B:G,6,0))</f>
        <v/>
      </c>
      <c r="D6841" s="23" t="str">
        <f>IF(ISERROR(VLOOKUP(A6841,'entry data'!B:C,2,0)),"",VLOOKUP(A6841,'entry data'!B:C,2,0))</f>
        <v/>
      </c>
      <c r="E6841" s="23" t="str">
        <f>IF(ISERROR(VLOOKUP(A6841,'entry data'!B:E,4,0)),"",VLOOKUP(A6841,'entry data'!B:E,4,0))</f>
        <v/>
      </c>
      <c r="F6841" s="25" t="str">
        <f>IF(A6841="","",IF(ISERROR(VLOOKUP(A6841,'entry data'!B:F,5,0)),"",VLOOKUP(A6841,'entry data'!B:F,5,0)))</f>
        <v/>
      </c>
      <c r="G6841" s="26" t="str">
        <f>IF(A6841="","",IF(ISERROR(VLOOKUP(A6841,'entry data'!B:H,7,0)),"",VLOOKUP(A6841,'entry data'!B:H,7,0)))</f>
        <v/>
      </c>
      <c r="H6841" s="27" t="str">
        <f>IF(A6841="","",IF(B6841=1,VLOOKUP(A6841,'entry data'!B:D,3,0),I6840))</f>
        <v/>
      </c>
      <c r="I6841" s="28" t="str">
        <f t="shared" si="871"/>
        <v/>
      </c>
      <c r="J6841" s="23" t="str">
        <f t="shared" si="872"/>
        <v/>
      </c>
      <c r="K6841" s="25" t="str">
        <f t="shared" si="873"/>
        <v/>
      </c>
      <c r="L6841" s="25" t="str">
        <f t="shared" si="874"/>
        <v/>
      </c>
      <c r="M6841" s="25" t="str">
        <f t="shared" si="868"/>
        <v/>
      </c>
      <c r="N6841" s="25" t="str">
        <f>IF(A6841="","",IF(K6841&lt;VLOOKUP(A6841,'entry data'!B:G,6,0),K6841+M6841,VLOOKUP(A6841,'entry data'!B:G,6,0)))</f>
        <v/>
      </c>
      <c r="O6841" s="25" t="str">
        <f t="shared" si="875"/>
        <v/>
      </c>
      <c r="P6841" s="25" t="str">
        <f t="shared" si="869"/>
        <v/>
      </c>
    </row>
    <row r="6842" spans="1:16" x14ac:dyDescent="0.25">
      <c r="A6842" s="23" t="str">
        <f>IF(A6841="","",IF(O6841&gt;0.1,A6841,IF(A6841=MAX('entry data'!$B$8:$B$17),"",A6841+1)))</f>
        <v/>
      </c>
      <c r="B6842" s="23" t="str">
        <f t="shared" si="870"/>
        <v/>
      </c>
      <c r="C6842" s="23" t="str">
        <f>IF(ISERROR(VLOOKUP(A6842,'entry data'!B:G,6,0)),"",VLOOKUP(A6842,'entry data'!B:G,6,0))</f>
        <v/>
      </c>
      <c r="D6842" s="23" t="str">
        <f>IF(ISERROR(VLOOKUP(A6842,'entry data'!B:C,2,0)),"",VLOOKUP(A6842,'entry data'!B:C,2,0))</f>
        <v/>
      </c>
      <c r="E6842" s="23" t="str">
        <f>IF(ISERROR(VLOOKUP(A6842,'entry data'!B:E,4,0)),"",VLOOKUP(A6842,'entry data'!B:E,4,0))</f>
        <v/>
      </c>
      <c r="F6842" s="25" t="str">
        <f>IF(A6842="","",IF(ISERROR(VLOOKUP(A6842,'entry data'!B:F,5,0)),"",VLOOKUP(A6842,'entry data'!B:F,5,0)))</f>
        <v/>
      </c>
      <c r="G6842" s="26" t="str">
        <f>IF(A6842="","",IF(ISERROR(VLOOKUP(A6842,'entry data'!B:H,7,0)),"",VLOOKUP(A6842,'entry data'!B:H,7,0)))</f>
        <v/>
      </c>
      <c r="H6842" s="27" t="str">
        <f>IF(A6842="","",IF(B6842=1,VLOOKUP(A6842,'entry data'!B:D,3,0),I6841))</f>
        <v/>
      </c>
      <c r="I6842" s="28" t="str">
        <f t="shared" si="871"/>
        <v/>
      </c>
      <c r="J6842" s="23" t="str">
        <f t="shared" si="872"/>
        <v/>
      </c>
      <c r="K6842" s="25" t="str">
        <f t="shared" si="873"/>
        <v/>
      </c>
      <c r="L6842" s="25" t="str">
        <f t="shared" si="874"/>
        <v/>
      </c>
      <c r="M6842" s="25" t="str">
        <f t="shared" si="868"/>
        <v/>
      </c>
      <c r="N6842" s="25" t="str">
        <f>IF(A6842="","",IF(K6842&lt;VLOOKUP(A6842,'entry data'!B:G,6,0),K6842+M6842,VLOOKUP(A6842,'entry data'!B:G,6,0)))</f>
        <v/>
      </c>
      <c r="O6842" s="25" t="str">
        <f t="shared" si="875"/>
        <v/>
      </c>
      <c r="P6842" s="25" t="str">
        <f t="shared" si="869"/>
        <v/>
      </c>
    </row>
    <row r="6843" spans="1:16" x14ac:dyDescent="0.25">
      <c r="A6843" s="23" t="str">
        <f>IF(A6842="","",IF(O6842&gt;0.1,A6842,IF(A6842=MAX('entry data'!$B$8:$B$17),"",A6842+1)))</f>
        <v/>
      </c>
      <c r="B6843" s="23" t="str">
        <f t="shared" si="870"/>
        <v/>
      </c>
      <c r="C6843" s="23" t="str">
        <f>IF(ISERROR(VLOOKUP(A6843,'entry data'!B:G,6,0)),"",VLOOKUP(A6843,'entry data'!B:G,6,0))</f>
        <v/>
      </c>
      <c r="D6843" s="23" t="str">
        <f>IF(ISERROR(VLOOKUP(A6843,'entry data'!B:C,2,0)),"",VLOOKUP(A6843,'entry data'!B:C,2,0))</f>
        <v/>
      </c>
      <c r="E6843" s="23" t="str">
        <f>IF(ISERROR(VLOOKUP(A6843,'entry data'!B:E,4,0)),"",VLOOKUP(A6843,'entry data'!B:E,4,0))</f>
        <v/>
      </c>
      <c r="F6843" s="25" t="str">
        <f>IF(A6843="","",IF(ISERROR(VLOOKUP(A6843,'entry data'!B:F,5,0)),"",VLOOKUP(A6843,'entry data'!B:F,5,0)))</f>
        <v/>
      </c>
      <c r="G6843" s="26" t="str">
        <f>IF(A6843="","",IF(ISERROR(VLOOKUP(A6843,'entry data'!B:H,7,0)),"",VLOOKUP(A6843,'entry data'!B:H,7,0)))</f>
        <v/>
      </c>
      <c r="H6843" s="27" t="str">
        <f>IF(A6843="","",IF(B6843=1,VLOOKUP(A6843,'entry data'!B:D,3,0),I6842))</f>
        <v/>
      </c>
      <c r="I6843" s="28" t="str">
        <f t="shared" si="871"/>
        <v/>
      </c>
      <c r="J6843" s="23" t="str">
        <f t="shared" si="872"/>
        <v/>
      </c>
      <c r="K6843" s="25" t="str">
        <f t="shared" si="873"/>
        <v/>
      </c>
      <c r="L6843" s="25" t="str">
        <f t="shared" si="874"/>
        <v/>
      </c>
      <c r="M6843" s="25" t="str">
        <f t="shared" si="868"/>
        <v/>
      </c>
      <c r="N6843" s="25" t="str">
        <f>IF(A6843="","",IF(K6843&lt;VLOOKUP(A6843,'entry data'!B:G,6,0),K6843+M6843,VLOOKUP(A6843,'entry data'!B:G,6,0)))</f>
        <v/>
      </c>
      <c r="O6843" s="25" t="str">
        <f t="shared" si="875"/>
        <v/>
      </c>
      <c r="P6843" s="25" t="str">
        <f t="shared" si="869"/>
        <v/>
      </c>
    </row>
    <row r="6844" spans="1:16" x14ac:dyDescent="0.25">
      <c r="A6844" s="23" t="str">
        <f>IF(A6843="","",IF(O6843&gt;0.1,A6843,IF(A6843=MAX('entry data'!$B$8:$B$17),"",A6843+1)))</f>
        <v/>
      </c>
      <c r="B6844" s="23" t="str">
        <f t="shared" si="870"/>
        <v/>
      </c>
      <c r="C6844" s="23" t="str">
        <f>IF(ISERROR(VLOOKUP(A6844,'entry data'!B:G,6,0)),"",VLOOKUP(A6844,'entry data'!B:G,6,0))</f>
        <v/>
      </c>
      <c r="D6844" s="23" t="str">
        <f>IF(ISERROR(VLOOKUP(A6844,'entry data'!B:C,2,0)),"",VLOOKUP(A6844,'entry data'!B:C,2,0))</f>
        <v/>
      </c>
      <c r="E6844" s="23" t="str">
        <f>IF(ISERROR(VLOOKUP(A6844,'entry data'!B:E,4,0)),"",VLOOKUP(A6844,'entry data'!B:E,4,0))</f>
        <v/>
      </c>
      <c r="F6844" s="25" t="str">
        <f>IF(A6844="","",IF(ISERROR(VLOOKUP(A6844,'entry data'!B:F,5,0)),"",VLOOKUP(A6844,'entry data'!B:F,5,0)))</f>
        <v/>
      </c>
      <c r="G6844" s="26" t="str">
        <f>IF(A6844="","",IF(ISERROR(VLOOKUP(A6844,'entry data'!B:H,7,0)),"",VLOOKUP(A6844,'entry data'!B:H,7,0)))</f>
        <v/>
      </c>
      <c r="H6844" s="27" t="str">
        <f>IF(A6844="","",IF(B6844=1,VLOOKUP(A6844,'entry data'!B:D,3,0),I6843))</f>
        <v/>
      </c>
      <c r="I6844" s="28" t="str">
        <f t="shared" si="871"/>
        <v/>
      </c>
      <c r="J6844" s="23" t="str">
        <f t="shared" si="872"/>
        <v/>
      </c>
      <c r="K6844" s="25" t="str">
        <f t="shared" si="873"/>
        <v/>
      </c>
      <c r="L6844" s="25" t="str">
        <f t="shared" si="874"/>
        <v/>
      </c>
      <c r="M6844" s="25" t="str">
        <f t="shared" si="868"/>
        <v/>
      </c>
      <c r="N6844" s="25" t="str">
        <f>IF(A6844="","",IF(K6844&lt;VLOOKUP(A6844,'entry data'!B:G,6,0),K6844+M6844,VLOOKUP(A6844,'entry data'!B:G,6,0)))</f>
        <v/>
      </c>
      <c r="O6844" s="25" t="str">
        <f t="shared" si="875"/>
        <v/>
      </c>
      <c r="P6844" s="25" t="str">
        <f t="shared" si="869"/>
        <v/>
      </c>
    </row>
    <row r="6845" spans="1:16" x14ac:dyDescent="0.25">
      <c r="A6845" s="23" t="str">
        <f>IF(A6844="","",IF(O6844&gt;0.1,A6844,IF(A6844=MAX('entry data'!$B$8:$B$17),"",A6844+1)))</f>
        <v/>
      </c>
      <c r="B6845" s="23" t="str">
        <f t="shared" si="870"/>
        <v/>
      </c>
      <c r="C6845" s="23" t="str">
        <f>IF(ISERROR(VLOOKUP(A6845,'entry data'!B:G,6,0)),"",VLOOKUP(A6845,'entry data'!B:G,6,0))</f>
        <v/>
      </c>
      <c r="D6845" s="23" t="str">
        <f>IF(ISERROR(VLOOKUP(A6845,'entry data'!B:C,2,0)),"",VLOOKUP(A6845,'entry data'!B:C,2,0))</f>
        <v/>
      </c>
      <c r="E6845" s="23" t="str">
        <f>IF(ISERROR(VLOOKUP(A6845,'entry data'!B:E,4,0)),"",VLOOKUP(A6845,'entry data'!B:E,4,0))</f>
        <v/>
      </c>
      <c r="F6845" s="25" t="str">
        <f>IF(A6845="","",IF(ISERROR(VLOOKUP(A6845,'entry data'!B:F,5,0)),"",VLOOKUP(A6845,'entry data'!B:F,5,0)))</f>
        <v/>
      </c>
      <c r="G6845" s="26" t="str">
        <f>IF(A6845="","",IF(ISERROR(VLOOKUP(A6845,'entry data'!B:H,7,0)),"",VLOOKUP(A6845,'entry data'!B:H,7,0)))</f>
        <v/>
      </c>
      <c r="H6845" s="27" t="str">
        <f>IF(A6845="","",IF(B6845=1,VLOOKUP(A6845,'entry data'!B:D,3,0),I6844))</f>
        <v/>
      </c>
      <c r="I6845" s="28" t="str">
        <f t="shared" si="871"/>
        <v/>
      </c>
      <c r="J6845" s="23" t="str">
        <f t="shared" si="872"/>
        <v/>
      </c>
      <c r="K6845" s="25" t="str">
        <f t="shared" si="873"/>
        <v/>
      </c>
      <c r="L6845" s="25" t="str">
        <f t="shared" si="874"/>
        <v/>
      </c>
      <c r="M6845" s="25" t="str">
        <f t="shared" si="868"/>
        <v/>
      </c>
      <c r="N6845" s="25" t="str">
        <f>IF(A6845="","",IF(K6845&lt;VLOOKUP(A6845,'entry data'!B:G,6,0),K6845+M6845,VLOOKUP(A6845,'entry data'!B:G,6,0)))</f>
        <v/>
      </c>
      <c r="O6845" s="25" t="str">
        <f t="shared" si="875"/>
        <v/>
      </c>
      <c r="P6845" s="25" t="str">
        <f t="shared" si="869"/>
        <v/>
      </c>
    </row>
    <row r="6846" spans="1:16" x14ac:dyDescent="0.25">
      <c r="A6846" s="23" t="str">
        <f>IF(A6845="","",IF(O6845&gt;0.1,A6845,IF(A6845=MAX('entry data'!$B$8:$B$17),"",A6845+1)))</f>
        <v/>
      </c>
      <c r="B6846" s="23" t="str">
        <f t="shared" si="870"/>
        <v/>
      </c>
      <c r="C6846" s="23" t="str">
        <f>IF(ISERROR(VLOOKUP(A6846,'entry data'!B:G,6,0)),"",VLOOKUP(A6846,'entry data'!B:G,6,0))</f>
        <v/>
      </c>
      <c r="D6846" s="23" t="str">
        <f>IF(ISERROR(VLOOKUP(A6846,'entry data'!B:C,2,0)),"",VLOOKUP(A6846,'entry data'!B:C,2,0))</f>
        <v/>
      </c>
      <c r="E6846" s="23" t="str">
        <f>IF(ISERROR(VLOOKUP(A6846,'entry data'!B:E,4,0)),"",VLOOKUP(A6846,'entry data'!B:E,4,0))</f>
        <v/>
      </c>
      <c r="F6846" s="25" t="str">
        <f>IF(A6846="","",IF(ISERROR(VLOOKUP(A6846,'entry data'!B:F,5,0)),"",VLOOKUP(A6846,'entry data'!B:F,5,0)))</f>
        <v/>
      </c>
      <c r="G6846" s="26" t="str">
        <f>IF(A6846="","",IF(ISERROR(VLOOKUP(A6846,'entry data'!B:H,7,0)),"",VLOOKUP(A6846,'entry data'!B:H,7,0)))</f>
        <v/>
      </c>
      <c r="H6846" s="27" t="str">
        <f>IF(A6846="","",IF(B6846=1,VLOOKUP(A6846,'entry data'!B:D,3,0),I6845))</f>
        <v/>
      </c>
      <c r="I6846" s="28" t="str">
        <f t="shared" si="871"/>
        <v/>
      </c>
      <c r="J6846" s="23" t="str">
        <f t="shared" si="872"/>
        <v/>
      </c>
      <c r="K6846" s="25" t="str">
        <f t="shared" si="873"/>
        <v/>
      </c>
      <c r="L6846" s="25" t="str">
        <f t="shared" si="874"/>
        <v/>
      </c>
      <c r="M6846" s="25" t="str">
        <f t="shared" si="868"/>
        <v/>
      </c>
      <c r="N6846" s="25" t="str">
        <f>IF(A6846="","",IF(K6846&lt;VLOOKUP(A6846,'entry data'!B:G,6,0),K6846+M6846,VLOOKUP(A6846,'entry data'!B:G,6,0)))</f>
        <v/>
      </c>
      <c r="O6846" s="25" t="str">
        <f t="shared" si="875"/>
        <v/>
      </c>
      <c r="P6846" s="25" t="str">
        <f t="shared" si="869"/>
        <v/>
      </c>
    </row>
    <row r="6847" spans="1:16" x14ac:dyDescent="0.25">
      <c r="A6847" s="23" t="str">
        <f>IF(A6846="","",IF(O6846&gt;0.1,A6846,IF(A6846=MAX('entry data'!$B$8:$B$17),"",A6846+1)))</f>
        <v/>
      </c>
      <c r="B6847" s="23" t="str">
        <f t="shared" si="870"/>
        <v/>
      </c>
      <c r="C6847" s="23" t="str">
        <f>IF(ISERROR(VLOOKUP(A6847,'entry data'!B:G,6,0)),"",VLOOKUP(A6847,'entry data'!B:G,6,0))</f>
        <v/>
      </c>
      <c r="D6847" s="23" t="str">
        <f>IF(ISERROR(VLOOKUP(A6847,'entry data'!B:C,2,0)),"",VLOOKUP(A6847,'entry data'!B:C,2,0))</f>
        <v/>
      </c>
      <c r="E6847" s="23" t="str">
        <f>IF(ISERROR(VLOOKUP(A6847,'entry data'!B:E,4,0)),"",VLOOKUP(A6847,'entry data'!B:E,4,0))</f>
        <v/>
      </c>
      <c r="F6847" s="25" t="str">
        <f>IF(A6847="","",IF(ISERROR(VLOOKUP(A6847,'entry data'!B:F,5,0)),"",VLOOKUP(A6847,'entry data'!B:F,5,0)))</f>
        <v/>
      </c>
      <c r="G6847" s="26" t="str">
        <f>IF(A6847="","",IF(ISERROR(VLOOKUP(A6847,'entry data'!B:H,7,0)),"",VLOOKUP(A6847,'entry data'!B:H,7,0)))</f>
        <v/>
      </c>
      <c r="H6847" s="27" t="str">
        <f>IF(A6847="","",IF(B6847=1,VLOOKUP(A6847,'entry data'!B:D,3,0),I6846))</f>
        <v/>
      </c>
      <c r="I6847" s="28" t="str">
        <f t="shared" si="871"/>
        <v/>
      </c>
      <c r="J6847" s="23" t="str">
        <f t="shared" si="872"/>
        <v/>
      </c>
      <c r="K6847" s="25" t="str">
        <f t="shared" si="873"/>
        <v/>
      </c>
      <c r="L6847" s="25" t="str">
        <f t="shared" si="874"/>
        <v/>
      </c>
      <c r="M6847" s="25" t="str">
        <f t="shared" si="868"/>
        <v/>
      </c>
      <c r="N6847" s="25" t="str">
        <f>IF(A6847="","",IF(K6847&lt;VLOOKUP(A6847,'entry data'!B:G,6,0),K6847+M6847,VLOOKUP(A6847,'entry data'!B:G,6,0)))</f>
        <v/>
      </c>
      <c r="O6847" s="25" t="str">
        <f t="shared" si="875"/>
        <v/>
      </c>
      <c r="P6847" s="25" t="str">
        <f t="shared" si="869"/>
        <v/>
      </c>
    </row>
    <row r="6848" spans="1:16" x14ac:dyDescent="0.25">
      <c r="A6848" s="23" t="str">
        <f>IF(A6847="","",IF(O6847&gt;0.1,A6847,IF(A6847=MAX('entry data'!$B$8:$B$17),"",A6847+1)))</f>
        <v/>
      </c>
      <c r="B6848" s="23" t="str">
        <f t="shared" si="870"/>
        <v/>
      </c>
      <c r="C6848" s="23" t="str">
        <f>IF(ISERROR(VLOOKUP(A6848,'entry data'!B:G,6,0)),"",VLOOKUP(A6848,'entry data'!B:G,6,0))</f>
        <v/>
      </c>
      <c r="D6848" s="23" t="str">
        <f>IF(ISERROR(VLOOKUP(A6848,'entry data'!B:C,2,0)),"",VLOOKUP(A6848,'entry data'!B:C,2,0))</f>
        <v/>
      </c>
      <c r="E6848" s="23" t="str">
        <f>IF(ISERROR(VLOOKUP(A6848,'entry data'!B:E,4,0)),"",VLOOKUP(A6848,'entry data'!B:E,4,0))</f>
        <v/>
      </c>
      <c r="F6848" s="25" t="str">
        <f>IF(A6848="","",IF(ISERROR(VLOOKUP(A6848,'entry data'!B:F,5,0)),"",VLOOKUP(A6848,'entry data'!B:F,5,0)))</f>
        <v/>
      </c>
      <c r="G6848" s="26" t="str">
        <f>IF(A6848="","",IF(ISERROR(VLOOKUP(A6848,'entry data'!B:H,7,0)),"",VLOOKUP(A6848,'entry data'!B:H,7,0)))</f>
        <v/>
      </c>
      <c r="H6848" s="27" t="str">
        <f>IF(A6848="","",IF(B6848=1,VLOOKUP(A6848,'entry data'!B:D,3,0),I6847))</f>
        <v/>
      </c>
      <c r="I6848" s="28" t="str">
        <f t="shared" si="871"/>
        <v/>
      </c>
      <c r="J6848" s="23" t="str">
        <f t="shared" si="872"/>
        <v/>
      </c>
      <c r="K6848" s="25" t="str">
        <f t="shared" si="873"/>
        <v/>
      </c>
      <c r="L6848" s="25" t="str">
        <f t="shared" si="874"/>
        <v/>
      </c>
      <c r="M6848" s="25" t="str">
        <f t="shared" si="868"/>
        <v/>
      </c>
      <c r="N6848" s="25" t="str">
        <f>IF(A6848="","",IF(K6848&lt;VLOOKUP(A6848,'entry data'!B:G,6,0),K6848+M6848,VLOOKUP(A6848,'entry data'!B:G,6,0)))</f>
        <v/>
      </c>
      <c r="O6848" s="25" t="str">
        <f t="shared" si="875"/>
        <v/>
      </c>
      <c r="P6848" s="25" t="str">
        <f t="shared" si="869"/>
        <v/>
      </c>
    </row>
    <row r="6849" spans="1:16" x14ac:dyDescent="0.25">
      <c r="A6849" s="23" t="str">
        <f>IF(A6848="","",IF(O6848&gt;0.1,A6848,IF(A6848=MAX('entry data'!$B$8:$B$17),"",A6848+1)))</f>
        <v/>
      </c>
      <c r="B6849" s="23" t="str">
        <f t="shared" si="870"/>
        <v/>
      </c>
      <c r="C6849" s="23" t="str">
        <f>IF(ISERROR(VLOOKUP(A6849,'entry data'!B:G,6,0)),"",VLOOKUP(A6849,'entry data'!B:G,6,0))</f>
        <v/>
      </c>
      <c r="D6849" s="23" t="str">
        <f>IF(ISERROR(VLOOKUP(A6849,'entry data'!B:C,2,0)),"",VLOOKUP(A6849,'entry data'!B:C,2,0))</f>
        <v/>
      </c>
      <c r="E6849" s="23" t="str">
        <f>IF(ISERROR(VLOOKUP(A6849,'entry data'!B:E,4,0)),"",VLOOKUP(A6849,'entry data'!B:E,4,0))</f>
        <v/>
      </c>
      <c r="F6849" s="25" t="str">
        <f>IF(A6849="","",IF(ISERROR(VLOOKUP(A6849,'entry data'!B:F,5,0)),"",VLOOKUP(A6849,'entry data'!B:F,5,0)))</f>
        <v/>
      </c>
      <c r="G6849" s="26" t="str">
        <f>IF(A6849="","",IF(ISERROR(VLOOKUP(A6849,'entry data'!B:H,7,0)),"",VLOOKUP(A6849,'entry data'!B:H,7,0)))</f>
        <v/>
      </c>
      <c r="H6849" s="27" t="str">
        <f>IF(A6849="","",IF(B6849=1,VLOOKUP(A6849,'entry data'!B:D,3,0),I6848))</f>
        <v/>
      </c>
      <c r="I6849" s="28" t="str">
        <f t="shared" si="871"/>
        <v/>
      </c>
      <c r="J6849" s="23" t="str">
        <f t="shared" si="872"/>
        <v/>
      </c>
      <c r="K6849" s="25" t="str">
        <f t="shared" si="873"/>
        <v/>
      </c>
      <c r="L6849" s="25" t="str">
        <f t="shared" si="874"/>
        <v/>
      </c>
      <c r="M6849" s="25" t="str">
        <f t="shared" si="868"/>
        <v/>
      </c>
      <c r="N6849" s="25" t="str">
        <f>IF(A6849="","",IF(K6849&lt;VLOOKUP(A6849,'entry data'!B:G,6,0),K6849+M6849,VLOOKUP(A6849,'entry data'!B:G,6,0)))</f>
        <v/>
      </c>
      <c r="O6849" s="25" t="str">
        <f t="shared" si="875"/>
        <v/>
      </c>
      <c r="P6849" s="25" t="str">
        <f t="shared" si="869"/>
        <v/>
      </c>
    </row>
    <row r="6850" spans="1:16" x14ac:dyDescent="0.25">
      <c r="A6850" s="23" t="str">
        <f>IF(A6849="","",IF(O6849&gt;0.1,A6849,IF(A6849=MAX('entry data'!$B$8:$B$17),"",A6849+1)))</f>
        <v/>
      </c>
      <c r="B6850" s="23" t="str">
        <f t="shared" si="870"/>
        <v/>
      </c>
      <c r="C6850" s="23" t="str">
        <f>IF(ISERROR(VLOOKUP(A6850,'entry data'!B:G,6,0)),"",VLOOKUP(A6850,'entry data'!B:G,6,0))</f>
        <v/>
      </c>
      <c r="D6850" s="23" t="str">
        <f>IF(ISERROR(VLOOKUP(A6850,'entry data'!B:C,2,0)),"",VLOOKUP(A6850,'entry data'!B:C,2,0))</f>
        <v/>
      </c>
      <c r="E6850" s="23" t="str">
        <f>IF(ISERROR(VLOOKUP(A6850,'entry data'!B:E,4,0)),"",VLOOKUP(A6850,'entry data'!B:E,4,0))</f>
        <v/>
      </c>
      <c r="F6850" s="25" t="str">
        <f>IF(A6850="","",IF(ISERROR(VLOOKUP(A6850,'entry data'!B:F,5,0)),"",VLOOKUP(A6850,'entry data'!B:F,5,0)))</f>
        <v/>
      </c>
      <c r="G6850" s="26" t="str">
        <f>IF(A6850="","",IF(ISERROR(VLOOKUP(A6850,'entry data'!B:H,7,0)),"",VLOOKUP(A6850,'entry data'!B:H,7,0)))</f>
        <v/>
      </c>
      <c r="H6850" s="27" t="str">
        <f>IF(A6850="","",IF(B6850=1,VLOOKUP(A6850,'entry data'!B:D,3,0),I6849))</f>
        <v/>
      </c>
      <c r="I6850" s="28" t="str">
        <f t="shared" si="871"/>
        <v/>
      </c>
      <c r="J6850" s="23" t="str">
        <f t="shared" si="872"/>
        <v/>
      </c>
      <c r="K6850" s="25" t="str">
        <f t="shared" si="873"/>
        <v/>
      </c>
      <c r="L6850" s="25" t="str">
        <f t="shared" si="874"/>
        <v/>
      </c>
      <c r="M6850" s="25" t="str">
        <f t="shared" si="868"/>
        <v/>
      </c>
      <c r="N6850" s="25" t="str">
        <f>IF(A6850="","",IF(K6850&lt;VLOOKUP(A6850,'entry data'!B:G,6,0),K6850+M6850,VLOOKUP(A6850,'entry data'!B:G,6,0)))</f>
        <v/>
      </c>
      <c r="O6850" s="25" t="str">
        <f t="shared" si="875"/>
        <v/>
      </c>
      <c r="P6850" s="25" t="str">
        <f t="shared" si="869"/>
        <v/>
      </c>
    </row>
    <row r="6851" spans="1:16" x14ac:dyDescent="0.25">
      <c r="A6851" s="23" t="str">
        <f>IF(A6850="","",IF(O6850&gt;0.1,A6850,IF(A6850=MAX('entry data'!$B$8:$B$17),"",A6850+1)))</f>
        <v/>
      </c>
      <c r="B6851" s="23" t="str">
        <f t="shared" si="870"/>
        <v/>
      </c>
      <c r="C6851" s="23" t="str">
        <f>IF(ISERROR(VLOOKUP(A6851,'entry data'!B:G,6,0)),"",VLOOKUP(A6851,'entry data'!B:G,6,0))</f>
        <v/>
      </c>
      <c r="D6851" s="23" t="str">
        <f>IF(ISERROR(VLOOKUP(A6851,'entry data'!B:C,2,0)),"",VLOOKUP(A6851,'entry data'!B:C,2,0))</f>
        <v/>
      </c>
      <c r="E6851" s="23" t="str">
        <f>IF(ISERROR(VLOOKUP(A6851,'entry data'!B:E,4,0)),"",VLOOKUP(A6851,'entry data'!B:E,4,0))</f>
        <v/>
      </c>
      <c r="F6851" s="25" t="str">
        <f>IF(A6851="","",IF(ISERROR(VLOOKUP(A6851,'entry data'!B:F,5,0)),"",VLOOKUP(A6851,'entry data'!B:F,5,0)))</f>
        <v/>
      </c>
      <c r="G6851" s="26" t="str">
        <f>IF(A6851="","",IF(ISERROR(VLOOKUP(A6851,'entry data'!B:H,7,0)),"",VLOOKUP(A6851,'entry data'!B:H,7,0)))</f>
        <v/>
      </c>
      <c r="H6851" s="27" t="str">
        <f>IF(A6851="","",IF(B6851=1,VLOOKUP(A6851,'entry data'!B:D,3,0),I6850))</f>
        <v/>
      </c>
      <c r="I6851" s="28" t="str">
        <f t="shared" si="871"/>
        <v/>
      </c>
      <c r="J6851" s="23" t="str">
        <f t="shared" si="872"/>
        <v/>
      </c>
      <c r="K6851" s="25" t="str">
        <f t="shared" si="873"/>
        <v/>
      </c>
      <c r="L6851" s="25" t="str">
        <f t="shared" si="874"/>
        <v/>
      </c>
      <c r="M6851" s="25" t="str">
        <f t="shared" ref="M6851:M6914" si="876">IF(A6851="","",IF(E6851="monthly",(G6851/12)*K6851,((G6851/365)*(I6851-H6851))*K6851))</f>
        <v/>
      </c>
      <c r="N6851" s="25" t="str">
        <f>IF(A6851="","",IF(K6851&lt;VLOOKUP(A6851,'entry data'!B:G,6,0),K6851+M6851,VLOOKUP(A6851,'entry data'!B:G,6,0)))</f>
        <v/>
      </c>
      <c r="O6851" s="25" t="str">
        <f t="shared" si="875"/>
        <v/>
      </c>
      <c r="P6851" s="25" t="str">
        <f t="shared" ref="P6851:P6914" si="877">IF(A6851="","",IF(J6851&lt;&gt;J6852,O6851,0))</f>
        <v/>
      </c>
    </row>
    <row r="6852" spans="1:16" x14ac:dyDescent="0.25">
      <c r="A6852" s="23" t="str">
        <f>IF(A6851="","",IF(O6851&gt;0.1,A6851,IF(A6851=MAX('entry data'!$B$8:$B$17),"",A6851+1)))</f>
        <v/>
      </c>
      <c r="B6852" s="23" t="str">
        <f t="shared" ref="B6852:B6915" si="878">IF(A6852="","",IF(O6851&lt;0.1,1,B6851+1))</f>
        <v/>
      </c>
      <c r="C6852" s="23" t="str">
        <f>IF(ISERROR(VLOOKUP(A6852,'entry data'!B:G,6,0)),"",VLOOKUP(A6852,'entry data'!B:G,6,0))</f>
        <v/>
      </c>
      <c r="D6852" s="23" t="str">
        <f>IF(ISERROR(VLOOKUP(A6852,'entry data'!B:C,2,0)),"",VLOOKUP(A6852,'entry data'!B:C,2,0))</f>
        <v/>
      </c>
      <c r="E6852" s="23" t="str">
        <f>IF(ISERROR(VLOOKUP(A6852,'entry data'!B:E,4,0)),"",VLOOKUP(A6852,'entry data'!B:E,4,0))</f>
        <v/>
      </c>
      <c r="F6852" s="25" t="str">
        <f>IF(A6852="","",IF(ISERROR(VLOOKUP(A6852,'entry data'!B:F,5,0)),"",VLOOKUP(A6852,'entry data'!B:F,5,0)))</f>
        <v/>
      </c>
      <c r="G6852" s="26" t="str">
        <f>IF(A6852="","",IF(ISERROR(VLOOKUP(A6852,'entry data'!B:H,7,0)),"",VLOOKUP(A6852,'entry data'!B:H,7,0)))</f>
        <v/>
      </c>
      <c r="H6852" s="27" t="str">
        <f>IF(A6852="","",IF(B6852=1,VLOOKUP(A6852,'entry data'!B:D,3,0),I6851))</f>
        <v/>
      </c>
      <c r="I6852" s="28" t="str">
        <f t="shared" si="871"/>
        <v/>
      </c>
      <c r="J6852" s="23" t="str">
        <f t="shared" si="872"/>
        <v/>
      </c>
      <c r="K6852" s="25" t="str">
        <f t="shared" si="873"/>
        <v/>
      </c>
      <c r="L6852" s="25" t="str">
        <f t="shared" si="874"/>
        <v/>
      </c>
      <c r="M6852" s="25" t="str">
        <f t="shared" si="876"/>
        <v/>
      </c>
      <c r="N6852" s="25" t="str">
        <f>IF(A6852="","",IF(K6852&lt;VLOOKUP(A6852,'entry data'!B:G,6,0),K6852+M6852,VLOOKUP(A6852,'entry data'!B:G,6,0)))</f>
        <v/>
      </c>
      <c r="O6852" s="25" t="str">
        <f t="shared" si="875"/>
        <v/>
      </c>
      <c r="P6852" s="25" t="str">
        <f t="shared" si="877"/>
        <v/>
      </c>
    </row>
    <row r="6853" spans="1:16" x14ac:dyDescent="0.25">
      <c r="A6853" s="23" t="str">
        <f>IF(A6852="","",IF(O6852&gt;0.1,A6852,IF(A6852=MAX('entry data'!$B$8:$B$17),"",A6852+1)))</f>
        <v/>
      </c>
      <c r="B6853" s="23" t="str">
        <f t="shared" si="878"/>
        <v/>
      </c>
      <c r="C6853" s="23" t="str">
        <f>IF(ISERROR(VLOOKUP(A6853,'entry data'!B:G,6,0)),"",VLOOKUP(A6853,'entry data'!B:G,6,0))</f>
        <v/>
      </c>
      <c r="D6853" s="23" t="str">
        <f>IF(ISERROR(VLOOKUP(A6853,'entry data'!B:C,2,0)),"",VLOOKUP(A6853,'entry data'!B:C,2,0))</f>
        <v/>
      </c>
      <c r="E6853" s="23" t="str">
        <f>IF(ISERROR(VLOOKUP(A6853,'entry data'!B:E,4,0)),"",VLOOKUP(A6853,'entry data'!B:E,4,0))</f>
        <v/>
      </c>
      <c r="F6853" s="25" t="str">
        <f>IF(A6853="","",IF(ISERROR(VLOOKUP(A6853,'entry data'!B:F,5,0)),"",VLOOKUP(A6853,'entry data'!B:F,5,0)))</f>
        <v/>
      </c>
      <c r="G6853" s="26" t="str">
        <f>IF(A6853="","",IF(ISERROR(VLOOKUP(A6853,'entry data'!B:H,7,0)),"",VLOOKUP(A6853,'entry data'!B:H,7,0)))</f>
        <v/>
      </c>
      <c r="H6853" s="27" t="str">
        <f>IF(A6853="","",IF(B6853=1,VLOOKUP(A6853,'entry data'!B:D,3,0),I6852))</f>
        <v/>
      </c>
      <c r="I6853" s="28" t="str">
        <f t="shared" si="871"/>
        <v/>
      </c>
      <c r="J6853" s="23" t="str">
        <f t="shared" si="872"/>
        <v/>
      </c>
      <c r="K6853" s="25" t="str">
        <f t="shared" si="873"/>
        <v/>
      </c>
      <c r="L6853" s="25" t="str">
        <f t="shared" si="874"/>
        <v/>
      </c>
      <c r="M6853" s="25" t="str">
        <f t="shared" si="876"/>
        <v/>
      </c>
      <c r="N6853" s="25" t="str">
        <f>IF(A6853="","",IF(K6853&lt;VLOOKUP(A6853,'entry data'!B:G,6,0),K6853+M6853,VLOOKUP(A6853,'entry data'!B:G,6,0)))</f>
        <v/>
      </c>
      <c r="O6853" s="25" t="str">
        <f t="shared" si="875"/>
        <v/>
      </c>
      <c r="P6853" s="25" t="str">
        <f t="shared" si="877"/>
        <v/>
      </c>
    </row>
    <row r="6854" spans="1:16" x14ac:dyDescent="0.25">
      <c r="A6854" s="23" t="str">
        <f>IF(A6853="","",IF(O6853&gt;0.1,A6853,IF(A6853=MAX('entry data'!$B$8:$B$17),"",A6853+1)))</f>
        <v/>
      </c>
      <c r="B6854" s="23" t="str">
        <f t="shared" si="878"/>
        <v/>
      </c>
      <c r="C6854" s="23" t="str">
        <f>IF(ISERROR(VLOOKUP(A6854,'entry data'!B:G,6,0)),"",VLOOKUP(A6854,'entry data'!B:G,6,0))</f>
        <v/>
      </c>
      <c r="D6854" s="23" t="str">
        <f>IF(ISERROR(VLOOKUP(A6854,'entry data'!B:C,2,0)),"",VLOOKUP(A6854,'entry data'!B:C,2,0))</f>
        <v/>
      </c>
      <c r="E6854" s="23" t="str">
        <f>IF(ISERROR(VLOOKUP(A6854,'entry data'!B:E,4,0)),"",VLOOKUP(A6854,'entry data'!B:E,4,0))</f>
        <v/>
      </c>
      <c r="F6854" s="25" t="str">
        <f>IF(A6854="","",IF(ISERROR(VLOOKUP(A6854,'entry data'!B:F,5,0)),"",VLOOKUP(A6854,'entry data'!B:F,5,0)))</f>
        <v/>
      </c>
      <c r="G6854" s="26" t="str">
        <f>IF(A6854="","",IF(ISERROR(VLOOKUP(A6854,'entry data'!B:H,7,0)),"",VLOOKUP(A6854,'entry data'!B:H,7,0)))</f>
        <v/>
      </c>
      <c r="H6854" s="27" t="str">
        <f>IF(A6854="","",IF(B6854=1,VLOOKUP(A6854,'entry data'!B:D,3,0),I6853))</f>
        <v/>
      </c>
      <c r="I6854" s="28" t="str">
        <f t="shared" si="871"/>
        <v/>
      </c>
      <c r="J6854" s="23" t="str">
        <f t="shared" si="872"/>
        <v/>
      </c>
      <c r="K6854" s="25" t="str">
        <f t="shared" si="873"/>
        <v/>
      </c>
      <c r="L6854" s="25" t="str">
        <f t="shared" si="874"/>
        <v/>
      </c>
      <c r="M6854" s="25" t="str">
        <f t="shared" si="876"/>
        <v/>
      </c>
      <c r="N6854" s="25" t="str">
        <f>IF(A6854="","",IF(K6854&lt;VLOOKUP(A6854,'entry data'!B:G,6,0),K6854+M6854,VLOOKUP(A6854,'entry data'!B:G,6,0)))</f>
        <v/>
      </c>
      <c r="O6854" s="25" t="str">
        <f t="shared" si="875"/>
        <v/>
      </c>
      <c r="P6854" s="25" t="str">
        <f t="shared" si="877"/>
        <v/>
      </c>
    </row>
    <row r="6855" spans="1:16" x14ac:dyDescent="0.25">
      <c r="A6855" s="23" t="str">
        <f>IF(A6854="","",IF(O6854&gt;0.1,A6854,IF(A6854=MAX('entry data'!$B$8:$B$17),"",A6854+1)))</f>
        <v/>
      </c>
      <c r="B6855" s="23" t="str">
        <f t="shared" si="878"/>
        <v/>
      </c>
      <c r="C6855" s="23" t="str">
        <f>IF(ISERROR(VLOOKUP(A6855,'entry data'!B:G,6,0)),"",VLOOKUP(A6855,'entry data'!B:G,6,0))</f>
        <v/>
      </c>
      <c r="D6855" s="23" t="str">
        <f>IF(ISERROR(VLOOKUP(A6855,'entry data'!B:C,2,0)),"",VLOOKUP(A6855,'entry data'!B:C,2,0))</f>
        <v/>
      </c>
      <c r="E6855" s="23" t="str">
        <f>IF(ISERROR(VLOOKUP(A6855,'entry data'!B:E,4,0)),"",VLOOKUP(A6855,'entry data'!B:E,4,0))</f>
        <v/>
      </c>
      <c r="F6855" s="25" t="str">
        <f>IF(A6855="","",IF(ISERROR(VLOOKUP(A6855,'entry data'!B:F,5,0)),"",VLOOKUP(A6855,'entry data'!B:F,5,0)))</f>
        <v/>
      </c>
      <c r="G6855" s="26" t="str">
        <f>IF(A6855="","",IF(ISERROR(VLOOKUP(A6855,'entry data'!B:H,7,0)),"",VLOOKUP(A6855,'entry data'!B:H,7,0)))</f>
        <v/>
      </c>
      <c r="H6855" s="27" t="str">
        <f>IF(A6855="","",IF(B6855=1,VLOOKUP(A6855,'entry data'!B:D,3,0),I6854))</f>
        <v/>
      </c>
      <c r="I6855" s="28" t="str">
        <f t="shared" si="871"/>
        <v/>
      </c>
      <c r="J6855" s="23" t="str">
        <f t="shared" si="872"/>
        <v/>
      </c>
      <c r="K6855" s="25" t="str">
        <f t="shared" si="873"/>
        <v/>
      </c>
      <c r="L6855" s="25" t="str">
        <f t="shared" si="874"/>
        <v/>
      </c>
      <c r="M6855" s="25" t="str">
        <f t="shared" si="876"/>
        <v/>
      </c>
      <c r="N6855" s="25" t="str">
        <f>IF(A6855="","",IF(K6855&lt;VLOOKUP(A6855,'entry data'!B:G,6,0),K6855+M6855,VLOOKUP(A6855,'entry data'!B:G,6,0)))</f>
        <v/>
      </c>
      <c r="O6855" s="25" t="str">
        <f t="shared" si="875"/>
        <v/>
      </c>
      <c r="P6855" s="25" t="str">
        <f t="shared" si="877"/>
        <v/>
      </c>
    </row>
    <row r="6856" spans="1:16" x14ac:dyDescent="0.25">
      <c r="A6856" s="23" t="str">
        <f>IF(A6855="","",IF(O6855&gt;0.1,A6855,IF(A6855=MAX('entry data'!$B$8:$B$17),"",A6855+1)))</f>
        <v/>
      </c>
      <c r="B6856" s="23" t="str">
        <f t="shared" si="878"/>
        <v/>
      </c>
      <c r="C6856" s="23" t="str">
        <f>IF(ISERROR(VLOOKUP(A6856,'entry data'!B:G,6,0)),"",VLOOKUP(A6856,'entry data'!B:G,6,0))</f>
        <v/>
      </c>
      <c r="D6856" s="23" t="str">
        <f>IF(ISERROR(VLOOKUP(A6856,'entry data'!B:C,2,0)),"",VLOOKUP(A6856,'entry data'!B:C,2,0))</f>
        <v/>
      </c>
      <c r="E6856" s="23" t="str">
        <f>IF(ISERROR(VLOOKUP(A6856,'entry data'!B:E,4,0)),"",VLOOKUP(A6856,'entry data'!B:E,4,0))</f>
        <v/>
      </c>
      <c r="F6856" s="25" t="str">
        <f>IF(A6856="","",IF(ISERROR(VLOOKUP(A6856,'entry data'!B:F,5,0)),"",VLOOKUP(A6856,'entry data'!B:F,5,0)))</f>
        <v/>
      </c>
      <c r="G6856" s="26" t="str">
        <f>IF(A6856="","",IF(ISERROR(VLOOKUP(A6856,'entry data'!B:H,7,0)),"",VLOOKUP(A6856,'entry data'!B:H,7,0)))</f>
        <v/>
      </c>
      <c r="H6856" s="27" t="str">
        <f>IF(A6856="","",IF(B6856=1,VLOOKUP(A6856,'entry data'!B:D,3,0),I6855))</f>
        <v/>
      </c>
      <c r="I6856" s="28" t="str">
        <f t="shared" si="871"/>
        <v/>
      </c>
      <c r="J6856" s="23" t="str">
        <f t="shared" si="872"/>
        <v/>
      </c>
      <c r="K6856" s="25" t="str">
        <f t="shared" si="873"/>
        <v/>
      </c>
      <c r="L6856" s="25" t="str">
        <f t="shared" si="874"/>
        <v/>
      </c>
      <c r="M6856" s="25" t="str">
        <f t="shared" si="876"/>
        <v/>
      </c>
      <c r="N6856" s="25" t="str">
        <f>IF(A6856="","",IF(K6856&lt;VLOOKUP(A6856,'entry data'!B:G,6,0),K6856+M6856,VLOOKUP(A6856,'entry data'!B:G,6,0)))</f>
        <v/>
      </c>
      <c r="O6856" s="25" t="str">
        <f t="shared" si="875"/>
        <v/>
      </c>
      <c r="P6856" s="25" t="str">
        <f t="shared" si="877"/>
        <v/>
      </c>
    </row>
    <row r="6857" spans="1:16" x14ac:dyDescent="0.25">
      <c r="A6857" s="23" t="str">
        <f>IF(A6856="","",IF(O6856&gt;0.1,A6856,IF(A6856=MAX('entry data'!$B$8:$B$17),"",A6856+1)))</f>
        <v/>
      </c>
      <c r="B6857" s="23" t="str">
        <f t="shared" si="878"/>
        <v/>
      </c>
      <c r="C6857" s="23" t="str">
        <f>IF(ISERROR(VLOOKUP(A6857,'entry data'!B:G,6,0)),"",VLOOKUP(A6857,'entry data'!B:G,6,0))</f>
        <v/>
      </c>
      <c r="D6857" s="23" t="str">
        <f>IF(ISERROR(VLOOKUP(A6857,'entry data'!B:C,2,0)),"",VLOOKUP(A6857,'entry data'!B:C,2,0))</f>
        <v/>
      </c>
      <c r="E6857" s="23" t="str">
        <f>IF(ISERROR(VLOOKUP(A6857,'entry data'!B:E,4,0)),"",VLOOKUP(A6857,'entry data'!B:E,4,0))</f>
        <v/>
      </c>
      <c r="F6857" s="25" t="str">
        <f>IF(A6857="","",IF(ISERROR(VLOOKUP(A6857,'entry data'!B:F,5,0)),"",VLOOKUP(A6857,'entry data'!B:F,5,0)))</f>
        <v/>
      </c>
      <c r="G6857" s="26" t="str">
        <f>IF(A6857="","",IF(ISERROR(VLOOKUP(A6857,'entry data'!B:H,7,0)),"",VLOOKUP(A6857,'entry data'!B:H,7,0)))</f>
        <v/>
      </c>
      <c r="H6857" s="27" t="str">
        <f>IF(A6857="","",IF(B6857=1,VLOOKUP(A6857,'entry data'!B:D,3,0),I6856))</f>
        <v/>
      </c>
      <c r="I6857" s="28" t="str">
        <f t="shared" si="871"/>
        <v/>
      </c>
      <c r="J6857" s="23" t="str">
        <f t="shared" si="872"/>
        <v/>
      </c>
      <c r="K6857" s="25" t="str">
        <f t="shared" si="873"/>
        <v/>
      </c>
      <c r="L6857" s="25" t="str">
        <f t="shared" si="874"/>
        <v/>
      </c>
      <c r="M6857" s="25" t="str">
        <f t="shared" si="876"/>
        <v/>
      </c>
      <c r="N6857" s="25" t="str">
        <f>IF(A6857="","",IF(K6857&lt;VLOOKUP(A6857,'entry data'!B:G,6,0),K6857+M6857,VLOOKUP(A6857,'entry data'!B:G,6,0)))</f>
        <v/>
      </c>
      <c r="O6857" s="25" t="str">
        <f t="shared" si="875"/>
        <v/>
      </c>
      <c r="P6857" s="25" t="str">
        <f t="shared" si="877"/>
        <v/>
      </c>
    </row>
    <row r="6858" spans="1:16" x14ac:dyDescent="0.25">
      <c r="A6858" s="23" t="str">
        <f>IF(A6857="","",IF(O6857&gt;0.1,A6857,IF(A6857=MAX('entry data'!$B$8:$B$17),"",A6857+1)))</f>
        <v/>
      </c>
      <c r="B6858" s="23" t="str">
        <f t="shared" si="878"/>
        <v/>
      </c>
      <c r="C6858" s="23" t="str">
        <f>IF(ISERROR(VLOOKUP(A6858,'entry data'!B:G,6,0)),"",VLOOKUP(A6858,'entry data'!B:G,6,0))</f>
        <v/>
      </c>
      <c r="D6858" s="23" t="str">
        <f>IF(ISERROR(VLOOKUP(A6858,'entry data'!B:C,2,0)),"",VLOOKUP(A6858,'entry data'!B:C,2,0))</f>
        <v/>
      </c>
      <c r="E6858" s="23" t="str">
        <f>IF(ISERROR(VLOOKUP(A6858,'entry data'!B:E,4,0)),"",VLOOKUP(A6858,'entry data'!B:E,4,0))</f>
        <v/>
      </c>
      <c r="F6858" s="25" t="str">
        <f>IF(A6858="","",IF(ISERROR(VLOOKUP(A6858,'entry data'!B:F,5,0)),"",VLOOKUP(A6858,'entry data'!B:F,5,0)))</f>
        <v/>
      </c>
      <c r="G6858" s="26" t="str">
        <f>IF(A6858="","",IF(ISERROR(VLOOKUP(A6858,'entry data'!B:H,7,0)),"",VLOOKUP(A6858,'entry data'!B:H,7,0)))</f>
        <v/>
      </c>
      <c r="H6858" s="27" t="str">
        <f>IF(A6858="","",IF(B6858=1,VLOOKUP(A6858,'entry data'!B:D,3,0),I6857))</f>
        <v/>
      </c>
      <c r="I6858" s="28" t="str">
        <f t="shared" si="871"/>
        <v/>
      </c>
      <c r="J6858" s="23" t="str">
        <f t="shared" si="872"/>
        <v/>
      </c>
      <c r="K6858" s="25" t="str">
        <f t="shared" si="873"/>
        <v/>
      </c>
      <c r="L6858" s="25" t="str">
        <f t="shared" si="874"/>
        <v/>
      </c>
      <c r="M6858" s="25" t="str">
        <f t="shared" si="876"/>
        <v/>
      </c>
      <c r="N6858" s="25" t="str">
        <f>IF(A6858="","",IF(K6858&lt;VLOOKUP(A6858,'entry data'!B:G,6,0),K6858+M6858,VLOOKUP(A6858,'entry data'!B:G,6,0)))</f>
        <v/>
      </c>
      <c r="O6858" s="25" t="str">
        <f t="shared" si="875"/>
        <v/>
      </c>
      <c r="P6858" s="25" t="str">
        <f t="shared" si="877"/>
        <v/>
      </c>
    </row>
    <row r="6859" spans="1:16" x14ac:dyDescent="0.25">
      <c r="A6859" s="23" t="str">
        <f>IF(A6858="","",IF(O6858&gt;0.1,A6858,IF(A6858=MAX('entry data'!$B$8:$B$17),"",A6858+1)))</f>
        <v/>
      </c>
      <c r="B6859" s="23" t="str">
        <f t="shared" si="878"/>
        <v/>
      </c>
      <c r="C6859" s="23" t="str">
        <f>IF(ISERROR(VLOOKUP(A6859,'entry data'!B:G,6,0)),"",VLOOKUP(A6859,'entry data'!B:G,6,0))</f>
        <v/>
      </c>
      <c r="D6859" s="23" t="str">
        <f>IF(ISERROR(VLOOKUP(A6859,'entry data'!B:C,2,0)),"",VLOOKUP(A6859,'entry data'!B:C,2,0))</f>
        <v/>
      </c>
      <c r="E6859" s="23" t="str">
        <f>IF(ISERROR(VLOOKUP(A6859,'entry data'!B:E,4,0)),"",VLOOKUP(A6859,'entry data'!B:E,4,0))</f>
        <v/>
      </c>
      <c r="F6859" s="25" t="str">
        <f>IF(A6859="","",IF(ISERROR(VLOOKUP(A6859,'entry data'!B:F,5,0)),"",VLOOKUP(A6859,'entry data'!B:F,5,0)))</f>
        <v/>
      </c>
      <c r="G6859" s="26" t="str">
        <f>IF(A6859="","",IF(ISERROR(VLOOKUP(A6859,'entry data'!B:H,7,0)),"",VLOOKUP(A6859,'entry data'!B:H,7,0)))</f>
        <v/>
      </c>
      <c r="H6859" s="27" t="str">
        <f>IF(A6859="","",IF(B6859=1,VLOOKUP(A6859,'entry data'!B:D,3,0),I6858))</f>
        <v/>
      </c>
      <c r="I6859" s="28" t="str">
        <f t="shared" si="871"/>
        <v/>
      </c>
      <c r="J6859" s="23" t="str">
        <f t="shared" si="872"/>
        <v/>
      </c>
      <c r="K6859" s="25" t="str">
        <f t="shared" si="873"/>
        <v/>
      </c>
      <c r="L6859" s="25" t="str">
        <f t="shared" si="874"/>
        <v/>
      </c>
      <c r="M6859" s="25" t="str">
        <f t="shared" si="876"/>
        <v/>
      </c>
      <c r="N6859" s="25" t="str">
        <f>IF(A6859="","",IF(K6859&lt;VLOOKUP(A6859,'entry data'!B:G,6,0),K6859+M6859,VLOOKUP(A6859,'entry data'!B:G,6,0)))</f>
        <v/>
      </c>
      <c r="O6859" s="25" t="str">
        <f t="shared" si="875"/>
        <v/>
      </c>
      <c r="P6859" s="25" t="str">
        <f t="shared" si="877"/>
        <v/>
      </c>
    </row>
    <row r="6860" spans="1:16" x14ac:dyDescent="0.25">
      <c r="A6860" s="23" t="str">
        <f>IF(A6859="","",IF(O6859&gt;0.1,A6859,IF(A6859=MAX('entry data'!$B$8:$B$17),"",A6859+1)))</f>
        <v/>
      </c>
      <c r="B6860" s="23" t="str">
        <f t="shared" si="878"/>
        <v/>
      </c>
      <c r="C6860" s="23" t="str">
        <f>IF(ISERROR(VLOOKUP(A6860,'entry data'!B:G,6,0)),"",VLOOKUP(A6860,'entry data'!B:G,6,0))</f>
        <v/>
      </c>
      <c r="D6860" s="23" t="str">
        <f>IF(ISERROR(VLOOKUP(A6860,'entry data'!B:C,2,0)),"",VLOOKUP(A6860,'entry data'!B:C,2,0))</f>
        <v/>
      </c>
      <c r="E6860" s="23" t="str">
        <f>IF(ISERROR(VLOOKUP(A6860,'entry data'!B:E,4,0)),"",VLOOKUP(A6860,'entry data'!B:E,4,0))</f>
        <v/>
      </c>
      <c r="F6860" s="25" t="str">
        <f>IF(A6860="","",IF(ISERROR(VLOOKUP(A6860,'entry data'!B:F,5,0)),"",VLOOKUP(A6860,'entry data'!B:F,5,0)))</f>
        <v/>
      </c>
      <c r="G6860" s="26" t="str">
        <f>IF(A6860="","",IF(ISERROR(VLOOKUP(A6860,'entry data'!B:H,7,0)),"",VLOOKUP(A6860,'entry data'!B:H,7,0)))</f>
        <v/>
      </c>
      <c r="H6860" s="27" t="str">
        <f>IF(A6860="","",IF(B6860=1,VLOOKUP(A6860,'entry data'!B:D,3,0),I6859))</f>
        <v/>
      </c>
      <c r="I6860" s="28" t="str">
        <f t="shared" si="871"/>
        <v/>
      </c>
      <c r="J6860" s="23" t="str">
        <f t="shared" si="872"/>
        <v/>
      </c>
      <c r="K6860" s="25" t="str">
        <f t="shared" si="873"/>
        <v/>
      </c>
      <c r="L6860" s="25" t="str">
        <f t="shared" si="874"/>
        <v/>
      </c>
      <c r="M6860" s="25" t="str">
        <f t="shared" si="876"/>
        <v/>
      </c>
      <c r="N6860" s="25" t="str">
        <f>IF(A6860="","",IF(K6860&lt;VLOOKUP(A6860,'entry data'!B:G,6,0),K6860+M6860,VLOOKUP(A6860,'entry data'!B:G,6,0)))</f>
        <v/>
      </c>
      <c r="O6860" s="25" t="str">
        <f t="shared" si="875"/>
        <v/>
      </c>
      <c r="P6860" s="25" t="str">
        <f t="shared" si="877"/>
        <v/>
      </c>
    </row>
    <row r="6861" spans="1:16" x14ac:dyDescent="0.25">
      <c r="A6861" s="23" t="str">
        <f>IF(A6860="","",IF(O6860&gt;0.1,A6860,IF(A6860=MAX('entry data'!$B$8:$B$17),"",A6860+1)))</f>
        <v/>
      </c>
      <c r="B6861" s="23" t="str">
        <f t="shared" si="878"/>
        <v/>
      </c>
      <c r="C6861" s="23" t="str">
        <f>IF(ISERROR(VLOOKUP(A6861,'entry data'!B:G,6,0)),"",VLOOKUP(A6861,'entry data'!B:G,6,0))</f>
        <v/>
      </c>
      <c r="D6861" s="23" t="str">
        <f>IF(ISERROR(VLOOKUP(A6861,'entry data'!B:C,2,0)),"",VLOOKUP(A6861,'entry data'!B:C,2,0))</f>
        <v/>
      </c>
      <c r="E6861" s="23" t="str">
        <f>IF(ISERROR(VLOOKUP(A6861,'entry data'!B:E,4,0)),"",VLOOKUP(A6861,'entry data'!B:E,4,0))</f>
        <v/>
      </c>
      <c r="F6861" s="25" t="str">
        <f>IF(A6861="","",IF(ISERROR(VLOOKUP(A6861,'entry data'!B:F,5,0)),"",VLOOKUP(A6861,'entry data'!B:F,5,0)))</f>
        <v/>
      </c>
      <c r="G6861" s="26" t="str">
        <f>IF(A6861="","",IF(ISERROR(VLOOKUP(A6861,'entry data'!B:H,7,0)),"",VLOOKUP(A6861,'entry data'!B:H,7,0)))</f>
        <v/>
      </c>
      <c r="H6861" s="27" t="str">
        <f>IF(A6861="","",IF(B6861=1,VLOOKUP(A6861,'entry data'!B:D,3,0),I6860))</f>
        <v/>
      </c>
      <c r="I6861" s="28" t="str">
        <f t="shared" si="871"/>
        <v/>
      </c>
      <c r="J6861" s="23" t="str">
        <f t="shared" si="872"/>
        <v/>
      </c>
      <c r="K6861" s="25" t="str">
        <f t="shared" si="873"/>
        <v/>
      </c>
      <c r="L6861" s="25" t="str">
        <f t="shared" si="874"/>
        <v/>
      </c>
      <c r="M6861" s="25" t="str">
        <f t="shared" si="876"/>
        <v/>
      </c>
      <c r="N6861" s="25" t="str">
        <f>IF(A6861="","",IF(K6861&lt;VLOOKUP(A6861,'entry data'!B:G,6,0),K6861+M6861,VLOOKUP(A6861,'entry data'!B:G,6,0)))</f>
        <v/>
      </c>
      <c r="O6861" s="25" t="str">
        <f t="shared" si="875"/>
        <v/>
      </c>
      <c r="P6861" s="25" t="str">
        <f t="shared" si="877"/>
        <v/>
      </c>
    </row>
    <row r="6862" spans="1:16" x14ac:dyDescent="0.25">
      <c r="A6862" s="23" t="str">
        <f>IF(A6861="","",IF(O6861&gt;0.1,A6861,IF(A6861=MAX('entry data'!$B$8:$B$17),"",A6861+1)))</f>
        <v/>
      </c>
      <c r="B6862" s="23" t="str">
        <f t="shared" si="878"/>
        <v/>
      </c>
      <c r="C6862" s="23" t="str">
        <f>IF(ISERROR(VLOOKUP(A6862,'entry data'!B:G,6,0)),"",VLOOKUP(A6862,'entry data'!B:G,6,0))</f>
        <v/>
      </c>
      <c r="D6862" s="23" t="str">
        <f>IF(ISERROR(VLOOKUP(A6862,'entry data'!B:C,2,0)),"",VLOOKUP(A6862,'entry data'!B:C,2,0))</f>
        <v/>
      </c>
      <c r="E6862" s="23" t="str">
        <f>IF(ISERROR(VLOOKUP(A6862,'entry data'!B:E,4,0)),"",VLOOKUP(A6862,'entry data'!B:E,4,0))</f>
        <v/>
      </c>
      <c r="F6862" s="25" t="str">
        <f>IF(A6862="","",IF(ISERROR(VLOOKUP(A6862,'entry data'!B:F,5,0)),"",VLOOKUP(A6862,'entry data'!B:F,5,0)))</f>
        <v/>
      </c>
      <c r="G6862" s="26" t="str">
        <f>IF(A6862="","",IF(ISERROR(VLOOKUP(A6862,'entry data'!B:H,7,0)),"",VLOOKUP(A6862,'entry data'!B:H,7,0)))</f>
        <v/>
      </c>
      <c r="H6862" s="27" t="str">
        <f>IF(A6862="","",IF(B6862=1,VLOOKUP(A6862,'entry data'!B:D,3,0),I6861))</f>
        <v/>
      </c>
      <c r="I6862" s="28" t="str">
        <f t="shared" si="871"/>
        <v/>
      </c>
      <c r="J6862" s="23" t="str">
        <f t="shared" si="872"/>
        <v/>
      </c>
      <c r="K6862" s="25" t="str">
        <f t="shared" si="873"/>
        <v/>
      </c>
      <c r="L6862" s="25" t="str">
        <f t="shared" si="874"/>
        <v/>
      </c>
      <c r="M6862" s="25" t="str">
        <f t="shared" si="876"/>
        <v/>
      </c>
      <c r="N6862" s="25" t="str">
        <f>IF(A6862="","",IF(K6862&lt;VLOOKUP(A6862,'entry data'!B:G,6,0),K6862+M6862,VLOOKUP(A6862,'entry data'!B:G,6,0)))</f>
        <v/>
      </c>
      <c r="O6862" s="25" t="str">
        <f t="shared" si="875"/>
        <v/>
      </c>
      <c r="P6862" s="25" t="str">
        <f t="shared" si="877"/>
        <v/>
      </c>
    </row>
    <row r="6863" spans="1:16" x14ac:dyDescent="0.25">
      <c r="A6863" s="23" t="str">
        <f>IF(A6862="","",IF(O6862&gt;0.1,A6862,IF(A6862=MAX('entry data'!$B$8:$B$17),"",A6862+1)))</f>
        <v/>
      </c>
      <c r="B6863" s="23" t="str">
        <f t="shared" si="878"/>
        <v/>
      </c>
      <c r="C6863" s="23" t="str">
        <f>IF(ISERROR(VLOOKUP(A6863,'entry data'!B:G,6,0)),"",VLOOKUP(A6863,'entry data'!B:G,6,0))</f>
        <v/>
      </c>
      <c r="D6863" s="23" t="str">
        <f>IF(ISERROR(VLOOKUP(A6863,'entry data'!B:C,2,0)),"",VLOOKUP(A6863,'entry data'!B:C,2,0))</f>
        <v/>
      </c>
      <c r="E6863" s="23" t="str">
        <f>IF(ISERROR(VLOOKUP(A6863,'entry data'!B:E,4,0)),"",VLOOKUP(A6863,'entry data'!B:E,4,0))</f>
        <v/>
      </c>
      <c r="F6863" s="25" t="str">
        <f>IF(A6863="","",IF(ISERROR(VLOOKUP(A6863,'entry data'!B:F,5,0)),"",VLOOKUP(A6863,'entry data'!B:F,5,0)))</f>
        <v/>
      </c>
      <c r="G6863" s="26" t="str">
        <f>IF(A6863="","",IF(ISERROR(VLOOKUP(A6863,'entry data'!B:H,7,0)),"",VLOOKUP(A6863,'entry data'!B:H,7,0)))</f>
        <v/>
      </c>
      <c r="H6863" s="27" t="str">
        <f>IF(A6863="","",IF(B6863=1,VLOOKUP(A6863,'entry data'!B:D,3,0),I6862))</f>
        <v/>
      </c>
      <c r="I6863" s="28" t="str">
        <f t="shared" si="871"/>
        <v/>
      </c>
      <c r="J6863" s="23" t="str">
        <f t="shared" si="872"/>
        <v/>
      </c>
      <c r="K6863" s="25" t="str">
        <f t="shared" si="873"/>
        <v/>
      </c>
      <c r="L6863" s="25" t="str">
        <f t="shared" si="874"/>
        <v/>
      </c>
      <c r="M6863" s="25" t="str">
        <f t="shared" si="876"/>
        <v/>
      </c>
      <c r="N6863" s="25" t="str">
        <f>IF(A6863="","",IF(K6863&lt;VLOOKUP(A6863,'entry data'!B:G,6,0),K6863+M6863,VLOOKUP(A6863,'entry data'!B:G,6,0)))</f>
        <v/>
      </c>
      <c r="O6863" s="25" t="str">
        <f t="shared" si="875"/>
        <v/>
      </c>
      <c r="P6863" s="25" t="str">
        <f t="shared" si="877"/>
        <v/>
      </c>
    </row>
    <row r="6864" spans="1:16" x14ac:dyDescent="0.25">
      <c r="A6864" s="23" t="str">
        <f>IF(A6863="","",IF(O6863&gt;0.1,A6863,IF(A6863=MAX('entry data'!$B$8:$B$17),"",A6863+1)))</f>
        <v/>
      </c>
      <c r="B6864" s="23" t="str">
        <f t="shared" si="878"/>
        <v/>
      </c>
      <c r="C6864" s="23" t="str">
        <f>IF(ISERROR(VLOOKUP(A6864,'entry data'!B:G,6,0)),"",VLOOKUP(A6864,'entry data'!B:G,6,0))</f>
        <v/>
      </c>
      <c r="D6864" s="23" t="str">
        <f>IF(ISERROR(VLOOKUP(A6864,'entry data'!B:C,2,0)),"",VLOOKUP(A6864,'entry data'!B:C,2,0))</f>
        <v/>
      </c>
      <c r="E6864" s="23" t="str">
        <f>IF(ISERROR(VLOOKUP(A6864,'entry data'!B:E,4,0)),"",VLOOKUP(A6864,'entry data'!B:E,4,0))</f>
        <v/>
      </c>
      <c r="F6864" s="25" t="str">
        <f>IF(A6864="","",IF(ISERROR(VLOOKUP(A6864,'entry data'!B:F,5,0)),"",VLOOKUP(A6864,'entry data'!B:F,5,0)))</f>
        <v/>
      </c>
      <c r="G6864" s="26" t="str">
        <f>IF(A6864="","",IF(ISERROR(VLOOKUP(A6864,'entry data'!B:H,7,0)),"",VLOOKUP(A6864,'entry data'!B:H,7,0)))</f>
        <v/>
      </c>
      <c r="H6864" s="27" t="str">
        <f>IF(A6864="","",IF(B6864=1,VLOOKUP(A6864,'entry data'!B:D,3,0),I6863))</f>
        <v/>
      </c>
      <c r="I6864" s="28" t="str">
        <f t="shared" si="871"/>
        <v/>
      </c>
      <c r="J6864" s="23" t="str">
        <f t="shared" si="872"/>
        <v/>
      </c>
      <c r="K6864" s="25" t="str">
        <f t="shared" si="873"/>
        <v/>
      </c>
      <c r="L6864" s="25" t="str">
        <f t="shared" si="874"/>
        <v/>
      </c>
      <c r="M6864" s="25" t="str">
        <f t="shared" si="876"/>
        <v/>
      </c>
      <c r="N6864" s="25" t="str">
        <f>IF(A6864="","",IF(K6864&lt;VLOOKUP(A6864,'entry data'!B:G,6,0),K6864+M6864,VLOOKUP(A6864,'entry data'!B:G,6,0)))</f>
        <v/>
      </c>
      <c r="O6864" s="25" t="str">
        <f t="shared" si="875"/>
        <v/>
      </c>
      <c r="P6864" s="25" t="str">
        <f t="shared" si="877"/>
        <v/>
      </c>
    </row>
    <row r="6865" spans="1:16" x14ac:dyDescent="0.25">
      <c r="A6865" s="23" t="str">
        <f>IF(A6864="","",IF(O6864&gt;0.1,A6864,IF(A6864=MAX('entry data'!$B$8:$B$17),"",A6864+1)))</f>
        <v/>
      </c>
      <c r="B6865" s="23" t="str">
        <f t="shared" si="878"/>
        <v/>
      </c>
      <c r="C6865" s="23" t="str">
        <f>IF(ISERROR(VLOOKUP(A6865,'entry data'!B:G,6,0)),"",VLOOKUP(A6865,'entry data'!B:G,6,0))</f>
        <v/>
      </c>
      <c r="D6865" s="23" t="str">
        <f>IF(ISERROR(VLOOKUP(A6865,'entry data'!B:C,2,0)),"",VLOOKUP(A6865,'entry data'!B:C,2,0))</f>
        <v/>
      </c>
      <c r="E6865" s="23" t="str">
        <f>IF(ISERROR(VLOOKUP(A6865,'entry data'!B:E,4,0)),"",VLOOKUP(A6865,'entry data'!B:E,4,0))</f>
        <v/>
      </c>
      <c r="F6865" s="25" t="str">
        <f>IF(A6865="","",IF(ISERROR(VLOOKUP(A6865,'entry data'!B:F,5,0)),"",VLOOKUP(A6865,'entry data'!B:F,5,0)))</f>
        <v/>
      </c>
      <c r="G6865" s="26" t="str">
        <f>IF(A6865="","",IF(ISERROR(VLOOKUP(A6865,'entry data'!B:H,7,0)),"",VLOOKUP(A6865,'entry data'!B:H,7,0)))</f>
        <v/>
      </c>
      <c r="H6865" s="27" t="str">
        <f>IF(A6865="","",IF(B6865=1,VLOOKUP(A6865,'entry data'!B:D,3,0),I6864))</f>
        <v/>
      </c>
      <c r="I6865" s="28" t="str">
        <f t="shared" si="871"/>
        <v/>
      </c>
      <c r="J6865" s="23" t="str">
        <f t="shared" si="872"/>
        <v/>
      </c>
      <c r="K6865" s="25" t="str">
        <f t="shared" si="873"/>
        <v/>
      </c>
      <c r="L6865" s="25" t="str">
        <f t="shared" si="874"/>
        <v/>
      </c>
      <c r="M6865" s="25" t="str">
        <f t="shared" si="876"/>
        <v/>
      </c>
      <c r="N6865" s="25" t="str">
        <f>IF(A6865="","",IF(K6865&lt;VLOOKUP(A6865,'entry data'!B:G,6,0),K6865+M6865,VLOOKUP(A6865,'entry data'!B:G,6,0)))</f>
        <v/>
      </c>
      <c r="O6865" s="25" t="str">
        <f t="shared" si="875"/>
        <v/>
      </c>
      <c r="P6865" s="25" t="str">
        <f t="shared" si="877"/>
        <v/>
      </c>
    </row>
    <row r="6866" spans="1:16" x14ac:dyDescent="0.25">
      <c r="A6866" s="23" t="str">
        <f>IF(A6865="","",IF(O6865&gt;0.1,A6865,IF(A6865=MAX('entry data'!$B$8:$B$17),"",A6865+1)))</f>
        <v/>
      </c>
      <c r="B6866" s="23" t="str">
        <f t="shared" si="878"/>
        <v/>
      </c>
      <c r="C6866" s="23" t="str">
        <f>IF(ISERROR(VLOOKUP(A6866,'entry data'!B:G,6,0)),"",VLOOKUP(A6866,'entry data'!B:G,6,0))</f>
        <v/>
      </c>
      <c r="D6866" s="23" t="str">
        <f>IF(ISERROR(VLOOKUP(A6866,'entry data'!B:C,2,0)),"",VLOOKUP(A6866,'entry data'!B:C,2,0))</f>
        <v/>
      </c>
      <c r="E6866" s="23" t="str">
        <f>IF(ISERROR(VLOOKUP(A6866,'entry data'!B:E,4,0)),"",VLOOKUP(A6866,'entry data'!B:E,4,0))</f>
        <v/>
      </c>
      <c r="F6866" s="25" t="str">
        <f>IF(A6866="","",IF(ISERROR(VLOOKUP(A6866,'entry data'!B:F,5,0)),"",VLOOKUP(A6866,'entry data'!B:F,5,0)))</f>
        <v/>
      </c>
      <c r="G6866" s="26" t="str">
        <f>IF(A6866="","",IF(ISERROR(VLOOKUP(A6866,'entry data'!B:H,7,0)),"",VLOOKUP(A6866,'entry data'!B:H,7,0)))</f>
        <v/>
      </c>
      <c r="H6866" s="27" t="str">
        <f>IF(A6866="","",IF(B6866=1,VLOOKUP(A6866,'entry data'!B:D,3,0),I6865))</f>
        <v/>
      </c>
      <c r="I6866" s="28" t="str">
        <f t="shared" si="871"/>
        <v/>
      </c>
      <c r="J6866" s="23" t="str">
        <f t="shared" si="872"/>
        <v/>
      </c>
      <c r="K6866" s="25" t="str">
        <f t="shared" si="873"/>
        <v/>
      </c>
      <c r="L6866" s="25" t="str">
        <f t="shared" si="874"/>
        <v/>
      </c>
      <c r="M6866" s="25" t="str">
        <f t="shared" si="876"/>
        <v/>
      </c>
      <c r="N6866" s="25" t="str">
        <f>IF(A6866="","",IF(K6866&lt;VLOOKUP(A6866,'entry data'!B:G,6,0),K6866+M6866,VLOOKUP(A6866,'entry data'!B:G,6,0)))</f>
        <v/>
      </c>
      <c r="O6866" s="25" t="str">
        <f t="shared" si="875"/>
        <v/>
      </c>
      <c r="P6866" s="25" t="str">
        <f t="shared" si="877"/>
        <v/>
      </c>
    </row>
    <row r="6867" spans="1:16" x14ac:dyDescent="0.25">
      <c r="A6867" s="23" t="str">
        <f>IF(A6866="","",IF(O6866&gt;0.1,A6866,IF(A6866=MAX('entry data'!$B$8:$B$17),"",A6866+1)))</f>
        <v/>
      </c>
      <c r="B6867" s="23" t="str">
        <f t="shared" si="878"/>
        <v/>
      </c>
      <c r="C6867" s="23" t="str">
        <f>IF(ISERROR(VLOOKUP(A6867,'entry data'!B:G,6,0)),"",VLOOKUP(A6867,'entry data'!B:G,6,0))</f>
        <v/>
      </c>
      <c r="D6867" s="23" t="str">
        <f>IF(ISERROR(VLOOKUP(A6867,'entry data'!B:C,2,0)),"",VLOOKUP(A6867,'entry data'!B:C,2,0))</f>
        <v/>
      </c>
      <c r="E6867" s="23" t="str">
        <f>IF(ISERROR(VLOOKUP(A6867,'entry data'!B:E,4,0)),"",VLOOKUP(A6867,'entry data'!B:E,4,0))</f>
        <v/>
      </c>
      <c r="F6867" s="25" t="str">
        <f>IF(A6867="","",IF(ISERROR(VLOOKUP(A6867,'entry data'!B:F,5,0)),"",VLOOKUP(A6867,'entry data'!B:F,5,0)))</f>
        <v/>
      </c>
      <c r="G6867" s="26" t="str">
        <f>IF(A6867="","",IF(ISERROR(VLOOKUP(A6867,'entry data'!B:H,7,0)),"",VLOOKUP(A6867,'entry data'!B:H,7,0)))</f>
        <v/>
      </c>
      <c r="H6867" s="27" t="str">
        <f>IF(A6867="","",IF(B6867=1,VLOOKUP(A6867,'entry data'!B:D,3,0),I6866))</f>
        <v/>
      </c>
      <c r="I6867" s="28" t="str">
        <f t="shared" si="871"/>
        <v/>
      </c>
      <c r="J6867" s="23" t="str">
        <f t="shared" si="872"/>
        <v/>
      </c>
      <c r="K6867" s="25" t="str">
        <f t="shared" si="873"/>
        <v/>
      </c>
      <c r="L6867" s="25" t="str">
        <f t="shared" si="874"/>
        <v/>
      </c>
      <c r="M6867" s="25" t="str">
        <f t="shared" si="876"/>
        <v/>
      </c>
      <c r="N6867" s="25" t="str">
        <f>IF(A6867="","",IF(K6867&lt;VLOOKUP(A6867,'entry data'!B:G,6,0),K6867+M6867,VLOOKUP(A6867,'entry data'!B:G,6,0)))</f>
        <v/>
      </c>
      <c r="O6867" s="25" t="str">
        <f t="shared" si="875"/>
        <v/>
      </c>
      <c r="P6867" s="25" t="str">
        <f t="shared" si="877"/>
        <v/>
      </c>
    </row>
    <row r="6868" spans="1:16" x14ac:dyDescent="0.25">
      <c r="A6868" s="23" t="str">
        <f>IF(A6867="","",IF(O6867&gt;0.1,A6867,IF(A6867=MAX('entry data'!$B$8:$B$17),"",A6867+1)))</f>
        <v/>
      </c>
      <c r="B6868" s="23" t="str">
        <f t="shared" si="878"/>
        <v/>
      </c>
      <c r="C6868" s="23" t="str">
        <f>IF(ISERROR(VLOOKUP(A6868,'entry data'!B:G,6,0)),"",VLOOKUP(A6868,'entry data'!B:G,6,0))</f>
        <v/>
      </c>
      <c r="D6868" s="23" t="str">
        <f>IF(ISERROR(VLOOKUP(A6868,'entry data'!B:C,2,0)),"",VLOOKUP(A6868,'entry data'!B:C,2,0))</f>
        <v/>
      </c>
      <c r="E6868" s="23" t="str">
        <f>IF(ISERROR(VLOOKUP(A6868,'entry data'!B:E,4,0)),"",VLOOKUP(A6868,'entry data'!B:E,4,0))</f>
        <v/>
      </c>
      <c r="F6868" s="25" t="str">
        <f>IF(A6868="","",IF(ISERROR(VLOOKUP(A6868,'entry data'!B:F,5,0)),"",VLOOKUP(A6868,'entry data'!B:F,5,0)))</f>
        <v/>
      </c>
      <c r="G6868" s="26" t="str">
        <f>IF(A6868="","",IF(ISERROR(VLOOKUP(A6868,'entry data'!B:H,7,0)),"",VLOOKUP(A6868,'entry data'!B:H,7,0)))</f>
        <v/>
      </c>
      <c r="H6868" s="27" t="str">
        <f>IF(A6868="","",IF(B6868=1,VLOOKUP(A6868,'entry data'!B:D,3,0),I6867))</f>
        <v/>
      </c>
      <c r="I6868" s="28" t="str">
        <f t="shared" si="871"/>
        <v/>
      </c>
      <c r="J6868" s="23" t="str">
        <f t="shared" si="872"/>
        <v/>
      </c>
      <c r="K6868" s="25" t="str">
        <f t="shared" si="873"/>
        <v/>
      </c>
      <c r="L6868" s="25" t="str">
        <f t="shared" si="874"/>
        <v/>
      </c>
      <c r="M6868" s="25" t="str">
        <f t="shared" si="876"/>
        <v/>
      </c>
      <c r="N6868" s="25" t="str">
        <f>IF(A6868="","",IF(K6868&lt;VLOOKUP(A6868,'entry data'!B:G,6,0),K6868+M6868,VLOOKUP(A6868,'entry data'!B:G,6,0)))</f>
        <v/>
      </c>
      <c r="O6868" s="25" t="str">
        <f t="shared" si="875"/>
        <v/>
      </c>
      <c r="P6868" s="25" t="str">
        <f t="shared" si="877"/>
        <v/>
      </c>
    </row>
    <row r="6869" spans="1:16" x14ac:dyDescent="0.25">
      <c r="A6869" s="23" t="str">
        <f>IF(A6868="","",IF(O6868&gt;0.1,A6868,IF(A6868=MAX('entry data'!$B$8:$B$17),"",A6868+1)))</f>
        <v/>
      </c>
      <c r="B6869" s="23" t="str">
        <f t="shared" si="878"/>
        <v/>
      </c>
      <c r="C6869" s="23" t="str">
        <f>IF(ISERROR(VLOOKUP(A6869,'entry data'!B:G,6,0)),"",VLOOKUP(A6869,'entry data'!B:G,6,0))</f>
        <v/>
      </c>
      <c r="D6869" s="23" t="str">
        <f>IF(ISERROR(VLOOKUP(A6869,'entry data'!B:C,2,0)),"",VLOOKUP(A6869,'entry data'!B:C,2,0))</f>
        <v/>
      </c>
      <c r="E6869" s="23" t="str">
        <f>IF(ISERROR(VLOOKUP(A6869,'entry data'!B:E,4,0)),"",VLOOKUP(A6869,'entry data'!B:E,4,0))</f>
        <v/>
      </c>
      <c r="F6869" s="25" t="str">
        <f>IF(A6869="","",IF(ISERROR(VLOOKUP(A6869,'entry data'!B:F,5,0)),"",VLOOKUP(A6869,'entry data'!B:F,5,0)))</f>
        <v/>
      </c>
      <c r="G6869" s="26" t="str">
        <f>IF(A6869="","",IF(ISERROR(VLOOKUP(A6869,'entry data'!B:H,7,0)),"",VLOOKUP(A6869,'entry data'!B:H,7,0)))</f>
        <v/>
      </c>
      <c r="H6869" s="27" t="str">
        <f>IF(A6869="","",IF(B6869=1,VLOOKUP(A6869,'entry data'!B:D,3,0),I6868))</f>
        <v/>
      </c>
      <c r="I6869" s="28" t="str">
        <f t="shared" si="871"/>
        <v/>
      </c>
      <c r="J6869" s="23" t="str">
        <f t="shared" si="872"/>
        <v/>
      </c>
      <c r="K6869" s="25" t="str">
        <f t="shared" si="873"/>
        <v/>
      </c>
      <c r="L6869" s="25" t="str">
        <f t="shared" si="874"/>
        <v/>
      </c>
      <c r="M6869" s="25" t="str">
        <f t="shared" si="876"/>
        <v/>
      </c>
      <c r="N6869" s="25" t="str">
        <f>IF(A6869="","",IF(K6869&lt;VLOOKUP(A6869,'entry data'!B:G,6,0),K6869+M6869,VLOOKUP(A6869,'entry data'!B:G,6,0)))</f>
        <v/>
      </c>
      <c r="O6869" s="25" t="str">
        <f t="shared" si="875"/>
        <v/>
      </c>
      <c r="P6869" s="25" t="str">
        <f t="shared" si="877"/>
        <v/>
      </c>
    </row>
    <row r="6870" spans="1:16" x14ac:dyDescent="0.25">
      <c r="A6870" s="23" t="str">
        <f>IF(A6869="","",IF(O6869&gt;0.1,A6869,IF(A6869=MAX('entry data'!$B$8:$B$17),"",A6869+1)))</f>
        <v/>
      </c>
      <c r="B6870" s="23" t="str">
        <f t="shared" si="878"/>
        <v/>
      </c>
      <c r="C6870" s="23" t="str">
        <f>IF(ISERROR(VLOOKUP(A6870,'entry data'!B:G,6,0)),"",VLOOKUP(A6870,'entry data'!B:G,6,0))</f>
        <v/>
      </c>
      <c r="D6870" s="23" t="str">
        <f>IF(ISERROR(VLOOKUP(A6870,'entry data'!B:C,2,0)),"",VLOOKUP(A6870,'entry data'!B:C,2,0))</f>
        <v/>
      </c>
      <c r="E6870" s="23" t="str">
        <f>IF(ISERROR(VLOOKUP(A6870,'entry data'!B:E,4,0)),"",VLOOKUP(A6870,'entry data'!B:E,4,0))</f>
        <v/>
      </c>
      <c r="F6870" s="25" t="str">
        <f>IF(A6870="","",IF(ISERROR(VLOOKUP(A6870,'entry data'!B:F,5,0)),"",VLOOKUP(A6870,'entry data'!B:F,5,0)))</f>
        <v/>
      </c>
      <c r="G6870" s="26" t="str">
        <f>IF(A6870="","",IF(ISERROR(VLOOKUP(A6870,'entry data'!B:H,7,0)),"",VLOOKUP(A6870,'entry data'!B:H,7,0)))</f>
        <v/>
      </c>
      <c r="H6870" s="27" t="str">
        <f>IF(A6870="","",IF(B6870=1,VLOOKUP(A6870,'entry data'!B:D,3,0),I6869))</f>
        <v/>
      </c>
      <c r="I6870" s="28" t="str">
        <f t="shared" si="871"/>
        <v/>
      </c>
      <c r="J6870" s="23" t="str">
        <f t="shared" si="872"/>
        <v/>
      </c>
      <c r="K6870" s="25" t="str">
        <f t="shared" si="873"/>
        <v/>
      </c>
      <c r="L6870" s="25" t="str">
        <f t="shared" si="874"/>
        <v/>
      </c>
      <c r="M6870" s="25" t="str">
        <f t="shared" si="876"/>
        <v/>
      </c>
      <c r="N6870" s="25" t="str">
        <f>IF(A6870="","",IF(K6870&lt;VLOOKUP(A6870,'entry data'!B:G,6,0),K6870+M6870,VLOOKUP(A6870,'entry data'!B:G,6,0)))</f>
        <v/>
      </c>
      <c r="O6870" s="25" t="str">
        <f t="shared" si="875"/>
        <v/>
      </c>
      <c r="P6870" s="25" t="str">
        <f t="shared" si="877"/>
        <v/>
      </c>
    </row>
    <row r="6871" spans="1:16" x14ac:dyDescent="0.25">
      <c r="A6871" s="23" t="str">
        <f>IF(A6870="","",IF(O6870&gt;0.1,A6870,IF(A6870=MAX('entry data'!$B$8:$B$17),"",A6870+1)))</f>
        <v/>
      </c>
      <c r="B6871" s="23" t="str">
        <f t="shared" si="878"/>
        <v/>
      </c>
      <c r="C6871" s="23" t="str">
        <f>IF(ISERROR(VLOOKUP(A6871,'entry data'!B:G,6,0)),"",VLOOKUP(A6871,'entry data'!B:G,6,0))</f>
        <v/>
      </c>
      <c r="D6871" s="23" t="str">
        <f>IF(ISERROR(VLOOKUP(A6871,'entry data'!B:C,2,0)),"",VLOOKUP(A6871,'entry data'!B:C,2,0))</f>
        <v/>
      </c>
      <c r="E6871" s="23" t="str">
        <f>IF(ISERROR(VLOOKUP(A6871,'entry data'!B:E,4,0)),"",VLOOKUP(A6871,'entry data'!B:E,4,0))</f>
        <v/>
      </c>
      <c r="F6871" s="25" t="str">
        <f>IF(A6871="","",IF(ISERROR(VLOOKUP(A6871,'entry data'!B:F,5,0)),"",VLOOKUP(A6871,'entry data'!B:F,5,0)))</f>
        <v/>
      </c>
      <c r="G6871" s="26" t="str">
        <f>IF(A6871="","",IF(ISERROR(VLOOKUP(A6871,'entry data'!B:H,7,0)),"",VLOOKUP(A6871,'entry data'!B:H,7,0)))</f>
        <v/>
      </c>
      <c r="H6871" s="27" t="str">
        <f>IF(A6871="","",IF(B6871=1,VLOOKUP(A6871,'entry data'!B:D,3,0),I6870))</f>
        <v/>
      </c>
      <c r="I6871" s="28" t="str">
        <f t="shared" ref="I6871:I6934" si="879">IF(A6871="","",IF(E6871="weekly",7,IF(E6871="fortnightly",14,DATE(IF(MONTH(H6871)=12,YEAR(H6871)+1,YEAR(H6871)),IF(MONTH(H6871)=12,1,MONTH(H6871)+1),DAY(H6871))-H6871))+H6871)</f>
        <v/>
      </c>
      <c r="J6871" s="23" t="str">
        <f t="shared" ref="J6871:J6934" si="880">IF(A6871="","",IF(MONTH(I6871)&lt;10,YEAR(I6871)&amp;"-0"&amp;MONTH(I6871),YEAR(I6871)&amp;"-"&amp;MONTH(I6871)))</f>
        <v/>
      </c>
      <c r="K6871" s="25" t="str">
        <f t="shared" ref="K6871:K6934" si="881">IF(A6871="","",IF(B6871=1,F6871,O6870))</f>
        <v/>
      </c>
      <c r="L6871" s="25" t="str">
        <f t="shared" ref="L6871:L6934" si="882">IF(A6871="","",N6871-M6871)</f>
        <v/>
      </c>
      <c r="M6871" s="25" t="str">
        <f t="shared" si="876"/>
        <v/>
      </c>
      <c r="N6871" s="25" t="str">
        <f>IF(A6871="","",IF(K6871&lt;VLOOKUP(A6871,'entry data'!B:G,6,0),K6871+M6871,VLOOKUP(A6871,'entry data'!B:G,6,0)))</f>
        <v/>
      </c>
      <c r="O6871" s="25" t="str">
        <f t="shared" ref="O6871:O6934" si="883">IF(A6871="","",K6871-L6871)</f>
        <v/>
      </c>
      <c r="P6871" s="25" t="str">
        <f t="shared" si="877"/>
        <v/>
      </c>
    </row>
    <row r="6872" spans="1:16" x14ac:dyDescent="0.25">
      <c r="A6872" s="23" t="str">
        <f>IF(A6871="","",IF(O6871&gt;0.1,A6871,IF(A6871=MAX('entry data'!$B$8:$B$17),"",A6871+1)))</f>
        <v/>
      </c>
      <c r="B6872" s="23" t="str">
        <f t="shared" si="878"/>
        <v/>
      </c>
      <c r="C6872" s="23" t="str">
        <f>IF(ISERROR(VLOOKUP(A6872,'entry data'!B:G,6,0)),"",VLOOKUP(A6872,'entry data'!B:G,6,0))</f>
        <v/>
      </c>
      <c r="D6872" s="23" t="str">
        <f>IF(ISERROR(VLOOKUP(A6872,'entry data'!B:C,2,0)),"",VLOOKUP(A6872,'entry data'!B:C,2,0))</f>
        <v/>
      </c>
      <c r="E6872" s="23" t="str">
        <f>IF(ISERROR(VLOOKUP(A6872,'entry data'!B:E,4,0)),"",VLOOKUP(A6872,'entry data'!B:E,4,0))</f>
        <v/>
      </c>
      <c r="F6872" s="25" t="str">
        <f>IF(A6872="","",IF(ISERROR(VLOOKUP(A6872,'entry data'!B:F,5,0)),"",VLOOKUP(A6872,'entry data'!B:F,5,0)))</f>
        <v/>
      </c>
      <c r="G6872" s="26" t="str">
        <f>IF(A6872="","",IF(ISERROR(VLOOKUP(A6872,'entry data'!B:H,7,0)),"",VLOOKUP(A6872,'entry data'!B:H,7,0)))</f>
        <v/>
      </c>
      <c r="H6872" s="27" t="str">
        <f>IF(A6872="","",IF(B6872=1,VLOOKUP(A6872,'entry data'!B:D,3,0),I6871))</f>
        <v/>
      </c>
      <c r="I6872" s="28" t="str">
        <f t="shared" si="879"/>
        <v/>
      </c>
      <c r="J6872" s="23" t="str">
        <f t="shared" si="880"/>
        <v/>
      </c>
      <c r="K6872" s="25" t="str">
        <f t="shared" si="881"/>
        <v/>
      </c>
      <c r="L6872" s="25" t="str">
        <f t="shared" si="882"/>
        <v/>
      </c>
      <c r="M6872" s="25" t="str">
        <f t="shared" si="876"/>
        <v/>
      </c>
      <c r="N6872" s="25" t="str">
        <f>IF(A6872="","",IF(K6872&lt;VLOOKUP(A6872,'entry data'!B:G,6,0),K6872+M6872,VLOOKUP(A6872,'entry data'!B:G,6,0)))</f>
        <v/>
      </c>
      <c r="O6872" s="25" t="str">
        <f t="shared" si="883"/>
        <v/>
      </c>
      <c r="P6872" s="25" t="str">
        <f t="shared" si="877"/>
        <v/>
      </c>
    </row>
    <row r="6873" spans="1:16" x14ac:dyDescent="0.25">
      <c r="A6873" s="23" t="str">
        <f>IF(A6872="","",IF(O6872&gt;0.1,A6872,IF(A6872=MAX('entry data'!$B$8:$B$17),"",A6872+1)))</f>
        <v/>
      </c>
      <c r="B6873" s="23" t="str">
        <f t="shared" si="878"/>
        <v/>
      </c>
      <c r="C6873" s="23" t="str">
        <f>IF(ISERROR(VLOOKUP(A6873,'entry data'!B:G,6,0)),"",VLOOKUP(A6873,'entry data'!B:G,6,0))</f>
        <v/>
      </c>
      <c r="D6873" s="23" t="str">
        <f>IF(ISERROR(VLOOKUP(A6873,'entry data'!B:C,2,0)),"",VLOOKUP(A6873,'entry data'!B:C,2,0))</f>
        <v/>
      </c>
      <c r="E6873" s="23" t="str">
        <f>IF(ISERROR(VLOOKUP(A6873,'entry data'!B:E,4,0)),"",VLOOKUP(A6873,'entry data'!B:E,4,0))</f>
        <v/>
      </c>
      <c r="F6873" s="25" t="str">
        <f>IF(A6873="","",IF(ISERROR(VLOOKUP(A6873,'entry data'!B:F,5,0)),"",VLOOKUP(A6873,'entry data'!B:F,5,0)))</f>
        <v/>
      </c>
      <c r="G6873" s="26" t="str">
        <f>IF(A6873="","",IF(ISERROR(VLOOKUP(A6873,'entry data'!B:H,7,0)),"",VLOOKUP(A6873,'entry data'!B:H,7,0)))</f>
        <v/>
      </c>
      <c r="H6873" s="27" t="str">
        <f>IF(A6873="","",IF(B6873=1,VLOOKUP(A6873,'entry data'!B:D,3,0),I6872))</f>
        <v/>
      </c>
      <c r="I6873" s="28" t="str">
        <f t="shared" si="879"/>
        <v/>
      </c>
      <c r="J6873" s="23" t="str">
        <f t="shared" si="880"/>
        <v/>
      </c>
      <c r="K6873" s="25" t="str">
        <f t="shared" si="881"/>
        <v/>
      </c>
      <c r="L6873" s="25" t="str">
        <f t="shared" si="882"/>
        <v/>
      </c>
      <c r="M6873" s="25" t="str">
        <f t="shared" si="876"/>
        <v/>
      </c>
      <c r="N6873" s="25" t="str">
        <f>IF(A6873="","",IF(K6873&lt;VLOOKUP(A6873,'entry data'!B:G,6,0),K6873+M6873,VLOOKUP(A6873,'entry data'!B:G,6,0)))</f>
        <v/>
      </c>
      <c r="O6873" s="25" t="str">
        <f t="shared" si="883"/>
        <v/>
      </c>
      <c r="P6873" s="25" t="str">
        <f t="shared" si="877"/>
        <v/>
      </c>
    </row>
    <row r="6874" spans="1:16" x14ac:dyDescent="0.25">
      <c r="A6874" s="23" t="str">
        <f>IF(A6873="","",IF(O6873&gt;0.1,A6873,IF(A6873=MAX('entry data'!$B$8:$B$17),"",A6873+1)))</f>
        <v/>
      </c>
      <c r="B6874" s="23" t="str">
        <f t="shared" si="878"/>
        <v/>
      </c>
      <c r="C6874" s="23" t="str">
        <f>IF(ISERROR(VLOOKUP(A6874,'entry data'!B:G,6,0)),"",VLOOKUP(A6874,'entry data'!B:G,6,0))</f>
        <v/>
      </c>
      <c r="D6874" s="23" t="str">
        <f>IF(ISERROR(VLOOKUP(A6874,'entry data'!B:C,2,0)),"",VLOOKUP(A6874,'entry data'!B:C,2,0))</f>
        <v/>
      </c>
      <c r="E6874" s="23" t="str">
        <f>IF(ISERROR(VLOOKUP(A6874,'entry data'!B:E,4,0)),"",VLOOKUP(A6874,'entry data'!B:E,4,0))</f>
        <v/>
      </c>
      <c r="F6874" s="25" t="str">
        <f>IF(A6874="","",IF(ISERROR(VLOOKUP(A6874,'entry data'!B:F,5,0)),"",VLOOKUP(A6874,'entry data'!B:F,5,0)))</f>
        <v/>
      </c>
      <c r="G6874" s="26" t="str">
        <f>IF(A6874="","",IF(ISERROR(VLOOKUP(A6874,'entry data'!B:H,7,0)),"",VLOOKUP(A6874,'entry data'!B:H,7,0)))</f>
        <v/>
      </c>
      <c r="H6874" s="27" t="str">
        <f>IF(A6874="","",IF(B6874=1,VLOOKUP(A6874,'entry data'!B:D,3,0),I6873))</f>
        <v/>
      </c>
      <c r="I6874" s="28" t="str">
        <f t="shared" si="879"/>
        <v/>
      </c>
      <c r="J6874" s="23" t="str">
        <f t="shared" si="880"/>
        <v/>
      </c>
      <c r="K6874" s="25" t="str">
        <f t="shared" si="881"/>
        <v/>
      </c>
      <c r="L6874" s="25" t="str">
        <f t="shared" si="882"/>
        <v/>
      </c>
      <c r="M6874" s="25" t="str">
        <f t="shared" si="876"/>
        <v/>
      </c>
      <c r="N6874" s="25" t="str">
        <f>IF(A6874="","",IF(K6874&lt;VLOOKUP(A6874,'entry data'!B:G,6,0),K6874+M6874,VLOOKUP(A6874,'entry data'!B:G,6,0)))</f>
        <v/>
      </c>
      <c r="O6874" s="25" t="str">
        <f t="shared" si="883"/>
        <v/>
      </c>
      <c r="P6874" s="25" t="str">
        <f t="shared" si="877"/>
        <v/>
      </c>
    </row>
    <row r="6875" spans="1:16" x14ac:dyDescent="0.25">
      <c r="A6875" s="23" t="str">
        <f>IF(A6874="","",IF(O6874&gt;0.1,A6874,IF(A6874=MAX('entry data'!$B$8:$B$17),"",A6874+1)))</f>
        <v/>
      </c>
      <c r="B6875" s="23" t="str">
        <f t="shared" si="878"/>
        <v/>
      </c>
      <c r="C6875" s="23" t="str">
        <f>IF(ISERROR(VLOOKUP(A6875,'entry data'!B:G,6,0)),"",VLOOKUP(A6875,'entry data'!B:G,6,0))</f>
        <v/>
      </c>
      <c r="D6875" s="23" t="str">
        <f>IF(ISERROR(VLOOKUP(A6875,'entry data'!B:C,2,0)),"",VLOOKUP(A6875,'entry data'!B:C,2,0))</f>
        <v/>
      </c>
      <c r="E6875" s="23" t="str">
        <f>IF(ISERROR(VLOOKUP(A6875,'entry data'!B:E,4,0)),"",VLOOKUP(A6875,'entry data'!B:E,4,0))</f>
        <v/>
      </c>
      <c r="F6875" s="25" t="str">
        <f>IF(A6875="","",IF(ISERROR(VLOOKUP(A6875,'entry data'!B:F,5,0)),"",VLOOKUP(A6875,'entry data'!B:F,5,0)))</f>
        <v/>
      </c>
      <c r="G6875" s="26" t="str">
        <f>IF(A6875="","",IF(ISERROR(VLOOKUP(A6875,'entry data'!B:H,7,0)),"",VLOOKUP(A6875,'entry data'!B:H,7,0)))</f>
        <v/>
      </c>
      <c r="H6875" s="27" t="str">
        <f>IF(A6875="","",IF(B6875=1,VLOOKUP(A6875,'entry data'!B:D,3,0),I6874))</f>
        <v/>
      </c>
      <c r="I6875" s="28" t="str">
        <f t="shared" si="879"/>
        <v/>
      </c>
      <c r="J6875" s="23" t="str">
        <f t="shared" si="880"/>
        <v/>
      </c>
      <c r="K6875" s="25" t="str">
        <f t="shared" si="881"/>
        <v/>
      </c>
      <c r="L6875" s="25" t="str">
        <f t="shared" si="882"/>
        <v/>
      </c>
      <c r="M6875" s="25" t="str">
        <f t="shared" si="876"/>
        <v/>
      </c>
      <c r="N6875" s="25" t="str">
        <f>IF(A6875="","",IF(K6875&lt;VLOOKUP(A6875,'entry data'!B:G,6,0),K6875+M6875,VLOOKUP(A6875,'entry data'!B:G,6,0)))</f>
        <v/>
      </c>
      <c r="O6875" s="25" t="str">
        <f t="shared" si="883"/>
        <v/>
      </c>
      <c r="P6875" s="25" t="str">
        <f t="shared" si="877"/>
        <v/>
      </c>
    </row>
    <row r="6876" spans="1:16" x14ac:dyDescent="0.25">
      <c r="A6876" s="23" t="str">
        <f>IF(A6875="","",IF(O6875&gt;0.1,A6875,IF(A6875=MAX('entry data'!$B$8:$B$17),"",A6875+1)))</f>
        <v/>
      </c>
      <c r="B6876" s="23" t="str">
        <f t="shared" si="878"/>
        <v/>
      </c>
      <c r="C6876" s="23" t="str">
        <f>IF(ISERROR(VLOOKUP(A6876,'entry data'!B:G,6,0)),"",VLOOKUP(A6876,'entry data'!B:G,6,0))</f>
        <v/>
      </c>
      <c r="D6876" s="23" t="str">
        <f>IF(ISERROR(VLOOKUP(A6876,'entry data'!B:C,2,0)),"",VLOOKUP(A6876,'entry data'!B:C,2,0))</f>
        <v/>
      </c>
      <c r="E6876" s="23" t="str">
        <f>IF(ISERROR(VLOOKUP(A6876,'entry data'!B:E,4,0)),"",VLOOKUP(A6876,'entry data'!B:E,4,0))</f>
        <v/>
      </c>
      <c r="F6876" s="25" t="str">
        <f>IF(A6876="","",IF(ISERROR(VLOOKUP(A6876,'entry data'!B:F,5,0)),"",VLOOKUP(A6876,'entry data'!B:F,5,0)))</f>
        <v/>
      </c>
      <c r="G6876" s="26" t="str">
        <f>IF(A6876="","",IF(ISERROR(VLOOKUP(A6876,'entry data'!B:H,7,0)),"",VLOOKUP(A6876,'entry data'!B:H,7,0)))</f>
        <v/>
      </c>
      <c r="H6876" s="27" t="str">
        <f>IF(A6876="","",IF(B6876=1,VLOOKUP(A6876,'entry data'!B:D,3,0),I6875))</f>
        <v/>
      </c>
      <c r="I6876" s="28" t="str">
        <f t="shared" si="879"/>
        <v/>
      </c>
      <c r="J6876" s="23" t="str">
        <f t="shared" si="880"/>
        <v/>
      </c>
      <c r="K6876" s="25" t="str">
        <f t="shared" si="881"/>
        <v/>
      </c>
      <c r="L6876" s="25" t="str">
        <f t="shared" si="882"/>
        <v/>
      </c>
      <c r="M6876" s="25" t="str">
        <f t="shared" si="876"/>
        <v/>
      </c>
      <c r="N6876" s="25" t="str">
        <f>IF(A6876="","",IF(K6876&lt;VLOOKUP(A6876,'entry data'!B:G,6,0),K6876+M6876,VLOOKUP(A6876,'entry data'!B:G,6,0)))</f>
        <v/>
      </c>
      <c r="O6876" s="25" t="str">
        <f t="shared" si="883"/>
        <v/>
      </c>
      <c r="P6876" s="25" t="str">
        <f t="shared" si="877"/>
        <v/>
      </c>
    </row>
    <row r="6877" spans="1:16" x14ac:dyDescent="0.25">
      <c r="A6877" s="23" t="str">
        <f>IF(A6876="","",IF(O6876&gt;0.1,A6876,IF(A6876=MAX('entry data'!$B$8:$B$17),"",A6876+1)))</f>
        <v/>
      </c>
      <c r="B6877" s="23" t="str">
        <f t="shared" si="878"/>
        <v/>
      </c>
      <c r="C6877" s="23" t="str">
        <f>IF(ISERROR(VLOOKUP(A6877,'entry data'!B:G,6,0)),"",VLOOKUP(A6877,'entry data'!B:G,6,0))</f>
        <v/>
      </c>
      <c r="D6877" s="23" t="str">
        <f>IF(ISERROR(VLOOKUP(A6877,'entry data'!B:C,2,0)),"",VLOOKUP(A6877,'entry data'!B:C,2,0))</f>
        <v/>
      </c>
      <c r="E6877" s="23" t="str">
        <f>IF(ISERROR(VLOOKUP(A6877,'entry data'!B:E,4,0)),"",VLOOKUP(A6877,'entry data'!B:E,4,0))</f>
        <v/>
      </c>
      <c r="F6877" s="25" t="str">
        <f>IF(A6877="","",IF(ISERROR(VLOOKUP(A6877,'entry data'!B:F,5,0)),"",VLOOKUP(A6877,'entry data'!B:F,5,0)))</f>
        <v/>
      </c>
      <c r="G6877" s="26" t="str">
        <f>IF(A6877="","",IF(ISERROR(VLOOKUP(A6877,'entry data'!B:H,7,0)),"",VLOOKUP(A6877,'entry data'!B:H,7,0)))</f>
        <v/>
      </c>
      <c r="H6877" s="27" t="str">
        <f>IF(A6877="","",IF(B6877=1,VLOOKUP(A6877,'entry data'!B:D,3,0),I6876))</f>
        <v/>
      </c>
      <c r="I6877" s="28" t="str">
        <f t="shared" si="879"/>
        <v/>
      </c>
      <c r="J6877" s="23" t="str">
        <f t="shared" si="880"/>
        <v/>
      </c>
      <c r="K6877" s="25" t="str">
        <f t="shared" si="881"/>
        <v/>
      </c>
      <c r="L6877" s="25" t="str">
        <f t="shared" si="882"/>
        <v/>
      </c>
      <c r="M6877" s="25" t="str">
        <f t="shared" si="876"/>
        <v/>
      </c>
      <c r="N6877" s="25" t="str">
        <f>IF(A6877="","",IF(K6877&lt;VLOOKUP(A6877,'entry data'!B:G,6,0),K6877+M6877,VLOOKUP(A6877,'entry data'!B:G,6,0)))</f>
        <v/>
      </c>
      <c r="O6877" s="25" t="str">
        <f t="shared" si="883"/>
        <v/>
      </c>
      <c r="P6877" s="25" t="str">
        <f t="shared" si="877"/>
        <v/>
      </c>
    </row>
    <row r="6878" spans="1:16" x14ac:dyDescent="0.25">
      <c r="A6878" s="23" t="str">
        <f>IF(A6877="","",IF(O6877&gt;0.1,A6877,IF(A6877=MAX('entry data'!$B$8:$B$17),"",A6877+1)))</f>
        <v/>
      </c>
      <c r="B6878" s="23" t="str">
        <f t="shared" si="878"/>
        <v/>
      </c>
      <c r="C6878" s="23" t="str">
        <f>IF(ISERROR(VLOOKUP(A6878,'entry data'!B:G,6,0)),"",VLOOKUP(A6878,'entry data'!B:G,6,0))</f>
        <v/>
      </c>
      <c r="D6878" s="23" t="str">
        <f>IF(ISERROR(VLOOKUP(A6878,'entry data'!B:C,2,0)),"",VLOOKUP(A6878,'entry data'!B:C,2,0))</f>
        <v/>
      </c>
      <c r="E6878" s="23" t="str">
        <f>IF(ISERROR(VLOOKUP(A6878,'entry data'!B:E,4,0)),"",VLOOKUP(A6878,'entry data'!B:E,4,0))</f>
        <v/>
      </c>
      <c r="F6878" s="25" t="str">
        <f>IF(A6878="","",IF(ISERROR(VLOOKUP(A6878,'entry data'!B:F,5,0)),"",VLOOKUP(A6878,'entry data'!B:F,5,0)))</f>
        <v/>
      </c>
      <c r="G6878" s="26" t="str">
        <f>IF(A6878="","",IF(ISERROR(VLOOKUP(A6878,'entry data'!B:H,7,0)),"",VLOOKUP(A6878,'entry data'!B:H,7,0)))</f>
        <v/>
      </c>
      <c r="H6878" s="27" t="str">
        <f>IF(A6878="","",IF(B6878=1,VLOOKUP(A6878,'entry data'!B:D,3,0),I6877))</f>
        <v/>
      </c>
      <c r="I6878" s="28" t="str">
        <f t="shared" si="879"/>
        <v/>
      </c>
      <c r="J6878" s="23" t="str">
        <f t="shared" si="880"/>
        <v/>
      </c>
      <c r="K6878" s="25" t="str">
        <f t="shared" si="881"/>
        <v/>
      </c>
      <c r="L6878" s="25" t="str">
        <f t="shared" si="882"/>
        <v/>
      </c>
      <c r="M6878" s="25" t="str">
        <f t="shared" si="876"/>
        <v/>
      </c>
      <c r="N6878" s="25" t="str">
        <f>IF(A6878="","",IF(K6878&lt;VLOOKUP(A6878,'entry data'!B:G,6,0),K6878+M6878,VLOOKUP(A6878,'entry data'!B:G,6,0)))</f>
        <v/>
      </c>
      <c r="O6878" s="25" t="str">
        <f t="shared" si="883"/>
        <v/>
      </c>
      <c r="P6878" s="25" t="str">
        <f t="shared" si="877"/>
        <v/>
      </c>
    </row>
    <row r="6879" spans="1:16" x14ac:dyDescent="0.25">
      <c r="A6879" s="23" t="str">
        <f>IF(A6878="","",IF(O6878&gt;0.1,A6878,IF(A6878=MAX('entry data'!$B$8:$B$17),"",A6878+1)))</f>
        <v/>
      </c>
      <c r="B6879" s="23" t="str">
        <f t="shared" si="878"/>
        <v/>
      </c>
      <c r="C6879" s="23" t="str">
        <f>IF(ISERROR(VLOOKUP(A6879,'entry data'!B:G,6,0)),"",VLOOKUP(A6879,'entry data'!B:G,6,0))</f>
        <v/>
      </c>
      <c r="D6879" s="23" t="str">
        <f>IF(ISERROR(VLOOKUP(A6879,'entry data'!B:C,2,0)),"",VLOOKUP(A6879,'entry data'!B:C,2,0))</f>
        <v/>
      </c>
      <c r="E6879" s="23" t="str">
        <f>IF(ISERROR(VLOOKUP(A6879,'entry data'!B:E,4,0)),"",VLOOKUP(A6879,'entry data'!B:E,4,0))</f>
        <v/>
      </c>
      <c r="F6879" s="25" t="str">
        <f>IF(A6879="","",IF(ISERROR(VLOOKUP(A6879,'entry data'!B:F,5,0)),"",VLOOKUP(A6879,'entry data'!B:F,5,0)))</f>
        <v/>
      </c>
      <c r="G6879" s="26" t="str">
        <f>IF(A6879="","",IF(ISERROR(VLOOKUP(A6879,'entry data'!B:H,7,0)),"",VLOOKUP(A6879,'entry data'!B:H,7,0)))</f>
        <v/>
      </c>
      <c r="H6879" s="27" t="str">
        <f>IF(A6879="","",IF(B6879=1,VLOOKUP(A6879,'entry data'!B:D,3,0),I6878))</f>
        <v/>
      </c>
      <c r="I6879" s="28" t="str">
        <f t="shared" si="879"/>
        <v/>
      </c>
      <c r="J6879" s="23" t="str">
        <f t="shared" si="880"/>
        <v/>
      </c>
      <c r="K6879" s="25" t="str">
        <f t="shared" si="881"/>
        <v/>
      </c>
      <c r="L6879" s="25" t="str">
        <f t="shared" si="882"/>
        <v/>
      </c>
      <c r="M6879" s="25" t="str">
        <f t="shared" si="876"/>
        <v/>
      </c>
      <c r="N6879" s="25" t="str">
        <f>IF(A6879="","",IF(K6879&lt;VLOOKUP(A6879,'entry data'!B:G,6,0),K6879+M6879,VLOOKUP(A6879,'entry data'!B:G,6,0)))</f>
        <v/>
      </c>
      <c r="O6879" s="25" t="str">
        <f t="shared" si="883"/>
        <v/>
      </c>
      <c r="P6879" s="25" t="str">
        <f t="shared" si="877"/>
        <v/>
      </c>
    </row>
    <row r="6880" spans="1:16" x14ac:dyDescent="0.25">
      <c r="A6880" s="23" t="str">
        <f>IF(A6879="","",IF(O6879&gt;0.1,A6879,IF(A6879=MAX('entry data'!$B$8:$B$17),"",A6879+1)))</f>
        <v/>
      </c>
      <c r="B6880" s="23" t="str">
        <f t="shared" si="878"/>
        <v/>
      </c>
      <c r="C6880" s="23" t="str">
        <f>IF(ISERROR(VLOOKUP(A6880,'entry data'!B:G,6,0)),"",VLOOKUP(A6880,'entry data'!B:G,6,0))</f>
        <v/>
      </c>
      <c r="D6880" s="23" t="str">
        <f>IF(ISERROR(VLOOKUP(A6880,'entry data'!B:C,2,0)),"",VLOOKUP(A6880,'entry data'!B:C,2,0))</f>
        <v/>
      </c>
      <c r="E6880" s="23" t="str">
        <f>IF(ISERROR(VLOOKUP(A6880,'entry data'!B:E,4,0)),"",VLOOKUP(A6880,'entry data'!B:E,4,0))</f>
        <v/>
      </c>
      <c r="F6880" s="25" t="str">
        <f>IF(A6880="","",IF(ISERROR(VLOOKUP(A6880,'entry data'!B:F,5,0)),"",VLOOKUP(A6880,'entry data'!B:F,5,0)))</f>
        <v/>
      </c>
      <c r="G6880" s="26" t="str">
        <f>IF(A6880="","",IF(ISERROR(VLOOKUP(A6880,'entry data'!B:H,7,0)),"",VLOOKUP(A6880,'entry data'!B:H,7,0)))</f>
        <v/>
      </c>
      <c r="H6880" s="27" t="str">
        <f>IF(A6880="","",IF(B6880=1,VLOOKUP(A6880,'entry data'!B:D,3,0),I6879))</f>
        <v/>
      </c>
      <c r="I6880" s="28" t="str">
        <f t="shared" si="879"/>
        <v/>
      </c>
      <c r="J6880" s="23" t="str">
        <f t="shared" si="880"/>
        <v/>
      </c>
      <c r="K6880" s="25" t="str">
        <f t="shared" si="881"/>
        <v/>
      </c>
      <c r="L6880" s="25" t="str">
        <f t="shared" si="882"/>
        <v/>
      </c>
      <c r="M6880" s="25" t="str">
        <f t="shared" si="876"/>
        <v/>
      </c>
      <c r="N6880" s="25" t="str">
        <f>IF(A6880="","",IF(K6880&lt;VLOOKUP(A6880,'entry data'!B:G,6,0),K6880+M6880,VLOOKUP(A6880,'entry data'!B:G,6,0)))</f>
        <v/>
      </c>
      <c r="O6880" s="25" t="str">
        <f t="shared" si="883"/>
        <v/>
      </c>
      <c r="P6880" s="25" t="str">
        <f t="shared" si="877"/>
        <v/>
      </c>
    </row>
    <row r="6881" spans="1:16" x14ac:dyDescent="0.25">
      <c r="A6881" s="23" t="str">
        <f>IF(A6880="","",IF(O6880&gt;0.1,A6880,IF(A6880=MAX('entry data'!$B$8:$B$17),"",A6880+1)))</f>
        <v/>
      </c>
      <c r="B6881" s="23" t="str">
        <f t="shared" si="878"/>
        <v/>
      </c>
      <c r="C6881" s="23" t="str">
        <f>IF(ISERROR(VLOOKUP(A6881,'entry data'!B:G,6,0)),"",VLOOKUP(A6881,'entry data'!B:G,6,0))</f>
        <v/>
      </c>
      <c r="D6881" s="23" t="str">
        <f>IF(ISERROR(VLOOKUP(A6881,'entry data'!B:C,2,0)),"",VLOOKUP(A6881,'entry data'!B:C,2,0))</f>
        <v/>
      </c>
      <c r="E6881" s="23" t="str">
        <f>IF(ISERROR(VLOOKUP(A6881,'entry data'!B:E,4,0)),"",VLOOKUP(A6881,'entry data'!B:E,4,0))</f>
        <v/>
      </c>
      <c r="F6881" s="25" t="str">
        <f>IF(A6881="","",IF(ISERROR(VLOOKUP(A6881,'entry data'!B:F,5,0)),"",VLOOKUP(A6881,'entry data'!B:F,5,0)))</f>
        <v/>
      </c>
      <c r="G6881" s="26" t="str">
        <f>IF(A6881="","",IF(ISERROR(VLOOKUP(A6881,'entry data'!B:H,7,0)),"",VLOOKUP(A6881,'entry data'!B:H,7,0)))</f>
        <v/>
      </c>
      <c r="H6881" s="27" t="str">
        <f>IF(A6881="","",IF(B6881=1,VLOOKUP(A6881,'entry data'!B:D,3,0),I6880))</f>
        <v/>
      </c>
      <c r="I6881" s="28" t="str">
        <f t="shared" si="879"/>
        <v/>
      </c>
      <c r="J6881" s="23" t="str">
        <f t="shared" si="880"/>
        <v/>
      </c>
      <c r="K6881" s="25" t="str">
        <f t="shared" si="881"/>
        <v/>
      </c>
      <c r="L6881" s="25" t="str">
        <f t="shared" si="882"/>
        <v/>
      </c>
      <c r="M6881" s="25" t="str">
        <f t="shared" si="876"/>
        <v/>
      </c>
      <c r="N6881" s="25" t="str">
        <f>IF(A6881="","",IF(K6881&lt;VLOOKUP(A6881,'entry data'!B:G,6,0),K6881+M6881,VLOOKUP(A6881,'entry data'!B:G,6,0)))</f>
        <v/>
      </c>
      <c r="O6881" s="25" t="str">
        <f t="shared" si="883"/>
        <v/>
      </c>
      <c r="P6881" s="25" t="str">
        <f t="shared" si="877"/>
        <v/>
      </c>
    </row>
    <row r="6882" spans="1:16" x14ac:dyDescent="0.25">
      <c r="A6882" s="23" t="str">
        <f>IF(A6881="","",IF(O6881&gt;0.1,A6881,IF(A6881=MAX('entry data'!$B$8:$B$17),"",A6881+1)))</f>
        <v/>
      </c>
      <c r="B6882" s="23" t="str">
        <f t="shared" si="878"/>
        <v/>
      </c>
      <c r="C6882" s="23" t="str">
        <f>IF(ISERROR(VLOOKUP(A6882,'entry data'!B:G,6,0)),"",VLOOKUP(A6882,'entry data'!B:G,6,0))</f>
        <v/>
      </c>
      <c r="D6882" s="23" t="str">
        <f>IF(ISERROR(VLOOKUP(A6882,'entry data'!B:C,2,0)),"",VLOOKUP(A6882,'entry data'!B:C,2,0))</f>
        <v/>
      </c>
      <c r="E6882" s="23" t="str">
        <f>IF(ISERROR(VLOOKUP(A6882,'entry data'!B:E,4,0)),"",VLOOKUP(A6882,'entry data'!B:E,4,0))</f>
        <v/>
      </c>
      <c r="F6882" s="25" t="str">
        <f>IF(A6882="","",IF(ISERROR(VLOOKUP(A6882,'entry data'!B:F,5,0)),"",VLOOKUP(A6882,'entry data'!B:F,5,0)))</f>
        <v/>
      </c>
      <c r="G6882" s="26" t="str">
        <f>IF(A6882="","",IF(ISERROR(VLOOKUP(A6882,'entry data'!B:H,7,0)),"",VLOOKUP(A6882,'entry data'!B:H,7,0)))</f>
        <v/>
      </c>
      <c r="H6882" s="27" t="str">
        <f>IF(A6882="","",IF(B6882=1,VLOOKUP(A6882,'entry data'!B:D,3,0),I6881))</f>
        <v/>
      </c>
      <c r="I6882" s="28" t="str">
        <f t="shared" si="879"/>
        <v/>
      </c>
      <c r="J6882" s="23" t="str">
        <f t="shared" si="880"/>
        <v/>
      </c>
      <c r="K6882" s="25" t="str">
        <f t="shared" si="881"/>
        <v/>
      </c>
      <c r="L6882" s="25" t="str">
        <f t="shared" si="882"/>
        <v/>
      </c>
      <c r="M6882" s="25" t="str">
        <f t="shared" si="876"/>
        <v/>
      </c>
      <c r="N6882" s="25" t="str">
        <f>IF(A6882="","",IF(K6882&lt;VLOOKUP(A6882,'entry data'!B:G,6,0),K6882+M6882,VLOOKUP(A6882,'entry data'!B:G,6,0)))</f>
        <v/>
      </c>
      <c r="O6882" s="25" t="str">
        <f t="shared" si="883"/>
        <v/>
      </c>
      <c r="P6882" s="25" t="str">
        <f t="shared" si="877"/>
        <v/>
      </c>
    </row>
    <row r="6883" spans="1:16" x14ac:dyDescent="0.25">
      <c r="A6883" s="23" t="str">
        <f>IF(A6882="","",IF(O6882&gt;0.1,A6882,IF(A6882=MAX('entry data'!$B$8:$B$17),"",A6882+1)))</f>
        <v/>
      </c>
      <c r="B6883" s="23" t="str">
        <f t="shared" si="878"/>
        <v/>
      </c>
      <c r="C6883" s="23" t="str">
        <f>IF(ISERROR(VLOOKUP(A6883,'entry data'!B:G,6,0)),"",VLOOKUP(A6883,'entry data'!B:G,6,0))</f>
        <v/>
      </c>
      <c r="D6883" s="23" t="str">
        <f>IF(ISERROR(VLOOKUP(A6883,'entry data'!B:C,2,0)),"",VLOOKUP(A6883,'entry data'!B:C,2,0))</f>
        <v/>
      </c>
      <c r="E6883" s="23" t="str">
        <f>IF(ISERROR(VLOOKUP(A6883,'entry data'!B:E,4,0)),"",VLOOKUP(A6883,'entry data'!B:E,4,0))</f>
        <v/>
      </c>
      <c r="F6883" s="25" t="str">
        <f>IF(A6883="","",IF(ISERROR(VLOOKUP(A6883,'entry data'!B:F,5,0)),"",VLOOKUP(A6883,'entry data'!B:F,5,0)))</f>
        <v/>
      </c>
      <c r="G6883" s="26" t="str">
        <f>IF(A6883="","",IF(ISERROR(VLOOKUP(A6883,'entry data'!B:H,7,0)),"",VLOOKUP(A6883,'entry data'!B:H,7,0)))</f>
        <v/>
      </c>
      <c r="H6883" s="27" t="str">
        <f>IF(A6883="","",IF(B6883=1,VLOOKUP(A6883,'entry data'!B:D,3,0),I6882))</f>
        <v/>
      </c>
      <c r="I6883" s="28" t="str">
        <f t="shared" si="879"/>
        <v/>
      </c>
      <c r="J6883" s="23" t="str">
        <f t="shared" si="880"/>
        <v/>
      </c>
      <c r="K6883" s="25" t="str">
        <f t="shared" si="881"/>
        <v/>
      </c>
      <c r="L6883" s="25" t="str">
        <f t="shared" si="882"/>
        <v/>
      </c>
      <c r="M6883" s="25" t="str">
        <f t="shared" si="876"/>
        <v/>
      </c>
      <c r="N6883" s="25" t="str">
        <f>IF(A6883="","",IF(K6883&lt;VLOOKUP(A6883,'entry data'!B:G,6,0),K6883+M6883,VLOOKUP(A6883,'entry data'!B:G,6,0)))</f>
        <v/>
      </c>
      <c r="O6883" s="25" t="str">
        <f t="shared" si="883"/>
        <v/>
      </c>
      <c r="P6883" s="25" t="str">
        <f t="shared" si="877"/>
        <v/>
      </c>
    </row>
    <row r="6884" spans="1:16" x14ac:dyDescent="0.25">
      <c r="A6884" s="23" t="str">
        <f>IF(A6883="","",IF(O6883&gt;0.1,A6883,IF(A6883=MAX('entry data'!$B$8:$B$17),"",A6883+1)))</f>
        <v/>
      </c>
      <c r="B6884" s="23" t="str">
        <f t="shared" si="878"/>
        <v/>
      </c>
      <c r="C6884" s="23" t="str">
        <f>IF(ISERROR(VLOOKUP(A6884,'entry data'!B:G,6,0)),"",VLOOKUP(A6884,'entry data'!B:G,6,0))</f>
        <v/>
      </c>
      <c r="D6884" s="23" t="str">
        <f>IF(ISERROR(VLOOKUP(A6884,'entry data'!B:C,2,0)),"",VLOOKUP(A6884,'entry data'!B:C,2,0))</f>
        <v/>
      </c>
      <c r="E6884" s="23" t="str">
        <f>IF(ISERROR(VLOOKUP(A6884,'entry data'!B:E,4,0)),"",VLOOKUP(A6884,'entry data'!B:E,4,0))</f>
        <v/>
      </c>
      <c r="F6884" s="25" t="str">
        <f>IF(A6884="","",IF(ISERROR(VLOOKUP(A6884,'entry data'!B:F,5,0)),"",VLOOKUP(A6884,'entry data'!B:F,5,0)))</f>
        <v/>
      </c>
      <c r="G6884" s="26" t="str">
        <f>IF(A6884="","",IF(ISERROR(VLOOKUP(A6884,'entry data'!B:H,7,0)),"",VLOOKUP(A6884,'entry data'!B:H,7,0)))</f>
        <v/>
      </c>
      <c r="H6884" s="27" t="str">
        <f>IF(A6884="","",IF(B6884=1,VLOOKUP(A6884,'entry data'!B:D,3,0),I6883))</f>
        <v/>
      </c>
      <c r="I6884" s="28" t="str">
        <f t="shared" si="879"/>
        <v/>
      </c>
      <c r="J6884" s="23" t="str">
        <f t="shared" si="880"/>
        <v/>
      </c>
      <c r="K6884" s="25" t="str">
        <f t="shared" si="881"/>
        <v/>
      </c>
      <c r="L6884" s="25" t="str">
        <f t="shared" si="882"/>
        <v/>
      </c>
      <c r="M6884" s="25" t="str">
        <f t="shared" si="876"/>
        <v/>
      </c>
      <c r="N6884" s="25" t="str">
        <f>IF(A6884="","",IF(K6884&lt;VLOOKUP(A6884,'entry data'!B:G,6,0),K6884+M6884,VLOOKUP(A6884,'entry data'!B:G,6,0)))</f>
        <v/>
      </c>
      <c r="O6884" s="25" t="str">
        <f t="shared" si="883"/>
        <v/>
      </c>
      <c r="P6884" s="25" t="str">
        <f t="shared" si="877"/>
        <v/>
      </c>
    </row>
    <row r="6885" spans="1:16" x14ac:dyDescent="0.25">
      <c r="A6885" s="23" t="str">
        <f>IF(A6884="","",IF(O6884&gt;0.1,A6884,IF(A6884=MAX('entry data'!$B$8:$B$17),"",A6884+1)))</f>
        <v/>
      </c>
      <c r="B6885" s="23" t="str">
        <f t="shared" si="878"/>
        <v/>
      </c>
      <c r="C6885" s="23" t="str">
        <f>IF(ISERROR(VLOOKUP(A6885,'entry data'!B:G,6,0)),"",VLOOKUP(A6885,'entry data'!B:G,6,0))</f>
        <v/>
      </c>
      <c r="D6885" s="23" t="str">
        <f>IF(ISERROR(VLOOKUP(A6885,'entry data'!B:C,2,0)),"",VLOOKUP(A6885,'entry data'!B:C,2,0))</f>
        <v/>
      </c>
      <c r="E6885" s="23" t="str">
        <f>IF(ISERROR(VLOOKUP(A6885,'entry data'!B:E,4,0)),"",VLOOKUP(A6885,'entry data'!B:E,4,0))</f>
        <v/>
      </c>
      <c r="F6885" s="25" t="str">
        <f>IF(A6885="","",IF(ISERROR(VLOOKUP(A6885,'entry data'!B:F,5,0)),"",VLOOKUP(A6885,'entry data'!B:F,5,0)))</f>
        <v/>
      </c>
      <c r="G6885" s="26" t="str">
        <f>IF(A6885="","",IF(ISERROR(VLOOKUP(A6885,'entry data'!B:H,7,0)),"",VLOOKUP(A6885,'entry data'!B:H,7,0)))</f>
        <v/>
      </c>
      <c r="H6885" s="27" t="str">
        <f>IF(A6885="","",IF(B6885=1,VLOOKUP(A6885,'entry data'!B:D,3,0),I6884))</f>
        <v/>
      </c>
      <c r="I6885" s="28" t="str">
        <f t="shared" si="879"/>
        <v/>
      </c>
      <c r="J6885" s="23" t="str">
        <f t="shared" si="880"/>
        <v/>
      </c>
      <c r="K6885" s="25" t="str">
        <f t="shared" si="881"/>
        <v/>
      </c>
      <c r="L6885" s="25" t="str">
        <f t="shared" si="882"/>
        <v/>
      </c>
      <c r="M6885" s="25" t="str">
        <f t="shared" si="876"/>
        <v/>
      </c>
      <c r="N6885" s="25" t="str">
        <f>IF(A6885="","",IF(K6885&lt;VLOOKUP(A6885,'entry data'!B:G,6,0),K6885+M6885,VLOOKUP(A6885,'entry data'!B:G,6,0)))</f>
        <v/>
      </c>
      <c r="O6885" s="25" t="str">
        <f t="shared" si="883"/>
        <v/>
      </c>
      <c r="P6885" s="25" t="str">
        <f t="shared" si="877"/>
        <v/>
      </c>
    </row>
    <row r="6886" spans="1:16" x14ac:dyDescent="0.25">
      <c r="A6886" s="23" t="str">
        <f>IF(A6885="","",IF(O6885&gt;0.1,A6885,IF(A6885=MAX('entry data'!$B$8:$B$17),"",A6885+1)))</f>
        <v/>
      </c>
      <c r="B6886" s="23" t="str">
        <f t="shared" si="878"/>
        <v/>
      </c>
      <c r="C6886" s="23" t="str">
        <f>IF(ISERROR(VLOOKUP(A6886,'entry data'!B:G,6,0)),"",VLOOKUP(A6886,'entry data'!B:G,6,0))</f>
        <v/>
      </c>
      <c r="D6886" s="23" t="str">
        <f>IF(ISERROR(VLOOKUP(A6886,'entry data'!B:C,2,0)),"",VLOOKUP(A6886,'entry data'!B:C,2,0))</f>
        <v/>
      </c>
      <c r="E6886" s="23" t="str">
        <f>IF(ISERROR(VLOOKUP(A6886,'entry data'!B:E,4,0)),"",VLOOKUP(A6886,'entry data'!B:E,4,0))</f>
        <v/>
      </c>
      <c r="F6886" s="25" t="str">
        <f>IF(A6886="","",IF(ISERROR(VLOOKUP(A6886,'entry data'!B:F,5,0)),"",VLOOKUP(A6886,'entry data'!B:F,5,0)))</f>
        <v/>
      </c>
      <c r="G6886" s="26" t="str">
        <f>IF(A6886="","",IF(ISERROR(VLOOKUP(A6886,'entry data'!B:H,7,0)),"",VLOOKUP(A6886,'entry data'!B:H,7,0)))</f>
        <v/>
      </c>
      <c r="H6886" s="27" t="str">
        <f>IF(A6886="","",IF(B6886=1,VLOOKUP(A6886,'entry data'!B:D,3,0),I6885))</f>
        <v/>
      </c>
      <c r="I6886" s="28" t="str">
        <f t="shared" si="879"/>
        <v/>
      </c>
      <c r="J6886" s="23" t="str">
        <f t="shared" si="880"/>
        <v/>
      </c>
      <c r="K6886" s="25" t="str">
        <f t="shared" si="881"/>
        <v/>
      </c>
      <c r="L6886" s="25" t="str">
        <f t="shared" si="882"/>
        <v/>
      </c>
      <c r="M6886" s="25" t="str">
        <f t="shared" si="876"/>
        <v/>
      </c>
      <c r="N6886" s="25" t="str">
        <f>IF(A6886="","",IF(K6886&lt;VLOOKUP(A6886,'entry data'!B:G,6,0),K6886+M6886,VLOOKUP(A6886,'entry data'!B:G,6,0)))</f>
        <v/>
      </c>
      <c r="O6886" s="25" t="str">
        <f t="shared" si="883"/>
        <v/>
      </c>
      <c r="P6886" s="25" t="str">
        <f t="shared" si="877"/>
        <v/>
      </c>
    </row>
    <row r="6887" spans="1:16" x14ac:dyDescent="0.25">
      <c r="A6887" s="23" t="str">
        <f>IF(A6886="","",IF(O6886&gt;0.1,A6886,IF(A6886=MAX('entry data'!$B$8:$B$17),"",A6886+1)))</f>
        <v/>
      </c>
      <c r="B6887" s="23" t="str">
        <f t="shared" si="878"/>
        <v/>
      </c>
      <c r="C6887" s="23" t="str">
        <f>IF(ISERROR(VLOOKUP(A6887,'entry data'!B:G,6,0)),"",VLOOKUP(A6887,'entry data'!B:G,6,0))</f>
        <v/>
      </c>
      <c r="D6887" s="23" t="str">
        <f>IF(ISERROR(VLOOKUP(A6887,'entry data'!B:C,2,0)),"",VLOOKUP(A6887,'entry data'!B:C,2,0))</f>
        <v/>
      </c>
      <c r="E6887" s="23" t="str">
        <f>IF(ISERROR(VLOOKUP(A6887,'entry data'!B:E,4,0)),"",VLOOKUP(A6887,'entry data'!B:E,4,0))</f>
        <v/>
      </c>
      <c r="F6887" s="25" t="str">
        <f>IF(A6887="","",IF(ISERROR(VLOOKUP(A6887,'entry data'!B:F,5,0)),"",VLOOKUP(A6887,'entry data'!B:F,5,0)))</f>
        <v/>
      </c>
      <c r="G6887" s="26" t="str">
        <f>IF(A6887="","",IF(ISERROR(VLOOKUP(A6887,'entry data'!B:H,7,0)),"",VLOOKUP(A6887,'entry data'!B:H,7,0)))</f>
        <v/>
      </c>
      <c r="H6887" s="27" t="str">
        <f>IF(A6887="","",IF(B6887=1,VLOOKUP(A6887,'entry data'!B:D,3,0),I6886))</f>
        <v/>
      </c>
      <c r="I6887" s="28" t="str">
        <f t="shared" si="879"/>
        <v/>
      </c>
      <c r="J6887" s="23" t="str">
        <f t="shared" si="880"/>
        <v/>
      </c>
      <c r="K6887" s="25" t="str">
        <f t="shared" si="881"/>
        <v/>
      </c>
      <c r="L6887" s="25" t="str">
        <f t="shared" si="882"/>
        <v/>
      </c>
      <c r="M6887" s="25" t="str">
        <f t="shared" si="876"/>
        <v/>
      </c>
      <c r="N6887" s="25" t="str">
        <f>IF(A6887="","",IF(K6887&lt;VLOOKUP(A6887,'entry data'!B:G,6,0),K6887+M6887,VLOOKUP(A6887,'entry data'!B:G,6,0)))</f>
        <v/>
      </c>
      <c r="O6887" s="25" t="str">
        <f t="shared" si="883"/>
        <v/>
      </c>
      <c r="P6887" s="25" t="str">
        <f t="shared" si="877"/>
        <v/>
      </c>
    </row>
    <row r="6888" spans="1:16" x14ac:dyDescent="0.25">
      <c r="A6888" s="23" t="str">
        <f>IF(A6887="","",IF(O6887&gt;0.1,A6887,IF(A6887=MAX('entry data'!$B$8:$B$17),"",A6887+1)))</f>
        <v/>
      </c>
      <c r="B6888" s="23" t="str">
        <f t="shared" si="878"/>
        <v/>
      </c>
      <c r="C6888" s="23" t="str">
        <f>IF(ISERROR(VLOOKUP(A6888,'entry data'!B:G,6,0)),"",VLOOKUP(A6888,'entry data'!B:G,6,0))</f>
        <v/>
      </c>
      <c r="D6888" s="23" t="str">
        <f>IF(ISERROR(VLOOKUP(A6888,'entry data'!B:C,2,0)),"",VLOOKUP(A6888,'entry data'!B:C,2,0))</f>
        <v/>
      </c>
      <c r="E6888" s="23" t="str">
        <f>IF(ISERROR(VLOOKUP(A6888,'entry data'!B:E,4,0)),"",VLOOKUP(A6888,'entry data'!B:E,4,0))</f>
        <v/>
      </c>
      <c r="F6888" s="25" t="str">
        <f>IF(A6888="","",IF(ISERROR(VLOOKUP(A6888,'entry data'!B:F,5,0)),"",VLOOKUP(A6888,'entry data'!B:F,5,0)))</f>
        <v/>
      </c>
      <c r="G6888" s="26" t="str">
        <f>IF(A6888="","",IF(ISERROR(VLOOKUP(A6888,'entry data'!B:H,7,0)),"",VLOOKUP(A6888,'entry data'!B:H,7,0)))</f>
        <v/>
      </c>
      <c r="H6888" s="27" t="str">
        <f>IF(A6888="","",IF(B6888=1,VLOOKUP(A6888,'entry data'!B:D,3,0),I6887))</f>
        <v/>
      </c>
      <c r="I6888" s="28" t="str">
        <f t="shared" si="879"/>
        <v/>
      </c>
      <c r="J6888" s="23" t="str">
        <f t="shared" si="880"/>
        <v/>
      </c>
      <c r="K6888" s="25" t="str">
        <f t="shared" si="881"/>
        <v/>
      </c>
      <c r="L6888" s="25" t="str">
        <f t="shared" si="882"/>
        <v/>
      </c>
      <c r="M6888" s="25" t="str">
        <f t="shared" si="876"/>
        <v/>
      </c>
      <c r="N6888" s="25" t="str">
        <f>IF(A6888="","",IF(K6888&lt;VLOOKUP(A6888,'entry data'!B:G,6,0),K6888+M6888,VLOOKUP(A6888,'entry data'!B:G,6,0)))</f>
        <v/>
      </c>
      <c r="O6888" s="25" t="str">
        <f t="shared" si="883"/>
        <v/>
      </c>
      <c r="P6888" s="25" t="str">
        <f t="shared" si="877"/>
        <v/>
      </c>
    </row>
    <row r="6889" spans="1:16" x14ac:dyDescent="0.25">
      <c r="A6889" s="23" t="str">
        <f>IF(A6888="","",IF(O6888&gt;0.1,A6888,IF(A6888=MAX('entry data'!$B$8:$B$17),"",A6888+1)))</f>
        <v/>
      </c>
      <c r="B6889" s="23" t="str">
        <f t="shared" si="878"/>
        <v/>
      </c>
      <c r="C6889" s="23" t="str">
        <f>IF(ISERROR(VLOOKUP(A6889,'entry data'!B:G,6,0)),"",VLOOKUP(A6889,'entry data'!B:G,6,0))</f>
        <v/>
      </c>
      <c r="D6889" s="23" t="str">
        <f>IF(ISERROR(VLOOKUP(A6889,'entry data'!B:C,2,0)),"",VLOOKUP(A6889,'entry data'!B:C,2,0))</f>
        <v/>
      </c>
      <c r="E6889" s="23" t="str">
        <f>IF(ISERROR(VLOOKUP(A6889,'entry data'!B:E,4,0)),"",VLOOKUP(A6889,'entry data'!B:E,4,0))</f>
        <v/>
      </c>
      <c r="F6889" s="25" t="str">
        <f>IF(A6889="","",IF(ISERROR(VLOOKUP(A6889,'entry data'!B:F,5,0)),"",VLOOKUP(A6889,'entry data'!B:F,5,0)))</f>
        <v/>
      </c>
      <c r="G6889" s="26" t="str">
        <f>IF(A6889="","",IF(ISERROR(VLOOKUP(A6889,'entry data'!B:H,7,0)),"",VLOOKUP(A6889,'entry data'!B:H,7,0)))</f>
        <v/>
      </c>
      <c r="H6889" s="27" t="str">
        <f>IF(A6889="","",IF(B6889=1,VLOOKUP(A6889,'entry data'!B:D,3,0),I6888))</f>
        <v/>
      </c>
      <c r="I6889" s="28" t="str">
        <f t="shared" si="879"/>
        <v/>
      </c>
      <c r="J6889" s="23" t="str">
        <f t="shared" si="880"/>
        <v/>
      </c>
      <c r="K6889" s="25" t="str">
        <f t="shared" si="881"/>
        <v/>
      </c>
      <c r="L6889" s="25" t="str">
        <f t="shared" si="882"/>
        <v/>
      </c>
      <c r="M6889" s="25" t="str">
        <f t="shared" si="876"/>
        <v/>
      </c>
      <c r="N6889" s="25" t="str">
        <f>IF(A6889="","",IF(K6889&lt;VLOOKUP(A6889,'entry data'!B:G,6,0),K6889+M6889,VLOOKUP(A6889,'entry data'!B:G,6,0)))</f>
        <v/>
      </c>
      <c r="O6889" s="25" t="str">
        <f t="shared" si="883"/>
        <v/>
      </c>
      <c r="P6889" s="25" t="str">
        <f t="shared" si="877"/>
        <v/>
      </c>
    </row>
    <row r="6890" spans="1:16" x14ac:dyDescent="0.25">
      <c r="A6890" s="23" t="str">
        <f>IF(A6889="","",IF(O6889&gt;0.1,A6889,IF(A6889=MAX('entry data'!$B$8:$B$17),"",A6889+1)))</f>
        <v/>
      </c>
      <c r="B6890" s="23" t="str">
        <f t="shared" si="878"/>
        <v/>
      </c>
      <c r="C6890" s="23" t="str">
        <f>IF(ISERROR(VLOOKUP(A6890,'entry data'!B:G,6,0)),"",VLOOKUP(A6890,'entry data'!B:G,6,0))</f>
        <v/>
      </c>
      <c r="D6890" s="23" t="str">
        <f>IF(ISERROR(VLOOKUP(A6890,'entry data'!B:C,2,0)),"",VLOOKUP(A6890,'entry data'!B:C,2,0))</f>
        <v/>
      </c>
      <c r="E6890" s="23" t="str">
        <f>IF(ISERROR(VLOOKUP(A6890,'entry data'!B:E,4,0)),"",VLOOKUP(A6890,'entry data'!B:E,4,0))</f>
        <v/>
      </c>
      <c r="F6890" s="25" t="str">
        <f>IF(A6890="","",IF(ISERROR(VLOOKUP(A6890,'entry data'!B:F,5,0)),"",VLOOKUP(A6890,'entry data'!B:F,5,0)))</f>
        <v/>
      </c>
      <c r="G6890" s="26" t="str">
        <f>IF(A6890="","",IF(ISERROR(VLOOKUP(A6890,'entry data'!B:H,7,0)),"",VLOOKUP(A6890,'entry data'!B:H,7,0)))</f>
        <v/>
      </c>
      <c r="H6890" s="27" t="str">
        <f>IF(A6890="","",IF(B6890=1,VLOOKUP(A6890,'entry data'!B:D,3,0),I6889))</f>
        <v/>
      </c>
      <c r="I6890" s="28" t="str">
        <f t="shared" si="879"/>
        <v/>
      </c>
      <c r="J6890" s="23" t="str">
        <f t="shared" si="880"/>
        <v/>
      </c>
      <c r="K6890" s="25" t="str">
        <f t="shared" si="881"/>
        <v/>
      </c>
      <c r="L6890" s="25" t="str">
        <f t="shared" si="882"/>
        <v/>
      </c>
      <c r="M6890" s="25" t="str">
        <f t="shared" si="876"/>
        <v/>
      </c>
      <c r="N6890" s="25" t="str">
        <f>IF(A6890="","",IF(K6890&lt;VLOOKUP(A6890,'entry data'!B:G,6,0),K6890+M6890,VLOOKUP(A6890,'entry data'!B:G,6,0)))</f>
        <v/>
      </c>
      <c r="O6890" s="25" t="str">
        <f t="shared" si="883"/>
        <v/>
      </c>
      <c r="P6890" s="25" t="str">
        <f t="shared" si="877"/>
        <v/>
      </c>
    </row>
    <row r="6891" spans="1:16" x14ac:dyDescent="0.25">
      <c r="A6891" s="23" t="str">
        <f>IF(A6890="","",IF(O6890&gt;0.1,A6890,IF(A6890=MAX('entry data'!$B$8:$B$17),"",A6890+1)))</f>
        <v/>
      </c>
      <c r="B6891" s="23" t="str">
        <f t="shared" si="878"/>
        <v/>
      </c>
      <c r="C6891" s="23" t="str">
        <f>IF(ISERROR(VLOOKUP(A6891,'entry data'!B:G,6,0)),"",VLOOKUP(A6891,'entry data'!B:G,6,0))</f>
        <v/>
      </c>
      <c r="D6891" s="23" t="str">
        <f>IF(ISERROR(VLOOKUP(A6891,'entry data'!B:C,2,0)),"",VLOOKUP(A6891,'entry data'!B:C,2,0))</f>
        <v/>
      </c>
      <c r="E6891" s="23" t="str">
        <f>IF(ISERROR(VLOOKUP(A6891,'entry data'!B:E,4,0)),"",VLOOKUP(A6891,'entry data'!B:E,4,0))</f>
        <v/>
      </c>
      <c r="F6891" s="25" t="str">
        <f>IF(A6891="","",IF(ISERROR(VLOOKUP(A6891,'entry data'!B:F,5,0)),"",VLOOKUP(A6891,'entry data'!B:F,5,0)))</f>
        <v/>
      </c>
      <c r="G6891" s="26" t="str">
        <f>IF(A6891="","",IF(ISERROR(VLOOKUP(A6891,'entry data'!B:H,7,0)),"",VLOOKUP(A6891,'entry data'!B:H,7,0)))</f>
        <v/>
      </c>
      <c r="H6891" s="27" t="str">
        <f>IF(A6891="","",IF(B6891=1,VLOOKUP(A6891,'entry data'!B:D,3,0),I6890))</f>
        <v/>
      </c>
      <c r="I6891" s="28" t="str">
        <f t="shared" si="879"/>
        <v/>
      </c>
      <c r="J6891" s="23" t="str">
        <f t="shared" si="880"/>
        <v/>
      </c>
      <c r="K6891" s="25" t="str">
        <f t="shared" si="881"/>
        <v/>
      </c>
      <c r="L6891" s="25" t="str">
        <f t="shared" si="882"/>
        <v/>
      </c>
      <c r="M6891" s="25" t="str">
        <f t="shared" si="876"/>
        <v/>
      </c>
      <c r="N6891" s="25" t="str">
        <f>IF(A6891="","",IF(K6891&lt;VLOOKUP(A6891,'entry data'!B:G,6,0),K6891+M6891,VLOOKUP(A6891,'entry data'!B:G,6,0)))</f>
        <v/>
      </c>
      <c r="O6891" s="25" t="str">
        <f t="shared" si="883"/>
        <v/>
      </c>
      <c r="P6891" s="25" t="str">
        <f t="shared" si="877"/>
        <v/>
      </c>
    </row>
    <row r="6892" spans="1:16" x14ac:dyDescent="0.25">
      <c r="A6892" s="23" t="str">
        <f>IF(A6891="","",IF(O6891&gt;0.1,A6891,IF(A6891=MAX('entry data'!$B$8:$B$17),"",A6891+1)))</f>
        <v/>
      </c>
      <c r="B6892" s="23" t="str">
        <f t="shared" si="878"/>
        <v/>
      </c>
      <c r="C6892" s="23" t="str">
        <f>IF(ISERROR(VLOOKUP(A6892,'entry data'!B:G,6,0)),"",VLOOKUP(A6892,'entry data'!B:G,6,0))</f>
        <v/>
      </c>
      <c r="D6892" s="23" t="str">
        <f>IF(ISERROR(VLOOKUP(A6892,'entry data'!B:C,2,0)),"",VLOOKUP(A6892,'entry data'!B:C,2,0))</f>
        <v/>
      </c>
      <c r="E6892" s="23" t="str">
        <f>IF(ISERROR(VLOOKUP(A6892,'entry data'!B:E,4,0)),"",VLOOKUP(A6892,'entry data'!B:E,4,0))</f>
        <v/>
      </c>
      <c r="F6892" s="25" t="str">
        <f>IF(A6892="","",IF(ISERROR(VLOOKUP(A6892,'entry data'!B:F,5,0)),"",VLOOKUP(A6892,'entry data'!B:F,5,0)))</f>
        <v/>
      </c>
      <c r="G6892" s="26" t="str">
        <f>IF(A6892="","",IF(ISERROR(VLOOKUP(A6892,'entry data'!B:H,7,0)),"",VLOOKUP(A6892,'entry data'!B:H,7,0)))</f>
        <v/>
      </c>
      <c r="H6892" s="27" t="str">
        <f>IF(A6892="","",IF(B6892=1,VLOOKUP(A6892,'entry data'!B:D,3,0),I6891))</f>
        <v/>
      </c>
      <c r="I6892" s="28" t="str">
        <f t="shared" si="879"/>
        <v/>
      </c>
      <c r="J6892" s="23" t="str">
        <f t="shared" si="880"/>
        <v/>
      </c>
      <c r="K6892" s="25" t="str">
        <f t="shared" si="881"/>
        <v/>
      </c>
      <c r="L6892" s="25" t="str">
        <f t="shared" si="882"/>
        <v/>
      </c>
      <c r="M6892" s="25" t="str">
        <f t="shared" si="876"/>
        <v/>
      </c>
      <c r="N6892" s="25" t="str">
        <f>IF(A6892="","",IF(K6892&lt;VLOOKUP(A6892,'entry data'!B:G,6,0),K6892+M6892,VLOOKUP(A6892,'entry data'!B:G,6,0)))</f>
        <v/>
      </c>
      <c r="O6892" s="25" t="str">
        <f t="shared" si="883"/>
        <v/>
      </c>
      <c r="P6892" s="25" t="str">
        <f t="shared" si="877"/>
        <v/>
      </c>
    </row>
    <row r="6893" spans="1:16" x14ac:dyDescent="0.25">
      <c r="A6893" s="23" t="str">
        <f>IF(A6892="","",IF(O6892&gt;0.1,A6892,IF(A6892=MAX('entry data'!$B$8:$B$17),"",A6892+1)))</f>
        <v/>
      </c>
      <c r="B6893" s="23" t="str">
        <f t="shared" si="878"/>
        <v/>
      </c>
      <c r="C6893" s="23" t="str">
        <f>IF(ISERROR(VLOOKUP(A6893,'entry data'!B:G,6,0)),"",VLOOKUP(A6893,'entry data'!B:G,6,0))</f>
        <v/>
      </c>
      <c r="D6893" s="23" t="str">
        <f>IF(ISERROR(VLOOKUP(A6893,'entry data'!B:C,2,0)),"",VLOOKUP(A6893,'entry data'!B:C,2,0))</f>
        <v/>
      </c>
      <c r="E6893" s="23" t="str">
        <f>IF(ISERROR(VLOOKUP(A6893,'entry data'!B:E,4,0)),"",VLOOKUP(A6893,'entry data'!B:E,4,0))</f>
        <v/>
      </c>
      <c r="F6893" s="25" t="str">
        <f>IF(A6893="","",IF(ISERROR(VLOOKUP(A6893,'entry data'!B:F,5,0)),"",VLOOKUP(A6893,'entry data'!B:F,5,0)))</f>
        <v/>
      </c>
      <c r="G6893" s="26" t="str">
        <f>IF(A6893="","",IF(ISERROR(VLOOKUP(A6893,'entry data'!B:H,7,0)),"",VLOOKUP(A6893,'entry data'!B:H,7,0)))</f>
        <v/>
      </c>
      <c r="H6893" s="27" t="str">
        <f>IF(A6893="","",IF(B6893=1,VLOOKUP(A6893,'entry data'!B:D,3,0),I6892))</f>
        <v/>
      </c>
      <c r="I6893" s="28" t="str">
        <f t="shared" si="879"/>
        <v/>
      </c>
      <c r="J6893" s="23" t="str">
        <f t="shared" si="880"/>
        <v/>
      </c>
      <c r="K6893" s="25" t="str">
        <f t="shared" si="881"/>
        <v/>
      </c>
      <c r="L6893" s="25" t="str">
        <f t="shared" si="882"/>
        <v/>
      </c>
      <c r="M6893" s="25" t="str">
        <f t="shared" si="876"/>
        <v/>
      </c>
      <c r="N6893" s="25" t="str">
        <f>IF(A6893="","",IF(K6893&lt;VLOOKUP(A6893,'entry data'!B:G,6,0),K6893+M6893,VLOOKUP(A6893,'entry data'!B:G,6,0)))</f>
        <v/>
      </c>
      <c r="O6893" s="25" t="str">
        <f t="shared" si="883"/>
        <v/>
      </c>
      <c r="P6893" s="25" t="str">
        <f t="shared" si="877"/>
        <v/>
      </c>
    </row>
    <row r="6894" spans="1:16" x14ac:dyDescent="0.25">
      <c r="A6894" s="23" t="str">
        <f>IF(A6893="","",IF(O6893&gt;0.1,A6893,IF(A6893=MAX('entry data'!$B$8:$B$17),"",A6893+1)))</f>
        <v/>
      </c>
      <c r="B6894" s="23" t="str">
        <f t="shared" si="878"/>
        <v/>
      </c>
      <c r="C6894" s="23" t="str">
        <f>IF(ISERROR(VLOOKUP(A6894,'entry data'!B:G,6,0)),"",VLOOKUP(A6894,'entry data'!B:G,6,0))</f>
        <v/>
      </c>
      <c r="D6894" s="23" t="str">
        <f>IF(ISERROR(VLOOKUP(A6894,'entry data'!B:C,2,0)),"",VLOOKUP(A6894,'entry data'!B:C,2,0))</f>
        <v/>
      </c>
      <c r="E6894" s="23" t="str">
        <f>IF(ISERROR(VLOOKUP(A6894,'entry data'!B:E,4,0)),"",VLOOKUP(A6894,'entry data'!B:E,4,0))</f>
        <v/>
      </c>
      <c r="F6894" s="25" t="str">
        <f>IF(A6894="","",IF(ISERROR(VLOOKUP(A6894,'entry data'!B:F,5,0)),"",VLOOKUP(A6894,'entry data'!B:F,5,0)))</f>
        <v/>
      </c>
      <c r="G6894" s="26" t="str">
        <f>IF(A6894="","",IF(ISERROR(VLOOKUP(A6894,'entry data'!B:H,7,0)),"",VLOOKUP(A6894,'entry data'!B:H,7,0)))</f>
        <v/>
      </c>
      <c r="H6894" s="27" t="str">
        <f>IF(A6894="","",IF(B6894=1,VLOOKUP(A6894,'entry data'!B:D,3,0),I6893))</f>
        <v/>
      </c>
      <c r="I6894" s="28" t="str">
        <f t="shared" si="879"/>
        <v/>
      </c>
      <c r="J6894" s="23" t="str">
        <f t="shared" si="880"/>
        <v/>
      </c>
      <c r="K6894" s="25" t="str">
        <f t="shared" si="881"/>
        <v/>
      </c>
      <c r="L6894" s="25" t="str">
        <f t="shared" si="882"/>
        <v/>
      </c>
      <c r="M6894" s="25" t="str">
        <f t="shared" si="876"/>
        <v/>
      </c>
      <c r="N6894" s="25" t="str">
        <f>IF(A6894="","",IF(K6894&lt;VLOOKUP(A6894,'entry data'!B:G,6,0),K6894+M6894,VLOOKUP(A6894,'entry data'!B:G,6,0)))</f>
        <v/>
      </c>
      <c r="O6894" s="25" t="str">
        <f t="shared" si="883"/>
        <v/>
      </c>
      <c r="P6894" s="25" t="str">
        <f t="shared" si="877"/>
        <v/>
      </c>
    </row>
    <row r="6895" spans="1:16" x14ac:dyDescent="0.25">
      <c r="A6895" s="23" t="str">
        <f>IF(A6894="","",IF(O6894&gt;0.1,A6894,IF(A6894=MAX('entry data'!$B$8:$B$17),"",A6894+1)))</f>
        <v/>
      </c>
      <c r="B6895" s="23" t="str">
        <f t="shared" si="878"/>
        <v/>
      </c>
      <c r="C6895" s="23" t="str">
        <f>IF(ISERROR(VLOOKUP(A6895,'entry data'!B:G,6,0)),"",VLOOKUP(A6895,'entry data'!B:G,6,0))</f>
        <v/>
      </c>
      <c r="D6895" s="23" t="str">
        <f>IF(ISERROR(VLOOKUP(A6895,'entry data'!B:C,2,0)),"",VLOOKUP(A6895,'entry data'!B:C,2,0))</f>
        <v/>
      </c>
      <c r="E6895" s="23" t="str">
        <f>IF(ISERROR(VLOOKUP(A6895,'entry data'!B:E,4,0)),"",VLOOKUP(A6895,'entry data'!B:E,4,0))</f>
        <v/>
      </c>
      <c r="F6895" s="25" t="str">
        <f>IF(A6895="","",IF(ISERROR(VLOOKUP(A6895,'entry data'!B:F,5,0)),"",VLOOKUP(A6895,'entry data'!B:F,5,0)))</f>
        <v/>
      </c>
      <c r="G6895" s="26" t="str">
        <f>IF(A6895="","",IF(ISERROR(VLOOKUP(A6895,'entry data'!B:H,7,0)),"",VLOOKUP(A6895,'entry data'!B:H,7,0)))</f>
        <v/>
      </c>
      <c r="H6895" s="27" t="str">
        <f>IF(A6895="","",IF(B6895=1,VLOOKUP(A6895,'entry data'!B:D,3,0),I6894))</f>
        <v/>
      </c>
      <c r="I6895" s="28" t="str">
        <f t="shared" si="879"/>
        <v/>
      </c>
      <c r="J6895" s="23" t="str">
        <f t="shared" si="880"/>
        <v/>
      </c>
      <c r="K6895" s="25" t="str">
        <f t="shared" si="881"/>
        <v/>
      </c>
      <c r="L6895" s="25" t="str">
        <f t="shared" si="882"/>
        <v/>
      </c>
      <c r="M6895" s="25" t="str">
        <f t="shared" si="876"/>
        <v/>
      </c>
      <c r="N6895" s="25" t="str">
        <f>IF(A6895="","",IF(K6895&lt;VLOOKUP(A6895,'entry data'!B:G,6,0),K6895+M6895,VLOOKUP(A6895,'entry data'!B:G,6,0)))</f>
        <v/>
      </c>
      <c r="O6895" s="25" t="str">
        <f t="shared" si="883"/>
        <v/>
      </c>
      <c r="P6895" s="25" t="str">
        <f t="shared" si="877"/>
        <v/>
      </c>
    </row>
    <row r="6896" spans="1:16" x14ac:dyDescent="0.25">
      <c r="A6896" s="23" t="str">
        <f>IF(A6895="","",IF(O6895&gt;0.1,A6895,IF(A6895=MAX('entry data'!$B$8:$B$17),"",A6895+1)))</f>
        <v/>
      </c>
      <c r="B6896" s="23" t="str">
        <f t="shared" si="878"/>
        <v/>
      </c>
      <c r="C6896" s="23" t="str">
        <f>IF(ISERROR(VLOOKUP(A6896,'entry data'!B:G,6,0)),"",VLOOKUP(A6896,'entry data'!B:G,6,0))</f>
        <v/>
      </c>
      <c r="D6896" s="23" t="str">
        <f>IF(ISERROR(VLOOKUP(A6896,'entry data'!B:C,2,0)),"",VLOOKUP(A6896,'entry data'!B:C,2,0))</f>
        <v/>
      </c>
      <c r="E6896" s="23" t="str">
        <f>IF(ISERROR(VLOOKUP(A6896,'entry data'!B:E,4,0)),"",VLOOKUP(A6896,'entry data'!B:E,4,0))</f>
        <v/>
      </c>
      <c r="F6896" s="25" t="str">
        <f>IF(A6896="","",IF(ISERROR(VLOOKUP(A6896,'entry data'!B:F,5,0)),"",VLOOKUP(A6896,'entry data'!B:F,5,0)))</f>
        <v/>
      </c>
      <c r="G6896" s="26" t="str">
        <f>IF(A6896="","",IF(ISERROR(VLOOKUP(A6896,'entry data'!B:H,7,0)),"",VLOOKUP(A6896,'entry data'!B:H,7,0)))</f>
        <v/>
      </c>
      <c r="H6896" s="27" t="str">
        <f>IF(A6896="","",IF(B6896=1,VLOOKUP(A6896,'entry data'!B:D,3,0),I6895))</f>
        <v/>
      </c>
      <c r="I6896" s="28" t="str">
        <f t="shared" si="879"/>
        <v/>
      </c>
      <c r="J6896" s="23" t="str">
        <f t="shared" si="880"/>
        <v/>
      </c>
      <c r="K6896" s="25" t="str">
        <f t="shared" si="881"/>
        <v/>
      </c>
      <c r="L6896" s="25" t="str">
        <f t="shared" si="882"/>
        <v/>
      </c>
      <c r="M6896" s="25" t="str">
        <f t="shared" si="876"/>
        <v/>
      </c>
      <c r="N6896" s="25" t="str">
        <f>IF(A6896="","",IF(K6896&lt;VLOOKUP(A6896,'entry data'!B:G,6,0),K6896+M6896,VLOOKUP(A6896,'entry data'!B:G,6,0)))</f>
        <v/>
      </c>
      <c r="O6896" s="25" t="str">
        <f t="shared" si="883"/>
        <v/>
      </c>
      <c r="P6896" s="25" t="str">
        <f t="shared" si="877"/>
        <v/>
      </c>
    </row>
    <row r="6897" spans="1:16" x14ac:dyDescent="0.25">
      <c r="A6897" s="23" t="str">
        <f>IF(A6896="","",IF(O6896&gt;0.1,A6896,IF(A6896=MAX('entry data'!$B$8:$B$17),"",A6896+1)))</f>
        <v/>
      </c>
      <c r="B6897" s="23" t="str">
        <f t="shared" si="878"/>
        <v/>
      </c>
      <c r="C6897" s="23" t="str">
        <f>IF(ISERROR(VLOOKUP(A6897,'entry data'!B:G,6,0)),"",VLOOKUP(A6897,'entry data'!B:G,6,0))</f>
        <v/>
      </c>
      <c r="D6897" s="23" t="str">
        <f>IF(ISERROR(VLOOKUP(A6897,'entry data'!B:C,2,0)),"",VLOOKUP(A6897,'entry data'!B:C,2,0))</f>
        <v/>
      </c>
      <c r="E6897" s="23" t="str">
        <f>IF(ISERROR(VLOOKUP(A6897,'entry data'!B:E,4,0)),"",VLOOKUP(A6897,'entry data'!B:E,4,0))</f>
        <v/>
      </c>
      <c r="F6897" s="25" t="str">
        <f>IF(A6897="","",IF(ISERROR(VLOOKUP(A6897,'entry data'!B:F,5,0)),"",VLOOKUP(A6897,'entry data'!B:F,5,0)))</f>
        <v/>
      </c>
      <c r="G6897" s="26" t="str">
        <f>IF(A6897="","",IF(ISERROR(VLOOKUP(A6897,'entry data'!B:H,7,0)),"",VLOOKUP(A6897,'entry data'!B:H,7,0)))</f>
        <v/>
      </c>
      <c r="H6897" s="27" t="str">
        <f>IF(A6897="","",IF(B6897=1,VLOOKUP(A6897,'entry data'!B:D,3,0),I6896))</f>
        <v/>
      </c>
      <c r="I6897" s="28" t="str">
        <f t="shared" si="879"/>
        <v/>
      </c>
      <c r="J6897" s="23" t="str">
        <f t="shared" si="880"/>
        <v/>
      </c>
      <c r="K6897" s="25" t="str">
        <f t="shared" si="881"/>
        <v/>
      </c>
      <c r="L6897" s="25" t="str">
        <f t="shared" si="882"/>
        <v/>
      </c>
      <c r="M6897" s="25" t="str">
        <f t="shared" si="876"/>
        <v/>
      </c>
      <c r="N6897" s="25" t="str">
        <f>IF(A6897="","",IF(K6897&lt;VLOOKUP(A6897,'entry data'!B:G,6,0),K6897+M6897,VLOOKUP(A6897,'entry data'!B:G,6,0)))</f>
        <v/>
      </c>
      <c r="O6897" s="25" t="str">
        <f t="shared" si="883"/>
        <v/>
      </c>
      <c r="P6897" s="25" t="str">
        <f t="shared" si="877"/>
        <v/>
      </c>
    </row>
    <row r="6898" spans="1:16" x14ac:dyDescent="0.25">
      <c r="A6898" s="23" t="str">
        <f>IF(A6897="","",IF(O6897&gt;0.1,A6897,IF(A6897=MAX('entry data'!$B$8:$B$17),"",A6897+1)))</f>
        <v/>
      </c>
      <c r="B6898" s="23" t="str">
        <f t="shared" si="878"/>
        <v/>
      </c>
      <c r="C6898" s="23" t="str">
        <f>IF(ISERROR(VLOOKUP(A6898,'entry data'!B:G,6,0)),"",VLOOKUP(A6898,'entry data'!B:G,6,0))</f>
        <v/>
      </c>
      <c r="D6898" s="23" t="str">
        <f>IF(ISERROR(VLOOKUP(A6898,'entry data'!B:C,2,0)),"",VLOOKUP(A6898,'entry data'!B:C,2,0))</f>
        <v/>
      </c>
      <c r="E6898" s="23" t="str">
        <f>IF(ISERROR(VLOOKUP(A6898,'entry data'!B:E,4,0)),"",VLOOKUP(A6898,'entry data'!B:E,4,0))</f>
        <v/>
      </c>
      <c r="F6898" s="25" t="str">
        <f>IF(A6898="","",IF(ISERROR(VLOOKUP(A6898,'entry data'!B:F,5,0)),"",VLOOKUP(A6898,'entry data'!B:F,5,0)))</f>
        <v/>
      </c>
      <c r="G6898" s="26" t="str">
        <f>IF(A6898="","",IF(ISERROR(VLOOKUP(A6898,'entry data'!B:H,7,0)),"",VLOOKUP(A6898,'entry data'!B:H,7,0)))</f>
        <v/>
      </c>
      <c r="H6898" s="27" t="str">
        <f>IF(A6898="","",IF(B6898=1,VLOOKUP(A6898,'entry data'!B:D,3,0),I6897))</f>
        <v/>
      </c>
      <c r="I6898" s="28" t="str">
        <f t="shared" si="879"/>
        <v/>
      </c>
      <c r="J6898" s="23" t="str">
        <f t="shared" si="880"/>
        <v/>
      </c>
      <c r="K6898" s="25" t="str">
        <f t="shared" si="881"/>
        <v/>
      </c>
      <c r="L6898" s="25" t="str">
        <f t="shared" si="882"/>
        <v/>
      </c>
      <c r="M6898" s="25" t="str">
        <f t="shared" si="876"/>
        <v/>
      </c>
      <c r="N6898" s="25" t="str">
        <f>IF(A6898="","",IF(K6898&lt;VLOOKUP(A6898,'entry data'!B:G,6,0),K6898+M6898,VLOOKUP(A6898,'entry data'!B:G,6,0)))</f>
        <v/>
      </c>
      <c r="O6898" s="25" t="str">
        <f t="shared" si="883"/>
        <v/>
      </c>
      <c r="P6898" s="25" t="str">
        <f t="shared" si="877"/>
        <v/>
      </c>
    </row>
    <row r="6899" spans="1:16" x14ac:dyDescent="0.25">
      <c r="A6899" s="23" t="str">
        <f>IF(A6898="","",IF(O6898&gt;0.1,A6898,IF(A6898=MAX('entry data'!$B$8:$B$17),"",A6898+1)))</f>
        <v/>
      </c>
      <c r="B6899" s="23" t="str">
        <f t="shared" si="878"/>
        <v/>
      </c>
      <c r="C6899" s="23" t="str">
        <f>IF(ISERROR(VLOOKUP(A6899,'entry data'!B:G,6,0)),"",VLOOKUP(A6899,'entry data'!B:G,6,0))</f>
        <v/>
      </c>
      <c r="D6899" s="23" t="str">
        <f>IF(ISERROR(VLOOKUP(A6899,'entry data'!B:C,2,0)),"",VLOOKUP(A6899,'entry data'!B:C,2,0))</f>
        <v/>
      </c>
      <c r="E6899" s="23" t="str">
        <f>IF(ISERROR(VLOOKUP(A6899,'entry data'!B:E,4,0)),"",VLOOKUP(A6899,'entry data'!B:E,4,0))</f>
        <v/>
      </c>
      <c r="F6899" s="25" t="str">
        <f>IF(A6899="","",IF(ISERROR(VLOOKUP(A6899,'entry data'!B:F,5,0)),"",VLOOKUP(A6899,'entry data'!B:F,5,0)))</f>
        <v/>
      </c>
      <c r="G6899" s="26" t="str">
        <f>IF(A6899="","",IF(ISERROR(VLOOKUP(A6899,'entry data'!B:H,7,0)),"",VLOOKUP(A6899,'entry data'!B:H,7,0)))</f>
        <v/>
      </c>
      <c r="H6899" s="27" t="str">
        <f>IF(A6899="","",IF(B6899=1,VLOOKUP(A6899,'entry data'!B:D,3,0),I6898))</f>
        <v/>
      </c>
      <c r="I6899" s="28" t="str">
        <f t="shared" si="879"/>
        <v/>
      </c>
      <c r="J6899" s="23" t="str">
        <f t="shared" si="880"/>
        <v/>
      </c>
      <c r="K6899" s="25" t="str">
        <f t="shared" si="881"/>
        <v/>
      </c>
      <c r="L6899" s="25" t="str">
        <f t="shared" si="882"/>
        <v/>
      </c>
      <c r="M6899" s="25" t="str">
        <f t="shared" si="876"/>
        <v/>
      </c>
      <c r="N6899" s="25" t="str">
        <f>IF(A6899="","",IF(K6899&lt;VLOOKUP(A6899,'entry data'!B:G,6,0),K6899+M6899,VLOOKUP(A6899,'entry data'!B:G,6,0)))</f>
        <v/>
      </c>
      <c r="O6899" s="25" t="str">
        <f t="shared" si="883"/>
        <v/>
      </c>
      <c r="P6899" s="25" t="str">
        <f t="shared" si="877"/>
        <v/>
      </c>
    </row>
    <row r="6900" spans="1:16" x14ac:dyDescent="0.25">
      <c r="A6900" s="23" t="str">
        <f>IF(A6899="","",IF(O6899&gt;0.1,A6899,IF(A6899=MAX('entry data'!$B$8:$B$17),"",A6899+1)))</f>
        <v/>
      </c>
      <c r="B6900" s="23" t="str">
        <f t="shared" si="878"/>
        <v/>
      </c>
      <c r="C6900" s="23" t="str">
        <f>IF(ISERROR(VLOOKUP(A6900,'entry data'!B:G,6,0)),"",VLOOKUP(A6900,'entry data'!B:G,6,0))</f>
        <v/>
      </c>
      <c r="D6900" s="23" t="str">
        <f>IF(ISERROR(VLOOKUP(A6900,'entry data'!B:C,2,0)),"",VLOOKUP(A6900,'entry data'!B:C,2,0))</f>
        <v/>
      </c>
      <c r="E6900" s="23" t="str">
        <f>IF(ISERROR(VLOOKUP(A6900,'entry data'!B:E,4,0)),"",VLOOKUP(A6900,'entry data'!B:E,4,0))</f>
        <v/>
      </c>
      <c r="F6900" s="25" t="str">
        <f>IF(A6900="","",IF(ISERROR(VLOOKUP(A6900,'entry data'!B:F,5,0)),"",VLOOKUP(A6900,'entry data'!B:F,5,0)))</f>
        <v/>
      </c>
      <c r="G6900" s="26" t="str">
        <f>IF(A6900="","",IF(ISERROR(VLOOKUP(A6900,'entry data'!B:H,7,0)),"",VLOOKUP(A6900,'entry data'!B:H,7,0)))</f>
        <v/>
      </c>
      <c r="H6900" s="27" t="str">
        <f>IF(A6900="","",IF(B6900=1,VLOOKUP(A6900,'entry data'!B:D,3,0),I6899))</f>
        <v/>
      </c>
      <c r="I6900" s="28" t="str">
        <f t="shared" si="879"/>
        <v/>
      </c>
      <c r="J6900" s="23" t="str">
        <f t="shared" si="880"/>
        <v/>
      </c>
      <c r="K6900" s="25" t="str">
        <f t="shared" si="881"/>
        <v/>
      </c>
      <c r="L6900" s="25" t="str">
        <f t="shared" si="882"/>
        <v/>
      </c>
      <c r="M6900" s="25" t="str">
        <f t="shared" si="876"/>
        <v/>
      </c>
      <c r="N6900" s="25" t="str">
        <f>IF(A6900="","",IF(K6900&lt;VLOOKUP(A6900,'entry data'!B:G,6,0),K6900+M6900,VLOOKUP(A6900,'entry data'!B:G,6,0)))</f>
        <v/>
      </c>
      <c r="O6900" s="25" t="str">
        <f t="shared" si="883"/>
        <v/>
      </c>
      <c r="P6900" s="25" t="str">
        <f t="shared" si="877"/>
        <v/>
      </c>
    </row>
    <row r="6901" spans="1:16" x14ac:dyDescent="0.25">
      <c r="A6901" s="23" t="str">
        <f>IF(A6900="","",IF(O6900&gt;0.1,A6900,IF(A6900=MAX('entry data'!$B$8:$B$17),"",A6900+1)))</f>
        <v/>
      </c>
      <c r="B6901" s="23" t="str">
        <f t="shared" si="878"/>
        <v/>
      </c>
      <c r="C6901" s="23" t="str">
        <f>IF(ISERROR(VLOOKUP(A6901,'entry data'!B:G,6,0)),"",VLOOKUP(A6901,'entry data'!B:G,6,0))</f>
        <v/>
      </c>
      <c r="D6901" s="23" t="str">
        <f>IF(ISERROR(VLOOKUP(A6901,'entry data'!B:C,2,0)),"",VLOOKUP(A6901,'entry data'!B:C,2,0))</f>
        <v/>
      </c>
      <c r="E6901" s="23" t="str">
        <f>IF(ISERROR(VLOOKUP(A6901,'entry data'!B:E,4,0)),"",VLOOKUP(A6901,'entry data'!B:E,4,0))</f>
        <v/>
      </c>
      <c r="F6901" s="25" t="str">
        <f>IF(A6901="","",IF(ISERROR(VLOOKUP(A6901,'entry data'!B:F,5,0)),"",VLOOKUP(A6901,'entry data'!B:F,5,0)))</f>
        <v/>
      </c>
      <c r="G6901" s="26" t="str">
        <f>IF(A6901="","",IF(ISERROR(VLOOKUP(A6901,'entry data'!B:H,7,0)),"",VLOOKUP(A6901,'entry data'!B:H,7,0)))</f>
        <v/>
      </c>
      <c r="H6901" s="27" t="str">
        <f>IF(A6901="","",IF(B6901=1,VLOOKUP(A6901,'entry data'!B:D,3,0),I6900))</f>
        <v/>
      </c>
      <c r="I6901" s="28" t="str">
        <f t="shared" si="879"/>
        <v/>
      </c>
      <c r="J6901" s="23" t="str">
        <f t="shared" si="880"/>
        <v/>
      </c>
      <c r="K6901" s="25" t="str">
        <f t="shared" si="881"/>
        <v/>
      </c>
      <c r="L6901" s="25" t="str">
        <f t="shared" si="882"/>
        <v/>
      </c>
      <c r="M6901" s="25" t="str">
        <f t="shared" si="876"/>
        <v/>
      </c>
      <c r="N6901" s="25" t="str">
        <f>IF(A6901="","",IF(K6901&lt;VLOOKUP(A6901,'entry data'!B:G,6,0),K6901+M6901,VLOOKUP(A6901,'entry data'!B:G,6,0)))</f>
        <v/>
      </c>
      <c r="O6901" s="25" t="str">
        <f t="shared" si="883"/>
        <v/>
      </c>
      <c r="P6901" s="25" t="str">
        <f t="shared" si="877"/>
        <v/>
      </c>
    </row>
    <row r="6902" spans="1:16" x14ac:dyDescent="0.25">
      <c r="A6902" s="23" t="str">
        <f>IF(A6901="","",IF(O6901&gt;0.1,A6901,IF(A6901=MAX('entry data'!$B$8:$B$17),"",A6901+1)))</f>
        <v/>
      </c>
      <c r="B6902" s="23" t="str">
        <f t="shared" si="878"/>
        <v/>
      </c>
      <c r="C6902" s="23" t="str">
        <f>IF(ISERROR(VLOOKUP(A6902,'entry data'!B:G,6,0)),"",VLOOKUP(A6902,'entry data'!B:G,6,0))</f>
        <v/>
      </c>
      <c r="D6902" s="23" t="str">
        <f>IF(ISERROR(VLOOKUP(A6902,'entry data'!B:C,2,0)),"",VLOOKUP(A6902,'entry data'!B:C,2,0))</f>
        <v/>
      </c>
      <c r="E6902" s="23" t="str">
        <f>IF(ISERROR(VLOOKUP(A6902,'entry data'!B:E,4,0)),"",VLOOKUP(A6902,'entry data'!B:E,4,0))</f>
        <v/>
      </c>
      <c r="F6902" s="25" t="str">
        <f>IF(A6902="","",IF(ISERROR(VLOOKUP(A6902,'entry data'!B:F,5,0)),"",VLOOKUP(A6902,'entry data'!B:F,5,0)))</f>
        <v/>
      </c>
      <c r="G6902" s="26" t="str">
        <f>IF(A6902="","",IF(ISERROR(VLOOKUP(A6902,'entry data'!B:H,7,0)),"",VLOOKUP(A6902,'entry data'!B:H,7,0)))</f>
        <v/>
      </c>
      <c r="H6902" s="27" t="str">
        <f>IF(A6902="","",IF(B6902=1,VLOOKUP(A6902,'entry data'!B:D,3,0),I6901))</f>
        <v/>
      </c>
      <c r="I6902" s="28" t="str">
        <f t="shared" si="879"/>
        <v/>
      </c>
      <c r="J6902" s="23" t="str">
        <f t="shared" si="880"/>
        <v/>
      </c>
      <c r="K6902" s="25" t="str">
        <f t="shared" si="881"/>
        <v/>
      </c>
      <c r="L6902" s="25" t="str">
        <f t="shared" si="882"/>
        <v/>
      </c>
      <c r="M6902" s="25" t="str">
        <f t="shared" si="876"/>
        <v/>
      </c>
      <c r="N6902" s="25" t="str">
        <f>IF(A6902="","",IF(K6902&lt;VLOOKUP(A6902,'entry data'!B:G,6,0),K6902+M6902,VLOOKUP(A6902,'entry data'!B:G,6,0)))</f>
        <v/>
      </c>
      <c r="O6902" s="25" t="str">
        <f t="shared" si="883"/>
        <v/>
      </c>
      <c r="P6902" s="25" t="str">
        <f t="shared" si="877"/>
        <v/>
      </c>
    </row>
    <row r="6903" spans="1:16" x14ac:dyDescent="0.25">
      <c r="A6903" s="23" t="str">
        <f>IF(A6902="","",IF(O6902&gt;0.1,A6902,IF(A6902=MAX('entry data'!$B$8:$B$17),"",A6902+1)))</f>
        <v/>
      </c>
      <c r="B6903" s="23" t="str">
        <f t="shared" si="878"/>
        <v/>
      </c>
      <c r="C6903" s="23" t="str">
        <f>IF(ISERROR(VLOOKUP(A6903,'entry data'!B:G,6,0)),"",VLOOKUP(A6903,'entry data'!B:G,6,0))</f>
        <v/>
      </c>
      <c r="D6903" s="23" t="str">
        <f>IF(ISERROR(VLOOKUP(A6903,'entry data'!B:C,2,0)),"",VLOOKUP(A6903,'entry data'!B:C,2,0))</f>
        <v/>
      </c>
      <c r="E6903" s="23" t="str">
        <f>IF(ISERROR(VLOOKUP(A6903,'entry data'!B:E,4,0)),"",VLOOKUP(A6903,'entry data'!B:E,4,0))</f>
        <v/>
      </c>
      <c r="F6903" s="25" t="str">
        <f>IF(A6903="","",IF(ISERROR(VLOOKUP(A6903,'entry data'!B:F,5,0)),"",VLOOKUP(A6903,'entry data'!B:F,5,0)))</f>
        <v/>
      </c>
      <c r="G6903" s="26" t="str">
        <f>IF(A6903="","",IF(ISERROR(VLOOKUP(A6903,'entry data'!B:H,7,0)),"",VLOOKUP(A6903,'entry data'!B:H,7,0)))</f>
        <v/>
      </c>
      <c r="H6903" s="27" t="str">
        <f>IF(A6903="","",IF(B6903=1,VLOOKUP(A6903,'entry data'!B:D,3,0),I6902))</f>
        <v/>
      </c>
      <c r="I6903" s="28" t="str">
        <f t="shared" si="879"/>
        <v/>
      </c>
      <c r="J6903" s="23" t="str">
        <f t="shared" si="880"/>
        <v/>
      </c>
      <c r="K6903" s="25" t="str">
        <f t="shared" si="881"/>
        <v/>
      </c>
      <c r="L6903" s="25" t="str">
        <f t="shared" si="882"/>
        <v/>
      </c>
      <c r="M6903" s="25" t="str">
        <f t="shared" si="876"/>
        <v/>
      </c>
      <c r="N6903" s="25" t="str">
        <f>IF(A6903="","",IF(K6903&lt;VLOOKUP(A6903,'entry data'!B:G,6,0),K6903+M6903,VLOOKUP(A6903,'entry data'!B:G,6,0)))</f>
        <v/>
      </c>
      <c r="O6903" s="25" t="str">
        <f t="shared" si="883"/>
        <v/>
      </c>
      <c r="P6903" s="25" t="str">
        <f t="shared" si="877"/>
        <v/>
      </c>
    </row>
    <row r="6904" spans="1:16" x14ac:dyDescent="0.25">
      <c r="A6904" s="23" t="str">
        <f>IF(A6903="","",IF(O6903&gt;0.1,A6903,IF(A6903=MAX('entry data'!$B$8:$B$17),"",A6903+1)))</f>
        <v/>
      </c>
      <c r="B6904" s="23" t="str">
        <f t="shared" si="878"/>
        <v/>
      </c>
      <c r="C6904" s="23" t="str">
        <f>IF(ISERROR(VLOOKUP(A6904,'entry data'!B:G,6,0)),"",VLOOKUP(A6904,'entry data'!B:G,6,0))</f>
        <v/>
      </c>
      <c r="D6904" s="23" t="str">
        <f>IF(ISERROR(VLOOKUP(A6904,'entry data'!B:C,2,0)),"",VLOOKUP(A6904,'entry data'!B:C,2,0))</f>
        <v/>
      </c>
      <c r="E6904" s="23" t="str">
        <f>IF(ISERROR(VLOOKUP(A6904,'entry data'!B:E,4,0)),"",VLOOKUP(A6904,'entry data'!B:E,4,0))</f>
        <v/>
      </c>
      <c r="F6904" s="25" t="str">
        <f>IF(A6904="","",IF(ISERROR(VLOOKUP(A6904,'entry data'!B:F,5,0)),"",VLOOKUP(A6904,'entry data'!B:F,5,0)))</f>
        <v/>
      </c>
      <c r="G6904" s="26" t="str">
        <f>IF(A6904="","",IF(ISERROR(VLOOKUP(A6904,'entry data'!B:H,7,0)),"",VLOOKUP(A6904,'entry data'!B:H,7,0)))</f>
        <v/>
      </c>
      <c r="H6904" s="27" t="str">
        <f>IF(A6904="","",IF(B6904=1,VLOOKUP(A6904,'entry data'!B:D,3,0),I6903))</f>
        <v/>
      </c>
      <c r="I6904" s="28" t="str">
        <f t="shared" si="879"/>
        <v/>
      </c>
      <c r="J6904" s="23" t="str">
        <f t="shared" si="880"/>
        <v/>
      </c>
      <c r="K6904" s="25" t="str">
        <f t="shared" si="881"/>
        <v/>
      </c>
      <c r="L6904" s="25" t="str">
        <f t="shared" si="882"/>
        <v/>
      </c>
      <c r="M6904" s="25" t="str">
        <f t="shared" si="876"/>
        <v/>
      </c>
      <c r="N6904" s="25" t="str">
        <f>IF(A6904="","",IF(K6904&lt;VLOOKUP(A6904,'entry data'!B:G,6,0),K6904+M6904,VLOOKUP(A6904,'entry data'!B:G,6,0)))</f>
        <v/>
      </c>
      <c r="O6904" s="25" t="str">
        <f t="shared" si="883"/>
        <v/>
      </c>
      <c r="P6904" s="25" t="str">
        <f t="shared" si="877"/>
        <v/>
      </c>
    </row>
    <row r="6905" spans="1:16" x14ac:dyDescent="0.25">
      <c r="A6905" s="23" t="str">
        <f>IF(A6904="","",IF(O6904&gt;0.1,A6904,IF(A6904=MAX('entry data'!$B$8:$B$17),"",A6904+1)))</f>
        <v/>
      </c>
      <c r="B6905" s="23" t="str">
        <f t="shared" si="878"/>
        <v/>
      </c>
      <c r="C6905" s="23" t="str">
        <f>IF(ISERROR(VLOOKUP(A6905,'entry data'!B:G,6,0)),"",VLOOKUP(A6905,'entry data'!B:G,6,0))</f>
        <v/>
      </c>
      <c r="D6905" s="23" t="str">
        <f>IF(ISERROR(VLOOKUP(A6905,'entry data'!B:C,2,0)),"",VLOOKUP(A6905,'entry data'!B:C,2,0))</f>
        <v/>
      </c>
      <c r="E6905" s="23" t="str">
        <f>IF(ISERROR(VLOOKUP(A6905,'entry data'!B:E,4,0)),"",VLOOKUP(A6905,'entry data'!B:E,4,0))</f>
        <v/>
      </c>
      <c r="F6905" s="25" t="str">
        <f>IF(A6905="","",IF(ISERROR(VLOOKUP(A6905,'entry data'!B:F,5,0)),"",VLOOKUP(A6905,'entry data'!B:F,5,0)))</f>
        <v/>
      </c>
      <c r="G6905" s="26" t="str">
        <f>IF(A6905="","",IF(ISERROR(VLOOKUP(A6905,'entry data'!B:H,7,0)),"",VLOOKUP(A6905,'entry data'!B:H,7,0)))</f>
        <v/>
      </c>
      <c r="H6905" s="27" t="str">
        <f>IF(A6905="","",IF(B6905=1,VLOOKUP(A6905,'entry data'!B:D,3,0),I6904))</f>
        <v/>
      </c>
      <c r="I6905" s="28" t="str">
        <f t="shared" si="879"/>
        <v/>
      </c>
      <c r="J6905" s="23" t="str">
        <f t="shared" si="880"/>
        <v/>
      </c>
      <c r="K6905" s="25" t="str">
        <f t="shared" si="881"/>
        <v/>
      </c>
      <c r="L6905" s="25" t="str">
        <f t="shared" si="882"/>
        <v/>
      </c>
      <c r="M6905" s="25" t="str">
        <f t="shared" si="876"/>
        <v/>
      </c>
      <c r="N6905" s="25" t="str">
        <f>IF(A6905="","",IF(K6905&lt;VLOOKUP(A6905,'entry data'!B:G,6,0),K6905+M6905,VLOOKUP(A6905,'entry data'!B:G,6,0)))</f>
        <v/>
      </c>
      <c r="O6905" s="25" t="str">
        <f t="shared" si="883"/>
        <v/>
      </c>
      <c r="P6905" s="25" t="str">
        <f t="shared" si="877"/>
        <v/>
      </c>
    </row>
    <row r="6906" spans="1:16" x14ac:dyDescent="0.25">
      <c r="A6906" s="23" t="str">
        <f>IF(A6905="","",IF(O6905&gt;0.1,A6905,IF(A6905=MAX('entry data'!$B$8:$B$17),"",A6905+1)))</f>
        <v/>
      </c>
      <c r="B6906" s="23" t="str">
        <f t="shared" si="878"/>
        <v/>
      </c>
      <c r="C6906" s="23" t="str">
        <f>IF(ISERROR(VLOOKUP(A6906,'entry data'!B:G,6,0)),"",VLOOKUP(A6906,'entry data'!B:G,6,0))</f>
        <v/>
      </c>
      <c r="D6906" s="23" t="str">
        <f>IF(ISERROR(VLOOKUP(A6906,'entry data'!B:C,2,0)),"",VLOOKUP(A6906,'entry data'!B:C,2,0))</f>
        <v/>
      </c>
      <c r="E6906" s="23" t="str">
        <f>IF(ISERROR(VLOOKUP(A6906,'entry data'!B:E,4,0)),"",VLOOKUP(A6906,'entry data'!B:E,4,0))</f>
        <v/>
      </c>
      <c r="F6906" s="25" t="str">
        <f>IF(A6906="","",IF(ISERROR(VLOOKUP(A6906,'entry data'!B:F,5,0)),"",VLOOKUP(A6906,'entry data'!B:F,5,0)))</f>
        <v/>
      </c>
      <c r="G6906" s="26" t="str">
        <f>IF(A6906="","",IF(ISERROR(VLOOKUP(A6906,'entry data'!B:H,7,0)),"",VLOOKUP(A6906,'entry data'!B:H,7,0)))</f>
        <v/>
      </c>
      <c r="H6906" s="27" t="str">
        <f>IF(A6906="","",IF(B6906=1,VLOOKUP(A6906,'entry data'!B:D,3,0),I6905))</f>
        <v/>
      </c>
      <c r="I6906" s="28" t="str">
        <f t="shared" si="879"/>
        <v/>
      </c>
      <c r="J6906" s="23" t="str">
        <f t="shared" si="880"/>
        <v/>
      </c>
      <c r="K6906" s="25" t="str">
        <f t="shared" si="881"/>
        <v/>
      </c>
      <c r="L6906" s="25" t="str">
        <f t="shared" si="882"/>
        <v/>
      </c>
      <c r="M6906" s="25" t="str">
        <f t="shared" si="876"/>
        <v/>
      </c>
      <c r="N6906" s="25" t="str">
        <f>IF(A6906="","",IF(K6906&lt;VLOOKUP(A6906,'entry data'!B:G,6,0),K6906+M6906,VLOOKUP(A6906,'entry data'!B:G,6,0)))</f>
        <v/>
      </c>
      <c r="O6906" s="25" t="str">
        <f t="shared" si="883"/>
        <v/>
      </c>
      <c r="P6906" s="25" t="str">
        <f t="shared" si="877"/>
        <v/>
      </c>
    </row>
    <row r="6907" spans="1:16" x14ac:dyDescent="0.25">
      <c r="A6907" s="23" t="str">
        <f>IF(A6906="","",IF(O6906&gt;0.1,A6906,IF(A6906=MAX('entry data'!$B$8:$B$17),"",A6906+1)))</f>
        <v/>
      </c>
      <c r="B6907" s="23" t="str">
        <f t="shared" si="878"/>
        <v/>
      </c>
      <c r="C6907" s="23" t="str">
        <f>IF(ISERROR(VLOOKUP(A6907,'entry data'!B:G,6,0)),"",VLOOKUP(A6907,'entry data'!B:G,6,0))</f>
        <v/>
      </c>
      <c r="D6907" s="23" t="str">
        <f>IF(ISERROR(VLOOKUP(A6907,'entry data'!B:C,2,0)),"",VLOOKUP(A6907,'entry data'!B:C,2,0))</f>
        <v/>
      </c>
      <c r="E6907" s="23" t="str">
        <f>IF(ISERROR(VLOOKUP(A6907,'entry data'!B:E,4,0)),"",VLOOKUP(A6907,'entry data'!B:E,4,0))</f>
        <v/>
      </c>
      <c r="F6907" s="25" t="str">
        <f>IF(A6907="","",IF(ISERROR(VLOOKUP(A6907,'entry data'!B:F,5,0)),"",VLOOKUP(A6907,'entry data'!B:F,5,0)))</f>
        <v/>
      </c>
      <c r="G6907" s="26" t="str">
        <f>IF(A6907="","",IF(ISERROR(VLOOKUP(A6907,'entry data'!B:H,7,0)),"",VLOOKUP(A6907,'entry data'!B:H,7,0)))</f>
        <v/>
      </c>
      <c r="H6907" s="27" t="str">
        <f>IF(A6907="","",IF(B6907=1,VLOOKUP(A6907,'entry data'!B:D,3,0),I6906))</f>
        <v/>
      </c>
      <c r="I6907" s="28" t="str">
        <f t="shared" si="879"/>
        <v/>
      </c>
      <c r="J6907" s="23" t="str">
        <f t="shared" si="880"/>
        <v/>
      </c>
      <c r="K6907" s="25" t="str">
        <f t="shared" si="881"/>
        <v/>
      </c>
      <c r="L6907" s="25" t="str">
        <f t="shared" si="882"/>
        <v/>
      </c>
      <c r="M6907" s="25" t="str">
        <f t="shared" si="876"/>
        <v/>
      </c>
      <c r="N6907" s="25" t="str">
        <f>IF(A6907="","",IF(K6907&lt;VLOOKUP(A6907,'entry data'!B:G,6,0),K6907+M6907,VLOOKUP(A6907,'entry data'!B:G,6,0)))</f>
        <v/>
      </c>
      <c r="O6907" s="25" t="str">
        <f t="shared" si="883"/>
        <v/>
      </c>
      <c r="P6907" s="25" t="str">
        <f t="shared" si="877"/>
        <v/>
      </c>
    </row>
    <row r="6908" spans="1:16" x14ac:dyDescent="0.25">
      <c r="A6908" s="23" t="str">
        <f>IF(A6907="","",IF(O6907&gt;0.1,A6907,IF(A6907=MAX('entry data'!$B$8:$B$17),"",A6907+1)))</f>
        <v/>
      </c>
      <c r="B6908" s="23" t="str">
        <f t="shared" si="878"/>
        <v/>
      </c>
      <c r="C6908" s="23" t="str">
        <f>IF(ISERROR(VLOOKUP(A6908,'entry data'!B:G,6,0)),"",VLOOKUP(A6908,'entry data'!B:G,6,0))</f>
        <v/>
      </c>
      <c r="D6908" s="23" t="str">
        <f>IF(ISERROR(VLOOKUP(A6908,'entry data'!B:C,2,0)),"",VLOOKUP(A6908,'entry data'!B:C,2,0))</f>
        <v/>
      </c>
      <c r="E6908" s="23" t="str">
        <f>IF(ISERROR(VLOOKUP(A6908,'entry data'!B:E,4,0)),"",VLOOKUP(A6908,'entry data'!B:E,4,0))</f>
        <v/>
      </c>
      <c r="F6908" s="25" t="str">
        <f>IF(A6908="","",IF(ISERROR(VLOOKUP(A6908,'entry data'!B:F,5,0)),"",VLOOKUP(A6908,'entry data'!B:F,5,0)))</f>
        <v/>
      </c>
      <c r="G6908" s="26" t="str">
        <f>IF(A6908="","",IF(ISERROR(VLOOKUP(A6908,'entry data'!B:H,7,0)),"",VLOOKUP(A6908,'entry data'!B:H,7,0)))</f>
        <v/>
      </c>
      <c r="H6908" s="27" t="str">
        <f>IF(A6908="","",IF(B6908=1,VLOOKUP(A6908,'entry data'!B:D,3,0),I6907))</f>
        <v/>
      </c>
      <c r="I6908" s="28" t="str">
        <f t="shared" si="879"/>
        <v/>
      </c>
      <c r="J6908" s="23" t="str">
        <f t="shared" si="880"/>
        <v/>
      </c>
      <c r="K6908" s="25" t="str">
        <f t="shared" si="881"/>
        <v/>
      </c>
      <c r="L6908" s="25" t="str">
        <f t="shared" si="882"/>
        <v/>
      </c>
      <c r="M6908" s="25" t="str">
        <f t="shared" si="876"/>
        <v/>
      </c>
      <c r="N6908" s="25" t="str">
        <f>IF(A6908="","",IF(K6908&lt;VLOOKUP(A6908,'entry data'!B:G,6,0),K6908+M6908,VLOOKUP(A6908,'entry data'!B:G,6,0)))</f>
        <v/>
      </c>
      <c r="O6908" s="25" t="str">
        <f t="shared" si="883"/>
        <v/>
      </c>
      <c r="P6908" s="25" t="str">
        <f t="shared" si="877"/>
        <v/>
      </c>
    </row>
    <row r="6909" spans="1:16" x14ac:dyDescent="0.25">
      <c r="A6909" s="23" t="str">
        <f>IF(A6908="","",IF(O6908&gt;0.1,A6908,IF(A6908=MAX('entry data'!$B$8:$B$17),"",A6908+1)))</f>
        <v/>
      </c>
      <c r="B6909" s="23" t="str">
        <f t="shared" si="878"/>
        <v/>
      </c>
      <c r="C6909" s="23" t="str">
        <f>IF(ISERROR(VLOOKUP(A6909,'entry data'!B:G,6,0)),"",VLOOKUP(A6909,'entry data'!B:G,6,0))</f>
        <v/>
      </c>
      <c r="D6909" s="23" t="str">
        <f>IF(ISERROR(VLOOKUP(A6909,'entry data'!B:C,2,0)),"",VLOOKUP(A6909,'entry data'!B:C,2,0))</f>
        <v/>
      </c>
      <c r="E6909" s="23" t="str">
        <f>IF(ISERROR(VLOOKUP(A6909,'entry data'!B:E,4,0)),"",VLOOKUP(A6909,'entry data'!B:E,4,0))</f>
        <v/>
      </c>
      <c r="F6909" s="25" t="str">
        <f>IF(A6909="","",IF(ISERROR(VLOOKUP(A6909,'entry data'!B:F,5,0)),"",VLOOKUP(A6909,'entry data'!B:F,5,0)))</f>
        <v/>
      </c>
      <c r="G6909" s="26" t="str">
        <f>IF(A6909="","",IF(ISERROR(VLOOKUP(A6909,'entry data'!B:H,7,0)),"",VLOOKUP(A6909,'entry data'!B:H,7,0)))</f>
        <v/>
      </c>
      <c r="H6909" s="27" t="str">
        <f>IF(A6909="","",IF(B6909=1,VLOOKUP(A6909,'entry data'!B:D,3,0),I6908))</f>
        <v/>
      </c>
      <c r="I6909" s="28" t="str">
        <f t="shared" si="879"/>
        <v/>
      </c>
      <c r="J6909" s="23" t="str">
        <f t="shared" si="880"/>
        <v/>
      </c>
      <c r="K6909" s="25" t="str">
        <f t="shared" si="881"/>
        <v/>
      </c>
      <c r="L6909" s="25" t="str">
        <f t="shared" si="882"/>
        <v/>
      </c>
      <c r="M6909" s="25" t="str">
        <f t="shared" si="876"/>
        <v/>
      </c>
      <c r="N6909" s="25" t="str">
        <f>IF(A6909="","",IF(K6909&lt;VLOOKUP(A6909,'entry data'!B:G,6,0),K6909+M6909,VLOOKUP(A6909,'entry data'!B:G,6,0)))</f>
        <v/>
      </c>
      <c r="O6909" s="25" t="str">
        <f t="shared" si="883"/>
        <v/>
      </c>
      <c r="P6909" s="25" t="str">
        <f t="shared" si="877"/>
        <v/>
      </c>
    </row>
    <row r="6910" spans="1:16" x14ac:dyDescent="0.25">
      <c r="A6910" s="23" t="str">
        <f>IF(A6909="","",IF(O6909&gt;0.1,A6909,IF(A6909=MAX('entry data'!$B$8:$B$17),"",A6909+1)))</f>
        <v/>
      </c>
      <c r="B6910" s="23" t="str">
        <f t="shared" si="878"/>
        <v/>
      </c>
      <c r="C6910" s="23" t="str">
        <f>IF(ISERROR(VLOOKUP(A6910,'entry data'!B:G,6,0)),"",VLOOKUP(A6910,'entry data'!B:G,6,0))</f>
        <v/>
      </c>
      <c r="D6910" s="23" t="str">
        <f>IF(ISERROR(VLOOKUP(A6910,'entry data'!B:C,2,0)),"",VLOOKUP(A6910,'entry data'!B:C,2,0))</f>
        <v/>
      </c>
      <c r="E6910" s="23" t="str">
        <f>IF(ISERROR(VLOOKUP(A6910,'entry data'!B:E,4,0)),"",VLOOKUP(A6910,'entry data'!B:E,4,0))</f>
        <v/>
      </c>
      <c r="F6910" s="25" t="str">
        <f>IF(A6910="","",IF(ISERROR(VLOOKUP(A6910,'entry data'!B:F,5,0)),"",VLOOKUP(A6910,'entry data'!B:F,5,0)))</f>
        <v/>
      </c>
      <c r="G6910" s="26" t="str">
        <f>IF(A6910="","",IF(ISERROR(VLOOKUP(A6910,'entry data'!B:H,7,0)),"",VLOOKUP(A6910,'entry data'!B:H,7,0)))</f>
        <v/>
      </c>
      <c r="H6910" s="27" t="str">
        <f>IF(A6910="","",IF(B6910=1,VLOOKUP(A6910,'entry data'!B:D,3,0),I6909))</f>
        <v/>
      </c>
      <c r="I6910" s="28" t="str">
        <f t="shared" si="879"/>
        <v/>
      </c>
      <c r="J6910" s="23" t="str">
        <f t="shared" si="880"/>
        <v/>
      </c>
      <c r="K6910" s="25" t="str">
        <f t="shared" si="881"/>
        <v/>
      </c>
      <c r="L6910" s="25" t="str">
        <f t="shared" si="882"/>
        <v/>
      </c>
      <c r="M6910" s="25" t="str">
        <f t="shared" si="876"/>
        <v/>
      </c>
      <c r="N6910" s="25" t="str">
        <f>IF(A6910="","",IF(K6910&lt;VLOOKUP(A6910,'entry data'!B:G,6,0),K6910+M6910,VLOOKUP(A6910,'entry data'!B:G,6,0)))</f>
        <v/>
      </c>
      <c r="O6910" s="25" t="str">
        <f t="shared" si="883"/>
        <v/>
      </c>
      <c r="P6910" s="25" t="str">
        <f t="shared" si="877"/>
        <v/>
      </c>
    </row>
    <row r="6911" spans="1:16" x14ac:dyDescent="0.25">
      <c r="A6911" s="23" t="str">
        <f>IF(A6910="","",IF(O6910&gt;0.1,A6910,IF(A6910=MAX('entry data'!$B$8:$B$17),"",A6910+1)))</f>
        <v/>
      </c>
      <c r="B6911" s="23" t="str">
        <f t="shared" si="878"/>
        <v/>
      </c>
      <c r="C6911" s="23" t="str">
        <f>IF(ISERROR(VLOOKUP(A6911,'entry data'!B:G,6,0)),"",VLOOKUP(A6911,'entry data'!B:G,6,0))</f>
        <v/>
      </c>
      <c r="D6911" s="23" t="str">
        <f>IF(ISERROR(VLOOKUP(A6911,'entry data'!B:C,2,0)),"",VLOOKUP(A6911,'entry data'!B:C,2,0))</f>
        <v/>
      </c>
      <c r="E6911" s="23" t="str">
        <f>IF(ISERROR(VLOOKUP(A6911,'entry data'!B:E,4,0)),"",VLOOKUP(A6911,'entry data'!B:E,4,0))</f>
        <v/>
      </c>
      <c r="F6911" s="25" t="str">
        <f>IF(A6911="","",IF(ISERROR(VLOOKUP(A6911,'entry data'!B:F,5,0)),"",VLOOKUP(A6911,'entry data'!B:F,5,0)))</f>
        <v/>
      </c>
      <c r="G6911" s="26" t="str">
        <f>IF(A6911="","",IF(ISERROR(VLOOKUP(A6911,'entry data'!B:H,7,0)),"",VLOOKUP(A6911,'entry data'!B:H,7,0)))</f>
        <v/>
      </c>
      <c r="H6911" s="27" t="str">
        <f>IF(A6911="","",IF(B6911=1,VLOOKUP(A6911,'entry data'!B:D,3,0),I6910))</f>
        <v/>
      </c>
      <c r="I6911" s="28" t="str">
        <f t="shared" si="879"/>
        <v/>
      </c>
      <c r="J6911" s="23" t="str">
        <f t="shared" si="880"/>
        <v/>
      </c>
      <c r="K6911" s="25" t="str">
        <f t="shared" si="881"/>
        <v/>
      </c>
      <c r="L6911" s="25" t="str">
        <f t="shared" si="882"/>
        <v/>
      </c>
      <c r="M6911" s="25" t="str">
        <f t="shared" si="876"/>
        <v/>
      </c>
      <c r="N6911" s="25" t="str">
        <f>IF(A6911="","",IF(K6911&lt;VLOOKUP(A6911,'entry data'!B:G,6,0),K6911+M6911,VLOOKUP(A6911,'entry data'!B:G,6,0)))</f>
        <v/>
      </c>
      <c r="O6911" s="25" t="str">
        <f t="shared" si="883"/>
        <v/>
      </c>
      <c r="P6911" s="25" t="str">
        <f t="shared" si="877"/>
        <v/>
      </c>
    </row>
    <row r="6912" spans="1:16" x14ac:dyDescent="0.25">
      <c r="A6912" s="23" t="str">
        <f>IF(A6911="","",IF(O6911&gt;0.1,A6911,IF(A6911=MAX('entry data'!$B$8:$B$17),"",A6911+1)))</f>
        <v/>
      </c>
      <c r="B6912" s="23" t="str">
        <f t="shared" si="878"/>
        <v/>
      </c>
      <c r="C6912" s="23" t="str">
        <f>IF(ISERROR(VLOOKUP(A6912,'entry data'!B:G,6,0)),"",VLOOKUP(A6912,'entry data'!B:G,6,0))</f>
        <v/>
      </c>
      <c r="D6912" s="23" t="str">
        <f>IF(ISERROR(VLOOKUP(A6912,'entry data'!B:C,2,0)),"",VLOOKUP(A6912,'entry data'!B:C,2,0))</f>
        <v/>
      </c>
      <c r="E6912" s="23" t="str">
        <f>IF(ISERROR(VLOOKUP(A6912,'entry data'!B:E,4,0)),"",VLOOKUP(A6912,'entry data'!B:E,4,0))</f>
        <v/>
      </c>
      <c r="F6912" s="25" t="str">
        <f>IF(A6912="","",IF(ISERROR(VLOOKUP(A6912,'entry data'!B:F,5,0)),"",VLOOKUP(A6912,'entry data'!B:F,5,0)))</f>
        <v/>
      </c>
      <c r="G6912" s="26" t="str">
        <f>IF(A6912="","",IF(ISERROR(VLOOKUP(A6912,'entry data'!B:H,7,0)),"",VLOOKUP(A6912,'entry data'!B:H,7,0)))</f>
        <v/>
      </c>
      <c r="H6912" s="27" t="str">
        <f>IF(A6912="","",IF(B6912=1,VLOOKUP(A6912,'entry data'!B:D,3,0),I6911))</f>
        <v/>
      </c>
      <c r="I6912" s="28" t="str">
        <f t="shared" si="879"/>
        <v/>
      </c>
      <c r="J6912" s="23" t="str">
        <f t="shared" si="880"/>
        <v/>
      </c>
      <c r="K6912" s="25" t="str">
        <f t="shared" si="881"/>
        <v/>
      </c>
      <c r="L6912" s="25" t="str">
        <f t="shared" si="882"/>
        <v/>
      </c>
      <c r="M6912" s="25" t="str">
        <f t="shared" si="876"/>
        <v/>
      </c>
      <c r="N6912" s="25" t="str">
        <f>IF(A6912="","",IF(K6912&lt;VLOOKUP(A6912,'entry data'!B:G,6,0),K6912+M6912,VLOOKUP(A6912,'entry data'!B:G,6,0)))</f>
        <v/>
      </c>
      <c r="O6912" s="25" t="str">
        <f t="shared" si="883"/>
        <v/>
      </c>
      <c r="P6912" s="25" t="str">
        <f t="shared" si="877"/>
        <v/>
      </c>
    </row>
    <row r="6913" spans="1:16" x14ac:dyDescent="0.25">
      <c r="A6913" s="23" t="str">
        <f>IF(A6912="","",IF(O6912&gt;0.1,A6912,IF(A6912=MAX('entry data'!$B$8:$B$17),"",A6912+1)))</f>
        <v/>
      </c>
      <c r="B6913" s="23" t="str">
        <f t="shared" si="878"/>
        <v/>
      </c>
      <c r="C6913" s="23" t="str">
        <f>IF(ISERROR(VLOOKUP(A6913,'entry data'!B:G,6,0)),"",VLOOKUP(A6913,'entry data'!B:G,6,0))</f>
        <v/>
      </c>
      <c r="D6913" s="23" t="str">
        <f>IF(ISERROR(VLOOKUP(A6913,'entry data'!B:C,2,0)),"",VLOOKUP(A6913,'entry data'!B:C,2,0))</f>
        <v/>
      </c>
      <c r="E6913" s="23" t="str">
        <f>IF(ISERROR(VLOOKUP(A6913,'entry data'!B:E,4,0)),"",VLOOKUP(A6913,'entry data'!B:E,4,0))</f>
        <v/>
      </c>
      <c r="F6913" s="25" t="str">
        <f>IF(A6913="","",IF(ISERROR(VLOOKUP(A6913,'entry data'!B:F,5,0)),"",VLOOKUP(A6913,'entry data'!B:F,5,0)))</f>
        <v/>
      </c>
      <c r="G6913" s="26" t="str">
        <f>IF(A6913="","",IF(ISERROR(VLOOKUP(A6913,'entry data'!B:H,7,0)),"",VLOOKUP(A6913,'entry data'!B:H,7,0)))</f>
        <v/>
      </c>
      <c r="H6913" s="27" t="str">
        <f>IF(A6913="","",IF(B6913=1,VLOOKUP(A6913,'entry data'!B:D,3,0),I6912))</f>
        <v/>
      </c>
      <c r="I6913" s="28" t="str">
        <f t="shared" si="879"/>
        <v/>
      </c>
      <c r="J6913" s="23" t="str">
        <f t="shared" si="880"/>
        <v/>
      </c>
      <c r="K6913" s="25" t="str">
        <f t="shared" si="881"/>
        <v/>
      </c>
      <c r="L6913" s="25" t="str">
        <f t="shared" si="882"/>
        <v/>
      </c>
      <c r="M6913" s="25" t="str">
        <f t="shared" si="876"/>
        <v/>
      </c>
      <c r="N6913" s="25" t="str">
        <f>IF(A6913="","",IF(K6913&lt;VLOOKUP(A6913,'entry data'!B:G,6,0),K6913+M6913,VLOOKUP(A6913,'entry data'!B:G,6,0)))</f>
        <v/>
      </c>
      <c r="O6913" s="25" t="str">
        <f t="shared" si="883"/>
        <v/>
      </c>
      <c r="P6913" s="25" t="str">
        <f t="shared" si="877"/>
        <v/>
      </c>
    </row>
    <row r="6914" spans="1:16" x14ac:dyDescent="0.25">
      <c r="A6914" s="23" t="str">
        <f>IF(A6913="","",IF(O6913&gt;0.1,A6913,IF(A6913=MAX('entry data'!$B$8:$B$17),"",A6913+1)))</f>
        <v/>
      </c>
      <c r="B6914" s="23" t="str">
        <f t="shared" si="878"/>
        <v/>
      </c>
      <c r="C6914" s="23" t="str">
        <f>IF(ISERROR(VLOOKUP(A6914,'entry data'!B:G,6,0)),"",VLOOKUP(A6914,'entry data'!B:G,6,0))</f>
        <v/>
      </c>
      <c r="D6914" s="23" t="str">
        <f>IF(ISERROR(VLOOKUP(A6914,'entry data'!B:C,2,0)),"",VLOOKUP(A6914,'entry data'!B:C,2,0))</f>
        <v/>
      </c>
      <c r="E6914" s="23" t="str">
        <f>IF(ISERROR(VLOOKUP(A6914,'entry data'!B:E,4,0)),"",VLOOKUP(A6914,'entry data'!B:E,4,0))</f>
        <v/>
      </c>
      <c r="F6914" s="25" t="str">
        <f>IF(A6914="","",IF(ISERROR(VLOOKUP(A6914,'entry data'!B:F,5,0)),"",VLOOKUP(A6914,'entry data'!B:F,5,0)))</f>
        <v/>
      </c>
      <c r="G6914" s="26" t="str">
        <f>IF(A6914="","",IF(ISERROR(VLOOKUP(A6914,'entry data'!B:H,7,0)),"",VLOOKUP(A6914,'entry data'!B:H,7,0)))</f>
        <v/>
      </c>
      <c r="H6914" s="27" t="str">
        <f>IF(A6914="","",IF(B6914=1,VLOOKUP(A6914,'entry data'!B:D,3,0),I6913))</f>
        <v/>
      </c>
      <c r="I6914" s="28" t="str">
        <f t="shared" si="879"/>
        <v/>
      </c>
      <c r="J6914" s="23" t="str">
        <f t="shared" si="880"/>
        <v/>
      </c>
      <c r="K6914" s="25" t="str">
        <f t="shared" si="881"/>
        <v/>
      </c>
      <c r="L6914" s="25" t="str">
        <f t="shared" si="882"/>
        <v/>
      </c>
      <c r="M6914" s="25" t="str">
        <f t="shared" si="876"/>
        <v/>
      </c>
      <c r="N6914" s="25" t="str">
        <f>IF(A6914="","",IF(K6914&lt;VLOOKUP(A6914,'entry data'!B:G,6,0),K6914+M6914,VLOOKUP(A6914,'entry data'!B:G,6,0)))</f>
        <v/>
      </c>
      <c r="O6914" s="25" t="str">
        <f t="shared" si="883"/>
        <v/>
      </c>
      <c r="P6914" s="25" t="str">
        <f t="shared" si="877"/>
        <v/>
      </c>
    </row>
    <row r="6915" spans="1:16" x14ac:dyDescent="0.25">
      <c r="A6915" s="23" t="str">
        <f>IF(A6914="","",IF(O6914&gt;0.1,A6914,IF(A6914=MAX('entry data'!$B$8:$B$17),"",A6914+1)))</f>
        <v/>
      </c>
      <c r="B6915" s="23" t="str">
        <f t="shared" si="878"/>
        <v/>
      </c>
      <c r="C6915" s="23" t="str">
        <f>IF(ISERROR(VLOOKUP(A6915,'entry data'!B:G,6,0)),"",VLOOKUP(A6915,'entry data'!B:G,6,0))</f>
        <v/>
      </c>
      <c r="D6915" s="23" t="str">
        <f>IF(ISERROR(VLOOKUP(A6915,'entry data'!B:C,2,0)),"",VLOOKUP(A6915,'entry data'!B:C,2,0))</f>
        <v/>
      </c>
      <c r="E6915" s="23" t="str">
        <f>IF(ISERROR(VLOOKUP(A6915,'entry data'!B:E,4,0)),"",VLOOKUP(A6915,'entry data'!B:E,4,0))</f>
        <v/>
      </c>
      <c r="F6915" s="25" t="str">
        <f>IF(A6915="","",IF(ISERROR(VLOOKUP(A6915,'entry data'!B:F,5,0)),"",VLOOKUP(A6915,'entry data'!B:F,5,0)))</f>
        <v/>
      </c>
      <c r="G6915" s="26" t="str">
        <f>IF(A6915="","",IF(ISERROR(VLOOKUP(A6915,'entry data'!B:H,7,0)),"",VLOOKUP(A6915,'entry data'!B:H,7,0)))</f>
        <v/>
      </c>
      <c r="H6915" s="27" t="str">
        <f>IF(A6915="","",IF(B6915=1,VLOOKUP(A6915,'entry data'!B:D,3,0),I6914))</f>
        <v/>
      </c>
      <c r="I6915" s="28" t="str">
        <f t="shared" si="879"/>
        <v/>
      </c>
      <c r="J6915" s="23" t="str">
        <f t="shared" si="880"/>
        <v/>
      </c>
      <c r="K6915" s="25" t="str">
        <f t="shared" si="881"/>
        <v/>
      </c>
      <c r="L6915" s="25" t="str">
        <f t="shared" si="882"/>
        <v/>
      </c>
      <c r="M6915" s="25" t="str">
        <f t="shared" ref="M6915:M6978" si="884">IF(A6915="","",IF(E6915="monthly",(G6915/12)*K6915,((G6915/365)*(I6915-H6915))*K6915))</f>
        <v/>
      </c>
      <c r="N6915" s="25" t="str">
        <f>IF(A6915="","",IF(K6915&lt;VLOOKUP(A6915,'entry data'!B:G,6,0),K6915+M6915,VLOOKUP(A6915,'entry data'!B:G,6,0)))</f>
        <v/>
      </c>
      <c r="O6915" s="25" t="str">
        <f t="shared" si="883"/>
        <v/>
      </c>
      <c r="P6915" s="25" t="str">
        <f t="shared" ref="P6915:P6978" si="885">IF(A6915="","",IF(J6915&lt;&gt;J6916,O6915,0))</f>
        <v/>
      </c>
    </row>
    <row r="6916" spans="1:16" x14ac:dyDescent="0.25">
      <c r="A6916" s="23" t="str">
        <f>IF(A6915="","",IF(O6915&gt;0.1,A6915,IF(A6915=MAX('entry data'!$B$8:$B$17),"",A6915+1)))</f>
        <v/>
      </c>
      <c r="B6916" s="23" t="str">
        <f t="shared" ref="B6916:B6979" si="886">IF(A6916="","",IF(O6915&lt;0.1,1,B6915+1))</f>
        <v/>
      </c>
      <c r="C6916" s="23" t="str">
        <f>IF(ISERROR(VLOOKUP(A6916,'entry data'!B:G,6,0)),"",VLOOKUP(A6916,'entry data'!B:G,6,0))</f>
        <v/>
      </c>
      <c r="D6916" s="23" t="str">
        <f>IF(ISERROR(VLOOKUP(A6916,'entry data'!B:C,2,0)),"",VLOOKUP(A6916,'entry data'!B:C,2,0))</f>
        <v/>
      </c>
      <c r="E6916" s="23" t="str">
        <f>IF(ISERROR(VLOOKUP(A6916,'entry data'!B:E,4,0)),"",VLOOKUP(A6916,'entry data'!B:E,4,0))</f>
        <v/>
      </c>
      <c r="F6916" s="25" t="str">
        <f>IF(A6916="","",IF(ISERROR(VLOOKUP(A6916,'entry data'!B:F,5,0)),"",VLOOKUP(A6916,'entry data'!B:F,5,0)))</f>
        <v/>
      </c>
      <c r="G6916" s="26" t="str">
        <f>IF(A6916="","",IF(ISERROR(VLOOKUP(A6916,'entry data'!B:H,7,0)),"",VLOOKUP(A6916,'entry data'!B:H,7,0)))</f>
        <v/>
      </c>
      <c r="H6916" s="27" t="str">
        <f>IF(A6916="","",IF(B6916=1,VLOOKUP(A6916,'entry data'!B:D,3,0),I6915))</f>
        <v/>
      </c>
      <c r="I6916" s="28" t="str">
        <f t="shared" si="879"/>
        <v/>
      </c>
      <c r="J6916" s="23" t="str">
        <f t="shared" si="880"/>
        <v/>
      </c>
      <c r="K6916" s="25" t="str">
        <f t="shared" si="881"/>
        <v/>
      </c>
      <c r="L6916" s="25" t="str">
        <f t="shared" si="882"/>
        <v/>
      </c>
      <c r="M6916" s="25" t="str">
        <f t="shared" si="884"/>
        <v/>
      </c>
      <c r="N6916" s="25" t="str">
        <f>IF(A6916="","",IF(K6916&lt;VLOOKUP(A6916,'entry data'!B:G,6,0),K6916+M6916,VLOOKUP(A6916,'entry data'!B:G,6,0)))</f>
        <v/>
      </c>
      <c r="O6916" s="25" t="str">
        <f t="shared" si="883"/>
        <v/>
      </c>
      <c r="P6916" s="25" t="str">
        <f t="shared" si="885"/>
        <v/>
      </c>
    </row>
    <row r="6917" spans="1:16" x14ac:dyDescent="0.25">
      <c r="A6917" s="23" t="str">
        <f>IF(A6916="","",IF(O6916&gt;0.1,A6916,IF(A6916=MAX('entry data'!$B$8:$B$17),"",A6916+1)))</f>
        <v/>
      </c>
      <c r="B6917" s="23" t="str">
        <f t="shared" si="886"/>
        <v/>
      </c>
      <c r="C6917" s="23" t="str">
        <f>IF(ISERROR(VLOOKUP(A6917,'entry data'!B:G,6,0)),"",VLOOKUP(A6917,'entry data'!B:G,6,0))</f>
        <v/>
      </c>
      <c r="D6917" s="23" t="str">
        <f>IF(ISERROR(VLOOKUP(A6917,'entry data'!B:C,2,0)),"",VLOOKUP(A6917,'entry data'!B:C,2,0))</f>
        <v/>
      </c>
      <c r="E6917" s="23" t="str">
        <f>IF(ISERROR(VLOOKUP(A6917,'entry data'!B:E,4,0)),"",VLOOKUP(A6917,'entry data'!B:E,4,0))</f>
        <v/>
      </c>
      <c r="F6917" s="25" t="str">
        <f>IF(A6917="","",IF(ISERROR(VLOOKUP(A6917,'entry data'!B:F,5,0)),"",VLOOKUP(A6917,'entry data'!B:F,5,0)))</f>
        <v/>
      </c>
      <c r="G6917" s="26" t="str">
        <f>IF(A6917="","",IF(ISERROR(VLOOKUP(A6917,'entry data'!B:H,7,0)),"",VLOOKUP(A6917,'entry data'!B:H,7,0)))</f>
        <v/>
      </c>
      <c r="H6917" s="27" t="str">
        <f>IF(A6917="","",IF(B6917=1,VLOOKUP(A6917,'entry data'!B:D,3,0),I6916))</f>
        <v/>
      </c>
      <c r="I6917" s="28" t="str">
        <f t="shared" si="879"/>
        <v/>
      </c>
      <c r="J6917" s="23" t="str">
        <f t="shared" si="880"/>
        <v/>
      </c>
      <c r="K6917" s="25" t="str">
        <f t="shared" si="881"/>
        <v/>
      </c>
      <c r="L6917" s="25" t="str">
        <f t="shared" si="882"/>
        <v/>
      </c>
      <c r="M6917" s="25" t="str">
        <f t="shared" si="884"/>
        <v/>
      </c>
      <c r="N6917" s="25" t="str">
        <f>IF(A6917="","",IF(K6917&lt;VLOOKUP(A6917,'entry data'!B:G,6,0),K6917+M6917,VLOOKUP(A6917,'entry data'!B:G,6,0)))</f>
        <v/>
      </c>
      <c r="O6917" s="25" t="str">
        <f t="shared" si="883"/>
        <v/>
      </c>
      <c r="P6917" s="25" t="str">
        <f t="shared" si="885"/>
        <v/>
      </c>
    </row>
    <row r="6918" spans="1:16" x14ac:dyDescent="0.25">
      <c r="A6918" s="23" t="str">
        <f>IF(A6917="","",IF(O6917&gt;0.1,A6917,IF(A6917=MAX('entry data'!$B$8:$B$17),"",A6917+1)))</f>
        <v/>
      </c>
      <c r="B6918" s="23" t="str">
        <f t="shared" si="886"/>
        <v/>
      </c>
      <c r="C6918" s="23" t="str">
        <f>IF(ISERROR(VLOOKUP(A6918,'entry data'!B:G,6,0)),"",VLOOKUP(A6918,'entry data'!B:G,6,0))</f>
        <v/>
      </c>
      <c r="D6918" s="23" t="str">
        <f>IF(ISERROR(VLOOKUP(A6918,'entry data'!B:C,2,0)),"",VLOOKUP(A6918,'entry data'!B:C,2,0))</f>
        <v/>
      </c>
      <c r="E6918" s="23" t="str">
        <f>IF(ISERROR(VLOOKUP(A6918,'entry data'!B:E,4,0)),"",VLOOKUP(A6918,'entry data'!B:E,4,0))</f>
        <v/>
      </c>
      <c r="F6918" s="25" t="str">
        <f>IF(A6918="","",IF(ISERROR(VLOOKUP(A6918,'entry data'!B:F,5,0)),"",VLOOKUP(A6918,'entry data'!B:F,5,0)))</f>
        <v/>
      </c>
      <c r="G6918" s="26" t="str">
        <f>IF(A6918="","",IF(ISERROR(VLOOKUP(A6918,'entry data'!B:H,7,0)),"",VLOOKUP(A6918,'entry data'!B:H,7,0)))</f>
        <v/>
      </c>
      <c r="H6918" s="27" t="str">
        <f>IF(A6918="","",IF(B6918=1,VLOOKUP(A6918,'entry data'!B:D,3,0),I6917))</f>
        <v/>
      </c>
      <c r="I6918" s="28" t="str">
        <f t="shared" si="879"/>
        <v/>
      </c>
      <c r="J6918" s="23" t="str">
        <f t="shared" si="880"/>
        <v/>
      </c>
      <c r="K6918" s="25" t="str">
        <f t="shared" si="881"/>
        <v/>
      </c>
      <c r="L6918" s="25" t="str">
        <f t="shared" si="882"/>
        <v/>
      </c>
      <c r="M6918" s="25" t="str">
        <f t="shared" si="884"/>
        <v/>
      </c>
      <c r="N6918" s="25" t="str">
        <f>IF(A6918="","",IF(K6918&lt;VLOOKUP(A6918,'entry data'!B:G,6,0),K6918+M6918,VLOOKUP(A6918,'entry data'!B:G,6,0)))</f>
        <v/>
      </c>
      <c r="O6918" s="25" t="str">
        <f t="shared" si="883"/>
        <v/>
      </c>
      <c r="P6918" s="25" t="str">
        <f t="shared" si="885"/>
        <v/>
      </c>
    </row>
    <row r="6919" spans="1:16" x14ac:dyDescent="0.25">
      <c r="A6919" s="23" t="str">
        <f>IF(A6918="","",IF(O6918&gt;0.1,A6918,IF(A6918=MAX('entry data'!$B$8:$B$17),"",A6918+1)))</f>
        <v/>
      </c>
      <c r="B6919" s="23" t="str">
        <f t="shared" si="886"/>
        <v/>
      </c>
      <c r="C6919" s="23" t="str">
        <f>IF(ISERROR(VLOOKUP(A6919,'entry data'!B:G,6,0)),"",VLOOKUP(A6919,'entry data'!B:G,6,0))</f>
        <v/>
      </c>
      <c r="D6919" s="23" t="str">
        <f>IF(ISERROR(VLOOKUP(A6919,'entry data'!B:C,2,0)),"",VLOOKUP(A6919,'entry data'!B:C,2,0))</f>
        <v/>
      </c>
      <c r="E6919" s="23" t="str">
        <f>IF(ISERROR(VLOOKUP(A6919,'entry data'!B:E,4,0)),"",VLOOKUP(A6919,'entry data'!B:E,4,0))</f>
        <v/>
      </c>
      <c r="F6919" s="25" t="str">
        <f>IF(A6919="","",IF(ISERROR(VLOOKUP(A6919,'entry data'!B:F,5,0)),"",VLOOKUP(A6919,'entry data'!B:F,5,0)))</f>
        <v/>
      </c>
      <c r="G6919" s="26" t="str">
        <f>IF(A6919="","",IF(ISERROR(VLOOKUP(A6919,'entry data'!B:H,7,0)),"",VLOOKUP(A6919,'entry data'!B:H,7,0)))</f>
        <v/>
      </c>
      <c r="H6919" s="27" t="str">
        <f>IF(A6919="","",IF(B6919=1,VLOOKUP(A6919,'entry data'!B:D,3,0),I6918))</f>
        <v/>
      </c>
      <c r="I6919" s="28" t="str">
        <f t="shared" si="879"/>
        <v/>
      </c>
      <c r="J6919" s="23" t="str">
        <f t="shared" si="880"/>
        <v/>
      </c>
      <c r="K6919" s="25" t="str">
        <f t="shared" si="881"/>
        <v/>
      </c>
      <c r="L6919" s="25" t="str">
        <f t="shared" si="882"/>
        <v/>
      </c>
      <c r="M6919" s="25" t="str">
        <f t="shared" si="884"/>
        <v/>
      </c>
      <c r="N6919" s="25" t="str">
        <f>IF(A6919="","",IF(K6919&lt;VLOOKUP(A6919,'entry data'!B:G,6,0),K6919+M6919,VLOOKUP(A6919,'entry data'!B:G,6,0)))</f>
        <v/>
      </c>
      <c r="O6919" s="25" t="str">
        <f t="shared" si="883"/>
        <v/>
      </c>
      <c r="P6919" s="25" t="str">
        <f t="shared" si="885"/>
        <v/>
      </c>
    </row>
    <row r="6920" spans="1:16" x14ac:dyDescent="0.25">
      <c r="A6920" s="23" t="str">
        <f>IF(A6919="","",IF(O6919&gt;0.1,A6919,IF(A6919=MAX('entry data'!$B$8:$B$17),"",A6919+1)))</f>
        <v/>
      </c>
      <c r="B6920" s="23" t="str">
        <f t="shared" si="886"/>
        <v/>
      </c>
      <c r="C6920" s="23" t="str">
        <f>IF(ISERROR(VLOOKUP(A6920,'entry data'!B:G,6,0)),"",VLOOKUP(A6920,'entry data'!B:G,6,0))</f>
        <v/>
      </c>
      <c r="D6920" s="23" t="str">
        <f>IF(ISERROR(VLOOKUP(A6920,'entry data'!B:C,2,0)),"",VLOOKUP(A6920,'entry data'!B:C,2,0))</f>
        <v/>
      </c>
      <c r="E6920" s="23" t="str">
        <f>IF(ISERROR(VLOOKUP(A6920,'entry data'!B:E,4,0)),"",VLOOKUP(A6920,'entry data'!B:E,4,0))</f>
        <v/>
      </c>
      <c r="F6920" s="25" t="str">
        <f>IF(A6920="","",IF(ISERROR(VLOOKUP(A6920,'entry data'!B:F,5,0)),"",VLOOKUP(A6920,'entry data'!B:F,5,0)))</f>
        <v/>
      </c>
      <c r="G6920" s="26" t="str">
        <f>IF(A6920="","",IF(ISERROR(VLOOKUP(A6920,'entry data'!B:H,7,0)),"",VLOOKUP(A6920,'entry data'!B:H,7,0)))</f>
        <v/>
      </c>
      <c r="H6920" s="27" t="str">
        <f>IF(A6920="","",IF(B6920=1,VLOOKUP(A6920,'entry data'!B:D,3,0),I6919))</f>
        <v/>
      </c>
      <c r="I6920" s="28" t="str">
        <f t="shared" si="879"/>
        <v/>
      </c>
      <c r="J6920" s="23" t="str">
        <f t="shared" si="880"/>
        <v/>
      </c>
      <c r="K6920" s="25" t="str">
        <f t="shared" si="881"/>
        <v/>
      </c>
      <c r="L6920" s="25" t="str">
        <f t="shared" si="882"/>
        <v/>
      </c>
      <c r="M6920" s="25" t="str">
        <f t="shared" si="884"/>
        <v/>
      </c>
      <c r="N6920" s="25" t="str">
        <f>IF(A6920="","",IF(K6920&lt;VLOOKUP(A6920,'entry data'!B:G,6,0),K6920+M6920,VLOOKUP(A6920,'entry data'!B:G,6,0)))</f>
        <v/>
      </c>
      <c r="O6920" s="25" t="str">
        <f t="shared" si="883"/>
        <v/>
      </c>
      <c r="P6920" s="25" t="str">
        <f t="shared" si="885"/>
        <v/>
      </c>
    </row>
    <row r="6921" spans="1:16" x14ac:dyDescent="0.25">
      <c r="A6921" s="23" t="str">
        <f>IF(A6920="","",IF(O6920&gt;0.1,A6920,IF(A6920=MAX('entry data'!$B$8:$B$17),"",A6920+1)))</f>
        <v/>
      </c>
      <c r="B6921" s="23" t="str">
        <f t="shared" si="886"/>
        <v/>
      </c>
      <c r="C6921" s="23" t="str">
        <f>IF(ISERROR(VLOOKUP(A6921,'entry data'!B:G,6,0)),"",VLOOKUP(A6921,'entry data'!B:G,6,0))</f>
        <v/>
      </c>
      <c r="D6921" s="23" t="str">
        <f>IF(ISERROR(VLOOKUP(A6921,'entry data'!B:C,2,0)),"",VLOOKUP(A6921,'entry data'!B:C,2,0))</f>
        <v/>
      </c>
      <c r="E6921" s="23" t="str">
        <f>IF(ISERROR(VLOOKUP(A6921,'entry data'!B:E,4,0)),"",VLOOKUP(A6921,'entry data'!B:E,4,0))</f>
        <v/>
      </c>
      <c r="F6921" s="25" t="str">
        <f>IF(A6921="","",IF(ISERROR(VLOOKUP(A6921,'entry data'!B:F,5,0)),"",VLOOKUP(A6921,'entry data'!B:F,5,0)))</f>
        <v/>
      </c>
      <c r="G6921" s="26" t="str">
        <f>IF(A6921="","",IF(ISERROR(VLOOKUP(A6921,'entry data'!B:H,7,0)),"",VLOOKUP(A6921,'entry data'!B:H,7,0)))</f>
        <v/>
      </c>
      <c r="H6921" s="27" t="str">
        <f>IF(A6921="","",IF(B6921=1,VLOOKUP(A6921,'entry data'!B:D,3,0),I6920))</f>
        <v/>
      </c>
      <c r="I6921" s="28" t="str">
        <f t="shared" si="879"/>
        <v/>
      </c>
      <c r="J6921" s="23" t="str">
        <f t="shared" si="880"/>
        <v/>
      </c>
      <c r="K6921" s="25" t="str">
        <f t="shared" si="881"/>
        <v/>
      </c>
      <c r="L6921" s="25" t="str">
        <f t="shared" si="882"/>
        <v/>
      </c>
      <c r="M6921" s="25" t="str">
        <f t="shared" si="884"/>
        <v/>
      </c>
      <c r="N6921" s="25" t="str">
        <f>IF(A6921="","",IF(K6921&lt;VLOOKUP(A6921,'entry data'!B:G,6,0),K6921+M6921,VLOOKUP(A6921,'entry data'!B:G,6,0)))</f>
        <v/>
      </c>
      <c r="O6921" s="25" t="str">
        <f t="shared" si="883"/>
        <v/>
      </c>
      <c r="P6921" s="25" t="str">
        <f t="shared" si="885"/>
        <v/>
      </c>
    </row>
    <row r="6922" spans="1:16" x14ac:dyDescent="0.25">
      <c r="A6922" s="23" t="str">
        <f>IF(A6921="","",IF(O6921&gt;0.1,A6921,IF(A6921=MAX('entry data'!$B$8:$B$17),"",A6921+1)))</f>
        <v/>
      </c>
      <c r="B6922" s="23" t="str">
        <f t="shared" si="886"/>
        <v/>
      </c>
      <c r="C6922" s="23" t="str">
        <f>IF(ISERROR(VLOOKUP(A6922,'entry data'!B:G,6,0)),"",VLOOKUP(A6922,'entry data'!B:G,6,0))</f>
        <v/>
      </c>
      <c r="D6922" s="23" t="str">
        <f>IF(ISERROR(VLOOKUP(A6922,'entry data'!B:C,2,0)),"",VLOOKUP(A6922,'entry data'!B:C,2,0))</f>
        <v/>
      </c>
      <c r="E6922" s="23" t="str">
        <f>IF(ISERROR(VLOOKUP(A6922,'entry data'!B:E,4,0)),"",VLOOKUP(A6922,'entry data'!B:E,4,0))</f>
        <v/>
      </c>
      <c r="F6922" s="25" t="str">
        <f>IF(A6922="","",IF(ISERROR(VLOOKUP(A6922,'entry data'!B:F,5,0)),"",VLOOKUP(A6922,'entry data'!B:F,5,0)))</f>
        <v/>
      </c>
      <c r="G6922" s="26" t="str">
        <f>IF(A6922="","",IF(ISERROR(VLOOKUP(A6922,'entry data'!B:H,7,0)),"",VLOOKUP(A6922,'entry data'!B:H,7,0)))</f>
        <v/>
      </c>
      <c r="H6922" s="27" t="str">
        <f>IF(A6922="","",IF(B6922=1,VLOOKUP(A6922,'entry data'!B:D,3,0),I6921))</f>
        <v/>
      </c>
      <c r="I6922" s="28" t="str">
        <f t="shared" si="879"/>
        <v/>
      </c>
      <c r="J6922" s="23" t="str">
        <f t="shared" si="880"/>
        <v/>
      </c>
      <c r="K6922" s="25" t="str">
        <f t="shared" si="881"/>
        <v/>
      </c>
      <c r="L6922" s="25" t="str">
        <f t="shared" si="882"/>
        <v/>
      </c>
      <c r="M6922" s="25" t="str">
        <f t="shared" si="884"/>
        <v/>
      </c>
      <c r="N6922" s="25" t="str">
        <f>IF(A6922="","",IF(K6922&lt;VLOOKUP(A6922,'entry data'!B:G,6,0),K6922+M6922,VLOOKUP(A6922,'entry data'!B:G,6,0)))</f>
        <v/>
      </c>
      <c r="O6922" s="25" t="str">
        <f t="shared" si="883"/>
        <v/>
      </c>
      <c r="P6922" s="25" t="str">
        <f t="shared" si="885"/>
        <v/>
      </c>
    </row>
    <row r="6923" spans="1:16" x14ac:dyDescent="0.25">
      <c r="A6923" s="23" t="str">
        <f>IF(A6922="","",IF(O6922&gt;0.1,A6922,IF(A6922=MAX('entry data'!$B$8:$B$17),"",A6922+1)))</f>
        <v/>
      </c>
      <c r="B6923" s="23" t="str">
        <f t="shared" si="886"/>
        <v/>
      </c>
      <c r="C6923" s="23" t="str">
        <f>IF(ISERROR(VLOOKUP(A6923,'entry data'!B:G,6,0)),"",VLOOKUP(A6923,'entry data'!B:G,6,0))</f>
        <v/>
      </c>
      <c r="D6923" s="23" t="str">
        <f>IF(ISERROR(VLOOKUP(A6923,'entry data'!B:C,2,0)),"",VLOOKUP(A6923,'entry data'!B:C,2,0))</f>
        <v/>
      </c>
      <c r="E6923" s="23" t="str">
        <f>IF(ISERROR(VLOOKUP(A6923,'entry data'!B:E,4,0)),"",VLOOKUP(A6923,'entry data'!B:E,4,0))</f>
        <v/>
      </c>
      <c r="F6923" s="25" t="str">
        <f>IF(A6923="","",IF(ISERROR(VLOOKUP(A6923,'entry data'!B:F,5,0)),"",VLOOKUP(A6923,'entry data'!B:F,5,0)))</f>
        <v/>
      </c>
      <c r="G6923" s="26" t="str">
        <f>IF(A6923="","",IF(ISERROR(VLOOKUP(A6923,'entry data'!B:H,7,0)),"",VLOOKUP(A6923,'entry data'!B:H,7,0)))</f>
        <v/>
      </c>
      <c r="H6923" s="27" t="str">
        <f>IF(A6923="","",IF(B6923=1,VLOOKUP(A6923,'entry data'!B:D,3,0),I6922))</f>
        <v/>
      </c>
      <c r="I6923" s="28" t="str">
        <f t="shared" si="879"/>
        <v/>
      </c>
      <c r="J6923" s="23" t="str">
        <f t="shared" si="880"/>
        <v/>
      </c>
      <c r="K6923" s="25" t="str">
        <f t="shared" si="881"/>
        <v/>
      </c>
      <c r="L6923" s="25" t="str">
        <f t="shared" si="882"/>
        <v/>
      </c>
      <c r="M6923" s="25" t="str">
        <f t="shared" si="884"/>
        <v/>
      </c>
      <c r="N6923" s="25" t="str">
        <f>IF(A6923="","",IF(K6923&lt;VLOOKUP(A6923,'entry data'!B:G,6,0),K6923+M6923,VLOOKUP(A6923,'entry data'!B:G,6,0)))</f>
        <v/>
      </c>
      <c r="O6923" s="25" t="str">
        <f t="shared" si="883"/>
        <v/>
      </c>
      <c r="P6923" s="25" t="str">
        <f t="shared" si="885"/>
        <v/>
      </c>
    </row>
    <row r="6924" spans="1:16" x14ac:dyDescent="0.25">
      <c r="A6924" s="23" t="str">
        <f>IF(A6923="","",IF(O6923&gt;0.1,A6923,IF(A6923=MAX('entry data'!$B$8:$B$17),"",A6923+1)))</f>
        <v/>
      </c>
      <c r="B6924" s="23" t="str">
        <f t="shared" si="886"/>
        <v/>
      </c>
      <c r="C6924" s="23" t="str">
        <f>IF(ISERROR(VLOOKUP(A6924,'entry data'!B:G,6,0)),"",VLOOKUP(A6924,'entry data'!B:G,6,0))</f>
        <v/>
      </c>
      <c r="D6924" s="23" t="str">
        <f>IF(ISERROR(VLOOKUP(A6924,'entry data'!B:C,2,0)),"",VLOOKUP(A6924,'entry data'!B:C,2,0))</f>
        <v/>
      </c>
      <c r="E6924" s="23" t="str">
        <f>IF(ISERROR(VLOOKUP(A6924,'entry data'!B:E,4,0)),"",VLOOKUP(A6924,'entry data'!B:E,4,0))</f>
        <v/>
      </c>
      <c r="F6924" s="25" t="str">
        <f>IF(A6924="","",IF(ISERROR(VLOOKUP(A6924,'entry data'!B:F,5,0)),"",VLOOKUP(A6924,'entry data'!B:F,5,0)))</f>
        <v/>
      </c>
      <c r="G6924" s="26" t="str">
        <f>IF(A6924="","",IF(ISERROR(VLOOKUP(A6924,'entry data'!B:H,7,0)),"",VLOOKUP(A6924,'entry data'!B:H,7,0)))</f>
        <v/>
      </c>
      <c r="H6924" s="27" t="str">
        <f>IF(A6924="","",IF(B6924=1,VLOOKUP(A6924,'entry data'!B:D,3,0),I6923))</f>
        <v/>
      </c>
      <c r="I6924" s="28" t="str">
        <f t="shared" si="879"/>
        <v/>
      </c>
      <c r="J6924" s="23" t="str">
        <f t="shared" si="880"/>
        <v/>
      </c>
      <c r="K6924" s="25" t="str">
        <f t="shared" si="881"/>
        <v/>
      </c>
      <c r="L6924" s="25" t="str">
        <f t="shared" si="882"/>
        <v/>
      </c>
      <c r="M6924" s="25" t="str">
        <f t="shared" si="884"/>
        <v/>
      </c>
      <c r="N6924" s="25" t="str">
        <f>IF(A6924="","",IF(K6924&lt;VLOOKUP(A6924,'entry data'!B:G,6,0),K6924+M6924,VLOOKUP(A6924,'entry data'!B:G,6,0)))</f>
        <v/>
      </c>
      <c r="O6924" s="25" t="str">
        <f t="shared" si="883"/>
        <v/>
      </c>
      <c r="P6924" s="25" t="str">
        <f t="shared" si="885"/>
        <v/>
      </c>
    </row>
    <row r="6925" spans="1:16" x14ac:dyDescent="0.25">
      <c r="A6925" s="23" t="str">
        <f>IF(A6924="","",IF(O6924&gt;0.1,A6924,IF(A6924=MAX('entry data'!$B$8:$B$17),"",A6924+1)))</f>
        <v/>
      </c>
      <c r="B6925" s="23" t="str">
        <f t="shared" si="886"/>
        <v/>
      </c>
      <c r="C6925" s="23" t="str">
        <f>IF(ISERROR(VLOOKUP(A6925,'entry data'!B:G,6,0)),"",VLOOKUP(A6925,'entry data'!B:G,6,0))</f>
        <v/>
      </c>
      <c r="D6925" s="23" t="str">
        <f>IF(ISERROR(VLOOKUP(A6925,'entry data'!B:C,2,0)),"",VLOOKUP(A6925,'entry data'!B:C,2,0))</f>
        <v/>
      </c>
      <c r="E6925" s="23" t="str">
        <f>IF(ISERROR(VLOOKUP(A6925,'entry data'!B:E,4,0)),"",VLOOKUP(A6925,'entry data'!B:E,4,0))</f>
        <v/>
      </c>
      <c r="F6925" s="25" t="str">
        <f>IF(A6925="","",IF(ISERROR(VLOOKUP(A6925,'entry data'!B:F,5,0)),"",VLOOKUP(A6925,'entry data'!B:F,5,0)))</f>
        <v/>
      </c>
      <c r="G6925" s="26" t="str">
        <f>IF(A6925="","",IF(ISERROR(VLOOKUP(A6925,'entry data'!B:H,7,0)),"",VLOOKUP(A6925,'entry data'!B:H,7,0)))</f>
        <v/>
      </c>
      <c r="H6925" s="27" t="str">
        <f>IF(A6925="","",IF(B6925=1,VLOOKUP(A6925,'entry data'!B:D,3,0),I6924))</f>
        <v/>
      </c>
      <c r="I6925" s="28" t="str">
        <f t="shared" si="879"/>
        <v/>
      </c>
      <c r="J6925" s="23" t="str">
        <f t="shared" si="880"/>
        <v/>
      </c>
      <c r="K6925" s="25" t="str">
        <f t="shared" si="881"/>
        <v/>
      </c>
      <c r="L6925" s="25" t="str">
        <f t="shared" si="882"/>
        <v/>
      </c>
      <c r="M6925" s="25" t="str">
        <f t="shared" si="884"/>
        <v/>
      </c>
      <c r="N6925" s="25" t="str">
        <f>IF(A6925="","",IF(K6925&lt;VLOOKUP(A6925,'entry data'!B:G,6,0),K6925+M6925,VLOOKUP(A6925,'entry data'!B:G,6,0)))</f>
        <v/>
      </c>
      <c r="O6925" s="25" t="str">
        <f t="shared" si="883"/>
        <v/>
      </c>
      <c r="P6925" s="25" t="str">
        <f t="shared" si="885"/>
        <v/>
      </c>
    </row>
    <row r="6926" spans="1:16" x14ac:dyDescent="0.25">
      <c r="A6926" s="23" t="str">
        <f>IF(A6925="","",IF(O6925&gt;0.1,A6925,IF(A6925=MAX('entry data'!$B$8:$B$17),"",A6925+1)))</f>
        <v/>
      </c>
      <c r="B6926" s="23" t="str">
        <f t="shared" si="886"/>
        <v/>
      </c>
      <c r="C6926" s="23" t="str">
        <f>IF(ISERROR(VLOOKUP(A6926,'entry data'!B:G,6,0)),"",VLOOKUP(A6926,'entry data'!B:G,6,0))</f>
        <v/>
      </c>
      <c r="D6926" s="23" t="str">
        <f>IF(ISERROR(VLOOKUP(A6926,'entry data'!B:C,2,0)),"",VLOOKUP(A6926,'entry data'!B:C,2,0))</f>
        <v/>
      </c>
      <c r="E6926" s="23" t="str">
        <f>IF(ISERROR(VLOOKUP(A6926,'entry data'!B:E,4,0)),"",VLOOKUP(A6926,'entry data'!B:E,4,0))</f>
        <v/>
      </c>
      <c r="F6926" s="25" t="str">
        <f>IF(A6926="","",IF(ISERROR(VLOOKUP(A6926,'entry data'!B:F,5,0)),"",VLOOKUP(A6926,'entry data'!B:F,5,0)))</f>
        <v/>
      </c>
      <c r="G6926" s="26" t="str">
        <f>IF(A6926="","",IF(ISERROR(VLOOKUP(A6926,'entry data'!B:H,7,0)),"",VLOOKUP(A6926,'entry data'!B:H,7,0)))</f>
        <v/>
      </c>
      <c r="H6926" s="27" t="str">
        <f>IF(A6926="","",IF(B6926=1,VLOOKUP(A6926,'entry data'!B:D,3,0),I6925))</f>
        <v/>
      </c>
      <c r="I6926" s="28" t="str">
        <f t="shared" si="879"/>
        <v/>
      </c>
      <c r="J6926" s="23" t="str">
        <f t="shared" si="880"/>
        <v/>
      </c>
      <c r="K6926" s="25" t="str">
        <f t="shared" si="881"/>
        <v/>
      </c>
      <c r="L6926" s="25" t="str">
        <f t="shared" si="882"/>
        <v/>
      </c>
      <c r="M6926" s="25" t="str">
        <f t="shared" si="884"/>
        <v/>
      </c>
      <c r="N6926" s="25" t="str">
        <f>IF(A6926="","",IF(K6926&lt;VLOOKUP(A6926,'entry data'!B:G,6,0),K6926+M6926,VLOOKUP(A6926,'entry data'!B:G,6,0)))</f>
        <v/>
      </c>
      <c r="O6926" s="25" t="str">
        <f t="shared" si="883"/>
        <v/>
      </c>
      <c r="P6926" s="25" t="str">
        <f t="shared" si="885"/>
        <v/>
      </c>
    </row>
    <row r="6927" spans="1:16" x14ac:dyDescent="0.25">
      <c r="A6927" s="23" t="str">
        <f>IF(A6926="","",IF(O6926&gt;0.1,A6926,IF(A6926=MAX('entry data'!$B$8:$B$17),"",A6926+1)))</f>
        <v/>
      </c>
      <c r="B6927" s="23" t="str">
        <f t="shared" si="886"/>
        <v/>
      </c>
      <c r="C6927" s="23" t="str">
        <f>IF(ISERROR(VLOOKUP(A6927,'entry data'!B:G,6,0)),"",VLOOKUP(A6927,'entry data'!B:G,6,0))</f>
        <v/>
      </c>
      <c r="D6927" s="23" t="str">
        <f>IF(ISERROR(VLOOKUP(A6927,'entry data'!B:C,2,0)),"",VLOOKUP(A6927,'entry data'!B:C,2,0))</f>
        <v/>
      </c>
      <c r="E6927" s="23" t="str">
        <f>IF(ISERROR(VLOOKUP(A6927,'entry data'!B:E,4,0)),"",VLOOKUP(A6927,'entry data'!B:E,4,0))</f>
        <v/>
      </c>
      <c r="F6927" s="25" t="str">
        <f>IF(A6927="","",IF(ISERROR(VLOOKUP(A6927,'entry data'!B:F,5,0)),"",VLOOKUP(A6927,'entry data'!B:F,5,0)))</f>
        <v/>
      </c>
      <c r="G6927" s="26" t="str">
        <f>IF(A6927="","",IF(ISERROR(VLOOKUP(A6927,'entry data'!B:H,7,0)),"",VLOOKUP(A6927,'entry data'!B:H,7,0)))</f>
        <v/>
      </c>
      <c r="H6927" s="27" t="str">
        <f>IF(A6927="","",IF(B6927=1,VLOOKUP(A6927,'entry data'!B:D,3,0),I6926))</f>
        <v/>
      </c>
      <c r="I6927" s="28" t="str">
        <f t="shared" si="879"/>
        <v/>
      </c>
      <c r="J6927" s="23" t="str">
        <f t="shared" si="880"/>
        <v/>
      </c>
      <c r="K6927" s="25" t="str">
        <f t="shared" si="881"/>
        <v/>
      </c>
      <c r="L6927" s="25" t="str">
        <f t="shared" si="882"/>
        <v/>
      </c>
      <c r="M6927" s="25" t="str">
        <f t="shared" si="884"/>
        <v/>
      </c>
      <c r="N6927" s="25" t="str">
        <f>IF(A6927="","",IF(K6927&lt;VLOOKUP(A6927,'entry data'!B:G,6,0),K6927+M6927,VLOOKUP(A6927,'entry data'!B:G,6,0)))</f>
        <v/>
      </c>
      <c r="O6927" s="25" t="str">
        <f t="shared" si="883"/>
        <v/>
      </c>
      <c r="P6927" s="25" t="str">
        <f t="shared" si="885"/>
        <v/>
      </c>
    </row>
    <row r="6928" spans="1:16" x14ac:dyDescent="0.25">
      <c r="A6928" s="23" t="str">
        <f>IF(A6927="","",IF(O6927&gt;0.1,A6927,IF(A6927=MAX('entry data'!$B$8:$B$17),"",A6927+1)))</f>
        <v/>
      </c>
      <c r="B6928" s="23" t="str">
        <f t="shared" si="886"/>
        <v/>
      </c>
      <c r="C6928" s="23" t="str">
        <f>IF(ISERROR(VLOOKUP(A6928,'entry data'!B:G,6,0)),"",VLOOKUP(A6928,'entry data'!B:G,6,0))</f>
        <v/>
      </c>
      <c r="D6928" s="23" t="str">
        <f>IF(ISERROR(VLOOKUP(A6928,'entry data'!B:C,2,0)),"",VLOOKUP(A6928,'entry data'!B:C,2,0))</f>
        <v/>
      </c>
      <c r="E6928" s="23" t="str">
        <f>IF(ISERROR(VLOOKUP(A6928,'entry data'!B:E,4,0)),"",VLOOKUP(A6928,'entry data'!B:E,4,0))</f>
        <v/>
      </c>
      <c r="F6928" s="25" t="str">
        <f>IF(A6928="","",IF(ISERROR(VLOOKUP(A6928,'entry data'!B:F,5,0)),"",VLOOKUP(A6928,'entry data'!B:F,5,0)))</f>
        <v/>
      </c>
      <c r="G6928" s="26" t="str">
        <f>IF(A6928="","",IF(ISERROR(VLOOKUP(A6928,'entry data'!B:H,7,0)),"",VLOOKUP(A6928,'entry data'!B:H,7,0)))</f>
        <v/>
      </c>
      <c r="H6928" s="27" t="str">
        <f>IF(A6928="","",IF(B6928=1,VLOOKUP(A6928,'entry data'!B:D,3,0),I6927))</f>
        <v/>
      </c>
      <c r="I6928" s="28" t="str">
        <f t="shared" si="879"/>
        <v/>
      </c>
      <c r="J6928" s="23" t="str">
        <f t="shared" si="880"/>
        <v/>
      </c>
      <c r="K6928" s="25" t="str">
        <f t="shared" si="881"/>
        <v/>
      </c>
      <c r="L6928" s="25" t="str">
        <f t="shared" si="882"/>
        <v/>
      </c>
      <c r="M6928" s="25" t="str">
        <f t="shared" si="884"/>
        <v/>
      </c>
      <c r="N6928" s="25" t="str">
        <f>IF(A6928="","",IF(K6928&lt;VLOOKUP(A6928,'entry data'!B:G,6,0),K6928+M6928,VLOOKUP(A6928,'entry data'!B:G,6,0)))</f>
        <v/>
      </c>
      <c r="O6928" s="25" t="str">
        <f t="shared" si="883"/>
        <v/>
      </c>
      <c r="P6928" s="25" t="str">
        <f t="shared" si="885"/>
        <v/>
      </c>
    </row>
    <row r="6929" spans="1:16" x14ac:dyDescent="0.25">
      <c r="A6929" s="23" t="str">
        <f>IF(A6928="","",IF(O6928&gt;0.1,A6928,IF(A6928=MAX('entry data'!$B$8:$B$17),"",A6928+1)))</f>
        <v/>
      </c>
      <c r="B6929" s="23" t="str">
        <f t="shared" si="886"/>
        <v/>
      </c>
      <c r="C6929" s="23" t="str">
        <f>IF(ISERROR(VLOOKUP(A6929,'entry data'!B:G,6,0)),"",VLOOKUP(A6929,'entry data'!B:G,6,0))</f>
        <v/>
      </c>
      <c r="D6929" s="23" t="str">
        <f>IF(ISERROR(VLOOKUP(A6929,'entry data'!B:C,2,0)),"",VLOOKUP(A6929,'entry data'!B:C,2,0))</f>
        <v/>
      </c>
      <c r="E6929" s="23" t="str">
        <f>IF(ISERROR(VLOOKUP(A6929,'entry data'!B:E,4,0)),"",VLOOKUP(A6929,'entry data'!B:E,4,0))</f>
        <v/>
      </c>
      <c r="F6929" s="25" t="str">
        <f>IF(A6929="","",IF(ISERROR(VLOOKUP(A6929,'entry data'!B:F,5,0)),"",VLOOKUP(A6929,'entry data'!B:F,5,0)))</f>
        <v/>
      </c>
      <c r="G6929" s="26" t="str">
        <f>IF(A6929="","",IF(ISERROR(VLOOKUP(A6929,'entry data'!B:H,7,0)),"",VLOOKUP(A6929,'entry data'!B:H,7,0)))</f>
        <v/>
      </c>
      <c r="H6929" s="27" t="str">
        <f>IF(A6929="","",IF(B6929=1,VLOOKUP(A6929,'entry data'!B:D,3,0),I6928))</f>
        <v/>
      </c>
      <c r="I6929" s="28" t="str">
        <f t="shared" si="879"/>
        <v/>
      </c>
      <c r="J6929" s="23" t="str">
        <f t="shared" si="880"/>
        <v/>
      </c>
      <c r="K6929" s="25" t="str">
        <f t="shared" si="881"/>
        <v/>
      </c>
      <c r="L6929" s="25" t="str">
        <f t="shared" si="882"/>
        <v/>
      </c>
      <c r="M6929" s="25" t="str">
        <f t="shared" si="884"/>
        <v/>
      </c>
      <c r="N6929" s="25" t="str">
        <f>IF(A6929="","",IF(K6929&lt;VLOOKUP(A6929,'entry data'!B:G,6,0),K6929+M6929,VLOOKUP(A6929,'entry data'!B:G,6,0)))</f>
        <v/>
      </c>
      <c r="O6929" s="25" t="str">
        <f t="shared" si="883"/>
        <v/>
      </c>
      <c r="P6929" s="25" t="str">
        <f t="shared" si="885"/>
        <v/>
      </c>
    </row>
    <row r="6930" spans="1:16" x14ac:dyDescent="0.25">
      <c r="A6930" s="23" t="str">
        <f>IF(A6929="","",IF(O6929&gt;0.1,A6929,IF(A6929=MAX('entry data'!$B$8:$B$17),"",A6929+1)))</f>
        <v/>
      </c>
      <c r="B6930" s="23" t="str">
        <f t="shared" si="886"/>
        <v/>
      </c>
      <c r="C6930" s="23" t="str">
        <f>IF(ISERROR(VLOOKUP(A6930,'entry data'!B:G,6,0)),"",VLOOKUP(A6930,'entry data'!B:G,6,0))</f>
        <v/>
      </c>
      <c r="D6930" s="23" t="str">
        <f>IF(ISERROR(VLOOKUP(A6930,'entry data'!B:C,2,0)),"",VLOOKUP(A6930,'entry data'!B:C,2,0))</f>
        <v/>
      </c>
      <c r="E6930" s="23" t="str">
        <f>IF(ISERROR(VLOOKUP(A6930,'entry data'!B:E,4,0)),"",VLOOKUP(A6930,'entry data'!B:E,4,0))</f>
        <v/>
      </c>
      <c r="F6930" s="25" t="str">
        <f>IF(A6930="","",IF(ISERROR(VLOOKUP(A6930,'entry data'!B:F,5,0)),"",VLOOKUP(A6930,'entry data'!B:F,5,0)))</f>
        <v/>
      </c>
      <c r="G6930" s="26" t="str">
        <f>IF(A6930="","",IF(ISERROR(VLOOKUP(A6930,'entry data'!B:H,7,0)),"",VLOOKUP(A6930,'entry data'!B:H,7,0)))</f>
        <v/>
      </c>
      <c r="H6930" s="27" t="str">
        <f>IF(A6930="","",IF(B6930=1,VLOOKUP(A6930,'entry data'!B:D,3,0),I6929))</f>
        <v/>
      </c>
      <c r="I6930" s="28" t="str">
        <f t="shared" si="879"/>
        <v/>
      </c>
      <c r="J6930" s="23" t="str">
        <f t="shared" si="880"/>
        <v/>
      </c>
      <c r="K6930" s="25" t="str">
        <f t="shared" si="881"/>
        <v/>
      </c>
      <c r="L6930" s="25" t="str">
        <f t="shared" si="882"/>
        <v/>
      </c>
      <c r="M6930" s="25" t="str">
        <f t="shared" si="884"/>
        <v/>
      </c>
      <c r="N6930" s="25" t="str">
        <f>IF(A6930="","",IF(K6930&lt;VLOOKUP(A6930,'entry data'!B:G,6,0),K6930+M6930,VLOOKUP(A6930,'entry data'!B:G,6,0)))</f>
        <v/>
      </c>
      <c r="O6930" s="25" t="str">
        <f t="shared" si="883"/>
        <v/>
      </c>
      <c r="P6930" s="25" t="str">
        <f t="shared" si="885"/>
        <v/>
      </c>
    </row>
    <row r="6931" spans="1:16" x14ac:dyDescent="0.25">
      <c r="A6931" s="23" t="str">
        <f>IF(A6930="","",IF(O6930&gt;0.1,A6930,IF(A6930=MAX('entry data'!$B$8:$B$17),"",A6930+1)))</f>
        <v/>
      </c>
      <c r="B6931" s="23" t="str">
        <f t="shared" si="886"/>
        <v/>
      </c>
      <c r="C6931" s="23" t="str">
        <f>IF(ISERROR(VLOOKUP(A6931,'entry data'!B:G,6,0)),"",VLOOKUP(A6931,'entry data'!B:G,6,0))</f>
        <v/>
      </c>
      <c r="D6931" s="23" t="str">
        <f>IF(ISERROR(VLOOKUP(A6931,'entry data'!B:C,2,0)),"",VLOOKUP(A6931,'entry data'!B:C,2,0))</f>
        <v/>
      </c>
      <c r="E6931" s="23" t="str">
        <f>IF(ISERROR(VLOOKUP(A6931,'entry data'!B:E,4,0)),"",VLOOKUP(A6931,'entry data'!B:E,4,0))</f>
        <v/>
      </c>
      <c r="F6931" s="25" t="str">
        <f>IF(A6931="","",IF(ISERROR(VLOOKUP(A6931,'entry data'!B:F,5,0)),"",VLOOKUP(A6931,'entry data'!B:F,5,0)))</f>
        <v/>
      </c>
      <c r="G6931" s="26" t="str">
        <f>IF(A6931="","",IF(ISERROR(VLOOKUP(A6931,'entry data'!B:H,7,0)),"",VLOOKUP(A6931,'entry data'!B:H,7,0)))</f>
        <v/>
      </c>
      <c r="H6931" s="27" t="str">
        <f>IF(A6931="","",IF(B6931=1,VLOOKUP(A6931,'entry data'!B:D,3,0),I6930))</f>
        <v/>
      </c>
      <c r="I6931" s="28" t="str">
        <f t="shared" si="879"/>
        <v/>
      </c>
      <c r="J6931" s="23" t="str">
        <f t="shared" si="880"/>
        <v/>
      </c>
      <c r="K6931" s="25" t="str">
        <f t="shared" si="881"/>
        <v/>
      </c>
      <c r="L6931" s="25" t="str">
        <f t="shared" si="882"/>
        <v/>
      </c>
      <c r="M6931" s="25" t="str">
        <f t="shared" si="884"/>
        <v/>
      </c>
      <c r="N6931" s="25" t="str">
        <f>IF(A6931="","",IF(K6931&lt;VLOOKUP(A6931,'entry data'!B:G,6,0),K6931+M6931,VLOOKUP(A6931,'entry data'!B:G,6,0)))</f>
        <v/>
      </c>
      <c r="O6931" s="25" t="str">
        <f t="shared" si="883"/>
        <v/>
      </c>
      <c r="P6931" s="25" t="str">
        <f t="shared" si="885"/>
        <v/>
      </c>
    </row>
    <row r="6932" spans="1:16" x14ac:dyDescent="0.25">
      <c r="A6932" s="23" t="str">
        <f>IF(A6931="","",IF(O6931&gt;0.1,A6931,IF(A6931=MAX('entry data'!$B$8:$B$17),"",A6931+1)))</f>
        <v/>
      </c>
      <c r="B6932" s="23" t="str">
        <f t="shared" si="886"/>
        <v/>
      </c>
      <c r="C6932" s="23" t="str">
        <f>IF(ISERROR(VLOOKUP(A6932,'entry data'!B:G,6,0)),"",VLOOKUP(A6932,'entry data'!B:G,6,0))</f>
        <v/>
      </c>
      <c r="D6932" s="23" t="str">
        <f>IF(ISERROR(VLOOKUP(A6932,'entry data'!B:C,2,0)),"",VLOOKUP(A6932,'entry data'!B:C,2,0))</f>
        <v/>
      </c>
      <c r="E6932" s="23" t="str">
        <f>IF(ISERROR(VLOOKUP(A6932,'entry data'!B:E,4,0)),"",VLOOKUP(A6932,'entry data'!B:E,4,0))</f>
        <v/>
      </c>
      <c r="F6932" s="25" t="str">
        <f>IF(A6932="","",IF(ISERROR(VLOOKUP(A6932,'entry data'!B:F,5,0)),"",VLOOKUP(A6932,'entry data'!B:F,5,0)))</f>
        <v/>
      </c>
      <c r="G6932" s="26" t="str">
        <f>IF(A6932="","",IF(ISERROR(VLOOKUP(A6932,'entry data'!B:H,7,0)),"",VLOOKUP(A6932,'entry data'!B:H,7,0)))</f>
        <v/>
      </c>
      <c r="H6932" s="27" t="str">
        <f>IF(A6932="","",IF(B6932=1,VLOOKUP(A6932,'entry data'!B:D,3,0),I6931))</f>
        <v/>
      </c>
      <c r="I6932" s="28" t="str">
        <f t="shared" si="879"/>
        <v/>
      </c>
      <c r="J6932" s="23" t="str">
        <f t="shared" si="880"/>
        <v/>
      </c>
      <c r="K6932" s="25" t="str">
        <f t="shared" si="881"/>
        <v/>
      </c>
      <c r="L6932" s="25" t="str">
        <f t="shared" si="882"/>
        <v/>
      </c>
      <c r="M6932" s="25" t="str">
        <f t="shared" si="884"/>
        <v/>
      </c>
      <c r="N6932" s="25" t="str">
        <f>IF(A6932="","",IF(K6932&lt;VLOOKUP(A6932,'entry data'!B:G,6,0),K6932+M6932,VLOOKUP(A6932,'entry data'!B:G,6,0)))</f>
        <v/>
      </c>
      <c r="O6932" s="25" t="str">
        <f t="shared" si="883"/>
        <v/>
      </c>
      <c r="P6932" s="25" t="str">
        <f t="shared" si="885"/>
        <v/>
      </c>
    </row>
    <row r="6933" spans="1:16" x14ac:dyDescent="0.25">
      <c r="A6933" s="23" t="str">
        <f>IF(A6932="","",IF(O6932&gt;0.1,A6932,IF(A6932=MAX('entry data'!$B$8:$B$17),"",A6932+1)))</f>
        <v/>
      </c>
      <c r="B6933" s="23" t="str">
        <f t="shared" si="886"/>
        <v/>
      </c>
      <c r="C6933" s="23" t="str">
        <f>IF(ISERROR(VLOOKUP(A6933,'entry data'!B:G,6,0)),"",VLOOKUP(A6933,'entry data'!B:G,6,0))</f>
        <v/>
      </c>
      <c r="D6933" s="23" t="str">
        <f>IF(ISERROR(VLOOKUP(A6933,'entry data'!B:C,2,0)),"",VLOOKUP(A6933,'entry data'!B:C,2,0))</f>
        <v/>
      </c>
      <c r="E6933" s="23" t="str">
        <f>IF(ISERROR(VLOOKUP(A6933,'entry data'!B:E,4,0)),"",VLOOKUP(A6933,'entry data'!B:E,4,0))</f>
        <v/>
      </c>
      <c r="F6933" s="25" t="str">
        <f>IF(A6933="","",IF(ISERROR(VLOOKUP(A6933,'entry data'!B:F,5,0)),"",VLOOKUP(A6933,'entry data'!B:F,5,0)))</f>
        <v/>
      </c>
      <c r="G6933" s="26" t="str">
        <f>IF(A6933="","",IF(ISERROR(VLOOKUP(A6933,'entry data'!B:H,7,0)),"",VLOOKUP(A6933,'entry data'!B:H,7,0)))</f>
        <v/>
      </c>
      <c r="H6933" s="27" t="str">
        <f>IF(A6933="","",IF(B6933=1,VLOOKUP(A6933,'entry data'!B:D,3,0),I6932))</f>
        <v/>
      </c>
      <c r="I6933" s="28" t="str">
        <f t="shared" si="879"/>
        <v/>
      </c>
      <c r="J6933" s="23" t="str">
        <f t="shared" si="880"/>
        <v/>
      </c>
      <c r="K6933" s="25" t="str">
        <f t="shared" si="881"/>
        <v/>
      </c>
      <c r="L6933" s="25" t="str">
        <f t="shared" si="882"/>
        <v/>
      </c>
      <c r="M6933" s="25" t="str">
        <f t="shared" si="884"/>
        <v/>
      </c>
      <c r="N6933" s="25" t="str">
        <f>IF(A6933="","",IF(K6933&lt;VLOOKUP(A6933,'entry data'!B:G,6,0),K6933+M6933,VLOOKUP(A6933,'entry data'!B:G,6,0)))</f>
        <v/>
      </c>
      <c r="O6933" s="25" t="str">
        <f t="shared" si="883"/>
        <v/>
      </c>
      <c r="P6933" s="25" t="str">
        <f t="shared" si="885"/>
        <v/>
      </c>
    </row>
    <row r="6934" spans="1:16" x14ac:dyDescent="0.25">
      <c r="A6934" s="23" t="str">
        <f>IF(A6933="","",IF(O6933&gt;0.1,A6933,IF(A6933=MAX('entry data'!$B$8:$B$17),"",A6933+1)))</f>
        <v/>
      </c>
      <c r="B6934" s="23" t="str">
        <f t="shared" si="886"/>
        <v/>
      </c>
      <c r="C6934" s="23" t="str">
        <f>IF(ISERROR(VLOOKUP(A6934,'entry data'!B:G,6,0)),"",VLOOKUP(A6934,'entry data'!B:G,6,0))</f>
        <v/>
      </c>
      <c r="D6934" s="23" t="str">
        <f>IF(ISERROR(VLOOKUP(A6934,'entry data'!B:C,2,0)),"",VLOOKUP(A6934,'entry data'!B:C,2,0))</f>
        <v/>
      </c>
      <c r="E6934" s="23" t="str">
        <f>IF(ISERROR(VLOOKUP(A6934,'entry data'!B:E,4,0)),"",VLOOKUP(A6934,'entry data'!B:E,4,0))</f>
        <v/>
      </c>
      <c r="F6934" s="25" t="str">
        <f>IF(A6934="","",IF(ISERROR(VLOOKUP(A6934,'entry data'!B:F,5,0)),"",VLOOKUP(A6934,'entry data'!B:F,5,0)))</f>
        <v/>
      </c>
      <c r="G6934" s="26" t="str">
        <f>IF(A6934="","",IF(ISERROR(VLOOKUP(A6934,'entry data'!B:H,7,0)),"",VLOOKUP(A6934,'entry data'!B:H,7,0)))</f>
        <v/>
      </c>
      <c r="H6934" s="27" t="str">
        <f>IF(A6934="","",IF(B6934=1,VLOOKUP(A6934,'entry data'!B:D,3,0),I6933))</f>
        <v/>
      </c>
      <c r="I6934" s="28" t="str">
        <f t="shared" si="879"/>
        <v/>
      </c>
      <c r="J6934" s="23" t="str">
        <f t="shared" si="880"/>
        <v/>
      </c>
      <c r="K6934" s="25" t="str">
        <f t="shared" si="881"/>
        <v/>
      </c>
      <c r="L6934" s="25" t="str">
        <f t="shared" si="882"/>
        <v/>
      </c>
      <c r="M6934" s="25" t="str">
        <f t="shared" si="884"/>
        <v/>
      </c>
      <c r="N6934" s="25" t="str">
        <f>IF(A6934="","",IF(K6934&lt;VLOOKUP(A6934,'entry data'!B:G,6,0),K6934+M6934,VLOOKUP(A6934,'entry data'!B:G,6,0)))</f>
        <v/>
      </c>
      <c r="O6934" s="25" t="str">
        <f t="shared" si="883"/>
        <v/>
      </c>
      <c r="P6934" s="25" t="str">
        <f t="shared" si="885"/>
        <v/>
      </c>
    </row>
    <row r="6935" spans="1:16" x14ac:dyDescent="0.25">
      <c r="A6935" s="23" t="str">
        <f>IF(A6934="","",IF(O6934&gt;0.1,A6934,IF(A6934=MAX('entry data'!$B$8:$B$17),"",A6934+1)))</f>
        <v/>
      </c>
      <c r="B6935" s="23" t="str">
        <f t="shared" si="886"/>
        <v/>
      </c>
      <c r="C6935" s="23" t="str">
        <f>IF(ISERROR(VLOOKUP(A6935,'entry data'!B:G,6,0)),"",VLOOKUP(A6935,'entry data'!B:G,6,0))</f>
        <v/>
      </c>
      <c r="D6935" s="23" t="str">
        <f>IF(ISERROR(VLOOKUP(A6935,'entry data'!B:C,2,0)),"",VLOOKUP(A6935,'entry data'!B:C,2,0))</f>
        <v/>
      </c>
      <c r="E6935" s="23" t="str">
        <f>IF(ISERROR(VLOOKUP(A6935,'entry data'!B:E,4,0)),"",VLOOKUP(A6935,'entry data'!B:E,4,0))</f>
        <v/>
      </c>
      <c r="F6935" s="25" t="str">
        <f>IF(A6935="","",IF(ISERROR(VLOOKUP(A6935,'entry data'!B:F,5,0)),"",VLOOKUP(A6935,'entry data'!B:F,5,0)))</f>
        <v/>
      </c>
      <c r="G6935" s="26" t="str">
        <f>IF(A6935="","",IF(ISERROR(VLOOKUP(A6935,'entry data'!B:H,7,0)),"",VLOOKUP(A6935,'entry data'!B:H,7,0)))</f>
        <v/>
      </c>
      <c r="H6935" s="27" t="str">
        <f>IF(A6935="","",IF(B6935=1,VLOOKUP(A6935,'entry data'!B:D,3,0),I6934))</f>
        <v/>
      </c>
      <c r="I6935" s="28" t="str">
        <f t="shared" ref="I6935:I6998" si="887">IF(A6935="","",IF(E6935="weekly",7,IF(E6935="fortnightly",14,DATE(IF(MONTH(H6935)=12,YEAR(H6935)+1,YEAR(H6935)),IF(MONTH(H6935)=12,1,MONTH(H6935)+1),DAY(H6935))-H6935))+H6935)</f>
        <v/>
      </c>
      <c r="J6935" s="23" t="str">
        <f t="shared" ref="J6935:J6998" si="888">IF(A6935="","",IF(MONTH(I6935)&lt;10,YEAR(I6935)&amp;"-0"&amp;MONTH(I6935),YEAR(I6935)&amp;"-"&amp;MONTH(I6935)))</f>
        <v/>
      </c>
      <c r="K6935" s="25" t="str">
        <f t="shared" ref="K6935:K6998" si="889">IF(A6935="","",IF(B6935=1,F6935,O6934))</f>
        <v/>
      </c>
      <c r="L6935" s="25" t="str">
        <f t="shared" ref="L6935:L6998" si="890">IF(A6935="","",N6935-M6935)</f>
        <v/>
      </c>
      <c r="M6935" s="25" t="str">
        <f t="shared" si="884"/>
        <v/>
      </c>
      <c r="N6935" s="25" t="str">
        <f>IF(A6935="","",IF(K6935&lt;VLOOKUP(A6935,'entry data'!B:G,6,0),K6935+M6935,VLOOKUP(A6935,'entry data'!B:G,6,0)))</f>
        <v/>
      </c>
      <c r="O6935" s="25" t="str">
        <f t="shared" ref="O6935:O6998" si="891">IF(A6935="","",K6935-L6935)</f>
        <v/>
      </c>
      <c r="P6935" s="25" t="str">
        <f t="shared" si="885"/>
        <v/>
      </c>
    </row>
    <row r="6936" spans="1:16" x14ac:dyDescent="0.25">
      <c r="A6936" s="23" t="str">
        <f>IF(A6935="","",IF(O6935&gt;0.1,A6935,IF(A6935=MAX('entry data'!$B$8:$B$17),"",A6935+1)))</f>
        <v/>
      </c>
      <c r="B6936" s="23" t="str">
        <f t="shared" si="886"/>
        <v/>
      </c>
      <c r="C6936" s="23" t="str">
        <f>IF(ISERROR(VLOOKUP(A6936,'entry data'!B:G,6,0)),"",VLOOKUP(A6936,'entry data'!B:G,6,0))</f>
        <v/>
      </c>
      <c r="D6936" s="23" t="str">
        <f>IF(ISERROR(VLOOKUP(A6936,'entry data'!B:C,2,0)),"",VLOOKUP(A6936,'entry data'!B:C,2,0))</f>
        <v/>
      </c>
      <c r="E6936" s="23" t="str">
        <f>IF(ISERROR(VLOOKUP(A6936,'entry data'!B:E,4,0)),"",VLOOKUP(A6936,'entry data'!B:E,4,0))</f>
        <v/>
      </c>
      <c r="F6936" s="25" t="str">
        <f>IF(A6936="","",IF(ISERROR(VLOOKUP(A6936,'entry data'!B:F,5,0)),"",VLOOKUP(A6936,'entry data'!B:F,5,0)))</f>
        <v/>
      </c>
      <c r="G6936" s="26" t="str">
        <f>IF(A6936="","",IF(ISERROR(VLOOKUP(A6936,'entry data'!B:H,7,0)),"",VLOOKUP(A6936,'entry data'!B:H,7,0)))</f>
        <v/>
      </c>
      <c r="H6936" s="27" t="str">
        <f>IF(A6936="","",IF(B6936=1,VLOOKUP(A6936,'entry data'!B:D,3,0),I6935))</f>
        <v/>
      </c>
      <c r="I6936" s="28" t="str">
        <f t="shared" si="887"/>
        <v/>
      </c>
      <c r="J6936" s="23" t="str">
        <f t="shared" si="888"/>
        <v/>
      </c>
      <c r="K6936" s="25" t="str">
        <f t="shared" si="889"/>
        <v/>
      </c>
      <c r="L6936" s="25" t="str">
        <f t="shared" si="890"/>
        <v/>
      </c>
      <c r="M6936" s="25" t="str">
        <f t="shared" si="884"/>
        <v/>
      </c>
      <c r="N6936" s="25" t="str">
        <f>IF(A6936="","",IF(K6936&lt;VLOOKUP(A6936,'entry data'!B:G,6,0),K6936+M6936,VLOOKUP(A6936,'entry data'!B:G,6,0)))</f>
        <v/>
      </c>
      <c r="O6936" s="25" t="str">
        <f t="shared" si="891"/>
        <v/>
      </c>
      <c r="P6936" s="25" t="str">
        <f t="shared" si="885"/>
        <v/>
      </c>
    </row>
    <row r="6937" spans="1:16" x14ac:dyDescent="0.25">
      <c r="A6937" s="23" t="str">
        <f>IF(A6936="","",IF(O6936&gt;0.1,A6936,IF(A6936=MAX('entry data'!$B$8:$B$17),"",A6936+1)))</f>
        <v/>
      </c>
      <c r="B6937" s="23" t="str">
        <f t="shared" si="886"/>
        <v/>
      </c>
      <c r="C6937" s="23" t="str">
        <f>IF(ISERROR(VLOOKUP(A6937,'entry data'!B:G,6,0)),"",VLOOKUP(A6937,'entry data'!B:G,6,0))</f>
        <v/>
      </c>
      <c r="D6937" s="23" t="str">
        <f>IF(ISERROR(VLOOKUP(A6937,'entry data'!B:C,2,0)),"",VLOOKUP(A6937,'entry data'!B:C,2,0))</f>
        <v/>
      </c>
      <c r="E6937" s="23" t="str">
        <f>IF(ISERROR(VLOOKUP(A6937,'entry data'!B:E,4,0)),"",VLOOKUP(A6937,'entry data'!B:E,4,0))</f>
        <v/>
      </c>
      <c r="F6937" s="25" t="str">
        <f>IF(A6937="","",IF(ISERROR(VLOOKUP(A6937,'entry data'!B:F,5,0)),"",VLOOKUP(A6937,'entry data'!B:F,5,0)))</f>
        <v/>
      </c>
      <c r="G6937" s="26" t="str">
        <f>IF(A6937="","",IF(ISERROR(VLOOKUP(A6937,'entry data'!B:H,7,0)),"",VLOOKUP(A6937,'entry data'!B:H,7,0)))</f>
        <v/>
      </c>
      <c r="H6937" s="27" t="str">
        <f>IF(A6937="","",IF(B6937=1,VLOOKUP(A6937,'entry data'!B:D,3,0),I6936))</f>
        <v/>
      </c>
      <c r="I6937" s="28" t="str">
        <f t="shared" si="887"/>
        <v/>
      </c>
      <c r="J6937" s="23" t="str">
        <f t="shared" si="888"/>
        <v/>
      </c>
      <c r="K6937" s="25" t="str">
        <f t="shared" si="889"/>
        <v/>
      </c>
      <c r="L6937" s="25" t="str">
        <f t="shared" si="890"/>
        <v/>
      </c>
      <c r="M6937" s="25" t="str">
        <f t="shared" si="884"/>
        <v/>
      </c>
      <c r="N6937" s="25" t="str">
        <f>IF(A6937="","",IF(K6937&lt;VLOOKUP(A6937,'entry data'!B:G,6,0),K6937+M6937,VLOOKUP(A6937,'entry data'!B:G,6,0)))</f>
        <v/>
      </c>
      <c r="O6937" s="25" t="str">
        <f t="shared" si="891"/>
        <v/>
      </c>
      <c r="P6937" s="25" t="str">
        <f t="shared" si="885"/>
        <v/>
      </c>
    </row>
    <row r="6938" spans="1:16" x14ac:dyDescent="0.25">
      <c r="A6938" s="23" t="str">
        <f>IF(A6937="","",IF(O6937&gt;0.1,A6937,IF(A6937=MAX('entry data'!$B$8:$B$17),"",A6937+1)))</f>
        <v/>
      </c>
      <c r="B6938" s="23" t="str">
        <f t="shared" si="886"/>
        <v/>
      </c>
      <c r="C6938" s="23" t="str">
        <f>IF(ISERROR(VLOOKUP(A6938,'entry data'!B:G,6,0)),"",VLOOKUP(A6938,'entry data'!B:G,6,0))</f>
        <v/>
      </c>
      <c r="D6938" s="23" t="str">
        <f>IF(ISERROR(VLOOKUP(A6938,'entry data'!B:C,2,0)),"",VLOOKUP(A6938,'entry data'!B:C,2,0))</f>
        <v/>
      </c>
      <c r="E6938" s="23" t="str">
        <f>IF(ISERROR(VLOOKUP(A6938,'entry data'!B:E,4,0)),"",VLOOKUP(A6938,'entry data'!B:E,4,0))</f>
        <v/>
      </c>
      <c r="F6938" s="25" t="str">
        <f>IF(A6938="","",IF(ISERROR(VLOOKUP(A6938,'entry data'!B:F,5,0)),"",VLOOKUP(A6938,'entry data'!B:F,5,0)))</f>
        <v/>
      </c>
      <c r="G6938" s="26" t="str">
        <f>IF(A6938="","",IF(ISERROR(VLOOKUP(A6938,'entry data'!B:H,7,0)),"",VLOOKUP(A6938,'entry data'!B:H,7,0)))</f>
        <v/>
      </c>
      <c r="H6938" s="27" t="str">
        <f>IF(A6938="","",IF(B6938=1,VLOOKUP(A6938,'entry data'!B:D,3,0),I6937))</f>
        <v/>
      </c>
      <c r="I6938" s="28" t="str">
        <f t="shared" si="887"/>
        <v/>
      </c>
      <c r="J6938" s="23" t="str">
        <f t="shared" si="888"/>
        <v/>
      </c>
      <c r="K6938" s="25" t="str">
        <f t="shared" si="889"/>
        <v/>
      </c>
      <c r="L6938" s="25" t="str">
        <f t="shared" si="890"/>
        <v/>
      </c>
      <c r="M6938" s="25" t="str">
        <f t="shared" si="884"/>
        <v/>
      </c>
      <c r="N6938" s="25" t="str">
        <f>IF(A6938="","",IF(K6938&lt;VLOOKUP(A6938,'entry data'!B:G,6,0),K6938+M6938,VLOOKUP(A6938,'entry data'!B:G,6,0)))</f>
        <v/>
      </c>
      <c r="O6938" s="25" t="str">
        <f t="shared" si="891"/>
        <v/>
      </c>
      <c r="P6938" s="25" t="str">
        <f t="shared" si="885"/>
        <v/>
      </c>
    </row>
    <row r="6939" spans="1:16" x14ac:dyDescent="0.25">
      <c r="A6939" s="23" t="str">
        <f>IF(A6938="","",IF(O6938&gt;0.1,A6938,IF(A6938=MAX('entry data'!$B$8:$B$17),"",A6938+1)))</f>
        <v/>
      </c>
      <c r="B6939" s="23" t="str">
        <f t="shared" si="886"/>
        <v/>
      </c>
      <c r="C6939" s="23" t="str">
        <f>IF(ISERROR(VLOOKUP(A6939,'entry data'!B:G,6,0)),"",VLOOKUP(A6939,'entry data'!B:G,6,0))</f>
        <v/>
      </c>
      <c r="D6939" s="23" t="str">
        <f>IF(ISERROR(VLOOKUP(A6939,'entry data'!B:C,2,0)),"",VLOOKUP(A6939,'entry data'!B:C,2,0))</f>
        <v/>
      </c>
      <c r="E6939" s="23" t="str">
        <f>IF(ISERROR(VLOOKUP(A6939,'entry data'!B:E,4,0)),"",VLOOKUP(A6939,'entry data'!B:E,4,0))</f>
        <v/>
      </c>
      <c r="F6939" s="25" t="str">
        <f>IF(A6939="","",IF(ISERROR(VLOOKUP(A6939,'entry data'!B:F,5,0)),"",VLOOKUP(A6939,'entry data'!B:F,5,0)))</f>
        <v/>
      </c>
      <c r="G6939" s="26" t="str">
        <f>IF(A6939="","",IF(ISERROR(VLOOKUP(A6939,'entry data'!B:H,7,0)),"",VLOOKUP(A6939,'entry data'!B:H,7,0)))</f>
        <v/>
      </c>
      <c r="H6939" s="27" t="str">
        <f>IF(A6939="","",IF(B6939=1,VLOOKUP(A6939,'entry data'!B:D,3,0),I6938))</f>
        <v/>
      </c>
      <c r="I6939" s="28" t="str">
        <f t="shared" si="887"/>
        <v/>
      </c>
      <c r="J6939" s="23" t="str">
        <f t="shared" si="888"/>
        <v/>
      </c>
      <c r="K6939" s="25" t="str">
        <f t="shared" si="889"/>
        <v/>
      </c>
      <c r="L6939" s="25" t="str">
        <f t="shared" si="890"/>
        <v/>
      </c>
      <c r="M6939" s="25" t="str">
        <f t="shared" si="884"/>
        <v/>
      </c>
      <c r="N6939" s="25" t="str">
        <f>IF(A6939="","",IF(K6939&lt;VLOOKUP(A6939,'entry data'!B:G,6,0),K6939+M6939,VLOOKUP(A6939,'entry data'!B:G,6,0)))</f>
        <v/>
      </c>
      <c r="O6939" s="25" t="str">
        <f t="shared" si="891"/>
        <v/>
      </c>
      <c r="P6939" s="25" t="str">
        <f t="shared" si="885"/>
        <v/>
      </c>
    </row>
    <row r="6940" spans="1:16" x14ac:dyDescent="0.25">
      <c r="A6940" s="23" t="str">
        <f>IF(A6939="","",IF(O6939&gt;0.1,A6939,IF(A6939=MAX('entry data'!$B$8:$B$17),"",A6939+1)))</f>
        <v/>
      </c>
      <c r="B6940" s="23" t="str">
        <f t="shared" si="886"/>
        <v/>
      </c>
      <c r="C6940" s="23" t="str">
        <f>IF(ISERROR(VLOOKUP(A6940,'entry data'!B:G,6,0)),"",VLOOKUP(A6940,'entry data'!B:G,6,0))</f>
        <v/>
      </c>
      <c r="D6940" s="23" t="str">
        <f>IF(ISERROR(VLOOKUP(A6940,'entry data'!B:C,2,0)),"",VLOOKUP(A6940,'entry data'!B:C,2,0))</f>
        <v/>
      </c>
      <c r="E6940" s="23" t="str">
        <f>IF(ISERROR(VLOOKUP(A6940,'entry data'!B:E,4,0)),"",VLOOKUP(A6940,'entry data'!B:E,4,0))</f>
        <v/>
      </c>
      <c r="F6940" s="25" t="str">
        <f>IF(A6940="","",IF(ISERROR(VLOOKUP(A6940,'entry data'!B:F,5,0)),"",VLOOKUP(A6940,'entry data'!B:F,5,0)))</f>
        <v/>
      </c>
      <c r="G6940" s="26" t="str">
        <f>IF(A6940="","",IF(ISERROR(VLOOKUP(A6940,'entry data'!B:H,7,0)),"",VLOOKUP(A6940,'entry data'!B:H,7,0)))</f>
        <v/>
      </c>
      <c r="H6940" s="27" t="str">
        <f>IF(A6940="","",IF(B6940=1,VLOOKUP(A6940,'entry data'!B:D,3,0),I6939))</f>
        <v/>
      </c>
      <c r="I6940" s="28" t="str">
        <f t="shared" si="887"/>
        <v/>
      </c>
      <c r="J6940" s="23" t="str">
        <f t="shared" si="888"/>
        <v/>
      </c>
      <c r="K6940" s="25" t="str">
        <f t="shared" si="889"/>
        <v/>
      </c>
      <c r="L6940" s="25" t="str">
        <f t="shared" si="890"/>
        <v/>
      </c>
      <c r="M6940" s="25" t="str">
        <f t="shared" si="884"/>
        <v/>
      </c>
      <c r="N6940" s="25" t="str">
        <f>IF(A6940="","",IF(K6940&lt;VLOOKUP(A6940,'entry data'!B:G,6,0),K6940+M6940,VLOOKUP(A6940,'entry data'!B:G,6,0)))</f>
        <v/>
      </c>
      <c r="O6940" s="25" t="str">
        <f t="shared" si="891"/>
        <v/>
      </c>
      <c r="P6940" s="25" t="str">
        <f t="shared" si="885"/>
        <v/>
      </c>
    </row>
    <row r="6941" spans="1:16" x14ac:dyDescent="0.25">
      <c r="A6941" s="23" t="str">
        <f>IF(A6940="","",IF(O6940&gt;0.1,A6940,IF(A6940=MAX('entry data'!$B$8:$B$17),"",A6940+1)))</f>
        <v/>
      </c>
      <c r="B6941" s="23" t="str">
        <f t="shared" si="886"/>
        <v/>
      </c>
      <c r="C6941" s="23" t="str">
        <f>IF(ISERROR(VLOOKUP(A6941,'entry data'!B:G,6,0)),"",VLOOKUP(A6941,'entry data'!B:G,6,0))</f>
        <v/>
      </c>
      <c r="D6941" s="23" t="str">
        <f>IF(ISERROR(VLOOKUP(A6941,'entry data'!B:C,2,0)),"",VLOOKUP(A6941,'entry data'!B:C,2,0))</f>
        <v/>
      </c>
      <c r="E6941" s="23" t="str">
        <f>IF(ISERROR(VLOOKUP(A6941,'entry data'!B:E,4,0)),"",VLOOKUP(A6941,'entry data'!B:E,4,0))</f>
        <v/>
      </c>
      <c r="F6941" s="25" t="str">
        <f>IF(A6941="","",IF(ISERROR(VLOOKUP(A6941,'entry data'!B:F,5,0)),"",VLOOKUP(A6941,'entry data'!B:F,5,0)))</f>
        <v/>
      </c>
      <c r="G6941" s="26" t="str">
        <f>IF(A6941="","",IF(ISERROR(VLOOKUP(A6941,'entry data'!B:H,7,0)),"",VLOOKUP(A6941,'entry data'!B:H,7,0)))</f>
        <v/>
      </c>
      <c r="H6941" s="27" t="str">
        <f>IF(A6941="","",IF(B6941=1,VLOOKUP(A6941,'entry data'!B:D,3,0),I6940))</f>
        <v/>
      </c>
      <c r="I6941" s="28" t="str">
        <f t="shared" si="887"/>
        <v/>
      </c>
      <c r="J6941" s="23" t="str">
        <f t="shared" si="888"/>
        <v/>
      </c>
      <c r="K6941" s="25" t="str">
        <f t="shared" si="889"/>
        <v/>
      </c>
      <c r="L6941" s="25" t="str">
        <f t="shared" si="890"/>
        <v/>
      </c>
      <c r="M6941" s="25" t="str">
        <f t="shared" si="884"/>
        <v/>
      </c>
      <c r="N6941" s="25" t="str">
        <f>IF(A6941="","",IF(K6941&lt;VLOOKUP(A6941,'entry data'!B:G,6,0),K6941+M6941,VLOOKUP(A6941,'entry data'!B:G,6,0)))</f>
        <v/>
      </c>
      <c r="O6941" s="25" t="str">
        <f t="shared" si="891"/>
        <v/>
      </c>
      <c r="P6941" s="25" t="str">
        <f t="shared" si="885"/>
        <v/>
      </c>
    </row>
    <row r="6942" spans="1:16" x14ac:dyDescent="0.25">
      <c r="A6942" s="23" t="str">
        <f>IF(A6941="","",IF(O6941&gt;0.1,A6941,IF(A6941=MAX('entry data'!$B$8:$B$17),"",A6941+1)))</f>
        <v/>
      </c>
      <c r="B6942" s="23" t="str">
        <f t="shared" si="886"/>
        <v/>
      </c>
      <c r="C6942" s="23" t="str">
        <f>IF(ISERROR(VLOOKUP(A6942,'entry data'!B:G,6,0)),"",VLOOKUP(A6942,'entry data'!B:G,6,0))</f>
        <v/>
      </c>
      <c r="D6942" s="23" t="str">
        <f>IF(ISERROR(VLOOKUP(A6942,'entry data'!B:C,2,0)),"",VLOOKUP(A6942,'entry data'!B:C,2,0))</f>
        <v/>
      </c>
      <c r="E6942" s="23" t="str">
        <f>IF(ISERROR(VLOOKUP(A6942,'entry data'!B:E,4,0)),"",VLOOKUP(A6942,'entry data'!B:E,4,0))</f>
        <v/>
      </c>
      <c r="F6942" s="25" t="str">
        <f>IF(A6942="","",IF(ISERROR(VLOOKUP(A6942,'entry data'!B:F,5,0)),"",VLOOKUP(A6942,'entry data'!B:F,5,0)))</f>
        <v/>
      </c>
      <c r="G6942" s="26" t="str">
        <f>IF(A6942="","",IF(ISERROR(VLOOKUP(A6942,'entry data'!B:H,7,0)),"",VLOOKUP(A6942,'entry data'!B:H,7,0)))</f>
        <v/>
      </c>
      <c r="H6942" s="27" t="str">
        <f>IF(A6942="","",IF(B6942=1,VLOOKUP(A6942,'entry data'!B:D,3,0),I6941))</f>
        <v/>
      </c>
      <c r="I6942" s="28" t="str">
        <f t="shared" si="887"/>
        <v/>
      </c>
      <c r="J6942" s="23" t="str">
        <f t="shared" si="888"/>
        <v/>
      </c>
      <c r="K6942" s="25" t="str">
        <f t="shared" si="889"/>
        <v/>
      </c>
      <c r="L6942" s="25" t="str">
        <f t="shared" si="890"/>
        <v/>
      </c>
      <c r="M6942" s="25" t="str">
        <f t="shared" si="884"/>
        <v/>
      </c>
      <c r="N6942" s="25" t="str">
        <f>IF(A6942="","",IF(K6942&lt;VLOOKUP(A6942,'entry data'!B:G,6,0),K6942+M6942,VLOOKUP(A6942,'entry data'!B:G,6,0)))</f>
        <v/>
      </c>
      <c r="O6942" s="25" t="str">
        <f t="shared" si="891"/>
        <v/>
      </c>
      <c r="P6942" s="25" t="str">
        <f t="shared" si="885"/>
        <v/>
      </c>
    </row>
    <row r="6943" spans="1:16" x14ac:dyDescent="0.25">
      <c r="A6943" s="23" t="str">
        <f>IF(A6942="","",IF(O6942&gt;0.1,A6942,IF(A6942=MAX('entry data'!$B$8:$B$17),"",A6942+1)))</f>
        <v/>
      </c>
      <c r="B6943" s="23" t="str">
        <f t="shared" si="886"/>
        <v/>
      </c>
      <c r="C6943" s="23" t="str">
        <f>IF(ISERROR(VLOOKUP(A6943,'entry data'!B:G,6,0)),"",VLOOKUP(A6943,'entry data'!B:G,6,0))</f>
        <v/>
      </c>
      <c r="D6943" s="23" t="str">
        <f>IF(ISERROR(VLOOKUP(A6943,'entry data'!B:C,2,0)),"",VLOOKUP(A6943,'entry data'!B:C,2,0))</f>
        <v/>
      </c>
      <c r="E6943" s="23" t="str">
        <f>IF(ISERROR(VLOOKUP(A6943,'entry data'!B:E,4,0)),"",VLOOKUP(A6943,'entry data'!B:E,4,0))</f>
        <v/>
      </c>
      <c r="F6943" s="25" t="str">
        <f>IF(A6943="","",IF(ISERROR(VLOOKUP(A6943,'entry data'!B:F,5,0)),"",VLOOKUP(A6943,'entry data'!B:F,5,0)))</f>
        <v/>
      </c>
      <c r="G6943" s="26" t="str">
        <f>IF(A6943="","",IF(ISERROR(VLOOKUP(A6943,'entry data'!B:H,7,0)),"",VLOOKUP(A6943,'entry data'!B:H,7,0)))</f>
        <v/>
      </c>
      <c r="H6943" s="27" t="str">
        <f>IF(A6943="","",IF(B6943=1,VLOOKUP(A6943,'entry data'!B:D,3,0),I6942))</f>
        <v/>
      </c>
      <c r="I6943" s="28" t="str">
        <f t="shared" si="887"/>
        <v/>
      </c>
      <c r="J6943" s="23" t="str">
        <f t="shared" si="888"/>
        <v/>
      </c>
      <c r="K6943" s="25" t="str">
        <f t="shared" si="889"/>
        <v/>
      </c>
      <c r="L6943" s="25" t="str">
        <f t="shared" si="890"/>
        <v/>
      </c>
      <c r="M6943" s="25" t="str">
        <f t="shared" si="884"/>
        <v/>
      </c>
      <c r="N6943" s="25" t="str">
        <f>IF(A6943="","",IF(K6943&lt;VLOOKUP(A6943,'entry data'!B:G,6,0),K6943+M6943,VLOOKUP(A6943,'entry data'!B:G,6,0)))</f>
        <v/>
      </c>
      <c r="O6943" s="25" t="str">
        <f t="shared" si="891"/>
        <v/>
      </c>
      <c r="P6943" s="25" t="str">
        <f t="shared" si="885"/>
        <v/>
      </c>
    </row>
    <row r="6944" spans="1:16" x14ac:dyDescent="0.25">
      <c r="A6944" s="23" t="str">
        <f>IF(A6943="","",IF(O6943&gt;0.1,A6943,IF(A6943=MAX('entry data'!$B$8:$B$17),"",A6943+1)))</f>
        <v/>
      </c>
      <c r="B6944" s="23" t="str">
        <f t="shared" si="886"/>
        <v/>
      </c>
      <c r="C6944" s="23" t="str">
        <f>IF(ISERROR(VLOOKUP(A6944,'entry data'!B:G,6,0)),"",VLOOKUP(A6944,'entry data'!B:G,6,0))</f>
        <v/>
      </c>
      <c r="D6944" s="23" t="str">
        <f>IF(ISERROR(VLOOKUP(A6944,'entry data'!B:C,2,0)),"",VLOOKUP(A6944,'entry data'!B:C,2,0))</f>
        <v/>
      </c>
      <c r="E6944" s="23" t="str">
        <f>IF(ISERROR(VLOOKUP(A6944,'entry data'!B:E,4,0)),"",VLOOKUP(A6944,'entry data'!B:E,4,0))</f>
        <v/>
      </c>
      <c r="F6944" s="25" t="str">
        <f>IF(A6944="","",IF(ISERROR(VLOOKUP(A6944,'entry data'!B:F,5,0)),"",VLOOKUP(A6944,'entry data'!B:F,5,0)))</f>
        <v/>
      </c>
      <c r="G6944" s="26" t="str">
        <f>IF(A6944="","",IF(ISERROR(VLOOKUP(A6944,'entry data'!B:H,7,0)),"",VLOOKUP(A6944,'entry data'!B:H,7,0)))</f>
        <v/>
      </c>
      <c r="H6944" s="27" t="str">
        <f>IF(A6944="","",IF(B6944=1,VLOOKUP(A6944,'entry data'!B:D,3,0),I6943))</f>
        <v/>
      </c>
      <c r="I6944" s="28" t="str">
        <f t="shared" si="887"/>
        <v/>
      </c>
      <c r="J6944" s="23" t="str">
        <f t="shared" si="888"/>
        <v/>
      </c>
      <c r="K6944" s="25" t="str">
        <f t="shared" si="889"/>
        <v/>
      </c>
      <c r="L6944" s="25" t="str">
        <f t="shared" si="890"/>
        <v/>
      </c>
      <c r="M6944" s="25" t="str">
        <f t="shared" si="884"/>
        <v/>
      </c>
      <c r="N6944" s="25" t="str">
        <f>IF(A6944="","",IF(K6944&lt;VLOOKUP(A6944,'entry data'!B:G,6,0),K6944+M6944,VLOOKUP(A6944,'entry data'!B:G,6,0)))</f>
        <v/>
      </c>
      <c r="O6944" s="25" t="str">
        <f t="shared" si="891"/>
        <v/>
      </c>
      <c r="P6944" s="25" t="str">
        <f t="shared" si="885"/>
        <v/>
      </c>
    </row>
    <row r="6945" spans="1:16" x14ac:dyDescent="0.25">
      <c r="A6945" s="23" t="str">
        <f>IF(A6944="","",IF(O6944&gt;0.1,A6944,IF(A6944=MAX('entry data'!$B$8:$B$17),"",A6944+1)))</f>
        <v/>
      </c>
      <c r="B6945" s="23" t="str">
        <f t="shared" si="886"/>
        <v/>
      </c>
      <c r="C6945" s="23" t="str">
        <f>IF(ISERROR(VLOOKUP(A6945,'entry data'!B:G,6,0)),"",VLOOKUP(A6945,'entry data'!B:G,6,0))</f>
        <v/>
      </c>
      <c r="D6945" s="23" t="str">
        <f>IF(ISERROR(VLOOKUP(A6945,'entry data'!B:C,2,0)),"",VLOOKUP(A6945,'entry data'!B:C,2,0))</f>
        <v/>
      </c>
      <c r="E6945" s="23" t="str">
        <f>IF(ISERROR(VLOOKUP(A6945,'entry data'!B:E,4,0)),"",VLOOKUP(A6945,'entry data'!B:E,4,0))</f>
        <v/>
      </c>
      <c r="F6945" s="25" t="str">
        <f>IF(A6945="","",IF(ISERROR(VLOOKUP(A6945,'entry data'!B:F,5,0)),"",VLOOKUP(A6945,'entry data'!B:F,5,0)))</f>
        <v/>
      </c>
      <c r="G6945" s="26" t="str">
        <f>IF(A6945="","",IF(ISERROR(VLOOKUP(A6945,'entry data'!B:H,7,0)),"",VLOOKUP(A6945,'entry data'!B:H,7,0)))</f>
        <v/>
      </c>
      <c r="H6945" s="27" t="str">
        <f>IF(A6945="","",IF(B6945=1,VLOOKUP(A6945,'entry data'!B:D,3,0),I6944))</f>
        <v/>
      </c>
      <c r="I6945" s="28" t="str">
        <f t="shared" si="887"/>
        <v/>
      </c>
      <c r="J6945" s="23" t="str">
        <f t="shared" si="888"/>
        <v/>
      </c>
      <c r="K6945" s="25" t="str">
        <f t="shared" si="889"/>
        <v/>
      </c>
      <c r="L6945" s="25" t="str">
        <f t="shared" si="890"/>
        <v/>
      </c>
      <c r="M6945" s="25" t="str">
        <f t="shared" si="884"/>
        <v/>
      </c>
      <c r="N6945" s="25" t="str">
        <f>IF(A6945="","",IF(K6945&lt;VLOOKUP(A6945,'entry data'!B:G,6,0),K6945+M6945,VLOOKUP(A6945,'entry data'!B:G,6,0)))</f>
        <v/>
      </c>
      <c r="O6945" s="25" t="str">
        <f t="shared" si="891"/>
        <v/>
      </c>
      <c r="P6945" s="25" t="str">
        <f t="shared" si="885"/>
        <v/>
      </c>
    </row>
    <row r="6946" spans="1:16" x14ac:dyDescent="0.25">
      <c r="A6946" s="23" t="str">
        <f>IF(A6945="","",IF(O6945&gt;0.1,A6945,IF(A6945=MAX('entry data'!$B$8:$B$17),"",A6945+1)))</f>
        <v/>
      </c>
      <c r="B6946" s="23" t="str">
        <f t="shared" si="886"/>
        <v/>
      </c>
      <c r="C6946" s="23" t="str">
        <f>IF(ISERROR(VLOOKUP(A6946,'entry data'!B:G,6,0)),"",VLOOKUP(A6946,'entry data'!B:G,6,0))</f>
        <v/>
      </c>
      <c r="D6946" s="23" t="str">
        <f>IF(ISERROR(VLOOKUP(A6946,'entry data'!B:C,2,0)),"",VLOOKUP(A6946,'entry data'!B:C,2,0))</f>
        <v/>
      </c>
      <c r="E6946" s="23" t="str">
        <f>IF(ISERROR(VLOOKUP(A6946,'entry data'!B:E,4,0)),"",VLOOKUP(A6946,'entry data'!B:E,4,0))</f>
        <v/>
      </c>
      <c r="F6946" s="25" t="str">
        <f>IF(A6946="","",IF(ISERROR(VLOOKUP(A6946,'entry data'!B:F,5,0)),"",VLOOKUP(A6946,'entry data'!B:F,5,0)))</f>
        <v/>
      </c>
      <c r="G6946" s="26" t="str">
        <f>IF(A6946="","",IF(ISERROR(VLOOKUP(A6946,'entry data'!B:H,7,0)),"",VLOOKUP(A6946,'entry data'!B:H,7,0)))</f>
        <v/>
      </c>
      <c r="H6946" s="27" t="str">
        <f>IF(A6946="","",IF(B6946=1,VLOOKUP(A6946,'entry data'!B:D,3,0),I6945))</f>
        <v/>
      </c>
      <c r="I6946" s="28" t="str">
        <f t="shared" si="887"/>
        <v/>
      </c>
      <c r="J6946" s="23" t="str">
        <f t="shared" si="888"/>
        <v/>
      </c>
      <c r="K6946" s="25" t="str">
        <f t="shared" si="889"/>
        <v/>
      </c>
      <c r="L6946" s="25" t="str">
        <f t="shared" si="890"/>
        <v/>
      </c>
      <c r="M6946" s="25" t="str">
        <f t="shared" si="884"/>
        <v/>
      </c>
      <c r="N6946" s="25" t="str">
        <f>IF(A6946="","",IF(K6946&lt;VLOOKUP(A6946,'entry data'!B:G,6,0),K6946+M6946,VLOOKUP(A6946,'entry data'!B:G,6,0)))</f>
        <v/>
      </c>
      <c r="O6946" s="25" t="str">
        <f t="shared" si="891"/>
        <v/>
      </c>
      <c r="P6946" s="25" t="str">
        <f t="shared" si="885"/>
        <v/>
      </c>
    </row>
    <row r="6947" spans="1:16" x14ac:dyDescent="0.25">
      <c r="A6947" s="23" t="str">
        <f>IF(A6946="","",IF(O6946&gt;0.1,A6946,IF(A6946=MAX('entry data'!$B$8:$B$17),"",A6946+1)))</f>
        <v/>
      </c>
      <c r="B6947" s="23" t="str">
        <f t="shared" si="886"/>
        <v/>
      </c>
      <c r="C6947" s="23" t="str">
        <f>IF(ISERROR(VLOOKUP(A6947,'entry data'!B:G,6,0)),"",VLOOKUP(A6947,'entry data'!B:G,6,0))</f>
        <v/>
      </c>
      <c r="D6947" s="23" t="str">
        <f>IF(ISERROR(VLOOKUP(A6947,'entry data'!B:C,2,0)),"",VLOOKUP(A6947,'entry data'!B:C,2,0))</f>
        <v/>
      </c>
      <c r="E6947" s="23" t="str">
        <f>IF(ISERROR(VLOOKUP(A6947,'entry data'!B:E,4,0)),"",VLOOKUP(A6947,'entry data'!B:E,4,0))</f>
        <v/>
      </c>
      <c r="F6947" s="25" t="str">
        <f>IF(A6947="","",IF(ISERROR(VLOOKUP(A6947,'entry data'!B:F,5,0)),"",VLOOKUP(A6947,'entry data'!B:F,5,0)))</f>
        <v/>
      </c>
      <c r="G6947" s="26" t="str">
        <f>IF(A6947="","",IF(ISERROR(VLOOKUP(A6947,'entry data'!B:H,7,0)),"",VLOOKUP(A6947,'entry data'!B:H,7,0)))</f>
        <v/>
      </c>
      <c r="H6947" s="27" t="str">
        <f>IF(A6947="","",IF(B6947=1,VLOOKUP(A6947,'entry data'!B:D,3,0),I6946))</f>
        <v/>
      </c>
      <c r="I6947" s="28" t="str">
        <f t="shared" si="887"/>
        <v/>
      </c>
      <c r="J6947" s="23" t="str">
        <f t="shared" si="888"/>
        <v/>
      </c>
      <c r="K6947" s="25" t="str">
        <f t="shared" si="889"/>
        <v/>
      </c>
      <c r="L6947" s="25" t="str">
        <f t="shared" si="890"/>
        <v/>
      </c>
      <c r="M6947" s="25" t="str">
        <f t="shared" si="884"/>
        <v/>
      </c>
      <c r="N6947" s="25" t="str">
        <f>IF(A6947="","",IF(K6947&lt;VLOOKUP(A6947,'entry data'!B:G,6,0),K6947+M6947,VLOOKUP(A6947,'entry data'!B:G,6,0)))</f>
        <v/>
      </c>
      <c r="O6947" s="25" t="str">
        <f t="shared" si="891"/>
        <v/>
      </c>
      <c r="P6947" s="25" t="str">
        <f t="shared" si="885"/>
        <v/>
      </c>
    </row>
    <row r="6948" spans="1:16" x14ac:dyDescent="0.25">
      <c r="A6948" s="23" t="str">
        <f>IF(A6947="","",IF(O6947&gt;0.1,A6947,IF(A6947=MAX('entry data'!$B$8:$B$17),"",A6947+1)))</f>
        <v/>
      </c>
      <c r="B6948" s="23" t="str">
        <f t="shared" si="886"/>
        <v/>
      </c>
      <c r="C6948" s="23" t="str">
        <f>IF(ISERROR(VLOOKUP(A6948,'entry data'!B:G,6,0)),"",VLOOKUP(A6948,'entry data'!B:G,6,0))</f>
        <v/>
      </c>
      <c r="D6948" s="23" t="str">
        <f>IF(ISERROR(VLOOKUP(A6948,'entry data'!B:C,2,0)),"",VLOOKUP(A6948,'entry data'!B:C,2,0))</f>
        <v/>
      </c>
      <c r="E6948" s="23" t="str">
        <f>IF(ISERROR(VLOOKUP(A6948,'entry data'!B:E,4,0)),"",VLOOKUP(A6948,'entry data'!B:E,4,0))</f>
        <v/>
      </c>
      <c r="F6948" s="25" t="str">
        <f>IF(A6948="","",IF(ISERROR(VLOOKUP(A6948,'entry data'!B:F,5,0)),"",VLOOKUP(A6948,'entry data'!B:F,5,0)))</f>
        <v/>
      </c>
      <c r="G6948" s="26" t="str">
        <f>IF(A6948="","",IF(ISERROR(VLOOKUP(A6948,'entry data'!B:H,7,0)),"",VLOOKUP(A6948,'entry data'!B:H,7,0)))</f>
        <v/>
      </c>
      <c r="H6948" s="27" t="str">
        <f>IF(A6948="","",IF(B6948=1,VLOOKUP(A6948,'entry data'!B:D,3,0),I6947))</f>
        <v/>
      </c>
      <c r="I6948" s="28" t="str">
        <f t="shared" si="887"/>
        <v/>
      </c>
      <c r="J6948" s="23" t="str">
        <f t="shared" si="888"/>
        <v/>
      </c>
      <c r="K6948" s="25" t="str">
        <f t="shared" si="889"/>
        <v/>
      </c>
      <c r="L6948" s="25" t="str">
        <f t="shared" si="890"/>
        <v/>
      </c>
      <c r="M6948" s="25" t="str">
        <f t="shared" si="884"/>
        <v/>
      </c>
      <c r="N6948" s="25" t="str">
        <f>IF(A6948="","",IF(K6948&lt;VLOOKUP(A6948,'entry data'!B:G,6,0),K6948+M6948,VLOOKUP(A6948,'entry data'!B:G,6,0)))</f>
        <v/>
      </c>
      <c r="O6948" s="25" t="str">
        <f t="shared" si="891"/>
        <v/>
      </c>
      <c r="P6948" s="25" t="str">
        <f t="shared" si="885"/>
        <v/>
      </c>
    </row>
    <row r="6949" spans="1:16" x14ac:dyDescent="0.25">
      <c r="A6949" s="23" t="str">
        <f>IF(A6948="","",IF(O6948&gt;0.1,A6948,IF(A6948=MAX('entry data'!$B$8:$B$17),"",A6948+1)))</f>
        <v/>
      </c>
      <c r="B6949" s="23" t="str">
        <f t="shared" si="886"/>
        <v/>
      </c>
      <c r="C6949" s="23" t="str">
        <f>IF(ISERROR(VLOOKUP(A6949,'entry data'!B:G,6,0)),"",VLOOKUP(A6949,'entry data'!B:G,6,0))</f>
        <v/>
      </c>
      <c r="D6949" s="23" t="str">
        <f>IF(ISERROR(VLOOKUP(A6949,'entry data'!B:C,2,0)),"",VLOOKUP(A6949,'entry data'!B:C,2,0))</f>
        <v/>
      </c>
      <c r="E6949" s="23" t="str">
        <f>IF(ISERROR(VLOOKUP(A6949,'entry data'!B:E,4,0)),"",VLOOKUP(A6949,'entry data'!B:E,4,0))</f>
        <v/>
      </c>
      <c r="F6949" s="25" t="str">
        <f>IF(A6949="","",IF(ISERROR(VLOOKUP(A6949,'entry data'!B:F,5,0)),"",VLOOKUP(A6949,'entry data'!B:F,5,0)))</f>
        <v/>
      </c>
      <c r="G6949" s="26" t="str">
        <f>IF(A6949="","",IF(ISERROR(VLOOKUP(A6949,'entry data'!B:H,7,0)),"",VLOOKUP(A6949,'entry data'!B:H,7,0)))</f>
        <v/>
      </c>
      <c r="H6949" s="27" t="str">
        <f>IF(A6949="","",IF(B6949=1,VLOOKUP(A6949,'entry data'!B:D,3,0),I6948))</f>
        <v/>
      </c>
      <c r="I6949" s="28" t="str">
        <f t="shared" si="887"/>
        <v/>
      </c>
      <c r="J6949" s="23" t="str">
        <f t="shared" si="888"/>
        <v/>
      </c>
      <c r="K6949" s="25" t="str">
        <f t="shared" si="889"/>
        <v/>
      </c>
      <c r="L6949" s="25" t="str">
        <f t="shared" si="890"/>
        <v/>
      </c>
      <c r="M6949" s="25" t="str">
        <f t="shared" si="884"/>
        <v/>
      </c>
      <c r="N6949" s="25" t="str">
        <f>IF(A6949="","",IF(K6949&lt;VLOOKUP(A6949,'entry data'!B:G,6,0),K6949+M6949,VLOOKUP(A6949,'entry data'!B:G,6,0)))</f>
        <v/>
      </c>
      <c r="O6949" s="25" t="str">
        <f t="shared" si="891"/>
        <v/>
      </c>
      <c r="P6949" s="25" t="str">
        <f t="shared" si="885"/>
        <v/>
      </c>
    </row>
    <row r="6950" spans="1:16" x14ac:dyDescent="0.25">
      <c r="A6950" s="23" t="str">
        <f>IF(A6949="","",IF(O6949&gt;0.1,A6949,IF(A6949=MAX('entry data'!$B$8:$B$17),"",A6949+1)))</f>
        <v/>
      </c>
      <c r="B6950" s="23" t="str">
        <f t="shared" si="886"/>
        <v/>
      </c>
      <c r="C6950" s="23" t="str">
        <f>IF(ISERROR(VLOOKUP(A6950,'entry data'!B:G,6,0)),"",VLOOKUP(A6950,'entry data'!B:G,6,0))</f>
        <v/>
      </c>
      <c r="D6950" s="23" t="str">
        <f>IF(ISERROR(VLOOKUP(A6950,'entry data'!B:C,2,0)),"",VLOOKUP(A6950,'entry data'!B:C,2,0))</f>
        <v/>
      </c>
      <c r="E6950" s="23" t="str">
        <f>IF(ISERROR(VLOOKUP(A6950,'entry data'!B:E,4,0)),"",VLOOKUP(A6950,'entry data'!B:E,4,0))</f>
        <v/>
      </c>
      <c r="F6950" s="25" t="str">
        <f>IF(A6950="","",IF(ISERROR(VLOOKUP(A6950,'entry data'!B:F,5,0)),"",VLOOKUP(A6950,'entry data'!B:F,5,0)))</f>
        <v/>
      </c>
      <c r="G6950" s="26" t="str">
        <f>IF(A6950="","",IF(ISERROR(VLOOKUP(A6950,'entry data'!B:H,7,0)),"",VLOOKUP(A6950,'entry data'!B:H,7,0)))</f>
        <v/>
      </c>
      <c r="H6950" s="27" t="str">
        <f>IF(A6950="","",IF(B6950=1,VLOOKUP(A6950,'entry data'!B:D,3,0),I6949))</f>
        <v/>
      </c>
      <c r="I6950" s="28" t="str">
        <f t="shared" si="887"/>
        <v/>
      </c>
      <c r="J6950" s="23" t="str">
        <f t="shared" si="888"/>
        <v/>
      </c>
      <c r="K6950" s="25" t="str">
        <f t="shared" si="889"/>
        <v/>
      </c>
      <c r="L6950" s="25" t="str">
        <f t="shared" si="890"/>
        <v/>
      </c>
      <c r="M6950" s="25" t="str">
        <f t="shared" si="884"/>
        <v/>
      </c>
      <c r="N6950" s="25" t="str">
        <f>IF(A6950="","",IF(K6950&lt;VLOOKUP(A6950,'entry data'!B:G,6,0),K6950+M6950,VLOOKUP(A6950,'entry data'!B:G,6,0)))</f>
        <v/>
      </c>
      <c r="O6950" s="25" t="str">
        <f t="shared" si="891"/>
        <v/>
      </c>
      <c r="P6950" s="25" t="str">
        <f t="shared" si="885"/>
        <v/>
      </c>
    </row>
    <row r="6951" spans="1:16" x14ac:dyDescent="0.25">
      <c r="A6951" s="23" t="str">
        <f>IF(A6950="","",IF(O6950&gt;0.1,A6950,IF(A6950=MAX('entry data'!$B$8:$B$17),"",A6950+1)))</f>
        <v/>
      </c>
      <c r="B6951" s="23" t="str">
        <f t="shared" si="886"/>
        <v/>
      </c>
      <c r="C6951" s="23" t="str">
        <f>IF(ISERROR(VLOOKUP(A6951,'entry data'!B:G,6,0)),"",VLOOKUP(A6951,'entry data'!B:G,6,0))</f>
        <v/>
      </c>
      <c r="D6951" s="23" t="str">
        <f>IF(ISERROR(VLOOKUP(A6951,'entry data'!B:C,2,0)),"",VLOOKUP(A6951,'entry data'!B:C,2,0))</f>
        <v/>
      </c>
      <c r="E6951" s="23" t="str">
        <f>IF(ISERROR(VLOOKUP(A6951,'entry data'!B:E,4,0)),"",VLOOKUP(A6951,'entry data'!B:E,4,0))</f>
        <v/>
      </c>
      <c r="F6951" s="25" t="str">
        <f>IF(A6951="","",IF(ISERROR(VLOOKUP(A6951,'entry data'!B:F,5,0)),"",VLOOKUP(A6951,'entry data'!B:F,5,0)))</f>
        <v/>
      </c>
      <c r="G6951" s="26" t="str">
        <f>IF(A6951="","",IF(ISERROR(VLOOKUP(A6951,'entry data'!B:H,7,0)),"",VLOOKUP(A6951,'entry data'!B:H,7,0)))</f>
        <v/>
      </c>
      <c r="H6951" s="27" t="str">
        <f>IF(A6951="","",IF(B6951=1,VLOOKUP(A6951,'entry data'!B:D,3,0),I6950))</f>
        <v/>
      </c>
      <c r="I6951" s="28" t="str">
        <f t="shared" si="887"/>
        <v/>
      </c>
      <c r="J6951" s="23" t="str">
        <f t="shared" si="888"/>
        <v/>
      </c>
      <c r="K6951" s="25" t="str">
        <f t="shared" si="889"/>
        <v/>
      </c>
      <c r="L6951" s="25" t="str">
        <f t="shared" si="890"/>
        <v/>
      </c>
      <c r="M6951" s="25" t="str">
        <f t="shared" si="884"/>
        <v/>
      </c>
      <c r="N6951" s="25" t="str">
        <f>IF(A6951="","",IF(K6951&lt;VLOOKUP(A6951,'entry data'!B:G,6,0),K6951+M6951,VLOOKUP(A6951,'entry data'!B:G,6,0)))</f>
        <v/>
      </c>
      <c r="O6951" s="25" t="str">
        <f t="shared" si="891"/>
        <v/>
      </c>
      <c r="P6951" s="25" t="str">
        <f t="shared" si="885"/>
        <v/>
      </c>
    </row>
    <row r="6952" spans="1:16" x14ac:dyDescent="0.25">
      <c r="A6952" s="23" t="str">
        <f>IF(A6951="","",IF(O6951&gt;0.1,A6951,IF(A6951=MAX('entry data'!$B$8:$B$17),"",A6951+1)))</f>
        <v/>
      </c>
      <c r="B6952" s="23" t="str">
        <f t="shared" si="886"/>
        <v/>
      </c>
      <c r="C6952" s="23" t="str">
        <f>IF(ISERROR(VLOOKUP(A6952,'entry data'!B:G,6,0)),"",VLOOKUP(A6952,'entry data'!B:G,6,0))</f>
        <v/>
      </c>
      <c r="D6952" s="23" t="str">
        <f>IF(ISERROR(VLOOKUP(A6952,'entry data'!B:C,2,0)),"",VLOOKUP(A6952,'entry data'!B:C,2,0))</f>
        <v/>
      </c>
      <c r="E6952" s="23" t="str">
        <f>IF(ISERROR(VLOOKUP(A6952,'entry data'!B:E,4,0)),"",VLOOKUP(A6952,'entry data'!B:E,4,0))</f>
        <v/>
      </c>
      <c r="F6952" s="25" t="str">
        <f>IF(A6952="","",IF(ISERROR(VLOOKUP(A6952,'entry data'!B:F,5,0)),"",VLOOKUP(A6952,'entry data'!B:F,5,0)))</f>
        <v/>
      </c>
      <c r="G6952" s="26" t="str">
        <f>IF(A6952="","",IF(ISERROR(VLOOKUP(A6952,'entry data'!B:H,7,0)),"",VLOOKUP(A6952,'entry data'!B:H,7,0)))</f>
        <v/>
      </c>
      <c r="H6952" s="27" t="str">
        <f>IF(A6952="","",IF(B6952=1,VLOOKUP(A6952,'entry data'!B:D,3,0),I6951))</f>
        <v/>
      </c>
      <c r="I6952" s="28" t="str">
        <f t="shared" si="887"/>
        <v/>
      </c>
      <c r="J6952" s="23" t="str">
        <f t="shared" si="888"/>
        <v/>
      </c>
      <c r="K6952" s="25" t="str">
        <f t="shared" si="889"/>
        <v/>
      </c>
      <c r="L6952" s="25" t="str">
        <f t="shared" si="890"/>
        <v/>
      </c>
      <c r="M6952" s="25" t="str">
        <f t="shared" si="884"/>
        <v/>
      </c>
      <c r="N6952" s="25" t="str">
        <f>IF(A6952="","",IF(K6952&lt;VLOOKUP(A6952,'entry data'!B:G,6,0),K6952+M6952,VLOOKUP(A6952,'entry data'!B:G,6,0)))</f>
        <v/>
      </c>
      <c r="O6952" s="25" t="str">
        <f t="shared" si="891"/>
        <v/>
      </c>
      <c r="P6952" s="25" t="str">
        <f t="shared" si="885"/>
        <v/>
      </c>
    </row>
    <row r="6953" spans="1:16" x14ac:dyDescent="0.25">
      <c r="A6953" s="23" t="str">
        <f>IF(A6952="","",IF(O6952&gt;0.1,A6952,IF(A6952=MAX('entry data'!$B$8:$B$17),"",A6952+1)))</f>
        <v/>
      </c>
      <c r="B6953" s="23" t="str">
        <f t="shared" si="886"/>
        <v/>
      </c>
      <c r="C6953" s="23" t="str">
        <f>IF(ISERROR(VLOOKUP(A6953,'entry data'!B:G,6,0)),"",VLOOKUP(A6953,'entry data'!B:G,6,0))</f>
        <v/>
      </c>
      <c r="D6953" s="23" t="str">
        <f>IF(ISERROR(VLOOKUP(A6953,'entry data'!B:C,2,0)),"",VLOOKUP(A6953,'entry data'!B:C,2,0))</f>
        <v/>
      </c>
      <c r="E6953" s="23" t="str">
        <f>IF(ISERROR(VLOOKUP(A6953,'entry data'!B:E,4,0)),"",VLOOKUP(A6953,'entry data'!B:E,4,0))</f>
        <v/>
      </c>
      <c r="F6953" s="25" t="str">
        <f>IF(A6953="","",IF(ISERROR(VLOOKUP(A6953,'entry data'!B:F,5,0)),"",VLOOKUP(A6953,'entry data'!B:F,5,0)))</f>
        <v/>
      </c>
      <c r="G6953" s="26" t="str">
        <f>IF(A6953="","",IF(ISERROR(VLOOKUP(A6953,'entry data'!B:H,7,0)),"",VLOOKUP(A6953,'entry data'!B:H,7,0)))</f>
        <v/>
      </c>
      <c r="H6953" s="27" t="str">
        <f>IF(A6953="","",IF(B6953=1,VLOOKUP(A6953,'entry data'!B:D,3,0),I6952))</f>
        <v/>
      </c>
      <c r="I6953" s="28" t="str">
        <f t="shared" si="887"/>
        <v/>
      </c>
      <c r="J6953" s="23" t="str">
        <f t="shared" si="888"/>
        <v/>
      </c>
      <c r="K6953" s="25" t="str">
        <f t="shared" si="889"/>
        <v/>
      </c>
      <c r="L6953" s="25" t="str">
        <f t="shared" si="890"/>
        <v/>
      </c>
      <c r="M6953" s="25" t="str">
        <f t="shared" si="884"/>
        <v/>
      </c>
      <c r="N6953" s="25" t="str">
        <f>IF(A6953="","",IF(K6953&lt;VLOOKUP(A6953,'entry data'!B:G,6,0),K6953+M6953,VLOOKUP(A6953,'entry data'!B:G,6,0)))</f>
        <v/>
      </c>
      <c r="O6953" s="25" t="str">
        <f t="shared" si="891"/>
        <v/>
      </c>
      <c r="P6953" s="25" t="str">
        <f t="shared" si="885"/>
        <v/>
      </c>
    </row>
    <row r="6954" spans="1:16" x14ac:dyDescent="0.25">
      <c r="A6954" s="23" t="str">
        <f>IF(A6953="","",IF(O6953&gt;0.1,A6953,IF(A6953=MAX('entry data'!$B$8:$B$17),"",A6953+1)))</f>
        <v/>
      </c>
      <c r="B6954" s="23" t="str">
        <f t="shared" si="886"/>
        <v/>
      </c>
      <c r="C6954" s="23" t="str">
        <f>IF(ISERROR(VLOOKUP(A6954,'entry data'!B:G,6,0)),"",VLOOKUP(A6954,'entry data'!B:G,6,0))</f>
        <v/>
      </c>
      <c r="D6954" s="23" t="str">
        <f>IF(ISERROR(VLOOKUP(A6954,'entry data'!B:C,2,0)),"",VLOOKUP(A6954,'entry data'!B:C,2,0))</f>
        <v/>
      </c>
      <c r="E6954" s="23" t="str">
        <f>IF(ISERROR(VLOOKUP(A6954,'entry data'!B:E,4,0)),"",VLOOKUP(A6954,'entry data'!B:E,4,0))</f>
        <v/>
      </c>
      <c r="F6954" s="25" t="str">
        <f>IF(A6954="","",IF(ISERROR(VLOOKUP(A6954,'entry data'!B:F,5,0)),"",VLOOKUP(A6954,'entry data'!B:F,5,0)))</f>
        <v/>
      </c>
      <c r="G6954" s="26" t="str">
        <f>IF(A6954="","",IF(ISERROR(VLOOKUP(A6954,'entry data'!B:H,7,0)),"",VLOOKUP(A6954,'entry data'!B:H,7,0)))</f>
        <v/>
      </c>
      <c r="H6954" s="27" t="str">
        <f>IF(A6954="","",IF(B6954=1,VLOOKUP(A6954,'entry data'!B:D,3,0),I6953))</f>
        <v/>
      </c>
      <c r="I6954" s="28" t="str">
        <f t="shared" si="887"/>
        <v/>
      </c>
      <c r="J6954" s="23" t="str">
        <f t="shared" si="888"/>
        <v/>
      </c>
      <c r="K6954" s="25" t="str">
        <f t="shared" si="889"/>
        <v/>
      </c>
      <c r="L6954" s="25" t="str">
        <f t="shared" si="890"/>
        <v/>
      </c>
      <c r="M6954" s="25" t="str">
        <f t="shared" si="884"/>
        <v/>
      </c>
      <c r="N6954" s="25" t="str">
        <f>IF(A6954="","",IF(K6954&lt;VLOOKUP(A6954,'entry data'!B:G,6,0),K6954+M6954,VLOOKUP(A6954,'entry data'!B:G,6,0)))</f>
        <v/>
      </c>
      <c r="O6954" s="25" t="str">
        <f t="shared" si="891"/>
        <v/>
      </c>
      <c r="P6954" s="25" t="str">
        <f t="shared" si="885"/>
        <v/>
      </c>
    </row>
    <row r="6955" spans="1:16" x14ac:dyDescent="0.25">
      <c r="A6955" s="23" t="str">
        <f>IF(A6954="","",IF(O6954&gt;0.1,A6954,IF(A6954=MAX('entry data'!$B$8:$B$17),"",A6954+1)))</f>
        <v/>
      </c>
      <c r="B6955" s="23" t="str">
        <f t="shared" si="886"/>
        <v/>
      </c>
      <c r="C6955" s="23" t="str">
        <f>IF(ISERROR(VLOOKUP(A6955,'entry data'!B:G,6,0)),"",VLOOKUP(A6955,'entry data'!B:G,6,0))</f>
        <v/>
      </c>
      <c r="D6955" s="23" t="str">
        <f>IF(ISERROR(VLOOKUP(A6955,'entry data'!B:C,2,0)),"",VLOOKUP(A6955,'entry data'!B:C,2,0))</f>
        <v/>
      </c>
      <c r="E6955" s="23" t="str">
        <f>IF(ISERROR(VLOOKUP(A6955,'entry data'!B:E,4,0)),"",VLOOKUP(A6955,'entry data'!B:E,4,0))</f>
        <v/>
      </c>
      <c r="F6955" s="25" t="str">
        <f>IF(A6955="","",IF(ISERROR(VLOOKUP(A6955,'entry data'!B:F,5,0)),"",VLOOKUP(A6955,'entry data'!B:F,5,0)))</f>
        <v/>
      </c>
      <c r="G6955" s="26" t="str">
        <f>IF(A6955="","",IF(ISERROR(VLOOKUP(A6955,'entry data'!B:H,7,0)),"",VLOOKUP(A6955,'entry data'!B:H,7,0)))</f>
        <v/>
      </c>
      <c r="H6955" s="27" t="str">
        <f>IF(A6955="","",IF(B6955=1,VLOOKUP(A6955,'entry data'!B:D,3,0),I6954))</f>
        <v/>
      </c>
      <c r="I6955" s="28" t="str">
        <f t="shared" si="887"/>
        <v/>
      </c>
      <c r="J6955" s="23" t="str">
        <f t="shared" si="888"/>
        <v/>
      </c>
      <c r="K6955" s="25" t="str">
        <f t="shared" si="889"/>
        <v/>
      </c>
      <c r="L6955" s="25" t="str">
        <f t="shared" si="890"/>
        <v/>
      </c>
      <c r="M6955" s="25" t="str">
        <f t="shared" si="884"/>
        <v/>
      </c>
      <c r="N6955" s="25" t="str">
        <f>IF(A6955="","",IF(K6955&lt;VLOOKUP(A6955,'entry data'!B:G,6,0),K6955+M6955,VLOOKUP(A6955,'entry data'!B:G,6,0)))</f>
        <v/>
      </c>
      <c r="O6955" s="25" t="str">
        <f t="shared" si="891"/>
        <v/>
      </c>
      <c r="P6955" s="25" t="str">
        <f t="shared" si="885"/>
        <v/>
      </c>
    </row>
    <row r="6956" spans="1:16" x14ac:dyDescent="0.25">
      <c r="A6956" s="23" t="str">
        <f>IF(A6955="","",IF(O6955&gt;0.1,A6955,IF(A6955=MAX('entry data'!$B$8:$B$17),"",A6955+1)))</f>
        <v/>
      </c>
      <c r="B6956" s="23" t="str">
        <f t="shared" si="886"/>
        <v/>
      </c>
      <c r="C6956" s="23" t="str">
        <f>IF(ISERROR(VLOOKUP(A6956,'entry data'!B:G,6,0)),"",VLOOKUP(A6956,'entry data'!B:G,6,0))</f>
        <v/>
      </c>
      <c r="D6956" s="23" t="str">
        <f>IF(ISERROR(VLOOKUP(A6956,'entry data'!B:C,2,0)),"",VLOOKUP(A6956,'entry data'!B:C,2,0))</f>
        <v/>
      </c>
      <c r="E6956" s="23" t="str">
        <f>IF(ISERROR(VLOOKUP(A6956,'entry data'!B:E,4,0)),"",VLOOKUP(A6956,'entry data'!B:E,4,0))</f>
        <v/>
      </c>
      <c r="F6956" s="25" t="str">
        <f>IF(A6956="","",IF(ISERROR(VLOOKUP(A6956,'entry data'!B:F,5,0)),"",VLOOKUP(A6956,'entry data'!B:F,5,0)))</f>
        <v/>
      </c>
      <c r="G6956" s="26" t="str">
        <f>IF(A6956="","",IF(ISERROR(VLOOKUP(A6956,'entry data'!B:H,7,0)),"",VLOOKUP(A6956,'entry data'!B:H,7,0)))</f>
        <v/>
      </c>
      <c r="H6956" s="27" t="str">
        <f>IF(A6956="","",IF(B6956=1,VLOOKUP(A6956,'entry data'!B:D,3,0),I6955))</f>
        <v/>
      </c>
      <c r="I6956" s="28" t="str">
        <f t="shared" si="887"/>
        <v/>
      </c>
      <c r="J6956" s="23" t="str">
        <f t="shared" si="888"/>
        <v/>
      </c>
      <c r="K6956" s="25" t="str">
        <f t="shared" si="889"/>
        <v/>
      </c>
      <c r="L6956" s="25" t="str">
        <f t="shared" si="890"/>
        <v/>
      </c>
      <c r="M6956" s="25" t="str">
        <f t="shared" si="884"/>
        <v/>
      </c>
      <c r="N6956" s="25" t="str">
        <f>IF(A6956="","",IF(K6956&lt;VLOOKUP(A6956,'entry data'!B:G,6,0),K6956+M6956,VLOOKUP(A6956,'entry data'!B:G,6,0)))</f>
        <v/>
      </c>
      <c r="O6956" s="25" t="str">
        <f t="shared" si="891"/>
        <v/>
      </c>
      <c r="P6956" s="25" t="str">
        <f t="shared" si="885"/>
        <v/>
      </c>
    </row>
    <row r="6957" spans="1:16" x14ac:dyDescent="0.25">
      <c r="A6957" s="23" t="str">
        <f>IF(A6956="","",IF(O6956&gt;0.1,A6956,IF(A6956=MAX('entry data'!$B$8:$B$17),"",A6956+1)))</f>
        <v/>
      </c>
      <c r="B6957" s="23" t="str">
        <f t="shared" si="886"/>
        <v/>
      </c>
      <c r="C6957" s="23" t="str">
        <f>IF(ISERROR(VLOOKUP(A6957,'entry data'!B:G,6,0)),"",VLOOKUP(A6957,'entry data'!B:G,6,0))</f>
        <v/>
      </c>
      <c r="D6957" s="23" t="str">
        <f>IF(ISERROR(VLOOKUP(A6957,'entry data'!B:C,2,0)),"",VLOOKUP(A6957,'entry data'!B:C,2,0))</f>
        <v/>
      </c>
      <c r="E6957" s="23" t="str">
        <f>IF(ISERROR(VLOOKUP(A6957,'entry data'!B:E,4,0)),"",VLOOKUP(A6957,'entry data'!B:E,4,0))</f>
        <v/>
      </c>
      <c r="F6957" s="25" t="str">
        <f>IF(A6957="","",IF(ISERROR(VLOOKUP(A6957,'entry data'!B:F,5,0)),"",VLOOKUP(A6957,'entry data'!B:F,5,0)))</f>
        <v/>
      </c>
      <c r="G6957" s="26" t="str">
        <f>IF(A6957="","",IF(ISERROR(VLOOKUP(A6957,'entry data'!B:H,7,0)),"",VLOOKUP(A6957,'entry data'!B:H,7,0)))</f>
        <v/>
      </c>
      <c r="H6957" s="27" t="str">
        <f>IF(A6957="","",IF(B6957=1,VLOOKUP(A6957,'entry data'!B:D,3,0),I6956))</f>
        <v/>
      </c>
      <c r="I6957" s="28" t="str">
        <f t="shared" si="887"/>
        <v/>
      </c>
      <c r="J6957" s="23" t="str">
        <f t="shared" si="888"/>
        <v/>
      </c>
      <c r="K6957" s="25" t="str">
        <f t="shared" si="889"/>
        <v/>
      </c>
      <c r="L6957" s="25" t="str">
        <f t="shared" si="890"/>
        <v/>
      </c>
      <c r="M6957" s="25" t="str">
        <f t="shared" si="884"/>
        <v/>
      </c>
      <c r="N6957" s="25" t="str">
        <f>IF(A6957="","",IF(K6957&lt;VLOOKUP(A6957,'entry data'!B:G,6,0),K6957+M6957,VLOOKUP(A6957,'entry data'!B:G,6,0)))</f>
        <v/>
      </c>
      <c r="O6957" s="25" t="str">
        <f t="shared" si="891"/>
        <v/>
      </c>
      <c r="P6957" s="25" t="str">
        <f t="shared" si="885"/>
        <v/>
      </c>
    </row>
    <row r="6958" spans="1:16" x14ac:dyDescent="0.25">
      <c r="A6958" s="23" t="str">
        <f>IF(A6957="","",IF(O6957&gt;0.1,A6957,IF(A6957=MAX('entry data'!$B$8:$B$17),"",A6957+1)))</f>
        <v/>
      </c>
      <c r="B6958" s="23" t="str">
        <f t="shared" si="886"/>
        <v/>
      </c>
      <c r="C6958" s="23" t="str">
        <f>IF(ISERROR(VLOOKUP(A6958,'entry data'!B:G,6,0)),"",VLOOKUP(A6958,'entry data'!B:G,6,0))</f>
        <v/>
      </c>
      <c r="D6958" s="23" t="str">
        <f>IF(ISERROR(VLOOKUP(A6958,'entry data'!B:C,2,0)),"",VLOOKUP(A6958,'entry data'!B:C,2,0))</f>
        <v/>
      </c>
      <c r="E6958" s="23" t="str">
        <f>IF(ISERROR(VLOOKUP(A6958,'entry data'!B:E,4,0)),"",VLOOKUP(A6958,'entry data'!B:E,4,0))</f>
        <v/>
      </c>
      <c r="F6958" s="25" t="str">
        <f>IF(A6958="","",IF(ISERROR(VLOOKUP(A6958,'entry data'!B:F,5,0)),"",VLOOKUP(A6958,'entry data'!B:F,5,0)))</f>
        <v/>
      </c>
      <c r="G6958" s="26" t="str">
        <f>IF(A6958="","",IF(ISERROR(VLOOKUP(A6958,'entry data'!B:H,7,0)),"",VLOOKUP(A6958,'entry data'!B:H,7,0)))</f>
        <v/>
      </c>
      <c r="H6958" s="27" t="str">
        <f>IF(A6958="","",IF(B6958=1,VLOOKUP(A6958,'entry data'!B:D,3,0),I6957))</f>
        <v/>
      </c>
      <c r="I6958" s="28" t="str">
        <f t="shared" si="887"/>
        <v/>
      </c>
      <c r="J6958" s="23" t="str">
        <f t="shared" si="888"/>
        <v/>
      </c>
      <c r="K6958" s="25" t="str">
        <f t="shared" si="889"/>
        <v/>
      </c>
      <c r="L6958" s="25" t="str">
        <f t="shared" si="890"/>
        <v/>
      </c>
      <c r="M6958" s="25" t="str">
        <f t="shared" si="884"/>
        <v/>
      </c>
      <c r="N6958" s="25" t="str">
        <f>IF(A6958="","",IF(K6958&lt;VLOOKUP(A6958,'entry data'!B:G,6,0),K6958+M6958,VLOOKUP(A6958,'entry data'!B:G,6,0)))</f>
        <v/>
      </c>
      <c r="O6958" s="25" t="str">
        <f t="shared" si="891"/>
        <v/>
      </c>
      <c r="P6958" s="25" t="str">
        <f t="shared" si="885"/>
        <v/>
      </c>
    </row>
    <row r="6959" spans="1:16" x14ac:dyDescent="0.25">
      <c r="A6959" s="23" t="str">
        <f>IF(A6958="","",IF(O6958&gt;0.1,A6958,IF(A6958=MAX('entry data'!$B$8:$B$17),"",A6958+1)))</f>
        <v/>
      </c>
      <c r="B6959" s="23" t="str">
        <f t="shared" si="886"/>
        <v/>
      </c>
      <c r="C6959" s="23" t="str">
        <f>IF(ISERROR(VLOOKUP(A6959,'entry data'!B:G,6,0)),"",VLOOKUP(A6959,'entry data'!B:G,6,0))</f>
        <v/>
      </c>
      <c r="D6959" s="23" t="str">
        <f>IF(ISERROR(VLOOKUP(A6959,'entry data'!B:C,2,0)),"",VLOOKUP(A6959,'entry data'!B:C,2,0))</f>
        <v/>
      </c>
      <c r="E6959" s="23" t="str">
        <f>IF(ISERROR(VLOOKUP(A6959,'entry data'!B:E,4,0)),"",VLOOKUP(A6959,'entry data'!B:E,4,0))</f>
        <v/>
      </c>
      <c r="F6959" s="25" t="str">
        <f>IF(A6959="","",IF(ISERROR(VLOOKUP(A6959,'entry data'!B:F,5,0)),"",VLOOKUP(A6959,'entry data'!B:F,5,0)))</f>
        <v/>
      </c>
      <c r="G6959" s="26" t="str">
        <f>IF(A6959="","",IF(ISERROR(VLOOKUP(A6959,'entry data'!B:H,7,0)),"",VLOOKUP(A6959,'entry data'!B:H,7,0)))</f>
        <v/>
      </c>
      <c r="H6959" s="27" t="str">
        <f>IF(A6959="","",IF(B6959=1,VLOOKUP(A6959,'entry data'!B:D,3,0),I6958))</f>
        <v/>
      </c>
      <c r="I6959" s="28" t="str">
        <f t="shared" si="887"/>
        <v/>
      </c>
      <c r="J6959" s="23" t="str">
        <f t="shared" si="888"/>
        <v/>
      </c>
      <c r="K6959" s="25" t="str">
        <f t="shared" si="889"/>
        <v/>
      </c>
      <c r="L6959" s="25" t="str">
        <f t="shared" si="890"/>
        <v/>
      </c>
      <c r="M6959" s="25" t="str">
        <f t="shared" si="884"/>
        <v/>
      </c>
      <c r="N6959" s="25" t="str">
        <f>IF(A6959="","",IF(K6959&lt;VLOOKUP(A6959,'entry data'!B:G,6,0),K6959+M6959,VLOOKUP(A6959,'entry data'!B:G,6,0)))</f>
        <v/>
      </c>
      <c r="O6959" s="25" t="str">
        <f t="shared" si="891"/>
        <v/>
      </c>
      <c r="P6959" s="25" t="str">
        <f t="shared" si="885"/>
        <v/>
      </c>
    </row>
    <row r="6960" spans="1:16" x14ac:dyDescent="0.25">
      <c r="A6960" s="23" t="str">
        <f>IF(A6959="","",IF(O6959&gt;0.1,A6959,IF(A6959=MAX('entry data'!$B$8:$B$17),"",A6959+1)))</f>
        <v/>
      </c>
      <c r="B6960" s="23" t="str">
        <f t="shared" si="886"/>
        <v/>
      </c>
      <c r="C6960" s="23" t="str">
        <f>IF(ISERROR(VLOOKUP(A6960,'entry data'!B:G,6,0)),"",VLOOKUP(A6960,'entry data'!B:G,6,0))</f>
        <v/>
      </c>
      <c r="D6960" s="23" t="str">
        <f>IF(ISERROR(VLOOKUP(A6960,'entry data'!B:C,2,0)),"",VLOOKUP(A6960,'entry data'!B:C,2,0))</f>
        <v/>
      </c>
      <c r="E6960" s="23" t="str">
        <f>IF(ISERROR(VLOOKUP(A6960,'entry data'!B:E,4,0)),"",VLOOKUP(A6960,'entry data'!B:E,4,0))</f>
        <v/>
      </c>
      <c r="F6960" s="25" t="str">
        <f>IF(A6960="","",IF(ISERROR(VLOOKUP(A6960,'entry data'!B:F,5,0)),"",VLOOKUP(A6960,'entry data'!B:F,5,0)))</f>
        <v/>
      </c>
      <c r="G6960" s="26" t="str">
        <f>IF(A6960="","",IF(ISERROR(VLOOKUP(A6960,'entry data'!B:H,7,0)),"",VLOOKUP(A6960,'entry data'!B:H,7,0)))</f>
        <v/>
      </c>
      <c r="H6960" s="27" t="str">
        <f>IF(A6960="","",IF(B6960=1,VLOOKUP(A6960,'entry data'!B:D,3,0),I6959))</f>
        <v/>
      </c>
      <c r="I6960" s="28" t="str">
        <f t="shared" si="887"/>
        <v/>
      </c>
      <c r="J6960" s="23" t="str">
        <f t="shared" si="888"/>
        <v/>
      </c>
      <c r="K6960" s="25" t="str">
        <f t="shared" si="889"/>
        <v/>
      </c>
      <c r="L6960" s="25" t="str">
        <f t="shared" si="890"/>
        <v/>
      </c>
      <c r="M6960" s="25" t="str">
        <f t="shared" si="884"/>
        <v/>
      </c>
      <c r="N6960" s="25" t="str">
        <f>IF(A6960="","",IF(K6960&lt;VLOOKUP(A6960,'entry data'!B:G,6,0),K6960+M6960,VLOOKUP(A6960,'entry data'!B:G,6,0)))</f>
        <v/>
      </c>
      <c r="O6960" s="25" t="str">
        <f t="shared" si="891"/>
        <v/>
      </c>
      <c r="P6960" s="25" t="str">
        <f t="shared" si="885"/>
        <v/>
      </c>
    </row>
    <row r="6961" spans="1:16" x14ac:dyDescent="0.25">
      <c r="A6961" s="23" t="str">
        <f>IF(A6960="","",IF(O6960&gt;0.1,A6960,IF(A6960=MAX('entry data'!$B$8:$B$17),"",A6960+1)))</f>
        <v/>
      </c>
      <c r="B6961" s="23" t="str">
        <f t="shared" si="886"/>
        <v/>
      </c>
      <c r="C6961" s="23" t="str">
        <f>IF(ISERROR(VLOOKUP(A6961,'entry data'!B:G,6,0)),"",VLOOKUP(A6961,'entry data'!B:G,6,0))</f>
        <v/>
      </c>
      <c r="D6961" s="23" t="str">
        <f>IF(ISERROR(VLOOKUP(A6961,'entry data'!B:C,2,0)),"",VLOOKUP(A6961,'entry data'!B:C,2,0))</f>
        <v/>
      </c>
      <c r="E6961" s="23" t="str">
        <f>IF(ISERROR(VLOOKUP(A6961,'entry data'!B:E,4,0)),"",VLOOKUP(A6961,'entry data'!B:E,4,0))</f>
        <v/>
      </c>
      <c r="F6961" s="25" t="str">
        <f>IF(A6961="","",IF(ISERROR(VLOOKUP(A6961,'entry data'!B:F,5,0)),"",VLOOKUP(A6961,'entry data'!B:F,5,0)))</f>
        <v/>
      </c>
      <c r="G6961" s="26" t="str">
        <f>IF(A6961="","",IF(ISERROR(VLOOKUP(A6961,'entry data'!B:H,7,0)),"",VLOOKUP(A6961,'entry data'!B:H,7,0)))</f>
        <v/>
      </c>
      <c r="H6961" s="27" t="str">
        <f>IF(A6961="","",IF(B6961=1,VLOOKUP(A6961,'entry data'!B:D,3,0),I6960))</f>
        <v/>
      </c>
      <c r="I6961" s="28" t="str">
        <f t="shared" si="887"/>
        <v/>
      </c>
      <c r="J6961" s="23" t="str">
        <f t="shared" si="888"/>
        <v/>
      </c>
      <c r="K6961" s="25" t="str">
        <f t="shared" si="889"/>
        <v/>
      </c>
      <c r="L6961" s="25" t="str">
        <f t="shared" si="890"/>
        <v/>
      </c>
      <c r="M6961" s="25" t="str">
        <f t="shared" si="884"/>
        <v/>
      </c>
      <c r="N6961" s="25" t="str">
        <f>IF(A6961="","",IF(K6961&lt;VLOOKUP(A6961,'entry data'!B:G,6,0),K6961+M6961,VLOOKUP(A6961,'entry data'!B:G,6,0)))</f>
        <v/>
      </c>
      <c r="O6961" s="25" t="str">
        <f t="shared" si="891"/>
        <v/>
      </c>
      <c r="P6961" s="25" t="str">
        <f t="shared" si="885"/>
        <v/>
      </c>
    </row>
    <row r="6962" spans="1:16" x14ac:dyDescent="0.25">
      <c r="A6962" s="23" t="str">
        <f>IF(A6961="","",IF(O6961&gt;0.1,A6961,IF(A6961=MAX('entry data'!$B$8:$B$17),"",A6961+1)))</f>
        <v/>
      </c>
      <c r="B6962" s="23" t="str">
        <f t="shared" si="886"/>
        <v/>
      </c>
      <c r="C6962" s="23" t="str">
        <f>IF(ISERROR(VLOOKUP(A6962,'entry data'!B:G,6,0)),"",VLOOKUP(A6962,'entry data'!B:G,6,0))</f>
        <v/>
      </c>
      <c r="D6962" s="23" t="str">
        <f>IF(ISERROR(VLOOKUP(A6962,'entry data'!B:C,2,0)),"",VLOOKUP(A6962,'entry data'!B:C,2,0))</f>
        <v/>
      </c>
      <c r="E6962" s="23" t="str">
        <f>IF(ISERROR(VLOOKUP(A6962,'entry data'!B:E,4,0)),"",VLOOKUP(A6962,'entry data'!B:E,4,0))</f>
        <v/>
      </c>
      <c r="F6962" s="25" t="str">
        <f>IF(A6962="","",IF(ISERROR(VLOOKUP(A6962,'entry data'!B:F,5,0)),"",VLOOKUP(A6962,'entry data'!B:F,5,0)))</f>
        <v/>
      </c>
      <c r="G6962" s="26" t="str">
        <f>IF(A6962="","",IF(ISERROR(VLOOKUP(A6962,'entry data'!B:H,7,0)),"",VLOOKUP(A6962,'entry data'!B:H,7,0)))</f>
        <v/>
      </c>
      <c r="H6962" s="27" t="str">
        <f>IF(A6962="","",IF(B6962=1,VLOOKUP(A6962,'entry data'!B:D,3,0),I6961))</f>
        <v/>
      </c>
      <c r="I6962" s="28" t="str">
        <f t="shared" si="887"/>
        <v/>
      </c>
      <c r="J6962" s="23" t="str">
        <f t="shared" si="888"/>
        <v/>
      </c>
      <c r="K6962" s="25" t="str">
        <f t="shared" si="889"/>
        <v/>
      </c>
      <c r="L6962" s="25" t="str">
        <f t="shared" si="890"/>
        <v/>
      </c>
      <c r="M6962" s="25" t="str">
        <f t="shared" si="884"/>
        <v/>
      </c>
      <c r="N6962" s="25" t="str">
        <f>IF(A6962="","",IF(K6962&lt;VLOOKUP(A6962,'entry data'!B:G,6,0),K6962+M6962,VLOOKUP(A6962,'entry data'!B:G,6,0)))</f>
        <v/>
      </c>
      <c r="O6962" s="25" t="str">
        <f t="shared" si="891"/>
        <v/>
      </c>
      <c r="P6962" s="25" t="str">
        <f t="shared" si="885"/>
        <v/>
      </c>
    </row>
    <row r="6963" spans="1:16" x14ac:dyDescent="0.25">
      <c r="A6963" s="23" t="str">
        <f>IF(A6962="","",IF(O6962&gt;0.1,A6962,IF(A6962=MAX('entry data'!$B$8:$B$17),"",A6962+1)))</f>
        <v/>
      </c>
      <c r="B6963" s="23" t="str">
        <f t="shared" si="886"/>
        <v/>
      </c>
      <c r="C6963" s="23" t="str">
        <f>IF(ISERROR(VLOOKUP(A6963,'entry data'!B:G,6,0)),"",VLOOKUP(A6963,'entry data'!B:G,6,0))</f>
        <v/>
      </c>
      <c r="D6963" s="23" t="str">
        <f>IF(ISERROR(VLOOKUP(A6963,'entry data'!B:C,2,0)),"",VLOOKUP(A6963,'entry data'!B:C,2,0))</f>
        <v/>
      </c>
      <c r="E6963" s="23" t="str">
        <f>IF(ISERROR(VLOOKUP(A6963,'entry data'!B:E,4,0)),"",VLOOKUP(A6963,'entry data'!B:E,4,0))</f>
        <v/>
      </c>
      <c r="F6963" s="25" t="str">
        <f>IF(A6963="","",IF(ISERROR(VLOOKUP(A6963,'entry data'!B:F,5,0)),"",VLOOKUP(A6963,'entry data'!B:F,5,0)))</f>
        <v/>
      </c>
      <c r="G6963" s="26" t="str">
        <f>IF(A6963="","",IF(ISERROR(VLOOKUP(A6963,'entry data'!B:H,7,0)),"",VLOOKUP(A6963,'entry data'!B:H,7,0)))</f>
        <v/>
      </c>
      <c r="H6963" s="27" t="str">
        <f>IF(A6963="","",IF(B6963=1,VLOOKUP(A6963,'entry data'!B:D,3,0),I6962))</f>
        <v/>
      </c>
      <c r="I6963" s="28" t="str">
        <f t="shared" si="887"/>
        <v/>
      </c>
      <c r="J6963" s="23" t="str">
        <f t="shared" si="888"/>
        <v/>
      </c>
      <c r="K6963" s="25" t="str">
        <f t="shared" si="889"/>
        <v/>
      </c>
      <c r="L6963" s="25" t="str">
        <f t="shared" si="890"/>
        <v/>
      </c>
      <c r="M6963" s="25" t="str">
        <f t="shared" si="884"/>
        <v/>
      </c>
      <c r="N6963" s="25" t="str">
        <f>IF(A6963="","",IF(K6963&lt;VLOOKUP(A6963,'entry data'!B:G,6,0),K6963+M6963,VLOOKUP(A6963,'entry data'!B:G,6,0)))</f>
        <v/>
      </c>
      <c r="O6963" s="25" t="str">
        <f t="shared" si="891"/>
        <v/>
      </c>
      <c r="P6963" s="25" t="str">
        <f t="shared" si="885"/>
        <v/>
      </c>
    </row>
    <row r="6964" spans="1:16" x14ac:dyDescent="0.25">
      <c r="A6964" s="23" t="str">
        <f>IF(A6963="","",IF(O6963&gt;0.1,A6963,IF(A6963=MAX('entry data'!$B$8:$B$17),"",A6963+1)))</f>
        <v/>
      </c>
      <c r="B6964" s="23" t="str">
        <f t="shared" si="886"/>
        <v/>
      </c>
      <c r="C6964" s="23" t="str">
        <f>IF(ISERROR(VLOOKUP(A6964,'entry data'!B:G,6,0)),"",VLOOKUP(A6964,'entry data'!B:G,6,0))</f>
        <v/>
      </c>
      <c r="D6964" s="23" t="str">
        <f>IF(ISERROR(VLOOKUP(A6964,'entry data'!B:C,2,0)),"",VLOOKUP(A6964,'entry data'!B:C,2,0))</f>
        <v/>
      </c>
      <c r="E6964" s="23" t="str">
        <f>IF(ISERROR(VLOOKUP(A6964,'entry data'!B:E,4,0)),"",VLOOKUP(A6964,'entry data'!B:E,4,0))</f>
        <v/>
      </c>
      <c r="F6964" s="25" t="str">
        <f>IF(A6964="","",IF(ISERROR(VLOOKUP(A6964,'entry data'!B:F,5,0)),"",VLOOKUP(A6964,'entry data'!B:F,5,0)))</f>
        <v/>
      </c>
      <c r="G6964" s="26" t="str">
        <f>IF(A6964="","",IF(ISERROR(VLOOKUP(A6964,'entry data'!B:H,7,0)),"",VLOOKUP(A6964,'entry data'!B:H,7,0)))</f>
        <v/>
      </c>
      <c r="H6964" s="27" t="str">
        <f>IF(A6964="","",IF(B6964=1,VLOOKUP(A6964,'entry data'!B:D,3,0),I6963))</f>
        <v/>
      </c>
      <c r="I6964" s="28" t="str">
        <f t="shared" si="887"/>
        <v/>
      </c>
      <c r="J6964" s="23" t="str">
        <f t="shared" si="888"/>
        <v/>
      </c>
      <c r="K6964" s="25" t="str">
        <f t="shared" si="889"/>
        <v/>
      </c>
      <c r="L6964" s="25" t="str">
        <f t="shared" si="890"/>
        <v/>
      </c>
      <c r="M6964" s="25" t="str">
        <f t="shared" si="884"/>
        <v/>
      </c>
      <c r="N6964" s="25" t="str">
        <f>IF(A6964="","",IF(K6964&lt;VLOOKUP(A6964,'entry data'!B:G,6,0),K6964+M6964,VLOOKUP(A6964,'entry data'!B:G,6,0)))</f>
        <v/>
      </c>
      <c r="O6964" s="25" t="str">
        <f t="shared" si="891"/>
        <v/>
      </c>
      <c r="P6964" s="25" t="str">
        <f t="shared" si="885"/>
        <v/>
      </c>
    </row>
    <row r="6965" spans="1:16" x14ac:dyDescent="0.25">
      <c r="A6965" s="23" t="str">
        <f>IF(A6964="","",IF(O6964&gt;0.1,A6964,IF(A6964=MAX('entry data'!$B$8:$B$17),"",A6964+1)))</f>
        <v/>
      </c>
      <c r="B6965" s="23" t="str">
        <f t="shared" si="886"/>
        <v/>
      </c>
      <c r="C6965" s="23" t="str">
        <f>IF(ISERROR(VLOOKUP(A6965,'entry data'!B:G,6,0)),"",VLOOKUP(A6965,'entry data'!B:G,6,0))</f>
        <v/>
      </c>
      <c r="D6965" s="23" t="str">
        <f>IF(ISERROR(VLOOKUP(A6965,'entry data'!B:C,2,0)),"",VLOOKUP(A6965,'entry data'!B:C,2,0))</f>
        <v/>
      </c>
      <c r="E6965" s="23" t="str">
        <f>IF(ISERROR(VLOOKUP(A6965,'entry data'!B:E,4,0)),"",VLOOKUP(A6965,'entry data'!B:E,4,0))</f>
        <v/>
      </c>
      <c r="F6965" s="25" t="str">
        <f>IF(A6965="","",IF(ISERROR(VLOOKUP(A6965,'entry data'!B:F,5,0)),"",VLOOKUP(A6965,'entry data'!B:F,5,0)))</f>
        <v/>
      </c>
      <c r="G6965" s="26" t="str">
        <f>IF(A6965="","",IF(ISERROR(VLOOKUP(A6965,'entry data'!B:H,7,0)),"",VLOOKUP(A6965,'entry data'!B:H,7,0)))</f>
        <v/>
      </c>
      <c r="H6965" s="27" t="str">
        <f>IF(A6965="","",IF(B6965=1,VLOOKUP(A6965,'entry data'!B:D,3,0),I6964))</f>
        <v/>
      </c>
      <c r="I6965" s="28" t="str">
        <f t="shared" si="887"/>
        <v/>
      </c>
      <c r="J6965" s="23" t="str">
        <f t="shared" si="888"/>
        <v/>
      </c>
      <c r="K6965" s="25" t="str">
        <f t="shared" si="889"/>
        <v/>
      </c>
      <c r="L6965" s="25" t="str">
        <f t="shared" si="890"/>
        <v/>
      </c>
      <c r="M6965" s="25" t="str">
        <f t="shared" si="884"/>
        <v/>
      </c>
      <c r="N6965" s="25" t="str">
        <f>IF(A6965="","",IF(K6965&lt;VLOOKUP(A6965,'entry data'!B:G,6,0),K6965+M6965,VLOOKUP(A6965,'entry data'!B:G,6,0)))</f>
        <v/>
      </c>
      <c r="O6965" s="25" t="str">
        <f t="shared" si="891"/>
        <v/>
      </c>
      <c r="P6965" s="25" t="str">
        <f t="shared" si="885"/>
        <v/>
      </c>
    </row>
    <row r="6966" spans="1:16" x14ac:dyDescent="0.25">
      <c r="A6966" s="23" t="str">
        <f>IF(A6965="","",IF(O6965&gt;0.1,A6965,IF(A6965=MAX('entry data'!$B$8:$B$17),"",A6965+1)))</f>
        <v/>
      </c>
      <c r="B6966" s="23" t="str">
        <f t="shared" si="886"/>
        <v/>
      </c>
      <c r="C6966" s="23" t="str">
        <f>IF(ISERROR(VLOOKUP(A6966,'entry data'!B:G,6,0)),"",VLOOKUP(A6966,'entry data'!B:G,6,0))</f>
        <v/>
      </c>
      <c r="D6966" s="23" t="str">
        <f>IF(ISERROR(VLOOKUP(A6966,'entry data'!B:C,2,0)),"",VLOOKUP(A6966,'entry data'!B:C,2,0))</f>
        <v/>
      </c>
      <c r="E6966" s="23" t="str">
        <f>IF(ISERROR(VLOOKUP(A6966,'entry data'!B:E,4,0)),"",VLOOKUP(A6966,'entry data'!B:E,4,0))</f>
        <v/>
      </c>
      <c r="F6966" s="25" t="str">
        <f>IF(A6966="","",IF(ISERROR(VLOOKUP(A6966,'entry data'!B:F,5,0)),"",VLOOKUP(A6966,'entry data'!B:F,5,0)))</f>
        <v/>
      </c>
      <c r="G6966" s="26" t="str">
        <f>IF(A6966="","",IF(ISERROR(VLOOKUP(A6966,'entry data'!B:H,7,0)),"",VLOOKUP(A6966,'entry data'!B:H,7,0)))</f>
        <v/>
      </c>
      <c r="H6966" s="27" t="str">
        <f>IF(A6966="","",IF(B6966=1,VLOOKUP(A6966,'entry data'!B:D,3,0),I6965))</f>
        <v/>
      </c>
      <c r="I6966" s="28" t="str">
        <f t="shared" si="887"/>
        <v/>
      </c>
      <c r="J6966" s="23" t="str">
        <f t="shared" si="888"/>
        <v/>
      </c>
      <c r="K6966" s="25" t="str">
        <f t="shared" si="889"/>
        <v/>
      </c>
      <c r="L6966" s="25" t="str">
        <f t="shared" si="890"/>
        <v/>
      </c>
      <c r="M6966" s="25" t="str">
        <f t="shared" si="884"/>
        <v/>
      </c>
      <c r="N6966" s="25" t="str">
        <f>IF(A6966="","",IF(K6966&lt;VLOOKUP(A6966,'entry data'!B:G,6,0),K6966+M6966,VLOOKUP(A6966,'entry data'!B:G,6,0)))</f>
        <v/>
      </c>
      <c r="O6966" s="25" t="str">
        <f t="shared" si="891"/>
        <v/>
      </c>
      <c r="P6966" s="25" t="str">
        <f t="shared" si="885"/>
        <v/>
      </c>
    </row>
    <row r="6967" spans="1:16" x14ac:dyDescent="0.25">
      <c r="A6967" s="23" t="str">
        <f>IF(A6966="","",IF(O6966&gt;0.1,A6966,IF(A6966=MAX('entry data'!$B$8:$B$17),"",A6966+1)))</f>
        <v/>
      </c>
      <c r="B6967" s="23" t="str">
        <f t="shared" si="886"/>
        <v/>
      </c>
      <c r="C6967" s="23" t="str">
        <f>IF(ISERROR(VLOOKUP(A6967,'entry data'!B:G,6,0)),"",VLOOKUP(A6967,'entry data'!B:G,6,0))</f>
        <v/>
      </c>
      <c r="D6967" s="23" t="str">
        <f>IF(ISERROR(VLOOKUP(A6967,'entry data'!B:C,2,0)),"",VLOOKUP(A6967,'entry data'!B:C,2,0))</f>
        <v/>
      </c>
      <c r="E6967" s="23" t="str">
        <f>IF(ISERROR(VLOOKUP(A6967,'entry data'!B:E,4,0)),"",VLOOKUP(A6967,'entry data'!B:E,4,0))</f>
        <v/>
      </c>
      <c r="F6967" s="25" t="str">
        <f>IF(A6967="","",IF(ISERROR(VLOOKUP(A6967,'entry data'!B:F,5,0)),"",VLOOKUP(A6967,'entry data'!B:F,5,0)))</f>
        <v/>
      </c>
      <c r="G6967" s="26" t="str">
        <f>IF(A6967="","",IF(ISERROR(VLOOKUP(A6967,'entry data'!B:H,7,0)),"",VLOOKUP(A6967,'entry data'!B:H,7,0)))</f>
        <v/>
      </c>
      <c r="H6967" s="27" t="str">
        <f>IF(A6967="","",IF(B6967=1,VLOOKUP(A6967,'entry data'!B:D,3,0),I6966))</f>
        <v/>
      </c>
      <c r="I6967" s="28" t="str">
        <f t="shared" si="887"/>
        <v/>
      </c>
      <c r="J6967" s="23" t="str">
        <f t="shared" si="888"/>
        <v/>
      </c>
      <c r="K6967" s="25" t="str">
        <f t="shared" si="889"/>
        <v/>
      </c>
      <c r="L6967" s="25" t="str">
        <f t="shared" si="890"/>
        <v/>
      </c>
      <c r="M6967" s="25" t="str">
        <f t="shared" si="884"/>
        <v/>
      </c>
      <c r="N6967" s="25" t="str">
        <f>IF(A6967="","",IF(K6967&lt;VLOOKUP(A6967,'entry data'!B:G,6,0),K6967+M6967,VLOOKUP(A6967,'entry data'!B:G,6,0)))</f>
        <v/>
      </c>
      <c r="O6967" s="25" t="str">
        <f t="shared" si="891"/>
        <v/>
      </c>
      <c r="P6967" s="25" t="str">
        <f t="shared" si="885"/>
        <v/>
      </c>
    </row>
    <row r="6968" spans="1:16" x14ac:dyDescent="0.25">
      <c r="A6968" s="23" t="str">
        <f>IF(A6967="","",IF(O6967&gt;0.1,A6967,IF(A6967=MAX('entry data'!$B$8:$B$17),"",A6967+1)))</f>
        <v/>
      </c>
      <c r="B6968" s="23" t="str">
        <f t="shared" si="886"/>
        <v/>
      </c>
      <c r="C6968" s="23" t="str">
        <f>IF(ISERROR(VLOOKUP(A6968,'entry data'!B:G,6,0)),"",VLOOKUP(A6968,'entry data'!B:G,6,0))</f>
        <v/>
      </c>
      <c r="D6968" s="23" t="str">
        <f>IF(ISERROR(VLOOKUP(A6968,'entry data'!B:C,2,0)),"",VLOOKUP(A6968,'entry data'!B:C,2,0))</f>
        <v/>
      </c>
      <c r="E6968" s="23" t="str">
        <f>IF(ISERROR(VLOOKUP(A6968,'entry data'!B:E,4,0)),"",VLOOKUP(A6968,'entry data'!B:E,4,0))</f>
        <v/>
      </c>
      <c r="F6968" s="25" t="str">
        <f>IF(A6968="","",IF(ISERROR(VLOOKUP(A6968,'entry data'!B:F,5,0)),"",VLOOKUP(A6968,'entry data'!B:F,5,0)))</f>
        <v/>
      </c>
      <c r="G6968" s="26" t="str">
        <f>IF(A6968="","",IF(ISERROR(VLOOKUP(A6968,'entry data'!B:H,7,0)),"",VLOOKUP(A6968,'entry data'!B:H,7,0)))</f>
        <v/>
      </c>
      <c r="H6968" s="27" t="str">
        <f>IF(A6968="","",IF(B6968=1,VLOOKUP(A6968,'entry data'!B:D,3,0),I6967))</f>
        <v/>
      </c>
      <c r="I6968" s="28" t="str">
        <f t="shared" si="887"/>
        <v/>
      </c>
      <c r="J6968" s="23" t="str">
        <f t="shared" si="888"/>
        <v/>
      </c>
      <c r="K6968" s="25" t="str">
        <f t="shared" si="889"/>
        <v/>
      </c>
      <c r="L6968" s="25" t="str">
        <f t="shared" si="890"/>
        <v/>
      </c>
      <c r="M6968" s="25" t="str">
        <f t="shared" si="884"/>
        <v/>
      </c>
      <c r="N6968" s="25" t="str">
        <f>IF(A6968="","",IF(K6968&lt;VLOOKUP(A6968,'entry data'!B:G,6,0),K6968+M6968,VLOOKUP(A6968,'entry data'!B:G,6,0)))</f>
        <v/>
      </c>
      <c r="O6968" s="25" t="str">
        <f t="shared" si="891"/>
        <v/>
      </c>
      <c r="P6968" s="25" t="str">
        <f t="shared" si="885"/>
        <v/>
      </c>
    </row>
    <row r="6969" spans="1:16" x14ac:dyDescent="0.25">
      <c r="A6969" s="23" t="str">
        <f>IF(A6968="","",IF(O6968&gt;0.1,A6968,IF(A6968=MAX('entry data'!$B$8:$B$17),"",A6968+1)))</f>
        <v/>
      </c>
      <c r="B6969" s="23" t="str">
        <f t="shared" si="886"/>
        <v/>
      </c>
      <c r="C6969" s="23" t="str">
        <f>IF(ISERROR(VLOOKUP(A6969,'entry data'!B:G,6,0)),"",VLOOKUP(A6969,'entry data'!B:G,6,0))</f>
        <v/>
      </c>
      <c r="D6969" s="23" t="str">
        <f>IF(ISERROR(VLOOKUP(A6969,'entry data'!B:C,2,0)),"",VLOOKUP(A6969,'entry data'!B:C,2,0))</f>
        <v/>
      </c>
      <c r="E6969" s="23" t="str">
        <f>IF(ISERROR(VLOOKUP(A6969,'entry data'!B:E,4,0)),"",VLOOKUP(A6969,'entry data'!B:E,4,0))</f>
        <v/>
      </c>
      <c r="F6969" s="25" t="str">
        <f>IF(A6969="","",IF(ISERROR(VLOOKUP(A6969,'entry data'!B:F,5,0)),"",VLOOKUP(A6969,'entry data'!B:F,5,0)))</f>
        <v/>
      </c>
      <c r="G6969" s="26" t="str">
        <f>IF(A6969="","",IF(ISERROR(VLOOKUP(A6969,'entry data'!B:H,7,0)),"",VLOOKUP(A6969,'entry data'!B:H,7,0)))</f>
        <v/>
      </c>
      <c r="H6969" s="27" t="str">
        <f>IF(A6969="","",IF(B6969=1,VLOOKUP(A6969,'entry data'!B:D,3,0),I6968))</f>
        <v/>
      </c>
      <c r="I6969" s="28" t="str">
        <f t="shared" si="887"/>
        <v/>
      </c>
      <c r="J6969" s="23" t="str">
        <f t="shared" si="888"/>
        <v/>
      </c>
      <c r="K6969" s="25" t="str">
        <f t="shared" si="889"/>
        <v/>
      </c>
      <c r="L6969" s="25" t="str">
        <f t="shared" si="890"/>
        <v/>
      </c>
      <c r="M6969" s="25" t="str">
        <f t="shared" si="884"/>
        <v/>
      </c>
      <c r="N6969" s="25" t="str">
        <f>IF(A6969="","",IF(K6969&lt;VLOOKUP(A6969,'entry data'!B:G,6,0),K6969+M6969,VLOOKUP(A6969,'entry data'!B:G,6,0)))</f>
        <v/>
      </c>
      <c r="O6969" s="25" t="str">
        <f t="shared" si="891"/>
        <v/>
      </c>
      <c r="P6969" s="25" t="str">
        <f t="shared" si="885"/>
        <v/>
      </c>
    </row>
    <row r="6970" spans="1:16" x14ac:dyDescent="0.25">
      <c r="A6970" s="23" t="str">
        <f>IF(A6969="","",IF(O6969&gt;0.1,A6969,IF(A6969=MAX('entry data'!$B$8:$B$17),"",A6969+1)))</f>
        <v/>
      </c>
      <c r="B6970" s="23" t="str">
        <f t="shared" si="886"/>
        <v/>
      </c>
      <c r="C6970" s="23" t="str">
        <f>IF(ISERROR(VLOOKUP(A6970,'entry data'!B:G,6,0)),"",VLOOKUP(A6970,'entry data'!B:G,6,0))</f>
        <v/>
      </c>
      <c r="D6970" s="23" t="str">
        <f>IF(ISERROR(VLOOKUP(A6970,'entry data'!B:C,2,0)),"",VLOOKUP(A6970,'entry data'!B:C,2,0))</f>
        <v/>
      </c>
      <c r="E6970" s="23" t="str">
        <f>IF(ISERROR(VLOOKUP(A6970,'entry data'!B:E,4,0)),"",VLOOKUP(A6970,'entry data'!B:E,4,0))</f>
        <v/>
      </c>
      <c r="F6970" s="25" t="str">
        <f>IF(A6970="","",IF(ISERROR(VLOOKUP(A6970,'entry data'!B:F,5,0)),"",VLOOKUP(A6970,'entry data'!B:F,5,0)))</f>
        <v/>
      </c>
      <c r="G6970" s="26" t="str">
        <f>IF(A6970="","",IF(ISERROR(VLOOKUP(A6970,'entry data'!B:H,7,0)),"",VLOOKUP(A6970,'entry data'!B:H,7,0)))</f>
        <v/>
      </c>
      <c r="H6970" s="27" t="str">
        <f>IF(A6970="","",IF(B6970=1,VLOOKUP(A6970,'entry data'!B:D,3,0),I6969))</f>
        <v/>
      </c>
      <c r="I6970" s="28" t="str">
        <f t="shared" si="887"/>
        <v/>
      </c>
      <c r="J6970" s="23" t="str">
        <f t="shared" si="888"/>
        <v/>
      </c>
      <c r="K6970" s="25" t="str">
        <f t="shared" si="889"/>
        <v/>
      </c>
      <c r="L6970" s="25" t="str">
        <f t="shared" si="890"/>
        <v/>
      </c>
      <c r="M6970" s="25" t="str">
        <f t="shared" si="884"/>
        <v/>
      </c>
      <c r="N6970" s="25" t="str">
        <f>IF(A6970="","",IF(K6970&lt;VLOOKUP(A6970,'entry data'!B:G,6,0),K6970+M6970,VLOOKUP(A6970,'entry data'!B:G,6,0)))</f>
        <v/>
      </c>
      <c r="O6970" s="25" t="str">
        <f t="shared" si="891"/>
        <v/>
      </c>
      <c r="P6970" s="25" t="str">
        <f t="shared" si="885"/>
        <v/>
      </c>
    </row>
    <row r="6971" spans="1:16" x14ac:dyDescent="0.25">
      <c r="A6971" s="23" t="str">
        <f>IF(A6970="","",IF(O6970&gt;0.1,A6970,IF(A6970=MAX('entry data'!$B$8:$B$17),"",A6970+1)))</f>
        <v/>
      </c>
      <c r="B6971" s="23" t="str">
        <f t="shared" si="886"/>
        <v/>
      </c>
      <c r="C6971" s="23" t="str">
        <f>IF(ISERROR(VLOOKUP(A6971,'entry data'!B:G,6,0)),"",VLOOKUP(A6971,'entry data'!B:G,6,0))</f>
        <v/>
      </c>
      <c r="D6971" s="23" t="str">
        <f>IF(ISERROR(VLOOKUP(A6971,'entry data'!B:C,2,0)),"",VLOOKUP(A6971,'entry data'!B:C,2,0))</f>
        <v/>
      </c>
      <c r="E6971" s="23" t="str">
        <f>IF(ISERROR(VLOOKUP(A6971,'entry data'!B:E,4,0)),"",VLOOKUP(A6971,'entry data'!B:E,4,0))</f>
        <v/>
      </c>
      <c r="F6971" s="25" t="str">
        <f>IF(A6971="","",IF(ISERROR(VLOOKUP(A6971,'entry data'!B:F,5,0)),"",VLOOKUP(A6971,'entry data'!B:F,5,0)))</f>
        <v/>
      </c>
      <c r="G6971" s="26" t="str">
        <f>IF(A6971="","",IF(ISERROR(VLOOKUP(A6971,'entry data'!B:H,7,0)),"",VLOOKUP(A6971,'entry data'!B:H,7,0)))</f>
        <v/>
      </c>
      <c r="H6971" s="27" t="str">
        <f>IF(A6971="","",IF(B6971=1,VLOOKUP(A6971,'entry data'!B:D,3,0),I6970))</f>
        <v/>
      </c>
      <c r="I6971" s="28" t="str">
        <f t="shared" si="887"/>
        <v/>
      </c>
      <c r="J6971" s="23" t="str">
        <f t="shared" si="888"/>
        <v/>
      </c>
      <c r="K6971" s="25" t="str">
        <f t="shared" si="889"/>
        <v/>
      </c>
      <c r="L6971" s="25" t="str">
        <f t="shared" si="890"/>
        <v/>
      </c>
      <c r="M6971" s="25" t="str">
        <f t="shared" si="884"/>
        <v/>
      </c>
      <c r="N6971" s="25" t="str">
        <f>IF(A6971="","",IF(K6971&lt;VLOOKUP(A6971,'entry data'!B:G,6,0),K6971+M6971,VLOOKUP(A6971,'entry data'!B:G,6,0)))</f>
        <v/>
      </c>
      <c r="O6971" s="25" t="str">
        <f t="shared" si="891"/>
        <v/>
      </c>
      <c r="P6971" s="25" t="str">
        <f t="shared" si="885"/>
        <v/>
      </c>
    </row>
    <row r="6972" spans="1:16" x14ac:dyDescent="0.25">
      <c r="A6972" s="23" t="str">
        <f>IF(A6971="","",IF(O6971&gt;0.1,A6971,IF(A6971=MAX('entry data'!$B$8:$B$17),"",A6971+1)))</f>
        <v/>
      </c>
      <c r="B6972" s="23" t="str">
        <f t="shared" si="886"/>
        <v/>
      </c>
      <c r="C6972" s="23" t="str">
        <f>IF(ISERROR(VLOOKUP(A6972,'entry data'!B:G,6,0)),"",VLOOKUP(A6972,'entry data'!B:G,6,0))</f>
        <v/>
      </c>
      <c r="D6972" s="23" t="str">
        <f>IF(ISERROR(VLOOKUP(A6972,'entry data'!B:C,2,0)),"",VLOOKUP(A6972,'entry data'!B:C,2,0))</f>
        <v/>
      </c>
      <c r="E6972" s="23" t="str">
        <f>IF(ISERROR(VLOOKUP(A6972,'entry data'!B:E,4,0)),"",VLOOKUP(A6972,'entry data'!B:E,4,0))</f>
        <v/>
      </c>
      <c r="F6972" s="25" t="str">
        <f>IF(A6972="","",IF(ISERROR(VLOOKUP(A6972,'entry data'!B:F,5,0)),"",VLOOKUP(A6972,'entry data'!B:F,5,0)))</f>
        <v/>
      </c>
      <c r="G6972" s="26" t="str">
        <f>IF(A6972="","",IF(ISERROR(VLOOKUP(A6972,'entry data'!B:H,7,0)),"",VLOOKUP(A6972,'entry data'!B:H,7,0)))</f>
        <v/>
      </c>
      <c r="H6972" s="27" t="str">
        <f>IF(A6972="","",IF(B6972=1,VLOOKUP(A6972,'entry data'!B:D,3,0),I6971))</f>
        <v/>
      </c>
      <c r="I6972" s="28" t="str">
        <f t="shared" si="887"/>
        <v/>
      </c>
      <c r="J6972" s="23" t="str">
        <f t="shared" si="888"/>
        <v/>
      </c>
      <c r="K6972" s="25" t="str">
        <f t="shared" si="889"/>
        <v/>
      </c>
      <c r="L6972" s="25" t="str">
        <f t="shared" si="890"/>
        <v/>
      </c>
      <c r="M6972" s="25" t="str">
        <f t="shared" si="884"/>
        <v/>
      </c>
      <c r="N6972" s="25" t="str">
        <f>IF(A6972="","",IF(K6972&lt;VLOOKUP(A6972,'entry data'!B:G,6,0),K6972+M6972,VLOOKUP(A6972,'entry data'!B:G,6,0)))</f>
        <v/>
      </c>
      <c r="O6972" s="25" t="str">
        <f t="shared" si="891"/>
        <v/>
      </c>
      <c r="P6972" s="25" t="str">
        <f t="shared" si="885"/>
        <v/>
      </c>
    </row>
    <row r="6973" spans="1:16" x14ac:dyDescent="0.25">
      <c r="A6973" s="23" t="str">
        <f>IF(A6972="","",IF(O6972&gt;0.1,A6972,IF(A6972=MAX('entry data'!$B$8:$B$17),"",A6972+1)))</f>
        <v/>
      </c>
      <c r="B6973" s="23" t="str">
        <f t="shared" si="886"/>
        <v/>
      </c>
      <c r="C6973" s="23" t="str">
        <f>IF(ISERROR(VLOOKUP(A6973,'entry data'!B:G,6,0)),"",VLOOKUP(A6973,'entry data'!B:G,6,0))</f>
        <v/>
      </c>
      <c r="D6973" s="23" t="str">
        <f>IF(ISERROR(VLOOKUP(A6973,'entry data'!B:C,2,0)),"",VLOOKUP(A6973,'entry data'!B:C,2,0))</f>
        <v/>
      </c>
      <c r="E6973" s="23" t="str">
        <f>IF(ISERROR(VLOOKUP(A6973,'entry data'!B:E,4,0)),"",VLOOKUP(A6973,'entry data'!B:E,4,0))</f>
        <v/>
      </c>
      <c r="F6973" s="25" t="str">
        <f>IF(A6973="","",IF(ISERROR(VLOOKUP(A6973,'entry data'!B:F,5,0)),"",VLOOKUP(A6973,'entry data'!B:F,5,0)))</f>
        <v/>
      </c>
      <c r="G6973" s="26" t="str">
        <f>IF(A6973="","",IF(ISERROR(VLOOKUP(A6973,'entry data'!B:H,7,0)),"",VLOOKUP(A6973,'entry data'!B:H,7,0)))</f>
        <v/>
      </c>
      <c r="H6973" s="27" t="str">
        <f>IF(A6973="","",IF(B6973=1,VLOOKUP(A6973,'entry data'!B:D,3,0),I6972))</f>
        <v/>
      </c>
      <c r="I6973" s="28" t="str">
        <f t="shared" si="887"/>
        <v/>
      </c>
      <c r="J6973" s="23" t="str">
        <f t="shared" si="888"/>
        <v/>
      </c>
      <c r="K6973" s="25" t="str">
        <f t="shared" si="889"/>
        <v/>
      </c>
      <c r="L6973" s="25" t="str">
        <f t="shared" si="890"/>
        <v/>
      </c>
      <c r="M6973" s="25" t="str">
        <f t="shared" si="884"/>
        <v/>
      </c>
      <c r="N6973" s="25" t="str">
        <f>IF(A6973="","",IF(K6973&lt;VLOOKUP(A6973,'entry data'!B:G,6,0),K6973+M6973,VLOOKUP(A6973,'entry data'!B:G,6,0)))</f>
        <v/>
      </c>
      <c r="O6973" s="25" t="str">
        <f t="shared" si="891"/>
        <v/>
      </c>
      <c r="P6973" s="25" t="str">
        <f t="shared" si="885"/>
        <v/>
      </c>
    </row>
    <row r="6974" spans="1:16" x14ac:dyDescent="0.25">
      <c r="A6974" s="23" t="str">
        <f>IF(A6973="","",IF(O6973&gt;0.1,A6973,IF(A6973=MAX('entry data'!$B$8:$B$17),"",A6973+1)))</f>
        <v/>
      </c>
      <c r="B6974" s="23" t="str">
        <f t="shared" si="886"/>
        <v/>
      </c>
      <c r="C6974" s="23" t="str">
        <f>IF(ISERROR(VLOOKUP(A6974,'entry data'!B:G,6,0)),"",VLOOKUP(A6974,'entry data'!B:G,6,0))</f>
        <v/>
      </c>
      <c r="D6974" s="23" t="str">
        <f>IF(ISERROR(VLOOKUP(A6974,'entry data'!B:C,2,0)),"",VLOOKUP(A6974,'entry data'!B:C,2,0))</f>
        <v/>
      </c>
      <c r="E6974" s="23" t="str">
        <f>IF(ISERROR(VLOOKUP(A6974,'entry data'!B:E,4,0)),"",VLOOKUP(A6974,'entry data'!B:E,4,0))</f>
        <v/>
      </c>
      <c r="F6974" s="25" t="str">
        <f>IF(A6974="","",IF(ISERROR(VLOOKUP(A6974,'entry data'!B:F,5,0)),"",VLOOKUP(A6974,'entry data'!B:F,5,0)))</f>
        <v/>
      </c>
      <c r="G6974" s="26" t="str">
        <f>IF(A6974="","",IF(ISERROR(VLOOKUP(A6974,'entry data'!B:H,7,0)),"",VLOOKUP(A6974,'entry data'!B:H,7,0)))</f>
        <v/>
      </c>
      <c r="H6974" s="27" t="str">
        <f>IF(A6974="","",IF(B6974=1,VLOOKUP(A6974,'entry data'!B:D,3,0),I6973))</f>
        <v/>
      </c>
      <c r="I6974" s="28" t="str">
        <f t="shared" si="887"/>
        <v/>
      </c>
      <c r="J6974" s="23" t="str">
        <f t="shared" si="888"/>
        <v/>
      </c>
      <c r="K6974" s="25" t="str">
        <f t="shared" si="889"/>
        <v/>
      </c>
      <c r="L6974" s="25" t="str">
        <f t="shared" si="890"/>
        <v/>
      </c>
      <c r="M6974" s="25" t="str">
        <f t="shared" si="884"/>
        <v/>
      </c>
      <c r="N6974" s="25" t="str">
        <f>IF(A6974="","",IF(K6974&lt;VLOOKUP(A6974,'entry data'!B:G,6,0),K6974+M6974,VLOOKUP(A6974,'entry data'!B:G,6,0)))</f>
        <v/>
      </c>
      <c r="O6974" s="25" t="str">
        <f t="shared" si="891"/>
        <v/>
      </c>
      <c r="P6974" s="25" t="str">
        <f t="shared" si="885"/>
        <v/>
      </c>
    </row>
    <row r="6975" spans="1:16" x14ac:dyDescent="0.25">
      <c r="A6975" s="23" t="str">
        <f>IF(A6974="","",IF(O6974&gt;0.1,A6974,IF(A6974=MAX('entry data'!$B$8:$B$17),"",A6974+1)))</f>
        <v/>
      </c>
      <c r="B6975" s="23" t="str">
        <f t="shared" si="886"/>
        <v/>
      </c>
      <c r="C6975" s="23" t="str">
        <f>IF(ISERROR(VLOOKUP(A6975,'entry data'!B:G,6,0)),"",VLOOKUP(A6975,'entry data'!B:G,6,0))</f>
        <v/>
      </c>
      <c r="D6975" s="23" t="str">
        <f>IF(ISERROR(VLOOKUP(A6975,'entry data'!B:C,2,0)),"",VLOOKUP(A6975,'entry data'!B:C,2,0))</f>
        <v/>
      </c>
      <c r="E6975" s="23" t="str">
        <f>IF(ISERROR(VLOOKUP(A6975,'entry data'!B:E,4,0)),"",VLOOKUP(A6975,'entry data'!B:E,4,0))</f>
        <v/>
      </c>
      <c r="F6975" s="25" t="str">
        <f>IF(A6975="","",IF(ISERROR(VLOOKUP(A6975,'entry data'!B:F,5,0)),"",VLOOKUP(A6975,'entry data'!B:F,5,0)))</f>
        <v/>
      </c>
      <c r="G6975" s="26" t="str">
        <f>IF(A6975="","",IF(ISERROR(VLOOKUP(A6975,'entry data'!B:H,7,0)),"",VLOOKUP(A6975,'entry data'!B:H,7,0)))</f>
        <v/>
      </c>
      <c r="H6975" s="27" t="str">
        <f>IF(A6975="","",IF(B6975=1,VLOOKUP(A6975,'entry data'!B:D,3,0),I6974))</f>
        <v/>
      </c>
      <c r="I6975" s="28" t="str">
        <f t="shared" si="887"/>
        <v/>
      </c>
      <c r="J6975" s="23" t="str">
        <f t="shared" si="888"/>
        <v/>
      </c>
      <c r="K6975" s="25" t="str">
        <f t="shared" si="889"/>
        <v/>
      </c>
      <c r="L6975" s="25" t="str">
        <f t="shared" si="890"/>
        <v/>
      </c>
      <c r="M6975" s="25" t="str">
        <f t="shared" si="884"/>
        <v/>
      </c>
      <c r="N6975" s="25" t="str">
        <f>IF(A6975="","",IF(K6975&lt;VLOOKUP(A6975,'entry data'!B:G,6,0),K6975+M6975,VLOOKUP(A6975,'entry data'!B:G,6,0)))</f>
        <v/>
      </c>
      <c r="O6975" s="25" t="str">
        <f t="shared" si="891"/>
        <v/>
      </c>
      <c r="P6975" s="25" t="str">
        <f t="shared" si="885"/>
        <v/>
      </c>
    </row>
    <row r="6976" spans="1:16" x14ac:dyDescent="0.25">
      <c r="A6976" s="23" t="str">
        <f>IF(A6975="","",IF(O6975&gt;0.1,A6975,IF(A6975=MAX('entry data'!$B$8:$B$17),"",A6975+1)))</f>
        <v/>
      </c>
      <c r="B6976" s="23" t="str">
        <f t="shared" si="886"/>
        <v/>
      </c>
      <c r="C6976" s="23" t="str">
        <f>IF(ISERROR(VLOOKUP(A6976,'entry data'!B:G,6,0)),"",VLOOKUP(A6976,'entry data'!B:G,6,0))</f>
        <v/>
      </c>
      <c r="D6976" s="23" t="str">
        <f>IF(ISERROR(VLOOKUP(A6976,'entry data'!B:C,2,0)),"",VLOOKUP(A6976,'entry data'!B:C,2,0))</f>
        <v/>
      </c>
      <c r="E6976" s="23" t="str">
        <f>IF(ISERROR(VLOOKUP(A6976,'entry data'!B:E,4,0)),"",VLOOKUP(A6976,'entry data'!B:E,4,0))</f>
        <v/>
      </c>
      <c r="F6976" s="25" t="str">
        <f>IF(A6976="","",IF(ISERROR(VLOOKUP(A6976,'entry data'!B:F,5,0)),"",VLOOKUP(A6976,'entry data'!B:F,5,0)))</f>
        <v/>
      </c>
      <c r="G6976" s="26" t="str">
        <f>IF(A6976="","",IF(ISERROR(VLOOKUP(A6976,'entry data'!B:H,7,0)),"",VLOOKUP(A6976,'entry data'!B:H,7,0)))</f>
        <v/>
      </c>
      <c r="H6976" s="27" t="str">
        <f>IF(A6976="","",IF(B6976=1,VLOOKUP(A6976,'entry data'!B:D,3,0),I6975))</f>
        <v/>
      </c>
      <c r="I6976" s="28" t="str">
        <f t="shared" si="887"/>
        <v/>
      </c>
      <c r="J6976" s="23" t="str">
        <f t="shared" si="888"/>
        <v/>
      </c>
      <c r="K6976" s="25" t="str">
        <f t="shared" si="889"/>
        <v/>
      </c>
      <c r="L6976" s="25" t="str">
        <f t="shared" si="890"/>
        <v/>
      </c>
      <c r="M6976" s="25" t="str">
        <f t="shared" si="884"/>
        <v/>
      </c>
      <c r="N6976" s="25" t="str">
        <f>IF(A6976="","",IF(K6976&lt;VLOOKUP(A6976,'entry data'!B:G,6,0),K6976+M6976,VLOOKUP(A6976,'entry data'!B:G,6,0)))</f>
        <v/>
      </c>
      <c r="O6976" s="25" t="str">
        <f t="shared" si="891"/>
        <v/>
      </c>
      <c r="P6976" s="25" t="str">
        <f t="shared" si="885"/>
        <v/>
      </c>
    </row>
    <row r="6977" spans="1:16" x14ac:dyDescent="0.25">
      <c r="A6977" s="23" t="str">
        <f>IF(A6976="","",IF(O6976&gt;0.1,A6976,IF(A6976=MAX('entry data'!$B$8:$B$17),"",A6976+1)))</f>
        <v/>
      </c>
      <c r="B6977" s="23" t="str">
        <f t="shared" si="886"/>
        <v/>
      </c>
      <c r="C6977" s="23" t="str">
        <f>IF(ISERROR(VLOOKUP(A6977,'entry data'!B:G,6,0)),"",VLOOKUP(A6977,'entry data'!B:G,6,0))</f>
        <v/>
      </c>
      <c r="D6977" s="23" t="str">
        <f>IF(ISERROR(VLOOKUP(A6977,'entry data'!B:C,2,0)),"",VLOOKUP(A6977,'entry data'!B:C,2,0))</f>
        <v/>
      </c>
      <c r="E6977" s="23" t="str">
        <f>IF(ISERROR(VLOOKUP(A6977,'entry data'!B:E,4,0)),"",VLOOKUP(A6977,'entry data'!B:E,4,0))</f>
        <v/>
      </c>
      <c r="F6977" s="25" t="str">
        <f>IF(A6977="","",IF(ISERROR(VLOOKUP(A6977,'entry data'!B:F,5,0)),"",VLOOKUP(A6977,'entry data'!B:F,5,0)))</f>
        <v/>
      </c>
      <c r="G6977" s="26" t="str">
        <f>IF(A6977="","",IF(ISERROR(VLOOKUP(A6977,'entry data'!B:H,7,0)),"",VLOOKUP(A6977,'entry data'!B:H,7,0)))</f>
        <v/>
      </c>
      <c r="H6977" s="27" t="str">
        <f>IF(A6977="","",IF(B6977=1,VLOOKUP(A6977,'entry data'!B:D,3,0),I6976))</f>
        <v/>
      </c>
      <c r="I6977" s="28" t="str">
        <f t="shared" si="887"/>
        <v/>
      </c>
      <c r="J6977" s="23" t="str">
        <f t="shared" si="888"/>
        <v/>
      </c>
      <c r="K6977" s="25" t="str">
        <f t="shared" si="889"/>
        <v/>
      </c>
      <c r="L6977" s="25" t="str">
        <f t="shared" si="890"/>
        <v/>
      </c>
      <c r="M6977" s="25" t="str">
        <f t="shared" si="884"/>
        <v/>
      </c>
      <c r="N6977" s="25" t="str">
        <f>IF(A6977="","",IF(K6977&lt;VLOOKUP(A6977,'entry data'!B:G,6,0),K6977+M6977,VLOOKUP(A6977,'entry data'!B:G,6,0)))</f>
        <v/>
      </c>
      <c r="O6977" s="25" t="str">
        <f t="shared" si="891"/>
        <v/>
      </c>
      <c r="P6977" s="25" t="str">
        <f t="shared" si="885"/>
        <v/>
      </c>
    </row>
    <row r="6978" spans="1:16" x14ac:dyDescent="0.25">
      <c r="A6978" s="23" t="str">
        <f>IF(A6977="","",IF(O6977&gt;0.1,A6977,IF(A6977=MAX('entry data'!$B$8:$B$17),"",A6977+1)))</f>
        <v/>
      </c>
      <c r="B6978" s="23" t="str">
        <f t="shared" si="886"/>
        <v/>
      </c>
      <c r="C6978" s="23" t="str">
        <f>IF(ISERROR(VLOOKUP(A6978,'entry data'!B:G,6,0)),"",VLOOKUP(A6978,'entry data'!B:G,6,0))</f>
        <v/>
      </c>
      <c r="D6978" s="23" t="str">
        <f>IF(ISERROR(VLOOKUP(A6978,'entry data'!B:C,2,0)),"",VLOOKUP(A6978,'entry data'!B:C,2,0))</f>
        <v/>
      </c>
      <c r="E6978" s="23" t="str">
        <f>IF(ISERROR(VLOOKUP(A6978,'entry data'!B:E,4,0)),"",VLOOKUP(A6978,'entry data'!B:E,4,0))</f>
        <v/>
      </c>
      <c r="F6978" s="25" t="str">
        <f>IF(A6978="","",IF(ISERROR(VLOOKUP(A6978,'entry data'!B:F,5,0)),"",VLOOKUP(A6978,'entry data'!B:F,5,0)))</f>
        <v/>
      </c>
      <c r="G6978" s="26" t="str">
        <f>IF(A6978="","",IF(ISERROR(VLOOKUP(A6978,'entry data'!B:H,7,0)),"",VLOOKUP(A6978,'entry data'!B:H,7,0)))</f>
        <v/>
      </c>
      <c r="H6978" s="27" t="str">
        <f>IF(A6978="","",IF(B6978=1,VLOOKUP(A6978,'entry data'!B:D,3,0),I6977))</f>
        <v/>
      </c>
      <c r="I6978" s="28" t="str">
        <f t="shared" si="887"/>
        <v/>
      </c>
      <c r="J6978" s="23" t="str">
        <f t="shared" si="888"/>
        <v/>
      </c>
      <c r="K6978" s="25" t="str">
        <f t="shared" si="889"/>
        <v/>
      </c>
      <c r="L6978" s="25" t="str">
        <f t="shared" si="890"/>
        <v/>
      </c>
      <c r="M6978" s="25" t="str">
        <f t="shared" si="884"/>
        <v/>
      </c>
      <c r="N6978" s="25" t="str">
        <f>IF(A6978="","",IF(K6978&lt;VLOOKUP(A6978,'entry data'!B:G,6,0),K6978+M6978,VLOOKUP(A6978,'entry data'!B:G,6,0)))</f>
        <v/>
      </c>
      <c r="O6978" s="25" t="str">
        <f t="shared" si="891"/>
        <v/>
      </c>
      <c r="P6978" s="25" t="str">
        <f t="shared" si="885"/>
        <v/>
      </c>
    </row>
    <row r="6979" spans="1:16" x14ac:dyDescent="0.25">
      <c r="A6979" s="23" t="str">
        <f>IF(A6978="","",IF(O6978&gt;0.1,A6978,IF(A6978=MAX('entry data'!$B$8:$B$17),"",A6978+1)))</f>
        <v/>
      </c>
      <c r="B6979" s="23" t="str">
        <f t="shared" si="886"/>
        <v/>
      </c>
      <c r="C6979" s="23" t="str">
        <f>IF(ISERROR(VLOOKUP(A6979,'entry data'!B:G,6,0)),"",VLOOKUP(A6979,'entry data'!B:G,6,0))</f>
        <v/>
      </c>
      <c r="D6979" s="23" t="str">
        <f>IF(ISERROR(VLOOKUP(A6979,'entry data'!B:C,2,0)),"",VLOOKUP(A6979,'entry data'!B:C,2,0))</f>
        <v/>
      </c>
      <c r="E6979" s="23" t="str">
        <f>IF(ISERROR(VLOOKUP(A6979,'entry data'!B:E,4,0)),"",VLOOKUP(A6979,'entry data'!B:E,4,0))</f>
        <v/>
      </c>
      <c r="F6979" s="25" t="str">
        <f>IF(A6979="","",IF(ISERROR(VLOOKUP(A6979,'entry data'!B:F,5,0)),"",VLOOKUP(A6979,'entry data'!B:F,5,0)))</f>
        <v/>
      </c>
      <c r="G6979" s="26" t="str">
        <f>IF(A6979="","",IF(ISERROR(VLOOKUP(A6979,'entry data'!B:H,7,0)),"",VLOOKUP(A6979,'entry data'!B:H,7,0)))</f>
        <v/>
      </c>
      <c r="H6979" s="27" t="str">
        <f>IF(A6979="","",IF(B6979=1,VLOOKUP(A6979,'entry data'!B:D,3,0),I6978))</f>
        <v/>
      </c>
      <c r="I6979" s="28" t="str">
        <f t="shared" si="887"/>
        <v/>
      </c>
      <c r="J6979" s="23" t="str">
        <f t="shared" si="888"/>
        <v/>
      </c>
      <c r="K6979" s="25" t="str">
        <f t="shared" si="889"/>
        <v/>
      </c>
      <c r="L6979" s="25" t="str">
        <f t="shared" si="890"/>
        <v/>
      </c>
      <c r="M6979" s="25" t="str">
        <f t="shared" ref="M6979:M7042" si="892">IF(A6979="","",IF(E6979="monthly",(G6979/12)*K6979,((G6979/365)*(I6979-H6979))*K6979))</f>
        <v/>
      </c>
      <c r="N6979" s="25" t="str">
        <f>IF(A6979="","",IF(K6979&lt;VLOOKUP(A6979,'entry data'!B:G,6,0),K6979+M6979,VLOOKUP(A6979,'entry data'!B:G,6,0)))</f>
        <v/>
      </c>
      <c r="O6979" s="25" t="str">
        <f t="shared" si="891"/>
        <v/>
      </c>
      <c r="P6979" s="25" t="str">
        <f t="shared" ref="P6979:P7042" si="893">IF(A6979="","",IF(J6979&lt;&gt;J6980,O6979,0))</f>
        <v/>
      </c>
    </row>
    <row r="6980" spans="1:16" x14ac:dyDescent="0.25">
      <c r="A6980" s="23" t="str">
        <f>IF(A6979="","",IF(O6979&gt;0.1,A6979,IF(A6979=MAX('entry data'!$B$8:$B$17),"",A6979+1)))</f>
        <v/>
      </c>
      <c r="B6980" s="23" t="str">
        <f t="shared" ref="B6980:B7043" si="894">IF(A6980="","",IF(O6979&lt;0.1,1,B6979+1))</f>
        <v/>
      </c>
      <c r="C6980" s="23" t="str">
        <f>IF(ISERROR(VLOOKUP(A6980,'entry data'!B:G,6,0)),"",VLOOKUP(A6980,'entry data'!B:G,6,0))</f>
        <v/>
      </c>
      <c r="D6980" s="23" t="str">
        <f>IF(ISERROR(VLOOKUP(A6980,'entry data'!B:C,2,0)),"",VLOOKUP(A6980,'entry data'!B:C,2,0))</f>
        <v/>
      </c>
      <c r="E6980" s="23" t="str">
        <f>IF(ISERROR(VLOOKUP(A6980,'entry data'!B:E,4,0)),"",VLOOKUP(A6980,'entry data'!B:E,4,0))</f>
        <v/>
      </c>
      <c r="F6980" s="25" t="str">
        <f>IF(A6980="","",IF(ISERROR(VLOOKUP(A6980,'entry data'!B:F,5,0)),"",VLOOKUP(A6980,'entry data'!B:F,5,0)))</f>
        <v/>
      </c>
      <c r="G6980" s="26" t="str">
        <f>IF(A6980="","",IF(ISERROR(VLOOKUP(A6980,'entry data'!B:H,7,0)),"",VLOOKUP(A6980,'entry data'!B:H,7,0)))</f>
        <v/>
      </c>
      <c r="H6980" s="27" t="str">
        <f>IF(A6980="","",IF(B6980=1,VLOOKUP(A6980,'entry data'!B:D,3,0),I6979))</f>
        <v/>
      </c>
      <c r="I6980" s="28" t="str">
        <f t="shared" si="887"/>
        <v/>
      </c>
      <c r="J6980" s="23" t="str">
        <f t="shared" si="888"/>
        <v/>
      </c>
      <c r="K6980" s="25" t="str">
        <f t="shared" si="889"/>
        <v/>
      </c>
      <c r="L6980" s="25" t="str">
        <f t="shared" si="890"/>
        <v/>
      </c>
      <c r="M6980" s="25" t="str">
        <f t="shared" si="892"/>
        <v/>
      </c>
      <c r="N6980" s="25" t="str">
        <f>IF(A6980="","",IF(K6980&lt;VLOOKUP(A6980,'entry data'!B:G,6,0),K6980+M6980,VLOOKUP(A6980,'entry data'!B:G,6,0)))</f>
        <v/>
      </c>
      <c r="O6980" s="25" t="str">
        <f t="shared" si="891"/>
        <v/>
      </c>
      <c r="P6980" s="25" t="str">
        <f t="shared" si="893"/>
        <v/>
      </c>
    </row>
    <row r="6981" spans="1:16" x14ac:dyDescent="0.25">
      <c r="A6981" s="23" t="str">
        <f>IF(A6980="","",IF(O6980&gt;0.1,A6980,IF(A6980=MAX('entry data'!$B$8:$B$17),"",A6980+1)))</f>
        <v/>
      </c>
      <c r="B6981" s="23" t="str">
        <f t="shared" si="894"/>
        <v/>
      </c>
      <c r="C6981" s="23" t="str">
        <f>IF(ISERROR(VLOOKUP(A6981,'entry data'!B:G,6,0)),"",VLOOKUP(A6981,'entry data'!B:G,6,0))</f>
        <v/>
      </c>
      <c r="D6981" s="23" t="str">
        <f>IF(ISERROR(VLOOKUP(A6981,'entry data'!B:C,2,0)),"",VLOOKUP(A6981,'entry data'!B:C,2,0))</f>
        <v/>
      </c>
      <c r="E6981" s="23" t="str">
        <f>IF(ISERROR(VLOOKUP(A6981,'entry data'!B:E,4,0)),"",VLOOKUP(A6981,'entry data'!B:E,4,0))</f>
        <v/>
      </c>
      <c r="F6981" s="25" t="str">
        <f>IF(A6981="","",IF(ISERROR(VLOOKUP(A6981,'entry data'!B:F,5,0)),"",VLOOKUP(A6981,'entry data'!B:F,5,0)))</f>
        <v/>
      </c>
      <c r="G6981" s="26" t="str">
        <f>IF(A6981="","",IF(ISERROR(VLOOKUP(A6981,'entry data'!B:H,7,0)),"",VLOOKUP(A6981,'entry data'!B:H,7,0)))</f>
        <v/>
      </c>
      <c r="H6981" s="27" t="str">
        <f>IF(A6981="","",IF(B6981=1,VLOOKUP(A6981,'entry data'!B:D,3,0),I6980))</f>
        <v/>
      </c>
      <c r="I6981" s="28" t="str">
        <f t="shared" si="887"/>
        <v/>
      </c>
      <c r="J6981" s="23" t="str">
        <f t="shared" si="888"/>
        <v/>
      </c>
      <c r="K6981" s="25" t="str">
        <f t="shared" si="889"/>
        <v/>
      </c>
      <c r="L6981" s="25" t="str">
        <f t="shared" si="890"/>
        <v/>
      </c>
      <c r="M6981" s="25" t="str">
        <f t="shared" si="892"/>
        <v/>
      </c>
      <c r="N6981" s="25" t="str">
        <f>IF(A6981="","",IF(K6981&lt;VLOOKUP(A6981,'entry data'!B:G,6,0),K6981+M6981,VLOOKUP(A6981,'entry data'!B:G,6,0)))</f>
        <v/>
      </c>
      <c r="O6981" s="25" t="str">
        <f t="shared" si="891"/>
        <v/>
      </c>
      <c r="P6981" s="25" t="str">
        <f t="shared" si="893"/>
        <v/>
      </c>
    </row>
    <row r="6982" spans="1:16" x14ac:dyDescent="0.25">
      <c r="A6982" s="23" t="str">
        <f>IF(A6981="","",IF(O6981&gt;0.1,A6981,IF(A6981=MAX('entry data'!$B$8:$B$17),"",A6981+1)))</f>
        <v/>
      </c>
      <c r="B6982" s="23" t="str">
        <f t="shared" si="894"/>
        <v/>
      </c>
      <c r="C6982" s="23" t="str">
        <f>IF(ISERROR(VLOOKUP(A6982,'entry data'!B:G,6,0)),"",VLOOKUP(A6982,'entry data'!B:G,6,0))</f>
        <v/>
      </c>
      <c r="D6982" s="23" t="str">
        <f>IF(ISERROR(VLOOKUP(A6982,'entry data'!B:C,2,0)),"",VLOOKUP(A6982,'entry data'!B:C,2,0))</f>
        <v/>
      </c>
      <c r="E6982" s="23" t="str">
        <f>IF(ISERROR(VLOOKUP(A6982,'entry data'!B:E,4,0)),"",VLOOKUP(A6982,'entry data'!B:E,4,0))</f>
        <v/>
      </c>
      <c r="F6982" s="25" t="str">
        <f>IF(A6982="","",IF(ISERROR(VLOOKUP(A6982,'entry data'!B:F,5,0)),"",VLOOKUP(A6982,'entry data'!B:F,5,0)))</f>
        <v/>
      </c>
      <c r="G6982" s="26" t="str">
        <f>IF(A6982="","",IF(ISERROR(VLOOKUP(A6982,'entry data'!B:H,7,0)),"",VLOOKUP(A6982,'entry data'!B:H,7,0)))</f>
        <v/>
      </c>
      <c r="H6982" s="27" t="str">
        <f>IF(A6982="","",IF(B6982=1,VLOOKUP(A6982,'entry data'!B:D,3,0),I6981))</f>
        <v/>
      </c>
      <c r="I6982" s="28" t="str">
        <f t="shared" si="887"/>
        <v/>
      </c>
      <c r="J6982" s="23" t="str">
        <f t="shared" si="888"/>
        <v/>
      </c>
      <c r="K6982" s="25" t="str">
        <f t="shared" si="889"/>
        <v/>
      </c>
      <c r="L6982" s="25" t="str">
        <f t="shared" si="890"/>
        <v/>
      </c>
      <c r="M6982" s="25" t="str">
        <f t="shared" si="892"/>
        <v/>
      </c>
      <c r="N6982" s="25" t="str">
        <f>IF(A6982="","",IF(K6982&lt;VLOOKUP(A6982,'entry data'!B:G,6,0),K6982+M6982,VLOOKUP(A6982,'entry data'!B:G,6,0)))</f>
        <v/>
      </c>
      <c r="O6982" s="25" t="str">
        <f t="shared" si="891"/>
        <v/>
      </c>
      <c r="P6982" s="25" t="str">
        <f t="shared" si="893"/>
        <v/>
      </c>
    </row>
    <row r="6983" spans="1:16" x14ac:dyDescent="0.25">
      <c r="A6983" s="23" t="str">
        <f>IF(A6982="","",IF(O6982&gt;0.1,A6982,IF(A6982=MAX('entry data'!$B$8:$B$17),"",A6982+1)))</f>
        <v/>
      </c>
      <c r="B6983" s="23" t="str">
        <f t="shared" si="894"/>
        <v/>
      </c>
      <c r="C6983" s="23" t="str">
        <f>IF(ISERROR(VLOOKUP(A6983,'entry data'!B:G,6,0)),"",VLOOKUP(A6983,'entry data'!B:G,6,0))</f>
        <v/>
      </c>
      <c r="D6983" s="23" t="str">
        <f>IF(ISERROR(VLOOKUP(A6983,'entry data'!B:C,2,0)),"",VLOOKUP(A6983,'entry data'!B:C,2,0))</f>
        <v/>
      </c>
      <c r="E6983" s="23" t="str">
        <f>IF(ISERROR(VLOOKUP(A6983,'entry data'!B:E,4,0)),"",VLOOKUP(A6983,'entry data'!B:E,4,0))</f>
        <v/>
      </c>
      <c r="F6983" s="25" t="str">
        <f>IF(A6983="","",IF(ISERROR(VLOOKUP(A6983,'entry data'!B:F,5,0)),"",VLOOKUP(A6983,'entry data'!B:F,5,0)))</f>
        <v/>
      </c>
      <c r="G6983" s="26" t="str">
        <f>IF(A6983="","",IF(ISERROR(VLOOKUP(A6983,'entry data'!B:H,7,0)),"",VLOOKUP(A6983,'entry data'!B:H,7,0)))</f>
        <v/>
      </c>
      <c r="H6983" s="27" t="str">
        <f>IF(A6983="","",IF(B6983=1,VLOOKUP(A6983,'entry data'!B:D,3,0),I6982))</f>
        <v/>
      </c>
      <c r="I6983" s="28" t="str">
        <f t="shared" si="887"/>
        <v/>
      </c>
      <c r="J6983" s="23" t="str">
        <f t="shared" si="888"/>
        <v/>
      </c>
      <c r="K6983" s="25" t="str">
        <f t="shared" si="889"/>
        <v/>
      </c>
      <c r="L6983" s="25" t="str">
        <f t="shared" si="890"/>
        <v/>
      </c>
      <c r="M6983" s="25" t="str">
        <f t="shared" si="892"/>
        <v/>
      </c>
      <c r="N6983" s="25" t="str">
        <f>IF(A6983="","",IF(K6983&lt;VLOOKUP(A6983,'entry data'!B:G,6,0),K6983+M6983,VLOOKUP(A6983,'entry data'!B:G,6,0)))</f>
        <v/>
      </c>
      <c r="O6983" s="25" t="str">
        <f t="shared" si="891"/>
        <v/>
      </c>
      <c r="P6983" s="25" t="str">
        <f t="shared" si="893"/>
        <v/>
      </c>
    </row>
    <row r="6984" spans="1:16" x14ac:dyDescent="0.25">
      <c r="A6984" s="23" t="str">
        <f>IF(A6983="","",IF(O6983&gt;0.1,A6983,IF(A6983=MAX('entry data'!$B$8:$B$17),"",A6983+1)))</f>
        <v/>
      </c>
      <c r="B6984" s="23" t="str">
        <f t="shared" si="894"/>
        <v/>
      </c>
      <c r="C6984" s="23" t="str">
        <f>IF(ISERROR(VLOOKUP(A6984,'entry data'!B:G,6,0)),"",VLOOKUP(A6984,'entry data'!B:G,6,0))</f>
        <v/>
      </c>
      <c r="D6984" s="23" t="str">
        <f>IF(ISERROR(VLOOKUP(A6984,'entry data'!B:C,2,0)),"",VLOOKUP(A6984,'entry data'!B:C,2,0))</f>
        <v/>
      </c>
      <c r="E6984" s="23" t="str">
        <f>IF(ISERROR(VLOOKUP(A6984,'entry data'!B:E,4,0)),"",VLOOKUP(A6984,'entry data'!B:E,4,0))</f>
        <v/>
      </c>
      <c r="F6984" s="25" t="str">
        <f>IF(A6984="","",IF(ISERROR(VLOOKUP(A6984,'entry data'!B:F,5,0)),"",VLOOKUP(A6984,'entry data'!B:F,5,0)))</f>
        <v/>
      </c>
      <c r="G6984" s="26" t="str">
        <f>IF(A6984="","",IF(ISERROR(VLOOKUP(A6984,'entry data'!B:H,7,0)),"",VLOOKUP(A6984,'entry data'!B:H,7,0)))</f>
        <v/>
      </c>
      <c r="H6984" s="27" t="str">
        <f>IF(A6984="","",IF(B6984=1,VLOOKUP(A6984,'entry data'!B:D,3,0),I6983))</f>
        <v/>
      </c>
      <c r="I6984" s="28" t="str">
        <f t="shared" si="887"/>
        <v/>
      </c>
      <c r="J6984" s="23" t="str">
        <f t="shared" si="888"/>
        <v/>
      </c>
      <c r="K6984" s="25" t="str">
        <f t="shared" si="889"/>
        <v/>
      </c>
      <c r="L6984" s="25" t="str">
        <f t="shared" si="890"/>
        <v/>
      </c>
      <c r="M6984" s="25" t="str">
        <f t="shared" si="892"/>
        <v/>
      </c>
      <c r="N6984" s="25" t="str">
        <f>IF(A6984="","",IF(K6984&lt;VLOOKUP(A6984,'entry data'!B:G,6,0),K6984+M6984,VLOOKUP(A6984,'entry data'!B:G,6,0)))</f>
        <v/>
      </c>
      <c r="O6984" s="25" t="str">
        <f t="shared" si="891"/>
        <v/>
      </c>
      <c r="P6984" s="25" t="str">
        <f t="shared" si="893"/>
        <v/>
      </c>
    </row>
    <row r="6985" spans="1:16" x14ac:dyDescent="0.25">
      <c r="A6985" s="23" t="str">
        <f>IF(A6984="","",IF(O6984&gt;0.1,A6984,IF(A6984=MAX('entry data'!$B$8:$B$17),"",A6984+1)))</f>
        <v/>
      </c>
      <c r="B6985" s="23" t="str">
        <f t="shared" si="894"/>
        <v/>
      </c>
      <c r="C6985" s="23" t="str">
        <f>IF(ISERROR(VLOOKUP(A6985,'entry data'!B:G,6,0)),"",VLOOKUP(A6985,'entry data'!B:G,6,0))</f>
        <v/>
      </c>
      <c r="D6985" s="23" t="str">
        <f>IF(ISERROR(VLOOKUP(A6985,'entry data'!B:C,2,0)),"",VLOOKUP(A6985,'entry data'!B:C,2,0))</f>
        <v/>
      </c>
      <c r="E6985" s="23" t="str">
        <f>IF(ISERROR(VLOOKUP(A6985,'entry data'!B:E,4,0)),"",VLOOKUP(A6985,'entry data'!B:E,4,0))</f>
        <v/>
      </c>
      <c r="F6985" s="25" t="str">
        <f>IF(A6985="","",IF(ISERROR(VLOOKUP(A6985,'entry data'!B:F,5,0)),"",VLOOKUP(A6985,'entry data'!B:F,5,0)))</f>
        <v/>
      </c>
      <c r="G6985" s="26" t="str">
        <f>IF(A6985="","",IF(ISERROR(VLOOKUP(A6985,'entry data'!B:H,7,0)),"",VLOOKUP(A6985,'entry data'!B:H,7,0)))</f>
        <v/>
      </c>
      <c r="H6985" s="27" t="str">
        <f>IF(A6985="","",IF(B6985=1,VLOOKUP(A6985,'entry data'!B:D,3,0),I6984))</f>
        <v/>
      </c>
      <c r="I6985" s="28" t="str">
        <f t="shared" si="887"/>
        <v/>
      </c>
      <c r="J6985" s="23" t="str">
        <f t="shared" si="888"/>
        <v/>
      </c>
      <c r="K6985" s="25" t="str">
        <f t="shared" si="889"/>
        <v/>
      </c>
      <c r="L6985" s="25" t="str">
        <f t="shared" si="890"/>
        <v/>
      </c>
      <c r="M6985" s="25" t="str">
        <f t="shared" si="892"/>
        <v/>
      </c>
      <c r="N6985" s="25" t="str">
        <f>IF(A6985="","",IF(K6985&lt;VLOOKUP(A6985,'entry data'!B:G,6,0),K6985+M6985,VLOOKUP(A6985,'entry data'!B:G,6,0)))</f>
        <v/>
      </c>
      <c r="O6985" s="25" t="str">
        <f t="shared" si="891"/>
        <v/>
      </c>
      <c r="P6985" s="25" t="str">
        <f t="shared" si="893"/>
        <v/>
      </c>
    </row>
    <row r="6986" spans="1:16" x14ac:dyDescent="0.25">
      <c r="A6986" s="23" t="str">
        <f>IF(A6985="","",IF(O6985&gt;0.1,A6985,IF(A6985=MAX('entry data'!$B$8:$B$17),"",A6985+1)))</f>
        <v/>
      </c>
      <c r="B6986" s="23" t="str">
        <f t="shared" si="894"/>
        <v/>
      </c>
      <c r="C6986" s="23" t="str">
        <f>IF(ISERROR(VLOOKUP(A6986,'entry data'!B:G,6,0)),"",VLOOKUP(A6986,'entry data'!B:G,6,0))</f>
        <v/>
      </c>
      <c r="D6986" s="23" t="str">
        <f>IF(ISERROR(VLOOKUP(A6986,'entry data'!B:C,2,0)),"",VLOOKUP(A6986,'entry data'!B:C,2,0))</f>
        <v/>
      </c>
      <c r="E6986" s="23" t="str">
        <f>IF(ISERROR(VLOOKUP(A6986,'entry data'!B:E,4,0)),"",VLOOKUP(A6986,'entry data'!B:E,4,0))</f>
        <v/>
      </c>
      <c r="F6986" s="25" t="str">
        <f>IF(A6986="","",IF(ISERROR(VLOOKUP(A6986,'entry data'!B:F,5,0)),"",VLOOKUP(A6986,'entry data'!B:F,5,0)))</f>
        <v/>
      </c>
      <c r="G6986" s="26" t="str">
        <f>IF(A6986="","",IF(ISERROR(VLOOKUP(A6986,'entry data'!B:H,7,0)),"",VLOOKUP(A6986,'entry data'!B:H,7,0)))</f>
        <v/>
      </c>
      <c r="H6986" s="27" t="str">
        <f>IF(A6986="","",IF(B6986=1,VLOOKUP(A6986,'entry data'!B:D,3,0),I6985))</f>
        <v/>
      </c>
      <c r="I6986" s="28" t="str">
        <f t="shared" si="887"/>
        <v/>
      </c>
      <c r="J6986" s="23" t="str">
        <f t="shared" si="888"/>
        <v/>
      </c>
      <c r="K6986" s="25" t="str">
        <f t="shared" si="889"/>
        <v/>
      </c>
      <c r="L6986" s="25" t="str">
        <f t="shared" si="890"/>
        <v/>
      </c>
      <c r="M6986" s="25" t="str">
        <f t="shared" si="892"/>
        <v/>
      </c>
      <c r="N6986" s="25" t="str">
        <f>IF(A6986="","",IF(K6986&lt;VLOOKUP(A6986,'entry data'!B:G,6,0),K6986+M6986,VLOOKUP(A6986,'entry data'!B:G,6,0)))</f>
        <v/>
      </c>
      <c r="O6986" s="25" t="str">
        <f t="shared" si="891"/>
        <v/>
      </c>
      <c r="P6986" s="25" t="str">
        <f t="shared" si="893"/>
        <v/>
      </c>
    </row>
    <row r="6987" spans="1:16" x14ac:dyDescent="0.25">
      <c r="A6987" s="23" t="str">
        <f>IF(A6986="","",IF(O6986&gt;0.1,A6986,IF(A6986=MAX('entry data'!$B$8:$B$17),"",A6986+1)))</f>
        <v/>
      </c>
      <c r="B6987" s="23" t="str">
        <f t="shared" si="894"/>
        <v/>
      </c>
      <c r="C6987" s="23" t="str">
        <f>IF(ISERROR(VLOOKUP(A6987,'entry data'!B:G,6,0)),"",VLOOKUP(A6987,'entry data'!B:G,6,0))</f>
        <v/>
      </c>
      <c r="D6987" s="23" t="str">
        <f>IF(ISERROR(VLOOKUP(A6987,'entry data'!B:C,2,0)),"",VLOOKUP(A6987,'entry data'!B:C,2,0))</f>
        <v/>
      </c>
      <c r="E6987" s="23" t="str">
        <f>IF(ISERROR(VLOOKUP(A6987,'entry data'!B:E,4,0)),"",VLOOKUP(A6987,'entry data'!B:E,4,0))</f>
        <v/>
      </c>
      <c r="F6987" s="25" t="str">
        <f>IF(A6987="","",IF(ISERROR(VLOOKUP(A6987,'entry data'!B:F,5,0)),"",VLOOKUP(A6987,'entry data'!B:F,5,0)))</f>
        <v/>
      </c>
      <c r="G6987" s="26" t="str">
        <f>IF(A6987="","",IF(ISERROR(VLOOKUP(A6987,'entry data'!B:H,7,0)),"",VLOOKUP(A6987,'entry data'!B:H,7,0)))</f>
        <v/>
      </c>
      <c r="H6987" s="27" t="str">
        <f>IF(A6987="","",IF(B6987=1,VLOOKUP(A6987,'entry data'!B:D,3,0),I6986))</f>
        <v/>
      </c>
      <c r="I6987" s="28" t="str">
        <f t="shared" si="887"/>
        <v/>
      </c>
      <c r="J6987" s="23" t="str">
        <f t="shared" si="888"/>
        <v/>
      </c>
      <c r="K6987" s="25" t="str">
        <f t="shared" si="889"/>
        <v/>
      </c>
      <c r="L6987" s="25" t="str">
        <f t="shared" si="890"/>
        <v/>
      </c>
      <c r="M6987" s="25" t="str">
        <f t="shared" si="892"/>
        <v/>
      </c>
      <c r="N6987" s="25" t="str">
        <f>IF(A6987="","",IF(K6987&lt;VLOOKUP(A6987,'entry data'!B:G,6,0),K6987+M6987,VLOOKUP(A6987,'entry data'!B:G,6,0)))</f>
        <v/>
      </c>
      <c r="O6987" s="25" t="str">
        <f t="shared" si="891"/>
        <v/>
      </c>
      <c r="P6987" s="25" t="str">
        <f t="shared" si="893"/>
        <v/>
      </c>
    </row>
    <row r="6988" spans="1:16" x14ac:dyDescent="0.25">
      <c r="A6988" s="23" t="str">
        <f>IF(A6987="","",IF(O6987&gt;0.1,A6987,IF(A6987=MAX('entry data'!$B$8:$B$17),"",A6987+1)))</f>
        <v/>
      </c>
      <c r="B6988" s="23" t="str">
        <f t="shared" si="894"/>
        <v/>
      </c>
      <c r="C6988" s="23" t="str">
        <f>IF(ISERROR(VLOOKUP(A6988,'entry data'!B:G,6,0)),"",VLOOKUP(A6988,'entry data'!B:G,6,0))</f>
        <v/>
      </c>
      <c r="D6988" s="23" t="str">
        <f>IF(ISERROR(VLOOKUP(A6988,'entry data'!B:C,2,0)),"",VLOOKUP(A6988,'entry data'!B:C,2,0))</f>
        <v/>
      </c>
      <c r="E6988" s="23" t="str">
        <f>IF(ISERROR(VLOOKUP(A6988,'entry data'!B:E,4,0)),"",VLOOKUP(A6988,'entry data'!B:E,4,0))</f>
        <v/>
      </c>
      <c r="F6988" s="25" t="str">
        <f>IF(A6988="","",IF(ISERROR(VLOOKUP(A6988,'entry data'!B:F,5,0)),"",VLOOKUP(A6988,'entry data'!B:F,5,0)))</f>
        <v/>
      </c>
      <c r="G6988" s="26" t="str">
        <f>IF(A6988="","",IF(ISERROR(VLOOKUP(A6988,'entry data'!B:H,7,0)),"",VLOOKUP(A6988,'entry data'!B:H,7,0)))</f>
        <v/>
      </c>
      <c r="H6988" s="27" t="str">
        <f>IF(A6988="","",IF(B6988=1,VLOOKUP(A6988,'entry data'!B:D,3,0),I6987))</f>
        <v/>
      </c>
      <c r="I6988" s="28" t="str">
        <f t="shared" si="887"/>
        <v/>
      </c>
      <c r="J6988" s="23" t="str">
        <f t="shared" si="888"/>
        <v/>
      </c>
      <c r="K6988" s="25" t="str">
        <f t="shared" si="889"/>
        <v/>
      </c>
      <c r="L6988" s="25" t="str">
        <f t="shared" si="890"/>
        <v/>
      </c>
      <c r="M6988" s="25" t="str">
        <f t="shared" si="892"/>
        <v/>
      </c>
      <c r="N6988" s="25" t="str">
        <f>IF(A6988="","",IF(K6988&lt;VLOOKUP(A6988,'entry data'!B:G,6,0),K6988+M6988,VLOOKUP(A6988,'entry data'!B:G,6,0)))</f>
        <v/>
      </c>
      <c r="O6988" s="25" t="str">
        <f t="shared" si="891"/>
        <v/>
      </c>
      <c r="P6988" s="25" t="str">
        <f t="shared" si="893"/>
        <v/>
      </c>
    </row>
    <row r="6989" spans="1:16" x14ac:dyDescent="0.25">
      <c r="A6989" s="23" t="str">
        <f>IF(A6988="","",IF(O6988&gt;0.1,A6988,IF(A6988=MAX('entry data'!$B$8:$B$17),"",A6988+1)))</f>
        <v/>
      </c>
      <c r="B6989" s="23" t="str">
        <f t="shared" si="894"/>
        <v/>
      </c>
      <c r="C6989" s="23" t="str">
        <f>IF(ISERROR(VLOOKUP(A6989,'entry data'!B:G,6,0)),"",VLOOKUP(A6989,'entry data'!B:G,6,0))</f>
        <v/>
      </c>
      <c r="D6989" s="23" t="str">
        <f>IF(ISERROR(VLOOKUP(A6989,'entry data'!B:C,2,0)),"",VLOOKUP(A6989,'entry data'!B:C,2,0))</f>
        <v/>
      </c>
      <c r="E6989" s="23" t="str">
        <f>IF(ISERROR(VLOOKUP(A6989,'entry data'!B:E,4,0)),"",VLOOKUP(A6989,'entry data'!B:E,4,0))</f>
        <v/>
      </c>
      <c r="F6989" s="25" t="str">
        <f>IF(A6989="","",IF(ISERROR(VLOOKUP(A6989,'entry data'!B:F,5,0)),"",VLOOKUP(A6989,'entry data'!B:F,5,0)))</f>
        <v/>
      </c>
      <c r="G6989" s="26" t="str">
        <f>IF(A6989="","",IF(ISERROR(VLOOKUP(A6989,'entry data'!B:H,7,0)),"",VLOOKUP(A6989,'entry data'!B:H,7,0)))</f>
        <v/>
      </c>
      <c r="H6989" s="27" t="str">
        <f>IF(A6989="","",IF(B6989=1,VLOOKUP(A6989,'entry data'!B:D,3,0),I6988))</f>
        <v/>
      </c>
      <c r="I6989" s="28" t="str">
        <f t="shared" si="887"/>
        <v/>
      </c>
      <c r="J6989" s="23" t="str">
        <f t="shared" si="888"/>
        <v/>
      </c>
      <c r="K6989" s="25" t="str">
        <f t="shared" si="889"/>
        <v/>
      </c>
      <c r="L6989" s="25" t="str">
        <f t="shared" si="890"/>
        <v/>
      </c>
      <c r="M6989" s="25" t="str">
        <f t="shared" si="892"/>
        <v/>
      </c>
      <c r="N6989" s="25" t="str">
        <f>IF(A6989="","",IF(K6989&lt;VLOOKUP(A6989,'entry data'!B:G,6,0),K6989+M6989,VLOOKUP(A6989,'entry data'!B:G,6,0)))</f>
        <v/>
      </c>
      <c r="O6989" s="25" t="str">
        <f t="shared" si="891"/>
        <v/>
      </c>
      <c r="P6989" s="25" t="str">
        <f t="shared" si="893"/>
        <v/>
      </c>
    </row>
    <row r="6990" spans="1:16" x14ac:dyDescent="0.25">
      <c r="A6990" s="23" t="str">
        <f>IF(A6989="","",IF(O6989&gt;0.1,A6989,IF(A6989=MAX('entry data'!$B$8:$B$17),"",A6989+1)))</f>
        <v/>
      </c>
      <c r="B6990" s="23" t="str">
        <f t="shared" si="894"/>
        <v/>
      </c>
      <c r="C6990" s="23" t="str">
        <f>IF(ISERROR(VLOOKUP(A6990,'entry data'!B:G,6,0)),"",VLOOKUP(A6990,'entry data'!B:G,6,0))</f>
        <v/>
      </c>
      <c r="D6990" s="23" t="str">
        <f>IF(ISERROR(VLOOKUP(A6990,'entry data'!B:C,2,0)),"",VLOOKUP(A6990,'entry data'!B:C,2,0))</f>
        <v/>
      </c>
      <c r="E6990" s="23" t="str">
        <f>IF(ISERROR(VLOOKUP(A6990,'entry data'!B:E,4,0)),"",VLOOKUP(A6990,'entry data'!B:E,4,0))</f>
        <v/>
      </c>
      <c r="F6990" s="25" t="str">
        <f>IF(A6990="","",IF(ISERROR(VLOOKUP(A6990,'entry data'!B:F,5,0)),"",VLOOKUP(A6990,'entry data'!B:F,5,0)))</f>
        <v/>
      </c>
      <c r="G6990" s="26" t="str">
        <f>IF(A6990="","",IF(ISERROR(VLOOKUP(A6990,'entry data'!B:H,7,0)),"",VLOOKUP(A6990,'entry data'!B:H,7,0)))</f>
        <v/>
      </c>
      <c r="H6990" s="27" t="str">
        <f>IF(A6990="","",IF(B6990=1,VLOOKUP(A6990,'entry data'!B:D,3,0),I6989))</f>
        <v/>
      </c>
      <c r="I6990" s="28" t="str">
        <f t="shared" si="887"/>
        <v/>
      </c>
      <c r="J6990" s="23" t="str">
        <f t="shared" si="888"/>
        <v/>
      </c>
      <c r="K6990" s="25" t="str">
        <f t="shared" si="889"/>
        <v/>
      </c>
      <c r="L6990" s="25" t="str">
        <f t="shared" si="890"/>
        <v/>
      </c>
      <c r="M6990" s="25" t="str">
        <f t="shared" si="892"/>
        <v/>
      </c>
      <c r="N6990" s="25" t="str">
        <f>IF(A6990="","",IF(K6990&lt;VLOOKUP(A6990,'entry data'!B:G,6,0),K6990+M6990,VLOOKUP(A6990,'entry data'!B:G,6,0)))</f>
        <v/>
      </c>
      <c r="O6990" s="25" t="str">
        <f t="shared" si="891"/>
        <v/>
      </c>
      <c r="P6990" s="25" t="str">
        <f t="shared" si="893"/>
        <v/>
      </c>
    </row>
    <row r="6991" spans="1:16" x14ac:dyDescent="0.25">
      <c r="A6991" s="23" t="str">
        <f>IF(A6990="","",IF(O6990&gt;0.1,A6990,IF(A6990=MAX('entry data'!$B$8:$B$17),"",A6990+1)))</f>
        <v/>
      </c>
      <c r="B6991" s="23" t="str">
        <f t="shared" si="894"/>
        <v/>
      </c>
      <c r="C6991" s="23" t="str">
        <f>IF(ISERROR(VLOOKUP(A6991,'entry data'!B:G,6,0)),"",VLOOKUP(A6991,'entry data'!B:G,6,0))</f>
        <v/>
      </c>
      <c r="D6991" s="23" t="str">
        <f>IF(ISERROR(VLOOKUP(A6991,'entry data'!B:C,2,0)),"",VLOOKUP(A6991,'entry data'!B:C,2,0))</f>
        <v/>
      </c>
      <c r="E6991" s="23" t="str">
        <f>IF(ISERROR(VLOOKUP(A6991,'entry data'!B:E,4,0)),"",VLOOKUP(A6991,'entry data'!B:E,4,0))</f>
        <v/>
      </c>
      <c r="F6991" s="25" t="str">
        <f>IF(A6991="","",IF(ISERROR(VLOOKUP(A6991,'entry data'!B:F,5,0)),"",VLOOKUP(A6991,'entry data'!B:F,5,0)))</f>
        <v/>
      </c>
      <c r="G6991" s="26" t="str">
        <f>IF(A6991="","",IF(ISERROR(VLOOKUP(A6991,'entry data'!B:H,7,0)),"",VLOOKUP(A6991,'entry data'!B:H,7,0)))</f>
        <v/>
      </c>
      <c r="H6991" s="27" t="str">
        <f>IF(A6991="","",IF(B6991=1,VLOOKUP(A6991,'entry data'!B:D,3,0),I6990))</f>
        <v/>
      </c>
      <c r="I6991" s="28" t="str">
        <f t="shared" si="887"/>
        <v/>
      </c>
      <c r="J6991" s="23" t="str">
        <f t="shared" si="888"/>
        <v/>
      </c>
      <c r="K6991" s="25" t="str">
        <f t="shared" si="889"/>
        <v/>
      </c>
      <c r="L6991" s="25" t="str">
        <f t="shared" si="890"/>
        <v/>
      </c>
      <c r="M6991" s="25" t="str">
        <f t="shared" si="892"/>
        <v/>
      </c>
      <c r="N6991" s="25" t="str">
        <f>IF(A6991="","",IF(K6991&lt;VLOOKUP(A6991,'entry data'!B:G,6,0),K6991+M6991,VLOOKUP(A6991,'entry data'!B:G,6,0)))</f>
        <v/>
      </c>
      <c r="O6991" s="25" t="str">
        <f t="shared" si="891"/>
        <v/>
      </c>
      <c r="P6991" s="25" t="str">
        <f t="shared" si="893"/>
        <v/>
      </c>
    </row>
    <row r="6992" spans="1:16" x14ac:dyDescent="0.25">
      <c r="A6992" s="23" t="str">
        <f>IF(A6991="","",IF(O6991&gt;0.1,A6991,IF(A6991=MAX('entry data'!$B$8:$B$17),"",A6991+1)))</f>
        <v/>
      </c>
      <c r="B6992" s="23" t="str">
        <f t="shared" si="894"/>
        <v/>
      </c>
      <c r="C6992" s="23" t="str">
        <f>IF(ISERROR(VLOOKUP(A6992,'entry data'!B:G,6,0)),"",VLOOKUP(A6992,'entry data'!B:G,6,0))</f>
        <v/>
      </c>
      <c r="D6992" s="23" t="str">
        <f>IF(ISERROR(VLOOKUP(A6992,'entry data'!B:C,2,0)),"",VLOOKUP(A6992,'entry data'!B:C,2,0))</f>
        <v/>
      </c>
      <c r="E6992" s="23" t="str">
        <f>IF(ISERROR(VLOOKUP(A6992,'entry data'!B:E,4,0)),"",VLOOKUP(A6992,'entry data'!B:E,4,0))</f>
        <v/>
      </c>
      <c r="F6992" s="25" t="str">
        <f>IF(A6992="","",IF(ISERROR(VLOOKUP(A6992,'entry data'!B:F,5,0)),"",VLOOKUP(A6992,'entry data'!B:F,5,0)))</f>
        <v/>
      </c>
      <c r="G6992" s="26" t="str">
        <f>IF(A6992="","",IF(ISERROR(VLOOKUP(A6992,'entry data'!B:H,7,0)),"",VLOOKUP(A6992,'entry data'!B:H,7,0)))</f>
        <v/>
      </c>
      <c r="H6992" s="27" t="str">
        <f>IF(A6992="","",IF(B6992=1,VLOOKUP(A6992,'entry data'!B:D,3,0),I6991))</f>
        <v/>
      </c>
      <c r="I6992" s="28" t="str">
        <f t="shared" si="887"/>
        <v/>
      </c>
      <c r="J6992" s="23" t="str">
        <f t="shared" si="888"/>
        <v/>
      </c>
      <c r="K6992" s="25" t="str">
        <f t="shared" si="889"/>
        <v/>
      </c>
      <c r="L6992" s="25" t="str">
        <f t="shared" si="890"/>
        <v/>
      </c>
      <c r="M6992" s="25" t="str">
        <f t="shared" si="892"/>
        <v/>
      </c>
      <c r="N6992" s="25" t="str">
        <f>IF(A6992="","",IF(K6992&lt;VLOOKUP(A6992,'entry data'!B:G,6,0),K6992+M6992,VLOOKUP(A6992,'entry data'!B:G,6,0)))</f>
        <v/>
      </c>
      <c r="O6992" s="25" t="str">
        <f t="shared" si="891"/>
        <v/>
      </c>
      <c r="P6992" s="25" t="str">
        <f t="shared" si="893"/>
        <v/>
      </c>
    </row>
    <row r="6993" spans="1:16" x14ac:dyDescent="0.25">
      <c r="A6993" s="23" t="str">
        <f>IF(A6992="","",IF(O6992&gt;0.1,A6992,IF(A6992=MAX('entry data'!$B$8:$B$17),"",A6992+1)))</f>
        <v/>
      </c>
      <c r="B6993" s="23" t="str">
        <f t="shared" si="894"/>
        <v/>
      </c>
      <c r="C6993" s="23" t="str">
        <f>IF(ISERROR(VLOOKUP(A6993,'entry data'!B:G,6,0)),"",VLOOKUP(A6993,'entry data'!B:G,6,0))</f>
        <v/>
      </c>
      <c r="D6993" s="23" t="str">
        <f>IF(ISERROR(VLOOKUP(A6993,'entry data'!B:C,2,0)),"",VLOOKUP(A6993,'entry data'!B:C,2,0))</f>
        <v/>
      </c>
      <c r="E6993" s="23" t="str">
        <f>IF(ISERROR(VLOOKUP(A6993,'entry data'!B:E,4,0)),"",VLOOKUP(A6993,'entry data'!B:E,4,0))</f>
        <v/>
      </c>
      <c r="F6993" s="25" t="str">
        <f>IF(A6993="","",IF(ISERROR(VLOOKUP(A6993,'entry data'!B:F,5,0)),"",VLOOKUP(A6993,'entry data'!B:F,5,0)))</f>
        <v/>
      </c>
      <c r="G6993" s="26" t="str">
        <f>IF(A6993="","",IF(ISERROR(VLOOKUP(A6993,'entry data'!B:H,7,0)),"",VLOOKUP(A6993,'entry data'!B:H,7,0)))</f>
        <v/>
      </c>
      <c r="H6993" s="27" t="str">
        <f>IF(A6993="","",IF(B6993=1,VLOOKUP(A6993,'entry data'!B:D,3,0),I6992))</f>
        <v/>
      </c>
      <c r="I6993" s="28" t="str">
        <f t="shared" si="887"/>
        <v/>
      </c>
      <c r="J6993" s="23" t="str">
        <f t="shared" si="888"/>
        <v/>
      </c>
      <c r="K6993" s="25" t="str">
        <f t="shared" si="889"/>
        <v/>
      </c>
      <c r="L6993" s="25" t="str">
        <f t="shared" si="890"/>
        <v/>
      </c>
      <c r="M6993" s="25" t="str">
        <f t="shared" si="892"/>
        <v/>
      </c>
      <c r="N6993" s="25" t="str">
        <f>IF(A6993="","",IF(K6993&lt;VLOOKUP(A6993,'entry data'!B:G,6,0),K6993+M6993,VLOOKUP(A6993,'entry data'!B:G,6,0)))</f>
        <v/>
      </c>
      <c r="O6993" s="25" t="str">
        <f t="shared" si="891"/>
        <v/>
      </c>
      <c r="P6993" s="25" t="str">
        <f t="shared" si="893"/>
        <v/>
      </c>
    </row>
    <row r="6994" spans="1:16" x14ac:dyDescent="0.25">
      <c r="A6994" s="23" t="str">
        <f>IF(A6993="","",IF(O6993&gt;0.1,A6993,IF(A6993=MAX('entry data'!$B$8:$B$17),"",A6993+1)))</f>
        <v/>
      </c>
      <c r="B6994" s="23" t="str">
        <f t="shared" si="894"/>
        <v/>
      </c>
      <c r="C6994" s="23" t="str">
        <f>IF(ISERROR(VLOOKUP(A6994,'entry data'!B:G,6,0)),"",VLOOKUP(A6994,'entry data'!B:G,6,0))</f>
        <v/>
      </c>
      <c r="D6994" s="23" t="str">
        <f>IF(ISERROR(VLOOKUP(A6994,'entry data'!B:C,2,0)),"",VLOOKUP(A6994,'entry data'!B:C,2,0))</f>
        <v/>
      </c>
      <c r="E6994" s="23" t="str">
        <f>IF(ISERROR(VLOOKUP(A6994,'entry data'!B:E,4,0)),"",VLOOKUP(A6994,'entry data'!B:E,4,0))</f>
        <v/>
      </c>
      <c r="F6994" s="25" t="str">
        <f>IF(A6994="","",IF(ISERROR(VLOOKUP(A6994,'entry data'!B:F,5,0)),"",VLOOKUP(A6994,'entry data'!B:F,5,0)))</f>
        <v/>
      </c>
      <c r="G6994" s="26" t="str">
        <f>IF(A6994="","",IF(ISERROR(VLOOKUP(A6994,'entry data'!B:H,7,0)),"",VLOOKUP(A6994,'entry data'!B:H,7,0)))</f>
        <v/>
      </c>
      <c r="H6994" s="27" t="str">
        <f>IF(A6994="","",IF(B6994=1,VLOOKUP(A6994,'entry data'!B:D,3,0),I6993))</f>
        <v/>
      </c>
      <c r="I6994" s="28" t="str">
        <f t="shared" si="887"/>
        <v/>
      </c>
      <c r="J6994" s="23" t="str">
        <f t="shared" si="888"/>
        <v/>
      </c>
      <c r="K6994" s="25" t="str">
        <f t="shared" si="889"/>
        <v/>
      </c>
      <c r="L6994" s="25" t="str">
        <f t="shared" si="890"/>
        <v/>
      </c>
      <c r="M6994" s="25" t="str">
        <f t="shared" si="892"/>
        <v/>
      </c>
      <c r="N6994" s="25" t="str">
        <f>IF(A6994="","",IF(K6994&lt;VLOOKUP(A6994,'entry data'!B:G,6,0),K6994+M6994,VLOOKUP(A6994,'entry data'!B:G,6,0)))</f>
        <v/>
      </c>
      <c r="O6994" s="25" t="str">
        <f t="shared" si="891"/>
        <v/>
      </c>
      <c r="P6994" s="25" t="str">
        <f t="shared" si="893"/>
        <v/>
      </c>
    </row>
    <row r="6995" spans="1:16" x14ac:dyDescent="0.25">
      <c r="A6995" s="23" t="str">
        <f>IF(A6994="","",IF(O6994&gt;0.1,A6994,IF(A6994=MAX('entry data'!$B$8:$B$17),"",A6994+1)))</f>
        <v/>
      </c>
      <c r="B6995" s="23" t="str">
        <f t="shared" si="894"/>
        <v/>
      </c>
      <c r="C6995" s="23" t="str">
        <f>IF(ISERROR(VLOOKUP(A6995,'entry data'!B:G,6,0)),"",VLOOKUP(A6995,'entry data'!B:G,6,0))</f>
        <v/>
      </c>
      <c r="D6995" s="23" t="str">
        <f>IF(ISERROR(VLOOKUP(A6995,'entry data'!B:C,2,0)),"",VLOOKUP(A6995,'entry data'!B:C,2,0))</f>
        <v/>
      </c>
      <c r="E6995" s="23" t="str">
        <f>IF(ISERROR(VLOOKUP(A6995,'entry data'!B:E,4,0)),"",VLOOKUP(A6995,'entry data'!B:E,4,0))</f>
        <v/>
      </c>
      <c r="F6995" s="25" t="str">
        <f>IF(A6995="","",IF(ISERROR(VLOOKUP(A6995,'entry data'!B:F,5,0)),"",VLOOKUP(A6995,'entry data'!B:F,5,0)))</f>
        <v/>
      </c>
      <c r="G6995" s="26" t="str">
        <f>IF(A6995="","",IF(ISERROR(VLOOKUP(A6995,'entry data'!B:H,7,0)),"",VLOOKUP(A6995,'entry data'!B:H,7,0)))</f>
        <v/>
      </c>
      <c r="H6995" s="27" t="str">
        <f>IF(A6995="","",IF(B6995=1,VLOOKUP(A6995,'entry data'!B:D,3,0),I6994))</f>
        <v/>
      </c>
      <c r="I6995" s="28" t="str">
        <f t="shared" si="887"/>
        <v/>
      </c>
      <c r="J6995" s="23" t="str">
        <f t="shared" si="888"/>
        <v/>
      </c>
      <c r="K6995" s="25" t="str">
        <f t="shared" si="889"/>
        <v/>
      </c>
      <c r="L6995" s="25" t="str">
        <f t="shared" si="890"/>
        <v/>
      </c>
      <c r="M6995" s="25" t="str">
        <f t="shared" si="892"/>
        <v/>
      </c>
      <c r="N6995" s="25" t="str">
        <f>IF(A6995="","",IF(K6995&lt;VLOOKUP(A6995,'entry data'!B:G,6,0),K6995+M6995,VLOOKUP(A6995,'entry data'!B:G,6,0)))</f>
        <v/>
      </c>
      <c r="O6995" s="25" t="str">
        <f t="shared" si="891"/>
        <v/>
      </c>
      <c r="P6995" s="25" t="str">
        <f t="shared" si="893"/>
        <v/>
      </c>
    </row>
    <row r="6996" spans="1:16" x14ac:dyDescent="0.25">
      <c r="A6996" s="23" t="str">
        <f>IF(A6995="","",IF(O6995&gt;0.1,A6995,IF(A6995=MAX('entry data'!$B$8:$B$17),"",A6995+1)))</f>
        <v/>
      </c>
      <c r="B6996" s="23" t="str">
        <f t="shared" si="894"/>
        <v/>
      </c>
      <c r="C6996" s="23" t="str">
        <f>IF(ISERROR(VLOOKUP(A6996,'entry data'!B:G,6,0)),"",VLOOKUP(A6996,'entry data'!B:G,6,0))</f>
        <v/>
      </c>
      <c r="D6996" s="23" t="str">
        <f>IF(ISERROR(VLOOKUP(A6996,'entry data'!B:C,2,0)),"",VLOOKUP(A6996,'entry data'!B:C,2,0))</f>
        <v/>
      </c>
      <c r="E6996" s="23" t="str">
        <f>IF(ISERROR(VLOOKUP(A6996,'entry data'!B:E,4,0)),"",VLOOKUP(A6996,'entry data'!B:E,4,0))</f>
        <v/>
      </c>
      <c r="F6996" s="25" t="str">
        <f>IF(A6996="","",IF(ISERROR(VLOOKUP(A6996,'entry data'!B:F,5,0)),"",VLOOKUP(A6996,'entry data'!B:F,5,0)))</f>
        <v/>
      </c>
      <c r="G6996" s="26" t="str">
        <f>IF(A6996="","",IF(ISERROR(VLOOKUP(A6996,'entry data'!B:H,7,0)),"",VLOOKUP(A6996,'entry data'!B:H,7,0)))</f>
        <v/>
      </c>
      <c r="H6996" s="27" t="str">
        <f>IF(A6996="","",IF(B6996=1,VLOOKUP(A6996,'entry data'!B:D,3,0),I6995))</f>
        <v/>
      </c>
      <c r="I6996" s="28" t="str">
        <f t="shared" si="887"/>
        <v/>
      </c>
      <c r="J6996" s="23" t="str">
        <f t="shared" si="888"/>
        <v/>
      </c>
      <c r="K6996" s="25" t="str">
        <f t="shared" si="889"/>
        <v/>
      </c>
      <c r="L6996" s="25" t="str">
        <f t="shared" si="890"/>
        <v/>
      </c>
      <c r="M6996" s="25" t="str">
        <f t="shared" si="892"/>
        <v/>
      </c>
      <c r="N6996" s="25" t="str">
        <f>IF(A6996="","",IF(K6996&lt;VLOOKUP(A6996,'entry data'!B:G,6,0),K6996+M6996,VLOOKUP(A6996,'entry data'!B:G,6,0)))</f>
        <v/>
      </c>
      <c r="O6996" s="25" t="str">
        <f t="shared" si="891"/>
        <v/>
      </c>
      <c r="P6996" s="25" t="str">
        <f t="shared" si="893"/>
        <v/>
      </c>
    </row>
    <row r="6997" spans="1:16" x14ac:dyDescent="0.25">
      <c r="A6997" s="23" t="str">
        <f>IF(A6996="","",IF(O6996&gt;0.1,A6996,IF(A6996=MAX('entry data'!$B$8:$B$17),"",A6996+1)))</f>
        <v/>
      </c>
      <c r="B6997" s="23" t="str">
        <f t="shared" si="894"/>
        <v/>
      </c>
      <c r="C6997" s="23" t="str">
        <f>IF(ISERROR(VLOOKUP(A6997,'entry data'!B:G,6,0)),"",VLOOKUP(A6997,'entry data'!B:G,6,0))</f>
        <v/>
      </c>
      <c r="D6997" s="23" t="str">
        <f>IF(ISERROR(VLOOKUP(A6997,'entry data'!B:C,2,0)),"",VLOOKUP(A6997,'entry data'!B:C,2,0))</f>
        <v/>
      </c>
      <c r="E6997" s="23" t="str">
        <f>IF(ISERROR(VLOOKUP(A6997,'entry data'!B:E,4,0)),"",VLOOKUP(A6997,'entry data'!B:E,4,0))</f>
        <v/>
      </c>
      <c r="F6997" s="25" t="str">
        <f>IF(A6997="","",IF(ISERROR(VLOOKUP(A6997,'entry data'!B:F,5,0)),"",VLOOKUP(A6997,'entry data'!B:F,5,0)))</f>
        <v/>
      </c>
      <c r="G6997" s="26" t="str">
        <f>IF(A6997="","",IF(ISERROR(VLOOKUP(A6997,'entry data'!B:H,7,0)),"",VLOOKUP(A6997,'entry data'!B:H,7,0)))</f>
        <v/>
      </c>
      <c r="H6997" s="27" t="str">
        <f>IF(A6997="","",IF(B6997=1,VLOOKUP(A6997,'entry data'!B:D,3,0),I6996))</f>
        <v/>
      </c>
      <c r="I6997" s="28" t="str">
        <f t="shared" si="887"/>
        <v/>
      </c>
      <c r="J6997" s="23" t="str">
        <f t="shared" si="888"/>
        <v/>
      </c>
      <c r="K6997" s="25" t="str">
        <f t="shared" si="889"/>
        <v/>
      </c>
      <c r="L6997" s="25" t="str">
        <f t="shared" si="890"/>
        <v/>
      </c>
      <c r="M6997" s="25" t="str">
        <f t="shared" si="892"/>
        <v/>
      </c>
      <c r="N6997" s="25" t="str">
        <f>IF(A6997="","",IF(K6997&lt;VLOOKUP(A6997,'entry data'!B:G,6,0),K6997+M6997,VLOOKUP(A6997,'entry data'!B:G,6,0)))</f>
        <v/>
      </c>
      <c r="O6997" s="25" t="str">
        <f t="shared" si="891"/>
        <v/>
      </c>
      <c r="P6997" s="25" t="str">
        <f t="shared" si="893"/>
        <v/>
      </c>
    </row>
    <row r="6998" spans="1:16" x14ac:dyDescent="0.25">
      <c r="A6998" s="23" t="str">
        <f>IF(A6997="","",IF(O6997&gt;0.1,A6997,IF(A6997=MAX('entry data'!$B$8:$B$17),"",A6997+1)))</f>
        <v/>
      </c>
      <c r="B6998" s="23" t="str">
        <f t="shared" si="894"/>
        <v/>
      </c>
      <c r="C6998" s="23" t="str">
        <f>IF(ISERROR(VLOOKUP(A6998,'entry data'!B:G,6,0)),"",VLOOKUP(A6998,'entry data'!B:G,6,0))</f>
        <v/>
      </c>
      <c r="D6998" s="23" t="str">
        <f>IF(ISERROR(VLOOKUP(A6998,'entry data'!B:C,2,0)),"",VLOOKUP(A6998,'entry data'!B:C,2,0))</f>
        <v/>
      </c>
      <c r="E6998" s="23" t="str">
        <f>IF(ISERROR(VLOOKUP(A6998,'entry data'!B:E,4,0)),"",VLOOKUP(A6998,'entry data'!B:E,4,0))</f>
        <v/>
      </c>
      <c r="F6998" s="25" t="str">
        <f>IF(A6998="","",IF(ISERROR(VLOOKUP(A6998,'entry data'!B:F,5,0)),"",VLOOKUP(A6998,'entry data'!B:F,5,0)))</f>
        <v/>
      </c>
      <c r="G6998" s="26" t="str">
        <f>IF(A6998="","",IF(ISERROR(VLOOKUP(A6998,'entry data'!B:H,7,0)),"",VLOOKUP(A6998,'entry data'!B:H,7,0)))</f>
        <v/>
      </c>
      <c r="H6998" s="27" t="str">
        <f>IF(A6998="","",IF(B6998=1,VLOOKUP(A6998,'entry data'!B:D,3,0),I6997))</f>
        <v/>
      </c>
      <c r="I6998" s="28" t="str">
        <f t="shared" si="887"/>
        <v/>
      </c>
      <c r="J6998" s="23" t="str">
        <f t="shared" si="888"/>
        <v/>
      </c>
      <c r="K6998" s="25" t="str">
        <f t="shared" si="889"/>
        <v/>
      </c>
      <c r="L6998" s="25" t="str">
        <f t="shared" si="890"/>
        <v/>
      </c>
      <c r="M6998" s="25" t="str">
        <f t="shared" si="892"/>
        <v/>
      </c>
      <c r="N6998" s="25" t="str">
        <f>IF(A6998="","",IF(K6998&lt;VLOOKUP(A6998,'entry data'!B:G,6,0),K6998+M6998,VLOOKUP(A6998,'entry data'!B:G,6,0)))</f>
        <v/>
      </c>
      <c r="O6998" s="25" t="str">
        <f t="shared" si="891"/>
        <v/>
      </c>
      <c r="P6998" s="25" t="str">
        <f t="shared" si="893"/>
        <v/>
      </c>
    </row>
    <row r="6999" spans="1:16" x14ac:dyDescent="0.25">
      <c r="A6999" s="23" t="str">
        <f>IF(A6998="","",IF(O6998&gt;0.1,A6998,IF(A6998=MAX('entry data'!$B$8:$B$17),"",A6998+1)))</f>
        <v/>
      </c>
      <c r="B6999" s="23" t="str">
        <f t="shared" si="894"/>
        <v/>
      </c>
      <c r="C6999" s="23" t="str">
        <f>IF(ISERROR(VLOOKUP(A6999,'entry data'!B:G,6,0)),"",VLOOKUP(A6999,'entry data'!B:G,6,0))</f>
        <v/>
      </c>
      <c r="D6999" s="23" t="str">
        <f>IF(ISERROR(VLOOKUP(A6999,'entry data'!B:C,2,0)),"",VLOOKUP(A6999,'entry data'!B:C,2,0))</f>
        <v/>
      </c>
      <c r="E6999" s="23" t="str">
        <f>IF(ISERROR(VLOOKUP(A6999,'entry data'!B:E,4,0)),"",VLOOKUP(A6999,'entry data'!B:E,4,0))</f>
        <v/>
      </c>
      <c r="F6999" s="25" t="str">
        <f>IF(A6999="","",IF(ISERROR(VLOOKUP(A6999,'entry data'!B:F,5,0)),"",VLOOKUP(A6999,'entry data'!B:F,5,0)))</f>
        <v/>
      </c>
      <c r="G6999" s="26" t="str">
        <f>IF(A6999="","",IF(ISERROR(VLOOKUP(A6999,'entry data'!B:H,7,0)),"",VLOOKUP(A6999,'entry data'!B:H,7,0)))</f>
        <v/>
      </c>
      <c r="H6999" s="27" t="str">
        <f>IF(A6999="","",IF(B6999=1,VLOOKUP(A6999,'entry data'!B:D,3,0),I6998))</f>
        <v/>
      </c>
      <c r="I6999" s="28" t="str">
        <f t="shared" ref="I6999:I7062" si="895">IF(A6999="","",IF(E6999="weekly",7,IF(E6999="fortnightly",14,DATE(IF(MONTH(H6999)=12,YEAR(H6999)+1,YEAR(H6999)),IF(MONTH(H6999)=12,1,MONTH(H6999)+1),DAY(H6999))-H6999))+H6999)</f>
        <v/>
      </c>
      <c r="J6999" s="23" t="str">
        <f t="shared" ref="J6999:J7062" si="896">IF(A6999="","",IF(MONTH(I6999)&lt;10,YEAR(I6999)&amp;"-0"&amp;MONTH(I6999),YEAR(I6999)&amp;"-"&amp;MONTH(I6999)))</f>
        <v/>
      </c>
      <c r="K6999" s="25" t="str">
        <f t="shared" ref="K6999:K7062" si="897">IF(A6999="","",IF(B6999=1,F6999,O6998))</f>
        <v/>
      </c>
      <c r="L6999" s="25" t="str">
        <f t="shared" ref="L6999:L7062" si="898">IF(A6999="","",N6999-M6999)</f>
        <v/>
      </c>
      <c r="M6999" s="25" t="str">
        <f t="shared" si="892"/>
        <v/>
      </c>
      <c r="N6999" s="25" t="str">
        <f>IF(A6999="","",IF(K6999&lt;VLOOKUP(A6999,'entry data'!B:G,6,0),K6999+M6999,VLOOKUP(A6999,'entry data'!B:G,6,0)))</f>
        <v/>
      </c>
      <c r="O6999" s="25" t="str">
        <f t="shared" ref="O6999:O7062" si="899">IF(A6999="","",K6999-L6999)</f>
        <v/>
      </c>
      <c r="P6999" s="25" t="str">
        <f t="shared" si="893"/>
        <v/>
      </c>
    </row>
    <row r="7000" spans="1:16" x14ac:dyDescent="0.25">
      <c r="A7000" s="23" t="str">
        <f>IF(A6999="","",IF(O6999&gt;0.1,A6999,IF(A6999=MAX('entry data'!$B$8:$B$17),"",A6999+1)))</f>
        <v/>
      </c>
      <c r="B7000" s="23" t="str">
        <f t="shared" si="894"/>
        <v/>
      </c>
      <c r="C7000" s="23" t="str">
        <f>IF(ISERROR(VLOOKUP(A7000,'entry data'!B:G,6,0)),"",VLOOKUP(A7000,'entry data'!B:G,6,0))</f>
        <v/>
      </c>
      <c r="D7000" s="23" t="str">
        <f>IF(ISERROR(VLOOKUP(A7000,'entry data'!B:C,2,0)),"",VLOOKUP(A7000,'entry data'!B:C,2,0))</f>
        <v/>
      </c>
      <c r="E7000" s="23" t="str">
        <f>IF(ISERROR(VLOOKUP(A7000,'entry data'!B:E,4,0)),"",VLOOKUP(A7000,'entry data'!B:E,4,0))</f>
        <v/>
      </c>
      <c r="F7000" s="25" t="str">
        <f>IF(A7000="","",IF(ISERROR(VLOOKUP(A7000,'entry data'!B:F,5,0)),"",VLOOKUP(A7000,'entry data'!B:F,5,0)))</f>
        <v/>
      </c>
      <c r="G7000" s="26" t="str">
        <f>IF(A7000="","",IF(ISERROR(VLOOKUP(A7000,'entry data'!B:H,7,0)),"",VLOOKUP(A7000,'entry data'!B:H,7,0)))</f>
        <v/>
      </c>
      <c r="H7000" s="27" t="str">
        <f>IF(A7000="","",IF(B7000=1,VLOOKUP(A7000,'entry data'!B:D,3,0),I6999))</f>
        <v/>
      </c>
      <c r="I7000" s="28" t="str">
        <f t="shared" si="895"/>
        <v/>
      </c>
      <c r="J7000" s="23" t="str">
        <f t="shared" si="896"/>
        <v/>
      </c>
      <c r="K7000" s="25" t="str">
        <f t="shared" si="897"/>
        <v/>
      </c>
      <c r="L7000" s="25" t="str">
        <f t="shared" si="898"/>
        <v/>
      </c>
      <c r="M7000" s="25" t="str">
        <f t="shared" si="892"/>
        <v/>
      </c>
      <c r="N7000" s="25" t="str">
        <f>IF(A7000="","",IF(K7000&lt;VLOOKUP(A7000,'entry data'!B:G,6,0),K7000+M7000,VLOOKUP(A7000,'entry data'!B:G,6,0)))</f>
        <v/>
      </c>
      <c r="O7000" s="25" t="str">
        <f t="shared" si="899"/>
        <v/>
      </c>
      <c r="P7000" s="25" t="str">
        <f t="shared" si="893"/>
        <v/>
      </c>
    </row>
    <row r="7001" spans="1:16" x14ac:dyDescent="0.25">
      <c r="A7001" s="23" t="str">
        <f>IF(A7000="","",IF(O7000&gt;0.1,A7000,IF(A7000=MAX('entry data'!$B$8:$B$17),"",A7000+1)))</f>
        <v/>
      </c>
      <c r="B7001" s="23" t="str">
        <f t="shared" si="894"/>
        <v/>
      </c>
      <c r="C7001" s="23" t="str">
        <f>IF(ISERROR(VLOOKUP(A7001,'entry data'!B:G,6,0)),"",VLOOKUP(A7001,'entry data'!B:G,6,0))</f>
        <v/>
      </c>
      <c r="D7001" s="23" t="str">
        <f>IF(ISERROR(VLOOKUP(A7001,'entry data'!B:C,2,0)),"",VLOOKUP(A7001,'entry data'!B:C,2,0))</f>
        <v/>
      </c>
      <c r="E7001" s="23" t="str">
        <f>IF(ISERROR(VLOOKUP(A7001,'entry data'!B:E,4,0)),"",VLOOKUP(A7001,'entry data'!B:E,4,0))</f>
        <v/>
      </c>
      <c r="F7001" s="25" t="str">
        <f>IF(A7001="","",IF(ISERROR(VLOOKUP(A7001,'entry data'!B:F,5,0)),"",VLOOKUP(A7001,'entry data'!B:F,5,0)))</f>
        <v/>
      </c>
      <c r="G7001" s="26" t="str">
        <f>IF(A7001="","",IF(ISERROR(VLOOKUP(A7001,'entry data'!B:H,7,0)),"",VLOOKUP(A7001,'entry data'!B:H,7,0)))</f>
        <v/>
      </c>
      <c r="H7001" s="27" t="str">
        <f>IF(A7001="","",IF(B7001=1,VLOOKUP(A7001,'entry data'!B:D,3,0),I7000))</f>
        <v/>
      </c>
      <c r="I7001" s="28" t="str">
        <f t="shared" si="895"/>
        <v/>
      </c>
      <c r="J7001" s="23" t="str">
        <f t="shared" si="896"/>
        <v/>
      </c>
      <c r="K7001" s="25" t="str">
        <f t="shared" si="897"/>
        <v/>
      </c>
      <c r="L7001" s="25" t="str">
        <f t="shared" si="898"/>
        <v/>
      </c>
      <c r="M7001" s="25" t="str">
        <f t="shared" si="892"/>
        <v/>
      </c>
      <c r="N7001" s="25" t="str">
        <f>IF(A7001="","",IF(K7001&lt;VLOOKUP(A7001,'entry data'!B:G,6,0),K7001+M7001,VLOOKUP(A7001,'entry data'!B:G,6,0)))</f>
        <v/>
      </c>
      <c r="O7001" s="25" t="str">
        <f t="shared" si="899"/>
        <v/>
      </c>
      <c r="P7001" s="25" t="str">
        <f t="shared" si="893"/>
        <v/>
      </c>
    </row>
    <row r="7002" spans="1:16" x14ac:dyDescent="0.25">
      <c r="A7002" s="23" t="str">
        <f>IF(A7001="","",IF(O7001&gt;0.1,A7001,IF(A7001=MAX('entry data'!$B$8:$B$17),"",A7001+1)))</f>
        <v/>
      </c>
      <c r="B7002" s="23" t="str">
        <f t="shared" si="894"/>
        <v/>
      </c>
      <c r="C7002" s="23" t="str">
        <f>IF(ISERROR(VLOOKUP(A7002,'entry data'!B:G,6,0)),"",VLOOKUP(A7002,'entry data'!B:G,6,0))</f>
        <v/>
      </c>
      <c r="D7002" s="23" t="str">
        <f>IF(ISERROR(VLOOKUP(A7002,'entry data'!B:C,2,0)),"",VLOOKUP(A7002,'entry data'!B:C,2,0))</f>
        <v/>
      </c>
      <c r="E7002" s="23" t="str">
        <f>IF(ISERROR(VLOOKUP(A7002,'entry data'!B:E,4,0)),"",VLOOKUP(A7002,'entry data'!B:E,4,0))</f>
        <v/>
      </c>
      <c r="F7002" s="25" t="str">
        <f>IF(A7002="","",IF(ISERROR(VLOOKUP(A7002,'entry data'!B:F,5,0)),"",VLOOKUP(A7002,'entry data'!B:F,5,0)))</f>
        <v/>
      </c>
      <c r="G7002" s="26" t="str">
        <f>IF(A7002="","",IF(ISERROR(VLOOKUP(A7002,'entry data'!B:H,7,0)),"",VLOOKUP(A7002,'entry data'!B:H,7,0)))</f>
        <v/>
      </c>
      <c r="H7002" s="27" t="str">
        <f>IF(A7002="","",IF(B7002=1,VLOOKUP(A7002,'entry data'!B:D,3,0),I7001))</f>
        <v/>
      </c>
      <c r="I7002" s="28" t="str">
        <f t="shared" si="895"/>
        <v/>
      </c>
      <c r="J7002" s="23" t="str">
        <f t="shared" si="896"/>
        <v/>
      </c>
      <c r="K7002" s="25" t="str">
        <f t="shared" si="897"/>
        <v/>
      </c>
      <c r="L7002" s="25" t="str">
        <f t="shared" si="898"/>
        <v/>
      </c>
      <c r="M7002" s="25" t="str">
        <f t="shared" si="892"/>
        <v/>
      </c>
      <c r="N7002" s="25" t="str">
        <f>IF(A7002="","",IF(K7002&lt;VLOOKUP(A7002,'entry data'!B:G,6,0),K7002+M7002,VLOOKUP(A7002,'entry data'!B:G,6,0)))</f>
        <v/>
      </c>
      <c r="O7002" s="25" t="str">
        <f t="shared" si="899"/>
        <v/>
      </c>
      <c r="P7002" s="25" t="str">
        <f t="shared" si="893"/>
        <v/>
      </c>
    </row>
    <row r="7003" spans="1:16" x14ac:dyDescent="0.25">
      <c r="A7003" s="23" t="str">
        <f>IF(A7002="","",IF(O7002&gt;0.1,A7002,IF(A7002=MAX('entry data'!$B$8:$B$17),"",A7002+1)))</f>
        <v/>
      </c>
      <c r="B7003" s="23" t="str">
        <f t="shared" si="894"/>
        <v/>
      </c>
      <c r="C7003" s="23" t="str">
        <f>IF(ISERROR(VLOOKUP(A7003,'entry data'!B:G,6,0)),"",VLOOKUP(A7003,'entry data'!B:G,6,0))</f>
        <v/>
      </c>
      <c r="D7003" s="23" t="str">
        <f>IF(ISERROR(VLOOKUP(A7003,'entry data'!B:C,2,0)),"",VLOOKUP(A7003,'entry data'!B:C,2,0))</f>
        <v/>
      </c>
      <c r="E7003" s="23" t="str">
        <f>IF(ISERROR(VLOOKUP(A7003,'entry data'!B:E,4,0)),"",VLOOKUP(A7003,'entry data'!B:E,4,0))</f>
        <v/>
      </c>
      <c r="F7003" s="25" t="str">
        <f>IF(A7003="","",IF(ISERROR(VLOOKUP(A7003,'entry data'!B:F,5,0)),"",VLOOKUP(A7003,'entry data'!B:F,5,0)))</f>
        <v/>
      </c>
      <c r="G7003" s="26" t="str">
        <f>IF(A7003="","",IF(ISERROR(VLOOKUP(A7003,'entry data'!B:H,7,0)),"",VLOOKUP(A7003,'entry data'!B:H,7,0)))</f>
        <v/>
      </c>
      <c r="H7003" s="27" t="str">
        <f>IF(A7003="","",IF(B7003=1,VLOOKUP(A7003,'entry data'!B:D,3,0),I7002))</f>
        <v/>
      </c>
      <c r="I7003" s="28" t="str">
        <f t="shared" si="895"/>
        <v/>
      </c>
      <c r="J7003" s="23" t="str">
        <f t="shared" si="896"/>
        <v/>
      </c>
      <c r="K7003" s="25" t="str">
        <f t="shared" si="897"/>
        <v/>
      </c>
      <c r="L7003" s="25" t="str">
        <f t="shared" si="898"/>
        <v/>
      </c>
      <c r="M7003" s="25" t="str">
        <f t="shared" si="892"/>
        <v/>
      </c>
      <c r="N7003" s="25" t="str">
        <f>IF(A7003="","",IF(K7003&lt;VLOOKUP(A7003,'entry data'!B:G,6,0),K7003+M7003,VLOOKUP(A7003,'entry data'!B:G,6,0)))</f>
        <v/>
      </c>
      <c r="O7003" s="25" t="str">
        <f t="shared" si="899"/>
        <v/>
      </c>
      <c r="P7003" s="25" t="str">
        <f t="shared" si="893"/>
        <v/>
      </c>
    </row>
    <row r="7004" spans="1:16" x14ac:dyDescent="0.25">
      <c r="A7004" s="23" t="str">
        <f>IF(A7003="","",IF(O7003&gt;0.1,A7003,IF(A7003=MAX('entry data'!$B$8:$B$17),"",A7003+1)))</f>
        <v/>
      </c>
      <c r="B7004" s="23" t="str">
        <f t="shared" si="894"/>
        <v/>
      </c>
      <c r="C7004" s="23" t="str">
        <f>IF(ISERROR(VLOOKUP(A7004,'entry data'!B:G,6,0)),"",VLOOKUP(A7004,'entry data'!B:G,6,0))</f>
        <v/>
      </c>
      <c r="D7004" s="23" t="str">
        <f>IF(ISERROR(VLOOKUP(A7004,'entry data'!B:C,2,0)),"",VLOOKUP(A7004,'entry data'!B:C,2,0))</f>
        <v/>
      </c>
      <c r="E7004" s="23" t="str">
        <f>IF(ISERROR(VLOOKUP(A7004,'entry data'!B:E,4,0)),"",VLOOKUP(A7004,'entry data'!B:E,4,0))</f>
        <v/>
      </c>
      <c r="F7004" s="25" t="str">
        <f>IF(A7004="","",IF(ISERROR(VLOOKUP(A7004,'entry data'!B:F,5,0)),"",VLOOKUP(A7004,'entry data'!B:F,5,0)))</f>
        <v/>
      </c>
      <c r="G7004" s="26" t="str">
        <f>IF(A7004="","",IF(ISERROR(VLOOKUP(A7004,'entry data'!B:H,7,0)),"",VLOOKUP(A7004,'entry data'!B:H,7,0)))</f>
        <v/>
      </c>
      <c r="H7004" s="27" t="str">
        <f>IF(A7004="","",IF(B7004=1,VLOOKUP(A7004,'entry data'!B:D,3,0),I7003))</f>
        <v/>
      </c>
      <c r="I7004" s="28" t="str">
        <f t="shared" si="895"/>
        <v/>
      </c>
      <c r="J7004" s="23" t="str">
        <f t="shared" si="896"/>
        <v/>
      </c>
      <c r="K7004" s="25" t="str">
        <f t="shared" si="897"/>
        <v/>
      </c>
      <c r="L7004" s="25" t="str">
        <f t="shared" si="898"/>
        <v/>
      </c>
      <c r="M7004" s="25" t="str">
        <f t="shared" si="892"/>
        <v/>
      </c>
      <c r="N7004" s="25" t="str">
        <f>IF(A7004="","",IF(K7004&lt;VLOOKUP(A7004,'entry data'!B:G,6,0),K7004+M7004,VLOOKUP(A7004,'entry data'!B:G,6,0)))</f>
        <v/>
      </c>
      <c r="O7004" s="25" t="str">
        <f t="shared" si="899"/>
        <v/>
      </c>
      <c r="P7004" s="25" t="str">
        <f t="shared" si="893"/>
        <v/>
      </c>
    </row>
    <row r="7005" spans="1:16" x14ac:dyDescent="0.25">
      <c r="A7005" s="23" t="str">
        <f>IF(A7004="","",IF(O7004&gt;0.1,A7004,IF(A7004=MAX('entry data'!$B$8:$B$17),"",A7004+1)))</f>
        <v/>
      </c>
      <c r="B7005" s="23" t="str">
        <f t="shared" si="894"/>
        <v/>
      </c>
      <c r="C7005" s="23" t="str">
        <f>IF(ISERROR(VLOOKUP(A7005,'entry data'!B:G,6,0)),"",VLOOKUP(A7005,'entry data'!B:G,6,0))</f>
        <v/>
      </c>
      <c r="D7005" s="23" t="str">
        <f>IF(ISERROR(VLOOKUP(A7005,'entry data'!B:C,2,0)),"",VLOOKUP(A7005,'entry data'!B:C,2,0))</f>
        <v/>
      </c>
      <c r="E7005" s="23" t="str">
        <f>IF(ISERROR(VLOOKUP(A7005,'entry data'!B:E,4,0)),"",VLOOKUP(A7005,'entry data'!B:E,4,0))</f>
        <v/>
      </c>
      <c r="F7005" s="25" t="str">
        <f>IF(A7005="","",IF(ISERROR(VLOOKUP(A7005,'entry data'!B:F,5,0)),"",VLOOKUP(A7005,'entry data'!B:F,5,0)))</f>
        <v/>
      </c>
      <c r="G7005" s="26" t="str">
        <f>IF(A7005="","",IF(ISERROR(VLOOKUP(A7005,'entry data'!B:H,7,0)),"",VLOOKUP(A7005,'entry data'!B:H,7,0)))</f>
        <v/>
      </c>
      <c r="H7005" s="27" t="str">
        <f>IF(A7005="","",IF(B7005=1,VLOOKUP(A7005,'entry data'!B:D,3,0),I7004))</f>
        <v/>
      </c>
      <c r="I7005" s="28" t="str">
        <f t="shared" si="895"/>
        <v/>
      </c>
      <c r="J7005" s="23" t="str">
        <f t="shared" si="896"/>
        <v/>
      </c>
      <c r="K7005" s="25" t="str">
        <f t="shared" si="897"/>
        <v/>
      </c>
      <c r="L7005" s="25" t="str">
        <f t="shared" si="898"/>
        <v/>
      </c>
      <c r="M7005" s="25" t="str">
        <f t="shared" si="892"/>
        <v/>
      </c>
      <c r="N7005" s="25" t="str">
        <f>IF(A7005="","",IF(K7005&lt;VLOOKUP(A7005,'entry data'!B:G,6,0),K7005+M7005,VLOOKUP(A7005,'entry data'!B:G,6,0)))</f>
        <v/>
      </c>
      <c r="O7005" s="25" t="str">
        <f t="shared" si="899"/>
        <v/>
      </c>
      <c r="P7005" s="25" t="str">
        <f t="shared" si="893"/>
        <v/>
      </c>
    </row>
    <row r="7006" spans="1:16" x14ac:dyDescent="0.25">
      <c r="A7006" s="23" t="str">
        <f>IF(A7005="","",IF(O7005&gt;0.1,A7005,IF(A7005=MAX('entry data'!$B$8:$B$17),"",A7005+1)))</f>
        <v/>
      </c>
      <c r="B7006" s="23" t="str">
        <f t="shared" si="894"/>
        <v/>
      </c>
      <c r="C7006" s="23" t="str">
        <f>IF(ISERROR(VLOOKUP(A7006,'entry data'!B:G,6,0)),"",VLOOKUP(A7006,'entry data'!B:G,6,0))</f>
        <v/>
      </c>
      <c r="D7006" s="23" t="str">
        <f>IF(ISERROR(VLOOKUP(A7006,'entry data'!B:C,2,0)),"",VLOOKUP(A7006,'entry data'!B:C,2,0))</f>
        <v/>
      </c>
      <c r="E7006" s="23" t="str">
        <f>IF(ISERROR(VLOOKUP(A7006,'entry data'!B:E,4,0)),"",VLOOKUP(A7006,'entry data'!B:E,4,0))</f>
        <v/>
      </c>
      <c r="F7006" s="25" t="str">
        <f>IF(A7006="","",IF(ISERROR(VLOOKUP(A7006,'entry data'!B:F,5,0)),"",VLOOKUP(A7006,'entry data'!B:F,5,0)))</f>
        <v/>
      </c>
      <c r="G7006" s="26" t="str">
        <f>IF(A7006="","",IF(ISERROR(VLOOKUP(A7006,'entry data'!B:H,7,0)),"",VLOOKUP(A7006,'entry data'!B:H,7,0)))</f>
        <v/>
      </c>
      <c r="H7006" s="27" t="str">
        <f>IF(A7006="","",IF(B7006=1,VLOOKUP(A7006,'entry data'!B:D,3,0),I7005))</f>
        <v/>
      </c>
      <c r="I7006" s="28" t="str">
        <f t="shared" si="895"/>
        <v/>
      </c>
      <c r="J7006" s="23" t="str">
        <f t="shared" si="896"/>
        <v/>
      </c>
      <c r="K7006" s="25" t="str">
        <f t="shared" si="897"/>
        <v/>
      </c>
      <c r="L7006" s="25" t="str">
        <f t="shared" si="898"/>
        <v/>
      </c>
      <c r="M7006" s="25" t="str">
        <f t="shared" si="892"/>
        <v/>
      </c>
      <c r="N7006" s="25" t="str">
        <f>IF(A7006="","",IF(K7006&lt;VLOOKUP(A7006,'entry data'!B:G,6,0),K7006+M7006,VLOOKUP(A7006,'entry data'!B:G,6,0)))</f>
        <v/>
      </c>
      <c r="O7006" s="25" t="str">
        <f t="shared" si="899"/>
        <v/>
      </c>
      <c r="P7006" s="25" t="str">
        <f t="shared" si="893"/>
        <v/>
      </c>
    </row>
    <row r="7007" spans="1:16" x14ac:dyDescent="0.25">
      <c r="A7007" s="23" t="str">
        <f>IF(A7006="","",IF(O7006&gt;0.1,A7006,IF(A7006=MAX('entry data'!$B$8:$B$17),"",A7006+1)))</f>
        <v/>
      </c>
      <c r="B7007" s="23" t="str">
        <f t="shared" si="894"/>
        <v/>
      </c>
      <c r="C7007" s="23" t="str">
        <f>IF(ISERROR(VLOOKUP(A7007,'entry data'!B:G,6,0)),"",VLOOKUP(A7007,'entry data'!B:G,6,0))</f>
        <v/>
      </c>
      <c r="D7007" s="23" t="str">
        <f>IF(ISERROR(VLOOKUP(A7007,'entry data'!B:C,2,0)),"",VLOOKUP(A7007,'entry data'!B:C,2,0))</f>
        <v/>
      </c>
      <c r="E7007" s="23" t="str">
        <f>IF(ISERROR(VLOOKUP(A7007,'entry data'!B:E,4,0)),"",VLOOKUP(A7007,'entry data'!B:E,4,0))</f>
        <v/>
      </c>
      <c r="F7007" s="25" t="str">
        <f>IF(A7007="","",IF(ISERROR(VLOOKUP(A7007,'entry data'!B:F,5,0)),"",VLOOKUP(A7007,'entry data'!B:F,5,0)))</f>
        <v/>
      </c>
      <c r="G7007" s="26" t="str">
        <f>IF(A7007="","",IF(ISERROR(VLOOKUP(A7007,'entry data'!B:H,7,0)),"",VLOOKUP(A7007,'entry data'!B:H,7,0)))</f>
        <v/>
      </c>
      <c r="H7007" s="27" t="str">
        <f>IF(A7007="","",IF(B7007=1,VLOOKUP(A7007,'entry data'!B:D,3,0),I7006))</f>
        <v/>
      </c>
      <c r="I7007" s="28" t="str">
        <f t="shared" si="895"/>
        <v/>
      </c>
      <c r="J7007" s="23" t="str">
        <f t="shared" si="896"/>
        <v/>
      </c>
      <c r="K7007" s="25" t="str">
        <f t="shared" si="897"/>
        <v/>
      </c>
      <c r="L7007" s="25" t="str">
        <f t="shared" si="898"/>
        <v/>
      </c>
      <c r="M7007" s="25" t="str">
        <f t="shared" si="892"/>
        <v/>
      </c>
      <c r="N7007" s="25" t="str">
        <f>IF(A7007="","",IF(K7007&lt;VLOOKUP(A7007,'entry data'!B:G,6,0),K7007+M7007,VLOOKUP(A7007,'entry data'!B:G,6,0)))</f>
        <v/>
      </c>
      <c r="O7007" s="25" t="str">
        <f t="shared" si="899"/>
        <v/>
      </c>
      <c r="P7007" s="25" t="str">
        <f t="shared" si="893"/>
        <v/>
      </c>
    </row>
    <row r="7008" spans="1:16" x14ac:dyDescent="0.25">
      <c r="A7008" s="23" t="str">
        <f>IF(A7007="","",IF(O7007&gt;0.1,A7007,IF(A7007=MAX('entry data'!$B$8:$B$17),"",A7007+1)))</f>
        <v/>
      </c>
      <c r="B7008" s="23" t="str">
        <f t="shared" si="894"/>
        <v/>
      </c>
      <c r="C7008" s="23" t="str">
        <f>IF(ISERROR(VLOOKUP(A7008,'entry data'!B:G,6,0)),"",VLOOKUP(A7008,'entry data'!B:G,6,0))</f>
        <v/>
      </c>
      <c r="D7008" s="23" t="str">
        <f>IF(ISERROR(VLOOKUP(A7008,'entry data'!B:C,2,0)),"",VLOOKUP(A7008,'entry data'!B:C,2,0))</f>
        <v/>
      </c>
      <c r="E7008" s="23" t="str">
        <f>IF(ISERROR(VLOOKUP(A7008,'entry data'!B:E,4,0)),"",VLOOKUP(A7008,'entry data'!B:E,4,0))</f>
        <v/>
      </c>
      <c r="F7008" s="25" t="str">
        <f>IF(A7008="","",IF(ISERROR(VLOOKUP(A7008,'entry data'!B:F,5,0)),"",VLOOKUP(A7008,'entry data'!B:F,5,0)))</f>
        <v/>
      </c>
      <c r="G7008" s="26" t="str">
        <f>IF(A7008="","",IF(ISERROR(VLOOKUP(A7008,'entry data'!B:H,7,0)),"",VLOOKUP(A7008,'entry data'!B:H,7,0)))</f>
        <v/>
      </c>
      <c r="H7008" s="27" t="str">
        <f>IF(A7008="","",IF(B7008=1,VLOOKUP(A7008,'entry data'!B:D,3,0),I7007))</f>
        <v/>
      </c>
      <c r="I7008" s="28" t="str">
        <f t="shared" si="895"/>
        <v/>
      </c>
      <c r="J7008" s="23" t="str">
        <f t="shared" si="896"/>
        <v/>
      </c>
      <c r="K7008" s="25" t="str">
        <f t="shared" si="897"/>
        <v/>
      </c>
      <c r="L7008" s="25" t="str">
        <f t="shared" si="898"/>
        <v/>
      </c>
      <c r="M7008" s="25" t="str">
        <f t="shared" si="892"/>
        <v/>
      </c>
      <c r="N7008" s="25" t="str">
        <f>IF(A7008="","",IF(K7008&lt;VLOOKUP(A7008,'entry data'!B:G,6,0),K7008+M7008,VLOOKUP(A7008,'entry data'!B:G,6,0)))</f>
        <v/>
      </c>
      <c r="O7008" s="25" t="str">
        <f t="shared" si="899"/>
        <v/>
      </c>
      <c r="P7008" s="25" t="str">
        <f t="shared" si="893"/>
        <v/>
      </c>
    </row>
    <row r="7009" spans="1:16" x14ac:dyDescent="0.25">
      <c r="A7009" s="23" t="str">
        <f>IF(A7008="","",IF(O7008&gt;0.1,A7008,IF(A7008=MAX('entry data'!$B$8:$B$17),"",A7008+1)))</f>
        <v/>
      </c>
      <c r="B7009" s="23" t="str">
        <f t="shared" si="894"/>
        <v/>
      </c>
      <c r="C7009" s="23" t="str">
        <f>IF(ISERROR(VLOOKUP(A7009,'entry data'!B:G,6,0)),"",VLOOKUP(A7009,'entry data'!B:G,6,0))</f>
        <v/>
      </c>
      <c r="D7009" s="23" t="str">
        <f>IF(ISERROR(VLOOKUP(A7009,'entry data'!B:C,2,0)),"",VLOOKUP(A7009,'entry data'!B:C,2,0))</f>
        <v/>
      </c>
      <c r="E7009" s="23" t="str">
        <f>IF(ISERROR(VLOOKUP(A7009,'entry data'!B:E,4,0)),"",VLOOKUP(A7009,'entry data'!B:E,4,0))</f>
        <v/>
      </c>
      <c r="F7009" s="25" t="str">
        <f>IF(A7009="","",IF(ISERROR(VLOOKUP(A7009,'entry data'!B:F,5,0)),"",VLOOKUP(A7009,'entry data'!B:F,5,0)))</f>
        <v/>
      </c>
      <c r="G7009" s="26" t="str">
        <f>IF(A7009="","",IF(ISERROR(VLOOKUP(A7009,'entry data'!B:H,7,0)),"",VLOOKUP(A7009,'entry data'!B:H,7,0)))</f>
        <v/>
      </c>
      <c r="H7009" s="27" t="str">
        <f>IF(A7009="","",IF(B7009=1,VLOOKUP(A7009,'entry data'!B:D,3,0),I7008))</f>
        <v/>
      </c>
      <c r="I7009" s="28" t="str">
        <f t="shared" si="895"/>
        <v/>
      </c>
      <c r="J7009" s="23" t="str">
        <f t="shared" si="896"/>
        <v/>
      </c>
      <c r="K7009" s="25" t="str">
        <f t="shared" si="897"/>
        <v/>
      </c>
      <c r="L7009" s="25" t="str">
        <f t="shared" si="898"/>
        <v/>
      </c>
      <c r="M7009" s="25" t="str">
        <f t="shared" si="892"/>
        <v/>
      </c>
      <c r="N7009" s="25" t="str">
        <f>IF(A7009="","",IF(K7009&lt;VLOOKUP(A7009,'entry data'!B:G,6,0),K7009+M7009,VLOOKUP(A7009,'entry data'!B:G,6,0)))</f>
        <v/>
      </c>
      <c r="O7009" s="25" t="str">
        <f t="shared" si="899"/>
        <v/>
      </c>
      <c r="P7009" s="25" t="str">
        <f t="shared" si="893"/>
        <v/>
      </c>
    </row>
    <row r="7010" spans="1:16" x14ac:dyDescent="0.25">
      <c r="A7010" s="23" t="str">
        <f>IF(A7009="","",IF(O7009&gt;0.1,A7009,IF(A7009=MAX('entry data'!$B$8:$B$17),"",A7009+1)))</f>
        <v/>
      </c>
      <c r="B7010" s="23" t="str">
        <f t="shared" si="894"/>
        <v/>
      </c>
      <c r="C7010" s="23" t="str">
        <f>IF(ISERROR(VLOOKUP(A7010,'entry data'!B:G,6,0)),"",VLOOKUP(A7010,'entry data'!B:G,6,0))</f>
        <v/>
      </c>
      <c r="D7010" s="23" t="str">
        <f>IF(ISERROR(VLOOKUP(A7010,'entry data'!B:C,2,0)),"",VLOOKUP(A7010,'entry data'!B:C,2,0))</f>
        <v/>
      </c>
      <c r="E7010" s="23" t="str">
        <f>IF(ISERROR(VLOOKUP(A7010,'entry data'!B:E,4,0)),"",VLOOKUP(A7010,'entry data'!B:E,4,0))</f>
        <v/>
      </c>
      <c r="F7010" s="25" t="str">
        <f>IF(A7010="","",IF(ISERROR(VLOOKUP(A7010,'entry data'!B:F,5,0)),"",VLOOKUP(A7010,'entry data'!B:F,5,0)))</f>
        <v/>
      </c>
      <c r="G7010" s="26" t="str">
        <f>IF(A7010="","",IF(ISERROR(VLOOKUP(A7010,'entry data'!B:H,7,0)),"",VLOOKUP(A7010,'entry data'!B:H,7,0)))</f>
        <v/>
      </c>
      <c r="H7010" s="27" t="str">
        <f>IF(A7010="","",IF(B7010=1,VLOOKUP(A7010,'entry data'!B:D,3,0),I7009))</f>
        <v/>
      </c>
      <c r="I7010" s="28" t="str">
        <f t="shared" si="895"/>
        <v/>
      </c>
      <c r="J7010" s="23" t="str">
        <f t="shared" si="896"/>
        <v/>
      </c>
      <c r="K7010" s="25" t="str">
        <f t="shared" si="897"/>
        <v/>
      </c>
      <c r="L7010" s="25" t="str">
        <f t="shared" si="898"/>
        <v/>
      </c>
      <c r="M7010" s="25" t="str">
        <f t="shared" si="892"/>
        <v/>
      </c>
      <c r="N7010" s="25" t="str">
        <f>IF(A7010="","",IF(K7010&lt;VLOOKUP(A7010,'entry data'!B:G,6,0),K7010+M7010,VLOOKUP(A7010,'entry data'!B:G,6,0)))</f>
        <v/>
      </c>
      <c r="O7010" s="25" t="str">
        <f t="shared" si="899"/>
        <v/>
      </c>
      <c r="P7010" s="25" t="str">
        <f t="shared" si="893"/>
        <v/>
      </c>
    </row>
    <row r="7011" spans="1:16" x14ac:dyDescent="0.25">
      <c r="A7011" s="23" t="str">
        <f>IF(A7010="","",IF(O7010&gt;0.1,A7010,IF(A7010=MAX('entry data'!$B$8:$B$17),"",A7010+1)))</f>
        <v/>
      </c>
      <c r="B7011" s="23" t="str">
        <f t="shared" si="894"/>
        <v/>
      </c>
      <c r="C7011" s="23" t="str">
        <f>IF(ISERROR(VLOOKUP(A7011,'entry data'!B:G,6,0)),"",VLOOKUP(A7011,'entry data'!B:G,6,0))</f>
        <v/>
      </c>
      <c r="D7011" s="23" t="str">
        <f>IF(ISERROR(VLOOKUP(A7011,'entry data'!B:C,2,0)),"",VLOOKUP(A7011,'entry data'!B:C,2,0))</f>
        <v/>
      </c>
      <c r="E7011" s="23" t="str">
        <f>IF(ISERROR(VLOOKUP(A7011,'entry data'!B:E,4,0)),"",VLOOKUP(A7011,'entry data'!B:E,4,0))</f>
        <v/>
      </c>
      <c r="F7011" s="25" t="str">
        <f>IF(A7011="","",IF(ISERROR(VLOOKUP(A7011,'entry data'!B:F,5,0)),"",VLOOKUP(A7011,'entry data'!B:F,5,0)))</f>
        <v/>
      </c>
      <c r="G7011" s="26" t="str">
        <f>IF(A7011="","",IF(ISERROR(VLOOKUP(A7011,'entry data'!B:H,7,0)),"",VLOOKUP(A7011,'entry data'!B:H,7,0)))</f>
        <v/>
      </c>
      <c r="H7011" s="27" t="str">
        <f>IF(A7011="","",IF(B7011=1,VLOOKUP(A7011,'entry data'!B:D,3,0),I7010))</f>
        <v/>
      </c>
      <c r="I7011" s="28" t="str">
        <f t="shared" si="895"/>
        <v/>
      </c>
      <c r="J7011" s="23" t="str">
        <f t="shared" si="896"/>
        <v/>
      </c>
      <c r="K7011" s="25" t="str">
        <f t="shared" si="897"/>
        <v/>
      </c>
      <c r="L7011" s="25" t="str">
        <f t="shared" si="898"/>
        <v/>
      </c>
      <c r="M7011" s="25" t="str">
        <f t="shared" si="892"/>
        <v/>
      </c>
      <c r="N7011" s="25" t="str">
        <f>IF(A7011="","",IF(K7011&lt;VLOOKUP(A7011,'entry data'!B:G,6,0),K7011+M7011,VLOOKUP(A7011,'entry data'!B:G,6,0)))</f>
        <v/>
      </c>
      <c r="O7011" s="25" t="str">
        <f t="shared" si="899"/>
        <v/>
      </c>
      <c r="P7011" s="25" t="str">
        <f t="shared" si="893"/>
        <v/>
      </c>
    </row>
    <row r="7012" spans="1:16" x14ac:dyDescent="0.25">
      <c r="A7012" s="23" t="str">
        <f>IF(A7011="","",IF(O7011&gt;0.1,A7011,IF(A7011=MAX('entry data'!$B$8:$B$17),"",A7011+1)))</f>
        <v/>
      </c>
      <c r="B7012" s="23" t="str">
        <f t="shared" si="894"/>
        <v/>
      </c>
      <c r="C7012" s="23" t="str">
        <f>IF(ISERROR(VLOOKUP(A7012,'entry data'!B:G,6,0)),"",VLOOKUP(A7012,'entry data'!B:G,6,0))</f>
        <v/>
      </c>
      <c r="D7012" s="23" t="str">
        <f>IF(ISERROR(VLOOKUP(A7012,'entry data'!B:C,2,0)),"",VLOOKUP(A7012,'entry data'!B:C,2,0))</f>
        <v/>
      </c>
      <c r="E7012" s="23" t="str">
        <f>IF(ISERROR(VLOOKUP(A7012,'entry data'!B:E,4,0)),"",VLOOKUP(A7012,'entry data'!B:E,4,0))</f>
        <v/>
      </c>
      <c r="F7012" s="25" t="str">
        <f>IF(A7012="","",IF(ISERROR(VLOOKUP(A7012,'entry data'!B:F,5,0)),"",VLOOKUP(A7012,'entry data'!B:F,5,0)))</f>
        <v/>
      </c>
      <c r="G7012" s="26" t="str">
        <f>IF(A7012="","",IF(ISERROR(VLOOKUP(A7012,'entry data'!B:H,7,0)),"",VLOOKUP(A7012,'entry data'!B:H,7,0)))</f>
        <v/>
      </c>
      <c r="H7012" s="27" t="str">
        <f>IF(A7012="","",IF(B7012=1,VLOOKUP(A7012,'entry data'!B:D,3,0),I7011))</f>
        <v/>
      </c>
      <c r="I7012" s="28" t="str">
        <f t="shared" si="895"/>
        <v/>
      </c>
      <c r="J7012" s="23" t="str">
        <f t="shared" si="896"/>
        <v/>
      </c>
      <c r="K7012" s="25" t="str">
        <f t="shared" si="897"/>
        <v/>
      </c>
      <c r="L7012" s="25" t="str">
        <f t="shared" si="898"/>
        <v/>
      </c>
      <c r="M7012" s="25" t="str">
        <f t="shared" si="892"/>
        <v/>
      </c>
      <c r="N7012" s="25" t="str">
        <f>IF(A7012="","",IF(K7012&lt;VLOOKUP(A7012,'entry data'!B:G,6,0),K7012+M7012,VLOOKUP(A7012,'entry data'!B:G,6,0)))</f>
        <v/>
      </c>
      <c r="O7012" s="25" t="str">
        <f t="shared" si="899"/>
        <v/>
      </c>
      <c r="P7012" s="25" t="str">
        <f t="shared" si="893"/>
        <v/>
      </c>
    </row>
    <row r="7013" spans="1:16" x14ac:dyDescent="0.25">
      <c r="A7013" s="23" t="str">
        <f>IF(A7012="","",IF(O7012&gt;0.1,A7012,IF(A7012=MAX('entry data'!$B$8:$B$17),"",A7012+1)))</f>
        <v/>
      </c>
      <c r="B7013" s="23" t="str">
        <f t="shared" si="894"/>
        <v/>
      </c>
      <c r="C7013" s="23" t="str">
        <f>IF(ISERROR(VLOOKUP(A7013,'entry data'!B:G,6,0)),"",VLOOKUP(A7013,'entry data'!B:G,6,0))</f>
        <v/>
      </c>
      <c r="D7013" s="23" t="str">
        <f>IF(ISERROR(VLOOKUP(A7013,'entry data'!B:C,2,0)),"",VLOOKUP(A7013,'entry data'!B:C,2,0))</f>
        <v/>
      </c>
      <c r="E7013" s="23" t="str">
        <f>IF(ISERROR(VLOOKUP(A7013,'entry data'!B:E,4,0)),"",VLOOKUP(A7013,'entry data'!B:E,4,0))</f>
        <v/>
      </c>
      <c r="F7013" s="25" t="str">
        <f>IF(A7013="","",IF(ISERROR(VLOOKUP(A7013,'entry data'!B:F,5,0)),"",VLOOKUP(A7013,'entry data'!B:F,5,0)))</f>
        <v/>
      </c>
      <c r="G7013" s="26" t="str">
        <f>IF(A7013="","",IF(ISERROR(VLOOKUP(A7013,'entry data'!B:H,7,0)),"",VLOOKUP(A7013,'entry data'!B:H,7,0)))</f>
        <v/>
      </c>
      <c r="H7013" s="27" t="str">
        <f>IF(A7013="","",IF(B7013=1,VLOOKUP(A7013,'entry data'!B:D,3,0),I7012))</f>
        <v/>
      </c>
      <c r="I7013" s="28" t="str">
        <f t="shared" si="895"/>
        <v/>
      </c>
      <c r="J7013" s="23" t="str">
        <f t="shared" si="896"/>
        <v/>
      </c>
      <c r="K7013" s="25" t="str">
        <f t="shared" si="897"/>
        <v/>
      </c>
      <c r="L7013" s="25" t="str">
        <f t="shared" si="898"/>
        <v/>
      </c>
      <c r="M7013" s="25" t="str">
        <f t="shared" si="892"/>
        <v/>
      </c>
      <c r="N7013" s="25" t="str">
        <f>IF(A7013="","",IF(K7013&lt;VLOOKUP(A7013,'entry data'!B:G,6,0),K7013+M7013,VLOOKUP(A7013,'entry data'!B:G,6,0)))</f>
        <v/>
      </c>
      <c r="O7013" s="25" t="str">
        <f t="shared" si="899"/>
        <v/>
      </c>
      <c r="P7013" s="25" t="str">
        <f t="shared" si="893"/>
        <v/>
      </c>
    </row>
    <row r="7014" spans="1:16" x14ac:dyDescent="0.25">
      <c r="A7014" s="23" t="str">
        <f>IF(A7013="","",IF(O7013&gt;0.1,A7013,IF(A7013=MAX('entry data'!$B$8:$B$17),"",A7013+1)))</f>
        <v/>
      </c>
      <c r="B7014" s="23" t="str">
        <f t="shared" si="894"/>
        <v/>
      </c>
      <c r="C7014" s="23" t="str">
        <f>IF(ISERROR(VLOOKUP(A7014,'entry data'!B:G,6,0)),"",VLOOKUP(A7014,'entry data'!B:G,6,0))</f>
        <v/>
      </c>
      <c r="D7014" s="23" t="str">
        <f>IF(ISERROR(VLOOKUP(A7014,'entry data'!B:C,2,0)),"",VLOOKUP(A7014,'entry data'!B:C,2,0))</f>
        <v/>
      </c>
      <c r="E7014" s="23" t="str">
        <f>IF(ISERROR(VLOOKUP(A7014,'entry data'!B:E,4,0)),"",VLOOKUP(A7014,'entry data'!B:E,4,0))</f>
        <v/>
      </c>
      <c r="F7014" s="25" t="str">
        <f>IF(A7014="","",IF(ISERROR(VLOOKUP(A7014,'entry data'!B:F,5,0)),"",VLOOKUP(A7014,'entry data'!B:F,5,0)))</f>
        <v/>
      </c>
      <c r="G7014" s="26" t="str">
        <f>IF(A7014="","",IF(ISERROR(VLOOKUP(A7014,'entry data'!B:H,7,0)),"",VLOOKUP(A7014,'entry data'!B:H,7,0)))</f>
        <v/>
      </c>
      <c r="H7014" s="27" t="str">
        <f>IF(A7014="","",IF(B7014=1,VLOOKUP(A7014,'entry data'!B:D,3,0),I7013))</f>
        <v/>
      </c>
      <c r="I7014" s="28" t="str">
        <f t="shared" si="895"/>
        <v/>
      </c>
      <c r="J7014" s="23" t="str">
        <f t="shared" si="896"/>
        <v/>
      </c>
      <c r="K7014" s="25" t="str">
        <f t="shared" si="897"/>
        <v/>
      </c>
      <c r="L7014" s="25" t="str">
        <f t="shared" si="898"/>
        <v/>
      </c>
      <c r="M7014" s="25" t="str">
        <f t="shared" si="892"/>
        <v/>
      </c>
      <c r="N7014" s="25" t="str">
        <f>IF(A7014="","",IF(K7014&lt;VLOOKUP(A7014,'entry data'!B:G,6,0),K7014+M7014,VLOOKUP(A7014,'entry data'!B:G,6,0)))</f>
        <v/>
      </c>
      <c r="O7014" s="25" t="str">
        <f t="shared" si="899"/>
        <v/>
      </c>
      <c r="P7014" s="25" t="str">
        <f t="shared" si="893"/>
        <v/>
      </c>
    </row>
    <row r="7015" spans="1:16" x14ac:dyDescent="0.25">
      <c r="A7015" s="23" t="str">
        <f>IF(A7014="","",IF(O7014&gt;0.1,A7014,IF(A7014=MAX('entry data'!$B$8:$B$17),"",A7014+1)))</f>
        <v/>
      </c>
      <c r="B7015" s="23" t="str">
        <f t="shared" si="894"/>
        <v/>
      </c>
      <c r="C7015" s="23" t="str">
        <f>IF(ISERROR(VLOOKUP(A7015,'entry data'!B:G,6,0)),"",VLOOKUP(A7015,'entry data'!B:G,6,0))</f>
        <v/>
      </c>
      <c r="D7015" s="23" t="str">
        <f>IF(ISERROR(VLOOKUP(A7015,'entry data'!B:C,2,0)),"",VLOOKUP(A7015,'entry data'!B:C,2,0))</f>
        <v/>
      </c>
      <c r="E7015" s="23" t="str">
        <f>IF(ISERROR(VLOOKUP(A7015,'entry data'!B:E,4,0)),"",VLOOKUP(A7015,'entry data'!B:E,4,0))</f>
        <v/>
      </c>
      <c r="F7015" s="25" t="str">
        <f>IF(A7015="","",IF(ISERROR(VLOOKUP(A7015,'entry data'!B:F,5,0)),"",VLOOKUP(A7015,'entry data'!B:F,5,0)))</f>
        <v/>
      </c>
      <c r="G7015" s="26" t="str">
        <f>IF(A7015="","",IF(ISERROR(VLOOKUP(A7015,'entry data'!B:H,7,0)),"",VLOOKUP(A7015,'entry data'!B:H,7,0)))</f>
        <v/>
      </c>
      <c r="H7015" s="27" t="str">
        <f>IF(A7015="","",IF(B7015=1,VLOOKUP(A7015,'entry data'!B:D,3,0),I7014))</f>
        <v/>
      </c>
      <c r="I7015" s="28" t="str">
        <f t="shared" si="895"/>
        <v/>
      </c>
      <c r="J7015" s="23" t="str">
        <f t="shared" si="896"/>
        <v/>
      </c>
      <c r="K7015" s="25" t="str">
        <f t="shared" si="897"/>
        <v/>
      </c>
      <c r="L7015" s="25" t="str">
        <f t="shared" si="898"/>
        <v/>
      </c>
      <c r="M7015" s="25" t="str">
        <f t="shared" si="892"/>
        <v/>
      </c>
      <c r="N7015" s="25" t="str">
        <f>IF(A7015="","",IF(K7015&lt;VLOOKUP(A7015,'entry data'!B:G,6,0),K7015+M7015,VLOOKUP(A7015,'entry data'!B:G,6,0)))</f>
        <v/>
      </c>
      <c r="O7015" s="25" t="str">
        <f t="shared" si="899"/>
        <v/>
      </c>
      <c r="P7015" s="25" t="str">
        <f t="shared" si="893"/>
        <v/>
      </c>
    </row>
    <row r="7016" spans="1:16" x14ac:dyDescent="0.25">
      <c r="A7016" s="23" t="str">
        <f>IF(A7015="","",IF(O7015&gt;0.1,A7015,IF(A7015=MAX('entry data'!$B$8:$B$17),"",A7015+1)))</f>
        <v/>
      </c>
      <c r="B7016" s="23" t="str">
        <f t="shared" si="894"/>
        <v/>
      </c>
      <c r="C7016" s="23" t="str">
        <f>IF(ISERROR(VLOOKUP(A7016,'entry data'!B:G,6,0)),"",VLOOKUP(A7016,'entry data'!B:G,6,0))</f>
        <v/>
      </c>
      <c r="D7016" s="23" t="str">
        <f>IF(ISERROR(VLOOKUP(A7016,'entry data'!B:C,2,0)),"",VLOOKUP(A7016,'entry data'!B:C,2,0))</f>
        <v/>
      </c>
      <c r="E7016" s="23" t="str">
        <f>IF(ISERROR(VLOOKUP(A7016,'entry data'!B:E,4,0)),"",VLOOKUP(A7016,'entry data'!B:E,4,0))</f>
        <v/>
      </c>
      <c r="F7016" s="25" t="str">
        <f>IF(A7016="","",IF(ISERROR(VLOOKUP(A7016,'entry data'!B:F,5,0)),"",VLOOKUP(A7016,'entry data'!B:F,5,0)))</f>
        <v/>
      </c>
      <c r="G7016" s="26" t="str">
        <f>IF(A7016="","",IF(ISERROR(VLOOKUP(A7016,'entry data'!B:H,7,0)),"",VLOOKUP(A7016,'entry data'!B:H,7,0)))</f>
        <v/>
      </c>
      <c r="H7016" s="27" t="str">
        <f>IF(A7016="","",IF(B7016=1,VLOOKUP(A7016,'entry data'!B:D,3,0),I7015))</f>
        <v/>
      </c>
      <c r="I7016" s="28" t="str">
        <f t="shared" si="895"/>
        <v/>
      </c>
      <c r="J7016" s="23" t="str">
        <f t="shared" si="896"/>
        <v/>
      </c>
      <c r="K7016" s="25" t="str">
        <f t="shared" si="897"/>
        <v/>
      </c>
      <c r="L7016" s="25" t="str">
        <f t="shared" si="898"/>
        <v/>
      </c>
      <c r="M7016" s="25" t="str">
        <f t="shared" si="892"/>
        <v/>
      </c>
      <c r="N7016" s="25" t="str">
        <f>IF(A7016="","",IF(K7016&lt;VLOOKUP(A7016,'entry data'!B:G,6,0),K7016+M7016,VLOOKUP(A7016,'entry data'!B:G,6,0)))</f>
        <v/>
      </c>
      <c r="O7016" s="25" t="str">
        <f t="shared" si="899"/>
        <v/>
      </c>
      <c r="P7016" s="25" t="str">
        <f t="shared" si="893"/>
        <v/>
      </c>
    </row>
    <row r="7017" spans="1:16" x14ac:dyDescent="0.25">
      <c r="A7017" s="23" t="str">
        <f>IF(A7016="","",IF(O7016&gt;0.1,A7016,IF(A7016=MAX('entry data'!$B$8:$B$17),"",A7016+1)))</f>
        <v/>
      </c>
      <c r="B7017" s="23" t="str">
        <f t="shared" si="894"/>
        <v/>
      </c>
      <c r="C7017" s="23" t="str">
        <f>IF(ISERROR(VLOOKUP(A7017,'entry data'!B:G,6,0)),"",VLOOKUP(A7017,'entry data'!B:G,6,0))</f>
        <v/>
      </c>
      <c r="D7017" s="23" t="str">
        <f>IF(ISERROR(VLOOKUP(A7017,'entry data'!B:C,2,0)),"",VLOOKUP(A7017,'entry data'!B:C,2,0))</f>
        <v/>
      </c>
      <c r="E7017" s="23" t="str">
        <f>IF(ISERROR(VLOOKUP(A7017,'entry data'!B:E,4,0)),"",VLOOKUP(A7017,'entry data'!B:E,4,0))</f>
        <v/>
      </c>
      <c r="F7017" s="25" t="str">
        <f>IF(A7017="","",IF(ISERROR(VLOOKUP(A7017,'entry data'!B:F,5,0)),"",VLOOKUP(A7017,'entry data'!B:F,5,0)))</f>
        <v/>
      </c>
      <c r="G7017" s="26" t="str">
        <f>IF(A7017="","",IF(ISERROR(VLOOKUP(A7017,'entry data'!B:H,7,0)),"",VLOOKUP(A7017,'entry data'!B:H,7,0)))</f>
        <v/>
      </c>
      <c r="H7017" s="27" t="str">
        <f>IF(A7017="","",IF(B7017=1,VLOOKUP(A7017,'entry data'!B:D,3,0),I7016))</f>
        <v/>
      </c>
      <c r="I7017" s="28" t="str">
        <f t="shared" si="895"/>
        <v/>
      </c>
      <c r="J7017" s="23" t="str">
        <f t="shared" si="896"/>
        <v/>
      </c>
      <c r="K7017" s="25" t="str">
        <f t="shared" si="897"/>
        <v/>
      </c>
      <c r="L7017" s="25" t="str">
        <f t="shared" si="898"/>
        <v/>
      </c>
      <c r="M7017" s="25" t="str">
        <f t="shared" si="892"/>
        <v/>
      </c>
      <c r="N7017" s="25" t="str">
        <f>IF(A7017="","",IF(K7017&lt;VLOOKUP(A7017,'entry data'!B:G,6,0),K7017+M7017,VLOOKUP(A7017,'entry data'!B:G,6,0)))</f>
        <v/>
      </c>
      <c r="O7017" s="25" t="str">
        <f t="shared" si="899"/>
        <v/>
      </c>
      <c r="P7017" s="25" t="str">
        <f t="shared" si="893"/>
        <v/>
      </c>
    </row>
    <row r="7018" spans="1:16" x14ac:dyDescent="0.25">
      <c r="A7018" s="23" t="str">
        <f>IF(A7017="","",IF(O7017&gt;0.1,A7017,IF(A7017=MAX('entry data'!$B$8:$B$17),"",A7017+1)))</f>
        <v/>
      </c>
      <c r="B7018" s="23" t="str">
        <f t="shared" si="894"/>
        <v/>
      </c>
      <c r="C7018" s="23" t="str">
        <f>IF(ISERROR(VLOOKUP(A7018,'entry data'!B:G,6,0)),"",VLOOKUP(A7018,'entry data'!B:G,6,0))</f>
        <v/>
      </c>
      <c r="D7018" s="23" t="str">
        <f>IF(ISERROR(VLOOKUP(A7018,'entry data'!B:C,2,0)),"",VLOOKUP(A7018,'entry data'!B:C,2,0))</f>
        <v/>
      </c>
      <c r="E7018" s="23" t="str">
        <f>IF(ISERROR(VLOOKUP(A7018,'entry data'!B:E,4,0)),"",VLOOKUP(A7018,'entry data'!B:E,4,0))</f>
        <v/>
      </c>
      <c r="F7018" s="25" t="str">
        <f>IF(A7018="","",IF(ISERROR(VLOOKUP(A7018,'entry data'!B:F,5,0)),"",VLOOKUP(A7018,'entry data'!B:F,5,0)))</f>
        <v/>
      </c>
      <c r="G7018" s="26" t="str">
        <f>IF(A7018="","",IF(ISERROR(VLOOKUP(A7018,'entry data'!B:H,7,0)),"",VLOOKUP(A7018,'entry data'!B:H,7,0)))</f>
        <v/>
      </c>
      <c r="H7018" s="27" t="str">
        <f>IF(A7018="","",IF(B7018=1,VLOOKUP(A7018,'entry data'!B:D,3,0),I7017))</f>
        <v/>
      </c>
      <c r="I7018" s="28" t="str">
        <f t="shared" si="895"/>
        <v/>
      </c>
      <c r="J7018" s="23" t="str">
        <f t="shared" si="896"/>
        <v/>
      </c>
      <c r="K7018" s="25" t="str">
        <f t="shared" si="897"/>
        <v/>
      </c>
      <c r="L7018" s="25" t="str">
        <f t="shared" si="898"/>
        <v/>
      </c>
      <c r="M7018" s="25" t="str">
        <f t="shared" si="892"/>
        <v/>
      </c>
      <c r="N7018" s="25" t="str">
        <f>IF(A7018="","",IF(K7018&lt;VLOOKUP(A7018,'entry data'!B:G,6,0),K7018+M7018,VLOOKUP(A7018,'entry data'!B:G,6,0)))</f>
        <v/>
      </c>
      <c r="O7018" s="25" t="str">
        <f t="shared" si="899"/>
        <v/>
      </c>
      <c r="P7018" s="25" t="str">
        <f t="shared" si="893"/>
        <v/>
      </c>
    </row>
    <row r="7019" spans="1:16" x14ac:dyDescent="0.25">
      <c r="A7019" s="23" t="str">
        <f>IF(A7018="","",IF(O7018&gt;0.1,A7018,IF(A7018=MAX('entry data'!$B$8:$B$17),"",A7018+1)))</f>
        <v/>
      </c>
      <c r="B7019" s="23" t="str">
        <f t="shared" si="894"/>
        <v/>
      </c>
      <c r="C7019" s="23" t="str">
        <f>IF(ISERROR(VLOOKUP(A7019,'entry data'!B:G,6,0)),"",VLOOKUP(A7019,'entry data'!B:G,6,0))</f>
        <v/>
      </c>
      <c r="D7019" s="23" t="str">
        <f>IF(ISERROR(VLOOKUP(A7019,'entry data'!B:C,2,0)),"",VLOOKUP(A7019,'entry data'!B:C,2,0))</f>
        <v/>
      </c>
      <c r="E7019" s="23" t="str">
        <f>IF(ISERROR(VLOOKUP(A7019,'entry data'!B:E,4,0)),"",VLOOKUP(A7019,'entry data'!B:E,4,0))</f>
        <v/>
      </c>
      <c r="F7019" s="25" t="str">
        <f>IF(A7019="","",IF(ISERROR(VLOOKUP(A7019,'entry data'!B:F,5,0)),"",VLOOKUP(A7019,'entry data'!B:F,5,0)))</f>
        <v/>
      </c>
      <c r="G7019" s="26" t="str">
        <f>IF(A7019="","",IF(ISERROR(VLOOKUP(A7019,'entry data'!B:H,7,0)),"",VLOOKUP(A7019,'entry data'!B:H,7,0)))</f>
        <v/>
      </c>
      <c r="H7019" s="27" t="str">
        <f>IF(A7019="","",IF(B7019=1,VLOOKUP(A7019,'entry data'!B:D,3,0),I7018))</f>
        <v/>
      </c>
      <c r="I7019" s="28" t="str">
        <f t="shared" si="895"/>
        <v/>
      </c>
      <c r="J7019" s="23" t="str">
        <f t="shared" si="896"/>
        <v/>
      </c>
      <c r="K7019" s="25" t="str">
        <f t="shared" si="897"/>
        <v/>
      </c>
      <c r="L7019" s="25" t="str">
        <f t="shared" si="898"/>
        <v/>
      </c>
      <c r="M7019" s="25" t="str">
        <f t="shared" si="892"/>
        <v/>
      </c>
      <c r="N7019" s="25" t="str">
        <f>IF(A7019="","",IF(K7019&lt;VLOOKUP(A7019,'entry data'!B:G,6,0),K7019+M7019,VLOOKUP(A7019,'entry data'!B:G,6,0)))</f>
        <v/>
      </c>
      <c r="O7019" s="25" t="str">
        <f t="shared" si="899"/>
        <v/>
      </c>
      <c r="P7019" s="25" t="str">
        <f t="shared" si="893"/>
        <v/>
      </c>
    </row>
    <row r="7020" spans="1:16" x14ac:dyDescent="0.25">
      <c r="A7020" s="23" t="str">
        <f>IF(A7019="","",IF(O7019&gt;0.1,A7019,IF(A7019=MAX('entry data'!$B$8:$B$17),"",A7019+1)))</f>
        <v/>
      </c>
      <c r="B7020" s="23" t="str">
        <f t="shared" si="894"/>
        <v/>
      </c>
      <c r="C7020" s="23" t="str">
        <f>IF(ISERROR(VLOOKUP(A7020,'entry data'!B:G,6,0)),"",VLOOKUP(A7020,'entry data'!B:G,6,0))</f>
        <v/>
      </c>
      <c r="D7020" s="23" t="str">
        <f>IF(ISERROR(VLOOKUP(A7020,'entry data'!B:C,2,0)),"",VLOOKUP(A7020,'entry data'!B:C,2,0))</f>
        <v/>
      </c>
      <c r="E7020" s="23" t="str">
        <f>IF(ISERROR(VLOOKUP(A7020,'entry data'!B:E,4,0)),"",VLOOKUP(A7020,'entry data'!B:E,4,0))</f>
        <v/>
      </c>
      <c r="F7020" s="25" t="str">
        <f>IF(A7020="","",IF(ISERROR(VLOOKUP(A7020,'entry data'!B:F,5,0)),"",VLOOKUP(A7020,'entry data'!B:F,5,0)))</f>
        <v/>
      </c>
      <c r="G7020" s="26" t="str">
        <f>IF(A7020="","",IF(ISERROR(VLOOKUP(A7020,'entry data'!B:H,7,0)),"",VLOOKUP(A7020,'entry data'!B:H,7,0)))</f>
        <v/>
      </c>
      <c r="H7020" s="27" t="str">
        <f>IF(A7020="","",IF(B7020=1,VLOOKUP(A7020,'entry data'!B:D,3,0),I7019))</f>
        <v/>
      </c>
      <c r="I7020" s="28" t="str">
        <f t="shared" si="895"/>
        <v/>
      </c>
      <c r="J7020" s="23" t="str">
        <f t="shared" si="896"/>
        <v/>
      </c>
      <c r="K7020" s="25" t="str">
        <f t="shared" si="897"/>
        <v/>
      </c>
      <c r="L7020" s="25" t="str">
        <f t="shared" si="898"/>
        <v/>
      </c>
      <c r="M7020" s="25" t="str">
        <f t="shared" si="892"/>
        <v/>
      </c>
      <c r="N7020" s="25" t="str">
        <f>IF(A7020="","",IF(K7020&lt;VLOOKUP(A7020,'entry data'!B:G,6,0),K7020+M7020,VLOOKUP(A7020,'entry data'!B:G,6,0)))</f>
        <v/>
      </c>
      <c r="O7020" s="25" t="str">
        <f t="shared" si="899"/>
        <v/>
      </c>
      <c r="P7020" s="25" t="str">
        <f t="shared" si="893"/>
        <v/>
      </c>
    </row>
    <row r="7021" spans="1:16" x14ac:dyDescent="0.25">
      <c r="A7021" s="23" t="str">
        <f>IF(A7020="","",IF(O7020&gt;0.1,A7020,IF(A7020=MAX('entry data'!$B$8:$B$17),"",A7020+1)))</f>
        <v/>
      </c>
      <c r="B7021" s="23" t="str">
        <f t="shared" si="894"/>
        <v/>
      </c>
      <c r="C7021" s="23" t="str">
        <f>IF(ISERROR(VLOOKUP(A7021,'entry data'!B:G,6,0)),"",VLOOKUP(A7021,'entry data'!B:G,6,0))</f>
        <v/>
      </c>
      <c r="D7021" s="23" t="str">
        <f>IF(ISERROR(VLOOKUP(A7021,'entry data'!B:C,2,0)),"",VLOOKUP(A7021,'entry data'!B:C,2,0))</f>
        <v/>
      </c>
      <c r="E7021" s="23" t="str">
        <f>IF(ISERROR(VLOOKUP(A7021,'entry data'!B:E,4,0)),"",VLOOKUP(A7021,'entry data'!B:E,4,0))</f>
        <v/>
      </c>
      <c r="F7021" s="25" t="str">
        <f>IF(A7021="","",IF(ISERROR(VLOOKUP(A7021,'entry data'!B:F,5,0)),"",VLOOKUP(A7021,'entry data'!B:F,5,0)))</f>
        <v/>
      </c>
      <c r="G7021" s="26" t="str">
        <f>IF(A7021="","",IF(ISERROR(VLOOKUP(A7021,'entry data'!B:H,7,0)),"",VLOOKUP(A7021,'entry data'!B:H,7,0)))</f>
        <v/>
      </c>
      <c r="H7021" s="27" t="str">
        <f>IF(A7021="","",IF(B7021=1,VLOOKUP(A7021,'entry data'!B:D,3,0),I7020))</f>
        <v/>
      </c>
      <c r="I7021" s="28" t="str">
        <f t="shared" si="895"/>
        <v/>
      </c>
      <c r="J7021" s="23" t="str">
        <f t="shared" si="896"/>
        <v/>
      </c>
      <c r="K7021" s="25" t="str">
        <f t="shared" si="897"/>
        <v/>
      </c>
      <c r="L7021" s="25" t="str">
        <f t="shared" si="898"/>
        <v/>
      </c>
      <c r="M7021" s="25" t="str">
        <f t="shared" si="892"/>
        <v/>
      </c>
      <c r="N7021" s="25" t="str">
        <f>IF(A7021="","",IF(K7021&lt;VLOOKUP(A7021,'entry data'!B:G,6,0),K7021+M7021,VLOOKUP(A7021,'entry data'!B:G,6,0)))</f>
        <v/>
      </c>
      <c r="O7021" s="25" t="str">
        <f t="shared" si="899"/>
        <v/>
      </c>
      <c r="P7021" s="25" t="str">
        <f t="shared" si="893"/>
        <v/>
      </c>
    </row>
    <row r="7022" spans="1:16" x14ac:dyDescent="0.25">
      <c r="A7022" s="23" t="str">
        <f>IF(A7021="","",IF(O7021&gt;0.1,A7021,IF(A7021=MAX('entry data'!$B$8:$B$17),"",A7021+1)))</f>
        <v/>
      </c>
      <c r="B7022" s="23" t="str">
        <f t="shared" si="894"/>
        <v/>
      </c>
      <c r="C7022" s="23" t="str">
        <f>IF(ISERROR(VLOOKUP(A7022,'entry data'!B:G,6,0)),"",VLOOKUP(A7022,'entry data'!B:G,6,0))</f>
        <v/>
      </c>
      <c r="D7022" s="23" t="str">
        <f>IF(ISERROR(VLOOKUP(A7022,'entry data'!B:C,2,0)),"",VLOOKUP(A7022,'entry data'!B:C,2,0))</f>
        <v/>
      </c>
      <c r="E7022" s="23" t="str">
        <f>IF(ISERROR(VLOOKUP(A7022,'entry data'!B:E,4,0)),"",VLOOKUP(A7022,'entry data'!B:E,4,0))</f>
        <v/>
      </c>
      <c r="F7022" s="25" t="str">
        <f>IF(A7022="","",IF(ISERROR(VLOOKUP(A7022,'entry data'!B:F,5,0)),"",VLOOKUP(A7022,'entry data'!B:F,5,0)))</f>
        <v/>
      </c>
      <c r="G7022" s="26" t="str">
        <f>IF(A7022="","",IF(ISERROR(VLOOKUP(A7022,'entry data'!B:H,7,0)),"",VLOOKUP(A7022,'entry data'!B:H,7,0)))</f>
        <v/>
      </c>
      <c r="H7022" s="27" t="str">
        <f>IF(A7022="","",IF(B7022=1,VLOOKUP(A7022,'entry data'!B:D,3,0),I7021))</f>
        <v/>
      </c>
      <c r="I7022" s="28" t="str">
        <f t="shared" si="895"/>
        <v/>
      </c>
      <c r="J7022" s="23" t="str">
        <f t="shared" si="896"/>
        <v/>
      </c>
      <c r="K7022" s="25" t="str">
        <f t="shared" si="897"/>
        <v/>
      </c>
      <c r="L7022" s="25" t="str">
        <f t="shared" si="898"/>
        <v/>
      </c>
      <c r="M7022" s="25" t="str">
        <f t="shared" si="892"/>
        <v/>
      </c>
      <c r="N7022" s="25" t="str">
        <f>IF(A7022="","",IF(K7022&lt;VLOOKUP(A7022,'entry data'!B:G,6,0),K7022+M7022,VLOOKUP(A7022,'entry data'!B:G,6,0)))</f>
        <v/>
      </c>
      <c r="O7022" s="25" t="str">
        <f t="shared" si="899"/>
        <v/>
      </c>
      <c r="P7022" s="25" t="str">
        <f t="shared" si="893"/>
        <v/>
      </c>
    </row>
    <row r="7023" spans="1:16" x14ac:dyDescent="0.25">
      <c r="A7023" s="23" t="str">
        <f>IF(A7022="","",IF(O7022&gt;0.1,A7022,IF(A7022=MAX('entry data'!$B$8:$B$17),"",A7022+1)))</f>
        <v/>
      </c>
      <c r="B7023" s="23" t="str">
        <f t="shared" si="894"/>
        <v/>
      </c>
      <c r="C7023" s="23" t="str">
        <f>IF(ISERROR(VLOOKUP(A7023,'entry data'!B:G,6,0)),"",VLOOKUP(A7023,'entry data'!B:G,6,0))</f>
        <v/>
      </c>
      <c r="D7023" s="23" t="str">
        <f>IF(ISERROR(VLOOKUP(A7023,'entry data'!B:C,2,0)),"",VLOOKUP(A7023,'entry data'!B:C,2,0))</f>
        <v/>
      </c>
      <c r="E7023" s="23" t="str">
        <f>IF(ISERROR(VLOOKUP(A7023,'entry data'!B:E,4,0)),"",VLOOKUP(A7023,'entry data'!B:E,4,0))</f>
        <v/>
      </c>
      <c r="F7023" s="25" t="str">
        <f>IF(A7023="","",IF(ISERROR(VLOOKUP(A7023,'entry data'!B:F,5,0)),"",VLOOKUP(A7023,'entry data'!B:F,5,0)))</f>
        <v/>
      </c>
      <c r="G7023" s="26" t="str">
        <f>IF(A7023="","",IF(ISERROR(VLOOKUP(A7023,'entry data'!B:H,7,0)),"",VLOOKUP(A7023,'entry data'!B:H,7,0)))</f>
        <v/>
      </c>
      <c r="H7023" s="27" t="str">
        <f>IF(A7023="","",IF(B7023=1,VLOOKUP(A7023,'entry data'!B:D,3,0),I7022))</f>
        <v/>
      </c>
      <c r="I7023" s="28" t="str">
        <f t="shared" si="895"/>
        <v/>
      </c>
      <c r="J7023" s="23" t="str">
        <f t="shared" si="896"/>
        <v/>
      </c>
      <c r="K7023" s="25" t="str">
        <f t="shared" si="897"/>
        <v/>
      </c>
      <c r="L7023" s="25" t="str">
        <f t="shared" si="898"/>
        <v/>
      </c>
      <c r="M7023" s="25" t="str">
        <f t="shared" si="892"/>
        <v/>
      </c>
      <c r="N7023" s="25" t="str">
        <f>IF(A7023="","",IF(K7023&lt;VLOOKUP(A7023,'entry data'!B:G,6,0),K7023+M7023,VLOOKUP(A7023,'entry data'!B:G,6,0)))</f>
        <v/>
      </c>
      <c r="O7023" s="25" t="str">
        <f t="shared" si="899"/>
        <v/>
      </c>
      <c r="P7023" s="25" t="str">
        <f t="shared" si="893"/>
        <v/>
      </c>
    </row>
    <row r="7024" spans="1:16" x14ac:dyDescent="0.25">
      <c r="A7024" s="23" t="str">
        <f>IF(A7023="","",IF(O7023&gt;0.1,A7023,IF(A7023=MAX('entry data'!$B$8:$B$17),"",A7023+1)))</f>
        <v/>
      </c>
      <c r="B7024" s="23" t="str">
        <f t="shared" si="894"/>
        <v/>
      </c>
      <c r="C7024" s="23" t="str">
        <f>IF(ISERROR(VLOOKUP(A7024,'entry data'!B:G,6,0)),"",VLOOKUP(A7024,'entry data'!B:G,6,0))</f>
        <v/>
      </c>
      <c r="D7024" s="23" t="str">
        <f>IF(ISERROR(VLOOKUP(A7024,'entry data'!B:C,2,0)),"",VLOOKUP(A7024,'entry data'!B:C,2,0))</f>
        <v/>
      </c>
      <c r="E7024" s="23" t="str">
        <f>IF(ISERROR(VLOOKUP(A7024,'entry data'!B:E,4,0)),"",VLOOKUP(A7024,'entry data'!B:E,4,0))</f>
        <v/>
      </c>
      <c r="F7024" s="25" t="str">
        <f>IF(A7024="","",IF(ISERROR(VLOOKUP(A7024,'entry data'!B:F,5,0)),"",VLOOKUP(A7024,'entry data'!B:F,5,0)))</f>
        <v/>
      </c>
      <c r="G7024" s="26" t="str">
        <f>IF(A7024="","",IF(ISERROR(VLOOKUP(A7024,'entry data'!B:H,7,0)),"",VLOOKUP(A7024,'entry data'!B:H,7,0)))</f>
        <v/>
      </c>
      <c r="H7024" s="27" t="str">
        <f>IF(A7024="","",IF(B7024=1,VLOOKUP(A7024,'entry data'!B:D,3,0),I7023))</f>
        <v/>
      </c>
      <c r="I7024" s="28" t="str">
        <f t="shared" si="895"/>
        <v/>
      </c>
      <c r="J7024" s="23" t="str">
        <f t="shared" si="896"/>
        <v/>
      </c>
      <c r="K7024" s="25" t="str">
        <f t="shared" si="897"/>
        <v/>
      </c>
      <c r="L7024" s="25" t="str">
        <f t="shared" si="898"/>
        <v/>
      </c>
      <c r="M7024" s="25" t="str">
        <f t="shared" si="892"/>
        <v/>
      </c>
      <c r="N7024" s="25" t="str">
        <f>IF(A7024="","",IF(K7024&lt;VLOOKUP(A7024,'entry data'!B:G,6,0),K7024+M7024,VLOOKUP(A7024,'entry data'!B:G,6,0)))</f>
        <v/>
      </c>
      <c r="O7024" s="25" t="str">
        <f t="shared" si="899"/>
        <v/>
      </c>
      <c r="P7024" s="25" t="str">
        <f t="shared" si="893"/>
        <v/>
      </c>
    </row>
    <row r="7025" spans="1:16" x14ac:dyDescent="0.25">
      <c r="A7025" s="23" t="str">
        <f>IF(A7024="","",IF(O7024&gt;0.1,A7024,IF(A7024=MAX('entry data'!$B$8:$B$17),"",A7024+1)))</f>
        <v/>
      </c>
      <c r="B7025" s="23" t="str">
        <f t="shared" si="894"/>
        <v/>
      </c>
      <c r="C7025" s="23" t="str">
        <f>IF(ISERROR(VLOOKUP(A7025,'entry data'!B:G,6,0)),"",VLOOKUP(A7025,'entry data'!B:G,6,0))</f>
        <v/>
      </c>
      <c r="D7025" s="23" t="str">
        <f>IF(ISERROR(VLOOKUP(A7025,'entry data'!B:C,2,0)),"",VLOOKUP(A7025,'entry data'!B:C,2,0))</f>
        <v/>
      </c>
      <c r="E7025" s="23" t="str">
        <f>IF(ISERROR(VLOOKUP(A7025,'entry data'!B:E,4,0)),"",VLOOKUP(A7025,'entry data'!B:E,4,0))</f>
        <v/>
      </c>
      <c r="F7025" s="25" t="str">
        <f>IF(A7025="","",IF(ISERROR(VLOOKUP(A7025,'entry data'!B:F,5,0)),"",VLOOKUP(A7025,'entry data'!B:F,5,0)))</f>
        <v/>
      </c>
      <c r="G7025" s="26" t="str">
        <f>IF(A7025="","",IF(ISERROR(VLOOKUP(A7025,'entry data'!B:H,7,0)),"",VLOOKUP(A7025,'entry data'!B:H,7,0)))</f>
        <v/>
      </c>
      <c r="H7025" s="27" t="str">
        <f>IF(A7025="","",IF(B7025=1,VLOOKUP(A7025,'entry data'!B:D,3,0),I7024))</f>
        <v/>
      </c>
      <c r="I7025" s="28" t="str">
        <f t="shared" si="895"/>
        <v/>
      </c>
      <c r="J7025" s="23" t="str">
        <f t="shared" si="896"/>
        <v/>
      </c>
      <c r="K7025" s="25" t="str">
        <f t="shared" si="897"/>
        <v/>
      </c>
      <c r="L7025" s="25" t="str">
        <f t="shared" si="898"/>
        <v/>
      </c>
      <c r="M7025" s="25" t="str">
        <f t="shared" si="892"/>
        <v/>
      </c>
      <c r="N7025" s="25" t="str">
        <f>IF(A7025="","",IF(K7025&lt;VLOOKUP(A7025,'entry data'!B:G,6,0),K7025+M7025,VLOOKUP(A7025,'entry data'!B:G,6,0)))</f>
        <v/>
      </c>
      <c r="O7025" s="25" t="str">
        <f t="shared" si="899"/>
        <v/>
      </c>
      <c r="P7025" s="25" t="str">
        <f t="shared" si="893"/>
        <v/>
      </c>
    </row>
    <row r="7026" spans="1:16" x14ac:dyDescent="0.25">
      <c r="A7026" s="23" t="str">
        <f>IF(A7025="","",IF(O7025&gt;0.1,A7025,IF(A7025=MAX('entry data'!$B$8:$B$17),"",A7025+1)))</f>
        <v/>
      </c>
      <c r="B7026" s="23" t="str">
        <f t="shared" si="894"/>
        <v/>
      </c>
      <c r="C7026" s="23" t="str">
        <f>IF(ISERROR(VLOOKUP(A7026,'entry data'!B:G,6,0)),"",VLOOKUP(A7026,'entry data'!B:G,6,0))</f>
        <v/>
      </c>
      <c r="D7026" s="23" t="str">
        <f>IF(ISERROR(VLOOKUP(A7026,'entry data'!B:C,2,0)),"",VLOOKUP(A7026,'entry data'!B:C,2,0))</f>
        <v/>
      </c>
      <c r="E7026" s="23" t="str">
        <f>IF(ISERROR(VLOOKUP(A7026,'entry data'!B:E,4,0)),"",VLOOKUP(A7026,'entry data'!B:E,4,0))</f>
        <v/>
      </c>
      <c r="F7026" s="25" t="str">
        <f>IF(A7026="","",IF(ISERROR(VLOOKUP(A7026,'entry data'!B:F,5,0)),"",VLOOKUP(A7026,'entry data'!B:F,5,0)))</f>
        <v/>
      </c>
      <c r="G7026" s="26" t="str">
        <f>IF(A7026="","",IF(ISERROR(VLOOKUP(A7026,'entry data'!B:H,7,0)),"",VLOOKUP(A7026,'entry data'!B:H,7,0)))</f>
        <v/>
      </c>
      <c r="H7026" s="27" t="str">
        <f>IF(A7026="","",IF(B7026=1,VLOOKUP(A7026,'entry data'!B:D,3,0),I7025))</f>
        <v/>
      </c>
      <c r="I7026" s="28" t="str">
        <f t="shared" si="895"/>
        <v/>
      </c>
      <c r="J7026" s="23" t="str">
        <f t="shared" si="896"/>
        <v/>
      </c>
      <c r="K7026" s="25" t="str">
        <f t="shared" si="897"/>
        <v/>
      </c>
      <c r="L7026" s="25" t="str">
        <f t="shared" si="898"/>
        <v/>
      </c>
      <c r="M7026" s="25" t="str">
        <f t="shared" si="892"/>
        <v/>
      </c>
      <c r="N7026" s="25" t="str">
        <f>IF(A7026="","",IF(K7026&lt;VLOOKUP(A7026,'entry data'!B:G,6,0),K7026+M7026,VLOOKUP(A7026,'entry data'!B:G,6,0)))</f>
        <v/>
      </c>
      <c r="O7026" s="25" t="str">
        <f t="shared" si="899"/>
        <v/>
      </c>
      <c r="P7026" s="25" t="str">
        <f t="shared" si="893"/>
        <v/>
      </c>
    </row>
    <row r="7027" spans="1:16" x14ac:dyDescent="0.25">
      <c r="A7027" s="23" t="str">
        <f>IF(A7026="","",IF(O7026&gt;0.1,A7026,IF(A7026=MAX('entry data'!$B$8:$B$17),"",A7026+1)))</f>
        <v/>
      </c>
      <c r="B7027" s="23" t="str">
        <f t="shared" si="894"/>
        <v/>
      </c>
      <c r="C7027" s="23" t="str">
        <f>IF(ISERROR(VLOOKUP(A7027,'entry data'!B:G,6,0)),"",VLOOKUP(A7027,'entry data'!B:G,6,0))</f>
        <v/>
      </c>
      <c r="D7027" s="23" t="str">
        <f>IF(ISERROR(VLOOKUP(A7027,'entry data'!B:C,2,0)),"",VLOOKUP(A7027,'entry data'!B:C,2,0))</f>
        <v/>
      </c>
      <c r="E7027" s="23" t="str">
        <f>IF(ISERROR(VLOOKUP(A7027,'entry data'!B:E,4,0)),"",VLOOKUP(A7027,'entry data'!B:E,4,0))</f>
        <v/>
      </c>
      <c r="F7027" s="25" t="str">
        <f>IF(A7027="","",IF(ISERROR(VLOOKUP(A7027,'entry data'!B:F,5,0)),"",VLOOKUP(A7027,'entry data'!B:F,5,0)))</f>
        <v/>
      </c>
      <c r="G7027" s="26" t="str">
        <f>IF(A7027="","",IF(ISERROR(VLOOKUP(A7027,'entry data'!B:H,7,0)),"",VLOOKUP(A7027,'entry data'!B:H,7,0)))</f>
        <v/>
      </c>
      <c r="H7027" s="27" t="str">
        <f>IF(A7027="","",IF(B7027=1,VLOOKUP(A7027,'entry data'!B:D,3,0),I7026))</f>
        <v/>
      </c>
      <c r="I7027" s="28" t="str">
        <f t="shared" si="895"/>
        <v/>
      </c>
      <c r="J7027" s="23" t="str">
        <f t="shared" si="896"/>
        <v/>
      </c>
      <c r="K7027" s="25" t="str">
        <f t="shared" si="897"/>
        <v/>
      </c>
      <c r="L7027" s="25" t="str">
        <f t="shared" si="898"/>
        <v/>
      </c>
      <c r="M7027" s="25" t="str">
        <f t="shared" si="892"/>
        <v/>
      </c>
      <c r="N7027" s="25" t="str">
        <f>IF(A7027="","",IF(K7027&lt;VLOOKUP(A7027,'entry data'!B:G,6,0),K7027+M7027,VLOOKUP(A7027,'entry data'!B:G,6,0)))</f>
        <v/>
      </c>
      <c r="O7027" s="25" t="str">
        <f t="shared" si="899"/>
        <v/>
      </c>
      <c r="P7027" s="25" t="str">
        <f t="shared" si="893"/>
        <v/>
      </c>
    </row>
    <row r="7028" spans="1:16" x14ac:dyDescent="0.25">
      <c r="A7028" s="23" t="str">
        <f>IF(A7027="","",IF(O7027&gt;0.1,A7027,IF(A7027=MAX('entry data'!$B$8:$B$17),"",A7027+1)))</f>
        <v/>
      </c>
      <c r="B7028" s="23" t="str">
        <f t="shared" si="894"/>
        <v/>
      </c>
      <c r="C7028" s="23" t="str">
        <f>IF(ISERROR(VLOOKUP(A7028,'entry data'!B:G,6,0)),"",VLOOKUP(A7028,'entry data'!B:G,6,0))</f>
        <v/>
      </c>
      <c r="D7028" s="23" t="str">
        <f>IF(ISERROR(VLOOKUP(A7028,'entry data'!B:C,2,0)),"",VLOOKUP(A7028,'entry data'!B:C,2,0))</f>
        <v/>
      </c>
      <c r="E7028" s="23" t="str">
        <f>IF(ISERROR(VLOOKUP(A7028,'entry data'!B:E,4,0)),"",VLOOKUP(A7028,'entry data'!B:E,4,0))</f>
        <v/>
      </c>
      <c r="F7028" s="25" t="str">
        <f>IF(A7028="","",IF(ISERROR(VLOOKUP(A7028,'entry data'!B:F,5,0)),"",VLOOKUP(A7028,'entry data'!B:F,5,0)))</f>
        <v/>
      </c>
      <c r="G7028" s="26" t="str">
        <f>IF(A7028="","",IF(ISERROR(VLOOKUP(A7028,'entry data'!B:H,7,0)),"",VLOOKUP(A7028,'entry data'!B:H,7,0)))</f>
        <v/>
      </c>
      <c r="H7028" s="27" t="str">
        <f>IF(A7028="","",IF(B7028=1,VLOOKUP(A7028,'entry data'!B:D,3,0),I7027))</f>
        <v/>
      </c>
      <c r="I7028" s="28" t="str">
        <f t="shared" si="895"/>
        <v/>
      </c>
      <c r="J7028" s="23" t="str">
        <f t="shared" si="896"/>
        <v/>
      </c>
      <c r="K7028" s="25" t="str">
        <f t="shared" si="897"/>
        <v/>
      </c>
      <c r="L7028" s="25" t="str">
        <f t="shared" si="898"/>
        <v/>
      </c>
      <c r="M7028" s="25" t="str">
        <f t="shared" si="892"/>
        <v/>
      </c>
      <c r="N7028" s="25" t="str">
        <f>IF(A7028="","",IF(K7028&lt;VLOOKUP(A7028,'entry data'!B:G,6,0),K7028+M7028,VLOOKUP(A7028,'entry data'!B:G,6,0)))</f>
        <v/>
      </c>
      <c r="O7028" s="25" t="str">
        <f t="shared" si="899"/>
        <v/>
      </c>
      <c r="P7028" s="25" t="str">
        <f t="shared" si="893"/>
        <v/>
      </c>
    </row>
    <row r="7029" spans="1:16" x14ac:dyDescent="0.25">
      <c r="A7029" s="23" t="str">
        <f>IF(A7028="","",IF(O7028&gt;0.1,A7028,IF(A7028=MAX('entry data'!$B$8:$B$17),"",A7028+1)))</f>
        <v/>
      </c>
      <c r="B7029" s="23" t="str">
        <f t="shared" si="894"/>
        <v/>
      </c>
      <c r="C7029" s="23" t="str">
        <f>IF(ISERROR(VLOOKUP(A7029,'entry data'!B:G,6,0)),"",VLOOKUP(A7029,'entry data'!B:G,6,0))</f>
        <v/>
      </c>
      <c r="D7029" s="23" t="str">
        <f>IF(ISERROR(VLOOKUP(A7029,'entry data'!B:C,2,0)),"",VLOOKUP(A7029,'entry data'!B:C,2,0))</f>
        <v/>
      </c>
      <c r="E7029" s="23" t="str">
        <f>IF(ISERROR(VLOOKUP(A7029,'entry data'!B:E,4,0)),"",VLOOKUP(A7029,'entry data'!B:E,4,0))</f>
        <v/>
      </c>
      <c r="F7029" s="25" t="str">
        <f>IF(A7029="","",IF(ISERROR(VLOOKUP(A7029,'entry data'!B:F,5,0)),"",VLOOKUP(A7029,'entry data'!B:F,5,0)))</f>
        <v/>
      </c>
      <c r="G7029" s="26" t="str">
        <f>IF(A7029="","",IF(ISERROR(VLOOKUP(A7029,'entry data'!B:H,7,0)),"",VLOOKUP(A7029,'entry data'!B:H,7,0)))</f>
        <v/>
      </c>
      <c r="H7029" s="27" t="str">
        <f>IF(A7029="","",IF(B7029=1,VLOOKUP(A7029,'entry data'!B:D,3,0),I7028))</f>
        <v/>
      </c>
      <c r="I7029" s="28" t="str">
        <f t="shared" si="895"/>
        <v/>
      </c>
      <c r="J7029" s="23" t="str">
        <f t="shared" si="896"/>
        <v/>
      </c>
      <c r="K7029" s="25" t="str">
        <f t="shared" si="897"/>
        <v/>
      </c>
      <c r="L7029" s="25" t="str">
        <f t="shared" si="898"/>
        <v/>
      </c>
      <c r="M7029" s="25" t="str">
        <f t="shared" si="892"/>
        <v/>
      </c>
      <c r="N7029" s="25" t="str">
        <f>IF(A7029="","",IF(K7029&lt;VLOOKUP(A7029,'entry data'!B:G,6,0),K7029+M7029,VLOOKUP(A7029,'entry data'!B:G,6,0)))</f>
        <v/>
      </c>
      <c r="O7029" s="25" t="str">
        <f t="shared" si="899"/>
        <v/>
      </c>
      <c r="P7029" s="25" t="str">
        <f t="shared" si="893"/>
        <v/>
      </c>
    </row>
    <row r="7030" spans="1:16" x14ac:dyDescent="0.25">
      <c r="A7030" s="23" t="str">
        <f>IF(A7029="","",IF(O7029&gt;0.1,A7029,IF(A7029=MAX('entry data'!$B$8:$B$17),"",A7029+1)))</f>
        <v/>
      </c>
      <c r="B7030" s="23" t="str">
        <f t="shared" si="894"/>
        <v/>
      </c>
      <c r="C7030" s="23" t="str">
        <f>IF(ISERROR(VLOOKUP(A7030,'entry data'!B:G,6,0)),"",VLOOKUP(A7030,'entry data'!B:G,6,0))</f>
        <v/>
      </c>
      <c r="D7030" s="23" t="str">
        <f>IF(ISERROR(VLOOKUP(A7030,'entry data'!B:C,2,0)),"",VLOOKUP(A7030,'entry data'!B:C,2,0))</f>
        <v/>
      </c>
      <c r="E7030" s="23" t="str">
        <f>IF(ISERROR(VLOOKUP(A7030,'entry data'!B:E,4,0)),"",VLOOKUP(A7030,'entry data'!B:E,4,0))</f>
        <v/>
      </c>
      <c r="F7030" s="25" t="str">
        <f>IF(A7030="","",IF(ISERROR(VLOOKUP(A7030,'entry data'!B:F,5,0)),"",VLOOKUP(A7030,'entry data'!B:F,5,0)))</f>
        <v/>
      </c>
      <c r="G7030" s="26" t="str">
        <f>IF(A7030="","",IF(ISERROR(VLOOKUP(A7030,'entry data'!B:H,7,0)),"",VLOOKUP(A7030,'entry data'!B:H,7,0)))</f>
        <v/>
      </c>
      <c r="H7030" s="27" t="str">
        <f>IF(A7030="","",IF(B7030=1,VLOOKUP(A7030,'entry data'!B:D,3,0),I7029))</f>
        <v/>
      </c>
      <c r="I7030" s="28" t="str">
        <f t="shared" si="895"/>
        <v/>
      </c>
      <c r="J7030" s="23" t="str">
        <f t="shared" si="896"/>
        <v/>
      </c>
      <c r="K7030" s="25" t="str">
        <f t="shared" si="897"/>
        <v/>
      </c>
      <c r="L7030" s="25" t="str">
        <f t="shared" si="898"/>
        <v/>
      </c>
      <c r="M7030" s="25" t="str">
        <f t="shared" si="892"/>
        <v/>
      </c>
      <c r="N7030" s="25" t="str">
        <f>IF(A7030="","",IF(K7030&lt;VLOOKUP(A7030,'entry data'!B:G,6,0),K7030+M7030,VLOOKUP(A7030,'entry data'!B:G,6,0)))</f>
        <v/>
      </c>
      <c r="O7030" s="25" t="str">
        <f t="shared" si="899"/>
        <v/>
      </c>
      <c r="P7030" s="25" t="str">
        <f t="shared" si="893"/>
        <v/>
      </c>
    </row>
    <row r="7031" spans="1:16" x14ac:dyDescent="0.25">
      <c r="A7031" s="23" t="str">
        <f>IF(A7030="","",IF(O7030&gt;0.1,A7030,IF(A7030=MAX('entry data'!$B$8:$B$17),"",A7030+1)))</f>
        <v/>
      </c>
      <c r="B7031" s="23" t="str">
        <f t="shared" si="894"/>
        <v/>
      </c>
      <c r="C7031" s="23" t="str">
        <f>IF(ISERROR(VLOOKUP(A7031,'entry data'!B:G,6,0)),"",VLOOKUP(A7031,'entry data'!B:G,6,0))</f>
        <v/>
      </c>
      <c r="D7031" s="23" t="str">
        <f>IF(ISERROR(VLOOKUP(A7031,'entry data'!B:C,2,0)),"",VLOOKUP(A7031,'entry data'!B:C,2,0))</f>
        <v/>
      </c>
      <c r="E7031" s="23" t="str">
        <f>IF(ISERROR(VLOOKUP(A7031,'entry data'!B:E,4,0)),"",VLOOKUP(A7031,'entry data'!B:E,4,0))</f>
        <v/>
      </c>
      <c r="F7031" s="25" t="str">
        <f>IF(A7031="","",IF(ISERROR(VLOOKUP(A7031,'entry data'!B:F,5,0)),"",VLOOKUP(A7031,'entry data'!B:F,5,0)))</f>
        <v/>
      </c>
      <c r="G7031" s="26" t="str">
        <f>IF(A7031="","",IF(ISERROR(VLOOKUP(A7031,'entry data'!B:H,7,0)),"",VLOOKUP(A7031,'entry data'!B:H,7,0)))</f>
        <v/>
      </c>
      <c r="H7031" s="27" t="str">
        <f>IF(A7031="","",IF(B7031=1,VLOOKUP(A7031,'entry data'!B:D,3,0),I7030))</f>
        <v/>
      </c>
      <c r="I7031" s="28" t="str">
        <f t="shared" si="895"/>
        <v/>
      </c>
      <c r="J7031" s="23" t="str">
        <f t="shared" si="896"/>
        <v/>
      </c>
      <c r="K7031" s="25" t="str">
        <f t="shared" si="897"/>
        <v/>
      </c>
      <c r="L7031" s="25" t="str">
        <f t="shared" si="898"/>
        <v/>
      </c>
      <c r="M7031" s="25" t="str">
        <f t="shared" si="892"/>
        <v/>
      </c>
      <c r="N7031" s="25" t="str">
        <f>IF(A7031="","",IF(K7031&lt;VLOOKUP(A7031,'entry data'!B:G,6,0),K7031+M7031,VLOOKUP(A7031,'entry data'!B:G,6,0)))</f>
        <v/>
      </c>
      <c r="O7031" s="25" t="str">
        <f t="shared" si="899"/>
        <v/>
      </c>
      <c r="P7031" s="25" t="str">
        <f t="shared" si="893"/>
        <v/>
      </c>
    </row>
    <row r="7032" spans="1:16" x14ac:dyDescent="0.25">
      <c r="A7032" s="23" t="str">
        <f>IF(A7031="","",IF(O7031&gt;0.1,A7031,IF(A7031=MAX('entry data'!$B$8:$B$17),"",A7031+1)))</f>
        <v/>
      </c>
      <c r="B7032" s="23" t="str">
        <f t="shared" si="894"/>
        <v/>
      </c>
      <c r="C7032" s="23" t="str">
        <f>IF(ISERROR(VLOOKUP(A7032,'entry data'!B:G,6,0)),"",VLOOKUP(A7032,'entry data'!B:G,6,0))</f>
        <v/>
      </c>
      <c r="D7032" s="23" t="str">
        <f>IF(ISERROR(VLOOKUP(A7032,'entry data'!B:C,2,0)),"",VLOOKUP(A7032,'entry data'!B:C,2,0))</f>
        <v/>
      </c>
      <c r="E7032" s="23" t="str">
        <f>IF(ISERROR(VLOOKUP(A7032,'entry data'!B:E,4,0)),"",VLOOKUP(A7032,'entry data'!B:E,4,0))</f>
        <v/>
      </c>
      <c r="F7032" s="25" t="str">
        <f>IF(A7032="","",IF(ISERROR(VLOOKUP(A7032,'entry data'!B:F,5,0)),"",VLOOKUP(A7032,'entry data'!B:F,5,0)))</f>
        <v/>
      </c>
      <c r="G7032" s="26" t="str">
        <f>IF(A7032="","",IF(ISERROR(VLOOKUP(A7032,'entry data'!B:H,7,0)),"",VLOOKUP(A7032,'entry data'!B:H,7,0)))</f>
        <v/>
      </c>
      <c r="H7032" s="27" t="str">
        <f>IF(A7032="","",IF(B7032=1,VLOOKUP(A7032,'entry data'!B:D,3,0),I7031))</f>
        <v/>
      </c>
      <c r="I7032" s="28" t="str">
        <f t="shared" si="895"/>
        <v/>
      </c>
      <c r="J7032" s="23" t="str">
        <f t="shared" si="896"/>
        <v/>
      </c>
      <c r="K7032" s="25" t="str">
        <f t="shared" si="897"/>
        <v/>
      </c>
      <c r="L7032" s="25" t="str">
        <f t="shared" si="898"/>
        <v/>
      </c>
      <c r="M7032" s="25" t="str">
        <f t="shared" si="892"/>
        <v/>
      </c>
      <c r="N7032" s="25" t="str">
        <f>IF(A7032="","",IF(K7032&lt;VLOOKUP(A7032,'entry data'!B:G,6,0),K7032+M7032,VLOOKUP(A7032,'entry data'!B:G,6,0)))</f>
        <v/>
      </c>
      <c r="O7032" s="25" t="str">
        <f t="shared" si="899"/>
        <v/>
      </c>
      <c r="P7032" s="25" t="str">
        <f t="shared" si="893"/>
        <v/>
      </c>
    </row>
    <row r="7033" spans="1:16" x14ac:dyDescent="0.25">
      <c r="A7033" s="23" t="str">
        <f>IF(A7032="","",IF(O7032&gt;0.1,A7032,IF(A7032=MAX('entry data'!$B$8:$B$17),"",A7032+1)))</f>
        <v/>
      </c>
      <c r="B7033" s="23" t="str">
        <f t="shared" si="894"/>
        <v/>
      </c>
      <c r="C7033" s="23" t="str">
        <f>IF(ISERROR(VLOOKUP(A7033,'entry data'!B:G,6,0)),"",VLOOKUP(A7033,'entry data'!B:G,6,0))</f>
        <v/>
      </c>
      <c r="D7033" s="23" t="str">
        <f>IF(ISERROR(VLOOKUP(A7033,'entry data'!B:C,2,0)),"",VLOOKUP(A7033,'entry data'!B:C,2,0))</f>
        <v/>
      </c>
      <c r="E7033" s="23" t="str">
        <f>IF(ISERROR(VLOOKUP(A7033,'entry data'!B:E,4,0)),"",VLOOKUP(A7033,'entry data'!B:E,4,0))</f>
        <v/>
      </c>
      <c r="F7033" s="25" t="str">
        <f>IF(A7033="","",IF(ISERROR(VLOOKUP(A7033,'entry data'!B:F,5,0)),"",VLOOKUP(A7033,'entry data'!B:F,5,0)))</f>
        <v/>
      </c>
      <c r="G7033" s="26" t="str">
        <f>IF(A7033="","",IF(ISERROR(VLOOKUP(A7033,'entry data'!B:H,7,0)),"",VLOOKUP(A7033,'entry data'!B:H,7,0)))</f>
        <v/>
      </c>
      <c r="H7033" s="27" t="str">
        <f>IF(A7033="","",IF(B7033=1,VLOOKUP(A7033,'entry data'!B:D,3,0),I7032))</f>
        <v/>
      </c>
      <c r="I7033" s="28" t="str">
        <f t="shared" si="895"/>
        <v/>
      </c>
      <c r="J7033" s="23" t="str">
        <f t="shared" si="896"/>
        <v/>
      </c>
      <c r="K7033" s="25" t="str">
        <f t="shared" si="897"/>
        <v/>
      </c>
      <c r="L7033" s="25" t="str">
        <f t="shared" si="898"/>
        <v/>
      </c>
      <c r="M7033" s="25" t="str">
        <f t="shared" si="892"/>
        <v/>
      </c>
      <c r="N7033" s="25" t="str">
        <f>IF(A7033="","",IF(K7033&lt;VLOOKUP(A7033,'entry data'!B:G,6,0),K7033+M7033,VLOOKUP(A7033,'entry data'!B:G,6,0)))</f>
        <v/>
      </c>
      <c r="O7033" s="25" t="str">
        <f t="shared" si="899"/>
        <v/>
      </c>
      <c r="P7033" s="25" t="str">
        <f t="shared" si="893"/>
        <v/>
      </c>
    </row>
    <row r="7034" spans="1:16" x14ac:dyDescent="0.25">
      <c r="A7034" s="23" t="str">
        <f>IF(A7033="","",IF(O7033&gt;0.1,A7033,IF(A7033=MAX('entry data'!$B$8:$B$17),"",A7033+1)))</f>
        <v/>
      </c>
      <c r="B7034" s="23" t="str">
        <f t="shared" si="894"/>
        <v/>
      </c>
      <c r="C7034" s="23" t="str">
        <f>IF(ISERROR(VLOOKUP(A7034,'entry data'!B:G,6,0)),"",VLOOKUP(A7034,'entry data'!B:G,6,0))</f>
        <v/>
      </c>
      <c r="D7034" s="23" t="str">
        <f>IF(ISERROR(VLOOKUP(A7034,'entry data'!B:C,2,0)),"",VLOOKUP(A7034,'entry data'!B:C,2,0))</f>
        <v/>
      </c>
      <c r="E7034" s="23" t="str">
        <f>IF(ISERROR(VLOOKUP(A7034,'entry data'!B:E,4,0)),"",VLOOKUP(A7034,'entry data'!B:E,4,0))</f>
        <v/>
      </c>
      <c r="F7034" s="25" t="str">
        <f>IF(A7034="","",IF(ISERROR(VLOOKUP(A7034,'entry data'!B:F,5,0)),"",VLOOKUP(A7034,'entry data'!B:F,5,0)))</f>
        <v/>
      </c>
      <c r="G7034" s="26" t="str">
        <f>IF(A7034="","",IF(ISERROR(VLOOKUP(A7034,'entry data'!B:H,7,0)),"",VLOOKUP(A7034,'entry data'!B:H,7,0)))</f>
        <v/>
      </c>
      <c r="H7034" s="27" t="str">
        <f>IF(A7034="","",IF(B7034=1,VLOOKUP(A7034,'entry data'!B:D,3,0),I7033))</f>
        <v/>
      </c>
      <c r="I7034" s="28" t="str">
        <f t="shared" si="895"/>
        <v/>
      </c>
      <c r="J7034" s="23" t="str">
        <f t="shared" si="896"/>
        <v/>
      </c>
      <c r="K7034" s="25" t="str">
        <f t="shared" si="897"/>
        <v/>
      </c>
      <c r="L7034" s="25" t="str">
        <f t="shared" si="898"/>
        <v/>
      </c>
      <c r="M7034" s="25" t="str">
        <f t="shared" si="892"/>
        <v/>
      </c>
      <c r="N7034" s="25" t="str">
        <f>IF(A7034="","",IF(K7034&lt;VLOOKUP(A7034,'entry data'!B:G,6,0),K7034+M7034,VLOOKUP(A7034,'entry data'!B:G,6,0)))</f>
        <v/>
      </c>
      <c r="O7034" s="25" t="str">
        <f t="shared" si="899"/>
        <v/>
      </c>
      <c r="P7034" s="25" t="str">
        <f t="shared" si="893"/>
        <v/>
      </c>
    </row>
    <row r="7035" spans="1:16" x14ac:dyDescent="0.25">
      <c r="A7035" s="23" t="str">
        <f>IF(A7034="","",IF(O7034&gt;0.1,A7034,IF(A7034=MAX('entry data'!$B$8:$B$17),"",A7034+1)))</f>
        <v/>
      </c>
      <c r="B7035" s="23" t="str">
        <f t="shared" si="894"/>
        <v/>
      </c>
      <c r="C7035" s="23" t="str">
        <f>IF(ISERROR(VLOOKUP(A7035,'entry data'!B:G,6,0)),"",VLOOKUP(A7035,'entry data'!B:G,6,0))</f>
        <v/>
      </c>
      <c r="D7035" s="23" t="str">
        <f>IF(ISERROR(VLOOKUP(A7035,'entry data'!B:C,2,0)),"",VLOOKUP(A7035,'entry data'!B:C,2,0))</f>
        <v/>
      </c>
      <c r="E7035" s="23" t="str">
        <f>IF(ISERROR(VLOOKUP(A7035,'entry data'!B:E,4,0)),"",VLOOKUP(A7035,'entry data'!B:E,4,0))</f>
        <v/>
      </c>
      <c r="F7035" s="25" t="str">
        <f>IF(A7035="","",IF(ISERROR(VLOOKUP(A7035,'entry data'!B:F,5,0)),"",VLOOKUP(A7035,'entry data'!B:F,5,0)))</f>
        <v/>
      </c>
      <c r="G7035" s="26" t="str">
        <f>IF(A7035="","",IF(ISERROR(VLOOKUP(A7035,'entry data'!B:H,7,0)),"",VLOOKUP(A7035,'entry data'!B:H,7,0)))</f>
        <v/>
      </c>
      <c r="H7035" s="27" t="str">
        <f>IF(A7035="","",IF(B7035=1,VLOOKUP(A7035,'entry data'!B:D,3,0),I7034))</f>
        <v/>
      </c>
      <c r="I7035" s="28" t="str">
        <f t="shared" si="895"/>
        <v/>
      </c>
      <c r="J7035" s="23" t="str">
        <f t="shared" si="896"/>
        <v/>
      </c>
      <c r="K7035" s="25" t="str">
        <f t="shared" si="897"/>
        <v/>
      </c>
      <c r="L7035" s="25" t="str">
        <f t="shared" si="898"/>
        <v/>
      </c>
      <c r="M7035" s="25" t="str">
        <f t="shared" si="892"/>
        <v/>
      </c>
      <c r="N7035" s="25" t="str">
        <f>IF(A7035="","",IF(K7035&lt;VLOOKUP(A7035,'entry data'!B:G,6,0),K7035+M7035,VLOOKUP(A7035,'entry data'!B:G,6,0)))</f>
        <v/>
      </c>
      <c r="O7035" s="25" t="str">
        <f t="shared" si="899"/>
        <v/>
      </c>
      <c r="P7035" s="25" t="str">
        <f t="shared" si="893"/>
        <v/>
      </c>
    </row>
    <row r="7036" spans="1:16" x14ac:dyDescent="0.25">
      <c r="A7036" s="23" t="str">
        <f>IF(A7035="","",IF(O7035&gt;0.1,A7035,IF(A7035=MAX('entry data'!$B$8:$B$17),"",A7035+1)))</f>
        <v/>
      </c>
      <c r="B7036" s="23" t="str">
        <f t="shared" si="894"/>
        <v/>
      </c>
      <c r="C7036" s="23" t="str">
        <f>IF(ISERROR(VLOOKUP(A7036,'entry data'!B:G,6,0)),"",VLOOKUP(A7036,'entry data'!B:G,6,0))</f>
        <v/>
      </c>
      <c r="D7036" s="23" t="str">
        <f>IF(ISERROR(VLOOKUP(A7036,'entry data'!B:C,2,0)),"",VLOOKUP(A7036,'entry data'!B:C,2,0))</f>
        <v/>
      </c>
      <c r="E7036" s="23" t="str">
        <f>IF(ISERROR(VLOOKUP(A7036,'entry data'!B:E,4,0)),"",VLOOKUP(A7036,'entry data'!B:E,4,0))</f>
        <v/>
      </c>
      <c r="F7036" s="25" t="str">
        <f>IF(A7036="","",IF(ISERROR(VLOOKUP(A7036,'entry data'!B:F,5,0)),"",VLOOKUP(A7036,'entry data'!B:F,5,0)))</f>
        <v/>
      </c>
      <c r="G7036" s="26" t="str">
        <f>IF(A7036="","",IF(ISERROR(VLOOKUP(A7036,'entry data'!B:H,7,0)),"",VLOOKUP(A7036,'entry data'!B:H,7,0)))</f>
        <v/>
      </c>
      <c r="H7036" s="27" t="str">
        <f>IF(A7036="","",IF(B7036=1,VLOOKUP(A7036,'entry data'!B:D,3,0),I7035))</f>
        <v/>
      </c>
      <c r="I7036" s="28" t="str">
        <f t="shared" si="895"/>
        <v/>
      </c>
      <c r="J7036" s="23" t="str">
        <f t="shared" si="896"/>
        <v/>
      </c>
      <c r="K7036" s="25" t="str">
        <f t="shared" si="897"/>
        <v/>
      </c>
      <c r="L7036" s="25" t="str">
        <f t="shared" si="898"/>
        <v/>
      </c>
      <c r="M7036" s="25" t="str">
        <f t="shared" si="892"/>
        <v/>
      </c>
      <c r="N7036" s="25" t="str">
        <f>IF(A7036="","",IF(K7036&lt;VLOOKUP(A7036,'entry data'!B:G,6,0),K7036+M7036,VLOOKUP(A7036,'entry data'!B:G,6,0)))</f>
        <v/>
      </c>
      <c r="O7036" s="25" t="str">
        <f t="shared" si="899"/>
        <v/>
      </c>
      <c r="P7036" s="25" t="str">
        <f t="shared" si="893"/>
        <v/>
      </c>
    </row>
    <row r="7037" spans="1:16" x14ac:dyDescent="0.25">
      <c r="A7037" s="23" t="str">
        <f>IF(A7036="","",IF(O7036&gt;0.1,A7036,IF(A7036=MAX('entry data'!$B$8:$B$17),"",A7036+1)))</f>
        <v/>
      </c>
      <c r="B7037" s="23" t="str">
        <f t="shared" si="894"/>
        <v/>
      </c>
      <c r="C7037" s="23" t="str">
        <f>IF(ISERROR(VLOOKUP(A7037,'entry data'!B:G,6,0)),"",VLOOKUP(A7037,'entry data'!B:G,6,0))</f>
        <v/>
      </c>
      <c r="D7037" s="23" t="str">
        <f>IF(ISERROR(VLOOKUP(A7037,'entry data'!B:C,2,0)),"",VLOOKUP(A7037,'entry data'!B:C,2,0))</f>
        <v/>
      </c>
      <c r="E7037" s="23" t="str">
        <f>IF(ISERROR(VLOOKUP(A7037,'entry data'!B:E,4,0)),"",VLOOKUP(A7037,'entry data'!B:E,4,0))</f>
        <v/>
      </c>
      <c r="F7037" s="25" t="str">
        <f>IF(A7037="","",IF(ISERROR(VLOOKUP(A7037,'entry data'!B:F,5,0)),"",VLOOKUP(A7037,'entry data'!B:F,5,0)))</f>
        <v/>
      </c>
      <c r="G7037" s="26" t="str">
        <f>IF(A7037="","",IF(ISERROR(VLOOKUP(A7037,'entry data'!B:H,7,0)),"",VLOOKUP(A7037,'entry data'!B:H,7,0)))</f>
        <v/>
      </c>
      <c r="H7037" s="27" t="str">
        <f>IF(A7037="","",IF(B7037=1,VLOOKUP(A7037,'entry data'!B:D,3,0),I7036))</f>
        <v/>
      </c>
      <c r="I7037" s="28" t="str">
        <f t="shared" si="895"/>
        <v/>
      </c>
      <c r="J7037" s="23" t="str">
        <f t="shared" si="896"/>
        <v/>
      </c>
      <c r="K7037" s="25" t="str">
        <f t="shared" si="897"/>
        <v/>
      </c>
      <c r="L7037" s="25" t="str">
        <f t="shared" si="898"/>
        <v/>
      </c>
      <c r="M7037" s="25" t="str">
        <f t="shared" si="892"/>
        <v/>
      </c>
      <c r="N7037" s="25" t="str">
        <f>IF(A7037="","",IF(K7037&lt;VLOOKUP(A7037,'entry data'!B:G,6,0),K7037+M7037,VLOOKUP(A7037,'entry data'!B:G,6,0)))</f>
        <v/>
      </c>
      <c r="O7037" s="25" t="str">
        <f t="shared" si="899"/>
        <v/>
      </c>
      <c r="P7037" s="25" t="str">
        <f t="shared" si="893"/>
        <v/>
      </c>
    </row>
    <row r="7038" spans="1:16" x14ac:dyDescent="0.25">
      <c r="A7038" s="23" t="str">
        <f>IF(A7037="","",IF(O7037&gt;0.1,A7037,IF(A7037=MAX('entry data'!$B$8:$B$17),"",A7037+1)))</f>
        <v/>
      </c>
      <c r="B7038" s="23" t="str">
        <f t="shared" si="894"/>
        <v/>
      </c>
      <c r="C7038" s="23" t="str">
        <f>IF(ISERROR(VLOOKUP(A7038,'entry data'!B:G,6,0)),"",VLOOKUP(A7038,'entry data'!B:G,6,0))</f>
        <v/>
      </c>
      <c r="D7038" s="23" t="str">
        <f>IF(ISERROR(VLOOKUP(A7038,'entry data'!B:C,2,0)),"",VLOOKUP(A7038,'entry data'!B:C,2,0))</f>
        <v/>
      </c>
      <c r="E7038" s="23" t="str">
        <f>IF(ISERROR(VLOOKUP(A7038,'entry data'!B:E,4,0)),"",VLOOKUP(A7038,'entry data'!B:E,4,0))</f>
        <v/>
      </c>
      <c r="F7038" s="25" t="str">
        <f>IF(A7038="","",IF(ISERROR(VLOOKUP(A7038,'entry data'!B:F,5,0)),"",VLOOKUP(A7038,'entry data'!B:F,5,0)))</f>
        <v/>
      </c>
      <c r="G7038" s="26" t="str">
        <f>IF(A7038="","",IF(ISERROR(VLOOKUP(A7038,'entry data'!B:H,7,0)),"",VLOOKUP(A7038,'entry data'!B:H,7,0)))</f>
        <v/>
      </c>
      <c r="H7038" s="27" t="str">
        <f>IF(A7038="","",IF(B7038=1,VLOOKUP(A7038,'entry data'!B:D,3,0),I7037))</f>
        <v/>
      </c>
      <c r="I7038" s="28" t="str">
        <f t="shared" si="895"/>
        <v/>
      </c>
      <c r="J7038" s="23" t="str">
        <f t="shared" si="896"/>
        <v/>
      </c>
      <c r="K7038" s="25" t="str">
        <f t="shared" si="897"/>
        <v/>
      </c>
      <c r="L7038" s="25" t="str">
        <f t="shared" si="898"/>
        <v/>
      </c>
      <c r="M7038" s="25" t="str">
        <f t="shared" si="892"/>
        <v/>
      </c>
      <c r="N7038" s="25" t="str">
        <f>IF(A7038="","",IF(K7038&lt;VLOOKUP(A7038,'entry data'!B:G,6,0),K7038+M7038,VLOOKUP(A7038,'entry data'!B:G,6,0)))</f>
        <v/>
      </c>
      <c r="O7038" s="25" t="str">
        <f t="shared" si="899"/>
        <v/>
      </c>
      <c r="P7038" s="25" t="str">
        <f t="shared" si="893"/>
        <v/>
      </c>
    </row>
    <row r="7039" spans="1:16" x14ac:dyDescent="0.25">
      <c r="A7039" s="23" t="str">
        <f>IF(A7038="","",IF(O7038&gt;0.1,A7038,IF(A7038=MAX('entry data'!$B$8:$B$17),"",A7038+1)))</f>
        <v/>
      </c>
      <c r="B7039" s="23" t="str">
        <f t="shared" si="894"/>
        <v/>
      </c>
      <c r="C7039" s="23" t="str">
        <f>IF(ISERROR(VLOOKUP(A7039,'entry data'!B:G,6,0)),"",VLOOKUP(A7039,'entry data'!B:G,6,0))</f>
        <v/>
      </c>
      <c r="D7039" s="23" t="str">
        <f>IF(ISERROR(VLOOKUP(A7039,'entry data'!B:C,2,0)),"",VLOOKUP(A7039,'entry data'!B:C,2,0))</f>
        <v/>
      </c>
      <c r="E7039" s="23" t="str">
        <f>IF(ISERROR(VLOOKUP(A7039,'entry data'!B:E,4,0)),"",VLOOKUP(A7039,'entry data'!B:E,4,0))</f>
        <v/>
      </c>
      <c r="F7039" s="25" t="str">
        <f>IF(A7039="","",IF(ISERROR(VLOOKUP(A7039,'entry data'!B:F,5,0)),"",VLOOKUP(A7039,'entry data'!B:F,5,0)))</f>
        <v/>
      </c>
      <c r="G7039" s="26" t="str">
        <f>IF(A7039="","",IF(ISERROR(VLOOKUP(A7039,'entry data'!B:H,7,0)),"",VLOOKUP(A7039,'entry data'!B:H,7,0)))</f>
        <v/>
      </c>
      <c r="H7039" s="27" t="str">
        <f>IF(A7039="","",IF(B7039=1,VLOOKUP(A7039,'entry data'!B:D,3,0),I7038))</f>
        <v/>
      </c>
      <c r="I7039" s="28" t="str">
        <f t="shared" si="895"/>
        <v/>
      </c>
      <c r="J7039" s="23" t="str">
        <f t="shared" si="896"/>
        <v/>
      </c>
      <c r="K7039" s="25" t="str">
        <f t="shared" si="897"/>
        <v/>
      </c>
      <c r="L7039" s="25" t="str">
        <f t="shared" si="898"/>
        <v/>
      </c>
      <c r="M7039" s="25" t="str">
        <f t="shared" si="892"/>
        <v/>
      </c>
      <c r="N7039" s="25" t="str">
        <f>IF(A7039="","",IF(K7039&lt;VLOOKUP(A7039,'entry data'!B:G,6,0),K7039+M7039,VLOOKUP(A7039,'entry data'!B:G,6,0)))</f>
        <v/>
      </c>
      <c r="O7039" s="25" t="str">
        <f t="shared" si="899"/>
        <v/>
      </c>
      <c r="P7039" s="25" t="str">
        <f t="shared" si="893"/>
        <v/>
      </c>
    </row>
    <row r="7040" spans="1:16" x14ac:dyDescent="0.25">
      <c r="A7040" s="23" t="str">
        <f>IF(A7039="","",IF(O7039&gt;0.1,A7039,IF(A7039=MAX('entry data'!$B$8:$B$17),"",A7039+1)))</f>
        <v/>
      </c>
      <c r="B7040" s="23" t="str">
        <f t="shared" si="894"/>
        <v/>
      </c>
      <c r="C7040" s="23" t="str">
        <f>IF(ISERROR(VLOOKUP(A7040,'entry data'!B:G,6,0)),"",VLOOKUP(A7040,'entry data'!B:G,6,0))</f>
        <v/>
      </c>
      <c r="D7040" s="23" t="str">
        <f>IF(ISERROR(VLOOKUP(A7040,'entry data'!B:C,2,0)),"",VLOOKUP(A7040,'entry data'!B:C,2,0))</f>
        <v/>
      </c>
      <c r="E7040" s="23" t="str">
        <f>IF(ISERROR(VLOOKUP(A7040,'entry data'!B:E,4,0)),"",VLOOKUP(A7040,'entry data'!B:E,4,0))</f>
        <v/>
      </c>
      <c r="F7040" s="25" t="str">
        <f>IF(A7040="","",IF(ISERROR(VLOOKUP(A7040,'entry data'!B:F,5,0)),"",VLOOKUP(A7040,'entry data'!B:F,5,0)))</f>
        <v/>
      </c>
      <c r="G7040" s="26" t="str">
        <f>IF(A7040="","",IF(ISERROR(VLOOKUP(A7040,'entry data'!B:H,7,0)),"",VLOOKUP(A7040,'entry data'!B:H,7,0)))</f>
        <v/>
      </c>
      <c r="H7040" s="27" t="str">
        <f>IF(A7040="","",IF(B7040=1,VLOOKUP(A7040,'entry data'!B:D,3,0),I7039))</f>
        <v/>
      </c>
      <c r="I7040" s="28" t="str">
        <f t="shared" si="895"/>
        <v/>
      </c>
      <c r="J7040" s="23" t="str">
        <f t="shared" si="896"/>
        <v/>
      </c>
      <c r="K7040" s="25" t="str">
        <f t="shared" si="897"/>
        <v/>
      </c>
      <c r="L7040" s="25" t="str">
        <f t="shared" si="898"/>
        <v/>
      </c>
      <c r="M7040" s="25" t="str">
        <f t="shared" si="892"/>
        <v/>
      </c>
      <c r="N7040" s="25" t="str">
        <f>IF(A7040="","",IF(K7040&lt;VLOOKUP(A7040,'entry data'!B:G,6,0),K7040+M7040,VLOOKUP(A7040,'entry data'!B:G,6,0)))</f>
        <v/>
      </c>
      <c r="O7040" s="25" t="str">
        <f t="shared" si="899"/>
        <v/>
      </c>
      <c r="P7040" s="25" t="str">
        <f t="shared" si="893"/>
        <v/>
      </c>
    </row>
    <row r="7041" spans="1:16" x14ac:dyDescent="0.25">
      <c r="A7041" s="23" t="str">
        <f>IF(A7040="","",IF(O7040&gt;0.1,A7040,IF(A7040=MAX('entry data'!$B$8:$B$17),"",A7040+1)))</f>
        <v/>
      </c>
      <c r="B7041" s="23" t="str">
        <f t="shared" si="894"/>
        <v/>
      </c>
      <c r="C7041" s="23" t="str">
        <f>IF(ISERROR(VLOOKUP(A7041,'entry data'!B:G,6,0)),"",VLOOKUP(A7041,'entry data'!B:G,6,0))</f>
        <v/>
      </c>
      <c r="D7041" s="23" t="str">
        <f>IF(ISERROR(VLOOKUP(A7041,'entry data'!B:C,2,0)),"",VLOOKUP(A7041,'entry data'!B:C,2,0))</f>
        <v/>
      </c>
      <c r="E7041" s="23" t="str">
        <f>IF(ISERROR(VLOOKUP(A7041,'entry data'!B:E,4,0)),"",VLOOKUP(A7041,'entry data'!B:E,4,0))</f>
        <v/>
      </c>
      <c r="F7041" s="25" t="str">
        <f>IF(A7041="","",IF(ISERROR(VLOOKUP(A7041,'entry data'!B:F,5,0)),"",VLOOKUP(A7041,'entry data'!B:F,5,0)))</f>
        <v/>
      </c>
      <c r="G7041" s="26" t="str">
        <f>IF(A7041="","",IF(ISERROR(VLOOKUP(A7041,'entry data'!B:H,7,0)),"",VLOOKUP(A7041,'entry data'!B:H,7,0)))</f>
        <v/>
      </c>
      <c r="H7041" s="27" t="str">
        <f>IF(A7041="","",IF(B7041=1,VLOOKUP(A7041,'entry data'!B:D,3,0),I7040))</f>
        <v/>
      </c>
      <c r="I7041" s="28" t="str">
        <f t="shared" si="895"/>
        <v/>
      </c>
      <c r="J7041" s="23" t="str">
        <f t="shared" si="896"/>
        <v/>
      </c>
      <c r="K7041" s="25" t="str">
        <f t="shared" si="897"/>
        <v/>
      </c>
      <c r="L7041" s="25" t="str">
        <f t="shared" si="898"/>
        <v/>
      </c>
      <c r="M7041" s="25" t="str">
        <f t="shared" si="892"/>
        <v/>
      </c>
      <c r="N7041" s="25" t="str">
        <f>IF(A7041="","",IF(K7041&lt;VLOOKUP(A7041,'entry data'!B:G,6,0),K7041+M7041,VLOOKUP(A7041,'entry data'!B:G,6,0)))</f>
        <v/>
      </c>
      <c r="O7041" s="25" t="str">
        <f t="shared" si="899"/>
        <v/>
      </c>
      <c r="P7041" s="25" t="str">
        <f t="shared" si="893"/>
        <v/>
      </c>
    </row>
    <row r="7042" spans="1:16" x14ac:dyDescent="0.25">
      <c r="A7042" s="23" t="str">
        <f>IF(A7041="","",IF(O7041&gt;0.1,A7041,IF(A7041=MAX('entry data'!$B$8:$B$17),"",A7041+1)))</f>
        <v/>
      </c>
      <c r="B7042" s="23" t="str">
        <f t="shared" si="894"/>
        <v/>
      </c>
      <c r="C7042" s="23" t="str">
        <f>IF(ISERROR(VLOOKUP(A7042,'entry data'!B:G,6,0)),"",VLOOKUP(A7042,'entry data'!B:G,6,0))</f>
        <v/>
      </c>
      <c r="D7042" s="23" t="str">
        <f>IF(ISERROR(VLOOKUP(A7042,'entry data'!B:C,2,0)),"",VLOOKUP(A7042,'entry data'!B:C,2,0))</f>
        <v/>
      </c>
      <c r="E7042" s="23" t="str">
        <f>IF(ISERROR(VLOOKUP(A7042,'entry data'!B:E,4,0)),"",VLOOKUP(A7042,'entry data'!B:E,4,0))</f>
        <v/>
      </c>
      <c r="F7042" s="25" t="str">
        <f>IF(A7042="","",IF(ISERROR(VLOOKUP(A7042,'entry data'!B:F,5,0)),"",VLOOKUP(A7042,'entry data'!B:F,5,0)))</f>
        <v/>
      </c>
      <c r="G7042" s="26" t="str">
        <f>IF(A7042="","",IF(ISERROR(VLOOKUP(A7042,'entry data'!B:H,7,0)),"",VLOOKUP(A7042,'entry data'!B:H,7,0)))</f>
        <v/>
      </c>
      <c r="H7042" s="27" t="str">
        <f>IF(A7042="","",IF(B7042=1,VLOOKUP(A7042,'entry data'!B:D,3,0),I7041))</f>
        <v/>
      </c>
      <c r="I7042" s="28" t="str">
        <f t="shared" si="895"/>
        <v/>
      </c>
      <c r="J7042" s="23" t="str">
        <f t="shared" si="896"/>
        <v/>
      </c>
      <c r="K7042" s="25" t="str">
        <f t="shared" si="897"/>
        <v/>
      </c>
      <c r="L7042" s="25" t="str">
        <f t="shared" si="898"/>
        <v/>
      </c>
      <c r="M7042" s="25" t="str">
        <f t="shared" si="892"/>
        <v/>
      </c>
      <c r="N7042" s="25" t="str">
        <f>IF(A7042="","",IF(K7042&lt;VLOOKUP(A7042,'entry data'!B:G,6,0),K7042+M7042,VLOOKUP(A7042,'entry data'!B:G,6,0)))</f>
        <v/>
      </c>
      <c r="O7042" s="25" t="str">
        <f t="shared" si="899"/>
        <v/>
      </c>
      <c r="P7042" s="25" t="str">
        <f t="shared" si="893"/>
        <v/>
      </c>
    </row>
    <row r="7043" spans="1:16" x14ac:dyDescent="0.25">
      <c r="A7043" s="23" t="str">
        <f>IF(A7042="","",IF(O7042&gt;0.1,A7042,IF(A7042=MAX('entry data'!$B$8:$B$17),"",A7042+1)))</f>
        <v/>
      </c>
      <c r="B7043" s="23" t="str">
        <f t="shared" si="894"/>
        <v/>
      </c>
      <c r="C7043" s="23" t="str">
        <f>IF(ISERROR(VLOOKUP(A7043,'entry data'!B:G,6,0)),"",VLOOKUP(A7043,'entry data'!B:G,6,0))</f>
        <v/>
      </c>
      <c r="D7043" s="23" t="str">
        <f>IF(ISERROR(VLOOKUP(A7043,'entry data'!B:C,2,0)),"",VLOOKUP(A7043,'entry data'!B:C,2,0))</f>
        <v/>
      </c>
      <c r="E7043" s="23" t="str">
        <f>IF(ISERROR(VLOOKUP(A7043,'entry data'!B:E,4,0)),"",VLOOKUP(A7043,'entry data'!B:E,4,0))</f>
        <v/>
      </c>
      <c r="F7043" s="25" t="str">
        <f>IF(A7043="","",IF(ISERROR(VLOOKUP(A7043,'entry data'!B:F,5,0)),"",VLOOKUP(A7043,'entry data'!B:F,5,0)))</f>
        <v/>
      </c>
      <c r="G7043" s="26" t="str">
        <f>IF(A7043="","",IF(ISERROR(VLOOKUP(A7043,'entry data'!B:H,7,0)),"",VLOOKUP(A7043,'entry data'!B:H,7,0)))</f>
        <v/>
      </c>
      <c r="H7043" s="27" t="str">
        <f>IF(A7043="","",IF(B7043=1,VLOOKUP(A7043,'entry data'!B:D,3,0),I7042))</f>
        <v/>
      </c>
      <c r="I7043" s="28" t="str">
        <f t="shared" si="895"/>
        <v/>
      </c>
      <c r="J7043" s="23" t="str">
        <f t="shared" si="896"/>
        <v/>
      </c>
      <c r="K7043" s="25" t="str">
        <f t="shared" si="897"/>
        <v/>
      </c>
      <c r="L7043" s="25" t="str">
        <f t="shared" si="898"/>
        <v/>
      </c>
      <c r="M7043" s="25" t="str">
        <f t="shared" ref="M7043:M7106" si="900">IF(A7043="","",IF(E7043="monthly",(G7043/12)*K7043,((G7043/365)*(I7043-H7043))*K7043))</f>
        <v/>
      </c>
      <c r="N7043" s="25" t="str">
        <f>IF(A7043="","",IF(K7043&lt;VLOOKUP(A7043,'entry data'!B:G,6,0),K7043+M7043,VLOOKUP(A7043,'entry data'!B:G,6,0)))</f>
        <v/>
      </c>
      <c r="O7043" s="25" t="str">
        <f t="shared" si="899"/>
        <v/>
      </c>
      <c r="P7043" s="25" t="str">
        <f t="shared" ref="P7043:P7106" si="901">IF(A7043="","",IF(J7043&lt;&gt;J7044,O7043,0))</f>
        <v/>
      </c>
    </row>
    <row r="7044" spans="1:16" x14ac:dyDescent="0.25">
      <c r="A7044" s="23" t="str">
        <f>IF(A7043="","",IF(O7043&gt;0.1,A7043,IF(A7043=MAX('entry data'!$B$8:$B$17),"",A7043+1)))</f>
        <v/>
      </c>
      <c r="B7044" s="23" t="str">
        <f t="shared" ref="B7044:B7107" si="902">IF(A7044="","",IF(O7043&lt;0.1,1,B7043+1))</f>
        <v/>
      </c>
      <c r="C7044" s="23" t="str">
        <f>IF(ISERROR(VLOOKUP(A7044,'entry data'!B:G,6,0)),"",VLOOKUP(A7044,'entry data'!B:G,6,0))</f>
        <v/>
      </c>
      <c r="D7044" s="23" t="str">
        <f>IF(ISERROR(VLOOKUP(A7044,'entry data'!B:C,2,0)),"",VLOOKUP(A7044,'entry data'!B:C,2,0))</f>
        <v/>
      </c>
      <c r="E7044" s="23" t="str">
        <f>IF(ISERROR(VLOOKUP(A7044,'entry data'!B:E,4,0)),"",VLOOKUP(A7044,'entry data'!B:E,4,0))</f>
        <v/>
      </c>
      <c r="F7044" s="25" t="str">
        <f>IF(A7044="","",IF(ISERROR(VLOOKUP(A7044,'entry data'!B:F,5,0)),"",VLOOKUP(A7044,'entry data'!B:F,5,0)))</f>
        <v/>
      </c>
      <c r="G7044" s="26" t="str">
        <f>IF(A7044="","",IF(ISERROR(VLOOKUP(A7044,'entry data'!B:H,7,0)),"",VLOOKUP(A7044,'entry data'!B:H,7,0)))</f>
        <v/>
      </c>
      <c r="H7044" s="27" t="str">
        <f>IF(A7044="","",IF(B7044=1,VLOOKUP(A7044,'entry data'!B:D,3,0),I7043))</f>
        <v/>
      </c>
      <c r="I7044" s="28" t="str">
        <f t="shared" si="895"/>
        <v/>
      </c>
      <c r="J7044" s="23" t="str">
        <f t="shared" si="896"/>
        <v/>
      </c>
      <c r="K7044" s="25" t="str">
        <f t="shared" si="897"/>
        <v/>
      </c>
      <c r="L7044" s="25" t="str">
        <f t="shared" si="898"/>
        <v/>
      </c>
      <c r="M7044" s="25" t="str">
        <f t="shared" si="900"/>
        <v/>
      </c>
      <c r="N7044" s="25" t="str">
        <f>IF(A7044="","",IF(K7044&lt;VLOOKUP(A7044,'entry data'!B:G,6,0),K7044+M7044,VLOOKUP(A7044,'entry data'!B:G,6,0)))</f>
        <v/>
      </c>
      <c r="O7044" s="25" t="str">
        <f t="shared" si="899"/>
        <v/>
      </c>
      <c r="P7044" s="25" t="str">
        <f t="shared" si="901"/>
        <v/>
      </c>
    </row>
    <row r="7045" spans="1:16" x14ac:dyDescent="0.25">
      <c r="A7045" s="23" t="str">
        <f>IF(A7044="","",IF(O7044&gt;0.1,A7044,IF(A7044=MAX('entry data'!$B$8:$B$17),"",A7044+1)))</f>
        <v/>
      </c>
      <c r="B7045" s="23" t="str">
        <f t="shared" si="902"/>
        <v/>
      </c>
      <c r="C7045" s="23" t="str">
        <f>IF(ISERROR(VLOOKUP(A7045,'entry data'!B:G,6,0)),"",VLOOKUP(A7045,'entry data'!B:G,6,0))</f>
        <v/>
      </c>
      <c r="D7045" s="23" t="str">
        <f>IF(ISERROR(VLOOKUP(A7045,'entry data'!B:C,2,0)),"",VLOOKUP(A7045,'entry data'!B:C,2,0))</f>
        <v/>
      </c>
      <c r="E7045" s="23" t="str">
        <f>IF(ISERROR(VLOOKUP(A7045,'entry data'!B:E,4,0)),"",VLOOKUP(A7045,'entry data'!B:E,4,0))</f>
        <v/>
      </c>
      <c r="F7045" s="25" t="str">
        <f>IF(A7045="","",IF(ISERROR(VLOOKUP(A7045,'entry data'!B:F,5,0)),"",VLOOKUP(A7045,'entry data'!B:F,5,0)))</f>
        <v/>
      </c>
      <c r="G7045" s="26" t="str">
        <f>IF(A7045="","",IF(ISERROR(VLOOKUP(A7045,'entry data'!B:H,7,0)),"",VLOOKUP(A7045,'entry data'!B:H,7,0)))</f>
        <v/>
      </c>
      <c r="H7045" s="27" t="str">
        <f>IF(A7045="","",IF(B7045=1,VLOOKUP(A7045,'entry data'!B:D,3,0),I7044))</f>
        <v/>
      </c>
      <c r="I7045" s="28" t="str">
        <f t="shared" si="895"/>
        <v/>
      </c>
      <c r="J7045" s="23" t="str">
        <f t="shared" si="896"/>
        <v/>
      </c>
      <c r="K7045" s="25" t="str">
        <f t="shared" si="897"/>
        <v/>
      </c>
      <c r="L7045" s="25" t="str">
        <f t="shared" si="898"/>
        <v/>
      </c>
      <c r="M7045" s="25" t="str">
        <f t="shared" si="900"/>
        <v/>
      </c>
      <c r="N7045" s="25" t="str">
        <f>IF(A7045="","",IF(K7045&lt;VLOOKUP(A7045,'entry data'!B:G,6,0),K7045+M7045,VLOOKUP(A7045,'entry data'!B:G,6,0)))</f>
        <v/>
      </c>
      <c r="O7045" s="25" t="str">
        <f t="shared" si="899"/>
        <v/>
      </c>
      <c r="P7045" s="25" t="str">
        <f t="shared" si="901"/>
        <v/>
      </c>
    </row>
    <row r="7046" spans="1:16" x14ac:dyDescent="0.25">
      <c r="A7046" s="23" t="str">
        <f>IF(A7045="","",IF(O7045&gt;0.1,A7045,IF(A7045=MAX('entry data'!$B$8:$B$17),"",A7045+1)))</f>
        <v/>
      </c>
      <c r="B7046" s="23" t="str">
        <f t="shared" si="902"/>
        <v/>
      </c>
      <c r="C7046" s="23" t="str">
        <f>IF(ISERROR(VLOOKUP(A7046,'entry data'!B:G,6,0)),"",VLOOKUP(A7046,'entry data'!B:G,6,0))</f>
        <v/>
      </c>
      <c r="D7046" s="23" t="str">
        <f>IF(ISERROR(VLOOKUP(A7046,'entry data'!B:C,2,0)),"",VLOOKUP(A7046,'entry data'!B:C,2,0))</f>
        <v/>
      </c>
      <c r="E7046" s="23" t="str">
        <f>IF(ISERROR(VLOOKUP(A7046,'entry data'!B:E,4,0)),"",VLOOKUP(A7046,'entry data'!B:E,4,0))</f>
        <v/>
      </c>
      <c r="F7046" s="25" t="str">
        <f>IF(A7046="","",IF(ISERROR(VLOOKUP(A7046,'entry data'!B:F,5,0)),"",VLOOKUP(A7046,'entry data'!B:F,5,0)))</f>
        <v/>
      </c>
      <c r="G7046" s="26" t="str">
        <f>IF(A7046="","",IF(ISERROR(VLOOKUP(A7046,'entry data'!B:H,7,0)),"",VLOOKUP(A7046,'entry data'!B:H,7,0)))</f>
        <v/>
      </c>
      <c r="H7046" s="27" t="str">
        <f>IF(A7046="","",IF(B7046=1,VLOOKUP(A7046,'entry data'!B:D,3,0),I7045))</f>
        <v/>
      </c>
      <c r="I7046" s="28" t="str">
        <f t="shared" si="895"/>
        <v/>
      </c>
      <c r="J7046" s="23" t="str">
        <f t="shared" si="896"/>
        <v/>
      </c>
      <c r="K7046" s="25" t="str">
        <f t="shared" si="897"/>
        <v/>
      </c>
      <c r="L7046" s="25" t="str">
        <f t="shared" si="898"/>
        <v/>
      </c>
      <c r="M7046" s="25" t="str">
        <f t="shared" si="900"/>
        <v/>
      </c>
      <c r="N7046" s="25" t="str">
        <f>IF(A7046="","",IF(K7046&lt;VLOOKUP(A7046,'entry data'!B:G,6,0),K7046+M7046,VLOOKUP(A7046,'entry data'!B:G,6,0)))</f>
        <v/>
      </c>
      <c r="O7046" s="25" t="str">
        <f t="shared" si="899"/>
        <v/>
      </c>
      <c r="P7046" s="25" t="str">
        <f t="shared" si="901"/>
        <v/>
      </c>
    </row>
    <row r="7047" spans="1:16" x14ac:dyDescent="0.25">
      <c r="A7047" s="23" t="str">
        <f>IF(A7046="","",IF(O7046&gt;0.1,A7046,IF(A7046=MAX('entry data'!$B$8:$B$17),"",A7046+1)))</f>
        <v/>
      </c>
      <c r="B7047" s="23" t="str">
        <f t="shared" si="902"/>
        <v/>
      </c>
      <c r="C7047" s="23" t="str">
        <f>IF(ISERROR(VLOOKUP(A7047,'entry data'!B:G,6,0)),"",VLOOKUP(A7047,'entry data'!B:G,6,0))</f>
        <v/>
      </c>
      <c r="D7047" s="23" t="str">
        <f>IF(ISERROR(VLOOKUP(A7047,'entry data'!B:C,2,0)),"",VLOOKUP(A7047,'entry data'!B:C,2,0))</f>
        <v/>
      </c>
      <c r="E7047" s="23" t="str">
        <f>IF(ISERROR(VLOOKUP(A7047,'entry data'!B:E,4,0)),"",VLOOKUP(A7047,'entry data'!B:E,4,0))</f>
        <v/>
      </c>
      <c r="F7047" s="25" t="str">
        <f>IF(A7047="","",IF(ISERROR(VLOOKUP(A7047,'entry data'!B:F,5,0)),"",VLOOKUP(A7047,'entry data'!B:F,5,0)))</f>
        <v/>
      </c>
      <c r="G7047" s="26" t="str">
        <f>IF(A7047="","",IF(ISERROR(VLOOKUP(A7047,'entry data'!B:H,7,0)),"",VLOOKUP(A7047,'entry data'!B:H,7,0)))</f>
        <v/>
      </c>
      <c r="H7047" s="27" t="str">
        <f>IF(A7047="","",IF(B7047=1,VLOOKUP(A7047,'entry data'!B:D,3,0),I7046))</f>
        <v/>
      </c>
      <c r="I7047" s="28" t="str">
        <f t="shared" si="895"/>
        <v/>
      </c>
      <c r="J7047" s="23" t="str">
        <f t="shared" si="896"/>
        <v/>
      </c>
      <c r="K7047" s="25" t="str">
        <f t="shared" si="897"/>
        <v/>
      </c>
      <c r="L7047" s="25" t="str">
        <f t="shared" si="898"/>
        <v/>
      </c>
      <c r="M7047" s="25" t="str">
        <f t="shared" si="900"/>
        <v/>
      </c>
      <c r="N7047" s="25" t="str">
        <f>IF(A7047="","",IF(K7047&lt;VLOOKUP(A7047,'entry data'!B:G,6,0),K7047+M7047,VLOOKUP(A7047,'entry data'!B:G,6,0)))</f>
        <v/>
      </c>
      <c r="O7047" s="25" t="str">
        <f t="shared" si="899"/>
        <v/>
      </c>
      <c r="P7047" s="25" t="str">
        <f t="shared" si="901"/>
        <v/>
      </c>
    </row>
    <row r="7048" spans="1:16" x14ac:dyDescent="0.25">
      <c r="A7048" s="23" t="str">
        <f>IF(A7047="","",IF(O7047&gt;0.1,A7047,IF(A7047=MAX('entry data'!$B$8:$B$17),"",A7047+1)))</f>
        <v/>
      </c>
      <c r="B7048" s="23" t="str">
        <f t="shared" si="902"/>
        <v/>
      </c>
      <c r="C7048" s="23" t="str">
        <f>IF(ISERROR(VLOOKUP(A7048,'entry data'!B:G,6,0)),"",VLOOKUP(A7048,'entry data'!B:G,6,0))</f>
        <v/>
      </c>
      <c r="D7048" s="23" t="str">
        <f>IF(ISERROR(VLOOKUP(A7048,'entry data'!B:C,2,0)),"",VLOOKUP(A7048,'entry data'!B:C,2,0))</f>
        <v/>
      </c>
      <c r="E7048" s="23" t="str">
        <f>IF(ISERROR(VLOOKUP(A7048,'entry data'!B:E,4,0)),"",VLOOKUP(A7048,'entry data'!B:E,4,0))</f>
        <v/>
      </c>
      <c r="F7048" s="25" t="str">
        <f>IF(A7048="","",IF(ISERROR(VLOOKUP(A7048,'entry data'!B:F,5,0)),"",VLOOKUP(A7048,'entry data'!B:F,5,0)))</f>
        <v/>
      </c>
      <c r="G7048" s="26" t="str">
        <f>IF(A7048="","",IF(ISERROR(VLOOKUP(A7048,'entry data'!B:H,7,0)),"",VLOOKUP(A7048,'entry data'!B:H,7,0)))</f>
        <v/>
      </c>
      <c r="H7048" s="27" t="str">
        <f>IF(A7048="","",IF(B7048=1,VLOOKUP(A7048,'entry data'!B:D,3,0),I7047))</f>
        <v/>
      </c>
      <c r="I7048" s="28" t="str">
        <f t="shared" si="895"/>
        <v/>
      </c>
      <c r="J7048" s="23" t="str">
        <f t="shared" si="896"/>
        <v/>
      </c>
      <c r="K7048" s="25" t="str">
        <f t="shared" si="897"/>
        <v/>
      </c>
      <c r="L7048" s="25" t="str">
        <f t="shared" si="898"/>
        <v/>
      </c>
      <c r="M7048" s="25" t="str">
        <f t="shared" si="900"/>
        <v/>
      </c>
      <c r="N7048" s="25" t="str">
        <f>IF(A7048="","",IF(K7048&lt;VLOOKUP(A7048,'entry data'!B:G,6,0),K7048+M7048,VLOOKUP(A7048,'entry data'!B:G,6,0)))</f>
        <v/>
      </c>
      <c r="O7048" s="25" t="str">
        <f t="shared" si="899"/>
        <v/>
      </c>
      <c r="P7048" s="25" t="str">
        <f t="shared" si="901"/>
        <v/>
      </c>
    </row>
    <row r="7049" spans="1:16" x14ac:dyDescent="0.25">
      <c r="A7049" s="23" t="str">
        <f>IF(A7048="","",IF(O7048&gt;0.1,A7048,IF(A7048=MAX('entry data'!$B$8:$B$17),"",A7048+1)))</f>
        <v/>
      </c>
      <c r="B7049" s="23" t="str">
        <f t="shared" si="902"/>
        <v/>
      </c>
      <c r="C7049" s="23" t="str">
        <f>IF(ISERROR(VLOOKUP(A7049,'entry data'!B:G,6,0)),"",VLOOKUP(A7049,'entry data'!B:G,6,0))</f>
        <v/>
      </c>
      <c r="D7049" s="23" t="str">
        <f>IF(ISERROR(VLOOKUP(A7049,'entry data'!B:C,2,0)),"",VLOOKUP(A7049,'entry data'!B:C,2,0))</f>
        <v/>
      </c>
      <c r="E7049" s="23" t="str">
        <f>IF(ISERROR(VLOOKUP(A7049,'entry data'!B:E,4,0)),"",VLOOKUP(A7049,'entry data'!B:E,4,0))</f>
        <v/>
      </c>
      <c r="F7049" s="25" t="str">
        <f>IF(A7049="","",IF(ISERROR(VLOOKUP(A7049,'entry data'!B:F,5,0)),"",VLOOKUP(A7049,'entry data'!B:F,5,0)))</f>
        <v/>
      </c>
      <c r="G7049" s="26" t="str">
        <f>IF(A7049="","",IF(ISERROR(VLOOKUP(A7049,'entry data'!B:H,7,0)),"",VLOOKUP(A7049,'entry data'!B:H,7,0)))</f>
        <v/>
      </c>
      <c r="H7049" s="27" t="str">
        <f>IF(A7049="","",IF(B7049=1,VLOOKUP(A7049,'entry data'!B:D,3,0),I7048))</f>
        <v/>
      </c>
      <c r="I7049" s="28" t="str">
        <f t="shared" si="895"/>
        <v/>
      </c>
      <c r="J7049" s="23" t="str">
        <f t="shared" si="896"/>
        <v/>
      </c>
      <c r="K7049" s="25" t="str">
        <f t="shared" si="897"/>
        <v/>
      </c>
      <c r="L7049" s="25" t="str">
        <f t="shared" si="898"/>
        <v/>
      </c>
      <c r="M7049" s="25" t="str">
        <f t="shared" si="900"/>
        <v/>
      </c>
      <c r="N7049" s="25" t="str">
        <f>IF(A7049="","",IF(K7049&lt;VLOOKUP(A7049,'entry data'!B:G,6,0),K7049+M7049,VLOOKUP(A7049,'entry data'!B:G,6,0)))</f>
        <v/>
      </c>
      <c r="O7049" s="25" t="str">
        <f t="shared" si="899"/>
        <v/>
      </c>
      <c r="P7049" s="25" t="str">
        <f t="shared" si="901"/>
        <v/>
      </c>
    </row>
    <row r="7050" spans="1:16" x14ac:dyDescent="0.25">
      <c r="A7050" s="23" t="str">
        <f>IF(A7049="","",IF(O7049&gt;0.1,A7049,IF(A7049=MAX('entry data'!$B$8:$B$17),"",A7049+1)))</f>
        <v/>
      </c>
      <c r="B7050" s="23" t="str">
        <f t="shared" si="902"/>
        <v/>
      </c>
      <c r="C7050" s="23" t="str">
        <f>IF(ISERROR(VLOOKUP(A7050,'entry data'!B:G,6,0)),"",VLOOKUP(A7050,'entry data'!B:G,6,0))</f>
        <v/>
      </c>
      <c r="D7050" s="23" t="str">
        <f>IF(ISERROR(VLOOKUP(A7050,'entry data'!B:C,2,0)),"",VLOOKUP(A7050,'entry data'!B:C,2,0))</f>
        <v/>
      </c>
      <c r="E7050" s="23" t="str">
        <f>IF(ISERROR(VLOOKUP(A7050,'entry data'!B:E,4,0)),"",VLOOKUP(A7050,'entry data'!B:E,4,0))</f>
        <v/>
      </c>
      <c r="F7050" s="25" t="str">
        <f>IF(A7050="","",IF(ISERROR(VLOOKUP(A7050,'entry data'!B:F,5,0)),"",VLOOKUP(A7050,'entry data'!B:F,5,0)))</f>
        <v/>
      </c>
      <c r="G7050" s="26" t="str">
        <f>IF(A7050="","",IF(ISERROR(VLOOKUP(A7050,'entry data'!B:H,7,0)),"",VLOOKUP(A7050,'entry data'!B:H,7,0)))</f>
        <v/>
      </c>
      <c r="H7050" s="27" t="str">
        <f>IF(A7050="","",IF(B7050=1,VLOOKUP(A7050,'entry data'!B:D,3,0),I7049))</f>
        <v/>
      </c>
      <c r="I7050" s="28" t="str">
        <f t="shared" si="895"/>
        <v/>
      </c>
      <c r="J7050" s="23" t="str">
        <f t="shared" si="896"/>
        <v/>
      </c>
      <c r="K7050" s="25" t="str">
        <f t="shared" si="897"/>
        <v/>
      </c>
      <c r="L7050" s="25" t="str">
        <f t="shared" si="898"/>
        <v/>
      </c>
      <c r="M7050" s="25" t="str">
        <f t="shared" si="900"/>
        <v/>
      </c>
      <c r="N7050" s="25" t="str">
        <f>IF(A7050="","",IF(K7050&lt;VLOOKUP(A7050,'entry data'!B:G,6,0),K7050+M7050,VLOOKUP(A7050,'entry data'!B:G,6,0)))</f>
        <v/>
      </c>
      <c r="O7050" s="25" t="str">
        <f t="shared" si="899"/>
        <v/>
      </c>
      <c r="P7050" s="25" t="str">
        <f t="shared" si="901"/>
        <v/>
      </c>
    </row>
    <row r="7051" spans="1:16" x14ac:dyDescent="0.25">
      <c r="A7051" s="23" t="str">
        <f>IF(A7050="","",IF(O7050&gt;0.1,A7050,IF(A7050=MAX('entry data'!$B$8:$B$17),"",A7050+1)))</f>
        <v/>
      </c>
      <c r="B7051" s="23" t="str">
        <f t="shared" si="902"/>
        <v/>
      </c>
      <c r="C7051" s="23" t="str">
        <f>IF(ISERROR(VLOOKUP(A7051,'entry data'!B:G,6,0)),"",VLOOKUP(A7051,'entry data'!B:G,6,0))</f>
        <v/>
      </c>
      <c r="D7051" s="23" t="str">
        <f>IF(ISERROR(VLOOKUP(A7051,'entry data'!B:C,2,0)),"",VLOOKUP(A7051,'entry data'!B:C,2,0))</f>
        <v/>
      </c>
      <c r="E7051" s="23" t="str">
        <f>IF(ISERROR(VLOOKUP(A7051,'entry data'!B:E,4,0)),"",VLOOKUP(A7051,'entry data'!B:E,4,0))</f>
        <v/>
      </c>
      <c r="F7051" s="25" t="str">
        <f>IF(A7051="","",IF(ISERROR(VLOOKUP(A7051,'entry data'!B:F,5,0)),"",VLOOKUP(A7051,'entry data'!B:F,5,0)))</f>
        <v/>
      </c>
      <c r="G7051" s="26" t="str">
        <f>IF(A7051="","",IF(ISERROR(VLOOKUP(A7051,'entry data'!B:H,7,0)),"",VLOOKUP(A7051,'entry data'!B:H,7,0)))</f>
        <v/>
      </c>
      <c r="H7051" s="27" t="str">
        <f>IF(A7051="","",IF(B7051=1,VLOOKUP(A7051,'entry data'!B:D,3,0),I7050))</f>
        <v/>
      </c>
      <c r="I7051" s="28" t="str">
        <f t="shared" si="895"/>
        <v/>
      </c>
      <c r="J7051" s="23" t="str">
        <f t="shared" si="896"/>
        <v/>
      </c>
      <c r="K7051" s="25" t="str">
        <f t="shared" si="897"/>
        <v/>
      </c>
      <c r="L7051" s="25" t="str">
        <f t="shared" si="898"/>
        <v/>
      </c>
      <c r="M7051" s="25" t="str">
        <f t="shared" si="900"/>
        <v/>
      </c>
      <c r="N7051" s="25" t="str">
        <f>IF(A7051="","",IF(K7051&lt;VLOOKUP(A7051,'entry data'!B:G,6,0),K7051+M7051,VLOOKUP(A7051,'entry data'!B:G,6,0)))</f>
        <v/>
      </c>
      <c r="O7051" s="25" t="str">
        <f t="shared" si="899"/>
        <v/>
      </c>
      <c r="P7051" s="25" t="str">
        <f t="shared" si="901"/>
        <v/>
      </c>
    </row>
    <row r="7052" spans="1:16" x14ac:dyDescent="0.25">
      <c r="A7052" s="23" t="str">
        <f>IF(A7051="","",IF(O7051&gt;0.1,A7051,IF(A7051=MAX('entry data'!$B$8:$B$17),"",A7051+1)))</f>
        <v/>
      </c>
      <c r="B7052" s="23" t="str">
        <f t="shared" si="902"/>
        <v/>
      </c>
      <c r="C7052" s="23" t="str">
        <f>IF(ISERROR(VLOOKUP(A7052,'entry data'!B:G,6,0)),"",VLOOKUP(A7052,'entry data'!B:G,6,0))</f>
        <v/>
      </c>
      <c r="D7052" s="23" t="str">
        <f>IF(ISERROR(VLOOKUP(A7052,'entry data'!B:C,2,0)),"",VLOOKUP(A7052,'entry data'!B:C,2,0))</f>
        <v/>
      </c>
      <c r="E7052" s="23" t="str">
        <f>IF(ISERROR(VLOOKUP(A7052,'entry data'!B:E,4,0)),"",VLOOKUP(A7052,'entry data'!B:E,4,0))</f>
        <v/>
      </c>
      <c r="F7052" s="25" t="str">
        <f>IF(A7052="","",IF(ISERROR(VLOOKUP(A7052,'entry data'!B:F,5,0)),"",VLOOKUP(A7052,'entry data'!B:F,5,0)))</f>
        <v/>
      </c>
      <c r="G7052" s="26" t="str">
        <f>IF(A7052="","",IF(ISERROR(VLOOKUP(A7052,'entry data'!B:H,7,0)),"",VLOOKUP(A7052,'entry data'!B:H,7,0)))</f>
        <v/>
      </c>
      <c r="H7052" s="27" t="str">
        <f>IF(A7052="","",IF(B7052=1,VLOOKUP(A7052,'entry data'!B:D,3,0),I7051))</f>
        <v/>
      </c>
      <c r="I7052" s="28" t="str">
        <f t="shared" si="895"/>
        <v/>
      </c>
      <c r="J7052" s="23" t="str">
        <f t="shared" si="896"/>
        <v/>
      </c>
      <c r="K7052" s="25" t="str">
        <f t="shared" si="897"/>
        <v/>
      </c>
      <c r="L7052" s="25" t="str">
        <f t="shared" si="898"/>
        <v/>
      </c>
      <c r="M7052" s="25" t="str">
        <f t="shared" si="900"/>
        <v/>
      </c>
      <c r="N7052" s="25" t="str">
        <f>IF(A7052="","",IF(K7052&lt;VLOOKUP(A7052,'entry data'!B:G,6,0),K7052+M7052,VLOOKUP(A7052,'entry data'!B:G,6,0)))</f>
        <v/>
      </c>
      <c r="O7052" s="25" t="str">
        <f t="shared" si="899"/>
        <v/>
      </c>
      <c r="P7052" s="25" t="str">
        <f t="shared" si="901"/>
        <v/>
      </c>
    </row>
    <row r="7053" spans="1:16" x14ac:dyDescent="0.25">
      <c r="A7053" s="23" t="str">
        <f>IF(A7052="","",IF(O7052&gt;0.1,A7052,IF(A7052=MAX('entry data'!$B$8:$B$17),"",A7052+1)))</f>
        <v/>
      </c>
      <c r="B7053" s="23" t="str">
        <f t="shared" si="902"/>
        <v/>
      </c>
      <c r="C7053" s="23" t="str">
        <f>IF(ISERROR(VLOOKUP(A7053,'entry data'!B:G,6,0)),"",VLOOKUP(A7053,'entry data'!B:G,6,0))</f>
        <v/>
      </c>
      <c r="D7053" s="23" t="str">
        <f>IF(ISERROR(VLOOKUP(A7053,'entry data'!B:C,2,0)),"",VLOOKUP(A7053,'entry data'!B:C,2,0))</f>
        <v/>
      </c>
      <c r="E7053" s="23" t="str">
        <f>IF(ISERROR(VLOOKUP(A7053,'entry data'!B:E,4,0)),"",VLOOKUP(A7053,'entry data'!B:E,4,0))</f>
        <v/>
      </c>
      <c r="F7053" s="25" t="str">
        <f>IF(A7053="","",IF(ISERROR(VLOOKUP(A7053,'entry data'!B:F,5,0)),"",VLOOKUP(A7053,'entry data'!B:F,5,0)))</f>
        <v/>
      </c>
      <c r="G7053" s="26" t="str">
        <f>IF(A7053="","",IF(ISERROR(VLOOKUP(A7053,'entry data'!B:H,7,0)),"",VLOOKUP(A7053,'entry data'!B:H,7,0)))</f>
        <v/>
      </c>
      <c r="H7053" s="27" t="str">
        <f>IF(A7053="","",IF(B7053=1,VLOOKUP(A7053,'entry data'!B:D,3,0),I7052))</f>
        <v/>
      </c>
      <c r="I7053" s="28" t="str">
        <f t="shared" si="895"/>
        <v/>
      </c>
      <c r="J7053" s="23" t="str">
        <f t="shared" si="896"/>
        <v/>
      </c>
      <c r="K7053" s="25" t="str">
        <f t="shared" si="897"/>
        <v/>
      </c>
      <c r="L7053" s="25" t="str">
        <f t="shared" si="898"/>
        <v/>
      </c>
      <c r="M7053" s="25" t="str">
        <f t="shared" si="900"/>
        <v/>
      </c>
      <c r="N7053" s="25" t="str">
        <f>IF(A7053="","",IF(K7053&lt;VLOOKUP(A7053,'entry data'!B:G,6,0),K7053+M7053,VLOOKUP(A7053,'entry data'!B:G,6,0)))</f>
        <v/>
      </c>
      <c r="O7053" s="25" t="str">
        <f t="shared" si="899"/>
        <v/>
      </c>
      <c r="P7053" s="25" t="str">
        <f t="shared" si="901"/>
        <v/>
      </c>
    </row>
    <row r="7054" spans="1:16" x14ac:dyDescent="0.25">
      <c r="A7054" s="23" t="str">
        <f>IF(A7053="","",IF(O7053&gt;0.1,A7053,IF(A7053=MAX('entry data'!$B$8:$B$17),"",A7053+1)))</f>
        <v/>
      </c>
      <c r="B7054" s="23" t="str">
        <f t="shared" si="902"/>
        <v/>
      </c>
      <c r="C7054" s="23" t="str">
        <f>IF(ISERROR(VLOOKUP(A7054,'entry data'!B:G,6,0)),"",VLOOKUP(A7054,'entry data'!B:G,6,0))</f>
        <v/>
      </c>
      <c r="D7054" s="23" t="str">
        <f>IF(ISERROR(VLOOKUP(A7054,'entry data'!B:C,2,0)),"",VLOOKUP(A7054,'entry data'!B:C,2,0))</f>
        <v/>
      </c>
      <c r="E7054" s="23" t="str">
        <f>IF(ISERROR(VLOOKUP(A7054,'entry data'!B:E,4,0)),"",VLOOKUP(A7054,'entry data'!B:E,4,0))</f>
        <v/>
      </c>
      <c r="F7054" s="25" t="str">
        <f>IF(A7054="","",IF(ISERROR(VLOOKUP(A7054,'entry data'!B:F,5,0)),"",VLOOKUP(A7054,'entry data'!B:F,5,0)))</f>
        <v/>
      </c>
      <c r="G7054" s="26" t="str">
        <f>IF(A7054="","",IF(ISERROR(VLOOKUP(A7054,'entry data'!B:H,7,0)),"",VLOOKUP(A7054,'entry data'!B:H,7,0)))</f>
        <v/>
      </c>
      <c r="H7054" s="27" t="str">
        <f>IF(A7054="","",IF(B7054=1,VLOOKUP(A7054,'entry data'!B:D,3,0),I7053))</f>
        <v/>
      </c>
      <c r="I7054" s="28" t="str">
        <f t="shared" si="895"/>
        <v/>
      </c>
      <c r="J7054" s="23" t="str">
        <f t="shared" si="896"/>
        <v/>
      </c>
      <c r="K7054" s="25" t="str">
        <f t="shared" si="897"/>
        <v/>
      </c>
      <c r="L7054" s="25" t="str">
        <f t="shared" si="898"/>
        <v/>
      </c>
      <c r="M7054" s="25" t="str">
        <f t="shared" si="900"/>
        <v/>
      </c>
      <c r="N7054" s="25" t="str">
        <f>IF(A7054="","",IF(K7054&lt;VLOOKUP(A7054,'entry data'!B:G,6,0),K7054+M7054,VLOOKUP(A7054,'entry data'!B:G,6,0)))</f>
        <v/>
      </c>
      <c r="O7054" s="25" t="str">
        <f t="shared" si="899"/>
        <v/>
      </c>
      <c r="P7054" s="25" t="str">
        <f t="shared" si="901"/>
        <v/>
      </c>
    </row>
    <row r="7055" spans="1:16" x14ac:dyDescent="0.25">
      <c r="A7055" s="23" t="str">
        <f>IF(A7054="","",IF(O7054&gt;0.1,A7054,IF(A7054=MAX('entry data'!$B$8:$B$17),"",A7054+1)))</f>
        <v/>
      </c>
      <c r="B7055" s="23" t="str">
        <f t="shared" si="902"/>
        <v/>
      </c>
      <c r="C7055" s="23" t="str">
        <f>IF(ISERROR(VLOOKUP(A7055,'entry data'!B:G,6,0)),"",VLOOKUP(A7055,'entry data'!B:G,6,0))</f>
        <v/>
      </c>
      <c r="D7055" s="23" t="str">
        <f>IF(ISERROR(VLOOKUP(A7055,'entry data'!B:C,2,0)),"",VLOOKUP(A7055,'entry data'!B:C,2,0))</f>
        <v/>
      </c>
      <c r="E7055" s="23" t="str">
        <f>IF(ISERROR(VLOOKUP(A7055,'entry data'!B:E,4,0)),"",VLOOKUP(A7055,'entry data'!B:E,4,0))</f>
        <v/>
      </c>
      <c r="F7055" s="25" t="str">
        <f>IF(A7055="","",IF(ISERROR(VLOOKUP(A7055,'entry data'!B:F,5,0)),"",VLOOKUP(A7055,'entry data'!B:F,5,0)))</f>
        <v/>
      </c>
      <c r="G7055" s="26" t="str">
        <f>IF(A7055="","",IF(ISERROR(VLOOKUP(A7055,'entry data'!B:H,7,0)),"",VLOOKUP(A7055,'entry data'!B:H,7,0)))</f>
        <v/>
      </c>
      <c r="H7055" s="27" t="str">
        <f>IF(A7055="","",IF(B7055=1,VLOOKUP(A7055,'entry data'!B:D,3,0),I7054))</f>
        <v/>
      </c>
      <c r="I7055" s="28" t="str">
        <f t="shared" si="895"/>
        <v/>
      </c>
      <c r="J7055" s="23" t="str">
        <f t="shared" si="896"/>
        <v/>
      </c>
      <c r="K7055" s="25" t="str">
        <f t="shared" si="897"/>
        <v/>
      </c>
      <c r="L7055" s="25" t="str">
        <f t="shared" si="898"/>
        <v/>
      </c>
      <c r="M7055" s="25" t="str">
        <f t="shared" si="900"/>
        <v/>
      </c>
      <c r="N7055" s="25" t="str">
        <f>IF(A7055="","",IF(K7055&lt;VLOOKUP(A7055,'entry data'!B:G,6,0),K7055+M7055,VLOOKUP(A7055,'entry data'!B:G,6,0)))</f>
        <v/>
      </c>
      <c r="O7055" s="25" t="str">
        <f t="shared" si="899"/>
        <v/>
      </c>
      <c r="P7055" s="25" t="str">
        <f t="shared" si="901"/>
        <v/>
      </c>
    </row>
    <row r="7056" spans="1:16" x14ac:dyDescent="0.25">
      <c r="A7056" s="23" t="str">
        <f>IF(A7055="","",IF(O7055&gt;0.1,A7055,IF(A7055=MAX('entry data'!$B$8:$B$17),"",A7055+1)))</f>
        <v/>
      </c>
      <c r="B7056" s="23" t="str">
        <f t="shared" si="902"/>
        <v/>
      </c>
      <c r="C7056" s="23" t="str">
        <f>IF(ISERROR(VLOOKUP(A7056,'entry data'!B:G,6,0)),"",VLOOKUP(A7056,'entry data'!B:G,6,0))</f>
        <v/>
      </c>
      <c r="D7056" s="23" t="str">
        <f>IF(ISERROR(VLOOKUP(A7056,'entry data'!B:C,2,0)),"",VLOOKUP(A7056,'entry data'!B:C,2,0))</f>
        <v/>
      </c>
      <c r="E7056" s="23" t="str">
        <f>IF(ISERROR(VLOOKUP(A7056,'entry data'!B:E,4,0)),"",VLOOKUP(A7056,'entry data'!B:E,4,0))</f>
        <v/>
      </c>
      <c r="F7056" s="25" t="str">
        <f>IF(A7056="","",IF(ISERROR(VLOOKUP(A7056,'entry data'!B:F,5,0)),"",VLOOKUP(A7056,'entry data'!B:F,5,0)))</f>
        <v/>
      </c>
      <c r="G7056" s="26" t="str">
        <f>IF(A7056="","",IF(ISERROR(VLOOKUP(A7056,'entry data'!B:H,7,0)),"",VLOOKUP(A7056,'entry data'!B:H,7,0)))</f>
        <v/>
      </c>
      <c r="H7056" s="27" t="str">
        <f>IF(A7056="","",IF(B7056=1,VLOOKUP(A7056,'entry data'!B:D,3,0),I7055))</f>
        <v/>
      </c>
      <c r="I7056" s="28" t="str">
        <f t="shared" si="895"/>
        <v/>
      </c>
      <c r="J7056" s="23" t="str">
        <f t="shared" si="896"/>
        <v/>
      </c>
      <c r="K7056" s="25" t="str">
        <f t="shared" si="897"/>
        <v/>
      </c>
      <c r="L7056" s="25" t="str">
        <f t="shared" si="898"/>
        <v/>
      </c>
      <c r="M7056" s="25" t="str">
        <f t="shared" si="900"/>
        <v/>
      </c>
      <c r="N7056" s="25" t="str">
        <f>IF(A7056="","",IF(K7056&lt;VLOOKUP(A7056,'entry data'!B:G,6,0),K7056+M7056,VLOOKUP(A7056,'entry data'!B:G,6,0)))</f>
        <v/>
      </c>
      <c r="O7056" s="25" t="str">
        <f t="shared" si="899"/>
        <v/>
      </c>
      <c r="P7056" s="25" t="str">
        <f t="shared" si="901"/>
        <v/>
      </c>
    </row>
    <row r="7057" spans="1:16" x14ac:dyDescent="0.25">
      <c r="A7057" s="23" t="str">
        <f>IF(A7056="","",IF(O7056&gt;0.1,A7056,IF(A7056=MAX('entry data'!$B$8:$B$17),"",A7056+1)))</f>
        <v/>
      </c>
      <c r="B7057" s="23" t="str">
        <f t="shared" si="902"/>
        <v/>
      </c>
      <c r="C7057" s="23" t="str">
        <f>IF(ISERROR(VLOOKUP(A7057,'entry data'!B:G,6,0)),"",VLOOKUP(A7057,'entry data'!B:G,6,0))</f>
        <v/>
      </c>
      <c r="D7057" s="23" t="str">
        <f>IF(ISERROR(VLOOKUP(A7057,'entry data'!B:C,2,0)),"",VLOOKUP(A7057,'entry data'!B:C,2,0))</f>
        <v/>
      </c>
      <c r="E7057" s="23" t="str">
        <f>IF(ISERROR(VLOOKUP(A7057,'entry data'!B:E,4,0)),"",VLOOKUP(A7057,'entry data'!B:E,4,0))</f>
        <v/>
      </c>
      <c r="F7057" s="25" t="str">
        <f>IF(A7057="","",IF(ISERROR(VLOOKUP(A7057,'entry data'!B:F,5,0)),"",VLOOKUP(A7057,'entry data'!B:F,5,0)))</f>
        <v/>
      </c>
      <c r="G7057" s="26" t="str">
        <f>IF(A7057="","",IF(ISERROR(VLOOKUP(A7057,'entry data'!B:H,7,0)),"",VLOOKUP(A7057,'entry data'!B:H,7,0)))</f>
        <v/>
      </c>
      <c r="H7057" s="27" t="str">
        <f>IF(A7057="","",IF(B7057=1,VLOOKUP(A7057,'entry data'!B:D,3,0),I7056))</f>
        <v/>
      </c>
      <c r="I7057" s="28" t="str">
        <f t="shared" si="895"/>
        <v/>
      </c>
      <c r="J7057" s="23" t="str">
        <f t="shared" si="896"/>
        <v/>
      </c>
      <c r="K7057" s="25" t="str">
        <f t="shared" si="897"/>
        <v/>
      </c>
      <c r="L7057" s="25" t="str">
        <f t="shared" si="898"/>
        <v/>
      </c>
      <c r="M7057" s="25" t="str">
        <f t="shared" si="900"/>
        <v/>
      </c>
      <c r="N7057" s="25" t="str">
        <f>IF(A7057="","",IF(K7057&lt;VLOOKUP(A7057,'entry data'!B:G,6,0),K7057+M7057,VLOOKUP(A7057,'entry data'!B:G,6,0)))</f>
        <v/>
      </c>
      <c r="O7057" s="25" t="str">
        <f t="shared" si="899"/>
        <v/>
      </c>
      <c r="P7057" s="25" t="str">
        <f t="shared" si="901"/>
        <v/>
      </c>
    </row>
    <row r="7058" spans="1:16" x14ac:dyDescent="0.25">
      <c r="A7058" s="23" t="str">
        <f>IF(A7057="","",IF(O7057&gt;0.1,A7057,IF(A7057=MAX('entry data'!$B$8:$B$17),"",A7057+1)))</f>
        <v/>
      </c>
      <c r="B7058" s="23" t="str">
        <f t="shared" si="902"/>
        <v/>
      </c>
      <c r="C7058" s="23" t="str">
        <f>IF(ISERROR(VLOOKUP(A7058,'entry data'!B:G,6,0)),"",VLOOKUP(A7058,'entry data'!B:G,6,0))</f>
        <v/>
      </c>
      <c r="D7058" s="23" t="str">
        <f>IF(ISERROR(VLOOKUP(A7058,'entry data'!B:C,2,0)),"",VLOOKUP(A7058,'entry data'!B:C,2,0))</f>
        <v/>
      </c>
      <c r="E7058" s="23" t="str">
        <f>IF(ISERROR(VLOOKUP(A7058,'entry data'!B:E,4,0)),"",VLOOKUP(A7058,'entry data'!B:E,4,0))</f>
        <v/>
      </c>
      <c r="F7058" s="25" t="str">
        <f>IF(A7058="","",IF(ISERROR(VLOOKUP(A7058,'entry data'!B:F,5,0)),"",VLOOKUP(A7058,'entry data'!B:F,5,0)))</f>
        <v/>
      </c>
      <c r="G7058" s="26" t="str">
        <f>IF(A7058="","",IF(ISERROR(VLOOKUP(A7058,'entry data'!B:H,7,0)),"",VLOOKUP(A7058,'entry data'!B:H,7,0)))</f>
        <v/>
      </c>
      <c r="H7058" s="27" t="str">
        <f>IF(A7058="","",IF(B7058=1,VLOOKUP(A7058,'entry data'!B:D,3,0),I7057))</f>
        <v/>
      </c>
      <c r="I7058" s="28" t="str">
        <f t="shared" si="895"/>
        <v/>
      </c>
      <c r="J7058" s="23" t="str">
        <f t="shared" si="896"/>
        <v/>
      </c>
      <c r="K7058" s="25" t="str">
        <f t="shared" si="897"/>
        <v/>
      </c>
      <c r="L7058" s="25" t="str">
        <f t="shared" si="898"/>
        <v/>
      </c>
      <c r="M7058" s="25" t="str">
        <f t="shared" si="900"/>
        <v/>
      </c>
      <c r="N7058" s="25" t="str">
        <f>IF(A7058="","",IF(K7058&lt;VLOOKUP(A7058,'entry data'!B:G,6,0),K7058+M7058,VLOOKUP(A7058,'entry data'!B:G,6,0)))</f>
        <v/>
      </c>
      <c r="O7058" s="25" t="str">
        <f t="shared" si="899"/>
        <v/>
      </c>
      <c r="P7058" s="25" t="str">
        <f t="shared" si="901"/>
        <v/>
      </c>
    </row>
    <row r="7059" spans="1:16" x14ac:dyDescent="0.25">
      <c r="A7059" s="23" t="str">
        <f>IF(A7058="","",IF(O7058&gt;0.1,A7058,IF(A7058=MAX('entry data'!$B$8:$B$17),"",A7058+1)))</f>
        <v/>
      </c>
      <c r="B7059" s="23" t="str">
        <f t="shared" si="902"/>
        <v/>
      </c>
      <c r="C7059" s="23" t="str">
        <f>IF(ISERROR(VLOOKUP(A7059,'entry data'!B:G,6,0)),"",VLOOKUP(A7059,'entry data'!B:G,6,0))</f>
        <v/>
      </c>
      <c r="D7059" s="23" t="str">
        <f>IF(ISERROR(VLOOKUP(A7059,'entry data'!B:C,2,0)),"",VLOOKUP(A7059,'entry data'!B:C,2,0))</f>
        <v/>
      </c>
      <c r="E7059" s="23" t="str">
        <f>IF(ISERROR(VLOOKUP(A7059,'entry data'!B:E,4,0)),"",VLOOKUP(A7059,'entry data'!B:E,4,0))</f>
        <v/>
      </c>
      <c r="F7059" s="25" t="str">
        <f>IF(A7059="","",IF(ISERROR(VLOOKUP(A7059,'entry data'!B:F,5,0)),"",VLOOKUP(A7059,'entry data'!B:F,5,0)))</f>
        <v/>
      </c>
      <c r="G7059" s="26" t="str">
        <f>IF(A7059="","",IF(ISERROR(VLOOKUP(A7059,'entry data'!B:H,7,0)),"",VLOOKUP(A7059,'entry data'!B:H,7,0)))</f>
        <v/>
      </c>
      <c r="H7059" s="27" t="str">
        <f>IF(A7059="","",IF(B7059=1,VLOOKUP(A7059,'entry data'!B:D,3,0),I7058))</f>
        <v/>
      </c>
      <c r="I7059" s="28" t="str">
        <f t="shared" si="895"/>
        <v/>
      </c>
      <c r="J7059" s="23" t="str">
        <f t="shared" si="896"/>
        <v/>
      </c>
      <c r="K7059" s="25" t="str">
        <f t="shared" si="897"/>
        <v/>
      </c>
      <c r="L7059" s="25" t="str">
        <f t="shared" si="898"/>
        <v/>
      </c>
      <c r="M7059" s="25" t="str">
        <f t="shared" si="900"/>
        <v/>
      </c>
      <c r="N7059" s="25" t="str">
        <f>IF(A7059="","",IF(K7059&lt;VLOOKUP(A7059,'entry data'!B:G,6,0),K7059+M7059,VLOOKUP(A7059,'entry data'!B:G,6,0)))</f>
        <v/>
      </c>
      <c r="O7059" s="25" t="str">
        <f t="shared" si="899"/>
        <v/>
      </c>
      <c r="P7059" s="25" t="str">
        <f t="shared" si="901"/>
        <v/>
      </c>
    </row>
    <row r="7060" spans="1:16" x14ac:dyDescent="0.25">
      <c r="A7060" s="23" t="str">
        <f>IF(A7059="","",IF(O7059&gt;0.1,A7059,IF(A7059=MAX('entry data'!$B$8:$B$17),"",A7059+1)))</f>
        <v/>
      </c>
      <c r="B7060" s="23" t="str">
        <f t="shared" si="902"/>
        <v/>
      </c>
      <c r="C7060" s="23" t="str">
        <f>IF(ISERROR(VLOOKUP(A7060,'entry data'!B:G,6,0)),"",VLOOKUP(A7060,'entry data'!B:G,6,0))</f>
        <v/>
      </c>
      <c r="D7060" s="23" t="str">
        <f>IF(ISERROR(VLOOKUP(A7060,'entry data'!B:C,2,0)),"",VLOOKUP(A7060,'entry data'!B:C,2,0))</f>
        <v/>
      </c>
      <c r="E7060" s="23" t="str">
        <f>IF(ISERROR(VLOOKUP(A7060,'entry data'!B:E,4,0)),"",VLOOKUP(A7060,'entry data'!B:E,4,0))</f>
        <v/>
      </c>
      <c r="F7060" s="25" t="str">
        <f>IF(A7060="","",IF(ISERROR(VLOOKUP(A7060,'entry data'!B:F,5,0)),"",VLOOKUP(A7060,'entry data'!B:F,5,0)))</f>
        <v/>
      </c>
      <c r="G7060" s="26" t="str">
        <f>IF(A7060="","",IF(ISERROR(VLOOKUP(A7060,'entry data'!B:H,7,0)),"",VLOOKUP(A7060,'entry data'!B:H,7,0)))</f>
        <v/>
      </c>
      <c r="H7060" s="27" t="str">
        <f>IF(A7060="","",IF(B7060=1,VLOOKUP(A7060,'entry data'!B:D,3,0),I7059))</f>
        <v/>
      </c>
      <c r="I7060" s="28" t="str">
        <f t="shared" si="895"/>
        <v/>
      </c>
      <c r="J7060" s="23" t="str">
        <f t="shared" si="896"/>
        <v/>
      </c>
      <c r="K7060" s="25" t="str">
        <f t="shared" si="897"/>
        <v/>
      </c>
      <c r="L7060" s="25" t="str">
        <f t="shared" si="898"/>
        <v/>
      </c>
      <c r="M7060" s="25" t="str">
        <f t="shared" si="900"/>
        <v/>
      </c>
      <c r="N7060" s="25" t="str">
        <f>IF(A7060="","",IF(K7060&lt;VLOOKUP(A7060,'entry data'!B:G,6,0),K7060+M7060,VLOOKUP(A7060,'entry data'!B:G,6,0)))</f>
        <v/>
      </c>
      <c r="O7060" s="25" t="str">
        <f t="shared" si="899"/>
        <v/>
      </c>
      <c r="P7060" s="25" t="str">
        <f t="shared" si="901"/>
        <v/>
      </c>
    </row>
    <row r="7061" spans="1:16" x14ac:dyDescent="0.25">
      <c r="A7061" s="23" t="str">
        <f>IF(A7060="","",IF(O7060&gt;0.1,A7060,IF(A7060=MAX('entry data'!$B$8:$B$17),"",A7060+1)))</f>
        <v/>
      </c>
      <c r="B7061" s="23" t="str">
        <f t="shared" si="902"/>
        <v/>
      </c>
      <c r="C7061" s="23" t="str">
        <f>IF(ISERROR(VLOOKUP(A7061,'entry data'!B:G,6,0)),"",VLOOKUP(A7061,'entry data'!B:G,6,0))</f>
        <v/>
      </c>
      <c r="D7061" s="23" t="str">
        <f>IF(ISERROR(VLOOKUP(A7061,'entry data'!B:C,2,0)),"",VLOOKUP(A7061,'entry data'!B:C,2,0))</f>
        <v/>
      </c>
      <c r="E7061" s="23" t="str">
        <f>IF(ISERROR(VLOOKUP(A7061,'entry data'!B:E,4,0)),"",VLOOKUP(A7061,'entry data'!B:E,4,0))</f>
        <v/>
      </c>
      <c r="F7061" s="25" t="str">
        <f>IF(A7061="","",IF(ISERROR(VLOOKUP(A7061,'entry data'!B:F,5,0)),"",VLOOKUP(A7061,'entry data'!B:F,5,0)))</f>
        <v/>
      </c>
      <c r="G7061" s="26" t="str">
        <f>IF(A7061="","",IF(ISERROR(VLOOKUP(A7061,'entry data'!B:H,7,0)),"",VLOOKUP(A7061,'entry data'!B:H,7,0)))</f>
        <v/>
      </c>
      <c r="H7061" s="27" t="str">
        <f>IF(A7061="","",IF(B7061=1,VLOOKUP(A7061,'entry data'!B:D,3,0),I7060))</f>
        <v/>
      </c>
      <c r="I7061" s="28" t="str">
        <f t="shared" si="895"/>
        <v/>
      </c>
      <c r="J7061" s="23" t="str">
        <f t="shared" si="896"/>
        <v/>
      </c>
      <c r="K7061" s="25" t="str">
        <f t="shared" si="897"/>
        <v/>
      </c>
      <c r="L7061" s="25" t="str">
        <f t="shared" si="898"/>
        <v/>
      </c>
      <c r="M7061" s="25" t="str">
        <f t="shared" si="900"/>
        <v/>
      </c>
      <c r="N7061" s="25" t="str">
        <f>IF(A7061="","",IF(K7061&lt;VLOOKUP(A7061,'entry data'!B:G,6,0),K7061+M7061,VLOOKUP(A7061,'entry data'!B:G,6,0)))</f>
        <v/>
      </c>
      <c r="O7061" s="25" t="str">
        <f t="shared" si="899"/>
        <v/>
      </c>
      <c r="P7061" s="25" t="str">
        <f t="shared" si="901"/>
        <v/>
      </c>
    </row>
    <row r="7062" spans="1:16" x14ac:dyDescent="0.25">
      <c r="A7062" s="23" t="str">
        <f>IF(A7061="","",IF(O7061&gt;0.1,A7061,IF(A7061=MAX('entry data'!$B$8:$B$17),"",A7061+1)))</f>
        <v/>
      </c>
      <c r="B7062" s="23" t="str">
        <f t="shared" si="902"/>
        <v/>
      </c>
      <c r="C7062" s="23" t="str">
        <f>IF(ISERROR(VLOOKUP(A7062,'entry data'!B:G,6,0)),"",VLOOKUP(A7062,'entry data'!B:G,6,0))</f>
        <v/>
      </c>
      <c r="D7062" s="23" t="str">
        <f>IF(ISERROR(VLOOKUP(A7062,'entry data'!B:C,2,0)),"",VLOOKUP(A7062,'entry data'!B:C,2,0))</f>
        <v/>
      </c>
      <c r="E7062" s="23" t="str">
        <f>IF(ISERROR(VLOOKUP(A7062,'entry data'!B:E,4,0)),"",VLOOKUP(A7062,'entry data'!B:E,4,0))</f>
        <v/>
      </c>
      <c r="F7062" s="25" t="str">
        <f>IF(A7062="","",IF(ISERROR(VLOOKUP(A7062,'entry data'!B:F,5,0)),"",VLOOKUP(A7062,'entry data'!B:F,5,0)))</f>
        <v/>
      </c>
      <c r="G7062" s="26" t="str">
        <f>IF(A7062="","",IF(ISERROR(VLOOKUP(A7062,'entry data'!B:H,7,0)),"",VLOOKUP(A7062,'entry data'!B:H,7,0)))</f>
        <v/>
      </c>
      <c r="H7062" s="27" t="str">
        <f>IF(A7062="","",IF(B7062=1,VLOOKUP(A7062,'entry data'!B:D,3,0),I7061))</f>
        <v/>
      </c>
      <c r="I7062" s="28" t="str">
        <f t="shared" si="895"/>
        <v/>
      </c>
      <c r="J7062" s="23" t="str">
        <f t="shared" si="896"/>
        <v/>
      </c>
      <c r="K7062" s="25" t="str">
        <f t="shared" si="897"/>
        <v/>
      </c>
      <c r="L7062" s="25" t="str">
        <f t="shared" si="898"/>
        <v/>
      </c>
      <c r="M7062" s="25" t="str">
        <f t="shared" si="900"/>
        <v/>
      </c>
      <c r="N7062" s="25" t="str">
        <f>IF(A7062="","",IF(K7062&lt;VLOOKUP(A7062,'entry data'!B:G,6,0),K7062+M7062,VLOOKUP(A7062,'entry data'!B:G,6,0)))</f>
        <v/>
      </c>
      <c r="O7062" s="25" t="str">
        <f t="shared" si="899"/>
        <v/>
      </c>
      <c r="P7062" s="25" t="str">
        <f t="shared" si="901"/>
        <v/>
      </c>
    </row>
    <row r="7063" spans="1:16" x14ac:dyDescent="0.25">
      <c r="A7063" s="23" t="str">
        <f>IF(A7062="","",IF(O7062&gt;0.1,A7062,IF(A7062=MAX('entry data'!$B$8:$B$17),"",A7062+1)))</f>
        <v/>
      </c>
      <c r="B7063" s="23" t="str">
        <f t="shared" si="902"/>
        <v/>
      </c>
      <c r="C7063" s="23" t="str">
        <f>IF(ISERROR(VLOOKUP(A7063,'entry data'!B:G,6,0)),"",VLOOKUP(A7063,'entry data'!B:G,6,0))</f>
        <v/>
      </c>
      <c r="D7063" s="23" t="str">
        <f>IF(ISERROR(VLOOKUP(A7063,'entry data'!B:C,2,0)),"",VLOOKUP(A7063,'entry data'!B:C,2,0))</f>
        <v/>
      </c>
      <c r="E7063" s="23" t="str">
        <f>IF(ISERROR(VLOOKUP(A7063,'entry data'!B:E,4,0)),"",VLOOKUP(A7063,'entry data'!B:E,4,0))</f>
        <v/>
      </c>
      <c r="F7063" s="25" t="str">
        <f>IF(A7063="","",IF(ISERROR(VLOOKUP(A7063,'entry data'!B:F,5,0)),"",VLOOKUP(A7063,'entry data'!B:F,5,0)))</f>
        <v/>
      </c>
      <c r="G7063" s="26" t="str">
        <f>IF(A7063="","",IF(ISERROR(VLOOKUP(A7063,'entry data'!B:H,7,0)),"",VLOOKUP(A7063,'entry data'!B:H,7,0)))</f>
        <v/>
      </c>
      <c r="H7063" s="27" t="str">
        <f>IF(A7063="","",IF(B7063=1,VLOOKUP(A7063,'entry data'!B:D,3,0),I7062))</f>
        <v/>
      </c>
      <c r="I7063" s="28" t="str">
        <f t="shared" ref="I7063:I7126" si="903">IF(A7063="","",IF(E7063="weekly",7,IF(E7063="fortnightly",14,DATE(IF(MONTH(H7063)=12,YEAR(H7063)+1,YEAR(H7063)),IF(MONTH(H7063)=12,1,MONTH(H7063)+1),DAY(H7063))-H7063))+H7063)</f>
        <v/>
      </c>
      <c r="J7063" s="23" t="str">
        <f t="shared" ref="J7063:J7126" si="904">IF(A7063="","",IF(MONTH(I7063)&lt;10,YEAR(I7063)&amp;"-0"&amp;MONTH(I7063),YEAR(I7063)&amp;"-"&amp;MONTH(I7063)))</f>
        <v/>
      </c>
      <c r="K7063" s="25" t="str">
        <f t="shared" ref="K7063:K7126" si="905">IF(A7063="","",IF(B7063=1,F7063,O7062))</f>
        <v/>
      </c>
      <c r="L7063" s="25" t="str">
        <f t="shared" ref="L7063:L7126" si="906">IF(A7063="","",N7063-M7063)</f>
        <v/>
      </c>
      <c r="M7063" s="25" t="str">
        <f t="shared" si="900"/>
        <v/>
      </c>
      <c r="N7063" s="25" t="str">
        <f>IF(A7063="","",IF(K7063&lt;VLOOKUP(A7063,'entry data'!B:G,6,0),K7063+M7063,VLOOKUP(A7063,'entry data'!B:G,6,0)))</f>
        <v/>
      </c>
      <c r="O7063" s="25" t="str">
        <f t="shared" ref="O7063:O7126" si="907">IF(A7063="","",K7063-L7063)</f>
        <v/>
      </c>
      <c r="P7063" s="25" t="str">
        <f t="shared" si="901"/>
        <v/>
      </c>
    </row>
    <row r="7064" spans="1:16" x14ac:dyDescent="0.25">
      <c r="A7064" s="23" t="str">
        <f>IF(A7063="","",IF(O7063&gt;0.1,A7063,IF(A7063=MAX('entry data'!$B$8:$B$17),"",A7063+1)))</f>
        <v/>
      </c>
      <c r="B7064" s="23" t="str">
        <f t="shared" si="902"/>
        <v/>
      </c>
      <c r="C7064" s="23" t="str">
        <f>IF(ISERROR(VLOOKUP(A7064,'entry data'!B:G,6,0)),"",VLOOKUP(A7064,'entry data'!B:G,6,0))</f>
        <v/>
      </c>
      <c r="D7064" s="23" t="str">
        <f>IF(ISERROR(VLOOKUP(A7064,'entry data'!B:C,2,0)),"",VLOOKUP(A7064,'entry data'!B:C,2,0))</f>
        <v/>
      </c>
      <c r="E7064" s="23" t="str">
        <f>IF(ISERROR(VLOOKUP(A7064,'entry data'!B:E,4,0)),"",VLOOKUP(A7064,'entry data'!B:E,4,0))</f>
        <v/>
      </c>
      <c r="F7064" s="25" t="str">
        <f>IF(A7064="","",IF(ISERROR(VLOOKUP(A7064,'entry data'!B:F,5,0)),"",VLOOKUP(A7064,'entry data'!B:F,5,0)))</f>
        <v/>
      </c>
      <c r="G7064" s="26" t="str">
        <f>IF(A7064="","",IF(ISERROR(VLOOKUP(A7064,'entry data'!B:H,7,0)),"",VLOOKUP(A7064,'entry data'!B:H,7,0)))</f>
        <v/>
      </c>
      <c r="H7064" s="27" t="str">
        <f>IF(A7064="","",IF(B7064=1,VLOOKUP(A7064,'entry data'!B:D,3,0),I7063))</f>
        <v/>
      </c>
      <c r="I7064" s="28" t="str">
        <f t="shared" si="903"/>
        <v/>
      </c>
      <c r="J7064" s="23" t="str">
        <f t="shared" si="904"/>
        <v/>
      </c>
      <c r="K7064" s="25" t="str">
        <f t="shared" si="905"/>
        <v/>
      </c>
      <c r="L7064" s="25" t="str">
        <f t="shared" si="906"/>
        <v/>
      </c>
      <c r="M7064" s="25" t="str">
        <f t="shared" si="900"/>
        <v/>
      </c>
      <c r="N7064" s="25" t="str">
        <f>IF(A7064="","",IF(K7064&lt;VLOOKUP(A7064,'entry data'!B:G,6,0),K7064+M7064,VLOOKUP(A7064,'entry data'!B:G,6,0)))</f>
        <v/>
      </c>
      <c r="O7064" s="25" t="str">
        <f t="shared" si="907"/>
        <v/>
      </c>
      <c r="P7064" s="25" t="str">
        <f t="shared" si="901"/>
        <v/>
      </c>
    </row>
    <row r="7065" spans="1:16" x14ac:dyDescent="0.25">
      <c r="A7065" s="23" t="str">
        <f>IF(A7064="","",IF(O7064&gt;0.1,A7064,IF(A7064=MAX('entry data'!$B$8:$B$17),"",A7064+1)))</f>
        <v/>
      </c>
      <c r="B7065" s="23" t="str">
        <f t="shared" si="902"/>
        <v/>
      </c>
      <c r="C7065" s="23" t="str">
        <f>IF(ISERROR(VLOOKUP(A7065,'entry data'!B:G,6,0)),"",VLOOKUP(A7065,'entry data'!B:G,6,0))</f>
        <v/>
      </c>
      <c r="D7065" s="23" t="str">
        <f>IF(ISERROR(VLOOKUP(A7065,'entry data'!B:C,2,0)),"",VLOOKUP(A7065,'entry data'!B:C,2,0))</f>
        <v/>
      </c>
      <c r="E7065" s="23" t="str">
        <f>IF(ISERROR(VLOOKUP(A7065,'entry data'!B:E,4,0)),"",VLOOKUP(A7065,'entry data'!B:E,4,0))</f>
        <v/>
      </c>
      <c r="F7065" s="25" t="str">
        <f>IF(A7065="","",IF(ISERROR(VLOOKUP(A7065,'entry data'!B:F,5,0)),"",VLOOKUP(A7065,'entry data'!B:F,5,0)))</f>
        <v/>
      </c>
      <c r="G7065" s="26" t="str">
        <f>IF(A7065="","",IF(ISERROR(VLOOKUP(A7065,'entry data'!B:H,7,0)),"",VLOOKUP(A7065,'entry data'!B:H,7,0)))</f>
        <v/>
      </c>
      <c r="H7065" s="27" t="str">
        <f>IF(A7065="","",IF(B7065=1,VLOOKUP(A7065,'entry data'!B:D,3,0),I7064))</f>
        <v/>
      </c>
      <c r="I7065" s="28" t="str">
        <f t="shared" si="903"/>
        <v/>
      </c>
      <c r="J7065" s="23" t="str">
        <f t="shared" si="904"/>
        <v/>
      </c>
      <c r="K7065" s="25" t="str">
        <f t="shared" si="905"/>
        <v/>
      </c>
      <c r="L7065" s="25" t="str">
        <f t="shared" si="906"/>
        <v/>
      </c>
      <c r="M7065" s="25" t="str">
        <f t="shared" si="900"/>
        <v/>
      </c>
      <c r="N7065" s="25" t="str">
        <f>IF(A7065="","",IF(K7065&lt;VLOOKUP(A7065,'entry data'!B:G,6,0),K7065+M7065,VLOOKUP(A7065,'entry data'!B:G,6,0)))</f>
        <v/>
      </c>
      <c r="O7065" s="25" t="str">
        <f t="shared" si="907"/>
        <v/>
      </c>
      <c r="P7065" s="25" t="str">
        <f t="shared" si="901"/>
        <v/>
      </c>
    </row>
    <row r="7066" spans="1:16" x14ac:dyDescent="0.25">
      <c r="A7066" s="23" t="str">
        <f>IF(A7065="","",IF(O7065&gt;0.1,A7065,IF(A7065=MAX('entry data'!$B$8:$B$17),"",A7065+1)))</f>
        <v/>
      </c>
      <c r="B7066" s="23" t="str">
        <f t="shared" si="902"/>
        <v/>
      </c>
      <c r="C7066" s="23" t="str">
        <f>IF(ISERROR(VLOOKUP(A7066,'entry data'!B:G,6,0)),"",VLOOKUP(A7066,'entry data'!B:G,6,0))</f>
        <v/>
      </c>
      <c r="D7066" s="23" t="str">
        <f>IF(ISERROR(VLOOKUP(A7066,'entry data'!B:C,2,0)),"",VLOOKUP(A7066,'entry data'!B:C,2,0))</f>
        <v/>
      </c>
      <c r="E7066" s="23" t="str">
        <f>IF(ISERROR(VLOOKUP(A7066,'entry data'!B:E,4,0)),"",VLOOKUP(A7066,'entry data'!B:E,4,0))</f>
        <v/>
      </c>
      <c r="F7066" s="25" t="str">
        <f>IF(A7066="","",IF(ISERROR(VLOOKUP(A7066,'entry data'!B:F,5,0)),"",VLOOKUP(A7066,'entry data'!B:F,5,0)))</f>
        <v/>
      </c>
      <c r="G7066" s="26" t="str">
        <f>IF(A7066="","",IF(ISERROR(VLOOKUP(A7066,'entry data'!B:H,7,0)),"",VLOOKUP(A7066,'entry data'!B:H,7,0)))</f>
        <v/>
      </c>
      <c r="H7066" s="27" t="str">
        <f>IF(A7066="","",IF(B7066=1,VLOOKUP(A7066,'entry data'!B:D,3,0),I7065))</f>
        <v/>
      </c>
      <c r="I7066" s="28" t="str">
        <f t="shared" si="903"/>
        <v/>
      </c>
      <c r="J7066" s="23" t="str">
        <f t="shared" si="904"/>
        <v/>
      </c>
      <c r="K7066" s="25" t="str">
        <f t="shared" si="905"/>
        <v/>
      </c>
      <c r="L7066" s="25" t="str">
        <f t="shared" si="906"/>
        <v/>
      </c>
      <c r="M7066" s="25" t="str">
        <f t="shared" si="900"/>
        <v/>
      </c>
      <c r="N7066" s="25" t="str">
        <f>IF(A7066="","",IF(K7066&lt;VLOOKUP(A7066,'entry data'!B:G,6,0),K7066+M7066,VLOOKUP(A7066,'entry data'!B:G,6,0)))</f>
        <v/>
      </c>
      <c r="O7066" s="25" t="str">
        <f t="shared" si="907"/>
        <v/>
      </c>
      <c r="P7066" s="25" t="str">
        <f t="shared" si="901"/>
        <v/>
      </c>
    </row>
    <row r="7067" spans="1:16" x14ac:dyDescent="0.25">
      <c r="A7067" s="23" t="str">
        <f>IF(A7066="","",IF(O7066&gt;0.1,A7066,IF(A7066=MAX('entry data'!$B$8:$B$17),"",A7066+1)))</f>
        <v/>
      </c>
      <c r="B7067" s="23" t="str">
        <f t="shared" si="902"/>
        <v/>
      </c>
      <c r="C7067" s="23" t="str">
        <f>IF(ISERROR(VLOOKUP(A7067,'entry data'!B:G,6,0)),"",VLOOKUP(A7067,'entry data'!B:G,6,0))</f>
        <v/>
      </c>
      <c r="D7067" s="23" t="str">
        <f>IF(ISERROR(VLOOKUP(A7067,'entry data'!B:C,2,0)),"",VLOOKUP(A7067,'entry data'!B:C,2,0))</f>
        <v/>
      </c>
      <c r="E7067" s="23" t="str">
        <f>IF(ISERROR(VLOOKUP(A7067,'entry data'!B:E,4,0)),"",VLOOKUP(A7067,'entry data'!B:E,4,0))</f>
        <v/>
      </c>
      <c r="F7067" s="25" t="str">
        <f>IF(A7067="","",IF(ISERROR(VLOOKUP(A7067,'entry data'!B:F,5,0)),"",VLOOKUP(A7067,'entry data'!B:F,5,0)))</f>
        <v/>
      </c>
      <c r="G7067" s="26" t="str">
        <f>IF(A7067="","",IF(ISERROR(VLOOKUP(A7067,'entry data'!B:H,7,0)),"",VLOOKUP(A7067,'entry data'!B:H,7,0)))</f>
        <v/>
      </c>
      <c r="H7067" s="27" t="str">
        <f>IF(A7067="","",IF(B7067=1,VLOOKUP(A7067,'entry data'!B:D,3,0),I7066))</f>
        <v/>
      </c>
      <c r="I7067" s="28" t="str">
        <f t="shared" si="903"/>
        <v/>
      </c>
      <c r="J7067" s="23" t="str">
        <f t="shared" si="904"/>
        <v/>
      </c>
      <c r="K7067" s="25" t="str">
        <f t="shared" si="905"/>
        <v/>
      </c>
      <c r="L7067" s="25" t="str">
        <f t="shared" si="906"/>
        <v/>
      </c>
      <c r="M7067" s="25" t="str">
        <f t="shared" si="900"/>
        <v/>
      </c>
      <c r="N7067" s="25" t="str">
        <f>IF(A7067="","",IF(K7067&lt;VLOOKUP(A7067,'entry data'!B:G,6,0),K7067+M7067,VLOOKUP(A7067,'entry data'!B:G,6,0)))</f>
        <v/>
      </c>
      <c r="O7067" s="25" t="str">
        <f t="shared" si="907"/>
        <v/>
      </c>
      <c r="P7067" s="25" t="str">
        <f t="shared" si="901"/>
        <v/>
      </c>
    </row>
    <row r="7068" spans="1:16" x14ac:dyDescent="0.25">
      <c r="A7068" s="23" t="str">
        <f>IF(A7067="","",IF(O7067&gt;0.1,A7067,IF(A7067=MAX('entry data'!$B$8:$B$17),"",A7067+1)))</f>
        <v/>
      </c>
      <c r="B7068" s="23" t="str">
        <f t="shared" si="902"/>
        <v/>
      </c>
      <c r="C7068" s="23" t="str">
        <f>IF(ISERROR(VLOOKUP(A7068,'entry data'!B:G,6,0)),"",VLOOKUP(A7068,'entry data'!B:G,6,0))</f>
        <v/>
      </c>
      <c r="D7068" s="23" t="str">
        <f>IF(ISERROR(VLOOKUP(A7068,'entry data'!B:C,2,0)),"",VLOOKUP(A7068,'entry data'!B:C,2,0))</f>
        <v/>
      </c>
      <c r="E7068" s="23" t="str">
        <f>IF(ISERROR(VLOOKUP(A7068,'entry data'!B:E,4,0)),"",VLOOKUP(A7068,'entry data'!B:E,4,0))</f>
        <v/>
      </c>
      <c r="F7068" s="25" t="str">
        <f>IF(A7068="","",IF(ISERROR(VLOOKUP(A7068,'entry data'!B:F,5,0)),"",VLOOKUP(A7068,'entry data'!B:F,5,0)))</f>
        <v/>
      </c>
      <c r="G7068" s="26" t="str">
        <f>IF(A7068="","",IF(ISERROR(VLOOKUP(A7068,'entry data'!B:H,7,0)),"",VLOOKUP(A7068,'entry data'!B:H,7,0)))</f>
        <v/>
      </c>
      <c r="H7068" s="27" t="str">
        <f>IF(A7068="","",IF(B7068=1,VLOOKUP(A7068,'entry data'!B:D,3,0),I7067))</f>
        <v/>
      </c>
      <c r="I7068" s="28" t="str">
        <f t="shared" si="903"/>
        <v/>
      </c>
      <c r="J7068" s="23" t="str">
        <f t="shared" si="904"/>
        <v/>
      </c>
      <c r="K7068" s="25" t="str">
        <f t="shared" si="905"/>
        <v/>
      </c>
      <c r="L7068" s="25" t="str">
        <f t="shared" si="906"/>
        <v/>
      </c>
      <c r="M7068" s="25" t="str">
        <f t="shared" si="900"/>
        <v/>
      </c>
      <c r="N7068" s="25" t="str">
        <f>IF(A7068="","",IF(K7068&lt;VLOOKUP(A7068,'entry data'!B:G,6,0),K7068+M7068,VLOOKUP(A7068,'entry data'!B:G,6,0)))</f>
        <v/>
      </c>
      <c r="O7068" s="25" t="str">
        <f t="shared" si="907"/>
        <v/>
      </c>
      <c r="P7068" s="25" t="str">
        <f t="shared" si="901"/>
        <v/>
      </c>
    </row>
    <row r="7069" spans="1:16" x14ac:dyDescent="0.25">
      <c r="A7069" s="23" t="str">
        <f>IF(A7068="","",IF(O7068&gt;0.1,A7068,IF(A7068=MAX('entry data'!$B$8:$B$17),"",A7068+1)))</f>
        <v/>
      </c>
      <c r="B7069" s="23" t="str">
        <f t="shared" si="902"/>
        <v/>
      </c>
      <c r="C7069" s="23" t="str">
        <f>IF(ISERROR(VLOOKUP(A7069,'entry data'!B:G,6,0)),"",VLOOKUP(A7069,'entry data'!B:G,6,0))</f>
        <v/>
      </c>
      <c r="D7069" s="23" t="str">
        <f>IF(ISERROR(VLOOKUP(A7069,'entry data'!B:C,2,0)),"",VLOOKUP(A7069,'entry data'!B:C,2,0))</f>
        <v/>
      </c>
      <c r="E7069" s="23" t="str">
        <f>IF(ISERROR(VLOOKUP(A7069,'entry data'!B:E,4,0)),"",VLOOKUP(A7069,'entry data'!B:E,4,0))</f>
        <v/>
      </c>
      <c r="F7069" s="25" t="str">
        <f>IF(A7069="","",IF(ISERROR(VLOOKUP(A7069,'entry data'!B:F,5,0)),"",VLOOKUP(A7069,'entry data'!B:F,5,0)))</f>
        <v/>
      </c>
      <c r="G7069" s="26" t="str">
        <f>IF(A7069="","",IF(ISERROR(VLOOKUP(A7069,'entry data'!B:H,7,0)),"",VLOOKUP(A7069,'entry data'!B:H,7,0)))</f>
        <v/>
      </c>
      <c r="H7069" s="27" t="str">
        <f>IF(A7069="","",IF(B7069=1,VLOOKUP(A7069,'entry data'!B:D,3,0),I7068))</f>
        <v/>
      </c>
      <c r="I7069" s="28" t="str">
        <f t="shared" si="903"/>
        <v/>
      </c>
      <c r="J7069" s="23" t="str">
        <f t="shared" si="904"/>
        <v/>
      </c>
      <c r="K7069" s="25" t="str">
        <f t="shared" si="905"/>
        <v/>
      </c>
      <c r="L7069" s="25" t="str">
        <f t="shared" si="906"/>
        <v/>
      </c>
      <c r="M7069" s="25" t="str">
        <f t="shared" si="900"/>
        <v/>
      </c>
      <c r="N7069" s="25" t="str">
        <f>IF(A7069="","",IF(K7069&lt;VLOOKUP(A7069,'entry data'!B:G,6,0),K7069+M7069,VLOOKUP(A7069,'entry data'!B:G,6,0)))</f>
        <v/>
      </c>
      <c r="O7069" s="25" t="str">
        <f t="shared" si="907"/>
        <v/>
      </c>
      <c r="P7069" s="25" t="str">
        <f t="shared" si="901"/>
        <v/>
      </c>
    </row>
    <row r="7070" spans="1:16" x14ac:dyDescent="0.25">
      <c r="A7070" s="23" t="str">
        <f>IF(A7069="","",IF(O7069&gt;0.1,A7069,IF(A7069=MAX('entry data'!$B$8:$B$17),"",A7069+1)))</f>
        <v/>
      </c>
      <c r="B7070" s="23" t="str">
        <f t="shared" si="902"/>
        <v/>
      </c>
      <c r="C7070" s="23" t="str">
        <f>IF(ISERROR(VLOOKUP(A7070,'entry data'!B:G,6,0)),"",VLOOKUP(A7070,'entry data'!B:G,6,0))</f>
        <v/>
      </c>
      <c r="D7070" s="23" t="str">
        <f>IF(ISERROR(VLOOKUP(A7070,'entry data'!B:C,2,0)),"",VLOOKUP(A7070,'entry data'!B:C,2,0))</f>
        <v/>
      </c>
      <c r="E7070" s="23" t="str">
        <f>IF(ISERROR(VLOOKUP(A7070,'entry data'!B:E,4,0)),"",VLOOKUP(A7070,'entry data'!B:E,4,0))</f>
        <v/>
      </c>
      <c r="F7070" s="25" t="str">
        <f>IF(A7070="","",IF(ISERROR(VLOOKUP(A7070,'entry data'!B:F,5,0)),"",VLOOKUP(A7070,'entry data'!B:F,5,0)))</f>
        <v/>
      </c>
      <c r="G7070" s="26" t="str">
        <f>IF(A7070="","",IF(ISERROR(VLOOKUP(A7070,'entry data'!B:H,7,0)),"",VLOOKUP(A7070,'entry data'!B:H,7,0)))</f>
        <v/>
      </c>
      <c r="H7070" s="27" t="str">
        <f>IF(A7070="","",IF(B7070=1,VLOOKUP(A7070,'entry data'!B:D,3,0),I7069))</f>
        <v/>
      </c>
      <c r="I7070" s="28" t="str">
        <f t="shared" si="903"/>
        <v/>
      </c>
      <c r="J7070" s="23" t="str">
        <f t="shared" si="904"/>
        <v/>
      </c>
      <c r="K7070" s="25" t="str">
        <f t="shared" si="905"/>
        <v/>
      </c>
      <c r="L7070" s="25" t="str">
        <f t="shared" si="906"/>
        <v/>
      </c>
      <c r="M7070" s="25" t="str">
        <f t="shared" si="900"/>
        <v/>
      </c>
      <c r="N7070" s="25" t="str">
        <f>IF(A7070="","",IF(K7070&lt;VLOOKUP(A7070,'entry data'!B:G,6,0),K7070+M7070,VLOOKUP(A7070,'entry data'!B:G,6,0)))</f>
        <v/>
      </c>
      <c r="O7070" s="25" t="str">
        <f t="shared" si="907"/>
        <v/>
      </c>
      <c r="P7070" s="25" t="str">
        <f t="shared" si="901"/>
        <v/>
      </c>
    </row>
    <row r="7071" spans="1:16" x14ac:dyDescent="0.25">
      <c r="A7071" s="23" t="str">
        <f>IF(A7070="","",IF(O7070&gt;0.1,A7070,IF(A7070=MAX('entry data'!$B$8:$B$17),"",A7070+1)))</f>
        <v/>
      </c>
      <c r="B7071" s="23" t="str">
        <f t="shared" si="902"/>
        <v/>
      </c>
      <c r="C7071" s="23" t="str">
        <f>IF(ISERROR(VLOOKUP(A7071,'entry data'!B:G,6,0)),"",VLOOKUP(A7071,'entry data'!B:G,6,0))</f>
        <v/>
      </c>
      <c r="D7071" s="23" t="str">
        <f>IF(ISERROR(VLOOKUP(A7071,'entry data'!B:C,2,0)),"",VLOOKUP(A7071,'entry data'!B:C,2,0))</f>
        <v/>
      </c>
      <c r="E7071" s="23" t="str">
        <f>IF(ISERROR(VLOOKUP(A7071,'entry data'!B:E,4,0)),"",VLOOKUP(A7071,'entry data'!B:E,4,0))</f>
        <v/>
      </c>
      <c r="F7071" s="25" t="str">
        <f>IF(A7071="","",IF(ISERROR(VLOOKUP(A7071,'entry data'!B:F,5,0)),"",VLOOKUP(A7071,'entry data'!B:F,5,0)))</f>
        <v/>
      </c>
      <c r="G7071" s="26" t="str">
        <f>IF(A7071="","",IF(ISERROR(VLOOKUP(A7071,'entry data'!B:H,7,0)),"",VLOOKUP(A7071,'entry data'!B:H,7,0)))</f>
        <v/>
      </c>
      <c r="H7071" s="27" t="str">
        <f>IF(A7071="","",IF(B7071=1,VLOOKUP(A7071,'entry data'!B:D,3,0),I7070))</f>
        <v/>
      </c>
      <c r="I7071" s="28" t="str">
        <f t="shared" si="903"/>
        <v/>
      </c>
      <c r="J7071" s="23" t="str">
        <f t="shared" si="904"/>
        <v/>
      </c>
      <c r="K7071" s="25" t="str">
        <f t="shared" si="905"/>
        <v/>
      </c>
      <c r="L7071" s="25" t="str">
        <f t="shared" si="906"/>
        <v/>
      </c>
      <c r="M7071" s="25" t="str">
        <f t="shared" si="900"/>
        <v/>
      </c>
      <c r="N7071" s="25" t="str">
        <f>IF(A7071="","",IF(K7071&lt;VLOOKUP(A7071,'entry data'!B:G,6,0),K7071+M7071,VLOOKUP(A7071,'entry data'!B:G,6,0)))</f>
        <v/>
      </c>
      <c r="O7071" s="25" t="str">
        <f t="shared" si="907"/>
        <v/>
      </c>
      <c r="P7071" s="25" t="str">
        <f t="shared" si="901"/>
        <v/>
      </c>
    </row>
    <row r="7072" spans="1:16" x14ac:dyDescent="0.25">
      <c r="A7072" s="23" t="str">
        <f>IF(A7071="","",IF(O7071&gt;0.1,A7071,IF(A7071=MAX('entry data'!$B$8:$B$17),"",A7071+1)))</f>
        <v/>
      </c>
      <c r="B7072" s="23" t="str">
        <f t="shared" si="902"/>
        <v/>
      </c>
      <c r="C7072" s="23" t="str">
        <f>IF(ISERROR(VLOOKUP(A7072,'entry data'!B:G,6,0)),"",VLOOKUP(A7072,'entry data'!B:G,6,0))</f>
        <v/>
      </c>
      <c r="D7072" s="23" t="str">
        <f>IF(ISERROR(VLOOKUP(A7072,'entry data'!B:C,2,0)),"",VLOOKUP(A7072,'entry data'!B:C,2,0))</f>
        <v/>
      </c>
      <c r="E7072" s="23" t="str">
        <f>IF(ISERROR(VLOOKUP(A7072,'entry data'!B:E,4,0)),"",VLOOKUP(A7072,'entry data'!B:E,4,0))</f>
        <v/>
      </c>
      <c r="F7072" s="25" t="str">
        <f>IF(A7072="","",IF(ISERROR(VLOOKUP(A7072,'entry data'!B:F,5,0)),"",VLOOKUP(A7072,'entry data'!B:F,5,0)))</f>
        <v/>
      </c>
      <c r="G7072" s="26" t="str">
        <f>IF(A7072="","",IF(ISERROR(VLOOKUP(A7072,'entry data'!B:H,7,0)),"",VLOOKUP(A7072,'entry data'!B:H,7,0)))</f>
        <v/>
      </c>
      <c r="H7072" s="27" t="str">
        <f>IF(A7072="","",IF(B7072=1,VLOOKUP(A7072,'entry data'!B:D,3,0),I7071))</f>
        <v/>
      </c>
      <c r="I7072" s="28" t="str">
        <f t="shared" si="903"/>
        <v/>
      </c>
      <c r="J7072" s="23" t="str">
        <f t="shared" si="904"/>
        <v/>
      </c>
      <c r="K7072" s="25" t="str">
        <f t="shared" si="905"/>
        <v/>
      </c>
      <c r="L7072" s="25" t="str">
        <f t="shared" si="906"/>
        <v/>
      </c>
      <c r="M7072" s="25" t="str">
        <f t="shared" si="900"/>
        <v/>
      </c>
      <c r="N7072" s="25" t="str">
        <f>IF(A7072="","",IF(K7072&lt;VLOOKUP(A7072,'entry data'!B:G,6,0),K7072+M7072,VLOOKUP(A7072,'entry data'!B:G,6,0)))</f>
        <v/>
      </c>
      <c r="O7072" s="25" t="str">
        <f t="shared" si="907"/>
        <v/>
      </c>
      <c r="P7072" s="25" t="str">
        <f t="shared" si="901"/>
        <v/>
      </c>
    </row>
    <row r="7073" spans="1:16" x14ac:dyDescent="0.25">
      <c r="A7073" s="23" t="str">
        <f>IF(A7072="","",IF(O7072&gt;0.1,A7072,IF(A7072=MAX('entry data'!$B$8:$B$17),"",A7072+1)))</f>
        <v/>
      </c>
      <c r="B7073" s="23" t="str">
        <f t="shared" si="902"/>
        <v/>
      </c>
      <c r="C7073" s="23" t="str">
        <f>IF(ISERROR(VLOOKUP(A7073,'entry data'!B:G,6,0)),"",VLOOKUP(A7073,'entry data'!B:G,6,0))</f>
        <v/>
      </c>
      <c r="D7073" s="23" t="str">
        <f>IF(ISERROR(VLOOKUP(A7073,'entry data'!B:C,2,0)),"",VLOOKUP(A7073,'entry data'!B:C,2,0))</f>
        <v/>
      </c>
      <c r="E7073" s="23" t="str">
        <f>IF(ISERROR(VLOOKUP(A7073,'entry data'!B:E,4,0)),"",VLOOKUP(A7073,'entry data'!B:E,4,0))</f>
        <v/>
      </c>
      <c r="F7073" s="25" t="str">
        <f>IF(A7073="","",IF(ISERROR(VLOOKUP(A7073,'entry data'!B:F,5,0)),"",VLOOKUP(A7073,'entry data'!B:F,5,0)))</f>
        <v/>
      </c>
      <c r="G7073" s="26" t="str">
        <f>IF(A7073="","",IF(ISERROR(VLOOKUP(A7073,'entry data'!B:H,7,0)),"",VLOOKUP(A7073,'entry data'!B:H,7,0)))</f>
        <v/>
      </c>
      <c r="H7073" s="27" t="str">
        <f>IF(A7073="","",IF(B7073=1,VLOOKUP(A7073,'entry data'!B:D,3,0),I7072))</f>
        <v/>
      </c>
      <c r="I7073" s="28" t="str">
        <f t="shared" si="903"/>
        <v/>
      </c>
      <c r="J7073" s="23" t="str">
        <f t="shared" si="904"/>
        <v/>
      </c>
      <c r="K7073" s="25" t="str">
        <f t="shared" si="905"/>
        <v/>
      </c>
      <c r="L7073" s="25" t="str">
        <f t="shared" si="906"/>
        <v/>
      </c>
      <c r="M7073" s="25" t="str">
        <f t="shared" si="900"/>
        <v/>
      </c>
      <c r="N7073" s="25" t="str">
        <f>IF(A7073="","",IF(K7073&lt;VLOOKUP(A7073,'entry data'!B:G,6,0),K7073+M7073,VLOOKUP(A7073,'entry data'!B:G,6,0)))</f>
        <v/>
      </c>
      <c r="O7073" s="25" t="str">
        <f t="shared" si="907"/>
        <v/>
      </c>
      <c r="P7073" s="25" t="str">
        <f t="shared" si="901"/>
        <v/>
      </c>
    </row>
    <row r="7074" spans="1:16" x14ac:dyDescent="0.25">
      <c r="A7074" s="23" t="str">
        <f>IF(A7073="","",IF(O7073&gt;0.1,A7073,IF(A7073=MAX('entry data'!$B$8:$B$17),"",A7073+1)))</f>
        <v/>
      </c>
      <c r="B7074" s="23" t="str">
        <f t="shared" si="902"/>
        <v/>
      </c>
      <c r="C7074" s="23" t="str">
        <f>IF(ISERROR(VLOOKUP(A7074,'entry data'!B:G,6,0)),"",VLOOKUP(A7074,'entry data'!B:G,6,0))</f>
        <v/>
      </c>
      <c r="D7074" s="23" t="str">
        <f>IF(ISERROR(VLOOKUP(A7074,'entry data'!B:C,2,0)),"",VLOOKUP(A7074,'entry data'!B:C,2,0))</f>
        <v/>
      </c>
      <c r="E7074" s="23" t="str">
        <f>IF(ISERROR(VLOOKUP(A7074,'entry data'!B:E,4,0)),"",VLOOKUP(A7074,'entry data'!B:E,4,0))</f>
        <v/>
      </c>
      <c r="F7074" s="25" t="str">
        <f>IF(A7074="","",IF(ISERROR(VLOOKUP(A7074,'entry data'!B:F,5,0)),"",VLOOKUP(A7074,'entry data'!B:F,5,0)))</f>
        <v/>
      </c>
      <c r="G7074" s="26" t="str">
        <f>IF(A7074="","",IF(ISERROR(VLOOKUP(A7074,'entry data'!B:H,7,0)),"",VLOOKUP(A7074,'entry data'!B:H,7,0)))</f>
        <v/>
      </c>
      <c r="H7074" s="27" t="str">
        <f>IF(A7074="","",IF(B7074=1,VLOOKUP(A7074,'entry data'!B:D,3,0),I7073))</f>
        <v/>
      </c>
      <c r="I7074" s="28" t="str">
        <f t="shared" si="903"/>
        <v/>
      </c>
      <c r="J7074" s="23" t="str">
        <f t="shared" si="904"/>
        <v/>
      </c>
      <c r="K7074" s="25" t="str">
        <f t="shared" si="905"/>
        <v/>
      </c>
      <c r="L7074" s="25" t="str">
        <f t="shared" si="906"/>
        <v/>
      </c>
      <c r="M7074" s="25" t="str">
        <f t="shared" si="900"/>
        <v/>
      </c>
      <c r="N7074" s="25" t="str">
        <f>IF(A7074="","",IF(K7074&lt;VLOOKUP(A7074,'entry data'!B:G,6,0),K7074+M7074,VLOOKUP(A7074,'entry data'!B:G,6,0)))</f>
        <v/>
      </c>
      <c r="O7074" s="25" t="str">
        <f t="shared" si="907"/>
        <v/>
      </c>
      <c r="P7074" s="25" t="str">
        <f t="shared" si="901"/>
        <v/>
      </c>
    </row>
    <row r="7075" spans="1:16" x14ac:dyDescent="0.25">
      <c r="A7075" s="23" t="str">
        <f>IF(A7074="","",IF(O7074&gt;0.1,A7074,IF(A7074=MAX('entry data'!$B$8:$B$17),"",A7074+1)))</f>
        <v/>
      </c>
      <c r="B7075" s="23" t="str">
        <f t="shared" si="902"/>
        <v/>
      </c>
      <c r="C7075" s="23" t="str">
        <f>IF(ISERROR(VLOOKUP(A7075,'entry data'!B:G,6,0)),"",VLOOKUP(A7075,'entry data'!B:G,6,0))</f>
        <v/>
      </c>
      <c r="D7075" s="23" t="str">
        <f>IF(ISERROR(VLOOKUP(A7075,'entry data'!B:C,2,0)),"",VLOOKUP(A7075,'entry data'!B:C,2,0))</f>
        <v/>
      </c>
      <c r="E7075" s="23" t="str">
        <f>IF(ISERROR(VLOOKUP(A7075,'entry data'!B:E,4,0)),"",VLOOKUP(A7075,'entry data'!B:E,4,0))</f>
        <v/>
      </c>
      <c r="F7075" s="25" t="str">
        <f>IF(A7075="","",IF(ISERROR(VLOOKUP(A7075,'entry data'!B:F,5,0)),"",VLOOKUP(A7075,'entry data'!B:F,5,0)))</f>
        <v/>
      </c>
      <c r="G7075" s="26" t="str">
        <f>IF(A7075="","",IF(ISERROR(VLOOKUP(A7075,'entry data'!B:H,7,0)),"",VLOOKUP(A7075,'entry data'!B:H,7,0)))</f>
        <v/>
      </c>
      <c r="H7075" s="27" t="str">
        <f>IF(A7075="","",IF(B7075=1,VLOOKUP(A7075,'entry data'!B:D,3,0),I7074))</f>
        <v/>
      </c>
      <c r="I7075" s="28" t="str">
        <f t="shared" si="903"/>
        <v/>
      </c>
      <c r="J7075" s="23" t="str">
        <f t="shared" si="904"/>
        <v/>
      </c>
      <c r="K7075" s="25" t="str">
        <f t="shared" si="905"/>
        <v/>
      </c>
      <c r="L7075" s="25" t="str">
        <f t="shared" si="906"/>
        <v/>
      </c>
      <c r="M7075" s="25" t="str">
        <f t="shared" si="900"/>
        <v/>
      </c>
      <c r="N7075" s="25" t="str">
        <f>IF(A7075="","",IF(K7075&lt;VLOOKUP(A7075,'entry data'!B:G,6,0),K7075+M7075,VLOOKUP(A7075,'entry data'!B:G,6,0)))</f>
        <v/>
      </c>
      <c r="O7075" s="25" t="str">
        <f t="shared" si="907"/>
        <v/>
      </c>
      <c r="P7075" s="25" t="str">
        <f t="shared" si="901"/>
        <v/>
      </c>
    </row>
    <row r="7076" spans="1:16" x14ac:dyDescent="0.25">
      <c r="A7076" s="23" t="str">
        <f>IF(A7075="","",IF(O7075&gt;0.1,A7075,IF(A7075=MAX('entry data'!$B$8:$B$17),"",A7075+1)))</f>
        <v/>
      </c>
      <c r="B7076" s="23" t="str">
        <f t="shared" si="902"/>
        <v/>
      </c>
      <c r="C7076" s="23" t="str">
        <f>IF(ISERROR(VLOOKUP(A7076,'entry data'!B:G,6,0)),"",VLOOKUP(A7076,'entry data'!B:G,6,0))</f>
        <v/>
      </c>
      <c r="D7076" s="23" t="str">
        <f>IF(ISERROR(VLOOKUP(A7076,'entry data'!B:C,2,0)),"",VLOOKUP(A7076,'entry data'!B:C,2,0))</f>
        <v/>
      </c>
      <c r="E7076" s="23" t="str">
        <f>IF(ISERROR(VLOOKUP(A7076,'entry data'!B:E,4,0)),"",VLOOKUP(A7076,'entry data'!B:E,4,0))</f>
        <v/>
      </c>
      <c r="F7076" s="25" t="str">
        <f>IF(A7076="","",IF(ISERROR(VLOOKUP(A7076,'entry data'!B:F,5,0)),"",VLOOKUP(A7076,'entry data'!B:F,5,0)))</f>
        <v/>
      </c>
      <c r="G7076" s="26" t="str">
        <f>IF(A7076="","",IF(ISERROR(VLOOKUP(A7076,'entry data'!B:H,7,0)),"",VLOOKUP(A7076,'entry data'!B:H,7,0)))</f>
        <v/>
      </c>
      <c r="H7076" s="27" t="str">
        <f>IF(A7076="","",IF(B7076=1,VLOOKUP(A7076,'entry data'!B:D,3,0),I7075))</f>
        <v/>
      </c>
      <c r="I7076" s="28" t="str">
        <f t="shared" si="903"/>
        <v/>
      </c>
      <c r="J7076" s="23" t="str">
        <f t="shared" si="904"/>
        <v/>
      </c>
      <c r="K7076" s="25" t="str">
        <f t="shared" si="905"/>
        <v/>
      </c>
      <c r="L7076" s="25" t="str">
        <f t="shared" si="906"/>
        <v/>
      </c>
      <c r="M7076" s="25" t="str">
        <f t="shared" si="900"/>
        <v/>
      </c>
      <c r="N7076" s="25" t="str">
        <f>IF(A7076="","",IF(K7076&lt;VLOOKUP(A7076,'entry data'!B:G,6,0),K7076+M7076,VLOOKUP(A7076,'entry data'!B:G,6,0)))</f>
        <v/>
      </c>
      <c r="O7076" s="25" t="str">
        <f t="shared" si="907"/>
        <v/>
      </c>
      <c r="P7076" s="25" t="str">
        <f t="shared" si="901"/>
        <v/>
      </c>
    </row>
    <row r="7077" spans="1:16" x14ac:dyDescent="0.25">
      <c r="A7077" s="23" t="str">
        <f>IF(A7076="","",IF(O7076&gt;0.1,A7076,IF(A7076=MAX('entry data'!$B$8:$B$17),"",A7076+1)))</f>
        <v/>
      </c>
      <c r="B7077" s="23" t="str">
        <f t="shared" si="902"/>
        <v/>
      </c>
      <c r="C7077" s="23" t="str">
        <f>IF(ISERROR(VLOOKUP(A7077,'entry data'!B:G,6,0)),"",VLOOKUP(A7077,'entry data'!B:G,6,0))</f>
        <v/>
      </c>
      <c r="D7077" s="23" t="str">
        <f>IF(ISERROR(VLOOKUP(A7077,'entry data'!B:C,2,0)),"",VLOOKUP(A7077,'entry data'!B:C,2,0))</f>
        <v/>
      </c>
      <c r="E7077" s="23" t="str">
        <f>IF(ISERROR(VLOOKUP(A7077,'entry data'!B:E,4,0)),"",VLOOKUP(A7077,'entry data'!B:E,4,0))</f>
        <v/>
      </c>
      <c r="F7077" s="25" t="str">
        <f>IF(A7077="","",IF(ISERROR(VLOOKUP(A7077,'entry data'!B:F,5,0)),"",VLOOKUP(A7077,'entry data'!B:F,5,0)))</f>
        <v/>
      </c>
      <c r="G7077" s="26" t="str">
        <f>IF(A7077="","",IF(ISERROR(VLOOKUP(A7077,'entry data'!B:H,7,0)),"",VLOOKUP(A7077,'entry data'!B:H,7,0)))</f>
        <v/>
      </c>
      <c r="H7077" s="27" t="str">
        <f>IF(A7077="","",IF(B7077=1,VLOOKUP(A7077,'entry data'!B:D,3,0),I7076))</f>
        <v/>
      </c>
      <c r="I7077" s="28" t="str">
        <f t="shared" si="903"/>
        <v/>
      </c>
      <c r="J7077" s="23" t="str">
        <f t="shared" si="904"/>
        <v/>
      </c>
      <c r="K7077" s="25" t="str">
        <f t="shared" si="905"/>
        <v/>
      </c>
      <c r="L7077" s="25" t="str">
        <f t="shared" si="906"/>
        <v/>
      </c>
      <c r="M7077" s="25" t="str">
        <f t="shared" si="900"/>
        <v/>
      </c>
      <c r="N7077" s="25" t="str">
        <f>IF(A7077="","",IF(K7077&lt;VLOOKUP(A7077,'entry data'!B:G,6,0),K7077+M7077,VLOOKUP(A7077,'entry data'!B:G,6,0)))</f>
        <v/>
      </c>
      <c r="O7077" s="25" t="str">
        <f t="shared" si="907"/>
        <v/>
      </c>
      <c r="P7077" s="25" t="str">
        <f t="shared" si="901"/>
        <v/>
      </c>
    </row>
    <row r="7078" spans="1:16" x14ac:dyDescent="0.25">
      <c r="A7078" s="23" t="str">
        <f>IF(A7077="","",IF(O7077&gt;0.1,A7077,IF(A7077=MAX('entry data'!$B$8:$B$17),"",A7077+1)))</f>
        <v/>
      </c>
      <c r="B7078" s="23" t="str">
        <f t="shared" si="902"/>
        <v/>
      </c>
      <c r="C7078" s="23" t="str">
        <f>IF(ISERROR(VLOOKUP(A7078,'entry data'!B:G,6,0)),"",VLOOKUP(A7078,'entry data'!B:G,6,0))</f>
        <v/>
      </c>
      <c r="D7078" s="23" t="str">
        <f>IF(ISERROR(VLOOKUP(A7078,'entry data'!B:C,2,0)),"",VLOOKUP(A7078,'entry data'!B:C,2,0))</f>
        <v/>
      </c>
      <c r="E7078" s="23" t="str">
        <f>IF(ISERROR(VLOOKUP(A7078,'entry data'!B:E,4,0)),"",VLOOKUP(A7078,'entry data'!B:E,4,0))</f>
        <v/>
      </c>
      <c r="F7078" s="25" t="str">
        <f>IF(A7078="","",IF(ISERROR(VLOOKUP(A7078,'entry data'!B:F,5,0)),"",VLOOKUP(A7078,'entry data'!B:F,5,0)))</f>
        <v/>
      </c>
      <c r="G7078" s="26" t="str">
        <f>IF(A7078="","",IF(ISERROR(VLOOKUP(A7078,'entry data'!B:H,7,0)),"",VLOOKUP(A7078,'entry data'!B:H,7,0)))</f>
        <v/>
      </c>
      <c r="H7078" s="27" t="str">
        <f>IF(A7078="","",IF(B7078=1,VLOOKUP(A7078,'entry data'!B:D,3,0),I7077))</f>
        <v/>
      </c>
      <c r="I7078" s="28" t="str">
        <f t="shared" si="903"/>
        <v/>
      </c>
      <c r="J7078" s="23" t="str">
        <f t="shared" si="904"/>
        <v/>
      </c>
      <c r="K7078" s="25" t="str">
        <f t="shared" si="905"/>
        <v/>
      </c>
      <c r="L7078" s="25" t="str">
        <f t="shared" si="906"/>
        <v/>
      </c>
      <c r="M7078" s="25" t="str">
        <f t="shared" si="900"/>
        <v/>
      </c>
      <c r="N7078" s="25" t="str">
        <f>IF(A7078="","",IF(K7078&lt;VLOOKUP(A7078,'entry data'!B:G,6,0),K7078+M7078,VLOOKUP(A7078,'entry data'!B:G,6,0)))</f>
        <v/>
      </c>
      <c r="O7078" s="25" t="str">
        <f t="shared" si="907"/>
        <v/>
      </c>
      <c r="P7078" s="25" t="str">
        <f t="shared" si="901"/>
        <v/>
      </c>
    </row>
    <row r="7079" spans="1:16" x14ac:dyDescent="0.25">
      <c r="A7079" s="23" t="str">
        <f>IF(A7078="","",IF(O7078&gt;0.1,A7078,IF(A7078=MAX('entry data'!$B$8:$B$17),"",A7078+1)))</f>
        <v/>
      </c>
      <c r="B7079" s="23" t="str">
        <f t="shared" si="902"/>
        <v/>
      </c>
      <c r="C7079" s="23" t="str">
        <f>IF(ISERROR(VLOOKUP(A7079,'entry data'!B:G,6,0)),"",VLOOKUP(A7079,'entry data'!B:G,6,0))</f>
        <v/>
      </c>
      <c r="D7079" s="23" t="str">
        <f>IF(ISERROR(VLOOKUP(A7079,'entry data'!B:C,2,0)),"",VLOOKUP(A7079,'entry data'!B:C,2,0))</f>
        <v/>
      </c>
      <c r="E7079" s="23" t="str">
        <f>IF(ISERROR(VLOOKUP(A7079,'entry data'!B:E,4,0)),"",VLOOKUP(A7079,'entry data'!B:E,4,0))</f>
        <v/>
      </c>
      <c r="F7079" s="25" t="str">
        <f>IF(A7079="","",IF(ISERROR(VLOOKUP(A7079,'entry data'!B:F,5,0)),"",VLOOKUP(A7079,'entry data'!B:F,5,0)))</f>
        <v/>
      </c>
      <c r="G7079" s="26" t="str">
        <f>IF(A7079="","",IF(ISERROR(VLOOKUP(A7079,'entry data'!B:H,7,0)),"",VLOOKUP(A7079,'entry data'!B:H,7,0)))</f>
        <v/>
      </c>
      <c r="H7079" s="27" t="str">
        <f>IF(A7079="","",IF(B7079=1,VLOOKUP(A7079,'entry data'!B:D,3,0),I7078))</f>
        <v/>
      </c>
      <c r="I7079" s="28" t="str">
        <f t="shared" si="903"/>
        <v/>
      </c>
      <c r="J7079" s="23" t="str">
        <f t="shared" si="904"/>
        <v/>
      </c>
      <c r="K7079" s="25" t="str">
        <f t="shared" si="905"/>
        <v/>
      </c>
      <c r="L7079" s="25" t="str">
        <f t="shared" si="906"/>
        <v/>
      </c>
      <c r="M7079" s="25" t="str">
        <f t="shared" si="900"/>
        <v/>
      </c>
      <c r="N7079" s="25" t="str">
        <f>IF(A7079="","",IF(K7079&lt;VLOOKUP(A7079,'entry data'!B:G,6,0),K7079+M7079,VLOOKUP(A7079,'entry data'!B:G,6,0)))</f>
        <v/>
      </c>
      <c r="O7079" s="25" t="str">
        <f t="shared" si="907"/>
        <v/>
      </c>
      <c r="P7079" s="25" t="str">
        <f t="shared" si="901"/>
        <v/>
      </c>
    </row>
    <row r="7080" spans="1:16" x14ac:dyDescent="0.25">
      <c r="A7080" s="23" t="str">
        <f>IF(A7079="","",IF(O7079&gt;0.1,A7079,IF(A7079=MAX('entry data'!$B$8:$B$17),"",A7079+1)))</f>
        <v/>
      </c>
      <c r="B7080" s="23" t="str">
        <f t="shared" si="902"/>
        <v/>
      </c>
      <c r="C7080" s="23" t="str">
        <f>IF(ISERROR(VLOOKUP(A7080,'entry data'!B:G,6,0)),"",VLOOKUP(A7080,'entry data'!B:G,6,0))</f>
        <v/>
      </c>
      <c r="D7080" s="23" t="str">
        <f>IF(ISERROR(VLOOKUP(A7080,'entry data'!B:C,2,0)),"",VLOOKUP(A7080,'entry data'!B:C,2,0))</f>
        <v/>
      </c>
      <c r="E7080" s="23" t="str">
        <f>IF(ISERROR(VLOOKUP(A7080,'entry data'!B:E,4,0)),"",VLOOKUP(A7080,'entry data'!B:E,4,0))</f>
        <v/>
      </c>
      <c r="F7080" s="25" t="str">
        <f>IF(A7080="","",IF(ISERROR(VLOOKUP(A7080,'entry data'!B:F,5,0)),"",VLOOKUP(A7080,'entry data'!B:F,5,0)))</f>
        <v/>
      </c>
      <c r="G7080" s="26" t="str">
        <f>IF(A7080="","",IF(ISERROR(VLOOKUP(A7080,'entry data'!B:H,7,0)),"",VLOOKUP(A7080,'entry data'!B:H,7,0)))</f>
        <v/>
      </c>
      <c r="H7080" s="27" t="str">
        <f>IF(A7080="","",IF(B7080=1,VLOOKUP(A7080,'entry data'!B:D,3,0),I7079))</f>
        <v/>
      </c>
      <c r="I7080" s="28" t="str">
        <f t="shared" si="903"/>
        <v/>
      </c>
      <c r="J7080" s="23" t="str">
        <f t="shared" si="904"/>
        <v/>
      </c>
      <c r="K7080" s="25" t="str">
        <f t="shared" si="905"/>
        <v/>
      </c>
      <c r="L7080" s="25" t="str">
        <f t="shared" si="906"/>
        <v/>
      </c>
      <c r="M7080" s="25" t="str">
        <f t="shared" si="900"/>
        <v/>
      </c>
      <c r="N7080" s="25" t="str">
        <f>IF(A7080="","",IF(K7080&lt;VLOOKUP(A7080,'entry data'!B:G,6,0),K7080+M7080,VLOOKUP(A7080,'entry data'!B:G,6,0)))</f>
        <v/>
      </c>
      <c r="O7080" s="25" t="str">
        <f t="shared" si="907"/>
        <v/>
      </c>
      <c r="P7080" s="25" t="str">
        <f t="shared" si="901"/>
        <v/>
      </c>
    </row>
    <row r="7081" spans="1:16" x14ac:dyDescent="0.25">
      <c r="A7081" s="23" t="str">
        <f>IF(A7080="","",IF(O7080&gt;0.1,A7080,IF(A7080=MAX('entry data'!$B$8:$B$17),"",A7080+1)))</f>
        <v/>
      </c>
      <c r="B7081" s="23" t="str">
        <f t="shared" si="902"/>
        <v/>
      </c>
      <c r="C7081" s="23" t="str">
        <f>IF(ISERROR(VLOOKUP(A7081,'entry data'!B:G,6,0)),"",VLOOKUP(A7081,'entry data'!B:G,6,0))</f>
        <v/>
      </c>
      <c r="D7081" s="23" t="str">
        <f>IF(ISERROR(VLOOKUP(A7081,'entry data'!B:C,2,0)),"",VLOOKUP(A7081,'entry data'!B:C,2,0))</f>
        <v/>
      </c>
      <c r="E7081" s="23" t="str">
        <f>IF(ISERROR(VLOOKUP(A7081,'entry data'!B:E,4,0)),"",VLOOKUP(A7081,'entry data'!B:E,4,0))</f>
        <v/>
      </c>
      <c r="F7081" s="25" t="str">
        <f>IF(A7081="","",IF(ISERROR(VLOOKUP(A7081,'entry data'!B:F,5,0)),"",VLOOKUP(A7081,'entry data'!B:F,5,0)))</f>
        <v/>
      </c>
      <c r="G7081" s="26" t="str">
        <f>IF(A7081="","",IF(ISERROR(VLOOKUP(A7081,'entry data'!B:H,7,0)),"",VLOOKUP(A7081,'entry data'!B:H,7,0)))</f>
        <v/>
      </c>
      <c r="H7081" s="27" t="str">
        <f>IF(A7081="","",IF(B7081=1,VLOOKUP(A7081,'entry data'!B:D,3,0),I7080))</f>
        <v/>
      </c>
      <c r="I7081" s="28" t="str">
        <f t="shared" si="903"/>
        <v/>
      </c>
      <c r="J7081" s="23" t="str">
        <f t="shared" si="904"/>
        <v/>
      </c>
      <c r="K7081" s="25" t="str">
        <f t="shared" si="905"/>
        <v/>
      </c>
      <c r="L7081" s="25" t="str">
        <f t="shared" si="906"/>
        <v/>
      </c>
      <c r="M7081" s="25" t="str">
        <f t="shared" si="900"/>
        <v/>
      </c>
      <c r="N7081" s="25" t="str">
        <f>IF(A7081="","",IF(K7081&lt;VLOOKUP(A7081,'entry data'!B:G,6,0),K7081+M7081,VLOOKUP(A7081,'entry data'!B:G,6,0)))</f>
        <v/>
      </c>
      <c r="O7081" s="25" t="str">
        <f t="shared" si="907"/>
        <v/>
      </c>
      <c r="P7081" s="25" t="str">
        <f t="shared" si="901"/>
        <v/>
      </c>
    </row>
    <row r="7082" spans="1:16" x14ac:dyDescent="0.25">
      <c r="A7082" s="23" t="str">
        <f>IF(A7081="","",IF(O7081&gt;0.1,A7081,IF(A7081=MAX('entry data'!$B$8:$B$17),"",A7081+1)))</f>
        <v/>
      </c>
      <c r="B7082" s="23" t="str">
        <f t="shared" si="902"/>
        <v/>
      </c>
      <c r="C7082" s="23" t="str">
        <f>IF(ISERROR(VLOOKUP(A7082,'entry data'!B:G,6,0)),"",VLOOKUP(A7082,'entry data'!B:G,6,0))</f>
        <v/>
      </c>
      <c r="D7082" s="23" t="str">
        <f>IF(ISERROR(VLOOKUP(A7082,'entry data'!B:C,2,0)),"",VLOOKUP(A7082,'entry data'!B:C,2,0))</f>
        <v/>
      </c>
      <c r="E7082" s="23" t="str">
        <f>IF(ISERROR(VLOOKUP(A7082,'entry data'!B:E,4,0)),"",VLOOKUP(A7082,'entry data'!B:E,4,0))</f>
        <v/>
      </c>
      <c r="F7082" s="25" t="str">
        <f>IF(A7082="","",IF(ISERROR(VLOOKUP(A7082,'entry data'!B:F,5,0)),"",VLOOKUP(A7082,'entry data'!B:F,5,0)))</f>
        <v/>
      </c>
      <c r="G7082" s="26" t="str">
        <f>IF(A7082="","",IF(ISERROR(VLOOKUP(A7082,'entry data'!B:H,7,0)),"",VLOOKUP(A7082,'entry data'!B:H,7,0)))</f>
        <v/>
      </c>
      <c r="H7082" s="27" t="str">
        <f>IF(A7082="","",IF(B7082=1,VLOOKUP(A7082,'entry data'!B:D,3,0),I7081))</f>
        <v/>
      </c>
      <c r="I7082" s="28" t="str">
        <f t="shared" si="903"/>
        <v/>
      </c>
      <c r="J7082" s="23" t="str">
        <f t="shared" si="904"/>
        <v/>
      </c>
      <c r="K7082" s="25" t="str">
        <f t="shared" si="905"/>
        <v/>
      </c>
      <c r="L7082" s="25" t="str">
        <f t="shared" si="906"/>
        <v/>
      </c>
      <c r="M7082" s="25" t="str">
        <f t="shared" si="900"/>
        <v/>
      </c>
      <c r="N7082" s="25" t="str">
        <f>IF(A7082="","",IF(K7082&lt;VLOOKUP(A7082,'entry data'!B:G,6,0),K7082+M7082,VLOOKUP(A7082,'entry data'!B:G,6,0)))</f>
        <v/>
      </c>
      <c r="O7082" s="25" t="str">
        <f t="shared" si="907"/>
        <v/>
      </c>
      <c r="P7082" s="25" t="str">
        <f t="shared" si="901"/>
        <v/>
      </c>
    </row>
    <row r="7083" spans="1:16" x14ac:dyDescent="0.25">
      <c r="A7083" s="23" t="str">
        <f>IF(A7082="","",IF(O7082&gt;0.1,A7082,IF(A7082=MAX('entry data'!$B$8:$B$17),"",A7082+1)))</f>
        <v/>
      </c>
      <c r="B7083" s="23" t="str">
        <f t="shared" si="902"/>
        <v/>
      </c>
      <c r="C7083" s="23" t="str">
        <f>IF(ISERROR(VLOOKUP(A7083,'entry data'!B:G,6,0)),"",VLOOKUP(A7083,'entry data'!B:G,6,0))</f>
        <v/>
      </c>
      <c r="D7083" s="23" t="str">
        <f>IF(ISERROR(VLOOKUP(A7083,'entry data'!B:C,2,0)),"",VLOOKUP(A7083,'entry data'!B:C,2,0))</f>
        <v/>
      </c>
      <c r="E7083" s="23" t="str">
        <f>IF(ISERROR(VLOOKUP(A7083,'entry data'!B:E,4,0)),"",VLOOKUP(A7083,'entry data'!B:E,4,0))</f>
        <v/>
      </c>
      <c r="F7083" s="25" t="str">
        <f>IF(A7083="","",IF(ISERROR(VLOOKUP(A7083,'entry data'!B:F,5,0)),"",VLOOKUP(A7083,'entry data'!B:F,5,0)))</f>
        <v/>
      </c>
      <c r="G7083" s="26" t="str">
        <f>IF(A7083="","",IF(ISERROR(VLOOKUP(A7083,'entry data'!B:H,7,0)),"",VLOOKUP(A7083,'entry data'!B:H,7,0)))</f>
        <v/>
      </c>
      <c r="H7083" s="27" t="str">
        <f>IF(A7083="","",IF(B7083=1,VLOOKUP(A7083,'entry data'!B:D,3,0),I7082))</f>
        <v/>
      </c>
      <c r="I7083" s="28" t="str">
        <f t="shared" si="903"/>
        <v/>
      </c>
      <c r="J7083" s="23" t="str">
        <f t="shared" si="904"/>
        <v/>
      </c>
      <c r="K7083" s="25" t="str">
        <f t="shared" si="905"/>
        <v/>
      </c>
      <c r="L7083" s="25" t="str">
        <f t="shared" si="906"/>
        <v/>
      </c>
      <c r="M7083" s="25" t="str">
        <f t="shared" si="900"/>
        <v/>
      </c>
      <c r="N7083" s="25" t="str">
        <f>IF(A7083="","",IF(K7083&lt;VLOOKUP(A7083,'entry data'!B:G,6,0),K7083+M7083,VLOOKUP(A7083,'entry data'!B:G,6,0)))</f>
        <v/>
      </c>
      <c r="O7083" s="25" t="str">
        <f t="shared" si="907"/>
        <v/>
      </c>
      <c r="P7083" s="25" t="str">
        <f t="shared" si="901"/>
        <v/>
      </c>
    </row>
    <row r="7084" spans="1:16" x14ac:dyDescent="0.25">
      <c r="A7084" s="23" t="str">
        <f>IF(A7083="","",IF(O7083&gt;0.1,A7083,IF(A7083=MAX('entry data'!$B$8:$B$17),"",A7083+1)))</f>
        <v/>
      </c>
      <c r="B7084" s="23" t="str">
        <f t="shared" si="902"/>
        <v/>
      </c>
      <c r="C7084" s="23" t="str">
        <f>IF(ISERROR(VLOOKUP(A7084,'entry data'!B:G,6,0)),"",VLOOKUP(A7084,'entry data'!B:G,6,0))</f>
        <v/>
      </c>
      <c r="D7084" s="23" t="str">
        <f>IF(ISERROR(VLOOKUP(A7084,'entry data'!B:C,2,0)),"",VLOOKUP(A7084,'entry data'!B:C,2,0))</f>
        <v/>
      </c>
      <c r="E7084" s="23" t="str">
        <f>IF(ISERROR(VLOOKUP(A7084,'entry data'!B:E,4,0)),"",VLOOKUP(A7084,'entry data'!B:E,4,0))</f>
        <v/>
      </c>
      <c r="F7084" s="25" t="str">
        <f>IF(A7084="","",IF(ISERROR(VLOOKUP(A7084,'entry data'!B:F,5,0)),"",VLOOKUP(A7084,'entry data'!B:F,5,0)))</f>
        <v/>
      </c>
      <c r="G7084" s="26" t="str">
        <f>IF(A7084="","",IF(ISERROR(VLOOKUP(A7084,'entry data'!B:H,7,0)),"",VLOOKUP(A7084,'entry data'!B:H,7,0)))</f>
        <v/>
      </c>
      <c r="H7084" s="27" t="str">
        <f>IF(A7084="","",IF(B7084=1,VLOOKUP(A7084,'entry data'!B:D,3,0),I7083))</f>
        <v/>
      </c>
      <c r="I7084" s="28" t="str">
        <f t="shared" si="903"/>
        <v/>
      </c>
      <c r="J7084" s="23" t="str">
        <f t="shared" si="904"/>
        <v/>
      </c>
      <c r="K7084" s="25" t="str">
        <f t="shared" si="905"/>
        <v/>
      </c>
      <c r="L7084" s="25" t="str">
        <f t="shared" si="906"/>
        <v/>
      </c>
      <c r="M7084" s="25" t="str">
        <f t="shared" si="900"/>
        <v/>
      </c>
      <c r="N7084" s="25" t="str">
        <f>IF(A7084="","",IF(K7084&lt;VLOOKUP(A7084,'entry data'!B:G,6,0),K7084+M7084,VLOOKUP(A7084,'entry data'!B:G,6,0)))</f>
        <v/>
      </c>
      <c r="O7084" s="25" t="str">
        <f t="shared" si="907"/>
        <v/>
      </c>
      <c r="P7084" s="25" t="str">
        <f t="shared" si="901"/>
        <v/>
      </c>
    </row>
    <row r="7085" spans="1:16" x14ac:dyDescent="0.25">
      <c r="A7085" s="23" t="str">
        <f>IF(A7084="","",IF(O7084&gt;0.1,A7084,IF(A7084=MAX('entry data'!$B$8:$B$17),"",A7084+1)))</f>
        <v/>
      </c>
      <c r="B7085" s="23" t="str">
        <f t="shared" si="902"/>
        <v/>
      </c>
      <c r="C7085" s="23" t="str">
        <f>IF(ISERROR(VLOOKUP(A7085,'entry data'!B:G,6,0)),"",VLOOKUP(A7085,'entry data'!B:G,6,0))</f>
        <v/>
      </c>
      <c r="D7085" s="23" t="str">
        <f>IF(ISERROR(VLOOKUP(A7085,'entry data'!B:C,2,0)),"",VLOOKUP(A7085,'entry data'!B:C,2,0))</f>
        <v/>
      </c>
      <c r="E7085" s="23" t="str">
        <f>IF(ISERROR(VLOOKUP(A7085,'entry data'!B:E,4,0)),"",VLOOKUP(A7085,'entry data'!B:E,4,0))</f>
        <v/>
      </c>
      <c r="F7085" s="25" t="str">
        <f>IF(A7085="","",IF(ISERROR(VLOOKUP(A7085,'entry data'!B:F,5,0)),"",VLOOKUP(A7085,'entry data'!B:F,5,0)))</f>
        <v/>
      </c>
      <c r="G7085" s="26" t="str">
        <f>IF(A7085="","",IF(ISERROR(VLOOKUP(A7085,'entry data'!B:H,7,0)),"",VLOOKUP(A7085,'entry data'!B:H,7,0)))</f>
        <v/>
      </c>
      <c r="H7085" s="27" t="str">
        <f>IF(A7085="","",IF(B7085=1,VLOOKUP(A7085,'entry data'!B:D,3,0),I7084))</f>
        <v/>
      </c>
      <c r="I7085" s="28" t="str">
        <f t="shared" si="903"/>
        <v/>
      </c>
      <c r="J7085" s="23" t="str">
        <f t="shared" si="904"/>
        <v/>
      </c>
      <c r="K7085" s="25" t="str">
        <f t="shared" si="905"/>
        <v/>
      </c>
      <c r="L7085" s="25" t="str">
        <f t="shared" si="906"/>
        <v/>
      </c>
      <c r="M7085" s="25" t="str">
        <f t="shared" si="900"/>
        <v/>
      </c>
      <c r="N7085" s="25" t="str">
        <f>IF(A7085="","",IF(K7085&lt;VLOOKUP(A7085,'entry data'!B:G,6,0),K7085+M7085,VLOOKUP(A7085,'entry data'!B:G,6,0)))</f>
        <v/>
      </c>
      <c r="O7085" s="25" t="str">
        <f t="shared" si="907"/>
        <v/>
      </c>
      <c r="P7085" s="25" t="str">
        <f t="shared" si="901"/>
        <v/>
      </c>
    </row>
    <row r="7086" spans="1:16" x14ac:dyDescent="0.25">
      <c r="A7086" s="23" t="str">
        <f>IF(A7085="","",IF(O7085&gt;0.1,A7085,IF(A7085=MAX('entry data'!$B$8:$B$17),"",A7085+1)))</f>
        <v/>
      </c>
      <c r="B7086" s="23" t="str">
        <f t="shared" si="902"/>
        <v/>
      </c>
      <c r="C7086" s="23" t="str">
        <f>IF(ISERROR(VLOOKUP(A7086,'entry data'!B:G,6,0)),"",VLOOKUP(A7086,'entry data'!B:G,6,0))</f>
        <v/>
      </c>
      <c r="D7086" s="23" t="str">
        <f>IF(ISERROR(VLOOKUP(A7086,'entry data'!B:C,2,0)),"",VLOOKUP(A7086,'entry data'!B:C,2,0))</f>
        <v/>
      </c>
      <c r="E7086" s="23" t="str">
        <f>IF(ISERROR(VLOOKUP(A7086,'entry data'!B:E,4,0)),"",VLOOKUP(A7086,'entry data'!B:E,4,0))</f>
        <v/>
      </c>
      <c r="F7086" s="25" t="str">
        <f>IF(A7086="","",IF(ISERROR(VLOOKUP(A7086,'entry data'!B:F,5,0)),"",VLOOKUP(A7086,'entry data'!B:F,5,0)))</f>
        <v/>
      </c>
      <c r="G7086" s="26" t="str">
        <f>IF(A7086="","",IF(ISERROR(VLOOKUP(A7086,'entry data'!B:H,7,0)),"",VLOOKUP(A7086,'entry data'!B:H,7,0)))</f>
        <v/>
      </c>
      <c r="H7086" s="27" t="str">
        <f>IF(A7086="","",IF(B7086=1,VLOOKUP(A7086,'entry data'!B:D,3,0),I7085))</f>
        <v/>
      </c>
      <c r="I7086" s="28" t="str">
        <f t="shared" si="903"/>
        <v/>
      </c>
      <c r="J7086" s="23" t="str">
        <f t="shared" si="904"/>
        <v/>
      </c>
      <c r="K7086" s="25" t="str">
        <f t="shared" si="905"/>
        <v/>
      </c>
      <c r="L7086" s="25" t="str">
        <f t="shared" si="906"/>
        <v/>
      </c>
      <c r="M7086" s="25" t="str">
        <f t="shared" si="900"/>
        <v/>
      </c>
      <c r="N7086" s="25" t="str">
        <f>IF(A7086="","",IF(K7086&lt;VLOOKUP(A7086,'entry data'!B:G,6,0),K7086+M7086,VLOOKUP(A7086,'entry data'!B:G,6,0)))</f>
        <v/>
      </c>
      <c r="O7086" s="25" t="str">
        <f t="shared" si="907"/>
        <v/>
      </c>
      <c r="P7086" s="25" t="str">
        <f t="shared" si="901"/>
        <v/>
      </c>
    </row>
    <row r="7087" spans="1:16" x14ac:dyDescent="0.25">
      <c r="A7087" s="23" t="str">
        <f>IF(A7086="","",IF(O7086&gt;0.1,A7086,IF(A7086=MAX('entry data'!$B$8:$B$17),"",A7086+1)))</f>
        <v/>
      </c>
      <c r="B7087" s="23" t="str">
        <f t="shared" si="902"/>
        <v/>
      </c>
      <c r="C7087" s="23" t="str">
        <f>IF(ISERROR(VLOOKUP(A7087,'entry data'!B:G,6,0)),"",VLOOKUP(A7087,'entry data'!B:G,6,0))</f>
        <v/>
      </c>
      <c r="D7087" s="23" t="str">
        <f>IF(ISERROR(VLOOKUP(A7087,'entry data'!B:C,2,0)),"",VLOOKUP(A7087,'entry data'!B:C,2,0))</f>
        <v/>
      </c>
      <c r="E7087" s="23" t="str">
        <f>IF(ISERROR(VLOOKUP(A7087,'entry data'!B:E,4,0)),"",VLOOKUP(A7087,'entry data'!B:E,4,0))</f>
        <v/>
      </c>
      <c r="F7087" s="25" t="str">
        <f>IF(A7087="","",IF(ISERROR(VLOOKUP(A7087,'entry data'!B:F,5,0)),"",VLOOKUP(A7087,'entry data'!B:F,5,0)))</f>
        <v/>
      </c>
      <c r="G7087" s="26" t="str">
        <f>IF(A7087="","",IF(ISERROR(VLOOKUP(A7087,'entry data'!B:H,7,0)),"",VLOOKUP(A7087,'entry data'!B:H,7,0)))</f>
        <v/>
      </c>
      <c r="H7087" s="27" t="str">
        <f>IF(A7087="","",IF(B7087=1,VLOOKUP(A7087,'entry data'!B:D,3,0),I7086))</f>
        <v/>
      </c>
      <c r="I7087" s="28" t="str">
        <f t="shared" si="903"/>
        <v/>
      </c>
      <c r="J7087" s="23" t="str">
        <f t="shared" si="904"/>
        <v/>
      </c>
      <c r="K7087" s="25" t="str">
        <f t="shared" si="905"/>
        <v/>
      </c>
      <c r="L7087" s="25" t="str">
        <f t="shared" si="906"/>
        <v/>
      </c>
      <c r="M7087" s="25" t="str">
        <f t="shared" si="900"/>
        <v/>
      </c>
      <c r="N7087" s="25" t="str">
        <f>IF(A7087="","",IF(K7087&lt;VLOOKUP(A7087,'entry data'!B:G,6,0),K7087+M7087,VLOOKUP(A7087,'entry data'!B:G,6,0)))</f>
        <v/>
      </c>
      <c r="O7087" s="25" t="str">
        <f t="shared" si="907"/>
        <v/>
      </c>
      <c r="P7087" s="25" t="str">
        <f t="shared" si="901"/>
        <v/>
      </c>
    </row>
    <row r="7088" spans="1:16" x14ac:dyDescent="0.25">
      <c r="A7088" s="23" t="str">
        <f>IF(A7087="","",IF(O7087&gt;0.1,A7087,IF(A7087=MAX('entry data'!$B$8:$B$17),"",A7087+1)))</f>
        <v/>
      </c>
      <c r="B7088" s="23" t="str">
        <f t="shared" si="902"/>
        <v/>
      </c>
      <c r="C7088" s="23" t="str">
        <f>IF(ISERROR(VLOOKUP(A7088,'entry data'!B:G,6,0)),"",VLOOKUP(A7088,'entry data'!B:G,6,0))</f>
        <v/>
      </c>
      <c r="D7088" s="23" t="str">
        <f>IF(ISERROR(VLOOKUP(A7088,'entry data'!B:C,2,0)),"",VLOOKUP(A7088,'entry data'!B:C,2,0))</f>
        <v/>
      </c>
      <c r="E7088" s="23" t="str">
        <f>IF(ISERROR(VLOOKUP(A7088,'entry data'!B:E,4,0)),"",VLOOKUP(A7088,'entry data'!B:E,4,0))</f>
        <v/>
      </c>
      <c r="F7088" s="25" t="str">
        <f>IF(A7088="","",IF(ISERROR(VLOOKUP(A7088,'entry data'!B:F,5,0)),"",VLOOKUP(A7088,'entry data'!B:F,5,0)))</f>
        <v/>
      </c>
      <c r="G7088" s="26" t="str">
        <f>IF(A7088="","",IF(ISERROR(VLOOKUP(A7088,'entry data'!B:H,7,0)),"",VLOOKUP(A7088,'entry data'!B:H,7,0)))</f>
        <v/>
      </c>
      <c r="H7088" s="27" t="str">
        <f>IF(A7088="","",IF(B7088=1,VLOOKUP(A7088,'entry data'!B:D,3,0),I7087))</f>
        <v/>
      </c>
      <c r="I7088" s="28" t="str">
        <f t="shared" si="903"/>
        <v/>
      </c>
      <c r="J7088" s="23" t="str">
        <f t="shared" si="904"/>
        <v/>
      </c>
      <c r="K7088" s="25" t="str">
        <f t="shared" si="905"/>
        <v/>
      </c>
      <c r="L7088" s="25" t="str">
        <f t="shared" si="906"/>
        <v/>
      </c>
      <c r="M7088" s="25" t="str">
        <f t="shared" si="900"/>
        <v/>
      </c>
      <c r="N7088" s="25" t="str">
        <f>IF(A7088="","",IF(K7088&lt;VLOOKUP(A7088,'entry data'!B:G,6,0),K7088+M7088,VLOOKUP(A7088,'entry data'!B:G,6,0)))</f>
        <v/>
      </c>
      <c r="O7088" s="25" t="str">
        <f t="shared" si="907"/>
        <v/>
      </c>
      <c r="P7088" s="25" t="str">
        <f t="shared" si="901"/>
        <v/>
      </c>
    </row>
    <row r="7089" spans="1:16" x14ac:dyDescent="0.25">
      <c r="A7089" s="23" t="str">
        <f>IF(A7088="","",IF(O7088&gt;0.1,A7088,IF(A7088=MAX('entry data'!$B$8:$B$17),"",A7088+1)))</f>
        <v/>
      </c>
      <c r="B7089" s="23" t="str">
        <f t="shared" si="902"/>
        <v/>
      </c>
      <c r="C7089" s="23" t="str">
        <f>IF(ISERROR(VLOOKUP(A7089,'entry data'!B:G,6,0)),"",VLOOKUP(A7089,'entry data'!B:G,6,0))</f>
        <v/>
      </c>
      <c r="D7089" s="23" t="str">
        <f>IF(ISERROR(VLOOKUP(A7089,'entry data'!B:C,2,0)),"",VLOOKUP(A7089,'entry data'!B:C,2,0))</f>
        <v/>
      </c>
      <c r="E7089" s="23" t="str">
        <f>IF(ISERROR(VLOOKUP(A7089,'entry data'!B:E,4,0)),"",VLOOKUP(A7089,'entry data'!B:E,4,0))</f>
        <v/>
      </c>
      <c r="F7089" s="25" t="str">
        <f>IF(A7089="","",IF(ISERROR(VLOOKUP(A7089,'entry data'!B:F,5,0)),"",VLOOKUP(A7089,'entry data'!B:F,5,0)))</f>
        <v/>
      </c>
      <c r="G7089" s="26" t="str">
        <f>IF(A7089="","",IF(ISERROR(VLOOKUP(A7089,'entry data'!B:H,7,0)),"",VLOOKUP(A7089,'entry data'!B:H,7,0)))</f>
        <v/>
      </c>
      <c r="H7089" s="27" t="str">
        <f>IF(A7089="","",IF(B7089=1,VLOOKUP(A7089,'entry data'!B:D,3,0),I7088))</f>
        <v/>
      </c>
      <c r="I7089" s="28" t="str">
        <f t="shared" si="903"/>
        <v/>
      </c>
      <c r="J7089" s="23" t="str">
        <f t="shared" si="904"/>
        <v/>
      </c>
      <c r="K7089" s="25" t="str">
        <f t="shared" si="905"/>
        <v/>
      </c>
      <c r="L7089" s="25" t="str">
        <f t="shared" si="906"/>
        <v/>
      </c>
      <c r="M7089" s="25" t="str">
        <f t="shared" si="900"/>
        <v/>
      </c>
      <c r="N7089" s="25" t="str">
        <f>IF(A7089="","",IF(K7089&lt;VLOOKUP(A7089,'entry data'!B:G,6,0),K7089+M7089,VLOOKUP(A7089,'entry data'!B:G,6,0)))</f>
        <v/>
      </c>
      <c r="O7089" s="25" t="str">
        <f t="shared" si="907"/>
        <v/>
      </c>
      <c r="P7089" s="25" t="str">
        <f t="shared" si="901"/>
        <v/>
      </c>
    </row>
    <row r="7090" spans="1:16" x14ac:dyDescent="0.25">
      <c r="A7090" s="23" t="str">
        <f>IF(A7089="","",IF(O7089&gt;0.1,A7089,IF(A7089=MAX('entry data'!$B$8:$B$17),"",A7089+1)))</f>
        <v/>
      </c>
      <c r="B7090" s="23" t="str">
        <f t="shared" si="902"/>
        <v/>
      </c>
      <c r="C7090" s="23" t="str">
        <f>IF(ISERROR(VLOOKUP(A7090,'entry data'!B:G,6,0)),"",VLOOKUP(A7090,'entry data'!B:G,6,0))</f>
        <v/>
      </c>
      <c r="D7090" s="23" t="str">
        <f>IF(ISERROR(VLOOKUP(A7090,'entry data'!B:C,2,0)),"",VLOOKUP(A7090,'entry data'!B:C,2,0))</f>
        <v/>
      </c>
      <c r="E7090" s="23" t="str">
        <f>IF(ISERROR(VLOOKUP(A7090,'entry data'!B:E,4,0)),"",VLOOKUP(A7090,'entry data'!B:E,4,0))</f>
        <v/>
      </c>
      <c r="F7090" s="25" t="str">
        <f>IF(A7090="","",IF(ISERROR(VLOOKUP(A7090,'entry data'!B:F,5,0)),"",VLOOKUP(A7090,'entry data'!B:F,5,0)))</f>
        <v/>
      </c>
      <c r="G7090" s="26" t="str">
        <f>IF(A7090="","",IF(ISERROR(VLOOKUP(A7090,'entry data'!B:H,7,0)),"",VLOOKUP(A7090,'entry data'!B:H,7,0)))</f>
        <v/>
      </c>
      <c r="H7090" s="27" t="str">
        <f>IF(A7090="","",IF(B7090=1,VLOOKUP(A7090,'entry data'!B:D,3,0),I7089))</f>
        <v/>
      </c>
      <c r="I7090" s="28" t="str">
        <f t="shared" si="903"/>
        <v/>
      </c>
      <c r="J7090" s="23" t="str">
        <f t="shared" si="904"/>
        <v/>
      </c>
      <c r="K7090" s="25" t="str">
        <f t="shared" si="905"/>
        <v/>
      </c>
      <c r="L7090" s="25" t="str">
        <f t="shared" si="906"/>
        <v/>
      </c>
      <c r="M7090" s="25" t="str">
        <f t="shared" si="900"/>
        <v/>
      </c>
      <c r="N7090" s="25" t="str">
        <f>IF(A7090="","",IF(K7090&lt;VLOOKUP(A7090,'entry data'!B:G,6,0),K7090+M7090,VLOOKUP(A7090,'entry data'!B:G,6,0)))</f>
        <v/>
      </c>
      <c r="O7090" s="25" t="str">
        <f t="shared" si="907"/>
        <v/>
      </c>
      <c r="P7090" s="25" t="str">
        <f t="shared" si="901"/>
        <v/>
      </c>
    </row>
    <row r="7091" spans="1:16" x14ac:dyDescent="0.25">
      <c r="A7091" s="23" t="str">
        <f>IF(A7090="","",IF(O7090&gt;0.1,A7090,IF(A7090=MAX('entry data'!$B$8:$B$17),"",A7090+1)))</f>
        <v/>
      </c>
      <c r="B7091" s="23" t="str">
        <f t="shared" si="902"/>
        <v/>
      </c>
      <c r="C7091" s="23" t="str">
        <f>IF(ISERROR(VLOOKUP(A7091,'entry data'!B:G,6,0)),"",VLOOKUP(A7091,'entry data'!B:G,6,0))</f>
        <v/>
      </c>
      <c r="D7091" s="23" t="str">
        <f>IF(ISERROR(VLOOKUP(A7091,'entry data'!B:C,2,0)),"",VLOOKUP(A7091,'entry data'!B:C,2,0))</f>
        <v/>
      </c>
      <c r="E7091" s="23" t="str">
        <f>IF(ISERROR(VLOOKUP(A7091,'entry data'!B:E,4,0)),"",VLOOKUP(A7091,'entry data'!B:E,4,0))</f>
        <v/>
      </c>
      <c r="F7091" s="25" t="str">
        <f>IF(A7091="","",IF(ISERROR(VLOOKUP(A7091,'entry data'!B:F,5,0)),"",VLOOKUP(A7091,'entry data'!B:F,5,0)))</f>
        <v/>
      </c>
      <c r="G7091" s="26" t="str">
        <f>IF(A7091="","",IF(ISERROR(VLOOKUP(A7091,'entry data'!B:H,7,0)),"",VLOOKUP(A7091,'entry data'!B:H,7,0)))</f>
        <v/>
      </c>
      <c r="H7091" s="27" t="str">
        <f>IF(A7091="","",IF(B7091=1,VLOOKUP(A7091,'entry data'!B:D,3,0),I7090))</f>
        <v/>
      </c>
      <c r="I7091" s="28" t="str">
        <f t="shared" si="903"/>
        <v/>
      </c>
      <c r="J7091" s="23" t="str">
        <f t="shared" si="904"/>
        <v/>
      </c>
      <c r="K7091" s="25" t="str">
        <f t="shared" si="905"/>
        <v/>
      </c>
      <c r="L7091" s="25" t="str">
        <f t="shared" si="906"/>
        <v/>
      </c>
      <c r="M7091" s="25" t="str">
        <f t="shared" si="900"/>
        <v/>
      </c>
      <c r="N7091" s="25" t="str">
        <f>IF(A7091="","",IF(K7091&lt;VLOOKUP(A7091,'entry data'!B:G,6,0),K7091+M7091,VLOOKUP(A7091,'entry data'!B:G,6,0)))</f>
        <v/>
      </c>
      <c r="O7091" s="25" t="str">
        <f t="shared" si="907"/>
        <v/>
      </c>
      <c r="P7091" s="25" t="str">
        <f t="shared" si="901"/>
        <v/>
      </c>
    </row>
    <row r="7092" spans="1:16" x14ac:dyDescent="0.25">
      <c r="A7092" s="23" t="str">
        <f>IF(A7091="","",IF(O7091&gt;0.1,A7091,IF(A7091=MAX('entry data'!$B$8:$B$17),"",A7091+1)))</f>
        <v/>
      </c>
      <c r="B7092" s="23" t="str">
        <f t="shared" si="902"/>
        <v/>
      </c>
      <c r="C7092" s="23" t="str">
        <f>IF(ISERROR(VLOOKUP(A7092,'entry data'!B:G,6,0)),"",VLOOKUP(A7092,'entry data'!B:G,6,0))</f>
        <v/>
      </c>
      <c r="D7092" s="23" t="str">
        <f>IF(ISERROR(VLOOKUP(A7092,'entry data'!B:C,2,0)),"",VLOOKUP(A7092,'entry data'!B:C,2,0))</f>
        <v/>
      </c>
      <c r="E7092" s="23" t="str">
        <f>IF(ISERROR(VLOOKUP(A7092,'entry data'!B:E,4,0)),"",VLOOKUP(A7092,'entry data'!B:E,4,0))</f>
        <v/>
      </c>
      <c r="F7092" s="25" t="str">
        <f>IF(A7092="","",IF(ISERROR(VLOOKUP(A7092,'entry data'!B:F,5,0)),"",VLOOKUP(A7092,'entry data'!B:F,5,0)))</f>
        <v/>
      </c>
      <c r="G7092" s="26" t="str">
        <f>IF(A7092="","",IF(ISERROR(VLOOKUP(A7092,'entry data'!B:H,7,0)),"",VLOOKUP(A7092,'entry data'!B:H,7,0)))</f>
        <v/>
      </c>
      <c r="H7092" s="27" t="str">
        <f>IF(A7092="","",IF(B7092=1,VLOOKUP(A7092,'entry data'!B:D,3,0),I7091))</f>
        <v/>
      </c>
      <c r="I7092" s="28" t="str">
        <f t="shared" si="903"/>
        <v/>
      </c>
      <c r="J7092" s="23" t="str">
        <f t="shared" si="904"/>
        <v/>
      </c>
      <c r="K7092" s="25" t="str">
        <f t="shared" si="905"/>
        <v/>
      </c>
      <c r="L7092" s="25" t="str">
        <f t="shared" si="906"/>
        <v/>
      </c>
      <c r="M7092" s="25" t="str">
        <f t="shared" si="900"/>
        <v/>
      </c>
      <c r="N7092" s="25" t="str">
        <f>IF(A7092="","",IF(K7092&lt;VLOOKUP(A7092,'entry data'!B:G,6,0),K7092+M7092,VLOOKUP(A7092,'entry data'!B:G,6,0)))</f>
        <v/>
      </c>
      <c r="O7092" s="25" t="str">
        <f t="shared" si="907"/>
        <v/>
      </c>
      <c r="P7092" s="25" t="str">
        <f t="shared" si="901"/>
        <v/>
      </c>
    </row>
    <row r="7093" spans="1:16" x14ac:dyDescent="0.25">
      <c r="A7093" s="23" t="str">
        <f>IF(A7092="","",IF(O7092&gt;0.1,A7092,IF(A7092=MAX('entry data'!$B$8:$B$17),"",A7092+1)))</f>
        <v/>
      </c>
      <c r="B7093" s="23" t="str">
        <f t="shared" si="902"/>
        <v/>
      </c>
      <c r="C7093" s="23" t="str">
        <f>IF(ISERROR(VLOOKUP(A7093,'entry data'!B:G,6,0)),"",VLOOKUP(A7093,'entry data'!B:G,6,0))</f>
        <v/>
      </c>
      <c r="D7093" s="23" t="str">
        <f>IF(ISERROR(VLOOKUP(A7093,'entry data'!B:C,2,0)),"",VLOOKUP(A7093,'entry data'!B:C,2,0))</f>
        <v/>
      </c>
      <c r="E7093" s="23" t="str">
        <f>IF(ISERROR(VLOOKUP(A7093,'entry data'!B:E,4,0)),"",VLOOKUP(A7093,'entry data'!B:E,4,0))</f>
        <v/>
      </c>
      <c r="F7093" s="25" t="str">
        <f>IF(A7093="","",IF(ISERROR(VLOOKUP(A7093,'entry data'!B:F,5,0)),"",VLOOKUP(A7093,'entry data'!B:F,5,0)))</f>
        <v/>
      </c>
      <c r="G7093" s="26" t="str">
        <f>IF(A7093="","",IF(ISERROR(VLOOKUP(A7093,'entry data'!B:H,7,0)),"",VLOOKUP(A7093,'entry data'!B:H,7,0)))</f>
        <v/>
      </c>
      <c r="H7093" s="27" t="str">
        <f>IF(A7093="","",IF(B7093=1,VLOOKUP(A7093,'entry data'!B:D,3,0),I7092))</f>
        <v/>
      </c>
      <c r="I7093" s="28" t="str">
        <f t="shared" si="903"/>
        <v/>
      </c>
      <c r="J7093" s="23" t="str">
        <f t="shared" si="904"/>
        <v/>
      </c>
      <c r="K7093" s="25" t="str">
        <f t="shared" si="905"/>
        <v/>
      </c>
      <c r="L7093" s="25" t="str">
        <f t="shared" si="906"/>
        <v/>
      </c>
      <c r="M7093" s="25" t="str">
        <f t="shared" si="900"/>
        <v/>
      </c>
      <c r="N7093" s="25" t="str">
        <f>IF(A7093="","",IF(K7093&lt;VLOOKUP(A7093,'entry data'!B:G,6,0),K7093+M7093,VLOOKUP(A7093,'entry data'!B:G,6,0)))</f>
        <v/>
      </c>
      <c r="O7093" s="25" t="str">
        <f t="shared" si="907"/>
        <v/>
      </c>
      <c r="P7093" s="25" t="str">
        <f t="shared" si="901"/>
        <v/>
      </c>
    </row>
    <row r="7094" spans="1:16" x14ac:dyDescent="0.25">
      <c r="A7094" s="23" t="str">
        <f>IF(A7093="","",IF(O7093&gt;0.1,A7093,IF(A7093=MAX('entry data'!$B$8:$B$17),"",A7093+1)))</f>
        <v/>
      </c>
      <c r="B7094" s="23" t="str">
        <f t="shared" si="902"/>
        <v/>
      </c>
      <c r="C7094" s="23" t="str">
        <f>IF(ISERROR(VLOOKUP(A7094,'entry data'!B:G,6,0)),"",VLOOKUP(A7094,'entry data'!B:G,6,0))</f>
        <v/>
      </c>
      <c r="D7094" s="23" t="str">
        <f>IF(ISERROR(VLOOKUP(A7094,'entry data'!B:C,2,0)),"",VLOOKUP(A7094,'entry data'!B:C,2,0))</f>
        <v/>
      </c>
      <c r="E7094" s="23" t="str">
        <f>IF(ISERROR(VLOOKUP(A7094,'entry data'!B:E,4,0)),"",VLOOKUP(A7094,'entry data'!B:E,4,0))</f>
        <v/>
      </c>
      <c r="F7094" s="25" t="str">
        <f>IF(A7094="","",IF(ISERROR(VLOOKUP(A7094,'entry data'!B:F,5,0)),"",VLOOKUP(A7094,'entry data'!B:F,5,0)))</f>
        <v/>
      </c>
      <c r="G7094" s="26" t="str">
        <f>IF(A7094="","",IF(ISERROR(VLOOKUP(A7094,'entry data'!B:H,7,0)),"",VLOOKUP(A7094,'entry data'!B:H,7,0)))</f>
        <v/>
      </c>
      <c r="H7094" s="27" t="str">
        <f>IF(A7094="","",IF(B7094=1,VLOOKUP(A7094,'entry data'!B:D,3,0),I7093))</f>
        <v/>
      </c>
      <c r="I7094" s="28" t="str">
        <f t="shared" si="903"/>
        <v/>
      </c>
      <c r="J7094" s="23" t="str">
        <f t="shared" si="904"/>
        <v/>
      </c>
      <c r="K7094" s="25" t="str">
        <f t="shared" si="905"/>
        <v/>
      </c>
      <c r="L7094" s="25" t="str">
        <f t="shared" si="906"/>
        <v/>
      </c>
      <c r="M7094" s="25" t="str">
        <f t="shared" si="900"/>
        <v/>
      </c>
      <c r="N7094" s="25" t="str">
        <f>IF(A7094="","",IF(K7094&lt;VLOOKUP(A7094,'entry data'!B:G,6,0),K7094+M7094,VLOOKUP(A7094,'entry data'!B:G,6,0)))</f>
        <v/>
      </c>
      <c r="O7094" s="25" t="str">
        <f t="shared" si="907"/>
        <v/>
      </c>
      <c r="P7094" s="25" t="str">
        <f t="shared" si="901"/>
        <v/>
      </c>
    </row>
    <row r="7095" spans="1:16" x14ac:dyDescent="0.25">
      <c r="A7095" s="23" t="str">
        <f>IF(A7094="","",IF(O7094&gt;0.1,A7094,IF(A7094=MAX('entry data'!$B$8:$B$17),"",A7094+1)))</f>
        <v/>
      </c>
      <c r="B7095" s="23" t="str">
        <f t="shared" si="902"/>
        <v/>
      </c>
      <c r="C7095" s="23" t="str">
        <f>IF(ISERROR(VLOOKUP(A7095,'entry data'!B:G,6,0)),"",VLOOKUP(A7095,'entry data'!B:G,6,0))</f>
        <v/>
      </c>
      <c r="D7095" s="23" t="str">
        <f>IF(ISERROR(VLOOKUP(A7095,'entry data'!B:C,2,0)),"",VLOOKUP(A7095,'entry data'!B:C,2,0))</f>
        <v/>
      </c>
      <c r="E7095" s="23" t="str">
        <f>IF(ISERROR(VLOOKUP(A7095,'entry data'!B:E,4,0)),"",VLOOKUP(A7095,'entry data'!B:E,4,0))</f>
        <v/>
      </c>
      <c r="F7095" s="25" t="str">
        <f>IF(A7095="","",IF(ISERROR(VLOOKUP(A7095,'entry data'!B:F,5,0)),"",VLOOKUP(A7095,'entry data'!B:F,5,0)))</f>
        <v/>
      </c>
      <c r="G7095" s="26" t="str">
        <f>IF(A7095="","",IF(ISERROR(VLOOKUP(A7095,'entry data'!B:H,7,0)),"",VLOOKUP(A7095,'entry data'!B:H,7,0)))</f>
        <v/>
      </c>
      <c r="H7095" s="27" t="str">
        <f>IF(A7095="","",IF(B7095=1,VLOOKUP(A7095,'entry data'!B:D,3,0),I7094))</f>
        <v/>
      </c>
      <c r="I7095" s="28" t="str">
        <f t="shared" si="903"/>
        <v/>
      </c>
      <c r="J7095" s="23" t="str">
        <f t="shared" si="904"/>
        <v/>
      </c>
      <c r="K7095" s="25" t="str">
        <f t="shared" si="905"/>
        <v/>
      </c>
      <c r="L7095" s="25" t="str">
        <f t="shared" si="906"/>
        <v/>
      </c>
      <c r="M7095" s="25" t="str">
        <f t="shared" si="900"/>
        <v/>
      </c>
      <c r="N7095" s="25" t="str">
        <f>IF(A7095="","",IF(K7095&lt;VLOOKUP(A7095,'entry data'!B:G,6,0),K7095+M7095,VLOOKUP(A7095,'entry data'!B:G,6,0)))</f>
        <v/>
      </c>
      <c r="O7095" s="25" t="str">
        <f t="shared" si="907"/>
        <v/>
      </c>
      <c r="P7095" s="25" t="str">
        <f t="shared" si="901"/>
        <v/>
      </c>
    </row>
    <row r="7096" spans="1:16" x14ac:dyDescent="0.25">
      <c r="A7096" s="23" t="str">
        <f>IF(A7095="","",IF(O7095&gt;0.1,A7095,IF(A7095=MAX('entry data'!$B$8:$B$17),"",A7095+1)))</f>
        <v/>
      </c>
      <c r="B7096" s="23" t="str">
        <f t="shared" si="902"/>
        <v/>
      </c>
      <c r="C7096" s="23" t="str">
        <f>IF(ISERROR(VLOOKUP(A7096,'entry data'!B:G,6,0)),"",VLOOKUP(A7096,'entry data'!B:G,6,0))</f>
        <v/>
      </c>
      <c r="D7096" s="23" t="str">
        <f>IF(ISERROR(VLOOKUP(A7096,'entry data'!B:C,2,0)),"",VLOOKUP(A7096,'entry data'!B:C,2,0))</f>
        <v/>
      </c>
      <c r="E7096" s="23" t="str">
        <f>IF(ISERROR(VLOOKUP(A7096,'entry data'!B:E,4,0)),"",VLOOKUP(A7096,'entry data'!B:E,4,0))</f>
        <v/>
      </c>
      <c r="F7096" s="25" t="str">
        <f>IF(A7096="","",IF(ISERROR(VLOOKUP(A7096,'entry data'!B:F,5,0)),"",VLOOKUP(A7096,'entry data'!B:F,5,0)))</f>
        <v/>
      </c>
      <c r="G7096" s="26" t="str">
        <f>IF(A7096="","",IF(ISERROR(VLOOKUP(A7096,'entry data'!B:H,7,0)),"",VLOOKUP(A7096,'entry data'!B:H,7,0)))</f>
        <v/>
      </c>
      <c r="H7096" s="27" t="str">
        <f>IF(A7096="","",IF(B7096=1,VLOOKUP(A7096,'entry data'!B:D,3,0),I7095))</f>
        <v/>
      </c>
      <c r="I7096" s="28" t="str">
        <f t="shared" si="903"/>
        <v/>
      </c>
      <c r="J7096" s="23" t="str">
        <f t="shared" si="904"/>
        <v/>
      </c>
      <c r="K7096" s="25" t="str">
        <f t="shared" si="905"/>
        <v/>
      </c>
      <c r="L7096" s="25" t="str">
        <f t="shared" si="906"/>
        <v/>
      </c>
      <c r="M7096" s="25" t="str">
        <f t="shared" si="900"/>
        <v/>
      </c>
      <c r="N7096" s="25" t="str">
        <f>IF(A7096="","",IF(K7096&lt;VLOOKUP(A7096,'entry data'!B:G,6,0),K7096+M7096,VLOOKUP(A7096,'entry data'!B:G,6,0)))</f>
        <v/>
      </c>
      <c r="O7096" s="25" t="str">
        <f t="shared" si="907"/>
        <v/>
      </c>
      <c r="P7096" s="25" t="str">
        <f t="shared" si="901"/>
        <v/>
      </c>
    </row>
    <row r="7097" spans="1:16" x14ac:dyDescent="0.25">
      <c r="A7097" s="23" t="str">
        <f>IF(A7096="","",IF(O7096&gt;0.1,A7096,IF(A7096=MAX('entry data'!$B$8:$B$17),"",A7096+1)))</f>
        <v/>
      </c>
      <c r="B7097" s="23" t="str">
        <f t="shared" si="902"/>
        <v/>
      </c>
      <c r="C7097" s="23" t="str">
        <f>IF(ISERROR(VLOOKUP(A7097,'entry data'!B:G,6,0)),"",VLOOKUP(A7097,'entry data'!B:G,6,0))</f>
        <v/>
      </c>
      <c r="D7097" s="23" t="str">
        <f>IF(ISERROR(VLOOKUP(A7097,'entry data'!B:C,2,0)),"",VLOOKUP(A7097,'entry data'!B:C,2,0))</f>
        <v/>
      </c>
      <c r="E7097" s="23" t="str">
        <f>IF(ISERROR(VLOOKUP(A7097,'entry data'!B:E,4,0)),"",VLOOKUP(A7097,'entry data'!B:E,4,0))</f>
        <v/>
      </c>
      <c r="F7097" s="25" t="str">
        <f>IF(A7097="","",IF(ISERROR(VLOOKUP(A7097,'entry data'!B:F,5,0)),"",VLOOKUP(A7097,'entry data'!B:F,5,0)))</f>
        <v/>
      </c>
      <c r="G7097" s="26" t="str">
        <f>IF(A7097="","",IF(ISERROR(VLOOKUP(A7097,'entry data'!B:H,7,0)),"",VLOOKUP(A7097,'entry data'!B:H,7,0)))</f>
        <v/>
      </c>
      <c r="H7097" s="27" t="str">
        <f>IF(A7097="","",IF(B7097=1,VLOOKUP(A7097,'entry data'!B:D,3,0),I7096))</f>
        <v/>
      </c>
      <c r="I7097" s="28" t="str">
        <f t="shared" si="903"/>
        <v/>
      </c>
      <c r="J7097" s="23" t="str">
        <f t="shared" si="904"/>
        <v/>
      </c>
      <c r="K7097" s="25" t="str">
        <f t="shared" si="905"/>
        <v/>
      </c>
      <c r="L7097" s="25" t="str">
        <f t="shared" si="906"/>
        <v/>
      </c>
      <c r="M7097" s="25" t="str">
        <f t="shared" si="900"/>
        <v/>
      </c>
      <c r="N7097" s="25" t="str">
        <f>IF(A7097="","",IF(K7097&lt;VLOOKUP(A7097,'entry data'!B:G,6,0),K7097+M7097,VLOOKUP(A7097,'entry data'!B:G,6,0)))</f>
        <v/>
      </c>
      <c r="O7097" s="25" t="str">
        <f t="shared" si="907"/>
        <v/>
      </c>
      <c r="P7097" s="25" t="str">
        <f t="shared" si="901"/>
        <v/>
      </c>
    </row>
    <row r="7098" spans="1:16" x14ac:dyDescent="0.25">
      <c r="A7098" s="23" t="str">
        <f>IF(A7097="","",IF(O7097&gt;0.1,A7097,IF(A7097=MAX('entry data'!$B$8:$B$17),"",A7097+1)))</f>
        <v/>
      </c>
      <c r="B7098" s="23" t="str">
        <f t="shared" si="902"/>
        <v/>
      </c>
      <c r="C7098" s="23" t="str">
        <f>IF(ISERROR(VLOOKUP(A7098,'entry data'!B:G,6,0)),"",VLOOKUP(A7098,'entry data'!B:G,6,0))</f>
        <v/>
      </c>
      <c r="D7098" s="23" t="str">
        <f>IF(ISERROR(VLOOKUP(A7098,'entry data'!B:C,2,0)),"",VLOOKUP(A7098,'entry data'!B:C,2,0))</f>
        <v/>
      </c>
      <c r="E7098" s="23" t="str">
        <f>IF(ISERROR(VLOOKUP(A7098,'entry data'!B:E,4,0)),"",VLOOKUP(A7098,'entry data'!B:E,4,0))</f>
        <v/>
      </c>
      <c r="F7098" s="25" t="str">
        <f>IF(A7098="","",IF(ISERROR(VLOOKUP(A7098,'entry data'!B:F,5,0)),"",VLOOKUP(A7098,'entry data'!B:F,5,0)))</f>
        <v/>
      </c>
      <c r="G7098" s="26" t="str">
        <f>IF(A7098="","",IF(ISERROR(VLOOKUP(A7098,'entry data'!B:H,7,0)),"",VLOOKUP(A7098,'entry data'!B:H,7,0)))</f>
        <v/>
      </c>
      <c r="H7098" s="27" t="str">
        <f>IF(A7098="","",IF(B7098=1,VLOOKUP(A7098,'entry data'!B:D,3,0),I7097))</f>
        <v/>
      </c>
      <c r="I7098" s="28" t="str">
        <f t="shared" si="903"/>
        <v/>
      </c>
      <c r="J7098" s="23" t="str">
        <f t="shared" si="904"/>
        <v/>
      </c>
      <c r="K7098" s="25" t="str">
        <f t="shared" si="905"/>
        <v/>
      </c>
      <c r="L7098" s="25" t="str">
        <f t="shared" si="906"/>
        <v/>
      </c>
      <c r="M7098" s="25" t="str">
        <f t="shared" si="900"/>
        <v/>
      </c>
      <c r="N7098" s="25" t="str">
        <f>IF(A7098="","",IF(K7098&lt;VLOOKUP(A7098,'entry data'!B:G,6,0),K7098+M7098,VLOOKUP(A7098,'entry data'!B:G,6,0)))</f>
        <v/>
      </c>
      <c r="O7098" s="25" t="str">
        <f t="shared" si="907"/>
        <v/>
      </c>
      <c r="P7098" s="25" t="str">
        <f t="shared" si="901"/>
        <v/>
      </c>
    </row>
    <row r="7099" spans="1:16" x14ac:dyDescent="0.25">
      <c r="A7099" s="23" t="str">
        <f>IF(A7098="","",IF(O7098&gt;0.1,A7098,IF(A7098=MAX('entry data'!$B$8:$B$17),"",A7098+1)))</f>
        <v/>
      </c>
      <c r="B7099" s="23" t="str">
        <f t="shared" si="902"/>
        <v/>
      </c>
      <c r="C7099" s="23" t="str">
        <f>IF(ISERROR(VLOOKUP(A7099,'entry data'!B:G,6,0)),"",VLOOKUP(A7099,'entry data'!B:G,6,0))</f>
        <v/>
      </c>
      <c r="D7099" s="23" t="str">
        <f>IF(ISERROR(VLOOKUP(A7099,'entry data'!B:C,2,0)),"",VLOOKUP(A7099,'entry data'!B:C,2,0))</f>
        <v/>
      </c>
      <c r="E7099" s="23" t="str">
        <f>IF(ISERROR(VLOOKUP(A7099,'entry data'!B:E,4,0)),"",VLOOKUP(A7099,'entry data'!B:E,4,0))</f>
        <v/>
      </c>
      <c r="F7099" s="25" t="str">
        <f>IF(A7099="","",IF(ISERROR(VLOOKUP(A7099,'entry data'!B:F,5,0)),"",VLOOKUP(A7099,'entry data'!B:F,5,0)))</f>
        <v/>
      </c>
      <c r="G7099" s="26" t="str">
        <f>IF(A7099="","",IF(ISERROR(VLOOKUP(A7099,'entry data'!B:H,7,0)),"",VLOOKUP(A7099,'entry data'!B:H,7,0)))</f>
        <v/>
      </c>
      <c r="H7099" s="27" t="str">
        <f>IF(A7099="","",IF(B7099=1,VLOOKUP(A7099,'entry data'!B:D,3,0),I7098))</f>
        <v/>
      </c>
      <c r="I7099" s="28" t="str">
        <f t="shared" si="903"/>
        <v/>
      </c>
      <c r="J7099" s="23" t="str">
        <f t="shared" si="904"/>
        <v/>
      </c>
      <c r="K7099" s="25" t="str">
        <f t="shared" si="905"/>
        <v/>
      </c>
      <c r="L7099" s="25" t="str">
        <f t="shared" si="906"/>
        <v/>
      </c>
      <c r="M7099" s="25" t="str">
        <f t="shared" si="900"/>
        <v/>
      </c>
      <c r="N7099" s="25" t="str">
        <f>IF(A7099="","",IF(K7099&lt;VLOOKUP(A7099,'entry data'!B:G,6,0),K7099+M7099,VLOOKUP(A7099,'entry data'!B:G,6,0)))</f>
        <v/>
      </c>
      <c r="O7099" s="25" t="str">
        <f t="shared" si="907"/>
        <v/>
      </c>
      <c r="P7099" s="25" t="str">
        <f t="shared" si="901"/>
        <v/>
      </c>
    </row>
    <row r="7100" spans="1:16" x14ac:dyDescent="0.25">
      <c r="A7100" s="23" t="str">
        <f>IF(A7099="","",IF(O7099&gt;0.1,A7099,IF(A7099=MAX('entry data'!$B$8:$B$17),"",A7099+1)))</f>
        <v/>
      </c>
      <c r="B7100" s="23" t="str">
        <f t="shared" si="902"/>
        <v/>
      </c>
      <c r="C7100" s="23" t="str">
        <f>IF(ISERROR(VLOOKUP(A7100,'entry data'!B:G,6,0)),"",VLOOKUP(A7100,'entry data'!B:G,6,0))</f>
        <v/>
      </c>
      <c r="D7100" s="23" t="str">
        <f>IF(ISERROR(VLOOKUP(A7100,'entry data'!B:C,2,0)),"",VLOOKUP(A7100,'entry data'!B:C,2,0))</f>
        <v/>
      </c>
      <c r="E7100" s="23" t="str">
        <f>IF(ISERROR(VLOOKUP(A7100,'entry data'!B:E,4,0)),"",VLOOKUP(A7100,'entry data'!B:E,4,0))</f>
        <v/>
      </c>
      <c r="F7100" s="25" t="str">
        <f>IF(A7100="","",IF(ISERROR(VLOOKUP(A7100,'entry data'!B:F,5,0)),"",VLOOKUP(A7100,'entry data'!B:F,5,0)))</f>
        <v/>
      </c>
      <c r="G7100" s="26" t="str">
        <f>IF(A7100="","",IF(ISERROR(VLOOKUP(A7100,'entry data'!B:H,7,0)),"",VLOOKUP(A7100,'entry data'!B:H,7,0)))</f>
        <v/>
      </c>
      <c r="H7100" s="27" t="str">
        <f>IF(A7100="","",IF(B7100=1,VLOOKUP(A7100,'entry data'!B:D,3,0),I7099))</f>
        <v/>
      </c>
      <c r="I7100" s="28" t="str">
        <f t="shared" si="903"/>
        <v/>
      </c>
      <c r="J7100" s="23" t="str">
        <f t="shared" si="904"/>
        <v/>
      </c>
      <c r="K7100" s="25" t="str">
        <f t="shared" si="905"/>
        <v/>
      </c>
      <c r="L7100" s="25" t="str">
        <f t="shared" si="906"/>
        <v/>
      </c>
      <c r="M7100" s="25" t="str">
        <f t="shared" si="900"/>
        <v/>
      </c>
      <c r="N7100" s="25" t="str">
        <f>IF(A7100="","",IF(K7100&lt;VLOOKUP(A7100,'entry data'!B:G,6,0),K7100+M7100,VLOOKUP(A7100,'entry data'!B:G,6,0)))</f>
        <v/>
      </c>
      <c r="O7100" s="25" t="str">
        <f t="shared" si="907"/>
        <v/>
      </c>
      <c r="P7100" s="25" t="str">
        <f t="shared" si="901"/>
        <v/>
      </c>
    </row>
    <row r="7101" spans="1:16" x14ac:dyDescent="0.25">
      <c r="A7101" s="23" t="str">
        <f>IF(A7100="","",IF(O7100&gt;0.1,A7100,IF(A7100=MAX('entry data'!$B$8:$B$17),"",A7100+1)))</f>
        <v/>
      </c>
      <c r="B7101" s="23" t="str">
        <f t="shared" si="902"/>
        <v/>
      </c>
      <c r="C7101" s="23" t="str">
        <f>IF(ISERROR(VLOOKUP(A7101,'entry data'!B:G,6,0)),"",VLOOKUP(A7101,'entry data'!B:G,6,0))</f>
        <v/>
      </c>
      <c r="D7101" s="23" t="str">
        <f>IF(ISERROR(VLOOKUP(A7101,'entry data'!B:C,2,0)),"",VLOOKUP(A7101,'entry data'!B:C,2,0))</f>
        <v/>
      </c>
      <c r="E7101" s="23" t="str">
        <f>IF(ISERROR(VLOOKUP(A7101,'entry data'!B:E,4,0)),"",VLOOKUP(A7101,'entry data'!B:E,4,0))</f>
        <v/>
      </c>
      <c r="F7101" s="25" t="str">
        <f>IF(A7101="","",IF(ISERROR(VLOOKUP(A7101,'entry data'!B:F,5,0)),"",VLOOKUP(A7101,'entry data'!B:F,5,0)))</f>
        <v/>
      </c>
      <c r="G7101" s="26" t="str">
        <f>IF(A7101="","",IF(ISERROR(VLOOKUP(A7101,'entry data'!B:H,7,0)),"",VLOOKUP(A7101,'entry data'!B:H,7,0)))</f>
        <v/>
      </c>
      <c r="H7101" s="27" t="str">
        <f>IF(A7101="","",IF(B7101=1,VLOOKUP(A7101,'entry data'!B:D,3,0),I7100))</f>
        <v/>
      </c>
      <c r="I7101" s="28" t="str">
        <f t="shared" si="903"/>
        <v/>
      </c>
      <c r="J7101" s="23" t="str">
        <f t="shared" si="904"/>
        <v/>
      </c>
      <c r="K7101" s="25" t="str">
        <f t="shared" si="905"/>
        <v/>
      </c>
      <c r="L7101" s="25" t="str">
        <f t="shared" si="906"/>
        <v/>
      </c>
      <c r="M7101" s="25" t="str">
        <f t="shared" si="900"/>
        <v/>
      </c>
      <c r="N7101" s="25" t="str">
        <f>IF(A7101="","",IF(K7101&lt;VLOOKUP(A7101,'entry data'!B:G,6,0),K7101+M7101,VLOOKUP(A7101,'entry data'!B:G,6,0)))</f>
        <v/>
      </c>
      <c r="O7101" s="25" t="str">
        <f t="shared" si="907"/>
        <v/>
      </c>
      <c r="P7101" s="25" t="str">
        <f t="shared" si="901"/>
        <v/>
      </c>
    </row>
    <row r="7102" spans="1:16" x14ac:dyDescent="0.25">
      <c r="A7102" s="23" t="str">
        <f>IF(A7101="","",IF(O7101&gt;0.1,A7101,IF(A7101=MAX('entry data'!$B$8:$B$17),"",A7101+1)))</f>
        <v/>
      </c>
      <c r="B7102" s="23" t="str">
        <f t="shared" si="902"/>
        <v/>
      </c>
      <c r="C7102" s="23" t="str">
        <f>IF(ISERROR(VLOOKUP(A7102,'entry data'!B:G,6,0)),"",VLOOKUP(A7102,'entry data'!B:G,6,0))</f>
        <v/>
      </c>
      <c r="D7102" s="23" t="str">
        <f>IF(ISERROR(VLOOKUP(A7102,'entry data'!B:C,2,0)),"",VLOOKUP(A7102,'entry data'!B:C,2,0))</f>
        <v/>
      </c>
      <c r="E7102" s="23" t="str">
        <f>IF(ISERROR(VLOOKUP(A7102,'entry data'!B:E,4,0)),"",VLOOKUP(A7102,'entry data'!B:E,4,0))</f>
        <v/>
      </c>
      <c r="F7102" s="25" t="str">
        <f>IF(A7102="","",IF(ISERROR(VLOOKUP(A7102,'entry data'!B:F,5,0)),"",VLOOKUP(A7102,'entry data'!B:F,5,0)))</f>
        <v/>
      </c>
      <c r="G7102" s="26" t="str">
        <f>IF(A7102="","",IF(ISERROR(VLOOKUP(A7102,'entry data'!B:H,7,0)),"",VLOOKUP(A7102,'entry data'!B:H,7,0)))</f>
        <v/>
      </c>
      <c r="H7102" s="27" t="str">
        <f>IF(A7102="","",IF(B7102=1,VLOOKUP(A7102,'entry data'!B:D,3,0),I7101))</f>
        <v/>
      </c>
      <c r="I7102" s="28" t="str">
        <f t="shared" si="903"/>
        <v/>
      </c>
      <c r="J7102" s="23" t="str">
        <f t="shared" si="904"/>
        <v/>
      </c>
      <c r="K7102" s="25" t="str">
        <f t="shared" si="905"/>
        <v/>
      </c>
      <c r="L7102" s="25" t="str">
        <f t="shared" si="906"/>
        <v/>
      </c>
      <c r="M7102" s="25" t="str">
        <f t="shared" si="900"/>
        <v/>
      </c>
      <c r="N7102" s="25" t="str">
        <f>IF(A7102="","",IF(K7102&lt;VLOOKUP(A7102,'entry data'!B:G,6,0),K7102+M7102,VLOOKUP(A7102,'entry data'!B:G,6,0)))</f>
        <v/>
      </c>
      <c r="O7102" s="25" t="str">
        <f t="shared" si="907"/>
        <v/>
      </c>
      <c r="P7102" s="25" t="str">
        <f t="shared" si="901"/>
        <v/>
      </c>
    </row>
    <row r="7103" spans="1:16" x14ac:dyDescent="0.25">
      <c r="A7103" s="23" t="str">
        <f>IF(A7102="","",IF(O7102&gt;0.1,A7102,IF(A7102=MAX('entry data'!$B$8:$B$17),"",A7102+1)))</f>
        <v/>
      </c>
      <c r="B7103" s="23" t="str">
        <f t="shared" si="902"/>
        <v/>
      </c>
      <c r="C7103" s="23" t="str">
        <f>IF(ISERROR(VLOOKUP(A7103,'entry data'!B:G,6,0)),"",VLOOKUP(A7103,'entry data'!B:G,6,0))</f>
        <v/>
      </c>
      <c r="D7103" s="23" t="str">
        <f>IF(ISERROR(VLOOKUP(A7103,'entry data'!B:C,2,0)),"",VLOOKUP(A7103,'entry data'!B:C,2,0))</f>
        <v/>
      </c>
      <c r="E7103" s="23" t="str">
        <f>IF(ISERROR(VLOOKUP(A7103,'entry data'!B:E,4,0)),"",VLOOKUP(A7103,'entry data'!B:E,4,0))</f>
        <v/>
      </c>
      <c r="F7103" s="25" t="str">
        <f>IF(A7103="","",IF(ISERROR(VLOOKUP(A7103,'entry data'!B:F,5,0)),"",VLOOKUP(A7103,'entry data'!B:F,5,0)))</f>
        <v/>
      </c>
      <c r="G7103" s="26" t="str">
        <f>IF(A7103="","",IF(ISERROR(VLOOKUP(A7103,'entry data'!B:H,7,0)),"",VLOOKUP(A7103,'entry data'!B:H,7,0)))</f>
        <v/>
      </c>
      <c r="H7103" s="27" t="str">
        <f>IF(A7103="","",IF(B7103=1,VLOOKUP(A7103,'entry data'!B:D,3,0),I7102))</f>
        <v/>
      </c>
      <c r="I7103" s="28" t="str">
        <f t="shared" si="903"/>
        <v/>
      </c>
      <c r="J7103" s="23" t="str">
        <f t="shared" si="904"/>
        <v/>
      </c>
      <c r="K7103" s="25" t="str">
        <f t="shared" si="905"/>
        <v/>
      </c>
      <c r="L7103" s="25" t="str">
        <f t="shared" si="906"/>
        <v/>
      </c>
      <c r="M7103" s="25" t="str">
        <f t="shared" si="900"/>
        <v/>
      </c>
      <c r="N7103" s="25" t="str">
        <f>IF(A7103="","",IF(K7103&lt;VLOOKUP(A7103,'entry data'!B:G,6,0),K7103+M7103,VLOOKUP(A7103,'entry data'!B:G,6,0)))</f>
        <v/>
      </c>
      <c r="O7103" s="25" t="str">
        <f t="shared" si="907"/>
        <v/>
      </c>
      <c r="P7103" s="25" t="str">
        <f t="shared" si="901"/>
        <v/>
      </c>
    </row>
    <row r="7104" spans="1:16" x14ac:dyDescent="0.25">
      <c r="A7104" s="23" t="str">
        <f>IF(A7103="","",IF(O7103&gt;0.1,A7103,IF(A7103=MAX('entry data'!$B$8:$B$17),"",A7103+1)))</f>
        <v/>
      </c>
      <c r="B7104" s="23" t="str">
        <f t="shared" si="902"/>
        <v/>
      </c>
      <c r="C7104" s="23" t="str">
        <f>IF(ISERROR(VLOOKUP(A7104,'entry data'!B:G,6,0)),"",VLOOKUP(A7104,'entry data'!B:G,6,0))</f>
        <v/>
      </c>
      <c r="D7104" s="23" t="str">
        <f>IF(ISERROR(VLOOKUP(A7104,'entry data'!B:C,2,0)),"",VLOOKUP(A7104,'entry data'!B:C,2,0))</f>
        <v/>
      </c>
      <c r="E7104" s="23" t="str">
        <f>IF(ISERROR(VLOOKUP(A7104,'entry data'!B:E,4,0)),"",VLOOKUP(A7104,'entry data'!B:E,4,0))</f>
        <v/>
      </c>
      <c r="F7104" s="25" t="str">
        <f>IF(A7104="","",IF(ISERROR(VLOOKUP(A7104,'entry data'!B:F,5,0)),"",VLOOKUP(A7104,'entry data'!B:F,5,0)))</f>
        <v/>
      </c>
      <c r="G7104" s="26" t="str">
        <f>IF(A7104="","",IF(ISERROR(VLOOKUP(A7104,'entry data'!B:H,7,0)),"",VLOOKUP(A7104,'entry data'!B:H,7,0)))</f>
        <v/>
      </c>
      <c r="H7104" s="27" t="str">
        <f>IF(A7104="","",IF(B7104=1,VLOOKUP(A7104,'entry data'!B:D,3,0),I7103))</f>
        <v/>
      </c>
      <c r="I7104" s="28" t="str">
        <f t="shared" si="903"/>
        <v/>
      </c>
      <c r="J7104" s="23" t="str">
        <f t="shared" si="904"/>
        <v/>
      </c>
      <c r="K7104" s="25" t="str">
        <f t="shared" si="905"/>
        <v/>
      </c>
      <c r="L7104" s="25" t="str">
        <f t="shared" si="906"/>
        <v/>
      </c>
      <c r="M7104" s="25" t="str">
        <f t="shared" si="900"/>
        <v/>
      </c>
      <c r="N7104" s="25" t="str">
        <f>IF(A7104="","",IF(K7104&lt;VLOOKUP(A7104,'entry data'!B:G,6,0),K7104+M7104,VLOOKUP(A7104,'entry data'!B:G,6,0)))</f>
        <v/>
      </c>
      <c r="O7104" s="25" t="str">
        <f t="shared" si="907"/>
        <v/>
      </c>
      <c r="P7104" s="25" t="str">
        <f t="shared" si="901"/>
        <v/>
      </c>
    </row>
    <row r="7105" spans="1:16" x14ac:dyDescent="0.25">
      <c r="A7105" s="23" t="str">
        <f>IF(A7104="","",IF(O7104&gt;0.1,A7104,IF(A7104=MAX('entry data'!$B$8:$B$17),"",A7104+1)))</f>
        <v/>
      </c>
      <c r="B7105" s="23" t="str">
        <f t="shared" si="902"/>
        <v/>
      </c>
      <c r="C7105" s="23" t="str">
        <f>IF(ISERROR(VLOOKUP(A7105,'entry data'!B:G,6,0)),"",VLOOKUP(A7105,'entry data'!B:G,6,0))</f>
        <v/>
      </c>
      <c r="D7105" s="23" t="str">
        <f>IF(ISERROR(VLOOKUP(A7105,'entry data'!B:C,2,0)),"",VLOOKUP(A7105,'entry data'!B:C,2,0))</f>
        <v/>
      </c>
      <c r="E7105" s="23" t="str">
        <f>IF(ISERROR(VLOOKUP(A7105,'entry data'!B:E,4,0)),"",VLOOKUP(A7105,'entry data'!B:E,4,0))</f>
        <v/>
      </c>
      <c r="F7105" s="25" t="str">
        <f>IF(A7105="","",IF(ISERROR(VLOOKUP(A7105,'entry data'!B:F,5,0)),"",VLOOKUP(A7105,'entry data'!B:F,5,0)))</f>
        <v/>
      </c>
      <c r="G7105" s="26" t="str">
        <f>IF(A7105="","",IF(ISERROR(VLOOKUP(A7105,'entry data'!B:H,7,0)),"",VLOOKUP(A7105,'entry data'!B:H,7,0)))</f>
        <v/>
      </c>
      <c r="H7105" s="27" t="str">
        <f>IF(A7105="","",IF(B7105=1,VLOOKUP(A7105,'entry data'!B:D,3,0),I7104))</f>
        <v/>
      </c>
      <c r="I7105" s="28" t="str">
        <f t="shared" si="903"/>
        <v/>
      </c>
      <c r="J7105" s="23" t="str">
        <f t="shared" si="904"/>
        <v/>
      </c>
      <c r="K7105" s="25" t="str">
        <f t="shared" si="905"/>
        <v/>
      </c>
      <c r="L7105" s="25" t="str">
        <f t="shared" si="906"/>
        <v/>
      </c>
      <c r="M7105" s="25" t="str">
        <f t="shared" si="900"/>
        <v/>
      </c>
      <c r="N7105" s="25" t="str">
        <f>IF(A7105="","",IF(K7105&lt;VLOOKUP(A7105,'entry data'!B:G,6,0),K7105+M7105,VLOOKUP(A7105,'entry data'!B:G,6,0)))</f>
        <v/>
      </c>
      <c r="O7105" s="25" t="str">
        <f t="shared" si="907"/>
        <v/>
      </c>
      <c r="P7105" s="25" t="str">
        <f t="shared" si="901"/>
        <v/>
      </c>
    </row>
    <row r="7106" spans="1:16" x14ac:dyDescent="0.25">
      <c r="A7106" s="23" t="str">
        <f>IF(A7105="","",IF(O7105&gt;0.1,A7105,IF(A7105=MAX('entry data'!$B$8:$B$17),"",A7105+1)))</f>
        <v/>
      </c>
      <c r="B7106" s="23" t="str">
        <f t="shared" si="902"/>
        <v/>
      </c>
      <c r="C7106" s="23" t="str">
        <f>IF(ISERROR(VLOOKUP(A7106,'entry data'!B:G,6,0)),"",VLOOKUP(A7106,'entry data'!B:G,6,0))</f>
        <v/>
      </c>
      <c r="D7106" s="23" t="str">
        <f>IF(ISERROR(VLOOKUP(A7106,'entry data'!B:C,2,0)),"",VLOOKUP(A7106,'entry data'!B:C,2,0))</f>
        <v/>
      </c>
      <c r="E7106" s="23" t="str">
        <f>IF(ISERROR(VLOOKUP(A7106,'entry data'!B:E,4,0)),"",VLOOKUP(A7106,'entry data'!B:E,4,0))</f>
        <v/>
      </c>
      <c r="F7106" s="25" t="str">
        <f>IF(A7106="","",IF(ISERROR(VLOOKUP(A7106,'entry data'!B:F,5,0)),"",VLOOKUP(A7106,'entry data'!B:F,5,0)))</f>
        <v/>
      </c>
      <c r="G7106" s="26" t="str">
        <f>IF(A7106="","",IF(ISERROR(VLOOKUP(A7106,'entry data'!B:H,7,0)),"",VLOOKUP(A7106,'entry data'!B:H,7,0)))</f>
        <v/>
      </c>
      <c r="H7106" s="27" t="str">
        <f>IF(A7106="","",IF(B7106=1,VLOOKUP(A7106,'entry data'!B:D,3,0),I7105))</f>
        <v/>
      </c>
      <c r="I7106" s="28" t="str">
        <f t="shared" si="903"/>
        <v/>
      </c>
      <c r="J7106" s="23" t="str">
        <f t="shared" si="904"/>
        <v/>
      </c>
      <c r="K7106" s="25" t="str">
        <f t="shared" si="905"/>
        <v/>
      </c>
      <c r="L7106" s="25" t="str">
        <f t="shared" si="906"/>
        <v/>
      </c>
      <c r="M7106" s="25" t="str">
        <f t="shared" si="900"/>
        <v/>
      </c>
      <c r="N7106" s="25" t="str">
        <f>IF(A7106="","",IF(K7106&lt;VLOOKUP(A7106,'entry data'!B:G,6,0),K7106+M7106,VLOOKUP(A7106,'entry data'!B:G,6,0)))</f>
        <v/>
      </c>
      <c r="O7106" s="25" t="str">
        <f t="shared" si="907"/>
        <v/>
      </c>
      <c r="P7106" s="25" t="str">
        <f t="shared" si="901"/>
        <v/>
      </c>
    </row>
    <row r="7107" spans="1:16" x14ac:dyDescent="0.25">
      <c r="A7107" s="23" t="str">
        <f>IF(A7106="","",IF(O7106&gt;0.1,A7106,IF(A7106=MAX('entry data'!$B$8:$B$17),"",A7106+1)))</f>
        <v/>
      </c>
      <c r="B7107" s="23" t="str">
        <f t="shared" si="902"/>
        <v/>
      </c>
      <c r="C7107" s="23" t="str">
        <f>IF(ISERROR(VLOOKUP(A7107,'entry data'!B:G,6,0)),"",VLOOKUP(A7107,'entry data'!B:G,6,0))</f>
        <v/>
      </c>
      <c r="D7107" s="23" t="str">
        <f>IF(ISERROR(VLOOKUP(A7107,'entry data'!B:C,2,0)),"",VLOOKUP(A7107,'entry data'!B:C,2,0))</f>
        <v/>
      </c>
      <c r="E7107" s="23" t="str">
        <f>IF(ISERROR(VLOOKUP(A7107,'entry data'!B:E,4,0)),"",VLOOKUP(A7107,'entry data'!B:E,4,0))</f>
        <v/>
      </c>
      <c r="F7107" s="25" t="str">
        <f>IF(A7107="","",IF(ISERROR(VLOOKUP(A7107,'entry data'!B:F,5,0)),"",VLOOKUP(A7107,'entry data'!B:F,5,0)))</f>
        <v/>
      </c>
      <c r="G7107" s="26" t="str">
        <f>IF(A7107="","",IF(ISERROR(VLOOKUP(A7107,'entry data'!B:H,7,0)),"",VLOOKUP(A7107,'entry data'!B:H,7,0)))</f>
        <v/>
      </c>
      <c r="H7107" s="27" t="str">
        <f>IF(A7107="","",IF(B7107=1,VLOOKUP(A7107,'entry data'!B:D,3,0),I7106))</f>
        <v/>
      </c>
      <c r="I7107" s="28" t="str">
        <f t="shared" si="903"/>
        <v/>
      </c>
      <c r="J7107" s="23" t="str">
        <f t="shared" si="904"/>
        <v/>
      </c>
      <c r="K7107" s="25" t="str">
        <f t="shared" si="905"/>
        <v/>
      </c>
      <c r="L7107" s="25" t="str">
        <f t="shared" si="906"/>
        <v/>
      </c>
      <c r="M7107" s="25" t="str">
        <f t="shared" ref="M7107:M7170" si="908">IF(A7107="","",IF(E7107="monthly",(G7107/12)*K7107,((G7107/365)*(I7107-H7107))*K7107))</f>
        <v/>
      </c>
      <c r="N7107" s="25" t="str">
        <f>IF(A7107="","",IF(K7107&lt;VLOOKUP(A7107,'entry data'!B:G,6,0),K7107+M7107,VLOOKUP(A7107,'entry data'!B:G,6,0)))</f>
        <v/>
      </c>
      <c r="O7107" s="25" t="str">
        <f t="shared" si="907"/>
        <v/>
      </c>
      <c r="P7107" s="25" t="str">
        <f t="shared" ref="P7107:P7170" si="909">IF(A7107="","",IF(J7107&lt;&gt;J7108,O7107,0))</f>
        <v/>
      </c>
    </row>
    <row r="7108" spans="1:16" x14ac:dyDescent="0.25">
      <c r="A7108" s="23" t="str">
        <f>IF(A7107="","",IF(O7107&gt;0.1,A7107,IF(A7107=MAX('entry data'!$B$8:$B$17),"",A7107+1)))</f>
        <v/>
      </c>
      <c r="B7108" s="23" t="str">
        <f t="shared" ref="B7108:B7171" si="910">IF(A7108="","",IF(O7107&lt;0.1,1,B7107+1))</f>
        <v/>
      </c>
      <c r="C7108" s="23" t="str">
        <f>IF(ISERROR(VLOOKUP(A7108,'entry data'!B:G,6,0)),"",VLOOKUP(A7108,'entry data'!B:G,6,0))</f>
        <v/>
      </c>
      <c r="D7108" s="23" t="str">
        <f>IF(ISERROR(VLOOKUP(A7108,'entry data'!B:C,2,0)),"",VLOOKUP(A7108,'entry data'!B:C,2,0))</f>
        <v/>
      </c>
      <c r="E7108" s="23" t="str">
        <f>IF(ISERROR(VLOOKUP(A7108,'entry data'!B:E,4,0)),"",VLOOKUP(A7108,'entry data'!B:E,4,0))</f>
        <v/>
      </c>
      <c r="F7108" s="25" t="str">
        <f>IF(A7108="","",IF(ISERROR(VLOOKUP(A7108,'entry data'!B:F,5,0)),"",VLOOKUP(A7108,'entry data'!B:F,5,0)))</f>
        <v/>
      </c>
      <c r="G7108" s="26" t="str">
        <f>IF(A7108="","",IF(ISERROR(VLOOKUP(A7108,'entry data'!B:H,7,0)),"",VLOOKUP(A7108,'entry data'!B:H,7,0)))</f>
        <v/>
      </c>
      <c r="H7108" s="27" t="str">
        <f>IF(A7108="","",IF(B7108=1,VLOOKUP(A7108,'entry data'!B:D,3,0),I7107))</f>
        <v/>
      </c>
      <c r="I7108" s="28" t="str">
        <f t="shared" si="903"/>
        <v/>
      </c>
      <c r="J7108" s="23" t="str">
        <f t="shared" si="904"/>
        <v/>
      </c>
      <c r="K7108" s="25" t="str">
        <f t="shared" si="905"/>
        <v/>
      </c>
      <c r="L7108" s="25" t="str">
        <f t="shared" si="906"/>
        <v/>
      </c>
      <c r="M7108" s="25" t="str">
        <f t="shared" si="908"/>
        <v/>
      </c>
      <c r="N7108" s="25" t="str">
        <f>IF(A7108="","",IF(K7108&lt;VLOOKUP(A7108,'entry data'!B:G,6,0),K7108+M7108,VLOOKUP(A7108,'entry data'!B:G,6,0)))</f>
        <v/>
      </c>
      <c r="O7108" s="25" t="str">
        <f t="shared" si="907"/>
        <v/>
      </c>
      <c r="P7108" s="25" t="str">
        <f t="shared" si="909"/>
        <v/>
      </c>
    </row>
    <row r="7109" spans="1:16" x14ac:dyDescent="0.25">
      <c r="A7109" s="23" t="str">
        <f>IF(A7108="","",IF(O7108&gt;0.1,A7108,IF(A7108=MAX('entry data'!$B$8:$B$17),"",A7108+1)))</f>
        <v/>
      </c>
      <c r="B7109" s="23" t="str">
        <f t="shared" si="910"/>
        <v/>
      </c>
      <c r="C7109" s="23" t="str">
        <f>IF(ISERROR(VLOOKUP(A7109,'entry data'!B:G,6,0)),"",VLOOKUP(A7109,'entry data'!B:G,6,0))</f>
        <v/>
      </c>
      <c r="D7109" s="23" t="str">
        <f>IF(ISERROR(VLOOKUP(A7109,'entry data'!B:C,2,0)),"",VLOOKUP(A7109,'entry data'!B:C,2,0))</f>
        <v/>
      </c>
      <c r="E7109" s="23" t="str">
        <f>IF(ISERROR(VLOOKUP(A7109,'entry data'!B:E,4,0)),"",VLOOKUP(A7109,'entry data'!B:E,4,0))</f>
        <v/>
      </c>
      <c r="F7109" s="25" t="str">
        <f>IF(A7109="","",IF(ISERROR(VLOOKUP(A7109,'entry data'!B:F,5,0)),"",VLOOKUP(A7109,'entry data'!B:F,5,0)))</f>
        <v/>
      </c>
      <c r="G7109" s="26" t="str">
        <f>IF(A7109="","",IF(ISERROR(VLOOKUP(A7109,'entry data'!B:H,7,0)),"",VLOOKUP(A7109,'entry data'!B:H,7,0)))</f>
        <v/>
      </c>
      <c r="H7109" s="27" t="str">
        <f>IF(A7109="","",IF(B7109=1,VLOOKUP(A7109,'entry data'!B:D,3,0),I7108))</f>
        <v/>
      </c>
      <c r="I7109" s="28" t="str">
        <f t="shared" si="903"/>
        <v/>
      </c>
      <c r="J7109" s="23" t="str">
        <f t="shared" si="904"/>
        <v/>
      </c>
      <c r="K7109" s="25" t="str">
        <f t="shared" si="905"/>
        <v/>
      </c>
      <c r="L7109" s="25" t="str">
        <f t="shared" si="906"/>
        <v/>
      </c>
      <c r="M7109" s="25" t="str">
        <f t="shared" si="908"/>
        <v/>
      </c>
      <c r="N7109" s="25" t="str">
        <f>IF(A7109="","",IF(K7109&lt;VLOOKUP(A7109,'entry data'!B:G,6,0),K7109+M7109,VLOOKUP(A7109,'entry data'!B:G,6,0)))</f>
        <v/>
      </c>
      <c r="O7109" s="25" t="str">
        <f t="shared" si="907"/>
        <v/>
      </c>
      <c r="P7109" s="25" t="str">
        <f t="shared" si="909"/>
        <v/>
      </c>
    </row>
    <row r="7110" spans="1:16" x14ac:dyDescent="0.25">
      <c r="A7110" s="23" t="str">
        <f>IF(A7109="","",IF(O7109&gt;0.1,A7109,IF(A7109=MAX('entry data'!$B$8:$B$17),"",A7109+1)))</f>
        <v/>
      </c>
      <c r="B7110" s="23" t="str">
        <f t="shared" si="910"/>
        <v/>
      </c>
      <c r="C7110" s="23" t="str">
        <f>IF(ISERROR(VLOOKUP(A7110,'entry data'!B:G,6,0)),"",VLOOKUP(A7110,'entry data'!B:G,6,0))</f>
        <v/>
      </c>
      <c r="D7110" s="23" t="str">
        <f>IF(ISERROR(VLOOKUP(A7110,'entry data'!B:C,2,0)),"",VLOOKUP(A7110,'entry data'!B:C,2,0))</f>
        <v/>
      </c>
      <c r="E7110" s="23" t="str">
        <f>IF(ISERROR(VLOOKUP(A7110,'entry data'!B:E,4,0)),"",VLOOKUP(A7110,'entry data'!B:E,4,0))</f>
        <v/>
      </c>
      <c r="F7110" s="25" t="str">
        <f>IF(A7110="","",IF(ISERROR(VLOOKUP(A7110,'entry data'!B:F,5,0)),"",VLOOKUP(A7110,'entry data'!B:F,5,0)))</f>
        <v/>
      </c>
      <c r="G7110" s="26" t="str">
        <f>IF(A7110="","",IF(ISERROR(VLOOKUP(A7110,'entry data'!B:H,7,0)),"",VLOOKUP(A7110,'entry data'!B:H,7,0)))</f>
        <v/>
      </c>
      <c r="H7110" s="27" t="str">
        <f>IF(A7110="","",IF(B7110=1,VLOOKUP(A7110,'entry data'!B:D,3,0),I7109))</f>
        <v/>
      </c>
      <c r="I7110" s="28" t="str">
        <f t="shared" si="903"/>
        <v/>
      </c>
      <c r="J7110" s="23" t="str">
        <f t="shared" si="904"/>
        <v/>
      </c>
      <c r="K7110" s="25" t="str">
        <f t="shared" si="905"/>
        <v/>
      </c>
      <c r="L7110" s="25" t="str">
        <f t="shared" si="906"/>
        <v/>
      </c>
      <c r="M7110" s="25" t="str">
        <f t="shared" si="908"/>
        <v/>
      </c>
      <c r="N7110" s="25" t="str">
        <f>IF(A7110="","",IF(K7110&lt;VLOOKUP(A7110,'entry data'!B:G,6,0),K7110+M7110,VLOOKUP(A7110,'entry data'!B:G,6,0)))</f>
        <v/>
      </c>
      <c r="O7110" s="25" t="str">
        <f t="shared" si="907"/>
        <v/>
      </c>
      <c r="P7110" s="25" t="str">
        <f t="shared" si="909"/>
        <v/>
      </c>
    </row>
    <row r="7111" spans="1:16" x14ac:dyDescent="0.25">
      <c r="A7111" s="23" t="str">
        <f>IF(A7110="","",IF(O7110&gt;0.1,A7110,IF(A7110=MAX('entry data'!$B$8:$B$17),"",A7110+1)))</f>
        <v/>
      </c>
      <c r="B7111" s="23" t="str">
        <f t="shared" si="910"/>
        <v/>
      </c>
      <c r="C7111" s="23" t="str">
        <f>IF(ISERROR(VLOOKUP(A7111,'entry data'!B:G,6,0)),"",VLOOKUP(A7111,'entry data'!B:G,6,0))</f>
        <v/>
      </c>
      <c r="D7111" s="23" t="str">
        <f>IF(ISERROR(VLOOKUP(A7111,'entry data'!B:C,2,0)),"",VLOOKUP(A7111,'entry data'!B:C,2,0))</f>
        <v/>
      </c>
      <c r="E7111" s="23" t="str">
        <f>IF(ISERROR(VLOOKUP(A7111,'entry data'!B:E,4,0)),"",VLOOKUP(A7111,'entry data'!B:E,4,0))</f>
        <v/>
      </c>
      <c r="F7111" s="25" t="str">
        <f>IF(A7111="","",IF(ISERROR(VLOOKUP(A7111,'entry data'!B:F,5,0)),"",VLOOKUP(A7111,'entry data'!B:F,5,0)))</f>
        <v/>
      </c>
      <c r="G7111" s="26" t="str">
        <f>IF(A7111="","",IF(ISERROR(VLOOKUP(A7111,'entry data'!B:H,7,0)),"",VLOOKUP(A7111,'entry data'!B:H,7,0)))</f>
        <v/>
      </c>
      <c r="H7111" s="27" t="str">
        <f>IF(A7111="","",IF(B7111=1,VLOOKUP(A7111,'entry data'!B:D,3,0),I7110))</f>
        <v/>
      </c>
      <c r="I7111" s="28" t="str">
        <f t="shared" si="903"/>
        <v/>
      </c>
      <c r="J7111" s="23" t="str">
        <f t="shared" si="904"/>
        <v/>
      </c>
      <c r="K7111" s="25" t="str">
        <f t="shared" si="905"/>
        <v/>
      </c>
      <c r="L7111" s="25" t="str">
        <f t="shared" si="906"/>
        <v/>
      </c>
      <c r="M7111" s="25" t="str">
        <f t="shared" si="908"/>
        <v/>
      </c>
      <c r="N7111" s="25" t="str">
        <f>IF(A7111="","",IF(K7111&lt;VLOOKUP(A7111,'entry data'!B:G,6,0),K7111+M7111,VLOOKUP(A7111,'entry data'!B:G,6,0)))</f>
        <v/>
      </c>
      <c r="O7111" s="25" t="str">
        <f t="shared" si="907"/>
        <v/>
      </c>
      <c r="P7111" s="25" t="str">
        <f t="shared" si="909"/>
        <v/>
      </c>
    </row>
    <row r="7112" spans="1:16" x14ac:dyDescent="0.25">
      <c r="A7112" s="23" t="str">
        <f>IF(A7111="","",IF(O7111&gt;0.1,A7111,IF(A7111=MAX('entry data'!$B$8:$B$17),"",A7111+1)))</f>
        <v/>
      </c>
      <c r="B7112" s="23" t="str">
        <f t="shared" si="910"/>
        <v/>
      </c>
      <c r="C7112" s="23" t="str">
        <f>IF(ISERROR(VLOOKUP(A7112,'entry data'!B:G,6,0)),"",VLOOKUP(A7112,'entry data'!B:G,6,0))</f>
        <v/>
      </c>
      <c r="D7112" s="23" t="str">
        <f>IF(ISERROR(VLOOKUP(A7112,'entry data'!B:C,2,0)),"",VLOOKUP(A7112,'entry data'!B:C,2,0))</f>
        <v/>
      </c>
      <c r="E7112" s="23" t="str">
        <f>IF(ISERROR(VLOOKUP(A7112,'entry data'!B:E,4,0)),"",VLOOKUP(A7112,'entry data'!B:E,4,0))</f>
        <v/>
      </c>
      <c r="F7112" s="25" t="str">
        <f>IF(A7112="","",IF(ISERROR(VLOOKUP(A7112,'entry data'!B:F,5,0)),"",VLOOKUP(A7112,'entry data'!B:F,5,0)))</f>
        <v/>
      </c>
      <c r="G7112" s="26" t="str">
        <f>IF(A7112="","",IF(ISERROR(VLOOKUP(A7112,'entry data'!B:H,7,0)),"",VLOOKUP(A7112,'entry data'!B:H,7,0)))</f>
        <v/>
      </c>
      <c r="H7112" s="27" t="str">
        <f>IF(A7112="","",IF(B7112=1,VLOOKUP(A7112,'entry data'!B:D,3,0),I7111))</f>
        <v/>
      </c>
      <c r="I7112" s="28" t="str">
        <f t="shared" si="903"/>
        <v/>
      </c>
      <c r="J7112" s="23" t="str">
        <f t="shared" si="904"/>
        <v/>
      </c>
      <c r="K7112" s="25" t="str">
        <f t="shared" si="905"/>
        <v/>
      </c>
      <c r="L7112" s="25" t="str">
        <f t="shared" si="906"/>
        <v/>
      </c>
      <c r="M7112" s="25" t="str">
        <f t="shared" si="908"/>
        <v/>
      </c>
      <c r="N7112" s="25" t="str">
        <f>IF(A7112="","",IF(K7112&lt;VLOOKUP(A7112,'entry data'!B:G,6,0),K7112+M7112,VLOOKUP(A7112,'entry data'!B:G,6,0)))</f>
        <v/>
      </c>
      <c r="O7112" s="25" t="str">
        <f t="shared" si="907"/>
        <v/>
      </c>
      <c r="P7112" s="25" t="str">
        <f t="shared" si="909"/>
        <v/>
      </c>
    </row>
    <row r="7113" spans="1:16" x14ac:dyDescent="0.25">
      <c r="A7113" s="23" t="str">
        <f>IF(A7112="","",IF(O7112&gt;0.1,A7112,IF(A7112=MAX('entry data'!$B$8:$B$17),"",A7112+1)))</f>
        <v/>
      </c>
      <c r="B7113" s="23" t="str">
        <f t="shared" si="910"/>
        <v/>
      </c>
      <c r="C7113" s="23" t="str">
        <f>IF(ISERROR(VLOOKUP(A7113,'entry data'!B:G,6,0)),"",VLOOKUP(A7113,'entry data'!B:G,6,0))</f>
        <v/>
      </c>
      <c r="D7113" s="23" t="str">
        <f>IF(ISERROR(VLOOKUP(A7113,'entry data'!B:C,2,0)),"",VLOOKUP(A7113,'entry data'!B:C,2,0))</f>
        <v/>
      </c>
      <c r="E7113" s="23" t="str">
        <f>IF(ISERROR(VLOOKUP(A7113,'entry data'!B:E,4,0)),"",VLOOKUP(A7113,'entry data'!B:E,4,0))</f>
        <v/>
      </c>
      <c r="F7113" s="25" t="str">
        <f>IF(A7113="","",IF(ISERROR(VLOOKUP(A7113,'entry data'!B:F,5,0)),"",VLOOKUP(A7113,'entry data'!B:F,5,0)))</f>
        <v/>
      </c>
      <c r="G7113" s="26" t="str">
        <f>IF(A7113="","",IF(ISERROR(VLOOKUP(A7113,'entry data'!B:H,7,0)),"",VLOOKUP(A7113,'entry data'!B:H,7,0)))</f>
        <v/>
      </c>
      <c r="H7113" s="27" t="str">
        <f>IF(A7113="","",IF(B7113=1,VLOOKUP(A7113,'entry data'!B:D,3,0),I7112))</f>
        <v/>
      </c>
      <c r="I7113" s="28" t="str">
        <f t="shared" si="903"/>
        <v/>
      </c>
      <c r="J7113" s="23" t="str">
        <f t="shared" si="904"/>
        <v/>
      </c>
      <c r="K7113" s="25" t="str">
        <f t="shared" si="905"/>
        <v/>
      </c>
      <c r="L7113" s="25" t="str">
        <f t="shared" si="906"/>
        <v/>
      </c>
      <c r="M7113" s="25" t="str">
        <f t="shared" si="908"/>
        <v/>
      </c>
      <c r="N7113" s="25" t="str">
        <f>IF(A7113="","",IF(K7113&lt;VLOOKUP(A7113,'entry data'!B:G,6,0),K7113+M7113,VLOOKUP(A7113,'entry data'!B:G,6,0)))</f>
        <v/>
      </c>
      <c r="O7113" s="25" t="str">
        <f t="shared" si="907"/>
        <v/>
      </c>
      <c r="P7113" s="25" t="str">
        <f t="shared" si="909"/>
        <v/>
      </c>
    </row>
    <row r="7114" spans="1:16" x14ac:dyDescent="0.25">
      <c r="A7114" s="23" t="str">
        <f>IF(A7113="","",IF(O7113&gt;0.1,A7113,IF(A7113=MAX('entry data'!$B$8:$B$17),"",A7113+1)))</f>
        <v/>
      </c>
      <c r="B7114" s="23" t="str">
        <f t="shared" si="910"/>
        <v/>
      </c>
      <c r="C7114" s="23" t="str">
        <f>IF(ISERROR(VLOOKUP(A7114,'entry data'!B:G,6,0)),"",VLOOKUP(A7114,'entry data'!B:G,6,0))</f>
        <v/>
      </c>
      <c r="D7114" s="23" t="str">
        <f>IF(ISERROR(VLOOKUP(A7114,'entry data'!B:C,2,0)),"",VLOOKUP(A7114,'entry data'!B:C,2,0))</f>
        <v/>
      </c>
      <c r="E7114" s="23" t="str">
        <f>IF(ISERROR(VLOOKUP(A7114,'entry data'!B:E,4,0)),"",VLOOKUP(A7114,'entry data'!B:E,4,0))</f>
        <v/>
      </c>
      <c r="F7114" s="25" t="str">
        <f>IF(A7114="","",IF(ISERROR(VLOOKUP(A7114,'entry data'!B:F,5,0)),"",VLOOKUP(A7114,'entry data'!B:F,5,0)))</f>
        <v/>
      </c>
      <c r="G7114" s="26" t="str">
        <f>IF(A7114="","",IF(ISERROR(VLOOKUP(A7114,'entry data'!B:H,7,0)),"",VLOOKUP(A7114,'entry data'!B:H,7,0)))</f>
        <v/>
      </c>
      <c r="H7114" s="27" t="str">
        <f>IF(A7114="","",IF(B7114=1,VLOOKUP(A7114,'entry data'!B:D,3,0),I7113))</f>
        <v/>
      </c>
      <c r="I7114" s="28" t="str">
        <f t="shared" si="903"/>
        <v/>
      </c>
      <c r="J7114" s="23" t="str">
        <f t="shared" si="904"/>
        <v/>
      </c>
      <c r="K7114" s="25" t="str">
        <f t="shared" si="905"/>
        <v/>
      </c>
      <c r="L7114" s="25" t="str">
        <f t="shared" si="906"/>
        <v/>
      </c>
      <c r="M7114" s="25" t="str">
        <f t="shared" si="908"/>
        <v/>
      </c>
      <c r="N7114" s="25" t="str">
        <f>IF(A7114="","",IF(K7114&lt;VLOOKUP(A7114,'entry data'!B:G,6,0),K7114+M7114,VLOOKUP(A7114,'entry data'!B:G,6,0)))</f>
        <v/>
      </c>
      <c r="O7114" s="25" t="str">
        <f t="shared" si="907"/>
        <v/>
      </c>
      <c r="P7114" s="25" t="str">
        <f t="shared" si="909"/>
        <v/>
      </c>
    </row>
    <row r="7115" spans="1:16" x14ac:dyDescent="0.25">
      <c r="A7115" s="23" t="str">
        <f>IF(A7114="","",IF(O7114&gt;0.1,A7114,IF(A7114=MAX('entry data'!$B$8:$B$17),"",A7114+1)))</f>
        <v/>
      </c>
      <c r="B7115" s="23" t="str">
        <f t="shared" si="910"/>
        <v/>
      </c>
      <c r="C7115" s="23" t="str">
        <f>IF(ISERROR(VLOOKUP(A7115,'entry data'!B:G,6,0)),"",VLOOKUP(A7115,'entry data'!B:G,6,0))</f>
        <v/>
      </c>
      <c r="D7115" s="23" t="str">
        <f>IF(ISERROR(VLOOKUP(A7115,'entry data'!B:C,2,0)),"",VLOOKUP(A7115,'entry data'!B:C,2,0))</f>
        <v/>
      </c>
      <c r="E7115" s="23" t="str">
        <f>IF(ISERROR(VLOOKUP(A7115,'entry data'!B:E,4,0)),"",VLOOKUP(A7115,'entry data'!B:E,4,0))</f>
        <v/>
      </c>
      <c r="F7115" s="25" t="str">
        <f>IF(A7115="","",IF(ISERROR(VLOOKUP(A7115,'entry data'!B:F,5,0)),"",VLOOKUP(A7115,'entry data'!B:F,5,0)))</f>
        <v/>
      </c>
      <c r="G7115" s="26" t="str">
        <f>IF(A7115="","",IF(ISERROR(VLOOKUP(A7115,'entry data'!B:H,7,0)),"",VLOOKUP(A7115,'entry data'!B:H,7,0)))</f>
        <v/>
      </c>
      <c r="H7115" s="27" t="str">
        <f>IF(A7115="","",IF(B7115=1,VLOOKUP(A7115,'entry data'!B:D,3,0),I7114))</f>
        <v/>
      </c>
      <c r="I7115" s="28" t="str">
        <f t="shared" si="903"/>
        <v/>
      </c>
      <c r="J7115" s="23" t="str">
        <f t="shared" si="904"/>
        <v/>
      </c>
      <c r="K7115" s="25" t="str">
        <f t="shared" si="905"/>
        <v/>
      </c>
      <c r="L7115" s="25" t="str">
        <f t="shared" si="906"/>
        <v/>
      </c>
      <c r="M7115" s="25" t="str">
        <f t="shared" si="908"/>
        <v/>
      </c>
      <c r="N7115" s="25" t="str">
        <f>IF(A7115="","",IF(K7115&lt;VLOOKUP(A7115,'entry data'!B:G,6,0),K7115+M7115,VLOOKUP(A7115,'entry data'!B:G,6,0)))</f>
        <v/>
      </c>
      <c r="O7115" s="25" t="str">
        <f t="shared" si="907"/>
        <v/>
      </c>
      <c r="P7115" s="25" t="str">
        <f t="shared" si="909"/>
        <v/>
      </c>
    </row>
    <row r="7116" spans="1:16" x14ac:dyDescent="0.25">
      <c r="A7116" s="23" t="str">
        <f>IF(A7115="","",IF(O7115&gt;0.1,A7115,IF(A7115=MAX('entry data'!$B$8:$B$17),"",A7115+1)))</f>
        <v/>
      </c>
      <c r="B7116" s="23" t="str">
        <f t="shared" si="910"/>
        <v/>
      </c>
      <c r="C7116" s="23" t="str">
        <f>IF(ISERROR(VLOOKUP(A7116,'entry data'!B:G,6,0)),"",VLOOKUP(A7116,'entry data'!B:G,6,0))</f>
        <v/>
      </c>
      <c r="D7116" s="23" t="str">
        <f>IF(ISERROR(VLOOKUP(A7116,'entry data'!B:C,2,0)),"",VLOOKUP(A7116,'entry data'!B:C,2,0))</f>
        <v/>
      </c>
      <c r="E7116" s="23" t="str">
        <f>IF(ISERROR(VLOOKUP(A7116,'entry data'!B:E,4,0)),"",VLOOKUP(A7116,'entry data'!B:E,4,0))</f>
        <v/>
      </c>
      <c r="F7116" s="25" t="str">
        <f>IF(A7116="","",IF(ISERROR(VLOOKUP(A7116,'entry data'!B:F,5,0)),"",VLOOKUP(A7116,'entry data'!B:F,5,0)))</f>
        <v/>
      </c>
      <c r="G7116" s="26" t="str">
        <f>IF(A7116="","",IF(ISERROR(VLOOKUP(A7116,'entry data'!B:H,7,0)),"",VLOOKUP(A7116,'entry data'!B:H,7,0)))</f>
        <v/>
      </c>
      <c r="H7116" s="27" t="str">
        <f>IF(A7116="","",IF(B7116=1,VLOOKUP(A7116,'entry data'!B:D,3,0),I7115))</f>
        <v/>
      </c>
      <c r="I7116" s="28" t="str">
        <f t="shared" si="903"/>
        <v/>
      </c>
      <c r="J7116" s="23" t="str">
        <f t="shared" si="904"/>
        <v/>
      </c>
      <c r="K7116" s="25" t="str">
        <f t="shared" si="905"/>
        <v/>
      </c>
      <c r="L7116" s="25" t="str">
        <f t="shared" si="906"/>
        <v/>
      </c>
      <c r="M7116" s="25" t="str">
        <f t="shared" si="908"/>
        <v/>
      </c>
      <c r="N7116" s="25" t="str">
        <f>IF(A7116="","",IF(K7116&lt;VLOOKUP(A7116,'entry data'!B:G,6,0),K7116+M7116,VLOOKUP(A7116,'entry data'!B:G,6,0)))</f>
        <v/>
      </c>
      <c r="O7116" s="25" t="str">
        <f t="shared" si="907"/>
        <v/>
      </c>
      <c r="P7116" s="25" t="str">
        <f t="shared" si="909"/>
        <v/>
      </c>
    </row>
    <row r="7117" spans="1:16" x14ac:dyDescent="0.25">
      <c r="A7117" s="23" t="str">
        <f>IF(A7116="","",IF(O7116&gt;0.1,A7116,IF(A7116=MAX('entry data'!$B$8:$B$17),"",A7116+1)))</f>
        <v/>
      </c>
      <c r="B7117" s="23" t="str">
        <f t="shared" si="910"/>
        <v/>
      </c>
      <c r="C7117" s="23" t="str">
        <f>IF(ISERROR(VLOOKUP(A7117,'entry data'!B:G,6,0)),"",VLOOKUP(A7117,'entry data'!B:G,6,0))</f>
        <v/>
      </c>
      <c r="D7117" s="23" t="str">
        <f>IF(ISERROR(VLOOKUP(A7117,'entry data'!B:C,2,0)),"",VLOOKUP(A7117,'entry data'!B:C,2,0))</f>
        <v/>
      </c>
      <c r="E7117" s="23" t="str">
        <f>IF(ISERROR(VLOOKUP(A7117,'entry data'!B:E,4,0)),"",VLOOKUP(A7117,'entry data'!B:E,4,0))</f>
        <v/>
      </c>
      <c r="F7117" s="25" t="str">
        <f>IF(A7117="","",IF(ISERROR(VLOOKUP(A7117,'entry data'!B:F,5,0)),"",VLOOKUP(A7117,'entry data'!B:F,5,0)))</f>
        <v/>
      </c>
      <c r="G7117" s="26" t="str">
        <f>IF(A7117="","",IF(ISERROR(VLOOKUP(A7117,'entry data'!B:H,7,0)),"",VLOOKUP(A7117,'entry data'!B:H,7,0)))</f>
        <v/>
      </c>
      <c r="H7117" s="27" t="str">
        <f>IF(A7117="","",IF(B7117=1,VLOOKUP(A7117,'entry data'!B:D,3,0),I7116))</f>
        <v/>
      </c>
      <c r="I7117" s="28" t="str">
        <f t="shared" si="903"/>
        <v/>
      </c>
      <c r="J7117" s="23" t="str">
        <f t="shared" si="904"/>
        <v/>
      </c>
      <c r="K7117" s="25" t="str">
        <f t="shared" si="905"/>
        <v/>
      </c>
      <c r="L7117" s="25" t="str">
        <f t="shared" si="906"/>
        <v/>
      </c>
      <c r="M7117" s="25" t="str">
        <f t="shared" si="908"/>
        <v/>
      </c>
      <c r="N7117" s="25" t="str">
        <f>IF(A7117="","",IF(K7117&lt;VLOOKUP(A7117,'entry data'!B:G,6,0),K7117+M7117,VLOOKUP(A7117,'entry data'!B:G,6,0)))</f>
        <v/>
      </c>
      <c r="O7117" s="25" t="str">
        <f t="shared" si="907"/>
        <v/>
      </c>
      <c r="P7117" s="25" t="str">
        <f t="shared" si="909"/>
        <v/>
      </c>
    </row>
    <row r="7118" spans="1:16" x14ac:dyDescent="0.25">
      <c r="A7118" s="23" t="str">
        <f>IF(A7117="","",IF(O7117&gt;0.1,A7117,IF(A7117=MAX('entry data'!$B$8:$B$17),"",A7117+1)))</f>
        <v/>
      </c>
      <c r="B7118" s="23" t="str">
        <f t="shared" si="910"/>
        <v/>
      </c>
      <c r="C7118" s="23" t="str">
        <f>IF(ISERROR(VLOOKUP(A7118,'entry data'!B:G,6,0)),"",VLOOKUP(A7118,'entry data'!B:G,6,0))</f>
        <v/>
      </c>
      <c r="D7118" s="23" t="str">
        <f>IF(ISERROR(VLOOKUP(A7118,'entry data'!B:C,2,0)),"",VLOOKUP(A7118,'entry data'!B:C,2,0))</f>
        <v/>
      </c>
      <c r="E7118" s="23" t="str">
        <f>IF(ISERROR(VLOOKUP(A7118,'entry data'!B:E,4,0)),"",VLOOKUP(A7118,'entry data'!B:E,4,0))</f>
        <v/>
      </c>
      <c r="F7118" s="25" t="str">
        <f>IF(A7118="","",IF(ISERROR(VLOOKUP(A7118,'entry data'!B:F,5,0)),"",VLOOKUP(A7118,'entry data'!B:F,5,0)))</f>
        <v/>
      </c>
      <c r="G7118" s="26" t="str">
        <f>IF(A7118="","",IF(ISERROR(VLOOKUP(A7118,'entry data'!B:H,7,0)),"",VLOOKUP(A7118,'entry data'!B:H,7,0)))</f>
        <v/>
      </c>
      <c r="H7118" s="27" t="str">
        <f>IF(A7118="","",IF(B7118=1,VLOOKUP(A7118,'entry data'!B:D,3,0),I7117))</f>
        <v/>
      </c>
      <c r="I7118" s="28" t="str">
        <f t="shared" si="903"/>
        <v/>
      </c>
      <c r="J7118" s="23" t="str">
        <f t="shared" si="904"/>
        <v/>
      </c>
      <c r="K7118" s="25" t="str">
        <f t="shared" si="905"/>
        <v/>
      </c>
      <c r="L7118" s="25" t="str">
        <f t="shared" si="906"/>
        <v/>
      </c>
      <c r="M7118" s="25" t="str">
        <f t="shared" si="908"/>
        <v/>
      </c>
      <c r="N7118" s="25" t="str">
        <f>IF(A7118="","",IF(K7118&lt;VLOOKUP(A7118,'entry data'!B:G,6,0),K7118+M7118,VLOOKUP(A7118,'entry data'!B:G,6,0)))</f>
        <v/>
      </c>
      <c r="O7118" s="25" t="str">
        <f t="shared" si="907"/>
        <v/>
      </c>
      <c r="P7118" s="25" t="str">
        <f t="shared" si="909"/>
        <v/>
      </c>
    </row>
    <row r="7119" spans="1:16" x14ac:dyDescent="0.25">
      <c r="A7119" s="23" t="str">
        <f>IF(A7118="","",IF(O7118&gt;0.1,A7118,IF(A7118=MAX('entry data'!$B$8:$B$17),"",A7118+1)))</f>
        <v/>
      </c>
      <c r="B7119" s="23" t="str">
        <f t="shared" si="910"/>
        <v/>
      </c>
      <c r="C7119" s="23" t="str">
        <f>IF(ISERROR(VLOOKUP(A7119,'entry data'!B:G,6,0)),"",VLOOKUP(A7119,'entry data'!B:G,6,0))</f>
        <v/>
      </c>
      <c r="D7119" s="23" t="str">
        <f>IF(ISERROR(VLOOKUP(A7119,'entry data'!B:C,2,0)),"",VLOOKUP(A7119,'entry data'!B:C,2,0))</f>
        <v/>
      </c>
      <c r="E7119" s="23" t="str">
        <f>IF(ISERROR(VLOOKUP(A7119,'entry data'!B:E,4,0)),"",VLOOKUP(A7119,'entry data'!B:E,4,0))</f>
        <v/>
      </c>
      <c r="F7119" s="25" t="str">
        <f>IF(A7119="","",IF(ISERROR(VLOOKUP(A7119,'entry data'!B:F,5,0)),"",VLOOKUP(A7119,'entry data'!B:F,5,0)))</f>
        <v/>
      </c>
      <c r="G7119" s="26" t="str">
        <f>IF(A7119="","",IF(ISERROR(VLOOKUP(A7119,'entry data'!B:H,7,0)),"",VLOOKUP(A7119,'entry data'!B:H,7,0)))</f>
        <v/>
      </c>
      <c r="H7119" s="27" t="str">
        <f>IF(A7119="","",IF(B7119=1,VLOOKUP(A7119,'entry data'!B:D,3,0),I7118))</f>
        <v/>
      </c>
      <c r="I7119" s="28" t="str">
        <f t="shared" si="903"/>
        <v/>
      </c>
      <c r="J7119" s="23" t="str">
        <f t="shared" si="904"/>
        <v/>
      </c>
      <c r="K7119" s="25" t="str">
        <f t="shared" si="905"/>
        <v/>
      </c>
      <c r="L7119" s="25" t="str">
        <f t="shared" si="906"/>
        <v/>
      </c>
      <c r="M7119" s="25" t="str">
        <f t="shared" si="908"/>
        <v/>
      </c>
      <c r="N7119" s="25" t="str">
        <f>IF(A7119="","",IF(K7119&lt;VLOOKUP(A7119,'entry data'!B:G,6,0),K7119+M7119,VLOOKUP(A7119,'entry data'!B:G,6,0)))</f>
        <v/>
      </c>
      <c r="O7119" s="25" t="str">
        <f t="shared" si="907"/>
        <v/>
      </c>
      <c r="P7119" s="25" t="str">
        <f t="shared" si="909"/>
        <v/>
      </c>
    </row>
    <row r="7120" spans="1:16" x14ac:dyDescent="0.25">
      <c r="A7120" s="23" t="str">
        <f>IF(A7119="","",IF(O7119&gt;0.1,A7119,IF(A7119=MAX('entry data'!$B$8:$B$17),"",A7119+1)))</f>
        <v/>
      </c>
      <c r="B7120" s="23" t="str">
        <f t="shared" si="910"/>
        <v/>
      </c>
      <c r="C7120" s="23" t="str">
        <f>IF(ISERROR(VLOOKUP(A7120,'entry data'!B:G,6,0)),"",VLOOKUP(A7120,'entry data'!B:G,6,0))</f>
        <v/>
      </c>
      <c r="D7120" s="23" t="str">
        <f>IF(ISERROR(VLOOKUP(A7120,'entry data'!B:C,2,0)),"",VLOOKUP(A7120,'entry data'!B:C,2,0))</f>
        <v/>
      </c>
      <c r="E7120" s="23" t="str">
        <f>IF(ISERROR(VLOOKUP(A7120,'entry data'!B:E,4,0)),"",VLOOKUP(A7120,'entry data'!B:E,4,0))</f>
        <v/>
      </c>
      <c r="F7120" s="25" t="str">
        <f>IF(A7120="","",IF(ISERROR(VLOOKUP(A7120,'entry data'!B:F,5,0)),"",VLOOKUP(A7120,'entry data'!B:F,5,0)))</f>
        <v/>
      </c>
      <c r="G7120" s="26" t="str">
        <f>IF(A7120="","",IF(ISERROR(VLOOKUP(A7120,'entry data'!B:H,7,0)),"",VLOOKUP(A7120,'entry data'!B:H,7,0)))</f>
        <v/>
      </c>
      <c r="H7120" s="27" t="str">
        <f>IF(A7120="","",IF(B7120=1,VLOOKUP(A7120,'entry data'!B:D,3,0),I7119))</f>
        <v/>
      </c>
      <c r="I7120" s="28" t="str">
        <f t="shared" si="903"/>
        <v/>
      </c>
      <c r="J7120" s="23" t="str">
        <f t="shared" si="904"/>
        <v/>
      </c>
      <c r="K7120" s="25" t="str">
        <f t="shared" si="905"/>
        <v/>
      </c>
      <c r="L7120" s="25" t="str">
        <f t="shared" si="906"/>
        <v/>
      </c>
      <c r="M7120" s="25" t="str">
        <f t="shared" si="908"/>
        <v/>
      </c>
      <c r="N7120" s="25" t="str">
        <f>IF(A7120="","",IF(K7120&lt;VLOOKUP(A7120,'entry data'!B:G,6,0),K7120+M7120,VLOOKUP(A7120,'entry data'!B:G,6,0)))</f>
        <v/>
      </c>
      <c r="O7120" s="25" t="str">
        <f t="shared" si="907"/>
        <v/>
      </c>
      <c r="P7120" s="25" t="str">
        <f t="shared" si="909"/>
        <v/>
      </c>
    </row>
    <row r="7121" spans="1:16" x14ac:dyDescent="0.25">
      <c r="A7121" s="23" t="str">
        <f>IF(A7120="","",IF(O7120&gt;0.1,A7120,IF(A7120=MAX('entry data'!$B$8:$B$17),"",A7120+1)))</f>
        <v/>
      </c>
      <c r="B7121" s="23" t="str">
        <f t="shared" si="910"/>
        <v/>
      </c>
      <c r="C7121" s="23" t="str">
        <f>IF(ISERROR(VLOOKUP(A7121,'entry data'!B:G,6,0)),"",VLOOKUP(A7121,'entry data'!B:G,6,0))</f>
        <v/>
      </c>
      <c r="D7121" s="23" t="str">
        <f>IF(ISERROR(VLOOKUP(A7121,'entry data'!B:C,2,0)),"",VLOOKUP(A7121,'entry data'!B:C,2,0))</f>
        <v/>
      </c>
      <c r="E7121" s="23" t="str">
        <f>IF(ISERROR(VLOOKUP(A7121,'entry data'!B:E,4,0)),"",VLOOKUP(A7121,'entry data'!B:E,4,0))</f>
        <v/>
      </c>
      <c r="F7121" s="25" t="str">
        <f>IF(A7121="","",IF(ISERROR(VLOOKUP(A7121,'entry data'!B:F,5,0)),"",VLOOKUP(A7121,'entry data'!B:F,5,0)))</f>
        <v/>
      </c>
      <c r="G7121" s="26" t="str">
        <f>IF(A7121="","",IF(ISERROR(VLOOKUP(A7121,'entry data'!B:H,7,0)),"",VLOOKUP(A7121,'entry data'!B:H,7,0)))</f>
        <v/>
      </c>
      <c r="H7121" s="27" t="str">
        <f>IF(A7121="","",IF(B7121=1,VLOOKUP(A7121,'entry data'!B:D,3,0),I7120))</f>
        <v/>
      </c>
      <c r="I7121" s="28" t="str">
        <f t="shared" si="903"/>
        <v/>
      </c>
      <c r="J7121" s="23" t="str">
        <f t="shared" si="904"/>
        <v/>
      </c>
      <c r="K7121" s="25" t="str">
        <f t="shared" si="905"/>
        <v/>
      </c>
      <c r="L7121" s="25" t="str">
        <f t="shared" si="906"/>
        <v/>
      </c>
      <c r="M7121" s="25" t="str">
        <f t="shared" si="908"/>
        <v/>
      </c>
      <c r="N7121" s="25" t="str">
        <f>IF(A7121="","",IF(K7121&lt;VLOOKUP(A7121,'entry data'!B:G,6,0),K7121+M7121,VLOOKUP(A7121,'entry data'!B:G,6,0)))</f>
        <v/>
      </c>
      <c r="O7121" s="25" t="str">
        <f t="shared" si="907"/>
        <v/>
      </c>
      <c r="P7121" s="25" t="str">
        <f t="shared" si="909"/>
        <v/>
      </c>
    </row>
    <row r="7122" spans="1:16" x14ac:dyDescent="0.25">
      <c r="A7122" s="23" t="str">
        <f>IF(A7121="","",IF(O7121&gt;0.1,A7121,IF(A7121=MAX('entry data'!$B$8:$B$17),"",A7121+1)))</f>
        <v/>
      </c>
      <c r="B7122" s="23" t="str">
        <f t="shared" si="910"/>
        <v/>
      </c>
      <c r="C7122" s="23" t="str">
        <f>IF(ISERROR(VLOOKUP(A7122,'entry data'!B:G,6,0)),"",VLOOKUP(A7122,'entry data'!B:G,6,0))</f>
        <v/>
      </c>
      <c r="D7122" s="23" t="str">
        <f>IF(ISERROR(VLOOKUP(A7122,'entry data'!B:C,2,0)),"",VLOOKUP(A7122,'entry data'!B:C,2,0))</f>
        <v/>
      </c>
      <c r="E7122" s="23" t="str">
        <f>IF(ISERROR(VLOOKUP(A7122,'entry data'!B:E,4,0)),"",VLOOKUP(A7122,'entry data'!B:E,4,0))</f>
        <v/>
      </c>
      <c r="F7122" s="25" t="str">
        <f>IF(A7122="","",IF(ISERROR(VLOOKUP(A7122,'entry data'!B:F,5,0)),"",VLOOKUP(A7122,'entry data'!B:F,5,0)))</f>
        <v/>
      </c>
      <c r="G7122" s="26" t="str">
        <f>IF(A7122="","",IF(ISERROR(VLOOKUP(A7122,'entry data'!B:H,7,0)),"",VLOOKUP(A7122,'entry data'!B:H,7,0)))</f>
        <v/>
      </c>
      <c r="H7122" s="27" t="str">
        <f>IF(A7122="","",IF(B7122=1,VLOOKUP(A7122,'entry data'!B:D,3,0),I7121))</f>
        <v/>
      </c>
      <c r="I7122" s="28" t="str">
        <f t="shared" si="903"/>
        <v/>
      </c>
      <c r="J7122" s="23" t="str">
        <f t="shared" si="904"/>
        <v/>
      </c>
      <c r="K7122" s="25" t="str">
        <f t="shared" si="905"/>
        <v/>
      </c>
      <c r="L7122" s="25" t="str">
        <f t="shared" si="906"/>
        <v/>
      </c>
      <c r="M7122" s="25" t="str">
        <f t="shared" si="908"/>
        <v/>
      </c>
      <c r="N7122" s="25" t="str">
        <f>IF(A7122="","",IF(K7122&lt;VLOOKUP(A7122,'entry data'!B:G,6,0),K7122+M7122,VLOOKUP(A7122,'entry data'!B:G,6,0)))</f>
        <v/>
      </c>
      <c r="O7122" s="25" t="str">
        <f t="shared" si="907"/>
        <v/>
      </c>
      <c r="P7122" s="25" t="str">
        <f t="shared" si="909"/>
        <v/>
      </c>
    </row>
    <row r="7123" spans="1:16" x14ac:dyDescent="0.25">
      <c r="A7123" s="23" t="str">
        <f>IF(A7122="","",IF(O7122&gt;0.1,A7122,IF(A7122=MAX('entry data'!$B$8:$B$17),"",A7122+1)))</f>
        <v/>
      </c>
      <c r="B7123" s="23" t="str">
        <f t="shared" si="910"/>
        <v/>
      </c>
      <c r="C7123" s="23" t="str">
        <f>IF(ISERROR(VLOOKUP(A7123,'entry data'!B:G,6,0)),"",VLOOKUP(A7123,'entry data'!B:G,6,0))</f>
        <v/>
      </c>
      <c r="D7123" s="23" t="str">
        <f>IF(ISERROR(VLOOKUP(A7123,'entry data'!B:C,2,0)),"",VLOOKUP(A7123,'entry data'!B:C,2,0))</f>
        <v/>
      </c>
      <c r="E7123" s="23" t="str">
        <f>IF(ISERROR(VLOOKUP(A7123,'entry data'!B:E,4,0)),"",VLOOKUP(A7123,'entry data'!B:E,4,0))</f>
        <v/>
      </c>
      <c r="F7123" s="25" t="str">
        <f>IF(A7123="","",IF(ISERROR(VLOOKUP(A7123,'entry data'!B:F,5,0)),"",VLOOKUP(A7123,'entry data'!B:F,5,0)))</f>
        <v/>
      </c>
      <c r="G7123" s="26" t="str">
        <f>IF(A7123="","",IF(ISERROR(VLOOKUP(A7123,'entry data'!B:H,7,0)),"",VLOOKUP(A7123,'entry data'!B:H,7,0)))</f>
        <v/>
      </c>
      <c r="H7123" s="27" t="str">
        <f>IF(A7123="","",IF(B7123=1,VLOOKUP(A7123,'entry data'!B:D,3,0),I7122))</f>
        <v/>
      </c>
      <c r="I7123" s="28" t="str">
        <f t="shared" si="903"/>
        <v/>
      </c>
      <c r="J7123" s="23" t="str">
        <f t="shared" si="904"/>
        <v/>
      </c>
      <c r="K7123" s="25" t="str">
        <f t="shared" si="905"/>
        <v/>
      </c>
      <c r="L7123" s="25" t="str">
        <f t="shared" si="906"/>
        <v/>
      </c>
      <c r="M7123" s="25" t="str">
        <f t="shared" si="908"/>
        <v/>
      </c>
      <c r="N7123" s="25" t="str">
        <f>IF(A7123="","",IF(K7123&lt;VLOOKUP(A7123,'entry data'!B:G,6,0),K7123+M7123,VLOOKUP(A7123,'entry data'!B:G,6,0)))</f>
        <v/>
      </c>
      <c r="O7123" s="25" t="str">
        <f t="shared" si="907"/>
        <v/>
      </c>
      <c r="P7123" s="25" t="str">
        <f t="shared" si="909"/>
        <v/>
      </c>
    </row>
    <row r="7124" spans="1:16" x14ac:dyDescent="0.25">
      <c r="A7124" s="23" t="str">
        <f>IF(A7123="","",IF(O7123&gt;0.1,A7123,IF(A7123=MAX('entry data'!$B$8:$B$17),"",A7123+1)))</f>
        <v/>
      </c>
      <c r="B7124" s="23" t="str">
        <f t="shared" si="910"/>
        <v/>
      </c>
      <c r="C7124" s="23" t="str">
        <f>IF(ISERROR(VLOOKUP(A7124,'entry data'!B:G,6,0)),"",VLOOKUP(A7124,'entry data'!B:G,6,0))</f>
        <v/>
      </c>
      <c r="D7124" s="23" t="str">
        <f>IF(ISERROR(VLOOKUP(A7124,'entry data'!B:C,2,0)),"",VLOOKUP(A7124,'entry data'!B:C,2,0))</f>
        <v/>
      </c>
      <c r="E7124" s="23" t="str">
        <f>IF(ISERROR(VLOOKUP(A7124,'entry data'!B:E,4,0)),"",VLOOKUP(A7124,'entry data'!B:E,4,0))</f>
        <v/>
      </c>
      <c r="F7124" s="25" t="str">
        <f>IF(A7124="","",IF(ISERROR(VLOOKUP(A7124,'entry data'!B:F,5,0)),"",VLOOKUP(A7124,'entry data'!B:F,5,0)))</f>
        <v/>
      </c>
      <c r="G7124" s="26" t="str">
        <f>IF(A7124="","",IF(ISERROR(VLOOKUP(A7124,'entry data'!B:H,7,0)),"",VLOOKUP(A7124,'entry data'!B:H,7,0)))</f>
        <v/>
      </c>
      <c r="H7124" s="27" t="str">
        <f>IF(A7124="","",IF(B7124=1,VLOOKUP(A7124,'entry data'!B:D,3,0),I7123))</f>
        <v/>
      </c>
      <c r="I7124" s="28" t="str">
        <f t="shared" si="903"/>
        <v/>
      </c>
      <c r="J7124" s="23" t="str">
        <f t="shared" si="904"/>
        <v/>
      </c>
      <c r="K7124" s="25" t="str">
        <f t="shared" si="905"/>
        <v/>
      </c>
      <c r="L7124" s="25" t="str">
        <f t="shared" si="906"/>
        <v/>
      </c>
      <c r="M7124" s="25" t="str">
        <f t="shared" si="908"/>
        <v/>
      </c>
      <c r="N7124" s="25" t="str">
        <f>IF(A7124="","",IF(K7124&lt;VLOOKUP(A7124,'entry data'!B:G,6,0),K7124+M7124,VLOOKUP(A7124,'entry data'!B:G,6,0)))</f>
        <v/>
      </c>
      <c r="O7124" s="25" t="str">
        <f t="shared" si="907"/>
        <v/>
      </c>
      <c r="P7124" s="25" t="str">
        <f t="shared" si="909"/>
        <v/>
      </c>
    </row>
    <row r="7125" spans="1:16" x14ac:dyDescent="0.25">
      <c r="A7125" s="23" t="str">
        <f>IF(A7124="","",IF(O7124&gt;0.1,A7124,IF(A7124=MAX('entry data'!$B$8:$B$17),"",A7124+1)))</f>
        <v/>
      </c>
      <c r="B7125" s="23" t="str">
        <f t="shared" si="910"/>
        <v/>
      </c>
      <c r="C7125" s="23" t="str">
        <f>IF(ISERROR(VLOOKUP(A7125,'entry data'!B:G,6,0)),"",VLOOKUP(A7125,'entry data'!B:G,6,0))</f>
        <v/>
      </c>
      <c r="D7125" s="23" t="str">
        <f>IF(ISERROR(VLOOKUP(A7125,'entry data'!B:C,2,0)),"",VLOOKUP(A7125,'entry data'!B:C,2,0))</f>
        <v/>
      </c>
      <c r="E7125" s="23" t="str">
        <f>IF(ISERROR(VLOOKUP(A7125,'entry data'!B:E,4,0)),"",VLOOKUP(A7125,'entry data'!B:E,4,0))</f>
        <v/>
      </c>
      <c r="F7125" s="25" t="str">
        <f>IF(A7125="","",IF(ISERROR(VLOOKUP(A7125,'entry data'!B:F,5,0)),"",VLOOKUP(A7125,'entry data'!B:F,5,0)))</f>
        <v/>
      </c>
      <c r="G7125" s="26" t="str">
        <f>IF(A7125="","",IF(ISERROR(VLOOKUP(A7125,'entry data'!B:H,7,0)),"",VLOOKUP(A7125,'entry data'!B:H,7,0)))</f>
        <v/>
      </c>
      <c r="H7125" s="27" t="str">
        <f>IF(A7125="","",IF(B7125=1,VLOOKUP(A7125,'entry data'!B:D,3,0),I7124))</f>
        <v/>
      </c>
      <c r="I7125" s="28" t="str">
        <f t="shared" si="903"/>
        <v/>
      </c>
      <c r="J7125" s="23" t="str">
        <f t="shared" si="904"/>
        <v/>
      </c>
      <c r="K7125" s="25" t="str">
        <f t="shared" si="905"/>
        <v/>
      </c>
      <c r="L7125" s="25" t="str">
        <f t="shared" si="906"/>
        <v/>
      </c>
      <c r="M7125" s="25" t="str">
        <f t="shared" si="908"/>
        <v/>
      </c>
      <c r="N7125" s="25" t="str">
        <f>IF(A7125="","",IF(K7125&lt;VLOOKUP(A7125,'entry data'!B:G,6,0),K7125+M7125,VLOOKUP(A7125,'entry data'!B:G,6,0)))</f>
        <v/>
      </c>
      <c r="O7125" s="25" t="str">
        <f t="shared" si="907"/>
        <v/>
      </c>
      <c r="P7125" s="25" t="str">
        <f t="shared" si="909"/>
        <v/>
      </c>
    </row>
    <row r="7126" spans="1:16" x14ac:dyDescent="0.25">
      <c r="A7126" s="23" t="str">
        <f>IF(A7125="","",IF(O7125&gt;0.1,A7125,IF(A7125=MAX('entry data'!$B$8:$B$17),"",A7125+1)))</f>
        <v/>
      </c>
      <c r="B7126" s="23" t="str">
        <f t="shared" si="910"/>
        <v/>
      </c>
      <c r="C7126" s="23" t="str">
        <f>IF(ISERROR(VLOOKUP(A7126,'entry data'!B:G,6,0)),"",VLOOKUP(A7126,'entry data'!B:G,6,0))</f>
        <v/>
      </c>
      <c r="D7126" s="23" t="str">
        <f>IF(ISERROR(VLOOKUP(A7126,'entry data'!B:C,2,0)),"",VLOOKUP(A7126,'entry data'!B:C,2,0))</f>
        <v/>
      </c>
      <c r="E7126" s="23" t="str">
        <f>IF(ISERROR(VLOOKUP(A7126,'entry data'!B:E,4,0)),"",VLOOKUP(A7126,'entry data'!B:E,4,0))</f>
        <v/>
      </c>
      <c r="F7126" s="25" t="str">
        <f>IF(A7126="","",IF(ISERROR(VLOOKUP(A7126,'entry data'!B:F,5,0)),"",VLOOKUP(A7126,'entry data'!B:F,5,0)))</f>
        <v/>
      </c>
      <c r="G7126" s="26" t="str">
        <f>IF(A7126="","",IF(ISERROR(VLOOKUP(A7126,'entry data'!B:H,7,0)),"",VLOOKUP(A7126,'entry data'!B:H,7,0)))</f>
        <v/>
      </c>
      <c r="H7126" s="27" t="str">
        <f>IF(A7126="","",IF(B7126=1,VLOOKUP(A7126,'entry data'!B:D,3,0),I7125))</f>
        <v/>
      </c>
      <c r="I7126" s="28" t="str">
        <f t="shared" si="903"/>
        <v/>
      </c>
      <c r="J7126" s="23" t="str">
        <f t="shared" si="904"/>
        <v/>
      </c>
      <c r="K7126" s="25" t="str">
        <f t="shared" si="905"/>
        <v/>
      </c>
      <c r="L7126" s="25" t="str">
        <f t="shared" si="906"/>
        <v/>
      </c>
      <c r="M7126" s="25" t="str">
        <f t="shared" si="908"/>
        <v/>
      </c>
      <c r="N7126" s="25" t="str">
        <f>IF(A7126="","",IF(K7126&lt;VLOOKUP(A7126,'entry data'!B:G,6,0),K7126+M7126,VLOOKUP(A7126,'entry data'!B:G,6,0)))</f>
        <v/>
      </c>
      <c r="O7126" s="25" t="str">
        <f t="shared" si="907"/>
        <v/>
      </c>
      <c r="P7126" s="25" t="str">
        <f t="shared" si="909"/>
        <v/>
      </c>
    </row>
    <row r="7127" spans="1:16" x14ac:dyDescent="0.25">
      <c r="A7127" s="23" t="str">
        <f>IF(A7126="","",IF(O7126&gt;0.1,A7126,IF(A7126=MAX('entry data'!$B$8:$B$17),"",A7126+1)))</f>
        <v/>
      </c>
      <c r="B7127" s="23" t="str">
        <f t="shared" si="910"/>
        <v/>
      </c>
      <c r="C7127" s="23" t="str">
        <f>IF(ISERROR(VLOOKUP(A7127,'entry data'!B:G,6,0)),"",VLOOKUP(A7127,'entry data'!B:G,6,0))</f>
        <v/>
      </c>
      <c r="D7127" s="23" t="str">
        <f>IF(ISERROR(VLOOKUP(A7127,'entry data'!B:C,2,0)),"",VLOOKUP(A7127,'entry data'!B:C,2,0))</f>
        <v/>
      </c>
      <c r="E7127" s="23" t="str">
        <f>IF(ISERROR(VLOOKUP(A7127,'entry data'!B:E,4,0)),"",VLOOKUP(A7127,'entry data'!B:E,4,0))</f>
        <v/>
      </c>
      <c r="F7127" s="25" t="str">
        <f>IF(A7127="","",IF(ISERROR(VLOOKUP(A7127,'entry data'!B:F,5,0)),"",VLOOKUP(A7127,'entry data'!B:F,5,0)))</f>
        <v/>
      </c>
      <c r="G7127" s="26" t="str">
        <f>IF(A7127="","",IF(ISERROR(VLOOKUP(A7127,'entry data'!B:H,7,0)),"",VLOOKUP(A7127,'entry data'!B:H,7,0)))</f>
        <v/>
      </c>
      <c r="H7127" s="27" t="str">
        <f>IF(A7127="","",IF(B7127=1,VLOOKUP(A7127,'entry data'!B:D,3,0),I7126))</f>
        <v/>
      </c>
      <c r="I7127" s="28" t="str">
        <f t="shared" ref="I7127:I7190" si="911">IF(A7127="","",IF(E7127="weekly",7,IF(E7127="fortnightly",14,DATE(IF(MONTH(H7127)=12,YEAR(H7127)+1,YEAR(H7127)),IF(MONTH(H7127)=12,1,MONTH(H7127)+1),DAY(H7127))-H7127))+H7127)</f>
        <v/>
      </c>
      <c r="J7127" s="23" t="str">
        <f t="shared" ref="J7127:J7190" si="912">IF(A7127="","",IF(MONTH(I7127)&lt;10,YEAR(I7127)&amp;"-0"&amp;MONTH(I7127),YEAR(I7127)&amp;"-"&amp;MONTH(I7127)))</f>
        <v/>
      </c>
      <c r="K7127" s="25" t="str">
        <f t="shared" ref="K7127:K7190" si="913">IF(A7127="","",IF(B7127=1,F7127,O7126))</f>
        <v/>
      </c>
      <c r="L7127" s="25" t="str">
        <f t="shared" ref="L7127:L7190" si="914">IF(A7127="","",N7127-M7127)</f>
        <v/>
      </c>
      <c r="M7127" s="25" t="str">
        <f t="shared" si="908"/>
        <v/>
      </c>
      <c r="N7127" s="25" t="str">
        <f>IF(A7127="","",IF(K7127&lt;VLOOKUP(A7127,'entry data'!B:G,6,0),K7127+M7127,VLOOKUP(A7127,'entry data'!B:G,6,0)))</f>
        <v/>
      </c>
      <c r="O7127" s="25" t="str">
        <f t="shared" ref="O7127:O7190" si="915">IF(A7127="","",K7127-L7127)</f>
        <v/>
      </c>
      <c r="P7127" s="25" t="str">
        <f t="shared" si="909"/>
        <v/>
      </c>
    </row>
    <row r="7128" spans="1:16" x14ac:dyDescent="0.25">
      <c r="A7128" s="23" t="str">
        <f>IF(A7127="","",IF(O7127&gt;0.1,A7127,IF(A7127=MAX('entry data'!$B$8:$B$17),"",A7127+1)))</f>
        <v/>
      </c>
      <c r="B7128" s="23" t="str">
        <f t="shared" si="910"/>
        <v/>
      </c>
      <c r="C7128" s="23" t="str">
        <f>IF(ISERROR(VLOOKUP(A7128,'entry data'!B:G,6,0)),"",VLOOKUP(A7128,'entry data'!B:G,6,0))</f>
        <v/>
      </c>
      <c r="D7128" s="23" t="str">
        <f>IF(ISERROR(VLOOKUP(A7128,'entry data'!B:C,2,0)),"",VLOOKUP(A7128,'entry data'!B:C,2,0))</f>
        <v/>
      </c>
      <c r="E7128" s="23" t="str">
        <f>IF(ISERROR(VLOOKUP(A7128,'entry data'!B:E,4,0)),"",VLOOKUP(A7128,'entry data'!B:E,4,0))</f>
        <v/>
      </c>
      <c r="F7128" s="25" t="str">
        <f>IF(A7128="","",IF(ISERROR(VLOOKUP(A7128,'entry data'!B:F,5,0)),"",VLOOKUP(A7128,'entry data'!B:F,5,0)))</f>
        <v/>
      </c>
      <c r="G7128" s="26" t="str">
        <f>IF(A7128="","",IF(ISERROR(VLOOKUP(A7128,'entry data'!B:H,7,0)),"",VLOOKUP(A7128,'entry data'!B:H,7,0)))</f>
        <v/>
      </c>
      <c r="H7128" s="27" t="str">
        <f>IF(A7128="","",IF(B7128=1,VLOOKUP(A7128,'entry data'!B:D,3,0),I7127))</f>
        <v/>
      </c>
      <c r="I7128" s="28" t="str">
        <f t="shared" si="911"/>
        <v/>
      </c>
      <c r="J7128" s="23" t="str">
        <f t="shared" si="912"/>
        <v/>
      </c>
      <c r="K7128" s="25" t="str">
        <f t="shared" si="913"/>
        <v/>
      </c>
      <c r="L7128" s="25" t="str">
        <f t="shared" si="914"/>
        <v/>
      </c>
      <c r="M7128" s="25" t="str">
        <f t="shared" si="908"/>
        <v/>
      </c>
      <c r="N7128" s="25" t="str">
        <f>IF(A7128="","",IF(K7128&lt;VLOOKUP(A7128,'entry data'!B:G,6,0),K7128+M7128,VLOOKUP(A7128,'entry data'!B:G,6,0)))</f>
        <v/>
      </c>
      <c r="O7128" s="25" t="str">
        <f t="shared" si="915"/>
        <v/>
      </c>
      <c r="P7128" s="25" t="str">
        <f t="shared" si="909"/>
        <v/>
      </c>
    </row>
    <row r="7129" spans="1:16" x14ac:dyDescent="0.25">
      <c r="A7129" s="23" t="str">
        <f>IF(A7128="","",IF(O7128&gt;0.1,A7128,IF(A7128=MAX('entry data'!$B$8:$B$17),"",A7128+1)))</f>
        <v/>
      </c>
      <c r="B7129" s="23" t="str">
        <f t="shared" si="910"/>
        <v/>
      </c>
      <c r="C7129" s="23" t="str">
        <f>IF(ISERROR(VLOOKUP(A7129,'entry data'!B:G,6,0)),"",VLOOKUP(A7129,'entry data'!B:G,6,0))</f>
        <v/>
      </c>
      <c r="D7129" s="23" t="str">
        <f>IF(ISERROR(VLOOKUP(A7129,'entry data'!B:C,2,0)),"",VLOOKUP(A7129,'entry data'!B:C,2,0))</f>
        <v/>
      </c>
      <c r="E7129" s="23" t="str">
        <f>IF(ISERROR(VLOOKUP(A7129,'entry data'!B:E,4,0)),"",VLOOKUP(A7129,'entry data'!B:E,4,0))</f>
        <v/>
      </c>
      <c r="F7129" s="25" t="str">
        <f>IF(A7129="","",IF(ISERROR(VLOOKUP(A7129,'entry data'!B:F,5,0)),"",VLOOKUP(A7129,'entry data'!B:F,5,0)))</f>
        <v/>
      </c>
      <c r="G7129" s="26" t="str">
        <f>IF(A7129="","",IF(ISERROR(VLOOKUP(A7129,'entry data'!B:H,7,0)),"",VLOOKUP(A7129,'entry data'!B:H,7,0)))</f>
        <v/>
      </c>
      <c r="H7129" s="27" t="str">
        <f>IF(A7129="","",IF(B7129=1,VLOOKUP(A7129,'entry data'!B:D,3,0),I7128))</f>
        <v/>
      </c>
      <c r="I7129" s="28" t="str">
        <f t="shared" si="911"/>
        <v/>
      </c>
      <c r="J7129" s="23" t="str">
        <f t="shared" si="912"/>
        <v/>
      </c>
      <c r="K7129" s="25" t="str">
        <f t="shared" si="913"/>
        <v/>
      </c>
      <c r="L7129" s="25" t="str">
        <f t="shared" si="914"/>
        <v/>
      </c>
      <c r="M7129" s="25" t="str">
        <f t="shared" si="908"/>
        <v/>
      </c>
      <c r="N7129" s="25" t="str">
        <f>IF(A7129="","",IF(K7129&lt;VLOOKUP(A7129,'entry data'!B:G,6,0),K7129+M7129,VLOOKUP(A7129,'entry data'!B:G,6,0)))</f>
        <v/>
      </c>
      <c r="O7129" s="25" t="str">
        <f t="shared" si="915"/>
        <v/>
      </c>
      <c r="P7129" s="25" t="str">
        <f t="shared" si="909"/>
        <v/>
      </c>
    </row>
    <row r="7130" spans="1:16" x14ac:dyDescent="0.25">
      <c r="A7130" s="23" t="str">
        <f>IF(A7129="","",IF(O7129&gt;0.1,A7129,IF(A7129=MAX('entry data'!$B$8:$B$17),"",A7129+1)))</f>
        <v/>
      </c>
      <c r="B7130" s="23" t="str">
        <f t="shared" si="910"/>
        <v/>
      </c>
      <c r="C7130" s="23" t="str">
        <f>IF(ISERROR(VLOOKUP(A7130,'entry data'!B:G,6,0)),"",VLOOKUP(A7130,'entry data'!B:G,6,0))</f>
        <v/>
      </c>
      <c r="D7130" s="23" t="str">
        <f>IF(ISERROR(VLOOKUP(A7130,'entry data'!B:C,2,0)),"",VLOOKUP(A7130,'entry data'!B:C,2,0))</f>
        <v/>
      </c>
      <c r="E7130" s="23" t="str">
        <f>IF(ISERROR(VLOOKUP(A7130,'entry data'!B:E,4,0)),"",VLOOKUP(A7130,'entry data'!B:E,4,0))</f>
        <v/>
      </c>
      <c r="F7130" s="25" t="str">
        <f>IF(A7130="","",IF(ISERROR(VLOOKUP(A7130,'entry data'!B:F,5,0)),"",VLOOKUP(A7130,'entry data'!B:F,5,0)))</f>
        <v/>
      </c>
      <c r="G7130" s="26" t="str">
        <f>IF(A7130="","",IF(ISERROR(VLOOKUP(A7130,'entry data'!B:H,7,0)),"",VLOOKUP(A7130,'entry data'!B:H,7,0)))</f>
        <v/>
      </c>
      <c r="H7130" s="27" t="str">
        <f>IF(A7130="","",IF(B7130=1,VLOOKUP(A7130,'entry data'!B:D,3,0),I7129))</f>
        <v/>
      </c>
      <c r="I7130" s="28" t="str">
        <f t="shared" si="911"/>
        <v/>
      </c>
      <c r="J7130" s="23" t="str">
        <f t="shared" si="912"/>
        <v/>
      </c>
      <c r="K7130" s="25" t="str">
        <f t="shared" si="913"/>
        <v/>
      </c>
      <c r="L7130" s="25" t="str">
        <f t="shared" si="914"/>
        <v/>
      </c>
      <c r="M7130" s="25" t="str">
        <f t="shared" si="908"/>
        <v/>
      </c>
      <c r="N7130" s="25" t="str">
        <f>IF(A7130="","",IF(K7130&lt;VLOOKUP(A7130,'entry data'!B:G,6,0),K7130+M7130,VLOOKUP(A7130,'entry data'!B:G,6,0)))</f>
        <v/>
      </c>
      <c r="O7130" s="25" t="str">
        <f t="shared" si="915"/>
        <v/>
      </c>
      <c r="P7130" s="25" t="str">
        <f t="shared" si="909"/>
        <v/>
      </c>
    </row>
    <row r="7131" spans="1:16" x14ac:dyDescent="0.25">
      <c r="A7131" s="23" t="str">
        <f>IF(A7130="","",IF(O7130&gt;0.1,A7130,IF(A7130=MAX('entry data'!$B$8:$B$17),"",A7130+1)))</f>
        <v/>
      </c>
      <c r="B7131" s="23" t="str">
        <f t="shared" si="910"/>
        <v/>
      </c>
      <c r="C7131" s="23" t="str">
        <f>IF(ISERROR(VLOOKUP(A7131,'entry data'!B:G,6,0)),"",VLOOKUP(A7131,'entry data'!B:G,6,0))</f>
        <v/>
      </c>
      <c r="D7131" s="23" t="str">
        <f>IF(ISERROR(VLOOKUP(A7131,'entry data'!B:C,2,0)),"",VLOOKUP(A7131,'entry data'!B:C,2,0))</f>
        <v/>
      </c>
      <c r="E7131" s="23" t="str">
        <f>IF(ISERROR(VLOOKUP(A7131,'entry data'!B:E,4,0)),"",VLOOKUP(A7131,'entry data'!B:E,4,0))</f>
        <v/>
      </c>
      <c r="F7131" s="25" t="str">
        <f>IF(A7131="","",IF(ISERROR(VLOOKUP(A7131,'entry data'!B:F,5,0)),"",VLOOKUP(A7131,'entry data'!B:F,5,0)))</f>
        <v/>
      </c>
      <c r="G7131" s="26" t="str">
        <f>IF(A7131="","",IF(ISERROR(VLOOKUP(A7131,'entry data'!B:H,7,0)),"",VLOOKUP(A7131,'entry data'!B:H,7,0)))</f>
        <v/>
      </c>
      <c r="H7131" s="27" t="str">
        <f>IF(A7131="","",IF(B7131=1,VLOOKUP(A7131,'entry data'!B:D,3,0),I7130))</f>
        <v/>
      </c>
      <c r="I7131" s="28" t="str">
        <f t="shared" si="911"/>
        <v/>
      </c>
      <c r="J7131" s="23" t="str">
        <f t="shared" si="912"/>
        <v/>
      </c>
      <c r="K7131" s="25" t="str">
        <f t="shared" si="913"/>
        <v/>
      </c>
      <c r="L7131" s="25" t="str">
        <f t="shared" si="914"/>
        <v/>
      </c>
      <c r="M7131" s="25" t="str">
        <f t="shared" si="908"/>
        <v/>
      </c>
      <c r="N7131" s="25" t="str">
        <f>IF(A7131="","",IF(K7131&lt;VLOOKUP(A7131,'entry data'!B:G,6,0),K7131+M7131,VLOOKUP(A7131,'entry data'!B:G,6,0)))</f>
        <v/>
      </c>
      <c r="O7131" s="25" t="str">
        <f t="shared" si="915"/>
        <v/>
      </c>
      <c r="P7131" s="25" t="str">
        <f t="shared" si="909"/>
        <v/>
      </c>
    </row>
    <row r="7132" spans="1:16" x14ac:dyDescent="0.25">
      <c r="A7132" s="23" t="str">
        <f>IF(A7131="","",IF(O7131&gt;0.1,A7131,IF(A7131=MAX('entry data'!$B$8:$B$17),"",A7131+1)))</f>
        <v/>
      </c>
      <c r="B7132" s="23" t="str">
        <f t="shared" si="910"/>
        <v/>
      </c>
      <c r="C7132" s="23" t="str">
        <f>IF(ISERROR(VLOOKUP(A7132,'entry data'!B:G,6,0)),"",VLOOKUP(A7132,'entry data'!B:G,6,0))</f>
        <v/>
      </c>
      <c r="D7132" s="23" t="str">
        <f>IF(ISERROR(VLOOKUP(A7132,'entry data'!B:C,2,0)),"",VLOOKUP(A7132,'entry data'!B:C,2,0))</f>
        <v/>
      </c>
      <c r="E7132" s="23" t="str">
        <f>IF(ISERROR(VLOOKUP(A7132,'entry data'!B:E,4,0)),"",VLOOKUP(A7132,'entry data'!B:E,4,0))</f>
        <v/>
      </c>
      <c r="F7132" s="25" t="str">
        <f>IF(A7132="","",IF(ISERROR(VLOOKUP(A7132,'entry data'!B:F,5,0)),"",VLOOKUP(A7132,'entry data'!B:F,5,0)))</f>
        <v/>
      </c>
      <c r="G7132" s="26" t="str">
        <f>IF(A7132="","",IF(ISERROR(VLOOKUP(A7132,'entry data'!B:H,7,0)),"",VLOOKUP(A7132,'entry data'!B:H,7,0)))</f>
        <v/>
      </c>
      <c r="H7132" s="27" t="str">
        <f>IF(A7132="","",IF(B7132=1,VLOOKUP(A7132,'entry data'!B:D,3,0),I7131))</f>
        <v/>
      </c>
      <c r="I7132" s="28" t="str">
        <f t="shared" si="911"/>
        <v/>
      </c>
      <c r="J7132" s="23" t="str">
        <f t="shared" si="912"/>
        <v/>
      </c>
      <c r="K7132" s="25" t="str">
        <f t="shared" si="913"/>
        <v/>
      </c>
      <c r="L7132" s="25" t="str">
        <f t="shared" si="914"/>
        <v/>
      </c>
      <c r="M7132" s="25" t="str">
        <f t="shared" si="908"/>
        <v/>
      </c>
      <c r="N7132" s="25" t="str">
        <f>IF(A7132="","",IF(K7132&lt;VLOOKUP(A7132,'entry data'!B:G,6,0),K7132+M7132,VLOOKUP(A7132,'entry data'!B:G,6,0)))</f>
        <v/>
      </c>
      <c r="O7132" s="25" t="str">
        <f t="shared" si="915"/>
        <v/>
      </c>
      <c r="P7132" s="25" t="str">
        <f t="shared" si="909"/>
        <v/>
      </c>
    </row>
    <row r="7133" spans="1:16" x14ac:dyDescent="0.25">
      <c r="A7133" s="23" t="str">
        <f>IF(A7132="","",IF(O7132&gt;0.1,A7132,IF(A7132=MAX('entry data'!$B$8:$B$17),"",A7132+1)))</f>
        <v/>
      </c>
      <c r="B7133" s="23" t="str">
        <f t="shared" si="910"/>
        <v/>
      </c>
      <c r="C7133" s="23" t="str">
        <f>IF(ISERROR(VLOOKUP(A7133,'entry data'!B:G,6,0)),"",VLOOKUP(A7133,'entry data'!B:G,6,0))</f>
        <v/>
      </c>
      <c r="D7133" s="23" t="str">
        <f>IF(ISERROR(VLOOKUP(A7133,'entry data'!B:C,2,0)),"",VLOOKUP(A7133,'entry data'!B:C,2,0))</f>
        <v/>
      </c>
      <c r="E7133" s="23" t="str">
        <f>IF(ISERROR(VLOOKUP(A7133,'entry data'!B:E,4,0)),"",VLOOKUP(A7133,'entry data'!B:E,4,0))</f>
        <v/>
      </c>
      <c r="F7133" s="25" t="str">
        <f>IF(A7133="","",IF(ISERROR(VLOOKUP(A7133,'entry data'!B:F,5,0)),"",VLOOKUP(A7133,'entry data'!B:F,5,0)))</f>
        <v/>
      </c>
      <c r="G7133" s="26" t="str">
        <f>IF(A7133="","",IF(ISERROR(VLOOKUP(A7133,'entry data'!B:H,7,0)),"",VLOOKUP(A7133,'entry data'!B:H,7,0)))</f>
        <v/>
      </c>
      <c r="H7133" s="27" t="str">
        <f>IF(A7133="","",IF(B7133=1,VLOOKUP(A7133,'entry data'!B:D,3,0),I7132))</f>
        <v/>
      </c>
      <c r="I7133" s="28" t="str">
        <f t="shared" si="911"/>
        <v/>
      </c>
      <c r="J7133" s="23" t="str">
        <f t="shared" si="912"/>
        <v/>
      </c>
      <c r="K7133" s="25" t="str">
        <f t="shared" si="913"/>
        <v/>
      </c>
      <c r="L7133" s="25" t="str">
        <f t="shared" si="914"/>
        <v/>
      </c>
      <c r="M7133" s="25" t="str">
        <f t="shared" si="908"/>
        <v/>
      </c>
      <c r="N7133" s="25" t="str">
        <f>IF(A7133="","",IF(K7133&lt;VLOOKUP(A7133,'entry data'!B:G,6,0),K7133+M7133,VLOOKUP(A7133,'entry data'!B:G,6,0)))</f>
        <v/>
      </c>
      <c r="O7133" s="25" t="str">
        <f t="shared" si="915"/>
        <v/>
      </c>
      <c r="P7133" s="25" t="str">
        <f t="shared" si="909"/>
        <v/>
      </c>
    </row>
    <row r="7134" spans="1:16" x14ac:dyDescent="0.25">
      <c r="A7134" s="23" t="str">
        <f>IF(A7133="","",IF(O7133&gt;0.1,A7133,IF(A7133=MAX('entry data'!$B$8:$B$17),"",A7133+1)))</f>
        <v/>
      </c>
      <c r="B7134" s="23" t="str">
        <f t="shared" si="910"/>
        <v/>
      </c>
      <c r="C7134" s="23" t="str">
        <f>IF(ISERROR(VLOOKUP(A7134,'entry data'!B:G,6,0)),"",VLOOKUP(A7134,'entry data'!B:G,6,0))</f>
        <v/>
      </c>
      <c r="D7134" s="23" t="str">
        <f>IF(ISERROR(VLOOKUP(A7134,'entry data'!B:C,2,0)),"",VLOOKUP(A7134,'entry data'!B:C,2,0))</f>
        <v/>
      </c>
      <c r="E7134" s="23" t="str">
        <f>IF(ISERROR(VLOOKUP(A7134,'entry data'!B:E,4,0)),"",VLOOKUP(A7134,'entry data'!B:E,4,0))</f>
        <v/>
      </c>
      <c r="F7134" s="25" t="str">
        <f>IF(A7134="","",IF(ISERROR(VLOOKUP(A7134,'entry data'!B:F,5,0)),"",VLOOKUP(A7134,'entry data'!B:F,5,0)))</f>
        <v/>
      </c>
      <c r="G7134" s="26" t="str">
        <f>IF(A7134="","",IF(ISERROR(VLOOKUP(A7134,'entry data'!B:H,7,0)),"",VLOOKUP(A7134,'entry data'!B:H,7,0)))</f>
        <v/>
      </c>
      <c r="H7134" s="27" t="str">
        <f>IF(A7134="","",IF(B7134=1,VLOOKUP(A7134,'entry data'!B:D,3,0),I7133))</f>
        <v/>
      </c>
      <c r="I7134" s="28" t="str">
        <f t="shared" si="911"/>
        <v/>
      </c>
      <c r="J7134" s="23" t="str">
        <f t="shared" si="912"/>
        <v/>
      </c>
      <c r="K7134" s="25" t="str">
        <f t="shared" si="913"/>
        <v/>
      </c>
      <c r="L7134" s="25" t="str">
        <f t="shared" si="914"/>
        <v/>
      </c>
      <c r="M7134" s="25" t="str">
        <f t="shared" si="908"/>
        <v/>
      </c>
      <c r="N7134" s="25" t="str">
        <f>IF(A7134="","",IF(K7134&lt;VLOOKUP(A7134,'entry data'!B:G,6,0),K7134+M7134,VLOOKUP(A7134,'entry data'!B:G,6,0)))</f>
        <v/>
      </c>
      <c r="O7134" s="25" t="str">
        <f t="shared" si="915"/>
        <v/>
      </c>
      <c r="P7134" s="25" t="str">
        <f t="shared" si="909"/>
        <v/>
      </c>
    </row>
    <row r="7135" spans="1:16" x14ac:dyDescent="0.25">
      <c r="A7135" s="23" t="str">
        <f>IF(A7134="","",IF(O7134&gt;0.1,A7134,IF(A7134=MAX('entry data'!$B$8:$B$17),"",A7134+1)))</f>
        <v/>
      </c>
      <c r="B7135" s="23" t="str">
        <f t="shared" si="910"/>
        <v/>
      </c>
      <c r="C7135" s="23" t="str">
        <f>IF(ISERROR(VLOOKUP(A7135,'entry data'!B:G,6,0)),"",VLOOKUP(A7135,'entry data'!B:G,6,0))</f>
        <v/>
      </c>
      <c r="D7135" s="23" t="str">
        <f>IF(ISERROR(VLOOKUP(A7135,'entry data'!B:C,2,0)),"",VLOOKUP(A7135,'entry data'!B:C,2,0))</f>
        <v/>
      </c>
      <c r="E7135" s="23" t="str">
        <f>IF(ISERROR(VLOOKUP(A7135,'entry data'!B:E,4,0)),"",VLOOKUP(A7135,'entry data'!B:E,4,0))</f>
        <v/>
      </c>
      <c r="F7135" s="25" t="str">
        <f>IF(A7135="","",IF(ISERROR(VLOOKUP(A7135,'entry data'!B:F,5,0)),"",VLOOKUP(A7135,'entry data'!B:F,5,0)))</f>
        <v/>
      </c>
      <c r="G7135" s="26" t="str">
        <f>IF(A7135="","",IF(ISERROR(VLOOKUP(A7135,'entry data'!B:H,7,0)),"",VLOOKUP(A7135,'entry data'!B:H,7,0)))</f>
        <v/>
      </c>
      <c r="H7135" s="27" t="str">
        <f>IF(A7135="","",IF(B7135=1,VLOOKUP(A7135,'entry data'!B:D,3,0),I7134))</f>
        <v/>
      </c>
      <c r="I7135" s="28" t="str">
        <f t="shared" si="911"/>
        <v/>
      </c>
      <c r="J7135" s="23" t="str">
        <f t="shared" si="912"/>
        <v/>
      </c>
      <c r="K7135" s="25" t="str">
        <f t="shared" si="913"/>
        <v/>
      </c>
      <c r="L7135" s="25" t="str">
        <f t="shared" si="914"/>
        <v/>
      </c>
      <c r="M7135" s="25" t="str">
        <f t="shared" si="908"/>
        <v/>
      </c>
      <c r="N7135" s="25" t="str">
        <f>IF(A7135="","",IF(K7135&lt;VLOOKUP(A7135,'entry data'!B:G,6,0),K7135+M7135,VLOOKUP(A7135,'entry data'!B:G,6,0)))</f>
        <v/>
      </c>
      <c r="O7135" s="25" t="str">
        <f t="shared" si="915"/>
        <v/>
      </c>
      <c r="P7135" s="25" t="str">
        <f t="shared" si="909"/>
        <v/>
      </c>
    </row>
    <row r="7136" spans="1:16" x14ac:dyDescent="0.25">
      <c r="A7136" s="23" t="str">
        <f>IF(A7135="","",IF(O7135&gt;0.1,A7135,IF(A7135=MAX('entry data'!$B$8:$B$17),"",A7135+1)))</f>
        <v/>
      </c>
      <c r="B7136" s="23" t="str">
        <f t="shared" si="910"/>
        <v/>
      </c>
      <c r="C7136" s="23" t="str">
        <f>IF(ISERROR(VLOOKUP(A7136,'entry data'!B:G,6,0)),"",VLOOKUP(A7136,'entry data'!B:G,6,0))</f>
        <v/>
      </c>
      <c r="D7136" s="23" t="str">
        <f>IF(ISERROR(VLOOKUP(A7136,'entry data'!B:C,2,0)),"",VLOOKUP(A7136,'entry data'!B:C,2,0))</f>
        <v/>
      </c>
      <c r="E7136" s="23" t="str">
        <f>IF(ISERROR(VLOOKUP(A7136,'entry data'!B:E,4,0)),"",VLOOKUP(A7136,'entry data'!B:E,4,0))</f>
        <v/>
      </c>
      <c r="F7136" s="25" t="str">
        <f>IF(A7136="","",IF(ISERROR(VLOOKUP(A7136,'entry data'!B:F,5,0)),"",VLOOKUP(A7136,'entry data'!B:F,5,0)))</f>
        <v/>
      </c>
      <c r="G7136" s="26" t="str">
        <f>IF(A7136="","",IF(ISERROR(VLOOKUP(A7136,'entry data'!B:H,7,0)),"",VLOOKUP(A7136,'entry data'!B:H,7,0)))</f>
        <v/>
      </c>
      <c r="H7136" s="27" t="str">
        <f>IF(A7136="","",IF(B7136=1,VLOOKUP(A7136,'entry data'!B:D,3,0),I7135))</f>
        <v/>
      </c>
      <c r="I7136" s="28" t="str">
        <f t="shared" si="911"/>
        <v/>
      </c>
      <c r="J7136" s="23" t="str">
        <f t="shared" si="912"/>
        <v/>
      </c>
      <c r="K7136" s="25" t="str">
        <f t="shared" si="913"/>
        <v/>
      </c>
      <c r="L7136" s="25" t="str">
        <f t="shared" si="914"/>
        <v/>
      </c>
      <c r="M7136" s="25" t="str">
        <f t="shared" si="908"/>
        <v/>
      </c>
      <c r="N7136" s="25" t="str">
        <f>IF(A7136="","",IF(K7136&lt;VLOOKUP(A7136,'entry data'!B:G,6,0),K7136+M7136,VLOOKUP(A7136,'entry data'!B:G,6,0)))</f>
        <v/>
      </c>
      <c r="O7136" s="25" t="str">
        <f t="shared" si="915"/>
        <v/>
      </c>
      <c r="P7136" s="25" t="str">
        <f t="shared" si="909"/>
        <v/>
      </c>
    </row>
    <row r="7137" spans="1:16" x14ac:dyDescent="0.25">
      <c r="A7137" s="23" t="str">
        <f>IF(A7136="","",IF(O7136&gt;0.1,A7136,IF(A7136=MAX('entry data'!$B$8:$B$17),"",A7136+1)))</f>
        <v/>
      </c>
      <c r="B7137" s="23" t="str">
        <f t="shared" si="910"/>
        <v/>
      </c>
      <c r="C7137" s="23" t="str">
        <f>IF(ISERROR(VLOOKUP(A7137,'entry data'!B:G,6,0)),"",VLOOKUP(A7137,'entry data'!B:G,6,0))</f>
        <v/>
      </c>
      <c r="D7137" s="23" t="str">
        <f>IF(ISERROR(VLOOKUP(A7137,'entry data'!B:C,2,0)),"",VLOOKUP(A7137,'entry data'!B:C,2,0))</f>
        <v/>
      </c>
      <c r="E7137" s="23" t="str">
        <f>IF(ISERROR(VLOOKUP(A7137,'entry data'!B:E,4,0)),"",VLOOKUP(A7137,'entry data'!B:E,4,0))</f>
        <v/>
      </c>
      <c r="F7137" s="25" t="str">
        <f>IF(A7137="","",IF(ISERROR(VLOOKUP(A7137,'entry data'!B:F,5,0)),"",VLOOKUP(A7137,'entry data'!B:F,5,0)))</f>
        <v/>
      </c>
      <c r="G7137" s="26" t="str">
        <f>IF(A7137="","",IF(ISERROR(VLOOKUP(A7137,'entry data'!B:H,7,0)),"",VLOOKUP(A7137,'entry data'!B:H,7,0)))</f>
        <v/>
      </c>
      <c r="H7137" s="27" t="str">
        <f>IF(A7137="","",IF(B7137=1,VLOOKUP(A7137,'entry data'!B:D,3,0),I7136))</f>
        <v/>
      </c>
      <c r="I7137" s="28" t="str">
        <f t="shared" si="911"/>
        <v/>
      </c>
      <c r="J7137" s="23" t="str">
        <f t="shared" si="912"/>
        <v/>
      </c>
      <c r="K7137" s="25" t="str">
        <f t="shared" si="913"/>
        <v/>
      </c>
      <c r="L7137" s="25" t="str">
        <f t="shared" si="914"/>
        <v/>
      </c>
      <c r="M7137" s="25" t="str">
        <f t="shared" si="908"/>
        <v/>
      </c>
      <c r="N7137" s="25" t="str">
        <f>IF(A7137="","",IF(K7137&lt;VLOOKUP(A7137,'entry data'!B:G,6,0),K7137+M7137,VLOOKUP(A7137,'entry data'!B:G,6,0)))</f>
        <v/>
      </c>
      <c r="O7137" s="25" t="str">
        <f t="shared" si="915"/>
        <v/>
      </c>
      <c r="P7137" s="25" t="str">
        <f t="shared" si="909"/>
        <v/>
      </c>
    </row>
    <row r="7138" spans="1:16" x14ac:dyDescent="0.25">
      <c r="A7138" s="23" t="str">
        <f>IF(A7137="","",IF(O7137&gt;0.1,A7137,IF(A7137=MAX('entry data'!$B$8:$B$17),"",A7137+1)))</f>
        <v/>
      </c>
      <c r="B7138" s="23" t="str">
        <f t="shared" si="910"/>
        <v/>
      </c>
      <c r="C7138" s="23" t="str">
        <f>IF(ISERROR(VLOOKUP(A7138,'entry data'!B:G,6,0)),"",VLOOKUP(A7138,'entry data'!B:G,6,0))</f>
        <v/>
      </c>
      <c r="D7138" s="23" t="str">
        <f>IF(ISERROR(VLOOKUP(A7138,'entry data'!B:C,2,0)),"",VLOOKUP(A7138,'entry data'!B:C,2,0))</f>
        <v/>
      </c>
      <c r="E7138" s="23" t="str">
        <f>IF(ISERROR(VLOOKUP(A7138,'entry data'!B:E,4,0)),"",VLOOKUP(A7138,'entry data'!B:E,4,0))</f>
        <v/>
      </c>
      <c r="F7138" s="25" t="str">
        <f>IF(A7138="","",IF(ISERROR(VLOOKUP(A7138,'entry data'!B:F,5,0)),"",VLOOKUP(A7138,'entry data'!B:F,5,0)))</f>
        <v/>
      </c>
      <c r="G7138" s="26" t="str">
        <f>IF(A7138="","",IF(ISERROR(VLOOKUP(A7138,'entry data'!B:H,7,0)),"",VLOOKUP(A7138,'entry data'!B:H,7,0)))</f>
        <v/>
      </c>
      <c r="H7138" s="27" t="str">
        <f>IF(A7138="","",IF(B7138=1,VLOOKUP(A7138,'entry data'!B:D,3,0),I7137))</f>
        <v/>
      </c>
      <c r="I7138" s="28" t="str">
        <f t="shared" si="911"/>
        <v/>
      </c>
      <c r="J7138" s="23" t="str">
        <f t="shared" si="912"/>
        <v/>
      </c>
      <c r="K7138" s="25" t="str">
        <f t="shared" si="913"/>
        <v/>
      </c>
      <c r="L7138" s="25" t="str">
        <f t="shared" si="914"/>
        <v/>
      </c>
      <c r="M7138" s="25" t="str">
        <f t="shared" si="908"/>
        <v/>
      </c>
      <c r="N7138" s="25" t="str">
        <f>IF(A7138="","",IF(K7138&lt;VLOOKUP(A7138,'entry data'!B:G,6,0),K7138+M7138,VLOOKUP(A7138,'entry data'!B:G,6,0)))</f>
        <v/>
      </c>
      <c r="O7138" s="25" t="str">
        <f t="shared" si="915"/>
        <v/>
      </c>
      <c r="P7138" s="25" t="str">
        <f t="shared" si="909"/>
        <v/>
      </c>
    </row>
    <row r="7139" spans="1:16" x14ac:dyDescent="0.25">
      <c r="A7139" s="23" t="str">
        <f>IF(A7138="","",IF(O7138&gt;0.1,A7138,IF(A7138=MAX('entry data'!$B$8:$B$17),"",A7138+1)))</f>
        <v/>
      </c>
      <c r="B7139" s="23" t="str">
        <f t="shared" si="910"/>
        <v/>
      </c>
      <c r="C7139" s="23" t="str">
        <f>IF(ISERROR(VLOOKUP(A7139,'entry data'!B:G,6,0)),"",VLOOKUP(A7139,'entry data'!B:G,6,0))</f>
        <v/>
      </c>
      <c r="D7139" s="23" t="str">
        <f>IF(ISERROR(VLOOKUP(A7139,'entry data'!B:C,2,0)),"",VLOOKUP(A7139,'entry data'!B:C,2,0))</f>
        <v/>
      </c>
      <c r="E7139" s="23" t="str">
        <f>IF(ISERROR(VLOOKUP(A7139,'entry data'!B:E,4,0)),"",VLOOKUP(A7139,'entry data'!B:E,4,0))</f>
        <v/>
      </c>
      <c r="F7139" s="25" t="str">
        <f>IF(A7139="","",IF(ISERROR(VLOOKUP(A7139,'entry data'!B:F,5,0)),"",VLOOKUP(A7139,'entry data'!B:F,5,0)))</f>
        <v/>
      </c>
      <c r="G7139" s="26" t="str">
        <f>IF(A7139="","",IF(ISERROR(VLOOKUP(A7139,'entry data'!B:H,7,0)),"",VLOOKUP(A7139,'entry data'!B:H,7,0)))</f>
        <v/>
      </c>
      <c r="H7139" s="27" t="str">
        <f>IF(A7139="","",IF(B7139=1,VLOOKUP(A7139,'entry data'!B:D,3,0),I7138))</f>
        <v/>
      </c>
      <c r="I7139" s="28" t="str">
        <f t="shared" si="911"/>
        <v/>
      </c>
      <c r="J7139" s="23" t="str">
        <f t="shared" si="912"/>
        <v/>
      </c>
      <c r="K7139" s="25" t="str">
        <f t="shared" si="913"/>
        <v/>
      </c>
      <c r="L7139" s="25" t="str">
        <f t="shared" si="914"/>
        <v/>
      </c>
      <c r="M7139" s="25" t="str">
        <f t="shared" si="908"/>
        <v/>
      </c>
      <c r="N7139" s="25" t="str">
        <f>IF(A7139="","",IF(K7139&lt;VLOOKUP(A7139,'entry data'!B:G,6,0),K7139+M7139,VLOOKUP(A7139,'entry data'!B:G,6,0)))</f>
        <v/>
      </c>
      <c r="O7139" s="25" t="str">
        <f t="shared" si="915"/>
        <v/>
      </c>
      <c r="P7139" s="25" t="str">
        <f t="shared" si="909"/>
        <v/>
      </c>
    </row>
    <row r="7140" spans="1:16" x14ac:dyDescent="0.25">
      <c r="A7140" s="23" t="str">
        <f>IF(A7139="","",IF(O7139&gt;0.1,A7139,IF(A7139=MAX('entry data'!$B$8:$B$17),"",A7139+1)))</f>
        <v/>
      </c>
      <c r="B7140" s="23" t="str">
        <f t="shared" si="910"/>
        <v/>
      </c>
      <c r="C7140" s="23" t="str">
        <f>IF(ISERROR(VLOOKUP(A7140,'entry data'!B:G,6,0)),"",VLOOKUP(A7140,'entry data'!B:G,6,0))</f>
        <v/>
      </c>
      <c r="D7140" s="23" t="str">
        <f>IF(ISERROR(VLOOKUP(A7140,'entry data'!B:C,2,0)),"",VLOOKUP(A7140,'entry data'!B:C,2,0))</f>
        <v/>
      </c>
      <c r="E7140" s="23" t="str">
        <f>IF(ISERROR(VLOOKUP(A7140,'entry data'!B:E,4,0)),"",VLOOKUP(A7140,'entry data'!B:E,4,0))</f>
        <v/>
      </c>
      <c r="F7140" s="25" t="str">
        <f>IF(A7140="","",IF(ISERROR(VLOOKUP(A7140,'entry data'!B:F,5,0)),"",VLOOKUP(A7140,'entry data'!B:F,5,0)))</f>
        <v/>
      </c>
      <c r="G7140" s="26" t="str">
        <f>IF(A7140="","",IF(ISERROR(VLOOKUP(A7140,'entry data'!B:H,7,0)),"",VLOOKUP(A7140,'entry data'!B:H,7,0)))</f>
        <v/>
      </c>
      <c r="H7140" s="27" t="str">
        <f>IF(A7140="","",IF(B7140=1,VLOOKUP(A7140,'entry data'!B:D,3,0),I7139))</f>
        <v/>
      </c>
      <c r="I7140" s="28" t="str">
        <f t="shared" si="911"/>
        <v/>
      </c>
      <c r="J7140" s="23" t="str">
        <f t="shared" si="912"/>
        <v/>
      </c>
      <c r="K7140" s="25" t="str">
        <f t="shared" si="913"/>
        <v/>
      </c>
      <c r="L7140" s="25" t="str">
        <f t="shared" si="914"/>
        <v/>
      </c>
      <c r="M7140" s="25" t="str">
        <f t="shared" si="908"/>
        <v/>
      </c>
      <c r="N7140" s="25" t="str">
        <f>IF(A7140="","",IF(K7140&lt;VLOOKUP(A7140,'entry data'!B:G,6,0),K7140+M7140,VLOOKUP(A7140,'entry data'!B:G,6,0)))</f>
        <v/>
      </c>
      <c r="O7140" s="25" t="str">
        <f t="shared" si="915"/>
        <v/>
      </c>
      <c r="P7140" s="25" t="str">
        <f t="shared" si="909"/>
        <v/>
      </c>
    </row>
    <row r="7141" spans="1:16" x14ac:dyDescent="0.25">
      <c r="A7141" s="23" t="str">
        <f>IF(A7140="","",IF(O7140&gt;0.1,A7140,IF(A7140=MAX('entry data'!$B$8:$B$17),"",A7140+1)))</f>
        <v/>
      </c>
      <c r="B7141" s="23" t="str">
        <f t="shared" si="910"/>
        <v/>
      </c>
      <c r="C7141" s="23" t="str">
        <f>IF(ISERROR(VLOOKUP(A7141,'entry data'!B:G,6,0)),"",VLOOKUP(A7141,'entry data'!B:G,6,0))</f>
        <v/>
      </c>
      <c r="D7141" s="23" t="str">
        <f>IF(ISERROR(VLOOKUP(A7141,'entry data'!B:C,2,0)),"",VLOOKUP(A7141,'entry data'!B:C,2,0))</f>
        <v/>
      </c>
      <c r="E7141" s="23" t="str">
        <f>IF(ISERROR(VLOOKUP(A7141,'entry data'!B:E,4,0)),"",VLOOKUP(A7141,'entry data'!B:E,4,0))</f>
        <v/>
      </c>
      <c r="F7141" s="25" t="str">
        <f>IF(A7141="","",IF(ISERROR(VLOOKUP(A7141,'entry data'!B:F,5,0)),"",VLOOKUP(A7141,'entry data'!B:F,5,0)))</f>
        <v/>
      </c>
      <c r="G7141" s="26" t="str">
        <f>IF(A7141="","",IF(ISERROR(VLOOKUP(A7141,'entry data'!B:H,7,0)),"",VLOOKUP(A7141,'entry data'!B:H,7,0)))</f>
        <v/>
      </c>
      <c r="H7141" s="27" t="str">
        <f>IF(A7141="","",IF(B7141=1,VLOOKUP(A7141,'entry data'!B:D,3,0),I7140))</f>
        <v/>
      </c>
      <c r="I7141" s="28" t="str">
        <f t="shared" si="911"/>
        <v/>
      </c>
      <c r="J7141" s="23" t="str">
        <f t="shared" si="912"/>
        <v/>
      </c>
      <c r="K7141" s="25" t="str">
        <f t="shared" si="913"/>
        <v/>
      </c>
      <c r="L7141" s="25" t="str">
        <f t="shared" si="914"/>
        <v/>
      </c>
      <c r="M7141" s="25" t="str">
        <f t="shared" si="908"/>
        <v/>
      </c>
      <c r="N7141" s="25" t="str">
        <f>IF(A7141="","",IF(K7141&lt;VLOOKUP(A7141,'entry data'!B:G,6,0),K7141+M7141,VLOOKUP(A7141,'entry data'!B:G,6,0)))</f>
        <v/>
      </c>
      <c r="O7141" s="25" t="str">
        <f t="shared" si="915"/>
        <v/>
      </c>
      <c r="P7141" s="25" t="str">
        <f t="shared" si="909"/>
        <v/>
      </c>
    </row>
    <row r="7142" spans="1:16" x14ac:dyDescent="0.25">
      <c r="A7142" s="23" t="str">
        <f>IF(A7141="","",IF(O7141&gt;0.1,A7141,IF(A7141=MAX('entry data'!$B$8:$B$17),"",A7141+1)))</f>
        <v/>
      </c>
      <c r="B7142" s="23" t="str">
        <f t="shared" si="910"/>
        <v/>
      </c>
      <c r="C7142" s="23" t="str">
        <f>IF(ISERROR(VLOOKUP(A7142,'entry data'!B:G,6,0)),"",VLOOKUP(A7142,'entry data'!B:G,6,0))</f>
        <v/>
      </c>
      <c r="D7142" s="23" t="str">
        <f>IF(ISERROR(VLOOKUP(A7142,'entry data'!B:C,2,0)),"",VLOOKUP(A7142,'entry data'!B:C,2,0))</f>
        <v/>
      </c>
      <c r="E7142" s="23" t="str">
        <f>IF(ISERROR(VLOOKUP(A7142,'entry data'!B:E,4,0)),"",VLOOKUP(A7142,'entry data'!B:E,4,0))</f>
        <v/>
      </c>
      <c r="F7142" s="25" t="str">
        <f>IF(A7142="","",IF(ISERROR(VLOOKUP(A7142,'entry data'!B:F,5,0)),"",VLOOKUP(A7142,'entry data'!B:F,5,0)))</f>
        <v/>
      </c>
      <c r="G7142" s="26" t="str">
        <f>IF(A7142="","",IF(ISERROR(VLOOKUP(A7142,'entry data'!B:H,7,0)),"",VLOOKUP(A7142,'entry data'!B:H,7,0)))</f>
        <v/>
      </c>
      <c r="H7142" s="27" t="str">
        <f>IF(A7142="","",IF(B7142=1,VLOOKUP(A7142,'entry data'!B:D,3,0),I7141))</f>
        <v/>
      </c>
      <c r="I7142" s="28" t="str">
        <f t="shared" si="911"/>
        <v/>
      </c>
      <c r="J7142" s="23" t="str">
        <f t="shared" si="912"/>
        <v/>
      </c>
      <c r="K7142" s="25" t="str">
        <f t="shared" si="913"/>
        <v/>
      </c>
      <c r="L7142" s="25" t="str">
        <f t="shared" si="914"/>
        <v/>
      </c>
      <c r="M7142" s="25" t="str">
        <f t="shared" si="908"/>
        <v/>
      </c>
      <c r="N7142" s="25" t="str">
        <f>IF(A7142="","",IF(K7142&lt;VLOOKUP(A7142,'entry data'!B:G,6,0),K7142+M7142,VLOOKUP(A7142,'entry data'!B:G,6,0)))</f>
        <v/>
      </c>
      <c r="O7142" s="25" t="str">
        <f t="shared" si="915"/>
        <v/>
      </c>
      <c r="P7142" s="25" t="str">
        <f t="shared" si="909"/>
        <v/>
      </c>
    </row>
    <row r="7143" spans="1:16" x14ac:dyDescent="0.25">
      <c r="A7143" s="23" t="str">
        <f>IF(A7142="","",IF(O7142&gt;0.1,A7142,IF(A7142=MAX('entry data'!$B$8:$B$17),"",A7142+1)))</f>
        <v/>
      </c>
      <c r="B7143" s="23" t="str">
        <f t="shared" si="910"/>
        <v/>
      </c>
      <c r="C7143" s="23" t="str">
        <f>IF(ISERROR(VLOOKUP(A7143,'entry data'!B:G,6,0)),"",VLOOKUP(A7143,'entry data'!B:G,6,0))</f>
        <v/>
      </c>
      <c r="D7143" s="23" t="str">
        <f>IF(ISERROR(VLOOKUP(A7143,'entry data'!B:C,2,0)),"",VLOOKUP(A7143,'entry data'!B:C,2,0))</f>
        <v/>
      </c>
      <c r="E7143" s="23" t="str">
        <f>IF(ISERROR(VLOOKUP(A7143,'entry data'!B:E,4,0)),"",VLOOKUP(A7143,'entry data'!B:E,4,0))</f>
        <v/>
      </c>
      <c r="F7143" s="25" t="str">
        <f>IF(A7143="","",IF(ISERROR(VLOOKUP(A7143,'entry data'!B:F,5,0)),"",VLOOKUP(A7143,'entry data'!B:F,5,0)))</f>
        <v/>
      </c>
      <c r="G7143" s="26" t="str">
        <f>IF(A7143="","",IF(ISERROR(VLOOKUP(A7143,'entry data'!B:H,7,0)),"",VLOOKUP(A7143,'entry data'!B:H,7,0)))</f>
        <v/>
      </c>
      <c r="H7143" s="27" t="str">
        <f>IF(A7143="","",IF(B7143=1,VLOOKUP(A7143,'entry data'!B:D,3,0),I7142))</f>
        <v/>
      </c>
      <c r="I7143" s="28" t="str">
        <f t="shared" si="911"/>
        <v/>
      </c>
      <c r="J7143" s="23" t="str">
        <f t="shared" si="912"/>
        <v/>
      </c>
      <c r="K7143" s="25" t="str">
        <f t="shared" si="913"/>
        <v/>
      </c>
      <c r="L7143" s="25" t="str">
        <f t="shared" si="914"/>
        <v/>
      </c>
      <c r="M7143" s="25" t="str">
        <f t="shared" si="908"/>
        <v/>
      </c>
      <c r="N7143" s="25" t="str">
        <f>IF(A7143="","",IF(K7143&lt;VLOOKUP(A7143,'entry data'!B:G,6,0),K7143+M7143,VLOOKUP(A7143,'entry data'!B:G,6,0)))</f>
        <v/>
      </c>
      <c r="O7143" s="25" t="str">
        <f t="shared" si="915"/>
        <v/>
      </c>
      <c r="P7143" s="25" t="str">
        <f t="shared" si="909"/>
        <v/>
      </c>
    </row>
    <row r="7144" spans="1:16" x14ac:dyDescent="0.25">
      <c r="A7144" s="23" t="str">
        <f>IF(A7143="","",IF(O7143&gt;0.1,A7143,IF(A7143=MAX('entry data'!$B$8:$B$17),"",A7143+1)))</f>
        <v/>
      </c>
      <c r="B7144" s="23" t="str">
        <f t="shared" si="910"/>
        <v/>
      </c>
      <c r="C7144" s="23" t="str">
        <f>IF(ISERROR(VLOOKUP(A7144,'entry data'!B:G,6,0)),"",VLOOKUP(A7144,'entry data'!B:G,6,0))</f>
        <v/>
      </c>
      <c r="D7144" s="23" t="str">
        <f>IF(ISERROR(VLOOKUP(A7144,'entry data'!B:C,2,0)),"",VLOOKUP(A7144,'entry data'!B:C,2,0))</f>
        <v/>
      </c>
      <c r="E7144" s="23" t="str">
        <f>IF(ISERROR(VLOOKUP(A7144,'entry data'!B:E,4,0)),"",VLOOKUP(A7144,'entry data'!B:E,4,0))</f>
        <v/>
      </c>
      <c r="F7144" s="25" t="str">
        <f>IF(A7144="","",IF(ISERROR(VLOOKUP(A7144,'entry data'!B:F,5,0)),"",VLOOKUP(A7144,'entry data'!B:F,5,0)))</f>
        <v/>
      </c>
      <c r="G7144" s="26" t="str">
        <f>IF(A7144="","",IF(ISERROR(VLOOKUP(A7144,'entry data'!B:H,7,0)),"",VLOOKUP(A7144,'entry data'!B:H,7,0)))</f>
        <v/>
      </c>
      <c r="H7144" s="27" t="str">
        <f>IF(A7144="","",IF(B7144=1,VLOOKUP(A7144,'entry data'!B:D,3,0),I7143))</f>
        <v/>
      </c>
      <c r="I7144" s="28" t="str">
        <f t="shared" si="911"/>
        <v/>
      </c>
      <c r="J7144" s="23" t="str">
        <f t="shared" si="912"/>
        <v/>
      </c>
      <c r="K7144" s="25" t="str">
        <f t="shared" si="913"/>
        <v/>
      </c>
      <c r="L7144" s="25" t="str">
        <f t="shared" si="914"/>
        <v/>
      </c>
      <c r="M7144" s="25" t="str">
        <f t="shared" si="908"/>
        <v/>
      </c>
      <c r="N7144" s="25" t="str">
        <f>IF(A7144="","",IF(K7144&lt;VLOOKUP(A7144,'entry data'!B:G,6,0),K7144+M7144,VLOOKUP(A7144,'entry data'!B:G,6,0)))</f>
        <v/>
      </c>
      <c r="O7144" s="25" t="str">
        <f t="shared" si="915"/>
        <v/>
      </c>
      <c r="P7144" s="25" t="str">
        <f t="shared" si="909"/>
        <v/>
      </c>
    </row>
    <row r="7145" spans="1:16" x14ac:dyDescent="0.25">
      <c r="A7145" s="23" t="str">
        <f>IF(A7144="","",IF(O7144&gt;0.1,A7144,IF(A7144=MAX('entry data'!$B$8:$B$17),"",A7144+1)))</f>
        <v/>
      </c>
      <c r="B7145" s="23" t="str">
        <f t="shared" si="910"/>
        <v/>
      </c>
      <c r="C7145" s="23" t="str">
        <f>IF(ISERROR(VLOOKUP(A7145,'entry data'!B:G,6,0)),"",VLOOKUP(A7145,'entry data'!B:G,6,0))</f>
        <v/>
      </c>
      <c r="D7145" s="23" t="str">
        <f>IF(ISERROR(VLOOKUP(A7145,'entry data'!B:C,2,0)),"",VLOOKUP(A7145,'entry data'!B:C,2,0))</f>
        <v/>
      </c>
      <c r="E7145" s="23" t="str">
        <f>IF(ISERROR(VLOOKUP(A7145,'entry data'!B:E,4,0)),"",VLOOKUP(A7145,'entry data'!B:E,4,0))</f>
        <v/>
      </c>
      <c r="F7145" s="25" t="str">
        <f>IF(A7145="","",IF(ISERROR(VLOOKUP(A7145,'entry data'!B:F,5,0)),"",VLOOKUP(A7145,'entry data'!B:F,5,0)))</f>
        <v/>
      </c>
      <c r="G7145" s="26" t="str">
        <f>IF(A7145="","",IF(ISERROR(VLOOKUP(A7145,'entry data'!B:H,7,0)),"",VLOOKUP(A7145,'entry data'!B:H,7,0)))</f>
        <v/>
      </c>
      <c r="H7145" s="27" t="str">
        <f>IF(A7145="","",IF(B7145=1,VLOOKUP(A7145,'entry data'!B:D,3,0),I7144))</f>
        <v/>
      </c>
      <c r="I7145" s="28" t="str">
        <f t="shared" si="911"/>
        <v/>
      </c>
      <c r="J7145" s="23" t="str">
        <f t="shared" si="912"/>
        <v/>
      </c>
      <c r="K7145" s="25" t="str">
        <f t="shared" si="913"/>
        <v/>
      </c>
      <c r="L7145" s="25" t="str">
        <f t="shared" si="914"/>
        <v/>
      </c>
      <c r="M7145" s="25" t="str">
        <f t="shared" si="908"/>
        <v/>
      </c>
      <c r="N7145" s="25" t="str">
        <f>IF(A7145="","",IF(K7145&lt;VLOOKUP(A7145,'entry data'!B:G,6,0),K7145+M7145,VLOOKUP(A7145,'entry data'!B:G,6,0)))</f>
        <v/>
      </c>
      <c r="O7145" s="25" t="str">
        <f t="shared" si="915"/>
        <v/>
      </c>
      <c r="P7145" s="25" t="str">
        <f t="shared" si="909"/>
        <v/>
      </c>
    </row>
    <row r="7146" spans="1:16" x14ac:dyDescent="0.25">
      <c r="A7146" s="23" t="str">
        <f>IF(A7145="","",IF(O7145&gt;0.1,A7145,IF(A7145=MAX('entry data'!$B$8:$B$17),"",A7145+1)))</f>
        <v/>
      </c>
      <c r="B7146" s="23" t="str">
        <f t="shared" si="910"/>
        <v/>
      </c>
      <c r="C7146" s="23" t="str">
        <f>IF(ISERROR(VLOOKUP(A7146,'entry data'!B:G,6,0)),"",VLOOKUP(A7146,'entry data'!B:G,6,0))</f>
        <v/>
      </c>
      <c r="D7146" s="23" t="str">
        <f>IF(ISERROR(VLOOKUP(A7146,'entry data'!B:C,2,0)),"",VLOOKUP(A7146,'entry data'!B:C,2,0))</f>
        <v/>
      </c>
      <c r="E7146" s="23" t="str">
        <f>IF(ISERROR(VLOOKUP(A7146,'entry data'!B:E,4,0)),"",VLOOKUP(A7146,'entry data'!B:E,4,0))</f>
        <v/>
      </c>
      <c r="F7146" s="25" t="str">
        <f>IF(A7146="","",IF(ISERROR(VLOOKUP(A7146,'entry data'!B:F,5,0)),"",VLOOKUP(A7146,'entry data'!B:F,5,0)))</f>
        <v/>
      </c>
      <c r="G7146" s="26" t="str">
        <f>IF(A7146="","",IF(ISERROR(VLOOKUP(A7146,'entry data'!B:H,7,0)),"",VLOOKUP(A7146,'entry data'!B:H,7,0)))</f>
        <v/>
      </c>
      <c r="H7146" s="27" t="str">
        <f>IF(A7146="","",IF(B7146=1,VLOOKUP(A7146,'entry data'!B:D,3,0),I7145))</f>
        <v/>
      </c>
      <c r="I7146" s="28" t="str">
        <f t="shared" si="911"/>
        <v/>
      </c>
      <c r="J7146" s="23" t="str">
        <f t="shared" si="912"/>
        <v/>
      </c>
      <c r="K7146" s="25" t="str">
        <f t="shared" si="913"/>
        <v/>
      </c>
      <c r="L7146" s="25" t="str">
        <f t="shared" si="914"/>
        <v/>
      </c>
      <c r="M7146" s="25" t="str">
        <f t="shared" si="908"/>
        <v/>
      </c>
      <c r="N7146" s="25" t="str">
        <f>IF(A7146="","",IF(K7146&lt;VLOOKUP(A7146,'entry data'!B:G,6,0),K7146+M7146,VLOOKUP(A7146,'entry data'!B:G,6,0)))</f>
        <v/>
      </c>
      <c r="O7146" s="25" t="str">
        <f t="shared" si="915"/>
        <v/>
      </c>
      <c r="P7146" s="25" t="str">
        <f t="shared" si="909"/>
        <v/>
      </c>
    </row>
    <row r="7147" spans="1:16" x14ac:dyDescent="0.25">
      <c r="A7147" s="23" t="str">
        <f>IF(A7146="","",IF(O7146&gt;0.1,A7146,IF(A7146=MAX('entry data'!$B$8:$B$17),"",A7146+1)))</f>
        <v/>
      </c>
      <c r="B7147" s="23" t="str">
        <f t="shared" si="910"/>
        <v/>
      </c>
      <c r="C7147" s="23" t="str">
        <f>IF(ISERROR(VLOOKUP(A7147,'entry data'!B:G,6,0)),"",VLOOKUP(A7147,'entry data'!B:G,6,0))</f>
        <v/>
      </c>
      <c r="D7147" s="23" t="str">
        <f>IF(ISERROR(VLOOKUP(A7147,'entry data'!B:C,2,0)),"",VLOOKUP(A7147,'entry data'!B:C,2,0))</f>
        <v/>
      </c>
      <c r="E7147" s="23" t="str">
        <f>IF(ISERROR(VLOOKUP(A7147,'entry data'!B:E,4,0)),"",VLOOKUP(A7147,'entry data'!B:E,4,0))</f>
        <v/>
      </c>
      <c r="F7147" s="25" t="str">
        <f>IF(A7147="","",IF(ISERROR(VLOOKUP(A7147,'entry data'!B:F,5,0)),"",VLOOKUP(A7147,'entry data'!B:F,5,0)))</f>
        <v/>
      </c>
      <c r="G7147" s="26" t="str">
        <f>IF(A7147="","",IF(ISERROR(VLOOKUP(A7147,'entry data'!B:H,7,0)),"",VLOOKUP(A7147,'entry data'!B:H,7,0)))</f>
        <v/>
      </c>
      <c r="H7147" s="27" t="str">
        <f>IF(A7147="","",IF(B7147=1,VLOOKUP(A7147,'entry data'!B:D,3,0),I7146))</f>
        <v/>
      </c>
      <c r="I7147" s="28" t="str">
        <f t="shared" si="911"/>
        <v/>
      </c>
      <c r="J7147" s="23" t="str">
        <f t="shared" si="912"/>
        <v/>
      </c>
      <c r="K7147" s="25" t="str">
        <f t="shared" si="913"/>
        <v/>
      </c>
      <c r="L7147" s="25" t="str">
        <f t="shared" si="914"/>
        <v/>
      </c>
      <c r="M7147" s="25" t="str">
        <f t="shared" si="908"/>
        <v/>
      </c>
      <c r="N7147" s="25" t="str">
        <f>IF(A7147="","",IF(K7147&lt;VLOOKUP(A7147,'entry data'!B:G,6,0),K7147+M7147,VLOOKUP(A7147,'entry data'!B:G,6,0)))</f>
        <v/>
      </c>
      <c r="O7147" s="25" t="str">
        <f t="shared" si="915"/>
        <v/>
      </c>
      <c r="P7147" s="25" t="str">
        <f t="shared" si="909"/>
        <v/>
      </c>
    </row>
    <row r="7148" spans="1:16" x14ac:dyDescent="0.25">
      <c r="A7148" s="23" t="str">
        <f>IF(A7147="","",IF(O7147&gt;0.1,A7147,IF(A7147=MAX('entry data'!$B$8:$B$17),"",A7147+1)))</f>
        <v/>
      </c>
      <c r="B7148" s="23" t="str">
        <f t="shared" si="910"/>
        <v/>
      </c>
      <c r="C7148" s="23" t="str">
        <f>IF(ISERROR(VLOOKUP(A7148,'entry data'!B:G,6,0)),"",VLOOKUP(A7148,'entry data'!B:G,6,0))</f>
        <v/>
      </c>
      <c r="D7148" s="23" t="str">
        <f>IF(ISERROR(VLOOKUP(A7148,'entry data'!B:C,2,0)),"",VLOOKUP(A7148,'entry data'!B:C,2,0))</f>
        <v/>
      </c>
      <c r="E7148" s="23" t="str">
        <f>IF(ISERROR(VLOOKUP(A7148,'entry data'!B:E,4,0)),"",VLOOKUP(A7148,'entry data'!B:E,4,0))</f>
        <v/>
      </c>
      <c r="F7148" s="25" t="str">
        <f>IF(A7148="","",IF(ISERROR(VLOOKUP(A7148,'entry data'!B:F,5,0)),"",VLOOKUP(A7148,'entry data'!B:F,5,0)))</f>
        <v/>
      </c>
      <c r="G7148" s="26" t="str">
        <f>IF(A7148="","",IF(ISERROR(VLOOKUP(A7148,'entry data'!B:H,7,0)),"",VLOOKUP(A7148,'entry data'!B:H,7,0)))</f>
        <v/>
      </c>
      <c r="H7148" s="27" t="str">
        <f>IF(A7148="","",IF(B7148=1,VLOOKUP(A7148,'entry data'!B:D,3,0),I7147))</f>
        <v/>
      </c>
      <c r="I7148" s="28" t="str">
        <f t="shared" si="911"/>
        <v/>
      </c>
      <c r="J7148" s="23" t="str">
        <f t="shared" si="912"/>
        <v/>
      </c>
      <c r="K7148" s="25" t="str">
        <f t="shared" si="913"/>
        <v/>
      </c>
      <c r="L7148" s="25" t="str">
        <f t="shared" si="914"/>
        <v/>
      </c>
      <c r="M7148" s="25" t="str">
        <f t="shared" si="908"/>
        <v/>
      </c>
      <c r="N7148" s="25" t="str">
        <f>IF(A7148="","",IF(K7148&lt;VLOOKUP(A7148,'entry data'!B:G,6,0),K7148+M7148,VLOOKUP(A7148,'entry data'!B:G,6,0)))</f>
        <v/>
      </c>
      <c r="O7148" s="25" t="str">
        <f t="shared" si="915"/>
        <v/>
      </c>
      <c r="P7148" s="25" t="str">
        <f t="shared" si="909"/>
        <v/>
      </c>
    </row>
    <row r="7149" spans="1:16" x14ac:dyDescent="0.25">
      <c r="A7149" s="23" t="str">
        <f>IF(A7148="","",IF(O7148&gt;0.1,A7148,IF(A7148=MAX('entry data'!$B$8:$B$17),"",A7148+1)))</f>
        <v/>
      </c>
      <c r="B7149" s="23" t="str">
        <f t="shared" si="910"/>
        <v/>
      </c>
      <c r="C7149" s="23" t="str">
        <f>IF(ISERROR(VLOOKUP(A7149,'entry data'!B:G,6,0)),"",VLOOKUP(A7149,'entry data'!B:G,6,0))</f>
        <v/>
      </c>
      <c r="D7149" s="23" t="str">
        <f>IF(ISERROR(VLOOKUP(A7149,'entry data'!B:C,2,0)),"",VLOOKUP(A7149,'entry data'!B:C,2,0))</f>
        <v/>
      </c>
      <c r="E7149" s="23" t="str">
        <f>IF(ISERROR(VLOOKUP(A7149,'entry data'!B:E,4,0)),"",VLOOKUP(A7149,'entry data'!B:E,4,0))</f>
        <v/>
      </c>
      <c r="F7149" s="25" t="str">
        <f>IF(A7149="","",IF(ISERROR(VLOOKUP(A7149,'entry data'!B:F,5,0)),"",VLOOKUP(A7149,'entry data'!B:F,5,0)))</f>
        <v/>
      </c>
      <c r="G7149" s="26" t="str">
        <f>IF(A7149="","",IF(ISERROR(VLOOKUP(A7149,'entry data'!B:H,7,0)),"",VLOOKUP(A7149,'entry data'!B:H,7,0)))</f>
        <v/>
      </c>
      <c r="H7149" s="27" t="str">
        <f>IF(A7149="","",IF(B7149=1,VLOOKUP(A7149,'entry data'!B:D,3,0),I7148))</f>
        <v/>
      </c>
      <c r="I7149" s="28" t="str">
        <f t="shared" si="911"/>
        <v/>
      </c>
      <c r="J7149" s="23" t="str">
        <f t="shared" si="912"/>
        <v/>
      </c>
      <c r="K7149" s="25" t="str">
        <f t="shared" si="913"/>
        <v/>
      </c>
      <c r="L7149" s="25" t="str">
        <f t="shared" si="914"/>
        <v/>
      </c>
      <c r="M7149" s="25" t="str">
        <f t="shared" si="908"/>
        <v/>
      </c>
      <c r="N7149" s="25" t="str">
        <f>IF(A7149="","",IF(K7149&lt;VLOOKUP(A7149,'entry data'!B:G,6,0),K7149+M7149,VLOOKUP(A7149,'entry data'!B:G,6,0)))</f>
        <v/>
      </c>
      <c r="O7149" s="25" t="str">
        <f t="shared" si="915"/>
        <v/>
      </c>
      <c r="P7149" s="25" t="str">
        <f t="shared" si="909"/>
        <v/>
      </c>
    </row>
    <row r="7150" spans="1:16" x14ac:dyDescent="0.25">
      <c r="A7150" s="23" t="str">
        <f>IF(A7149="","",IF(O7149&gt;0.1,A7149,IF(A7149=MAX('entry data'!$B$8:$B$17),"",A7149+1)))</f>
        <v/>
      </c>
      <c r="B7150" s="23" t="str">
        <f t="shared" si="910"/>
        <v/>
      </c>
      <c r="C7150" s="23" t="str">
        <f>IF(ISERROR(VLOOKUP(A7150,'entry data'!B:G,6,0)),"",VLOOKUP(A7150,'entry data'!B:G,6,0))</f>
        <v/>
      </c>
      <c r="D7150" s="23" t="str">
        <f>IF(ISERROR(VLOOKUP(A7150,'entry data'!B:C,2,0)),"",VLOOKUP(A7150,'entry data'!B:C,2,0))</f>
        <v/>
      </c>
      <c r="E7150" s="23" t="str">
        <f>IF(ISERROR(VLOOKUP(A7150,'entry data'!B:E,4,0)),"",VLOOKUP(A7150,'entry data'!B:E,4,0))</f>
        <v/>
      </c>
      <c r="F7150" s="25" t="str">
        <f>IF(A7150="","",IF(ISERROR(VLOOKUP(A7150,'entry data'!B:F,5,0)),"",VLOOKUP(A7150,'entry data'!B:F,5,0)))</f>
        <v/>
      </c>
      <c r="G7150" s="26" t="str">
        <f>IF(A7150="","",IF(ISERROR(VLOOKUP(A7150,'entry data'!B:H,7,0)),"",VLOOKUP(A7150,'entry data'!B:H,7,0)))</f>
        <v/>
      </c>
      <c r="H7150" s="27" t="str">
        <f>IF(A7150="","",IF(B7150=1,VLOOKUP(A7150,'entry data'!B:D,3,0),I7149))</f>
        <v/>
      </c>
      <c r="I7150" s="28" t="str">
        <f t="shared" si="911"/>
        <v/>
      </c>
      <c r="J7150" s="23" t="str">
        <f t="shared" si="912"/>
        <v/>
      </c>
      <c r="K7150" s="25" t="str">
        <f t="shared" si="913"/>
        <v/>
      </c>
      <c r="L7150" s="25" t="str">
        <f t="shared" si="914"/>
        <v/>
      </c>
      <c r="M7150" s="25" t="str">
        <f t="shared" si="908"/>
        <v/>
      </c>
      <c r="N7150" s="25" t="str">
        <f>IF(A7150="","",IF(K7150&lt;VLOOKUP(A7150,'entry data'!B:G,6,0),K7150+M7150,VLOOKUP(A7150,'entry data'!B:G,6,0)))</f>
        <v/>
      </c>
      <c r="O7150" s="25" t="str">
        <f t="shared" si="915"/>
        <v/>
      </c>
      <c r="P7150" s="25" t="str">
        <f t="shared" si="909"/>
        <v/>
      </c>
    </row>
    <row r="7151" spans="1:16" x14ac:dyDescent="0.25">
      <c r="A7151" s="23" t="str">
        <f>IF(A7150="","",IF(O7150&gt;0.1,A7150,IF(A7150=MAX('entry data'!$B$8:$B$17),"",A7150+1)))</f>
        <v/>
      </c>
      <c r="B7151" s="23" t="str">
        <f t="shared" si="910"/>
        <v/>
      </c>
      <c r="C7151" s="23" t="str">
        <f>IF(ISERROR(VLOOKUP(A7151,'entry data'!B:G,6,0)),"",VLOOKUP(A7151,'entry data'!B:G,6,0))</f>
        <v/>
      </c>
      <c r="D7151" s="23" t="str">
        <f>IF(ISERROR(VLOOKUP(A7151,'entry data'!B:C,2,0)),"",VLOOKUP(A7151,'entry data'!B:C,2,0))</f>
        <v/>
      </c>
      <c r="E7151" s="23" t="str">
        <f>IF(ISERROR(VLOOKUP(A7151,'entry data'!B:E,4,0)),"",VLOOKUP(A7151,'entry data'!B:E,4,0))</f>
        <v/>
      </c>
      <c r="F7151" s="25" t="str">
        <f>IF(A7151="","",IF(ISERROR(VLOOKUP(A7151,'entry data'!B:F,5,0)),"",VLOOKUP(A7151,'entry data'!B:F,5,0)))</f>
        <v/>
      </c>
      <c r="G7151" s="26" t="str">
        <f>IF(A7151="","",IF(ISERROR(VLOOKUP(A7151,'entry data'!B:H,7,0)),"",VLOOKUP(A7151,'entry data'!B:H,7,0)))</f>
        <v/>
      </c>
      <c r="H7151" s="27" t="str">
        <f>IF(A7151="","",IF(B7151=1,VLOOKUP(A7151,'entry data'!B:D,3,0),I7150))</f>
        <v/>
      </c>
      <c r="I7151" s="28" t="str">
        <f t="shared" si="911"/>
        <v/>
      </c>
      <c r="J7151" s="23" t="str">
        <f t="shared" si="912"/>
        <v/>
      </c>
      <c r="K7151" s="25" t="str">
        <f t="shared" si="913"/>
        <v/>
      </c>
      <c r="L7151" s="25" t="str">
        <f t="shared" si="914"/>
        <v/>
      </c>
      <c r="M7151" s="25" t="str">
        <f t="shared" si="908"/>
        <v/>
      </c>
      <c r="N7151" s="25" t="str">
        <f>IF(A7151="","",IF(K7151&lt;VLOOKUP(A7151,'entry data'!B:G,6,0),K7151+M7151,VLOOKUP(A7151,'entry data'!B:G,6,0)))</f>
        <v/>
      </c>
      <c r="O7151" s="25" t="str">
        <f t="shared" si="915"/>
        <v/>
      </c>
      <c r="P7151" s="25" t="str">
        <f t="shared" si="909"/>
        <v/>
      </c>
    </row>
    <row r="7152" spans="1:16" x14ac:dyDescent="0.25">
      <c r="A7152" s="23" t="str">
        <f>IF(A7151="","",IF(O7151&gt;0.1,A7151,IF(A7151=MAX('entry data'!$B$8:$B$17),"",A7151+1)))</f>
        <v/>
      </c>
      <c r="B7152" s="23" t="str">
        <f t="shared" si="910"/>
        <v/>
      </c>
      <c r="C7152" s="23" t="str">
        <f>IF(ISERROR(VLOOKUP(A7152,'entry data'!B:G,6,0)),"",VLOOKUP(A7152,'entry data'!B:G,6,0))</f>
        <v/>
      </c>
      <c r="D7152" s="23" t="str">
        <f>IF(ISERROR(VLOOKUP(A7152,'entry data'!B:C,2,0)),"",VLOOKUP(A7152,'entry data'!B:C,2,0))</f>
        <v/>
      </c>
      <c r="E7152" s="23" t="str">
        <f>IF(ISERROR(VLOOKUP(A7152,'entry data'!B:E,4,0)),"",VLOOKUP(A7152,'entry data'!B:E,4,0))</f>
        <v/>
      </c>
      <c r="F7152" s="25" t="str">
        <f>IF(A7152="","",IF(ISERROR(VLOOKUP(A7152,'entry data'!B:F,5,0)),"",VLOOKUP(A7152,'entry data'!B:F,5,0)))</f>
        <v/>
      </c>
      <c r="G7152" s="26" t="str">
        <f>IF(A7152="","",IF(ISERROR(VLOOKUP(A7152,'entry data'!B:H,7,0)),"",VLOOKUP(A7152,'entry data'!B:H,7,0)))</f>
        <v/>
      </c>
      <c r="H7152" s="27" t="str">
        <f>IF(A7152="","",IF(B7152=1,VLOOKUP(A7152,'entry data'!B:D,3,0),I7151))</f>
        <v/>
      </c>
      <c r="I7152" s="28" t="str">
        <f t="shared" si="911"/>
        <v/>
      </c>
      <c r="J7152" s="23" t="str">
        <f t="shared" si="912"/>
        <v/>
      </c>
      <c r="K7152" s="25" t="str">
        <f t="shared" si="913"/>
        <v/>
      </c>
      <c r="L7152" s="25" t="str">
        <f t="shared" si="914"/>
        <v/>
      </c>
      <c r="M7152" s="25" t="str">
        <f t="shared" si="908"/>
        <v/>
      </c>
      <c r="N7152" s="25" t="str">
        <f>IF(A7152="","",IF(K7152&lt;VLOOKUP(A7152,'entry data'!B:G,6,0),K7152+M7152,VLOOKUP(A7152,'entry data'!B:G,6,0)))</f>
        <v/>
      </c>
      <c r="O7152" s="25" t="str">
        <f t="shared" si="915"/>
        <v/>
      </c>
      <c r="P7152" s="25" t="str">
        <f t="shared" si="909"/>
        <v/>
      </c>
    </row>
    <row r="7153" spans="1:16" x14ac:dyDescent="0.25">
      <c r="A7153" s="23" t="str">
        <f>IF(A7152="","",IF(O7152&gt;0.1,A7152,IF(A7152=MAX('entry data'!$B$8:$B$17),"",A7152+1)))</f>
        <v/>
      </c>
      <c r="B7153" s="23" t="str">
        <f t="shared" si="910"/>
        <v/>
      </c>
      <c r="C7153" s="23" t="str">
        <f>IF(ISERROR(VLOOKUP(A7153,'entry data'!B:G,6,0)),"",VLOOKUP(A7153,'entry data'!B:G,6,0))</f>
        <v/>
      </c>
      <c r="D7153" s="23" t="str">
        <f>IF(ISERROR(VLOOKUP(A7153,'entry data'!B:C,2,0)),"",VLOOKUP(A7153,'entry data'!B:C,2,0))</f>
        <v/>
      </c>
      <c r="E7153" s="23" t="str">
        <f>IF(ISERROR(VLOOKUP(A7153,'entry data'!B:E,4,0)),"",VLOOKUP(A7153,'entry data'!B:E,4,0))</f>
        <v/>
      </c>
      <c r="F7153" s="25" t="str">
        <f>IF(A7153="","",IF(ISERROR(VLOOKUP(A7153,'entry data'!B:F,5,0)),"",VLOOKUP(A7153,'entry data'!B:F,5,0)))</f>
        <v/>
      </c>
      <c r="G7153" s="26" t="str">
        <f>IF(A7153="","",IF(ISERROR(VLOOKUP(A7153,'entry data'!B:H,7,0)),"",VLOOKUP(A7153,'entry data'!B:H,7,0)))</f>
        <v/>
      </c>
      <c r="H7153" s="27" t="str">
        <f>IF(A7153="","",IF(B7153=1,VLOOKUP(A7153,'entry data'!B:D,3,0),I7152))</f>
        <v/>
      </c>
      <c r="I7153" s="28" t="str">
        <f t="shared" si="911"/>
        <v/>
      </c>
      <c r="J7153" s="23" t="str">
        <f t="shared" si="912"/>
        <v/>
      </c>
      <c r="K7153" s="25" t="str">
        <f t="shared" si="913"/>
        <v/>
      </c>
      <c r="L7153" s="25" t="str">
        <f t="shared" si="914"/>
        <v/>
      </c>
      <c r="M7153" s="25" t="str">
        <f t="shared" si="908"/>
        <v/>
      </c>
      <c r="N7153" s="25" t="str">
        <f>IF(A7153="","",IF(K7153&lt;VLOOKUP(A7153,'entry data'!B:G,6,0),K7153+M7153,VLOOKUP(A7153,'entry data'!B:G,6,0)))</f>
        <v/>
      </c>
      <c r="O7153" s="25" t="str">
        <f t="shared" si="915"/>
        <v/>
      </c>
      <c r="P7153" s="25" t="str">
        <f t="shared" si="909"/>
        <v/>
      </c>
    </row>
    <row r="7154" spans="1:16" x14ac:dyDescent="0.25">
      <c r="A7154" s="23" t="str">
        <f>IF(A7153="","",IF(O7153&gt;0.1,A7153,IF(A7153=MAX('entry data'!$B$8:$B$17),"",A7153+1)))</f>
        <v/>
      </c>
      <c r="B7154" s="23" t="str">
        <f t="shared" si="910"/>
        <v/>
      </c>
      <c r="C7154" s="23" t="str">
        <f>IF(ISERROR(VLOOKUP(A7154,'entry data'!B:G,6,0)),"",VLOOKUP(A7154,'entry data'!B:G,6,0))</f>
        <v/>
      </c>
      <c r="D7154" s="23" t="str">
        <f>IF(ISERROR(VLOOKUP(A7154,'entry data'!B:C,2,0)),"",VLOOKUP(A7154,'entry data'!B:C,2,0))</f>
        <v/>
      </c>
      <c r="E7154" s="23" t="str">
        <f>IF(ISERROR(VLOOKUP(A7154,'entry data'!B:E,4,0)),"",VLOOKUP(A7154,'entry data'!B:E,4,0))</f>
        <v/>
      </c>
      <c r="F7154" s="25" t="str">
        <f>IF(A7154="","",IF(ISERROR(VLOOKUP(A7154,'entry data'!B:F,5,0)),"",VLOOKUP(A7154,'entry data'!B:F,5,0)))</f>
        <v/>
      </c>
      <c r="G7154" s="26" t="str">
        <f>IF(A7154="","",IF(ISERROR(VLOOKUP(A7154,'entry data'!B:H,7,0)),"",VLOOKUP(A7154,'entry data'!B:H,7,0)))</f>
        <v/>
      </c>
      <c r="H7154" s="27" t="str">
        <f>IF(A7154="","",IF(B7154=1,VLOOKUP(A7154,'entry data'!B:D,3,0),I7153))</f>
        <v/>
      </c>
      <c r="I7154" s="28" t="str">
        <f t="shared" si="911"/>
        <v/>
      </c>
      <c r="J7154" s="23" t="str">
        <f t="shared" si="912"/>
        <v/>
      </c>
      <c r="K7154" s="25" t="str">
        <f t="shared" si="913"/>
        <v/>
      </c>
      <c r="L7154" s="25" t="str">
        <f t="shared" si="914"/>
        <v/>
      </c>
      <c r="M7154" s="25" t="str">
        <f t="shared" si="908"/>
        <v/>
      </c>
      <c r="N7154" s="25" t="str">
        <f>IF(A7154="","",IF(K7154&lt;VLOOKUP(A7154,'entry data'!B:G,6,0),K7154+M7154,VLOOKUP(A7154,'entry data'!B:G,6,0)))</f>
        <v/>
      </c>
      <c r="O7154" s="25" t="str">
        <f t="shared" si="915"/>
        <v/>
      </c>
      <c r="P7154" s="25" t="str">
        <f t="shared" si="909"/>
        <v/>
      </c>
    </row>
    <row r="7155" spans="1:16" x14ac:dyDescent="0.25">
      <c r="A7155" s="23" t="str">
        <f>IF(A7154="","",IF(O7154&gt;0.1,A7154,IF(A7154=MAX('entry data'!$B$8:$B$17),"",A7154+1)))</f>
        <v/>
      </c>
      <c r="B7155" s="23" t="str">
        <f t="shared" si="910"/>
        <v/>
      </c>
      <c r="C7155" s="23" t="str">
        <f>IF(ISERROR(VLOOKUP(A7155,'entry data'!B:G,6,0)),"",VLOOKUP(A7155,'entry data'!B:G,6,0))</f>
        <v/>
      </c>
      <c r="D7155" s="23" t="str">
        <f>IF(ISERROR(VLOOKUP(A7155,'entry data'!B:C,2,0)),"",VLOOKUP(A7155,'entry data'!B:C,2,0))</f>
        <v/>
      </c>
      <c r="E7155" s="23" t="str">
        <f>IF(ISERROR(VLOOKUP(A7155,'entry data'!B:E,4,0)),"",VLOOKUP(A7155,'entry data'!B:E,4,0))</f>
        <v/>
      </c>
      <c r="F7155" s="25" t="str">
        <f>IF(A7155="","",IF(ISERROR(VLOOKUP(A7155,'entry data'!B:F,5,0)),"",VLOOKUP(A7155,'entry data'!B:F,5,0)))</f>
        <v/>
      </c>
      <c r="G7155" s="26" t="str">
        <f>IF(A7155="","",IF(ISERROR(VLOOKUP(A7155,'entry data'!B:H,7,0)),"",VLOOKUP(A7155,'entry data'!B:H,7,0)))</f>
        <v/>
      </c>
      <c r="H7155" s="27" t="str">
        <f>IF(A7155="","",IF(B7155=1,VLOOKUP(A7155,'entry data'!B:D,3,0),I7154))</f>
        <v/>
      </c>
      <c r="I7155" s="28" t="str">
        <f t="shared" si="911"/>
        <v/>
      </c>
      <c r="J7155" s="23" t="str">
        <f t="shared" si="912"/>
        <v/>
      </c>
      <c r="K7155" s="25" t="str">
        <f t="shared" si="913"/>
        <v/>
      </c>
      <c r="L7155" s="25" t="str">
        <f t="shared" si="914"/>
        <v/>
      </c>
      <c r="M7155" s="25" t="str">
        <f t="shared" si="908"/>
        <v/>
      </c>
      <c r="N7155" s="25" t="str">
        <f>IF(A7155="","",IF(K7155&lt;VLOOKUP(A7155,'entry data'!B:G,6,0),K7155+M7155,VLOOKUP(A7155,'entry data'!B:G,6,0)))</f>
        <v/>
      </c>
      <c r="O7155" s="25" t="str">
        <f t="shared" si="915"/>
        <v/>
      </c>
      <c r="P7155" s="25" t="str">
        <f t="shared" si="909"/>
        <v/>
      </c>
    </row>
    <row r="7156" spans="1:16" x14ac:dyDescent="0.25">
      <c r="A7156" s="23" t="str">
        <f>IF(A7155="","",IF(O7155&gt;0.1,A7155,IF(A7155=MAX('entry data'!$B$8:$B$17),"",A7155+1)))</f>
        <v/>
      </c>
      <c r="B7156" s="23" t="str">
        <f t="shared" si="910"/>
        <v/>
      </c>
      <c r="C7156" s="23" t="str">
        <f>IF(ISERROR(VLOOKUP(A7156,'entry data'!B:G,6,0)),"",VLOOKUP(A7156,'entry data'!B:G,6,0))</f>
        <v/>
      </c>
      <c r="D7156" s="23" t="str">
        <f>IF(ISERROR(VLOOKUP(A7156,'entry data'!B:C,2,0)),"",VLOOKUP(A7156,'entry data'!B:C,2,0))</f>
        <v/>
      </c>
      <c r="E7156" s="23" t="str">
        <f>IF(ISERROR(VLOOKUP(A7156,'entry data'!B:E,4,0)),"",VLOOKUP(A7156,'entry data'!B:E,4,0))</f>
        <v/>
      </c>
      <c r="F7156" s="25" t="str">
        <f>IF(A7156="","",IF(ISERROR(VLOOKUP(A7156,'entry data'!B:F,5,0)),"",VLOOKUP(A7156,'entry data'!B:F,5,0)))</f>
        <v/>
      </c>
      <c r="G7156" s="26" t="str">
        <f>IF(A7156="","",IF(ISERROR(VLOOKUP(A7156,'entry data'!B:H,7,0)),"",VLOOKUP(A7156,'entry data'!B:H,7,0)))</f>
        <v/>
      </c>
      <c r="H7156" s="27" t="str">
        <f>IF(A7156="","",IF(B7156=1,VLOOKUP(A7156,'entry data'!B:D,3,0),I7155))</f>
        <v/>
      </c>
      <c r="I7156" s="28" t="str">
        <f t="shared" si="911"/>
        <v/>
      </c>
      <c r="J7156" s="23" t="str">
        <f t="shared" si="912"/>
        <v/>
      </c>
      <c r="K7156" s="25" t="str">
        <f t="shared" si="913"/>
        <v/>
      </c>
      <c r="L7156" s="25" t="str">
        <f t="shared" si="914"/>
        <v/>
      </c>
      <c r="M7156" s="25" t="str">
        <f t="shared" si="908"/>
        <v/>
      </c>
      <c r="N7156" s="25" t="str">
        <f>IF(A7156="","",IF(K7156&lt;VLOOKUP(A7156,'entry data'!B:G,6,0),K7156+M7156,VLOOKUP(A7156,'entry data'!B:G,6,0)))</f>
        <v/>
      </c>
      <c r="O7156" s="25" t="str">
        <f t="shared" si="915"/>
        <v/>
      </c>
      <c r="P7156" s="25" t="str">
        <f t="shared" si="909"/>
        <v/>
      </c>
    </row>
    <row r="7157" spans="1:16" x14ac:dyDescent="0.25">
      <c r="A7157" s="23" t="str">
        <f>IF(A7156="","",IF(O7156&gt;0.1,A7156,IF(A7156=MAX('entry data'!$B$8:$B$17),"",A7156+1)))</f>
        <v/>
      </c>
      <c r="B7157" s="23" t="str">
        <f t="shared" si="910"/>
        <v/>
      </c>
      <c r="C7157" s="23" t="str">
        <f>IF(ISERROR(VLOOKUP(A7157,'entry data'!B:G,6,0)),"",VLOOKUP(A7157,'entry data'!B:G,6,0))</f>
        <v/>
      </c>
      <c r="D7157" s="23" t="str">
        <f>IF(ISERROR(VLOOKUP(A7157,'entry data'!B:C,2,0)),"",VLOOKUP(A7157,'entry data'!B:C,2,0))</f>
        <v/>
      </c>
      <c r="E7157" s="23" t="str">
        <f>IF(ISERROR(VLOOKUP(A7157,'entry data'!B:E,4,0)),"",VLOOKUP(A7157,'entry data'!B:E,4,0))</f>
        <v/>
      </c>
      <c r="F7157" s="25" t="str">
        <f>IF(A7157="","",IF(ISERROR(VLOOKUP(A7157,'entry data'!B:F,5,0)),"",VLOOKUP(A7157,'entry data'!B:F,5,0)))</f>
        <v/>
      </c>
      <c r="G7157" s="26" t="str">
        <f>IF(A7157="","",IF(ISERROR(VLOOKUP(A7157,'entry data'!B:H,7,0)),"",VLOOKUP(A7157,'entry data'!B:H,7,0)))</f>
        <v/>
      </c>
      <c r="H7157" s="27" t="str">
        <f>IF(A7157="","",IF(B7157=1,VLOOKUP(A7157,'entry data'!B:D,3,0),I7156))</f>
        <v/>
      </c>
      <c r="I7157" s="28" t="str">
        <f t="shared" si="911"/>
        <v/>
      </c>
      <c r="J7157" s="23" t="str">
        <f t="shared" si="912"/>
        <v/>
      </c>
      <c r="K7157" s="25" t="str">
        <f t="shared" si="913"/>
        <v/>
      </c>
      <c r="L7157" s="25" t="str">
        <f t="shared" si="914"/>
        <v/>
      </c>
      <c r="M7157" s="25" t="str">
        <f t="shared" si="908"/>
        <v/>
      </c>
      <c r="N7157" s="25" t="str">
        <f>IF(A7157="","",IF(K7157&lt;VLOOKUP(A7157,'entry data'!B:G,6,0),K7157+M7157,VLOOKUP(A7157,'entry data'!B:G,6,0)))</f>
        <v/>
      </c>
      <c r="O7157" s="25" t="str">
        <f t="shared" si="915"/>
        <v/>
      </c>
      <c r="P7157" s="25" t="str">
        <f t="shared" si="909"/>
        <v/>
      </c>
    </row>
    <row r="7158" spans="1:16" x14ac:dyDescent="0.25">
      <c r="A7158" s="23" t="str">
        <f>IF(A7157="","",IF(O7157&gt;0.1,A7157,IF(A7157=MAX('entry data'!$B$8:$B$17),"",A7157+1)))</f>
        <v/>
      </c>
      <c r="B7158" s="23" t="str">
        <f t="shared" si="910"/>
        <v/>
      </c>
      <c r="C7158" s="23" t="str">
        <f>IF(ISERROR(VLOOKUP(A7158,'entry data'!B:G,6,0)),"",VLOOKUP(A7158,'entry data'!B:G,6,0))</f>
        <v/>
      </c>
      <c r="D7158" s="23" t="str">
        <f>IF(ISERROR(VLOOKUP(A7158,'entry data'!B:C,2,0)),"",VLOOKUP(A7158,'entry data'!B:C,2,0))</f>
        <v/>
      </c>
      <c r="E7158" s="23" t="str">
        <f>IF(ISERROR(VLOOKUP(A7158,'entry data'!B:E,4,0)),"",VLOOKUP(A7158,'entry data'!B:E,4,0))</f>
        <v/>
      </c>
      <c r="F7158" s="25" t="str">
        <f>IF(A7158="","",IF(ISERROR(VLOOKUP(A7158,'entry data'!B:F,5,0)),"",VLOOKUP(A7158,'entry data'!B:F,5,0)))</f>
        <v/>
      </c>
      <c r="G7158" s="26" t="str">
        <f>IF(A7158="","",IF(ISERROR(VLOOKUP(A7158,'entry data'!B:H,7,0)),"",VLOOKUP(A7158,'entry data'!B:H,7,0)))</f>
        <v/>
      </c>
      <c r="H7158" s="27" t="str">
        <f>IF(A7158="","",IF(B7158=1,VLOOKUP(A7158,'entry data'!B:D,3,0),I7157))</f>
        <v/>
      </c>
      <c r="I7158" s="28" t="str">
        <f t="shared" si="911"/>
        <v/>
      </c>
      <c r="J7158" s="23" t="str">
        <f t="shared" si="912"/>
        <v/>
      </c>
      <c r="K7158" s="25" t="str">
        <f t="shared" si="913"/>
        <v/>
      </c>
      <c r="L7158" s="25" t="str">
        <f t="shared" si="914"/>
        <v/>
      </c>
      <c r="M7158" s="25" t="str">
        <f t="shared" si="908"/>
        <v/>
      </c>
      <c r="N7158" s="25" t="str">
        <f>IF(A7158="","",IF(K7158&lt;VLOOKUP(A7158,'entry data'!B:G,6,0),K7158+M7158,VLOOKUP(A7158,'entry data'!B:G,6,0)))</f>
        <v/>
      </c>
      <c r="O7158" s="25" t="str">
        <f t="shared" si="915"/>
        <v/>
      </c>
      <c r="P7158" s="25" t="str">
        <f t="shared" si="909"/>
        <v/>
      </c>
    </row>
    <row r="7159" spans="1:16" x14ac:dyDescent="0.25">
      <c r="A7159" s="23" t="str">
        <f>IF(A7158="","",IF(O7158&gt;0.1,A7158,IF(A7158=MAX('entry data'!$B$8:$B$17),"",A7158+1)))</f>
        <v/>
      </c>
      <c r="B7159" s="23" t="str">
        <f t="shared" si="910"/>
        <v/>
      </c>
      <c r="C7159" s="23" t="str">
        <f>IF(ISERROR(VLOOKUP(A7159,'entry data'!B:G,6,0)),"",VLOOKUP(A7159,'entry data'!B:G,6,0))</f>
        <v/>
      </c>
      <c r="D7159" s="23" t="str">
        <f>IF(ISERROR(VLOOKUP(A7159,'entry data'!B:C,2,0)),"",VLOOKUP(A7159,'entry data'!B:C,2,0))</f>
        <v/>
      </c>
      <c r="E7159" s="23" t="str">
        <f>IF(ISERROR(VLOOKUP(A7159,'entry data'!B:E,4,0)),"",VLOOKUP(A7159,'entry data'!B:E,4,0))</f>
        <v/>
      </c>
      <c r="F7159" s="25" t="str">
        <f>IF(A7159="","",IF(ISERROR(VLOOKUP(A7159,'entry data'!B:F,5,0)),"",VLOOKUP(A7159,'entry data'!B:F,5,0)))</f>
        <v/>
      </c>
      <c r="G7159" s="26" t="str">
        <f>IF(A7159="","",IF(ISERROR(VLOOKUP(A7159,'entry data'!B:H,7,0)),"",VLOOKUP(A7159,'entry data'!B:H,7,0)))</f>
        <v/>
      </c>
      <c r="H7159" s="27" t="str">
        <f>IF(A7159="","",IF(B7159=1,VLOOKUP(A7159,'entry data'!B:D,3,0),I7158))</f>
        <v/>
      </c>
      <c r="I7159" s="28" t="str">
        <f t="shared" si="911"/>
        <v/>
      </c>
      <c r="J7159" s="23" t="str">
        <f t="shared" si="912"/>
        <v/>
      </c>
      <c r="K7159" s="25" t="str">
        <f t="shared" si="913"/>
        <v/>
      </c>
      <c r="L7159" s="25" t="str">
        <f t="shared" si="914"/>
        <v/>
      </c>
      <c r="M7159" s="25" t="str">
        <f t="shared" si="908"/>
        <v/>
      </c>
      <c r="N7159" s="25" t="str">
        <f>IF(A7159="","",IF(K7159&lt;VLOOKUP(A7159,'entry data'!B:G,6,0),K7159+M7159,VLOOKUP(A7159,'entry data'!B:G,6,0)))</f>
        <v/>
      </c>
      <c r="O7159" s="25" t="str">
        <f t="shared" si="915"/>
        <v/>
      </c>
      <c r="P7159" s="25" t="str">
        <f t="shared" si="909"/>
        <v/>
      </c>
    </row>
    <row r="7160" spans="1:16" x14ac:dyDescent="0.25">
      <c r="A7160" s="23" t="str">
        <f>IF(A7159="","",IF(O7159&gt;0.1,A7159,IF(A7159=MAX('entry data'!$B$8:$B$17),"",A7159+1)))</f>
        <v/>
      </c>
      <c r="B7160" s="23" t="str">
        <f t="shared" si="910"/>
        <v/>
      </c>
      <c r="C7160" s="23" t="str">
        <f>IF(ISERROR(VLOOKUP(A7160,'entry data'!B:G,6,0)),"",VLOOKUP(A7160,'entry data'!B:G,6,0))</f>
        <v/>
      </c>
      <c r="D7160" s="23" t="str">
        <f>IF(ISERROR(VLOOKUP(A7160,'entry data'!B:C,2,0)),"",VLOOKUP(A7160,'entry data'!B:C,2,0))</f>
        <v/>
      </c>
      <c r="E7160" s="23" t="str">
        <f>IF(ISERROR(VLOOKUP(A7160,'entry data'!B:E,4,0)),"",VLOOKUP(A7160,'entry data'!B:E,4,0))</f>
        <v/>
      </c>
      <c r="F7160" s="25" t="str">
        <f>IF(A7160="","",IF(ISERROR(VLOOKUP(A7160,'entry data'!B:F,5,0)),"",VLOOKUP(A7160,'entry data'!B:F,5,0)))</f>
        <v/>
      </c>
      <c r="G7160" s="26" t="str">
        <f>IF(A7160="","",IF(ISERROR(VLOOKUP(A7160,'entry data'!B:H,7,0)),"",VLOOKUP(A7160,'entry data'!B:H,7,0)))</f>
        <v/>
      </c>
      <c r="H7160" s="27" t="str">
        <f>IF(A7160="","",IF(B7160=1,VLOOKUP(A7160,'entry data'!B:D,3,0),I7159))</f>
        <v/>
      </c>
      <c r="I7160" s="28" t="str">
        <f t="shared" si="911"/>
        <v/>
      </c>
      <c r="J7160" s="23" t="str">
        <f t="shared" si="912"/>
        <v/>
      </c>
      <c r="K7160" s="25" t="str">
        <f t="shared" si="913"/>
        <v/>
      </c>
      <c r="L7160" s="25" t="str">
        <f t="shared" si="914"/>
        <v/>
      </c>
      <c r="M7160" s="25" t="str">
        <f t="shared" si="908"/>
        <v/>
      </c>
      <c r="N7160" s="25" t="str">
        <f>IF(A7160="","",IF(K7160&lt;VLOOKUP(A7160,'entry data'!B:G,6,0),K7160+M7160,VLOOKUP(A7160,'entry data'!B:G,6,0)))</f>
        <v/>
      </c>
      <c r="O7160" s="25" t="str">
        <f t="shared" si="915"/>
        <v/>
      </c>
      <c r="P7160" s="25" t="str">
        <f t="shared" si="909"/>
        <v/>
      </c>
    </row>
    <row r="7161" spans="1:16" x14ac:dyDescent="0.25">
      <c r="A7161" s="23" t="str">
        <f>IF(A7160="","",IF(O7160&gt;0.1,A7160,IF(A7160=MAX('entry data'!$B$8:$B$17),"",A7160+1)))</f>
        <v/>
      </c>
      <c r="B7161" s="23" t="str">
        <f t="shared" si="910"/>
        <v/>
      </c>
      <c r="C7161" s="23" t="str">
        <f>IF(ISERROR(VLOOKUP(A7161,'entry data'!B:G,6,0)),"",VLOOKUP(A7161,'entry data'!B:G,6,0))</f>
        <v/>
      </c>
      <c r="D7161" s="23" t="str">
        <f>IF(ISERROR(VLOOKUP(A7161,'entry data'!B:C,2,0)),"",VLOOKUP(A7161,'entry data'!B:C,2,0))</f>
        <v/>
      </c>
      <c r="E7161" s="23" t="str">
        <f>IF(ISERROR(VLOOKUP(A7161,'entry data'!B:E,4,0)),"",VLOOKUP(A7161,'entry data'!B:E,4,0))</f>
        <v/>
      </c>
      <c r="F7161" s="25" t="str">
        <f>IF(A7161="","",IF(ISERROR(VLOOKUP(A7161,'entry data'!B:F,5,0)),"",VLOOKUP(A7161,'entry data'!B:F,5,0)))</f>
        <v/>
      </c>
      <c r="G7161" s="26" t="str">
        <f>IF(A7161="","",IF(ISERROR(VLOOKUP(A7161,'entry data'!B:H,7,0)),"",VLOOKUP(A7161,'entry data'!B:H,7,0)))</f>
        <v/>
      </c>
      <c r="H7161" s="27" t="str">
        <f>IF(A7161="","",IF(B7161=1,VLOOKUP(A7161,'entry data'!B:D,3,0),I7160))</f>
        <v/>
      </c>
      <c r="I7161" s="28" t="str">
        <f t="shared" si="911"/>
        <v/>
      </c>
      <c r="J7161" s="23" t="str">
        <f t="shared" si="912"/>
        <v/>
      </c>
      <c r="K7161" s="25" t="str">
        <f t="shared" si="913"/>
        <v/>
      </c>
      <c r="L7161" s="25" t="str">
        <f t="shared" si="914"/>
        <v/>
      </c>
      <c r="M7161" s="25" t="str">
        <f t="shared" si="908"/>
        <v/>
      </c>
      <c r="N7161" s="25" t="str">
        <f>IF(A7161="","",IF(K7161&lt;VLOOKUP(A7161,'entry data'!B:G,6,0),K7161+M7161,VLOOKUP(A7161,'entry data'!B:G,6,0)))</f>
        <v/>
      </c>
      <c r="O7161" s="25" t="str">
        <f t="shared" si="915"/>
        <v/>
      </c>
      <c r="P7161" s="25" t="str">
        <f t="shared" si="909"/>
        <v/>
      </c>
    </row>
    <row r="7162" spans="1:16" x14ac:dyDescent="0.25">
      <c r="A7162" s="23" t="str">
        <f>IF(A7161="","",IF(O7161&gt;0.1,A7161,IF(A7161=MAX('entry data'!$B$8:$B$17),"",A7161+1)))</f>
        <v/>
      </c>
      <c r="B7162" s="23" t="str">
        <f t="shared" si="910"/>
        <v/>
      </c>
      <c r="C7162" s="23" t="str">
        <f>IF(ISERROR(VLOOKUP(A7162,'entry data'!B:G,6,0)),"",VLOOKUP(A7162,'entry data'!B:G,6,0))</f>
        <v/>
      </c>
      <c r="D7162" s="23" t="str">
        <f>IF(ISERROR(VLOOKUP(A7162,'entry data'!B:C,2,0)),"",VLOOKUP(A7162,'entry data'!B:C,2,0))</f>
        <v/>
      </c>
      <c r="E7162" s="23" t="str">
        <f>IF(ISERROR(VLOOKUP(A7162,'entry data'!B:E,4,0)),"",VLOOKUP(A7162,'entry data'!B:E,4,0))</f>
        <v/>
      </c>
      <c r="F7162" s="25" t="str">
        <f>IF(A7162="","",IF(ISERROR(VLOOKUP(A7162,'entry data'!B:F,5,0)),"",VLOOKUP(A7162,'entry data'!B:F,5,0)))</f>
        <v/>
      </c>
      <c r="G7162" s="26" t="str">
        <f>IF(A7162="","",IF(ISERROR(VLOOKUP(A7162,'entry data'!B:H,7,0)),"",VLOOKUP(A7162,'entry data'!B:H,7,0)))</f>
        <v/>
      </c>
      <c r="H7162" s="27" t="str">
        <f>IF(A7162="","",IF(B7162=1,VLOOKUP(A7162,'entry data'!B:D,3,0),I7161))</f>
        <v/>
      </c>
      <c r="I7162" s="28" t="str">
        <f t="shared" si="911"/>
        <v/>
      </c>
      <c r="J7162" s="23" t="str">
        <f t="shared" si="912"/>
        <v/>
      </c>
      <c r="K7162" s="25" t="str">
        <f t="shared" si="913"/>
        <v/>
      </c>
      <c r="L7162" s="25" t="str">
        <f t="shared" si="914"/>
        <v/>
      </c>
      <c r="M7162" s="25" t="str">
        <f t="shared" si="908"/>
        <v/>
      </c>
      <c r="N7162" s="25" t="str">
        <f>IF(A7162="","",IF(K7162&lt;VLOOKUP(A7162,'entry data'!B:G,6,0),K7162+M7162,VLOOKUP(A7162,'entry data'!B:G,6,0)))</f>
        <v/>
      </c>
      <c r="O7162" s="25" t="str">
        <f t="shared" si="915"/>
        <v/>
      </c>
      <c r="P7162" s="25" t="str">
        <f t="shared" si="909"/>
        <v/>
      </c>
    </row>
    <row r="7163" spans="1:16" x14ac:dyDescent="0.25">
      <c r="A7163" s="23" t="str">
        <f>IF(A7162="","",IF(O7162&gt;0.1,A7162,IF(A7162=MAX('entry data'!$B$8:$B$17),"",A7162+1)))</f>
        <v/>
      </c>
      <c r="B7163" s="23" t="str">
        <f t="shared" si="910"/>
        <v/>
      </c>
      <c r="C7163" s="23" t="str">
        <f>IF(ISERROR(VLOOKUP(A7163,'entry data'!B:G,6,0)),"",VLOOKUP(A7163,'entry data'!B:G,6,0))</f>
        <v/>
      </c>
      <c r="D7163" s="23" t="str">
        <f>IF(ISERROR(VLOOKUP(A7163,'entry data'!B:C,2,0)),"",VLOOKUP(A7163,'entry data'!B:C,2,0))</f>
        <v/>
      </c>
      <c r="E7163" s="23" t="str">
        <f>IF(ISERROR(VLOOKUP(A7163,'entry data'!B:E,4,0)),"",VLOOKUP(A7163,'entry data'!B:E,4,0))</f>
        <v/>
      </c>
      <c r="F7163" s="25" t="str">
        <f>IF(A7163="","",IF(ISERROR(VLOOKUP(A7163,'entry data'!B:F,5,0)),"",VLOOKUP(A7163,'entry data'!B:F,5,0)))</f>
        <v/>
      </c>
      <c r="G7163" s="26" t="str">
        <f>IF(A7163="","",IF(ISERROR(VLOOKUP(A7163,'entry data'!B:H,7,0)),"",VLOOKUP(A7163,'entry data'!B:H,7,0)))</f>
        <v/>
      </c>
      <c r="H7163" s="27" t="str">
        <f>IF(A7163="","",IF(B7163=1,VLOOKUP(A7163,'entry data'!B:D,3,0),I7162))</f>
        <v/>
      </c>
      <c r="I7163" s="28" t="str">
        <f t="shared" si="911"/>
        <v/>
      </c>
      <c r="J7163" s="23" t="str">
        <f t="shared" si="912"/>
        <v/>
      </c>
      <c r="K7163" s="25" t="str">
        <f t="shared" si="913"/>
        <v/>
      </c>
      <c r="L7163" s="25" t="str">
        <f t="shared" si="914"/>
        <v/>
      </c>
      <c r="M7163" s="25" t="str">
        <f t="shared" si="908"/>
        <v/>
      </c>
      <c r="N7163" s="25" t="str">
        <f>IF(A7163="","",IF(K7163&lt;VLOOKUP(A7163,'entry data'!B:G,6,0),K7163+M7163,VLOOKUP(A7163,'entry data'!B:G,6,0)))</f>
        <v/>
      </c>
      <c r="O7163" s="25" t="str">
        <f t="shared" si="915"/>
        <v/>
      </c>
      <c r="P7163" s="25" t="str">
        <f t="shared" si="909"/>
        <v/>
      </c>
    </row>
    <row r="7164" spans="1:16" x14ac:dyDescent="0.25">
      <c r="A7164" s="23" t="str">
        <f>IF(A7163="","",IF(O7163&gt;0.1,A7163,IF(A7163=MAX('entry data'!$B$8:$B$17),"",A7163+1)))</f>
        <v/>
      </c>
      <c r="B7164" s="23" t="str">
        <f t="shared" si="910"/>
        <v/>
      </c>
      <c r="C7164" s="23" t="str">
        <f>IF(ISERROR(VLOOKUP(A7164,'entry data'!B:G,6,0)),"",VLOOKUP(A7164,'entry data'!B:G,6,0))</f>
        <v/>
      </c>
      <c r="D7164" s="23" t="str">
        <f>IF(ISERROR(VLOOKUP(A7164,'entry data'!B:C,2,0)),"",VLOOKUP(A7164,'entry data'!B:C,2,0))</f>
        <v/>
      </c>
      <c r="E7164" s="23" t="str">
        <f>IF(ISERROR(VLOOKUP(A7164,'entry data'!B:E,4,0)),"",VLOOKUP(A7164,'entry data'!B:E,4,0))</f>
        <v/>
      </c>
      <c r="F7164" s="25" t="str">
        <f>IF(A7164="","",IF(ISERROR(VLOOKUP(A7164,'entry data'!B:F,5,0)),"",VLOOKUP(A7164,'entry data'!B:F,5,0)))</f>
        <v/>
      </c>
      <c r="G7164" s="26" t="str">
        <f>IF(A7164="","",IF(ISERROR(VLOOKUP(A7164,'entry data'!B:H,7,0)),"",VLOOKUP(A7164,'entry data'!B:H,7,0)))</f>
        <v/>
      </c>
      <c r="H7164" s="27" t="str">
        <f>IF(A7164="","",IF(B7164=1,VLOOKUP(A7164,'entry data'!B:D,3,0),I7163))</f>
        <v/>
      </c>
      <c r="I7164" s="28" t="str">
        <f t="shared" si="911"/>
        <v/>
      </c>
      <c r="J7164" s="23" t="str">
        <f t="shared" si="912"/>
        <v/>
      </c>
      <c r="K7164" s="25" t="str">
        <f t="shared" si="913"/>
        <v/>
      </c>
      <c r="L7164" s="25" t="str">
        <f t="shared" si="914"/>
        <v/>
      </c>
      <c r="M7164" s="25" t="str">
        <f t="shared" si="908"/>
        <v/>
      </c>
      <c r="N7164" s="25" t="str">
        <f>IF(A7164="","",IF(K7164&lt;VLOOKUP(A7164,'entry data'!B:G,6,0),K7164+M7164,VLOOKUP(A7164,'entry data'!B:G,6,0)))</f>
        <v/>
      </c>
      <c r="O7164" s="25" t="str">
        <f t="shared" si="915"/>
        <v/>
      </c>
      <c r="P7164" s="25" t="str">
        <f t="shared" si="909"/>
        <v/>
      </c>
    </row>
    <row r="7165" spans="1:16" x14ac:dyDescent="0.25">
      <c r="A7165" s="23" t="str">
        <f>IF(A7164="","",IF(O7164&gt;0.1,A7164,IF(A7164=MAX('entry data'!$B$8:$B$17),"",A7164+1)))</f>
        <v/>
      </c>
      <c r="B7165" s="23" t="str">
        <f t="shared" si="910"/>
        <v/>
      </c>
      <c r="C7165" s="23" t="str">
        <f>IF(ISERROR(VLOOKUP(A7165,'entry data'!B:G,6,0)),"",VLOOKUP(A7165,'entry data'!B:G,6,0))</f>
        <v/>
      </c>
      <c r="D7165" s="23" t="str">
        <f>IF(ISERROR(VLOOKUP(A7165,'entry data'!B:C,2,0)),"",VLOOKUP(A7165,'entry data'!B:C,2,0))</f>
        <v/>
      </c>
      <c r="E7165" s="23" t="str">
        <f>IF(ISERROR(VLOOKUP(A7165,'entry data'!B:E,4,0)),"",VLOOKUP(A7165,'entry data'!B:E,4,0))</f>
        <v/>
      </c>
      <c r="F7165" s="25" t="str">
        <f>IF(A7165="","",IF(ISERROR(VLOOKUP(A7165,'entry data'!B:F,5,0)),"",VLOOKUP(A7165,'entry data'!B:F,5,0)))</f>
        <v/>
      </c>
      <c r="G7165" s="26" t="str">
        <f>IF(A7165="","",IF(ISERROR(VLOOKUP(A7165,'entry data'!B:H,7,0)),"",VLOOKUP(A7165,'entry data'!B:H,7,0)))</f>
        <v/>
      </c>
      <c r="H7165" s="27" t="str">
        <f>IF(A7165="","",IF(B7165=1,VLOOKUP(A7165,'entry data'!B:D,3,0),I7164))</f>
        <v/>
      </c>
      <c r="I7165" s="28" t="str">
        <f t="shared" si="911"/>
        <v/>
      </c>
      <c r="J7165" s="23" t="str">
        <f t="shared" si="912"/>
        <v/>
      </c>
      <c r="K7165" s="25" t="str">
        <f t="shared" si="913"/>
        <v/>
      </c>
      <c r="L7165" s="25" t="str">
        <f t="shared" si="914"/>
        <v/>
      </c>
      <c r="M7165" s="25" t="str">
        <f t="shared" si="908"/>
        <v/>
      </c>
      <c r="N7165" s="25" t="str">
        <f>IF(A7165="","",IF(K7165&lt;VLOOKUP(A7165,'entry data'!B:G,6,0),K7165+M7165,VLOOKUP(A7165,'entry data'!B:G,6,0)))</f>
        <v/>
      </c>
      <c r="O7165" s="25" t="str">
        <f t="shared" si="915"/>
        <v/>
      </c>
      <c r="P7165" s="25" t="str">
        <f t="shared" si="909"/>
        <v/>
      </c>
    </row>
    <row r="7166" spans="1:16" x14ac:dyDescent="0.25">
      <c r="A7166" s="23" t="str">
        <f>IF(A7165="","",IF(O7165&gt;0.1,A7165,IF(A7165=MAX('entry data'!$B$8:$B$17),"",A7165+1)))</f>
        <v/>
      </c>
      <c r="B7166" s="23" t="str">
        <f t="shared" si="910"/>
        <v/>
      </c>
      <c r="C7166" s="23" t="str">
        <f>IF(ISERROR(VLOOKUP(A7166,'entry data'!B:G,6,0)),"",VLOOKUP(A7166,'entry data'!B:G,6,0))</f>
        <v/>
      </c>
      <c r="D7166" s="23" t="str">
        <f>IF(ISERROR(VLOOKUP(A7166,'entry data'!B:C,2,0)),"",VLOOKUP(A7166,'entry data'!B:C,2,0))</f>
        <v/>
      </c>
      <c r="E7166" s="23" t="str">
        <f>IF(ISERROR(VLOOKUP(A7166,'entry data'!B:E,4,0)),"",VLOOKUP(A7166,'entry data'!B:E,4,0))</f>
        <v/>
      </c>
      <c r="F7166" s="25" t="str">
        <f>IF(A7166="","",IF(ISERROR(VLOOKUP(A7166,'entry data'!B:F,5,0)),"",VLOOKUP(A7166,'entry data'!B:F,5,0)))</f>
        <v/>
      </c>
      <c r="G7166" s="26" t="str">
        <f>IF(A7166="","",IF(ISERROR(VLOOKUP(A7166,'entry data'!B:H,7,0)),"",VLOOKUP(A7166,'entry data'!B:H,7,0)))</f>
        <v/>
      </c>
      <c r="H7166" s="27" t="str">
        <f>IF(A7166="","",IF(B7166=1,VLOOKUP(A7166,'entry data'!B:D,3,0),I7165))</f>
        <v/>
      </c>
      <c r="I7166" s="28" t="str">
        <f t="shared" si="911"/>
        <v/>
      </c>
      <c r="J7166" s="23" t="str">
        <f t="shared" si="912"/>
        <v/>
      </c>
      <c r="K7166" s="25" t="str">
        <f t="shared" si="913"/>
        <v/>
      </c>
      <c r="L7166" s="25" t="str">
        <f t="shared" si="914"/>
        <v/>
      </c>
      <c r="M7166" s="25" t="str">
        <f t="shared" si="908"/>
        <v/>
      </c>
      <c r="N7166" s="25" t="str">
        <f>IF(A7166="","",IF(K7166&lt;VLOOKUP(A7166,'entry data'!B:G,6,0),K7166+M7166,VLOOKUP(A7166,'entry data'!B:G,6,0)))</f>
        <v/>
      </c>
      <c r="O7166" s="25" t="str">
        <f t="shared" si="915"/>
        <v/>
      </c>
      <c r="P7166" s="25" t="str">
        <f t="shared" si="909"/>
        <v/>
      </c>
    </row>
    <row r="7167" spans="1:16" x14ac:dyDescent="0.25">
      <c r="A7167" s="23" t="str">
        <f>IF(A7166="","",IF(O7166&gt;0.1,A7166,IF(A7166=MAX('entry data'!$B$8:$B$17),"",A7166+1)))</f>
        <v/>
      </c>
      <c r="B7167" s="23" t="str">
        <f t="shared" si="910"/>
        <v/>
      </c>
      <c r="C7167" s="23" t="str">
        <f>IF(ISERROR(VLOOKUP(A7167,'entry data'!B:G,6,0)),"",VLOOKUP(A7167,'entry data'!B:G,6,0))</f>
        <v/>
      </c>
      <c r="D7167" s="23" t="str">
        <f>IF(ISERROR(VLOOKUP(A7167,'entry data'!B:C,2,0)),"",VLOOKUP(A7167,'entry data'!B:C,2,0))</f>
        <v/>
      </c>
      <c r="E7167" s="23" t="str">
        <f>IF(ISERROR(VLOOKUP(A7167,'entry data'!B:E,4,0)),"",VLOOKUP(A7167,'entry data'!B:E,4,0))</f>
        <v/>
      </c>
      <c r="F7167" s="25" t="str">
        <f>IF(A7167="","",IF(ISERROR(VLOOKUP(A7167,'entry data'!B:F,5,0)),"",VLOOKUP(A7167,'entry data'!B:F,5,0)))</f>
        <v/>
      </c>
      <c r="G7167" s="26" t="str">
        <f>IF(A7167="","",IF(ISERROR(VLOOKUP(A7167,'entry data'!B:H,7,0)),"",VLOOKUP(A7167,'entry data'!B:H,7,0)))</f>
        <v/>
      </c>
      <c r="H7167" s="27" t="str">
        <f>IF(A7167="","",IF(B7167=1,VLOOKUP(A7167,'entry data'!B:D,3,0),I7166))</f>
        <v/>
      </c>
      <c r="I7167" s="28" t="str">
        <f t="shared" si="911"/>
        <v/>
      </c>
      <c r="J7167" s="23" t="str">
        <f t="shared" si="912"/>
        <v/>
      </c>
      <c r="K7167" s="25" t="str">
        <f t="shared" si="913"/>
        <v/>
      </c>
      <c r="L7167" s="25" t="str">
        <f t="shared" si="914"/>
        <v/>
      </c>
      <c r="M7167" s="25" t="str">
        <f t="shared" si="908"/>
        <v/>
      </c>
      <c r="N7167" s="25" t="str">
        <f>IF(A7167="","",IF(K7167&lt;VLOOKUP(A7167,'entry data'!B:G,6,0),K7167+M7167,VLOOKUP(A7167,'entry data'!B:G,6,0)))</f>
        <v/>
      </c>
      <c r="O7167" s="25" t="str">
        <f t="shared" si="915"/>
        <v/>
      </c>
      <c r="P7167" s="25" t="str">
        <f t="shared" si="909"/>
        <v/>
      </c>
    </row>
    <row r="7168" spans="1:16" x14ac:dyDescent="0.25">
      <c r="A7168" s="23" t="str">
        <f>IF(A7167="","",IF(O7167&gt;0.1,A7167,IF(A7167=MAX('entry data'!$B$8:$B$17),"",A7167+1)))</f>
        <v/>
      </c>
      <c r="B7168" s="23" t="str">
        <f t="shared" si="910"/>
        <v/>
      </c>
      <c r="C7168" s="23" t="str">
        <f>IF(ISERROR(VLOOKUP(A7168,'entry data'!B:G,6,0)),"",VLOOKUP(A7168,'entry data'!B:G,6,0))</f>
        <v/>
      </c>
      <c r="D7168" s="23" t="str">
        <f>IF(ISERROR(VLOOKUP(A7168,'entry data'!B:C,2,0)),"",VLOOKUP(A7168,'entry data'!B:C,2,0))</f>
        <v/>
      </c>
      <c r="E7168" s="23" t="str">
        <f>IF(ISERROR(VLOOKUP(A7168,'entry data'!B:E,4,0)),"",VLOOKUP(A7168,'entry data'!B:E,4,0))</f>
        <v/>
      </c>
      <c r="F7168" s="25" t="str">
        <f>IF(A7168="","",IF(ISERROR(VLOOKUP(A7168,'entry data'!B:F,5,0)),"",VLOOKUP(A7168,'entry data'!B:F,5,0)))</f>
        <v/>
      </c>
      <c r="G7168" s="26" t="str">
        <f>IF(A7168="","",IF(ISERROR(VLOOKUP(A7168,'entry data'!B:H,7,0)),"",VLOOKUP(A7168,'entry data'!B:H,7,0)))</f>
        <v/>
      </c>
      <c r="H7168" s="27" t="str">
        <f>IF(A7168="","",IF(B7168=1,VLOOKUP(A7168,'entry data'!B:D,3,0),I7167))</f>
        <v/>
      </c>
      <c r="I7168" s="28" t="str">
        <f t="shared" si="911"/>
        <v/>
      </c>
      <c r="J7168" s="23" t="str">
        <f t="shared" si="912"/>
        <v/>
      </c>
      <c r="K7168" s="25" t="str">
        <f t="shared" si="913"/>
        <v/>
      </c>
      <c r="L7168" s="25" t="str">
        <f t="shared" si="914"/>
        <v/>
      </c>
      <c r="M7168" s="25" t="str">
        <f t="shared" si="908"/>
        <v/>
      </c>
      <c r="N7168" s="25" t="str">
        <f>IF(A7168="","",IF(K7168&lt;VLOOKUP(A7168,'entry data'!B:G,6,0),K7168+M7168,VLOOKUP(A7168,'entry data'!B:G,6,0)))</f>
        <v/>
      </c>
      <c r="O7168" s="25" t="str">
        <f t="shared" si="915"/>
        <v/>
      </c>
      <c r="P7168" s="25" t="str">
        <f t="shared" si="909"/>
        <v/>
      </c>
    </row>
    <row r="7169" spans="1:16" x14ac:dyDescent="0.25">
      <c r="A7169" s="23" t="str">
        <f>IF(A7168="","",IF(O7168&gt;0.1,A7168,IF(A7168=MAX('entry data'!$B$8:$B$17),"",A7168+1)))</f>
        <v/>
      </c>
      <c r="B7169" s="23" t="str">
        <f t="shared" si="910"/>
        <v/>
      </c>
      <c r="C7169" s="23" t="str">
        <f>IF(ISERROR(VLOOKUP(A7169,'entry data'!B:G,6,0)),"",VLOOKUP(A7169,'entry data'!B:G,6,0))</f>
        <v/>
      </c>
      <c r="D7169" s="23" t="str">
        <f>IF(ISERROR(VLOOKUP(A7169,'entry data'!B:C,2,0)),"",VLOOKUP(A7169,'entry data'!B:C,2,0))</f>
        <v/>
      </c>
      <c r="E7169" s="23" t="str">
        <f>IF(ISERROR(VLOOKUP(A7169,'entry data'!B:E,4,0)),"",VLOOKUP(A7169,'entry data'!B:E,4,0))</f>
        <v/>
      </c>
      <c r="F7169" s="25" t="str">
        <f>IF(A7169="","",IF(ISERROR(VLOOKUP(A7169,'entry data'!B:F,5,0)),"",VLOOKUP(A7169,'entry data'!B:F,5,0)))</f>
        <v/>
      </c>
      <c r="G7169" s="26" t="str">
        <f>IF(A7169="","",IF(ISERROR(VLOOKUP(A7169,'entry data'!B:H,7,0)),"",VLOOKUP(A7169,'entry data'!B:H,7,0)))</f>
        <v/>
      </c>
      <c r="H7169" s="27" t="str">
        <f>IF(A7169="","",IF(B7169=1,VLOOKUP(A7169,'entry data'!B:D,3,0),I7168))</f>
        <v/>
      </c>
      <c r="I7169" s="28" t="str">
        <f t="shared" si="911"/>
        <v/>
      </c>
      <c r="J7169" s="23" t="str">
        <f t="shared" si="912"/>
        <v/>
      </c>
      <c r="K7169" s="25" t="str">
        <f t="shared" si="913"/>
        <v/>
      </c>
      <c r="L7169" s="25" t="str">
        <f t="shared" si="914"/>
        <v/>
      </c>
      <c r="M7169" s="25" t="str">
        <f t="shared" si="908"/>
        <v/>
      </c>
      <c r="N7169" s="25" t="str">
        <f>IF(A7169="","",IF(K7169&lt;VLOOKUP(A7169,'entry data'!B:G,6,0),K7169+M7169,VLOOKUP(A7169,'entry data'!B:G,6,0)))</f>
        <v/>
      </c>
      <c r="O7169" s="25" t="str">
        <f t="shared" si="915"/>
        <v/>
      </c>
      <c r="P7169" s="25" t="str">
        <f t="shared" si="909"/>
        <v/>
      </c>
    </row>
    <row r="7170" spans="1:16" x14ac:dyDescent="0.25">
      <c r="A7170" s="23" t="str">
        <f>IF(A7169="","",IF(O7169&gt;0.1,A7169,IF(A7169=MAX('entry data'!$B$8:$B$17),"",A7169+1)))</f>
        <v/>
      </c>
      <c r="B7170" s="23" t="str">
        <f t="shared" si="910"/>
        <v/>
      </c>
      <c r="C7170" s="23" t="str">
        <f>IF(ISERROR(VLOOKUP(A7170,'entry data'!B:G,6,0)),"",VLOOKUP(A7170,'entry data'!B:G,6,0))</f>
        <v/>
      </c>
      <c r="D7170" s="23" t="str">
        <f>IF(ISERROR(VLOOKUP(A7170,'entry data'!B:C,2,0)),"",VLOOKUP(A7170,'entry data'!B:C,2,0))</f>
        <v/>
      </c>
      <c r="E7170" s="23" t="str">
        <f>IF(ISERROR(VLOOKUP(A7170,'entry data'!B:E,4,0)),"",VLOOKUP(A7170,'entry data'!B:E,4,0))</f>
        <v/>
      </c>
      <c r="F7170" s="25" t="str">
        <f>IF(A7170="","",IF(ISERROR(VLOOKUP(A7170,'entry data'!B:F,5,0)),"",VLOOKUP(A7170,'entry data'!B:F,5,0)))</f>
        <v/>
      </c>
      <c r="G7170" s="26" t="str">
        <f>IF(A7170="","",IF(ISERROR(VLOOKUP(A7170,'entry data'!B:H,7,0)),"",VLOOKUP(A7170,'entry data'!B:H,7,0)))</f>
        <v/>
      </c>
      <c r="H7170" s="27" t="str">
        <f>IF(A7170="","",IF(B7170=1,VLOOKUP(A7170,'entry data'!B:D,3,0),I7169))</f>
        <v/>
      </c>
      <c r="I7170" s="28" t="str">
        <f t="shared" si="911"/>
        <v/>
      </c>
      <c r="J7170" s="23" t="str">
        <f t="shared" si="912"/>
        <v/>
      </c>
      <c r="K7170" s="25" t="str">
        <f t="shared" si="913"/>
        <v/>
      </c>
      <c r="L7170" s="25" t="str">
        <f t="shared" si="914"/>
        <v/>
      </c>
      <c r="M7170" s="25" t="str">
        <f t="shared" si="908"/>
        <v/>
      </c>
      <c r="N7170" s="25" t="str">
        <f>IF(A7170="","",IF(K7170&lt;VLOOKUP(A7170,'entry data'!B:G,6,0),K7170+M7170,VLOOKUP(A7170,'entry data'!B:G,6,0)))</f>
        <v/>
      </c>
      <c r="O7170" s="25" t="str">
        <f t="shared" si="915"/>
        <v/>
      </c>
      <c r="P7170" s="25" t="str">
        <f t="shared" si="909"/>
        <v/>
      </c>
    </row>
    <row r="7171" spans="1:16" x14ac:dyDescent="0.25">
      <c r="A7171" s="23" t="str">
        <f>IF(A7170="","",IF(O7170&gt;0.1,A7170,IF(A7170=MAX('entry data'!$B$8:$B$17),"",A7170+1)))</f>
        <v/>
      </c>
      <c r="B7171" s="23" t="str">
        <f t="shared" si="910"/>
        <v/>
      </c>
      <c r="C7171" s="23" t="str">
        <f>IF(ISERROR(VLOOKUP(A7171,'entry data'!B:G,6,0)),"",VLOOKUP(A7171,'entry data'!B:G,6,0))</f>
        <v/>
      </c>
      <c r="D7171" s="23" t="str">
        <f>IF(ISERROR(VLOOKUP(A7171,'entry data'!B:C,2,0)),"",VLOOKUP(A7171,'entry data'!B:C,2,0))</f>
        <v/>
      </c>
      <c r="E7171" s="23" t="str">
        <f>IF(ISERROR(VLOOKUP(A7171,'entry data'!B:E,4,0)),"",VLOOKUP(A7171,'entry data'!B:E,4,0))</f>
        <v/>
      </c>
      <c r="F7171" s="25" t="str">
        <f>IF(A7171="","",IF(ISERROR(VLOOKUP(A7171,'entry data'!B:F,5,0)),"",VLOOKUP(A7171,'entry data'!B:F,5,0)))</f>
        <v/>
      </c>
      <c r="G7171" s="26" t="str">
        <f>IF(A7171="","",IF(ISERROR(VLOOKUP(A7171,'entry data'!B:H,7,0)),"",VLOOKUP(A7171,'entry data'!B:H,7,0)))</f>
        <v/>
      </c>
      <c r="H7171" s="27" t="str">
        <f>IF(A7171="","",IF(B7171=1,VLOOKUP(A7171,'entry data'!B:D,3,0),I7170))</f>
        <v/>
      </c>
      <c r="I7171" s="28" t="str">
        <f t="shared" si="911"/>
        <v/>
      </c>
      <c r="J7171" s="23" t="str">
        <f t="shared" si="912"/>
        <v/>
      </c>
      <c r="K7171" s="25" t="str">
        <f t="shared" si="913"/>
        <v/>
      </c>
      <c r="L7171" s="25" t="str">
        <f t="shared" si="914"/>
        <v/>
      </c>
      <c r="M7171" s="25" t="str">
        <f t="shared" ref="M7171:M7234" si="916">IF(A7171="","",IF(E7171="monthly",(G7171/12)*K7171,((G7171/365)*(I7171-H7171))*K7171))</f>
        <v/>
      </c>
      <c r="N7171" s="25" t="str">
        <f>IF(A7171="","",IF(K7171&lt;VLOOKUP(A7171,'entry data'!B:G,6,0),K7171+M7171,VLOOKUP(A7171,'entry data'!B:G,6,0)))</f>
        <v/>
      </c>
      <c r="O7171" s="25" t="str">
        <f t="shared" si="915"/>
        <v/>
      </c>
      <c r="P7171" s="25" t="str">
        <f t="shared" ref="P7171:P7234" si="917">IF(A7171="","",IF(J7171&lt;&gt;J7172,O7171,0))</f>
        <v/>
      </c>
    </row>
    <row r="7172" spans="1:16" x14ac:dyDescent="0.25">
      <c r="A7172" s="23" t="str">
        <f>IF(A7171="","",IF(O7171&gt;0.1,A7171,IF(A7171=MAX('entry data'!$B$8:$B$17),"",A7171+1)))</f>
        <v/>
      </c>
      <c r="B7172" s="23" t="str">
        <f t="shared" ref="B7172:B7235" si="918">IF(A7172="","",IF(O7171&lt;0.1,1,B7171+1))</f>
        <v/>
      </c>
      <c r="C7172" s="23" t="str">
        <f>IF(ISERROR(VLOOKUP(A7172,'entry data'!B:G,6,0)),"",VLOOKUP(A7172,'entry data'!B:G,6,0))</f>
        <v/>
      </c>
      <c r="D7172" s="23" t="str">
        <f>IF(ISERROR(VLOOKUP(A7172,'entry data'!B:C,2,0)),"",VLOOKUP(A7172,'entry data'!B:C,2,0))</f>
        <v/>
      </c>
      <c r="E7172" s="23" t="str">
        <f>IF(ISERROR(VLOOKUP(A7172,'entry data'!B:E,4,0)),"",VLOOKUP(A7172,'entry data'!B:E,4,0))</f>
        <v/>
      </c>
      <c r="F7172" s="25" t="str">
        <f>IF(A7172="","",IF(ISERROR(VLOOKUP(A7172,'entry data'!B:F,5,0)),"",VLOOKUP(A7172,'entry data'!B:F,5,0)))</f>
        <v/>
      </c>
      <c r="G7172" s="26" t="str">
        <f>IF(A7172="","",IF(ISERROR(VLOOKUP(A7172,'entry data'!B:H,7,0)),"",VLOOKUP(A7172,'entry data'!B:H,7,0)))</f>
        <v/>
      </c>
      <c r="H7172" s="27" t="str">
        <f>IF(A7172="","",IF(B7172=1,VLOOKUP(A7172,'entry data'!B:D,3,0),I7171))</f>
        <v/>
      </c>
      <c r="I7172" s="28" t="str">
        <f t="shared" si="911"/>
        <v/>
      </c>
      <c r="J7172" s="23" t="str">
        <f t="shared" si="912"/>
        <v/>
      </c>
      <c r="K7172" s="25" t="str">
        <f t="shared" si="913"/>
        <v/>
      </c>
      <c r="L7172" s="25" t="str">
        <f t="shared" si="914"/>
        <v/>
      </c>
      <c r="M7172" s="25" t="str">
        <f t="shared" si="916"/>
        <v/>
      </c>
      <c r="N7172" s="25" t="str">
        <f>IF(A7172="","",IF(K7172&lt;VLOOKUP(A7172,'entry data'!B:G,6,0),K7172+M7172,VLOOKUP(A7172,'entry data'!B:G,6,0)))</f>
        <v/>
      </c>
      <c r="O7172" s="25" t="str">
        <f t="shared" si="915"/>
        <v/>
      </c>
      <c r="P7172" s="25" t="str">
        <f t="shared" si="917"/>
        <v/>
      </c>
    </row>
    <row r="7173" spans="1:16" x14ac:dyDescent="0.25">
      <c r="A7173" s="23" t="str">
        <f>IF(A7172="","",IF(O7172&gt;0.1,A7172,IF(A7172=MAX('entry data'!$B$8:$B$17),"",A7172+1)))</f>
        <v/>
      </c>
      <c r="B7173" s="23" t="str">
        <f t="shared" si="918"/>
        <v/>
      </c>
      <c r="C7173" s="23" t="str">
        <f>IF(ISERROR(VLOOKUP(A7173,'entry data'!B:G,6,0)),"",VLOOKUP(A7173,'entry data'!B:G,6,0))</f>
        <v/>
      </c>
      <c r="D7173" s="23" t="str">
        <f>IF(ISERROR(VLOOKUP(A7173,'entry data'!B:C,2,0)),"",VLOOKUP(A7173,'entry data'!B:C,2,0))</f>
        <v/>
      </c>
      <c r="E7173" s="23" t="str">
        <f>IF(ISERROR(VLOOKUP(A7173,'entry data'!B:E,4,0)),"",VLOOKUP(A7173,'entry data'!B:E,4,0))</f>
        <v/>
      </c>
      <c r="F7173" s="25" t="str">
        <f>IF(A7173="","",IF(ISERROR(VLOOKUP(A7173,'entry data'!B:F,5,0)),"",VLOOKUP(A7173,'entry data'!B:F,5,0)))</f>
        <v/>
      </c>
      <c r="G7173" s="26" t="str">
        <f>IF(A7173="","",IF(ISERROR(VLOOKUP(A7173,'entry data'!B:H,7,0)),"",VLOOKUP(A7173,'entry data'!B:H,7,0)))</f>
        <v/>
      </c>
      <c r="H7173" s="27" t="str">
        <f>IF(A7173="","",IF(B7173=1,VLOOKUP(A7173,'entry data'!B:D,3,0),I7172))</f>
        <v/>
      </c>
      <c r="I7173" s="28" t="str">
        <f t="shared" si="911"/>
        <v/>
      </c>
      <c r="J7173" s="23" t="str">
        <f t="shared" si="912"/>
        <v/>
      </c>
      <c r="K7173" s="25" t="str">
        <f t="shared" si="913"/>
        <v/>
      </c>
      <c r="L7173" s="25" t="str">
        <f t="shared" si="914"/>
        <v/>
      </c>
      <c r="M7173" s="25" t="str">
        <f t="shared" si="916"/>
        <v/>
      </c>
      <c r="N7173" s="25" t="str">
        <f>IF(A7173="","",IF(K7173&lt;VLOOKUP(A7173,'entry data'!B:G,6,0),K7173+M7173,VLOOKUP(A7173,'entry data'!B:G,6,0)))</f>
        <v/>
      </c>
      <c r="O7173" s="25" t="str">
        <f t="shared" si="915"/>
        <v/>
      </c>
      <c r="P7173" s="25" t="str">
        <f t="shared" si="917"/>
        <v/>
      </c>
    </row>
    <row r="7174" spans="1:16" x14ac:dyDescent="0.25">
      <c r="A7174" s="23" t="str">
        <f>IF(A7173="","",IF(O7173&gt;0.1,A7173,IF(A7173=MAX('entry data'!$B$8:$B$17),"",A7173+1)))</f>
        <v/>
      </c>
      <c r="B7174" s="23" t="str">
        <f t="shared" si="918"/>
        <v/>
      </c>
      <c r="C7174" s="23" t="str">
        <f>IF(ISERROR(VLOOKUP(A7174,'entry data'!B:G,6,0)),"",VLOOKUP(A7174,'entry data'!B:G,6,0))</f>
        <v/>
      </c>
      <c r="D7174" s="23" t="str">
        <f>IF(ISERROR(VLOOKUP(A7174,'entry data'!B:C,2,0)),"",VLOOKUP(A7174,'entry data'!B:C,2,0))</f>
        <v/>
      </c>
      <c r="E7174" s="23" t="str">
        <f>IF(ISERROR(VLOOKUP(A7174,'entry data'!B:E,4,0)),"",VLOOKUP(A7174,'entry data'!B:E,4,0))</f>
        <v/>
      </c>
      <c r="F7174" s="25" t="str">
        <f>IF(A7174="","",IF(ISERROR(VLOOKUP(A7174,'entry data'!B:F,5,0)),"",VLOOKUP(A7174,'entry data'!B:F,5,0)))</f>
        <v/>
      </c>
      <c r="G7174" s="26" t="str">
        <f>IF(A7174="","",IF(ISERROR(VLOOKUP(A7174,'entry data'!B:H,7,0)),"",VLOOKUP(A7174,'entry data'!B:H,7,0)))</f>
        <v/>
      </c>
      <c r="H7174" s="27" t="str">
        <f>IF(A7174="","",IF(B7174=1,VLOOKUP(A7174,'entry data'!B:D,3,0),I7173))</f>
        <v/>
      </c>
      <c r="I7174" s="28" t="str">
        <f t="shared" si="911"/>
        <v/>
      </c>
      <c r="J7174" s="23" t="str">
        <f t="shared" si="912"/>
        <v/>
      </c>
      <c r="K7174" s="25" t="str">
        <f t="shared" si="913"/>
        <v/>
      </c>
      <c r="L7174" s="25" t="str">
        <f t="shared" si="914"/>
        <v/>
      </c>
      <c r="M7174" s="25" t="str">
        <f t="shared" si="916"/>
        <v/>
      </c>
      <c r="N7174" s="25" t="str">
        <f>IF(A7174="","",IF(K7174&lt;VLOOKUP(A7174,'entry data'!B:G,6,0),K7174+M7174,VLOOKUP(A7174,'entry data'!B:G,6,0)))</f>
        <v/>
      </c>
      <c r="O7174" s="25" t="str">
        <f t="shared" si="915"/>
        <v/>
      </c>
      <c r="P7174" s="25" t="str">
        <f t="shared" si="917"/>
        <v/>
      </c>
    </row>
    <row r="7175" spans="1:16" x14ac:dyDescent="0.25">
      <c r="A7175" s="23" t="str">
        <f>IF(A7174="","",IF(O7174&gt;0.1,A7174,IF(A7174=MAX('entry data'!$B$8:$B$17),"",A7174+1)))</f>
        <v/>
      </c>
      <c r="B7175" s="23" t="str">
        <f t="shared" si="918"/>
        <v/>
      </c>
      <c r="C7175" s="23" t="str">
        <f>IF(ISERROR(VLOOKUP(A7175,'entry data'!B:G,6,0)),"",VLOOKUP(A7175,'entry data'!B:G,6,0))</f>
        <v/>
      </c>
      <c r="D7175" s="23" t="str">
        <f>IF(ISERROR(VLOOKUP(A7175,'entry data'!B:C,2,0)),"",VLOOKUP(A7175,'entry data'!B:C,2,0))</f>
        <v/>
      </c>
      <c r="E7175" s="23" t="str">
        <f>IF(ISERROR(VLOOKUP(A7175,'entry data'!B:E,4,0)),"",VLOOKUP(A7175,'entry data'!B:E,4,0))</f>
        <v/>
      </c>
      <c r="F7175" s="25" t="str">
        <f>IF(A7175="","",IF(ISERROR(VLOOKUP(A7175,'entry data'!B:F,5,0)),"",VLOOKUP(A7175,'entry data'!B:F,5,0)))</f>
        <v/>
      </c>
      <c r="G7175" s="26" t="str">
        <f>IF(A7175="","",IF(ISERROR(VLOOKUP(A7175,'entry data'!B:H,7,0)),"",VLOOKUP(A7175,'entry data'!B:H,7,0)))</f>
        <v/>
      </c>
      <c r="H7175" s="27" t="str">
        <f>IF(A7175="","",IF(B7175=1,VLOOKUP(A7175,'entry data'!B:D,3,0),I7174))</f>
        <v/>
      </c>
      <c r="I7175" s="28" t="str">
        <f t="shared" si="911"/>
        <v/>
      </c>
      <c r="J7175" s="23" t="str">
        <f t="shared" si="912"/>
        <v/>
      </c>
      <c r="K7175" s="25" t="str">
        <f t="shared" si="913"/>
        <v/>
      </c>
      <c r="L7175" s="25" t="str">
        <f t="shared" si="914"/>
        <v/>
      </c>
      <c r="M7175" s="25" t="str">
        <f t="shared" si="916"/>
        <v/>
      </c>
      <c r="N7175" s="25" t="str">
        <f>IF(A7175="","",IF(K7175&lt;VLOOKUP(A7175,'entry data'!B:G,6,0),K7175+M7175,VLOOKUP(A7175,'entry data'!B:G,6,0)))</f>
        <v/>
      </c>
      <c r="O7175" s="25" t="str">
        <f t="shared" si="915"/>
        <v/>
      </c>
      <c r="P7175" s="25" t="str">
        <f t="shared" si="917"/>
        <v/>
      </c>
    </row>
    <row r="7176" spans="1:16" x14ac:dyDescent="0.25">
      <c r="A7176" s="23" t="str">
        <f>IF(A7175="","",IF(O7175&gt;0.1,A7175,IF(A7175=MAX('entry data'!$B$8:$B$17),"",A7175+1)))</f>
        <v/>
      </c>
      <c r="B7176" s="23" t="str">
        <f t="shared" si="918"/>
        <v/>
      </c>
      <c r="C7176" s="23" t="str">
        <f>IF(ISERROR(VLOOKUP(A7176,'entry data'!B:G,6,0)),"",VLOOKUP(A7176,'entry data'!B:G,6,0))</f>
        <v/>
      </c>
      <c r="D7176" s="23" t="str">
        <f>IF(ISERROR(VLOOKUP(A7176,'entry data'!B:C,2,0)),"",VLOOKUP(A7176,'entry data'!B:C,2,0))</f>
        <v/>
      </c>
      <c r="E7176" s="23" t="str">
        <f>IF(ISERROR(VLOOKUP(A7176,'entry data'!B:E,4,0)),"",VLOOKUP(A7176,'entry data'!B:E,4,0))</f>
        <v/>
      </c>
      <c r="F7176" s="25" t="str">
        <f>IF(A7176="","",IF(ISERROR(VLOOKUP(A7176,'entry data'!B:F,5,0)),"",VLOOKUP(A7176,'entry data'!B:F,5,0)))</f>
        <v/>
      </c>
      <c r="G7176" s="26" t="str">
        <f>IF(A7176="","",IF(ISERROR(VLOOKUP(A7176,'entry data'!B:H,7,0)),"",VLOOKUP(A7176,'entry data'!B:H,7,0)))</f>
        <v/>
      </c>
      <c r="H7176" s="27" t="str">
        <f>IF(A7176="","",IF(B7176=1,VLOOKUP(A7176,'entry data'!B:D,3,0),I7175))</f>
        <v/>
      </c>
      <c r="I7176" s="28" t="str">
        <f t="shared" si="911"/>
        <v/>
      </c>
      <c r="J7176" s="23" t="str">
        <f t="shared" si="912"/>
        <v/>
      </c>
      <c r="K7176" s="25" t="str">
        <f t="shared" si="913"/>
        <v/>
      </c>
      <c r="L7176" s="25" t="str">
        <f t="shared" si="914"/>
        <v/>
      </c>
      <c r="M7176" s="25" t="str">
        <f t="shared" si="916"/>
        <v/>
      </c>
      <c r="N7176" s="25" t="str">
        <f>IF(A7176="","",IF(K7176&lt;VLOOKUP(A7176,'entry data'!B:G,6,0),K7176+M7176,VLOOKUP(A7176,'entry data'!B:G,6,0)))</f>
        <v/>
      </c>
      <c r="O7176" s="25" t="str">
        <f t="shared" si="915"/>
        <v/>
      </c>
      <c r="P7176" s="25" t="str">
        <f t="shared" si="917"/>
        <v/>
      </c>
    </row>
    <row r="7177" spans="1:16" x14ac:dyDescent="0.25">
      <c r="A7177" s="23" t="str">
        <f>IF(A7176="","",IF(O7176&gt;0.1,A7176,IF(A7176=MAX('entry data'!$B$8:$B$17),"",A7176+1)))</f>
        <v/>
      </c>
      <c r="B7177" s="23" t="str">
        <f t="shared" si="918"/>
        <v/>
      </c>
      <c r="C7177" s="23" t="str">
        <f>IF(ISERROR(VLOOKUP(A7177,'entry data'!B:G,6,0)),"",VLOOKUP(A7177,'entry data'!B:G,6,0))</f>
        <v/>
      </c>
      <c r="D7177" s="23" t="str">
        <f>IF(ISERROR(VLOOKUP(A7177,'entry data'!B:C,2,0)),"",VLOOKUP(A7177,'entry data'!B:C,2,0))</f>
        <v/>
      </c>
      <c r="E7177" s="23" t="str">
        <f>IF(ISERROR(VLOOKUP(A7177,'entry data'!B:E,4,0)),"",VLOOKUP(A7177,'entry data'!B:E,4,0))</f>
        <v/>
      </c>
      <c r="F7177" s="25" t="str">
        <f>IF(A7177="","",IF(ISERROR(VLOOKUP(A7177,'entry data'!B:F,5,0)),"",VLOOKUP(A7177,'entry data'!B:F,5,0)))</f>
        <v/>
      </c>
      <c r="G7177" s="26" t="str">
        <f>IF(A7177="","",IF(ISERROR(VLOOKUP(A7177,'entry data'!B:H,7,0)),"",VLOOKUP(A7177,'entry data'!B:H,7,0)))</f>
        <v/>
      </c>
      <c r="H7177" s="27" t="str">
        <f>IF(A7177="","",IF(B7177=1,VLOOKUP(A7177,'entry data'!B:D,3,0),I7176))</f>
        <v/>
      </c>
      <c r="I7177" s="28" t="str">
        <f t="shared" si="911"/>
        <v/>
      </c>
      <c r="J7177" s="23" t="str">
        <f t="shared" si="912"/>
        <v/>
      </c>
      <c r="K7177" s="25" t="str">
        <f t="shared" si="913"/>
        <v/>
      </c>
      <c r="L7177" s="25" t="str">
        <f t="shared" si="914"/>
        <v/>
      </c>
      <c r="M7177" s="25" t="str">
        <f t="shared" si="916"/>
        <v/>
      </c>
      <c r="N7177" s="25" t="str">
        <f>IF(A7177="","",IF(K7177&lt;VLOOKUP(A7177,'entry data'!B:G,6,0),K7177+M7177,VLOOKUP(A7177,'entry data'!B:G,6,0)))</f>
        <v/>
      </c>
      <c r="O7177" s="25" t="str">
        <f t="shared" si="915"/>
        <v/>
      </c>
      <c r="P7177" s="25" t="str">
        <f t="shared" si="917"/>
        <v/>
      </c>
    </row>
    <row r="7178" spans="1:16" x14ac:dyDescent="0.25">
      <c r="A7178" s="23" t="str">
        <f>IF(A7177="","",IF(O7177&gt;0.1,A7177,IF(A7177=MAX('entry data'!$B$8:$B$17),"",A7177+1)))</f>
        <v/>
      </c>
      <c r="B7178" s="23" t="str">
        <f t="shared" si="918"/>
        <v/>
      </c>
      <c r="C7178" s="23" t="str">
        <f>IF(ISERROR(VLOOKUP(A7178,'entry data'!B:G,6,0)),"",VLOOKUP(A7178,'entry data'!B:G,6,0))</f>
        <v/>
      </c>
      <c r="D7178" s="23" t="str">
        <f>IF(ISERROR(VLOOKUP(A7178,'entry data'!B:C,2,0)),"",VLOOKUP(A7178,'entry data'!B:C,2,0))</f>
        <v/>
      </c>
      <c r="E7178" s="23" t="str">
        <f>IF(ISERROR(VLOOKUP(A7178,'entry data'!B:E,4,0)),"",VLOOKUP(A7178,'entry data'!B:E,4,0))</f>
        <v/>
      </c>
      <c r="F7178" s="25" t="str">
        <f>IF(A7178="","",IF(ISERROR(VLOOKUP(A7178,'entry data'!B:F,5,0)),"",VLOOKUP(A7178,'entry data'!B:F,5,0)))</f>
        <v/>
      </c>
      <c r="G7178" s="26" t="str">
        <f>IF(A7178="","",IF(ISERROR(VLOOKUP(A7178,'entry data'!B:H,7,0)),"",VLOOKUP(A7178,'entry data'!B:H,7,0)))</f>
        <v/>
      </c>
      <c r="H7178" s="27" t="str">
        <f>IF(A7178="","",IF(B7178=1,VLOOKUP(A7178,'entry data'!B:D,3,0),I7177))</f>
        <v/>
      </c>
      <c r="I7178" s="28" t="str">
        <f t="shared" si="911"/>
        <v/>
      </c>
      <c r="J7178" s="23" t="str">
        <f t="shared" si="912"/>
        <v/>
      </c>
      <c r="K7178" s="25" t="str">
        <f t="shared" si="913"/>
        <v/>
      </c>
      <c r="L7178" s="25" t="str">
        <f t="shared" si="914"/>
        <v/>
      </c>
      <c r="M7178" s="25" t="str">
        <f t="shared" si="916"/>
        <v/>
      </c>
      <c r="N7178" s="25" t="str">
        <f>IF(A7178="","",IF(K7178&lt;VLOOKUP(A7178,'entry data'!B:G,6,0),K7178+M7178,VLOOKUP(A7178,'entry data'!B:G,6,0)))</f>
        <v/>
      </c>
      <c r="O7178" s="25" t="str">
        <f t="shared" si="915"/>
        <v/>
      </c>
      <c r="P7178" s="25" t="str">
        <f t="shared" si="917"/>
        <v/>
      </c>
    </row>
    <row r="7179" spans="1:16" x14ac:dyDescent="0.25">
      <c r="A7179" s="23" t="str">
        <f>IF(A7178="","",IF(O7178&gt;0.1,A7178,IF(A7178=MAX('entry data'!$B$8:$B$17),"",A7178+1)))</f>
        <v/>
      </c>
      <c r="B7179" s="23" t="str">
        <f t="shared" si="918"/>
        <v/>
      </c>
      <c r="C7179" s="23" t="str">
        <f>IF(ISERROR(VLOOKUP(A7179,'entry data'!B:G,6,0)),"",VLOOKUP(A7179,'entry data'!B:G,6,0))</f>
        <v/>
      </c>
      <c r="D7179" s="23" t="str">
        <f>IF(ISERROR(VLOOKUP(A7179,'entry data'!B:C,2,0)),"",VLOOKUP(A7179,'entry data'!B:C,2,0))</f>
        <v/>
      </c>
      <c r="E7179" s="23" t="str">
        <f>IF(ISERROR(VLOOKUP(A7179,'entry data'!B:E,4,0)),"",VLOOKUP(A7179,'entry data'!B:E,4,0))</f>
        <v/>
      </c>
      <c r="F7179" s="25" t="str">
        <f>IF(A7179="","",IF(ISERROR(VLOOKUP(A7179,'entry data'!B:F,5,0)),"",VLOOKUP(A7179,'entry data'!B:F,5,0)))</f>
        <v/>
      </c>
      <c r="G7179" s="26" t="str">
        <f>IF(A7179="","",IF(ISERROR(VLOOKUP(A7179,'entry data'!B:H,7,0)),"",VLOOKUP(A7179,'entry data'!B:H,7,0)))</f>
        <v/>
      </c>
      <c r="H7179" s="27" t="str">
        <f>IF(A7179="","",IF(B7179=1,VLOOKUP(A7179,'entry data'!B:D,3,0),I7178))</f>
        <v/>
      </c>
      <c r="I7179" s="28" t="str">
        <f t="shared" si="911"/>
        <v/>
      </c>
      <c r="J7179" s="23" t="str">
        <f t="shared" si="912"/>
        <v/>
      </c>
      <c r="K7179" s="25" t="str">
        <f t="shared" si="913"/>
        <v/>
      </c>
      <c r="L7179" s="25" t="str">
        <f t="shared" si="914"/>
        <v/>
      </c>
      <c r="M7179" s="25" t="str">
        <f t="shared" si="916"/>
        <v/>
      </c>
      <c r="N7179" s="25" t="str">
        <f>IF(A7179="","",IF(K7179&lt;VLOOKUP(A7179,'entry data'!B:G,6,0),K7179+M7179,VLOOKUP(A7179,'entry data'!B:G,6,0)))</f>
        <v/>
      </c>
      <c r="O7179" s="25" t="str">
        <f t="shared" si="915"/>
        <v/>
      </c>
      <c r="P7179" s="25" t="str">
        <f t="shared" si="917"/>
        <v/>
      </c>
    </row>
    <row r="7180" spans="1:16" x14ac:dyDescent="0.25">
      <c r="A7180" s="23" t="str">
        <f>IF(A7179="","",IF(O7179&gt;0.1,A7179,IF(A7179=MAX('entry data'!$B$8:$B$17),"",A7179+1)))</f>
        <v/>
      </c>
      <c r="B7180" s="23" t="str">
        <f t="shared" si="918"/>
        <v/>
      </c>
      <c r="C7180" s="23" t="str">
        <f>IF(ISERROR(VLOOKUP(A7180,'entry data'!B:G,6,0)),"",VLOOKUP(A7180,'entry data'!B:G,6,0))</f>
        <v/>
      </c>
      <c r="D7180" s="23" t="str">
        <f>IF(ISERROR(VLOOKUP(A7180,'entry data'!B:C,2,0)),"",VLOOKUP(A7180,'entry data'!B:C,2,0))</f>
        <v/>
      </c>
      <c r="E7180" s="23" t="str">
        <f>IF(ISERROR(VLOOKUP(A7180,'entry data'!B:E,4,0)),"",VLOOKUP(A7180,'entry data'!B:E,4,0))</f>
        <v/>
      </c>
      <c r="F7180" s="25" t="str">
        <f>IF(A7180="","",IF(ISERROR(VLOOKUP(A7180,'entry data'!B:F,5,0)),"",VLOOKUP(A7180,'entry data'!B:F,5,0)))</f>
        <v/>
      </c>
      <c r="G7180" s="26" t="str">
        <f>IF(A7180="","",IF(ISERROR(VLOOKUP(A7180,'entry data'!B:H,7,0)),"",VLOOKUP(A7180,'entry data'!B:H,7,0)))</f>
        <v/>
      </c>
      <c r="H7180" s="27" t="str">
        <f>IF(A7180="","",IF(B7180=1,VLOOKUP(A7180,'entry data'!B:D,3,0),I7179))</f>
        <v/>
      </c>
      <c r="I7180" s="28" t="str">
        <f t="shared" si="911"/>
        <v/>
      </c>
      <c r="J7180" s="23" t="str">
        <f t="shared" si="912"/>
        <v/>
      </c>
      <c r="K7180" s="25" t="str">
        <f t="shared" si="913"/>
        <v/>
      </c>
      <c r="L7180" s="25" t="str">
        <f t="shared" si="914"/>
        <v/>
      </c>
      <c r="M7180" s="25" t="str">
        <f t="shared" si="916"/>
        <v/>
      </c>
      <c r="N7180" s="25" t="str">
        <f>IF(A7180="","",IF(K7180&lt;VLOOKUP(A7180,'entry data'!B:G,6,0),K7180+M7180,VLOOKUP(A7180,'entry data'!B:G,6,0)))</f>
        <v/>
      </c>
      <c r="O7180" s="25" t="str">
        <f t="shared" si="915"/>
        <v/>
      </c>
      <c r="P7180" s="25" t="str">
        <f t="shared" si="917"/>
        <v/>
      </c>
    </row>
    <row r="7181" spans="1:16" x14ac:dyDescent="0.25">
      <c r="A7181" s="23" t="str">
        <f>IF(A7180="","",IF(O7180&gt;0.1,A7180,IF(A7180=MAX('entry data'!$B$8:$B$17),"",A7180+1)))</f>
        <v/>
      </c>
      <c r="B7181" s="23" t="str">
        <f t="shared" si="918"/>
        <v/>
      </c>
      <c r="C7181" s="23" t="str">
        <f>IF(ISERROR(VLOOKUP(A7181,'entry data'!B:G,6,0)),"",VLOOKUP(A7181,'entry data'!B:G,6,0))</f>
        <v/>
      </c>
      <c r="D7181" s="23" t="str">
        <f>IF(ISERROR(VLOOKUP(A7181,'entry data'!B:C,2,0)),"",VLOOKUP(A7181,'entry data'!B:C,2,0))</f>
        <v/>
      </c>
      <c r="E7181" s="23" t="str">
        <f>IF(ISERROR(VLOOKUP(A7181,'entry data'!B:E,4,0)),"",VLOOKUP(A7181,'entry data'!B:E,4,0))</f>
        <v/>
      </c>
      <c r="F7181" s="25" t="str">
        <f>IF(A7181="","",IF(ISERROR(VLOOKUP(A7181,'entry data'!B:F,5,0)),"",VLOOKUP(A7181,'entry data'!B:F,5,0)))</f>
        <v/>
      </c>
      <c r="G7181" s="26" t="str">
        <f>IF(A7181="","",IF(ISERROR(VLOOKUP(A7181,'entry data'!B:H,7,0)),"",VLOOKUP(A7181,'entry data'!B:H,7,0)))</f>
        <v/>
      </c>
      <c r="H7181" s="27" t="str">
        <f>IF(A7181="","",IF(B7181=1,VLOOKUP(A7181,'entry data'!B:D,3,0),I7180))</f>
        <v/>
      </c>
      <c r="I7181" s="28" t="str">
        <f t="shared" si="911"/>
        <v/>
      </c>
      <c r="J7181" s="23" t="str">
        <f t="shared" si="912"/>
        <v/>
      </c>
      <c r="K7181" s="25" t="str">
        <f t="shared" si="913"/>
        <v/>
      </c>
      <c r="L7181" s="25" t="str">
        <f t="shared" si="914"/>
        <v/>
      </c>
      <c r="M7181" s="25" t="str">
        <f t="shared" si="916"/>
        <v/>
      </c>
      <c r="N7181" s="25" t="str">
        <f>IF(A7181="","",IF(K7181&lt;VLOOKUP(A7181,'entry data'!B:G,6,0),K7181+M7181,VLOOKUP(A7181,'entry data'!B:G,6,0)))</f>
        <v/>
      </c>
      <c r="O7181" s="25" t="str">
        <f t="shared" si="915"/>
        <v/>
      </c>
      <c r="P7181" s="25" t="str">
        <f t="shared" si="917"/>
        <v/>
      </c>
    </row>
    <row r="7182" spans="1:16" x14ac:dyDescent="0.25">
      <c r="A7182" s="23" t="str">
        <f>IF(A7181="","",IF(O7181&gt;0.1,A7181,IF(A7181=MAX('entry data'!$B$8:$B$17),"",A7181+1)))</f>
        <v/>
      </c>
      <c r="B7182" s="23" t="str">
        <f t="shared" si="918"/>
        <v/>
      </c>
      <c r="C7182" s="23" t="str">
        <f>IF(ISERROR(VLOOKUP(A7182,'entry data'!B:G,6,0)),"",VLOOKUP(A7182,'entry data'!B:G,6,0))</f>
        <v/>
      </c>
      <c r="D7182" s="23" t="str">
        <f>IF(ISERROR(VLOOKUP(A7182,'entry data'!B:C,2,0)),"",VLOOKUP(A7182,'entry data'!B:C,2,0))</f>
        <v/>
      </c>
      <c r="E7182" s="23" t="str">
        <f>IF(ISERROR(VLOOKUP(A7182,'entry data'!B:E,4,0)),"",VLOOKUP(A7182,'entry data'!B:E,4,0))</f>
        <v/>
      </c>
      <c r="F7182" s="25" t="str">
        <f>IF(A7182="","",IF(ISERROR(VLOOKUP(A7182,'entry data'!B:F,5,0)),"",VLOOKUP(A7182,'entry data'!B:F,5,0)))</f>
        <v/>
      </c>
      <c r="G7182" s="26" t="str">
        <f>IF(A7182="","",IF(ISERROR(VLOOKUP(A7182,'entry data'!B:H,7,0)),"",VLOOKUP(A7182,'entry data'!B:H,7,0)))</f>
        <v/>
      </c>
      <c r="H7182" s="27" t="str">
        <f>IF(A7182="","",IF(B7182=1,VLOOKUP(A7182,'entry data'!B:D,3,0),I7181))</f>
        <v/>
      </c>
      <c r="I7182" s="28" t="str">
        <f t="shared" si="911"/>
        <v/>
      </c>
      <c r="J7182" s="23" t="str">
        <f t="shared" si="912"/>
        <v/>
      </c>
      <c r="K7182" s="25" t="str">
        <f t="shared" si="913"/>
        <v/>
      </c>
      <c r="L7182" s="25" t="str">
        <f t="shared" si="914"/>
        <v/>
      </c>
      <c r="M7182" s="25" t="str">
        <f t="shared" si="916"/>
        <v/>
      </c>
      <c r="N7182" s="25" t="str">
        <f>IF(A7182="","",IF(K7182&lt;VLOOKUP(A7182,'entry data'!B:G,6,0),K7182+M7182,VLOOKUP(A7182,'entry data'!B:G,6,0)))</f>
        <v/>
      </c>
      <c r="O7182" s="25" t="str">
        <f t="shared" si="915"/>
        <v/>
      </c>
      <c r="P7182" s="25" t="str">
        <f t="shared" si="917"/>
        <v/>
      </c>
    </row>
    <row r="7183" spans="1:16" x14ac:dyDescent="0.25">
      <c r="A7183" s="23" t="str">
        <f>IF(A7182="","",IF(O7182&gt;0.1,A7182,IF(A7182=MAX('entry data'!$B$8:$B$17),"",A7182+1)))</f>
        <v/>
      </c>
      <c r="B7183" s="23" t="str">
        <f t="shared" si="918"/>
        <v/>
      </c>
      <c r="C7183" s="23" t="str">
        <f>IF(ISERROR(VLOOKUP(A7183,'entry data'!B:G,6,0)),"",VLOOKUP(A7183,'entry data'!B:G,6,0))</f>
        <v/>
      </c>
      <c r="D7183" s="23" t="str">
        <f>IF(ISERROR(VLOOKUP(A7183,'entry data'!B:C,2,0)),"",VLOOKUP(A7183,'entry data'!B:C,2,0))</f>
        <v/>
      </c>
      <c r="E7183" s="23" t="str">
        <f>IF(ISERROR(VLOOKUP(A7183,'entry data'!B:E,4,0)),"",VLOOKUP(A7183,'entry data'!B:E,4,0))</f>
        <v/>
      </c>
      <c r="F7183" s="25" t="str">
        <f>IF(A7183="","",IF(ISERROR(VLOOKUP(A7183,'entry data'!B:F,5,0)),"",VLOOKUP(A7183,'entry data'!B:F,5,0)))</f>
        <v/>
      </c>
      <c r="G7183" s="26" t="str">
        <f>IF(A7183="","",IF(ISERROR(VLOOKUP(A7183,'entry data'!B:H,7,0)),"",VLOOKUP(A7183,'entry data'!B:H,7,0)))</f>
        <v/>
      </c>
      <c r="H7183" s="27" t="str">
        <f>IF(A7183="","",IF(B7183=1,VLOOKUP(A7183,'entry data'!B:D,3,0),I7182))</f>
        <v/>
      </c>
      <c r="I7183" s="28" t="str">
        <f t="shared" si="911"/>
        <v/>
      </c>
      <c r="J7183" s="23" t="str">
        <f t="shared" si="912"/>
        <v/>
      </c>
      <c r="K7183" s="25" t="str">
        <f t="shared" si="913"/>
        <v/>
      </c>
      <c r="L7183" s="25" t="str">
        <f t="shared" si="914"/>
        <v/>
      </c>
      <c r="M7183" s="25" t="str">
        <f t="shared" si="916"/>
        <v/>
      </c>
      <c r="N7183" s="25" t="str">
        <f>IF(A7183="","",IF(K7183&lt;VLOOKUP(A7183,'entry data'!B:G,6,0),K7183+M7183,VLOOKUP(A7183,'entry data'!B:G,6,0)))</f>
        <v/>
      </c>
      <c r="O7183" s="25" t="str">
        <f t="shared" si="915"/>
        <v/>
      </c>
      <c r="P7183" s="25" t="str">
        <f t="shared" si="917"/>
        <v/>
      </c>
    </row>
    <row r="7184" spans="1:16" x14ac:dyDescent="0.25">
      <c r="A7184" s="23" t="str">
        <f>IF(A7183="","",IF(O7183&gt;0.1,A7183,IF(A7183=MAX('entry data'!$B$8:$B$17),"",A7183+1)))</f>
        <v/>
      </c>
      <c r="B7184" s="23" t="str">
        <f t="shared" si="918"/>
        <v/>
      </c>
      <c r="C7184" s="23" t="str">
        <f>IF(ISERROR(VLOOKUP(A7184,'entry data'!B:G,6,0)),"",VLOOKUP(A7184,'entry data'!B:G,6,0))</f>
        <v/>
      </c>
      <c r="D7184" s="23" t="str">
        <f>IF(ISERROR(VLOOKUP(A7184,'entry data'!B:C,2,0)),"",VLOOKUP(A7184,'entry data'!B:C,2,0))</f>
        <v/>
      </c>
      <c r="E7184" s="23" t="str">
        <f>IF(ISERROR(VLOOKUP(A7184,'entry data'!B:E,4,0)),"",VLOOKUP(A7184,'entry data'!B:E,4,0))</f>
        <v/>
      </c>
      <c r="F7184" s="25" t="str">
        <f>IF(A7184="","",IF(ISERROR(VLOOKUP(A7184,'entry data'!B:F,5,0)),"",VLOOKUP(A7184,'entry data'!B:F,5,0)))</f>
        <v/>
      </c>
      <c r="G7184" s="26" t="str">
        <f>IF(A7184="","",IF(ISERROR(VLOOKUP(A7184,'entry data'!B:H,7,0)),"",VLOOKUP(A7184,'entry data'!B:H,7,0)))</f>
        <v/>
      </c>
      <c r="H7184" s="27" t="str">
        <f>IF(A7184="","",IF(B7184=1,VLOOKUP(A7184,'entry data'!B:D,3,0),I7183))</f>
        <v/>
      </c>
      <c r="I7184" s="28" t="str">
        <f t="shared" si="911"/>
        <v/>
      </c>
      <c r="J7184" s="23" t="str">
        <f t="shared" si="912"/>
        <v/>
      </c>
      <c r="K7184" s="25" t="str">
        <f t="shared" si="913"/>
        <v/>
      </c>
      <c r="L7184" s="25" t="str">
        <f t="shared" si="914"/>
        <v/>
      </c>
      <c r="M7184" s="25" t="str">
        <f t="shared" si="916"/>
        <v/>
      </c>
      <c r="N7184" s="25" t="str">
        <f>IF(A7184="","",IF(K7184&lt;VLOOKUP(A7184,'entry data'!B:G,6,0),K7184+M7184,VLOOKUP(A7184,'entry data'!B:G,6,0)))</f>
        <v/>
      </c>
      <c r="O7184" s="25" t="str">
        <f t="shared" si="915"/>
        <v/>
      </c>
      <c r="P7184" s="25" t="str">
        <f t="shared" si="917"/>
        <v/>
      </c>
    </row>
    <row r="7185" spans="1:16" x14ac:dyDescent="0.25">
      <c r="A7185" s="23" t="str">
        <f>IF(A7184="","",IF(O7184&gt;0.1,A7184,IF(A7184=MAX('entry data'!$B$8:$B$17),"",A7184+1)))</f>
        <v/>
      </c>
      <c r="B7185" s="23" t="str">
        <f t="shared" si="918"/>
        <v/>
      </c>
      <c r="C7185" s="23" t="str">
        <f>IF(ISERROR(VLOOKUP(A7185,'entry data'!B:G,6,0)),"",VLOOKUP(A7185,'entry data'!B:G,6,0))</f>
        <v/>
      </c>
      <c r="D7185" s="23" t="str">
        <f>IF(ISERROR(VLOOKUP(A7185,'entry data'!B:C,2,0)),"",VLOOKUP(A7185,'entry data'!B:C,2,0))</f>
        <v/>
      </c>
      <c r="E7185" s="23" t="str">
        <f>IF(ISERROR(VLOOKUP(A7185,'entry data'!B:E,4,0)),"",VLOOKUP(A7185,'entry data'!B:E,4,0))</f>
        <v/>
      </c>
      <c r="F7185" s="25" t="str">
        <f>IF(A7185="","",IF(ISERROR(VLOOKUP(A7185,'entry data'!B:F,5,0)),"",VLOOKUP(A7185,'entry data'!B:F,5,0)))</f>
        <v/>
      </c>
      <c r="G7185" s="26" t="str">
        <f>IF(A7185="","",IF(ISERROR(VLOOKUP(A7185,'entry data'!B:H,7,0)),"",VLOOKUP(A7185,'entry data'!B:H,7,0)))</f>
        <v/>
      </c>
      <c r="H7185" s="27" t="str">
        <f>IF(A7185="","",IF(B7185=1,VLOOKUP(A7185,'entry data'!B:D,3,0),I7184))</f>
        <v/>
      </c>
      <c r="I7185" s="28" t="str">
        <f t="shared" si="911"/>
        <v/>
      </c>
      <c r="J7185" s="23" t="str">
        <f t="shared" si="912"/>
        <v/>
      </c>
      <c r="K7185" s="25" t="str">
        <f t="shared" si="913"/>
        <v/>
      </c>
      <c r="L7185" s="25" t="str">
        <f t="shared" si="914"/>
        <v/>
      </c>
      <c r="M7185" s="25" t="str">
        <f t="shared" si="916"/>
        <v/>
      </c>
      <c r="N7185" s="25" t="str">
        <f>IF(A7185="","",IF(K7185&lt;VLOOKUP(A7185,'entry data'!B:G,6,0),K7185+M7185,VLOOKUP(A7185,'entry data'!B:G,6,0)))</f>
        <v/>
      </c>
      <c r="O7185" s="25" t="str">
        <f t="shared" si="915"/>
        <v/>
      </c>
      <c r="P7185" s="25" t="str">
        <f t="shared" si="917"/>
        <v/>
      </c>
    </row>
    <row r="7186" spans="1:16" x14ac:dyDescent="0.25">
      <c r="A7186" s="23" t="str">
        <f>IF(A7185="","",IF(O7185&gt;0.1,A7185,IF(A7185=MAX('entry data'!$B$8:$B$17),"",A7185+1)))</f>
        <v/>
      </c>
      <c r="B7186" s="23" t="str">
        <f t="shared" si="918"/>
        <v/>
      </c>
      <c r="C7186" s="23" t="str">
        <f>IF(ISERROR(VLOOKUP(A7186,'entry data'!B:G,6,0)),"",VLOOKUP(A7186,'entry data'!B:G,6,0))</f>
        <v/>
      </c>
      <c r="D7186" s="23" t="str">
        <f>IF(ISERROR(VLOOKUP(A7186,'entry data'!B:C,2,0)),"",VLOOKUP(A7186,'entry data'!B:C,2,0))</f>
        <v/>
      </c>
      <c r="E7186" s="23" t="str">
        <f>IF(ISERROR(VLOOKUP(A7186,'entry data'!B:E,4,0)),"",VLOOKUP(A7186,'entry data'!B:E,4,0))</f>
        <v/>
      </c>
      <c r="F7186" s="25" t="str">
        <f>IF(A7186="","",IF(ISERROR(VLOOKUP(A7186,'entry data'!B:F,5,0)),"",VLOOKUP(A7186,'entry data'!B:F,5,0)))</f>
        <v/>
      </c>
      <c r="G7186" s="26" t="str">
        <f>IF(A7186="","",IF(ISERROR(VLOOKUP(A7186,'entry data'!B:H,7,0)),"",VLOOKUP(A7186,'entry data'!B:H,7,0)))</f>
        <v/>
      </c>
      <c r="H7186" s="27" t="str">
        <f>IF(A7186="","",IF(B7186=1,VLOOKUP(A7186,'entry data'!B:D,3,0),I7185))</f>
        <v/>
      </c>
      <c r="I7186" s="28" t="str">
        <f t="shared" si="911"/>
        <v/>
      </c>
      <c r="J7186" s="23" t="str">
        <f t="shared" si="912"/>
        <v/>
      </c>
      <c r="K7186" s="25" t="str">
        <f t="shared" si="913"/>
        <v/>
      </c>
      <c r="L7186" s="25" t="str">
        <f t="shared" si="914"/>
        <v/>
      </c>
      <c r="M7186" s="25" t="str">
        <f t="shared" si="916"/>
        <v/>
      </c>
      <c r="N7186" s="25" t="str">
        <f>IF(A7186="","",IF(K7186&lt;VLOOKUP(A7186,'entry data'!B:G,6,0),K7186+M7186,VLOOKUP(A7186,'entry data'!B:G,6,0)))</f>
        <v/>
      </c>
      <c r="O7186" s="25" t="str">
        <f t="shared" si="915"/>
        <v/>
      </c>
      <c r="P7186" s="25" t="str">
        <f t="shared" si="917"/>
        <v/>
      </c>
    </row>
    <row r="7187" spans="1:16" x14ac:dyDescent="0.25">
      <c r="A7187" s="23" t="str">
        <f>IF(A7186="","",IF(O7186&gt;0.1,A7186,IF(A7186=MAX('entry data'!$B$8:$B$17),"",A7186+1)))</f>
        <v/>
      </c>
      <c r="B7187" s="23" t="str">
        <f t="shared" si="918"/>
        <v/>
      </c>
      <c r="C7187" s="23" t="str">
        <f>IF(ISERROR(VLOOKUP(A7187,'entry data'!B:G,6,0)),"",VLOOKUP(A7187,'entry data'!B:G,6,0))</f>
        <v/>
      </c>
      <c r="D7187" s="23" t="str">
        <f>IF(ISERROR(VLOOKUP(A7187,'entry data'!B:C,2,0)),"",VLOOKUP(A7187,'entry data'!B:C,2,0))</f>
        <v/>
      </c>
      <c r="E7187" s="23" t="str">
        <f>IF(ISERROR(VLOOKUP(A7187,'entry data'!B:E,4,0)),"",VLOOKUP(A7187,'entry data'!B:E,4,0))</f>
        <v/>
      </c>
      <c r="F7187" s="25" t="str">
        <f>IF(A7187="","",IF(ISERROR(VLOOKUP(A7187,'entry data'!B:F,5,0)),"",VLOOKUP(A7187,'entry data'!B:F,5,0)))</f>
        <v/>
      </c>
      <c r="G7187" s="26" t="str">
        <f>IF(A7187="","",IF(ISERROR(VLOOKUP(A7187,'entry data'!B:H,7,0)),"",VLOOKUP(A7187,'entry data'!B:H,7,0)))</f>
        <v/>
      </c>
      <c r="H7187" s="27" t="str">
        <f>IF(A7187="","",IF(B7187=1,VLOOKUP(A7187,'entry data'!B:D,3,0),I7186))</f>
        <v/>
      </c>
      <c r="I7187" s="28" t="str">
        <f t="shared" si="911"/>
        <v/>
      </c>
      <c r="J7187" s="23" t="str">
        <f t="shared" si="912"/>
        <v/>
      </c>
      <c r="K7187" s="25" t="str">
        <f t="shared" si="913"/>
        <v/>
      </c>
      <c r="L7187" s="25" t="str">
        <f t="shared" si="914"/>
        <v/>
      </c>
      <c r="M7187" s="25" t="str">
        <f t="shared" si="916"/>
        <v/>
      </c>
      <c r="N7187" s="25" t="str">
        <f>IF(A7187="","",IF(K7187&lt;VLOOKUP(A7187,'entry data'!B:G,6,0),K7187+M7187,VLOOKUP(A7187,'entry data'!B:G,6,0)))</f>
        <v/>
      </c>
      <c r="O7187" s="25" t="str">
        <f t="shared" si="915"/>
        <v/>
      </c>
      <c r="P7187" s="25" t="str">
        <f t="shared" si="917"/>
        <v/>
      </c>
    </row>
    <row r="7188" spans="1:16" x14ac:dyDescent="0.25">
      <c r="A7188" s="23" t="str">
        <f>IF(A7187="","",IF(O7187&gt;0.1,A7187,IF(A7187=MAX('entry data'!$B$8:$B$17),"",A7187+1)))</f>
        <v/>
      </c>
      <c r="B7188" s="23" t="str">
        <f t="shared" si="918"/>
        <v/>
      </c>
      <c r="C7188" s="23" t="str">
        <f>IF(ISERROR(VLOOKUP(A7188,'entry data'!B:G,6,0)),"",VLOOKUP(A7188,'entry data'!B:G,6,0))</f>
        <v/>
      </c>
      <c r="D7188" s="23" t="str">
        <f>IF(ISERROR(VLOOKUP(A7188,'entry data'!B:C,2,0)),"",VLOOKUP(A7188,'entry data'!B:C,2,0))</f>
        <v/>
      </c>
      <c r="E7188" s="23" t="str">
        <f>IF(ISERROR(VLOOKUP(A7188,'entry data'!B:E,4,0)),"",VLOOKUP(A7188,'entry data'!B:E,4,0))</f>
        <v/>
      </c>
      <c r="F7188" s="25" t="str">
        <f>IF(A7188="","",IF(ISERROR(VLOOKUP(A7188,'entry data'!B:F,5,0)),"",VLOOKUP(A7188,'entry data'!B:F,5,0)))</f>
        <v/>
      </c>
      <c r="G7188" s="26" t="str">
        <f>IF(A7188="","",IF(ISERROR(VLOOKUP(A7188,'entry data'!B:H,7,0)),"",VLOOKUP(A7188,'entry data'!B:H,7,0)))</f>
        <v/>
      </c>
      <c r="H7188" s="27" t="str">
        <f>IF(A7188="","",IF(B7188=1,VLOOKUP(A7188,'entry data'!B:D,3,0),I7187))</f>
        <v/>
      </c>
      <c r="I7188" s="28" t="str">
        <f t="shared" si="911"/>
        <v/>
      </c>
      <c r="J7188" s="23" t="str">
        <f t="shared" si="912"/>
        <v/>
      </c>
      <c r="K7188" s="25" t="str">
        <f t="shared" si="913"/>
        <v/>
      </c>
      <c r="L7188" s="25" t="str">
        <f t="shared" si="914"/>
        <v/>
      </c>
      <c r="M7188" s="25" t="str">
        <f t="shared" si="916"/>
        <v/>
      </c>
      <c r="N7188" s="25" t="str">
        <f>IF(A7188="","",IF(K7188&lt;VLOOKUP(A7188,'entry data'!B:G,6,0),K7188+M7188,VLOOKUP(A7188,'entry data'!B:G,6,0)))</f>
        <v/>
      </c>
      <c r="O7188" s="25" t="str">
        <f t="shared" si="915"/>
        <v/>
      </c>
      <c r="P7188" s="25" t="str">
        <f t="shared" si="917"/>
        <v/>
      </c>
    </row>
    <row r="7189" spans="1:16" x14ac:dyDescent="0.25">
      <c r="A7189" s="23" t="str">
        <f>IF(A7188="","",IF(O7188&gt;0.1,A7188,IF(A7188=MAX('entry data'!$B$8:$B$17),"",A7188+1)))</f>
        <v/>
      </c>
      <c r="B7189" s="23" t="str">
        <f t="shared" si="918"/>
        <v/>
      </c>
      <c r="C7189" s="23" t="str">
        <f>IF(ISERROR(VLOOKUP(A7189,'entry data'!B:G,6,0)),"",VLOOKUP(A7189,'entry data'!B:G,6,0))</f>
        <v/>
      </c>
      <c r="D7189" s="23" t="str">
        <f>IF(ISERROR(VLOOKUP(A7189,'entry data'!B:C,2,0)),"",VLOOKUP(A7189,'entry data'!B:C,2,0))</f>
        <v/>
      </c>
      <c r="E7189" s="23" t="str">
        <f>IF(ISERROR(VLOOKUP(A7189,'entry data'!B:E,4,0)),"",VLOOKUP(A7189,'entry data'!B:E,4,0))</f>
        <v/>
      </c>
      <c r="F7189" s="25" t="str">
        <f>IF(A7189="","",IF(ISERROR(VLOOKUP(A7189,'entry data'!B:F,5,0)),"",VLOOKUP(A7189,'entry data'!B:F,5,0)))</f>
        <v/>
      </c>
      <c r="G7189" s="26" t="str">
        <f>IF(A7189="","",IF(ISERROR(VLOOKUP(A7189,'entry data'!B:H,7,0)),"",VLOOKUP(A7189,'entry data'!B:H,7,0)))</f>
        <v/>
      </c>
      <c r="H7189" s="27" t="str">
        <f>IF(A7189="","",IF(B7189=1,VLOOKUP(A7189,'entry data'!B:D,3,0),I7188))</f>
        <v/>
      </c>
      <c r="I7189" s="28" t="str">
        <f t="shared" si="911"/>
        <v/>
      </c>
      <c r="J7189" s="23" t="str">
        <f t="shared" si="912"/>
        <v/>
      </c>
      <c r="K7189" s="25" t="str">
        <f t="shared" si="913"/>
        <v/>
      </c>
      <c r="L7189" s="25" t="str">
        <f t="shared" si="914"/>
        <v/>
      </c>
      <c r="M7189" s="25" t="str">
        <f t="shared" si="916"/>
        <v/>
      </c>
      <c r="N7189" s="25" t="str">
        <f>IF(A7189="","",IF(K7189&lt;VLOOKUP(A7189,'entry data'!B:G,6,0),K7189+M7189,VLOOKUP(A7189,'entry data'!B:G,6,0)))</f>
        <v/>
      </c>
      <c r="O7189" s="25" t="str">
        <f t="shared" si="915"/>
        <v/>
      </c>
      <c r="P7189" s="25" t="str">
        <f t="shared" si="917"/>
        <v/>
      </c>
    </row>
    <row r="7190" spans="1:16" x14ac:dyDescent="0.25">
      <c r="A7190" s="23" t="str">
        <f>IF(A7189="","",IF(O7189&gt;0.1,A7189,IF(A7189=MAX('entry data'!$B$8:$B$17),"",A7189+1)))</f>
        <v/>
      </c>
      <c r="B7190" s="23" t="str">
        <f t="shared" si="918"/>
        <v/>
      </c>
      <c r="C7190" s="23" t="str">
        <f>IF(ISERROR(VLOOKUP(A7190,'entry data'!B:G,6,0)),"",VLOOKUP(A7190,'entry data'!B:G,6,0))</f>
        <v/>
      </c>
      <c r="D7190" s="23" t="str">
        <f>IF(ISERROR(VLOOKUP(A7190,'entry data'!B:C,2,0)),"",VLOOKUP(A7190,'entry data'!B:C,2,0))</f>
        <v/>
      </c>
      <c r="E7190" s="23" t="str">
        <f>IF(ISERROR(VLOOKUP(A7190,'entry data'!B:E,4,0)),"",VLOOKUP(A7190,'entry data'!B:E,4,0))</f>
        <v/>
      </c>
      <c r="F7190" s="25" t="str">
        <f>IF(A7190="","",IF(ISERROR(VLOOKUP(A7190,'entry data'!B:F,5,0)),"",VLOOKUP(A7190,'entry data'!B:F,5,0)))</f>
        <v/>
      </c>
      <c r="G7190" s="26" t="str">
        <f>IF(A7190="","",IF(ISERROR(VLOOKUP(A7190,'entry data'!B:H,7,0)),"",VLOOKUP(A7190,'entry data'!B:H,7,0)))</f>
        <v/>
      </c>
      <c r="H7190" s="27" t="str">
        <f>IF(A7190="","",IF(B7190=1,VLOOKUP(A7190,'entry data'!B:D,3,0),I7189))</f>
        <v/>
      </c>
      <c r="I7190" s="28" t="str">
        <f t="shared" si="911"/>
        <v/>
      </c>
      <c r="J7190" s="23" t="str">
        <f t="shared" si="912"/>
        <v/>
      </c>
      <c r="K7190" s="25" t="str">
        <f t="shared" si="913"/>
        <v/>
      </c>
      <c r="L7190" s="25" t="str">
        <f t="shared" si="914"/>
        <v/>
      </c>
      <c r="M7190" s="25" t="str">
        <f t="shared" si="916"/>
        <v/>
      </c>
      <c r="N7190" s="25" t="str">
        <f>IF(A7190="","",IF(K7190&lt;VLOOKUP(A7190,'entry data'!B:G,6,0),K7190+M7190,VLOOKUP(A7190,'entry data'!B:G,6,0)))</f>
        <v/>
      </c>
      <c r="O7190" s="25" t="str">
        <f t="shared" si="915"/>
        <v/>
      </c>
      <c r="P7190" s="25" t="str">
        <f t="shared" si="917"/>
        <v/>
      </c>
    </row>
    <row r="7191" spans="1:16" x14ac:dyDescent="0.25">
      <c r="A7191" s="23" t="str">
        <f>IF(A7190="","",IF(O7190&gt;0.1,A7190,IF(A7190=MAX('entry data'!$B$8:$B$17),"",A7190+1)))</f>
        <v/>
      </c>
      <c r="B7191" s="23" t="str">
        <f t="shared" si="918"/>
        <v/>
      </c>
      <c r="C7191" s="23" t="str">
        <f>IF(ISERROR(VLOOKUP(A7191,'entry data'!B:G,6,0)),"",VLOOKUP(A7191,'entry data'!B:G,6,0))</f>
        <v/>
      </c>
      <c r="D7191" s="23" t="str">
        <f>IF(ISERROR(VLOOKUP(A7191,'entry data'!B:C,2,0)),"",VLOOKUP(A7191,'entry data'!B:C,2,0))</f>
        <v/>
      </c>
      <c r="E7191" s="23" t="str">
        <f>IF(ISERROR(VLOOKUP(A7191,'entry data'!B:E,4,0)),"",VLOOKUP(A7191,'entry data'!B:E,4,0))</f>
        <v/>
      </c>
      <c r="F7191" s="25" t="str">
        <f>IF(A7191="","",IF(ISERROR(VLOOKUP(A7191,'entry data'!B:F,5,0)),"",VLOOKUP(A7191,'entry data'!B:F,5,0)))</f>
        <v/>
      </c>
      <c r="G7191" s="26" t="str">
        <f>IF(A7191="","",IF(ISERROR(VLOOKUP(A7191,'entry data'!B:H,7,0)),"",VLOOKUP(A7191,'entry data'!B:H,7,0)))</f>
        <v/>
      </c>
      <c r="H7191" s="27" t="str">
        <f>IF(A7191="","",IF(B7191=1,VLOOKUP(A7191,'entry data'!B:D,3,0),I7190))</f>
        <v/>
      </c>
      <c r="I7191" s="28" t="str">
        <f t="shared" ref="I7191:I7254" si="919">IF(A7191="","",IF(E7191="weekly",7,IF(E7191="fortnightly",14,DATE(IF(MONTH(H7191)=12,YEAR(H7191)+1,YEAR(H7191)),IF(MONTH(H7191)=12,1,MONTH(H7191)+1),DAY(H7191))-H7191))+H7191)</f>
        <v/>
      </c>
      <c r="J7191" s="23" t="str">
        <f t="shared" ref="J7191:J7254" si="920">IF(A7191="","",IF(MONTH(I7191)&lt;10,YEAR(I7191)&amp;"-0"&amp;MONTH(I7191),YEAR(I7191)&amp;"-"&amp;MONTH(I7191)))</f>
        <v/>
      </c>
      <c r="K7191" s="25" t="str">
        <f t="shared" ref="K7191:K7254" si="921">IF(A7191="","",IF(B7191=1,F7191,O7190))</f>
        <v/>
      </c>
      <c r="L7191" s="25" t="str">
        <f t="shared" ref="L7191:L7254" si="922">IF(A7191="","",N7191-M7191)</f>
        <v/>
      </c>
      <c r="M7191" s="25" t="str">
        <f t="shared" si="916"/>
        <v/>
      </c>
      <c r="N7191" s="25" t="str">
        <f>IF(A7191="","",IF(K7191&lt;VLOOKUP(A7191,'entry data'!B:G,6,0),K7191+M7191,VLOOKUP(A7191,'entry data'!B:G,6,0)))</f>
        <v/>
      </c>
      <c r="O7191" s="25" t="str">
        <f t="shared" ref="O7191:O7254" si="923">IF(A7191="","",K7191-L7191)</f>
        <v/>
      </c>
      <c r="P7191" s="25" t="str">
        <f t="shared" si="917"/>
        <v/>
      </c>
    </row>
    <row r="7192" spans="1:16" x14ac:dyDescent="0.25">
      <c r="A7192" s="23" t="str">
        <f>IF(A7191="","",IF(O7191&gt;0.1,A7191,IF(A7191=MAX('entry data'!$B$8:$B$17),"",A7191+1)))</f>
        <v/>
      </c>
      <c r="B7192" s="23" t="str">
        <f t="shared" si="918"/>
        <v/>
      </c>
      <c r="C7192" s="23" t="str">
        <f>IF(ISERROR(VLOOKUP(A7192,'entry data'!B:G,6,0)),"",VLOOKUP(A7192,'entry data'!B:G,6,0))</f>
        <v/>
      </c>
      <c r="D7192" s="23" t="str">
        <f>IF(ISERROR(VLOOKUP(A7192,'entry data'!B:C,2,0)),"",VLOOKUP(A7192,'entry data'!B:C,2,0))</f>
        <v/>
      </c>
      <c r="E7192" s="23" t="str">
        <f>IF(ISERROR(VLOOKUP(A7192,'entry data'!B:E,4,0)),"",VLOOKUP(A7192,'entry data'!B:E,4,0))</f>
        <v/>
      </c>
      <c r="F7192" s="25" t="str">
        <f>IF(A7192="","",IF(ISERROR(VLOOKUP(A7192,'entry data'!B:F,5,0)),"",VLOOKUP(A7192,'entry data'!B:F,5,0)))</f>
        <v/>
      </c>
      <c r="G7192" s="26" t="str">
        <f>IF(A7192="","",IF(ISERROR(VLOOKUP(A7192,'entry data'!B:H,7,0)),"",VLOOKUP(A7192,'entry data'!B:H,7,0)))</f>
        <v/>
      </c>
      <c r="H7192" s="27" t="str">
        <f>IF(A7192="","",IF(B7192=1,VLOOKUP(A7192,'entry data'!B:D,3,0),I7191))</f>
        <v/>
      </c>
      <c r="I7192" s="28" t="str">
        <f t="shared" si="919"/>
        <v/>
      </c>
      <c r="J7192" s="23" t="str">
        <f t="shared" si="920"/>
        <v/>
      </c>
      <c r="K7192" s="25" t="str">
        <f t="shared" si="921"/>
        <v/>
      </c>
      <c r="L7192" s="25" t="str">
        <f t="shared" si="922"/>
        <v/>
      </c>
      <c r="M7192" s="25" t="str">
        <f t="shared" si="916"/>
        <v/>
      </c>
      <c r="N7192" s="25" t="str">
        <f>IF(A7192="","",IF(K7192&lt;VLOOKUP(A7192,'entry data'!B:G,6,0),K7192+M7192,VLOOKUP(A7192,'entry data'!B:G,6,0)))</f>
        <v/>
      </c>
      <c r="O7192" s="25" t="str">
        <f t="shared" si="923"/>
        <v/>
      </c>
      <c r="P7192" s="25" t="str">
        <f t="shared" si="917"/>
        <v/>
      </c>
    </row>
    <row r="7193" spans="1:16" x14ac:dyDescent="0.25">
      <c r="A7193" s="23" t="str">
        <f>IF(A7192="","",IF(O7192&gt;0.1,A7192,IF(A7192=MAX('entry data'!$B$8:$B$17),"",A7192+1)))</f>
        <v/>
      </c>
      <c r="B7193" s="23" t="str">
        <f t="shared" si="918"/>
        <v/>
      </c>
      <c r="C7193" s="23" t="str">
        <f>IF(ISERROR(VLOOKUP(A7193,'entry data'!B:G,6,0)),"",VLOOKUP(A7193,'entry data'!B:G,6,0))</f>
        <v/>
      </c>
      <c r="D7193" s="23" t="str">
        <f>IF(ISERROR(VLOOKUP(A7193,'entry data'!B:C,2,0)),"",VLOOKUP(A7193,'entry data'!B:C,2,0))</f>
        <v/>
      </c>
      <c r="E7193" s="23" t="str">
        <f>IF(ISERROR(VLOOKUP(A7193,'entry data'!B:E,4,0)),"",VLOOKUP(A7193,'entry data'!B:E,4,0))</f>
        <v/>
      </c>
      <c r="F7193" s="25" t="str">
        <f>IF(A7193="","",IF(ISERROR(VLOOKUP(A7193,'entry data'!B:F,5,0)),"",VLOOKUP(A7193,'entry data'!B:F,5,0)))</f>
        <v/>
      </c>
      <c r="G7193" s="26" t="str">
        <f>IF(A7193="","",IF(ISERROR(VLOOKUP(A7193,'entry data'!B:H,7,0)),"",VLOOKUP(A7193,'entry data'!B:H,7,0)))</f>
        <v/>
      </c>
      <c r="H7193" s="27" t="str">
        <f>IF(A7193="","",IF(B7193=1,VLOOKUP(A7193,'entry data'!B:D,3,0),I7192))</f>
        <v/>
      </c>
      <c r="I7193" s="28" t="str">
        <f t="shared" si="919"/>
        <v/>
      </c>
      <c r="J7193" s="23" t="str">
        <f t="shared" si="920"/>
        <v/>
      </c>
      <c r="K7193" s="25" t="str">
        <f t="shared" si="921"/>
        <v/>
      </c>
      <c r="L7193" s="25" t="str">
        <f t="shared" si="922"/>
        <v/>
      </c>
      <c r="M7193" s="25" t="str">
        <f t="shared" si="916"/>
        <v/>
      </c>
      <c r="N7193" s="25" t="str">
        <f>IF(A7193="","",IF(K7193&lt;VLOOKUP(A7193,'entry data'!B:G,6,0),K7193+M7193,VLOOKUP(A7193,'entry data'!B:G,6,0)))</f>
        <v/>
      </c>
      <c r="O7193" s="25" t="str">
        <f t="shared" si="923"/>
        <v/>
      </c>
      <c r="P7193" s="25" t="str">
        <f t="shared" si="917"/>
        <v/>
      </c>
    </row>
    <row r="7194" spans="1:16" x14ac:dyDescent="0.25">
      <c r="A7194" s="23" t="str">
        <f>IF(A7193="","",IF(O7193&gt;0.1,A7193,IF(A7193=MAX('entry data'!$B$8:$B$17),"",A7193+1)))</f>
        <v/>
      </c>
      <c r="B7194" s="23" t="str">
        <f t="shared" si="918"/>
        <v/>
      </c>
      <c r="C7194" s="23" t="str">
        <f>IF(ISERROR(VLOOKUP(A7194,'entry data'!B:G,6,0)),"",VLOOKUP(A7194,'entry data'!B:G,6,0))</f>
        <v/>
      </c>
      <c r="D7194" s="23" t="str">
        <f>IF(ISERROR(VLOOKUP(A7194,'entry data'!B:C,2,0)),"",VLOOKUP(A7194,'entry data'!B:C,2,0))</f>
        <v/>
      </c>
      <c r="E7194" s="23" t="str">
        <f>IF(ISERROR(VLOOKUP(A7194,'entry data'!B:E,4,0)),"",VLOOKUP(A7194,'entry data'!B:E,4,0))</f>
        <v/>
      </c>
      <c r="F7194" s="25" t="str">
        <f>IF(A7194="","",IF(ISERROR(VLOOKUP(A7194,'entry data'!B:F,5,0)),"",VLOOKUP(A7194,'entry data'!B:F,5,0)))</f>
        <v/>
      </c>
      <c r="G7194" s="26" t="str">
        <f>IF(A7194="","",IF(ISERROR(VLOOKUP(A7194,'entry data'!B:H,7,0)),"",VLOOKUP(A7194,'entry data'!B:H,7,0)))</f>
        <v/>
      </c>
      <c r="H7194" s="27" t="str">
        <f>IF(A7194="","",IF(B7194=1,VLOOKUP(A7194,'entry data'!B:D,3,0),I7193))</f>
        <v/>
      </c>
      <c r="I7194" s="28" t="str">
        <f t="shared" si="919"/>
        <v/>
      </c>
      <c r="J7194" s="23" t="str">
        <f t="shared" si="920"/>
        <v/>
      </c>
      <c r="K7194" s="25" t="str">
        <f t="shared" si="921"/>
        <v/>
      </c>
      <c r="L7194" s="25" t="str">
        <f t="shared" si="922"/>
        <v/>
      </c>
      <c r="M7194" s="25" t="str">
        <f t="shared" si="916"/>
        <v/>
      </c>
      <c r="N7194" s="25" t="str">
        <f>IF(A7194="","",IF(K7194&lt;VLOOKUP(A7194,'entry data'!B:G,6,0),K7194+M7194,VLOOKUP(A7194,'entry data'!B:G,6,0)))</f>
        <v/>
      </c>
      <c r="O7194" s="25" t="str">
        <f t="shared" si="923"/>
        <v/>
      </c>
      <c r="P7194" s="25" t="str">
        <f t="shared" si="917"/>
        <v/>
      </c>
    </row>
    <row r="7195" spans="1:16" x14ac:dyDescent="0.25">
      <c r="A7195" s="23" t="str">
        <f>IF(A7194="","",IF(O7194&gt;0.1,A7194,IF(A7194=MAX('entry data'!$B$8:$B$17),"",A7194+1)))</f>
        <v/>
      </c>
      <c r="B7195" s="23" t="str">
        <f t="shared" si="918"/>
        <v/>
      </c>
      <c r="C7195" s="23" t="str">
        <f>IF(ISERROR(VLOOKUP(A7195,'entry data'!B:G,6,0)),"",VLOOKUP(A7195,'entry data'!B:G,6,0))</f>
        <v/>
      </c>
      <c r="D7195" s="23" t="str">
        <f>IF(ISERROR(VLOOKUP(A7195,'entry data'!B:C,2,0)),"",VLOOKUP(A7195,'entry data'!B:C,2,0))</f>
        <v/>
      </c>
      <c r="E7195" s="23" t="str">
        <f>IF(ISERROR(VLOOKUP(A7195,'entry data'!B:E,4,0)),"",VLOOKUP(A7195,'entry data'!B:E,4,0))</f>
        <v/>
      </c>
      <c r="F7195" s="25" t="str">
        <f>IF(A7195="","",IF(ISERROR(VLOOKUP(A7195,'entry data'!B:F,5,0)),"",VLOOKUP(A7195,'entry data'!B:F,5,0)))</f>
        <v/>
      </c>
      <c r="G7195" s="26" t="str">
        <f>IF(A7195="","",IF(ISERROR(VLOOKUP(A7195,'entry data'!B:H,7,0)),"",VLOOKUP(A7195,'entry data'!B:H,7,0)))</f>
        <v/>
      </c>
      <c r="H7195" s="27" t="str">
        <f>IF(A7195="","",IF(B7195=1,VLOOKUP(A7195,'entry data'!B:D,3,0),I7194))</f>
        <v/>
      </c>
      <c r="I7195" s="28" t="str">
        <f t="shared" si="919"/>
        <v/>
      </c>
      <c r="J7195" s="23" t="str">
        <f t="shared" si="920"/>
        <v/>
      </c>
      <c r="K7195" s="25" t="str">
        <f t="shared" si="921"/>
        <v/>
      </c>
      <c r="L7195" s="25" t="str">
        <f t="shared" si="922"/>
        <v/>
      </c>
      <c r="M7195" s="25" t="str">
        <f t="shared" si="916"/>
        <v/>
      </c>
      <c r="N7195" s="25" t="str">
        <f>IF(A7195="","",IF(K7195&lt;VLOOKUP(A7195,'entry data'!B:G,6,0),K7195+M7195,VLOOKUP(A7195,'entry data'!B:G,6,0)))</f>
        <v/>
      </c>
      <c r="O7195" s="25" t="str">
        <f t="shared" si="923"/>
        <v/>
      </c>
      <c r="P7195" s="25" t="str">
        <f t="shared" si="917"/>
        <v/>
      </c>
    </row>
    <row r="7196" spans="1:16" x14ac:dyDescent="0.25">
      <c r="A7196" s="23" t="str">
        <f>IF(A7195="","",IF(O7195&gt;0.1,A7195,IF(A7195=MAX('entry data'!$B$8:$B$17),"",A7195+1)))</f>
        <v/>
      </c>
      <c r="B7196" s="23" t="str">
        <f t="shared" si="918"/>
        <v/>
      </c>
      <c r="C7196" s="23" t="str">
        <f>IF(ISERROR(VLOOKUP(A7196,'entry data'!B:G,6,0)),"",VLOOKUP(A7196,'entry data'!B:G,6,0))</f>
        <v/>
      </c>
      <c r="D7196" s="23" t="str">
        <f>IF(ISERROR(VLOOKUP(A7196,'entry data'!B:C,2,0)),"",VLOOKUP(A7196,'entry data'!B:C,2,0))</f>
        <v/>
      </c>
      <c r="E7196" s="23" t="str">
        <f>IF(ISERROR(VLOOKUP(A7196,'entry data'!B:E,4,0)),"",VLOOKUP(A7196,'entry data'!B:E,4,0))</f>
        <v/>
      </c>
      <c r="F7196" s="25" t="str">
        <f>IF(A7196="","",IF(ISERROR(VLOOKUP(A7196,'entry data'!B:F,5,0)),"",VLOOKUP(A7196,'entry data'!B:F,5,0)))</f>
        <v/>
      </c>
      <c r="G7196" s="26" t="str">
        <f>IF(A7196="","",IF(ISERROR(VLOOKUP(A7196,'entry data'!B:H,7,0)),"",VLOOKUP(A7196,'entry data'!B:H,7,0)))</f>
        <v/>
      </c>
      <c r="H7196" s="27" t="str">
        <f>IF(A7196="","",IF(B7196=1,VLOOKUP(A7196,'entry data'!B:D,3,0),I7195))</f>
        <v/>
      </c>
      <c r="I7196" s="28" t="str">
        <f t="shared" si="919"/>
        <v/>
      </c>
      <c r="J7196" s="23" t="str">
        <f t="shared" si="920"/>
        <v/>
      </c>
      <c r="K7196" s="25" t="str">
        <f t="shared" si="921"/>
        <v/>
      </c>
      <c r="L7196" s="25" t="str">
        <f t="shared" si="922"/>
        <v/>
      </c>
      <c r="M7196" s="25" t="str">
        <f t="shared" si="916"/>
        <v/>
      </c>
      <c r="N7196" s="25" t="str">
        <f>IF(A7196="","",IF(K7196&lt;VLOOKUP(A7196,'entry data'!B:G,6,0),K7196+M7196,VLOOKUP(A7196,'entry data'!B:G,6,0)))</f>
        <v/>
      </c>
      <c r="O7196" s="25" t="str">
        <f t="shared" si="923"/>
        <v/>
      </c>
      <c r="P7196" s="25" t="str">
        <f t="shared" si="917"/>
        <v/>
      </c>
    </row>
    <row r="7197" spans="1:16" x14ac:dyDescent="0.25">
      <c r="A7197" s="23" t="str">
        <f>IF(A7196="","",IF(O7196&gt;0.1,A7196,IF(A7196=MAX('entry data'!$B$8:$B$17),"",A7196+1)))</f>
        <v/>
      </c>
      <c r="B7197" s="23" t="str">
        <f t="shared" si="918"/>
        <v/>
      </c>
      <c r="C7197" s="23" t="str">
        <f>IF(ISERROR(VLOOKUP(A7197,'entry data'!B:G,6,0)),"",VLOOKUP(A7197,'entry data'!B:G,6,0))</f>
        <v/>
      </c>
      <c r="D7197" s="23" t="str">
        <f>IF(ISERROR(VLOOKUP(A7197,'entry data'!B:C,2,0)),"",VLOOKUP(A7197,'entry data'!B:C,2,0))</f>
        <v/>
      </c>
      <c r="E7197" s="23" t="str">
        <f>IF(ISERROR(VLOOKUP(A7197,'entry data'!B:E,4,0)),"",VLOOKUP(A7197,'entry data'!B:E,4,0))</f>
        <v/>
      </c>
      <c r="F7197" s="25" t="str">
        <f>IF(A7197="","",IF(ISERROR(VLOOKUP(A7197,'entry data'!B:F,5,0)),"",VLOOKUP(A7197,'entry data'!B:F,5,0)))</f>
        <v/>
      </c>
      <c r="G7197" s="26" t="str">
        <f>IF(A7197="","",IF(ISERROR(VLOOKUP(A7197,'entry data'!B:H,7,0)),"",VLOOKUP(A7197,'entry data'!B:H,7,0)))</f>
        <v/>
      </c>
      <c r="H7197" s="27" t="str">
        <f>IF(A7197="","",IF(B7197=1,VLOOKUP(A7197,'entry data'!B:D,3,0),I7196))</f>
        <v/>
      </c>
      <c r="I7197" s="28" t="str">
        <f t="shared" si="919"/>
        <v/>
      </c>
      <c r="J7197" s="23" t="str">
        <f t="shared" si="920"/>
        <v/>
      </c>
      <c r="K7197" s="25" t="str">
        <f t="shared" si="921"/>
        <v/>
      </c>
      <c r="L7197" s="25" t="str">
        <f t="shared" si="922"/>
        <v/>
      </c>
      <c r="M7197" s="25" t="str">
        <f t="shared" si="916"/>
        <v/>
      </c>
      <c r="N7197" s="25" t="str">
        <f>IF(A7197="","",IF(K7197&lt;VLOOKUP(A7197,'entry data'!B:G,6,0),K7197+M7197,VLOOKUP(A7197,'entry data'!B:G,6,0)))</f>
        <v/>
      </c>
      <c r="O7197" s="25" t="str">
        <f t="shared" si="923"/>
        <v/>
      </c>
      <c r="P7197" s="25" t="str">
        <f t="shared" si="917"/>
        <v/>
      </c>
    </row>
    <row r="7198" spans="1:16" x14ac:dyDescent="0.25">
      <c r="A7198" s="23" t="str">
        <f>IF(A7197="","",IF(O7197&gt;0.1,A7197,IF(A7197=MAX('entry data'!$B$8:$B$17),"",A7197+1)))</f>
        <v/>
      </c>
      <c r="B7198" s="23" t="str">
        <f t="shared" si="918"/>
        <v/>
      </c>
      <c r="C7198" s="23" t="str">
        <f>IF(ISERROR(VLOOKUP(A7198,'entry data'!B:G,6,0)),"",VLOOKUP(A7198,'entry data'!B:G,6,0))</f>
        <v/>
      </c>
      <c r="D7198" s="23" t="str">
        <f>IF(ISERROR(VLOOKUP(A7198,'entry data'!B:C,2,0)),"",VLOOKUP(A7198,'entry data'!B:C,2,0))</f>
        <v/>
      </c>
      <c r="E7198" s="23" t="str">
        <f>IF(ISERROR(VLOOKUP(A7198,'entry data'!B:E,4,0)),"",VLOOKUP(A7198,'entry data'!B:E,4,0))</f>
        <v/>
      </c>
      <c r="F7198" s="25" t="str">
        <f>IF(A7198="","",IF(ISERROR(VLOOKUP(A7198,'entry data'!B:F,5,0)),"",VLOOKUP(A7198,'entry data'!B:F,5,0)))</f>
        <v/>
      </c>
      <c r="G7198" s="26" t="str">
        <f>IF(A7198="","",IF(ISERROR(VLOOKUP(A7198,'entry data'!B:H,7,0)),"",VLOOKUP(A7198,'entry data'!B:H,7,0)))</f>
        <v/>
      </c>
      <c r="H7198" s="27" t="str">
        <f>IF(A7198="","",IF(B7198=1,VLOOKUP(A7198,'entry data'!B:D,3,0),I7197))</f>
        <v/>
      </c>
      <c r="I7198" s="28" t="str">
        <f t="shared" si="919"/>
        <v/>
      </c>
      <c r="J7198" s="23" t="str">
        <f t="shared" si="920"/>
        <v/>
      </c>
      <c r="K7198" s="25" t="str">
        <f t="shared" si="921"/>
        <v/>
      </c>
      <c r="L7198" s="25" t="str">
        <f t="shared" si="922"/>
        <v/>
      </c>
      <c r="M7198" s="25" t="str">
        <f t="shared" si="916"/>
        <v/>
      </c>
      <c r="N7198" s="25" t="str">
        <f>IF(A7198="","",IF(K7198&lt;VLOOKUP(A7198,'entry data'!B:G,6,0),K7198+M7198,VLOOKUP(A7198,'entry data'!B:G,6,0)))</f>
        <v/>
      </c>
      <c r="O7198" s="25" t="str">
        <f t="shared" si="923"/>
        <v/>
      </c>
      <c r="P7198" s="25" t="str">
        <f t="shared" si="917"/>
        <v/>
      </c>
    </row>
    <row r="7199" spans="1:16" x14ac:dyDescent="0.25">
      <c r="A7199" s="23" t="str">
        <f>IF(A7198="","",IF(O7198&gt;0.1,A7198,IF(A7198=MAX('entry data'!$B$8:$B$17),"",A7198+1)))</f>
        <v/>
      </c>
      <c r="B7199" s="23" t="str">
        <f t="shared" si="918"/>
        <v/>
      </c>
      <c r="C7199" s="23" t="str">
        <f>IF(ISERROR(VLOOKUP(A7199,'entry data'!B:G,6,0)),"",VLOOKUP(A7199,'entry data'!B:G,6,0))</f>
        <v/>
      </c>
      <c r="D7199" s="23" t="str">
        <f>IF(ISERROR(VLOOKUP(A7199,'entry data'!B:C,2,0)),"",VLOOKUP(A7199,'entry data'!B:C,2,0))</f>
        <v/>
      </c>
      <c r="E7199" s="23" t="str">
        <f>IF(ISERROR(VLOOKUP(A7199,'entry data'!B:E,4,0)),"",VLOOKUP(A7199,'entry data'!B:E,4,0))</f>
        <v/>
      </c>
      <c r="F7199" s="25" t="str">
        <f>IF(A7199="","",IF(ISERROR(VLOOKUP(A7199,'entry data'!B:F,5,0)),"",VLOOKUP(A7199,'entry data'!B:F,5,0)))</f>
        <v/>
      </c>
      <c r="G7199" s="26" t="str">
        <f>IF(A7199="","",IF(ISERROR(VLOOKUP(A7199,'entry data'!B:H,7,0)),"",VLOOKUP(A7199,'entry data'!B:H,7,0)))</f>
        <v/>
      </c>
      <c r="H7199" s="27" t="str">
        <f>IF(A7199="","",IF(B7199=1,VLOOKUP(A7199,'entry data'!B:D,3,0),I7198))</f>
        <v/>
      </c>
      <c r="I7199" s="28" t="str">
        <f t="shared" si="919"/>
        <v/>
      </c>
      <c r="J7199" s="23" t="str">
        <f t="shared" si="920"/>
        <v/>
      </c>
      <c r="K7199" s="25" t="str">
        <f t="shared" si="921"/>
        <v/>
      </c>
      <c r="L7199" s="25" t="str">
        <f t="shared" si="922"/>
        <v/>
      </c>
      <c r="M7199" s="25" t="str">
        <f t="shared" si="916"/>
        <v/>
      </c>
      <c r="N7199" s="25" t="str">
        <f>IF(A7199="","",IF(K7199&lt;VLOOKUP(A7199,'entry data'!B:G,6,0),K7199+M7199,VLOOKUP(A7199,'entry data'!B:G,6,0)))</f>
        <v/>
      </c>
      <c r="O7199" s="25" t="str">
        <f t="shared" si="923"/>
        <v/>
      </c>
      <c r="P7199" s="25" t="str">
        <f t="shared" si="917"/>
        <v/>
      </c>
    </row>
    <row r="7200" spans="1:16" x14ac:dyDescent="0.25">
      <c r="A7200" s="23" t="str">
        <f>IF(A7199="","",IF(O7199&gt;0.1,A7199,IF(A7199=MAX('entry data'!$B$8:$B$17),"",A7199+1)))</f>
        <v/>
      </c>
      <c r="B7200" s="23" t="str">
        <f t="shared" si="918"/>
        <v/>
      </c>
      <c r="C7200" s="23" t="str">
        <f>IF(ISERROR(VLOOKUP(A7200,'entry data'!B:G,6,0)),"",VLOOKUP(A7200,'entry data'!B:G,6,0))</f>
        <v/>
      </c>
      <c r="D7200" s="23" t="str">
        <f>IF(ISERROR(VLOOKUP(A7200,'entry data'!B:C,2,0)),"",VLOOKUP(A7200,'entry data'!B:C,2,0))</f>
        <v/>
      </c>
      <c r="E7200" s="23" t="str">
        <f>IF(ISERROR(VLOOKUP(A7200,'entry data'!B:E,4,0)),"",VLOOKUP(A7200,'entry data'!B:E,4,0))</f>
        <v/>
      </c>
      <c r="F7200" s="25" t="str">
        <f>IF(A7200="","",IF(ISERROR(VLOOKUP(A7200,'entry data'!B:F,5,0)),"",VLOOKUP(A7200,'entry data'!B:F,5,0)))</f>
        <v/>
      </c>
      <c r="G7200" s="26" t="str">
        <f>IF(A7200="","",IF(ISERROR(VLOOKUP(A7200,'entry data'!B:H,7,0)),"",VLOOKUP(A7200,'entry data'!B:H,7,0)))</f>
        <v/>
      </c>
      <c r="H7200" s="27" t="str">
        <f>IF(A7200="","",IF(B7200=1,VLOOKUP(A7200,'entry data'!B:D,3,0),I7199))</f>
        <v/>
      </c>
      <c r="I7200" s="28" t="str">
        <f t="shared" si="919"/>
        <v/>
      </c>
      <c r="J7200" s="23" t="str">
        <f t="shared" si="920"/>
        <v/>
      </c>
      <c r="K7200" s="25" t="str">
        <f t="shared" si="921"/>
        <v/>
      </c>
      <c r="L7200" s="25" t="str">
        <f t="shared" si="922"/>
        <v/>
      </c>
      <c r="M7200" s="25" t="str">
        <f t="shared" si="916"/>
        <v/>
      </c>
      <c r="N7200" s="25" t="str">
        <f>IF(A7200="","",IF(K7200&lt;VLOOKUP(A7200,'entry data'!B:G,6,0),K7200+M7200,VLOOKUP(A7200,'entry data'!B:G,6,0)))</f>
        <v/>
      </c>
      <c r="O7200" s="25" t="str">
        <f t="shared" si="923"/>
        <v/>
      </c>
      <c r="P7200" s="25" t="str">
        <f t="shared" si="917"/>
        <v/>
      </c>
    </row>
    <row r="7201" spans="1:16" x14ac:dyDescent="0.25">
      <c r="A7201" s="23" t="str">
        <f>IF(A7200="","",IF(O7200&gt;0.1,A7200,IF(A7200=MAX('entry data'!$B$8:$B$17),"",A7200+1)))</f>
        <v/>
      </c>
      <c r="B7201" s="23" t="str">
        <f t="shared" si="918"/>
        <v/>
      </c>
      <c r="C7201" s="23" t="str">
        <f>IF(ISERROR(VLOOKUP(A7201,'entry data'!B:G,6,0)),"",VLOOKUP(A7201,'entry data'!B:G,6,0))</f>
        <v/>
      </c>
      <c r="D7201" s="23" t="str">
        <f>IF(ISERROR(VLOOKUP(A7201,'entry data'!B:C,2,0)),"",VLOOKUP(A7201,'entry data'!B:C,2,0))</f>
        <v/>
      </c>
      <c r="E7201" s="23" t="str">
        <f>IF(ISERROR(VLOOKUP(A7201,'entry data'!B:E,4,0)),"",VLOOKUP(A7201,'entry data'!B:E,4,0))</f>
        <v/>
      </c>
      <c r="F7201" s="25" t="str">
        <f>IF(A7201="","",IF(ISERROR(VLOOKUP(A7201,'entry data'!B:F,5,0)),"",VLOOKUP(A7201,'entry data'!B:F,5,0)))</f>
        <v/>
      </c>
      <c r="G7201" s="26" t="str">
        <f>IF(A7201="","",IF(ISERROR(VLOOKUP(A7201,'entry data'!B:H,7,0)),"",VLOOKUP(A7201,'entry data'!B:H,7,0)))</f>
        <v/>
      </c>
      <c r="H7201" s="27" t="str">
        <f>IF(A7201="","",IF(B7201=1,VLOOKUP(A7201,'entry data'!B:D,3,0),I7200))</f>
        <v/>
      </c>
      <c r="I7201" s="28" t="str">
        <f t="shared" si="919"/>
        <v/>
      </c>
      <c r="J7201" s="23" t="str">
        <f t="shared" si="920"/>
        <v/>
      </c>
      <c r="K7201" s="25" t="str">
        <f t="shared" si="921"/>
        <v/>
      </c>
      <c r="L7201" s="25" t="str">
        <f t="shared" si="922"/>
        <v/>
      </c>
      <c r="M7201" s="25" t="str">
        <f t="shared" si="916"/>
        <v/>
      </c>
      <c r="N7201" s="25" t="str">
        <f>IF(A7201="","",IF(K7201&lt;VLOOKUP(A7201,'entry data'!B:G,6,0),K7201+M7201,VLOOKUP(A7201,'entry data'!B:G,6,0)))</f>
        <v/>
      </c>
      <c r="O7201" s="25" t="str">
        <f t="shared" si="923"/>
        <v/>
      </c>
      <c r="P7201" s="25" t="str">
        <f t="shared" si="917"/>
        <v/>
      </c>
    </row>
    <row r="7202" spans="1:16" x14ac:dyDescent="0.25">
      <c r="A7202" s="23" t="str">
        <f>IF(A7201="","",IF(O7201&gt;0.1,A7201,IF(A7201=MAX('entry data'!$B$8:$B$17),"",A7201+1)))</f>
        <v/>
      </c>
      <c r="B7202" s="23" t="str">
        <f t="shared" si="918"/>
        <v/>
      </c>
      <c r="C7202" s="23" t="str">
        <f>IF(ISERROR(VLOOKUP(A7202,'entry data'!B:G,6,0)),"",VLOOKUP(A7202,'entry data'!B:G,6,0))</f>
        <v/>
      </c>
      <c r="D7202" s="23" t="str">
        <f>IF(ISERROR(VLOOKUP(A7202,'entry data'!B:C,2,0)),"",VLOOKUP(A7202,'entry data'!B:C,2,0))</f>
        <v/>
      </c>
      <c r="E7202" s="23" t="str">
        <f>IF(ISERROR(VLOOKUP(A7202,'entry data'!B:E,4,0)),"",VLOOKUP(A7202,'entry data'!B:E,4,0))</f>
        <v/>
      </c>
      <c r="F7202" s="25" t="str">
        <f>IF(A7202="","",IF(ISERROR(VLOOKUP(A7202,'entry data'!B:F,5,0)),"",VLOOKUP(A7202,'entry data'!B:F,5,0)))</f>
        <v/>
      </c>
      <c r="G7202" s="26" t="str">
        <f>IF(A7202="","",IF(ISERROR(VLOOKUP(A7202,'entry data'!B:H,7,0)),"",VLOOKUP(A7202,'entry data'!B:H,7,0)))</f>
        <v/>
      </c>
      <c r="H7202" s="27" t="str">
        <f>IF(A7202="","",IF(B7202=1,VLOOKUP(A7202,'entry data'!B:D,3,0),I7201))</f>
        <v/>
      </c>
      <c r="I7202" s="28" t="str">
        <f t="shared" si="919"/>
        <v/>
      </c>
      <c r="J7202" s="23" t="str">
        <f t="shared" si="920"/>
        <v/>
      </c>
      <c r="K7202" s="25" t="str">
        <f t="shared" si="921"/>
        <v/>
      </c>
      <c r="L7202" s="25" t="str">
        <f t="shared" si="922"/>
        <v/>
      </c>
      <c r="M7202" s="25" t="str">
        <f t="shared" si="916"/>
        <v/>
      </c>
      <c r="N7202" s="25" t="str">
        <f>IF(A7202="","",IF(K7202&lt;VLOOKUP(A7202,'entry data'!B:G,6,0),K7202+M7202,VLOOKUP(A7202,'entry data'!B:G,6,0)))</f>
        <v/>
      </c>
      <c r="O7202" s="25" t="str">
        <f t="shared" si="923"/>
        <v/>
      </c>
      <c r="P7202" s="25" t="str">
        <f t="shared" si="917"/>
        <v/>
      </c>
    </row>
    <row r="7203" spans="1:16" x14ac:dyDescent="0.25">
      <c r="A7203" s="23" t="str">
        <f>IF(A7202="","",IF(O7202&gt;0.1,A7202,IF(A7202=MAX('entry data'!$B$8:$B$17),"",A7202+1)))</f>
        <v/>
      </c>
      <c r="B7203" s="23" t="str">
        <f t="shared" si="918"/>
        <v/>
      </c>
      <c r="C7203" s="23" t="str">
        <f>IF(ISERROR(VLOOKUP(A7203,'entry data'!B:G,6,0)),"",VLOOKUP(A7203,'entry data'!B:G,6,0))</f>
        <v/>
      </c>
      <c r="D7203" s="23" t="str">
        <f>IF(ISERROR(VLOOKUP(A7203,'entry data'!B:C,2,0)),"",VLOOKUP(A7203,'entry data'!B:C,2,0))</f>
        <v/>
      </c>
      <c r="E7203" s="23" t="str">
        <f>IF(ISERROR(VLOOKUP(A7203,'entry data'!B:E,4,0)),"",VLOOKUP(A7203,'entry data'!B:E,4,0))</f>
        <v/>
      </c>
      <c r="F7203" s="25" t="str">
        <f>IF(A7203="","",IF(ISERROR(VLOOKUP(A7203,'entry data'!B:F,5,0)),"",VLOOKUP(A7203,'entry data'!B:F,5,0)))</f>
        <v/>
      </c>
      <c r="G7203" s="26" t="str">
        <f>IF(A7203="","",IF(ISERROR(VLOOKUP(A7203,'entry data'!B:H,7,0)),"",VLOOKUP(A7203,'entry data'!B:H,7,0)))</f>
        <v/>
      </c>
      <c r="H7203" s="27" t="str">
        <f>IF(A7203="","",IF(B7203=1,VLOOKUP(A7203,'entry data'!B:D,3,0),I7202))</f>
        <v/>
      </c>
      <c r="I7203" s="28" t="str">
        <f t="shared" si="919"/>
        <v/>
      </c>
      <c r="J7203" s="23" t="str">
        <f t="shared" si="920"/>
        <v/>
      </c>
      <c r="K7203" s="25" t="str">
        <f t="shared" si="921"/>
        <v/>
      </c>
      <c r="L7203" s="25" t="str">
        <f t="shared" si="922"/>
        <v/>
      </c>
      <c r="M7203" s="25" t="str">
        <f t="shared" si="916"/>
        <v/>
      </c>
      <c r="N7203" s="25" t="str">
        <f>IF(A7203="","",IF(K7203&lt;VLOOKUP(A7203,'entry data'!B:G,6,0),K7203+M7203,VLOOKUP(A7203,'entry data'!B:G,6,0)))</f>
        <v/>
      </c>
      <c r="O7203" s="25" t="str">
        <f t="shared" si="923"/>
        <v/>
      </c>
      <c r="P7203" s="25" t="str">
        <f t="shared" si="917"/>
        <v/>
      </c>
    </row>
    <row r="7204" spans="1:16" x14ac:dyDescent="0.25">
      <c r="A7204" s="23" t="str">
        <f>IF(A7203="","",IF(O7203&gt;0.1,A7203,IF(A7203=MAX('entry data'!$B$8:$B$17),"",A7203+1)))</f>
        <v/>
      </c>
      <c r="B7204" s="23" t="str">
        <f t="shared" si="918"/>
        <v/>
      </c>
      <c r="C7204" s="23" t="str">
        <f>IF(ISERROR(VLOOKUP(A7204,'entry data'!B:G,6,0)),"",VLOOKUP(A7204,'entry data'!B:G,6,0))</f>
        <v/>
      </c>
      <c r="D7204" s="23" t="str">
        <f>IF(ISERROR(VLOOKUP(A7204,'entry data'!B:C,2,0)),"",VLOOKUP(A7204,'entry data'!B:C,2,0))</f>
        <v/>
      </c>
      <c r="E7204" s="23" t="str">
        <f>IF(ISERROR(VLOOKUP(A7204,'entry data'!B:E,4,0)),"",VLOOKUP(A7204,'entry data'!B:E,4,0))</f>
        <v/>
      </c>
      <c r="F7204" s="25" t="str">
        <f>IF(A7204="","",IF(ISERROR(VLOOKUP(A7204,'entry data'!B:F,5,0)),"",VLOOKUP(A7204,'entry data'!B:F,5,0)))</f>
        <v/>
      </c>
      <c r="G7204" s="26" t="str">
        <f>IF(A7204="","",IF(ISERROR(VLOOKUP(A7204,'entry data'!B:H,7,0)),"",VLOOKUP(A7204,'entry data'!B:H,7,0)))</f>
        <v/>
      </c>
      <c r="H7204" s="27" t="str">
        <f>IF(A7204="","",IF(B7204=1,VLOOKUP(A7204,'entry data'!B:D,3,0),I7203))</f>
        <v/>
      </c>
      <c r="I7204" s="28" t="str">
        <f t="shared" si="919"/>
        <v/>
      </c>
      <c r="J7204" s="23" t="str">
        <f t="shared" si="920"/>
        <v/>
      </c>
      <c r="K7204" s="25" t="str">
        <f t="shared" si="921"/>
        <v/>
      </c>
      <c r="L7204" s="25" t="str">
        <f t="shared" si="922"/>
        <v/>
      </c>
      <c r="M7204" s="25" t="str">
        <f t="shared" si="916"/>
        <v/>
      </c>
      <c r="N7204" s="25" t="str">
        <f>IF(A7204="","",IF(K7204&lt;VLOOKUP(A7204,'entry data'!B:G,6,0),K7204+M7204,VLOOKUP(A7204,'entry data'!B:G,6,0)))</f>
        <v/>
      </c>
      <c r="O7204" s="25" t="str">
        <f t="shared" si="923"/>
        <v/>
      </c>
      <c r="P7204" s="25" t="str">
        <f t="shared" si="917"/>
        <v/>
      </c>
    </row>
    <row r="7205" spans="1:16" x14ac:dyDescent="0.25">
      <c r="A7205" s="23" t="str">
        <f>IF(A7204="","",IF(O7204&gt;0.1,A7204,IF(A7204=MAX('entry data'!$B$8:$B$17),"",A7204+1)))</f>
        <v/>
      </c>
      <c r="B7205" s="23" t="str">
        <f t="shared" si="918"/>
        <v/>
      </c>
      <c r="C7205" s="23" t="str">
        <f>IF(ISERROR(VLOOKUP(A7205,'entry data'!B:G,6,0)),"",VLOOKUP(A7205,'entry data'!B:G,6,0))</f>
        <v/>
      </c>
      <c r="D7205" s="23" t="str">
        <f>IF(ISERROR(VLOOKUP(A7205,'entry data'!B:C,2,0)),"",VLOOKUP(A7205,'entry data'!B:C,2,0))</f>
        <v/>
      </c>
      <c r="E7205" s="23" t="str">
        <f>IF(ISERROR(VLOOKUP(A7205,'entry data'!B:E,4,0)),"",VLOOKUP(A7205,'entry data'!B:E,4,0))</f>
        <v/>
      </c>
      <c r="F7205" s="25" t="str">
        <f>IF(A7205="","",IF(ISERROR(VLOOKUP(A7205,'entry data'!B:F,5,0)),"",VLOOKUP(A7205,'entry data'!B:F,5,0)))</f>
        <v/>
      </c>
      <c r="G7205" s="26" t="str">
        <f>IF(A7205="","",IF(ISERROR(VLOOKUP(A7205,'entry data'!B:H,7,0)),"",VLOOKUP(A7205,'entry data'!B:H,7,0)))</f>
        <v/>
      </c>
      <c r="H7205" s="27" t="str">
        <f>IF(A7205="","",IF(B7205=1,VLOOKUP(A7205,'entry data'!B:D,3,0),I7204))</f>
        <v/>
      </c>
      <c r="I7205" s="28" t="str">
        <f t="shared" si="919"/>
        <v/>
      </c>
      <c r="J7205" s="23" t="str">
        <f t="shared" si="920"/>
        <v/>
      </c>
      <c r="K7205" s="25" t="str">
        <f t="shared" si="921"/>
        <v/>
      </c>
      <c r="L7205" s="25" t="str">
        <f t="shared" si="922"/>
        <v/>
      </c>
      <c r="M7205" s="25" t="str">
        <f t="shared" si="916"/>
        <v/>
      </c>
      <c r="N7205" s="25" t="str">
        <f>IF(A7205="","",IF(K7205&lt;VLOOKUP(A7205,'entry data'!B:G,6,0),K7205+M7205,VLOOKUP(A7205,'entry data'!B:G,6,0)))</f>
        <v/>
      </c>
      <c r="O7205" s="25" t="str">
        <f t="shared" si="923"/>
        <v/>
      </c>
      <c r="P7205" s="25" t="str">
        <f t="shared" si="917"/>
        <v/>
      </c>
    </row>
    <row r="7206" spans="1:16" x14ac:dyDescent="0.25">
      <c r="A7206" s="23" t="str">
        <f>IF(A7205="","",IF(O7205&gt;0.1,A7205,IF(A7205=MAX('entry data'!$B$8:$B$17),"",A7205+1)))</f>
        <v/>
      </c>
      <c r="B7206" s="23" t="str">
        <f t="shared" si="918"/>
        <v/>
      </c>
      <c r="C7206" s="23" t="str">
        <f>IF(ISERROR(VLOOKUP(A7206,'entry data'!B:G,6,0)),"",VLOOKUP(A7206,'entry data'!B:G,6,0))</f>
        <v/>
      </c>
      <c r="D7206" s="23" t="str">
        <f>IF(ISERROR(VLOOKUP(A7206,'entry data'!B:C,2,0)),"",VLOOKUP(A7206,'entry data'!B:C,2,0))</f>
        <v/>
      </c>
      <c r="E7206" s="23" t="str">
        <f>IF(ISERROR(VLOOKUP(A7206,'entry data'!B:E,4,0)),"",VLOOKUP(A7206,'entry data'!B:E,4,0))</f>
        <v/>
      </c>
      <c r="F7206" s="25" t="str">
        <f>IF(A7206="","",IF(ISERROR(VLOOKUP(A7206,'entry data'!B:F,5,0)),"",VLOOKUP(A7206,'entry data'!B:F,5,0)))</f>
        <v/>
      </c>
      <c r="G7206" s="26" t="str">
        <f>IF(A7206="","",IF(ISERROR(VLOOKUP(A7206,'entry data'!B:H,7,0)),"",VLOOKUP(A7206,'entry data'!B:H,7,0)))</f>
        <v/>
      </c>
      <c r="H7206" s="27" t="str">
        <f>IF(A7206="","",IF(B7206=1,VLOOKUP(A7206,'entry data'!B:D,3,0),I7205))</f>
        <v/>
      </c>
      <c r="I7206" s="28" t="str">
        <f t="shared" si="919"/>
        <v/>
      </c>
      <c r="J7206" s="23" t="str">
        <f t="shared" si="920"/>
        <v/>
      </c>
      <c r="K7206" s="25" t="str">
        <f t="shared" si="921"/>
        <v/>
      </c>
      <c r="L7206" s="25" t="str">
        <f t="shared" si="922"/>
        <v/>
      </c>
      <c r="M7206" s="25" t="str">
        <f t="shared" si="916"/>
        <v/>
      </c>
      <c r="N7206" s="25" t="str">
        <f>IF(A7206="","",IF(K7206&lt;VLOOKUP(A7206,'entry data'!B:G,6,0),K7206+M7206,VLOOKUP(A7206,'entry data'!B:G,6,0)))</f>
        <v/>
      </c>
      <c r="O7206" s="25" t="str">
        <f t="shared" si="923"/>
        <v/>
      </c>
      <c r="P7206" s="25" t="str">
        <f t="shared" si="917"/>
        <v/>
      </c>
    </row>
    <row r="7207" spans="1:16" x14ac:dyDescent="0.25">
      <c r="A7207" s="23" t="str">
        <f>IF(A7206="","",IF(O7206&gt;0.1,A7206,IF(A7206=MAX('entry data'!$B$8:$B$17),"",A7206+1)))</f>
        <v/>
      </c>
      <c r="B7207" s="23" t="str">
        <f t="shared" si="918"/>
        <v/>
      </c>
      <c r="C7207" s="23" t="str">
        <f>IF(ISERROR(VLOOKUP(A7207,'entry data'!B:G,6,0)),"",VLOOKUP(A7207,'entry data'!B:G,6,0))</f>
        <v/>
      </c>
      <c r="D7207" s="23" t="str">
        <f>IF(ISERROR(VLOOKUP(A7207,'entry data'!B:C,2,0)),"",VLOOKUP(A7207,'entry data'!B:C,2,0))</f>
        <v/>
      </c>
      <c r="E7207" s="23" t="str">
        <f>IF(ISERROR(VLOOKUP(A7207,'entry data'!B:E,4,0)),"",VLOOKUP(A7207,'entry data'!B:E,4,0))</f>
        <v/>
      </c>
      <c r="F7207" s="25" t="str">
        <f>IF(A7207="","",IF(ISERROR(VLOOKUP(A7207,'entry data'!B:F,5,0)),"",VLOOKUP(A7207,'entry data'!B:F,5,0)))</f>
        <v/>
      </c>
      <c r="G7207" s="26" t="str">
        <f>IF(A7207="","",IF(ISERROR(VLOOKUP(A7207,'entry data'!B:H,7,0)),"",VLOOKUP(A7207,'entry data'!B:H,7,0)))</f>
        <v/>
      </c>
      <c r="H7207" s="27" t="str">
        <f>IF(A7207="","",IF(B7207=1,VLOOKUP(A7207,'entry data'!B:D,3,0),I7206))</f>
        <v/>
      </c>
      <c r="I7207" s="28" t="str">
        <f t="shared" si="919"/>
        <v/>
      </c>
      <c r="J7207" s="23" t="str">
        <f t="shared" si="920"/>
        <v/>
      </c>
      <c r="K7207" s="25" t="str">
        <f t="shared" si="921"/>
        <v/>
      </c>
      <c r="L7207" s="25" t="str">
        <f t="shared" si="922"/>
        <v/>
      </c>
      <c r="M7207" s="25" t="str">
        <f t="shared" si="916"/>
        <v/>
      </c>
      <c r="N7207" s="25" t="str">
        <f>IF(A7207="","",IF(K7207&lt;VLOOKUP(A7207,'entry data'!B:G,6,0),K7207+M7207,VLOOKUP(A7207,'entry data'!B:G,6,0)))</f>
        <v/>
      </c>
      <c r="O7207" s="25" t="str">
        <f t="shared" si="923"/>
        <v/>
      </c>
      <c r="P7207" s="25" t="str">
        <f t="shared" si="917"/>
        <v/>
      </c>
    </row>
    <row r="7208" spans="1:16" x14ac:dyDescent="0.25">
      <c r="A7208" s="23" t="str">
        <f>IF(A7207="","",IF(O7207&gt;0.1,A7207,IF(A7207=MAX('entry data'!$B$8:$B$17),"",A7207+1)))</f>
        <v/>
      </c>
      <c r="B7208" s="23" t="str">
        <f t="shared" si="918"/>
        <v/>
      </c>
      <c r="C7208" s="23" t="str">
        <f>IF(ISERROR(VLOOKUP(A7208,'entry data'!B:G,6,0)),"",VLOOKUP(A7208,'entry data'!B:G,6,0))</f>
        <v/>
      </c>
      <c r="D7208" s="23" t="str">
        <f>IF(ISERROR(VLOOKUP(A7208,'entry data'!B:C,2,0)),"",VLOOKUP(A7208,'entry data'!B:C,2,0))</f>
        <v/>
      </c>
      <c r="E7208" s="23" t="str">
        <f>IF(ISERROR(VLOOKUP(A7208,'entry data'!B:E,4,0)),"",VLOOKUP(A7208,'entry data'!B:E,4,0))</f>
        <v/>
      </c>
      <c r="F7208" s="25" t="str">
        <f>IF(A7208="","",IF(ISERROR(VLOOKUP(A7208,'entry data'!B:F,5,0)),"",VLOOKUP(A7208,'entry data'!B:F,5,0)))</f>
        <v/>
      </c>
      <c r="G7208" s="26" t="str">
        <f>IF(A7208="","",IF(ISERROR(VLOOKUP(A7208,'entry data'!B:H,7,0)),"",VLOOKUP(A7208,'entry data'!B:H,7,0)))</f>
        <v/>
      </c>
      <c r="H7208" s="27" t="str">
        <f>IF(A7208="","",IF(B7208=1,VLOOKUP(A7208,'entry data'!B:D,3,0),I7207))</f>
        <v/>
      </c>
      <c r="I7208" s="28" t="str">
        <f t="shared" si="919"/>
        <v/>
      </c>
      <c r="J7208" s="23" t="str">
        <f t="shared" si="920"/>
        <v/>
      </c>
      <c r="K7208" s="25" t="str">
        <f t="shared" si="921"/>
        <v/>
      </c>
      <c r="L7208" s="25" t="str">
        <f t="shared" si="922"/>
        <v/>
      </c>
      <c r="M7208" s="25" t="str">
        <f t="shared" si="916"/>
        <v/>
      </c>
      <c r="N7208" s="25" t="str">
        <f>IF(A7208="","",IF(K7208&lt;VLOOKUP(A7208,'entry data'!B:G,6,0),K7208+M7208,VLOOKUP(A7208,'entry data'!B:G,6,0)))</f>
        <v/>
      </c>
      <c r="O7208" s="25" t="str">
        <f t="shared" si="923"/>
        <v/>
      </c>
      <c r="P7208" s="25" t="str">
        <f t="shared" si="917"/>
        <v/>
      </c>
    </row>
    <row r="7209" spans="1:16" x14ac:dyDescent="0.25">
      <c r="A7209" s="23" t="str">
        <f>IF(A7208="","",IF(O7208&gt;0.1,A7208,IF(A7208=MAX('entry data'!$B$8:$B$17),"",A7208+1)))</f>
        <v/>
      </c>
      <c r="B7209" s="23" t="str">
        <f t="shared" si="918"/>
        <v/>
      </c>
      <c r="C7209" s="23" t="str">
        <f>IF(ISERROR(VLOOKUP(A7209,'entry data'!B:G,6,0)),"",VLOOKUP(A7209,'entry data'!B:G,6,0))</f>
        <v/>
      </c>
      <c r="D7209" s="23" t="str">
        <f>IF(ISERROR(VLOOKUP(A7209,'entry data'!B:C,2,0)),"",VLOOKUP(A7209,'entry data'!B:C,2,0))</f>
        <v/>
      </c>
      <c r="E7209" s="23" t="str">
        <f>IF(ISERROR(VLOOKUP(A7209,'entry data'!B:E,4,0)),"",VLOOKUP(A7209,'entry data'!B:E,4,0))</f>
        <v/>
      </c>
      <c r="F7209" s="25" t="str">
        <f>IF(A7209="","",IF(ISERROR(VLOOKUP(A7209,'entry data'!B:F,5,0)),"",VLOOKUP(A7209,'entry data'!B:F,5,0)))</f>
        <v/>
      </c>
      <c r="G7209" s="26" t="str">
        <f>IF(A7209="","",IF(ISERROR(VLOOKUP(A7209,'entry data'!B:H,7,0)),"",VLOOKUP(A7209,'entry data'!B:H,7,0)))</f>
        <v/>
      </c>
      <c r="H7209" s="27" t="str">
        <f>IF(A7209="","",IF(B7209=1,VLOOKUP(A7209,'entry data'!B:D,3,0),I7208))</f>
        <v/>
      </c>
      <c r="I7209" s="28" t="str">
        <f t="shared" si="919"/>
        <v/>
      </c>
      <c r="J7209" s="23" t="str">
        <f t="shared" si="920"/>
        <v/>
      </c>
      <c r="K7209" s="25" t="str">
        <f t="shared" si="921"/>
        <v/>
      </c>
      <c r="L7209" s="25" t="str">
        <f t="shared" si="922"/>
        <v/>
      </c>
      <c r="M7209" s="25" t="str">
        <f t="shared" si="916"/>
        <v/>
      </c>
      <c r="N7209" s="25" t="str">
        <f>IF(A7209="","",IF(K7209&lt;VLOOKUP(A7209,'entry data'!B:G,6,0),K7209+M7209,VLOOKUP(A7209,'entry data'!B:G,6,0)))</f>
        <v/>
      </c>
      <c r="O7209" s="25" t="str">
        <f t="shared" si="923"/>
        <v/>
      </c>
      <c r="P7209" s="25" t="str">
        <f t="shared" si="917"/>
        <v/>
      </c>
    </row>
    <row r="7210" spans="1:16" x14ac:dyDescent="0.25">
      <c r="A7210" s="23" t="str">
        <f>IF(A7209="","",IF(O7209&gt;0.1,A7209,IF(A7209=MAX('entry data'!$B$8:$B$17),"",A7209+1)))</f>
        <v/>
      </c>
      <c r="B7210" s="23" t="str">
        <f t="shared" si="918"/>
        <v/>
      </c>
      <c r="C7210" s="23" t="str">
        <f>IF(ISERROR(VLOOKUP(A7210,'entry data'!B:G,6,0)),"",VLOOKUP(A7210,'entry data'!B:G,6,0))</f>
        <v/>
      </c>
      <c r="D7210" s="23" t="str">
        <f>IF(ISERROR(VLOOKUP(A7210,'entry data'!B:C,2,0)),"",VLOOKUP(A7210,'entry data'!B:C,2,0))</f>
        <v/>
      </c>
      <c r="E7210" s="23" t="str">
        <f>IF(ISERROR(VLOOKUP(A7210,'entry data'!B:E,4,0)),"",VLOOKUP(A7210,'entry data'!B:E,4,0))</f>
        <v/>
      </c>
      <c r="F7210" s="25" t="str">
        <f>IF(A7210="","",IF(ISERROR(VLOOKUP(A7210,'entry data'!B:F,5,0)),"",VLOOKUP(A7210,'entry data'!B:F,5,0)))</f>
        <v/>
      </c>
      <c r="G7210" s="26" t="str">
        <f>IF(A7210="","",IF(ISERROR(VLOOKUP(A7210,'entry data'!B:H,7,0)),"",VLOOKUP(A7210,'entry data'!B:H,7,0)))</f>
        <v/>
      </c>
      <c r="H7210" s="27" t="str">
        <f>IF(A7210="","",IF(B7210=1,VLOOKUP(A7210,'entry data'!B:D,3,0),I7209))</f>
        <v/>
      </c>
      <c r="I7210" s="28" t="str">
        <f t="shared" si="919"/>
        <v/>
      </c>
      <c r="J7210" s="23" t="str">
        <f t="shared" si="920"/>
        <v/>
      </c>
      <c r="K7210" s="25" t="str">
        <f t="shared" si="921"/>
        <v/>
      </c>
      <c r="L7210" s="25" t="str">
        <f t="shared" si="922"/>
        <v/>
      </c>
      <c r="M7210" s="25" t="str">
        <f t="shared" si="916"/>
        <v/>
      </c>
      <c r="N7210" s="25" t="str">
        <f>IF(A7210="","",IF(K7210&lt;VLOOKUP(A7210,'entry data'!B:G,6,0),K7210+M7210,VLOOKUP(A7210,'entry data'!B:G,6,0)))</f>
        <v/>
      </c>
      <c r="O7210" s="25" t="str">
        <f t="shared" si="923"/>
        <v/>
      </c>
      <c r="P7210" s="25" t="str">
        <f t="shared" si="917"/>
        <v/>
      </c>
    </row>
    <row r="7211" spans="1:16" x14ac:dyDescent="0.25">
      <c r="A7211" s="23" t="str">
        <f>IF(A7210="","",IF(O7210&gt;0.1,A7210,IF(A7210=MAX('entry data'!$B$8:$B$17),"",A7210+1)))</f>
        <v/>
      </c>
      <c r="B7211" s="23" t="str">
        <f t="shared" si="918"/>
        <v/>
      </c>
      <c r="C7211" s="23" t="str">
        <f>IF(ISERROR(VLOOKUP(A7211,'entry data'!B:G,6,0)),"",VLOOKUP(A7211,'entry data'!B:G,6,0))</f>
        <v/>
      </c>
      <c r="D7211" s="23" t="str">
        <f>IF(ISERROR(VLOOKUP(A7211,'entry data'!B:C,2,0)),"",VLOOKUP(A7211,'entry data'!B:C,2,0))</f>
        <v/>
      </c>
      <c r="E7211" s="23" t="str">
        <f>IF(ISERROR(VLOOKUP(A7211,'entry data'!B:E,4,0)),"",VLOOKUP(A7211,'entry data'!B:E,4,0))</f>
        <v/>
      </c>
      <c r="F7211" s="25" t="str">
        <f>IF(A7211="","",IF(ISERROR(VLOOKUP(A7211,'entry data'!B:F,5,0)),"",VLOOKUP(A7211,'entry data'!B:F,5,0)))</f>
        <v/>
      </c>
      <c r="G7211" s="26" t="str">
        <f>IF(A7211="","",IF(ISERROR(VLOOKUP(A7211,'entry data'!B:H,7,0)),"",VLOOKUP(A7211,'entry data'!B:H,7,0)))</f>
        <v/>
      </c>
      <c r="H7211" s="27" t="str">
        <f>IF(A7211="","",IF(B7211=1,VLOOKUP(A7211,'entry data'!B:D,3,0),I7210))</f>
        <v/>
      </c>
      <c r="I7211" s="28" t="str">
        <f t="shared" si="919"/>
        <v/>
      </c>
      <c r="J7211" s="23" t="str">
        <f t="shared" si="920"/>
        <v/>
      </c>
      <c r="K7211" s="25" t="str">
        <f t="shared" si="921"/>
        <v/>
      </c>
      <c r="L7211" s="25" t="str">
        <f t="shared" si="922"/>
        <v/>
      </c>
      <c r="M7211" s="25" t="str">
        <f t="shared" si="916"/>
        <v/>
      </c>
      <c r="N7211" s="25" t="str">
        <f>IF(A7211="","",IF(K7211&lt;VLOOKUP(A7211,'entry data'!B:G,6,0),K7211+M7211,VLOOKUP(A7211,'entry data'!B:G,6,0)))</f>
        <v/>
      </c>
      <c r="O7211" s="25" t="str">
        <f t="shared" si="923"/>
        <v/>
      </c>
      <c r="P7211" s="25" t="str">
        <f t="shared" si="917"/>
        <v/>
      </c>
    </row>
    <row r="7212" spans="1:16" x14ac:dyDescent="0.25">
      <c r="A7212" s="23" t="str">
        <f>IF(A7211="","",IF(O7211&gt;0.1,A7211,IF(A7211=MAX('entry data'!$B$8:$B$17),"",A7211+1)))</f>
        <v/>
      </c>
      <c r="B7212" s="23" t="str">
        <f t="shared" si="918"/>
        <v/>
      </c>
      <c r="C7212" s="23" t="str">
        <f>IF(ISERROR(VLOOKUP(A7212,'entry data'!B:G,6,0)),"",VLOOKUP(A7212,'entry data'!B:G,6,0))</f>
        <v/>
      </c>
      <c r="D7212" s="23" t="str">
        <f>IF(ISERROR(VLOOKUP(A7212,'entry data'!B:C,2,0)),"",VLOOKUP(A7212,'entry data'!B:C,2,0))</f>
        <v/>
      </c>
      <c r="E7212" s="23" t="str">
        <f>IF(ISERROR(VLOOKUP(A7212,'entry data'!B:E,4,0)),"",VLOOKUP(A7212,'entry data'!B:E,4,0))</f>
        <v/>
      </c>
      <c r="F7212" s="25" t="str">
        <f>IF(A7212="","",IF(ISERROR(VLOOKUP(A7212,'entry data'!B:F,5,0)),"",VLOOKUP(A7212,'entry data'!B:F,5,0)))</f>
        <v/>
      </c>
      <c r="G7212" s="26" t="str">
        <f>IF(A7212="","",IF(ISERROR(VLOOKUP(A7212,'entry data'!B:H,7,0)),"",VLOOKUP(A7212,'entry data'!B:H,7,0)))</f>
        <v/>
      </c>
      <c r="H7212" s="27" t="str">
        <f>IF(A7212="","",IF(B7212=1,VLOOKUP(A7212,'entry data'!B:D,3,0),I7211))</f>
        <v/>
      </c>
      <c r="I7212" s="28" t="str">
        <f t="shared" si="919"/>
        <v/>
      </c>
      <c r="J7212" s="23" t="str">
        <f t="shared" si="920"/>
        <v/>
      </c>
      <c r="K7212" s="25" t="str">
        <f t="shared" si="921"/>
        <v/>
      </c>
      <c r="L7212" s="25" t="str">
        <f t="shared" si="922"/>
        <v/>
      </c>
      <c r="M7212" s="25" t="str">
        <f t="shared" si="916"/>
        <v/>
      </c>
      <c r="N7212" s="25" t="str">
        <f>IF(A7212="","",IF(K7212&lt;VLOOKUP(A7212,'entry data'!B:G,6,0),K7212+M7212,VLOOKUP(A7212,'entry data'!B:G,6,0)))</f>
        <v/>
      </c>
      <c r="O7212" s="25" t="str">
        <f t="shared" si="923"/>
        <v/>
      </c>
      <c r="P7212" s="25" t="str">
        <f t="shared" si="917"/>
        <v/>
      </c>
    </row>
    <row r="7213" spans="1:16" x14ac:dyDescent="0.25">
      <c r="A7213" s="23" t="str">
        <f>IF(A7212="","",IF(O7212&gt;0.1,A7212,IF(A7212=MAX('entry data'!$B$8:$B$17),"",A7212+1)))</f>
        <v/>
      </c>
      <c r="B7213" s="23" t="str">
        <f t="shared" si="918"/>
        <v/>
      </c>
      <c r="C7213" s="23" t="str">
        <f>IF(ISERROR(VLOOKUP(A7213,'entry data'!B:G,6,0)),"",VLOOKUP(A7213,'entry data'!B:G,6,0))</f>
        <v/>
      </c>
      <c r="D7213" s="23" t="str">
        <f>IF(ISERROR(VLOOKUP(A7213,'entry data'!B:C,2,0)),"",VLOOKUP(A7213,'entry data'!B:C,2,0))</f>
        <v/>
      </c>
      <c r="E7213" s="23" t="str">
        <f>IF(ISERROR(VLOOKUP(A7213,'entry data'!B:E,4,0)),"",VLOOKUP(A7213,'entry data'!B:E,4,0))</f>
        <v/>
      </c>
      <c r="F7213" s="25" t="str">
        <f>IF(A7213="","",IF(ISERROR(VLOOKUP(A7213,'entry data'!B:F,5,0)),"",VLOOKUP(A7213,'entry data'!B:F,5,0)))</f>
        <v/>
      </c>
      <c r="G7213" s="26" t="str">
        <f>IF(A7213="","",IF(ISERROR(VLOOKUP(A7213,'entry data'!B:H,7,0)),"",VLOOKUP(A7213,'entry data'!B:H,7,0)))</f>
        <v/>
      </c>
      <c r="H7213" s="27" t="str">
        <f>IF(A7213="","",IF(B7213=1,VLOOKUP(A7213,'entry data'!B:D,3,0),I7212))</f>
        <v/>
      </c>
      <c r="I7213" s="28" t="str">
        <f t="shared" si="919"/>
        <v/>
      </c>
      <c r="J7213" s="23" t="str">
        <f t="shared" si="920"/>
        <v/>
      </c>
      <c r="K7213" s="25" t="str">
        <f t="shared" si="921"/>
        <v/>
      </c>
      <c r="L7213" s="25" t="str">
        <f t="shared" si="922"/>
        <v/>
      </c>
      <c r="M7213" s="25" t="str">
        <f t="shared" si="916"/>
        <v/>
      </c>
      <c r="N7213" s="25" t="str">
        <f>IF(A7213="","",IF(K7213&lt;VLOOKUP(A7213,'entry data'!B:G,6,0),K7213+M7213,VLOOKUP(A7213,'entry data'!B:G,6,0)))</f>
        <v/>
      </c>
      <c r="O7213" s="25" t="str">
        <f t="shared" si="923"/>
        <v/>
      </c>
      <c r="P7213" s="25" t="str">
        <f t="shared" si="917"/>
        <v/>
      </c>
    </row>
    <row r="7214" spans="1:16" x14ac:dyDescent="0.25">
      <c r="A7214" s="23" t="str">
        <f>IF(A7213="","",IF(O7213&gt;0.1,A7213,IF(A7213=MAX('entry data'!$B$8:$B$17),"",A7213+1)))</f>
        <v/>
      </c>
      <c r="B7214" s="23" t="str">
        <f t="shared" si="918"/>
        <v/>
      </c>
      <c r="C7214" s="23" t="str">
        <f>IF(ISERROR(VLOOKUP(A7214,'entry data'!B:G,6,0)),"",VLOOKUP(A7214,'entry data'!B:G,6,0))</f>
        <v/>
      </c>
      <c r="D7214" s="23" t="str">
        <f>IF(ISERROR(VLOOKUP(A7214,'entry data'!B:C,2,0)),"",VLOOKUP(A7214,'entry data'!B:C,2,0))</f>
        <v/>
      </c>
      <c r="E7214" s="23" t="str">
        <f>IF(ISERROR(VLOOKUP(A7214,'entry data'!B:E,4,0)),"",VLOOKUP(A7214,'entry data'!B:E,4,0))</f>
        <v/>
      </c>
      <c r="F7214" s="25" t="str">
        <f>IF(A7214="","",IF(ISERROR(VLOOKUP(A7214,'entry data'!B:F,5,0)),"",VLOOKUP(A7214,'entry data'!B:F,5,0)))</f>
        <v/>
      </c>
      <c r="G7214" s="26" t="str">
        <f>IF(A7214="","",IF(ISERROR(VLOOKUP(A7214,'entry data'!B:H,7,0)),"",VLOOKUP(A7214,'entry data'!B:H,7,0)))</f>
        <v/>
      </c>
      <c r="H7214" s="27" t="str">
        <f>IF(A7214="","",IF(B7214=1,VLOOKUP(A7214,'entry data'!B:D,3,0),I7213))</f>
        <v/>
      </c>
      <c r="I7214" s="28" t="str">
        <f t="shared" si="919"/>
        <v/>
      </c>
      <c r="J7214" s="23" t="str">
        <f t="shared" si="920"/>
        <v/>
      </c>
      <c r="K7214" s="25" t="str">
        <f t="shared" si="921"/>
        <v/>
      </c>
      <c r="L7214" s="25" t="str">
        <f t="shared" si="922"/>
        <v/>
      </c>
      <c r="M7214" s="25" t="str">
        <f t="shared" si="916"/>
        <v/>
      </c>
      <c r="N7214" s="25" t="str">
        <f>IF(A7214="","",IF(K7214&lt;VLOOKUP(A7214,'entry data'!B:G,6,0),K7214+M7214,VLOOKUP(A7214,'entry data'!B:G,6,0)))</f>
        <v/>
      </c>
      <c r="O7214" s="25" t="str">
        <f t="shared" si="923"/>
        <v/>
      </c>
      <c r="P7214" s="25" t="str">
        <f t="shared" si="917"/>
        <v/>
      </c>
    </row>
    <row r="7215" spans="1:16" x14ac:dyDescent="0.25">
      <c r="A7215" s="23" t="str">
        <f>IF(A7214="","",IF(O7214&gt;0.1,A7214,IF(A7214=MAX('entry data'!$B$8:$B$17),"",A7214+1)))</f>
        <v/>
      </c>
      <c r="B7215" s="23" t="str">
        <f t="shared" si="918"/>
        <v/>
      </c>
      <c r="C7215" s="23" t="str">
        <f>IF(ISERROR(VLOOKUP(A7215,'entry data'!B:G,6,0)),"",VLOOKUP(A7215,'entry data'!B:G,6,0))</f>
        <v/>
      </c>
      <c r="D7215" s="23" t="str">
        <f>IF(ISERROR(VLOOKUP(A7215,'entry data'!B:C,2,0)),"",VLOOKUP(A7215,'entry data'!B:C,2,0))</f>
        <v/>
      </c>
      <c r="E7215" s="23" t="str">
        <f>IF(ISERROR(VLOOKUP(A7215,'entry data'!B:E,4,0)),"",VLOOKUP(A7215,'entry data'!B:E,4,0))</f>
        <v/>
      </c>
      <c r="F7215" s="25" t="str">
        <f>IF(A7215="","",IF(ISERROR(VLOOKUP(A7215,'entry data'!B:F,5,0)),"",VLOOKUP(A7215,'entry data'!B:F,5,0)))</f>
        <v/>
      </c>
      <c r="G7215" s="26" t="str">
        <f>IF(A7215="","",IF(ISERROR(VLOOKUP(A7215,'entry data'!B:H,7,0)),"",VLOOKUP(A7215,'entry data'!B:H,7,0)))</f>
        <v/>
      </c>
      <c r="H7215" s="27" t="str">
        <f>IF(A7215="","",IF(B7215=1,VLOOKUP(A7215,'entry data'!B:D,3,0),I7214))</f>
        <v/>
      </c>
      <c r="I7215" s="28" t="str">
        <f t="shared" si="919"/>
        <v/>
      </c>
      <c r="J7215" s="23" t="str">
        <f t="shared" si="920"/>
        <v/>
      </c>
      <c r="K7215" s="25" t="str">
        <f t="shared" si="921"/>
        <v/>
      </c>
      <c r="L7215" s="25" t="str">
        <f t="shared" si="922"/>
        <v/>
      </c>
      <c r="M7215" s="25" t="str">
        <f t="shared" si="916"/>
        <v/>
      </c>
      <c r="N7215" s="25" t="str">
        <f>IF(A7215="","",IF(K7215&lt;VLOOKUP(A7215,'entry data'!B:G,6,0),K7215+M7215,VLOOKUP(A7215,'entry data'!B:G,6,0)))</f>
        <v/>
      </c>
      <c r="O7215" s="25" t="str">
        <f t="shared" si="923"/>
        <v/>
      </c>
      <c r="P7215" s="25" t="str">
        <f t="shared" si="917"/>
        <v/>
      </c>
    </row>
    <row r="7216" spans="1:16" x14ac:dyDescent="0.25">
      <c r="A7216" s="23" t="str">
        <f>IF(A7215="","",IF(O7215&gt;0.1,A7215,IF(A7215=MAX('entry data'!$B$8:$B$17),"",A7215+1)))</f>
        <v/>
      </c>
      <c r="B7216" s="23" t="str">
        <f t="shared" si="918"/>
        <v/>
      </c>
      <c r="C7216" s="23" t="str">
        <f>IF(ISERROR(VLOOKUP(A7216,'entry data'!B:G,6,0)),"",VLOOKUP(A7216,'entry data'!B:G,6,0))</f>
        <v/>
      </c>
      <c r="D7216" s="23" t="str">
        <f>IF(ISERROR(VLOOKUP(A7216,'entry data'!B:C,2,0)),"",VLOOKUP(A7216,'entry data'!B:C,2,0))</f>
        <v/>
      </c>
      <c r="E7216" s="23" t="str">
        <f>IF(ISERROR(VLOOKUP(A7216,'entry data'!B:E,4,0)),"",VLOOKUP(A7216,'entry data'!B:E,4,0))</f>
        <v/>
      </c>
      <c r="F7216" s="25" t="str">
        <f>IF(A7216="","",IF(ISERROR(VLOOKUP(A7216,'entry data'!B:F,5,0)),"",VLOOKUP(A7216,'entry data'!B:F,5,0)))</f>
        <v/>
      </c>
      <c r="G7216" s="26" t="str">
        <f>IF(A7216="","",IF(ISERROR(VLOOKUP(A7216,'entry data'!B:H,7,0)),"",VLOOKUP(A7216,'entry data'!B:H,7,0)))</f>
        <v/>
      </c>
      <c r="H7216" s="27" t="str">
        <f>IF(A7216="","",IF(B7216=1,VLOOKUP(A7216,'entry data'!B:D,3,0),I7215))</f>
        <v/>
      </c>
      <c r="I7216" s="28" t="str">
        <f t="shared" si="919"/>
        <v/>
      </c>
      <c r="J7216" s="23" t="str">
        <f t="shared" si="920"/>
        <v/>
      </c>
      <c r="K7216" s="25" t="str">
        <f t="shared" si="921"/>
        <v/>
      </c>
      <c r="L7216" s="25" t="str">
        <f t="shared" si="922"/>
        <v/>
      </c>
      <c r="M7216" s="25" t="str">
        <f t="shared" si="916"/>
        <v/>
      </c>
      <c r="N7216" s="25" t="str">
        <f>IF(A7216="","",IF(K7216&lt;VLOOKUP(A7216,'entry data'!B:G,6,0),K7216+M7216,VLOOKUP(A7216,'entry data'!B:G,6,0)))</f>
        <v/>
      </c>
      <c r="O7216" s="25" t="str">
        <f t="shared" si="923"/>
        <v/>
      </c>
      <c r="P7216" s="25" t="str">
        <f t="shared" si="917"/>
        <v/>
      </c>
    </row>
    <row r="7217" spans="1:16" x14ac:dyDescent="0.25">
      <c r="A7217" s="23" t="str">
        <f>IF(A7216="","",IF(O7216&gt;0.1,A7216,IF(A7216=MAX('entry data'!$B$8:$B$17),"",A7216+1)))</f>
        <v/>
      </c>
      <c r="B7217" s="23" t="str">
        <f t="shared" si="918"/>
        <v/>
      </c>
      <c r="C7217" s="23" t="str">
        <f>IF(ISERROR(VLOOKUP(A7217,'entry data'!B:G,6,0)),"",VLOOKUP(A7217,'entry data'!B:G,6,0))</f>
        <v/>
      </c>
      <c r="D7217" s="23" t="str">
        <f>IF(ISERROR(VLOOKUP(A7217,'entry data'!B:C,2,0)),"",VLOOKUP(A7217,'entry data'!B:C,2,0))</f>
        <v/>
      </c>
      <c r="E7217" s="23" t="str">
        <f>IF(ISERROR(VLOOKUP(A7217,'entry data'!B:E,4,0)),"",VLOOKUP(A7217,'entry data'!B:E,4,0))</f>
        <v/>
      </c>
      <c r="F7217" s="25" t="str">
        <f>IF(A7217="","",IF(ISERROR(VLOOKUP(A7217,'entry data'!B:F,5,0)),"",VLOOKUP(A7217,'entry data'!B:F,5,0)))</f>
        <v/>
      </c>
      <c r="G7217" s="26" t="str">
        <f>IF(A7217="","",IF(ISERROR(VLOOKUP(A7217,'entry data'!B:H,7,0)),"",VLOOKUP(A7217,'entry data'!B:H,7,0)))</f>
        <v/>
      </c>
      <c r="H7217" s="27" t="str">
        <f>IF(A7217="","",IF(B7217=1,VLOOKUP(A7217,'entry data'!B:D,3,0),I7216))</f>
        <v/>
      </c>
      <c r="I7217" s="28" t="str">
        <f t="shared" si="919"/>
        <v/>
      </c>
      <c r="J7217" s="23" t="str">
        <f t="shared" si="920"/>
        <v/>
      </c>
      <c r="K7217" s="25" t="str">
        <f t="shared" si="921"/>
        <v/>
      </c>
      <c r="L7217" s="25" t="str">
        <f t="shared" si="922"/>
        <v/>
      </c>
      <c r="M7217" s="25" t="str">
        <f t="shared" si="916"/>
        <v/>
      </c>
      <c r="N7217" s="25" t="str">
        <f>IF(A7217="","",IF(K7217&lt;VLOOKUP(A7217,'entry data'!B:G,6,0),K7217+M7217,VLOOKUP(A7217,'entry data'!B:G,6,0)))</f>
        <v/>
      </c>
      <c r="O7217" s="25" t="str">
        <f t="shared" si="923"/>
        <v/>
      </c>
      <c r="P7217" s="25" t="str">
        <f t="shared" si="917"/>
        <v/>
      </c>
    </row>
    <row r="7218" spans="1:16" x14ac:dyDescent="0.25">
      <c r="A7218" s="23" t="str">
        <f>IF(A7217="","",IF(O7217&gt;0.1,A7217,IF(A7217=MAX('entry data'!$B$8:$B$17),"",A7217+1)))</f>
        <v/>
      </c>
      <c r="B7218" s="23" t="str">
        <f t="shared" si="918"/>
        <v/>
      </c>
      <c r="C7218" s="23" t="str">
        <f>IF(ISERROR(VLOOKUP(A7218,'entry data'!B:G,6,0)),"",VLOOKUP(A7218,'entry data'!B:G,6,0))</f>
        <v/>
      </c>
      <c r="D7218" s="23" t="str">
        <f>IF(ISERROR(VLOOKUP(A7218,'entry data'!B:C,2,0)),"",VLOOKUP(A7218,'entry data'!B:C,2,0))</f>
        <v/>
      </c>
      <c r="E7218" s="23" t="str">
        <f>IF(ISERROR(VLOOKUP(A7218,'entry data'!B:E,4,0)),"",VLOOKUP(A7218,'entry data'!B:E,4,0))</f>
        <v/>
      </c>
      <c r="F7218" s="25" t="str">
        <f>IF(A7218="","",IF(ISERROR(VLOOKUP(A7218,'entry data'!B:F,5,0)),"",VLOOKUP(A7218,'entry data'!B:F,5,0)))</f>
        <v/>
      </c>
      <c r="G7218" s="26" t="str">
        <f>IF(A7218="","",IF(ISERROR(VLOOKUP(A7218,'entry data'!B:H,7,0)),"",VLOOKUP(A7218,'entry data'!B:H,7,0)))</f>
        <v/>
      </c>
      <c r="H7218" s="27" t="str">
        <f>IF(A7218="","",IF(B7218=1,VLOOKUP(A7218,'entry data'!B:D,3,0),I7217))</f>
        <v/>
      </c>
      <c r="I7218" s="28" t="str">
        <f t="shared" si="919"/>
        <v/>
      </c>
      <c r="J7218" s="23" t="str">
        <f t="shared" si="920"/>
        <v/>
      </c>
      <c r="K7218" s="25" t="str">
        <f t="shared" si="921"/>
        <v/>
      </c>
      <c r="L7218" s="25" t="str">
        <f t="shared" si="922"/>
        <v/>
      </c>
      <c r="M7218" s="25" t="str">
        <f t="shared" si="916"/>
        <v/>
      </c>
      <c r="N7218" s="25" t="str">
        <f>IF(A7218="","",IF(K7218&lt;VLOOKUP(A7218,'entry data'!B:G,6,0),K7218+M7218,VLOOKUP(A7218,'entry data'!B:G,6,0)))</f>
        <v/>
      </c>
      <c r="O7218" s="25" t="str">
        <f t="shared" si="923"/>
        <v/>
      </c>
      <c r="P7218" s="25" t="str">
        <f t="shared" si="917"/>
        <v/>
      </c>
    </row>
    <row r="7219" spans="1:16" x14ac:dyDescent="0.25">
      <c r="A7219" s="23" t="str">
        <f>IF(A7218="","",IF(O7218&gt;0.1,A7218,IF(A7218=MAX('entry data'!$B$8:$B$17),"",A7218+1)))</f>
        <v/>
      </c>
      <c r="B7219" s="23" t="str">
        <f t="shared" si="918"/>
        <v/>
      </c>
      <c r="C7219" s="23" t="str">
        <f>IF(ISERROR(VLOOKUP(A7219,'entry data'!B:G,6,0)),"",VLOOKUP(A7219,'entry data'!B:G,6,0))</f>
        <v/>
      </c>
      <c r="D7219" s="23" t="str">
        <f>IF(ISERROR(VLOOKUP(A7219,'entry data'!B:C,2,0)),"",VLOOKUP(A7219,'entry data'!B:C,2,0))</f>
        <v/>
      </c>
      <c r="E7219" s="23" t="str">
        <f>IF(ISERROR(VLOOKUP(A7219,'entry data'!B:E,4,0)),"",VLOOKUP(A7219,'entry data'!B:E,4,0))</f>
        <v/>
      </c>
      <c r="F7219" s="25" t="str">
        <f>IF(A7219="","",IF(ISERROR(VLOOKUP(A7219,'entry data'!B:F,5,0)),"",VLOOKUP(A7219,'entry data'!B:F,5,0)))</f>
        <v/>
      </c>
      <c r="G7219" s="26" t="str">
        <f>IF(A7219="","",IF(ISERROR(VLOOKUP(A7219,'entry data'!B:H,7,0)),"",VLOOKUP(A7219,'entry data'!B:H,7,0)))</f>
        <v/>
      </c>
      <c r="H7219" s="27" t="str">
        <f>IF(A7219="","",IF(B7219=1,VLOOKUP(A7219,'entry data'!B:D,3,0),I7218))</f>
        <v/>
      </c>
      <c r="I7219" s="28" t="str">
        <f t="shared" si="919"/>
        <v/>
      </c>
      <c r="J7219" s="23" t="str">
        <f t="shared" si="920"/>
        <v/>
      </c>
      <c r="K7219" s="25" t="str">
        <f t="shared" si="921"/>
        <v/>
      </c>
      <c r="L7219" s="25" t="str">
        <f t="shared" si="922"/>
        <v/>
      </c>
      <c r="M7219" s="25" t="str">
        <f t="shared" si="916"/>
        <v/>
      </c>
      <c r="N7219" s="25" t="str">
        <f>IF(A7219="","",IF(K7219&lt;VLOOKUP(A7219,'entry data'!B:G,6,0),K7219+M7219,VLOOKUP(A7219,'entry data'!B:G,6,0)))</f>
        <v/>
      </c>
      <c r="O7219" s="25" t="str">
        <f t="shared" si="923"/>
        <v/>
      </c>
      <c r="P7219" s="25" t="str">
        <f t="shared" si="917"/>
        <v/>
      </c>
    </row>
    <row r="7220" spans="1:16" x14ac:dyDescent="0.25">
      <c r="A7220" s="23" t="str">
        <f>IF(A7219="","",IF(O7219&gt;0.1,A7219,IF(A7219=MAX('entry data'!$B$8:$B$17),"",A7219+1)))</f>
        <v/>
      </c>
      <c r="B7220" s="23" t="str">
        <f t="shared" si="918"/>
        <v/>
      </c>
      <c r="C7220" s="23" t="str">
        <f>IF(ISERROR(VLOOKUP(A7220,'entry data'!B:G,6,0)),"",VLOOKUP(A7220,'entry data'!B:G,6,0))</f>
        <v/>
      </c>
      <c r="D7220" s="23" t="str">
        <f>IF(ISERROR(VLOOKUP(A7220,'entry data'!B:C,2,0)),"",VLOOKUP(A7220,'entry data'!B:C,2,0))</f>
        <v/>
      </c>
      <c r="E7220" s="23" t="str">
        <f>IF(ISERROR(VLOOKUP(A7220,'entry data'!B:E,4,0)),"",VLOOKUP(A7220,'entry data'!B:E,4,0))</f>
        <v/>
      </c>
      <c r="F7220" s="25" t="str">
        <f>IF(A7220="","",IF(ISERROR(VLOOKUP(A7220,'entry data'!B:F,5,0)),"",VLOOKUP(A7220,'entry data'!B:F,5,0)))</f>
        <v/>
      </c>
      <c r="G7220" s="26" t="str">
        <f>IF(A7220="","",IF(ISERROR(VLOOKUP(A7220,'entry data'!B:H,7,0)),"",VLOOKUP(A7220,'entry data'!B:H,7,0)))</f>
        <v/>
      </c>
      <c r="H7220" s="27" t="str">
        <f>IF(A7220="","",IF(B7220=1,VLOOKUP(A7220,'entry data'!B:D,3,0),I7219))</f>
        <v/>
      </c>
      <c r="I7220" s="28" t="str">
        <f t="shared" si="919"/>
        <v/>
      </c>
      <c r="J7220" s="23" t="str">
        <f t="shared" si="920"/>
        <v/>
      </c>
      <c r="K7220" s="25" t="str">
        <f t="shared" si="921"/>
        <v/>
      </c>
      <c r="L7220" s="25" t="str">
        <f t="shared" si="922"/>
        <v/>
      </c>
      <c r="M7220" s="25" t="str">
        <f t="shared" si="916"/>
        <v/>
      </c>
      <c r="N7220" s="25" t="str">
        <f>IF(A7220="","",IF(K7220&lt;VLOOKUP(A7220,'entry data'!B:G,6,0),K7220+M7220,VLOOKUP(A7220,'entry data'!B:G,6,0)))</f>
        <v/>
      </c>
      <c r="O7220" s="25" t="str">
        <f t="shared" si="923"/>
        <v/>
      </c>
      <c r="P7220" s="25" t="str">
        <f t="shared" si="917"/>
        <v/>
      </c>
    </row>
    <row r="7221" spans="1:16" x14ac:dyDescent="0.25">
      <c r="A7221" s="23" t="str">
        <f>IF(A7220="","",IF(O7220&gt;0.1,A7220,IF(A7220=MAX('entry data'!$B$8:$B$17),"",A7220+1)))</f>
        <v/>
      </c>
      <c r="B7221" s="23" t="str">
        <f t="shared" si="918"/>
        <v/>
      </c>
      <c r="C7221" s="23" t="str">
        <f>IF(ISERROR(VLOOKUP(A7221,'entry data'!B:G,6,0)),"",VLOOKUP(A7221,'entry data'!B:G,6,0))</f>
        <v/>
      </c>
      <c r="D7221" s="23" t="str">
        <f>IF(ISERROR(VLOOKUP(A7221,'entry data'!B:C,2,0)),"",VLOOKUP(A7221,'entry data'!B:C,2,0))</f>
        <v/>
      </c>
      <c r="E7221" s="23" t="str">
        <f>IF(ISERROR(VLOOKUP(A7221,'entry data'!B:E,4,0)),"",VLOOKUP(A7221,'entry data'!B:E,4,0))</f>
        <v/>
      </c>
      <c r="F7221" s="25" t="str">
        <f>IF(A7221="","",IF(ISERROR(VLOOKUP(A7221,'entry data'!B:F,5,0)),"",VLOOKUP(A7221,'entry data'!B:F,5,0)))</f>
        <v/>
      </c>
      <c r="G7221" s="26" t="str">
        <f>IF(A7221="","",IF(ISERROR(VLOOKUP(A7221,'entry data'!B:H,7,0)),"",VLOOKUP(A7221,'entry data'!B:H,7,0)))</f>
        <v/>
      </c>
      <c r="H7221" s="27" t="str">
        <f>IF(A7221="","",IF(B7221=1,VLOOKUP(A7221,'entry data'!B:D,3,0),I7220))</f>
        <v/>
      </c>
      <c r="I7221" s="28" t="str">
        <f t="shared" si="919"/>
        <v/>
      </c>
      <c r="J7221" s="23" t="str">
        <f t="shared" si="920"/>
        <v/>
      </c>
      <c r="K7221" s="25" t="str">
        <f t="shared" si="921"/>
        <v/>
      </c>
      <c r="L7221" s="25" t="str">
        <f t="shared" si="922"/>
        <v/>
      </c>
      <c r="M7221" s="25" t="str">
        <f t="shared" si="916"/>
        <v/>
      </c>
      <c r="N7221" s="25" t="str">
        <f>IF(A7221="","",IF(K7221&lt;VLOOKUP(A7221,'entry data'!B:G,6,0),K7221+M7221,VLOOKUP(A7221,'entry data'!B:G,6,0)))</f>
        <v/>
      </c>
      <c r="O7221" s="25" t="str">
        <f t="shared" si="923"/>
        <v/>
      </c>
      <c r="P7221" s="25" t="str">
        <f t="shared" si="917"/>
        <v/>
      </c>
    </row>
    <row r="7222" spans="1:16" x14ac:dyDescent="0.25">
      <c r="A7222" s="23" t="str">
        <f>IF(A7221="","",IF(O7221&gt;0.1,A7221,IF(A7221=MAX('entry data'!$B$8:$B$17),"",A7221+1)))</f>
        <v/>
      </c>
      <c r="B7222" s="23" t="str">
        <f t="shared" si="918"/>
        <v/>
      </c>
      <c r="C7222" s="23" t="str">
        <f>IF(ISERROR(VLOOKUP(A7222,'entry data'!B:G,6,0)),"",VLOOKUP(A7222,'entry data'!B:G,6,0))</f>
        <v/>
      </c>
      <c r="D7222" s="23" t="str">
        <f>IF(ISERROR(VLOOKUP(A7222,'entry data'!B:C,2,0)),"",VLOOKUP(A7222,'entry data'!B:C,2,0))</f>
        <v/>
      </c>
      <c r="E7222" s="23" t="str">
        <f>IF(ISERROR(VLOOKUP(A7222,'entry data'!B:E,4,0)),"",VLOOKUP(A7222,'entry data'!B:E,4,0))</f>
        <v/>
      </c>
      <c r="F7222" s="25" t="str">
        <f>IF(A7222="","",IF(ISERROR(VLOOKUP(A7222,'entry data'!B:F,5,0)),"",VLOOKUP(A7222,'entry data'!B:F,5,0)))</f>
        <v/>
      </c>
      <c r="G7222" s="26" t="str">
        <f>IF(A7222="","",IF(ISERROR(VLOOKUP(A7222,'entry data'!B:H,7,0)),"",VLOOKUP(A7222,'entry data'!B:H,7,0)))</f>
        <v/>
      </c>
      <c r="H7222" s="27" t="str">
        <f>IF(A7222="","",IF(B7222=1,VLOOKUP(A7222,'entry data'!B:D,3,0),I7221))</f>
        <v/>
      </c>
      <c r="I7222" s="28" t="str">
        <f t="shared" si="919"/>
        <v/>
      </c>
      <c r="J7222" s="23" t="str">
        <f t="shared" si="920"/>
        <v/>
      </c>
      <c r="K7222" s="25" t="str">
        <f t="shared" si="921"/>
        <v/>
      </c>
      <c r="L7222" s="25" t="str">
        <f t="shared" si="922"/>
        <v/>
      </c>
      <c r="M7222" s="25" t="str">
        <f t="shared" si="916"/>
        <v/>
      </c>
      <c r="N7222" s="25" t="str">
        <f>IF(A7222="","",IF(K7222&lt;VLOOKUP(A7222,'entry data'!B:G,6,0),K7222+M7222,VLOOKUP(A7222,'entry data'!B:G,6,0)))</f>
        <v/>
      </c>
      <c r="O7222" s="25" t="str">
        <f t="shared" si="923"/>
        <v/>
      </c>
      <c r="P7222" s="25" t="str">
        <f t="shared" si="917"/>
        <v/>
      </c>
    </row>
    <row r="7223" spans="1:16" x14ac:dyDescent="0.25">
      <c r="A7223" s="23" t="str">
        <f>IF(A7222="","",IF(O7222&gt;0.1,A7222,IF(A7222=MAX('entry data'!$B$8:$B$17),"",A7222+1)))</f>
        <v/>
      </c>
      <c r="B7223" s="23" t="str">
        <f t="shared" si="918"/>
        <v/>
      </c>
      <c r="C7223" s="23" t="str">
        <f>IF(ISERROR(VLOOKUP(A7223,'entry data'!B:G,6,0)),"",VLOOKUP(A7223,'entry data'!B:G,6,0))</f>
        <v/>
      </c>
      <c r="D7223" s="23" t="str">
        <f>IF(ISERROR(VLOOKUP(A7223,'entry data'!B:C,2,0)),"",VLOOKUP(A7223,'entry data'!B:C,2,0))</f>
        <v/>
      </c>
      <c r="E7223" s="23" t="str">
        <f>IF(ISERROR(VLOOKUP(A7223,'entry data'!B:E,4,0)),"",VLOOKUP(A7223,'entry data'!B:E,4,0))</f>
        <v/>
      </c>
      <c r="F7223" s="25" t="str">
        <f>IF(A7223="","",IF(ISERROR(VLOOKUP(A7223,'entry data'!B:F,5,0)),"",VLOOKUP(A7223,'entry data'!B:F,5,0)))</f>
        <v/>
      </c>
      <c r="G7223" s="26" t="str">
        <f>IF(A7223="","",IF(ISERROR(VLOOKUP(A7223,'entry data'!B:H,7,0)),"",VLOOKUP(A7223,'entry data'!B:H,7,0)))</f>
        <v/>
      </c>
      <c r="H7223" s="27" t="str">
        <f>IF(A7223="","",IF(B7223=1,VLOOKUP(A7223,'entry data'!B:D,3,0),I7222))</f>
        <v/>
      </c>
      <c r="I7223" s="28" t="str">
        <f t="shared" si="919"/>
        <v/>
      </c>
      <c r="J7223" s="23" t="str">
        <f t="shared" si="920"/>
        <v/>
      </c>
      <c r="K7223" s="25" t="str">
        <f t="shared" si="921"/>
        <v/>
      </c>
      <c r="L7223" s="25" t="str">
        <f t="shared" si="922"/>
        <v/>
      </c>
      <c r="M7223" s="25" t="str">
        <f t="shared" si="916"/>
        <v/>
      </c>
      <c r="N7223" s="25" t="str">
        <f>IF(A7223="","",IF(K7223&lt;VLOOKUP(A7223,'entry data'!B:G,6,0),K7223+M7223,VLOOKUP(A7223,'entry data'!B:G,6,0)))</f>
        <v/>
      </c>
      <c r="O7223" s="25" t="str">
        <f t="shared" si="923"/>
        <v/>
      </c>
      <c r="P7223" s="25" t="str">
        <f t="shared" si="917"/>
        <v/>
      </c>
    </row>
    <row r="7224" spans="1:16" x14ac:dyDescent="0.25">
      <c r="A7224" s="23" t="str">
        <f>IF(A7223="","",IF(O7223&gt;0.1,A7223,IF(A7223=MAX('entry data'!$B$8:$B$17),"",A7223+1)))</f>
        <v/>
      </c>
      <c r="B7224" s="23" t="str">
        <f t="shared" si="918"/>
        <v/>
      </c>
      <c r="C7224" s="23" t="str">
        <f>IF(ISERROR(VLOOKUP(A7224,'entry data'!B:G,6,0)),"",VLOOKUP(A7224,'entry data'!B:G,6,0))</f>
        <v/>
      </c>
      <c r="D7224" s="23" t="str">
        <f>IF(ISERROR(VLOOKUP(A7224,'entry data'!B:C,2,0)),"",VLOOKUP(A7224,'entry data'!B:C,2,0))</f>
        <v/>
      </c>
      <c r="E7224" s="23" t="str">
        <f>IF(ISERROR(VLOOKUP(A7224,'entry data'!B:E,4,0)),"",VLOOKUP(A7224,'entry data'!B:E,4,0))</f>
        <v/>
      </c>
      <c r="F7224" s="25" t="str">
        <f>IF(A7224="","",IF(ISERROR(VLOOKUP(A7224,'entry data'!B:F,5,0)),"",VLOOKUP(A7224,'entry data'!B:F,5,0)))</f>
        <v/>
      </c>
      <c r="G7224" s="26" t="str">
        <f>IF(A7224="","",IF(ISERROR(VLOOKUP(A7224,'entry data'!B:H,7,0)),"",VLOOKUP(A7224,'entry data'!B:H,7,0)))</f>
        <v/>
      </c>
      <c r="H7224" s="27" t="str">
        <f>IF(A7224="","",IF(B7224=1,VLOOKUP(A7224,'entry data'!B:D,3,0),I7223))</f>
        <v/>
      </c>
      <c r="I7224" s="28" t="str">
        <f t="shared" si="919"/>
        <v/>
      </c>
      <c r="J7224" s="23" t="str">
        <f t="shared" si="920"/>
        <v/>
      </c>
      <c r="K7224" s="25" t="str">
        <f t="shared" si="921"/>
        <v/>
      </c>
      <c r="L7224" s="25" t="str">
        <f t="shared" si="922"/>
        <v/>
      </c>
      <c r="M7224" s="25" t="str">
        <f t="shared" si="916"/>
        <v/>
      </c>
      <c r="N7224" s="25" t="str">
        <f>IF(A7224="","",IF(K7224&lt;VLOOKUP(A7224,'entry data'!B:G,6,0),K7224+M7224,VLOOKUP(A7224,'entry data'!B:G,6,0)))</f>
        <v/>
      </c>
      <c r="O7224" s="25" t="str">
        <f t="shared" si="923"/>
        <v/>
      </c>
      <c r="P7224" s="25" t="str">
        <f t="shared" si="917"/>
        <v/>
      </c>
    </row>
    <row r="7225" spans="1:16" x14ac:dyDescent="0.25">
      <c r="A7225" s="23" t="str">
        <f>IF(A7224="","",IF(O7224&gt;0.1,A7224,IF(A7224=MAX('entry data'!$B$8:$B$17),"",A7224+1)))</f>
        <v/>
      </c>
      <c r="B7225" s="23" t="str">
        <f t="shared" si="918"/>
        <v/>
      </c>
      <c r="C7225" s="23" t="str">
        <f>IF(ISERROR(VLOOKUP(A7225,'entry data'!B:G,6,0)),"",VLOOKUP(A7225,'entry data'!B:G,6,0))</f>
        <v/>
      </c>
      <c r="D7225" s="23" t="str">
        <f>IF(ISERROR(VLOOKUP(A7225,'entry data'!B:C,2,0)),"",VLOOKUP(A7225,'entry data'!B:C,2,0))</f>
        <v/>
      </c>
      <c r="E7225" s="23" t="str">
        <f>IF(ISERROR(VLOOKUP(A7225,'entry data'!B:E,4,0)),"",VLOOKUP(A7225,'entry data'!B:E,4,0))</f>
        <v/>
      </c>
      <c r="F7225" s="25" t="str">
        <f>IF(A7225="","",IF(ISERROR(VLOOKUP(A7225,'entry data'!B:F,5,0)),"",VLOOKUP(A7225,'entry data'!B:F,5,0)))</f>
        <v/>
      </c>
      <c r="G7225" s="26" t="str">
        <f>IF(A7225="","",IF(ISERROR(VLOOKUP(A7225,'entry data'!B:H,7,0)),"",VLOOKUP(A7225,'entry data'!B:H,7,0)))</f>
        <v/>
      </c>
      <c r="H7225" s="27" t="str">
        <f>IF(A7225="","",IF(B7225=1,VLOOKUP(A7225,'entry data'!B:D,3,0),I7224))</f>
        <v/>
      </c>
      <c r="I7225" s="28" t="str">
        <f t="shared" si="919"/>
        <v/>
      </c>
      <c r="J7225" s="23" t="str">
        <f t="shared" si="920"/>
        <v/>
      </c>
      <c r="K7225" s="25" t="str">
        <f t="shared" si="921"/>
        <v/>
      </c>
      <c r="L7225" s="25" t="str">
        <f t="shared" si="922"/>
        <v/>
      </c>
      <c r="M7225" s="25" t="str">
        <f t="shared" si="916"/>
        <v/>
      </c>
      <c r="N7225" s="25" t="str">
        <f>IF(A7225="","",IF(K7225&lt;VLOOKUP(A7225,'entry data'!B:G,6,0),K7225+M7225,VLOOKUP(A7225,'entry data'!B:G,6,0)))</f>
        <v/>
      </c>
      <c r="O7225" s="25" t="str">
        <f t="shared" si="923"/>
        <v/>
      </c>
      <c r="P7225" s="25" t="str">
        <f t="shared" si="917"/>
        <v/>
      </c>
    </row>
    <row r="7226" spans="1:16" x14ac:dyDescent="0.25">
      <c r="A7226" s="23" t="str">
        <f>IF(A7225="","",IF(O7225&gt;0.1,A7225,IF(A7225=MAX('entry data'!$B$8:$B$17),"",A7225+1)))</f>
        <v/>
      </c>
      <c r="B7226" s="23" t="str">
        <f t="shared" si="918"/>
        <v/>
      </c>
      <c r="C7226" s="23" t="str">
        <f>IF(ISERROR(VLOOKUP(A7226,'entry data'!B:G,6,0)),"",VLOOKUP(A7226,'entry data'!B:G,6,0))</f>
        <v/>
      </c>
      <c r="D7226" s="23" t="str">
        <f>IF(ISERROR(VLOOKUP(A7226,'entry data'!B:C,2,0)),"",VLOOKUP(A7226,'entry data'!B:C,2,0))</f>
        <v/>
      </c>
      <c r="E7226" s="23" t="str">
        <f>IF(ISERROR(VLOOKUP(A7226,'entry data'!B:E,4,0)),"",VLOOKUP(A7226,'entry data'!B:E,4,0))</f>
        <v/>
      </c>
      <c r="F7226" s="25" t="str">
        <f>IF(A7226="","",IF(ISERROR(VLOOKUP(A7226,'entry data'!B:F,5,0)),"",VLOOKUP(A7226,'entry data'!B:F,5,0)))</f>
        <v/>
      </c>
      <c r="G7226" s="26" t="str">
        <f>IF(A7226="","",IF(ISERROR(VLOOKUP(A7226,'entry data'!B:H,7,0)),"",VLOOKUP(A7226,'entry data'!B:H,7,0)))</f>
        <v/>
      </c>
      <c r="H7226" s="27" t="str">
        <f>IF(A7226="","",IF(B7226=1,VLOOKUP(A7226,'entry data'!B:D,3,0),I7225))</f>
        <v/>
      </c>
      <c r="I7226" s="28" t="str">
        <f t="shared" si="919"/>
        <v/>
      </c>
      <c r="J7226" s="23" t="str">
        <f t="shared" si="920"/>
        <v/>
      </c>
      <c r="K7226" s="25" t="str">
        <f t="shared" si="921"/>
        <v/>
      </c>
      <c r="L7226" s="25" t="str">
        <f t="shared" si="922"/>
        <v/>
      </c>
      <c r="M7226" s="25" t="str">
        <f t="shared" si="916"/>
        <v/>
      </c>
      <c r="N7226" s="25" t="str">
        <f>IF(A7226="","",IF(K7226&lt;VLOOKUP(A7226,'entry data'!B:G,6,0),K7226+M7226,VLOOKUP(A7226,'entry data'!B:G,6,0)))</f>
        <v/>
      </c>
      <c r="O7226" s="25" t="str">
        <f t="shared" si="923"/>
        <v/>
      </c>
      <c r="P7226" s="25" t="str">
        <f t="shared" si="917"/>
        <v/>
      </c>
    </row>
    <row r="7227" spans="1:16" x14ac:dyDescent="0.25">
      <c r="A7227" s="23" t="str">
        <f>IF(A7226="","",IF(O7226&gt;0.1,A7226,IF(A7226=MAX('entry data'!$B$8:$B$17),"",A7226+1)))</f>
        <v/>
      </c>
      <c r="B7227" s="23" t="str">
        <f t="shared" si="918"/>
        <v/>
      </c>
      <c r="C7227" s="23" t="str">
        <f>IF(ISERROR(VLOOKUP(A7227,'entry data'!B:G,6,0)),"",VLOOKUP(A7227,'entry data'!B:G,6,0))</f>
        <v/>
      </c>
      <c r="D7227" s="23" t="str">
        <f>IF(ISERROR(VLOOKUP(A7227,'entry data'!B:C,2,0)),"",VLOOKUP(A7227,'entry data'!B:C,2,0))</f>
        <v/>
      </c>
      <c r="E7227" s="23" t="str">
        <f>IF(ISERROR(VLOOKUP(A7227,'entry data'!B:E,4,0)),"",VLOOKUP(A7227,'entry data'!B:E,4,0))</f>
        <v/>
      </c>
      <c r="F7227" s="25" t="str">
        <f>IF(A7227="","",IF(ISERROR(VLOOKUP(A7227,'entry data'!B:F,5,0)),"",VLOOKUP(A7227,'entry data'!B:F,5,0)))</f>
        <v/>
      </c>
      <c r="G7227" s="26" t="str">
        <f>IF(A7227="","",IF(ISERROR(VLOOKUP(A7227,'entry data'!B:H,7,0)),"",VLOOKUP(A7227,'entry data'!B:H,7,0)))</f>
        <v/>
      </c>
      <c r="H7227" s="27" t="str">
        <f>IF(A7227="","",IF(B7227=1,VLOOKUP(A7227,'entry data'!B:D,3,0),I7226))</f>
        <v/>
      </c>
      <c r="I7227" s="28" t="str">
        <f t="shared" si="919"/>
        <v/>
      </c>
      <c r="J7227" s="23" t="str">
        <f t="shared" si="920"/>
        <v/>
      </c>
      <c r="K7227" s="25" t="str">
        <f t="shared" si="921"/>
        <v/>
      </c>
      <c r="L7227" s="25" t="str">
        <f t="shared" si="922"/>
        <v/>
      </c>
      <c r="M7227" s="25" t="str">
        <f t="shared" si="916"/>
        <v/>
      </c>
      <c r="N7227" s="25" t="str">
        <f>IF(A7227="","",IF(K7227&lt;VLOOKUP(A7227,'entry data'!B:G,6,0),K7227+M7227,VLOOKUP(A7227,'entry data'!B:G,6,0)))</f>
        <v/>
      </c>
      <c r="O7227" s="25" t="str">
        <f t="shared" si="923"/>
        <v/>
      </c>
      <c r="P7227" s="25" t="str">
        <f t="shared" si="917"/>
        <v/>
      </c>
    </row>
    <row r="7228" spans="1:16" x14ac:dyDescent="0.25">
      <c r="A7228" s="23" t="str">
        <f>IF(A7227="","",IF(O7227&gt;0.1,A7227,IF(A7227=MAX('entry data'!$B$8:$B$17),"",A7227+1)))</f>
        <v/>
      </c>
      <c r="B7228" s="23" t="str">
        <f t="shared" si="918"/>
        <v/>
      </c>
      <c r="C7228" s="23" t="str">
        <f>IF(ISERROR(VLOOKUP(A7228,'entry data'!B:G,6,0)),"",VLOOKUP(A7228,'entry data'!B:G,6,0))</f>
        <v/>
      </c>
      <c r="D7228" s="23" t="str">
        <f>IF(ISERROR(VLOOKUP(A7228,'entry data'!B:C,2,0)),"",VLOOKUP(A7228,'entry data'!B:C,2,0))</f>
        <v/>
      </c>
      <c r="E7228" s="23" t="str">
        <f>IF(ISERROR(VLOOKUP(A7228,'entry data'!B:E,4,0)),"",VLOOKUP(A7228,'entry data'!B:E,4,0))</f>
        <v/>
      </c>
      <c r="F7228" s="25" t="str">
        <f>IF(A7228="","",IF(ISERROR(VLOOKUP(A7228,'entry data'!B:F,5,0)),"",VLOOKUP(A7228,'entry data'!B:F,5,0)))</f>
        <v/>
      </c>
      <c r="G7228" s="26" t="str">
        <f>IF(A7228="","",IF(ISERROR(VLOOKUP(A7228,'entry data'!B:H,7,0)),"",VLOOKUP(A7228,'entry data'!B:H,7,0)))</f>
        <v/>
      </c>
      <c r="H7228" s="27" t="str">
        <f>IF(A7228="","",IF(B7228=1,VLOOKUP(A7228,'entry data'!B:D,3,0),I7227))</f>
        <v/>
      </c>
      <c r="I7228" s="28" t="str">
        <f t="shared" si="919"/>
        <v/>
      </c>
      <c r="J7228" s="23" t="str">
        <f t="shared" si="920"/>
        <v/>
      </c>
      <c r="K7228" s="25" t="str">
        <f t="shared" si="921"/>
        <v/>
      </c>
      <c r="L7228" s="25" t="str">
        <f t="shared" si="922"/>
        <v/>
      </c>
      <c r="M7228" s="25" t="str">
        <f t="shared" si="916"/>
        <v/>
      </c>
      <c r="N7228" s="25" t="str">
        <f>IF(A7228="","",IF(K7228&lt;VLOOKUP(A7228,'entry data'!B:G,6,0),K7228+M7228,VLOOKUP(A7228,'entry data'!B:G,6,0)))</f>
        <v/>
      </c>
      <c r="O7228" s="25" t="str">
        <f t="shared" si="923"/>
        <v/>
      </c>
      <c r="P7228" s="25" t="str">
        <f t="shared" si="917"/>
        <v/>
      </c>
    </row>
    <row r="7229" spans="1:16" x14ac:dyDescent="0.25">
      <c r="A7229" s="23" t="str">
        <f>IF(A7228="","",IF(O7228&gt;0.1,A7228,IF(A7228=MAX('entry data'!$B$8:$B$17),"",A7228+1)))</f>
        <v/>
      </c>
      <c r="B7229" s="23" t="str">
        <f t="shared" si="918"/>
        <v/>
      </c>
      <c r="C7229" s="23" t="str">
        <f>IF(ISERROR(VLOOKUP(A7229,'entry data'!B:G,6,0)),"",VLOOKUP(A7229,'entry data'!B:G,6,0))</f>
        <v/>
      </c>
      <c r="D7229" s="23" t="str">
        <f>IF(ISERROR(VLOOKUP(A7229,'entry data'!B:C,2,0)),"",VLOOKUP(A7229,'entry data'!B:C,2,0))</f>
        <v/>
      </c>
      <c r="E7229" s="23" t="str">
        <f>IF(ISERROR(VLOOKUP(A7229,'entry data'!B:E,4,0)),"",VLOOKUP(A7229,'entry data'!B:E,4,0))</f>
        <v/>
      </c>
      <c r="F7229" s="25" t="str">
        <f>IF(A7229="","",IF(ISERROR(VLOOKUP(A7229,'entry data'!B:F,5,0)),"",VLOOKUP(A7229,'entry data'!B:F,5,0)))</f>
        <v/>
      </c>
      <c r="G7229" s="26" t="str">
        <f>IF(A7229="","",IF(ISERROR(VLOOKUP(A7229,'entry data'!B:H,7,0)),"",VLOOKUP(A7229,'entry data'!B:H,7,0)))</f>
        <v/>
      </c>
      <c r="H7229" s="27" t="str">
        <f>IF(A7229="","",IF(B7229=1,VLOOKUP(A7229,'entry data'!B:D,3,0),I7228))</f>
        <v/>
      </c>
      <c r="I7229" s="28" t="str">
        <f t="shared" si="919"/>
        <v/>
      </c>
      <c r="J7229" s="23" t="str">
        <f t="shared" si="920"/>
        <v/>
      </c>
      <c r="K7229" s="25" t="str">
        <f t="shared" si="921"/>
        <v/>
      </c>
      <c r="L7229" s="25" t="str">
        <f t="shared" si="922"/>
        <v/>
      </c>
      <c r="M7229" s="25" t="str">
        <f t="shared" si="916"/>
        <v/>
      </c>
      <c r="N7229" s="25" t="str">
        <f>IF(A7229="","",IF(K7229&lt;VLOOKUP(A7229,'entry data'!B:G,6,0),K7229+M7229,VLOOKUP(A7229,'entry data'!B:G,6,0)))</f>
        <v/>
      </c>
      <c r="O7229" s="25" t="str">
        <f t="shared" si="923"/>
        <v/>
      </c>
      <c r="P7229" s="25" t="str">
        <f t="shared" si="917"/>
        <v/>
      </c>
    </row>
    <row r="7230" spans="1:16" x14ac:dyDescent="0.25">
      <c r="A7230" s="23" t="str">
        <f>IF(A7229="","",IF(O7229&gt;0.1,A7229,IF(A7229=MAX('entry data'!$B$8:$B$17),"",A7229+1)))</f>
        <v/>
      </c>
      <c r="B7230" s="23" t="str">
        <f t="shared" si="918"/>
        <v/>
      </c>
      <c r="C7230" s="23" t="str">
        <f>IF(ISERROR(VLOOKUP(A7230,'entry data'!B:G,6,0)),"",VLOOKUP(A7230,'entry data'!B:G,6,0))</f>
        <v/>
      </c>
      <c r="D7230" s="23" t="str">
        <f>IF(ISERROR(VLOOKUP(A7230,'entry data'!B:C,2,0)),"",VLOOKUP(A7230,'entry data'!B:C,2,0))</f>
        <v/>
      </c>
      <c r="E7230" s="23" t="str">
        <f>IF(ISERROR(VLOOKUP(A7230,'entry data'!B:E,4,0)),"",VLOOKUP(A7230,'entry data'!B:E,4,0))</f>
        <v/>
      </c>
      <c r="F7230" s="25" t="str">
        <f>IF(A7230="","",IF(ISERROR(VLOOKUP(A7230,'entry data'!B:F,5,0)),"",VLOOKUP(A7230,'entry data'!B:F,5,0)))</f>
        <v/>
      </c>
      <c r="G7230" s="26" t="str">
        <f>IF(A7230="","",IF(ISERROR(VLOOKUP(A7230,'entry data'!B:H,7,0)),"",VLOOKUP(A7230,'entry data'!B:H,7,0)))</f>
        <v/>
      </c>
      <c r="H7230" s="27" t="str">
        <f>IF(A7230="","",IF(B7230=1,VLOOKUP(A7230,'entry data'!B:D,3,0),I7229))</f>
        <v/>
      </c>
      <c r="I7230" s="28" t="str">
        <f t="shared" si="919"/>
        <v/>
      </c>
      <c r="J7230" s="23" t="str">
        <f t="shared" si="920"/>
        <v/>
      </c>
      <c r="K7230" s="25" t="str">
        <f t="shared" si="921"/>
        <v/>
      </c>
      <c r="L7230" s="25" t="str">
        <f t="shared" si="922"/>
        <v/>
      </c>
      <c r="M7230" s="25" t="str">
        <f t="shared" si="916"/>
        <v/>
      </c>
      <c r="N7230" s="25" t="str">
        <f>IF(A7230="","",IF(K7230&lt;VLOOKUP(A7230,'entry data'!B:G,6,0),K7230+M7230,VLOOKUP(A7230,'entry data'!B:G,6,0)))</f>
        <v/>
      </c>
      <c r="O7230" s="25" t="str">
        <f t="shared" si="923"/>
        <v/>
      </c>
      <c r="P7230" s="25" t="str">
        <f t="shared" si="917"/>
        <v/>
      </c>
    </row>
    <row r="7231" spans="1:16" x14ac:dyDescent="0.25">
      <c r="A7231" s="23" t="str">
        <f>IF(A7230="","",IF(O7230&gt;0.1,A7230,IF(A7230=MAX('entry data'!$B$8:$B$17),"",A7230+1)))</f>
        <v/>
      </c>
      <c r="B7231" s="23" t="str">
        <f t="shared" si="918"/>
        <v/>
      </c>
      <c r="C7231" s="23" t="str">
        <f>IF(ISERROR(VLOOKUP(A7231,'entry data'!B:G,6,0)),"",VLOOKUP(A7231,'entry data'!B:G,6,0))</f>
        <v/>
      </c>
      <c r="D7231" s="23" t="str">
        <f>IF(ISERROR(VLOOKUP(A7231,'entry data'!B:C,2,0)),"",VLOOKUP(A7231,'entry data'!B:C,2,0))</f>
        <v/>
      </c>
      <c r="E7231" s="23" t="str">
        <f>IF(ISERROR(VLOOKUP(A7231,'entry data'!B:E,4,0)),"",VLOOKUP(A7231,'entry data'!B:E,4,0))</f>
        <v/>
      </c>
      <c r="F7231" s="25" t="str">
        <f>IF(A7231="","",IF(ISERROR(VLOOKUP(A7231,'entry data'!B:F,5,0)),"",VLOOKUP(A7231,'entry data'!B:F,5,0)))</f>
        <v/>
      </c>
      <c r="G7231" s="26" t="str">
        <f>IF(A7231="","",IF(ISERROR(VLOOKUP(A7231,'entry data'!B:H,7,0)),"",VLOOKUP(A7231,'entry data'!B:H,7,0)))</f>
        <v/>
      </c>
      <c r="H7231" s="27" t="str">
        <f>IF(A7231="","",IF(B7231=1,VLOOKUP(A7231,'entry data'!B:D,3,0),I7230))</f>
        <v/>
      </c>
      <c r="I7231" s="28" t="str">
        <f t="shared" si="919"/>
        <v/>
      </c>
      <c r="J7231" s="23" t="str">
        <f t="shared" si="920"/>
        <v/>
      </c>
      <c r="K7231" s="25" t="str">
        <f t="shared" si="921"/>
        <v/>
      </c>
      <c r="L7231" s="25" t="str">
        <f t="shared" si="922"/>
        <v/>
      </c>
      <c r="M7231" s="25" t="str">
        <f t="shared" si="916"/>
        <v/>
      </c>
      <c r="N7231" s="25" t="str">
        <f>IF(A7231="","",IF(K7231&lt;VLOOKUP(A7231,'entry data'!B:G,6,0),K7231+M7231,VLOOKUP(A7231,'entry data'!B:G,6,0)))</f>
        <v/>
      </c>
      <c r="O7231" s="25" t="str">
        <f t="shared" si="923"/>
        <v/>
      </c>
      <c r="P7231" s="25" t="str">
        <f t="shared" si="917"/>
        <v/>
      </c>
    </row>
    <row r="7232" spans="1:16" x14ac:dyDescent="0.25">
      <c r="A7232" s="23" t="str">
        <f>IF(A7231="","",IF(O7231&gt;0.1,A7231,IF(A7231=MAX('entry data'!$B$8:$B$17),"",A7231+1)))</f>
        <v/>
      </c>
      <c r="B7232" s="23" t="str">
        <f t="shared" si="918"/>
        <v/>
      </c>
      <c r="C7232" s="23" t="str">
        <f>IF(ISERROR(VLOOKUP(A7232,'entry data'!B:G,6,0)),"",VLOOKUP(A7232,'entry data'!B:G,6,0))</f>
        <v/>
      </c>
      <c r="D7232" s="23" t="str">
        <f>IF(ISERROR(VLOOKUP(A7232,'entry data'!B:C,2,0)),"",VLOOKUP(A7232,'entry data'!B:C,2,0))</f>
        <v/>
      </c>
      <c r="E7232" s="23" t="str">
        <f>IF(ISERROR(VLOOKUP(A7232,'entry data'!B:E,4,0)),"",VLOOKUP(A7232,'entry data'!B:E,4,0))</f>
        <v/>
      </c>
      <c r="F7232" s="25" t="str">
        <f>IF(A7232="","",IF(ISERROR(VLOOKUP(A7232,'entry data'!B:F,5,0)),"",VLOOKUP(A7232,'entry data'!B:F,5,0)))</f>
        <v/>
      </c>
      <c r="G7232" s="26" t="str">
        <f>IF(A7232="","",IF(ISERROR(VLOOKUP(A7232,'entry data'!B:H,7,0)),"",VLOOKUP(A7232,'entry data'!B:H,7,0)))</f>
        <v/>
      </c>
      <c r="H7232" s="27" t="str">
        <f>IF(A7232="","",IF(B7232=1,VLOOKUP(A7232,'entry data'!B:D,3,0),I7231))</f>
        <v/>
      </c>
      <c r="I7232" s="28" t="str">
        <f t="shared" si="919"/>
        <v/>
      </c>
      <c r="J7232" s="23" t="str">
        <f t="shared" si="920"/>
        <v/>
      </c>
      <c r="K7232" s="25" t="str">
        <f t="shared" si="921"/>
        <v/>
      </c>
      <c r="L7232" s="25" t="str">
        <f t="shared" si="922"/>
        <v/>
      </c>
      <c r="M7232" s="25" t="str">
        <f t="shared" si="916"/>
        <v/>
      </c>
      <c r="N7232" s="25" t="str">
        <f>IF(A7232="","",IF(K7232&lt;VLOOKUP(A7232,'entry data'!B:G,6,0),K7232+M7232,VLOOKUP(A7232,'entry data'!B:G,6,0)))</f>
        <v/>
      </c>
      <c r="O7232" s="25" t="str">
        <f t="shared" si="923"/>
        <v/>
      </c>
      <c r="P7232" s="25" t="str">
        <f t="shared" si="917"/>
        <v/>
      </c>
    </row>
    <row r="7233" spans="1:16" x14ac:dyDescent="0.25">
      <c r="A7233" s="23" t="str">
        <f>IF(A7232="","",IF(O7232&gt;0.1,A7232,IF(A7232=MAX('entry data'!$B$8:$B$17),"",A7232+1)))</f>
        <v/>
      </c>
      <c r="B7233" s="23" t="str">
        <f t="shared" si="918"/>
        <v/>
      </c>
      <c r="C7233" s="23" t="str">
        <f>IF(ISERROR(VLOOKUP(A7233,'entry data'!B:G,6,0)),"",VLOOKUP(A7233,'entry data'!B:G,6,0))</f>
        <v/>
      </c>
      <c r="D7233" s="23" t="str">
        <f>IF(ISERROR(VLOOKUP(A7233,'entry data'!B:C,2,0)),"",VLOOKUP(A7233,'entry data'!B:C,2,0))</f>
        <v/>
      </c>
      <c r="E7233" s="23" t="str">
        <f>IF(ISERROR(VLOOKUP(A7233,'entry data'!B:E,4,0)),"",VLOOKUP(A7233,'entry data'!B:E,4,0))</f>
        <v/>
      </c>
      <c r="F7233" s="25" t="str">
        <f>IF(A7233="","",IF(ISERROR(VLOOKUP(A7233,'entry data'!B:F,5,0)),"",VLOOKUP(A7233,'entry data'!B:F,5,0)))</f>
        <v/>
      </c>
      <c r="G7233" s="26" t="str">
        <f>IF(A7233="","",IF(ISERROR(VLOOKUP(A7233,'entry data'!B:H,7,0)),"",VLOOKUP(A7233,'entry data'!B:H,7,0)))</f>
        <v/>
      </c>
      <c r="H7233" s="27" t="str">
        <f>IF(A7233="","",IF(B7233=1,VLOOKUP(A7233,'entry data'!B:D,3,0),I7232))</f>
        <v/>
      </c>
      <c r="I7233" s="28" t="str">
        <f t="shared" si="919"/>
        <v/>
      </c>
      <c r="J7233" s="23" t="str">
        <f t="shared" si="920"/>
        <v/>
      </c>
      <c r="K7233" s="25" t="str">
        <f t="shared" si="921"/>
        <v/>
      </c>
      <c r="L7233" s="25" t="str">
        <f t="shared" si="922"/>
        <v/>
      </c>
      <c r="M7233" s="25" t="str">
        <f t="shared" si="916"/>
        <v/>
      </c>
      <c r="N7233" s="25" t="str">
        <f>IF(A7233="","",IF(K7233&lt;VLOOKUP(A7233,'entry data'!B:G,6,0),K7233+M7233,VLOOKUP(A7233,'entry data'!B:G,6,0)))</f>
        <v/>
      </c>
      <c r="O7233" s="25" t="str">
        <f t="shared" si="923"/>
        <v/>
      </c>
      <c r="P7233" s="25" t="str">
        <f t="shared" si="917"/>
        <v/>
      </c>
    </row>
    <row r="7234" spans="1:16" x14ac:dyDescent="0.25">
      <c r="A7234" s="23" t="str">
        <f>IF(A7233="","",IF(O7233&gt;0.1,A7233,IF(A7233=MAX('entry data'!$B$8:$B$17),"",A7233+1)))</f>
        <v/>
      </c>
      <c r="B7234" s="23" t="str">
        <f t="shared" si="918"/>
        <v/>
      </c>
      <c r="C7234" s="23" t="str">
        <f>IF(ISERROR(VLOOKUP(A7234,'entry data'!B:G,6,0)),"",VLOOKUP(A7234,'entry data'!B:G,6,0))</f>
        <v/>
      </c>
      <c r="D7234" s="23" t="str">
        <f>IF(ISERROR(VLOOKUP(A7234,'entry data'!B:C,2,0)),"",VLOOKUP(A7234,'entry data'!B:C,2,0))</f>
        <v/>
      </c>
      <c r="E7234" s="23" t="str">
        <f>IF(ISERROR(VLOOKUP(A7234,'entry data'!B:E,4,0)),"",VLOOKUP(A7234,'entry data'!B:E,4,0))</f>
        <v/>
      </c>
      <c r="F7234" s="25" t="str">
        <f>IF(A7234="","",IF(ISERROR(VLOOKUP(A7234,'entry data'!B:F,5,0)),"",VLOOKUP(A7234,'entry data'!B:F,5,0)))</f>
        <v/>
      </c>
      <c r="G7234" s="26" t="str">
        <f>IF(A7234="","",IF(ISERROR(VLOOKUP(A7234,'entry data'!B:H,7,0)),"",VLOOKUP(A7234,'entry data'!B:H,7,0)))</f>
        <v/>
      </c>
      <c r="H7234" s="27" t="str">
        <f>IF(A7234="","",IF(B7234=1,VLOOKUP(A7234,'entry data'!B:D,3,0),I7233))</f>
        <v/>
      </c>
      <c r="I7234" s="28" t="str">
        <f t="shared" si="919"/>
        <v/>
      </c>
      <c r="J7234" s="23" t="str">
        <f t="shared" si="920"/>
        <v/>
      </c>
      <c r="K7234" s="25" t="str">
        <f t="shared" si="921"/>
        <v/>
      </c>
      <c r="L7234" s="25" t="str">
        <f t="shared" si="922"/>
        <v/>
      </c>
      <c r="M7234" s="25" t="str">
        <f t="shared" si="916"/>
        <v/>
      </c>
      <c r="N7234" s="25" t="str">
        <f>IF(A7234="","",IF(K7234&lt;VLOOKUP(A7234,'entry data'!B:G,6,0),K7234+M7234,VLOOKUP(A7234,'entry data'!B:G,6,0)))</f>
        <v/>
      </c>
      <c r="O7234" s="25" t="str">
        <f t="shared" si="923"/>
        <v/>
      </c>
      <c r="P7234" s="25" t="str">
        <f t="shared" si="917"/>
        <v/>
      </c>
    </row>
    <row r="7235" spans="1:16" x14ac:dyDescent="0.25">
      <c r="A7235" s="23" t="str">
        <f>IF(A7234="","",IF(O7234&gt;0.1,A7234,IF(A7234=MAX('entry data'!$B$8:$B$17),"",A7234+1)))</f>
        <v/>
      </c>
      <c r="B7235" s="23" t="str">
        <f t="shared" si="918"/>
        <v/>
      </c>
      <c r="C7235" s="23" t="str">
        <f>IF(ISERROR(VLOOKUP(A7235,'entry data'!B:G,6,0)),"",VLOOKUP(A7235,'entry data'!B:G,6,0))</f>
        <v/>
      </c>
      <c r="D7235" s="23" t="str">
        <f>IF(ISERROR(VLOOKUP(A7235,'entry data'!B:C,2,0)),"",VLOOKUP(A7235,'entry data'!B:C,2,0))</f>
        <v/>
      </c>
      <c r="E7235" s="23" t="str">
        <f>IF(ISERROR(VLOOKUP(A7235,'entry data'!B:E,4,0)),"",VLOOKUP(A7235,'entry data'!B:E,4,0))</f>
        <v/>
      </c>
      <c r="F7235" s="25" t="str">
        <f>IF(A7235="","",IF(ISERROR(VLOOKUP(A7235,'entry data'!B:F,5,0)),"",VLOOKUP(A7235,'entry data'!B:F,5,0)))</f>
        <v/>
      </c>
      <c r="G7235" s="26" t="str">
        <f>IF(A7235="","",IF(ISERROR(VLOOKUP(A7235,'entry data'!B:H,7,0)),"",VLOOKUP(A7235,'entry data'!B:H,7,0)))</f>
        <v/>
      </c>
      <c r="H7235" s="27" t="str">
        <f>IF(A7235="","",IF(B7235=1,VLOOKUP(A7235,'entry data'!B:D,3,0),I7234))</f>
        <v/>
      </c>
      <c r="I7235" s="28" t="str">
        <f t="shared" si="919"/>
        <v/>
      </c>
      <c r="J7235" s="23" t="str">
        <f t="shared" si="920"/>
        <v/>
      </c>
      <c r="K7235" s="25" t="str">
        <f t="shared" si="921"/>
        <v/>
      </c>
      <c r="L7235" s="25" t="str">
        <f t="shared" si="922"/>
        <v/>
      </c>
      <c r="M7235" s="25" t="str">
        <f t="shared" ref="M7235:M7298" si="924">IF(A7235="","",IF(E7235="monthly",(G7235/12)*K7235,((G7235/365)*(I7235-H7235))*K7235))</f>
        <v/>
      </c>
      <c r="N7235" s="25" t="str">
        <f>IF(A7235="","",IF(K7235&lt;VLOOKUP(A7235,'entry data'!B:G,6,0),K7235+M7235,VLOOKUP(A7235,'entry data'!B:G,6,0)))</f>
        <v/>
      </c>
      <c r="O7235" s="25" t="str">
        <f t="shared" si="923"/>
        <v/>
      </c>
      <c r="P7235" s="25" t="str">
        <f t="shared" ref="P7235:P7298" si="925">IF(A7235="","",IF(J7235&lt;&gt;J7236,O7235,0))</f>
        <v/>
      </c>
    </row>
    <row r="7236" spans="1:16" x14ac:dyDescent="0.25">
      <c r="A7236" s="23" t="str">
        <f>IF(A7235="","",IF(O7235&gt;0.1,A7235,IF(A7235=MAX('entry data'!$B$8:$B$17),"",A7235+1)))</f>
        <v/>
      </c>
      <c r="B7236" s="23" t="str">
        <f t="shared" ref="B7236:B7299" si="926">IF(A7236="","",IF(O7235&lt;0.1,1,B7235+1))</f>
        <v/>
      </c>
      <c r="C7236" s="23" t="str">
        <f>IF(ISERROR(VLOOKUP(A7236,'entry data'!B:G,6,0)),"",VLOOKUP(A7236,'entry data'!B:G,6,0))</f>
        <v/>
      </c>
      <c r="D7236" s="23" t="str">
        <f>IF(ISERROR(VLOOKUP(A7236,'entry data'!B:C,2,0)),"",VLOOKUP(A7236,'entry data'!B:C,2,0))</f>
        <v/>
      </c>
      <c r="E7236" s="23" t="str">
        <f>IF(ISERROR(VLOOKUP(A7236,'entry data'!B:E,4,0)),"",VLOOKUP(A7236,'entry data'!B:E,4,0))</f>
        <v/>
      </c>
      <c r="F7236" s="25" t="str">
        <f>IF(A7236="","",IF(ISERROR(VLOOKUP(A7236,'entry data'!B:F,5,0)),"",VLOOKUP(A7236,'entry data'!B:F,5,0)))</f>
        <v/>
      </c>
      <c r="G7236" s="26" t="str">
        <f>IF(A7236="","",IF(ISERROR(VLOOKUP(A7236,'entry data'!B:H,7,0)),"",VLOOKUP(A7236,'entry data'!B:H,7,0)))</f>
        <v/>
      </c>
      <c r="H7236" s="27" t="str">
        <f>IF(A7236="","",IF(B7236=1,VLOOKUP(A7236,'entry data'!B:D,3,0),I7235))</f>
        <v/>
      </c>
      <c r="I7236" s="28" t="str">
        <f t="shared" si="919"/>
        <v/>
      </c>
      <c r="J7236" s="23" t="str">
        <f t="shared" si="920"/>
        <v/>
      </c>
      <c r="K7236" s="25" t="str">
        <f t="shared" si="921"/>
        <v/>
      </c>
      <c r="L7236" s="25" t="str">
        <f t="shared" si="922"/>
        <v/>
      </c>
      <c r="M7236" s="25" t="str">
        <f t="shared" si="924"/>
        <v/>
      </c>
      <c r="N7236" s="25" t="str">
        <f>IF(A7236="","",IF(K7236&lt;VLOOKUP(A7236,'entry data'!B:G,6,0),K7236+M7236,VLOOKUP(A7236,'entry data'!B:G,6,0)))</f>
        <v/>
      </c>
      <c r="O7236" s="25" t="str">
        <f t="shared" si="923"/>
        <v/>
      </c>
      <c r="P7236" s="25" t="str">
        <f t="shared" si="925"/>
        <v/>
      </c>
    </row>
    <row r="7237" spans="1:16" x14ac:dyDescent="0.25">
      <c r="A7237" s="23" t="str">
        <f>IF(A7236="","",IF(O7236&gt;0.1,A7236,IF(A7236=MAX('entry data'!$B$8:$B$17),"",A7236+1)))</f>
        <v/>
      </c>
      <c r="B7237" s="23" t="str">
        <f t="shared" si="926"/>
        <v/>
      </c>
      <c r="C7237" s="23" t="str">
        <f>IF(ISERROR(VLOOKUP(A7237,'entry data'!B:G,6,0)),"",VLOOKUP(A7237,'entry data'!B:G,6,0))</f>
        <v/>
      </c>
      <c r="D7237" s="23" t="str">
        <f>IF(ISERROR(VLOOKUP(A7237,'entry data'!B:C,2,0)),"",VLOOKUP(A7237,'entry data'!B:C,2,0))</f>
        <v/>
      </c>
      <c r="E7237" s="23" t="str">
        <f>IF(ISERROR(VLOOKUP(A7237,'entry data'!B:E,4,0)),"",VLOOKUP(A7237,'entry data'!B:E,4,0))</f>
        <v/>
      </c>
      <c r="F7237" s="25" t="str">
        <f>IF(A7237="","",IF(ISERROR(VLOOKUP(A7237,'entry data'!B:F,5,0)),"",VLOOKUP(A7237,'entry data'!B:F,5,0)))</f>
        <v/>
      </c>
      <c r="G7237" s="26" t="str">
        <f>IF(A7237="","",IF(ISERROR(VLOOKUP(A7237,'entry data'!B:H,7,0)),"",VLOOKUP(A7237,'entry data'!B:H,7,0)))</f>
        <v/>
      </c>
      <c r="H7237" s="27" t="str">
        <f>IF(A7237="","",IF(B7237=1,VLOOKUP(A7237,'entry data'!B:D,3,0),I7236))</f>
        <v/>
      </c>
      <c r="I7237" s="28" t="str">
        <f t="shared" si="919"/>
        <v/>
      </c>
      <c r="J7237" s="23" t="str">
        <f t="shared" si="920"/>
        <v/>
      </c>
      <c r="K7237" s="25" t="str">
        <f t="shared" si="921"/>
        <v/>
      </c>
      <c r="L7237" s="25" t="str">
        <f t="shared" si="922"/>
        <v/>
      </c>
      <c r="M7237" s="25" t="str">
        <f t="shared" si="924"/>
        <v/>
      </c>
      <c r="N7237" s="25" t="str">
        <f>IF(A7237="","",IF(K7237&lt;VLOOKUP(A7237,'entry data'!B:G,6,0),K7237+M7237,VLOOKUP(A7237,'entry data'!B:G,6,0)))</f>
        <v/>
      </c>
      <c r="O7237" s="25" t="str">
        <f t="shared" si="923"/>
        <v/>
      </c>
      <c r="P7237" s="25" t="str">
        <f t="shared" si="925"/>
        <v/>
      </c>
    </row>
    <row r="7238" spans="1:16" x14ac:dyDescent="0.25">
      <c r="A7238" s="23" t="str">
        <f>IF(A7237="","",IF(O7237&gt;0.1,A7237,IF(A7237=MAX('entry data'!$B$8:$B$17),"",A7237+1)))</f>
        <v/>
      </c>
      <c r="B7238" s="23" t="str">
        <f t="shared" si="926"/>
        <v/>
      </c>
      <c r="C7238" s="23" t="str">
        <f>IF(ISERROR(VLOOKUP(A7238,'entry data'!B:G,6,0)),"",VLOOKUP(A7238,'entry data'!B:G,6,0))</f>
        <v/>
      </c>
      <c r="D7238" s="23" t="str">
        <f>IF(ISERROR(VLOOKUP(A7238,'entry data'!B:C,2,0)),"",VLOOKUP(A7238,'entry data'!B:C,2,0))</f>
        <v/>
      </c>
      <c r="E7238" s="23" t="str">
        <f>IF(ISERROR(VLOOKUP(A7238,'entry data'!B:E,4,0)),"",VLOOKUP(A7238,'entry data'!B:E,4,0))</f>
        <v/>
      </c>
      <c r="F7238" s="25" t="str">
        <f>IF(A7238="","",IF(ISERROR(VLOOKUP(A7238,'entry data'!B:F,5,0)),"",VLOOKUP(A7238,'entry data'!B:F,5,0)))</f>
        <v/>
      </c>
      <c r="G7238" s="26" t="str">
        <f>IF(A7238="","",IF(ISERROR(VLOOKUP(A7238,'entry data'!B:H,7,0)),"",VLOOKUP(A7238,'entry data'!B:H,7,0)))</f>
        <v/>
      </c>
      <c r="H7238" s="27" t="str">
        <f>IF(A7238="","",IF(B7238=1,VLOOKUP(A7238,'entry data'!B:D,3,0),I7237))</f>
        <v/>
      </c>
      <c r="I7238" s="28" t="str">
        <f t="shared" si="919"/>
        <v/>
      </c>
      <c r="J7238" s="23" t="str">
        <f t="shared" si="920"/>
        <v/>
      </c>
      <c r="K7238" s="25" t="str">
        <f t="shared" si="921"/>
        <v/>
      </c>
      <c r="L7238" s="25" t="str">
        <f t="shared" si="922"/>
        <v/>
      </c>
      <c r="M7238" s="25" t="str">
        <f t="shared" si="924"/>
        <v/>
      </c>
      <c r="N7238" s="25" t="str">
        <f>IF(A7238="","",IF(K7238&lt;VLOOKUP(A7238,'entry data'!B:G,6,0),K7238+M7238,VLOOKUP(A7238,'entry data'!B:G,6,0)))</f>
        <v/>
      </c>
      <c r="O7238" s="25" t="str">
        <f t="shared" si="923"/>
        <v/>
      </c>
      <c r="P7238" s="25" t="str">
        <f t="shared" si="925"/>
        <v/>
      </c>
    </row>
    <row r="7239" spans="1:16" x14ac:dyDescent="0.25">
      <c r="A7239" s="23" t="str">
        <f>IF(A7238="","",IF(O7238&gt;0.1,A7238,IF(A7238=MAX('entry data'!$B$8:$B$17),"",A7238+1)))</f>
        <v/>
      </c>
      <c r="B7239" s="23" t="str">
        <f t="shared" si="926"/>
        <v/>
      </c>
      <c r="C7239" s="23" t="str">
        <f>IF(ISERROR(VLOOKUP(A7239,'entry data'!B:G,6,0)),"",VLOOKUP(A7239,'entry data'!B:G,6,0))</f>
        <v/>
      </c>
      <c r="D7239" s="23" t="str">
        <f>IF(ISERROR(VLOOKUP(A7239,'entry data'!B:C,2,0)),"",VLOOKUP(A7239,'entry data'!B:C,2,0))</f>
        <v/>
      </c>
      <c r="E7239" s="23" t="str">
        <f>IF(ISERROR(VLOOKUP(A7239,'entry data'!B:E,4,0)),"",VLOOKUP(A7239,'entry data'!B:E,4,0))</f>
        <v/>
      </c>
      <c r="F7239" s="25" t="str">
        <f>IF(A7239="","",IF(ISERROR(VLOOKUP(A7239,'entry data'!B:F,5,0)),"",VLOOKUP(A7239,'entry data'!B:F,5,0)))</f>
        <v/>
      </c>
      <c r="G7239" s="26" t="str">
        <f>IF(A7239="","",IF(ISERROR(VLOOKUP(A7239,'entry data'!B:H,7,0)),"",VLOOKUP(A7239,'entry data'!B:H,7,0)))</f>
        <v/>
      </c>
      <c r="H7239" s="27" t="str">
        <f>IF(A7239="","",IF(B7239=1,VLOOKUP(A7239,'entry data'!B:D,3,0),I7238))</f>
        <v/>
      </c>
      <c r="I7239" s="28" t="str">
        <f t="shared" si="919"/>
        <v/>
      </c>
      <c r="J7239" s="23" t="str">
        <f t="shared" si="920"/>
        <v/>
      </c>
      <c r="K7239" s="25" t="str">
        <f t="shared" si="921"/>
        <v/>
      </c>
      <c r="L7239" s="25" t="str">
        <f t="shared" si="922"/>
        <v/>
      </c>
      <c r="M7239" s="25" t="str">
        <f t="shared" si="924"/>
        <v/>
      </c>
      <c r="N7239" s="25" t="str">
        <f>IF(A7239="","",IF(K7239&lt;VLOOKUP(A7239,'entry data'!B:G,6,0),K7239+M7239,VLOOKUP(A7239,'entry data'!B:G,6,0)))</f>
        <v/>
      </c>
      <c r="O7239" s="25" t="str">
        <f t="shared" si="923"/>
        <v/>
      </c>
      <c r="P7239" s="25" t="str">
        <f t="shared" si="925"/>
        <v/>
      </c>
    </row>
    <row r="7240" spans="1:16" x14ac:dyDescent="0.25">
      <c r="A7240" s="23" t="str">
        <f>IF(A7239="","",IF(O7239&gt;0.1,A7239,IF(A7239=MAX('entry data'!$B$8:$B$17),"",A7239+1)))</f>
        <v/>
      </c>
      <c r="B7240" s="23" t="str">
        <f t="shared" si="926"/>
        <v/>
      </c>
      <c r="C7240" s="23" t="str">
        <f>IF(ISERROR(VLOOKUP(A7240,'entry data'!B:G,6,0)),"",VLOOKUP(A7240,'entry data'!B:G,6,0))</f>
        <v/>
      </c>
      <c r="D7240" s="23" t="str">
        <f>IF(ISERROR(VLOOKUP(A7240,'entry data'!B:C,2,0)),"",VLOOKUP(A7240,'entry data'!B:C,2,0))</f>
        <v/>
      </c>
      <c r="E7240" s="23" t="str">
        <f>IF(ISERROR(VLOOKUP(A7240,'entry data'!B:E,4,0)),"",VLOOKUP(A7240,'entry data'!B:E,4,0))</f>
        <v/>
      </c>
      <c r="F7240" s="25" t="str">
        <f>IF(A7240="","",IF(ISERROR(VLOOKUP(A7240,'entry data'!B:F,5,0)),"",VLOOKUP(A7240,'entry data'!B:F,5,0)))</f>
        <v/>
      </c>
      <c r="G7240" s="26" t="str">
        <f>IF(A7240="","",IF(ISERROR(VLOOKUP(A7240,'entry data'!B:H,7,0)),"",VLOOKUP(A7240,'entry data'!B:H,7,0)))</f>
        <v/>
      </c>
      <c r="H7240" s="27" t="str">
        <f>IF(A7240="","",IF(B7240=1,VLOOKUP(A7240,'entry data'!B:D,3,0),I7239))</f>
        <v/>
      </c>
      <c r="I7240" s="28" t="str">
        <f t="shared" si="919"/>
        <v/>
      </c>
      <c r="J7240" s="23" t="str">
        <f t="shared" si="920"/>
        <v/>
      </c>
      <c r="K7240" s="25" t="str">
        <f t="shared" si="921"/>
        <v/>
      </c>
      <c r="L7240" s="25" t="str">
        <f t="shared" si="922"/>
        <v/>
      </c>
      <c r="M7240" s="25" t="str">
        <f t="shared" si="924"/>
        <v/>
      </c>
      <c r="N7240" s="25" t="str">
        <f>IF(A7240="","",IF(K7240&lt;VLOOKUP(A7240,'entry data'!B:G,6,0),K7240+M7240,VLOOKUP(A7240,'entry data'!B:G,6,0)))</f>
        <v/>
      </c>
      <c r="O7240" s="25" t="str">
        <f t="shared" si="923"/>
        <v/>
      </c>
      <c r="P7240" s="25" t="str">
        <f t="shared" si="925"/>
        <v/>
      </c>
    </row>
    <row r="7241" spans="1:16" x14ac:dyDescent="0.25">
      <c r="A7241" s="23" t="str">
        <f>IF(A7240="","",IF(O7240&gt;0.1,A7240,IF(A7240=MAX('entry data'!$B$8:$B$17),"",A7240+1)))</f>
        <v/>
      </c>
      <c r="B7241" s="23" t="str">
        <f t="shared" si="926"/>
        <v/>
      </c>
      <c r="C7241" s="23" t="str">
        <f>IF(ISERROR(VLOOKUP(A7241,'entry data'!B:G,6,0)),"",VLOOKUP(A7241,'entry data'!B:G,6,0))</f>
        <v/>
      </c>
      <c r="D7241" s="23" t="str">
        <f>IF(ISERROR(VLOOKUP(A7241,'entry data'!B:C,2,0)),"",VLOOKUP(A7241,'entry data'!B:C,2,0))</f>
        <v/>
      </c>
      <c r="E7241" s="23" t="str">
        <f>IF(ISERROR(VLOOKUP(A7241,'entry data'!B:E,4,0)),"",VLOOKUP(A7241,'entry data'!B:E,4,0))</f>
        <v/>
      </c>
      <c r="F7241" s="25" t="str">
        <f>IF(A7241="","",IF(ISERROR(VLOOKUP(A7241,'entry data'!B:F,5,0)),"",VLOOKUP(A7241,'entry data'!B:F,5,0)))</f>
        <v/>
      </c>
      <c r="G7241" s="26" t="str">
        <f>IF(A7241="","",IF(ISERROR(VLOOKUP(A7241,'entry data'!B:H,7,0)),"",VLOOKUP(A7241,'entry data'!B:H,7,0)))</f>
        <v/>
      </c>
      <c r="H7241" s="27" t="str">
        <f>IF(A7241="","",IF(B7241=1,VLOOKUP(A7241,'entry data'!B:D,3,0),I7240))</f>
        <v/>
      </c>
      <c r="I7241" s="28" t="str">
        <f t="shared" si="919"/>
        <v/>
      </c>
      <c r="J7241" s="23" t="str">
        <f t="shared" si="920"/>
        <v/>
      </c>
      <c r="K7241" s="25" t="str">
        <f t="shared" si="921"/>
        <v/>
      </c>
      <c r="L7241" s="25" t="str">
        <f t="shared" si="922"/>
        <v/>
      </c>
      <c r="M7241" s="25" t="str">
        <f t="shared" si="924"/>
        <v/>
      </c>
      <c r="N7241" s="25" t="str">
        <f>IF(A7241="","",IF(K7241&lt;VLOOKUP(A7241,'entry data'!B:G,6,0),K7241+M7241,VLOOKUP(A7241,'entry data'!B:G,6,0)))</f>
        <v/>
      </c>
      <c r="O7241" s="25" t="str">
        <f t="shared" si="923"/>
        <v/>
      </c>
      <c r="P7241" s="25" t="str">
        <f t="shared" si="925"/>
        <v/>
      </c>
    </row>
    <row r="7242" spans="1:16" x14ac:dyDescent="0.25">
      <c r="A7242" s="23" t="str">
        <f>IF(A7241="","",IF(O7241&gt;0.1,A7241,IF(A7241=MAX('entry data'!$B$8:$B$17),"",A7241+1)))</f>
        <v/>
      </c>
      <c r="B7242" s="23" t="str">
        <f t="shared" si="926"/>
        <v/>
      </c>
      <c r="C7242" s="23" t="str">
        <f>IF(ISERROR(VLOOKUP(A7242,'entry data'!B:G,6,0)),"",VLOOKUP(A7242,'entry data'!B:G,6,0))</f>
        <v/>
      </c>
      <c r="D7242" s="23" t="str">
        <f>IF(ISERROR(VLOOKUP(A7242,'entry data'!B:C,2,0)),"",VLOOKUP(A7242,'entry data'!B:C,2,0))</f>
        <v/>
      </c>
      <c r="E7242" s="23" t="str">
        <f>IF(ISERROR(VLOOKUP(A7242,'entry data'!B:E,4,0)),"",VLOOKUP(A7242,'entry data'!B:E,4,0))</f>
        <v/>
      </c>
      <c r="F7242" s="25" t="str">
        <f>IF(A7242="","",IF(ISERROR(VLOOKUP(A7242,'entry data'!B:F,5,0)),"",VLOOKUP(A7242,'entry data'!B:F,5,0)))</f>
        <v/>
      </c>
      <c r="G7242" s="26" t="str">
        <f>IF(A7242="","",IF(ISERROR(VLOOKUP(A7242,'entry data'!B:H,7,0)),"",VLOOKUP(A7242,'entry data'!B:H,7,0)))</f>
        <v/>
      </c>
      <c r="H7242" s="27" t="str">
        <f>IF(A7242="","",IF(B7242=1,VLOOKUP(A7242,'entry data'!B:D,3,0),I7241))</f>
        <v/>
      </c>
      <c r="I7242" s="28" t="str">
        <f t="shared" si="919"/>
        <v/>
      </c>
      <c r="J7242" s="23" t="str">
        <f t="shared" si="920"/>
        <v/>
      </c>
      <c r="K7242" s="25" t="str">
        <f t="shared" si="921"/>
        <v/>
      </c>
      <c r="L7242" s="25" t="str">
        <f t="shared" si="922"/>
        <v/>
      </c>
      <c r="M7242" s="25" t="str">
        <f t="shared" si="924"/>
        <v/>
      </c>
      <c r="N7242" s="25" t="str">
        <f>IF(A7242="","",IF(K7242&lt;VLOOKUP(A7242,'entry data'!B:G,6,0),K7242+M7242,VLOOKUP(A7242,'entry data'!B:G,6,0)))</f>
        <v/>
      </c>
      <c r="O7242" s="25" t="str">
        <f t="shared" si="923"/>
        <v/>
      </c>
      <c r="P7242" s="25" t="str">
        <f t="shared" si="925"/>
        <v/>
      </c>
    </row>
    <row r="7243" spans="1:16" x14ac:dyDescent="0.25">
      <c r="A7243" s="23" t="str">
        <f>IF(A7242="","",IF(O7242&gt;0.1,A7242,IF(A7242=MAX('entry data'!$B$8:$B$17),"",A7242+1)))</f>
        <v/>
      </c>
      <c r="B7243" s="23" t="str">
        <f t="shared" si="926"/>
        <v/>
      </c>
      <c r="C7243" s="23" t="str">
        <f>IF(ISERROR(VLOOKUP(A7243,'entry data'!B:G,6,0)),"",VLOOKUP(A7243,'entry data'!B:G,6,0))</f>
        <v/>
      </c>
      <c r="D7243" s="23" t="str">
        <f>IF(ISERROR(VLOOKUP(A7243,'entry data'!B:C,2,0)),"",VLOOKUP(A7243,'entry data'!B:C,2,0))</f>
        <v/>
      </c>
      <c r="E7243" s="23" t="str">
        <f>IF(ISERROR(VLOOKUP(A7243,'entry data'!B:E,4,0)),"",VLOOKUP(A7243,'entry data'!B:E,4,0))</f>
        <v/>
      </c>
      <c r="F7243" s="25" t="str">
        <f>IF(A7243="","",IF(ISERROR(VLOOKUP(A7243,'entry data'!B:F,5,0)),"",VLOOKUP(A7243,'entry data'!B:F,5,0)))</f>
        <v/>
      </c>
      <c r="G7243" s="26" t="str">
        <f>IF(A7243="","",IF(ISERROR(VLOOKUP(A7243,'entry data'!B:H,7,0)),"",VLOOKUP(A7243,'entry data'!B:H,7,0)))</f>
        <v/>
      </c>
      <c r="H7243" s="27" t="str">
        <f>IF(A7243="","",IF(B7243=1,VLOOKUP(A7243,'entry data'!B:D,3,0),I7242))</f>
        <v/>
      </c>
      <c r="I7243" s="28" t="str">
        <f t="shared" si="919"/>
        <v/>
      </c>
      <c r="J7243" s="23" t="str">
        <f t="shared" si="920"/>
        <v/>
      </c>
      <c r="K7243" s="25" t="str">
        <f t="shared" si="921"/>
        <v/>
      </c>
      <c r="L7243" s="25" t="str">
        <f t="shared" si="922"/>
        <v/>
      </c>
      <c r="M7243" s="25" t="str">
        <f t="shared" si="924"/>
        <v/>
      </c>
      <c r="N7243" s="25" t="str">
        <f>IF(A7243="","",IF(K7243&lt;VLOOKUP(A7243,'entry data'!B:G,6,0),K7243+M7243,VLOOKUP(A7243,'entry data'!B:G,6,0)))</f>
        <v/>
      </c>
      <c r="O7243" s="25" t="str">
        <f t="shared" si="923"/>
        <v/>
      </c>
      <c r="P7243" s="25" t="str">
        <f t="shared" si="925"/>
        <v/>
      </c>
    </row>
    <row r="7244" spans="1:16" x14ac:dyDescent="0.25">
      <c r="A7244" s="23" t="str">
        <f>IF(A7243="","",IF(O7243&gt;0.1,A7243,IF(A7243=MAX('entry data'!$B$8:$B$17),"",A7243+1)))</f>
        <v/>
      </c>
      <c r="B7244" s="23" t="str">
        <f t="shared" si="926"/>
        <v/>
      </c>
      <c r="C7244" s="23" t="str">
        <f>IF(ISERROR(VLOOKUP(A7244,'entry data'!B:G,6,0)),"",VLOOKUP(A7244,'entry data'!B:G,6,0))</f>
        <v/>
      </c>
      <c r="D7244" s="23" t="str">
        <f>IF(ISERROR(VLOOKUP(A7244,'entry data'!B:C,2,0)),"",VLOOKUP(A7244,'entry data'!B:C,2,0))</f>
        <v/>
      </c>
      <c r="E7244" s="23" t="str">
        <f>IF(ISERROR(VLOOKUP(A7244,'entry data'!B:E,4,0)),"",VLOOKUP(A7244,'entry data'!B:E,4,0))</f>
        <v/>
      </c>
      <c r="F7244" s="25" t="str">
        <f>IF(A7244="","",IF(ISERROR(VLOOKUP(A7244,'entry data'!B:F,5,0)),"",VLOOKUP(A7244,'entry data'!B:F,5,0)))</f>
        <v/>
      </c>
      <c r="G7244" s="26" t="str">
        <f>IF(A7244="","",IF(ISERROR(VLOOKUP(A7244,'entry data'!B:H,7,0)),"",VLOOKUP(A7244,'entry data'!B:H,7,0)))</f>
        <v/>
      </c>
      <c r="H7244" s="27" t="str">
        <f>IF(A7244="","",IF(B7244=1,VLOOKUP(A7244,'entry data'!B:D,3,0),I7243))</f>
        <v/>
      </c>
      <c r="I7244" s="28" t="str">
        <f t="shared" si="919"/>
        <v/>
      </c>
      <c r="J7244" s="23" t="str">
        <f t="shared" si="920"/>
        <v/>
      </c>
      <c r="K7244" s="25" t="str">
        <f t="shared" si="921"/>
        <v/>
      </c>
      <c r="L7244" s="25" t="str">
        <f t="shared" si="922"/>
        <v/>
      </c>
      <c r="M7244" s="25" t="str">
        <f t="shared" si="924"/>
        <v/>
      </c>
      <c r="N7244" s="25" t="str">
        <f>IF(A7244="","",IF(K7244&lt;VLOOKUP(A7244,'entry data'!B:G,6,0),K7244+M7244,VLOOKUP(A7244,'entry data'!B:G,6,0)))</f>
        <v/>
      </c>
      <c r="O7244" s="25" t="str">
        <f t="shared" si="923"/>
        <v/>
      </c>
      <c r="P7244" s="25" t="str">
        <f t="shared" si="925"/>
        <v/>
      </c>
    </row>
    <row r="7245" spans="1:16" x14ac:dyDescent="0.25">
      <c r="A7245" s="23" t="str">
        <f>IF(A7244="","",IF(O7244&gt;0.1,A7244,IF(A7244=MAX('entry data'!$B$8:$B$17),"",A7244+1)))</f>
        <v/>
      </c>
      <c r="B7245" s="23" t="str">
        <f t="shared" si="926"/>
        <v/>
      </c>
      <c r="C7245" s="23" t="str">
        <f>IF(ISERROR(VLOOKUP(A7245,'entry data'!B:G,6,0)),"",VLOOKUP(A7245,'entry data'!B:G,6,0))</f>
        <v/>
      </c>
      <c r="D7245" s="23" t="str">
        <f>IF(ISERROR(VLOOKUP(A7245,'entry data'!B:C,2,0)),"",VLOOKUP(A7245,'entry data'!B:C,2,0))</f>
        <v/>
      </c>
      <c r="E7245" s="23" t="str">
        <f>IF(ISERROR(VLOOKUP(A7245,'entry data'!B:E,4,0)),"",VLOOKUP(A7245,'entry data'!B:E,4,0))</f>
        <v/>
      </c>
      <c r="F7245" s="25" t="str">
        <f>IF(A7245="","",IF(ISERROR(VLOOKUP(A7245,'entry data'!B:F,5,0)),"",VLOOKUP(A7245,'entry data'!B:F,5,0)))</f>
        <v/>
      </c>
      <c r="G7245" s="26" t="str">
        <f>IF(A7245="","",IF(ISERROR(VLOOKUP(A7245,'entry data'!B:H,7,0)),"",VLOOKUP(A7245,'entry data'!B:H,7,0)))</f>
        <v/>
      </c>
      <c r="H7245" s="27" t="str">
        <f>IF(A7245="","",IF(B7245=1,VLOOKUP(A7245,'entry data'!B:D,3,0),I7244))</f>
        <v/>
      </c>
      <c r="I7245" s="28" t="str">
        <f t="shared" si="919"/>
        <v/>
      </c>
      <c r="J7245" s="23" t="str">
        <f t="shared" si="920"/>
        <v/>
      </c>
      <c r="K7245" s="25" t="str">
        <f t="shared" si="921"/>
        <v/>
      </c>
      <c r="L7245" s="25" t="str">
        <f t="shared" si="922"/>
        <v/>
      </c>
      <c r="M7245" s="25" t="str">
        <f t="shared" si="924"/>
        <v/>
      </c>
      <c r="N7245" s="25" t="str">
        <f>IF(A7245="","",IF(K7245&lt;VLOOKUP(A7245,'entry data'!B:G,6,0),K7245+M7245,VLOOKUP(A7245,'entry data'!B:G,6,0)))</f>
        <v/>
      </c>
      <c r="O7245" s="25" t="str">
        <f t="shared" si="923"/>
        <v/>
      </c>
      <c r="P7245" s="25" t="str">
        <f t="shared" si="925"/>
        <v/>
      </c>
    </row>
    <row r="7246" spans="1:16" x14ac:dyDescent="0.25">
      <c r="A7246" s="23" t="str">
        <f>IF(A7245="","",IF(O7245&gt;0.1,A7245,IF(A7245=MAX('entry data'!$B$8:$B$17),"",A7245+1)))</f>
        <v/>
      </c>
      <c r="B7246" s="23" t="str">
        <f t="shared" si="926"/>
        <v/>
      </c>
      <c r="C7246" s="23" t="str">
        <f>IF(ISERROR(VLOOKUP(A7246,'entry data'!B:G,6,0)),"",VLOOKUP(A7246,'entry data'!B:G,6,0))</f>
        <v/>
      </c>
      <c r="D7246" s="23" t="str">
        <f>IF(ISERROR(VLOOKUP(A7246,'entry data'!B:C,2,0)),"",VLOOKUP(A7246,'entry data'!B:C,2,0))</f>
        <v/>
      </c>
      <c r="E7246" s="23" t="str">
        <f>IF(ISERROR(VLOOKUP(A7246,'entry data'!B:E,4,0)),"",VLOOKUP(A7246,'entry data'!B:E,4,0))</f>
        <v/>
      </c>
      <c r="F7246" s="25" t="str">
        <f>IF(A7246="","",IF(ISERROR(VLOOKUP(A7246,'entry data'!B:F,5,0)),"",VLOOKUP(A7246,'entry data'!B:F,5,0)))</f>
        <v/>
      </c>
      <c r="G7246" s="26" t="str">
        <f>IF(A7246="","",IF(ISERROR(VLOOKUP(A7246,'entry data'!B:H,7,0)),"",VLOOKUP(A7246,'entry data'!B:H,7,0)))</f>
        <v/>
      </c>
      <c r="H7246" s="27" t="str">
        <f>IF(A7246="","",IF(B7246=1,VLOOKUP(A7246,'entry data'!B:D,3,0),I7245))</f>
        <v/>
      </c>
      <c r="I7246" s="28" t="str">
        <f t="shared" si="919"/>
        <v/>
      </c>
      <c r="J7246" s="23" t="str">
        <f t="shared" si="920"/>
        <v/>
      </c>
      <c r="K7246" s="25" t="str">
        <f t="shared" si="921"/>
        <v/>
      </c>
      <c r="L7246" s="25" t="str">
        <f t="shared" si="922"/>
        <v/>
      </c>
      <c r="M7246" s="25" t="str">
        <f t="shared" si="924"/>
        <v/>
      </c>
      <c r="N7246" s="25" t="str">
        <f>IF(A7246="","",IF(K7246&lt;VLOOKUP(A7246,'entry data'!B:G,6,0),K7246+M7246,VLOOKUP(A7246,'entry data'!B:G,6,0)))</f>
        <v/>
      </c>
      <c r="O7246" s="25" t="str">
        <f t="shared" si="923"/>
        <v/>
      </c>
      <c r="P7246" s="25" t="str">
        <f t="shared" si="925"/>
        <v/>
      </c>
    </row>
    <row r="7247" spans="1:16" x14ac:dyDescent="0.25">
      <c r="A7247" s="23" t="str">
        <f>IF(A7246="","",IF(O7246&gt;0.1,A7246,IF(A7246=MAX('entry data'!$B$8:$B$17),"",A7246+1)))</f>
        <v/>
      </c>
      <c r="B7247" s="23" t="str">
        <f t="shared" si="926"/>
        <v/>
      </c>
      <c r="C7247" s="23" t="str">
        <f>IF(ISERROR(VLOOKUP(A7247,'entry data'!B:G,6,0)),"",VLOOKUP(A7247,'entry data'!B:G,6,0))</f>
        <v/>
      </c>
      <c r="D7247" s="23" t="str">
        <f>IF(ISERROR(VLOOKUP(A7247,'entry data'!B:C,2,0)),"",VLOOKUP(A7247,'entry data'!B:C,2,0))</f>
        <v/>
      </c>
      <c r="E7247" s="23" t="str">
        <f>IF(ISERROR(VLOOKUP(A7247,'entry data'!B:E,4,0)),"",VLOOKUP(A7247,'entry data'!B:E,4,0))</f>
        <v/>
      </c>
      <c r="F7247" s="25" t="str">
        <f>IF(A7247="","",IF(ISERROR(VLOOKUP(A7247,'entry data'!B:F,5,0)),"",VLOOKUP(A7247,'entry data'!B:F,5,0)))</f>
        <v/>
      </c>
      <c r="G7247" s="26" t="str">
        <f>IF(A7247="","",IF(ISERROR(VLOOKUP(A7247,'entry data'!B:H,7,0)),"",VLOOKUP(A7247,'entry data'!B:H,7,0)))</f>
        <v/>
      </c>
      <c r="H7247" s="27" t="str">
        <f>IF(A7247="","",IF(B7247=1,VLOOKUP(A7247,'entry data'!B:D,3,0),I7246))</f>
        <v/>
      </c>
      <c r="I7247" s="28" t="str">
        <f t="shared" si="919"/>
        <v/>
      </c>
      <c r="J7247" s="23" t="str">
        <f t="shared" si="920"/>
        <v/>
      </c>
      <c r="K7247" s="25" t="str">
        <f t="shared" si="921"/>
        <v/>
      </c>
      <c r="L7247" s="25" t="str">
        <f t="shared" si="922"/>
        <v/>
      </c>
      <c r="M7247" s="25" t="str">
        <f t="shared" si="924"/>
        <v/>
      </c>
      <c r="N7247" s="25" t="str">
        <f>IF(A7247="","",IF(K7247&lt;VLOOKUP(A7247,'entry data'!B:G,6,0),K7247+M7247,VLOOKUP(A7247,'entry data'!B:G,6,0)))</f>
        <v/>
      </c>
      <c r="O7247" s="25" t="str">
        <f t="shared" si="923"/>
        <v/>
      </c>
      <c r="P7247" s="25" t="str">
        <f t="shared" si="925"/>
        <v/>
      </c>
    </row>
    <row r="7248" spans="1:16" x14ac:dyDescent="0.25">
      <c r="A7248" s="23" t="str">
        <f>IF(A7247="","",IF(O7247&gt;0.1,A7247,IF(A7247=MAX('entry data'!$B$8:$B$17),"",A7247+1)))</f>
        <v/>
      </c>
      <c r="B7248" s="23" t="str">
        <f t="shared" si="926"/>
        <v/>
      </c>
      <c r="C7248" s="23" t="str">
        <f>IF(ISERROR(VLOOKUP(A7248,'entry data'!B:G,6,0)),"",VLOOKUP(A7248,'entry data'!B:G,6,0))</f>
        <v/>
      </c>
      <c r="D7248" s="23" t="str">
        <f>IF(ISERROR(VLOOKUP(A7248,'entry data'!B:C,2,0)),"",VLOOKUP(A7248,'entry data'!B:C,2,0))</f>
        <v/>
      </c>
      <c r="E7248" s="23" t="str">
        <f>IF(ISERROR(VLOOKUP(A7248,'entry data'!B:E,4,0)),"",VLOOKUP(A7248,'entry data'!B:E,4,0))</f>
        <v/>
      </c>
      <c r="F7248" s="25" t="str">
        <f>IF(A7248="","",IF(ISERROR(VLOOKUP(A7248,'entry data'!B:F,5,0)),"",VLOOKUP(A7248,'entry data'!B:F,5,0)))</f>
        <v/>
      </c>
      <c r="G7248" s="26" t="str">
        <f>IF(A7248="","",IF(ISERROR(VLOOKUP(A7248,'entry data'!B:H,7,0)),"",VLOOKUP(A7248,'entry data'!B:H,7,0)))</f>
        <v/>
      </c>
      <c r="H7248" s="27" t="str">
        <f>IF(A7248="","",IF(B7248=1,VLOOKUP(A7248,'entry data'!B:D,3,0),I7247))</f>
        <v/>
      </c>
      <c r="I7248" s="28" t="str">
        <f t="shared" si="919"/>
        <v/>
      </c>
      <c r="J7248" s="23" t="str">
        <f t="shared" si="920"/>
        <v/>
      </c>
      <c r="K7248" s="25" t="str">
        <f t="shared" si="921"/>
        <v/>
      </c>
      <c r="L7248" s="25" t="str">
        <f t="shared" si="922"/>
        <v/>
      </c>
      <c r="M7248" s="25" t="str">
        <f t="shared" si="924"/>
        <v/>
      </c>
      <c r="N7248" s="25" t="str">
        <f>IF(A7248="","",IF(K7248&lt;VLOOKUP(A7248,'entry data'!B:G,6,0),K7248+M7248,VLOOKUP(A7248,'entry data'!B:G,6,0)))</f>
        <v/>
      </c>
      <c r="O7248" s="25" t="str">
        <f t="shared" si="923"/>
        <v/>
      </c>
      <c r="P7248" s="25" t="str">
        <f t="shared" si="925"/>
        <v/>
      </c>
    </row>
    <row r="7249" spans="1:16" x14ac:dyDescent="0.25">
      <c r="A7249" s="23" t="str">
        <f>IF(A7248="","",IF(O7248&gt;0.1,A7248,IF(A7248=MAX('entry data'!$B$8:$B$17),"",A7248+1)))</f>
        <v/>
      </c>
      <c r="B7249" s="23" t="str">
        <f t="shared" si="926"/>
        <v/>
      </c>
      <c r="C7249" s="23" t="str">
        <f>IF(ISERROR(VLOOKUP(A7249,'entry data'!B:G,6,0)),"",VLOOKUP(A7249,'entry data'!B:G,6,0))</f>
        <v/>
      </c>
      <c r="D7249" s="23" t="str">
        <f>IF(ISERROR(VLOOKUP(A7249,'entry data'!B:C,2,0)),"",VLOOKUP(A7249,'entry data'!B:C,2,0))</f>
        <v/>
      </c>
      <c r="E7249" s="23" t="str">
        <f>IF(ISERROR(VLOOKUP(A7249,'entry data'!B:E,4,0)),"",VLOOKUP(A7249,'entry data'!B:E,4,0))</f>
        <v/>
      </c>
      <c r="F7249" s="25" t="str">
        <f>IF(A7249="","",IF(ISERROR(VLOOKUP(A7249,'entry data'!B:F,5,0)),"",VLOOKUP(A7249,'entry data'!B:F,5,0)))</f>
        <v/>
      </c>
      <c r="G7249" s="26" t="str">
        <f>IF(A7249="","",IF(ISERROR(VLOOKUP(A7249,'entry data'!B:H,7,0)),"",VLOOKUP(A7249,'entry data'!B:H,7,0)))</f>
        <v/>
      </c>
      <c r="H7249" s="27" t="str">
        <f>IF(A7249="","",IF(B7249=1,VLOOKUP(A7249,'entry data'!B:D,3,0),I7248))</f>
        <v/>
      </c>
      <c r="I7249" s="28" t="str">
        <f t="shared" si="919"/>
        <v/>
      </c>
      <c r="J7249" s="23" t="str">
        <f t="shared" si="920"/>
        <v/>
      </c>
      <c r="K7249" s="25" t="str">
        <f t="shared" si="921"/>
        <v/>
      </c>
      <c r="L7249" s="25" t="str">
        <f t="shared" si="922"/>
        <v/>
      </c>
      <c r="M7249" s="25" t="str">
        <f t="shared" si="924"/>
        <v/>
      </c>
      <c r="N7249" s="25" t="str">
        <f>IF(A7249="","",IF(K7249&lt;VLOOKUP(A7249,'entry data'!B:G,6,0),K7249+M7249,VLOOKUP(A7249,'entry data'!B:G,6,0)))</f>
        <v/>
      </c>
      <c r="O7249" s="25" t="str">
        <f t="shared" si="923"/>
        <v/>
      </c>
      <c r="P7249" s="25" t="str">
        <f t="shared" si="925"/>
        <v/>
      </c>
    </row>
    <row r="7250" spans="1:16" x14ac:dyDescent="0.25">
      <c r="A7250" s="23" t="str">
        <f>IF(A7249="","",IF(O7249&gt;0.1,A7249,IF(A7249=MAX('entry data'!$B$8:$B$17),"",A7249+1)))</f>
        <v/>
      </c>
      <c r="B7250" s="23" t="str">
        <f t="shared" si="926"/>
        <v/>
      </c>
      <c r="C7250" s="23" t="str">
        <f>IF(ISERROR(VLOOKUP(A7250,'entry data'!B:G,6,0)),"",VLOOKUP(A7250,'entry data'!B:G,6,0))</f>
        <v/>
      </c>
      <c r="D7250" s="23" t="str">
        <f>IF(ISERROR(VLOOKUP(A7250,'entry data'!B:C,2,0)),"",VLOOKUP(A7250,'entry data'!B:C,2,0))</f>
        <v/>
      </c>
      <c r="E7250" s="23" t="str">
        <f>IF(ISERROR(VLOOKUP(A7250,'entry data'!B:E,4,0)),"",VLOOKUP(A7250,'entry data'!B:E,4,0))</f>
        <v/>
      </c>
      <c r="F7250" s="25" t="str">
        <f>IF(A7250="","",IF(ISERROR(VLOOKUP(A7250,'entry data'!B:F,5,0)),"",VLOOKUP(A7250,'entry data'!B:F,5,0)))</f>
        <v/>
      </c>
      <c r="G7250" s="26" t="str">
        <f>IF(A7250="","",IF(ISERROR(VLOOKUP(A7250,'entry data'!B:H,7,0)),"",VLOOKUP(A7250,'entry data'!B:H,7,0)))</f>
        <v/>
      </c>
      <c r="H7250" s="27" t="str">
        <f>IF(A7250="","",IF(B7250=1,VLOOKUP(A7250,'entry data'!B:D,3,0),I7249))</f>
        <v/>
      </c>
      <c r="I7250" s="28" t="str">
        <f t="shared" si="919"/>
        <v/>
      </c>
      <c r="J7250" s="23" t="str">
        <f t="shared" si="920"/>
        <v/>
      </c>
      <c r="K7250" s="25" t="str">
        <f t="shared" si="921"/>
        <v/>
      </c>
      <c r="L7250" s="25" t="str">
        <f t="shared" si="922"/>
        <v/>
      </c>
      <c r="M7250" s="25" t="str">
        <f t="shared" si="924"/>
        <v/>
      </c>
      <c r="N7250" s="25" t="str">
        <f>IF(A7250="","",IF(K7250&lt;VLOOKUP(A7250,'entry data'!B:G,6,0),K7250+M7250,VLOOKUP(A7250,'entry data'!B:G,6,0)))</f>
        <v/>
      </c>
      <c r="O7250" s="25" t="str">
        <f t="shared" si="923"/>
        <v/>
      </c>
      <c r="P7250" s="25" t="str">
        <f t="shared" si="925"/>
        <v/>
      </c>
    </row>
    <row r="7251" spans="1:16" x14ac:dyDescent="0.25">
      <c r="A7251" s="23" t="str">
        <f>IF(A7250="","",IF(O7250&gt;0.1,A7250,IF(A7250=MAX('entry data'!$B$8:$B$17),"",A7250+1)))</f>
        <v/>
      </c>
      <c r="B7251" s="23" t="str">
        <f t="shared" si="926"/>
        <v/>
      </c>
      <c r="C7251" s="23" t="str">
        <f>IF(ISERROR(VLOOKUP(A7251,'entry data'!B:G,6,0)),"",VLOOKUP(A7251,'entry data'!B:G,6,0))</f>
        <v/>
      </c>
      <c r="D7251" s="23" t="str">
        <f>IF(ISERROR(VLOOKUP(A7251,'entry data'!B:C,2,0)),"",VLOOKUP(A7251,'entry data'!B:C,2,0))</f>
        <v/>
      </c>
      <c r="E7251" s="23" t="str">
        <f>IF(ISERROR(VLOOKUP(A7251,'entry data'!B:E,4,0)),"",VLOOKUP(A7251,'entry data'!B:E,4,0))</f>
        <v/>
      </c>
      <c r="F7251" s="25" t="str">
        <f>IF(A7251="","",IF(ISERROR(VLOOKUP(A7251,'entry data'!B:F,5,0)),"",VLOOKUP(A7251,'entry data'!B:F,5,0)))</f>
        <v/>
      </c>
      <c r="G7251" s="26" t="str">
        <f>IF(A7251="","",IF(ISERROR(VLOOKUP(A7251,'entry data'!B:H,7,0)),"",VLOOKUP(A7251,'entry data'!B:H,7,0)))</f>
        <v/>
      </c>
      <c r="H7251" s="27" t="str">
        <f>IF(A7251="","",IF(B7251=1,VLOOKUP(A7251,'entry data'!B:D,3,0),I7250))</f>
        <v/>
      </c>
      <c r="I7251" s="28" t="str">
        <f t="shared" si="919"/>
        <v/>
      </c>
      <c r="J7251" s="23" t="str">
        <f t="shared" si="920"/>
        <v/>
      </c>
      <c r="K7251" s="25" t="str">
        <f t="shared" si="921"/>
        <v/>
      </c>
      <c r="L7251" s="25" t="str">
        <f t="shared" si="922"/>
        <v/>
      </c>
      <c r="M7251" s="25" t="str">
        <f t="shared" si="924"/>
        <v/>
      </c>
      <c r="N7251" s="25" t="str">
        <f>IF(A7251="","",IF(K7251&lt;VLOOKUP(A7251,'entry data'!B:G,6,0),K7251+M7251,VLOOKUP(A7251,'entry data'!B:G,6,0)))</f>
        <v/>
      </c>
      <c r="O7251" s="25" t="str">
        <f t="shared" si="923"/>
        <v/>
      </c>
      <c r="P7251" s="25" t="str">
        <f t="shared" si="925"/>
        <v/>
      </c>
    </row>
    <row r="7252" spans="1:16" x14ac:dyDescent="0.25">
      <c r="A7252" s="23" t="str">
        <f>IF(A7251="","",IF(O7251&gt;0.1,A7251,IF(A7251=MAX('entry data'!$B$8:$B$17),"",A7251+1)))</f>
        <v/>
      </c>
      <c r="B7252" s="23" t="str">
        <f t="shared" si="926"/>
        <v/>
      </c>
      <c r="C7252" s="23" t="str">
        <f>IF(ISERROR(VLOOKUP(A7252,'entry data'!B:G,6,0)),"",VLOOKUP(A7252,'entry data'!B:G,6,0))</f>
        <v/>
      </c>
      <c r="D7252" s="23" t="str">
        <f>IF(ISERROR(VLOOKUP(A7252,'entry data'!B:C,2,0)),"",VLOOKUP(A7252,'entry data'!B:C,2,0))</f>
        <v/>
      </c>
      <c r="E7252" s="23" t="str">
        <f>IF(ISERROR(VLOOKUP(A7252,'entry data'!B:E,4,0)),"",VLOOKUP(A7252,'entry data'!B:E,4,0))</f>
        <v/>
      </c>
      <c r="F7252" s="25" t="str">
        <f>IF(A7252="","",IF(ISERROR(VLOOKUP(A7252,'entry data'!B:F,5,0)),"",VLOOKUP(A7252,'entry data'!B:F,5,0)))</f>
        <v/>
      </c>
      <c r="G7252" s="26" t="str">
        <f>IF(A7252="","",IF(ISERROR(VLOOKUP(A7252,'entry data'!B:H,7,0)),"",VLOOKUP(A7252,'entry data'!B:H,7,0)))</f>
        <v/>
      </c>
      <c r="H7252" s="27" t="str">
        <f>IF(A7252="","",IF(B7252=1,VLOOKUP(A7252,'entry data'!B:D,3,0),I7251))</f>
        <v/>
      </c>
      <c r="I7252" s="28" t="str">
        <f t="shared" si="919"/>
        <v/>
      </c>
      <c r="J7252" s="23" t="str">
        <f t="shared" si="920"/>
        <v/>
      </c>
      <c r="K7252" s="25" t="str">
        <f t="shared" si="921"/>
        <v/>
      </c>
      <c r="L7252" s="25" t="str">
        <f t="shared" si="922"/>
        <v/>
      </c>
      <c r="M7252" s="25" t="str">
        <f t="shared" si="924"/>
        <v/>
      </c>
      <c r="N7252" s="25" t="str">
        <f>IF(A7252="","",IF(K7252&lt;VLOOKUP(A7252,'entry data'!B:G,6,0),K7252+M7252,VLOOKUP(A7252,'entry data'!B:G,6,0)))</f>
        <v/>
      </c>
      <c r="O7252" s="25" t="str">
        <f t="shared" si="923"/>
        <v/>
      </c>
      <c r="P7252" s="25" t="str">
        <f t="shared" si="925"/>
        <v/>
      </c>
    </row>
    <row r="7253" spans="1:16" x14ac:dyDescent="0.25">
      <c r="A7253" s="23" t="str">
        <f>IF(A7252="","",IF(O7252&gt;0.1,A7252,IF(A7252=MAX('entry data'!$B$8:$B$17),"",A7252+1)))</f>
        <v/>
      </c>
      <c r="B7253" s="23" t="str">
        <f t="shared" si="926"/>
        <v/>
      </c>
      <c r="C7253" s="23" t="str">
        <f>IF(ISERROR(VLOOKUP(A7253,'entry data'!B:G,6,0)),"",VLOOKUP(A7253,'entry data'!B:G,6,0))</f>
        <v/>
      </c>
      <c r="D7253" s="23" t="str">
        <f>IF(ISERROR(VLOOKUP(A7253,'entry data'!B:C,2,0)),"",VLOOKUP(A7253,'entry data'!B:C,2,0))</f>
        <v/>
      </c>
      <c r="E7253" s="23" t="str">
        <f>IF(ISERROR(VLOOKUP(A7253,'entry data'!B:E,4,0)),"",VLOOKUP(A7253,'entry data'!B:E,4,0))</f>
        <v/>
      </c>
      <c r="F7253" s="25" t="str">
        <f>IF(A7253="","",IF(ISERROR(VLOOKUP(A7253,'entry data'!B:F,5,0)),"",VLOOKUP(A7253,'entry data'!B:F,5,0)))</f>
        <v/>
      </c>
      <c r="G7253" s="26" t="str">
        <f>IF(A7253="","",IF(ISERROR(VLOOKUP(A7253,'entry data'!B:H,7,0)),"",VLOOKUP(A7253,'entry data'!B:H,7,0)))</f>
        <v/>
      </c>
      <c r="H7253" s="27" t="str">
        <f>IF(A7253="","",IF(B7253=1,VLOOKUP(A7253,'entry data'!B:D,3,0),I7252))</f>
        <v/>
      </c>
      <c r="I7253" s="28" t="str">
        <f t="shared" si="919"/>
        <v/>
      </c>
      <c r="J7253" s="23" t="str">
        <f t="shared" si="920"/>
        <v/>
      </c>
      <c r="K7253" s="25" t="str">
        <f t="shared" si="921"/>
        <v/>
      </c>
      <c r="L7253" s="25" t="str">
        <f t="shared" si="922"/>
        <v/>
      </c>
      <c r="M7253" s="25" t="str">
        <f t="shared" si="924"/>
        <v/>
      </c>
      <c r="N7253" s="25" t="str">
        <f>IF(A7253="","",IF(K7253&lt;VLOOKUP(A7253,'entry data'!B:G,6,0),K7253+M7253,VLOOKUP(A7253,'entry data'!B:G,6,0)))</f>
        <v/>
      </c>
      <c r="O7253" s="25" t="str">
        <f t="shared" si="923"/>
        <v/>
      </c>
      <c r="P7253" s="25" t="str">
        <f t="shared" si="925"/>
        <v/>
      </c>
    </row>
    <row r="7254" spans="1:16" x14ac:dyDescent="0.25">
      <c r="A7254" s="23" t="str">
        <f>IF(A7253="","",IF(O7253&gt;0.1,A7253,IF(A7253=MAX('entry data'!$B$8:$B$17),"",A7253+1)))</f>
        <v/>
      </c>
      <c r="B7254" s="23" t="str">
        <f t="shared" si="926"/>
        <v/>
      </c>
      <c r="C7254" s="23" t="str">
        <f>IF(ISERROR(VLOOKUP(A7254,'entry data'!B:G,6,0)),"",VLOOKUP(A7254,'entry data'!B:G,6,0))</f>
        <v/>
      </c>
      <c r="D7254" s="23" t="str">
        <f>IF(ISERROR(VLOOKUP(A7254,'entry data'!B:C,2,0)),"",VLOOKUP(A7254,'entry data'!B:C,2,0))</f>
        <v/>
      </c>
      <c r="E7254" s="23" t="str">
        <f>IF(ISERROR(VLOOKUP(A7254,'entry data'!B:E,4,0)),"",VLOOKUP(A7254,'entry data'!B:E,4,0))</f>
        <v/>
      </c>
      <c r="F7254" s="25" t="str">
        <f>IF(A7254="","",IF(ISERROR(VLOOKUP(A7254,'entry data'!B:F,5,0)),"",VLOOKUP(A7254,'entry data'!B:F,5,0)))</f>
        <v/>
      </c>
      <c r="G7254" s="26" t="str">
        <f>IF(A7254="","",IF(ISERROR(VLOOKUP(A7254,'entry data'!B:H,7,0)),"",VLOOKUP(A7254,'entry data'!B:H,7,0)))</f>
        <v/>
      </c>
      <c r="H7254" s="27" t="str">
        <f>IF(A7254="","",IF(B7254=1,VLOOKUP(A7254,'entry data'!B:D,3,0),I7253))</f>
        <v/>
      </c>
      <c r="I7254" s="28" t="str">
        <f t="shared" si="919"/>
        <v/>
      </c>
      <c r="J7254" s="23" t="str">
        <f t="shared" si="920"/>
        <v/>
      </c>
      <c r="K7254" s="25" t="str">
        <f t="shared" si="921"/>
        <v/>
      </c>
      <c r="L7254" s="25" t="str">
        <f t="shared" si="922"/>
        <v/>
      </c>
      <c r="M7254" s="25" t="str">
        <f t="shared" si="924"/>
        <v/>
      </c>
      <c r="N7254" s="25" t="str">
        <f>IF(A7254="","",IF(K7254&lt;VLOOKUP(A7254,'entry data'!B:G,6,0),K7254+M7254,VLOOKUP(A7254,'entry data'!B:G,6,0)))</f>
        <v/>
      </c>
      <c r="O7254" s="25" t="str">
        <f t="shared" si="923"/>
        <v/>
      </c>
      <c r="P7254" s="25" t="str">
        <f t="shared" si="925"/>
        <v/>
      </c>
    </row>
    <row r="7255" spans="1:16" x14ac:dyDescent="0.25">
      <c r="A7255" s="23" t="str">
        <f>IF(A7254="","",IF(O7254&gt;0.1,A7254,IF(A7254=MAX('entry data'!$B$8:$B$17),"",A7254+1)))</f>
        <v/>
      </c>
      <c r="B7255" s="23" t="str">
        <f t="shared" si="926"/>
        <v/>
      </c>
      <c r="C7255" s="23" t="str">
        <f>IF(ISERROR(VLOOKUP(A7255,'entry data'!B:G,6,0)),"",VLOOKUP(A7255,'entry data'!B:G,6,0))</f>
        <v/>
      </c>
      <c r="D7255" s="23" t="str">
        <f>IF(ISERROR(VLOOKUP(A7255,'entry data'!B:C,2,0)),"",VLOOKUP(A7255,'entry data'!B:C,2,0))</f>
        <v/>
      </c>
      <c r="E7255" s="23" t="str">
        <f>IF(ISERROR(VLOOKUP(A7255,'entry data'!B:E,4,0)),"",VLOOKUP(A7255,'entry data'!B:E,4,0))</f>
        <v/>
      </c>
      <c r="F7255" s="25" t="str">
        <f>IF(A7255="","",IF(ISERROR(VLOOKUP(A7255,'entry data'!B:F,5,0)),"",VLOOKUP(A7255,'entry data'!B:F,5,0)))</f>
        <v/>
      </c>
      <c r="G7255" s="26" t="str">
        <f>IF(A7255="","",IF(ISERROR(VLOOKUP(A7255,'entry data'!B:H,7,0)),"",VLOOKUP(A7255,'entry data'!B:H,7,0)))</f>
        <v/>
      </c>
      <c r="H7255" s="27" t="str">
        <f>IF(A7255="","",IF(B7255=1,VLOOKUP(A7255,'entry data'!B:D,3,0),I7254))</f>
        <v/>
      </c>
      <c r="I7255" s="28" t="str">
        <f t="shared" ref="I7255:I7318" si="927">IF(A7255="","",IF(E7255="weekly",7,IF(E7255="fortnightly",14,DATE(IF(MONTH(H7255)=12,YEAR(H7255)+1,YEAR(H7255)),IF(MONTH(H7255)=12,1,MONTH(H7255)+1),DAY(H7255))-H7255))+H7255)</f>
        <v/>
      </c>
      <c r="J7255" s="23" t="str">
        <f t="shared" ref="J7255:J7318" si="928">IF(A7255="","",IF(MONTH(I7255)&lt;10,YEAR(I7255)&amp;"-0"&amp;MONTH(I7255),YEAR(I7255)&amp;"-"&amp;MONTH(I7255)))</f>
        <v/>
      </c>
      <c r="K7255" s="25" t="str">
        <f t="shared" ref="K7255:K7318" si="929">IF(A7255="","",IF(B7255=1,F7255,O7254))</f>
        <v/>
      </c>
      <c r="L7255" s="25" t="str">
        <f t="shared" ref="L7255:L7318" si="930">IF(A7255="","",N7255-M7255)</f>
        <v/>
      </c>
      <c r="M7255" s="25" t="str">
        <f t="shared" si="924"/>
        <v/>
      </c>
      <c r="N7255" s="25" t="str">
        <f>IF(A7255="","",IF(K7255&lt;VLOOKUP(A7255,'entry data'!B:G,6,0),K7255+M7255,VLOOKUP(A7255,'entry data'!B:G,6,0)))</f>
        <v/>
      </c>
      <c r="O7255" s="25" t="str">
        <f t="shared" ref="O7255:O7318" si="931">IF(A7255="","",K7255-L7255)</f>
        <v/>
      </c>
      <c r="P7255" s="25" t="str">
        <f t="shared" si="925"/>
        <v/>
      </c>
    </row>
    <row r="7256" spans="1:16" x14ac:dyDescent="0.25">
      <c r="A7256" s="23" t="str">
        <f>IF(A7255="","",IF(O7255&gt;0.1,A7255,IF(A7255=MAX('entry data'!$B$8:$B$17),"",A7255+1)))</f>
        <v/>
      </c>
      <c r="B7256" s="23" t="str">
        <f t="shared" si="926"/>
        <v/>
      </c>
      <c r="C7256" s="23" t="str">
        <f>IF(ISERROR(VLOOKUP(A7256,'entry data'!B:G,6,0)),"",VLOOKUP(A7256,'entry data'!B:G,6,0))</f>
        <v/>
      </c>
      <c r="D7256" s="23" t="str">
        <f>IF(ISERROR(VLOOKUP(A7256,'entry data'!B:C,2,0)),"",VLOOKUP(A7256,'entry data'!B:C,2,0))</f>
        <v/>
      </c>
      <c r="E7256" s="23" t="str">
        <f>IF(ISERROR(VLOOKUP(A7256,'entry data'!B:E,4,0)),"",VLOOKUP(A7256,'entry data'!B:E,4,0))</f>
        <v/>
      </c>
      <c r="F7256" s="25" t="str">
        <f>IF(A7256="","",IF(ISERROR(VLOOKUP(A7256,'entry data'!B:F,5,0)),"",VLOOKUP(A7256,'entry data'!B:F,5,0)))</f>
        <v/>
      </c>
      <c r="G7256" s="26" t="str">
        <f>IF(A7256="","",IF(ISERROR(VLOOKUP(A7256,'entry data'!B:H,7,0)),"",VLOOKUP(A7256,'entry data'!B:H,7,0)))</f>
        <v/>
      </c>
      <c r="H7256" s="27" t="str">
        <f>IF(A7256="","",IF(B7256=1,VLOOKUP(A7256,'entry data'!B:D,3,0),I7255))</f>
        <v/>
      </c>
      <c r="I7256" s="28" t="str">
        <f t="shared" si="927"/>
        <v/>
      </c>
      <c r="J7256" s="23" t="str">
        <f t="shared" si="928"/>
        <v/>
      </c>
      <c r="K7256" s="25" t="str">
        <f t="shared" si="929"/>
        <v/>
      </c>
      <c r="L7256" s="25" t="str">
        <f t="shared" si="930"/>
        <v/>
      </c>
      <c r="M7256" s="25" t="str">
        <f t="shared" si="924"/>
        <v/>
      </c>
      <c r="N7256" s="25" t="str">
        <f>IF(A7256="","",IF(K7256&lt;VLOOKUP(A7256,'entry data'!B:G,6,0),K7256+M7256,VLOOKUP(A7256,'entry data'!B:G,6,0)))</f>
        <v/>
      </c>
      <c r="O7256" s="25" t="str">
        <f t="shared" si="931"/>
        <v/>
      </c>
      <c r="P7256" s="25" t="str">
        <f t="shared" si="925"/>
        <v/>
      </c>
    </row>
    <row r="7257" spans="1:16" x14ac:dyDescent="0.25">
      <c r="A7257" s="23" t="str">
        <f>IF(A7256="","",IF(O7256&gt;0.1,A7256,IF(A7256=MAX('entry data'!$B$8:$B$17),"",A7256+1)))</f>
        <v/>
      </c>
      <c r="B7257" s="23" t="str">
        <f t="shared" si="926"/>
        <v/>
      </c>
      <c r="C7257" s="23" t="str">
        <f>IF(ISERROR(VLOOKUP(A7257,'entry data'!B:G,6,0)),"",VLOOKUP(A7257,'entry data'!B:G,6,0))</f>
        <v/>
      </c>
      <c r="D7257" s="23" t="str">
        <f>IF(ISERROR(VLOOKUP(A7257,'entry data'!B:C,2,0)),"",VLOOKUP(A7257,'entry data'!B:C,2,0))</f>
        <v/>
      </c>
      <c r="E7257" s="23" t="str">
        <f>IF(ISERROR(VLOOKUP(A7257,'entry data'!B:E,4,0)),"",VLOOKUP(A7257,'entry data'!B:E,4,0))</f>
        <v/>
      </c>
      <c r="F7257" s="25" t="str">
        <f>IF(A7257="","",IF(ISERROR(VLOOKUP(A7257,'entry data'!B:F,5,0)),"",VLOOKUP(A7257,'entry data'!B:F,5,0)))</f>
        <v/>
      </c>
      <c r="G7257" s="26" t="str">
        <f>IF(A7257="","",IF(ISERROR(VLOOKUP(A7257,'entry data'!B:H,7,0)),"",VLOOKUP(A7257,'entry data'!B:H,7,0)))</f>
        <v/>
      </c>
      <c r="H7257" s="27" t="str">
        <f>IF(A7257="","",IF(B7257=1,VLOOKUP(A7257,'entry data'!B:D,3,0),I7256))</f>
        <v/>
      </c>
      <c r="I7257" s="28" t="str">
        <f t="shared" si="927"/>
        <v/>
      </c>
      <c r="J7257" s="23" t="str">
        <f t="shared" si="928"/>
        <v/>
      </c>
      <c r="K7257" s="25" t="str">
        <f t="shared" si="929"/>
        <v/>
      </c>
      <c r="L7257" s="25" t="str">
        <f t="shared" si="930"/>
        <v/>
      </c>
      <c r="M7257" s="25" t="str">
        <f t="shared" si="924"/>
        <v/>
      </c>
      <c r="N7257" s="25" t="str">
        <f>IF(A7257="","",IF(K7257&lt;VLOOKUP(A7257,'entry data'!B:G,6,0),K7257+M7257,VLOOKUP(A7257,'entry data'!B:G,6,0)))</f>
        <v/>
      </c>
      <c r="O7257" s="25" t="str">
        <f t="shared" si="931"/>
        <v/>
      </c>
      <c r="P7257" s="25" t="str">
        <f t="shared" si="925"/>
        <v/>
      </c>
    </row>
    <row r="7258" spans="1:16" x14ac:dyDescent="0.25">
      <c r="A7258" s="23" t="str">
        <f>IF(A7257="","",IF(O7257&gt;0.1,A7257,IF(A7257=MAX('entry data'!$B$8:$B$17),"",A7257+1)))</f>
        <v/>
      </c>
      <c r="B7258" s="23" t="str">
        <f t="shared" si="926"/>
        <v/>
      </c>
      <c r="C7258" s="23" t="str">
        <f>IF(ISERROR(VLOOKUP(A7258,'entry data'!B:G,6,0)),"",VLOOKUP(A7258,'entry data'!B:G,6,0))</f>
        <v/>
      </c>
      <c r="D7258" s="23" t="str">
        <f>IF(ISERROR(VLOOKUP(A7258,'entry data'!B:C,2,0)),"",VLOOKUP(A7258,'entry data'!B:C,2,0))</f>
        <v/>
      </c>
      <c r="E7258" s="23" t="str">
        <f>IF(ISERROR(VLOOKUP(A7258,'entry data'!B:E,4,0)),"",VLOOKUP(A7258,'entry data'!B:E,4,0))</f>
        <v/>
      </c>
      <c r="F7258" s="25" t="str">
        <f>IF(A7258="","",IF(ISERROR(VLOOKUP(A7258,'entry data'!B:F,5,0)),"",VLOOKUP(A7258,'entry data'!B:F,5,0)))</f>
        <v/>
      </c>
      <c r="G7258" s="26" t="str">
        <f>IF(A7258="","",IF(ISERROR(VLOOKUP(A7258,'entry data'!B:H,7,0)),"",VLOOKUP(A7258,'entry data'!B:H,7,0)))</f>
        <v/>
      </c>
      <c r="H7258" s="27" t="str">
        <f>IF(A7258="","",IF(B7258=1,VLOOKUP(A7258,'entry data'!B:D,3,0),I7257))</f>
        <v/>
      </c>
      <c r="I7258" s="28" t="str">
        <f t="shared" si="927"/>
        <v/>
      </c>
      <c r="J7258" s="23" t="str">
        <f t="shared" si="928"/>
        <v/>
      </c>
      <c r="K7258" s="25" t="str">
        <f t="shared" si="929"/>
        <v/>
      </c>
      <c r="L7258" s="25" t="str">
        <f t="shared" si="930"/>
        <v/>
      </c>
      <c r="M7258" s="25" t="str">
        <f t="shared" si="924"/>
        <v/>
      </c>
      <c r="N7258" s="25" t="str">
        <f>IF(A7258="","",IF(K7258&lt;VLOOKUP(A7258,'entry data'!B:G,6,0),K7258+M7258,VLOOKUP(A7258,'entry data'!B:G,6,0)))</f>
        <v/>
      </c>
      <c r="O7258" s="25" t="str">
        <f t="shared" si="931"/>
        <v/>
      </c>
      <c r="P7258" s="25" t="str">
        <f t="shared" si="925"/>
        <v/>
      </c>
    </row>
    <row r="7259" spans="1:16" x14ac:dyDescent="0.25">
      <c r="A7259" s="23" t="str">
        <f>IF(A7258="","",IF(O7258&gt;0.1,A7258,IF(A7258=MAX('entry data'!$B$8:$B$17),"",A7258+1)))</f>
        <v/>
      </c>
      <c r="B7259" s="23" t="str">
        <f t="shared" si="926"/>
        <v/>
      </c>
      <c r="C7259" s="23" t="str">
        <f>IF(ISERROR(VLOOKUP(A7259,'entry data'!B:G,6,0)),"",VLOOKUP(A7259,'entry data'!B:G,6,0))</f>
        <v/>
      </c>
      <c r="D7259" s="23" t="str">
        <f>IF(ISERROR(VLOOKUP(A7259,'entry data'!B:C,2,0)),"",VLOOKUP(A7259,'entry data'!B:C,2,0))</f>
        <v/>
      </c>
      <c r="E7259" s="23" t="str">
        <f>IF(ISERROR(VLOOKUP(A7259,'entry data'!B:E,4,0)),"",VLOOKUP(A7259,'entry data'!B:E,4,0))</f>
        <v/>
      </c>
      <c r="F7259" s="25" t="str">
        <f>IF(A7259="","",IF(ISERROR(VLOOKUP(A7259,'entry data'!B:F,5,0)),"",VLOOKUP(A7259,'entry data'!B:F,5,0)))</f>
        <v/>
      </c>
      <c r="G7259" s="26" t="str">
        <f>IF(A7259="","",IF(ISERROR(VLOOKUP(A7259,'entry data'!B:H,7,0)),"",VLOOKUP(A7259,'entry data'!B:H,7,0)))</f>
        <v/>
      </c>
      <c r="H7259" s="27" t="str">
        <f>IF(A7259="","",IF(B7259=1,VLOOKUP(A7259,'entry data'!B:D,3,0),I7258))</f>
        <v/>
      </c>
      <c r="I7259" s="28" t="str">
        <f t="shared" si="927"/>
        <v/>
      </c>
      <c r="J7259" s="23" t="str">
        <f t="shared" si="928"/>
        <v/>
      </c>
      <c r="K7259" s="25" t="str">
        <f t="shared" si="929"/>
        <v/>
      </c>
      <c r="L7259" s="25" t="str">
        <f t="shared" si="930"/>
        <v/>
      </c>
      <c r="M7259" s="25" t="str">
        <f t="shared" si="924"/>
        <v/>
      </c>
      <c r="N7259" s="25" t="str">
        <f>IF(A7259="","",IF(K7259&lt;VLOOKUP(A7259,'entry data'!B:G,6,0),K7259+M7259,VLOOKUP(A7259,'entry data'!B:G,6,0)))</f>
        <v/>
      </c>
      <c r="O7259" s="25" t="str">
        <f t="shared" si="931"/>
        <v/>
      </c>
      <c r="P7259" s="25" t="str">
        <f t="shared" si="925"/>
        <v/>
      </c>
    </row>
    <row r="7260" spans="1:16" x14ac:dyDescent="0.25">
      <c r="A7260" s="23" t="str">
        <f>IF(A7259="","",IF(O7259&gt;0.1,A7259,IF(A7259=MAX('entry data'!$B$8:$B$17),"",A7259+1)))</f>
        <v/>
      </c>
      <c r="B7260" s="23" t="str">
        <f t="shared" si="926"/>
        <v/>
      </c>
      <c r="C7260" s="23" t="str">
        <f>IF(ISERROR(VLOOKUP(A7260,'entry data'!B:G,6,0)),"",VLOOKUP(A7260,'entry data'!B:G,6,0))</f>
        <v/>
      </c>
      <c r="D7260" s="23" t="str">
        <f>IF(ISERROR(VLOOKUP(A7260,'entry data'!B:C,2,0)),"",VLOOKUP(A7260,'entry data'!B:C,2,0))</f>
        <v/>
      </c>
      <c r="E7260" s="23" t="str">
        <f>IF(ISERROR(VLOOKUP(A7260,'entry data'!B:E,4,0)),"",VLOOKUP(A7260,'entry data'!B:E,4,0))</f>
        <v/>
      </c>
      <c r="F7260" s="25" t="str">
        <f>IF(A7260="","",IF(ISERROR(VLOOKUP(A7260,'entry data'!B:F,5,0)),"",VLOOKUP(A7260,'entry data'!B:F,5,0)))</f>
        <v/>
      </c>
      <c r="G7260" s="26" t="str">
        <f>IF(A7260="","",IF(ISERROR(VLOOKUP(A7260,'entry data'!B:H,7,0)),"",VLOOKUP(A7260,'entry data'!B:H,7,0)))</f>
        <v/>
      </c>
      <c r="H7260" s="27" t="str">
        <f>IF(A7260="","",IF(B7260=1,VLOOKUP(A7260,'entry data'!B:D,3,0),I7259))</f>
        <v/>
      </c>
      <c r="I7260" s="28" t="str">
        <f t="shared" si="927"/>
        <v/>
      </c>
      <c r="J7260" s="23" t="str">
        <f t="shared" si="928"/>
        <v/>
      </c>
      <c r="K7260" s="25" t="str">
        <f t="shared" si="929"/>
        <v/>
      </c>
      <c r="L7260" s="25" t="str">
        <f t="shared" si="930"/>
        <v/>
      </c>
      <c r="M7260" s="25" t="str">
        <f t="shared" si="924"/>
        <v/>
      </c>
      <c r="N7260" s="25" t="str">
        <f>IF(A7260="","",IF(K7260&lt;VLOOKUP(A7260,'entry data'!B:G,6,0),K7260+M7260,VLOOKUP(A7260,'entry data'!B:G,6,0)))</f>
        <v/>
      </c>
      <c r="O7260" s="25" t="str">
        <f t="shared" si="931"/>
        <v/>
      </c>
      <c r="P7260" s="25" t="str">
        <f t="shared" si="925"/>
        <v/>
      </c>
    </row>
    <row r="7261" spans="1:16" x14ac:dyDescent="0.25">
      <c r="A7261" s="23" t="str">
        <f>IF(A7260="","",IF(O7260&gt;0.1,A7260,IF(A7260=MAX('entry data'!$B$8:$B$17),"",A7260+1)))</f>
        <v/>
      </c>
      <c r="B7261" s="23" t="str">
        <f t="shared" si="926"/>
        <v/>
      </c>
      <c r="C7261" s="23" t="str">
        <f>IF(ISERROR(VLOOKUP(A7261,'entry data'!B:G,6,0)),"",VLOOKUP(A7261,'entry data'!B:G,6,0))</f>
        <v/>
      </c>
      <c r="D7261" s="23" t="str">
        <f>IF(ISERROR(VLOOKUP(A7261,'entry data'!B:C,2,0)),"",VLOOKUP(A7261,'entry data'!B:C,2,0))</f>
        <v/>
      </c>
      <c r="E7261" s="23" t="str">
        <f>IF(ISERROR(VLOOKUP(A7261,'entry data'!B:E,4,0)),"",VLOOKUP(A7261,'entry data'!B:E,4,0))</f>
        <v/>
      </c>
      <c r="F7261" s="25" t="str">
        <f>IF(A7261="","",IF(ISERROR(VLOOKUP(A7261,'entry data'!B:F,5,0)),"",VLOOKUP(A7261,'entry data'!B:F,5,0)))</f>
        <v/>
      </c>
      <c r="G7261" s="26" t="str">
        <f>IF(A7261="","",IF(ISERROR(VLOOKUP(A7261,'entry data'!B:H,7,0)),"",VLOOKUP(A7261,'entry data'!B:H,7,0)))</f>
        <v/>
      </c>
      <c r="H7261" s="27" t="str">
        <f>IF(A7261="","",IF(B7261=1,VLOOKUP(A7261,'entry data'!B:D,3,0),I7260))</f>
        <v/>
      </c>
      <c r="I7261" s="28" t="str">
        <f t="shared" si="927"/>
        <v/>
      </c>
      <c r="J7261" s="23" t="str">
        <f t="shared" si="928"/>
        <v/>
      </c>
      <c r="K7261" s="25" t="str">
        <f t="shared" si="929"/>
        <v/>
      </c>
      <c r="L7261" s="25" t="str">
        <f t="shared" si="930"/>
        <v/>
      </c>
      <c r="M7261" s="25" t="str">
        <f t="shared" si="924"/>
        <v/>
      </c>
      <c r="N7261" s="25" t="str">
        <f>IF(A7261="","",IF(K7261&lt;VLOOKUP(A7261,'entry data'!B:G,6,0),K7261+M7261,VLOOKUP(A7261,'entry data'!B:G,6,0)))</f>
        <v/>
      </c>
      <c r="O7261" s="25" t="str">
        <f t="shared" si="931"/>
        <v/>
      </c>
      <c r="P7261" s="25" t="str">
        <f t="shared" si="925"/>
        <v/>
      </c>
    </row>
    <row r="7262" spans="1:16" x14ac:dyDescent="0.25">
      <c r="A7262" s="23" t="str">
        <f>IF(A7261="","",IF(O7261&gt;0.1,A7261,IF(A7261=MAX('entry data'!$B$8:$B$17),"",A7261+1)))</f>
        <v/>
      </c>
      <c r="B7262" s="23" t="str">
        <f t="shared" si="926"/>
        <v/>
      </c>
      <c r="C7262" s="23" t="str">
        <f>IF(ISERROR(VLOOKUP(A7262,'entry data'!B:G,6,0)),"",VLOOKUP(A7262,'entry data'!B:G,6,0))</f>
        <v/>
      </c>
      <c r="D7262" s="23" t="str">
        <f>IF(ISERROR(VLOOKUP(A7262,'entry data'!B:C,2,0)),"",VLOOKUP(A7262,'entry data'!B:C,2,0))</f>
        <v/>
      </c>
      <c r="E7262" s="23" t="str">
        <f>IF(ISERROR(VLOOKUP(A7262,'entry data'!B:E,4,0)),"",VLOOKUP(A7262,'entry data'!B:E,4,0))</f>
        <v/>
      </c>
      <c r="F7262" s="25" t="str">
        <f>IF(A7262="","",IF(ISERROR(VLOOKUP(A7262,'entry data'!B:F,5,0)),"",VLOOKUP(A7262,'entry data'!B:F,5,0)))</f>
        <v/>
      </c>
      <c r="G7262" s="26" t="str">
        <f>IF(A7262="","",IF(ISERROR(VLOOKUP(A7262,'entry data'!B:H,7,0)),"",VLOOKUP(A7262,'entry data'!B:H,7,0)))</f>
        <v/>
      </c>
      <c r="H7262" s="27" t="str">
        <f>IF(A7262="","",IF(B7262=1,VLOOKUP(A7262,'entry data'!B:D,3,0),I7261))</f>
        <v/>
      </c>
      <c r="I7262" s="28" t="str">
        <f t="shared" si="927"/>
        <v/>
      </c>
      <c r="J7262" s="23" t="str">
        <f t="shared" si="928"/>
        <v/>
      </c>
      <c r="K7262" s="25" t="str">
        <f t="shared" si="929"/>
        <v/>
      </c>
      <c r="L7262" s="25" t="str">
        <f t="shared" si="930"/>
        <v/>
      </c>
      <c r="M7262" s="25" t="str">
        <f t="shared" si="924"/>
        <v/>
      </c>
      <c r="N7262" s="25" t="str">
        <f>IF(A7262="","",IF(K7262&lt;VLOOKUP(A7262,'entry data'!B:G,6,0),K7262+M7262,VLOOKUP(A7262,'entry data'!B:G,6,0)))</f>
        <v/>
      </c>
      <c r="O7262" s="25" t="str">
        <f t="shared" si="931"/>
        <v/>
      </c>
      <c r="P7262" s="25" t="str">
        <f t="shared" si="925"/>
        <v/>
      </c>
    </row>
    <row r="7263" spans="1:16" x14ac:dyDescent="0.25">
      <c r="A7263" s="23" t="str">
        <f>IF(A7262="","",IF(O7262&gt;0.1,A7262,IF(A7262=MAX('entry data'!$B$8:$B$17),"",A7262+1)))</f>
        <v/>
      </c>
      <c r="B7263" s="23" t="str">
        <f t="shared" si="926"/>
        <v/>
      </c>
      <c r="C7263" s="23" t="str">
        <f>IF(ISERROR(VLOOKUP(A7263,'entry data'!B:G,6,0)),"",VLOOKUP(A7263,'entry data'!B:G,6,0))</f>
        <v/>
      </c>
      <c r="D7263" s="23" t="str">
        <f>IF(ISERROR(VLOOKUP(A7263,'entry data'!B:C,2,0)),"",VLOOKUP(A7263,'entry data'!B:C,2,0))</f>
        <v/>
      </c>
      <c r="E7263" s="23" t="str">
        <f>IF(ISERROR(VLOOKUP(A7263,'entry data'!B:E,4,0)),"",VLOOKUP(A7263,'entry data'!B:E,4,0))</f>
        <v/>
      </c>
      <c r="F7263" s="25" t="str">
        <f>IF(A7263="","",IF(ISERROR(VLOOKUP(A7263,'entry data'!B:F,5,0)),"",VLOOKUP(A7263,'entry data'!B:F,5,0)))</f>
        <v/>
      </c>
      <c r="G7263" s="26" t="str">
        <f>IF(A7263="","",IF(ISERROR(VLOOKUP(A7263,'entry data'!B:H,7,0)),"",VLOOKUP(A7263,'entry data'!B:H,7,0)))</f>
        <v/>
      </c>
      <c r="H7263" s="27" t="str">
        <f>IF(A7263="","",IF(B7263=1,VLOOKUP(A7263,'entry data'!B:D,3,0),I7262))</f>
        <v/>
      </c>
      <c r="I7263" s="28" t="str">
        <f t="shared" si="927"/>
        <v/>
      </c>
      <c r="J7263" s="23" t="str">
        <f t="shared" si="928"/>
        <v/>
      </c>
      <c r="K7263" s="25" t="str">
        <f t="shared" si="929"/>
        <v/>
      </c>
      <c r="L7263" s="25" t="str">
        <f t="shared" si="930"/>
        <v/>
      </c>
      <c r="M7263" s="25" t="str">
        <f t="shared" si="924"/>
        <v/>
      </c>
      <c r="N7263" s="25" t="str">
        <f>IF(A7263="","",IF(K7263&lt;VLOOKUP(A7263,'entry data'!B:G,6,0),K7263+M7263,VLOOKUP(A7263,'entry data'!B:G,6,0)))</f>
        <v/>
      </c>
      <c r="O7263" s="25" t="str">
        <f t="shared" si="931"/>
        <v/>
      </c>
      <c r="P7263" s="25" t="str">
        <f t="shared" si="925"/>
        <v/>
      </c>
    </row>
    <row r="7264" spans="1:16" x14ac:dyDescent="0.25">
      <c r="A7264" s="23" t="str">
        <f>IF(A7263="","",IF(O7263&gt;0.1,A7263,IF(A7263=MAX('entry data'!$B$8:$B$17),"",A7263+1)))</f>
        <v/>
      </c>
      <c r="B7264" s="23" t="str">
        <f t="shared" si="926"/>
        <v/>
      </c>
      <c r="C7264" s="23" t="str">
        <f>IF(ISERROR(VLOOKUP(A7264,'entry data'!B:G,6,0)),"",VLOOKUP(A7264,'entry data'!B:G,6,0))</f>
        <v/>
      </c>
      <c r="D7264" s="23" t="str">
        <f>IF(ISERROR(VLOOKUP(A7264,'entry data'!B:C,2,0)),"",VLOOKUP(A7264,'entry data'!B:C,2,0))</f>
        <v/>
      </c>
      <c r="E7264" s="23" t="str">
        <f>IF(ISERROR(VLOOKUP(A7264,'entry data'!B:E,4,0)),"",VLOOKUP(A7264,'entry data'!B:E,4,0))</f>
        <v/>
      </c>
      <c r="F7264" s="25" t="str">
        <f>IF(A7264="","",IF(ISERROR(VLOOKUP(A7264,'entry data'!B:F,5,0)),"",VLOOKUP(A7264,'entry data'!B:F,5,0)))</f>
        <v/>
      </c>
      <c r="G7264" s="26" t="str">
        <f>IF(A7264="","",IF(ISERROR(VLOOKUP(A7264,'entry data'!B:H,7,0)),"",VLOOKUP(A7264,'entry data'!B:H,7,0)))</f>
        <v/>
      </c>
      <c r="H7264" s="27" t="str">
        <f>IF(A7264="","",IF(B7264=1,VLOOKUP(A7264,'entry data'!B:D,3,0),I7263))</f>
        <v/>
      </c>
      <c r="I7264" s="28" t="str">
        <f t="shared" si="927"/>
        <v/>
      </c>
      <c r="J7264" s="23" t="str">
        <f t="shared" si="928"/>
        <v/>
      </c>
      <c r="K7264" s="25" t="str">
        <f t="shared" si="929"/>
        <v/>
      </c>
      <c r="L7264" s="25" t="str">
        <f t="shared" si="930"/>
        <v/>
      </c>
      <c r="M7264" s="25" t="str">
        <f t="shared" si="924"/>
        <v/>
      </c>
      <c r="N7264" s="25" t="str">
        <f>IF(A7264="","",IF(K7264&lt;VLOOKUP(A7264,'entry data'!B:G,6,0),K7264+M7264,VLOOKUP(A7264,'entry data'!B:G,6,0)))</f>
        <v/>
      </c>
      <c r="O7264" s="25" t="str">
        <f t="shared" si="931"/>
        <v/>
      </c>
      <c r="P7264" s="25" t="str">
        <f t="shared" si="925"/>
        <v/>
      </c>
    </row>
    <row r="7265" spans="1:16" x14ac:dyDescent="0.25">
      <c r="A7265" s="23" t="str">
        <f>IF(A7264="","",IF(O7264&gt;0.1,A7264,IF(A7264=MAX('entry data'!$B$8:$B$17),"",A7264+1)))</f>
        <v/>
      </c>
      <c r="B7265" s="23" t="str">
        <f t="shared" si="926"/>
        <v/>
      </c>
      <c r="C7265" s="23" t="str">
        <f>IF(ISERROR(VLOOKUP(A7265,'entry data'!B:G,6,0)),"",VLOOKUP(A7265,'entry data'!B:G,6,0))</f>
        <v/>
      </c>
      <c r="D7265" s="23" t="str">
        <f>IF(ISERROR(VLOOKUP(A7265,'entry data'!B:C,2,0)),"",VLOOKUP(A7265,'entry data'!B:C,2,0))</f>
        <v/>
      </c>
      <c r="E7265" s="23" t="str">
        <f>IF(ISERROR(VLOOKUP(A7265,'entry data'!B:E,4,0)),"",VLOOKUP(A7265,'entry data'!B:E,4,0))</f>
        <v/>
      </c>
      <c r="F7265" s="25" t="str">
        <f>IF(A7265="","",IF(ISERROR(VLOOKUP(A7265,'entry data'!B:F,5,0)),"",VLOOKUP(A7265,'entry data'!B:F,5,0)))</f>
        <v/>
      </c>
      <c r="G7265" s="26" t="str">
        <f>IF(A7265="","",IF(ISERROR(VLOOKUP(A7265,'entry data'!B:H,7,0)),"",VLOOKUP(A7265,'entry data'!B:H,7,0)))</f>
        <v/>
      </c>
      <c r="H7265" s="27" t="str">
        <f>IF(A7265="","",IF(B7265=1,VLOOKUP(A7265,'entry data'!B:D,3,0),I7264))</f>
        <v/>
      </c>
      <c r="I7265" s="28" t="str">
        <f t="shared" si="927"/>
        <v/>
      </c>
      <c r="J7265" s="23" t="str">
        <f t="shared" si="928"/>
        <v/>
      </c>
      <c r="K7265" s="25" t="str">
        <f t="shared" si="929"/>
        <v/>
      </c>
      <c r="L7265" s="25" t="str">
        <f t="shared" si="930"/>
        <v/>
      </c>
      <c r="M7265" s="25" t="str">
        <f t="shared" si="924"/>
        <v/>
      </c>
      <c r="N7265" s="25" t="str">
        <f>IF(A7265="","",IF(K7265&lt;VLOOKUP(A7265,'entry data'!B:G,6,0),K7265+M7265,VLOOKUP(A7265,'entry data'!B:G,6,0)))</f>
        <v/>
      </c>
      <c r="O7265" s="25" t="str">
        <f t="shared" si="931"/>
        <v/>
      </c>
      <c r="P7265" s="25" t="str">
        <f t="shared" si="925"/>
        <v/>
      </c>
    </row>
    <row r="7266" spans="1:16" x14ac:dyDescent="0.25">
      <c r="A7266" s="23" t="str">
        <f>IF(A7265="","",IF(O7265&gt;0.1,A7265,IF(A7265=MAX('entry data'!$B$8:$B$17),"",A7265+1)))</f>
        <v/>
      </c>
      <c r="B7266" s="23" t="str">
        <f t="shared" si="926"/>
        <v/>
      </c>
      <c r="C7266" s="23" t="str">
        <f>IF(ISERROR(VLOOKUP(A7266,'entry data'!B:G,6,0)),"",VLOOKUP(A7266,'entry data'!B:G,6,0))</f>
        <v/>
      </c>
      <c r="D7266" s="23" t="str">
        <f>IF(ISERROR(VLOOKUP(A7266,'entry data'!B:C,2,0)),"",VLOOKUP(A7266,'entry data'!B:C,2,0))</f>
        <v/>
      </c>
      <c r="E7266" s="23" t="str">
        <f>IF(ISERROR(VLOOKUP(A7266,'entry data'!B:E,4,0)),"",VLOOKUP(A7266,'entry data'!B:E,4,0))</f>
        <v/>
      </c>
      <c r="F7266" s="25" t="str">
        <f>IF(A7266="","",IF(ISERROR(VLOOKUP(A7266,'entry data'!B:F,5,0)),"",VLOOKUP(A7266,'entry data'!B:F,5,0)))</f>
        <v/>
      </c>
      <c r="G7266" s="26" t="str">
        <f>IF(A7266="","",IF(ISERROR(VLOOKUP(A7266,'entry data'!B:H,7,0)),"",VLOOKUP(A7266,'entry data'!B:H,7,0)))</f>
        <v/>
      </c>
      <c r="H7266" s="27" t="str">
        <f>IF(A7266="","",IF(B7266=1,VLOOKUP(A7266,'entry data'!B:D,3,0),I7265))</f>
        <v/>
      </c>
      <c r="I7266" s="28" t="str">
        <f t="shared" si="927"/>
        <v/>
      </c>
      <c r="J7266" s="23" t="str">
        <f t="shared" si="928"/>
        <v/>
      </c>
      <c r="K7266" s="25" t="str">
        <f t="shared" si="929"/>
        <v/>
      </c>
      <c r="L7266" s="25" t="str">
        <f t="shared" si="930"/>
        <v/>
      </c>
      <c r="M7266" s="25" t="str">
        <f t="shared" si="924"/>
        <v/>
      </c>
      <c r="N7266" s="25" t="str">
        <f>IF(A7266="","",IF(K7266&lt;VLOOKUP(A7266,'entry data'!B:G,6,0),K7266+M7266,VLOOKUP(A7266,'entry data'!B:G,6,0)))</f>
        <v/>
      </c>
      <c r="O7266" s="25" t="str">
        <f t="shared" si="931"/>
        <v/>
      </c>
      <c r="P7266" s="25" t="str">
        <f t="shared" si="925"/>
        <v/>
      </c>
    </row>
    <row r="7267" spans="1:16" x14ac:dyDescent="0.25">
      <c r="A7267" s="23" t="str">
        <f>IF(A7266="","",IF(O7266&gt;0.1,A7266,IF(A7266=MAX('entry data'!$B$8:$B$17),"",A7266+1)))</f>
        <v/>
      </c>
      <c r="B7267" s="23" t="str">
        <f t="shared" si="926"/>
        <v/>
      </c>
      <c r="C7267" s="23" t="str">
        <f>IF(ISERROR(VLOOKUP(A7267,'entry data'!B:G,6,0)),"",VLOOKUP(A7267,'entry data'!B:G,6,0))</f>
        <v/>
      </c>
      <c r="D7267" s="23" t="str">
        <f>IF(ISERROR(VLOOKUP(A7267,'entry data'!B:C,2,0)),"",VLOOKUP(A7267,'entry data'!B:C,2,0))</f>
        <v/>
      </c>
      <c r="E7267" s="23" t="str">
        <f>IF(ISERROR(VLOOKUP(A7267,'entry data'!B:E,4,0)),"",VLOOKUP(A7267,'entry data'!B:E,4,0))</f>
        <v/>
      </c>
      <c r="F7267" s="25" t="str">
        <f>IF(A7267="","",IF(ISERROR(VLOOKUP(A7267,'entry data'!B:F,5,0)),"",VLOOKUP(A7267,'entry data'!B:F,5,0)))</f>
        <v/>
      </c>
      <c r="G7267" s="26" t="str">
        <f>IF(A7267="","",IF(ISERROR(VLOOKUP(A7267,'entry data'!B:H,7,0)),"",VLOOKUP(A7267,'entry data'!B:H,7,0)))</f>
        <v/>
      </c>
      <c r="H7267" s="27" t="str">
        <f>IF(A7267="","",IF(B7267=1,VLOOKUP(A7267,'entry data'!B:D,3,0),I7266))</f>
        <v/>
      </c>
      <c r="I7267" s="28" t="str">
        <f t="shared" si="927"/>
        <v/>
      </c>
      <c r="J7267" s="23" t="str">
        <f t="shared" si="928"/>
        <v/>
      </c>
      <c r="K7267" s="25" t="str">
        <f t="shared" si="929"/>
        <v/>
      </c>
      <c r="L7267" s="25" t="str">
        <f t="shared" si="930"/>
        <v/>
      </c>
      <c r="M7267" s="25" t="str">
        <f t="shared" si="924"/>
        <v/>
      </c>
      <c r="N7267" s="25" t="str">
        <f>IF(A7267="","",IF(K7267&lt;VLOOKUP(A7267,'entry data'!B:G,6,0),K7267+M7267,VLOOKUP(A7267,'entry data'!B:G,6,0)))</f>
        <v/>
      </c>
      <c r="O7267" s="25" t="str">
        <f t="shared" si="931"/>
        <v/>
      </c>
      <c r="P7267" s="25" t="str">
        <f t="shared" si="925"/>
        <v/>
      </c>
    </row>
    <row r="7268" spans="1:16" x14ac:dyDescent="0.25">
      <c r="A7268" s="23" t="str">
        <f>IF(A7267="","",IF(O7267&gt;0.1,A7267,IF(A7267=MAX('entry data'!$B$8:$B$17),"",A7267+1)))</f>
        <v/>
      </c>
      <c r="B7268" s="23" t="str">
        <f t="shared" si="926"/>
        <v/>
      </c>
      <c r="C7268" s="23" t="str">
        <f>IF(ISERROR(VLOOKUP(A7268,'entry data'!B:G,6,0)),"",VLOOKUP(A7268,'entry data'!B:G,6,0))</f>
        <v/>
      </c>
      <c r="D7268" s="23" t="str">
        <f>IF(ISERROR(VLOOKUP(A7268,'entry data'!B:C,2,0)),"",VLOOKUP(A7268,'entry data'!B:C,2,0))</f>
        <v/>
      </c>
      <c r="E7268" s="23" t="str">
        <f>IF(ISERROR(VLOOKUP(A7268,'entry data'!B:E,4,0)),"",VLOOKUP(A7268,'entry data'!B:E,4,0))</f>
        <v/>
      </c>
      <c r="F7268" s="25" t="str">
        <f>IF(A7268="","",IF(ISERROR(VLOOKUP(A7268,'entry data'!B:F,5,0)),"",VLOOKUP(A7268,'entry data'!B:F,5,0)))</f>
        <v/>
      </c>
      <c r="G7268" s="26" t="str">
        <f>IF(A7268="","",IF(ISERROR(VLOOKUP(A7268,'entry data'!B:H,7,0)),"",VLOOKUP(A7268,'entry data'!B:H,7,0)))</f>
        <v/>
      </c>
      <c r="H7268" s="27" t="str">
        <f>IF(A7268="","",IF(B7268=1,VLOOKUP(A7268,'entry data'!B:D,3,0),I7267))</f>
        <v/>
      </c>
      <c r="I7268" s="28" t="str">
        <f t="shared" si="927"/>
        <v/>
      </c>
      <c r="J7268" s="23" t="str">
        <f t="shared" si="928"/>
        <v/>
      </c>
      <c r="K7268" s="25" t="str">
        <f t="shared" si="929"/>
        <v/>
      </c>
      <c r="L7268" s="25" t="str">
        <f t="shared" si="930"/>
        <v/>
      </c>
      <c r="M7268" s="25" t="str">
        <f t="shared" si="924"/>
        <v/>
      </c>
      <c r="N7268" s="25" t="str">
        <f>IF(A7268="","",IF(K7268&lt;VLOOKUP(A7268,'entry data'!B:G,6,0),K7268+M7268,VLOOKUP(A7268,'entry data'!B:G,6,0)))</f>
        <v/>
      </c>
      <c r="O7268" s="25" t="str">
        <f t="shared" si="931"/>
        <v/>
      </c>
      <c r="P7268" s="25" t="str">
        <f t="shared" si="925"/>
        <v/>
      </c>
    </row>
    <row r="7269" spans="1:16" x14ac:dyDescent="0.25">
      <c r="A7269" s="23" t="str">
        <f>IF(A7268="","",IF(O7268&gt;0.1,A7268,IF(A7268=MAX('entry data'!$B$8:$B$17),"",A7268+1)))</f>
        <v/>
      </c>
      <c r="B7269" s="23" t="str">
        <f t="shared" si="926"/>
        <v/>
      </c>
      <c r="C7269" s="23" t="str">
        <f>IF(ISERROR(VLOOKUP(A7269,'entry data'!B:G,6,0)),"",VLOOKUP(A7269,'entry data'!B:G,6,0))</f>
        <v/>
      </c>
      <c r="D7269" s="23" t="str">
        <f>IF(ISERROR(VLOOKUP(A7269,'entry data'!B:C,2,0)),"",VLOOKUP(A7269,'entry data'!B:C,2,0))</f>
        <v/>
      </c>
      <c r="E7269" s="23" t="str">
        <f>IF(ISERROR(VLOOKUP(A7269,'entry data'!B:E,4,0)),"",VLOOKUP(A7269,'entry data'!B:E,4,0))</f>
        <v/>
      </c>
      <c r="F7269" s="25" t="str">
        <f>IF(A7269="","",IF(ISERROR(VLOOKUP(A7269,'entry data'!B:F,5,0)),"",VLOOKUP(A7269,'entry data'!B:F,5,0)))</f>
        <v/>
      </c>
      <c r="G7269" s="26" t="str">
        <f>IF(A7269="","",IF(ISERROR(VLOOKUP(A7269,'entry data'!B:H,7,0)),"",VLOOKUP(A7269,'entry data'!B:H,7,0)))</f>
        <v/>
      </c>
      <c r="H7269" s="27" t="str">
        <f>IF(A7269="","",IF(B7269=1,VLOOKUP(A7269,'entry data'!B:D,3,0),I7268))</f>
        <v/>
      </c>
      <c r="I7269" s="28" t="str">
        <f t="shared" si="927"/>
        <v/>
      </c>
      <c r="J7269" s="23" t="str">
        <f t="shared" si="928"/>
        <v/>
      </c>
      <c r="K7269" s="25" t="str">
        <f t="shared" si="929"/>
        <v/>
      </c>
      <c r="L7269" s="25" t="str">
        <f t="shared" si="930"/>
        <v/>
      </c>
      <c r="M7269" s="25" t="str">
        <f t="shared" si="924"/>
        <v/>
      </c>
      <c r="N7269" s="25" t="str">
        <f>IF(A7269="","",IF(K7269&lt;VLOOKUP(A7269,'entry data'!B:G,6,0),K7269+M7269,VLOOKUP(A7269,'entry data'!B:G,6,0)))</f>
        <v/>
      </c>
      <c r="O7269" s="25" t="str">
        <f t="shared" si="931"/>
        <v/>
      </c>
      <c r="P7269" s="25" t="str">
        <f t="shared" si="925"/>
        <v/>
      </c>
    </row>
    <row r="7270" spans="1:16" x14ac:dyDescent="0.25">
      <c r="A7270" s="23" t="str">
        <f>IF(A7269="","",IF(O7269&gt;0.1,A7269,IF(A7269=MAX('entry data'!$B$8:$B$17),"",A7269+1)))</f>
        <v/>
      </c>
      <c r="B7270" s="23" t="str">
        <f t="shared" si="926"/>
        <v/>
      </c>
      <c r="C7270" s="23" t="str">
        <f>IF(ISERROR(VLOOKUP(A7270,'entry data'!B:G,6,0)),"",VLOOKUP(A7270,'entry data'!B:G,6,0))</f>
        <v/>
      </c>
      <c r="D7270" s="23" t="str">
        <f>IF(ISERROR(VLOOKUP(A7270,'entry data'!B:C,2,0)),"",VLOOKUP(A7270,'entry data'!B:C,2,0))</f>
        <v/>
      </c>
      <c r="E7270" s="23" t="str">
        <f>IF(ISERROR(VLOOKUP(A7270,'entry data'!B:E,4,0)),"",VLOOKUP(A7270,'entry data'!B:E,4,0))</f>
        <v/>
      </c>
      <c r="F7270" s="25" t="str">
        <f>IF(A7270="","",IF(ISERROR(VLOOKUP(A7270,'entry data'!B:F,5,0)),"",VLOOKUP(A7270,'entry data'!B:F,5,0)))</f>
        <v/>
      </c>
      <c r="G7270" s="26" t="str">
        <f>IF(A7270="","",IF(ISERROR(VLOOKUP(A7270,'entry data'!B:H,7,0)),"",VLOOKUP(A7270,'entry data'!B:H,7,0)))</f>
        <v/>
      </c>
      <c r="H7270" s="27" t="str">
        <f>IF(A7270="","",IF(B7270=1,VLOOKUP(A7270,'entry data'!B:D,3,0),I7269))</f>
        <v/>
      </c>
      <c r="I7270" s="28" t="str">
        <f t="shared" si="927"/>
        <v/>
      </c>
      <c r="J7270" s="23" t="str">
        <f t="shared" si="928"/>
        <v/>
      </c>
      <c r="K7270" s="25" t="str">
        <f t="shared" si="929"/>
        <v/>
      </c>
      <c r="L7270" s="25" t="str">
        <f t="shared" si="930"/>
        <v/>
      </c>
      <c r="M7270" s="25" t="str">
        <f t="shared" si="924"/>
        <v/>
      </c>
      <c r="N7270" s="25" t="str">
        <f>IF(A7270="","",IF(K7270&lt;VLOOKUP(A7270,'entry data'!B:G,6,0),K7270+M7270,VLOOKUP(A7270,'entry data'!B:G,6,0)))</f>
        <v/>
      </c>
      <c r="O7270" s="25" t="str">
        <f t="shared" si="931"/>
        <v/>
      </c>
      <c r="P7270" s="25" t="str">
        <f t="shared" si="925"/>
        <v/>
      </c>
    </row>
    <row r="7271" spans="1:16" x14ac:dyDescent="0.25">
      <c r="A7271" s="23" t="str">
        <f>IF(A7270="","",IF(O7270&gt;0.1,A7270,IF(A7270=MAX('entry data'!$B$8:$B$17),"",A7270+1)))</f>
        <v/>
      </c>
      <c r="B7271" s="23" t="str">
        <f t="shared" si="926"/>
        <v/>
      </c>
      <c r="C7271" s="23" t="str">
        <f>IF(ISERROR(VLOOKUP(A7271,'entry data'!B:G,6,0)),"",VLOOKUP(A7271,'entry data'!B:G,6,0))</f>
        <v/>
      </c>
      <c r="D7271" s="23" t="str">
        <f>IF(ISERROR(VLOOKUP(A7271,'entry data'!B:C,2,0)),"",VLOOKUP(A7271,'entry data'!B:C,2,0))</f>
        <v/>
      </c>
      <c r="E7271" s="23" t="str">
        <f>IF(ISERROR(VLOOKUP(A7271,'entry data'!B:E,4,0)),"",VLOOKUP(A7271,'entry data'!B:E,4,0))</f>
        <v/>
      </c>
      <c r="F7271" s="25" t="str">
        <f>IF(A7271="","",IF(ISERROR(VLOOKUP(A7271,'entry data'!B:F,5,0)),"",VLOOKUP(A7271,'entry data'!B:F,5,0)))</f>
        <v/>
      </c>
      <c r="G7271" s="26" t="str">
        <f>IF(A7271="","",IF(ISERROR(VLOOKUP(A7271,'entry data'!B:H,7,0)),"",VLOOKUP(A7271,'entry data'!B:H,7,0)))</f>
        <v/>
      </c>
      <c r="H7271" s="27" t="str">
        <f>IF(A7271="","",IF(B7271=1,VLOOKUP(A7271,'entry data'!B:D,3,0),I7270))</f>
        <v/>
      </c>
      <c r="I7271" s="28" t="str">
        <f t="shared" si="927"/>
        <v/>
      </c>
      <c r="J7271" s="23" t="str">
        <f t="shared" si="928"/>
        <v/>
      </c>
      <c r="K7271" s="25" t="str">
        <f t="shared" si="929"/>
        <v/>
      </c>
      <c r="L7271" s="25" t="str">
        <f t="shared" si="930"/>
        <v/>
      </c>
      <c r="M7271" s="25" t="str">
        <f t="shared" si="924"/>
        <v/>
      </c>
      <c r="N7271" s="25" t="str">
        <f>IF(A7271="","",IF(K7271&lt;VLOOKUP(A7271,'entry data'!B:G,6,0),K7271+M7271,VLOOKUP(A7271,'entry data'!B:G,6,0)))</f>
        <v/>
      </c>
      <c r="O7271" s="25" t="str">
        <f t="shared" si="931"/>
        <v/>
      </c>
      <c r="P7271" s="25" t="str">
        <f t="shared" si="925"/>
        <v/>
      </c>
    </row>
    <row r="7272" spans="1:16" x14ac:dyDescent="0.25">
      <c r="A7272" s="23" t="str">
        <f>IF(A7271="","",IF(O7271&gt;0.1,A7271,IF(A7271=MAX('entry data'!$B$8:$B$17),"",A7271+1)))</f>
        <v/>
      </c>
      <c r="B7272" s="23" t="str">
        <f t="shared" si="926"/>
        <v/>
      </c>
      <c r="C7272" s="23" t="str">
        <f>IF(ISERROR(VLOOKUP(A7272,'entry data'!B:G,6,0)),"",VLOOKUP(A7272,'entry data'!B:G,6,0))</f>
        <v/>
      </c>
      <c r="D7272" s="23" t="str">
        <f>IF(ISERROR(VLOOKUP(A7272,'entry data'!B:C,2,0)),"",VLOOKUP(A7272,'entry data'!B:C,2,0))</f>
        <v/>
      </c>
      <c r="E7272" s="23" t="str">
        <f>IF(ISERROR(VLOOKUP(A7272,'entry data'!B:E,4,0)),"",VLOOKUP(A7272,'entry data'!B:E,4,0))</f>
        <v/>
      </c>
      <c r="F7272" s="25" t="str">
        <f>IF(A7272="","",IF(ISERROR(VLOOKUP(A7272,'entry data'!B:F,5,0)),"",VLOOKUP(A7272,'entry data'!B:F,5,0)))</f>
        <v/>
      </c>
      <c r="G7272" s="26" t="str">
        <f>IF(A7272="","",IF(ISERROR(VLOOKUP(A7272,'entry data'!B:H,7,0)),"",VLOOKUP(A7272,'entry data'!B:H,7,0)))</f>
        <v/>
      </c>
      <c r="H7272" s="27" t="str">
        <f>IF(A7272="","",IF(B7272=1,VLOOKUP(A7272,'entry data'!B:D,3,0),I7271))</f>
        <v/>
      </c>
      <c r="I7272" s="28" t="str">
        <f t="shared" si="927"/>
        <v/>
      </c>
      <c r="J7272" s="23" t="str">
        <f t="shared" si="928"/>
        <v/>
      </c>
      <c r="K7272" s="25" t="str">
        <f t="shared" si="929"/>
        <v/>
      </c>
      <c r="L7272" s="25" t="str">
        <f t="shared" si="930"/>
        <v/>
      </c>
      <c r="M7272" s="25" t="str">
        <f t="shared" si="924"/>
        <v/>
      </c>
      <c r="N7272" s="25" t="str">
        <f>IF(A7272="","",IF(K7272&lt;VLOOKUP(A7272,'entry data'!B:G,6,0),K7272+M7272,VLOOKUP(A7272,'entry data'!B:G,6,0)))</f>
        <v/>
      </c>
      <c r="O7272" s="25" t="str">
        <f t="shared" si="931"/>
        <v/>
      </c>
      <c r="P7272" s="25" t="str">
        <f t="shared" si="925"/>
        <v/>
      </c>
    </row>
    <row r="7273" spans="1:16" x14ac:dyDescent="0.25">
      <c r="A7273" s="23" t="str">
        <f>IF(A7272="","",IF(O7272&gt;0.1,A7272,IF(A7272=MAX('entry data'!$B$8:$B$17),"",A7272+1)))</f>
        <v/>
      </c>
      <c r="B7273" s="23" t="str">
        <f t="shared" si="926"/>
        <v/>
      </c>
      <c r="C7273" s="23" t="str">
        <f>IF(ISERROR(VLOOKUP(A7273,'entry data'!B:G,6,0)),"",VLOOKUP(A7273,'entry data'!B:G,6,0))</f>
        <v/>
      </c>
      <c r="D7273" s="23" t="str">
        <f>IF(ISERROR(VLOOKUP(A7273,'entry data'!B:C,2,0)),"",VLOOKUP(A7273,'entry data'!B:C,2,0))</f>
        <v/>
      </c>
      <c r="E7273" s="23" t="str">
        <f>IF(ISERROR(VLOOKUP(A7273,'entry data'!B:E,4,0)),"",VLOOKUP(A7273,'entry data'!B:E,4,0))</f>
        <v/>
      </c>
      <c r="F7273" s="25" t="str">
        <f>IF(A7273="","",IF(ISERROR(VLOOKUP(A7273,'entry data'!B:F,5,0)),"",VLOOKUP(A7273,'entry data'!B:F,5,0)))</f>
        <v/>
      </c>
      <c r="G7273" s="26" t="str">
        <f>IF(A7273="","",IF(ISERROR(VLOOKUP(A7273,'entry data'!B:H,7,0)),"",VLOOKUP(A7273,'entry data'!B:H,7,0)))</f>
        <v/>
      </c>
      <c r="H7273" s="27" t="str">
        <f>IF(A7273="","",IF(B7273=1,VLOOKUP(A7273,'entry data'!B:D,3,0),I7272))</f>
        <v/>
      </c>
      <c r="I7273" s="28" t="str">
        <f t="shared" si="927"/>
        <v/>
      </c>
      <c r="J7273" s="23" t="str">
        <f t="shared" si="928"/>
        <v/>
      </c>
      <c r="K7273" s="25" t="str">
        <f t="shared" si="929"/>
        <v/>
      </c>
      <c r="L7273" s="25" t="str">
        <f t="shared" si="930"/>
        <v/>
      </c>
      <c r="M7273" s="25" t="str">
        <f t="shared" si="924"/>
        <v/>
      </c>
      <c r="N7273" s="25" t="str">
        <f>IF(A7273="","",IF(K7273&lt;VLOOKUP(A7273,'entry data'!B:G,6,0),K7273+M7273,VLOOKUP(A7273,'entry data'!B:G,6,0)))</f>
        <v/>
      </c>
      <c r="O7273" s="25" t="str">
        <f t="shared" si="931"/>
        <v/>
      </c>
      <c r="P7273" s="25" t="str">
        <f t="shared" si="925"/>
        <v/>
      </c>
    </row>
    <row r="7274" spans="1:16" x14ac:dyDescent="0.25">
      <c r="A7274" s="23" t="str">
        <f>IF(A7273="","",IF(O7273&gt;0.1,A7273,IF(A7273=MAX('entry data'!$B$8:$B$17),"",A7273+1)))</f>
        <v/>
      </c>
      <c r="B7274" s="23" t="str">
        <f t="shared" si="926"/>
        <v/>
      </c>
      <c r="C7274" s="23" t="str">
        <f>IF(ISERROR(VLOOKUP(A7274,'entry data'!B:G,6,0)),"",VLOOKUP(A7274,'entry data'!B:G,6,0))</f>
        <v/>
      </c>
      <c r="D7274" s="23" t="str">
        <f>IF(ISERROR(VLOOKUP(A7274,'entry data'!B:C,2,0)),"",VLOOKUP(A7274,'entry data'!B:C,2,0))</f>
        <v/>
      </c>
      <c r="E7274" s="23" t="str">
        <f>IF(ISERROR(VLOOKUP(A7274,'entry data'!B:E,4,0)),"",VLOOKUP(A7274,'entry data'!B:E,4,0))</f>
        <v/>
      </c>
      <c r="F7274" s="25" t="str">
        <f>IF(A7274="","",IF(ISERROR(VLOOKUP(A7274,'entry data'!B:F,5,0)),"",VLOOKUP(A7274,'entry data'!B:F,5,0)))</f>
        <v/>
      </c>
      <c r="G7274" s="26" t="str">
        <f>IF(A7274="","",IF(ISERROR(VLOOKUP(A7274,'entry data'!B:H,7,0)),"",VLOOKUP(A7274,'entry data'!B:H,7,0)))</f>
        <v/>
      </c>
      <c r="H7274" s="27" t="str">
        <f>IF(A7274="","",IF(B7274=1,VLOOKUP(A7274,'entry data'!B:D,3,0),I7273))</f>
        <v/>
      </c>
      <c r="I7274" s="28" t="str">
        <f t="shared" si="927"/>
        <v/>
      </c>
      <c r="J7274" s="23" t="str">
        <f t="shared" si="928"/>
        <v/>
      </c>
      <c r="K7274" s="25" t="str">
        <f t="shared" si="929"/>
        <v/>
      </c>
      <c r="L7274" s="25" t="str">
        <f t="shared" si="930"/>
        <v/>
      </c>
      <c r="M7274" s="25" t="str">
        <f t="shared" si="924"/>
        <v/>
      </c>
      <c r="N7274" s="25" t="str">
        <f>IF(A7274="","",IF(K7274&lt;VLOOKUP(A7274,'entry data'!B:G,6,0),K7274+M7274,VLOOKUP(A7274,'entry data'!B:G,6,0)))</f>
        <v/>
      </c>
      <c r="O7274" s="25" t="str">
        <f t="shared" si="931"/>
        <v/>
      </c>
      <c r="P7274" s="25" t="str">
        <f t="shared" si="925"/>
        <v/>
      </c>
    </row>
    <row r="7275" spans="1:16" x14ac:dyDescent="0.25">
      <c r="A7275" s="23" t="str">
        <f>IF(A7274="","",IF(O7274&gt;0.1,A7274,IF(A7274=MAX('entry data'!$B$8:$B$17),"",A7274+1)))</f>
        <v/>
      </c>
      <c r="B7275" s="23" t="str">
        <f t="shared" si="926"/>
        <v/>
      </c>
      <c r="C7275" s="23" t="str">
        <f>IF(ISERROR(VLOOKUP(A7275,'entry data'!B:G,6,0)),"",VLOOKUP(A7275,'entry data'!B:G,6,0))</f>
        <v/>
      </c>
      <c r="D7275" s="23" t="str">
        <f>IF(ISERROR(VLOOKUP(A7275,'entry data'!B:C,2,0)),"",VLOOKUP(A7275,'entry data'!B:C,2,0))</f>
        <v/>
      </c>
      <c r="E7275" s="23" t="str">
        <f>IF(ISERROR(VLOOKUP(A7275,'entry data'!B:E,4,0)),"",VLOOKUP(A7275,'entry data'!B:E,4,0))</f>
        <v/>
      </c>
      <c r="F7275" s="25" t="str">
        <f>IF(A7275="","",IF(ISERROR(VLOOKUP(A7275,'entry data'!B:F,5,0)),"",VLOOKUP(A7275,'entry data'!B:F,5,0)))</f>
        <v/>
      </c>
      <c r="G7275" s="26" t="str">
        <f>IF(A7275="","",IF(ISERROR(VLOOKUP(A7275,'entry data'!B:H,7,0)),"",VLOOKUP(A7275,'entry data'!B:H,7,0)))</f>
        <v/>
      </c>
      <c r="H7275" s="27" t="str">
        <f>IF(A7275="","",IF(B7275=1,VLOOKUP(A7275,'entry data'!B:D,3,0),I7274))</f>
        <v/>
      </c>
      <c r="I7275" s="28" t="str">
        <f t="shared" si="927"/>
        <v/>
      </c>
      <c r="J7275" s="23" t="str">
        <f t="shared" si="928"/>
        <v/>
      </c>
      <c r="K7275" s="25" t="str">
        <f t="shared" si="929"/>
        <v/>
      </c>
      <c r="L7275" s="25" t="str">
        <f t="shared" si="930"/>
        <v/>
      </c>
      <c r="M7275" s="25" t="str">
        <f t="shared" si="924"/>
        <v/>
      </c>
      <c r="N7275" s="25" t="str">
        <f>IF(A7275="","",IF(K7275&lt;VLOOKUP(A7275,'entry data'!B:G,6,0),K7275+M7275,VLOOKUP(A7275,'entry data'!B:G,6,0)))</f>
        <v/>
      </c>
      <c r="O7275" s="25" t="str">
        <f t="shared" si="931"/>
        <v/>
      </c>
      <c r="P7275" s="25" t="str">
        <f t="shared" si="925"/>
        <v/>
      </c>
    </row>
    <row r="7276" spans="1:16" x14ac:dyDescent="0.25">
      <c r="A7276" s="23" t="str">
        <f>IF(A7275="","",IF(O7275&gt;0.1,A7275,IF(A7275=MAX('entry data'!$B$8:$B$17),"",A7275+1)))</f>
        <v/>
      </c>
      <c r="B7276" s="23" t="str">
        <f t="shared" si="926"/>
        <v/>
      </c>
      <c r="C7276" s="23" t="str">
        <f>IF(ISERROR(VLOOKUP(A7276,'entry data'!B:G,6,0)),"",VLOOKUP(A7276,'entry data'!B:G,6,0))</f>
        <v/>
      </c>
      <c r="D7276" s="23" t="str">
        <f>IF(ISERROR(VLOOKUP(A7276,'entry data'!B:C,2,0)),"",VLOOKUP(A7276,'entry data'!B:C,2,0))</f>
        <v/>
      </c>
      <c r="E7276" s="23" t="str">
        <f>IF(ISERROR(VLOOKUP(A7276,'entry data'!B:E,4,0)),"",VLOOKUP(A7276,'entry data'!B:E,4,0))</f>
        <v/>
      </c>
      <c r="F7276" s="25" t="str">
        <f>IF(A7276="","",IF(ISERROR(VLOOKUP(A7276,'entry data'!B:F,5,0)),"",VLOOKUP(A7276,'entry data'!B:F,5,0)))</f>
        <v/>
      </c>
      <c r="G7276" s="26" t="str">
        <f>IF(A7276="","",IF(ISERROR(VLOOKUP(A7276,'entry data'!B:H,7,0)),"",VLOOKUP(A7276,'entry data'!B:H,7,0)))</f>
        <v/>
      </c>
      <c r="H7276" s="27" t="str">
        <f>IF(A7276="","",IF(B7276=1,VLOOKUP(A7276,'entry data'!B:D,3,0),I7275))</f>
        <v/>
      </c>
      <c r="I7276" s="28" t="str">
        <f t="shared" si="927"/>
        <v/>
      </c>
      <c r="J7276" s="23" t="str">
        <f t="shared" si="928"/>
        <v/>
      </c>
      <c r="K7276" s="25" t="str">
        <f t="shared" si="929"/>
        <v/>
      </c>
      <c r="L7276" s="25" t="str">
        <f t="shared" si="930"/>
        <v/>
      </c>
      <c r="M7276" s="25" t="str">
        <f t="shared" si="924"/>
        <v/>
      </c>
      <c r="N7276" s="25" t="str">
        <f>IF(A7276="","",IF(K7276&lt;VLOOKUP(A7276,'entry data'!B:G,6,0),K7276+M7276,VLOOKUP(A7276,'entry data'!B:G,6,0)))</f>
        <v/>
      </c>
      <c r="O7276" s="25" t="str">
        <f t="shared" si="931"/>
        <v/>
      </c>
      <c r="P7276" s="25" t="str">
        <f t="shared" si="925"/>
        <v/>
      </c>
    </row>
    <row r="7277" spans="1:16" x14ac:dyDescent="0.25">
      <c r="A7277" s="23" t="str">
        <f>IF(A7276="","",IF(O7276&gt;0.1,A7276,IF(A7276=MAX('entry data'!$B$8:$B$17),"",A7276+1)))</f>
        <v/>
      </c>
      <c r="B7277" s="23" t="str">
        <f t="shared" si="926"/>
        <v/>
      </c>
      <c r="C7277" s="23" t="str">
        <f>IF(ISERROR(VLOOKUP(A7277,'entry data'!B:G,6,0)),"",VLOOKUP(A7277,'entry data'!B:G,6,0))</f>
        <v/>
      </c>
      <c r="D7277" s="23" t="str">
        <f>IF(ISERROR(VLOOKUP(A7277,'entry data'!B:C,2,0)),"",VLOOKUP(A7277,'entry data'!B:C,2,0))</f>
        <v/>
      </c>
      <c r="E7277" s="23" t="str">
        <f>IF(ISERROR(VLOOKUP(A7277,'entry data'!B:E,4,0)),"",VLOOKUP(A7277,'entry data'!B:E,4,0))</f>
        <v/>
      </c>
      <c r="F7277" s="25" t="str">
        <f>IF(A7277="","",IF(ISERROR(VLOOKUP(A7277,'entry data'!B:F,5,0)),"",VLOOKUP(A7277,'entry data'!B:F,5,0)))</f>
        <v/>
      </c>
      <c r="G7277" s="26" t="str">
        <f>IF(A7277="","",IF(ISERROR(VLOOKUP(A7277,'entry data'!B:H,7,0)),"",VLOOKUP(A7277,'entry data'!B:H,7,0)))</f>
        <v/>
      </c>
      <c r="H7277" s="27" t="str">
        <f>IF(A7277="","",IF(B7277=1,VLOOKUP(A7277,'entry data'!B:D,3,0),I7276))</f>
        <v/>
      </c>
      <c r="I7277" s="28" t="str">
        <f t="shared" si="927"/>
        <v/>
      </c>
      <c r="J7277" s="23" t="str">
        <f t="shared" si="928"/>
        <v/>
      </c>
      <c r="K7277" s="25" t="str">
        <f t="shared" si="929"/>
        <v/>
      </c>
      <c r="L7277" s="25" t="str">
        <f t="shared" si="930"/>
        <v/>
      </c>
      <c r="M7277" s="25" t="str">
        <f t="shared" si="924"/>
        <v/>
      </c>
      <c r="N7277" s="25" t="str">
        <f>IF(A7277="","",IF(K7277&lt;VLOOKUP(A7277,'entry data'!B:G,6,0),K7277+M7277,VLOOKUP(A7277,'entry data'!B:G,6,0)))</f>
        <v/>
      </c>
      <c r="O7277" s="25" t="str">
        <f t="shared" si="931"/>
        <v/>
      </c>
      <c r="P7277" s="25" t="str">
        <f t="shared" si="925"/>
        <v/>
      </c>
    </row>
    <row r="7278" spans="1:16" x14ac:dyDescent="0.25">
      <c r="A7278" s="23" t="str">
        <f>IF(A7277="","",IF(O7277&gt;0.1,A7277,IF(A7277=MAX('entry data'!$B$8:$B$17),"",A7277+1)))</f>
        <v/>
      </c>
      <c r="B7278" s="23" t="str">
        <f t="shared" si="926"/>
        <v/>
      </c>
      <c r="C7278" s="23" t="str">
        <f>IF(ISERROR(VLOOKUP(A7278,'entry data'!B:G,6,0)),"",VLOOKUP(A7278,'entry data'!B:G,6,0))</f>
        <v/>
      </c>
      <c r="D7278" s="23" t="str">
        <f>IF(ISERROR(VLOOKUP(A7278,'entry data'!B:C,2,0)),"",VLOOKUP(A7278,'entry data'!B:C,2,0))</f>
        <v/>
      </c>
      <c r="E7278" s="23" t="str">
        <f>IF(ISERROR(VLOOKUP(A7278,'entry data'!B:E,4,0)),"",VLOOKUP(A7278,'entry data'!B:E,4,0))</f>
        <v/>
      </c>
      <c r="F7278" s="25" t="str">
        <f>IF(A7278="","",IF(ISERROR(VLOOKUP(A7278,'entry data'!B:F,5,0)),"",VLOOKUP(A7278,'entry data'!B:F,5,0)))</f>
        <v/>
      </c>
      <c r="G7278" s="26" t="str">
        <f>IF(A7278="","",IF(ISERROR(VLOOKUP(A7278,'entry data'!B:H,7,0)),"",VLOOKUP(A7278,'entry data'!B:H,7,0)))</f>
        <v/>
      </c>
      <c r="H7278" s="27" t="str">
        <f>IF(A7278="","",IF(B7278=1,VLOOKUP(A7278,'entry data'!B:D,3,0),I7277))</f>
        <v/>
      </c>
      <c r="I7278" s="28" t="str">
        <f t="shared" si="927"/>
        <v/>
      </c>
      <c r="J7278" s="23" t="str">
        <f t="shared" si="928"/>
        <v/>
      </c>
      <c r="K7278" s="25" t="str">
        <f t="shared" si="929"/>
        <v/>
      </c>
      <c r="L7278" s="25" t="str">
        <f t="shared" si="930"/>
        <v/>
      </c>
      <c r="M7278" s="25" t="str">
        <f t="shared" si="924"/>
        <v/>
      </c>
      <c r="N7278" s="25" t="str">
        <f>IF(A7278="","",IF(K7278&lt;VLOOKUP(A7278,'entry data'!B:G,6,0),K7278+M7278,VLOOKUP(A7278,'entry data'!B:G,6,0)))</f>
        <v/>
      </c>
      <c r="O7278" s="25" t="str">
        <f t="shared" si="931"/>
        <v/>
      </c>
      <c r="P7278" s="25" t="str">
        <f t="shared" si="925"/>
        <v/>
      </c>
    </row>
    <row r="7279" spans="1:16" x14ac:dyDescent="0.25">
      <c r="A7279" s="23" t="str">
        <f>IF(A7278="","",IF(O7278&gt;0.1,A7278,IF(A7278=MAX('entry data'!$B$8:$B$17),"",A7278+1)))</f>
        <v/>
      </c>
      <c r="B7279" s="23" t="str">
        <f t="shared" si="926"/>
        <v/>
      </c>
      <c r="C7279" s="23" t="str">
        <f>IF(ISERROR(VLOOKUP(A7279,'entry data'!B:G,6,0)),"",VLOOKUP(A7279,'entry data'!B:G,6,0))</f>
        <v/>
      </c>
      <c r="D7279" s="23" t="str">
        <f>IF(ISERROR(VLOOKUP(A7279,'entry data'!B:C,2,0)),"",VLOOKUP(A7279,'entry data'!B:C,2,0))</f>
        <v/>
      </c>
      <c r="E7279" s="23" t="str">
        <f>IF(ISERROR(VLOOKUP(A7279,'entry data'!B:E,4,0)),"",VLOOKUP(A7279,'entry data'!B:E,4,0))</f>
        <v/>
      </c>
      <c r="F7279" s="25" t="str">
        <f>IF(A7279="","",IF(ISERROR(VLOOKUP(A7279,'entry data'!B:F,5,0)),"",VLOOKUP(A7279,'entry data'!B:F,5,0)))</f>
        <v/>
      </c>
      <c r="G7279" s="26" t="str">
        <f>IF(A7279="","",IF(ISERROR(VLOOKUP(A7279,'entry data'!B:H,7,0)),"",VLOOKUP(A7279,'entry data'!B:H,7,0)))</f>
        <v/>
      </c>
      <c r="H7279" s="27" t="str">
        <f>IF(A7279="","",IF(B7279=1,VLOOKUP(A7279,'entry data'!B:D,3,0),I7278))</f>
        <v/>
      </c>
      <c r="I7279" s="28" t="str">
        <f t="shared" si="927"/>
        <v/>
      </c>
      <c r="J7279" s="23" t="str">
        <f t="shared" si="928"/>
        <v/>
      </c>
      <c r="K7279" s="25" t="str">
        <f t="shared" si="929"/>
        <v/>
      </c>
      <c r="L7279" s="25" t="str">
        <f t="shared" si="930"/>
        <v/>
      </c>
      <c r="M7279" s="25" t="str">
        <f t="shared" si="924"/>
        <v/>
      </c>
      <c r="N7279" s="25" t="str">
        <f>IF(A7279="","",IF(K7279&lt;VLOOKUP(A7279,'entry data'!B:G,6,0),K7279+M7279,VLOOKUP(A7279,'entry data'!B:G,6,0)))</f>
        <v/>
      </c>
      <c r="O7279" s="25" t="str">
        <f t="shared" si="931"/>
        <v/>
      </c>
      <c r="P7279" s="25" t="str">
        <f t="shared" si="925"/>
        <v/>
      </c>
    </row>
    <row r="7280" spans="1:16" x14ac:dyDescent="0.25">
      <c r="A7280" s="23" t="str">
        <f>IF(A7279="","",IF(O7279&gt;0.1,A7279,IF(A7279=MAX('entry data'!$B$8:$B$17),"",A7279+1)))</f>
        <v/>
      </c>
      <c r="B7280" s="23" t="str">
        <f t="shared" si="926"/>
        <v/>
      </c>
      <c r="C7280" s="23" t="str">
        <f>IF(ISERROR(VLOOKUP(A7280,'entry data'!B:G,6,0)),"",VLOOKUP(A7280,'entry data'!B:G,6,0))</f>
        <v/>
      </c>
      <c r="D7280" s="23" t="str">
        <f>IF(ISERROR(VLOOKUP(A7280,'entry data'!B:C,2,0)),"",VLOOKUP(A7280,'entry data'!B:C,2,0))</f>
        <v/>
      </c>
      <c r="E7280" s="23" t="str">
        <f>IF(ISERROR(VLOOKUP(A7280,'entry data'!B:E,4,0)),"",VLOOKUP(A7280,'entry data'!B:E,4,0))</f>
        <v/>
      </c>
      <c r="F7280" s="25" t="str">
        <f>IF(A7280="","",IF(ISERROR(VLOOKUP(A7280,'entry data'!B:F,5,0)),"",VLOOKUP(A7280,'entry data'!B:F,5,0)))</f>
        <v/>
      </c>
      <c r="G7280" s="26" t="str">
        <f>IF(A7280="","",IF(ISERROR(VLOOKUP(A7280,'entry data'!B:H,7,0)),"",VLOOKUP(A7280,'entry data'!B:H,7,0)))</f>
        <v/>
      </c>
      <c r="H7280" s="27" t="str">
        <f>IF(A7280="","",IF(B7280=1,VLOOKUP(A7280,'entry data'!B:D,3,0),I7279))</f>
        <v/>
      </c>
      <c r="I7280" s="28" t="str">
        <f t="shared" si="927"/>
        <v/>
      </c>
      <c r="J7280" s="23" t="str">
        <f t="shared" si="928"/>
        <v/>
      </c>
      <c r="K7280" s="25" t="str">
        <f t="shared" si="929"/>
        <v/>
      </c>
      <c r="L7280" s="25" t="str">
        <f t="shared" si="930"/>
        <v/>
      </c>
      <c r="M7280" s="25" t="str">
        <f t="shared" si="924"/>
        <v/>
      </c>
      <c r="N7280" s="25" t="str">
        <f>IF(A7280="","",IF(K7280&lt;VLOOKUP(A7280,'entry data'!B:G,6,0),K7280+M7280,VLOOKUP(A7280,'entry data'!B:G,6,0)))</f>
        <v/>
      </c>
      <c r="O7280" s="25" t="str">
        <f t="shared" si="931"/>
        <v/>
      </c>
      <c r="P7280" s="25" t="str">
        <f t="shared" si="925"/>
        <v/>
      </c>
    </row>
    <row r="7281" spans="1:16" x14ac:dyDescent="0.25">
      <c r="A7281" s="23" t="str">
        <f>IF(A7280="","",IF(O7280&gt;0.1,A7280,IF(A7280=MAX('entry data'!$B$8:$B$17),"",A7280+1)))</f>
        <v/>
      </c>
      <c r="B7281" s="23" t="str">
        <f t="shared" si="926"/>
        <v/>
      </c>
      <c r="C7281" s="23" t="str">
        <f>IF(ISERROR(VLOOKUP(A7281,'entry data'!B:G,6,0)),"",VLOOKUP(A7281,'entry data'!B:G,6,0))</f>
        <v/>
      </c>
      <c r="D7281" s="23" t="str">
        <f>IF(ISERROR(VLOOKUP(A7281,'entry data'!B:C,2,0)),"",VLOOKUP(A7281,'entry data'!B:C,2,0))</f>
        <v/>
      </c>
      <c r="E7281" s="23" t="str">
        <f>IF(ISERROR(VLOOKUP(A7281,'entry data'!B:E,4,0)),"",VLOOKUP(A7281,'entry data'!B:E,4,0))</f>
        <v/>
      </c>
      <c r="F7281" s="25" t="str">
        <f>IF(A7281="","",IF(ISERROR(VLOOKUP(A7281,'entry data'!B:F,5,0)),"",VLOOKUP(A7281,'entry data'!B:F,5,0)))</f>
        <v/>
      </c>
      <c r="G7281" s="26" t="str">
        <f>IF(A7281="","",IF(ISERROR(VLOOKUP(A7281,'entry data'!B:H,7,0)),"",VLOOKUP(A7281,'entry data'!B:H,7,0)))</f>
        <v/>
      </c>
      <c r="H7281" s="27" t="str">
        <f>IF(A7281="","",IF(B7281=1,VLOOKUP(A7281,'entry data'!B:D,3,0),I7280))</f>
        <v/>
      </c>
      <c r="I7281" s="28" t="str">
        <f t="shared" si="927"/>
        <v/>
      </c>
      <c r="J7281" s="23" t="str">
        <f t="shared" si="928"/>
        <v/>
      </c>
      <c r="K7281" s="25" t="str">
        <f t="shared" si="929"/>
        <v/>
      </c>
      <c r="L7281" s="25" t="str">
        <f t="shared" si="930"/>
        <v/>
      </c>
      <c r="M7281" s="25" t="str">
        <f t="shared" si="924"/>
        <v/>
      </c>
      <c r="N7281" s="25" t="str">
        <f>IF(A7281="","",IF(K7281&lt;VLOOKUP(A7281,'entry data'!B:G,6,0),K7281+M7281,VLOOKUP(A7281,'entry data'!B:G,6,0)))</f>
        <v/>
      </c>
      <c r="O7281" s="25" t="str">
        <f t="shared" si="931"/>
        <v/>
      </c>
      <c r="P7281" s="25" t="str">
        <f t="shared" si="925"/>
        <v/>
      </c>
    </row>
    <row r="7282" spans="1:16" x14ac:dyDescent="0.25">
      <c r="A7282" s="23" t="str">
        <f>IF(A7281="","",IF(O7281&gt;0.1,A7281,IF(A7281=MAX('entry data'!$B$8:$B$17),"",A7281+1)))</f>
        <v/>
      </c>
      <c r="B7282" s="23" t="str">
        <f t="shared" si="926"/>
        <v/>
      </c>
      <c r="C7282" s="23" t="str">
        <f>IF(ISERROR(VLOOKUP(A7282,'entry data'!B:G,6,0)),"",VLOOKUP(A7282,'entry data'!B:G,6,0))</f>
        <v/>
      </c>
      <c r="D7282" s="23" t="str">
        <f>IF(ISERROR(VLOOKUP(A7282,'entry data'!B:C,2,0)),"",VLOOKUP(A7282,'entry data'!B:C,2,0))</f>
        <v/>
      </c>
      <c r="E7282" s="23" t="str">
        <f>IF(ISERROR(VLOOKUP(A7282,'entry data'!B:E,4,0)),"",VLOOKUP(A7282,'entry data'!B:E,4,0))</f>
        <v/>
      </c>
      <c r="F7282" s="25" t="str">
        <f>IF(A7282="","",IF(ISERROR(VLOOKUP(A7282,'entry data'!B:F,5,0)),"",VLOOKUP(A7282,'entry data'!B:F,5,0)))</f>
        <v/>
      </c>
      <c r="G7282" s="26" t="str">
        <f>IF(A7282="","",IF(ISERROR(VLOOKUP(A7282,'entry data'!B:H,7,0)),"",VLOOKUP(A7282,'entry data'!B:H,7,0)))</f>
        <v/>
      </c>
      <c r="H7282" s="27" t="str">
        <f>IF(A7282="","",IF(B7282=1,VLOOKUP(A7282,'entry data'!B:D,3,0),I7281))</f>
        <v/>
      </c>
      <c r="I7282" s="28" t="str">
        <f t="shared" si="927"/>
        <v/>
      </c>
      <c r="J7282" s="23" t="str">
        <f t="shared" si="928"/>
        <v/>
      </c>
      <c r="K7282" s="25" t="str">
        <f t="shared" si="929"/>
        <v/>
      </c>
      <c r="L7282" s="25" t="str">
        <f t="shared" si="930"/>
        <v/>
      </c>
      <c r="M7282" s="25" t="str">
        <f t="shared" si="924"/>
        <v/>
      </c>
      <c r="N7282" s="25" t="str">
        <f>IF(A7282="","",IF(K7282&lt;VLOOKUP(A7282,'entry data'!B:G,6,0),K7282+M7282,VLOOKUP(A7282,'entry data'!B:G,6,0)))</f>
        <v/>
      </c>
      <c r="O7282" s="25" t="str">
        <f t="shared" si="931"/>
        <v/>
      </c>
      <c r="P7282" s="25" t="str">
        <f t="shared" si="925"/>
        <v/>
      </c>
    </row>
    <row r="7283" spans="1:16" x14ac:dyDescent="0.25">
      <c r="A7283" s="23" t="str">
        <f>IF(A7282="","",IF(O7282&gt;0.1,A7282,IF(A7282=MAX('entry data'!$B$8:$B$17),"",A7282+1)))</f>
        <v/>
      </c>
      <c r="B7283" s="23" t="str">
        <f t="shared" si="926"/>
        <v/>
      </c>
      <c r="C7283" s="23" t="str">
        <f>IF(ISERROR(VLOOKUP(A7283,'entry data'!B:G,6,0)),"",VLOOKUP(A7283,'entry data'!B:G,6,0))</f>
        <v/>
      </c>
      <c r="D7283" s="23" t="str">
        <f>IF(ISERROR(VLOOKUP(A7283,'entry data'!B:C,2,0)),"",VLOOKUP(A7283,'entry data'!B:C,2,0))</f>
        <v/>
      </c>
      <c r="E7283" s="23" t="str">
        <f>IF(ISERROR(VLOOKUP(A7283,'entry data'!B:E,4,0)),"",VLOOKUP(A7283,'entry data'!B:E,4,0))</f>
        <v/>
      </c>
      <c r="F7283" s="25" t="str">
        <f>IF(A7283="","",IF(ISERROR(VLOOKUP(A7283,'entry data'!B:F,5,0)),"",VLOOKUP(A7283,'entry data'!B:F,5,0)))</f>
        <v/>
      </c>
      <c r="G7283" s="26" t="str">
        <f>IF(A7283="","",IF(ISERROR(VLOOKUP(A7283,'entry data'!B:H,7,0)),"",VLOOKUP(A7283,'entry data'!B:H,7,0)))</f>
        <v/>
      </c>
      <c r="H7283" s="27" t="str">
        <f>IF(A7283="","",IF(B7283=1,VLOOKUP(A7283,'entry data'!B:D,3,0),I7282))</f>
        <v/>
      </c>
      <c r="I7283" s="28" t="str">
        <f t="shared" si="927"/>
        <v/>
      </c>
      <c r="J7283" s="23" t="str">
        <f t="shared" si="928"/>
        <v/>
      </c>
      <c r="K7283" s="25" t="str">
        <f t="shared" si="929"/>
        <v/>
      </c>
      <c r="L7283" s="25" t="str">
        <f t="shared" si="930"/>
        <v/>
      </c>
      <c r="M7283" s="25" t="str">
        <f t="shared" si="924"/>
        <v/>
      </c>
      <c r="N7283" s="25" t="str">
        <f>IF(A7283="","",IF(K7283&lt;VLOOKUP(A7283,'entry data'!B:G,6,0),K7283+M7283,VLOOKUP(A7283,'entry data'!B:G,6,0)))</f>
        <v/>
      </c>
      <c r="O7283" s="25" t="str">
        <f t="shared" si="931"/>
        <v/>
      </c>
      <c r="P7283" s="25" t="str">
        <f t="shared" si="925"/>
        <v/>
      </c>
    </row>
    <row r="7284" spans="1:16" x14ac:dyDescent="0.25">
      <c r="A7284" s="23" t="str">
        <f>IF(A7283="","",IF(O7283&gt;0.1,A7283,IF(A7283=MAX('entry data'!$B$8:$B$17),"",A7283+1)))</f>
        <v/>
      </c>
      <c r="B7284" s="23" t="str">
        <f t="shared" si="926"/>
        <v/>
      </c>
      <c r="C7284" s="23" t="str">
        <f>IF(ISERROR(VLOOKUP(A7284,'entry data'!B:G,6,0)),"",VLOOKUP(A7284,'entry data'!B:G,6,0))</f>
        <v/>
      </c>
      <c r="D7284" s="23" t="str">
        <f>IF(ISERROR(VLOOKUP(A7284,'entry data'!B:C,2,0)),"",VLOOKUP(A7284,'entry data'!B:C,2,0))</f>
        <v/>
      </c>
      <c r="E7284" s="23" t="str">
        <f>IF(ISERROR(VLOOKUP(A7284,'entry data'!B:E,4,0)),"",VLOOKUP(A7284,'entry data'!B:E,4,0))</f>
        <v/>
      </c>
      <c r="F7284" s="25" t="str">
        <f>IF(A7284="","",IF(ISERROR(VLOOKUP(A7284,'entry data'!B:F,5,0)),"",VLOOKUP(A7284,'entry data'!B:F,5,0)))</f>
        <v/>
      </c>
      <c r="G7284" s="26" t="str">
        <f>IF(A7284="","",IF(ISERROR(VLOOKUP(A7284,'entry data'!B:H,7,0)),"",VLOOKUP(A7284,'entry data'!B:H,7,0)))</f>
        <v/>
      </c>
      <c r="H7284" s="27" t="str">
        <f>IF(A7284="","",IF(B7284=1,VLOOKUP(A7284,'entry data'!B:D,3,0),I7283))</f>
        <v/>
      </c>
      <c r="I7284" s="28" t="str">
        <f t="shared" si="927"/>
        <v/>
      </c>
      <c r="J7284" s="23" t="str">
        <f t="shared" si="928"/>
        <v/>
      </c>
      <c r="K7284" s="25" t="str">
        <f t="shared" si="929"/>
        <v/>
      </c>
      <c r="L7284" s="25" t="str">
        <f t="shared" si="930"/>
        <v/>
      </c>
      <c r="M7284" s="25" t="str">
        <f t="shared" si="924"/>
        <v/>
      </c>
      <c r="N7284" s="25" t="str">
        <f>IF(A7284="","",IF(K7284&lt;VLOOKUP(A7284,'entry data'!B:G,6,0),K7284+M7284,VLOOKUP(A7284,'entry data'!B:G,6,0)))</f>
        <v/>
      </c>
      <c r="O7284" s="25" t="str">
        <f t="shared" si="931"/>
        <v/>
      </c>
      <c r="P7284" s="25" t="str">
        <f t="shared" si="925"/>
        <v/>
      </c>
    </row>
    <row r="7285" spans="1:16" x14ac:dyDescent="0.25">
      <c r="A7285" s="23" t="str">
        <f>IF(A7284="","",IF(O7284&gt;0.1,A7284,IF(A7284=MAX('entry data'!$B$8:$B$17),"",A7284+1)))</f>
        <v/>
      </c>
      <c r="B7285" s="23" t="str">
        <f t="shared" si="926"/>
        <v/>
      </c>
      <c r="C7285" s="23" t="str">
        <f>IF(ISERROR(VLOOKUP(A7285,'entry data'!B:G,6,0)),"",VLOOKUP(A7285,'entry data'!B:G,6,0))</f>
        <v/>
      </c>
      <c r="D7285" s="23" t="str">
        <f>IF(ISERROR(VLOOKUP(A7285,'entry data'!B:C,2,0)),"",VLOOKUP(A7285,'entry data'!B:C,2,0))</f>
        <v/>
      </c>
      <c r="E7285" s="23" t="str">
        <f>IF(ISERROR(VLOOKUP(A7285,'entry data'!B:E,4,0)),"",VLOOKUP(A7285,'entry data'!B:E,4,0))</f>
        <v/>
      </c>
      <c r="F7285" s="25" t="str">
        <f>IF(A7285="","",IF(ISERROR(VLOOKUP(A7285,'entry data'!B:F,5,0)),"",VLOOKUP(A7285,'entry data'!B:F,5,0)))</f>
        <v/>
      </c>
      <c r="G7285" s="26" t="str">
        <f>IF(A7285="","",IF(ISERROR(VLOOKUP(A7285,'entry data'!B:H,7,0)),"",VLOOKUP(A7285,'entry data'!B:H,7,0)))</f>
        <v/>
      </c>
      <c r="H7285" s="27" t="str">
        <f>IF(A7285="","",IF(B7285=1,VLOOKUP(A7285,'entry data'!B:D,3,0),I7284))</f>
        <v/>
      </c>
      <c r="I7285" s="28" t="str">
        <f t="shared" si="927"/>
        <v/>
      </c>
      <c r="J7285" s="23" t="str">
        <f t="shared" si="928"/>
        <v/>
      </c>
      <c r="K7285" s="25" t="str">
        <f t="shared" si="929"/>
        <v/>
      </c>
      <c r="L7285" s="25" t="str">
        <f t="shared" si="930"/>
        <v/>
      </c>
      <c r="M7285" s="25" t="str">
        <f t="shared" si="924"/>
        <v/>
      </c>
      <c r="N7285" s="25" t="str">
        <f>IF(A7285="","",IF(K7285&lt;VLOOKUP(A7285,'entry data'!B:G,6,0),K7285+M7285,VLOOKUP(A7285,'entry data'!B:G,6,0)))</f>
        <v/>
      </c>
      <c r="O7285" s="25" t="str">
        <f t="shared" si="931"/>
        <v/>
      </c>
      <c r="P7285" s="25" t="str">
        <f t="shared" si="925"/>
        <v/>
      </c>
    </row>
    <row r="7286" spans="1:16" x14ac:dyDescent="0.25">
      <c r="A7286" s="23" t="str">
        <f>IF(A7285="","",IF(O7285&gt;0.1,A7285,IF(A7285=MAX('entry data'!$B$8:$B$17),"",A7285+1)))</f>
        <v/>
      </c>
      <c r="B7286" s="23" t="str">
        <f t="shared" si="926"/>
        <v/>
      </c>
      <c r="C7286" s="23" t="str">
        <f>IF(ISERROR(VLOOKUP(A7286,'entry data'!B:G,6,0)),"",VLOOKUP(A7286,'entry data'!B:G,6,0))</f>
        <v/>
      </c>
      <c r="D7286" s="23" t="str">
        <f>IF(ISERROR(VLOOKUP(A7286,'entry data'!B:C,2,0)),"",VLOOKUP(A7286,'entry data'!B:C,2,0))</f>
        <v/>
      </c>
      <c r="E7286" s="23" t="str">
        <f>IF(ISERROR(VLOOKUP(A7286,'entry data'!B:E,4,0)),"",VLOOKUP(A7286,'entry data'!B:E,4,0))</f>
        <v/>
      </c>
      <c r="F7286" s="25" t="str">
        <f>IF(A7286="","",IF(ISERROR(VLOOKUP(A7286,'entry data'!B:F,5,0)),"",VLOOKUP(A7286,'entry data'!B:F,5,0)))</f>
        <v/>
      </c>
      <c r="G7286" s="26" t="str">
        <f>IF(A7286="","",IF(ISERROR(VLOOKUP(A7286,'entry data'!B:H,7,0)),"",VLOOKUP(A7286,'entry data'!B:H,7,0)))</f>
        <v/>
      </c>
      <c r="H7286" s="27" t="str">
        <f>IF(A7286="","",IF(B7286=1,VLOOKUP(A7286,'entry data'!B:D,3,0),I7285))</f>
        <v/>
      </c>
      <c r="I7286" s="28" t="str">
        <f t="shared" si="927"/>
        <v/>
      </c>
      <c r="J7286" s="23" t="str">
        <f t="shared" si="928"/>
        <v/>
      </c>
      <c r="K7286" s="25" t="str">
        <f t="shared" si="929"/>
        <v/>
      </c>
      <c r="L7286" s="25" t="str">
        <f t="shared" si="930"/>
        <v/>
      </c>
      <c r="M7286" s="25" t="str">
        <f t="shared" si="924"/>
        <v/>
      </c>
      <c r="N7286" s="25" t="str">
        <f>IF(A7286="","",IF(K7286&lt;VLOOKUP(A7286,'entry data'!B:G,6,0),K7286+M7286,VLOOKUP(A7286,'entry data'!B:G,6,0)))</f>
        <v/>
      </c>
      <c r="O7286" s="25" t="str">
        <f t="shared" si="931"/>
        <v/>
      </c>
      <c r="P7286" s="25" t="str">
        <f t="shared" si="925"/>
        <v/>
      </c>
    </row>
    <row r="7287" spans="1:16" x14ac:dyDescent="0.25">
      <c r="A7287" s="23" t="str">
        <f>IF(A7286="","",IF(O7286&gt;0.1,A7286,IF(A7286=MAX('entry data'!$B$8:$B$17),"",A7286+1)))</f>
        <v/>
      </c>
      <c r="B7287" s="23" t="str">
        <f t="shared" si="926"/>
        <v/>
      </c>
      <c r="C7287" s="23" t="str">
        <f>IF(ISERROR(VLOOKUP(A7287,'entry data'!B:G,6,0)),"",VLOOKUP(A7287,'entry data'!B:G,6,0))</f>
        <v/>
      </c>
      <c r="D7287" s="23" t="str">
        <f>IF(ISERROR(VLOOKUP(A7287,'entry data'!B:C,2,0)),"",VLOOKUP(A7287,'entry data'!B:C,2,0))</f>
        <v/>
      </c>
      <c r="E7287" s="23" t="str">
        <f>IF(ISERROR(VLOOKUP(A7287,'entry data'!B:E,4,0)),"",VLOOKUP(A7287,'entry data'!B:E,4,0))</f>
        <v/>
      </c>
      <c r="F7287" s="25" t="str">
        <f>IF(A7287="","",IF(ISERROR(VLOOKUP(A7287,'entry data'!B:F,5,0)),"",VLOOKUP(A7287,'entry data'!B:F,5,0)))</f>
        <v/>
      </c>
      <c r="G7287" s="26" t="str">
        <f>IF(A7287="","",IF(ISERROR(VLOOKUP(A7287,'entry data'!B:H,7,0)),"",VLOOKUP(A7287,'entry data'!B:H,7,0)))</f>
        <v/>
      </c>
      <c r="H7287" s="27" t="str">
        <f>IF(A7287="","",IF(B7287=1,VLOOKUP(A7287,'entry data'!B:D,3,0),I7286))</f>
        <v/>
      </c>
      <c r="I7287" s="28" t="str">
        <f t="shared" si="927"/>
        <v/>
      </c>
      <c r="J7287" s="23" t="str">
        <f t="shared" si="928"/>
        <v/>
      </c>
      <c r="K7287" s="25" t="str">
        <f t="shared" si="929"/>
        <v/>
      </c>
      <c r="L7287" s="25" t="str">
        <f t="shared" si="930"/>
        <v/>
      </c>
      <c r="M7287" s="25" t="str">
        <f t="shared" si="924"/>
        <v/>
      </c>
      <c r="N7287" s="25" t="str">
        <f>IF(A7287="","",IF(K7287&lt;VLOOKUP(A7287,'entry data'!B:G,6,0),K7287+M7287,VLOOKUP(A7287,'entry data'!B:G,6,0)))</f>
        <v/>
      </c>
      <c r="O7287" s="25" t="str">
        <f t="shared" si="931"/>
        <v/>
      </c>
      <c r="P7287" s="25" t="str">
        <f t="shared" si="925"/>
        <v/>
      </c>
    </row>
    <row r="7288" spans="1:16" x14ac:dyDescent="0.25">
      <c r="A7288" s="23" t="str">
        <f>IF(A7287="","",IF(O7287&gt;0.1,A7287,IF(A7287=MAX('entry data'!$B$8:$B$17),"",A7287+1)))</f>
        <v/>
      </c>
      <c r="B7288" s="23" t="str">
        <f t="shared" si="926"/>
        <v/>
      </c>
      <c r="C7288" s="23" t="str">
        <f>IF(ISERROR(VLOOKUP(A7288,'entry data'!B:G,6,0)),"",VLOOKUP(A7288,'entry data'!B:G,6,0))</f>
        <v/>
      </c>
      <c r="D7288" s="23" t="str">
        <f>IF(ISERROR(VLOOKUP(A7288,'entry data'!B:C,2,0)),"",VLOOKUP(A7288,'entry data'!B:C,2,0))</f>
        <v/>
      </c>
      <c r="E7288" s="23" t="str">
        <f>IF(ISERROR(VLOOKUP(A7288,'entry data'!B:E,4,0)),"",VLOOKUP(A7288,'entry data'!B:E,4,0))</f>
        <v/>
      </c>
      <c r="F7288" s="25" t="str">
        <f>IF(A7288="","",IF(ISERROR(VLOOKUP(A7288,'entry data'!B:F,5,0)),"",VLOOKUP(A7288,'entry data'!B:F,5,0)))</f>
        <v/>
      </c>
      <c r="G7288" s="26" t="str">
        <f>IF(A7288="","",IF(ISERROR(VLOOKUP(A7288,'entry data'!B:H,7,0)),"",VLOOKUP(A7288,'entry data'!B:H,7,0)))</f>
        <v/>
      </c>
      <c r="H7288" s="27" t="str">
        <f>IF(A7288="","",IF(B7288=1,VLOOKUP(A7288,'entry data'!B:D,3,0),I7287))</f>
        <v/>
      </c>
      <c r="I7288" s="28" t="str">
        <f t="shared" si="927"/>
        <v/>
      </c>
      <c r="J7288" s="23" t="str">
        <f t="shared" si="928"/>
        <v/>
      </c>
      <c r="K7288" s="25" t="str">
        <f t="shared" si="929"/>
        <v/>
      </c>
      <c r="L7288" s="25" t="str">
        <f t="shared" si="930"/>
        <v/>
      </c>
      <c r="M7288" s="25" t="str">
        <f t="shared" si="924"/>
        <v/>
      </c>
      <c r="N7288" s="25" t="str">
        <f>IF(A7288="","",IF(K7288&lt;VLOOKUP(A7288,'entry data'!B:G,6,0),K7288+M7288,VLOOKUP(A7288,'entry data'!B:G,6,0)))</f>
        <v/>
      </c>
      <c r="O7288" s="25" t="str">
        <f t="shared" si="931"/>
        <v/>
      </c>
      <c r="P7288" s="25" t="str">
        <f t="shared" si="925"/>
        <v/>
      </c>
    </row>
    <row r="7289" spans="1:16" x14ac:dyDescent="0.25">
      <c r="A7289" s="23" t="str">
        <f>IF(A7288="","",IF(O7288&gt;0.1,A7288,IF(A7288=MAX('entry data'!$B$8:$B$17),"",A7288+1)))</f>
        <v/>
      </c>
      <c r="B7289" s="23" t="str">
        <f t="shared" si="926"/>
        <v/>
      </c>
      <c r="C7289" s="23" t="str">
        <f>IF(ISERROR(VLOOKUP(A7289,'entry data'!B:G,6,0)),"",VLOOKUP(A7289,'entry data'!B:G,6,0))</f>
        <v/>
      </c>
      <c r="D7289" s="23" t="str">
        <f>IF(ISERROR(VLOOKUP(A7289,'entry data'!B:C,2,0)),"",VLOOKUP(A7289,'entry data'!B:C,2,0))</f>
        <v/>
      </c>
      <c r="E7289" s="23" t="str">
        <f>IF(ISERROR(VLOOKUP(A7289,'entry data'!B:E,4,0)),"",VLOOKUP(A7289,'entry data'!B:E,4,0))</f>
        <v/>
      </c>
      <c r="F7289" s="25" t="str">
        <f>IF(A7289="","",IF(ISERROR(VLOOKUP(A7289,'entry data'!B:F,5,0)),"",VLOOKUP(A7289,'entry data'!B:F,5,0)))</f>
        <v/>
      </c>
      <c r="G7289" s="26" t="str">
        <f>IF(A7289="","",IF(ISERROR(VLOOKUP(A7289,'entry data'!B:H,7,0)),"",VLOOKUP(A7289,'entry data'!B:H,7,0)))</f>
        <v/>
      </c>
      <c r="H7289" s="27" t="str">
        <f>IF(A7289="","",IF(B7289=1,VLOOKUP(A7289,'entry data'!B:D,3,0),I7288))</f>
        <v/>
      </c>
      <c r="I7289" s="28" t="str">
        <f t="shared" si="927"/>
        <v/>
      </c>
      <c r="J7289" s="23" t="str">
        <f t="shared" si="928"/>
        <v/>
      </c>
      <c r="K7289" s="25" t="str">
        <f t="shared" si="929"/>
        <v/>
      </c>
      <c r="L7289" s="25" t="str">
        <f t="shared" si="930"/>
        <v/>
      </c>
      <c r="M7289" s="25" t="str">
        <f t="shared" si="924"/>
        <v/>
      </c>
      <c r="N7289" s="25" t="str">
        <f>IF(A7289="","",IF(K7289&lt;VLOOKUP(A7289,'entry data'!B:G,6,0),K7289+M7289,VLOOKUP(A7289,'entry data'!B:G,6,0)))</f>
        <v/>
      </c>
      <c r="O7289" s="25" t="str">
        <f t="shared" si="931"/>
        <v/>
      </c>
      <c r="P7289" s="25" t="str">
        <f t="shared" si="925"/>
        <v/>
      </c>
    </row>
    <row r="7290" spans="1:16" x14ac:dyDescent="0.25">
      <c r="A7290" s="23" t="str">
        <f>IF(A7289="","",IF(O7289&gt;0.1,A7289,IF(A7289=MAX('entry data'!$B$8:$B$17),"",A7289+1)))</f>
        <v/>
      </c>
      <c r="B7290" s="23" t="str">
        <f t="shared" si="926"/>
        <v/>
      </c>
      <c r="C7290" s="23" t="str">
        <f>IF(ISERROR(VLOOKUP(A7290,'entry data'!B:G,6,0)),"",VLOOKUP(A7290,'entry data'!B:G,6,0))</f>
        <v/>
      </c>
      <c r="D7290" s="23" t="str">
        <f>IF(ISERROR(VLOOKUP(A7290,'entry data'!B:C,2,0)),"",VLOOKUP(A7290,'entry data'!B:C,2,0))</f>
        <v/>
      </c>
      <c r="E7290" s="23" t="str">
        <f>IF(ISERROR(VLOOKUP(A7290,'entry data'!B:E,4,0)),"",VLOOKUP(A7290,'entry data'!B:E,4,0))</f>
        <v/>
      </c>
      <c r="F7290" s="25" t="str">
        <f>IF(A7290="","",IF(ISERROR(VLOOKUP(A7290,'entry data'!B:F,5,0)),"",VLOOKUP(A7290,'entry data'!B:F,5,0)))</f>
        <v/>
      </c>
      <c r="G7290" s="26" t="str">
        <f>IF(A7290="","",IF(ISERROR(VLOOKUP(A7290,'entry data'!B:H,7,0)),"",VLOOKUP(A7290,'entry data'!B:H,7,0)))</f>
        <v/>
      </c>
      <c r="H7290" s="27" t="str">
        <f>IF(A7290="","",IF(B7290=1,VLOOKUP(A7290,'entry data'!B:D,3,0),I7289))</f>
        <v/>
      </c>
      <c r="I7290" s="28" t="str">
        <f t="shared" si="927"/>
        <v/>
      </c>
      <c r="J7290" s="23" t="str">
        <f t="shared" si="928"/>
        <v/>
      </c>
      <c r="K7290" s="25" t="str">
        <f t="shared" si="929"/>
        <v/>
      </c>
      <c r="L7290" s="25" t="str">
        <f t="shared" si="930"/>
        <v/>
      </c>
      <c r="M7290" s="25" t="str">
        <f t="shared" si="924"/>
        <v/>
      </c>
      <c r="N7290" s="25" t="str">
        <f>IF(A7290="","",IF(K7290&lt;VLOOKUP(A7290,'entry data'!B:G,6,0),K7290+M7290,VLOOKUP(A7290,'entry data'!B:G,6,0)))</f>
        <v/>
      </c>
      <c r="O7290" s="25" t="str">
        <f t="shared" si="931"/>
        <v/>
      </c>
      <c r="P7290" s="25" t="str">
        <f t="shared" si="925"/>
        <v/>
      </c>
    </row>
    <row r="7291" spans="1:16" x14ac:dyDescent="0.25">
      <c r="A7291" s="23" t="str">
        <f>IF(A7290="","",IF(O7290&gt;0.1,A7290,IF(A7290=MAX('entry data'!$B$8:$B$17),"",A7290+1)))</f>
        <v/>
      </c>
      <c r="B7291" s="23" t="str">
        <f t="shared" si="926"/>
        <v/>
      </c>
      <c r="C7291" s="23" t="str">
        <f>IF(ISERROR(VLOOKUP(A7291,'entry data'!B:G,6,0)),"",VLOOKUP(A7291,'entry data'!B:G,6,0))</f>
        <v/>
      </c>
      <c r="D7291" s="23" t="str">
        <f>IF(ISERROR(VLOOKUP(A7291,'entry data'!B:C,2,0)),"",VLOOKUP(A7291,'entry data'!B:C,2,0))</f>
        <v/>
      </c>
      <c r="E7291" s="23" t="str">
        <f>IF(ISERROR(VLOOKUP(A7291,'entry data'!B:E,4,0)),"",VLOOKUP(A7291,'entry data'!B:E,4,0))</f>
        <v/>
      </c>
      <c r="F7291" s="25" t="str">
        <f>IF(A7291="","",IF(ISERROR(VLOOKUP(A7291,'entry data'!B:F,5,0)),"",VLOOKUP(A7291,'entry data'!B:F,5,0)))</f>
        <v/>
      </c>
      <c r="G7291" s="26" t="str">
        <f>IF(A7291="","",IF(ISERROR(VLOOKUP(A7291,'entry data'!B:H,7,0)),"",VLOOKUP(A7291,'entry data'!B:H,7,0)))</f>
        <v/>
      </c>
      <c r="H7291" s="27" t="str">
        <f>IF(A7291="","",IF(B7291=1,VLOOKUP(A7291,'entry data'!B:D,3,0),I7290))</f>
        <v/>
      </c>
      <c r="I7291" s="28" t="str">
        <f t="shared" si="927"/>
        <v/>
      </c>
      <c r="J7291" s="23" t="str">
        <f t="shared" si="928"/>
        <v/>
      </c>
      <c r="K7291" s="25" t="str">
        <f t="shared" si="929"/>
        <v/>
      </c>
      <c r="L7291" s="25" t="str">
        <f t="shared" si="930"/>
        <v/>
      </c>
      <c r="M7291" s="25" t="str">
        <f t="shared" si="924"/>
        <v/>
      </c>
      <c r="N7291" s="25" t="str">
        <f>IF(A7291="","",IF(K7291&lt;VLOOKUP(A7291,'entry data'!B:G,6,0),K7291+M7291,VLOOKUP(A7291,'entry data'!B:G,6,0)))</f>
        <v/>
      </c>
      <c r="O7291" s="25" t="str">
        <f t="shared" si="931"/>
        <v/>
      </c>
      <c r="P7291" s="25" t="str">
        <f t="shared" si="925"/>
        <v/>
      </c>
    </row>
    <row r="7292" spans="1:16" x14ac:dyDescent="0.25">
      <c r="A7292" s="23" t="str">
        <f>IF(A7291="","",IF(O7291&gt;0.1,A7291,IF(A7291=MAX('entry data'!$B$8:$B$17),"",A7291+1)))</f>
        <v/>
      </c>
      <c r="B7292" s="23" t="str">
        <f t="shared" si="926"/>
        <v/>
      </c>
      <c r="C7292" s="23" t="str">
        <f>IF(ISERROR(VLOOKUP(A7292,'entry data'!B:G,6,0)),"",VLOOKUP(A7292,'entry data'!B:G,6,0))</f>
        <v/>
      </c>
      <c r="D7292" s="23" t="str">
        <f>IF(ISERROR(VLOOKUP(A7292,'entry data'!B:C,2,0)),"",VLOOKUP(A7292,'entry data'!B:C,2,0))</f>
        <v/>
      </c>
      <c r="E7292" s="23" t="str">
        <f>IF(ISERROR(VLOOKUP(A7292,'entry data'!B:E,4,0)),"",VLOOKUP(A7292,'entry data'!B:E,4,0))</f>
        <v/>
      </c>
      <c r="F7292" s="25" t="str">
        <f>IF(A7292="","",IF(ISERROR(VLOOKUP(A7292,'entry data'!B:F,5,0)),"",VLOOKUP(A7292,'entry data'!B:F,5,0)))</f>
        <v/>
      </c>
      <c r="G7292" s="26" t="str">
        <f>IF(A7292="","",IF(ISERROR(VLOOKUP(A7292,'entry data'!B:H,7,0)),"",VLOOKUP(A7292,'entry data'!B:H,7,0)))</f>
        <v/>
      </c>
      <c r="H7292" s="27" t="str">
        <f>IF(A7292="","",IF(B7292=1,VLOOKUP(A7292,'entry data'!B:D,3,0),I7291))</f>
        <v/>
      </c>
      <c r="I7292" s="28" t="str">
        <f t="shared" si="927"/>
        <v/>
      </c>
      <c r="J7292" s="23" t="str">
        <f t="shared" si="928"/>
        <v/>
      </c>
      <c r="K7292" s="25" t="str">
        <f t="shared" si="929"/>
        <v/>
      </c>
      <c r="L7292" s="25" t="str">
        <f t="shared" si="930"/>
        <v/>
      </c>
      <c r="M7292" s="25" t="str">
        <f t="shared" si="924"/>
        <v/>
      </c>
      <c r="N7292" s="25" t="str">
        <f>IF(A7292="","",IF(K7292&lt;VLOOKUP(A7292,'entry data'!B:G,6,0),K7292+M7292,VLOOKUP(A7292,'entry data'!B:G,6,0)))</f>
        <v/>
      </c>
      <c r="O7292" s="25" t="str">
        <f t="shared" si="931"/>
        <v/>
      </c>
      <c r="P7292" s="25" t="str">
        <f t="shared" si="925"/>
        <v/>
      </c>
    </row>
    <row r="7293" spans="1:16" x14ac:dyDescent="0.25">
      <c r="A7293" s="23" t="str">
        <f>IF(A7292="","",IF(O7292&gt;0.1,A7292,IF(A7292=MAX('entry data'!$B$8:$B$17),"",A7292+1)))</f>
        <v/>
      </c>
      <c r="B7293" s="23" t="str">
        <f t="shared" si="926"/>
        <v/>
      </c>
      <c r="C7293" s="23" t="str">
        <f>IF(ISERROR(VLOOKUP(A7293,'entry data'!B:G,6,0)),"",VLOOKUP(A7293,'entry data'!B:G,6,0))</f>
        <v/>
      </c>
      <c r="D7293" s="23" t="str">
        <f>IF(ISERROR(VLOOKUP(A7293,'entry data'!B:C,2,0)),"",VLOOKUP(A7293,'entry data'!B:C,2,0))</f>
        <v/>
      </c>
      <c r="E7293" s="23" t="str">
        <f>IF(ISERROR(VLOOKUP(A7293,'entry data'!B:E,4,0)),"",VLOOKUP(A7293,'entry data'!B:E,4,0))</f>
        <v/>
      </c>
      <c r="F7293" s="25" t="str">
        <f>IF(A7293="","",IF(ISERROR(VLOOKUP(A7293,'entry data'!B:F,5,0)),"",VLOOKUP(A7293,'entry data'!B:F,5,0)))</f>
        <v/>
      </c>
      <c r="G7293" s="26" t="str">
        <f>IF(A7293="","",IF(ISERROR(VLOOKUP(A7293,'entry data'!B:H,7,0)),"",VLOOKUP(A7293,'entry data'!B:H,7,0)))</f>
        <v/>
      </c>
      <c r="H7293" s="27" t="str">
        <f>IF(A7293="","",IF(B7293=1,VLOOKUP(A7293,'entry data'!B:D,3,0),I7292))</f>
        <v/>
      </c>
      <c r="I7293" s="28" t="str">
        <f t="shared" si="927"/>
        <v/>
      </c>
      <c r="J7293" s="23" t="str">
        <f t="shared" si="928"/>
        <v/>
      </c>
      <c r="K7293" s="25" t="str">
        <f t="shared" si="929"/>
        <v/>
      </c>
      <c r="L7293" s="25" t="str">
        <f t="shared" si="930"/>
        <v/>
      </c>
      <c r="M7293" s="25" t="str">
        <f t="shared" si="924"/>
        <v/>
      </c>
      <c r="N7293" s="25" t="str">
        <f>IF(A7293="","",IF(K7293&lt;VLOOKUP(A7293,'entry data'!B:G,6,0),K7293+M7293,VLOOKUP(A7293,'entry data'!B:G,6,0)))</f>
        <v/>
      </c>
      <c r="O7293" s="25" t="str">
        <f t="shared" si="931"/>
        <v/>
      </c>
      <c r="P7293" s="25" t="str">
        <f t="shared" si="925"/>
        <v/>
      </c>
    </row>
    <row r="7294" spans="1:16" x14ac:dyDescent="0.25">
      <c r="A7294" s="23" t="str">
        <f>IF(A7293="","",IF(O7293&gt;0.1,A7293,IF(A7293=MAX('entry data'!$B$8:$B$17),"",A7293+1)))</f>
        <v/>
      </c>
      <c r="B7294" s="23" t="str">
        <f t="shared" si="926"/>
        <v/>
      </c>
      <c r="C7294" s="23" t="str">
        <f>IF(ISERROR(VLOOKUP(A7294,'entry data'!B:G,6,0)),"",VLOOKUP(A7294,'entry data'!B:G,6,0))</f>
        <v/>
      </c>
      <c r="D7294" s="23" t="str">
        <f>IF(ISERROR(VLOOKUP(A7294,'entry data'!B:C,2,0)),"",VLOOKUP(A7294,'entry data'!B:C,2,0))</f>
        <v/>
      </c>
      <c r="E7294" s="23" t="str">
        <f>IF(ISERROR(VLOOKUP(A7294,'entry data'!B:E,4,0)),"",VLOOKUP(A7294,'entry data'!B:E,4,0))</f>
        <v/>
      </c>
      <c r="F7294" s="25" t="str">
        <f>IF(A7294="","",IF(ISERROR(VLOOKUP(A7294,'entry data'!B:F,5,0)),"",VLOOKUP(A7294,'entry data'!B:F,5,0)))</f>
        <v/>
      </c>
      <c r="G7294" s="26" t="str">
        <f>IF(A7294="","",IF(ISERROR(VLOOKUP(A7294,'entry data'!B:H,7,0)),"",VLOOKUP(A7294,'entry data'!B:H,7,0)))</f>
        <v/>
      </c>
      <c r="H7294" s="27" t="str">
        <f>IF(A7294="","",IF(B7294=1,VLOOKUP(A7294,'entry data'!B:D,3,0),I7293))</f>
        <v/>
      </c>
      <c r="I7294" s="28" t="str">
        <f t="shared" si="927"/>
        <v/>
      </c>
      <c r="J7294" s="23" t="str">
        <f t="shared" si="928"/>
        <v/>
      </c>
      <c r="K7294" s="25" t="str">
        <f t="shared" si="929"/>
        <v/>
      </c>
      <c r="L7294" s="25" t="str">
        <f t="shared" si="930"/>
        <v/>
      </c>
      <c r="M7294" s="25" t="str">
        <f t="shared" si="924"/>
        <v/>
      </c>
      <c r="N7294" s="25" t="str">
        <f>IF(A7294="","",IF(K7294&lt;VLOOKUP(A7294,'entry data'!B:G,6,0),K7294+M7294,VLOOKUP(A7294,'entry data'!B:G,6,0)))</f>
        <v/>
      </c>
      <c r="O7294" s="25" t="str">
        <f t="shared" si="931"/>
        <v/>
      </c>
      <c r="P7294" s="25" t="str">
        <f t="shared" si="925"/>
        <v/>
      </c>
    </row>
    <row r="7295" spans="1:16" x14ac:dyDescent="0.25">
      <c r="A7295" s="23" t="str">
        <f>IF(A7294="","",IF(O7294&gt;0.1,A7294,IF(A7294=MAX('entry data'!$B$8:$B$17),"",A7294+1)))</f>
        <v/>
      </c>
      <c r="B7295" s="23" t="str">
        <f t="shared" si="926"/>
        <v/>
      </c>
      <c r="C7295" s="23" t="str">
        <f>IF(ISERROR(VLOOKUP(A7295,'entry data'!B:G,6,0)),"",VLOOKUP(A7295,'entry data'!B:G,6,0))</f>
        <v/>
      </c>
      <c r="D7295" s="23" t="str">
        <f>IF(ISERROR(VLOOKUP(A7295,'entry data'!B:C,2,0)),"",VLOOKUP(A7295,'entry data'!B:C,2,0))</f>
        <v/>
      </c>
      <c r="E7295" s="23" t="str">
        <f>IF(ISERROR(VLOOKUP(A7295,'entry data'!B:E,4,0)),"",VLOOKUP(A7295,'entry data'!B:E,4,0))</f>
        <v/>
      </c>
      <c r="F7295" s="25" t="str">
        <f>IF(A7295="","",IF(ISERROR(VLOOKUP(A7295,'entry data'!B:F,5,0)),"",VLOOKUP(A7295,'entry data'!B:F,5,0)))</f>
        <v/>
      </c>
      <c r="G7295" s="26" t="str">
        <f>IF(A7295="","",IF(ISERROR(VLOOKUP(A7295,'entry data'!B:H,7,0)),"",VLOOKUP(A7295,'entry data'!B:H,7,0)))</f>
        <v/>
      </c>
      <c r="H7295" s="27" t="str">
        <f>IF(A7295="","",IF(B7295=1,VLOOKUP(A7295,'entry data'!B:D,3,0),I7294))</f>
        <v/>
      </c>
      <c r="I7295" s="28" t="str">
        <f t="shared" si="927"/>
        <v/>
      </c>
      <c r="J7295" s="23" t="str">
        <f t="shared" si="928"/>
        <v/>
      </c>
      <c r="K7295" s="25" t="str">
        <f t="shared" si="929"/>
        <v/>
      </c>
      <c r="L7295" s="25" t="str">
        <f t="shared" si="930"/>
        <v/>
      </c>
      <c r="M7295" s="25" t="str">
        <f t="shared" si="924"/>
        <v/>
      </c>
      <c r="N7295" s="25" t="str">
        <f>IF(A7295="","",IF(K7295&lt;VLOOKUP(A7295,'entry data'!B:G,6,0),K7295+M7295,VLOOKUP(A7295,'entry data'!B:G,6,0)))</f>
        <v/>
      </c>
      <c r="O7295" s="25" t="str">
        <f t="shared" si="931"/>
        <v/>
      </c>
      <c r="P7295" s="25" t="str">
        <f t="shared" si="925"/>
        <v/>
      </c>
    </row>
    <row r="7296" spans="1:16" x14ac:dyDescent="0.25">
      <c r="A7296" s="23" t="str">
        <f>IF(A7295="","",IF(O7295&gt;0.1,A7295,IF(A7295=MAX('entry data'!$B$8:$B$17),"",A7295+1)))</f>
        <v/>
      </c>
      <c r="B7296" s="23" t="str">
        <f t="shared" si="926"/>
        <v/>
      </c>
      <c r="C7296" s="23" t="str">
        <f>IF(ISERROR(VLOOKUP(A7296,'entry data'!B:G,6,0)),"",VLOOKUP(A7296,'entry data'!B:G,6,0))</f>
        <v/>
      </c>
      <c r="D7296" s="23" t="str">
        <f>IF(ISERROR(VLOOKUP(A7296,'entry data'!B:C,2,0)),"",VLOOKUP(A7296,'entry data'!B:C,2,0))</f>
        <v/>
      </c>
      <c r="E7296" s="23" t="str">
        <f>IF(ISERROR(VLOOKUP(A7296,'entry data'!B:E,4,0)),"",VLOOKUP(A7296,'entry data'!B:E,4,0))</f>
        <v/>
      </c>
      <c r="F7296" s="25" t="str">
        <f>IF(A7296="","",IF(ISERROR(VLOOKUP(A7296,'entry data'!B:F,5,0)),"",VLOOKUP(A7296,'entry data'!B:F,5,0)))</f>
        <v/>
      </c>
      <c r="G7296" s="26" t="str">
        <f>IF(A7296="","",IF(ISERROR(VLOOKUP(A7296,'entry data'!B:H,7,0)),"",VLOOKUP(A7296,'entry data'!B:H,7,0)))</f>
        <v/>
      </c>
      <c r="H7296" s="27" t="str">
        <f>IF(A7296="","",IF(B7296=1,VLOOKUP(A7296,'entry data'!B:D,3,0),I7295))</f>
        <v/>
      </c>
      <c r="I7296" s="28" t="str">
        <f t="shared" si="927"/>
        <v/>
      </c>
      <c r="J7296" s="23" t="str">
        <f t="shared" si="928"/>
        <v/>
      </c>
      <c r="K7296" s="25" t="str">
        <f t="shared" si="929"/>
        <v/>
      </c>
      <c r="L7296" s="25" t="str">
        <f t="shared" si="930"/>
        <v/>
      </c>
      <c r="M7296" s="25" t="str">
        <f t="shared" si="924"/>
        <v/>
      </c>
      <c r="N7296" s="25" t="str">
        <f>IF(A7296="","",IF(K7296&lt;VLOOKUP(A7296,'entry data'!B:G,6,0),K7296+M7296,VLOOKUP(A7296,'entry data'!B:G,6,0)))</f>
        <v/>
      </c>
      <c r="O7296" s="25" t="str">
        <f t="shared" si="931"/>
        <v/>
      </c>
      <c r="P7296" s="25" t="str">
        <f t="shared" si="925"/>
        <v/>
      </c>
    </row>
    <row r="7297" spans="1:16" x14ac:dyDescent="0.25">
      <c r="A7297" s="23" t="str">
        <f>IF(A7296="","",IF(O7296&gt;0.1,A7296,IF(A7296=MAX('entry data'!$B$8:$B$17),"",A7296+1)))</f>
        <v/>
      </c>
      <c r="B7297" s="23" t="str">
        <f t="shared" si="926"/>
        <v/>
      </c>
      <c r="C7297" s="23" t="str">
        <f>IF(ISERROR(VLOOKUP(A7297,'entry data'!B:G,6,0)),"",VLOOKUP(A7297,'entry data'!B:G,6,0))</f>
        <v/>
      </c>
      <c r="D7297" s="23" t="str">
        <f>IF(ISERROR(VLOOKUP(A7297,'entry data'!B:C,2,0)),"",VLOOKUP(A7297,'entry data'!B:C,2,0))</f>
        <v/>
      </c>
      <c r="E7297" s="23" t="str">
        <f>IF(ISERROR(VLOOKUP(A7297,'entry data'!B:E,4,0)),"",VLOOKUP(A7297,'entry data'!B:E,4,0))</f>
        <v/>
      </c>
      <c r="F7297" s="25" t="str">
        <f>IF(A7297="","",IF(ISERROR(VLOOKUP(A7297,'entry data'!B:F,5,0)),"",VLOOKUP(A7297,'entry data'!B:F,5,0)))</f>
        <v/>
      </c>
      <c r="G7297" s="26" t="str">
        <f>IF(A7297="","",IF(ISERROR(VLOOKUP(A7297,'entry data'!B:H,7,0)),"",VLOOKUP(A7297,'entry data'!B:H,7,0)))</f>
        <v/>
      </c>
      <c r="H7297" s="27" t="str">
        <f>IF(A7297="","",IF(B7297=1,VLOOKUP(A7297,'entry data'!B:D,3,0),I7296))</f>
        <v/>
      </c>
      <c r="I7297" s="28" t="str">
        <f t="shared" si="927"/>
        <v/>
      </c>
      <c r="J7297" s="23" t="str">
        <f t="shared" si="928"/>
        <v/>
      </c>
      <c r="K7297" s="25" t="str">
        <f t="shared" si="929"/>
        <v/>
      </c>
      <c r="L7297" s="25" t="str">
        <f t="shared" si="930"/>
        <v/>
      </c>
      <c r="M7297" s="25" t="str">
        <f t="shared" si="924"/>
        <v/>
      </c>
      <c r="N7297" s="25" t="str">
        <f>IF(A7297="","",IF(K7297&lt;VLOOKUP(A7297,'entry data'!B:G,6,0),K7297+M7297,VLOOKUP(A7297,'entry data'!B:G,6,0)))</f>
        <v/>
      </c>
      <c r="O7297" s="25" t="str">
        <f t="shared" si="931"/>
        <v/>
      </c>
      <c r="P7297" s="25" t="str">
        <f t="shared" si="925"/>
        <v/>
      </c>
    </row>
    <row r="7298" spans="1:16" x14ac:dyDescent="0.25">
      <c r="A7298" s="23" t="str">
        <f>IF(A7297="","",IF(O7297&gt;0.1,A7297,IF(A7297=MAX('entry data'!$B$8:$B$17),"",A7297+1)))</f>
        <v/>
      </c>
      <c r="B7298" s="23" t="str">
        <f t="shared" si="926"/>
        <v/>
      </c>
      <c r="C7298" s="23" t="str">
        <f>IF(ISERROR(VLOOKUP(A7298,'entry data'!B:G,6,0)),"",VLOOKUP(A7298,'entry data'!B:G,6,0))</f>
        <v/>
      </c>
      <c r="D7298" s="23" t="str">
        <f>IF(ISERROR(VLOOKUP(A7298,'entry data'!B:C,2,0)),"",VLOOKUP(A7298,'entry data'!B:C,2,0))</f>
        <v/>
      </c>
      <c r="E7298" s="23" t="str">
        <f>IF(ISERROR(VLOOKUP(A7298,'entry data'!B:E,4,0)),"",VLOOKUP(A7298,'entry data'!B:E,4,0))</f>
        <v/>
      </c>
      <c r="F7298" s="25" t="str">
        <f>IF(A7298="","",IF(ISERROR(VLOOKUP(A7298,'entry data'!B:F,5,0)),"",VLOOKUP(A7298,'entry data'!B:F,5,0)))</f>
        <v/>
      </c>
      <c r="G7298" s="26" t="str">
        <f>IF(A7298="","",IF(ISERROR(VLOOKUP(A7298,'entry data'!B:H,7,0)),"",VLOOKUP(A7298,'entry data'!B:H,7,0)))</f>
        <v/>
      </c>
      <c r="H7298" s="27" t="str">
        <f>IF(A7298="","",IF(B7298=1,VLOOKUP(A7298,'entry data'!B:D,3,0),I7297))</f>
        <v/>
      </c>
      <c r="I7298" s="28" t="str">
        <f t="shared" si="927"/>
        <v/>
      </c>
      <c r="J7298" s="23" t="str">
        <f t="shared" si="928"/>
        <v/>
      </c>
      <c r="K7298" s="25" t="str">
        <f t="shared" si="929"/>
        <v/>
      </c>
      <c r="L7298" s="25" t="str">
        <f t="shared" si="930"/>
        <v/>
      </c>
      <c r="M7298" s="25" t="str">
        <f t="shared" si="924"/>
        <v/>
      </c>
      <c r="N7298" s="25" t="str">
        <f>IF(A7298="","",IF(K7298&lt;VLOOKUP(A7298,'entry data'!B:G,6,0),K7298+M7298,VLOOKUP(A7298,'entry data'!B:G,6,0)))</f>
        <v/>
      </c>
      <c r="O7298" s="25" t="str">
        <f t="shared" si="931"/>
        <v/>
      </c>
      <c r="P7298" s="25" t="str">
        <f t="shared" si="925"/>
        <v/>
      </c>
    </row>
    <row r="7299" spans="1:16" x14ac:dyDescent="0.25">
      <c r="A7299" s="23" t="str">
        <f>IF(A7298="","",IF(O7298&gt;0.1,A7298,IF(A7298=MAX('entry data'!$B$8:$B$17),"",A7298+1)))</f>
        <v/>
      </c>
      <c r="B7299" s="23" t="str">
        <f t="shared" si="926"/>
        <v/>
      </c>
      <c r="C7299" s="23" t="str">
        <f>IF(ISERROR(VLOOKUP(A7299,'entry data'!B:G,6,0)),"",VLOOKUP(A7299,'entry data'!B:G,6,0))</f>
        <v/>
      </c>
      <c r="D7299" s="23" t="str">
        <f>IF(ISERROR(VLOOKUP(A7299,'entry data'!B:C,2,0)),"",VLOOKUP(A7299,'entry data'!B:C,2,0))</f>
        <v/>
      </c>
      <c r="E7299" s="23" t="str">
        <f>IF(ISERROR(VLOOKUP(A7299,'entry data'!B:E,4,0)),"",VLOOKUP(A7299,'entry data'!B:E,4,0))</f>
        <v/>
      </c>
      <c r="F7299" s="25" t="str">
        <f>IF(A7299="","",IF(ISERROR(VLOOKUP(A7299,'entry data'!B:F,5,0)),"",VLOOKUP(A7299,'entry data'!B:F,5,0)))</f>
        <v/>
      </c>
      <c r="G7299" s="26" t="str">
        <f>IF(A7299="","",IF(ISERROR(VLOOKUP(A7299,'entry data'!B:H,7,0)),"",VLOOKUP(A7299,'entry data'!B:H,7,0)))</f>
        <v/>
      </c>
      <c r="H7299" s="27" t="str">
        <f>IF(A7299="","",IF(B7299=1,VLOOKUP(A7299,'entry data'!B:D,3,0),I7298))</f>
        <v/>
      </c>
      <c r="I7299" s="28" t="str">
        <f t="shared" si="927"/>
        <v/>
      </c>
      <c r="J7299" s="23" t="str">
        <f t="shared" si="928"/>
        <v/>
      </c>
      <c r="K7299" s="25" t="str">
        <f t="shared" si="929"/>
        <v/>
      </c>
      <c r="L7299" s="25" t="str">
        <f t="shared" si="930"/>
        <v/>
      </c>
      <c r="M7299" s="25" t="str">
        <f t="shared" ref="M7299:M7362" si="932">IF(A7299="","",IF(E7299="monthly",(G7299/12)*K7299,((G7299/365)*(I7299-H7299))*K7299))</f>
        <v/>
      </c>
      <c r="N7299" s="25" t="str">
        <f>IF(A7299="","",IF(K7299&lt;VLOOKUP(A7299,'entry data'!B:G,6,0),K7299+M7299,VLOOKUP(A7299,'entry data'!B:G,6,0)))</f>
        <v/>
      </c>
      <c r="O7299" s="25" t="str">
        <f t="shared" si="931"/>
        <v/>
      </c>
      <c r="P7299" s="25" t="str">
        <f t="shared" ref="P7299:P7362" si="933">IF(A7299="","",IF(J7299&lt;&gt;J7300,O7299,0))</f>
        <v/>
      </c>
    </row>
    <row r="7300" spans="1:16" x14ac:dyDescent="0.25">
      <c r="A7300" s="23" t="str">
        <f>IF(A7299="","",IF(O7299&gt;0.1,A7299,IF(A7299=MAX('entry data'!$B$8:$B$17),"",A7299+1)))</f>
        <v/>
      </c>
      <c r="B7300" s="23" t="str">
        <f t="shared" ref="B7300:B7363" si="934">IF(A7300="","",IF(O7299&lt;0.1,1,B7299+1))</f>
        <v/>
      </c>
      <c r="C7300" s="23" t="str">
        <f>IF(ISERROR(VLOOKUP(A7300,'entry data'!B:G,6,0)),"",VLOOKUP(A7300,'entry data'!B:G,6,0))</f>
        <v/>
      </c>
      <c r="D7300" s="23" t="str">
        <f>IF(ISERROR(VLOOKUP(A7300,'entry data'!B:C,2,0)),"",VLOOKUP(A7300,'entry data'!B:C,2,0))</f>
        <v/>
      </c>
      <c r="E7300" s="23" t="str">
        <f>IF(ISERROR(VLOOKUP(A7300,'entry data'!B:E,4,0)),"",VLOOKUP(A7300,'entry data'!B:E,4,0))</f>
        <v/>
      </c>
      <c r="F7300" s="25" t="str">
        <f>IF(A7300="","",IF(ISERROR(VLOOKUP(A7300,'entry data'!B:F,5,0)),"",VLOOKUP(A7300,'entry data'!B:F,5,0)))</f>
        <v/>
      </c>
      <c r="G7300" s="26" t="str">
        <f>IF(A7300="","",IF(ISERROR(VLOOKUP(A7300,'entry data'!B:H,7,0)),"",VLOOKUP(A7300,'entry data'!B:H,7,0)))</f>
        <v/>
      </c>
      <c r="H7300" s="27" t="str">
        <f>IF(A7300="","",IF(B7300=1,VLOOKUP(A7300,'entry data'!B:D,3,0),I7299))</f>
        <v/>
      </c>
      <c r="I7300" s="28" t="str">
        <f t="shared" si="927"/>
        <v/>
      </c>
      <c r="J7300" s="23" t="str">
        <f t="shared" si="928"/>
        <v/>
      </c>
      <c r="K7300" s="25" t="str">
        <f t="shared" si="929"/>
        <v/>
      </c>
      <c r="L7300" s="25" t="str">
        <f t="shared" si="930"/>
        <v/>
      </c>
      <c r="M7300" s="25" t="str">
        <f t="shared" si="932"/>
        <v/>
      </c>
      <c r="N7300" s="25" t="str">
        <f>IF(A7300="","",IF(K7300&lt;VLOOKUP(A7300,'entry data'!B:G,6,0),K7300+M7300,VLOOKUP(A7300,'entry data'!B:G,6,0)))</f>
        <v/>
      </c>
      <c r="O7300" s="25" t="str">
        <f t="shared" si="931"/>
        <v/>
      </c>
      <c r="P7300" s="25" t="str">
        <f t="shared" si="933"/>
        <v/>
      </c>
    </row>
    <row r="7301" spans="1:16" x14ac:dyDescent="0.25">
      <c r="A7301" s="23" t="str">
        <f>IF(A7300="","",IF(O7300&gt;0.1,A7300,IF(A7300=MAX('entry data'!$B$8:$B$17),"",A7300+1)))</f>
        <v/>
      </c>
      <c r="B7301" s="23" t="str">
        <f t="shared" si="934"/>
        <v/>
      </c>
      <c r="C7301" s="23" t="str">
        <f>IF(ISERROR(VLOOKUP(A7301,'entry data'!B:G,6,0)),"",VLOOKUP(A7301,'entry data'!B:G,6,0))</f>
        <v/>
      </c>
      <c r="D7301" s="23" t="str">
        <f>IF(ISERROR(VLOOKUP(A7301,'entry data'!B:C,2,0)),"",VLOOKUP(A7301,'entry data'!B:C,2,0))</f>
        <v/>
      </c>
      <c r="E7301" s="23" t="str">
        <f>IF(ISERROR(VLOOKUP(A7301,'entry data'!B:E,4,0)),"",VLOOKUP(A7301,'entry data'!B:E,4,0))</f>
        <v/>
      </c>
      <c r="F7301" s="25" t="str">
        <f>IF(A7301="","",IF(ISERROR(VLOOKUP(A7301,'entry data'!B:F,5,0)),"",VLOOKUP(A7301,'entry data'!B:F,5,0)))</f>
        <v/>
      </c>
      <c r="G7301" s="26" t="str">
        <f>IF(A7301="","",IF(ISERROR(VLOOKUP(A7301,'entry data'!B:H,7,0)),"",VLOOKUP(A7301,'entry data'!B:H,7,0)))</f>
        <v/>
      </c>
      <c r="H7301" s="27" t="str">
        <f>IF(A7301="","",IF(B7301=1,VLOOKUP(A7301,'entry data'!B:D,3,0),I7300))</f>
        <v/>
      </c>
      <c r="I7301" s="28" t="str">
        <f t="shared" si="927"/>
        <v/>
      </c>
      <c r="J7301" s="23" t="str">
        <f t="shared" si="928"/>
        <v/>
      </c>
      <c r="K7301" s="25" t="str">
        <f t="shared" si="929"/>
        <v/>
      </c>
      <c r="L7301" s="25" t="str">
        <f t="shared" si="930"/>
        <v/>
      </c>
      <c r="M7301" s="25" t="str">
        <f t="shared" si="932"/>
        <v/>
      </c>
      <c r="N7301" s="25" t="str">
        <f>IF(A7301="","",IF(K7301&lt;VLOOKUP(A7301,'entry data'!B:G,6,0),K7301+M7301,VLOOKUP(A7301,'entry data'!B:G,6,0)))</f>
        <v/>
      </c>
      <c r="O7301" s="25" t="str">
        <f t="shared" si="931"/>
        <v/>
      </c>
      <c r="P7301" s="25" t="str">
        <f t="shared" si="933"/>
        <v/>
      </c>
    </row>
    <row r="7302" spans="1:16" x14ac:dyDescent="0.25">
      <c r="A7302" s="23" t="str">
        <f>IF(A7301="","",IF(O7301&gt;0.1,A7301,IF(A7301=MAX('entry data'!$B$8:$B$17),"",A7301+1)))</f>
        <v/>
      </c>
      <c r="B7302" s="23" t="str">
        <f t="shared" si="934"/>
        <v/>
      </c>
      <c r="C7302" s="23" t="str">
        <f>IF(ISERROR(VLOOKUP(A7302,'entry data'!B:G,6,0)),"",VLOOKUP(A7302,'entry data'!B:G,6,0))</f>
        <v/>
      </c>
      <c r="D7302" s="23" t="str">
        <f>IF(ISERROR(VLOOKUP(A7302,'entry data'!B:C,2,0)),"",VLOOKUP(A7302,'entry data'!B:C,2,0))</f>
        <v/>
      </c>
      <c r="E7302" s="23" t="str">
        <f>IF(ISERROR(VLOOKUP(A7302,'entry data'!B:E,4,0)),"",VLOOKUP(A7302,'entry data'!B:E,4,0))</f>
        <v/>
      </c>
      <c r="F7302" s="25" t="str">
        <f>IF(A7302="","",IF(ISERROR(VLOOKUP(A7302,'entry data'!B:F,5,0)),"",VLOOKUP(A7302,'entry data'!B:F,5,0)))</f>
        <v/>
      </c>
      <c r="G7302" s="26" t="str">
        <f>IF(A7302="","",IF(ISERROR(VLOOKUP(A7302,'entry data'!B:H,7,0)),"",VLOOKUP(A7302,'entry data'!B:H,7,0)))</f>
        <v/>
      </c>
      <c r="H7302" s="27" t="str">
        <f>IF(A7302="","",IF(B7302=1,VLOOKUP(A7302,'entry data'!B:D,3,0),I7301))</f>
        <v/>
      </c>
      <c r="I7302" s="28" t="str">
        <f t="shared" si="927"/>
        <v/>
      </c>
      <c r="J7302" s="23" t="str">
        <f t="shared" si="928"/>
        <v/>
      </c>
      <c r="K7302" s="25" t="str">
        <f t="shared" si="929"/>
        <v/>
      </c>
      <c r="L7302" s="25" t="str">
        <f t="shared" si="930"/>
        <v/>
      </c>
      <c r="M7302" s="25" t="str">
        <f t="shared" si="932"/>
        <v/>
      </c>
      <c r="N7302" s="25" t="str">
        <f>IF(A7302="","",IF(K7302&lt;VLOOKUP(A7302,'entry data'!B:G,6,0),K7302+M7302,VLOOKUP(A7302,'entry data'!B:G,6,0)))</f>
        <v/>
      </c>
      <c r="O7302" s="25" t="str">
        <f t="shared" si="931"/>
        <v/>
      </c>
      <c r="P7302" s="25" t="str">
        <f t="shared" si="933"/>
        <v/>
      </c>
    </row>
    <row r="7303" spans="1:16" x14ac:dyDescent="0.25">
      <c r="A7303" s="23" t="str">
        <f>IF(A7302="","",IF(O7302&gt;0.1,A7302,IF(A7302=MAX('entry data'!$B$8:$B$17),"",A7302+1)))</f>
        <v/>
      </c>
      <c r="B7303" s="23" t="str">
        <f t="shared" si="934"/>
        <v/>
      </c>
      <c r="C7303" s="23" t="str">
        <f>IF(ISERROR(VLOOKUP(A7303,'entry data'!B:G,6,0)),"",VLOOKUP(A7303,'entry data'!B:G,6,0))</f>
        <v/>
      </c>
      <c r="D7303" s="23" t="str">
        <f>IF(ISERROR(VLOOKUP(A7303,'entry data'!B:C,2,0)),"",VLOOKUP(A7303,'entry data'!B:C,2,0))</f>
        <v/>
      </c>
      <c r="E7303" s="23" t="str">
        <f>IF(ISERROR(VLOOKUP(A7303,'entry data'!B:E,4,0)),"",VLOOKUP(A7303,'entry data'!B:E,4,0))</f>
        <v/>
      </c>
      <c r="F7303" s="25" t="str">
        <f>IF(A7303="","",IF(ISERROR(VLOOKUP(A7303,'entry data'!B:F,5,0)),"",VLOOKUP(A7303,'entry data'!B:F,5,0)))</f>
        <v/>
      </c>
      <c r="G7303" s="26" t="str">
        <f>IF(A7303="","",IF(ISERROR(VLOOKUP(A7303,'entry data'!B:H,7,0)),"",VLOOKUP(A7303,'entry data'!B:H,7,0)))</f>
        <v/>
      </c>
      <c r="H7303" s="27" t="str">
        <f>IF(A7303="","",IF(B7303=1,VLOOKUP(A7303,'entry data'!B:D,3,0),I7302))</f>
        <v/>
      </c>
      <c r="I7303" s="28" t="str">
        <f t="shared" si="927"/>
        <v/>
      </c>
      <c r="J7303" s="23" t="str">
        <f t="shared" si="928"/>
        <v/>
      </c>
      <c r="K7303" s="25" t="str">
        <f t="shared" si="929"/>
        <v/>
      </c>
      <c r="L7303" s="25" t="str">
        <f t="shared" si="930"/>
        <v/>
      </c>
      <c r="M7303" s="25" t="str">
        <f t="shared" si="932"/>
        <v/>
      </c>
      <c r="N7303" s="25" t="str">
        <f>IF(A7303="","",IF(K7303&lt;VLOOKUP(A7303,'entry data'!B:G,6,0),K7303+M7303,VLOOKUP(A7303,'entry data'!B:G,6,0)))</f>
        <v/>
      </c>
      <c r="O7303" s="25" t="str">
        <f t="shared" si="931"/>
        <v/>
      </c>
      <c r="P7303" s="25" t="str">
        <f t="shared" si="933"/>
        <v/>
      </c>
    </row>
    <row r="7304" spans="1:16" x14ac:dyDescent="0.25">
      <c r="A7304" s="23" t="str">
        <f>IF(A7303="","",IF(O7303&gt;0.1,A7303,IF(A7303=MAX('entry data'!$B$8:$B$17),"",A7303+1)))</f>
        <v/>
      </c>
      <c r="B7304" s="23" t="str">
        <f t="shared" si="934"/>
        <v/>
      </c>
      <c r="C7304" s="23" t="str">
        <f>IF(ISERROR(VLOOKUP(A7304,'entry data'!B:G,6,0)),"",VLOOKUP(A7304,'entry data'!B:G,6,0))</f>
        <v/>
      </c>
      <c r="D7304" s="23" t="str">
        <f>IF(ISERROR(VLOOKUP(A7304,'entry data'!B:C,2,0)),"",VLOOKUP(A7304,'entry data'!B:C,2,0))</f>
        <v/>
      </c>
      <c r="E7304" s="23" t="str">
        <f>IF(ISERROR(VLOOKUP(A7304,'entry data'!B:E,4,0)),"",VLOOKUP(A7304,'entry data'!B:E,4,0))</f>
        <v/>
      </c>
      <c r="F7304" s="25" t="str">
        <f>IF(A7304="","",IF(ISERROR(VLOOKUP(A7304,'entry data'!B:F,5,0)),"",VLOOKUP(A7304,'entry data'!B:F,5,0)))</f>
        <v/>
      </c>
      <c r="G7304" s="26" t="str">
        <f>IF(A7304="","",IF(ISERROR(VLOOKUP(A7304,'entry data'!B:H,7,0)),"",VLOOKUP(A7304,'entry data'!B:H,7,0)))</f>
        <v/>
      </c>
      <c r="H7304" s="27" t="str">
        <f>IF(A7304="","",IF(B7304=1,VLOOKUP(A7304,'entry data'!B:D,3,0),I7303))</f>
        <v/>
      </c>
      <c r="I7304" s="28" t="str">
        <f t="shared" si="927"/>
        <v/>
      </c>
      <c r="J7304" s="23" t="str">
        <f t="shared" si="928"/>
        <v/>
      </c>
      <c r="K7304" s="25" t="str">
        <f t="shared" si="929"/>
        <v/>
      </c>
      <c r="L7304" s="25" t="str">
        <f t="shared" si="930"/>
        <v/>
      </c>
      <c r="M7304" s="25" t="str">
        <f t="shared" si="932"/>
        <v/>
      </c>
      <c r="N7304" s="25" t="str">
        <f>IF(A7304="","",IF(K7304&lt;VLOOKUP(A7304,'entry data'!B:G,6,0),K7304+M7304,VLOOKUP(A7304,'entry data'!B:G,6,0)))</f>
        <v/>
      </c>
      <c r="O7304" s="25" t="str">
        <f t="shared" si="931"/>
        <v/>
      </c>
      <c r="P7304" s="25" t="str">
        <f t="shared" si="933"/>
        <v/>
      </c>
    </row>
    <row r="7305" spans="1:16" x14ac:dyDescent="0.25">
      <c r="A7305" s="23" t="str">
        <f>IF(A7304="","",IF(O7304&gt;0.1,A7304,IF(A7304=MAX('entry data'!$B$8:$B$17),"",A7304+1)))</f>
        <v/>
      </c>
      <c r="B7305" s="23" t="str">
        <f t="shared" si="934"/>
        <v/>
      </c>
      <c r="C7305" s="23" t="str">
        <f>IF(ISERROR(VLOOKUP(A7305,'entry data'!B:G,6,0)),"",VLOOKUP(A7305,'entry data'!B:G,6,0))</f>
        <v/>
      </c>
      <c r="D7305" s="23" t="str">
        <f>IF(ISERROR(VLOOKUP(A7305,'entry data'!B:C,2,0)),"",VLOOKUP(A7305,'entry data'!B:C,2,0))</f>
        <v/>
      </c>
      <c r="E7305" s="23" t="str">
        <f>IF(ISERROR(VLOOKUP(A7305,'entry data'!B:E,4,0)),"",VLOOKUP(A7305,'entry data'!B:E,4,0))</f>
        <v/>
      </c>
      <c r="F7305" s="25" t="str">
        <f>IF(A7305="","",IF(ISERROR(VLOOKUP(A7305,'entry data'!B:F,5,0)),"",VLOOKUP(A7305,'entry data'!B:F,5,0)))</f>
        <v/>
      </c>
      <c r="G7305" s="26" t="str">
        <f>IF(A7305="","",IF(ISERROR(VLOOKUP(A7305,'entry data'!B:H,7,0)),"",VLOOKUP(A7305,'entry data'!B:H,7,0)))</f>
        <v/>
      </c>
      <c r="H7305" s="27" t="str">
        <f>IF(A7305="","",IF(B7305=1,VLOOKUP(A7305,'entry data'!B:D,3,0),I7304))</f>
        <v/>
      </c>
      <c r="I7305" s="28" t="str">
        <f t="shared" si="927"/>
        <v/>
      </c>
      <c r="J7305" s="23" t="str">
        <f t="shared" si="928"/>
        <v/>
      </c>
      <c r="K7305" s="25" t="str">
        <f t="shared" si="929"/>
        <v/>
      </c>
      <c r="L7305" s="25" t="str">
        <f t="shared" si="930"/>
        <v/>
      </c>
      <c r="M7305" s="25" t="str">
        <f t="shared" si="932"/>
        <v/>
      </c>
      <c r="N7305" s="25" t="str">
        <f>IF(A7305="","",IF(K7305&lt;VLOOKUP(A7305,'entry data'!B:G,6,0),K7305+M7305,VLOOKUP(A7305,'entry data'!B:G,6,0)))</f>
        <v/>
      </c>
      <c r="O7305" s="25" t="str">
        <f t="shared" si="931"/>
        <v/>
      </c>
      <c r="P7305" s="25" t="str">
        <f t="shared" si="933"/>
        <v/>
      </c>
    </row>
    <row r="7306" spans="1:16" x14ac:dyDescent="0.25">
      <c r="A7306" s="23" t="str">
        <f>IF(A7305="","",IF(O7305&gt;0.1,A7305,IF(A7305=MAX('entry data'!$B$8:$B$17),"",A7305+1)))</f>
        <v/>
      </c>
      <c r="B7306" s="23" t="str">
        <f t="shared" si="934"/>
        <v/>
      </c>
      <c r="C7306" s="23" t="str">
        <f>IF(ISERROR(VLOOKUP(A7306,'entry data'!B:G,6,0)),"",VLOOKUP(A7306,'entry data'!B:G,6,0))</f>
        <v/>
      </c>
      <c r="D7306" s="23" t="str">
        <f>IF(ISERROR(VLOOKUP(A7306,'entry data'!B:C,2,0)),"",VLOOKUP(A7306,'entry data'!B:C,2,0))</f>
        <v/>
      </c>
      <c r="E7306" s="23" t="str">
        <f>IF(ISERROR(VLOOKUP(A7306,'entry data'!B:E,4,0)),"",VLOOKUP(A7306,'entry data'!B:E,4,0))</f>
        <v/>
      </c>
      <c r="F7306" s="25" t="str">
        <f>IF(A7306="","",IF(ISERROR(VLOOKUP(A7306,'entry data'!B:F,5,0)),"",VLOOKUP(A7306,'entry data'!B:F,5,0)))</f>
        <v/>
      </c>
      <c r="G7306" s="26" t="str">
        <f>IF(A7306="","",IF(ISERROR(VLOOKUP(A7306,'entry data'!B:H,7,0)),"",VLOOKUP(A7306,'entry data'!B:H,7,0)))</f>
        <v/>
      </c>
      <c r="H7306" s="27" t="str">
        <f>IF(A7306="","",IF(B7306=1,VLOOKUP(A7306,'entry data'!B:D,3,0),I7305))</f>
        <v/>
      </c>
      <c r="I7306" s="28" t="str">
        <f t="shared" si="927"/>
        <v/>
      </c>
      <c r="J7306" s="23" t="str">
        <f t="shared" si="928"/>
        <v/>
      </c>
      <c r="K7306" s="25" t="str">
        <f t="shared" si="929"/>
        <v/>
      </c>
      <c r="L7306" s="25" t="str">
        <f t="shared" si="930"/>
        <v/>
      </c>
      <c r="M7306" s="25" t="str">
        <f t="shared" si="932"/>
        <v/>
      </c>
      <c r="N7306" s="25" t="str">
        <f>IF(A7306="","",IF(K7306&lt;VLOOKUP(A7306,'entry data'!B:G,6,0),K7306+M7306,VLOOKUP(A7306,'entry data'!B:G,6,0)))</f>
        <v/>
      </c>
      <c r="O7306" s="25" t="str">
        <f t="shared" si="931"/>
        <v/>
      </c>
      <c r="P7306" s="25" t="str">
        <f t="shared" si="933"/>
        <v/>
      </c>
    </row>
    <row r="7307" spans="1:16" x14ac:dyDescent="0.25">
      <c r="A7307" s="23" t="str">
        <f>IF(A7306="","",IF(O7306&gt;0.1,A7306,IF(A7306=MAX('entry data'!$B$8:$B$17),"",A7306+1)))</f>
        <v/>
      </c>
      <c r="B7307" s="23" t="str">
        <f t="shared" si="934"/>
        <v/>
      </c>
      <c r="C7307" s="23" t="str">
        <f>IF(ISERROR(VLOOKUP(A7307,'entry data'!B:G,6,0)),"",VLOOKUP(A7307,'entry data'!B:G,6,0))</f>
        <v/>
      </c>
      <c r="D7307" s="23" t="str">
        <f>IF(ISERROR(VLOOKUP(A7307,'entry data'!B:C,2,0)),"",VLOOKUP(A7307,'entry data'!B:C,2,0))</f>
        <v/>
      </c>
      <c r="E7307" s="23" t="str">
        <f>IF(ISERROR(VLOOKUP(A7307,'entry data'!B:E,4,0)),"",VLOOKUP(A7307,'entry data'!B:E,4,0))</f>
        <v/>
      </c>
      <c r="F7307" s="25" t="str">
        <f>IF(A7307="","",IF(ISERROR(VLOOKUP(A7307,'entry data'!B:F,5,0)),"",VLOOKUP(A7307,'entry data'!B:F,5,0)))</f>
        <v/>
      </c>
      <c r="G7307" s="26" t="str">
        <f>IF(A7307="","",IF(ISERROR(VLOOKUP(A7307,'entry data'!B:H,7,0)),"",VLOOKUP(A7307,'entry data'!B:H,7,0)))</f>
        <v/>
      </c>
      <c r="H7307" s="27" t="str">
        <f>IF(A7307="","",IF(B7307=1,VLOOKUP(A7307,'entry data'!B:D,3,0),I7306))</f>
        <v/>
      </c>
      <c r="I7307" s="28" t="str">
        <f t="shared" si="927"/>
        <v/>
      </c>
      <c r="J7307" s="23" t="str">
        <f t="shared" si="928"/>
        <v/>
      </c>
      <c r="K7307" s="25" t="str">
        <f t="shared" si="929"/>
        <v/>
      </c>
      <c r="L7307" s="25" t="str">
        <f t="shared" si="930"/>
        <v/>
      </c>
      <c r="M7307" s="25" t="str">
        <f t="shared" si="932"/>
        <v/>
      </c>
      <c r="N7307" s="25" t="str">
        <f>IF(A7307="","",IF(K7307&lt;VLOOKUP(A7307,'entry data'!B:G,6,0),K7307+M7307,VLOOKUP(A7307,'entry data'!B:G,6,0)))</f>
        <v/>
      </c>
      <c r="O7307" s="25" t="str">
        <f t="shared" si="931"/>
        <v/>
      </c>
      <c r="P7307" s="25" t="str">
        <f t="shared" si="933"/>
        <v/>
      </c>
    </row>
    <row r="7308" spans="1:16" x14ac:dyDescent="0.25">
      <c r="A7308" s="23" t="str">
        <f>IF(A7307="","",IF(O7307&gt;0.1,A7307,IF(A7307=MAX('entry data'!$B$8:$B$17),"",A7307+1)))</f>
        <v/>
      </c>
      <c r="B7308" s="23" t="str">
        <f t="shared" si="934"/>
        <v/>
      </c>
      <c r="C7308" s="23" t="str">
        <f>IF(ISERROR(VLOOKUP(A7308,'entry data'!B:G,6,0)),"",VLOOKUP(A7308,'entry data'!B:G,6,0))</f>
        <v/>
      </c>
      <c r="D7308" s="23" t="str">
        <f>IF(ISERROR(VLOOKUP(A7308,'entry data'!B:C,2,0)),"",VLOOKUP(A7308,'entry data'!B:C,2,0))</f>
        <v/>
      </c>
      <c r="E7308" s="23" t="str">
        <f>IF(ISERROR(VLOOKUP(A7308,'entry data'!B:E,4,0)),"",VLOOKUP(A7308,'entry data'!B:E,4,0))</f>
        <v/>
      </c>
      <c r="F7308" s="25" t="str">
        <f>IF(A7308="","",IF(ISERROR(VLOOKUP(A7308,'entry data'!B:F,5,0)),"",VLOOKUP(A7308,'entry data'!B:F,5,0)))</f>
        <v/>
      </c>
      <c r="G7308" s="26" t="str">
        <f>IF(A7308="","",IF(ISERROR(VLOOKUP(A7308,'entry data'!B:H,7,0)),"",VLOOKUP(A7308,'entry data'!B:H,7,0)))</f>
        <v/>
      </c>
      <c r="H7308" s="27" t="str">
        <f>IF(A7308="","",IF(B7308=1,VLOOKUP(A7308,'entry data'!B:D,3,0),I7307))</f>
        <v/>
      </c>
      <c r="I7308" s="28" t="str">
        <f t="shared" si="927"/>
        <v/>
      </c>
      <c r="J7308" s="23" t="str">
        <f t="shared" si="928"/>
        <v/>
      </c>
      <c r="K7308" s="25" t="str">
        <f t="shared" si="929"/>
        <v/>
      </c>
      <c r="L7308" s="25" t="str">
        <f t="shared" si="930"/>
        <v/>
      </c>
      <c r="M7308" s="25" t="str">
        <f t="shared" si="932"/>
        <v/>
      </c>
      <c r="N7308" s="25" t="str">
        <f>IF(A7308="","",IF(K7308&lt;VLOOKUP(A7308,'entry data'!B:G,6,0),K7308+M7308,VLOOKUP(A7308,'entry data'!B:G,6,0)))</f>
        <v/>
      </c>
      <c r="O7308" s="25" t="str">
        <f t="shared" si="931"/>
        <v/>
      </c>
      <c r="P7308" s="25" t="str">
        <f t="shared" si="933"/>
        <v/>
      </c>
    </row>
    <row r="7309" spans="1:16" x14ac:dyDescent="0.25">
      <c r="A7309" s="23" t="str">
        <f>IF(A7308="","",IF(O7308&gt;0.1,A7308,IF(A7308=MAX('entry data'!$B$8:$B$17),"",A7308+1)))</f>
        <v/>
      </c>
      <c r="B7309" s="23" t="str">
        <f t="shared" si="934"/>
        <v/>
      </c>
      <c r="C7309" s="23" t="str">
        <f>IF(ISERROR(VLOOKUP(A7309,'entry data'!B:G,6,0)),"",VLOOKUP(A7309,'entry data'!B:G,6,0))</f>
        <v/>
      </c>
      <c r="D7309" s="23" t="str">
        <f>IF(ISERROR(VLOOKUP(A7309,'entry data'!B:C,2,0)),"",VLOOKUP(A7309,'entry data'!B:C,2,0))</f>
        <v/>
      </c>
      <c r="E7309" s="23" t="str">
        <f>IF(ISERROR(VLOOKUP(A7309,'entry data'!B:E,4,0)),"",VLOOKUP(A7309,'entry data'!B:E,4,0))</f>
        <v/>
      </c>
      <c r="F7309" s="25" t="str">
        <f>IF(A7309="","",IF(ISERROR(VLOOKUP(A7309,'entry data'!B:F,5,0)),"",VLOOKUP(A7309,'entry data'!B:F,5,0)))</f>
        <v/>
      </c>
      <c r="G7309" s="26" t="str">
        <f>IF(A7309="","",IF(ISERROR(VLOOKUP(A7309,'entry data'!B:H,7,0)),"",VLOOKUP(A7309,'entry data'!B:H,7,0)))</f>
        <v/>
      </c>
      <c r="H7309" s="27" t="str">
        <f>IF(A7309="","",IF(B7309=1,VLOOKUP(A7309,'entry data'!B:D,3,0),I7308))</f>
        <v/>
      </c>
      <c r="I7309" s="28" t="str">
        <f t="shared" si="927"/>
        <v/>
      </c>
      <c r="J7309" s="23" t="str">
        <f t="shared" si="928"/>
        <v/>
      </c>
      <c r="K7309" s="25" t="str">
        <f t="shared" si="929"/>
        <v/>
      </c>
      <c r="L7309" s="25" t="str">
        <f t="shared" si="930"/>
        <v/>
      </c>
      <c r="M7309" s="25" t="str">
        <f t="shared" si="932"/>
        <v/>
      </c>
      <c r="N7309" s="25" t="str">
        <f>IF(A7309="","",IF(K7309&lt;VLOOKUP(A7309,'entry data'!B:G,6,0),K7309+M7309,VLOOKUP(A7309,'entry data'!B:G,6,0)))</f>
        <v/>
      </c>
      <c r="O7309" s="25" t="str">
        <f t="shared" si="931"/>
        <v/>
      </c>
      <c r="P7309" s="25" t="str">
        <f t="shared" si="933"/>
        <v/>
      </c>
    </row>
    <row r="7310" spans="1:16" x14ac:dyDescent="0.25">
      <c r="A7310" s="23" t="str">
        <f>IF(A7309="","",IF(O7309&gt;0.1,A7309,IF(A7309=MAX('entry data'!$B$8:$B$17),"",A7309+1)))</f>
        <v/>
      </c>
      <c r="B7310" s="23" t="str">
        <f t="shared" si="934"/>
        <v/>
      </c>
      <c r="C7310" s="23" t="str">
        <f>IF(ISERROR(VLOOKUP(A7310,'entry data'!B:G,6,0)),"",VLOOKUP(A7310,'entry data'!B:G,6,0))</f>
        <v/>
      </c>
      <c r="D7310" s="23" t="str">
        <f>IF(ISERROR(VLOOKUP(A7310,'entry data'!B:C,2,0)),"",VLOOKUP(A7310,'entry data'!B:C,2,0))</f>
        <v/>
      </c>
      <c r="E7310" s="23" t="str">
        <f>IF(ISERROR(VLOOKUP(A7310,'entry data'!B:E,4,0)),"",VLOOKUP(A7310,'entry data'!B:E,4,0))</f>
        <v/>
      </c>
      <c r="F7310" s="25" t="str">
        <f>IF(A7310="","",IF(ISERROR(VLOOKUP(A7310,'entry data'!B:F,5,0)),"",VLOOKUP(A7310,'entry data'!B:F,5,0)))</f>
        <v/>
      </c>
      <c r="G7310" s="26" t="str">
        <f>IF(A7310="","",IF(ISERROR(VLOOKUP(A7310,'entry data'!B:H,7,0)),"",VLOOKUP(A7310,'entry data'!B:H,7,0)))</f>
        <v/>
      </c>
      <c r="H7310" s="27" t="str">
        <f>IF(A7310="","",IF(B7310=1,VLOOKUP(A7310,'entry data'!B:D,3,0),I7309))</f>
        <v/>
      </c>
      <c r="I7310" s="28" t="str">
        <f t="shared" si="927"/>
        <v/>
      </c>
      <c r="J7310" s="23" t="str">
        <f t="shared" si="928"/>
        <v/>
      </c>
      <c r="K7310" s="25" t="str">
        <f t="shared" si="929"/>
        <v/>
      </c>
      <c r="L7310" s="25" t="str">
        <f t="shared" si="930"/>
        <v/>
      </c>
      <c r="M7310" s="25" t="str">
        <f t="shared" si="932"/>
        <v/>
      </c>
      <c r="N7310" s="25" t="str">
        <f>IF(A7310="","",IF(K7310&lt;VLOOKUP(A7310,'entry data'!B:G,6,0),K7310+M7310,VLOOKUP(A7310,'entry data'!B:G,6,0)))</f>
        <v/>
      </c>
      <c r="O7310" s="25" t="str">
        <f t="shared" si="931"/>
        <v/>
      </c>
      <c r="P7310" s="25" t="str">
        <f t="shared" si="933"/>
        <v/>
      </c>
    </row>
    <row r="7311" spans="1:16" x14ac:dyDescent="0.25">
      <c r="A7311" s="23" t="str">
        <f>IF(A7310="","",IF(O7310&gt;0.1,A7310,IF(A7310=MAX('entry data'!$B$8:$B$17),"",A7310+1)))</f>
        <v/>
      </c>
      <c r="B7311" s="23" t="str">
        <f t="shared" si="934"/>
        <v/>
      </c>
      <c r="C7311" s="23" t="str">
        <f>IF(ISERROR(VLOOKUP(A7311,'entry data'!B:G,6,0)),"",VLOOKUP(A7311,'entry data'!B:G,6,0))</f>
        <v/>
      </c>
      <c r="D7311" s="23" t="str">
        <f>IF(ISERROR(VLOOKUP(A7311,'entry data'!B:C,2,0)),"",VLOOKUP(A7311,'entry data'!B:C,2,0))</f>
        <v/>
      </c>
      <c r="E7311" s="23" t="str">
        <f>IF(ISERROR(VLOOKUP(A7311,'entry data'!B:E,4,0)),"",VLOOKUP(A7311,'entry data'!B:E,4,0))</f>
        <v/>
      </c>
      <c r="F7311" s="25" t="str">
        <f>IF(A7311="","",IF(ISERROR(VLOOKUP(A7311,'entry data'!B:F,5,0)),"",VLOOKUP(A7311,'entry data'!B:F,5,0)))</f>
        <v/>
      </c>
      <c r="G7311" s="26" t="str">
        <f>IF(A7311="","",IF(ISERROR(VLOOKUP(A7311,'entry data'!B:H,7,0)),"",VLOOKUP(A7311,'entry data'!B:H,7,0)))</f>
        <v/>
      </c>
      <c r="H7311" s="27" t="str">
        <f>IF(A7311="","",IF(B7311=1,VLOOKUP(A7311,'entry data'!B:D,3,0),I7310))</f>
        <v/>
      </c>
      <c r="I7311" s="28" t="str">
        <f t="shared" si="927"/>
        <v/>
      </c>
      <c r="J7311" s="23" t="str">
        <f t="shared" si="928"/>
        <v/>
      </c>
      <c r="K7311" s="25" t="str">
        <f t="shared" si="929"/>
        <v/>
      </c>
      <c r="L7311" s="25" t="str">
        <f t="shared" si="930"/>
        <v/>
      </c>
      <c r="M7311" s="25" t="str">
        <f t="shared" si="932"/>
        <v/>
      </c>
      <c r="N7311" s="25" t="str">
        <f>IF(A7311="","",IF(K7311&lt;VLOOKUP(A7311,'entry data'!B:G,6,0),K7311+M7311,VLOOKUP(A7311,'entry data'!B:G,6,0)))</f>
        <v/>
      </c>
      <c r="O7311" s="25" t="str">
        <f t="shared" si="931"/>
        <v/>
      </c>
      <c r="P7311" s="25" t="str">
        <f t="shared" si="933"/>
        <v/>
      </c>
    </row>
    <row r="7312" spans="1:16" x14ac:dyDescent="0.25">
      <c r="A7312" s="23" t="str">
        <f>IF(A7311="","",IF(O7311&gt;0.1,A7311,IF(A7311=MAX('entry data'!$B$8:$B$17),"",A7311+1)))</f>
        <v/>
      </c>
      <c r="B7312" s="23" t="str">
        <f t="shared" si="934"/>
        <v/>
      </c>
      <c r="C7312" s="23" t="str">
        <f>IF(ISERROR(VLOOKUP(A7312,'entry data'!B:G,6,0)),"",VLOOKUP(A7312,'entry data'!B:G,6,0))</f>
        <v/>
      </c>
      <c r="D7312" s="23" t="str">
        <f>IF(ISERROR(VLOOKUP(A7312,'entry data'!B:C,2,0)),"",VLOOKUP(A7312,'entry data'!B:C,2,0))</f>
        <v/>
      </c>
      <c r="E7312" s="23" t="str">
        <f>IF(ISERROR(VLOOKUP(A7312,'entry data'!B:E,4,0)),"",VLOOKUP(A7312,'entry data'!B:E,4,0))</f>
        <v/>
      </c>
      <c r="F7312" s="25" t="str">
        <f>IF(A7312="","",IF(ISERROR(VLOOKUP(A7312,'entry data'!B:F,5,0)),"",VLOOKUP(A7312,'entry data'!B:F,5,0)))</f>
        <v/>
      </c>
      <c r="G7312" s="26" t="str">
        <f>IF(A7312="","",IF(ISERROR(VLOOKUP(A7312,'entry data'!B:H,7,0)),"",VLOOKUP(A7312,'entry data'!B:H,7,0)))</f>
        <v/>
      </c>
      <c r="H7312" s="27" t="str">
        <f>IF(A7312="","",IF(B7312=1,VLOOKUP(A7312,'entry data'!B:D,3,0),I7311))</f>
        <v/>
      </c>
      <c r="I7312" s="28" t="str">
        <f t="shared" si="927"/>
        <v/>
      </c>
      <c r="J7312" s="23" t="str">
        <f t="shared" si="928"/>
        <v/>
      </c>
      <c r="K7312" s="25" t="str">
        <f t="shared" si="929"/>
        <v/>
      </c>
      <c r="L7312" s="25" t="str">
        <f t="shared" si="930"/>
        <v/>
      </c>
      <c r="M7312" s="25" t="str">
        <f t="shared" si="932"/>
        <v/>
      </c>
      <c r="N7312" s="25" t="str">
        <f>IF(A7312="","",IF(K7312&lt;VLOOKUP(A7312,'entry data'!B:G,6,0),K7312+M7312,VLOOKUP(A7312,'entry data'!B:G,6,0)))</f>
        <v/>
      </c>
      <c r="O7312" s="25" t="str">
        <f t="shared" si="931"/>
        <v/>
      </c>
      <c r="P7312" s="25" t="str">
        <f t="shared" si="933"/>
        <v/>
      </c>
    </row>
    <row r="7313" spans="1:16" x14ac:dyDescent="0.25">
      <c r="A7313" s="23" t="str">
        <f>IF(A7312="","",IF(O7312&gt;0.1,A7312,IF(A7312=MAX('entry data'!$B$8:$B$17),"",A7312+1)))</f>
        <v/>
      </c>
      <c r="B7313" s="23" t="str">
        <f t="shared" si="934"/>
        <v/>
      </c>
      <c r="C7313" s="23" t="str">
        <f>IF(ISERROR(VLOOKUP(A7313,'entry data'!B:G,6,0)),"",VLOOKUP(A7313,'entry data'!B:G,6,0))</f>
        <v/>
      </c>
      <c r="D7313" s="23" t="str">
        <f>IF(ISERROR(VLOOKUP(A7313,'entry data'!B:C,2,0)),"",VLOOKUP(A7313,'entry data'!B:C,2,0))</f>
        <v/>
      </c>
      <c r="E7313" s="23" t="str">
        <f>IF(ISERROR(VLOOKUP(A7313,'entry data'!B:E,4,0)),"",VLOOKUP(A7313,'entry data'!B:E,4,0))</f>
        <v/>
      </c>
      <c r="F7313" s="25" t="str">
        <f>IF(A7313="","",IF(ISERROR(VLOOKUP(A7313,'entry data'!B:F,5,0)),"",VLOOKUP(A7313,'entry data'!B:F,5,0)))</f>
        <v/>
      </c>
      <c r="G7313" s="26" t="str">
        <f>IF(A7313="","",IF(ISERROR(VLOOKUP(A7313,'entry data'!B:H,7,0)),"",VLOOKUP(A7313,'entry data'!B:H,7,0)))</f>
        <v/>
      </c>
      <c r="H7313" s="27" t="str">
        <f>IF(A7313="","",IF(B7313=1,VLOOKUP(A7313,'entry data'!B:D,3,0),I7312))</f>
        <v/>
      </c>
      <c r="I7313" s="28" t="str">
        <f t="shared" si="927"/>
        <v/>
      </c>
      <c r="J7313" s="23" t="str">
        <f t="shared" si="928"/>
        <v/>
      </c>
      <c r="K7313" s="25" t="str">
        <f t="shared" si="929"/>
        <v/>
      </c>
      <c r="L7313" s="25" t="str">
        <f t="shared" si="930"/>
        <v/>
      </c>
      <c r="M7313" s="25" t="str">
        <f t="shared" si="932"/>
        <v/>
      </c>
      <c r="N7313" s="25" t="str">
        <f>IF(A7313="","",IF(K7313&lt;VLOOKUP(A7313,'entry data'!B:G,6,0),K7313+M7313,VLOOKUP(A7313,'entry data'!B:G,6,0)))</f>
        <v/>
      </c>
      <c r="O7313" s="25" t="str">
        <f t="shared" si="931"/>
        <v/>
      </c>
      <c r="P7313" s="25" t="str">
        <f t="shared" si="933"/>
        <v/>
      </c>
    </row>
    <row r="7314" spans="1:16" x14ac:dyDescent="0.25">
      <c r="A7314" s="23" t="str">
        <f>IF(A7313="","",IF(O7313&gt;0.1,A7313,IF(A7313=MAX('entry data'!$B$8:$B$17),"",A7313+1)))</f>
        <v/>
      </c>
      <c r="B7314" s="23" t="str">
        <f t="shared" si="934"/>
        <v/>
      </c>
      <c r="C7314" s="23" t="str">
        <f>IF(ISERROR(VLOOKUP(A7314,'entry data'!B:G,6,0)),"",VLOOKUP(A7314,'entry data'!B:G,6,0))</f>
        <v/>
      </c>
      <c r="D7314" s="23" t="str">
        <f>IF(ISERROR(VLOOKUP(A7314,'entry data'!B:C,2,0)),"",VLOOKUP(A7314,'entry data'!B:C,2,0))</f>
        <v/>
      </c>
      <c r="E7314" s="23" t="str">
        <f>IF(ISERROR(VLOOKUP(A7314,'entry data'!B:E,4,0)),"",VLOOKUP(A7314,'entry data'!B:E,4,0))</f>
        <v/>
      </c>
      <c r="F7314" s="25" t="str">
        <f>IF(A7314="","",IF(ISERROR(VLOOKUP(A7314,'entry data'!B:F,5,0)),"",VLOOKUP(A7314,'entry data'!B:F,5,0)))</f>
        <v/>
      </c>
      <c r="G7314" s="26" t="str">
        <f>IF(A7314="","",IF(ISERROR(VLOOKUP(A7314,'entry data'!B:H,7,0)),"",VLOOKUP(A7314,'entry data'!B:H,7,0)))</f>
        <v/>
      </c>
      <c r="H7314" s="27" t="str">
        <f>IF(A7314="","",IF(B7314=1,VLOOKUP(A7314,'entry data'!B:D,3,0),I7313))</f>
        <v/>
      </c>
      <c r="I7314" s="28" t="str">
        <f t="shared" si="927"/>
        <v/>
      </c>
      <c r="J7314" s="23" t="str">
        <f t="shared" si="928"/>
        <v/>
      </c>
      <c r="K7314" s="25" t="str">
        <f t="shared" si="929"/>
        <v/>
      </c>
      <c r="L7314" s="25" t="str">
        <f t="shared" si="930"/>
        <v/>
      </c>
      <c r="M7314" s="25" t="str">
        <f t="shared" si="932"/>
        <v/>
      </c>
      <c r="N7314" s="25" t="str">
        <f>IF(A7314="","",IF(K7314&lt;VLOOKUP(A7314,'entry data'!B:G,6,0),K7314+M7314,VLOOKUP(A7314,'entry data'!B:G,6,0)))</f>
        <v/>
      </c>
      <c r="O7314" s="25" t="str">
        <f t="shared" si="931"/>
        <v/>
      </c>
      <c r="P7314" s="25" t="str">
        <f t="shared" si="933"/>
        <v/>
      </c>
    </row>
    <row r="7315" spans="1:16" x14ac:dyDescent="0.25">
      <c r="A7315" s="23" t="str">
        <f>IF(A7314="","",IF(O7314&gt;0.1,A7314,IF(A7314=MAX('entry data'!$B$8:$B$17),"",A7314+1)))</f>
        <v/>
      </c>
      <c r="B7315" s="23" t="str">
        <f t="shared" si="934"/>
        <v/>
      </c>
      <c r="C7315" s="23" t="str">
        <f>IF(ISERROR(VLOOKUP(A7315,'entry data'!B:G,6,0)),"",VLOOKUP(A7315,'entry data'!B:G,6,0))</f>
        <v/>
      </c>
      <c r="D7315" s="23" t="str">
        <f>IF(ISERROR(VLOOKUP(A7315,'entry data'!B:C,2,0)),"",VLOOKUP(A7315,'entry data'!B:C,2,0))</f>
        <v/>
      </c>
      <c r="E7315" s="23" t="str">
        <f>IF(ISERROR(VLOOKUP(A7315,'entry data'!B:E,4,0)),"",VLOOKUP(A7315,'entry data'!B:E,4,0))</f>
        <v/>
      </c>
      <c r="F7315" s="25" t="str">
        <f>IF(A7315="","",IF(ISERROR(VLOOKUP(A7315,'entry data'!B:F,5,0)),"",VLOOKUP(A7315,'entry data'!B:F,5,0)))</f>
        <v/>
      </c>
      <c r="G7315" s="26" t="str">
        <f>IF(A7315="","",IF(ISERROR(VLOOKUP(A7315,'entry data'!B:H,7,0)),"",VLOOKUP(A7315,'entry data'!B:H,7,0)))</f>
        <v/>
      </c>
      <c r="H7315" s="27" t="str">
        <f>IF(A7315="","",IF(B7315=1,VLOOKUP(A7315,'entry data'!B:D,3,0),I7314))</f>
        <v/>
      </c>
      <c r="I7315" s="28" t="str">
        <f t="shared" si="927"/>
        <v/>
      </c>
      <c r="J7315" s="23" t="str">
        <f t="shared" si="928"/>
        <v/>
      </c>
      <c r="K7315" s="25" t="str">
        <f t="shared" si="929"/>
        <v/>
      </c>
      <c r="L7315" s="25" t="str">
        <f t="shared" si="930"/>
        <v/>
      </c>
      <c r="M7315" s="25" t="str">
        <f t="shared" si="932"/>
        <v/>
      </c>
      <c r="N7315" s="25" t="str">
        <f>IF(A7315="","",IF(K7315&lt;VLOOKUP(A7315,'entry data'!B:G,6,0),K7315+M7315,VLOOKUP(A7315,'entry data'!B:G,6,0)))</f>
        <v/>
      </c>
      <c r="O7315" s="25" t="str">
        <f t="shared" si="931"/>
        <v/>
      </c>
      <c r="P7315" s="25" t="str">
        <f t="shared" si="933"/>
        <v/>
      </c>
    </row>
    <row r="7316" spans="1:16" x14ac:dyDescent="0.25">
      <c r="A7316" s="23" t="str">
        <f>IF(A7315="","",IF(O7315&gt;0.1,A7315,IF(A7315=MAX('entry data'!$B$8:$B$17),"",A7315+1)))</f>
        <v/>
      </c>
      <c r="B7316" s="23" t="str">
        <f t="shared" si="934"/>
        <v/>
      </c>
      <c r="C7316" s="23" t="str">
        <f>IF(ISERROR(VLOOKUP(A7316,'entry data'!B:G,6,0)),"",VLOOKUP(A7316,'entry data'!B:G,6,0))</f>
        <v/>
      </c>
      <c r="D7316" s="23" t="str">
        <f>IF(ISERROR(VLOOKUP(A7316,'entry data'!B:C,2,0)),"",VLOOKUP(A7316,'entry data'!B:C,2,0))</f>
        <v/>
      </c>
      <c r="E7316" s="23" t="str">
        <f>IF(ISERROR(VLOOKUP(A7316,'entry data'!B:E,4,0)),"",VLOOKUP(A7316,'entry data'!B:E,4,0))</f>
        <v/>
      </c>
      <c r="F7316" s="25" t="str">
        <f>IF(A7316="","",IF(ISERROR(VLOOKUP(A7316,'entry data'!B:F,5,0)),"",VLOOKUP(A7316,'entry data'!B:F,5,0)))</f>
        <v/>
      </c>
      <c r="G7316" s="26" t="str">
        <f>IF(A7316="","",IF(ISERROR(VLOOKUP(A7316,'entry data'!B:H,7,0)),"",VLOOKUP(A7316,'entry data'!B:H,7,0)))</f>
        <v/>
      </c>
      <c r="H7316" s="27" t="str">
        <f>IF(A7316="","",IF(B7316=1,VLOOKUP(A7316,'entry data'!B:D,3,0),I7315))</f>
        <v/>
      </c>
      <c r="I7316" s="28" t="str">
        <f t="shared" si="927"/>
        <v/>
      </c>
      <c r="J7316" s="23" t="str">
        <f t="shared" si="928"/>
        <v/>
      </c>
      <c r="K7316" s="25" t="str">
        <f t="shared" si="929"/>
        <v/>
      </c>
      <c r="L7316" s="25" t="str">
        <f t="shared" si="930"/>
        <v/>
      </c>
      <c r="M7316" s="25" t="str">
        <f t="shared" si="932"/>
        <v/>
      </c>
      <c r="N7316" s="25" t="str">
        <f>IF(A7316="","",IF(K7316&lt;VLOOKUP(A7316,'entry data'!B:G,6,0),K7316+M7316,VLOOKUP(A7316,'entry data'!B:G,6,0)))</f>
        <v/>
      </c>
      <c r="O7316" s="25" t="str">
        <f t="shared" si="931"/>
        <v/>
      </c>
      <c r="P7316" s="25" t="str">
        <f t="shared" si="933"/>
        <v/>
      </c>
    </row>
    <row r="7317" spans="1:16" x14ac:dyDescent="0.25">
      <c r="A7317" s="23" t="str">
        <f>IF(A7316="","",IF(O7316&gt;0.1,A7316,IF(A7316=MAX('entry data'!$B$8:$B$17),"",A7316+1)))</f>
        <v/>
      </c>
      <c r="B7317" s="23" t="str">
        <f t="shared" si="934"/>
        <v/>
      </c>
      <c r="C7317" s="23" t="str">
        <f>IF(ISERROR(VLOOKUP(A7317,'entry data'!B:G,6,0)),"",VLOOKUP(A7317,'entry data'!B:G,6,0))</f>
        <v/>
      </c>
      <c r="D7317" s="23" t="str">
        <f>IF(ISERROR(VLOOKUP(A7317,'entry data'!B:C,2,0)),"",VLOOKUP(A7317,'entry data'!B:C,2,0))</f>
        <v/>
      </c>
      <c r="E7317" s="23" t="str">
        <f>IF(ISERROR(VLOOKUP(A7317,'entry data'!B:E,4,0)),"",VLOOKUP(A7317,'entry data'!B:E,4,0))</f>
        <v/>
      </c>
      <c r="F7317" s="25" t="str">
        <f>IF(A7317="","",IF(ISERROR(VLOOKUP(A7317,'entry data'!B:F,5,0)),"",VLOOKUP(A7317,'entry data'!B:F,5,0)))</f>
        <v/>
      </c>
      <c r="G7317" s="26" t="str">
        <f>IF(A7317="","",IF(ISERROR(VLOOKUP(A7317,'entry data'!B:H,7,0)),"",VLOOKUP(A7317,'entry data'!B:H,7,0)))</f>
        <v/>
      </c>
      <c r="H7317" s="27" t="str">
        <f>IF(A7317="","",IF(B7317=1,VLOOKUP(A7317,'entry data'!B:D,3,0),I7316))</f>
        <v/>
      </c>
      <c r="I7317" s="28" t="str">
        <f t="shared" si="927"/>
        <v/>
      </c>
      <c r="J7317" s="23" t="str">
        <f t="shared" si="928"/>
        <v/>
      </c>
      <c r="K7317" s="25" t="str">
        <f t="shared" si="929"/>
        <v/>
      </c>
      <c r="L7317" s="25" t="str">
        <f t="shared" si="930"/>
        <v/>
      </c>
      <c r="M7317" s="25" t="str">
        <f t="shared" si="932"/>
        <v/>
      </c>
      <c r="N7317" s="25" t="str">
        <f>IF(A7317="","",IF(K7317&lt;VLOOKUP(A7317,'entry data'!B:G,6,0),K7317+M7317,VLOOKUP(A7317,'entry data'!B:G,6,0)))</f>
        <v/>
      </c>
      <c r="O7317" s="25" t="str">
        <f t="shared" si="931"/>
        <v/>
      </c>
      <c r="P7317" s="25" t="str">
        <f t="shared" si="933"/>
        <v/>
      </c>
    </row>
    <row r="7318" spans="1:16" x14ac:dyDescent="0.25">
      <c r="A7318" s="23" t="str">
        <f>IF(A7317="","",IF(O7317&gt;0.1,A7317,IF(A7317=MAX('entry data'!$B$8:$B$17),"",A7317+1)))</f>
        <v/>
      </c>
      <c r="B7318" s="23" t="str">
        <f t="shared" si="934"/>
        <v/>
      </c>
      <c r="C7318" s="23" t="str">
        <f>IF(ISERROR(VLOOKUP(A7318,'entry data'!B:G,6,0)),"",VLOOKUP(A7318,'entry data'!B:G,6,0))</f>
        <v/>
      </c>
      <c r="D7318" s="23" t="str">
        <f>IF(ISERROR(VLOOKUP(A7318,'entry data'!B:C,2,0)),"",VLOOKUP(A7318,'entry data'!B:C,2,0))</f>
        <v/>
      </c>
      <c r="E7318" s="23" t="str">
        <f>IF(ISERROR(VLOOKUP(A7318,'entry data'!B:E,4,0)),"",VLOOKUP(A7318,'entry data'!B:E,4,0))</f>
        <v/>
      </c>
      <c r="F7318" s="25" t="str">
        <f>IF(A7318="","",IF(ISERROR(VLOOKUP(A7318,'entry data'!B:F,5,0)),"",VLOOKUP(A7318,'entry data'!B:F,5,0)))</f>
        <v/>
      </c>
      <c r="G7318" s="26" t="str">
        <f>IF(A7318="","",IF(ISERROR(VLOOKUP(A7318,'entry data'!B:H,7,0)),"",VLOOKUP(A7318,'entry data'!B:H,7,0)))</f>
        <v/>
      </c>
      <c r="H7318" s="27" t="str">
        <f>IF(A7318="","",IF(B7318=1,VLOOKUP(A7318,'entry data'!B:D,3,0),I7317))</f>
        <v/>
      </c>
      <c r="I7318" s="28" t="str">
        <f t="shared" si="927"/>
        <v/>
      </c>
      <c r="J7318" s="23" t="str">
        <f t="shared" si="928"/>
        <v/>
      </c>
      <c r="K7318" s="25" t="str">
        <f t="shared" si="929"/>
        <v/>
      </c>
      <c r="L7318" s="25" t="str">
        <f t="shared" si="930"/>
        <v/>
      </c>
      <c r="M7318" s="25" t="str">
        <f t="shared" si="932"/>
        <v/>
      </c>
      <c r="N7318" s="25" t="str">
        <f>IF(A7318="","",IF(K7318&lt;VLOOKUP(A7318,'entry data'!B:G,6,0),K7318+M7318,VLOOKUP(A7318,'entry data'!B:G,6,0)))</f>
        <v/>
      </c>
      <c r="O7318" s="25" t="str">
        <f t="shared" si="931"/>
        <v/>
      </c>
      <c r="P7318" s="25" t="str">
        <f t="shared" si="933"/>
        <v/>
      </c>
    </row>
    <row r="7319" spans="1:16" x14ac:dyDescent="0.25">
      <c r="A7319" s="23" t="str">
        <f>IF(A7318="","",IF(O7318&gt;0.1,A7318,IF(A7318=MAX('entry data'!$B$8:$B$17),"",A7318+1)))</f>
        <v/>
      </c>
      <c r="B7319" s="23" t="str">
        <f t="shared" si="934"/>
        <v/>
      </c>
      <c r="C7319" s="23" t="str">
        <f>IF(ISERROR(VLOOKUP(A7319,'entry data'!B:G,6,0)),"",VLOOKUP(A7319,'entry data'!B:G,6,0))</f>
        <v/>
      </c>
      <c r="D7319" s="23" t="str">
        <f>IF(ISERROR(VLOOKUP(A7319,'entry data'!B:C,2,0)),"",VLOOKUP(A7319,'entry data'!B:C,2,0))</f>
        <v/>
      </c>
      <c r="E7319" s="23" t="str">
        <f>IF(ISERROR(VLOOKUP(A7319,'entry data'!B:E,4,0)),"",VLOOKUP(A7319,'entry data'!B:E,4,0))</f>
        <v/>
      </c>
      <c r="F7319" s="25" t="str">
        <f>IF(A7319="","",IF(ISERROR(VLOOKUP(A7319,'entry data'!B:F,5,0)),"",VLOOKUP(A7319,'entry data'!B:F,5,0)))</f>
        <v/>
      </c>
      <c r="G7319" s="26" t="str">
        <f>IF(A7319="","",IF(ISERROR(VLOOKUP(A7319,'entry data'!B:H,7,0)),"",VLOOKUP(A7319,'entry data'!B:H,7,0)))</f>
        <v/>
      </c>
      <c r="H7319" s="27" t="str">
        <f>IF(A7319="","",IF(B7319=1,VLOOKUP(A7319,'entry data'!B:D,3,0),I7318))</f>
        <v/>
      </c>
      <c r="I7319" s="28" t="str">
        <f t="shared" ref="I7319:I7382" si="935">IF(A7319="","",IF(E7319="weekly",7,IF(E7319="fortnightly",14,DATE(IF(MONTH(H7319)=12,YEAR(H7319)+1,YEAR(H7319)),IF(MONTH(H7319)=12,1,MONTH(H7319)+1),DAY(H7319))-H7319))+H7319)</f>
        <v/>
      </c>
      <c r="J7319" s="23" t="str">
        <f t="shared" ref="J7319:J7382" si="936">IF(A7319="","",IF(MONTH(I7319)&lt;10,YEAR(I7319)&amp;"-0"&amp;MONTH(I7319),YEAR(I7319)&amp;"-"&amp;MONTH(I7319)))</f>
        <v/>
      </c>
      <c r="K7319" s="25" t="str">
        <f t="shared" ref="K7319:K7382" si="937">IF(A7319="","",IF(B7319=1,F7319,O7318))</f>
        <v/>
      </c>
      <c r="L7319" s="25" t="str">
        <f t="shared" ref="L7319:L7382" si="938">IF(A7319="","",N7319-M7319)</f>
        <v/>
      </c>
      <c r="M7319" s="25" t="str">
        <f t="shared" si="932"/>
        <v/>
      </c>
      <c r="N7319" s="25" t="str">
        <f>IF(A7319="","",IF(K7319&lt;VLOOKUP(A7319,'entry data'!B:G,6,0),K7319+M7319,VLOOKUP(A7319,'entry data'!B:G,6,0)))</f>
        <v/>
      </c>
      <c r="O7319" s="25" t="str">
        <f t="shared" ref="O7319:O7382" si="939">IF(A7319="","",K7319-L7319)</f>
        <v/>
      </c>
      <c r="P7319" s="25" t="str">
        <f t="shared" si="933"/>
        <v/>
      </c>
    </row>
    <row r="7320" spans="1:16" x14ac:dyDescent="0.25">
      <c r="A7320" s="23" t="str">
        <f>IF(A7319="","",IF(O7319&gt;0.1,A7319,IF(A7319=MAX('entry data'!$B$8:$B$17),"",A7319+1)))</f>
        <v/>
      </c>
      <c r="B7320" s="23" t="str">
        <f t="shared" si="934"/>
        <v/>
      </c>
      <c r="C7320" s="23" t="str">
        <f>IF(ISERROR(VLOOKUP(A7320,'entry data'!B:G,6,0)),"",VLOOKUP(A7320,'entry data'!B:G,6,0))</f>
        <v/>
      </c>
      <c r="D7320" s="23" t="str">
        <f>IF(ISERROR(VLOOKUP(A7320,'entry data'!B:C,2,0)),"",VLOOKUP(A7320,'entry data'!B:C,2,0))</f>
        <v/>
      </c>
      <c r="E7320" s="23" t="str">
        <f>IF(ISERROR(VLOOKUP(A7320,'entry data'!B:E,4,0)),"",VLOOKUP(A7320,'entry data'!B:E,4,0))</f>
        <v/>
      </c>
      <c r="F7320" s="25" t="str">
        <f>IF(A7320="","",IF(ISERROR(VLOOKUP(A7320,'entry data'!B:F,5,0)),"",VLOOKUP(A7320,'entry data'!B:F,5,0)))</f>
        <v/>
      </c>
      <c r="G7320" s="26" t="str">
        <f>IF(A7320="","",IF(ISERROR(VLOOKUP(A7320,'entry data'!B:H,7,0)),"",VLOOKUP(A7320,'entry data'!B:H,7,0)))</f>
        <v/>
      </c>
      <c r="H7320" s="27" t="str">
        <f>IF(A7320="","",IF(B7320=1,VLOOKUP(A7320,'entry data'!B:D,3,0),I7319))</f>
        <v/>
      </c>
      <c r="I7320" s="28" t="str">
        <f t="shared" si="935"/>
        <v/>
      </c>
      <c r="J7320" s="23" t="str">
        <f t="shared" si="936"/>
        <v/>
      </c>
      <c r="K7320" s="25" t="str">
        <f t="shared" si="937"/>
        <v/>
      </c>
      <c r="L7320" s="25" t="str">
        <f t="shared" si="938"/>
        <v/>
      </c>
      <c r="M7320" s="25" t="str">
        <f t="shared" si="932"/>
        <v/>
      </c>
      <c r="N7320" s="25" t="str">
        <f>IF(A7320="","",IF(K7320&lt;VLOOKUP(A7320,'entry data'!B:G,6,0),K7320+M7320,VLOOKUP(A7320,'entry data'!B:G,6,0)))</f>
        <v/>
      </c>
      <c r="O7320" s="25" t="str">
        <f t="shared" si="939"/>
        <v/>
      </c>
      <c r="P7320" s="25" t="str">
        <f t="shared" si="933"/>
        <v/>
      </c>
    </row>
    <row r="7321" spans="1:16" x14ac:dyDescent="0.25">
      <c r="A7321" s="23" t="str">
        <f>IF(A7320="","",IF(O7320&gt;0.1,A7320,IF(A7320=MAX('entry data'!$B$8:$B$17),"",A7320+1)))</f>
        <v/>
      </c>
      <c r="B7321" s="23" t="str">
        <f t="shared" si="934"/>
        <v/>
      </c>
      <c r="C7321" s="23" t="str">
        <f>IF(ISERROR(VLOOKUP(A7321,'entry data'!B:G,6,0)),"",VLOOKUP(A7321,'entry data'!B:G,6,0))</f>
        <v/>
      </c>
      <c r="D7321" s="23" t="str">
        <f>IF(ISERROR(VLOOKUP(A7321,'entry data'!B:C,2,0)),"",VLOOKUP(A7321,'entry data'!B:C,2,0))</f>
        <v/>
      </c>
      <c r="E7321" s="23" t="str">
        <f>IF(ISERROR(VLOOKUP(A7321,'entry data'!B:E,4,0)),"",VLOOKUP(A7321,'entry data'!B:E,4,0))</f>
        <v/>
      </c>
      <c r="F7321" s="25" t="str">
        <f>IF(A7321="","",IF(ISERROR(VLOOKUP(A7321,'entry data'!B:F,5,0)),"",VLOOKUP(A7321,'entry data'!B:F,5,0)))</f>
        <v/>
      </c>
      <c r="G7321" s="26" t="str">
        <f>IF(A7321="","",IF(ISERROR(VLOOKUP(A7321,'entry data'!B:H,7,0)),"",VLOOKUP(A7321,'entry data'!B:H,7,0)))</f>
        <v/>
      </c>
      <c r="H7321" s="27" t="str">
        <f>IF(A7321="","",IF(B7321=1,VLOOKUP(A7321,'entry data'!B:D,3,0),I7320))</f>
        <v/>
      </c>
      <c r="I7321" s="28" t="str">
        <f t="shared" si="935"/>
        <v/>
      </c>
      <c r="J7321" s="23" t="str">
        <f t="shared" si="936"/>
        <v/>
      </c>
      <c r="K7321" s="25" t="str">
        <f t="shared" si="937"/>
        <v/>
      </c>
      <c r="L7321" s="25" t="str">
        <f t="shared" si="938"/>
        <v/>
      </c>
      <c r="M7321" s="25" t="str">
        <f t="shared" si="932"/>
        <v/>
      </c>
      <c r="N7321" s="25" t="str">
        <f>IF(A7321="","",IF(K7321&lt;VLOOKUP(A7321,'entry data'!B:G,6,0),K7321+M7321,VLOOKUP(A7321,'entry data'!B:G,6,0)))</f>
        <v/>
      </c>
      <c r="O7321" s="25" t="str">
        <f t="shared" si="939"/>
        <v/>
      </c>
      <c r="P7321" s="25" t="str">
        <f t="shared" si="933"/>
        <v/>
      </c>
    </row>
    <row r="7322" spans="1:16" x14ac:dyDescent="0.25">
      <c r="A7322" s="23" t="str">
        <f>IF(A7321="","",IF(O7321&gt;0.1,A7321,IF(A7321=MAX('entry data'!$B$8:$B$17),"",A7321+1)))</f>
        <v/>
      </c>
      <c r="B7322" s="23" t="str">
        <f t="shared" si="934"/>
        <v/>
      </c>
      <c r="C7322" s="23" t="str">
        <f>IF(ISERROR(VLOOKUP(A7322,'entry data'!B:G,6,0)),"",VLOOKUP(A7322,'entry data'!B:G,6,0))</f>
        <v/>
      </c>
      <c r="D7322" s="23" t="str">
        <f>IF(ISERROR(VLOOKUP(A7322,'entry data'!B:C,2,0)),"",VLOOKUP(A7322,'entry data'!B:C,2,0))</f>
        <v/>
      </c>
      <c r="E7322" s="23" t="str">
        <f>IF(ISERROR(VLOOKUP(A7322,'entry data'!B:E,4,0)),"",VLOOKUP(A7322,'entry data'!B:E,4,0))</f>
        <v/>
      </c>
      <c r="F7322" s="25" t="str">
        <f>IF(A7322="","",IF(ISERROR(VLOOKUP(A7322,'entry data'!B:F,5,0)),"",VLOOKUP(A7322,'entry data'!B:F,5,0)))</f>
        <v/>
      </c>
      <c r="G7322" s="26" t="str">
        <f>IF(A7322="","",IF(ISERROR(VLOOKUP(A7322,'entry data'!B:H,7,0)),"",VLOOKUP(A7322,'entry data'!B:H,7,0)))</f>
        <v/>
      </c>
      <c r="H7322" s="27" t="str">
        <f>IF(A7322="","",IF(B7322=1,VLOOKUP(A7322,'entry data'!B:D,3,0),I7321))</f>
        <v/>
      </c>
      <c r="I7322" s="28" t="str">
        <f t="shared" si="935"/>
        <v/>
      </c>
      <c r="J7322" s="23" t="str">
        <f t="shared" si="936"/>
        <v/>
      </c>
      <c r="K7322" s="25" t="str">
        <f t="shared" si="937"/>
        <v/>
      </c>
      <c r="L7322" s="25" t="str">
        <f t="shared" si="938"/>
        <v/>
      </c>
      <c r="M7322" s="25" t="str">
        <f t="shared" si="932"/>
        <v/>
      </c>
      <c r="N7322" s="25" t="str">
        <f>IF(A7322="","",IF(K7322&lt;VLOOKUP(A7322,'entry data'!B:G,6,0),K7322+M7322,VLOOKUP(A7322,'entry data'!B:G,6,0)))</f>
        <v/>
      </c>
      <c r="O7322" s="25" t="str">
        <f t="shared" si="939"/>
        <v/>
      </c>
      <c r="P7322" s="25" t="str">
        <f t="shared" si="933"/>
        <v/>
      </c>
    </row>
    <row r="7323" spans="1:16" x14ac:dyDescent="0.25">
      <c r="A7323" s="23" t="str">
        <f>IF(A7322="","",IF(O7322&gt;0.1,A7322,IF(A7322=MAX('entry data'!$B$8:$B$17),"",A7322+1)))</f>
        <v/>
      </c>
      <c r="B7323" s="23" t="str">
        <f t="shared" si="934"/>
        <v/>
      </c>
      <c r="C7323" s="23" t="str">
        <f>IF(ISERROR(VLOOKUP(A7323,'entry data'!B:G,6,0)),"",VLOOKUP(A7323,'entry data'!B:G,6,0))</f>
        <v/>
      </c>
      <c r="D7323" s="23" t="str">
        <f>IF(ISERROR(VLOOKUP(A7323,'entry data'!B:C,2,0)),"",VLOOKUP(A7323,'entry data'!B:C,2,0))</f>
        <v/>
      </c>
      <c r="E7323" s="23" t="str">
        <f>IF(ISERROR(VLOOKUP(A7323,'entry data'!B:E,4,0)),"",VLOOKUP(A7323,'entry data'!B:E,4,0))</f>
        <v/>
      </c>
      <c r="F7323" s="25" t="str">
        <f>IF(A7323="","",IF(ISERROR(VLOOKUP(A7323,'entry data'!B:F,5,0)),"",VLOOKUP(A7323,'entry data'!B:F,5,0)))</f>
        <v/>
      </c>
      <c r="G7323" s="26" t="str">
        <f>IF(A7323="","",IF(ISERROR(VLOOKUP(A7323,'entry data'!B:H,7,0)),"",VLOOKUP(A7323,'entry data'!B:H,7,0)))</f>
        <v/>
      </c>
      <c r="H7323" s="27" t="str">
        <f>IF(A7323="","",IF(B7323=1,VLOOKUP(A7323,'entry data'!B:D,3,0),I7322))</f>
        <v/>
      </c>
      <c r="I7323" s="28" t="str">
        <f t="shared" si="935"/>
        <v/>
      </c>
      <c r="J7323" s="23" t="str">
        <f t="shared" si="936"/>
        <v/>
      </c>
      <c r="K7323" s="25" t="str">
        <f t="shared" si="937"/>
        <v/>
      </c>
      <c r="L7323" s="25" t="str">
        <f t="shared" si="938"/>
        <v/>
      </c>
      <c r="M7323" s="25" t="str">
        <f t="shared" si="932"/>
        <v/>
      </c>
      <c r="N7323" s="25" t="str">
        <f>IF(A7323="","",IF(K7323&lt;VLOOKUP(A7323,'entry data'!B:G,6,0),K7323+M7323,VLOOKUP(A7323,'entry data'!B:G,6,0)))</f>
        <v/>
      </c>
      <c r="O7323" s="25" t="str">
        <f t="shared" si="939"/>
        <v/>
      </c>
      <c r="P7323" s="25" t="str">
        <f t="shared" si="933"/>
        <v/>
      </c>
    </row>
    <row r="7324" spans="1:16" x14ac:dyDescent="0.25">
      <c r="A7324" s="23" t="str">
        <f>IF(A7323="","",IF(O7323&gt;0.1,A7323,IF(A7323=MAX('entry data'!$B$8:$B$17),"",A7323+1)))</f>
        <v/>
      </c>
      <c r="B7324" s="23" t="str">
        <f t="shared" si="934"/>
        <v/>
      </c>
      <c r="C7324" s="23" t="str">
        <f>IF(ISERROR(VLOOKUP(A7324,'entry data'!B:G,6,0)),"",VLOOKUP(A7324,'entry data'!B:G,6,0))</f>
        <v/>
      </c>
      <c r="D7324" s="23" t="str">
        <f>IF(ISERROR(VLOOKUP(A7324,'entry data'!B:C,2,0)),"",VLOOKUP(A7324,'entry data'!B:C,2,0))</f>
        <v/>
      </c>
      <c r="E7324" s="23" t="str">
        <f>IF(ISERROR(VLOOKUP(A7324,'entry data'!B:E,4,0)),"",VLOOKUP(A7324,'entry data'!B:E,4,0))</f>
        <v/>
      </c>
      <c r="F7324" s="25" t="str">
        <f>IF(A7324="","",IF(ISERROR(VLOOKUP(A7324,'entry data'!B:F,5,0)),"",VLOOKUP(A7324,'entry data'!B:F,5,0)))</f>
        <v/>
      </c>
      <c r="G7324" s="26" t="str">
        <f>IF(A7324="","",IF(ISERROR(VLOOKUP(A7324,'entry data'!B:H,7,0)),"",VLOOKUP(A7324,'entry data'!B:H,7,0)))</f>
        <v/>
      </c>
      <c r="H7324" s="27" t="str">
        <f>IF(A7324="","",IF(B7324=1,VLOOKUP(A7324,'entry data'!B:D,3,0),I7323))</f>
        <v/>
      </c>
      <c r="I7324" s="28" t="str">
        <f t="shared" si="935"/>
        <v/>
      </c>
      <c r="J7324" s="23" t="str">
        <f t="shared" si="936"/>
        <v/>
      </c>
      <c r="K7324" s="25" t="str">
        <f t="shared" si="937"/>
        <v/>
      </c>
      <c r="L7324" s="25" t="str">
        <f t="shared" si="938"/>
        <v/>
      </c>
      <c r="M7324" s="25" t="str">
        <f t="shared" si="932"/>
        <v/>
      </c>
      <c r="N7324" s="25" t="str">
        <f>IF(A7324="","",IF(K7324&lt;VLOOKUP(A7324,'entry data'!B:G,6,0),K7324+M7324,VLOOKUP(A7324,'entry data'!B:G,6,0)))</f>
        <v/>
      </c>
      <c r="O7324" s="25" t="str">
        <f t="shared" si="939"/>
        <v/>
      </c>
      <c r="P7324" s="25" t="str">
        <f t="shared" si="933"/>
        <v/>
      </c>
    </row>
    <row r="7325" spans="1:16" x14ac:dyDescent="0.25">
      <c r="A7325" s="23" t="str">
        <f>IF(A7324="","",IF(O7324&gt;0.1,A7324,IF(A7324=MAX('entry data'!$B$8:$B$17),"",A7324+1)))</f>
        <v/>
      </c>
      <c r="B7325" s="23" t="str">
        <f t="shared" si="934"/>
        <v/>
      </c>
      <c r="C7325" s="23" t="str">
        <f>IF(ISERROR(VLOOKUP(A7325,'entry data'!B:G,6,0)),"",VLOOKUP(A7325,'entry data'!B:G,6,0))</f>
        <v/>
      </c>
      <c r="D7325" s="23" t="str">
        <f>IF(ISERROR(VLOOKUP(A7325,'entry data'!B:C,2,0)),"",VLOOKUP(A7325,'entry data'!B:C,2,0))</f>
        <v/>
      </c>
      <c r="E7325" s="23" t="str">
        <f>IF(ISERROR(VLOOKUP(A7325,'entry data'!B:E,4,0)),"",VLOOKUP(A7325,'entry data'!B:E,4,0))</f>
        <v/>
      </c>
      <c r="F7325" s="25" t="str">
        <f>IF(A7325="","",IF(ISERROR(VLOOKUP(A7325,'entry data'!B:F,5,0)),"",VLOOKUP(A7325,'entry data'!B:F,5,0)))</f>
        <v/>
      </c>
      <c r="G7325" s="26" t="str">
        <f>IF(A7325="","",IF(ISERROR(VLOOKUP(A7325,'entry data'!B:H,7,0)),"",VLOOKUP(A7325,'entry data'!B:H,7,0)))</f>
        <v/>
      </c>
      <c r="H7325" s="27" t="str">
        <f>IF(A7325="","",IF(B7325=1,VLOOKUP(A7325,'entry data'!B:D,3,0),I7324))</f>
        <v/>
      </c>
      <c r="I7325" s="28" t="str">
        <f t="shared" si="935"/>
        <v/>
      </c>
      <c r="J7325" s="23" t="str">
        <f t="shared" si="936"/>
        <v/>
      </c>
      <c r="K7325" s="25" t="str">
        <f t="shared" si="937"/>
        <v/>
      </c>
      <c r="L7325" s="25" t="str">
        <f t="shared" si="938"/>
        <v/>
      </c>
      <c r="M7325" s="25" t="str">
        <f t="shared" si="932"/>
        <v/>
      </c>
      <c r="N7325" s="25" t="str">
        <f>IF(A7325="","",IF(K7325&lt;VLOOKUP(A7325,'entry data'!B:G,6,0),K7325+M7325,VLOOKUP(A7325,'entry data'!B:G,6,0)))</f>
        <v/>
      </c>
      <c r="O7325" s="25" t="str">
        <f t="shared" si="939"/>
        <v/>
      </c>
      <c r="P7325" s="25" t="str">
        <f t="shared" si="933"/>
        <v/>
      </c>
    </row>
    <row r="7326" spans="1:16" x14ac:dyDescent="0.25">
      <c r="A7326" s="23" t="str">
        <f>IF(A7325="","",IF(O7325&gt;0.1,A7325,IF(A7325=MAX('entry data'!$B$8:$B$17),"",A7325+1)))</f>
        <v/>
      </c>
      <c r="B7326" s="23" t="str">
        <f t="shared" si="934"/>
        <v/>
      </c>
      <c r="C7326" s="23" t="str">
        <f>IF(ISERROR(VLOOKUP(A7326,'entry data'!B:G,6,0)),"",VLOOKUP(A7326,'entry data'!B:G,6,0))</f>
        <v/>
      </c>
      <c r="D7326" s="23" t="str">
        <f>IF(ISERROR(VLOOKUP(A7326,'entry data'!B:C,2,0)),"",VLOOKUP(A7326,'entry data'!B:C,2,0))</f>
        <v/>
      </c>
      <c r="E7326" s="23" t="str">
        <f>IF(ISERROR(VLOOKUP(A7326,'entry data'!B:E,4,0)),"",VLOOKUP(A7326,'entry data'!B:E,4,0))</f>
        <v/>
      </c>
      <c r="F7326" s="25" t="str">
        <f>IF(A7326="","",IF(ISERROR(VLOOKUP(A7326,'entry data'!B:F,5,0)),"",VLOOKUP(A7326,'entry data'!B:F,5,0)))</f>
        <v/>
      </c>
      <c r="G7326" s="26" t="str">
        <f>IF(A7326="","",IF(ISERROR(VLOOKUP(A7326,'entry data'!B:H,7,0)),"",VLOOKUP(A7326,'entry data'!B:H,7,0)))</f>
        <v/>
      </c>
      <c r="H7326" s="27" t="str">
        <f>IF(A7326="","",IF(B7326=1,VLOOKUP(A7326,'entry data'!B:D,3,0),I7325))</f>
        <v/>
      </c>
      <c r="I7326" s="28" t="str">
        <f t="shared" si="935"/>
        <v/>
      </c>
      <c r="J7326" s="23" t="str">
        <f t="shared" si="936"/>
        <v/>
      </c>
      <c r="K7326" s="25" t="str">
        <f t="shared" si="937"/>
        <v/>
      </c>
      <c r="L7326" s="25" t="str">
        <f t="shared" si="938"/>
        <v/>
      </c>
      <c r="M7326" s="25" t="str">
        <f t="shared" si="932"/>
        <v/>
      </c>
      <c r="N7326" s="25" t="str">
        <f>IF(A7326="","",IF(K7326&lt;VLOOKUP(A7326,'entry data'!B:G,6,0),K7326+M7326,VLOOKUP(A7326,'entry data'!B:G,6,0)))</f>
        <v/>
      </c>
      <c r="O7326" s="25" t="str">
        <f t="shared" si="939"/>
        <v/>
      </c>
      <c r="P7326" s="25" t="str">
        <f t="shared" si="933"/>
        <v/>
      </c>
    </row>
    <row r="7327" spans="1:16" x14ac:dyDescent="0.25">
      <c r="A7327" s="23" t="str">
        <f>IF(A7326="","",IF(O7326&gt;0.1,A7326,IF(A7326=MAX('entry data'!$B$8:$B$17),"",A7326+1)))</f>
        <v/>
      </c>
      <c r="B7327" s="23" t="str">
        <f t="shared" si="934"/>
        <v/>
      </c>
      <c r="C7327" s="23" t="str">
        <f>IF(ISERROR(VLOOKUP(A7327,'entry data'!B:G,6,0)),"",VLOOKUP(A7327,'entry data'!B:G,6,0))</f>
        <v/>
      </c>
      <c r="D7327" s="23" t="str">
        <f>IF(ISERROR(VLOOKUP(A7327,'entry data'!B:C,2,0)),"",VLOOKUP(A7327,'entry data'!B:C,2,0))</f>
        <v/>
      </c>
      <c r="E7327" s="23" t="str">
        <f>IF(ISERROR(VLOOKUP(A7327,'entry data'!B:E,4,0)),"",VLOOKUP(A7327,'entry data'!B:E,4,0))</f>
        <v/>
      </c>
      <c r="F7327" s="25" t="str">
        <f>IF(A7327="","",IF(ISERROR(VLOOKUP(A7327,'entry data'!B:F,5,0)),"",VLOOKUP(A7327,'entry data'!B:F,5,0)))</f>
        <v/>
      </c>
      <c r="G7327" s="26" t="str">
        <f>IF(A7327="","",IF(ISERROR(VLOOKUP(A7327,'entry data'!B:H,7,0)),"",VLOOKUP(A7327,'entry data'!B:H,7,0)))</f>
        <v/>
      </c>
      <c r="H7327" s="27" t="str">
        <f>IF(A7327="","",IF(B7327=1,VLOOKUP(A7327,'entry data'!B:D,3,0),I7326))</f>
        <v/>
      </c>
      <c r="I7327" s="28" t="str">
        <f t="shared" si="935"/>
        <v/>
      </c>
      <c r="J7327" s="23" t="str">
        <f t="shared" si="936"/>
        <v/>
      </c>
      <c r="K7327" s="25" t="str">
        <f t="shared" si="937"/>
        <v/>
      </c>
      <c r="L7327" s="25" t="str">
        <f t="shared" si="938"/>
        <v/>
      </c>
      <c r="M7327" s="25" t="str">
        <f t="shared" si="932"/>
        <v/>
      </c>
      <c r="N7327" s="25" t="str">
        <f>IF(A7327="","",IF(K7327&lt;VLOOKUP(A7327,'entry data'!B:G,6,0),K7327+M7327,VLOOKUP(A7327,'entry data'!B:G,6,0)))</f>
        <v/>
      </c>
      <c r="O7327" s="25" t="str">
        <f t="shared" si="939"/>
        <v/>
      </c>
      <c r="P7327" s="25" t="str">
        <f t="shared" si="933"/>
        <v/>
      </c>
    </row>
    <row r="7328" spans="1:16" x14ac:dyDescent="0.25">
      <c r="A7328" s="23" t="str">
        <f>IF(A7327="","",IF(O7327&gt;0.1,A7327,IF(A7327=MAX('entry data'!$B$8:$B$17),"",A7327+1)))</f>
        <v/>
      </c>
      <c r="B7328" s="23" t="str">
        <f t="shared" si="934"/>
        <v/>
      </c>
      <c r="C7328" s="23" t="str">
        <f>IF(ISERROR(VLOOKUP(A7328,'entry data'!B:G,6,0)),"",VLOOKUP(A7328,'entry data'!B:G,6,0))</f>
        <v/>
      </c>
      <c r="D7328" s="23" t="str">
        <f>IF(ISERROR(VLOOKUP(A7328,'entry data'!B:C,2,0)),"",VLOOKUP(A7328,'entry data'!B:C,2,0))</f>
        <v/>
      </c>
      <c r="E7328" s="23" t="str">
        <f>IF(ISERROR(VLOOKUP(A7328,'entry data'!B:E,4,0)),"",VLOOKUP(A7328,'entry data'!B:E,4,0))</f>
        <v/>
      </c>
      <c r="F7328" s="25" t="str">
        <f>IF(A7328="","",IF(ISERROR(VLOOKUP(A7328,'entry data'!B:F,5,0)),"",VLOOKUP(A7328,'entry data'!B:F,5,0)))</f>
        <v/>
      </c>
      <c r="G7328" s="26" t="str">
        <f>IF(A7328="","",IF(ISERROR(VLOOKUP(A7328,'entry data'!B:H,7,0)),"",VLOOKUP(A7328,'entry data'!B:H,7,0)))</f>
        <v/>
      </c>
      <c r="H7328" s="27" t="str">
        <f>IF(A7328="","",IF(B7328=1,VLOOKUP(A7328,'entry data'!B:D,3,0),I7327))</f>
        <v/>
      </c>
      <c r="I7328" s="28" t="str">
        <f t="shared" si="935"/>
        <v/>
      </c>
      <c r="J7328" s="23" t="str">
        <f t="shared" si="936"/>
        <v/>
      </c>
      <c r="K7328" s="25" t="str">
        <f t="shared" si="937"/>
        <v/>
      </c>
      <c r="L7328" s="25" t="str">
        <f t="shared" si="938"/>
        <v/>
      </c>
      <c r="M7328" s="25" t="str">
        <f t="shared" si="932"/>
        <v/>
      </c>
      <c r="N7328" s="25" t="str">
        <f>IF(A7328="","",IF(K7328&lt;VLOOKUP(A7328,'entry data'!B:G,6,0),K7328+M7328,VLOOKUP(A7328,'entry data'!B:G,6,0)))</f>
        <v/>
      </c>
      <c r="O7328" s="25" t="str">
        <f t="shared" si="939"/>
        <v/>
      </c>
      <c r="P7328" s="25" t="str">
        <f t="shared" si="933"/>
        <v/>
      </c>
    </row>
    <row r="7329" spans="1:16" x14ac:dyDescent="0.25">
      <c r="A7329" s="23" t="str">
        <f>IF(A7328="","",IF(O7328&gt;0.1,A7328,IF(A7328=MAX('entry data'!$B$8:$B$17),"",A7328+1)))</f>
        <v/>
      </c>
      <c r="B7329" s="23" t="str">
        <f t="shared" si="934"/>
        <v/>
      </c>
      <c r="C7329" s="23" t="str">
        <f>IF(ISERROR(VLOOKUP(A7329,'entry data'!B:G,6,0)),"",VLOOKUP(A7329,'entry data'!B:G,6,0))</f>
        <v/>
      </c>
      <c r="D7329" s="23" t="str">
        <f>IF(ISERROR(VLOOKUP(A7329,'entry data'!B:C,2,0)),"",VLOOKUP(A7329,'entry data'!B:C,2,0))</f>
        <v/>
      </c>
      <c r="E7329" s="23" t="str">
        <f>IF(ISERROR(VLOOKUP(A7329,'entry data'!B:E,4,0)),"",VLOOKUP(A7329,'entry data'!B:E,4,0))</f>
        <v/>
      </c>
      <c r="F7329" s="25" t="str">
        <f>IF(A7329="","",IF(ISERROR(VLOOKUP(A7329,'entry data'!B:F,5,0)),"",VLOOKUP(A7329,'entry data'!B:F,5,0)))</f>
        <v/>
      </c>
      <c r="G7329" s="26" t="str">
        <f>IF(A7329="","",IF(ISERROR(VLOOKUP(A7329,'entry data'!B:H,7,0)),"",VLOOKUP(A7329,'entry data'!B:H,7,0)))</f>
        <v/>
      </c>
      <c r="H7329" s="27" t="str">
        <f>IF(A7329="","",IF(B7329=1,VLOOKUP(A7329,'entry data'!B:D,3,0),I7328))</f>
        <v/>
      </c>
      <c r="I7329" s="28" t="str">
        <f t="shared" si="935"/>
        <v/>
      </c>
      <c r="J7329" s="23" t="str">
        <f t="shared" si="936"/>
        <v/>
      </c>
      <c r="K7329" s="25" t="str">
        <f t="shared" si="937"/>
        <v/>
      </c>
      <c r="L7329" s="25" t="str">
        <f t="shared" si="938"/>
        <v/>
      </c>
      <c r="M7329" s="25" t="str">
        <f t="shared" si="932"/>
        <v/>
      </c>
      <c r="N7329" s="25" t="str">
        <f>IF(A7329="","",IF(K7329&lt;VLOOKUP(A7329,'entry data'!B:G,6,0),K7329+M7329,VLOOKUP(A7329,'entry data'!B:G,6,0)))</f>
        <v/>
      </c>
      <c r="O7329" s="25" t="str">
        <f t="shared" si="939"/>
        <v/>
      </c>
      <c r="P7329" s="25" t="str">
        <f t="shared" si="933"/>
        <v/>
      </c>
    </row>
    <row r="7330" spans="1:16" x14ac:dyDescent="0.25">
      <c r="A7330" s="23" t="str">
        <f>IF(A7329="","",IF(O7329&gt;0.1,A7329,IF(A7329=MAX('entry data'!$B$8:$B$17),"",A7329+1)))</f>
        <v/>
      </c>
      <c r="B7330" s="23" t="str">
        <f t="shared" si="934"/>
        <v/>
      </c>
      <c r="C7330" s="23" t="str">
        <f>IF(ISERROR(VLOOKUP(A7330,'entry data'!B:G,6,0)),"",VLOOKUP(A7330,'entry data'!B:G,6,0))</f>
        <v/>
      </c>
      <c r="D7330" s="23" t="str">
        <f>IF(ISERROR(VLOOKUP(A7330,'entry data'!B:C,2,0)),"",VLOOKUP(A7330,'entry data'!B:C,2,0))</f>
        <v/>
      </c>
      <c r="E7330" s="23" t="str">
        <f>IF(ISERROR(VLOOKUP(A7330,'entry data'!B:E,4,0)),"",VLOOKUP(A7330,'entry data'!B:E,4,0))</f>
        <v/>
      </c>
      <c r="F7330" s="25" t="str">
        <f>IF(A7330="","",IF(ISERROR(VLOOKUP(A7330,'entry data'!B:F,5,0)),"",VLOOKUP(A7330,'entry data'!B:F,5,0)))</f>
        <v/>
      </c>
      <c r="G7330" s="26" t="str">
        <f>IF(A7330="","",IF(ISERROR(VLOOKUP(A7330,'entry data'!B:H,7,0)),"",VLOOKUP(A7330,'entry data'!B:H,7,0)))</f>
        <v/>
      </c>
      <c r="H7330" s="27" t="str">
        <f>IF(A7330="","",IF(B7330=1,VLOOKUP(A7330,'entry data'!B:D,3,0),I7329))</f>
        <v/>
      </c>
      <c r="I7330" s="28" t="str">
        <f t="shared" si="935"/>
        <v/>
      </c>
      <c r="J7330" s="23" t="str">
        <f t="shared" si="936"/>
        <v/>
      </c>
      <c r="K7330" s="25" t="str">
        <f t="shared" si="937"/>
        <v/>
      </c>
      <c r="L7330" s="25" t="str">
        <f t="shared" si="938"/>
        <v/>
      </c>
      <c r="M7330" s="25" t="str">
        <f t="shared" si="932"/>
        <v/>
      </c>
      <c r="N7330" s="25" t="str">
        <f>IF(A7330="","",IF(K7330&lt;VLOOKUP(A7330,'entry data'!B:G,6,0),K7330+M7330,VLOOKUP(A7330,'entry data'!B:G,6,0)))</f>
        <v/>
      </c>
      <c r="O7330" s="25" t="str">
        <f t="shared" si="939"/>
        <v/>
      </c>
      <c r="P7330" s="25" t="str">
        <f t="shared" si="933"/>
        <v/>
      </c>
    </row>
    <row r="7331" spans="1:16" x14ac:dyDescent="0.25">
      <c r="A7331" s="23" t="str">
        <f>IF(A7330="","",IF(O7330&gt;0.1,A7330,IF(A7330=MAX('entry data'!$B$8:$B$17),"",A7330+1)))</f>
        <v/>
      </c>
      <c r="B7331" s="23" t="str">
        <f t="shared" si="934"/>
        <v/>
      </c>
      <c r="C7331" s="23" t="str">
        <f>IF(ISERROR(VLOOKUP(A7331,'entry data'!B:G,6,0)),"",VLOOKUP(A7331,'entry data'!B:G,6,0))</f>
        <v/>
      </c>
      <c r="D7331" s="23" t="str">
        <f>IF(ISERROR(VLOOKUP(A7331,'entry data'!B:C,2,0)),"",VLOOKUP(A7331,'entry data'!B:C,2,0))</f>
        <v/>
      </c>
      <c r="E7331" s="23" t="str">
        <f>IF(ISERROR(VLOOKUP(A7331,'entry data'!B:E,4,0)),"",VLOOKUP(A7331,'entry data'!B:E,4,0))</f>
        <v/>
      </c>
      <c r="F7331" s="25" t="str">
        <f>IF(A7331="","",IF(ISERROR(VLOOKUP(A7331,'entry data'!B:F,5,0)),"",VLOOKUP(A7331,'entry data'!B:F,5,0)))</f>
        <v/>
      </c>
      <c r="G7331" s="26" t="str">
        <f>IF(A7331="","",IF(ISERROR(VLOOKUP(A7331,'entry data'!B:H,7,0)),"",VLOOKUP(A7331,'entry data'!B:H,7,0)))</f>
        <v/>
      </c>
      <c r="H7331" s="27" t="str">
        <f>IF(A7331="","",IF(B7331=1,VLOOKUP(A7331,'entry data'!B:D,3,0),I7330))</f>
        <v/>
      </c>
      <c r="I7331" s="28" t="str">
        <f t="shared" si="935"/>
        <v/>
      </c>
      <c r="J7331" s="23" t="str">
        <f t="shared" si="936"/>
        <v/>
      </c>
      <c r="K7331" s="25" t="str">
        <f t="shared" si="937"/>
        <v/>
      </c>
      <c r="L7331" s="25" t="str">
        <f t="shared" si="938"/>
        <v/>
      </c>
      <c r="M7331" s="25" t="str">
        <f t="shared" si="932"/>
        <v/>
      </c>
      <c r="N7331" s="25" t="str">
        <f>IF(A7331="","",IF(K7331&lt;VLOOKUP(A7331,'entry data'!B:G,6,0),K7331+M7331,VLOOKUP(A7331,'entry data'!B:G,6,0)))</f>
        <v/>
      </c>
      <c r="O7331" s="25" t="str">
        <f t="shared" si="939"/>
        <v/>
      </c>
      <c r="P7331" s="25" t="str">
        <f t="shared" si="933"/>
        <v/>
      </c>
    </row>
    <row r="7332" spans="1:16" x14ac:dyDescent="0.25">
      <c r="A7332" s="23" t="str">
        <f>IF(A7331="","",IF(O7331&gt;0.1,A7331,IF(A7331=MAX('entry data'!$B$8:$B$17),"",A7331+1)))</f>
        <v/>
      </c>
      <c r="B7332" s="23" t="str">
        <f t="shared" si="934"/>
        <v/>
      </c>
      <c r="C7332" s="23" t="str">
        <f>IF(ISERROR(VLOOKUP(A7332,'entry data'!B:G,6,0)),"",VLOOKUP(A7332,'entry data'!B:G,6,0))</f>
        <v/>
      </c>
      <c r="D7332" s="23" t="str">
        <f>IF(ISERROR(VLOOKUP(A7332,'entry data'!B:C,2,0)),"",VLOOKUP(A7332,'entry data'!B:C,2,0))</f>
        <v/>
      </c>
      <c r="E7332" s="23" t="str">
        <f>IF(ISERROR(VLOOKUP(A7332,'entry data'!B:E,4,0)),"",VLOOKUP(A7332,'entry data'!B:E,4,0))</f>
        <v/>
      </c>
      <c r="F7332" s="25" t="str">
        <f>IF(A7332="","",IF(ISERROR(VLOOKUP(A7332,'entry data'!B:F,5,0)),"",VLOOKUP(A7332,'entry data'!B:F,5,0)))</f>
        <v/>
      </c>
      <c r="G7332" s="26" t="str">
        <f>IF(A7332="","",IF(ISERROR(VLOOKUP(A7332,'entry data'!B:H,7,0)),"",VLOOKUP(A7332,'entry data'!B:H,7,0)))</f>
        <v/>
      </c>
      <c r="H7332" s="27" t="str">
        <f>IF(A7332="","",IF(B7332=1,VLOOKUP(A7332,'entry data'!B:D,3,0),I7331))</f>
        <v/>
      </c>
      <c r="I7332" s="28" t="str">
        <f t="shared" si="935"/>
        <v/>
      </c>
      <c r="J7332" s="23" t="str">
        <f t="shared" si="936"/>
        <v/>
      </c>
      <c r="K7332" s="25" t="str">
        <f t="shared" si="937"/>
        <v/>
      </c>
      <c r="L7332" s="25" t="str">
        <f t="shared" si="938"/>
        <v/>
      </c>
      <c r="M7332" s="25" t="str">
        <f t="shared" si="932"/>
        <v/>
      </c>
      <c r="N7332" s="25" t="str">
        <f>IF(A7332="","",IF(K7332&lt;VLOOKUP(A7332,'entry data'!B:G,6,0),K7332+M7332,VLOOKUP(A7332,'entry data'!B:G,6,0)))</f>
        <v/>
      </c>
      <c r="O7332" s="25" t="str">
        <f t="shared" si="939"/>
        <v/>
      </c>
      <c r="P7332" s="25" t="str">
        <f t="shared" si="933"/>
        <v/>
      </c>
    </row>
    <row r="7333" spans="1:16" x14ac:dyDescent="0.25">
      <c r="A7333" s="23" t="str">
        <f>IF(A7332="","",IF(O7332&gt;0.1,A7332,IF(A7332=MAX('entry data'!$B$8:$B$17),"",A7332+1)))</f>
        <v/>
      </c>
      <c r="B7333" s="23" t="str">
        <f t="shared" si="934"/>
        <v/>
      </c>
      <c r="C7333" s="23" t="str">
        <f>IF(ISERROR(VLOOKUP(A7333,'entry data'!B:G,6,0)),"",VLOOKUP(A7333,'entry data'!B:G,6,0))</f>
        <v/>
      </c>
      <c r="D7333" s="23" t="str">
        <f>IF(ISERROR(VLOOKUP(A7333,'entry data'!B:C,2,0)),"",VLOOKUP(A7333,'entry data'!B:C,2,0))</f>
        <v/>
      </c>
      <c r="E7333" s="23" t="str">
        <f>IF(ISERROR(VLOOKUP(A7333,'entry data'!B:E,4,0)),"",VLOOKUP(A7333,'entry data'!B:E,4,0))</f>
        <v/>
      </c>
      <c r="F7333" s="25" t="str">
        <f>IF(A7333="","",IF(ISERROR(VLOOKUP(A7333,'entry data'!B:F,5,0)),"",VLOOKUP(A7333,'entry data'!B:F,5,0)))</f>
        <v/>
      </c>
      <c r="G7333" s="26" t="str">
        <f>IF(A7333="","",IF(ISERROR(VLOOKUP(A7333,'entry data'!B:H,7,0)),"",VLOOKUP(A7333,'entry data'!B:H,7,0)))</f>
        <v/>
      </c>
      <c r="H7333" s="27" t="str">
        <f>IF(A7333="","",IF(B7333=1,VLOOKUP(A7333,'entry data'!B:D,3,0),I7332))</f>
        <v/>
      </c>
      <c r="I7333" s="28" t="str">
        <f t="shared" si="935"/>
        <v/>
      </c>
      <c r="J7333" s="23" t="str">
        <f t="shared" si="936"/>
        <v/>
      </c>
      <c r="K7333" s="25" t="str">
        <f t="shared" si="937"/>
        <v/>
      </c>
      <c r="L7333" s="25" t="str">
        <f t="shared" si="938"/>
        <v/>
      </c>
      <c r="M7333" s="25" t="str">
        <f t="shared" si="932"/>
        <v/>
      </c>
      <c r="N7333" s="25" t="str">
        <f>IF(A7333="","",IF(K7333&lt;VLOOKUP(A7333,'entry data'!B:G,6,0),K7333+M7333,VLOOKUP(A7333,'entry data'!B:G,6,0)))</f>
        <v/>
      </c>
      <c r="O7333" s="25" t="str">
        <f t="shared" si="939"/>
        <v/>
      </c>
      <c r="P7333" s="25" t="str">
        <f t="shared" si="933"/>
        <v/>
      </c>
    </row>
    <row r="7334" spans="1:16" x14ac:dyDescent="0.25">
      <c r="A7334" s="23" t="str">
        <f>IF(A7333="","",IF(O7333&gt;0.1,A7333,IF(A7333=MAX('entry data'!$B$8:$B$17),"",A7333+1)))</f>
        <v/>
      </c>
      <c r="B7334" s="23" t="str">
        <f t="shared" si="934"/>
        <v/>
      </c>
      <c r="C7334" s="23" t="str">
        <f>IF(ISERROR(VLOOKUP(A7334,'entry data'!B:G,6,0)),"",VLOOKUP(A7334,'entry data'!B:G,6,0))</f>
        <v/>
      </c>
      <c r="D7334" s="23" t="str">
        <f>IF(ISERROR(VLOOKUP(A7334,'entry data'!B:C,2,0)),"",VLOOKUP(A7334,'entry data'!B:C,2,0))</f>
        <v/>
      </c>
      <c r="E7334" s="23" t="str">
        <f>IF(ISERROR(VLOOKUP(A7334,'entry data'!B:E,4,0)),"",VLOOKUP(A7334,'entry data'!B:E,4,0))</f>
        <v/>
      </c>
      <c r="F7334" s="25" t="str">
        <f>IF(A7334="","",IF(ISERROR(VLOOKUP(A7334,'entry data'!B:F,5,0)),"",VLOOKUP(A7334,'entry data'!B:F,5,0)))</f>
        <v/>
      </c>
      <c r="G7334" s="26" t="str">
        <f>IF(A7334="","",IF(ISERROR(VLOOKUP(A7334,'entry data'!B:H,7,0)),"",VLOOKUP(A7334,'entry data'!B:H,7,0)))</f>
        <v/>
      </c>
      <c r="H7334" s="27" t="str">
        <f>IF(A7334="","",IF(B7334=1,VLOOKUP(A7334,'entry data'!B:D,3,0),I7333))</f>
        <v/>
      </c>
      <c r="I7334" s="28" t="str">
        <f t="shared" si="935"/>
        <v/>
      </c>
      <c r="J7334" s="23" t="str">
        <f t="shared" si="936"/>
        <v/>
      </c>
      <c r="K7334" s="25" t="str">
        <f t="shared" si="937"/>
        <v/>
      </c>
      <c r="L7334" s="25" t="str">
        <f t="shared" si="938"/>
        <v/>
      </c>
      <c r="M7334" s="25" t="str">
        <f t="shared" si="932"/>
        <v/>
      </c>
      <c r="N7334" s="25" t="str">
        <f>IF(A7334="","",IF(K7334&lt;VLOOKUP(A7334,'entry data'!B:G,6,0),K7334+M7334,VLOOKUP(A7334,'entry data'!B:G,6,0)))</f>
        <v/>
      </c>
      <c r="O7334" s="25" t="str">
        <f t="shared" si="939"/>
        <v/>
      </c>
      <c r="P7334" s="25" t="str">
        <f t="shared" si="933"/>
        <v/>
      </c>
    </row>
    <row r="7335" spans="1:16" x14ac:dyDescent="0.25">
      <c r="A7335" s="23" t="str">
        <f>IF(A7334="","",IF(O7334&gt;0.1,A7334,IF(A7334=MAX('entry data'!$B$8:$B$17),"",A7334+1)))</f>
        <v/>
      </c>
      <c r="B7335" s="23" t="str">
        <f t="shared" si="934"/>
        <v/>
      </c>
      <c r="C7335" s="23" t="str">
        <f>IF(ISERROR(VLOOKUP(A7335,'entry data'!B:G,6,0)),"",VLOOKUP(A7335,'entry data'!B:G,6,0))</f>
        <v/>
      </c>
      <c r="D7335" s="23" t="str">
        <f>IF(ISERROR(VLOOKUP(A7335,'entry data'!B:C,2,0)),"",VLOOKUP(A7335,'entry data'!B:C,2,0))</f>
        <v/>
      </c>
      <c r="E7335" s="23" t="str">
        <f>IF(ISERROR(VLOOKUP(A7335,'entry data'!B:E,4,0)),"",VLOOKUP(A7335,'entry data'!B:E,4,0))</f>
        <v/>
      </c>
      <c r="F7335" s="25" t="str">
        <f>IF(A7335="","",IF(ISERROR(VLOOKUP(A7335,'entry data'!B:F,5,0)),"",VLOOKUP(A7335,'entry data'!B:F,5,0)))</f>
        <v/>
      </c>
      <c r="G7335" s="26" t="str">
        <f>IF(A7335="","",IF(ISERROR(VLOOKUP(A7335,'entry data'!B:H,7,0)),"",VLOOKUP(A7335,'entry data'!B:H,7,0)))</f>
        <v/>
      </c>
      <c r="H7335" s="27" t="str">
        <f>IF(A7335="","",IF(B7335=1,VLOOKUP(A7335,'entry data'!B:D,3,0),I7334))</f>
        <v/>
      </c>
      <c r="I7335" s="28" t="str">
        <f t="shared" si="935"/>
        <v/>
      </c>
      <c r="J7335" s="23" t="str">
        <f t="shared" si="936"/>
        <v/>
      </c>
      <c r="K7335" s="25" t="str">
        <f t="shared" si="937"/>
        <v/>
      </c>
      <c r="L7335" s="25" t="str">
        <f t="shared" si="938"/>
        <v/>
      </c>
      <c r="M7335" s="25" t="str">
        <f t="shared" si="932"/>
        <v/>
      </c>
      <c r="N7335" s="25" t="str">
        <f>IF(A7335="","",IF(K7335&lt;VLOOKUP(A7335,'entry data'!B:G,6,0),K7335+M7335,VLOOKUP(A7335,'entry data'!B:G,6,0)))</f>
        <v/>
      </c>
      <c r="O7335" s="25" t="str">
        <f t="shared" si="939"/>
        <v/>
      </c>
      <c r="P7335" s="25" t="str">
        <f t="shared" si="933"/>
        <v/>
      </c>
    </row>
    <row r="7336" spans="1:16" x14ac:dyDescent="0.25">
      <c r="A7336" s="23" t="str">
        <f>IF(A7335="","",IF(O7335&gt;0.1,A7335,IF(A7335=MAX('entry data'!$B$8:$B$17),"",A7335+1)))</f>
        <v/>
      </c>
      <c r="B7336" s="23" t="str">
        <f t="shared" si="934"/>
        <v/>
      </c>
      <c r="C7336" s="23" t="str">
        <f>IF(ISERROR(VLOOKUP(A7336,'entry data'!B:G,6,0)),"",VLOOKUP(A7336,'entry data'!B:G,6,0))</f>
        <v/>
      </c>
      <c r="D7336" s="23" t="str">
        <f>IF(ISERROR(VLOOKUP(A7336,'entry data'!B:C,2,0)),"",VLOOKUP(A7336,'entry data'!B:C,2,0))</f>
        <v/>
      </c>
      <c r="E7336" s="23" t="str">
        <f>IF(ISERROR(VLOOKUP(A7336,'entry data'!B:E,4,0)),"",VLOOKUP(A7336,'entry data'!B:E,4,0))</f>
        <v/>
      </c>
      <c r="F7336" s="25" t="str">
        <f>IF(A7336="","",IF(ISERROR(VLOOKUP(A7336,'entry data'!B:F,5,0)),"",VLOOKUP(A7336,'entry data'!B:F,5,0)))</f>
        <v/>
      </c>
      <c r="G7336" s="26" t="str">
        <f>IF(A7336="","",IF(ISERROR(VLOOKUP(A7336,'entry data'!B:H,7,0)),"",VLOOKUP(A7336,'entry data'!B:H,7,0)))</f>
        <v/>
      </c>
      <c r="H7336" s="27" t="str">
        <f>IF(A7336="","",IF(B7336=1,VLOOKUP(A7336,'entry data'!B:D,3,0),I7335))</f>
        <v/>
      </c>
      <c r="I7336" s="28" t="str">
        <f t="shared" si="935"/>
        <v/>
      </c>
      <c r="J7336" s="23" t="str">
        <f t="shared" si="936"/>
        <v/>
      </c>
      <c r="K7336" s="25" t="str">
        <f t="shared" si="937"/>
        <v/>
      </c>
      <c r="L7336" s="25" t="str">
        <f t="shared" si="938"/>
        <v/>
      </c>
      <c r="M7336" s="25" t="str">
        <f t="shared" si="932"/>
        <v/>
      </c>
      <c r="N7336" s="25" t="str">
        <f>IF(A7336="","",IF(K7336&lt;VLOOKUP(A7336,'entry data'!B:G,6,0),K7336+M7336,VLOOKUP(A7336,'entry data'!B:G,6,0)))</f>
        <v/>
      </c>
      <c r="O7336" s="25" t="str">
        <f t="shared" si="939"/>
        <v/>
      </c>
      <c r="P7336" s="25" t="str">
        <f t="shared" si="933"/>
        <v/>
      </c>
    </row>
    <row r="7337" spans="1:16" x14ac:dyDescent="0.25">
      <c r="A7337" s="23" t="str">
        <f>IF(A7336="","",IF(O7336&gt;0.1,A7336,IF(A7336=MAX('entry data'!$B$8:$B$17),"",A7336+1)))</f>
        <v/>
      </c>
      <c r="B7337" s="23" t="str">
        <f t="shared" si="934"/>
        <v/>
      </c>
      <c r="C7337" s="23" t="str">
        <f>IF(ISERROR(VLOOKUP(A7337,'entry data'!B:G,6,0)),"",VLOOKUP(A7337,'entry data'!B:G,6,0))</f>
        <v/>
      </c>
      <c r="D7337" s="23" t="str">
        <f>IF(ISERROR(VLOOKUP(A7337,'entry data'!B:C,2,0)),"",VLOOKUP(A7337,'entry data'!B:C,2,0))</f>
        <v/>
      </c>
      <c r="E7337" s="23" t="str">
        <f>IF(ISERROR(VLOOKUP(A7337,'entry data'!B:E,4,0)),"",VLOOKUP(A7337,'entry data'!B:E,4,0))</f>
        <v/>
      </c>
      <c r="F7337" s="25" t="str">
        <f>IF(A7337="","",IF(ISERROR(VLOOKUP(A7337,'entry data'!B:F,5,0)),"",VLOOKUP(A7337,'entry data'!B:F,5,0)))</f>
        <v/>
      </c>
      <c r="G7337" s="26" t="str">
        <f>IF(A7337="","",IF(ISERROR(VLOOKUP(A7337,'entry data'!B:H,7,0)),"",VLOOKUP(A7337,'entry data'!B:H,7,0)))</f>
        <v/>
      </c>
      <c r="H7337" s="27" t="str">
        <f>IF(A7337="","",IF(B7337=1,VLOOKUP(A7337,'entry data'!B:D,3,0),I7336))</f>
        <v/>
      </c>
      <c r="I7337" s="28" t="str">
        <f t="shared" si="935"/>
        <v/>
      </c>
      <c r="J7337" s="23" t="str">
        <f t="shared" si="936"/>
        <v/>
      </c>
      <c r="K7337" s="25" t="str">
        <f t="shared" si="937"/>
        <v/>
      </c>
      <c r="L7337" s="25" t="str">
        <f t="shared" si="938"/>
        <v/>
      </c>
      <c r="M7337" s="25" t="str">
        <f t="shared" si="932"/>
        <v/>
      </c>
      <c r="N7337" s="25" t="str">
        <f>IF(A7337="","",IF(K7337&lt;VLOOKUP(A7337,'entry data'!B:G,6,0),K7337+M7337,VLOOKUP(A7337,'entry data'!B:G,6,0)))</f>
        <v/>
      </c>
      <c r="O7337" s="25" t="str">
        <f t="shared" si="939"/>
        <v/>
      </c>
      <c r="P7337" s="25" t="str">
        <f t="shared" si="933"/>
        <v/>
      </c>
    </row>
    <row r="7338" spans="1:16" x14ac:dyDescent="0.25">
      <c r="A7338" s="23" t="str">
        <f>IF(A7337="","",IF(O7337&gt;0.1,A7337,IF(A7337=MAX('entry data'!$B$8:$B$17),"",A7337+1)))</f>
        <v/>
      </c>
      <c r="B7338" s="23" t="str">
        <f t="shared" si="934"/>
        <v/>
      </c>
      <c r="C7338" s="23" t="str">
        <f>IF(ISERROR(VLOOKUP(A7338,'entry data'!B:G,6,0)),"",VLOOKUP(A7338,'entry data'!B:G,6,0))</f>
        <v/>
      </c>
      <c r="D7338" s="23" t="str">
        <f>IF(ISERROR(VLOOKUP(A7338,'entry data'!B:C,2,0)),"",VLOOKUP(A7338,'entry data'!B:C,2,0))</f>
        <v/>
      </c>
      <c r="E7338" s="23" t="str">
        <f>IF(ISERROR(VLOOKUP(A7338,'entry data'!B:E,4,0)),"",VLOOKUP(A7338,'entry data'!B:E,4,0))</f>
        <v/>
      </c>
      <c r="F7338" s="25" t="str">
        <f>IF(A7338="","",IF(ISERROR(VLOOKUP(A7338,'entry data'!B:F,5,0)),"",VLOOKUP(A7338,'entry data'!B:F,5,0)))</f>
        <v/>
      </c>
      <c r="G7338" s="26" t="str">
        <f>IF(A7338="","",IF(ISERROR(VLOOKUP(A7338,'entry data'!B:H,7,0)),"",VLOOKUP(A7338,'entry data'!B:H,7,0)))</f>
        <v/>
      </c>
      <c r="H7338" s="27" t="str">
        <f>IF(A7338="","",IF(B7338=1,VLOOKUP(A7338,'entry data'!B:D,3,0),I7337))</f>
        <v/>
      </c>
      <c r="I7338" s="28" t="str">
        <f t="shared" si="935"/>
        <v/>
      </c>
      <c r="J7338" s="23" t="str">
        <f t="shared" si="936"/>
        <v/>
      </c>
      <c r="K7338" s="25" t="str">
        <f t="shared" si="937"/>
        <v/>
      </c>
      <c r="L7338" s="25" t="str">
        <f t="shared" si="938"/>
        <v/>
      </c>
      <c r="M7338" s="25" t="str">
        <f t="shared" si="932"/>
        <v/>
      </c>
      <c r="N7338" s="25" t="str">
        <f>IF(A7338="","",IF(K7338&lt;VLOOKUP(A7338,'entry data'!B:G,6,0),K7338+M7338,VLOOKUP(A7338,'entry data'!B:G,6,0)))</f>
        <v/>
      </c>
      <c r="O7338" s="25" t="str">
        <f t="shared" si="939"/>
        <v/>
      </c>
      <c r="P7338" s="25" t="str">
        <f t="shared" si="933"/>
        <v/>
      </c>
    </row>
    <row r="7339" spans="1:16" x14ac:dyDescent="0.25">
      <c r="A7339" s="23" t="str">
        <f>IF(A7338="","",IF(O7338&gt;0.1,A7338,IF(A7338=MAX('entry data'!$B$8:$B$17),"",A7338+1)))</f>
        <v/>
      </c>
      <c r="B7339" s="23" t="str">
        <f t="shared" si="934"/>
        <v/>
      </c>
      <c r="C7339" s="23" t="str">
        <f>IF(ISERROR(VLOOKUP(A7339,'entry data'!B:G,6,0)),"",VLOOKUP(A7339,'entry data'!B:G,6,0))</f>
        <v/>
      </c>
      <c r="D7339" s="23" t="str">
        <f>IF(ISERROR(VLOOKUP(A7339,'entry data'!B:C,2,0)),"",VLOOKUP(A7339,'entry data'!B:C,2,0))</f>
        <v/>
      </c>
      <c r="E7339" s="23" t="str">
        <f>IF(ISERROR(VLOOKUP(A7339,'entry data'!B:E,4,0)),"",VLOOKUP(A7339,'entry data'!B:E,4,0))</f>
        <v/>
      </c>
      <c r="F7339" s="25" t="str">
        <f>IF(A7339="","",IF(ISERROR(VLOOKUP(A7339,'entry data'!B:F,5,0)),"",VLOOKUP(A7339,'entry data'!B:F,5,0)))</f>
        <v/>
      </c>
      <c r="G7339" s="26" t="str">
        <f>IF(A7339="","",IF(ISERROR(VLOOKUP(A7339,'entry data'!B:H,7,0)),"",VLOOKUP(A7339,'entry data'!B:H,7,0)))</f>
        <v/>
      </c>
      <c r="H7339" s="27" t="str">
        <f>IF(A7339="","",IF(B7339=1,VLOOKUP(A7339,'entry data'!B:D,3,0),I7338))</f>
        <v/>
      </c>
      <c r="I7339" s="28" t="str">
        <f t="shared" si="935"/>
        <v/>
      </c>
      <c r="J7339" s="23" t="str">
        <f t="shared" si="936"/>
        <v/>
      </c>
      <c r="K7339" s="25" t="str">
        <f t="shared" si="937"/>
        <v/>
      </c>
      <c r="L7339" s="25" t="str">
        <f t="shared" si="938"/>
        <v/>
      </c>
      <c r="M7339" s="25" t="str">
        <f t="shared" si="932"/>
        <v/>
      </c>
      <c r="N7339" s="25" t="str">
        <f>IF(A7339="","",IF(K7339&lt;VLOOKUP(A7339,'entry data'!B:G,6,0),K7339+M7339,VLOOKUP(A7339,'entry data'!B:G,6,0)))</f>
        <v/>
      </c>
      <c r="O7339" s="25" t="str">
        <f t="shared" si="939"/>
        <v/>
      </c>
      <c r="P7339" s="25" t="str">
        <f t="shared" si="933"/>
        <v/>
      </c>
    </row>
    <row r="7340" spans="1:16" x14ac:dyDescent="0.25">
      <c r="A7340" s="23" t="str">
        <f>IF(A7339="","",IF(O7339&gt;0.1,A7339,IF(A7339=MAX('entry data'!$B$8:$B$17),"",A7339+1)))</f>
        <v/>
      </c>
      <c r="B7340" s="23" t="str">
        <f t="shared" si="934"/>
        <v/>
      </c>
      <c r="C7340" s="23" t="str">
        <f>IF(ISERROR(VLOOKUP(A7340,'entry data'!B:G,6,0)),"",VLOOKUP(A7340,'entry data'!B:G,6,0))</f>
        <v/>
      </c>
      <c r="D7340" s="23" t="str">
        <f>IF(ISERROR(VLOOKUP(A7340,'entry data'!B:C,2,0)),"",VLOOKUP(A7340,'entry data'!B:C,2,0))</f>
        <v/>
      </c>
      <c r="E7340" s="23" t="str">
        <f>IF(ISERROR(VLOOKUP(A7340,'entry data'!B:E,4,0)),"",VLOOKUP(A7340,'entry data'!B:E,4,0))</f>
        <v/>
      </c>
      <c r="F7340" s="25" t="str">
        <f>IF(A7340="","",IF(ISERROR(VLOOKUP(A7340,'entry data'!B:F,5,0)),"",VLOOKUP(A7340,'entry data'!B:F,5,0)))</f>
        <v/>
      </c>
      <c r="G7340" s="26" t="str">
        <f>IF(A7340="","",IF(ISERROR(VLOOKUP(A7340,'entry data'!B:H,7,0)),"",VLOOKUP(A7340,'entry data'!B:H,7,0)))</f>
        <v/>
      </c>
      <c r="H7340" s="27" t="str">
        <f>IF(A7340="","",IF(B7340=1,VLOOKUP(A7340,'entry data'!B:D,3,0),I7339))</f>
        <v/>
      </c>
      <c r="I7340" s="28" t="str">
        <f t="shared" si="935"/>
        <v/>
      </c>
      <c r="J7340" s="23" t="str">
        <f t="shared" si="936"/>
        <v/>
      </c>
      <c r="K7340" s="25" t="str">
        <f t="shared" si="937"/>
        <v/>
      </c>
      <c r="L7340" s="25" t="str">
        <f t="shared" si="938"/>
        <v/>
      </c>
      <c r="M7340" s="25" t="str">
        <f t="shared" si="932"/>
        <v/>
      </c>
      <c r="N7340" s="25" t="str">
        <f>IF(A7340="","",IF(K7340&lt;VLOOKUP(A7340,'entry data'!B:G,6,0),K7340+M7340,VLOOKUP(A7340,'entry data'!B:G,6,0)))</f>
        <v/>
      </c>
      <c r="O7340" s="25" t="str">
        <f t="shared" si="939"/>
        <v/>
      </c>
      <c r="P7340" s="25" t="str">
        <f t="shared" si="933"/>
        <v/>
      </c>
    </row>
    <row r="7341" spans="1:16" x14ac:dyDescent="0.25">
      <c r="A7341" s="23" t="str">
        <f>IF(A7340="","",IF(O7340&gt;0.1,A7340,IF(A7340=MAX('entry data'!$B$8:$B$17),"",A7340+1)))</f>
        <v/>
      </c>
      <c r="B7341" s="23" t="str">
        <f t="shared" si="934"/>
        <v/>
      </c>
      <c r="C7341" s="23" t="str">
        <f>IF(ISERROR(VLOOKUP(A7341,'entry data'!B:G,6,0)),"",VLOOKUP(A7341,'entry data'!B:G,6,0))</f>
        <v/>
      </c>
      <c r="D7341" s="23" t="str">
        <f>IF(ISERROR(VLOOKUP(A7341,'entry data'!B:C,2,0)),"",VLOOKUP(A7341,'entry data'!B:C,2,0))</f>
        <v/>
      </c>
      <c r="E7341" s="23" t="str">
        <f>IF(ISERROR(VLOOKUP(A7341,'entry data'!B:E,4,0)),"",VLOOKUP(A7341,'entry data'!B:E,4,0))</f>
        <v/>
      </c>
      <c r="F7341" s="25" t="str">
        <f>IF(A7341="","",IF(ISERROR(VLOOKUP(A7341,'entry data'!B:F,5,0)),"",VLOOKUP(A7341,'entry data'!B:F,5,0)))</f>
        <v/>
      </c>
      <c r="G7341" s="26" t="str">
        <f>IF(A7341="","",IF(ISERROR(VLOOKUP(A7341,'entry data'!B:H,7,0)),"",VLOOKUP(A7341,'entry data'!B:H,7,0)))</f>
        <v/>
      </c>
      <c r="H7341" s="27" t="str">
        <f>IF(A7341="","",IF(B7341=1,VLOOKUP(A7341,'entry data'!B:D,3,0),I7340))</f>
        <v/>
      </c>
      <c r="I7341" s="28" t="str">
        <f t="shared" si="935"/>
        <v/>
      </c>
      <c r="J7341" s="23" t="str">
        <f t="shared" si="936"/>
        <v/>
      </c>
      <c r="K7341" s="25" t="str">
        <f t="shared" si="937"/>
        <v/>
      </c>
      <c r="L7341" s="25" t="str">
        <f t="shared" si="938"/>
        <v/>
      </c>
      <c r="M7341" s="25" t="str">
        <f t="shared" si="932"/>
        <v/>
      </c>
      <c r="N7341" s="25" t="str">
        <f>IF(A7341="","",IF(K7341&lt;VLOOKUP(A7341,'entry data'!B:G,6,0),K7341+M7341,VLOOKUP(A7341,'entry data'!B:G,6,0)))</f>
        <v/>
      </c>
      <c r="O7341" s="25" t="str">
        <f t="shared" si="939"/>
        <v/>
      </c>
      <c r="P7341" s="25" t="str">
        <f t="shared" si="933"/>
        <v/>
      </c>
    </row>
    <row r="7342" spans="1:16" x14ac:dyDescent="0.25">
      <c r="A7342" s="23" t="str">
        <f>IF(A7341="","",IF(O7341&gt;0.1,A7341,IF(A7341=MAX('entry data'!$B$8:$B$17),"",A7341+1)))</f>
        <v/>
      </c>
      <c r="B7342" s="23" t="str">
        <f t="shared" si="934"/>
        <v/>
      </c>
      <c r="C7342" s="23" t="str">
        <f>IF(ISERROR(VLOOKUP(A7342,'entry data'!B:G,6,0)),"",VLOOKUP(A7342,'entry data'!B:G,6,0))</f>
        <v/>
      </c>
      <c r="D7342" s="23" t="str">
        <f>IF(ISERROR(VLOOKUP(A7342,'entry data'!B:C,2,0)),"",VLOOKUP(A7342,'entry data'!B:C,2,0))</f>
        <v/>
      </c>
      <c r="E7342" s="23" t="str">
        <f>IF(ISERROR(VLOOKUP(A7342,'entry data'!B:E,4,0)),"",VLOOKUP(A7342,'entry data'!B:E,4,0))</f>
        <v/>
      </c>
      <c r="F7342" s="25" t="str">
        <f>IF(A7342="","",IF(ISERROR(VLOOKUP(A7342,'entry data'!B:F,5,0)),"",VLOOKUP(A7342,'entry data'!B:F,5,0)))</f>
        <v/>
      </c>
      <c r="G7342" s="26" t="str">
        <f>IF(A7342="","",IF(ISERROR(VLOOKUP(A7342,'entry data'!B:H,7,0)),"",VLOOKUP(A7342,'entry data'!B:H,7,0)))</f>
        <v/>
      </c>
      <c r="H7342" s="27" t="str">
        <f>IF(A7342="","",IF(B7342=1,VLOOKUP(A7342,'entry data'!B:D,3,0),I7341))</f>
        <v/>
      </c>
      <c r="I7342" s="28" t="str">
        <f t="shared" si="935"/>
        <v/>
      </c>
      <c r="J7342" s="23" t="str">
        <f t="shared" si="936"/>
        <v/>
      </c>
      <c r="K7342" s="25" t="str">
        <f t="shared" si="937"/>
        <v/>
      </c>
      <c r="L7342" s="25" t="str">
        <f t="shared" si="938"/>
        <v/>
      </c>
      <c r="M7342" s="25" t="str">
        <f t="shared" si="932"/>
        <v/>
      </c>
      <c r="N7342" s="25" t="str">
        <f>IF(A7342="","",IF(K7342&lt;VLOOKUP(A7342,'entry data'!B:G,6,0),K7342+M7342,VLOOKUP(A7342,'entry data'!B:G,6,0)))</f>
        <v/>
      </c>
      <c r="O7342" s="25" t="str">
        <f t="shared" si="939"/>
        <v/>
      </c>
      <c r="P7342" s="25" t="str">
        <f t="shared" si="933"/>
        <v/>
      </c>
    </row>
    <row r="7343" spans="1:16" x14ac:dyDescent="0.25">
      <c r="A7343" s="23" t="str">
        <f>IF(A7342="","",IF(O7342&gt;0.1,A7342,IF(A7342=MAX('entry data'!$B$8:$B$17),"",A7342+1)))</f>
        <v/>
      </c>
      <c r="B7343" s="23" t="str">
        <f t="shared" si="934"/>
        <v/>
      </c>
      <c r="C7343" s="23" t="str">
        <f>IF(ISERROR(VLOOKUP(A7343,'entry data'!B:G,6,0)),"",VLOOKUP(A7343,'entry data'!B:G,6,0))</f>
        <v/>
      </c>
      <c r="D7343" s="23" t="str">
        <f>IF(ISERROR(VLOOKUP(A7343,'entry data'!B:C,2,0)),"",VLOOKUP(A7343,'entry data'!B:C,2,0))</f>
        <v/>
      </c>
      <c r="E7343" s="23" t="str">
        <f>IF(ISERROR(VLOOKUP(A7343,'entry data'!B:E,4,0)),"",VLOOKUP(A7343,'entry data'!B:E,4,0))</f>
        <v/>
      </c>
      <c r="F7343" s="25" t="str">
        <f>IF(A7343="","",IF(ISERROR(VLOOKUP(A7343,'entry data'!B:F,5,0)),"",VLOOKUP(A7343,'entry data'!B:F,5,0)))</f>
        <v/>
      </c>
      <c r="G7343" s="26" t="str">
        <f>IF(A7343="","",IF(ISERROR(VLOOKUP(A7343,'entry data'!B:H,7,0)),"",VLOOKUP(A7343,'entry data'!B:H,7,0)))</f>
        <v/>
      </c>
      <c r="H7343" s="27" t="str">
        <f>IF(A7343="","",IF(B7343=1,VLOOKUP(A7343,'entry data'!B:D,3,0),I7342))</f>
        <v/>
      </c>
      <c r="I7343" s="28" t="str">
        <f t="shared" si="935"/>
        <v/>
      </c>
      <c r="J7343" s="23" t="str">
        <f t="shared" si="936"/>
        <v/>
      </c>
      <c r="K7343" s="25" t="str">
        <f t="shared" si="937"/>
        <v/>
      </c>
      <c r="L7343" s="25" t="str">
        <f t="shared" si="938"/>
        <v/>
      </c>
      <c r="M7343" s="25" t="str">
        <f t="shared" si="932"/>
        <v/>
      </c>
      <c r="N7343" s="25" t="str">
        <f>IF(A7343="","",IF(K7343&lt;VLOOKUP(A7343,'entry data'!B:G,6,0),K7343+M7343,VLOOKUP(A7343,'entry data'!B:G,6,0)))</f>
        <v/>
      </c>
      <c r="O7343" s="25" t="str">
        <f t="shared" si="939"/>
        <v/>
      </c>
      <c r="P7343" s="25" t="str">
        <f t="shared" si="933"/>
        <v/>
      </c>
    </row>
    <row r="7344" spans="1:16" x14ac:dyDescent="0.25">
      <c r="A7344" s="23" t="str">
        <f>IF(A7343="","",IF(O7343&gt;0.1,A7343,IF(A7343=MAX('entry data'!$B$8:$B$17),"",A7343+1)))</f>
        <v/>
      </c>
      <c r="B7344" s="23" t="str">
        <f t="shared" si="934"/>
        <v/>
      </c>
      <c r="C7344" s="23" t="str">
        <f>IF(ISERROR(VLOOKUP(A7344,'entry data'!B:G,6,0)),"",VLOOKUP(A7344,'entry data'!B:G,6,0))</f>
        <v/>
      </c>
      <c r="D7344" s="23" t="str">
        <f>IF(ISERROR(VLOOKUP(A7344,'entry data'!B:C,2,0)),"",VLOOKUP(A7344,'entry data'!B:C,2,0))</f>
        <v/>
      </c>
      <c r="E7344" s="23" t="str">
        <f>IF(ISERROR(VLOOKUP(A7344,'entry data'!B:E,4,0)),"",VLOOKUP(A7344,'entry data'!B:E,4,0))</f>
        <v/>
      </c>
      <c r="F7344" s="25" t="str">
        <f>IF(A7344="","",IF(ISERROR(VLOOKUP(A7344,'entry data'!B:F,5,0)),"",VLOOKUP(A7344,'entry data'!B:F,5,0)))</f>
        <v/>
      </c>
      <c r="G7344" s="26" t="str">
        <f>IF(A7344="","",IF(ISERROR(VLOOKUP(A7344,'entry data'!B:H,7,0)),"",VLOOKUP(A7344,'entry data'!B:H,7,0)))</f>
        <v/>
      </c>
      <c r="H7344" s="27" t="str">
        <f>IF(A7344="","",IF(B7344=1,VLOOKUP(A7344,'entry data'!B:D,3,0),I7343))</f>
        <v/>
      </c>
      <c r="I7344" s="28" t="str">
        <f t="shared" si="935"/>
        <v/>
      </c>
      <c r="J7344" s="23" t="str">
        <f t="shared" si="936"/>
        <v/>
      </c>
      <c r="K7344" s="25" t="str">
        <f t="shared" si="937"/>
        <v/>
      </c>
      <c r="L7344" s="25" t="str">
        <f t="shared" si="938"/>
        <v/>
      </c>
      <c r="M7344" s="25" t="str">
        <f t="shared" si="932"/>
        <v/>
      </c>
      <c r="N7344" s="25" t="str">
        <f>IF(A7344="","",IF(K7344&lt;VLOOKUP(A7344,'entry data'!B:G,6,0),K7344+M7344,VLOOKUP(A7344,'entry data'!B:G,6,0)))</f>
        <v/>
      </c>
      <c r="O7344" s="25" t="str">
        <f t="shared" si="939"/>
        <v/>
      </c>
      <c r="P7344" s="25" t="str">
        <f t="shared" si="933"/>
        <v/>
      </c>
    </row>
    <row r="7345" spans="1:16" x14ac:dyDescent="0.25">
      <c r="A7345" s="23" t="str">
        <f>IF(A7344="","",IF(O7344&gt;0.1,A7344,IF(A7344=MAX('entry data'!$B$8:$B$17),"",A7344+1)))</f>
        <v/>
      </c>
      <c r="B7345" s="23" t="str">
        <f t="shared" si="934"/>
        <v/>
      </c>
      <c r="C7345" s="23" t="str">
        <f>IF(ISERROR(VLOOKUP(A7345,'entry data'!B:G,6,0)),"",VLOOKUP(A7345,'entry data'!B:G,6,0))</f>
        <v/>
      </c>
      <c r="D7345" s="23" t="str">
        <f>IF(ISERROR(VLOOKUP(A7345,'entry data'!B:C,2,0)),"",VLOOKUP(A7345,'entry data'!B:C,2,0))</f>
        <v/>
      </c>
      <c r="E7345" s="23" t="str">
        <f>IF(ISERROR(VLOOKUP(A7345,'entry data'!B:E,4,0)),"",VLOOKUP(A7345,'entry data'!B:E,4,0))</f>
        <v/>
      </c>
      <c r="F7345" s="25" t="str">
        <f>IF(A7345="","",IF(ISERROR(VLOOKUP(A7345,'entry data'!B:F,5,0)),"",VLOOKUP(A7345,'entry data'!B:F,5,0)))</f>
        <v/>
      </c>
      <c r="G7345" s="26" t="str">
        <f>IF(A7345="","",IF(ISERROR(VLOOKUP(A7345,'entry data'!B:H,7,0)),"",VLOOKUP(A7345,'entry data'!B:H,7,0)))</f>
        <v/>
      </c>
      <c r="H7345" s="27" t="str">
        <f>IF(A7345="","",IF(B7345=1,VLOOKUP(A7345,'entry data'!B:D,3,0),I7344))</f>
        <v/>
      </c>
      <c r="I7345" s="28" t="str">
        <f t="shared" si="935"/>
        <v/>
      </c>
      <c r="J7345" s="23" t="str">
        <f t="shared" si="936"/>
        <v/>
      </c>
      <c r="K7345" s="25" t="str">
        <f t="shared" si="937"/>
        <v/>
      </c>
      <c r="L7345" s="25" t="str">
        <f t="shared" si="938"/>
        <v/>
      </c>
      <c r="M7345" s="25" t="str">
        <f t="shared" si="932"/>
        <v/>
      </c>
      <c r="N7345" s="25" t="str">
        <f>IF(A7345="","",IF(K7345&lt;VLOOKUP(A7345,'entry data'!B:G,6,0),K7345+M7345,VLOOKUP(A7345,'entry data'!B:G,6,0)))</f>
        <v/>
      </c>
      <c r="O7345" s="25" t="str">
        <f t="shared" si="939"/>
        <v/>
      </c>
      <c r="P7345" s="25" t="str">
        <f t="shared" si="933"/>
        <v/>
      </c>
    </row>
    <row r="7346" spans="1:16" x14ac:dyDescent="0.25">
      <c r="A7346" s="23" t="str">
        <f>IF(A7345="","",IF(O7345&gt;0.1,A7345,IF(A7345=MAX('entry data'!$B$8:$B$17),"",A7345+1)))</f>
        <v/>
      </c>
      <c r="B7346" s="23" t="str">
        <f t="shared" si="934"/>
        <v/>
      </c>
      <c r="C7346" s="23" t="str">
        <f>IF(ISERROR(VLOOKUP(A7346,'entry data'!B:G,6,0)),"",VLOOKUP(A7346,'entry data'!B:G,6,0))</f>
        <v/>
      </c>
      <c r="D7346" s="23" t="str">
        <f>IF(ISERROR(VLOOKUP(A7346,'entry data'!B:C,2,0)),"",VLOOKUP(A7346,'entry data'!B:C,2,0))</f>
        <v/>
      </c>
      <c r="E7346" s="23" t="str">
        <f>IF(ISERROR(VLOOKUP(A7346,'entry data'!B:E,4,0)),"",VLOOKUP(A7346,'entry data'!B:E,4,0))</f>
        <v/>
      </c>
      <c r="F7346" s="25" t="str">
        <f>IF(A7346="","",IF(ISERROR(VLOOKUP(A7346,'entry data'!B:F,5,0)),"",VLOOKUP(A7346,'entry data'!B:F,5,0)))</f>
        <v/>
      </c>
      <c r="G7346" s="26" t="str">
        <f>IF(A7346="","",IF(ISERROR(VLOOKUP(A7346,'entry data'!B:H,7,0)),"",VLOOKUP(A7346,'entry data'!B:H,7,0)))</f>
        <v/>
      </c>
      <c r="H7346" s="27" t="str">
        <f>IF(A7346="","",IF(B7346=1,VLOOKUP(A7346,'entry data'!B:D,3,0),I7345))</f>
        <v/>
      </c>
      <c r="I7346" s="28" t="str">
        <f t="shared" si="935"/>
        <v/>
      </c>
      <c r="J7346" s="23" t="str">
        <f t="shared" si="936"/>
        <v/>
      </c>
      <c r="K7346" s="25" t="str">
        <f t="shared" si="937"/>
        <v/>
      </c>
      <c r="L7346" s="25" t="str">
        <f t="shared" si="938"/>
        <v/>
      </c>
      <c r="M7346" s="25" t="str">
        <f t="shared" si="932"/>
        <v/>
      </c>
      <c r="N7346" s="25" t="str">
        <f>IF(A7346="","",IF(K7346&lt;VLOOKUP(A7346,'entry data'!B:G,6,0),K7346+M7346,VLOOKUP(A7346,'entry data'!B:G,6,0)))</f>
        <v/>
      </c>
      <c r="O7346" s="25" t="str">
        <f t="shared" si="939"/>
        <v/>
      </c>
      <c r="P7346" s="25" t="str">
        <f t="shared" si="933"/>
        <v/>
      </c>
    </row>
    <row r="7347" spans="1:16" x14ac:dyDescent="0.25">
      <c r="A7347" s="23" t="str">
        <f>IF(A7346="","",IF(O7346&gt;0.1,A7346,IF(A7346=MAX('entry data'!$B$8:$B$17),"",A7346+1)))</f>
        <v/>
      </c>
      <c r="B7347" s="23" t="str">
        <f t="shared" si="934"/>
        <v/>
      </c>
      <c r="C7347" s="23" t="str">
        <f>IF(ISERROR(VLOOKUP(A7347,'entry data'!B:G,6,0)),"",VLOOKUP(A7347,'entry data'!B:G,6,0))</f>
        <v/>
      </c>
      <c r="D7347" s="23" t="str">
        <f>IF(ISERROR(VLOOKUP(A7347,'entry data'!B:C,2,0)),"",VLOOKUP(A7347,'entry data'!B:C,2,0))</f>
        <v/>
      </c>
      <c r="E7347" s="23" t="str">
        <f>IF(ISERROR(VLOOKUP(A7347,'entry data'!B:E,4,0)),"",VLOOKUP(A7347,'entry data'!B:E,4,0))</f>
        <v/>
      </c>
      <c r="F7347" s="25" t="str">
        <f>IF(A7347="","",IF(ISERROR(VLOOKUP(A7347,'entry data'!B:F,5,0)),"",VLOOKUP(A7347,'entry data'!B:F,5,0)))</f>
        <v/>
      </c>
      <c r="G7347" s="26" t="str">
        <f>IF(A7347="","",IF(ISERROR(VLOOKUP(A7347,'entry data'!B:H,7,0)),"",VLOOKUP(A7347,'entry data'!B:H,7,0)))</f>
        <v/>
      </c>
      <c r="H7347" s="27" t="str">
        <f>IF(A7347="","",IF(B7347=1,VLOOKUP(A7347,'entry data'!B:D,3,0),I7346))</f>
        <v/>
      </c>
      <c r="I7347" s="28" t="str">
        <f t="shared" si="935"/>
        <v/>
      </c>
      <c r="J7347" s="23" t="str">
        <f t="shared" si="936"/>
        <v/>
      </c>
      <c r="K7347" s="25" t="str">
        <f t="shared" si="937"/>
        <v/>
      </c>
      <c r="L7347" s="25" t="str">
        <f t="shared" si="938"/>
        <v/>
      </c>
      <c r="M7347" s="25" t="str">
        <f t="shared" si="932"/>
        <v/>
      </c>
      <c r="N7347" s="25" t="str">
        <f>IF(A7347="","",IF(K7347&lt;VLOOKUP(A7347,'entry data'!B:G,6,0),K7347+M7347,VLOOKUP(A7347,'entry data'!B:G,6,0)))</f>
        <v/>
      </c>
      <c r="O7347" s="25" t="str">
        <f t="shared" si="939"/>
        <v/>
      </c>
      <c r="P7347" s="25" t="str">
        <f t="shared" si="933"/>
        <v/>
      </c>
    </row>
    <row r="7348" spans="1:16" x14ac:dyDescent="0.25">
      <c r="A7348" s="23" t="str">
        <f>IF(A7347="","",IF(O7347&gt;0.1,A7347,IF(A7347=MAX('entry data'!$B$8:$B$17),"",A7347+1)))</f>
        <v/>
      </c>
      <c r="B7348" s="23" t="str">
        <f t="shared" si="934"/>
        <v/>
      </c>
      <c r="C7348" s="23" t="str">
        <f>IF(ISERROR(VLOOKUP(A7348,'entry data'!B:G,6,0)),"",VLOOKUP(A7348,'entry data'!B:G,6,0))</f>
        <v/>
      </c>
      <c r="D7348" s="23" t="str">
        <f>IF(ISERROR(VLOOKUP(A7348,'entry data'!B:C,2,0)),"",VLOOKUP(A7348,'entry data'!B:C,2,0))</f>
        <v/>
      </c>
      <c r="E7348" s="23" t="str">
        <f>IF(ISERROR(VLOOKUP(A7348,'entry data'!B:E,4,0)),"",VLOOKUP(A7348,'entry data'!B:E,4,0))</f>
        <v/>
      </c>
      <c r="F7348" s="25" t="str">
        <f>IF(A7348="","",IF(ISERROR(VLOOKUP(A7348,'entry data'!B:F,5,0)),"",VLOOKUP(A7348,'entry data'!B:F,5,0)))</f>
        <v/>
      </c>
      <c r="G7348" s="26" t="str">
        <f>IF(A7348="","",IF(ISERROR(VLOOKUP(A7348,'entry data'!B:H,7,0)),"",VLOOKUP(A7348,'entry data'!B:H,7,0)))</f>
        <v/>
      </c>
      <c r="H7348" s="27" t="str">
        <f>IF(A7348="","",IF(B7348=1,VLOOKUP(A7348,'entry data'!B:D,3,0),I7347))</f>
        <v/>
      </c>
      <c r="I7348" s="28" t="str">
        <f t="shared" si="935"/>
        <v/>
      </c>
      <c r="J7348" s="23" t="str">
        <f t="shared" si="936"/>
        <v/>
      </c>
      <c r="K7348" s="25" t="str">
        <f t="shared" si="937"/>
        <v/>
      </c>
      <c r="L7348" s="25" t="str">
        <f t="shared" si="938"/>
        <v/>
      </c>
      <c r="M7348" s="25" t="str">
        <f t="shared" si="932"/>
        <v/>
      </c>
      <c r="N7348" s="25" t="str">
        <f>IF(A7348="","",IF(K7348&lt;VLOOKUP(A7348,'entry data'!B:G,6,0),K7348+M7348,VLOOKUP(A7348,'entry data'!B:G,6,0)))</f>
        <v/>
      </c>
      <c r="O7348" s="25" t="str">
        <f t="shared" si="939"/>
        <v/>
      </c>
      <c r="P7348" s="25" t="str">
        <f t="shared" si="933"/>
        <v/>
      </c>
    </row>
    <row r="7349" spans="1:16" x14ac:dyDescent="0.25">
      <c r="A7349" s="23" t="str">
        <f>IF(A7348="","",IF(O7348&gt;0.1,A7348,IF(A7348=MAX('entry data'!$B$8:$B$17),"",A7348+1)))</f>
        <v/>
      </c>
      <c r="B7349" s="23" t="str">
        <f t="shared" si="934"/>
        <v/>
      </c>
      <c r="C7349" s="23" t="str">
        <f>IF(ISERROR(VLOOKUP(A7349,'entry data'!B:G,6,0)),"",VLOOKUP(A7349,'entry data'!B:G,6,0))</f>
        <v/>
      </c>
      <c r="D7349" s="23" t="str">
        <f>IF(ISERROR(VLOOKUP(A7349,'entry data'!B:C,2,0)),"",VLOOKUP(A7349,'entry data'!B:C,2,0))</f>
        <v/>
      </c>
      <c r="E7349" s="23" t="str">
        <f>IF(ISERROR(VLOOKUP(A7349,'entry data'!B:E,4,0)),"",VLOOKUP(A7349,'entry data'!B:E,4,0))</f>
        <v/>
      </c>
      <c r="F7349" s="25" t="str">
        <f>IF(A7349="","",IF(ISERROR(VLOOKUP(A7349,'entry data'!B:F,5,0)),"",VLOOKUP(A7349,'entry data'!B:F,5,0)))</f>
        <v/>
      </c>
      <c r="G7349" s="26" t="str">
        <f>IF(A7349="","",IF(ISERROR(VLOOKUP(A7349,'entry data'!B:H,7,0)),"",VLOOKUP(A7349,'entry data'!B:H,7,0)))</f>
        <v/>
      </c>
      <c r="H7349" s="27" t="str">
        <f>IF(A7349="","",IF(B7349=1,VLOOKUP(A7349,'entry data'!B:D,3,0),I7348))</f>
        <v/>
      </c>
      <c r="I7349" s="28" t="str">
        <f t="shared" si="935"/>
        <v/>
      </c>
      <c r="J7349" s="23" t="str">
        <f t="shared" si="936"/>
        <v/>
      </c>
      <c r="K7349" s="25" t="str">
        <f t="shared" si="937"/>
        <v/>
      </c>
      <c r="L7349" s="25" t="str">
        <f t="shared" si="938"/>
        <v/>
      </c>
      <c r="M7349" s="25" t="str">
        <f t="shared" si="932"/>
        <v/>
      </c>
      <c r="N7349" s="25" t="str">
        <f>IF(A7349="","",IF(K7349&lt;VLOOKUP(A7349,'entry data'!B:G,6,0),K7349+M7349,VLOOKUP(A7349,'entry data'!B:G,6,0)))</f>
        <v/>
      </c>
      <c r="O7349" s="25" t="str">
        <f t="shared" si="939"/>
        <v/>
      </c>
      <c r="P7349" s="25" t="str">
        <f t="shared" si="933"/>
        <v/>
      </c>
    </row>
    <row r="7350" spans="1:16" x14ac:dyDescent="0.25">
      <c r="A7350" s="23" t="str">
        <f>IF(A7349="","",IF(O7349&gt;0.1,A7349,IF(A7349=MAX('entry data'!$B$8:$B$17),"",A7349+1)))</f>
        <v/>
      </c>
      <c r="B7350" s="23" t="str">
        <f t="shared" si="934"/>
        <v/>
      </c>
      <c r="C7350" s="23" t="str">
        <f>IF(ISERROR(VLOOKUP(A7350,'entry data'!B:G,6,0)),"",VLOOKUP(A7350,'entry data'!B:G,6,0))</f>
        <v/>
      </c>
      <c r="D7350" s="23" t="str">
        <f>IF(ISERROR(VLOOKUP(A7350,'entry data'!B:C,2,0)),"",VLOOKUP(A7350,'entry data'!B:C,2,0))</f>
        <v/>
      </c>
      <c r="E7350" s="23" t="str">
        <f>IF(ISERROR(VLOOKUP(A7350,'entry data'!B:E,4,0)),"",VLOOKUP(A7350,'entry data'!B:E,4,0))</f>
        <v/>
      </c>
      <c r="F7350" s="25" t="str">
        <f>IF(A7350="","",IF(ISERROR(VLOOKUP(A7350,'entry data'!B:F,5,0)),"",VLOOKUP(A7350,'entry data'!B:F,5,0)))</f>
        <v/>
      </c>
      <c r="G7350" s="26" t="str">
        <f>IF(A7350="","",IF(ISERROR(VLOOKUP(A7350,'entry data'!B:H,7,0)),"",VLOOKUP(A7350,'entry data'!B:H,7,0)))</f>
        <v/>
      </c>
      <c r="H7350" s="27" t="str">
        <f>IF(A7350="","",IF(B7350=1,VLOOKUP(A7350,'entry data'!B:D,3,0),I7349))</f>
        <v/>
      </c>
      <c r="I7350" s="28" t="str">
        <f t="shared" si="935"/>
        <v/>
      </c>
      <c r="J7350" s="23" t="str">
        <f t="shared" si="936"/>
        <v/>
      </c>
      <c r="K7350" s="25" t="str">
        <f t="shared" si="937"/>
        <v/>
      </c>
      <c r="L7350" s="25" t="str">
        <f t="shared" si="938"/>
        <v/>
      </c>
      <c r="M7350" s="25" t="str">
        <f t="shared" si="932"/>
        <v/>
      </c>
      <c r="N7350" s="25" t="str">
        <f>IF(A7350="","",IF(K7350&lt;VLOOKUP(A7350,'entry data'!B:G,6,0),K7350+M7350,VLOOKUP(A7350,'entry data'!B:G,6,0)))</f>
        <v/>
      </c>
      <c r="O7350" s="25" t="str">
        <f t="shared" si="939"/>
        <v/>
      </c>
      <c r="P7350" s="25" t="str">
        <f t="shared" si="933"/>
        <v/>
      </c>
    </row>
    <row r="7351" spans="1:16" x14ac:dyDescent="0.25">
      <c r="A7351" s="23" t="str">
        <f>IF(A7350="","",IF(O7350&gt;0.1,A7350,IF(A7350=MAX('entry data'!$B$8:$B$17),"",A7350+1)))</f>
        <v/>
      </c>
      <c r="B7351" s="23" t="str">
        <f t="shared" si="934"/>
        <v/>
      </c>
      <c r="C7351" s="23" t="str">
        <f>IF(ISERROR(VLOOKUP(A7351,'entry data'!B:G,6,0)),"",VLOOKUP(A7351,'entry data'!B:G,6,0))</f>
        <v/>
      </c>
      <c r="D7351" s="23" t="str">
        <f>IF(ISERROR(VLOOKUP(A7351,'entry data'!B:C,2,0)),"",VLOOKUP(A7351,'entry data'!B:C,2,0))</f>
        <v/>
      </c>
      <c r="E7351" s="23" t="str">
        <f>IF(ISERROR(VLOOKUP(A7351,'entry data'!B:E,4,0)),"",VLOOKUP(A7351,'entry data'!B:E,4,0))</f>
        <v/>
      </c>
      <c r="F7351" s="25" t="str">
        <f>IF(A7351="","",IF(ISERROR(VLOOKUP(A7351,'entry data'!B:F,5,0)),"",VLOOKUP(A7351,'entry data'!B:F,5,0)))</f>
        <v/>
      </c>
      <c r="G7351" s="26" t="str">
        <f>IF(A7351="","",IF(ISERROR(VLOOKUP(A7351,'entry data'!B:H,7,0)),"",VLOOKUP(A7351,'entry data'!B:H,7,0)))</f>
        <v/>
      </c>
      <c r="H7351" s="27" t="str">
        <f>IF(A7351="","",IF(B7351=1,VLOOKUP(A7351,'entry data'!B:D,3,0),I7350))</f>
        <v/>
      </c>
      <c r="I7351" s="28" t="str">
        <f t="shared" si="935"/>
        <v/>
      </c>
      <c r="J7351" s="23" t="str">
        <f t="shared" si="936"/>
        <v/>
      </c>
      <c r="K7351" s="25" t="str">
        <f t="shared" si="937"/>
        <v/>
      </c>
      <c r="L7351" s="25" t="str">
        <f t="shared" si="938"/>
        <v/>
      </c>
      <c r="M7351" s="25" t="str">
        <f t="shared" si="932"/>
        <v/>
      </c>
      <c r="N7351" s="25" t="str">
        <f>IF(A7351="","",IF(K7351&lt;VLOOKUP(A7351,'entry data'!B:G,6,0),K7351+M7351,VLOOKUP(A7351,'entry data'!B:G,6,0)))</f>
        <v/>
      </c>
      <c r="O7351" s="25" t="str">
        <f t="shared" si="939"/>
        <v/>
      </c>
      <c r="P7351" s="25" t="str">
        <f t="shared" si="933"/>
        <v/>
      </c>
    </row>
    <row r="7352" spans="1:16" x14ac:dyDescent="0.25">
      <c r="A7352" s="23" t="str">
        <f>IF(A7351="","",IF(O7351&gt;0.1,A7351,IF(A7351=MAX('entry data'!$B$8:$B$17),"",A7351+1)))</f>
        <v/>
      </c>
      <c r="B7352" s="23" t="str">
        <f t="shared" si="934"/>
        <v/>
      </c>
      <c r="C7352" s="23" t="str">
        <f>IF(ISERROR(VLOOKUP(A7352,'entry data'!B:G,6,0)),"",VLOOKUP(A7352,'entry data'!B:G,6,0))</f>
        <v/>
      </c>
      <c r="D7352" s="23" t="str">
        <f>IF(ISERROR(VLOOKUP(A7352,'entry data'!B:C,2,0)),"",VLOOKUP(A7352,'entry data'!B:C,2,0))</f>
        <v/>
      </c>
      <c r="E7352" s="23" t="str">
        <f>IF(ISERROR(VLOOKUP(A7352,'entry data'!B:E,4,0)),"",VLOOKUP(A7352,'entry data'!B:E,4,0))</f>
        <v/>
      </c>
      <c r="F7352" s="25" t="str">
        <f>IF(A7352="","",IF(ISERROR(VLOOKUP(A7352,'entry data'!B:F,5,0)),"",VLOOKUP(A7352,'entry data'!B:F,5,0)))</f>
        <v/>
      </c>
      <c r="G7352" s="26" t="str">
        <f>IF(A7352="","",IF(ISERROR(VLOOKUP(A7352,'entry data'!B:H,7,0)),"",VLOOKUP(A7352,'entry data'!B:H,7,0)))</f>
        <v/>
      </c>
      <c r="H7352" s="27" t="str">
        <f>IF(A7352="","",IF(B7352=1,VLOOKUP(A7352,'entry data'!B:D,3,0),I7351))</f>
        <v/>
      </c>
      <c r="I7352" s="28" t="str">
        <f t="shared" si="935"/>
        <v/>
      </c>
      <c r="J7352" s="23" t="str">
        <f t="shared" si="936"/>
        <v/>
      </c>
      <c r="K7352" s="25" t="str">
        <f t="shared" si="937"/>
        <v/>
      </c>
      <c r="L7352" s="25" t="str">
        <f t="shared" si="938"/>
        <v/>
      </c>
      <c r="M7352" s="25" t="str">
        <f t="shared" si="932"/>
        <v/>
      </c>
      <c r="N7352" s="25" t="str">
        <f>IF(A7352="","",IF(K7352&lt;VLOOKUP(A7352,'entry data'!B:G,6,0),K7352+M7352,VLOOKUP(A7352,'entry data'!B:G,6,0)))</f>
        <v/>
      </c>
      <c r="O7352" s="25" t="str">
        <f t="shared" si="939"/>
        <v/>
      </c>
      <c r="P7352" s="25" t="str">
        <f t="shared" si="933"/>
        <v/>
      </c>
    </row>
    <row r="7353" spans="1:16" x14ac:dyDescent="0.25">
      <c r="A7353" s="23" t="str">
        <f>IF(A7352="","",IF(O7352&gt;0.1,A7352,IF(A7352=MAX('entry data'!$B$8:$B$17),"",A7352+1)))</f>
        <v/>
      </c>
      <c r="B7353" s="23" t="str">
        <f t="shared" si="934"/>
        <v/>
      </c>
      <c r="C7353" s="23" t="str">
        <f>IF(ISERROR(VLOOKUP(A7353,'entry data'!B:G,6,0)),"",VLOOKUP(A7353,'entry data'!B:G,6,0))</f>
        <v/>
      </c>
      <c r="D7353" s="23" t="str">
        <f>IF(ISERROR(VLOOKUP(A7353,'entry data'!B:C,2,0)),"",VLOOKUP(A7353,'entry data'!B:C,2,0))</f>
        <v/>
      </c>
      <c r="E7353" s="23" t="str">
        <f>IF(ISERROR(VLOOKUP(A7353,'entry data'!B:E,4,0)),"",VLOOKUP(A7353,'entry data'!B:E,4,0))</f>
        <v/>
      </c>
      <c r="F7353" s="25" t="str">
        <f>IF(A7353="","",IF(ISERROR(VLOOKUP(A7353,'entry data'!B:F,5,0)),"",VLOOKUP(A7353,'entry data'!B:F,5,0)))</f>
        <v/>
      </c>
      <c r="G7353" s="26" t="str">
        <f>IF(A7353="","",IF(ISERROR(VLOOKUP(A7353,'entry data'!B:H,7,0)),"",VLOOKUP(A7353,'entry data'!B:H,7,0)))</f>
        <v/>
      </c>
      <c r="H7353" s="27" t="str">
        <f>IF(A7353="","",IF(B7353=1,VLOOKUP(A7353,'entry data'!B:D,3,0),I7352))</f>
        <v/>
      </c>
      <c r="I7353" s="28" t="str">
        <f t="shared" si="935"/>
        <v/>
      </c>
      <c r="J7353" s="23" t="str">
        <f t="shared" si="936"/>
        <v/>
      </c>
      <c r="K7353" s="25" t="str">
        <f t="shared" si="937"/>
        <v/>
      </c>
      <c r="L7353" s="25" t="str">
        <f t="shared" si="938"/>
        <v/>
      </c>
      <c r="M7353" s="25" t="str">
        <f t="shared" si="932"/>
        <v/>
      </c>
      <c r="N7353" s="25" t="str">
        <f>IF(A7353="","",IF(K7353&lt;VLOOKUP(A7353,'entry data'!B:G,6,0),K7353+M7353,VLOOKUP(A7353,'entry data'!B:G,6,0)))</f>
        <v/>
      </c>
      <c r="O7353" s="25" t="str">
        <f t="shared" si="939"/>
        <v/>
      </c>
      <c r="P7353" s="25" t="str">
        <f t="shared" si="933"/>
        <v/>
      </c>
    </row>
    <row r="7354" spans="1:16" x14ac:dyDescent="0.25">
      <c r="A7354" s="23" t="str">
        <f>IF(A7353="","",IF(O7353&gt;0.1,A7353,IF(A7353=MAX('entry data'!$B$8:$B$17),"",A7353+1)))</f>
        <v/>
      </c>
      <c r="B7354" s="23" t="str">
        <f t="shared" si="934"/>
        <v/>
      </c>
      <c r="C7354" s="23" t="str">
        <f>IF(ISERROR(VLOOKUP(A7354,'entry data'!B:G,6,0)),"",VLOOKUP(A7354,'entry data'!B:G,6,0))</f>
        <v/>
      </c>
      <c r="D7354" s="23" t="str">
        <f>IF(ISERROR(VLOOKUP(A7354,'entry data'!B:C,2,0)),"",VLOOKUP(A7354,'entry data'!B:C,2,0))</f>
        <v/>
      </c>
      <c r="E7354" s="23" t="str">
        <f>IF(ISERROR(VLOOKUP(A7354,'entry data'!B:E,4,0)),"",VLOOKUP(A7354,'entry data'!B:E,4,0))</f>
        <v/>
      </c>
      <c r="F7354" s="25" t="str">
        <f>IF(A7354="","",IF(ISERROR(VLOOKUP(A7354,'entry data'!B:F,5,0)),"",VLOOKUP(A7354,'entry data'!B:F,5,0)))</f>
        <v/>
      </c>
      <c r="G7354" s="26" t="str">
        <f>IF(A7354="","",IF(ISERROR(VLOOKUP(A7354,'entry data'!B:H,7,0)),"",VLOOKUP(A7354,'entry data'!B:H,7,0)))</f>
        <v/>
      </c>
      <c r="H7354" s="27" t="str">
        <f>IF(A7354="","",IF(B7354=1,VLOOKUP(A7354,'entry data'!B:D,3,0),I7353))</f>
        <v/>
      </c>
      <c r="I7354" s="28" t="str">
        <f t="shared" si="935"/>
        <v/>
      </c>
      <c r="J7354" s="23" t="str">
        <f t="shared" si="936"/>
        <v/>
      </c>
      <c r="K7354" s="25" t="str">
        <f t="shared" si="937"/>
        <v/>
      </c>
      <c r="L7354" s="25" t="str">
        <f t="shared" si="938"/>
        <v/>
      </c>
      <c r="M7354" s="25" t="str">
        <f t="shared" si="932"/>
        <v/>
      </c>
      <c r="N7354" s="25" t="str">
        <f>IF(A7354="","",IF(K7354&lt;VLOOKUP(A7354,'entry data'!B:G,6,0),K7354+M7354,VLOOKUP(A7354,'entry data'!B:G,6,0)))</f>
        <v/>
      </c>
      <c r="O7354" s="25" t="str">
        <f t="shared" si="939"/>
        <v/>
      </c>
      <c r="P7354" s="25" t="str">
        <f t="shared" si="933"/>
        <v/>
      </c>
    </row>
    <row r="7355" spans="1:16" x14ac:dyDescent="0.25">
      <c r="A7355" s="23" t="str">
        <f>IF(A7354="","",IF(O7354&gt;0.1,A7354,IF(A7354=MAX('entry data'!$B$8:$B$17),"",A7354+1)))</f>
        <v/>
      </c>
      <c r="B7355" s="23" t="str">
        <f t="shared" si="934"/>
        <v/>
      </c>
      <c r="C7355" s="23" t="str">
        <f>IF(ISERROR(VLOOKUP(A7355,'entry data'!B:G,6,0)),"",VLOOKUP(A7355,'entry data'!B:G,6,0))</f>
        <v/>
      </c>
      <c r="D7355" s="23" t="str">
        <f>IF(ISERROR(VLOOKUP(A7355,'entry data'!B:C,2,0)),"",VLOOKUP(A7355,'entry data'!B:C,2,0))</f>
        <v/>
      </c>
      <c r="E7355" s="23" t="str">
        <f>IF(ISERROR(VLOOKUP(A7355,'entry data'!B:E,4,0)),"",VLOOKUP(A7355,'entry data'!B:E,4,0))</f>
        <v/>
      </c>
      <c r="F7355" s="25" t="str">
        <f>IF(A7355="","",IF(ISERROR(VLOOKUP(A7355,'entry data'!B:F,5,0)),"",VLOOKUP(A7355,'entry data'!B:F,5,0)))</f>
        <v/>
      </c>
      <c r="G7355" s="26" t="str">
        <f>IF(A7355="","",IF(ISERROR(VLOOKUP(A7355,'entry data'!B:H,7,0)),"",VLOOKUP(A7355,'entry data'!B:H,7,0)))</f>
        <v/>
      </c>
      <c r="H7355" s="27" t="str">
        <f>IF(A7355="","",IF(B7355=1,VLOOKUP(A7355,'entry data'!B:D,3,0),I7354))</f>
        <v/>
      </c>
      <c r="I7355" s="28" t="str">
        <f t="shared" si="935"/>
        <v/>
      </c>
      <c r="J7355" s="23" t="str">
        <f t="shared" si="936"/>
        <v/>
      </c>
      <c r="K7355" s="25" t="str">
        <f t="shared" si="937"/>
        <v/>
      </c>
      <c r="L7355" s="25" t="str">
        <f t="shared" si="938"/>
        <v/>
      </c>
      <c r="M7355" s="25" t="str">
        <f t="shared" si="932"/>
        <v/>
      </c>
      <c r="N7355" s="25" t="str">
        <f>IF(A7355="","",IF(K7355&lt;VLOOKUP(A7355,'entry data'!B:G,6,0),K7355+M7355,VLOOKUP(A7355,'entry data'!B:G,6,0)))</f>
        <v/>
      </c>
      <c r="O7355" s="25" t="str">
        <f t="shared" si="939"/>
        <v/>
      </c>
      <c r="P7355" s="25" t="str">
        <f t="shared" si="933"/>
        <v/>
      </c>
    </row>
    <row r="7356" spans="1:16" x14ac:dyDescent="0.25">
      <c r="A7356" s="23" t="str">
        <f>IF(A7355="","",IF(O7355&gt;0.1,A7355,IF(A7355=MAX('entry data'!$B$8:$B$17),"",A7355+1)))</f>
        <v/>
      </c>
      <c r="B7356" s="23" t="str">
        <f t="shared" si="934"/>
        <v/>
      </c>
      <c r="C7356" s="23" t="str">
        <f>IF(ISERROR(VLOOKUP(A7356,'entry data'!B:G,6,0)),"",VLOOKUP(A7356,'entry data'!B:G,6,0))</f>
        <v/>
      </c>
      <c r="D7356" s="23" t="str">
        <f>IF(ISERROR(VLOOKUP(A7356,'entry data'!B:C,2,0)),"",VLOOKUP(A7356,'entry data'!B:C,2,0))</f>
        <v/>
      </c>
      <c r="E7356" s="23" t="str">
        <f>IF(ISERROR(VLOOKUP(A7356,'entry data'!B:E,4,0)),"",VLOOKUP(A7356,'entry data'!B:E,4,0))</f>
        <v/>
      </c>
      <c r="F7356" s="25" t="str">
        <f>IF(A7356="","",IF(ISERROR(VLOOKUP(A7356,'entry data'!B:F,5,0)),"",VLOOKUP(A7356,'entry data'!B:F,5,0)))</f>
        <v/>
      </c>
      <c r="G7356" s="26" t="str">
        <f>IF(A7356="","",IF(ISERROR(VLOOKUP(A7356,'entry data'!B:H,7,0)),"",VLOOKUP(A7356,'entry data'!B:H,7,0)))</f>
        <v/>
      </c>
      <c r="H7356" s="27" t="str">
        <f>IF(A7356="","",IF(B7356=1,VLOOKUP(A7356,'entry data'!B:D,3,0),I7355))</f>
        <v/>
      </c>
      <c r="I7356" s="28" t="str">
        <f t="shared" si="935"/>
        <v/>
      </c>
      <c r="J7356" s="23" t="str">
        <f t="shared" si="936"/>
        <v/>
      </c>
      <c r="K7356" s="25" t="str">
        <f t="shared" si="937"/>
        <v/>
      </c>
      <c r="L7356" s="25" t="str">
        <f t="shared" si="938"/>
        <v/>
      </c>
      <c r="M7356" s="25" t="str">
        <f t="shared" si="932"/>
        <v/>
      </c>
      <c r="N7356" s="25" t="str">
        <f>IF(A7356="","",IF(K7356&lt;VLOOKUP(A7356,'entry data'!B:G,6,0),K7356+M7356,VLOOKUP(A7356,'entry data'!B:G,6,0)))</f>
        <v/>
      </c>
      <c r="O7356" s="25" t="str">
        <f t="shared" si="939"/>
        <v/>
      </c>
      <c r="P7356" s="25" t="str">
        <f t="shared" si="933"/>
        <v/>
      </c>
    </row>
    <row r="7357" spans="1:16" x14ac:dyDescent="0.25">
      <c r="A7357" s="23" t="str">
        <f>IF(A7356="","",IF(O7356&gt;0.1,A7356,IF(A7356=MAX('entry data'!$B$8:$B$17),"",A7356+1)))</f>
        <v/>
      </c>
      <c r="B7357" s="23" t="str">
        <f t="shared" si="934"/>
        <v/>
      </c>
      <c r="C7357" s="23" t="str">
        <f>IF(ISERROR(VLOOKUP(A7357,'entry data'!B:G,6,0)),"",VLOOKUP(A7357,'entry data'!B:G,6,0))</f>
        <v/>
      </c>
      <c r="D7357" s="23" t="str">
        <f>IF(ISERROR(VLOOKUP(A7357,'entry data'!B:C,2,0)),"",VLOOKUP(A7357,'entry data'!B:C,2,0))</f>
        <v/>
      </c>
      <c r="E7357" s="23" t="str">
        <f>IF(ISERROR(VLOOKUP(A7357,'entry data'!B:E,4,0)),"",VLOOKUP(A7357,'entry data'!B:E,4,0))</f>
        <v/>
      </c>
      <c r="F7357" s="25" t="str">
        <f>IF(A7357="","",IF(ISERROR(VLOOKUP(A7357,'entry data'!B:F,5,0)),"",VLOOKUP(A7357,'entry data'!B:F,5,0)))</f>
        <v/>
      </c>
      <c r="G7357" s="26" t="str">
        <f>IF(A7357="","",IF(ISERROR(VLOOKUP(A7357,'entry data'!B:H,7,0)),"",VLOOKUP(A7357,'entry data'!B:H,7,0)))</f>
        <v/>
      </c>
      <c r="H7357" s="27" t="str">
        <f>IF(A7357="","",IF(B7357=1,VLOOKUP(A7357,'entry data'!B:D,3,0),I7356))</f>
        <v/>
      </c>
      <c r="I7357" s="28" t="str">
        <f t="shared" si="935"/>
        <v/>
      </c>
      <c r="J7357" s="23" t="str">
        <f t="shared" si="936"/>
        <v/>
      </c>
      <c r="K7357" s="25" t="str">
        <f t="shared" si="937"/>
        <v/>
      </c>
      <c r="L7357" s="25" t="str">
        <f t="shared" si="938"/>
        <v/>
      </c>
      <c r="M7357" s="25" t="str">
        <f t="shared" si="932"/>
        <v/>
      </c>
      <c r="N7357" s="25" t="str">
        <f>IF(A7357="","",IF(K7357&lt;VLOOKUP(A7357,'entry data'!B:G,6,0),K7357+M7357,VLOOKUP(A7357,'entry data'!B:G,6,0)))</f>
        <v/>
      </c>
      <c r="O7357" s="25" t="str">
        <f t="shared" si="939"/>
        <v/>
      </c>
      <c r="P7357" s="25" t="str">
        <f t="shared" si="933"/>
        <v/>
      </c>
    </row>
    <row r="7358" spans="1:16" x14ac:dyDescent="0.25">
      <c r="A7358" s="23" t="str">
        <f>IF(A7357="","",IF(O7357&gt;0.1,A7357,IF(A7357=MAX('entry data'!$B$8:$B$17),"",A7357+1)))</f>
        <v/>
      </c>
      <c r="B7358" s="23" t="str">
        <f t="shared" si="934"/>
        <v/>
      </c>
      <c r="C7358" s="23" t="str">
        <f>IF(ISERROR(VLOOKUP(A7358,'entry data'!B:G,6,0)),"",VLOOKUP(A7358,'entry data'!B:G,6,0))</f>
        <v/>
      </c>
      <c r="D7358" s="23" t="str">
        <f>IF(ISERROR(VLOOKUP(A7358,'entry data'!B:C,2,0)),"",VLOOKUP(A7358,'entry data'!B:C,2,0))</f>
        <v/>
      </c>
      <c r="E7358" s="23" t="str">
        <f>IF(ISERROR(VLOOKUP(A7358,'entry data'!B:E,4,0)),"",VLOOKUP(A7358,'entry data'!B:E,4,0))</f>
        <v/>
      </c>
      <c r="F7358" s="25" t="str">
        <f>IF(A7358="","",IF(ISERROR(VLOOKUP(A7358,'entry data'!B:F,5,0)),"",VLOOKUP(A7358,'entry data'!B:F,5,0)))</f>
        <v/>
      </c>
      <c r="G7358" s="26" t="str">
        <f>IF(A7358="","",IF(ISERROR(VLOOKUP(A7358,'entry data'!B:H,7,0)),"",VLOOKUP(A7358,'entry data'!B:H,7,0)))</f>
        <v/>
      </c>
      <c r="H7358" s="27" t="str">
        <f>IF(A7358="","",IF(B7358=1,VLOOKUP(A7358,'entry data'!B:D,3,0),I7357))</f>
        <v/>
      </c>
      <c r="I7358" s="28" t="str">
        <f t="shared" si="935"/>
        <v/>
      </c>
      <c r="J7358" s="23" t="str">
        <f t="shared" si="936"/>
        <v/>
      </c>
      <c r="K7358" s="25" t="str">
        <f t="shared" si="937"/>
        <v/>
      </c>
      <c r="L7358" s="25" t="str">
        <f t="shared" si="938"/>
        <v/>
      </c>
      <c r="M7358" s="25" t="str">
        <f t="shared" si="932"/>
        <v/>
      </c>
      <c r="N7358" s="25" t="str">
        <f>IF(A7358="","",IF(K7358&lt;VLOOKUP(A7358,'entry data'!B:G,6,0),K7358+M7358,VLOOKUP(A7358,'entry data'!B:G,6,0)))</f>
        <v/>
      </c>
      <c r="O7358" s="25" t="str">
        <f t="shared" si="939"/>
        <v/>
      </c>
      <c r="P7358" s="25" t="str">
        <f t="shared" si="933"/>
        <v/>
      </c>
    </row>
    <row r="7359" spans="1:16" x14ac:dyDescent="0.25">
      <c r="A7359" s="23" t="str">
        <f>IF(A7358="","",IF(O7358&gt;0.1,A7358,IF(A7358=MAX('entry data'!$B$8:$B$17),"",A7358+1)))</f>
        <v/>
      </c>
      <c r="B7359" s="23" t="str">
        <f t="shared" si="934"/>
        <v/>
      </c>
      <c r="C7359" s="23" t="str">
        <f>IF(ISERROR(VLOOKUP(A7359,'entry data'!B:G,6,0)),"",VLOOKUP(A7359,'entry data'!B:G,6,0))</f>
        <v/>
      </c>
      <c r="D7359" s="23" t="str">
        <f>IF(ISERROR(VLOOKUP(A7359,'entry data'!B:C,2,0)),"",VLOOKUP(A7359,'entry data'!B:C,2,0))</f>
        <v/>
      </c>
      <c r="E7359" s="23" t="str">
        <f>IF(ISERROR(VLOOKUP(A7359,'entry data'!B:E,4,0)),"",VLOOKUP(A7359,'entry data'!B:E,4,0))</f>
        <v/>
      </c>
      <c r="F7359" s="25" t="str">
        <f>IF(A7359="","",IF(ISERROR(VLOOKUP(A7359,'entry data'!B:F,5,0)),"",VLOOKUP(A7359,'entry data'!B:F,5,0)))</f>
        <v/>
      </c>
      <c r="G7359" s="26" t="str">
        <f>IF(A7359="","",IF(ISERROR(VLOOKUP(A7359,'entry data'!B:H,7,0)),"",VLOOKUP(A7359,'entry data'!B:H,7,0)))</f>
        <v/>
      </c>
      <c r="H7359" s="27" t="str">
        <f>IF(A7359="","",IF(B7359=1,VLOOKUP(A7359,'entry data'!B:D,3,0),I7358))</f>
        <v/>
      </c>
      <c r="I7359" s="28" t="str">
        <f t="shared" si="935"/>
        <v/>
      </c>
      <c r="J7359" s="23" t="str">
        <f t="shared" si="936"/>
        <v/>
      </c>
      <c r="K7359" s="25" t="str">
        <f t="shared" si="937"/>
        <v/>
      </c>
      <c r="L7359" s="25" t="str">
        <f t="shared" si="938"/>
        <v/>
      </c>
      <c r="M7359" s="25" t="str">
        <f t="shared" si="932"/>
        <v/>
      </c>
      <c r="N7359" s="25" t="str">
        <f>IF(A7359="","",IF(K7359&lt;VLOOKUP(A7359,'entry data'!B:G,6,0),K7359+M7359,VLOOKUP(A7359,'entry data'!B:G,6,0)))</f>
        <v/>
      </c>
      <c r="O7359" s="25" t="str">
        <f t="shared" si="939"/>
        <v/>
      </c>
      <c r="P7359" s="25" t="str">
        <f t="shared" si="933"/>
        <v/>
      </c>
    </row>
    <row r="7360" spans="1:16" x14ac:dyDescent="0.25">
      <c r="A7360" s="23" t="str">
        <f>IF(A7359="","",IF(O7359&gt;0.1,A7359,IF(A7359=MAX('entry data'!$B$8:$B$17),"",A7359+1)))</f>
        <v/>
      </c>
      <c r="B7360" s="23" t="str">
        <f t="shared" si="934"/>
        <v/>
      </c>
      <c r="C7360" s="23" t="str">
        <f>IF(ISERROR(VLOOKUP(A7360,'entry data'!B:G,6,0)),"",VLOOKUP(A7360,'entry data'!B:G,6,0))</f>
        <v/>
      </c>
      <c r="D7360" s="23" t="str">
        <f>IF(ISERROR(VLOOKUP(A7360,'entry data'!B:C,2,0)),"",VLOOKUP(A7360,'entry data'!B:C,2,0))</f>
        <v/>
      </c>
      <c r="E7360" s="23" t="str">
        <f>IF(ISERROR(VLOOKUP(A7360,'entry data'!B:E,4,0)),"",VLOOKUP(A7360,'entry data'!B:E,4,0))</f>
        <v/>
      </c>
      <c r="F7360" s="25" t="str">
        <f>IF(A7360="","",IF(ISERROR(VLOOKUP(A7360,'entry data'!B:F,5,0)),"",VLOOKUP(A7360,'entry data'!B:F,5,0)))</f>
        <v/>
      </c>
      <c r="G7360" s="26" t="str">
        <f>IF(A7360="","",IF(ISERROR(VLOOKUP(A7360,'entry data'!B:H,7,0)),"",VLOOKUP(A7360,'entry data'!B:H,7,0)))</f>
        <v/>
      </c>
      <c r="H7360" s="27" t="str">
        <f>IF(A7360="","",IF(B7360=1,VLOOKUP(A7360,'entry data'!B:D,3,0),I7359))</f>
        <v/>
      </c>
      <c r="I7360" s="28" t="str">
        <f t="shared" si="935"/>
        <v/>
      </c>
      <c r="J7360" s="23" t="str">
        <f t="shared" si="936"/>
        <v/>
      </c>
      <c r="K7360" s="25" t="str">
        <f t="shared" si="937"/>
        <v/>
      </c>
      <c r="L7360" s="25" t="str">
        <f t="shared" si="938"/>
        <v/>
      </c>
      <c r="M7360" s="25" t="str">
        <f t="shared" si="932"/>
        <v/>
      </c>
      <c r="N7360" s="25" t="str">
        <f>IF(A7360="","",IF(K7360&lt;VLOOKUP(A7360,'entry data'!B:G,6,0),K7360+M7360,VLOOKUP(A7360,'entry data'!B:G,6,0)))</f>
        <v/>
      </c>
      <c r="O7360" s="25" t="str">
        <f t="shared" si="939"/>
        <v/>
      </c>
      <c r="P7360" s="25" t="str">
        <f t="shared" si="933"/>
        <v/>
      </c>
    </row>
    <row r="7361" spans="1:16" x14ac:dyDescent="0.25">
      <c r="A7361" s="23" t="str">
        <f>IF(A7360="","",IF(O7360&gt;0.1,A7360,IF(A7360=MAX('entry data'!$B$8:$B$17),"",A7360+1)))</f>
        <v/>
      </c>
      <c r="B7361" s="23" t="str">
        <f t="shared" si="934"/>
        <v/>
      </c>
      <c r="C7361" s="23" t="str">
        <f>IF(ISERROR(VLOOKUP(A7361,'entry data'!B:G,6,0)),"",VLOOKUP(A7361,'entry data'!B:G,6,0))</f>
        <v/>
      </c>
      <c r="D7361" s="23" t="str">
        <f>IF(ISERROR(VLOOKUP(A7361,'entry data'!B:C,2,0)),"",VLOOKUP(A7361,'entry data'!B:C,2,0))</f>
        <v/>
      </c>
      <c r="E7361" s="23" t="str">
        <f>IF(ISERROR(VLOOKUP(A7361,'entry data'!B:E,4,0)),"",VLOOKUP(A7361,'entry data'!B:E,4,0))</f>
        <v/>
      </c>
      <c r="F7361" s="25" t="str">
        <f>IF(A7361="","",IF(ISERROR(VLOOKUP(A7361,'entry data'!B:F,5,0)),"",VLOOKUP(A7361,'entry data'!B:F,5,0)))</f>
        <v/>
      </c>
      <c r="G7361" s="26" t="str">
        <f>IF(A7361="","",IF(ISERROR(VLOOKUP(A7361,'entry data'!B:H,7,0)),"",VLOOKUP(A7361,'entry data'!B:H,7,0)))</f>
        <v/>
      </c>
      <c r="H7361" s="27" t="str">
        <f>IF(A7361="","",IF(B7361=1,VLOOKUP(A7361,'entry data'!B:D,3,0),I7360))</f>
        <v/>
      </c>
      <c r="I7361" s="28" t="str">
        <f t="shared" si="935"/>
        <v/>
      </c>
      <c r="J7361" s="23" t="str">
        <f t="shared" si="936"/>
        <v/>
      </c>
      <c r="K7361" s="25" t="str">
        <f t="shared" si="937"/>
        <v/>
      </c>
      <c r="L7361" s="25" t="str">
        <f t="shared" si="938"/>
        <v/>
      </c>
      <c r="M7361" s="25" t="str">
        <f t="shared" si="932"/>
        <v/>
      </c>
      <c r="N7361" s="25" t="str">
        <f>IF(A7361="","",IF(K7361&lt;VLOOKUP(A7361,'entry data'!B:G,6,0),K7361+M7361,VLOOKUP(A7361,'entry data'!B:G,6,0)))</f>
        <v/>
      </c>
      <c r="O7361" s="25" t="str">
        <f t="shared" si="939"/>
        <v/>
      </c>
      <c r="P7361" s="25" t="str">
        <f t="shared" si="933"/>
        <v/>
      </c>
    </row>
    <row r="7362" spans="1:16" x14ac:dyDescent="0.25">
      <c r="A7362" s="23" t="str">
        <f>IF(A7361="","",IF(O7361&gt;0.1,A7361,IF(A7361=MAX('entry data'!$B$8:$B$17),"",A7361+1)))</f>
        <v/>
      </c>
      <c r="B7362" s="23" t="str">
        <f t="shared" si="934"/>
        <v/>
      </c>
      <c r="C7362" s="23" t="str">
        <f>IF(ISERROR(VLOOKUP(A7362,'entry data'!B:G,6,0)),"",VLOOKUP(A7362,'entry data'!B:G,6,0))</f>
        <v/>
      </c>
      <c r="D7362" s="23" t="str">
        <f>IF(ISERROR(VLOOKUP(A7362,'entry data'!B:C,2,0)),"",VLOOKUP(A7362,'entry data'!B:C,2,0))</f>
        <v/>
      </c>
      <c r="E7362" s="23" t="str">
        <f>IF(ISERROR(VLOOKUP(A7362,'entry data'!B:E,4,0)),"",VLOOKUP(A7362,'entry data'!B:E,4,0))</f>
        <v/>
      </c>
      <c r="F7362" s="25" t="str">
        <f>IF(A7362="","",IF(ISERROR(VLOOKUP(A7362,'entry data'!B:F,5,0)),"",VLOOKUP(A7362,'entry data'!B:F,5,0)))</f>
        <v/>
      </c>
      <c r="G7362" s="26" t="str">
        <f>IF(A7362="","",IF(ISERROR(VLOOKUP(A7362,'entry data'!B:H,7,0)),"",VLOOKUP(A7362,'entry data'!B:H,7,0)))</f>
        <v/>
      </c>
      <c r="H7362" s="27" t="str">
        <f>IF(A7362="","",IF(B7362=1,VLOOKUP(A7362,'entry data'!B:D,3,0),I7361))</f>
        <v/>
      </c>
      <c r="I7362" s="28" t="str">
        <f t="shared" si="935"/>
        <v/>
      </c>
      <c r="J7362" s="23" t="str">
        <f t="shared" si="936"/>
        <v/>
      </c>
      <c r="K7362" s="25" t="str">
        <f t="shared" si="937"/>
        <v/>
      </c>
      <c r="L7362" s="25" t="str">
        <f t="shared" si="938"/>
        <v/>
      </c>
      <c r="M7362" s="25" t="str">
        <f t="shared" si="932"/>
        <v/>
      </c>
      <c r="N7362" s="25" t="str">
        <f>IF(A7362="","",IF(K7362&lt;VLOOKUP(A7362,'entry data'!B:G,6,0),K7362+M7362,VLOOKUP(A7362,'entry data'!B:G,6,0)))</f>
        <v/>
      </c>
      <c r="O7362" s="25" t="str">
        <f t="shared" si="939"/>
        <v/>
      </c>
      <c r="P7362" s="25" t="str">
        <f t="shared" si="933"/>
        <v/>
      </c>
    </row>
    <row r="7363" spans="1:16" x14ac:dyDescent="0.25">
      <c r="A7363" s="23" t="str">
        <f>IF(A7362="","",IF(O7362&gt;0.1,A7362,IF(A7362=MAX('entry data'!$B$8:$B$17),"",A7362+1)))</f>
        <v/>
      </c>
      <c r="B7363" s="23" t="str">
        <f t="shared" si="934"/>
        <v/>
      </c>
      <c r="C7363" s="23" t="str">
        <f>IF(ISERROR(VLOOKUP(A7363,'entry data'!B:G,6,0)),"",VLOOKUP(A7363,'entry data'!B:G,6,0))</f>
        <v/>
      </c>
      <c r="D7363" s="23" t="str">
        <f>IF(ISERROR(VLOOKUP(A7363,'entry data'!B:C,2,0)),"",VLOOKUP(A7363,'entry data'!B:C,2,0))</f>
        <v/>
      </c>
      <c r="E7363" s="23" t="str">
        <f>IF(ISERROR(VLOOKUP(A7363,'entry data'!B:E,4,0)),"",VLOOKUP(A7363,'entry data'!B:E,4,0))</f>
        <v/>
      </c>
      <c r="F7363" s="25" t="str">
        <f>IF(A7363="","",IF(ISERROR(VLOOKUP(A7363,'entry data'!B:F,5,0)),"",VLOOKUP(A7363,'entry data'!B:F,5,0)))</f>
        <v/>
      </c>
      <c r="G7363" s="26" t="str">
        <f>IF(A7363="","",IF(ISERROR(VLOOKUP(A7363,'entry data'!B:H,7,0)),"",VLOOKUP(A7363,'entry data'!B:H,7,0)))</f>
        <v/>
      </c>
      <c r="H7363" s="27" t="str">
        <f>IF(A7363="","",IF(B7363=1,VLOOKUP(A7363,'entry data'!B:D,3,0),I7362))</f>
        <v/>
      </c>
      <c r="I7363" s="28" t="str">
        <f t="shared" si="935"/>
        <v/>
      </c>
      <c r="J7363" s="23" t="str">
        <f t="shared" si="936"/>
        <v/>
      </c>
      <c r="K7363" s="25" t="str">
        <f t="shared" si="937"/>
        <v/>
      </c>
      <c r="L7363" s="25" t="str">
        <f t="shared" si="938"/>
        <v/>
      </c>
      <c r="M7363" s="25" t="str">
        <f t="shared" ref="M7363:M7426" si="940">IF(A7363="","",IF(E7363="monthly",(G7363/12)*K7363,((G7363/365)*(I7363-H7363))*K7363))</f>
        <v/>
      </c>
      <c r="N7363" s="25" t="str">
        <f>IF(A7363="","",IF(K7363&lt;VLOOKUP(A7363,'entry data'!B:G,6,0),K7363+M7363,VLOOKUP(A7363,'entry data'!B:G,6,0)))</f>
        <v/>
      </c>
      <c r="O7363" s="25" t="str">
        <f t="shared" si="939"/>
        <v/>
      </c>
      <c r="P7363" s="25" t="str">
        <f t="shared" ref="P7363:P7426" si="941">IF(A7363="","",IF(J7363&lt;&gt;J7364,O7363,0))</f>
        <v/>
      </c>
    </row>
    <row r="7364" spans="1:16" x14ac:dyDescent="0.25">
      <c r="A7364" s="23" t="str">
        <f>IF(A7363="","",IF(O7363&gt;0.1,A7363,IF(A7363=MAX('entry data'!$B$8:$B$17),"",A7363+1)))</f>
        <v/>
      </c>
      <c r="B7364" s="23" t="str">
        <f t="shared" ref="B7364:B7427" si="942">IF(A7364="","",IF(O7363&lt;0.1,1,B7363+1))</f>
        <v/>
      </c>
      <c r="C7364" s="23" t="str">
        <f>IF(ISERROR(VLOOKUP(A7364,'entry data'!B:G,6,0)),"",VLOOKUP(A7364,'entry data'!B:G,6,0))</f>
        <v/>
      </c>
      <c r="D7364" s="23" t="str">
        <f>IF(ISERROR(VLOOKUP(A7364,'entry data'!B:C,2,0)),"",VLOOKUP(A7364,'entry data'!B:C,2,0))</f>
        <v/>
      </c>
      <c r="E7364" s="23" t="str">
        <f>IF(ISERROR(VLOOKUP(A7364,'entry data'!B:E,4,0)),"",VLOOKUP(A7364,'entry data'!B:E,4,0))</f>
        <v/>
      </c>
      <c r="F7364" s="25" t="str">
        <f>IF(A7364="","",IF(ISERROR(VLOOKUP(A7364,'entry data'!B:F,5,0)),"",VLOOKUP(A7364,'entry data'!B:F,5,0)))</f>
        <v/>
      </c>
      <c r="G7364" s="26" t="str">
        <f>IF(A7364="","",IF(ISERROR(VLOOKUP(A7364,'entry data'!B:H,7,0)),"",VLOOKUP(A7364,'entry data'!B:H,7,0)))</f>
        <v/>
      </c>
      <c r="H7364" s="27" t="str">
        <f>IF(A7364="","",IF(B7364=1,VLOOKUP(A7364,'entry data'!B:D,3,0),I7363))</f>
        <v/>
      </c>
      <c r="I7364" s="28" t="str">
        <f t="shared" si="935"/>
        <v/>
      </c>
      <c r="J7364" s="23" t="str">
        <f t="shared" si="936"/>
        <v/>
      </c>
      <c r="K7364" s="25" t="str">
        <f t="shared" si="937"/>
        <v/>
      </c>
      <c r="L7364" s="25" t="str">
        <f t="shared" si="938"/>
        <v/>
      </c>
      <c r="M7364" s="25" t="str">
        <f t="shared" si="940"/>
        <v/>
      </c>
      <c r="N7364" s="25" t="str">
        <f>IF(A7364="","",IF(K7364&lt;VLOOKUP(A7364,'entry data'!B:G,6,0),K7364+M7364,VLOOKUP(A7364,'entry data'!B:G,6,0)))</f>
        <v/>
      </c>
      <c r="O7364" s="25" t="str">
        <f t="shared" si="939"/>
        <v/>
      </c>
      <c r="P7364" s="25" t="str">
        <f t="shared" si="941"/>
        <v/>
      </c>
    </row>
    <row r="7365" spans="1:16" x14ac:dyDescent="0.25">
      <c r="A7365" s="23" t="str">
        <f>IF(A7364="","",IF(O7364&gt;0.1,A7364,IF(A7364=MAX('entry data'!$B$8:$B$17),"",A7364+1)))</f>
        <v/>
      </c>
      <c r="B7365" s="23" t="str">
        <f t="shared" si="942"/>
        <v/>
      </c>
      <c r="C7365" s="23" t="str">
        <f>IF(ISERROR(VLOOKUP(A7365,'entry data'!B:G,6,0)),"",VLOOKUP(A7365,'entry data'!B:G,6,0))</f>
        <v/>
      </c>
      <c r="D7365" s="23" t="str">
        <f>IF(ISERROR(VLOOKUP(A7365,'entry data'!B:C,2,0)),"",VLOOKUP(A7365,'entry data'!B:C,2,0))</f>
        <v/>
      </c>
      <c r="E7365" s="23" t="str">
        <f>IF(ISERROR(VLOOKUP(A7365,'entry data'!B:E,4,0)),"",VLOOKUP(A7365,'entry data'!B:E,4,0))</f>
        <v/>
      </c>
      <c r="F7365" s="25" t="str">
        <f>IF(A7365="","",IF(ISERROR(VLOOKUP(A7365,'entry data'!B:F,5,0)),"",VLOOKUP(A7365,'entry data'!B:F,5,0)))</f>
        <v/>
      </c>
      <c r="G7365" s="26" t="str">
        <f>IF(A7365="","",IF(ISERROR(VLOOKUP(A7365,'entry data'!B:H,7,0)),"",VLOOKUP(A7365,'entry data'!B:H,7,0)))</f>
        <v/>
      </c>
      <c r="H7365" s="27" t="str">
        <f>IF(A7365="","",IF(B7365=1,VLOOKUP(A7365,'entry data'!B:D,3,0),I7364))</f>
        <v/>
      </c>
      <c r="I7365" s="28" t="str">
        <f t="shared" si="935"/>
        <v/>
      </c>
      <c r="J7365" s="23" t="str">
        <f t="shared" si="936"/>
        <v/>
      </c>
      <c r="K7365" s="25" t="str">
        <f t="shared" si="937"/>
        <v/>
      </c>
      <c r="L7365" s="25" t="str">
        <f t="shared" si="938"/>
        <v/>
      </c>
      <c r="M7365" s="25" t="str">
        <f t="shared" si="940"/>
        <v/>
      </c>
      <c r="N7365" s="25" t="str">
        <f>IF(A7365="","",IF(K7365&lt;VLOOKUP(A7365,'entry data'!B:G,6,0),K7365+M7365,VLOOKUP(A7365,'entry data'!B:G,6,0)))</f>
        <v/>
      </c>
      <c r="O7365" s="25" t="str">
        <f t="shared" si="939"/>
        <v/>
      </c>
      <c r="P7365" s="25" t="str">
        <f t="shared" si="941"/>
        <v/>
      </c>
    </row>
    <row r="7366" spans="1:16" x14ac:dyDescent="0.25">
      <c r="A7366" s="23" t="str">
        <f>IF(A7365="","",IF(O7365&gt;0.1,A7365,IF(A7365=MAX('entry data'!$B$8:$B$17),"",A7365+1)))</f>
        <v/>
      </c>
      <c r="B7366" s="23" t="str">
        <f t="shared" si="942"/>
        <v/>
      </c>
      <c r="C7366" s="23" t="str">
        <f>IF(ISERROR(VLOOKUP(A7366,'entry data'!B:G,6,0)),"",VLOOKUP(A7366,'entry data'!B:G,6,0))</f>
        <v/>
      </c>
      <c r="D7366" s="23" t="str">
        <f>IF(ISERROR(VLOOKUP(A7366,'entry data'!B:C,2,0)),"",VLOOKUP(A7366,'entry data'!B:C,2,0))</f>
        <v/>
      </c>
      <c r="E7366" s="23" t="str">
        <f>IF(ISERROR(VLOOKUP(A7366,'entry data'!B:E,4,0)),"",VLOOKUP(A7366,'entry data'!B:E,4,0))</f>
        <v/>
      </c>
      <c r="F7366" s="25" t="str">
        <f>IF(A7366="","",IF(ISERROR(VLOOKUP(A7366,'entry data'!B:F,5,0)),"",VLOOKUP(A7366,'entry data'!B:F,5,0)))</f>
        <v/>
      </c>
      <c r="G7366" s="26" t="str">
        <f>IF(A7366="","",IF(ISERROR(VLOOKUP(A7366,'entry data'!B:H,7,0)),"",VLOOKUP(A7366,'entry data'!B:H,7,0)))</f>
        <v/>
      </c>
      <c r="H7366" s="27" t="str">
        <f>IF(A7366="","",IF(B7366=1,VLOOKUP(A7366,'entry data'!B:D,3,0),I7365))</f>
        <v/>
      </c>
      <c r="I7366" s="28" t="str">
        <f t="shared" si="935"/>
        <v/>
      </c>
      <c r="J7366" s="23" t="str">
        <f t="shared" si="936"/>
        <v/>
      </c>
      <c r="K7366" s="25" t="str">
        <f t="shared" si="937"/>
        <v/>
      </c>
      <c r="L7366" s="25" t="str">
        <f t="shared" si="938"/>
        <v/>
      </c>
      <c r="M7366" s="25" t="str">
        <f t="shared" si="940"/>
        <v/>
      </c>
      <c r="N7366" s="25" t="str">
        <f>IF(A7366="","",IF(K7366&lt;VLOOKUP(A7366,'entry data'!B:G,6,0),K7366+M7366,VLOOKUP(A7366,'entry data'!B:G,6,0)))</f>
        <v/>
      </c>
      <c r="O7366" s="25" t="str">
        <f t="shared" si="939"/>
        <v/>
      </c>
      <c r="P7366" s="25" t="str">
        <f t="shared" si="941"/>
        <v/>
      </c>
    </row>
    <row r="7367" spans="1:16" x14ac:dyDescent="0.25">
      <c r="A7367" s="23" t="str">
        <f>IF(A7366="","",IF(O7366&gt;0.1,A7366,IF(A7366=MAX('entry data'!$B$8:$B$17),"",A7366+1)))</f>
        <v/>
      </c>
      <c r="B7367" s="23" t="str">
        <f t="shared" si="942"/>
        <v/>
      </c>
      <c r="C7367" s="23" t="str">
        <f>IF(ISERROR(VLOOKUP(A7367,'entry data'!B:G,6,0)),"",VLOOKUP(A7367,'entry data'!B:G,6,0))</f>
        <v/>
      </c>
      <c r="D7367" s="23" t="str">
        <f>IF(ISERROR(VLOOKUP(A7367,'entry data'!B:C,2,0)),"",VLOOKUP(A7367,'entry data'!B:C,2,0))</f>
        <v/>
      </c>
      <c r="E7367" s="23" t="str">
        <f>IF(ISERROR(VLOOKUP(A7367,'entry data'!B:E,4,0)),"",VLOOKUP(A7367,'entry data'!B:E,4,0))</f>
        <v/>
      </c>
      <c r="F7367" s="25" t="str">
        <f>IF(A7367="","",IF(ISERROR(VLOOKUP(A7367,'entry data'!B:F,5,0)),"",VLOOKUP(A7367,'entry data'!B:F,5,0)))</f>
        <v/>
      </c>
      <c r="G7367" s="26" t="str">
        <f>IF(A7367="","",IF(ISERROR(VLOOKUP(A7367,'entry data'!B:H,7,0)),"",VLOOKUP(A7367,'entry data'!B:H,7,0)))</f>
        <v/>
      </c>
      <c r="H7367" s="27" t="str">
        <f>IF(A7367="","",IF(B7367=1,VLOOKUP(A7367,'entry data'!B:D,3,0),I7366))</f>
        <v/>
      </c>
      <c r="I7367" s="28" t="str">
        <f t="shared" si="935"/>
        <v/>
      </c>
      <c r="J7367" s="23" t="str">
        <f t="shared" si="936"/>
        <v/>
      </c>
      <c r="K7367" s="25" t="str">
        <f t="shared" si="937"/>
        <v/>
      </c>
      <c r="L7367" s="25" t="str">
        <f t="shared" si="938"/>
        <v/>
      </c>
      <c r="M7367" s="25" t="str">
        <f t="shared" si="940"/>
        <v/>
      </c>
      <c r="N7367" s="25" t="str">
        <f>IF(A7367="","",IF(K7367&lt;VLOOKUP(A7367,'entry data'!B:G,6,0),K7367+M7367,VLOOKUP(A7367,'entry data'!B:G,6,0)))</f>
        <v/>
      </c>
      <c r="O7367" s="25" t="str">
        <f t="shared" si="939"/>
        <v/>
      </c>
      <c r="P7367" s="25" t="str">
        <f t="shared" si="941"/>
        <v/>
      </c>
    </row>
    <row r="7368" spans="1:16" x14ac:dyDescent="0.25">
      <c r="A7368" s="23" t="str">
        <f>IF(A7367="","",IF(O7367&gt;0.1,A7367,IF(A7367=MAX('entry data'!$B$8:$B$17),"",A7367+1)))</f>
        <v/>
      </c>
      <c r="B7368" s="23" t="str">
        <f t="shared" si="942"/>
        <v/>
      </c>
      <c r="C7368" s="23" t="str">
        <f>IF(ISERROR(VLOOKUP(A7368,'entry data'!B:G,6,0)),"",VLOOKUP(A7368,'entry data'!B:G,6,0))</f>
        <v/>
      </c>
      <c r="D7368" s="23" t="str">
        <f>IF(ISERROR(VLOOKUP(A7368,'entry data'!B:C,2,0)),"",VLOOKUP(A7368,'entry data'!B:C,2,0))</f>
        <v/>
      </c>
      <c r="E7368" s="23" t="str">
        <f>IF(ISERROR(VLOOKUP(A7368,'entry data'!B:E,4,0)),"",VLOOKUP(A7368,'entry data'!B:E,4,0))</f>
        <v/>
      </c>
      <c r="F7368" s="25" t="str">
        <f>IF(A7368="","",IF(ISERROR(VLOOKUP(A7368,'entry data'!B:F,5,0)),"",VLOOKUP(A7368,'entry data'!B:F,5,0)))</f>
        <v/>
      </c>
      <c r="G7368" s="26" t="str">
        <f>IF(A7368="","",IF(ISERROR(VLOOKUP(A7368,'entry data'!B:H,7,0)),"",VLOOKUP(A7368,'entry data'!B:H,7,0)))</f>
        <v/>
      </c>
      <c r="H7368" s="27" t="str">
        <f>IF(A7368="","",IF(B7368=1,VLOOKUP(A7368,'entry data'!B:D,3,0),I7367))</f>
        <v/>
      </c>
      <c r="I7368" s="28" t="str">
        <f t="shared" si="935"/>
        <v/>
      </c>
      <c r="J7368" s="23" t="str">
        <f t="shared" si="936"/>
        <v/>
      </c>
      <c r="K7368" s="25" t="str">
        <f t="shared" si="937"/>
        <v/>
      </c>
      <c r="L7368" s="25" t="str">
        <f t="shared" si="938"/>
        <v/>
      </c>
      <c r="M7368" s="25" t="str">
        <f t="shared" si="940"/>
        <v/>
      </c>
      <c r="N7368" s="25" t="str">
        <f>IF(A7368="","",IF(K7368&lt;VLOOKUP(A7368,'entry data'!B:G,6,0),K7368+M7368,VLOOKUP(A7368,'entry data'!B:G,6,0)))</f>
        <v/>
      </c>
      <c r="O7368" s="25" t="str">
        <f t="shared" si="939"/>
        <v/>
      </c>
      <c r="P7368" s="25" t="str">
        <f t="shared" si="941"/>
        <v/>
      </c>
    </row>
    <row r="7369" spans="1:16" x14ac:dyDescent="0.25">
      <c r="A7369" s="23" t="str">
        <f>IF(A7368="","",IF(O7368&gt;0.1,A7368,IF(A7368=MAX('entry data'!$B$8:$B$17),"",A7368+1)))</f>
        <v/>
      </c>
      <c r="B7369" s="23" t="str">
        <f t="shared" si="942"/>
        <v/>
      </c>
      <c r="C7369" s="23" t="str">
        <f>IF(ISERROR(VLOOKUP(A7369,'entry data'!B:G,6,0)),"",VLOOKUP(A7369,'entry data'!B:G,6,0))</f>
        <v/>
      </c>
      <c r="D7369" s="23" t="str">
        <f>IF(ISERROR(VLOOKUP(A7369,'entry data'!B:C,2,0)),"",VLOOKUP(A7369,'entry data'!B:C,2,0))</f>
        <v/>
      </c>
      <c r="E7369" s="23" t="str">
        <f>IF(ISERROR(VLOOKUP(A7369,'entry data'!B:E,4,0)),"",VLOOKUP(A7369,'entry data'!B:E,4,0))</f>
        <v/>
      </c>
      <c r="F7369" s="25" t="str">
        <f>IF(A7369="","",IF(ISERROR(VLOOKUP(A7369,'entry data'!B:F,5,0)),"",VLOOKUP(A7369,'entry data'!B:F,5,0)))</f>
        <v/>
      </c>
      <c r="G7369" s="26" t="str">
        <f>IF(A7369="","",IF(ISERROR(VLOOKUP(A7369,'entry data'!B:H,7,0)),"",VLOOKUP(A7369,'entry data'!B:H,7,0)))</f>
        <v/>
      </c>
      <c r="H7369" s="27" t="str">
        <f>IF(A7369="","",IF(B7369=1,VLOOKUP(A7369,'entry data'!B:D,3,0),I7368))</f>
        <v/>
      </c>
      <c r="I7369" s="28" t="str">
        <f t="shared" si="935"/>
        <v/>
      </c>
      <c r="J7369" s="23" t="str">
        <f t="shared" si="936"/>
        <v/>
      </c>
      <c r="K7369" s="25" t="str">
        <f t="shared" si="937"/>
        <v/>
      </c>
      <c r="L7369" s="25" t="str">
        <f t="shared" si="938"/>
        <v/>
      </c>
      <c r="M7369" s="25" t="str">
        <f t="shared" si="940"/>
        <v/>
      </c>
      <c r="N7369" s="25" t="str">
        <f>IF(A7369="","",IF(K7369&lt;VLOOKUP(A7369,'entry data'!B:G,6,0),K7369+M7369,VLOOKUP(A7369,'entry data'!B:G,6,0)))</f>
        <v/>
      </c>
      <c r="O7369" s="25" t="str">
        <f t="shared" si="939"/>
        <v/>
      </c>
      <c r="P7369" s="25" t="str">
        <f t="shared" si="941"/>
        <v/>
      </c>
    </row>
    <row r="7370" spans="1:16" x14ac:dyDescent="0.25">
      <c r="A7370" s="23" t="str">
        <f>IF(A7369="","",IF(O7369&gt;0.1,A7369,IF(A7369=MAX('entry data'!$B$8:$B$17),"",A7369+1)))</f>
        <v/>
      </c>
      <c r="B7370" s="23" t="str">
        <f t="shared" si="942"/>
        <v/>
      </c>
      <c r="C7370" s="23" t="str">
        <f>IF(ISERROR(VLOOKUP(A7370,'entry data'!B:G,6,0)),"",VLOOKUP(A7370,'entry data'!B:G,6,0))</f>
        <v/>
      </c>
      <c r="D7370" s="23" t="str">
        <f>IF(ISERROR(VLOOKUP(A7370,'entry data'!B:C,2,0)),"",VLOOKUP(A7370,'entry data'!B:C,2,0))</f>
        <v/>
      </c>
      <c r="E7370" s="23" t="str">
        <f>IF(ISERROR(VLOOKUP(A7370,'entry data'!B:E,4,0)),"",VLOOKUP(A7370,'entry data'!B:E,4,0))</f>
        <v/>
      </c>
      <c r="F7370" s="25" t="str">
        <f>IF(A7370="","",IF(ISERROR(VLOOKUP(A7370,'entry data'!B:F,5,0)),"",VLOOKUP(A7370,'entry data'!B:F,5,0)))</f>
        <v/>
      </c>
      <c r="G7370" s="26" t="str">
        <f>IF(A7370="","",IF(ISERROR(VLOOKUP(A7370,'entry data'!B:H,7,0)),"",VLOOKUP(A7370,'entry data'!B:H,7,0)))</f>
        <v/>
      </c>
      <c r="H7370" s="27" t="str">
        <f>IF(A7370="","",IF(B7370=1,VLOOKUP(A7370,'entry data'!B:D,3,0),I7369))</f>
        <v/>
      </c>
      <c r="I7370" s="28" t="str">
        <f t="shared" si="935"/>
        <v/>
      </c>
      <c r="J7370" s="23" t="str">
        <f t="shared" si="936"/>
        <v/>
      </c>
      <c r="K7370" s="25" t="str">
        <f t="shared" si="937"/>
        <v/>
      </c>
      <c r="L7370" s="25" t="str">
        <f t="shared" si="938"/>
        <v/>
      </c>
      <c r="M7370" s="25" t="str">
        <f t="shared" si="940"/>
        <v/>
      </c>
      <c r="N7370" s="25" t="str">
        <f>IF(A7370="","",IF(K7370&lt;VLOOKUP(A7370,'entry data'!B:G,6,0),K7370+M7370,VLOOKUP(A7370,'entry data'!B:G,6,0)))</f>
        <v/>
      </c>
      <c r="O7370" s="25" t="str">
        <f t="shared" si="939"/>
        <v/>
      </c>
      <c r="P7370" s="25" t="str">
        <f t="shared" si="941"/>
        <v/>
      </c>
    </row>
    <row r="7371" spans="1:16" x14ac:dyDescent="0.25">
      <c r="A7371" s="23" t="str">
        <f>IF(A7370="","",IF(O7370&gt;0.1,A7370,IF(A7370=MAX('entry data'!$B$8:$B$17),"",A7370+1)))</f>
        <v/>
      </c>
      <c r="B7371" s="23" t="str">
        <f t="shared" si="942"/>
        <v/>
      </c>
      <c r="C7371" s="23" t="str">
        <f>IF(ISERROR(VLOOKUP(A7371,'entry data'!B:G,6,0)),"",VLOOKUP(A7371,'entry data'!B:G,6,0))</f>
        <v/>
      </c>
      <c r="D7371" s="23" t="str">
        <f>IF(ISERROR(VLOOKUP(A7371,'entry data'!B:C,2,0)),"",VLOOKUP(A7371,'entry data'!B:C,2,0))</f>
        <v/>
      </c>
      <c r="E7371" s="23" t="str">
        <f>IF(ISERROR(VLOOKUP(A7371,'entry data'!B:E,4,0)),"",VLOOKUP(A7371,'entry data'!B:E,4,0))</f>
        <v/>
      </c>
      <c r="F7371" s="25" t="str">
        <f>IF(A7371="","",IF(ISERROR(VLOOKUP(A7371,'entry data'!B:F,5,0)),"",VLOOKUP(A7371,'entry data'!B:F,5,0)))</f>
        <v/>
      </c>
      <c r="G7371" s="26" t="str">
        <f>IF(A7371="","",IF(ISERROR(VLOOKUP(A7371,'entry data'!B:H,7,0)),"",VLOOKUP(A7371,'entry data'!B:H,7,0)))</f>
        <v/>
      </c>
      <c r="H7371" s="27" t="str">
        <f>IF(A7371="","",IF(B7371=1,VLOOKUP(A7371,'entry data'!B:D,3,0),I7370))</f>
        <v/>
      </c>
      <c r="I7371" s="28" t="str">
        <f t="shared" si="935"/>
        <v/>
      </c>
      <c r="J7371" s="23" t="str">
        <f t="shared" si="936"/>
        <v/>
      </c>
      <c r="K7371" s="25" t="str">
        <f t="shared" si="937"/>
        <v/>
      </c>
      <c r="L7371" s="25" t="str">
        <f t="shared" si="938"/>
        <v/>
      </c>
      <c r="M7371" s="25" t="str">
        <f t="shared" si="940"/>
        <v/>
      </c>
      <c r="N7371" s="25" t="str">
        <f>IF(A7371="","",IF(K7371&lt;VLOOKUP(A7371,'entry data'!B:G,6,0),K7371+M7371,VLOOKUP(A7371,'entry data'!B:G,6,0)))</f>
        <v/>
      </c>
      <c r="O7371" s="25" t="str">
        <f t="shared" si="939"/>
        <v/>
      </c>
      <c r="P7371" s="25" t="str">
        <f t="shared" si="941"/>
        <v/>
      </c>
    </row>
    <row r="7372" spans="1:16" x14ac:dyDescent="0.25">
      <c r="A7372" s="23" t="str">
        <f>IF(A7371="","",IF(O7371&gt;0.1,A7371,IF(A7371=MAX('entry data'!$B$8:$B$17),"",A7371+1)))</f>
        <v/>
      </c>
      <c r="B7372" s="23" t="str">
        <f t="shared" si="942"/>
        <v/>
      </c>
      <c r="C7372" s="23" t="str">
        <f>IF(ISERROR(VLOOKUP(A7372,'entry data'!B:G,6,0)),"",VLOOKUP(A7372,'entry data'!B:G,6,0))</f>
        <v/>
      </c>
      <c r="D7372" s="23" t="str">
        <f>IF(ISERROR(VLOOKUP(A7372,'entry data'!B:C,2,0)),"",VLOOKUP(A7372,'entry data'!B:C,2,0))</f>
        <v/>
      </c>
      <c r="E7372" s="23" t="str">
        <f>IF(ISERROR(VLOOKUP(A7372,'entry data'!B:E,4,0)),"",VLOOKUP(A7372,'entry data'!B:E,4,0))</f>
        <v/>
      </c>
      <c r="F7372" s="25" t="str">
        <f>IF(A7372="","",IF(ISERROR(VLOOKUP(A7372,'entry data'!B:F,5,0)),"",VLOOKUP(A7372,'entry data'!B:F,5,0)))</f>
        <v/>
      </c>
      <c r="G7372" s="26" t="str">
        <f>IF(A7372="","",IF(ISERROR(VLOOKUP(A7372,'entry data'!B:H,7,0)),"",VLOOKUP(A7372,'entry data'!B:H,7,0)))</f>
        <v/>
      </c>
      <c r="H7372" s="27" t="str">
        <f>IF(A7372="","",IF(B7372=1,VLOOKUP(A7372,'entry data'!B:D,3,0),I7371))</f>
        <v/>
      </c>
      <c r="I7372" s="28" t="str">
        <f t="shared" si="935"/>
        <v/>
      </c>
      <c r="J7372" s="23" t="str">
        <f t="shared" si="936"/>
        <v/>
      </c>
      <c r="K7372" s="25" t="str">
        <f t="shared" si="937"/>
        <v/>
      </c>
      <c r="L7372" s="25" t="str">
        <f t="shared" si="938"/>
        <v/>
      </c>
      <c r="M7372" s="25" t="str">
        <f t="shared" si="940"/>
        <v/>
      </c>
      <c r="N7372" s="25" t="str">
        <f>IF(A7372="","",IF(K7372&lt;VLOOKUP(A7372,'entry data'!B:G,6,0),K7372+M7372,VLOOKUP(A7372,'entry data'!B:G,6,0)))</f>
        <v/>
      </c>
      <c r="O7372" s="25" t="str">
        <f t="shared" si="939"/>
        <v/>
      </c>
      <c r="P7372" s="25" t="str">
        <f t="shared" si="941"/>
        <v/>
      </c>
    </row>
    <row r="7373" spans="1:16" x14ac:dyDescent="0.25">
      <c r="A7373" s="23" t="str">
        <f>IF(A7372="","",IF(O7372&gt;0.1,A7372,IF(A7372=MAX('entry data'!$B$8:$B$17),"",A7372+1)))</f>
        <v/>
      </c>
      <c r="B7373" s="23" t="str">
        <f t="shared" si="942"/>
        <v/>
      </c>
      <c r="C7373" s="23" t="str">
        <f>IF(ISERROR(VLOOKUP(A7373,'entry data'!B:G,6,0)),"",VLOOKUP(A7373,'entry data'!B:G,6,0))</f>
        <v/>
      </c>
      <c r="D7373" s="23" t="str">
        <f>IF(ISERROR(VLOOKUP(A7373,'entry data'!B:C,2,0)),"",VLOOKUP(A7373,'entry data'!B:C,2,0))</f>
        <v/>
      </c>
      <c r="E7373" s="23" t="str">
        <f>IF(ISERROR(VLOOKUP(A7373,'entry data'!B:E,4,0)),"",VLOOKUP(A7373,'entry data'!B:E,4,0))</f>
        <v/>
      </c>
      <c r="F7373" s="25" t="str">
        <f>IF(A7373="","",IF(ISERROR(VLOOKUP(A7373,'entry data'!B:F,5,0)),"",VLOOKUP(A7373,'entry data'!B:F,5,0)))</f>
        <v/>
      </c>
      <c r="G7373" s="26" t="str">
        <f>IF(A7373="","",IF(ISERROR(VLOOKUP(A7373,'entry data'!B:H,7,0)),"",VLOOKUP(A7373,'entry data'!B:H,7,0)))</f>
        <v/>
      </c>
      <c r="H7373" s="27" t="str">
        <f>IF(A7373="","",IF(B7373=1,VLOOKUP(A7373,'entry data'!B:D,3,0),I7372))</f>
        <v/>
      </c>
      <c r="I7373" s="28" t="str">
        <f t="shared" si="935"/>
        <v/>
      </c>
      <c r="J7373" s="23" t="str">
        <f t="shared" si="936"/>
        <v/>
      </c>
      <c r="K7373" s="25" t="str">
        <f t="shared" si="937"/>
        <v/>
      </c>
      <c r="L7373" s="25" t="str">
        <f t="shared" si="938"/>
        <v/>
      </c>
      <c r="M7373" s="25" t="str">
        <f t="shared" si="940"/>
        <v/>
      </c>
      <c r="N7373" s="25" t="str">
        <f>IF(A7373="","",IF(K7373&lt;VLOOKUP(A7373,'entry data'!B:G,6,0),K7373+M7373,VLOOKUP(A7373,'entry data'!B:G,6,0)))</f>
        <v/>
      </c>
      <c r="O7373" s="25" t="str">
        <f t="shared" si="939"/>
        <v/>
      </c>
      <c r="P7373" s="25" t="str">
        <f t="shared" si="941"/>
        <v/>
      </c>
    </row>
    <row r="7374" spans="1:16" x14ac:dyDescent="0.25">
      <c r="A7374" s="23" t="str">
        <f>IF(A7373="","",IF(O7373&gt;0.1,A7373,IF(A7373=MAX('entry data'!$B$8:$B$17),"",A7373+1)))</f>
        <v/>
      </c>
      <c r="B7374" s="23" t="str">
        <f t="shared" si="942"/>
        <v/>
      </c>
      <c r="C7374" s="23" t="str">
        <f>IF(ISERROR(VLOOKUP(A7374,'entry data'!B:G,6,0)),"",VLOOKUP(A7374,'entry data'!B:G,6,0))</f>
        <v/>
      </c>
      <c r="D7374" s="23" t="str">
        <f>IF(ISERROR(VLOOKUP(A7374,'entry data'!B:C,2,0)),"",VLOOKUP(A7374,'entry data'!B:C,2,0))</f>
        <v/>
      </c>
      <c r="E7374" s="23" t="str">
        <f>IF(ISERROR(VLOOKUP(A7374,'entry data'!B:E,4,0)),"",VLOOKUP(A7374,'entry data'!B:E,4,0))</f>
        <v/>
      </c>
      <c r="F7374" s="25" t="str">
        <f>IF(A7374="","",IF(ISERROR(VLOOKUP(A7374,'entry data'!B:F,5,0)),"",VLOOKUP(A7374,'entry data'!B:F,5,0)))</f>
        <v/>
      </c>
      <c r="G7374" s="26" t="str">
        <f>IF(A7374="","",IF(ISERROR(VLOOKUP(A7374,'entry data'!B:H,7,0)),"",VLOOKUP(A7374,'entry data'!B:H,7,0)))</f>
        <v/>
      </c>
      <c r="H7374" s="27" t="str">
        <f>IF(A7374="","",IF(B7374=1,VLOOKUP(A7374,'entry data'!B:D,3,0),I7373))</f>
        <v/>
      </c>
      <c r="I7374" s="28" t="str">
        <f t="shared" si="935"/>
        <v/>
      </c>
      <c r="J7374" s="23" t="str">
        <f t="shared" si="936"/>
        <v/>
      </c>
      <c r="K7374" s="25" t="str">
        <f t="shared" si="937"/>
        <v/>
      </c>
      <c r="L7374" s="25" t="str">
        <f t="shared" si="938"/>
        <v/>
      </c>
      <c r="M7374" s="25" t="str">
        <f t="shared" si="940"/>
        <v/>
      </c>
      <c r="N7374" s="25" t="str">
        <f>IF(A7374="","",IF(K7374&lt;VLOOKUP(A7374,'entry data'!B:G,6,0),K7374+M7374,VLOOKUP(A7374,'entry data'!B:G,6,0)))</f>
        <v/>
      </c>
      <c r="O7374" s="25" t="str">
        <f t="shared" si="939"/>
        <v/>
      </c>
      <c r="P7374" s="25" t="str">
        <f t="shared" si="941"/>
        <v/>
      </c>
    </row>
    <row r="7375" spans="1:16" x14ac:dyDescent="0.25">
      <c r="A7375" s="23" t="str">
        <f>IF(A7374="","",IF(O7374&gt;0.1,A7374,IF(A7374=MAX('entry data'!$B$8:$B$17),"",A7374+1)))</f>
        <v/>
      </c>
      <c r="B7375" s="23" t="str">
        <f t="shared" si="942"/>
        <v/>
      </c>
      <c r="C7375" s="23" t="str">
        <f>IF(ISERROR(VLOOKUP(A7375,'entry data'!B:G,6,0)),"",VLOOKUP(A7375,'entry data'!B:G,6,0))</f>
        <v/>
      </c>
      <c r="D7375" s="23" t="str">
        <f>IF(ISERROR(VLOOKUP(A7375,'entry data'!B:C,2,0)),"",VLOOKUP(A7375,'entry data'!B:C,2,0))</f>
        <v/>
      </c>
      <c r="E7375" s="23" t="str">
        <f>IF(ISERROR(VLOOKUP(A7375,'entry data'!B:E,4,0)),"",VLOOKUP(A7375,'entry data'!B:E,4,0))</f>
        <v/>
      </c>
      <c r="F7375" s="25" t="str">
        <f>IF(A7375="","",IF(ISERROR(VLOOKUP(A7375,'entry data'!B:F,5,0)),"",VLOOKUP(A7375,'entry data'!B:F,5,0)))</f>
        <v/>
      </c>
      <c r="G7375" s="26" t="str">
        <f>IF(A7375="","",IF(ISERROR(VLOOKUP(A7375,'entry data'!B:H,7,0)),"",VLOOKUP(A7375,'entry data'!B:H,7,0)))</f>
        <v/>
      </c>
      <c r="H7375" s="27" t="str">
        <f>IF(A7375="","",IF(B7375=1,VLOOKUP(A7375,'entry data'!B:D,3,0),I7374))</f>
        <v/>
      </c>
      <c r="I7375" s="28" t="str">
        <f t="shared" si="935"/>
        <v/>
      </c>
      <c r="J7375" s="23" t="str">
        <f t="shared" si="936"/>
        <v/>
      </c>
      <c r="K7375" s="25" t="str">
        <f t="shared" si="937"/>
        <v/>
      </c>
      <c r="L7375" s="25" t="str">
        <f t="shared" si="938"/>
        <v/>
      </c>
      <c r="M7375" s="25" t="str">
        <f t="shared" si="940"/>
        <v/>
      </c>
      <c r="N7375" s="25" t="str">
        <f>IF(A7375="","",IF(K7375&lt;VLOOKUP(A7375,'entry data'!B:G,6,0),K7375+M7375,VLOOKUP(A7375,'entry data'!B:G,6,0)))</f>
        <v/>
      </c>
      <c r="O7375" s="25" t="str">
        <f t="shared" si="939"/>
        <v/>
      </c>
      <c r="P7375" s="25" t="str">
        <f t="shared" si="941"/>
        <v/>
      </c>
    </row>
    <row r="7376" spans="1:16" x14ac:dyDescent="0.25">
      <c r="A7376" s="23" t="str">
        <f>IF(A7375="","",IF(O7375&gt;0.1,A7375,IF(A7375=MAX('entry data'!$B$8:$B$17),"",A7375+1)))</f>
        <v/>
      </c>
      <c r="B7376" s="23" t="str">
        <f t="shared" si="942"/>
        <v/>
      </c>
      <c r="C7376" s="23" t="str">
        <f>IF(ISERROR(VLOOKUP(A7376,'entry data'!B:G,6,0)),"",VLOOKUP(A7376,'entry data'!B:G,6,0))</f>
        <v/>
      </c>
      <c r="D7376" s="23" t="str">
        <f>IF(ISERROR(VLOOKUP(A7376,'entry data'!B:C,2,0)),"",VLOOKUP(A7376,'entry data'!B:C,2,0))</f>
        <v/>
      </c>
      <c r="E7376" s="23" t="str">
        <f>IF(ISERROR(VLOOKUP(A7376,'entry data'!B:E,4,0)),"",VLOOKUP(A7376,'entry data'!B:E,4,0))</f>
        <v/>
      </c>
      <c r="F7376" s="25" t="str">
        <f>IF(A7376="","",IF(ISERROR(VLOOKUP(A7376,'entry data'!B:F,5,0)),"",VLOOKUP(A7376,'entry data'!B:F,5,0)))</f>
        <v/>
      </c>
      <c r="G7376" s="26" t="str">
        <f>IF(A7376="","",IF(ISERROR(VLOOKUP(A7376,'entry data'!B:H,7,0)),"",VLOOKUP(A7376,'entry data'!B:H,7,0)))</f>
        <v/>
      </c>
      <c r="H7376" s="27" t="str">
        <f>IF(A7376="","",IF(B7376=1,VLOOKUP(A7376,'entry data'!B:D,3,0),I7375))</f>
        <v/>
      </c>
      <c r="I7376" s="28" t="str">
        <f t="shared" si="935"/>
        <v/>
      </c>
      <c r="J7376" s="23" t="str">
        <f t="shared" si="936"/>
        <v/>
      </c>
      <c r="K7376" s="25" t="str">
        <f t="shared" si="937"/>
        <v/>
      </c>
      <c r="L7376" s="25" t="str">
        <f t="shared" si="938"/>
        <v/>
      </c>
      <c r="M7376" s="25" t="str">
        <f t="shared" si="940"/>
        <v/>
      </c>
      <c r="N7376" s="25" t="str">
        <f>IF(A7376="","",IF(K7376&lt;VLOOKUP(A7376,'entry data'!B:G,6,0),K7376+M7376,VLOOKUP(A7376,'entry data'!B:G,6,0)))</f>
        <v/>
      </c>
      <c r="O7376" s="25" t="str">
        <f t="shared" si="939"/>
        <v/>
      </c>
      <c r="P7376" s="25" t="str">
        <f t="shared" si="941"/>
        <v/>
      </c>
    </row>
    <row r="7377" spans="1:16" x14ac:dyDescent="0.25">
      <c r="A7377" s="23" t="str">
        <f>IF(A7376="","",IF(O7376&gt;0.1,A7376,IF(A7376=MAX('entry data'!$B$8:$B$17),"",A7376+1)))</f>
        <v/>
      </c>
      <c r="B7377" s="23" t="str">
        <f t="shared" si="942"/>
        <v/>
      </c>
      <c r="C7377" s="23" t="str">
        <f>IF(ISERROR(VLOOKUP(A7377,'entry data'!B:G,6,0)),"",VLOOKUP(A7377,'entry data'!B:G,6,0))</f>
        <v/>
      </c>
      <c r="D7377" s="23" t="str">
        <f>IF(ISERROR(VLOOKUP(A7377,'entry data'!B:C,2,0)),"",VLOOKUP(A7377,'entry data'!B:C,2,0))</f>
        <v/>
      </c>
      <c r="E7377" s="23" t="str">
        <f>IF(ISERROR(VLOOKUP(A7377,'entry data'!B:E,4,0)),"",VLOOKUP(A7377,'entry data'!B:E,4,0))</f>
        <v/>
      </c>
      <c r="F7377" s="25" t="str">
        <f>IF(A7377="","",IF(ISERROR(VLOOKUP(A7377,'entry data'!B:F,5,0)),"",VLOOKUP(A7377,'entry data'!B:F,5,0)))</f>
        <v/>
      </c>
      <c r="G7377" s="26" t="str">
        <f>IF(A7377="","",IF(ISERROR(VLOOKUP(A7377,'entry data'!B:H,7,0)),"",VLOOKUP(A7377,'entry data'!B:H,7,0)))</f>
        <v/>
      </c>
      <c r="H7377" s="27" t="str">
        <f>IF(A7377="","",IF(B7377=1,VLOOKUP(A7377,'entry data'!B:D,3,0),I7376))</f>
        <v/>
      </c>
      <c r="I7377" s="28" t="str">
        <f t="shared" si="935"/>
        <v/>
      </c>
      <c r="J7377" s="23" t="str">
        <f t="shared" si="936"/>
        <v/>
      </c>
      <c r="K7377" s="25" t="str">
        <f t="shared" si="937"/>
        <v/>
      </c>
      <c r="L7377" s="25" t="str">
        <f t="shared" si="938"/>
        <v/>
      </c>
      <c r="M7377" s="25" t="str">
        <f t="shared" si="940"/>
        <v/>
      </c>
      <c r="N7377" s="25" t="str">
        <f>IF(A7377="","",IF(K7377&lt;VLOOKUP(A7377,'entry data'!B:G,6,0),K7377+M7377,VLOOKUP(A7377,'entry data'!B:G,6,0)))</f>
        <v/>
      </c>
      <c r="O7377" s="25" t="str">
        <f t="shared" si="939"/>
        <v/>
      </c>
      <c r="P7377" s="25" t="str">
        <f t="shared" si="941"/>
        <v/>
      </c>
    </row>
    <row r="7378" spans="1:16" x14ac:dyDescent="0.25">
      <c r="A7378" s="23" t="str">
        <f>IF(A7377="","",IF(O7377&gt;0.1,A7377,IF(A7377=MAX('entry data'!$B$8:$B$17),"",A7377+1)))</f>
        <v/>
      </c>
      <c r="B7378" s="23" t="str">
        <f t="shared" si="942"/>
        <v/>
      </c>
      <c r="C7378" s="23" t="str">
        <f>IF(ISERROR(VLOOKUP(A7378,'entry data'!B:G,6,0)),"",VLOOKUP(A7378,'entry data'!B:G,6,0))</f>
        <v/>
      </c>
      <c r="D7378" s="23" t="str">
        <f>IF(ISERROR(VLOOKUP(A7378,'entry data'!B:C,2,0)),"",VLOOKUP(A7378,'entry data'!B:C,2,0))</f>
        <v/>
      </c>
      <c r="E7378" s="23" t="str">
        <f>IF(ISERROR(VLOOKUP(A7378,'entry data'!B:E,4,0)),"",VLOOKUP(A7378,'entry data'!B:E,4,0))</f>
        <v/>
      </c>
      <c r="F7378" s="25" t="str">
        <f>IF(A7378="","",IF(ISERROR(VLOOKUP(A7378,'entry data'!B:F,5,0)),"",VLOOKUP(A7378,'entry data'!B:F,5,0)))</f>
        <v/>
      </c>
      <c r="G7378" s="26" t="str">
        <f>IF(A7378="","",IF(ISERROR(VLOOKUP(A7378,'entry data'!B:H,7,0)),"",VLOOKUP(A7378,'entry data'!B:H,7,0)))</f>
        <v/>
      </c>
      <c r="H7378" s="27" t="str">
        <f>IF(A7378="","",IF(B7378=1,VLOOKUP(A7378,'entry data'!B:D,3,0),I7377))</f>
        <v/>
      </c>
      <c r="I7378" s="28" t="str">
        <f t="shared" si="935"/>
        <v/>
      </c>
      <c r="J7378" s="23" t="str">
        <f t="shared" si="936"/>
        <v/>
      </c>
      <c r="K7378" s="25" t="str">
        <f t="shared" si="937"/>
        <v/>
      </c>
      <c r="L7378" s="25" t="str">
        <f t="shared" si="938"/>
        <v/>
      </c>
      <c r="M7378" s="25" t="str">
        <f t="shared" si="940"/>
        <v/>
      </c>
      <c r="N7378" s="25" t="str">
        <f>IF(A7378="","",IF(K7378&lt;VLOOKUP(A7378,'entry data'!B:G,6,0),K7378+M7378,VLOOKUP(A7378,'entry data'!B:G,6,0)))</f>
        <v/>
      </c>
      <c r="O7378" s="25" t="str">
        <f t="shared" si="939"/>
        <v/>
      </c>
      <c r="P7378" s="25" t="str">
        <f t="shared" si="941"/>
        <v/>
      </c>
    </row>
    <row r="7379" spans="1:16" x14ac:dyDescent="0.25">
      <c r="A7379" s="23" t="str">
        <f>IF(A7378="","",IF(O7378&gt;0.1,A7378,IF(A7378=MAX('entry data'!$B$8:$B$17),"",A7378+1)))</f>
        <v/>
      </c>
      <c r="B7379" s="23" t="str">
        <f t="shared" si="942"/>
        <v/>
      </c>
      <c r="C7379" s="23" t="str">
        <f>IF(ISERROR(VLOOKUP(A7379,'entry data'!B:G,6,0)),"",VLOOKUP(A7379,'entry data'!B:G,6,0))</f>
        <v/>
      </c>
      <c r="D7379" s="23" t="str">
        <f>IF(ISERROR(VLOOKUP(A7379,'entry data'!B:C,2,0)),"",VLOOKUP(A7379,'entry data'!B:C,2,0))</f>
        <v/>
      </c>
      <c r="E7379" s="23" t="str">
        <f>IF(ISERROR(VLOOKUP(A7379,'entry data'!B:E,4,0)),"",VLOOKUP(A7379,'entry data'!B:E,4,0))</f>
        <v/>
      </c>
      <c r="F7379" s="25" t="str">
        <f>IF(A7379="","",IF(ISERROR(VLOOKUP(A7379,'entry data'!B:F,5,0)),"",VLOOKUP(A7379,'entry data'!B:F,5,0)))</f>
        <v/>
      </c>
      <c r="G7379" s="26" t="str">
        <f>IF(A7379="","",IF(ISERROR(VLOOKUP(A7379,'entry data'!B:H,7,0)),"",VLOOKUP(A7379,'entry data'!B:H,7,0)))</f>
        <v/>
      </c>
      <c r="H7379" s="27" t="str">
        <f>IF(A7379="","",IF(B7379=1,VLOOKUP(A7379,'entry data'!B:D,3,0),I7378))</f>
        <v/>
      </c>
      <c r="I7379" s="28" t="str">
        <f t="shared" si="935"/>
        <v/>
      </c>
      <c r="J7379" s="23" t="str">
        <f t="shared" si="936"/>
        <v/>
      </c>
      <c r="K7379" s="25" t="str">
        <f t="shared" si="937"/>
        <v/>
      </c>
      <c r="L7379" s="25" t="str">
        <f t="shared" si="938"/>
        <v/>
      </c>
      <c r="M7379" s="25" t="str">
        <f t="shared" si="940"/>
        <v/>
      </c>
      <c r="N7379" s="25" t="str">
        <f>IF(A7379="","",IF(K7379&lt;VLOOKUP(A7379,'entry data'!B:G,6,0),K7379+M7379,VLOOKUP(A7379,'entry data'!B:G,6,0)))</f>
        <v/>
      </c>
      <c r="O7379" s="25" t="str">
        <f t="shared" si="939"/>
        <v/>
      </c>
      <c r="P7379" s="25" t="str">
        <f t="shared" si="941"/>
        <v/>
      </c>
    </row>
    <row r="7380" spans="1:16" x14ac:dyDescent="0.25">
      <c r="A7380" s="23" t="str">
        <f>IF(A7379="","",IF(O7379&gt;0.1,A7379,IF(A7379=MAX('entry data'!$B$8:$B$17),"",A7379+1)))</f>
        <v/>
      </c>
      <c r="B7380" s="23" t="str">
        <f t="shared" si="942"/>
        <v/>
      </c>
      <c r="C7380" s="23" t="str">
        <f>IF(ISERROR(VLOOKUP(A7380,'entry data'!B:G,6,0)),"",VLOOKUP(A7380,'entry data'!B:G,6,0))</f>
        <v/>
      </c>
      <c r="D7380" s="23" t="str">
        <f>IF(ISERROR(VLOOKUP(A7380,'entry data'!B:C,2,0)),"",VLOOKUP(A7380,'entry data'!B:C,2,0))</f>
        <v/>
      </c>
      <c r="E7380" s="23" t="str">
        <f>IF(ISERROR(VLOOKUP(A7380,'entry data'!B:E,4,0)),"",VLOOKUP(A7380,'entry data'!B:E,4,0))</f>
        <v/>
      </c>
      <c r="F7380" s="25" t="str">
        <f>IF(A7380="","",IF(ISERROR(VLOOKUP(A7380,'entry data'!B:F,5,0)),"",VLOOKUP(A7380,'entry data'!B:F,5,0)))</f>
        <v/>
      </c>
      <c r="G7380" s="26" t="str">
        <f>IF(A7380="","",IF(ISERROR(VLOOKUP(A7380,'entry data'!B:H,7,0)),"",VLOOKUP(A7380,'entry data'!B:H,7,0)))</f>
        <v/>
      </c>
      <c r="H7380" s="27" t="str">
        <f>IF(A7380="","",IF(B7380=1,VLOOKUP(A7380,'entry data'!B:D,3,0),I7379))</f>
        <v/>
      </c>
      <c r="I7380" s="28" t="str">
        <f t="shared" si="935"/>
        <v/>
      </c>
      <c r="J7380" s="23" t="str">
        <f t="shared" si="936"/>
        <v/>
      </c>
      <c r="K7380" s="25" t="str">
        <f t="shared" si="937"/>
        <v/>
      </c>
      <c r="L7380" s="25" t="str">
        <f t="shared" si="938"/>
        <v/>
      </c>
      <c r="M7380" s="25" t="str">
        <f t="shared" si="940"/>
        <v/>
      </c>
      <c r="N7380" s="25" t="str">
        <f>IF(A7380="","",IF(K7380&lt;VLOOKUP(A7380,'entry data'!B:G,6,0),K7380+M7380,VLOOKUP(A7380,'entry data'!B:G,6,0)))</f>
        <v/>
      </c>
      <c r="O7380" s="25" t="str">
        <f t="shared" si="939"/>
        <v/>
      </c>
      <c r="P7380" s="25" t="str">
        <f t="shared" si="941"/>
        <v/>
      </c>
    </row>
    <row r="7381" spans="1:16" x14ac:dyDescent="0.25">
      <c r="A7381" s="23" t="str">
        <f>IF(A7380="","",IF(O7380&gt;0.1,A7380,IF(A7380=MAX('entry data'!$B$8:$B$17),"",A7380+1)))</f>
        <v/>
      </c>
      <c r="B7381" s="23" t="str">
        <f t="shared" si="942"/>
        <v/>
      </c>
      <c r="C7381" s="23" t="str">
        <f>IF(ISERROR(VLOOKUP(A7381,'entry data'!B:G,6,0)),"",VLOOKUP(A7381,'entry data'!B:G,6,0))</f>
        <v/>
      </c>
      <c r="D7381" s="23" t="str">
        <f>IF(ISERROR(VLOOKUP(A7381,'entry data'!B:C,2,0)),"",VLOOKUP(A7381,'entry data'!B:C,2,0))</f>
        <v/>
      </c>
      <c r="E7381" s="23" t="str">
        <f>IF(ISERROR(VLOOKUP(A7381,'entry data'!B:E,4,0)),"",VLOOKUP(A7381,'entry data'!B:E,4,0))</f>
        <v/>
      </c>
      <c r="F7381" s="25" t="str">
        <f>IF(A7381="","",IF(ISERROR(VLOOKUP(A7381,'entry data'!B:F,5,0)),"",VLOOKUP(A7381,'entry data'!B:F,5,0)))</f>
        <v/>
      </c>
      <c r="G7381" s="26" t="str">
        <f>IF(A7381="","",IF(ISERROR(VLOOKUP(A7381,'entry data'!B:H,7,0)),"",VLOOKUP(A7381,'entry data'!B:H,7,0)))</f>
        <v/>
      </c>
      <c r="H7381" s="27" t="str">
        <f>IF(A7381="","",IF(B7381=1,VLOOKUP(A7381,'entry data'!B:D,3,0),I7380))</f>
        <v/>
      </c>
      <c r="I7381" s="28" t="str">
        <f t="shared" si="935"/>
        <v/>
      </c>
      <c r="J7381" s="23" t="str">
        <f t="shared" si="936"/>
        <v/>
      </c>
      <c r="K7381" s="25" t="str">
        <f t="shared" si="937"/>
        <v/>
      </c>
      <c r="L7381" s="25" t="str">
        <f t="shared" si="938"/>
        <v/>
      </c>
      <c r="M7381" s="25" t="str">
        <f t="shared" si="940"/>
        <v/>
      </c>
      <c r="N7381" s="25" t="str">
        <f>IF(A7381="","",IF(K7381&lt;VLOOKUP(A7381,'entry data'!B:G,6,0),K7381+M7381,VLOOKUP(A7381,'entry data'!B:G,6,0)))</f>
        <v/>
      </c>
      <c r="O7381" s="25" t="str">
        <f t="shared" si="939"/>
        <v/>
      </c>
      <c r="P7381" s="25" t="str">
        <f t="shared" si="941"/>
        <v/>
      </c>
    </row>
    <row r="7382" spans="1:16" x14ac:dyDescent="0.25">
      <c r="A7382" s="23" t="str">
        <f>IF(A7381="","",IF(O7381&gt;0.1,A7381,IF(A7381=MAX('entry data'!$B$8:$B$17),"",A7381+1)))</f>
        <v/>
      </c>
      <c r="B7382" s="23" t="str">
        <f t="shared" si="942"/>
        <v/>
      </c>
      <c r="C7382" s="23" t="str">
        <f>IF(ISERROR(VLOOKUP(A7382,'entry data'!B:G,6,0)),"",VLOOKUP(A7382,'entry data'!B:G,6,0))</f>
        <v/>
      </c>
      <c r="D7382" s="23" t="str">
        <f>IF(ISERROR(VLOOKUP(A7382,'entry data'!B:C,2,0)),"",VLOOKUP(A7382,'entry data'!B:C,2,0))</f>
        <v/>
      </c>
      <c r="E7382" s="23" t="str">
        <f>IF(ISERROR(VLOOKUP(A7382,'entry data'!B:E,4,0)),"",VLOOKUP(A7382,'entry data'!B:E,4,0))</f>
        <v/>
      </c>
      <c r="F7382" s="25" t="str">
        <f>IF(A7382="","",IF(ISERROR(VLOOKUP(A7382,'entry data'!B:F,5,0)),"",VLOOKUP(A7382,'entry data'!B:F,5,0)))</f>
        <v/>
      </c>
      <c r="G7382" s="26" t="str">
        <f>IF(A7382="","",IF(ISERROR(VLOOKUP(A7382,'entry data'!B:H,7,0)),"",VLOOKUP(A7382,'entry data'!B:H,7,0)))</f>
        <v/>
      </c>
      <c r="H7382" s="27" t="str">
        <f>IF(A7382="","",IF(B7382=1,VLOOKUP(A7382,'entry data'!B:D,3,0),I7381))</f>
        <v/>
      </c>
      <c r="I7382" s="28" t="str">
        <f t="shared" si="935"/>
        <v/>
      </c>
      <c r="J7382" s="23" t="str">
        <f t="shared" si="936"/>
        <v/>
      </c>
      <c r="K7382" s="25" t="str">
        <f t="shared" si="937"/>
        <v/>
      </c>
      <c r="L7382" s="25" t="str">
        <f t="shared" si="938"/>
        <v/>
      </c>
      <c r="M7382" s="25" t="str">
        <f t="shared" si="940"/>
        <v/>
      </c>
      <c r="N7382" s="25" t="str">
        <f>IF(A7382="","",IF(K7382&lt;VLOOKUP(A7382,'entry data'!B:G,6,0),K7382+M7382,VLOOKUP(A7382,'entry data'!B:G,6,0)))</f>
        <v/>
      </c>
      <c r="O7382" s="25" t="str">
        <f t="shared" si="939"/>
        <v/>
      </c>
      <c r="P7382" s="25" t="str">
        <f t="shared" si="941"/>
        <v/>
      </c>
    </row>
    <row r="7383" spans="1:16" x14ac:dyDescent="0.25">
      <c r="A7383" s="23" t="str">
        <f>IF(A7382="","",IF(O7382&gt;0.1,A7382,IF(A7382=MAX('entry data'!$B$8:$B$17),"",A7382+1)))</f>
        <v/>
      </c>
      <c r="B7383" s="23" t="str">
        <f t="shared" si="942"/>
        <v/>
      </c>
      <c r="C7383" s="23" t="str">
        <f>IF(ISERROR(VLOOKUP(A7383,'entry data'!B:G,6,0)),"",VLOOKUP(A7383,'entry data'!B:G,6,0))</f>
        <v/>
      </c>
      <c r="D7383" s="23" t="str">
        <f>IF(ISERROR(VLOOKUP(A7383,'entry data'!B:C,2,0)),"",VLOOKUP(A7383,'entry data'!B:C,2,0))</f>
        <v/>
      </c>
      <c r="E7383" s="23" t="str">
        <f>IF(ISERROR(VLOOKUP(A7383,'entry data'!B:E,4,0)),"",VLOOKUP(A7383,'entry data'!B:E,4,0))</f>
        <v/>
      </c>
      <c r="F7383" s="25" t="str">
        <f>IF(A7383="","",IF(ISERROR(VLOOKUP(A7383,'entry data'!B:F,5,0)),"",VLOOKUP(A7383,'entry data'!B:F,5,0)))</f>
        <v/>
      </c>
      <c r="G7383" s="26" t="str">
        <f>IF(A7383="","",IF(ISERROR(VLOOKUP(A7383,'entry data'!B:H,7,0)),"",VLOOKUP(A7383,'entry data'!B:H,7,0)))</f>
        <v/>
      </c>
      <c r="H7383" s="27" t="str">
        <f>IF(A7383="","",IF(B7383=1,VLOOKUP(A7383,'entry data'!B:D,3,0),I7382))</f>
        <v/>
      </c>
      <c r="I7383" s="28" t="str">
        <f t="shared" ref="I7383:I7446" si="943">IF(A7383="","",IF(E7383="weekly",7,IF(E7383="fortnightly",14,DATE(IF(MONTH(H7383)=12,YEAR(H7383)+1,YEAR(H7383)),IF(MONTH(H7383)=12,1,MONTH(H7383)+1),DAY(H7383))-H7383))+H7383)</f>
        <v/>
      </c>
      <c r="J7383" s="23" t="str">
        <f t="shared" ref="J7383:J7446" si="944">IF(A7383="","",IF(MONTH(I7383)&lt;10,YEAR(I7383)&amp;"-0"&amp;MONTH(I7383),YEAR(I7383)&amp;"-"&amp;MONTH(I7383)))</f>
        <v/>
      </c>
      <c r="K7383" s="25" t="str">
        <f t="shared" ref="K7383:K7446" si="945">IF(A7383="","",IF(B7383=1,F7383,O7382))</f>
        <v/>
      </c>
      <c r="L7383" s="25" t="str">
        <f t="shared" ref="L7383:L7446" si="946">IF(A7383="","",N7383-M7383)</f>
        <v/>
      </c>
      <c r="M7383" s="25" t="str">
        <f t="shared" si="940"/>
        <v/>
      </c>
      <c r="N7383" s="25" t="str">
        <f>IF(A7383="","",IF(K7383&lt;VLOOKUP(A7383,'entry data'!B:G,6,0),K7383+M7383,VLOOKUP(A7383,'entry data'!B:G,6,0)))</f>
        <v/>
      </c>
      <c r="O7383" s="25" t="str">
        <f t="shared" ref="O7383:O7446" si="947">IF(A7383="","",K7383-L7383)</f>
        <v/>
      </c>
      <c r="P7383" s="25" t="str">
        <f t="shared" si="941"/>
        <v/>
      </c>
    </row>
    <row r="7384" spans="1:16" x14ac:dyDescent="0.25">
      <c r="A7384" s="23" t="str">
        <f>IF(A7383="","",IF(O7383&gt;0.1,A7383,IF(A7383=MAX('entry data'!$B$8:$B$17),"",A7383+1)))</f>
        <v/>
      </c>
      <c r="B7384" s="23" t="str">
        <f t="shared" si="942"/>
        <v/>
      </c>
      <c r="C7384" s="23" t="str">
        <f>IF(ISERROR(VLOOKUP(A7384,'entry data'!B:G,6,0)),"",VLOOKUP(A7384,'entry data'!B:G,6,0))</f>
        <v/>
      </c>
      <c r="D7384" s="23" t="str">
        <f>IF(ISERROR(VLOOKUP(A7384,'entry data'!B:C,2,0)),"",VLOOKUP(A7384,'entry data'!B:C,2,0))</f>
        <v/>
      </c>
      <c r="E7384" s="23" t="str">
        <f>IF(ISERROR(VLOOKUP(A7384,'entry data'!B:E,4,0)),"",VLOOKUP(A7384,'entry data'!B:E,4,0))</f>
        <v/>
      </c>
      <c r="F7384" s="25" t="str">
        <f>IF(A7384="","",IF(ISERROR(VLOOKUP(A7384,'entry data'!B:F,5,0)),"",VLOOKUP(A7384,'entry data'!B:F,5,0)))</f>
        <v/>
      </c>
      <c r="G7384" s="26" t="str">
        <f>IF(A7384="","",IF(ISERROR(VLOOKUP(A7384,'entry data'!B:H,7,0)),"",VLOOKUP(A7384,'entry data'!B:H,7,0)))</f>
        <v/>
      </c>
      <c r="H7384" s="27" t="str">
        <f>IF(A7384="","",IF(B7384=1,VLOOKUP(A7384,'entry data'!B:D,3,0),I7383))</f>
        <v/>
      </c>
      <c r="I7384" s="28" t="str">
        <f t="shared" si="943"/>
        <v/>
      </c>
      <c r="J7384" s="23" t="str">
        <f t="shared" si="944"/>
        <v/>
      </c>
      <c r="K7384" s="25" t="str">
        <f t="shared" si="945"/>
        <v/>
      </c>
      <c r="L7384" s="25" t="str">
        <f t="shared" si="946"/>
        <v/>
      </c>
      <c r="M7384" s="25" t="str">
        <f t="shared" si="940"/>
        <v/>
      </c>
      <c r="N7384" s="25" t="str">
        <f>IF(A7384="","",IF(K7384&lt;VLOOKUP(A7384,'entry data'!B:G,6,0),K7384+M7384,VLOOKUP(A7384,'entry data'!B:G,6,0)))</f>
        <v/>
      </c>
      <c r="O7384" s="25" t="str">
        <f t="shared" si="947"/>
        <v/>
      </c>
      <c r="P7384" s="25" t="str">
        <f t="shared" si="941"/>
        <v/>
      </c>
    </row>
    <row r="7385" spans="1:16" x14ac:dyDescent="0.25">
      <c r="A7385" s="23" t="str">
        <f>IF(A7384="","",IF(O7384&gt;0.1,A7384,IF(A7384=MAX('entry data'!$B$8:$B$17),"",A7384+1)))</f>
        <v/>
      </c>
      <c r="B7385" s="23" t="str">
        <f t="shared" si="942"/>
        <v/>
      </c>
      <c r="C7385" s="23" t="str">
        <f>IF(ISERROR(VLOOKUP(A7385,'entry data'!B:G,6,0)),"",VLOOKUP(A7385,'entry data'!B:G,6,0))</f>
        <v/>
      </c>
      <c r="D7385" s="23" t="str">
        <f>IF(ISERROR(VLOOKUP(A7385,'entry data'!B:C,2,0)),"",VLOOKUP(A7385,'entry data'!B:C,2,0))</f>
        <v/>
      </c>
      <c r="E7385" s="23" t="str">
        <f>IF(ISERROR(VLOOKUP(A7385,'entry data'!B:E,4,0)),"",VLOOKUP(A7385,'entry data'!B:E,4,0))</f>
        <v/>
      </c>
      <c r="F7385" s="25" t="str">
        <f>IF(A7385="","",IF(ISERROR(VLOOKUP(A7385,'entry data'!B:F,5,0)),"",VLOOKUP(A7385,'entry data'!B:F,5,0)))</f>
        <v/>
      </c>
      <c r="G7385" s="26" t="str">
        <f>IF(A7385="","",IF(ISERROR(VLOOKUP(A7385,'entry data'!B:H,7,0)),"",VLOOKUP(A7385,'entry data'!B:H,7,0)))</f>
        <v/>
      </c>
      <c r="H7385" s="27" t="str">
        <f>IF(A7385="","",IF(B7385=1,VLOOKUP(A7385,'entry data'!B:D,3,0),I7384))</f>
        <v/>
      </c>
      <c r="I7385" s="28" t="str">
        <f t="shared" si="943"/>
        <v/>
      </c>
      <c r="J7385" s="23" t="str">
        <f t="shared" si="944"/>
        <v/>
      </c>
      <c r="K7385" s="25" t="str">
        <f t="shared" si="945"/>
        <v/>
      </c>
      <c r="L7385" s="25" t="str">
        <f t="shared" si="946"/>
        <v/>
      </c>
      <c r="M7385" s="25" t="str">
        <f t="shared" si="940"/>
        <v/>
      </c>
      <c r="N7385" s="25" t="str">
        <f>IF(A7385="","",IF(K7385&lt;VLOOKUP(A7385,'entry data'!B:G,6,0),K7385+M7385,VLOOKUP(A7385,'entry data'!B:G,6,0)))</f>
        <v/>
      </c>
      <c r="O7385" s="25" t="str">
        <f t="shared" si="947"/>
        <v/>
      </c>
      <c r="P7385" s="25" t="str">
        <f t="shared" si="941"/>
        <v/>
      </c>
    </row>
    <row r="7386" spans="1:16" x14ac:dyDescent="0.25">
      <c r="A7386" s="23" t="str">
        <f>IF(A7385="","",IF(O7385&gt;0.1,A7385,IF(A7385=MAX('entry data'!$B$8:$B$17),"",A7385+1)))</f>
        <v/>
      </c>
      <c r="B7386" s="23" t="str">
        <f t="shared" si="942"/>
        <v/>
      </c>
      <c r="C7386" s="23" t="str">
        <f>IF(ISERROR(VLOOKUP(A7386,'entry data'!B:G,6,0)),"",VLOOKUP(A7386,'entry data'!B:G,6,0))</f>
        <v/>
      </c>
      <c r="D7386" s="23" t="str">
        <f>IF(ISERROR(VLOOKUP(A7386,'entry data'!B:C,2,0)),"",VLOOKUP(A7386,'entry data'!B:C,2,0))</f>
        <v/>
      </c>
      <c r="E7386" s="23" t="str">
        <f>IF(ISERROR(VLOOKUP(A7386,'entry data'!B:E,4,0)),"",VLOOKUP(A7386,'entry data'!B:E,4,0))</f>
        <v/>
      </c>
      <c r="F7386" s="25" t="str">
        <f>IF(A7386="","",IF(ISERROR(VLOOKUP(A7386,'entry data'!B:F,5,0)),"",VLOOKUP(A7386,'entry data'!B:F,5,0)))</f>
        <v/>
      </c>
      <c r="G7386" s="26" t="str">
        <f>IF(A7386="","",IF(ISERROR(VLOOKUP(A7386,'entry data'!B:H,7,0)),"",VLOOKUP(A7386,'entry data'!B:H,7,0)))</f>
        <v/>
      </c>
      <c r="H7386" s="27" t="str">
        <f>IF(A7386="","",IF(B7386=1,VLOOKUP(A7386,'entry data'!B:D,3,0),I7385))</f>
        <v/>
      </c>
      <c r="I7386" s="28" t="str">
        <f t="shared" si="943"/>
        <v/>
      </c>
      <c r="J7386" s="23" t="str">
        <f t="shared" si="944"/>
        <v/>
      </c>
      <c r="K7386" s="25" t="str">
        <f t="shared" si="945"/>
        <v/>
      </c>
      <c r="L7386" s="25" t="str">
        <f t="shared" si="946"/>
        <v/>
      </c>
      <c r="M7386" s="25" t="str">
        <f t="shared" si="940"/>
        <v/>
      </c>
      <c r="N7386" s="25" t="str">
        <f>IF(A7386="","",IF(K7386&lt;VLOOKUP(A7386,'entry data'!B:G,6,0),K7386+M7386,VLOOKUP(A7386,'entry data'!B:G,6,0)))</f>
        <v/>
      </c>
      <c r="O7386" s="25" t="str">
        <f t="shared" si="947"/>
        <v/>
      </c>
      <c r="P7386" s="25" t="str">
        <f t="shared" si="941"/>
        <v/>
      </c>
    </row>
    <row r="7387" spans="1:16" x14ac:dyDescent="0.25">
      <c r="A7387" s="23" t="str">
        <f>IF(A7386="","",IF(O7386&gt;0.1,A7386,IF(A7386=MAX('entry data'!$B$8:$B$17),"",A7386+1)))</f>
        <v/>
      </c>
      <c r="B7387" s="23" t="str">
        <f t="shared" si="942"/>
        <v/>
      </c>
      <c r="C7387" s="23" t="str">
        <f>IF(ISERROR(VLOOKUP(A7387,'entry data'!B:G,6,0)),"",VLOOKUP(A7387,'entry data'!B:G,6,0))</f>
        <v/>
      </c>
      <c r="D7387" s="23" t="str">
        <f>IF(ISERROR(VLOOKUP(A7387,'entry data'!B:C,2,0)),"",VLOOKUP(A7387,'entry data'!B:C,2,0))</f>
        <v/>
      </c>
      <c r="E7387" s="23" t="str">
        <f>IF(ISERROR(VLOOKUP(A7387,'entry data'!B:E,4,0)),"",VLOOKUP(A7387,'entry data'!B:E,4,0))</f>
        <v/>
      </c>
      <c r="F7387" s="25" t="str">
        <f>IF(A7387="","",IF(ISERROR(VLOOKUP(A7387,'entry data'!B:F,5,0)),"",VLOOKUP(A7387,'entry data'!B:F,5,0)))</f>
        <v/>
      </c>
      <c r="G7387" s="26" t="str">
        <f>IF(A7387="","",IF(ISERROR(VLOOKUP(A7387,'entry data'!B:H,7,0)),"",VLOOKUP(A7387,'entry data'!B:H,7,0)))</f>
        <v/>
      </c>
      <c r="H7387" s="27" t="str">
        <f>IF(A7387="","",IF(B7387=1,VLOOKUP(A7387,'entry data'!B:D,3,0),I7386))</f>
        <v/>
      </c>
      <c r="I7387" s="28" t="str">
        <f t="shared" si="943"/>
        <v/>
      </c>
      <c r="J7387" s="23" t="str">
        <f t="shared" si="944"/>
        <v/>
      </c>
      <c r="K7387" s="25" t="str">
        <f t="shared" si="945"/>
        <v/>
      </c>
      <c r="L7387" s="25" t="str">
        <f t="shared" si="946"/>
        <v/>
      </c>
      <c r="M7387" s="25" t="str">
        <f t="shared" si="940"/>
        <v/>
      </c>
      <c r="N7387" s="25" t="str">
        <f>IF(A7387="","",IF(K7387&lt;VLOOKUP(A7387,'entry data'!B:G,6,0),K7387+M7387,VLOOKUP(A7387,'entry data'!B:G,6,0)))</f>
        <v/>
      </c>
      <c r="O7387" s="25" t="str">
        <f t="shared" si="947"/>
        <v/>
      </c>
      <c r="P7387" s="25" t="str">
        <f t="shared" si="941"/>
        <v/>
      </c>
    </row>
    <row r="7388" spans="1:16" x14ac:dyDescent="0.25">
      <c r="A7388" s="23" t="str">
        <f>IF(A7387="","",IF(O7387&gt;0.1,A7387,IF(A7387=MAX('entry data'!$B$8:$B$17),"",A7387+1)))</f>
        <v/>
      </c>
      <c r="B7388" s="23" t="str">
        <f t="shared" si="942"/>
        <v/>
      </c>
      <c r="C7388" s="23" t="str">
        <f>IF(ISERROR(VLOOKUP(A7388,'entry data'!B:G,6,0)),"",VLOOKUP(A7388,'entry data'!B:G,6,0))</f>
        <v/>
      </c>
      <c r="D7388" s="23" t="str">
        <f>IF(ISERROR(VLOOKUP(A7388,'entry data'!B:C,2,0)),"",VLOOKUP(A7388,'entry data'!B:C,2,0))</f>
        <v/>
      </c>
      <c r="E7388" s="23" t="str">
        <f>IF(ISERROR(VLOOKUP(A7388,'entry data'!B:E,4,0)),"",VLOOKUP(A7388,'entry data'!B:E,4,0))</f>
        <v/>
      </c>
      <c r="F7388" s="25" t="str">
        <f>IF(A7388="","",IF(ISERROR(VLOOKUP(A7388,'entry data'!B:F,5,0)),"",VLOOKUP(A7388,'entry data'!B:F,5,0)))</f>
        <v/>
      </c>
      <c r="G7388" s="26" t="str">
        <f>IF(A7388="","",IF(ISERROR(VLOOKUP(A7388,'entry data'!B:H,7,0)),"",VLOOKUP(A7388,'entry data'!B:H,7,0)))</f>
        <v/>
      </c>
      <c r="H7388" s="27" t="str">
        <f>IF(A7388="","",IF(B7388=1,VLOOKUP(A7388,'entry data'!B:D,3,0),I7387))</f>
        <v/>
      </c>
      <c r="I7388" s="28" t="str">
        <f t="shared" si="943"/>
        <v/>
      </c>
      <c r="J7388" s="23" t="str">
        <f t="shared" si="944"/>
        <v/>
      </c>
      <c r="K7388" s="25" t="str">
        <f t="shared" si="945"/>
        <v/>
      </c>
      <c r="L7388" s="25" t="str">
        <f t="shared" si="946"/>
        <v/>
      </c>
      <c r="M7388" s="25" t="str">
        <f t="shared" si="940"/>
        <v/>
      </c>
      <c r="N7388" s="25" t="str">
        <f>IF(A7388="","",IF(K7388&lt;VLOOKUP(A7388,'entry data'!B:G,6,0),K7388+M7388,VLOOKUP(A7388,'entry data'!B:G,6,0)))</f>
        <v/>
      </c>
      <c r="O7388" s="25" t="str">
        <f t="shared" si="947"/>
        <v/>
      </c>
      <c r="P7388" s="25" t="str">
        <f t="shared" si="941"/>
        <v/>
      </c>
    </row>
    <row r="7389" spans="1:16" x14ac:dyDescent="0.25">
      <c r="A7389" s="23" t="str">
        <f>IF(A7388="","",IF(O7388&gt;0.1,A7388,IF(A7388=MAX('entry data'!$B$8:$B$17),"",A7388+1)))</f>
        <v/>
      </c>
      <c r="B7389" s="23" t="str">
        <f t="shared" si="942"/>
        <v/>
      </c>
      <c r="C7389" s="23" t="str">
        <f>IF(ISERROR(VLOOKUP(A7389,'entry data'!B:G,6,0)),"",VLOOKUP(A7389,'entry data'!B:G,6,0))</f>
        <v/>
      </c>
      <c r="D7389" s="23" t="str">
        <f>IF(ISERROR(VLOOKUP(A7389,'entry data'!B:C,2,0)),"",VLOOKUP(A7389,'entry data'!B:C,2,0))</f>
        <v/>
      </c>
      <c r="E7389" s="23" t="str">
        <f>IF(ISERROR(VLOOKUP(A7389,'entry data'!B:E,4,0)),"",VLOOKUP(A7389,'entry data'!B:E,4,0))</f>
        <v/>
      </c>
      <c r="F7389" s="25" t="str">
        <f>IF(A7389="","",IF(ISERROR(VLOOKUP(A7389,'entry data'!B:F,5,0)),"",VLOOKUP(A7389,'entry data'!B:F,5,0)))</f>
        <v/>
      </c>
      <c r="G7389" s="26" t="str">
        <f>IF(A7389="","",IF(ISERROR(VLOOKUP(A7389,'entry data'!B:H,7,0)),"",VLOOKUP(A7389,'entry data'!B:H,7,0)))</f>
        <v/>
      </c>
      <c r="H7389" s="27" t="str">
        <f>IF(A7389="","",IF(B7389=1,VLOOKUP(A7389,'entry data'!B:D,3,0),I7388))</f>
        <v/>
      </c>
      <c r="I7389" s="28" t="str">
        <f t="shared" si="943"/>
        <v/>
      </c>
      <c r="J7389" s="23" t="str">
        <f t="shared" si="944"/>
        <v/>
      </c>
      <c r="K7389" s="25" t="str">
        <f t="shared" si="945"/>
        <v/>
      </c>
      <c r="L7389" s="25" t="str">
        <f t="shared" si="946"/>
        <v/>
      </c>
      <c r="M7389" s="25" t="str">
        <f t="shared" si="940"/>
        <v/>
      </c>
      <c r="N7389" s="25" t="str">
        <f>IF(A7389="","",IF(K7389&lt;VLOOKUP(A7389,'entry data'!B:G,6,0),K7389+M7389,VLOOKUP(A7389,'entry data'!B:G,6,0)))</f>
        <v/>
      </c>
      <c r="O7389" s="25" t="str">
        <f t="shared" si="947"/>
        <v/>
      </c>
      <c r="P7389" s="25" t="str">
        <f t="shared" si="941"/>
        <v/>
      </c>
    </row>
    <row r="7390" spans="1:16" x14ac:dyDescent="0.25">
      <c r="A7390" s="23" t="str">
        <f>IF(A7389="","",IF(O7389&gt;0.1,A7389,IF(A7389=MAX('entry data'!$B$8:$B$17),"",A7389+1)))</f>
        <v/>
      </c>
      <c r="B7390" s="23" t="str">
        <f t="shared" si="942"/>
        <v/>
      </c>
      <c r="C7390" s="23" t="str">
        <f>IF(ISERROR(VLOOKUP(A7390,'entry data'!B:G,6,0)),"",VLOOKUP(A7390,'entry data'!B:G,6,0))</f>
        <v/>
      </c>
      <c r="D7390" s="23" t="str">
        <f>IF(ISERROR(VLOOKUP(A7390,'entry data'!B:C,2,0)),"",VLOOKUP(A7390,'entry data'!B:C,2,0))</f>
        <v/>
      </c>
      <c r="E7390" s="23" t="str">
        <f>IF(ISERROR(VLOOKUP(A7390,'entry data'!B:E,4,0)),"",VLOOKUP(A7390,'entry data'!B:E,4,0))</f>
        <v/>
      </c>
      <c r="F7390" s="25" t="str">
        <f>IF(A7390="","",IF(ISERROR(VLOOKUP(A7390,'entry data'!B:F,5,0)),"",VLOOKUP(A7390,'entry data'!B:F,5,0)))</f>
        <v/>
      </c>
      <c r="G7390" s="26" t="str">
        <f>IF(A7390="","",IF(ISERROR(VLOOKUP(A7390,'entry data'!B:H,7,0)),"",VLOOKUP(A7390,'entry data'!B:H,7,0)))</f>
        <v/>
      </c>
      <c r="H7390" s="27" t="str">
        <f>IF(A7390="","",IF(B7390=1,VLOOKUP(A7390,'entry data'!B:D,3,0),I7389))</f>
        <v/>
      </c>
      <c r="I7390" s="28" t="str">
        <f t="shared" si="943"/>
        <v/>
      </c>
      <c r="J7390" s="23" t="str">
        <f t="shared" si="944"/>
        <v/>
      </c>
      <c r="K7390" s="25" t="str">
        <f t="shared" si="945"/>
        <v/>
      </c>
      <c r="L7390" s="25" t="str">
        <f t="shared" si="946"/>
        <v/>
      </c>
      <c r="M7390" s="25" t="str">
        <f t="shared" si="940"/>
        <v/>
      </c>
      <c r="N7390" s="25" t="str">
        <f>IF(A7390="","",IF(K7390&lt;VLOOKUP(A7390,'entry data'!B:G,6,0),K7390+M7390,VLOOKUP(A7390,'entry data'!B:G,6,0)))</f>
        <v/>
      </c>
      <c r="O7390" s="25" t="str">
        <f t="shared" si="947"/>
        <v/>
      </c>
      <c r="P7390" s="25" t="str">
        <f t="shared" si="941"/>
        <v/>
      </c>
    </row>
    <row r="7391" spans="1:16" x14ac:dyDescent="0.25">
      <c r="A7391" s="23" t="str">
        <f>IF(A7390="","",IF(O7390&gt;0.1,A7390,IF(A7390=MAX('entry data'!$B$8:$B$17),"",A7390+1)))</f>
        <v/>
      </c>
      <c r="B7391" s="23" t="str">
        <f t="shared" si="942"/>
        <v/>
      </c>
      <c r="C7391" s="23" t="str">
        <f>IF(ISERROR(VLOOKUP(A7391,'entry data'!B:G,6,0)),"",VLOOKUP(A7391,'entry data'!B:G,6,0))</f>
        <v/>
      </c>
      <c r="D7391" s="23" t="str">
        <f>IF(ISERROR(VLOOKUP(A7391,'entry data'!B:C,2,0)),"",VLOOKUP(A7391,'entry data'!B:C,2,0))</f>
        <v/>
      </c>
      <c r="E7391" s="23" t="str">
        <f>IF(ISERROR(VLOOKUP(A7391,'entry data'!B:E,4,0)),"",VLOOKUP(A7391,'entry data'!B:E,4,0))</f>
        <v/>
      </c>
      <c r="F7391" s="25" t="str">
        <f>IF(A7391="","",IF(ISERROR(VLOOKUP(A7391,'entry data'!B:F,5,0)),"",VLOOKUP(A7391,'entry data'!B:F,5,0)))</f>
        <v/>
      </c>
      <c r="G7391" s="26" t="str">
        <f>IF(A7391="","",IF(ISERROR(VLOOKUP(A7391,'entry data'!B:H,7,0)),"",VLOOKUP(A7391,'entry data'!B:H,7,0)))</f>
        <v/>
      </c>
      <c r="H7391" s="27" t="str">
        <f>IF(A7391="","",IF(B7391=1,VLOOKUP(A7391,'entry data'!B:D,3,0),I7390))</f>
        <v/>
      </c>
      <c r="I7391" s="28" t="str">
        <f t="shared" si="943"/>
        <v/>
      </c>
      <c r="J7391" s="23" t="str">
        <f t="shared" si="944"/>
        <v/>
      </c>
      <c r="K7391" s="25" t="str">
        <f t="shared" si="945"/>
        <v/>
      </c>
      <c r="L7391" s="25" t="str">
        <f t="shared" si="946"/>
        <v/>
      </c>
      <c r="M7391" s="25" t="str">
        <f t="shared" si="940"/>
        <v/>
      </c>
      <c r="N7391" s="25" t="str">
        <f>IF(A7391="","",IF(K7391&lt;VLOOKUP(A7391,'entry data'!B:G,6,0),K7391+M7391,VLOOKUP(A7391,'entry data'!B:G,6,0)))</f>
        <v/>
      </c>
      <c r="O7391" s="25" t="str">
        <f t="shared" si="947"/>
        <v/>
      </c>
      <c r="P7391" s="25" t="str">
        <f t="shared" si="941"/>
        <v/>
      </c>
    </row>
    <row r="7392" spans="1:16" x14ac:dyDescent="0.25">
      <c r="A7392" s="23" t="str">
        <f>IF(A7391="","",IF(O7391&gt;0.1,A7391,IF(A7391=MAX('entry data'!$B$8:$B$17),"",A7391+1)))</f>
        <v/>
      </c>
      <c r="B7392" s="23" t="str">
        <f t="shared" si="942"/>
        <v/>
      </c>
      <c r="C7392" s="23" t="str">
        <f>IF(ISERROR(VLOOKUP(A7392,'entry data'!B:G,6,0)),"",VLOOKUP(A7392,'entry data'!B:G,6,0))</f>
        <v/>
      </c>
      <c r="D7392" s="23" t="str">
        <f>IF(ISERROR(VLOOKUP(A7392,'entry data'!B:C,2,0)),"",VLOOKUP(A7392,'entry data'!B:C,2,0))</f>
        <v/>
      </c>
      <c r="E7392" s="23" t="str">
        <f>IF(ISERROR(VLOOKUP(A7392,'entry data'!B:E,4,0)),"",VLOOKUP(A7392,'entry data'!B:E,4,0))</f>
        <v/>
      </c>
      <c r="F7392" s="25" t="str">
        <f>IF(A7392="","",IF(ISERROR(VLOOKUP(A7392,'entry data'!B:F,5,0)),"",VLOOKUP(A7392,'entry data'!B:F,5,0)))</f>
        <v/>
      </c>
      <c r="G7392" s="26" t="str">
        <f>IF(A7392="","",IF(ISERROR(VLOOKUP(A7392,'entry data'!B:H,7,0)),"",VLOOKUP(A7392,'entry data'!B:H,7,0)))</f>
        <v/>
      </c>
      <c r="H7392" s="27" t="str">
        <f>IF(A7392="","",IF(B7392=1,VLOOKUP(A7392,'entry data'!B:D,3,0),I7391))</f>
        <v/>
      </c>
      <c r="I7392" s="28" t="str">
        <f t="shared" si="943"/>
        <v/>
      </c>
      <c r="J7392" s="23" t="str">
        <f t="shared" si="944"/>
        <v/>
      </c>
      <c r="K7392" s="25" t="str">
        <f t="shared" si="945"/>
        <v/>
      </c>
      <c r="L7392" s="25" t="str">
        <f t="shared" si="946"/>
        <v/>
      </c>
      <c r="M7392" s="25" t="str">
        <f t="shared" si="940"/>
        <v/>
      </c>
      <c r="N7392" s="25" t="str">
        <f>IF(A7392="","",IF(K7392&lt;VLOOKUP(A7392,'entry data'!B:G,6,0),K7392+M7392,VLOOKUP(A7392,'entry data'!B:G,6,0)))</f>
        <v/>
      </c>
      <c r="O7392" s="25" t="str">
        <f t="shared" si="947"/>
        <v/>
      </c>
      <c r="P7392" s="25" t="str">
        <f t="shared" si="941"/>
        <v/>
      </c>
    </row>
    <row r="7393" spans="1:16" x14ac:dyDescent="0.25">
      <c r="A7393" s="23" t="str">
        <f>IF(A7392="","",IF(O7392&gt;0.1,A7392,IF(A7392=MAX('entry data'!$B$8:$B$17),"",A7392+1)))</f>
        <v/>
      </c>
      <c r="B7393" s="23" t="str">
        <f t="shared" si="942"/>
        <v/>
      </c>
      <c r="C7393" s="23" t="str">
        <f>IF(ISERROR(VLOOKUP(A7393,'entry data'!B:G,6,0)),"",VLOOKUP(A7393,'entry data'!B:G,6,0))</f>
        <v/>
      </c>
      <c r="D7393" s="23" t="str">
        <f>IF(ISERROR(VLOOKUP(A7393,'entry data'!B:C,2,0)),"",VLOOKUP(A7393,'entry data'!B:C,2,0))</f>
        <v/>
      </c>
      <c r="E7393" s="23" t="str">
        <f>IF(ISERROR(VLOOKUP(A7393,'entry data'!B:E,4,0)),"",VLOOKUP(A7393,'entry data'!B:E,4,0))</f>
        <v/>
      </c>
      <c r="F7393" s="25" t="str">
        <f>IF(A7393="","",IF(ISERROR(VLOOKUP(A7393,'entry data'!B:F,5,0)),"",VLOOKUP(A7393,'entry data'!B:F,5,0)))</f>
        <v/>
      </c>
      <c r="G7393" s="26" t="str">
        <f>IF(A7393="","",IF(ISERROR(VLOOKUP(A7393,'entry data'!B:H,7,0)),"",VLOOKUP(A7393,'entry data'!B:H,7,0)))</f>
        <v/>
      </c>
      <c r="H7393" s="27" t="str">
        <f>IF(A7393="","",IF(B7393=1,VLOOKUP(A7393,'entry data'!B:D,3,0),I7392))</f>
        <v/>
      </c>
      <c r="I7393" s="28" t="str">
        <f t="shared" si="943"/>
        <v/>
      </c>
      <c r="J7393" s="23" t="str">
        <f t="shared" si="944"/>
        <v/>
      </c>
      <c r="K7393" s="25" t="str">
        <f t="shared" si="945"/>
        <v/>
      </c>
      <c r="L7393" s="25" t="str">
        <f t="shared" si="946"/>
        <v/>
      </c>
      <c r="M7393" s="25" t="str">
        <f t="shared" si="940"/>
        <v/>
      </c>
      <c r="N7393" s="25" t="str">
        <f>IF(A7393="","",IF(K7393&lt;VLOOKUP(A7393,'entry data'!B:G,6,0),K7393+M7393,VLOOKUP(A7393,'entry data'!B:G,6,0)))</f>
        <v/>
      </c>
      <c r="O7393" s="25" t="str">
        <f t="shared" si="947"/>
        <v/>
      </c>
      <c r="P7393" s="25" t="str">
        <f t="shared" si="941"/>
        <v/>
      </c>
    </row>
    <row r="7394" spans="1:16" x14ac:dyDescent="0.25">
      <c r="A7394" s="23" t="str">
        <f>IF(A7393="","",IF(O7393&gt;0.1,A7393,IF(A7393=MAX('entry data'!$B$8:$B$17),"",A7393+1)))</f>
        <v/>
      </c>
      <c r="B7394" s="23" t="str">
        <f t="shared" si="942"/>
        <v/>
      </c>
      <c r="C7394" s="23" t="str">
        <f>IF(ISERROR(VLOOKUP(A7394,'entry data'!B:G,6,0)),"",VLOOKUP(A7394,'entry data'!B:G,6,0))</f>
        <v/>
      </c>
      <c r="D7394" s="23" t="str">
        <f>IF(ISERROR(VLOOKUP(A7394,'entry data'!B:C,2,0)),"",VLOOKUP(A7394,'entry data'!B:C,2,0))</f>
        <v/>
      </c>
      <c r="E7394" s="23" t="str">
        <f>IF(ISERROR(VLOOKUP(A7394,'entry data'!B:E,4,0)),"",VLOOKUP(A7394,'entry data'!B:E,4,0))</f>
        <v/>
      </c>
      <c r="F7394" s="25" t="str">
        <f>IF(A7394="","",IF(ISERROR(VLOOKUP(A7394,'entry data'!B:F,5,0)),"",VLOOKUP(A7394,'entry data'!B:F,5,0)))</f>
        <v/>
      </c>
      <c r="G7394" s="26" t="str">
        <f>IF(A7394="","",IF(ISERROR(VLOOKUP(A7394,'entry data'!B:H,7,0)),"",VLOOKUP(A7394,'entry data'!B:H,7,0)))</f>
        <v/>
      </c>
      <c r="H7394" s="27" t="str">
        <f>IF(A7394="","",IF(B7394=1,VLOOKUP(A7394,'entry data'!B:D,3,0),I7393))</f>
        <v/>
      </c>
      <c r="I7394" s="28" t="str">
        <f t="shared" si="943"/>
        <v/>
      </c>
      <c r="J7394" s="23" t="str">
        <f t="shared" si="944"/>
        <v/>
      </c>
      <c r="K7394" s="25" t="str">
        <f t="shared" si="945"/>
        <v/>
      </c>
      <c r="L7394" s="25" t="str">
        <f t="shared" si="946"/>
        <v/>
      </c>
      <c r="M7394" s="25" t="str">
        <f t="shared" si="940"/>
        <v/>
      </c>
      <c r="N7394" s="25" t="str">
        <f>IF(A7394="","",IF(K7394&lt;VLOOKUP(A7394,'entry data'!B:G,6,0),K7394+M7394,VLOOKUP(A7394,'entry data'!B:G,6,0)))</f>
        <v/>
      </c>
      <c r="O7394" s="25" t="str">
        <f t="shared" si="947"/>
        <v/>
      </c>
      <c r="P7394" s="25" t="str">
        <f t="shared" si="941"/>
        <v/>
      </c>
    </row>
    <row r="7395" spans="1:16" x14ac:dyDescent="0.25">
      <c r="A7395" s="23" t="str">
        <f>IF(A7394="","",IF(O7394&gt;0.1,A7394,IF(A7394=MAX('entry data'!$B$8:$B$17),"",A7394+1)))</f>
        <v/>
      </c>
      <c r="B7395" s="23" t="str">
        <f t="shared" si="942"/>
        <v/>
      </c>
      <c r="C7395" s="23" t="str">
        <f>IF(ISERROR(VLOOKUP(A7395,'entry data'!B:G,6,0)),"",VLOOKUP(A7395,'entry data'!B:G,6,0))</f>
        <v/>
      </c>
      <c r="D7395" s="23" t="str">
        <f>IF(ISERROR(VLOOKUP(A7395,'entry data'!B:C,2,0)),"",VLOOKUP(A7395,'entry data'!B:C,2,0))</f>
        <v/>
      </c>
      <c r="E7395" s="23" t="str">
        <f>IF(ISERROR(VLOOKUP(A7395,'entry data'!B:E,4,0)),"",VLOOKUP(A7395,'entry data'!B:E,4,0))</f>
        <v/>
      </c>
      <c r="F7395" s="25" t="str">
        <f>IF(A7395="","",IF(ISERROR(VLOOKUP(A7395,'entry data'!B:F,5,0)),"",VLOOKUP(A7395,'entry data'!B:F,5,0)))</f>
        <v/>
      </c>
      <c r="G7395" s="26" t="str">
        <f>IF(A7395="","",IF(ISERROR(VLOOKUP(A7395,'entry data'!B:H,7,0)),"",VLOOKUP(A7395,'entry data'!B:H,7,0)))</f>
        <v/>
      </c>
      <c r="H7395" s="27" t="str">
        <f>IF(A7395="","",IF(B7395=1,VLOOKUP(A7395,'entry data'!B:D,3,0),I7394))</f>
        <v/>
      </c>
      <c r="I7395" s="28" t="str">
        <f t="shared" si="943"/>
        <v/>
      </c>
      <c r="J7395" s="23" t="str">
        <f t="shared" si="944"/>
        <v/>
      </c>
      <c r="K7395" s="25" t="str">
        <f t="shared" si="945"/>
        <v/>
      </c>
      <c r="L7395" s="25" t="str">
        <f t="shared" si="946"/>
        <v/>
      </c>
      <c r="M7395" s="25" t="str">
        <f t="shared" si="940"/>
        <v/>
      </c>
      <c r="N7395" s="25" t="str">
        <f>IF(A7395="","",IF(K7395&lt;VLOOKUP(A7395,'entry data'!B:G,6,0),K7395+M7395,VLOOKUP(A7395,'entry data'!B:G,6,0)))</f>
        <v/>
      </c>
      <c r="O7395" s="25" t="str">
        <f t="shared" si="947"/>
        <v/>
      </c>
      <c r="P7395" s="25" t="str">
        <f t="shared" si="941"/>
        <v/>
      </c>
    </row>
    <row r="7396" spans="1:16" x14ac:dyDescent="0.25">
      <c r="A7396" s="23" t="str">
        <f>IF(A7395="","",IF(O7395&gt;0.1,A7395,IF(A7395=MAX('entry data'!$B$8:$B$17),"",A7395+1)))</f>
        <v/>
      </c>
      <c r="B7396" s="23" t="str">
        <f t="shared" si="942"/>
        <v/>
      </c>
      <c r="C7396" s="23" t="str">
        <f>IF(ISERROR(VLOOKUP(A7396,'entry data'!B:G,6,0)),"",VLOOKUP(A7396,'entry data'!B:G,6,0))</f>
        <v/>
      </c>
      <c r="D7396" s="23" t="str">
        <f>IF(ISERROR(VLOOKUP(A7396,'entry data'!B:C,2,0)),"",VLOOKUP(A7396,'entry data'!B:C,2,0))</f>
        <v/>
      </c>
      <c r="E7396" s="23" t="str">
        <f>IF(ISERROR(VLOOKUP(A7396,'entry data'!B:E,4,0)),"",VLOOKUP(A7396,'entry data'!B:E,4,0))</f>
        <v/>
      </c>
      <c r="F7396" s="25" t="str">
        <f>IF(A7396="","",IF(ISERROR(VLOOKUP(A7396,'entry data'!B:F,5,0)),"",VLOOKUP(A7396,'entry data'!B:F,5,0)))</f>
        <v/>
      </c>
      <c r="G7396" s="26" t="str">
        <f>IF(A7396="","",IF(ISERROR(VLOOKUP(A7396,'entry data'!B:H,7,0)),"",VLOOKUP(A7396,'entry data'!B:H,7,0)))</f>
        <v/>
      </c>
      <c r="H7396" s="27" t="str">
        <f>IF(A7396="","",IF(B7396=1,VLOOKUP(A7396,'entry data'!B:D,3,0),I7395))</f>
        <v/>
      </c>
      <c r="I7396" s="28" t="str">
        <f t="shared" si="943"/>
        <v/>
      </c>
      <c r="J7396" s="23" t="str">
        <f t="shared" si="944"/>
        <v/>
      </c>
      <c r="K7396" s="25" t="str">
        <f t="shared" si="945"/>
        <v/>
      </c>
      <c r="L7396" s="25" t="str">
        <f t="shared" si="946"/>
        <v/>
      </c>
      <c r="M7396" s="25" t="str">
        <f t="shared" si="940"/>
        <v/>
      </c>
      <c r="N7396" s="25" t="str">
        <f>IF(A7396="","",IF(K7396&lt;VLOOKUP(A7396,'entry data'!B:G,6,0),K7396+M7396,VLOOKUP(A7396,'entry data'!B:G,6,0)))</f>
        <v/>
      </c>
      <c r="O7396" s="25" t="str">
        <f t="shared" si="947"/>
        <v/>
      </c>
      <c r="P7396" s="25" t="str">
        <f t="shared" si="941"/>
        <v/>
      </c>
    </row>
    <row r="7397" spans="1:16" x14ac:dyDescent="0.25">
      <c r="A7397" s="23" t="str">
        <f>IF(A7396="","",IF(O7396&gt;0.1,A7396,IF(A7396=MAX('entry data'!$B$8:$B$17),"",A7396+1)))</f>
        <v/>
      </c>
      <c r="B7397" s="23" t="str">
        <f t="shared" si="942"/>
        <v/>
      </c>
      <c r="C7397" s="23" t="str">
        <f>IF(ISERROR(VLOOKUP(A7397,'entry data'!B:G,6,0)),"",VLOOKUP(A7397,'entry data'!B:G,6,0))</f>
        <v/>
      </c>
      <c r="D7397" s="23" t="str">
        <f>IF(ISERROR(VLOOKUP(A7397,'entry data'!B:C,2,0)),"",VLOOKUP(A7397,'entry data'!B:C,2,0))</f>
        <v/>
      </c>
      <c r="E7397" s="23" t="str">
        <f>IF(ISERROR(VLOOKUP(A7397,'entry data'!B:E,4,0)),"",VLOOKUP(A7397,'entry data'!B:E,4,0))</f>
        <v/>
      </c>
      <c r="F7397" s="25" t="str">
        <f>IF(A7397="","",IF(ISERROR(VLOOKUP(A7397,'entry data'!B:F,5,0)),"",VLOOKUP(A7397,'entry data'!B:F,5,0)))</f>
        <v/>
      </c>
      <c r="G7397" s="26" t="str">
        <f>IF(A7397="","",IF(ISERROR(VLOOKUP(A7397,'entry data'!B:H,7,0)),"",VLOOKUP(A7397,'entry data'!B:H,7,0)))</f>
        <v/>
      </c>
      <c r="H7397" s="27" t="str">
        <f>IF(A7397="","",IF(B7397=1,VLOOKUP(A7397,'entry data'!B:D,3,0),I7396))</f>
        <v/>
      </c>
      <c r="I7397" s="28" t="str">
        <f t="shared" si="943"/>
        <v/>
      </c>
      <c r="J7397" s="23" t="str">
        <f t="shared" si="944"/>
        <v/>
      </c>
      <c r="K7397" s="25" t="str">
        <f t="shared" si="945"/>
        <v/>
      </c>
      <c r="L7397" s="25" t="str">
        <f t="shared" si="946"/>
        <v/>
      </c>
      <c r="M7397" s="25" t="str">
        <f t="shared" si="940"/>
        <v/>
      </c>
      <c r="N7397" s="25" t="str">
        <f>IF(A7397="","",IF(K7397&lt;VLOOKUP(A7397,'entry data'!B:G,6,0),K7397+M7397,VLOOKUP(A7397,'entry data'!B:G,6,0)))</f>
        <v/>
      </c>
      <c r="O7397" s="25" t="str">
        <f t="shared" si="947"/>
        <v/>
      </c>
      <c r="P7397" s="25" t="str">
        <f t="shared" si="941"/>
        <v/>
      </c>
    </row>
    <row r="7398" spans="1:16" x14ac:dyDescent="0.25">
      <c r="A7398" s="23" t="str">
        <f>IF(A7397="","",IF(O7397&gt;0.1,A7397,IF(A7397=MAX('entry data'!$B$8:$B$17),"",A7397+1)))</f>
        <v/>
      </c>
      <c r="B7398" s="23" t="str">
        <f t="shared" si="942"/>
        <v/>
      </c>
      <c r="C7398" s="23" t="str">
        <f>IF(ISERROR(VLOOKUP(A7398,'entry data'!B:G,6,0)),"",VLOOKUP(A7398,'entry data'!B:G,6,0))</f>
        <v/>
      </c>
      <c r="D7398" s="23" t="str">
        <f>IF(ISERROR(VLOOKUP(A7398,'entry data'!B:C,2,0)),"",VLOOKUP(A7398,'entry data'!B:C,2,0))</f>
        <v/>
      </c>
      <c r="E7398" s="23" t="str">
        <f>IF(ISERROR(VLOOKUP(A7398,'entry data'!B:E,4,0)),"",VLOOKUP(A7398,'entry data'!B:E,4,0))</f>
        <v/>
      </c>
      <c r="F7398" s="25" t="str">
        <f>IF(A7398="","",IF(ISERROR(VLOOKUP(A7398,'entry data'!B:F,5,0)),"",VLOOKUP(A7398,'entry data'!B:F,5,0)))</f>
        <v/>
      </c>
      <c r="G7398" s="26" t="str">
        <f>IF(A7398="","",IF(ISERROR(VLOOKUP(A7398,'entry data'!B:H,7,0)),"",VLOOKUP(A7398,'entry data'!B:H,7,0)))</f>
        <v/>
      </c>
      <c r="H7398" s="27" t="str">
        <f>IF(A7398="","",IF(B7398=1,VLOOKUP(A7398,'entry data'!B:D,3,0),I7397))</f>
        <v/>
      </c>
      <c r="I7398" s="28" t="str">
        <f t="shared" si="943"/>
        <v/>
      </c>
      <c r="J7398" s="23" t="str">
        <f t="shared" si="944"/>
        <v/>
      </c>
      <c r="K7398" s="25" t="str">
        <f t="shared" si="945"/>
        <v/>
      </c>
      <c r="L7398" s="25" t="str">
        <f t="shared" si="946"/>
        <v/>
      </c>
      <c r="M7398" s="25" t="str">
        <f t="shared" si="940"/>
        <v/>
      </c>
      <c r="N7398" s="25" t="str">
        <f>IF(A7398="","",IF(K7398&lt;VLOOKUP(A7398,'entry data'!B:G,6,0),K7398+M7398,VLOOKUP(A7398,'entry data'!B:G,6,0)))</f>
        <v/>
      </c>
      <c r="O7398" s="25" t="str">
        <f t="shared" si="947"/>
        <v/>
      </c>
      <c r="P7398" s="25" t="str">
        <f t="shared" si="941"/>
        <v/>
      </c>
    </row>
    <row r="7399" spans="1:16" x14ac:dyDescent="0.25">
      <c r="A7399" s="23" t="str">
        <f>IF(A7398="","",IF(O7398&gt;0.1,A7398,IF(A7398=MAX('entry data'!$B$8:$B$17),"",A7398+1)))</f>
        <v/>
      </c>
      <c r="B7399" s="23" t="str">
        <f t="shared" si="942"/>
        <v/>
      </c>
      <c r="C7399" s="23" t="str">
        <f>IF(ISERROR(VLOOKUP(A7399,'entry data'!B:G,6,0)),"",VLOOKUP(A7399,'entry data'!B:G,6,0))</f>
        <v/>
      </c>
      <c r="D7399" s="23" t="str">
        <f>IF(ISERROR(VLOOKUP(A7399,'entry data'!B:C,2,0)),"",VLOOKUP(A7399,'entry data'!B:C,2,0))</f>
        <v/>
      </c>
      <c r="E7399" s="23" t="str">
        <f>IF(ISERROR(VLOOKUP(A7399,'entry data'!B:E,4,0)),"",VLOOKUP(A7399,'entry data'!B:E,4,0))</f>
        <v/>
      </c>
      <c r="F7399" s="25" t="str">
        <f>IF(A7399="","",IF(ISERROR(VLOOKUP(A7399,'entry data'!B:F,5,0)),"",VLOOKUP(A7399,'entry data'!B:F,5,0)))</f>
        <v/>
      </c>
      <c r="G7399" s="26" t="str">
        <f>IF(A7399="","",IF(ISERROR(VLOOKUP(A7399,'entry data'!B:H,7,0)),"",VLOOKUP(A7399,'entry data'!B:H,7,0)))</f>
        <v/>
      </c>
      <c r="H7399" s="27" t="str">
        <f>IF(A7399="","",IF(B7399=1,VLOOKUP(A7399,'entry data'!B:D,3,0),I7398))</f>
        <v/>
      </c>
      <c r="I7399" s="28" t="str">
        <f t="shared" si="943"/>
        <v/>
      </c>
      <c r="J7399" s="23" t="str">
        <f t="shared" si="944"/>
        <v/>
      </c>
      <c r="K7399" s="25" t="str">
        <f t="shared" si="945"/>
        <v/>
      </c>
      <c r="L7399" s="25" t="str">
        <f t="shared" si="946"/>
        <v/>
      </c>
      <c r="M7399" s="25" t="str">
        <f t="shared" si="940"/>
        <v/>
      </c>
      <c r="N7399" s="25" t="str">
        <f>IF(A7399="","",IF(K7399&lt;VLOOKUP(A7399,'entry data'!B:G,6,0),K7399+M7399,VLOOKUP(A7399,'entry data'!B:G,6,0)))</f>
        <v/>
      </c>
      <c r="O7399" s="25" t="str">
        <f t="shared" si="947"/>
        <v/>
      </c>
      <c r="P7399" s="25" t="str">
        <f t="shared" si="941"/>
        <v/>
      </c>
    </row>
    <row r="7400" spans="1:16" x14ac:dyDescent="0.25">
      <c r="A7400" s="23" t="str">
        <f>IF(A7399="","",IF(O7399&gt;0.1,A7399,IF(A7399=MAX('entry data'!$B$8:$B$17),"",A7399+1)))</f>
        <v/>
      </c>
      <c r="B7400" s="23" t="str">
        <f t="shared" si="942"/>
        <v/>
      </c>
      <c r="C7400" s="23" t="str">
        <f>IF(ISERROR(VLOOKUP(A7400,'entry data'!B:G,6,0)),"",VLOOKUP(A7400,'entry data'!B:G,6,0))</f>
        <v/>
      </c>
      <c r="D7400" s="23" t="str">
        <f>IF(ISERROR(VLOOKUP(A7400,'entry data'!B:C,2,0)),"",VLOOKUP(A7400,'entry data'!B:C,2,0))</f>
        <v/>
      </c>
      <c r="E7400" s="23" t="str">
        <f>IF(ISERROR(VLOOKUP(A7400,'entry data'!B:E,4,0)),"",VLOOKUP(A7400,'entry data'!B:E,4,0))</f>
        <v/>
      </c>
      <c r="F7400" s="25" t="str">
        <f>IF(A7400="","",IF(ISERROR(VLOOKUP(A7400,'entry data'!B:F,5,0)),"",VLOOKUP(A7400,'entry data'!B:F,5,0)))</f>
        <v/>
      </c>
      <c r="G7400" s="26" t="str">
        <f>IF(A7400="","",IF(ISERROR(VLOOKUP(A7400,'entry data'!B:H,7,0)),"",VLOOKUP(A7400,'entry data'!B:H,7,0)))</f>
        <v/>
      </c>
      <c r="H7400" s="27" t="str">
        <f>IF(A7400="","",IF(B7400=1,VLOOKUP(A7400,'entry data'!B:D,3,0),I7399))</f>
        <v/>
      </c>
      <c r="I7400" s="28" t="str">
        <f t="shared" si="943"/>
        <v/>
      </c>
      <c r="J7400" s="23" t="str">
        <f t="shared" si="944"/>
        <v/>
      </c>
      <c r="K7400" s="25" t="str">
        <f t="shared" si="945"/>
        <v/>
      </c>
      <c r="L7400" s="25" t="str">
        <f t="shared" si="946"/>
        <v/>
      </c>
      <c r="M7400" s="25" t="str">
        <f t="shared" si="940"/>
        <v/>
      </c>
      <c r="N7400" s="25" t="str">
        <f>IF(A7400="","",IF(K7400&lt;VLOOKUP(A7400,'entry data'!B:G,6,0),K7400+M7400,VLOOKUP(A7400,'entry data'!B:G,6,0)))</f>
        <v/>
      </c>
      <c r="O7400" s="25" t="str">
        <f t="shared" si="947"/>
        <v/>
      </c>
      <c r="P7400" s="25" t="str">
        <f t="shared" si="941"/>
        <v/>
      </c>
    </row>
    <row r="7401" spans="1:16" x14ac:dyDescent="0.25">
      <c r="A7401" s="23" t="str">
        <f>IF(A7400="","",IF(O7400&gt;0.1,A7400,IF(A7400=MAX('entry data'!$B$8:$B$17),"",A7400+1)))</f>
        <v/>
      </c>
      <c r="B7401" s="23" t="str">
        <f t="shared" si="942"/>
        <v/>
      </c>
      <c r="C7401" s="23" t="str">
        <f>IF(ISERROR(VLOOKUP(A7401,'entry data'!B:G,6,0)),"",VLOOKUP(A7401,'entry data'!B:G,6,0))</f>
        <v/>
      </c>
      <c r="D7401" s="23" t="str">
        <f>IF(ISERROR(VLOOKUP(A7401,'entry data'!B:C,2,0)),"",VLOOKUP(A7401,'entry data'!B:C,2,0))</f>
        <v/>
      </c>
      <c r="E7401" s="23" t="str">
        <f>IF(ISERROR(VLOOKUP(A7401,'entry data'!B:E,4,0)),"",VLOOKUP(A7401,'entry data'!B:E,4,0))</f>
        <v/>
      </c>
      <c r="F7401" s="25" t="str">
        <f>IF(A7401="","",IF(ISERROR(VLOOKUP(A7401,'entry data'!B:F,5,0)),"",VLOOKUP(A7401,'entry data'!B:F,5,0)))</f>
        <v/>
      </c>
      <c r="G7401" s="26" t="str">
        <f>IF(A7401="","",IF(ISERROR(VLOOKUP(A7401,'entry data'!B:H,7,0)),"",VLOOKUP(A7401,'entry data'!B:H,7,0)))</f>
        <v/>
      </c>
      <c r="H7401" s="27" t="str">
        <f>IF(A7401="","",IF(B7401=1,VLOOKUP(A7401,'entry data'!B:D,3,0),I7400))</f>
        <v/>
      </c>
      <c r="I7401" s="28" t="str">
        <f t="shared" si="943"/>
        <v/>
      </c>
      <c r="J7401" s="23" t="str">
        <f t="shared" si="944"/>
        <v/>
      </c>
      <c r="K7401" s="25" t="str">
        <f t="shared" si="945"/>
        <v/>
      </c>
      <c r="L7401" s="25" t="str">
        <f t="shared" si="946"/>
        <v/>
      </c>
      <c r="M7401" s="25" t="str">
        <f t="shared" si="940"/>
        <v/>
      </c>
      <c r="N7401" s="25" t="str">
        <f>IF(A7401="","",IF(K7401&lt;VLOOKUP(A7401,'entry data'!B:G,6,0),K7401+M7401,VLOOKUP(A7401,'entry data'!B:G,6,0)))</f>
        <v/>
      </c>
      <c r="O7401" s="25" t="str">
        <f t="shared" si="947"/>
        <v/>
      </c>
      <c r="P7401" s="25" t="str">
        <f t="shared" si="941"/>
        <v/>
      </c>
    </row>
    <row r="7402" spans="1:16" x14ac:dyDescent="0.25">
      <c r="A7402" s="23" t="str">
        <f>IF(A7401="","",IF(O7401&gt;0.1,A7401,IF(A7401=MAX('entry data'!$B$8:$B$17),"",A7401+1)))</f>
        <v/>
      </c>
      <c r="B7402" s="23" t="str">
        <f t="shared" si="942"/>
        <v/>
      </c>
      <c r="C7402" s="23" t="str">
        <f>IF(ISERROR(VLOOKUP(A7402,'entry data'!B:G,6,0)),"",VLOOKUP(A7402,'entry data'!B:G,6,0))</f>
        <v/>
      </c>
      <c r="D7402" s="23" t="str">
        <f>IF(ISERROR(VLOOKUP(A7402,'entry data'!B:C,2,0)),"",VLOOKUP(A7402,'entry data'!B:C,2,0))</f>
        <v/>
      </c>
      <c r="E7402" s="23" t="str">
        <f>IF(ISERROR(VLOOKUP(A7402,'entry data'!B:E,4,0)),"",VLOOKUP(A7402,'entry data'!B:E,4,0))</f>
        <v/>
      </c>
      <c r="F7402" s="25" t="str">
        <f>IF(A7402="","",IF(ISERROR(VLOOKUP(A7402,'entry data'!B:F,5,0)),"",VLOOKUP(A7402,'entry data'!B:F,5,0)))</f>
        <v/>
      </c>
      <c r="G7402" s="26" t="str">
        <f>IF(A7402="","",IF(ISERROR(VLOOKUP(A7402,'entry data'!B:H,7,0)),"",VLOOKUP(A7402,'entry data'!B:H,7,0)))</f>
        <v/>
      </c>
      <c r="H7402" s="27" t="str">
        <f>IF(A7402="","",IF(B7402=1,VLOOKUP(A7402,'entry data'!B:D,3,0),I7401))</f>
        <v/>
      </c>
      <c r="I7402" s="28" t="str">
        <f t="shared" si="943"/>
        <v/>
      </c>
      <c r="J7402" s="23" t="str">
        <f t="shared" si="944"/>
        <v/>
      </c>
      <c r="K7402" s="25" t="str">
        <f t="shared" si="945"/>
        <v/>
      </c>
      <c r="L7402" s="25" t="str">
        <f t="shared" si="946"/>
        <v/>
      </c>
      <c r="M7402" s="25" t="str">
        <f t="shared" si="940"/>
        <v/>
      </c>
      <c r="N7402" s="25" t="str">
        <f>IF(A7402="","",IF(K7402&lt;VLOOKUP(A7402,'entry data'!B:G,6,0),K7402+M7402,VLOOKUP(A7402,'entry data'!B:G,6,0)))</f>
        <v/>
      </c>
      <c r="O7402" s="25" t="str">
        <f t="shared" si="947"/>
        <v/>
      </c>
      <c r="P7402" s="25" t="str">
        <f t="shared" si="941"/>
        <v/>
      </c>
    </row>
    <row r="7403" spans="1:16" x14ac:dyDescent="0.25">
      <c r="A7403" s="23" t="str">
        <f>IF(A7402="","",IF(O7402&gt;0.1,A7402,IF(A7402=MAX('entry data'!$B$8:$B$17),"",A7402+1)))</f>
        <v/>
      </c>
      <c r="B7403" s="23" t="str">
        <f t="shared" si="942"/>
        <v/>
      </c>
      <c r="C7403" s="23" t="str">
        <f>IF(ISERROR(VLOOKUP(A7403,'entry data'!B:G,6,0)),"",VLOOKUP(A7403,'entry data'!B:G,6,0))</f>
        <v/>
      </c>
      <c r="D7403" s="23" t="str">
        <f>IF(ISERROR(VLOOKUP(A7403,'entry data'!B:C,2,0)),"",VLOOKUP(A7403,'entry data'!B:C,2,0))</f>
        <v/>
      </c>
      <c r="E7403" s="23" t="str">
        <f>IF(ISERROR(VLOOKUP(A7403,'entry data'!B:E,4,0)),"",VLOOKUP(A7403,'entry data'!B:E,4,0))</f>
        <v/>
      </c>
      <c r="F7403" s="25" t="str">
        <f>IF(A7403="","",IF(ISERROR(VLOOKUP(A7403,'entry data'!B:F,5,0)),"",VLOOKUP(A7403,'entry data'!B:F,5,0)))</f>
        <v/>
      </c>
      <c r="G7403" s="26" t="str">
        <f>IF(A7403="","",IF(ISERROR(VLOOKUP(A7403,'entry data'!B:H,7,0)),"",VLOOKUP(A7403,'entry data'!B:H,7,0)))</f>
        <v/>
      </c>
      <c r="H7403" s="27" t="str">
        <f>IF(A7403="","",IF(B7403=1,VLOOKUP(A7403,'entry data'!B:D,3,0),I7402))</f>
        <v/>
      </c>
      <c r="I7403" s="28" t="str">
        <f t="shared" si="943"/>
        <v/>
      </c>
      <c r="J7403" s="23" t="str">
        <f t="shared" si="944"/>
        <v/>
      </c>
      <c r="K7403" s="25" t="str">
        <f t="shared" si="945"/>
        <v/>
      </c>
      <c r="L7403" s="25" t="str">
        <f t="shared" si="946"/>
        <v/>
      </c>
      <c r="M7403" s="25" t="str">
        <f t="shared" si="940"/>
        <v/>
      </c>
      <c r="N7403" s="25" t="str">
        <f>IF(A7403="","",IF(K7403&lt;VLOOKUP(A7403,'entry data'!B:G,6,0),K7403+M7403,VLOOKUP(A7403,'entry data'!B:G,6,0)))</f>
        <v/>
      </c>
      <c r="O7403" s="25" t="str">
        <f t="shared" si="947"/>
        <v/>
      </c>
      <c r="P7403" s="25" t="str">
        <f t="shared" si="941"/>
        <v/>
      </c>
    </row>
    <row r="7404" spans="1:16" x14ac:dyDescent="0.25">
      <c r="A7404" s="23" t="str">
        <f>IF(A7403="","",IF(O7403&gt;0.1,A7403,IF(A7403=MAX('entry data'!$B$8:$B$17),"",A7403+1)))</f>
        <v/>
      </c>
      <c r="B7404" s="23" t="str">
        <f t="shared" si="942"/>
        <v/>
      </c>
      <c r="C7404" s="23" t="str">
        <f>IF(ISERROR(VLOOKUP(A7404,'entry data'!B:G,6,0)),"",VLOOKUP(A7404,'entry data'!B:G,6,0))</f>
        <v/>
      </c>
      <c r="D7404" s="23" t="str">
        <f>IF(ISERROR(VLOOKUP(A7404,'entry data'!B:C,2,0)),"",VLOOKUP(A7404,'entry data'!B:C,2,0))</f>
        <v/>
      </c>
      <c r="E7404" s="23" t="str">
        <f>IF(ISERROR(VLOOKUP(A7404,'entry data'!B:E,4,0)),"",VLOOKUP(A7404,'entry data'!B:E,4,0))</f>
        <v/>
      </c>
      <c r="F7404" s="25" t="str">
        <f>IF(A7404="","",IF(ISERROR(VLOOKUP(A7404,'entry data'!B:F,5,0)),"",VLOOKUP(A7404,'entry data'!B:F,5,0)))</f>
        <v/>
      </c>
      <c r="G7404" s="26" t="str">
        <f>IF(A7404="","",IF(ISERROR(VLOOKUP(A7404,'entry data'!B:H,7,0)),"",VLOOKUP(A7404,'entry data'!B:H,7,0)))</f>
        <v/>
      </c>
      <c r="H7404" s="27" t="str">
        <f>IF(A7404="","",IF(B7404=1,VLOOKUP(A7404,'entry data'!B:D,3,0),I7403))</f>
        <v/>
      </c>
      <c r="I7404" s="28" t="str">
        <f t="shared" si="943"/>
        <v/>
      </c>
      <c r="J7404" s="23" t="str">
        <f t="shared" si="944"/>
        <v/>
      </c>
      <c r="K7404" s="25" t="str">
        <f t="shared" si="945"/>
        <v/>
      </c>
      <c r="L7404" s="25" t="str">
        <f t="shared" si="946"/>
        <v/>
      </c>
      <c r="M7404" s="25" t="str">
        <f t="shared" si="940"/>
        <v/>
      </c>
      <c r="N7404" s="25" t="str">
        <f>IF(A7404="","",IF(K7404&lt;VLOOKUP(A7404,'entry data'!B:G,6,0),K7404+M7404,VLOOKUP(A7404,'entry data'!B:G,6,0)))</f>
        <v/>
      </c>
      <c r="O7404" s="25" t="str">
        <f t="shared" si="947"/>
        <v/>
      </c>
      <c r="P7404" s="25" t="str">
        <f t="shared" si="941"/>
        <v/>
      </c>
    </row>
    <row r="7405" spans="1:16" x14ac:dyDescent="0.25">
      <c r="A7405" s="23" t="str">
        <f>IF(A7404="","",IF(O7404&gt;0.1,A7404,IF(A7404=MAX('entry data'!$B$8:$B$17),"",A7404+1)))</f>
        <v/>
      </c>
      <c r="B7405" s="23" t="str">
        <f t="shared" si="942"/>
        <v/>
      </c>
      <c r="C7405" s="23" t="str">
        <f>IF(ISERROR(VLOOKUP(A7405,'entry data'!B:G,6,0)),"",VLOOKUP(A7405,'entry data'!B:G,6,0))</f>
        <v/>
      </c>
      <c r="D7405" s="23" t="str">
        <f>IF(ISERROR(VLOOKUP(A7405,'entry data'!B:C,2,0)),"",VLOOKUP(A7405,'entry data'!B:C,2,0))</f>
        <v/>
      </c>
      <c r="E7405" s="23" t="str">
        <f>IF(ISERROR(VLOOKUP(A7405,'entry data'!B:E,4,0)),"",VLOOKUP(A7405,'entry data'!B:E,4,0))</f>
        <v/>
      </c>
      <c r="F7405" s="25" t="str">
        <f>IF(A7405="","",IF(ISERROR(VLOOKUP(A7405,'entry data'!B:F,5,0)),"",VLOOKUP(A7405,'entry data'!B:F,5,0)))</f>
        <v/>
      </c>
      <c r="G7405" s="26" t="str">
        <f>IF(A7405="","",IF(ISERROR(VLOOKUP(A7405,'entry data'!B:H,7,0)),"",VLOOKUP(A7405,'entry data'!B:H,7,0)))</f>
        <v/>
      </c>
      <c r="H7405" s="27" t="str">
        <f>IF(A7405="","",IF(B7405=1,VLOOKUP(A7405,'entry data'!B:D,3,0),I7404))</f>
        <v/>
      </c>
      <c r="I7405" s="28" t="str">
        <f t="shared" si="943"/>
        <v/>
      </c>
      <c r="J7405" s="23" t="str">
        <f t="shared" si="944"/>
        <v/>
      </c>
      <c r="K7405" s="25" t="str">
        <f t="shared" si="945"/>
        <v/>
      </c>
      <c r="L7405" s="25" t="str">
        <f t="shared" si="946"/>
        <v/>
      </c>
      <c r="M7405" s="25" t="str">
        <f t="shared" si="940"/>
        <v/>
      </c>
      <c r="N7405" s="25" t="str">
        <f>IF(A7405="","",IF(K7405&lt;VLOOKUP(A7405,'entry data'!B:G,6,0),K7405+M7405,VLOOKUP(A7405,'entry data'!B:G,6,0)))</f>
        <v/>
      </c>
      <c r="O7405" s="25" t="str">
        <f t="shared" si="947"/>
        <v/>
      </c>
      <c r="P7405" s="25" t="str">
        <f t="shared" si="941"/>
        <v/>
      </c>
    </row>
    <row r="7406" spans="1:16" x14ac:dyDescent="0.25">
      <c r="A7406" s="23" t="str">
        <f>IF(A7405="","",IF(O7405&gt;0.1,A7405,IF(A7405=MAX('entry data'!$B$8:$B$17),"",A7405+1)))</f>
        <v/>
      </c>
      <c r="B7406" s="23" t="str">
        <f t="shared" si="942"/>
        <v/>
      </c>
      <c r="C7406" s="23" t="str">
        <f>IF(ISERROR(VLOOKUP(A7406,'entry data'!B:G,6,0)),"",VLOOKUP(A7406,'entry data'!B:G,6,0))</f>
        <v/>
      </c>
      <c r="D7406" s="23" t="str">
        <f>IF(ISERROR(VLOOKUP(A7406,'entry data'!B:C,2,0)),"",VLOOKUP(A7406,'entry data'!B:C,2,0))</f>
        <v/>
      </c>
      <c r="E7406" s="23" t="str">
        <f>IF(ISERROR(VLOOKUP(A7406,'entry data'!B:E,4,0)),"",VLOOKUP(A7406,'entry data'!B:E,4,0))</f>
        <v/>
      </c>
      <c r="F7406" s="25" t="str">
        <f>IF(A7406="","",IF(ISERROR(VLOOKUP(A7406,'entry data'!B:F,5,0)),"",VLOOKUP(A7406,'entry data'!B:F,5,0)))</f>
        <v/>
      </c>
      <c r="G7406" s="26" t="str">
        <f>IF(A7406="","",IF(ISERROR(VLOOKUP(A7406,'entry data'!B:H,7,0)),"",VLOOKUP(A7406,'entry data'!B:H,7,0)))</f>
        <v/>
      </c>
      <c r="H7406" s="27" t="str">
        <f>IF(A7406="","",IF(B7406=1,VLOOKUP(A7406,'entry data'!B:D,3,0),I7405))</f>
        <v/>
      </c>
      <c r="I7406" s="28" t="str">
        <f t="shared" si="943"/>
        <v/>
      </c>
      <c r="J7406" s="23" t="str">
        <f t="shared" si="944"/>
        <v/>
      </c>
      <c r="K7406" s="25" t="str">
        <f t="shared" si="945"/>
        <v/>
      </c>
      <c r="L7406" s="25" t="str">
        <f t="shared" si="946"/>
        <v/>
      </c>
      <c r="M7406" s="25" t="str">
        <f t="shared" si="940"/>
        <v/>
      </c>
      <c r="N7406" s="25" t="str">
        <f>IF(A7406="","",IF(K7406&lt;VLOOKUP(A7406,'entry data'!B:G,6,0),K7406+M7406,VLOOKUP(A7406,'entry data'!B:G,6,0)))</f>
        <v/>
      </c>
      <c r="O7406" s="25" t="str">
        <f t="shared" si="947"/>
        <v/>
      </c>
      <c r="P7406" s="25" t="str">
        <f t="shared" si="941"/>
        <v/>
      </c>
    </row>
    <row r="7407" spans="1:16" x14ac:dyDescent="0.25">
      <c r="A7407" s="23" t="str">
        <f>IF(A7406="","",IF(O7406&gt;0.1,A7406,IF(A7406=MAX('entry data'!$B$8:$B$17),"",A7406+1)))</f>
        <v/>
      </c>
      <c r="B7407" s="23" t="str">
        <f t="shared" si="942"/>
        <v/>
      </c>
      <c r="C7407" s="23" t="str">
        <f>IF(ISERROR(VLOOKUP(A7407,'entry data'!B:G,6,0)),"",VLOOKUP(A7407,'entry data'!B:G,6,0))</f>
        <v/>
      </c>
      <c r="D7407" s="23" t="str">
        <f>IF(ISERROR(VLOOKUP(A7407,'entry data'!B:C,2,0)),"",VLOOKUP(A7407,'entry data'!B:C,2,0))</f>
        <v/>
      </c>
      <c r="E7407" s="23" t="str">
        <f>IF(ISERROR(VLOOKUP(A7407,'entry data'!B:E,4,0)),"",VLOOKUP(A7407,'entry data'!B:E,4,0))</f>
        <v/>
      </c>
      <c r="F7407" s="25" t="str">
        <f>IF(A7407="","",IF(ISERROR(VLOOKUP(A7407,'entry data'!B:F,5,0)),"",VLOOKUP(A7407,'entry data'!B:F,5,0)))</f>
        <v/>
      </c>
      <c r="G7407" s="26" t="str">
        <f>IF(A7407="","",IF(ISERROR(VLOOKUP(A7407,'entry data'!B:H,7,0)),"",VLOOKUP(A7407,'entry data'!B:H,7,0)))</f>
        <v/>
      </c>
      <c r="H7407" s="27" t="str">
        <f>IF(A7407="","",IF(B7407=1,VLOOKUP(A7407,'entry data'!B:D,3,0),I7406))</f>
        <v/>
      </c>
      <c r="I7407" s="28" t="str">
        <f t="shared" si="943"/>
        <v/>
      </c>
      <c r="J7407" s="23" t="str">
        <f t="shared" si="944"/>
        <v/>
      </c>
      <c r="K7407" s="25" t="str">
        <f t="shared" si="945"/>
        <v/>
      </c>
      <c r="L7407" s="25" t="str">
        <f t="shared" si="946"/>
        <v/>
      </c>
      <c r="M7407" s="25" t="str">
        <f t="shared" si="940"/>
        <v/>
      </c>
      <c r="N7407" s="25" t="str">
        <f>IF(A7407="","",IF(K7407&lt;VLOOKUP(A7407,'entry data'!B:G,6,0),K7407+M7407,VLOOKUP(A7407,'entry data'!B:G,6,0)))</f>
        <v/>
      </c>
      <c r="O7407" s="25" t="str">
        <f t="shared" si="947"/>
        <v/>
      </c>
      <c r="P7407" s="25" t="str">
        <f t="shared" si="941"/>
        <v/>
      </c>
    </row>
    <row r="7408" spans="1:16" x14ac:dyDescent="0.25">
      <c r="A7408" s="23" t="str">
        <f>IF(A7407="","",IF(O7407&gt;0.1,A7407,IF(A7407=MAX('entry data'!$B$8:$B$17),"",A7407+1)))</f>
        <v/>
      </c>
      <c r="B7408" s="23" t="str">
        <f t="shared" si="942"/>
        <v/>
      </c>
      <c r="C7408" s="23" t="str">
        <f>IF(ISERROR(VLOOKUP(A7408,'entry data'!B:G,6,0)),"",VLOOKUP(A7408,'entry data'!B:G,6,0))</f>
        <v/>
      </c>
      <c r="D7408" s="23" t="str">
        <f>IF(ISERROR(VLOOKUP(A7408,'entry data'!B:C,2,0)),"",VLOOKUP(A7408,'entry data'!B:C,2,0))</f>
        <v/>
      </c>
      <c r="E7408" s="23" t="str">
        <f>IF(ISERROR(VLOOKUP(A7408,'entry data'!B:E,4,0)),"",VLOOKUP(A7408,'entry data'!B:E,4,0))</f>
        <v/>
      </c>
      <c r="F7408" s="25" t="str">
        <f>IF(A7408="","",IF(ISERROR(VLOOKUP(A7408,'entry data'!B:F,5,0)),"",VLOOKUP(A7408,'entry data'!B:F,5,0)))</f>
        <v/>
      </c>
      <c r="G7408" s="26" t="str">
        <f>IF(A7408="","",IF(ISERROR(VLOOKUP(A7408,'entry data'!B:H,7,0)),"",VLOOKUP(A7408,'entry data'!B:H,7,0)))</f>
        <v/>
      </c>
      <c r="H7408" s="27" t="str">
        <f>IF(A7408="","",IF(B7408=1,VLOOKUP(A7408,'entry data'!B:D,3,0),I7407))</f>
        <v/>
      </c>
      <c r="I7408" s="28" t="str">
        <f t="shared" si="943"/>
        <v/>
      </c>
      <c r="J7408" s="23" t="str">
        <f t="shared" si="944"/>
        <v/>
      </c>
      <c r="K7408" s="25" t="str">
        <f t="shared" si="945"/>
        <v/>
      </c>
      <c r="L7408" s="25" t="str">
        <f t="shared" si="946"/>
        <v/>
      </c>
      <c r="M7408" s="25" t="str">
        <f t="shared" si="940"/>
        <v/>
      </c>
      <c r="N7408" s="25" t="str">
        <f>IF(A7408="","",IF(K7408&lt;VLOOKUP(A7408,'entry data'!B:G,6,0),K7408+M7408,VLOOKUP(A7408,'entry data'!B:G,6,0)))</f>
        <v/>
      </c>
      <c r="O7408" s="25" t="str">
        <f t="shared" si="947"/>
        <v/>
      </c>
      <c r="P7408" s="25" t="str">
        <f t="shared" si="941"/>
        <v/>
      </c>
    </row>
    <row r="7409" spans="1:16" x14ac:dyDescent="0.25">
      <c r="A7409" s="23" t="str">
        <f>IF(A7408="","",IF(O7408&gt;0.1,A7408,IF(A7408=MAX('entry data'!$B$8:$B$17),"",A7408+1)))</f>
        <v/>
      </c>
      <c r="B7409" s="23" t="str">
        <f t="shared" si="942"/>
        <v/>
      </c>
      <c r="C7409" s="23" t="str">
        <f>IF(ISERROR(VLOOKUP(A7409,'entry data'!B:G,6,0)),"",VLOOKUP(A7409,'entry data'!B:G,6,0))</f>
        <v/>
      </c>
      <c r="D7409" s="23" t="str">
        <f>IF(ISERROR(VLOOKUP(A7409,'entry data'!B:C,2,0)),"",VLOOKUP(A7409,'entry data'!B:C,2,0))</f>
        <v/>
      </c>
      <c r="E7409" s="23" t="str">
        <f>IF(ISERROR(VLOOKUP(A7409,'entry data'!B:E,4,0)),"",VLOOKUP(A7409,'entry data'!B:E,4,0))</f>
        <v/>
      </c>
      <c r="F7409" s="25" t="str">
        <f>IF(A7409="","",IF(ISERROR(VLOOKUP(A7409,'entry data'!B:F,5,0)),"",VLOOKUP(A7409,'entry data'!B:F,5,0)))</f>
        <v/>
      </c>
      <c r="G7409" s="26" t="str">
        <f>IF(A7409="","",IF(ISERROR(VLOOKUP(A7409,'entry data'!B:H,7,0)),"",VLOOKUP(A7409,'entry data'!B:H,7,0)))</f>
        <v/>
      </c>
      <c r="H7409" s="27" t="str">
        <f>IF(A7409="","",IF(B7409=1,VLOOKUP(A7409,'entry data'!B:D,3,0),I7408))</f>
        <v/>
      </c>
      <c r="I7409" s="28" t="str">
        <f t="shared" si="943"/>
        <v/>
      </c>
      <c r="J7409" s="23" t="str">
        <f t="shared" si="944"/>
        <v/>
      </c>
      <c r="K7409" s="25" t="str">
        <f t="shared" si="945"/>
        <v/>
      </c>
      <c r="L7409" s="25" t="str">
        <f t="shared" si="946"/>
        <v/>
      </c>
      <c r="M7409" s="25" t="str">
        <f t="shared" si="940"/>
        <v/>
      </c>
      <c r="N7409" s="25" t="str">
        <f>IF(A7409="","",IF(K7409&lt;VLOOKUP(A7409,'entry data'!B:G,6,0),K7409+M7409,VLOOKUP(A7409,'entry data'!B:G,6,0)))</f>
        <v/>
      </c>
      <c r="O7409" s="25" t="str">
        <f t="shared" si="947"/>
        <v/>
      </c>
      <c r="P7409" s="25" t="str">
        <f t="shared" si="941"/>
        <v/>
      </c>
    </row>
    <row r="7410" spans="1:16" x14ac:dyDescent="0.25">
      <c r="A7410" s="23" t="str">
        <f>IF(A7409="","",IF(O7409&gt;0.1,A7409,IF(A7409=MAX('entry data'!$B$8:$B$17),"",A7409+1)))</f>
        <v/>
      </c>
      <c r="B7410" s="23" t="str">
        <f t="shared" si="942"/>
        <v/>
      </c>
      <c r="C7410" s="23" t="str">
        <f>IF(ISERROR(VLOOKUP(A7410,'entry data'!B:G,6,0)),"",VLOOKUP(A7410,'entry data'!B:G,6,0))</f>
        <v/>
      </c>
      <c r="D7410" s="23" t="str">
        <f>IF(ISERROR(VLOOKUP(A7410,'entry data'!B:C,2,0)),"",VLOOKUP(A7410,'entry data'!B:C,2,0))</f>
        <v/>
      </c>
      <c r="E7410" s="23" t="str">
        <f>IF(ISERROR(VLOOKUP(A7410,'entry data'!B:E,4,0)),"",VLOOKUP(A7410,'entry data'!B:E,4,0))</f>
        <v/>
      </c>
      <c r="F7410" s="25" t="str">
        <f>IF(A7410="","",IF(ISERROR(VLOOKUP(A7410,'entry data'!B:F,5,0)),"",VLOOKUP(A7410,'entry data'!B:F,5,0)))</f>
        <v/>
      </c>
      <c r="G7410" s="26" t="str">
        <f>IF(A7410="","",IF(ISERROR(VLOOKUP(A7410,'entry data'!B:H,7,0)),"",VLOOKUP(A7410,'entry data'!B:H,7,0)))</f>
        <v/>
      </c>
      <c r="H7410" s="27" t="str">
        <f>IF(A7410="","",IF(B7410=1,VLOOKUP(A7410,'entry data'!B:D,3,0),I7409))</f>
        <v/>
      </c>
      <c r="I7410" s="28" t="str">
        <f t="shared" si="943"/>
        <v/>
      </c>
      <c r="J7410" s="23" t="str">
        <f t="shared" si="944"/>
        <v/>
      </c>
      <c r="K7410" s="25" t="str">
        <f t="shared" si="945"/>
        <v/>
      </c>
      <c r="L7410" s="25" t="str">
        <f t="shared" si="946"/>
        <v/>
      </c>
      <c r="M7410" s="25" t="str">
        <f t="shared" si="940"/>
        <v/>
      </c>
      <c r="N7410" s="25" t="str">
        <f>IF(A7410="","",IF(K7410&lt;VLOOKUP(A7410,'entry data'!B:G,6,0),K7410+M7410,VLOOKUP(A7410,'entry data'!B:G,6,0)))</f>
        <v/>
      </c>
      <c r="O7410" s="25" t="str">
        <f t="shared" si="947"/>
        <v/>
      </c>
      <c r="P7410" s="25" t="str">
        <f t="shared" si="941"/>
        <v/>
      </c>
    </row>
    <row r="7411" spans="1:16" x14ac:dyDescent="0.25">
      <c r="A7411" s="23" t="str">
        <f>IF(A7410="","",IF(O7410&gt;0.1,A7410,IF(A7410=MAX('entry data'!$B$8:$B$17),"",A7410+1)))</f>
        <v/>
      </c>
      <c r="B7411" s="23" t="str">
        <f t="shared" si="942"/>
        <v/>
      </c>
      <c r="C7411" s="23" t="str">
        <f>IF(ISERROR(VLOOKUP(A7411,'entry data'!B:G,6,0)),"",VLOOKUP(A7411,'entry data'!B:G,6,0))</f>
        <v/>
      </c>
      <c r="D7411" s="23" t="str">
        <f>IF(ISERROR(VLOOKUP(A7411,'entry data'!B:C,2,0)),"",VLOOKUP(A7411,'entry data'!B:C,2,0))</f>
        <v/>
      </c>
      <c r="E7411" s="23" t="str">
        <f>IF(ISERROR(VLOOKUP(A7411,'entry data'!B:E,4,0)),"",VLOOKUP(A7411,'entry data'!B:E,4,0))</f>
        <v/>
      </c>
      <c r="F7411" s="25" t="str">
        <f>IF(A7411="","",IF(ISERROR(VLOOKUP(A7411,'entry data'!B:F,5,0)),"",VLOOKUP(A7411,'entry data'!B:F,5,0)))</f>
        <v/>
      </c>
      <c r="G7411" s="26" t="str">
        <f>IF(A7411="","",IF(ISERROR(VLOOKUP(A7411,'entry data'!B:H,7,0)),"",VLOOKUP(A7411,'entry data'!B:H,7,0)))</f>
        <v/>
      </c>
      <c r="H7411" s="27" t="str">
        <f>IF(A7411="","",IF(B7411=1,VLOOKUP(A7411,'entry data'!B:D,3,0),I7410))</f>
        <v/>
      </c>
      <c r="I7411" s="28" t="str">
        <f t="shared" si="943"/>
        <v/>
      </c>
      <c r="J7411" s="23" t="str">
        <f t="shared" si="944"/>
        <v/>
      </c>
      <c r="K7411" s="25" t="str">
        <f t="shared" si="945"/>
        <v/>
      </c>
      <c r="L7411" s="25" t="str">
        <f t="shared" si="946"/>
        <v/>
      </c>
      <c r="M7411" s="25" t="str">
        <f t="shared" si="940"/>
        <v/>
      </c>
      <c r="N7411" s="25" t="str">
        <f>IF(A7411="","",IF(K7411&lt;VLOOKUP(A7411,'entry data'!B:G,6,0),K7411+M7411,VLOOKUP(A7411,'entry data'!B:G,6,0)))</f>
        <v/>
      </c>
      <c r="O7411" s="25" t="str">
        <f t="shared" si="947"/>
        <v/>
      </c>
      <c r="P7411" s="25" t="str">
        <f t="shared" si="941"/>
        <v/>
      </c>
    </row>
    <row r="7412" spans="1:16" x14ac:dyDescent="0.25">
      <c r="A7412" s="23" t="str">
        <f>IF(A7411="","",IF(O7411&gt;0.1,A7411,IF(A7411=MAX('entry data'!$B$8:$B$17),"",A7411+1)))</f>
        <v/>
      </c>
      <c r="B7412" s="23" t="str">
        <f t="shared" si="942"/>
        <v/>
      </c>
      <c r="C7412" s="23" t="str">
        <f>IF(ISERROR(VLOOKUP(A7412,'entry data'!B:G,6,0)),"",VLOOKUP(A7412,'entry data'!B:G,6,0))</f>
        <v/>
      </c>
      <c r="D7412" s="23" t="str">
        <f>IF(ISERROR(VLOOKUP(A7412,'entry data'!B:C,2,0)),"",VLOOKUP(A7412,'entry data'!B:C,2,0))</f>
        <v/>
      </c>
      <c r="E7412" s="23" t="str">
        <f>IF(ISERROR(VLOOKUP(A7412,'entry data'!B:E,4,0)),"",VLOOKUP(A7412,'entry data'!B:E,4,0))</f>
        <v/>
      </c>
      <c r="F7412" s="25" t="str">
        <f>IF(A7412="","",IF(ISERROR(VLOOKUP(A7412,'entry data'!B:F,5,0)),"",VLOOKUP(A7412,'entry data'!B:F,5,0)))</f>
        <v/>
      </c>
      <c r="G7412" s="26" t="str">
        <f>IF(A7412="","",IF(ISERROR(VLOOKUP(A7412,'entry data'!B:H,7,0)),"",VLOOKUP(A7412,'entry data'!B:H,7,0)))</f>
        <v/>
      </c>
      <c r="H7412" s="27" t="str">
        <f>IF(A7412="","",IF(B7412=1,VLOOKUP(A7412,'entry data'!B:D,3,0),I7411))</f>
        <v/>
      </c>
      <c r="I7412" s="28" t="str">
        <f t="shared" si="943"/>
        <v/>
      </c>
      <c r="J7412" s="23" t="str">
        <f t="shared" si="944"/>
        <v/>
      </c>
      <c r="K7412" s="25" t="str">
        <f t="shared" si="945"/>
        <v/>
      </c>
      <c r="L7412" s="25" t="str">
        <f t="shared" si="946"/>
        <v/>
      </c>
      <c r="M7412" s="25" t="str">
        <f t="shared" si="940"/>
        <v/>
      </c>
      <c r="N7412" s="25" t="str">
        <f>IF(A7412="","",IF(K7412&lt;VLOOKUP(A7412,'entry data'!B:G,6,0),K7412+M7412,VLOOKUP(A7412,'entry data'!B:G,6,0)))</f>
        <v/>
      </c>
      <c r="O7412" s="25" t="str">
        <f t="shared" si="947"/>
        <v/>
      </c>
      <c r="P7412" s="25" t="str">
        <f t="shared" si="941"/>
        <v/>
      </c>
    </row>
    <row r="7413" spans="1:16" x14ac:dyDescent="0.25">
      <c r="A7413" s="23" t="str">
        <f>IF(A7412="","",IF(O7412&gt;0.1,A7412,IF(A7412=MAX('entry data'!$B$8:$B$17),"",A7412+1)))</f>
        <v/>
      </c>
      <c r="B7413" s="23" t="str">
        <f t="shared" si="942"/>
        <v/>
      </c>
      <c r="C7413" s="23" t="str">
        <f>IF(ISERROR(VLOOKUP(A7413,'entry data'!B:G,6,0)),"",VLOOKUP(A7413,'entry data'!B:G,6,0))</f>
        <v/>
      </c>
      <c r="D7413" s="23" t="str">
        <f>IF(ISERROR(VLOOKUP(A7413,'entry data'!B:C,2,0)),"",VLOOKUP(A7413,'entry data'!B:C,2,0))</f>
        <v/>
      </c>
      <c r="E7413" s="23" t="str">
        <f>IF(ISERROR(VLOOKUP(A7413,'entry data'!B:E,4,0)),"",VLOOKUP(A7413,'entry data'!B:E,4,0))</f>
        <v/>
      </c>
      <c r="F7413" s="25" t="str">
        <f>IF(A7413="","",IF(ISERROR(VLOOKUP(A7413,'entry data'!B:F,5,0)),"",VLOOKUP(A7413,'entry data'!B:F,5,0)))</f>
        <v/>
      </c>
      <c r="G7413" s="26" t="str">
        <f>IF(A7413="","",IF(ISERROR(VLOOKUP(A7413,'entry data'!B:H,7,0)),"",VLOOKUP(A7413,'entry data'!B:H,7,0)))</f>
        <v/>
      </c>
      <c r="H7413" s="27" t="str">
        <f>IF(A7413="","",IF(B7413=1,VLOOKUP(A7413,'entry data'!B:D,3,0),I7412))</f>
        <v/>
      </c>
      <c r="I7413" s="28" t="str">
        <f t="shared" si="943"/>
        <v/>
      </c>
      <c r="J7413" s="23" t="str">
        <f t="shared" si="944"/>
        <v/>
      </c>
      <c r="K7413" s="25" t="str">
        <f t="shared" si="945"/>
        <v/>
      </c>
      <c r="L7413" s="25" t="str">
        <f t="shared" si="946"/>
        <v/>
      </c>
      <c r="M7413" s="25" t="str">
        <f t="shared" si="940"/>
        <v/>
      </c>
      <c r="N7413" s="25" t="str">
        <f>IF(A7413="","",IF(K7413&lt;VLOOKUP(A7413,'entry data'!B:G,6,0),K7413+M7413,VLOOKUP(A7413,'entry data'!B:G,6,0)))</f>
        <v/>
      </c>
      <c r="O7413" s="25" t="str">
        <f t="shared" si="947"/>
        <v/>
      </c>
      <c r="P7413" s="25" t="str">
        <f t="shared" si="941"/>
        <v/>
      </c>
    </row>
    <row r="7414" spans="1:16" x14ac:dyDescent="0.25">
      <c r="A7414" s="23" t="str">
        <f>IF(A7413="","",IF(O7413&gt;0.1,A7413,IF(A7413=MAX('entry data'!$B$8:$B$17),"",A7413+1)))</f>
        <v/>
      </c>
      <c r="B7414" s="23" t="str">
        <f t="shared" si="942"/>
        <v/>
      </c>
      <c r="C7414" s="23" t="str">
        <f>IF(ISERROR(VLOOKUP(A7414,'entry data'!B:G,6,0)),"",VLOOKUP(A7414,'entry data'!B:G,6,0))</f>
        <v/>
      </c>
      <c r="D7414" s="23" t="str">
        <f>IF(ISERROR(VLOOKUP(A7414,'entry data'!B:C,2,0)),"",VLOOKUP(A7414,'entry data'!B:C,2,0))</f>
        <v/>
      </c>
      <c r="E7414" s="23" t="str">
        <f>IF(ISERROR(VLOOKUP(A7414,'entry data'!B:E,4,0)),"",VLOOKUP(A7414,'entry data'!B:E,4,0))</f>
        <v/>
      </c>
      <c r="F7414" s="25" t="str">
        <f>IF(A7414="","",IF(ISERROR(VLOOKUP(A7414,'entry data'!B:F,5,0)),"",VLOOKUP(A7414,'entry data'!B:F,5,0)))</f>
        <v/>
      </c>
      <c r="G7414" s="26" t="str">
        <f>IF(A7414="","",IF(ISERROR(VLOOKUP(A7414,'entry data'!B:H,7,0)),"",VLOOKUP(A7414,'entry data'!B:H,7,0)))</f>
        <v/>
      </c>
      <c r="H7414" s="27" t="str">
        <f>IF(A7414="","",IF(B7414=1,VLOOKUP(A7414,'entry data'!B:D,3,0),I7413))</f>
        <v/>
      </c>
      <c r="I7414" s="28" t="str">
        <f t="shared" si="943"/>
        <v/>
      </c>
      <c r="J7414" s="23" t="str">
        <f t="shared" si="944"/>
        <v/>
      </c>
      <c r="K7414" s="25" t="str">
        <f t="shared" si="945"/>
        <v/>
      </c>
      <c r="L7414" s="25" t="str">
        <f t="shared" si="946"/>
        <v/>
      </c>
      <c r="M7414" s="25" t="str">
        <f t="shared" si="940"/>
        <v/>
      </c>
      <c r="N7414" s="25" t="str">
        <f>IF(A7414="","",IF(K7414&lt;VLOOKUP(A7414,'entry data'!B:G,6,0),K7414+M7414,VLOOKUP(A7414,'entry data'!B:G,6,0)))</f>
        <v/>
      </c>
      <c r="O7414" s="25" t="str">
        <f t="shared" si="947"/>
        <v/>
      </c>
      <c r="P7414" s="25" t="str">
        <f t="shared" si="941"/>
        <v/>
      </c>
    </row>
    <row r="7415" spans="1:16" x14ac:dyDescent="0.25">
      <c r="A7415" s="23" t="str">
        <f>IF(A7414="","",IF(O7414&gt;0.1,A7414,IF(A7414=MAX('entry data'!$B$8:$B$17),"",A7414+1)))</f>
        <v/>
      </c>
      <c r="B7415" s="23" t="str">
        <f t="shared" si="942"/>
        <v/>
      </c>
      <c r="C7415" s="23" t="str">
        <f>IF(ISERROR(VLOOKUP(A7415,'entry data'!B:G,6,0)),"",VLOOKUP(A7415,'entry data'!B:G,6,0))</f>
        <v/>
      </c>
      <c r="D7415" s="23" t="str">
        <f>IF(ISERROR(VLOOKUP(A7415,'entry data'!B:C,2,0)),"",VLOOKUP(A7415,'entry data'!B:C,2,0))</f>
        <v/>
      </c>
      <c r="E7415" s="23" t="str">
        <f>IF(ISERROR(VLOOKUP(A7415,'entry data'!B:E,4,0)),"",VLOOKUP(A7415,'entry data'!B:E,4,0))</f>
        <v/>
      </c>
      <c r="F7415" s="25" t="str">
        <f>IF(A7415="","",IF(ISERROR(VLOOKUP(A7415,'entry data'!B:F,5,0)),"",VLOOKUP(A7415,'entry data'!B:F,5,0)))</f>
        <v/>
      </c>
      <c r="G7415" s="26" t="str">
        <f>IF(A7415="","",IF(ISERROR(VLOOKUP(A7415,'entry data'!B:H,7,0)),"",VLOOKUP(A7415,'entry data'!B:H,7,0)))</f>
        <v/>
      </c>
      <c r="H7415" s="27" t="str">
        <f>IF(A7415="","",IF(B7415=1,VLOOKUP(A7415,'entry data'!B:D,3,0),I7414))</f>
        <v/>
      </c>
      <c r="I7415" s="28" t="str">
        <f t="shared" si="943"/>
        <v/>
      </c>
      <c r="J7415" s="23" t="str">
        <f t="shared" si="944"/>
        <v/>
      </c>
      <c r="K7415" s="25" t="str">
        <f t="shared" si="945"/>
        <v/>
      </c>
      <c r="L7415" s="25" t="str">
        <f t="shared" si="946"/>
        <v/>
      </c>
      <c r="M7415" s="25" t="str">
        <f t="shared" si="940"/>
        <v/>
      </c>
      <c r="N7415" s="25" t="str">
        <f>IF(A7415="","",IF(K7415&lt;VLOOKUP(A7415,'entry data'!B:G,6,0),K7415+M7415,VLOOKUP(A7415,'entry data'!B:G,6,0)))</f>
        <v/>
      </c>
      <c r="O7415" s="25" t="str">
        <f t="shared" si="947"/>
        <v/>
      </c>
      <c r="P7415" s="25" t="str">
        <f t="shared" si="941"/>
        <v/>
      </c>
    </row>
    <row r="7416" spans="1:16" x14ac:dyDescent="0.25">
      <c r="A7416" s="23" t="str">
        <f>IF(A7415="","",IF(O7415&gt;0.1,A7415,IF(A7415=MAX('entry data'!$B$8:$B$17),"",A7415+1)))</f>
        <v/>
      </c>
      <c r="B7416" s="23" t="str">
        <f t="shared" si="942"/>
        <v/>
      </c>
      <c r="C7416" s="23" t="str">
        <f>IF(ISERROR(VLOOKUP(A7416,'entry data'!B:G,6,0)),"",VLOOKUP(A7416,'entry data'!B:G,6,0))</f>
        <v/>
      </c>
      <c r="D7416" s="23" t="str">
        <f>IF(ISERROR(VLOOKUP(A7416,'entry data'!B:C,2,0)),"",VLOOKUP(A7416,'entry data'!B:C,2,0))</f>
        <v/>
      </c>
      <c r="E7416" s="23" t="str">
        <f>IF(ISERROR(VLOOKUP(A7416,'entry data'!B:E,4,0)),"",VLOOKUP(A7416,'entry data'!B:E,4,0))</f>
        <v/>
      </c>
      <c r="F7416" s="25" t="str">
        <f>IF(A7416="","",IF(ISERROR(VLOOKUP(A7416,'entry data'!B:F,5,0)),"",VLOOKUP(A7416,'entry data'!B:F,5,0)))</f>
        <v/>
      </c>
      <c r="G7416" s="26" t="str">
        <f>IF(A7416="","",IF(ISERROR(VLOOKUP(A7416,'entry data'!B:H,7,0)),"",VLOOKUP(A7416,'entry data'!B:H,7,0)))</f>
        <v/>
      </c>
      <c r="H7416" s="27" t="str">
        <f>IF(A7416="","",IF(B7416=1,VLOOKUP(A7416,'entry data'!B:D,3,0),I7415))</f>
        <v/>
      </c>
      <c r="I7416" s="28" t="str">
        <f t="shared" si="943"/>
        <v/>
      </c>
      <c r="J7416" s="23" t="str">
        <f t="shared" si="944"/>
        <v/>
      </c>
      <c r="K7416" s="25" t="str">
        <f t="shared" si="945"/>
        <v/>
      </c>
      <c r="L7416" s="25" t="str">
        <f t="shared" si="946"/>
        <v/>
      </c>
      <c r="M7416" s="25" t="str">
        <f t="shared" si="940"/>
        <v/>
      </c>
      <c r="N7416" s="25" t="str">
        <f>IF(A7416="","",IF(K7416&lt;VLOOKUP(A7416,'entry data'!B:G,6,0),K7416+M7416,VLOOKUP(A7416,'entry data'!B:G,6,0)))</f>
        <v/>
      </c>
      <c r="O7416" s="25" t="str">
        <f t="shared" si="947"/>
        <v/>
      </c>
      <c r="P7416" s="25" t="str">
        <f t="shared" si="941"/>
        <v/>
      </c>
    </row>
    <row r="7417" spans="1:16" x14ac:dyDescent="0.25">
      <c r="A7417" s="23" t="str">
        <f>IF(A7416="","",IF(O7416&gt;0.1,A7416,IF(A7416=MAX('entry data'!$B$8:$B$17),"",A7416+1)))</f>
        <v/>
      </c>
      <c r="B7417" s="23" t="str">
        <f t="shared" si="942"/>
        <v/>
      </c>
      <c r="C7417" s="23" t="str">
        <f>IF(ISERROR(VLOOKUP(A7417,'entry data'!B:G,6,0)),"",VLOOKUP(A7417,'entry data'!B:G,6,0))</f>
        <v/>
      </c>
      <c r="D7417" s="23" t="str">
        <f>IF(ISERROR(VLOOKUP(A7417,'entry data'!B:C,2,0)),"",VLOOKUP(A7417,'entry data'!B:C,2,0))</f>
        <v/>
      </c>
      <c r="E7417" s="23" t="str">
        <f>IF(ISERROR(VLOOKUP(A7417,'entry data'!B:E,4,0)),"",VLOOKUP(A7417,'entry data'!B:E,4,0))</f>
        <v/>
      </c>
      <c r="F7417" s="25" t="str">
        <f>IF(A7417="","",IF(ISERROR(VLOOKUP(A7417,'entry data'!B:F,5,0)),"",VLOOKUP(A7417,'entry data'!B:F,5,0)))</f>
        <v/>
      </c>
      <c r="G7417" s="26" t="str">
        <f>IF(A7417="","",IF(ISERROR(VLOOKUP(A7417,'entry data'!B:H,7,0)),"",VLOOKUP(A7417,'entry data'!B:H,7,0)))</f>
        <v/>
      </c>
      <c r="H7417" s="27" t="str">
        <f>IF(A7417="","",IF(B7417=1,VLOOKUP(A7417,'entry data'!B:D,3,0),I7416))</f>
        <v/>
      </c>
      <c r="I7417" s="28" t="str">
        <f t="shared" si="943"/>
        <v/>
      </c>
      <c r="J7417" s="23" t="str">
        <f t="shared" si="944"/>
        <v/>
      </c>
      <c r="K7417" s="25" t="str">
        <f t="shared" si="945"/>
        <v/>
      </c>
      <c r="L7417" s="25" t="str">
        <f t="shared" si="946"/>
        <v/>
      </c>
      <c r="M7417" s="25" t="str">
        <f t="shared" si="940"/>
        <v/>
      </c>
      <c r="N7417" s="25" t="str">
        <f>IF(A7417="","",IF(K7417&lt;VLOOKUP(A7417,'entry data'!B:G,6,0),K7417+M7417,VLOOKUP(A7417,'entry data'!B:G,6,0)))</f>
        <v/>
      </c>
      <c r="O7417" s="25" t="str">
        <f t="shared" si="947"/>
        <v/>
      </c>
      <c r="P7417" s="25" t="str">
        <f t="shared" si="941"/>
        <v/>
      </c>
    </row>
    <row r="7418" spans="1:16" x14ac:dyDescent="0.25">
      <c r="A7418" s="23" t="str">
        <f>IF(A7417="","",IF(O7417&gt;0.1,A7417,IF(A7417=MAX('entry data'!$B$8:$B$17),"",A7417+1)))</f>
        <v/>
      </c>
      <c r="B7418" s="23" t="str">
        <f t="shared" si="942"/>
        <v/>
      </c>
      <c r="C7418" s="23" t="str">
        <f>IF(ISERROR(VLOOKUP(A7418,'entry data'!B:G,6,0)),"",VLOOKUP(A7418,'entry data'!B:G,6,0))</f>
        <v/>
      </c>
      <c r="D7418" s="23" t="str">
        <f>IF(ISERROR(VLOOKUP(A7418,'entry data'!B:C,2,0)),"",VLOOKUP(A7418,'entry data'!B:C,2,0))</f>
        <v/>
      </c>
      <c r="E7418" s="23" t="str">
        <f>IF(ISERROR(VLOOKUP(A7418,'entry data'!B:E,4,0)),"",VLOOKUP(A7418,'entry data'!B:E,4,0))</f>
        <v/>
      </c>
      <c r="F7418" s="25" t="str">
        <f>IF(A7418="","",IF(ISERROR(VLOOKUP(A7418,'entry data'!B:F,5,0)),"",VLOOKUP(A7418,'entry data'!B:F,5,0)))</f>
        <v/>
      </c>
      <c r="G7418" s="26" t="str">
        <f>IF(A7418="","",IF(ISERROR(VLOOKUP(A7418,'entry data'!B:H,7,0)),"",VLOOKUP(A7418,'entry data'!B:H,7,0)))</f>
        <v/>
      </c>
      <c r="H7418" s="27" t="str">
        <f>IF(A7418="","",IF(B7418=1,VLOOKUP(A7418,'entry data'!B:D,3,0),I7417))</f>
        <v/>
      </c>
      <c r="I7418" s="28" t="str">
        <f t="shared" si="943"/>
        <v/>
      </c>
      <c r="J7418" s="23" t="str">
        <f t="shared" si="944"/>
        <v/>
      </c>
      <c r="K7418" s="25" t="str">
        <f t="shared" si="945"/>
        <v/>
      </c>
      <c r="L7418" s="25" t="str">
        <f t="shared" si="946"/>
        <v/>
      </c>
      <c r="M7418" s="25" t="str">
        <f t="shared" si="940"/>
        <v/>
      </c>
      <c r="N7418" s="25" t="str">
        <f>IF(A7418="","",IF(K7418&lt;VLOOKUP(A7418,'entry data'!B:G,6,0),K7418+M7418,VLOOKUP(A7418,'entry data'!B:G,6,0)))</f>
        <v/>
      </c>
      <c r="O7418" s="25" t="str">
        <f t="shared" si="947"/>
        <v/>
      </c>
      <c r="P7418" s="25" t="str">
        <f t="shared" si="941"/>
        <v/>
      </c>
    </row>
    <row r="7419" spans="1:16" x14ac:dyDescent="0.25">
      <c r="A7419" s="23" t="str">
        <f>IF(A7418="","",IF(O7418&gt;0.1,A7418,IF(A7418=MAX('entry data'!$B$8:$B$17),"",A7418+1)))</f>
        <v/>
      </c>
      <c r="B7419" s="23" t="str">
        <f t="shared" si="942"/>
        <v/>
      </c>
      <c r="C7419" s="23" t="str">
        <f>IF(ISERROR(VLOOKUP(A7419,'entry data'!B:G,6,0)),"",VLOOKUP(A7419,'entry data'!B:G,6,0))</f>
        <v/>
      </c>
      <c r="D7419" s="23" t="str">
        <f>IF(ISERROR(VLOOKUP(A7419,'entry data'!B:C,2,0)),"",VLOOKUP(A7419,'entry data'!B:C,2,0))</f>
        <v/>
      </c>
      <c r="E7419" s="23" t="str">
        <f>IF(ISERROR(VLOOKUP(A7419,'entry data'!B:E,4,0)),"",VLOOKUP(A7419,'entry data'!B:E,4,0))</f>
        <v/>
      </c>
      <c r="F7419" s="25" t="str">
        <f>IF(A7419="","",IF(ISERROR(VLOOKUP(A7419,'entry data'!B:F,5,0)),"",VLOOKUP(A7419,'entry data'!B:F,5,0)))</f>
        <v/>
      </c>
      <c r="G7419" s="26" t="str">
        <f>IF(A7419="","",IF(ISERROR(VLOOKUP(A7419,'entry data'!B:H,7,0)),"",VLOOKUP(A7419,'entry data'!B:H,7,0)))</f>
        <v/>
      </c>
      <c r="H7419" s="27" t="str">
        <f>IF(A7419="","",IF(B7419=1,VLOOKUP(A7419,'entry data'!B:D,3,0),I7418))</f>
        <v/>
      </c>
      <c r="I7419" s="28" t="str">
        <f t="shared" si="943"/>
        <v/>
      </c>
      <c r="J7419" s="23" t="str">
        <f t="shared" si="944"/>
        <v/>
      </c>
      <c r="K7419" s="25" t="str">
        <f t="shared" si="945"/>
        <v/>
      </c>
      <c r="L7419" s="25" t="str">
        <f t="shared" si="946"/>
        <v/>
      </c>
      <c r="M7419" s="25" t="str">
        <f t="shared" si="940"/>
        <v/>
      </c>
      <c r="N7419" s="25" t="str">
        <f>IF(A7419="","",IF(K7419&lt;VLOOKUP(A7419,'entry data'!B:G,6,0),K7419+M7419,VLOOKUP(A7419,'entry data'!B:G,6,0)))</f>
        <v/>
      </c>
      <c r="O7419" s="25" t="str">
        <f t="shared" si="947"/>
        <v/>
      </c>
      <c r="P7419" s="25" t="str">
        <f t="shared" si="941"/>
        <v/>
      </c>
    </row>
    <row r="7420" spans="1:16" x14ac:dyDescent="0.25">
      <c r="A7420" s="23" t="str">
        <f>IF(A7419="","",IF(O7419&gt;0.1,A7419,IF(A7419=MAX('entry data'!$B$8:$B$17),"",A7419+1)))</f>
        <v/>
      </c>
      <c r="B7420" s="23" t="str">
        <f t="shared" si="942"/>
        <v/>
      </c>
      <c r="C7420" s="23" t="str">
        <f>IF(ISERROR(VLOOKUP(A7420,'entry data'!B:G,6,0)),"",VLOOKUP(A7420,'entry data'!B:G,6,0))</f>
        <v/>
      </c>
      <c r="D7420" s="23" t="str">
        <f>IF(ISERROR(VLOOKUP(A7420,'entry data'!B:C,2,0)),"",VLOOKUP(A7420,'entry data'!B:C,2,0))</f>
        <v/>
      </c>
      <c r="E7420" s="23" t="str">
        <f>IF(ISERROR(VLOOKUP(A7420,'entry data'!B:E,4,0)),"",VLOOKUP(A7420,'entry data'!B:E,4,0))</f>
        <v/>
      </c>
      <c r="F7420" s="25" t="str">
        <f>IF(A7420="","",IF(ISERROR(VLOOKUP(A7420,'entry data'!B:F,5,0)),"",VLOOKUP(A7420,'entry data'!B:F,5,0)))</f>
        <v/>
      </c>
      <c r="G7420" s="26" t="str">
        <f>IF(A7420="","",IF(ISERROR(VLOOKUP(A7420,'entry data'!B:H,7,0)),"",VLOOKUP(A7420,'entry data'!B:H,7,0)))</f>
        <v/>
      </c>
      <c r="H7420" s="27" t="str">
        <f>IF(A7420="","",IF(B7420=1,VLOOKUP(A7420,'entry data'!B:D,3,0),I7419))</f>
        <v/>
      </c>
      <c r="I7420" s="28" t="str">
        <f t="shared" si="943"/>
        <v/>
      </c>
      <c r="J7420" s="23" t="str">
        <f t="shared" si="944"/>
        <v/>
      </c>
      <c r="K7420" s="25" t="str">
        <f t="shared" si="945"/>
        <v/>
      </c>
      <c r="L7420" s="25" t="str">
        <f t="shared" si="946"/>
        <v/>
      </c>
      <c r="M7420" s="25" t="str">
        <f t="shared" si="940"/>
        <v/>
      </c>
      <c r="N7420" s="25" t="str">
        <f>IF(A7420="","",IF(K7420&lt;VLOOKUP(A7420,'entry data'!B:G,6,0),K7420+M7420,VLOOKUP(A7420,'entry data'!B:G,6,0)))</f>
        <v/>
      </c>
      <c r="O7420" s="25" t="str">
        <f t="shared" si="947"/>
        <v/>
      </c>
      <c r="P7420" s="25" t="str">
        <f t="shared" si="941"/>
        <v/>
      </c>
    </row>
    <row r="7421" spans="1:16" x14ac:dyDescent="0.25">
      <c r="A7421" s="23" t="str">
        <f>IF(A7420="","",IF(O7420&gt;0.1,A7420,IF(A7420=MAX('entry data'!$B$8:$B$17),"",A7420+1)))</f>
        <v/>
      </c>
      <c r="B7421" s="23" t="str">
        <f t="shared" si="942"/>
        <v/>
      </c>
      <c r="C7421" s="23" t="str">
        <f>IF(ISERROR(VLOOKUP(A7421,'entry data'!B:G,6,0)),"",VLOOKUP(A7421,'entry data'!B:G,6,0))</f>
        <v/>
      </c>
      <c r="D7421" s="23" t="str">
        <f>IF(ISERROR(VLOOKUP(A7421,'entry data'!B:C,2,0)),"",VLOOKUP(A7421,'entry data'!B:C,2,0))</f>
        <v/>
      </c>
      <c r="E7421" s="23" t="str">
        <f>IF(ISERROR(VLOOKUP(A7421,'entry data'!B:E,4,0)),"",VLOOKUP(A7421,'entry data'!B:E,4,0))</f>
        <v/>
      </c>
      <c r="F7421" s="25" t="str">
        <f>IF(A7421="","",IF(ISERROR(VLOOKUP(A7421,'entry data'!B:F,5,0)),"",VLOOKUP(A7421,'entry data'!B:F,5,0)))</f>
        <v/>
      </c>
      <c r="G7421" s="26" t="str">
        <f>IF(A7421="","",IF(ISERROR(VLOOKUP(A7421,'entry data'!B:H,7,0)),"",VLOOKUP(A7421,'entry data'!B:H,7,0)))</f>
        <v/>
      </c>
      <c r="H7421" s="27" t="str">
        <f>IF(A7421="","",IF(B7421=1,VLOOKUP(A7421,'entry data'!B:D,3,0),I7420))</f>
        <v/>
      </c>
      <c r="I7421" s="28" t="str">
        <f t="shared" si="943"/>
        <v/>
      </c>
      <c r="J7421" s="23" t="str">
        <f t="shared" si="944"/>
        <v/>
      </c>
      <c r="K7421" s="25" t="str">
        <f t="shared" si="945"/>
        <v/>
      </c>
      <c r="L7421" s="25" t="str">
        <f t="shared" si="946"/>
        <v/>
      </c>
      <c r="M7421" s="25" t="str">
        <f t="shared" si="940"/>
        <v/>
      </c>
      <c r="N7421" s="25" t="str">
        <f>IF(A7421="","",IF(K7421&lt;VLOOKUP(A7421,'entry data'!B:G,6,0),K7421+M7421,VLOOKUP(A7421,'entry data'!B:G,6,0)))</f>
        <v/>
      </c>
      <c r="O7421" s="25" t="str">
        <f t="shared" si="947"/>
        <v/>
      </c>
      <c r="P7421" s="25" t="str">
        <f t="shared" si="941"/>
        <v/>
      </c>
    </row>
    <row r="7422" spans="1:16" x14ac:dyDescent="0.25">
      <c r="A7422" s="23" t="str">
        <f>IF(A7421="","",IF(O7421&gt;0.1,A7421,IF(A7421=MAX('entry data'!$B$8:$B$17),"",A7421+1)))</f>
        <v/>
      </c>
      <c r="B7422" s="23" t="str">
        <f t="shared" si="942"/>
        <v/>
      </c>
      <c r="C7422" s="23" t="str">
        <f>IF(ISERROR(VLOOKUP(A7422,'entry data'!B:G,6,0)),"",VLOOKUP(A7422,'entry data'!B:G,6,0))</f>
        <v/>
      </c>
      <c r="D7422" s="23" t="str">
        <f>IF(ISERROR(VLOOKUP(A7422,'entry data'!B:C,2,0)),"",VLOOKUP(A7422,'entry data'!B:C,2,0))</f>
        <v/>
      </c>
      <c r="E7422" s="23" t="str">
        <f>IF(ISERROR(VLOOKUP(A7422,'entry data'!B:E,4,0)),"",VLOOKUP(A7422,'entry data'!B:E,4,0))</f>
        <v/>
      </c>
      <c r="F7422" s="25" t="str">
        <f>IF(A7422="","",IF(ISERROR(VLOOKUP(A7422,'entry data'!B:F,5,0)),"",VLOOKUP(A7422,'entry data'!B:F,5,0)))</f>
        <v/>
      </c>
      <c r="G7422" s="26" t="str">
        <f>IF(A7422="","",IF(ISERROR(VLOOKUP(A7422,'entry data'!B:H,7,0)),"",VLOOKUP(A7422,'entry data'!B:H,7,0)))</f>
        <v/>
      </c>
      <c r="H7422" s="27" t="str">
        <f>IF(A7422="","",IF(B7422=1,VLOOKUP(A7422,'entry data'!B:D,3,0),I7421))</f>
        <v/>
      </c>
      <c r="I7422" s="28" t="str">
        <f t="shared" si="943"/>
        <v/>
      </c>
      <c r="J7422" s="23" t="str">
        <f t="shared" si="944"/>
        <v/>
      </c>
      <c r="K7422" s="25" t="str">
        <f t="shared" si="945"/>
        <v/>
      </c>
      <c r="L7422" s="25" t="str">
        <f t="shared" si="946"/>
        <v/>
      </c>
      <c r="M7422" s="25" t="str">
        <f t="shared" si="940"/>
        <v/>
      </c>
      <c r="N7422" s="25" t="str">
        <f>IF(A7422="","",IF(K7422&lt;VLOOKUP(A7422,'entry data'!B:G,6,0),K7422+M7422,VLOOKUP(A7422,'entry data'!B:G,6,0)))</f>
        <v/>
      </c>
      <c r="O7422" s="25" t="str">
        <f t="shared" si="947"/>
        <v/>
      </c>
      <c r="P7422" s="25" t="str">
        <f t="shared" si="941"/>
        <v/>
      </c>
    </row>
    <row r="7423" spans="1:16" x14ac:dyDescent="0.25">
      <c r="A7423" s="23" t="str">
        <f>IF(A7422="","",IF(O7422&gt;0.1,A7422,IF(A7422=MAX('entry data'!$B$8:$B$17),"",A7422+1)))</f>
        <v/>
      </c>
      <c r="B7423" s="23" t="str">
        <f t="shared" si="942"/>
        <v/>
      </c>
      <c r="C7423" s="23" t="str">
        <f>IF(ISERROR(VLOOKUP(A7423,'entry data'!B:G,6,0)),"",VLOOKUP(A7423,'entry data'!B:G,6,0))</f>
        <v/>
      </c>
      <c r="D7423" s="23" t="str">
        <f>IF(ISERROR(VLOOKUP(A7423,'entry data'!B:C,2,0)),"",VLOOKUP(A7423,'entry data'!B:C,2,0))</f>
        <v/>
      </c>
      <c r="E7423" s="23" t="str">
        <f>IF(ISERROR(VLOOKUP(A7423,'entry data'!B:E,4,0)),"",VLOOKUP(A7423,'entry data'!B:E,4,0))</f>
        <v/>
      </c>
      <c r="F7423" s="25" t="str">
        <f>IF(A7423="","",IF(ISERROR(VLOOKUP(A7423,'entry data'!B:F,5,0)),"",VLOOKUP(A7423,'entry data'!B:F,5,0)))</f>
        <v/>
      </c>
      <c r="G7423" s="26" t="str">
        <f>IF(A7423="","",IF(ISERROR(VLOOKUP(A7423,'entry data'!B:H,7,0)),"",VLOOKUP(A7423,'entry data'!B:H,7,0)))</f>
        <v/>
      </c>
      <c r="H7423" s="27" t="str">
        <f>IF(A7423="","",IF(B7423=1,VLOOKUP(A7423,'entry data'!B:D,3,0),I7422))</f>
        <v/>
      </c>
      <c r="I7423" s="28" t="str">
        <f t="shared" si="943"/>
        <v/>
      </c>
      <c r="J7423" s="23" t="str">
        <f t="shared" si="944"/>
        <v/>
      </c>
      <c r="K7423" s="25" t="str">
        <f t="shared" si="945"/>
        <v/>
      </c>
      <c r="L7423" s="25" t="str">
        <f t="shared" si="946"/>
        <v/>
      </c>
      <c r="M7423" s="25" t="str">
        <f t="shared" si="940"/>
        <v/>
      </c>
      <c r="N7423" s="25" t="str">
        <f>IF(A7423="","",IF(K7423&lt;VLOOKUP(A7423,'entry data'!B:G,6,0),K7423+M7423,VLOOKUP(A7423,'entry data'!B:G,6,0)))</f>
        <v/>
      </c>
      <c r="O7423" s="25" t="str">
        <f t="shared" si="947"/>
        <v/>
      </c>
      <c r="P7423" s="25" t="str">
        <f t="shared" si="941"/>
        <v/>
      </c>
    </row>
    <row r="7424" spans="1:16" x14ac:dyDescent="0.25">
      <c r="A7424" s="23" t="str">
        <f>IF(A7423="","",IF(O7423&gt;0.1,A7423,IF(A7423=MAX('entry data'!$B$8:$B$17),"",A7423+1)))</f>
        <v/>
      </c>
      <c r="B7424" s="23" t="str">
        <f t="shared" si="942"/>
        <v/>
      </c>
      <c r="C7424" s="23" t="str">
        <f>IF(ISERROR(VLOOKUP(A7424,'entry data'!B:G,6,0)),"",VLOOKUP(A7424,'entry data'!B:G,6,0))</f>
        <v/>
      </c>
      <c r="D7424" s="23" t="str">
        <f>IF(ISERROR(VLOOKUP(A7424,'entry data'!B:C,2,0)),"",VLOOKUP(A7424,'entry data'!B:C,2,0))</f>
        <v/>
      </c>
      <c r="E7424" s="23" t="str">
        <f>IF(ISERROR(VLOOKUP(A7424,'entry data'!B:E,4,0)),"",VLOOKUP(A7424,'entry data'!B:E,4,0))</f>
        <v/>
      </c>
      <c r="F7424" s="25" t="str">
        <f>IF(A7424="","",IF(ISERROR(VLOOKUP(A7424,'entry data'!B:F,5,0)),"",VLOOKUP(A7424,'entry data'!B:F,5,0)))</f>
        <v/>
      </c>
      <c r="G7424" s="26" t="str">
        <f>IF(A7424="","",IF(ISERROR(VLOOKUP(A7424,'entry data'!B:H,7,0)),"",VLOOKUP(A7424,'entry data'!B:H,7,0)))</f>
        <v/>
      </c>
      <c r="H7424" s="27" t="str">
        <f>IF(A7424="","",IF(B7424=1,VLOOKUP(A7424,'entry data'!B:D,3,0),I7423))</f>
        <v/>
      </c>
      <c r="I7424" s="28" t="str">
        <f t="shared" si="943"/>
        <v/>
      </c>
      <c r="J7424" s="23" t="str">
        <f t="shared" si="944"/>
        <v/>
      </c>
      <c r="K7424" s="25" t="str">
        <f t="shared" si="945"/>
        <v/>
      </c>
      <c r="L7424" s="25" t="str">
        <f t="shared" si="946"/>
        <v/>
      </c>
      <c r="M7424" s="25" t="str">
        <f t="shared" si="940"/>
        <v/>
      </c>
      <c r="N7424" s="25" t="str">
        <f>IF(A7424="","",IF(K7424&lt;VLOOKUP(A7424,'entry data'!B:G,6,0),K7424+M7424,VLOOKUP(A7424,'entry data'!B:G,6,0)))</f>
        <v/>
      </c>
      <c r="O7424" s="25" t="str">
        <f t="shared" si="947"/>
        <v/>
      </c>
      <c r="P7424" s="25" t="str">
        <f t="shared" si="941"/>
        <v/>
      </c>
    </row>
    <row r="7425" spans="1:16" x14ac:dyDescent="0.25">
      <c r="A7425" s="23" t="str">
        <f>IF(A7424="","",IF(O7424&gt;0.1,A7424,IF(A7424=MAX('entry data'!$B$8:$B$17),"",A7424+1)))</f>
        <v/>
      </c>
      <c r="B7425" s="23" t="str">
        <f t="shared" si="942"/>
        <v/>
      </c>
      <c r="C7425" s="23" t="str">
        <f>IF(ISERROR(VLOOKUP(A7425,'entry data'!B:G,6,0)),"",VLOOKUP(A7425,'entry data'!B:G,6,0))</f>
        <v/>
      </c>
      <c r="D7425" s="23" t="str">
        <f>IF(ISERROR(VLOOKUP(A7425,'entry data'!B:C,2,0)),"",VLOOKUP(A7425,'entry data'!B:C,2,0))</f>
        <v/>
      </c>
      <c r="E7425" s="23" t="str">
        <f>IF(ISERROR(VLOOKUP(A7425,'entry data'!B:E,4,0)),"",VLOOKUP(A7425,'entry data'!B:E,4,0))</f>
        <v/>
      </c>
      <c r="F7425" s="25" t="str">
        <f>IF(A7425="","",IF(ISERROR(VLOOKUP(A7425,'entry data'!B:F,5,0)),"",VLOOKUP(A7425,'entry data'!B:F,5,0)))</f>
        <v/>
      </c>
      <c r="G7425" s="26" t="str">
        <f>IF(A7425="","",IF(ISERROR(VLOOKUP(A7425,'entry data'!B:H,7,0)),"",VLOOKUP(A7425,'entry data'!B:H,7,0)))</f>
        <v/>
      </c>
      <c r="H7425" s="27" t="str">
        <f>IF(A7425="","",IF(B7425=1,VLOOKUP(A7425,'entry data'!B:D,3,0),I7424))</f>
        <v/>
      </c>
      <c r="I7425" s="28" t="str">
        <f t="shared" si="943"/>
        <v/>
      </c>
      <c r="J7425" s="23" t="str">
        <f t="shared" si="944"/>
        <v/>
      </c>
      <c r="K7425" s="25" t="str">
        <f t="shared" si="945"/>
        <v/>
      </c>
      <c r="L7425" s="25" t="str">
        <f t="shared" si="946"/>
        <v/>
      </c>
      <c r="M7425" s="25" t="str">
        <f t="shared" si="940"/>
        <v/>
      </c>
      <c r="N7425" s="25" t="str">
        <f>IF(A7425="","",IF(K7425&lt;VLOOKUP(A7425,'entry data'!B:G,6,0),K7425+M7425,VLOOKUP(A7425,'entry data'!B:G,6,0)))</f>
        <v/>
      </c>
      <c r="O7425" s="25" t="str">
        <f t="shared" si="947"/>
        <v/>
      </c>
      <c r="P7425" s="25" t="str">
        <f t="shared" si="941"/>
        <v/>
      </c>
    </row>
    <row r="7426" spans="1:16" x14ac:dyDescent="0.25">
      <c r="A7426" s="23" t="str">
        <f>IF(A7425="","",IF(O7425&gt;0.1,A7425,IF(A7425=MAX('entry data'!$B$8:$B$17),"",A7425+1)))</f>
        <v/>
      </c>
      <c r="B7426" s="23" t="str">
        <f t="shared" si="942"/>
        <v/>
      </c>
      <c r="C7426" s="23" t="str">
        <f>IF(ISERROR(VLOOKUP(A7426,'entry data'!B:G,6,0)),"",VLOOKUP(A7426,'entry data'!B:G,6,0))</f>
        <v/>
      </c>
      <c r="D7426" s="23" t="str">
        <f>IF(ISERROR(VLOOKUP(A7426,'entry data'!B:C,2,0)),"",VLOOKUP(A7426,'entry data'!B:C,2,0))</f>
        <v/>
      </c>
      <c r="E7426" s="23" t="str">
        <f>IF(ISERROR(VLOOKUP(A7426,'entry data'!B:E,4,0)),"",VLOOKUP(A7426,'entry data'!B:E,4,0))</f>
        <v/>
      </c>
      <c r="F7426" s="25" t="str">
        <f>IF(A7426="","",IF(ISERROR(VLOOKUP(A7426,'entry data'!B:F,5,0)),"",VLOOKUP(A7426,'entry data'!B:F,5,0)))</f>
        <v/>
      </c>
      <c r="G7426" s="26" t="str">
        <f>IF(A7426="","",IF(ISERROR(VLOOKUP(A7426,'entry data'!B:H,7,0)),"",VLOOKUP(A7426,'entry data'!B:H,7,0)))</f>
        <v/>
      </c>
      <c r="H7426" s="27" t="str">
        <f>IF(A7426="","",IF(B7426=1,VLOOKUP(A7426,'entry data'!B:D,3,0),I7425))</f>
        <v/>
      </c>
      <c r="I7426" s="28" t="str">
        <f t="shared" si="943"/>
        <v/>
      </c>
      <c r="J7426" s="23" t="str">
        <f t="shared" si="944"/>
        <v/>
      </c>
      <c r="K7426" s="25" t="str">
        <f t="shared" si="945"/>
        <v/>
      </c>
      <c r="L7426" s="25" t="str">
        <f t="shared" si="946"/>
        <v/>
      </c>
      <c r="M7426" s="25" t="str">
        <f t="shared" si="940"/>
        <v/>
      </c>
      <c r="N7426" s="25" t="str">
        <f>IF(A7426="","",IF(K7426&lt;VLOOKUP(A7426,'entry data'!B:G,6,0),K7426+M7426,VLOOKUP(A7426,'entry data'!B:G,6,0)))</f>
        <v/>
      </c>
      <c r="O7426" s="25" t="str">
        <f t="shared" si="947"/>
        <v/>
      </c>
      <c r="P7426" s="25" t="str">
        <f t="shared" si="941"/>
        <v/>
      </c>
    </row>
    <row r="7427" spans="1:16" x14ac:dyDescent="0.25">
      <c r="A7427" s="23" t="str">
        <f>IF(A7426="","",IF(O7426&gt;0.1,A7426,IF(A7426=MAX('entry data'!$B$8:$B$17),"",A7426+1)))</f>
        <v/>
      </c>
      <c r="B7427" s="23" t="str">
        <f t="shared" si="942"/>
        <v/>
      </c>
      <c r="C7427" s="23" t="str">
        <f>IF(ISERROR(VLOOKUP(A7427,'entry data'!B:G,6,0)),"",VLOOKUP(A7427,'entry data'!B:G,6,0))</f>
        <v/>
      </c>
      <c r="D7427" s="23" t="str">
        <f>IF(ISERROR(VLOOKUP(A7427,'entry data'!B:C,2,0)),"",VLOOKUP(A7427,'entry data'!B:C,2,0))</f>
        <v/>
      </c>
      <c r="E7427" s="23" t="str">
        <f>IF(ISERROR(VLOOKUP(A7427,'entry data'!B:E,4,0)),"",VLOOKUP(A7427,'entry data'!B:E,4,0))</f>
        <v/>
      </c>
      <c r="F7427" s="25" t="str">
        <f>IF(A7427="","",IF(ISERROR(VLOOKUP(A7427,'entry data'!B:F,5,0)),"",VLOOKUP(A7427,'entry data'!B:F,5,0)))</f>
        <v/>
      </c>
      <c r="G7427" s="26" t="str">
        <f>IF(A7427="","",IF(ISERROR(VLOOKUP(A7427,'entry data'!B:H,7,0)),"",VLOOKUP(A7427,'entry data'!B:H,7,0)))</f>
        <v/>
      </c>
      <c r="H7427" s="27" t="str">
        <f>IF(A7427="","",IF(B7427=1,VLOOKUP(A7427,'entry data'!B:D,3,0),I7426))</f>
        <v/>
      </c>
      <c r="I7427" s="28" t="str">
        <f t="shared" si="943"/>
        <v/>
      </c>
      <c r="J7427" s="23" t="str">
        <f t="shared" si="944"/>
        <v/>
      </c>
      <c r="K7427" s="25" t="str">
        <f t="shared" si="945"/>
        <v/>
      </c>
      <c r="L7427" s="25" t="str">
        <f t="shared" si="946"/>
        <v/>
      </c>
      <c r="M7427" s="25" t="str">
        <f t="shared" ref="M7427:M7490" si="948">IF(A7427="","",IF(E7427="monthly",(G7427/12)*K7427,((G7427/365)*(I7427-H7427))*K7427))</f>
        <v/>
      </c>
      <c r="N7427" s="25" t="str">
        <f>IF(A7427="","",IF(K7427&lt;VLOOKUP(A7427,'entry data'!B:G,6,0),K7427+M7427,VLOOKUP(A7427,'entry data'!B:G,6,0)))</f>
        <v/>
      </c>
      <c r="O7427" s="25" t="str">
        <f t="shared" si="947"/>
        <v/>
      </c>
      <c r="P7427" s="25" t="str">
        <f t="shared" ref="P7427:P7490" si="949">IF(A7427="","",IF(J7427&lt;&gt;J7428,O7427,0))</f>
        <v/>
      </c>
    </row>
    <row r="7428" spans="1:16" x14ac:dyDescent="0.25">
      <c r="A7428" s="23" t="str">
        <f>IF(A7427="","",IF(O7427&gt;0.1,A7427,IF(A7427=MAX('entry data'!$B$8:$B$17),"",A7427+1)))</f>
        <v/>
      </c>
      <c r="B7428" s="23" t="str">
        <f t="shared" ref="B7428:B7491" si="950">IF(A7428="","",IF(O7427&lt;0.1,1,B7427+1))</f>
        <v/>
      </c>
      <c r="C7428" s="23" t="str">
        <f>IF(ISERROR(VLOOKUP(A7428,'entry data'!B:G,6,0)),"",VLOOKUP(A7428,'entry data'!B:G,6,0))</f>
        <v/>
      </c>
      <c r="D7428" s="23" t="str">
        <f>IF(ISERROR(VLOOKUP(A7428,'entry data'!B:C,2,0)),"",VLOOKUP(A7428,'entry data'!B:C,2,0))</f>
        <v/>
      </c>
      <c r="E7428" s="23" t="str">
        <f>IF(ISERROR(VLOOKUP(A7428,'entry data'!B:E,4,0)),"",VLOOKUP(A7428,'entry data'!B:E,4,0))</f>
        <v/>
      </c>
      <c r="F7428" s="25" t="str">
        <f>IF(A7428="","",IF(ISERROR(VLOOKUP(A7428,'entry data'!B:F,5,0)),"",VLOOKUP(A7428,'entry data'!B:F,5,0)))</f>
        <v/>
      </c>
      <c r="G7428" s="26" t="str">
        <f>IF(A7428="","",IF(ISERROR(VLOOKUP(A7428,'entry data'!B:H,7,0)),"",VLOOKUP(A7428,'entry data'!B:H,7,0)))</f>
        <v/>
      </c>
      <c r="H7428" s="27" t="str">
        <f>IF(A7428="","",IF(B7428=1,VLOOKUP(A7428,'entry data'!B:D,3,0),I7427))</f>
        <v/>
      </c>
      <c r="I7428" s="28" t="str">
        <f t="shared" si="943"/>
        <v/>
      </c>
      <c r="J7428" s="23" t="str">
        <f t="shared" si="944"/>
        <v/>
      </c>
      <c r="K7428" s="25" t="str">
        <f t="shared" si="945"/>
        <v/>
      </c>
      <c r="L7428" s="25" t="str">
        <f t="shared" si="946"/>
        <v/>
      </c>
      <c r="M7428" s="25" t="str">
        <f t="shared" si="948"/>
        <v/>
      </c>
      <c r="N7428" s="25" t="str">
        <f>IF(A7428="","",IF(K7428&lt;VLOOKUP(A7428,'entry data'!B:G,6,0),K7428+M7428,VLOOKUP(A7428,'entry data'!B:G,6,0)))</f>
        <v/>
      </c>
      <c r="O7428" s="25" t="str">
        <f t="shared" si="947"/>
        <v/>
      </c>
      <c r="P7428" s="25" t="str">
        <f t="shared" si="949"/>
        <v/>
      </c>
    </row>
    <row r="7429" spans="1:16" x14ac:dyDescent="0.25">
      <c r="A7429" s="23" t="str">
        <f>IF(A7428="","",IF(O7428&gt;0.1,A7428,IF(A7428=MAX('entry data'!$B$8:$B$17),"",A7428+1)))</f>
        <v/>
      </c>
      <c r="B7429" s="23" t="str">
        <f t="shared" si="950"/>
        <v/>
      </c>
      <c r="C7429" s="23" t="str">
        <f>IF(ISERROR(VLOOKUP(A7429,'entry data'!B:G,6,0)),"",VLOOKUP(A7429,'entry data'!B:G,6,0))</f>
        <v/>
      </c>
      <c r="D7429" s="23" t="str">
        <f>IF(ISERROR(VLOOKUP(A7429,'entry data'!B:C,2,0)),"",VLOOKUP(A7429,'entry data'!B:C,2,0))</f>
        <v/>
      </c>
      <c r="E7429" s="23" t="str">
        <f>IF(ISERROR(VLOOKUP(A7429,'entry data'!B:E,4,0)),"",VLOOKUP(A7429,'entry data'!B:E,4,0))</f>
        <v/>
      </c>
      <c r="F7429" s="25" t="str">
        <f>IF(A7429="","",IF(ISERROR(VLOOKUP(A7429,'entry data'!B:F,5,0)),"",VLOOKUP(A7429,'entry data'!B:F,5,0)))</f>
        <v/>
      </c>
      <c r="G7429" s="26" t="str">
        <f>IF(A7429="","",IF(ISERROR(VLOOKUP(A7429,'entry data'!B:H,7,0)),"",VLOOKUP(A7429,'entry data'!B:H,7,0)))</f>
        <v/>
      </c>
      <c r="H7429" s="27" t="str">
        <f>IF(A7429="","",IF(B7429=1,VLOOKUP(A7429,'entry data'!B:D,3,0),I7428))</f>
        <v/>
      </c>
      <c r="I7429" s="28" t="str">
        <f t="shared" si="943"/>
        <v/>
      </c>
      <c r="J7429" s="23" t="str">
        <f t="shared" si="944"/>
        <v/>
      </c>
      <c r="K7429" s="25" t="str">
        <f t="shared" si="945"/>
        <v/>
      </c>
      <c r="L7429" s="25" t="str">
        <f t="shared" si="946"/>
        <v/>
      </c>
      <c r="M7429" s="25" t="str">
        <f t="shared" si="948"/>
        <v/>
      </c>
      <c r="N7429" s="25" t="str">
        <f>IF(A7429="","",IF(K7429&lt;VLOOKUP(A7429,'entry data'!B:G,6,0),K7429+M7429,VLOOKUP(A7429,'entry data'!B:G,6,0)))</f>
        <v/>
      </c>
      <c r="O7429" s="25" t="str">
        <f t="shared" si="947"/>
        <v/>
      </c>
      <c r="P7429" s="25" t="str">
        <f t="shared" si="949"/>
        <v/>
      </c>
    </row>
    <row r="7430" spans="1:16" x14ac:dyDescent="0.25">
      <c r="A7430" s="23" t="str">
        <f>IF(A7429="","",IF(O7429&gt;0.1,A7429,IF(A7429=MAX('entry data'!$B$8:$B$17),"",A7429+1)))</f>
        <v/>
      </c>
      <c r="B7430" s="23" t="str">
        <f t="shared" si="950"/>
        <v/>
      </c>
      <c r="C7430" s="23" t="str">
        <f>IF(ISERROR(VLOOKUP(A7430,'entry data'!B:G,6,0)),"",VLOOKUP(A7430,'entry data'!B:G,6,0))</f>
        <v/>
      </c>
      <c r="D7430" s="23" t="str">
        <f>IF(ISERROR(VLOOKUP(A7430,'entry data'!B:C,2,0)),"",VLOOKUP(A7430,'entry data'!B:C,2,0))</f>
        <v/>
      </c>
      <c r="E7430" s="23" t="str">
        <f>IF(ISERROR(VLOOKUP(A7430,'entry data'!B:E,4,0)),"",VLOOKUP(A7430,'entry data'!B:E,4,0))</f>
        <v/>
      </c>
      <c r="F7430" s="25" t="str">
        <f>IF(A7430="","",IF(ISERROR(VLOOKUP(A7430,'entry data'!B:F,5,0)),"",VLOOKUP(A7430,'entry data'!B:F,5,0)))</f>
        <v/>
      </c>
      <c r="G7430" s="26" t="str">
        <f>IF(A7430="","",IF(ISERROR(VLOOKUP(A7430,'entry data'!B:H,7,0)),"",VLOOKUP(A7430,'entry data'!B:H,7,0)))</f>
        <v/>
      </c>
      <c r="H7430" s="27" t="str">
        <f>IF(A7430="","",IF(B7430=1,VLOOKUP(A7430,'entry data'!B:D,3,0),I7429))</f>
        <v/>
      </c>
      <c r="I7430" s="28" t="str">
        <f t="shared" si="943"/>
        <v/>
      </c>
      <c r="J7430" s="23" t="str">
        <f t="shared" si="944"/>
        <v/>
      </c>
      <c r="K7430" s="25" t="str">
        <f t="shared" si="945"/>
        <v/>
      </c>
      <c r="L7430" s="25" t="str">
        <f t="shared" si="946"/>
        <v/>
      </c>
      <c r="M7430" s="25" t="str">
        <f t="shared" si="948"/>
        <v/>
      </c>
      <c r="N7430" s="25" t="str">
        <f>IF(A7430="","",IF(K7430&lt;VLOOKUP(A7430,'entry data'!B:G,6,0),K7430+M7430,VLOOKUP(A7430,'entry data'!B:G,6,0)))</f>
        <v/>
      </c>
      <c r="O7430" s="25" t="str">
        <f t="shared" si="947"/>
        <v/>
      </c>
      <c r="P7430" s="25" t="str">
        <f t="shared" si="949"/>
        <v/>
      </c>
    </row>
    <row r="7431" spans="1:16" x14ac:dyDescent="0.25">
      <c r="A7431" s="23" t="str">
        <f>IF(A7430="","",IF(O7430&gt;0.1,A7430,IF(A7430=MAX('entry data'!$B$8:$B$17),"",A7430+1)))</f>
        <v/>
      </c>
      <c r="B7431" s="23" t="str">
        <f t="shared" si="950"/>
        <v/>
      </c>
      <c r="C7431" s="23" t="str">
        <f>IF(ISERROR(VLOOKUP(A7431,'entry data'!B:G,6,0)),"",VLOOKUP(A7431,'entry data'!B:G,6,0))</f>
        <v/>
      </c>
      <c r="D7431" s="23" t="str">
        <f>IF(ISERROR(VLOOKUP(A7431,'entry data'!B:C,2,0)),"",VLOOKUP(A7431,'entry data'!B:C,2,0))</f>
        <v/>
      </c>
      <c r="E7431" s="23" t="str">
        <f>IF(ISERROR(VLOOKUP(A7431,'entry data'!B:E,4,0)),"",VLOOKUP(A7431,'entry data'!B:E,4,0))</f>
        <v/>
      </c>
      <c r="F7431" s="25" t="str">
        <f>IF(A7431="","",IF(ISERROR(VLOOKUP(A7431,'entry data'!B:F,5,0)),"",VLOOKUP(A7431,'entry data'!B:F,5,0)))</f>
        <v/>
      </c>
      <c r="G7431" s="26" t="str">
        <f>IF(A7431="","",IF(ISERROR(VLOOKUP(A7431,'entry data'!B:H,7,0)),"",VLOOKUP(A7431,'entry data'!B:H,7,0)))</f>
        <v/>
      </c>
      <c r="H7431" s="27" t="str">
        <f>IF(A7431="","",IF(B7431=1,VLOOKUP(A7431,'entry data'!B:D,3,0),I7430))</f>
        <v/>
      </c>
      <c r="I7431" s="28" t="str">
        <f t="shared" si="943"/>
        <v/>
      </c>
      <c r="J7431" s="23" t="str">
        <f t="shared" si="944"/>
        <v/>
      </c>
      <c r="K7431" s="25" t="str">
        <f t="shared" si="945"/>
        <v/>
      </c>
      <c r="L7431" s="25" t="str">
        <f t="shared" si="946"/>
        <v/>
      </c>
      <c r="M7431" s="25" t="str">
        <f t="shared" si="948"/>
        <v/>
      </c>
      <c r="N7431" s="25" t="str">
        <f>IF(A7431="","",IF(K7431&lt;VLOOKUP(A7431,'entry data'!B:G,6,0),K7431+M7431,VLOOKUP(A7431,'entry data'!B:G,6,0)))</f>
        <v/>
      </c>
      <c r="O7431" s="25" t="str">
        <f t="shared" si="947"/>
        <v/>
      </c>
      <c r="P7431" s="25" t="str">
        <f t="shared" si="949"/>
        <v/>
      </c>
    </row>
    <row r="7432" spans="1:16" x14ac:dyDescent="0.25">
      <c r="A7432" s="23" t="str">
        <f>IF(A7431="","",IF(O7431&gt;0.1,A7431,IF(A7431=MAX('entry data'!$B$8:$B$17),"",A7431+1)))</f>
        <v/>
      </c>
      <c r="B7432" s="23" t="str">
        <f t="shared" si="950"/>
        <v/>
      </c>
      <c r="C7432" s="23" t="str">
        <f>IF(ISERROR(VLOOKUP(A7432,'entry data'!B:G,6,0)),"",VLOOKUP(A7432,'entry data'!B:G,6,0))</f>
        <v/>
      </c>
      <c r="D7432" s="23" t="str">
        <f>IF(ISERROR(VLOOKUP(A7432,'entry data'!B:C,2,0)),"",VLOOKUP(A7432,'entry data'!B:C,2,0))</f>
        <v/>
      </c>
      <c r="E7432" s="23" t="str">
        <f>IF(ISERROR(VLOOKUP(A7432,'entry data'!B:E,4,0)),"",VLOOKUP(A7432,'entry data'!B:E,4,0))</f>
        <v/>
      </c>
      <c r="F7432" s="25" t="str">
        <f>IF(A7432="","",IF(ISERROR(VLOOKUP(A7432,'entry data'!B:F,5,0)),"",VLOOKUP(A7432,'entry data'!B:F,5,0)))</f>
        <v/>
      </c>
      <c r="G7432" s="26" t="str">
        <f>IF(A7432="","",IF(ISERROR(VLOOKUP(A7432,'entry data'!B:H,7,0)),"",VLOOKUP(A7432,'entry data'!B:H,7,0)))</f>
        <v/>
      </c>
      <c r="H7432" s="27" t="str">
        <f>IF(A7432="","",IF(B7432=1,VLOOKUP(A7432,'entry data'!B:D,3,0),I7431))</f>
        <v/>
      </c>
      <c r="I7432" s="28" t="str">
        <f t="shared" si="943"/>
        <v/>
      </c>
      <c r="J7432" s="23" t="str">
        <f t="shared" si="944"/>
        <v/>
      </c>
      <c r="K7432" s="25" t="str">
        <f t="shared" si="945"/>
        <v/>
      </c>
      <c r="L7432" s="25" t="str">
        <f t="shared" si="946"/>
        <v/>
      </c>
      <c r="M7432" s="25" t="str">
        <f t="shared" si="948"/>
        <v/>
      </c>
      <c r="N7432" s="25" t="str">
        <f>IF(A7432="","",IF(K7432&lt;VLOOKUP(A7432,'entry data'!B:G,6,0),K7432+M7432,VLOOKUP(A7432,'entry data'!B:G,6,0)))</f>
        <v/>
      </c>
      <c r="O7432" s="25" t="str">
        <f t="shared" si="947"/>
        <v/>
      </c>
      <c r="P7432" s="25" t="str">
        <f t="shared" si="949"/>
        <v/>
      </c>
    </row>
    <row r="7433" spans="1:16" x14ac:dyDescent="0.25">
      <c r="A7433" s="23" t="str">
        <f>IF(A7432="","",IF(O7432&gt;0.1,A7432,IF(A7432=MAX('entry data'!$B$8:$B$17),"",A7432+1)))</f>
        <v/>
      </c>
      <c r="B7433" s="23" t="str">
        <f t="shared" si="950"/>
        <v/>
      </c>
      <c r="C7433" s="23" t="str">
        <f>IF(ISERROR(VLOOKUP(A7433,'entry data'!B:G,6,0)),"",VLOOKUP(A7433,'entry data'!B:G,6,0))</f>
        <v/>
      </c>
      <c r="D7433" s="23" t="str">
        <f>IF(ISERROR(VLOOKUP(A7433,'entry data'!B:C,2,0)),"",VLOOKUP(A7433,'entry data'!B:C,2,0))</f>
        <v/>
      </c>
      <c r="E7433" s="23" t="str">
        <f>IF(ISERROR(VLOOKUP(A7433,'entry data'!B:E,4,0)),"",VLOOKUP(A7433,'entry data'!B:E,4,0))</f>
        <v/>
      </c>
      <c r="F7433" s="25" t="str">
        <f>IF(A7433="","",IF(ISERROR(VLOOKUP(A7433,'entry data'!B:F,5,0)),"",VLOOKUP(A7433,'entry data'!B:F,5,0)))</f>
        <v/>
      </c>
      <c r="G7433" s="26" t="str">
        <f>IF(A7433="","",IF(ISERROR(VLOOKUP(A7433,'entry data'!B:H,7,0)),"",VLOOKUP(A7433,'entry data'!B:H,7,0)))</f>
        <v/>
      </c>
      <c r="H7433" s="27" t="str">
        <f>IF(A7433="","",IF(B7433=1,VLOOKUP(A7433,'entry data'!B:D,3,0),I7432))</f>
        <v/>
      </c>
      <c r="I7433" s="28" t="str">
        <f t="shared" si="943"/>
        <v/>
      </c>
      <c r="J7433" s="23" t="str">
        <f t="shared" si="944"/>
        <v/>
      </c>
      <c r="K7433" s="25" t="str">
        <f t="shared" si="945"/>
        <v/>
      </c>
      <c r="L7433" s="25" t="str">
        <f t="shared" si="946"/>
        <v/>
      </c>
      <c r="M7433" s="25" t="str">
        <f t="shared" si="948"/>
        <v/>
      </c>
      <c r="N7433" s="25" t="str">
        <f>IF(A7433="","",IF(K7433&lt;VLOOKUP(A7433,'entry data'!B:G,6,0),K7433+M7433,VLOOKUP(A7433,'entry data'!B:G,6,0)))</f>
        <v/>
      </c>
      <c r="O7433" s="25" t="str">
        <f t="shared" si="947"/>
        <v/>
      </c>
      <c r="P7433" s="25" t="str">
        <f t="shared" si="949"/>
        <v/>
      </c>
    </row>
    <row r="7434" spans="1:16" x14ac:dyDescent="0.25">
      <c r="A7434" s="23" t="str">
        <f>IF(A7433="","",IF(O7433&gt;0.1,A7433,IF(A7433=MAX('entry data'!$B$8:$B$17),"",A7433+1)))</f>
        <v/>
      </c>
      <c r="B7434" s="23" t="str">
        <f t="shared" si="950"/>
        <v/>
      </c>
      <c r="C7434" s="23" t="str">
        <f>IF(ISERROR(VLOOKUP(A7434,'entry data'!B:G,6,0)),"",VLOOKUP(A7434,'entry data'!B:G,6,0))</f>
        <v/>
      </c>
      <c r="D7434" s="23" t="str">
        <f>IF(ISERROR(VLOOKUP(A7434,'entry data'!B:C,2,0)),"",VLOOKUP(A7434,'entry data'!B:C,2,0))</f>
        <v/>
      </c>
      <c r="E7434" s="23" t="str">
        <f>IF(ISERROR(VLOOKUP(A7434,'entry data'!B:E,4,0)),"",VLOOKUP(A7434,'entry data'!B:E,4,0))</f>
        <v/>
      </c>
      <c r="F7434" s="25" t="str">
        <f>IF(A7434="","",IF(ISERROR(VLOOKUP(A7434,'entry data'!B:F,5,0)),"",VLOOKUP(A7434,'entry data'!B:F,5,0)))</f>
        <v/>
      </c>
      <c r="G7434" s="26" t="str">
        <f>IF(A7434="","",IF(ISERROR(VLOOKUP(A7434,'entry data'!B:H,7,0)),"",VLOOKUP(A7434,'entry data'!B:H,7,0)))</f>
        <v/>
      </c>
      <c r="H7434" s="27" t="str">
        <f>IF(A7434="","",IF(B7434=1,VLOOKUP(A7434,'entry data'!B:D,3,0),I7433))</f>
        <v/>
      </c>
      <c r="I7434" s="28" t="str">
        <f t="shared" si="943"/>
        <v/>
      </c>
      <c r="J7434" s="23" t="str">
        <f t="shared" si="944"/>
        <v/>
      </c>
      <c r="K7434" s="25" t="str">
        <f t="shared" si="945"/>
        <v/>
      </c>
      <c r="L7434" s="25" t="str">
        <f t="shared" si="946"/>
        <v/>
      </c>
      <c r="M7434" s="25" t="str">
        <f t="shared" si="948"/>
        <v/>
      </c>
      <c r="N7434" s="25" t="str">
        <f>IF(A7434="","",IF(K7434&lt;VLOOKUP(A7434,'entry data'!B:G,6,0),K7434+M7434,VLOOKUP(A7434,'entry data'!B:G,6,0)))</f>
        <v/>
      </c>
      <c r="O7434" s="25" t="str">
        <f t="shared" si="947"/>
        <v/>
      </c>
      <c r="P7434" s="25" t="str">
        <f t="shared" si="949"/>
        <v/>
      </c>
    </row>
    <row r="7435" spans="1:16" x14ac:dyDescent="0.25">
      <c r="A7435" s="23" t="str">
        <f>IF(A7434="","",IF(O7434&gt;0.1,A7434,IF(A7434=MAX('entry data'!$B$8:$B$17),"",A7434+1)))</f>
        <v/>
      </c>
      <c r="B7435" s="23" t="str">
        <f t="shared" si="950"/>
        <v/>
      </c>
      <c r="C7435" s="23" t="str">
        <f>IF(ISERROR(VLOOKUP(A7435,'entry data'!B:G,6,0)),"",VLOOKUP(A7435,'entry data'!B:G,6,0))</f>
        <v/>
      </c>
      <c r="D7435" s="23" t="str">
        <f>IF(ISERROR(VLOOKUP(A7435,'entry data'!B:C,2,0)),"",VLOOKUP(A7435,'entry data'!B:C,2,0))</f>
        <v/>
      </c>
      <c r="E7435" s="23" t="str">
        <f>IF(ISERROR(VLOOKUP(A7435,'entry data'!B:E,4,0)),"",VLOOKUP(A7435,'entry data'!B:E,4,0))</f>
        <v/>
      </c>
      <c r="F7435" s="25" t="str">
        <f>IF(A7435="","",IF(ISERROR(VLOOKUP(A7435,'entry data'!B:F,5,0)),"",VLOOKUP(A7435,'entry data'!B:F,5,0)))</f>
        <v/>
      </c>
      <c r="G7435" s="26" t="str">
        <f>IF(A7435="","",IF(ISERROR(VLOOKUP(A7435,'entry data'!B:H,7,0)),"",VLOOKUP(A7435,'entry data'!B:H,7,0)))</f>
        <v/>
      </c>
      <c r="H7435" s="27" t="str">
        <f>IF(A7435="","",IF(B7435=1,VLOOKUP(A7435,'entry data'!B:D,3,0),I7434))</f>
        <v/>
      </c>
      <c r="I7435" s="28" t="str">
        <f t="shared" si="943"/>
        <v/>
      </c>
      <c r="J7435" s="23" t="str">
        <f t="shared" si="944"/>
        <v/>
      </c>
      <c r="K7435" s="25" t="str">
        <f t="shared" si="945"/>
        <v/>
      </c>
      <c r="L7435" s="25" t="str">
        <f t="shared" si="946"/>
        <v/>
      </c>
      <c r="M7435" s="25" t="str">
        <f t="shared" si="948"/>
        <v/>
      </c>
      <c r="N7435" s="25" t="str">
        <f>IF(A7435="","",IF(K7435&lt;VLOOKUP(A7435,'entry data'!B:G,6,0),K7435+M7435,VLOOKUP(A7435,'entry data'!B:G,6,0)))</f>
        <v/>
      </c>
      <c r="O7435" s="25" t="str">
        <f t="shared" si="947"/>
        <v/>
      </c>
      <c r="P7435" s="25" t="str">
        <f t="shared" si="949"/>
        <v/>
      </c>
    </row>
    <row r="7436" spans="1:16" x14ac:dyDescent="0.25">
      <c r="A7436" s="23" t="str">
        <f>IF(A7435="","",IF(O7435&gt;0.1,A7435,IF(A7435=MAX('entry data'!$B$8:$B$17),"",A7435+1)))</f>
        <v/>
      </c>
      <c r="B7436" s="23" t="str">
        <f t="shared" si="950"/>
        <v/>
      </c>
      <c r="C7436" s="23" t="str">
        <f>IF(ISERROR(VLOOKUP(A7436,'entry data'!B:G,6,0)),"",VLOOKUP(A7436,'entry data'!B:G,6,0))</f>
        <v/>
      </c>
      <c r="D7436" s="23" t="str">
        <f>IF(ISERROR(VLOOKUP(A7436,'entry data'!B:C,2,0)),"",VLOOKUP(A7436,'entry data'!B:C,2,0))</f>
        <v/>
      </c>
      <c r="E7436" s="23" t="str">
        <f>IF(ISERROR(VLOOKUP(A7436,'entry data'!B:E,4,0)),"",VLOOKUP(A7436,'entry data'!B:E,4,0))</f>
        <v/>
      </c>
      <c r="F7436" s="25" t="str">
        <f>IF(A7436="","",IF(ISERROR(VLOOKUP(A7436,'entry data'!B:F,5,0)),"",VLOOKUP(A7436,'entry data'!B:F,5,0)))</f>
        <v/>
      </c>
      <c r="G7436" s="26" t="str">
        <f>IF(A7436="","",IF(ISERROR(VLOOKUP(A7436,'entry data'!B:H,7,0)),"",VLOOKUP(A7436,'entry data'!B:H,7,0)))</f>
        <v/>
      </c>
      <c r="H7436" s="27" t="str">
        <f>IF(A7436="","",IF(B7436=1,VLOOKUP(A7436,'entry data'!B:D,3,0),I7435))</f>
        <v/>
      </c>
      <c r="I7436" s="28" t="str">
        <f t="shared" si="943"/>
        <v/>
      </c>
      <c r="J7436" s="23" t="str">
        <f t="shared" si="944"/>
        <v/>
      </c>
      <c r="K7436" s="25" t="str">
        <f t="shared" si="945"/>
        <v/>
      </c>
      <c r="L7436" s="25" t="str">
        <f t="shared" si="946"/>
        <v/>
      </c>
      <c r="M7436" s="25" t="str">
        <f t="shared" si="948"/>
        <v/>
      </c>
      <c r="N7436" s="25" t="str">
        <f>IF(A7436="","",IF(K7436&lt;VLOOKUP(A7436,'entry data'!B:G,6,0),K7436+M7436,VLOOKUP(A7436,'entry data'!B:G,6,0)))</f>
        <v/>
      </c>
      <c r="O7436" s="25" t="str">
        <f t="shared" si="947"/>
        <v/>
      </c>
      <c r="P7436" s="25" t="str">
        <f t="shared" si="949"/>
        <v/>
      </c>
    </row>
    <row r="7437" spans="1:16" x14ac:dyDescent="0.25">
      <c r="A7437" s="23" t="str">
        <f>IF(A7436="","",IF(O7436&gt;0.1,A7436,IF(A7436=MAX('entry data'!$B$8:$B$17),"",A7436+1)))</f>
        <v/>
      </c>
      <c r="B7437" s="23" t="str">
        <f t="shared" si="950"/>
        <v/>
      </c>
      <c r="C7437" s="23" t="str">
        <f>IF(ISERROR(VLOOKUP(A7437,'entry data'!B:G,6,0)),"",VLOOKUP(A7437,'entry data'!B:G,6,0))</f>
        <v/>
      </c>
      <c r="D7437" s="23" t="str">
        <f>IF(ISERROR(VLOOKUP(A7437,'entry data'!B:C,2,0)),"",VLOOKUP(A7437,'entry data'!B:C,2,0))</f>
        <v/>
      </c>
      <c r="E7437" s="23" t="str">
        <f>IF(ISERROR(VLOOKUP(A7437,'entry data'!B:E,4,0)),"",VLOOKUP(A7437,'entry data'!B:E,4,0))</f>
        <v/>
      </c>
      <c r="F7437" s="25" t="str">
        <f>IF(A7437="","",IF(ISERROR(VLOOKUP(A7437,'entry data'!B:F,5,0)),"",VLOOKUP(A7437,'entry data'!B:F,5,0)))</f>
        <v/>
      </c>
      <c r="G7437" s="26" t="str">
        <f>IF(A7437="","",IF(ISERROR(VLOOKUP(A7437,'entry data'!B:H,7,0)),"",VLOOKUP(A7437,'entry data'!B:H,7,0)))</f>
        <v/>
      </c>
      <c r="H7437" s="27" t="str">
        <f>IF(A7437="","",IF(B7437=1,VLOOKUP(A7437,'entry data'!B:D,3,0),I7436))</f>
        <v/>
      </c>
      <c r="I7437" s="28" t="str">
        <f t="shared" si="943"/>
        <v/>
      </c>
      <c r="J7437" s="23" t="str">
        <f t="shared" si="944"/>
        <v/>
      </c>
      <c r="K7437" s="25" t="str">
        <f t="shared" si="945"/>
        <v/>
      </c>
      <c r="L7437" s="25" t="str">
        <f t="shared" si="946"/>
        <v/>
      </c>
      <c r="M7437" s="25" t="str">
        <f t="shared" si="948"/>
        <v/>
      </c>
      <c r="N7437" s="25" t="str">
        <f>IF(A7437="","",IF(K7437&lt;VLOOKUP(A7437,'entry data'!B:G,6,0),K7437+M7437,VLOOKUP(A7437,'entry data'!B:G,6,0)))</f>
        <v/>
      </c>
      <c r="O7437" s="25" t="str">
        <f t="shared" si="947"/>
        <v/>
      </c>
      <c r="P7437" s="25" t="str">
        <f t="shared" si="949"/>
        <v/>
      </c>
    </row>
    <row r="7438" spans="1:16" x14ac:dyDescent="0.25">
      <c r="A7438" s="23" t="str">
        <f>IF(A7437="","",IF(O7437&gt;0.1,A7437,IF(A7437=MAX('entry data'!$B$8:$B$17),"",A7437+1)))</f>
        <v/>
      </c>
      <c r="B7438" s="23" t="str">
        <f t="shared" si="950"/>
        <v/>
      </c>
      <c r="C7438" s="23" t="str">
        <f>IF(ISERROR(VLOOKUP(A7438,'entry data'!B:G,6,0)),"",VLOOKUP(A7438,'entry data'!B:G,6,0))</f>
        <v/>
      </c>
      <c r="D7438" s="23" t="str">
        <f>IF(ISERROR(VLOOKUP(A7438,'entry data'!B:C,2,0)),"",VLOOKUP(A7438,'entry data'!B:C,2,0))</f>
        <v/>
      </c>
      <c r="E7438" s="23" t="str">
        <f>IF(ISERROR(VLOOKUP(A7438,'entry data'!B:E,4,0)),"",VLOOKUP(A7438,'entry data'!B:E,4,0))</f>
        <v/>
      </c>
      <c r="F7438" s="25" t="str">
        <f>IF(A7438="","",IF(ISERROR(VLOOKUP(A7438,'entry data'!B:F,5,0)),"",VLOOKUP(A7438,'entry data'!B:F,5,0)))</f>
        <v/>
      </c>
      <c r="G7438" s="26" t="str">
        <f>IF(A7438="","",IF(ISERROR(VLOOKUP(A7438,'entry data'!B:H,7,0)),"",VLOOKUP(A7438,'entry data'!B:H,7,0)))</f>
        <v/>
      </c>
      <c r="H7438" s="27" t="str">
        <f>IF(A7438="","",IF(B7438=1,VLOOKUP(A7438,'entry data'!B:D,3,0),I7437))</f>
        <v/>
      </c>
      <c r="I7438" s="28" t="str">
        <f t="shared" si="943"/>
        <v/>
      </c>
      <c r="J7438" s="23" t="str">
        <f t="shared" si="944"/>
        <v/>
      </c>
      <c r="K7438" s="25" t="str">
        <f t="shared" si="945"/>
        <v/>
      </c>
      <c r="L7438" s="25" t="str">
        <f t="shared" si="946"/>
        <v/>
      </c>
      <c r="M7438" s="25" t="str">
        <f t="shared" si="948"/>
        <v/>
      </c>
      <c r="N7438" s="25" t="str">
        <f>IF(A7438="","",IF(K7438&lt;VLOOKUP(A7438,'entry data'!B:G,6,0),K7438+M7438,VLOOKUP(A7438,'entry data'!B:G,6,0)))</f>
        <v/>
      </c>
      <c r="O7438" s="25" t="str">
        <f t="shared" si="947"/>
        <v/>
      </c>
      <c r="P7438" s="25" t="str">
        <f t="shared" si="949"/>
        <v/>
      </c>
    </row>
    <row r="7439" spans="1:16" x14ac:dyDescent="0.25">
      <c r="A7439" s="23" t="str">
        <f>IF(A7438="","",IF(O7438&gt;0.1,A7438,IF(A7438=MAX('entry data'!$B$8:$B$17),"",A7438+1)))</f>
        <v/>
      </c>
      <c r="B7439" s="23" t="str">
        <f t="shared" si="950"/>
        <v/>
      </c>
      <c r="C7439" s="23" t="str">
        <f>IF(ISERROR(VLOOKUP(A7439,'entry data'!B:G,6,0)),"",VLOOKUP(A7439,'entry data'!B:G,6,0))</f>
        <v/>
      </c>
      <c r="D7439" s="23" t="str">
        <f>IF(ISERROR(VLOOKUP(A7439,'entry data'!B:C,2,0)),"",VLOOKUP(A7439,'entry data'!B:C,2,0))</f>
        <v/>
      </c>
      <c r="E7439" s="23" t="str">
        <f>IF(ISERROR(VLOOKUP(A7439,'entry data'!B:E,4,0)),"",VLOOKUP(A7439,'entry data'!B:E,4,0))</f>
        <v/>
      </c>
      <c r="F7439" s="25" t="str">
        <f>IF(A7439="","",IF(ISERROR(VLOOKUP(A7439,'entry data'!B:F,5,0)),"",VLOOKUP(A7439,'entry data'!B:F,5,0)))</f>
        <v/>
      </c>
      <c r="G7439" s="26" t="str">
        <f>IF(A7439="","",IF(ISERROR(VLOOKUP(A7439,'entry data'!B:H,7,0)),"",VLOOKUP(A7439,'entry data'!B:H,7,0)))</f>
        <v/>
      </c>
      <c r="H7439" s="27" t="str">
        <f>IF(A7439="","",IF(B7439=1,VLOOKUP(A7439,'entry data'!B:D,3,0),I7438))</f>
        <v/>
      </c>
      <c r="I7439" s="28" t="str">
        <f t="shared" si="943"/>
        <v/>
      </c>
      <c r="J7439" s="23" t="str">
        <f t="shared" si="944"/>
        <v/>
      </c>
      <c r="K7439" s="25" t="str">
        <f t="shared" si="945"/>
        <v/>
      </c>
      <c r="L7439" s="25" t="str">
        <f t="shared" si="946"/>
        <v/>
      </c>
      <c r="M7439" s="25" t="str">
        <f t="shared" si="948"/>
        <v/>
      </c>
      <c r="N7439" s="25" t="str">
        <f>IF(A7439="","",IF(K7439&lt;VLOOKUP(A7439,'entry data'!B:G,6,0),K7439+M7439,VLOOKUP(A7439,'entry data'!B:G,6,0)))</f>
        <v/>
      </c>
      <c r="O7439" s="25" t="str">
        <f t="shared" si="947"/>
        <v/>
      </c>
      <c r="P7439" s="25" t="str">
        <f t="shared" si="949"/>
        <v/>
      </c>
    </row>
    <row r="7440" spans="1:16" x14ac:dyDescent="0.25">
      <c r="A7440" s="23" t="str">
        <f>IF(A7439="","",IF(O7439&gt;0.1,A7439,IF(A7439=MAX('entry data'!$B$8:$B$17),"",A7439+1)))</f>
        <v/>
      </c>
      <c r="B7440" s="23" t="str">
        <f t="shared" si="950"/>
        <v/>
      </c>
      <c r="C7440" s="23" t="str">
        <f>IF(ISERROR(VLOOKUP(A7440,'entry data'!B:G,6,0)),"",VLOOKUP(A7440,'entry data'!B:G,6,0))</f>
        <v/>
      </c>
      <c r="D7440" s="23" t="str">
        <f>IF(ISERROR(VLOOKUP(A7440,'entry data'!B:C,2,0)),"",VLOOKUP(A7440,'entry data'!B:C,2,0))</f>
        <v/>
      </c>
      <c r="E7440" s="23" t="str">
        <f>IF(ISERROR(VLOOKUP(A7440,'entry data'!B:E,4,0)),"",VLOOKUP(A7440,'entry data'!B:E,4,0))</f>
        <v/>
      </c>
      <c r="F7440" s="25" t="str">
        <f>IF(A7440="","",IF(ISERROR(VLOOKUP(A7440,'entry data'!B:F,5,0)),"",VLOOKUP(A7440,'entry data'!B:F,5,0)))</f>
        <v/>
      </c>
      <c r="G7440" s="26" t="str">
        <f>IF(A7440="","",IF(ISERROR(VLOOKUP(A7440,'entry data'!B:H,7,0)),"",VLOOKUP(A7440,'entry data'!B:H,7,0)))</f>
        <v/>
      </c>
      <c r="H7440" s="27" t="str">
        <f>IF(A7440="","",IF(B7440=1,VLOOKUP(A7440,'entry data'!B:D,3,0),I7439))</f>
        <v/>
      </c>
      <c r="I7440" s="28" t="str">
        <f t="shared" si="943"/>
        <v/>
      </c>
      <c r="J7440" s="23" t="str">
        <f t="shared" si="944"/>
        <v/>
      </c>
      <c r="K7440" s="25" t="str">
        <f t="shared" si="945"/>
        <v/>
      </c>
      <c r="L7440" s="25" t="str">
        <f t="shared" si="946"/>
        <v/>
      </c>
      <c r="M7440" s="25" t="str">
        <f t="shared" si="948"/>
        <v/>
      </c>
      <c r="N7440" s="25" t="str">
        <f>IF(A7440="","",IF(K7440&lt;VLOOKUP(A7440,'entry data'!B:G,6,0),K7440+M7440,VLOOKUP(A7440,'entry data'!B:G,6,0)))</f>
        <v/>
      </c>
      <c r="O7440" s="25" t="str">
        <f t="shared" si="947"/>
        <v/>
      </c>
      <c r="P7440" s="25" t="str">
        <f t="shared" si="949"/>
        <v/>
      </c>
    </row>
    <row r="7441" spans="1:16" x14ac:dyDescent="0.25">
      <c r="A7441" s="23" t="str">
        <f>IF(A7440="","",IF(O7440&gt;0.1,A7440,IF(A7440=MAX('entry data'!$B$8:$B$17),"",A7440+1)))</f>
        <v/>
      </c>
      <c r="B7441" s="23" t="str">
        <f t="shared" si="950"/>
        <v/>
      </c>
      <c r="C7441" s="23" t="str">
        <f>IF(ISERROR(VLOOKUP(A7441,'entry data'!B:G,6,0)),"",VLOOKUP(A7441,'entry data'!B:G,6,0))</f>
        <v/>
      </c>
      <c r="D7441" s="23" t="str">
        <f>IF(ISERROR(VLOOKUP(A7441,'entry data'!B:C,2,0)),"",VLOOKUP(A7441,'entry data'!B:C,2,0))</f>
        <v/>
      </c>
      <c r="E7441" s="23" t="str">
        <f>IF(ISERROR(VLOOKUP(A7441,'entry data'!B:E,4,0)),"",VLOOKUP(A7441,'entry data'!B:E,4,0))</f>
        <v/>
      </c>
      <c r="F7441" s="25" t="str">
        <f>IF(A7441="","",IF(ISERROR(VLOOKUP(A7441,'entry data'!B:F,5,0)),"",VLOOKUP(A7441,'entry data'!B:F,5,0)))</f>
        <v/>
      </c>
      <c r="G7441" s="26" t="str">
        <f>IF(A7441="","",IF(ISERROR(VLOOKUP(A7441,'entry data'!B:H,7,0)),"",VLOOKUP(A7441,'entry data'!B:H,7,0)))</f>
        <v/>
      </c>
      <c r="H7441" s="27" t="str">
        <f>IF(A7441="","",IF(B7441=1,VLOOKUP(A7441,'entry data'!B:D,3,0),I7440))</f>
        <v/>
      </c>
      <c r="I7441" s="28" t="str">
        <f t="shared" si="943"/>
        <v/>
      </c>
      <c r="J7441" s="23" t="str">
        <f t="shared" si="944"/>
        <v/>
      </c>
      <c r="K7441" s="25" t="str">
        <f t="shared" si="945"/>
        <v/>
      </c>
      <c r="L7441" s="25" t="str">
        <f t="shared" si="946"/>
        <v/>
      </c>
      <c r="M7441" s="25" t="str">
        <f t="shared" si="948"/>
        <v/>
      </c>
      <c r="N7441" s="25" t="str">
        <f>IF(A7441="","",IF(K7441&lt;VLOOKUP(A7441,'entry data'!B:G,6,0),K7441+M7441,VLOOKUP(A7441,'entry data'!B:G,6,0)))</f>
        <v/>
      </c>
      <c r="O7441" s="25" t="str">
        <f t="shared" si="947"/>
        <v/>
      </c>
      <c r="P7441" s="25" t="str">
        <f t="shared" si="949"/>
        <v/>
      </c>
    </row>
    <row r="7442" spans="1:16" x14ac:dyDescent="0.25">
      <c r="A7442" s="23" t="str">
        <f>IF(A7441="","",IF(O7441&gt;0.1,A7441,IF(A7441=MAX('entry data'!$B$8:$B$17),"",A7441+1)))</f>
        <v/>
      </c>
      <c r="B7442" s="23" t="str">
        <f t="shared" si="950"/>
        <v/>
      </c>
      <c r="C7442" s="23" t="str">
        <f>IF(ISERROR(VLOOKUP(A7442,'entry data'!B:G,6,0)),"",VLOOKUP(A7442,'entry data'!B:G,6,0))</f>
        <v/>
      </c>
      <c r="D7442" s="23" t="str">
        <f>IF(ISERROR(VLOOKUP(A7442,'entry data'!B:C,2,0)),"",VLOOKUP(A7442,'entry data'!B:C,2,0))</f>
        <v/>
      </c>
      <c r="E7442" s="23" t="str">
        <f>IF(ISERROR(VLOOKUP(A7442,'entry data'!B:E,4,0)),"",VLOOKUP(A7442,'entry data'!B:E,4,0))</f>
        <v/>
      </c>
      <c r="F7442" s="25" t="str">
        <f>IF(A7442="","",IF(ISERROR(VLOOKUP(A7442,'entry data'!B:F,5,0)),"",VLOOKUP(A7442,'entry data'!B:F,5,0)))</f>
        <v/>
      </c>
      <c r="G7442" s="26" t="str">
        <f>IF(A7442="","",IF(ISERROR(VLOOKUP(A7442,'entry data'!B:H,7,0)),"",VLOOKUP(A7442,'entry data'!B:H,7,0)))</f>
        <v/>
      </c>
      <c r="H7442" s="27" t="str">
        <f>IF(A7442="","",IF(B7442=1,VLOOKUP(A7442,'entry data'!B:D,3,0),I7441))</f>
        <v/>
      </c>
      <c r="I7442" s="28" t="str">
        <f t="shared" si="943"/>
        <v/>
      </c>
      <c r="J7442" s="23" t="str">
        <f t="shared" si="944"/>
        <v/>
      </c>
      <c r="K7442" s="25" t="str">
        <f t="shared" si="945"/>
        <v/>
      </c>
      <c r="L7442" s="25" t="str">
        <f t="shared" si="946"/>
        <v/>
      </c>
      <c r="M7442" s="25" t="str">
        <f t="shared" si="948"/>
        <v/>
      </c>
      <c r="N7442" s="25" t="str">
        <f>IF(A7442="","",IF(K7442&lt;VLOOKUP(A7442,'entry data'!B:G,6,0),K7442+M7442,VLOOKUP(A7442,'entry data'!B:G,6,0)))</f>
        <v/>
      </c>
      <c r="O7442" s="25" t="str">
        <f t="shared" si="947"/>
        <v/>
      </c>
      <c r="P7442" s="25" t="str">
        <f t="shared" si="949"/>
        <v/>
      </c>
    </row>
    <row r="7443" spans="1:16" x14ac:dyDescent="0.25">
      <c r="A7443" s="23" t="str">
        <f>IF(A7442="","",IF(O7442&gt;0.1,A7442,IF(A7442=MAX('entry data'!$B$8:$B$17),"",A7442+1)))</f>
        <v/>
      </c>
      <c r="B7443" s="23" t="str">
        <f t="shared" si="950"/>
        <v/>
      </c>
      <c r="C7443" s="23" t="str">
        <f>IF(ISERROR(VLOOKUP(A7443,'entry data'!B:G,6,0)),"",VLOOKUP(A7443,'entry data'!B:G,6,0))</f>
        <v/>
      </c>
      <c r="D7443" s="23" t="str">
        <f>IF(ISERROR(VLOOKUP(A7443,'entry data'!B:C,2,0)),"",VLOOKUP(A7443,'entry data'!B:C,2,0))</f>
        <v/>
      </c>
      <c r="E7443" s="23" t="str">
        <f>IF(ISERROR(VLOOKUP(A7443,'entry data'!B:E,4,0)),"",VLOOKUP(A7443,'entry data'!B:E,4,0))</f>
        <v/>
      </c>
      <c r="F7443" s="25" t="str">
        <f>IF(A7443="","",IF(ISERROR(VLOOKUP(A7443,'entry data'!B:F,5,0)),"",VLOOKUP(A7443,'entry data'!B:F,5,0)))</f>
        <v/>
      </c>
      <c r="G7443" s="26" t="str">
        <f>IF(A7443="","",IF(ISERROR(VLOOKUP(A7443,'entry data'!B:H,7,0)),"",VLOOKUP(A7443,'entry data'!B:H,7,0)))</f>
        <v/>
      </c>
      <c r="H7443" s="27" t="str">
        <f>IF(A7443="","",IF(B7443=1,VLOOKUP(A7443,'entry data'!B:D,3,0),I7442))</f>
        <v/>
      </c>
      <c r="I7443" s="28" t="str">
        <f t="shared" si="943"/>
        <v/>
      </c>
      <c r="J7443" s="23" t="str">
        <f t="shared" si="944"/>
        <v/>
      </c>
      <c r="K7443" s="25" t="str">
        <f t="shared" si="945"/>
        <v/>
      </c>
      <c r="L7443" s="25" t="str">
        <f t="shared" si="946"/>
        <v/>
      </c>
      <c r="M7443" s="25" t="str">
        <f t="shared" si="948"/>
        <v/>
      </c>
      <c r="N7443" s="25" t="str">
        <f>IF(A7443="","",IF(K7443&lt;VLOOKUP(A7443,'entry data'!B:G,6,0),K7443+M7443,VLOOKUP(A7443,'entry data'!B:G,6,0)))</f>
        <v/>
      </c>
      <c r="O7443" s="25" t="str">
        <f t="shared" si="947"/>
        <v/>
      </c>
      <c r="P7443" s="25" t="str">
        <f t="shared" si="949"/>
        <v/>
      </c>
    </row>
    <row r="7444" spans="1:16" x14ac:dyDescent="0.25">
      <c r="A7444" s="23" t="str">
        <f>IF(A7443="","",IF(O7443&gt;0.1,A7443,IF(A7443=MAX('entry data'!$B$8:$B$17),"",A7443+1)))</f>
        <v/>
      </c>
      <c r="B7444" s="23" t="str">
        <f t="shared" si="950"/>
        <v/>
      </c>
      <c r="C7444" s="23" t="str">
        <f>IF(ISERROR(VLOOKUP(A7444,'entry data'!B:G,6,0)),"",VLOOKUP(A7444,'entry data'!B:G,6,0))</f>
        <v/>
      </c>
      <c r="D7444" s="23" t="str">
        <f>IF(ISERROR(VLOOKUP(A7444,'entry data'!B:C,2,0)),"",VLOOKUP(A7444,'entry data'!B:C,2,0))</f>
        <v/>
      </c>
      <c r="E7444" s="23" t="str">
        <f>IF(ISERROR(VLOOKUP(A7444,'entry data'!B:E,4,0)),"",VLOOKUP(A7444,'entry data'!B:E,4,0))</f>
        <v/>
      </c>
      <c r="F7444" s="25" t="str">
        <f>IF(A7444="","",IF(ISERROR(VLOOKUP(A7444,'entry data'!B:F,5,0)),"",VLOOKUP(A7444,'entry data'!B:F,5,0)))</f>
        <v/>
      </c>
      <c r="G7444" s="26" t="str">
        <f>IF(A7444="","",IF(ISERROR(VLOOKUP(A7444,'entry data'!B:H,7,0)),"",VLOOKUP(A7444,'entry data'!B:H,7,0)))</f>
        <v/>
      </c>
      <c r="H7444" s="27" t="str">
        <f>IF(A7444="","",IF(B7444=1,VLOOKUP(A7444,'entry data'!B:D,3,0),I7443))</f>
        <v/>
      </c>
      <c r="I7444" s="28" t="str">
        <f t="shared" si="943"/>
        <v/>
      </c>
      <c r="J7444" s="23" t="str">
        <f t="shared" si="944"/>
        <v/>
      </c>
      <c r="K7444" s="25" t="str">
        <f t="shared" si="945"/>
        <v/>
      </c>
      <c r="L7444" s="25" t="str">
        <f t="shared" si="946"/>
        <v/>
      </c>
      <c r="M7444" s="25" t="str">
        <f t="shared" si="948"/>
        <v/>
      </c>
      <c r="N7444" s="25" t="str">
        <f>IF(A7444="","",IF(K7444&lt;VLOOKUP(A7444,'entry data'!B:G,6,0),K7444+M7444,VLOOKUP(A7444,'entry data'!B:G,6,0)))</f>
        <v/>
      </c>
      <c r="O7444" s="25" t="str">
        <f t="shared" si="947"/>
        <v/>
      </c>
      <c r="P7444" s="25" t="str">
        <f t="shared" si="949"/>
        <v/>
      </c>
    </row>
    <row r="7445" spans="1:16" x14ac:dyDescent="0.25">
      <c r="A7445" s="23" t="str">
        <f>IF(A7444="","",IF(O7444&gt;0.1,A7444,IF(A7444=MAX('entry data'!$B$8:$B$17),"",A7444+1)))</f>
        <v/>
      </c>
      <c r="B7445" s="23" t="str">
        <f t="shared" si="950"/>
        <v/>
      </c>
      <c r="C7445" s="23" t="str">
        <f>IF(ISERROR(VLOOKUP(A7445,'entry data'!B:G,6,0)),"",VLOOKUP(A7445,'entry data'!B:G,6,0))</f>
        <v/>
      </c>
      <c r="D7445" s="23" t="str">
        <f>IF(ISERROR(VLOOKUP(A7445,'entry data'!B:C,2,0)),"",VLOOKUP(A7445,'entry data'!B:C,2,0))</f>
        <v/>
      </c>
      <c r="E7445" s="23" t="str">
        <f>IF(ISERROR(VLOOKUP(A7445,'entry data'!B:E,4,0)),"",VLOOKUP(A7445,'entry data'!B:E,4,0))</f>
        <v/>
      </c>
      <c r="F7445" s="25" t="str">
        <f>IF(A7445="","",IF(ISERROR(VLOOKUP(A7445,'entry data'!B:F,5,0)),"",VLOOKUP(A7445,'entry data'!B:F,5,0)))</f>
        <v/>
      </c>
      <c r="G7445" s="26" t="str">
        <f>IF(A7445="","",IF(ISERROR(VLOOKUP(A7445,'entry data'!B:H,7,0)),"",VLOOKUP(A7445,'entry data'!B:H,7,0)))</f>
        <v/>
      </c>
      <c r="H7445" s="27" t="str">
        <f>IF(A7445="","",IF(B7445=1,VLOOKUP(A7445,'entry data'!B:D,3,0),I7444))</f>
        <v/>
      </c>
      <c r="I7445" s="28" t="str">
        <f t="shared" si="943"/>
        <v/>
      </c>
      <c r="J7445" s="23" t="str">
        <f t="shared" si="944"/>
        <v/>
      </c>
      <c r="K7445" s="25" t="str">
        <f t="shared" si="945"/>
        <v/>
      </c>
      <c r="L7445" s="25" t="str">
        <f t="shared" si="946"/>
        <v/>
      </c>
      <c r="M7445" s="25" t="str">
        <f t="shared" si="948"/>
        <v/>
      </c>
      <c r="N7445" s="25" t="str">
        <f>IF(A7445="","",IF(K7445&lt;VLOOKUP(A7445,'entry data'!B:G,6,0),K7445+M7445,VLOOKUP(A7445,'entry data'!B:G,6,0)))</f>
        <v/>
      </c>
      <c r="O7445" s="25" t="str">
        <f t="shared" si="947"/>
        <v/>
      </c>
      <c r="P7445" s="25" t="str">
        <f t="shared" si="949"/>
        <v/>
      </c>
    </row>
    <row r="7446" spans="1:16" x14ac:dyDescent="0.25">
      <c r="A7446" s="23" t="str">
        <f>IF(A7445="","",IF(O7445&gt;0.1,A7445,IF(A7445=MAX('entry data'!$B$8:$B$17),"",A7445+1)))</f>
        <v/>
      </c>
      <c r="B7446" s="23" t="str">
        <f t="shared" si="950"/>
        <v/>
      </c>
      <c r="C7446" s="23" t="str">
        <f>IF(ISERROR(VLOOKUP(A7446,'entry data'!B:G,6,0)),"",VLOOKUP(A7446,'entry data'!B:G,6,0))</f>
        <v/>
      </c>
      <c r="D7446" s="23" t="str">
        <f>IF(ISERROR(VLOOKUP(A7446,'entry data'!B:C,2,0)),"",VLOOKUP(A7446,'entry data'!B:C,2,0))</f>
        <v/>
      </c>
      <c r="E7446" s="23" t="str">
        <f>IF(ISERROR(VLOOKUP(A7446,'entry data'!B:E,4,0)),"",VLOOKUP(A7446,'entry data'!B:E,4,0))</f>
        <v/>
      </c>
      <c r="F7446" s="25" t="str">
        <f>IF(A7446="","",IF(ISERROR(VLOOKUP(A7446,'entry data'!B:F,5,0)),"",VLOOKUP(A7446,'entry data'!B:F,5,0)))</f>
        <v/>
      </c>
      <c r="G7446" s="26" t="str">
        <f>IF(A7446="","",IF(ISERROR(VLOOKUP(A7446,'entry data'!B:H,7,0)),"",VLOOKUP(A7446,'entry data'!B:H,7,0)))</f>
        <v/>
      </c>
      <c r="H7446" s="27" t="str">
        <f>IF(A7446="","",IF(B7446=1,VLOOKUP(A7446,'entry data'!B:D,3,0),I7445))</f>
        <v/>
      </c>
      <c r="I7446" s="28" t="str">
        <f t="shared" si="943"/>
        <v/>
      </c>
      <c r="J7446" s="23" t="str">
        <f t="shared" si="944"/>
        <v/>
      </c>
      <c r="K7446" s="25" t="str">
        <f t="shared" si="945"/>
        <v/>
      </c>
      <c r="L7446" s="25" t="str">
        <f t="shared" si="946"/>
        <v/>
      </c>
      <c r="M7446" s="25" t="str">
        <f t="shared" si="948"/>
        <v/>
      </c>
      <c r="N7446" s="25" t="str">
        <f>IF(A7446="","",IF(K7446&lt;VLOOKUP(A7446,'entry data'!B:G,6,0),K7446+M7446,VLOOKUP(A7446,'entry data'!B:G,6,0)))</f>
        <v/>
      </c>
      <c r="O7446" s="25" t="str">
        <f t="shared" si="947"/>
        <v/>
      </c>
      <c r="P7446" s="25" t="str">
        <f t="shared" si="949"/>
        <v/>
      </c>
    </row>
    <row r="7447" spans="1:16" x14ac:dyDescent="0.25">
      <c r="A7447" s="23" t="str">
        <f>IF(A7446="","",IF(O7446&gt;0.1,A7446,IF(A7446=MAX('entry data'!$B$8:$B$17),"",A7446+1)))</f>
        <v/>
      </c>
      <c r="B7447" s="23" t="str">
        <f t="shared" si="950"/>
        <v/>
      </c>
      <c r="C7447" s="23" t="str">
        <f>IF(ISERROR(VLOOKUP(A7447,'entry data'!B:G,6,0)),"",VLOOKUP(A7447,'entry data'!B:G,6,0))</f>
        <v/>
      </c>
      <c r="D7447" s="23" t="str">
        <f>IF(ISERROR(VLOOKUP(A7447,'entry data'!B:C,2,0)),"",VLOOKUP(A7447,'entry data'!B:C,2,0))</f>
        <v/>
      </c>
      <c r="E7447" s="23" t="str">
        <f>IF(ISERROR(VLOOKUP(A7447,'entry data'!B:E,4,0)),"",VLOOKUP(A7447,'entry data'!B:E,4,0))</f>
        <v/>
      </c>
      <c r="F7447" s="25" t="str">
        <f>IF(A7447="","",IF(ISERROR(VLOOKUP(A7447,'entry data'!B:F,5,0)),"",VLOOKUP(A7447,'entry data'!B:F,5,0)))</f>
        <v/>
      </c>
      <c r="G7447" s="26" t="str">
        <f>IF(A7447="","",IF(ISERROR(VLOOKUP(A7447,'entry data'!B:H,7,0)),"",VLOOKUP(A7447,'entry data'!B:H,7,0)))</f>
        <v/>
      </c>
      <c r="H7447" s="27" t="str">
        <f>IF(A7447="","",IF(B7447=1,VLOOKUP(A7447,'entry data'!B:D,3,0),I7446))</f>
        <v/>
      </c>
      <c r="I7447" s="28" t="str">
        <f t="shared" ref="I7447:I7510" si="951">IF(A7447="","",IF(E7447="weekly",7,IF(E7447="fortnightly",14,DATE(IF(MONTH(H7447)=12,YEAR(H7447)+1,YEAR(H7447)),IF(MONTH(H7447)=12,1,MONTH(H7447)+1),DAY(H7447))-H7447))+H7447)</f>
        <v/>
      </c>
      <c r="J7447" s="23" t="str">
        <f t="shared" ref="J7447:J7510" si="952">IF(A7447="","",IF(MONTH(I7447)&lt;10,YEAR(I7447)&amp;"-0"&amp;MONTH(I7447),YEAR(I7447)&amp;"-"&amp;MONTH(I7447)))</f>
        <v/>
      </c>
      <c r="K7447" s="25" t="str">
        <f t="shared" ref="K7447:K7510" si="953">IF(A7447="","",IF(B7447=1,F7447,O7446))</f>
        <v/>
      </c>
      <c r="L7447" s="25" t="str">
        <f t="shared" ref="L7447:L7510" si="954">IF(A7447="","",N7447-M7447)</f>
        <v/>
      </c>
      <c r="M7447" s="25" t="str">
        <f t="shared" si="948"/>
        <v/>
      </c>
      <c r="N7447" s="25" t="str">
        <f>IF(A7447="","",IF(K7447&lt;VLOOKUP(A7447,'entry data'!B:G,6,0),K7447+M7447,VLOOKUP(A7447,'entry data'!B:G,6,0)))</f>
        <v/>
      </c>
      <c r="O7447" s="25" t="str">
        <f t="shared" ref="O7447:O7510" si="955">IF(A7447="","",K7447-L7447)</f>
        <v/>
      </c>
      <c r="P7447" s="25" t="str">
        <f t="shared" si="949"/>
        <v/>
      </c>
    </row>
    <row r="7448" spans="1:16" x14ac:dyDescent="0.25">
      <c r="A7448" s="23" t="str">
        <f>IF(A7447="","",IF(O7447&gt;0.1,A7447,IF(A7447=MAX('entry data'!$B$8:$B$17),"",A7447+1)))</f>
        <v/>
      </c>
      <c r="B7448" s="23" t="str">
        <f t="shared" si="950"/>
        <v/>
      </c>
      <c r="C7448" s="23" t="str">
        <f>IF(ISERROR(VLOOKUP(A7448,'entry data'!B:G,6,0)),"",VLOOKUP(A7448,'entry data'!B:G,6,0))</f>
        <v/>
      </c>
      <c r="D7448" s="23" t="str">
        <f>IF(ISERROR(VLOOKUP(A7448,'entry data'!B:C,2,0)),"",VLOOKUP(A7448,'entry data'!B:C,2,0))</f>
        <v/>
      </c>
      <c r="E7448" s="23" t="str">
        <f>IF(ISERROR(VLOOKUP(A7448,'entry data'!B:E,4,0)),"",VLOOKUP(A7448,'entry data'!B:E,4,0))</f>
        <v/>
      </c>
      <c r="F7448" s="25" t="str">
        <f>IF(A7448="","",IF(ISERROR(VLOOKUP(A7448,'entry data'!B:F,5,0)),"",VLOOKUP(A7448,'entry data'!B:F,5,0)))</f>
        <v/>
      </c>
      <c r="G7448" s="26" t="str">
        <f>IF(A7448="","",IF(ISERROR(VLOOKUP(A7448,'entry data'!B:H,7,0)),"",VLOOKUP(A7448,'entry data'!B:H,7,0)))</f>
        <v/>
      </c>
      <c r="H7448" s="27" t="str">
        <f>IF(A7448="","",IF(B7448=1,VLOOKUP(A7448,'entry data'!B:D,3,0),I7447))</f>
        <v/>
      </c>
      <c r="I7448" s="28" t="str">
        <f t="shared" si="951"/>
        <v/>
      </c>
      <c r="J7448" s="23" t="str">
        <f t="shared" si="952"/>
        <v/>
      </c>
      <c r="K7448" s="25" t="str">
        <f t="shared" si="953"/>
        <v/>
      </c>
      <c r="L7448" s="25" t="str">
        <f t="shared" si="954"/>
        <v/>
      </c>
      <c r="M7448" s="25" t="str">
        <f t="shared" si="948"/>
        <v/>
      </c>
      <c r="N7448" s="25" t="str">
        <f>IF(A7448="","",IF(K7448&lt;VLOOKUP(A7448,'entry data'!B:G,6,0),K7448+M7448,VLOOKUP(A7448,'entry data'!B:G,6,0)))</f>
        <v/>
      </c>
      <c r="O7448" s="25" t="str">
        <f t="shared" si="955"/>
        <v/>
      </c>
      <c r="P7448" s="25" t="str">
        <f t="shared" si="949"/>
        <v/>
      </c>
    </row>
    <row r="7449" spans="1:16" x14ac:dyDescent="0.25">
      <c r="A7449" s="23" t="str">
        <f>IF(A7448="","",IF(O7448&gt;0.1,A7448,IF(A7448=MAX('entry data'!$B$8:$B$17),"",A7448+1)))</f>
        <v/>
      </c>
      <c r="B7449" s="23" t="str">
        <f t="shared" si="950"/>
        <v/>
      </c>
      <c r="C7449" s="23" t="str">
        <f>IF(ISERROR(VLOOKUP(A7449,'entry data'!B:G,6,0)),"",VLOOKUP(A7449,'entry data'!B:G,6,0))</f>
        <v/>
      </c>
      <c r="D7449" s="23" t="str">
        <f>IF(ISERROR(VLOOKUP(A7449,'entry data'!B:C,2,0)),"",VLOOKUP(A7449,'entry data'!B:C,2,0))</f>
        <v/>
      </c>
      <c r="E7449" s="23" t="str">
        <f>IF(ISERROR(VLOOKUP(A7449,'entry data'!B:E,4,0)),"",VLOOKUP(A7449,'entry data'!B:E,4,0))</f>
        <v/>
      </c>
      <c r="F7449" s="25" t="str">
        <f>IF(A7449="","",IF(ISERROR(VLOOKUP(A7449,'entry data'!B:F,5,0)),"",VLOOKUP(A7449,'entry data'!B:F,5,0)))</f>
        <v/>
      </c>
      <c r="G7449" s="26" t="str">
        <f>IF(A7449="","",IF(ISERROR(VLOOKUP(A7449,'entry data'!B:H,7,0)),"",VLOOKUP(A7449,'entry data'!B:H,7,0)))</f>
        <v/>
      </c>
      <c r="H7449" s="27" t="str">
        <f>IF(A7449="","",IF(B7449=1,VLOOKUP(A7449,'entry data'!B:D,3,0),I7448))</f>
        <v/>
      </c>
      <c r="I7449" s="28" t="str">
        <f t="shared" si="951"/>
        <v/>
      </c>
      <c r="J7449" s="23" t="str">
        <f t="shared" si="952"/>
        <v/>
      </c>
      <c r="K7449" s="25" t="str">
        <f t="shared" si="953"/>
        <v/>
      </c>
      <c r="L7449" s="25" t="str">
        <f t="shared" si="954"/>
        <v/>
      </c>
      <c r="M7449" s="25" t="str">
        <f t="shared" si="948"/>
        <v/>
      </c>
      <c r="N7449" s="25" t="str">
        <f>IF(A7449="","",IF(K7449&lt;VLOOKUP(A7449,'entry data'!B:G,6,0),K7449+M7449,VLOOKUP(A7449,'entry data'!B:G,6,0)))</f>
        <v/>
      </c>
      <c r="O7449" s="25" t="str">
        <f t="shared" si="955"/>
        <v/>
      </c>
      <c r="P7449" s="25" t="str">
        <f t="shared" si="949"/>
        <v/>
      </c>
    </row>
    <row r="7450" spans="1:16" x14ac:dyDescent="0.25">
      <c r="A7450" s="23" t="str">
        <f>IF(A7449="","",IF(O7449&gt;0.1,A7449,IF(A7449=MAX('entry data'!$B$8:$B$17),"",A7449+1)))</f>
        <v/>
      </c>
      <c r="B7450" s="23" t="str">
        <f t="shared" si="950"/>
        <v/>
      </c>
      <c r="C7450" s="23" t="str">
        <f>IF(ISERROR(VLOOKUP(A7450,'entry data'!B:G,6,0)),"",VLOOKUP(A7450,'entry data'!B:G,6,0))</f>
        <v/>
      </c>
      <c r="D7450" s="23" t="str">
        <f>IF(ISERROR(VLOOKUP(A7450,'entry data'!B:C,2,0)),"",VLOOKUP(A7450,'entry data'!B:C,2,0))</f>
        <v/>
      </c>
      <c r="E7450" s="23" t="str">
        <f>IF(ISERROR(VLOOKUP(A7450,'entry data'!B:E,4,0)),"",VLOOKUP(A7450,'entry data'!B:E,4,0))</f>
        <v/>
      </c>
      <c r="F7450" s="25" t="str">
        <f>IF(A7450="","",IF(ISERROR(VLOOKUP(A7450,'entry data'!B:F,5,0)),"",VLOOKUP(A7450,'entry data'!B:F,5,0)))</f>
        <v/>
      </c>
      <c r="G7450" s="26" t="str">
        <f>IF(A7450="","",IF(ISERROR(VLOOKUP(A7450,'entry data'!B:H,7,0)),"",VLOOKUP(A7450,'entry data'!B:H,7,0)))</f>
        <v/>
      </c>
      <c r="H7450" s="27" t="str">
        <f>IF(A7450="","",IF(B7450=1,VLOOKUP(A7450,'entry data'!B:D,3,0),I7449))</f>
        <v/>
      </c>
      <c r="I7450" s="28" t="str">
        <f t="shared" si="951"/>
        <v/>
      </c>
      <c r="J7450" s="23" t="str">
        <f t="shared" si="952"/>
        <v/>
      </c>
      <c r="K7450" s="25" t="str">
        <f t="shared" si="953"/>
        <v/>
      </c>
      <c r="L7450" s="25" t="str">
        <f t="shared" si="954"/>
        <v/>
      </c>
      <c r="M7450" s="25" t="str">
        <f t="shared" si="948"/>
        <v/>
      </c>
      <c r="N7450" s="25" t="str">
        <f>IF(A7450="","",IF(K7450&lt;VLOOKUP(A7450,'entry data'!B:G,6,0),K7450+M7450,VLOOKUP(A7450,'entry data'!B:G,6,0)))</f>
        <v/>
      </c>
      <c r="O7450" s="25" t="str">
        <f t="shared" si="955"/>
        <v/>
      </c>
      <c r="P7450" s="25" t="str">
        <f t="shared" si="949"/>
        <v/>
      </c>
    </row>
    <row r="7451" spans="1:16" x14ac:dyDescent="0.25">
      <c r="A7451" s="23" t="str">
        <f>IF(A7450="","",IF(O7450&gt;0.1,A7450,IF(A7450=MAX('entry data'!$B$8:$B$17),"",A7450+1)))</f>
        <v/>
      </c>
      <c r="B7451" s="23" t="str">
        <f t="shared" si="950"/>
        <v/>
      </c>
      <c r="C7451" s="23" t="str">
        <f>IF(ISERROR(VLOOKUP(A7451,'entry data'!B:G,6,0)),"",VLOOKUP(A7451,'entry data'!B:G,6,0))</f>
        <v/>
      </c>
      <c r="D7451" s="23" t="str">
        <f>IF(ISERROR(VLOOKUP(A7451,'entry data'!B:C,2,0)),"",VLOOKUP(A7451,'entry data'!B:C,2,0))</f>
        <v/>
      </c>
      <c r="E7451" s="23" t="str">
        <f>IF(ISERROR(VLOOKUP(A7451,'entry data'!B:E,4,0)),"",VLOOKUP(A7451,'entry data'!B:E,4,0))</f>
        <v/>
      </c>
      <c r="F7451" s="25" t="str">
        <f>IF(A7451="","",IF(ISERROR(VLOOKUP(A7451,'entry data'!B:F,5,0)),"",VLOOKUP(A7451,'entry data'!B:F,5,0)))</f>
        <v/>
      </c>
      <c r="G7451" s="26" t="str">
        <f>IF(A7451="","",IF(ISERROR(VLOOKUP(A7451,'entry data'!B:H,7,0)),"",VLOOKUP(A7451,'entry data'!B:H,7,0)))</f>
        <v/>
      </c>
      <c r="H7451" s="27" t="str">
        <f>IF(A7451="","",IF(B7451=1,VLOOKUP(A7451,'entry data'!B:D,3,0),I7450))</f>
        <v/>
      </c>
      <c r="I7451" s="28" t="str">
        <f t="shared" si="951"/>
        <v/>
      </c>
      <c r="J7451" s="23" t="str">
        <f t="shared" si="952"/>
        <v/>
      </c>
      <c r="K7451" s="25" t="str">
        <f t="shared" si="953"/>
        <v/>
      </c>
      <c r="L7451" s="25" t="str">
        <f t="shared" si="954"/>
        <v/>
      </c>
      <c r="M7451" s="25" t="str">
        <f t="shared" si="948"/>
        <v/>
      </c>
      <c r="N7451" s="25" t="str">
        <f>IF(A7451="","",IF(K7451&lt;VLOOKUP(A7451,'entry data'!B:G,6,0),K7451+M7451,VLOOKUP(A7451,'entry data'!B:G,6,0)))</f>
        <v/>
      </c>
      <c r="O7451" s="25" t="str">
        <f t="shared" si="955"/>
        <v/>
      </c>
      <c r="P7451" s="25" t="str">
        <f t="shared" si="949"/>
        <v/>
      </c>
    </row>
    <row r="7452" spans="1:16" x14ac:dyDescent="0.25">
      <c r="A7452" s="23" t="str">
        <f>IF(A7451="","",IF(O7451&gt;0.1,A7451,IF(A7451=MAX('entry data'!$B$8:$B$17),"",A7451+1)))</f>
        <v/>
      </c>
      <c r="B7452" s="23" t="str">
        <f t="shared" si="950"/>
        <v/>
      </c>
      <c r="C7452" s="23" t="str">
        <f>IF(ISERROR(VLOOKUP(A7452,'entry data'!B:G,6,0)),"",VLOOKUP(A7452,'entry data'!B:G,6,0))</f>
        <v/>
      </c>
      <c r="D7452" s="23" t="str">
        <f>IF(ISERROR(VLOOKUP(A7452,'entry data'!B:C,2,0)),"",VLOOKUP(A7452,'entry data'!B:C,2,0))</f>
        <v/>
      </c>
      <c r="E7452" s="23" t="str">
        <f>IF(ISERROR(VLOOKUP(A7452,'entry data'!B:E,4,0)),"",VLOOKUP(A7452,'entry data'!B:E,4,0))</f>
        <v/>
      </c>
      <c r="F7452" s="25" t="str">
        <f>IF(A7452="","",IF(ISERROR(VLOOKUP(A7452,'entry data'!B:F,5,0)),"",VLOOKUP(A7452,'entry data'!B:F,5,0)))</f>
        <v/>
      </c>
      <c r="G7452" s="26" t="str">
        <f>IF(A7452="","",IF(ISERROR(VLOOKUP(A7452,'entry data'!B:H,7,0)),"",VLOOKUP(A7452,'entry data'!B:H,7,0)))</f>
        <v/>
      </c>
      <c r="H7452" s="27" t="str">
        <f>IF(A7452="","",IF(B7452=1,VLOOKUP(A7452,'entry data'!B:D,3,0),I7451))</f>
        <v/>
      </c>
      <c r="I7452" s="28" t="str">
        <f t="shared" si="951"/>
        <v/>
      </c>
      <c r="J7452" s="23" t="str">
        <f t="shared" si="952"/>
        <v/>
      </c>
      <c r="K7452" s="25" t="str">
        <f t="shared" si="953"/>
        <v/>
      </c>
      <c r="L7452" s="25" t="str">
        <f t="shared" si="954"/>
        <v/>
      </c>
      <c r="M7452" s="25" t="str">
        <f t="shared" si="948"/>
        <v/>
      </c>
      <c r="N7452" s="25" t="str">
        <f>IF(A7452="","",IF(K7452&lt;VLOOKUP(A7452,'entry data'!B:G,6,0),K7452+M7452,VLOOKUP(A7452,'entry data'!B:G,6,0)))</f>
        <v/>
      </c>
      <c r="O7452" s="25" t="str">
        <f t="shared" si="955"/>
        <v/>
      </c>
      <c r="P7452" s="25" t="str">
        <f t="shared" si="949"/>
        <v/>
      </c>
    </row>
    <row r="7453" spans="1:16" x14ac:dyDescent="0.25">
      <c r="A7453" s="23" t="str">
        <f>IF(A7452="","",IF(O7452&gt;0.1,A7452,IF(A7452=MAX('entry data'!$B$8:$B$17),"",A7452+1)))</f>
        <v/>
      </c>
      <c r="B7453" s="23" t="str">
        <f t="shared" si="950"/>
        <v/>
      </c>
      <c r="C7453" s="23" t="str">
        <f>IF(ISERROR(VLOOKUP(A7453,'entry data'!B:G,6,0)),"",VLOOKUP(A7453,'entry data'!B:G,6,0))</f>
        <v/>
      </c>
      <c r="D7453" s="23" t="str">
        <f>IF(ISERROR(VLOOKUP(A7453,'entry data'!B:C,2,0)),"",VLOOKUP(A7453,'entry data'!B:C,2,0))</f>
        <v/>
      </c>
      <c r="E7453" s="23" t="str">
        <f>IF(ISERROR(VLOOKUP(A7453,'entry data'!B:E,4,0)),"",VLOOKUP(A7453,'entry data'!B:E,4,0))</f>
        <v/>
      </c>
      <c r="F7453" s="25" t="str">
        <f>IF(A7453="","",IF(ISERROR(VLOOKUP(A7453,'entry data'!B:F,5,0)),"",VLOOKUP(A7453,'entry data'!B:F,5,0)))</f>
        <v/>
      </c>
      <c r="G7453" s="26" t="str">
        <f>IF(A7453="","",IF(ISERROR(VLOOKUP(A7453,'entry data'!B:H,7,0)),"",VLOOKUP(A7453,'entry data'!B:H,7,0)))</f>
        <v/>
      </c>
      <c r="H7453" s="27" t="str">
        <f>IF(A7453="","",IF(B7453=1,VLOOKUP(A7453,'entry data'!B:D,3,0),I7452))</f>
        <v/>
      </c>
      <c r="I7453" s="28" t="str">
        <f t="shared" si="951"/>
        <v/>
      </c>
      <c r="J7453" s="23" t="str">
        <f t="shared" si="952"/>
        <v/>
      </c>
      <c r="K7453" s="25" t="str">
        <f t="shared" si="953"/>
        <v/>
      </c>
      <c r="L7453" s="25" t="str">
        <f t="shared" si="954"/>
        <v/>
      </c>
      <c r="M7453" s="25" t="str">
        <f t="shared" si="948"/>
        <v/>
      </c>
      <c r="N7453" s="25" t="str">
        <f>IF(A7453="","",IF(K7453&lt;VLOOKUP(A7453,'entry data'!B:G,6,0),K7453+M7453,VLOOKUP(A7453,'entry data'!B:G,6,0)))</f>
        <v/>
      </c>
      <c r="O7453" s="25" t="str">
        <f t="shared" si="955"/>
        <v/>
      </c>
      <c r="P7453" s="25" t="str">
        <f t="shared" si="949"/>
        <v/>
      </c>
    </row>
    <row r="7454" spans="1:16" x14ac:dyDescent="0.25">
      <c r="A7454" s="23" t="str">
        <f>IF(A7453="","",IF(O7453&gt;0.1,A7453,IF(A7453=MAX('entry data'!$B$8:$B$17),"",A7453+1)))</f>
        <v/>
      </c>
      <c r="B7454" s="23" t="str">
        <f t="shared" si="950"/>
        <v/>
      </c>
      <c r="C7454" s="23" t="str">
        <f>IF(ISERROR(VLOOKUP(A7454,'entry data'!B:G,6,0)),"",VLOOKUP(A7454,'entry data'!B:G,6,0))</f>
        <v/>
      </c>
      <c r="D7454" s="23" t="str">
        <f>IF(ISERROR(VLOOKUP(A7454,'entry data'!B:C,2,0)),"",VLOOKUP(A7454,'entry data'!B:C,2,0))</f>
        <v/>
      </c>
      <c r="E7454" s="23" t="str">
        <f>IF(ISERROR(VLOOKUP(A7454,'entry data'!B:E,4,0)),"",VLOOKUP(A7454,'entry data'!B:E,4,0))</f>
        <v/>
      </c>
      <c r="F7454" s="25" t="str">
        <f>IF(A7454="","",IF(ISERROR(VLOOKUP(A7454,'entry data'!B:F,5,0)),"",VLOOKUP(A7454,'entry data'!B:F,5,0)))</f>
        <v/>
      </c>
      <c r="G7454" s="26" t="str">
        <f>IF(A7454="","",IF(ISERROR(VLOOKUP(A7454,'entry data'!B:H,7,0)),"",VLOOKUP(A7454,'entry data'!B:H,7,0)))</f>
        <v/>
      </c>
      <c r="H7454" s="27" t="str">
        <f>IF(A7454="","",IF(B7454=1,VLOOKUP(A7454,'entry data'!B:D,3,0),I7453))</f>
        <v/>
      </c>
      <c r="I7454" s="28" t="str">
        <f t="shared" si="951"/>
        <v/>
      </c>
      <c r="J7454" s="23" t="str">
        <f t="shared" si="952"/>
        <v/>
      </c>
      <c r="K7454" s="25" t="str">
        <f t="shared" si="953"/>
        <v/>
      </c>
      <c r="L7454" s="25" t="str">
        <f t="shared" si="954"/>
        <v/>
      </c>
      <c r="M7454" s="25" t="str">
        <f t="shared" si="948"/>
        <v/>
      </c>
      <c r="N7454" s="25" t="str">
        <f>IF(A7454="","",IF(K7454&lt;VLOOKUP(A7454,'entry data'!B:G,6,0),K7454+M7454,VLOOKUP(A7454,'entry data'!B:G,6,0)))</f>
        <v/>
      </c>
      <c r="O7454" s="25" t="str">
        <f t="shared" si="955"/>
        <v/>
      </c>
      <c r="P7454" s="25" t="str">
        <f t="shared" si="949"/>
        <v/>
      </c>
    </row>
    <row r="7455" spans="1:16" x14ac:dyDescent="0.25">
      <c r="A7455" s="23" t="str">
        <f>IF(A7454="","",IF(O7454&gt;0.1,A7454,IF(A7454=MAX('entry data'!$B$8:$B$17),"",A7454+1)))</f>
        <v/>
      </c>
      <c r="B7455" s="23" t="str">
        <f t="shared" si="950"/>
        <v/>
      </c>
      <c r="C7455" s="23" t="str">
        <f>IF(ISERROR(VLOOKUP(A7455,'entry data'!B:G,6,0)),"",VLOOKUP(A7455,'entry data'!B:G,6,0))</f>
        <v/>
      </c>
      <c r="D7455" s="23" t="str">
        <f>IF(ISERROR(VLOOKUP(A7455,'entry data'!B:C,2,0)),"",VLOOKUP(A7455,'entry data'!B:C,2,0))</f>
        <v/>
      </c>
      <c r="E7455" s="23" t="str">
        <f>IF(ISERROR(VLOOKUP(A7455,'entry data'!B:E,4,0)),"",VLOOKUP(A7455,'entry data'!B:E,4,0))</f>
        <v/>
      </c>
      <c r="F7455" s="25" t="str">
        <f>IF(A7455="","",IF(ISERROR(VLOOKUP(A7455,'entry data'!B:F,5,0)),"",VLOOKUP(A7455,'entry data'!B:F,5,0)))</f>
        <v/>
      </c>
      <c r="G7455" s="26" t="str">
        <f>IF(A7455="","",IF(ISERROR(VLOOKUP(A7455,'entry data'!B:H,7,0)),"",VLOOKUP(A7455,'entry data'!B:H,7,0)))</f>
        <v/>
      </c>
      <c r="H7455" s="27" t="str">
        <f>IF(A7455="","",IF(B7455=1,VLOOKUP(A7455,'entry data'!B:D,3,0),I7454))</f>
        <v/>
      </c>
      <c r="I7455" s="28" t="str">
        <f t="shared" si="951"/>
        <v/>
      </c>
      <c r="J7455" s="23" t="str">
        <f t="shared" si="952"/>
        <v/>
      </c>
      <c r="K7455" s="25" t="str">
        <f t="shared" si="953"/>
        <v/>
      </c>
      <c r="L7455" s="25" t="str">
        <f t="shared" si="954"/>
        <v/>
      </c>
      <c r="M7455" s="25" t="str">
        <f t="shared" si="948"/>
        <v/>
      </c>
      <c r="N7455" s="25" t="str">
        <f>IF(A7455="","",IF(K7455&lt;VLOOKUP(A7455,'entry data'!B:G,6,0),K7455+M7455,VLOOKUP(A7455,'entry data'!B:G,6,0)))</f>
        <v/>
      </c>
      <c r="O7455" s="25" t="str">
        <f t="shared" si="955"/>
        <v/>
      </c>
      <c r="P7455" s="25" t="str">
        <f t="shared" si="949"/>
        <v/>
      </c>
    </row>
    <row r="7456" spans="1:16" x14ac:dyDescent="0.25">
      <c r="A7456" s="23" t="str">
        <f>IF(A7455="","",IF(O7455&gt;0.1,A7455,IF(A7455=MAX('entry data'!$B$8:$B$17),"",A7455+1)))</f>
        <v/>
      </c>
      <c r="B7456" s="23" t="str">
        <f t="shared" si="950"/>
        <v/>
      </c>
      <c r="C7456" s="23" t="str">
        <f>IF(ISERROR(VLOOKUP(A7456,'entry data'!B:G,6,0)),"",VLOOKUP(A7456,'entry data'!B:G,6,0))</f>
        <v/>
      </c>
      <c r="D7456" s="23" t="str">
        <f>IF(ISERROR(VLOOKUP(A7456,'entry data'!B:C,2,0)),"",VLOOKUP(A7456,'entry data'!B:C,2,0))</f>
        <v/>
      </c>
      <c r="E7456" s="23" t="str">
        <f>IF(ISERROR(VLOOKUP(A7456,'entry data'!B:E,4,0)),"",VLOOKUP(A7456,'entry data'!B:E,4,0))</f>
        <v/>
      </c>
      <c r="F7456" s="25" t="str">
        <f>IF(A7456="","",IF(ISERROR(VLOOKUP(A7456,'entry data'!B:F,5,0)),"",VLOOKUP(A7456,'entry data'!B:F,5,0)))</f>
        <v/>
      </c>
      <c r="G7456" s="26" t="str">
        <f>IF(A7456="","",IF(ISERROR(VLOOKUP(A7456,'entry data'!B:H,7,0)),"",VLOOKUP(A7456,'entry data'!B:H,7,0)))</f>
        <v/>
      </c>
      <c r="H7456" s="27" t="str">
        <f>IF(A7456="","",IF(B7456=1,VLOOKUP(A7456,'entry data'!B:D,3,0),I7455))</f>
        <v/>
      </c>
      <c r="I7456" s="28" t="str">
        <f t="shared" si="951"/>
        <v/>
      </c>
      <c r="J7456" s="23" t="str">
        <f t="shared" si="952"/>
        <v/>
      </c>
      <c r="K7456" s="25" t="str">
        <f t="shared" si="953"/>
        <v/>
      </c>
      <c r="L7456" s="25" t="str">
        <f t="shared" si="954"/>
        <v/>
      </c>
      <c r="M7456" s="25" t="str">
        <f t="shared" si="948"/>
        <v/>
      </c>
      <c r="N7456" s="25" t="str">
        <f>IF(A7456="","",IF(K7456&lt;VLOOKUP(A7456,'entry data'!B:G,6,0),K7456+M7456,VLOOKUP(A7456,'entry data'!B:G,6,0)))</f>
        <v/>
      </c>
      <c r="O7456" s="25" t="str">
        <f t="shared" si="955"/>
        <v/>
      </c>
      <c r="P7456" s="25" t="str">
        <f t="shared" si="949"/>
        <v/>
      </c>
    </row>
    <row r="7457" spans="1:16" x14ac:dyDescent="0.25">
      <c r="A7457" s="23" t="str">
        <f>IF(A7456="","",IF(O7456&gt;0.1,A7456,IF(A7456=MAX('entry data'!$B$8:$B$17),"",A7456+1)))</f>
        <v/>
      </c>
      <c r="B7457" s="23" t="str">
        <f t="shared" si="950"/>
        <v/>
      </c>
      <c r="C7457" s="23" t="str">
        <f>IF(ISERROR(VLOOKUP(A7457,'entry data'!B:G,6,0)),"",VLOOKUP(A7457,'entry data'!B:G,6,0))</f>
        <v/>
      </c>
      <c r="D7457" s="23" t="str">
        <f>IF(ISERROR(VLOOKUP(A7457,'entry data'!B:C,2,0)),"",VLOOKUP(A7457,'entry data'!B:C,2,0))</f>
        <v/>
      </c>
      <c r="E7457" s="23" t="str">
        <f>IF(ISERROR(VLOOKUP(A7457,'entry data'!B:E,4,0)),"",VLOOKUP(A7457,'entry data'!B:E,4,0))</f>
        <v/>
      </c>
      <c r="F7457" s="25" t="str">
        <f>IF(A7457="","",IF(ISERROR(VLOOKUP(A7457,'entry data'!B:F,5,0)),"",VLOOKUP(A7457,'entry data'!B:F,5,0)))</f>
        <v/>
      </c>
      <c r="G7457" s="26" t="str">
        <f>IF(A7457="","",IF(ISERROR(VLOOKUP(A7457,'entry data'!B:H,7,0)),"",VLOOKUP(A7457,'entry data'!B:H,7,0)))</f>
        <v/>
      </c>
      <c r="H7457" s="27" t="str">
        <f>IF(A7457="","",IF(B7457=1,VLOOKUP(A7457,'entry data'!B:D,3,0),I7456))</f>
        <v/>
      </c>
      <c r="I7457" s="28" t="str">
        <f t="shared" si="951"/>
        <v/>
      </c>
      <c r="J7457" s="23" t="str">
        <f t="shared" si="952"/>
        <v/>
      </c>
      <c r="K7457" s="25" t="str">
        <f t="shared" si="953"/>
        <v/>
      </c>
      <c r="L7457" s="25" t="str">
        <f t="shared" si="954"/>
        <v/>
      </c>
      <c r="M7457" s="25" t="str">
        <f t="shared" si="948"/>
        <v/>
      </c>
      <c r="N7457" s="25" t="str">
        <f>IF(A7457="","",IF(K7457&lt;VLOOKUP(A7457,'entry data'!B:G,6,0),K7457+M7457,VLOOKUP(A7457,'entry data'!B:G,6,0)))</f>
        <v/>
      </c>
      <c r="O7457" s="25" t="str">
        <f t="shared" si="955"/>
        <v/>
      </c>
      <c r="P7457" s="25" t="str">
        <f t="shared" si="949"/>
        <v/>
      </c>
    </row>
    <row r="7458" spans="1:16" x14ac:dyDescent="0.25">
      <c r="A7458" s="23" t="str">
        <f>IF(A7457="","",IF(O7457&gt;0.1,A7457,IF(A7457=MAX('entry data'!$B$8:$B$17),"",A7457+1)))</f>
        <v/>
      </c>
      <c r="B7458" s="23" t="str">
        <f t="shared" si="950"/>
        <v/>
      </c>
      <c r="C7458" s="23" t="str">
        <f>IF(ISERROR(VLOOKUP(A7458,'entry data'!B:G,6,0)),"",VLOOKUP(A7458,'entry data'!B:G,6,0))</f>
        <v/>
      </c>
      <c r="D7458" s="23" t="str">
        <f>IF(ISERROR(VLOOKUP(A7458,'entry data'!B:C,2,0)),"",VLOOKUP(A7458,'entry data'!B:C,2,0))</f>
        <v/>
      </c>
      <c r="E7458" s="23" t="str">
        <f>IF(ISERROR(VLOOKUP(A7458,'entry data'!B:E,4,0)),"",VLOOKUP(A7458,'entry data'!B:E,4,0))</f>
        <v/>
      </c>
      <c r="F7458" s="25" t="str">
        <f>IF(A7458="","",IF(ISERROR(VLOOKUP(A7458,'entry data'!B:F,5,0)),"",VLOOKUP(A7458,'entry data'!B:F,5,0)))</f>
        <v/>
      </c>
      <c r="G7458" s="26" t="str">
        <f>IF(A7458="","",IF(ISERROR(VLOOKUP(A7458,'entry data'!B:H,7,0)),"",VLOOKUP(A7458,'entry data'!B:H,7,0)))</f>
        <v/>
      </c>
      <c r="H7458" s="27" t="str">
        <f>IF(A7458="","",IF(B7458=1,VLOOKUP(A7458,'entry data'!B:D,3,0),I7457))</f>
        <v/>
      </c>
      <c r="I7458" s="28" t="str">
        <f t="shared" si="951"/>
        <v/>
      </c>
      <c r="J7458" s="23" t="str">
        <f t="shared" si="952"/>
        <v/>
      </c>
      <c r="K7458" s="25" t="str">
        <f t="shared" si="953"/>
        <v/>
      </c>
      <c r="L7458" s="25" t="str">
        <f t="shared" si="954"/>
        <v/>
      </c>
      <c r="M7458" s="25" t="str">
        <f t="shared" si="948"/>
        <v/>
      </c>
      <c r="N7458" s="25" t="str">
        <f>IF(A7458="","",IF(K7458&lt;VLOOKUP(A7458,'entry data'!B:G,6,0),K7458+M7458,VLOOKUP(A7458,'entry data'!B:G,6,0)))</f>
        <v/>
      </c>
      <c r="O7458" s="25" t="str">
        <f t="shared" si="955"/>
        <v/>
      </c>
      <c r="P7458" s="25" t="str">
        <f t="shared" si="949"/>
        <v/>
      </c>
    </row>
    <row r="7459" spans="1:16" x14ac:dyDescent="0.25">
      <c r="A7459" s="23" t="str">
        <f>IF(A7458="","",IF(O7458&gt;0.1,A7458,IF(A7458=MAX('entry data'!$B$8:$B$17),"",A7458+1)))</f>
        <v/>
      </c>
      <c r="B7459" s="23" t="str">
        <f t="shared" si="950"/>
        <v/>
      </c>
      <c r="C7459" s="23" t="str">
        <f>IF(ISERROR(VLOOKUP(A7459,'entry data'!B:G,6,0)),"",VLOOKUP(A7459,'entry data'!B:G,6,0))</f>
        <v/>
      </c>
      <c r="D7459" s="23" t="str">
        <f>IF(ISERROR(VLOOKUP(A7459,'entry data'!B:C,2,0)),"",VLOOKUP(A7459,'entry data'!B:C,2,0))</f>
        <v/>
      </c>
      <c r="E7459" s="23" t="str">
        <f>IF(ISERROR(VLOOKUP(A7459,'entry data'!B:E,4,0)),"",VLOOKUP(A7459,'entry data'!B:E,4,0))</f>
        <v/>
      </c>
      <c r="F7459" s="25" t="str">
        <f>IF(A7459="","",IF(ISERROR(VLOOKUP(A7459,'entry data'!B:F,5,0)),"",VLOOKUP(A7459,'entry data'!B:F,5,0)))</f>
        <v/>
      </c>
      <c r="G7459" s="26" t="str">
        <f>IF(A7459="","",IF(ISERROR(VLOOKUP(A7459,'entry data'!B:H,7,0)),"",VLOOKUP(A7459,'entry data'!B:H,7,0)))</f>
        <v/>
      </c>
      <c r="H7459" s="27" t="str">
        <f>IF(A7459="","",IF(B7459=1,VLOOKUP(A7459,'entry data'!B:D,3,0),I7458))</f>
        <v/>
      </c>
      <c r="I7459" s="28" t="str">
        <f t="shared" si="951"/>
        <v/>
      </c>
      <c r="J7459" s="23" t="str">
        <f t="shared" si="952"/>
        <v/>
      </c>
      <c r="K7459" s="25" t="str">
        <f t="shared" si="953"/>
        <v/>
      </c>
      <c r="L7459" s="25" t="str">
        <f t="shared" si="954"/>
        <v/>
      </c>
      <c r="M7459" s="25" t="str">
        <f t="shared" si="948"/>
        <v/>
      </c>
      <c r="N7459" s="25" t="str">
        <f>IF(A7459="","",IF(K7459&lt;VLOOKUP(A7459,'entry data'!B:G,6,0),K7459+M7459,VLOOKUP(A7459,'entry data'!B:G,6,0)))</f>
        <v/>
      </c>
      <c r="O7459" s="25" t="str">
        <f t="shared" si="955"/>
        <v/>
      </c>
      <c r="P7459" s="25" t="str">
        <f t="shared" si="949"/>
        <v/>
      </c>
    </row>
    <row r="7460" spans="1:16" x14ac:dyDescent="0.25">
      <c r="A7460" s="23" t="str">
        <f>IF(A7459="","",IF(O7459&gt;0.1,A7459,IF(A7459=MAX('entry data'!$B$8:$B$17),"",A7459+1)))</f>
        <v/>
      </c>
      <c r="B7460" s="23" t="str">
        <f t="shared" si="950"/>
        <v/>
      </c>
      <c r="C7460" s="23" t="str">
        <f>IF(ISERROR(VLOOKUP(A7460,'entry data'!B:G,6,0)),"",VLOOKUP(A7460,'entry data'!B:G,6,0))</f>
        <v/>
      </c>
      <c r="D7460" s="23" t="str">
        <f>IF(ISERROR(VLOOKUP(A7460,'entry data'!B:C,2,0)),"",VLOOKUP(A7460,'entry data'!B:C,2,0))</f>
        <v/>
      </c>
      <c r="E7460" s="23" t="str">
        <f>IF(ISERROR(VLOOKUP(A7460,'entry data'!B:E,4,0)),"",VLOOKUP(A7460,'entry data'!B:E,4,0))</f>
        <v/>
      </c>
      <c r="F7460" s="25" t="str">
        <f>IF(A7460="","",IF(ISERROR(VLOOKUP(A7460,'entry data'!B:F,5,0)),"",VLOOKUP(A7460,'entry data'!B:F,5,0)))</f>
        <v/>
      </c>
      <c r="G7460" s="26" t="str">
        <f>IF(A7460="","",IF(ISERROR(VLOOKUP(A7460,'entry data'!B:H,7,0)),"",VLOOKUP(A7460,'entry data'!B:H,7,0)))</f>
        <v/>
      </c>
      <c r="H7460" s="27" t="str">
        <f>IF(A7460="","",IF(B7460=1,VLOOKUP(A7460,'entry data'!B:D,3,0),I7459))</f>
        <v/>
      </c>
      <c r="I7460" s="28" t="str">
        <f t="shared" si="951"/>
        <v/>
      </c>
      <c r="J7460" s="23" t="str">
        <f t="shared" si="952"/>
        <v/>
      </c>
      <c r="K7460" s="25" t="str">
        <f t="shared" si="953"/>
        <v/>
      </c>
      <c r="L7460" s="25" t="str">
        <f t="shared" si="954"/>
        <v/>
      </c>
      <c r="M7460" s="25" t="str">
        <f t="shared" si="948"/>
        <v/>
      </c>
      <c r="N7460" s="25" t="str">
        <f>IF(A7460="","",IF(K7460&lt;VLOOKUP(A7460,'entry data'!B:G,6,0),K7460+M7460,VLOOKUP(A7460,'entry data'!B:G,6,0)))</f>
        <v/>
      </c>
      <c r="O7460" s="25" t="str">
        <f t="shared" si="955"/>
        <v/>
      </c>
      <c r="P7460" s="25" t="str">
        <f t="shared" si="949"/>
        <v/>
      </c>
    </row>
    <row r="7461" spans="1:16" x14ac:dyDescent="0.25">
      <c r="A7461" s="23" t="str">
        <f>IF(A7460="","",IF(O7460&gt;0.1,A7460,IF(A7460=MAX('entry data'!$B$8:$B$17),"",A7460+1)))</f>
        <v/>
      </c>
      <c r="B7461" s="23" t="str">
        <f t="shared" si="950"/>
        <v/>
      </c>
      <c r="C7461" s="23" t="str">
        <f>IF(ISERROR(VLOOKUP(A7461,'entry data'!B:G,6,0)),"",VLOOKUP(A7461,'entry data'!B:G,6,0))</f>
        <v/>
      </c>
      <c r="D7461" s="23" t="str">
        <f>IF(ISERROR(VLOOKUP(A7461,'entry data'!B:C,2,0)),"",VLOOKUP(A7461,'entry data'!B:C,2,0))</f>
        <v/>
      </c>
      <c r="E7461" s="23" t="str">
        <f>IF(ISERROR(VLOOKUP(A7461,'entry data'!B:E,4,0)),"",VLOOKUP(A7461,'entry data'!B:E,4,0))</f>
        <v/>
      </c>
      <c r="F7461" s="25" t="str">
        <f>IF(A7461="","",IF(ISERROR(VLOOKUP(A7461,'entry data'!B:F,5,0)),"",VLOOKUP(A7461,'entry data'!B:F,5,0)))</f>
        <v/>
      </c>
      <c r="G7461" s="26" t="str">
        <f>IF(A7461="","",IF(ISERROR(VLOOKUP(A7461,'entry data'!B:H,7,0)),"",VLOOKUP(A7461,'entry data'!B:H,7,0)))</f>
        <v/>
      </c>
      <c r="H7461" s="27" t="str">
        <f>IF(A7461="","",IF(B7461=1,VLOOKUP(A7461,'entry data'!B:D,3,0),I7460))</f>
        <v/>
      </c>
      <c r="I7461" s="28" t="str">
        <f t="shared" si="951"/>
        <v/>
      </c>
      <c r="J7461" s="23" t="str">
        <f t="shared" si="952"/>
        <v/>
      </c>
      <c r="K7461" s="25" t="str">
        <f t="shared" si="953"/>
        <v/>
      </c>
      <c r="L7461" s="25" t="str">
        <f t="shared" si="954"/>
        <v/>
      </c>
      <c r="M7461" s="25" t="str">
        <f t="shared" si="948"/>
        <v/>
      </c>
      <c r="N7461" s="25" t="str">
        <f>IF(A7461="","",IF(K7461&lt;VLOOKUP(A7461,'entry data'!B:G,6,0),K7461+M7461,VLOOKUP(A7461,'entry data'!B:G,6,0)))</f>
        <v/>
      </c>
      <c r="O7461" s="25" t="str">
        <f t="shared" si="955"/>
        <v/>
      </c>
      <c r="P7461" s="25" t="str">
        <f t="shared" si="949"/>
        <v/>
      </c>
    </row>
    <row r="7462" spans="1:16" x14ac:dyDescent="0.25">
      <c r="A7462" s="23" t="str">
        <f>IF(A7461="","",IF(O7461&gt;0.1,A7461,IF(A7461=MAX('entry data'!$B$8:$B$17),"",A7461+1)))</f>
        <v/>
      </c>
      <c r="B7462" s="23" t="str">
        <f t="shared" si="950"/>
        <v/>
      </c>
      <c r="C7462" s="23" t="str">
        <f>IF(ISERROR(VLOOKUP(A7462,'entry data'!B:G,6,0)),"",VLOOKUP(A7462,'entry data'!B:G,6,0))</f>
        <v/>
      </c>
      <c r="D7462" s="23" t="str">
        <f>IF(ISERROR(VLOOKUP(A7462,'entry data'!B:C,2,0)),"",VLOOKUP(A7462,'entry data'!B:C,2,0))</f>
        <v/>
      </c>
      <c r="E7462" s="23" t="str">
        <f>IF(ISERROR(VLOOKUP(A7462,'entry data'!B:E,4,0)),"",VLOOKUP(A7462,'entry data'!B:E,4,0))</f>
        <v/>
      </c>
      <c r="F7462" s="25" t="str">
        <f>IF(A7462="","",IF(ISERROR(VLOOKUP(A7462,'entry data'!B:F,5,0)),"",VLOOKUP(A7462,'entry data'!B:F,5,0)))</f>
        <v/>
      </c>
      <c r="G7462" s="26" t="str">
        <f>IF(A7462="","",IF(ISERROR(VLOOKUP(A7462,'entry data'!B:H,7,0)),"",VLOOKUP(A7462,'entry data'!B:H,7,0)))</f>
        <v/>
      </c>
      <c r="H7462" s="27" t="str">
        <f>IF(A7462="","",IF(B7462=1,VLOOKUP(A7462,'entry data'!B:D,3,0),I7461))</f>
        <v/>
      </c>
      <c r="I7462" s="28" t="str">
        <f t="shared" si="951"/>
        <v/>
      </c>
      <c r="J7462" s="23" t="str">
        <f t="shared" si="952"/>
        <v/>
      </c>
      <c r="K7462" s="25" t="str">
        <f t="shared" si="953"/>
        <v/>
      </c>
      <c r="L7462" s="25" t="str">
        <f t="shared" si="954"/>
        <v/>
      </c>
      <c r="M7462" s="25" t="str">
        <f t="shared" si="948"/>
        <v/>
      </c>
      <c r="N7462" s="25" t="str">
        <f>IF(A7462="","",IF(K7462&lt;VLOOKUP(A7462,'entry data'!B:G,6,0),K7462+M7462,VLOOKUP(A7462,'entry data'!B:G,6,0)))</f>
        <v/>
      </c>
      <c r="O7462" s="25" t="str">
        <f t="shared" si="955"/>
        <v/>
      </c>
      <c r="P7462" s="25" t="str">
        <f t="shared" si="949"/>
        <v/>
      </c>
    </row>
    <row r="7463" spans="1:16" x14ac:dyDescent="0.25">
      <c r="A7463" s="23" t="str">
        <f>IF(A7462="","",IF(O7462&gt;0.1,A7462,IF(A7462=MAX('entry data'!$B$8:$B$17),"",A7462+1)))</f>
        <v/>
      </c>
      <c r="B7463" s="23" t="str">
        <f t="shared" si="950"/>
        <v/>
      </c>
      <c r="C7463" s="23" t="str">
        <f>IF(ISERROR(VLOOKUP(A7463,'entry data'!B:G,6,0)),"",VLOOKUP(A7463,'entry data'!B:G,6,0))</f>
        <v/>
      </c>
      <c r="D7463" s="23" t="str">
        <f>IF(ISERROR(VLOOKUP(A7463,'entry data'!B:C,2,0)),"",VLOOKUP(A7463,'entry data'!B:C,2,0))</f>
        <v/>
      </c>
      <c r="E7463" s="23" t="str">
        <f>IF(ISERROR(VLOOKUP(A7463,'entry data'!B:E,4,0)),"",VLOOKUP(A7463,'entry data'!B:E,4,0))</f>
        <v/>
      </c>
      <c r="F7463" s="25" t="str">
        <f>IF(A7463="","",IF(ISERROR(VLOOKUP(A7463,'entry data'!B:F,5,0)),"",VLOOKUP(A7463,'entry data'!B:F,5,0)))</f>
        <v/>
      </c>
      <c r="G7463" s="26" t="str">
        <f>IF(A7463="","",IF(ISERROR(VLOOKUP(A7463,'entry data'!B:H,7,0)),"",VLOOKUP(A7463,'entry data'!B:H,7,0)))</f>
        <v/>
      </c>
      <c r="H7463" s="27" t="str">
        <f>IF(A7463="","",IF(B7463=1,VLOOKUP(A7463,'entry data'!B:D,3,0),I7462))</f>
        <v/>
      </c>
      <c r="I7463" s="28" t="str">
        <f t="shared" si="951"/>
        <v/>
      </c>
      <c r="J7463" s="23" t="str">
        <f t="shared" si="952"/>
        <v/>
      </c>
      <c r="K7463" s="25" t="str">
        <f t="shared" si="953"/>
        <v/>
      </c>
      <c r="L7463" s="25" t="str">
        <f t="shared" si="954"/>
        <v/>
      </c>
      <c r="M7463" s="25" t="str">
        <f t="shared" si="948"/>
        <v/>
      </c>
      <c r="N7463" s="25" t="str">
        <f>IF(A7463="","",IF(K7463&lt;VLOOKUP(A7463,'entry data'!B:G,6,0),K7463+M7463,VLOOKUP(A7463,'entry data'!B:G,6,0)))</f>
        <v/>
      </c>
      <c r="O7463" s="25" t="str">
        <f t="shared" si="955"/>
        <v/>
      </c>
      <c r="P7463" s="25" t="str">
        <f t="shared" si="949"/>
        <v/>
      </c>
    </row>
    <row r="7464" spans="1:16" x14ac:dyDescent="0.25">
      <c r="A7464" s="23" t="str">
        <f>IF(A7463="","",IF(O7463&gt;0.1,A7463,IF(A7463=MAX('entry data'!$B$8:$B$17),"",A7463+1)))</f>
        <v/>
      </c>
      <c r="B7464" s="23" t="str">
        <f t="shared" si="950"/>
        <v/>
      </c>
      <c r="C7464" s="23" t="str">
        <f>IF(ISERROR(VLOOKUP(A7464,'entry data'!B:G,6,0)),"",VLOOKUP(A7464,'entry data'!B:G,6,0))</f>
        <v/>
      </c>
      <c r="D7464" s="23" t="str">
        <f>IF(ISERROR(VLOOKUP(A7464,'entry data'!B:C,2,0)),"",VLOOKUP(A7464,'entry data'!B:C,2,0))</f>
        <v/>
      </c>
      <c r="E7464" s="23" t="str">
        <f>IF(ISERROR(VLOOKUP(A7464,'entry data'!B:E,4,0)),"",VLOOKUP(A7464,'entry data'!B:E,4,0))</f>
        <v/>
      </c>
      <c r="F7464" s="25" t="str">
        <f>IF(A7464="","",IF(ISERROR(VLOOKUP(A7464,'entry data'!B:F,5,0)),"",VLOOKUP(A7464,'entry data'!B:F,5,0)))</f>
        <v/>
      </c>
      <c r="G7464" s="26" t="str">
        <f>IF(A7464="","",IF(ISERROR(VLOOKUP(A7464,'entry data'!B:H,7,0)),"",VLOOKUP(A7464,'entry data'!B:H,7,0)))</f>
        <v/>
      </c>
      <c r="H7464" s="27" t="str">
        <f>IF(A7464="","",IF(B7464=1,VLOOKUP(A7464,'entry data'!B:D,3,0),I7463))</f>
        <v/>
      </c>
      <c r="I7464" s="28" t="str">
        <f t="shared" si="951"/>
        <v/>
      </c>
      <c r="J7464" s="23" t="str">
        <f t="shared" si="952"/>
        <v/>
      </c>
      <c r="K7464" s="25" t="str">
        <f t="shared" si="953"/>
        <v/>
      </c>
      <c r="L7464" s="25" t="str">
        <f t="shared" si="954"/>
        <v/>
      </c>
      <c r="M7464" s="25" t="str">
        <f t="shared" si="948"/>
        <v/>
      </c>
      <c r="N7464" s="25" t="str">
        <f>IF(A7464="","",IF(K7464&lt;VLOOKUP(A7464,'entry data'!B:G,6,0),K7464+M7464,VLOOKUP(A7464,'entry data'!B:G,6,0)))</f>
        <v/>
      </c>
      <c r="O7464" s="25" t="str">
        <f t="shared" si="955"/>
        <v/>
      </c>
      <c r="P7464" s="25" t="str">
        <f t="shared" si="949"/>
        <v/>
      </c>
    </row>
    <row r="7465" spans="1:16" x14ac:dyDescent="0.25">
      <c r="A7465" s="23" t="str">
        <f>IF(A7464="","",IF(O7464&gt;0.1,A7464,IF(A7464=MAX('entry data'!$B$8:$B$17),"",A7464+1)))</f>
        <v/>
      </c>
      <c r="B7465" s="23" t="str">
        <f t="shared" si="950"/>
        <v/>
      </c>
      <c r="C7465" s="23" t="str">
        <f>IF(ISERROR(VLOOKUP(A7465,'entry data'!B:G,6,0)),"",VLOOKUP(A7465,'entry data'!B:G,6,0))</f>
        <v/>
      </c>
      <c r="D7465" s="23" t="str">
        <f>IF(ISERROR(VLOOKUP(A7465,'entry data'!B:C,2,0)),"",VLOOKUP(A7465,'entry data'!B:C,2,0))</f>
        <v/>
      </c>
      <c r="E7465" s="23" t="str">
        <f>IF(ISERROR(VLOOKUP(A7465,'entry data'!B:E,4,0)),"",VLOOKUP(A7465,'entry data'!B:E,4,0))</f>
        <v/>
      </c>
      <c r="F7465" s="25" t="str">
        <f>IF(A7465="","",IF(ISERROR(VLOOKUP(A7465,'entry data'!B:F,5,0)),"",VLOOKUP(A7465,'entry data'!B:F,5,0)))</f>
        <v/>
      </c>
      <c r="G7465" s="26" t="str">
        <f>IF(A7465="","",IF(ISERROR(VLOOKUP(A7465,'entry data'!B:H,7,0)),"",VLOOKUP(A7465,'entry data'!B:H,7,0)))</f>
        <v/>
      </c>
      <c r="H7465" s="27" t="str">
        <f>IF(A7465="","",IF(B7465=1,VLOOKUP(A7465,'entry data'!B:D,3,0),I7464))</f>
        <v/>
      </c>
      <c r="I7465" s="28" t="str">
        <f t="shared" si="951"/>
        <v/>
      </c>
      <c r="J7465" s="23" t="str">
        <f t="shared" si="952"/>
        <v/>
      </c>
      <c r="K7465" s="25" t="str">
        <f t="shared" si="953"/>
        <v/>
      </c>
      <c r="L7465" s="25" t="str">
        <f t="shared" si="954"/>
        <v/>
      </c>
      <c r="M7465" s="25" t="str">
        <f t="shared" si="948"/>
        <v/>
      </c>
      <c r="N7465" s="25" t="str">
        <f>IF(A7465="","",IF(K7465&lt;VLOOKUP(A7465,'entry data'!B:G,6,0),K7465+M7465,VLOOKUP(A7465,'entry data'!B:G,6,0)))</f>
        <v/>
      </c>
      <c r="O7465" s="25" t="str">
        <f t="shared" si="955"/>
        <v/>
      </c>
      <c r="P7465" s="25" t="str">
        <f t="shared" si="949"/>
        <v/>
      </c>
    </row>
    <row r="7466" spans="1:16" x14ac:dyDescent="0.25">
      <c r="A7466" s="23" t="str">
        <f>IF(A7465="","",IF(O7465&gt;0.1,A7465,IF(A7465=MAX('entry data'!$B$8:$B$17),"",A7465+1)))</f>
        <v/>
      </c>
      <c r="B7466" s="23" t="str">
        <f t="shared" si="950"/>
        <v/>
      </c>
      <c r="C7466" s="23" t="str">
        <f>IF(ISERROR(VLOOKUP(A7466,'entry data'!B:G,6,0)),"",VLOOKUP(A7466,'entry data'!B:G,6,0))</f>
        <v/>
      </c>
      <c r="D7466" s="23" t="str">
        <f>IF(ISERROR(VLOOKUP(A7466,'entry data'!B:C,2,0)),"",VLOOKUP(A7466,'entry data'!B:C,2,0))</f>
        <v/>
      </c>
      <c r="E7466" s="23" t="str">
        <f>IF(ISERROR(VLOOKUP(A7466,'entry data'!B:E,4,0)),"",VLOOKUP(A7466,'entry data'!B:E,4,0))</f>
        <v/>
      </c>
      <c r="F7466" s="25" t="str">
        <f>IF(A7466="","",IF(ISERROR(VLOOKUP(A7466,'entry data'!B:F,5,0)),"",VLOOKUP(A7466,'entry data'!B:F,5,0)))</f>
        <v/>
      </c>
      <c r="G7466" s="26" t="str">
        <f>IF(A7466="","",IF(ISERROR(VLOOKUP(A7466,'entry data'!B:H,7,0)),"",VLOOKUP(A7466,'entry data'!B:H,7,0)))</f>
        <v/>
      </c>
      <c r="H7466" s="27" t="str">
        <f>IF(A7466="","",IF(B7466=1,VLOOKUP(A7466,'entry data'!B:D,3,0),I7465))</f>
        <v/>
      </c>
      <c r="I7466" s="28" t="str">
        <f t="shared" si="951"/>
        <v/>
      </c>
      <c r="J7466" s="23" t="str">
        <f t="shared" si="952"/>
        <v/>
      </c>
      <c r="K7466" s="25" t="str">
        <f t="shared" si="953"/>
        <v/>
      </c>
      <c r="L7466" s="25" t="str">
        <f t="shared" si="954"/>
        <v/>
      </c>
      <c r="M7466" s="25" t="str">
        <f t="shared" si="948"/>
        <v/>
      </c>
      <c r="N7466" s="25" t="str">
        <f>IF(A7466="","",IF(K7466&lt;VLOOKUP(A7466,'entry data'!B:G,6,0),K7466+M7466,VLOOKUP(A7466,'entry data'!B:G,6,0)))</f>
        <v/>
      </c>
      <c r="O7466" s="25" t="str">
        <f t="shared" si="955"/>
        <v/>
      </c>
      <c r="P7466" s="25" t="str">
        <f t="shared" si="949"/>
        <v/>
      </c>
    </row>
    <row r="7467" spans="1:16" x14ac:dyDescent="0.25">
      <c r="A7467" s="23" t="str">
        <f>IF(A7466="","",IF(O7466&gt;0.1,A7466,IF(A7466=MAX('entry data'!$B$8:$B$17),"",A7466+1)))</f>
        <v/>
      </c>
      <c r="B7467" s="23" t="str">
        <f t="shared" si="950"/>
        <v/>
      </c>
      <c r="C7467" s="23" t="str">
        <f>IF(ISERROR(VLOOKUP(A7467,'entry data'!B:G,6,0)),"",VLOOKUP(A7467,'entry data'!B:G,6,0))</f>
        <v/>
      </c>
      <c r="D7467" s="23" t="str">
        <f>IF(ISERROR(VLOOKUP(A7467,'entry data'!B:C,2,0)),"",VLOOKUP(A7467,'entry data'!B:C,2,0))</f>
        <v/>
      </c>
      <c r="E7467" s="23" t="str">
        <f>IF(ISERROR(VLOOKUP(A7467,'entry data'!B:E,4,0)),"",VLOOKUP(A7467,'entry data'!B:E,4,0))</f>
        <v/>
      </c>
      <c r="F7467" s="25" t="str">
        <f>IF(A7467="","",IF(ISERROR(VLOOKUP(A7467,'entry data'!B:F,5,0)),"",VLOOKUP(A7467,'entry data'!B:F,5,0)))</f>
        <v/>
      </c>
      <c r="G7467" s="26" t="str">
        <f>IF(A7467="","",IF(ISERROR(VLOOKUP(A7467,'entry data'!B:H,7,0)),"",VLOOKUP(A7467,'entry data'!B:H,7,0)))</f>
        <v/>
      </c>
      <c r="H7467" s="27" t="str">
        <f>IF(A7467="","",IF(B7467=1,VLOOKUP(A7467,'entry data'!B:D,3,0),I7466))</f>
        <v/>
      </c>
      <c r="I7467" s="28" t="str">
        <f t="shared" si="951"/>
        <v/>
      </c>
      <c r="J7467" s="23" t="str">
        <f t="shared" si="952"/>
        <v/>
      </c>
      <c r="K7467" s="25" t="str">
        <f t="shared" si="953"/>
        <v/>
      </c>
      <c r="L7467" s="25" t="str">
        <f t="shared" si="954"/>
        <v/>
      </c>
      <c r="M7467" s="25" t="str">
        <f t="shared" si="948"/>
        <v/>
      </c>
      <c r="N7467" s="25" t="str">
        <f>IF(A7467="","",IF(K7467&lt;VLOOKUP(A7467,'entry data'!B:G,6,0),K7467+M7467,VLOOKUP(A7467,'entry data'!B:G,6,0)))</f>
        <v/>
      </c>
      <c r="O7467" s="25" t="str">
        <f t="shared" si="955"/>
        <v/>
      </c>
      <c r="P7467" s="25" t="str">
        <f t="shared" si="949"/>
        <v/>
      </c>
    </row>
    <row r="7468" spans="1:16" x14ac:dyDescent="0.25">
      <c r="A7468" s="23" t="str">
        <f>IF(A7467="","",IF(O7467&gt;0.1,A7467,IF(A7467=MAX('entry data'!$B$8:$B$17),"",A7467+1)))</f>
        <v/>
      </c>
      <c r="B7468" s="23" t="str">
        <f t="shared" si="950"/>
        <v/>
      </c>
      <c r="C7468" s="23" t="str">
        <f>IF(ISERROR(VLOOKUP(A7468,'entry data'!B:G,6,0)),"",VLOOKUP(A7468,'entry data'!B:G,6,0))</f>
        <v/>
      </c>
      <c r="D7468" s="23" t="str">
        <f>IF(ISERROR(VLOOKUP(A7468,'entry data'!B:C,2,0)),"",VLOOKUP(A7468,'entry data'!B:C,2,0))</f>
        <v/>
      </c>
      <c r="E7468" s="23" t="str">
        <f>IF(ISERROR(VLOOKUP(A7468,'entry data'!B:E,4,0)),"",VLOOKUP(A7468,'entry data'!B:E,4,0))</f>
        <v/>
      </c>
      <c r="F7468" s="25" t="str">
        <f>IF(A7468="","",IF(ISERROR(VLOOKUP(A7468,'entry data'!B:F,5,0)),"",VLOOKUP(A7468,'entry data'!B:F,5,0)))</f>
        <v/>
      </c>
      <c r="G7468" s="26" t="str">
        <f>IF(A7468="","",IF(ISERROR(VLOOKUP(A7468,'entry data'!B:H,7,0)),"",VLOOKUP(A7468,'entry data'!B:H,7,0)))</f>
        <v/>
      </c>
      <c r="H7468" s="27" t="str">
        <f>IF(A7468="","",IF(B7468=1,VLOOKUP(A7468,'entry data'!B:D,3,0),I7467))</f>
        <v/>
      </c>
      <c r="I7468" s="28" t="str">
        <f t="shared" si="951"/>
        <v/>
      </c>
      <c r="J7468" s="23" t="str">
        <f t="shared" si="952"/>
        <v/>
      </c>
      <c r="K7468" s="25" t="str">
        <f t="shared" si="953"/>
        <v/>
      </c>
      <c r="L7468" s="25" t="str">
        <f t="shared" si="954"/>
        <v/>
      </c>
      <c r="M7468" s="25" t="str">
        <f t="shared" si="948"/>
        <v/>
      </c>
      <c r="N7468" s="25" t="str">
        <f>IF(A7468="","",IF(K7468&lt;VLOOKUP(A7468,'entry data'!B:G,6,0),K7468+M7468,VLOOKUP(A7468,'entry data'!B:G,6,0)))</f>
        <v/>
      </c>
      <c r="O7468" s="25" t="str">
        <f t="shared" si="955"/>
        <v/>
      </c>
      <c r="P7468" s="25" t="str">
        <f t="shared" si="949"/>
        <v/>
      </c>
    </row>
    <row r="7469" spans="1:16" x14ac:dyDescent="0.25">
      <c r="A7469" s="23" t="str">
        <f>IF(A7468="","",IF(O7468&gt;0.1,A7468,IF(A7468=MAX('entry data'!$B$8:$B$17),"",A7468+1)))</f>
        <v/>
      </c>
      <c r="B7469" s="23" t="str">
        <f t="shared" si="950"/>
        <v/>
      </c>
      <c r="C7469" s="23" t="str">
        <f>IF(ISERROR(VLOOKUP(A7469,'entry data'!B:G,6,0)),"",VLOOKUP(A7469,'entry data'!B:G,6,0))</f>
        <v/>
      </c>
      <c r="D7469" s="23" t="str">
        <f>IF(ISERROR(VLOOKUP(A7469,'entry data'!B:C,2,0)),"",VLOOKUP(A7469,'entry data'!B:C,2,0))</f>
        <v/>
      </c>
      <c r="E7469" s="23" t="str">
        <f>IF(ISERROR(VLOOKUP(A7469,'entry data'!B:E,4,0)),"",VLOOKUP(A7469,'entry data'!B:E,4,0))</f>
        <v/>
      </c>
      <c r="F7469" s="25" t="str">
        <f>IF(A7469="","",IF(ISERROR(VLOOKUP(A7469,'entry data'!B:F,5,0)),"",VLOOKUP(A7469,'entry data'!B:F,5,0)))</f>
        <v/>
      </c>
      <c r="G7469" s="26" t="str">
        <f>IF(A7469="","",IF(ISERROR(VLOOKUP(A7469,'entry data'!B:H,7,0)),"",VLOOKUP(A7469,'entry data'!B:H,7,0)))</f>
        <v/>
      </c>
      <c r="H7469" s="27" t="str">
        <f>IF(A7469="","",IF(B7469=1,VLOOKUP(A7469,'entry data'!B:D,3,0),I7468))</f>
        <v/>
      </c>
      <c r="I7469" s="28" t="str">
        <f t="shared" si="951"/>
        <v/>
      </c>
      <c r="J7469" s="23" t="str">
        <f t="shared" si="952"/>
        <v/>
      </c>
      <c r="K7469" s="25" t="str">
        <f t="shared" si="953"/>
        <v/>
      </c>
      <c r="L7469" s="25" t="str">
        <f t="shared" si="954"/>
        <v/>
      </c>
      <c r="M7469" s="25" t="str">
        <f t="shared" si="948"/>
        <v/>
      </c>
      <c r="N7469" s="25" t="str">
        <f>IF(A7469="","",IF(K7469&lt;VLOOKUP(A7469,'entry data'!B:G,6,0),K7469+M7469,VLOOKUP(A7469,'entry data'!B:G,6,0)))</f>
        <v/>
      </c>
      <c r="O7469" s="25" t="str">
        <f t="shared" si="955"/>
        <v/>
      </c>
      <c r="P7469" s="25" t="str">
        <f t="shared" si="949"/>
        <v/>
      </c>
    </row>
    <row r="7470" spans="1:16" x14ac:dyDescent="0.25">
      <c r="A7470" s="23" t="str">
        <f>IF(A7469="","",IF(O7469&gt;0.1,A7469,IF(A7469=MAX('entry data'!$B$8:$B$17),"",A7469+1)))</f>
        <v/>
      </c>
      <c r="B7470" s="23" t="str">
        <f t="shared" si="950"/>
        <v/>
      </c>
      <c r="C7470" s="23" t="str">
        <f>IF(ISERROR(VLOOKUP(A7470,'entry data'!B:G,6,0)),"",VLOOKUP(A7470,'entry data'!B:G,6,0))</f>
        <v/>
      </c>
      <c r="D7470" s="23" t="str">
        <f>IF(ISERROR(VLOOKUP(A7470,'entry data'!B:C,2,0)),"",VLOOKUP(A7470,'entry data'!B:C,2,0))</f>
        <v/>
      </c>
      <c r="E7470" s="23" t="str">
        <f>IF(ISERROR(VLOOKUP(A7470,'entry data'!B:E,4,0)),"",VLOOKUP(A7470,'entry data'!B:E,4,0))</f>
        <v/>
      </c>
      <c r="F7470" s="25" t="str">
        <f>IF(A7470="","",IF(ISERROR(VLOOKUP(A7470,'entry data'!B:F,5,0)),"",VLOOKUP(A7470,'entry data'!B:F,5,0)))</f>
        <v/>
      </c>
      <c r="G7470" s="26" t="str">
        <f>IF(A7470="","",IF(ISERROR(VLOOKUP(A7470,'entry data'!B:H,7,0)),"",VLOOKUP(A7470,'entry data'!B:H,7,0)))</f>
        <v/>
      </c>
      <c r="H7470" s="27" t="str">
        <f>IF(A7470="","",IF(B7470=1,VLOOKUP(A7470,'entry data'!B:D,3,0),I7469))</f>
        <v/>
      </c>
      <c r="I7470" s="28" t="str">
        <f t="shared" si="951"/>
        <v/>
      </c>
      <c r="J7470" s="23" t="str">
        <f t="shared" si="952"/>
        <v/>
      </c>
      <c r="K7470" s="25" t="str">
        <f t="shared" si="953"/>
        <v/>
      </c>
      <c r="L7470" s="25" t="str">
        <f t="shared" si="954"/>
        <v/>
      </c>
      <c r="M7470" s="25" t="str">
        <f t="shared" si="948"/>
        <v/>
      </c>
      <c r="N7470" s="25" t="str">
        <f>IF(A7470="","",IF(K7470&lt;VLOOKUP(A7470,'entry data'!B:G,6,0),K7470+M7470,VLOOKUP(A7470,'entry data'!B:G,6,0)))</f>
        <v/>
      </c>
      <c r="O7470" s="25" t="str">
        <f t="shared" si="955"/>
        <v/>
      </c>
      <c r="P7470" s="25" t="str">
        <f t="shared" si="949"/>
        <v/>
      </c>
    </row>
    <row r="7471" spans="1:16" x14ac:dyDescent="0.25">
      <c r="A7471" s="23" t="str">
        <f>IF(A7470="","",IF(O7470&gt;0.1,A7470,IF(A7470=MAX('entry data'!$B$8:$B$17),"",A7470+1)))</f>
        <v/>
      </c>
      <c r="B7471" s="23" t="str">
        <f t="shared" si="950"/>
        <v/>
      </c>
      <c r="C7471" s="23" t="str">
        <f>IF(ISERROR(VLOOKUP(A7471,'entry data'!B:G,6,0)),"",VLOOKUP(A7471,'entry data'!B:G,6,0))</f>
        <v/>
      </c>
      <c r="D7471" s="23" t="str">
        <f>IF(ISERROR(VLOOKUP(A7471,'entry data'!B:C,2,0)),"",VLOOKUP(A7471,'entry data'!B:C,2,0))</f>
        <v/>
      </c>
      <c r="E7471" s="23" t="str">
        <f>IF(ISERROR(VLOOKUP(A7471,'entry data'!B:E,4,0)),"",VLOOKUP(A7471,'entry data'!B:E,4,0))</f>
        <v/>
      </c>
      <c r="F7471" s="25" t="str">
        <f>IF(A7471="","",IF(ISERROR(VLOOKUP(A7471,'entry data'!B:F,5,0)),"",VLOOKUP(A7471,'entry data'!B:F,5,0)))</f>
        <v/>
      </c>
      <c r="G7471" s="26" t="str">
        <f>IF(A7471="","",IF(ISERROR(VLOOKUP(A7471,'entry data'!B:H,7,0)),"",VLOOKUP(A7471,'entry data'!B:H,7,0)))</f>
        <v/>
      </c>
      <c r="H7471" s="27" t="str">
        <f>IF(A7471="","",IF(B7471=1,VLOOKUP(A7471,'entry data'!B:D,3,0),I7470))</f>
        <v/>
      </c>
      <c r="I7471" s="28" t="str">
        <f t="shared" si="951"/>
        <v/>
      </c>
      <c r="J7471" s="23" t="str">
        <f t="shared" si="952"/>
        <v/>
      </c>
      <c r="K7471" s="25" t="str">
        <f t="shared" si="953"/>
        <v/>
      </c>
      <c r="L7471" s="25" t="str">
        <f t="shared" si="954"/>
        <v/>
      </c>
      <c r="M7471" s="25" t="str">
        <f t="shared" si="948"/>
        <v/>
      </c>
      <c r="N7471" s="25" t="str">
        <f>IF(A7471="","",IF(K7471&lt;VLOOKUP(A7471,'entry data'!B:G,6,0),K7471+M7471,VLOOKUP(A7471,'entry data'!B:G,6,0)))</f>
        <v/>
      </c>
      <c r="O7471" s="25" t="str">
        <f t="shared" si="955"/>
        <v/>
      </c>
      <c r="P7471" s="25" t="str">
        <f t="shared" si="949"/>
        <v/>
      </c>
    </row>
    <row r="7472" spans="1:16" x14ac:dyDescent="0.25">
      <c r="A7472" s="23" t="str">
        <f>IF(A7471="","",IF(O7471&gt;0.1,A7471,IF(A7471=MAX('entry data'!$B$8:$B$17),"",A7471+1)))</f>
        <v/>
      </c>
      <c r="B7472" s="23" t="str">
        <f t="shared" si="950"/>
        <v/>
      </c>
      <c r="C7472" s="23" t="str">
        <f>IF(ISERROR(VLOOKUP(A7472,'entry data'!B:G,6,0)),"",VLOOKUP(A7472,'entry data'!B:G,6,0))</f>
        <v/>
      </c>
      <c r="D7472" s="23" t="str">
        <f>IF(ISERROR(VLOOKUP(A7472,'entry data'!B:C,2,0)),"",VLOOKUP(A7472,'entry data'!B:C,2,0))</f>
        <v/>
      </c>
      <c r="E7472" s="23" t="str">
        <f>IF(ISERROR(VLOOKUP(A7472,'entry data'!B:E,4,0)),"",VLOOKUP(A7472,'entry data'!B:E,4,0))</f>
        <v/>
      </c>
      <c r="F7472" s="25" t="str">
        <f>IF(A7472="","",IF(ISERROR(VLOOKUP(A7472,'entry data'!B:F,5,0)),"",VLOOKUP(A7472,'entry data'!B:F,5,0)))</f>
        <v/>
      </c>
      <c r="G7472" s="26" t="str">
        <f>IF(A7472="","",IF(ISERROR(VLOOKUP(A7472,'entry data'!B:H,7,0)),"",VLOOKUP(A7472,'entry data'!B:H,7,0)))</f>
        <v/>
      </c>
      <c r="H7472" s="27" t="str">
        <f>IF(A7472="","",IF(B7472=1,VLOOKUP(A7472,'entry data'!B:D,3,0),I7471))</f>
        <v/>
      </c>
      <c r="I7472" s="28" t="str">
        <f t="shared" si="951"/>
        <v/>
      </c>
      <c r="J7472" s="23" t="str">
        <f t="shared" si="952"/>
        <v/>
      </c>
      <c r="K7472" s="25" t="str">
        <f t="shared" si="953"/>
        <v/>
      </c>
      <c r="L7472" s="25" t="str">
        <f t="shared" si="954"/>
        <v/>
      </c>
      <c r="M7472" s="25" t="str">
        <f t="shared" si="948"/>
        <v/>
      </c>
      <c r="N7472" s="25" t="str">
        <f>IF(A7472="","",IF(K7472&lt;VLOOKUP(A7472,'entry data'!B:G,6,0),K7472+M7472,VLOOKUP(A7472,'entry data'!B:G,6,0)))</f>
        <v/>
      </c>
      <c r="O7472" s="25" t="str">
        <f t="shared" si="955"/>
        <v/>
      </c>
      <c r="P7472" s="25" t="str">
        <f t="shared" si="949"/>
        <v/>
      </c>
    </row>
    <row r="7473" spans="1:16" x14ac:dyDescent="0.25">
      <c r="A7473" s="23" t="str">
        <f>IF(A7472="","",IF(O7472&gt;0.1,A7472,IF(A7472=MAX('entry data'!$B$8:$B$17),"",A7472+1)))</f>
        <v/>
      </c>
      <c r="B7473" s="23" t="str">
        <f t="shared" si="950"/>
        <v/>
      </c>
      <c r="C7473" s="23" t="str">
        <f>IF(ISERROR(VLOOKUP(A7473,'entry data'!B:G,6,0)),"",VLOOKUP(A7473,'entry data'!B:G,6,0))</f>
        <v/>
      </c>
      <c r="D7473" s="23" t="str">
        <f>IF(ISERROR(VLOOKUP(A7473,'entry data'!B:C,2,0)),"",VLOOKUP(A7473,'entry data'!B:C,2,0))</f>
        <v/>
      </c>
      <c r="E7473" s="23" t="str">
        <f>IF(ISERROR(VLOOKUP(A7473,'entry data'!B:E,4,0)),"",VLOOKUP(A7473,'entry data'!B:E,4,0))</f>
        <v/>
      </c>
      <c r="F7473" s="25" t="str">
        <f>IF(A7473="","",IF(ISERROR(VLOOKUP(A7473,'entry data'!B:F,5,0)),"",VLOOKUP(A7473,'entry data'!B:F,5,0)))</f>
        <v/>
      </c>
      <c r="G7473" s="26" t="str">
        <f>IF(A7473="","",IF(ISERROR(VLOOKUP(A7473,'entry data'!B:H,7,0)),"",VLOOKUP(A7473,'entry data'!B:H,7,0)))</f>
        <v/>
      </c>
      <c r="H7473" s="27" t="str">
        <f>IF(A7473="","",IF(B7473=1,VLOOKUP(A7473,'entry data'!B:D,3,0),I7472))</f>
        <v/>
      </c>
      <c r="I7473" s="28" t="str">
        <f t="shared" si="951"/>
        <v/>
      </c>
      <c r="J7473" s="23" t="str">
        <f t="shared" si="952"/>
        <v/>
      </c>
      <c r="K7473" s="25" t="str">
        <f t="shared" si="953"/>
        <v/>
      </c>
      <c r="L7473" s="25" t="str">
        <f t="shared" si="954"/>
        <v/>
      </c>
      <c r="M7473" s="25" t="str">
        <f t="shared" si="948"/>
        <v/>
      </c>
      <c r="N7473" s="25" t="str">
        <f>IF(A7473="","",IF(K7473&lt;VLOOKUP(A7473,'entry data'!B:G,6,0),K7473+M7473,VLOOKUP(A7473,'entry data'!B:G,6,0)))</f>
        <v/>
      </c>
      <c r="O7473" s="25" t="str">
        <f t="shared" si="955"/>
        <v/>
      </c>
      <c r="P7473" s="25" t="str">
        <f t="shared" si="949"/>
        <v/>
      </c>
    </row>
    <row r="7474" spans="1:16" x14ac:dyDescent="0.25">
      <c r="A7474" s="23" t="str">
        <f>IF(A7473="","",IF(O7473&gt;0.1,A7473,IF(A7473=MAX('entry data'!$B$8:$B$17),"",A7473+1)))</f>
        <v/>
      </c>
      <c r="B7474" s="23" t="str">
        <f t="shared" si="950"/>
        <v/>
      </c>
      <c r="C7474" s="23" t="str">
        <f>IF(ISERROR(VLOOKUP(A7474,'entry data'!B:G,6,0)),"",VLOOKUP(A7474,'entry data'!B:G,6,0))</f>
        <v/>
      </c>
      <c r="D7474" s="23" t="str">
        <f>IF(ISERROR(VLOOKUP(A7474,'entry data'!B:C,2,0)),"",VLOOKUP(A7474,'entry data'!B:C,2,0))</f>
        <v/>
      </c>
      <c r="E7474" s="23" t="str">
        <f>IF(ISERROR(VLOOKUP(A7474,'entry data'!B:E,4,0)),"",VLOOKUP(A7474,'entry data'!B:E,4,0))</f>
        <v/>
      </c>
      <c r="F7474" s="25" t="str">
        <f>IF(A7474="","",IF(ISERROR(VLOOKUP(A7474,'entry data'!B:F,5,0)),"",VLOOKUP(A7474,'entry data'!B:F,5,0)))</f>
        <v/>
      </c>
      <c r="G7474" s="26" t="str">
        <f>IF(A7474="","",IF(ISERROR(VLOOKUP(A7474,'entry data'!B:H,7,0)),"",VLOOKUP(A7474,'entry data'!B:H,7,0)))</f>
        <v/>
      </c>
      <c r="H7474" s="27" t="str">
        <f>IF(A7474="","",IF(B7474=1,VLOOKUP(A7474,'entry data'!B:D,3,0),I7473))</f>
        <v/>
      </c>
      <c r="I7474" s="28" t="str">
        <f t="shared" si="951"/>
        <v/>
      </c>
      <c r="J7474" s="23" t="str">
        <f t="shared" si="952"/>
        <v/>
      </c>
      <c r="K7474" s="25" t="str">
        <f t="shared" si="953"/>
        <v/>
      </c>
      <c r="L7474" s="25" t="str">
        <f t="shared" si="954"/>
        <v/>
      </c>
      <c r="M7474" s="25" t="str">
        <f t="shared" si="948"/>
        <v/>
      </c>
      <c r="N7474" s="25" t="str">
        <f>IF(A7474="","",IF(K7474&lt;VLOOKUP(A7474,'entry data'!B:G,6,0),K7474+M7474,VLOOKUP(A7474,'entry data'!B:G,6,0)))</f>
        <v/>
      </c>
      <c r="O7474" s="25" t="str">
        <f t="shared" si="955"/>
        <v/>
      </c>
      <c r="P7474" s="25" t="str">
        <f t="shared" si="949"/>
        <v/>
      </c>
    </row>
    <row r="7475" spans="1:16" x14ac:dyDescent="0.25">
      <c r="A7475" s="23" t="str">
        <f>IF(A7474="","",IF(O7474&gt;0.1,A7474,IF(A7474=MAX('entry data'!$B$8:$B$17),"",A7474+1)))</f>
        <v/>
      </c>
      <c r="B7475" s="23" t="str">
        <f t="shared" si="950"/>
        <v/>
      </c>
      <c r="C7475" s="23" t="str">
        <f>IF(ISERROR(VLOOKUP(A7475,'entry data'!B:G,6,0)),"",VLOOKUP(A7475,'entry data'!B:G,6,0))</f>
        <v/>
      </c>
      <c r="D7475" s="23" t="str">
        <f>IF(ISERROR(VLOOKUP(A7475,'entry data'!B:C,2,0)),"",VLOOKUP(A7475,'entry data'!B:C,2,0))</f>
        <v/>
      </c>
      <c r="E7475" s="23" t="str">
        <f>IF(ISERROR(VLOOKUP(A7475,'entry data'!B:E,4,0)),"",VLOOKUP(A7475,'entry data'!B:E,4,0))</f>
        <v/>
      </c>
      <c r="F7475" s="25" t="str">
        <f>IF(A7475="","",IF(ISERROR(VLOOKUP(A7475,'entry data'!B:F,5,0)),"",VLOOKUP(A7475,'entry data'!B:F,5,0)))</f>
        <v/>
      </c>
      <c r="G7475" s="26" t="str">
        <f>IF(A7475="","",IF(ISERROR(VLOOKUP(A7475,'entry data'!B:H,7,0)),"",VLOOKUP(A7475,'entry data'!B:H,7,0)))</f>
        <v/>
      </c>
      <c r="H7475" s="27" t="str">
        <f>IF(A7475="","",IF(B7475=1,VLOOKUP(A7475,'entry data'!B:D,3,0),I7474))</f>
        <v/>
      </c>
      <c r="I7475" s="28" t="str">
        <f t="shared" si="951"/>
        <v/>
      </c>
      <c r="J7475" s="23" t="str">
        <f t="shared" si="952"/>
        <v/>
      </c>
      <c r="K7475" s="25" t="str">
        <f t="shared" si="953"/>
        <v/>
      </c>
      <c r="L7475" s="25" t="str">
        <f t="shared" si="954"/>
        <v/>
      </c>
      <c r="M7475" s="25" t="str">
        <f t="shared" si="948"/>
        <v/>
      </c>
      <c r="N7475" s="25" t="str">
        <f>IF(A7475="","",IF(K7475&lt;VLOOKUP(A7475,'entry data'!B:G,6,0),K7475+M7475,VLOOKUP(A7475,'entry data'!B:G,6,0)))</f>
        <v/>
      </c>
      <c r="O7475" s="25" t="str">
        <f t="shared" si="955"/>
        <v/>
      </c>
      <c r="P7475" s="25" t="str">
        <f t="shared" si="949"/>
        <v/>
      </c>
    </row>
    <row r="7476" spans="1:16" x14ac:dyDescent="0.25">
      <c r="A7476" s="23" t="str">
        <f>IF(A7475="","",IF(O7475&gt;0.1,A7475,IF(A7475=MAX('entry data'!$B$8:$B$17),"",A7475+1)))</f>
        <v/>
      </c>
      <c r="B7476" s="23" t="str">
        <f t="shared" si="950"/>
        <v/>
      </c>
      <c r="C7476" s="23" t="str">
        <f>IF(ISERROR(VLOOKUP(A7476,'entry data'!B:G,6,0)),"",VLOOKUP(A7476,'entry data'!B:G,6,0))</f>
        <v/>
      </c>
      <c r="D7476" s="23" t="str">
        <f>IF(ISERROR(VLOOKUP(A7476,'entry data'!B:C,2,0)),"",VLOOKUP(A7476,'entry data'!B:C,2,0))</f>
        <v/>
      </c>
      <c r="E7476" s="23" t="str">
        <f>IF(ISERROR(VLOOKUP(A7476,'entry data'!B:E,4,0)),"",VLOOKUP(A7476,'entry data'!B:E,4,0))</f>
        <v/>
      </c>
      <c r="F7476" s="25" t="str">
        <f>IF(A7476="","",IF(ISERROR(VLOOKUP(A7476,'entry data'!B:F,5,0)),"",VLOOKUP(A7476,'entry data'!B:F,5,0)))</f>
        <v/>
      </c>
      <c r="G7476" s="26" t="str">
        <f>IF(A7476="","",IF(ISERROR(VLOOKUP(A7476,'entry data'!B:H,7,0)),"",VLOOKUP(A7476,'entry data'!B:H,7,0)))</f>
        <v/>
      </c>
      <c r="H7476" s="27" t="str">
        <f>IF(A7476="","",IF(B7476=1,VLOOKUP(A7476,'entry data'!B:D,3,0),I7475))</f>
        <v/>
      </c>
      <c r="I7476" s="28" t="str">
        <f t="shared" si="951"/>
        <v/>
      </c>
      <c r="J7476" s="23" t="str">
        <f t="shared" si="952"/>
        <v/>
      </c>
      <c r="K7476" s="25" t="str">
        <f t="shared" si="953"/>
        <v/>
      </c>
      <c r="L7476" s="25" t="str">
        <f t="shared" si="954"/>
        <v/>
      </c>
      <c r="M7476" s="25" t="str">
        <f t="shared" si="948"/>
        <v/>
      </c>
      <c r="N7476" s="25" t="str">
        <f>IF(A7476="","",IF(K7476&lt;VLOOKUP(A7476,'entry data'!B:G,6,0),K7476+M7476,VLOOKUP(A7476,'entry data'!B:G,6,0)))</f>
        <v/>
      </c>
      <c r="O7476" s="25" t="str">
        <f t="shared" si="955"/>
        <v/>
      </c>
      <c r="P7476" s="25" t="str">
        <f t="shared" si="949"/>
        <v/>
      </c>
    </row>
    <row r="7477" spans="1:16" x14ac:dyDescent="0.25">
      <c r="A7477" s="23" t="str">
        <f>IF(A7476="","",IF(O7476&gt;0.1,A7476,IF(A7476=MAX('entry data'!$B$8:$B$17),"",A7476+1)))</f>
        <v/>
      </c>
      <c r="B7477" s="23" t="str">
        <f t="shared" si="950"/>
        <v/>
      </c>
      <c r="C7477" s="23" t="str">
        <f>IF(ISERROR(VLOOKUP(A7477,'entry data'!B:G,6,0)),"",VLOOKUP(A7477,'entry data'!B:G,6,0))</f>
        <v/>
      </c>
      <c r="D7477" s="23" t="str">
        <f>IF(ISERROR(VLOOKUP(A7477,'entry data'!B:C,2,0)),"",VLOOKUP(A7477,'entry data'!B:C,2,0))</f>
        <v/>
      </c>
      <c r="E7477" s="23" t="str">
        <f>IF(ISERROR(VLOOKUP(A7477,'entry data'!B:E,4,0)),"",VLOOKUP(A7477,'entry data'!B:E,4,0))</f>
        <v/>
      </c>
      <c r="F7477" s="25" t="str">
        <f>IF(A7477="","",IF(ISERROR(VLOOKUP(A7477,'entry data'!B:F,5,0)),"",VLOOKUP(A7477,'entry data'!B:F,5,0)))</f>
        <v/>
      </c>
      <c r="G7477" s="26" t="str">
        <f>IF(A7477="","",IF(ISERROR(VLOOKUP(A7477,'entry data'!B:H,7,0)),"",VLOOKUP(A7477,'entry data'!B:H,7,0)))</f>
        <v/>
      </c>
      <c r="H7477" s="27" t="str">
        <f>IF(A7477="","",IF(B7477=1,VLOOKUP(A7477,'entry data'!B:D,3,0),I7476))</f>
        <v/>
      </c>
      <c r="I7477" s="28" t="str">
        <f t="shared" si="951"/>
        <v/>
      </c>
      <c r="J7477" s="23" t="str">
        <f t="shared" si="952"/>
        <v/>
      </c>
      <c r="K7477" s="25" t="str">
        <f t="shared" si="953"/>
        <v/>
      </c>
      <c r="L7477" s="25" t="str">
        <f t="shared" si="954"/>
        <v/>
      </c>
      <c r="M7477" s="25" t="str">
        <f t="shared" si="948"/>
        <v/>
      </c>
      <c r="N7477" s="25" t="str">
        <f>IF(A7477="","",IF(K7477&lt;VLOOKUP(A7477,'entry data'!B:G,6,0),K7477+M7477,VLOOKUP(A7477,'entry data'!B:G,6,0)))</f>
        <v/>
      </c>
      <c r="O7477" s="25" t="str">
        <f t="shared" si="955"/>
        <v/>
      </c>
      <c r="P7477" s="25" t="str">
        <f t="shared" si="949"/>
        <v/>
      </c>
    </row>
    <row r="7478" spans="1:16" x14ac:dyDescent="0.25">
      <c r="A7478" s="23" t="str">
        <f>IF(A7477="","",IF(O7477&gt;0.1,A7477,IF(A7477=MAX('entry data'!$B$8:$B$17),"",A7477+1)))</f>
        <v/>
      </c>
      <c r="B7478" s="23" t="str">
        <f t="shared" si="950"/>
        <v/>
      </c>
      <c r="C7478" s="23" t="str">
        <f>IF(ISERROR(VLOOKUP(A7478,'entry data'!B:G,6,0)),"",VLOOKUP(A7478,'entry data'!B:G,6,0))</f>
        <v/>
      </c>
      <c r="D7478" s="23" t="str">
        <f>IF(ISERROR(VLOOKUP(A7478,'entry data'!B:C,2,0)),"",VLOOKUP(A7478,'entry data'!B:C,2,0))</f>
        <v/>
      </c>
      <c r="E7478" s="23" t="str">
        <f>IF(ISERROR(VLOOKUP(A7478,'entry data'!B:E,4,0)),"",VLOOKUP(A7478,'entry data'!B:E,4,0))</f>
        <v/>
      </c>
      <c r="F7478" s="25" t="str">
        <f>IF(A7478="","",IF(ISERROR(VLOOKUP(A7478,'entry data'!B:F,5,0)),"",VLOOKUP(A7478,'entry data'!B:F,5,0)))</f>
        <v/>
      </c>
      <c r="G7478" s="26" t="str">
        <f>IF(A7478="","",IF(ISERROR(VLOOKUP(A7478,'entry data'!B:H,7,0)),"",VLOOKUP(A7478,'entry data'!B:H,7,0)))</f>
        <v/>
      </c>
      <c r="H7478" s="27" t="str">
        <f>IF(A7478="","",IF(B7478=1,VLOOKUP(A7478,'entry data'!B:D,3,0),I7477))</f>
        <v/>
      </c>
      <c r="I7478" s="28" t="str">
        <f t="shared" si="951"/>
        <v/>
      </c>
      <c r="J7478" s="23" t="str">
        <f t="shared" si="952"/>
        <v/>
      </c>
      <c r="K7478" s="25" t="str">
        <f t="shared" si="953"/>
        <v/>
      </c>
      <c r="L7478" s="25" t="str">
        <f t="shared" si="954"/>
        <v/>
      </c>
      <c r="M7478" s="25" t="str">
        <f t="shared" si="948"/>
        <v/>
      </c>
      <c r="N7478" s="25" t="str">
        <f>IF(A7478="","",IF(K7478&lt;VLOOKUP(A7478,'entry data'!B:G,6,0),K7478+M7478,VLOOKUP(A7478,'entry data'!B:G,6,0)))</f>
        <v/>
      </c>
      <c r="O7478" s="25" t="str">
        <f t="shared" si="955"/>
        <v/>
      </c>
      <c r="P7478" s="25" t="str">
        <f t="shared" si="949"/>
        <v/>
      </c>
    </row>
    <row r="7479" spans="1:16" x14ac:dyDescent="0.25">
      <c r="A7479" s="23" t="str">
        <f>IF(A7478="","",IF(O7478&gt;0.1,A7478,IF(A7478=MAX('entry data'!$B$8:$B$17),"",A7478+1)))</f>
        <v/>
      </c>
      <c r="B7479" s="23" t="str">
        <f t="shared" si="950"/>
        <v/>
      </c>
      <c r="C7479" s="23" t="str">
        <f>IF(ISERROR(VLOOKUP(A7479,'entry data'!B:G,6,0)),"",VLOOKUP(A7479,'entry data'!B:G,6,0))</f>
        <v/>
      </c>
      <c r="D7479" s="23" t="str">
        <f>IF(ISERROR(VLOOKUP(A7479,'entry data'!B:C,2,0)),"",VLOOKUP(A7479,'entry data'!B:C,2,0))</f>
        <v/>
      </c>
      <c r="E7479" s="23" t="str">
        <f>IF(ISERROR(VLOOKUP(A7479,'entry data'!B:E,4,0)),"",VLOOKUP(A7479,'entry data'!B:E,4,0))</f>
        <v/>
      </c>
      <c r="F7479" s="25" t="str">
        <f>IF(A7479="","",IF(ISERROR(VLOOKUP(A7479,'entry data'!B:F,5,0)),"",VLOOKUP(A7479,'entry data'!B:F,5,0)))</f>
        <v/>
      </c>
      <c r="G7479" s="26" t="str">
        <f>IF(A7479="","",IF(ISERROR(VLOOKUP(A7479,'entry data'!B:H,7,0)),"",VLOOKUP(A7479,'entry data'!B:H,7,0)))</f>
        <v/>
      </c>
      <c r="H7479" s="27" t="str">
        <f>IF(A7479="","",IF(B7479=1,VLOOKUP(A7479,'entry data'!B:D,3,0),I7478))</f>
        <v/>
      </c>
      <c r="I7479" s="28" t="str">
        <f t="shared" si="951"/>
        <v/>
      </c>
      <c r="J7479" s="23" t="str">
        <f t="shared" si="952"/>
        <v/>
      </c>
      <c r="K7479" s="25" t="str">
        <f t="shared" si="953"/>
        <v/>
      </c>
      <c r="L7479" s="25" t="str">
        <f t="shared" si="954"/>
        <v/>
      </c>
      <c r="M7479" s="25" t="str">
        <f t="shared" si="948"/>
        <v/>
      </c>
      <c r="N7479" s="25" t="str">
        <f>IF(A7479="","",IF(K7479&lt;VLOOKUP(A7479,'entry data'!B:G,6,0),K7479+M7479,VLOOKUP(A7479,'entry data'!B:G,6,0)))</f>
        <v/>
      </c>
      <c r="O7479" s="25" t="str">
        <f t="shared" si="955"/>
        <v/>
      </c>
      <c r="P7479" s="25" t="str">
        <f t="shared" si="949"/>
        <v/>
      </c>
    </row>
    <row r="7480" spans="1:16" x14ac:dyDescent="0.25">
      <c r="A7480" s="23" t="str">
        <f>IF(A7479="","",IF(O7479&gt;0.1,A7479,IF(A7479=MAX('entry data'!$B$8:$B$17),"",A7479+1)))</f>
        <v/>
      </c>
      <c r="B7480" s="23" t="str">
        <f t="shared" si="950"/>
        <v/>
      </c>
      <c r="C7480" s="23" t="str">
        <f>IF(ISERROR(VLOOKUP(A7480,'entry data'!B:G,6,0)),"",VLOOKUP(A7480,'entry data'!B:G,6,0))</f>
        <v/>
      </c>
      <c r="D7480" s="23" t="str">
        <f>IF(ISERROR(VLOOKUP(A7480,'entry data'!B:C,2,0)),"",VLOOKUP(A7480,'entry data'!B:C,2,0))</f>
        <v/>
      </c>
      <c r="E7480" s="23" t="str">
        <f>IF(ISERROR(VLOOKUP(A7480,'entry data'!B:E,4,0)),"",VLOOKUP(A7480,'entry data'!B:E,4,0))</f>
        <v/>
      </c>
      <c r="F7480" s="25" t="str">
        <f>IF(A7480="","",IF(ISERROR(VLOOKUP(A7480,'entry data'!B:F,5,0)),"",VLOOKUP(A7480,'entry data'!B:F,5,0)))</f>
        <v/>
      </c>
      <c r="G7480" s="26" t="str">
        <f>IF(A7480="","",IF(ISERROR(VLOOKUP(A7480,'entry data'!B:H,7,0)),"",VLOOKUP(A7480,'entry data'!B:H,7,0)))</f>
        <v/>
      </c>
      <c r="H7480" s="27" t="str">
        <f>IF(A7480="","",IF(B7480=1,VLOOKUP(A7480,'entry data'!B:D,3,0),I7479))</f>
        <v/>
      </c>
      <c r="I7480" s="28" t="str">
        <f t="shared" si="951"/>
        <v/>
      </c>
      <c r="J7480" s="23" t="str">
        <f t="shared" si="952"/>
        <v/>
      </c>
      <c r="K7480" s="25" t="str">
        <f t="shared" si="953"/>
        <v/>
      </c>
      <c r="L7480" s="25" t="str">
        <f t="shared" si="954"/>
        <v/>
      </c>
      <c r="M7480" s="25" t="str">
        <f t="shared" si="948"/>
        <v/>
      </c>
      <c r="N7480" s="25" t="str">
        <f>IF(A7480="","",IF(K7480&lt;VLOOKUP(A7480,'entry data'!B:G,6,0),K7480+M7480,VLOOKUP(A7480,'entry data'!B:G,6,0)))</f>
        <v/>
      </c>
      <c r="O7480" s="25" t="str">
        <f t="shared" si="955"/>
        <v/>
      </c>
      <c r="P7480" s="25" t="str">
        <f t="shared" si="949"/>
        <v/>
      </c>
    </row>
    <row r="7481" spans="1:16" x14ac:dyDescent="0.25">
      <c r="A7481" s="23" t="str">
        <f>IF(A7480="","",IF(O7480&gt;0.1,A7480,IF(A7480=MAX('entry data'!$B$8:$B$17),"",A7480+1)))</f>
        <v/>
      </c>
      <c r="B7481" s="23" t="str">
        <f t="shared" si="950"/>
        <v/>
      </c>
      <c r="C7481" s="23" t="str">
        <f>IF(ISERROR(VLOOKUP(A7481,'entry data'!B:G,6,0)),"",VLOOKUP(A7481,'entry data'!B:G,6,0))</f>
        <v/>
      </c>
      <c r="D7481" s="23" t="str">
        <f>IF(ISERROR(VLOOKUP(A7481,'entry data'!B:C,2,0)),"",VLOOKUP(A7481,'entry data'!B:C,2,0))</f>
        <v/>
      </c>
      <c r="E7481" s="23" t="str">
        <f>IF(ISERROR(VLOOKUP(A7481,'entry data'!B:E,4,0)),"",VLOOKUP(A7481,'entry data'!B:E,4,0))</f>
        <v/>
      </c>
      <c r="F7481" s="25" t="str">
        <f>IF(A7481="","",IF(ISERROR(VLOOKUP(A7481,'entry data'!B:F,5,0)),"",VLOOKUP(A7481,'entry data'!B:F,5,0)))</f>
        <v/>
      </c>
      <c r="G7481" s="26" t="str">
        <f>IF(A7481="","",IF(ISERROR(VLOOKUP(A7481,'entry data'!B:H,7,0)),"",VLOOKUP(A7481,'entry data'!B:H,7,0)))</f>
        <v/>
      </c>
      <c r="H7481" s="27" t="str">
        <f>IF(A7481="","",IF(B7481=1,VLOOKUP(A7481,'entry data'!B:D,3,0),I7480))</f>
        <v/>
      </c>
      <c r="I7481" s="28" t="str">
        <f t="shared" si="951"/>
        <v/>
      </c>
      <c r="J7481" s="23" t="str">
        <f t="shared" si="952"/>
        <v/>
      </c>
      <c r="K7481" s="25" t="str">
        <f t="shared" si="953"/>
        <v/>
      </c>
      <c r="L7481" s="25" t="str">
        <f t="shared" si="954"/>
        <v/>
      </c>
      <c r="M7481" s="25" t="str">
        <f t="shared" si="948"/>
        <v/>
      </c>
      <c r="N7481" s="25" t="str">
        <f>IF(A7481="","",IF(K7481&lt;VLOOKUP(A7481,'entry data'!B:G,6,0),K7481+M7481,VLOOKUP(A7481,'entry data'!B:G,6,0)))</f>
        <v/>
      </c>
      <c r="O7481" s="25" t="str">
        <f t="shared" si="955"/>
        <v/>
      </c>
      <c r="P7481" s="25" t="str">
        <f t="shared" si="949"/>
        <v/>
      </c>
    </row>
    <row r="7482" spans="1:16" x14ac:dyDescent="0.25">
      <c r="A7482" s="23" t="str">
        <f>IF(A7481="","",IF(O7481&gt;0.1,A7481,IF(A7481=MAX('entry data'!$B$8:$B$17),"",A7481+1)))</f>
        <v/>
      </c>
      <c r="B7482" s="23" t="str">
        <f t="shared" si="950"/>
        <v/>
      </c>
      <c r="C7482" s="23" t="str">
        <f>IF(ISERROR(VLOOKUP(A7482,'entry data'!B:G,6,0)),"",VLOOKUP(A7482,'entry data'!B:G,6,0))</f>
        <v/>
      </c>
      <c r="D7482" s="23" t="str">
        <f>IF(ISERROR(VLOOKUP(A7482,'entry data'!B:C,2,0)),"",VLOOKUP(A7482,'entry data'!B:C,2,0))</f>
        <v/>
      </c>
      <c r="E7482" s="23" t="str">
        <f>IF(ISERROR(VLOOKUP(A7482,'entry data'!B:E,4,0)),"",VLOOKUP(A7482,'entry data'!B:E,4,0))</f>
        <v/>
      </c>
      <c r="F7482" s="25" t="str">
        <f>IF(A7482="","",IF(ISERROR(VLOOKUP(A7482,'entry data'!B:F,5,0)),"",VLOOKUP(A7482,'entry data'!B:F,5,0)))</f>
        <v/>
      </c>
      <c r="G7482" s="26" t="str">
        <f>IF(A7482="","",IF(ISERROR(VLOOKUP(A7482,'entry data'!B:H,7,0)),"",VLOOKUP(A7482,'entry data'!B:H,7,0)))</f>
        <v/>
      </c>
      <c r="H7482" s="27" t="str">
        <f>IF(A7482="","",IF(B7482=1,VLOOKUP(A7482,'entry data'!B:D,3,0),I7481))</f>
        <v/>
      </c>
      <c r="I7482" s="28" t="str">
        <f t="shared" si="951"/>
        <v/>
      </c>
      <c r="J7482" s="23" t="str">
        <f t="shared" si="952"/>
        <v/>
      </c>
      <c r="K7482" s="25" t="str">
        <f t="shared" si="953"/>
        <v/>
      </c>
      <c r="L7482" s="25" t="str">
        <f t="shared" si="954"/>
        <v/>
      </c>
      <c r="M7482" s="25" t="str">
        <f t="shared" si="948"/>
        <v/>
      </c>
      <c r="N7482" s="25" t="str">
        <f>IF(A7482="","",IF(K7482&lt;VLOOKUP(A7482,'entry data'!B:G,6,0),K7482+M7482,VLOOKUP(A7482,'entry data'!B:G,6,0)))</f>
        <v/>
      </c>
      <c r="O7482" s="25" t="str">
        <f t="shared" si="955"/>
        <v/>
      </c>
      <c r="P7482" s="25" t="str">
        <f t="shared" si="949"/>
        <v/>
      </c>
    </row>
    <row r="7483" spans="1:16" x14ac:dyDescent="0.25">
      <c r="A7483" s="23" t="str">
        <f>IF(A7482="","",IF(O7482&gt;0.1,A7482,IF(A7482=MAX('entry data'!$B$8:$B$17),"",A7482+1)))</f>
        <v/>
      </c>
      <c r="B7483" s="23" t="str">
        <f t="shared" si="950"/>
        <v/>
      </c>
      <c r="C7483" s="23" t="str">
        <f>IF(ISERROR(VLOOKUP(A7483,'entry data'!B:G,6,0)),"",VLOOKUP(A7483,'entry data'!B:G,6,0))</f>
        <v/>
      </c>
      <c r="D7483" s="23" t="str">
        <f>IF(ISERROR(VLOOKUP(A7483,'entry data'!B:C,2,0)),"",VLOOKUP(A7483,'entry data'!B:C,2,0))</f>
        <v/>
      </c>
      <c r="E7483" s="23" t="str">
        <f>IF(ISERROR(VLOOKUP(A7483,'entry data'!B:E,4,0)),"",VLOOKUP(A7483,'entry data'!B:E,4,0))</f>
        <v/>
      </c>
      <c r="F7483" s="25" t="str">
        <f>IF(A7483="","",IF(ISERROR(VLOOKUP(A7483,'entry data'!B:F,5,0)),"",VLOOKUP(A7483,'entry data'!B:F,5,0)))</f>
        <v/>
      </c>
      <c r="G7483" s="26" t="str">
        <f>IF(A7483="","",IF(ISERROR(VLOOKUP(A7483,'entry data'!B:H,7,0)),"",VLOOKUP(A7483,'entry data'!B:H,7,0)))</f>
        <v/>
      </c>
      <c r="H7483" s="27" t="str">
        <f>IF(A7483="","",IF(B7483=1,VLOOKUP(A7483,'entry data'!B:D,3,0),I7482))</f>
        <v/>
      </c>
      <c r="I7483" s="28" t="str">
        <f t="shared" si="951"/>
        <v/>
      </c>
      <c r="J7483" s="23" t="str">
        <f t="shared" si="952"/>
        <v/>
      </c>
      <c r="K7483" s="25" t="str">
        <f t="shared" si="953"/>
        <v/>
      </c>
      <c r="L7483" s="25" t="str">
        <f t="shared" si="954"/>
        <v/>
      </c>
      <c r="M7483" s="25" t="str">
        <f t="shared" si="948"/>
        <v/>
      </c>
      <c r="N7483" s="25" t="str">
        <f>IF(A7483="","",IF(K7483&lt;VLOOKUP(A7483,'entry data'!B:G,6,0),K7483+M7483,VLOOKUP(A7483,'entry data'!B:G,6,0)))</f>
        <v/>
      </c>
      <c r="O7483" s="25" t="str">
        <f t="shared" si="955"/>
        <v/>
      </c>
      <c r="P7483" s="25" t="str">
        <f t="shared" si="949"/>
        <v/>
      </c>
    </row>
    <row r="7484" spans="1:16" x14ac:dyDescent="0.25">
      <c r="A7484" s="23" t="str">
        <f>IF(A7483="","",IF(O7483&gt;0.1,A7483,IF(A7483=MAX('entry data'!$B$8:$B$17),"",A7483+1)))</f>
        <v/>
      </c>
      <c r="B7484" s="23" t="str">
        <f t="shared" si="950"/>
        <v/>
      </c>
      <c r="C7484" s="23" t="str">
        <f>IF(ISERROR(VLOOKUP(A7484,'entry data'!B:G,6,0)),"",VLOOKUP(A7484,'entry data'!B:G,6,0))</f>
        <v/>
      </c>
      <c r="D7484" s="23" t="str">
        <f>IF(ISERROR(VLOOKUP(A7484,'entry data'!B:C,2,0)),"",VLOOKUP(A7484,'entry data'!B:C,2,0))</f>
        <v/>
      </c>
      <c r="E7484" s="23" t="str">
        <f>IF(ISERROR(VLOOKUP(A7484,'entry data'!B:E,4,0)),"",VLOOKUP(A7484,'entry data'!B:E,4,0))</f>
        <v/>
      </c>
      <c r="F7484" s="25" t="str">
        <f>IF(A7484="","",IF(ISERROR(VLOOKUP(A7484,'entry data'!B:F,5,0)),"",VLOOKUP(A7484,'entry data'!B:F,5,0)))</f>
        <v/>
      </c>
      <c r="G7484" s="26" t="str">
        <f>IF(A7484="","",IF(ISERROR(VLOOKUP(A7484,'entry data'!B:H,7,0)),"",VLOOKUP(A7484,'entry data'!B:H,7,0)))</f>
        <v/>
      </c>
      <c r="H7484" s="27" t="str">
        <f>IF(A7484="","",IF(B7484=1,VLOOKUP(A7484,'entry data'!B:D,3,0),I7483))</f>
        <v/>
      </c>
      <c r="I7484" s="28" t="str">
        <f t="shared" si="951"/>
        <v/>
      </c>
      <c r="J7484" s="23" t="str">
        <f t="shared" si="952"/>
        <v/>
      </c>
      <c r="K7484" s="25" t="str">
        <f t="shared" si="953"/>
        <v/>
      </c>
      <c r="L7484" s="25" t="str">
        <f t="shared" si="954"/>
        <v/>
      </c>
      <c r="M7484" s="25" t="str">
        <f t="shared" si="948"/>
        <v/>
      </c>
      <c r="N7484" s="25" t="str">
        <f>IF(A7484="","",IF(K7484&lt;VLOOKUP(A7484,'entry data'!B:G,6,0),K7484+M7484,VLOOKUP(A7484,'entry data'!B:G,6,0)))</f>
        <v/>
      </c>
      <c r="O7484" s="25" t="str">
        <f t="shared" si="955"/>
        <v/>
      </c>
      <c r="P7484" s="25" t="str">
        <f t="shared" si="949"/>
        <v/>
      </c>
    </row>
    <row r="7485" spans="1:16" x14ac:dyDescent="0.25">
      <c r="A7485" s="23" t="str">
        <f>IF(A7484="","",IF(O7484&gt;0.1,A7484,IF(A7484=MAX('entry data'!$B$8:$B$17),"",A7484+1)))</f>
        <v/>
      </c>
      <c r="B7485" s="23" t="str">
        <f t="shared" si="950"/>
        <v/>
      </c>
      <c r="C7485" s="23" t="str">
        <f>IF(ISERROR(VLOOKUP(A7485,'entry data'!B:G,6,0)),"",VLOOKUP(A7485,'entry data'!B:G,6,0))</f>
        <v/>
      </c>
      <c r="D7485" s="23" t="str">
        <f>IF(ISERROR(VLOOKUP(A7485,'entry data'!B:C,2,0)),"",VLOOKUP(A7485,'entry data'!B:C,2,0))</f>
        <v/>
      </c>
      <c r="E7485" s="23" t="str">
        <f>IF(ISERROR(VLOOKUP(A7485,'entry data'!B:E,4,0)),"",VLOOKUP(A7485,'entry data'!B:E,4,0))</f>
        <v/>
      </c>
      <c r="F7485" s="25" t="str">
        <f>IF(A7485="","",IF(ISERROR(VLOOKUP(A7485,'entry data'!B:F,5,0)),"",VLOOKUP(A7485,'entry data'!B:F,5,0)))</f>
        <v/>
      </c>
      <c r="G7485" s="26" t="str">
        <f>IF(A7485="","",IF(ISERROR(VLOOKUP(A7485,'entry data'!B:H,7,0)),"",VLOOKUP(A7485,'entry data'!B:H,7,0)))</f>
        <v/>
      </c>
      <c r="H7485" s="27" t="str">
        <f>IF(A7485="","",IF(B7485=1,VLOOKUP(A7485,'entry data'!B:D,3,0),I7484))</f>
        <v/>
      </c>
      <c r="I7485" s="28" t="str">
        <f t="shared" si="951"/>
        <v/>
      </c>
      <c r="J7485" s="23" t="str">
        <f t="shared" si="952"/>
        <v/>
      </c>
      <c r="K7485" s="25" t="str">
        <f t="shared" si="953"/>
        <v/>
      </c>
      <c r="L7485" s="25" t="str">
        <f t="shared" si="954"/>
        <v/>
      </c>
      <c r="M7485" s="25" t="str">
        <f t="shared" si="948"/>
        <v/>
      </c>
      <c r="N7485" s="25" t="str">
        <f>IF(A7485="","",IF(K7485&lt;VLOOKUP(A7485,'entry data'!B:G,6,0),K7485+M7485,VLOOKUP(A7485,'entry data'!B:G,6,0)))</f>
        <v/>
      </c>
      <c r="O7485" s="25" t="str">
        <f t="shared" si="955"/>
        <v/>
      </c>
      <c r="P7485" s="25" t="str">
        <f t="shared" si="949"/>
        <v/>
      </c>
    </row>
    <row r="7486" spans="1:16" x14ac:dyDescent="0.25">
      <c r="A7486" s="23" t="str">
        <f>IF(A7485="","",IF(O7485&gt;0.1,A7485,IF(A7485=MAX('entry data'!$B$8:$B$17),"",A7485+1)))</f>
        <v/>
      </c>
      <c r="B7486" s="23" t="str">
        <f t="shared" si="950"/>
        <v/>
      </c>
      <c r="C7486" s="23" t="str">
        <f>IF(ISERROR(VLOOKUP(A7486,'entry data'!B:G,6,0)),"",VLOOKUP(A7486,'entry data'!B:G,6,0))</f>
        <v/>
      </c>
      <c r="D7486" s="23" t="str">
        <f>IF(ISERROR(VLOOKUP(A7486,'entry data'!B:C,2,0)),"",VLOOKUP(A7486,'entry data'!B:C,2,0))</f>
        <v/>
      </c>
      <c r="E7486" s="23" t="str">
        <f>IF(ISERROR(VLOOKUP(A7486,'entry data'!B:E,4,0)),"",VLOOKUP(A7486,'entry data'!B:E,4,0))</f>
        <v/>
      </c>
      <c r="F7486" s="25" t="str">
        <f>IF(A7486="","",IF(ISERROR(VLOOKUP(A7486,'entry data'!B:F,5,0)),"",VLOOKUP(A7486,'entry data'!B:F,5,0)))</f>
        <v/>
      </c>
      <c r="G7486" s="26" t="str">
        <f>IF(A7486="","",IF(ISERROR(VLOOKUP(A7486,'entry data'!B:H,7,0)),"",VLOOKUP(A7486,'entry data'!B:H,7,0)))</f>
        <v/>
      </c>
      <c r="H7486" s="27" t="str">
        <f>IF(A7486="","",IF(B7486=1,VLOOKUP(A7486,'entry data'!B:D,3,0),I7485))</f>
        <v/>
      </c>
      <c r="I7486" s="28" t="str">
        <f t="shared" si="951"/>
        <v/>
      </c>
      <c r="J7486" s="23" t="str">
        <f t="shared" si="952"/>
        <v/>
      </c>
      <c r="K7486" s="25" t="str">
        <f t="shared" si="953"/>
        <v/>
      </c>
      <c r="L7486" s="25" t="str">
        <f t="shared" si="954"/>
        <v/>
      </c>
      <c r="M7486" s="25" t="str">
        <f t="shared" si="948"/>
        <v/>
      </c>
      <c r="N7486" s="25" t="str">
        <f>IF(A7486="","",IF(K7486&lt;VLOOKUP(A7486,'entry data'!B:G,6,0),K7486+M7486,VLOOKUP(A7486,'entry data'!B:G,6,0)))</f>
        <v/>
      </c>
      <c r="O7486" s="25" t="str">
        <f t="shared" si="955"/>
        <v/>
      </c>
      <c r="P7486" s="25" t="str">
        <f t="shared" si="949"/>
        <v/>
      </c>
    </row>
    <row r="7487" spans="1:16" x14ac:dyDescent="0.25">
      <c r="A7487" s="23" t="str">
        <f>IF(A7486="","",IF(O7486&gt;0.1,A7486,IF(A7486=MAX('entry data'!$B$8:$B$17),"",A7486+1)))</f>
        <v/>
      </c>
      <c r="B7487" s="23" t="str">
        <f t="shared" si="950"/>
        <v/>
      </c>
      <c r="C7487" s="23" t="str">
        <f>IF(ISERROR(VLOOKUP(A7487,'entry data'!B:G,6,0)),"",VLOOKUP(A7487,'entry data'!B:G,6,0))</f>
        <v/>
      </c>
      <c r="D7487" s="23" t="str">
        <f>IF(ISERROR(VLOOKUP(A7487,'entry data'!B:C,2,0)),"",VLOOKUP(A7487,'entry data'!B:C,2,0))</f>
        <v/>
      </c>
      <c r="E7487" s="23" t="str">
        <f>IF(ISERROR(VLOOKUP(A7487,'entry data'!B:E,4,0)),"",VLOOKUP(A7487,'entry data'!B:E,4,0))</f>
        <v/>
      </c>
      <c r="F7487" s="25" t="str">
        <f>IF(A7487="","",IF(ISERROR(VLOOKUP(A7487,'entry data'!B:F,5,0)),"",VLOOKUP(A7487,'entry data'!B:F,5,0)))</f>
        <v/>
      </c>
      <c r="G7487" s="26" t="str">
        <f>IF(A7487="","",IF(ISERROR(VLOOKUP(A7487,'entry data'!B:H,7,0)),"",VLOOKUP(A7487,'entry data'!B:H,7,0)))</f>
        <v/>
      </c>
      <c r="H7487" s="27" t="str">
        <f>IF(A7487="","",IF(B7487=1,VLOOKUP(A7487,'entry data'!B:D,3,0),I7486))</f>
        <v/>
      </c>
      <c r="I7487" s="28" t="str">
        <f t="shared" si="951"/>
        <v/>
      </c>
      <c r="J7487" s="23" t="str">
        <f t="shared" si="952"/>
        <v/>
      </c>
      <c r="K7487" s="25" t="str">
        <f t="shared" si="953"/>
        <v/>
      </c>
      <c r="L7487" s="25" t="str">
        <f t="shared" si="954"/>
        <v/>
      </c>
      <c r="M7487" s="25" t="str">
        <f t="shared" si="948"/>
        <v/>
      </c>
      <c r="N7487" s="25" t="str">
        <f>IF(A7487="","",IF(K7487&lt;VLOOKUP(A7487,'entry data'!B:G,6,0),K7487+M7487,VLOOKUP(A7487,'entry data'!B:G,6,0)))</f>
        <v/>
      </c>
      <c r="O7487" s="25" t="str">
        <f t="shared" si="955"/>
        <v/>
      </c>
      <c r="P7487" s="25" t="str">
        <f t="shared" si="949"/>
        <v/>
      </c>
    </row>
    <row r="7488" spans="1:16" x14ac:dyDescent="0.25">
      <c r="A7488" s="23" t="str">
        <f>IF(A7487="","",IF(O7487&gt;0.1,A7487,IF(A7487=MAX('entry data'!$B$8:$B$17),"",A7487+1)))</f>
        <v/>
      </c>
      <c r="B7488" s="23" t="str">
        <f t="shared" si="950"/>
        <v/>
      </c>
      <c r="C7488" s="23" t="str">
        <f>IF(ISERROR(VLOOKUP(A7488,'entry data'!B:G,6,0)),"",VLOOKUP(A7488,'entry data'!B:G,6,0))</f>
        <v/>
      </c>
      <c r="D7488" s="23" t="str">
        <f>IF(ISERROR(VLOOKUP(A7488,'entry data'!B:C,2,0)),"",VLOOKUP(A7488,'entry data'!B:C,2,0))</f>
        <v/>
      </c>
      <c r="E7488" s="23" t="str">
        <f>IF(ISERROR(VLOOKUP(A7488,'entry data'!B:E,4,0)),"",VLOOKUP(A7488,'entry data'!B:E,4,0))</f>
        <v/>
      </c>
      <c r="F7488" s="25" t="str">
        <f>IF(A7488="","",IF(ISERROR(VLOOKUP(A7488,'entry data'!B:F,5,0)),"",VLOOKUP(A7488,'entry data'!B:F,5,0)))</f>
        <v/>
      </c>
      <c r="G7488" s="26" t="str">
        <f>IF(A7488="","",IF(ISERROR(VLOOKUP(A7488,'entry data'!B:H,7,0)),"",VLOOKUP(A7488,'entry data'!B:H,7,0)))</f>
        <v/>
      </c>
      <c r="H7488" s="27" t="str">
        <f>IF(A7488="","",IF(B7488=1,VLOOKUP(A7488,'entry data'!B:D,3,0),I7487))</f>
        <v/>
      </c>
      <c r="I7488" s="28" t="str">
        <f t="shared" si="951"/>
        <v/>
      </c>
      <c r="J7488" s="23" t="str">
        <f t="shared" si="952"/>
        <v/>
      </c>
      <c r="K7488" s="25" t="str">
        <f t="shared" si="953"/>
        <v/>
      </c>
      <c r="L7488" s="25" t="str">
        <f t="shared" si="954"/>
        <v/>
      </c>
      <c r="M7488" s="25" t="str">
        <f t="shared" si="948"/>
        <v/>
      </c>
      <c r="N7488" s="25" t="str">
        <f>IF(A7488="","",IF(K7488&lt;VLOOKUP(A7488,'entry data'!B:G,6,0),K7488+M7488,VLOOKUP(A7488,'entry data'!B:G,6,0)))</f>
        <v/>
      </c>
      <c r="O7488" s="25" t="str">
        <f t="shared" si="955"/>
        <v/>
      </c>
      <c r="P7488" s="25" t="str">
        <f t="shared" si="949"/>
        <v/>
      </c>
    </row>
    <row r="7489" spans="1:16" x14ac:dyDescent="0.25">
      <c r="A7489" s="23" t="str">
        <f>IF(A7488="","",IF(O7488&gt;0.1,A7488,IF(A7488=MAX('entry data'!$B$8:$B$17),"",A7488+1)))</f>
        <v/>
      </c>
      <c r="B7489" s="23" t="str">
        <f t="shared" si="950"/>
        <v/>
      </c>
      <c r="C7489" s="23" t="str">
        <f>IF(ISERROR(VLOOKUP(A7489,'entry data'!B:G,6,0)),"",VLOOKUP(A7489,'entry data'!B:G,6,0))</f>
        <v/>
      </c>
      <c r="D7489" s="23" t="str">
        <f>IF(ISERROR(VLOOKUP(A7489,'entry data'!B:C,2,0)),"",VLOOKUP(A7489,'entry data'!B:C,2,0))</f>
        <v/>
      </c>
      <c r="E7489" s="23" t="str">
        <f>IF(ISERROR(VLOOKUP(A7489,'entry data'!B:E,4,0)),"",VLOOKUP(A7489,'entry data'!B:E,4,0))</f>
        <v/>
      </c>
      <c r="F7489" s="25" t="str">
        <f>IF(A7489="","",IF(ISERROR(VLOOKUP(A7489,'entry data'!B:F,5,0)),"",VLOOKUP(A7489,'entry data'!B:F,5,0)))</f>
        <v/>
      </c>
      <c r="G7489" s="26" t="str">
        <f>IF(A7489="","",IF(ISERROR(VLOOKUP(A7489,'entry data'!B:H,7,0)),"",VLOOKUP(A7489,'entry data'!B:H,7,0)))</f>
        <v/>
      </c>
      <c r="H7489" s="27" t="str">
        <f>IF(A7489="","",IF(B7489=1,VLOOKUP(A7489,'entry data'!B:D,3,0),I7488))</f>
        <v/>
      </c>
      <c r="I7489" s="28" t="str">
        <f t="shared" si="951"/>
        <v/>
      </c>
      <c r="J7489" s="23" t="str">
        <f t="shared" si="952"/>
        <v/>
      </c>
      <c r="K7489" s="25" t="str">
        <f t="shared" si="953"/>
        <v/>
      </c>
      <c r="L7489" s="25" t="str">
        <f t="shared" si="954"/>
        <v/>
      </c>
      <c r="M7489" s="25" t="str">
        <f t="shared" si="948"/>
        <v/>
      </c>
      <c r="N7489" s="25" t="str">
        <f>IF(A7489="","",IF(K7489&lt;VLOOKUP(A7489,'entry data'!B:G,6,0),K7489+M7489,VLOOKUP(A7489,'entry data'!B:G,6,0)))</f>
        <v/>
      </c>
      <c r="O7489" s="25" t="str">
        <f t="shared" si="955"/>
        <v/>
      </c>
      <c r="P7489" s="25" t="str">
        <f t="shared" si="949"/>
        <v/>
      </c>
    </row>
    <row r="7490" spans="1:16" x14ac:dyDescent="0.25">
      <c r="A7490" s="23" t="str">
        <f>IF(A7489="","",IF(O7489&gt;0.1,A7489,IF(A7489=MAX('entry data'!$B$8:$B$17),"",A7489+1)))</f>
        <v/>
      </c>
      <c r="B7490" s="23" t="str">
        <f t="shared" si="950"/>
        <v/>
      </c>
      <c r="C7490" s="23" t="str">
        <f>IF(ISERROR(VLOOKUP(A7490,'entry data'!B:G,6,0)),"",VLOOKUP(A7490,'entry data'!B:G,6,0))</f>
        <v/>
      </c>
      <c r="D7490" s="23" t="str">
        <f>IF(ISERROR(VLOOKUP(A7490,'entry data'!B:C,2,0)),"",VLOOKUP(A7490,'entry data'!B:C,2,0))</f>
        <v/>
      </c>
      <c r="E7490" s="23" t="str">
        <f>IF(ISERROR(VLOOKUP(A7490,'entry data'!B:E,4,0)),"",VLOOKUP(A7490,'entry data'!B:E,4,0))</f>
        <v/>
      </c>
      <c r="F7490" s="25" t="str">
        <f>IF(A7490="","",IF(ISERROR(VLOOKUP(A7490,'entry data'!B:F,5,0)),"",VLOOKUP(A7490,'entry data'!B:F,5,0)))</f>
        <v/>
      </c>
      <c r="G7490" s="26" t="str">
        <f>IF(A7490="","",IF(ISERROR(VLOOKUP(A7490,'entry data'!B:H,7,0)),"",VLOOKUP(A7490,'entry data'!B:H,7,0)))</f>
        <v/>
      </c>
      <c r="H7490" s="27" t="str">
        <f>IF(A7490="","",IF(B7490=1,VLOOKUP(A7490,'entry data'!B:D,3,0),I7489))</f>
        <v/>
      </c>
      <c r="I7490" s="28" t="str">
        <f t="shared" si="951"/>
        <v/>
      </c>
      <c r="J7490" s="23" t="str">
        <f t="shared" si="952"/>
        <v/>
      </c>
      <c r="K7490" s="25" t="str">
        <f t="shared" si="953"/>
        <v/>
      </c>
      <c r="L7490" s="25" t="str">
        <f t="shared" si="954"/>
        <v/>
      </c>
      <c r="M7490" s="25" t="str">
        <f t="shared" si="948"/>
        <v/>
      </c>
      <c r="N7490" s="25" t="str">
        <f>IF(A7490="","",IF(K7490&lt;VLOOKUP(A7490,'entry data'!B:G,6,0),K7490+M7490,VLOOKUP(A7490,'entry data'!B:G,6,0)))</f>
        <v/>
      </c>
      <c r="O7490" s="25" t="str">
        <f t="shared" si="955"/>
        <v/>
      </c>
      <c r="P7490" s="25" t="str">
        <f t="shared" si="949"/>
        <v/>
      </c>
    </row>
    <row r="7491" spans="1:16" x14ac:dyDescent="0.25">
      <c r="A7491" s="23" t="str">
        <f>IF(A7490="","",IF(O7490&gt;0.1,A7490,IF(A7490=MAX('entry data'!$B$8:$B$17),"",A7490+1)))</f>
        <v/>
      </c>
      <c r="B7491" s="23" t="str">
        <f t="shared" si="950"/>
        <v/>
      </c>
      <c r="C7491" s="23" t="str">
        <f>IF(ISERROR(VLOOKUP(A7491,'entry data'!B:G,6,0)),"",VLOOKUP(A7491,'entry data'!B:G,6,0))</f>
        <v/>
      </c>
      <c r="D7491" s="23" t="str">
        <f>IF(ISERROR(VLOOKUP(A7491,'entry data'!B:C,2,0)),"",VLOOKUP(A7491,'entry data'!B:C,2,0))</f>
        <v/>
      </c>
      <c r="E7491" s="23" t="str">
        <f>IF(ISERROR(VLOOKUP(A7491,'entry data'!B:E,4,0)),"",VLOOKUP(A7491,'entry data'!B:E,4,0))</f>
        <v/>
      </c>
      <c r="F7491" s="25" t="str">
        <f>IF(A7491="","",IF(ISERROR(VLOOKUP(A7491,'entry data'!B:F,5,0)),"",VLOOKUP(A7491,'entry data'!B:F,5,0)))</f>
        <v/>
      </c>
      <c r="G7491" s="26" t="str">
        <f>IF(A7491="","",IF(ISERROR(VLOOKUP(A7491,'entry data'!B:H,7,0)),"",VLOOKUP(A7491,'entry data'!B:H,7,0)))</f>
        <v/>
      </c>
      <c r="H7491" s="27" t="str">
        <f>IF(A7491="","",IF(B7491=1,VLOOKUP(A7491,'entry data'!B:D,3,0),I7490))</f>
        <v/>
      </c>
      <c r="I7491" s="28" t="str">
        <f t="shared" si="951"/>
        <v/>
      </c>
      <c r="J7491" s="23" t="str">
        <f t="shared" si="952"/>
        <v/>
      </c>
      <c r="K7491" s="25" t="str">
        <f t="shared" si="953"/>
        <v/>
      </c>
      <c r="L7491" s="25" t="str">
        <f t="shared" si="954"/>
        <v/>
      </c>
      <c r="M7491" s="25" t="str">
        <f t="shared" ref="M7491:M7554" si="956">IF(A7491="","",IF(E7491="monthly",(G7491/12)*K7491,((G7491/365)*(I7491-H7491))*K7491))</f>
        <v/>
      </c>
      <c r="N7491" s="25" t="str">
        <f>IF(A7491="","",IF(K7491&lt;VLOOKUP(A7491,'entry data'!B:G,6,0),K7491+M7491,VLOOKUP(A7491,'entry data'!B:G,6,0)))</f>
        <v/>
      </c>
      <c r="O7491" s="25" t="str">
        <f t="shared" si="955"/>
        <v/>
      </c>
      <c r="P7491" s="25" t="str">
        <f t="shared" ref="P7491:P7554" si="957">IF(A7491="","",IF(J7491&lt;&gt;J7492,O7491,0))</f>
        <v/>
      </c>
    </row>
    <row r="7492" spans="1:16" x14ac:dyDescent="0.25">
      <c r="A7492" s="23" t="str">
        <f>IF(A7491="","",IF(O7491&gt;0.1,A7491,IF(A7491=MAX('entry data'!$B$8:$B$17),"",A7491+1)))</f>
        <v/>
      </c>
      <c r="B7492" s="23" t="str">
        <f t="shared" ref="B7492:B7555" si="958">IF(A7492="","",IF(O7491&lt;0.1,1,B7491+1))</f>
        <v/>
      </c>
      <c r="C7492" s="23" t="str">
        <f>IF(ISERROR(VLOOKUP(A7492,'entry data'!B:G,6,0)),"",VLOOKUP(A7492,'entry data'!B:G,6,0))</f>
        <v/>
      </c>
      <c r="D7492" s="23" t="str">
        <f>IF(ISERROR(VLOOKUP(A7492,'entry data'!B:C,2,0)),"",VLOOKUP(A7492,'entry data'!B:C,2,0))</f>
        <v/>
      </c>
      <c r="E7492" s="23" t="str">
        <f>IF(ISERROR(VLOOKUP(A7492,'entry data'!B:E,4,0)),"",VLOOKUP(A7492,'entry data'!B:E,4,0))</f>
        <v/>
      </c>
      <c r="F7492" s="25" t="str">
        <f>IF(A7492="","",IF(ISERROR(VLOOKUP(A7492,'entry data'!B:F,5,0)),"",VLOOKUP(A7492,'entry data'!B:F,5,0)))</f>
        <v/>
      </c>
      <c r="G7492" s="26" t="str">
        <f>IF(A7492="","",IF(ISERROR(VLOOKUP(A7492,'entry data'!B:H,7,0)),"",VLOOKUP(A7492,'entry data'!B:H,7,0)))</f>
        <v/>
      </c>
      <c r="H7492" s="27" t="str">
        <f>IF(A7492="","",IF(B7492=1,VLOOKUP(A7492,'entry data'!B:D,3,0),I7491))</f>
        <v/>
      </c>
      <c r="I7492" s="28" t="str">
        <f t="shared" si="951"/>
        <v/>
      </c>
      <c r="J7492" s="23" t="str">
        <f t="shared" si="952"/>
        <v/>
      </c>
      <c r="K7492" s="25" t="str">
        <f t="shared" si="953"/>
        <v/>
      </c>
      <c r="L7492" s="25" t="str">
        <f t="shared" si="954"/>
        <v/>
      </c>
      <c r="M7492" s="25" t="str">
        <f t="shared" si="956"/>
        <v/>
      </c>
      <c r="N7492" s="25" t="str">
        <f>IF(A7492="","",IF(K7492&lt;VLOOKUP(A7492,'entry data'!B:G,6,0),K7492+M7492,VLOOKUP(A7492,'entry data'!B:G,6,0)))</f>
        <v/>
      </c>
      <c r="O7492" s="25" t="str">
        <f t="shared" si="955"/>
        <v/>
      </c>
      <c r="P7492" s="25" t="str">
        <f t="shared" si="957"/>
        <v/>
      </c>
    </row>
    <row r="7493" spans="1:16" x14ac:dyDescent="0.25">
      <c r="A7493" s="23" t="str">
        <f>IF(A7492="","",IF(O7492&gt;0.1,A7492,IF(A7492=MAX('entry data'!$B$8:$B$17),"",A7492+1)))</f>
        <v/>
      </c>
      <c r="B7493" s="23" t="str">
        <f t="shared" si="958"/>
        <v/>
      </c>
      <c r="C7493" s="23" t="str">
        <f>IF(ISERROR(VLOOKUP(A7493,'entry data'!B:G,6,0)),"",VLOOKUP(A7493,'entry data'!B:G,6,0))</f>
        <v/>
      </c>
      <c r="D7493" s="23" t="str">
        <f>IF(ISERROR(VLOOKUP(A7493,'entry data'!B:C,2,0)),"",VLOOKUP(A7493,'entry data'!B:C,2,0))</f>
        <v/>
      </c>
      <c r="E7493" s="23" t="str">
        <f>IF(ISERROR(VLOOKUP(A7493,'entry data'!B:E,4,0)),"",VLOOKUP(A7493,'entry data'!B:E,4,0))</f>
        <v/>
      </c>
      <c r="F7493" s="25" t="str">
        <f>IF(A7493="","",IF(ISERROR(VLOOKUP(A7493,'entry data'!B:F,5,0)),"",VLOOKUP(A7493,'entry data'!B:F,5,0)))</f>
        <v/>
      </c>
      <c r="G7493" s="26" t="str">
        <f>IF(A7493="","",IF(ISERROR(VLOOKUP(A7493,'entry data'!B:H,7,0)),"",VLOOKUP(A7493,'entry data'!B:H,7,0)))</f>
        <v/>
      </c>
      <c r="H7493" s="27" t="str">
        <f>IF(A7493="","",IF(B7493=1,VLOOKUP(A7493,'entry data'!B:D,3,0),I7492))</f>
        <v/>
      </c>
      <c r="I7493" s="28" t="str">
        <f t="shared" si="951"/>
        <v/>
      </c>
      <c r="J7493" s="23" t="str">
        <f t="shared" si="952"/>
        <v/>
      </c>
      <c r="K7493" s="25" t="str">
        <f t="shared" si="953"/>
        <v/>
      </c>
      <c r="L7493" s="25" t="str">
        <f t="shared" si="954"/>
        <v/>
      </c>
      <c r="M7493" s="25" t="str">
        <f t="shared" si="956"/>
        <v/>
      </c>
      <c r="N7493" s="25" t="str">
        <f>IF(A7493="","",IF(K7493&lt;VLOOKUP(A7493,'entry data'!B:G,6,0),K7493+M7493,VLOOKUP(A7493,'entry data'!B:G,6,0)))</f>
        <v/>
      </c>
      <c r="O7493" s="25" t="str">
        <f t="shared" si="955"/>
        <v/>
      </c>
      <c r="P7493" s="25" t="str">
        <f t="shared" si="957"/>
        <v/>
      </c>
    </row>
    <row r="7494" spans="1:16" x14ac:dyDescent="0.25">
      <c r="A7494" s="23" t="str">
        <f>IF(A7493="","",IF(O7493&gt;0.1,A7493,IF(A7493=MAX('entry data'!$B$8:$B$17),"",A7493+1)))</f>
        <v/>
      </c>
      <c r="B7494" s="23" t="str">
        <f t="shared" si="958"/>
        <v/>
      </c>
      <c r="C7494" s="23" t="str">
        <f>IF(ISERROR(VLOOKUP(A7494,'entry data'!B:G,6,0)),"",VLOOKUP(A7494,'entry data'!B:G,6,0))</f>
        <v/>
      </c>
      <c r="D7494" s="23" t="str">
        <f>IF(ISERROR(VLOOKUP(A7494,'entry data'!B:C,2,0)),"",VLOOKUP(A7494,'entry data'!B:C,2,0))</f>
        <v/>
      </c>
      <c r="E7494" s="23" t="str">
        <f>IF(ISERROR(VLOOKUP(A7494,'entry data'!B:E,4,0)),"",VLOOKUP(A7494,'entry data'!B:E,4,0))</f>
        <v/>
      </c>
      <c r="F7494" s="25" t="str">
        <f>IF(A7494="","",IF(ISERROR(VLOOKUP(A7494,'entry data'!B:F,5,0)),"",VLOOKUP(A7494,'entry data'!B:F,5,0)))</f>
        <v/>
      </c>
      <c r="G7494" s="26" t="str">
        <f>IF(A7494="","",IF(ISERROR(VLOOKUP(A7494,'entry data'!B:H,7,0)),"",VLOOKUP(A7494,'entry data'!B:H,7,0)))</f>
        <v/>
      </c>
      <c r="H7494" s="27" t="str">
        <f>IF(A7494="","",IF(B7494=1,VLOOKUP(A7494,'entry data'!B:D,3,0),I7493))</f>
        <v/>
      </c>
      <c r="I7494" s="28" t="str">
        <f t="shared" si="951"/>
        <v/>
      </c>
      <c r="J7494" s="23" t="str">
        <f t="shared" si="952"/>
        <v/>
      </c>
      <c r="K7494" s="25" t="str">
        <f t="shared" si="953"/>
        <v/>
      </c>
      <c r="L7494" s="25" t="str">
        <f t="shared" si="954"/>
        <v/>
      </c>
      <c r="M7494" s="25" t="str">
        <f t="shared" si="956"/>
        <v/>
      </c>
      <c r="N7494" s="25" t="str">
        <f>IF(A7494="","",IF(K7494&lt;VLOOKUP(A7494,'entry data'!B:G,6,0),K7494+M7494,VLOOKUP(A7494,'entry data'!B:G,6,0)))</f>
        <v/>
      </c>
      <c r="O7494" s="25" t="str">
        <f t="shared" si="955"/>
        <v/>
      </c>
      <c r="P7494" s="25" t="str">
        <f t="shared" si="957"/>
        <v/>
      </c>
    </row>
    <row r="7495" spans="1:16" x14ac:dyDescent="0.25">
      <c r="A7495" s="23" t="str">
        <f>IF(A7494="","",IF(O7494&gt;0.1,A7494,IF(A7494=MAX('entry data'!$B$8:$B$17),"",A7494+1)))</f>
        <v/>
      </c>
      <c r="B7495" s="23" t="str">
        <f t="shared" si="958"/>
        <v/>
      </c>
      <c r="C7495" s="23" t="str">
        <f>IF(ISERROR(VLOOKUP(A7495,'entry data'!B:G,6,0)),"",VLOOKUP(A7495,'entry data'!B:G,6,0))</f>
        <v/>
      </c>
      <c r="D7495" s="23" t="str">
        <f>IF(ISERROR(VLOOKUP(A7495,'entry data'!B:C,2,0)),"",VLOOKUP(A7495,'entry data'!B:C,2,0))</f>
        <v/>
      </c>
      <c r="E7495" s="23" t="str">
        <f>IF(ISERROR(VLOOKUP(A7495,'entry data'!B:E,4,0)),"",VLOOKUP(A7495,'entry data'!B:E,4,0))</f>
        <v/>
      </c>
      <c r="F7495" s="25" t="str">
        <f>IF(A7495="","",IF(ISERROR(VLOOKUP(A7495,'entry data'!B:F,5,0)),"",VLOOKUP(A7495,'entry data'!B:F,5,0)))</f>
        <v/>
      </c>
      <c r="G7495" s="26" t="str">
        <f>IF(A7495="","",IF(ISERROR(VLOOKUP(A7495,'entry data'!B:H,7,0)),"",VLOOKUP(A7495,'entry data'!B:H,7,0)))</f>
        <v/>
      </c>
      <c r="H7495" s="27" t="str">
        <f>IF(A7495="","",IF(B7495=1,VLOOKUP(A7495,'entry data'!B:D,3,0),I7494))</f>
        <v/>
      </c>
      <c r="I7495" s="28" t="str">
        <f t="shared" si="951"/>
        <v/>
      </c>
      <c r="J7495" s="23" t="str">
        <f t="shared" si="952"/>
        <v/>
      </c>
      <c r="K7495" s="25" t="str">
        <f t="shared" si="953"/>
        <v/>
      </c>
      <c r="L7495" s="25" t="str">
        <f t="shared" si="954"/>
        <v/>
      </c>
      <c r="M7495" s="25" t="str">
        <f t="shared" si="956"/>
        <v/>
      </c>
      <c r="N7495" s="25" t="str">
        <f>IF(A7495="","",IF(K7495&lt;VLOOKUP(A7495,'entry data'!B:G,6,0),K7495+M7495,VLOOKUP(A7495,'entry data'!B:G,6,0)))</f>
        <v/>
      </c>
      <c r="O7495" s="25" t="str">
        <f t="shared" si="955"/>
        <v/>
      </c>
      <c r="P7495" s="25" t="str">
        <f t="shared" si="957"/>
        <v/>
      </c>
    </row>
    <row r="7496" spans="1:16" x14ac:dyDescent="0.25">
      <c r="A7496" s="23" t="str">
        <f>IF(A7495="","",IF(O7495&gt;0.1,A7495,IF(A7495=MAX('entry data'!$B$8:$B$17),"",A7495+1)))</f>
        <v/>
      </c>
      <c r="B7496" s="23" t="str">
        <f t="shared" si="958"/>
        <v/>
      </c>
      <c r="C7496" s="23" t="str">
        <f>IF(ISERROR(VLOOKUP(A7496,'entry data'!B:G,6,0)),"",VLOOKUP(A7496,'entry data'!B:G,6,0))</f>
        <v/>
      </c>
      <c r="D7496" s="23" t="str">
        <f>IF(ISERROR(VLOOKUP(A7496,'entry data'!B:C,2,0)),"",VLOOKUP(A7496,'entry data'!B:C,2,0))</f>
        <v/>
      </c>
      <c r="E7496" s="23" t="str">
        <f>IF(ISERROR(VLOOKUP(A7496,'entry data'!B:E,4,0)),"",VLOOKUP(A7496,'entry data'!B:E,4,0))</f>
        <v/>
      </c>
      <c r="F7496" s="25" t="str">
        <f>IF(A7496="","",IF(ISERROR(VLOOKUP(A7496,'entry data'!B:F,5,0)),"",VLOOKUP(A7496,'entry data'!B:F,5,0)))</f>
        <v/>
      </c>
      <c r="G7496" s="26" t="str">
        <f>IF(A7496="","",IF(ISERROR(VLOOKUP(A7496,'entry data'!B:H,7,0)),"",VLOOKUP(A7496,'entry data'!B:H,7,0)))</f>
        <v/>
      </c>
      <c r="H7496" s="27" t="str">
        <f>IF(A7496="","",IF(B7496=1,VLOOKUP(A7496,'entry data'!B:D,3,0),I7495))</f>
        <v/>
      </c>
      <c r="I7496" s="28" t="str">
        <f t="shared" si="951"/>
        <v/>
      </c>
      <c r="J7496" s="23" t="str">
        <f t="shared" si="952"/>
        <v/>
      </c>
      <c r="K7496" s="25" t="str">
        <f t="shared" si="953"/>
        <v/>
      </c>
      <c r="L7496" s="25" t="str">
        <f t="shared" si="954"/>
        <v/>
      </c>
      <c r="M7496" s="25" t="str">
        <f t="shared" si="956"/>
        <v/>
      </c>
      <c r="N7496" s="25" t="str">
        <f>IF(A7496="","",IF(K7496&lt;VLOOKUP(A7496,'entry data'!B:G,6,0),K7496+M7496,VLOOKUP(A7496,'entry data'!B:G,6,0)))</f>
        <v/>
      </c>
      <c r="O7496" s="25" t="str">
        <f t="shared" si="955"/>
        <v/>
      </c>
      <c r="P7496" s="25" t="str">
        <f t="shared" si="957"/>
        <v/>
      </c>
    </row>
    <row r="7497" spans="1:16" x14ac:dyDescent="0.25">
      <c r="A7497" s="23" t="str">
        <f>IF(A7496="","",IF(O7496&gt;0.1,A7496,IF(A7496=MAX('entry data'!$B$8:$B$17),"",A7496+1)))</f>
        <v/>
      </c>
      <c r="B7497" s="23" t="str">
        <f t="shared" si="958"/>
        <v/>
      </c>
      <c r="C7497" s="23" t="str">
        <f>IF(ISERROR(VLOOKUP(A7497,'entry data'!B:G,6,0)),"",VLOOKUP(A7497,'entry data'!B:G,6,0))</f>
        <v/>
      </c>
      <c r="D7497" s="23" t="str">
        <f>IF(ISERROR(VLOOKUP(A7497,'entry data'!B:C,2,0)),"",VLOOKUP(A7497,'entry data'!B:C,2,0))</f>
        <v/>
      </c>
      <c r="E7497" s="23" t="str">
        <f>IF(ISERROR(VLOOKUP(A7497,'entry data'!B:E,4,0)),"",VLOOKUP(A7497,'entry data'!B:E,4,0))</f>
        <v/>
      </c>
      <c r="F7497" s="25" t="str">
        <f>IF(A7497="","",IF(ISERROR(VLOOKUP(A7497,'entry data'!B:F,5,0)),"",VLOOKUP(A7497,'entry data'!B:F,5,0)))</f>
        <v/>
      </c>
      <c r="G7497" s="26" t="str">
        <f>IF(A7497="","",IF(ISERROR(VLOOKUP(A7497,'entry data'!B:H,7,0)),"",VLOOKUP(A7497,'entry data'!B:H,7,0)))</f>
        <v/>
      </c>
      <c r="H7497" s="27" t="str">
        <f>IF(A7497="","",IF(B7497=1,VLOOKUP(A7497,'entry data'!B:D,3,0),I7496))</f>
        <v/>
      </c>
      <c r="I7497" s="28" t="str">
        <f t="shared" si="951"/>
        <v/>
      </c>
      <c r="J7497" s="23" t="str">
        <f t="shared" si="952"/>
        <v/>
      </c>
      <c r="K7497" s="25" t="str">
        <f t="shared" si="953"/>
        <v/>
      </c>
      <c r="L7497" s="25" t="str">
        <f t="shared" si="954"/>
        <v/>
      </c>
      <c r="M7497" s="25" t="str">
        <f t="shared" si="956"/>
        <v/>
      </c>
      <c r="N7497" s="25" t="str">
        <f>IF(A7497="","",IF(K7497&lt;VLOOKUP(A7497,'entry data'!B:G,6,0),K7497+M7497,VLOOKUP(A7497,'entry data'!B:G,6,0)))</f>
        <v/>
      </c>
      <c r="O7497" s="25" t="str">
        <f t="shared" si="955"/>
        <v/>
      </c>
      <c r="P7497" s="25" t="str">
        <f t="shared" si="957"/>
        <v/>
      </c>
    </row>
    <row r="7498" spans="1:16" x14ac:dyDescent="0.25">
      <c r="A7498" s="23" t="str">
        <f>IF(A7497="","",IF(O7497&gt;0.1,A7497,IF(A7497=MAX('entry data'!$B$8:$B$17),"",A7497+1)))</f>
        <v/>
      </c>
      <c r="B7498" s="23" t="str">
        <f t="shared" si="958"/>
        <v/>
      </c>
      <c r="C7498" s="23" t="str">
        <f>IF(ISERROR(VLOOKUP(A7498,'entry data'!B:G,6,0)),"",VLOOKUP(A7498,'entry data'!B:G,6,0))</f>
        <v/>
      </c>
      <c r="D7498" s="23" t="str">
        <f>IF(ISERROR(VLOOKUP(A7498,'entry data'!B:C,2,0)),"",VLOOKUP(A7498,'entry data'!B:C,2,0))</f>
        <v/>
      </c>
      <c r="E7498" s="23" t="str">
        <f>IF(ISERROR(VLOOKUP(A7498,'entry data'!B:E,4,0)),"",VLOOKUP(A7498,'entry data'!B:E,4,0))</f>
        <v/>
      </c>
      <c r="F7498" s="25" t="str">
        <f>IF(A7498="","",IF(ISERROR(VLOOKUP(A7498,'entry data'!B:F,5,0)),"",VLOOKUP(A7498,'entry data'!B:F,5,0)))</f>
        <v/>
      </c>
      <c r="G7498" s="26" t="str">
        <f>IF(A7498="","",IF(ISERROR(VLOOKUP(A7498,'entry data'!B:H,7,0)),"",VLOOKUP(A7498,'entry data'!B:H,7,0)))</f>
        <v/>
      </c>
      <c r="H7498" s="27" t="str">
        <f>IF(A7498="","",IF(B7498=1,VLOOKUP(A7498,'entry data'!B:D,3,0),I7497))</f>
        <v/>
      </c>
      <c r="I7498" s="28" t="str">
        <f t="shared" si="951"/>
        <v/>
      </c>
      <c r="J7498" s="23" t="str">
        <f t="shared" si="952"/>
        <v/>
      </c>
      <c r="K7498" s="25" t="str">
        <f t="shared" si="953"/>
        <v/>
      </c>
      <c r="L7498" s="25" t="str">
        <f t="shared" si="954"/>
        <v/>
      </c>
      <c r="M7498" s="25" t="str">
        <f t="shared" si="956"/>
        <v/>
      </c>
      <c r="N7498" s="25" t="str">
        <f>IF(A7498="","",IF(K7498&lt;VLOOKUP(A7498,'entry data'!B:G,6,0),K7498+M7498,VLOOKUP(A7498,'entry data'!B:G,6,0)))</f>
        <v/>
      </c>
      <c r="O7498" s="25" t="str">
        <f t="shared" si="955"/>
        <v/>
      </c>
      <c r="P7498" s="25" t="str">
        <f t="shared" si="957"/>
        <v/>
      </c>
    </row>
    <row r="7499" spans="1:16" x14ac:dyDescent="0.25">
      <c r="A7499" s="23" t="str">
        <f>IF(A7498="","",IF(O7498&gt;0.1,A7498,IF(A7498=MAX('entry data'!$B$8:$B$17),"",A7498+1)))</f>
        <v/>
      </c>
      <c r="B7499" s="23" t="str">
        <f t="shared" si="958"/>
        <v/>
      </c>
      <c r="C7499" s="23" t="str">
        <f>IF(ISERROR(VLOOKUP(A7499,'entry data'!B:G,6,0)),"",VLOOKUP(A7499,'entry data'!B:G,6,0))</f>
        <v/>
      </c>
      <c r="D7499" s="23" t="str">
        <f>IF(ISERROR(VLOOKUP(A7499,'entry data'!B:C,2,0)),"",VLOOKUP(A7499,'entry data'!B:C,2,0))</f>
        <v/>
      </c>
      <c r="E7499" s="23" t="str">
        <f>IF(ISERROR(VLOOKUP(A7499,'entry data'!B:E,4,0)),"",VLOOKUP(A7499,'entry data'!B:E,4,0))</f>
        <v/>
      </c>
      <c r="F7499" s="25" t="str">
        <f>IF(A7499="","",IF(ISERROR(VLOOKUP(A7499,'entry data'!B:F,5,0)),"",VLOOKUP(A7499,'entry data'!B:F,5,0)))</f>
        <v/>
      </c>
      <c r="G7499" s="26" t="str">
        <f>IF(A7499="","",IF(ISERROR(VLOOKUP(A7499,'entry data'!B:H,7,0)),"",VLOOKUP(A7499,'entry data'!B:H,7,0)))</f>
        <v/>
      </c>
      <c r="H7499" s="27" t="str">
        <f>IF(A7499="","",IF(B7499=1,VLOOKUP(A7499,'entry data'!B:D,3,0),I7498))</f>
        <v/>
      </c>
      <c r="I7499" s="28" t="str">
        <f t="shared" si="951"/>
        <v/>
      </c>
      <c r="J7499" s="23" t="str">
        <f t="shared" si="952"/>
        <v/>
      </c>
      <c r="K7499" s="25" t="str">
        <f t="shared" si="953"/>
        <v/>
      </c>
      <c r="L7499" s="25" t="str">
        <f t="shared" si="954"/>
        <v/>
      </c>
      <c r="M7499" s="25" t="str">
        <f t="shared" si="956"/>
        <v/>
      </c>
      <c r="N7499" s="25" t="str">
        <f>IF(A7499="","",IF(K7499&lt;VLOOKUP(A7499,'entry data'!B:G,6,0),K7499+M7499,VLOOKUP(A7499,'entry data'!B:G,6,0)))</f>
        <v/>
      </c>
      <c r="O7499" s="25" t="str">
        <f t="shared" si="955"/>
        <v/>
      </c>
      <c r="P7499" s="25" t="str">
        <f t="shared" si="957"/>
        <v/>
      </c>
    </row>
    <row r="7500" spans="1:16" x14ac:dyDescent="0.25">
      <c r="A7500" s="23" t="str">
        <f>IF(A7499="","",IF(O7499&gt;0.1,A7499,IF(A7499=MAX('entry data'!$B$8:$B$17),"",A7499+1)))</f>
        <v/>
      </c>
      <c r="B7500" s="23" t="str">
        <f t="shared" si="958"/>
        <v/>
      </c>
      <c r="C7500" s="23" t="str">
        <f>IF(ISERROR(VLOOKUP(A7500,'entry data'!B:G,6,0)),"",VLOOKUP(A7500,'entry data'!B:G,6,0))</f>
        <v/>
      </c>
      <c r="D7500" s="23" t="str">
        <f>IF(ISERROR(VLOOKUP(A7500,'entry data'!B:C,2,0)),"",VLOOKUP(A7500,'entry data'!B:C,2,0))</f>
        <v/>
      </c>
      <c r="E7500" s="23" t="str">
        <f>IF(ISERROR(VLOOKUP(A7500,'entry data'!B:E,4,0)),"",VLOOKUP(A7500,'entry data'!B:E,4,0))</f>
        <v/>
      </c>
      <c r="F7500" s="25" t="str">
        <f>IF(A7500="","",IF(ISERROR(VLOOKUP(A7500,'entry data'!B:F,5,0)),"",VLOOKUP(A7500,'entry data'!B:F,5,0)))</f>
        <v/>
      </c>
      <c r="G7500" s="26" t="str">
        <f>IF(A7500="","",IF(ISERROR(VLOOKUP(A7500,'entry data'!B:H,7,0)),"",VLOOKUP(A7500,'entry data'!B:H,7,0)))</f>
        <v/>
      </c>
      <c r="H7500" s="27" t="str">
        <f>IF(A7500="","",IF(B7500=1,VLOOKUP(A7500,'entry data'!B:D,3,0),I7499))</f>
        <v/>
      </c>
      <c r="I7500" s="28" t="str">
        <f t="shared" si="951"/>
        <v/>
      </c>
      <c r="J7500" s="23" t="str">
        <f t="shared" si="952"/>
        <v/>
      </c>
      <c r="K7500" s="25" t="str">
        <f t="shared" si="953"/>
        <v/>
      </c>
      <c r="L7500" s="25" t="str">
        <f t="shared" si="954"/>
        <v/>
      </c>
      <c r="M7500" s="25" t="str">
        <f t="shared" si="956"/>
        <v/>
      </c>
      <c r="N7500" s="25" t="str">
        <f>IF(A7500="","",IF(K7500&lt;VLOOKUP(A7500,'entry data'!B:G,6,0),K7500+M7500,VLOOKUP(A7500,'entry data'!B:G,6,0)))</f>
        <v/>
      </c>
      <c r="O7500" s="25" t="str">
        <f t="shared" si="955"/>
        <v/>
      </c>
      <c r="P7500" s="25" t="str">
        <f t="shared" si="957"/>
        <v/>
      </c>
    </row>
    <row r="7501" spans="1:16" x14ac:dyDescent="0.25">
      <c r="A7501" s="23" t="str">
        <f>IF(A7500="","",IF(O7500&gt;0.1,A7500,IF(A7500=MAX('entry data'!$B$8:$B$17),"",A7500+1)))</f>
        <v/>
      </c>
      <c r="B7501" s="23" t="str">
        <f t="shared" si="958"/>
        <v/>
      </c>
      <c r="C7501" s="23" t="str">
        <f>IF(ISERROR(VLOOKUP(A7501,'entry data'!B:G,6,0)),"",VLOOKUP(A7501,'entry data'!B:G,6,0))</f>
        <v/>
      </c>
      <c r="D7501" s="23" t="str">
        <f>IF(ISERROR(VLOOKUP(A7501,'entry data'!B:C,2,0)),"",VLOOKUP(A7501,'entry data'!B:C,2,0))</f>
        <v/>
      </c>
      <c r="E7501" s="23" t="str">
        <f>IF(ISERROR(VLOOKUP(A7501,'entry data'!B:E,4,0)),"",VLOOKUP(A7501,'entry data'!B:E,4,0))</f>
        <v/>
      </c>
      <c r="F7501" s="25" t="str">
        <f>IF(A7501="","",IF(ISERROR(VLOOKUP(A7501,'entry data'!B:F,5,0)),"",VLOOKUP(A7501,'entry data'!B:F,5,0)))</f>
        <v/>
      </c>
      <c r="G7501" s="26" t="str">
        <f>IF(A7501="","",IF(ISERROR(VLOOKUP(A7501,'entry data'!B:H,7,0)),"",VLOOKUP(A7501,'entry data'!B:H,7,0)))</f>
        <v/>
      </c>
      <c r="H7501" s="27" t="str">
        <f>IF(A7501="","",IF(B7501=1,VLOOKUP(A7501,'entry data'!B:D,3,0),I7500))</f>
        <v/>
      </c>
      <c r="I7501" s="28" t="str">
        <f t="shared" si="951"/>
        <v/>
      </c>
      <c r="J7501" s="23" t="str">
        <f t="shared" si="952"/>
        <v/>
      </c>
      <c r="K7501" s="25" t="str">
        <f t="shared" si="953"/>
        <v/>
      </c>
      <c r="L7501" s="25" t="str">
        <f t="shared" si="954"/>
        <v/>
      </c>
      <c r="M7501" s="25" t="str">
        <f t="shared" si="956"/>
        <v/>
      </c>
      <c r="N7501" s="25" t="str">
        <f>IF(A7501="","",IF(K7501&lt;VLOOKUP(A7501,'entry data'!B:G,6,0),K7501+M7501,VLOOKUP(A7501,'entry data'!B:G,6,0)))</f>
        <v/>
      </c>
      <c r="O7501" s="25" t="str">
        <f t="shared" si="955"/>
        <v/>
      </c>
      <c r="P7501" s="25" t="str">
        <f t="shared" si="957"/>
        <v/>
      </c>
    </row>
    <row r="7502" spans="1:16" x14ac:dyDescent="0.25">
      <c r="A7502" s="23" t="str">
        <f>IF(A7501="","",IF(O7501&gt;0.1,A7501,IF(A7501=MAX('entry data'!$B$8:$B$17),"",A7501+1)))</f>
        <v/>
      </c>
      <c r="B7502" s="23" t="str">
        <f t="shared" si="958"/>
        <v/>
      </c>
      <c r="C7502" s="23" t="str">
        <f>IF(ISERROR(VLOOKUP(A7502,'entry data'!B:G,6,0)),"",VLOOKUP(A7502,'entry data'!B:G,6,0))</f>
        <v/>
      </c>
      <c r="D7502" s="23" t="str">
        <f>IF(ISERROR(VLOOKUP(A7502,'entry data'!B:C,2,0)),"",VLOOKUP(A7502,'entry data'!B:C,2,0))</f>
        <v/>
      </c>
      <c r="E7502" s="23" t="str">
        <f>IF(ISERROR(VLOOKUP(A7502,'entry data'!B:E,4,0)),"",VLOOKUP(A7502,'entry data'!B:E,4,0))</f>
        <v/>
      </c>
      <c r="F7502" s="25" t="str">
        <f>IF(A7502="","",IF(ISERROR(VLOOKUP(A7502,'entry data'!B:F,5,0)),"",VLOOKUP(A7502,'entry data'!B:F,5,0)))</f>
        <v/>
      </c>
      <c r="G7502" s="26" t="str">
        <f>IF(A7502="","",IF(ISERROR(VLOOKUP(A7502,'entry data'!B:H,7,0)),"",VLOOKUP(A7502,'entry data'!B:H,7,0)))</f>
        <v/>
      </c>
      <c r="H7502" s="27" t="str">
        <f>IF(A7502="","",IF(B7502=1,VLOOKUP(A7502,'entry data'!B:D,3,0),I7501))</f>
        <v/>
      </c>
      <c r="I7502" s="28" t="str">
        <f t="shared" si="951"/>
        <v/>
      </c>
      <c r="J7502" s="23" t="str">
        <f t="shared" si="952"/>
        <v/>
      </c>
      <c r="K7502" s="25" t="str">
        <f t="shared" si="953"/>
        <v/>
      </c>
      <c r="L7502" s="25" t="str">
        <f t="shared" si="954"/>
        <v/>
      </c>
      <c r="M7502" s="25" t="str">
        <f t="shared" si="956"/>
        <v/>
      </c>
      <c r="N7502" s="25" t="str">
        <f>IF(A7502="","",IF(K7502&lt;VLOOKUP(A7502,'entry data'!B:G,6,0),K7502+M7502,VLOOKUP(A7502,'entry data'!B:G,6,0)))</f>
        <v/>
      </c>
      <c r="O7502" s="25" t="str">
        <f t="shared" si="955"/>
        <v/>
      </c>
      <c r="P7502" s="25" t="str">
        <f t="shared" si="957"/>
        <v/>
      </c>
    </row>
    <row r="7503" spans="1:16" x14ac:dyDescent="0.25">
      <c r="A7503" s="23" t="str">
        <f>IF(A7502="","",IF(O7502&gt;0.1,A7502,IF(A7502=MAX('entry data'!$B$8:$B$17),"",A7502+1)))</f>
        <v/>
      </c>
      <c r="B7503" s="23" t="str">
        <f t="shared" si="958"/>
        <v/>
      </c>
      <c r="C7503" s="23" t="str">
        <f>IF(ISERROR(VLOOKUP(A7503,'entry data'!B:G,6,0)),"",VLOOKUP(A7503,'entry data'!B:G,6,0))</f>
        <v/>
      </c>
      <c r="D7503" s="23" t="str">
        <f>IF(ISERROR(VLOOKUP(A7503,'entry data'!B:C,2,0)),"",VLOOKUP(A7503,'entry data'!B:C,2,0))</f>
        <v/>
      </c>
      <c r="E7503" s="23" t="str">
        <f>IF(ISERROR(VLOOKUP(A7503,'entry data'!B:E,4,0)),"",VLOOKUP(A7503,'entry data'!B:E,4,0))</f>
        <v/>
      </c>
      <c r="F7503" s="25" t="str">
        <f>IF(A7503="","",IF(ISERROR(VLOOKUP(A7503,'entry data'!B:F,5,0)),"",VLOOKUP(A7503,'entry data'!B:F,5,0)))</f>
        <v/>
      </c>
      <c r="G7503" s="26" t="str">
        <f>IF(A7503="","",IF(ISERROR(VLOOKUP(A7503,'entry data'!B:H,7,0)),"",VLOOKUP(A7503,'entry data'!B:H,7,0)))</f>
        <v/>
      </c>
      <c r="H7503" s="27" t="str">
        <f>IF(A7503="","",IF(B7503=1,VLOOKUP(A7503,'entry data'!B:D,3,0),I7502))</f>
        <v/>
      </c>
      <c r="I7503" s="28" t="str">
        <f t="shared" si="951"/>
        <v/>
      </c>
      <c r="J7503" s="23" t="str">
        <f t="shared" si="952"/>
        <v/>
      </c>
      <c r="K7503" s="25" t="str">
        <f t="shared" si="953"/>
        <v/>
      </c>
      <c r="L7503" s="25" t="str">
        <f t="shared" si="954"/>
        <v/>
      </c>
      <c r="M7503" s="25" t="str">
        <f t="shared" si="956"/>
        <v/>
      </c>
      <c r="N7503" s="25" t="str">
        <f>IF(A7503="","",IF(K7503&lt;VLOOKUP(A7503,'entry data'!B:G,6,0),K7503+M7503,VLOOKUP(A7503,'entry data'!B:G,6,0)))</f>
        <v/>
      </c>
      <c r="O7503" s="25" t="str">
        <f t="shared" si="955"/>
        <v/>
      </c>
      <c r="P7503" s="25" t="str">
        <f t="shared" si="957"/>
        <v/>
      </c>
    </row>
    <row r="7504" spans="1:16" x14ac:dyDescent="0.25">
      <c r="A7504" s="23" t="str">
        <f>IF(A7503="","",IF(O7503&gt;0.1,A7503,IF(A7503=MAX('entry data'!$B$8:$B$17),"",A7503+1)))</f>
        <v/>
      </c>
      <c r="B7504" s="23" t="str">
        <f t="shared" si="958"/>
        <v/>
      </c>
      <c r="C7504" s="23" t="str">
        <f>IF(ISERROR(VLOOKUP(A7504,'entry data'!B:G,6,0)),"",VLOOKUP(A7504,'entry data'!B:G,6,0))</f>
        <v/>
      </c>
      <c r="D7504" s="23" t="str">
        <f>IF(ISERROR(VLOOKUP(A7504,'entry data'!B:C,2,0)),"",VLOOKUP(A7504,'entry data'!B:C,2,0))</f>
        <v/>
      </c>
      <c r="E7504" s="23" t="str">
        <f>IF(ISERROR(VLOOKUP(A7504,'entry data'!B:E,4,0)),"",VLOOKUP(A7504,'entry data'!B:E,4,0))</f>
        <v/>
      </c>
      <c r="F7504" s="25" t="str">
        <f>IF(A7504="","",IF(ISERROR(VLOOKUP(A7504,'entry data'!B:F,5,0)),"",VLOOKUP(A7504,'entry data'!B:F,5,0)))</f>
        <v/>
      </c>
      <c r="G7504" s="26" t="str">
        <f>IF(A7504="","",IF(ISERROR(VLOOKUP(A7504,'entry data'!B:H,7,0)),"",VLOOKUP(A7504,'entry data'!B:H,7,0)))</f>
        <v/>
      </c>
      <c r="H7504" s="27" t="str">
        <f>IF(A7504="","",IF(B7504=1,VLOOKUP(A7504,'entry data'!B:D,3,0),I7503))</f>
        <v/>
      </c>
      <c r="I7504" s="28" t="str">
        <f t="shared" si="951"/>
        <v/>
      </c>
      <c r="J7504" s="23" t="str">
        <f t="shared" si="952"/>
        <v/>
      </c>
      <c r="K7504" s="25" t="str">
        <f t="shared" si="953"/>
        <v/>
      </c>
      <c r="L7504" s="25" t="str">
        <f t="shared" si="954"/>
        <v/>
      </c>
      <c r="M7504" s="25" t="str">
        <f t="shared" si="956"/>
        <v/>
      </c>
      <c r="N7504" s="25" t="str">
        <f>IF(A7504="","",IF(K7504&lt;VLOOKUP(A7504,'entry data'!B:G,6,0),K7504+M7504,VLOOKUP(A7504,'entry data'!B:G,6,0)))</f>
        <v/>
      </c>
      <c r="O7504" s="25" t="str">
        <f t="shared" si="955"/>
        <v/>
      </c>
      <c r="P7504" s="25" t="str">
        <f t="shared" si="957"/>
        <v/>
      </c>
    </row>
    <row r="7505" spans="1:16" x14ac:dyDescent="0.25">
      <c r="A7505" s="23" t="str">
        <f>IF(A7504="","",IF(O7504&gt;0.1,A7504,IF(A7504=MAX('entry data'!$B$8:$B$17),"",A7504+1)))</f>
        <v/>
      </c>
      <c r="B7505" s="23" t="str">
        <f t="shared" si="958"/>
        <v/>
      </c>
      <c r="C7505" s="23" t="str">
        <f>IF(ISERROR(VLOOKUP(A7505,'entry data'!B:G,6,0)),"",VLOOKUP(A7505,'entry data'!B:G,6,0))</f>
        <v/>
      </c>
      <c r="D7505" s="23" t="str">
        <f>IF(ISERROR(VLOOKUP(A7505,'entry data'!B:C,2,0)),"",VLOOKUP(A7505,'entry data'!B:C,2,0))</f>
        <v/>
      </c>
      <c r="E7505" s="23" t="str">
        <f>IF(ISERROR(VLOOKUP(A7505,'entry data'!B:E,4,0)),"",VLOOKUP(A7505,'entry data'!B:E,4,0))</f>
        <v/>
      </c>
      <c r="F7505" s="25" t="str">
        <f>IF(A7505="","",IF(ISERROR(VLOOKUP(A7505,'entry data'!B:F,5,0)),"",VLOOKUP(A7505,'entry data'!B:F,5,0)))</f>
        <v/>
      </c>
      <c r="G7505" s="26" t="str">
        <f>IF(A7505="","",IF(ISERROR(VLOOKUP(A7505,'entry data'!B:H,7,0)),"",VLOOKUP(A7505,'entry data'!B:H,7,0)))</f>
        <v/>
      </c>
      <c r="H7505" s="27" t="str">
        <f>IF(A7505="","",IF(B7505=1,VLOOKUP(A7505,'entry data'!B:D,3,0),I7504))</f>
        <v/>
      </c>
      <c r="I7505" s="28" t="str">
        <f t="shared" si="951"/>
        <v/>
      </c>
      <c r="J7505" s="23" t="str">
        <f t="shared" si="952"/>
        <v/>
      </c>
      <c r="K7505" s="25" t="str">
        <f t="shared" si="953"/>
        <v/>
      </c>
      <c r="L7505" s="25" t="str">
        <f t="shared" si="954"/>
        <v/>
      </c>
      <c r="M7505" s="25" t="str">
        <f t="shared" si="956"/>
        <v/>
      </c>
      <c r="N7505" s="25" t="str">
        <f>IF(A7505="","",IF(K7505&lt;VLOOKUP(A7505,'entry data'!B:G,6,0),K7505+M7505,VLOOKUP(A7505,'entry data'!B:G,6,0)))</f>
        <v/>
      </c>
      <c r="O7505" s="25" t="str">
        <f t="shared" si="955"/>
        <v/>
      </c>
      <c r="P7505" s="25" t="str">
        <f t="shared" si="957"/>
        <v/>
      </c>
    </row>
    <row r="7506" spans="1:16" x14ac:dyDescent="0.25">
      <c r="A7506" s="23" t="str">
        <f>IF(A7505="","",IF(O7505&gt;0.1,A7505,IF(A7505=MAX('entry data'!$B$8:$B$17),"",A7505+1)))</f>
        <v/>
      </c>
      <c r="B7506" s="23" t="str">
        <f t="shared" si="958"/>
        <v/>
      </c>
      <c r="C7506" s="23" t="str">
        <f>IF(ISERROR(VLOOKUP(A7506,'entry data'!B:G,6,0)),"",VLOOKUP(A7506,'entry data'!B:G,6,0))</f>
        <v/>
      </c>
      <c r="D7506" s="23" t="str">
        <f>IF(ISERROR(VLOOKUP(A7506,'entry data'!B:C,2,0)),"",VLOOKUP(A7506,'entry data'!B:C,2,0))</f>
        <v/>
      </c>
      <c r="E7506" s="23" t="str">
        <f>IF(ISERROR(VLOOKUP(A7506,'entry data'!B:E,4,0)),"",VLOOKUP(A7506,'entry data'!B:E,4,0))</f>
        <v/>
      </c>
      <c r="F7506" s="25" t="str">
        <f>IF(A7506="","",IF(ISERROR(VLOOKUP(A7506,'entry data'!B:F,5,0)),"",VLOOKUP(A7506,'entry data'!B:F,5,0)))</f>
        <v/>
      </c>
      <c r="G7506" s="26" t="str">
        <f>IF(A7506="","",IF(ISERROR(VLOOKUP(A7506,'entry data'!B:H,7,0)),"",VLOOKUP(A7506,'entry data'!B:H,7,0)))</f>
        <v/>
      </c>
      <c r="H7506" s="27" t="str">
        <f>IF(A7506="","",IF(B7506=1,VLOOKUP(A7506,'entry data'!B:D,3,0),I7505))</f>
        <v/>
      </c>
      <c r="I7506" s="28" t="str">
        <f t="shared" si="951"/>
        <v/>
      </c>
      <c r="J7506" s="23" t="str">
        <f t="shared" si="952"/>
        <v/>
      </c>
      <c r="K7506" s="25" t="str">
        <f t="shared" si="953"/>
        <v/>
      </c>
      <c r="L7506" s="25" t="str">
        <f t="shared" si="954"/>
        <v/>
      </c>
      <c r="M7506" s="25" t="str">
        <f t="shared" si="956"/>
        <v/>
      </c>
      <c r="N7506" s="25" t="str">
        <f>IF(A7506="","",IF(K7506&lt;VLOOKUP(A7506,'entry data'!B:G,6,0),K7506+M7506,VLOOKUP(A7506,'entry data'!B:G,6,0)))</f>
        <v/>
      </c>
      <c r="O7506" s="25" t="str">
        <f t="shared" si="955"/>
        <v/>
      </c>
      <c r="P7506" s="25" t="str">
        <f t="shared" si="957"/>
        <v/>
      </c>
    </row>
    <row r="7507" spans="1:16" x14ac:dyDescent="0.25">
      <c r="A7507" s="23" t="str">
        <f>IF(A7506="","",IF(O7506&gt;0.1,A7506,IF(A7506=MAX('entry data'!$B$8:$B$17),"",A7506+1)))</f>
        <v/>
      </c>
      <c r="B7507" s="23" t="str">
        <f t="shared" si="958"/>
        <v/>
      </c>
      <c r="C7507" s="23" t="str">
        <f>IF(ISERROR(VLOOKUP(A7507,'entry data'!B:G,6,0)),"",VLOOKUP(A7507,'entry data'!B:G,6,0))</f>
        <v/>
      </c>
      <c r="D7507" s="23" t="str">
        <f>IF(ISERROR(VLOOKUP(A7507,'entry data'!B:C,2,0)),"",VLOOKUP(A7507,'entry data'!B:C,2,0))</f>
        <v/>
      </c>
      <c r="E7507" s="23" t="str">
        <f>IF(ISERROR(VLOOKUP(A7507,'entry data'!B:E,4,0)),"",VLOOKUP(A7507,'entry data'!B:E,4,0))</f>
        <v/>
      </c>
      <c r="F7507" s="25" t="str">
        <f>IF(A7507="","",IF(ISERROR(VLOOKUP(A7507,'entry data'!B:F,5,0)),"",VLOOKUP(A7507,'entry data'!B:F,5,0)))</f>
        <v/>
      </c>
      <c r="G7507" s="26" t="str">
        <f>IF(A7507="","",IF(ISERROR(VLOOKUP(A7507,'entry data'!B:H,7,0)),"",VLOOKUP(A7507,'entry data'!B:H,7,0)))</f>
        <v/>
      </c>
      <c r="H7507" s="27" t="str">
        <f>IF(A7507="","",IF(B7507=1,VLOOKUP(A7507,'entry data'!B:D,3,0),I7506))</f>
        <v/>
      </c>
      <c r="I7507" s="28" t="str">
        <f t="shared" si="951"/>
        <v/>
      </c>
      <c r="J7507" s="23" t="str">
        <f t="shared" si="952"/>
        <v/>
      </c>
      <c r="K7507" s="25" t="str">
        <f t="shared" si="953"/>
        <v/>
      </c>
      <c r="L7507" s="25" t="str">
        <f t="shared" si="954"/>
        <v/>
      </c>
      <c r="M7507" s="25" t="str">
        <f t="shared" si="956"/>
        <v/>
      </c>
      <c r="N7507" s="25" t="str">
        <f>IF(A7507="","",IF(K7507&lt;VLOOKUP(A7507,'entry data'!B:G,6,0),K7507+M7507,VLOOKUP(A7507,'entry data'!B:G,6,0)))</f>
        <v/>
      </c>
      <c r="O7507" s="25" t="str">
        <f t="shared" si="955"/>
        <v/>
      </c>
      <c r="P7507" s="25" t="str">
        <f t="shared" si="957"/>
        <v/>
      </c>
    </row>
    <row r="7508" spans="1:16" x14ac:dyDescent="0.25">
      <c r="A7508" s="23" t="str">
        <f>IF(A7507="","",IF(O7507&gt;0.1,A7507,IF(A7507=MAX('entry data'!$B$8:$B$17),"",A7507+1)))</f>
        <v/>
      </c>
      <c r="B7508" s="23" t="str">
        <f t="shared" si="958"/>
        <v/>
      </c>
      <c r="C7508" s="23" t="str">
        <f>IF(ISERROR(VLOOKUP(A7508,'entry data'!B:G,6,0)),"",VLOOKUP(A7508,'entry data'!B:G,6,0))</f>
        <v/>
      </c>
      <c r="D7508" s="23" t="str">
        <f>IF(ISERROR(VLOOKUP(A7508,'entry data'!B:C,2,0)),"",VLOOKUP(A7508,'entry data'!B:C,2,0))</f>
        <v/>
      </c>
      <c r="E7508" s="23" t="str">
        <f>IF(ISERROR(VLOOKUP(A7508,'entry data'!B:E,4,0)),"",VLOOKUP(A7508,'entry data'!B:E,4,0))</f>
        <v/>
      </c>
      <c r="F7508" s="25" t="str">
        <f>IF(A7508="","",IF(ISERROR(VLOOKUP(A7508,'entry data'!B:F,5,0)),"",VLOOKUP(A7508,'entry data'!B:F,5,0)))</f>
        <v/>
      </c>
      <c r="G7508" s="26" t="str">
        <f>IF(A7508="","",IF(ISERROR(VLOOKUP(A7508,'entry data'!B:H,7,0)),"",VLOOKUP(A7508,'entry data'!B:H,7,0)))</f>
        <v/>
      </c>
      <c r="H7508" s="27" t="str">
        <f>IF(A7508="","",IF(B7508=1,VLOOKUP(A7508,'entry data'!B:D,3,0),I7507))</f>
        <v/>
      </c>
      <c r="I7508" s="28" t="str">
        <f t="shared" si="951"/>
        <v/>
      </c>
      <c r="J7508" s="23" t="str">
        <f t="shared" si="952"/>
        <v/>
      </c>
      <c r="K7508" s="25" t="str">
        <f t="shared" si="953"/>
        <v/>
      </c>
      <c r="L7508" s="25" t="str">
        <f t="shared" si="954"/>
        <v/>
      </c>
      <c r="M7508" s="25" t="str">
        <f t="shared" si="956"/>
        <v/>
      </c>
      <c r="N7508" s="25" t="str">
        <f>IF(A7508="","",IF(K7508&lt;VLOOKUP(A7508,'entry data'!B:G,6,0),K7508+M7508,VLOOKUP(A7508,'entry data'!B:G,6,0)))</f>
        <v/>
      </c>
      <c r="O7508" s="25" t="str">
        <f t="shared" si="955"/>
        <v/>
      </c>
      <c r="P7508" s="25" t="str">
        <f t="shared" si="957"/>
        <v/>
      </c>
    </row>
    <row r="7509" spans="1:16" x14ac:dyDescent="0.25">
      <c r="A7509" s="23" t="str">
        <f>IF(A7508="","",IF(O7508&gt;0.1,A7508,IF(A7508=MAX('entry data'!$B$8:$B$17),"",A7508+1)))</f>
        <v/>
      </c>
      <c r="B7509" s="23" t="str">
        <f t="shared" si="958"/>
        <v/>
      </c>
      <c r="C7509" s="23" t="str">
        <f>IF(ISERROR(VLOOKUP(A7509,'entry data'!B:G,6,0)),"",VLOOKUP(A7509,'entry data'!B:G,6,0))</f>
        <v/>
      </c>
      <c r="D7509" s="23" t="str">
        <f>IF(ISERROR(VLOOKUP(A7509,'entry data'!B:C,2,0)),"",VLOOKUP(A7509,'entry data'!B:C,2,0))</f>
        <v/>
      </c>
      <c r="E7509" s="23" t="str">
        <f>IF(ISERROR(VLOOKUP(A7509,'entry data'!B:E,4,0)),"",VLOOKUP(A7509,'entry data'!B:E,4,0))</f>
        <v/>
      </c>
      <c r="F7509" s="25" t="str">
        <f>IF(A7509="","",IF(ISERROR(VLOOKUP(A7509,'entry data'!B:F,5,0)),"",VLOOKUP(A7509,'entry data'!B:F,5,0)))</f>
        <v/>
      </c>
      <c r="G7509" s="26" t="str">
        <f>IF(A7509="","",IF(ISERROR(VLOOKUP(A7509,'entry data'!B:H,7,0)),"",VLOOKUP(A7509,'entry data'!B:H,7,0)))</f>
        <v/>
      </c>
      <c r="H7509" s="27" t="str">
        <f>IF(A7509="","",IF(B7509=1,VLOOKUP(A7509,'entry data'!B:D,3,0),I7508))</f>
        <v/>
      </c>
      <c r="I7509" s="28" t="str">
        <f t="shared" si="951"/>
        <v/>
      </c>
      <c r="J7509" s="23" t="str">
        <f t="shared" si="952"/>
        <v/>
      </c>
      <c r="K7509" s="25" t="str">
        <f t="shared" si="953"/>
        <v/>
      </c>
      <c r="L7509" s="25" t="str">
        <f t="shared" si="954"/>
        <v/>
      </c>
      <c r="M7509" s="25" t="str">
        <f t="shared" si="956"/>
        <v/>
      </c>
      <c r="N7509" s="25" t="str">
        <f>IF(A7509="","",IF(K7509&lt;VLOOKUP(A7509,'entry data'!B:G,6,0),K7509+M7509,VLOOKUP(A7509,'entry data'!B:G,6,0)))</f>
        <v/>
      </c>
      <c r="O7509" s="25" t="str">
        <f t="shared" si="955"/>
        <v/>
      </c>
      <c r="P7509" s="25" t="str">
        <f t="shared" si="957"/>
        <v/>
      </c>
    </row>
    <row r="7510" spans="1:16" x14ac:dyDescent="0.25">
      <c r="A7510" s="23" t="str">
        <f>IF(A7509="","",IF(O7509&gt;0.1,A7509,IF(A7509=MAX('entry data'!$B$8:$B$17),"",A7509+1)))</f>
        <v/>
      </c>
      <c r="B7510" s="23" t="str">
        <f t="shared" si="958"/>
        <v/>
      </c>
      <c r="C7510" s="23" t="str">
        <f>IF(ISERROR(VLOOKUP(A7510,'entry data'!B:G,6,0)),"",VLOOKUP(A7510,'entry data'!B:G,6,0))</f>
        <v/>
      </c>
      <c r="D7510" s="23" t="str">
        <f>IF(ISERROR(VLOOKUP(A7510,'entry data'!B:C,2,0)),"",VLOOKUP(A7510,'entry data'!B:C,2,0))</f>
        <v/>
      </c>
      <c r="E7510" s="23" t="str">
        <f>IF(ISERROR(VLOOKUP(A7510,'entry data'!B:E,4,0)),"",VLOOKUP(A7510,'entry data'!B:E,4,0))</f>
        <v/>
      </c>
      <c r="F7510" s="25" t="str">
        <f>IF(A7510="","",IF(ISERROR(VLOOKUP(A7510,'entry data'!B:F,5,0)),"",VLOOKUP(A7510,'entry data'!B:F,5,0)))</f>
        <v/>
      </c>
      <c r="G7510" s="26" t="str">
        <f>IF(A7510="","",IF(ISERROR(VLOOKUP(A7510,'entry data'!B:H,7,0)),"",VLOOKUP(A7510,'entry data'!B:H,7,0)))</f>
        <v/>
      </c>
      <c r="H7510" s="27" t="str">
        <f>IF(A7510="","",IF(B7510=1,VLOOKUP(A7510,'entry data'!B:D,3,0),I7509))</f>
        <v/>
      </c>
      <c r="I7510" s="28" t="str">
        <f t="shared" si="951"/>
        <v/>
      </c>
      <c r="J7510" s="23" t="str">
        <f t="shared" si="952"/>
        <v/>
      </c>
      <c r="K7510" s="25" t="str">
        <f t="shared" si="953"/>
        <v/>
      </c>
      <c r="L7510" s="25" t="str">
        <f t="shared" si="954"/>
        <v/>
      </c>
      <c r="M7510" s="25" t="str">
        <f t="shared" si="956"/>
        <v/>
      </c>
      <c r="N7510" s="25" t="str">
        <f>IF(A7510="","",IF(K7510&lt;VLOOKUP(A7510,'entry data'!B:G,6,0),K7510+M7510,VLOOKUP(A7510,'entry data'!B:G,6,0)))</f>
        <v/>
      </c>
      <c r="O7510" s="25" t="str">
        <f t="shared" si="955"/>
        <v/>
      </c>
      <c r="P7510" s="25" t="str">
        <f t="shared" si="957"/>
        <v/>
      </c>
    </row>
    <row r="7511" spans="1:16" x14ac:dyDescent="0.25">
      <c r="A7511" s="23" t="str">
        <f>IF(A7510="","",IF(O7510&gt;0.1,A7510,IF(A7510=MAX('entry data'!$B$8:$B$17),"",A7510+1)))</f>
        <v/>
      </c>
      <c r="B7511" s="23" t="str">
        <f t="shared" si="958"/>
        <v/>
      </c>
      <c r="C7511" s="23" t="str">
        <f>IF(ISERROR(VLOOKUP(A7511,'entry data'!B:G,6,0)),"",VLOOKUP(A7511,'entry data'!B:G,6,0))</f>
        <v/>
      </c>
      <c r="D7511" s="23" t="str">
        <f>IF(ISERROR(VLOOKUP(A7511,'entry data'!B:C,2,0)),"",VLOOKUP(A7511,'entry data'!B:C,2,0))</f>
        <v/>
      </c>
      <c r="E7511" s="23" t="str">
        <f>IF(ISERROR(VLOOKUP(A7511,'entry data'!B:E,4,0)),"",VLOOKUP(A7511,'entry data'!B:E,4,0))</f>
        <v/>
      </c>
      <c r="F7511" s="25" t="str">
        <f>IF(A7511="","",IF(ISERROR(VLOOKUP(A7511,'entry data'!B:F,5,0)),"",VLOOKUP(A7511,'entry data'!B:F,5,0)))</f>
        <v/>
      </c>
      <c r="G7511" s="26" t="str">
        <f>IF(A7511="","",IF(ISERROR(VLOOKUP(A7511,'entry data'!B:H,7,0)),"",VLOOKUP(A7511,'entry data'!B:H,7,0)))</f>
        <v/>
      </c>
      <c r="H7511" s="27" t="str">
        <f>IF(A7511="","",IF(B7511=1,VLOOKUP(A7511,'entry data'!B:D,3,0),I7510))</f>
        <v/>
      </c>
      <c r="I7511" s="28" t="str">
        <f t="shared" ref="I7511:I7574" si="959">IF(A7511="","",IF(E7511="weekly",7,IF(E7511="fortnightly",14,DATE(IF(MONTH(H7511)=12,YEAR(H7511)+1,YEAR(H7511)),IF(MONTH(H7511)=12,1,MONTH(H7511)+1),DAY(H7511))-H7511))+H7511)</f>
        <v/>
      </c>
      <c r="J7511" s="23" t="str">
        <f t="shared" ref="J7511:J7574" si="960">IF(A7511="","",IF(MONTH(I7511)&lt;10,YEAR(I7511)&amp;"-0"&amp;MONTH(I7511),YEAR(I7511)&amp;"-"&amp;MONTH(I7511)))</f>
        <v/>
      </c>
      <c r="K7511" s="25" t="str">
        <f t="shared" ref="K7511:K7574" si="961">IF(A7511="","",IF(B7511=1,F7511,O7510))</f>
        <v/>
      </c>
      <c r="L7511" s="25" t="str">
        <f t="shared" ref="L7511:L7574" si="962">IF(A7511="","",N7511-M7511)</f>
        <v/>
      </c>
      <c r="M7511" s="25" t="str">
        <f t="shared" si="956"/>
        <v/>
      </c>
      <c r="N7511" s="25" t="str">
        <f>IF(A7511="","",IF(K7511&lt;VLOOKUP(A7511,'entry data'!B:G,6,0),K7511+M7511,VLOOKUP(A7511,'entry data'!B:G,6,0)))</f>
        <v/>
      </c>
      <c r="O7511" s="25" t="str">
        <f t="shared" ref="O7511:O7574" si="963">IF(A7511="","",K7511-L7511)</f>
        <v/>
      </c>
      <c r="P7511" s="25" t="str">
        <f t="shared" si="957"/>
        <v/>
      </c>
    </row>
    <row r="7512" spans="1:16" x14ac:dyDescent="0.25">
      <c r="A7512" s="23" t="str">
        <f>IF(A7511="","",IF(O7511&gt;0.1,A7511,IF(A7511=MAX('entry data'!$B$8:$B$17),"",A7511+1)))</f>
        <v/>
      </c>
      <c r="B7512" s="23" t="str">
        <f t="shared" si="958"/>
        <v/>
      </c>
      <c r="C7512" s="23" t="str">
        <f>IF(ISERROR(VLOOKUP(A7512,'entry data'!B:G,6,0)),"",VLOOKUP(A7512,'entry data'!B:G,6,0))</f>
        <v/>
      </c>
      <c r="D7512" s="23" t="str">
        <f>IF(ISERROR(VLOOKUP(A7512,'entry data'!B:C,2,0)),"",VLOOKUP(A7512,'entry data'!B:C,2,0))</f>
        <v/>
      </c>
      <c r="E7512" s="23" t="str">
        <f>IF(ISERROR(VLOOKUP(A7512,'entry data'!B:E,4,0)),"",VLOOKUP(A7512,'entry data'!B:E,4,0))</f>
        <v/>
      </c>
      <c r="F7512" s="25" t="str">
        <f>IF(A7512="","",IF(ISERROR(VLOOKUP(A7512,'entry data'!B:F,5,0)),"",VLOOKUP(A7512,'entry data'!B:F,5,0)))</f>
        <v/>
      </c>
      <c r="G7512" s="26" t="str">
        <f>IF(A7512="","",IF(ISERROR(VLOOKUP(A7512,'entry data'!B:H,7,0)),"",VLOOKUP(A7512,'entry data'!B:H,7,0)))</f>
        <v/>
      </c>
      <c r="H7512" s="27" t="str">
        <f>IF(A7512="","",IF(B7512=1,VLOOKUP(A7512,'entry data'!B:D,3,0),I7511))</f>
        <v/>
      </c>
      <c r="I7512" s="28" t="str">
        <f t="shared" si="959"/>
        <v/>
      </c>
      <c r="J7512" s="23" t="str">
        <f t="shared" si="960"/>
        <v/>
      </c>
      <c r="K7512" s="25" t="str">
        <f t="shared" si="961"/>
        <v/>
      </c>
      <c r="L7512" s="25" t="str">
        <f t="shared" si="962"/>
        <v/>
      </c>
      <c r="M7512" s="25" t="str">
        <f t="shared" si="956"/>
        <v/>
      </c>
      <c r="N7512" s="25" t="str">
        <f>IF(A7512="","",IF(K7512&lt;VLOOKUP(A7512,'entry data'!B:G,6,0),K7512+M7512,VLOOKUP(A7512,'entry data'!B:G,6,0)))</f>
        <v/>
      </c>
      <c r="O7512" s="25" t="str">
        <f t="shared" si="963"/>
        <v/>
      </c>
      <c r="P7512" s="25" t="str">
        <f t="shared" si="957"/>
        <v/>
      </c>
    </row>
    <row r="7513" spans="1:16" x14ac:dyDescent="0.25">
      <c r="A7513" s="23" t="str">
        <f>IF(A7512="","",IF(O7512&gt;0.1,A7512,IF(A7512=MAX('entry data'!$B$8:$B$17),"",A7512+1)))</f>
        <v/>
      </c>
      <c r="B7513" s="23" t="str">
        <f t="shared" si="958"/>
        <v/>
      </c>
      <c r="C7513" s="23" t="str">
        <f>IF(ISERROR(VLOOKUP(A7513,'entry data'!B:G,6,0)),"",VLOOKUP(A7513,'entry data'!B:G,6,0))</f>
        <v/>
      </c>
      <c r="D7513" s="23" t="str">
        <f>IF(ISERROR(VLOOKUP(A7513,'entry data'!B:C,2,0)),"",VLOOKUP(A7513,'entry data'!B:C,2,0))</f>
        <v/>
      </c>
      <c r="E7513" s="23" t="str">
        <f>IF(ISERROR(VLOOKUP(A7513,'entry data'!B:E,4,0)),"",VLOOKUP(A7513,'entry data'!B:E,4,0))</f>
        <v/>
      </c>
      <c r="F7513" s="25" t="str">
        <f>IF(A7513="","",IF(ISERROR(VLOOKUP(A7513,'entry data'!B:F,5,0)),"",VLOOKUP(A7513,'entry data'!B:F,5,0)))</f>
        <v/>
      </c>
      <c r="G7513" s="26" t="str">
        <f>IF(A7513="","",IF(ISERROR(VLOOKUP(A7513,'entry data'!B:H,7,0)),"",VLOOKUP(A7513,'entry data'!B:H,7,0)))</f>
        <v/>
      </c>
      <c r="H7513" s="27" t="str">
        <f>IF(A7513="","",IF(B7513=1,VLOOKUP(A7513,'entry data'!B:D,3,0),I7512))</f>
        <v/>
      </c>
      <c r="I7513" s="28" t="str">
        <f t="shared" si="959"/>
        <v/>
      </c>
      <c r="J7513" s="23" t="str">
        <f t="shared" si="960"/>
        <v/>
      </c>
      <c r="K7513" s="25" t="str">
        <f t="shared" si="961"/>
        <v/>
      </c>
      <c r="L7513" s="25" t="str">
        <f t="shared" si="962"/>
        <v/>
      </c>
      <c r="M7513" s="25" t="str">
        <f t="shared" si="956"/>
        <v/>
      </c>
      <c r="N7513" s="25" t="str">
        <f>IF(A7513="","",IF(K7513&lt;VLOOKUP(A7513,'entry data'!B:G,6,0),K7513+M7513,VLOOKUP(A7513,'entry data'!B:G,6,0)))</f>
        <v/>
      </c>
      <c r="O7513" s="25" t="str">
        <f t="shared" si="963"/>
        <v/>
      </c>
      <c r="P7513" s="25" t="str">
        <f t="shared" si="957"/>
        <v/>
      </c>
    </row>
    <row r="7514" spans="1:16" x14ac:dyDescent="0.25">
      <c r="A7514" s="23" t="str">
        <f>IF(A7513="","",IF(O7513&gt;0.1,A7513,IF(A7513=MAX('entry data'!$B$8:$B$17),"",A7513+1)))</f>
        <v/>
      </c>
      <c r="B7514" s="23" t="str">
        <f t="shared" si="958"/>
        <v/>
      </c>
      <c r="C7514" s="23" t="str">
        <f>IF(ISERROR(VLOOKUP(A7514,'entry data'!B:G,6,0)),"",VLOOKUP(A7514,'entry data'!B:G,6,0))</f>
        <v/>
      </c>
      <c r="D7514" s="23" t="str">
        <f>IF(ISERROR(VLOOKUP(A7514,'entry data'!B:C,2,0)),"",VLOOKUP(A7514,'entry data'!B:C,2,0))</f>
        <v/>
      </c>
      <c r="E7514" s="23" t="str">
        <f>IF(ISERROR(VLOOKUP(A7514,'entry data'!B:E,4,0)),"",VLOOKUP(A7514,'entry data'!B:E,4,0))</f>
        <v/>
      </c>
      <c r="F7514" s="25" t="str">
        <f>IF(A7514="","",IF(ISERROR(VLOOKUP(A7514,'entry data'!B:F,5,0)),"",VLOOKUP(A7514,'entry data'!B:F,5,0)))</f>
        <v/>
      </c>
      <c r="G7514" s="26" t="str">
        <f>IF(A7514="","",IF(ISERROR(VLOOKUP(A7514,'entry data'!B:H,7,0)),"",VLOOKUP(A7514,'entry data'!B:H,7,0)))</f>
        <v/>
      </c>
      <c r="H7514" s="27" t="str">
        <f>IF(A7514="","",IF(B7514=1,VLOOKUP(A7514,'entry data'!B:D,3,0),I7513))</f>
        <v/>
      </c>
      <c r="I7514" s="28" t="str">
        <f t="shared" si="959"/>
        <v/>
      </c>
      <c r="J7514" s="23" t="str">
        <f t="shared" si="960"/>
        <v/>
      </c>
      <c r="K7514" s="25" t="str">
        <f t="shared" si="961"/>
        <v/>
      </c>
      <c r="L7514" s="25" t="str">
        <f t="shared" si="962"/>
        <v/>
      </c>
      <c r="M7514" s="25" t="str">
        <f t="shared" si="956"/>
        <v/>
      </c>
      <c r="N7514" s="25" t="str">
        <f>IF(A7514="","",IF(K7514&lt;VLOOKUP(A7514,'entry data'!B:G,6,0),K7514+M7514,VLOOKUP(A7514,'entry data'!B:G,6,0)))</f>
        <v/>
      </c>
      <c r="O7514" s="25" t="str">
        <f t="shared" si="963"/>
        <v/>
      </c>
      <c r="P7514" s="25" t="str">
        <f t="shared" si="957"/>
        <v/>
      </c>
    </row>
    <row r="7515" spans="1:16" x14ac:dyDescent="0.25">
      <c r="A7515" s="23" t="str">
        <f>IF(A7514="","",IF(O7514&gt;0.1,A7514,IF(A7514=MAX('entry data'!$B$8:$B$17),"",A7514+1)))</f>
        <v/>
      </c>
      <c r="B7515" s="23" t="str">
        <f t="shared" si="958"/>
        <v/>
      </c>
      <c r="C7515" s="23" t="str">
        <f>IF(ISERROR(VLOOKUP(A7515,'entry data'!B:G,6,0)),"",VLOOKUP(A7515,'entry data'!B:G,6,0))</f>
        <v/>
      </c>
      <c r="D7515" s="23" t="str">
        <f>IF(ISERROR(VLOOKUP(A7515,'entry data'!B:C,2,0)),"",VLOOKUP(A7515,'entry data'!B:C,2,0))</f>
        <v/>
      </c>
      <c r="E7515" s="23" t="str">
        <f>IF(ISERROR(VLOOKUP(A7515,'entry data'!B:E,4,0)),"",VLOOKUP(A7515,'entry data'!B:E,4,0))</f>
        <v/>
      </c>
      <c r="F7515" s="25" t="str">
        <f>IF(A7515="","",IF(ISERROR(VLOOKUP(A7515,'entry data'!B:F,5,0)),"",VLOOKUP(A7515,'entry data'!B:F,5,0)))</f>
        <v/>
      </c>
      <c r="G7515" s="26" t="str">
        <f>IF(A7515="","",IF(ISERROR(VLOOKUP(A7515,'entry data'!B:H,7,0)),"",VLOOKUP(A7515,'entry data'!B:H,7,0)))</f>
        <v/>
      </c>
      <c r="H7515" s="27" t="str">
        <f>IF(A7515="","",IF(B7515=1,VLOOKUP(A7515,'entry data'!B:D,3,0),I7514))</f>
        <v/>
      </c>
      <c r="I7515" s="28" t="str">
        <f t="shared" si="959"/>
        <v/>
      </c>
      <c r="J7515" s="23" t="str">
        <f t="shared" si="960"/>
        <v/>
      </c>
      <c r="K7515" s="25" t="str">
        <f t="shared" si="961"/>
        <v/>
      </c>
      <c r="L7515" s="25" t="str">
        <f t="shared" si="962"/>
        <v/>
      </c>
      <c r="M7515" s="25" t="str">
        <f t="shared" si="956"/>
        <v/>
      </c>
      <c r="N7515" s="25" t="str">
        <f>IF(A7515="","",IF(K7515&lt;VLOOKUP(A7515,'entry data'!B:G,6,0),K7515+M7515,VLOOKUP(A7515,'entry data'!B:G,6,0)))</f>
        <v/>
      </c>
      <c r="O7515" s="25" t="str">
        <f t="shared" si="963"/>
        <v/>
      </c>
      <c r="P7515" s="25" t="str">
        <f t="shared" si="957"/>
        <v/>
      </c>
    </row>
    <row r="7516" spans="1:16" x14ac:dyDescent="0.25">
      <c r="A7516" s="23" t="str">
        <f>IF(A7515="","",IF(O7515&gt;0.1,A7515,IF(A7515=MAX('entry data'!$B$8:$B$17),"",A7515+1)))</f>
        <v/>
      </c>
      <c r="B7516" s="23" t="str">
        <f t="shared" si="958"/>
        <v/>
      </c>
      <c r="C7516" s="23" t="str">
        <f>IF(ISERROR(VLOOKUP(A7516,'entry data'!B:G,6,0)),"",VLOOKUP(A7516,'entry data'!B:G,6,0))</f>
        <v/>
      </c>
      <c r="D7516" s="23" t="str">
        <f>IF(ISERROR(VLOOKUP(A7516,'entry data'!B:C,2,0)),"",VLOOKUP(A7516,'entry data'!B:C,2,0))</f>
        <v/>
      </c>
      <c r="E7516" s="23" t="str">
        <f>IF(ISERROR(VLOOKUP(A7516,'entry data'!B:E,4,0)),"",VLOOKUP(A7516,'entry data'!B:E,4,0))</f>
        <v/>
      </c>
      <c r="F7516" s="25" t="str">
        <f>IF(A7516="","",IF(ISERROR(VLOOKUP(A7516,'entry data'!B:F,5,0)),"",VLOOKUP(A7516,'entry data'!B:F,5,0)))</f>
        <v/>
      </c>
      <c r="G7516" s="26" t="str">
        <f>IF(A7516="","",IF(ISERROR(VLOOKUP(A7516,'entry data'!B:H,7,0)),"",VLOOKUP(A7516,'entry data'!B:H,7,0)))</f>
        <v/>
      </c>
      <c r="H7516" s="27" t="str">
        <f>IF(A7516="","",IF(B7516=1,VLOOKUP(A7516,'entry data'!B:D,3,0),I7515))</f>
        <v/>
      </c>
      <c r="I7516" s="28" t="str">
        <f t="shared" si="959"/>
        <v/>
      </c>
      <c r="J7516" s="23" t="str">
        <f t="shared" si="960"/>
        <v/>
      </c>
      <c r="K7516" s="25" t="str">
        <f t="shared" si="961"/>
        <v/>
      </c>
      <c r="L7516" s="25" t="str">
        <f t="shared" si="962"/>
        <v/>
      </c>
      <c r="M7516" s="25" t="str">
        <f t="shared" si="956"/>
        <v/>
      </c>
      <c r="N7516" s="25" t="str">
        <f>IF(A7516="","",IF(K7516&lt;VLOOKUP(A7516,'entry data'!B:G,6,0),K7516+M7516,VLOOKUP(A7516,'entry data'!B:G,6,0)))</f>
        <v/>
      </c>
      <c r="O7516" s="25" t="str">
        <f t="shared" si="963"/>
        <v/>
      </c>
      <c r="P7516" s="25" t="str">
        <f t="shared" si="957"/>
        <v/>
      </c>
    </row>
    <row r="7517" spans="1:16" x14ac:dyDescent="0.25">
      <c r="A7517" s="23" t="str">
        <f>IF(A7516="","",IF(O7516&gt;0.1,A7516,IF(A7516=MAX('entry data'!$B$8:$B$17),"",A7516+1)))</f>
        <v/>
      </c>
      <c r="B7517" s="23" t="str">
        <f t="shared" si="958"/>
        <v/>
      </c>
      <c r="C7517" s="23" t="str">
        <f>IF(ISERROR(VLOOKUP(A7517,'entry data'!B:G,6,0)),"",VLOOKUP(A7517,'entry data'!B:G,6,0))</f>
        <v/>
      </c>
      <c r="D7517" s="23" t="str">
        <f>IF(ISERROR(VLOOKUP(A7517,'entry data'!B:C,2,0)),"",VLOOKUP(A7517,'entry data'!B:C,2,0))</f>
        <v/>
      </c>
      <c r="E7517" s="23" t="str">
        <f>IF(ISERROR(VLOOKUP(A7517,'entry data'!B:E,4,0)),"",VLOOKUP(A7517,'entry data'!B:E,4,0))</f>
        <v/>
      </c>
      <c r="F7517" s="25" t="str">
        <f>IF(A7517="","",IF(ISERROR(VLOOKUP(A7517,'entry data'!B:F,5,0)),"",VLOOKUP(A7517,'entry data'!B:F,5,0)))</f>
        <v/>
      </c>
      <c r="G7517" s="26" t="str">
        <f>IF(A7517="","",IF(ISERROR(VLOOKUP(A7517,'entry data'!B:H,7,0)),"",VLOOKUP(A7517,'entry data'!B:H,7,0)))</f>
        <v/>
      </c>
      <c r="H7517" s="27" t="str">
        <f>IF(A7517="","",IF(B7517=1,VLOOKUP(A7517,'entry data'!B:D,3,0),I7516))</f>
        <v/>
      </c>
      <c r="I7517" s="28" t="str">
        <f t="shared" si="959"/>
        <v/>
      </c>
      <c r="J7517" s="23" t="str">
        <f t="shared" si="960"/>
        <v/>
      </c>
      <c r="K7517" s="25" t="str">
        <f t="shared" si="961"/>
        <v/>
      </c>
      <c r="L7517" s="25" t="str">
        <f t="shared" si="962"/>
        <v/>
      </c>
      <c r="M7517" s="25" t="str">
        <f t="shared" si="956"/>
        <v/>
      </c>
      <c r="N7517" s="25" t="str">
        <f>IF(A7517="","",IF(K7517&lt;VLOOKUP(A7517,'entry data'!B:G,6,0),K7517+M7517,VLOOKUP(A7517,'entry data'!B:G,6,0)))</f>
        <v/>
      </c>
      <c r="O7517" s="25" t="str">
        <f t="shared" si="963"/>
        <v/>
      </c>
      <c r="P7517" s="25" t="str">
        <f t="shared" si="957"/>
        <v/>
      </c>
    </row>
    <row r="7518" spans="1:16" x14ac:dyDescent="0.25">
      <c r="A7518" s="23" t="str">
        <f>IF(A7517="","",IF(O7517&gt;0.1,A7517,IF(A7517=MAX('entry data'!$B$8:$B$17),"",A7517+1)))</f>
        <v/>
      </c>
      <c r="B7518" s="23" t="str">
        <f t="shared" si="958"/>
        <v/>
      </c>
      <c r="C7518" s="23" t="str">
        <f>IF(ISERROR(VLOOKUP(A7518,'entry data'!B:G,6,0)),"",VLOOKUP(A7518,'entry data'!B:G,6,0))</f>
        <v/>
      </c>
      <c r="D7518" s="23" t="str">
        <f>IF(ISERROR(VLOOKUP(A7518,'entry data'!B:C,2,0)),"",VLOOKUP(A7518,'entry data'!B:C,2,0))</f>
        <v/>
      </c>
      <c r="E7518" s="23" t="str">
        <f>IF(ISERROR(VLOOKUP(A7518,'entry data'!B:E,4,0)),"",VLOOKUP(A7518,'entry data'!B:E,4,0))</f>
        <v/>
      </c>
      <c r="F7518" s="25" t="str">
        <f>IF(A7518="","",IF(ISERROR(VLOOKUP(A7518,'entry data'!B:F,5,0)),"",VLOOKUP(A7518,'entry data'!B:F,5,0)))</f>
        <v/>
      </c>
      <c r="G7518" s="26" t="str">
        <f>IF(A7518="","",IF(ISERROR(VLOOKUP(A7518,'entry data'!B:H,7,0)),"",VLOOKUP(A7518,'entry data'!B:H,7,0)))</f>
        <v/>
      </c>
      <c r="H7518" s="27" t="str">
        <f>IF(A7518="","",IF(B7518=1,VLOOKUP(A7518,'entry data'!B:D,3,0),I7517))</f>
        <v/>
      </c>
      <c r="I7518" s="28" t="str">
        <f t="shared" si="959"/>
        <v/>
      </c>
      <c r="J7518" s="23" t="str">
        <f t="shared" si="960"/>
        <v/>
      </c>
      <c r="K7518" s="25" t="str">
        <f t="shared" si="961"/>
        <v/>
      </c>
      <c r="L7518" s="25" t="str">
        <f t="shared" si="962"/>
        <v/>
      </c>
      <c r="M7518" s="25" t="str">
        <f t="shared" si="956"/>
        <v/>
      </c>
      <c r="N7518" s="25" t="str">
        <f>IF(A7518="","",IF(K7518&lt;VLOOKUP(A7518,'entry data'!B:G,6,0),K7518+M7518,VLOOKUP(A7518,'entry data'!B:G,6,0)))</f>
        <v/>
      </c>
      <c r="O7518" s="25" t="str">
        <f t="shared" si="963"/>
        <v/>
      </c>
      <c r="P7518" s="25" t="str">
        <f t="shared" si="957"/>
        <v/>
      </c>
    </row>
    <row r="7519" spans="1:16" x14ac:dyDescent="0.25">
      <c r="A7519" s="23" t="str">
        <f>IF(A7518="","",IF(O7518&gt;0.1,A7518,IF(A7518=MAX('entry data'!$B$8:$B$17),"",A7518+1)))</f>
        <v/>
      </c>
      <c r="B7519" s="23" t="str">
        <f t="shared" si="958"/>
        <v/>
      </c>
      <c r="C7519" s="23" t="str">
        <f>IF(ISERROR(VLOOKUP(A7519,'entry data'!B:G,6,0)),"",VLOOKUP(A7519,'entry data'!B:G,6,0))</f>
        <v/>
      </c>
      <c r="D7519" s="23" t="str">
        <f>IF(ISERROR(VLOOKUP(A7519,'entry data'!B:C,2,0)),"",VLOOKUP(A7519,'entry data'!B:C,2,0))</f>
        <v/>
      </c>
      <c r="E7519" s="23" t="str">
        <f>IF(ISERROR(VLOOKUP(A7519,'entry data'!B:E,4,0)),"",VLOOKUP(A7519,'entry data'!B:E,4,0))</f>
        <v/>
      </c>
      <c r="F7519" s="25" t="str">
        <f>IF(A7519="","",IF(ISERROR(VLOOKUP(A7519,'entry data'!B:F,5,0)),"",VLOOKUP(A7519,'entry data'!B:F,5,0)))</f>
        <v/>
      </c>
      <c r="G7519" s="26" t="str">
        <f>IF(A7519="","",IF(ISERROR(VLOOKUP(A7519,'entry data'!B:H,7,0)),"",VLOOKUP(A7519,'entry data'!B:H,7,0)))</f>
        <v/>
      </c>
      <c r="H7519" s="27" t="str">
        <f>IF(A7519="","",IF(B7519=1,VLOOKUP(A7519,'entry data'!B:D,3,0),I7518))</f>
        <v/>
      </c>
      <c r="I7519" s="28" t="str">
        <f t="shared" si="959"/>
        <v/>
      </c>
      <c r="J7519" s="23" t="str">
        <f t="shared" si="960"/>
        <v/>
      </c>
      <c r="K7519" s="25" t="str">
        <f t="shared" si="961"/>
        <v/>
      </c>
      <c r="L7519" s="25" t="str">
        <f t="shared" si="962"/>
        <v/>
      </c>
      <c r="M7519" s="25" t="str">
        <f t="shared" si="956"/>
        <v/>
      </c>
      <c r="N7519" s="25" t="str">
        <f>IF(A7519="","",IF(K7519&lt;VLOOKUP(A7519,'entry data'!B:G,6,0),K7519+M7519,VLOOKUP(A7519,'entry data'!B:G,6,0)))</f>
        <v/>
      </c>
      <c r="O7519" s="25" t="str">
        <f t="shared" si="963"/>
        <v/>
      </c>
      <c r="P7519" s="25" t="str">
        <f t="shared" si="957"/>
        <v/>
      </c>
    </row>
    <row r="7520" spans="1:16" x14ac:dyDescent="0.25">
      <c r="A7520" s="23" t="str">
        <f>IF(A7519="","",IF(O7519&gt;0.1,A7519,IF(A7519=MAX('entry data'!$B$8:$B$17),"",A7519+1)))</f>
        <v/>
      </c>
      <c r="B7520" s="23" t="str">
        <f t="shared" si="958"/>
        <v/>
      </c>
      <c r="C7520" s="23" t="str">
        <f>IF(ISERROR(VLOOKUP(A7520,'entry data'!B:G,6,0)),"",VLOOKUP(A7520,'entry data'!B:G,6,0))</f>
        <v/>
      </c>
      <c r="D7520" s="23" t="str">
        <f>IF(ISERROR(VLOOKUP(A7520,'entry data'!B:C,2,0)),"",VLOOKUP(A7520,'entry data'!B:C,2,0))</f>
        <v/>
      </c>
      <c r="E7520" s="23" t="str">
        <f>IF(ISERROR(VLOOKUP(A7520,'entry data'!B:E,4,0)),"",VLOOKUP(A7520,'entry data'!B:E,4,0))</f>
        <v/>
      </c>
      <c r="F7520" s="25" t="str">
        <f>IF(A7520="","",IF(ISERROR(VLOOKUP(A7520,'entry data'!B:F,5,0)),"",VLOOKUP(A7520,'entry data'!B:F,5,0)))</f>
        <v/>
      </c>
      <c r="G7520" s="26" t="str">
        <f>IF(A7520="","",IF(ISERROR(VLOOKUP(A7520,'entry data'!B:H,7,0)),"",VLOOKUP(A7520,'entry data'!B:H,7,0)))</f>
        <v/>
      </c>
      <c r="H7520" s="27" t="str">
        <f>IF(A7520="","",IF(B7520=1,VLOOKUP(A7520,'entry data'!B:D,3,0),I7519))</f>
        <v/>
      </c>
      <c r="I7520" s="28" t="str">
        <f t="shared" si="959"/>
        <v/>
      </c>
      <c r="J7520" s="23" t="str">
        <f t="shared" si="960"/>
        <v/>
      </c>
      <c r="K7520" s="25" t="str">
        <f t="shared" si="961"/>
        <v/>
      </c>
      <c r="L7520" s="25" t="str">
        <f t="shared" si="962"/>
        <v/>
      </c>
      <c r="M7520" s="25" t="str">
        <f t="shared" si="956"/>
        <v/>
      </c>
      <c r="N7520" s="25" t="str">
        <f>IF(A7520="","",IF(K7520&lt;VLOOKUP(A7520,'entry data'!B:G,6,0),K7520+M7520,VLOOKUP(A7520,'entry data'!B:G,6,0)))</f>
        <v/>
      </c>
      <c r="O7520" s="25" t="str">
        <f t="shared" si="963"/>
        <v/>
      </c>
      <c r="P7520" s="25" t="str">
        <f t="shared" si="957"/>
        <v/>
      </c>
    </row>
    <row r="7521" spans="1:16" x14ac:dyDescent="0.25">
      <c r="A7521" s="23" t="str">
        <f>IF(A7520="","",IF(O7520&gt;0.1,A7520,IF(A7520=MAX('entry data'!$B$8:$B$17),"",A7520+1)))</f>
        <v/>
      </c>
      <c r="B7521" s="23" t="str">
        <f t="shared" si="958"/>
        <v/>
      </c>
      <c r="C7521" s="23" t="str">
        <f>IF(ISERROR(VLOOKUP(A7521,'entry data'!B:G,6,0)),"",VLOOKUP(A7521,'entry data'!B:G,6,0))</f>
        <v/>
      </c>
      <c r="D7521" s="23" t="str">
        <f>IF(ISERROR(VLOOKUP(A7521,'entry data'!B:C,2,0)),"",VLOOKUP(A7521,'entry data'!B:C,2,0))</f>
        <v/>
      </c>
      <c r="E7521" s="23" t="str">
        <f>IF(ISERROR(VLOOKUP(A7521,'entry data'!B:E,4,0)),"",VLOOKUP(A7521,'entry data'!B:E,4,0))</f>
        <v/>
      </c>
      <c r="F7521" s="25" t="str">
        <f>IF(A7521="","",IF(ISERROR(VLOOKUP(A7521,'entry data'!B:F,5,0)),"",VLOOKUP(A7521,'entry data'!B:F,5,0)))</f>
        <v/>
      </c>
      <c r="G7521" s="26" t="str">
        <f>IF(A7521="","",IF(ISERROR(VLOOKUP(A7521,'entry data'!B:H,7,0)),"",VLOOKUP(A7521,'entry data'!B:H,7,0)))</f>
        <v/>
      </c>
      <c r="H7521" s="27" t="str">
        <f>IF(A7521="","",IF(B7521=1,VLOOKUP(A7521,'entry data'!B:D,3,0),I7520))</f>
        <v/>
      </c>
      <c r="I7521" s="28" t="str">
        <f t="shared" si="959"/>
        <v/>
      </c>
      <c r="J7521" s="23" t="str">
        <f t="shared" si="960"/>
        <v/>
      </c>
      <c r="K7521" s="25" t="str">
        <f t="shared" si="961"/>
        <v/>
      </c>
      <c r="L7521" s="25" t="str">
        <f t="shared" si="962"/>
        <v/>
      </c>
      <c r="M7521" s="25" t="str">
        <f t="shared" si="956"/>
        <v/>
      </c>
      <c r="N7521" s="25" t="str">
        <f>IF(A7521="","",IF(K7521&lt;VLOOKUP(A7521,'entry data'!B:G,6,0),K7521+M7521,VLOOKUP(A7521,'entry data'!B:G,6,0)))</f>
        <v/>
      </c>
      <c r="O7521" s="25" t="str">
        <f t="shared" si="963"/>
        <v/>
      </c>
      <c r="P7521" s="25" t="str">
        <f t="shared" si="957"/>
        <v/>
      </c>
    </row>
    <row r="7522" spans="1:16" x14ac:dyDescent="0.25">
      <c r="A7522" s="23" t="str">
        <f>IF(A7521="","",IF(O7521&gt;0.1,A7521,IF(A7521=MAX('entry data'!$B$8:$B$17),"",A7521+1)))</f>
        <v/>
      </c>
      <c r="B7522" s="23" t="str">
        <f t="shared" si="958"/>
        <v/>
      </c>
      <c r="C7522" s="23" t="str">
        <f>IF(ISERROR(VLOOKUP(A7522,'entry data'!B:G,6,0)),"",VLOOKUP(A7522,'entry data'!B:G,6,0))</f>
        <v/>
      </c>
      <c r="D7522" s="23" t="str">
        <f>IF(ISERROR(VLOOKUP(A7522,'entry data'!B:C,2,0)),"",VLOOKUP(A7522,'entry data'!B:C,2,0))</f>
        <v/>
      </c>
      <c r="E7522" s="23" t="str">
        <f>IF(ISERROR(VLOOKUP(A7522,'entry data'!B:E,4,0)),"",VLOOKUP(A7522,'entry data'!B:E,4,0))</f>
        <v/>
      </c>
      <c r="F7522" s="25" t="str">
        <f>IF(A7522="","",IF(ISERROR(VLOOKUP(A7522,'entry data'!B:F,5,0)),"",VLOOKUP(A7522,'entry data'!B:F,5,0)))</f>
        <v/>
      </c>
      <c r="G7522" s="26" t="str">
        <f>IF(A7522="","",IF(ISERROR(VLOOKUP(A7522,'entry data'!B:H,7,0)),"",VLOOKUP(A7522,'entry data'!B:H,7,0)))</f>
        <v/>
      </c>
      <c r="H7522" s="27" t="str">
        <f>IF(A7522="","",IF(B7522=1,VLOOKUP(A7522,'entry data'!B:D,3,0),I7521))</f>
        <v/>
      </c>
      <c r="I7522" s="28" t="str">
        <f t="shared" si="959"/>
        <v/>
      </c>
      <c r="J7522" s="23" t="str">
        <f t="shared" si="960"/>
        <v/>
      </c>
      <c r="K7522" s="25" t="str">
        <f t="shared" si="961"/>
        <v/>
      </c>
      <c r="L7522" s="25" t="str">
        <f t="shared" si="962"/>
        <v/>
      </c>
      <c r="M7522" s="25" t="str">
        <f t="shared" si="956"/>
        <v/>
      </c>
      <c r="N7522" s="25" t="str">
        <f>IF(A7522="","",IF(K7522&lt;VLOOKUP(A7522,'entry data'!B:G,6,0),K7522+M7522,VLOOKUP(A7522,'entry data'!B:G,6,0)))</f>
        <v/>
      </c>
      <c r="O7522" s="25" t="str">
        <f t="shared" si="963"/>
        <v/>
      </c>
      <c r="P7522" s="25" t="str">
        <f t="shared" si="957"/>
        <v/>
      </c>
    </row>
    <row r="7523" spans="1:16" x14ac:dyDescent="0.25">
      <c r="A7523" s="23" t="str">
        <f>IF(A7522="","",IF(O7522&gt;0.1,A7522,IF(A7522=MAX('entry data'!$B$8:$B$17),"",A7522+1)))</f>
        <v/>
      </c>
      <c r="B7523" s="23" t="str">
        <f t="shared" si="958"/>
        <v/>
      </c>
      <c r="C7523" s="23" t="str">
        <f>IF(ISERROR(VLOOKUP(A7523,'entry data'!B:G,6,0)),"",VLOOKUP(A7523,'entry data'!B:G,6,0))</f>
        <v/>
      </c>
      <c r="D7523" s="23" t="str">
        <f>IF(ISERROR(VLOOKUP(A7523,'entry data'!B:C,2,0)),"",VLOOKUP(A7523,'entry data'!B:C,2,0))</f>
        <v/>
      </c>
      <c r="E7523" s="23" t="str">
        <f>IF(ISERROR(VLOOKUP(A7523,'entry data'!B:E,4,0)),"",VLOOKUP(A7523,'entry data'!B:E,4,0))</f>
        <v/>
      </c>
      <c r="F7523" s="25" t="str">
        <f>IF(A7523="","",IF(ISERROR(VLOOKUP(A7523,'entry data'!B:F,5,0)),"",VLOOKUP(A7523,'entry data'!B:F,5,0)))</f>
        <v/>
      </c>
      <c r="G7523" s="26" t="str">
        <f>IF(A7523="","",IF(ISERROR(VLOOKUP(A7523,'entry data'!B:H,7,0)),"",VLOOKUP(A7523,'entry data'!B:H,7,0)))</f>
        <v/>
      </c>
      <c r="H7523" s="27" t="str">
        <f>IF(A7523="","",IF(B7523=1,VLOOKUP(A7523,'entry data'!B:D,3,0),I7522))</f>
        <v/>
      </c>
      <c r="I7523" s="28" t="str">
        <f t="shared" si="959"/>
        <v/>
      </c>
      <c r="J7523" s="23" t="str">
        <f t="shared" si="960"/>
        <v/>
      </c>
      <c r="K7523" s="25" t="str">
        <f t="shared" si="961"/>
        <v/>
      </c>
      <c r="L7523" s="25" t="str">
        <f t="shared" si="962"/>
        <v/>
      </c>
      <c r="M7523" s="25" t="str">
        <f t="shared" si="956"/>
        <v/>
      </c>
      <c r="N7523" s="25" t="str">
        <f>IF(A7523="","",IF(K7523&lt;VLOOKUP(A7523,'entry data'!B:G,6,0),K7523+M7523,VLOOKUP(A7523,'entry data'!B:G,6,0)))</f>
        <v/>
      </c>
      <c r="O7523" s="25" t="str">
        <f t="shared" si="963"/>
        <v/>
      </c>
      <c r="P7523" s="25" t="str">
        <f t="shared" si="957"/>
        <v/>
      </c>
    </row>
    <row r="7524" spans="1:16" x14ac:dyDescent="0.25">
      <c r="A7524" s="23" t="str">
        <f>IF(A7523="","",IF(O7523&gt;0.1,A7523,IF(A7523=MAX('entry data'!$B$8:$B$17),"",A7523+1)))</f>
        <v/>
      </c>
      <c r="B7524" s="23" t="str">
        <f t="shared" si="958"/>
        <v/>
      </c>
      <c r="C7524" s="23" t="str">
        <f>IF(ISERROR(VLOOKUP(A7524,'entry data'!B:G,6,0)),"",VLOOKUP(A7524,'entry data'!B:G,6,0))</f>
        <v/>
      </c>
      <c r="D7524" s="23" t="str">
        <f>IF(ISERROR(VLOOKUP(A7524,'entry data'!B:C,2,0)),"",VLOOKUP(A7524,'entry data'!B:C,2,0))</f>
        <v/>
      </c>
      <c r="E7524" s="23" t="str">
        <f>IF(ISERROR(VLOOKUP(A7524,'entry data'!B:E,4,0)),"",VLOOKUP(A7524,'entry data'!B:E,4,0))</f>
        <v/>
      </c>
      <c r="F7524" s="25" t="str">
        <f>IF(A7524="","",IF(ISERROR(VLOOKUP(A7524,'entry data'!B:F,5,0)),"",VLOOKUP(A7524,'entry data'!B:F,5,0)))</f>
        <v/>
      </c>
      <c r="G7524" s="26" t="str">
        <f>IF(A7524="","",IF(ISERROR(VLOOKUP(A7524,'entry data'!B:H,7,0)),"",VLOOKUP(A7524,'entry data'!B:H,7,0)))</f>
        <v/>
      </c>
      <c r="H7524" s="27" t="str">
        <f>IF(A7524="","",IF(B7524=1,VLOOKUP(A7524,'entry data'!B:D,3,0),I7523))</f>
        <v/>
      </c>
      <c r="I7524" s="28" t="str">
        <f t="shared" si="959"/>
        <v/>
      </c>
      <c r="J7524" s="23" t="str">
        <f t="shared" si="960"/>
        <v/>
      </c>
      <c r="K7524" s="25" t="str">
        <f t="shared" si="961"/>
        <v/>
      </c>
      <c r="L7524" s="25" t="str">
        <f t="shared" si="962"/>
        <v/>
      </c>
      <c r="M7524" s="25" t="str">
        <f t="shared" si="956"/>
        <v/>
      </c>
      <c r="N7524" s="25" t="str">
        <f>IF(A7524="","",IF(K7524&lt;VLOOKUP(A7524,'entry data'!B:G,6,0),K7524+M7524,VLOOKUP(A7524,'entry data'!B:G,6,0)))</f>
        <v/>
      </c>
      <c r="O7524" s="25" t="str">
        <f t="shared" si="963"/>
        <v/>
      </c>
      <c r="P7524" s="25" t="str">
        <f t="shared" si="957"/>
        <v/>
      </c>
    </row>
    <row r="7525" spans="1:16" x14ac:dyDescent="0.25">
      <c r="A7525" s="23" t="str">
        <f>IF(A7524="","",IF(O7524&gt;0.1,A7524,IF(A7524=MAX('entry data'!$B$8:$B$17),"",A7524+1)))</f>
        <v/>
      </c>
      <c r="B7525" s="23" t="str">
        <f t="shared" si="958"/>
        <v/>
      </c>
      <c r="C7525" s="23" t="str">
        <f>IF(ISERROR(VLOOKUP(A7525,'entry data'!B:G,6,0)),"",VLOOKUP(A7525,'entry data'!B:G,6,0))</f>
        <v/>
      </c>
      <c r="D7525" s="23" t="str">
        <f>IF(ISERROR(VLOOKUP(A7525,'entry data'!B:C,2,0)),"",VLOOKUP(A7525,'entry data'!B:C,2,0))</f>
        <v/>
      </c>
      <c r="E7525" s="23" t="str">
        <f>IF(ISERROR(VLOOKUP(A7525,'entry data'!B:E,4,0)),"",VLOOKUP(A7525,'entry data'!B:E,4,0))</f>
        <v/>
      </c>
      <c r="F7525" s="25" t="str">
        <f>IF(A7525="","",IF(ISERROR(VLOOKUP(A7525,'entry data'!B:F,5,0)),"",VLOOKUP(A7525,'entry data'!B:F,5,0)))</f>
        <v/>
      </c>
      <c r="G7525" s="26" t="str">
        <f>IF(A7525="","",IF(ISERROR(VLOOKUP(A7525,'entry data'!B:H,7,0)),"",VLOOKUP(A7525,'entry data'!B:H,7,0)))</f>
        <v/>
      </c>
      <c r="H7525" s="27" t="str">
        <f>IF(A7525="","",IF(B7525=1,VLOOKUP(A7525,'entry data'!B:D,3,0),I7524))</f>
        <v/>
      </c>
      <c r="I7525" s="28" t="str">
        <f t="shared" si="959"/>
        <v/>
      </c>
      <c r="J7525" s="23" t="str">
        <f t="shared" si="960"/>
        <v/>
      </c>
      <c r="K7525" s="25" t="str">
        <f t="shared" si="961"/>
        <v/>
      </c>
      <c r="L7525" s="25" t="str">
        <f t="shared" si="962"/>
        <v/>
      </c>
      <c r="M7525" s="25" t="str">
        <f t="shared" si="956"/>
        <v/>
      </c>
      <c r="N7525" s="25" t="str">
        <f>IF(A7525="","",IF(K7525&lt;VLOOKUP(A7525,'entry data'!B:G,6,0),K7525+M7525,VLOOKUP(A7525,'entry data'!B:G,6,0)))</f>
        <v/>
      </c>
      <c r="O7525" s="25" t="str">
        <f t="shared" si="963"/>
        <v/>
      </c>
      <c r="P7525" s="25" t="str">
        <f t="shared" si="957"/>
        <v/>
      </c>
    </row>
    <row r="7526" spans="1:16" x14ac:dyDescent="0.25">
      <c r="A7526" s="23" t="str">
        <f>IF(A7525="","",IF(O7525&gt;0.1,A7525,IF(A7525=MAX('entry data'!$B$8:$B$17),"",A7525+1)))</f>
        <v/>
      </c>
      <c r="B7526" s="23" t="str">
        <f t="shared" si="958"/>
        <v/>
      </c>
      <c r="C7526" s="23" t="str">
        <f>IF(ISERROR(VLOOKUP(A7526,'entry data'!B:G,6,0)),"",VLOOKUP(A7526,'entry data'!B:G,6,0))</f>
        <v/>
      </c>
      <c r="D7526" s="23" t="str">
        <f>IF(ISERROR(VLOOKUP(A7526,'entry data'!B:C,2,0)),"",VLOOKUP(A7526,'entry data'!B:C,2,0))</f>
        <v/>
      </c>
      <c r="E7526" s="23" t="str">
        <f>IF(ISERROR(VLOOKUP(A7526,'entry data'!B:E,4,0)),"",VLOOKUP(A7526,'entry data'!B:E,4,0))</f>
        <v/>
      </c>
      <c r="F7526" s="25" t="str">
        <f>IF(A7526="","",IF(ISERROR(VLOOKUP(A7526,'entry data'!B:F,5,0)),"",VLOOKUP(A7526,'entry data'!B:F,5,0)))</f>
        <v/>
      </c>
      <c r="G7526" s="26" t="str">
        <f>IF(A7526="","",IF(ISERROR(VLOOKUP(A7526,'entry data'!B:H,7,0)),"",VLOOKUP(A7526,'entry data'!B:H,7,0)))</f>
        <v/>
      </c>
      <c r="H7526" s="27" t="str">
        <f>IF(A7526="","",IF(B7526=1,VLOOKUP(A7526,'entry data'!B:D,3,0),I7525))</f>
        <v/>
      </c>
      <c r="I7526" s="28" t="str">
        <f t="shared" si="959"/>
        <v/>
      </c>
      <c r="J7526" s="23" t="str">
        <f t="shared" si="960"/>
        <v/>
      </c>
      <c r="K7526" s="25" t="str">
        <f t="shared" si="961"/>
        <v/>
      </c>
      <c r="L7526" s="25" t="str">
        <f t="shared" si="962"/>
        <v/>
      </c>
      <c r="M7526" s="25" t="str">
        <f t="shared" si="956"/>
        <v/>
      </c>
      <c r="N7526" s="25" t="str">
        <f>IF(A7526="","",IF(K7526&lt;VLOOKUP(A7526,'entry data'!B:G,6,0),K7526+M7526,VLOOKUP(A7526,'entry data'!B:G,6,0)))</f>
        <v/>
      </c>
      <c r="O7526" s="25" t="str">
        <f t="shared" si="963"/>
        <v/>
      </c>
      <c r="P7526" s="25" t="str">
        <f t="shared" si="957"/>
        <v/>
      </c>
    </row>
    <row r="7527" spans="1:16" x14ac:dyDescent="0.25">
      <c r="A7527" s="23" t="str">
        <f>IF(A7526="","",IF(O7526&gt;0.1,A7526,IF(A7526=MAX('entry data'!$B$8:$B$17),"",A7526+1)))</f>
        <v/>
      </c>
      <c r="B7527" s="23" t="str">
        <f t="shared" si="958"/>
        <v/>
      </c>
      <c r="C7527" s="23" t="str">
        <f>IF(ISERROR(VLOOKUP(A7527,'entry data'!B:G,6,0)),"",VLOOKUP(A7527,'entry data'!B:G,6,0))</f>
        <v/>
      </c>
      <c r="D7527" s="23" t="str">
        <f>IF(ISERROR(VLOOKUP(A7527,'entry data'!B:C,2,0)),"",VLOOKUP(A7527,'entry data'!B:C,2,0))</f>
        <v/>
      </c>
      <c r="E7527" s="23" t="str">
        <f>IF(ISERROR(VLOOKUP(A7527,'entry data'!B:E,4,0)),"",VLOOKUP(A7527,'entry data'!B:E,4,0))</f>
        <v/>
      </c>
      <c r="F7527" s="25" t="str">
        <f>IF(A7527="","",IF(ISERROR(VLOOKUP(A7527,'entry data'!B:F,5,0)),"",VLOOKUP(A7527,'entry data'!B:F,5,0)))</f>
        <v/>
      </c>
      <c r="G7527" s="26" t="str">
        <f>IF(A7527="","",IF(ISERROR(VLOOKUP(A7527,'entry data'!B:H,7,0)),"",VLOOKUP(A7527,'entry data'!B:H,7,0)))</f>
        <v/>
      </c>
      <c r="H7527" s="27" t="str">
        <f>IF(A7527="","",IF(B7527=1,VLOOKUP(A7527,'entry data'!B:D,3,0),I7526))</f>
        <v/>
      </c>
      <c r="I7527" s="28" t="str">
        <f t="shared" si="959"/>
        <v/>
      </c>
      <c r="J7527" s="23" t="str">
        <f t="shared" si="960"/>
        <v/>
      </c>
      <c r="K7527" s="25" t="str">
        <f t="shared" si="961"/>
        <v/>
      </c>
      <c r="L7527" s="25" t="str">
        <f t="shared" si="962"/>
        <v/>
      </c>
      <c r="M7527" s="25" t="str">
        <f t="shared" si="956"/>
        <v/>
      </c>
      <c r="N7527" s="25" t="str">
        <f>IF(A7527="","",IF(K7527&lt;VLOOKUP(A7527,'entry data'!B:G,6,0),K7527+M7527,VLOOKUP(A7527,'entry data'!B:G,6,0)))</f>
        <v/>
      </c>
      <c r="O7527" s="25" t="str">
        <f t="shared" si="963"/>
        <v/>
      </c>
      <c r="P7527" s="25" t="str">
        <f t="shared" si="957"/>
        <v/>
      </c>
    </row>
    <row r="7528" spans="1:16" x14ac:dyDescent="0.25">
      <c r="A7528" s="23" t="str">
        <f>IF(A7527="","",IF(O7527&gt;0.1,A7527,IF(A7527=MAX('entry data'!$B$8:$B$17),"",A7527+1)))</f>
        <v/>
      </c>
      <c r="B7528" s="23" t="str">
        <f t="shared" si="958"/>
        <v/>
      </c>
      <c r="C7528" s="23" t="str">
        <f>IF(ISERROR(VLOOKUP(A7528,'entry data'!B:G,6,0)),"",VLOOKUP(A7528,'entry data'!B:G,6,0))</f>
        <v/>
      </c>
      <c r="D7528" s="23" t="str">
        <f>IF(ISERROR(VLOOKUP(A7528,'entry data'!B:C,2,0)),"",VLOOKUP(A7528,'entry data'!B:C,2,0))</f>
        <v/>
      </c>
      <c r="E7528" s="23" t="str">
        <f>IF(ISERROR(VLOOKUP(A7528,'entry data'!B:E,4,0)),"",VLOOKUP(A7528,'entry data'!B:E,4,0))</f>
        <v/>
      </c>
      <c r="F7528" s="25" t="str">
        <f>IF(A7528="","",IF(ISERROR(VLOOKUP(A7528,'entry data'!B:F,5,0)),"",VLOOKUP(A7528,'entry data'!B:F,5,0)))</f>
        <v/>
      </c>
      <c r="G7528" s="26" t="str">
        <f>IF(A7528="","",IF(ISERROR(VLOOKUP(A7528,'entry data'!B:H,7,0)),"",VLOOKUP(A7528,'entry data'!B:H,7,0)))</f>
        <v/>
      </c>
      <c r="H7528" s="27" t="str">
        <f>IF(A7528="","",IF(B7528=1,VLOOKUP(A7528,'entry data'!B:D,3,0),I7527))</f>
        <v/>
      </c>
      <c r="I7528" s="28" t="str">
        <f t="shared" si="959"/>
        <v/>
      </c>
      <c r="J7528" s="23" t="str">
        <f t="shared" si="960"/>
        <v/>
      </c>
      <c r="K7528" s="25" t="str">
        <f t="shared" si="961"/>
        <v/>
      </c>
      <c r="L7528" s="25" t="str">
        <f t="shared" si="962"/>
        <v/>
      </c>
      <c r="M7528" s="25" t="str">
        <f t="shared" si="956"/>
        <v/>
      </c>
      <c r="N7528" s="25" t="str">
        <f>IF(A7528="","",IF(K7528&lt;VLOOKUP(A7528,'entry data'!B:G,6,0),K7528+M7528,VLOOKUP(A7528,'entry data'!B:G,6,0)))</f>
        <v/>
      </c>
      <c r="O7528" s="25" t="str">
        <f t="shared" si="963"/>
        <v/>
      </c>
      <c r="P7528" s="25" t="str">
        <f t="shared" si="957"/>
        <v/>
      </c>
    </row>
    <row r="7529" spans="1:16" x14ac:dyDescent="0.25">
      <c r="A7529" s="23" t="str">
        <f>IF(A7528="","",IF(O7528&gt;0.1,A7528,IF(A7528=MAX('entry data'!$B$8:$B$17),"",A7528+1)))</f>
        <v/>
      </c>
      <c r="B7529" s="23" t="str">
        <f t="shared" si="958"/>
        <v/>
      </c>
      <c r="C7529" s="23" t="str">
        <f>IF(ISERROR(VLOOKUP(A7529,'entry data'!B:G,6,0)),"",VLOOKUP(A7529,'entry data'!B:G,6,0))</f>
        <v/>
      </c>
      <c r="D7529" s="23" t="str">
        <f>IF(ISERROR(VLOOKUP(A7529,'entry data'!B:C,2,0)),"",VLOOKUP(A7529,'entry data'!B:C,2,0))</f>
        <v/>
      </c>
      <c r="E7529" s="23" t="str">
        <f>IF(ISERROR(VLOOKUP(A7529,'entry data'!B:E,4,0)),"",VLOOKUP(A7529,'entry data'!B:E,4,0))</f>
        <v/>
      </c>
      <c r="F7529" s="25" t="str">
        <f>IF(A7529="","",IF(ISERROR(VLOOKUP(A7529,'entry data'!B:F,5,0)),"",VLOOKUP(A7529,'entry data'!B:F,5,0)))</f>
        <v/>
      </c>
      <c r="G7529" s="26" t="str">
        <f>IF(A7529="","",IF(ISERROR(VLOOKUP(A7529,'entry data'!B:H,7,0)),"",VLOOKUP(A7529,'entry data'!B:H,7,0)))</f>
        <v/>
      </c>
      <c r="H7529" s="27" t="str">
        <f>IF(A7529="","",IF(B7529=1,VLOOKUP(A7529,'entry data'!B:D,3,0),I7528))</f>
        <v/>
      </c>
      <c r="I7529" s="28" t="str">
        <f t="shared" si="959"/>
        <v/>
      </c>
      <c r="J7529" s="23" t="str">
        <f t="shared" si="960"/>
        <v/>
      </c>
      <c r="K7529" s="25" t="str">
        <f t="shared" si="961"/>
        <v/>
      </c>
      <c r="L7529" s="25" t="str">
        <f t="shared" si="962"/>
        <v/>
      </c>
      <c r="M7529" s="25" t="str">
        <f t="shared" si="956"/>
        <v/>
      </c>
      <c r="N7529" s="25" t="str">
        <f>IF(A7529="","",IF(K7529&lt;VLOOKUP(A7529,'entry data'!B:G,6,0),K7529+M7529,VLOOKUP(A7529,'entry data'!B:G,6,0)))</f>
        <v/>
      </c>
      <c r="O7529" s="25" t="str">
        <f t="shared" si="963"/>
        <v/>
      </c>
      <c r="P7529" s="25" t="str">
        <f t="shared" si="957"/>
        <v/>
      </c>
    </row>
    <row r="7530" spans="1:16" x14ac:dyDescent="0.25">
      <c r="A7530" s="23" t="str">
        <f>IF(A7529="","",IF(O7529&gt;0.1,A7529,IF(A7529=MAX('entry data'!$B$8:$B$17),"",A7529+1)))</f>
        <v/>
      </c>
      <c r="B7530" s="23" t="str">
        <f t="shared" si="958"/>
        <v/>
      </c>
      <c r="C7530" s="23" t="str">
        <f>IF(ISERROR(VLOOKUP(A7530,'entry data'!B:G,6,0)),"",VLOOKUP(A7530,'entry data'!B:G,6,0))</f>
        <v/>
      </c>
      <c r="D7530" s="23" t="str">
        <f>IF(ISERROR(VLOOKUP(A7530,'entry data'!B:C,2,0)),"",VLOOKUP(A7530,'entry data'!B:C,2,0))</f>
        <v/>
      </c>
      <c r="E7530" s="23" t="str">
        <f>IF(ISERROR(VLOOKUP(A7530,'entry data'!B:E,4,0)),"",VLOOKUP(A7530,'entry data'!B:E,4,0))</f>
        <v/>
      </c>
      <c r="F7530" s="25" t="str">
        <f>IF(A7530="","",IF(ISERROR(VLOOKUP(A7530,'entry data'!B:F,5,0)),"",VLOOKUP(A7530,'entry data'!B:F,5,0)))</f>
        <v/>
      </c>
      <c r="G7530" s="26" t="str">
        <f>IF(A7530="","",IF(ISERROR(VLOOKUP(A7530,'entry data'!B:H,7,0)),"",VLOOKUP(A7530,'entry data'!B:H,7,0)))</f>
        <v/>
      </c>
      <c r="H7530" s="27" t="str">
        <f>IF(A7530="","",IF(B7530=1,VLOOKUP(A7530,'entry data'!B:D,3,0),I7529))</f>
        <v/>
      </c>
      <c r="I7530" s="28" t="str">
        <f t="shared" si="959"/>
        <v/>
      </c>
      <c r="J7530" s="23" t="str">
        <f t="shared" si="960"/>
        <v/>
      </c>
      <c r="K7530" s="25" t="str">
        <f t="shared" si="961"/>
        <v/>
      </c>
      <c r="L7530" s="25" t="str">
        <f t="shared" si="962"/>
        <v/>
      </c>
      <c r="M7530" s="25" t="str">
        <f t="shared" si="956"/>
        <v/>
      </c>
      <c r="N7530" s="25" t="str">
        <f>IF(A7530="","",IF(K7530&lt;VLOOKUP(A7530,'entry data'!B:G,6,0),K7530+M7530,VLOOKUP(A7530,'entry data'!B:G,6,0)))</f>
        <v/>
      </c>
      <c r="O7530" s="25" t="str">
        <f t="shared" si="963"/>
        <v/>
      </c>
      <c r="P7530" s="25" t="str">
        <f t="shared" si="957"/>
        <v/>
      </c>
    </row>
    <row r="7531" spans="1:16" x14ac:dyDescent="0.25">
      <c r="A7531" s="23" t="str">
        <f>IF(A7530="","",IF(O7530&gt;0.1,A7530,IF(A7530=MAX('entry data'!$B$8:$B$17),"",A7530+1)))</f>
        <v/>
      </c>
      <c r="B7531" s="23" t="str">
        <f t="shared" si="958"/>
        <v/>
      </c>
      <c r="C7531" s="23" t="str">
        <f>IF(ISERROR(VLOOKUP(A7531,'entry data'!B:G,6,0)),"",VLOOKUP(A7531,'entry data'!B:G,6,0))</f>
        <v/>
      </c>
      <c r="D7531" s="23" t="str">
        <f>IF(ISERROR(VLOOKUP(A7531,'entry data'!B:C,2,0)),"",VLOOKUP(A7531,'entry data'!B:C,2,0))</f>
        <v/>
      </c>
      <c r="E7531" s="23" t="str">
        <f>IF(ISERROR(VLOOKUP(A7531,'entry data'!B:E,4,0)),"",VLOOKUP(A7531,'entry data'!B:E,4,0))</f>
        <v/>
      </c>
      <c r="F7531" s="25" t="str">
        <f>IF(A7531="","",IF(ISERROR(VLOOKUP(A7531,'entry data'!B:F,5,0)),"",VLOOKUP(A7531,'entry data'!B:F,5,0)))</f>
        <v/>
      </c>
      <c r="G7531" s="26" t="str">
        <f>IF(A7531="","",IF(ISERROR(VLOOKUP(A7531,'entry data'!B:H,7,0)),"",VLOOKUP(A7531,'entry data'!B:H,7,0)))</f>
        <v/>
      </c>
      <c r="H7531" s="27" t="str">
        <f>IF(A7531="","",IF(B7531=1,VLOOKUP(A7531,'entry data'!B:D,3,0),I7530))</f>
        <v/>
      </c>
      <c r="I7531" s="28" t="str">
        <f t="shared" si="959"/>
        <v/>
      </c>
      <c r="J7531" s="23" t="str">
        <f t="shared" si="960"/>
        <v/>
      </c>
      <c r="K7531" s="25" t="str">
        <f t="shared" si="961"/>
        <v/>
      </c>
      <c r="L7531" s="25" t="str">
        <f t="shared" si="962"/>
        <v/>
      </c>
      <c r="M7531" s="25" t="str">
        <f t="shared" si="956"/>
        <v/>
      </c>
      <c r="N7531" s="25" t="str">
        <f>IF(A7531="","",IF(K7531&lt;VLOOKUP(A7531,'entry data'!B:G,6,0),K7531+M7531,VLOOKUP(A7531,'entry data'!B:G,6,0)))</f>
        <v/>
      </c>
      <c r="O7531" s="25" t="str">
        <f t="shared" si="963"/>
        <v/>
      </c>
      <c r="P7531" s="25" t="str">
        <f t="shared" si="957"/>
        <v/>
      </c>
    </row>
    <row r="7532" spans="1:16" x14ac:dyDescent="0.25">
      <c r="A7532" s="23" t="str">
        <f>IF(A7531="","",IF(O7531&gt;0.1,A7531,IF(A7531=MAX('entry data'!$B$8:$B$17),"",A7531+1)))</f>
        <v/>
      </c>
      <c r="B7532" s="23" t="str">
        <f t="shared" si="958"/>
        <v/>
      </c>
      <c r="C7532" s="23" t="str">
        <f>IF(ISERROR(VLOOKUP(A7532,'entry data'!B:G,6,0)),"",VLOOKUP(A7532,'entry data'!B:G,6,0))</f>
        <v/>
      </c>
      <c r="D7532" s="23" t="str">
        <f>IF(ISERROR(VLOOKUP(A7532,'entry data'!B:C,2,0)),"",VLOOKUP(A7532,'entry data'!B:C,2,0))</f>
        <v/>
      </c>
      <c r="E7532" s="23" t="str">
        <f>IF(ISERROR(VLOOKUP(A7532,'entry data'!B:E,4,0)),"",VLOOKUP(A7532,'entry data'!B:E,4,0))</f>
        <v/>
      </c>
      <c r="F7532" s="25" t="str">
        <f>IF(A7532="","",IF(ISERROR(VLOOKUP(A7532,'entry data'!B:F,5,0)),"",VLOOKUP(A7532,'entry data'!B:F,5,0)))</f>
        <v/>
      </c>
      <c r="G7532" s="26" t="str">
        <f>IF(A7532="","",IF(ISERROR(VLOOKUP(A7532,'entry data'!B:H,7,0)),"",VLOOKUP(A7532,'entry data'!B:H,7,0)))</f>
        <v/>
      </c>
      <c r="H7532" s="27" t="str">
        <f>IF(A7532="","",IF(B7532=1,VLOOKUP(A7532,'entry data'!B:D,3,0),I7531))</f>
        <v/>
      </c>
      <c r="I7532" s="28" t="str">
        <f t="shared" si="959"/>
        <v/>
      </c>
      <c r="J7532" s="23" t="str">
        <f t="shared" si="960"/>
        <v/>
      </c>
      <c r="K7532" s="25" t="str">
        <f t="shared" si="961"/>
        <v/>
      </c>
      <c r="L7532" s="25" t="str">
        <f t="shared" si="962"/>
        <v/>
      </c>
      <c r="M7532" s="25" t="str">
        <f t="shared" si="956"/>
        <v/>
      </c>
      <c r="N7532" s="25" t="str">
        <f>IF(A7532="","",IF(K7532&lt;VLOOKUP(A7532,'entry data'!B:G,6,0),K7532+M7532,VLOOKUP(A7532,'entry data'!B:G,6,0)))</f>
        <v/>
      </c>
      <c r="O7532" s="25" t="str">
        <f t="shared" si="963"/>
        <v/>
      </c>
      <c r="P7532" s="25" t="str">
        <f t="shared" si="957"/>
        <v/>
      </c>
    </row>
    <row r="7533" spans="1:16" x14ac:dyDescent="0.25">
      <c r="A7533" s="23" t="str">
        <f>IF(A7532="","",IF(O7532&gt;0.1,A7532,IF(A7532=MAX('entry data'!$B$8:$B$17),"",A7532+1)))</f>
        <v/>
      </c>
      <c r="B7533" s="23" t="str">
        <f t="shared" si="958"/>
        <v/>
      </c>
      <c r="C7533" s="23" t="str">
        <f>IF(ISERROR(VLOOKUP(A7533,'entry data'!B:G,6,0)),"",VLOOKUP(A7533,'entry data'!B:G,6,0))</f>
        <v/>
      </c>
      <c r="D7533" s="23" t="str">
        <f>IF(ISERROR(VLOOKUP(A7533,'entry data'!B:C,2,0)),"",VLOOKUP(A7533,'entry data'!B:C,2,0))</f>
        <v/>
      </c>
      <c r="E7533" s="23" t="str">
        <f>IF(ISERROR(VLOOKUP(A7533,'entry data'!B:E,4,0)),"",VLOOKUP(A7533,'entry data'!B:E,4,0))</f>
        <v/>
      </c>
      <c r="F7533" s="25" t="str">
        <f>IF(A7533="","",IF(ISERROR(VLOOKUP(A7533,'entry data'!B:F,5,0)),"",VLOOKUP(A7533,'entry data'!B:F,5,0)))</f>
        <v/>
      </c>
      <c r="G7533" s="26" t="str">
        <f>IF(A7533="","",IF(ISERROR(VLOOKUP(A7533,'entry data'!B:H,7,0)),"",VLOOKUP(A7533,'entry data'!B:H,7,0)))</f>
        <v/>
      </c>
      <c r="H7533" s="27" t="str">
        <f>IF(A7533="","",IF(B7533=1,VLOOKUP(A7533,'entry data'!B:D,3,0),I7532))</f>
        <v/>
      </c>
      <c r="I7533" s="28" t="str">
        <f t="shared" si="959"/>
        <v/>
      </c>
      <c r="J7533" s="23" t="str">
        <f t="shared" si="960"/>
        <v/>
      </c>
      <c r="K7533" s="25" t="str">
        <f t="shared" si="961"/>
        <v/>
      </c>
      <c r="L7533" s="25" t="str">
        <f t="shared" si="962"/>
        <v/>
      </c>
      <c r="M7533" s="25" t="str">
        <f t="shared" si="956"/>
        <v/>
      </c>
      <c r="N7533" s="25" t="str">
        <f>IF(A7533="","",IF(K7533&lt;VLOOKUP(A7533,'entry data'!B:G,6,0),K7533+M7533,VLOOKUP(A7533,'entry data'!B:G,6,0)))</f>
        <v/>
      </c>
      <c r="O7533" s="25" t="str">
        <f t="shared" si="963"/>
        <v/>
      </c>
      <c r="P7533" s="25" t="str">
        <f t="shared" si="957"/>
        <v/>
      </c>
    </row>
    <row r="7534" spans="1:16" x14ac:dyDescent="0.25">
      <c r="A7534" s="23" t="str">
        <f>IF(A7533="","",IF(O7533&gt;0.1,A7533,IF(A7533=MAX('entry data'!$B$8:$B$17),"",A7533+1)))</f>
        <v/>
      </c>
      <c r="B7534" s="23" t="str">
        <f t="shared" si="958"/>
        <v/>
      </c>
      <c r="C7534" s="23" t="str">
        <f>IF(ISERROR(VLOOKUP(A7534,'entry data'!B:G,6,0)),"",VLOOKUP(A7534,'entry data'!B:G,6,0))</f>
        <v/>
      </c>
      <c r="D7534" s="23" t="str">
        <f>IF(ISERROR(VLOOKUP(A7534,'entry data'!B:C,2,0)),"",VLOOKUP(A7534,'entry data'!B:C,2,0))</f>
        <v/>
      </c>
      <c r="E7534" s="23" t="str">
        <f>IF(ISERROR(VLOOKUP(A7534,'entry data'!B:E,4,0)),"",VLOOKUP(A7534,'entry data'!B:E,4,0))</f>
        <v/>
      </c>
      <c r="F7534" s="25" t="str">
        <f>IF(A7534="","",IF(ISERROR(VLOOKUP(A7534,'entry data'!B:F,5,0)),"",VLOOKUP(A7534,'entry data'!B:F,5,0)))</f>
        <v/>
      </c>
      <c r="G7534" s="26" t="str">
        <f>IF(A7534="","",IF(ISERROR(VLOOKUP(A7534,'entry data'!B:H,7,0)),"",VLOOKUP(A7534,'entry data'!B:H,7,0)))</f>
        <v/>
      </c>
      <c r="H7534" s="27" t="str">
        <f>IF(A7534="","",IF(B7534=1,VLOOKUP(A7534,'entry data'!B:D,3,0),I7533))</f>
        <v/>
      </c>
      <c r="I7534" s="28" t="str">
        <f t="shared" si="959"/>
        <v/>
      </c>
      <c r="J7534" s="23" t="str">
        <f t="shared" si="960"/>
        <v/>
      </c>
      <c r="K7534" s="25" t="str">
        <f t="shared" si="961"/>
        <v/>
      </c>
      <c r="L7534" s="25" t="str">
        <f t="shared" si="962"/>
        <v/>
      </c>
      <c r="M7534" s="25" t="str">
        <f t="shared" si="956"/>
        <v/>
      </c>
      <c r="N7534" s="25" t="str">
        <f>IF(A7534="","",IF(K7534&lt;VLOOKUP(A7534,'entry data'!B:G,6,0),K7534+M7534,VLOOKUP(A7534,'entry data'!B:G,6,0)))</f>
        <v/>
      </c>
      <c r="O7534" s="25" t="str">
        <f t="shared" si="963"/>
        <v/>
      </c>
      <c r="P7534" s="25" t="str">
        <f t="shared" si="957"/>
        <v/>
      </c>
    </row>
    <row r="7535" spans="1:16" x14ac:dyDescent="0.25">
      <c r="A7535" s="23" t="str">
        <f>IF(A7534="","",IF(O7534&gt;0.1,A7534,IF(A7534=MAX('entry data'!$B$8:$B$17),"",A7534+1)))</f>
        <v/>
      </c>
      <c r="B7535" s="23" t="str">
        <f t="shared" si="958"/>
        <v/>
      </c>
      <c r="C7535" s="23" t="str">
        <f>IF(ISERROR(VLOOKUP(A7535,'entry data'!B:G,6,0)),"",VLOOKUP(A7535,'entry data'!B:G,6,0))</f>
        <v/>
      </c>
      <c r="D7535" s="23" t="str">
        <f>IF(ISERROR(VLOOKUP(A7535,'entry data'!B:C,2,0)),"",VLOOKUP(A7535,'entry data'!B:C,2,0))</f>
        <v/>
      </c>
      <c r="E7535" s="23" t="str">
        <f>IF(ISERROR(VLOOKUP(A7535,'entry data'!B:E,4,0)),"",VLOOKUP(A7535,'entry data'!B:E,4,0))</f>
        <v/>
      </c>
      <c r="F7535" s="25" t="str">
        <f>IF(A7535="","",IF(ISERROR(VLOOKUP(A7535,'entry data'!B:F,5,0)),"",VLOOKUP(A7535,'entry data'!B:F,5,0)))</f>
        <v/>
      </c>
      <c r="G7535" s="26" t="str">
        <f>IF(A7535="","",IF(ISERROR(VLOOKUP(A7535,'entry data'!B:H,7,0)),"",VLOOKUP(A7535,'entry data'!B:H,7,0)))</f>
        <v/>
      </c>
      <c r="H7535" s="27" t="str">
        <f>IF(A7535="","",IF(B7535=1,VLOOKUP(A7535,'entry data'!B:D,3,0),I7534))</f>
        <v/>
      </c>
      <c r="I7535" s="28" t="str">
        <f t="shared" si="959"/>
        <v/>
      </c>
      <c r="J7535" s="23" t="str">
        <f t="shared" si="960"/>
        <v/>
      </c>
      <c r="K7535" s="25" t="str">
        <f t="shared" si="961"/>
        <v/>
      </c>
      <c r="L7535" s="25" t="str">
        <f t="shared" si="962"/>
        <v/>
      </c>
      <c r="M7535" s="25" t="str">
        <f t="shared" si="956"/>
        <v/>
      </c>
      <c r="N7535" s="25" t="str">
        <f>IF(A7535="","",IF(K7535&lt;VLOOKUP(A7535,'entry data'!B:G,6,0),K7535+M7535,VLOOKUP(A7535,'entry data'!B:G,6,0)))</f>
        <v/>
      </c>
      <c r="O7535" s="25" t="str">
        <f t="shared" si="963"/>
        <v/>
      </c>
      <c r="P7535" s="25" t="str">
        <f t="shared" si="957"/>
        <v/>
      </c>
    </row>
    <row r="7536" spans="1:16" x14ac:dyDescent="0.25">
      <c r="A7536" s="23" t="str">
        <f>IF(A7535="","",IF(O7535&gt;0.1,A7535,IF(A7535=MAX('entry data'!$B$8:$B$17),"",A7535+1)))</f>
        <v/>
      </c>
      <c r="B7536" s="23" t="str">
        <f t="shared" si="958"/>
        <v/>
      </c>
      <c r="C7536" s="23" t="str">
        <f>IF(ISERROR(VLOOKUP(A7536,'entry data'!B:G,6,0)),"",VLOOKUP(A7536,'entry data'!B:G,6,0))</f>
        <v/>
      </c>
      <c r="D7536" s="23" t="str">
        <f>IF(ISERROR(VLOOKUP(A7536,'entry data'!B:C,2,0)),"",VLOOKUP(A7536,'entry data'!B:C,2,0))</f>
        <v/>
      </c>
      <c r="E7536" s="23" t="str">
        <f>IF(ISERROR(VLOOKUP(A7536,'entry data'!B:E,4,0)),"",VLOOKUP(A7536,'entry data'!B:E,4,0))</f>
        <v/>
      </c>
      <c r="F7536" s="25" t="str">
        <f>IF(A7536="","",IF(ISERROR(VLOOKUP(A7536,'entry data'!B:F,5,0)),"",VLOOKUP(A7536,'entry data'!B:F,5,0)))</f>
        <v/>
      </c>
      <c r="G7536" s="26" t="str">
        <f>IF(A7536="","",IF(ISERROR(VLOOKUP(A7536,'entry data'!B:H,7,0)),"",VLOOKUP(A7536,'entry data'!B:H,7,0)))</f>
        <v/>
      </c>
      <c r="H7536" s="27" t="str">
        <f>IF(A7536="","",IF(B7536=1,VLOOKUP(A7536,'entry data'!B:D,3,0),I7535))</f>
        <v/>
      </c>
      <c r="I7536" s="28" t="str">
        <f t="shared" si="959"/>
        <v/>
      </c>
      <c r="J7536" s="23" t="str">
        <f t="shared" si="960"/>
        <v/>
      </c>
      <c r="K7536" s="25" t="str">
        <f t="shared" si="961"/>
        <v/>
      </c>
      <c r="L7536" s="25" t="str">
        <f t="shared" si="962"/>
        <v/>
      </c>
      <c r="M7536" s="25" t="str">
        <f t="shared" si="956"/>
        <v/>
      </c>
      <c r="N7536" s="25" t="str">
        <f>IF(A7536="","",IF(K7536&lt;VLOOKUP(A7536,'entry data'!B:G,6,0),K7536+M7536,VLOOKUP(A7536,'entry data'!B:G,6,0)))</f>
        <v/>
      </c>
      <c r="O7536" s="25" t="str">
        <f t="shared" si="963"/>
        <v/>
      </c>
      <c r="P7536" s="25" t="str">
        <f t="shared" si="957"/>
        <v/>
      </c>
    </row>
    <row r="7537" spans="1:16" x14ac:dyDescent="0.25">
      <c r="A7537" s="23" t="str">
        <f>IF(A7536="","",IF(O7536&gt;0.1,A7536,IF(A7536=MAX('entry data'!$B$8:$B$17),"",A7536+1)))</f>
        <v/>
      </c>
      <c r="B7537" s="23" t="str">
        <f t="shared" si="958"/>
        <v/>
      </c>
      <c r="C7537" s="23" t="str">
        <f>IF(ISERROR(VLOOKUP(A7537,'entry data'!B:G,6,0)),"",VLOOKUP(A7537,'entry data'!B:G,6,0))</f>
        <v/>
      </c>
      <c r="D7537" s="23" t="str">
        <f>IF(ISERROR(VLOOKUP(A7537,'entry data'!B:C,2,0)),"",VLOOKUP(A7537,'entry data'!B:C,2,0))</f>
        <v/>
      </c>
      <c r="E7537" s="23" t="str">
        <f>IF(ISERROR(VLOOKUP(A7537,'entry data'!B:E,4,0)),"",VLOOKUP(A7537,'entry data'!B:E,4,0))</f>
        <v/>
      </c>
      <c r="F7537" s="25" t="str">
        <f>IF(A7537="","",IF(ISERROR(VLOOKUP(A7537,'entry data'!B:F,5,0)),"",VLOOKUP(A7537,'entry data'!B:F,5,0)))</f>
        <v/>
      </c>
      <c r="G7537" s="26" t="str">
        <f>IF(A7537="","",IF(ISERROR(VLOOKUP(A7537,'entry data'!B:H,7,0)),"",VLOOKUP(A7537,'entry data'!B:H,7,0)))</f>
        <v/>
      </c>
      <c r="H7537" s="27" t="str">
        <f>IF(A7537="","",IF(B7537=1,VLOOKUP(A7537,'entry data'!B:D,3,0),I7536))</f>
        <v/>
      </c>
      <c r="I7537" s="28" t="str">
        <f t="shared" si="959"/>
        <v/>
      </c>
      <c r="J7537" s="23" t="str">
        <f t="shared" si="960"/>
        <v/>
      </c>
      <c r="K7537" s="25" t="str">
        <f t="shared" si="961"/>
        <v/>
      </c>
      <c r="L7537" s="25" t="str">
        <f t="shared" si="962"/>
        <v/>
      </c>
      <c r="M7537" s="25" t="str">
        <f t="shared" si="956"/>
        <v/>
      </c>
      <c r="N7537" s="25" t="str">
        <f>IF(A7537="","",IF(K7537&lt;VLOOKUP(A7537,'entry data'!B:G,6,0),K7537+M7537,VLOOKUP(A7537,'entry data'!B:G,6,0)))</f>
        <v/>
      </c>
      <c r="O7537" s="25" t="str">
        <f t="shared" si="963"/>
        <v/>
      </c>
      <c r="P7537" s="25" t="str">
        <f t="shared" si="957"/>
        <v/>
      </c>
    </row>
    <row r="7538" spans="1:16" x14ac:dyDescent="0.25">
      <c r="A7538" s="23" t="str">
        <f>IF(A7537="","",IF(O7537&gt;0.1,A7537,IF(A7537=MAX('entry data'!$B$8:$B$17),"",A7537+1)))</f>
        <v/>
      </c>
      <c r="B7538" s="23" t="str">
        <f t="shared" si="958"/>
        <v/>
      </c>
      <c r="C7538" s="23" t="str">
        <f>IF(ISERROR(VLOOKUP(A7538,'entry data'!B:G,6,0)),"",VLOOKUP(A7538,'entry data'!B:G,6,0))</f>
        <v/>
      </c>
      <c r="D7538" s="23" t="str">
        <f>IF(ISERROR(VLOOKUP(A7538,'entry data'!B:C,2,0)),"",VLOOKUP(A7538,'entry data'!B:C,2,0))</f>
        <v/>
      </c>
      <c r="E7538" s="23" t="str">
        <f>IF(ISERROR(VLOOKUP(A7538,'entry data'!B:E,4,0)),"",VLOOKUP(A7538,'entry data'!B:E,4,0))</f>
        <v/>
      </c>
      <c r="F7538" s="25" t="str">
        <f>IF(A7538="","",IF(ISERROR(VLOOKUP(A7538,'entry data'!B:F,5,0)),"",VLOOKUP(A7538,'entry data'!B:F,5,0)))</f>
        <v/>
      </c>
      <c r="G7538" s="26" t="str">
        <f>IF(A7538="","",IF(ISERROR(VLOOKUP(A7538,'entry data'!B:H,7,0)),"",VLOOKUP(A7538,'entry data'!B:H,7,0)))</f>
        <v/>
      </c>
      <c r="H7538" s="27" t="str">
        <f>IF(A7538="","",IF(B7538=1,VLOOKUP(A7538,'entry data'!B:D,3,0),I7537))</f>
        <v/>
      </c>
      <c r="I7538" s="28" t="str">
        <f t="shared" si="959"/>
        <v/>
      </c>
      <c r="J7538" s="23" t="str">
        <f t="shared" si="960"/>
        <v/>
      </c>
      <c r="K7538" s="25" t="str">
        <f t="shared" si="961"/>
        <v/>
      </c>
      <c r="L7538" s="25" t="str">
        <f t="shared" si="962"/>
        <v/>
      </c>
      <c r="M7538" s="25" t="str">
        <f t="shared" si="956"/>
        <v/>
      </c>
      <c r="N7538" s="25" t="str">
        <f>IF(A7538="","",IF(K7538&lt;VLOOKUP(A7538,'entry data'!B:G,6,0),K7538+M7538,VLOOKUP(A7538,'entry data'!B:G,6,0)))</f>
        <v/>
      </c>
      <c r="O7538" s="25" t="str">
        <f t="shared" si="963"/>
        <v/>
      </c>
      <c r="P7538" s="25" t="str">
        <f t="shared" si="957"/>
        <v/>
      </c>
    </row>
    <row r="7539" spans="1:16" x14ac:dyDescent="0.25">
      <c r="A7539" s="23" t="str">
        <f>IF(A7538="","",IF(O7538&gt;0.1,A7538,IF(A7538=MAX('entry data'!$B$8:$B$17),"",A7538+1)))</f>
        <v/>
      </c>
      <c r="B7539" s="23" t="str">
        <f t="shared" si="958"/>
        <v/>
      </c>
      <c r="C7539" s="23" t="str">
        <f>IF(ISERROR(VLOOKUP(A7539,'entry data'!B:G,6,0)),"",VLOOKUP(A7539,'entry data'!B:G,6,0))</f>
        <v/>
      </c>
      <c r="D7539" s="23" t="str">
        <f>IF(ISERROR(VLOOKUP(A7539,'entry data'!B:C,2,0)),"",VLOOKUP(A7539,'entry data'!B:C,2,0))</f>
        <v/>
      </c>
      <c r="E7539" s="23" t="str">
        <f>IF(ISERROR(VLOOKUP(A7539,'entry data'!B:E,4,0)),"",VLOOKUP(A7539,'entry data'!B:E,4,0))</f>
        <v/>
      </c>
      <c r="F7539" s="25" t="str">
        <f>IF(A7539="","",IF(ISERROR(VLOOKUP(A7539,'entry data'!B:F,5,0)),"",VLOOKUP(A7539,'entry data'!B:F,5,0)))</f>
        <v/>
      </c>
      <c r="G7539" s="26" t="str">
        <f>IF(A7539="","",IF(ISERROR(VLOOKUP(A7539,'entry data'!B:H,7,0)),"",VLOOKUP(A7539,'entry data'!B:H,7,0)))</f>
        <v/>
      </c>
      <c r="H7539" s="27" t="str">
        <f>IF(A7539="","",IF(B7539=1,VLOOKUP(A7539,'entry data'!B:D,3,0),I7538))</f>
        <v/>
      </c>
      <c r="I7539" s="28" t="str">
        <f t="shared" si="959"/>
        <v/>
      </c>
      <c r="J7539" s="23" t="str">
        <f t="shared" si="960"/>
        <v/>
      </c>
      <c r="K7539" s="25" t="str">
        <f t="shared" si="961"/>
        <v/>
      </c>
      <c r="L7539" s="25" t="str">
        <f t="shared" si="962"/>
        <v/>
      </c>
      <c r="M7539" s="25" t="str">
        <f t="shared" si="956"/>
        <v/>
      </c>
      <c r="N7539" s="25" t="str">
        <f>IF(A7539="","",IF(K7539&lt;VLOOKUP(A7539,'entry data'!B:G,6,0),K7539+M7539,VLOOKUP(A7539,'entry data'!B:G,6,0)))</f>
        <v/>
      </c>
      <c r="O7539" s="25" t="str">
        <f t="shared" si="963"/>
        <v/>
      </c>
      <c r="P7539" s="25" t="str">
        <f t="shared" si="957"/>
        <v/>
      </c>
    </row>
    <row r="7540" spans="1:16" x14ac:dyDescent="0.25">
      <c r="A7540" s="23" t="str">
        <f>IF(A7539="","",IF(O7539&gt;0.1,A7539,IF(A7539=MAX('entry data'!$B$8:$B$17),"",A7539+1)))</f>
        <v/>
      </c>
      <c r="B7540" s="23" t="str">
        <f t="shared" si="958"/>
        <v/>
      </c>
      <c r="C7540" s="23" t="str">
        <f>IF(ISERROR(VLOOKUP(A7540,'entry data'!B:G,6,0)),"",VLOOKUP(A7540,'entry data'!B:G,6,0))</f>
        <v/>
      </c>
      <c r="D7540" s="23" t="str">
        <f>IF(ISERROR(VLOOKUP(A7540,'entry data'!B:C,2,0)),"",VLOOKUP(A7540,'entry data'!B:C,2,0))</f>
        <v/>
      </c>
      <c r="E7540" s="23" t="str">
        <f>IF(ISERROR(VLOOKUP(A7540,'entry data'!B:E,4,0)),"",VLOOKUP(A7540,'entry data'!B:E,4,0))</f>
        <v/>
      </c>
      <c r="F7540" s="25" t="str">
        <f>IF(A7540="","",IF(ISERROR(VLOOKUP(A7540,'entry data'!B:F,5,0)),"",VLOOKUP(A7540,'entry data'!B:F,5,0)))</f>
        <v/>
      </c>
      <c r="G7540" s="26" t="str">
        <f>IF(A7540="","",IF(ISERROR(VLOOKUP(A7540,'entry data'!B:H,7,0)),"",VLOOKUP(A7540,'entry data'!B:H,7,0)))</f>
        <v/>
      </c>
      <c r="H7540" s="27" t="str">
        <f>IF(A7540="","",IF(B7540=1,VLOOKUP(A7540,'entry data'!B:D,3,0),I7539))</f>
        <v/>
      </c>
      <c r="I7540" s="28" t="str">
        <f t="shared" si="959"/>
        <v/>
      </c>
      <c r="J7540" s="23" t="str">
        <f t="shared" si="960"/>
        <v/>
      </c>
      <c r="K7540" s="25" t="str">
        <f t="shared" si="961"/>
        <v/>
      </c>
      <c r="L7540" s="25" t="str">
        <f t="shared" si="962"/>
        <v/>
      </c>
      <c r="M7540" s="25" t="str">
        <f t="shared" si="956"/>
        <v/>
      </c>
      <c r="N7540" s="25" t="str">
        <f>IF(A7540="","",IF(K7540&lt;VLOOKUP(A7540,'entry data'!B:G,6,0),K7540+M7540,VLOOKUP(A7540,'entry data'!B:G,6,0)))</f>
        <v/>
      </c>
      <c r="O7540" s="25" t="str">
        <f t="shared" si="963"/>
        <v/>
      </c>
      <c r="P7540" s="25" t="str">
        <f t="shared" si="957"/>
        <v/>
      </c>
    </row>
    <row r="7541" spans="1:16" x14ac:dyDescent="0.25">
      <c r="A7541" s="23" t="str">
        <f>IF(A7540="","",IF(O7540&gt;0.1,A7540,IF(A7540=MAX('entry data'!$B$8:$B$17),"",A7540+1)))</f>
        <v/>
      </c>
      <c r="B7541" s="23" t="str">
        <f t="shared" si="958"/>
        <v/>
      </c>
      <c r="C7541" s="23" t="str">
        <f>IF(ISERROR(VLOOKUP(A7541,'entry data'!B:G,6,0)),"",VLOOKUP(A7541,'entry data'!B:G,6,0))</f>
        <v/>
      </c>
      <c r="D7541" s="23" t="str">
        <f>IF(ISERROR(VLOOKUP(A7541,'entry data'!B:C,2,0)),"",VLOOKUP(A7541,'entry data'!B:C,2,0))</f>
        <v/>
      </c>
      <c r="E7541" s="23" t="str">
        <f>IF(ISERROR(VLOOKUP(A7541,'entry data'!B:E,4,0)),"",VLOOKUP(A7541,'entry data'!B:E,4,0))</f>
        <v/>
      </c>
      <c r="F7541" s="25" t="str">
        <f>IF(A7541="","",IF(ISERROR(VLOOKUP(A7541,'entry data'!B:F,5,0)),"",VLOOKUP(A7541,'entry data'!B:F,5,0)))</f>
        <v/>
      </c>
      <c r="G7541" s="26" t="str">
        <f>IF(A7541="","",IF(ISERROR(VLOOKUP(A7541,'entry data'!B:H,7,0)),"",VLOOKUP(A7541,'entry data'!B:H,7,0)))</f>
        <v/>
      </c>
      <c r="H7541" s="27" t="str">
        <f>IF(A7541="","",IF(B7541=1,VLOOKUP(A7541,'entry data'!B:D,3,0),I7540))</f>
        <v/>
      </c>
      <c r="I7541" s="28" t="str">
        <f t="shared" si="959"/>
        <v/>
      </c>
      <c r="J7541" s="23" t="str">
        <f t="shared" si="960"/>
        <v/>
      </c>
      <c r="K7541" s="25" t="str">
        <f t="shared" si="961"/>
        <v/>
      </c>
      <c r="L7541" s="25" t="str">
        <f t="shared" si="962"/>
        <v/>
      </c>
      <c r="M7541" s="25" t="str">
        <f t="shared" si="956"/>
        <v/>
      </c>
      <c r="N7541" s="25" t="str">
        <f>IF(A7541="","",IF(K7541&lt;VLOOKUP(A7541,'entry data'!B:G,6,0),K7541+M7541,VLOOKUP(A7541,'entry data'!B:G,6,0)))</f>
        <v/>
      </c>
      <c r="O7541" s="25" t="str">
        <f t="shared" si="963"/>
        <v/>
      </c>
      <c r="P7541" s="25" t="str">
        <f t="shared" si="957"/>
        <v/>
      </c>
    </row>
    <row r="7542" spans="1:16" x14ac:dyDescent="0.25">
      <c r="A7542" s="23" t="str">
        <f>IF(A7541="","",IF(O7541&gt;0.1,A7541,IF(A7541=MAX('entry data'!$B$8:$B$17),"",A7541+1)))</f>
        <v/>
      </c>
      <c r="B7542" s="23" t="str">
        <f t="shared" si="958"/>
        <v/>
      </c>
      <c r="C7542" s="23" t="str">
        <f>IF(ISERROR(VLOOKUP(A7542,'entry data'!B:G,6,0)),"",VLOOKUP(A7542,'entry data'!B:G,6,0))</f>
        <v/>
      </c>
      <c r="D7542" s="23" t="str">
        <f>IF(ISERROR(VLOOKUP(A7542,'entry data'!B:C,2,0)),"",VLOOKUP(A7542,'entry data'!B:C,2,0))</f>
        <v/>
      </c>
      <c r="E7542" s="23" t="str">
        <f>IF(ISERROR(VLOOKUP(A7542,'entry data'!B:E,4,0)),"",VLOOKUP(A7542,'entry data'!B:E,4,0))</f>
        <v/>
      </c>
      <c r="F7542" s="25" t="str">
        <f>IF(A7542="","",IF(ISERROR(VLOOKUP(A7542,'entry data'!B:F,5,0)),"",VLOOKUP(A7542,'entry data'!B:F,5,0)))</f>
        <v/>
      </c>
      <c r="G7542" s="26" t="str">
        <f>IF(A7542="","",IF(ISERROR(VLOOKUP(A7542,'entry data'!B:H,7,0)),"",VLOOKUP(A7542,'entry data'!B:H,7,0)))</f>
        <v/>
      </c>
      <c r="H7542" s="27" t="str">
        <f>IF(A7542="","",IF(B7542=1,VLOOKUP(A7542,'entry data'!B:D,3,0),I7541))</f>
        <v/>
      </c>
      <c r="I7542" s="28" t="str">
        <f t="shared" si="959"/>
        <v/>
      </c>
      <c r="J7542" s="23" t="str">
        <f t="shared" si="960"/>
        <v/>
      </c>
      <c r="K7542" s="25" t="str">
        <f t="shared" si="961"/>
        <v/>
      </c>
      <c r="L7542" s="25" t="str">
        <f t="shared" si="962"/>
        <v/>
      </c>
      <c r="M7542" s="25" t="str">
        <f t="shared" si="956"/>
        <v/>
      </c>
      <c r="N7542" s="25" t="str">
        <f>IF(A7542="","",IF(K7542&lt;VLOOKUP(A7542,'entry data'!B:G,6,0),K7542+M7542,VLOOKUP(A7542,'entry data'!B:G,6,0)))</f>
        <v/>
      </c>
      <c r="O7542" s="25" t="str">
        <f t="shared" si="963"/>
        <v/>
      </c>
      <c r="P7542" s="25" t="str">
        <f t="shared" si="957"/>
        <v/>
      </c>
    </row>
    <row r="7543" spans="1:16" x14ac:dyDescent="0.25">
      <c r="A7543" s="23" t="str">
        <f>IF(A7542="","",IF(O7542&gt;0.1,A7542,IF(A7542=MAX('entry data'!$B$8:$B$17),"",A7542+1)))</f>
        <v/>
      </c>
      <c r="B7543" s="23" t="str">
        <f t="shared" si="958"/>
        <v/>
      </c>
      <c r="C7543" s="23" t="str">
        <f>IF(ISERROR(VLOOKUP(A7543,'entry data'!B:G,6,0)),"",VLOOKUP(A7543,'entry data'!B:G,6,0))</f>
        <v/>
      </c>
      <c r="D7543" s="23" t="str">
        <f>IF(ISERROR(VLOOKUP(A7543,'entry data'!B:C,2,0)),"",VLOOKUP(A7543,'entry data'!B:C,2,0))</f>
        <v/>
      </c>
      <c r="E7543" s="23" t="str">
        <f>IF(ISERROR(VLOOKUP(A7543,'entry data'!B:E,4,0)),"",VLOOKUP(A7543,'entry data'!B:E,4,0))</f>
        <v/>
      </c>
      <c r="F7543" s="25" t="str">
        <f>IF(A7543="","",IF(ISERROR(VLOOKUP(A7543,'entry data'!B:F,5,0)),"",VLOOKUP(A7543,'entry data'!B:F,5,0)))</f>
        <v/>
      </c>
      <c r="G7543" s="26" t="str">
        <f>IF(A7543="","",IF(ISERROR(VLOOKUP(A7543,'entry data'!B:H,7,0)),"",VLOOKUP(A7543,'entry data'!B:H,7,0)))</f>
        <v/>
      </c>
      <c r="H7543" s="27" t="str">
        <f>IF(A7543="","",IF(B7543=1,VLOOKUP(A7543,'entry data'!B:D,3,0),I7542))</f>
        <v/>
      </c>
      <c r="I7543" s="28" t="str">
        <f t="shared" si="959"/>
        <v/>
      </c>
      <c r="J7543" s="23" t="str">
        <f t="shared" si="960"/>
        <v/>
      </c>
      <c r="K7543" s="25" t="str">
        <f t="shared" si="961"/>
        <v/>
      </c>
      <c r="L7543" s="25" t="str">
        <f t="shared" si="962"/>
        <v/>
      </c>
      <c r="M7543" s="25" t="str">
        <f t="shared" si="956"/>
        <v/>
      </c>
      <c r="N7543" s="25" t="str">
        <f>IF(A7543="","",IF(K7543&lt;VLOOKUP(A7543,'entry data'!B:G,6,0),K7543+M7543,VLOOKUP(A7543,'entry data'!B:G,6,0)))</f>
        <v/>
      </c>
      <c r="O7543" s="25" t="str">
        <f t="shared" si="963"/>
        <v/>
      </c>
      <c r="P7543" s="25" t="str">
        <f t="shared" si="957"/>
        <v/>
      </c>
    </row>
    <row r="7544" spans="1:16" x14ac:dyDescent="0.25">
      <c r="A7544" s="23" t="str">
        <f>IF(A7543="","",IF(O7543&gt;0.1,A7543,IF(A7543=MAX('entry data'!$B$8:$B$17),"",A7543+1)))</f>
        <v/>
      </c>
      <c r="B7544" s="23" t="str">
        <f t="shared" si="958"/>
        <v/>
      </c>
      <c r="C7544" s="23" t="str">
        <f>IF(ISERROR(VLOOKUP(A7544,'entry data'!B:G,6,0)),"",VLOOKUP(A7544,'entry data'!B:G,6,0))</f>
        <v/>
      </c>
      <c r="D7544" s="23" t="str">
        <f>IF(ISERROR(VLOOKUP(A7544,'entry data'!B:C,2,0)),"",VLOOKUP(A7544,'entry data'!B:C,2,0))</f>
        <v/>
      </c>
      <c r="E7544" s="23" t="str">
        <f>IF(ISERROR(VLOOKUP(A7544,'entry data'!B:E,4,0)),"",VLOOKUP(A7544,'entry data'!B:E,4,0))</f>
        <v/>
      </c>
      <c r="F7544" s="25" t="str">
        <f>IF(A7544="","",IF(ISERROR(VLOOKUP(A7544,'entry data'!B:F,5,0)),"",VLOOKUP(A7544,'entry data'!B:F,5,0)))</f>
        <v/>
      </c>
      <c r="G7544" s="26" t="str">
        <f>IF(A7544="","",IF(ISERROR(VLOOKUP(A7544,'entry data'!B:H,7,0)),"",VLOOKUP(A7544,'entry data'!B:H,7,0)))</f>
        <v/>
      </c>
      <c r="H7544" s="27" t="str">
        <f>IF(A7544="","",IF(B7544=1,VLOOKUP(A7544,'entry data'!B:D,3,0),I7543))</f>
        <v/>
      </c>
      <c r="I7544" s="28" t="str">
        <f t="shared" si="959"/>
        <v/>
      </c>
      <c r="J7544" s="23" t="str">
        <f t="shared" si="960"/>
        <v/>
      </c>
      <c r="K7544" s="25" t="str">
        <f t="shared" si="961"/>
        <v/>
      </c>
      <c r="L7544" s="25" t="str">
        <f t="shared" si="962"/>
        <v/>
      </c>
      <c r="M7544" s="25" t="str">
        <f t="shared" si="956"/>
        <v/>
      </c>
      <c r="N7544" s="25" t="str">
        <f>IF(A7544="","",IF(K7544&lt;VLOOKUP(A7544,'entry data'!B:G,6,0),K7544+M7544,VLOOKUP(A7544,'entry data'!B:G,6,0)))</f>
        <v/>
      </c>
      <c r="O7544" s="25" t="str">
        <f t="shared" si="963"/>
        <v/>
      </c>
      <c r="P7544" s="25" t="str">
        <f t="shared" si="957"/>
        <v/>
      </c>
    </row>
    <row r="7545" spans="1:16" x14ac:dyDescent="0.25">
      <c r="A7545" s="23" t="str">
        <f>IF(A7544="","",IF(O7544&gt;0.1,A7544,IF(A7544=MAX('entry data'!$B$8:$B$17),"",A7544+1)))</f>
        <v/>
      </c>
      <c r="B7545" s="23" t="str">
        <f t="shared" si="958"/>
        <v/>
      </c>
      <c r="C7545" s="23" t="str">
        <f>IF(ISERROR(VLOOKUP(A7545,'entry data'!B:G,6,0)),"",VLOOKUP(A7545,'entry data'!B:G,6,0))</f>
        <v/>
      </c>
      <c r="D7545" s="23" t="str">
        <f>IF(ISERROR(VLOOKUP(A7545,'entry data'!B:C,2,0)),"",VLOOKUP(A7545,'entry data'!B:C,2,0))</f>
        <v/>
      </c>
      <c r="E7545" s="23" t="str">
        <f>IF(ISERROR(VLOOKUP(A7545,'entry data'!B:E,4,0)),"",VLOOKUP(A7545,'entry data'!B:E,4,0))</f>
        <v/>
      </c>
      <c r="F7545" s="25" t="str">
        <f>IF(A7545="","",IF(ISERROR(VLOOKUP(A7545,'entry data'!B:F,5,0)),"",VLOOKUP(A7545,'entry data'!B:F,5,0)))</f>
        <v/>
      </c>
      <c r="G7545" s="26" t="str">
        <f>IF(A7545="","",IF(ISERROR(VLOOKUP(A7545,'entry data'!B:H,7,0)),"",VLOOKUP(A7545,'entry data'!B:H,7,0)))</f>
        <v/>
      </c>
      <c r="H7545" s="27" t="str">
        <f>IF(A7545="","",IF(B7545=1,VLOOKUP(A7545,'entry data'!B:D,3,0),I7544))</f>
        <v/>
      </c>
      <c r="I7545" s="28" t="str">
        <f t="shared" si="959"/>
        <v/>
      </c>
      <c r="J7545" s="23" t="str">
        <f t="shared" si="960"/>
        <v/>
      </c>
      <c r="K7545" s="25" t="str">
        <f t="shared" si="961"/>
        <v/>
      </c>
      <c r="L7545" s="25" t="str">
        <f t="shared" si="962"/>
        <v/>
      </c>
      <c r="M7545" s="25" t="str">
        <f t="shared" si="956"/>
        <v/>
      </c>
      <c r="N7545" s="25" t="str">
        <f>IF(A7545="","",IF(K7545&lt;VLOOKUP(A7545,'entry data'!B:G,6,0),K7545+M7545,VLOOKUP(A7545,'entry data'!B:G,6,0)))</f>
        <v/>
      </c>
      <c r="O7545" s="25" t="str">
        <f t="shared" si="963"/>
        <v/>
      </c>
      <c r="P7545" s="25" t="str">
        <f t="shared" si="957"/>
        <v/>
      </c>
    </row>
    <row r="7546" spans="1:16" x14ac:dyDescent="0.25">
      <c r="A7546" s="23" t="str">
        <f>IF(A7545="","",IF(O7545&gt;0.1,A7545,IF(A7545=MAX('entry data'!$B$8:$B$17),"",A7545+1)))</f>
        <v/>
      </c>
      <c r="B7546" s="23" t="str">
        <f t="shared" si="958"/>
        <v/>
      </c>
      <c r="C7546" s="23" t="str">
        <f>IF(ISERROR(VLOOKUP(A7546,'entry data'!B:G,6,0)),"",VLOOKUP(A7546,'entry data'!B:G,6,0))</f>
        <v/>
      </c>
      <c r="D7546" s="23" t="str">
        <f>IF(ISERROR(VLOOKUP(A7546,'entry data'!B:C,2,0)),"",VLOOKUP(A7546,'entry data'!B:C,2,0))</f>
        <v/>
      </c>
      <c r="E7546" s="23" t="str">
        <f>IF(ISERROR(VLOOKUP(A7546,'entry data'!B:E,4,0)),"",VLOOKUP(A7546,'entry data'!B:E,4,0))</f>
        <v/>
      </c>
      <c r="F7546" s="25" t="str">
        <f>IF(A7546="","",IF(ISERROR(VLOOKUP(A7546,'entry data'!B:F,5,0)),"",VLOOKUP(A7546,'entry data'!B:F,5,0)))</f>
        <v/>
      </c>
      <c r="G7546" s="26" t="str">
        <f>IF(A7546="","",IF(ISERROR(VLOOKUP(A7546,'entry data'!B:H,7,0)),"",VLOOKUP(A7546,'entry data'!B:H,7,0)))</f>
        <v/>
      </c>
      <c r="H7546" s="27" t="str">
        <f>IF(A7546="","",IF(B7546=1,VLOOKUP(A7546,'entry data'!B:D,3,0),I7545))</f>
        <v/>
      </c>
      <c r="I7546" s="28" t="str">
        <f t="shared" si="959"/>
        <v/>
      </c>
      <c r="J7546" s="23" t="str">
        <f t="shared" si="960"/>
        <v/>
      </c>
      <c r="K7546" s="25" t="str">
        <f t="shared" si="961"/>
        <v/>
      </c>
      <c r="L7546" s="25" t="str">
        <f t="shared" si="962"/>
        <v/>
      </c>
      <c r="M7546" s="25" t="str">
        <f t="shared" si="956"/>
        <v/>
      </c>
      <c r="N7546" s="25" t="str">
        <f>IF(A7546="","",IF(K7546&lt;VLOOKUP(A7546,'entry data'!B:G,6,0),K7546+M7546,VLOOKUP(A7546,'entry data'!B:G,6,0)))</f>
        <v/>
      </c>
      <c r="O7546" s="25" t="str">
        <f t="shared" si="963"/>
        <v/>
      </c>
      <c r="P7546" s="25" t="str">
        <f t="shared" si="957"/>
        <v/>
      </c>
    </row>
    <row r="7547" spans="1:16" x14ac:dyDescent="0.25">
      <c r="A7547" s="23" t="str">
        <f>IF(A7546="","",IF(O7546&gt;0.1,A7546,IF(A7546=MAX('entry data'!$B$8:$B$17),"",A7546+1)))</f>
        <v/>
      </c>
      <c r="B7547" s="23" t="str">
        <f t="shared" si="958"/>
        <v/>
      </c>
      <c r="C7547" s="23" t="str">
        <f>IF(ISERROR(VLOOKUP(A7547,'entry data'!B:G,6,0)),"",VLOOKUP(A7547,'entry data'!B:G,6,0))</f>
        <v/>
      </c>
      <c r="D7547" s="23" t="str">
        <f>IF(ISERROR(VLOOKUP(A7547,'entry data'!B:C,2,0)),"",VLOOKUP(A7547,'entry data'!B:C,2,0))</f>
        <v/>
      </c>
      <c r="E7547" s="23" t="str">
        <f>IF(ISERROR(VLOOKUP(A7547,'entry data'!B:E,4,0)),"",VLOOKUP(A7547,'entry data'!B:E,4,0))</f>
        <v/>
      </c>
      <c r="F7547" s="25" t="str">
        <f>IF(A7547="","",IF(ISERROR(VLOOKUP(A7547,'entry data'!B:F,5,0)),"",VLOOKUP(A7547,'entry data'!B:F,5,0)))</f>
        <v/>
      </c>
      <c r="G7547" s="26" t="str">
        <f>IF(A7547="","",IF(ISERROR(VLOOKUP(A7547,'entry data'!B:H,7,0)),"",VLOOKUP(A7547,'entry data'!B:H,7,0)))</f>
        <v/>
      </c>
      <c r="H7547" s="27" t="str">
        <f>IF(A7547="","",IF(B7547=1,VLOOKUP(A7547,'entry data'!B:D,3,0),I7546))</f>
        <v/>
      </c>
      <c r="I7547" s="28" t="str">
        <f t="shared" si="959"/>
        <v/>
      </c>
      <c r="J7547" s="23" t="str">
        <f t="shared" si="960"/>
        <v/>
      </c>
      <c r="K7547" s="25" t="str">
        <f t="shared" si="961"/>
        <v/>
      </c>
      <c r="L7547" s="25" t="str">
        <f t="shared" si="962"/>
        <v/>
      </c>
      <c r="M7547" s="25" t="str">
        <f t="shared" si="956"/>
        <v/>
      </c>
      <c r="N7547" s="25" t="str">
        <f>IF(A7547="","",IF(K7547&lt;VLOOKUP(A7547,'entry data'!B:G,6,0),K7547+M7547,VLOOKUP(A7547,'entry data'!B:G,6,0)))</f>
        <v/>
      </c>
      <c r="O7547" s="25" t="str">
        <f t="shared" si="963"/>
        <v/>
      </c>
      <c r="P7547" s="25" t="str">
        <f t="shared" si="957"/>
        <v/>
      </c>
    </row>
    <row r="7548" spans="1:16" x14ac:dyDescent="0.25">
      <c r="A7548" s="23" t="str">
        <f>IF(A7547="","",IF(O7547&gt;0.1,A7547,IF(A7547=MAX('entry data'!$B$8:$B$17),"",A7547+1)))</f>
        <v/>
      </c>
      <c r="B7548" s="23" t="str">
        <f t="shared" si="958"/>
        <v/>
      </c>
      <c r="C7548" s="23" t="str">
        <f>IF(ISERROR(VLOOKUP(A7548,'entry data'!B:G,6,0)),"",VLOOKUP(A7548,'entry data'!B:G,6,0))</f>
        <v/>
      </c>
      <c r="D7548" s="23" t="str">
        <f>IF(ISERROR(VLOOKUP(A7548,'entry data'!B:C,2,0)),"",VLOOKUP(A7548,'entry data'!B:C,2,0))</f>
        <v/>
      </c>
      <c r="E7548" s="23" t="str">
        <f>IF(ISERROR(VLOOKUP(A7548,'entry data'!B:E,4,0)),"",VLOOKUP(A7548,'entry data'!B:E,4,0))</f>
        <v/>
      </c>
      <c r="F7548" s="25" t="str">
        <f>IF(A7548="","",IF(ISERROR(VLOOKUP(A7548,'entry data'!B:F,5,0)),"",VLOOKUP(A7548,'entry data'!B:F,5,0)))</f>
        <v/>
      </c>
      <c r="G7548" s="26" t="str">
        <f>IF(A7548="","",IF(ISERROR(VLOOKUP(A7548,'entry data'!B:H,7,0)),"",VLOOKUP(A7548,'entry data'!B:H,7,0)))</f>
        <v/>
      </c>
      <c r="H7548" s="27" t="str">
        <f>IF(A7548="","",IF(B7548=1,VLOOKUP(A7548,'entry data'!B:D,3,0),I7547))</f>
        <v/>
      </c>
      <c r="I7548" s="28" t="str">
        <f t="shared" si="959"/>
        <v/>
      </c>
      <c r="J7548" s="23" t="str">
        <f t="shared" si="960"/>
        <v/>
      </c>
      <c r="K7548" s="25" t="str">
        <f t="shared" si="961"/>
        <v/>
      </c>
      <c r="L7548" s="25" t="str">
        <f t="shared" si="962"/>
        <v/>
      </c>
      <c r="M7548" s="25" t="str">
        <f t="shared" si="956"/>
        <v/>
      </c>
      <c r="N7548" s="25" t="str">
        <f>IF(A7548="","",IF(K7548&lt;VLOOKUP(A7548,'entry data'!B:G,6,0),K7548+M7548,VLOOKUP(A7548,'entry data'!B:G,6,0)))</f>
        <v/>
      </c>
      <c r="O7548" s="25" t="str">
        <f t="shared" si="963"/>
        <v/>
      </c>
      <c r="P7548" s="25" t="str">
        <f t="shared" si="957"/>
        <v/>
      </c>
    </row>
    <row r="7549" spans="1:16" x14ac:dyDescent="0.25">
      <c r="A7549" s="23" t="str">
        <f>IF(A7548="","",IF(O7548&gt;0.1,A7548,IF(A7548=MAX('entry data'!$B$8:$B$17),"",A7548+1)))</f>
        <v/>
      </c>
      <c r="B7549" s="23" t="str">
        <f t="shared" si="958"/>
        <v/>
      </c>
      <c r="C7549" s="23" t="str">
        <f>IF(ISERROR(VLOOKUP(A7549,'entry data'!B:G,6,0)),"",VLOOKUP(A7549,'entry data'!B:G,6,0))</f>
        <v/>
      </c>
      <c r="D7549" s="23" t="str">
        <f>IF(ISERROR(VLOOKUP(A7549,'entry data'!B:C,2,0)),"",VLOOKUP(A7549,'entry data'!B:C,2,0))</f>
        <v/>
      </c>
      <c r="E7549" s="23" t="str">
        <f>IF(ISERROR(VLOOKUP(A7549,'entry data'!B:E,4,0)),"",VLOOKUP(A7549,'entry data'!B:E,4,0))</f>
        <v/>
      </c>
      <c r="F7549" s="25" t="str">
        <f>IF(A7549="","",IF(ISERROR(VLOOKUP(A7549,'entry data'!B:F,5,0)),"",VLOOKUP(A7549,'entry data'!B:F,5,0)))</f>
        <v/>
      </c>
      <c r="G7549" s="26" t="str">
        <f>IF(A7549="","",IF(ISERROR(VLOOKUP(A7549,'entry data'!B:H,7,0)),"",VLOOKUP(A7549,'entry data'!B:H,7,0)))</f>
        <v/>
      </c>
      <c r="H7549" s="27" t="str">
        <f>IF(A7549="","",IF(B7549=1,VLOOKUP(A7549,'entry data'!B:D,3,0),I7548))</f>
        <v/>
      </c>
      <c r="I7549" s="28" t="str">
        <f t="shared" si="959"/>
        <v/>
      </c>
      <c r="J7549" s="23" t="str">
        <f t="shared" si="960"/>
        <v/>
      </c>
      <c r="K7549" s="25" t="str">
        <f t="shared" si="961"/>
        <v/>
      </c>
      <c r="L7549" s="25" t="str">
        <f t="shared" si="962"/>
        <v/>
      </c>
      <c r="M7549" s="25" t="str">
        <f t="shared" si="956"/>
        <v/>
      </c>
      <c r="N7549" s="25" t="str">
        <f>IF(A7549="","",IF(K7549&lt;VLOOKUP(A7549,'entry data'!B:G,6,0),K7549+M7549,VLOOKUP(A7549,'entry data'!B:G,6,0)))</f>
        <v/>
      </c>
      <c r="O7549" s="25" t="str">
        <f t="shared" si="963"/>
        <v/>
      </c>
      <c r="P7549" s="25" t="str">
        <f t="shared" si="957"/>
        <v/>
      </c>
    </row>
    <row r="7550" spans="1:16" x14ac:dyDescent="0.25">
      <c r="A7550" s="23" t="str">
        <f>IF(A7549="","",IF(O7549&gt;0.1,A7549,IF(A7549=MAX('entry data'!$B$8:$B$17),"",A7549+1)))</f>
        <v/>
      </c>
      <c r="B7550" s="23" t="str">
        <f t="shared" si="958"/>
        <v/>
      </c>
      <c r="C7550" s="23" t="str">
        <f>IF(ISERROR(VLOOKUP(A7550,'entry data'!B:G,6,0)),"",VLOOKUP(A7550,'entry data'!B:G,6,0))</f>
        <v/>
      </c>
      <c r="D7550" s="23" t="str">
        <f>IF(ISERROR(VLOOKUP(A7550,'entry data'!B:C,2,0)),"",VLOOKUP(A7550,'entry data'!B:C,2,0))</f>
        <v/>
      </c>
      <c r="E7550" s="23" t="str">
        <f>IF(ISERROR(VLOOKUP(A7550,'entry data'!B:E,4,0)),"",VLOOKUP(A7550,'entry data'!B:E,4,0))</f>
        <v/>
      </c>
      <c r="F7550" s="25" t="str">
        <f>IF(A7550="","",IF(ISERROR(VLOOKUP(A7550,'entry data'!B:F,5,0)),"",VLOOKUP(A7550,'entry data'!B:F,5,0)))</f>
        <v/>
      </c>
      <c r="G7550" s="26" t="str">
        <f>IF(A7550="","",IF(ISERROR(VLOOKUP(A7550,'entry data'!B:H,7,0)),"",VLOOKUP(A7550,'entry data'!B:H,7,0)))</f>
        <v/>
      </c>
      <c r="H7550" s="27" t="str">
        <f>IF(A7550="","",IF(B7550=1,VLOOKUP(A7550,'entry data'!B:D,3,0),I7549))</f>
        <v/>
      </c>
      <c r="I7550" s="28" t="str">
        <f t="shared" si="959"/>
        <v/>
      </c>
      <c r="J7550" s="23" t="str">
        <f t="shared" si="960"/>
        <v/>
      </c>
      <c r="K7550" s="25" t="str">
        <f t="shared" si="961"/>
        <v/>
      </c>
      <c r="L7550" s="25" t="str">
        <f t="shared" si="962"/>
        <v/>
      </c>
      <c r="M7550" s="25" t="str">
        <f t="shared" si="956"/>
        <v/>
      </c>
      <c r="N7550" s="25" t="str">
        <f>IF(A7550="","",IF(K7550&lt;VLOOKUP(A7550,'entry data'!B:G,6,0),K7550+M7550,VLOOKUP(A7550,'entry data'!B:G,6,0)))</f>
        <v/>
      </c>
      <c r="O7550" s="25" t="str">
        <f t="shared" si="963"/>
        <v/>
      </c>
      <c r="P7550" s="25" t="str">
        <f t="shared" si="957"/>
        <v/>
      </c>
    </row>
    <row r="7551" spans="1:16" x14ac:dyDescent="0.25">
      <c r="A7551" s="23" t="str">
        <f>IF(A7550="","",IF(O7550&gt;0.1,A7550,IF(A7550=MAX('entry data'!$B$8:$B$17),"",A7550+1)))</f>
        <v/>
      </c>
      <c r="B7551" s="23" t="str">
        <f t="shared" si="958"/>
        <v/>
      </c>
      <c r="C7551" s="23" t="str">
        <f>IF(ISERROR(VLOOKUP(A7551,'entry data'!B:G,6,0)),"",VLOOKUP(A7551,'entry data'!B:G,6,0))</f>
        <v/>
      </c>
      <c r="D7551" s="23" t="str">
        <f>IF(ISERROR(VLOOKUP(A7551,'entry data'!B:C,2,0)),"",VLOOKUP(A7551,'entry data'!B:C,2,0))</f>
        <v/>
      </c>
      <c r="E7551" s="23" t="str">
        <f>IF(ISERROR(VLOOKUP(A7551,'entry data'!B:E,4,0)),"",VLOOKUP(A7551,'entry data'!B:E,4,0))</f>
        <v/>
      </c>
      <c r="F7551" s="25" t="str">
        <f>IF(A7551="","",IF(ISERROR(VLOOKUP(A7551,'entry data'!B:F,5,0)),"",VLOOKUP(A7551,'entry data'!B:F,5,0)))</f>
        <v/>
      </c>
      <c r="G7551" s="26" t="str">
        <f>IF(A7551="","",IF(ISERROR(VLOOKUP(A7551,'entry data'!B:H,7,0)),"",VLOOKUP(A7551,'entry data'!B:H,7,0)))</f>
        <v/>
      </c>
      <c r="H7551" s="27" t="str">
        <f>IF(A7551="","",IF(B7551=1,VLOOKUP(A7551,'entry data'!B:D,3,0),I7550))</f>
        <v/>
      </c>
      <c r="I7551" s="28" t="str">
        <f t="shared" si="959"/>
        <v/>
      </c>
      <c r="J7551" s="23" t="str">
        <f t="shared" si="960"/>
        <v/>
      </c>
      <c r="K7551" s="25" t="str">
        <f t="shared" si="961"/>
        <v/>
      </c>
      <c r="L7551" s="25" t="str">
        <f t="shared" si="962"/>
        <v/>
      </c>
      <c r="M7551" s="25" t="str">
        <f t="shared" si="956"/>
        <v/>
      </c>
      <c r="N7551" s="25" t="str">
        <f>IF(A7551="","",IF(K7551&lt;VLOOKUP(A7551,'entry data'!B:G,6,0),K7551+M7551,VLOOKUP(A7551,'entry data'!B:G,6,0)))</f>
        <v/>
      </c>
      <c r="O7551" s="25" t="str">
        <f t="shared" si="963"/>
        <v/>
      </c>
      <c r="P7551" s="25" t="str">
        <f t="shared" si="957"/>
        <v/>
      </c>
    </row>
    <row r="7552" spans="1:16" x14ac:dyDescent="0.25">
      <c r="A7552" s="23" t="str">
        <f>IF(A7551="","",IF(O7551&gt;0.1,A7551,IF(A7551=MAX('entry data'!$B$8:$B$17),"",A7551+1)))</f>
        <v/>
      </c>
      <c r="B7552" s="23" t="str">
        <f t="shared" si="958"/>
        <v/>
      </c>
      <c r="C7552" s="23" t="str">
        <f>IF(ISERROR(VLOOKUP(A7552,'entry data'!B:G,6,0)),"",VLOOKUP(A7552,'entry data'!B:G,6,0))</f>
        <v/>
      </c>
      <c r="D7552" s="23" t="str">
        <f>IF(ISERROR(VLOOKUP(A7552,'entry data'!B:C,2,0)),"",VLOOKUP(A7552,'entry data'!B:C,2,0))</f>
        <v/>
      </c>
      <c r="E7552" s="23" t="str">
        <f>IF(ISERROR(VLOOKUP(A7552,'entry data'!B:E,4,0)),"",VLOOKUP(A7552,'entry data'!B:E,4,0))</f>
        <v/>
      </c>
      <c r="F7552" s="25" t="str">
        <f>IF(A7552="","",IF(ISERROR(VLOOKUP(A7552,'entry data'!B:F,5,0)),"",VLOOKUP(A7552,'entry data'!B:F,5,0)))</f>
        <v/>
      </c>
      <c r="G7552" s="26" t="str">
        <f>IF(A7552="","",IF(ISERROR(VLOOKUP(A7552,'entry data'!B:H,7,0)),"",VLOOKUP(A7552,'entry data'!B:H,7,0)))</f>
        <v/>
      </c>
      <c r="H7552" s="27" t="str">
        <f>IF(A7552="","",IF(B7552=1,VLOOKUP(A7552,'entry data'!B:D,3,0),I7551))</f>
        <v/>
      </c>
      <c r="I7552" s="28" t="str">
        <f t="shared" si="959"/>
        <v/>
      </c>
      <c r="J7552" s="23" t="str">
        <f t="shared" si="960"/>
        <v/>
      </c>
      <c r="K7552" s="25" t="str">
        <f t="shared" si="961"/>
        <v/>
      </c>
      <c r="L7552" s="25" t="str">
        <f t="shared" si="962"/>
        <v/>
      </c>
      <c r="M7552" s="25" t="str">
        <f t="shared" si="956"/>
        <v/>
      </c>
      <c r="N7552" s="25" t="str">
        <f>IF(A7552="","",IF(K7552&lt;VLOOKUP(A7552,'entry data'!B:G,6,0),K7552+M7552,VLOOKUP(A7552,'entry data'!B:G,6,0)))</f>
        <v/>
      </c>
      <c r="O7552" s="25" t="str">
        <f t="shared" si="963"/>
        <v/>
      </c>
      <c r="P7552" s="25" t="str">
        <f t="shared" si="957"/>
        <v/>
      </c>
    </row>
    <row r="7553" spans="1:16" x14ac:dyDescent="0.25">
      <c r="A7553" s="23" t="str">
        <f>IF(A7552="","",IF(O7552&gt;0.1,A7552,IF(A7552=MAX('entry data'!$B$8:$B$17),"",A7552+1)))</f>
        <v/>
      </c>
      <c r="B7553" s="23" t="str">
        <f t="shared" si="958"/>
        <v/>
      </c>
      <c r="C7553" s="23" t="str">
        <f>IF(ISERROR(VLOOKUP(A7553,'entry data'!B:G,6,0)),"",VLOOKUP(A7553,'entry data'!B:G,6,0))</f>
        <v/>
      </c>
      <c r="D7553" s="23" t="str">
        <f>IF(ISERROR(VLOOKUP(A7553,'entry data'!B:C,2,0)),"",VLOOKUP(A7553,'entry data'!B:C,2,0))</f>
        <v/>
      </c>
      <c r="E7553" s="23" t="str">
        <f>IF(ISERROR(VLOOKUP(A7553,'entry data'!B:E,4,0)),"",VLOOKUP(A7553,'entry data'!B:E,4,0))</f>
        <v/>
      </c>
      <c r="F7553" s="25" t="str">
        <f>IF(A7553="","",IF(ISERROR(VLOOKUP(A7553,'entry data'!B:F,5,0)),"",VLOOKUP(A7553,'entry data'!B:F,5,0)))</f>
        <v/>
      </c>
      <c r="G7553" s="26" t="str">
        <f>IF(A7553="","",IF(ISERROR(VLOOKUP(A7553,'entry data'!B:H,7,0)),"",VLOOKUP(A7553,'entry data'!B:H,7,0)))</f>
        <v/>
      </c>
      <c r="H7553" s="27" t="str">
        <f>IF(A7553="","",IF(B7553=1,VLOOKUP(A7553,'entry data'!B:D,3,0),I7552))</f>
        <v/>
      </c>
      <c r="I7553" s="28" t="str">
        <f t="shared" si="959"/>
        <v/>
      </c>
      <c r="J7553" s="23" t="str">
        <f t="shared" si="960"/>
        <v/>
      </c>
      <c r="K7553" s="25" t="str">
        <f t="shared" si="961"/>
        <v/>
      </c>
      <c r="L7553" s="25" t="str">
        <f t="shared" si="962"/>
        <v/>
      </c>
      <c r="M7553" s="25" t="str">
        <f t="shared" si="956"/>
        <v/>
      </c>
      <c r="N7553" s="25" t="str">
        <f>IF(A7553="","",IF(K7553&lt;VLOOKUP(A7553,'entry data'!B:G,6,0),K7553+M7553,VLOOKUP(A7553,'entry data'!B:G,6,0)))</f>
        <v/>
      </c>
      <c r="O7553" s="25" t="str">
        <f t="shared" si="963"/>
        <v/>
      </c>
      <c r="P7553" s="25" t="str">
        <f t="shared" si="957"/>
        <v/>
      </c>
    </row>
    <row r="7554" spans="1:16" x14ac:dyDescent="0.25">
      <c r="A7554" s="23" t="str">
        <f>IF(A7553="","",IF(O7553&gt;0.1,A7553,IF(A7553=MAX('entry data'!$B$8:$B$17),"",A7553+1)))</f>
        <v/>
      </c>
      <c r="B7554" s="23" t="str">
        <f t="shared" si="958"/>
        <v/>
      </c>
      <c r="C7554" s="23" t="str">
        <f>IF(ISERROR(VLOOKUP(A7554,'entry data'!B:G,6,0)),"",VLOOKUP(A7554,'entry data'!B:G,6,0))</f>
        <v/>
      </c>
      <c r="D7554" s="23" t="str">
        <f>IF(ISERROR(VLOOKUP(A7554,'entry data'!B:C,2,0)),"",VLOOKUP(A7554,'entry data'!B:C,2,0))</f>
        <v/>
      </c>
      <c r="E7554" s="23" t="str">
        <f>IF(ISERROR(VLOOKUP(A7554,'entry data'!B:E,4,0)),"",VLOOKUP(A7554,'entry data'!B:E,4,0))</f>
        <v/>
      </c>
      <c r="F7554" s="25" t="str">
        <f>IF(A7554="","",IF(ISERROR(VLOOKUP(A7554,'entry data'!B:F,5,0)),"",VLOOKUP(A7554,'entry data'!B:F,5,0)))</f>
        <v/>
      </c>
      <c r="G7554" s="26" t="str">
        <f>IF(A7554="","",IF(ISERROR(VLOOKUP(A7554,'entry data'!B:H,7,0)),"",VLOOKUP(A7554,'entry data'!B:H,7,0)))</f>
        <v/>
      </c>
      <c r="H7554" s="27" t="str">
        <f>IF(A7554="","",IF(B7554=1,VLOOKUP(A7554,'entry data'!B:D,3,0),I7553))</f>
        <v/>
      </c>
      <c r="I7554" s="28" t="str">
        <f t="shared" si="959"/>
        <v/>
      </c>
      <c r="J7554" s="23" t="str">
        <f t="shared" si="960"/>
        <v/>
      </c>
      <c r="K7554" s="25" t="str">
        <f t="shared" si="961"/>
        <v/>
      </c>
      <c r="L7554" s="25" t="str">
        <f t="shared" si="962"/>
        <v/>
      </c>
      <c r="M7554" s="25" t="str">
        <f t="shared" si="956"/>
        <v/>
      </c>
      <c r="N7554" s="25" t="str">
        <f>IF(A7554="","",IF(K7554&lt;VLOOKUP(A7554,'entry data'!B:G,6,0),K7554+M7554,VLOOKUP(A7554,'entry data'!B:G,6,0)))</f>
        <v/>
      </c>
      <c r="O7554" s="25" t="str">
        <f t="shared" si="963"/>
        <v/>
      </c>
      <c r="P7554" s="25" t="str">
        <f t="shared" si="957"/>
        <v/>
      </c>
    </row>
    <row r="7555" spans="1:16" x14ac:dyDescent="0.25">
      <c r="A7555" s="23" t="str">
        <f>IF(A7554="","",IF(O7554&gt;0.1,A7554,IF(A7554=MAX('entry data'!$B$8:$B$17),"",A7554+1)))</f>
        <v/>
      </c>
      <c r="B7555" s="23" t="str">
        <f t="shared" si="958"/>
        <v/>
      </c>
      <c r="C7555" s="23" t="str">
        <f>IF(ISERROR(VLOOKUP(A7555,'entry data'!B:G,6,0)),"",VLOOKUP(A7555,'entry data'!B:G,6,0))</f>
        <v/>
      </c>
      <c r="D7555" s="23" t="str">
        <f>IF(ISERROR(VLOOKUP(A7555,'entry data'!B:C,2,0)),"",VLOOKUP(A7555,'entry data'!B:C,2,0))</f>
        <v/>
      </c>
      <c r="E7555" s="23" t="str">
        <f>IF(ISERROR(VLOOKUP(A7555,'entry data'!B:E,4,0)),"",VLOOKUP(A7555,'entry data'!B:E,4,0))</f>
        <v/>
      </c>
      <c r="F7555" s="25" t="str">
        <f>IF(A7555="","",IF(ISERROR(VLOOKUP(A7555,'entry data'!B:F,5,0)),"",VLOOKUP(A7555,'entry data'!B:F,5,0)))</f>
        <v/>
      </c>
      <c r="G7555" s="26" t="str">
        <f>IF(A7555="","",IF(ISERROR(VLOOKUP(A7555,'entry data'!B:H,7,0)),"",VLOOKUP(A7555,'entry data'!B:H,7,0)))</f>
        <v/>
      </c>
      <c r="H7555" s="27" t="str">
        <f>IF(A7555="","",IF(B7555=1,VLOOKUP(A7555,'entry data'!B:D,3,0),I7554))</f>
        <v/>
      </c>
      <c r="I7555" s="28" t="str">
        <f t="shared" si="959"/>
        <v/>
      </c>
      <c r="J7555" s="23" t="str">
        <f t="shared" si="960"/>
        <v/>
      </c>
      <c r="K7555" s="25" t="str">
        <f t="shared" si="961"/>
        <v/>
      </c>
      <c r="L7555" s="25" t="str">
        <f t="shared" si="962"/>
        <v/>
      </c>
      <c r="M7555" s="25" t="str">
        <f t="shared" ref="M7555:M7618" si="964">IF(A7555="","",IF(E7555="monthly",(G7555/12)*K7555,((G7555/365)*(I7555-H7555))*K7555))</f>
        <v/>
      </c>
      <c r="N7555" s="25" t="str">
        <f>IF(A7555="","",IF(K7555&lt;VLOOKUP(A7555,'entry data'!B:G,6,0),K7555+M7555,VLOOKUP(A7555,'entry data'!B:G,6,0)))</f>
        <v/>
      </c>
      <c r="O7555" s="25" t="str">
        <f t="shared" si="963"/>
        <v/>
      </c>
      <c r="P7555" s="25" t="str">
        <f t="shared" ref="P7555:P7618" si="965">IF(A7555="","",IF(J7555&lt;&gt;J7556,O7555,0))</f>
        <v/>
      </c>
    </row>
    <row r="7556" spans="1:16" x14ac:dyDescent="0.25">
      <c r="A7556" s="23" t="str">
        <f>IF(A7555="","",IF(O7555&gt;0.1,A7555,IF(A7555=MAX('entry data'!$B$8:$B$17),"",A7555+1)))</f>
        <v/>
      </c>
      <c r="B7556" s="23" t="str">
        <f t="shared" ref="B7556:B7619" si="966">IF(A7556="","",IF(O7555&lt;0.1,1,B7555+1))</f>
        <v/>
      </c>
      <c r="C7556" s="23" t="str">
        <f>IF(ISERROR(VLOOKUP(A7556,'entry data'!B:G,6,0)),"",VLOOKUP(A7556,'entry data'!B:G,6,0))</f>
        <v/>
      </c>
      <c r="D7556" s="23" t="str">
        <f>IF(ISERROR(VLOOKUP(A7556,'entry data'!B:C,2,0)),"",VLOOKUP(A7556,'entry data'!B:C,2,0))</f>
        <v/>
      </c>
      <c r="E7556" s="23" t="str">
        <f>IF(ISERROR(VLOOKUP(A7556,'entry data'!B:E,4,0)),"",VLOOKUP(A7556,'entry data'!B:E,4,0))</f>
        <v/>
      </c>
      <c r="F7556" s="25" t="str">
        <f>IF(A7556="","",IF(ISERROR(VLOOKUP(A7556,'entry data'!B:F,5,0)),"",VLOOKUP(A7556,'entry data'!B:F,5,0)))</f>
        <v/>
      </c>
      <c r="G7556" s="26" t="str">
        <f>IF(A7556="","",IF(ISERROR(VLOOKUP(A7556,'entry data'!B:H,7,0)),"",VLOOKUP(A7556,'entry data'!B:H,7,0)))</f>
        <v/>
      </c>
      <c r="H7556" s="27" t="str">
        <f>IF(A7556="","",IF(B7556=1,VLOOKUP(A7556,'entry data'!B:D,3,0),I7555))</f>
        <v/>
      </c>
      <c r="I7556" s="28" t="str">
        <f t="shared" si="959"/>
        <v/>
      </c>
      <c r="J7556" s="23" t="str">
        <f t="shared" si="960"/>
        <v/>
      </c>
      <c r="K7556" s="25" t="str">
        <f t="shared" si="961"/>
        <v/>
      </c>
      <c r="L7556" s="25" t="str">
        <f t="shared" si="962"/>
        <v/>
      </c>
      <c r="M7556" s="25" t="str">
        <f t="shared" si="964"/>
        <v/>
      </c>
      <c r="N7556" s="25" t="str">
        <f>IF(A7556="","",IF(K7556&lt;VLOOKUP(A7556,'entry data'!B:G,6,0),K7556+M7556,VLOOKUP(A7556,'entry data'!B:G,6,0)))</f>
        <v/>
      </c>
      <c r="O7556" s="25" t="str">
        <f t="shared" si="963"/>
        <v/>
      </c>
      <c r="P7556" s="25" t="str">
        <f t="shared" si="965"/>
        <v/>
      </c>
    </row>
    <row r="7557" spans="1:16" x14ac:dyDescent="0.25">
      <c r="A7557" s="23" t="str">
        <f>IF(A7556="","",IF(O7556&gt;0.1,A7556,IF(A7556=MAX('entry data'!$B$8:$B$17),"",A7556+1)))</f>
        <v/>
      </c>
      <c r="B7557" s="23" t="str">
        <f t="shared" si="966"/>
        <v/>
      </c>
      <c r="C7557" s="23" t="str">
        <f>IF(ISERROR(VLOOKUP(A7557,'entry data'!B:G,6,0)),"",VLOOKUP(A7557,'entry data'!B:G,6,0))</f>
        <v/>
      </c>
      <c r="D7557" s="23" t="str">
        <f>IF(ISERROR(VLOOKUP(A7557,'entry data'!B:C,2,0)),"",VLOOKUP(A7557,'entry data'!B:C,2,0))</f>
        <v/>
      </c>
      <c r="E7557" s="23" t="str">
        <f>IF(ISERROR(VLOOKUP(A7557,'entry data'!B:E,4,0)),"",VLOOKUP(A7557,'entry data'!B:E,4,0))</f>
        <v/>
      </c>
      <c r="F7557" s="25" t="str">
        <f>IF(A7557="","",IF(ISERROR(VLOOKUP(A7557,'entry data'!B:F,5,0)),"",VLOOKUP(A7557,'entry data'!B:F,5,0)))</f>
        <v/>
      </c>
      <c r="G7557" s="26" t="str">
        <f>IF(A7557="","",IF(ISERROR(VLOOKUP(A7557,'entry data'!B:H,7,0)),"",VLOOKUP(A7557,'entry data'!B:H,7,0)))</f>
        <v/>
      </c>
      <c r="H7557" s="27" t="str">
        <f>IF(A7557="","",IF(B7557=1,VLOOKUP(A7557,'entry data'!B:D,3,0),I7556))</f>
        <v/>
      </c>
      <c r="I7557" s="28" t="str">
        <f t="shared" si="959"/>
        <v/>
      </c>
      <c r="J7557" s="23" t="str">
        <f t="shared" si="960"/>
        <v/>
      </c>
      <c r="K7557" s="25" t="str">
        <f t="shared" si="961"/>
        <v/>
      </c>
      <c r="L7557" s="25" t="str">
        <f t="shared" si="962"/>
        <v/>
      </c>
      <c r="M7557" s="25" t="str">
        <f t="shared" si="964"/>
        <v/>
      </c>
      <c r="N7557" s="25" t="str">
        <f>IF(A7557="","",IF(K7557&lt;VLOOKUP(A7557,'entry data'!B:G,6,0),K7557+M7557,VLOOKUP(A7557,'entry data'!B:G,6,0)))</f>
        <v/>
      </c>
      <c r="O7557" s="25" t="str">
        <f t="shared" si="963"/>
        <v/>
      </c>
      <c r="P7557" s="25" t="str">
        <f t="shared" si="965"/>
        <v/>
      </c>
    </row>
    <row r="7558" spans="1:16" x14ac:dyDescent="0.25">
      <c r="A7558" s="23" t="str">
        <f>IF(A7557="","",IF(O7557&gt;0.1,A7557,IF(A7557=MAX('entry data'!$B$8:$B$17),"",A7557+1)))</f>
        <v/>
      </c>
      <c r="B7558" s="23" t="str">
        <f t="shared" si="966"/>
        <v/>
      </c>
      <c r="C7558" s="23" t="str">
        <f>IF(ISERROR(VLOOKUP(A7558,'entry data'!B:G,6,0)),"",VLOOKUP(A7558,'entry data'!B:G,6,0))</f>
        <v/>
      </c>
      <c r="D7558" s="23" t="str">
        <f>IF(ISERROR(VLOOKUP(A7558,'entry data'!B:C,2,0)),"",VLOOKUP(A7558,'entry data'!B:C,2,0))</f>
        <v/>
      </c>
      <c r="E7558" s="23" t="str">
        <f>IF(ISERROR(VLOOKUP(A7558,'entry data'!B:E,4,0)),"",VLOOKUP(A7558,'entry data'!B:E,4,0))</f>
        <v/>
      </c>
      <c r="F7558" s="25" t="str">
        <f>IF(A7558="","",IF(ISERROR(VLOOKUP(A7558,'entry data'!B:F,5,0)),"",VLOOKUP(A7558,'entry data'!B:F,5,0)))</f>
        <v/>
      </c>
      <c r="G7558" s="26" t="str">
        <f>IF(A7558="","",IF(ISERROR(VLOOKUP(A7558,'entry data'!B:H,7,0)),"",VLOOKUP(A7558,'entry data'!B:H,7,0)))</f>
        <v/>
      </c>
      <c r="H7558" s="27" t="str">
        <f>IF(A7558="","",IF(B7558=1,VLOOKUP(A7558,'entry data'!B:D,3,0),I7557))</f>
        <v/>
      </c>
      <c r="I7558" s="28" t="str">
        <f t="shared" si="959"/>
        <v/>
      </c>
      <c r="J7558" s="23" t="str">
        <f t="shared" si="960"/>
        <v/>
      </c>
      <c r="K7558" s="25" t="str">
        <f t="shared" si="961"/>
        <v/>
      </c>
      <c r="L7558" s="25" t="str">
        <f t="shared" si="962"/>
        <v/>
      </c>
      <c r="M7558" s="25" t="str">
        <f t="shared" si="964"/>
        <v/>
      </c>
      <c r="N7558" s="25" t="str">
        <f>IF(A7558="","",IF(K7558&lt;VLOOKUP(A7558,'entry data'!B:G,6,0),K7558+M7558,VLOOKUP(A7558,'entry data'!B:G,6,0)))</f>
        <v/>
      </c>
      <c r="O7558" s="25" t="str">
        <f t="shared" si="963"/>
        <v/>
      </c>
      <c r="P7558" s="25" t="str">
        <f t="shared" si="965"/>
        <v/>
      </c>
    </row>
    <row r="7559" spans="1:16" x14ac:dyDescent="0.25">
      <c r="A7559" s="23" t="str">
        <f>IF(A7558="","",IF(O7558&gt;0.1,A7558,IF(A7558=MAX('entry data'!$B$8:$B$17),"",A7558+1)))</f>
        <v/>
      </c>
      <c r="B7559" s="23" t="str">
        <f t="shared" si="966"/>
        <v/>
      </c>
      <c r="C7559" s="23" t="str">
        <f>IF(ISERROR(VLOOKUP(A7559,'entry data'!B:G,6,0)),"",VLOOKUP(A7559,'entry data'!B:G,6,0))</f>
        <v/>
      </c>
      <c r="D7559" s="23" t="str">
        <f>IF(ISERROR(VLOOKUP(A7559,'entry data'!B:C,2,0)),"",VLOOKUP(A7559,'entry data'!B:C,2,0))</f>
        <v/>
      </c>
      <c r="E7559" s="23" t="str">
        <f>IF(ISERROR(VLOOKUP(A7559,'entry data'!B:E,4,0)),"",VLOOKUP(A7559,'entry data'!B:E,4,0))</f>
        <v/>
      </c>
      <c r="F7559" s="25" t="str">
        <f>IF(A7559="","",IF(ISERROR(VLOOKUP(A7559,'entry data'!B:F,5,0)),"",VLOOKUP(A7559,'entry data'!B:F,5,0)))</f>
        <v/>
      </c>
      <c r="G7559" s="26" t="str">
        <f>IF(A7559="","",IF(ISERROR(VLOOKUP(A7559,'entry data'!B:H,7,0)),"",VLOOKUP(A7559,'entry data'!B:H,7,0)))</f>
        <v/>
      </c>
      <c r="H7559" s="27" t="str">
        <f>IF(A7559="","",IF(B7559=1,VLOOKUP(A7559,'entry data'!B:D,3,0),I7558))</f>
        <v/>
      </c>
      <c r="I7559" s="28" t="str">
        <f t="shared" si="959"/>
        <v/>
      </c>
      <c r="J7559" s="23" t="str">
        <f t="shared" si="960"/>
        <v/>
      </c>
      <c r="K7559" s="25" t="str">
        <f t="shared" si="961"/>
        <v/>
      </c>
      <c r="L7559" s="25" t="str">
        <f t="shared" si="962"/>
        <v/>
      </c>
      <c r="M7559" s="25" t="str">
        <f t="shared" si="964"/>
        <v/>
      </c>
      <c r="N7559" s="25" t="str">
        <f>IF(A7559="","",IF(K7559&lt;VLOOKUP(A7559,'entry data'!B:G,6,0),K7559+M7559,VLOOKUP(A7559,'entry data'!B:G,6,0)))</f>
        <v/>
      </c>
      <c r="O7559" s="25" t="str">
        <f t="shared" si="963"/>
        <v/>
      </c>
      <c r="P7559" s="25" t="str">
        <f t="shared" si="965"/>
        <v/>
      </c>
    </row>
    <row r="7560" spans="1:16" x14ac:dyDescent="0.25">
      <c r="A7560" s="23" t="str">
        <f>IF(A7559="","",IF(O7559&gt;0.1,A7559,IF(A7559=MAX('entry data'!$B$8:$B$17),"",A7559+1)))</f>
        <v/>
      </c>
      <c r="B7560" s="23" t="str">
        <f t="shared" si="966"/>
        <v/>
      </c>
      <c r="C7560" s="23" t="str">
        <f>IF(ISERROR(VLOOKUP(A7560,'entry data'!B:G,6,0)),"",VLOOKUP(A7560,'entry data'!B:G,6,0))</f>
        <v/>
      </c>
      <c r="D7560" s="23" t="str">
        <f>IF(ISERROR(VLOOKUP(A7560,'entry data'!B:C,2,0)),"",VLOOKUP(A7560,'entry data'!B:C,2,0))</f>
        <v/>
      </c>
      <c r="E7560" s="23" t="str">
        <f>IF(ISERROR(VLOOKUP(A7560,'entry data'!B:E,4,0)),"",VLOOKUP(A7560,'entry data'!B:E,4,0))</f>
        <v/>
      </c>
      <c r="F7560" s="25" t="str">
        <f>IF(A7560="","",IF(ISERROR(VLOOKUP(A7560,'entry data'!B:F,5,0)),"",VLOOKUP(A7560,'entry data'!B:F,5,0)))</f>
        <v/>
      </c>
      <c r="G7560" s="26" t="str">
        <f>IF(A7560="","",IF(ISERROR(VLOOKUP(A7560,'entry data'!B:H,7,0)),"",VLOOKUP(A7560,'entry data'!B:H,7,0)))</f>
        <v/>
      </c>
      <c r="H7560" s="27" t="str">
        <f>IF(A7560="","",IF(B7560=1,VLOOKUP(A7560,'entry data'!B:D,3,0),I7559))</f>
        <v/>
      </c>
      <c r="I7560" s="28" t="str">
        <f t="shared" si="959"/>
        <v/>
      </c>
      <c r="J7560" s="23" t="str">
        <f t="shared" si="960"/>
        <v/>
      </c>
      <c r="K7560" s="25" t="str">
        <f t="shared" si="961"/>
        <v/>
      </c>
      <c r="L7560" s="25" t="str">
        <f t="shared" si="962"/>
        <v/>
      </c>
      <c r="M7560" s="25" t="str">
        <f t="shared" si="964"/>
        <v/>
      </c>
      <c r="N7560" s="25" t="str">
        <f>IF(A7560="","",IF(K7560&lt;VLOOKUP(A7560,'entry data'!B:G,6,0),K7560+M7560,VLOOKUP(A7560,'entry data'!B:G,6,0)))</f>
        <v/>
      </c>
      <c r="O7560" s="25" t="str">
        <f t="shared" si="963"/>
        <v/>
      </c>
      <c r="P7560" s="25" t="str">
        <f t="shared" si="965"/>
        <v/>
      </c>
    </row>
    <row r="7561" spans="1:16" x14ac:dyDescent="0.25">
      <c r="A7561" s="23" t="str">
        <f>IF(A7560="","",IF(O7560&gt;0.1,A7560,IF(A7560=MAX('entry data'!$B$8:$B$17),"",A7560+1)))</f>
        <v/>
      </c>
      <c r="B7561" s="23" t="str">
        <f t="shared" si="966"/>
        <v/>
      </c>
      <c r="C7561" s="23" t="str">
        <f>IF(ISERROR(VLOOKUP(A7561,'entry data'!B:G,6,0)),"",VLOOKUP(A7561,'entry data'!B:G,6,0))</f>
        <v/>
      </c>
      <c r="D7561" s="23" t="str">
        <f>IF(ISERROR(VLOOKUP(A7561,'entry data'!B:C,2,0)),"",VLOOKUP(A7561,'entry data'!B:C,2,0))</f>
        <v/>
      </c>
      <c r="E7561" s="23" t="str">
        <f>IF(ISERROR(VLOOKUP(A7561,'entry data'!B:E,4,0)),"",VLOOKUP(A7561,'entry data'!B:E,4,0))</f>
        <v/>
      </c>
      <c r="F7561" s="25" t="str">
        <f>IF(A7561="","",IF(ISERROR(VLOOKUP(A7561,'entry data'!B:F,5,0)),"",VLOOKUP(A7561,'entry data'!B:F,5,0)))</f>
        <v/>
      </c>
      <c r="G7561" s="26" t="str">
        <f>IF(A7561="","",IF(ISERROR(VLOOKUP(A7561,'entry data'!B:H,7,0)),"",VLOOKUP(A7561,'entry data'!B:H,7,0)))</f>
        <v/>
      </c>
      <c r="H7561" s="27" t="str">
        <f>IF(A7561="","",IF(B7561=1,VLOOKUP(A7561,'entry data'!B:D,3,0),I7560))</f>
        <v/>
      </c>
      <c r="I7561" s="28" t="str">
        <f t="shared" si="959"/>
        <v/>
      </c>
      <c r="J7561" s="23" t="str">
        <f t="shared" si="960"/>
        <v/>
      </c>
      <c r="K7561" s="25" t="str">
        <f t="shared" si="961"/>
        <v/>
      </c>
      <c r="L7561" s="25" t="str">
        <f t="shared" si="962"/>
        <v/>
      </c>
      <c r="M7561" s="25" t="str">
        <f t="shared" si="964"/>
        <v/>
      </c>
      <c r="N7561" s="25" t="str">
        <f>IF(A7561="","",IF(K7561&lt;VLOOKUP(A7561,'entry data'!B:G,6,0),K7561+M7561,VLOOKUP(A7561,'entry data'!B:G,6,0)))</f>
        <v/>
      </c>
      <c r="O7561" s="25" t="str">
        <f t="shared" si="963"/>
        <v/>
      </c>
      <c r="P7561" s="25" t="str">
        <f t="shared" si="965"/>
        <v/>
      </c>
    </row>
    <row r="7562" spans="1:16" x14ac:dyDescent="0.25">
      <c r="A7562" s="23" t="str">
        <f>IF(A7561="","",IF(O7561&gt;0.1,A7561,IF(A7561=MAX('entry data'!$B$8:$B$17),"",A7561+1)))</f>
        <v/>
      </c>
      <c r="B7562" s="23" t="str">
        <f t="shared" si="966"/>
        <v/>
      </c>
      <c r="C7562" s="23" t="str">
        <f>IF(ISERROR(VLOOKUP(A7562,'entry data'!B:G,6,0)),"",VLOOKUP(A7562,'entry data'!B:G,6,0))</f>
        <v/>
      </c>
      <c r="D7562" s="23" t="str">
        <f>IF(ISERROR(VLOOKUP(A7562,'entry data'!B:C,2,0)),"",VLOOKUP(A7562,'entry data'!B:C,2,0))</f>
        <v/>
      </c>
      <c r="E7562" s="23" t="str">
        <f>IF(ISERROR(VLOOKUP(A7562,'entry data'!B:E,4,0)),"",VLOOKUP(A7562,'entry data'!B:E,4,0))</f>
        <v/>
      </c>
      <c r="F7562" s="25" t="str">
        <f>IF(A7562="","",IF(ISERROR(VLOOKUP(A7562,'entry data'!B:F,5,0)),"",VLOOKUP(A7562,'entry data'!B:F,5,0)))</f>
        <v/>
      </c>
      <c r="G7562" s="26" t="str">
        <f>IF(A7562="","",IF(ISERROR(VLOOKUP(A7562,'entry data'!B:H,7,0)),"",VLOOKUP(A7562,'entry data'!B:H,7,0)))</f>
        <v/>
      </c>
      <c r="H7562" s="27" t="str">
        <f>IF(A7562="","",IF(B7562=1,VLOOKUP(A7562,'entry data'!B:D,3,0),I7561))</f>
        <v/>
      </c>
      <c r="I7562" s="28" t="str">
        <f t="shared" si="959"/>
        <v/>
      </c>
      <c r="J7562" s="23" t="str">
        <f t="shared" si="960"/>
        <v/>
      </c>
      <c r="K7562" s="25" t="str">
        <f t="shared" si="961"/>
        <v/>
      </c>
      <c r="L7562" s="25" t="str">
        <f t="shared" si="962"/>
        <v/>
      </c>
      <c r="M7562" s="25" t="str">
        <f t="shared" si="964"/>
        <v/>
      </c>
      <c r="N7562" s="25" t="str">
        <f>IF(A7562="","",IF(K7562&lt;VLOOKUP(A7562,'entry data'!B:G,6,0),K7562+M7562,VLOOKUP(A7562,'entry data'!B:G,6,0)))</f>
        <v/>
      </c>
      <c r="O7562" s="25" t="str">
        <f t="shared" si="963"/>
        <v/>
      </c>
      <c r="P7562" s="25" t="str">
        <f t="shared" si="965"/>
        <v/>
      </c>
    </row>
    <row r="7563" spans="1:16" x14ac:dyDescent="0.25">
      <c r="A7563" s="23" t="str">
        <f>IF(A7562="","",IF(O7562&gt;0.1,A7562,IF(A7562=MAX('entry data'!$B$8:$B$17),"",A7562+1)))</f>
        <v/>
      </c>
      <c r="B7563" s="23" t="str">
        <f t="shared" si="966"/>
        <v/>
      </c>
      <c r="C7563" s="23" t="str">
        <f>IF(ISERROR(VLOOKUP(A7563,'entry data'!B:G,6,0)),"",VLOOKUP(A7563,'entry data'!B:G,6,0))</f>
        <v/>
      </c>
      <c r="D7563" s="23" t="str">
        <f>IF(ISERROR(VLOOKUP(A7563,'entry data'!B:C,2,0)),"",VLOOKUP(A7563,'entry data'!B:C,2,0))</f>
        <v/>
      </c>
      <c r="E7563" s="23" t="str">
        <f>IF(ISERROR(VLOOKUP(A7563,'entry data'!B:E,4,0)),"",VLOOKUP(A7563,'entry data'!B:E,4,0))</f>
        <v/>
      </c>
      <c r="F7563" s="25" t="str">
        <f>IF(A7563="","",IF(ISERROR(VLOOKUP(A7563,'entry data'!B:F,5,0)),"",VLOOKUP(A7563,'entry data'!B:F,5,0)))</f>
        <v/>
      </c>
      <c r="G7563" s="26" t="str">
        <f>IF(A7563="","",IF(ISERROR(VLOOKUP(A7563,'entry data'!B:H,7,0)),"",VLOOKUP(A7563,'entry data'!B:H,7,0)))</f>
        <v/>
      </c>
      <c r="H7563" s="27" t="str">
        <f>IF(A7563="","",IF(B7563=1,VLOOKUP(A7563,'entry data'!B:D,3,0),I7562))</f>
        <v/>
      </c>
      <c r="I7563" s="28" t="str">
        <f t="shared" si="959"/>
        <v/>
      </c>
      <c r="J7563" s="23" t="str">
        <f t="shared" si="960"/>
        <v/>
      </c>
      <c r="K7563" s="25" t="str">
        <f t="shared" si="961"/>
        <v/>
      </c>
      <c r="L7563" s="25" t="str">
        <f t="shared" si="962"/>
        <v/>
      </c>
      <c r="M7563" s="25" t="str">
        <f t="shared" si="964"/>
        <v/>
      </c>
      <c r="N7563" s="25" t="str">
        <f>IF(A7563="","",IF(K7563&lt;VLOOKUP(A7563,'entry data'!B:G,6,0),K7563+M7563,VLOOKUP(A7563,'entry data'!B:G,6,0)))</f>
        <v/>
      </c>
      <c r="O7563" s="25" t="str">
        <f t="shared" si="963"/>
        <v/>
      </c>
      <c r="P7563" s="25" t="str">
        <f t="shared" si="965"/>
        <v/>
      </c>
    </row>
    <row r="7564" spans="1:16" x14ac:dyDescent="0.25">
      <c r="A7564" s="23" t="str">
        <f>IF(A7563="","",IF(O7563&gt;0.1,A7563,IF(A7563=MAX('entry data'!$B$8:$B$17),"",A7563+1)))</f>
        <v/>
      </c>
      <c r="B7564" s="23" t="str">
        <f t="shared" si="966"/>
        <v/>
      </c>
      <c r="C7564" s="23" t="str">
        <f>IF(ISERROR(VLOOKUP(A7564,'entry data'!B:G,6,0)),"",VLOOKUP(A7564,'entry data'!B:G,6,0))</f>
        <v/>
      </c>
      <c r="D7564" s="23" t="str">
        <f>IF(ISERROR(VLOOKUP(A7564,'entry data'!B:C,2,0)),"",VLOOKUP(A7564,'entry data'!B:C,2,0))</f>
        <v/>
      </c>
      <c r="E7564" s="23" t="str">
        <f>IF(ISERROR(VLOOKUP(A7564,'entry data'!B:E,4,0)),"",VLOOKUP(A7564,'entry data'!B:E,4,0))</f>
        <v/>
      </c>
      <c r="F7564" s="25" t="str">
        <f>IF(A7564="","",IF(ISERROR(VLOOKUP(A7564,'entry data'!B:F,5,0)),"",VLOOKUP(A7564,'entry data'!B:F,5,0)))</f>
        <v/>
      </c>
      <c r="G7564" s="26" t="str">
        <f>IF(A7564="","",IF(ISERROR(VLOOKUP(A7564,'entry data'!B:H,7,0)),"",VLOOKUP(A7564,'entry data'!B:H,7,0)))</f>
        <v/>
      </c>
      <c r="H7564" s="27" t="str">
        <f>IF(A7564="","",IF(B7564=1,VLOOKUP(A7564,'entry data'!B:D,3,0),I7563))</f>
        <v/>
      </c>
      <c r="I7564" s="28" t="str">
        <f t="shared" si="959"/>
        <v/>
      </c>
      <c r="J7564" s="23" t="str">
        <f t="shared" si="960"/>
        <v/>
      </c>
      <c r="K7564" s="25" t="str">
        <f t="shared" si="961"/>
        <v/>
      </c>
      <c r="L7564" s="25" t="str">
        <f t="shared" si="962"/>
        <v/>
      </c>
      <c r="M7564" s="25" t="str">
        <f t="shared" si="964"/>
        <v/>
      </c>
      <c r="N7564" s="25" t="str">
        <f>IF(A7564="","",IF(K7564&lt;VLOOKUP(A7564,'entry data'!B:G,6,0),K7564+M7564,VLOOKUP(A7564,'entry data'!B:G,6,0)))</f>
        <v/>
      </c>
      <c r="O7564" s="25" t="str">
        <f t="shared" si="963"/>
        <v/>
      </c>
      <c r="P7564" s="25" t="str">
        <f t="shared" si="965"/>
        <v/>
      </c>
    </row>
    <row r="7565" spans="1:16" x14ac:dyDescent="0.25">
      <c r="A7565" s="23" t="str">
        <f>IF(A7564="","",IF(O7564&gt;0.1,A7564,IF(A7564=MAX('entry data'!$B$8:$B$17),"",A7564+1)))</f>
        <v/>
      </c>
      <c r="B7565" s="23" t="str">
        <f t="shared" si="966"/>
        <v/>
      </c>
      <c r="C7565" s="23" t="str">
        <f>IF(ISERROR(VLOOKUP(A7565,'entry data'!B:G,6,0)),"",VLOOKUP(A7565,'entry data'!B:G,6,0))</f>
        <v/>
      </c>
      <c r="D7565" s="23" t="str">
        <f>IF(ISERROR(VLOOKUP(A7565,'entry data'!B:C,2,0)),"",VLOOKUP(A7565,'entry data'!B:C,2,0))</f>
        <v/>
      </c>
      <c r="E7565" s="23" t="str">
        <f>IF(ISERROR(VLOOKUP(A7565,'entry data'!B:E,4,0)),"",VLOOKUP(A7565,'entry data'!B:E,4,0))</f>
        <v/>
      </c>
      <c r="F7565" s="25" t="str">
        <f>IF(A7565="","",IF(ISERROR(VLOOKUP(A7565,'entry data'!B:F,5,0)),"",VLOOKUP(A7565,'entry data'!B:F,5,0)))</f>
        <v/>
      </c>
      <c r="G7565" s="26" t="str">
        <f>IF(A7565="","",IF(ISERROR(VLOOKUP(A7565,'entry data'!B:H,7,0)),"",VLOOKUP(A7565,'entry data'!B:H,7,0)))</f>
        <v/>
      </c>
      <c r="H7565" s="27" t="str">
        <f>IF(A7565="","",IF(B7565=1,VLOOKUP(A7565,'entry data'!B:D,3,0),I7564))</f>
        <v/>
      </c>
      <c r="I7565" s="28" t="str">
        <f t="shared" si="959"/>
        <v/>
      </c>
      <c r="J7565" s="23" t="str">
        <f t="shared" si="960"/>
        <v/>
      </c>
      <c r="K7565" s="25" t="str">
        <f t="shared" si="961"/>
        <v/>
      </c>
      <c r="L7565" s="25" t="str">
        <f t="shared" si="962"/>
        <v/>
      </c>
      <c r="M7565" s="25" t="str">
        <f t="shared" si="964"/>
        <v/>
      </c>
      <c r="N7565" s="25" t="str">
        <f>IF(A7565="","",IF(K7565&lt;VLOOKUP(A7565,'entry data'!B:G,6,0),K7565+M7565,VLOOKUP(A7565,'entry data'!B:G,6,0)))</f>
        <v/>
      </c>
      <c r="O7565" s="25" t="str">
        <f t="shared" si="963"/>
        <v/>
      </c>
      <c r="P7565" s="25" t="str">
        <f t="shared" si="965"/>
        <v/>
      </c>
    </row>
    <row r="7566" spans="1:16" x14ac:dyDescent="0.25">
      <c r="A7566" s="23" t="str">
        <f>IF(A7565="","",IF(O7565&gt;0.1,A7565,IF(A7565=MAX('entry data'!$B$8:$B$17),"",A7565+1)))</f>
        <v/>
      </c>
      <c r="B7566" s="23" t="str">
        <f t="shared" si="966"/>
        <v/>
      </c>
      <c r="C7566" s="23" t="str">
        <f>IF(ISERROR(VLOOKUP(A7566,'entry data'!B:G,6,0)),"",VLOOKUP(A7566,'entry data'!B:G,6,0))</f>
        <v/>
      </c>
      <c r="D7566" s="23" t="str">
        <f>IF(ISERROR(VLOOKUP(A7566,'entry data'!B:C,2,0)),"",VLOOKUP(A7566,'entry data'!B:C,2,0))</f>
        <v/>
      </c>
      <c r="E7566" s="23" t="str">
        <f>IF(ISERROR(VLOOKUP(A7566,'entry data'!B:E,4,0)),"",VLOOKUP(A7566,'entry data'!B:E,4,0))</f>
        <v/>
      </c>
      <c r="F7566" s="25" t="str">
        <f>IF(A7566="","",IF(ISERROR(VLOOKUP(A7566,'entry data'!B:F,5,0)),"",VLOOKUP(A7566,'entry data'!B:F,5,0)))</f>
        <v/>
      </c>
      <c r="G7566" s="26" t="str">
        <f>IF(A7566="","",IF(ISERROR(VLOOKUP(A7566,'entry data'!B:H,7,0)),"",VLOOKUP(A7566,'entry data'!B:H,7,0)))</f>
        <v/>
      </c>
      <c r="H7566" s="27" t="str">
        <f>IF(A7566="","",IF(B7566=1,VLOOKUP(A7566,'entry data'!B:D,3,0),I7565))</f>
        <v/>
      </c>
      <c r="I7566" s="28" t="str">
        <f t="shared" si="959"/>
        <v/>
      </c>
      <c r="J7566" s="23" t="str">
        <f t="shared" si="960"/>
        <v/>
      </c>
      <c r="K7566" s="25" t="str">
        <f t="shared" si="961"/>
        <v/>
      </c>
      <c r="L7566" s="25" t="str">
        <f t="shared" si="962"/>
        <v/>
      </c>
      <c r="M7566" s="25" t="str">
        <f t="shared" si="964"/>
        <v/>
      </c>
      <c r="N7566" s="25" t="str">
        <f>IF(A7566="","",IF(K7566&lt;VLOOKUP(A7566,'entry data'!B:G,6,0),K7566+M7566,VLOOKUP(A7566,'entry data'!B:G,6,0)))</f>
        <v/>
      </c>
      <c r="O7566" s="25" t="str">
        <f t="shared" si="963"/>
        <v/>
      </c>
      <c r="P7566" s="25" t="str">
        <f t="shared" si="965"/>
        <v/>
      </c>
    </row>
    <row r="7567" spans="1:16" x14ac:dyDescent="0.25">
      <c r="A7567" s="23" t="str">
        <f>IF(A7566="","",IF(O7566&gt;0.1,A7566,IF(A7566=MAX('entry data'!$B$8:$B$17),"",A7566+1)))</f>
        <v/>
      </c>
      <c r="B7567" s="23" t="str">
        <f t="shared" si="966"/>
        <v/>
      </c>
      <c r="C7567" s="23" t="str">
        <f>IF(ISERROR(VLOOKUP(A7567,'entry data'!B:G,6,0)),"",VLOOKUP(A7567,'entry data'!B:G,6,0))</f>
        <v/>
      </c>
      <c r="D7567" s="23" t="str">
        <f>IF(ISERROR(VLOOKUP(A7567,'entry data'!B:C,2,0)),"",VLOOKUP(A7567,'entry data'!B:C,2,0))</f>
        <v/>
      </c>
      <c r="E7567" s="23" t="str">
        <f>IF(ISERROR(VLOOKUP(A7567,'entry data'!B:E,4,0)),"",VLOOKUP(A7567,'entry data'!B:E,4,0))</f>
        <v/>
      </c>
      <c r="F7567" s="25" t="str">
        <f>IF(A7567="","",IF(ISERROR(VLOOKUP(A7567,'entry data'!B:F,5,0)),"",VLOOKUP(A7567,'entry data'!B:F,5,0)))</f>
        <v/>
      </c>
      <c r="G7567" s="26" t="str">
        <f>IF(A7567="","",IF(ISERROR(VLOOKUP(A7567,'entry data'!B:H,7,0)),"",VLOOKUP(A7567,'entry data'!B:H,7,0)))</f>
        <v/>
      </c>
      <c r="H7567" s="27" t="str">
        <f>IF(A7567="","",IF(B7567=1,VLOOKUP(A7567,'entry data'!B:D,3,0),I7566))</f>
        <v/>
      </c>
      <c r="I7567" s="28" t="str">
        <f t="shared" si="959"/>
        <v/>
      </c>
      <c r="J7567" s="23" t="str">
        <f t="shared" si="960"/>
        <v/>
      </c>
      <c r="K7567" s="25" t="str">
        <f t="shared" si="961"/>
        <v/>
      </c>
      <c r="L7567" s="25" t="str">
        <f t="shared" si="962"/>
        <v/>
      </c>
      <c r="M7567" s="25" t="str">
        <f t="shared" si="964"/>
        <v/>
      </c>
      <c r="N7567" s="25" t="str">
        <f>IF(A7567="","",IF(K7567&lt;VLOOKUP(A7567,'entry data'!B:G,6,0),K7567+M7567,VLOOKUP(A7567,'entry data'!B:G,6,0)))</f>
        <v/>
      </c>
      <c r="O7567" s="25" t="str">
        <f t="shared" si="963"/>
        <v/>
      </c>
      <c r="P7567" s="25" t="str">
        <f t="shared" si="965"/>
        <v/>
      </c>
    </row>
    <row r="7568" spans="1:16" x14ac:dyDescent="0.25">
      <c r="A7568" s="23" t="str">
        <f>IF(A7567="","",IF(O7567&gt;0.1,A7567,IF(A7567=MAX('entry data'!$B$8:$B$17),"",A7567+1)))</f>
        <v/>
      </c>
      <c r="B7568" s="23" t="str">
        <f t="shared" si="966"/>
        <v/>
      </c>
      <c r="C7568" s="23" t="str">
        <f>IF(ISERROR(VLOOKUP(A7568,'entry data'!B:G,6,0)),"",VLOOKUP(A7568,'entry data'!B:G,6,0))</f>
        <v/>
      </c>
      <c r="D7568" s="23" t="str">
        <f>IF(ISERROR(VLOOKUP(A7568,'entry data'!B:C,2,0)),"",VLOOKUP(A7568,'entry data'!B:C,2,0))</f>
        <v/>
      </c>
      <c r="E7568" s="23" t="str">
        <f>IF(ISERROR(VLOOKUP(A7568,'entry data'!B:E,4,0)),"",VLOOKUP(A7568,'entry data'!B:E,4,0))</f>
        <v/>
      </c>
      <c r="F7568" s="25" t="str">
        <f>IF(A7568="","",IF(ISERROR(VLOOKUP(A7568,'entry data'!B:F,5,0)),"",VLOOKUP(A7568,'entry data'!B:F,5,0)))</f>
        <v/>
      </c>
      <c r="G7568" s="26" t="str">
        <f>IF(A7568="","",IF(ISERROR(VLOOKUP(A7568,'entry data'!B:H,7,0)),"",VLOOKUP(A7568,'entry data'!B:H,7,0)))</f>
        <v/>
      </c>
      <c r="H7568" s="27" t="str">
        <f>IF(A7568="","",IF(B7568=1,VLOOKUP(A7568,'entry data'!B:D,3,0),I7567))</f>
        <v/>
      </c>
      <c r="I7568" s="28" t="str">
        <f t="shared" si="959"/>
        <v/>
      </c>
      <c r="J7568" s="23" t="str">
        <f t="shared" si="960"/>
        <v/>
      </c>
      <c r="K7568" s="25" t="str">
        <f t="shared" si="961"/>
        <v/>
      </c>
      <c r="L7568" s="25" t="str">
        <f t="shared" si="962"/>
        <v/>
      </c>
      <c r="M7568" s="25" t="str">
        <f t="shared" si="964"/>
        <v/>
      </c>
      <c r="N7568" s="25" t="str">
        <f>IF(A7568="","",IF(K7568&lt;VLOOKUP(A7568,'entry data'!B:G,6,0),K7568+M7568,VLOOKUP(A7568,'entry data'!B:G,6,0)))</f>
        <v/>
      </c>
      <c r="O7568" s="25" t="str">
        <f t="shared" si="963"/>
        <v/>
      </c>
      <c r="P7568" s="25" t="str">
        <f t="shared" si="965"/>
        <v/>
      </c>
    </row>
    <row r="7569" spans="1:16" x14ac:dyDescent="0.25">
      <c r="A7569" s="23" t="str">
        <f>IF(A7568="","",IF(O7568&gt;0.1,A7568,IF(A7568=MAX('entry data'!$B$8:$B$17),"",A7568+1)))</f>
        <v/>
      </c>
      <c r="B7569" s="23" t="str">
        <f t="shared" si="966"/>
        <v/>
      </c>
      <c r="C7569" s="23" t="str">
        <f>IF(ISERROR(VLOOKUP(A7569,'entry data'!B:G,6,0)),"",VLOOKUP(A7569,'entry data'!B:G,6,0))</f>
        <v/>
      </c>
      <c r="D7569" s="23" t="str">
        <f>IF(ISERROR(VLOOKUP(A7569,'entry data'!B:C,2,0)),"",VLOOKUP(A7569,'entry data'!B:C,2,0))</f>
        <v/>
      </c>
      <c r="E7569" s="23" t="str">
        <f>IF(ISERROR(VLOOKUP(A7569,'entry data'!B:E,4,0)),"",VLOOKUP(A7569,'entry data'!B:E,4,0))</f>
        <v/>
      </c>
      <c r="F7569" s="25" t="str">
        <f>IF(A7569="","",IF(ISERROR(VLOOKUP(A7569,'entry data'!B:F,5,0)),"",VLOOKUP(A7569,'entry data'!B:F,5,0)))</f>
        <v/>
      </c>
      <c r="G7569" s="26" t="str">
        <f>IF(A7569="","",IF(ISERROR(VLOOKUP(A7569,'entry data'!B:H,7,0)),"",VLOOKUP(A7569,'entry data'!B:H,7,0)))</f>
        <v/>
      </c>
      <c r="H7569" s="27" t="str">
        <f>IF(A7569="","",IF(B7569=1,VLOOKUP(A7569,'entry data'!B:D,3,0),I7568))</f>
        <v/>
      </c>
      <c r="I7569" s="28" t="str">
        <f t="shared" si="959"/>
        <v/>
      </c>
      <c r="J7569" s="23" t="str">
        <f t="shared" si="960"/>
        <v/>
      </c>
      <c r="K7569" s="25" t="str">
        <f t="shared" si="961"/>
        <v/>
      </c>
      <c r="L7569" s="25" t="str">
        <f t="shared" si="962"/>
        <v/>
      </c>
      <c r="M7569" s="25" t="str">
        <f t="shared" si="964"/>
        <v/>
      </c>
      <c r="N7569" s="25" t="str">
        <f>IF(A7569="","",IF(K7569&lt;VLOOKUP(A7569,'entry data'!B:G,6,0),K7569+M7569,VLOOKUP(A7569,'entry data'!B:G,6,0)))</f>
        <v/>
      </c>
      <c r="O7569" s="25" t="str">
        <f t="shared" si="963"/>
        <v/>
      </c>
      <c r="P7569" s="25" t="str">
        <f t="shared" si="965"/>
        <v/>
      </c>
    </row>
    <row r="7570" spans="1:16" x14ac:dyDescent="0.25">
      <c r="A7570" s="23" t="str">
        <f>IF(A7569="","",IF(O7569&gt;0.1,A7569,IF(A7569=MAX('entry data'!$B$8:$B$17),"",A7569+1)))</f>
        <v/>
      </c>
      <c r="B7570" s="23" t="str">
        <f t="shared" si="966"/>
        <v/>
      </c>
      <c r="C7570" s="23" t="str">
        <f>IF(ISERROR(VLOOKUP(A7570,'entry data'!B:G,6,0)),"",VLOOKUP(A7570,'entry data'!B:G,6,0))</f>
        <v/>
      </c>
      <c r="D7570" s="23" t="str">
        <f>IF(ISERROR(VLOOKUP(A7570,'entry data'!B:C,2,0)),"",VLOOKUP(A7570,'entry data'!B:C,2,0))</f>
        <v/>
      </c>
      <c r="E7570" s="23" t="str">
        <f>IF(ISERROR(VLOOKUP(A7570,'entry data'!B:E,4,0)),"",VLOOKUP(A7570,'entry data'!B:E,4,0))</f>
        <v/>
      </c>
      <c r="F7570" s="25" t="str">
        <f>IF(A7570="","",IF(ISERROR(VLOOKUP(A7570,'entry data'!B:F,5,0)),"",VLOOKUP(A7570,'entry data'!B:F,5,0)))</f>
        <v/>
      </c>
      <c r="G7570" s="26" t="str">
        <f>IF(A7570="","",IF(ISERROR(VLOOKUP(A7570,'entry data'!B:H,7,0)),"",VLOOKUP(A7570,'entry data'!B:H,7,0)))</f>
        <v/>
      </c>
      <c r="H7570" s="27" t="str">
        <f>IF(A7570="","",IF(B7570=1,VLOOKUP(A7570,'entry data'!B:D,3,0),I7569))</f>
        <v/>
      </c>
      <c r="I7570" s="28" t="str">
        <f t="shared" si="959"/>
        <v/>
      </c>
      <c r="J7570" s="23" t="str">
        <f t="shared" si="960"/>
        <v/>
      </c>
      <c r="K7570" s="25" t="str">
        <f t="shared" si="961"/>
        <v/>
      </c>
      <c r="L7570" s="25" t="str">
        <f t="shared" si="962"/>
        <v/>
      </c>
      <c r="M7570" s="25" t="str">
        <f t="shared" si="964"/>
        <v/>
      </c>
      <c r="N7570" s="25" t="str">
        <f>IF(A7570="","",IF(K7570&lt;VLOOKUP(A7570,'entry data'!B:G,6,0),K7570+M7570,VLOOKUP(A7570,'entry data'!B:G,6,0)))</f>
        <v/>
      </c>
      <c r="O7570" s="25" t="str">
        <f t="shared" si="963"/>
        <v/>
      </c>
      <c r="P7570" s="25" t="str">
        <f t="shared" si="965"/>
        <v/>
      </c>
    </row>
    <row r="7571" spans="1:16" x14ac:dyDescent="0.25">
      <c r="A7571" s="23" t="str">
        <f>IF(A7570="","",IF(O7570&gt;0.1,A7570,IF(A7570=MAX('entry data'!$B$8:$B$17),"",A7570+1)))</f>
        <v/>
      </c>
      <c r="B7571" s="23" t="str">
        <f t="shared" si="966"/>
        <v/>
      </c>
      <c r="C7571" s="23" t="str">
        <f>IF(ISERROR(VLOOKUP(A7571,'entry data'!B:G,6,0)),"",VLOOKUP(A7571,'entry data'!B:G,6,0))</f>
        <v/>
      </c>
      <c r="D7571" s="23" t="str">
        <f>IF(ISERROR(VLOOKUP(A7571,'entry data'!B:C,2,0)),"",VLOOKUP(A7571,'entry data'!B:C,2,0))</f>
        <v/>
      </c>
      <c r="E7571" s="23" t="str">
        <f>IF(ISERROR(VLOOKUP(A7571,'entry data'!B:E,4,0)),"",VLOOKUP(A7571,'entry data'!B:E,4,0))</f>
        <v/>
      </c>
      <c r="F7571" s="25" t="str">
        <f>IF(A7571="","",IF(ISERROR(VLOOKUP(A7571,'entry data'!B:F,5,0)),"",VLOOKUP(A7571,'entry data'!B:F,5,0)))</f>
        <v/>
      </c>
      <c r="G7571" s="26" t="str">
        <f>IF(A7571="","",IF(ISERROR(VLOOKUP(A7571,'entry data'!B:H,7,0)),"",VLOOKUP(A7571,'entry data'!B:H,7,0)))</f>
        <v/>
      </c>
      <c r="H7571" s="27" t="str">
        <f>IF(A7571="","",IF(B7571=1,VLOOKUP(A7571,'entry data'!B:D,3,0),I7570))</f>
        <v/>
      </c>
      <c r="I7571" s="28" t="str">
        <f t="shared" si="959"/>
        <v/>
      </c>
      <c r="J7571" s="23" t="str">
        <f t="shared" si="960"/>
        <v/>
      </c>
      <c r="K7571" s="25" t="str">
        <f t="shared" si="961"/>
        <v/>
      </c>
      <c r="L7571" s="25" t="str">
        <f t="shared" si="962"/>
        <v/>
      </c>
      <c r="M7571" s="25" t="str">
        <f t="shared" si="964"/>
        <v/>
      </c>
      <c r="N7571" s="25" t="str">
        <f>IF(A7571="","",IF(K7571&lt;VLOOKUP(A7571,'entry data'!B:G,6,0),K7571+M7571,VLOOKUP(A7571,'entry data'!B:G,6,0)))</f>
        <v/>
      </c>
      <c r="O7571" s="25" t="str">
        <f t="shared" si="963"/>
        <v/>
      </c>
      <c r="P7571" s="25" t="str">
        <f t="shared" si="965"/>
        <v/>
      </c>
    </row>
    <row r="7572" spans="1:16" x14ac:dyDescent="0.25">
      <c r="A7572" s="23" t="str">
        <f>IF(A7571="","",IF(O7571&gt;0.1,A7571,IF(A7571=MAX('entry data'!$B$8:$B$17),"",A7571+1)))</f>
        <v/>
      </c>
      <c r="B7572" s="23" t="str">
        <f t="shared" si="966"/>
        <v/>
      </c>
      <c r="C7572" s="23" t="str">
        <f>IF(ISERROR(VLOOKUP(A7572,'entry data'!B:G,6,0)),"",VLOOKUP(A7572,'entry data'!B:G,6,0))</f>
        <v/>
      </c>
      <c r="D7572" s="23" t="str">
        <f>IF(ISERROR(VLOOKUP(A7572,'entry data'!B:C,2,0)),"",VLOOKUP(A7572,'entry data'!B:C,2,0))</f>
        <v/>
      </c>
      <c r="E7572" s="23" t="str">
        <f>IF(ISERROR(VLOOKUP(A7572,'entry data'!B:E,4,0)),"",VLOOKUP(A7572,'entry data'!B:E,4,0))</f>
        <v/>
      </c>
      <c r="F7572" s="25" t="str">
        <f>IF(A7572="","",IF(ISERROR(VLOOKUP(A7572,'entry data'!B:F,5,0)),"",VLOOKUP(A7572,'entry data'!B:F,5,0)))</f>
        <v/>
      </c>
      <c r="G7572" s="26" t="str">
        <f>IF(A7572="","",IF(ISERROR(VLOOKUP(A7572,'entry data'!B:H,7,0)),"",VLOOKUP(A7572,'entry data'!B:H,7,0)))</f>
        <v/>
      </c>
      <c r="H7572" s="27" t="str">
        <f>IF(A7572="","",IF(B7572=1,VLOOKUP(A7572,'entry data'!B:D,3,0),I7571))</f>
        <v/>
      </c>
      <c r="I7572" s="28" t="str">
        <f t="shared" si="959"/>
        <v/>
      </c>
      <c r="J7572" s="23" t="str">
        <f t="shared" si="960"/>
        <v/>
      </c>
      <c r="K7572" s="25" t="str">
        <f t="shared" si="961"/>
        <v/>
      </c>
      <c r="L7572" s="25" t="str">
        <f t="shared" si="962"/>
        <v/>
      </c>
      <c r="M7572" s="25" t="str">
        <f t="shared" si="964"/>
        <v/>
      </c>
      <c r="N7572" s="25" t="str">
        <f>IF(A7572="","",IF(K7572&lt;VLOOKUP(A7572,'entry data'!B:G,6,0),K7572+M7572,VLOOKUP(A7572,'entry data'!B:G,6,0)))</f>
        <v/>
      </c>
      <c r="O7572" s="25" t="str">
        <f t="shared" si="963"/>
        <v/>
      </c>
      <c r="P7572" s="25" t="str">
        <f t="shared" si="965"/>
        <v/>
      </c>
    </row>
    <row r="7573" spans="1:16" x14ac:dyDescent="0.25">
      <c r="A7573" s="23" t="str">
        <f>IF(A7572="","",IF(O7572&gt;0.1,A7572,IF(A7572=MAX('entry data'!$B$8:$B$17),"",A7572+1)))</f>
        <v/>
      </c>
      <c r="B7573" s="23" t="str">
        <f t="shared" si="966"/>
        <v/>
      </c>
      <c r="C7573" s="23" t="str">
        <f>IF(ISERROR(VLOOKUP(A7573,'entry data'!B:G,6,0)),"",VLOOKUP(A7573,'entry data'!B:G,6,0))</f>
        <v/>
      </c>
      <c r="D7573" s="23" t="str">
        <f>IF(ISERROR(VLOOKUP(A7573,'entry data'!B:C,2,0)),"",VLOOKUP(A7573,'entry data'!B:C,2,0))</f>
        <v/>
      </c>
      <c r="E7573" s="23" t="str">
        <f>IF(ISERROR(VLOOKUP(A7573,'entry data'!B:E,4,0)),"",VLOOKUP(A7573,'entry data'!B:E,4,0))</f>
        <v/>
      </c>
      <c r="F7573" s="25" t="str">
        <f>IF(A7573="","",IF(ISERROR(VLOOKUP(A7573,'entry data'!B:F,5,0)),"",VLOOKUP(A7573,'entry data'!B:F,5,0)))</f>
        <v/>
      </c>
      <c r="G7573" s="26" t="str">
        <f>IF(A7573="","",IF(ISERROR(VLOOKUP(A7573,'entry data'!B:H,7,0)),"",VLOOKUP(A7573,'entry data'!B:H,7,0)))</f>
        <v/>
      </c>
      <c r="H7573" s="27" t="str">
        <f>IF(A7573="","",IF(B7573=1,VLOOKUP(A7573,'entry data'!B:D,3,0),I7572))</f>
        <v/>
      </c>
      <c r="I7573" s="28" t="str">
        <f t="shared" si="959"/>
        <v/>
      </c>
      <c r="J7573" s="23" t="str">
        <f t="shared" si="960"/>
        <v/>
      </c>
      <c r="K7573" s="25" t="str">
        <f t="shared" si="961"/>
        <v/>
      </c>
      <c r="L7573" s="25" t="str">
        <f t="shared" si="962"/>
        <v/>
      </c>
      <c r="M7573" s="25" t="str">
        <f t="shared" si="964"/>
        <v/>
      </c>
      <c r="N7573" s="25" t="str">
        <f>IF(A7573="","",IF(K7573&lt;VLOOKUP(A7573,'entry data'!B:G,6,0),K7573+M7573,VLOOKUP(A7573,'entry data'!B:G,6,0)))</f>
        <v/>
      </c>
      <c r="O7573" s="25" t="str">
        <f t="shared" si="963"/>
        <v/>
      </c>
      <c r="P7573" s="25" t="str">
        <f t="shared" si="965"/>
        <v/>
      </c>
    </row>
    <row r="7574" spans="1:16" x14ac:dyDescent="0.25">
      <c r="A7574" s="23" t="str">
        <f>IF(A7573="","",IF(O7573&gt;0.1,A7573,IF(A7573=MAX('entry data'!$B$8:$B$17),"",A7573+1)))</f>
        <v/>
      </c>
      <c r="B7574" s="23" t="str">
        <f t="shared" si="966"/>
        <v/>
      </c>
      <c r="C7574" s="23" t="str">
        <f>IF(ISERROR(VLOOKUP(A7574,'entry data'!B:G,6,0)),"",VLOOKUP(A7574,'entry data'!B:G,6,0))</f>
        <v/>
      </c>
      <c r="D7574" s="23" t="str">
        <f>IF(ISERROR(VLOOKUP(A7574,'entry data'!B:C,2,0)),"",VLOOKUP(A7574,'entry data'!B:C,2,0))</f>
        <v/>
      </c>
      <c r="E7574" s="23" t="str">
        <f>IF(ISERROR(VLOOKUP(A7574,'entry data'!B:E,4,0)),"",VLOOKUP(A7574,'entry data'!B:E,4,0))</f>
        <v/>
      </c>
      <c r="F7574" s="25" t="str">
        <f>IF(A7574="","",IF(ISERROR(VLOOKUP(A7574,'entry data'!B:F,5,0)),"",VLOOKUP(A7574,'entry data'!B:F,5,0)))</f>
        <v/>
      </c>
      <c r="G7574" s="26" t="str">
        <f>IF(A7574="","",IF(ISERROR(VLOOKUP(A7574,'entry data'!B:H,7,0)),"",VLOOKUP(A7574,'entry data'!B:H,7,0)))</f>
        <v/>
      </c>
      <c r="H7574" s="27" t="str">
        <f>IF(A7574="","",IF(B7574=1,VLOOKUP(A7574,'entry data'!B:D,3,0),I7573))</f>
        <v/>
      </c>
      <c r="I7574" s="28" t="str">
        <f t="shared" si="959"/>
        <v/>
      </c>
      <c r="J7574" s="23" t="str">
        <f t="shared" si="960"/>
        <v/>
      </c>
      <c r="K7574" s="25" t="str">
        <f t="shared" si="961"/>
        <v/>
      </c>
      <c r="L7574" s="25" t="str">
        <f t="shared" si="962"/>
        <v/>
      </c>
      <c r="M7574" s="25" t="str">
        <f t="shared" si="964"/>
        <v/>
      </c>
      <c r="N7574" s="25" t="str">
        <f>IF(A7574="","",IF(K7574&lt;VLOOKUP(A7574,'entry data'!B:G,6,0),K7574+M7574,VLOOKUP(A7574,'entry data'!B:G,6,0)))</f>
        <v/>
      </c>
      <c r="O7574" s="25" t="str">
        <f t="shared" si="963"/>
        <v/>
      </c>
      <c r="P7574" s="25" t="str">
        <f t="shared" si="965"/>
        <v/>
      </c>
    </row>
    <row r="7575" spans="1:16" x14ac:dyDescent="0.25">
      <c r="A7575" s="23" t="str">
        <f>IF(A7574="","",IF(O7574&gt;0.1,A7574,IF(A7574=MAX('entry data'!$B$8:$B$17),"",A7574+1)))</f>
        <v/>
      </c>
      <c r="B7575" s="23" t="str">
        <f t="shared" si="966"/>
        <v/>
      </c>
      <c r="C7575" s="23" t="str">
        <f>IF(ISERROR(VLOOKUP(A7575,'entry data'!B:G,6,0)),"",VLOOKUP(A7575,'entry data'!B:G,6,0))</f>
        <v/>
      </c>
      <c r="D7575" s="23" t="str">
        <f>IF(ISERROR(VLOOKUP(A7575,'entry data'!B:C,2,0)),"",VLOOKUP(A7575,'entry data'!B:C,2,0))</f>
        <v/>
      </c>
      <c r="E7575" s="23" t="str">
        <f>IF(ISERROR(VLOOKUP(A7575,'entry data'!B:E,4,0)),"",VLOOKUP(A7575,'entry data'!B:E,4,0))</f>
        <v/>
      </c>
      <c r="F7575" s="25" t="str">
        <f>IF(A7575="","",IF(ISERROR(VLOOKUP(A7575,'entry data'!B:F,5,0)),"",VLOOKUP(A7575,'entry data'!B:F,5,0)))</f>
        <v/>
      </c>
      <c r="G7575" s="26" t="str">
        <f>IF(A7575="","",IF(ISERROR(VLOOKUP(A7575,'entry data'!B:H,7,0)),"",VLOOKUP(A7575,'entry data'!B:H,7,0)))</f>
        <v/>
      </c>
      <c r="H7575" s="27" t="str">
        <f>IF(A7575="","",IF(B7575=1,VLOOKUP(A7575,'entry data'!B:D,3,0),I7574))</f>
        <v/>
      </c>
      <c r="I7575" s="28" t="str">
        <f t="shared" ref="I7575:I7638" si="967">IF(A7575="","",IF(E7575="weekly",7,IF(E7575="fortnightly",14,DATE(IF(MONTH(H7575)=12,YEAR(H7575)+1,YEAR(H7575)),IF(MONTH(H7575)=12,1,MONTH(H7575)+1),DAY(H7575))-H7575))+H7575)</f>
        <v/>
      </c>
      <c r="J7575" s="23" t="str">
        <f t="shared" ref="J7575:J7638" si="968">IF(A7575="","",IF(MONTH(I7575)&lt;10,YEAR(I7575)&amp;"-0"&amp;MONTH(I7575),YEAR(I7575)&amp;"-"&amp;MONTH(I7575)))</f>
        <v/>
      </c>
      <c r="K7575" s="25" t="str">
        <f t="shared" ref="K7575:K7638" si="969">IF(A7575="","",IF(B7575=1,F7575,O7574))</f>
        <v/>
      </c>
      <c r="L7575" s="25" t="str">
        <f t="shared" ref="L7575:L7638" si="970">IF(A7575="","",N7575-M7575)</f>
        <v/>
      </c>
      <c r="M7575" s="25" t="str">
        <f t="shared" si="964"/>
        <v/>
      </c>
      <c r="N7575" s="25" t="str">
        <f>IF(A7575="","",IF(K7575&lt;VLOOKUP(A7575,'entry data'!B:G,6,0),K7575+M7575,VLOOKUP(A7575,'entry data'!B:G,6,0)))</f>
        <v/>
      </c>
      <c r="O7575" s="25" t="str">
        <f t="shared" ref="O7575:O7638" si="971">IF(A7575="","",K7575-L7575)</f>
        <v/>
      </c>
      <c r="P7575" s="25" t="str">
        <f t="shared" si="965"/>
        <v/>
      </c>
    </row>
    <row r="7576" spans="1:16" x14ac:dyDescent="0.25">
      <c r="A7576" s="23" t="str">
        <f>IF(A7575="","",IF(O7575&gt;0.1,A7575,IF(A7575=MAX('entry data'!$B$8:$B$17),"",A7575+1)))</f>
        <v/>
      </c>
      <c r="B7576" s="23" t="str">
        <f t="shared" si="966"/>
        <v/>
      </c>
      <c r="C7576" s="23" t="str">
        <f>IF(ISERROR(VLOOKUP(A7576,'entry data'!B:G,6,0)),"",VLOOKUP(A7576,'entry data'!B:G,6,0))</f>
        <v/>
      </c>
      <c r="D7576" s="23" t="str">
        <f>IF(ISERROR(VLOOKUP(A7576,'entry data'!B:C,2,0)),"",VLOOKUP(A7576,'entry data'!B:C,2,0))</f>
        <v/>
      </c>
      <c r="E7576" s="23" t="str">
        <f>IF(ISERROR(VLOOKUP(A7576,'entry data'!B:E,4,0)),"",VLOOKUP(A7576,'entry data'!B:E,4,0))</f>
        <v/>
      </c>
      <c r="F7576" s="25" t="str">
        <f>IF(A7576="","",IF(ISERROR(VLOOKUP(A7576,'entry data'!B:F,5,0)),"",VLOOKUP(A7576,'entry data'!B:F,5,0)))</f>
        <v/>
      </c>
      <c r="G7576" s="26" t="str">
        <f>IF(A7576="","",IF(ISERROR(VLOOKUP(A7576,'entry data'!B:H,7,0)),"",VLOOKUP(A7576,'entry data'!B:H,7,0)))</f>
        <v/>
      </c>
      <c r="H7576" s="27" t="str">
        <f>IF(A7576="","",IF(B7576=1,VLOOKUP(A7576,'entry data'!B:D,3,0),I7575))</f>
        <v/>
      </c>
      <c r="I7576" s="28" t="str">
        <f t="shared" si="967"/>
        <v/>
      </c>
      <c r="J7576" s="23" t="str">
        <f t="shared" si="968"/>
        <v/>
      </c>
      <c r="K7576" s="25" t="str">
        <f t="shared" si="969"/>
        <v/>
      </c>
      <c r="L7576" s="25" t="str">
        <f t="shared" si="970"/>
        <v/>
      </c>
      <c r="M7576" s="25" t="str">
        <f t="shared" si="964"/>
        <v/>
      </c>
      <c r="N7576" s="25" t="str">
        <f>IF(A7576="","",IF(K7576&lt;VLOOKUP(A7576,'entry data'!B:G,6,0),K7576+M7576,VLOOKUP(A7576,'entry data'!B:G,6,0)))</f>
        <v/>
      </c>
      <c r="O7576" s="25" t="str">
        <f t="shared" si="971"/>
        <v/>
      </c>
      <c r="P7576" s="25" t="str">
        <f t="shared" si="965"/>
        <v/>
      </c>
    </row>
    <row r="7577" spans="1:16" x14ac:dyDescent="0.25">
      <c r="A7577" s="23" t="str">
        <f>IF(A7576="","",IF(O7576&gt;0.1,A7576,IF(A7576=MAX('entry data'!$B$8:$B$17),"",A7576+1)))</f>
        <v/>
      </c>
      <c r="B7577" s="23" t="str">
        <f t="shared" si="966"/>
        <v/>
      </c>
      <c r="C7577" s="23" t="str">
        <f>IF(ISERROR(VLOOKUP(A7577,'entry data'!B:G,6,0)),"",VLOOKUP(A7577,'entry data'!B:G,6,0))</f>
        <v/>
      </c>
      <c r="D7577" s="23" t="str">
        <f>IF(ISERROR(VLOOKUP(A7577,'entry data'!B:C,2,0)),"",VLOOKUP(A7577,'entry data'!B:C,2,0))</f>
        <v/>
      </c>
      <c r="E7577" s="23" t="str">
        <f>IF(ISERROR(VLOOKUP(A7577,'entry data'!B:E,4,0)),"",VLOOKUP(A7577,'entry data'!B:E,4,0))</f>
        <v/>
      </c>
      <c r="F7577" s="25" t="str">
        <f>IF(A7577="","",IF(ISERROR(VLOOKUP(A7577,'entry data'!B:F,5,0)),"",VLOOKUP(A7577,'entry data'!B:F,5,0)))</f>
        <v/>
      </c>
      <c r="G7577" s="26" t="str">
        <f>IF(A7577="","",IF(ISERROR(VLOOKUP(A7577,'entry data'!B:H,7,0)),"",VLOOKUP(A7577,'entry data'!B:H,7,0)))</f>
        <v/>
      </c>
      <c r="H7577" s="27" t="str">
        <f>IF(A7577="","",IF(B7577=1,VLOOKUP(A7577,'entry data'!B:D,3,0),I7576))</f>
        <v/>
      </c>
      <c r="I7577" s="28" t="str">
        <f t="shared" si="967"/>
        <v/>
      </c>
      <c r="J7577" s="23" t="str">
        <f t="shared" si="968"/>
        <v/>
      </c>
      <c r="K7577" s="25" t="str">
        <f t="shared" si="969"/>
        <v/>
      </c>
      <c r="L7577" s="25" t="str">
        <f t="shared" si="970"/>
        <v/>
      </c>
      <c r="M7577" s="25" t="str">
        <f t="shared" si="964"/>
        <v/>
      </c>
      <c r="N7577" s="25" t="str">
        <f>IF(A7577="","",IF(K7577&lt;VLOOKUP(A7577,'entry data'!B:G,6,0),K7577+M7577,VLOOKUP(A7577,'entry data'!B:G,6,0)))</f>
        <v/>
      </c>
      <c r="O7577" s="25" t="str">
        <f t="shared" si="971"/>
        <v/>
      </c>
      <c r="P7577" s="25" t="str">
        <f t="shared" si="965"/>
        <v/>
      </c>
    </row>
    <row r="7578" spans="1:16" x14ac:dyDescent="0.25">
      <c r="A7578" s="23" t="str">
        <f>IF(A7577="","",IF(O7577&gt;0.1,A7577,IF(A7577=MAX('entry data'!$B$8:$B$17),"",A7577+1)))</f>
        <v/>
      </c>
      <c r="B7578" s="23" t="str">
        <f t="shared" si="966"/>
        <v/>
      </c>
      <c r="C7578" s="23" t="str">
        <f>IF(ISERROR(VLOOKUP(A7578,'entry data'!B:G,6,0)),"",VLOOKUP(A7578,'entry data'!B:G,6,0))</f>
        <v/>
      </c>
      <c r="D7578" s="23" t="str">
        <f>IF(ISERROR(VLOOKUP(A7578,'entry data'!B:C,2,0)),"",VLOOKUP(A7578,'entry data'!B:C,2,0))</f>
        <v/>
      </c>
      <c r="E7578" s="23" t="str">
        <f>IF(ISERROR(VLOOKUP(A7578,'entry data'!B:E,4,0)),"",VLOOKUP(A7578,'entry data'!B:E,4,0))</f>
        <v/>
      </c>
      <c r="F7578" s="25" t="str">
        <f>IF(A7578="","",IF(ISERROR(VLOOKUP(A7578,'entry data'!B:F,5,0)),"",VLOOKUP(A7578,'entry data'!B:F,5,0)))</f>
        <v/>
      </c>
      <c r="G7578" s="26" t="str">
        <f>IF(A7578="","",IF(ISERROR(VLOOKUP(A7578,'entry data'!B:H,7,0)),"",VLOOKUP(A7578,'entry data'!B:H,7,0)))</f>
        <v/>
      </c>
      <c r="H7578" s="27" t="str">
        <f>IF(A7578="","",IF(B7578=1,VLOOKUP(A7578,'entry data'!B:D,3,0),I7577))</f>
        <v/>
      </c>
      <c r="I7578" s="28" t="str">
        <f t="shared" si="967"/>
        <v/>
      </c>
      <c r="J7578" s="23" t="str">
        <f t="shared" si="968"/>
        <v/>
      </c>
      <c r="K7578" s="25" t="str">
        <f t="shared" si="969"/>
        <v/>
      </c>
      <c r="L7578" s="25" t="str">
        <f t="shared" si="970"/>
        <v/>
      </c>
      <c r="M7578" s="25" t="str">
        <f t="shared" si="964"/>
        <v/>
      </c>
      <c r="N7578" s="25" t="str">
        <f>IF(A7578="","",IF(K7578&lt;VLOOKUP(A7578,'entry data'!B:G,6,0),K7578+M7578,VLOOKUP(A7578,'entry data'!B:G,6,0)))</f>
        <v/>
      </c>
      <c r="O7578" s="25" t="str">
        <f t="shared" si="971"/>
        <v/>
      </c>
      <c r="P7578" s="25" t="str">
        <f t="shared" si="965"/>
        <v/>
      </c>
    </row>
    <row r="7579" spans="1:16" x14ac:dyDescent="0.25">
      <c r="A7579" s="23" t="str">
        <f>IF(A7578="","",IF(O7578&gt;0.1,A7578,IF(A7578=MAX('entry data'!$B$8:$B$17),"",A7578+1)))</f>
        <v/>
      </c>
      <c r="B7579" s="23" t="str">
        <f t="shared" si="966"/>
        <v/>
      </c>
      <c r="C7579" s="23" t="str">
        <f>IF(ISERROR(VLOOKUP(A7579,'entry data'!B:G,6,0)),"",VLOOKUP(A7579,'entry data'!B:G,6,0))</f>
        <v/>
      </c>
      <c r="D7579" s="23" t="str">
        <f>IF(ISERROR(VLOOKUP(A7579,'entry data'!B:C,2,0)),"",VLOOKUP(A7579,'entry data'!B:C,2,0))</f>
        <v/>
      </c>
      <c r="E7579" s="23" t="str">
        <f>IF(ISERROR(VLOOKUP(A7579,'entry data'!B:E,4,0)),"",VLOOKUP(A7579,'entry data'!B:E,4,0))</f>
        <v/>
      </c>
      <c r="F7579" s="25" t="str">
        <f>IF(A7579="","",IF(ISERROR(VLOOKUP(A7579,'entry data'!B:F,5,0)),"",VLOOKUP(A7579,'entry data'!B:F,5,0)))</f>
        <v/>
      </c>
      <c r="G7579" s="26" t="str">
        <f>IF(A7579="","",IF(ISERROR(VLOOKUP(A7579,'entry data'!B:H,7,0)),"",VLOOKUP(A7579,'entry data'!B:H,7,0)))</f>
        <v/>
      </c>
      <c r="H7579" s="27" t="str">
        <f>IF(A7579="","",IF(B7579=1,VLOOKUP(A7579,'entry data'!B:D,3,0),I7578))</f>
        <v/>
      </c>
      <c r="I7579" s="28" t="str">
        <f t="shared" si="967"/>
        <v/>
      </c>
      <c r="J7579" s="23" t="str">
        <f t="shared" si="968"/>
        <v/>
      </c>
      <c r="K7579" s="25" t="str">
        <f t="shared" si="969"/>
        <v/>
      </c>
      <c r="L7579" s="25" t="str">
        <f t="shared" si="970"/>
        <v/>
      </c>
      <c r="M7579" s="25" t="str">
        <f t="shared" si="964"/>
        <v/>
      </c>
      <c r="N7579" s="25" t="str">
        <f>IF(A7579="","",IF(K7579&lt;VLOOKUP(A7579,'entry data'!B:G,6,0),K7579+M7579,VLOOKUP(A7579,'entry data'!B:G,6,0)))</f>
        <v/>
      </c>
      <c r="O7579" s="25" t="str">
        <f t="shared" si="971"/>
        <v/>
      </c>
      <c r="P7579" s="25" t="str">
        <f t="shared" si="965"/>
        <v/>
      </c>
    </row>
    <row r="7580" spans="1:16" x14ac:dyDescent="0.25">
      <c r="A7580" s="23" t="str">
        <f>IF(A7579="","",IF(O7579&gt;0.1,A7579,IF(A7579=MAX('entry data'!$B$8:$B$17),"",A7579+1)))</f>
        <v/>
      </c>
      <c r="B7580" s="23" t="str">
        <f t="shared" si="966"/>
        <v/>
      </c>
      <c r="C7580" s="23" t="str">
        <f>IF(ISERROR(VLOOKUP(A7580,'entry data'!B:G,6,0)),"",VLOOKUP(A7580,'entry data'!B:G,6,0))</f>
        <v/>
      </c>
      <c r="D7580" s="23" t="str">
        <f>IF(ISERROR(VLOOKUP(A7580,'entry data'!B:C,2,0)),"",VLOOKUP(A7580,'entry data'!B:C,2,0))</f>
        <v/>
      </c>
      <c r="E7580" s="23" t="str">
        <f>IF(ISERROR(VLOOKUP(A7580,'entry data'!B:E,4,0)),"",VLOOKUP(A7580,'entry data'!B:E,4,0))</f>
        <v/>
      </c>
      <c r="F7580" s="25" t="str">
        <f>IF(A7580="","",IF(ISERROR(VLOOKUP(A7580,'entry data'!B:F,5,0)),"",VLOOKUP(A7580,'entry data'!B:F,5,0)))</f>
        <v/>
      </c>
      <c r="G7580" s="26" t="str">
        <f>IF(A7580="","",IF(ISERROR(VLOOKUP(A7580,'entry data'!B:H,7,0)),"",VLOOKUP(A7580,'entry data'!B:H,7,0)))</f>
        <v/>
      </c>
      <c r="H7580" s="27" t="str">
        <f>IF(A7580="","",IF(B7580=1,VLOOKUP(A7580,'entry data'!B:D,3,0),I7579))</f>
        <v/>
      </c>
      <c r="I7580" s="28" t="str">
        <f t="shared" si="967"/>
        <v/>
      </c>
      <c r="J7580" s="23" t="str">
        <f t="shared" si="968"/>
        <v/>
      </c>
      <c r="K7580" s="25" t="str">
        <f t="shared" si="969"/>
        <v/>
      </c>
      <c r="L7580" s="25" t="str">
        <f t="shared" si="970"/>
        <v/>
      </c>
      <c r="M7580" s="25" t="str">
        <f t="shared" si="964"/>
        <v/>
      </c>
      <c r="N7580" s="25" t="str">
        <f>IF(A7580="","",IF(K7580&lt;VLOOKUP(A7580,'entry data'!B:G,6,0),K7580+M7580,VLOOKUP(A7580,'entry data'!B:G,6,0)))</f>
        <v/>
      </c>
      <c r="O7580" s="25" t="str">
        <f t="shared" si="971"/>
        <v/>
      </c>
      <c r="P7580" s="25" t="str">
        <f t="shared" si="965"/>
        <v/>
      </c>
    </row>
    <row r="7581" spans="1:16" x14ac:dyDescent="0.25">
      <c r="A7581" s="23" t="str">
        <f>IF(A7580="","",IF(O7580&gt;0.1,A7580,IF(A7580=MAX('entry data'!$B$8:$B$17),"",A7580+1)))</f>
        <v/>
      </c>
      <c r="B7581" s="23" t="str">
        <f t="shared" si="966"/>
        <v/>
      </c>
      <c r="C7581" s="23" t="str">
        <f>IF(ISERROR(VLOOKUP(A7581,'entry data'!B:G,6,0)),"",VLOOKUP(A7581,'entry data'!B:G,6,0))</f>
        <v/>
      </c>
      <c r="D7581" s="23" t="str">
        <f>IF(ISERROR(VLOOKUP(A7581,'entry data'!B:C,2,0)),"",VLOOKUP(A7581,'entry data'!B:C,2,0))</f>
        <v/>
      </c>
      <c r="E7581" s="23" t="str">
        <f>IF(ISERROR(VLOOKUP(A7581,'entry data'!B:E,4,0)),"",VLOOKUP(A7581,'entry data'!B:E,4,0))</f>
        <v/>
      </c>
      <c r="F7581" s="25" t="str">
        <f>IF(A7581="","",IF(ISERROR(VLOOKUP(A7581,'entry data'!B:F,5,0)),"",VLOOKUP(A7581,'entry data'!B:F,5,0)))</f>
        <v/>
      </c>
      <c r="G7581" s="26" t="str">
        <f>IF(A7581="","",IF(ISERROR(VLOOKUP(A7581,'entry data'!B:H,7,0)),"",VLOOKUP(A7581,'entry data'!B:H,7,0)))</f>
        <v/>
      </c>
      <c r="H7581" s="27" t="str">
        <f>IF(A7581="","",IF(B7581=1,VLOOKUP(A7581,'entry data'!B:D,3,0),I7580))</f>
        <v/>
      </c>
      <c r="I7581" s="28" t="str">
        <f t="shared" si="967"/>
        <v/>
      </c>
      <c r="J7581" s="23" t="str">
        <f t="shared" si="968"/>
        <v/>
      </c>
      <c r="K7581" s="25" t="str">
        <f t="shared" si="969"/>
        <v/>
      </c>
      <c r="L7581" s="25" t="str">
        <f t="shared" si="970"/>
        <v/>
      </c>
      <c r="M7581" s="25" t="str">
        <f t="shared" si="964"/>
        <v/>
      </c>
      <c r="N7581" s="25" t="str">
        <f>IF(A7581="","",IF(K7581&lt;VLOOKUP(A7581,'entry data'!B:G,6,0),K7581+M7581,VLOOKUP(A7581,'entry data'!B:G,6,0)))</f>
        <v/>
      </c>
      <c r="O7581" s="25" t="str">
        <f t="shared" si="971"/>
        <v/>
      </c>
      <c r="P7581" s="25" t="str">
        <f t="shared" si="965"/>
        <v/>
      </c>
    </row>
    <row r="7582" spans="1:16" x14ac:dyDescent="0.25">
      <c r="A7582" s="23" t="str">
        <f>IF(A7581="","",IF(O7581&gt;0.1,A7581,IF(A7581=MAX('entry data'!$B$8:$B$17),"",A7581+1)))</f>
        <v/>
      </c>
      <c r="B7582" s="23" t="str">
        <f t="shared" si="966"/>
        <v/>
      </c>
      <c r="C7582" s="23" t="str">
        <f>IF(ISERROR(VLOOKUP(A7582,'entry data'!B:G,6,0)),"",VLOOKUP(A7582,'entry data'!B:G,6,0))</f>
        <v/>
      </c>
      <c r="D7582" s="23" t="str">
        <f>IF(ISERROR(VLOOKUP(A7582,'entry data'!B:C,2,0)),"",VLOOKUP(A7582,'entry data'!B:C,2,0))</f>
        <v/>
      </c>
      <c r="E7582" s="23" t="str">
        <f>IF(ISERROR(VLOOKUP(A7582,'entry data'!B:E,4,0)),"",VLOOKUP(A7582,'entry data'!B:E,4,0))</f>
        <v/>
      </c>
      <c r="F7582" s="25" t="str">
        <f>IF(A7582="","",IF(ISERROR(VLOOKUP(A7582,'entry data'!B:F,5,0)),"",VLOOKUP(A7582,'entry data'!B:F,5,0)))</f>
        <v/>
      </c>
      <c r="G7582" s="26" t="str">
        <f>IF(A7582="","",IF(ISERROR(VLOOKUP(A7582,'entry data'!B:H,7,0)),"",VLOOKUP(A7582,'entry data'!B:H,7,0)))</f>
        <v/>
      </c>
      <c r="H7582" s="27" t="str">
        <f>IF(A7582="","",IF(B7582=1,VLOOKUP(A7582,'entry data'!B:D,3,0),I7581))</f>
        <v/>
      </c>
      <c r="I7582" s="28" t="str">
        <f t="shared" si="967"/>
        <v/>
      </c>
      <c r="J7582" s="23" t="str">
        <f t="shared" si="968"/>
        <v/>
      </c>
      <c r="K7582" s="25" t="str">
        <f t="shared" si="969"/>
        <v/>
      </c>
      <c r="L7582" s="25" t="str">
        <f t="shared" si="970"/>
        <v/>
      </c>
      <c r="M7582" s="25" t="str">
        <f t="shared" si="964"/>
        <v/>
      </c>
      <c r="N7582" s="25" t="str">
        <f>IF(A7582="","",IF(K7582&lt;VLOOKUP(A7582,'entry data'!B:G,6,0),K7582+M7582,VLOOKUP(A7582,'entry data'!B:G,6,0)))</f>
        <v/>
      </c>
      <c r="O7582" s="25" t="str">
        <f t="shared" si="971"/>
        <v/>
      </c>
      <c r="P7582" s="25" t="str">
        <f t="shared" si="965"/>
        <v/>
      </c>
    </row>
    <row r="7583" spans="1:16" x14ac:dyDescent="0.25">
      <c r="A7583" s="23" t="str">
        <f>IF(A7582="","",IF(O7582&gt;0.1,A7582,IF(A7582=MAX('entry data'!$B$8:$B$17),"",A7582+1)))</f>
        <v/>
      </c>
      <c r="B7583" s="23" t="str">
        <f t="shared" si="966"/>
        <v/>
      </c>
      <c r="C7583" s="23" t="str">
        <f>IF(ISERROR(VLOOKUP(A7583,'entry data'!B:G,6,0)),"",VLOOKUP(A7583,'entry data'!B:G,6,0))</f>
        <v/>
      </c>
      <c r="D7583" s="23" t="str">
        <f>IF(ISERROR(VLOOKUP(A7583,'entry data'!B:C,2,0)),"",VLOOKUP(A7583,'entry data'!B:C,2,0))</f>
        <v/>
      </c>
      <c r="E7583" s="23" t="str">
        <f>IF(ISERROR(VLOOKUP(A7583,'entry data'!B:E,4,0)),"",VLOOKUP(A7583,'entry data'!B:E,4,0))</f>
        <v/>
      </c>
      <c r="F7583" s="25" t="str">
        <f>IF(A7583="","",IF(ISERROR(VLOOKUP(A7583,'entry data'!B:F,5,0)),"",VLOOKUP(A7583,'entry data'!B:F,5,0)))</f>
        <v/>
      </c>
      <c r="G7583" s="26" t="str">
        <f>IF(A7583="","",IF(ISERROR(VLOOKUP(A7583,'entry data'!B:H,7,0)),"",VLOOKUP(A7583,'entry data'!B:H,7,0)))</f>
        <v/>
      </c>
      <c r="H7583" s="27" t="str">
        <f>IF(A7583="","",IF(B7583=1,VLOOKUP(A7583,'entry data'!B:D,3,0),I7582))</f>
        <v/>
      </c>
      <c r="I7583" s="28" t="str">
        <f t="shared" si="967"/>
        <v/>
      </c>
      <c r="J7583" s="23" t="str">
        <f t="shared" si="968"/>
        <v/>
      </c>
      <c r="K7583" s="25" t="str">
        <f t="shared" si="969"/>
        <v/>
      </c>
      <c r="L7583" s="25" t="str">
        <f t="shared" si="970"/>
        <v/>
      </c>
      <c r="M7583" s="25" t="str">
        <f t="shared" si="964"/>
        <v/>
      </c>
      <c r="N7583" s="25" t="str">
        <f>IF(A7583="","",IF(K7583&lt;VLOOKUP(A7583,'entry data'!B:G,6,0),K7583+M7583,VLOOKUP(A7583,'entry data'!B:G,6,0)))</f>
        <v/>
      </c>
      <c r="O7583" s="25" t="str">
        <f t="shared" si="971"/>
        <v/>
      </c>
      <c r="P7583" s="25" t="str">
        <f t="shared" si="965"/>
        <v/>
      </c>
    </row>
    <row r="7584" spans="1:16" x14ac:dyDescent="0.25">
      <c r="A7584" s="23" t="str">
        <f>IF(A7583="","",IF(O7583&gt;0.1,A7583,IF(A7583=MAX('entry data'!$B$8:$B$17),"",A7583+1)))</f>
        <v/>
      </c>
      <c r="B7584" s="23" t="str">
        <f t="shared" si="966"/>
        <v/>
      </c>
      <c r="C7584" s="23" t="str">
        <f>IF(ISERROR(VLOOKUP(A7584,'entry data'!B:G,6,0)),"",VLOOKUP(A7584,'entry data'!B:G,6,0))</f>
        <v/>
      </c>
      <c r="D7584" s="23" t="str">
        <f>IF(ISERROR(VLOOKUP(A7584,'entry data'!B:C,2,0)),"",VLOOKUP(A7584,'entry data'!B:C,2,0))</f>
        <v/>
      </c>
      <c r="E7584" s="23" t="str">
        <f>IF(ISERROR(VLOOKUP(A7584,'entry data'!B:E,4,0)),"",VLOOKUP(A7584,'entry data'!B:E,4,0))</f>
        <v/>
      </c>
      <c r="F7584" s="25" t="str">
        <f>IF(A7584="","",IF(ISERROR(VLOOKUP(A7584,'entry data'!B:F,5,0)),"",VLOOKUP(A7584,'entry data'!B:F,5,0)))</f>
        <v/>
      </c>
      <c r="G7584" s="26" t="str">
        <f>IF(A7584="","",IF(ISERROR(VLOOKUP(A7584,'entry data'!B:H,7,0)),"",VLOOKUP(A7584,'entry data'!B:H,7,0)))</f>
        <v/>
      </c>
      <c r="H7584" s="27" t="str">
        <f>IF(A7584="","",IF(B7584=1,VLOOKUP(A7584,'entry data'!B:D,3,0),I7583))</f>
        <v/>
      </c>
      <c r="I7584" s="28" t="str">
        <f t="shared" si="967"/>
        <v/>
      </c>
      <c r="J7584" s="23" t="str">
        <f t="shared" si="968"/>
        <v/>
      </c>
      <c r="K7584" s="25" t="str">
        <f t="shared" si="969"/>
        <v/>
      </c>
      <c r="L7584" s="25" t="str">
        <f t="shared" si="970"/>
        <v/>
      </c>
      <c r="M7584" s="25" t="str">
        <f t="shared" si="964"/>
        <v/>
      </c>
      <c r="N7584" s="25" t="str">
        <f>IF(A7584="","",IF(K7584&lt;VLOOKUP(A7584,'entry data'!B:G,6,0),K7584+M7584,VLOOKUP(A7584,'entry data'!B:G,6,0)))</f>
        <v/>
      </c>
      <c r="O7584" s="25" t="str">
        <f t="shared" si="971"/>
        <v/>
      </c>
      <c r="P7584" s="25" t="str">
        <f t="shared" si="965"/>
        <v/>
      </c>
    </row>
    <row r="7585" spans="1:16" x14ac:dyDescent="0.25">
      <c r="A7585" s="23" t="str">
        <f>IF(A7584="","",IF(O7584&gt;0.1,A7584,IF(A7584=MAX('entry data'!$B$8:$B$17),"",A7584+1)))</f>
        <v/>
      </c>
      <c r="B7585" s="23" t="str">
        <f t="shared" si="966"/>
        <v/>
      </c>
      <c r="C7585" s="23" t="str">
        <f>IF(ISERROR(VLOOKUP(A7585,'entry data'!B:G,6,0)),"",VLOOKUP(A7585,'entry data'!B:G,6,0))</f>
        <v/>
      </c>
      <c r="D7585" s="23" t="str">
        <f>IF(ISERROR(VLOOKUP(A7585,'entry data'!B:C,2,0)),"",VLOOKUP(A7585,'entry data'!B:C,2,0))</f>
        <v/>
      </c>
      <c r="E7585" s="23" t="str">
        <f>IF(ISERROR(VLOOKUP(A7585,'entry data'!B:E,4,0)),"",VLOOKUP(A7585,'entry data'!B:E,4,0))</f>
        <v/>
      </c>
      <c r="F7585" s="25" t="str">
        <f>IF(A7585="","",IF(ISERROR(VLOOKUP(A7585,'entry data'!B:F,5,0)),"",VLOOKUP(A7585,'entry data'!B:F,5,0)))</f>
        <v/>
      </c>
      <c r="G7585" s="26" t="str">
        <f>IF(A7585="","",IF(ISERROR(VLOOKUP(A7585,'entry data'!B:H,7,0)),"",VLOOKUP(A7585,'entry data'!B:H,7,0)))</f>
        <v/>
      </c>
      <c r="H7585" s="27" t="str">
        <f>IF(A7585="","",IF(B7585=1,VLOOKUP(A7585,'entry data'!B:D,3,0),I7584))</f>
        <v/>
      </c>
      <c r="I7585" s="28" t="str">
        <f t="shared" si="967"/>
        <v/>
      </c>
      <c r="J7585" s="23" t="str">
        <f t="shared" si="968"/>
        <v/>
      </c>
      <c r="K7585" s="25" t="str">
        <f t="shared" si="969"/>
        <v/>
      </c>
      <c r="L7585" s="25" t="str">
        <f t="shared" si="970"/>
        <v/>
      </c>
      <c r="M7585" s="25" t="str">
        <f t="shared" si="964"/>
        <v/>
      </c>
      <c r="N7585" s="25" t="str">
        <f>IF(A7585="","",IF(K7585&lt;VLOOKUP(A7585,'entry data'!B:G,6,0),K7585+M7585,VLOOKUP(A7585,'entry data'!B:G,6,0)))</f>
        <v/>
      </c>
      <c r="O7585" s="25" t="str">
        <f t="shared" si="971"/>
        <v/>
      </c>
      <c r="P7585" s="25" t="str">
        <f t="shared" si="965"/>
        <v/>
      </c>
    </row>
    <row r="7586" spans="1:16" x14ac:dyDescent="0.25">
      <c r="A7586" s="23" t="str">
        <f>IF(A7585="","",IF(O7585&gt;0.1,A7585,IF(A7585=MAX('entry data'!$B$8:$B$17),"",A7585+1)))</f>
        <v/>
      </c>
      <c r="B7586" s="23" t="str">
        <f t="shared" si="966"/>
        <v/>
      </c>
      <c r="C7586" s="23" t="str">
        <f>IF(ISERROR(VLOOKUP(A7586,'entry data'!B:G,6,0)),"",VLOOKUP(A7586,'entry data'!B:G,6,0))</f>
        <v/>
      </c>
      <c r="D7586" s="23" t="str">
        <f>IF(ISERROR(VLOOKUP(A7586,'entry data'!B:C,2,0)),"",VLOOKUP(A7586,'entry data'!B:C,2,0))</f>
        <v/>
      </c>
      <c r="E7586" s="23" t="str">
        <f>IF(ISERROR(VLOOKUP(A7586,'entry data'!B:E,4,0)),"",VLOOKUP(A7586,'entry data'!B:E,4,0))</f>
        <v/>
      </c>
      <c r="F7586" s="25" t="str">
        <f>IF(A7586="","",IF(ISERROR(VLOOKUP(A7586,'entry data'!B:F,5,0)),"",VLOOKUP(A7586,'entry data'!B:F,5,0)))</f>
        <v/>
      </c>
      <c r="G7586" s="26" t="str">
        <f>IF(A7586="","",IF(ISERROR(VLOOKUP(A7586,'entry data'!B:H,7,0)),"",VLOOKUP(A7586,'entry data'!B:H,7,0)))</f>
        <v/>
      </c>
      <c r="H7586" s="27" t="str">
        <f>IF(A7586="","",IF(B7586=1,VLOOKUP(A7586,'entry data'!B:D,3,0),I7585))</f>
        <v/>
      </c>
      <c r="I7586" s="28" t="str">
        <f t="shared" si="967"/>
        <v/>
      </c>
      <c r="J7586" s="23" t="str">
        <f t="shared" si="968"/>
        <v/>
      </c>
      <c r="K7586" s="25" t="str">
        <f t="shared" si="969"/>
        <v/>
      </c>
      <c r="L7586" s="25" t="str">
        <f t="shared" si="970"/>
        <v/>
      </c>
      <c r="M7586" s="25" t="str">
        <f t="shared" si="964"/>
        <v/>
      </c>
      <c r="N7586" s="25" t="str">
        <f>IF(A7586="","",IF(K7586&lt;VLOOKUP(A7586,'entry data'!B:G,6,0),K7586+M7586,VLOOKUP(A7586,'entry data'!B:G,6,0)))</f>
        <v/>
      </c>
      <c r="O7586" s="25" t="str">
        <f t="shared" si="971"/>
        <v/>
      </c>
      <c r="P7586" s="25" t="str">
        <f t="shared" si="965"/>
        <v/>
      </c>
    </row>
    <row r="7587" spans="1:16" x14ac:dyDescent="0.25">
      <c r="A7587" s="23" t="str">
        <f>IF(A7586="","",IF(O7586&gt;0.1,A7586,IF(A7586=MAX('entry data'!$B$8:$B$17),"",A7586+1)))</f>
        <v/>
      </c>
      <c r="B7587" s="23" t="str">
        <f t="shared" si="966"/>
        <v/>
      </c>
      <c r="C7587" s="23" t="str">
        <f>IF(ISERROR(VLOOKUP(A7587,'entry data'!B:G,6,0)),"",VLOOKUP(A7587,'entry data'!B:G,6,0))</f>
        <v/>
      </c>
      <c r="D7587" s="23" t="str">
        <f>IF(ISERROR(VLOOKUP(A7587,'entry data'!B:C,2,0)),"",VLOOKUP(A7587,'entry data'!B:C,2,0))</f>
        <v/>
      </c>
      <c r="E7587" s="23" t="str">
        <f>IF(ISERROR(VLOOKUP(A7587,'entry data'!B:E,4,0)),"",VLOOKUP(A7587,'entry data'!B:E,4,0))</f>
        <v/>
      </c>
      <c r="F7587" s="25" t="str">
        <f>IF(A7587="","",IF(ISERROR(VLOOKUP(A7587,'entry data'!B:F,5,0)),"",VLOOKUP(A7587,'entry data'!B:F,5,0)))</f>
        <v/>
      </c>
      <c r="G7587" s="26" t="str">
        <f>IF(A7587="","",IF(ISERROR(VLOOKUP(A7587,'entry data'!B:H,7,0)),"",VLOOKUP(A7587,'entry data'!B:H,7,0)))</f>
        <v/>
      </c>
      <c r="H7587" s="27" t="str">
        <f>IF(A7587="","",IF(B7587=1,VLOOKUP(A7587,'entry data'!B:D,3,0),I7586))</f>
        <v/>
      </c>
      <c r="I7587" s="28" t="str">
        <f t="shared" si="967"/>
        <v/>
      </c>
      <c r="J7587" s="23" t="str">
        <f t="shared" si="968"/>
        <v/>
      </c>
      <c r="K7587" s="25" t="str">
        <f t="shared" si="969"/>
        <v/>
      </c>
      <c r="L7587" s="25" t="str">
        <f t="shared" si="970"/>
        <v/>
      </c>
      <c r="M7587" s="25" t="str">
        <f t="shared" si="964"/>
        <v/>
      </c>
      <c r="N7587" s="25" t="str">
        <f>IF(A7587="","",IF(K7587&lt;VLOOKUP(A7587,'entry data'!B:G,6,0),K7587+M7587,VLOOKUP(A7587,'entry data'!B:G,6,0)))</f>
        <v/>
      </c>
      <c r="O7587" s="25" t="str">
        <f t="shared" si="971"/>
        <v/>
      </c>
      <c r="P7587" s="25" t="str">
        <f t="shared" si="965"/>
        <v/>
      </c>
    </row>
    <row r="7588" spans="1:16" x14ac:dyDescent="0.25">
      <c r="A7588" s="23" t="str">
        <f>IF(A7587="","",IF(O7587&gt;0.1,A7587,IF(A7587=MAX('entry data'!$B$8:$B$17),"",A7587+1)))</f>
        <v/>
      </c>
      <c r="B7588" s="23" t="str">
        <f t="shared" si="966"/>
        <v/>
      </c>
      <c r="C7588" s="23" t="str">
        <f>IF(ISERROR(VLOOKUP(A7588,'entry data'!B:G,6,0)),"",VLOOKUP(A7588,'entry data'!B:G,6,0))</f>
        <v/>
      </c>
      <c r="D7588" s="23" t="str">
        <f>IF(ISERROR(VLOOKUP(A7588,'entry data'!B:C,2,0)),"",VLOOKUP(A7588,'entry data'!B:C,2,0))</f>
        <v/>
      </c>
      <c r="E7588" s="23" t="str">
        <f>IF(ISERROR(VLOOKUP(A7588,'entry data'!B:E,4,0)),"",VLOOKUP(A7588,'entry data'!B:E,4,0))</f>
        <v/>
      </c>
      <c r="F7588" s="25" t="str">
        <f>IF(A7588="","",IF(ISERROR(VLOOKUP(A7588,'entry data'!B:F,5,0)),"",VLOOKUP(A7588,'entry data'!B:F,5,0)))</f>
        <v/>
      </c>
      <c r="G7588" s="26" t="str">
        <f>IF(A7588="","",IF(ISERROR(VLOOKUP(A7588,'entry data'!B:H,7,0)),"",VLOOKUP(A7588,'entry data'!B:H,7,0)))</f>
        <v/>
      </c>
      <c r="H7588" s="27" t="str">
        <f>IF(A7588="","",IF(B7588=1,VLOOKUP(A7588,'entry data'!B:D,3,0),I7587))</f>
        <v/>
      </c>
      <c r="I7588" s="28" t="str">
        <f t="shared" si="967"/>
        <v/>
      </c>
      <c r="J7588" s="23" t="str">
        <f t="shared" si="968"/>
        <v/>
      </c>
      <c r="K7588" s="25" t="str">
        <f t="shared" si="969"/>
        <v/>
      </c>
      <c r="L7588" s="25" t="str">
        <f t="shared" si="970"/>
        <v/>
      </c>
      <c r="M7588" s="25" t="str">
        <f t="shared" si="964"/>
        <v/>
      </c>
      <c r="N7588" s="25" t="str">
        <f>IF(A7588="","",IF(K7588&lt;VLOOKUP(A7588,'entry data'!B:G,6,0),K7588+M7588,VLOOKUP(A7588,'entry data'!B:G,6,0)))</f>
        <v/>
      </c>
      <c r="O7588" s="25" t="str">
        <f t="shared" si="971"/>
        <v/>
      </c>
      <c r="P7588" s="25" t="str">
        <f t="shared" si="965"/>
        <v/>
      </c>
    </row>
    <row r="7589" spans="1:16" x14ac:dyDescent="0.25">
      <c r="A7589" s="23" t="str">
        <f>IF(A7588="","",IF(O7588&gt;0.1,A7588,IF(A7588=MAX('entry data'!$B$8:$B$17),"",A7588+1)))</f>
        <v/>
      </c>
      <c r="B7589" s="23" t="str">
        <f t="shared" si="966"/>
        <v/>
      </c>
      <c r="C7589" s="23" t="str">
        <f>IF(ISERROR(VLOOKUP(A7589,'entry data'!B:G,6,0)),"",VLOOKUP(A7589,'entry data'!B:G,6,0))</f>
        <v/>
      </c>
      <c r="D7589" s="23" t="str">
        <f>IF(ISERROR(VLOOKUP(A7589,'entry data'!B:C,2,0)),"",VLOOKUP(A7589,'entry data'!B:C,2,0))</f>
        <v/>
      </c>
      <c r="E7589" s="23" t="str">
        <f>IF(ISERROR(VLOOKUP(A7589,'entry data'!B:E,4,0)),"",VLOOKUP(A7589,'entry data'!B:E,4,0))</f>
        <v/>
      </c>
      <c r="F7589" s="25" t="str">
        <f>IF(A7589="","",IF(ISERROR(VLOOKUP(A7589,'entry data'!B:F,5,0)),"",VLOOKUP(A7589,'entry data'!B:F,5,0)))</f>
        <v/>
      </c>
      <c r="G7589" s="26" t="str">
        <f>IF(A7589="","",IF(ISERROR(VLOOKUP(A7589,'entry data'!B:H,7,0)),"",VLOOKUP(A7589,'entry data'!B:H,7,0)))</f>
        <v/>
      </c>
      <c r="H7589" s="27" t="str">
        <f>IF(A7589="","",IF(B7589=1,VLOOKUP(A7589,'entry data'!B:D,3,0),I7588))</f>
        <v/>
      </c>
      <c r="I7589" s="28" t="str">
        <f t="shared" si="967"/>
        <v/>
      </c>
      <c r="J7589" s="23" t="str">
        <f t="shared" si="968"/>
        <v/>
      </c>
      <c r="K7589" s="25" t="str">
        <f t="shared" si="969"/>
        <v/>
      </c>
      <c r="L7589" s="25" t="str">
        <f t="shared" si="970"/>
        <v/>
      </c>
      <c r="M7589" s="25" t="str">
        <f t="shared" si="964"/>
        <v/>
      </c>
      <c r="N7589" s="25" t="str">
        <f>IF(A7589="","",IF(K7589&lt;VLOOKUP(A7589,'entry data'!B:G,6,0),K7589+M7589,VLOOKUP(A7589,'entry data'!B:G,6,0)))</f>
        <v/>
      </c>
      <c r="O7589" s="25" t="str">
        <f t="shared" si="971"/>
        <v/>
      </c>
      <c r="P7589" s="25" t="str">
        <f t="shared" si="965"/>
        <v/>
      </c>
    </row>
    <row r="7590" spans="1:16" x14ac:dyDescent="0.25">
      <c r="A7590" s="23" t="str">
        <f>IF(A7589="","",IF(O7589&gt;0.1,A7589,IF(A7589=MAX('entry data'!$B$8:$B$17),"",A7589+1)))</f>
        <v/>
      </c>
      <c r="B7590" s="23" t="str">
        <f t="shared" si="966"/>
        <v/>
      </c>
      <c r="C7590" s="23" t="str">
        <f>IF(ISERROR(VLOOKUP(A7590,'entry data'!B:G,6,0)),"",VLOOKUP(A7590,'entry data'!B:G,6,0))</f>
        <v/>
      </c>
      <c r="D7590" s="23" t="str">
        <f>IF(ISERROR(VLOOKUP(A7590,'entry data'!B:C,2,0)),"",VLOOKUP(A7590,'entry data'!B:C,2,0))</f>
        <v/>
      </c>
      <c r="E7590" s="23" t="str">
        <f>IF(ISERROR(VLOOKUP(A7590,'entry data'!B:E,4,0)),"",VLOOKUP(A7590,'entry data'!B:E,4,0))</f>
        <v/>
      </c>
      <c r="F7590" s="25" t="str">
        <f>IF(A7590="","",IF(ISERROR(VLOOKUP(A7590,'entry data'!B:F,5,0)),"",VLOOKUP(A7590,'entry data'!B:F,5,0)))</f>
        <v/>
      </c>
      <c r="G7590" s="26" t="str">
        <f>IF(A7590="","",IF(ISERROR(VLOOKUP(A7590,'entry data'!B:H,7,0)),"",VLOOKUP(A7590,'entry data'!B:H,7,0)))</f>
        <v/>
      </c>
      <c r="H7590" s="27" t="str">
        <f>IF(A7590="","",IF(B7590=1,VLOOKUP(A7590,'entry data'!B:D,3,0),I7589))</f>
        <v/>
      </c>
      <c r="I7590" s="28" t="str">
        <f t="shared" si="967"/>
        <v/>
      </c>
      <c r="J7590" s="23" t="str">
        <f t="shared" si="968"/>
        <v/>
      </c>
      <c r="K7590" s="25" t="str">
        <f t="shared" si="969"/>
        <v/>
      </c>
      <c r="L7590" s="25" t="str">
        <f t="shared" si="970"/>
        <v/>
      </c>
      <c r="M7590" s="25" t="str">
        <f t="shared" si="964"/>
        <v/>
      </c>
      <c r="N7590" s="25" t="str">
        <f>IF(A7590="","",IF(K7590&lt;VLOOKUP(A7590,'entry data'!B:G,6,0),K7590+M7590,VLOOKUP(A7590,'entry data'!B:G,6,0)))</f>
        <v/>
      </c>
      <c r="O7590" s="25" t="str">
        <f t="shared" si="971"/>
        <v/>
      </c>
      <c r="P7590" s="25" t="str">
        <f t="shared" si="965"/>
        <v/>
      </c>
    </row>
    <row r="7591" spans="1:16" x14ac:dyDescent="0.25">
      <c r="A7591" s="23" t="str">
        <f>IF(A7590="","",IF(O7590&gt;0.1,A7590,IF(A7590=MAX('entry data'!$B$8:$B$17),"",A7590+1)))</f>
        <v/>
      </c>
      <c r="B7591" s="23" t="str">
        <f t="shared" si="966"/>
        <v/>
      </c>
      <c r="C7591" s="23" t="str">
        <f>IF(ISERROR(VLOOKUP(A7591,'entry data'!B:G,6,0)),"",VLOOKUP(A7591,'entry data'!B:G,6,0))</f>
        <v/>
      </c>
      <c r="D7591" s="23" t="str">
        <f>IF(ISERROR(VLOOKUP(A7591,'entry data'!B:C,2,0)),"",VLOOKUP(A7591,'entry data'!B:C,2,0))</f>
        <v/>
      </c>
      <c r="E7591" s="23" t="str">
        <f>IF(ISERROR(VLOOKUP(A7591,'entry data'!B:E,4,0)),"",VLOOKUP(A7591,'entry data'!B:E,4,0))</f>
        <v/>
      </c>
      <c r="F7591" s="25" t="str">
        <f>IF(A7591="","",IF(ISERROR(VLOOKUP(A7591,'entry data'!B:F,5,0)),"",VLOOKUP(A7591,'entry data'!B:F,5,0)))</f>
        <v/>
      </c>
      <c r="G7591" s="26" t="str">
        <f>IF(A7591="","",IF(ISERROR(VLOOKUP(A7591,'entry data'!B:H,7,0)),"",VLOOKUP(A7591,'entry data'!B:H,7,0)))</f>
        <v/>
      </c>
      <c r="H7591" s="27" t="str">
        <f>IF(A7591="","",IF(B7591=1,VLOOKUP(A7591,'entry data'!B:D,3,0),I7590))</f>
        <v/>
      </c>
      <c r="I7591" s="28" t="str">
        <f t="shared" si="967"/>
        <v/>
      </c>
      <c r="J7591" s="23" t="str">
        <f t="shared" si="968"/>
        <v/>
      </c>
      <c r="K7591" s="25" t="str">
        <f t="shared" si="969"/>
        <v/>
      </c>
      <c r="L7591" s="25" t="str">
        <f t="shared" si="970"/>
        <v/>
      </c>
      <c r="M7591" s="25" t="str">
        <f t="shared" si="964"/>
        <v/>
      </c>
      <c r="N7591" s="25" t="str">
        <f>IF(A7591="","",IF(K7591&lt;VLOOKUP(A7591,'entry data'!B:G,6,0),K7591+M7591,VLOOKUP(A7591,'entry data'!B:G,6,0)))</f>
        <v/>
      </c>
      <c r="O7591" s="25" t="str">
        <f t="shared" si="971"/>
        <v/>
      </c>
      <c r="P7591" s="25" t="str">
        <f t="shared" si="965"/>
        <v/>
      </c>
    </row>
    <row r="7592" spans="1:16" x14ac:dyDescent="0.25">
      <c r="A7592" s="23" t="str">
        <f>IF(A7591="","",IF(O7591&gt;0.1,A7591,IF(A7591=MAX('entry data'!$B$8:$B$17),"",A7591+1)))</f>
        <v/>
      </c>
      <c r="B7592" s="23" t="str">
        <f t="shared" si="966"/>
        <v/>
      </c>
      <c r="C7592" s="23" t="str">
        <f>IF(ISERROR(VLOOKUP(A7592,'entry data'!B:G,6,0)),"",VLOOKUP(A7592,'entry data'!B:G,6,0))</f>
        <v/>
      </c>
      <c r="D7592" s="23" t="str">
        <f>IF(ISERROR(VLOOKUP(A7592,'entry data'!B:C,2,0)),"",VLOOKUP(A7592,'entry data'!B:C,2,0))</f>
        <v/>
      </c>
      <c r="E7592" s="23" t="str">
        <f>IF(ISERROR(VLOOKUP(A7592,'entry data'!B:E,4,0)),"",VLOOKUP(A7592,'entry data'!B:E,4,0))</f>
        <v/>
      </c>
      <c r="F7592" s="25" t="str">
        <f>IF(A7592="","",IF(ISERROR(VLOOKUP(A7592,'entry data'!B:F,5,0)),"",VLOOKUP(A7592,'entry data'!B:F,5,0)))</f>
        <v/>
      </c>
      <c r="G7592" s="26" t="str">
        <f>IF(A7592="","",IF(ISERROR(VLOOKUP(A7592,'entry data'!B:H,7,0)),"",VLOOKUP(A7592,'entry data'!B:H,7,0)))</f>
        <v/>
      </c>
      <c r="H7592" s="27" t="str">
        <f>IF(A7592="","",IF(B7592=1,VLOOKUP(A7592,'entry data'!B:D,3,0),I7591))</f>
        <v/>
      </c>
      <c r="I7592" s="28" t="str">
        <f t="shared" si="967"/>
        <v/>
      </c>
      <c r="J7592" s="23" t="str">
        <f t="shared" si="968"/>
        <v/>
      </c>
      <c r="K7592" s="25" t="str">
        <f t="shared" si="969"/>
        <v/>
      </c>
      <c r="L7592" s="25" t="str">
        <f t="shared" si="970"/>
        <v/>
      </c>
      <c r="M7592" s="25" t="str">
        <f t="shared" si="964"/>
        <v/>
      </c>
      <c r="N7592" s="25" t="str">
        <f>IF(A7592="","",IF(K7592&lt;VLOOKUP(A7592,'entry data'!B:G,6,0),K7592+M7592,VLOOKUP(A7592,'entry data'!B:G,6,0)))</f>
        <v/>
      </c>
      <c r="O7592" s="25" t="str">
        <f t="shared" si="971"/>
        <v/>
      </c>
      <c r="P7592" s="25" t="str">
        <f t="shared" si="965"/>
        <v/>
      </c>
    </row>
    <row r="7593" spans="1:16" x14ac:dyDescent="0.25">
      <c r="A7593" s="23" t="str">
        <f>IF(A7592="","",IF(O7592&gt;0.1,A7592,IF(A7592=MAX('entry data'!$B$8:$B$17),"",A7592+1)))</f>
        <v/>
      </c>
      <c r="B7593" s="23" t="str">
        <f t="shared" si="966"/>
        <v/>
      </c>
      <c r="C7593" s="23" t="str">
        <f>IF(ISERROR(VLOOKUP(A7593,'entry data'!B:G,6,0)),"",VLOOKUP(A7593,'entry data'!B:G,6,0))</f>
        <v/>
      </c>
      <c r="D7593" s="23" t="str">
        <f>IF(ISERROR(VLOOKUP(A7593,'entry data'!B:C,2,0)),"",VLOOKUP(A7593,'entry data'!B:C,2,0))</f>
        <v/>
      </c>
      <c r="E7593" s="23" t="str">
        <f>IF(ISERROR(VLOOKUP(A7593,'entry data'!B:E,4,0)),"",VLOOKUP(A7593,'entry data'!B:E,4,0))</f>
        <v/>
      </c>
      <c r="F7593" s="25" t="str">
        <f>IF(A7593="","",IF(ISERROR(VLOOKUP(A7593,'entry data'!B:F,5,0)),"",VLOOKUP(A7593,'entry data'!B:F,5,0)))</f>
        <v/>
      </c>
      <c r="G7593" s="26" t="str">
        <f>IF(A7593="","",IF(ISERROR(VLOOKUP(A7593,'entry data'!B:H,7,0)),"",VLOOKUP(A7593,'entry data'!B:H,7,0)))</f>
        <v/>
      </c>
      <c r="H7593" s="27" t="str">
        <f>IF(A7593="","",IF(B7593=1,VLOOKUP(A7593,'entry data'!B:D,3,0),I7592))</f>
        <v/>
      </c>
      <c r="I7593" s="28" t="str">
        <f t="shared" si="967"/>
        <v/>
      </c>
      <c r="J7593" s="23" t="str">
        <f t="shared" si="968"/>
        <v/>
      </c>
      <c r="K7593" s="25" t="str">
        <f t="shared" si="969"/>
        <v/>
      </c>
      <c r="L7593" s="25" t="str">
        <f t="shared" si="970"/>
        <v/>
      </c>
      <c r="M7593" s="25" t="str">
        <f t="shared" si="964"/>
        <v/>
      </c>
      <c r="N7593" s="25" t="str">
        <f>IF(A7593="","",IF(K7593&lt;VLOOKUP(A7593,'entry data'!B:G,6,0),K7593+M7593,VLOOKUP(A7593,'entry data'!B:G,6,0)))</f>
        <v/>
      </c>
      <c r="O7593" s="25" t="str">
        <f t="shared" si="971"/>
        <v/>
      </c>
      <c r="P7593" s="25" t="str">
        <f t="shared" si="965"/>
        <v/>
      </c>
    </row>
    <row r="7594" spans="1:16" x14ac:dyDescent="0.25">
      <c r="A7594" s="23" t="str">
        <f>IF(A7593="","",IF(O7593&gt;0.1,A7593,IF(A7593=MAX('entry data'!$B$8:$B$17),"",A7593+1)))</f>
        <v/>
      </c>
      <c r="B7594" s="23" t="str">
        <f t="shared" si="966"/>
        <v/>
      </c>
      <c r="C7594" s="23" t="str">
        <f>IF(ISERROR(VLOOKUP(A7594,'entry data'!B:G,6,0)),"",VLOOKUP(A7594,'entry data'!B:G,6,0))</f>
        <v/>
      </c>
      <c r="D7594" s="23" t="str">
        <f>IF(ISERROR(VLOOKUP(A7594,'entry data'!B:C,2,0)),"",VLOOKUP(A7594,'entry data'!B:C,2,0))</f>
        <v/>
      </c>
      <c r="E7594" s="23" t="str">
        <f>IF(ISERROR(VLOOKUP(A7594,'entry data'!B:E,4,0)),"",VLOOKUP(A7594,'entry data'!B:E,4,0))</f>
        <v/>
      </c>
      <c r="F7594" s="25" t="str">
        <f>IF(A7594="","",IF(ISERROR(VLOOKUP(A7594,'entry data'!B:F,5,0)),"",VLOOKUP(A7594,'entry data'!B:F,5,0)))</f>
        <v/>
      </c>
      <c r="G7594" s="26" t="str">
        <f>IF(A7594="","",IF(ISERROR(VLOOKUP(A7594,'entry data'!B:H,7,0)),"",VLOOKUP(A7594,'entry data'!B:H,7,0)))</f>
        <v/>
      </c>
      <c r="H7594" s="27" t="str">
        <f>IF(A7594="","",IF(B7594=1,VLOOKUP(A7594,'entry data'!B:D,3,0),I7593))</f>
        <v/>
      </c>
      <c r="I7594" s="28" t="str">
        <f t="shared" si="967"/>
        <v/>
      </c>
      <c r="J7594" s="23" t="str">
        <f t="shared" si="968"/>
        <v/>
      </c>
      <c r="K7594" s="25" t="str">
        <f t="shared" si="969"/>
        <v/>
      </c>
      <c r="L7594" s="25" t="str">
        <f t="shared" si="970"/>
        <v/>
      </c>
      <c r="M7594" s="25" t="str">
        <f t="shared" si="964"/>
        <v/>
      </c>
      <c r="N7594" s="25" t="str">
        <f>IF(A7594="","",IF(K7594&lt;VLOOKUP(A7594,'entry data'!B:G,6,0),K7594+M7594,VLOOKUP(A7594,'entry data'!B:G,6,0)))</f>
        <v/>
      </c>
      <c r="O7594" s="25" t="str">
        <f t="shared" si="971"/>
        <v/>
      </c>
      <c r="P7594" s="25" t="str">
        <f t="shared" si="965"/>
        <v/>
      </c>
    </row>
    <row r="7595" spans="1:16" x14ac:dyDescent="0.25">
      <c r="A7595" s="23" t="str">
        <f>IF(A7594="","",IF(O7594&gt;0.1,A7594,IF(A7594=MAX('entry data'!$B$8:$B$17),"",A7594+1)))</f>
        <v/>
      </c>
      <c r="B7595" s="23" t="str">
        <f t="shared" si="966"/>
        <v/>
      </c>
      <c r="C7595" s="23" t="str">
        <f>IF(ISERROR(VLOOKUP(A7595,'entry data'!B:G,6,0)),"",VLOOKUP(A7595,'entry data'!B:G,6,0))</f>
        <v/>
      </c>
      <c r="D7595" s="23" t="str">
        <f>IF(ISERROR(VLOOKUP(A7595,'entry data'!B:C,2,0)),"",VLOOKUP(A7595,'entry data'!B:C,2,0))</f>
        <v/>
      </c>
      <c r="E7595" s="23" t="str">
        <f>IF(ISERROR(VLOOKUP(A7595,'entry data'!B:E,4,0)),"",VLOOKUP(A7595,'entry data'!B:E,4,0))</f>
        <v/>
      </c>
      <c r="F7595" s="25" t="str">
        <f>IF(A7595="","",IF(ISERROR(VLOOKUP(A7595,'entry data'!B:F,5,0)),"",VLOOKUP(A7595,'entry data'!B:F,5,0)))</f>
        <v/>
      </c>
      <c r="G7595" s="26" t="str">
        <f>IF(A7595="","",IF(ISERROR(VLOOKUP(A7595,'entry data'!B:H,7,0)),"",VLOOKUP(A7595,'entry data'!B:H,7,0)))</f>
        <v/>
      </c>
      <c r="H7595" s="27" t="str">
        <f>IF(A7595="","",IF(B7595=1,VLOOKUP(A7595,'entry data'!B:D,3,0),I7594))</f>
        <v/>
      </c>
      <c r="I7595" s="28" t="str">
        <f t="shared" si="967"/>
        <v/>
      </c>
      <c r="J7595" s="23" t="str">
        <f t="shared" si="968"/>
        <v/>
      </c>
      <c r="K7595" s="25" t="str">
        <f t="shared" si="969"/>
        <v/>
      </c>
      <c r="L7595" s="25" t="str">
        <f t="shared" si="970"/>
        <v/>
      </c>
      <c r="M7595" s="25" t="str">
        <f t="shared" si="964"/>
        <v/>
      </c>
      <c r="N7595" s="25" t="str">
        <f>IF(A7595="","",IF(K7595&lt;VLOOKUP(A7595,'entry data'!B:G,6,0),K7595+M7595,VLOOKUP(A7595,'entry data'!B:G,6,0)))</f>
        <v/>
      </c>
      <c r="O7595" s="25" t="str">
        <f t="shared" si="971"/>
        <v/>
      </c>
      <c r="P7595" s="25" t="str">
        <f t="shared" si="965"/>
        <v/>
      </c>
    </row>
    <row r="7596" spans="1:16" x14ac:dyDescent="0.25">
      <c r="A7596" s="23" t="str">
        <f>IF(A7595="","",IF(O7595&gt;0.1,A7595,IF(A7595=MAX('entry data'!$B$8:$B$17),"",A7595+1)))</f>
        <v/>
      </c>
      <c r="B7596" s="23" t="str">
        <f t="shared" si="966"/>
        <v/>
      </c>
      <c r="C7596" s="23" t="str">
        <f>IF(ISERROR(VLOOKUP(A7596,'entry data'!B:G,6,0)),"",VLOOKUP(A7596,'entry data'!B:G,6,0))</f>
        <v/>
      </c>
      <c r="D7596" s="23" t="str">
        <f>IF(ISERROR(VLOOKUP(A7596,'entry data'!B:C,2,0)),"",VLOOKUP(A7596,'entry data'!B:C,2,0))</f>
        <v/>
      </c>
      <c r="E7596" s="23" t="str">
        <f>IF(ISERROR(VLOOKUP(A7596,'entry data'!B:E,4,0)),"",VLOOKUP(A7596,'entry data'!B:E,4,0))</f>
        <v/>
      </c>
      <c r="F7596" s="25" t="str">
        <f>IF(A7596="","",IF(ISERROR(VLOOKUP(A7596,'entry data'!B:F,5,0)),"",VLOOKUP(A7596,'entry data'!B:F,5,0)))</f>
        <v/>
      </c>
      <c r="G7596" s="26" t="str">
        <f>IF(A7596="","",IF(ISERROR(VLOOKUP(A7596,'entry data'!B:H,7,0)),"",VLOOKUP(A7596,'entry data'!B:H,7,0)))</f>
        <v/>
      </c>
      <c r="H7596" s="27" t="str">
        <f>IF(A7596="","",IF(B7596=1,VLOOKUP(A7596,'entry data'!B:D,3,0),I7595))</f>
        <v/>
      </c>
      <c r="I7596" s="28" t="str">
        <f t="shared" si="967"/>
        <v/>
      </c>
      <c r="J7596" s="23" t="str">
        <f t="shared" si="968"/>
        <v/>
      </c>
      <c r="K7596" s="25" t="str">
        <f t="shared" si="969"/>
        <v/>
      </c>
      <c r="L7596" s="25" t="str">
        <f t="shared" si="970"/>
        <v/>
      </c>
      <c r="M7596" s="25" t="str">
        <f t="shared" si="964"/>
        <v/>
      </c>
      <c r="N7596" s="25" t="str">
        <f>IF(A7596="","",IF(K7596&lt;VLOOKUP(A7596,'entry data'!B:G,6,0),K7596+M7596,VLOOKUP(A7596,'entry data'!B:G,6,0)))</f>
        <v/>
      </c>
      <c r="O7596" s="25" t="str">
        <f t="shared" si="971"/>
        <v/>
      </c>
      <c r="P7596" s="25" t="str">
        <f t="shared" si="965"/>
        <v/>
      </c>
    </row>
    <row r="7597" spans="1:16" x14ac:dyDescent="0.25">
      <c r="A7597" s="23" t="str">
        <f>IF(A7596="","",IF(O7596&gt;0.1,A7596,IF(A7596=MAX('entry data'!$B$8:$B$17),"",A7596+1)))</f>
        <v/>
      </c>
      <c r="B7597" s="23" t="str">
        <f t="shared" si="966"/>
        <v/>
      </c>
      <c r="C7597" s="23" t="str">
        <f>IF(ISERROR(VLOOKUP(A7597,'entry data'!B:G,6,0)),"",VLOOKUP(A7597,'entry data'!B:G,6,0))</f>
        <v/>
      </c>
      <c r="D7597" s="23" t="str">
        <f>IF(ISERROR(VLOOKUP(A7597,'entry data'!B:C,2,0)),"",VLOOKUP(A7597,'entry data'!B:C,2,0))</f>
        <v/>
      </c>
      <c r="E7597" s="23" t="str">
        <f>IF(ISERROR(VLOOKUP(A7597,'entry data'!B:E,4,0)),"",VLOOKUP(A7597,'entry data'!B:E,4,0))</f>
        <v/>
      </c>
      <c r="F7597" s="25" t="str">
        <f>IF(A7597="","",IF(ISERROR(VLOOKUP(A7597,'entry data'!B:F,5,0)),"",VLOOKUP(A7597,'entry data'!B:F,5,0)))</f>
        <v/>
      </c>
      <c r="G7597" s="26" t="str">
        <f>IF(A7597="","",IF(ISERROR(VLOOKUP(A7597,'entry data'!B:H,7,0)),"",VLOOKUP(A7597,'entry data'!B:H,7,0)))</f>
        <v/>
      </c>
      <c r="H7597" s="27" t="str">
        <f>IF(A7597="","",IF(B7597=1,VLOOKUP(A7597,'entry data'!B:D,3,0),I7596))</f>
        <v/>
      </c>
      <c r="I7597" s="28" t="str">
        <f t="shared" si="967"/>
        <v/>
      </c>
      <c r="J7597" s="23" t="str">
        <f t="shared" si="968"/>
        <v/>
      </c>
      <c r="K7597" s="25" t="str">
        <f t="shared" si="969"/>
        <v/>
      </c>
      <c r="L7597" s="25" t="str">
        <f t="shared" si="970"/>
        <v/>
      </c>
      <c r="M7597" s="25" t="str">
        <f t="shared" si="964"/>
        <v/>
      </c>
      <c r="N7597" s="25" t="str">
        <f>IF(A7597="","",IF(K7597&lt;VLOOKUP(A7597,'entry data'!B:G,6,0),K7597+M7597,VLOOKUP(A7597,'entry data'!B:G,6,0)))</f>
        <v/>
      </c>
      <c r="O7597" s="25" t="str">
        <f t="shared" si="971"/>
        <v/>
      </c>
      <c r="P7597" s="25" t="str">
        <f t="shared" si="965"/>
        <v/>
      </c>
    </row>
    <row r="7598" spans="1:16" x14ac:dyDescent="0.25">
      <c r="A7598" s="23" t="str">
        <f>IF(A7597="","",IF(O7597&gt;0.1,A7597,IF(A7597=MAX('entry data'!$B$8:$B$17),"",A7597+1)))</f>
        <v/>
      </c>
      <c r="B7598" s="23" t="str">
        <f t="shared" si="966"/>
        <v/>
      </c>
      <c r="C7598" s="23" t="str">
        <f>IF(ISERROR(VLOOKUP(A7598,'entry data'!B:G,6,0)),"",VLOOKUP(A7598,'entry data'!B:G,6,0))</f>
        <v/>
      </c>
      <c r="D7598" s="23" t="str">
        <f>IF(ISERROR(VLOOKUP(A7598,'entry data'!B:C,2,0)),"",VLOOKUP(A7598,'entry data'!B:C,2,0))</f>
        <v/>
      </c>
      <c r="E7598" s="23" t="str">
        <f>IF(ISERROR(VLOOKUP(A7598,'entry data'!B:E,4,0)),"",VLOOKUP(A7598,'entry data'!B:E,4,0))</f>
        <v/>
      </c>
      <c r="F7598" s="25" t="str">
        <f>IF(A7598="","",IF(ISERROR(VLOOKUP(A7598,'entry data'!B:F,5,0)),"",VLOOKUP(A7598,'entry data'!B:F,5,0)))</f>
        <v/>
      </c>
      <c r="G7598" s="26" t="str">
        <f>IF(A7598="","",IF(ISERROR(VLOOKUP(A7598,'entry data'!B:H,7,0)),"",VLOOKUP(A7598,'entry data'!B:H,7,0)))</f>
        <v/>
      </c>
      <c r="H7598" s="27" t="str">
        <f>IF(A7598="","",IF(B7598=1,VLOOKUP(A7598,'entry data'!B:D,3,0),I7597))</f>
        <v/>
      </c>
      <c r="I7598" s="28" t="str">
        <f t="shared" si="967"/>
        <v/>
      </c>
      <c r="J7598" s="23" t="str">
        <f t="shared" si="968"/>
        <v/>
      </c>
      <c r="K7598" s="25" t="str">
        <f t="shared" si="969"/>
        <v/>
      </c>
      <c r="L7598" s="25" t="str">
        <f t="shared" si="970"/>
        <v/>
      </c>
      <c r="M7598" s="25" t="str">
        <f t="shared" si="964"/>
        <v/>
      </c>
      <c r="N7598" s="25" t="str">
        <f>IF(A7598="","",IF(K7598&lt;VLOOKUP(A7598,'entry data'!B:G,6,0),K7598+M7598,VLOOKUP(A7598,'entry data'!B:G,6,0)))</f>
        <v/>
      </c>
      <c r="O7598" s="25" t="str">
        <f t="shared" si="971"/>
        <v/>
      </c>
      <c r="P7598" s="25" t="str">
        <f t="shared" si="965"/>
        <v/>
      </c>
    </row>
    <row r="7599" spans="1:16" x14ac:dyDescent="0.25">
      <c r="A7599" s="23" t="str">
        <f>IF(A7598="","",IF(O7598&gt;0.1,A7598,IF(A7598=MAX('entry data'!$B$8:$B$17),"",A7598+1)))</f>
        <v/>
      </c>
      <c r="B7599" s="23" t="str">
        <f t="shared" si="966"/>
        <v/>
      </c>
      <c r="C7599" s="23" t="str">
        <f>IF(ISERROR(VLOOKUP(A7599,'entry data'!B:G,6,0)),"",VLOOKUP(A7599,'entry data'!B:G,6,0))</f>
        <v/>
      </c>
      <c r="D7599" s="23" t="str">
        <f>IF(ISERROR(VLOOKUP(A7599,'entry data'!B:C,2,0)),"",VLOOKUP(A7599,'entry data'!B:C,2,0))</f>
        <v/>
      </c>
      <c r="E7599" s="23" t="str">
        <f>IF(ISERROR(VLOOKUP(A7599,'entry data'!B:E,4,0)),"",VLOOKUP(A7599,'entry data'!B:E,4,0))</f>
        <v/>
      </c>
      <c r="F7599" s="25" t="str">
        <f>IF(A7599="","",IF(ISERROR(VLOOKUP(A7599,'entry data'!B:F,5,0)),"",VLOOKUP(A7599,'entry data'!B:F,5,0)))</f>
        <v/>
      </c>
      <c r="G7599" s="26" t="str">
        <f>IF(A7599="","",IF(ISERROR(VLOOKUP(A7599,'entry data'!B:H,7,0)),"",VLOOKUP(A7599,'entry data'!B:H,7,0)))</f>
        <v/>
      </c>
      <c r="H7599" s="27" t="str">
        <f>IF(A7599="","",IF(B7599=1,VLOOKUP(A7599,'entry data'!B:D,3,0),I7598))</f>
        <v/>
      </c>
      <c r="I7599" s="28" t="str">
        <f t="shared" si="967"/>
        <v/>
      </c>
      <c r="J7599" s="23" t="str">
        <f t="shared" si="968"/>
        <v/>
      </c>
      <c r="K7599" s="25" t="str">
        <f t="shared" si="969"/>
        <v/>
      </c>
      <c r="L7599" s="25" t="str">
        <f t="shared" si="970"/>
        <v/>
      </c>
      <c r="M7599" s="25" t="str">
        <f t="shared" si="964"/>
        <v/>
      </c>
      <c r="N7599" s="25" t="str">
        <f>IF(A7599="","",IF(K7599&lt;VLOOKUP(A7599,'entry data'!B:G,6,0),K7599+M7599,VLOOKUP(A7599,'entry data'!B:G,6,0)))</f>
        <v/>
      </c>
      <c r="O7599" s="25" t="str">
        <f t="shared" si="971"/>
        <v/>
      </c>
      <c r="P7599" s="25" t="str">
        <f t="shared" si="965"/>
        <v/>
      </c>
    </row>
    <row r="7600" spans="1:16" x14ac:dyDescent="0.25">
      <c r="A7600" s="23" t="str">
        <f>IF(A7599="","",IF(O7599&gt;0.1,A7599,IF(A7599=MAX('entry data'!$B$8:$B$17),"",A7599+1)))</f>
        <v/>
      </c>
      <c r="B7600" s="23" t="str">
        <f t="shared" si="966"/>
        <v/>
      </c>
      <c r="C7600" s="23" t="str">
        <f>IF(ISERROR(VLOOKUP(A7600,'entry data'!B:G,6,0)),"",VLOOKUP(A7600,'entry data'!B:G,6,0))</f>
        <v/>
      </c>
      <c r="D7600" s="23" t="str">
        <f>IF(ISERROR(VLOOKUP(A7600,'entry data'!B:C,2,0)),"",VLOOKUP(A7600,'entry data'!B:C,2,0))</f>
        <v/>
      </c>
      <c r="E7600" s="23" t="str">
        <f>IF(ISERROR(VLOOKUP(A7600,'entry data'!B:E,4,0)),"",VLOOKUP(A7600,'entry data'!B:E,4,0))</f>
        <v/>
      </c>
      <c r="F7600" s="25" t="str">
        <f>IF(A7600="","",IF(ISERROR(VLOOKUP(A7600,'entry data'!B:F,5,0)),"",VLOOKUP(A7600,'entry data'!B:F,5,0)))</f>
        <v/>
      </c>
      <c r="G7600" s="26" t="str">
        <f>IF(A7600="","",IF(ISERROR(VLOOKUP(A7600,'entry data'!B:H,7,0)),"",VLOOKUP(A7600,'entry data'!B:H,7,0)))</f>
        <v/>
      </c>
      <c r="H7600" s="27" t="str">
        <f>IF(A7600="","",IF(B7600=1,VLOOKUP(A7600,'entry data'!B:D,3,0),I7599))</f>
        <v/>
      </c>
      <c r="I7600" s="28" t="str">
        <f t="shared" si="967"/>
        <v/>
      </c>
      <c r="J7600" s="23" t="str">
        <f t="shared" si="968"/>
        <v/>
      </c>
      <c r="K7600" s="25" t="str">
        <f t="shared" si="969"/>
        <v/>
      </c>
      <c r="L7600" s="25" t="str">
        <f t="shared" si="970"/>
        <v/>
      </c>
      <c r="M7600" s="25" t="str">
        <f t="shared" si="964"/>
        <v/>
      </c>
      <c r="N7600" s="25" t="str">
        <f>IF(A7600="","",IF(K7600&lt;VLOOKUP(A7600,'entry data'!B:G,6,0),K7600+M7600,VLOOKUP(A7600,'entry data'!B:G,6,0)))</f>
        <v/>
      </c>
      <c r="O7600" s="25" t="str">
        <f t="shared" si="971"/>
        <v/>
      </c>
      <c r="P7600" s="25" t="str">
        <f t="shared" si="965"/>
        <v/>
      </c>
    </row>
    <row r="7601" spans="1:16" x14ac:dyDescent="0.25">
      <c r="A7601" s="23" t="str">
        <f>IF(A7600="","",IF(O7600&gt;0.1,A7600,IF(A7600=MAX('entry data'!$B$8:$B$17),"",A7600+1)))</f>
        <v/>
      </c>
      <c r="B7601" s="23" t="str">
        <f t="shared" si="966"/>
        <v/>
      </c>
      <c r="C7601" s="23" t="str">
        <f>IF(ISERROR(VLOOKUP(A7601,'entry data'!B:G,6,0)),"",VLOOKUP(A7601,'entry data'!B:G,6,0))</f>
        <v/>
      </c>
      <c r="D7601" s="23" t="str">
        <f>IF(ISERROR(VLOOKUP(A7601,'entry data'!B:C,2,0)),"",VLOOKUP(A7601,'entry data'!B:C,2,0))</f>
        <v/>
      </c>
      <c r="E7601" s="23" t="str">
        <f>IF(ISERROR(VLOOKUP(A7601,'entry data'!B:E,4,0)),"",VLOOKUP(A7601,'entry data'!B:E,4,0))</f>
        <v/>
      </c>
      <c r="F7601" s="25" t="str">
        <f>IF(A7601="","",IF(ISERROR(VLOOKUP(A7601,'entry data'!B:F,5,0)),"",VLOOKUP(A7601,'entry data'!B:F,5,0)))</f>
        <v/>
      </c>
      <c r="G7601" s="26" t="str">
        <f>IF(A7601="","",IF(ISERROR(VLOOKUP(A7601,'entry data'!B:H,7,0)),"",VLOOKUP(A7601,'entry data'!B:H,7,0)))</f>
        <v/>
      </c>
      <c r="H7601" s="27" t="str">
        <f>IF(A7601="","",IF(B7601=1,VLOOKUP(A7601,'entry data'!B:D,3,0),I7600))</f>
        <v/>
      </c>
      <c r="I7601" s="28" t="str">
        <f t="shared" si="967"/>
        <v/>
      </c>
      <c r="J7601" s="23" t="str">
        <f t="shared" si="968"/>
        <v/>
      </c>
      <c r="K7601" s="25" t="str">
        <f t="shared" si="969"/>
        <v/>
      </c>
      <c r="L7601" s="25" t="str">
        <f t="shared" si="970"/>
        <v/>
      </c>
      <c r="M7601" s="25" t="str">
        <f t="shared" si="964"/>
        <v/>
      </c>
      <c r="N7601" s="25" t="str">
        <f>IF(A7601="","",IF(K7601&lt;VLOOKUP(A7601,'entry data'!B:G,6,0),K7601+M7601,VLOOKUP(A7601,'entry data'!B:G,6,0)))</f>
        <v/>
      </c>
      <c r="O7601" s="25" t="str">
        <f t="shared" si="971"/>
        <v/>
      </c>
      <c r="P7601" s="25" t="str">
        <f t="shared" si="965"/>
        <v/>
      </c>
    </row>
    <row r="7602" spans="1:16" x14ac:dyDescent="0.25">
      <c r="A7602" s="23" t="str">
        <f>IF(A7601="","",IF(O7601&gt;0.1,A7601,IF(A7601=MAX('entry data'!$B$8:$B$17),"",A7601+1)))</f>
        <v/>
      </c>
      <c r="B7602" s="23" t="str">
        <f t="shared" si="966"/>
        <v/>
      </c>
      <c r="C7602" s="23" t="str">
        <f>IF(ISERROR(VLOOKUP(A7602,'entry data'!B:G,6,0)),"",VLOOKUP(A7602,'entry data'!B:G,6,0))</f>
        <v/>
      </c>
      <c r="D7602" s="23" t="str">
        <f>IF(ISERROR(VLOOKUP(A7602,'entry data'!B:C,2,0)),"",VLOOKUP(A7602,'entry data'!B:C,2,0))</f>
        <v/>
      </c>
      <c r="E7602" s="23" t="str">
        <f>IF(ISERROR(VLOOKUP(A7602,'entry data'!B:E,4,0)),"",VLOOKUP(A7602,'entry data'!B:E,4,0))</f>
        <v/>
      </c>
      <c r="F7602" s="25" t="str">
        <f>IF(A7602="","",IF(ISERROR(VLOOKUP(A7602,'entry data'!B:F,5,0)),"",VLOOKUP(A7602,'entry data'!B:F,5,0)))</f>
        <v/>
      </c>
      <c r="G7602" s="26" t="str">
        <f>IF(A7602="","",IF(ISERROR(VLOOKUP(A7602,'entry data'!B:H,7,0)),"",VLOOKUP(A7602,'entry data'!B:H,7,0)))</f>
        <v/>
      </c>
      <c r="H7602" s="27" t="str">
        <f>IF(A7602="","",IF(B7602=1,VLOOKUP(A7602,'entry data'!B:D,3,0),I7601))</f>
        <v/>
      </c>
      <c r="I7602" s="28" t="str">
        <f t="shared" si="967"/>
        <v/>
      </c>
      <c r="J7602" s="23" t="str">
        <f t="shared" si="968"/>
        <v/>
      </c>
      <c r="K7602" s="25" t="str">
        <f t="shared" si="969"/>
        <v/>
      </c>
      <c r="L7602" s="25" t="str">
        <f t="shared" si="970"/>
        <v/>
      </c>
      <c r="M7602" s="25" t="str">
        <f t="shared" si="964"/>
        <v/>
      </c>
      <c r="N7602" s="25" t="str">
        <f>IF(A7602="","",IF(K7602&lt;VLOOKUP(A7602,'entry data'!B:G,6,0),K7602+M7602,VLOOKUP(A7602,'entry data'!B:G,6,0)))</f>
        <v/>
      </c>
      <c r="O7602" s="25" t="str">
        <f t="shared" si="971"/>
        <v/>
      </c>
      <c r="P7602" s="25" t="str">
        <f t="shared" si="965"/>
        <v/>
      </c>
    </row>
    <row r="7603" spans="1:16" x14ac:dyDescent="0.25">
      <c r="A7603" s="23" t="str">
        <f>IF(A7602="","",IF(O7602&gt;0.1,A7602,IF(A7602=MAX('entry data'!$B$8:$B$17),"",A7602+1)))</f>
        <v/>
      </c>
      <c r="B7603" s="23" t="str">
        <f t="shared" si="966"/>
        <v/>
      </c>
      <c r="C7603" s="23" t="str">
        <f>IF(ISERROR(VLOOKUP(A7603,'entry data'!B:G,6,0)),"",VLOOKUP(A7603,'entry data'!B:G,6,0))</f>
        <v/>
      </c>
      <c r="D7603" s="23" t="str">
        <f>IF(ISERROR(VLOOKUP(A7603,'entry data'!B:C,2,0)),"",VLOOKUP(A7603,'entry data'!B:C,2,0))</f>
        <v/>
      </c>
      <c r="E7603" s="23" t="str">
        <f>IF(ISERROR(VLOOKUP(A7603,'entry data'!B:E,4,0)),"",VLOOKUP(A7603,'entry data'!B:E,4,0))</f>
        <v/>
      </c>
      <c r="F7603" s="25" t="str">
        <f>IF(A7603="","",IF(ISERROR(VLOOKUP(A7603,'entry data'!B:F,5,0)),"",VLOOKUP(A7603,'entry data'!B:F,5,0)))</f>
        <v/>
      </c>
      <c r="G7603" s="26" t="str">
        <f>IF(A7603="","",IF(ISERROR(VLOOKUP(A7603,'entry data'!B:H,7,0)),"",VLOOKUP(A7603,'entry data'!B:H,7,0)))</f>
        <v/>
      </c>
      <c r="H7603" s="27" t="str">
        <f>IF(A7603="","",IF(B7603=1,VLOOKUP(A7603,'entry data'!B:D,3,0),I7602))</f>
        <v/>
      </c>
      <c r="I7603" s="28" t="str">
        <f t="shared" si="967"/>
        <v/>
      </c>
      <c r="J7603" s="23" t="str">
        <f t="shared" si="968"/>
        <v/>
      </c>
      <c r="K7603" s="25" t="str">
        <f t="shared" si="969"/>
        <v/>
      </c>
      <c r="L7603" s="25" t="str">
        <f t="shared" si="970"/>
        <v/>
      </c>
      <c r="M7603" s="25" t="str">
        <f t="shared" si="964"/>
        <v/>
      </c>
      <c r="N7603" s="25" t="str">
        <f>IF(A7603="","",IF(K7603&lt;VLOOKUP(A7603,'entry data'!B:G,6,0),K7603+M7603,VLOOKUP(A7603,'entry data'!B:G,6,0)))</f>
        <v/>
      </c>
      <c r="O7603" s="25" t="str">
        <f t="shared" si="971"/>
        <v/>
      </c>
      <c r="P7603" s="25" t="str">
        <f t="shared" si="965"/>
        <v/>
      </c>
    </row>
    <row r="7604" spans="1:16" x14ac:dyDescent="0.25">
      <c r="A7604" s="23" t="str">
        <f>IF(A7603="","",IF(O7603&gt;0.1,A7603,IF(A7603=MAX('entry data'!$B$8:$B$17),"",A7603+1)))</f>
        <v/>
      </c>
      <c r="B7604" s="23" t="str">
        <f t="shared" si="966"/>
        <v/>
      </c>
      <c r="C7604" s="23" t="str">
        <f>IF(ISERROR(VLOOKUP(A7604,'entry data'!B:G,6,0)),"",VLOOKUP(A7604,'entry data'!B:G,6,0))</f>
        <v/>
      </c>
      <c r="D7604" s="23" t="str">
        <f>IF(ISERROR(VLOOKUP(A7604,'entry data'!B:C,2,0)),"",VLOOKUP(A7604,'entry data'!B:C,2,0))</f>
        <v/>
      </c>
      <c r="E7604" s="23" t="str">
        <f>IF(ISERROR(VLOOKUP(A7604,'entry data'!B:E,4,0)),"",VLOOKUP(A7604,'entry data'!B:E,4,0))</f>
        <v/>
      </c>
      <c r="F7604" s="25" t="str">
        <f>IF(A7604="","",IF(ISERROR(VLOOKUP(A7604,'entry data'!B:F,5,0)),"",VLOOKUP(A7604,'entry data'!B:F,5,0)))</f>
        <v/>
      </c>
      <c r="G7604" s="26" t="str">
        <f>IF(A7604="","",IF(ISERROR(VLOOKUP(A7604,'entry data'!B:H,7,0)),"",VLOOKUP(A7604,'entry data'!B:H,7,0)))</f>
        <v/>
      </c>
      <c r="H7604" s="27" t="str">
        <f>IF(A7604="","",IF(B7604=1,VLOOKUP(A7604,'entry data'!B:D,3,0),I7603))</f>
        <v/>
      </c>
      <c r="I7604" s="28" t="str">
        <f t="shared" si="967"/>
        <v/>
      </c>
      <c r="J7604" s="23" t="str">
        <f t="shared" si="968"/>
        <v/>
      </c>
      <c r="K7604" s="25" t="str">
        <f t="shared" si="969"/>
        <v/>
      </c>
      <c r="L7604" s="25" t="str">
        <f t="shared" si="970"/>
        <v/>
      </c>
      <c r="M7604" s="25" t="str">
        <f t="shared" si="964"/>
        <v/>
      </c>
      <c r="N7604" s="25" t="str">
        <f>IF(A7604="","",IF(K7604&lt;VLOOKUP(A7604,'entry data'!B:G,6,0),K7604+M7604,VLOOKUP(A7604,'entry data'!B:G,6,0)))</f>
        <v/>
      </c>
      <c r="O7604" s="25" t="str">
        <f t="shared" si="971"/>
        <v/>
      </c>
      <c r="P7604" s="25" t="str">
        <f t="shared" si="965"/>
        <v/>
      </c>
    </row>
    <row r="7605" spans="1:16" x14ac:dyDescent="0.25">
      <c r="A7605" s="23" t="str">
        <f>IF(A7604="","",IF(O7604&gt;0.1,A7604,IF(A7604=MAX('entry data'!$B$8:$B$17),"",A7604+1)))</f>
        <v/>
      </c>
      <c r="B7605" s="23" t="str">
        <f t="shared" si="966"/>
        <v/>
      </c>
      <c r="C7605" s="23" t="str">
        <f>IF(ISERROR(VLOOKUP(A7605,'entry data'!B:G,6,0)),"",VLOOKUP(A7605,'entry data'!B:G,6,0))</f>
        <v/>
      </c>
      <c r="D7605" s="23" t="str">
        <f>IF(ISERROR(VLOOKUP(A7605,'entry data'!B:C,2,0)),"",VLOOKUP(A7605,'entry data'!B:C,2,0))</f>
        <v/>
      </c>
      <c r="E7605" s="23" t="str">
        <f>IF(ISERROR(VLOOKUP(A7605,'entry data'!B:E,4,0)),"",VLOOKUP(A7605,'entry data'!B:E,4,0))</f>
        <v/>
      </c>
      <c r="F7605" s="25" t="str">
        <f>IF(A7605="","",IF(ISERROR(VLOOKUP(A7605,'entry data'!B:F,5,0)),"",VLOOKUP(A7605,'entry data'!B:F,5,0)))</f>
        <v/>
      </c>
      <c r="G7605" s="26" t="str">
        <f>IF(A7605="","",IF(ISERROR(VLOOKUP(A7605,'entry data'!B:H,7,0)),"",VLOOKUP(A7605,'entry data'!B:H,7,0)))</f>
        <v/>
      </c>
      <c r="H7605" s="27" t="str">
        <f>IF(A7605="","",IF(B7605=1,VLOOKUP(A7605,'entry data'!B:D,3,0),I7604))</f>
        <v/>
      </c>
      <c r="I7605" s="28" t="str">
        <f t="shared" si="967"/>
        <v/>
      </c>
      <c r="J7605" s="23" t="str">
        <f t="shared" si="968"/>
        <v/>
      </c>
      <c r="K7605" s="25" t="str">
        <f t="shared" si="969"/>
        <v/>
      </c>
      <c r="L7605" s="25" t="str">
        <f t="shared" si="970"/>
        <v/>
      </c>
      <c r="M7605" s="25" t="str">
        <f t="shared" si="964"/>
        <v/>
      </c>
      <c r="N7605" s="25" t="str">
        <f>IF(A7605="","",IF(K7605&lt;VLOOKUP(A7605,'entry data'!B:G,6,0),K7605+M7605,VLOOKUP(A7605,'entry data'!B:G,6,0)))</f>
        <v/>
      </c>
      <c r="O7605" s="25" t="str">
        <f t="shared" si="971"/>
        <v/>
      </c>
      <c r="P7605" s="25" t="str">
        <f t="shared" si="965"/>
        <v/>
      </c>
    </row>
    <row r="7606" spans="1:16" x14ac:dyDescent="0.25">
      <c r="A7606" s="23" t="str">
        <f>IF(A7605="","",IF(O7605&gt;0.1,A7605,IF(A7605=MAX('entry data'!$B$8:$B$17),"",A7605+1)))</f>
        <v/>
      </c>
      <c r="B7606" s="23" t="str">
        <f t="shared" si="966"/>
        <v/>
      </c>
      <c r="C7606" s="23" t="str">
        <f>IF(ISERROR(VLOOKUP(A7606,'entry data'!B:G,6,0)),"",VLOOKUP(A7606,'entry data'!B:G,6,0))</f>
        <v/>
      </c>
      <c r="D7606" s="23" t="str">
        <f>IF(ISERROR(VLOOKUP(A7606,'entry data'!B:C,2,0)),"",VLOOKUP(A7606,'entry data'!B:C,2,0))</f>
        <v/>
      </c>
      <c r="E7606" s="23" t="str">
        <f>IF(ISERROR(VLOOKUP(A7606,'entry data'!B:E,4,0)),"",VLOOKUP(A7606,'entry data'!B:E,4,0))</f>
        <v/>
      </c>
      <c r="F7606" s="25" t="str">
        <f>IF(A7606="","",IF(ISERROR(VLOOKUP(A7606,'entry data'!B:F,5,0)),"",VLOOKUP(A7606,'entry data'!B:F,5,0)))</f>
        <v/>
      </c>
      <c r="G7606" s="26" t="str">
        <f>IF(A7606="","",IF(ISERROR(VLOOKUP(A7606,'entry data'!B:H,7,0)),"",VLOOKUP(A7606,'entry data'!B:H,7,0)))</f>
        <v/>
      </c>
      <c r="H7606" s="27" t="str">
        <f>IF(A7606="","",IF(B7606=1,VLOOKUP(A7606,'entry data'!B:D,3,0),I7605))</f>
        <v/>
      </c>
      <c r="I7606" s="28" t="str">
        <f t="shared" si="967"/>
        <v/>
      </c>
      <c r="J7606" s="23" t="str">
        <f t="shared" si="968"/>
        <v/>
      </c>
      <c r="K7606" s="25" t="str">
        <f t="shared" si="969"/>
        <v/>
      </c>
      <c r="L7606" s="25" t="str">
        <f t="shared" si="970"/>
        <v/>
      </c>
      <c r="M7606" s="25" t="str">
        <f t="shared" si="964"/>
        <v/>
      </c>
      <c r="N7606" s="25" t="str">
        <f>IF(A7606="","",IF(K7606&lt;VLOOKUP(A7606,'entry data'!B:G,6,0),K7606+M7606,VLOOKUP(A7606,'entry data'!B:G,6,0)))</f>
        <v/>
      </c>
      <c r="O7606" s="25" t="str">
        <f t="shared" si="971"/>
        <v/>
      </c>
      <c r="P7606" s="25" t="str">
        <f t="shared" si="965"/>
        <v/>
      </c>
    </row>
    <row r="7607" spans="1:16" x14ac:dyDescent="0.25">
      <c r="A7607" s="23" t="str">
        <f>IF(A7606="","",IF(O7606&gt;0.1,A7606,IF(A7606=MAX('entry data'!$B$8:$B$17),"",A7606+1)))</f>
        <v/>
      </c>
      <c r="B7607" s="23" t="str">
        <f t="shared" si="966"/>
        <v/>
      </c>
      <c r="C7607" s="23" t="str">
        <f>IF(ISERROR(VLOOKUP(A7607,'entry data'!B:G,6,0)),"",VLOOKUP(A7607,'entry data'!B:G,6,0))</f>
        <v/>
      </c>
      <c r="D7607" s="23" t="str">
        <f>IF(ISERROR(VLOOKUP(A7607,'entry data'!B:C,2,0)),"",VLOOKUP(A7607,'entry data'!B:C,2,0))</f>
        <v/>
      </c>
      <c r="E7607" s="23" t="str">
        <f>IF(ISERROR(VLOOKUP(A7607,'entry data'!B:E,4,0)),"",VLOOKUP(A7607,'entry data'!B:E,4,0))</f>
        <v/>
      </c>
      <c r="F7607" s="25" t="str">
        <f>IF(A7607="","",IF(ISERROR(VLOOKUP(A7607,'entry data'!B:F,5,0)),"",VLOOKUP(A7607,'entry data'!B:F,5,0)))</f>
        <v/>
      </c>
      <c r="G7607" s="26" t="str">
        <f>IF(A7607="","",IF(ISERROR(VLOOKUP(A7607,'entry data'!B:H,7,0)),"",VLOOKUP(A7607,'entry data'!B:H,7,0)))</f>
        <v/>
      </c>
      <c r="H7607" s="27" t="str">
        <f>IF(A7607="","",IF(B7607=1,VLOOKUP(A7607,'entry data'!B:D,3,0),I7606))</f>
        <v/>
      </c>
      <c r="I7607" s="28" t="str">
        <f t="shared" si="967"/>
        <v/>
      </c>
      <c r="J7607" s="23" t="str">
        <f t="shared" si="968"/>
        <v/>
      </c>
      <c r="K7607" s="25" t="str">
        <f t="shared" si="969"/>
        <v/>
      </c>
      <c r="L7607" s="25" t="str">
        <f t="shared" si="970"/>
        <v/>
      </c>
      <c r="M7607" s="25" t="str">
        <f t="shared" si="964"/>
        <v/>
      </c>
      <c r="N7607" s="25" t="str">
        <f>IF(A7607="","",IF(K7607&lt;VLOOKUP(A7607,'entry data'!B:G,6,0),K7607+M7607,VLOOKUP(A7607,'entry data'!B:G,6,0)))</f>
        <v/>
      </c>
      <c r="O7607" s="25" t="str">
        <f t="shared" si="971"/>
        <v/>
      </c>
      <c r="P7607" s="25" t="str">
        <f t="shared" si="965"/>
        <v/>
      </c>
    </row>
    <row r="7608" spans="1:16" x14ac:dyDescent="0.25">
      <c r="A7608" s="23" t="str">
        <f>IF(A7607="","",IF(O7607&gt;0.1,A7607,IF(A7607=MAX('entry data'!$B$8:$B$17),"",A7607+1)))</f>
        <v/>
      </c>
      <c r="B7608" s="23" t="str">
        <f t="shared" si="966"/>
        <v/>
      </c>
      <c r="C7608" s="23" t="str">
        <f>IF(ISERROR(VLOOKUP(A7608,'entry data'!B:G,6,0)),"",VLOOKUP(A7608,'entry data'!B:G,6,0))</f>
        <v/>
      </c>
      <c r="D7608" s="23" t="str">
        <f>IF(ISERROR(VLOOKUP(A7608,'entry data'!B:C,2,0)),"",VLOOKUP(A7608,'entry data'!B:C,2,0))</f>
        <v/>
      </c>
      <c r="E7608" s="23" t="str">
        <f>IF(ISERROR(VLOOKUP(A7608,'entry data'!B:E,4,0)),"",VLOOKUP(A7608,'entry data'!B:E,4,0))</f>
        <v/>
      </c>
      <c r="F7608" s="25" t="str">
        <f>IF(A7608="","",IF(ISERROR(VLOOKUP(A7608,'entry data'!B:F,5,0)),"",VLOOKUP(A7608,'entry data'!B:F,5,0)))</f>
        <v/>
      </c>
      <c r="G7608" s="26" t="str">
        <f>IF(A7608="","",IF(ISERROR(VLOOKUP(A7608,'entry data'!B:H,7,0)),"",VLOOKUP(A7608,'entry data'!B:H,7,0)))</f>
        <v/>
      </c>
      <c r="H7608" s="27" t="str">
        <f>IF(A7608="","",IF(B7608=1,VLOOKUP(A7608,'entry data'!B:D,3,0),I7607))</f>
        <v/>
      </c>
      <c r="I7608" s="28" t="str">
        <f t="shared" si="967"/>
        <v/>
      </c>
      <c r="J7608" s="23" t="str">
        <f t="shared" si="968"/>
        <v/>
      </c>
      <c r="K7608" s="25" t="str">
        <f t="shared" si="969"/>
        <v/>
      </c>
      <c r="L7608" s="25" t="str">
        <f t="shared" si="970"/>
        <v/>
      </c>
      <c r="M7608" s="25" t="str">
        <f t="shared" si="964"/>
        <v/>
      </c>
      <c r="N7608" s="25" t="str">
        <f>IF(A7608="","",IF(K7608&lt;VLOOKUP(A7608,'entry data'!B:G,6,0),K7608+M7608,VLOOKUP(A7608,'entry data'!B:G,6,0)))</f>
        <v/>
      </c>
      <c r="O7608" s="25" t="str">
        <f t="shared" si="971"/>
        <v/>
      </c>
      <c r="P7608" s="25" t="str">
        <f t="shared" si="965"/>
        <v/>
      </c>
    </row>
    <row r="7609" spans="1:16" x14ac:dyDescent="0.25">
      <c r="A7609" s="23" t="str">
        <f>IF(A7608="","",IF(O7608&gt;0.1,A7608,IF(A7608=MAX('entry data'!$B$8:$B$17),"",A7608+1)))</f>
        <v/>
      </c>
      <c r="B7609" s="23" t="str">
        <f t="shared" si="966"/>
        <v/>
      </c>
      <c r="C7609" s="23" t="str">
        <f>IF(ISERROR(VLOOKUP(A7609,'entry data'!B:G,6,0)),"",VLOOKUP(A7609,'entry data'!B:G,6,0))</f>
        <v/>
      </c>
      <c r="D7609" s="23" t="str">
        <f>IF(ISERROR(VLOOKUP(A7609,'entry data'!B:C,2,0)),"",VLOOKUP(A7609,'entry data'!B:C,2,0))</f>
        <v/>
      </c>
      <c r="E7609" s="23" t="str">
        <f>IF(ISERROR(VLOOKUP(A7609,'entry data'!B:E,4,0)),"",VLOOKUP(A7609,'entry data'!B:E,4,0))</f>
        <v/>
      </c>
      <c r="F7609" s="25" t="str">
        <f>IF(A7609="","",IF(ISERROR(VLOOKUP(A7609,'entry data'!B:F,5,0)),"",VLOOKUP(A7609,'entry data'!B:F,5,0)))</f>
        <v/>
      </c>
      <c r="G7609" s="26" t="str">
        <f>IF(A7609="","",IF(ISERROR(VLOOKUP(A7609,'entry data'!B:H,7,0)),"",VLOOKUP(A7609,'entry data'!B:H,7,0)))</f>
        <v/>
      </c>
      <c r="H7609" s="27" t="str">
        <f>IF(A7609="","",IF(B7609=1,VLOOKUP(A7609,'entry data'!B:D,3,0),I7608))</f>
        <v/>
      </c>
      <c r="I7609" s="28" t="str">
        <f t="shared" si="967"/>
        <v/>
      </c>
      <c r="J7609" s="23" t="str">
        <f t="shared" si="968"/>
        <v/>
      </c>
      <c r="K7609" s="25" t="str">
        <f t="shared" si="969"/>
        <v/>
      </c>
      <c r="L7609" s="25" t="str">
        <f t="shared" si="970"/>
        <v/>
      </c>
      <c r="M7609" s="25" t="str">
        <f t="shared" si="964"/>
        <v/>
      </c>
      <c r="N7609" s="25" t="str">
        <f>IF(A7609="","",IF(K7609&lt;VLOOKUP(A7609,'entry data'!B:G,6,0),K7609+M7609,VLOOKUP(A7609,'entry data'!B:G,6,0)))</f>
        <v/>
      </c>
      <c r="O7609" s="25" t="str">
        <f t="shared" si="971"/>
        <v/>
      </c>
      <c r="P7609" s="25" t="str">
        <f t="shared" si="965"/>
        <v/>
      </c>
    </row>
    <row r="7610" spans="1:16" x14ac:dyDescent="0.25">
      <c r="A7610" s="23" t="str">
        <f>IF(A7609="","",IF(O7609&gt;0.1,A7609,IF(A7609=MAX('entry data'!$B$8:$B$17),"",A7609+1)))</f>
        <v/>
      </c>
      <c r="B7610" s="23" t="str">
        <f t="shared" si="966"/>
        <v/>
      </c>
      <c r="C7610" s="23" t="str">
        <f>IF(ISERROR(VLOOKUP(A7610,'entry data'!B:G,6,0)),"",VLOOKUP(A7610,'entry data'!B:G,6,0))</f>
        <v/>
      </c>
      <c r="D7610" s="23" t="str">
        <f>IF(ISERROR(VLOOKUP(A7610,'entry data'!B:C,2,0)),"",VLOOKUP(A7610,'entry data'!B:C,2,0))</f>
        <v/>
      </c>
      <c r="E7610" s="23" t="str">
        <f>IF(ISERROR(VLOOKUP(A7610,'entry data'!B:E,4,0)),"",VLOOKUP(A7610,'entry data'!B:E,4,0))</f>
        <v/>
      </c>
      <c r="F7610" s="25" t="str">
        <f>IF(A7610="","",IF(ISERROR(VLOOKUP(A7610,'entry data'!B:F,5,0)),"",VLOOKUP(A7610,'entry data'!B:F,5,0)))</f>
        <v/>
      </c>
      <c r="G7610" s="26" t="str">
        <f>IF(A7610="","",IF(ISERROR(VLOOKUP(A7610,'entry data'!B:H,7,0)),"",VLOOKUP(A7610,'entry data'!B:H,7,0)))</f>
        <v/>
      </c>
      <c r="H7610" s="27" t="str">
        <f>IF(A7610="","",IF(B7610=1,VLOOKUP(A7610,'entry data'!B:D,3,0),I7609))</f>
        <v/>
      </c>
      <c r="I7610" s="28" t="str">
        <f t="shared" si="967"/>
        <v/>
      </c>
      <c r="J7610" s="23" t="str">
        <f t="shared" si="968"/>
        <v/>
      </c>
      <c r="K7610" s="25" t="str">
        <f t="shared" si="969"/>
        <v/>
      </c>
      <c r="L7610" s="25" t="str">
        <f t="shared" si="970"/>
        <v/>
      </c>
      <c r="M7610" s="25" t="str">
        <f t="shared" si="964"/>
        <v/>
      </c>
      <c r="N7610" s="25" t="str">
        <f>IF(A7610="","",IF(K7610&lt;VLOOKUP(A7610,'entry data'!B:G,6,0),K7610+M7610,VLOOKUP(A7610,'entry data'!B:G,6,0)))</f>
        <v/>
      </c>
      <c r="O7610" s="25" t="str">
        <f t="shared" si="971"/>
        <v/>
      </c>
      <c r="P7610" s="25" t="str">
        <f t="shared" si="965"/>
        <v/>
      </c>
    </row>
    <row r="7611" spans="1:16" x14ac:dyDescent="0.25">
      <c r="A7611" s="23" t="str">
        <f>IF(A7610="","",IF(O7610&gt;0.1,A7610,IF(A7610=MAX('entry data'!$B$8:$B$17),"",A7610+1)))</f>
        <v/>
      </c>
      <c r="B7611" s="23" t="str">
        <f t="shared" si="966"/>
        <v/>
      </c>
      <c r="C7611" s="23" t="str">
        <f>IF(ISERROR(VLOOKUP(A7611,'entry data'!B:G,6,0)),"",VLOOKUP(A7611,'entry data'!B:G,6,0))</f>
        <v/>
      </c>
      <c r="D7611" s="23" t="str">
        <f>IF(ISERROR(VLOOKUP(A7611,'entry data'!B:C,2,0)),"",VLOOKUP(A7611,'entry data'!B:C,2,0))</f>
        <v/>
      </c>
      <c r="E7611" s="23" t="str">
        <f>IF(ISERROR(VLOOKUP(A7611,'entry data'!B:E,4,0)),"",VLOOKUP(A7611,'entry data'!B:E,4,0))</f>
        <v/>
      </c>
      <c r="F7611" s="25" t="str">
        <f>IF(A7611="","",IF(ISERROR(VLOOKUP(A7611,'entry data'!B:F,5,0)),"",VLOOKUP(A7611,'entry data'!B:F,5,0)))</f>
        <v/>
      </c>
      <c r="G7611" s="26" t="str">
        <f>IF(A7611="","",IF(ISERROR(VLOOKUP(A7611,'entry data'!B:H,7,0)),"",VLOOKUP(A7611,'entry data'!B:H,7,0)))</f>
        <v/>
      </c>
      <c r="H7611" s="27" t="str">
        <f>IF(A7611="","",IF(B7611=1,VLOOKUP(A7611,'entry data'!B:D,3,0),I7610))</f>
        <v/>
      </c>
      <c r="I7611" s="28" t="str">
        <f t="shared" si="967"/>
        <v/>
      </c>
      <c r="J7611" s="23" t="str">
        <f t="shared" si="968"/>
        <v/>
      </c>
      <c r="K7611" s="25" t="str">
        <f t="shared" si="969"/>
        <v/>
      </c>
      <c r="L7611" s="25" t="str">
        <f t="shared" si="970"/>
        <v/>
      </c>
      <c r="M7611" s="25" t="str">
        <f t="shared" si="964"/>
        <v/>
      </c>
      <c r="N7611" s="25" t="str">
        <f>IF(A7611="","",IF(K7611&lt;VLOOKUP(A7611,'entry data'!B:G,6,0),K7611+M7611,VLOOKUP(A7611,'entry data'!B:G,6,0)))</f>
        <v/>
      </c>
      <c r="O7611" s="25" t="str">
        <f t="shared" si="971"/>
        <v/>
      </c>
      <c r="P7611" s="25" t="str">
        <f t="shared" si="965"/>
        <v/>
      </c>
    </row>
    <row r="7612" spans="1:16" x14ac:dyDescent="0.25">
      <c r="A7612" s="23" t="str">
        <f>IF(A7611="","",IF(O7611&gt;0.1,A7611,IF(A7611=MAX('entry data'!$B$8:$B$17),"",A7611+1)))</f>
        <v/>
      </c>
      <c r="B7612" s="23" t="str">
        <f t="shared" si="966"/>
        <v/>
      </c>
      <c r="C7612" s="23" t="str">
        <f>IF(ISERROR(VLOOKUP(A7612,'entry data'!B:G,6,0)),"",VLOOKUP(A7612,'entry data'!B:G,6,0))</f>
        <v/>
      </c>
      <c r="D7612" s="23" t="str">
        <f>IF(ISERROR(VLOOKUP(A7612,'entry data'!B:C,2,0)),"",VLOOKUP(A7612,'entry data'!B:C,2,0))</f>
        <v/>
      </c>
      <c r="E7612" s="23" t="str">
        <f>IF(ISERROR(VLOOKUP(A7612,'entry data'!B:E,4,0)),"",VLOOKUP(A7612,'entry data'!B:E,4,0))</f>
        <v/>
      </c>
      <c r="F7612" s="25" t="str">
        <f>IF(A7612="","",IF(ISERROR(VLOOKUP(A7612,'entry data'!B:F,5,0)),"",VLOOKUP(A7612,'entry data'!B:F,5,0)))</f>
        <v/>
      </c>
      <c r="G7612" s="26" t="str">
        <f>IF(A7612="","",IF(ISERROR(VLOOKUP(A7612,'entry data'!B:H,7,0)),"",VLOOKUP(A7612,'entry data'!B:H,7,0)))</f>
        <v/>
      </c>
      <c r="H7612" s="27" t="str">
        <f>IF(A7612="","",IF(B7612=1,VLOOKUP(A7612,'entry data'!B:D,3,0),I7611))</f>
        <v/>
      </c>
      <c r="I7612" s="28" t="str">
        <f t="shared" si="967"/>
        <v/>
      </c>
      <c r="J7612" s="23" t="str">
        <f t="shared" si="968"/>
        <v/>
      </c>
      <c r="K7612" s="25" t="str">
        <f t="shared" si="969"/>
        <v/>
      </c>
      <c r="L7612" s="25" t="str">
        <f t="shared" si="970"/>
        <v/>
      </c>
      <c r="M7612" s="25" t="str">
        <f t="shared" si="964"/>
        <v/>
      </c>
      <c r="N7612" s="25" t="str">
        <f>IF(A7612="","",IF(K7612&lt;VLOOKUP(A7612,'entry data'!B:G,6,0),K7612+M7612,VLOOKUP(A7612,'entry data'!B:G,6,0)))</f>
        <v/>
      </c>
      <c r="O7612" s="25" t="str">
        <f t="shared" si="971"/>
        <v/>
      </c>
      <c r="P7612" s="25" t="str">
        <f t="shared" si="965"/>
        <v/>
      </c>
    </row>
    <row r="7613" spans="1:16" x14ac:dyDescent="0.25">
      <c r="A7613" s="23" t="str">
        <f>IF(A7612="","",IF(O7612&gt;0.1,A7612,IF(A7612=MAX('entry data'!$B$8:$B$17),"",A7612+1)))</f>
        <v/>
      </c>
      <c r="B7613" s="23" t="str">
        <f t="shared" si="966"/>
        <v/>
      </c>
      <c r="C7613" s="23" t="str">
        <f>IF(ISERROR(VLOOKUP(A7613,'entry data'!B:G,6,0)),"",VLOOKUP(A7613,'entry data'!B:G,6,0))</f>
        <v/>
      </c>
      <c r="D7613" s="23" t="str">
        <f>IF(ISERROR(VLOOKUP(A7613,'entry data'!B:C,2,0)),"",VLOOKUP(A7613,'entry data'!B:C,2,0))</f>
        <v/>
      </c>
      <c r="E7613" s="23" t="str">
        <f>IF(ISERROR(VLOOKUP(A7613,'entry data'!B:E,4,0)),"",VLOOKUP(A7613,'entry data'!B:E,4,0))</f>
        <v/>
      </c>
      <c r="F7613" s="25" t="str">
        <f>IF(A7613="","",IF(ISERROR(VLOOKUP(A7613,'entry data'!B:F,5,0)),"",VLOOKUP(A7613,'entry data'!B:F,5,0)))</f>
        <v/>
      </c>
      <c r="G7613" s="26" t="str">
        <f>IF(A7613="","",IF(ISERROR(VLOOKUP(A7613,'entry data'!B:H,7,0)),"",VLOOKUP(A7613,'entry data'!B:H,7,0)))</f>
        <v/>
      </c>
      <c r="H7613" s="27" t="str">
        <f>IF(A7613="","",IF(B7613=1,VLOOKUP(A7613,'entry data'!B:D,3,0),I7612))</f>
        <v/>
      </c>
      <c r="I7613" s="28" t="str">
        <f t="shared" si="967"/>
        <v/>
      </c>
      <c r="J7613" s="23" t="str">
        <f t="shared" si="968"/>
        <v/>
      </c>
      <c r="K7613" s="25" t="str">
        <f t="shared" si="969"/>
        <v/>
      </c>
      <c r="L7613" s="25" t="str">
        <f t="shared" si="970"/>
        <v/>
      </c>
      <c r="M7613" s="25" t="str">
        <f t="shared" si="964"/>
        <v/>
      </c>
      <c r="N7613" s="25" t="str">
        <f>IF(A7613="","",IF(K7613&lt;VLOOKUP(A7613,'entry data'!B:G,6,0),K7613+M7613,VLOOKUP(A7613,'entry data'!B:G,6,0)))</f>
        <v/>
      </c>
      <c r="O7613" s="25" t="str">
        <f t="shared" si="971"/>
        <v/>
      </c>
      <c r="P7613" s="25" t="str">
        <f t="shared" si="965"/>
        <v/>
      </c>
    </row>
    <row r="7614" spans="1:16" x14ac:dyDescent="0.25">
      <c r="A7614" s="23" t="str">
        <f>IF(A7613="","",IF(O7613&gt;0.1,A7613,IF(A7613=MAX('entry data'!$B$8:$B$17),"",A7613+1)))</f>
        <v/>
      </c>
      <c r="B7614" s="23" t="str">
        <f t="shared" si="966"/>
        <v/>
      </c>
      <c r="C7614" s="23" t="str">
        <f>IF(ISERROR(VLOOKUP(A7614,'entry data'!B:G,6,0)),"",VLOOKUP(A7614,'entry data'!B:G,6,0))</f>
        <v/>
      </c>
      <c r="D7614" s="23" t="str">
        <f>IF(ISERROR(VLOOKUP(A7614,'entry data'!B:C,2,0)),"",VLOOKUP(A7614,'entry data'!B:C,2,0))</f>
        <v/>
      </c>
      <c r="E7614" s="23" t="str">
        <f>IF(ISERROR(VLOOKUP(A7614,'entry data'!B:E,4,0)),"",VLOOKUP(A7614,'entry data'!B:E,4,0))</f>
        <v/>
      </c>
      <c r="F7614" s="25" t="str">
        <f>IF(A7614="","",IF(ISERROR(VLOOKUP(A7614,'entry data'!B:F,5,0)),"",VLOOKUP(A7614,'entry data'!B:F,5,0)))</f>
        <v/>
      </c>
      <c r="G7614" s="26" t="str">
        <f>IF(A7614="","",IF(ISERROR(VLOOKUP(A7614,'entry data'!B:H,7,0)),"",VLOOKUP(A7614,'entry data'!B:H,7,0)))</f>
        <v/>
      </c>
      <c r="H7614" s="27" t="str">
        <f>IF(A7614="","",IF(B7614=1,VLOOKUP(A7614,'entry data'!B:D,3,0),I7613))</f>
        <v/>
      </c>
      <c r="I7614" s="28" t="str">
        <f t="shared" si="967"/>
        <v/>
      </c>
      <c r="J7614" s="23" t="str">
        <f t="shared" si="968"/>
        <v/>
      </c>
      <c r="K7614" s="25" t="str">
        <f t="shared" si="969"/>
        <v/>
      </c>
      <c r="L7614" s="25" t="str">
        <f t="shared" si="970"/>
        <v/>
      </c>
      <c r="M7614" s="25" t="str">
        <f t="shared" si="964"/>
        <v/>
      </c>
      <c r="N7614" s="25" t="str">
        <f>IF(A7614="","",IF(K7614&lt;VLOOKUP(A7614,'entry data'!B:G,6,0),K7614+M7614,VLOOKUP(A7614,'entry data'!B:G,6,0)))</f>
        <v/>
      </c>
      <c r="O7614" s="25" t="str">
        <f t="shared" si="971"/>
        <v/>
      </c>
      <c r="P7614" s="25" t="str">
        <f t="shared" si="965"/>
        <v/>
      </c>
    </row>
    <row r="7615" spans="1:16" x14ac:dyDescent="0.25">
      <c r="A7615" s="23" t="str">
        <f>IF(A7614="","",IF(O7614&gt;0.1,A7614,IF(A7614=MAX('entry data'!$B$8:$B$17),"",A7614+1)))</f>
        <v/>
      </c>
      <c r="B7615" s="23" t="str">
        <f t="shared" si="966"/>
        <v/>
      </c>
      <c r="C7615" s="23" t="str">
        <f>IF(ISERROR(VLOOKUP(A7615,'entry data'!B:G,6,0)),"",VLOOKUP(A7615,'entry data'!B:G,6,0))</f>
        <v/>
      </c>
      <c r="D7615" s="23" t="str">
        <f>IF(ISERROR(VLOOKUP(A7615,'entry data'!B:C,2,0)),"",VLOOKUP(A7615,'entry data'!B:C,2,0))</f>
        <v/>
      </c>
      <c r="E7615" s="23" t="str">
        <f>IF(ISERROR(VLOOKUP(A7615,'entry data'!B:E,4,0)),"",VLOOKUP(A7615,'entry data'!B:E,4,0))</f>
        <v/>
      </c>
      <c r="F7615" s="25" t="str">
        <f>IF(A7615="","",IF(ISERROR(VLOOKUP(A7615,'entry data'!B:F,5,0)),"",VLOOKUP(A7615,'entry data'!B:F,5,0)))</f>
        <v/>
      </c>
      <c r="G7615" s="26" t="str">
        <f>IF(A7615="","",IF(ISERROR(VLOOKUP(A7615,'entry data'!B:H,7,0)),"",VLOOKUP(A7615,'entry data'!B:H,7,0)))</f>
        <v/>
      </c>
      <c r="H7615" s="27" t="str">
        <f>IF(A7615="","",IF(B7615=1,VLOOKUP(A7615,'entry data'!B:D,3,0),I7614))</f>
        <v/>
      </c>
      <c r="I7615" s="28" t="str">
        <f t="shared" si="967"/>
        <v/>
      </c>
      <c r="J7615" s="23" t="str">
        <f t="shared" si="968"/>
        <v/>
      </c>
      <c r="K7615" s="25" t="str">
        <f t="shared" si="969"/>
        <v/>
      </c>
      <c r="L7615" s="25" t="str">
        <f t="shared" si="970"/>
        <v/>
      </c>
      <c r="M7615" s="25" t="str">
        <f t="shared" si="964"/>
        <v/>
      </c>
      <c r="N7615" s="25" t="str">
        <f>IF(A7615="","",IF(K7615&lt;VLOOKUP(A7615,'entry data'!B:G,6,0),K7615+M7615,VLOOKUP(A7615,'entry data'!B:G,6,0)))</f>
        <v/>
      </c>
      <c r="O7615" s="25" t="str">
        <f t="shared" si="971"/>
        <v/>
      </c>
      <c r="P7615" s="25" t="str">
        <f t="shared" si="965"/>
        <v/>
      </c>
    </row>
    <row r="7616" spans="1:16" x14ac:dyDescent="0.25">
      <c r="A7616" s="23" t="str">
        <f>IF(A7615="","",IF(O7615&gt;0.1,A7615,IF(A7615=MAX('entry data'!$B$8:$B$17),"",A7615+1)))</f>
        <v/>
      </c>
      <c r="B7616" s="23" t="str">
        <f t="shared" si="966"/>
        <v/>
      </c>
      <c r="C7616" s="23" t="str">
        <f>IF(ISERROR(VLOOKUP(A7616,'entry data'!B:G,6,0)),"",VLOOKUP(A7616,'entry data'!B:G,6,0))</f>
        <v/>
      </c>
      <c r="D7616" s="23" t="str">
        <f>IF(ISERROR(VLOOKUP(A7616,'entry data'!B:C,2,0)),"",VLOOKUP(A7616,'entry data'!B:C,2,0))</f>
        <v/>
      </c>
      <c r="E7616" s="23" t="str">
        <f>IF(ISERROR(VLOOKUP(A7616,'entry data'!B:E,4,0)),"",VLOOKUP(A7616,'entry data'!B:E,4,0))</f>
        <v/>
      </c>
      <c r="F7616" s="25" t="str">
        <f>IF(A7616="","",IF(ISERROR(VLOOKUP(A7616,'entry data'!B:F,5,0)),"",VLOOKUP(A7616,'entry data'!B:F,5,0)))</f>
        <v/>
      </c>
      <c r="G7616" s="26" t="str">
        <f>IF(A7616="","",IF(ISERROR(VLOOKUP(A7616,'entry data'!B:H,7,0)),"",VLOOKUP(A7616,'entry data'!B:H,7,0)))</f>
        <v/>
      </c>
      <c r="H7616" s="27" t="str">
        <f>IF(A7616="","",IF(B7616=1,VLOOKUP(A7616,'entry data'!B:D,3,0),I7615))</f>
        <v/>
      </c>
      <c r="I7616" s="28" t="str">
        <f t="shared" si="967"/>
        <v/>
      </c>
      <c r="J7616" s="23" t="str">
        <f t="shared" si="968"/>
        <v/>
      </c>
      <c r="K7616" s="25" t="str">
        <f t="shared" si="969"/>
        <v/>
      </c>
      <c r="L7616" s="25" t="str">
        <f t="shared" si="970"/>
        <v/>
      </c>
      <c r="M7616" s="25" t="str">
        <f t="shared" si="964"/>
        <v/>
      </c>
      <c r="N7616" s="25" t="str">
        <f>IF(A7616="","",IF(K7616&lt;VLOOKUP(A7616,'entry data'!B:G,6,0),K7616+M7616,VLOOKUP(A7616,'entry data'!B:G,6,0)))</f>
        <v/>
      </c>
      <c r="O7616" s="25" t="str">
        <f t="shared" si="971"/>
        <v/>
      </c>
      <c r="P7616" s="25" t="str">
        <f t="shared" si="965"/>
        <v/>
      </c>
    </row>
    <row r="7617" spans="1:16" x14ac:dyDescent="0.25">
      <c r="A7617" s="23" t="str">
        <f>IF(A7616="","",IF(O7616&gt;0.1,A7616,IF(A7616=MAX('entry data'!$B$8:$B$17),"",A7616+1)))</f>
        <v/>
      </c>
      <c r="B7617" s="23" t="str">
        <f t="shared" si="966"/>
        <v/>
      </c>
      <c r="C7617" s="23" t="str">
        <f>IF(ISERROR(VLOOKUP(A7617,'entry data'!B:G,6,0)),"",VLOOKUP(A7617,'entry data'!B:G,6,0))</f>
        <v/>
      </c>
      <c r="D7617" s="23" t="str">
        <f>IF(ISERROR(VLOOKUP(A7617,'entry data'!B:C,2,0)),"",VLOOKUP(A7617,'entry data'!B:C,2,0))</f>
        <v/>
      </c>
      <c r="E7617" s="23" t="str">
        <f>IF(ISERROR(VLOOKUP(A7617,'entry data'!B:E,4,0)),"",VLOOKUP(A7617,'entry data'!B:E,4,0))</f>
        <v/>
      </c>
      <c r="F7617" s="25" t="str">
        <f>IF(A7617="","",IF(ISERROR(VLOOKUP(A7617,'entry data'!B:F,5,0)),"",VLOOKUP(A7617,'entry data'!B:F,5,0)))</f>
        <v/>
      </c>
      <c r="G7617" s="26" t="str">
        <f>IF(A7617="","",IF(ISERROR(VLOOKUP(A7617,'entry data'!B:H,7,0)),"",VLOOKUP(A7617,'entry data'!B:H,7,0)))</f>
        <v/>
      </c>
      <c r="H7617" s="27" t="str">
        <f>IF(A7617="","",IF(B7617=1,VLOOKUP(A7617,'entry data'!B:D,3,0),I7616))</f>
        <v/>
      </c>
      <c r="I7617" s="28" t="str">
        <f t="shared" si="967"/>
        <v/>
      </c>
      <c r="J7617" s="23" t="str">
        <f t="shared" si="968"/>
        <v/>
      </c>
      <c r="K7617" s="25" t="str">
        <f t="shared" si="969"/>
        <v/>
      </c>
      <c r="L7617" s="25" t="str">
        <f t="shared" si="970"/>
        <v/>
      </c>
      <c r="M7617" s="25" t="str">
        <f t="shared" si="964"/>
        <v/>
      </c>
      <c r="N7617" s="25" t="str">
        <f>IF(A7617="","",IF(K7617&lt;VLOOKUP(A7617,'entry data'!B:G,6,0),K7617+M7617,VLOOKUP(A7617,'entry data'!B:G,6,0)))</f>
        <v/>
      </c>
      <c r="O7617" s="25" t="str">
        <f t="shared" si="971"/>
        <v/>
      </c>
      <c r="P7617" s="25" t="str">
        <f t="shared" si="965"/>
        <v/>
      </c>
    </row>
    <row r="7618" spans="1:16" x14ac:dyDescent="0.25">
      <c r="A7618" s="23" t="str">
        <f>IF(A7617="","",IF(O7617&gt;0.1,A7617,IF(A7617=MAX('entry data'!$B$8:$B$17),"",A7617+1)))</f>
        <v/>
      </c>
      <c r="B7618" s="23" t="str">
        <f t="shared" si="966"/>
        <v/>
      </c>
      <c r="C7618" s="23" t="str">
        <f>IF(ISERROR(VLOOKUP(A7618,'entry data'!B:G,6,0)),"",VLOOKUP(A7618,'entry data'!B:G,6,0))</f>
        <v/>
      </c>
      <c r="D7618" s="23" t="str">
        <f>IF(ISERROR(VLOOKUP(A7618,'entry data'!B:C,2,0)),"",VLOOKUP(A7618,'entry data'!B:C,2,0))</f>
        <v/>
      </c>
      <c r="E7618" s="23" t="str">
        <f>IF(ISERROR(VLOOKUP(A7618,'entry data'!B:E,4,0)),"",VLOOKUP(A7618,'entry data'!B:E,4,0))</f>
        <v/>
      </c>
      <c r="F7618" s="25" t="str">
        <f>IF(A7618="","",IF(ISERROR(VLOOKUP(A7618,'entry data'!B:F,5,0)),"",VLOOKUP(A7618,'entry data'!B:F,5,0)))</f>
        <v/>
      </c>
      <c r="G7618" s="26" t="str">
        <f>IF(A7618="","",IF(ISERROR(VLOOKUP(A7618,'entry data'!B:H,7,0)),"",VLOOKUP(A7618,'entry data'!B:H,7,0)))</f>
        <v/>
      </c>
      <c r="H7618" s="27" t="str">
        <f>IF(A7618="","",IF(B7618=1,VLOOKUP(A7618,'entry data'!B:D,3,0),I7617))</f>
        <v/>
      </c>
      <c r="I7618" s="28" t="str">
        <f t="shared" si="967"/>
        <v/>
      </c>
      <c r="J7618" s="23" t="str">
        <f t="shared" si="968"/>
        <v/>
      </c>
      <c r="K7618" s="25" t="str">
        <f t="shared" si="969"/>
        <v/>
      </c>
      <c r="L7618" s="25" t="str">
        <f t="shared" si="970"/>
        <v/>
      </c>
      <c r="M7618" s="25" t="str">
        <f t="shared" si="964"/>
        <v/>
      </c>
      <c r="N7618" s="25" t="str">
        <f>IF(A7618="","",IF(K7618&lt;VLOOKUP(A7618,'entry data'!B:G,6,0),K7618+M7618,VLOOKUP(A7618,'entry data'!B:G,6,0)))</f>
        <v/>
      </c>
      <c r="O7618" s="25" t="str">
        <f t="shared" si="971"/>
        <v/>
      </c>
      <c r="P7618" s="25" t="str">
        <f t="shared" si="965"/>
        <v/>
      </c>
    </row>
    <row r="7619" spans="1:16" x14ac:dyDescent="0.25">
      <c r="A7619" s="23" t="str">
        <f>IF(A7618="","",IF(O7618&gt;0.1,A7618,IF(A7618=MAX('entry data'!$B$8:$B$17),"",A7618+1)))</f>
        <v/>
      </c>
      <c r="B7619" s="23" t="str">
        <f t="shared" si="966"/>
        <v/>
      </c>
      <c r="C7619" s="23" t="str">
        <f>IF(ISERROR(VLOOKUP(A7619,'entry data'!B:G,6,0)),"",VLOOKUP(A7619,'entry data'!B:G,6,0))</f>
        <v/>
      </c>
      <c r="D7619" s="23" t="str">
        <f>IF(ISERROR(VLOOKUP(A7619,'entry data'!B:C,2,0)),"",VLOOKUP(A7619,'entry data'!B:C,2,0))</f>
        <v/>
      </c>
      <c r="E7619" s="23" t="str">
        <f>IF(ISERROR(VLOOKUP(A7619,'entry data'!B:E,4,0)),"",VLOOKUP(A7619,'entry data'!B:E,4,0))</f>
        <v/>
      </c>
      <c r="F7619" s="25" t="str">
        <f>IF(A7619="","",IF(ISERROR(VLOOKUP(A7619,'entry data'!B:F,5,0)),"",VLOOKUP(A7619,'entry data'!B:F,5,0)))</f>
        <v/>
      </c>
      <c r="G7619" s="26" t="str">
        <f>IF(A7619="","",IF(ISERROR(VLOOKUP(A7619,'entry data'!B:H,7,0)),"",VLOOKUP(A7619,'entry data'!B:H,7,0)))</f>
        <v/>
      </c>
      <c r="H7619" s="27" t="str">
        <f>IF(A7619="","",IF(B7619=1,VLOOKUP(A7619,'entry data'!B:D,3,0),I7618))</f>
        <v/>
      </c>
      <c r="I7619" s="28" t="str">
        <f t="shared" si="967"/>
        <v/>
      </c>
      <c r="J7619" s="23" t="str">
        <f t="shared" si="968"/>
        <v/>
      </c>
      <c r="K7619" s="25" t="str">
        <f t="shared" si="969"/>
        <v/>
      </c>
      <c r="L7619" s="25" t="str">
        <f t="shared" si="970"/>
        <v/>
      </c>
      <c r="M7619" s="25" t="str">
        <f t="shared" ref="M7619:M7682" si="972">IF(A7619="","",IF(E7619="monthly",(G7619/12)*K7619,((G7619/365)*(I7619-H7619))*K7619))</f>
        <v/>
      </c>
      <c r="N7619" s="25" t="str">
        <f>IF(A7619="","",IF(K7619&lt;VLOOKUP(A7619,'entry data'!B:G,6,0),K7619+M7619,VLOOKUP(A7619,'entry data'!B:G,6,0)))</f>
        <v/>
      </c>
      <c r="O7619" s="25" t="str">
        <f t="shared" si="971"/>
        <v/>
      </c>
      <c r="P7619" s="25" t="str">
        <f t="shared" ref="P7619:P7682" si="973">IF(A7619="","",IF(J7619&lt;&gt;J7620,O7619,0))</f>
        <v/>
      </c>
    </row>
    <row r="7620" spans="1:16" x14ac:dyDescent="0.25">
      <c r="A7620" s="23" t="str">
        <f>IF(A7619="","",IF(O7619&gt;0.1,A7619,IF(A7619=MAX('entry data'!$B$8:$B$17),"",A7619+1)))</f>
        <v/>
      </c>
      <c r="B7620" s="23" t="str">
        <f t="shared" ref="B7620:B7683" si="974">IF(A7620="","",IF(O7619&lt;0.1,1,B7619+1))</f>
        <v/>
      </c>
      <c r="C7620" s="23" t="str">
        <f>IF(ISERROR(VLOOKUP(A7620,'entry data'!B:G,6,0)),"",VLOOKUP(A7620,'entry data'!B:G,6,0))</f>
        <v/>
      </c>
      <c r="D7620" s="23" t="str">
        <f>IF(ISERROR(VLOOKUP(A7620,'entry data'!B:C,2,0)),"",VLOOKUP(A7620,'entry data'!B:C,2,0))</f>
        <v/>
      </c>
      <c r="E7620" s="23" t="str">
        <f>IF(ISERROR(VLOOKUP(A7620,'entry data'!B:E,4,0)),"",VLOOKUP(A7620,'entry data'!B:E,4,0))</f>
        <v/>
      </c>
      <c r="F7620" s="25" t="str">
        <f>IF(A7620="","",IF(ISERROR(VLOOKUP(A7620,'entry data'!B:F,5,0)),"",VLOOKUP(A7620,'entry data'!B:F,5,0)))</f>
        <v/>
      </c>
      <c r="G7620" s="26" t="str">
        <f>IF(A7620="","",IF(ISERROR(VLOOKUP(A7620,'entry data'!B:H,7,0)),"",VLOOKUP(A7620,'entry data'!B:H,7,0)))</f>
        <v/>
      </c>
      <c r="H7620" s="27" t="str">
        <f>IF(A7620="","",IF(B7620=1,VLOOKUP(A7620,'entry data'!B:D,3,0),I7619))</f>
        <v/>
      </c>
      <c r="I7620" s="28" t="str">
        <f t="shared" si="967"/>
        <v/>
      </c>
      <c r="J7620" s="23" t="str">
        <f t="shared" si="968"/>
        <v/>
      </c>
      <c r="K7620" s="25" t="str">
        <f t="shared" si="969"/>
        <v/>
      </c>
      <c r="L7620" s="25" t="str">
        <f t="shared" si="970"/>
        <v/>
      </c>
      <c r="M7620" s="25" t="str">
        <f t="shared" si="972"/>
        <v/>
      </c>
      <c r="N7620" s="25" t="str">
        <f>IF(A7620="","",IF(K7620&lt;VLOOKUP(A7620,'entry data'!B:G,6,0),K7620+M7620,VLOOKUP(A7620,'entry data'!B:G,6,0)))</f>
        <v/>
      </c>
      <c r="O7620" s="25" t="str">
        <f t="shared" si="971"/>
        <v/>
      </c>
      <c r="P7620" s="25" t="str">
        <f t="shared" si="973"/>
        <v/>
      </c>
    </row>
    <row r="7621" spans="1:16" x14ac:dyDescent="0.25">
      <c r="A7621" s="23" t="str">
        <f>IF(A7620="","",IF(O7620&gt;0.1,A7620,IF(A7620=MAX('entry data'!$B$8:$B$17),"",A7620+1)))</f>
        <v/>
      </c>
      <c r="B7621" s="23" t="str">
        <f t="shared" si="974"/>
        <v/>
      </c>
      <c r="C7621" s="23" t="str">
        <f>IF(ISERROR(VLOOKUP(A7621,'entry data'!B:G,6,0)),"",VLOOKUP(A7621,'entry data'!B:G,6,0))</f>
        <v/>
      </c>
      <c r="D7621" s="23" t="str">
        <f>IF(ISERROR(VLOOKUP(A7621,'entry data'!B:C,2,0)),"",VLOOKUP(A7621,'entry data'!B:C,2,0))</f>
        <v/>
      </c>
      <c r="E7621" s="23" t="str">
        <f>IF(ISERROR(VLOOKUP(A7621,'entry data'!B:E,4,0)),"",VLOOKUP(A7621,'entry data'!B:E,4,0))</f>
        <v/>
      </c>
      <c r="F7621" s="25" t="str">
        <f>IF(A7621="","",IF(ISERROR(VLOOKUP(A7621,'entry data'!B:F,5,0)),"",VLOOKUP(A7621,'entry data'!B:F,5,0)))</f>
        <v/>
      </c>
      <c r="G7621" s="26" t="str">
        <f>IF(A7621="","",IF(ISERROR(VLOOKUP(A7621,'entry data'!B:H,7,0)),"",VLOOKUP(A7621,'entry data'!B:H,7,0)))</f>
        <v/>
      </c>
      <c r="H7621" s="27" t="str">
        <f>IF(A7621="","",IF(B7621=1,VLOOKUP(A7621,'entry data'!B:D,3,0),I7620))</f>
        <v/>
      </c>
      <c r="I7621" s="28" t="str">
        <f t="shared" si="967"/>
        <v/>
      </c>
      <c r="J7621" s="23" t="str">
        <f t="shared" si="968"/>
        <v/>
      </c>
      <c r="K7621" s="25" t="str">
        <f t="shared" si="969"/>
        <v/>
      </c>
      <c r="L7621" s="25" t="str">
        <f t="shared" si="970"/>
        <v/>
      </c>
      <c r="M7621" s="25" t="str">
        <f t="shared" si="972"/>
        <v/>
      </c>
      <c r="N7621" s="25" t="str">
        <f>IF(A7621="","",IF(K7621&lt;VLOOKUP(A7621,'entry data'!B:G,6,0),K7621+M7621,VLOOKUP(A7621,'entry data'!B:G,6,0)))</f>
        <v/>
      </c>
      <c r="O7621" s="25" t="str">
        <f t="shared" si="971"/>
        <v/>
      </c>
      <c r="P7621" s="25" t="str">
        <f t="shared" si="973"/>
        <v/>
      </c>
    </row>
    <row r="7622" spans="1:16" x14ac:dyDescent="0.25">
      <c r="A7622" s="23" t="str">
        <f>IF(A7621="","",IF(O7621&gt;0.1,A7621,IF(A7621=MAX('entry data'!$B$8:$B$17),"",A7621+1)))</f>
        <v/>
      </c>
      <c r="B7622" s="23" t="str">
        <f t="shared" si="974"/>
        <v/>
      </c>
      <c r="C7622" s="23" t="str">
        <f>IF(ISERROR(VLOOKUP(A7622,'entry data'!B:G,6,0)),"",VLOOKUP(A7622,'entry data'!B:G,6,0))</f>
        <v/>
      </c>
      <c r="D7622" s="23" t="str">
        <f>IF(ISERROR(VLOOKUP(A7622,'entry data'!B:C,2,0)),"",VLOOKUP(A7622,'entry data'!B:C,2,0))</f>
        <v/>
      </c>
      <c r="E7622" s="23" t="str">
        <f>IF(ISERROR(VLOOKUP(A7622,'entry data'!B:E,4,0)),"",VLOOKUP(A7622,'entry data'!B:E,4,0))</f>
        <v/>
      </c>
      <c r="F7622" s="25" t="str">
        <f>IF(A7622="","",IF(ISERROR(VLOOKUP(A7622,'entry data'!B:F,5,0)),"",VLOOKUP(A7622,'entry data'!B:F,5,0)))</f>
        <v/>
      </c>
      <c r="G7622" s="26" t="str">
        <f>IF(A7622="","",IF(ISERROR(VLOOKUP(A7622,'entry data'!B:H,7,0)),"",VLOOKUP(A7622,'entry data'!B:H,7,0)))</f>
        <v/>
      </c>
      <c r="H7622" s="27" t="str">
        <f>IF(A7622="","",IF(B7622=1,VLOOKUP(A7622,'entry data'!B:D,3,0),I7621))</f>
        <v/>
      </c>
      <c r="I7622" s="28" t="str">
        <f t="shared" si="967"/>
        <v/>
      </c>
      <c r="J7622" s="23" t="str">
        <f t="shared" si="968"/>
        <v/>
      </c>
      <c r="K7622" s="25" t="str">
        <f t="shared" si="969"/>
        <v/>
      </c>
      <c r="L7622" s="25" t="str">
        <f t="shared" si="970"/>
        <v/>
      </c>
      <c r="M7622" s="25" t="str">
        <f t="shared" si="972"/>
        <v/>
      </c>
      <c r="N7622" s="25" t="str">
        <f>IF(A7622="","",IF(K7622&lt;VLOOKUP(A7622,'entry data'!B:G,6,0),K7622+M7622,VLOOKUP(A7622,'entry data'!B:G,6,0)))</f>
        <v/>
      </c>
      <c r="O7622" s="25" t="str">
        <f t="shared" si="971"/>
        <v/>
      </c>
      <c r="P7622" s="25" t="str">
        <f t="shared" si="973"/>
        <v/>
      </c>
    </row>
    <row r="7623" spans="1:16" x14ac:dyDescent="0.25">
      <c r="A7623" s="23" t="str">
        <f>IF(A7622="","",IF(O7622&gt;0.1,A7622,IF(A7622=MAX('entry data'!$B$8:$B$17),"",A7622+1)))</f>
        <v/>
      </c>
      <c r="B7623" s="23" t="str">
        <f t="shared" si="974"/>
        <v/>
      </c>
      <c r="C7623" s="23" t="str">
        <f>IF(ISERROR(VLOOKUP(A7623,'entry data'!B:G,6,0)),"",VLOOKUP(A7623,'entry data'!B:G,6,0))</f>
        <v/>
      </c>
      <c r="D7623" s="23" t="str">
        <f>IF(ISERROR(VLOOKUP(A7623,'entry data'!B:C,2,0)),"",VLOOKUP(A7623,'entry data'!B:C,2,0))</f>
        <v/>
      </c>
      <c r="E7623" s="23" t="str">
        <f>IF(ISERROR(VLOOKUP(A7623,'entry data'!B:E,4,0)),"",VLOOKUP(A7623,'entry data'!B:E,4,0))</f>
        <v/>
      </c>
      <c r="F7623" s="25" t="str">
        <f>IF(A7623="","",IF(ISERROR(VLOOKUP(A7623,'entry data'!B:F,5,0)),"",VLOOKUP(A7623,'entry data'!B:F,5,0)))</f>
        <v/>
      </c>
      <c r="G7623" s="26" t="str">
        <f>IF(A7623="","",IF(ISERROR(VLOOKUP(A7623,'entry data'!B:H,7,0)),"",VLOOKUP(A7623,'entry data'!B:H,7,0)))</f>
        <v/>
      </c>
      <c r="H7623" s="27" t="str">
        <f>IF(A7623="","",IF(B7623=1,VLOOKUP(A7623,'entry data'!B:D,3,0),I7622))</f>
        <v/>
      </c>
      <c r="I7623" s="28" t="str">
        <f t="shared" si="967"/>
        <v/>
      </c>
      <c r="J7623" s="23" t="str">
        <f t="shared" si="968"/>
        <v/>
      </c>
      <c r="K7623" s="25" t="str">
        <f t="shared" si="969"/>
        <v/>
      </c>
      <c r="L7623" s="25" t="str">
        <f t="shared" si="970"/>
        <v/>
      </c>
      <c r="M7623" s="25" t="str">
        <f t="shared" si="972"/>
        <v/>
      </c>
      <c r="N7623" s="25" t="str">
        <f>IF(A7623="","",IF(K7623&lt;VLOOKUP(A7623,'entry data'!B:G,6,0),K7623+M7623,VLOOKUP(A7623,'entry data'!B:G,6,0)))</f>
        <v/>
      </c>
      <c r="O7623" s="25" t="str">
        <f t="shared" si="971"/>
        <v/>
      </c>
      <c r="P7623" s="25" t="str">
        <f t="shared" si="973"/>
        <v/>
      </c>
    </row>
    <row r="7624" spans="1:16" x14ac:dyDescent="0.25">
      <c r="A7624" s="23" t="str">
        <f>IF(A7623="","",IF(O7623&gt;0.1,A7623,IF(A7623=MAX('entry data'!$B$8:$B$17),"",A7623+1)))</f>
        <v/>
      </c>
      <c r="B7624" s="23" t="str">
        <f t="shared" si="974"/>
        <v/>
      </c>
      <c r="C7624" s="23" t="str">
        <f>IF(ISERROR(VLOOKUP(A7624,'entry data'!B:G,6,0)),"",VLOOKUP(A7624,'entry data'!B:G,6,0))</f>
        <v/>
      </c>
      <c r="D7624" s="23" t="str">
        <f>IF(ISERROR(VLOOKUP(A7624,'entry data'!B:C,2,0)),"",VLOOKUP(A7624,'entry data'!B:C,2,0))</f>
        <v/>
      </c>
      <c r="E7624" s="23" t="str">
        <f>IF(ISERROR(VLOOKUP(A7624,'entry data'!B:E,4,0)),"",VLOOKUP(A7624,'entry data'!B:E,4,0))</f>
        <v/>
      </c>
      <c r="F7624" s="25" t="str">
        <f>IF(A7624="","",IF(ISERROR(VLOOKUP(A7624,'entry data'!B:F,5,0)),"",VLOOKUP(A7624,'entry data'!B:F,5,0)))</f>
        <v/>
      </c>
      <c r="G7624" s="26" t="str">
        <f>IF(A7624="","",IF(ISERROR(VLOOKUP(A7624,'entry data'!B:H,7,0)),"",VLOOKUP(A7624,'entry data'!B:H,7,0)))</f>
        <v/>
      </c>
      <c r="H7624" s="27" t="str">
        <f>IF(A7624="","",IF(B7624=1,VLOOKUP(A7624,'entry data'!B:D,3,0),I7623))</f>
        <v/>
      </c>
      <c r="I7624" s="28" t="str">
        <f t="shared" si="967"/>
        <v/>
      </c>
      <c r="J7624" s="23" t="str">
        <f t="shared" si="968"/>
        <v/>
      </c>
      <c r="K7624" s="25" t="str">
        <f t="shared" si="969"/>
        <v/>
      </c>
      <c r="L7624" s="25" t="str">
        <f t="shared" si="970"/>
        <v/>
      </c>
      <c r="M7624" s="25" t="str">
        <f t="shared" si="972"/>
        <v/>
      </c>
      <c r="N7624" s="25" t="str">
        <f>IF(A7624="","",IF(K7624&lt;VLOOKUP(A7624,'entry data'!B:G,6,0),K7624+M7624,VLOOKUP(A7624,'entry data'!B:G,6,0)))</f>
        <v/>
      </c>
      <c r="O7624" s="25" t="str">
        <f t="shared" si="971"/>
        <v/>
      </c>
      <c r="P7624" s="25" t="str">
        <f t="shared" si="973"/>
        <v/>
      </c>
    </row>
    <row r="7625" spans="1:16" x14ac:dyDescent="0.25">
      <c r="A7625" s="23" t="str">
        <f>IF(A7624="","",IF(O7624&gt;0.1,A7624,IF(A7624=MAX('entry data'!$B$8:$B$17),"",A7624+1)))</f>
        <v/>
      </c>
      <c r="B7625" s="23" t="str">
        <f t="shared" si="974"/>
        <v/>
      </c>
      <c r="C7625" s="23" t="str">
        <f>IF(ISERROR(VLOOKUP(A7625,'entry data'!B:G,6,0)),"",VLOOKUP(A7625,'entry data'!B:G,6,0))</f>
        <v/>
      </c>
      <c r="D7625" s="23" t="str">
        <f>IF(ISERROR(VLOOKUP(A7625,'entry data'!B:C,2,0)),"",VLOOKUP(A7625,'entry data'!B:C,2,0))</f>
        <v/>
      </c>
      <c r="E7625" s="23" t="str">
        <f>IF(ISERROR(VLOOKUP(A7625,'entry data'!B:E,4,0)),"",VLOOKUP(A7625,'entry data'!B:E,4,0))</f>
        <v/>
      </c>
      <c r="F7625" s="25" t="str">
        <f>IF(A7625="","",IF(ISERROR(VLOOKUP(A7625,'entry data'!B:F,5,0)),"",VLOOKUP(A7625,'entry data'!B:F,5,0)))</f>
        <v/>
      </c>
      <c r="G7625" s="26" t="str">
        <f>IF(A7625="","",IF(ISERROR(VLOOKUP(A7625,'entry data'!B:H,7,0)),"",VLOOKUP(A7625,'entry data'!B:H,7,0)))</f>
        <v/>
      </c>
      <c r="H7625" s="27" t="str">
        <f>IF(A7625="","",IF(B7625=1,VLOOKUP(A7625,'entry data'!B:D,3,0),I7624))</f>
        <v/>
      </c>
      <c r="I7625" s="28" t="str">
        <f t="shared" si="967"/>
        <v/>
      </c>
      <c r="J7625" s="23" t="str">
        <f t="shared" si="968"/>
        <v/>
      </c>
      <c r="K7625" s="25" t="str">
        <f t="shared" si="969"/>
        <v/>
      </c>
      <c r="L7625" s="25" t="str">
        <f t="shared" si="970"/>
        <v/>
      </c>
      <c r="M7625" s="25" t="str">
        <f t="shared" si="972"/>
        <v/>
      </c>
      <c r="N7625" s="25" t="str">
        <f>IF(A7625="","",IF(K7625&lt;VLOOKUP(A7625,'entry data'!B:G,6,0),K7625+M7625,VLOOKUP(A7625,'entry data'!B:G,6,0)))</f>
        <v/>
      </c>
      <c r="O7625" s="25" t="str">
        <f t="shared" si="971"/>
        <v/>
      </c>
      <c r="P7625" s="25" t="str">
        <f t="shared" si="973"/>
        <v/>
      </c>
    </row>
    <row r="7626" spans="1:16" x14ac:dyDescent="0.25">
      <c r="A7626" s="23" t="str">
        <f>IF(A7625="","",IF(O7625&gt;0.1,A7625,IF(A7625=MAX('entry data'!$B$8:$B$17),"",A7625+1)))</f>
        <v/>
      </c>
      <c r="B7626" s="23" t="str">
        <f t="shared" si="974"/>
        <v/>
      </c>
      <c r="C7626" s="23" t="str">
        <f>IF(ISERROR(VLOOKUP(A7626,'entry data'!B:G,6,0)),"",VLOOKUP(A7626,'entry data'!B:G,6,0))</f>
        <v/>
      </c>
      <c r="D7626" s="23" t="str">
        <f>IF(ISERROR(VLOOKUP(A7626,'entry data'!B:C,2,0)),"",VLOOKUP(A7626,'entry data'!B:C,2,0))</f>
        <v/>
      </c>
      <c r="E7626" s="23" t="str">
        <f>IF(ISERROR(VLOOKUP(A7626,'entry data'!B:E,4,0)),"",VLOOKUP(A7626,'entry data'!B:E,4,0))</f>
        <v/>
      </c>
      <c r="F7626" s="25" t="str">
        <f>IF(A7626="","",IF(ISERROR(VLOOKUP(A7626,'entry data'!B:F,5,0)),"",VLOOKUP(A7626,'entry data'!B:F,5,0)))</f>
        <v/>
      </c>
      <c r="G7626" s="26" t="str">
        <f>IF(A7626="","",IF(ISERROR(VLOOKUP(A7626,'entry data'!B:H,7,0)),"",VLOOKUP(A7626,'entry data'!B:H,7,0)))</f>
        <v/>
      </c>
      <c r="H7626" s="27" t="str">
        <f>IF(A7626="","",IF(B7626=1,VLOOKUP(A7626,'entry data'!B:D,3,0),I7625))</f>
        <v/>
      </c>
      <c r="I7626" s="28" t="str">
        <f t="shared" si="967"/>
        <v/>
      </c>
      <c r="J7626" s="23" t="str">
        <f t="shared" si="968"/>
        <v/>
      </c>
      <c r="K7626" s="25" t="str">
        <f t="shared" si="969"/>
        <v/>
      </c>
      <c r="L7626" s="25" t="str">
        <f t="shared" si="970"/>
        <v/>
      </c>
      <c r="M7626" s="25" t="str">
        <f t="shared" si="972"/>
        <v/>
      </c>
      <c r="N7626" s="25" t="str">
        <f>IF(A7626="","",IF(K7626&lt;VLOOKUP(A7626,'entry data'!B:G,6,0),K7626+M7626,VLOOKUP(A7626,'entry data'!B:G,6,0)))</f>
        <v/>
      </c>
      <c r="O7626" s="25" t="str">
        <f t="shared" si="971"/>
        <v/>
      </c>
      <c r="P7626" s="25" t="str">
        <f t="shared" si="973"/>
        <v/>
      </c>
    </row>
    <row r="7627" spans="1:16" x14ac:dyDescent="0.25">
      <c r="A7627" s="23" t="str">
        <f>IF(A7626="","",IF(O7626&gt;0.1,A7626,IF(A7626=MAX('entry data'!$B$8:$B$17),"",A7626+1)))</f>
        <v/>
      </c>
      <c r="B7627" s="23" t="str">
        <f t="shared" si="974"/>
        <v/>
      </c>
      <c r="C7627" s="23" t="str">
        <f>IF(ISERROR(VLOOKUP(A7627,'entry data'!B:G,6,0)),"",VLOOKUP(A7627,'entry data'!B:G,6,0))</f>
        <v/>
      </c>
      <c r="D7627" s="23" t="str">
        <f>IF(ISERROR(VLOOKUP(A7627,'entry data'!B:C,2,0)),"",VLOOKUP(A7627,'entry data'!B:C,2,0))</f>
        <v/>
      </c>
      <c r="E7627" s="23" t="str">
        <f>IF(ISERROR(VLOOKUP(A7627,'entry data'!B:E,4,0)),"",VLOOKUP(A7627,'entry data'!B:E,4,0))</f>
        <v/>
      </c>
      <c r="F7627" s="25" t="str">
        <f>IF(A7627="","",IF(ISERROR(VLOOKUP(A7627,'entry data'!B:F,5,0)),"",VLOOKUP(A7627,'entry data'!B:F,5,0)))</f>
        <v/>
      </c>
      <c r="G7627" s="26" t="str">
        <f>IF(A7627="","",IF(ISERROR(VLOOKUP(A7627,'entry data'!B:H,7,0)),"",VLOOKUP(A7627,'entry data'!B:H,7,0)))</f>
        <v/>
      </c>
      <c r="H7627" s="27" t="str">
        <f>IF(A7627="","",IF(B7627=1,VLOOKUP(A7627,'entry data'!B:D,3,0),I7626))</f>
        <v/>
      </c>
      <c r="I7627" s="28" t="str">
        <f t="shared" si="967"/>
        <v/>
      </c>
      <c r="J7627" s="23" t="str">
        <f t="shared" si="968"/>
        <v/>
      </c>
      <c r="K7627" s="25" t="str">
        <f t="shared" si="969"/>
        <v/>
      </c>
      <c r="L7627" s="25" t="str">
        <f t="shared" si="970"/>
        <v/>
      </c>
      <c r="M7627" s="25" t="str">
        <f t="shared" si="972"/>
        <v/>
      </c>
      <c r="N7627" s="25" t="str">
        <f>IF(A7627="","",IF(K7627&lt;VLOOKUP(A7627,'entry data'!B:G,6,0),K7627+M7627,VLOOKUP(A7627,'entry data'!B:G,6,0)))</f>
        <v/>
      </c>
      <c r="O7627" s="25" t="str">
        <f t="shared" si="971"/>
        <v/>
      </c>
      <c r="P7627" s="25" t="str">
        <f t="shared" si="973"/>
        <v/>
      </c>
    </row>
    <row r="7628" spans="1:16" x14ac:dyDescent="0.25">
      <c r="A7628" s="23" t="str">
        <f>IF(A7627="","",IF(O7627&gt;0.1,A7627,IF(A7627=MAX('entry data'!$B$8:$B$17),"",A7627+1)))</f>
        <v/>
      </c>
      <c r="B7628" s="23" t="str">
        <f t="shared" si="974"/>
        <v/>
      </c>
      <c r="C7628" s="23" t="str">
        <f>IF(ISERROR(VLOOKUP(A7628,'entry data'!B:G,6,0)),"",VLOOKUP(A7628,'entry data'!B:G,6,0))</f>
        <v/>
      </c>
      <c r="D7628" s="23" t="str">
        <f>IF(ISERROR(VLOOKUP(A7628,'entry data'!B:C,2,0)),"",VLOOKUP(A7628,'entry data'!B:C,2,0))</f>
        <v/>
      </c>
      <c r="E7628" s="23" t="str">
        <f>IF(ISERROR(VLOOKUP(A7628,'entry data'!B:E,4,0)),"",VLOOKUP(A7628,'entry data'!B:E,4,0))</f>
        <v/>
      </c>
      <c r="F7628" s="25" t="str">
        <f>IF(A7628="","",IF(ISERROR(VLOOKUP(A7628,'entry data'!B:F,5,0)),"",VLOOKUP(A7628,'entry data'!B:F,5,0)))</f>
        <v/>
      </c>
      <c r="G7628" s="26" t="str">
        <f>IF(A7628="","",IF(ISERROR(VLOOKUP(A7628,'entry data'!B:H,7,0)),"",VLOOKUP(A7628,'entry data'!B:H,7,0)))</f>
        <v/>
      </c>
      <c r="H7628" s="27" t="str">
        <f>IF(A7628="","",IF(B7628=1,VLOOKUP(A7628,'entry data'!B:D,3,0),I7627))</f>
        <v/>
      </c>
      <c r="I7628" s="28" t="str">
        <f t="shared" si="967"/>
        <v/>
      </c>
      <c r="J7628" s="23" t="str">
        <f t="shared" si="968"/>
        <v/>
      </c>
      <c r="K7628" s="25" t="str">
        <f t="shared" si="969"/>
        <v/>
      </c>
      <c r="L7628" s="25" t="str">
        <f t="shared" si="970"/>
        <v/>
      </c>
      <c r="M7628" s="25" t="str">
        <f t="shared" si="972"/>
        <v/>
      </c>
      <c r="N7628" s="25" t="str">
        <f>IF(A7628="","",IF(K7628&lt;VLOOKUP(A7628,'entry data'!B:G,6,0),K7628+M7628,VLOOKUP(A7628,'entry data'!B:G,6,0)))</f>
        <v/>
      </c>
      <c r="O7628" s="25" t="str">
        <f t="shared" si="971"/>
        <v/>
      </c>
      <c r="P7628" s="25" t="str">
        <f t="shared" si="973"/>
        <v/>
      </c>
    </row>
    <row r="7629" spans="1:16" x14ac:dyDescent="0.25">
      <c r="A7629" s="23" t="str">
        <f>IF(A7628="","",IF(O7628&gt;0.1,A7628,IF(A7628=MAX('entry data'!$B$8:$B$17),"",A7628+1)))</f>
        <v/>
      </c>
      <c r="B7629" s="23" t="str">
        <f t="shared" si="974"/>
        <v/>
      </c>
      <c r="C7629" s="23" t="str">
        <f>IF(ISERROR(VLOOKUP(A7629,'entry data'!B:G,6,0)),"",VLOOKUP(A7629,'entry data'!B:G,6,0))</f>
        <v/>
      </c>
      <c r="D7629" s="23" t="str">
        <f>IF(ISERROR(VLOOKUP(A7629,'entry data'!B:C,2,0)),"",VLOOKUP(A7629,'entry data'!B:C,2,0))</f>
        <v/>
      </c>
      <c r="E7629" s="23" t="str">
        <f>IF(ISERROR(VLOOKUP(A7629,'entry data'!B:E,4,0)),"",VLOOKUP(A7629,'entry data'!B:E,4,0))</f>
        <v/>
      </c>
      <c r="F7629" s="25" t="str">
        <f>IF(A7629="","",IF(ISERROR(VLOOKUP(A7629,'entry data'!B:F,5,0)),"",VLOOKUP(A7629,'entry data'!B:F,5,0)))</f>
        <v/>
      </c>
      <c r="G7629" s="26" t="str">
        <f>IF(A7629="","",IF(ISERROR(VLOOKUP(A7629,'entry data'!B:H,7,0)),"",VLOOKUP(A7629,'entry data'!B:H,7,0)))</f>
        <v/>
      </c>
      <c r="H7629" s="27" t="str">
        <f>IF(A7629="","",IF(B7629=1,VLOOKUP(A7629,'entry data'!B:D,3,0),I7628))</f>
        <v/>
      </c>
      <c r="I7629" s="28" t="str">
        <f t="shared" si="967"/>
        <v/>
      </c>
      <c r="J7629" s="23" t="str">
        <f t="shared" si="968"/>
        <v/>
      </c>
      <c r="K7629" s="25" t="str">
        <f t="shared" si="969"/>
        <v/>
      </c>
      <c r="L7629" s="25" t="str">
        <f t="shared" si="970"/>
        <v/>
      </c>
      <c r="M7629" s="25" t="str">
        <f t="shared" si="972"/>
        <v/>
      </c>
      <c r="N7629" s="25" t="str">
        <f>IF(A7629="","",IF(K7629&lt;VLOOKUP(A7629,'entry data'!B:G,6,0),K7629+M7629,VLOOKUP(A7629,'entry data'!B:G,6,0)))</f>
        <v/>
      </c>
      <c r="O7629" s="25" t="str">
        <f t="shared" si="971"/>
        <v/>
      </c>
      <c r="P7629" s="25" t="str">
        <f t="shared" si="973"/>
        <v/>
      </c>
    </row>
    <row r="7630" spans="1:16" x14ac:dyDescent="0.25">
      <c r="A7630" s="23" t="str">
        <f>IF(A7629="","",IF(O7629&gt;0.1,A7629,IF(A7629=MAX('entry data'!$B$8:$B$17),"",A7629+1)))</f>
        <v/>
      </c>
      <c r="B7630" s="23" t="str">
        <f t="shared" si="974"/>
        <v/>
      </c>
      <c r="C7630" s="23" t="str">
        <f>IF(ISERROR(VLOOKUP(A7630,'entry data'!B:G,6,0)),"",VLOOKUP(A7630,'entry data'!B:G,6,0))</f>
        <v/>
      </c>
      <c r="D7630" s="23" t="str">
        <f>IF(ISERROR(VLOOKUP(A7630,'entry data'!B:C,2,0)),"",VLOOKUP(A7630,'entry data'!B:C,2,0))</f>
        <v/>
      </c>
      <c r="E7630" s="23" t="str">
        <f>IF(ISERROR(VLOOKUP(A7630,'entry data'!B:E,4,0)),"",VLOOKUP(A7630,'entry data'!B:E,4,0))</f>
        <v/>
      </c>
      <c r="F7630" s="25" t="str">
        <f>IF(A7630="","",IF(ISERROR(VLOOKUP(A7630,'entry data'!B:F,5,0)),"",VLOOKUP(A7630,'entry data'!B:F,5,0)))</f>
        <v/>
      </c>
      <c r="G7630" s="26" t="str">
        <f>IF(A7630="","",IF(ISERROR(VLOOKUP(A7630,'entry data'!B:H,7,0)),"",VLOOKUP(A7630,'entry data'!B:H,7,0)))</f>
        <v/>
      </c>
      <c r="H7630" s="27" t="str">
        <f>IF(A7630="","",IF(B7630=1,VLOOKUP(A7630,'entry data'!B:D,3,0),I7629))</f>
        <v/>
      </c>
      <c r="I7630" s="28" t="str">
        <f t="shared" si="967"/>
        <v/>
      </c>
      <c r="J7630" s="23" t="str">
        <f t="shared" si="968"/>
        <v/>
      </c>
      <c r="K7630" s="25" t="str">
        <f t="shared" si="969"/>
        <v/>
      </c>
      <c r="L7630" s="25" t="str">
        <f t="shared" si="970"/>
        <v/>
      </c>
      <c r="M7630" s="25" t="str">
        <f t="shared" si="972"/>
        <v/>
      </c>
      <c r="N7630" s="25" t="str">
        <f>IF(A7630="","",IF(K7630&lt;VLOOKUP(A7630,'entry data'!B:G,6,0),K7630+M7630,VLOOKUP(A7630,'entry data'!B:G,6,0)))</f>
        <v/>
      </c>
      <c r="O7630" s="25" t="str">
        <f t="shared" si="971"/>
        <v/>
      </c>
      <c r="P7630" s="25" t="str">
        <f t="shared" si="973"/>
        <v/>
      </c>
    </row>
    <row r="7631" spans="1:16" x14ac:dyDescent="0.25">
      <c r="A7631" s="23" t="str">
        <f>IF(A7630="","",IF(O7630&gt;0.1,A7630,IF(A7630=MAX('entry data'!$B$8:$B$17),"",A7630+1)))</f>
        <v/>
      </c>
      <c r="B7631" s="23" t="str">
        <f t="shared" si="974"/>
        <v/>
      </c>
      <c r="C7631" s="23" t="str">
        <f>IF(ISERROR(VLOOKUP(A7631,'entry data'!B:G,6,0)),"",VLOOKUP(A7631,'entry data'!B:G,6,0))</f>
        <v/>
      </c>
      <c r="D7631" s="23" t="str">
        <f>IF(ISERROR(VLOOKUP(A7631,'entry data'!B:C,2,0)),"",VLOOKUP(A7631,'entry data'!B:C,2,0))</f>
        <v/>
      </c>
      <c r="E7631" s="23" t="str">
        <f>IF(ISERROR(VLOOKUP(A7631,'entry data'!B:E,4,0)),"",VLOOKUP(A7631,'entry data'!B:E,4,0))</f>
        <v/>
      </c>
      <c r="F7631" s="25" t="str">
        <f>IF(A7631="","",IF(ISERROR(VLOOKUP(A7631,'entry data'!B:F,5,0)),"",VLOOKUP(A7631,'entry data'!B:F,5,0)))</f>
        <v/>
      </c>
      <c r="G7631" s="26" t="str">
        <f>IF(A7631="","",IF(ISERROR(VLOOKUP(A7631,'entry data'!B:H,7,0)),"",VLOOKUP(A7631,'entry data'!B:H,7,0)))</f>
        <v/>
      </c>
      <c r="H7631" s="27" t="str">
        <f>IF(A7631="","",IF(B7631=1,VLOOKUP(A7631,'entry data'!B:D,3,0),I7630))</f>
        <v/>
      </c>
      <c r="I7631" s="28" t="str">
        <f t="shared" si="967"/>
        <v/>
      </c>
      <c r="J7631" s="23" t="str">
        <f t="shared" si="968"/>
        <v/>
      </c>
      <c r="K7631" s="25" t="str">
        <f t="shared" si="969"/>
        <v/>
      </c>
      <c r="L7631" s="25" t="str">
        <f t="shared" si="970"/>
        <v/>
      </c>
      <c r="M7631" s="25" t="str">
        <f t="shared" si="972"/>
        <v/>
      </c>
      <c r="N7631" s="25" t="str">
        <f>IF(A7631="","",IF(K7631&lt;VLOOKUP(A7631,'entry data'!B:G,6,0),K7631+M7631,VLOOKUP(A7631,'entry data'!B:G,6,0)))</f>
        <v/>
      </c>
      <c r="O7631" s="25" t="str">
        <f t="shared" si="971"/>
        <v/>
      </c>
      <c r="P7631" s="25" t="str">
        <f t="shared" si="973"/>
        <v/>
      </c>
    </row>
    <row r="7632" spans="1:16" x14ac:dyDescent="0.25">
      <c r="A7632" s="23" t="str">
        <f>IF(A7631="","",IF(O7631&gt;0.1,A7631,IF(A7631=MAX('entry data'!$B$8:$B$17),"",A7631+1)))</f>
        <v/>
      </c>
      <c r="B7632" s="23" t="str">
        <f t="shared" si="974"/>
        <v/>
      </c>
      <c r="C7632" s="23" t="str">
        <f>IF(ISERROR(VLOOKUP(A7632,'entry data'!B:G,6,0)),"",VLOOKUP(A7632,'entry data'!B:G,6,0))</f>
        <v/>
      </c>
      <c r="D7632" s="23" t="str">
        <f>IF(ISERROR(VLOOKUP(A7632,'entry data'!B:C,2,0)),"",VLOOKUP(A7632,'entry data'!B:C,2,0))</f>
        <v/>
      </c>
      <c r="E7632" s="23" t="str">
        <f>IF(ISERROR(VLOOKUP(A7632,'entry data'!B:E,4,0)),"",VLOOKUP(A7632,'entry data'!B:E,4,0))</f>
        <v/>
      </c>
      <c r="F7632" s="25" t="str">
        <f>IF(A7632="","",IF(ISERROR(VLOOKUP(A7632,'entry data'!B:F,5,0)),"",VLOOKUP(A7632,'entry data'!B:F,5,0)))</f>
        <v/>
      </c>
      <c r="G7632" s="26" t="str">
        <f>IF(A7632="","",IF(ISERROR(VLOOKUP(A7632,'entry data'!B:H,7,0)),"",VLOOKUP(A7632,'entry data'!B:H,7,0)))</f>
        <v/>
      </c>
      <c r="H7632" s="27" t="str">
        <f>IF(A7632="","",IF(B7632=1,VLOOKUP(A7632,'entry data'!B:D,3,0),I7631))</f>
        <v/>
      </c>
      <c r="I7632" s="28" t="str">
        <f t="shared" si="967"/>
        <v/>
      </c>
      <c r="J7632" s="23" t="str">
        <f t="shared" si="968"/>
        <v/>
      </c>
      <c r="K7632" s="25" t="str">
        <f t="shared" si="969"/>
        <v/>
      </c>
      <c r="L7632" s="25" t="str">
        <f t="shared" si="970"/>
        <v/>
      </c>
      <c r="M7632" s="25" t="str">
        <f t="shared" si="972"/>
        <v/>
      </c>
      <c r="N7632" s="25" t="str">
        <f>IF(A7632="","",IF(K7632&lt;VLOOKUP(A7632,'entry data'!B:G,6,0),K7632+M7632,VLOOKUP(A7632,'entry data'!B:G,6,0)))</f>
        <v/>
      </c>
      <c r="O7632" s="25" t="str">
        <f t="shared" si="971"/>
        <v/>
      </c>
      <c r="P7632" s="25" t="str">
        <f t="shared" si="973"/>
        <v/>
      </c>
    </row>
    <row r="7633" spans="1:16" x14ac:dyDescent="0.25">
      <c r="A7633" s="23" t="str">
        <f>IF(A7632="","",IF(O7632&gt;0.1,A7632,IF(A7632=MAX('entry data'!$B$8:$B$17),"",A7632+1)))</f>
        <v/>
      </c>
      <c r="B7633" s="23" t="str">
        <f t="shared" si="974"/>
        <v/>
      </c>
      <c r="C7633" s="23" t="str">
        <f>IF(ISERROR(VLOOKUP(A7633,'entry data'!B:G,6,0)),"",VLOOKUP(A7633,'entry data'!B:G,6,0))</f>
        <v/>
      </c>
      <c r="D7633" s="23" t="str">
        <f>IF(ISERROR(VLOOKUP(A7633,'entry data'!B:C,2,0)),"",VLOOKUP(A7633,'entry data'!B:C,2,0))</f>
        <v/>
      </c>
      <c r="E7633" s="23" t="str">
        <f>IF(ISERROR(VLOOKUP(A7633,'entry data'!B:E,4,0)),"",VLOOKUP(A7633,'entry data'!B:E,4,0))</f>
        <v/>
      </c>
      <c r="F7633" s="25" t="str">
        <f>IF(A7633="","",IF(ISERROR(VLOOKUP(A7633,'entry data'!B:F,5,0)),"",VLOOKUP(A7633,'entry data'!B:F,5,0)))</f>
        <v/>
      </c>
      <c r="G7633" s="26" t="str">
        <f>IF(A7633="","",IF(ISERROR(VLOOKUP(A7633,'entry data'!B:H,7,0)),"",VLOOKUP(A7633,'entry data'!B:H,7,0)))</f>
        <v/>
      </c>
      <c r="H7633" s="27" t="str">
        <f>IF(A7633="","",IF(B7633=1,VLOOKUP(A7633,'entry data'!B:D,3,0),I7632))</f>
        <v/>
      </c>
      <c r="I7633" s="28" t="str">
        <f t="shared" si="967"/>
        <v/>
      </c>
      <c r="J7633" s="23" t="str">
        <f t="shared" si="968"/>
        <v/>
      </c>
      <c r="K7633" s="25" t="str">
        <f t="shared" si="969"/>
        <v/>
      </c>
      <c r="L7633" s="25" t="str">
        <f t="shared" si="970"/>
        <v/>
      </c>
      <c r="M7633" s="25" t="str">
        <f t="shared" si="972"/>
        <v/>
      </c>
      <c r="N7633" s="25" t="str">
        <f>IF(A7633="","",IF(K7633&lt;VLOOKUP(A7633,'entry data'!B:G,6,0),K7633+M7633,VLOOKUP(A7633,'entry data'!B:G,6,0)))</f>
        <v/>
      </c>
      <c r="O7633" s="25" t="str">
        <f t="shared" si="971"/>
        <v/>
      </c>
      <c r="P7633" s="25" t="str">
        <f t="shared" si="973"/>
        <v/>
      </c>
    </row>
    <row r="7634" spans="1:16" x14ac:dyDescent="0.25">
      <c r="A7634" s="23" t="str">
        <f>IF(A7633="","",IF(O7633&gt;0.1,A7633,IF(A7633=MAX('entry data'!$B$8:$B$17),"",A7633+1)))</f>
        <v/>
      </c>
      <c r="B7634" s="23" t="str">
        <f t="shared" si="974"/>
        <v/>
      </c>
      <c r="C7634" s="23" t="str">
        <f>IF(ISERROR(VLOOKUP(A7634,'entry data'!B:G,6,0)),"",VLOOKUP(A7634,'entry data'!B:G,6,0))</f>
        <v/>
      </c>
      <c r="D7634" s="23" t="str">
        <f>IF(ISERROR(VLOOKUP(A7634,'entry data'!B:C,2,0)),"",VLOOKUP(A7634,'entry data'!B:C,2,0))</f>
        <v/>
      </c>
      <c r="E7634" s="23" t="str">
        <f>IF(ISERROR(VLOOKUP(A7634,'entry data'!B:E,4,0)),"",VLOOKUP(A7634,'entry data'!B:E,4,0))</f>
        <v/>
      </c>
      <c r="F7634" s="25" t="str">
        <f>IF(A7634="","",IF(ISERROR(VLOOKUP(A7634,'entry data'!B:F,5,0)),"",VLOOKUP(A7634,'entry data'!B:F,5,0)))</f>
        <v/>
      </c>
      <c r="G7634" s="26" t="str">
        <f>IF(A7634="","",IF(ISERROR(VLOOKUP(A7634,'entry data'!B:H,7,0)),"",VLOOKUP(A7634,'entry data'!B:H,7,0)))</f>
        <v/>
      </c>
      <c r="H7634" s="27" t="str">
        <f>IF(A7634="","",IF(B7634=1,VLOOKUP(A7634,'entry data'!B:D,3,0),I7633))</f>
        <v/>
      </c>
      <c r="I7634" s="28" t="str">
        <f t="shared" si="967"/>
        <v/>
      </c>
      <c r="J7634" s="23" t="str">
        <f t="shared" si="968"/>
        <v/>
      </c>
      <c r="K7634" s="25" t="str">
        <f t="shared" si="969"/>
        <v/>
      </c>
      <c r="L7634" s="25" t="str">
        <f t="shared" si="970"/>
        <v/>
      </c>
      <c r="M7634" s="25" t="str">
        <f t="shared" si="972"/>
        <v/>
      </c>
      <c r="N7634" s="25" t="str">
        <f>IF(A7634="","",IF(K7634&lt;VLOOKUP(A7634,'entry data'!B:G,6,0),K7634+M7634,VLOOKUP(A7634,'entry data'!B:G,6,0)))</f>
        <v/>
      </c>
      <c r="O7634" s="25" t="str">
        <f t="shared" si="971"/>
        <v/>
      </c>
      <c r="P7634" s="25" t="str">
        <f t="shared" si="973"/>
        <v/>
      </c>
    </row>
    <row r="7635" spans="1:16" x14ac:dyDescent="0.25">
      <c r="A7635" s="23" t="str">
        <f>IF(A7634="","",IF(O7634&gt;0.1,A7634,IF(A7634=MAX('entry data'!$B$8:$B$17),"",A7634+1)))</f>
        <v/>
      </c>
      <c r="B7635" s="23" t="str">
        <f t="shared" si="974"/>
        <v/>
      </c>
      <c r="C7635" s="23" t="str">
        <f>IF(ISERROR(VLOOKUP(A7635,'entry data'!B:G,6,0)),"",VLOOKUP(A7635,'entry data'!B:G,6,0))</f>
        <v/>
      </c>
      <c r="D7635" s="23" t="str">
        <f>IF(ISERROR(VLOOKUP(A7635,'entry data'!B:C,2,0)),"",VLOOKUP(A7635,'entry data'!B:C,2,0))</f>
        <v/>
      </c>
      <c r="E7635" s="23" t="str">
        <f>IF(ISERROR(VLOOKUP(A7635,'entry data'!B:E,4,0)),"",VLOOKUP(A7635,'entry data'!B:E,4,0))</f>
        <v/>
      </c>
      <c r="F7635" s="25" t="str">
        <f>IF(A7635="","",IF(ISERROR(VLOOKUP(A7635,'entry data'!B:F,5,0)),"",VLOOKUP(A7635,'entry data'!B:F,5,0)))</f>
        <v/>
      </c>
      <c r="G7635" s="26" t="str">
        <f>IF(A7635="","",IF(ISERROR(VLOOKUP(A7635,'entry data'!B:H,7,0)),"",VLOOKUP(A7635,'entry data'!B:H,7,0)))</f>
        <v/>
      </c>
      <c r="H7635" s="27" t="str">
        <f>IF(A7635="","",IF(B7635=1,VLOOKUP(A7635,'entry data'!B:D,3,0),I7634))</f>
        <v/>
      </c>
      <c r="I7635" s="28" t="str">
        <f t="shared" si="967"/>
        <v/>
      </c>
      <c r="J7635" s="23" t="str">
        <f t="shared" si="968"/>
        <v/>
      </c>
      <c r="K7635" s="25" t="str">
        <f t="shared" si="969"/>
        <v/>
      </c>
      <c r="L7635" s="25" t="str">
        <f t="shared" si="970"/>
        <v/>
      </c>
      <c r="M7635" s="25" t="str">
        <f t="shared" si="972"/>
        <v/>
      </c>
      <c r="N7635" s="25" t="str">
        <f>IF(A7635="","",IF(K7635&lt;VLOOKUP(A7635,'entry data'!B:G,6,0),K7635+M7635,VLOOKUP(A7635,'entry data'!B:G,6,0)))</f>
        <v/>
      </c>
      <c r="O7635" s="25" t="str">
        <f t="shared" si="971"/>
        <v/>
      </c>
      <c r="P7635" s="25" t="str">
        <f t="shared" si="973"/>
        <v/>
      </c>
    </row>
    <row r="7636" spans="1:16" x14ac:dyDescent="0.25">
      <c r="A7636" s="23" t="str">
        <f>IF(A7635="","",IF(O7635&gt;0.1,A7635,IF(A7635=MAX('entry data'!$B$8:$B$17),"",A7635+1)))</f>
        <v/>
      </c>
      <c r="B7636" s="23" t="str">
        <f t="shared" si="974"/>
        <v/>
      </c>
      <c r="C7636" s="23" t="str">
        <f>IF(ISERROR(VLOOKUP(A7636,'entry data'!B:G,6,0)),"",VLOOKUP(A7636,'entry data'!B:G,6,0))</f>
        <v/>
      </c>
      <c r="D7636" s="23" t="str">
        <f>IF(ISERROR(VLOOKUP(A7636,'entry data'!B:C,2,0)),"",VLOOKUP(A7636,'entry data'!B:C,2,0))</f>
        <v/>
      </c>
      <c r="E7636" s="23" t="str">
        <f>IF(ISERROR(VLOOKUP(A7636,'entry data'!B:E,4,0)),"",VLOOKUP(A7636,'entry data'!B:E,4,0))</f>
        <v/>
      </c>
      <c r="F7636" s="25" t="str">
        <f>IF(A7636="","",IF(ISERROR(VLOOKUP(A7636,'entry data'!B:F,5,0)),"",VLOOKUP(A7636,'entry data'!B:F,5,0)))</f>
        <v/>
      </c>
      <c r="G7636" s="26" t="str">
        <f>IF(A7636="","",IF(ISERROR(VLOOKUP(A7636,'entry data'!B:H,7,0)),"",VLOOKUP(A7636,'entry data'!B:H,7,0)))</f>
        <v/>
      </c>
      <c r="H7636" s="27" t="str">
        <f>IF(A7636="","",IF(B7636=1,VLOOKUP(A7636,'entry data'!B:D,3,0),I7635))</f>
        <v/>
      </c>
      <c r="I7636" s="28" t="str">
        <f t="shared" si="967"/>
        <v/>
      </c>
      <c r="J7636" s="23" t="str">
        <f t="shared" si="968"/>
        <v/>
      </c>
      <c r="K7636" s="25" t="str">
        <f t="shared" si="969"/>
        <v/>
      </c>
      <c r="L7636" s="25" t="str">
        <f t="shared" si="970"/>
        <v/>
      </c>
      <c r="M7636" s="25" t="str">
        <f t="shared" si="972"/>
        <v/>
      </c>
      <c r="N7636" s="25" t="str">
        <f>IF(A7636="","",IF(K7636&lt;VLOOKUP(A7636,'entry data'!B:G,6,0),K7636+M7636,VLOOKUP(A7636,'entry data'!B:G,6,0)))</f>
        <v/>
      </c>
      <c r="O7636" s="25" t="str">
        <f t="shared" si="971"/>
        <v/>
      </c>
      <c r="P7636" s="25" t="str">
        <f t="shared" si="973"/>
        <v/>
      </c>
    </row>
    <row r="7637" spans="1:16" x14ac:dyDescent="0.25">
      <c r="A7637" s="23" t="str">
        <f>IF(A7636="","",IF(O7636&gt;0.1,A7636,IF(A7636=MAX('entry data'!$B$8:$B$17),"",A7636+1)))</f>
        <v/>
      </c>
      <c r="B7637" s="23" t="str">
        <f t="shared" si="974"/>
        <v/>
      </c>
      <c r="C7637" s="23" t="str">
        <f>IF(ISERROR(VLOOKUP(A7637,'entry data'!B:G,6,0)),"",VLOOKUP(A7637,'entry data'!B:G,6,0))</f>
        <v/>
      </c>
      <c r="D7637" s="23" t="str">
        <f>IF(ISERROR(VLOOKUP(A7637,'entry data'!B:C,2,0)),"",VLOOKUP(A7637,'entry data'!B:C,2,0))</f>
        <v/>
      </c>
      <c r="E7637" s="23" t="str">
        <f>IF(ISERROR(VLOOKUP(A7637,'entry data'!B:E,4,0)),"",VLOOKUP(A7637,'entry data'!B:E,4,0))</f>
        <v/>
      </c>
      <c r="F7637" s="25" t="str">
        <f>IF(A7637="","",IF(ISERROR(VLOOKUP(A7637,'entry data'!B:F,5,0)),"",VLOOKUP(A7637,'entry data'!B:F,5,0)))</f>
        <v/>
      </c>
      <c r="G7637" s="26" t="str">
        <f>IF(A7637="","",IF(ISERROR(VLOOKUP(A7637,'entry data'!B:H,7,0)),"",VLOOKUP(A7637,'entry data'!B:H,7,0)))</f>
        <v/>
      </c>
      <c r="H7637" s="27" t="str">
        <f>IF(A7637="","",IF(B7637=1,VLOOKUP(A7637,'entry data'!B:D,3,0),I7636))</f>
        <v/>
      </c>
      <c r="I7637" s="28" t="str">
        <f t="shared" si="967"/>
        <v/>
      </c>
      <c r="J7637" s="23" t="str">
        <f t="shared" si="968"/>
        <v/>
      </c>
      <c r="K7637" s="25" t="str">
        <f t="shared" si="969"/>
        <v/>
      </c>
      <c r="L7637" s="25" t="str">
        <f t="shared" si="970"/>
        <v/>
      </c>
      <c r="M7637" s="25" t="str">
        <f t="shared" si="972"/>
        <v/>
      </c>
      <c r="N7637" s="25" t="str">
        <f>IF(A7637="","",IF(K7637&lt;VLOOKUP(A7637,'entry data'!B:G,6,0),K7637+M7637,VLOOKUP(A7637,'entry data'!B:G,6,0)))</f>
        <v/>
      </c>
      <c r="O7637" s="25" t="str">
        <f t="shared" si="971"/>
        <v/>
      </c>
      <c r="P7637" s="25" t="str">
        <f t="shared" si="973"/>
        <v/>
      </c>
    </row>
    <row r="7638" spans="1:16" x14ac:dyDescent="0.25">
      <c r="A7638" s="23" t="str">
        <f>IF(A7637="","",IF(O7637&gt;0.1,A7637,IF(A7637=MAX('entry data'!$B$8:$B$17),"",A7637+1)))</f>
        <v/>
      </c>
      <c r="B7638" s="23" t="str">
        <f t="shared" si="974"/>
        <v/>
      </c>
      <c r="C7638" s="23" t="str">
        <f>IF(ISERROR(VLOOKUP(A7638,'entry data'!B:G,6,0)),"",VLOOKUP(A7638,'entry data'!B:G,6,0))</f>
        <v/>
      </c>
      <c r="D7638" s="23" t="str">
        <f>IF(ISERROR(VLOOKUP(A7638,'entry data'!B:C,2,0)),"",VLOOKUP(A7638,'entry data'!B:C,2,0))</f>
        <v/>
      </c>
      <c r="E7638" s="23" t="str">
        <f>IF(ISERROR(VLOOKUP(A7638,'entry data'!B:E,4,0)),"",VLOOKUP(A7638,'entry data'!B:E,4,0))</f>
        <v/>
      </c>
      <c r="F7638" s="25" t="str">
        <f>IF(A7638="","",IF(ISERROR(VLOOKUP(A7638,'entry data'!B:F,5,0)),"",VLOOKUP(A7638,'entry data'!B:F,5,0)))</f>
        <v/>
      </c>
      <c r="G7638" s="26" t="str">
        <f>IF(A7638="","",IF(ISERROR(VLOOKUP(A7638,'entry data'!B:H,7,0)),"",VLOOKUP(A7638,'entry data'!B:H,7,0)))</f>
        <v/>
      </c>
      <c r="H7638" s="27" t="str">
        <f>IF(A7638="","",IF(B7638=1,VLOOKUP(A7638,'entry data'!B:D,3,0),I7637))</f>
        <v/>
      </c>
      <c r="I7638" s="28" t="str">
        <f t="shared" si="967"/>
        <v/>
      </c>
      <c r="J7638" s="23" t="str">
        <f t="shared" si="968"/>
        <v/>
      </c>
      <c r="K7638" s="25" t="str">
        <f t="shared" si="969"/>
        <v/>
      </c>
      <c r="L7638" s="25" t="str">
        <f t="shared" si="970"/>
        <v/>
      </c>
      <c r="M7638" s="25" t="str">
        <f t="shared" si="972"/>
        <v/>
      </c>
      <c r="N7638" s="25" t="str">
        <f>IF(A7638="","",IF(K7638&lt;VLOOKUP(A7638,'entry data'!B:G,6,0),K7638+M7638,VLOOKUP(A7638,'entry data'!B:G,6,0)))</f>
        <v/>
      </c>
      <c r="O7638" s="25" t="str">
        <f t="shared" si="971"/>
        <v/>
      </c>
      <c r="P7638" s="25" t="str">
        <f t="shared" si="973"/>
        <v/>
      </c>
    </row>
    <row r="7639" spans="1:16" x14ac:dyDescent="0.25">
      <c r="A7639" s="23" t="str">
        <f>IF(A7638="","",IF(O7638&gt;0.1,A7638,IF(A7638=MAX('entry data'!$B$8:$B$17),"",A7638+1)))</f>
        <v/>
      </c>
      <c r="B7639" s="23" t="str">
        <f t="shared" si="974"/>
        <v/>
      </c>
      <c r="C7639" s="23" t="str">
        <f>IF(ISERROR(VLOOKUP(A7639,'entry data'!B:G,6,0)),"",VLOOKUP(A7639,'entry data'!B:G,6,0))</f>
        <v/>
      </c>
      <c r="D7639" s="23" t="str">
        <f>IF(ISERROR(VLOOKUP(A7639,'entry data'!B:C,2,0)),"",VLOOKUP(A7639,'entry data'!B:C,2,0))</f>
        <v/>
      </c>
      <c r="E7639" s="23" t="str">
        <f>IF(ISERROR(VLOOKUP(A7639,'entry data'!B:E,4,0)),"",VLOOKUP(A7639,'entry data'!B:E,4,0))</f>
        <v/>
      </c>
      <c r="F7639" s="25" t="str">
        <f>IF(A7639="","",IF(ISERROR(VLOOKUP(A7639,'entry data'!B:F,5,0)),"",VLOOKUP(A7639,'entry data'!B:F,5,0)))</f>
        <v/>
      </c>
      <c r="G7639" s="26" t="str">
        <f>IF(A7639="","",IF(ISERROR(VLOOKUP(A7639,'entry data'!B:H,7,0)),"",VLOOKUP(A7639,'entry data'!B:H,7,0)))</f>
        <v/>
      </c>
      <c r="H7639" s="27" t="str">
        <f>IF(A7639="","",IF(B7639=1,VLOOKUP(A7639,'entry data'!B:D,3,0),I7638))</f>
        <v/>
      </c>
      <c r="I7639" s="28" t="str">
        <f t="shared" ref="I7639:I7702" si="975">IF(A7639="","",IF(E7639="weekly",7,IF(E7639="fortnightly",14,DATE(IF(MONTH(H7639)=12,YEAR(H7639)+1,YEAR(H7639)),IF(MONTH(H7639)=12,1,MONTH(H7639)+1),DAY(H7639))-H7639))+H7639)</f>
        <v/>
      </c>
      <c r="J7639" s="23" t="str">
        <f t="shared" ref="J7639:J7702" si="976">IF(A7639="","",IF(MONTH(I7639)&lt;10,YEAR(I7639)&amp;"-0"&amp;MONTH(I7639),YEAR(I7639)&amp;"-"&amp;MONTH(I7639)))</f>
        <v/>
      </c>
      <c r="K7639" s="25" t="str">
        <f t="shared" ref="K7639:K7702" si="977">IF(A7639="","",IF(B7639=1,F7639,O7638))</f>
        <v/>
      </c>
      <c r="L7639" s="25" t="str">
        <f t="shared" ref="L7639:L7702" si="978">IF(A7639="","",N7639-M7639)</f>
        <v/>
      </c>
      <c r="M7639" s="25" t="str">
        <f t="shared" si="972"/>
        <v/>
      </c>
      <c r="N7639" s="25" t="str">
        <f>IF(A7639="","",IF(K7639&lt;VLOOKUP(A7639,'entry data'!B:G,6,0),K7639+M7639,VLOOKUP(A7639,'entry data'!B:G,6,0)))</f>
        <v/>
      </c>
      <c r="O7639" s="25" t="str">
        <f t="shared" ref="O7639:O7702" si="979">IF(A7639="","",K7639-L7639)</f>
        <v/>
      </c>
      <c r="P7639" s="25" t="str">
        <f t="shared" si="973"/>
        <v/>
      </c>
    </row>
    <row r="7640" spans="1:16" x14ac:dyDescent="0.25">
      <c r="A7640" s="23" t="str">
        <f>IF(A7639="","",IF(O7639&gt;0.1,A7639,IF(A7639=MAX('entry data'!$B$8:$B$17),"",A7639+1)))</f>
        <v/>
      </c>
      <c r="B7640" s="23" t="str">
        <f t="shared" si="974"/>
        <v/>
      </c>
      <c r="C7640" s="23" t="str">
        <f>IF(ISERROR(VLOOKUP(A7640,'entry data'!B:G,6,0)),"",VLOOKUP(A7640,'entry data'!B:G,6,0))</f>
        <v/>
      </c>
      <c r="D7640" s="23" t="str">
        <f>IF(ISERROR(VLOOKUP(A7640,'entry data'!B:C,2,0)),"",VLOOKUP(A7640,'entry data'!B:C,2,0))</f>
        <v/>
      </c>
      <c r="E7640" s="23" t="str">
        <f>IF(ISERROR(VLOOKUP(A7640,'entry data'!B:E,4,0)),"",VLOOKUP(A7640,'entry data'!B:E,4,0))</f>
        <v/>
      </c>
      <c r="F7640" s="25" t="str">
        <f>IF(A7640="","",IF(ISERROR(VLOOKUP(A7640,'entry data'!B:F,5,0)),"",VLOOKUP(A7640,'entry data'!B:F,5,0)))</f>
        <v/>
      </c>
      <c r="G7640" s="26" t="str">
        <f>IF(A7640="","",IF(ISERROR(VLOOKUP(A7640,'entry data'!B:H,7,0)),"",VLOOKUP(A7640,'entry data'!B:H,7,0)))</f>
        <v/>
      </c>
      <c r="H7640" s="27" t="str">
        <f>IF(A7640="","",IF(B7640=1,VLOOKUP(A7640,'entry data'!B:D,3,0),I7639))</f>
        <v/>
      </c>
      <c r="I7640" s="28" t="str">
        <f t="shared" si="975"/>
        <v/>
      </c>
      <c r="J7640" s="23" t="str">
        <f t="shared" si="976"/>
        <v/>
      </c>
      <c r="K7640" s="25" t="str">
        <f t="shared" si="977"/>
        <v/>
      </c>
      <c r="L7640" s="25" t="str">
        <f t="shared" si="978"/>
        <v/>
      </c>
      <c r="M7640" s="25" t="str">
        <f t="shared" si="972"/>
        <v/>
      </c>
      <c r="N7640" s="25" t="str">
        <f>IF(A7640="","",IF(K7640&lt;VLOOKUP(A7640,'entry data'!B:G,6,0),K7640+M7640,VLOOKUP(A7640,'entry data'!B:G,6,0)))</f>
        <v/>
      </c>
      <c r="O7640" s="25" t="str">
        <f t="shared" si="979"/>
        <v/>
      </c>
      <c r="P7640" s="25" t="str">
        <f t="shared" si="973"/>
        <v/>
      </c>
    </row>
    <row r="7641" spans="1:16" x14ac:dyDescent="0.25">
      <c r="A7641" s="23" t="str">
        <f>IF(A7640="","",IF(O7640&gt;0.1,A7640,IF(A7640=MAX('entry data'!$B$8:$B$17),"",A7640+1)))</f>
        <v/>
      </c>
      <c r="B7641" s="23" t="str">
        <f t="shared" si="974"/>
        <v/>
      </c>
      <c r="C7641" s="23" t="str">
        <f>IF(ISERROR(VLOOKUP(A7641,'entry data'!B:G,6,0)),"",VLOOKUP(A7641,'entry data'!B:G,6,0))</f>
        <v/>
      </c>
      <c r="D7641" s="23" t="str">
        <f>IF(ISERROR(VLOOKUP(A7641,'entry data'!B:C,2,0)),"",VLOOKUP(A7641,'entry data'!B:C,2,0))</f>
        <v/>
      </c>
      <c r="E7641" s="23" t="str">
        <f>IF(ISERROR(VLOOKUP(A7641,'entry data'!B:E,4,0)),"",VLOOKUP(A7641,'entry data'!B:E,4,0))</f>
        <v/>
      </c>
      <c r="F7641" s="25" t="str">
        <f>IF(A7641="","",IF(ISERROR(VLOOKUP(A7641,'entry data'!B:F,5,0)),"",VLOOKUP(A7641,'entry data'!B:F,5,0)))</f>
        <v/>
      </c>
      <c r="G7641" s="26" t="str">
        <f>IF(A7641="","",IF(ISERROR(VLOOKUP(A7641,'entry data'!B:H,7,0)),"",VLOOKUP(A7641,'entry data'!B:H,7,0)))</f>
        <v/>
      </c>
      <c r="H7641" s="27" t="str">
        <f>IF(A7641="","",IF(B7641=1,VLOOKUP(A7641,'entry data'!B:D,3,0),I7640))</f>
        <v/>
      </c>
      <c r="I7641" s="28" t="str">
        <f t="shared" si="975"/>
        <v/>
      </c>
      <c r="J7641" s="23" t="str">
        <f t="shared" si="976"/>
        <v/>
      </c>
      <c r="K7641" s="25" t="str">
        <f t="shared" si="977"/>
        <v/>
      </c>
      <c r="L7641" s="25" t="str">
        <f t="shared" si="978"/>
        <v/>
      </c>
      <c r="M7641" s="25" t="str">
        <f t="shared" si="972"/>
        <v/>
      </c>
      <c r="N7641" s="25" t="str">
        <f>IF(A7641="","",IF(K7641&lt;VLOOKUP(A7641,'entry data'!B:G,6,0),K7641+M7641,VLOOKUP(A7641,'entry data'!B:G,6,0)))</f>
        <v/>
      </c>
      <c r="O7641" s="25" t="str">
        <f t="shared" si="979"/>
        <v/>
      </c>
      <c r="P7641" s="25" t="str">
        <f t="shared" si="973"/>
        <v/>
      </c>
    </row>
    <row r="7642" spans="1:16" x14ac:dyDescent="0.25">
      <c r="A7642" s="23" t="str">
        <f>IF(A7641="","",IF(O7641&gt;0.1,A7641,IF(A7641=MAX('entry data'!$B$8:$B$17),"",A7641+1)))</f>
        <v/>
      </c>
      <c r="B7642" s="23" t="str">
        <f t="shared" si="974"/>
        <v/>
      </c>
      <c r="C7642" s="23" t="str">
        <f>IF(ISERROR(VLOOKUP(A7642,'entry data'!B:G,6,0)),"",VLOOKUP(A7642,'entry data'!B:G,6,0))</f>
        <v/>
      </c>
      <c r="D7642" s="23" t="str">
        <f>IF(ISERROR(VLOOKUP(A7642,'entry data'!B:C,2,0)),"",VLOOKUP(A7642,'entry data'!B:C,2,0))</f>
        <v/>
      </c>
      <c r="E7642" s="23" t="str">
        <f>IF(ISERROR(VLOOKUP(A7642,'entry data'!B:E,4,0)),"",VLOOKUP(A7642,'entry data'!B:E,4,0))</f>
        <v/>
      </c>
      <c r="F7642" s="25" t="str">
        <f>IF(A7642="","",IF(ISERROR(VLOOKUP(A7642,'entry data'!B:F,5,0)),"",VLOOKUP(A7642,'entry data'!B:F,5,0)))</f>
        <v/>
      </c>
      <c r="G7642" s="26" t="str">
        <f>IF(A7642="","",IF(ISERROR(VLOOKUP(A7642,'entry data'!B:H,7,0)),"",VLOOKUP(A7642,'entry data'!B:H,7,0)))</f>
        <v/>
      </c>
      <c r="H7642" s="27" t="str">
        <f>IF(A7642="","",IF(B7642=1,VLOOKUP(A7642,'entry data'!B:D,3,0),I7641))</f>
        <v/>
      </c>
      <c r="I7642" s="28" t="str">
        <f t="shared" si="975"/>
        <v/>
      </c>
      <c r="J7642" s="23" t="str">
        <f t="shared" si="976"/>
        <v/>
      </c>
      <c r="K7642" s="25" t="str">
        <f t="shared" si="977"/>
        <v/>
      </c>
      <c r="L7642" s="25" t="str">
        <f t="shared" si="978"/>
        <v/>
      </c>
      <c r="M7642" s="25" t="str">
        <f t="shared" si="972"/>
        <v/>
      </c>
      <c r="N7642" s="25" t="str">
        <f>IF(A7642="","",IF(K7642&lt;VLOOKUP(A7642,'entry data'!B:G,6,0),K7642+M7642,VLOOKUP(A7642,'entry data'!B:G,6,0)))</f>
        <v/>
      </c>
      <c r="O7642" s="25" t="str">
        <f t="shared" si="979"/>
        <v/>
      </c>
      <c r="P7642" s="25" t="str">
        <f t="shared" si="973"/>
        <v/>
      </c>
    </row>
    <row r="7643" spans="1:16" x14ac:dyDescent="0.25">
      <c r="A7643" s="23" t="str">
        <f>IF(A7642="","",IF(O7642&gt;0.1,A7642,IF(A7642=MAX('entry data'!$B$8:$B$17),"",A7642+1)))</f>
        <v/>
      </c>
      <c r="B7643" s="23" t="str">
        <f t="shared" si="974"/>
        <v/>
      </c>
      <c r="C7643" s="23" t="str">
        <f>IF(ISERROR(VLOOKUP(A7643,'entry data'!B:G,6,0)),"",VLOOKUP(A7643,'entry data'!B:G,6,0))</f>
        <v/>
      </c>
      <c r="D7643" s="23" t="str">
        <f>IF(ISERROR(VLOOKUP(A7643,'entry data'!B:C,2,0)),"",VLOOKUP(A7643,'entry data'!B:C,2,0))</f>
        <v/>
      </c>
      <c r="E7643" s="23" t="str">
        <f>IF(ISERROR(VLOOKUP(A7643,'entry data'!B:E,4,0)),"",VLOOKUP(A7643,'entry data'!B:E,4,0))</f>
        <v/>
      </c>
      <c r="F7643" s="25" t="str">
        <f>IF(A7643="","",IF(ISERROR(VLOOKUP(A7643,'entry data'!B:F,5,0)),"",VLOOKUP(A7643,'entry data'!B:F,5,0)))</f>
        <v/>
      </c>
      <c r="G7643" s="26" t="str">
        <f>IF(A7643="","",IF(ISERROR(VLOOKUP(A7643,'entry data'!B:H,7,0)),"",VLOOKUP(A7643,'entry data'!B:H,7,0)))</f>
        <v/>
      </c>
      <c r="H7643" s="27" t="str">
        <f>IF(A7643="","",IF(B7643=1,VLOOKUP(A7643,'entry data'!B:D,3,0),I7642))</f>
        <v/>
      </c>
      <c r="I7643" s="28" t="str">
        <f t="shared" si="975"/>
        <v/>
      </c>
      <c r="J7643" s="23" t="str">
        <f t="shared" si="976"/>
        <v/>
      </c>
      <c r="K7643" s="25" t="str">
        <f t="shared" si="977"/>
        <v/>
      </c>
      <c r="L7643" s="25" t="str">
        <f t="shared" si="978"/>
        <v/>
      </c>
      <c r="M7643" s="25" t="str">
        <f t="shared" si="972"/>
        <v/>
      </c>
      <c r="N7643" s="25" t="str">
        <f>IF(A7643="","",IF(K7643&lt;VLOOKUP(A7643,'entry data'!B:G,6,0),K7643+M7643,VLOOKUP(A7643,'entry data'!B:G,6,0)))</f>
        <v/>
      </c>
      <c r="O7643" s="25" t="str">
        <f t="shared" si="979"/>
        <v/>
      </c>
      <c r="P7643" s="25" t="str">
        <f t="shared" si="973"/>
        <v/>
      </c>
    </row>
    <row r="7644" spans="1:16" x14ac:dyDescent="0.25">
      <c r="A7644" s="23" t="str">
        <f>IF(A7643="","",IF(O7643&gt;0.1,A7643,IF(A7643=MAX('entry data'!$B$8:$B$17),"",A7643+1)))</f>
        <v/>
      </c>
      <c r="B7644" s="23" t="str">
        <f t="shared" si="974"/>
        <v/>
      </c>
      <c r="C7644" s="23" t="str">
        <f>IF(ISERROR(VLOOKUP(A7644,'entry data'!B:G,6,0)),"",VLOOKUP(A7644,'entry data'!B:G,6,0))</f>
        <v/>
      </c>
      <c r="D7644" s="23" t="str">
        <f>IF(ISERROR(VLOOKUP(A7644,'entry data'!B:C,2,0)),"",VLOOKUP(A7644,'entry data'!B:C,2,0))</f>
        <v/>
      </c>
      <c r="E7644" s="23" t="str">
        <f>IF(ISERROR(VLOOKUP(A7644,'entry data'!B:E,4,0)),"",VLOOKUP(A7644,'entry data'!B:E,4,0))</f>
        <v/>
      </c>
      <c r="F7644" s="25" t="str">
        <f>IF(A7644="","",IF(ISERROR(VLOOKUP(A7644,'entry data'!B:F,5,0)),"",VLOOKUP(A7644,'entry data'!B:F,5,0)))</f>
        <v/>
      </c>
      <c r="G7644" s="26" t="str">
        <f>IF(A7644="","",IF(ISERROR(VLOOKUP(A7644,'entry data'!B:H,7,0)),"",VLOOKUP(A7644,'entry data'!B:H,7,0)))</f>
        <v/>
      </c>
      <c r="H7644" s="27" t="str">
        <f>IF(A7644="","",IF(B7644=1,VLOOKUP(A7644,'entry data'!B:D,3,0),I7643))</f>
        <v/>
      </c>
      <c r="I7644" s="28" t="str">
        <f t="shared" si="975"/>
        <v/>
      </c>
      <c r="J7644" s="23" t="str">
        <f t="shared" si="976"/>
        <v/>
      </c>
      <c r="K7644" s="25" t="str">
        <f t="shared" si="977"/>
        <v/>
      </c>
      <c r="L7644" s="25" t="str">
        <f t="shared" si="978"/>
        <v/>
      </c>
      <c r="M7644" s="25" t="str">
        <f t="shared" si="972"/>
        <v/>
      </c>
      <c r="N7644" s="25" t="str">
        <f>IF(A7644="","",IF(K7644&lt;VLOOKUP(A7644,'entry data'!B:G,6,0),K7644+M7644,VLOOKUP(A7644,'entry data'!B:G,6,0)))</f>
        <v/>
      </c>
      <c r="O7644" s="25" t="str">
        <f t="shared" si="979"/>
        <v/>
      </c>
      <c r="P7644" s="25" t="str">
        <f t="shared" si="973"/>
        <v/>
      </c>
    </row>
    <row r="7645" spans="1:16" x14ac:dyDescent="0.25">
      <c r="A7645" s="23" t="str">
        <f>IF(A7644="","",IF(O7644&gt;0.1,A7644,IF(A7644=MAX('entry data'!$B$8:$B$17),"",A7644+1)))</f>
        <v/>
      </c>
      <c r="B7645" s="23" t="str">
        <f t="shared" si="974"/>
        <v/>
      </c>
      <c r="C7645" s="23" t="str">
        <f>IF(ISERROR(VLOOKUP(A7645,'entry data'!B:G,6,0)),"",VLOOKUP(A7645,'entry data'!B:G,6,0))</f>
        <v/>
      </c>
      <c r="D7645" s="23" t="str">
        <f>IF(ISERROR(VLOOKUP(A7645,'entry data'!B:C,2,0)),"",VLOOKUP(A7645,'entry data'!B:C,2,0))</f>
        <v/>
      </c>
      <c r="E7645" s="23" t="str">
        <f>IF(ISERROR(VLOOKUP(A7645,'entry data'!B:E,4,0)),"",VLOOKUP(A7645,'entry data'!B:E,4,0))</f>
        <v/>
      </c>
      <c r="F7645" s="25" t="str">
        <f>IF(A7645="","",IF(ISERROR(VLOOKUP(A7645,'entry data'!B:F,5,0)),"",VLOOKUP(A7645,'entry data'!B:F,5,0)))</f>
        <v/>
      </c>
      <c r="G7645" s="26" t="str">
        <f>IF(A7645="","",IF(ISERROR(VLOOKUP(A7645,'entry data'!B:H,7,0)),"",VLOOKUP(A7645,'entry data'!B:H,7,0)))</f>
        <v/>
      </c>
      <c r="H7645" s="27" t="str">
        <f>IF(A7645="","",IF(B7645=1,VLOOKUP(A7645,'entry data'!B:D,3,0),I7644))</f>
        <v/>
      </c>
      <c r="I7645" s="28" t="str">
        <f t="shared" si="975"/>
        <v/>
      </c>
      <c r="J7645" s="23" t="str">
        <f t="shared" si="976"/>
        <v/>
      </c>
      <c r="K7645" s="25" t="str">
        <f t="shared" si="977"/>
        <v/>
      </c>
      <c r="L7645" s="25" t="str">
        <f t="shared" si="978"/>
        <v/>
      </c>
      <c r="M7645" s="25" t="str">
        <f t="shared" si="972"/>
        <v/>
      </c>
      <c r="N7645" s="25" t="str">
        <f>IF(A7645="","",IF(K7645&lt;VLOOKUP(A7645,'entry data'!B:G,6,0),K7645+M7645,VLOOKUP(A7645,'entry data'!B:G,6,0)))</f>
        <v/>
      </c>
      <c r="O7645" s="25" t="str">
        <f t="shared" si="979"/>
        <v/>
      </c>
      <c r="P7645" s="25" t="str">
        <f t="shared" si="973"/>
        <v/>
      </c>
    </row>
    <row r="7646" spans="1:16" x14ac:dyDescent="0.25">
      <c r="A7646" s="23" t="str">
        <f>IF(A7645="","",IF(O7645&gt;0.1,A7645,IF(A7645=MAX('entry data'!$B$8:$B$17),"",A7645+1)))</f>
        <v/>
      </c>
      <c r="B7646" s="23" t="str">
        <f t="shared" si="974"/>
        <v/>
      </c>
      <c r="C7646" s="23" t="str">
        <f>IF(ISERROR(VLOOKUP(A7646,'entry data'!B:G,6,0)),"",VLOOKUP(A7646,'entry data'!B:G,6,0))</f>
        <v/>
      </c>
      <c r="D7646" s="23" t="str">
        <f>IF(ISERROR(VLOOKUP(A7646,'entry data'!B:C,2,0)),"",VLOOKUP(A7646,'entry data'!B:C,2,0))</f>
        <v/>
      </c>
      <c r="E7646" s="23" t="str">
        <f>IF(ISERROR(VLOOKUP(A7646,'entry data'!B:E,4,0)),"",VLOOKUP(A7646,'entry data'!B:E,4,0))</f>
        <v/>
      </c>
      <c r="F7646" s="25" t="str">
        <f>IF(A7646="","",IF(ISERROR(VLOOKUP(A7646,'entry data'!B:F,5,0)),"",VLOOKUP(A7646,'entry data'!B:F,5,0)))</f>
        <v/>
      </c>
      <c r="G7646" s="26" t="str">
        <f>IF(A7646="","",IF(ISERROR(VLOOKUP(A7646,'entry data'!B:H,7,0)),"",VLOOKUP(A7646,'entry data'!B:H,7,0)))</f>
        <v/>
      </c>
      <c r="H7646" s="27" t="str">
        <f>IF(A7646="","",IF(B7646=1,VLOOKUP(A7646,'entry data'!B:D,3,0),I7645))</f>
        <v/>
      </c>
      <c r="I7646" s="28" t="str">
        <f t="shared" si="975"/>
        <v/>
      </c>
      <c r="J7646" s="23" t="str">
        <f t="shared" si="976"/>
        <v/>
      </c>
      <c r="K7646" s="25" t="str">
        <f t="shared" si="977"/>
        <v/>
      </c>
      <c r="L7646" s="25" t="str">
        <f t="shared" si="978"/>
        <v/>
      </c>
      <c r="M7646" s="25" t="str">
        <f t="shared" si="972"/>
        <v/>
      </c>
      <c r="N7646" s="25" t="str">
        <f>IF(A7646="","",IF(K7646&lt;VLOOKUP(A7646,'entry data'!B:G,6,0),K7646+M7646,VLOOKUP(A7646,'entry data'!B:G,6,0)))</f>
        <v/>
      </c>
      <c r="O7646" s="25" t="str">
        <f t="shared" si="979"/>
        <v/>
      </c>
      <c r="P7646" s="25" t="str">
        <f t="shared" si="973"/>
        <v/>
      </c>
    </row>
    <row r="7647" spans="1:16" x14ac:dyDescent="0.25">
      <c r="A7647" s="23" t="str">
        <f>IF(A7646="","",IF(O7646&gt;0.1,A7646,IF(A7646=MAX('entry data'!$B$8:$B$17),"",A7646+1)))</f>
        <v/>
      </c>
      <c r="B7647" s="23" t="str">
        <f t="shared" si="974"/>
        <v/>
      </c>
      <c r="C7647" s="23" t="str">
        <f>IF(ISERROR(VLOOKUP(A7647,'entry data'!B:G,6,0)),"",VLOOKUP(A7647,'entry data'!B:G,6,0))</f>
        <v/>
      </c>
      <c r="D7647" s="23" t="str">
        <f>IF(ISERROR(VLOOKUP(A7647,'entry data'!B:C,2,0)),"",VLOOKUP(A7647,'entry data'!B:C,2,0))</f>
        <v/>
      </c>
      <c r="E7647" s="23" t="str">
        <f>IF(ISERROR(VLOOKUP(A7647,'entry data'!B:E,4,0)),"",VLOOKUP(A7647,'entry data'!B:E,4,0))</f>
        <v/>
      </c>
      <c r="F7647" s="25" t="str">
        <f>IF(A7647="","",IF(ISERROR(VLOOKUP(A7647,'entry data'!B:F,5,0)),"",VLOOKUP(A7647,'entry data'!B:F,5,0)))</f>
        <v/>
      </c>
      <c r="G7647" s="26" t="str">
        <f>IF(A7647="","",IF(ISERROR(VLOOKUP(A7647,'entry data'!B:H,7,0)),"",VLOOKUP(A7647,'entry data'!B:H,7,0)))</f>
        <v/>
      </c>
      <c r="H7647" s="27" t="str">
        <f>IF(A7647="","",IF(B7647=1,VLOOKUP(A7647,'entry data'!B:D,3,0),I7646))</f>
        <v/>
      </c>
      <c r="I7647" s="28" t="str">
        <f t="shared" si="975"/>
        <v/>
      </c>
      <c r="J7647" s="23" t="str">
        <f t="shared" si="976"/>
        <v/>
      </c>
      <c r="K7647" s="25" t="str">
        <f t="shared" si="977"/>
        <v/>
      </c>
      <c r="L7647" s="25" t="str">
        <f t="shared" si="978"/>
        <v/>
      </c>
      <c r="M7647" s="25" t="str">
        <f t="shared" si="972"/>
        <v/>
      </c>
      <c r="N7647" s="25" t="str">
        <f>IF(A7647="","",IF(K7647&lt;VLOOKUP(A7647,'entry data'!B:G,6,0),K7647+M7647,VLOOKUP(A7647,'entry data'!B:G,6,0)))</f>
        <v/>
      </c>
      <c r="O7647" s="25" t="str">
        <f t="shared" si="979"/>
        <v/>
      </c>
      <c r="P7647" s="25" t="str">
        <f t="shared" si="973"/>
        <v/>
      </c>
    </row>
    <row r="7648" spans="1:16" x14ac:dyDescent="0.25">
      <c r="A7648" s="23" t="str">
        <f>IF(A7647="","",IF(O7647&gt;0.1,A7647,IF(A7647=MAX('entry data'!$B$8:$B$17),"",A7647+1)))</f>
        <v/>
      </c>
      <c r="B7648" s="23" t="str">
        <f t="shared" si="974"/>
        <v/>
      </c>
      <c r="C7648" s="23" t="str">
        <f>IF(ISERROR(VLOOKUP(A7648,'entry data'!B:G,6,0)),"",VLOOKUP(A7648,'entry data'!B:G,6,0))</f>
        <v/>
      </c>
      <c r="D7648" s="23" t="str">
        <f>IF(ISERROR(VLOOKUP(A7648,'entry data'!B:C,2,0)),"",VLOOKUP(A7648,'entry data'!B:C,2,0))</f>
        <v/>
      </c>
      <c r="E7648" s="23" t="str">
        <f>IF(ISERROR(VLOOKUP(A7648,'entry data'!B:E,4,0)),"",VLOOKUP(A7648,'entry data'!B:E,4,0))</f>
        <v/>
      </c>
      <c r="F7648" s="25" t="str">
        <f>IF(A7648="","",IF(ISERROR(VLOOKUP(A7648,'entry data'!B:F,5,0)),"",VLOOKUP(A7648,'entry data'!B:F,5,0)))</f>
        <v/>
      </c>
      <c r="G7648" s="26" t="str">
        <f>IF(A7648="","",IF(ISERROR(VLOOKUP(A7648,'entry data'!B:H,7,0)),"",VLOOKUP(A7648,'entry data'!B:H,7,0)))</f>
        <v/>
      </c>
      <c r="H7648" s="27" t="str">
        <f>IF(A7648="","",IF(B7648=1,VLOOKUP(A7648,'entry data'!B:D,3,0),I7647))</f>
        <v/>
      </c>
      <c r="I7648" s="28" t="str">
        <f t="shared" si="975"/>
        <v/>
      </c>
      <c r="J7648" s="23" t="str">
        <f t="shared" si="976"/>
        <v/>
      </c>
      <c r="K7648" s="25" t="str">
        <f t="shared" si="977"/>
        <v/>
      </c>
      <c r="L7648" s="25" t="str">
        <f t="shared" si="978"/>
        <v/>
      </c>
      <c r="M7648" s="25" t="str">
        <f t="shared" si="972"/>
        <v/>
      </c>
      <c r="N7648" s="25" t="str">
        <f>IF(A7648="","",IF(K7648&lt;VLOOKUP(A7648,'entry data'!B:G,6,0),K7648+M7648,VLOOKUP(A7648,'entry data'!B:G,6,0)))</f>
        <v/>
      </c>
      <c r="O7648" s="25" t="str">
        <f t="shared" si="979"/>
        <v/>
      </c>
      <c r="P7648" s="25" t="str">
        <f t="shared" si="973"/>
        <v/>
      </c>
    </row>
    <row r="7649" spans="1:16" x14ac:dyDescent="0.25">
      <c r="A7649" s="23" t="str">
        <f>IF(A7648="","",IF(O7648&gt;0.1,A7648,IF(A7648=MAX('entry data'!$B$8:$B$17),"",A7648+1)))</f>
        <v/>
      </c>
      <c r="B7649" s="23" t="str">
        <f t="shared" si="974"/>
        <v/>
      </c>
      <c r="C7649" s="23" t="str">
        <f>IF(ISERROR(VLOOKUP(A7649,'entry data'!B:G,6,0)),"",VLOOKUP(A7649,'entry data'!B:G,6,0))</f>
        <v/>
      </c>
      <c r="D7649" s="23" t="str">
        <f>IF(ISERROR(VLOOKUP(A7649,'entry data'!B:C,2,0)),"",VLOOKUP(A7649,'entry data'!B:C,2,0))</f>
        <v/>
      </c>
      <c r="E7649" s="23" t="str">
        <f>IF(ISERROR(VLOOKUP(A7649,'entry data'!B:E,4,0)),"",VLOOKUP(A7649,'entry data'!B:E,4,0))</f>
        <v/>
      </c>
      <c r="F7649" s="25" t="str">
        <f>IF(A7649="","",IF(ISERROR(VLOOKUP(A7649,'entry data'!B:F,5,0)),"",VLOOKUP(A7649,'entry data'!B:F,5,0)))</f>
        <v/>
      </c>
      <c r="G7649" s="26" t="str">
        <f>IF(A7649="","",IF(ISERROR(VLOOKUP(A7649,'entry data'!B:H,7,0)),"",VLOOKUP(A7649,'entry data'!B:H,7,0)))</f>
        <v/>
      </c>
      <c r="H7649" s="27" t="str">
        <f>IF(A7649="","",IF(B7649=1,VLOOKUP(A7649,'entry data'!B:D,3,0),I7648))</f>
        <v/>
      </c>
      <c r="I7649" s="28" t="str">
        <f t="shared" si="975"/>
        <v/>
      </c>
      <c r="J7649" s="23" t="str">
        <f t="shared" si="976"/>
        <v/>
      </c>
      <c r="K7649" s="25" t="str">
        <f t="shared" si="977"/>
        <v/>
      </c>
      <c r="L7649" s="25" t="str">
        <f t="shared" si="978"/>
        <v/>
      </c>
      <c r="M7649" s="25" t="str">
        <f t="shared" si="972"/>
        <v/>
      </c>
      <c r="N7649" s="25" t="str">
        <f>IF(A7649="","",IF(K7649&lt;VLOOKUP(A7649,'entry data'!B:G,6,0),K7649+M7649,VLOOKUP(A7649,'entry data'!B:G,6,0)))</f>
        <v/>
      </c>
      <c r="O7649" s="25" t="str">
        <f t="shared" si="979"/>
        <v/>
      </c>
      <c r="P7649" s="25" t="str">
        <f t="shared" si="973"/>
        <v/>
      </c>
    </row>
    <row r="7650" spans="1:16" x14ac:dyDescent="0.25">
      <c r="A7650" s="23" t="str">
        <f>IF(A7649="","",IF(O7649&gt;0.1,A7649,IF(A7649=MAX('entry data'!$B$8:$B$17),"",A7649+1)))</f>
        <v/>
      </c>
      <c r="B7650" s="23" t="str">
        <f t="shared" si="974"/>
        <v/>
      </c>
      <c r="C7650" s="23" t="str">
        <f>IF(ISERROR(VLOOKUP(A7650,'entry data'!B:G,6,0)),"",VLOOKUP(A7650,'entry data'!B:G,6,0))</f>
        <v/>
      </c>
      <c r="D7650" s="23" t="str">
        <f>IF(ISERROR(VLOOKUP(A7650,'entry data'!B:C,2,0)),"",VLOOKUP(A7650,'entry data'!B:C,2,0))</f>
        <v/>
      </c>
      <c r="E7650" s="23" t="str">
        <f>IF(ISERROR(VLOOKUP(A7650,'entry data'!B:E,4,0)),"",VLOOKUP(A7650,'entry data'!B:E,4,0))</f>
        <v/>
      </c>
      <c r="F7650" s="25" t="str">
        <f>IF(A7650="","",IF(ISERROR(VLOOKUP(A7650,'entry data'!B:F,5,0)),"",VLOOKUP(A7650,'entry data'!B:F,5,0)))</f>
        <v/>
      </c>
      <c r="G7650" s="26" t="str">
        <f>IF(A7650="","",IF(ISERROR(VLOOKUP(A7650,'entry data'!B:H,7,0)),"",VLOOKUP(A7650,'entry data'!B:H,7,0)))</f>
        <v/>
      </c>
      <c r="H7650" s="27" t="str">
        <f>IF(A7650="","",IF(B7650=1,VLOOKUP(A7650,'entry data'!B:D,3,0),I7649))</f>
        <v/>
      </c>
      <c r="I7650" s="28" t="str">
        <f t="shared" si="975"/>
        <v/>
      </c>
      <c r="J7650" s="23" t="str">
        <f t="shared" si="976"/>
        <v/>
      </c>
      <c r="K7650" s="25" t="str">
        <f t="shared" si="977"/>
        <v/>
      </c>
      <c r="L7650" s="25" t="str">
        <f t="shared" si="978"/>
        <v/>
      </c>
      <c r="M7650" s="25" t="str">
        <f t="shared" si="972"/>
        <v/>
      </c>
      <c r="N7650" s="25" t="str">
        <f>IF(A7650="","",IF(K7650&lt;VLOOKUP(A7650,'entry data'!B:G,6,0),K7650+M7650,VLOOKUP(A7650,'entry data'!B:G,6,0)))</f>
        <v/>
      </c>
      <c r="O7650" s="25" t="str">
        <f t="shared" si="979"/>
        <v/>
      </c>
      <c r="P7650" s="25" t="str">
        <f t="shared" si="973"/>
        <v/>
      </c>
    </row>
    <row r="7651" spans="1:16" x14ac:dyDescent="0.25">
      <c r="A7651" s="23" t="str">
        <f>IF(A7650="","",IF(O7650&gt;0.1,A7650,IF(A7650=MAX('entry data'!$B$8:$B$17),"",A7650+1)))</f>
        <v/>
      </c>
      <c r="B7651" s="23" t="str">
        <f t="shared" si="974"/>
        <v/>
      </c>
      <c r="C7651" s="23" t="str">
        <f>IF(ISERROR(VLOOKUP(A7651,'entry data'!B:G,6,0)),"",VLOOKUP(A7651,'entry data'!B:G,6,0))</f>
        <v/>
      </c>
      <c r="D7651" s="23" t="str">
        <f>IF(ISERROR(VLOOKUP(A7651,'entry data'!B:C,2,0)),"",VLOOKUP(A7651,'entry data'!B:C,2,0))</f>
        <v/>
      </c>
      <c r="E7651" s="23" t="str">
        <f>IF(ISERROR(VLOOKUP(A7651,'entry data'!B:E,4,0)),"",VLOOKUP(A7651,'entry data'!B:E,4,0))</f>
        <v/>
      </c>
      <c r="F7651" s="25" t="str">
        <f>IF(A7651="","",IF(ISERROR(VLOOKUP(A7651,'entry data'!B:F,5,0)),"",VLOOKUP(A7651,'entry data'!B:F,5,0)))</f>
        <v/>
      </c>
      <c r="G7651" s="26" t="str">
        <f>IF(A7651="","",IF(ISERROR(VLOOKUP(A7651,'entry data'!B:H,7,0)),"",VLOOKUP(A7651,'entry data'!B:H,7,0)))</f>
        <v/>
      </c>
      <c r="H7651" s="27" t="str">
        <f>IF(A7651="","",IF(B7651=1,VLOOKUP(A7651,'entry data'!B:D,3,0),I7650))</f>
        <v/>
      </c>
      <c r="I7651" s="28" t="str">
        <f t="shared" si="975"/>
        <v/>
      </c>
      <c r="J7651" s="23" t="str">
        <f t="shared" si="976"/>
        <v/>
      </c>
      <c r="K7651" s="25" t="str">
        <f t="shared" si="977"/>
        <v/>
      </c>
      <c r="L7651" s="25" t="str">
        <f t="shared" si="978"/>
        <v/>
      </c>
      <c r="M7651" s="25" t="str">
        <f t="shared" si="972"/>
        <v/>
      </c>
      <c r="N7651" s="25" t="str">
        <f>IF(A7651="","",IF(K7651&lt;VLOOKUP(A7651,'entry data'!B:G,6,0),K7651+M7651,VLOOKUP(A7651,'entry data'!B:G,6,0)))</f>
        <v/>
      </c>
      <c r="O7651" s="25" t="str">
        <f t="shared" si="979"/>
        <v/>
      </c>
      <c r="P7651" s="25" t="str">
        <f t="shared" si="973"/>
        <v/>
      </c>
    </row>
    <row r="7652" spans="1:16" x14ac:dyDescent="0.25">
      <c r="A7652" s="23" t="str">
        <f>IF(A7651="","",IF(O7651&gt;0.1,A7651,IF(A7651=MAX('entry data'!$B$8:$B$17),"",A7651+1)))</f>
        <v/>
      </c>
      <c r="B7652" s="23" t="str">
        <f t="shared" si="974"/>
        <v/>
      </c>
      <c r="C7652" s="23" t="str">
        <f>IF(ISERROR(VLOOKUP(A7652,'entry data'!B:G,6,0)),"",VLOOKUP(A7652,'entry data'!B:G,6,0))</f>
        <v/>
      </c>
      <c r="D7652" s="23" t="str">
        <f>IF(ISERROR(VLOOKUP(A7652,'entry data'!B:C,2,0)),"",VLOOKUP(A7652,'entry data'!B:C,2,0))</f>
        <v/>
      </c>
      <c r="E7652" s="23" t="str">
        <f>IF(ISERROR(VLOOKUP(A7652,'entry data'!B:E,4,0)),"",VLOOKUP(A7652,'entry data'!B:E,4,0))</f>
        <v/>
      </c>
      <c r="F7652" s="25" t="str">
        <f>IF(A7652="","",IF(ISERROR(VLOOKUP(A7652,'entry data'!B:F,5,0)),"",VLOOKUP(A7652,'entry data'!B:F,5,0)))</f>
        <v/>
      </c>
      <c r="G7652" s="26" t="str">
        <f>IF(A7652="","",IF(ISERROR(VLOOKUP(A7652,'entry data'!B:H,7,0)),"",VLOOKUP(A7652,'entry data'!B:H,7,0)))</f>
        <v/>
      </c>
      <c r="H7652" s="27" t="str">
        <f>IF(A7652="","",IF(B7652=1,VLOOKUP(A7652,'entry data'!B:D,3,0),I7651))</f>
        <v/>
      </c>
      <c r="I7652" s="28" t="str">
        <f t="shared" si="975"/>
        <v/>
      </c>
      <c r="J7652" s="23" t="str">
        <f t="shared" si="976"/>
        <v/>
      </c>
      <c r="K7652" s="25" t="str">
        <f t="shared" si="977"/>
        <v/>
      </c>
      <c r="L7652" s="25" t="str">
        <f t="shared" si="978"/>
        <v/>
      </c>
      <c r="M7652" s="25" t="str">
        <f t="shared" si="972"/>
        <v/>
      </c>
      <c r="N7652" s="25" t="str">
        <f>IF(A7652="","",IF(K7652&lt;VLOOKUP(A7652,'entry data'!B:G,6,0),K7652+M7652,VLOOKUP(A7652,'entry data'!B:G,6,0)))</f>
        <v/>
      </c>
      <c r="O7652" s="25" t="str">
        <f t="shared" si="979"/>
        <v/>
      </c>
      <c r="P7652" s="25" t="str">
        <f t="shared" si="973"/>
        <v/>
      </c>
    </row>
    <row r="7653" spans="1:16" x14ac:dyDescent="0.25">
      <c r="A7653" s="23" t="str">
        <f>IF(A7652="","",IF(O7652&gt;0.1,A7652,IF(A7652=MAX('entry data'!$B$8:$B$17),"",A7652+1)))</f>
        <v/>
      </c>
      <c r="B7653" s="23" t="str">
        <f t="shared" si="974"/>
        <v/>
      </c>
      <c r="C7653" s="23" t="str">
        <f>IF(ISERROR(VLOOKUP(A7653,'entry data'!B:G,6,0)),"",VLOOKUP(A7653,'entry data'!B:G,6,0))</f>
        <v/>
      </c>
      <c r="D7653" s="23" t="str">
        <f>IF(ISERROR(VLOOKUP(A7653,'entry data'!B:C,2,0)),"",VLOOKUP(A7653,'entry data'!B:C,2,0))</f>
        <v/>
      </c>
      <c r="E7653" s="23" t="str">
        <f>IF(ISERROR(VLOOKUP(A7653,'entry data'!B:E,4,0)),"",VLOOKUP(A7653,'entry data'!B:E,4,0))</f>
        <v/>
      </c>
      <c r="F7653" s="25" t="str">
        <f>IF(A7653="","",IF(ISERROR(VLOOKUP(A7653,'entry data'!B:F,5,0)),"",VLOOKUP(A7653,'entry data'!B:F,5,0)))</f>
        <v/>
      </c>
      <c r="G7653" s="26" t="str">
        <f>IF(A7653="","",IF(ISERROR(VLOOKUP(A7653,'entry data'!B:H,7,0)),"",VLOOKUP(A7653,'entry data'!B:H,7,0)))</f>
        <v/>
      </c>
      <c r="H7653" s="27" t="str">
        <f>IF(A7653="","",IF(B7653=1,VLOOKUP(A7653,'entry data'!B:D,3,0),I7652))</f>
        <v/>
      </c>
      <c r="I7653" s="28" t="str">
        <f t="shared" si="975"/>
        <v/>
      </c>
      <c r="J7653" s="23" t="str">
        <f t="shared" si="976"/>
        <v/>
      </c>
      <c r="K7653" s="25" t="str">
        <f t="shared" si="977"/>
        <v/>
      </c>
      <c r="L7653" s="25" t="str">
        <f t="shared" si="978"/>
        <v/>
      </c>
      <c r="M7653" s="25" t="str">
        <f t="shared" si="972"/>
        <v/>
      </c>
      <c r="N7653" s="25" t="str">
        <f>IF(A7653="","",IF(K7653&lt;VLOOKUP(A7653,'entry data'!B:G,6,0),K7653+M7653,VLOOKUP(A7653,'entry data'!B:G,6,0)))</f>
        <v/>
      </c>
      <c r="O7653" s="25" t="str">
        <f t="shared" si="979"/>
        <v/>
      </c>
      <c r="P7653" s="25" t="str">
        <f t="shared" si="973"/>
        <v/>
      </c>
    </row>
    <row r="7654" spans="1:16" x14ac:dyDescent="0.25">
      <c r="A7654" s="23" t="str">
        <f>IF(A7653="","",IF(O7653&gt;0.1,A7653,IF(A7653=MAX('entry data'!$B$8:$B$17),"",A7653+1)))</f>
        <v/>
      </c>
      <c r="B7654" s="23" t="str">
        <f t="shared" si="974"/>
        <v/>
      </c>
      <c r="C7654" s="23" t="str">
        <f>IF(ISERROR(VLOOKUP(A7654,'entry data'!B:G,6,0)),"",VLOOKUP(A7654,'entry data'!B:G,6,0))</f>
        <v/>
      </c>
      <c r="D7654" s="23" t="str">
        <f>IF(ISERROR(VLOOKUP(A7654,'entry data'!B:C,2,0)),"",VLOOKUP(A7654,'entry data'!B:C,2,0))</f>
        <v/>
      </c>
      <c r="E7654" s="23" t="str">
        <f>IF(ISERROR(VLOOKUP(A7654,'entry data'!B:E,4,0)),"",VLOOKUP(A7654,'entry data'!B:E,4,0))</f>
        <v/>
      </c>
      <c r="F7654" s="25" t="str">
        <f>IF(A7654="","",IF(ISERROR(VLOOKUP(A7654,'entry data'!B:F,5,0)),"",VLOOKUP(A7654,'entry data'!B:F,5,0)))</f>
        <v/>
      </c>
      <c r="G7654" s="26" t="str">
        <f>IF(A7654="","",IF(ISERROR(VLOOKUP(A7654,'entry data'!B:H,7,0)),"",VLOOKUP(A7654,'entry data'!B:H,7,0)))</f>
        <v/>
      </c>
      <c r="H7654" s="27" t="str">
        <f>IF(A7654="","",IF(B7654=1,VLOOKUP(A7654,'entry data'!B:D,3,0),I7653))</f>
        <v/>
      </c>
      <c r="I7654" s="28" t="str">
        <f t="shared" si="975"/>
        <v/>
      </c>
      <c r="J7654" s="23" t="str">
        <f t="shared" si="976"/>
        <v/>
      </c>
      <c r="K7654" s="25" t="str">
        <f t="shared" si="977"/>
        <v/>
      </c>
      <c r="L7654" s="25" t="str">
        <f t="shared" si="978"/>
        <v/>
      </c>
      <c r="M7654" s="25" t="str">
        <f t="shared" si="972"/>
        <v/>
      </c>
      <c r="N7654" s="25" t="str">
        <f>IF(A7654="","",IF(K7654&lt;VLOOKUP(A7654,'entry data'!B:G,6,0),K7654+M7654,VLOOKUP(A7654,'entry data'!B:G,6,0)))</f>
        <v/>
      </c>
      <c r="O7654" s="25" t="str">
        <f t="shared" si="979"/>
        <v/>
      </c>
      <c r="P7654" s="25" t="str">
        <f t="shared" si="973"/>
        <v/>
      </c>
    </row>
    <row r="7655" spans="1:16" x14ac:dyDescent="0.25">
      <c r="A7655" s="23" t="str">
        <f>IF(A7654="","",IF(O7654&gt;0.1,A7654,IF(A7654=MAX('entry data'!$B$8:$B$17),"",A7654+1)))</f>
        <v/>
      </c>
      <c r="B7655" s="23" t="str">
        <f t="shared" si="974"/>
        <v/>
      </c>
      <c r="C7655" s="23" t="str">
        <f>IF(ISERROR(VLOOKUP(A7655,'entry data'!B:G,6,0)),"",VLOOKUP(A7655,'entry data'!B:G,6,0))</f>
        <v/>
      </c>
      <c r="D7655" s="23" t="str">
        <f>IF(ISERROR(VLOOKUP(A7655,'entry data'!B:C,2,0)),"",VLOOKUP(A7655,'entry data'!B:C,2,0))</f>
        <v/>
      </c>
      <c r="E7655" s="23" t="str">
        <f>IF(ISERROR(VLOOKUP(A7655,'entry data'!B:E,4,0)),"",VLOOKUP(A7655,'entry data'!B:E,4,0))</f>
        <v/>
      </c>
      <c r="F7655" s="25" t="str">
        <f>IF(A7655="","",IF(ISERROR(VLOOKUP(A7655,'entry data'!B:F,5,0)),"",VLOOKUP(A7655,'entry data'!B:F,5,0)))</f>
        <v/>
      </c>
      <c r="G7655" s="26" t="str">
        <f>IF(A7655="","",IF(ISERROR(VLOOKUP(A7655,'entry data'!B:H,7,0)),"",VLOOKUP(A7655,'entry data'!B:H,7,0)))</f>
        <v/>
      </c>
      <c r="H7655" s="27" t="str">
        <f>IF(A7655="","",IF(B7655=1,VLOOKUP(A7655,'entry data'!B:D,3,0),I7654))</f>
        <v/>
      </c>
      <c r="I7655" s="28" t="str">
        <f t="shared" si="975"/>
        <v/>
      </c>
      <c r="J7655" s="23" t="str">
        <f t="shared" si="976"/>
        <v/>
      </c>
      <c r="K7655" s="25" t="str">
        <f t="shared" si="977"/>
        <v/>
      </c>
      <c r="L7655" s="25" t="str">
        <f t="shared" si="978"/>
        <v/>
      </c>
      <c r="M7655" s="25" t="str">
        <f t="shared" si="972"/>
        <v/>
      </c>
      <c r="N7655" s="25" t="str">
        <f>IF(A7655="","",IF(K7655&lt;VLOOKUP(A7655,'entry data'!B:G,6,0),K7655+M7655,VLOOKUP(A7655,'entry data'!B:G,6,0)))</f>
        <v/>
      </c>
      <c r="O7655" s="25" t="str">
        <f t="shared" si="979"/>
        <v/>
      </c>
      <c r="P7655" s="25" t="str">
        <f t="shared" si="973"/>
        <v/>
      </c>
    </row>
    <row r="7656" spans="1:16" x14ac:dyDescent="0.25">
      <c r="A7656" s="23" t="str">
        <f>IF(A7655="","",IF(O7655&gt;0.1,A7655,IF(A7655=MAX('entry data'!$B$8:$B$17),"",A7655+1)))</f>
        <v/>
      </c>
      <c r="B7656" s="23" t="str">
        <f t="shared" si="974"/>
        <v/>
      </c>
      <c r="C7656" s="23" t="str">
        <f>IF(ISERROR(VLOOKUP(A7656,'entry data'!B:G,6,0)),"",VLOOKUP(A7656,'entry data'!B:G,6,0))</f>
        <v/>
      </c>
      <c r="D7656" s="23" t="str">
        <f>IF(ISERROR(VLOOKUP(A7656,'entry data'!B:C,2,0)),"",VLOOKUP(A7656,'entry data'!B:C,2,0))</f>
        <v/>
      </c>
      <c r="E7656" s="23" t="str">
        <f>IF(ISERROR(VLOOKUP(A7656,'entry data'!B:E,4,0)),"",VLOOKUP(A7656,'entry data'!B:E,4,0))</f>
        <v/>
      </c>
      <c r="F7656" s="25" t="str">
        <f>IF(A7656="","",IF(ISERROR(VLOOKUP(A7656,'entry data'!B:F,5,0)),"",VLOOKUP(A7656,'entry data'!B:F,5,0)))</f>
        <v/>
      </c>
      <c r="G7656" s="26" t="str">
        <f>IF(A7656="","",IF(ISERROR(VLOOKUP(A7656,'entry data'!B:H,7,0)),"",VLOOKUP(A7656,'entry data'!B:H,7,0)))</f>
        <v/>
      </c>
      <c r="H7656" s="27" t="str">
        <f>IF(A7656="","",IF(B7656=1,VLOOKUP(A7656,'entry data'!B:D,3,0),I7655))</f>
        <v/>
      </c>
      <c r="I7656" s="28" t="str">
        <f t="shared" si="975"/>
        <v/>
      </c>
      <c r="J7656" s="23" t="str">
        <f t="shared" si="976"/>
        <v/>
      </c>
      <c r="K7656" s="25" t="str">
        <f t="shared" si="977"/>
        <v/>
      </c>
      <c r="L7656" s="25" t="str">
        <f t="shared" si="978"/>
        <v/>
      </c>
      <c r="M7656" s="25" t="str">
        <f t="shared" si="972"/>
        <v/>
      </c>
      <c r="N7656" s="25" t="str">
        <f>IF(A7656="","",IF(K7656&lt;VLOOKUP(A7656,'entry data'!B:G,6,0),K7656+M7656,VLOOKUP(A7656,'entry data'!B:G,6,0)))</f>
        <v/>
      </c>
      <c r="O7656" s="25" t="str">
        <f t="shared" si="979"/>
        <v/>
      </c>
      <c r="P7656" s="25" t="str">
        <f t="shared" si="973"/>
        <v/>
      </c>
    </row>
    <row r="7657" spans="1:16" x14ac:dyDescent="0.25">
      <c r="A7657" s="23" t="str">
        <f>IF(A7656="","",IF(O7656&gt;0.1,A7656,IF(A7656=MAX('entry data'!$B$8:$B$17),"",A7656+1)))</f>
        <v/>
      </c>
      <c r="B7657" s="23" t="str">
        <f t="shared" si="974"/>
        <v/>
      </c>
      <c r="C7657" s="23" t="str">
        <f>IF(ISERROR(VLOOKUP(A7657,'entry data'!B:G,6,0)),"",VLOOKUP(A7657,'entry data'!B:G,6,0))</f>
        <v/>
      </c>
      <c r="D7657" s="23" t="str">
        <f>IF(ISERROR(VLOOKUP(A7657,'entry data'!B:C,2,0)),"",VLOOKUP(A7657,'entry data'!B:C,2,0))</f>
        <v/>
      </c>
      <c r="E7657" s="23" t="str">
        <f>IF(ISERROR(VLOOKUP(A7657,'entry data'!B:E,4,0)),"",VLOOKUP(A7657,'entry data'!B:E,4,0))</f>
        <v/>
      </c>
      <c r="F7657" s="25" t="str">
        <f>IF(A7657="","",IF(ISERROR(VLOOKUP(A7657,'entry data'!B:F,5,0)),"",VLOOKUP(A7657,'entry data'!B:F,5,0)))</f>
        <v/>
      </c>
      <c r="G7657" s="26" t="str">
        <f>IF(A7657="","",IF(ISERROR(VLOOKUP(A7657,'entry data'!B:H,7,0)),"",VLOOKUP(A7657,'entry data'!B:H,7,0)))</f>
        <v/>
      </c>
      <c r="H7657" s="27" t="str">
        <f>IF(A7657="","",IF(B7657=1,VLOOKUP(A7657,'entry data'!B:D,3,0),I7656))</f>
        <v/>
      </c>
      <c r="I7657" s="28" t="str">
        <f t="shared" si="975"/>
        <v/>
      </c>
      <c r="J7657" s="23" t="str">
        <f t="shared" si="976"/>
        <v/>
      </c>
      <c r="K7657" s="25" t="str">
        <f t="shared" si="977"/>
        <v/>
      </c>
      <c r="L7657" s="25" t="str">
        <f t="shared" si="978"/>
        <v/>
      </c>
      <c r="M7657" s="25" t="str">
        <f t="shared" si="972"/>
        <v/>
      </c>
      <c r="N7657" s="25" t="str">
        <f>IF(A7657="","",IF(K7657&lt;VLOOKUP(A7657,'entry data'!B:G,6,0),K7657+M7657,VLOOKUP(A7657,'entry data'!B:G,6,0)))</f>
        <v/>
      </c>
      <c r="O7657" s="25" t="str">
        <f t="shared" si="979"/>
        <v/>
      </c>
      <c r="P7657" s="25" t="str">
        <f t="shared" si="973"/>
        <v/>
      </c>
    </row>
    <row r="7658" spans="1:16" x14ac:dyDescent="0.25">
      <c r="A7658" s="23" t="str">
        <f>IF(A7657="","",IF(O7657&gt;0.1,A7657,IF(A7657=MAX('entry data'!$B$8:$B$17),"",A7657+1)))</f>
        <v/>
      </c>
      <c r="B7658" s="23" t="str">
        <f t="shared" si="974"/>
        <v/>
      </c>
      <c r="C7658" s="23" t="str">
        <f>IF(ISERROR(VLOOKUP(A7658,'entry data'!B:G,6,0)),"",VLOOKUP(A7658,'entry data'!B:G,6,0))</f>
        <v/>
      </c>
      <c r="D7658" s="23" t="str">
        <f>IF(ISERROR(VLOOKUP(A7658,'entry data'!B:C,2,0)),"",VLOOKUP(A7658,'entry data'!B:C,2,0))</f>
        <v/>
      </c>
      <c r="E7658" s="23" t="str">
        <f>IF(ISERROR(VLOOKUP(A7658,'entry data'!B:E,4,0)),"",VLOOKUP(A7658,'entry data'!B:E,4,0))</f>
        <v/>
      </c>
      <c r="F7658" s="25" t="str">
        <f>IF(A7658="","",IF(ISERROR(VLOOKUP(A7658,'entry data'!B:F,5,0)),"",VLOOKUP(A7658,'entry data'!B:F,5,0)))</f>
        <v/>
      </c>
      <c r="G7658" s="26" t="str">
        <f>IF(A7658="","",IF(ISERROR(VLOOKUP(A7658,'entry data'!B:H,7,0)),"",VLOOKUP(A7658,'entry data'!B:H,7,0)))</f>
        <v/>
      </c>
      <c r="H7658" s="27" t="str">
        <f>IF(A7658="","",IF(B7658=1,VLOOKUP(A7658,'entry data'!B:D,3,0),I7657))</f>
        <v/>
      </c>
      <c r="I7658" s="28" t="str">
        <f t="shared" si="975"/>
        <v/>
      </c>
      <c r="J7658" s="23" t="str">
        <f t="shared" si="976"/>
        <v/>
      </c>
      <c r="K7658" s="25" t="str">
        <f t="shared" si="977"/>
        <v/>
      </c>
      <c r="L7658" s="25" t="str">
        <f t="shared" si="978"/>
        <v/>
      </c>
      <c r="M7658" s="25" t="str">
        <f t="shared" si="972"/>
        <v/>
      </c>
      <c r="N7658" s="25" t="str">
        <f>IF(A7658="","",IF(K7658&lt;VLOOKUP(A7658,'entry data'!B:G,6,0),K7658+M7658,VLOOKUP(A7658,'entry data'!B:G,6,0)))</f>
        <v/>
      </c>
      <c r="O7658" s="25" t="str">
        <f t="shared" si="979"/>
        <v/>
      </c>
      <c r="P7658" s="25" t="str">
        <f t="shared" si="973"/>
        <v/>
      </c>
    </row>
    <row r="7659" spans="1:16" x14ac:dyDescent="0.25">
      <c r="A7659" s="23" t="str">
        <f>IF(A7658="","",IF(O7658&gt;0.1,A7658,IF(A7658=MAX('entry data'!$B$8:$B$17),"",A7658+1)))</f>
        <v/>
      </c>
      <c r="B7659" s="23" t="str">
        <f t="shared" si="974"/>
        <v/>
      </c>
      <c r="C7659" s="23" t="str">
        <f>IF(ISERROR(VLOOKUP(A7659,'entry data'!B:G,6,0)),"",VLOOKUP(A7659,'entry data'!B:G,6,0))</f>
        <v/>
      </c>
      <c r="D7659" s="23" t="str">
        <f>IF(ISERROR(VLOOKUP(A7659,'entry data'!B:C,2,0)),"",VLOOKUP(A7659,'entry data'!B:C,2,0))</f>
        <v/>
      </c>
      <c r="E7659" s="23" t="str">
        <f>IF(ISERROR(VLOOKUP(A7659,'entry data'!B:E,4,0)),"",VLOOKUP(A7659,'entry data'!B:E,4,0))</f>
        <v/>
      </c>
      <c r="F7659" s="25" t="str">
        <f>IF(A7659="","",IF(ISERROR(VLOOKUP(A7659,'entry data'!B:F,5,0)),"",VLOOKUP(A7659,'entry data'!B:F,5,0)))</f>
        <v/>
      </c>
      <c r="G7659" s="26" t="str">
        <f>IF(A7659="","",IF(ISERROR(VLOOKUP(A7659,'entry data'!B:H,7,0)),"",VLOOKUP(A7659,'entry data'!B:H,7,0)))</f>
        <v/>
      </c>
      <c r="H7659" s="27" t="str">
        <f>IF(A7659="","",IF(B7659=1,VLOOKUP(A7659,'entry data'!B:D,3,0),I7658))</f>
        <v/>
      </c>
      <c r="I7659" s="28" t="str">
        <f t="shared" si="975"/>
        <v/>
      </c>
      <c r="J7659" s="23" t="str">
        <f t="shared" si="976"/>
        <v/>
      </c>
      <c r="K7659" s="25" t="str">
        <f t="shared" si="977"/>
        <v/>
      </c>
      <c r="L7659" s="25" t="str">
        <f t="shared" si="978"/>
        <v/>
      </c>
      <c r="M7659" s="25" t="str">
        <f t="shared" si="972"/>
        <v/>
      </c>
      <c r="N7659" s="25" t="str">
        <f>IF(A7659="","",IF(K7659&lt;VLOOKUP(A7659,'entry data'!B:G,6,0),K7659+M7659,VLOOKUP(A7659,'entry data'!B:G,6,0)))</f>
        <v/>
      </c>
      <c r="O7659" s="25" t="str">
        <f t="shared" si="979"/>
        <v/>
      </c>
      <c r="P7659" s="25" t="str">
        <f t="shared" si="973"/>
        <v/>
      </c>
    </row>
    <row r="7660" spans="1:16" x14ac:dyDescent="0.25">
      <c r="A7660" s="23" t="str">
        <f>IF(A7659="","",IF(O7659&gt;0.1,A7659,IF(A7659=MAX('entry data'!$B$8:$B$17),"",A7659+1)))</f>
        <v/>
      </c>
      <c r="B7660" s="23" t="str">
        <f t="shared" si="974"/>
        <v/>
      </c>
      <c r="C7660" s="23" t="str">
        <f>IF(ISERROR(VLOOKUP(A7660,'entry data'!B:G,6,0)),"",VLOOKUP(A7660,'entry data'!B:G,6,0))</f>
        <v/>
      </c>
      <c r="D7660" s="23" t="str">
        <f>IF(ISERROR(VLOOKUP(A7660,'entry data'!B:C,2,0)),"",VLOOKUP(A7660,'entry data'!B:C,2,0))</f>
        <v/>
      </c>
      <c r="E7660" s="23" t="str">
        <f>IF(ISERROR(VLOOKUP(A7660,'entry data'!B:E,4,0)),"",VLOOKUP(A7660,'entry data'!B:E,4,0))</f>
        <v/>
      </c>
      <c r="F7660" s="25" t="str">
        <f>IF(A7660="","",IF(ISERROR(VLOOKUP(A7660,'entry data'!B:F,5,0)),"",VLOOKUP(A7660,'entry data'!B:F,5,0)))</f>
        <v/>
      </c>
      <c r="G7660" s="26" t="str">
        <f>IF(A7660="","",IF(ISERROR(VLOOKUP(A7660,'entry data'!B:H,7,0)),"",VLOOKUP(A7660,'entry data'!B:H,7,0)))</f>
        <v/>
      </c>
      <c r="H7660" s="27" t="str">
        <f>IF(A7660="","",IF(B7660=1,VLOOKUP(A7660,'entry data'!B:D,3,0),I7659))</f>
        <v/>
      </c>
      <c r="I7660" s="28" t="str">
        <f t="shared" si="975"/>
        <v/>
      </c>
      <c r="J7660" s="23" t="str">
        <f t="shared" si="976"/>
        <v/>
      </c>
      <c r="K7660" s="25" t="str">
        <f t="shared" si="977"/>
        <v/>
      </c>
      <c r="L7660" s="25" t="str">
        <f t="shared" si="978"/>
        <v/>
      </c>
      <c r="M7660" s="25" t="str">
        <f t="shared" si="972"/>
        <v/>
      </c>
      <c r="N7660" s="25" t="str">
        <f>IF(A7660="","",IF(K7660&lt;VLOOKUP(A7660,'entry data'!B:G,6,0),K7660+M7660,VLOOKUP(A7660,'entry data'!B:G,6,0)))</f>
        <v/>
      </c>
      <c r="O7660" s="25" t="str">
        <f t="shared" si="979"/>
        <v/>
      </c>
      <c r="P7660" s="25" t="str">
        <f t="shared" si="973"/>
        <v/>
      </c>
    </row>
    <row r="7661" spans="1:16" x14ac:dyDescent="0.25">
      <c r="A7661" s="23" t="str">
        <f>IF(A7660="","",IF(O7660&gt;0.1,A7660,IF(A7660=MAX('entry data'!$B$8:$B$17),"",A7660+1)))</f>
        <v/>
      </c>
      <c r="B7661" s="23" t="str">
        <f t="shared" si="974"/>
        <v/>
      </c>
      <c r="C7661" s="23" t="str">
        <f>IF(ISERROR(VLOOKUP(A7661,'entry data'!B:G,6,0)),"",VLOOKUP(A7661,'entry data'!B:G,6,0))</f>
        <v/>
      </c>
      <c r="D7661" s="23" t="str">
        <f>IF(ISERROR(VLOOKUP(A7661,'entry data'!B:C,2,0)),"",VLOOKUP(A7661,'entry data'!B:C,2,0))</f>
        <v/>
      </c>
      <c r="E7661" s="23" t="str">
        <f>IF(ISERROR(VLOOKUP(A7661,'entry data'!B:E,4,0)),"",VLOOKUP(A7661,'entry data'!B:E,4,0))</f>
        <v/>
      </c>
      <c r="F7661" s="25" t="str">
        <f>IF(A7661="","",IF(ISERROR(VLOOKUP(A7661,'entry data'!B:F,5,0)),"",VLOOKUP(A7661,'entry data'!B:F,5,0)))</f>
        <v/>
      </c>
      <c r="G7661" s="26" t="str">
        <f>IF(A7661="","",IF(ISERROR(VLOOKUP(A7661,'entry data'!B:H,7,0)),"",VLOOKUP(A7661,'entry data'!B:H,7,0)))</f>
        <v/>
      </c>
      <c r="H7661" s="27" t="str">
        <f>IF(A7661="","",IF(B7661=1,VLOOKUP(A7661,'entry data'!B:D,3,0),I7660))</f>
        <v/>
      </c>
      <c r="I7661" s="28" t="str">
        <f t="shared" si="975"/>
        <v/>
      </c>
      <c r="J7661" s="23" t="str">
        <f t="shared" si="976"/>
        <v/>
      </c>
      <c r="K7661" s="25" t="str">
        <f t="shared" si="977"/>
        <v/>
      </c>
      <c r="L7661" s="25" t="str">
        <f t="shared" si="978"/>
        <v/>
      </c>
      <c r="M7661" s="25" t="str">
        <f t="shared" si="972"/>
        <v/>
      </c>
      <c r="N7661" s="25" t="str">
        <f>IF(A7661="","",IF(K7661&lt;VLOOKUP(A7661,'entry data'!B:G,6,0),K7661+M7661,VLOOKUP(A7661,'entry data'!B:G,6,0)))</f>
        <v/>
      </c>
      <c r="O7661" s="25" t="str">
        <f t="shared" si="979"/>
        <v/>
      </c>
      <c r="P7661" s="25" t="str">
        <f t="shared" si="973"/>
        <v/>
      </c>
    </row>
    <row r="7662" spans="1:16" x14ac:dyDescent="0.25">
      <c r="A7662" s="23" t="str">
        <f>IF(A7661="","",IF(O7661&gt;0.1,A7661,IF(A7661=MAX('entry data'!$B$8:$B$17),"",A7661+1)))</f>
        <v/>
      </c>
      <c r="B7662" s="23" t="str">
        <f t="shared" si="974"/>
        <v/>
      </c>
      <c r="C7662" s="23" t="str">
        <f>IF(ISERROR(VLOOKUP(A7662,'entry data'!B:G,6,0)),"",VLOOKUP(A7662,'entry data'!B:G,6,0))</f>
        <v/>
      </c>
      <c r="D7662" s="23" t="str">
        <f>IF(ISERROR(VLOOKUP(A7662,'entry data'!B:C,2,0)),"",VLOOKUP(A7662,'entry data'!B:C,2,0))</f>
        <v/>
      </c>
      <c r="E7662" s="23" t="str">
        <f>IF(ISERROR(VLOOKUP(A7662,'entry data'!B:E,4,0)),"",VLOOKUP(A7662,'entry data'!B:E,4,0))</f>
        <v/>
      </c>
      <c r="F7662" s="25" t="str">
        <f>IF(A7662="","",IF(ISERROR(VLOOKUP(A7662,'entry data'!B:F,5,0)),"",VLOOKUP(A7662,'entry data'!B:F,5,0)))</f>
        <v/>
      </c>
      <c r="G7662" s="26" t="str">
        <f>IF(A7662="","",IF(ISERROR(VLOOKUP(A7662,'entry data'!B:H,7,0)),"",VLOOKUP(A7662,'entry data'!B:H,7,0)))</f>
        <v/>
      </c>
      <c r="H7662" s="27" t="str">
        <f>IF(A7662="","",IF(B7662=1,VLOOKUP(A7662,'entry data'!B:D,3,0),I7661))</f>
        <v/>
      </c>
      <c r="I7662" s="28" t="str">
        <f t="shared" si="975"/>
        <v/>
      </c>
      <c r="J7662" s="23" t="str">
        <f t="shared" si="976"/>
        <v/>
      </c>
      <c r="K7662" s="25" t="str">
        <f t="shared" si="977"/>
        <v/>
      </c>
      <c r="L7662" s="25" t="str">
        <f t="shared" si="978"/>
        <v/>
      </c>
      <c r="M7662" s="25" t="str">
        <f t="shared" si="972"/>
        <v/>
      </c>
      <c r="N7662" s="25" t="str">
        <f>IF(A7662="","",IF(K7662&lt;VLOOKUP(A7662,'entry data'!B:G,6,0),K7662+M7662,VLOOKUP(A7662,'entry data'!B:G,6,0)))</f>
        <v/>
      </c>
      <c r="O7662" s="25" t="str">
        <f t="shared" si="979"/>
        <v/>
      </c>
      <c r="P7662" s="25" t="str">
        <f t="shared" si="973"/>
        <v/>
      </c>
    </row>
    <row r="7663" spans="1:16" x14ac:dyDescent="0.25">
      <c r="A7663" s="23" t="str">
        <f>IF(A7662="","",IF(O7662&gt;0.1,A7662,IF(A7662=MAX('entry data'!$B$8:$B$17),"",A7662+1)))</f>
        <v/>
      </c>
      <c r="B7663" s="23" t="str">
        <f t="shared" si="974"/>
        <v/>
      </c>
      <c r="C7663" s="23" t="str">
        <f>IF(ISERROR(VLOOKUP(A7663,'entry data'!B:G,6,0)),"",VLOOKUP(A7663,'entry data'!B:G,6,0))</f>
        <v/>
      </c>
      <c r="D7663" s="23" t="str">
        <f>IF(ISERROR(VLOOKUP(A7663,'entry data'!B:C,2,0)),"",VLOOKUP(A7663,'entry data'!B:C,2,0))</f>
        <v/>
      </c>
      <c r="E7663" s="23" t="str">
        <f>IF(ISERROR(VLOOKUP(A7663,'entry data'!B:E,4,0)),"",VLOOKUP(A7663,'entry data'!B:E,4,0))</f>
        <v/>
      </c>
      <c r="F7663" s="25" t="str">
        <f>IF(A7663="","",IF(ISERROR(VLOOKUP(A7663,'entry data'!B:F,5,0)),"",VLOOKUP(A7663,'entry data'!B:F,5,0)))</f>
        <v/>
      </c>
      <c r="G7663" s="26" t="str">
        <f>IF(A7663="","",IF(ISERROR(VLOOKUP(A7663,'entry data'!B:H,7,0)),"",VLOOKUP(A7663,'entry data'!B:H,7,0)))</f>
        <v/>
      </c>
      <c r="H7663" s="27" t="str">
        <f>IF(A7663="","",IF(B7663=1,VLOOKUP(A7663,'entry data'!B:D,3,0),I7662))</f>
        <v/>
      </c>
      <c r="I7663" s="28" t="str">
        <f t="shared" si="975"/>
        <v/>
      </c>
      <c r="J7663" s="23" t="str">
        <f t="shared" si="976"/>
        <v/>
      </c>
      <c r="K7663" s="25" t="str">
        <f t="shared" si="977"/>
        <v/>
      </c>
      <c r="L7663" s="25" t="str">
        <f t="shared" si="978"/>
        <v/>
      </c>
      <c r="M7663" s="25" t="str">
        <f t="shared" si="972"/>
        <v/>
      </c>
      <c r="N7663" s="25" t="str">
        <f>IF(A7663="","",IF(K7663&lt;VLOOKUP(A7663,'entry data'!B:G,6,0),K7663+M7663,VLOOKUP(A7663,'entry data'!B:G,6,0)))</f>
        <v/>
      </c>
      <c r="O7663" s="25" t="str">
        <f t="shared" si="979"/>
        <v/>
      </c>
      <c r="P7663" s="25" t="str">
        <f t="shared" si="973"/>
        <v/>
      </c>
    </row>
    <row r="7664" spans="1:16" x14ac:dyDescent="0.25">
      <c r="A7664" s="23" t="str">
        <f>IF(A7663="","",IF(O7663&gt;0.1,A7663,IF(A7663=MAX('entry data'!$B$8:$B$17),"",A7663+1)))</f>
        <v/>
      </c>
      <c r="B7664" s="23" t="str">
        <f t="shared" si="974"/>
        <v/>
      </c>
      <c r="C7664" s="23" t="str">
        <f>IF(ISERROR(VLOOKUP(A7664,'entry data'!B:G,6,0)),"",VLOOKUP(A7664,'entry data'!B:G,6,0))</f>
        <v/>
      </c>
      <c r="D7664" s="23" t="str">
        <f>IF(ISERROR(VLOOKUP(A7664,'entry data'!B:C,2,0)),"",VLOOKUP(A7664,'entry data'!B:C,2,0))</f>
        <v/>
      </c>
      <c r="E7664" s="23" t="str">
        <f>IF(ISERROR(VLOOKUP(A7664,'entry data'!B:E,4,0)),"",VLOOKUP(A7664,'entry data'!B:E,4,0))</f>
        <v/>
      </c>
      <c r="F7664" s="25" t="str">
        <f>IF(A7664="","",IF(ISERROR(VLOOKUP(A7664,'entry data'!B:F,5,0)),"",VLOOKUP(A7664,'entry data'!B:F,5,0)))</f>
        <v/>
      </c>
      <c r="G7664" s="26" t="str">
        <f>IF(A7664="","",IF(ISERROR(VLOOKUP(A7664,'entry data'!B:H,7,0)),"",VLOOKUP(A7664,'entry data'!B:H,7,0)))</f>
        <v/>
      </c>
      <c r="H7664" s="27" t="str">
        <f>IF(A7664="","",IF(B7664=1,VLOOKUP(A7664,'entry data'!B:D,3,0),I7663))</f>
        <v/>
      </c>
      <c r="I7664" s="28" t="str">
        <f t="shared" si="975"/>
        <v/>
      </c>
      <c r="J7664" s="23" t="str">
        <f t="shared" si="976"/>
        <v/>
      </c>
      <c r="K7664" s="25" t="str">
        <f t="shared" si="977"/>
        <v/>
      </c>
      <c r="L7664" s="25" t="str">
        <f t="shared" si="978"/>
        <v/>
      </c>
      <c r="M7664" s="25" t="str">
        <f t="shared" si="972"/>
        <v/>
      </c>
      <c r="N7664" s="25" t="str">
        <f>IF(A7664="","",IF(K7664&lt;VLOOKUP(A7664,'entry data'!B:G,6,0),K7664+M7664,VLOOKUP(A7664,'entry data'!B:G,6,0)))</f>
        <v/>
      </c>
      <c r="O7664" s="25" t="str">
        <f t="shared" si="979"/>
        <v/>
      </c>
      <c r="P7664" s="25" t="str">
        <f t="shared" si="973"/>
        <v/>
      </c>
    </row>
    <row r="7665" spans="1:16" x14ac:dyDescent="0.25">
      <c r="A7665" s="23" t="str">
        <f>IF(A7664="","",IF(O7664&gt;0.1,A7664,IF(A7664=MAX('entry data'!$B$8:$B$17),"",A7664+1)))</f>
        <v/>
      </c>
      <c r="B7665" s="23" t="str">
        <f t="shared" si="974"/>
        <v/>
      </c>
      <c r="C7665" s="23" t="str">
        <f>IF(ISERROR(VLOOKUP(A7665,'entry data'!B:G,6,0)),"",VLOOKUP(A7665,'entry data'!B:G,6,0))</f>
        <v/>
      </c>
      <c r="D7665" s="23" t="str">
        <f>IF(ISERROR(VLOOKUP(A7665,'entry data'!B:C,2,0)),"",VLOOKUP(A7665,'entry data'!B:C,2,0))</f>
        <v/>
      </c>
      <c r="E7665" s="23" t="str">
        <f>IF(ISERROR(VLOOKUP(A7665,'entry data'!B:E,4,0)),"",VLOOKUP(A7665,'entry data'!B:E,4,0))</f>
        <v/>
      </c>
      <c r="F7665" s="25" t="str">
        <f>IF(A7665="","",IF(ISERROR(VLOOKUP(A7665,'entry data'!B:F,5,0)),"",VLOOKUP(A7665,'entry data'!B:F,5,0)))</f>
        <v/>
      </c>
      <c r="G7665" s="26" t="str">
        <f>IF(A7665="","",IF(ISERROR(VLOOKUP(A7665,'entry data'!B:H,7,0)),"",VLOOKUP(A7665,'entry data'!B:H,7,0)))</f>
        <v/>
      </c>
      <c r="H7665" s="27" t="str">
        <f>IF(A7665="","",IF(B7665=1,VLOOKUP(A7665,'entry data'!B:D,3,0),I7664))</f>
        <v/>
      </c>
      <c r="I7665" s="28" t="str">
        <f t="shared" si="975"/>
        <v/>
      </c>
      <c r="J7665" s="23" t="str">
        <f t="shared" si="976"/>
        <v/>
      </c>
      <c r="K7665" s="25" t="str">
        <f t="shared" si="977"/>
        <v/>
      </c>
      <c r="L7665" s="25" t="str">
        <f t="shared" si="978"/>
        <v/>
      </c>
      <c r="M7665" s="25" t="str">
        <f t="shared" si="972"/>
        <v/>
      </c>
      <c r="N7665" s="25" t="str">
        <f>IF(A7665="","",IF(K7665&lt;VLOOKUP(A7665,'entry data'!B:G,6,0),K7665+M7665,VLOOKUP(A7665,'entry data'!B:G,6,0)))</f>
        <v/>
      </c>
      <c r="O7665" s="25" t="str">
        <f t="shared" si="979"/>
        <v/>
      </c>
      <c r="P7665" s="25" t="str">
        <f t="shared" si="973"/>
        <v/>
      </c>
    </row>
    <row r="7666" spans="1:16" x14ac:dyDescent="0.25">
      <c r="A7666" s="23" t="str">
        <f>IF(A7665="","",IF(O7665&gt;0.1,A7665,IF(A7665=MAX('entry data'!$B$8:$B$17),"",A7665+1)))</f>
        <v/>
      </c>
      <c r="B7666" s="23" t="str">
        <f t="shared" si="974"/>
        <v/>
      </c>
      <c r="C7666" s="23" t="str">
        <f>IF(ISERROR(VLOOKUP(A7666,'entry data'!B:G,6,0)),"",VLOOKUP(A7666,'entry data'!B:G,6,0))</f>
        <v/>
      </c>
      <c r="D7666" s="23" t="str">
        <f>IF(ISERROR(VLOOKUP(A7666,'entry data'!B:C,2,0)),"",VLOOKUP(A7666,'entry data'!B:C,2,0))</f>
        <v/>
      </c>
      <c r="E7666" s="23" t="str">
        <f>IF(ISERROR(VLOOKUP(A7666,'entry data'!B:E,4,0)),"",VLOOKUP(A7666,'entry data'!B:E,4,0))</f>
        <v/>
      </c>
      <c r="F7666" s="25" t="str">
        <f>IF(A7666="","",IF(ISERROR(VLOOKUP(A7666,'entry data'!B:F,5,0)),"",VLOOKUP(A7666,'entry data'!B:F,5,0)))</f>
        <v/>
      </c>
      <c r="G7666" s="26" t="str">
        <f>IF(A7666="","",IF(ISERROR(VLOOKUP(A7666,'entry data'!B:H,7,0)),"",VLOOKUP(A7666,'entry data'!B:H,7,0)))</f>
        <v/>
      </c>
      <c r="H7666" s="27" t="str">
        <f>IF(A7666="","",IF(B7666=1,VLOOKUP(A7666,'entry data'!B:D,3,0),I7665))</f>
        <v/>
      </c>
      <c r="I7666" s="28" t="str">
        <f t="shared" si="975"/>
        <v/>
      </c>
      <c r="J7666" s="23" t="str">
        <f t="shared" si="976"/>
        <v/>
      </c>
      <c r="K7666" s="25" t="str">
        <f t="shared" si="977"/>
        <v/>
      </c>
      <c r="L7666" s="25" t="str">
        <f t="shared" si="978"/>
        <v/>
      </c>
      <c r="M7666" s="25" t="str">
        <f t="shared" si="972"/>
        <v/>
      </c>
      <c r="N7666" s="25" t="str">
        <f>IF(A7666="","",IF(K7666&lt;VLOOKUP(A7666,'entry data'!B:G,6,0),K7666+M7666,VLOOKUP(A7666,'entry data'!B:G,6,0)))</f>
        <v/>
      </c>
      <c r="O7666" s="25" t="str">
        <f t="shared" si="979"/>
        <v/>
      </c>
      <c r="P7666" s="25" t="str">
        <f t="shared" si="973"/>
        <v/>
      </c>
    </row>
    <row r="7667" spans="1:16" x14ac:dyDescent="0.25">
      <c r="A7667" s="23" t="str">
        <f>IF(A7666="","",IF(O7666&gt;0.1,A7666,IF(A7666=MAX('entry data'!$B$8:$B$17),"",A7666+1)))</f>
        <v/>
      </c>
      <c r="B7667" s="23" t="str">
        <f t="shared" si="974"/>
        <v/>
      </c>
      <c r="C7667" s="23" t="str">
        <f>IF(ISERROR(VLOOKUP(A7667,'entry data'!B:G,6,0)),"",VLOOKUP(A7667,'entry data'!B:G,6,0))</f>
        <v/>
      </c>
      <c r="D7667" s="23" t="str">
        <f>IF(ISERROR(VLOOKUP(A7667,'entry data'!B:C,2,0)),"",VLOOKUP(A7667,'entry data'!B:C,2,0))</f>
        <v/>
      </c>
      <c r="E7667" s="23" t="str">
        <f>IF(ISERROR(VLOOKUP(A7667,'entry data'!B:E,4,0)),"",VLOOKUP(A7667,'entry data'!B:E,4,0))</f>
        <v/>
      </c>
      <c r="F7667" s="25" t="str">
        <f>IF(A7667="","",IF(ISERROR(VLOOKUP(A7667,'entry data'!B:F,5,0)),"",VLOOKUP(A7667,'entry data'!B:F,5,0)))</f>
        <v/>
      </c>
      <c r="G7667" s="26" t="str">
        <f>IF(A7667="","",IF(ISERROR(VLOOKUP(A7667,'entry data'!B:H,7,0)),"",VLOOKUP(A7667,'entry data'!B:H,7,0)))</f>
        <v/>
      </c>
      <c r="H7667" s="27" t="str">
        <f>IF(A7667="","",IF(B7667=1,VLOOKUP(A7667,'entry data'!B:D,3,0),I7666))</f>
        <v/>
      </c>
      <c r="I7667" s="28" t="str">
        <f t="shared" si="975"/>
        <v/>
      </c>
      <c r="J7667" s="23" t="str">
        <f t="shared" si="976"/>
        <v/>
      </c>
      <c r="K7667" s="25" t="str">
        <f t="shared" si="977"/>
        <v/>
      </c>
      <c r="L7667" s="25" t="str">
        <f t="shared" si="978"/>
        <v/>
      </c>
      <c r="M7667" s="25" t="str">
        <f t="shared" si="972"/>
        <v/>
      </c>
      <c r="N7667" s="25" t="str">
        <f>IF(A7667="","",IF(K7667&lt;VLOOKUP(A7667,'entry data'!B:G,6,0),K7667+M7667,VLOOKUP(A7667,'entry data'!B:G,6,0)))</f>
        <v/>
      </c>
      <c r="O7667" s="25" t="str">
        <f t="shared" si="979"/>
        <v/>
      </c>
      <c r="P7667" s="25" t="str">
        <f t="shared" si="973"/>
        <v/>
      </c>
    </row>
    <row r="7668" spans="1:16" x14ac:dyDescent="0.25">
      <c r="A7668" s="23" t="str">
        <f>IF(A7667="","",IF(O7667&gt;0.1,A7667,IF(A7667=MAX('entry data'!$B$8:$B$17),"",A7667+1)))</f>
        <v/>
      </c>
      <c r="B7668" s="23" t="str">
        <f t="shared" si="974"/>
        <v/>
      </c>
      <c r="C7668" s="23" t="str">
        <f>IF(ISERROR(VLOOKUP(A7668,'entry data'!B:G,6,0)),"",VLOOKUP(A7668,'entry data'!B:G,6,0))</f>
        <v/>
      </c>
      <c r="D7668" s="23" t="str">
        <f>IF(ISERROR(VLOOKUP(A7668,'entry data'!B:C,2,0)),"",VLOOKUP(A7668,'entry data'!B:C,2,0))</f>
        <v/>
      </c>
      <c r="E7668" s="23" t="str">
        <f>IF(ISERROR(VLOOKUP(A7668,'entry data'!B:E,4,0)),"",VLOOKUP(A7668,'entry data'!B:E,4,0))</f>
        <v/>
      </c>
      <c r="F7668" s="25" t="str">
        <f>IF(A7668="","",IF(ISERROR(VLOOKUP(A7668,'entry data'!B:F,5,0)),"",VLOOKUP(A7668,'entry data'!B:F,5,0)))</f>
        <v/>
      </c>
      <c r="G7668" s="26" t="str">
        <f>IF(A7668="","",IF(ISERROR(VLOOKUP(A7668,'entry data'!B:H,7,0)),"",VLOOKUP(A7668,'entry data'!B:H,7,0)))</f>
        <v/>
      </c>
      <c r="H7668" s="27" t="str">
        <f>IF(A7668="","",IF(B7668=1,VLOOKUP(A7668,'entry data'!B:D,3,0),I7667))</f>
        <v/>
      </c>
      <c r="I7668" s="28" t="str">
        <f t="shared" si="975"/>
        <v/>
      </c>
      <c r="J7668" s="23" t="str">
        <f t="shared" si="976"/>
        <v/>
      </c>
      <c r="K7668" s="25" t="str">
        <f t="shared" si="977"/>
        <v/>
      </c>
      <c r="L7668" s="25" t="str">
        <f t="shared" si="978"/>
        <v/>
      </c>
      <c r="M7668" s="25" t="str">
        <f t="shared" si="972"/>
        <v/>
      </c>
      <c r="N7668" s="25" t="str">
        <f>IF(A7668="","",IF(K7668&lt;VLOOKUP(A7668,'entry data'!B:G,6,0),K7668+M7668,VLOOKUP(A7668,'entry data'!B:G,6,0)))</f>
        <v/>
      </c>
      <c r="O7668" s="25" t="str">
        <f t="shared" si="979"/>
        <v/>
      </c>
      <c r="P7668" s="25" t="str">
        <f t="shared" si="973"/>
        <v/>
      </c>
    </row>
    <row r="7669" spans="1:16" x14ac:dyDescent="0.25">
      <c r="A7669" s="23" t="str">
        <f>IF(A7668="","",IF(O7668&gt;0.1,A7668,IF(A7668=MAX('entry data'!$B$8:$B$17),"",A7668+1)))</f>
        <v/>
      </c>
      <c r="B7669" s="23" t="str">
        <f t="shared" si="974"/>
        <v/>
      </c>
      <c r="C7669" s="23" t="str">
        <f>IF(ISERROR(VLOOKUP(A7669,'entry data'!B:G,6,0)),"",VLOOKUP(A7669,'entry data'!B:G,6,0))</f>
        <v/>
      </c>
      <c r="D7669" s="23" t="str">
        <f>IF(ISERROR(VLOOKUP(A7669,'entry data'!B:C,2,0)),"",VLOOKUP(A7669,'entry data'!B:C,2,0))</f>
        <v/>
      </c>
      <c r="E7669" s="23" t="str">
        <f>IF(ISERROR(VLOOKUP(A7669,'entry data'!B:E,4,0)),"",VLOOKUP(A7669,'entry data'!B:E,4,0))</f>
        <v/>
      </c>
      <c r="F7669" s="25" t="str">
        <f>IF(A7669="","",IF(ISERROR(VLOOKUP(A7669,'entry data'!B:F,5,0)),"",VLOOKUP(A7669,'entry data'!B:F,5,0)))</f>
        <v/>
      </c>
      <c r="G7669" s="26" t="str">
        <f>IF(A7669="","",IF(ISERROR(VLOOKUP(A7669,'entry data'!B:H,7,0)),"",VLOOKUP(A7669,'entry data'!B:H,7,0)))</f>
        <v/>
      </c>
      <c r="H7669" s="27" t="str">
        <f>IF(A7669="","",IF(B7669=1,VLOOKUP(A7669,'entry data'!B:D,3,0),I7668))</f>
        <v/>
      </c>
      <c r="I7669" s="28" t="str">
        <f t="shared" si="975"/>
        <v/>
      </c>
      <c r="J7669" s="23" t="str">
        <f t="shared" si="976"/>
        <v/>
      </c>
      <c r="K7669" s="25" t="str">
        <f t="shared" si="977"/>
        <v/>
      </c>
      <c r="L7669" s="25" t="str">
        <f t="shared" si="978"/>
        <v/>
      </c>
      <c r="M7669" s="25" t="str">
        <f t="shared" si="972"/>
        <v/>
      </c>
      <c r="N7669" s="25" t="str">
        <f>IF(A7669="","",IF(K7669&lt;VLOOKUP(A7669,'entry data'!B:G,6,0),K7669+M7669,VLOOKUP(A7669,'entry data'!B:G,6,0)))</f>
        <v/>
      </c>
      <c r="O7669" s="25" t="str">
        <f t="shared" si="979"/>
        <v/>
      </c>
      <c r="P7669" s="25" t="str">
        <f t="shared" si="973"/>
        <v/>
      </c>
    </row>
    <row r="7670" spans="1:16" x14ac:dyDescent="0.25">
      <c r="A7670" s="23" t="str">
        <f>IF(A7669="","",IF(O7669&gt;0.1,A7669,IF(A7669=MAX('entry data'!$B$8:$B$17),"",A7669+1)))</f>
        <v/>
      </c>
      <c r="B7670" s="23" t="str">
        <f t="shared" si="974"/>
        <v/>
      </c>
      <c r="C7670" s="23" t="str">
        <f>IF(ISERROR(VLOOKUP(A7670,'entry data'!B:G,6,0)),"",VLOOKUP(A7670,'entry data'!B:G,6,0))</f>
        <v/>
      </c>
      <c r="D7670" s="23" t="str">
        <f>IF(ISERROR(VLOOKUP(A7670,'entry data'!B:C,2,0)),"",VLOOKUP(A7670,'entry data'!B:C,2,0))</f>
        <v/>
      </c>
      <c r="E7670" s="23" t="str">
        <f>IF(ISERROR(VLOOKUP(A7670,'entry data'!B:E,4,0)),"",VLOOKUP(A7670,'entry data'!B:E,4,0))</f>
        <v/>
      </c>
      <c r="F7670" s="25" t="str">
        <f>IF(A7670="","",IF(ISERROR(VLOOKUP(A7670,'entry data'!B:F,5,0)),"",VLOOKUP(A7670,'entry data'!B:F,5,0)))</f>
        <v/>
      </c>
      <c r="G7670" s="26" t="str">
        <f>IF(A7670="","",IF(ISERROR(VLOOKUP(A7670,'entry data'!B:H,7,0)),"",VLOOKUP(A7670,'entry data'!B:H,7,0)))</f>
        <v/>
      </c>
      <c r="H7670" s="27" t="str">
        <f>IF(A7670="","",IF(B7670=1,VLOOKUP(A7670,'entry data'!B:D,3,0),I7669))</f>
        <v/>
      </c>
      <c r="I7670" s="28" t="str">
        <f t="shared" si="975"/>
        <v/>
      </c>
      <c r="J7670" s="23" t="str">
        <f t="shared" si="976"/>
        <v/>
      </c>
      <c r="K7670" s="25" t="str">
        <f t="shared" si="977"/>
        <v/>
      </c>
      <c r="L7670" s="25" t="str">
        <f t="shared" si="978"/>
        <v/>
      </c>
      <c r="M7670" s="25" t="str">
        <f t="shared" si="972"/>
        <v/>
      </c>
      <c r="N7670" s="25" t="str">
        <f>IF(A7670="","",IF(K7670&lt;VLOOKUP(A7670,'entry data'!B:G,6,0),K7670+M7670,VLOOKUP(A7670,'entry data'!B:G,6,0)))</f>
        <v/>
      </c>
      <c r="O7670" s="25" t="str">
        <f t="shared" si="979"/>
        <v/>
      </c>
      <c r="P7670" s="25" t="str">
        <f t="shared" si="973"/>
        <v/>
      </c>
    </row>
    <row r="7671" spans="1:16" x14ac:dyDescent="0.25">
      <c r="A7671" s="23" t="str">
        <f>IF(A7670="","",IF(O7670&gt;0.1,A7670,IF(A7670=MAX('entry data'!$B$8:$B$17),"",A7670+1)))</f>
        <v/>
      </c>
      <c r="B7671" s="23" t="str">
        <f t="shared" si="974"/>
        <v/>
      </c>
      <c r="C7671" s="23" t="str">
        <f>IF(ISERROR(VLOOKUP(A7671,'entry data'!B:G,6,0)),"",VLOOKUP(A7671,'entry data'!B:G,6,0))</f>
        <v/>
      </c>
      <c r="D7671" s="23" t="str">
        <f>IF(ISERROR(VLOOKUP(A7671,'entry data'!B:C,2,0)),"",VLOOKUP(A7671,'entry data'!B:C,2,0))</f>
        <v/>
      </c>
      <c r="E7671" s="23" t="str">
        <f>IF(ISERROR(VLOOKUP(A7671,'entry data'!B:E,4,0)),"",VLOOKUP(A7671,'entry data'!B:E,4,0))</f>
        <v/>
      </c>
      <c r="F7671" s="25" t="str">
        <f>IF(A7671="","",IF(ISERROR(VLOOKUP(A7671,'entry data'!B:F,5,0)),"",VLOOKUP(A7671,'entry data'!B:F,5,0)))</f>
        <v/>
      </c>
      <c r="G7671" s="26" t="str">
        <f>IF(A7671="","",IF(ISERROR(VLOOKUP(A7671,'entry data'!B:H,7,0)),"",VLOOKUP(A7671,'entry data'!B:H,7,0)))</f>
        <v/>
      </c>
      <c r="H7671" s="27" t="str">
        <f>IF(A7671="","",IF(B7671=1,VLOOKUP(A7671,'entry data'!B:D,3,0),I7670))</f>
        <v/>
      </c>
      <c r="I7671" s="28" t="str">
        <f t="shared" si="975"/>
        <v/>
      </c>
      <c r="J7671" s="23" t="str">
        <f t="shared" si="976"/>
        <v/>
      </c>
      <c r="K7671" s="25" t="str">
        <f t="shared" si="977"/>
        <v/>
      </c>
      <c r="L7671" s="25" t="str">
        <f t="shared" si="978"/>
        <v/>
      </c>
      <c r="M7671" s="25" t="str">
        <f t="shared" si="972"/>
        <v/>
      </c>
      <c r="N7671" s="25" t="str">
        <f>IF(A7671="","",IF(K7671&lt;VLOOKUP(A7671,'entry data'!B:G,6,0),K7671+M7671,VLOOKUP(A7671,'entry data'!B:G,6,0)))</f>
        <v/>
      </c>
      <c r="O7671" s="25" t="str">
        <f t="shared" si="979"/>
        <v/>
      </c>
      <c r="P7671" s="25" t="str">
        <f t="shared" si="973"/>
        <v/>
      </c>
    </row>
    <row r="7672" spans="1:16" x14ac:dyDescent="0.25">
      <c r="A7672" s="23" t="str">
        <f>IF(A7671="","",IF(O7671&gt;0.1,A7671,IF(A7671=MAX('entry data'!$B$8:$B$17),"",A7671+1)))</f>
        <v/>
      </c>
      <c r="B7672" s="23" t="str">
        <f t="shared" si="974"/>
        <v/>
      </c>
      <c r="C7672" s="23" t="str">
        <f>IF(ISERROR(VLOOKUP(A7672,'entry data'!B:G,6,0)),"",VLOOKUP(A7672,'entry data'!B:G,6,0))</f>
        <v/>
      </c>
      <c r="D7672" s="23" t="str">
        <f>IF(ISERROR(VLOOKUP(A7672,'entry data'!B:C,2,0)),"",VLOOKUP(A7672,'entry data'!B:C,2,0))</f>
        <v/>
      </c>
      <c r="E7672" s="23" t="str">
        <f>IF(ISERROR(VLOOKUP(A7672,'entry data'!B:E,4,0)),"",VLOOKUP(A7672,'entry data'!B:E,4,0))</f>
        <v/>
      </c>
      <c r="F7672" s="25" t="str">
        <f>IF(A7672="","",IF(ISERROR(VLOOKUP(A7672,'entry data'!B:F,5,0)),"",VLOOKUP(A7672,'entry data'!B:F,5,0)))</f>
        <v/>
      </c>
      <c r="G7672" s="26" t="str">
        <f>IF(A7672="","",IF(ISERROR(VLOOKUP(A7672,'entry data'!B:H,7,0)),"",VLOOKUP(A7672,'entry data'!B:H,7,0)))</f>
        <v/>
      </c>
      <c r="H7672" s="27" t="str">
        <f>IF(A7672="","",IF(B7672=1,VLOOKUP(A7672,'entry data'!B:D,3,0),I7671))</f>
        <v/>
      </c>
      <c r="I7672" s="28" t="str">
        <f t="shared" si="975"/>
        <v/>
      </c>
      <c r="J7672" s="23" t="str">
        <f t="shared" si="976"/>
        <v/>
      </c>
      <c r="K7672" s="25" t="str">
        <f t="shared" si="977"/>
        <v/>
      </c>
      <c r="L7672" s="25" t="str">
        <f t="shared" si="978"/>
        <v/>
      </c>
      <c r="M7672" s="25" t="str">
        <f t="shared" si="972"/>
        <v/>
      </c>
      <c r="N7672" s="25" t="str">
        <f>IF(A7672="","",IF(K7672&lt;VLOOKUP(A7672,'entry data'!B:G,6,0),K7672+M7672,VLOOKUP(A7672,'entry data'!B:G,6,0)))</f>
        <v/>
      </c>
      <c r="O7672" s="25" t="str">
        <f t="shared" si="979"/>
        <v/>
      </c>
      <c r="P7672" s="25" t="str">
        <f t="shared" si="973"/>
        <v/>
      </c>
    </row>
    <row r="7673" spans="1:16" x14ac:dyDescent="0.25">
      <c r="A7673" s="23" t="str">
        <f>IF(A7672="","",IF(O7672&gt;0.1,A7672,IF(A7672=MAX('entry data'!$B$8:$B$17),"",A7672+1)))</f>
        <v/>
      </c>
      <c r="B7673" s="23" t="str">
        <f t="shared" si="974"/>
        <v/>
      </c>
      <c r="C7673" s="23" t="str">
        <f>IF(ISERROR(VLOOKUP(A7673,'entry data'!B:G,6,0)),"",VLOOKUP(A7673,'entry data'!B:G,6,0))</f>
        <v/>
      </c>
      <c r="D7673" s="23" t="str">
        <f>IF(ISERROR(VLOOKUP(A7673,'entry data'!B:C,2,0)),"",VLOOKUP(A7673,'entry data'!B:C,2,0))</f>
        <v/>
      </c>
      <c r="E7673" s="23" t="str">
        <f>IF(ISERROR(VLOOKUP(A7673,'entry data'!B:E,4,0)),"",VLOOKUP(A7673,'entry data'!B:E,4,0))</f>
        <v/>
      </c>
      <c r="F7673" s="25" t="str">
        <f>IF(A7673="","",IF(ISERROR(VLOOKUP(A7673,'entry data'!B:F,5,0)),"",VLOOKUP(A7673,'entry data'!B:F,5,0)))</f>
        <v/>
      </c>
      <c r="G7673" s="26" t="str">
        <f>IF(A7673="","",IF(ISERROR(VLOOKUP(A7673,'entry data'!B:H,7,0)),"",VLOOKUP(A7673,'entry data'!B:H,7,0)))</f>
        <v/>
      </c>
      <c r="H7673" s="27" t="str">
        <f>IF(A7673="","",IF(B7673=1,VLOOKUP(A7673,'entry data'!B:D,3,0),I7672))</f>
        <v/>
      </c>
      <c r="I7673" s="28" t="str">
        <f t="shared" si="975"/>
        <v/>
      </c>
      <c r="J7673" s="23" t="str">
        <f t="shared" si="976"/>
        <v/>
      </c>
      <c r="K7673" s="25" t="str">
        <f t="shared" si="977"/>
        <v/>
      </c>
      <c r="L7673" s="25" t="str">
        <f t="shared" si="978"/>
        <v/>
      </c>
      <c r="M7673" s="25" t="str">
        <f t="shared" si="972"/>
        <v/>
      </c>
      <c r="N7673" s="25" t="str">
        <f>IF(A7673="","",IF(K7673&lt;VLOOKUP(A7673,'entry data'!B:G,6,0),K7673+M7673,VLOOKUP(A7673,'entry data'!B:G,6,0)))</f>
        <v/>
      </c>
      <c r="O7673" s="25" t="str">
        <f t="shared" si="979"/>
        <v/>
      </c>
      <c r="P7673" s="25" t="str">
        <f t="shared" si="973"/>
        <v/>
      </c>
    </row>
    <row r="7674" spans="1:16" x14ac:dyDescent="0.25">
      <c r="A7674" s="23" t="str">
        <f>IF(A7673="","",IF(O7673&gt;0.1,A7673,IF(A7673=MAX('entry data'!$B$8:$B$17),"",A7673+1)))</f>
        <v/>
      </c>
      <c r="B7674" s="23" t="str">
        <f t="shared" si="974"/>
        <v/>
      </c>
      <c r="C7674" s="23" t="str">
        <f>IF(ISERROR(VLOOKUP(A7674,'entry data'!B:G,6,0)),"",VLOOKUP(A7674,'entry data'!B:G,6,0))</f>
        <v/>
      </c>
      <c r="D7674" s="23" t="str">
        <f>IF(ISERROR(VLOOKUP(A7674,'entry data'!B:C,2,0)),"",VLOOKUP(A7674,'entry data'!B:C,2,0))</f>
        <v/>
      </c>
      <c r="E7674" s="23" t="str">
        <f>IF(ISERROR(VLOOKUP(A7674,'entry data'!B:E,4,0)),"",VLOOKUP(A7674,'entry data'!B:E,4,0))</f>
        <v/>
      </c>
      <c r="F7674" s="25" t="str">
        <f>IF(A7674="","",IF(ISERROR(VLOOKUP(A7674,'entry data'!B:F,5,0)),"",VLOOKUP(A7674,'entry data'!B:F,5,0)))</f>
        <v/>
      </c>
      <c r="G7674" s="26" t="str">
        <f>IF(A7674="","",IF(ISERROR(VLOOKUP(A7674,'entry data'!B:H,7,0)),"",VLOOKUP(A7674,'entry data'!B:H,7,0)))</f>
        <v/>
      </c>
      <c r="H7674" s="27" t="str">
        <f>IF(A7674="","",IF(B7674=1,VLOOKUP(A7674,'entry data'!B:D,3,0),I7673))</f>
        <v/>
      </c>
      <c r="I7674" s="28" t="str">
        <f t="shared" si="975"/>
        <v/>
      </c>
      <c r="J7674" s="23" t="str">
        <f t="shared" si="976"/>
        <v/>
      </c>
      <c r="K7674" s="25" t="str">
        <f t="shared" si="977"/>
        <v/>
      </c>
      <c r="L7674" s="25" t="str">
        <f t="shared" si="978"/>
        <v/>
      </c>
      <c r="M7674" s="25" t="str">
        <f t="shared" si="972"/>
        <v/>
      </c>
      <c r="N7674" s="25" t="str">
        <f>IF(A7674="","",IF(K7674&lt;VLOOKUP(A7674,'entry data'!B:G,6,0),K7674+M7674,VLOOKUP(A7674,'entry data'!B:G,6,0)))</f>
        <v/>
      </c>
      <c r="O7674" s="25" t="str">
        <f t="shared" si="979"/>
        <v/>
      </c>
      <c r="P7674" s="25" t="str">
        <f t="shared" si="973"/>
        <v/>
      </c>
    </row>
    <row r="7675" spans="1:16" x14ac:dyDescent="0.25">
      <c r="A7675" s="23" t="str">
        <f>IF(A7674="","",IF(O7674&gt;0.1,A7674,IF(A7674=MAX('entry data'!$B$8:$B$17),"",A7674+1)))</f>
        <v/>
      </c>
      <c r="B7675" s="23" t="str">
        <f t="shared" si="974"/>
        <v/>
      </c>
      <c r="C7675" s="23" t="str">
        <f>IF(ISERROR(VLOOKUP(A7675,'entry data'!B:G,6,0)),"",VLOOKUP(A7675,'entry data'!B:G,6,0))</f>
        <v/>
      </c>
      <c r="D7675" s="23" t="str">
        <f>IF(ISERROR(VLOOKUP(A7675,'entry data'!B:C,2,0)),"",VLOOKUP(A7675,'entry data'!B:C,2,0))</f>
        <v/>
      </c>
      <c r="E7675" s="23" t="str">
        <f>IF(ISERROR(VLOOKUP(A7675,'entry data'!B:E,4,0)),"",VLOOKUP(A7675,'entry data'!B:E,4,0))</f>
        <v/>
      </c>
      <c r="F7675" s="25" t="str">
        <f>IF(A7675="","",IF(ISERROR(VLOOKUP(A7675,'entry data'!B:F,5,0)),"",VLOOKUP(A7675,'entry data'!B:F,5,0)))</f>
        <v/>
      </c>
      <c r="G7675" s="26" t="str">
        <f>IF(A7675="","",IF(ISERROR(VLOOKUP(A7675,'entry data'!B:H,7,0)),"",VLOOKUP(A7675,'entry data'!B:H,7,0)))</f>
        <v/>
      </c>
      <c r="H7675" s="27" t="str">
        <f>IF(A7675="","",IF(B7675=1,VLOOKUP(A7675,'entry data'!B:D,3,0),I7674))</f>
        <v/>
      </c>
      <c r="I7675" s="28" t="str">
        <f t="shared" si="975"/>
        <v/>
      </c>
      <c r="J7675" s="23" t="str">
        <f t="shared" si="976"/>
        <v/>
      </c>
      <c r="K7675" s="25" t="str">
        <f t="shared" si="977"/>
        <v/>
      </c>
      <c r="L7675" s="25" t="str">
        <f t="shared" si="978"/>
        <v/>
      </c>
      <c r="M7675" s="25" t="str">
        <f t="shared" si="972"/>
        <v/>
      </c>
      <c r="N7675" s="25" t="str">
        <f>IF(A7675="","",IF(K7675&lt;VLOOKUP(A7675,'entry data'!B:G,6,0),K7675+M7675,VLOOKUP(A7675,'entry data'!B:G,6,0)))</f>
        <v/>
      </c>
      <c r="O7675" s="25" t="str">
        <f t="shared" si="979"/>
        <v/>
      </c>
      <c r="P7675" s="25" t="str">
        <f t="shared" si="973"/>
        <v/>
      </c>
    </row>
    <row r="7676" spans="1:16" x14ac:dyDescent="0.25">
      <c r="A7676" s="23" t="str">
        <f>IF(A7675="","",IF(O7675&gt;0.1,A7675,IF(A7675=MAX('entry data'!$B$8:$B$17),"",A7675+1)))</f>
        <v/>
      </c>
      <c r="B7676" s="23" t="str">
        <f t="shared" si="974"/>
        <v/>
      </c>
      <c r="C7676" s="23" t="str">
        <f>IF(ISERROR(VLOOKUP(A7676,'entry data'!B:G,6,0)),"",VLOOKUP(A7676,'entry data'!B:G,6,0))</f>
        <v/>
      </c>
      <c r="D7676" s="23" t="str">
        <f>IF(ISERROR(VLOOKUP(A7676,'entry data'!B:C,2,0)),"",VLOOKUP(A7676,'entry data'!B:C,2,0))</f>
        <v/>
      </c>
      <c r="E7676" s="23" t="str">
        <f>IF(ISERROR(VLOOKUP(A7676,'entry data'!B:E,4,0)),"",VLOOKUP(A7676,'entry data'!B:E,4,0))</f>
        <v/>
      </c>
      <c r="F7676" s="25" t="str">
        <f>IF(A7676="","",IF(ISERROR(VLOOKUP(A7676,'entry data'!B:F,5,0)),"",VLOOKUP(A7676,'entry data'!B:F,5,0)))</f>
        <v/>
      </c>
      <c r="G7676" s="26" t="str">
        <f>IF(A7676="","",IF(ISERROR(VLOOKUP(A7676,'entry data'!B:H,7,0)),"",VLOOKUP(A7676,'entry data'!B:H,7,0)))</f>
        <v/>
      </c>
      <c r="H7676" s="27" t="str">
        <f>IF(A7676="","",IF(B7676=1,VLOOKUP(A7676,'entry data'!B:D,3,0),I7675))</f>
        <v/>
      </c>
      <c r="I7676" s="28" t="str">
        <f t="shared" si="975"/>
        <v/>
      </c>
      <c r="J7676" s="23" t="str">
        <f t="shared" si="976"/>
        <v/>
      </c>
      <c r="K7676" s="25" t="str">
        <f t="shared" si="977"/>
        <v/>
      </c>
      <c r="L7676" s="25" t="str">
        <f t="shared" si="978"/>
        <v/>
      </c>
      <c r="M7676" s="25" t="str">
        <f t="shared" si="972"/>
        <v/>
      </c>
      <c r="N7676" s="25" t="str">
        <f>IF(A7676="","",IF(K7676&lt;VLOOKUP(A7676,'entry data'!B:G,6,0),K7676+M7676,VLOOKUP(A7676,'entry data'!B:G,6,0)))</f>
        <v/>
      </c>
      <c r="O7676" s="25" t="str">
        <f t="shared" si="979"/>
        <v/>
      </c>
      <c r="P7676" s="25" t="str">
        <f t="shared" si="973"/>
        <v/>
      </c>
    </row>
    <row r="7677" spans="1:16" x14ac:dyDescent="0.25">
      <c r="A7677" s="23" t="str">
        <f>IF(A7676="","",IF(O7676&gt;0.1,A7676,IF(A7676=MAX('entry data'!$B$8:$B$17),"",A7676+1)))</f>
        <v/>
      </c>
      <c r="B7677" s="23" t="str">
        <f t="shared" si="974"/>
        <v/>
      </c>
      <c r="C7677" s="23" t="str">
        <f>IF(ISERROR(VLOOKUP(A7677,'entry data'!B:G,6,0)),"",VLOOKUP(A7677,'entry data'!B:G,6,0))</f>
        <v/>
      </c>
      <c r="D7677" s="23" t="str">
        <f>IF(ISERROR(VLOOKUP(A7677,'entry data'!B:C,2,0)),"",VLOOKUP(A7677,'entry data'!B:C,2,0))</f>
        <v/>
      </c>
      <c r="E7677" s="23" t="str">
        <f>IF(ISERROR(VLOOKUP(A7677,'entry data'!B:E,4,0)),"",VLOOKUP(A7677,'entry data'!B:E,4,0))</f>
        <v/>
      </c>
      <c r="F7677" s="25" t="str">
        <f>IF(A7677="","",IF(ISERROR(VLOOKUP(A7677,'entry data'!B:F,5,0)),"",VLOOKUP(A7677,'entry data'!B:F,5,0)))</f>
        <v/>
      </c>
      <c r="G7677" s="26" t="str">
        <f>IF(A7677="","",IF(ISERROR(VLOOKUP(A7677,'entry data'!B:H,7,0)),"",VLOOKUP(A7677,'entry data'!B:H,7,0)))</f>
        <v/>
      </c>
      <c r="H7677" s="27" t="str">
        <f>IF(A7677="","",IF(B7677=1,VLOOKUP(A7677,'entry data'!B:D,3,0),I7676))</f>
        <v/>
      </c>
      <c r="I7677" s="28" t="str">
        <f t="shared" si="975"/>
        <v/>
      </c>
      <c r="J7677" s="23" t="str">
        <f t="shared" si="976"/>
        <v/>
      </c>
      <c r="K7677" s="25" t="str">
        <f t="shared" si="977"/>
        <v/>
      </c>
      <c r="L7677" s="25" t="str">
        <f t="shared" si="978"/>
        <v/>
      </c>
      <c r="M7677" s="25" t="str">
        <f t="shared" si="972"/>
        <v/>
      </c>
      <c r="N7677" s="25" t="str">
        <f>IF(A7677="","",IF(K7677&lt;VLOOKUP(A7677,'entry data'!B:G,6,0),K7677+M7677,VLOOKUP(A7677,'entry data'!B:G,6,0)))</f>
        <v/>
      </c>
      <c r="O7677" s="25" t="str">
        <f t="shared" si="979"/>
        <v/>
      </c>
      <c r="P7677" s="25" t="str">
        <f t="shared" si="973"/>
        <v/>
      </c>
    </row>
    <row r="7678" spans="1:16" x14ac:dyDescent="0.25">
      <c r="A7678" s="23" t="str">
        <f>IF(A7677="","",IF(O7677&gt;0.1,A7677,IF(A7677=MAX('entry data'!$B$8:$B$17),"",A7677+1)))</f>
        <v/>
      </c>
      <c r="B7678" s="23" t="str">
        <f t="shared" si="974"/>
        <v/>
      </c>
      <c r="C7678" s="23" t="str">
        <f>IF(ISERROR(VLOOKUP(A7678,'entry data'!B:G,6,0)),"",VLOOKUP(A7678,'entry data'!B:G,6,0))</f>
        <v/>
      </c>
      <c r="D7678" s="23" t="str">
        <f>IF(ISERROR(VLOOKUP(A7678,'entry data'!B:C,2,0)),"",VLOOKUP(A7678,'entry data'!B:C,2,0))</f>
        <v/>
      </c>
      <c r="E7678" s="23" t="str">
        <f>IF(ISERROR(VLOOKUP(A7678,'entry data'!B:E,4,0)),"",VLOOKUP(A7678,'entry data'!B:E,4,0))</f>
        <v/>
      </c>
      <c r="F7678" s="25" t="str">
        <f>IF(A7678="","",IF(ISERROR(VLOOKUP(A7678,'entry data'!B:F,5,0)),"",VLOOKUP(A7678,'entry data'!B:F,5,0)))</f>
        <v/>
      </c>
      <c r="G7678" s="26" t="str">
        <f>IF(A7678="","",IF(ISERROR(VLOOKUP(A7678,'entry data'!B:H,7,0)),"",VLOOKUP(A7678,'entry data'!B:H,7,0)))</f>
        <v/>
      </c>
      <c r="H7678" s="27" t="str">
        <f>IF(A7678="","",IF(B7678=1,VLOOKUP(A7678,'entry data'!B:D,3,0),I7677))</f>
        <v/>
      </c>
      <c r="I7678" s="28" t="str">
        <f t="shared" si="975"/>
        <v/>
      </c>
      <c r="J7678" s="23" t="str">
        <f t="shared" si="976"/>
        <v/>
      </c>
      <c r="K7678" s="25" t="str">
        <f t="shared" si="977"/>
        <v/>
      </c>
      <c r="L7678" s="25" t="str">
        <f t="shared" si="978"/>
        <v/>
      </c>
      <c r="M7678" s="25" t="str">
        <f t="shared" si="972"/>
        <v/>
      </c>
      <c r="N7678" s="25" t="str">
        <f>IF(A7678="","",IF(K7678&lt;VLOOKUP(A7678,'entry data'!B:G,6,0),K7678+M7678,VLOOKUP(A7678,'entry data'!B:G,6,0)))</f>
        <v/>
      </c>
      <c r="O7678" s="25" t="str">
        <f t="shared" si="979"/>
        <v/>
      </c>
      <c r="P7678" s="25" t="str">
        <f t="shared" si="973"/>
        <v/>
      </c>
    </row>
    <row r="7679" spans="1:16" x14ac:dyDescent="0.25">
      <c r="A7679" s="23" t="str">
        <f>IF(A7678="","",IF(O7678&gt;0.1,A7678,IF(A7678=MAX('entry data'!$B$8:$B$17),"",A7678+1)))</f>
        <v/>
      </c>
      <c r="B7679" s="23" t="str">
        <f t="shared" si="974"/>
        <v/>
      </c>
      <c r="C7679" s="23" t="str">
        <f>IF(ISERROR(VLOOKUP(A7679,'entry data'!B:G,6,0)),"",VLOOKUP(A7679,'entry data'!B:G,6,0))</f>
        <v/>
      </c>
      <c r="D7679" s="23" t="str">
        <f>IF(ISERROR(VLOOKUP(A7679,'entry data'!B:C,2,0)),"",VLOOKUP(A7679,'entry data'!B:C,2,0))</f>
        <v/>
      </c>
      <c r="E7679" s="23" t="str">
        <f>IF(ISERROR(VLOOKUP(A7679,'entry data'!B:E,4,0)),"",VLOOKUP(A7679,'entry data'!B:E,4,0))</f>
        <v/>
      </c>
      <c r="F7679" s="25" t="str">
        <f>IF(A7679="","",IF(ISERROR(VLOOKUP(A7679,'entry data'!B:F,5,0)),"",VLOOKUP(A7679,'entry data'!B:F,5,0)))</f>
        <v/>
      </c>
      <c r="G7679" s="26" t="str">
        <f>IF(A7679="","",IF(ISERROR(VLOOKUP(A7679,'entry data'!B:H,7,0)),"",VLOOKUP(A7679,'entry data'!B:H,7,0)))</f>
        <v/>
      </c>
      <c r="H7679" s="27" t="str">
        <f>IF(A7679="","",IF(B7679=1,VLOOKUP(A7679,'entry data'!B:D,3,0),I7678))</f>
        <v/>
      </c>
      <c r="I7679" s="28" t="str">
        <f t="shared" si="975"/>
        <v/>
      </c>
      <c r="J7679" s="23" t="str">
        <f t="shared" si="976"/>
        <v/>
      </c>
      <c r="K7679" s="25" t="str">
        <f t="shared" si="977"/>
        <v/>
      </c>
      <c r="L7679" s="25" t="str">
        <f t="shared" si="978"/>
        <v/>
      </c>
      <c r="M7679" s="25" t="str">
        <f t="shared" si="972"/>
        <v/>
      </c>
      <c r="N7679" s="25" t="str">
        <f>IF(A7679="","",IF(K7679&lt;VLOOKUP(A7679,'entry data'!B:G,6,0),K7679+M7679,VLOOKUP(A7679,'entry data'!B:G,6,0)))</f>
        <v/>
      </c>
      <c r="O7679" s="25" t="str">
        <f t="shared" si="979"/>
        <v/>
      </c>
      <c r="P7679" s="25" t="str">
        <f t="shared" si="973"/>
        <v/>
      </c>
    </row>
    <row r="7680" spans="1:16" x14ac:dyDescent="0.25">
      <c r="A7680" s="23" t="str">
        <f>IF(A7679="","",IF(O7679&gt;0.1,A7679,IF(A7679=MAX('entry data'!$B$8:$B$17),"",A7679+1)))</f>
        <v/>
      </c>
      <c r="B7680" s="23" t="str">
        <f t="shared" si="974"/>
        <v/>
      </c>
      <c r="C7680" s="23" t="str">
        <f>IF(ISERROR(VLOOKUP(A7680,'entry data'!B:G,6,0)),"",VLOOKUP(A7680,'entry data'!B:G,6,0))</f>
        <v/>
      </c>
      <c r="D7680" s="23" t="str">
        <f>IF(ISERROR(VLOOKUP(A7680,'entry data'!B:C,2,0)),"",VLOOKUP(A7680,'entry data'!B:C,2,0))</f>
        <v/>
      </c>
      <c r="E7680" s="23" t="str">
        <f>IF(ISERROR(VLOOKUP(A7680,'entry data'!B:E,4,0)),"",VLOOKUP(A7680,'entry data'!B:E,4,0))</f>
        <v/>
      </c>
      <c r="F7680" s="25" t="str">
        <f>IF(A7680="","",IF(ISERROR(VLOOKUP(A7680,'entry data'!B:F,5,0)),"",VLOOKUP(A7680,'entry data'!B:F,5,0)))</f>
        <v/>
      </c>
      <c r="G7680" s="26" t="str">
        <f>IF(A7680="","",IF(ISERROR(VLOOKUP(A7680,'entry data'!B:H,7,0)),"",VLOOKUP(A7680,'entry data'!B:H,7,0)))</f>
        <v/>
      </c>
      <c r="H7680" s="27" t="str">
        <f>IF(A7680="","",IF(B7680=1,VLOOKUP(A7680,'entry data'!B:D,3,0),I7679))</f>
        <v/>
      </c>
      <c r="I7680" s="28" t="str">
        <f t="shared" si="975"/>
        <v/>
      </c>
      <c r="J7680" s="23" t="str">
        <f t="shared" si="976"/>
        <v/>
      </c>
      <c r="K7680" s="25" t="str">
        <f t="shared" si="977"/>
        <v/>
      </c>
      <c r="L7680" s="25" t="str">
        <f t="shared" si="978"/>
        <v/>
      </c>
      <c r="M7680" s="25" t="str">
        <f t="shared" si="972"/>
        <v/>
      </c>
      <c r="N7680" s="25" t="str">
        <f>IF(A7680="","",IF(K7680&lt;VLOOKUP(A7680,'entry data'!B:G,6,0),K7680+M7680,VLOOKUP(A7680,'entry data'!B:G,6,0)))</f>
        <v/>
      </c>
      <c r="O7680" s="25" t="str">
        <f t="shared" si="979"/>
        <v/>
      </c>
      <c r="P7680" s="25" t="str">
        <f t="shared" si="973"/>
        <v/>
      </c>
    </row>
    <row r="7681" spans="1:16" x14ac:dyDescent="0.25">
      <c r="A7681" s="23" t="str">
        <f>IF(A7680="","",IF(O7680&gt;0.1,A7680,IF(A7680=MAX('entry data'!$B$8:$B$17),"",A7680+1)))</f>
        <v/>
      </c>
      <c r="B7681" s="23" t="str">
        <f t="shared" si="974"/>
        <v/>
      </c>
      <c r="C7681" s="23" t="str">
        <f>IF(ISERROR(VLOOKUP(A7681,'entry data'!B:G,6,0)),"",VLOOKUP(A7681,'entry data'!B:G,6,0))</f>
        <v/>
      </c>
      <c r="D7681" s="23" t="str">
        <f>IF(ISERROR(VLOOKUP(A7681,'entry data'!B:C,2,0)),"",VLOOKUP(A7681,'entry data'!B:C,2,0))</f>
        <v/>
      </c>
      <c r="E7681" s="23" t="str">
        <f>IF(ISERROR(VLOOKUP(A7681,'entry data'!B:E,4,0)),"",VLOOKUP(A7681,'entry data'!B:E,4,0))</f>
        <v/>
      </c>
      <c r="F7681" s="25" t="str">
        <f>IF(A7681="","",IF(ISERROR(VLOOKUP(A7681,'entry data'!B:F,5,0)),"",VLOOKUP(A7681,'entry data'!B:F,5,0)))</f>
        <v/>
      </c>
      <c r="G7681" s="26" t="str">
        <f>IF(A7681="","",IF(ISERROR(VLOOKUP(A7681,'entry data'!B:H,7,0)),"",VLOOKUP(A7681,'entry data'!B:H,7,0)))</f>
        <v/>
      </c>
      <c r="H7681" s="27" t="str">
        <f>IF(A7681="","",IF(B7681=1,VLOOKUP(A7681,'entry data'!B:D,3,0),I7680))</f>
        <v/>
      </c>
      <c r="I7681" s="28" t="str">
        <f t="shared" si="975"/>
        <v/>
      </c>
      <c r="J7681" s="23" t="str">
        <f t="shared" si="976"/>
        <v/>
      </c>
      <c r="K7681" s="25" t="str">
        <f t="shared" si="977"/>
        <v/>
      </c>
      <c r="L7681" s="25" t="str">
        <f t="shared" si="978"/>
        <v/>
      </c>
      <c r="M7681" s="25" t="str">
        <f t="shared" si="972"/>
        <v/>
      </c>
      <c r="N7681" s="25" t="str">
        <f>IF(A7681="","",IF(K7681&lt;VLOOKUP(A7681,'entry data'!B:G,6,0),K7681+M7681,VLOOKUP(A7681,'entry data'!B:G,6,0)))</f>
        <v/>
      </c>
      <c r="O7681" s="25" t="str">
        <f t="shared" si="979"/>
        <v/>
      </c>
      <c r="P7681" s="25" t="str">
        <f t="shared" si="973"/>
        <v/>
      </c>
    </row>
    <row r="7682" spans="1:16" x14ac:dyDescent="0.25">
      <c r="A7682" s="23" t="str">
        <f>IF(A7681="","",IF(O7681&gt;0.1,A7681,IF(A7681=MAX('entry data'!$B$8:$B$17),"",A7681+1)))</f>
        <v/>
      </c>
      <c r="B7682" s="23" t="str">
        <f t="shared" si="974"/>
        <v/>
      </c>
      <c r="C7682" s="23" t="str">
        <f>IF(ISERROR(VLOOKUP(A7682,'entry data'!B:G,6,0)),"",VLOOKUP(A7682,'entry data'!B:G,6,0))</f>
        <v/>
      </c>
      <c r="D7682" s="23" t="str">
        <f>IF(ISERROR(VLOOKUP(A7682,'entry data'!B:C,2,0)),"",VLOOKUP(A7682,'entry data'!B:C,2,0))</f>
        <v/>
      </c>
      <c r="E7682" s="23" t="str">
        <f>IF(ISERROR(VLOOKUP(A7682,'entry data'!B:E,4,0)),"",VLOOKUP(A7682,'entry data'!B:E,4,0))</f>
        <v/>
      </c>
      <c r="F7682" s="25" t="str">
        <f>IF(A7682="","",IF(ISERROR(VLOOKUP(A7682,'entry data'!B:F,5,0)),"",VLOOKUP(A7682,'entry data'!B:F,5,0)))</f>
        <v/>
      </c>
      <c r="G7682" s="26" t="str">
        <f>IF(A7682="","",IF(ISERROR(VLOOKUP(A7682,'entry data'!B:H,7,0)),"",VLOOKUP(A7682,'entry data'!B:H,7,0)))</f>
        <v/>
      </c>
      <c r="H7682" s="27" t="str">
        <f>IF(A7682="","",IF(B7682=1,VLOOKUP(A7682,'entry data'!B:D,3,0),I7681))</f>
        <v/>
      </c>
      <c r="I7682" s="28" t="str">
        <f t="shared" si="975"/>
        <v/>
      </c>
      <c r="J7682" s="23" t="str">
        <f t="shared" si="976"/>
        <v/>
      </c>
      <c r="K7682" s="25" t="str">
        <f t="shared" si="977"/>
        <v/>
      </c>
      <c r="L7682" s="25" t="str">
        <f t="shared" si="978"/>
        <v/>
      </c>
      <c r="M7682" s="25" t="str">
        <f t="shared" si="972"/>
        <v/>
      </c>
      <c r="N7682" s="25" t="str">
        <f>IF(A7682="","",IF(K7682&lt;VLOOKUP(A7682,'entry data'!B:G,6,0),K7682+M7682,VLOOKUP(A7682,'entry data'!B:G,6,0)))</f>
        <v/>
      </c>
      <c r="O7682" s="25" t="str">
        <f t="shared" si="979"/>
        <v/>
      </c>
      <c r="P7682" s="25" t="str">
        <f t="shared" si="973"/>
        <v/>
      </c>
    </row>
    <row r="7683" spans="1:16" x14ac:dyDescent="0.25">
      <c r="A7683" s="23" t="str">
        <f>IF(A7682="","",IF(O7682&gt;0.1,A7682,IF(A7682=MAX('entry data'!$B$8:$B$17),"",A7682+1)))</f>
        <v/>
      </c>
      <c r="B7683" s="23" t="str">
        <f t="shared" si="974"/>
        <v/>
      </c>
      <c r="C7683" s="23" t="str">
        <f>IF(ISERROR(VLOOKUP(A7683,'entry data'!B:G,6,0)),"",VLOOKUP(A7683,'entry data'!B:G,6,0))</f>
        <v/>
      </c>
      <c r="D7683" s="23" t="str">
        <f>IF(ISERROR(VLOOKUP(A7683,'entry data'!B:C,2,0)),"",VLOOKUP(A7683,'entry data'!B:C,2,0))</f>
        <v/>
      </c>
      <c r="E7683" s="23" t="str">
        <f>IF(ISERROR(VLOOKUP(A7683,'entry data'!B:E,4,0)),"",VLOOKUP(A7683,'entry data'!B:E,4,0))</f>
        <v/>
      </c>
      <c r="F7683" s="25" t="str">
        <f>IF(A7683="","",IF(ISERROR(VLOOKUP(A7683,'entry data'!B:F,5,0)),"",VLOOKUP(A7683,'entry data'!B:F,5,0)))</f>
        <v/>
      </c>
      <c r="G7683" s="26" t="str">
        <f>IF(A7683="","",IF(ISERROR(VLOOKUP(A7683,'entry data'!B:H,7,0)),"",VLOOKUP(A7683,'entry data'!B:H,7,0)))</f>
        <v/>
      </c>
      <c r="H7683" s="27" t="str">
        <f>IF(A7683="","",IF(B7683=1,VLOOKUP(A7683,'entry data'!B:D,3,0),I7682))</f>
        <v/>
      </c>
      <c r="I7683" s="28" t="str">
        <f t="shared" si="975"/>
        <v/>
      </c>
      <c r="J7683" s="23" t="str">
        <f t="shared" si="976"/>
        <v/>
      </c>
      <c r="K7683" s="25" t="str">
        <f t="shared" si="977"/>
        <v/>
      </c>
      <c r="L7683" s="25" t="str">
        <f t="shared" si="978"/>
        <v/>
      </c>
      <c r="M7683" s="25" t="str">
        <f t="shared" ref="M7683:M7746" si="980">IF(A7683="","",IF(E7683="monthly",(G7683/12)*K7683,((G7683/365)*(I7683-H7683))*K7683))</f>
        <v/>
      </c>
      <c r="N7683" s="25" t="str">
        <f>IF(A7683="","",IF(K7683&lt;VLOOKUP(A7683,'entry data'!B:G,6,0),K7683+M7683,VLOOKUP(A7683,'entry data'!B:G,6,0)))</f>
        <v/>
      </c>
      <c r="O7683" s="25" t="str">
        <f t="shared" si="979"/>
        <v/>
      </c>
      <c r="P7683" s="25" t="str">
        <f t="shared" ref="P7683:P7746" si="981">IF(A7683="","",IF(J7683&lt;&gt;J7684,O7683,0))</f>
        <v/>
      </c>
    </row>
    <row r="7684" spans="1:16" x14ac:dyDescent="0.25">
      <c r="A7684" s="23" t="str">
        <f>IF(A7683="","",IF(O7683&gt;0.1,A7683,IF(A7683=MAX('entry data'!$B$8:$B$17),"",A7683+1)))</f>
        <v/>
      </c>
      <c r="B7684" s="23" t="str">
        <f t="shared" ref="B7684:B7747" si="982">IF(A7684="","",IF(O7683&lt;0.1,1,B7683+1))</f>
        <v/>
      </c>
      <c r="C7684" s="23" t="str">
        <f>IF(ISERROR(VLOOKUP(A7684,'entry data'!B:G,6,0)),"",VLOOKUP(A7684,'entry data'!B:G,6,0))</f>
        <v/>
      </c>
      <c r="D7684" s="23" t="str">
        <f>IF(ISERROR(VLOOKUP(A7684,'entry data'!B:C,2,0)),"",VLOOKUP(A7684,'entry data'!B:C,2,0))</f>
        <v/>
      </c>
      <c r="E7684" s="23" t="str">
        <f>IF(ISERROR(VLOOKUP(A7684,'entry data'!B:E,4,0)),"",VLOOKUP(A7684,'entry data'!B:E,4,0))</f>
        <v/>
      </c>
      <c r="F7684" s="25" t="str">
        <f>IF(A7684="","",IF(ISERROR(VLOOKUP(A7684,'entry data'!B:F,5,0)),"",VLOOKUP(A7684,'entry data'!B:F,5,0)))</f>
        <v/>
      </c>
      <c r="G7684" s="26" t="str">
        <f>IF(A7684="","",IF(ISERROR(VLOOKUP(A7684,'entry data'!B:H,7,0)),"",VLOOKUP(A7684,'entry data'!B:H,7,0)))</f>
        <v/>
      </c>
      <c r="H7684" s="27" t="str">
        <f>IF(A7684="","",IF(B7684=1,VLOOKUP(A7684,'entry data'!B:D,3,0),I7683))</f>
        <v/>
      </c>
      <c r="I7684" s="28" t="str">
        <f t="shared" si="975"/>
        <v/>
      </c>
      <c r="J7684" s="23" t="str">
        <f t="shared" si="976"/>
        <v/>
      </c>
      <c r="K7684" s="25" t="str">
        <f t="shared" si="977"/>
        <v/>
      </c>
      <c r="L7684" s="25" t="str">
        <f t="shared" si="978"/>
        <v/>
      </c>
      <c r="M7684" s="25" t="str">
        <f t="shared" si="980"/>
        <v/>
      </c>
      <c r="N7684" s="25" t="str">
        <f>IF(A7684="","",IF(K7684&lt;VLOOKUP(A7684,'entry data'!B:G,6,0),K7684+M7684,VLOOKUP(A7684,'entry data'!B:G,6,0)))</f>
        <v/>
      </c>
      <c r="O7684" s="25" t="str">
        <f t="shared" si="979"/>
        <v/>
      </c>
      <c r="P7684" s="25" t="str">
        <f t="shared" si="981"/>
        <v/>
      </c>
    </row>
    <row r="7685" spans="1:16" x14ac:dyDescent="0.25">
      <c r="A7685" s="23" t="str">
        <f>IF(A7684="","",IF(O7684&gt;0.1,A7684,IF(A7684=MAX('entry data'!$B$8:$B$17),"",A7684+1)))</f>
        <v/>
      </c>
      <c r="B7685" s="23" t="str">
        <f t="shared" si="982"/>
        <v/>
      </c>
      <c r="C7685" s="23" t="str">
        <f>IF(ISERROR(VLOOKUP(A7685,'entry data'!B:G,6,0)),"",VLOOKUP(A7685,'entry data'!B:G,6,0))</f>
        <v/>
      </c>
      <c r="D7685" s="23" t="str">
        <f>IF(ISERROR(VLOOKUP(A7685,'entry data'!B:C,2,0)),"",VLOOKUP(A7685,'entry data'!B:C,2,0))</f>
        <v/>
      </c>
      <c r="E7685" s="23" t="str">
        <f>IF(ISERROR(VLOOKUP(A7685,'entry data'!B:E,4,0)),"",VLOOKUP(A7685,'entry data'!B:E,4,0))</f>
        <v/>
      </c>
      <c r="F7685" s="25" t="str">
        <f>IF(A7685="","",IF(ISERROR(VLOOKUP(A7685,'entry data'!B:F,5,0)),"",VLOOKUP(A7685,'entry data'!B:F,5,0)))</f>
        <v/>
      </c>
      <c r="G7685" s="26" t="str">
        <f>IF(A7685="","",IF(ISERROR(VLOOKUP(A7685,'entry data'!B:H,7,0)),"",VLOOKUP(A7685,'entry data'!B:H,7,0)))</f>
        <v/>
      </c>
      <c r="H7685" s="27" t="str">
        <f>IF(A7685="","",IF(B7685=1,VLOOKUP(A7685,'entry data'!B:D,3,0),I7684))</f>
        <v/>
      </c>
      <c r="I7685" s="28" t="str">
        <f t="shared" si="975"/>
        <v/>
      </c>
      <c r="J7685" s="23" t="str">
        <f t="shared" si="976"/>
        <v/>
      </c>
      <c r="K7685" s="25" t="str">
        <f t="shared" si="977"/>
        <v/>
      </c>
      <c r="L7685" s="25" t="str">
        <f t="shared" si="978"/>
        <v/>
      </c>
      <c r="M7685" s="25" t="str">
        <f t="shared" si="980"/>
        <v/>
      </c>
      <c r="N7685" s="25" t="str">
        <f>IF(A7685="","",IF(K7685&lt;VLOOKUP(A7685,'entry data'!B:G,6,0),K7685+M7685,VLOOKUP(A7685,'entry data'!B:G,6,0)))</f>
        <v/>
      </c>
      <c r="O7685" s="25" t="str">
        <f t="shared" si="979"/>
        <v/>
      </c>
      <c r="P7685" s="25" t="str">
        <f t="shared" si="981"/>
        <v/>
      </c>
    </row>
    <row r="7686" spans="1:16" x14ac:dyDescent="0.25">
      <c r="A7686" s="23" t="str">
        <f>IF(A7685="","",IF(O7685&gt;0.1,A7685,IF(A7685=MAX('entry data'!$B$8:$B$17),"",A7685+1)))</f>
        <v/>
      </c>
      <c r="B7686" s="23" t="str">
        <f t="shared" si="982"/>
        <v/>
      </c>
      <c r="C7686" s="23" t="str">
        <f>IF(ISERROR(VLOOKUP(A7686,'entry data'!B:G,6,0)),"",VLOOKUP(A7686,'entry data'!B:G,6,0))</f>
        <v/>
      </c>
      <c r="D7686" s="23" t="str">
        <f>IF(ISERROR(VLOOKUP(A7686,'entry data'!B:C,2,0)),"",VLOOKUP(A7686,'entry data'!B:C,2,0))</f>
        <v/>
      </c>
      <c r="E7686" s="23" t="str">
        <f>IF(ISERROR(VLOOKUP(A7686,'entry data'!B:E,4,0)),"",VLOOKUP(A7686,'entry data'!B:E,4,0))</f>
        <v/>
      </c>
      <c r="F7686" s="25" t="str">
        <f>IF(A7686="","",IF(ISERROR(VLOOKUP(A7686,'entry data'!B:F,5,0)),"",VLOOKUP(A7686,'entry data'!B:F,5,0)))</f>
        <v/>
      </c>
      <c r="G7686" s="26" t="str">
        <f>IF(A7686="","",IF(ISERROR(VLOOKUP(A7686,'entry data'!B:H,7,0)),"",VLOOKUP(A7686,'entry data'!B:H,7,0)))</f>
        <v/>
      </c>
      <c r="H7686" s="27" t="str">
        <f>IF(A7686="","",IF(B7686=1,VLOOKUP(A7686,'entry data'!B:D,3,0),I7685))</f>
        <v/>
      </c>
      <c r="I7686" s="28" t="str">
        <f t="shared" si="975"/>
        <v/>
      </c>
      <c r="J7686" s="23" t="str">
        <f t="shared" si="976"/>
        <v/>
      </c>
      <c r="K7686" s="25" t="str">
        <f t="shared" si="977"/>
        <v/>
      </c>
      <c r="L7686" s="25" t="str">
        <f t="shared" si="978"/>
        <v/>
      </c>
      <c r="M7686" s="25" t="str">
        <f t="shared" si="980"/>
        <v/>
      </c>
      <c r="N7686" s="25" t="str">
        <f>IF(A7686="","",IF(K7686&lt;VLOOKUP(A7686,'entry data'!B:G,6,0),K7686+M7686,VLOOKUP(A7686,'entry data'!B:G,6,0)))</f>
        <v/>
      </c>
      <c r="O7686" s="25" t="str">
        <f t="shared" si="979"/>
        <v/>
      </c>
      <c r="P7686" s="25" t="str">
        <f t="shared" si="981"/>
        <v/>
      </c>
    </row>
    <row r="7687" spans="1:16" x14ac:dyDescent="0.25">
      <c r="A7687" s="23" t="str">
        <f>IF(A7686="","",IF(O7686&gt;0.1,A7686,IF(A7686=MAX('entry data'!$B$8:$B$17),"",A7686+1)))</f>
        <v/>
      </c>
      <c r="B7687" s="23" t="str">
        <f t="shared" si="982"/>
        <v/>
      </c>
      <c r="C7687" s="23" t="str">
        <f>IF(ISERROR(VLOOKUP(A7687,'entry data'!B:G,6,0)),"",VLOOKUP(A7687,'entry data'!B:G,6,0))</f>
        <v/>
      </c>
      <c r="D7687" s="23" t="str">
        <f>IF(ISERROR(VLOOKUP(A7687,'entry data'!B:C,2,0)),"",VLOOKUP(A7687,'entry data'!B:C,2,0))</f>
        <v/>
      </c>
      <c r="E7687" s="23" t="str">
        <f>IF(ISERROR(VLOOKUP(A7687,'entry data'!B:E,4,0)),"",VLOOKUP(A7687,'entry data'!B:E,4,0))</f>
        <v/>
      </c>
      <c r="F7687" s="25" t="str">
        <f>IF(A7687="","",IF(ISERROR(VLOOKUP(A7687,'entry data'!B:F,5,0)),"",VLOOKUP(A7687,'entry data'!B:F,5,0)))</f>
        <v/>
      </c>
      <c r="G7687" s="26" t="str">
        <f>IF(A7687="","",IF(ISERROR(VLOOKUP(A7687,'entry data'!B:H,7,0)),"",VLOOKUP(A7687,'entry data'!B:H,7,0)))</f>
        <v/>
      </c>
      <c r="H7687" s="27" t="str">
        <f>IF(A7687="","",IF(B7687=1,VLOOKUP(A7687,'entry data'!B:D,3,0),I7686))</f>
        <v/>
      </c>
      <c r="I7687" s="28" t="str">
        <f t="shared" si="975"/>
        <v/>
      </c>
      <c r="J7687" s="23" t="str">
        <f t="shared" si="976"/>
        <v/>
      </c>
      <c r="K7687" s="25" t="str">
        <f t="shared" si="977"/>
        <v/>
      </c>
      <c r="L7687" s="25" t="str">
        <f t="shared" si="978"/>
        <v/>
      </c>
      <c r="M7687" s="25" t="str">
        <f t="shared" si="980"/>
        <v/>
      </c>
      <c r="N7687" s="25" t="str">
        <f>IF(A7687="","",IF(K7687&lt;VLOOKUP(A7687,'entry data'!B:G,6,0),K7687+M7687,VLOOKUP(A7687,'entry data'!B:G,6,0)))</f>
        <v/>
      </c>
      <c r="O7687" s="25" t="str">
        <f t="shared" si="979"/>
        <v/>
      </c>
      <c r="P7687" s="25" t="str">
        <f t="shared" si="981"/>
        <v/>
      </c>
    </row>
    <row r="7688" spans="1:16" x14ac:dyDescent="0.25">
      <c r="A7688" s="23" t="str">
        <f>IF(A7687="","",IF(O7687&gt;0.1,A7687,IF(A7687=MAX('entry data'!$B$8:$B$17),"",A7687+1)))</f>
        <v/>
      </c>
      <c r="B7688" s="23" t="str">
        <f t="shared" si="982"/>
        <v/>
      </c>
      <c r="C7688" s="23" t="str">
        <f>IF(ISERROR(VLOOKUP(A7688,'entry data'!B:G,6,0)),"",VLOOKUP(A7688,'entry data'!B:G,6,0))</f>
        <v/>
      </c>
      <c r="D7688" s="23" t="str">
        <f>IF(ISERROR(VLOOKUP(A7688,'entry data'!B:C,2,0)),"",VLOOKUP(A7688,'entry data'!B:C,2,0))</f>
        <v/>
      </c>
      <c r="E7688" s="23" t="str">
        <f>IF(ISERROR(VLOOKUP(A7688,'entry data'!B:E,4,0)),"",VLOOKUP(A7688,'entry data'!B:E,4,0))</f>
        <v/>
      </c>
      <c r="F7688" s="25" t="str">
        <f>IF(A7688="","",IF(ISERROR(VLOOKUP(A7688,'entry data'!B:F,5,0)),"",VLOOKUP(A7688,'entry data'!B:F,5,0)))</f>
        <v/>
      </c>
      <c r="G7688" s="26" t="str">
        <f>IF(A7688="","",IF(ISERROR(VLOOKUP(A7688,'entry data'!B:H,7,0)),"",VLOOKUP(A7688,'entry data'!B:H,7,0)))</f>
        <v/>
      </c>
      <c r="H7688" s="27" t="str">
        <f>IF(A7688="","",IF(B7688=1,VLOOKUP(A7688,'entry data'!B:D,3,0),I7687))</f>
        <v/>
      </c>
      <c r="I7688" s="28" t="str">
        <f t="shared" si="975"/>
        <v/>
      </c>
      <c r="J7688" s="23" t="str">
        <f t="shared" si="976"/>
        <v/>
      </c>
      <c r="K7688" s="25" t="str">
        <f t="shared" si="977"/>
        <v/>
      </c>
      <c r="L7688" s="25" t="str">
        <f t="shared" si="978"/>
        <v/>
      </c>
      <c r="M7688" s="25" t="str">
        <f t="shared" si="980"/>
        <v/>
      </c>
      <c r="N7688" s="25" t="str">
        <f>IF(A7688="","",IF(K7688&lt;VLOOKUP(A7688,'entry data'!B:G,6,0),K7688+M7688,VLOOKUP(A7688,'entry data'!B:G,6,0)))</f>
        <v/>
      </c>
      <c r="O7688" s="25" t="str">
        <f t="shared" si="979"/>
        <v/>
      </c>
      <c r="P7688" s="25" t="str">
        <f t="shared" si="981"/>
        <v/>
      </c>
    </row>
    <row r="7689" spans="1:16" x14ac:dyDescent="0.25">
      <c r="A7689" s="23" t="str">
        <f>IF(A7688="","",IF(O7688&gt;0.1,A7688,IF(A7688=MAX('entry data'!$B$8:$B$17),"",A7688+1)))</f>
        <v/>
      </c>
      <c r="B7689" s="23" t="str">
        <f t="shared" si="982"/>
        <v/>
      </c>
      <c r="C7689" s="23" t="str">
        <f>IF(ISERROR(VLOOKUP(A7689,'entry data'!B:G,6,0)),"",VLOOKUP(A7689,'entry data'!B:G,6,0))</f>
        <v/>
      </c>
      <c r="D7689" s="23" t="str">
        <f>IF(ISERROR(VLOOKUP(A7689,'entry data'!B:C,2,0)),"",VLOOKUP(A7689,'entry data'!B:C,2,0))</f>
        <v/>
      </c>
      <c r="E7689" s="23" t="str">
        <f>IF(ISERROR(VLOOKUP(A7689,'entry data'!B:E,4,0)),"",VLOOKUP(A7689,'entry data'!B:E,4,0))</f>
        <v/>
      </c>
      <c r="F7689" s="25" t="str">
        <f>IF(A7689="","",IF(ISERROR(VLOOKUP(A7689,'entry data'!B:F,5,0)),"",VLOOKUP(A7689,'entry data'!B:F,5,0)))</f>
        <v/>
      </c>
      <c r="G7689" s="26" t="str">
        <f>IF(A7689="","",IF(ISERROR(VLOOKUP(A7689,'entry data'!B:H,7,0)),"",VLOOKUP(A7689,'entry data'!B:H,7,0)))</f>
        <v/>
      </c>
      <c r="H7689" s="27" t="str">
        <f>IF(A7689="","",IF(B7689=1,VLOOKUP(A7689,'entry data'!B:D,3,0),I7688))</f>
        <v/>
      </c>
      <c r="I7689" s="28" t="str">
        <f t="shared" si="975"/>
        <v/>
      </c>
      <c r="J7689" s="23" t="str">
        <f t="shared" si="976"/>
        <v/>
      </c>
      <c r="K7689" s="25" t="str">
        <f t="shared" si="977"/>
        <v/>
      </c>
      <c r="L7689" s="25" t="str">
        <f t="shared" si="978"/>
        <v/>
      </c>
      <c r="M7689" s="25" t="str">
        <f t="shared" si="980"/>
        <v/>
      </c>
      <c r="N7689" s="25" t="str">
        <f>IF(A7689="","",IF(K7689&lt;VLOOKUP(A7689,'entry data'!B:G,6,0),K7689+M7689,VLOOKUP(A7689,'entry data'!B:G,6,0)))</f>
        <v/>
      </c>
      <c r="O7689" s="25" t="str">
        <f t="shared" si="979"/>
        <v/>
      </c>
      <c r="P7689" s="25" t="str">
        <f t="shared" si="981"/>
        <v/>
      </c>
    </row>
    <row r="7690" spans="1:16" x14ac:dyDescent="0.25">
      <c r="A7690" s="23" t="str">
        <f>IF(A7689="","",IF(O7689&gt;0.1,A7689,IF(A7689=MAX('entry data'!$B$8:$B$17),"",A7689+1)))</f>
        <v/>
      </c>
      <c r="B7690" s="23" t="str">
        <f t="shared" si="982"/>
        <v/>
      </c>
      <c r="C7690" s="23" t="str">
        <f>IF(ISERROR(VLOOKUP(A7690,'entry data'!B:G,6,0)),"",VLOOKUP(A7690,'entry data'!B:G,6,0))</f>
        <v/>
      </c>
      <c r="D7690" s="23" t="str">
        <f>IF(ISERROR(VLOOKUP(A7690,'entry data'!B:C,2,0)),"",VLOOKUP(A7690,'entry data'!B:C,2,0))</f>
        <v/>
      </c>
      <c r="E7690" s="23" t="str">
        <f>IF(ISERROR(VLOOKUP(A7690,'entry data'!B:E,4,0)),"",VLOOKUP(A7690,'entry data'!B:E,4,0))</f>
        <v/>
      </c>
      <c r="F7690" s="25" t="str">
        <f>IF(A7690="","",IF(ISERROR(VLOOKUP(A7690,'entry data'!B:F,5,0)),"",VLOOKUP(A7690,'entry data'!B:F,5,0)))</f>
        <v/>
      </c>
      <c r="G7690" s="26" t="str">
        <f>IF(A7690="","",IF(ISERROR(VLOOKUP(A7690,'entry data'!B:H,7,0)),"",VLOOKUP(A7690,'entry data'!B:H,7,0)))</f>
        <v/>
      </c>
      <c r="H7690" s="27" t="str">
        <f>IF(A7690="","",IF(B7690=1,VLOOKUP(A7690,'entry data'!B:D,3,0),I7689))</f>
        <v/>
      </c>
      <c r="I7690" s="28" t="str">
        <f t="shared" si="975"/>
        <v/>
      </c>
      <c r="J7690" s="23" t="str">
        <f t="shared" si="976"/>
        <v/>
      </c>
      <c r="K7690" s="25" t="str">
        <f t="shared" si="977"/>
        <v/>
      </c>
      <c r="L7690" s="25" t="str">
        <f t="shared" si="978"/>
        <v/>
      </c>
      <c r="M7690" s="25" t="str">
        <f t="shared" si="980"/>
        <v/>
      </c>
      <c r="N7690" s="25" t="str">
        <f>IF(A7690="","",IF(K7690&lt;VLOOKUP(A7690,'entry data'!B:G,6,0),K7690+M7690,VLOOKUP(A7690,'entry data'!B:G,6,0)))</f>
        <v/>
      </c>
      <c r="O7690" s="25" t="str">
        <f t="shared" si="979"/>
        <v/>
      </c>
      <c r="P7690" s="25" t="str">
        <f t="shared" si="981"/>
        <v/>
      </c>
    </row>
    <row r="7691" spans="1:16" x14ac:dyDescent="0.25">
      <c r="A7691" s="23" t="str">
        <f>IF(A7690="","",IF(O7690&gt;0.1,A7690,IF(A7690=MAX('entry data'!$B$8:$B$17),"",A7690+1)))</f>
        <v/>
      </c>
      <c r="B7691" s="23" t="str">
        <f t="shared" si="982"/>
        <v/>
      </c>
      <c r="C7691" s="23" t="str">
        <f>IF(ISERROR(VLOOKUP(A7691,'entry data'!B:G,6,0)),"",VLOOKUP(A7691,'entry data'!B:G,6,0))</f>
        <v/>
      </c>
      <c r="D7691" s="23" t="str">
        <f>IF(ISERROR(VLOOKUP(A7691,'entry data'!B:C,2,0)),"",VLOOKUP(A7691,'entry data'!B:C,2,0))</f>
        <v/>
      </c>
      <c r="E7691" s="23" t="str">
        <f>IF(ISERROR(VLOOKUP(A7691,'entry data'!B:E,4,0)),"",VLOOKUP(A7691,'entry data'!B:E,4,0))</f>
        <v/>
      </c>
      <c r="F7691" s="25" t="str">
        <f>IF(A7691="","",IF(ISERROR(VLOOKUP(A7691,'entry data'!B:F,5,0)),"",VLOOKUP(A7691,'entry data'!B:F,5,0)))</f>
        <v/>
      </c>
      <c r="G7691" s="26" t="str">
        <f>IF(A7691="","",IF(ISERROR(VLOOKUP(A7691,'entry data'!B:H,7,0)),"",VLOOKUP(A7691,'entry data'!B:H,7,0)))</f>
        <v/>
      </c>
      <c r="H7691" s="27" t="str">
        <f>IF(A7691="","",IF(B7691=1,VLOOKUP(A7691,'entry data'!B:D,3,0),I7690))</f>
        <v/>
      </c>
      <c r="I7691" s="28" t="str">
        <f t="shared" si="975"/>
        <v/>
      </c>
      <c r="J7691" s="23" t="str">
        <f t="shared" si="976"/>
        <v/>
      </c>
      <c r="K7691" s="25" t="str">
        <f t="shared" si="977"/>
        <v/>
      </c>
      <c r="L7691" s="25" t="str">
        <f t="shared" si="978"/>
        <v/>
      </c>
      <c r="M7691" s="25" t="str">
        <f t="shared" si="980"/>
        <v/>
      </c>
      <c r="N7691" s="25" t="str">
        <f>IF(A7691="","",IF(K7691&lt;VLOOKUP(A7691,'entry data'!B:G,6,0),K7691+M7691,VLOOKUP(A7691,'entry data'!B:G,6,0)))</f>
        <v/>
      </c>
      <c r="O7691" s="25" t="str">
        <f t="shared" si="979"/>
        <v/>
      </c>
      <c r="P7691" s="25" t="str">
        <f t="shared" si="981"/>
        <v/>
      </c>
    </row>
    <row r="7692" spans="1:16" x14ac:dyDescent="0.25">
      <c r="A7692" s="23" t="str">
        <f>IF(A7691="","",IF(O7691&gt;0.1,A7691,IF(A7691=MAX('entry data'!$B$8:$B$17),"",A7691+1)))</f>
        <v/>
      </c>
      <c r="B7692" s="23" t="str">
        <f t="shared" si="982"/>
        <v/>
      </c>
      <c r="C7692" s="23" t="str">
        <f>IF(ISERROR(VLOOKUP(A7692,'entry data'!B:G,6,0)),"",VLOOKUP(A7692,'entry data'!B:G,6,0))</f>
        <v/>
      </c>
      <c r="D7692" s="23" t="str">
        <f>IF(ISERROR(VLOOKUP(A7692,'entry data'!B:C,2,0)),"",VLOOKUP(A7692,'entry data'!B:C,2,0))</f>
        <v/>
      </c>
      <c r="E7692" s="23" t="str">
        <f>IF(ISERROR(VLOOKUP(A7692,'entry data'!B:E,4,0)),"",VLOOKUP(A7692,'entry data'!B:E,4,0))</f>
        <v/>
      </c>
      <c r="F7692" s="25" t="str">
        <f>IF(A7692="","",IF(ISERROR(VLOOKUP(A7692,'entry data'!B:F,5,0)),"",VLOOKUP(A7692,'entry data'!B:F,5,0)))</f>
        <v/>
      </c>
      <c r="G7692" s="26" t="str">
        <f>IF(A7692="","",IF(ISERROR(VLOOKUP(A7692,'entry data'!B:H,7,0)),"",VLOOKUP(A7692,'entry data'!B:H,7,0)))</f>
        <v/>
      </c>
      <c r="H7692" s="27" t="str">
        <f>IF(A7692="","",IF(B7692=1,VLOOKUP(A7692,'entry data'!B:D,3,0),I7691))</f>
        <v/>
      </c>
      <c r="I7692" s="28" t="str">
        <f t="shared" si="975"/>
        <v/>
      </c>
      <c r="J7692" s="23" t="str">
        <f t="shared" si="976"/>
        <v/>
      </c>
      <c r="K7692" s="25" t="str">
        <f t="shared" si="977"/>
        <v/>
      </c>
      <c r="L7692" s="25" t="str">
        <f t="shared" si="978"/>
        <v/>
      </c>
      <c r="M7692" s="25" t="str">
        <f t="shared" si="980"/>
        <v/>
      </c>
      <c r="N7692" s="25" t="str">
        <f>IF(A7692="","",IF(K7692&lt;VLOOKUP(A7692,'entry data'!B:G,6,0),K7692+M7692,VLOOKUP(A7692,'entry data'!B:G,6,0)))</f>
        <v/>
      </c>
      <c r="O7692" s="25" t="str">
        <f t="shared" si="979"/>
        <v/>
      </c>
      <c r="P7692" s="25" t="str">
        <f t="shared" si="981"/>
        <v/>
      </c>
    </row>
    <row r="7693" spans="1:16" x14ac:dyDescent="0.25">
      <c r="A7693" s="23" t="str">
        <f>IF(A7692="","",IF(O7692&gt;0.1,A7692,IF(A7692=MAX('entry data'!$B$8:$B$17),"",A7692+1)))</f>
        <v/>
      </c>
      <c r="B7693" s="23" t="str">
        <f t="shared" si="982"/>
        <v/>
      </c>
      <c r="C7693" s="23" t="str">
        <f>IF(ISERROR(VLOOKUP(A7693,'entry data'!B:G,6,0)),"",VLOOKUP(A7693,'entry data'!B:G,6,0))</f>
        <v/>
      </c>
      <c r="D7693" s="23" t="str">
        <f>IF(ISERROR(VLOOKUP(A7693,'entry data'!B:C,2,0)),"",VLOOKUP(A7693,'entry data'!B:C,2,0))</f>
        <v/>
      </c>
      <c r="E7693" s="23" t="str">
        <f>IF(ISERROR(VLOOKUP(A7693,'entry data'!B:E,4,0)),"",VLOOKUP(A7693,'entry data'!B:E,4,0))</f>
        <v/>
      </c>
      <c r="F7693" s="25" t="str">
        <f>IF(A7693="","",IF(ISERROR(VLOOKUP(A7693,'entry data'!B:F,5,0)),"",VLOOKUP(A7693,'entry data'!B:F,5,0)))</f>
        <v/>
      </c>
      <c r="G7693" s="26" t="str">
        <f>IF(A7693="","",IF(ISERROR(VLOOKUP(A7693,'entry data'!B:H,7,0)),"",VLOOKUP(A7693,'entry data'!B:H,7,0)))</f>
        <v/>
      </c>
      <c r="H7693" s="27" t="str">
        <f>IF(A7693="","",IF(B7693=1,VLOOKUP(A7693,'entry data'!B:D,3,0),I7692))</f>
        <v/>
      </c>
      <c r="I7693" s="28" t="str">
        <f t="shared" si="975"/>
        <v/>
      </c>
      <c r="J7693" s="23" t="str">
        <f t="shared" si="976"/>
        <v/>
      </c>
      <c r="K7693" s="25" t="str">
        <f t="shared" si="977"/>
        <v/>
      </c>
      <c r="L7693" s="25" t="str">
        <f t="shared" si="978"/>
        <v/>
      </c>
      <c r="M7693" s="25" t="str">
        <f t="shared" si="980"/>
        <v/>
      </c>
      <c r="N7693" s="25" t="str">
        <f>IF(A7693="","",IF(K7693&lt;VLOOKUP(A7693,'entry data'!B:G,6,0),K7693+M7693,VLOOKUP(A7693,'entry data'!B:G,6,0)))</f>
        <v/>
      </c>
      <c r="O7693" s="25" t="str">
        <f t="shared" si="979"/>
        <v/>
      </c>
      <c r="P7693" s="25" t="str">
        <f t="shared" si="981"/>
        <v/>
      </c>
    </row>
    <row r="7694" spans="1:16" x14ac:dyDescent="0.25">
      <c r="A7694" s="23" t="str">
        <f>IF(A7693="","",IF(O7693&gt;0.1,A7693,IF(A7693=MAX('entry data'!$B$8:$B$17),"",A7693+1)))</f>
        <v/>
      </c>
      <c r="B7694" s="23" t="str">
        <f t="shared" si="982"/>
        <v/>
      </c>
      <c r="C7694" s="23" t="str">
        <f>IF(ISERROR(VLOOKUP(A7694,'entry data'!B:G,6,0)),"",VLOOKUP(A7694,'entry data'!B:G,6,0))</f>
        <v/>
      </c>
      <c r="D7694" s="23" t="str">
        <f>IF(ISERROR(VLOOKUP(A7694,'entry data'!B:C,2,0)),"",VLOOKUP(A7694,'entry data'!B:C,2,0))</f>
        <v/>
      </c>
      <c r="E7694" s="23" t="str">
        <f>IF(ISERROR(VLOOKUP(A7694,'entry data'!B:E,4,0)),"",VLOOKUP(A7694,'entry data'!B:E,4,0))</f>
        <v/>
      </c>
      <c r="F7694" s="25" t="str">
        <f>IF(A7694="","",IF(ISERROR(VLOOKUP(A7694,'entry data'!B:F,5,0)),"",VLOOKUP(A7694,'entry data'!B:F,5,0)))</f>
        <v/>
      </c>
      <c r="G7694" s="26" t="str">
        <f>IF(A7694="","",IF(ISERROR(VLOOKUP(A7694,'entry data'!B:H,7,0)),"",VLOOKUP(A7694,'entry data'!B:H,7,0)))</f>
        <v/>
      </c>
      <c r="H7694" s="27" t="str">
        <f>IF(A7694="","",IF(B7694=1,VLOOKUP(A7694,'entry data'!B:D,3,0),I7693))</f>
        <v/>
      </c>
      <c r="I7694" s="28" t="str">
        <f t="shared" si="975"/>
        <v/>
      </c>
      <c r="J7694" s="23" t="str">
        <f t="shared" si="976"/>
        <v/>
      </c>
      <c r="K7694" s="25" t="str">
        <f t="shared" si="977"/>
        <v/>
      </c>
      <c r="L7694" s="25" t="str">
        <f t="shared" si="978"/>
        <v/>
      </c>
      <c r="M7694" s="25" t="str">
        <f t="shared" si="980"/>
        <v/>
      </c>
      <c r="N7694" s="25" t="str">
        <f>IF(A7694="","",IF(K7694&lt;VLOOKUP(A7694,'entry data'!B:G,6,0),K7694+M7694,VLOOKUP(A7694,'entry data'!B:G,6,0)))</f>
        <v/>
      </c>
      <c r="O7694" s="25" t="str">
        <f t="shared" si="979"/>
        <v/>
      </c>
      <c r="P7694" s="25" t="str">
        <f t="shared" si="981"/>
        <v/>
      </c>
    </row>
    <row r="7695" spans="1:16" x14ac:dyDescent="0.25">
      <c r="A7695" s="23" t="str">
        <f>IF(A7694="","",IF(O7694&gt;0.1,A7694,IF(A7694=MAX('entry data'!$B$8:$B$17),"",A7694+1)))</f>
        <v/>
      </c>
      <c r="B7695" s="23" t="str">
        <f t="shared" si="982"/>
        <v/>
      </c>
      <c r="C7695" s="23" t="str">
        <f>IF(ISERROR(VLOOKUP(A7695,'entry data'!B:G,6,0)),"",VLOOKUP(A7695,'entry data'!B:G,6,0))</f>
        <v/>
      </c>
      <c r="D7695" s="23" t="str">
        <f>IF(ISERROR(VLOOKUP(A7695,'entry data'!B:C,2,0)),"",VLOOKUP(A7695,'entry data'!B:C,2,0))</f>
        <v/>
      </c>
      <c r="E7695" s="23" t="str">
        <f>IF(ISERROR(VLOOKUP(A7695,'entry data'!B:E,4,0)),"",VLOOKUP(A7695,'entry data'!B:E,4,0))</f>
        <v/>
      </c>
      <c r="F7695" s="25" t="str">
        <f>IF(A7695="","",IF(ISERROR(VLOOKUP(A7695,'entry data'!B:F,5,0)),"",VLOOKUP(A7695,'entry data'!B:F,5,0)))</f>
        <v/>
      </c>
      <c r="G7695" s="26" t="str">
        <f>IF(A7695="","",IF(ISERROR(VLOOKUP(A7695,'entry data'!B:H,7,0)),"",VLOOKUP(A7695,'entry data'!B:H,7,0)))</f>
        <v/>
      </c>
      <c r="H7695" s="27" t="str">
        <f>IF(A7695="","",IF(B7695=1,VLOOKUP(A7695,'entry data'!B:D,3,0),I7694))</f>
        <v/>
      </c>
      <c r="I7695" s="28" t="str">
        <f t="shared" si="975"/>
        <v/>
      </c>
      <c r="J7695" s="23" t="str">
        <f t="shared" si="976"/>
        <v/>
      </c>
      <c r="K7695" s="25" t="str">
        <f t="shared" si="977"/>
        <v/>
      </c>
      <c r="L7695" s="25" t="str">
        <f t="shared" si="978"/>
        <v/>
      </c>
      <c r="M7695" s="25" t="str">
        <f t="shared" si="980"/>
        <v/>
      </c>
      <c r="N7695" s="25" t="str">
        <f>IF(A7695="","",IF(K7695&lt;VLOOKUP(A7695,'entry data'!B:G,6,0),K7695+M7695,VLOOKUP(A7695,'entry data'!B:G,6,0)))</f>
        <v/>
      </c>
      <c r="O7695" s="25" t="str">
        <f t="shared" si="979"/>
        <v/>
      </c>
      <c r="P7695" s="25" t="str">
        <f t="shared" si="981"/>
        <v/>
      </c>
    </row>
    <row r="7696" spans="1:16" x14ac:dyDescent="0.25">
      <c r="A7696" s="23" t="str">
        <f>IF(A7695="","",IF(O7695&gt;0.1,A7695,IF(A7695=MAX('entry data'!$B$8:$B$17),"",A7695+1)))</f>
        <v/>
      </c>
      <c r="B7696" s="23" t="str">
        <f t="shared" si="982"/>
        <v/>
      </c>
      <c r="C7696" s="23" t="str">
        <f>IF(ISERROR(VLOOKUP(A7696,'entry data'!B:G,6,0)),"",VLOOKUP(A7696,'entry data'!B:G,6,0))</f>
        <v/>
      </c>
      <c r="D7696" s="23" t="str">
        <f>IF(ISERROR(VLOOKUP(A7696,'entry data'!B:C,2,0)),"",VLOOKUP(A7696,'entry data'!B:C,2,0))</f>
        <v/>
      </c>
      <c r="E7696" s="23" t="str">
        <f>IF(ISERROR(VLOOKUP(A7696,'entry data'!B:E,4,0)),"",VLOOKUP(A7696,'entry data'!B:E,4,0))</f>
        <v/>
      </c>
      <c r="F7696" s="25" t="str">
        <f>IF(A7696="","",IF(ISERROR(VLOOKUP(A7696,'entry data'!B:F,5,0)),"",VLOOKUP(A7696,'entry data'!B:F,5,0)))</f>
        <v/>
      </c>
      <c r="G7696" s="26" t="str">
        <f>IF(A7696="","",IF(ISERROR(VLOOKUP(A7696,'entry data'!B:H,7,0)),"",VLOOKUP(A7696,'entry data'!B:H,7,0)))</f>
        <v/>
      </c>
      <c r="H7696" s="27" t="str">
        <f>IF(A7696="","",IF(B7696=1,VLOOKUP(A7696,'entry data'!B:D,3,0),I7695))</f>
        <v/>
      </c>
      <c r="I7696" s="28" t="str">
        <f t="shared" si="975"/>
        <v/>
      </c>
      <c r="J7696" s="23" t="str">
        <f t="shared" si="976"/>
        <v/>
      </c>
      <c r="K7696" s="25" t="str">
        <f t="shared" si="977"/>
        <v/>
      </c>
      <c r="L7696" s="25" t="str">
        <f t="shared" si="978"/>
        <v/>
      </c>
      <c r="M7696" s="25" t="str">
        <f t="shared" si="980"/>
        <v/>
      </c>
      <c r="N7696" s="25" t="str">
        <f>IF(A7696="","",IF(K7696&lt;VLOOKUP(A7696,'entry data'!B:G,6,0),K7696+M7696,VLOOKUP(A7696,'entry data'!B:G,6,0)))</f>
        <v/>
      </c>
      <c r="O7696" s="25" t="str">
        <f t="shared" si="979"/>
        <v/>
      </c>
      <c r="P7696" s="25" t="str">
        <f t="shared" si="981"/>
        <v/>
      </c>
    </row>
    <row r="7697" spans="1:16" x14ac:dyDescent="0.25">
      <c r="A7697" s="23" t="str">
        <f>IF(A7696="","",IF(O7696&gt;0.1,A7696,IF(A7696=MAX('entry data'!$B$8:$B$17),"",A7696+1)))</f>
        <v/>
      </c>
      <c r="B7697" s="23" t="str">
        <f t="shared" si="982"/>
        <v/>
      </c>
      <c r="C7697" s="23" t="str">
        <f>IF(ISERROR(VLOOKUP(A7697,'entry data'!B:G,6,0)),"",VLOOKUP(A7697,'entry data'!B:G,6,0))</f>
        <v/>
      </c>
      <c r="D7697" s="23" t="str">
        <f>IF(ISERROR(VLOOKUP(A7697,'entry data'!B:C,2,0)),"",VLOOKUP(A7697,'entry data'!B:C,2,0))</f>
        <v/>
      </c>
      <c r="E7697" s="23" t="str">
        <f>IF(ISERROR(VLOOKUP(A7697,'entry data'!B:E,4,0)),"",VLOOKUP(A7697,'entry data'!B:E,4,0))</f>
        <v/>
      </c>
      <c r="F7697" s="25" t="str">
        <f>IF(A7697="","",IF(ISERROR(VLOOKUP(A7697,'entry data'!B:F,5,0)),"",VLOOKUP(A7697,'entry data'!B:F,5,0)))</f>
        <v/>
      </c>
      <c r="G7697" s="26" t="str">
        <f>IF(A7697="","",IF(ISERROR(VLOOKUP(A7697,'entry data'!B:H,7,0)),"",VLOOKUP(A7697,'entry data'!B:H,7,0)))</f>
        <v/>
      </c>
      <c r="H7697" s="27" t="str">
        <f>IF(A7697="","",IF(B7697=1,VLOOKUP(A7697,'entry data'!B:D,3,0),I7696))</f>
        <v/>
      </c>
      <c r="I7697" s="28" t="str">
        <f t="shared" si="975"/>
        <v/>
      </c>
      <c r="J7697" s="23" t="str">
        <f t="shared" si="976"/>
        <v/>
      </c>
      <c r="K7697" s="25" t="str">
        <f t="shared" si="977"/>
        <v/>
      </c>
      <c r="L7697" s="25" t="str">
        <f t="shared" si="978"/>
        <v/>
      </c>
      <c r="M7697" s="25" t="str">
        <f t="shared" si="980"/>
        <v/>
      </c>
      <c r="N7697" s="25" t="str">
        <f>IF(A7697="","",IF(K7697&lt;VLOOKUP(A7697,'entry data'!B:G,6,0),K7697+M7697,VLOOKUP(A7697,'entry data'!B:G,6,0)))</f>
        <v/>
      </c>
      <c r="O7697" s="25" t="str">
        <f t="shared" si="979"/>
        <v/>
      </c>
      <c r="P7697" s="25" t="str">
        <f t="shared" si="981"/>
        <v/>
      </c>
    </row>
    <row r="7698" spans="1:16" x14ac:dyDescent="0.25">
      <c r="A7698" s="23" t="str">
        <f>IF(A7697="","",IF(O7697&gt;0.1,A7697,IF(A7697=MAX('entry data'!$B$8:$B$17),"",A7697+1)))</f>
        <v/>
      </c>
      <c r="B7698" s="23" t="str">
        <f t="shared" si="982"/>
        <v/>
      </c>
      <c r="C7698" s="23" t="str">
        <f>IF(ISERROR(VLOOKUP(A7698,'entry data'!B:G,6,0)),"",VLOOKUP(A7698,'entry data'!B:G,6,0))</f>
        <v/>
      </c>
      <c r="D7698" s="23" t="str">
        <f>IF(ISERROR(VLOOKUP(A7698,'entry data'!B:C,2,0)),"",VLOOKUP(A7698,'entry data'!B:C,2,0))</f>
        <v/>
      </c>
      <c r="E7698" s="23" t="str">
        <f>IF(ISERROR(VLOOKUP(A7698,'entry data'!B:E,4,0)),"",VLOOKUP(A7698,'entry data'!B:E,4,0))</f>
        <v/>
      </c>
      <c r="F7698" s="25" t="str">
        <f>IF(A7698="","",IF(ISERROR(VLOOKUP(A7698,'entry data'!B:F,5,0)),"",VLOOKUP(A7698,'entry data'!B:F,5,0)))</f>
        <v/>
      </c>
      <c r="G7698" s="26" t="str">
        <f>IF(A7698="","",IF(ISERROR(VLOOKUP(A7698,'entry data'!B:H,7,0)),"",VLOOKUP(A7698,'entry data'!B:H,7,0)))</f>
        <v/>
      </c>
      <c r="H7698" s="27" t="str">
        <f>IF(A7698="","",IF(B7698=1,VLOOKUP(A7698,'entry data'!B:D,3,0),I7697))</f>
        <v/>
      </c>
      <c r="I7698" s="28" t="str">
        <f t="shared" si="975"/>
        <v/>
      </c>
      <c r="J7698" s="23" t="str">
        <f t="shared" si="976"/>
        <v/>
      </c>
      <c r="K7698" s="25" t="str">
        <f t="shared" si="977"/>
        <v/>
      </c>
      <c r="L7698" s="25" t="str">
        <f t="shared" si="978"/>
        <v/>
      </c>
      <c r="M7698" s="25" t="str">
        <f t="shared" si="980"/>
        <v/>
      </c>
      <c r="N7698" s="25" t="str">
        <f>IF(A7698="","",IF(K7698&lt;VLOOKUP(A7698,'entry data'!B:G,6,0),K7698+M7698,VLOOKUP(A7698,'entry data'!B:G,6,0)))</f>
        <v/>
      </c>
      <c r="O7698" s="25" t="str">
        <f t="shared" si="979"/>
        <v/>
      </c>
      <c r="P7698" s="25" t="str">
        <f t="shared" si="981"/>
        <v/>
      </c>
    </row>
    <row r="7699" spans="1:16" x14ac:dyDescent="0.25">
      <c r="A7699" s="23" t="str">
        <f>IF(A7698="","",IF(O7698&gt;0.1,A7698,IF(A7698=MAX('entry data'!$B$8:$B$17),"",A7698+1)))</f>
        <v/>
      </c>
      <c r="B7699" s="23" t="str">
        <f t="shared" si="982"/>
        <v/>
      </c>
      <c r="C7699" s="23" t="str">
        <f>IF(ISERROR(VLOOKUP(A7699,'entry data'!B:G,6,0)),"",VLOOKUP(A7699,'entry data'!B:G,6,0))</f>
        <v/>
      </c>
      <c r="D7699" s="23" t="str">
        <f>IF(ISERROR(VLOOKUP(A7699,'entry data'!B:C,2,0)),"",VLOOKUP(A7699,'entry data'!B:C,2,0))</f>
        <v/>
      </c>
      <c r="E7699" s="23" t="str">
        <f>IF(ISERROR(VLOOKUP(A7699,'entry data'!B:E,4,0)),"",VLOOKUP(A7699,'entry data'!B:E,4,0))</f>
        <v/>
      </c>
      <c r="F7699" s="25" t="str">
        <f>IF(A7699="","",IF(ISERROR(VLOOKUP(A7699,'entry data'!B:F,5,0)),"",VLOOKUP(A7699,'entry data'!B:F,5,0)))</f>
        <v/>
      </c>
      <c r="G7699" s="26" t="str">
        <f>IF(A7699="","",IF(ISERROR(VLOOKUP(A7699,'entry data'!B:H,7,0)),"",VLOOKUP(A7699,'entry data'!B:H,7,0)))</f>
        <v/>
      </c>
      <c r="H7699" s="27" t="str">
        <f>IF(A7699="","",IF(B7699=1,VLOOKUP(A7699,'entry data'!B:D,3,0),I7698))</f>
        <v/>
      </c>
      <c r="I7699" s="28" t="str">
        <f t="shared" si="975"/>
        <v/>
      </c>
      <c r="J7699" s="23" t="str">
        <f t="shared" si="976"/>
        <v/>
      </c>
      <c r="K7699" s="25" t="str">
        <f t="shared" si="977"/>
        <v/>
      </c>
      <c r="L7699" s="25" t="str">
        <f t="shared" si="978"/>
        <v/>
      </c>
      <c r="M7699" s="25" t="str">
        <f t="shared" si="980"/>
        <v/>
      </c>
      <c r="N7699" s="25" t="str">
        <f>IF(A7699="","",IF(K7699&lt;VLOOKUP(A7699,'entry data'!B:G,6,0),K7699+M7699,VLOOKUP(A7699,'entry data'!B:G,6,0)))</f>
        <v/>
      </c>
      <c r="O7699" s="25" t="str">
        <f t="shared" si="979"/>
        <v/>
      </c>
      <c r="P7699" s="25" t="str">
        <f t="shared" si="981"/>
        <v/>
      </c>
    </row>
    <row r="7700" spans="1:16" x14ac:dyDescent="0.25">
      <c r="A7700" s="23" t="str">
        <f>IF(A7699="","",IF(O7699&gt;0.1,A7699,IF(A7699=MAX('entry data'!$B$8:$B$17),"",A7699+1)))</f>
        <v/>
      </c>
      <c r="B7700" s="23" t="str">
        <f t="shared" si="982"/>
        <v/>
      </c>
      <c r="C7700" s="23" t="str">
        <f>IF(ISERROR(VLOOKUP(A7700,'entry data'!B:G,6,0)),"",VLOOKUP(A7700,'entry data'!B:G,6,0))</f>
        <v/>
      </c>
      <c r="D7700" s="23" t="str">
        <f>IF(ISERROR(VLOOKUP(A7700,'entry data'!B:C,2,0)),"",VLOOKUP(A7700,'entry data'!B:C,2,0))</f>
        <v/>
      </c>
      <c r="E7700" s="23" t="str">
        <f>IF(ISERROR(VLOOKUP(A7700,'entry data'!B:E,4,0)),"",VLOOKUP(A7700,'entry data'!B:E,4,0))</f>
        <v/>
      </c>
      <c r="F7700" s="25" t="str">
        <f>IF(A7700="","",IF(ISERROR(VLOOKUP(A7700,'entry data'!B:F,5,0)),"",VLOOKUP(A7700,'entry data'!B:F,5,0)))</f>
        <v/>
      </c>
      <c r="G7700" s="26" t="str">
        <f>IF(A7700="","",IF(ISERROR(VLOOKUP(A7700,'entry data'!B:H,7,0)),"",VLOOKUP(A7700,'entry data'!B:H,7,0)))</f>
        <v/>
      </c>
      <c r="H7700" s="27" t="str">
        <f>IF(A7700="","",IF(B7700=1,VLOOKUP(A7700,'entry data'!B:D,3,0),I7699))</f>
        <v/>
      </c>
      <c r="I7700" s="28" t="str">
        <f t="shared" si="975"/>
        <v/>
      </c>
      <c r="J7700" s="23" t="str">
        <f t="shared" si="976"/>
        <v/>
      </c>
      <c r="K7700" s="25" t="str">
        <f t="shared" si="977"/>
        <v/>
      </c>
      <c r="L7700" s="25" t="str">
        <f t="shared" si="978"/>
        <v/>
      </c>
      <c r="M7700" s="25" t="str">
        <f t="shared" si="980"/>
        <v/>
      </c>
      <c r="N7700" s="25" t="str">
        <f>IF(A7700="","",IF(K7700&lt;VLOOKUP(A7700,'entry data'!B:G,6,0),K7700+M7700,VLOOKUP(A7700,'entry data'!B:G,6,0)))</f>
        <v/>
      </c>
      <c r="O7700" s="25" t="str">
        <f t="shared" si="979"/>
        <v/>
      </c>
      <c r="P7700" s="25" t="str">
        <f t="shared" si="981"/>
        <v/>
      </c>
    </row>
    <row r="7701" spans="1:16" x14ac:dyDescent="0.25">
      <c r="A7701" s="23" t="str">
        <f>IF(A7700="","",IF(O7700&gt;0.1,A7700,IF(A7700=MAX('entry data'!$B$8:$B$17),"",A7700+1)))</f>
        <v/>
      </c>
      <c r="B7701" s="23" t="str">
        <f t="shared" si="982"/>
        <v/>
      </c>
      <c r="C7701" s="23" t="str">
        <f>IF(ISERROR(VLOOKUP(A7701,'entry data'!B:G,6,0)),"",VLOOKUP(A7701,'entry data'!B:G,6,0))</f>
        <v/>
      </c>
      <c r="D7701" s="23" t="str">
        <f>IF(ISERROR(VLOOKUP(A7701,'entry data'!B:C,2,0)),"",VLOOKUP(A7701,'entry data'!B:C,2,0))</f>
        <v/>
      </c>
      <c r="E7701" s="23" t="str">
        <f>IF(ISERROR(VLOOKUP(A7701,'entry data'!B:E,4,0)),"",VLOOKUP(A7701,'entry data'!B:E,4,0))</f>
        <v/>
      </c>
      <c r="F7701" s="25" t="str">
        <f>IF(A7701="","",IF(ISERROR(VLOOKUP(A7701,'entry data'!B:F,5,0)),"",VLOOKUP(A7701,'entry data'!B:F,5,0)))</f>
        <v/>
      </c>
      <c r="G7701" s="26" t="str">
        <f>IF(A7701="","",IF(ISERROR(VLOOKUP(A7701,'entry data'!B:H,7,0)),"",VLOOKUP(A7701,'entry data'!B:H,7,0)))</f>
        <v/>
      </c>
      <c r="H7701" s="27" t="str">
        <f>IF(A7701="","",IF(B7701=1,VLOOKUP(A7701,'entry data'!B:D,3,0),I7700))</f>
        <v/>
      </c>
      <c r="I7701" s="28" t="str">
        <f t="shared" si="975"/>
        <v/>
      </c>
      <c r="J7701" s="23" t="str">
        <f t="shared" si="976"/>
        <v/>
      </c>
      <c r="K7701" s="25" t="str">
        <f t="shared" si="977"/>
        <v/>
      </c>
      <c r="L7701" s="25" t="str">
        <f t="shared" si="978"/>
        <v/>
      </c>
      <c r="M7701" s="25" t="str">
        <f t="shared" si="980"/>
        <v/>
      </c>
      <c r="N7701" s="25" t="str">
        <f>IF(A7701="","",IF(K7701&lt;VLOOKUP(A7701,'entry data'!B:G,6,0),K7701+M7701,VLOOKUP(A7701,'entry data'!B:G,6,0)))</f>
        <v/>
      </c>
      <c r="O7701" s="25" t="str">
        <f t="shared" si="979"/>
        <v/>
      </c>
      <c r="P7701" s="25" t="str">
        <f t="shared" si="981"/>
        <v/>
      </c>
    </row>
    <row r="7702" spans="1:16" x14ac:dyDescent="0.25">
      <c r="A7702" s="23" t="str">
        <f>IF(A7701="","",IF(O7701&gt;0.1,A7701,IF(A7701=MAX('entry data'!$B$8:$B$17),"",A7701+1)))</f>
        <v/>
      </c>
      <c r="B7702" s="23" t="str">
        <f t="shared" si="982"/>
        <v/>
      </c>
      <c r="C7702" s="23" t="str">
        <f>IF(ISERROR(VLOOKUP(A7702,'entry data'!B:G,6,0)),"",VLOOKUP(A7702,'entry data'!B:G,6,0))</f>
        <v/>
      </c>
      <c r="D7702" s="23" t="str">
        <f>IF(ISERROR(VLOOKUP(A7702,'entry data'!B:C,2,0)),"",VLOOKUP(A7702,'entry data'!B:C,2,0))</f>
        <v/>
      </c>
      <c r="E7702" s="23" t="str">
        <f>IF(ISERROR(VLOOKUP(A7702,'entry data'!B:E,4,0)),"",VLOOKUP(A7702,'entry data'!B:E,4,0))</f>
        <v/>
      </c>
      <c r="F7702" s="25" t="str">
        <f>IF(A7702="","",IF(ISERROR(VLOOKUP(A7702,'entry data'!B:F,5,0)),"",VLOOKUP(A7702,'entry data'!B:F,5,0)))</f>
        <v/>
      </c>
      <c r="G7702" s="26" t="str">
        <f>IF(A7702="","",IF(ISERROR(VLOOKUP(A7702,'entry data'!B:H,7,0)),"",VLOOKUP(A7702,'entry data'!B:H,7,0)))</f>
        <v/>
      </c>
      <c r="H7702" s="27" t="str">
        <f>IF(A7702="","",IF(B7702=1,VLOOKUP(A7702,'entry data'!B:D,3,0),I7701))</f>
        <v/>
      </c>
      <c r="I7702" s="28" t="str">
        <f t="shared" si="975"/>
        <v/>
      </c>
      <c r="J7702" s="23" t="str">
        <f t="shared" si="976"/>
        <v/>
      </c>
      <c r="K7702" s="25" t="str">
        <f t="shared" si="977"/>
        <v/>
      </c>
      <c r="L7702" s="25" t="str">
        <f t="shared" si="978"/>
        <v/>
      </c>
      <c r="M7702" s="25" t="str">
        <f t="shared" si="980"/>
        <v/>
      </c>
      <c r="N7702" s="25" t="str">
        <f>IF(A7702="","",IF(K7702&lt;VLOOKUP(A7702,'entry data'!B:G,6,0),K7702+M7702,VLOOKUP(A7702,'entry data'!B:G,6,0)))</f>
        <v/>
      </c>
      <c r="O7702" s="25" t="str">
        <f t="shared" si="979"/>
        <v/>
      </c>
      <c r="P7702" s="25" t="str">
        <f t="shared" si="981"/>
        <v/>
      </c>
    </row>
    <row r="7703" spans="1:16" x14ac:dyDescent="0.25">
      <c r="A7703" s="23" t="str">
        <f>IF(A7702="","",IF(O7702&gt;0.1,A7702,IF(A7702=MAX('entry data'!$B$8:$B$17),"",A7702+1)))</f>
        <v/>
      </c>
      <c r="B7703" s="23" t="str">
        <f t="shared" si="982"/>
        <v/>
      </c>
      <c r="C7703" s="23" t="str">
        <f>IF(ISERROR(VLOOKUP(A7703,'entry data'!B:G,6,0)),"",VLOOKUP(A7703,'entry data'!B:G,6,0))</f>
        <v/>
      </c>
      <c r="D7703" s="23" t="str">
        <f>IF(ISERROR(VLOOKUP(A7703,'entry data'!B:C,2,0)),"",VLOOKUP(A7703,'entry data'!B:C,2,0))</f>
        <v/>
      </c>
      <c r="E7703" s="23" t="str">
        <f>IF(ISERROR(VLOOKUP(A7703,'entry data'!B:E,4,0)),"",VLOOKUP(A7703,'entry data'!B:E,4,0))</f>
        <v/>
      </c>
      <c r="F7703" s="25" t="str">
        <f>IF(A7703="","",IF(ISERROR(VLOOKUP(A7703,'entry data'!B:F,5,0)),"",VLOOKUP(A7703,'entry data'!B:F,5,0)))</f>
        <v/>
      </c>
      <c r="G7703" s="26" t="str">
        <f>IF(A7703="","",IF(ISERROR(VLOOKUP(A7703,'entry data'!B:H,7,0)),"",VLOOKUP(A7703,'entry data'!B:H,7,0)))</f>
        <v/>
      </c>
      <c r="H7703" s="27" t="str">
        <f>IF(A7703="","",IF(B7703=1,VLOOKUP(A7703,'entry data'!B:D,3,0),I7702))</f>
        <v/>
      </c>
      <c r="I7703" s="28" t="str">
        <f t="shared" ref="I7703:I7766" si="983">IF(A7703="","",IF(E7703="weekly",7,IF(E7703="fortnightly",14,DATE(IF(MONTH(H7703)=12,YEAR(H7703)+1,YEAR(H7703)),IF(MONTH(H7703)=12,1,MONTH(H7703)+1),DAY(H7703))-H7703))+H7703)</f>
        <v/>
      </c>
      <c r="J7703" s="23" t="str">
        <f t="shared" ref="J7703:J7766" si="984">IF(A7703="","",IF(MONTH(I7703)&lt;10,YEAR(I7703)&amp;"-0"&amp;MONTH(I7703),YEAR(I7703)&amp;"-"&amp;MONTH(I7703)))</f>
        <v/>
      </c>
      <c r="K7703" s="25" t="str">
        <f t="shared" ref="K7703:K7766" si="985">IF(A7703="","",IF(B7703=1,F7703,O7702))</f>
        <v/>
      </c>
      <c r="L7703" s="25" t="str">
        <f t="shared" ref="L7703:L7766" si="986">IF(A7703="","",N7703-M7703)</f>
        <v/>
      </c>
      <c r="M7703" s="25" t="str">
        <f t="shared" si="980"/>
        <v/>
      </c>
      <c r="N7703" s="25" t="str">
        <f>IF(A7703="","",IF(K7703&lt;VLOOKUP(A7703,'entry data'!B:G,6,0),K7703+M7703,VLOOKUP(A7703,'entry data'!B:G,6,0)))</f>
        <v/>
      </c>
      <c r="O7703" s="25" t="str">
        <f t="shared" ref="O7703:O7766" si="987">IF(A7703="","",K7703-L7703)</f>
        <v/>
      </c>
      <c r="P7703" s="25" t="str">
        <f t="shared" si="981"/>
        <v/>
      </c>
    </row>
    <row r="7704" spans="1:16" x14ac:dyDescent="0.25">
      <c r="A7704" s="23" t="str">
        <f>IF(A7703="","",IF(O7703&gt;0.1,A7703,IF(A7703=MAX('entry data'!$B$8:$B$17),"",A7703+1)))</f>
        <v/>
      </c>
      <c r="B7704" s="23" t="str">
        <f t="shared" si="982"/>
        <v/>
      </c>
      <c r="C7704" s="23" t="str">
        <f>IF(ISERROR(VLOOKUP(A7704,'entry data'!B:G,6,0)),"",VLOOKUP(A7704,'entry data'!B:G,6,0))</f>
        <v/>
      </c>
      <c r="D7704" s="23" t="str">
        <f>IF(ISERROR(VLOOKUP(A7704,'entry data'!B:C,2,0)),"",VLOOKUP(A7704,'entry data'!B:C,2,0))</f>
        <v/>
      </c>
      <c r="E7704" s="23" t="str">
        <f>IF(ISERROR(VLOOKUP(A7704,'entry data'!B:E,4,0)),"",VLOOKUP(A7704,'entry data'!B:E,4,0))</f>
        <v/>
      </c>
      <c r="F7704" s="25" t="str">
        <f>IF(A7704="","",IF(ISERROR(VLOOKUP(A7704,'entry data'!B:F,5,0)),"",VLOOKUP(A7704,'entry data'!B:F,5,0)))</f>
        <v/>
      </c>
      <c r="G7704" s="26" t="str">
        <f>IF(A7704="","",IF(ISERROR(VLOOKUP(A7704,'entry data'!B:H,7,0)),"",VLOOKUP(A7704,'entry data'!B:H,7,0)))</f>
        <v/>
      </c>
      <c r="H7704" s="27" t="str">
        <f>IF(A7704="","",IF(B7704=1,VLOOKUP(A7704,'entry data'!B:D,3,0),I7703))</f>
        <v/>
      </c>
      <c r="I7704" s="28" t="str">
        <f t="shared" si="983"/>
        <v/>
      </c>
      <c r="J7704" s="23" t="str">
        <f t="shared" si="984"/>
        <v/>
      </c>
      <c r="K7704" s="25" t="str">
        <f t="shared" si="985"/>
        <v/>
      </c>
      <c r="L7704" s="25" t="str">
        <f t="shared" si="986"/>
        <v/>
      </c>
      <c r="M7704" s="25" t="str">
        <f t="shared" si="980"/>
        <v/>
      </c>
      <c r="N7704" s="25" t="str">
        <f>IF(A7704="","",IF(K7704&lt;VLOOKUP(A7704,'entry data'!B:G,6,0),K7704+M7704,VLOOKUP(A7704,'entry data'!B:G,6,0)))</f>
        <v/>
      </c>
      <c r="O7704" s="25" t="str">
        <f t="shared" si="987"/>
        <v/>
      </c>
      <c r="P7704" s="25" t="str">
        <f t="shared" si="981"/>
        <v/>
      </c>
    </row>
    <row r="7705" spans="1:16" x14ac:dyDescent="0.25">
      <c r="A7705" s="23" t="str">
        <f>IF(A7704="","",IF(O7704&gt;0.1,A7704,IF(A7704=MAX('entry data'!$B$8:$B$17),"",A7704+1)))</f>
        <v/>
      </c>
      <c r="B7705" s="23" t="str">
        <f t="shared" si="982"/>
        <v/>
      </c>
      <c r="C7705" s="23" t="str">
        <f>IF(ISERROR(VLOOKUP(A7705,'entry data'!B:G,6,0)),"",VLOOKUP(A7705,'entry data'!B:G,6,0))</f>
        <v/>
      </c>
      <c r="D7705" s="23" t="str">
        <f>IF(ISERROR(VLOOKUP(A7705,'entry data'!B:C,2,0)),"",VLOOKUP(A7705,'entry data'!B:C,2,0))</f>
        <v/>
      </c>
      <c r="E7705" s="23" t="str">
        <f>IF(ISERROR(VLOOKUP(A7705,'entry data'!B:E,4,0)),"",VLOOKUP(A7705,'entry data'!B:E,4,0))</f>
        <v/>
      </c>
      <c r="F7705" s="25" t="str">
        <f>IF(A7705="","",IF(ISERROR(VLOOKUP(A7705,'entry data'!B:F,5,0)),"",VLOOKUP(A7705,'entry data'!B:F,5,0)))</f>
        <v/>
      </c>
      <c r="G7705" s="26" t="str">
        <f>IF(A7705="","",IF(ISERROR(VLOOKUP(A7705,'entry data'!B:H,7,0)),"",VLOOKUP(A7705,'entry data'!B:H,7,0)))</f>
        <v/>
      </c>
      <c r="H7705" s="27" t="str">
        <f>IF(A7705="","",IF(B7705=1,VLOOKUP(A7705,'entry data'!B:D,3,0),I7704))</f>
        <v/>
      </c>
      <c r="I7705" s="28" t="str">
        <f t="shared" si="983"/>
        <v/>
      </c>
      <c r="J7705" s="23" t="str">
        <f t="shared" si="984"/>
        <v/>
      </c>
      <c r="K7705" s="25" t="str">
        <f t="shared" si="985"/>
        <v/>
      </c>
      <c r="L7705" s="25" t="str">
        <f t="shared" si="986"/>
        <v/>
      </c>
      <c r="M7705" s="25" t="str">
        <f t="shared" si="980"/>
        <v/>
      </c>
      <c r="N7705" s="25" t="str">
        <f>IF(A7705="","",IF(K7705&lt;VLOOKUP(A7705,'entry data'!B:G,6,0),K7705+M7705,VLOOKUP(A7705,'entry data'!B:G,6,0)))</f>
        <v/>
      </c>
      <c r="O7705" s="25" t="str">
        <f t="shared" si="987"/>
        <v/>
      </c>
      <c r="P7705" s="25" t="str">
        <f t="shared" si="981"/>
        <v/>
      </c>
    </row>
    <row r="7706" spans="1:16" x14ac:dyDescent="0.25">
      <c r="A7706" s="23" t="str">
        <f>IF(A7705="","",IF(O7705&gt;0.1,A7705,IF(A7705=MAX('entry data'!$B$8:$B$17),"",A7705+1)))</f>
        <v/>
      </c>
      <c r="B7706" s="23" t="str">
        <f t="shared" si="982"/>
        <v/>
      </c>
      <c r="C7706" s="23" t="str">
        <f>IF(ISERROR(VLOOKUP(A7706,'entry data'!B:G,6,0)),"",VLOOKUP(A7706,'entry data'!B:G,6,0))</f>
        <v/>
      </c>
      <c r="D7706" s="23" t="str">
        <f>IF(ISERROR(VLOOKUP(A7706,'entry data'!B:C,2,0)),"",VLOOKUP(A7706,'entry data'!B:C,2,0))</f>
        <v/>
      </c>
      <c r="E7706" s="23" t="str">
        <f>IF(ISERROR(VLOOKUP(A7706,'entry data'!B:E,4,0)),"",VLOOKUP(A7706,'entry data'!B:E,4,0))</f>
        <v/>
      </c>
      <c r="F7706" s="25" t="str">
        <f>IF(A7706="","",IF(ISERROR(VLOOKUP(A7706,'entry data'!B:F,5,0)),"",VLOOKUP(A7706,'entry data'!B:F,5,0)))</f>
        <v/>
      </c>
      <c r="G7706" s="26" t="str">
        <f>IF(A7706="","",IF(ISERROR(VLOOKUP(A7706,'entry data'!B:H,7,0)),"",VLOOKUP(A7706,'entry data'!B:H,7,0)))</f>
        <v/>
      </c>
      <c r="H7706" s="27" t="str">
        <f>IF(A7706="","",IF(B7706=1,VLOOKUP(A7706,'entry data'!B:D,3,0),I7705))</f>
        <v/>
      </c>
      <c r="I7706" s="28" t="str">
        <f t="shared" si="983"/>
        <v/>
      </c>
      <c r="J7706" s="23" t="str">
        <f t="shared" si="984"/>
        <v/>
      </c>
      <c r="K7706" s="25" t="str">
        <f t="shared" si="985"/>
        <v/>
      </c>
      <c r="L7706" s="25" t="str">
        <f t="shared" si="986"/>
        <v/>
      </c>
      <c r="M7706" s="25" t="str">
        <f t="shared" si="980"/>
        <v/>
      </c>
      <c r="N7706" s="25" t="str">
        <f>IF(A7706="","",IF(K7706&lt;VLOOKUP(A7706,'entry data'!B:G,6,0),K7706+M7706,VLOOKUP(A7706,'entry data'!B:G,6,0)))</f>
        <v/>
      </c>
      <c r="O7706" s="25" t="str">
        <f t="shared" si="987"/>
        <v/>
      </c>
      <c r="P7706" s="25" t="str">
        <f t="shared" si="981"/>
        <v/>
      </c>
    </row>
    <row r="7707" spans="1:16" x14ac:dyDescent="0.25">
      <c r="A7707" s="23" t="str">
        <f>IF(A7706="","",IF(O7706&gt;0.1,A7706,IF(A7706=MAX('entry data'!$B$8:$B$17),"",A7706+1)))</f>
        <v/>
      </c>
      <c r="B7707" s="23" t="str">
        <f t="shared" si="982"/>
        <v/>
      </c>
      <c r="C7707" s="23" t="str">
        <f>IF(ISERROR(VLOOKUP(A7707,'entry data'!B:G,6,0)),"",VLOOKUP(A7707,'entry data'!B:G,6,0))</f>
        <v/>
      </c>
      <c r="D7707" s="23" t="str">
        <f>IF(ISERROR(VLOOKUP(A7707,'entry data'!B:C,2,0)),"",VLOOKUP(A7707,'entry data'!B:C,2,0))</f>
        <v/>
      </c>
      <c r="E7707" s="23" t="str">
        <f>IF(ISERROR(VLOOKUP(A7707,'entry data'!B:E,4,0)),"",VLOOKUP(A7707,'entry data'!B:E,4,0))</f>
        <v/>
      </c>
      <c r="F7707" s="25" t="str">
        <f>IF(A7707="","",IF(ISERROR(VLOOKUP(A7707,'entry data'!B:F,5,0)),"",VLOOKUP(A7707,'entry data'!B:F,5,0)))</f>
        <v/>
      </c>
      <c r="G7707" s="26" t="str">
        <f>IF(A7707="","",IF(ISERROR(VLOOKUP(A7707,'entry data'!B:H,7,0)),"",VLOOKUP(A7707,'entry data'!B:H,7,0)))</f>
        <v/>
      </c>
      <c r="H7707" s="27" t="str">
        <f>IF(A7707="","",IF(B7707=1,VLOOKUP(A7707,'entry data'!B:D,3,0),I7706))</f>
        <v/>
      </c>
      <c r="I7707" s="28" t="str">
        <f t="shared" si="983"/>
        <v/>
      </c>
      <c r="J7707" s="23" t="str">
        <f t="shared" si="984"/>
        <v/>
      </c>
      <c r="K7707" s="25" t="str">
        <f t="shared" si="985"/>
        <v/>
      </c>
      <c r="L7707" s="25" t="str">
        <f t="shared" si="986"/>
        <v/>
      </c>
      <c r="M7707" s="25" t="str">
        <f t="shared" si="980"/>
        <v/>
      </c>
      <c r="N7707" s="25" t="str">
        <f>IF(A7707="","",IF(K7707&lt;VLOOKUP(A7707,'entry data'!B:G,6,0),K7707+M7707,VLOOKUP(A7707,'entry data'!B:G,6,0)))</f>
        <v/>
      </c>
      <c r="O7707" s="25" t="str">
        <f t="shared" si="987"/>
        <v/>
      </c>
      <c r="P7707" s="25" t="str">
        <f t="shared" si="981"/>
        <v/>
      </c>
    </row>
    <row r="7708" spans="1:16" x14ac:dyDescent="0.25">
      <c r="A7708" s="23" t="str">
        <f>IF(A7707="","",IF(O7707&gt;0.1,A7707,IF(A7707=MAX('entry data'!$B$8:$B$17),"",A7707+1)))</f>
        <v/>
      </c>
      <c r="B7708" s="23" t="str">
        <f t="shared" si="982"/>
        <v/>
      </c>
      <c r="C7708" s="23" t="str">
        <f>IF(ISERROR(VLOOKUP(A7708,'entry data'!B:G,6,0)),"",VLOOKUP(A7708,'entry data'!B:G,6,0))</f>
        <v/>
      </c>
      <c r="D7708" s="23" t="str">
        <f>IF(ISERROR(VLOOKUP(A7708,'entry data'!B:C,2,0)),"",VLOOKUP(A7708,'entry data'!B:C,2,0))</f>
        <v/>
      </c>
      <c r="E7708" s="23" t="str">
        <f>IF(ISERROR(VLOOKUP(A7708,'entry data'!B:E,4,0)),"",VLOOKUP(A7708,'entry data'!B:E,4,0))</f>
        <v/>
      </c>
      <c r="F7708" s="25" t="str">
        <f>IF(A7708="","",IF(ISERROR(VLOOKUP(A7708,'entry data'!B:F,5,0)),"",VLOOKUP(A7708,'entry data'!B:F,5,0)))</f>
        <v/>
      </c>
      <c r="G7708" s="26" t="str">
        <f>IF(A7708="","",IF(ISERROR(VLOOKUP(A7708,'entry data'!B:H,7,0)),"",VLOOKUP(A7708,'entry data'!B:H,7,0)))</f>
        <v/>
      </c>
      <c r="H7708" s="27" t="str">
        <f>IF(A7708="","",IF(B7708=1,VLOOKUP(A7708,'entry data'!B:D,3,0),I7707))</f>
        <v/>
      </c>
      <c r="I7708" s="28" t="str">
        <f t="shared" si="983"/>
        <v/>
      </c>
      <c r="J7708" s="23" t="str">
        <f t="shared" si="984"/>
        <v/>
      </c>
      <c r="K7708" s="25" t="str">
        <f t="shared" si="985"/>
        <v/>
      </c>
      <c r="L7708" s="25" t="str">
        <f t="shared" si="986"/>
        <v/>
      </c>
      <c r="M7708" s="25" t="str">
        <f t="shared" si="980"/>
        <v/>
      </c>
      <c r="N7708" s="25" t="str">
        <f>IF(A7708="","",IF(K7708&lt;VLOOKUP(A7708,'entry data'!B:G,6,0),K7708+M7708,VLOOKUP(A7708,'entry data'!B:G,6,0)))</f>
        <v/>
      </c>
      <c r="O7708" s="25" t="str">
        <f t="shared" si="987"/>
        <v/>
      </c>
      <c r="P7708" s="25" t="str">
        <f t="shared" si="981"/>
        <v/>
      </c>
    </row>
    <row r="7709" spans="1:16" x14ac:dyDescent="0.25">
      <c r="A7709" s="23" t="str">
        <f>IF(A7708="","",IF(O7708&gt;0.1,A7708,IF(A7708=MAX('entry data'!$B$8:$B$17),"",A7708+1)))</f>
        <v/>
      </c>
      <c r="B7709" s="23" t="str">
        <f t="shared" si="982"/>
        <v/>
      </c>
      <c r="C7709" s="23" t="str">
        <f>IF(ISERROR(VLOOKUP(A7709,'entry data'!B:G,6,0)),"",VLOOKUP(A7709,'entry data'!B:G,6,0))</f>
        <v/>
      </c>
      <c r="D7709" s="23" t="str">
        <f>IF(ISERROR(VLOOKUP(A7709,'entry data'!B:C,2,0)),"",VLOOKUP(A7709,'entry data'!B:C,2,0))</f>
        <v/>
      </c>
      <c r="E7709" s="23" t="str">
        <f>IF(ISERROR(VLOOKUP(A7709,'entry data'!B:E,4,0)),"",VLOOKUP(A7709,'entry data'!B:E,4,0))</f>
        <v/>
      </c>
      <c r="F7709" s="25" t="str">
        <f>IF(A7709="","",IF(ISERROR(VLOOKUP(A7709,'entry data'!B:F,5,0)),"",VLOOKUP(A7709,'entry data'!B:F,5,0)))</f>
        <v/>
      </c>
      <c r="G7709" s="26" t="str">
        <f>IF(A7709="","",IF(ISERROR(VLOOKUP(A7709,'entry data'!B:H,7,0)),"",VLOOKUP(A7709,'entry data'!B:H,7,0)))</f>
        <v/>
      </c>
      <c r="H7709" s="27" t="str">
        <f>IF(A7709="","",IF(B7709=1,VLOOKUP(A7709,'entry data'!B:D,3,0),I7708))</f>
        <v/>
      </c>
      <c r="I7709" s="28" t="str">
        <f t="shared" si="983"/>
        <v/>
      </c>
      <c r="J7709" s="23" t="str">
        <f t="shared" si="984"/>
        <v/>
      </c>
      <c r="K7709" s="25" t="str">
        <f t="shared" si="985"/>
        <v/>
      </c>
      <c r="L7709" s="25" t="str">
        <f t="shared" si="986"/>
        <v/>
      </c>
      <c r="M7709" s="25" t="str">
        <f t="shared" si="980"/>
        <v/>
      </c>
      <c r="N7709" s="25" t="str">
        <f>IF(A7709="","",IF(K7709&lt;VLOOKUP(A7709,'entry data'!B:G,6,0),K7709+M7709,VLOOKUP(A7709,'entry data'!B:G,6,0)))</f>
        <v/>
      </c>
      <c r="O7709" s="25" t="str">
        <f t="shared" si="987"/>
        <v/>
      </c>
      <c r="P7709" s="25" t="str">
        <f t="shared" si="981"/>
        <v/>
      </c>
    </row>
    <row r="7710" spans="1:16" x14ac:dyDescent="0.25">
      <c r="A7710" s="23" t="str">
        <f>IF(A7709="","",IF(O7709&gt;0.1,A7709,IF(A7709=MAX('entry data'!$B$8:$B$17),"",A7709+1)))</f>
        <v/>
      </c>
      <c r="B7710" s="23" t="str">
        <f t="shared" si="982"/>
        <v/>
      </c>
      <c r="C7710" s="23" t="str">
        <f>IF(ISERROR(VLOOKUP(A7710,'entry data'!B:G,6,0)),"",VLOOKUP(A7710,'entry data'!B:G,6,0))</f>
        <v/>
      </c>
      <c r="D7710" s="23" t="str">
        <f>IF(ISERROR(VLOOKUP(A7710,'entry data'!B:C,2,0)),"",VLOOKUP(A7710,'entry data'!B:C,2,0))</f>
        <v/>
      </c>
      <c r="E7710" s="23" t="str">
        <f>IF(ISERROR(VLOOKUP(A7710,'entry data'!B:E,4,0)),"",VLOOKUP(A7710,'entry data'!B:E,4,0))</f>
        <v/>
      </c>
      <c r="F7710" s="25" t="str">
        <f>IF(A7710="","",IF(ISERROR(VLOOKUP(A7710,'entry data'!B:F,5,0)),"",VLOOKUP(A7710,'entry data'!B:F,5,0)))</f>
        <v/>
      </c>
      <c r="G7710" s="26" t="str">
        <f>IF(A7710="","",IF(ISERROR(VLOOKUP(A7710,'entry data'!B:H,7,0)),"",VLOOKUP(A7710,'entry data'!B:H,7,0)))</f>
        <v/>
      </c>
      <c r="H7710" s="27" t="str">
        <f>IF(A7710="","",IF(B7710=1,VLOOKUP(A7710,'entry data'!B:D,3,0),I7709))</f>
        <v/>
      </c>
      <c r="I7710" s="28" t="str">
        <f t="shared" si="983"/>
        <v/>
      </c>
      <c r="J7710" s="23" t="str">
        <f t="shared" si="984"/>
        <v/>
      </c>
      <c r="K7710" s="25" t="str">
        <f t="shared" si="985"/>
        <v/>
      </c>
      <c r="L7710" s="25" t="str">
        <f t="shared" si="986"/>
        <v/>
      </c>
      <c r="M7710" s="25" t="str">
        <f t="shared" si="980"/>
        <v/>
      </c>
      <c r="N7710" s="25" t="str">
        <f>IF(A7710="","",IF(K7710&lt;VLOOKUP(A7710,'entry data'!B:G,6,0),K7710+M7710,VLOOKUP(A7710,'entry data'!B:G,6,0)))</f>
        <v/>
      </c>
      <c r="O7710" s="25" t="str">
        <f t="shared" si="987"/>
        <v/>
      </c>
      <c r="P7710" s="25" t="str">
        <f t="shared" si="981"/>
        <v/>
      </c>
    </row>
    <row r="7711" spans="1:16" x14ac:dyDescent="0.25">
      <c r="A7711" s="23" t="str">
        <f>IF(A7710="","",IF(O7710&gt;0.1,A7710,IF(A7710=MAX('entry data'!$B$8:$B$17),"",A7710+1)))</f>
        <v/>
      </c>
      <c r="B7711" s="23" t="str">
        <f t="shared" si="982"/>
        <v/>
      </c>
      <c r="C7711" s="23" t="str">
        <f>IF(ISERROR(VLOOKUP(A7711,'entry data'!B:G,6,0)),"",VLOOKUP(A7711,'entry data'!B:G,6,0))</f>
        <v/>
      </c>
      <c r="D7711" s="23" t="str">
        <f>IF(ISERROR(VLOOKUP(A7711,'entry data'!B:C,2,0)),"",VLOOKUP(A7711,'entry data'!B:C,2,0))</f>
        <v/>
      </c>
      <c r="E7711" s="23" t="str">
        <f>IF(ISERROR(VLOOKUP(A7711,'entry data'!B:E,4,0)),"",VLOOKUP(A7711,'entry data'!B:E,4,0))</f>
        <v/>
      </c>
      <c r="F7711" s="25" t="str">
        <f>IF(A7711="","",IF(ISERROR(VLOOKUP(A7711,'entry data'!B:F,5,0)),"",VLOOKUP(A7711,'entry data'!B:F,5,0)))</f>
        <v/>
      </c>
      <c r="G7711" s="26" t="str">
        <f>IF(A7711="","",IF(ISERROR(VLOOKUP(A7711,'entry data'!B:H,7,0)),"",VLOOKUP(A7711,'entry data'!B:H,7,0)))</f>
        <v/>
      </c>
      <c r="H7711" s="27" t="str">
        <f>IF(A7711="","",IF(B7711=1,VLOOKUP(A7711,'entry data'!B:D,3,0),I7710))</f>
        <v/>
      </c>
      <c r="I7711" s="28" t="str">
        <f t="shared" si="983"/>
        <v/>
      </c>
      <c r="J7711" s="23" t="str">
        <f t="shared" si="984"/>
        <v/>
      </c>
      <c r="K7711" s="25" t="str">
        <f t="shared" si="985"/>
        <v/>
      </c>
      <c r="L7711" s="25" t="str">
        <f t="shared" si="986"/>
        <v/>
      </c>
      <c r="M7711" s="25" t="str">
        <f t="shared" si="980"/>
        <v/>
      </c>
      <c r="N7711" s="25" t="str">
        <f>IF(A7711="","",IF(K7711&lt;VLOOKUP(A7711,'entry data'!B:G,6,0),K7711+M7711,VLOOKUP(A7711,'entry data'!B:G,6,0)))</f>
        <v/>
      </c>
      <c r="O7711" s="25" t="str">
        <f t="shared" si="987"/>
        <v/>
      </c>
      <c r="P7711" s="25" t="str">
        <f t="shared" si="981"/>
        <v/>
      </c>
    </row>
    <row r="7712" spans="1:16" x14ac:dyDescent="0.25">
      <c r="A7712" s="23" t="str">
        <f>IF(A7711="","",IF(O7711&gt;0.1,A7711,IF(A7711=MAX('entry data'!$B$8:$B$17),"",A7711+1)))</f>
        <v/>
      </c>
      <c r="B7712" s="23" t="str">
        <f t="shared" si="982"/>
        <v/>
      </c>
      <c r="C7712" s="23" t="str">
        <f>IF(ISERROR(VLOOKUP(A7712,'entry data'!B:G,6,0)),"",VLOOKUP(A7712,'entry data'!B:G,6,0))</f>
        <v/>
      </c>
      <c r="D7712" s="23" t="str">
        <f>IF(ISERROR(VLOOKUP(A7712,'entry data'!B:C,2,0)),"",VLOOKUP(A7712,'entry data'!B:C,2,0))</f>
        <v/>
      </c>
      <c r="E7712" s="23" t="str">
        <f>IF(ISERROR(VLOOKUP(A7712,'entry data'!B:E,4,0)),"",VLOOKUP(A7712,'entry data'!B:E,4,0))</f>
        <v/>
      </c>
      <c r="F7712" s="25" t="str">
        <f>IF(A7712="","",IF(ISERROR(VLOOKUP(A7712,'entry data'!B:F,5,0)),"",VLOOKUP(A7712,'entry data'!B:F,5,0)))</f>
        <v/>
      </c>
      <c r="G7712" s="26" t="str">
        <f>IF(A7712="","",IF(ISERROR(VLOOKUP(A7712,'entry data'!B:H,7,0)),"",VLOOKUP(A7712,'entry data'!B:H,7,0)))</f>
        <v/>
      </c>
      <c r="H7712" s="27" t="str">
        <f>IF(A7712="","",IF(B7712=1,VLOOKUP(A7712,'entry data'!B:D,3,0),I7711))</f>
        <v/>
      </c>
      <c r="I7712" s="28" t="str">
        <f t="shared" si="983"/>
        <v/>
      </c>
      <c r="J7712" s="23" t="str">
        <f t="shared" si="984"/>
        <v/>
      </c>
      <c r="K7712" s="25" t="str">
        <f t="shared" si="985"/>
        <v/>
      </c>
      <c r="L7712" s="25" t="str">
        <f t="shared" si="986"/>
        <v/>
      </c>
      <c r="M7712" s="25" t="str">
        <f t="shared" si="980"/>
        <v/>
      </c>
      <c r="N7712" s="25" t="str">
        <f>IF(A7712="","",IF(K7712&lt;VLOOKUP(A7712,'entry data'!B:G,6,0),K7712+M7712,VLOOKUP(A7712,'entry data'!B:G,6,0)))</f>
        <v/>
      </c>
      <c r="O7712" s="25" t="str">
        <f t="shared" si="987"/>
        <v/>
      </c>
      <c r="P7712" s="25" t="str">
        <f t="shared" si="981"/>
        <v/>
      </c>
    </row>
    <row r="7713" spans="1:16" x14ac:dyDescent="0.25">
      <c r="A7713" s="23" t="str">
        <f>IF(A7712="","",IF(O7712&gt;0.1,A7712,IF(A7712=MAX('entry data'!$B$8:$B$17),"",A7712+1)))</f>
        <v/>
      </c>
      <c r="B7713" s="23" t="str">
        <f t="shared" si="982"/>
        <v/>
      </c>
      <c r="C7713" s="23" t="str">
        <f>IF(ISERROR(VLOOKUP(A7713,'entry data'!B:G,6,0)),"",VLOOKUP(A7713,'entry data'!B:G,6,0))</f>
        <v/>
      </c>
      <c r="D7713" s="23" t="str">
        <f>IF(ISERROR(VLOOKUP(A7713,'entry data'!B:C,2,0)),"",VLOOKUP(A7713,'entry data'!B:C,2,0))</f>
        <v/>
      </c>
      <c r="E7713" s="23" t="str">
        <f>IF(ISERROR(VLOOKUP(A7713,'entry data'!B:E,4,0)),"",VLOOKUP(A7713,'entry data'!B:E,4,0))</f>
        <v/>
      </c>
      <c r="F7713" s="25" t="str">
        <f>IF(A7713="","",IF(ISERROR(VLOOKUP(A7713,'entry data'!B:F,5,0)),"",VLOOKUP(A7713,'entry data'!B:F,5,0)))</f>
        <v/>
      </c>
      <c r="G7713" s="26" t="str">
        <f>IF(A7713="","",IF(ISERROR(VLOOKUP(A7713,'entry data'!B:H,7,0)),"",VLOOKUP(A7713,'entry data'!B:H,7,0)))</f>
        <v/>
      </c>
      <c r="H7713" s="27" t="str">
        <f>IF(A7713="","",IF(B7713=1,VLOOKUP(A7713,'entry data'!B:D,3,0),I7712))</f>
        <v/>
      </c>
      <c r="I7713" s="28" t="str">
        <f t="shared" si="983"/>
        <v/>
      </c>
      <c r="J7713" s="23" t="str">
        <f t="shared" si="984"/>
        <v/>
      </c>
      <c r="K7713" s="25" t="str">
        <f t="shared" si="985"/>
        <v/>
      </c>
      <c r="L7713" s="25" t="str">
        <f t="shared" si="986"/>
        <v/>
      </c>
      <c r="M7713" s="25" t="str">
        <f t="shared" si="980"/>
        <v/>
      </c>
      <c r="N7713" s="25" t="str">
        <f>IF(A7713="","",IF(K7713&lt;VLOOKUP(A7713,'entry data'!B:G,6,0),K7713+M7713,VLOOKUP(A7713,'entry data'!B:G,6,0)))</f>
        <v/>
      </c>
      <c r="O7713" s="25" t="str">
        <f t="shared" si="987"/>
        <v/>
      </c>
      <c r="P7713" s="25" t="str">
        <f t="shared" si="981"/>
        <v/>
      </c>
    </row>
    <row r="7714" spans="1:16" x14ac:dyDescent="0.25">
      <c r="A7714" s="23" t="str">
        <f>IF(A7713="","",IF(O7713&gt;0.1,A7713,IF(A7713=MAX('entry data'!$B$8:$B$17),"",A7713+1)))</f>
        <v/>
      </c>
      <c r="B7714" s="23" t="str">
        <f t="shared" si="982"/>
        <v/>
      </c>
      <c r="C7714" s="23" t="str">
        <f>IF(ISERROR(VLOOKUP(A7714,'entry data'!B:G,6,0)),"",VLOOKUP(A7714,'entry data'!B:G,6,0))</f>
        <v/>
      </c>
      <c r="D7714" s="23" t="str">
        <f>IF(ISERROR(VLOOKUP(A7714,'entry data'!B:C,2,0)),"",VLOOKUP(A7714,'entry data'!B:C,2,0))</f>
        <v/>
      </c>
      <c r="E7714" s="23" t="str">
        <f>IF(ISERROR(VLOOKUP(A7714,'entry data'!B:E,4,0)),"",VLOOKUP(A7714,'entry data'!B:E,4,0))</f>
        <v/>
      </c>
      <c r="F7714" s="25" t="str">
        <f>IF(A7714="","",IF(ISERROR(VLOOKUP(A7714,'entry data'!B:F,5,0)),"",VLOOKUP(A7714,'entry data'!B:F,5,0)))</f>
        <v/>
      </c>
      <c r="G7714" s="26" t="str">
        <f>IF(A7714="","",IF(ISERROR(VLOOKUP(A7714,'entry data'!B:H,7,0)),"",VLOOKUP(A7714,'entry data'!B:H,7,0)))</f>
        <v/>
      </c>
      <c r="H7714" s="27" t="str">
        <f>IF(A7714="","",IF(B7714=1,VLOOKUP(A7714,'entry data'!B:D,3,0),I7713))</f>
        <v/>
      </c>
      <c r="I7714" s="28" t="str">
        <f t="shared" si="983"/>
        <v/>
      </c>
      <c r="J7714" s="23" t="str">
        <f t="shared" si="984"/>
        <v/>
      </c>
      <c r="K7714" s="25" t="str">
        <f t="shared" si="985"/>
        <v/>
      </c>
      <c r="L7714" s="25" t="str">
        <f t="shared" si="986"/>
        <v/>
      </c>
      <c r="M7714" s="25" t="str">
        <f t="shared" si="980"/>
        <v/>
      </c>
      <c r="N7714" s="25" t="str">
        <f>IF(A7714="","",IF(K7714&lt;VLOOKUP(A7714,'entry data'!B:G,6,0),K7714+M7714,VLOOKUP(A7714,'entry data'!B:G,6,0)))</f>
        <v/>
      </c>
      <c r="O7714" s="25" t="str">
        <f t="shared" si="987"/>
        <v/>
      </c>
      <c r="P7714" s="25" t="str">
        <f t="shared" si="981"/>
        <v/>
      </c>
    </row>
    <row r="7715" spans="1:16" x14ac:dyDescent="0.25">
      <c r="A7715" s="23" t="str">
        <f>IF(A7714="","",IF(O7714&gt;0.1,A7714,IF(A7714=MAX('entry data'!$B$8:$B$17),"",A7714+1)))</f>
        <v/>
      </c>
      <c r="B7715" s="23" t="str">
        <f t="shared" si="982"/>
        <v/>
      </c>
      <c r="C7715" s="23" t="str">
        <f>IF(ISERROR(VLOOKUP(A7715,'entry data'!B:G,6,0)),"",VLOOKUP(A7715,'entry data'!B:G,6,0))</f>
        <v/>
      </c>
      <c r="D7715" s="23" t="str">
        <f>IF(ISERROR(VLOOKUP(A7715,'entry data'!B:C,2,0)),"",VLOOKUP(A7715,'entry data'!B:C,2,0))</f>
        <v/>
      </c>
      <c r="E7715" s="23" t="str">
        <f>IF(ISERROR(VLOOKUP(A7715,'entry data'!B:E,4,0)),"",VLOOKUP(A7715,'entry data'!B:E,4,0))</f>
        <v/>
      </c>
      <c r="F7715" s="25" t="str">
        <f>IF(A7715="","",IF(ISERROR(VLOOKUP(A7715,'entry data'!B:F,5,0)),"",VLOOKUP(A7715,'entry data'!B:F,5,0)))</f>
        <v/>
      </c>
      <c r="G7715" s="26" t="str">
        <f>IF(A7715="","",IF(ISERROR(VLOOKUP(A7715,'entry data'!B:H,7,0)),"",VLOOKUP(A7715,'entry data'!B:H,7,0)))</f>
        <v/>
      </c>
      <c r="H7715" s="27" t="str">
        <f>IF(A7715="","",IF(B7715=1,VLOOKUP(A7715,'entry data'!B:D,3,0),I7714))</f>
        <v/>
      </c>
      <c r="I7715" s="28" t="str">
        <f t="shared" si="983"/>
        <v/>
      </c>
      <c r="J7715" s="23" t="str">
        <f t="shared" si="984"/>
        <v/>
      </c>
      <c r="K7715" s="25" t="str">
        <f t="shared" si="985"/>
        <v/>
      </c>
      <c r="L7715" s="25" t="str">
        <f t="shared" si="986"/>
        <v/>
      </c>
      <c r="M7715" s="25" t="str">
        <f t="shared" si="980"/>
        <v/>
      </c>
      <c r="N7715" s="25" t="str">
        <f>IF(A7715="","",IF(K7715&lt;VLOOKUP(A7715,'entry data'!B:G,6,0),K7715+M7715,VLOOKUP(A7715,'entry data'!B:G,6,0)))</f>
        <v/>
      </c>
      <c r="O7715" s="25" t="str">
        <f t="shared" si="987"/>
        <v/>
      </c>
      <c r="P7715" s="25" t="str">
        <f t="shared" si="981"/>
        <v/>
      </c>
    </row>
    <row r="7716" spans="1:16" x14ac:dyDescent="0.25">
      <c r="A7716" s="23" t="str">
        <f>IF(A7715="","",IF(O7715&gt;0.1,A7715,IF(A7715=MAX('entry data'!$B$8:$B$17),"",A7715+1)))</f>
        <v/>
      </c>
      <c r="B7716" s="23" t="str">
        <f t="shared" si="982"/>
        <v/>
      </c>
      <c r="C7716" s="23" t="str">
        <f>IF(ISERROR(VLOOKUP(A7716,'entry data'!B:G,6,0)),"",VLOOKUP(A7716,'entry data'!B:G,6,0))</f>
        <v/>
      </c>
      <c r="D7716" s="23" t="str">
        <f>IF(ISERROR(VLOOKUP(A7716,'entry data'!B:C,2,0)),"",VLOOKUP(A7716,'entry data'!B:C,2,0))</f>
        <v/>
      </c>
      <c r="E7716" s="23" t="str">
        <f>IF(ISERROR(VLOOKUP(A7716,'entry data'!B:E,4,0)),"",VLOOKUP(A7716,'entry data'!B:E,4,0))</f>
        <v/>
      </c>
      <c r="F7716" s="25" t="str">
        <f>IF(A7716="","",IF(ISERROR(VLOOKUP(A7716,'entry data'!B:F,5,0)),"",VLOOKUP(A7716,'entry data'!B:F,5,0)))</f>
        <v/>
      </c>
      <c r="G7716" s="26" t="str">
        <f>IF(A7716="","",IF(ISERROR(VLOOKUP(A7716,'entry data'!B:H,7,0)),"",VLOOKUP(A7716,'entry data'!B:H,7,0)))</f>
        <v/>
      </c>
      <c r="H7716" s="27" t="str">
        <f>IF(A7716="","",IF(B7716=1,VLOOKUP(A7716,'entry data'!B:D,3,0),I7715))</f>
        <v/>
      </c>
      <c r="I7716" s="28" t="str">
        <f t="shared" si="983"/>
        <v/>
      </c>
      <c r="J7716" s="23" t="str">
        <f t="shared" si="984"/>
        <v/>
      </c>
      <c r="K7716" s="25" t="str">
        <f t="shared" si="985"/>
        <v/>
      </c>
      <c r="L7716" s="25" t="str">
        <f t="shared" si="986"/>
        <v/>
      </c>
      <c r="M7716" s="25" t="str">
        <f t="shared" si="980"/>
        <v/>
      </c>
      <c r="N7716" s="25" t="str">
        <f>IF(A7716="","",IF(K7716&lt;VLOOKUP(A7716,'entry data'!B:G,6,0),K7716+M7716,VLOOKUP(A7716,'entry data'!B:G,6,0)))</f>
        <v/>
      </c>
      <c r="O7716" s="25" t="str">
        <f t="shared" si="987"/>
        <v/>
      </c>
      <c r="P7716" s="25" t="str">
        <f t="shared" si="981"/>
        <v/>
      </c>
    </row>
    <row r="7717" spans="1:16" x14ac:dyDescent="0.25">
      <c r="A7717" s="23" t="str">
        <f>IF(A7716="","",IF(O7716&gt;0.1,A7716,IF(A7716=MAX('entry data'!$B$8:$B$17),"",A7716+1)))</f>
        <v/>
      </c>
      <c r="B7717" s="23" t="str">
        <f t="shared" si="982"/>
        <v/>
      </c>
      <c r="C7717" s="23" t="str">
        <f>IF(ISERROR(VLOOKUP(A7717,'entry data'!B:G,6,0)),"",VLOOKUP(A7717,'entry data'!B:G,6,0))</f>
        <v/>
      </c>
      <c r="D7717" s="23" t="str">
        <f>IF(ISERROR(VLOOKUP(A7717,'entry data'!B:C,2,0)),"",VLOOKUP(A7717,'entry data'!B:C,2,0))</f>
        <v/>
      </c>
      <c r="E7717" s="23" t="str">
        <f>IF(ISERROR(VLOOKUP(A7717,'entry data'!B:E,4,0)),"",VLOOKUP(A7717,'entry data'!B:E,4,0))</f>
        <v/>
      </c>
      <c r="F7717" s="25" t="str">
        <f>IF(A7717="","",IF(ISERROR(VLOOKUP(A7717,'entry data'!B:F,5,0)),"",VLOOKUP(A7717,'entry data'!B:F,5,0)))</f>
        <v/>
      </c>
      <c r="G7717" s="26" t="str">
        <f>IF(A7717="","",IF(ISERROR(VLOOKUP(A7717,'entry data'!B:H,7,0)),"",VLOOKUP(A7717,'entry data'!B:H,7,0)))</f>
        <v/>
      </c>
      <c r="H7717" s="27" t="str">
        <f>IF(A7717="","",IF(B7717=1,VLOOKUP(A7717,'entry data'!B:D,3,0),I7716))</f>
        <v/>
      </c>
      <c r="I7717" s="28" t="str">
        <f t="shared" si="983"/>
        <v/>
      </c>
      <c r="J7717" s="23" t="str">
        <f t="shared" si="984"/>
        <v/>
      </c>
      <c r="K7717" s="25" t="str">
        <f t="shared" si="985"/>
        <v/>
      </c>
      <c r="L7717" s="25" t="str">
        <f t="shared" si="986"/>
        <v/>
      </c>
      <c r="M7717" s="25" t="str">
        <f t="shared" si="980"/>
        <v/>
      </c>
      <c r="N7717" s="25" t="str">
        <f>IF(A7717="","",IF(K7717&lt;VLOOKUP(A7717,'entry data'!B:G,6,0),K7717+M7717,VLOOKUP(A7717,'entry data'!B:G,6,0)))</f>
        <v/>
      </c>
      <c r="O7717" s="25" t="str">
        <f t="shared" si="987"/>
        <v/>
      </c>
      <c r="P7717" s="25" t="str">
        <f t="shared" si="981"/>
        <v/>
      </c>
    </row>
    <row r="7718" spans="1:16" x14ac:dyDescent="0.25">
      <c r="A7718" s="23" t="str">
        <f>IF(A7717="","",IF(O7717&gt;0.1,A7717,IF(A7717=MAX('entry data'!$B$8:$B$17),"",A7717+1)))</f>
        <v/>
      </c>
      <c r="B7718" s="23" t="str">
        <f t="shared" si="982"/>
        <v/>
      </c>
      <c r="C7718" s="23" t="str">
        <f>IF(ISERROR(VLOOKUP(A7718,'entry data'!B:G,6,0)),"",VLOOKUP(A7718,'entry data'!B:G,6,0))</f>
        <v/>
      </c>
      <c r="D7718" s="23" t="str">
        <f>IF(ISERROR(VLOOKUP(A7718,'entry data'!B:C,2,0)),"",VLOOKUP(A7718,'entry data'!B:C,2,0))</f>
        <v/>
      </c>
      <c r="E7718" s="23" t="str">
        <f>IF(ISERROR(VLOOKUP(A7718,'entry data'!B:E,4,0)),"",VLOOKUP(A7718,'entry data'!B:E,4,0))</f>
        <v/>
      </c>
      <c r="F7718" s="25" t="str">
        <f>IF(A7718="","",IF(ISERROR(VLOOKUP(A7718,'entry data'!B:F,5,0)),"",VLOOKUP(A7718,'entry data'!B:F,5,0)))</f>
        <v/>
      </c>
      <c r="G7718" s="26" t="str">
        <f>IF(A7718="","",IF(ISERROR(VLOOKUP(A7718,'entry data'!B:H,7,0)),"",VLOOKUP(A7718,'entry data'!B:H,7,0)))</f>
        <v/>
      </c>
      <c r="H7718" s="27" t="str">
        <f>IF(A7718="","",IF(B7718=1,VLOOKUP(A7718,'entry data'!B:D,3,0),I7717))</f>
        <v/>
      </c>
      <c r="I7718" s="28" t="str">
        <f t="shared" si="983"/>
        <v/>
      </c>
      <c r="J7718" s="23" t="str">
        <f t="shared" si="984"/>
        <v/>
      </c>
      <c r="K7718" s="25" t="str">
        <f t="shared" si="985"/>
        <v/>
      </c>
      <c r="L7718" s="25" t="str">
        <f t="shared" si="986"/>
        <v/>
      </c>
      <c r="M7718" s="25" t="str">
        <f t="shared" si="980"/>
        <v/>
      </c>
      <c r="N7718" s="25" t="str">
        <f>IF(A7718="","",IF(K7718&lt;VLOOKUP(A7718,'entry data'!B:G,6,0),K7718+M7718,VLOOKUP(A7718,'entry data'!B:G,6,0)))</f>
        <v/>
      </c>
      <c r="O7718" s="25" t="str">
        <f t="shared" si="987"/>
        <v/>
      </c>
      <c r="P7718" s="25" t="str">
        <f t="shared" si="981"/>
        <v/>
      </c>
    </row>
    <row r="7719" spans="1:16" x14ac:dyDescent="0.25">
      <c r="A7719" s="23" t="str">
        <f>IF(A7718="","",IF(O7718&gt;0.1,A7718,IF(A7718=MAX('entry data'!$B$8:$B$17),"",A7718+1)))</f>
        <v/>
      </c>
      <c r="B7719" s="23" t="str">
        <f t="shared" si="982"/>
        <v/>
      </c>
      <c r="C7719" s="23" t="str">
        <f>IF(ISERROR(VLOOKUP(A7719,'entry data'!B:G,6,0)),"",VLOOKUP(A7719,'entry data'!B:G,6,0))</f>
        <v/>
      </c>
      <c r="D7719" s="23" t="str">
        <f>IF(ISERROR(VLOOKUP(A7719,'entry data'!B:C,2,0)),"",VLOOKUP(A7719,'entry data'!B:C,2,0))</f>
        <v/>
      </c>
      <c r="E7719" s="23" t="str">
        <f>IF(ISERROR(VLOOKUP(A7719,'entry data'!B:E,4,0)),"",VLOOKUP(A7719,'entry data'!B:E,4,0))</f>
        <v/>
      </c>
      <c r="F7719" s="25" t="str">
        <f>IF(A7719="","",IF(ISERROR(VLOOKUP(A7719,'entry data'!B:F,5,0)),"",VLOOKUP(A7719,'entry data'!B:F,5,0)))</f>
        <v/>
      </c>
      <c r="G7719" s="26" t="str">
        <f>IF(A7719="","",IF(ISERROR(VLOOKUP(A7719,'entry data'!B:H,7,0)),"",VLOOKUP(A7719,'entry data'!B:H,7,0)))</f>
        <v/>
      </c>
      <c r="H7719" s="27" t="str">
        <f>IF(A7719="","",IF(B7719=1,VLOOKUP(A7719,'entry data'!B:D,3,0),I7718))</f>
        <v/>
      </c>
      <c r="I7719" s="28" t="str">
        <f t="shared" si="983"/>
        <v/>
      </c>
      <c r="J7719" s="23" t="str">
        <f t="shared" si="984"/>
        <v/>
      </c>
      <c r="K7719" s="25" t="str">
        <f t="shared" si="985"/>
        <v/>
      </c>
      <c r="L7719" s="25" t="str">
        <f t="shared" si="986"/>
        <v/>
      </c>
      <c r="M7719" s="25" t="str">
        <f t="shared" si="980"/>
        <v/>
      </c>
      <c r="N7719" s="25" t="str">
        <f>IF(A7719="","",IF(K7719&lt;VLOOKUP(A7719,'entry data'!B:G,6,0),K7719+M7719,VLOOKUP(A7719,'entry data'!B:G,6,0)))</f>
        <v/>
      </c>
      <c r="O7719" s="25" t="str">
        <f t="shared" si="987"/>
        <v/>
      </c>
      <c r="P7719" s="25" t="str">
        <f t="shared" si="981"/>
        <v/>
      </c>
    </row>
    <row r="7720" spans="1:16" x14ac:dyDescent="0.25">
      <c r="A7720" s="23" t="str">
        <f>IF(A7719="","",IF(O7719&gt;0.1,A7719,IF(A7719=MAX('entry data'!$B$8:$B$17),"",A7719+1)))</f>
        <v/>
      </c>
      <c r="B7720" s="23" t="str">
        <f t="shared" si="982"/>
        <v/>
      </c>
      <c r="C7720" s="23" t="str">
        <f>IF(ISERROR(VLOOKUP(A7720,'entry data'!B:G,6,0)),"",VLOOKUP(A7720,'entry data'!B:G,6,0))</f>
        <v/>
      </c>
      <c r="D7720" s="23" t="str">
        <f>IF(ISERROR(VLOOKUP(A7720,'entry data'!B:C,2,0)),"",VLOOKUP(A7720,'entry data'!B:C,2,0))</f>
        <v/>
      </c>
      <c r="E7720" s="23" t="str">
        <f>IF(ISERROR(VLOOKUP(A7720,'entry data'!B:E,4,0)),"",VLOOKUP(A7720,'entry data'!B:E,4,0))</f>
        <v/>
      </c>
      <c r="F7720" s="25" t="str">
        <f>IF(A7720="","",IF(ISERROR(VLOOKUP(A7720,'entry data'!B:F,5,0)),"",VLOOKUP(A7720,'entry data'!B:F,5,0)))</f>
        <v/>
      </c>
      <c r="G7720" s="26" t="str">
        <f>IF(A7720="","",IF(ISERROR(VLOOKUP(A7720,'entry data'!B:H,7,0)),"",VLOOKUP(A7720,'entry data'!B:H,7,0)))</f>
        <v/>
      </c>
      <c r="H7720" s="27" t="str">
        <f>IF(A7720="","",IF(B7720=1,VLOOKUP(A7720,'entry data'!B:D,3,0),I7719))</f>
        <v/>
      </c>
      <c r="I7720" s="28" t="str">
        <f t="shared" si="983"/>
        <v/>
      </c>
      <c r="J7720" s="23" t="str">
        <f t="shared" si="984"/>
        <v/>
      </c>
      <c r="K7720" s="25" t="str">
        <f t="shared" si="985"/>
        <v/>
      </c>
      <c r="L7720" s="25" t="str">
        <f t="shared" si="986"/>
        <v/>
      </c>
      <c r="M7720" s="25" t="str">
        <f t="shared" si="980"/>
        <v/>
      </c>
      <c r="N7720" s="25" t="str">
        <f>IF(A7720="","",IF(K7720&lt;VLOOKUP(A7720,'entry data'!B:G,6,0),K7720+M7720,VLOOKUP(A7720,'entry data'!B:G,6,0)))</f>
        <v/>
      </c>
      <c r="O7720" s="25" t="str">
        <f t="shared" si="987"/>
        <v/>
      </c>
      <c r="P7720" s="25" t="str">
        <f t="shared" si="981"/>
        <v/>
      </c>
    </row>
    <row r="7721" spans="1:16" x14ac:dyDescent="0.25">
      <c r="A7721" s="23" t="str">
        <f>IF(A7720="","",IF(O7720&gt;0.1,A7720,IF(A7720=MAX('entry data'!$B$8:$B$17),"",A7720+1)))</f>
        <v/>
      </c>
      <c r="B7721" s="23" t="str">
        <f t="shared" si="982"/>
        <v/>
      </c>
      <c r="C7721" s="23" t="str">
        <f>IF(ISERROR(VLOOKUP(A7721,'entry data'!B:G,6,0)),"",VLOOKUP(A7721,'entry data'!B:G,6,0))</f>
        <v/>
      </c>
      <c r="D7721" s="23" t="str">
        <f>IF(ISERROR(VLOOKUP(A7721,'entry data'!B:C,2,0)),"",VLOOKUP(A7721,'entry data'!B:C,2,0))</f>
        <v/>
      </c>
      <c r="E7721" s="23" t="str">
        <f>IF(ISERROR(VLOOKUP(A7721,'entry data'!B:E,4,0)),"",VLOOKUP(A7721,'entry data'!B:E,4,0))</f>
        <v/>
      </c>
      <c r="F7721" s="25" t="str">
        <f>IF(A7721="","",IF(ISERROR(VLOOKUP(A7721,'entry data'!B:F,5,0)),"",VLOOKUP(A7721,'entry data'!B:F,5,0)))</f>
        <v/>
      </c>
      <c r="G7721" s="26" t="str">
        <f>IF(A7721="","",IF(ISERROR(VLOOKUP(A7721,'entry data'!B:H,7,0)),"",VLOOKUP(A7721,'entry data'!B:H,7,0)))</f>
        <v/>
      </c>
      <c r="H7721" s="27" t="str">
        <f>IF(A7721="","",IF(B7721=1,VLOOKUP(A7721,'entry data'!B:D,3,0),I7720))</f>
        <v/>
      </c>
      <c r="I7721" s="28" t="str">
        <f t="shared" si="983"/>
        <v/>
      </c>
      <c r="J7721" s="23" t="str">
        <f t="shared" si="984"/>
        <v/>
      </c>
      <c r="K7721" s="25" t="str">
        <f t="shared" si="985"/>
        <v/>
      </c>
      <c r="L7721" s="25" t="str">
        <f t="shared" si="986"/>
        <v/>
      </c>
      <c r="M7721" s="25" t="str">
        <f t="shared" si="980"/>
        <v/>
      </c>
      <c r="N7721" s="25" t="str">
        <f>IF(A7721="","",IF(K7721&lt;VLOOKUP(A7721,'entry data'!B:G,6,0),K7721+M7721,VLOOKUP(A7721,'entry data'!B:G,6,0)))</f>
        <v/>
      </c>
      <c r="O7721" s="25" t="str">
        <f t="shared" si="987"/>
        <v/>
      </c>
      <c r="P7721" s="25" t="str">
        <f t="shared" si="981"/>
        <v/>
      </c>
    </row>
    <row r="7722" spans="1:16" x14ac:dyDescent="0.25">
      <c r="A7722" s="23" t="str">
        <f>IF(A7721="","",IF(O7721&gt;0.1,A7721,IF(A7721=MAX('entry data'!$B$8:$B$17),"",A7721+1)))</f>
        <v/>
      </c>
      <c r="B7722" s="23" t="str">
        <f t="shared" si="982"/>
        <v/>
      </c>
      <c r="C7722" s="23" t="str">
        <f>IF(ISERROR(VLOOKUP(A7722,'entry data'!B:G,6,0)),"",VLOOKUP(A7722,'entry data'!B:G,6,0))</f>
        <v/>
      </c>
      <c r="D7722" s="23" t="str">
        <f>IF(ISERROR(VLOOKUP(A7722,'entry data'!B:C,2,0)),"",VLOOKUP(A7722,'entry data'!B:C,2,0))</f>
        <v/>
      </c>
      <c r="E7722" s="23" t="str">
        <f>IF(ISERROR(VLOOKUP(A7722,'entry data'!B:E,4,0)),"",VLOOKUP(A7722,'entry data'!B:E,4,0))</f>
        <v/>
      </c>
      <c r="F7722" s="25" t="str">
        <f>IF(A7722="","",IF(ISERROR(VLOOKUP(A7722,'entry data'!B:F,5,0)),"",VLOOKUP(A7722,'entry data'!B:F,5,0)))</f>
        <v/>
      </c>
      <c r="G7722" s="26" t="str">
        <f>IF(A7722="","",IF(ISERROR(VLOOKUP(A7722,'entry data'!B:H,7,0)),"",VLOOKUP(A7722,'entry data'!B:H,7,0)))</f>
        <v/>
      </c>
      <c r="H7722" s="27" t="str">
        <f>IF(A7722="","",IF(B7722=1,VLOOKUP(A7722,'entry data'!B:D,3,0),I7721))</f>
        <v/>
      </c>
      <c r="I7722" s="28" t="str">
        <f t="shared" si="983"/>
        <v/>
      </c>
      <c r="J7722" s="23" t="str">
        <f t="shared" si="984"/>
        <v/>
      </c>
      <c r="K7722" s="25" t="str">
        <f t="shared" si="985"/>
        <v/>
      </c>
      <c r="L7722" s="25" t="str">
        <f t="shared" si="986"/>
        <v/>
      </c>
      <c r="M7722" s="25" t="str">
        <f t="shared" si="980"/>
        <v/>
      </c>
      <c r="N7722" s="25" t="str">
        <f>IF(A7722="","",IF(K7722&lt;VLOOKUP(A7722,'entry data'!B:G,6,0),K7722+M7722,VLOOKUP(A7722,'entry data'!B:G,6,0)))</f>
        <v/>
      </c>
      <c r="O7722" s="25" t="str">
        <f t="shared" si="987"/>
        <v/>
      </c>
      <c r="P7722" s="25" t="str">
        <f t="shared" si="981"/>
        <v/>
      </c>
    </row>
    <row r="7723" spans="1:16" x14ac:dyDescent="0.25">
      <c r="A7723" s="23" t="str">
        <f>IF(A7722="","",IF(O7722&gt;0.1,A7722,IF(A7722=MAX('entry data'!$B$8:$B$17),"",A7722+1)))</f>
        <v/>
      </c>
      <c r="B7723" s="23" t="str">
        <f t="shared" si="982"/>
        <v/>
      </c>
      <c r="C7723" s="23" t="str">
        <f>IF(ISERROR(VLOOKUP(A7723,'entry data'!B:G,6,0)),"",VLOOKUP(A7723,'entry data'!B:G,6,0))</f>
        <v/>
      </c>
      <c r="D7723" s="23" t="str">
        <f>IF(ISERROR(VLOOKUP(A7723,'entry data'!B:C,2,0)),"",VLOOKUP(A7723,'entry data'!B:C,2,0))</f>
        <v/>
      </c>
      <c r="E7723" s="23" t="str">
        <f>IF(ISERROR(VLOOKUP(A7723,'entry data'!B:E,4,0)),"",VLOOKUP(A7723,'entry data'!B:E,4,0))</f>
        <v/>
      </c>
      <c r="F7723" s="25" t="str">
        <f>IF(A7723="","",IF(ISERROR(VLOOKUP(A7723,'entry data'!B:F,5,0)),"",VLOOKUP(A7723,'entry data'!B:F,5,0)))</f>
        <v/>
      </c>
      <c r="G7723" s="26" t="str">
        <f>IF(A7723="","",IF(ISERROR(VLOOKUP(A7723,'entry data'!B:H,7,0)),"",VLOOKUP(A7723,'entry data'!B:H,7,0)))</f>
        <v/>
      </c>
      <c r="H7723" s="27" t="str">
        <f>IF(A7723="","",IF(B7723=1,VLOOKUP(A7723,'entry data'!B:D,3,0),I7722))</f>
        <v/>
      </c>
      <c r="I7723" s="28" t="str">
        <f t="shared" si="983"/>
        <v/>
      </c>
      <c r="J7723" s="23" t="str">
        <f t="shared" si="984"/>
        <v/>
      </c>
      <c r="K7723" s="25" t="str">
        <f t="shared" si="985"/>
        <v/>
      </c>
      <c r="L7723" s="25" t="str">
        <f t="shared" si="986"/>
        <v/>
      </c>
      <c r="M7723" s="25" t="str">
        <f t="shared" si="980"/>
        <v/>
      </c>
      <c r="N7723" s="25" t="str">
        <f>IF(A7723="","",IF(K7723&lt;VLOOKUP(A7723,'entry data'!B:G,6,0),K7723+M7723,VLOOKUP(A7723,'entry data'!B:G,6,0)))</f>
        <v/>
      </c>
      <c r="O7723" s="25" t="str">
        <f t="shared" si="987"/>
        <v/>
      </c>
      <c r="P7723" s="25" t="str">
        <f t="shared" si="981"/>
        <v/>
      </c>
    </row>
    <row r="7724" spans="1:16" x14ac:dyDescent="0.25">
      <c r="A7724" s="23" t="str">
        <f>IF(A7723="","",IF(O7723&gt;0.1,A7723,IF(A7723=MAX('entry data'!$B$8:$B$17),"",A7723+1)))</f>
        <v/>
      </c>
      <c r="B7724" s="23" t="str">
        <f t="shared" si="982"/>
        <v/>
      </c>
      <c r="C7724" s="23" t="str">
        <f>IF(ISERROR(VLOOKUP(A7724,'entry data'!B:G,6,0)),"",VLOOKUP(A7724,'entry data'!B:G,6,0))</f>
        <v/>
      </c>
      <c r="D7724" s="23" t="str">
        <f>IF(ISERROR(VLOOKUP(A7724,'entry data'!B:C,2,0)),"",VLOOKUP(A7724,'entry data'!B:C,2,0))</f>
        <v/>
      </c>
      <c r="E7724" s="23" t="str">
        <f>IF(ISERROR(VLOOKUP(A7724,'entry data'!B:E,4,0)),"",VLOOKUP(A7724,'entry data'!B:E,4,0))</f>
        <v/>
      </c>
      <c r="F7724" s="25" t="str">
        <f>IF(A7724="","",IF(ISERROR(VLOOKUP(A7724,'entry data'!B:F,5,0)),"",VLOOKUP(A7724,'entry data'!B:F,5,0)))</f>
        <v/>
      </c>
      <c r="G7724" s="26" t="str">
        <f>IF(A7724="","",IF(ISERROR(VLOOKUP(A7724,'entry data'!B:H,7,0)),"",VLOOKUP(A7724,'entry data'!B:H,7,0)))</f>
        <v/>
      </c>
      <c r="H7724" s="27" t="str">
        <f>IF(A7724="","",IF(B7724=1,VLOOKUP(A7724,'entry data'!B:D,3,0),I7723))</f>
        <v/>
      </c>
      <c r="I7724" s="28" t="str">
        <f t="shared" si="983"/>
        <v/>
      </c>
      <c r="J7724" s="23" t="str">
        <f t="shared" si="984"/>
        <v/>
      </c>
      <c r="K7724" s="25" t="str">
        <f t="shared" si="985"/>
        <v/>
      </c>
      <c r="L7724" s="25" t="str">
        <f t="shared" si="986"/>
        <v/>
      </c>
      <c r="M7724" s="25" t="str">
        <f t="shared" si="980"/>
        <v/>
      </c>
      <c r="N7724" s="25" t="str">
        <f>IF(A7724="","",IF(K7724&lt;VLOOKUP(A7724,'entry data'!B:G,6,0),K7724+M7724,VLOOKUP(A7724,'entry data'!B:G,6,0)))</f>
        <v/>
      </c>
      <c r="O7724" s="25" t="str">
        <f t="shared" si="987"/>
        <v/>
      </c>
      <c r="P7724" s="25" t="str">
        <f t="shared" si="981"/>
        <v/>
      </c>
    </row>
    <row r="7725" spans="1:16" x14ac:dyDescent="0.25">
      <c r="A7725" s="23" t="str">
        <f>IF(A7724="","",IF(O7724&gt;0.1,A7724,IF(A7724=MAX('entry data'!$B$8:$B$17),"",A7724+1)))</f>
        <v/>
      </c>
      <c r="B7725" s="23" t="str">
        <f t="shared" si="982"/>
        <v/>
      </c>
      <c r="C7725" s="23" t="str">
        <f>IF(ISERROR(VLOOKUP(A7725,'entry data'!B:G,6,0)),"",VLOOKUP(A7725,'entry data'!B:G,6,0))</f>
        <v/>
      </c>
      <c r="D7725" s="23" t="str">
        <f>IF(ISERROR(VLOOKUP(A7725,'entry data'!B:C,2,0)),"",VLOOKUP(A7725,'entry data'!B:C,2,0))</f>
        <v/>
      </c>
      <c r="E7725" s="23" t="str">
        <f>IF(ISERROR(VLOOKUP(A7725,'entry data'!B:E,4,0)),"",VLOOKUP(A7725,'entry data'!B:E,4,0))</f>
        <v/>
      </c>
      <c r="F7725" s="25" t="str">
        <f>IF(A7725="","",IF(ISERROR(VLOOKUP(A7725,'entry data'!B:F,5,0)),"",VLOOKUP(A7725,'entry data'!B:F,5,0)))</f>
        <v/>
      </c>
      <c r="G7725" s="26" t="str">
        <f>IF(A7725="","",IF(ISERROR(VLOOKUP(A7725,'entry data'!B:H,7,0)),"",VLOOKUP(A7725,'entry data'!B:H,7,0)))</f>
        <v/>
      </c>
      <c r="H7725" s="27" t="str">
        <f>IF(A7725="","",IF(B7725=1,VLOOKUP(A7725,'entry data'!B:D,3,0),I7724))</f>
        <v/>
      </c>
      <c r="I7725" s="28" t="str">
        <f t="shared" si="983"/>
        <v/>
      </c>
      <c r="J7725" s="23" t="str">
        <f t="shared" si="984"/>
        <v/>
      </c>
      <c r="K7725" s="25" t="str">
        <f t="shared" si="985"/>
        <v/>
      </c>
      <c r="L7725" s="25" t="str">
        <f t="shared" si="986"/>
        <v/>
      </c>
      <c r="M7725" s="25" t="str">
        <f t="shared" si="980"/>
        <v/>
      </c>
      <c r="N7725" s="25" t="str">
        <f>IF(A7725="","",IF(K7725&lt;VLOOKUP(A7725,'entry data'!B:G,6,0),K7725+M7725,VLOOKUP(A7725,'entry data'!B:G,6,0)))</f>
        <v/>
      </c>
      <c r="O7725" s="25" t="str">
        <f t="shared" si="987"/>
        <v/>
      </c>
      <c r="P7725" s="25" t="str">
        <f t="shared" si="981"/>
        <v/>
      </c>
    </row>
    <row r="7726" spans="1:16" x14ac:dyDescent="0.25">
      <c r="A7726" s="23" t="str">
        <f>IF(A7725="","",IF(O7725&gt;0.1,A7725,IF(A7725=MAX('entry data'!$B$8:$B$17),"",A7725+1)))</f>
        <v/>
      </c>
      <c r="B7726" s="23" t="str">
        <f t="shared" si="982"/>
        <v/>
      </c>
      <c r="C7726" s="23" t="str">
        <f>IF(ISERROR(VLOOKUP(A7726,'entry data'!B:G,6,0)),"",VLOOKUP(A7726,'entry data'!B:G,6,0))</f>
        <v/>
      </c>
      <c r="D7726" s="23" t="str">
        <f>IF(ISERROR(VLOOKUP(A7726,'entry data'!B:C,2,0)),"",VLOOKUP(A7726,'entry data'!B:C,2,0))</f>
        <v/>
      </c>
      <c r="E7726" s="23" t="str">
        <f>IF(ISERROR(VLOOKUP(A7726,'entry data'!B:E,4,0)),"",VLOOKUP(A7726,'entry data'!B:E,4,0))</f>
        <v/>
      </c>
      <c r="F7726" s="25" t="str">
        <f>IF(A7726="","",IF(ISERROR(VLOOKUP(A7726,'entry data'!B:F,5,0)),"",VLOOKUP(A7726,'entry data'!B:F,5,0)))</f>
        <v/>
      </c>
      <c r="G7726" s="26" t="str">
        <f>IF(A7726="","",IF(ISERROR(VLOOKUP(A7726,'entry data'!B:H,7,0)),"",VLOOKUP(A7726,'entry data'!B:H,7,0)))</f>
        <v/>
      </c>
      <c r="H7726" s="27" t="str">
        <f>IF(A7726="","",IF(B7726=1,VLOOKUP(A7726,'entry data'!B:D,3,0),I7725))</f>
        <v/>
      </c>
      <c r="I7726" s="28" t="str">
        <f t="shared" si="983"/>
        <v/>
      </c>
      <c r="J7726" s="23" t="str">
        <f t="shared" si="984"/>
        <v/>
      </c>
      <c r="K7726" s="25" t="str">
        <f t="shared" si="985"/>
        <v/>
      </c>
      <c r="L7726" s="25" t="str">
        <f t="shared" si="986"/>
        <v/>
      </c>
      <c r="M7726" s="25" t="str">
        <f t="shared" si="980"/>
        <v/>
      </c>
      <c r="N7726" s="25" t="str">
        <f>IF(A7726="","",IF(K7726&lt;VLOOKUP(A7726,'entry data'!B:G,6,0),K7726+M7726,VLOOKUP(A7726,'entry data'!B:G,6,0)))</f>
        <v/>
      </c>
      <c r="O7726" s="25" t="str">
        <f t="shared" si="987"/>
        <v/>
      </c>
      <c r="P7726" s="25" t="str">
        <f t="shared" si="981"/>
        <v/>
      </c>
    </row>
    <row r="7727" spans="1:16" x14ac:dyDescent="0.25">
      <c r="A7727" s="23" t="str">
        <f>IF(A7726="","",IF(O7726&gt;0.1,A7726,IF(A7726=MAX('entry data'!$B$8:$B$17),"",A7726+1)))</f>
        <v/>
      </c>
      <c r="B7727" s="23" t="str">
        <f t="shared" si="982"/>
        <v/>
      </c>
      <c r="C7727" s="23" t="str">
        <f>IF(ISERROR(VLOOKUP(A7727,'entry data'!B:G,6,0)),"",VLOOKUP(A7727,'entry data'!B:G,6,0))</f>
        <v/>
      </c>
      <c r="D7727" s="23" t="str">
        <f>IF(ISERROR(VLOOKUP(A7727,'entry data'!B:C,2,0)),"",VLOOKUP(A7727,'entry data'!B:C,2,0))</f>
        <v/>
      </c>
      <c r="E7727" s="23" t="str">
        <f>IF(ISERROR(VLOOKUP(A7727,'entry data'!B:E,4,0)),"",VLOOKUP(A7727,'entry data'!B:E,4,0))</f>
        <v/>
      </c>
      <c r="F7727" s="25" t="str">
        <f>IF(A7727="","",IF(ISERROR(VLOOKUP(A7727,'entry data'!B:F,5,0)),"",VLOOKUP(A7727,'entry data'!B:F,5,0)))</f>
        <v/>
      </c>
      <c r="G7727" s="26" t="str">
        <f>IF(A7727="","",IF(ISERROR(VLOOKUP(A7727,'entry data'!B:H,7,0)),"",VLOOKUP(A7727,'entry data'!B:H,7,0)))</f>
        <v/>
      </c>
      <c r="H7727" s="27" t="str">
        <f>IF(A7727="","",IF(B7727=1,VLOOKUP(A7727,'entry data'!B:D,3,0),I7726))</f>
        <v/>
      </c>
      <c r="I7727" s="28" t="str">
        <f t="shared" si="983"/>
        <v/>
      </c>
      <c r="J7727" s="23" t="str">
        <f t="shared" si="984"/>
        <v/>
      </c>
      <c r="K7727" s="25" t="str">
        <f t="shared" si="985"/>
        <v/>
      </c>
      <c r="L7727" s="25" t="str">
        <f t="shared" si="986"/>
        <v/>
      </c>
      <c r="M7727" s="25" t="str">
        <f t="shared" si="980"/>
        <v/>
      </c>
      <c r="N7727" s="25" t="str">
        <f>IF(A7727="","",IF(K7727&lt;VLOOKUP(A7727,'entry data'!B:G,6,0),K7727+M7727,VLOOKUP(A7727,'entry data'!B:G,6,0)))</f>
        <v/>
      </c>
      <c r="O7727" s="25" t="str">
        <f t="shared" si="987"/>
        <v/>
      </c>
      <c r="P7727" s="25" t="str">
        <f t="shared" si="981"/>
        <v/>
      </c>
    </row>
    <row r="7728" spans="1:16" x14ac:dyDescent="0.25">
      <c r="A7728" s="23" t="str">
        <f>IF(A7727="","",IF(O7727&gt;0.1,A7727,IF(A7727=MAX('entry data'!$B$8:$B$17),"",A7727+1)))</f>
        <v/>
      </c>
      <c r="B7728" s="23" t="str">
        <f t="shared" si="982"/>
        <v/>
      </c>
      <c r="C7728" s="23" t="str">
        <f>IF(ISERROR(VLOOKUP(A7728,'entry data'!B:G,6,0)),"",VLOOKUP(A7728,'entry data'!B:G,6,0))</f>
        <v/>
      </c>
      <c r="D7728" s="23" t="str">
        <f>IF(ISERROR(VLOOKUP(A7728,'entry data'!B:C,2,0)),"",VLOOKUP(A7728,'entry data'!B:C,2,0))</f>
        <v/>
      </c>
      <c r="E7728" s="23" t="str">
        <f>IF(ISERROR(VLOOKUP(A7728,'entry data'!B:E,4,0)),"",VLOOKUP(A7728,'entry data'!B:E,4,0))</f>
        <v/>
      </c>
      <c r="F7728" s="25" t="str">
        <f>IF(A7728="","",IF(ISERROR(VLOOKUP(A7728,'entry data'!B:F,5,0)),"",VLOOKUP(A7728,'entry data'!B:F,5,0)))</f>
        <v/>
      </c>
      <c r="G7728" s="26" t="str">
        <f>IF(A7728="","",IF(ISERROR(VLOOKUP(A7728,'entry data'!B:H,7,0)),"",VLOOKUP(A7728,'entry data'!B:H,7,0)))</f>
        <v/>
      </c>
      <c r="H7728" s="27" t="str">
        <f>IF(A7728="","",IF(B7728=1,VLOOKUP(A7728,'entry data'!B:D,3,0),I7727))</f>
        <v/>
      </c>
      <c r="I7728" s="28" t="str">
        <f t="shared" si="983"/>
        <v/>
      </c>
      <c r="J7728" s="23" t="str">
        <f t="shared" si="984"/>
        <v/>
      </c>
      <c r="K7728" s="25" t="str">
        <f t="shared" si="985"/>
        <v/>
      </c>
      <c r="L7728" s="25" t="str">
        <f t="shared" si="986"/>
        <v/>
      </c>
      <c r="M7728" s="25" t="str">
        <f t="shared" si="980"/>
        <v/>
      </c>
      <c r="N7728" s="25" t="str">
        <f>IF(A7728="","",IF(K7728&lt;VLOOKUP(A7728,'entry data'!B:G,6,0),K7728+M7728,VLOOKUP(A7728,'entry data'!B:G,6,0)))</f>
        <v/>
      </c>
      <c r="O7728" s="25" t="str">
        <f t="shared" si="987"/>
        <v/>
      </c>
      <c r="P7728" s="25" t="str">
        <f t="shared" si="981"/>
        <v/>
      </c>
    </row>
    <row r="7729" spans="1:16" x14ac:dyDescent="0.25">
      <c r="A7729" s="23" t="str">
        <f>IF(A7728="","",IF(O7728&gt;0.1,A7728,IF(A7728=MAX('entry data'!$B$8:$B$17),"",A7728+1)))</f>
        <v/>
      </c>
      <c r="B7729" s="23" t="str">
        <f t="shared" si="982"/>
        <v/>
      </c>
      <c r="C7729" s="23" t="str">
        <f>IF(ISERROR(VLOOKUP(A7729,'entry data'!B:G,6,0)),"",VLOOKUP(A7729,'entry data'!B:G,6,0))</f>
        <v/>
      </c>
      <c r="D7729" s="23" t="str">
        <f>IF(ISERROR(VLOOKUP(A7729,'entry data'!B:C,2,0)),"",VLOOKUP(A7729,'entry data'!B:C,2,0))</f>
        <v/>
      </c>
      <c r="E7729" s="23" t="str">
        <f>IF(ISERROR(VLOOKUP(A7729,'entry data'!B:E,4,0)),"",VLOOKUP(A7729,'entry data'!B:E,4,0))</f>
        <v/>
      </c>
      <c r="F7729" s="25" t="str">
        <f>IF(A7729="","",IF(ISERROR(VLOOKUP(A7729,'entry data'!B:F,5,0)),"",VLOOKUP(A7729,'entry data'!B:F,5,0)))</f>
        <v/>
      </c>
      <c r="G7729" s="26" t="str">
        <f>IF(A7729="","",IF(ISERROR(VLOOKUP(A7729,'entry data'!B:H,7,0)),"",VLOOKUP(A7729,'entry data'!B:H,7,0)))</f>
        <v/>
      </c>
      <c r="H7729" s="27" t="str">
        <f>IF(A7729="","",IF(B7729=1,VLOOKUP(A7729,'entry data'!B:D,3,0),I7728))</f>
        <v/>
      </c>
      <c r="I7729" s="28" t="str">
        <f t="shared" si="983"/>
        <v/>
      </c>
      <c r="J7729" s="23" t="str">
        <f t="shared" si="984"/>
        <v/>
      </c>
      <c r="K7729" s="25" t="str">
        <f t="shared" si="985"/>
        <v/>
      </c>
      <c r="L7729" s="25" t="str">
        <f t="shared" si="986"/>
        <v/>
      </c>
      <c r="M7729" s="25" t="str">
        <f t="shared" si="980"/>
        <v/>
      </c>
      <c r="N7729" s="25" t="str">
        <f>IF(A7729="","",IF(K7729&lt;VLOOKUP(A7729,'entry data'!B:G,6,0),K7729+M7729,VLOOKUP(A7729,'entry data'!B:G,6,0)))</f>
        <v/>
      </c>
      <c r="O7729" s="25" t="str">
        <f t="shared" si="987"/>
        <v/>
      </c>
      <c r="P7729" s="25" t="str">
        <f t="shared" si="981"/>
        <v/>
      </c>
    </row>
    <row r="7730" spans="1:16" x14ac:dyDescent="0.25">
      <c r="A7730" s="23" t="str">
        <f>IF(A7729="","",IF(O7729&gt;0.1,A7729,IF(A7729=MAX('entry data'!$B$8:$B$17),"",A7729+1)))</f>
        <v/>
      </c>
      <c r="B7730" s="23" t="str">
        <f t="shared" si="982"/>
        <v/>
      </c>
      <c r="C7730" s="23" t="str">
        <f>IF(ISERROR(VLOOKUP(A7730,'entry data'!B:G,6,0)),"",VLOOKUP(A7730,'entry data'!B:G,6,0))</f>
        <v/>
      </c>
      <c r="D7730" s="23" t="str">
        <f>IF(ISERROR(VLOOKUP(A7730,'entry data'!B:C,2,0)),"",VLOOKUP(A7730,'entry data'!B:C,2,0))</f>
        <v/>
      </c>
      <c r="E7730" s="23" t="str">
        <f>IF(ISERROR(VLOOKUP(A7730,'entry data'!B:E,4,0)),"",VLOOKUP(A7730,'entry data'!B:E,4,0))</f>
        <v/>
      </c>
      <c r="F7730" s="25" t="str">
        <f>IF(A7730="","",IF(ISERROR(VLOOKUP(A7730,'entry data'!B:F,5,0)),"",VLOOKUP(A7730,'entry data'!B:F,5,0)))</f>
        <v/>
      </c>
      <c r="G7730" s="26" t="str">
        <f>IF(A7730="","",IF(ISERROR(VLOOKUP(A7730,'entry data'!B:H,7,0)),"",VLOOKUP(A7730,'entry data'!B:H,7,0)))</f>
        <v/>
      </c>
      <c r="H7730" s="27" t="str">
        <f>IF(A7730="","",IF(B7730=1,VLOOKUP(A7730,'entry data'!B:D,3,0),I7729))</f>
        <v/>
      </c>
      <c r="I7730" s="28" t="str">
        <f t="shared" si="983"/>
        <v/>
      </c>
      <c r="J7730" s="23" t="str">
        <f t="shared" si="984"/>
        <v/>
      </c>
      <c r="K7730" s="25" t="str">
        <f t="shared" si="985"/>
        <v/>
      </c>
      <c r="L7730" s="25" t="str">
        <f t="shared" si="986"/>
        <v/>
      </c>
      <c r="M7730" s="25" t="str">
        <f t="shared" si="980"/>
        <v/>
      </c>
      <c r="N7730" s="25" t="str">
        <f>IF(A7730="","",IF(K7730&lt;VLOOKUP(A7730,'entry data'!B:G,6,0),K7730+M7730,VLOOKUP(A7730,'entry data'!B:G,6,0)))</f>
        <v/>
      </c>
      <c r="O7730" s="25" t="str">
        <f t="shared" si="987"/>
        <v/>
      </c>
      <c r="P7730" s="25" t="str">
        <f t="shared" si="981"/>
        <v/>
      </c>
    </row>
    <row r="7731" spans="1:16" x14ac:dyDescent="0.25">
      <c r="A7731" s="23" t="str">
        <f>IF(A7730="","",IF(O7730&gt;0.1,A7730,IF(A7730=MAX('entry data'!$B$8:$B$17),"",A7730+1)))</f>
        <v/>
      </c>
      <c r="B7731" s="23" t="str">
        <f t="shared" si="982"/>
        <v/>
      </c>
      <c r="C7731" s="23" t="str">
        <f>IF(ISERROR(VLOOKUP(A7731,'entry data'!B:G,6,0)),"",VLOOKUP(A7731,'entry data'!B:G,6,0))</f>
        <v/>
      </c>
      <c r="D7731" s="23" t="str">
        <f>IF(ISERROR(VLOOKUP(A7731,'entry data'!B:C,2,0)),"",VLOOKUP(A7731,'entry data'!B:C,2,0))</f>
        <v/>
      </c>
      <c r="E7731" s="23" t="str">
        <f>IF(ISERROR(VLOOKUP(A7731,'entry data'!B:E,4,0)),"",VLOOKUP(A7731,'entry data'!B:E,4,0))</f>
        <v/>
      </c>
      <c r="F7731" s="25" t="str">
        <f>IF(A7731="","",IF(ISERROR(VLOOKUP(A7731,'entry data'!B:F,5,0)),"",VLOOKUP(A7731,'entry data'!B:F,5,0)))</f>
        <v/>
      </c>
      <c r="G7731" s="26" t="str">
        <f>IF(A7731="","",IF(ISERROR(VLOOKUP(A7731,'entry data'!B:H,7,0)),"",VLOOKUP(A7731,'entry data'!B:H,7,0)))</f>
        <v/>
      </c>
      <c r="H7731" s="27" t="str">
        <f>IF(A7731="","",IF(B7731=1,VLOOKUP(A7731,'entry data'!B:D,3,0),I7730))</f>
        <v/>
      </c>
      <c r="I7731" s="28" t="str">
        <f t="shared" si="983"/>
        <v/>
      </c>
      <c r="J7731" s="23" t="str">
        <f t="shared" si="984"/>
        <v/>
      </c>
      <c r="K7731" s="25" t="str">
        <f t="shared" si="985"/>
        <v/>
      </c>
      <c r="L7731" s="25" t="str">
        <f t="shared" si="986"/>
        <v/>
      </c>
      <c r="M7731" s="25" t="str">
        <f t="shared" si="980"/>
        <v/>
      </c>
      <c r="N7731" s="25" t="str">
        <f>IF(A7731="","",IF(K7731&lt;VLOOKUP(A7731,'entry data'!B:G,6,0),K7731+M7731,VLOOKUP(A7731,'entry data'!B:G,6,0)))</f>
        <v/>
      </c>
      <c r="O7731" s="25" t="str">
        <f t="shared" si="987"/>
        <v/>
      </c>
      <c r="P7731" s="25" t="str">
        <f t="shared" si="981"/>
        <v/>
      </c>
    </row>
    <row r="7732" spans="1:16" x14ac:dyDescent="0.25">
      <c r="A7732" s="23" t="str">
        <f>IF(A7731="","",IF(O7731&gt;0.1,A7731,IF(A7731=MAX('entry data'!$B$8:$B$17),"",A7731+1)))</f>
        <v/>
      </c>
      <c r="B7732" s="23" t="str">
        <f t="shared" si="982"/>
        <v/>
      </c>
      <c r="C7732" s="23" t="str">
        <f>IF(ISERROR(VLOOKUP(A7732,'entry data'!B:G,6,0)),"",VLOOKUP(A7732,'entry data'!B:G,6,0))</f>
        <v/>
      </c>
      <c r="D7732" s="23" t="str">
        <f>IF(ISERROR(VLOOKUP(A7732,'entry data'!B:C,2,0)),"",VLOOKUP(A7732,'entry data'!B:C,2,0))</f>
        <v/>
      </c>
      <c r="E7732" s="23" t="str">
        <f>IF(ISERROR(VLOOKUP(A7732,'entry data'!B:E,4,0)),"",VLOOKUP(A7732,'entry data'!B:E,4,0))</f>
        <v/>
      </c>
      <c r="F7732" s="25" t="str">
        <f>IF(A7732="","",IF(ISERROR(VLOOKUP(A7732,'entry data'!B:F,5,0)),"",VLOOKUP(A7732,'entry data'!B:F,5,0)))</f>
        <v/>
      </c>
      <c r="G7732" s="26" t="str">
        <f>IF(A7732="","",IF(ISERROR(VLOOKUP(A7732,'entry data'!B:H,7,0)),"",VLOOKUP(A7732,'entry data'!B:H,7,0)))</f>
        <v/>
      </c>
      <c r="H7732" s="27" t="str">
        <f>IF(A7732="","",IF(B7732=1,VLOOKUP(A7732,'entry data'!B:D,3,0),I7731))</f>
        <v/>
      </c>
      <c r="I7732" s="28" t="str">
        <f t="shared" si="983"/>
        <v/>
      </c>
      <c r="J7732" s="23" t="str">
        <f t="shared" si="984"/>
        <v/>
      </c>
      <c r="K7732" s="25" t="str">
        <f t="shared" si="985"/>
        <v/>
      </c>
      <c r="L7732" s="25" t="str">
        <f t="shared" si="986"/>
        <v/>
      </c>
      <c r="M7732" s="25" t="str">
        <f t="shared" si="980"/>
        <v/>
      </c>
      <c r="N7732" s="25" t="str">
        <f>IF(A7732="","",IF(K7732&lt;VLOOKUP(A7732,'entry data'!B:G,6,0),K7732+M7732,VLOOKUP(A7732,'entry data'!B:G,6,0)))</f>
        <v/>
      </c>
      <c r="O7732" s="25" t="str">
        <f t="shared" si="987"/>
        <v/>
      </c>
      <c r="P7732" s="25" t="str">
        <f t="shared" si="981"/>
        <v/>
      </c>
    </row>
    <row r="7733" spans="1:16" x14ac:dyDescent="0.25">
      <c r="A7733" s="23" t="str">
        <f>IF(A7732="","",IF(O7732&gt;0.1,A7732,IF(A7732=MAX('entry data'!$B$8:$B$17),"",A7732+1)))</f>
        <v/>
      </c>
      <c r="B7733" s="23" t="str">
        <f t="shared" si="982"/>
        <v/>
      </c>
      <c r="C7733" s="23" t="str">
        <f>IF(ISERROR(VLOOKUP(A7733,'entry data'!B:G,6,0)),"",VLOOKUP(A7733,'entry data'!B:G,6,0))</f>
        <v/>
      </c>
      <c r="D7733" s="23" t="str">
        <f>IF(ISERROR(VLOOKUP(A7733,'entry data'!B:C,2,0)),"",VLOOKUP(A7733,'entry data'!B:C,2,0))</f>
        <v/>
      </c>
      <c r="E7733" s="23" t="str">
        <f>IF(ISERROR(VLOOKUP(A7733,'entry data'!B:E,4,0)),"",VLOOKUP(A7733,'entry data'!B:E,4,0))</f>
        <v/>
      </c>
      <c r="F7733" s="25" t="str">
        <f>IF(A7733="","",IF(ISERROR(VLOOKUP(A7733,'entry data'!B:F,5,0)),"",VLOOKUP(A7733,'entry data'!B:F,5,0)))</f>
        <v/>
      </c>
      <c r="G7733" s="26" t="str">
        <f>IF(A7733="","",IF(ISERROR(VLOOKUP(A7733,'entry data'!B:H,7,0)),"",VLOOKUP(A7733,'entry data'!B:H,7,0)))</f>
        <v/>
      </c>
      <c r="H7733" s="27" t="str">
        <f>IF(A7733="","",IF(B7733=1,VLOOKUP(A7733,'entry data'!B:D,3,0),I7732))</f>
        <v/>
      </c>
      <c r="I7733" s="28" t="str">
        <f t="shared" si="983"/>
        <v/>
      </c>
      <c r="J7733" s="23" t="str">
        <f t="shared" si="984"/>
        <v/>
      </c>
      <c r="K7733" s="25" t="str">
        <f t="shared" si="985"/>
        <v/>
      </c>
      <c r="L7733" s="25" t="str">
        <f t="shared" si="986"/>
        <v/>
      </c>
      <c r="M7733" s="25" t="str">
        <f t="shared" si="980"/>
        <v/>
      </c>
      <c r="N7733" s="25" t="str">
        <f>IF(A7733="","",IF(K7733&lt;VLOOKUP(A7733,'entry data'!B:G,6,0),K7733+M7733,VLOOKUP(A7733,'entry data'!B:G,6,0)))</f>
        <v/>
      </c>
      <c r="O7733" s="25" t="str">
        <f t="shared" si="987"/>
        <v/>
      </c>
      <c r="P7733" s="25" t="str">
        <f t="shared" si="981"/>
        <v/>
      </c>
    </row>
    <row r="7734" spans="1:16" x14ac:dyDescent="0.25">
      <c r="A7734" s="23" t="str">
        <f>IF(A7733="","",IF(O7733&gt;0.1,A7733,IF(A7733=MAX('entry data'!$B$8:$B$17),"",A7733+1)))</f>
        <v/>
      </c>
      <c r="B7734" s="23" t="str">
        <f t="shared" si="982"/>
        <v/>
      </c>
      <c r="C7734" s="23" t="str">
        <f>IF(ISERROR(VLOOKUP(A7734,'entry data'!B:G,6,0)),"",VLOOKUP(A7734,'entry data'!B:G,6,0))</f>
        <v/>
      </c>
      <c r="D7734" s="23" t="str">
        <f>IF(ISERROR(VLOOKUP(A7734,'entry data'!B:C,2,0)),"",VLOOKUP(A7734,'entry data'!B:C,2,0))</f>
        <v/>
      </c>
      <c r="E7734" s="23" t="str">
        <f>IF(ISERROR(VLOOKUP(A7734,'entry data'!B:E,4,0)),"",VLOOKUP(A7734,'entry data'!B:E,4,0))</f>
        <v/>
      </c>
      <c r="F7734" s="25" t="str">
        <f>IF(A7734="","",IF(ISERROR(VLOOKUP(A7734,'entry data'!B:F,5,0)),"",VLOOKUP(A7734,'entry data'!B:F,5,0)))</f>
        <v/>
      </c>
      <c r="G7734" s="26" t="str">
        <f>IF(A7734="","",IF(ISERROR(VLOOKUP(A7734,'entry data'!B:H,7,0)),"",VLOOKUP(A7734,'entry data'!B:H,7,0)))</f>
        <v/>
      </c>
      <c r="H7734" s="27" t="str">
        <f>IF(A7734="","",IF(B7734=1,VLOOKUP(A7734,'entry data'!B:D,3,0),I7733))</f>
        <v/>
      </c>
      <c r="I7734" s="28" t="str">
        <f t="shared" si="983"/>
        <v/>
      </c>
      <c r="J7734" s="23" t="str">
        <f t="shared" si="984"/>
        <v/>
      </c>
      <c r="K7734" s="25" t="str">
        <f t="shared" si="985"/>
        <v/>
      </c>
      <c r="L7734" s="25" t="str">
        <f t="shared" si="986"/>
        <v/>
      </c>
      <c r="M7734" s="25" t="str">
        <f t="shared" si="980"/>
        <v/>
      </c>
      <c r="N7734" s="25" t="str">
        <f>IF(A7734="","",IF(K7734&lt;VLOOKUP(A7734,'entry data'!B:G,6,0),K7734+M7734,VLOOKUP(A7734,'entry data'!B:G,6,0)))</f>
        <v/>
      </c>
      <c r="O7734" s="25" t="str">
        <f t="shared" si="987"/>
        <v/>
      </c>
      <c r="P7734" s="25" t="str">
        <f t="shared" si="981"/>
        <v/>
      </c>
    </row>
    <row r="7735" spans="1:16" x14ac:dyDescent="0.25">
      <c r="A7735" s="23" t="str">
        <f>IF(A7734="","",IF(O7734&gt;0.1,A7734,IF(A7734=MAX('entry data'!$B$8:$B$17),"",A7734+1)))</f>
        <v/>
      </c>
      <c r="B7735" s="23" t="str">
        <f t="shared" si="982"/>
        <v/>
      </c>
      <c r="C7735" s="23" t="str">
        <f>IF(ISERROR(VLOOKUP(A7735,'entry data'!B:G,6,0)),"",VLOOKUP(A7735,'entry data'!B:G,6,0))</f>
        <v/>
      </c>
      <c r="D7735" s="23" t="str">
        <f>IF(ISERROR(VLOOKUP(A7735,'entry data'!B:C,2,0)),"",VLOOKUP(A7735,'entry data'!B:C,2,0))</f>
        <v/>
      </c>
      <c r="E7735" s="23" t="str">
        <f>IF(ISERROR(VLOOKUP(A7735,'entry data'!B:E,4,0)),"",VLOOKUP(A7735,'entry data'!B:E,4,0))</f>
        <v/>
      </c>
      <c r="F7735" s="25" t="str">
        <f>IF(A7735="","",IF(ISERROR(VLOOKUP(A7735,'entry data'!B:F,5,0)),"",VLOOKUP(A7735,'entry data'!B:F,5,0)))</f>
        <v/>
      </c>
      <c r="G7735" s="26" t="str">
        <f>IF(A7735="","",IF(ISERROR(VLOOKUP(A7735,'entry data'!B:H,7,0)),"",VLOOKUP(A7735,'entry data'!B:H,7,0)))</f>
        <v/>
      </c>
      <c r="H7735" s="27" t="str">
        <f>IF(A7735="","",IF(B7735=1,VLOOKUP(A7735,'entry data'!B:D,3,0),I7734))</f>
        <v/>
      </c>
      <c r="I7735" s="28" t="str">
        <f t="shared" si="983"/>
        <v/>
      </c>
      <c r="J7735" s="23" t="str">
        <f t="shared" si="984"/>
        <v/>
      </c>
      <c r="K7735" s="25" t="str">
        <f t="shared" si="985"/>
        <v/>
      </c>
      <c r="L7735" s="25" t="str">
        <f t="shared" si="986"/>
        <v/>
      </c>
      <c r="M7735" s="25" t="str">
        <f t="shared" si="980"/>
        <v/>
      </c>
      <c r="N7735" s="25" t="str">
        <f>IF(A7735="","",IF(K7735&lt;VLOOKUP(A7735,'entry data'!B:G,6,0),K7735+M7735,VLOOKUP(A7735,'entry data'!B:G,6,0)))</f>
        <v/>
      </c>
      <c r="O7735" s="25" t="str">
        <f t="shared" si="987"/>
        <v/>
      </c>
      <c r="P7735" s="25" t="str">
        <f t="shared" si="981"/>
        <v/>
      </c>
    </row>
    <row r="7736" spans="1:16" x14ac:dyDescent="0.25">
      <c r="A7736" s="23" t="str">
        <f>IF(A7735="","",IF(O7735&gt;0.1,A7735,IF(A7735=MAX('entry data'!$B$8:$B$17),"",A7735+1)))</f>
        <v/>
      </c>
      <c r="B7736" s="23" t="str">
        <f t="shared" si="982"/>
        <v/>
      </c>
      <c r="C7736" s="23" t="str">
        <f>IF(ISERROR(VLOOKUP(A7736,'entry data'!B:G,6,0)),"",VLOOKUP(A7736,'entry data'!B:G,6,0))</f>
        <v/>
      </c>
      <c r="D7736" s="23" t="str">
        <f>IF(ISERROR(VLOOKUP(A7736,'entry data'!B:C,2,0)),"",VLOOKUP(A7736,'entry data'!B:C,2,0))</f>
        <v/>
      </c>
      <c r="E7736" s="23" t="str">
        <f>IF(ISERROR(VLOOKUP(A7736,'entry data'!B:E,4,0)),"",VLOOKUP(A7736,'entry data'!B:E,4,0))</f>
        <v/>
      </c>
      <c r="F7736" s="25" t="str">
        <f>IF(A7736="","",IF(ISERROR(VLOOKUP(A7736,'entry data'!B:F,5,0)),"",VLOOKUP(A7736,'entry data'!B:F,5,0)))</f>
        <v/>
      </c>
      <c r="G7736" s="26" t="str">
        <f>IF(A7736="","",IF(ISERROR(VLOOKUP(A7736,'entry data'!B:H,7,0)),"",VLOOKUP(A7736,'entry data'!B:H,7,0)))</f>
        <v/>
      </c>
      <c r="H7736" s="27" t="str">
        <f>IF(A7736="","",IF(B7736=1,VLOOKUP(A7736,'entry data'!B:D,3,0),I7735))</f>
        <v/>
      </c>
      <c r="I7736" s="28" t="str">
        <f t="shared" si="983"/>
        <v/>
      </c>
      <c r="J7736" s="23" t="str">
        <f t="shared" si="984"/>
        <v/>
      </c>
      <c r="K7736" s="25" t="str">
        <f t="shared" si="985"/>
        <v/>
      </c>
      <c r="L7736" s="25" t="str">
        <f t="shared" si="986"/>
        <v/>
      </c>
      <c r="M7736" s="25" t="str">
        <f t="shared" si="980"/>
        <v/>
      </c>
      <c r="N7736" s="25" t="str">
        <f>IF(A7736="","",IF(K7736&lt;VLOOKUP(A7736,'entry data'!B:G,6,0),K7736+M7736,VLOOKUP(A7736,'entry data'!B:G,6,0)))</f>
        <v/>
      </c>
      <c r="O7736" s="25" t="str">
        <f t="shared" si="987"/>
        <v/>
      </c>
      <c r="P7736" s="25" t="str">
        <f t="shared" si="981"/>
        <v/>
      </c>
    </row>
    <row r="7737" spans="1:16" x14ac:dyDescent="0.25">
      <c r="A7737" s="23" t="str">
        <f>IF(A7736="","",IF(O7736&gt;0.1,A7736,IF(A7736=MAX('entry data'!$B$8:$B$17),"",A7736+1)))</f>
        <v/>
      </c>
      <c r="B7737" s="23" t="str">
        <f t="shared" si="982"/>
        <v/>
      </c>
      <c r="C7737" s="23" t="str">
        <f>IF(ISERROR(VLOOKUP(A7737,'entry data'!B:G,6,0)),"",VLOOKUP(A7737,'entry data'!B:G,6,0))</f>
        <v/>
      </c>
      <c r="D7737" s="23" t="str">
        <f>IF(ISERROR(VLOOKUP(A7737,'entry data'!B:C,2,0)),"",VLOOKUP(A7737,'entry data'!B:C,2,0))</f>
        <v/>
      </c>
      <c r="E7737" s="23" t="str">
        <f>IF(ISERROR(VLOOKUP(A7737,'entry data'!B:E,4,0)),"",VLOOKUP(A7737,'entry data'!B:E,4,0))</f>
        <v/>
      </c>
      <c r="F7737" s="25" t="str">
        <f>IF(A7737="","",IF(ISERROR(VLOOKUP(A7737,'entry data'!B:F,5,0)),"",VLOOKUP(A7737,'entry data'!B:F,5,0)))</f>
        <v/>
      </c>
      <c r="G7737" s="26" t="str">
        <f>IF(A7737="","",IF(ISERROR(VLOOKUP(A7737,'entry data'!B:H,7,0)),"",VLOOKUP(A7737,'entry data'!B:H,7,0)))</f>
        <v/>
      </c>
      <c r="H7737" s="27" t="str">
        <f>IF(A7737="","",IF(B7737=1,VLOOKUP(A7737,'entry data'!B:D,3,0),I7736))</f>
        <v/>
      </c>
      <c r="I7737" s="28" t="str">
        <f t="shared" si="983"/>
        <v/>
      </c>
      <c r="J7737" s="23" t="str">
        <f t="shared" si="984"/>
        <v/>
      </c>
      <c r="K7737" s="25" t="str">
        <f t="shared" si="985"/>
        <v/>
      </c>
      <c r="L7737" s="25" t="str">
        <f t="shared" si="986"/>
        <v/>
      </c>
      <c r="M7737" s="25" t="str">
        <f t="shared" si="980"/>
        <v/>
      </c>
      <c r="N7737" s="25" t="str">
        <f>IF(A7737="","",IF(K7737&lt;VLOOKUP(A7737,'entry data'!B:G,6,0),K7737+M7737,VLOOKUP(A7737,'entry data'!B:G,6,0)))</f>
        <v/>
      </c>
      <c r="O7737" s="25" t="str">
        <f t="shared" si="987"/>
        <v/>
      </c>
      <c r="P7737" s="25" t="str">
        <f t="shared" si="981"/>
        <v/>
      </c>
    </row>
    <row r="7738" spans="1:16" x14ac:dyDescent="0.25">
      <c r="A7738" s="23" t="str">
        <f>IF(A7737="","",IF(O7737&gt;0.1,A7737,IF(A7737=MAX('entry data'!$B$8:$B$17),"",A7737+1)))</f>
        <v/>
      </c>
      <c r="B7738" s="23" t="str">
        <f t="shared" si="982"/>
        <v/>
      </c>
      <c r="C7738" s="23" t="str">
        <f>IF(ISERROR(VLOOKUP(A7738,'entry data'!B:G,6,0)),"",VLOOKUP(A7738,'entry data'!B:G,6,0))</f>
        <v/>
      </c>
      <c r="D7738" s="23" t="str">
        <f>IF(ISERROR(VLOOKUP(A7738,'entry data'!B:C,2,0)),"",VLOOKUP(A7738,'entry data'!B:C,2,0))</f>
        <v/>
      </c>
      <c r="E7738" s="23" t="str">
        <f>IF(ISERROR(VLOOKUP(A7738,'entry data'!B:E,4,0)),"",VLOOKUP(A7738,'entry data'!B:E,4,0))</f>
        <v/>
      </c>
      <c r="F7738" s="25" t="str">
        <f>IF(A7738="","",IF(ISERROR(VLOOKUP(A7738,'entry data'!B:F,5,0)),"",VLOOKUP(A7738,'entry data'!B:F,5,0)))</f>
        <v/>
      </c>
      <c r="G7738" s="26" t="str">
        <f>IF(A7738="","",IF(ISERROR(VLOOKUP(A7738,'entry data'!B:H,7,0)),"",VLOOKUP(A7738,'entry data'!B:H,7,0)))</f>
        <v/>
      </c>
      <c r="H7738" s="27" t="str">
        <f>IF(A7738="","",IF(B7738=1,VLOOKUP(A7738,'entry data'!B:D,3,0),I7737))</f>
        <v/>
      </c>
      <c r="I7738" s="28" t="str">
        <f t="shared" si="983"/>
        <v/>
      </c>
      <c r="J7738" s="23" t="str">
        <f t="shared" si="984"/>
        <v/>
      </c>
      <c r="K7738" s="25" t="str">
        <f t="shared" si="985"/>
        <v/>
      </c>
      <c r="L7738" s="25" t="str">
        <f t="shared" si="986"/>
        <v/>
      </c>
      <c r="M7738" s="25" t="str">
        <f t="shared" si="980"/>
        <v/>
      </c>
      <c r="N7738" s="25" t="str">
        <f>IF(A7738="","",IF(K7738&lt;VLOOKUP(A7738,'entry data'!B:G,6,0),K7738+M7738,VLOOKUP(A7738,'entry data'!B:G,6,0)))</f>
        <v/>
      </c>
      <c r="O7738" s="25" t="str">
        <f t="shared" si="987"/>
        <v/>
      </c>
      <c r="P7738" s="25" t="str">
        <f t="shared" si="981"/>
        <v/>
      </c>
    </row>
    <row r="7739" spans="1:16" x14ac:dyDescent="0.25">
      <c r="A7739" s="23" t="str">
        <f>IF(A7738="","",IF(O7738&gt;0.1,A7738,IF(A7738=MAX('entry data'!$B$8:$B$17),"",A7738+1)))</f>
        <v/>
      </c>
      <c r="B7739" s="23" t="str">
        <f t="shared" si="982"/>
        <v/>
      </c>
      <c r="C7739" s="23" t="str">
        <f>IF(ISERROR(VLOOKUP(A7739,'entry data'!B:G,6,0)),"",VLOOKUP(A7739,'entry data'!B:G,6,0))</f>
        <v/>
      </c>
      <c r="D7739" s="23" t="str">
        <f>IF(ISERROR(VLOOKUP(A7739,'entry data'!B:C,2,0)),"",VLOOKUP(A7739,'entry data'!B:C,2,0))</f>
        <v/>
      </c>
      <c r="E7739" s="23" t="str">
        <f>IF(ISERROR(VLOOKUP(A7739,'entry data'!B:E,4,0)),"",VLOOKUP(A7739,'entry data'!B:E,4,0))</f>
        <v/>
      </c>
      <c r="F7739" s="25" t="str">
        <f>IF(A7739="","",IF(ISERROR(VLOOKUP(A7739,'entry data'!B:F,5,0)),"",VLOOKUP(A7739,'entry data'!B:F,5,0)))</f>
        <v/>
      </c>
      <c r="G7739" s="26" t="str">
        <f>IF(A7739="","",IF(ISERROR(VLOOKUP(A7739,'entry data'!B:H,7,0)),"",VLOOKUP(A7739,'entry data'!B:H,7,0)))</f>
        <v/>
      </c>
      <c r="H7739" s="27" t="str">
        <f>IF(A7739="","",IF(B7739=1,VLOOKUP(A7739,'entry data'!B:D,3,0),I7738))</f>
        <v/>
      </c>
      <c r="I7739" s="28" t="str">
        <f t="shared" si="983"/>
        <v/>
      </c>
      <c r="J7739" s="23" t="str">
        <f t="shared" si="984"/>
        <v/>
      </c>
      <c r="K7739" s="25" t="str">
        <f t="shared" si="985"/>
        <v/>
      </c>
      <c r="L7739" s="25" t="str">
        <f t="shared" si="986"/>
        <v/>
      </c>
      <c r="M7739" s="25" t="str">
        <f t="shared" si="980"/>
        <v/>
      </c>
      <c r="N7739" s="25" t="str">
        <f>IF(A7739="","",IF(K7739&lt;VLOOKUP(A7739,'entry data'!B:G,6,0),K7739+M7739,VLOOKUP(A7739,'entry data'!B:G,6,0)))</f>
        <v/>
      </c>
      <c r="O7739" s="25" t="str">
        <f t="shared" si="987"/>
        <v/>
      </c>
      <c r="P7739" s="25" t="str">
        <f t="shared" si="981"/>
        <v/>
      </c>
    </row>
    <row r="7740" spans="1:16" x14ac:dyDescent="0.25">
      <c r="A7740" s="23" t="str">
        <f>IF(A7739="","",IF(O7739&gt;0.1,A7739,IF(A7739=MAX('entry data'!$B$8:$B$17),"",A7739+1)))</f>
        <v/>
      </c>
      <c r="B7740" s="23" t="str">
        <f t="shared" si="982"/>
        <v/>
      </c>
      <c r="C7740" s="23" t="str">
        <f>IF(ISERROR(VLOOKUP(A7740,'entry data'!B:G,6,0)),"",VLOOKUP(A7740,'entry data'!B:G,6,0))</f>
        <v/>
      </c>
      <c r="D7740" s="23" t="str">
        <f>IF(ISERROR(VLOOKUP(A7740,'entry data'!B:C,2,0)),"",VLOOKUP(A7740,'entry data'!B:C,2,0))</f>
        <v/>
      </c>
      <c r="E7740" s="23" t="str">
        <f>IF(ISERROR(VLOOKUP(A7740,'entry data'!B:E,4,0)),"",VLOOKUP(A7740,'entry data'!B:E,4,0))</f>
        <v/>
      </c>
      <c r="F7740" s="25" t="str">
        <f>IF(A7740="","",IF(ISERROR(VLOOKUP(A7740,'entry data'!B:F,5,0)),"",VLOOKUP(A7740,'entry data'!B:F,5,0)))</f>
        <v/>
      </c>
      <c r="G7740" s="26" t="str">
        <f>IF(A7740="","",IF(ISERROR(VLOOKUP(A7740,'entry data'!B:H,7,0)),"",VLOOKUP(A7740,'entry data'!B:H,7,0)))</f>
        <v/>
      </c>
      <c r="H7740" s="27" t="str">
        <f>IF(A7740="","",IF(B7740=1,VLOOKUP(A7740,'entry data'!B:D,3,0),I7739))</f>
        <v/>
      </c>
      <c r="I7740" s="28" t="str">
        <f t="shared" si="983"/>
        <v/>
      </c>
      <c r="J7740" s="23" t="str">
        <f t="shared" si="984"/>
        <v/>
      </c>
      <c r="K7740" s="25" t="str">
        <f t="shared" si="985"/>
        <v/>
      </c>
      <c r="L7740" s="25" t="str">
        <f t="shared" si="986"/>
        <v/>
      </c>
      <c r="M7740" s="25" t="str">
        <f t="shared" si="980"/>
        <v/>
      </c>
      <c r="N7740" s="25" t="str">
        <f>IF(A7740="","",IF(K7740&lt;VLOOKUP(A7740,'entry data'!B:G,6,0),K7740+M7740,VLOOKUP(A7740,'entry data'!B:G,6,0)))</f>
        <v/>
      </c>
      <c r="O7740" s="25" t="str">
        <f t="shared" si="987"/>
        <v/>
      </c>
      <c r="P7740" s="25" t="str">
        <f t="shared" si="981"/>
        <v/>
      </c>
    </row>
    <row r="7741" spans="1:16" x14ac:dyDescent="0.25">
      <c r="A7741" s="23" t="str">
        <f>IF(A7740="","",IF(O7740&gt;0.1,A7740,IF(A7740=MAX('entry data'!$B$8:$B$17),"",A7740+1)))</f>
        <v/>
      </c>
      <c r="B7741" s="23" t="str">
        <f t="shared" si="982"/>
        <v/>
      </c>
      <c r="C7741" s="23" t="str">
        <f>IF(ISERROR(VLOOKUP(A7741,'entry data'!B:G,6,0)),"",VLOOKUP(A7741,'entry data'!B:G,6,0))</f>
        <v/>
      </c>
      <c r="D7741" s="23" t="str">
        <f>IF(ISERROR(VLOOKUP(A7741,'entry data'!B:C,2,0)),"",VLOOKUP(A7741,'entry data'!B:C,2,0))</f>
        <v/>
      </c>
      <c r="E7741" s="23" t="str">
        <f>IF(ISERROR(VLOOKUP(A7741,'entry data'!B:E,4,0)),"",VLOOKUP(A7741,'entry data'!B:E,4,0))</f>
        <v/>
      </c>
      <c r="F7741" s="25" t="str">
        <f>IF(A7741="","",IF(ISERROR(VLOOKUP(A7741,'entry data'!B:F,5,0)),"",VLOOKUP(A7741,'entry data'!B:F,5,0)))</f>
        <v/>
      </c>
      <c r="G7741" s="26" t="str">
        <f>IF(A7741="","",IF(ISERROR(VLOOKUP(A7741,'entry data'!B:H,7,0)),"",VLOOKUP(A7741,'entry data'!B:H,7,0)))</f>
        <v/>
      </c>
      <c r="H7741" s="27" t="str">
        <f>IF(A7741="","",IF(B7741=1,VLOOKUP(A7741,'entry data'!B:D,3,0),I7740))</f>
        <v/>
      </c>
      <c r="I7741" s="28" t="str">
        <f t="shared" si="983"/>
        <v/>
      </c>
      <c r="J7741" s="23" t="str">
        <f t="shared" si="984"/>
        <v/>
      </c>
      <c r="K7741" s="25" t="str">
        <f t="shared" si="985"/>
        <v/>
      </c>
      <c r="L7741" s="25" t="str">
        <f t="shared" si="986"/>
        <v/>
      </c>
      <c r="M7741" s="25" t="str">
        <f t="shared" si="980"/>
        <v/>
      </c>
      <c r="N7741" s="25" t="str">
        <f>IF(A7741="","",IF(K7741&lt;VLOOKUP(A7741,'entry data'!B:G,6,0),K7741+M7741,VLOOKUP(A7741,'entry data'!B:G,6,0)))</f>
        <v/>
      </c>
      <c r="O7741" s="25" t="str">
        <f t="shared" si="987"/>
        <v/>
      </c>
      <c r="P7741" s="25" t="str">
        <f t="shared" si="981"/>
        <v/>
      </c>
    </row>
    <row r="7742" spans="1:16" x14ac:dyDescent="0.25">
      <c r="A7742" s="23" t="str">
        <f>IF(A7741="","",IF(O7741&gt;0.1,A7741,IF(A7741=MAX('entry data'!$B$8:$B$17),"",A7741+1)))</f>
        <v/>
      </c>
      <c r="B7742" s="23" t="str">
        <f t="shared" si="982"/>
        <v/>
      </c>
      <c r="C7742" s="23" t="str">
        <f>IF(ISERROR(VLOOKUP(A7742,'entry data'!B:G,6,0)),"",VLOOKUP(A7742,'entry data'!B:G,6,0))</f>
        <v/>
      </c>
      <c r="D7742" s="23" t="str">
        <f>IF(ISERROR(VLOOKUP(A7742,'entry data'!B:C,2,0)),"",VLOOKUP(A7742,'entry data'!B:C,2,0))</f>
        <v/>
      </c>
      <c r="E7742" s="23" t="str">
        <f>IF(ISERROR(VLOOKUP(A7742,'entry data'!B:E,4,0)),"",VLOOKUP(A7742,'entry data'!B:E,4,0))</f>
        <v/>
      </c>
      <c r="F7742" s="25" t="str">
        <f>IF(A7742="","",IF(ISERROR(VLOOKUP(A7742,'entry data'!B:F,5,0)),"",VLOOKUP(A7742,'entry data'!B:F,5,0)))</f>
        <v/>
      </c>
      <c r="G7742" s="26" t="str">
        <f>IF(A7742="","",IF(ISERROR(VLOOKUP(A7742,'entry data'!B:H,7,0)),"",VLOOKUP(A7742,'entry data'!B:H,7,0)))</f>
        <v/>
      </c>
      <c r="H7742" s="27" t="str">
        <f>IF(A7742="","",IF(B7742=1,VLOOKUP(A7742,'entry data'!B:D,3,0),I7741))</f>
        <v/>
      </c>
      <c r="I7742" s="28" t="str">
        <f t="shared" si="983"/>
        <v/>
      </c>
      <c r="J7742" s="23" t="str">
        <f t="shared" si="984"/>
        <v/>
      </c>
      <c r="K7742" s="25" t="str">
        <f t="shared" si="985"/>
        <v/>
      </c>
      <c r="L7742" s="25" t="str">
        <f t="shared" si="986"/>
        <v/>
      </c>
      <c r="M7742" s="25" t="str">
        <f t="shared" si="980"/>
        <v/>
      </c>
      <c r="N7742" s="25" t="str">
        <f>IF(A7742="","",IF(K7742&lt;VLOOKUP(A7742,'entry data'!B:G,6,0),K7742+M7742,VLOOKUP(A7742,'entry data'!B:G,6,0)))</f>
        <v/>
      </c>
      <c r="O7742" s="25" t="str">
        <f t="shared" si="987"/>
        <v/>
      </c>
      <c r="P7742" s="25" t="str">
        <f t="shared" si="981"/>
        <v/>
      </c>
    </row>
    <row r="7743" spans="1:16" x14ac:dyDescent="0.25">
      <c r="A7743" s="23" t="str">
        <f>IF(A7742="","",IF(O7742&gt;0.1,A7742,IF(A7742=MAX('entry data'!$B$8:$B$17),"",A7742+1)))</f>
        <v/>
      </c>
      <c r="B7743" s="23" t="str">
        <f t="shared" si="982"/>
        <v/>
      </c>
      <c r="C7743" s="23" t="str">
        <f>IF(ISERROR(VLOOKUP(A7743,'entry data'!B:G,6,0)),"",VLOOKUP(A7743,'entry data'!B:G,6,0))</f>
        <v/>
      </c>
      <c r="D7743" s="23" t="str">
        <f>IF(ISERROR(VLOOKUP(A7743,'entry data'!B:C,2,0)),"",VLOOKUP(A7743,'entry data'!B:C,2,0))</f>
        <v/>
      </c>
      <c r="E7743" s="23" t="str">
        <f>IF(ISERROR(VLOOKUP(A7743,'entry data'!B:E,4,0)),"",VLOOKUP(A7743,'entry data'!B:E,4,0))</f>
        <v/>
      </c>
      <c r="F7743" s="25" t="str">
        <f>IF(A7743="","",IF(ISERROR(VLOOKUP(A7743,'entry data'!B:F,5,0)),"",VLOOKUP(A7743,'entry data'!B:F,5,0)))</f>
        <v/>
      </c>
      <c r="G7743" s="26" t="str">
        <f>IF(A7743="","",IF(ISERROR(VLOOKUP(A7743,'entry data'!B:H,7,0)),"",VLOOKUP(A7743,'entry data'!B:H,7,0)))</f>
        <v/>
      </c>
      <c r="H7743" s="27" t="str">
        <f>IF(A7743="","",IF(B7743=1,VLOOKUP(A7743,'entry data'!B:D,3,0),I7742))</f>
        <v/>
      </c>
      <c r="I7743" s="28" t="str">
        <f t="shared" si="983"/>
        <v/>
      </c>
      <c r="J7743" s="23" t="str">
        <f t="shared" si="984"/>
        <v/>
      </c>
      <c r="K7743" s="25" t="str">
        <f t="shared" si="985"/>
        <v/>
      </c>
      <c r="L7743" s="25" t="str">
        <f t="shared" si="986"/>
        <v/>
      </c>
      <c r="M7743" s="25" t="str">
        <f t="shared" si="980"/>
        <v/>
      </c>
      <c r="N7743" s="25" t="str">
        <f>IF(A7743="","",IF(K7743&lt;VLOOKUP(A7743,'entry data'!B:G,6,0),K7743+M7743,VLOOKUP(A7743,'entry data'!B:G,6,0)))</f>
        <v/>
      </c>
      <c r="O7743" s="25" t="str">
        <f t="shared" si="987"/>
        <v/>
      </c>
      <c r="P7743" s="25" t="str">
        <f t="shared" si="981"/>
        <v/>
      </c>
    </row>
    <row r="7744" spans="1:16" x14ac:dyDescent="0.25">
      <c r="A7744" s="23" t="str">
        <f>IF(A7743="","",IF(O7743&gt;0.1,A7743,IF(A7743=MAX('entry data'!$B$8:$B$17),"",A7743+1)))</f>
        <v/>
      </c>
      <c r="B7744" s="23" t="str">
        <f t="shared" si="982"/>
        <v/>
      </c>
      <c r="C7744" s="23" t="str">
        <f>IF(ISERROR(VLOOKUP(A7744,'entry data'!B:G,6,0)),"",VLOOKUP(A7744,'entry data'!B:G,6,0))</f>
        <v/>
      </c>
      <c r="D7744" s="23" t="str">
        <f>IF(ISERROR(VLOOKUP(A7744,'entry data'!B:C,2,0)),"",VLOOKUP(A7744,'entry data'!B:C,2,0))</f>
        <v/>
      </c>
      <c r="E7744" s="23" t="str">
        <f>IF(ISERROR(VLOOKUP(A7744,'entry data'!B:E,4,0)),"",VLOOKUP(A7744,'entry data'!B:E,4,0))</f>
        <v/>
      </c>
      <c r="F7744" s="25" t="str">
        <f>IF(A7744="","",IF(ISERROR(VLOOKUP(A7744,'entry data'!B:F,5,0)),"",VLOOKUP(A7744,'entry data'!B:F,5,0)))</f>
        <v/>
      </c>
      <c r="G7744" s="26" t="str">
        <f>IF(A7744="","",IF(ISERROR(VLOOKUP(A7744,'entry data'!B:H,7,0)),"",VLOOKUP(A7744,'entry data'!B:H,7,0)))</f>
        <v/>
      </c>
      <c r="H7744" s="27" t="str">
        <f>IF(A7744="","",IF(B7744=1,VLOOKUP(A7744,'entry data'!B:D,3,0),I7743))</f>
        <v/>
      </c>
      <c r="I7744" s="28" t="str">
        <f t="shared" si="983"/>
        <v/>
      </c>
      <c r="J7744" s="23" t="str">
        <f t="shared" si="984"/>
        <v/>
      </c>
      <c r="K7744" s="25" t="str">
        <f t="shared" si="985"/>
        <v/>
      </c>
      <c r="L7744" s="25" t="str">
        <f t="shared" si="986"/>
        <v/>
      </c>
      <c r="M7744" s="25" t="str">
        <f t="shared" si="980"/>
        <v/>
      </c>
      <c r="N7744" s="25" t="str">
        <f>IF(A7744="","",IF(K7744&lt;VLOOKUP(A7744,'entry data'!B:G,6,0),K7744+M7744,VLOOKUP(A7744,'entry data'!B:G,6,0)))</f>
        <v/>
      </c>
      <c r="O7744" s="25" t="str">
        <f t="shared" si="987"/>
        <v/>
      </c>
      <c r="P7744" s="25" t="str">
        <f t="shared" si="981"/>
        <v/>
      </c>
    </row>
    <row r="7745" spans="1:16" x14ac:dyDescent="0.25">
      <c r="A7745" s="23" t="str">
        <f>IF(A7744="","",IF(O7744&gt;0.1,A7744,IF(A7744=MAX('entry data'!$B$8:$B$17),"",A7744+1)))</f>
        <v/>
      </c>
      <c r="B7745" s="23" t="str">
        <f t="shared" si="982"/>
        <v/>
      </c>
      <c r="C7745" s="23" t="str">
        <f>IF(ISERROR(VLOOKUP(A7745,'entry data'!B:G,6,0)),"",VLOOKUP(A7745,'entry data'!B:G,6,0))</f>
        <v/>
      </c>
      <c r="D7745" s="23" t="str">
        <f>IF(ISERROR(VLOOKUP(A7745,'entry data'!B:C,2,0)),"",VLOOKUP(A7745,'entry data'!B:C,2,0))</f>
        <v/>
      </c>
      <c r="E7745" s="23" t="str">
        <f>IF(ISERROR(VLOOKUP(A7745,'entry data'!B:E,4,0)),"",VLOOKUP(A7745,'entry data'!B:E,4,0))</f>
        <v/>
      </c>
      <c r="F7745" s="25" t="str">
        <f>IF(A7745="","",IF(ISERROR(VLOOKUP(A7745,'entry data'!B:F,5,0)),"",VLOOKUP(A7745,'entry data'!B:F,5,0)))</f>
        <v/>
      </c>
      <c r="G7745" s="26" t="str">
        <f>IF(A7745="","",IF(ISERROR(VLOOKUP(A7745,'entry data'!B:H,7,0)),"",VLOOKUP(A7745,'entry data'!B:H,7,0)))</f>
        <v/>
      </c>
      <c r="H7745" s="27" t="str">
        <f>IF(A7745="","",IF(B7745=1,VLOOKUP(A7745,'entry data'!B:D,3,0),I7744))</f>
        <v/>
      </c>
      <c r="I7745" s="28" t="str">
        <f t="shared" si="983"/>
        <v/>
      </c>
      <c r="J7745" s="23" t="str">
        <f t="shared" si="984"/>
        <v/>
      </c>
      <c r="K7745" s="25" t="str">
        <f t="shared" si="985"/>
        <v/>
      </c>
      <c r="L7745" s="25" t="str">
        <f t="shared" si="986"/>
        <v/>
      </c>
      <c r="M7745" s="25" t="str">
        <f t="shared" si="980"/>
        <v/>
      </c>
      <c r="N7745" s="25" t="str">
        <f>IF(A7745="","",IF(K7745&lt;VLOOKUP(A7745,'entry data'!B:G,6,0),K7745+M7745,VLOOKUP(A7745,'entry data'!B:G,6,0)))</f>
        <v/>
      </c>
      <c r="O7745" s="25" t="str">
        <f t="shared" si="987"/>
        <v/>
      </c>
      <c r="P7745" s="25" t="str">
        <f t="shared" si="981"/>
        <v/>
      </c>
    </row>
    <row r="7746" spans="1:16" x14ac:dyDescent="0.25">
      <c r="A7746" s="23" t="str">
        <f>IF(A7745="","",IF(O7745&gt;0.1,A7745,IF(A7745=MAX('entry data'!$B$8:$B$17),"",A7745+1)))</f>
        <v/>
      </c>
      <c r="B7746" s="23" t="str">
        <f t="shared" si="982"/>
        <v/>
      </c>
      <c r="C7746" s="23" t="str">
        <f>IF(ISERROR(VLOOKUP(A7746,'entry data'!B:G,6,0)),"",VLOOKUP(A7746,'entry data'!B:G,6,0))</f>
        <v/>
      </c>
      <c r="D7746" s="23" t="str">
        <f>IF(ISERROR(VLOOKUP(A7746,'entry data'!B:C,2,0)),"",VLOOKUP(A7746,'entry data'!B:C,2,0))</f>
        <v/>
      </c>
      <c r="E7746" s="23" t="str">
        <f>IF(ISERROR(VLOOKUP(A7746,'entry data'!B:E,4,0)),"",VLOOKUP(A7746,'entry data'!B:E,4,0))</f>
        <v/>
      </c>
      <c r="F7746" s="25" t="str">
        <f>IF(A7746="","",IF(ISERROR(VLOOKUP(A7746,'entry data'!B:F,5,0)),"",VLOOKUP(A7746,'entry data'!B:F,5,0)))</f>
        <v/>
      </c>
      <c r="G7746" s="26" t="str">
        <f>IF(A7746="","",IF(ISERROR(VLOOKUP(A7746,'entry data'!B:H,7,0)),"",VLOOKUP(A7746,'entry data'!B:H,7,0)))</f>
        <v/>
      </c>
      <c r="H7746" s="27" t="str">
        <f>IF(A7746="","",IF(B7746=1,VLOOKUP(A7746,'entry data'!B:D,3,0),I7745))</f>
        <v/>
      </c>
      <c r="I7746" s="28" t="str">
        <f t="shared" si="983"/>
        <v/>
      </c>
      <c r="J7746" s="23" t="str">
        <f t="shared" si="984"/>
        <v/>
      </c>
      <c r="K7746" s="25" t="str">
        <f t="shared" si="985"/>
        <v/>
      </c>
      <c r="L7746" s="25" t="str">
        <f t="shared" si="986"/>
        <v/>
      </c>
      <c r="M7746" s="25" t="str">
        <f t="shared" si="980"/>
        <v/>
      </c>
      <c r="N7746" s="25" t="str">
        <f>IF(A7746="","",IF(K7746&lt;VLOOKUP(A7746,'entry data'!B:G,6,0),K7746+M7746,VLOOKUP(A7746,'entry data'!B:G,6,0)))</f>
        <v/>
      </c>
      <c r="O7746" s="25" t="str">
        <f t="shared" si="987"/>
        <v/>
      </c>
      <c r="P7746" s="25" t="str">
        <f t="shared" si="981"/>
        <v/>
      </c>
    </row>
    <row r="7747" spans="1:16" x14ac:dyDescent="0.25">
      <c r="A7747" s="23" t="str">
        <f>IF(A7746="","",IF(O7746&gt;0.1,A7746,IF(A7746=MAX('entry data'!$B$8:$B$17),"",A7746+1)))</f>
        <v/>
      </c>
      <c r="B7747" s="23" t="str">
        <f t="shared" si="982"/>
        <v/>
      </c>
      <c r="C7747" s="23" t="str">
        <f>IF(ISERROR(VLOOKUP(A7747,'entry data'!B:G,6,0)),"",VLOOKUP(A7747,'entry data'!B:G,6,0))</f>
        <v/>
      </c>
      <c r="D7747" s="23" t="str">
        <f>IF(ISERROR(VLOOKUP(A7747,'entry data'!B:C,2,0)),"",VLOOKUP(A7747,'entry data'!B:C,2,0))</f>
        <v/>
      </c>
      <c r="E7747" s="23" t="str">
        <f>IF(ISERROR(VLOOKUP(A7747,'entry data'!B:E,4,0)),"",VLOOKUP(A7747,'entry data'!B:E,4,0))</f>
        <v/>
      </c>
      <c r="F7747" s="25" t="str">
        <f>IF(A7747="","",IF(ISERROR(VLOOKUP(A7747,'entry data'!B:F,5,0)),"",VLOOKUP(A7747,'entry data'!B:F,5,0)))</f>
        <v/>
      </c>
      <c r="G7747" s="26" t="str">
        <f>IF(A7747="","",IF(ISERROR(VLOOKUP(A7747,'entry data'!B:H,7,0)),"",VLOOKUP(A7747,'entry data'!B:H,7,0)))</f>
        <v/>
      </c>
      <c r="H7747" s="27" t="str">
        <f>IF(A7747="","",IF(B7747=1,VLOOKUP(A7747,'entry data'!B:D,3,0),I7746))</f>
        <v/>
      </c>
      <c r="I7747" s="28" t="str">
        <f t="shared" si="983"/>
        <v/>
      </c>
      <c r="J7747" s="23" t="str">
        <f t="shared" si="984"/>
        <v/>
      </c>
      <c r="K7747" s="25" t="str">
        <f t="shared" si="985"/>
        <v/>
      </c>
      <c r="L7747" s="25" t="str">
        <f t="shared" si="986"/>
        <v/>
      </c>
      <c r="M7747" s="25" t="str">
        <f t="shared" ref="M7747:M7810" si="988">IF(A7747="","",IF(E7747="monthly",(G7747/12)*K7747,((G7747/365)*(I7747-H7747))*K7747))</f>
        <v/>
      </c>
      <c r="N7747" s="25" t="str">
        <f>IF(A7747="","",IF(K7747&lt;VLOOKUP(A7747,'entry data'!B:G,6,0),K7747+M7747,VLOOKUP(A7747,'entry data'!B:G,6,0)))</f>
        <v/>
      </c>
      <c r="O7747" s="25" t="str">
        <f t="shared" si="987"/>
        <v/>
      </c>
      <c r="P7747" s="25" t="str">
        <f t="shared" ref="P7747:P7810" si="989">IF(A7747="","",IF(J7747&lt;&gt;J7748,O7747,0))</f>
        <v/>
      </c>
    </row>
    <row r="7748" spans="1:16" x14ac:dyDescent="0.25">
      <c r="A7748" s="23" t="str">
        <f>IF(A7747="","",IF(O7747&gt;0.1,A7747,IF(A7747=MAX('entry data'!$B$8:$B$17),"",A7747+1)))</f>
        <v/>
      </c>
      <c r="B7748" s="23" t="str">
        <f t="shared" ref="B7748:B7811" si="990">IF(A7748="","",IF(O7747&lt;0.1,1,B7747+1))</f>
        <v/>
      </c>
      <c r="C7748" s="23" t="str">
        <f>IF(ISERROR(VLOOKUP(A7748,'entry data'!B:G,6,0)),"",VLOOKUP(A7748,'entry data'!B:G,6,0))</f>
        <v/>
      </c>
      <c r="D7748" s="23" t="str">
        <f>IF(ISERROR(VLOOKUP(A7748,'entry data'!B:C,2,0)),"",VLOOKUP(A7748,'entry data'!B:C,2,0))</f>
        <v/>
      </c>
      <c r="E7748" s="23" t="str">
        <f>IF(ISERROR(VLOOKUP(A7748,'entry data'!B:E,4,0)),"",VLOOKUP(A7748,'entry data'!B:E,4,0))</f>
        <v/>
      </c>
      <c r="F7748" s="25" t="str">
        <f>IF(A7748="","",IF(ISERROR(VLOOKUP(A7748,'entry data'!B:F,5,0)),"",VLOOKUP(A7748,'entry data'!B:F,5,0)))</f>
        <v/>
      </c>
      <c r="G7748" s="26" t="str">
        <f>IF(A7748="","",IF(ISERROR(VLOOKUP(A7748,'entry data'!B:H,7,0)),"",VLOOKUP(A7748,'entry data'!B:H,7,0)))</f>
        <v/>
      </c>
      <c r="H7748" s="27" t="str">
        <f>IF(A7748="","",IF(B7748=1,VLOOKUP(A7748,'entry data'!B:D,3,0),I7747))</f>
        <v/>
      </c>
      <c r="I7748" s="28" t="str">
        <f t="shared" si="983"/>
        <v/>
      </c>
      <c r="J7748" s="23" t="str">
        <f t="shared" si="984"/>
        <v/>
      </c>
      <c r="K7748" s="25" t="str">
        <f t="shared" si="985"/>
        <v/>
      </c>
      <c r="L7748" s="25" t="str">
        <f t="shared" si="986"/>
        <v/>
      </c>
      <c r="M7748" s="25" t="str">
        <f t="shared" si="988"/>
        <v/>
      </c>
      <c r="N7748" s="25" t="str">
        <f>IF(A7748="","",IF(K7748&lt;VLOOKUP(A7748,'entry data'!B:G,6,0),K7748+M7748,VLOOKUP(A7748,'entry data'!B:G,6,0)))</f>
        <v/>
      </c>
      <c r="O7748" s="25" t="str">
        <f t="shared" si="987"/>
        <v/>
      </c>
      <c r="P7748" s="25" t="str">
        <f t="shared" si="989"/>
        <v/>
      </c>
    </row>
    <row r="7749" spans="1:16" x14ac:dyDescent="0.25">
      <c r="A7749" s="23" t="str">
        <f>IF(A7748="","",IF(O7748&gt;0.1,A7748,IF(A7748=MAX('entry data'!$B$8:$B$17),"",A7748+1)))</f>
        <v/>
      </c>
      <c r="B7749" s="23" t="str">
        <f t="shared" si="990"/>
        <v/>
      </c>
      <c r="C7749" s="23" t="str">
        <f>IF(ISERROR(VLOOKUP(A7749,'entry data'!B:G,6,0)),"",VLOOKUP(A7749,'entry data'!B:G,6,0))</f>
        <v/>
      </c>
      <c r="D7749" s="23" t="str">
        <f>IF(ISERROR(VLOOKUP(A7749,'entry data'!B:C,2,0)),"",VLOOKUP(A7749,'entry data'!B:C,2,0))</f>
        <v/>
      </c>
      <c r="E7749" s="23" t="str">
        <f>IF(ISERROR(VLOOKUP(A7749,'entry data'!B:E,4,0)),"",VLOOKUP(A7749,'entry data'!B:E,4,0))</f>
        <v/>
      </c>
      <c r="F7749" s="25" t="str">
        <f>IF(A7749="","",IF(ISERROR(VLOOKUP(A7749,'entry data'!B:F,5,0)),"",VLOOKUP(A7749,'entry data'!B:F,5,0)))</f>
        <v/>
      </c>
      <c r="G7749" s="26" t="str">
        <f>IF(A7749="","",IF(ISERROR(VLOOKUP(A7749,'entry data'!B:H,7,0)),"",VLOOKUP(A7749,'entry data'!B:H,7,0)))</f>
        <v/>
      </c>
      <c r="H7749" s="27" t="str">
        <f>IF(A7749="","",IF(B7749=1,VLOOKUP(A7749,'entry data'!B:D,3,0),I7748))</f>
        <v/>
      </c>
      <c r="I7749" s="28" t="str">
        <f t="shared" si="983"/>
        <v/>
      </c>
      <c r="J7749" s="23" t="str">
        <f t="shared" si="984"/>
        <v/>
      </c>
      <c r="K7749" s="25" t="str">
        <f t="shared" si="985"/>
        <v/>
      </c>
      <c r="L7749" s="25" t="str">
        <f t="shared" si="986"/>
        <v/>
      </c>
      <c r="M7749" s="25" t="str">
        <f t="shared" si="988"/>
        <v/>
      </c>
      <c r="N7749" s="25" t="str">
        <f>IF(A7749="","",IF(K7749&lt;VLOOKUP(A7749,'entry data'!B:G,6,0),K7749+M7749,VLOOKUP(A7749,'entry data'!B:G,6,0)))</f>
        <v/>
      </c>
      <c r="O7749" s="25" t="str">
        <f t="shared" si="987"/>
        <v/>
      </c>
      <c r="P7749" s="25" t="str">
        <f t="shared" si="989"/>
        <v/>
      </c>
    </row>
    <row r="7750" spans="1:16" x14ac:dyDescent="0.25">
      <c r="A7750" s="23" t="str">
        <f>IF(A7749="","",IF(O7749&gt;0.1,A7749,IF(A7749=MAX('entry data'!$B$8:$B$17),"",A7749+1)))</f>
        <v/>
      </c>
      <c r="B7750" s="23" t="str">
        <f t="shared" si="990"/>
        <v/>
      </c>
      <c r="C7750" s="23" t="str">
        <f>IF(ISERROR(VLOOKUP(A7750,'entry data'!B:G,6,0)),"",VLOOKUP(A7750,'entry data'!B:G,6,0))</f>
        <v/>
      </c>
      <c r="D7750" s="23" t="str">
        <f>IF(ISERROR(VLOOKUP(A7750,'entry data'!B:C,2,0)),"",VLOOKUP(A7750,'entry data'!B:C,2,0))</f>
        <v/>
      </c>
      <c r="E7750" s="23" t="str">
        <f>IF(ISERROR(VLOOKUP(A7750,'entry data'!B:E,4,0)),"",VLOOKUP(A7750,'entry data'!B:E,4,0))</f>
        <v/>
      </c>
      <c r="F7750" s="25" t="str">
        <f>IF(A7750="","",IF(ISERROR(VLOOKUP(A7750,'entry data'!B:F,5,0)),"",VLOOKUP(A7750,'entry data'!B:F,5,0)))</f>
        <v/>
      </c>
      <c r="G7750" s="26" t="str">
        <f>IF(A7750="","",IF(ISERROR(VLOOKUP(A7750,'entry data'!B:H,7,0)),"",VLOOKUP(A7750,'entry data'!B:H,7,0)))</f>
        <v/>
      </c>
      <c r="H7750" s="27" t="str">
        <f>IF(A7750="","",IF(B7750=1,VLOOKUP(A7750,'entry data'!B:D,3,0),I7749))</f>
        <v/>
      </c>
      <c r="I7750" s="28" t="str">
        <f t="shared" si="983"/>
        <v/>
      </c>
      <c r="J7750" s="23" t="str">
        <f t="shared" si="984"/>
        <v/>
      </c>
      <c r="K7750" s="25" t="str">
        <f t="shared" si="985"/>
        <v/>
      </c>
      <c r="L7750" s="25" t="str">
        <f t="shared" si="986"/>
        <v/>
      </c>
      <c r="M7750" s="25" t="str">
        <f t="shared" si="988"/>
        <v/>
      </c>
      <c r="N7750" s="25" t="str">
        <f>IF(A7750="","",IF(K7750&lt;VLOOKUP(A7750,'entry data'!B:G,6,0),K7750+M7750,VLOOKUP(A7750,'entry data'!B:G,6,0)))</f>
        <v/>
      </c>
      <c r="O7750" s="25" t="str">
        <f t="shared" si="987"/>
        <v/>
      </c>
      <c r="P7750" s="25" t="str">
        <f t="shared" si="989"/>
        <v/>
      </c>
    </row>
    <row r="7751" spans="1:16" x14ac:dyDescent="0.25">
      <c r="A7751" s="23" t="str">
        <f>IF(A7750="","",IF(O7750&gt;0.1,A7750,IF(A7750=MAX('entry data'!$B$8:$B$17),"",A7750+1)))</f>
        <v/>
      </c>
      <c r="B7751" s="23" t="str">
        <f t="shared" si="990"/>
        <v/>
      </c>
      <c r="C7751" s="23" t="str">
        <f>IF(ISERROR(VLOOKUP(A7751,'entry data'!B:G,6,0)),"",VLOOKUP(A7751,'entry data'!B:G,6,0))</f>
        <v/>
      </c>
      <c r="D7751" s="23" t="str">
        <f>IF(ISERROR(VLOOKUP(A7751,'entry data'!B:C,2,0)),"",VLOOKUP(A7751,'entry data'!B:C,2,0))</f>
        <v/>
      </c>
      <c r="E7751" s="23" t="str">
        <f>IF(ISERROR(VLOOKUP(A7751,'entry data'!B:E,4,0)),"",VLOOKUP(A7751,'entry data'!B:E,4,0))</f>
        <v/>
      </c>
      <c r="F7751" s="25" t="str">
        <f>IF(A7751="","",IF(ISERROR(VLOOKUP(A7751,'entry data'!B:F,5,0)),"",VLOOKUP(A7751,'entry data'!B:F,5,0)))</f>
        <v/>
      </c>
      <c r="G7751" s="26" t="str">
        <f>IF(A7751="","",IF(ISERROR(VLOOKUP(A7751,'entry data'!B:H,7,0)),"",VLOOKUP(A7751,'entry data'!B:H,7,0)))</f>
        <v/>
      </c>
      <c r="H7751" s="27" t="str">
        <f>IF(A7751="","",IF(B7751=1,VLOOKUP(A7751,'entry data'!B:D,3,0),I7750))</f>
        <v/>
      </c>
      <c r="I7751" s="28" t="str">
        <f t="shared" si="983"/>
        <v/>
      </c>
      <c r="J7751" s="23" t="str">
        <f t="shared" si="984"/>
        <v/>
      </c>
      <c r="K7751" s="25" t="str">
        <f t="shared" si="985"/>
        <v/>
      </c>
      <c r="L7751" s="25" t="str">
        <f t="shared" si="986"/>
        <v/>
      </c>
      <c r="M7751" s="25" t="str">
        <f t="shared" si="988"/>
        <v/>
      </c>
      <c r="N7751" s="25" t="str">
        <f>IF(A7751="","",IF(K7751&lt;VLOOKUP(A7751,'entry data'!B:G,6,0),K7751+M7751,VLOOKUP(A7751,'entry data'!B:G,6,0)))</f>
        <v/>
      </c>
      <c r="O7751" s="25" t="str">
        <f t="shared" si="987"/>
        <v/>
      </c>
      <c r="P7751" s="25" t="str">
        <f t="shared" si="989"/>
        <v/>
      </c>
    </row>
    <row r="7752" spans="1:16" x14ac:dyDescent="0.25">
      <c r="A7752" s="23" t="str">
        <f>IF(A7751="","",IF(O7751&gt;0.1,A7751,IF(A7751=MAX('entry data'!$B$8:$B$17),"",A7751+1)))</f>
        <v/>
      </c>
      <c r="B7752" s="23" t="str">
        <f t="shared" si="990"/>
        <v/>
      </c>
      <c r="C7752" s="23" t="str">
        <f>IF(ISERROR(VLOOKUP(A7752,'entry data'!B:G,6,0)),"",VLOOKUP(A7752,'entry data'!B:G,6,0))</f>
        <v/>
      </c>
      <c r="D7752" s="23" t="str">
        <f>IF(ISERROR(VLOOKUP(A7752,'entry data'!B:C,2,0)),"",VLOOKUP(A7752,'entry data'!B:C,2,0))</f>
        <v/>
      </c>
      <c r="E7752" s="23" t="str">
        <f>IF(ISERROR(VLOOKUP(A7752,'entry data'!B:E,4,0)),"",VLOOKUP(A7752,'entry data'!B:E,4,0))</f>
        <v/>
      </c>
      <c r="F7752" s="25" t="str">
        <f>IF(A7752="","",IF(ISERROR(VLOOKUP(A7752,'entry data'!B:F,5,0)),"",VLOOKUP(A7752,'entry data'!B:F,5,0)))</f>
        <v/>
      </c>
      <c r="G7752" s="26" t="str">
        <f>IF(A7752="","",IF(ISERROR(VLOOKUP(A7752,'entry data'!B:H,7,0)),"",VLOOKUP(A7752,'entry data'!B:H,7,0)))</f>
        <v/>
      </c>
      <c r="H7752" s="27" t="str">
        <f>IF(A7752="","",IF(B7752=1,VLOOKUP(A7752,'entry data'!B:D,3,0),I7751))</f>
        <v/>
      </c>
      <c r="I7752" s="28" t="str">
        <f t="shared" si="983"/>
        <v/>
      </c>
      <c r="J7752" s="23" t="str">
        <f t="shared" si="984"/>
        <v/>
      </c>
      <c r="K7752" s="25" t="str">
        <f t="shared" si="985"/>
        <v/>
      </c>
      <c r="L7752" s="25" t="str">
        <f t="shared" si="986"/>
        <v/>
      </c>
      <c r="M7752" s="25" t="str">
        <f t="shared" si="988"/>
        <v/>
      </c>
      <c r="N7752" s="25" t="str">
        <f>IF(A7752="","",IF(K7752&lt;VLOOKUP(A7752,'entry data'!B:G,6,0),K7752+M7752,VLOOKUP(A7752,'entry data'!B:G,6,0)))</f>
        <v/>
      </c>
      <c r="O7752" s="25" t="str">
        <f t="shared" si="987"/>
        <v/>
      </c>
      <c r="P7752" s="25" t="str">
        <f t="shared" si="989"/>
        <v/>
      </c>
    </row>
    <row r="7753" spans="1:16" x14ac:dyDescent="0.25">
      <c r="A7753" s="23" t="str">
        <f>IF(A7752="","",IF(O7752&gt;0.1,A7752,IF(A7752=MAX('entry data'!$B$8:$B$17),"",A7752+1)))</f>
        <v/>
      </c>
      <c r="B7753" s="23" t="str">
        <f t="shared" si="990"/>
        <v/>
      </c>
      <c r="C7753" s="23" t="str">
        <f>IF(ISERROR(VLOOKUP(A7753,'entry data'!B:G,6,0)),"",VLOOKUP(A7753,'entry data'!B:G,6,0))</f>
        <v/>
      </c>
      <c r="D7753" s="23" t="str">
        <f>IF(ISERROR(VLOOKUP(A7753,'entry data'!B:C,2,0)),"",VLOOKUP(A7753,'entry data'!B:C,2,0))</f>
        <v/>
      </c>
      <c r="E7753" s="23" t="str">
        <f>IF(ISERROR(VLOOKUP(A7753,'entry data'!B:E,4,0)),"",VLOOKUP(A7753,'entry data'!B:E,4,0))</f>
        <v/>
      </c>
      <c r="F7753" s="25" t="str">
        <f>IF(A7753="","",IF(ISERROR(VLOOKUP(A7753,'entry data'!B:F,5,0)),"",VLOOKUP(A7753,'entry data'!B:F,5,0)))</f>
        <v/>
      </c>
      <c r="G7753" s="26" t="str">
        <f>IF(A7753="","",IF(ISERROR(VLOOKUP(A7753,'entry data'!B:H,7,0)),"",VLOOKUP(A7753,'entry data'!B:H,7,0)))</f>
        <v/>
      </c>
      <c r="H7753" s="27" t="str">
        <f>IF(A7753="","",IF(B7753=1,VLOOKUP(A7753,'entry data'!B:D,3,0),I7752))</f>
        <v/>
      </c>
      <c r="I7753" s="28" t="str">
        <f t="shared" si="983"/>
        <v/>
      </c>
      <c r="J7753" s="23" t="str">
        <f t="shared" si="984"/>
        <v/>
      </c>
      <c r="K7753" s="25" t="str">
        <f t="shared" si="985"/>
        <v/>
      </c>
      <c r="L7753" s="25" t="str">
        <f t="shared" si="986"/>
        <v/>
      </c>
      <c r="M7753" s="25" t="str">
        <f t="shared" si="988"/>
        <v/>
      </c>
      <c r="N7753" s="25" t="str">
        <f>IF(A7753="","",IF(K7753&lt;VLOOKUP(A7753,'entry data'!B:G,6,0),K7753+M7753,VLOOKUP(A7753,'entry data'!B:G,6,0)))</f>
        <v/>
      </c>
      <c r="O7753" s="25" t="str">
        <f t="shared" si="987"/>
        <v/>
      </c>
      <c r="P7753" s="25" t="str">
        <f t="shared" si="989"/>
        <v/>
      </c>
    </row>
    <row r="7754" spans="1:16" x14ac:dyDescent="0.25">
      <c r="A7754" s="23" t="str">
        <f>IF(A7753="","",IF(O7753&gt;0.1,A7753,IF(A7753=MAX('entry data'!$B$8:$B$17),"",A7753+1)))</f>
        <v/>
      </c>
      <c r="B7754" s="23" t="str">
        <f t="shared" si="990"/>
        <v/>
      </c>
      <c r="C7754" s="23" t="str">
        <f>IF(ISERROR(VLOOKUP(A7754,'entry data'!B:G,6,0)),"",VLOOKUP(A7754,'entry data'!B:G,6,0))</f>
        <v/>
      </c>
      <c r="D7754" s="23" t="str">
        <f>IF(ISERROR(VLOOKUP(A7754,'entry data'!B:C,2,0)),"",VLOOKUP(A7754,'entry data'!B:C,2,0))</f>
        <v/>
      </c>
      <c r="E7754" s="23" t="str">
        <f>IF(ISERROR(VLOOKUP(A7754,'entry data'!B:E,4,0)),"",VLOOKUP(A7754,'entry data'!B:E,4,0))</f>
        <v/>
      </c>
      <c r="F7754" s="25" t="str">
        <f>IF(A7754="","",IF(ISERROR(VLOOKUP(A7754,'entry data'!B:F,5,0)),"",VLOOKUP(A7754,'entry data'!B:F,5,0)))</f>
        <v/>
      </c>
      <c r="G7754" s="26" t="str">
        <f>IF(A7754="","",IF(ISERROR(VLOOKUP(A7754,'entry data'!B:H,7,0)),"",VLOOKUP(A7754,'entry data'!B:H,7,0)))</f>
        <v/>
      </c>
      <c r="H7754" s="27" t="str">
        <f>IF(A7754="","",IF(B7754=1,VLOOKUP(A7754,'entry data'!B:D,3,0),I7753))</f>
        <v/>
      </c>
      <c r="I7754" s="28" t="str">
        <f t="shared" si="983"/>
        <v/>
      </c>
      <c r="J7754" s="23" t="str">
        <f t="shared" si="984"/>
        <v/>
      </c>
      <c r="K7754" s="25" t="str">
        <f t="shared" si="985"/>
        <v/>
      </c>
      <c r="L7754" s="25" t="str">
        <f t="shared" si="986"/>
        <v/>
      </c>
      <c r="M7754" s="25" t="str">
        <f t="shared" si="988"/>
        <v/>
      </c>
      <c r="N7754" s="25" t="str">
        <f>IF(A7754="","",IF(K7754&lt;VLOOKUP(A7754,'entry data'!B:G,6,0),K7754+M7754,VLOOKUP(A7754,'entry data'!B:G,6,0)))</f>
        <v/>
      </c>
      <c r="O7754" s="25" t="str">
        <f t="shared" si="987"/>
        <v/>
      </c>
      <c r="P7754" s="25" t="str">
        <f t="shared" si="989"/>
        <v/>
      </c>
    </row>
    <row r="7755" spans="1:16" x14ac:dyDescent="0.25">
      <c r="A7755" s="23" t="str">
        <f>IF(A7754="","",IF(O7754&gt;0.1,A7754,IF(A7754=MAX('entry data'!$B$8:$B$17),"",A7754+1)))</f>
        <v/>
      </c>
      <c r="B7755" s="23" t="str">
        <f t="shared" si="990"/>
        <v/>
      </c>
      <c r="C7755" s="23" t="str">
        <f>IF(ISERROR(VLOOKUP(A7755,'entry data'!B:G,6,0)),"",VLOOKUP(A7755,'entry data'!B:G,6,0))</f>
        <v/>
      </c>
      <c r="D7755" s="23" t="str">
        <f>IF(ISERROR(VLOOKUP(A7755,'entry data'!B:C,2,0)),"",VLOOKUP(A7755,'entry data'!B:C,2,0))</f>
        <v/>
      </c>
      <c r="E7755" s="23" t="str">
        <f>IF(ISERROR(VLOOKUP(A7755,'entry data'!B:E,4,0)),"",VLOOKUP(A7755,'entry data'!B:E,4,0))</f>
        <v/>
      </c>
      <c r="F7755" s="25" t="str">
        <f>IF(A7755="","",IF(ISERROR(VLOOKUP(A7755,'entry data'!B:F,5,0)),"",VLOOKUP(A7755,'entry data'!B:F,5,0)))</f>
        <v/>
      </c>
      <c r="G7755" s="26" t="str">
        <f>IF(A7755="","",IF(ISERROR(VLOOKUP(A7755,'entry data'!B:H,7,0)),"",VLOOKUP(A7755,'entry data'!B:H,7,0)))</f>
        <v/>
      </c>
      <c r="H7755" s="27" t="str">
        <f>IF(A7755="","",IF(B7755=1,VLOOKUP(A7755,'entry data'!B:D,3,0),I7754))</f>
        <v/>
      </c>
      <c r="I7755" s="28" t="str">
        <f t="shared" si="983"/>
        <v/>
      </c>
      <c r="J7755" s="23" t="str">
        <f t="shared" si="984"/>
        <v/>
      </c>
      <c r="K7755" s="25" t="str">
        <f t="shared" si="985"/>
        <v/>
      </c>
      <c r="L7755" s="25" t="str">
        <f t="shared" si="986"/>
        <v/>
      </c>
      <c r="M7755" s="25" t="str">
        <f t="shared" si="988"/>
        <v/>
      </c>
      <c r="N7755" s="25" t="str">
        <f>IF(A7755="","",IF(K7755&lt;VLOOKUP(A7755,'entry data'!B:G,6,0),K7755+M7755,VLOOKUP(A7755,'entry data'!B:G,6,0)))</f>
        <v/>
      </c>
      <c r="O7755" s="25" t="str">
        <f t="shared" si="987"/>
        <v/>
      </c>
      <c r="P7755" s="25" t="str">
        <f t="shared" si="989"/>
        <v/>
      </c>
    </row>
    <row r="7756" spans="1:16" x14ac:dyDescent="0.25">
      <c r="A7756" s="23" t="str">
        <f>IF(A7755="","",IF(O7755&gt;0.1,A7755,IF(A7755=MAX('entry data'!$B$8:$B$17),"",A7755+1)))</f>
        <v/>
      </c>
      <c r="B7756" s="23" t="str">
        <f t="shared" si="990"/>
        <v/>
      </c>
      <c r="C7756" s="23" t="str">
        <f>IF(ISERROR(VLOOKUP(A7756,'entry data'!B:G,6,0)),"",VLOOKUP(A7756,'entry data'!B:G,6,0))</f>
        <v/>
      </c>
      <c r="D7756" s="23" t="str">
        <f>IF(ISERROR(VLOOKUP(A7756,'entry data'!B:C,2,0)),"",VLOOKUP(A7756,'entry data'!B:C,2,0))</f>
        <v/>
      </c>
      <c r="E7756" s="23" t="str">
        <f>IF(ISERROR(VLOOKUP(A7756,'entry data'!B:E,4,0)),"",VLOOKUP(A7756,'entry data'!B:E,4,0))</f>
        <v/>
      </c>
      <c r="F7756" s="25" t="str">
        <f>IF(A7756="","",IF(ISERROR(VLOOKUP(A7756,'entry data'!B:F,5,0)),"",VLOOKUP(A7756,'entry data'!B:F,5,0)))</f>
        <v/>
      </c>
      <c r="G7756" s="26" t="str">
        <f>IF(A7756="","",IF(ISERROR(VLOOKUP(A7756,'entry data'!B:H,7,0)),"",VLOOKUP(A7756,'entry data'!B:H,7,0)))</f>
        <v/>
      </c>
      <c r="H7756" s="27" t="str">
        <f>IF(A7756="","",IF(B7756=1,VLOOKUP(A7756,'entry data'!B:D,3,0),I7755))</f>
        <v/>
      </c>
      <c r="I7756" s="28" t="str">
        <f t="shared" si="983"/>
        <v/>
      </c>
      <c r="J7756" s="23" t="str">
        <f t="shared" si="984"/>
        <v/>
      </c>
      <c r="K7756" s="25" t="str">
        <f t="shared" si="985"/>
        <v/>
      </c>
      <c r="L7756" s="25" t="str">
        <f t="shared" si="986"/>
        <v/>
      </c>
      <c r="M7756" s="25" t="str">
        <f t="shared" si="988"/>
        <v/>
      </c>
      <c r="N7756" s="25" t="str">
        <f>IF(A7756="","",IF(K7756&lt;VLOOKUP(A7756,'entry data'!B:G,6,0),K7756+M7756,VLOOKUP(A7756,'entry data'!B:G,6,0)))</f>
        <v/>
      </c>
      <c r="O7756" s="25" t="str">
        <f t="shared" si="987"/>
        <v/>
      </c>
      <c r="P7756" s="25" t="str">
        <f t="shared" si="989"/>
        <v/>
      </c>
    </row>
    <row r="7757" spans="1:16" x14ac:dyDescent="0.25">
      <c r="A7757" s="23" t="str">
        <f>IF(A7756="","",IF(O7756&gt;0.1,A7756,IF(A7756=MAX('entry data'!$B$8:$B$17),"",A7756+1)))</f>
        <v/>
      </c>
      <c r="B7757" s="23" t="str">
        <f t="shared" si="990"/>
        <v/>
      </c>
      <c r="C7757" s="23" t="str">
        <f>IF(ISERROR(VLOOKUP(A7757,'entry data'!B:G,6,0)),"",VLOOKUP(A7757,'entry data'!B:G,6,0))</f>
        <v/>
      </c>
      <c r="D7757" s="23" t="str">
        <f>IF(ISERROR(VLOOKUP(A7757,'entry data'!B:C,2,0)),"",VLOOKUP(A7757,'entry data'!B:C,2,0))</f>
        <v/>
      </c>
      <c r="E7757" s="23" t="str">
        <f>IF(ISERROR(VLOOKUP(A7757,'entry data'!B:E,4,0)),"",VLOOKUP(A7757,'entry data'!B:E,4,0))</f>
        <v/>
      </c>
      <c r="F7757" s="25" t="str">
        <f>IF(A7757="","",IF(ISERROR(VLOOKUP(A7757,'entry data'!B:F,5,0)),"",VLOOKUP(A7757,'entry data'!B:F,5,0)))</f>
        <v/>
      </c>
      <c r="G7757" s="26" t="str">
        <f>IF(A7757="","",IF(ISERROR(VLOOKUP(A7757,'entry data'!B:H,7,0)),"",VLOOKUP(A7757,'entry data'!B:H,7,0)))</f>
        <v/>
      </c>
      <c r="H7757" s="27" t="str">
        <f>IF(A7757="","",IF(B7757=1,VLOOKUP(A7757,'entry data'!B:D,3,0),I7756))</f>
        <v/>
      </c>
      <c r="I7757" s="28" t="str">
        <f t="shared" si="983"/>
        <v/>
      </c>
      <c r="J7757" s="23" t="str">
        <f t="shared" si="984"/>
        <v/>
      </c>
      <c r="K7757" s="25" t="str">
        <f t="shared" si="985"/>
        <v/>
      </c>
      <c r="L7757" s="25" t="str">
        <f t="shared" si="986"/>
        <v/>
      </c>
      <c r="M7757" s="25" t="str">
        <f t="shared" si="988"/>
        <v/>
      </c>
      <c r="N7757" s="25" t="str">
        <f>IF(A7757="","",IF(K7757&lt;VLOOKUP(A7757,'entry data'!B:G,6,0),K7757+M7757,VLOOKUP(A7757,'entry data'!B:G,6,0)))</f>
        <v/>
      </c>
      <c r="O7757" s="25" t="str">
        <f t="shared" si="987"/>
        <v/>
      </c>
      <c r="P7757" s="25" t="str">
        <f t="shared" si="989"/>
        <v/>
      </c>
    </row>
    <row r="7758" spans="1:16" x14ac:dyDescent="0.25">
      <c r="A7758" s="23" t="str">
        <f>IF(A7757="","",IF(O7757&gt;0.1,A7757,IF(A7757=MAX('entry data'!$B$8:$B$17),"",A7757+1)))</f>
        <v/>
      </c>
      <c r="B7758" s="23" t="str">
        <f t="shared" si="990"/>
        <v/>
      </c>
      <c r="C7758" s="23" t="str">
        <f>IF(ISERROR(VLOOKUP(A7758,'entry data'!B:G,6,0)),"",VLOOKUP(A7758,'entry data'!B:G,6,0))</f>
        <v/>
      </c>
      <c r="D7758" s="23" t="str">
        <f>IF(ISERROR(VLOOKUP(A7758,'entry data'!B:C,2,0)),"",VLOOKUP(A7758,'entry data'!B:C,2,0))</f>
        <v/>
      </c>
      <c r="E7758" s="23" t="str">
        <f>IF(ISERROR(VLOOKUP(A7758,'entry data'!B:E,4,0)),"",VLOOKUP(A7758,'entry data'!B:E,4,0))</f>
        <v/>
      </c>
      <c r="F7758" s="25" t="str">
        <f>IF(A7758="","",IF(ISERROR(VLOOKUP(A7758,'entry data'!B:F,5,0)),"",VLOOKUP(A7758,'entry data'!B:F,5,0)))</f>
        <v/>
      </c>
      <c r="G7758" s="26" t="str">
        <f>IF(A7758="","",IF(ISERROR(VLOOKUP(A7758,'entry data'!B:H,7,0)),"",VLOOKUP(A7758,'entry data'!B:H,7,0)))</f>
        <v/>
      </c>
      <c r="H7758" s="27" t="str">
        <f>IF(A7758="","",IF(B7758=1,VLOOKUP(A7758,'entry data'!B:D,3,0),I7757))</f>
        <v/>
      </c>
      <c r="I7758" s="28" t="str">
        <f t="shared" si="983"/>
        <v/>
      </c>
      <c r="J7758" s="23" t="str">
        <f t="shared" si="984"/>
        <v/>
      </c>
      <c r="K7758" s="25" t="str">
        <f t="shared" si="985"/>
        <v/>
      </c>
      <c r="L7758" s="25" t="str">
        <f t="shared" si="986"/>
        <v/>
      </c>
      <c r="M7758" s="25" t="str">
        <f t="shared" si="988"/>
        <v/>
      </c>
      <c r="N7758" s="25" t="str">
        <f>IF(A7758="","",IF(K7758&lt;VLOOKUP(A7758,'entry data'!B:G,6,0),K7758+M7758,VLOOKUP(A7758,'entry data'!B:G,6,0)))</f>
        <v/>
      </c>
      <c r="O7758" s="25" t="str">
        <f t="shared" si="987"/>
        <v/>
      </c>
      <c r="P7758" s="25" t="str">
        <f t="shared" si="989"/>
        <v/>
      </c>
    </row>
    <row r="7759" spans="1:16" x14ac:dyDescent="0.25">
      <c r="A7759" s="23" t="str">
        <f>IF(A7758="","",IF(O7758&gt;0.1,A7758,IF(A7758=MAX('entry data'!$B$8:$B$17),"",A7758+1)))</f>
        <v/>
      </c>
      <c r="B7759" s="23" t="str">
        <f t="shared" si="990"/>
        <v/>
      </c>
      <c r="C7759" s="23" t="str">
        <f>IF(ISERROR(VLOOKUP(A7759,'entry data'!B:G,6,0)),"",VLOOKUP(A7759,'entry data'!B:G,6,0))</f>
        <v/>
      </c>
      <c r="D7759" s="23" t="str">
        <f>IF(ISERROR(VLOOKUP(A7759,'entry data'!B:C,2,0)),"",VLOOKUP(A7759,'entry data'!B:C,2,0))</f>
        <v/>
      </c>
      <c r="E7759" s="23" t="str">
        <f>IF(ISERROR(VLOOKUP(A7759,'entry data'!B:E,4,0)),"",VLOOKUP(A7759,'entry data'!B:E,4,0))</f>
        <v/>
      </c>
      <c r="F7759" s="25" t="str">
        <f>IF(A7759="","",IF(ISERROR(VLOOKUP(A7759,'entry data'!B:F,5,0)),"",VLOOKUP(A7759,'entry data'!B:F,5,0)))</f>
        <v/>
      </c>
      <c r="G7759" s="26" t="str">
        <f>IF(A7759="","",IF(ISERROR(VLOOKUP(A7759,'entry data'!B:H,7,0)),"",VLOOKUP(A7759,'entry data'!B:H,7,0)))</f>
        <v/>
      </c>
      <c r="H7759" s="27" t="str">
        <f>IF(A7759="","",IF(B7759=1,VLOOKUP(A7759,'entry data'!B:D,3,0),I7758))</f>
        <v/>
      </c>
      <c r="I7759" s="28" t="str">
        <f t="shared" si="983"/>
        <v/>
      </c>
      <c r="J7759" s="23" t="str">
        <f t="shared" si="984"/>
        <v/>
      </c>
      <c r="K7759" s="25" t="str">
        <f t="shared" si="985"/>
        <v/>
      </c>
      <c r="L7759" s="25" t="str">
        <f t="shared" si="986"/>
        <v/>
      </c>
      <c r="M7759" s="25" t="str">
        <f t="shared" si="988"/>
        <v/>
      </c>
      <c r="N7759" s="25" t="str">
        <f>IF(A7759="","",IF(K7759&lt;VLOOKUP(A7759,'entry data'!B:G,6,0),K7759+M7759,VLOOKUP(A7759,'entry data'!B:G,6,0)))</f>
        <v/>
      </c>
      <c r="O7759" s="25" t="str">
        <f t="shared" si="987"/>
        <v/>
      </c>
      <c r="P7759" s="25" t="str">
        <f t="shared" si="989"/>
        <v/>
      </c>
    </row>
    <row r="7760" spans="1:16" x14ac:dyDescent="0.25">
      <c r="A7760" s="23" t="str">
        <f>IF(A7759="","",IF(O7759&gt;0.1,A7759,IF(A7759=MAX('entry data'!$B$8:$B$17),"",A7759+1)))</f>
        <v/>
      </c>
      <c r="B7760" s="23" t="str">
        <f t="shared" si="990"/>
        <v/>
      </c>
      <c r="C7760" s="23" t="str">
        <f>IF(ISERROR(VLOOKUP(A7760,'entry data'!B:G,6,0)),"",VLOOKUP(A7760,'entry data'!B:G,6,0))</f>
        <v/>
      </c>
      <c r="D7760" s="23" t="str">
        <f>IF(ISERROR(VLOOKUP(A7760,'entry data'!B:C,2,0)),"",VLOOKUP(A7760,'entry data'!B:C,2,0))</f>
        <v/>
      </c>
      <c r="E7760" s="23" t="str">
        <f>IF(ISERROR(VLOOKUP(A7760,'entry data'!B:E,4,0)),"",VLOOKUP(A7760,'entry data'!B:E,4,0))</f>
        <v/>
      </c>
      <c r="F7760" s="25" t="str">
        <f>IF(A7760="","",IF(ISERROR(VLOOKUP(A7760,'entry data'!B:F,5,0)),"",VLOOKUP(A7760,'entry data'!B:F,5,0)))</f>
        <v/>
      </c>
      <c r="G7760" s="26" t="str">
        <f>IF(A7760="","",IF(ISERROR(VLOOKUP(A7760,'entry data'!B:H,7,0)),"",VLOOKUP(A7760,'entry data'!B:H,7,0)))</f>
        <v/>
      </c>
      <c r="H7760" s="27" t="str">
        <f>IF(A7760="","",IF(B7760=1,VLOOKUP(A7760,'entry data'!B:D,3,0),I7759))</f>
        <v/>
      </c>
      <c r="I7760" s="28" t="str">
        <f t="shared" si="983"/>
        <v/>
      </c>
      <c r="J7760" s="23" t="str">
        <f t="shared" si="984"/>
        <v/>
      </c>
      <c r="K7760" s="25" t="str">
        <f t="shared" si="985"/>
        <v/>
      </c>
      <c r="L7760" s="25" t="str">
        <f t="shared" si="986"/>
        <v/>
      </c>
      <c r="M7760" s="25" t="str">
        <f t="shared" si="988"/>
        <v/>
      </c>
      <c r="N7760" s="25" t="str">
        <f>IF(A7760="","",IF(K7760&lt;VLOOKUP(A7760,'entry data'!B:G,6,0),K7760+M7760,VLOOKUP(A7760,'entry data'!B:G,6,0)))</f>
        <v/>
      </c>
      <c r="O7760" s="25" t="str">
        <f t="shared" si="987"/>
        <v/>
      </c>
      <c r="P7760" s="25" t="str">
        <f t="shared" si="989"/>
        <v/>
      </c>
    </row>
    <row r="7761" spans="1:16" x14ac:dyDescent="0.25">
      <c r="A7761" s="23" t="str">
        <f>IF(A7760="","",IF(O7760&gt;0.1,A7760,IF(A7760=MAX('entry data'!$B$8:$B$17),"",A7760+1)))</f>
        <v/>
      </c>
      <c r="B7761" s="23" t="str">
        <f t="shared" si="990"/>
        <v/>
      </c>
      <c r="C7761" s="23" t="str">
        <f>IF(ISERROR(VLOOKUP(A7761,'entry data'!B:G,6,0)),"",VLOOKUP(A7761,'entry data'!B:G,6,0))</f>
        <v/>
      </c>
      <c r="D7761" s="23" t="str">
        <f>IF(ISERROR(VLOOKUP(A7761,'entry data'!B:C,2,0)),"",VLOOKUP(A7761,'entry data'!B:C,2,0))</f>
        <v/>
      </c>
      <c r="E7761" s="23" t="str">
        <f>IF(ISERROR(VLOOKUP(A7761,'entry data'!B:E,4,0)),"",VLOOKUP(A7761,'entry data'!B:E,4,0))</f>
        <v/>
      </c>
      <c r="F7761" s="25" t="str">
        <f>IF(A7761="","",IF(ISERROR(VLOOKUP(A7761,'entry data'!B:F,5,0)),"",VLOOKUP(A7761,'entry data'!B:F,5,0)))</f>
        <v/>
      </c>
      <c r="G7761" s="26" t="str">
        <f>IF(A7761="","",IF(ISERROR(VLOOKUP(A7761,'entry data'!B:H,7,0)),"",VLOOKUP(A7761,'entry data'!B:H,7,0)))</f>
        <v/>
      </c>
      <c r="H7761" s="27" t="str">
        <f>IF(A7761="","",IF(B7761=1,VLOOKUP(A7761,'entry data'!B:D,3,0),I7760))</f>
        <v/>
      </c>
      <c r="I7761" s="28" t="str">
        <f t="shared" si="983"/>
        <v/>
      </c>
      <c r="J7761" s="23" t="str">
        <f t="shared" si="984"/>
        <v/>
      </c>
      <c r="K7761" s="25" t="str">
        <f t="shared" si="985"/>
        <v/>
      </c>
      <c r="L7761" s="25" t="str">
        <f t="shared" si="986"/>
        <v/>
      </c>
      <c r="M7761" s="25" t="str">
        <f t="shared" si="988"/>
        <v/>
      </c>
      <c r="N7761" s="25" t="str">
        <f>IF(A7761="","",IF(K7761&lt;VLOOKUP(A7761,'entry data'!B:G,6,0),K7761+M7761,VLOOKUP(A7761,'entry data'!B:G,6,0)))</f>
        <v/>
      </c>
      <c r="O7761" s="25" t="str">
        <f t="shared" si="987"/>
        <v/>
      </c>
      <c r="P7761" s="25" t="str">
        <f t="shared" si="989"/>
        <v/>
      </c>
    </row>
    <row r="7762" spans="1:16" x14ac:dyDescent="0.25">
      <c r="A7762" s="23" t="str">
        <f>IF(A7761="","",IF(O7761&gt;0.1,A7761,IF(A7761=MAX('entry data'!$B$8:$B$17),"",A7761+1)))</f>
        <v/>
      </c>
      <c r="B7762" s="23" t="str">
        <f t="shared" si="990"/>
        <v/>
      </c>
      <c r="C7762" s="23" t="str">
        <f>IF(ISERROR(VLOOKUP(A7762,'entry data'!B:G,6,0)),"",VLOOKUP(A7762,'entry data'!B:G,6,0))</f>
        <v/>
      </c>
      <c r="D7762" s="23" t="str">
        <f>IF(ISERROR(VLOOKUP(A7762,'entry data'!B:C,2,0)),"",VLOOKUP(A7762,'entry data'!B:C,2,0))</f>
        <v/>
      </c>
      <c r="E7762" s="23" t="str">
        <f>IF(ISERROR(VLOOKUP(A7762,'entry data'!B:E,4,0)),"",VLOOKUP(A7762,'entry data'!B:E,4,0))</f>
        <v/>
      </c>
      <c r="F7762" s="25" t="str">
        <f>IF(A7762="","",IF(ISERROR(VLOOKUP(A7762,'entry data'!B:F,5,0)),"",VLOOKUP(A7762,'entry data'!B:F,5,0)))</f>
        <v/>
      </c>
      <c r="G7762" s="26" t="str">
        <f>IF(A7762="","",IF(ISERROR(VLOOKUP(A7762,'entry data'!B:H,7,0)),"",VLOOKUP(A7762,'entry data'!B:H,7,0)))</f>
        <v/>
      </c>
      <c r="H7762" s="27" t="str">
        <f>IF(A7762="","",IF(B7762=1,VLOOKUP(A7762,'entry data'!B:D,3,0),I7761))</f>
        <v/>
      </c>
      <c r="I7762" s="28" t="str">
        <f t="shared" si="983"/>
        <v/>
      </c>
      <c r="J7762" s="23" t="str">
        <f t="shared" si="984"/>
        <v/>
      </c>
      <c r="K7762" s="25" t="str">
        <f t="shared" si="985"/>
        <v/>
      </c>
      <c r="L7762" s="25" t="str">
        <f t="shared" si="986"/>
        <v/>
      </c>
      <c r="M7762" s="25" t="str">
        <f t="shared" si="988"/>
        <v/>
      </c>
      <c r="N7762" s="25" t="str">
        <f>IF(A7762="","",IF(K7762&lt;VLOOKUP(A7762,'entry data'!B:G,6,0),K7762+M7762,VLOOKUP(A7762,'entry data'!B:G,6,0)))</f>
        <v/>
      </c>
      <c r="O7762" s="25" t="str">
        <f t="shared" si="987"/>
        <v/>
      </c>
      <c r="P7762" s="25" t="str">
        <f t="shared" si="989"/>
        <v/>
      </c>
    </row>
    <row r="7763" spans="1:16" x14ac:dyDescent="0.25">
      <c r="A7763" s="23" t="str">
        <f>IF(A7762="","",IF(O7762&gt;0.1,A7762,IF(A7762=MAX('entry data'!$B$8:$B$17),"",A7762+1)))</f>
        <v/>
      </c>
      <c r="B7763" s="23" t="str">
        <f t="shared" si="990"/>
        <v/>
      </c>
      <c r="C7763" s="23" t="str">
        <f>IF(ISERROR(VLOOKUP(A7763,'entry data'!B:G,6,0)),"",VLOOKUP(A7763,'entry data'!B:G,6,0))</f>
        <v/>
      </c>
      <c r="D7763" s="23" t="str">
        <f>IF(ISERROR(VLOOKUP(A7763,'entry data'!B:C,2,0)),"",VLOOKUP(A7763,'entry data'!B:C,2,0))</f>
        <v/>
      </c>
      <c r="E7763" s="23" t="str">
        <f>IF(ISERROR(VLOOKUP(A7763,'entry data'!B:E,4,0)),"",VLOOKUP(A7763,'entry data'!B:E,4,0))</f>
        <v/>
      </c>
      <c r="F7763" s="25" t="str">
        <f>IF(A7763="","",IF(ISERROR(VLOOKUP(A7763,'entry data'!B:F,5,0)),"",VLOOKUP(A7763,'entry data'!B:F,5,0)))</f>
        <v/>
      </c>
      <c r="G7763" s="26" t="str">
        <f>IF(A7763="","",IF(ISERROR(VLOOKUP(A7763,'entry data'!B:H,7,0)),"",VLOOKUP(A7763,'entry data'!B:H,7,0)))</f>
        <v/>
      </c>
      <c r="H7763" s="27" t="str">
        <f>IF(A7763="","",IF(B7763=1,VLOOKUP(A7763,'entry data'!B:D,3,0),I7762))</f>
        <v/>
      </c>
      <c r="I7763" s="28" t="str">
        <f t="shared" si="983"/>
        <v/>
      </c>
      <c r="J7763" s="23" t="str">
        <f t="shared" si="984"/>
        <v/>
      </c>
      <c r="K7763" s="25" t="str">
        <f t="shared" si="985"/>
        <v/>
      </c>
      <c r="L7763" s="25" t="str">
        <f t="shared" si="986"/>
        <v/>
      </c>
      <c r="M7763" s="25" t="str">
        <f t="shared" si="988"/>
        <v/>
      </c>
      <c r="N7763" s="25" t="str">
        <f>IF(A7763="","",IF(K7763&lt;VLOOKUP(A7763,'entry data'!B:G,6,0),K7763+M7763,VLOOKUP(A7763,'entry data'!B:G,6,0)))</f>
        <v/>
      </c>
      <c r="O7763" s="25" t="str">
        <f t="shared" si="987"/>
        <v/>
      </c>
      <c r="P7763" s="25" t="str">
        <f t="shared" si="989"/>
        <v/>
      </c>
    </row>
    <row r="7764" spans="1:16" x14ac:dyDescent="0.25">
      <c r="A7764" s="23" t="str">
        <f>IF(A7763="","",IF(O7763&gt;0.1,A7763,IF(A7763=MAX('entry data'!$B$8:$B$17),"",A7763+1)))</f>
        <v/>
      </c>
      <c r="B7764" s="23" t="str">
        <f t="shared" si="990"/>
        <v/>
      </c>
      <c r="C7764" s="23" t="str">
        <f>IF(ISERROR(VLOOKUP(A7764,'entry data'!B:G,6,0)),"",VLOOKUP(A7764,'entry data'!B:G,6,0))</f>
        <v/>
      </c>
      <c r="D7764" s="23" t="str">
        <f>IF(ISERROR(VLOOKUP(A7764,'entry data'!B:C,2,0)),"",VLOOKUP(A7764,'entry data'!B:C,2,0))</f>
        <v/>
      </c>
      <c r="E7764" s="23" t="str">
        <f>IF(ISERROR(VLOOKUP(A7764,'entry data'!B:E,4,0)),"",VLOOKUP(A7764,'entry data'!B:E,4,0))</f>
        <v/>
      </c>
      <c r="F7764" s="25" t="str">
        <f>IF(A7764="","",IF(ISERROR(VLOOKUP(A7764,'entry data'!B:F,5,0)),"",VLOOKUP(A7764,'entry data'!B:F,5,0)))</f>
        <v/>
      </c>
      <c r="G7764" s="26" t="str">
        <f>IF(A7764="","",IF(ISERROR(VLOOKUP(A7764,'entry data'!B:H,7,0)),"",VLOOKUP(A7764,'entry data'!B:H,7,0)))</f>
        <v/>
      </c>
      <c r="H7764" s="27" t="str">
        <f>IF(A7764="","",IF(B7764=1,VLOOKUP(A7764,'entry data'!B:D,3,0),I7763))</f>
        <v/>
      </c>
      <c r="I7764" s="28" t="str">
        <f t="shared" si="983"/>
        <v/>
      </c>
      <c r="J7764" s="23" t="str">
        <f t="shared" si="984"/>
        <v/>
      </c>
      <c r="K7764" s="25" t="str">
        <f t="shared" si="985"/>
        <v/>
      </c>
      <c r="L7764" s="25" t="str">
        <f t="shared" si="986"/>
        <v/>
      </c>
      <c r="M7764" s="25" t="str">
        <f t="shared" si="988"/>
        <v/>
      </c>
      <c r="N7764" s="25" t="str">
        <f>IF(A7764="","",IF(K7764&lt;VLOOKUP(A7764,'entry data'!B:G,6,0),K7764+M7764,VLOOKUP(A7764,'entry data'!B:G,6,0)))</f>
        <v/>
      </c>
      <c r="O7764" s="25" t="str">
        <f t="shared" si="987"/>
        <v/>
      </c>
      <c r="P7764" s="25" t="str">
        <f t="shared" si="989"/>
        <v/>
      </c>
    </row>
    <row r="7765" spans="1:16" x14ac:dyDescent="0.25">
      <c r="A7765" s="23" t="str">
        <f>IF(A7764="","",IF(O7764&gt;0.1,A7764,IF(A7764=MAX('entry data'!$B$8:$B$17),"",A7764+1)))</f>
        <v/>
      </c>
      <c r="B7765" s="23" t="str">
        <f t="shared" si="990"/>
        <v/>
      </c>
      <c r="C7765" s="23" t="str">
        <f>IF(ISERROR(VLOOKUP(A7765,'entry data'!B:G,6,0)),"",VLOOKUP(A7765,'entry data'!B:G,6,0))</f>
        <v/>
      </c>
      <c r="D7765" s="23" t="str">
        <f>IF(ISERROR(VLOOKUP(A7765,'entry data'!B:C,2,0)),"",VLOOKUP(A7765,'entry data'!B:C,2,0))</f>
        <v/>
      </c>
      <c r="E7765" s="23" t="str">
        <f>IF(ISERROR(VLOOKUP(A7765,'entry data'!B:E,4,0)),"",VLOOKUP(A7765,'entry data'!B:E,4,0))</f>
        <v/>
      </c>
      <c r="F7765" s="25" t="str">
        <f>IF(A7765="","",IF(ISERROR(VLOOKUP(A7765,'entry data'!B:F,5,0)),"",VLOOKUP(A7765,'entry data'!B:F,5,0)))</f>
        <v/>
      </c>
      <c r="G7765" s="26" t="str">
        <f>IF(A7765="","",IF(ISERROR(VLOOKUP(A7765,'entry data'!B:H,7,0)),"",VLOOKUP(A7765,'entry data'!B:H,7,0)))</f>
        <v/>
      </c>
      <c r="H7765" s="27" t="str">
        <f>IF(A7765="","",IF(B7765=1,VLOOKUP(A7765,'entry data'!B:D,3,0),I7764))</f>
        <v/>
      </c>
      <c r="I7765" s="28" t="str">
        <f t="shared" si="983"/>
        <v/>
      </c>
      <c r="J7765" s="23" t="str">
        <f t="shared" si="984"/>
        <v/>
      </c>
      <c r="K7765" s="25" t="str">
        <f t="shared" si="985"/>
        <v/>
      </c>
      <c r="L7765" s="25" t="str">
        <f t="shared" si="986"/>
        <v/>
      </c>
      <c r="M7765" s="25" t="str">
        <f t="shared" si="988"/>
        <v/>
      </c>
      <c r="N7765" s="25" t="str">
        <f>IF(A7765="","",IF(K7765&lt;VLOOKUP(A7765,'entry data'!B:G,6,0),K7765+M7765,VLOOKUP(A7765,'entry data'!B:G,6,0)))</f>
        <v/>
      </c>
      <c r="O7765" s="25" t="str">
        <f t="shared" si="987"/>
        <v/>
      </c>
      <c r="P7765" s="25" t="str">
        <f t="shared" si="989"/>
        <v/>
      </c>
    </row>
    <row r="7766" spans="1:16" x14ac:dyDescent="0.25">
      <c r="A7766" s="23" t="str">
        <f>IF(A7765="","",IF(O7765&gt;0.1,A7765,IF(A7765=MAX('entry data'!$B$8:$B$17),"",A7765+1)))</f>
        <v/>
      </c>
      <c r="B7766" s="23" t="str">
        <f t="shared" si="990"/>
        <v/>
      </c>
      <c r="C7766" s="23" t="str">
        <f>IF(ISERROR(VLOOKUP(A7766,'entry data'!B:G,6,0)),"",VLOOKUP(A7766,'entry data'!B:G,6,0))</f>
        <v/>
      </c>
      <c r="D7766" s="23" t="str">
        <f>IF(ISERROR(VLOOKUP(A7766,'entry data'!B:C,2,0)),"",VLOOKUP(A7766,'entry data'!B:C,2,0))</f>
        <v/>
      </c>
      <c r="E7766" s="23" t="str">
        <f>IF(ISERROR(VLOOKUP(A7766,'entry data'!B:E,4,0)),"",VLOOKUP(A7766,'entry data'!B:E,4,0))</f>
        <v/>
      </c>
      <c r="F7766" s="25" t="str">
        <f>IF(A7766="","",IF(ISERROR(VLOOKUP(A7766,'entry data'!B:F,5,0)),"",VLOOKUP(A7766,'entry data'!B:F,5,0)))</f>
        <v/>
      </c>
      <c r="G7766" s="26" t="str">
        <f>IF(A7766="","",IF(ISERROR(VLOOKUP(A7766,'entry data'!B:H,7,0)),"",VLOOKUP(A7766,'entry data'!B:H,7,0)))</f>
        <v/>
      </c>
      <c r="H7766" s="27" t="str">
        <f>IF(A7766="","",IF(B7766=1,VLOOKUP(A7766,'entry data'!B:D,3,0),I7765))</f>
        <v/>
      </c>
      <c r="I7766" s="28" t="str">
        <f t="shared" si="983"/>
        <v/>
      </c>
      <c r="J7766" s="23" t="str">
        <f t="shared" si="984"/>
        <v/>
      </c>
      <c r="K7766" s="25" t="str">
        <f t="shared" si="985"/>
        <v/>
      </c>
      <c r="L7766" s="25" t="str">
        <f t="shared" si="986"/>
        <v/>
      </c>
      <c r="M7766" s="25" t="str">
        <f t="shared" si="988"/>
        <v/>
      </c>
      <c r="N7766" s="25" t="str">
        <f>IF(A7766="","",IF(K7766&lt;VLOOKUP(A7766,'entry data'!B:G,6,0),K7766+M7766,VLOOKUP(A7766,'entry data'!B:G,6,0)))</f>
        <v/>
      </c>
      <c r="O7766" s="25" t="str">
        <f t="shared" si="987"/>
        <v/>
      </c>
      <c r="P7766" s="25" t="str">
        <f t="shared" si="989"/>
        <v/>
      </c>
    </row>
    <row r="7767" spans="1:16" x14ac:dyDescent="0.25">
      <c r="A7767" s="23" t="str">
        <f>IF(A7766="","",IF(O7766&gt;0.1,A7766,IF(A7766=MAX('entry data'!$B$8:$B$17),"",A7766+1)))</f>
        <v/>
      </c>
      <c r="B7767" s="23" t="str">
        <f t="shared" si="990"/>
        <v/>
      </c>
      <c r="C7767" s="23" t="str">
        <f>IF(ISERROR(VLOOKUP(A7767,'entry data'!B:G,6,0)),"",VLOOKUP(A7767,'entry data'!B:G,6,0))</f>
        <v/>
      </c>
      <c r="D7767" s="23" t="str">
        <f>IF(ISERROR(VLOOKUP(A7767,'entry data'!B:C,2,0)),"",VLOOKUP(A7767,'entry data'!B:C,2,0))</f>
        <v/>
      </c>
      <c r="E7767" s="23" t="str">
        <f>IF(ISERROR(VLOOKUP(A7767,'entry data'!B:E,4,0)),"",VLOOKUP(A7767,'entry data'!B:E,4,0))</f>
        <v/>
      </c>
      <c r="F7767" s="25" t="str">
        <f>IF(A7767="","",IF(ISERROR(VLOOKUP(A7767,'entry data'!B:F,5,0)),"",VLOOKUP(A7767,'entry data'!B:F,5,0)))</f>
        <v/>
      </c>
      <c r="G7767" s="26" t="str">
        <f>IF(A7767="","",IF(ISERROR(VLOOKUP(A7767,'entry data'!B:H,7,0)),"",VLOOKUP(A7767,'entry data'!B:H,7,0)))</f>
        <v/>
      </c>
      <c r="H7767" s="27" t="str">
        <f>IF(A7767="","",IF(B7767=1,VLOOKUP(A7767,'entry data'!B:D,3,0),I7766))</f>
        <v/>
      </c>
      <c r="I7767" s="28" t="str">
        <f t="shared" ref="I7767:I7830" si="991">IF(A7767="","",IF(E7767="weekly",7,IF(E7767="fortnightly",14,DATE(IF(MONTH(H7767)=12,YEAR(H7767)+1,YEAR(H7767)),IF(MONTH(H7767)=12,1,MONTH(H7767)+1),DAY(H7767))-H7767))+H7767)</f>
        <v/>
      </c>
      <c r="J7767" s="23" t="str">
        <f t="shared" ref="J7767:J7830" si="992">IF(A7767="","",IF(MONTH(I7767)&lt;10,YEAR(I7767)&amp;"-0"&amp;MONTH(I7767),YEAR(I7767)&amp;"-"&amp;MONTH(I7767)))</f>
        <v/>
      </c>
      <c r="K7767" s="25" t="str">
        <f t="shared" ref="K7767:K7830" si="993">IF(A7767="","",IF(B7767=1,F7767,O7766))</f>
        <v/>
      </c>
      <c r="L7767" s="25" t="str">
        <f t="shared" ref="L7767:L7830" si="994">IF(A7767="","",N7767-M7767)</f>
        <v/>
      </c>
      <c r="M7767" s="25" t="str">
        <f t="shared" si="988"/>
        <v/>
      </c>
      <c r="N7767" s="25" t="str">
        <f>IF(A7767="","",IF(K7767&lt;VLOOKUP(A7767,'entry data'!B:G,6,0),K7767+M7767,VLOOKUP(A7767,'entry data'!B:G,6,0)))</f>
        <v/>
      </c>
      <c r="O7767" s="25" t="str">
        <f t="shared" ref="O7767:O7830" si="995">IF(A7767="","",K7767-L7767)</f>
        <v/>
      </c>
      <c r="P7767" s="25" t="str">
        <f t="shared" si="989"/>
        <v/>
      </c>
    </row>
    <row r="7768" spans="1:16" x14ac:dyDescent="0.25">
      <c r="A7768" s="23" t="str">
        <f>IF(A7767="","",IF(O7767&gt;0.1,A7767,IF(A7767=MAX('entry data'!$B$8:$B$17),"",A7767+1)))</f>
        <v/>
      </c>
      <c r="B7768" s="23" t="str">
        <f t="shared" si="990"/>
        <v/>
      </c>
      <c r="C7768" s="23" t="str">
        <f>IF(ISERROR(VLOOKUP(A7768,'entry data'!B:G,6,0)),"",VLOOKUP(A7768,'entry data'!B:G,6,0))</f>
        <v/>
      </c>
      <c r="D7768" s="23" t="str">
        <f>IF(ISERROR(VLOOKUP(A7768,'entry data'!B:C,2,0)),"",VLOOKUP(A7768,'entry data'!B:C,2,0))</f>
        <v/>
      </c>
      <c r="E7768" s="23" t="str">
        <f>IF(ISERROR(VLOOKUP(A7768,'entry data'!B:E,4,0)),"",VLOOKUP(A7768,'entry data'!B:E,4,0))</f>
        <v/>
      </c>
      <c r="F7768" s="25" t="str">
        <f>IF(A7768="","",IF(ISERROR(VLOOKUP(A7768,'entry data'!B:F,5,0)),"",VLOOKUP(A7768,'entry data'!B:F,5,0)))</f>
        <v/>
      </c>
      <c r="G7768" s="26" t="str">
        <f>IF(A7768="","",IF(ISERROR(VLOOKUP(A7768,'entry data'!B:H,7,0)),"",VLOOKUP(A7768,'entry data'!B:H,7,0)))</f>
        <v/>
      </c>
      <c r="H7768" s="27" t="str">
        <f>IF(A7768="","",IF(B7768=1,VLOOKUP(A7768,'entry data'!B:D,3,0),I7767))</f>
        <v/>
      </c>
      <c r="I7768" s="28" t="str">
        <f t="shared" si="991"/>
        <v/>
      </c>
      <c r="J7768" s="23" t="str">
        <f t="shared" si="992"/>
        <v/>
      </c>
      <c r="K7768" s="25" t="str">
        <f t="shared" si="993"/>
        <v/>
      </c>
      <c r="L7768" s="25" t="str">
        <f t="shared" si="994"/>
        <v/>
      </c>
      <c r="M7768" s="25" t="str">
        <f t="shared" si="988"/>
        <v/>
      </c>
      <c r="N7768" s="25" t="str">
        <f>IF(A7768="","",IF(K7768&lt;VLOOKUP(A7768,'entry data'!B:G,6,0),K7768+M7768,VLOOKUP(A7768,'entry data'!B:G,6,0)))</f>
        <v/>
      </c>
      <c r="O7768" s="25" t="str">
        <f t="shared" si="995"/>
        <v/>
      </c>
      <c r="P7768" s="25" t="str">
        <f t="shared" si="989"/>
        <v/>
      </c>
    </row>
    <row r="7769" spans="1:16" x14ac:dyDescent="0.25">
      <c r="A7769" s="23" t="str">
        <f>IF(A7768="","",IF(O7768&gt;0.1,A7768,IF(A7768=MAX('entry data'!$B$8:$B$17),"",A7768+1)))</f>
        <v/>
      </c>
      <c r="B7769" s="23" t="str">
        <f t="shared" si="990"/>
        <v/>
      </c>
      <c r="C7769" s="23" t="str">
        <f>IF(ISERROR(VLOOKUP(A7769,'entry data'!B:G,6,0)),"",VLOOKUP(A7769,'entry data'!B:G,6,0))</f>
        <v/>
      </c>
      <c r="D7769" s="23" t="str">
        <f>IF(ISERROR(VLOOKUP(A7769,'entry data'!B:C,2,0)),"",VLOOKUP(A7769,'entry data'!B:C,2,0))</f>
        <v/>
      </c>
      <c r="E7769" s="23" t="str">
        <f>IF(ISERROR(VLOOKUP(A7769,'entry data'!B:E,4,0)),"",VLOOKUP(A7769,'entry data'!B:E,4,0))</f>
        <v/>
      </c>
      <c r="F7769" s="25" t="str">
        <f>IF(A7769="","",IF(ISERROR(VLOOKUP(A7769,'entry data'!B:F,5,0)),"",VLOOKUP(A7769,'entry data'!B:F,5,0)))</f>
        <v/>
      </c>
      <c r="G7769" s="26" t="str">
        <f>IF(A7769="","",IF(ISERROR(VLOOKUP(A7769,'entry data'!B:H,7,0)),"",VLOOKUP(A7769,'entry data'!B:H,7,0)))</f>
        <v/>
      </c>
      <c r="H7769" s="27" t="str">
        <f>IF(A7769="","",IF(B7769=1,VLOOKUP(A7769,'entry data'!B:D,3,0),I7768))</f>
        <v/>
      </c>
      <c r="I7769" s="28" t="str">
        <f t="shared" si="991"/>
        <v/>
      </c>
      <c r="J7769" s="23" t="str">
        <f t="shared" si="992"/>
        <v/>
      </c>
      <c r="K7769" s="25" t="str">
        <f t="shared" si="993"/>
        <v/>
      </c>
      <c r="L7769" s="25" t="str">
        <f t="shared" si="994"/>
        <v/>
      </c>
      <c r="M7769" s="25" t="str">
        <f t="shared" si="988"/>
        <v/>
      </c>
      <c r="N7769" s="25" t="str">
        <f>IF(A7769="","",IF(K7769&lt;VLOOKUP(A7769,'entry data'!B:G,6,0),K7769+M7769,VLOOKUP(A7769,'entry data'!B:G,6,0)))</f>
        <v/>
      </c>
      <c r="O7769" s="25" t="str">
        <f t="shared" si="995"/>
        <v/>
      </c>
      <c r="P7769" s="25" t="str">
        <f t="shared" si="989"/>
        <v/>
      </c>
    </row>
    <row r="7770" spans="1:16" x14ac:dyDescent="0.25">
      <c r="A7770" s="23" t="str">
        <f>IF(A7769="","",IF(O7769&gt;0.1,A7769,IF(A7769=MAX('entry data'!$B$8:$B$17),"",A7769+1)))</f>
        <v/>
      </c>
      <c r="B7770" s="23" t="str">
        <f t="shared" si="990"/>
        <v/>
      </c>
      <c r="C7770" s="23" t="str">
        <f>IF(ISERROR(VLOOKUP(A7770,'entry data'!B:G,6,0)),"",VLOOKUP(A7770,'entry data'!B:G,6,0))</f>
        <v/>
      </c>
      <c r="D7770" s="23" t="str">
        <f>IF(ISERROR(VLOOKUP(A7770,'entry data'!B:C,2,0)),"",VLOOKUP(A7770,'entry data'!B:C,2,0))</f>
        <v/>
      </c>
      <c r="E7770" s="23" t="str">
        <f>IF(ISERROR(VLOOKUP(A7770,'entry data'!B:E,4,0)),"",VLOOKUP(A7770,'entry data'!B:E,4,0))</f>
        <v/>
      </c>
      <c r="F7770" s="25" t="str">
        <f>IF(A7770="","",IF(ISERROR(VLOOKUP(A7770,'entry data'!B:F,5,0)),"",VLOOKUP(A7770,'entry data'!B:F,5,0)))</f>
        <v/>
      </c>
      <c r="G7770" s="26" t="str">
        <f>IF(A7770="","",IF(ISERROR(VLOOKUP(A7770,'entry data'!B:H,7,0)),"",VLOOKUP(A7770,'entry data'!B:H,7,0)))</f>
        <v/>
      </c>
      <c r="H7770" s="27" t="str">
        <f>IF(A7770="","",IF(B7770=1,VLOOKUP(A7770,'entry data'!B:D,3,0),I7769))</f>
        <v/>
      </c>
      <c r="I7770" s="28" t="str">
        <f t="shared" si="991"/>
        <v/>
      </c>
      <c r="J7770" s="23" t="str">
        <f t="shared" si="992"/>
        <v/>
      </c>
      <c r="K7770" s="25" t="str">
        <f t="shared" si="993"/>
        <v/>
      </c>
      <c r="L7770" s="25" t="str">
        <f t="shared" si="994"/>
        <v/>
      </c>
      <c r="M7770" s="25" t="str">
        <f t="shared" si="988"/>
        <v/>
      </c>
      <c r="N7770" s="25" t="str">
        <f>IF(A7770="","",IF(K7770&lt;VLOOKUP(A7770,'entry data'!B:G,6,0),K7770+M7770,VLOOKUP(A7770,'entry data'!B:G,6,0)))</f>
        <v/>
      </c>
      <c r="O7770" s="25" t="str">
        <f t="shared" si="995"/>
        <v/>
      </c>
      <c r="P7770" s="25" t="str">
        <f t="shared" si="989"/>
        <v/>
      </c>
    </row>
    <row r="7771" spans="1:16" x14ac:dyDescent="0.25">
      <c r="A7771" s="23" t="str">
        <f>IF(A7770="","",IF(O7770&gt;0.1,A7770,IF(A7770=MAX('entry data'!$B$8:$B$17),"",A7770+1)))</f>
        <v/>
      </c>
      <c r="B7771" s="23" t="str">
        <f t="shared" si="990"/>
        <v/>
      </c>
      <c r="C7771" s="23" t="str">
        <f>IF(ISERROR(VLOOKUP(A7771,'entry data'!B:G,6,0)),"",VLOOKUP(A7771,'entry data'!B:G,6,0))</f>
        <v/>
      </c>
      <c r="D7771" s="23" t="str">
        <f>IF(ISERROR(VLOOKUP(A7771,'entry data'!B:C,2,0)),"",VLOOKUP(A7771,'entry data'!B:C,2,0))</f>
        <v/>
      </c>
      <c r="E7771" s="23" t="str">
        <f>IF(ISERROR(VLOOKUP(A7771,'entry data'!B:E,4,0)),"",VLOOKUP(A7771,'entry data'!B:E,4,0))</f>
        <v/>
      </c>
      <c r="F7771" s="25" t="str">
        <f>IF(A7771="","",IF(ISERROR(VLOOKUP(A7771,'entry data'!B:F,5,0)),"",VLOOKUP(A7771,'entry data'!B:F,5,0)))</f>
        <v/>
      </c>
      <c r="G7771" s="26" t="str">
        <f>IF(A7771="","",IF(ISERROR(VLOOKUP(A7771,'entry data'!B:H,7,0)),"",VLOOKUP(A7771,'entry data'!B:H,7,0)))</f>
        <v/>
      </c>
      <c r="H7771" s="27" t="str">
        <f>IF(A7771="","",IF(B7771=1,VLOOKUP(A7771,'entry data'!B:D,3,0),I7770))</f>
        <v/>
      </c>
      <c r="I7771" s="28" t="str">
        <f t="shared" si="991"/>
        <v/>
      </c>
      <c r="J7771" s="23" t="str">
        <f t="shared" si="992"/>
        <v/>
      </c>
      <c r="K7771" s="25" t="str">
        <f t="shared" si="993"/>
        <v/>
      </c>
      <c r="L7771" s="25" t="str">
        <f t="shared" si="994"/>
        <v/>
      </c>
      <c r="M7771" s="25" t="str">
        <f t="shared" si="988"/>
        <v/>
      </c>
      <c r="N7771" s="25" t="str">
        <f>IF(A7771="","",IF(K7771&lt;VLOOKUP(A7771,'entry data'!B:G,6,0),K7771+M7771,VLOOKUP(A7771,'entry data'!B:G,6,0)))</f>
        <v/>
      </c>
      <c r="O7771" s="25" t="str">
        <f t="shared" si="995"/>
        <v/>
      </c>
      <c r="P7771" s="25" t="str">
        <f t="shared" si="989"/>
        <v/>
      </c>
    </row>
    <row r="7772" spans="1:16" x14ac:dyDescent="0.25">
      <c r="A7772" s="23" t="str">
        <f>IF(A7771="","",IF(O7771&gt;0.1,A7771,IF(A7771=MAX('entry data'!$B$8:$B$17),"",A7771+1)))</f>
        <v/>
      </c>
      <c r="B7772" s="23" t="str">
        <f t="shared" si="990"/>
        <v/>
      </c>
      <c r="C7772" s="23" t="str">
        <f>IF(ISERROR(VLOOKUP(A7772,'entry data'!B:G,6,0)),"",VLOOKUP(A7772,'entry data'!B:G,6,0))</f>
        <v/>
      </c>
      <c r="D7772" s="23" t="str">
        <f>IF(ISERROR(VLOOKUP(A7772,'entry data'!B:C,2,0)),"",VLOOKUP(A7772,'entry data'!B:C,2,0))</f>
        <v/>
      </c>
      <c r="E7772" s="23" t="str">
        <f>IF(ISERROR(VLOOKUP(A7772,'entry data'!B:E,4,0)),"",VLOOKUP(A7772,'entry data'!B:E,4,0))</f>
        <v/>
      </c>
      <c r="F7772" s="25" t="str">
        <f>IF(A7772="","",IF(ISERROR(VLOOKUP(A7772,'entry data'!B:F,5,0)),"",VLOOKUP(A7772,'entry data'!B:F,5,0)))</f>
        <v/>
      </c>
      <c r="G7772" s="26" t="str">
        <f>IF(A7772="","",IF(ISERROR(VLOOKUP(A7772,'entry data'!B:H,7,0)),"",VLOOKUP(A7772,'entry data'!B:H,7,0)))</f>
        <v/>
      </c>
      <c r="H7772" s="27" t="str">
        <f>IF(A7772="","",IF(B7772=1,VLOOKUP(A7772,'entry data'!B:D,3,0),I7771))</f>
        <v/>
      </c>
      <c r="I7772" s="28" t="str">
        <f t="shared" si="991"/>
        <v/>
      </c>
      <c r="J7772" s="23" t="str">
        <f t="shared" si="992"/>
        <v/>
      </c>
      <c r="K7772" s="25" t="str">
        <f t="shared" si="993"/>
        <v/>
      </c>
      <c r="L7772" s="25" t="str">
        <f t="shared" si="994"/>
        <v/>
      </c>
      <c r="M7772" s="25" t="str">
        <f t="shared" si="988"/>
        <v/>
      </c>
      <c r="N7772" s="25" t="str">
        <f>IF(A7772="","",IF(K7772&lt;VLOOKUP(A7772,'entry data'!B:G,6,0),K7772+M7772,VLOOKUP(A7772,'entry data'!B:G,6,0)))</f>
        <v/>
      </c>
      <c r="O7772" s="25" t="str">
        <f t="shared" si="995"/>
        <v/>
      </c>
      <c r="P7772" s="25" t="str">
        <f t="shared" si="989"/>
        <v/>
      </c>
    </row>
    <row r="7773" spans="1:16" x14ac:dyDescent="0.25">
      <c r="A7773" s="23" t="str">
        <f>IF(A7772="","",IF(O7772&gt;0.1,A7772,IF(A7772=MAX('entry data'!$B$8:$B$17),"",A7772+1)))</f>
        <v/>
      </c>
      <c r="B7773" s="23" t="str">
        <f t="shared" si="990"/>
        <v/>
      </c>
      <c r="C7773" s="23" t="str">
        <f>IF(ISERROR(VLOOKUP(A7773,'entry data'!B:G,6,0)),"",VLOOKUP(A7773,'entry data'!B:G,6,0))</f>
        <v/>
      </c>
      <c r="D7773" s="23" t="str">
        <f>IF(ISERROR(VLOOKUP(A7773,'entry data'!B:C,2,0)),"",VLOOKUP(A7773,'entry data'!B:C,2,0))</f>
        <v/>
      </c>
      <c r="E7773" s="23" t="str">
        <f>IF(ISERROR(VLOOKUP(A7773,'entry data'!B:E,4,0)),"",VLOOKUP(A7773,'entry data'!B:E,4,0))</f>
        <v/>
      </c>
      <c r="F7773" s="25" t="str">
        <f>IF(A7773="","",IF(ISERROR(VLOOKUP(A7773,'entry data'!B:F,5,0)),"",VLOOKUP(A7773,'entry data'!B:F,5,0)))</f>
        <v/>
      </c>
      <c r="G7773" s="26" t="str">
        <f>IF(A7773="","",IF(ISERROR(VLOOKUP(A7773,'entry data'!B:H,7,0)),"",VLOOKUP(A7773,'entry data'!B:H,7,0)))</f>
        <v/>
      </c>
      <c r="H7773" s="27" t="str">
        <f>IF(A7773="","",IF(B7773=1,VLOOKUP(A7773,'entry data'!B:D,3,0),I7772))</f>
        <v/>
      </c>
      <c r="I7773" s="28" t="str">
        <f t="shared" si="991"/>
        <v/>
      </c>
      <c r="J7773" s="23" t="str">
        <f t="shared" si="992"/>
        <v/>
      </c>
      <c r="K7773" s="25" t="str">
        <f t="shared" si="993"/>
        <v/>
      </c>
      <c r="L7773" s="25" t="str">
        <f t="shared" si="994"/>
        <v/>
      </c>
      <c r="M7773" s="25" t="str">
        <f t="shared" si="988"/>
        <v/>
      </c>
      <c r="N7773" s="25" t="str">
        <f>IF(A7773="","",IF(K7773&lt;VLOOKUP(A7773,'entry data'!B:G,6,0),K7773+M7773,VLOOKUP(A7773,'entry data'!B:G,6,0)))</f>
        <v/>
      </c>
      <c r="O7773" s="25" t="str">
        <f t="shared" si="995"/>
        <v/>
      </c>
      <c r="P7773" s="25" t="str">
        <f t="shared" si="989"/>
        <v/>
      </c>
    </row>
    <row r="7774" spans="1:16" x14ac:dyDescent="0.25">
      <c r="A7774" s="23" t="str">
        <f>IF(A7773="","",IF(O7773&gt;0.1,A7773,IF(A7773=MAX('entry data'!$B$8:$B$17),"",A7773+1)))</f>
        <v/>
      </c>
      <c r="B7774" s="23" t="str">
        <f t="shared" si="990"/>
        <v/>
      </c>
      <c r="C7774" s="23" t="str">
        <f>IF(ISERROR(VLOOKUP(A7774,'entry data'!B:G,6,0)),"",VLOOKUP(A7774,'entry data'!B:G,6,0))</f>
        <v/>
      </c>
      <c r="D7774" s="23" t="str">
        <f>IF(ISERROR(VLOOKUP(A7774,'entry data'!B:C,2,0)),"",VLOOKUP(A7774,'entry data'!B:C,2,0))</f>
        <v/>
      </c>
      <c r="E7774" s="23" t="str">
        <f>IF(ISERROR(VLOOKUP(A7774,'entry data'!B:E,4,0)),"",VLOOKUP(A7774,'entry data'!B:E,4,0))</f>
        <v/>
      </c>
      <c r="F7774" s="25" t="str">
        <f>IF(A7774="","",IF(ISERROR(VLOOKUP(A7774,'entry data'!B:F,5,0)),"",VLOOKUP(A7774,'entry data'!B:F,5,0)))</f>
        <v/>
      </c>
      <c r="G7774" s="26" t="str">
        <f>IF(A7774="","",IF(ISERROR(VLOOKUP(A7774,'entry data'!B:H,7,0)),"",VLOOKUP(A7774,'entry data'!B:H,7,0)))</f>
        <v/>
      </c>
      <c r="H7774" s="27" t="str">
        <f>IF(A7774="","",IF(B7774=1,VLOOKUP(A7774,'entry data'!B:D,3,0),I7773))</f>
        <v/>
      </c>
      <c r="I7774" s="28" t="str">
        <f t="shared" si="991"/>
        <v/>
      </c>
      <c r="J7774" s="23" t="str">
        <f t="shared" si="992"/>
        <v/>
      </c>
      <c r="K7774" s="25" t="str">
        <f t="shared" si="993"/>
        <v/>
      </c>
      <c r="L7774" s="25" t="str">
        <f t="shared" si="994"/>
        <v/>
      </c>
      <c r="M7774" s="25" t="str">
        <f t="shared" si="988"/>
        <v/>
      </c>
      <c r="N7774" s="25" t="str">
        <f>IF(A7774="","",IF(K7774&lt;VLOOKUP(A7774,'entry data'!B:G,6,0),K7774+M7774,VLOOKUP(A7774,'entry data'!B:G,6,0)))</f>
        <v/>
      </c>
      <c r="O7774" s="25" t="str">
        <f t="shared" si="995"/>
        <v/>
      </c>
      <c r="P7774" s="25" t="str">
        <f t="shared" si="989"/>
        <v/>
      </c>
    </row>
    <row r="7775" spans="1:16" x14ac:dyDescent="0.25">
      <c r="A7775" s="23" t="str">
        <f>IF(A7774="","",IF(O7774&gt;0.1,A7774,IF(A7774=MAX('entry data'!$B$8:$B$17),"",A7774+1)))</f>
        <v/>
      </c>
      <c r="B7775" s="23" t="str">
        <f t="shared" si="990"/>
        <v/>
      </c>
      <c r="C7775" s="23" t="str">
        <f>IF(ISERROR(VLOOKUP(A7775,'entry data'!B:G,6,0)),"",VLOOKUP(A7775,'entry data'!B:G,6,0))</f>
        <v/>
      </c>
      <c r="D7775" s="23" t="str">
        <f>IF(ISERROR(VLOOKUP(A7775,'entry data'!B:C,2,0)),"",VLOOKUP(A7775,'entry data'!B:C,2,0))</f>
        <v/>
      </c>
      <c r="E7775" s="23" t="str">
        <f>IF(ISERROR(VLOOKUP(A7775,'entry data'!B:E,4,0)),"",VLOOKUP(A7775,'entry data'!B:E,4,0))</f>
        <v/>
      </c>
      <c r="F7775" s="25" t="str">
        <f>IF(A7775="","",IF(ISERROR(VLOOKUP(A7775,'entry data'!B:F,5,0)),"",VLOOKUP(A7775,'entry data'!B:F,5,0)))</f>
        <v/>
      </c>
      <c r="G7775" s="26" t="str">
        <f>IF(A7775="","",IF(ISERROR(VLOOKUP(A7775,'entry data'!B:H,7,0)),"",VLOOKUP(A7775,'entry data'!B:H,7,0)))</f>
        <v/>
      </c>
      <c r="H7775" s="27" t="str">
        <f>IF(A7775="","",IF(B7775=1,VLOOKUP(A7775,'entry data'!B:D,3,0),I7774))</f>
        <v/>
      </c>
      <c r="I7775" s="28" t="str">
        <f t="shared" si="991"/>
        <v/>
      </c>
      <c r="J7775" s="23" t="str">
        <f t="shared" si="992"/>
        <v/>
      </c>
      <c r="K7775" s="25" t="str">
        <f t="shared" si="993"/>
        <v/>
      </c>
      <c r="L7775" s="25" t="str">
        <f t="shared" si="994"/>
        <v/>
      </c>
      <c r="M7775" s="25" t="str">
        <f t="shared" si="988"/>
        <v/>
      </c>
      <c r="N7775" s="25" t="str">
        <f>IF(A7775="","",IF(K7775&lt;VLOOKUP(A7775,'entry data'!B:G,6,0),K7775+M7775,VLOOKUP(A7775,'entry data'!B:G,6,0)))</f>
        <v/>
      </c>
      <c r="O7775" s="25" t="str">
        <f t="shared" si="995"/>
        <v/>
      </c>
      <c r="P7775" s="25" t="str">
        <f t="shared" si="989"/>
        <v/>
      </c>
    </row>
    <row r="7776" spans="1:16" x14ac:dyDescent="0.25">
      <c r="A7776" s="23" t="str">
        <f>IF(A7775="","",IF(O7775&gt;0.1,A7775,IF(A7775=MAX('entry data'!$B$8:$B$17),"",A7775+1)))</f>
        <v/>
      </c>
      <c r="B7776" s="23" t="str">
        <f t="shared" si="990"/>
        <v/>
      </c>
      <c r="C7776" s="23" t="str">
        <f>IF(ISERROR(VLOOKUP(A7776,'entry data'!B:G,6,0)),"",VLOOKUP(A7776,'entry data'!B:G,6,0))</f>
        <v/>
      </c>
      <c r="D7776" s="23" t="str">
        <f>IF(ISERROR(VLOOKUP(A7776,'entry data'!B:C,2,0)),"",VLOOKUP(A7776,'entry data'!B:C,2,0))</f>
        <v/>
      </c>
      <c r="E7776" s="23" t="str">
        <f>IF(ISERROR(VLOOKUP(A7776,'entry data'!B:E,4,0)),"",VLOOKUP(A7776,'entry data'!B:E,4,0))</f>
        <v/>
      </c>
      <c r="F7776" s="25" t="str">
        <f>IF(A7776="","",IF(ISERROR(VLOOKUP(A7776,'entry data'!B:F,5,0)),"",VLOOKUP(A7776,'entry data'!B:F,5,0)))</f>
        <v/>
      </c>
      <c r="G7776" s="26" t="str">
        <f>IF(A7776="","",IF(ISERROR(VLOOKUP(A7776,'entry data'!B:H,7,0)),"",VLOOKUP(A7776,'entry data'!B:H,7,0)))</f>
        <v/>
      </c>
      <c r="H7776" s="27" t="str">
        <f>IF(A7776="","",IF(B7776=1,VLOOKUP(A7776,'entry data'!B:D,3,0),I7775))</f>
        <v/>
      </c>
      <c r="I7776" s="28" t="str">
        <f t="shared" si="991"/>
        <v/>
      </c>
      <c r="J7776" s="23" t="str">
        <f t="shared" si="992"/>
        <v/>
      </c>
      <c r="K7776" s="25" t="str">
        <f t="shared" si="993"/>
        <v/>
      </c>
      <c r="L7776" s="25" t="str">
        <f t="shared" si="994"/>
        <v/>
      </c>
      <c r="M7776" s="25" t="str">
        <f t="shared" si="988"/>
        <v/>
      </c>
      <c r="N7776" s="25" t="str">
        <f>IF(A7776="","",IF(K7776&lt;VLOOKUP(A7776,'entry data'!B:G,6,0),K7776+M7776,VLOOKUP(A7776,'entry data'!B:G,6,0)))</f>
        <v/>
      </c>
      <c r="O7776" s="25" t="str">
        <f t="shared" si="995"/>
        <v/>
      </c>
      <c r="P7776" s="25" t="str">
        <f t="shared" si="989"/>
        <v/>
      </c>
    </row>
    <row r="7777" spans="1:16" x14ac:dyDescent="0.25">
      <c r="A7777" s="23" t="str">
        <f>IF(A7776="","",IF(O7776&gt;0.1,A7776,IF(A7776=MAX('entry data'!$B$8:$B$17),"",A7776+1)))</f>
        <v/>
      </c>
      <c r="B7777" s="23" t="str">
        <f t="shared" si="990"/>
        <v/>
      </c>
      <c r="C7777" s="23" t="str">
        <f>IF(ISERROR(VLOOKUP(A7777,'entry data'!B:G,6,0)),"",VLOOKUP(A7777,'entry data'!B:G,6,0))</f>
        <v/>
      </c>
      <c r="D7777" s="23" t="str">
        <f>IF(ISERROR(VLOOKUP(A7777,'entry data'!B:C,2,0)),"",VLOOKUP(A7777,'entry data'!B:C,2,0))</f>
        <v/>
      </c>
      <c r="E7777" s="23" t="str">
        <f>IF(ISERROR(VLOOKUP(A7777,'entry data'!B:E,4,0)),"",VLOOKUP(A7777,'entry data'!B:E,4,0))</f>
        <v/>
      </c>
      <c r="F7777" s="25" t="str">
        <f>IF(A7777="","",IF(ISERROR(VLOOKUP(A7777,'entry data'!B:F,5,0)),"",VLOOKUP(A7777,'entry data'!B:F,5,0)))</f>
        <v/>
      </c>
      <c r="G7777" s="26" t="str">
        <f>IF(A7777="","",IF(ISERROR(VLOOKUP(A7777,'entry data'!B:H,7,0)),"",VLOOKUP(A7777,'entry data'!B:H,7,0)))</f>
        <v/>
      </c>
      <c r="H7777" s="27" t="str">
        <f>IF(A7777="","",IF(B7777=1,VLOOKUP(A7777,'entry data'!B:D,3,0),I7776))</f>
        <v/>
      </c>
      <c r="I7777" s="28" t="str">
        <f t="shared" si="991"/>
        <v/>
      </c>
      <c r="J7777" s="23" t="str">
        <f t="shared" si="992"/>
        <v/>
      </c>
      <c r="K7777" s="25" t="str">
        <f t="shared" si="993"/>
        <v/>
      </c>
      <c r="L7777" s="25" t="str">
        <f t="shared" si="994"/>
        <v/>
      </c>
      <c r="M7777" s="25" t="str">
        <f t="shared" si="988"/>
        <v/>
      </c>
      <c r="N7777" s="25" t="str">
        <f>IF(A7777="","",IF(K7777&lt;VLOOKUP(A7777,'entry data'!B:G,6,0),K7777+M7777,VLOOKUP(A7777,'entry data'!B:G,6,0)))</f>
        <v/>
      </c>
      <c r="O7777" s="25" t="str">
        <f t="shared" si="995"/>
        <v/>
      </c>
      <c r="P7777" s="25" t="str">
        <f t="shared" si="989"/>
        <v/>
      </c>
    </row>
    <row r="7778" spans="1:16" x14ac:dyDescent="0.25">
      <c r="A7778" s="23" t="str">
        <f>IF(A7777="","",IF(O7777&gt;0.1,A7777,IF(A7777=MAX('entry data'!$B$8:$B$17),"",A7777+1)))</f>
        <v/>
      </c>
      <c r="B7778" s="23" t="str">
        <f t="shared" si="990"/>
        <v/>
      </c>
      <c r="C7778" s="23" t="str">
        <f>IF(ISERROR(VLOOKUP(A7778,'entry data'!B:G,6,0)),"",VLOOKUP(A7778,'entry data'!B:G,6,0))</f>
        <v/>
      </c>
      <c r="D7778" s="23" t="str">
        <f>IF(ISERROR(VLOOKUP(A7778,'entry data'!B:C,2,0)),"",VLOOKUP(A7778,'entry data'!B:C,2,0))</f>
        <v/>
      </c>
      <c r="E7778" s="23" t="str">
        <f>IF(ISERROR(VLOOKUP(A7778,'entry data'!B:E,4,0)),"",VLOOKUP(A7778,'entry data'!B:E,4,0))</f>
        <v/>
      </c>
      <c r="F7778" s="25" t="str">
        <f>IF(A7778="","",IF(ISERROR(VLOOKUP(A7778,'entry data'!B:F,5,0)),"",VLOOKUP(A7778,'entry data'!B:F,5,0)))</f>
        <v/>
      </c>
      <c r="G7778" s="26" t="str">
        <f>IF(A7778="","",IF(ISERROR(VLOOKUP(A7778,'entry data'!B:H,7,0)),"",VLOOKUP(A7778,'entry data'!B:H,7,0)))</f>
        <v/>
      </c>
      <c r="H7778" s="27" t="str">
        <f>IF(A7778="","",IF(B7778=1,VLOOKUP(A7778,'entry data'!B:D,3,0),I7777))</f>
        <v/>
      </c>
      <c r="I7778" s="28" t="str">
        <f t="shared" si="991"/>
        <v/>
      </c>
      <c r="J7778" s="23" t="str">
        <f t="shared" si="992"/>
        <v/>
      </c>
      <c r="K7778" s="25" t="str">
        <f t="shared" si="993"/>
        <v/>
      </c>
      <c r="L7778" s="25" t="str">
        <f t="shared" si="994"/>
        <v/>
      </c>
      <c r="M7778" s="25" t="str">
        <f t="shared" si="988"/>
        <v/>
      </c>
      <c r="N7778" s="25" t="str">
        <f>IF(A7778="","",IF(K7778&lt;VLOOKUP(A7778,'entry data'!B:G,6,0),K7778+M7778,VLOOKUP(A7778,'entry data'!B:G,6,0)))</f>
        <v/>
      </c>
      <c r="O7778" s="25" t="str">
        <f t="shared" si="995"/>
        <v/>
      </c>
      <c r="P7778" s="25" t="str">
        <f t="shared" si="989"/>
        <v/>
      </c>
    </row>
    <row r="7779" spans="1:16" x14ac:dyDescent="0.25">
      <c r="A7779" s="23" t="str">
        <f>IF(A7778="","",IF(O7778&gt;0.1,A7778,IF(A7778=MAX('entry data'!$B$8:$B$17),"",A7778+1)))</f>
        <v/>
      </c>
      <c r="B7779" s="23" t="str">
        <f t="shared" si="990"/>
        <v/>
      </c>
      <c r="C7779" s="23" t="str">
        <f>IF(ISERROR(VLOOKUP(A7779,'entry data'!B:G,6,0)),"",VLOOKUP(A7779,'entry data'!B:G,6,0))</f>
        <v/>
      </c>
      <c r="D7779" s="23" t="str">
        <f>IF(ISERROR(VLOOKUP(A7779,'entry data'!B:C,2,0)),"",VLOOKUP(A7779,'entry data'!B:C,2,0))</f>
        <v/>
      </c>
      <c r="E7779" s="23" t="str">
        <f>IF(ISERROR(VLOOKUP(A7779,'entry data'!B:E,4,0)),"",VLOOKUP(A7779,'entry data'!B:E,4,0))</f>
        <v/>
      </c>
      <c r="F7779" s="25" t="str">
        <f>IF(A7779="","",IF(ISERROR(VLOOKUP(A7779,'entry data'!B:F,5,0)),"",VLOOKUP(A7779,'entry data'!B:F,5,0)))</f>
        <v/>
      </c>
      <c r="G7779" s="26" t="str">
        <f>IF(A7779="","",IF(ISERROR(VLOOKUP(A7779,'entry data'!B:H,7,0)),"",VLOOKUP(A7779,'entry data'!B:H,7,0)))</f>
        <v/>
      </c>
      <c r="H7779" s="27" t="str">
        <f>IF(A7779="","",IF(B7779=1,VLOOKUP(A7779,'entry data'!B:D,3,0),I7778))</f>
        <v/>
      </c>
      <c r="I7779" s="28" t="str">
        <f t="shared" si="991"/>
        <v/>
      </c>
      <c r="J7779" s="23" t="str">
        <f t="shared" si="992"/>
        <v/>
      </c>
      <c r="K7779" s="25" t="str">
        <f t="shared" si="993"/>
        <v/>
      </c>
      <c r="L7779" s="25" t="str">
        <f t="shared" si="994"/>
        <v/>
      </c>
      <c r="M7779" s="25" t="str">
        <f t="shared" si="988"/>
        <v/>
      </c>
      <c r="N7779" s="25" t="str">
        <f>IF(A7779="","",IF(K7779&lt;VLOOKUP(A7779,'entry data'!B:G,6,0),K7779+M7779,VLOOKUP(A7779,'entry data'!B:G,6,0)))</f>
        <v/>
      </c>
      <c r="O7779" s="25" t="str">
        <f t="shared" si="995"/>
        <v/>
      </c>
      <c r="P7779" s="25" t="str">
        <f t="shared" si="989"/>
        <v/>
      </c>
    </row>
    <row r="7780" spans="1:16" x14ac:dyDescent="0.25">
      <c r="A7780" s="23" t="str">
        <f>IF(A7779="","",IF(O7779&gt;0.1,A7779,IF(A7779=MAX('entry data'!$B$8:$B$17),"",A7779+1)))</f>
        <v/>
      </c>
      <c r="B7780" s="23" t="str">
        <f t="shared" si="990"/>
        <v/>
      </c>
      <c r="C7780" s="23" t="str">
        <f>IF(ISERROR(VLOOKUP(A7780,'entry data'!B:G,6,0)),"",VLOOKUP(A7780,'entry data'!B:G,6,0))</f>
        <v/>
      </c>
      <c r="D7780" s="23" t="str">
        <f>IF(ISERROR(VLOOKUP(A7780,'entry data'!B:C,2,0)),"",VLOOKUP(A7780,'entry data'!B:C,2,0))</f>
        <v/>
      </c>
      <c r="E7780" s="23" t="str">
        <f>IF(ISERROR(VLOOKUP(A7780,'entry data'!B:E,4,0)),"",VLOOKUP(A7780,'entry data'!B:E,4,0))</f>
        <v/>
      </c>
      <c r="F7780" s="25" t="str">
        <f>IF(A7780="","",IF(ISERROR(VLOOKUP(A7780,'entry data'!B:F,5,0)),"",VLOOKUP(A7780,'entry data'!B:F,5,0)))</f>
        <v/>
      </c>
      <c r="G7780" s="26" t="str">
        <f>IF(A7780="","",IF(ISERROR(VLOOKUP(A7780,'entry data'!B:H,7,0)),"",VLOOKUP(A7780,'entry data'!B:H,7,0)))</f>
        <v/>
      </c>
      <c r="H7780" s="27" t="str">
        <f>IF(A7780="","",IF(B7780=1,VLOOKUP(A7780,'entry data'!B:D,3,0),I7779))</f>
        <v/>
      </c>
      <c r="I7780" s="28" t="str">
        <f t="shared" si="991"/>
        <v/>
      </c>
      <c r="J7780" s="23" t="str">
        <f t="shared" si="992"/>
        <v/>
      </c>
      <c r="K7780" s="25" t="str">
        <f t="shared" si="993"/>
        <v/>
      </c>
      <c r="L7780" s="25" t="str">
        <f t="shared" si="994"/>
        <v/>
      </c>
      <c r="M7780" s="25" t="str">
        <f t="shared" si="988"/>
        <v/>
      </c>
      <c r="N7780" s="25" t="str">
        <f>IF(A7780="","",IF(K7780&lt;VLOOKUP(A7780,'entry data'!B:G,6,0),K7780+M7780,VLOOKUP(A7780,'entry data'!B:G,6,0)))</f>
        <v/>
      </c>
      <c r="O7780" s="25" t="str">
        <f t="shared" si="995"/>
        <v/>
      </c>
      <c r="P7780" s="25" t="str">
        <f t="shared" si="989"/>
        <v/>
      </c>
    </row>
    <row r="7781" spans="1:16" x14ac:dyDescent="0.25">
      <c r="A7781" s="23" t="str">
        <f>IF(A7780="","",IF(O7780&gt;0.1,A7780,IF(A7780=MAX('entry data'!$B$8:$B$17),"",A7780+1)))</f>
        <v/>
      </c>
      <c r="B7781" s="23" t="str">
        <f t="shared" si="990"/>
        <v/>
      </c>
      <c r="C7781" s="23" t="str">
        <f>IF(ISERROR(VLOOKUP(A7781,'entry data'!B:G,6,0)),"",VLOOKUP(A7781,'entry data'!B:G,6,0))</f>
        <v/>
      </c>
      <c r="D7781" s="23" t="str">
        <f>IF(ISERROR(VLOOKUP(A7781,'entry data'!B:C,2,0)),"",VLOOKUP(A7781,'entry data'!B:C,2,0))</f>
        <v/>
      </c>
      <c r="E7781" s="23" t="str">
        <f>IF(ISERROR(VLOOKUP(A7781,'entry data'!B:E,4,0)),"",VLOOKUP(A7781,'entry data'!B:E,4,0))</f>
        <v/>
      </c>
      <c r="F7781" s="25" t="str">
        <f>IF(A7781="","",IF(ISERROR(VLOOKUP(A7781,'entry data'!B:F,5,0)),"",VLOOKUP(A7781,'entry data'!B:F,5,0)))</f>
        <v/>
      </c>
      <c r="G7781" s="26" t="str">
        <f>IF(A7781="","",IF(ISERROR(VLOOKUP(A7781,'entry data'!B:H,7,0)),"",VLOOKUP(A7781,'entry data'!B:H,7,0)))</f>
        <v/>
      </c>
      <c r="H7781" s="27" t="str">
        <f>IF(A7781="","",IF(B7781=1,VLOOKUP(A7781,'entry data'!B:D,3,0),I7780))</f>
        <v/>
      </c>
      <c r="I7781" s="28" t="str">
        <f t="shared" si="991"/>
        <v/>
      </c>
      <c r="J7781" s="23" t="str">
        <f t="shared" si="992"/>
        <v/>
      </c>
      <c r="K7781" s="25" t="str">
        <f t="shared" si="993"/>
        <v/>
      </c>
      <c r="L7781" s="25" t="str">
        <f t="shared" si="994"/>
        <v/>
      </c>
      <c r="M7781" s="25" t="str">
        <f t="shared" si="988"/>
        <v/>
      </c>
      <c r="N7781" s="25" t="str">
        <f>IF(A7781="","",IF(K7781&lt;VLOOKUP(A7781,'entry data'!B:G,6,0),K7781+M7781,VLOOKUP(A7781,'entry data'!B:G,6,0)))</f>
        <v/>
      </c>
      <c r="O7781" s="25" t="str">
        <f t="shared" si="995"/>
        <v/>
      </c>
      <c r="P7781" s="25" t="str">
        <f t="shared" si="989"/>
        <v/>
      </c>
    </row>
    <row r="7782" spans="1:16" x14ac:dyDescent="0.25">
      <c r="A7782" s="23" t="str">
        <f>IF(A7781="","",IF(O7781&gt;0.1,A7781,IF(A7781=MAX('entry data'!$B$8:$B$17),"",A7781+1)))</f>
        <v/>
      </c>
      <c r="B7782" s="23" t="str">
        <f t="shared" si="990"/>
        <v/>
      </c>
      <c r="C7782" s="23" t="str">
        <f>IF(ISERROR(VLOOKUP(A7782,'entry data'!B:G,6,0)),"",VLOOKUP(A7782,'entry data'!B:G,6,0))</f>
        <v/>
      </c>
      <c r="D7782" s="23" t="str">
        <f>IF(ISERROR(VLOOKUP(A7782,'entry data'!B:C,2,0)),"",VLOOKUP(A7782,'entry data'!B:C,2,0))</f>
        <v/>
      </c>
      <c r="E7782" s="23" t="str">
        <f>IF(ISERROR(VLOOKUP(A7782,'entry data'!B:E,4,0)),"",VLOOKUP(A7782,'entry data'!B:E,4,0))</f>
        <v/>
      </c>
      <c r="F7782" s="25" t="str">
        <f>IF(A7782="","",IF(ISERROR(VLOOKUP(A7782,'entry data'!B:F,5,0)),"",VLOOKUP(A7782,'entry data'!B:F,5,0)))</f>
        <v/>
      </c>
      <c r="G7782" s="26" t="str">
        <f>IF(A7782="","",IF(ISERROR(VLOOKUP(A7782,'entry data'!B:H,7,0)),"",VLOOKUP(A7782,'entry data'!B:H,7,0)))</f>
        <v/>
      </c>
      <c r="H7782" s="27" t="str">
        <f>IF(A7782="","",IF(B7782=1,VLOOKUP(A7782,'entry data'!B:D,3,0),I7781))</f>
        <v/>
      </c>
      <c r="I7782" s="28" t="str">
        <f t="shared" si="991"/>
        <v/>
      </c>
      <c r="J7782" s="23" t="str">
        <f t="shared" si="992"/>
        <v/>
      </c>
      <c r="K7782" s="25" t="str">
        <f t="shared" si="993"/>
        <v/>
      </c>
      <c r="L7782" s="25" t="str">
        <f t="shared" si="994"/>
        <v/>
      </c>
      <c r="M7782" s="25" t="str">
        <f t="shared" si="988"/>
        <v/>
      </c>
      <c r="N7782" s="25" t="str">
        <f>IF(A7782="","",IF(K7782&lt;VLOOKUP(A7782,'entry data'!B:G,6,0),K7782+M7782,VLOOKUP(A7782,'entry data'!B:G,6,0)))</f>
        <v/>
      </c>
      <c r="O7782" s="25" t="str">
        <f t="shared" si="995"/>
        <v/>
      </c>
      <c r="P7782" s="25" t="str">
        <f t="shared" si="989"/>
        <v/>
      </c>
    </row>
    <row r="7783" spans="1:16" x14ac:dyDescent="0.25">
      <c r="A7783" s="23" t="str">
        <f>IF(A7782="","",IF(O7782&gt;0.1,A7782,IF(A7782=MAX('entry data'!$B$8:$B$17),"",A7782+1)))</f>
        <v/>
      </c>
      <c r="B7783" s="23" t="str">
        <f t="shared" si="990"/>
        <v/>
      </c>
      <c r="C7783" s="23" t="str">
        <f>IF(ISERROR(VLOOKUP(A7783,'entry data'!B:G,6,0)),"",VLOOKUP(A7783,'entry data'!B:G,6,0))</f>
        <v/>
      </c>
      <c r="D7783" s="23" t="str">
        <f>IF(ISERROR(VLOOKUP(A7783,'entry data'!B:C,2,0)),"",VLOOKUP(A7783,'entry data'!B:C,2,0))</f>
        <v/>
      </c>
      <c r="E7783" s="23" t="str">
        <f>IF(ISERROR(VLOOKUP(A7783,'entry data'!B:E,4,0)),"",VLOOKUP(A7783,'entry data'!B:E,4,0))</f>
        <v/>
      </c>
      <c r="F7783" s="25" t="str">
        <f>IF(A7783="","",IF(ISERROR(VLOOKUP(A7783,'entry data'!B:F,5,0)),"",VLOOKUP(A7783,'entry data'!B:F,5,0)))</f>
        <v/>
      </c>
      <c r="G7783" s="26" t="str">
        <f>IF(A7783="","",IF(ISERROR(VLOOKUP(A7783,'entry data'!B:H,7,0)),"",VLOOKUP(A7783,'entry data'!B:H,7,0)))</f>
        <v/>
      </c>
      <c r="H7783" s="27" t="str">
        <f>IF(A7783="","",IF(B7783=1,VLOOKUP(A7783,'entry data'!B:D,3,0),I7782))</f>
        <v/>
      </c>
      <c r="I7783" s="28" t="str">
        <f t="shared" si="991"/>
        <v/>
      </c>
      <c r="J7783" s="23" t="str">
        <f t="shared" si="992"/>
        <v/>
      </c>
      <c r="K7783" s="25" t="str">
        <f t="shared" si="993"/>
        <v/>
      </c>
      <c r="L7783" s="25" t="str">
        <f t="shared" si="994"/>
        <v/>
      </c>
      <c r="M7783" s="25" t="str">
        <f t="shared" si="988"/>
        <v/>
      </c>
      <c r="N7783" s="25" t="str">
        <f>IF(A7783="","",IF(K7783&lt;VLOOKUP(A7783,'entry data'!B:G,6,0),K7783+M7783,VLOOKUP(A7783,'entry data'!B:G,6,0)))</f>
        <v/>
      </c>
      <c r="O7783" s="25" t="str">
        <f t="shared" si="995"/>
        <v/>
      </c>
      <c r="P7783" s="25" t="str">
        <f t="shared" si="989"/>
        <v/>
      </c>
    </row>
    <row r="7784" spans="1:16" x14ac:dyDescent="0.25">
      <c r="A7784" s="23" t="str">
        <f>IF(A7783="","",IF(O7783&gt;0.1,A7783,IF(A7783=MAX('entry data'!$B$8:$B$17),"",A7783+1)))</f>
        <v/>
      </c>
      <c r="B7784" s="23" t="str">
        <f t="shared" si="990"/>
        <v/>
      </c>
      <c r="C7784" s="23" t="str">
        <f>IF(ISERROR(VLOOKUP(A7784,'entry data'!B:G,6,0)),"",VLOOKUP(A7784,'entry data'!B:G,6,0))</f>
        <v/>
      </c>
      <c r="D7784" s="23" t="str">
        <f>IF(ISERROR(VLOOKUP(A7784,'entry data'!B:C,2,0)),"",VLOOKUP(A7784,'entry data'!B:C,2,0))</f>
        <v/>
      </c>
      <c r="E7784" s="23" t="str">
        <f>IF(ISERROR(VLOOKUP(A7784,'entry data'!B:E,4,0)),"",VLOOKUP(A7784,'entry data'!B:E,4,0))</f>
        <v/>
      </c>
      <c r="F7784" s="25" t="str">
        <f>IF(A7784="","",IF(ISERROR(VLOOKUP(A7784,'entry data'!B:F,5,0)),"",VLOOKUP(A7784,'entry data'!B:F,5,0)))</f>
        <v/>
      </c>
      <c r="G7784" s="26" t="str">
        <f>IF(A7784="","",IF(ISERROR(VLOOKUP(A7784,'entry data'!B:H,7,0)),"",VLOOKUP(A7784,'entry data'!B:H,7,0)))</f>
        <v/>
      </c>
      <c r="H7784" s="27" t="str">
        <f>IF(A7784="","",IF(B7784=1,VLOOKUP(A7784,'entry data'!B:D,3,0),I7783))</f>
        <v/>
      </c>
      <c r="I7784" s="28" t="str">
        <f t="shared" si="991"/>
        <v/>
      </c>
      <c r="J7784" s="23" t="str">
        <f t="shared" si="992"/>
        <v/>
      </c>
      <c r="K7784" s="25" t="str">
        <f t="shared" si="993"/>
        <v/>
      </c>
      <c r="L7784" s="25" t="str">
        <f t="shared" si="994"/>
        <v/>
      </c>
      <c r="M7784" s="25" t="str">
        <f t="shared" si="988"/>
        <v/>
      </c>
      <c r="N7784" s="25" t="str">
        <f>IF(A7784="","",IF(K7784&lt;VLOOKUP(A7784,'entry data'!B:G,6,0),K7784+M7784,VLOOKUP(A7784,'entry data'!B:G,6,0)))</f>
        <v/>
      </c>
      <c r="O7784" s="25" t="str">
        <f t="shared" si="995"/>
        <v/>
      </c>
      <c r="P7784" s="25" t="str">
        <f t="shared" si="989"/>
        <v/>
      </c>
    </row>
    <row r="7785" spans="1:16" x14ac:dyDescent="0.25">
      <c r="A7785" s="23" t="str">
        <f>IF(A7784="","",IF(O7784&gt;0.1,A7784,IF(A7784=MAX('entry data'!$B$8:$B$17),"",A7784+1)))</f>
        <v/>
      </c>
      <c r="B7785" s="23" t="str">
        <f t="shared" si="990"/>
        <v/>
      </c>
      <c r="C7785" s="23" t="str">
        <f>IF(ISERROR(VLOOKUP(A7785,'entry data'!B:G,6,0)),"",VLOOKUP(A7785,'entry data'!B:G,6,0))</f>
        <v/>
      </c>
      <c r="D7785" s="23" t="str">
        <f>IF(ISERROR(VLOOKUP(A7785,'entry data'!B:C,2,0)),"",VLOOKUP(A7785,'entry data'!B:C,2,0))</f>
        <v/>
      </c>
      <c r="E7785" s="23" t="str">
        <f>IF(ISERROR(VLOOKUP(A7785,'entry data'!B:E,4,0)),"",VLOOKUP(A7785,'entry data'!B:E,4,0))</f>
        <v/>
      </c>
      <c r="F7785" s="25" t="str">
        <f>IF(A7785="","",IF(ISERROR(VLOOKUP(A7785,'entry data'!B:F,5,0)),"",VLOOKUP(A7785,'entry data'!B:F,5,0)))</f>
        <v/>
      </c>
      <c r="G7785" s="26" t="str">
        <f>IF(A7785="","",IF(ISERROR(VLOOKUP(A7785,'entry data'!B:H,7,0)),"",VLOOKUP(A7785,'entry data'!B:H,7,0)))</f>
        <v/>
      </c>
      <c r="H7785" s="27" t="str">
        <f>IF(A7785="","",IF(B7785=1,VLOOKUP(A7785,'entry data'!B:D,3,0),I7784))</f>
        <v/>
      </c>
      <c r="I7785" s="28" t="str">
        <f t="shared" si="991"/>
        <v/>
      </c>
      <c r="J7785" s="23" t="str">
        <f t="shared" si="992"/>
        <v/>
      </c>
      <c r="K7785" s="25" t="str">
        <f t="shared" si="993"/>
        <v/>
      </c>
      <c r="L7785" s="25" t="str">
        <f t="shared" si="994"/>
        <v/>
      </c>
      <c r="M7785" s="25" t="str">
        <f t="shared" si="988"/>
        <v/>
      </c>
      <c r="N7785" s="25" t="str">
        <f>IF(A7785="","",IF(K7785&lt;VLOOKUP(A7785,'entry data'!B:G,6,0),K7785+M7785,VLOOKUP(A7785,'entry data'!B:G,6,0)))</f>
        <v/>
      </c>
      <c r="O7785" s="25" t="str">
        <f t="shared" si="995"/>
        <v/>
      </c>
      <c r="P7785" s="25" t="str">
        <f t="shared" si="989"/>
        <v/>
      </c>
    </row>
    <row r="7786" spans="1:16" x14ac:dyDescent="0.25">
      <c r="A7786" s="23" t="str">
        <f>IF(A7785="","",IF(O7785&gt;0.1,A7785,IF(A7785=MAX('entry data'!$B$8:$B$17),"",A7785+1)))</f>
        <v/>
      </c>
      <c r="B7786" s="23" t="str">
        <f t="shared" si="990"/>
        <v/>
      </c>
      <c r="C7786" s="23" t="str">
        <f>IF(ISERROR(VLOOKUP(A7786,'entry data'!B:G,6,0)),"",VLOOKUP(A7786,'entry data'!B:G,6,0))</f>
        <v/>
      </c>
      <c r="D7786" s="23" t="str">
        <f>IF(ISERROR(VLOOKUP(A7786,'entry data'!B:C,2,0)),"",VLOOKUP(A7786,'entry data'!B:C,2,0))</f>
        <v/>
      </c>
      <c r="E7786" s="23" t="str">
        <f>IF(ISERROR(VLOOKUP(A7786,'entry data'!B:E,4,0)),"",VLOOKUP(A7786,'entry data'!B:E,4,0))</f>
        <v/>
      </c>
      <c r="F7786" s="25" t="str">
        <f>IF(A7786="","",IF(ISERROR(VLOOKUP(A7786,'entry data'!B:F,5,0)),"",VLOOKUP(A7786,'entry data'!B:F,5,0)))</f>
        <v/>
      </c>
      <c r="G7786" s="26" t="str">
        <f>IF(A7786="","",IF(ISERROR(VLOOKUP(A7786,'entry data'!B:H,7,0)),"",VLOOKUP(A7786,'entry data'!B:H,7,0)))</f>
        <v/>
      </c>
      <c r="H7786" s="27" t="str">
        <f>IF(A7786="","",IF(B7786=1,VLOOKUP(A7786,'entry data'!B:D,3,0),I7785))</f>
        <v/>
      </c>
      <c r="I7786" s="28" t="str">
        <f t="shared" si="991"/>
        <v/>
      </c>
      <c r="J7786" s="23" t="str">
        <f t="shared" si="992"/>
        <v/>
      </c>
      <c r="K7786" s="25" t="str">
        <f t="shared" si="993"/>
        <v/>
      </c>
      <c r="L7786" s="25" t="str">
        <f t="shared" si="994"/>
        <v/>
      </c>
      <c r="M7786" s="25" t="str">
        <f t="shared" si="988"/>
        <v/>
      </c>
      <c r="N7786" s="25" t="str">
        <f>IF(A7786="","",IF(K7786&lt;VLOOKUP(A7786,'entry data'!B:G,6,0),K7786+M7786,VLOOKUP(A7786,'entry data'!B:G,6,0)))</f>
        <v/>
      </c>
      <c r="O7786" s="25" t="str">
        <f t="shared" si="995"/>
        <v/>
      </c>
      <c r="P7786" s="25" t="str">
        <f t="shared" si="989"/>
        <v/>
      </c>
    </row>
    <row r="7787" spans="1:16" x14ac:dyDescent="0.25">
      <c r="A7787" s="23" t="str">
        <f>IF(A7786="","",IF(O7786&gt;0.1,A7786,IF(A7786=MAX('entry data'!$B$8:$B$17),"",A7786+1)))</f>
        <v/>
      </c>
      <c r="B7787" s="23" t="str">
        <f t="shared" si="990"/>
        <v/>
      </c>
      <c r="C7787" s="23" t="str">
        <f>IF(ISERROR(VLOOKUP(A7787,'entry data'!B:G,6,0)),"",VLOOKUP(A7787,'entry data'!B:G,6,0))</f>
        <v/>
      </c>
      <c r="D7787" s="23" t="str">
        <f>IF(ISERROR(VLOOKUP(A7787,'entry data'!B:C,2,0)),"",VLOOKUP(A7787,'entry data'!B:C,2,0))</f>
        <v/>
      </c>
      <c r="E7787" s="23" t="str">
        <f>IF(ISERROR(VLOOKUP(A7787,'entry data'!B:E,4,0)),"",VLOOKUP(A7787,'entry data'!B:E,4,0))</f>
        <v/>
      </c>
      <c r="F7787" s="25" t="str">
        <f>IF(A7787="","",IF(ISERROR(VLOOKUP(A7787,'entry data'!B:F,5,0)),"",VLOOKUP(A7787,'entry data'!B:F,5,0)))</f>
        <v/>
      </c>
      <c r="G7787" s="26" t="str">
        <f>IF(A7787="","",IF(ISERROR(VLOOKUP(A7787,'entry data'!B:H,7,0)),"",VLOOKUP(A7787,'entry data'!B:H,7,0)))</f>
        <v/>
      </c>
      <c r="H7787" s="27" t="str">
        <f>IF(A7787="","",IF(B7787=1,VLOOKUP(A7787,'entry data'!B:D,3,0),I7786))</f>
        <v/>
      </c>
      <c r="I7787" s="28" t="str">
        <f t="shared" si="991"/>
        <v/>
      </c>
      <c r="J7787" s="23" t="str">
        <f t="shared" si="992"/>
        <v/>
      </c>
      <c r="K7787" s="25" t="str">
        <f t="shared" si="993"/>
        <v/>
      </c>
      <c r="L7787" s="25" t="str">
        <f t="shared" si="994"/>
        <v/>
      </c>
      <c r="M7787" s="25" t="str">
        <f t="shared" si="988"/>
        <v/>
      </c>
      <c r="N7787" s="25" t="str">
        <f>IF(A7787="","",IF(K7787&lt;VLOOKUP(A7787,'entry data'!B:G,6,0),K7787+M7787,VLOOKUP(A7787,'entry data'!B:G,6,0)))</f>
        <v/>
      </c>
      <c r="O7787" s="25" t="str">
        <f t="shared" si="995"/>
        <v/>
      </c>
      <c r="P7787" s="25" t="str">
        <f t="shared" si="989"/>
        <v/>
      </c>
    </row>
    <row r="7788" spans="1:16" x14ac:dyDescent="0.25">
      <c r="A7788" s="23" t="str">
        <f>IF(A7787="","",IF(O7787&gt;0.1,A7787,IF(A7787=MAX('entry data'!$B$8:$B$17),"",A7787+1)))</f>
        <v/>
      </c>
      <c r="B7788" s="23" t="str">
        <f t="shared" si="990"/>
        <v/>
      </c>
      <c r="C7788" s="23" t="str">
        <f>IF(ISERROR(VLOOKUP(A7788,'entry data'!B:G,6,0)),"",VLOOKUP(A7788,'entry data'!B:G,6,0))</f>
        <v/>
      </c>
      <c r="D7788" s="23" t="str">
        <f>IF(ISERROR(VLOOKUP(A7788,'entry data'!B:C,2,0)),"",VLOOKUP(A7788,'entry data'!B:C,2,0))</f>
        <v/>
      </c>
      <c r="E7788" s="23" t="str">
        <f>IF(ISERROR(VLOOKUP(A7788,'entry data'!B:E,4,0)),"",VLOOKUP(A7788,'entry data'!B:E,4,0))</f>
        <v/>
      </c>
      <c r="F7788" s="25" t="str">
        <f>IF(A7788="","",IF(ISERROR(VLOOKUP(A7788,'entry data'!B:F,5,0)),"",VLOOKUP(A7788,'entry data'!B:F,5,0)))</f>
        <v/>
      </c>
      <c r="G7788" s="26" t="str">
        <f>IF(A7788="","",IF(ISERROR(VLOOKUP(A7788,'entry data'!B:H,7,0)),"",VLOOKUP(A7788,'entry data'!B:H,7,0)))</f>
        <v/>
      </c>
      <c r="H7788" s="27" t="str">
        <f>IF(A7788="","",IF(B7788=1,VLOOKUP(A7788,'entry data'!B:D,3,0),I7787))</f>
        <v/>
      </c>
      <c r="I7788" s="28" t="str">
        <f t="shared" si="991"/>
        <v/>
      </c>
      <c r="J7788" s="23" t="str">
        <f t="shared" si="992"/>
        <v/>
      </c>
      <c r="K7788" s="25" t="str">
        <f t="shared" si="993"/>
        <v/>
      </c>
      <c r="L7788" s="25" t="str">
        <f t="shared" si="994"/>
        <v/>
      </c>
      <c r="M7788" s="25" t="str">
        <f t="shared" si="988"/>
        <v/>
      </c>
      <c r="N7788" s="25" t="str">
        <f>IF(A7788="","",IF(K7788&lt;VLOOKUP(A7788,'entry data'!B:G,6,0),K7788+M7788,VLOOKUP(A7788,'entry data'!B:G,6,0)))</f>
        <v/>
      </c>
      <c r="O7788" s="25" t="str">
        <f t="shared" si="995"/>
        <v/>
      </c>
      <c r="P7788" s="25" t="str">
        <f t="shared" si="989"/>
        <v/>
      </c>
    </row>
    <row r="7789" spans="1:16" x14ac:dyDescent="0.25">
      <c r="A7789" s="23" t="str">
        <f>IF(A7788="","",IF(O7788&gt;0.1,A7788,IF(A7788=MAX('entry data'!$B$8:$B$17),"",A7788+1)))</f>
        <v/>
      </c>
      <c r="B7789" s="23" t="str">
        <f t="shared" si="990"/>
        <v/>
      </c>
      <c r="C7789" s="23" t="str">
        <f>IF(ISERROR(VLOOKUP(A7789,'entry data'!B:G,6,0)),"",VLOOKUP(A7789,'entry data'!B:G,6,0))</f>
        <v/>
      </c>
      <c r="D7789" s="23" t="str">
        <f>IF(ISERROR(VLOOKUP(A7789,'entry data'!B:C,2,0)),"",VLOOKUP(A7789,'entry data'!B:C,2,0))</f>
        <v/>
      </c>
      <c r="E7789" s="23" t="str">
        <f>IF(ISERROR(VLOOKUP(A7789,'entry data'!B:E,4,0)),"",VLOOKUP(A7789,'entry data'!B:E,4,0))</f>
        <v/>
      </c>
      <c r="F7789" s="25" t="str">
        <f>IF(A7789="","",IF(ISERROR(VLOOKUP(A7789,'entry data'!B:F,5,0)),"",VLOOKUP(A7789,'entry data'!B:F,5,0)))</f>
        <v/>
      </c>
      <c r="G7789" s="26" t="str">
        <f>IF(A7789="","",IF(ISERROR(VLOOKUP(A7789,'entry data'!B:H,7,0)),"",VLOOKUP(A7789,'entry data'!B:H,7,0)))</f>
        <v/>
      </c>
      <c r="H7789" s="27" t="str">
        <f>IF(A7789="","",IF(B7789=1,VLOOKUP(A7789,'entry data'!B:D,3,0),I7788))</f>
        <v/>
      </c>
      <c r="I7789" s="28" t="str">
        <f t="shared" si="991"/>
        <v/>
      </c>
      <c r="J7789" s="23" t="str">
        <f t="shared" si="992"/>
        <v/>
      </c>
      <c r="K7789" s="25" t="str">
        <f t="shared" si="993"/>
        <v/>
      </c>
      <c r="L7789" s="25" t="str">
        <f t="shared" si="994"/>
        <v/>
      </c>
      <c r="M7789" s="25" t="str">
        <f t="shared" si="988"/>
        <v/>
      </c>
      <c r="N7789" s="25" t="str">
        <f>IF(A7789="","",IF(K7789&lt;VLOOKUP(A7789,'entry data'!B:G,6,0),K7789+M7789,VLOOKUP(A7789,'entry data'!B:G,6,0)))</f>
        <v/>
      </c>
      <c r="O7789" s="25" t="str">
        <f t="shared" si="995"/>
        <v/>
      </c>
      <c r="P7789" s="25" t="str">
        <f t="shared" si="989"/>
        <v/>
      </c>
    </row>
    <row r="7790" spans="1:16" x14ac:dyDescent="0.25">
      <c r="A7790" s="23" t="str">
        <f>IF(A7789="","",IF(O7789&gt;0.1,A7789,IF(A7789=MAX('entry data'!$B$8:$B$17),"",A7789+1)))</f>
        <v/>
      </c>
      <c r="B7790" s="23" t="str">
        <f t="shared" si="990"/>
        <v/>
      </c>
      <c r="C7790" s="23" t="str">
        <f>IF(ISERROR(VLOOKUP(A7790,'entry data'!B:G,6,0)),"",VLOOKUP(A7790,'entry data'!B:G,6,0))</f>
        <v/>
      </c>
      <c r="D7790" s="23" t="str">
        <f>IF(ISERROR(VLOOKUP(A7790,'entry data'!B:C,2,0)),"",VLOOKUP(A7790,'entry data'!B:C,2,0))</f>
        <v/>
      </c>
      <c r="E7790" s="23" t="str">
        <f>IF(ISERROR(VLOOKUP(A7790,'entry data'!B:E,4,0)),"",VLOOKUP(A7790,'entry data'!B:E,4,0))</f>
        <v/>
      </c>
      <c r="F7790" s="25" t="str">
        <f>IF(A7790="","",IF(ISERROR(VLOOKUP(A7790,'entry data'!B:F,5,0)),"",VLOOKUP(A7790,'entry data'!B:F,5,0)))</f>
        <v/>
      </c>
      <c r="G7790" s="26" t="str">
        <f>IF(A7790="","",IF(ISERROR(VLOOKUP(A7790,'entry data'!B:H,7,0)),"",VLOOKUP(A7790,'entry data'!B:H,7,0)))</f>
        <v/>
      </c>
      <c r="H7790" s="27" t="str">
        <f>IF(A7790="","",IF(B7790=1,VLOOKUP(A7790,'entry data'!B:D,3,0),I7789))</f>
        <v/>
      </c>
      <c r="I7790" s="28" t="str">
        <f t="shared" si="991"/>
        <v/>
      </c>
      <c r="J7790" s="23" t="str">
        <f t="shared" si="992"/>
        <v/>
      </c>
      <c r="K7790" s="25" t="str">
        <f t="shared" si="993"/>
        <v/>
      </c>
      <c r="L7790" s="25" t="str">
        <f t="shared" si="994"/>
        <v/>
      </c>
      <c r="M7790" s="25" t="str">
        <f t="shared" si="988"/>
        <v/>
      </c>
      <c r="N7790" s="25" t="str">
        <f>IF(A7790="","",IF(K7790&lt;VLOOKUP(A7790,'entry data'!B:G,6,0),K7790+M7790,VLOOKUP(A7790,'entry data'!B:G,6,0)))</f>
        <v/>
      </c>
      <c r="O7790" s="25" t="str">
        <f t="shared" si="995"/>
        <v/>
      </c>
      <c r="P7790" s="25" t="str">
        <f t="shared" si="989"/>
        <v/>
      </c>
    </row>
    <row r="7791" spans="1:16" x14ac:dyDescent="0.25">
      <c r="A7791" s="23" t="str">
        <f>IF(A7790="","",IF(O7790&gt;0.1,A7790,IF(A7790=MAX('entry data'!$B$8:$B$17),"",A7790+1)))</f>
        <v/>
      </c>
      <c r="B7791" s="23" t="str">
        <f t="shared" si="990"/>
        <v/>
      </c>
      <c r="C7791" s="23" t="str">
        <f>IF(ISERROR(VLOOKUP(A7791,'entry data'!B:G,6,0)),"",VLOOKUP(A7791,'entry data'!B:G,6,0))</f>
        <v/>
      </c>
      <c r="D7791" s="23" t="str">
        <f>IF(ISERROR(VLOOKUP(A7791,'entry data'!B:C,2,0)),"",VLOOKUP(A7791,'entry data'!B:C,2,0))</f>
        <v/>
      </c>
      <c r="E7791" s="23" t="str">
        <f>IF(ISERROR(VLOOKUP(A7791,'entry data'!B:E,4,0)),"",VLOOKUP(A7791,'entry data'!B:E,4,0))</f>
        <v/>
      </c>
      <c r="F7791" s="25" t="str">
        <f>IF(A7791="","",IF(ISERROR(VLOOKUP(A7791,'entry data'!B:F,5,0)),"",VLOOKUP(A7791,'entry data'!B:F,5,0)))</f>
        <v/>
      </c>
      <c r="G7791" s="26" t="str">
        <f>IF(A7791="","",IF(ISERROR(VLOOKUP(A7791,'entry data'!B:H,7,0)),"",VLOOKUP(A7791,'entry data'!B:H,7,0)))</f>
        <v/>
      </c>
      <c r="H7791" s="27" t="str">
        <f>IF(A7791="","",IF(B7791=1,VLOOKUP(A7791,'entry data'!B:D,3,0),I7790))</f>
        <v/>
      </c>
      <c r="I7791" s="28" t="str">
        <f t="shared" si="991"/>
        <v/>
      </c>
      <c r="J7791" s="23" t="str">
        <f t="shared" si="992"/>
        <v/>
      </c>
      <c r="K7791" s="25" t="str">
        <f t="shared" si="993"/>
        <v/>
      </c>
      <c r="L7791" s="25" t="str">
        <f t="shared" si="994"/>
        <v/>
      </c>
      <c r="M7791" s="25" t="str">
        <f t="shared" si="988"/>
        <v/>
      </c>
      <c r="N7791" s="25" t="str">
        <f>IF(A7791="","",IF(K7791&lt;VLOOKUP(A7791,'entry data'!B:G,6,0),K7791+M7791,VLOOKUP(A7791,'entry data'!B:G,6,0)))</f>
        <v/>
      </c>
      <c r="O7791" s="25" t="str">
        <f t="shared" si="995"/>
        <v/>
      </c>
      <c r="P7791" s="25" t="str">
        <f t="shared" si="989"/>
        <v/>
      </c>
    </row>
    <row r="7792" spans="1:16" x14ac:dyDescent="0.25">
      <c r="A7792" s="23" t="str">
        <f>IF(A7791="","",IF(O7791&gt;0.1,A7791,IF(A7791=MAX('entry data'!$B$8:$B$17),"",A7791+1)))</f>
        <v/>
      </c>
      <c r="B7792" s="23" t="str">
        <f t="shared" si="990"/>
        <v/>
      </c>
      <c r="C7792" s="23" t="str">
        <f>IF(ISERROR(VLOOKUP(A7792,'entry data'!B:G,6,0)),"",VLOOKUP(A7792,'entry data'!B:G,6,0))</f>
        <v/>
      </c>
      <c r="D7792" s="23" t="str">
        <f>IF(ISERROR(VLOOKUP(A7792,'entry data'!B:C,2,0)),"",VLOOKUP(A7792,'entry data'!B:C,2,0))</f>
        <v/>
      </c>
      <c r="E7792" s="23" t="str">
        <f>IF(ISERROR(VLOOKUP(A7792,'entry data'!B:E,4,0)),"",VLOOKUP(A7792,'entry data'!B:E,4,0))</f>
        <v/>
      </c>
      <c r="F7792" s="25" t="str">
        <f>IF(A7792="","",IF(ISERROR(VLOOKUP(A7792,'entry data'!B:F,5,0)),"",VLOOKUP(A7792,'entry data'!B:F,5,0)))</f>
        <v/>
      </c>
      <c r="G7792" s="26" t="str">
        <f>IF(A7792="","",IF(ISERROR(VLOOKUP(A7792,'entry data'!B:H,7,0)),"",VLOOKUP(A7792,'entry data'!B:H,7,0)))</f>
        <v/>
      </c>
      <c r="H7792" s="27" t="str">
        <f>IF(A7792="","",IF(B7792=1,VLOOKUP(A7792,'entry data'!B:D,3,0),I7791))</f>
        <v/>
      </c>
      <c r="I7792" s="28" t="str">
        <f t="shared" si="991"/>
        <v/>
      </c>
      <c r="J7792" s="23" t="str">
        <f t="shared" si="992"/>
        <v/>
      </c>
      <c r="K7792" s="25" t="str">
        <f t="shared" si="993"/>
        <v/>
      </c>
      <c r="L7792" s="25" t="str">
        <f t="shared" si="994"/>
        <v/>
      </c>
      <c r="M7792" s="25" t="str">
        <f t="shared" si="988"/>
        <v/>
      </c>
      <c r="N7792" s="25" t="str">
        <f>IF(A7792="","",IF(K7792&lt;VLOOKUP(A7792,'entry data'!B:G,6,0),K7792+M7792,VLOOKUP(A7792,'entry data'!B:G,6,0)))</f>
        <v/>
      </c>
      <c r="O7792" s="25" t="str">
        <f t="shared" si="995"/>
        <v/>
      </c>
      <c r="P7792" s="25" t="str">
        <f t="shared" si="989"/>
        <v/>
      </c>
    </row>
    <row r="7793" spans="1:16" x14ac:dyDescent="0.25">
      <c r="A7793" s="23" t="str">
        <f>IF(A7792="","",IF(O7792&gt;0.1,A7792,IF(A7792=MAX('entry data'!$B$8:$B$17),"",A7792+1)))</f>
        <v/>
      </c>
      <c r="B7793" s="23" t="str">
        <f t="shared" si="990"/>
        <v/>
      </c>
      <c r="C7793" s="23" t="str">
        <f>IF(ISERROR(VLOOKUP(A7793,'entry data'!B:G,6,0)),"",VLOOKUP(A7793,'entry data'!B:G,6,0))</f>
        <v/>
      </c>
      <c r="D7793" s="23" t="str">
        <f>IF(ISERROR(VLOOKUP(A7793,'entry data'!B:C,2,0)),"",VLOOKUP(A7793,'entry data'!B:C,2,0))</f>
        <v/>
      </c>
      <c r="E7793" s="23" t="str">
        <f>IF(ISERROR(VLOOKUP(A7793,'entry data'!B:E,4,0)),"",VLOOKUP(A7793,'entry data'!B:E,4,0))</f>
        <v/>
      </c>
      <c r="F7793" s="25" t="str">
        <f>IF(A7793="","",IF(ISERROR(VLOOKUP(A7793,'entry data'!B:F,5,0)),"",VLOOKUP(A7793,'entry data'!B:F,5,0)))</f>
        <v/>
      </c>
      <c r="G7793" s="26" t="str">
        <f>IF(A7793="","",IF(ISERROR(VLOOKUP(A7793,'entry data'!B:H,7,0)),"",VLOOKUP(A7793,'entry data'!B:H,7,0)))</f>
        <v/>
      </c>
      <c r="H7793" s="27" t="str">
        <f>IF(A7793="","",IF(B7793=1,VLOOKUP(A7793,'entry data'!B:D,3,0),I7792))</f>
        <v/>
      </c>
      <c r="I7793" s="28" t="str">
        <f t="shared" si="991"/>
        <v/>
      </c>
      <c r="J7793" s="23" t="str">
        <f t="shared" si="992"/>
        <v/>
      </c>
      <c r="K7793" s="25" t="str">
        <f t="shared" si="993"/>
        <v/>
      </c>
      <c r="L7793" s="25" t="str">
        <f t="shared" si="994"/>
        <v/>
      </c>
      <c r="M7793" s="25" t="str">
        <f t="shared" si="988"/>
        <v/>
      </c>
      <c r="N7793" s="25" t="str">
        <f>IF(A7793="","",IF(K7793&lt;VLOOKUP(A7793,'entry data'!B:G,6,0),K7793+M7793,VLOOKUP(A7793,'entry data'!B:G,6,0)))</f>
        <v/>
      </c>
      <c r="O7793" s="25" t="str">
        <f t="shared" si="995"/>
        <v/>
      </c>
      <c r="P7793" s="25" t="str">
        <f t="shared" si="989"/>
        <v/>
      </c>
    </row>
    <row r="7794" spans="1:16" x14ac:dyDescent="0.25">
      <c r="A7794" s="23" t="str">
        <f>IF(A7793="","",IF(O7793&gt;0.1,A7793,IF(A7793=MAX('entry data'!$B$8:$B$17),"",A7793+1)))</f>
        <v/>
      </c>
      <c r="B7794" s="23" t="str">
        <f t="shared" si="990"/>
        <v/>
      </c>
      <c r="C7794" s="23" t="str">
        <f>IF(ISERROR(VLOOKUP(A7794,'entry data'!B:G,6,0)),"",VLOOKUP(A7794,'entry data'!B:G,6,0))</f>
        <v/>
      </c>
      <c r="D7794" s="23" t="str">
        <f>IF(ISERROR(VLOOKUP(A7794,'entry data'!B:C,2,0)),"",VLOOKUP(A7794,'entry data'!B:C,2,0))</f>
        <v/>
      </c>
      <c r="E7794" s="23" t="str">
        <f>IF(ISERROR(VLOOKUP(A7794,'entry data'!B:E,4,0)),"",VLOOKUP(A7794,'entry data'!B:E,4,0))</f>
        <v/>
      </c>
      <c r="F7794" s="25" t="str">
        <f>IF(A7794="","",IF(ISERROR(VLOOKUP(A7794,'entry data'!B:F,5,0)),"",VLOOKUP(A7794,'entry data'!B:F,5,0)))</f>
        <v/>
      </c>
      <c r="G7794" s="26" t="str">
        <f>IF(A7794="","",IF(ISERROR(VLOOKUP(A7794,'entry data'!B:H,7,0)),"",VLOOKUP(A7794,'entry data'!B:H,7,0)))</f>
        <v/>
      </c>
      <c r="H7794" s="27" t="str">
        <f>IF(A7794="","",IF(B7794=1,VLOOKUP(A7794,'entry data'!B:D,3,0),I7793))</f>
        <v/>
      </c>
      <c r="I7794" s="28" t="str">
        <f t="shared" si="991"/>
        <v/>
      </c>
      <c r="J7794" s="23" t="str">
        <f t="shared" si="992"/>
        <v/>
      </c>
      <c r="K7794" s="25" t="str">
        <f t="shared" si="993"/>
        <v/>
      </c>
      <c r="L7794" s="25" t="str">
        <f t="shared" si="994"/>
        <v/>
      </c>
      <c r="M7794" s="25" t="str">
        <f t="shared" si="988"/>
        <v/>
      </c>
      <c r="N7794" s="25" t="str">
        <f>IF(A7794="","",IF(K7794&lt;VLOOKUP(A7794,'entry data'!B:G,6,0),K7794+M7794,VLOOKUP(A7794,'entry data'!B:G,6,0)))</f>
        <v/>
      </c>
      <c r="O7794" s="25" t="str">
        <f t="shared" si="995"/>
        <v/>
      </c>
      <c r="P7794" s="25" t="str">
        <f t="shared" si="989"/>
        <v/>
      </c>
    </row>
    <row r="7795" spans="1:16" x14ac:dyDescent="0.25">
      <c r="A7795" s="23" t="str">
        <f>IF(A7794="","",IF(O7794&gt;0.1,A7794,IF(A7794=MAX('entry data'!$B$8:$B$17),"",A7794+1)))</f>
        <v/>
      </c>
      <c r="B7795" s="23" t="str">
        <f t="shared" si="990"/>
        <v/>
      </c>
      <c r="C7795" s="23" t="str">
        <f>IF(ISERROR(VLOOKUP(A7795,'entry data'!B:G,6,0)),"",VLOOKUP(A7795,'entry data'!B:G,6,0))</f>
        <v/>
      </c>
      <c r="D7795" s="23" t="str">
        <f>IF(ISERROR(VLOOKUP(A7795,'entry data'!B:C,2,0)),"",VLOOKUP(A7795,'entry data'!B:C,2,0))</f>
        <v/>
      </c>
      <c r="E7795" s="23" t="str">
        <f>IF(ISERROR(VLOOKUP(A7795,'entry data'!B:E,4,0)),"",VLOOKUP(A7795,'entry data'!B:E,4,0))</f>
        <v/>
      </c>
      <c r="F7795" s="25" t="str">
        <f>IF(A7795="","",IF(ISERROR(VLOOKUP(A7795,'entry data'!B:F,5,0)),"",VLOOKUP(A7795,'entry data'!B:F,5,0)))</f>
        <v/>
      </c>
      <c r="G7795" s="26" t="str">
        <f>IF(A7795="","",IF(ISERROR(VLOOKUP(A7795,'entry data'!B:H,7,0)),"",VLOOKUP(A7795,'entry data'!B:H,7,0)))</f>
        <v/>
      </c>
      <c r="H7795" s="27" t="str">
        <f>IF(A7795="","",IF(B7795=1,VLOOKUP(A7795,'entry data'!B:D,3,0),I7794))</f>
        <v/>
      </c>
      <c r="I7795" s="28" t="str">
        <f t="shared" si="991"/>
        <v/>
      </c>
      <c r="J7795" s="23" t="str">
        <f t="shared" si="992"/>
        <v/>
      </c>
      <c r="K7795" s="25" t="str">
        <f t="shared" si="993"/>
        <v/>
      </c>
      <c r="L7795" s="25" t="str">
        <f t="shared" si="994"/>
        <v/>
      </c>
      <c r="M7795" s="25" t="str">
        <f t="shared" si="988"/>
        <v/>
      </c>
      <c r="N7795" s="25" t="str">
        <f>IF(A7795="","",IF(K7795&lt;VLOOKUP(A7795,'entry data'!B:G,6,0),K7795+M7795,VLOOKUP(A7795,'entry data'!B:G,6,0)))</f>
        <v/>
      </c>
      <c r="O7795" s="25" t="str">
        <f t="shared" si="995"/>
        <v/>
      </c>
      <c r="P7795" s="25" t="str">
        <f t="shared" si="989"/>
        <v/>
      </c>
    </row>
    <row r="7796" spans="1:16" x14ac:dyDescent="0.25">
      <c r="A7796" s="23" t="str">
        <f>IF(A7795="","",IF(O7795&gt;0.1,A7795,IF(A7795=MAX('entry data'!$B$8:$B$17),"",A7795+1)))</f>
        <v/>
      </c>
      <c r="B7796" s="23" t="str">
        <f t="shared" si="990"/>
        <v/>
      </c>
      <c r="C7796" s="23" t="str">
        <f>IF(ISERROR(VLOOKUP(A7796,'entry data'!B:G,6,0)),"",VLOOKUP(A7796,'entry data'!B:G,6,0))</f>
        <v/>
      </c>
      <c r="D7796" s="23" t="str">
        <f>IF(ISERROR(VLOOKUP(A7796,'entry data'!B:C,2,0)),"",VLOOKUP(A7796,'entry data'!B:C,2,0))</f>
        <v/>
      </c>
      <c r="E7796" s="23" t="str">
        <f>IF(ISERROR(VLOOKUP(A7796,'entry data'!B:E,4,0)),"",VLOOKUP(A7796,'entry data'!B:E,4,0))</f>
        <v/>
      </c>
      <c r="F7796" s="25" t="str">
        <f>IF(A7796="","",IF(ISERROR(VLOOKUP(A7796,'entry data'!B:F,5,0)),"",VLOOKUP(A7796,'entry data'!B:F,5,0)))</f>
        <v/>
      </c>
      <c r="G7796" s="26" t="str">
        <f>IF(A7796="","",IF(ISERROR(VLOOKUP(A7796,'entry data'!B:H,7,0)),"",VLOOKUP(A7796,'entry data'!B:H,7,0)))</f>
        <v/>
      </c>
      <c r="H7796" s="27" t="str">
        <f>IF(A7796="","",IF(B7796=1,VLOOKUP(A7796,'entry data'!B:D,3,0),I7795))</f>
        <v/>
      </c>
      <c r="I7796" s="28" t="str">
        <f t="shared" si="991"/>
        <v/>
      </c>
      <c r="J7796" s="23" t="str">
        <f t="shared" si="992"/>
        <v/>
      </c>
      <c r="K7796" s="25" t="str">
        <f t="shared" si="993"/>
        <v/>
      </c>
      <c r="L7796" s="25" t="str">
        <f t="shared" si="994"/>
        <v/>
      </c>
      <c r="M7796" s="25" t="str">
        <f t="shared" si="988"/>
        <v/>
      </c>
      <c r="N7796" s="25" t="str">
        <f>IF(A7796="","",IF(K7796&lt;VLOOKUP(A7796,'entry data'!B:G,6,0),K7796+M7796,VLOOKUP(A7796,'entry data'!B:G,6,0)))</f>
        <v/>
      </c>
      <c r="O7796" s="25" t="str">
        <f t="shared" si="995"/>
        <v/>
      </c>
      <c r="P7796" s="25" t="str">
        <f t="shared" si="989"/>
        <v/>
      </c>
    </row>
    <row r="7797" spans="1:16" x14ac:dyDescent="0.25">
      <c r="A7797" s="23" t="str">
        <f>IF(A7796="","",IF(O7796&gt;0.1,A7796,IF(A7796=MAX('entry data'!$B$8:$B$17),"",A7796+1)))</f>
        <v/>
      </c>
      <c r="B7797" s="23" t="str">
        <f t="shared" si="990"/>
        <v/>
      </c>
      <c r="C7797" s="23" t="str">
        <f>IF(ISERROR(VLOOKUP(A7797,'entry data'!B:G,6,0)),"",VLOOKUP(A7797,'entry data'!B:G,6,0))</f>
        <v/>
      </c>
      <c r="D7797" s="23" t="str">
        <f>IF(ISERROR(VLOOKUP(A7797,'entry data'!B:C,2,0)),"",VLOOKUP(A7797,'entry data'!B:C,2,0))</f>
        <v/>
      </c>
      <c r="E7797" s="23" t="str">
        <f>IF(ISERROR(VLOOKUP(A7797,'entry data'!B:E,4,0)),"",VLOOKUP(A7797,'entry data'!B:E,4,0))</f>
        <v/>
      </c>
      <c r="F7797" s="25" t="str">
        <f>IF(A7797="","",IF(ISERROR(VLOOKUP(A7797,'entry data'!B:F,5,0)),"",VLOOKUP(A7797,'entry data'!B:F,5,0)))</f>
        <v/>
      </c>
      <c r="G7797" s="26" t="str">
        <f>IF(A7797="","",IF(ISERROR(VLOOKUP(A7797,'entry data'!B:H,7,0)),"",VLOOKUP(A7797,'entry data'!B:H,7,0)))</f>
        <v/>
      </c>
      <c r="H7797" s="27" t="str">
        <f>IF(A7797="","",IF(B7797=1,VLOOKUP(A7797,'entry data'!B:D,3,0),I7796))</f>
        <v/>
      </c>
      <c r="I7797" s="28" t="str">
        <f t="shared" si="991"/>
        <v/>
      </c>
      <c r="J7797" s="23" t="str">
        <f t="shared" si="992"/>
        <v/>
      </c>
      <c r="K7797" s="25" t="str">
        <f t="shared" si="993"/>
        <v/>
      </c>
      <c r="L7797" s="25" t="str">
        <f t="shared" si="994"/>
        <v/>
      </c>
      <c r="M7797" s="25" t="str">
        <f t="shared" si="988"/>
        <v/>
      </c>
      <c r="N7797" s="25" t="str">
        <f>IF(A7797="","",IF(K7797&lt;VLOOKUP(A7797,'entry data'!B:G,6,0),K7797+M7797,VLOOKUP(A7797,'entry data'!B:G,6,0)))</f>
        <v/>
      </c>
      <c r="O7797" s="25" t="str">
        <f t="shared" si="995"/>
        <v/>
      </c>
      <c r="P7797" s="25" t="str">
        <f t="shared" si="989"/>
        <v/>
      </c>
    </row>
    <row r="7798" spans="1:16" x14ac:dyDescent="0.25">
      <c r="A7798" s="23" t="str">
        <f>IF(A7797="","",IF(O7797&gt;0.1,A7797,IF(A7797=MAX('entry data'!$B$8:$B$17),"",A7797+1)))</f>
        <v/>
      </c>
      <c r="B7798" s="23" t="str">
        <f t="shared" si="990"/>
        <v/>
      </c>
      <c r="C7798" s="23" t="str">
        <f>IF(ISERROR(VLOOKUP(A7798,'entry data'!B:G,6,0)),"",VLOOKUP(A7798,'entry data'!B:G,6,0))</f>
        <v/>
      </c>
      <c r="D7798" s="23" t="str">
        <f>IF(ISERROR(VLOOKUP(A7798,'entry data'!B:C,2,0)),"",VLOOKUP(A7798,'entry data'!B:C,2,0))</f>
        <v/>
      </c>
      <c r="E7798" s="23" t="str">
        <f>IF(ISERROR(VLOOKUP(A7798,'entry data'!B:E,4,0)),"",VLOOKUP(A7798,'entry data'!B:E,4,0))</f>
        <v/>
      </c>
      <c r="F7798" s="25" t="str">
        <f>IF(A7798="","",IF(ISERROR(VLOOKUP(A7798,'entry data'!B:F,5,0)),"",VLOOKUP(A7798,'entry data'!B:F,5,0)))</f>
        <v/>
      </c>
      <c r="G7798" s="26" t="str">
        <f>IF(A7798="","",IF(ISERROR(VLOOKUP(A7798,'entry data'!B:H,7,0)),"",VLOOKUP(A7798,'entry data'!B:H,7,0)))</f>
        <v/>
      </c>
      <c r="H7798" s="27" t="str">
        <f>IF(A7798="","",IF(B7798=1,VLOOKUP(A7798,'entry data'!B:D,3,0),I7797))</f>
        <v/>
      </c>
      <c r="I7798" s="28" t="str">
        <f t="shared" si="991"/>
        <v/>
      </c>
      <c r="J7798" s="23" t="str">
        <f t="shared" si="992"/>
        <v/>
      </c>
      <c r="K7798" s="25" t="str">
        <f t="shared" si="993"/>
        <v/>
      </c>
      <c r="L7798" s="25" t="str">
        <f t="shared" si="994"/>
        <v/>
      </c>
      <c r="M7798" s="25" t="str">
        <f t="shared" si="988"/>
        <v/>
      </c>
      <c r="N7798" s="25" t="str">
        <f>IF(A7798="","",IF(K7798&lt;VLOOKUP(A7798,'entry data'!B:G,6,0),K7798+M7798,VLOOKUP(A7798,'entry data'!B:G,6,0)))</f>
        <v/>
      </c>
      <c r="O7798" s="25" t="str">
        <f t="shared" si="995"/>
        <v/>
      </c>
      <c r="P7798" s="25" t="str">
        <f t="shared" si="989"/>
        <v/>
      </c>
    </row>
    <row r="7799" spans="1:16" x14ac:dyDescent="0.25">
      <c r="A7799" s="23" t="str">
        <f>IF(A7798="","",IF(O7798&gt;0.1,A7798,IF(A7798=MAX('entry data'!$B$8:$B$17),"",A7798+1)))</f>
        <v/>
      </c>
      <c r="B7799" s="23" t="str">
        <f t="shared" si="990"/>
        <v/>
      </c>
      <c r="C7799" s="23" t="str">
        <f>IF(ISERROR(VLOOKUP(A7799,'entry data'!B:G,6,0)),"",VLOOKUP(A7799,'entry data'!B:G,6,0))</f>
        <v/>
      </c>
      <c r="D7799" s="23" t="str">
        <f>IF(ISERROR(VLOOKUP(A7799,'entry data'!B:C,2,0)),"",VLOOKUP(A7799,'entry data'!B:C,2,0))</f>
        <v/>
      </c>
      <c r="E7799" s="23" t="str">
        <f>IF(ISERROR(VLOOKUP(A7799,'entry data'!B:E,4,0)),"",VLOOKUP(A7799,'entry data'!B:E,4,0))</f>
        <v/>
      </c>
      <c r="F7799" s="25" t="str">
        <f>IF(A7799="","",IF(ISERROR(VLOOKUP(A7799,'entry data'!B:F,5,0)),"",VLOOKUP(A7799,'entry data'!B:F,5,0)))</f>
        <v/>
      </c>
      <c r="G7799" s="26" t="str">
        <f>IF(A7799="","",IF(ISERROR(VLOOKUP(A7799,'entry data'!B:H,7,0)),"",VLOOKUP(A7799,'entry data'!B:H,7,0)))</f>
        <v/>
      </c>
      <c r="H7799" s="27" t="str">
        <f>IF(A7799="","",IF(B7799=1,VLOOKUP(A7799,'entry data'!B:D,3,0),I7798))</f>
        <v/>
      </c>
      <c r="I7799" s="28" t="str">
        <f t="shared" si="991"/>
        <v/>
      </c>
      <c r="J7799" s="23" t="str">
        <f t="shared" si="992"/>
        <v/>
      </c>
      <c r="K7799" s="25" t="str">
        <f t="shared" si="993"/>
        <v/>
      </c>
      <c r="L7799" s="25" t="str">
        <f t="shared" si="994"/>
        <v/>
      </c>
      <c r="M7799" s="25" t="str">
        <f t="shared" si="988"/>
        <v/>
      </c>
      <c r="N7799" s="25" t="str">
        <f>IF(A7799="","",IF(K7799&lt;VLOOKUP(A7799,'entry data'!B:G,6,0),K7799+M7799,VLOOKUP(A7799,'entry data'!B:G,6,0)))</f>
        <v/>
      </c>
      <c r="O7799" s="25" t="str">
        <f t="shared" si="995"/>
        <v/>
      </c>
      <c r="P7799" s="25" t="str">
        <f t="shared" si="989"/>
        <v/>
      </c>
    </row>
    <row r="7800" spans="1:16" x14ac:dyDescent="0.25">
      <c r="A7800" s="23" t="str">
        <f>IF(A7799="","",IF(O7799&gt;0.1,A7799,IF(A7799=MAX('entry data'!$B$8:$B$17),"",A7799+1)))</f>
        <v/>
      </c>
      <c r="B7800" s="23" t="str">
        <f t="shared" si="990"/>
        <v/>
      </c>
      <c r="C7800" s="23" t="str">
        <f>IF(ISERROR(VLOOKUP(A7800,'entry data'!B:G,6,0)),"",VLOOKUP(A7800,'entry data'!B:G,6,0))</f>
        <v/>
      </c>
      <c r="D7800" s="23" t="str">
        <f>IF(ISERROR(VLOOKUP(A7800,'entry data'!B:C,2,0)),"",VLOOKUP(A7800,'entry data'!B:C,2,0))</f>
        <v/>
      </c>
      <c r="E7800" s="23" t="str">
        <f>IF(ISERROR(VLOOKUP(A7800,'entry data'!B:E,4,0)),"",VLOOKUP(A7800,'entry data'!B:E,4,0))</f>
        <v/>
      </c>
      <c r="F7800" s="25" t="str">
        <f>IF(A7800="","",IF(ISERROR(VLOOKUP(A7800,'entry data'!B:F,5,0)),"",VLOOKUP(A7800,'entry data'!B:F,5,0)))</f>
        <v/>
      </c>
      <c r="G7800" s="26" t="str">
        <f>IF(A7800="","",IF(ISERROR(VLOOKUP(A7800,'entry data'!B:H,7,0)),"",VLOOKUP(A7800,'entry data'!B:H,7,0)))</f>
        <v/>
      </c>
      <c r="H7800" s="27" t="str">
        <f>IF(A7800="","",IF(B7800=1,VLOOKUP(A7800,'entry data'!B:D,3,0),I7799))</f>
        <v/>
      </c>
      <c r="I7800" s="28" t="str">
        <f t="shared" si="991"/>
        <v/>
      </c>
      <c r="J7800" s="23" t="str">
        <f t="shared" si="992"/>
        <v/>
      </c>
      <c r="K7800" s="25" t="str">
        <f t="shared" si="993"/>
        <v/>
      </c>
      <c r="L7800" s="25" t="str">
        <f t="shared" si="994"/>
        <v/>
      </c>
      <c r="M7800" s="25" t="str">
        <f t="shared" si="988"/>
        <v/>
      </c>
      <c r="N7800" s="25" t="str">
        <f>IF(A7800="","",IF(K7800&lt;VLOOKUP(A7800,'entry data'!B:G,6,0),K7800+M7800,VLOOKUP(A7800,'entry data'!B:G,6,0)))</f>
        <v/>
      </c>
      <c r="O7800" s="25" t="str">
        <f t="shared" si="995"/>
        <v/>
      </c>
      <c r="P7800" s="25" t="str">
        <f t="shared" si="989"/>
        <v/>
      </c>
    </row>
    <row r="7801" spans="1:16" x14ac:dyDescent="0.25">
      <c r="A7801" s="23" t="str">
        <f>IF(A7800="","",IF(O7800&gt;0.1,A7800,IF(A7800=MAX('entry data'!$B$8:$B$17),"",A7800+1)))</f>
        <v/>
      </c>
      <c r="B7801" s="23" t="str">
        <f t="shared" si="990"/>
        <v/>
      </c>
      <c r="C7801" s="23" t="str">
        <f>IF(ISERROR(VLOOKUP(A7801,'entry data'!B:G,6,0)),"",VLOOKUP(A7801,'entry data'!B:G,6,0))</f>
        <v/>
      </c>
      <c r="D7801" s="23" t="str">
        <f>IF(ISERROR(VLOOKUP(A7801,'entry data'!B:C,2,0)),"",VLOOKUP(A7801,'entry data'!B:C,2,0))</f>
        <v/>
      </c>
      <c r="E7801" s="23" t="str">
        <f>IF(ISERROR(VLOOKUP(A7801,'entry data'!B:E,4,0)),"",VLOOKUP(A7801,'entry data'!B:E,4,0))</f>
        <v/>
      </c>
      <c r="F7801" s="25" t="str">
        <f>IF(A7801="","",IF(ISERROR(VLOOKUP(A7801,'entry data'!B:F,5,0)),"",VLOOKUP(A7801,'entry data'!B:F,5,0)))</f>
        <v/>
      </c>
      <c r="G7801" s="26" t="str">
        <f>IF(A7801="","",IF(ISERROR(VLOOKUP(A7801,'entry data'!B:H,7,0)),"",VLOOKUP(A7801,'entry data'!B:H,7,0)))</f>
        <v/>
      </c>
      <c r="H7801" s="27" t="str">
        <f>IF(A7801="","",IF(B7801=1,VLOOKUP(A7801,'entry data'!B:D,3,0),I7800))</f>
        <v/>
      </c>
      <c r="I7801" s="28" t="str">
        <f t="shared" si="991"/>
        <v/>
      </c>
      <c r="J7801" s="23" t="str">
        <f t="shared" si="992"/>
        <v/>
      </c>
      <c r="K7801" s="25" t="str">
        <f t="shared" si="993"/>
        <v/>
      </c>
      <c r="L7801" s="25" t="str">
        <f t="shared" si="994"/>
        <v/>
      </c>
      <c r="M7801" s="25" t="str">
        <f t="shared" si="988"/>
        <v/>
      </c>
      <c r="N7801" s="25" t="str">
        <f>IF(A7801="","",IF(K7801&lt;VLOOKUP(A7801,'entry data'!B:G,6,0),K7801+M7801,VLOOKUP(A7801,'entry data'!B:G,6,0)))</f>
        <v/>
      </c>
      <c r="O7801" s="25" t="str">
        <f t="shared" si="995"/>
        <v/>
      </c>
      <c r="P7801" s="25" t="str">
        <f t="shared" si="989"/>
        <v/>
      </c>
    </row>
    <row r="7802" spans="1:16" x14ac:dyDescent="0.25">
      <c r="A7802" s="23" t="str">
        <f>IF(A7801="","",IF(O7801&gt;0.1,A7801,IF(A7801=MAX('entry data'!$B$8:$B$17),"",A7801+1)))</f>
        <v/>
      </c>
      <c r="B7802" s="23" t="str">
        <f t="shared" si="990"/>
        <v/>
      </c>
      <c r="C7802" s="23" t="str">
        <f>IF(ISERROR(VLOOKUP(A7802,'entry data'!B:G,6,0)),"",VLOOKUP(A7802,'entry data'!B:G,6,0))</f>
        <v/>
      </c>
      <c r="D7802" s="23" t="str">
        <f>IF(ISERROR(VLOOKUP(A7802,'entry data'!B:C,2,0)),"",VLOOKUP(A7802,'entry data'!B:C,2,0))</f>
        <v/>
      </c>
      <c r="E7802" s="23" t="str">
        <f>IF(ISERROR(VLOOKUP(A7802,'entry data'!B:E,4,0)),"",VLOOKUP(A7802,'entry data'!B:E,4,0))</f>
        <v/>
      </c>
      <c r="F7802" s="25" t="str">
        <f>IF(A7802="","",IF(ISERROR(VLOOKUP(A7802,'entry data'!B:F,5,0)),"",VLOOKUP(A7802,'entry data'!B:F,5,0)))</f>
        <v/>
      </c>
      <c r="G7802" s="26" t="str">
        <f>IF(A7802="","",IF(ISERROR(VLOOKUP(A7802,'entry data'!B:H,7,0)),"",VLOOKUP(A7802,'entry data'!B:H,7,0)))</f>
        <v/>
      </c>
      <c r="H7802" s="27" t="str">
        <f>IF(A7802="","",IF(B7802=1,VLOOKUP(A7802,'entry data'!B:D,3,0),I7801))</f>
        <v/>
      </c>
      <c r="I7802" s="28" t="str">
        <f t="shared" si="991"/>
        <v/>
      </c>
      <c r="J7802" s="23" t="str">
        <f t="shared" si="992"/>
        <v/>
      </c>
      <c r="K7802" s="25" t="str">
        <f t="shared" si="993"/>
        <v/>
      </c>
      <c r="L7802" s="25" t="str">
        <f t="shared" si="994"/>
        <v/>
      </c>
      <c r="M7802" s="25" t="str">
        <f t="shared" si="988"/>
        <v/>
      </c>
      <c r="N7802" s="25" t="str">
        <f>IF(A7802="","",IF(K7802&lt;VLOOKUP(A7802,'entry data'!B:G,6,0),K7802+M7802,VLOOKUP(A7802,'entry data'!B:G,6,0)))</f>
        <v/>
      </c>
      <c r="O7802" s="25" t="str">
        <f t="shared" si="995"/>
        <v/>
      </c>
      <c r="P7802" s="25" t="str">
        <f t="shared" si="989"/>
        <v/>
      </c>
    </row>
    <row r="7803" spans="1:16" x14ac:dyDescent="0.25">
      <c r="A7803" s="23" t="str">
        <f>IF(A7802="","",IF(O7802&gt;0.1,A7802,IF(A7802=MAX('entry data'!$B$8:$B$17),"",A7802+1)))</f>
        <v/>
      </c>
      <c r="B7803" s="23" t="str">
        <f t="shared" si="990"/>
        <v/>
      </c>
      <c r="C7803" s="23" t="str">
        <f>IF(ISERROR(VLOOKUP(A7803,'entry data'!B:G,6,0)),"",VLOOKUP(A7803,'entry data'!B:G,6,0))</f>
        <v/>
      </c>
      <c r="D7803" s="23" t="str">
        <f>IF(ISERROR(VLOOKUP(A7803,'entry data'!B:C,2,0)),"",VLOOKUP(A7803,'entry data'!B:C,2,0))</f>
        <v/>
      </c>
      <c r="E7803" s="23" t="str">
        <f>IF(ISERROR(VLOOKUP(A7803,'entry data'!B:E,4,0)),"",VLOOKUP(A7803,'entry data'!B:E,4,0))</f>
        <v/>
      </c>
      <c r="F7803" s="25" t="str">
        <f>IF(A7803="","",IF(ISERROR(VLOOKUP(A7803,'entry data'!B:F,5,0)),"",VLOOKUP(A7803,'entry data'!B:F,5,0)))</f>
        <v/>
      </c>
      <c r="G7803" s="26" t="str">
        <f>IF(A7803="","",IF(ISERROR(VLOOKUP(A7803,'entry data'!B:H,7,0)),"",VLOOKUP(A7803,'entry data'!B:H,7,0)))</f>
        <v/>
      </c>
      <c r="H7803" s="27" t="str">
        <f>IF(A7803="","",IF(B7803=1,VLOOKUP(A7803,'entry data'!B:D,3,0),I7802))</f>
        <v/>
      </c>
      <c r="I7803" s="28" t="str">
        <f t="shared" si="991"/>
        <v/>
      </c>
      <c r="J7803" s="23" t="str">
        <f t="shared" si="992"/>
        <v/>
      </c>
      <c r="K7803" s="25" t="str">
        <f t="shared" si="993"/>
        <v/>
      </c>
      <c r="L7803" s="25" t="str">
        <f t="shared" si="994"/>
        <v/>
      </c>
      <c r="M7803" s="25" t="str">
        <f t="shared" si="988"/>
        <v/>
      </c>
      <c r="N7803" s="25" t="str">
        <f>IF(A7803="","",IF(K7803&lt;VLOOKUP(A7803,'entry data'!B:G,6,0),K7803+M7803,VLOOKUP(A7803,'entry data'!B:G,6,0)))</f>
        <v/>
      </c>
      <c r="O7803" s="25" t="str">
        <f t="shared" si="995"/>
        <v/>
      </c>
      <c r="P7803" s="25" t="str">
        <f t="shared" si="989"/>
        <v/>
      </c>
    </row>
    <row r="7804" spans="1:16" x14ac:dyDescent="0.25">
      <c r="A7804" s="23" t="str">
        <f>IF(A7803="","",IF(O7803&gt;0.1,A7803,IF(A7803=MAX('entry data'!$B$8:$B$17),"",A7803+1)))</f>
        <v/>
      </c>
      <c r="B7804" s="23" t="str">
        <f t="shared" si="990"/>
        <v/>
      </c>
      <c r="C7804" s="23" t="str">
        <f>IF(ISERROR(VLOOKUP(A7804,'entry data'!B:G,6,0)),"",VLOOKUP(A7804,'entry data'!B:G,6,0))</f>
        <v/>
      </c>
      <c r="D7804" s="23" t="str">
        <f>IF(ISERROR(VLOOKUP(A7804,'entry data'!B:C,2,0)),"",VLOOKUP(A7804,'entry data'!B:C,2,0))</f>
        <v/>
      </c>
      <c r="E7804" s="23" t="str">
        <f>IF(ISERROR(VLOOKUP(A7804,'entry data'!B:E,4,0)),"",VLOOKUP(A7804,'entry data'!B:E,4,0))</f>
        <v/>
      </c>
      <c r="F7804" s="25" t="str">
        <f>IF(A7804="","",IF(ISERROR(VLOOKUP(A7804,'entry data'!B:F,5,0)),"",VLOOKUP(A7804,'entry data'!B:F,5,0)))</f>
        <v/>
      </c>
      <c r="G7804" s="26" t="str">
        <f>IF(A7804="","",IF(ISERROR(VLOOKUP(A7804,'entry data'!B:H,7,0)),"",VLOOKUP(A7804,'entry data'!B:H,7,0)))</f>
        <v/>
      </c>
      <c r="H7804" s="27" t="str">
        <f>IF(A7804="","",IF(B7804=1,VLOOKUP(A7804,'entry data'!B:D,3,0),I7803))</f>
        <v/>
      </c>
      <c r="I7804" s="28" t="str">
        <f t="shared" si="991"/>
        <v/>
      </c>
      <c r="J7804" s="23" t="str">
        <f t="shared" si="992"/>
        <v/>
      </c>
      <c r="K7804" s="25" t="str">
        <f t="shared" si="993"/>
        <v/>
      </c>
      <c r="L7804" s="25" t="str">
        <f t="shared" si="994"/>
        <v/>
      </c>
      <c r="M7804" s="25" t="str">
        <f t="shared" si="988"/>
        <v/>
      </c>
      <c r="N7804" s="25" t="str">
        <f>IF(A7804="","",IF(K7804&lt;VLOOKUP(A7804,'entry data'!B:G,6,0),K7804+M7804,VLOOKUP(A7804,'entry data'!B:G,6,0)))</f>
        <v/>
      </c>
      <c r="O7804" s="25" t="str">
        <f t="shared" si="995"/>
        <v/>
      </c>
      <c r="P7804" s="25" t="str">
        <f t="shared" si="989"/>
        <v/>
      </c>
    </row>
    <row r="7805" spans="1:16" x14ac:dyDescent="0.25">
      <c r="A7805" s="23" t="str">
        <f>IF(A7804="","",IF(O7804&gt;0.1,A7804,IF(A7804=MAX('entry data'!$B$8:$B$17),"",A7804+1)))</f>
        <v/>
      </c>
      <c r="B7805" s="23" t="str">
        <f t="shared" si="990"/>
        <v/>
      </c>
      <c r="C7805" s="23" t="str">
        <f>IF(ISERROR(VLOOKUP(A7805,'entry data'!B:G,6,0)),"",VLOOKUP(A7805,'entry data'!B:G,6,0))</f>
        <v/>
      </c>
      <c r="D7805" s="23" t="str">
        <f>IF(ISERROR(VLOOKUP(A7805,'entry data'!B:C,2,0)),"",VLOOKUP(A7805,'entry data'!B:C,2,0))</f>
        <v/>
      </c>
      <c r="E7805" s="23" t="str">
        <f>IF(ISERROR(VLOOKUP(A7805,'entry data'!B:E,4,0)),"",VLOOKUP(A7805,'entry data'!B:E,4,0))</f>
        <v/>
      </c>
      <c r="F7805" s="25" t="str">
        <f>IF(A7805="","",IF(ISERROR(VLOOKUP(A7805,'entry data'!B:F,5,0)),"",VLOOKUP(A7805,'entry data'!B:F,5,0)))</f>
        <v/>
      </c>
      <c r="G7805" s="26" t="str">
        <f>IF(A7805="","",IF(ISERROR(VLOOKUP(A7805,'entry data'!B:H,7,0)),"",VLOOKUP(A7805,'entry data'!B:H,7,0)))</f>
        <v/>
      </c>
      <c r="H7805" s="27" t="str">
        <f>IF(A7805="","",IF(B7805=1,VLOOKUP(A7805,'entry data'!B:D,3,0),I7804))</f>
        <v/>
      </c>
      <c r="I7805" s="28" t="str">
        <f t="shared" si="991"/>
        <v/>
      </c>
      <c r="J7805" s="23" t="str">
        <f t="shared" si="992"/>
        <v/>
      </c>
      <c r="K7805" s="25" t="str">
        <f t="shared" si="993"/>
        <v/>
      </c>
      <c r="L7805" s="25" t="str">
        <f t="shared" si="994"/>
        <v/>
      </c>
      <c r="M7805" s="25" t="str">
        <f t="shared" si="988"/>
        <v/>
      </c>
      <c r="N7805" s="25" t="str">
        <f>IF(A7805="","",IF(K7805&lt;VLOOKUP(A7805,'entry data'!B:G,6,0),K7805+M7805,VLOOKUP(A7805,'entry data'!B:G,6,0)))</f>
        <v/>
      </c>
      <c r="O7805" s="25" t="str">
        <f t="shared" si="995"/>
        <v/>
      </c>
      <c r="P7805" s="25" t="str">
        <f t="shared" si="989"/>
        <v/>
      </c>
    </row>
    <row r="7806" spans="1:16" x14ac:dyDescent="0.25">
      <c r="A7806" s="23" t="str">
        <f>IF(A7805="","",IF(O7805&gt;0.1,A7805,IF(A7805=MAX('entry data'!$B$8:$B$17),"",A7805+1)))</f>
        <v/>
      </c>
      <c r="B7806" s="23" t="str">
        <f t="shared" si="990"/>
        <v/>
      </c>
      <c r="C7806" s="23" t="str">
        <f>IF(ISERROR(VLOOKUP(A7806,'entry data'!B:G,6,0)),"",VLOOKUP(A7806,'entry data'!B:G,6,0))</f>
        <v/>
      </c>
      <c r="D7806" s="23" t="str">
        <f>IF(ISERROR(VLOOKUP(A7806,'entry data'!B:C,2,0)),"",VLOOKUP(A7806,'entry data'!B:C,2,0))</f>
        <v/>
      </c>
      <c r="E7806" s="23" t="str">
        <f>IF(ISERROR(VLOOKUP(A7806,'entry data'!B:E,4,0)),"",VLOOKUP(A7806,'entry data'!B:E,4,0))</f>
        <v/>
      </c>
      <c r="F7806" s="25" t="str">
        <f>IF(A7806="","",IF(ISERROR(VLOOKUP(A7806,'entry data'!B:F,5,0)),"",VLOOKUP(A7806,'entry data'!B:F,5,0)))</f>
        <v/>
      </c>
      <c r="G7806" s="26" t="str">
        <f>IF(A7806="","",IF(ISERROR(VLOOKUP(A7806,'entry data'!B:H,7,0)),"",VLOOKUP(A7806,'entry data'!B:H,7,0)))</f>
        <v/>
      </c>
      <c r="H7806" s="27" t="str">
        <f>IF(A7806="","",IF(B7806=1,VLOOKUP(A7806,'entry data'!B:D,3,0),I7805))</f>
        <v/>
      </c>
      <c r="I7806" s="28" t="str">
        <f t="shared" si="991"/>
        <v/>
      </c>
      <c r="J7806" s="23" t="str">
        <f t="shared" si="992"/>
        <v/>
      </c>
      <c r="K7806" s="25" t="str">
        <f t="shared" si="993"/>
        <v/>
      </c>
      <c r="L7806" s="25" t="str">
        <f t="shared" si="994"/>
        <v/>
      </c>
      <c r="M7806" s="25" t="str">
        <f t="shared" si="988"/>
        <v/>
      </c>
      <c r="N7806" s="25" t="str">
        <f>IF(A7806="","",IF(K7806&lt;VLOOKUP(A7806,'entry data'!B:G,6,0),K7806+M7806,VLOOKUP(A7806,'entry data'!B:G,6,0)))</f>
        <v/>
      </c>
      <c r="O7806" s="25" t="str">
        <f t="shared" si="995"/>
        <v/>
      </c>
      <c r="P7806" s="25" t="str">
        <f t="shared" si="989"/>
        <v/>
      </c>
    </row>
    <row r="7807" spans="1:16" x14ac:dyDescent="0.25">
      <c r="A7807" s="23" t="str">
        <f>IF(A7806="","",IF(O7806&gt;0.1,A7806,IF(A7806=MAX('entry data'!$B$8:$B$17),"",A7806+1)))</f>
        <v/>
      </c>
      <c r="B7807" s="23" t="str">
        <f t="shared" si="990"/>
        <v/>
      </c>
      <c r="C7807" s="23" t="str">
        <f>IF(ISERROR(VLOOKUP(A7807,'entry data'!B:G,6,0)),"",VLOOKUP(A7807,'entry data'!B:G,6,0))</f>
        <v/>
      </c>
      <c r="D7807" s="23" t="str">
        <f>IF(ISERROR(VLOOKUP(A7807,'entry data'!B:C,2,0)),"",VLOOKUP(A7807,'entry data'!B:C,2,0))</f>
        <v/>
      </c>
      <c r="E7807" s="23" t="str">
        <f>IF(ISERROR(VLOOKUP(A7807,'entry data'!B:E,4,0)),"",VLOOKUP(A7807,'entry data'!B:E,4,0))</f>
        <v/>
      </c>
      <c r="F7807" s="25" t="str">
        <f>IF(A7807="","",IF(ISERROR(VLOOKUP(A7807,'entry data'!B:F,5,0)),"",VLOOKUP(A7807,'entry data'!B:F,5,0)))</f>
        <v/>
      </c>
      <c r="G7807" s="26" t="str">
        <f>IF(A7807="","",IF(ISERROR(VLOOKUP(A7807,'entry data'!B:H,7,0)),"",VLOOKUP(A7807,'entry data'!B:H,7,0)))</f>
        <v/>
      </c>
      <c r="H7807" s="27" t="str">
        <f>IF(A7807="","",IF(B7807=1,VLOOKUP(A7807,'entry data'!B:D,3,0),I7806))</f>
        <v/>
      </c>
      <c r="I7807" s="28" t="str">
        <f t="shared" si="991"/>
        <v/>
      </c>
      <c r="J7807" s="23" t="str">
        <f t="shared" si="992"/>
        <v/>
      </c>
      <c r="K7807" s="25" t="str">
        <f t="shared" si="993"/>
        <v/>
      </c>
      <c r="L7807" s="25" t="str">
        <f t="shared" si="994"/>
        <v/>
      </c>
      <c r="M7807" s="25" t="str">
        <f t="shared" si="988"/>
        <v/>
      </c>
      <c r="N7807" s="25" t="str">
        <f>IF(A7807="","",IF(K7807&lt;VLOOKUP(A7807,'entry data'!B:G,6,0),K7807+M7807,VLOOKUP(A7807,'entry data'!B:G,6,0)))</f>
        <v/>
      </c>
      <c r="O7807" s="25" t="str">
        <f t="shared" si="995"/>
        <v/>
      </c>
      <c r="P7807" s="25" t="str">
        <f t="shared" si="989"/>
        <v/>
      </c>
    </row>
    <row r="7808" spans="1:16" x14ac:dyDescent="0.25">
      <c r="A7808" s="23" t="str">
        <f>IF(A7807="","",IF(O7807&gt;0.1,A7807,IF(A7807=MAX('entry data'!$B$8:$B$17),"",A7807+1)))</f>
        <v/>
      </c>
      <c r="B7808" s="23" t="str">
        <f t="shared" si="990"/>
        <v/>
      </c>
      <c r="C7808" s="23" t="str">
        <f>IF(ISERROR(VLOOKUP(A7808,'entry data'!B:G,6,0)),"",VLOOKUP(A7808,'entry data'!B:G,6,0))</f>
        <v/>
      </c>
      <c r="D7808" s="23" t="str">
        <f>IF(ISERROR(VLOOKUP(A7808,'entry data'!B:C,2,0)),"",VLOOKUP(A7808,'entry data'!B:C,2,0))</f>
        <v/>
      </c>
      <c r="E7808" s="23" t="str">
        <f>IF(ISERROR(VLOOKUP(A7808,'entry data'!B:E,4,0)),"",VLOOKUP(A7808,'entry data'!B:E,4,0))</f>
        <v/>
      </c>
      <c r="F7808" s="25" t="str">
        <f>IF(A7808="","",IF(ISERROR(VLOOKUP(A7808,'entry data'!B:F,5,0)),"",VLOOKUP(A7808,'entry data'!B:F,5,0)))</f>
        <v/>
      </c>
      <c r="G7808" s="26" t="str">
        <f>IF(A7808="","",IF(ISERROR(VLOOKUP(A7808,'entry data'!B:H,7,0)),"",VLOOKUP(A7808,'entry data'!B:H,7,0)))</f>
        <v/>
      </c>
      <c r="H7808" s="27" t="str">
        <f>IF(A7808="","",IF(B7808=1,VLOOKUP(A7808,'entry data'!B:D,3,0),I7807))</f>
        <v/>
      </c>
      <c r="I7808" s="28" t="str">
        <f t="shared" si="991"/>
        <v/>
      </c>
      <c r="J7808" s="23" t="str">
        <f t="shared" si="992"/>
        <v/>
      </c>
      <c r="K7808" s="25" t="str">
        <f t="shared" si="993"/>
        <v/>
      </c>
      <c r="L7808" s="25" t="str">
        <f t="shared" si="994"/>
        <v/>
      </c>
      <c r="M7808" s="25" t="str">
        <f t="shared" si="988"/>
        <v/>
      </c>
      <c r="N7808" s="25" t="str">
        <f>IF(A7808="","",IF(K7808&lt;VLOOKUP(A7808,'entry data'!B:G,6,0),K7808+M7808,VLOOKUP(A7808,'entry data'!B:G,6,0)))</f>
        <v/>
      </c>
      <c r="O7808" s="25" t="str">
        <f t="shared" si="995"/>
        <v/>
      </c>
      <c r="P7808" s="25" t="str">
        <f t="shared" si="989"/>
        <v/>
      </c>
    </row>
    <row r="7809" spans="1:16" x14ac:dyDescent="0.25">
      <c r="A7809" s="23" t="str">
        <f>IF(A7808="","",IF(O7808&gt;0.1,A7808,IF(A7808=MAX('entry data'!$B$8:$B$17),"",A7808+1)))</f>
        <v/>
      </c>
      <c r="B7809" s="23" t="str">
        <f t="shared" si="990"/>
        <v/>
      </c>
      <c r="C7809" s="23" t="str">
        <f>IF(ISERROR(VLOOKUP(A7809,'entry data'!B:G,6,0)),"",VLOOKUP(A7809,'entry data'!B:G,6,0))</f>
        <v/>
      </c>
      <c r="D7809" s="23" t="str">
        <f>IF(ISERROR(VLOOKUP(A7809,'entry data'!B:C,2,0)),"",VLOOKUP(A7809,'entry data'!B:C,2,0))</f>
        <v/>
      </c>
      <c r="E7809" s="23" t="str">
        <f>IF(ISERROR(VLOOKUP(A7809,'entry data'!B:E,4,0)),"",VLOOKUP(A7809,'entry data'!B:E,4,0))</f>
        <v/>
      </c>
      <c r="F7809" s="25" t="str">
        <f>IF(A7809="","",IF(ISERROR(VLOOKUP(A7809,'entry data'!B:F,5,0)),"",VLOOKUP(A7809,'entry data'!B:F,5,0)))</f>
        <v/>
      </c>
      <c r="G7809" s="26" t="str">
        <f>IF(A7809="","",IF(ISERROR(VLOOKUP(A7809,'entry data'!B:H,7,0)),"",VLOOKUP(A7809,'entry data'!B:H,7,0)))</f>
        <v/>
      </c>
      <c r="H7809" s="27" t="str">
        <f>IF(A7809="","",IF(B7809=1,VLOOKUP(A7809,'entry data'!B:D,3,0),I7808))</f>
        <v/>
      </c>
      <c r="I7809" s="28" t="str">
        <f t="shared" si="991"/>
        <v/>
      </c>
      <c r="J7809" s="23" t="str">
        <f t="shared" si="992"/>
        <v/>
      </c>
      <c r="K7809" s="25" t="str">
        <f t="shared" si="993"/>
        <v/>
      </c>
      <c r="L7809" s="25" t="str">
        <f t="shared" si="994"/>
        <v/>
      </c>
      <c r="M7809" s="25" t="str">
        <f t="shared" si="988"/>
        <v/>
      </c>
      <c r="N7809" s="25" t="str">
        <f>IF(A7809="","",IF(K7809&lt;VLOOKUP(A7809,'entry data'!B:G,6,0),K7809+M7809,VLOOKUP(A7809,'entry data'!B:G,6,0)))</f>
        <v/>
      </c>
      <c r="O7809" s="25" t="str">
        <f t="shared" si="995"/>
        <v/>
      </c>
      <c r="P7809" s="25" t="str">
        <f t="shared" si="989"/>
        <v/>
      </c>
    </row>
    <row r="7810" spans="1:16" x14ac:dyDescent="0.25">
      <c r="A7810" s="23" t="str">
        <f>IF(A7809="","",IF(O7809&gt;0.1,A7809,IF(A7809=MAX('entry data'!$B$8:$B$17),"",A7809+1)))</f>
        <v/>
      </c>
      <c r="B7810" s="23" t="str">
        <f t="shared" si="990"/>
        <v/>
      </c>
      <c r="C7810" s="23" t="str">
        <f>IF(ISERROR(VLOOKUP(A7810,'entry data'!B:G,6,0)),"",VLOOKUP(A7810,'entry data'!B:G,6,0))</f>
        <v/>
      </c>
      <c r="D7810" s="23" t="str">
        <f>IF(ISERROR(VLOOKUP(A7810,'entry data'!B:C,2,0)),"",VLOOKUP(A7810,'entry data'!B:C,2,0))</f>
        <v/>
      </c>
      <c r="E7810" s="23" t="str">
        <f>IF(ISERROR(VLOOKUP(A7810,'entry data'!B:E,4,0)),"",VLOOKUP(A7810,'entry data'!B:E,4,0))</f>
        <v/>
      </c>
      <c r="F7810" s="25" t="str">
        <f>IF(A7810="","",IF(ISERROR(VLOOKUP(A7810,'entry data'!B:F,5,0)),"",VLOOKUP(A7810,'entry data'!B:F,5,0)))</f>
        <v/>
      </c>
      <c r="G7810" s="26" t="str">
        <f>IF(A7810="","",IF(ISERROR(VLOOKUP(A7810,'entry data'!B:H,7,0)),"",VLOOKUP(A7810,'entry data'!B:H,7,0)))</f>
        <v/>
      </c>
      <c r="H7810" s="27" t="str">
        <f>IF(A7810="","",IF(B7810=1,VLOOKUP(A7810,'entry data'!B:D,3,0),I7809))</f>
        <v/>
      </c>
      <c r="I7810" s="28" t="str">
        <f t="shared" si="991"/>
        <v/>
      </c>
      <c r="J7810" s="23" t="str">
        <f t="shared" si="992"/>
        <v/>
      </c>
      <c r="K7810" s="25" t="str">
        <f t="shared" si="993"/>
        <v/>
      </c>
      <c r="L7810" s="25" t="str">
        <f t="shared" si="994"/>
        <v/>
      </c>
      <c r="M7810" s="25" t="str">
        <f t="shared" si="988"/>
        <v/>
      </c>
      <c r="N7810" s="25" t="str">
        <f>IF(A7810="","",IF(K7810&lt;VLOOKUP(A7810,'entry data'!B:G,6,0),K7810+M7810,VLOOKUP(A7810,'entry data'!B:G,6,0)))</f>
        <v/>
      </c>
      <c r="O7810" s="25" t="str">
        <f t="shared" si="995"/>
        <v/>
      </c>
      <c r="P7810" s="25" t="str">
        <f t="shared" si="989"/>
        <v/>
      </c>
    </row>
    <row r="7811" spans="1:16" x14ac:dyDescent="0.25">
      <c r="A7811" s="23" t="str">
        <f>IF(A7810="","",IF(O7810&gt;0.1,A7810,IF(A7810=MAX('entry data'!$B$8:$B$17),"",A7810+1)))</f>
        <v/>
      </c>
      <c r="B7811" s="23" t="str">
        <f t="shared" si="990"/>
        <v/>
      </c>
      <c r="C7811" s="23" t="str">
        <f>IF(ISERROR(VLOOKUP(A7811,'entry data'!B:G,6,0)),"",VLOOKUP(A7811,'entry data'!B:G,6,0))</f>
        <v/>
      </c>
      <c r="D7811" s="23" t="str">
        <f>IF(ISERROR(VLOOKUP(A7811,'entry data'!B:C,2,0)),"",VLOOKUP(A7811,'entry data'!B:C,2,0))</f>
        <v/>
      </c>
      <c r="E7811" s="23" t="str">
        <f>IF(ISERROR(VLOOKUP(A7811,'entry data'!B:E,4,0)),"",VLOOKUP(A7811,'entry data'!B:E,4,0))</f>
        <v/>
      </c>
      <c r="F7811" s="25" t="str">
        <f>IF(A7811="","",IF(ISERROR(VLOOKUP(A7811,'entry data'!B:F,5,0)),"",VLOOKUP(A7811,'entry data'!B:F,5,0)))</f>
        <v/>
      </c>
      <c r="G7811" s="26" t="str">
        <f>IF(A7811="","",IF(ISERROR(VLOOKUP(A7811,'entry data'!B:H,7,0)),"",VLOOKUP(A7811,'entry data'!B:H,7,0)))</f>
        <v/>
      </c>
      <c r="H7811" s="27" t="str">
        <f>IF(A7811="","",IF(B7811=1,VLOOKUP(A7811,'entry data'!B:D,3,0),I7810))</f>
        <v/>
      </c>
      <c r="I7811" s="28" t="str">
        <f t="shared" si="991"/>
        <v/>
      </c>
      <c r="J7811" s="23" t="str">
        <f t="shared" si="992"/>
        <v/>
      </c>
      <c r="K7811" s="25" t="str">
        <f t="shared" si="993"/>
        <v/>
      </c>
      <c r="L7811" s="25" t="str">
        <f t="shared" si="994"/>
        <v/>
      </c>
      <c r="M7811" s="25" t="str">
        <f t="shared" ref="M7811:M7874" si="996">IF(A7811="","",IF(E7811="monthly",(G7811/12)*K7811,((G7811/365)*(I7811-H7811))*K7811))</f>
        <v/>
      </c>
      <c r="N7811" s="25" t="str">
        <f>IF(A7811="","",IF(K7811&lt;VLOOKUP(A7811,'entry data'!B:G,6,0),K7811+M7811,VLOOKUP(A7811,'entry data'!B:G,6,0)))</f>
        <v/>
      </c>
      <c r="O7811" s="25" t="str">
        <f t="shared" si="995"/>
        <v/>
      </c>
      <c r="P7811" s="25" t="str">
        <f t="shared" ref="P7811:P7874" si="997">IF(A7811="","",IF(J7811&lt;&gt;J7812,O7811,0))</f>
        <v/>
      </c>
    </row>
    <row r="7812" spans="1:16" x14ac:dyDescent="0.25">
      <c r="A7812" s="23" t="str">
        <f>IF(A7811="","",IF(O7811&gt;0.1,A7811,IF(A7811=MAX('entry data'!$B$8:$B$17),"",A7811+1)))</f>
        <v/>
      </c>
      <c r="B7812" s="23" t="str">
        <f t="shared" ref="B7812:B7875" si="998">IF(A7812="","",IF(O7811&lt;0.1,1,B7811+1))</f>
        <v/>
      </c>
      <c r="C7812" s="23" t="str">
        <f>IF(ISERROR(VLOOKUP(A7812,'entry data'!B:G,6,0)),"",VLOOKUP(A7812,'entry data'!B:G,6,0))</f>
        <v/>
      </c>
      <c r="D7812" s="23" t="str">
        <f>IF(ISERROR(VLOOKUP(A7812,'entry data'!B:C,2,0)),"",VLOOKUP(A7812,'entry data'!B:C,2,0))</f>
        <v/>
      </c>
      <c r="E7812" s="23" t="str">
        <f>IF(ISERROR(VLOOKUP(A7812,'entry data'!B:E,4,0)),"",VLOOKUP(A7812,'entry data'!B:E,4,0))</f>
        <v/>
      </c>
      <c r="F7812" s="25" t="str">
        <f>IF(A7812="","",IF(ISERROR(VLOOKUP(A7812,'entry data'!B:F,5,0)),"",VLOOKUP(A7812,'entry data'!B:F,5,0)))</f>
        <v/>
      </c>
      <c r="G7812" s="26" t="str">
        <f>IF(A7812="","",IF(ISERROR(VLOOKUP(A7812,'entry data'!B:H,7,0)),"",VLOOKUP(A7812,'entry data'!B:H,7,0)))</f>
        <v/>
      </c>
      <c r="H7812" s="27" t="str">
        <f>IF(A7812="","",IF(B7812=1,VLOOKUP(A7812,'entry data'!B:D,3,0),I7811))</f>
        <v/>
      </c>
      <c r="I7812" s="28" t="str">
        <f t="shared" si="991"/>
        <v/>
      </c>
      <c r="J7812" s="23" t="str">
        <f t="shared" si="992"/>
        <v/>
      </c>
      <c r="K7812" s="25" t="str">
        <f t="shared" si="993"/>
        <v/>
      </c>
      <c r="L7812" s="25" t="str">
        <f t="shared" si="994"/>
        <v/>
      </c>
      <c r="M7812" s="25" t="str">
        <f t="shared" si="996"/>
        <v/>
      </c>
      <c r="N7812" s="25" t="str">
        <f>IF(A7812="","",IF(K7812&lt;VLOOKUP(A7812,'entry data'!B:G,6,0),K7812+M7812,VLOOKUP(A7812,'entry data'!B:G,6,0)))</f>
        <v/>
      </c>
      <c r="O7812" s="25" t="str">
        <f t="shared" si="995"/>
        <v/>
      </c>
      <c r="P7812" s="25" t="str">
        <f t="shared" si="997"/>
        <v/>
      </c>
    </row>
    <row r="7813" spans="1:16" x14ac:dyDescent="0.25">
      <c r="A7813" s="23" t="str">
        <f>IF(A7812="","",IF(O7812&gt;0.1,A7812,IF(A7812=MAX('entry data'!$B$8:$B$17),"",A7812+1)))</f>
        <v/>
      </c>
      <c r="B7813" s="23" t="str">
        <f t="shared" si="998"/>
        <v/>
      </c>
      <c r="C7813" s="23" t="str">
        <f>IF(ISERROR(VLOOKUP(A7813,'entry data'!B:G,6,0)),"",VLOOKUP(A7813,'entry data'!B:G,6,0))</f>
        <v/>
      </c>
      <c r="D7813" s="23" t="str">
        <f>IF(ISERROR(VLOOKUP(A7813,'entry data'!B:C,2,0)),"",VLOOKUP(A7813,'entry data'!B:C,2,0))</f>
        <v/>
      </c>
      <c r="E7813" s="23" t="str">
        <f>IF(ISERROR(VLOOKUP(A7813,'entry data'!B:E,4,0)),"",VLOOKUP(A7813,'entry data'!B:E,4,0))</f>
        <v/>
      </c>
      <c r="F7813" s="25" t="str">
        <f>IF(A7813="","",IF(ISERROR(VLOOKUP(A7813,'entry data'!B:F,5,0)),"",VLOOKUP(A7813,'entry data'!B:F,5,0)))</f>
        <v/>
      </c>
      <c r="G7813" s="26" t="str">
        <f>IF(A7813="","",IF(ISERROR(VLOOKUP(A7813,'entry data'!B:H,7,0)),"",VLOOKUP(A7813,'entry data'!B:H,7,0)))</f>
        <v/>
      </c>
      <c r="H7813" s="27" t="str">
        <f>IF(A7813="","",IF(B7813=1,VLOOKUP(A7813,'entry data'!B:D,3,0),I7812))</f>
        <v/>
      </c>
      <c r="I7813" s="28" t="str">
        <f t="shared" si="991"/>
        <v/>
      </c>
      <c r="J7813" s="23" t="str">
        <f t="shared" si="992"/>
        <v/>
      </c>
      <c r="K7813" s="25" t="str">
        <f t="shared" si="993"/>
        <v/>
      </c>
      <c r="L7813" s="25" t="str">
        <f t="shared" si="994"/>
        <v/>
      </c>
      <c r="M7813" s="25" t="str">
        <f t="shared" si="996"/>
        <v/>
      </c>
      <c r="N7813" s="25" t="str">
        <f>IF(A7813="","",IF(K7813&lt;VLOOKUP(A7813,'entry data'!B:G,6,0),K7813+M7813,VLOOKUP(A7813,'entry data'!B:G,6,0)))</f>
        <v/>
      </c>
      <c r="O7813" s="25" t="str">
        <f t="shared" si="995"/>
        <v/>
      </c>
      <c r="P7813" s="25" t="str">
        <f t="shared" si="997"/>
        <v/>
      </c>
    </row>
    <row r="7814" spans="1:16" x14ac:dyDescent="0.25">
      <c r="A7814" s="23" t="str">
        <f>IF(A7813="","",IF(O7813&gt;0.1,A7813,IF(A7813=MAX('entry data'!$B$8:$B$17),"",A7813+1)))</f>
        <v/>
      </c>
      <c r="B7814" s="23" t="str">
        <f t="shared" si="998"/>
        <v/>
      </c>
      <c r="C7814" s="23" t="str">
        <f>IF(ISERROR(VLOOKUP(A7814,'entry data'!B:G,6,0)),"",VLOOKUP(A7814,'entry data'!B:G,6,0))</f>
        <v/>
      </c>
      <c r="D7814" s="23" t="str">
        <f>IF(ISERROR(VLOOKUP(A7814,'entry data'!B:C,2,0)),"",VLOOKUP(A7814,'entry data'!B:C,2,0))</f>
        <v/>
      </c>
      <c r="E7814" s="23" t="str">
        <f>IF(ISERROR(VLOOKUP(A7814,'entry data'!B:E,4,0)),"",VLOOKUP(A7814,'entry data'!B:E,4,0))</f>
        <v/>
      </c>
      <c r="F7814" s="25" t="str">
        <f>IF(A7814="","",IF(ISERROR(VLOOKUP(A7814,'entry data'!B:F,5,0)),"",VLOOKUP(A7814,'entry data'!B:F,5,0)))</f>
        <v/>
      </c>
      <c r="G7814" s="26" t="str">
        <f>IF(A7814="","",IF(ISERROR(VLOOKUP(A7814,'entry data'!B:H,7,0)),"",VLOOKUP(A7814,'entry data'!B:H,7,0)))</f>
        <v/>
      </c>
      <c r="H7814" s="27" t="str">
        <f>IF(A7814="","",IF(B7814=1,VLOOKUP(A7814,'entry data'!B:D,3,0),I7813))</f>
        <v/>
      </c>
      <c r="I7814" s="28" t="str">
        <f t="shared" si="991"/>
        <v/>
      </c>
      <c r="J7814" s="23" t="str">
        <f t="shared" si="992"/>
        <v/>
      </c>
      <c r="K7814" s="25" t="str">
        <f t="shared" si="993"/>
        <v/>
      </c>
      <c r="L7814" s="25" t="str">
        <f t="shared" si="994"/>
        <v/>
      </c>
      <c r="M7814" s="25" t="str">
        <f t="shared" si="996"/>
        <v/>
      </c>
      <c r="N7814" s="25" t="str">
        <f>IF(A7814="","",IF(K7814&lt;VLOOKUP(A7814,'entry data'!B:G,6,0),K7814+M7814,VLOOKUP(A7814,'entry data'!B:G,6,0)))</f>
        <v/>
      </c>
      <c r="O7814" s="25" t="str">
        <f t="shared" si="995"/>
        <v/>
      </c>
      <c r="P7814" s="25" t="str">
        <f t="shared" si="997"/>
        <v/>
      </c>
    </row>
    <row r="7815" spans="1:16" x14ac:dyDescent="0.25">
      <c r="A7815" s="23" t="str">
        <f>IF(A7814="","",IF(O7814&gt;0.1,A7814,IF(A7814=MAX('entry data'!$B$8:$B$17),"",A7814+1)))</f>
        <v/>
      </c>
      <c r="B7815" s="23" t="str">
        <f t="shared" si="998"/>
        <v/>
      </c>
      <c r="C7815" s="23" t="str">
        <f>IF(ISERROR(VLOOKUP(A7815,'entry data'!B:G,6,0)),"",VLOOKUP(A7815,'entry data'!B:G,6,0))</f>
        <v/>
      </c>
      <c r="D7815" s="23" t="str">
        <f>IF(ISERROR(VLOOKUP(A7815,'entry data'!B:C,2,0)),"",VLOOKUP(A7815,'entry data'!B:C,2,0))</f>
        <v/>
      </c>
      <c r="E7815" s="23" t="str">
        <f>IF(ISERROR(VLOOKUP(A7815,'entry data'!B:E,4,0)),"",VLOOKUP(A7815,'entry data'!B:E,4,0))</f>
        <v/>
      </c>
      <c r="F7815" s="25" t="str">
        <f>IF(A7815="","",IF(ISERROR(VLOOKUP(A7815,'entry data'!B:F,5,0)),"",VLOOKUP(A7815,'entry data'!B:F,5,0)))</f>
        <v/>
      </c>
      <c r="G7815" s="26" t="str">
        <f>IF(A7815="","",IF(ISERROR(VLOOKUP(A7815,'entry data'!B:H,7,0)),"",VLOOKUP(A7815,'entry data'!B:H,7,0)))</f>
        <v/>
      </c>
      <c r="H7815" s="27" t="str">
        <f>IF(A7815="","",IF(B7815=1,VLOOKUP(A7815,'entry data'!B:D,3,0),I7814))</f>
        <v/>
      </c>
      <c r="I7815" s="28" t="str">
        <f t="shared" si="991"/>
        <v/>
      </c>
      <c r="J7815" s="23" t="str">
        <f t="shared" si="992"/>
        <v/>
      </c>
      <c r="K7815" s="25" t="str">
        <f t="shared" si="993"/>
        <v/>
      </c>
      <c r="L7815" s="25" t="str">
        <f t="shared" si="994"/>
        <v/>
      </c>
      <c r="M7815" s="25" t="str">
        <f t="shared" si="996"/>
        <v/>
      </c>
      <c r="N7815" s="25" t="str">
        <f>IF(A7815="","",IF(K7815&lt;VLOOKUP(A7815,'entry data'!B:G,6,0),K7815+M7815,VLOOKUP(A7815,'entry data'!B:G,6,0)))</f>
        <v/>
      </c>
      <c r="O7815" s="25" t="str">
        <f t="shared" si="995"/>
        <v/>
      </c>
      <c r="P7815" s="25" t="str">
        <f t="shared" si="997"/>
        <v/>
      </c>
    </row>
    <row r="7816" spans="1:16" x14ac:dyDescent="0.25">
      <c r="A7816" s="23" t="str">
        <f>IF(A7815="","",IF(O7815&gt;0.1,A7815,IF(A7815=MAX('entry data'!$B$8:$B$17),"",A7815+1)))</f>
        <v/>
      </c>
      <c r="B7816" s="23" t="str">
        <f t="shared" si="998"/>
        <v/>
      </c>
      <c r="C7816" s="23" t="str">
        <f>IF(ISERROR(VLOOKUP(A7816,'entry data'!B:G,6,0)),"",VLOOKUP(A7816,'entry data'!B:G,6,0))</f>
        <v/>
      </c>
      <c r="D7816" s="23" t="str">
        <f>IF(ISERROR(VLOOKUP(A7816,'entry data'!B:C,2,0)),"",VLOOKUP(A7816,'entry data'!B:C,2,0))</f>
        <v/>
      </c>
      <c r="E7816" s="23" t="str">
        <f>IF(ISERROR(VLOOKUP(A7816,'entry data'!B:E,4,0)),"",VLOOKUP(A7816,'entry data'!B:E,4,0))</f>
        <v/>
      </c>
      <c r="F7816" s="25" t="str">
        <f>IF(A7816="","",IF(ISERROR(VLOOKUP(A7816,'entry data'!B:F,5,0)),"",VLOOKUP(A7816,'entry data'!B:F,5,0)))</f>
        <v/>
      </c>
      <c r="G7816" s="26" t="str">
        <f>IF(A7816="","",IF(ISERROR(VLOOKUP(A7816,'entry data'!B:H,7,0)),"",VLOOKUP(A7816,'entry data'!B:H,7,0)))</f>
        <v/>
      </c>
      <c r="H7816" s="27" t="str">
        <f>IF(A7816="","",IF(B7816=1,VLOOKUP(A7816,'entry data'!B:D,3,0),I7815))</f>
        <v/>
      </c>
      <c r="I7816" s="28" t="str">
        <f t="shared" si="991"/>
        <v/>
      </c>
      <c r="J7816" s="23" t="str">
        <f t="shared" si="992"/>
        <v/>
      </c>
      <c r="K7816" s="25" t="str">
        <f t="shared" si="993"/>
        <v/>
      </c>
      <c r="L7816" s="25" t="str">
        <f t="shared" si="994"/>
        <v/>
      </c>
      <c r="M7816" s="25" t="str">
        <f t="shared" si="996"/>
        <v/>
      </c>
      <c r="N7816" s="25" t="str">
        <f>IF(A7816="","",IF(K7816&lt;VLOOKUP(A7816,'entry data'!B:G,6,0),K7816+M7816,VLOOKUP(A7816,'entry data'!B:G,6,0)))</f>
        <v/>
      </c>
      <c r="O7816" s="25" t="str">
        <f t="shared" si="995"/>
        <v/>
      </c>
      <c r="P7816" s="25" t="str">
        <f t="shared" si="997"/>
        <v/>
      </c>
    </row>
    <row r="7817" spans="1:16" x14ac:dyDescent="0.25">
      <c r="A7817" s="23" t="str">
        <f>IF(A7816="","",IF(O7816&gt;0.1,A7816,IF(A7816=MAX('entry data'!$B$8:$B$17),"",A7816+1)))</f>
        <v/>
      </c>
      <c r="B7817" s="23" t="str">
        <f t="shared" si="998"/>
        <v/>
      </c>
      <c r="C7817" s="23" t="str">
        <f>IF(ISERROR(VLOOKUP(A7817,'entry data'!B:G,6,0)),"",VLOOKUP(A7817,'entry data'!B:G,6,0))</f>
        <v/>
      </c>
      <c r="D7817" s="23" t="str">
        <f>IF(ISERROR(VLOOKUP(A7817,'entry data'!B:C,2,0)),"",VLOOKUP(A7817,'entry data'!B:C,2,0))</f>
        <v/>
      </c>
      <c r="E7817" s="23" t="str">
        <f>IF(ISERROR(VLOOKUP(A7817,'entry data'!B:E,4,0)),"",VLOOKUP(A7817,'entry data'!B:E,4,0))</f>
        <v/>
      </c>
      <c r="F7817" s="25" t="str">
        <f>IF(A7817="","",IF(ISERROR(VLOOKUP(A7817,'entry data'!B:F,5,0)),"",VLOOKUP(A7817,'entry data'!B:F,5,0)))</f>
        <v/>
      </c>
      <c r="G7817" s="26" t="str">
        <f>IF(A7817="","",IF(ISERROR(VLOOKUP(A7817,'entry data'!B:H,7,0)),"",VLOOKUP(A7817,'entry data'!B:H,7,0)))</f>
        <v/>
      </c>
      <c r="H7817" s="27" t="str">
        <f>IF(A7817="","",IF(B7817=1,VLOOKUP(A7817,'entry data'!B:D,3,0),I7816))</f>
        <v/>
      </c>
      <c r="I7817" s="28" t="str">
        <f t="shared" si="991"/>
        <v/>
      </c>
      <c r="J7817" s="23" t="str">
        <f t="shared" si="992"/>
        <v/>
      </c>
      <c r="K7817" s="25" t="str">
        <f t="shared" si="993"/>
        <v/>
      </c>
      <c r="L7817" s="25" t="str">
        <f t="shared" si="994"/>
        <v/>
      </c>
      <c r="M7817" s="25" t="str">
        <f t="shared" si="996"/>
        <v/>
      </c>
      <c r="N7817" s="25" t="str">
        <f>IF(A7817="","",IF(K7817&lt;VLOOKUP(A7817,'entry data'!B:G,6,0),K7817+M7817,VLOOKUP(A7817,'entry data'!B:G,6,0)))</f>
        <v/>
      </c>
      <c r="O7817" s="25" t="str">
        <f t="shared" si="995"/>
        <v/>
      </c>
      <c r="P7817" s="25" t="str">
        <f t="shared" si="997"/>
        <v/>
      </c>
    </row>
    <row r="7818" spans="1:16" x14ac:dyDescent="0.25">
      <c r="A7818" s="23" t="str">
        <f>IF(A7817="","",IF(O7817&gt;0.1,A7817,IF(A7817=MAX('entry data'!$B$8:$B$17),"",A7817+1)))</f>
        <v/>
      </c>
      <c r="B7818" s="23" t="str">
        <f t="shared" si="998"/>
        <v/>
      </c>
      <c r="C7818" s="23" t="str">
        <f>IF(ISERROR(VLOOKUP(A7818,'entry data'!B:G,6,0)),"",VLOOKUP(A7818,'entry data'!B:G,6,0))</f>
        <v/>
      </c>
      <c r="D7818" s="23" t="str">
        <f>IF(ISERROR(VLOOKUP(A7818,'entry data'!B:C,2,0)),"",VLOOKUP(A7818,'entry data'!B:C,2,0))</f>
        <v/>
      </c>
      <c r="E7818" s="23" t="str">
        <f>IF(ISERROR(VLOOKUP(A7818,'entry data'!B:E,4,0)),"",VLOOKUP(A7818,'entry data'!B:E,4,0))</f>
        <v/>
      </c>
      <c r="F7818" s="25" t="str">
        <f>IF(A7818="","",IF(ISERROR(VLOOKUP(A7818,'entry data'!B:F,5,0)),"",VLOOKUP(A7818,'entry data'!B:F,5,0)))</f>
        <v/>
      </c>
      <c r="G7818" s="26" t="str">
        <f>IF(A7818="","",IF(ISERROR(VLOOKUP(A7818,'entry data'!B:H,7,0)),"",VLOOKUP(A7818,'entry data'!B:H,7,0)))</f>
        <v/>
      </c>
      <c r="H7818" s="27" t="str">
        <f>IF(A7818="","",IF(B7818=1,VLOOKUP(A7818,'entry data'!B:D,3,0),I7817))</f>
        <v/>
      </c>
      <c r="I7818" s="28" t="str">
        <f t="shared" si="991"/>
        <v/>
      </c>
      <c r="J7818" s="23" t="str">
        <f t="shared" si="992"/>
        <v/>
      </c>
      <c r="K7818" s="25" t="str">
        <f t="shared" si="993"/>
        <v/>
      </c>
      <c r="L7818" s="25" t="str">
        <f t="shared" si="994"/>
        <v/>
      </c>
      <c r="M7818" s="25" t="str">
        <f t="shared" si="996"/>
        <v/>
      </c>
      <c r="N7818" s="25" t="str">
        <f>IF(A7818="","",IF(K7818&lt;VLOOKUP(A7818,'entry data'!B:G,6,0),K7818+M7818,VLOOKUP(A7818,'entry data'!B:G,6,0)))</f>
        <v/>
      </c>
      <c r="O7818" s="25" t="str">
        <f t="shared" si="995"/>
        <v/>
      </c>
      <c r="P7818" s="25" t="str">
        <f t="shared" si="997"/>
        <v/>
      </c>
    </row>
    <row r="7819" spans="1:16" x14ac:dyDescent="0.25">
      <c r="A7819" s="23" t="str">
        <f>IF(A7818="","",IF(O7818&gt;0.1,A7818,IF(A7818=MAX('entry data'!$B$8:$B$17),"",A7818+1)))</f>
        <v/>
      </c>
      <c r="B7819" s="23" t="str">
        <f t="shared" si="998"/>
        <v/>
      </c>
      <c r="C7819" s="23" t="str">
        <f>IF(ISERROR(VLOOKUP(A7819,'entry data'!B:G,6,0)),"",VLOOKUP(A7819,'entry data'!B:G,6,0))</f>
        <v/>
      </c>
      <c r="D7819" s="23" t="str">
        <f>IF(ISERROR(VLOOKUP(A7819,'entry data'!B:C,2,0)),"",VLOOKUP(A7819,'entry data'!B:C,2,0))</f>
        <v/>
      </c>
      <c r="E7819" s="23" t="str">
        <f>IF(ISERROR(VLOOKUP(A7819,'entry data'!B:E,4,0)),"",VLOOKUP(A7819,'entry data'!B:E,4,0))</f>
        <v/>
      </c>
      <c r="F7819" s="25" t="str">
        <f>IF(A7819="","",IF(ISERROR(VLOOKUP(A7819,'entry data'!B:F,5,0)),"",VLOOKUP(A7819,'entry data'!B:F,5,0)))</f>
        <v/>
      </c>
      <c r="G7819" s="26" t="str">
        <f>IF(A7819="","",IF(ISERROR(VLOOKUP(A7819,'entry data'!B:H,7,0)),"",VLOOKUP(A7819,'entry data'!B:H,7,0)))</f>
        <v/>
      </c>
      <c r="H7819" s="27" t="str">
        <f>IF(A7819="","",IF(B7819=1,VLOOKUP(A7819,'entry data'!B:D,3,0),I7818))</f>
        <v/>
      </c>
      <c r="I7819" s="28" t="str">
        <f t="shared" si="991"/>
        <v/>
      </c>
      <c r="J7819" s="23" t="str">
        <f t="shared" si="992"/>
        <v/>
      </c>
      <c r="K7819" s="25" t="str">
        <f t="shared" si="993"/>
        <v/>
      </c>
      <c r="L7819" s="25" t="str">
        <f t="shared" si="994"/>
        <v/>
      </c>
      <c r="M7819" s="25" t="str">
        <f t="shared" si="996"/>
        <v/>
      </c>
      <c r="N7819" s="25" t="str">
        <f>IF(A7819="","",IF(K7819&lt;VLOOKUP(A7819,'entry data'!B:G,6,0),K7819+M7819,VLOOKUP(A7819,'entry data'!B:G,6,0)))</f>
        <v/>
      </c>
      <c r="O7819" s="25" t="str">
        <f t="shared" si="995"/>
        <v/>
      </c>
      <c r="P7819" s="25" t="str">
        <f t="shared" si="997"/>
        <v/>
      </c>
    </row>
    <row r="7820" spans="1:16" x14ac:dyDescent="0.25">
      <c r="A7820" s="23" t="str">
        <f>IF(A7819="","",IF(O7819&gt;0.1,A7819,IF(A7819=MAX('entry data'!$B$8:$B$17),"",A7819+1)))</f>
        <v/>
      </c>
      <c r="B7820" s="23" t="str">
        <f t="shared" si="998"/>
        <v/>
      </c>
      <c r="C7820" s="23" t="str">
        <f>IF(ISERROR(VLOOKUP(A7820,'entry data'!B:G,6,0)),"",VLOOKUP(A7820,'entry data'!B:G,6,0))</f>
        <v/>
      </c>
      <c r="D7820" s="23" t="str">
        <f>IF(ISERROR(VLOOKUP(A7820,'entry data'!B:C,2,0)),"",VLOOKUP(A7820,'entry data'!B:C,2,0))</f>
        <v/>
      </c>
      <c r="E7820" s="23" t="str">
        <f>IF(ISERROR(VLOOKUP(A7820,'entry data'!B:E,4,0)),"",VLOOKUP(A7820,'entry data'!B:E,4,0))</f>
        <v/>
      </c>
      <c r="F7820" s="25" t="str">
        <f>IF(A7820="","",IF(ISERROR(VLOOKUP(A7820,'entry data'!B:F,5,0)),"",VLOOKUP(A7820,'entry data'!B:F,5,0)))</f>
        <v/>
      </c>
      <c r="G7820" s="26" t="str">
        <f>IF(A7820="","",IF(ISERROR(VLOOKUP(A7820,'entry data'!B:H,7,0)),"",VLOOKUP(A7820,'entry data'!B:H,7,0)))</f>
        <v/>
      </c>
      <c r="H7820" s="27" t="str">
        <f>IF(A7820="","",IF(B7820=1,VLOOKUP(A7820,'entry data'!B:D,3,0),I7819))</f>
        <v/>
      </c>
      <c r="I7820" s="28" t="str">
        <f t="shared" si="991"/>
        <v/>
      </c>
      <c r="J7820" s="23" t="str">
        <f t="shared" si="992"/>
        <v/>
      </c>
      <c r="K7820" s="25" t="str">
        <f t="shared" si="993"/>
        <v/>
      </c>
      <c r="L7820" s="25" t="str">
        <f t="shared" si="994"/>
        <v/>
      </c>
      <c r="M7820" s="25" t="str">
        <f t="shared" si="996"/>
        <v/>
      </c>
      <c r="N7820" s="25" t="str">
        <f>IF(A7820="","",IF(K7820&lt;VLOOKUP(A7820,'entry data'!B:G,6,0),K7820+M7820,VLOOKUP(A7820,'entry data'!B:G,6,0)))</f>
        <v/>
      </c>
      <c r="O7820" s="25" t="str">
        <f t="shared" si="995"/>
        <v/>
      </c>
      <c r="P7820" s="25" t="str">
        <f t="shared" si="997"/>
        <v/>
      </c>
    </row>
    <row r="7821" spans="1:16" x14ac:dyDescent="0.25">
      <c r="A7821" s="23" t="str">
        <f>IF(A7820="","",IF(O7820&gt;0.1,A7820,IF(A7820=MAX('entry data'!$B$8:$B$17),"",A7820+1)))</f>
        <v/>
      </c>
      <c r="B7821" s="23" t="str">
        <f t="shared" si="998"/>
        <v/>
      </c>
      <c r="C7821" s="23" t="str">
        <f>IF(ISERROR(VLOOKUP(A7821,'entry data'!B:G,6,0)),"",VLOOKUP(A7821,'entry data'!B:G,6,0))</f>
        <v/>
      </c>
      <c r="D7821" s="23" t="str">
        <f>IF(ISERROR(VLOOKUP(A7821,'entry data'!B:C,2,0)),"",VLOOKUP(A7821,'entry data'!B:C,2,0))</f>
        <v/>
      </c>
      <c r="E7821" s="23" t="str">
        <f>IF(ISERROR(VLOOKUP(A7821,'entry data'!B:E,4,0)),"",VLOOKUP(A7821,'entry data'!B:E,4,0))</f>
        <v/>
      </c>
      <c r="F7821" s="25" t="str">
        <f>IF(A7821="","",IF(ISERROR(VLOOKUP(A7821,'entry data'!B:F,5,0)),"",VLOOKUP(A7821,'entry data'!B:F,5,0)))</f>
        <v/>
      </c>
      <c r="G7821" s="26" t="str">
        <f>IF(A7821="","",IF(ISERROR(VLOOKUP(A7821,'entry data'!B:H,7,0)),"",VLOOKUP(A7821,'entry data'!B:H,7,0)))</f>
        <v/>
      </c>
      <c r="H7821" s="27" t="str">
        <f>IF(A7821="","",IF(B7821=1,VLOOKUP(A7821,'entry data'!B:D,3,0),I7820))</f>
        <v/>
      </c>
      <c r="I7821" s="28" t="str">
        <f t="shared" si="991"/>
        <v/>
      </c>
      <c r="J7821" s="23" t="str">
        <f t="shared" si="992"/>
        <v/>
      </c>
      <c r="K7821" s="25" t="str">
        <f t="shared" si="993"/>
        <v/>
      </c>
      <c r="L7821" s="25" t="str">
        <f t="shared" si="994"/>
        <v/>
      </c>
      <c r="M7821" s="25" t="str">
        <f t="shared" si="996"/>
        <v/>
      </c>
      <c r="N7821" s="25" t="str">
        <f>IF(A7821="","",IF(K7821&lt;VLOOKUP(A7821,'entry data'!B:G,6,0),K7821+M7821,VLOOKUP(A7821,'entry data'!B:G,6,0)))</f>
        <v/>
      </c>
      <c r="O7821" s="25" t="str">
        <f t="shared" si="995"/>
        <v/>
      </c>
      <c r="P7821" s="25" t="str">
        <f t="shared" si="997"/>
        <v/>
      </c>
    </row>
    <row r="7822" spans="1:16" x14ac:dyDescent="0.25">
      <c r="A7822" s="23" t="str">
        <f>IF(A7821="","",IF(O7821&gt;0.1,A7821,IF(A7821=MAX('entry data'!$B$8:$B$17),"",A7821+1)))</f>
        <v/>
      </c>
      <c r="B7822" s="23" t="str">
        <f t="shared" si="998"/>
        <v/>
      </c>
      <c r="C7822" s="23" t="str">
        <f>IF(ISERROR(VLOOKUP(A7822,'entry data'!B:G,6,0)),"",VLOOKUP(A7822,'entry data'!B:G,6,0))</f>
        <v/>
      </c>
      <c r="D7822" s="23" t="str">
        <f>IF(ISERROR(VLOOKUP(A7822,'entry data'!B:C,2,0)),"",VLOOKUP(A7822,'entry data'!B:C,2,0))</f>
        <v/>
      </c>
      <c r="E7822" s="23" t="str">
        <f>IF(ISERROR(VLOOKUP(A7822,'entry data'!B:E,4,0)),"",VLOOKUP(A7822,'entry data'!B:E,4,0))</f>
        <v/>
      </c>
      <c r="F7822" s="25" t="str">
        <f>IF(A7822="","",IF(ISERROR(VLOOKUP(A7822,'entry data'!B:F,5,0)),"",VLOOKUP(A7822,'entry data'!B:F,5,0)))</f>
        <v/>
      </c>
      <c r="G7822" s="26" t="str">
        <f>IF(A7822="","",IF(ISERROR(VLOOKUP(A7822,'entry data'!B:H,7,0)),"",VLOOKUP(A7822,'entry data'!B:H,7,0)))</f>
        <v/>
      </c>
      <c r="H7822" s="27" t="str">
        <f>IF(A7822="","",IF(B7822=1,VLOOKUP(A7822,'entry data'!B:D,3,0),I7821))</f>
        <v/>
      </c>
      <c r="I7822" s="28" t="str">
        <f t="shared" si="991"/>
        <v/>
      </c>
      <c r="J7822" s="23" t="str">
        <f t="shared" si="992"/>
        <v/>
      </c>
      <c r="K7822" s="25" t="str">
        <f t="shared" si="993"/>
        <v/>
      </c>
      <c r="L7822" s="25" t="str">
        <f t="shared" si="994"/>
        <v/>
      </c>
      <c r="M7822" s="25" t="str">
        <f t="shared" si="996"/>
        <v/>
      </c>
      <c r="N7822" s="25" t="str">
        <f>IF(A7822="","",IF(K7822&lt;VLOOKUP(A7822,'entry data'!B:G,6,0),K7822+M7822,VLOOKUP(A7822,'entry data'!B:G,6,0)))</f>
        <v/>
      </c>
      <c r="O7822" s="25" t="str">
        <f t="shared" si="995"/>
        <v/>
      </c>
      <c r="P7822" s="25" t="str">
        <f t="shared" si="997"/>
        <v/>
      </c>
    </row>
    <row r="7823" spans="1:16" x14ac:dyDescent="0.25">
      <c r="A7823" s="23" t="str">
        <f>IF(A7822="","",IF(O7822&gt;0.1,A7822,IF(A7822=MAX('entry data'!$B$8:$B$17),"",A7822+1)))</f>
        <v/>
      </c>
      <c r="B7823" s="23" t="str">
        <f t="shared" si="998"/>
        <v/>
      </c>
      <c r="C7823" s="23" t="str">
        <f>IF(ISERROR(VLOOKUP(A7823,'entry data'!B:G,6,0)),"",VLOOKUP(A7823,'entry data'!B:G,6,0))</f>
        <v/>
      </c>
      <c r="D7823" s="23" t="str">
        <f>IF(ISERROR(VLOOKUP(A7823,'entry data'!B:C,2,0)),"",VLOOKUP(A7823,'entry data'!B:C,2,0))</f>
        <v/>
      </c>
      <c r="E7823" s="23" t="str">
        <f>IF(ISERROR(VLOOKUP(A7823,'entry data'!B:E,4,0)),"",VLOOKUP(A7823,'entry data'!B:E,4,0))</f>
        <v/>
      </c>
      <c r="F7823" s="25" t="str">
        <f>IF(A7823="","",IF(ISERROR(VLOOKUP(A7823,'entry data'!B:F,5,0)),"",VLOOKUP(A7823,'entry data'!B:F,5,0)))</f>
        <v/>
      </c>
      <c r="G7823" s="26" t="str">
        <f>IF(A7823="","",IF(ISERROR(VLOOKUP(A7823,'entry data'!B:H,7,0)),"",VLOOKUP(A7823,'entry data'!B:H,7,0)))</f>
        <v/>
      </c>
      <c r="H7823" s="27" t="str">
        <f>IF(A7823="","",IF(B7823=1,VLOOKUP(A7823,'entry data'!B:D,3,0),I7822))</f>
        <v/>
      </c>
      <c r="I7823" s="28" t="str">
        <f t="shared" si="991"/>
        <v/>
      </c>
      <c r="J7823" s="23" t="str">
        <f t="shared" si="992"/>
        <v/>
      </c>
      <c r="K7823" s="25" t="str">
        <f t="shared" si="993"/>
        <v/>
      </c>
      <c r="L7823" s="25" t="str">
        <f t="shared" si="994"/>
        <v/>
      </c>
      <c r="M7823" s="25" t="str">
        <f t="shared" si="996"/>
        <v/>
      </c>
      <c r="N7823" s="25" t="str">
        <f>IF(A7823="","",IF(K7823&lt;VLOOKUP(A7823,'entry data'!B:G,6,0),K7823+M7823,VLOOKUP(A7823,'entry data'!B:G,6,0)))</f>
        <v/>
      </c>
      <c r="O7823" s="25" t="str">
        <f t="shared" si="995"/>
        <v/>
      </c>
      <c r="P7823" s="25" t="str">
        <f t="shared" si="997"/>
        <v/>
      </c>
    </row>
    <row r="7824" spans="1:16" x14ac:dyDescent="0.25">
      <c r="A7824" s="23" t="str">
        <f>IF(A7823="","",IF(O7823&gt;0.1,A7823,IF(A7823=MAX('entry data'!$B$8:$B$17),"",A7823+1)))</f>
        <v/>
      </c>
      <c r="B7824" s="23" t="str">
        <f t="shared" si="998"/>
        <v/>
      </c>
      <c r="C7824" s="23" t="str">
        <f>IF(ISERROR(VLOOKUP(A7824,'entry data'!B:G,6,0)),"",VLOOKUP(A7824,'entry data'!B:G,6,0))</f>
        <v/>
      </c>
      <c r="D7824" s="23" t="str">
        <f>IF(ISERROR(VLOOKUP(A7824,'entry data'!B:C,2,0)),"",VLOOKUP(A7824,'entry data'!B:C,2,0))</f>
        <v/>
      </c>
      <c r="E7824" s="23" t="str">
        <f>IF(ISERROR(VLOOKUP(A7824,'entry data'!B:E,4,0)),"",VLOOKUP(A7824,'entry data'!B:E,4,0))</f>
        <v/>
      </c>
      <c r="F7824" s="25" t="str">
        <f>IF(A7824="","",IF(ISERROR(VLOOKUP(A7824,'entry data'!B:F,5,0)),"",VLOOKUP(A7824,'entry data'!B:F,5,0)))</f>
        <v/>
      </c>
      <c r="G7824" s="26" t="str">
        <f>IF(A7824="","",IF(ISERROR(VLOOKUP(A7824,'entry data'!B:H,7,0)),"",VLOOKUP(A7824,'entry data'!B:H,7,0)))</f>
        <v/>
      </c>
      <c r="H7824" s="27" t="str">
        <f>IF(A7824="","",IF(B7824=1,VLOOKUP(A7824,'entry data'!B:D,3,0),I7823))</f>
        <v/>
      </c>
      <c r="I7824" s="28" t="str">
        <f t="shared" si="991"/>
        <v/>
      </c>
      <c r="J7824" s="23" t="str">
        <f t="shared" si="992"/>
        <v/>
      </c>
      <c r="K7824" s="25" t="str">
        <f t="shared" si="993"/>
        <v/>
      </c>
      <c r="L7824" s="25" t="str">
        <f t="shared" si="994"/>
        <v/>
      </c>
      <c r="M7824" s="25" t="str">
        <f t="shared" si="996"/>
        <v/>
      </c>
      <c r="N7824" s="25" t="str">
        <f>IF(A7824="","",IF(K7824&lt;VLOOKUP(A7824,'entry data'!B:G,6,0),K7824+M7824,VLOOKUP(A7824,'entry data'!B:G,6,0)))</f>
        <v/>
      </c>
      <c r="O7824" s="25" t="str">
        <f t="shared" si="995"/>
        <v/>
      </c>
      <c r="P7824" s="25" t="str">
        <f t="shared" si="997"/>
        <v/>
      </c>
    </row>
    <row r="7825" spans="1:16" x14ac:dyDescent="0.25">
      <c r="A7825" s="23" t="str">
        <f>IF(A7824="","",IF(O7824&gt;0.1,A7824,IF(A7824=MAX('entry data'!$B$8:$B$17),"",A7824+1)))</f>
        <v/>
      </c>
      <c r="B7825" s="23" t="str">
        <f t="shared" si="998"/>
        <v/>
      </c>
      <c r="C7825" s="23" t="str">
        <f>IF(ISERROR(VLOOKUP(A7825,'entry data'!B:G,6,0)),"",VLOOKUP(A7825,'entry data'!B:G,6,0))</f>
        <v/>
      </c>
      <c r="D7825" s="23" t="str">
        <f>IF(ISERROR(VLOOKUP(A7825,'entry data'!B:C,2,0)),"",VLOOKUP(A7825,'entry data'!B:C,2,0))</f>
        <v/>
      </c>
      <c r="E7825" s="23" t="str">
        <f>IF(ISERROR(VLOOKUP(A7825,'entry data'!B:E,4,0)),"",VLOOKUP(A7825,'entry data'!B:E,4,0))</f>
        <v/>
      </c>
      <c r="F7825" s="25" t="str">
        <f>IF(A7825="","",IF(ISERROR(VLOOKUP(A7825,'entry data'!B:F,5,0)),"",VLOOKUP(A7825,'entry data'!B:F,5,0)))</f>
        <v/>
      </c>
      <c r="G7825" s="26" t="str">
        <f>IF(A7825="","",IF(ISERROR(VLOOKUP(A7825,'entry data'!B:H,7,0)),"",VLOOKUP(A7825,'entry data'!B:H,7,0)))</f>
        <v/>
      </c>
      <c r="H7825" s="27" t="str">
        <f>IF(A7825="","",IF(B7825=1,VLOOKUP(A7825,'entry data'!B:D,3,0),I7824))</f>
        <v/>
      </c>
      <c r="I7825" s="28" t="str">
        <f t="shared" si="991"/>
        <v/>
      </c>
      <c r="J7825" s="23" t="str">
        <f t="shared" si="992"/>
        <v/>
      </c>
      <c r="K7825" s="25" t="str">
        <f t="shared" si="993"/>
        <v/>
      </c>
      <c r="L7825" s="25" t="str">
        <f t="shared" si="994"/>
        <v/>
      </c>
      <c r="M7825" s="25" t="str">
        <f t="shared" si="996"/>
        <v/>
      </c>
      <c r="N7825" s="25" t="str">
        <f>IF(A7825="","",IF(K7825&lt;VLOOKUP(A7825,'entry data'!B:G,6,0),K7825+M7825,VLOOKUP(A7825,'entry data'!B:G,6,0)))</f>
        <v/>
      </c>
      <c r="O7825" s="25" t="str">
        <f t="shared" si="995"/>
        <v/>
      </c>
      <c r="P7825" s="25" t="str">
        <f t="shared" si="997"/>
        <v/>
      </c>
    </row>
    <row r="7826" spans="1:16" x14ac:dyDescent="0.25">
      <c r="A7826" s="23" t="str">
        <f>IF(A7825="","",IF(O7825&gt;0.1,A7825,IF(A7825=MAX('entry data'!$B$8:$B$17),"",A7825+1)))</f>
        <v/>
      </c>
      <c r="B7826" s="23" t="str">
        <f t="shared" si="998"/>
        <v/>
      </c>
      <c r="C7826" s="23" t="str">
        <f>IF(ISERROR(VLOOKUP(A7826,'entry data'!B:G,6,0)),"",VLOOKUP(A7826,'entry data'!B:G,6,0))</f>
        <v/>
      </c>
      <c r="D7826" s="23" t="str">
        <f>IF(ISERROR(VLOOKUP(A7826,'entry data'!B:C,2,0)),"",VLOOKUP(A7826,'entry data'!B:C,2,0))</f>
        <v/>
      </c>
      <c r="E7826" s="23" t="str">
        <f>IF(ISERROR(VLOOKUP(A7826,'entry data'!B:E,4,0)),"",VLOOKUP(A7826,'entry data'!B:E,4,0))</f>
        <v/>
      </c>
      <c r="F7826" s="25" t="str">
        <f>IF(A7826="","",IF(ISERROR(VLOOKUP(A7826,'entry data'!B:F,5,0)),"",VLOOKUP(A7826,'entry data'!B:F,5,0)))</f>
        <v/>
      </c>
      <c r="G7826" s="26" t="str">
        <f>IF(A7826="","",IF(ISERROR(VLOOKUP(A7826,'entry data'!B:H,7,0)),"",VLOOKUP(A7826,'entry data'!B:H,7,0)))</f>
        <v/>
      </c>
      <c r="H7826" s="27" t="str">
        <f>IF(A7826="","",IF(B7826=1,VLOOKUP(A7826,'entry data'!B:D,3,0),I7825))</f>
        <v/>
      </c>
      <c r="I7826" s="28" t="str">
        <f t="shared" si="991"/>
        <v/>
      </c>
      <c r="J7826" s="23" t="str">
        <f t="shared" si="992"/>
        <v/>
      </c>
      <c r="K7826" s="25" t="str">
        <f t="shared" si="993"/>
        <v/>
      </c>
      <c r="L7826" s="25" t="str">
        <f t="shared" si="994"/>
        <v/>
      </c>
      <c r="M7826" s="25" t="str">
        <f t="shared" si="996"/>
        <v/>
      </c>
      <c r="N7826" s="25" t="str">
        <f>IF(A7826="","",IF(K7826&lt;VLOOKUP(A7826,'entry data'!B:G,6,0),K7826+M7826,VLOOKUP(A7826,'entry data'!B:G,6,0)))</f>
        <v/>
      </c>
      <c r="O7826" s="25" t="str">
        <f t="shared" si="995"/>
        <v/>
      </c>
      <c r="P7826" s="25" t="str">
        <f t="shared" si="997"/>
        <v/>
      </c>
    </row>
    <row r="7827" spans="1:16" x14ac:dyDescent="0.25">
      <c r="A7827" s="23" t="str">
        <f>IF(A7826="","",IF(O7826&gt;0.1,A7826,IF(A7826=MAX('entry data'!$B$8:$B$17),"",A7826+1)))</f>
        <v/>
      </c>
      <c r="B7827" s="23" t="str">
        <f t="shared" si="998"/>
        <v/>
      </c>
      <c r="C7827" s="23" t="str">
        <f>IF(ISERROR(VLOOKUP(A7827,'entry data'!B:G,6,0)),"",VLOOKUP(A7827,'entry data'!B:G,6,0))</f>
        <v/>
      </c>
      <c r="D7827" s="23" t="str">
        <f>IF(ISERROR(VLOOKUP(A7827,'entry data'!B:C,2,0)),"",VLOOKUP(A7827,'entry data'!B:C,2,0))</f>
        <v/>
      </c>
      <c r="E7827" s="23" t="str">
        <f>IF(ISERROR(VLOOKUP(A7827,'entry data'!B:E,4,0)),"",VLOOKUP(A7827,'entry data'!B:E,4,0))</f>
        <v/>
      </c>
      <c r="F7827" s="25" t="str">
        <f>IF(A7827="","",IF(ISERROR(VLOOKUP(A7827,'entry data'!B:F,5,0)),"",VLOOKUP(A7827,'entry data'!B:F,5,0)))</f>
        <v/>
      </c>
      <c r="G7827" s="26" t="str">
        <f>IF(A7827="","",IF(ISERROR(VLOOKUP(A7827,'entry data'!B:H,7,0)),"",VLOOKUP(A7827,'entry data'!B:H,7,0)))</f>
        <v/>
      </c>
      <c r="H7827" s="27" t="str">
        <f>IF(A7827="","",IF(B7827=1,VLOOKUP(A7827,'entry data'!B:D,3,0),I7826))</f>
        <v/>
      </c>
      <c r="I7827" s="28" t="str">
        <f t="shared" si="991"/>
        <v/>
      </c>
      <c r="J7827" s="23" t="str">
        <f t="shared" si="992"/>
        <v/>
      </c>
      <c r="K7827" s="25" t="str">
        <f t="shared" si="993"/>
        <v/>
      </c>
      <c r="L7827" s="25" t="str">
        <f t="shared" si="994"/>
        <v/>
      </c>
      <c r="M7827" s="25" t="str">
        <f t="shared" si="996"/>
        <v/>
      </c>
      <c r="N7827" s="25" t="str">
        <f>IF(A7827="","",IF(K7827&lt;VLOOKUP(A7827,'entry data'!B:G,6,0),K7827+M7827,VLOOKUP(A7827,'entry data'!B:G,6,0)))</f>
        <v/>
      </c>
      <c r="O7827" s="25" t="str">
        <f t="shared" si="995"/>
        <v/>
      </c>
      <c r="P7827" s="25" t="str">
        <f t="shared" si="997"/>
        <v/>
      </c>
    </row>
    <row r="7828" spans="1:16" x14ac:dyDescent="0.25">
      <c r="A7828" s="23" t="str">
        <f>IF(A7827="","",IF(O7827&gt;0.1,A7827,IF(A7827=MAX('entry data'!$B$8:$B$17),"",A7827+1)))</f>
        <v/>
      </c>
      <c r="B7828" s="23" t="str">
        <f t="shared" si="998"/>
        <v/>
      </c>
      <c r="C7828" s="23" t="str">
        <f>IF(ISERROR(VLOOKUP(A7828,'entry data'!B:G,6,0)),"",VLOOKUP(A7828,'entry data'!B:G,6,0))</f>
        <v/>
      </c>
      <c r="D7828" s="23" t="str">
        <f>IF(ISERROR(VLOOKUP(A7828,'entry data'!B:C,2,0)),"",VLOOKUP(A7828,'entry data'!B:C,2,0))</f>
        <v/>
      </c>
      <c r="E7828" s="23" t="str">
        <f>IF(ISERROR(VLOOKUP(A7828,'entry data'!B:E,4,0)),"",VLOOKUP(A7828,'entry data'!B:E,4,0))</f>
        <v/>
      </c>
      <c r="F7828" s="25" t="str">
        <f>IF(A7828="","",IF(ISERROR(VLOOKUP(A7828,'entry data'!B:F,5,0)),"",VLOOKUP(A7828,'entry data'!B:F,5,0)))</f>
        <v/>
      </c>
      <c r="G7828" s="26" t="str">
        <f>IF(A7828="","",IF(ISERROR(VLOOKUP(A7828,'entry data'!B:H,7,0)),"",VLOOKUP(A7828,'entry data'!B:H,7,0)))</f>
        <v/>
      </c>
      <c r="H7828" s="27" t="str">
        <f>IF(A7828="","",IF(B7828=1,VLOOKUP(A7828,'entry data'!B:D,3,0),I7827))</f>
        <v/>
      </c>
      <c r="I7828" s="28" t="str">
        <f t="shared" si="991"/>
        <v/>
      </c>
      <c r="J7828" s="23" t="str">
        <f t="shared" si="992"/>
        <v/>
      </c>
      <c r="K7828" s="25" t="str">
        <f t="shared" si="993"/>
        <v/>
      </c>
      <c r="L7828" s="25" t="str">
        <f t="shared" si="994"/>
        <v/>
      </c>
      <c r="M7828" s="25" t="str">
        <f t="shared" si="996"/>
        <v/>
      </c>
      <c r="N7828" s="25" t="str">
        <f>IF(A7828="","",IF(K7828&lt;VLOOKUP(A7828,'entry data'!B:G,6,0),K7828+M7828,VLOOKUP(A7828,'entry data'!B:G,6,0)))</f>
        <v/>
      </c>
      <c r="O7828" s="25" t="str">
        <f t="shared" si="995"/>
        <v/>
      </c>
      <c r="P7828" s="25" t="str">
        <f t="shared" si="997"/>
        <v/>
      </c>
    </row>
    <row r="7829" spans="1:16" x14ac:dyDescent="0.25">
      <c r="A7829" s="23" t="str">
        <f>IF(A7828="","",IF(O7828&gt;0.1,A7828,IF(A7828=MAX('entry data'!$B$8:$B$17),"",A7828+1)))</f>
        <v/>
      </c>
      <c r="B7829" s="23" t="str">
        <f t="shared" si="998"/>
        <v/>
      </c>
      <c r="C7829" s="23" t="str">
        <f>IF(ISERROR(VLOOKUP(A7829,'entry data'!B:G,6,0)),"",VLOOKUP(A7829,'entry data'!B:G,6,0))</f>
        <v/>
      </c>
      <c r="D7829" s="23" t="str">
        <f>IF(ISERROR(VLOOKUP(A7829,'entry data'!B:C,2,0)),"",VLOOKUP(A7829,'entry data'!B:C,2,0))</f>
        <v/>
      </c>
      <c r="E7829" s="23" t="str">
        <f>IF(ISERROR(VLOOKUP(A7829,'entry data'!B:E,4,0)),"",VLOOKUP(A7829,'entry data'!B:E,4,0))</f>
        <v/>
      </c>
      <c r="F7829" s="25" t="str">
        <f>IF(A7829="","",IF(ISERROR(VLOOKUP(A7829,'entry data'!B:F,5,0)),"",VLOOKUP(A7829,'entry data'!B:F,5,0)))</f>
        <v/>
      </c>
      <c r="G7829" s="26" t="str">
        <f>IF(A7829="","",IF(ISERROR(VLOOKUP(A7829,'entry data'!B:H,7,0)),"",VLOOKUP(A7829,'entry data'!B:H,7,0)))</f>
        <v/>
      </c>
      <c r="H7829" s="27" t="str">
        <f>IF(A7829="","",IF(B7829=1,VLOOKUP(A7829,'entry data'!B:D,3,0),I7828))</f>
        <v/>
      </c>
      <c r="I7829" s="28" t="str">
        <f t="shared" si="991"/>
        <v/>
      </c>
      <c r="J7829" s="23" t="str">
        <f t="shared" si="992"/>
        <v/>
      </c>
      <c r="K7829" s="25" t="str">
        <f t="shared" si="993"/>
        <v/>
      </c>
      <c r="L7829" s="25" t="str">
        <f t="shared" si="994"/>
        <v/>
      </c>
      <c r="M7829" s="25" t="str">
        <f t="shared" si="996"/>
        <v/>
      </c>
      <c r="N7829" s="25" t="str">
        <f>IF(A7829="","",IF(K7829&lt;VLOOKUP(A7829,'entry data'!B:G,6,0),K7829+M7829,VLOOKUP(A7829,'entry data'!B:G,6,0)))</f>
        <v/>
      </c>
      <c r="O7829" s="25" t="str">
        <f t="shared" si="995"/>
        <v/>
      </c>
      <c r="P7829" s="25" t="str">
        <f t="shared" si="997"/>
        <v/>
      </c>
    </row>
    <row r="7830" spans="1:16" x14ac:dyDescent="0.25">
      <c r="A7830" s="23" t="str">
        <f>IF(A7829="","",IF(O7829&gt;0.1,A7829,IF(A7829=MAX('entry data'!$B$8:$B$17),"",A7829+1)))</f>
        <v/>
      </c>
      <c r="B7830" s="23" t="str">
        <f t="shared" si="998"/>
        <v/>
      </c>
      <c r="C7830" s="23" t="str">
        <f>IF(ISERROR(VLOOKUP(A7830,'entry data'!B:G,6,0)),"",VLOOKUP(A7830,'entry data'!B:G,6,0))</f>
        <v/>
      </c>
      <c r="D7830" s="23" t="str">
        <f>IF(ISERROR(VLOOKUP(A7830,'entry data'!B:C,2,0)),"",VLOOKUP(A7830,'entry data'!B:C,2,0))</f>
        <v/>
      </c>
      <c r="E7830" s="23" t="str">
        <f>IF(ISERROR(VLOOKUP(A7830,'entry data'!B:E,4,0)),"",VLOOKUP(A7830,'entry data'!B:E,4,0))</f>
        <v/>
      </c>
      <c r="F7830" s="25" t="str">
        <f>IF(A7830="","",IF(ISERROR(VLOOKUP(A7830,'entry data'!B:F,5,0)),"",VLOOKUP(A7830,'entry data'!B:F,5,0)))</f>
        <v/>
      </c>
      <c r="G7830" s="26" t="str">
        <f>IF(A7830="","",IF(ISERROR(VLOOKUP(A7830,'entry data'!B:H,7,0)),"",VLOOKUP(A7830,'entry data'!B:H,7,0)))</f>
        <v/>
      </c>
      <c r="H7830" s="27" t="str">
        <f>IF(A7830="","",IF(B7830=1,VLOOKUP(A7830,'entry data'!B:D,3,0),I7829))</f>
        <v/>
      </c>
      <c r="I7830" s="28" t="str">
        <f t="shared" si="991"/>
        <v/>
      </c>
      <c r="J7830" s="23" t="str">
        <f t="shared" si="992"/>
        <v/>
      </c>
      <c r="K7830" s="25" t="str">
        <f t="shared" si="993"/>
        <v/>
      </c>
      <c r="L7830" s="25" t="str">
        <f t="shared" si="994"/>
        <v/>
      </c>
      <c r="M7830" s="25" t="str">
        <f t="shared" si="996"/>
        <v/>
      </c>
      <c r="N7830" s="25" t="str">
        <f>IF(A7830="","",IF(K7830&lt;VLOOKUP(A7830,'entry data'!B:G,6,0),K7830+M7830,VLOOKUP(A7830,'entry data'!B:G,6,0)))</f>
        <v/>
      </c>
      <c r="O7830" s="25" t="str">
        <f t="shared" si="995"/>
        <v/>
      </c>
      <c r="P7830" s="25" t="str">
        <f t="shared" si="997"/>
        <v/>
      </c>
    </row>
    <row r="7831" spans="1:16" x14ac:dyDescent="0.25">
      <c r="A7831" s="23" t="str">
        <f>IF(A7830="","",IF(O7830&gt;0.1,A7830,IF(A7830=MAX('entry data'!$B$8:$B$17),"",A7830+1)))</f>
        <v/>
      </c>
      <c r="B7831" s="23" t="str">
        <f t="shared" si="998"/>
        <v/>
      </c>
      <c r="C7831" s="23" t="str">
        <f>IF(ISERROR(VLOOKUP(A7831,'entry data'!B:G,6,0)),"",VLOOKUP(A7831,'entry data'!B:G,6,0))</f>
        <v/>
      </c>
      <c r="D7831" s="23" t="str">
        <f>IF(ISERROR(VLOOKUP(A7831,'entry data'!B:C,2,0)),"",VLOOKUP(A7831,'entry data'!B:C,2,0))</f>
        <v/>
      </c>
      <c r="E7831" s="23" t="str">
        <f>IF(ISERROR(VLOOKUP(A7831,'entry data'!B:E,4,0)),"",VLOOKUP(A7831,'entry data'!B:E,4,0))</f>
        <v/>
      </c>
      <c r="F7831" s="25" t="str">
        <f>IF(A7831="","",IF(ISERROR(VLOOKUP(A7831,'entry data'!B:F,5,0)),"",VLOOKUP(A7831,'entry data'!B:F,5,0)))</f>
        <v/>
      </c>
      <c r="G7831" s="26" t="str">
        <f>IF(A7831="","",IF(ISERROR(VLOOKUP(A7831,'entry data'!B:H,7,0)),"",VLOOKUP(A7831,'entry data'!B:H,7,0)))</f>
        <v/>
      </c>
      <c r="H7831" s="27" t="str">
        <f>IF(A7831="","",IF(B7831=1,VLOOKUP(A7831,'entry data'!B:D,3,0),I7830))</f>
        <v/>
      </c>
      <c r="I7831" s="28" t="str">
        <f t="shared" ref="I7831:I7894" si="999">IF(A7831="","",IF(E7831="weekly",7,IF(E7831="fortnightly",14,DATE(IF(MONTH(H7831)=12,YEAR(H7831)+1,YEAR(H7831)),IF(MONTH(H7831)=12,1,MONTH(H7831)+1),DAY(H7831))-H7831))+H7831)</f>
        <v/>
      </c>
      <c r="J7831" s="23" t="str">
        <f t="shared" ref="J7831:J7894" si="1000">IF(A7831="","",IF(MONTH(I7831)&lt;10,YEAR(I7831)&amp;"-0"&amp;MONTH(I7831),YEAR(I7831)&amp;"-"&amp;MONTH(I7831)))</f>
        <v/>
      </c>
      <c r="K7831" s="25" t="str">
        <f t="shared" ref="K7831:K7894" si="1001">IF(A7831="","",IF(B7831=1,F7831,O7830))</f>
        <v/>
      </c>
      <c r="L7831" s="25" t="str">
        <f t="shared" ref="L7831:L7894" si="1002">IF(A7831="","",N7831-M7831)</f>
        <v/>
      </c>
      <c r="M7831" s="25" t="str">
        <f t="shared" si="996"/>
        <v/>
      </c>
      <c r="N7831" s="25" t="str">
        <f>IF(A7831="","",IF(K7831&lt;VLOOKUP(A7831,'entry data'!B:G,6,0),K7831+M7831,VLOOKUP(A7831,'entry data'!B:G,6,0)))</f>
        <v/>
      </c>
      <c r="O7831" s="25" t="str">
        <f t="shared" ref="O7831:O7894" si="1003">IF(A7831="","",K7831-L7831)</f>
        <v/>
      </c>
      <c r="P7831" s="25" t="str">
        <f t="shared" si="997"/>
        <v/>
      </c>
    </row>
    <row r="7832" spans="1:16" x14ac:dyDescent="0.25">
      <c r="A7832" s="23" t="str">
        <f>IF(A7831="","",IF(O7831&gt;0.1,A7831,IF(A7831=MAX('entry data'!$B$8:$B$17),"",A7831+1)))</f>
        <v/>
      </c>
      <c r="B7832" s="23" t="str">
        <f t="shared" si="998"/>
        <v/>
      </c>
      <c r="C7832" s="23" t="str">
        <f>IF(ISERROR(VLOOKUP(A7832,'entry data'!B:G,6,0)),"",VLOOKUP(A7832,'entry data'!B:G,6,0))</f>
        <v/>
      </c>
      <c r="D7832" s="23" t="str">
        <f>IF(ISERROR(VLOOKUP(A7832,'entry data'!B:C,2,0)),"",VLOOKUP(A7832,'entry data'!B:C,2,0))</f>
        <v/>
      </c>
      <c r="E7832" s="23" t="str">
        <f>IF(ISERROR(VLOOKUP(A7832,'entry data'!B:E,4,0)),"",VLOOKUP(A7832,'entry data'!B:E,4,0))</f>
        <v/>
      </c>
      <c r="F7832" s="25" t="str">
        <f>IF(A7832="","",IF(ISERROR(VLOOKUP(A7832,'entry data'!B:F,5,0)),"",VLOOKUP(A7832,'entry data'!B:F,5,0)))</f>
        <v/>
      </c>
      <c r="G7832" s="26" t="str">
        <f>IF(A7832="","",IF(ISERROR(VLOOKUP(A7832,'entry data'!B:H,7,0)),"",VLOOKUP(A7832,'entry data'!B:H,7,0)))</f>
        <v/>
      </c>
      <c r="H7832" s="27" t="str">
        <f>IF(A7832="","",IF(B7832=1,VLOOKUP(A7832,'entry data'!B:D,3,0),I7831))</f>
        <v/>
      </c>
      <c r="I7832" s="28" t="str">
        <f t="shared" si="999"/>
        <v/>
      </c>
      <c r="J7832" s="23" t="str">
        <f t="shared" si="1000"/>
        <v/>
      </c>
      <c r="K7832" s="25" t="str">
        <f t="shared" si="1001"/>
        <v/>
      </c>
      <c r="L7832" s="25" t="str">
        <f t="shared" si="1002"/>
        <v/>
      </c>
      <c r="M7832" s="25" t="str">
        <f t="shared" si="996"/>
        <v/>
      </c>
      <c r="N7832" s="25" t="str">
        <f>IF(A7832="","",IF(K7832&lt;VLOOKUP(A7832,'entry data'!B:G,6,0),K7832+M7832,VLOOKUP(A7832,'entry data'!B:G,6,0)))</f>
        <v/>
      </c>
      <c r="O7832" s="25" t="str">
        <f t="shared" si="1003"/>
        <v/>
      </c>
      <c r="P7832" s="25" t="str">
        <f t="shared" si="997"/>
        <v/>
      </c>
    </row>
    <row r="7833" spans="1:16" x14ac:dyDescent="0.25">
      <c r="A7833" s="23" t="str">
        <f>IF(A7832="","",IF(O7832&gt;0.1,A7832,IF(A7832=MAX('entry data'!$B$8:$B$17),"",A7832+1)))</f>
        <v/>
      </c>
      <c r="B7833" s="23" t="str">
        <f t="shared" si="998"/>
        <v/>
      </c>
      <c r="C7833" s="23" t="str">
        <f>IF(ISERROR(VLOOKUP(A7833,'entry data'!B:G,6,0)),"",VLOOKUP(A7833,'entry data'!B:G,6,0))</f>
        <v/>
      </c>
      <c r="D7833" s="23" t="str">
        <f>IF(ISERROR(VLOOKUP(A7833,'entry data'!B:C,2,0)),"",VLOOKUP(A7833,'entry data'!B:C,2,0))</f>
        <v/>
      </c>
      <c r="E7833" s="23" t="str">
        <f>IF(ISERROR(VLOOKUP(A7833,'entry data'!B:E,4,0)),"",VLOOKUP(A7833,'entry data'!B:E,4,0))</f>
        <v/>
      </c>
      <c r="F7833" s="25" t="str">
        <f>IF(A7833="","",IF(ISERROR(VLOOKUP(A7833,'entry data'!B:F,5,0)),"",VLOOKUP(A7833,'entry data'!B:F,5,0)))</f>
        <v/>
      </c>
      <c r="G7833" s="26" t="str">
        <f>IF(A7833="","",IF(ISERROR(VLOOKUP(A7833,'entry data'!B:H,7,0)),"",VLOOKUP(A7833,'entry data'!B:H,7,0)))</f>
        <v/>
      </c>
      <c r="H7833" s="27" t="str">
        <f>IF(A7833="","",IF(B7833=1,VLOOKUP(A7833,'entry data'!B:D,3,0),I7832))</f>
        <v/>
      </c>
      <c r="I7833" s="28" t="str">
        <f t="shared" si="999"/>
        <v/>
      </c>
      <c r="J7833" s="23" t="str">
        <f t="shared" si="1000"/>
        <v/>
      </c>
      <c r="K7833" s="25" t="str">
        <f t="shared" si="1001"/>
        <v/>
      </c>
      <c r="L7833" s="25" t="str">
        <f t="shared" si="1002"/>
        <v/>
      </c>
      <c r="M7833" s="25" t="str">
        <f t="shared" si="996"/>
        <v/>
      </c>
      <c r="N7833" s="25" t="str">
        <f>IF(A7833="","",IF(K7833&lt;VLOOKUP(A7833,'entry data'!B:G,6,0),K7833+M7833,VLOOKUP(A7833,'entry data'!B:G,6,0)))</f>
        <v/>
      </c>
      <c r="O7833" s="25" t="str">
        <f t="shared" si="1003"/>
        <v/>
      </c>
      <c r="P7833" s="25" t="str">
        <f t="shared" si="997"/>
        <v/>
      </c>
    </row>
    <row r="7834" spans="1:16" x14ac:dyDescent="0.25">
      <c r="A7834" s="23" t="str">
        <f>IF(A7833="","",IF(O7833&gt;0.1,A7833,IF(A7833=MAX('entry data'!$B$8:$B$17),"",A7833+1)))</f>
        <v/>
      </c>
      <c r="B7834" s="23" t="str">
        <f t="shared" si="998"/>
        <v/>
      </c>
      <c r="C7834" s="23" t="str">
        <f>IF(ISERROR(VLOOKUP(A7834,'entry data'!B:G,6,0)),"",VLOOKUP(A7834,'entry data'!B:G,6,0))</f>
        <v/>
      </c>
      <c r="D7834" s="23" t="str">
        <f>IF(ISERROR(VLOOKUP(A7834,'entry data'!B:C,2,0)),"",VLOOKUP(A7834,'entry data'!B:C,2,0))</f>
        <v/>
      </c>
      <c r="E7834" s="23" t="str">
        <f>IF(ISERROR(VLOOKUP(A7834,'entry data'!B:E,4,0)),"",VLOOKUP(A7834,'entry data'!B:E,4,0))</f>
        <v/>
      </c>
      <c r="F7834" s="25" t="str">
        <f>IF(A7834="","",IF(ISERROR(VLOOKUP(A7834,'entry data'!B:F,5,0)),"",VLOOKUP(A7834,'entry data'!B:F,5,0)))</f>
        <v/>
      </c>
      <c r="G7834" s="26" t="str">
        <f>IF(A7834="","",IF(ISERROR(VLOOKUP(A7834,'entry data'!B:H,7,0)),"",VLOOKUP(A7834,'entry data'!B:H,7,0)))</f>
        <v/>
      </c>
      <c r="H7834" s="27" t="str">
        <f>IF(A7834="","",IF(B7834=1,VLOOKUP(A7834,'entry data'!B:D,3,0),I7833))</f>
        <v/>
      </c>
      <c r="I7834" s="28" t="str">
        <f t="shared" si="999"/>
        <v/>
      </c>
      <c r="J7834" s="23" t="str">
        <f t="shared" si="1000"/>
        <v/>
      </c>
      <c r="K7834" s="25" t="str">
        <f t="shared" si="1001"/>
        <v/>
      </c>
      <c r="L7834" s="25" t="str">
        <f t="shared" si="1002"/>
        <v/>
      </c>
      <c r="M7834" s="25" t="str">
        <f t="shared" si="996"/>
        <v/>
      </c>
      <c r="N7834" s="25" t="str">
        <f>IF(A7834="","",IF(K7834&lt;VLOOKUP(A7834,'entry data'!B:G,6,0),K7834+M7834,VLOOKUP(A7834,'entry data'!B:G,6,0)))</f>
        <v/>
      </c>
      <c r="O7834" s="25" t="str">
        <f t="shared" si="1003"/>
        <v/>
      </c>
      <c r="P7834" s="25" t="str">
        <f t="shared" si="997"/>
        <v/>
      </c>
    </row>
    <row r="7835" spans="1:16" x14ac:dyDescent="0.25">
      <c r="A7835" s="23" t="str">
        <f>IF(A7834="","",IF(O7834&gt;0.1,A7834,IF(A7834=MAX('entry data'!$B$8:$B$17),"",A7834+1)))</f>
        <v/>
      </c>
      <c r="B7835" s="23" t="str">
        <f t="shared" si="998"/>
        <v/>
      </c>
      <c r="C7835" s="23" t="str">
        <f>IF(ISERROR(VLOOKUP(A7835,'entry data'!B:G,6,0)),"",VLOOKUP(A7835,'entry data'!B:G,6,0))</f>
        <v/>
      </c>
      <c r="D7835" s="23" t="str">
        <f>IF(ISERROR(VLOOKUP(A7835,'entry data'!B:C,2,0)),"",VLOOKUP(A7835,'entry data'!B:C,2,0))</f>
        <v/>
      </c>
      <c r="E7835" s="23" t="str">
        <f>IF(ISERROR(VLOOKUP(A7835,'entry data'!B:E,4,0)),"",VLOOKUP(A7835,'entry data'!B:E,4,0))</f>
        <v/>
      </c>
      <c r="F7835" s="25" t="str">
        <f>IF(A7835="","",IF(ISERROR(VLOOKUP(A7835,'entry data'!B:F,5,0)),"",VLOOKUP(A7835,'entry data'!B:F,5,0)))</f>
        <v/>
      </c>
      <c r="G7835" s="26" t="str">
        <f>IF(A7835="","",IF(ISERROR(VLOOKUP(A7835,'entry data'!B:H,7,0)),"",VLOOKUP(A7835,'entry data'!B:H,7,0)))</f>
        <v/>
      </c>
      <c r="H7835" s="27" t="str">
        <f>IF(A7835="","",IF(B7835=1,VLOOKUP(A7835,'entry data'!B:D,3,0),I7834))</f>
        <v/>
      </c>
      <c r="I7835" s="28" t="str">
        <f t="shared" si="999"/>
        <v/>
      </c>
      <c r="J7835" s="23" t="str">
        <f t="shared" si="1000"/>
        <v/>
      </c>
      <c r="K7835" s="25" t="str">
        <f t="shared" si="1001"/>
        <v/>
      </c>
      <c r="L7835" s="25" t="str">
        <f t="shared" si="1002"/>
        <v/>
      </c>
      <c r="M7835" s="25" t="str">
        <f t="shared" si="996"/>
        <v/>
      </c>
      <c r="N7835" s="25" t="str">
        <f>IF(A7835="","",IF(K7835&lt;VLOOKUP(A7835,'entry data'!B:G,6,0),K7835+M7835,VLOOKUP(A7835,'entry data'!B:G,6,0)))</f>
        <v/>
      </c>
      <c r="O7835" s="25" t="str">
        <f t="shared" si="1003"/>
        <v/>
      </c>
      <c r="P7835" s="25" t="str">
        <f t="shared" si="997"/>
        <v/>
      </c>
    </row>
    <row r="7836" spans="1:16" x14ac:dyDescent="0.25">
      <c r="A7836" s="23" t="str">
        <f>IF(A7835="","",IF(O7835&gt;0.1,A7835,IF(A7835=MAX('entry data'!$B$8:$B$17),"",A7835+1)))</f>
        <v/>
      </c>
      <c r="B7836" s="23" t="str">
        <f t="shared" si="998"/>
        <v/>
      </c>
      <c r="C7836" s="23" t="str">
        <f>IF(ISERROR(VLOOKUP(A7836,'entry data'!B:G,6,0)),"",VLOOKUP(A7836,'entry data'!B:G,6,0))</f>
        <v/>
      </c>
      <c r="D7836" s="23" t="str">
        <f>IF(ISERROR(VLOOKUP(A7836,'entry data'!B:C,2,0)),"",VLOOKUP(A7836,'entry data'!B:C,2,0))</f>
        <v/>
      </c>
      <c r="E7836" s="23" t="str">
        <f>IF(ISERROR(VLOOKUP(A7836,'entry data'!B:E,4,0)),"",VLOOKUP(A7836,'entry data'!B:E,4,0))</f>
        <v/>
      </c>
      <c r="F7836" s="25" t="str">
        <f>IF(A7836="","",IF(ISERROR(VLOOKUP(A7836,'entry data'!B:F,5,0)),"",VLOOKUP(A7836,'entry data'!B:F,5,0)))</f>
        <v/>
      </c>
      <c r="G7836" s="26" t="str">
        <f>IF(A7836="","",IF(ISERROR(VLOOKUP(A7836,'entry data'!B:H,7,0)),"",VLOOKUP(A7836,'entry data'!B:H,7,0)))</f>
        <v/>
      </c>
      <c r="H7836" s="27" t="str">
        <f>IF(A7836="","",IF(B7836=1,VLOOKUP(A7836,'entry data'!B:D,3,0),I7835))</f>
        <v/>
      </c>
      <c r="I7836" s="28" t="str">
        <f t="shared" si="999"/>
        <v/>
      </c>
      <c r="J7836" s="23" t="str">
        <f t="shared" si="1000"/>
        <v/>
      </c>
      <c r="K7836" s="25" t="str">
        <f t="shared" si="1001"/>
        <v/>
      </c>
      <c r="L7836" s="25" t="str">
        <f t="shared" si="1002"/>
        <v/>
      </c>
      <c r="M7836" s="25" t="str">
        <f t="shared" si="996"/>
        <v/>
      </c>
      <c r="N7836" s="25" t="str">
        <f>IF(A7836="","",IF(K7836&lt;VLOOKUP(A7836,'entry data'!B:G,6,0),K7836+M7836,VLOOKUP(A7836,'entry data'!B:G,6,0)))</f>
        <v/>
      </c>
      <c r="O7836" s="25" t="str">
        <f t="shared" si="1003"/>
        <v/>
      </c>
      <c r="P7836" s="25" t="str">
        <f t="shared" si="997"/>
        <v/>
      </c>
    </row>
    <row r="7837" spans="1:16" x14ac:dyDescent="0.25">
      <c r="A7837" s="23" t="str">
        <f>IF(A7836="","",IF(O7836&gt;0.1,A7836,IF(A7836=MAX('entry data'!$B$8:$B$17),"",A7836+1)))</f>
        <v/>
      </c>
      <c r="B7837" s="23" t="str">
        <f t="shared" si="998"/>
        <v/>
      </c>
      <c r="C7837" s="23" t="str">
        <f>IF(ISERROR(VLOOKUP(A7837,'entry data'!B:G,6,0)),"",VLOOKUP(A7837,'entry data'!B:G,6,0))</f>
        <v/>
      </c>
      <c r="D7837" s="23" t="str">
        <f>IF(ISERROR(VLOOKUP(A7837,'entry data'!B:C,2,0)),"",VLOOKUP(A7837,'entry data'!B:C,2,0))</f>
        <v/>
      </c>
      <c r="E7837" s="23" t="str">
        <f>IF(ISERROR(VLOOKUP(A7837,'entry data'!B:E,4,0)),"",VLOOKUP(A7837,'entry data'!B:E,4,0))</f>
        <v/>
      </c>
      <c r="F7837" s="25" t="str">
        <f>IF(A7837="","",IF(ISERROR(VLOOKUP(A7837,'entry data'!B:F,5,0)),"",VLOOKUP(A7837,'entry data'!B:F,5,0)))</f>
        <v/>
      </c>
      <c r="G7837" s="26" t="str">
        <f>IF(A7837="","",IF(ISERROR(VLOOKUP(A7837,'entry data'!B:H,7,0)),"",VLOOKUP(A7837,'entry data'!B:H,7,0)))</f>
        <v/>
      </c>
      <c r="H7837" s="27" t="str">
        <f>IF(A7837="","",IF(B7837=1,VLOOKUP(A7837,'entry data'!B:D,3,0),I7836))</f>
        <v/>
      </c>
      <c r="I7837" s="28" t="str">
        <f t="shared" si="999"/>
        <v/>
      </c>
      <c r="J7837" s="23" t="str">
        <f t="shared" si="1000"/>
        <v/>
      </c>
      <c r="K7837" s="25" t="str">
        <f t="shared" si="1001"/>
        <v/>
      </c>
      <c r="L7837" s="25" t="str">
        <f t="shared" si="1002"/>
        <v/>
      </c>
      <c r="M7837" s="25" t="str">
        <f t="shared" si="996"/>
        <v/>
      </c>
      <c r="N7837" s="25" t="str">
        <f>IF(A7837="","",IF(K7837&lt;VLOOKUP(A7837,'entry data'!B:G,6,0),K7837+M7837,VLOOKUP(A7837,'entry data'!B:G,6,0)))</f>
        <v/>
      </c>
      <c r="O7837" s="25" t="str">
        <f t="shared" si="1003"/>
        <v/>
      </c>
      <c r="P7837" s="25" t="str">
        <f t="shared" si="997"/>
        <v/>
      </c>
    </row>
    <row r="7838" spans="1:16" x14ac:dyDescent="0.25">
      <c r="A7838" s="23" t="str">
        <f>IF(A7837="","",IF(O7837&gt;0.1,A7837,IF(A7837=MAX('entry data'!$B$8:$B$17),"",A7837+1)))</f>
        <v/>
      </c>
      <c r="B7838" s="23" t="str">
        <f t="shared" si="998"/>
        <v/>
      </c>
      <c r="C7838" s="23" t="str">
        <f>IF(ISERROR(VLOOKUP(A7838,'entry data'!B:G,6,0)),"",VLOOKUP(A7838,'entry data'!B:G,6,0))</f>
        <v/>
      </c>
      <c r="D7838" s="23" t="str">
        <f>IF(ISERROR(VLOOKUP(A7838,'entry data'!B:C,2,0)),"",VLOOKUP(A7838,'entry data'!B:C,2,0))</f>
        <v/>
      </c>
      <c r="E7838" s="23" t="str">
        <f>IF(ISERROR(VLOOKUP(A7838,'entry data'!B:E,4,0)),"",VLOOKUP(A7838,'entry data'!B:E,4,0))</f>
        <v/>
      </c>
      <c r="F7838" s="25" t="str">
        <f>IF(A7838="","",IF(ISERROR(VLOOKUP(A7838,'entry data'!B:F,5,0)),"",VLOOKUP(A7838,'entry data'!B:F,5,0)))</f>
        <v/>
      </c>
      <c r="G7838" s="26" t="str">
        <f>IF(A7838="","",IF(ISERROR(VLOOKUP(A7838,'entry data'!B:H,7,0)),"",VLOOKUP(A7838,'entry data'!B:H,7,0)))</f>
        <v/>
      </c>
      <c r="H7838" s="27" t="str">
        <f>IF(A7838="","",IF(B7838=1,VLOOKUP(A7838,'entry data'!B:D,3,0),I7837))</f>
        <v/>
      </c>
      <c r="I7838" s="28" t="str">
        <f t="shared" si="999"/>
        <v/>
      </c>
      <c r="J7838" s="23" t="str">
        <f t="shared" si="1000"/>
        <v/>
      </c>
      <c r="K7838" s="25" t="str">
        <f t="shared" si="1001"/>
        <v/>
      </c>
      <c r="L7838" s="25" t="str">
        <f t="shared" si="1002"/>
        <v/>
      </c>
      <c r="M7838" s="25" t="str">
        <f t="shared" si="996"/>
        <v/>
      </c>
      <c r="N7838" s="25" t="str">
        <f>IF(A7838="","",IF(K7838&lt;VLOOKUP(A7838,'entry data'!B:G,6,0),K7838+M7838,VLOOKUP(A7838,'entry data'!B:G,6,0)))</f>
        <v/>
      </c>
      <c r="O7838" s="25" t="str">
        <f t="shared" si="1003"/>
        <v/>
      </c>
      <c r="P7838" s="25" t="str">
        <f t="shared" si="997"/>
        <v/>
      </c>
    </row>
    <row r="7839" spans="1:16" x14ac:dyDescent="0.25">
      <c r="A7839" s="23" t="str">
        <f>IF(A7838="","",IF(O7838&gt;0.1,A7838,IF(A7838=MAX('entry data'!$B$8:$B$17),"",A7838+1)))</f>
        <v/>
      </c>
      <c r="B7839" s="23" t="str">
        <f t="shared" si="998"/>
        <v/>
      </c>
      <c r="C7839" s="23" t="str">
        <f>IF(ISERROR(VLOOKUP(A7839,'entry data'!B:G,6,0)),"",VLOOKUP(A7839,'entry data'!B:G,6,0))</f>
        <v/>
      </c>
      <c r="D7839" s="23" t="str">
        <f>IF(ISERROR(VLOOKUP(A7839,'entry data'!B:C,2,0)),"",VLOOKUP(A7839,'entry data'!B:C,2,0))</f>
        <v/>
      </c>
      <c r="E7839" s="23" t="str">
        <f>IF(ISERROR(VLOOKUP(A7839,'entry data'!B:E,4,0)),"",VLOOKUP(A7839,'entry data'!B:E,4,0))</f>
        <v/>
      </c>
      <c r="F7839" s="25" t="str">
        <f>IF(A7839="","",IF(ISERROR(VLOOKUP(A7839,'entry data'!B:F,5,0)),"",VLOOKUP(A7839,'entry data'!B:F,5,0)))</f>
        <v/>
      </c>
      <c r="G7839" s="26" t="str">
        <f>IF(A7839="","",IF(ISERROR(VLOOKUP(A7839,'entry data'!B:H,7,0)),"",VLOOKUP(A7839,'entry data'!B:H,7,0)))</f>
        <v/>
      </c>
      <c r="H7839" s="27" t="str">
        <f>IF(A7839="","",IF(B7839=1,VLOOKUP(A7839,'entry data'!B:D,3,0),I7838))</f>
        <v/>
      </c>
      <c r="I7839" s="28" t="str">
        <f t="shared" si="999"/>
        <v/>
      </c>
      <c r="J7839" s="23" t="str">
        <f t="shared" si="1000"/>
        <v/>
      </c>
      <c r="K7839" s="25" t="str">
        <f t="shared" si="1001"/>
        <v/>
      </c>
      <c r="L7839" s="25" t="str">
        <f t="shared" si="1002"/>
        <v/>
      </c>
      <c r="M7839" s="25" t="str">
        <f t="shared" si="996"/>
        <v/>
      </c>
      <c r="N7839" s="25" t="str">
        <f>IF(A7839="","",IF(K7839&lt;VLOOKUP(A7839,'entry data'!B:G,6,0),K7839+M7839,VLOOKUP(A7839,'entry data'!B:G,6,0)))</f>
        <v/>
      </c>
      <c r="O7839" s="25" t="str">
        <f t="shared" si="1003"/>
        <v/>
      </c>
      <c r="P7839" s="25" t="str">
        <f t="shared" si="997"/>
        <v/>
      </c>
    </row>
    <row r="7840" spans="1:16" x14ac:dyDescent="0.25">
      <c r="A7840" s="23" t="str">
        <f>IF(A7839="","",IF(O7839&gt;0.1,A7839,IF(A7839=MAX('entry data'!$B$8:$B$17),"",A7839+1)))</f>
        <v/>
      </c>
      <c r="B7840" s="23" t="str">
        <f t="shared" si="998"/>
        <v/>
      </c>
      <c r="C7840" s="23" t="str">
        <f>IF(ISERROR(VLOOKUP(A7840,'entry data'!B:G,6,0)),"",VLOOKUP(A7840,'entry data'!B:G,6,0))</f>
        <v/>
      </c>
      <c r="D7840" s="23" t="str">
        <f>IF(ISERROR(VLOOKUP(A7840,'entry data'!B:C,2,0)),"",VLOOKUP(A7840,'entry data'!B:C,2,0))</f>
        <v/>
      </c>
      <c r="E7840" s="23" t="str">
        <f>IF(ISERROR(VLOOKUP(A7840,'entry data'!B:E,4,0)),"",VLOOKUP(A7840,'entry data'!B:E,4,0))</f>
        <v/>
      </c>
      <c r="F7840" s="25" t="str">
        <f>IF(A7840="","",IF(ISERROR(VLOOKUP(A7840,'entry data'!B:F,5,0)),"",VLOOKUP(A7840,'entry data'!B:F,5,0)))</f>
        <v/>
      </c>
      <c r="G7840" s="26" t="str">
        <f>IF(A7840="","",IF(ISERROR(VLOOKUP(A7840,'entry data'!B:H,7,0)),"",VLOOKUP(A7840,'entry data'!B:H,7,0)))</f>
        <v/>
      </c>
      <c r="H7840" s="27" t="str">
        <f>IF(A7840="","",IF(B7840=1,VLOOKUP(A7840,'entry data'!B:D,3,0),I7839))</f>
        <v/>
      </c>
      <c r="I7840" s="28" t="str">
        <f t="shared" si="999"/>
        <v/>
      </c>
      <c r="J7840" s="23" t="str">
        <f t="shared" si="1000"/>
        <v/>
      </c>
      <c r="K7840" s="25" t="str">
        <f t="shared" si="1001"/>
        <v/>
      </c>
      <c r="L7840" s="25" t="str">
        <f t="shared" si="1002"/>
        <v/>
      </c>
      <c r="M7840" s="25" t="str">
        <f t="shared" si="996"/>
        <v/>
      </c>
      <c r="N7840" s="25" t="str">
        <f>IF(A7840="","",IF(K7840&lt;VLOOKUP(A7840,'entry data'!B:G,6,0),K7840+M7840,VLOOKUP(A7840,'entry data'!B:G,6,0)))</f>
        <v/>
      </c>
      <c r="O7840" s="25" t="str">
        <f t="shared" si="1003"/>
        <v/>
      </c>
      <c r="P7840" s="25" t="str">
        <f t="shared" si="997"/>
        <v/>
      </c>
    </row>
    <row r="7841" spans="1:16" x14ac:dyDescent="0.25">
      <c r="A7841" s="23" t="str">
        <f>IF(A7840="","",IF(O7840&gt;0.1,A7840,IF(A7840=MAX('entry data'!$B$8:$B$17),"",A7840+1)))</f>
        <v/>
      </c>
      <c r="B7841" s="23" t="str">
        <f t="shared" si="998"/>
        <v/>
      </c>
      <c r="C7841" s="23" t="str">
        <f>IF(ISERROR(VLOOKUP(A7841,'entry data'!B:G,6,0)),"",VLOOKUP(A7841,'entry data'!B:G,6,0))</f>
        <v/>
      </c>
      <c r="D7841" s="23" t="str">
        <f>IF(ISERROR(VLOOKUP(A7841,'entry data'!B:C,2,0)),"",VLOOKUP(A7841,'entry data'!B:C,2,0))</f>
        <v/>
      </c>
      <c r="E7841" s="23" t="str">
        <f>IF(ISERROR(VLOOKUP(A7841,'entry data'!B:E,4,0)),"",VLOOKUP(A7841,'entry data'!B:E,4,0))</f>
        <v/>
      </c>
      <c r="F7841" s="25" t="str">
        <f>IF(A7841="","",IF(ISERROR(VLOOKUP(A7841,'entry data'!B:F,5,0)),"",VLOOKUP(A7841,'entry data'!B:F,5,0)))</f>
        <v/>
      </c>
      <c r="G7841" s="26" t="str">
        <f>IF(A7841="","",IF(ISERROR(VLOOKUP(A7841,'entry data'!B:H,7,0)),"",VLOOKUP(A7841,'entry data'!B:H,7,0)))</f>
        <v/>
      </c>
      <c r="H7841" s="27" t="str">
        <f>IF(A7841="","",IF(B7841=1,VLOOKUP(A7841,'entry data'!B:D,3,0),I7840))</f>
        <v/>
      </c>
      <c r="I7841" s="28" t="str">
        <f t="shared" si="999"/>
        <v/>
      </c>
      <c r="J7841" s="23" t="str">
        <f t="shared" si="1000"/>
        <v/>
      </c>
      <c r="K7841" s="25" t="str">
        <f t="shared" si="1001"/>
        <v/>
      </c>
      <c r="L7841" s="25" t="str">
        <f t="shared" si="1002"/>
        <v/>
      </c>
      <c r="M7841" s="25" t="str">
        <f t="shared" si="996"/>
        <v/>
      </c>
      <c r="N7841" s="25" t="str">
        <f>IF(A7841="","",IF(K7841&lt;VLOOKUP(A7841,'entry data'!B:G,6,0),K7841+M7841,VLOOKUP(A7841,'entry data'!B:G,6,0)))</f>
        <v/>
      </c>
      <c r="O7841" s="25" t="str">
        <f t="shared" si="1003"/>
        <v/>
      </c>
      <c r="P7841" s="25" t="str">
        <f t="shared" si="997"/>
        <v/>
      </c>
    </row>
    <row r="7842" spans="1:16" x14ac:dyDescent="0.25">
      <c r="A7842" s="23" t="str">
        <f>IF(A7841="","",IF(O7841&gt;0.1,A7841,IF(A7841=MAX('entry data'!$B$8:$B$17),"",A7841+1)))</f>
        <v/>
      </c>
      <c r="B7842" s="23" t="str">
        <f t="shared" si="998"/>
        <v/>
      </c>
      <c r="C7842" s="23" t="str">
        <f>IF(ISERROR(VLOOKUP(A7842,'entry data'!B:G,6,0)),"",VLOOKUP(A7842,'entry data'!B:G,6,0))</f>
        <v/>
      </c>
      <c r="D7842" s="23" t="str">
        <f>IF(ISERROR(VLOOKUP(A7842,'entry data'!B:C,2,0)),"",VLOOKUP(A7842,'entry data'!B:C,2,0))</f>
        <v/>
      </c>
      <c r="E7842" s="23" t="str">
        <f>IF(ISERROR(VLOOKUP(A7842,'entry data'!B:E,4,0)),"",VLOOKUP(A7842,'entry data'!B:E,4,0))</f>
        <v/>
      </c>
      <c r="F7842" s="25" t="str">
        <f>IF(A7842="","",IF(ISERROR(VLOOKUP(A7842,'entry data'!B:F,5,0)),"",VLOOKUP(A7842,'entry data'!B:F,5,0)))</f>
        <v/>
      </c>
      <c r="G7842" s="26" t="str">
        <f>IF(A7842="","",IF(ISERROR(VLOOKUP(A7842,'entry data'!B:H,7,0)),"",VLOOKUP(A7842,'entry data'!B:H,7,0)))</f>
        <v/>
      </c>
      <c r="H7842" s="27" t="str">
        <f>IF(A7842="","",IF(B7842=1,VLOOKUP(A7842,'entry data'!B:D,3,0),I7841))</f>
        <v/>
      </c>
      <c r="I7842" s="28" t="str">
        <f t="shared" si="999"/>
        <v/>
      </c>
      <c r="J7842" s="23" t="str">
        <f t="shared" si="1000"/>
        <v/>
      </c>
      <c r="K7842" s="25" t="str">
        <f t="shared" si="1001"/>
        <v/>
      </c>
      <c r="L7842" s="25" t="str">
        <f t="shared" si="1002"/>
        <v/>
      </c>
      <c r="M7842" s="25" t="str">
        <f t="shared" si="996"/>
        <v/>
      </c>
      <c r="N7842" s="25" t="str">
        <f>IF(A7842="","",IF(K7842&lt;VLOOKUP(A7842,'entry data'!B:G,6,0),K7842+M7842,VLOOKUP(A7842,'entry data'!B:G,6,0)))</f>
        <v/>
      </c>
      <c r="O7842" s="25" t="str">
        <f t="shared" si="1003"/>
        <v/>
      </c>
      <c r="P7842" s="25" t="str">
        <f t="shared" si="997"/>
        <v/>
      </c>
    </row>
    <row r="7843" spans="1:16" x14ac:dyDescent="0.25">
      <c r="A7843" s="23" t="str">
        <f>IF(A7842="","",IF(O7842&gt;0.1,A7842,IF(A7842=MAX('entry data'!$B$8:$B$17),"",A7842+1)))</f>
        <v/>
      </c>
      <c r="B7843" s="23" t="str">
        <f t="shared" si="998"/>
        <v/>
      </c>
      <c r="C7843" s="23" t="str">
        <f>IF(ISERROR(VLOOKUP(A7843,'entry data'!B:G,6,0)),"",VLOOKUP(A7843,'entry data'!B:G,6,0))</f>
        <v/>
      </c>
      <c r="D7843" s="23" t="str">
        <f>IF(ISERROR(VLOOKUP(A7843,'entry data'!B:C,2,0)),"",VLOOKUP(A7843,'entry data'!B:C,2,0))</f>
        <v/>
      </c>
      <c r="E7843" s="23" t="str">
        <f>IF(ISERROR(VLOOKUP(A7843,'entry data'!B:E,4,0)),"",VLOOKUP(A7843,'entry data'!B:E,4,0))</f>
        <v/>
      </c>
      <c r="F7843" s="25" t="str">
        <f>IF(A7843="","",IF(ISERROR(VLOOKUP(A7843,'entry data'!B:F,5,0)),"",VLOOKUP(A7843,'entry data'!B:F,5,0)))</f>
        <v/>
      </c>
      <c r="G7843" s="26" t="str">
        <f>IF(A7843="","",IF(ISERROR(VLOOKUP(A7843,'entry data'!B:H,7,0)),"",VLOOKUP(A7843,'entry data'!B:H,7,0)))</f>
        <v/>
      </c>
      <c r="H7843" s="27" t="str">
        <f>IF(A7843="","",IF(B7843=1,VLOOKUP(A7843,'entry data'!B:D,3,0),I7842))</f>
        <v/>
      </c>
      <c r="I7843" s="28" t="str">
        <f t="shared" si="999"/>
        <v/>
      </c>
      <c r="J7843" s="23" t="str">
        <f t="shared" si="1000"/>
        <v/>
      </c>
      <c r="K7843" s="25" t="str">
        <f t="shared" si="1001"/>
        <v/>
      </c>
      <c r="L7843" s="25" t="str">
        <f t="shared" si="1002"/>
        <v/>
      </c>
      <c r="M7843" s="25" t="str">
        <f t="shared" si="996"/>
        <v/>
      </c>
      <c r="N7843" s="25" t="str">
        <f>IF(A7843="","",IF(K7843&lt;VLOOKUP(A7843,'entry data'!B:G,6,0),K7843+M7843,VLOOKUP(A7843,'entry data'!B:G,6,0)))</f>
        <v/>
      </c>
      <c r="O7843" s="25" t="str">
        <f t="shared" si="1003"/>
        <v/>
      </c>
      <c r="P7843" s="25" t="str">
        <f t="shared" si="997"/>
        <v/>
      </c>
    </row>
    <row r="7844" spans="1:16" x14ac:dyDescent="0.25">
      <c r="A7844" s="23" t="str">
        <f>IF(A7843="","",IF(O7843&gt;0.1,A7843,IF(A7843=MAX('entry data'!$B$8:$B$17),"",A7843+1)))</f>
        <v/>
      </c>
      <c r="B7844" s="23" t="str">
        <f t="shared" si="998"/>
        <v/>
      </c>
      <c r="C7844" s="23" t="str">
        <f>IF(ISERROR(VLOOKUP(A7844,'entry data'!B:G,6,0)),"",VLOOKUP(A7844,'entry data'!B:G,6,0))</f>
        <v/>
      </c>
      <c r="D7844" s="23" t="str">
        <f>IF(ISERROR(VLOOKUP(A7844,'entry data'!B:C,2,0)),"",VLOOKUP(A7844,'entry data'!B:C,2,0))</f>
        <v/>
      </c>
      <c r="E7844" s="23" t="str">
        <f>IF(ISERROR(VLOOKUP(A7844,'entry data'!B:E,4,0)),"",VLOOKUP(A7844,'entry data'!B:E,4,0))</f>
        <v/>
      </c>
      <c r="F7844" s="25" t="str">
        <f>IF(A7844="","",IF(ISERROR(VLOOKUP(A7844,'entry data'!B:F,5,0)),"",VLOOKUP(A7844,'entry data'!B:F,5,0)))</f>
        <v/>
      </c>
      <c r="G7844" s="26" t="str">
        <f>IF(A7844="","",IF(ISERROR(VLOOKUP(A7844,'entry data'!B:H,7,0)),"",VLOOKUP(A7844,'entry data'!B:H,7,0)))</f>
        <v/>
      </c>
      <c r="H7844" s="27" t="str">
        <f>IF(A7844="","",IF(B7844=1,VLOOKUP(A7844,'entry data'!B:D,3,0),I7843))</f>
        <v/>
      </c>
      <c r="I7844" s="28" t="str">
        <f t="shared" si="999"/>
        <v/>
      </c>
      <c r="J7844" s="23" t="str">
        <f t="shared" si="1000"/>
        <v/>
      </c>
      <c r="K7844" s="25" t="str">
        <f t="shared" si="1001"/>
        <v/>
      </c>
      <c r="L7844" s="25" t="str">
        <f t="shared" si="1002"/>
        <v/>
      </c>
      <c r="M7844" s="25" t="str">
        <f t="shared" si="996"/>
        <v/>
      </c>
      <c r="N7844" s="25" t="str">
        <f>IF(A7844="","",IF(K7844&lt;VLOOKUP(A7844,'entry data'!B:G,6,0),K7844+M7844,VLOOKUP(A7844,'entry data'!B:G,6,0)))</f>
        <v/>
      </c>
      <c r="O7844" s="25" t="str">
        <f t="shared" si="1003"/>
        <v/>
      </c>
      <c r="P7844" s="25" t="str">
        <f t="shared" si="997"/>
        <v/>
      </c>
    </row>
    <row r="7845" spans="1:16" x14ac:dyDescent="0.25">
      <c r="A7845" s="23" t="str">
        <f>IF(A7844="","",IF(O7844&gt;0.1,A7844,IF(A7844=MAX('entry data'!$B$8:$B$17),"",A7844+1)))</f>
        <v/>
      </c>
      <c r="B7845" s="23" t="str">
        <f t="shared" si="998"/>
        <v/>
      </c>
      <c r="C7845" s="23" t="str">
        <f>IF(ISERROR(VLOOKUP(A7845,'entry data'!B:G,6,0)),"",VLOOKUP(A7845,'entry data'!B:G,6,0))</f>
        <v/>
      </c>
      <c r="D7845" s="23" t="str">
        <f>IF(ISERROR(VLOOKUP(A7845,'entry data'!B:C,2,0)),"",VLOOKUP(A7845,'entry data'!B:C,2,0))</f>
        <v/>
      </c>
      <c r="E7845" s="23" t="str">
        <f>IF(ISERROR(VLOOKUP(A7845,'entry data'!B:E,4,0)),"",VLOOKUP(A7845,'entry data'!B:E,4,0))</f>
        <v/>
      </c>
      <c r="F7845" s="25" t="str">
        <f>IF(A7845="","",IF(ISERROR(VLOOKUP(A7845,'entry data'!B:F,5,0)),"",VLOOKUP(A7845,'entry data'!B:F,5,0)))</f>
        <v/>
      </c>
      <c r="G7845" s="26" t="str">
        <f>IF(A7845="","",IF(ISERROR(VLOOKUP(A7845,'entry data'!B:H,7,0)),"",VLOOKUP(A7845,'entry data'!B:H,7,0)))</f>
        <v/>
      </c>
      <c r="H7845" s="27" t="str">
        <f>IF(A7845="","",IF(B7845=1,VLOOKUP(A7845,'entry data'!B:D,3,0),I7844))</f>
        <v/>
      </c>
      <c r="I7845" s="28" t="str">
        <f t="shared" si="999"/>
        <v/>
      </c>
      <c r="J7845" s="23" t="str">
        <f t="shared" si="1000"/>
        <v/>
      </c>
      <c r="K7845" s="25" t="str">
        <f t="shared" si="1001"/>
        <v/>
      </c>
      <c r="L7845" s="25" t="str">
        <f t="shared" si="1002"/>
        <v/>
      </c>
      <c r="M7845" s="25" t="str">
        <f t="shared" si="996"/>
        <v/>
      </c>
      <c r="N7845" s="25" t="str">
        <f>IF(A7845="","",IF(K7845&lt;VLOOKUP(A7845,'entry data'!B:G,6,0),K7845+M7845,VLOOKUP(A7845,'entry data'!B:G,6,0)))</f>
        <v/>
      </c>
      <c r="O7845" s="25" t="str">
        <f t="shared" si="1003"/>
        <v/>
      </c>
      <c r="P7845" s="25" t="str">
        <f t="shared" si="997"/>
        <v/>
      </c>
    </row>
    <row r="7846" spans="1:16" x14ac:dyDescent="0.25">
      <c r="A7846" s="23" t="str">
        <f>IF(A7845="","",IF(O7845&gt;0.1,A7845,IF(A7845=MAX('entry data'!$B$8:$B$17),"",A7845+1)))</f>
        <v/>
      </c>
      <c r="B7846" s="23" t="str">
        <f t="shared" si="998"/>
        <v/>
      </c>
      <c r="C7846" s="23" t="str">
        <f>IF(ISERROR(VLOOKUP(A7846,'entry data'!B:G,6,0)),"",VLOOKUP(A7846,'entry data'!B:G,6,0))</f>
        <v/>
      </c>
      <c r="D7846" s="23" t="str">
        <f>IF(ISERROR(VLOOKUP(A7846,'entry data'!B:C,2,0)),"",VLOOKUP(A7846,'entry data'!B:C,2,0))</f>
        <v/>
      </c>
      <c r="E7846" s="23" t="str">
        <f>IF(ISERROR(VLOOKUP(A7846,'entry data'!B:E,4,0)),"",VLOOKUP(A7846,'entry data'!B:E,4,0))</f>
        <v/>
      </c>
      <c r="F7846" s="25" t="str">
        <f>IF(A7846="","",IF(ISERROR(VLOOKUP(A7846,'entry data'!B:F,5,0)),"",VLOOKUP(A7846,'entry data'!B:F,5,0)))</f>
        <v/>
      </c>
      <c r="G7846" s="26" t="str">
        <f>IF(A7846="","",IF(ISERROR(VLOOKUP(A7846,'entry data'!B:H,7,0)),"",VLOOKUP(A7846,'entry data'!B:H,7,0)))</f>
        <v/>
      </c>
      <c r="H7846" s="27" t="str">
        <f>IF(A7846="","",IF(B7846=1,VLOOKUP(A7846,'entry data'!B:D,3,0),I7845))</f>
        <v/>
      </c>
      <c r="I7846" s="28" t="str">
        <f t="shared" si="999"/>
        <v/>
      </c>
      <c r="J7846" s="23" t="str">
        <f t="shared" si="1000"/>
        <v/>
      </c>
      <c r="K7846" s="25" t="str">
        <f t="shared" si="1001"/>
        <v/>
      </c>
      <c r="L7846" s="25" t="str">
        <f t="shared" si="1002"/>
        <v/>
      </c>
      <c r="M7846" s="25" t="str">
        <f t="shared" si="996"/>
        <v/>
      </c>
      <c r="N7846" s="25" t="str">
        <f>IF(A7846="","",IF(K7846&lt;VLOOKUP(A7846,'entry data'!B:G,6,0),K7846+M7846,VLOOKUP(A7846,'entry data'!B:G,6,0)))</f>
        <v/>
      </c>
      <c r="O7846" s="25" t="str">
        <f t="shared" si="1003"/>
        <v/>
      </c>
      <c r="P7846" s="25" t="str">
        <f t="shared" si="997"/>
        <v/>
      </c>
    </row>
    <row r="7847" spans="1:16" x14ac:dyDescent="0.25">
      <c r="A7847" s="23" t="str">
        <f>IF(A7846="","",IF(O7846&gt;0.1,A7846,IF(A7846=MAX('entry data'!$B$8:$B$17),"",A7846+1)))</f>
        <v/>
      </c>
      <c r="B7847" s="23" t="str">
        <f t="shared" si="998"/>
        <v/>
      </c>
      <c r="C7847" s="23" t="str">
        <f>IF(ISERROR(VLOOKUP(A7847,'entry data'!B:G,6,0)),"",VLOOKUP(A7847,'entry data'!B:G,6,0))</f>
        <v/>
      </c>
      <c r="D7847" s="23" t="str">
        <f>IF(ISERROR(VLOOKUP(A7847,'entry data'!B:C,2,0)),"",VLOOKUP(A7847,'entry data'!B:C,2,0))</f>
        <v/>
      </c>
      <c r="E7847" s="23" t="str">
        <f>IF(ISERROR(VLOOKUP(A7847,'entry data'!B:E,4,0)),"",VLOOKUP(A7847,'entry data'!B:E,4,0))</f>
        <v/>
      </c>
      <c r="F7847" s="25" t="str">
        <f>IF(A7847="","",IF(ISERROR(VLOOKUP(A7847,'entry data'!B:F,5,0)),"",VLOOKUP(A7847,'entry data'!B:F,5,0)))</f>
        <v/>
      </c>
      <c r="G7847" s="26" t="str">
        <f>IF(A7847="","",IF(ISERROR(VLOOKUP(A7847,'entry data'!B:H,7,0)),"",VLOOKUP(A7847,'entry data'!B:H,7,0)))</f>
        <v/>
      </c>
      <c r="H7847" s="27" t="str">
        <f>IF(A7847="","",IF(B7847=1,VLOOKUP(A7847,'entry data'!B:D,3,0),I7846))</f>
        <v/>
      </c>
      <c r="I7847" s="28" t="str">
        <f t="shared" si="999"/>
        <v/>
      </c>
      <c r="J7847" s="23" t="str">
        <f t="shared" si="1000"/>
        <v/>
      </c>
      <c r="K7847" s="25" t="str">
        <f t="shared" si="1001"/>
        <v/>
      </c>
      <c r="L7847" s="25" t="str">
        <f t="shared" si="1002"/>
        <v/>
      </c>
      <c r="M7847" s="25" t="str">
        <f t="shared" si="996"/>
        <v/>
      </c>
      <c r="N7847" s="25" t="str">
        <f>IF(A7847="","",IF(K7847&lt;VLOOKUP(A7847,'entry data'!B:G,6,0),K7847+M7847,VLOOKUP(A7847,'entry data'!B:G,6,0)))</f>
        <v/>
      </c>
      <c r="O7847" s="25" t="str">
        <f t="shared" si="1003"/>
        <v/>
      </c>
      <c r="P7847" s="25" t="str">
        <f t="shared" si="997"/>
        <v/>
      </c>
    </row>
    <row r="7848" spans="1:16" x14ac:dyDescent="0.25">
      <c r="A7848" s="23" t="str">
        <f>IF(A7847="","",IF(O7847&gt;0.1,A7847,IF(A7847=MAX('entry data'!$B$8:$B$17),"",A7847+1)))</f>
        <v/>
      </c>
      <c r="B7848" s="23" t="str">
        <f t="shared" si="998"/>
        <v/>
      </c>
      <c r="C7848" s="23" t="str">
        <f>IF(ISERROR(VLOOKUP(A7848,'entry data'!B:G,6,0)),"",VLOOKUP(A7848,'entry data'!B:G,6,0))</f>
        <v/>
      </c>
      <c r="D7848" s="23" t="str">
        <f>IF(ISERROR(VLOOKUP(A7848,'entry data'!B:C,2,0)),"",VLOOKUP(A7848,'entry data'!B:C,2,0))</f>
        <v/>
      </c>
      <c r="E7848" s="23" t="str">
        <f>IF(ISERROR(VLOOKUP(A7848,'entry data'!B:E,4,0)),"",VLOOKUP(A7848,'entry data'!B:E,4,0))</f>
        <v/>
      </c>
      <c r="F7848" s="25" t="str">
        <f>IF(A7848="","",IF(ISERROR(VLOOKUP(A7848,'entry data'!B:F,5,0)),"",VLOOKUP(A7848,'entry data'!B:F,5,0)))</f>
        <v/>
      </c>
      <c r="G7848" s="26" t="str">
        <f>IF(A7848="","",IF(ISERROR(VLOOKUP(A7848,'entry data'!B:H,7,0)),"",VLOOKUP(A7848,'entry data'!B:H,7,0)))</f>
        <v/>
      </c>
      <c r="H7848" s="27" t="str">
        <f>IF(A7848="","",IF(B7848=1,VLOOKUP(A7848,'entry data'!B:D,3,0),I7847))</f>
        <v/>
      </c>
      <c r="I7848" s="28" t="str">
        <f t="shared" si="999"/>
        <v/>
      </c>
      <c r="J7848" s="23" t="str">
        <f t="shared" si="1000"/>
        <v/>
      </c>
      <c r="K7848" s="25" t="str">
        <f t="shared" si="1001"/>
        <v/>
      </c>
      <c r="L7848" s="25" t="str">
        <f t="shared" si="1002"/>
        <v/>
      </c>
      <c r="M7848" s="25" t="str">
        <f t="shared" si="996"/>
        <v/>
      </c>
      <c r="N7848" s="25" t="str">
        <f>IF(A7848="","",IF(K7848&lt;VLOOKUP(A7848,'entry data'!B:G,6,0),K7848+M7848,VLOOKUP(A7848,'entry data'!B:G,6,0)))</f>
        <v/>
      </c>
      <c r="O7848" s="25" t="str">
        <f t="shared" si="1003"/>
        <v/>
      </c>
      <c r="P7848" s="25" t="str">
        <f t="shared" si="997"/>
        <v/>
      </c>
    </row>
    <row r="7849" spans="1:16" x14ac:dyDescent="0.25">
      <c r="A7849" s="23" t="str">
        <f>IF(A7848="","",IF(O7848&gt;0.1,A7848,IF(A7848=MAX('entry data'!$B$8:$B$17),"",A7848+1)))</f>
        <v/>
      </c>
      <c r="B7849" s="23" t="str">
        <f t="shared" si="998"/>
        <v/>
      </c>
      <c r="C7849" s="23" t="str">
        <f>IF(ISERROR(VLOOKUP(A7849,'entry data'!B:G,6,0)),"",VLOOKUP(A7849,'entry data'!B:G,6,0))</f>
        <v/>
      </c>
      <c r="D7849" s="23" t="str">
        <f>IF(ISERROR(VLOOKUP(A7849,'entry data'!B:C,2,0)),"",VLOOKUP(A7849,'entry data'!B:C,2,0))</f>
        <v/>
      </c>
      <c r="E7849" s="23" t="str">
        <f>IF(ISERROR(VLOOKUP(A7849,'entry data'!B:E,4,0)),"",VLOOKUP(A7849,'entry data'!B:E,4,0))</f>
        <v/>
      </c>
      <c r="F7849" s="25" t="str">
        <f>IF(A7849="","",IF(ISERROR(VLOOKUP(A7849,'entry data'!B:F,5,0)),"",VLOOKUP(A7849,'entry data'!B:F,5,0)))</f>
        <v/>
      </c>
      <c r="G7849" s="26" t="str">
        <f>IF(A7849="","",IF(ISERROR(VLOOKUP(A7849,'entry data'!B:H,7,0)),"",VLOOKUP(A7849,'entry data'!B:H,7,0)))</f>
        <v/>
      </c>
      <c r="H7849" s="27" t="str">
        <f>IF(A7849="","",IF(B7849=1,VLOOKUP(A7849,'entry data'!B:D,3,0),I7848))</f>
        <v/>
      </c>
      <c r="I7849" s="28" t="str">
        <f t="shared" si="999"/>
        <v/>
      </c>
      <c r="J7849" s="23" t="str">
        <f t="shared" si="1000"/>
        <v/>
      </c>
      <c r="K7849" s="25" t="str">
        <f t="shared" si="1001"/>
        <v/>
      </c>
      <c r="L7849" s="25" t="str">
        <f t="shared" si="1002"/>
        <v/>
      </c>
      <c r="M7849" s="25" t="str">
        <f t="shared" si="996"/>
        <v/>
      </c>
      <c r="N7849" s="25" t="str">
        <f>IF(A7849="","",IF(K7849&lt;VLOOKUP(A7849,'entry data'!B:G,6,0),K7849+M7849,VLOOKUP(A7849,'entry data'!B:G,6,0)))</f>
        <v/>
      </c>
      <c r="O7849" s="25" t="str">
        <f t="shared" si="1003"/>
        <v/>
      </c>
      <c r="P7849" s="25" t="str">
        <f t="shared" si="997"/>
        <v/>
      </c>
    </row>
    <row r="7850" spans="1:16" x14ac:dyDescent="0.25">
      <c r="A7850" s="23" t="str">
        <f>IF(A7849="","",IF(O7849&gt;0.1,A7849,IF(A7849=MAX('entry data'!$B$8:$B$17),"",A7849+1)))</f>
        <v/>
      </c>
      <c r="B7850" s="23" t="str">
        <f t="shared" si="998"/>
        <v/>
      </c>
      <c r="C7850" s="23" t="str">
        <f>IF(ISERROR(VLOOKUP(A7850,'entry data'!B:G,6,0)),"",VLOOKUP(A7850,'entry data'!B:G,6,0))</f>
        <v/>
      </c>
      <c r="D7850" s="23" t="str">
        <f>IF(ISERROR(VLOOKUP(A7850,'entry data'!B:C,2,0)),"",VLOOKUP(A7850,'entry data'!B:C,2,0))</f>
        <v/>
      </c>
      <c r="E7850" s="23" t="str">
        <f>IF(ISERROR(VLOOKUP(A7850,'entry data'!B:E,4,0)),"",VLOOKUP(A7850,'entry data'!B:E,4,0))</f>
        <v/>
      </c>
      <c r="F7850" s="25" t="str">
        <f>IF(A7850="","",IF(ISERROR(VLOOKUP(A7850,'entry data'!B:F,5,0)),"",VLOOKUP(A7850,'entry data'!B:F,5,0)))</f>
        <v/>
      </c>
      <c r="G7850" s="26" t="str">
        <f>IF(A7850="","",IF(ISERROR(VLOOKUP(A7850,'entry data'!B:H,7,0)),"",VLOOKUP(A7850,'entry data'!B:H,7,0)))</f>
        <v/>
      </c>
      <c r="H7850" s="27" t="str">
        <f>IF(A7850="","",IF(B7850=1,VLOOKUP(A7850,'entry data'!B:D,3,0),I7849))</f>
        <v/>
      </c>
      <c r="I7850" s="28" t="str">
        <f t="shared" si="999"/>
        <v/>
      </c>
      <c r="J7850" s="23" t="str">
        <f t="shared" si="1000"/>
        <v/>
      </c>
      <c r="K7850" s="25" t="str">
        <f t="shared" si="1001"/>
        <v/>
      </c>
      <c r="L7850" s="25" t="str">
        <f t="shared" si="1002"/>
        <v/>
      </c>
      <c r="M7850" s="25" t="str">
        <f t="shared" si="996"/>
        <v/>
      </c>
      <c r="N7850" s="25" t="str">
        <f>IF(A7850="","",IF(K7850&lt;VLOOKUP(A7850,'entry data'!B:G,6,0),K7850+M7850,VLOOKUP(A7850,'entry data'!B:G,6,0)))</f>
        <v/>
      </c>
      <c r="O7850" s="25" t="str">
        <f t="shared" si="1003"/>
        <v/>
      </c>
      <c r="P7850" s="25" t="str">
        <f t="shared" si="997"/>
        <v/>
      </c>
    </row>
    <row r="7851" spans="1:16" x14ac:dyDescent="0.25">
      <c r="A7851" s="23" t="str">
        <f>IF(A7850="","",IF(O7850&gt;0.1,A7850,IF(A7850=MAX('entry data'!$B$8:$B$17),"",A7850+1)))</f>
        <v/>
      </c>
      <c r="B7851" s="23" t="str">
        <f t="shared" si="998"/>
        <v/>
      </c>
      <c r="C7851" s="23" t="str">
        <f>IF(ISERROR(VLOOKUP(A7851,'entry data'!B:G,6,0)),"",VLOOKUP(A7851,'entry data'!B:G,6,0))</f>
        <v/>
      </c>
      <c r="D7851" s="23" t="str">
        <f>IF(ISERROR(VLOOKUP(A7851,'entry data'!B:C,2,0)),"",VLOOKUP(A7851,'entry data'!B:C,2,0))</f>
        <v/>
      </c>
      <c r="E7851" s="23" t="str">
        <f>IF(ISERROR(VLOOKUP(A7851,'entry data'!B:E,4,0)),"",VLOOKUP(A7851,'entry data'!B:E,4,0))</f>
        <v/>
      </c>
      <c r="F7851" s="25" t="str">
        <f>IF(A7851="","",IF(ISERROR(VLOOKUP(A7851,'entry data'!B:F,5,0)),"",VLOOKUP(A7851,'entry data'!B:F,5,0)))</f>
        <v/>
      </c>
      <c r="G7851" s="26" t="str">
        <f>IF(A7851="","",IF(ISERROR(VLOOKUP(A7851,'entry data'!B:H,7,0)),"",VLOOKUP(A7851,'entry data'!B:H,7,0)))</f>
        <v/>
      </c>
      <c r="H7851" s="27" t="str">
        <f>IF(A7851="","",IF(B7851=1,VLOOKUP(A7851,'entry data'!B:D,3,0),I7850))</f>
        <v/>
      </c>
      <c r="I7851" s="28" t="str">
        <f t="shared" si="999"/>
        <v/>
      </c>
      <c r="J7851" s="23" t="str">
        <f t="shared" si="1000"/>
        <v/>
      </c>
      <c r="K7851" s="25" t="str">
        <f t="shared" si="1001"/>
        <v/>
      </c>
      <c r="L7851" s="25" t="str">
        <f t="shared" si="1002"/>
        <v/>
      </c>
      <c r="M7851" s="25" t="str">
        <f t="shared" si="996"/>
        <v/>
      </c>
      <c r="N7851" s="25" t="str">
        <f>IF(A7851="","",IF(K7851&lt;VLOOKUP(A7851,'entry data'!B:G,6,0),K7851+M7851,VLOOKUP(A7851,'entry data'!B:G,6,0)))</f>
        <v/>
      </c>
      <c r="O7851" s="25" t="str">
        <f t="shared" si="1003"/>
        <v/>
      </c>
      <c r="P7851" s="25" t="str">
        <f t="shared" si="997"/>
        <v/>
      </c>
    </row>
    <row r="7852" spans="1:16" x14ac:dyDescent="0.25">
      <c r="A7852" s="23" t="str">
        <f>IF(A7851="","",IF(O7851&gt;0.1,A7851,IF(A7851=MAX('entry data'!$B$8:$B$17),"",A7851+1)))</f>
        <v/>
      </c>
      <c r="B7852" s="23" t="str">
        <f t="shared" si="998"/>
        <v/>
      </c>
      <c r="C7852" s="23" t="str">
        <f>IF(ISERROR(VLOOKUP(A7852,'entry data'!B:G,6,0)),"",VLOOKUP(A7852,'entry data'!B:G,6,0))</f>
        <v/>
      </c>
      <c r="D7852" s="23" t="str">
        <f>IF(ISERROR(VLOOKUP(A7852,'entry data'!B:C,2,0)),"",VLOOKUP(A7852,'entry data'!B:C,2,0))</f>
        <v/>
      </c>
      <c r="E7852" s="23" t="str">
        <f>IF(ISERROR(VLOOKUP(A7852,'entry data'!B:E,4,0)),"",VLOOKUP(A7852,'entry data'!B:E,4,0))</f>
        <v/>
      </c>
      <c r="F7852" s="25" t="str">
        <f>IF(A7852="","",IF(ISERROR(VLOOKUP(A7852,'entry data'!B:F,5,0)),"",VLOOKUP(A7852,'entry data'!B:F,5,0)))</f>
        <v/>
      </c>
      <c r="G7852" s="26" t="str">
        <f>IF(A7852="","",IF(ISERROR(VLOOKUP(A7852,'entry data'!B:H,7,0)),"",VLOOKUP(A7852,'entry data'!B:H,7,0)))</f>
        <v/>
      </c>
      <c r="H7852" s="27" t="str">
        <f>IF(A7852="","",IF(B7852=1,VLOOKUP(A7852,'entry data'!B:D,3,0),I7851))</f>
        <v/>
      </c>
      <c r="I7852" s="28" t="str">
        <f t="shared" si="999"/>
        <v/>
      </c>
      <c r="J7852" s="23" t="str">
        <f t="shared" si="1000"/>
        <v/>
      </c>
      <c r="K7852" s="25" t="str">
        <f t="shared" si="1001"/>
        <v/>
      </c>
      <c r="L7852" s="25" t="str">
        <f t="shared" si="1002"/>
        <v/>
      </c>
      <c r="M7852" s="25" t="str">
        <f t="shared" si="996"/>
        <v/>
      </c>
      <c r="N7852" s="25" t="str">
        <f>IF(A7852="","",IF(K7852&lt;VLOOKUP(A7852,'entry data'!B:G,6,0),K7852+M7852,VLOOKUP(A7852,'entry data'!B:G,6,0)))</f>
        <v/>
      </c>
      <c r="O7852" s="25" t="str">
        <f t="shared" si="1003"/>
        <v/>
      </c>
      <c r="P7852" s="25" t="str">
        <f t="shared" si="997"/>
        <v/>
      </c>
    </row>
    <row r="7853" spans="1:16" x14ac:dyDescent="0.25">
      <c r="A7853" s="23" t="str">
        <f>IF(A7852="","",IF(O7852&gt;0.1,A7852,IF(A7852=MAX('entry data'!$B$8:$B$17),"",A7852+1)))</f>
        <v/>
      </c>
      <c r="B7853" s="23" t="str">
        <f t="shared" si="998"/>
        <v/>
      </c>
      <c r="C7853" s="23" t="str">
        <f>IF(ISERROR(VLOOKUP(A7853,'entry data'!B:G,6,0)),"",VLOOKUP(A7853,'entry data'!B:G,6,0))</f>
        <v/>
      </c>
      <c r="D7853" s="23" t="str">
        <f>IF(ISERROR(VLOOKUP(A7853,'entry data'!B:C,2,0)),"",VLOOKUP(A7853,'entry data'!B:C,2,0))</f>
        <v/>
      </c>
      <c r="E7853" s="23" t="str">
        <f>IF(ISERROR(VLOOKUP(A7853,'entry data'!B:E,4,0)),"",VLOOKUP(A7853,'entry data'!B:E,4,0))</f>
        <v/>
      </c>
      <c r="F7853" s="25" t="str">
        <f>IF(A7853="","",IF(ISERROR(VLOOKUP(A7853,'entry data'!B:F,5,0)),"",VLOOKUP(A7853,'entry data'!B:F,5,0)))</f>
        <v/>
      </c>
      <c r="G7853" s="26" t="str">
        <f>IF(A7853="","",IF(ISERROR(VLOOKUP(A7853,'entry data'!B:H,7,0)),"",VLOOKUP(A7853,'entry data'!B:H,7,0)))</f>
        <v/>
      </c>
      <c r="H7853" s="27" t="str">
        <f>IF(A7853="","",IF(B7853=1,VLOOKUP(A7853,'entry data'!B:D,3,0),I7852))</f>
        <v/>
      </c>
      <c r="I7853" s="28" t="str">
        <f t="shared" si="999"/>
        <v/>
      </c>
      <c r="J7853" s="23" t="str">
        <f t="shared" si="1000"/>
        <v/>
      </c>
      <c r="K7853" s="25" t="str">
        <f t="shared" si="1001"/>
        <v/>
      </c>
      <c r="L7853" s="25" t="str">
        <f t="shared" si="1002"/>
        <v/>
      </c>
      <c r="M7853" s="25" t="str">
        <f t="shared" si="996"/>
        <v/>
      </c>
      <c r="N7853" s="25" t="str">
        <f>IF(A7853="","",IF(K7853&lt;VLOOKUP(A7853,'entry data'!B:G,6,0),K7853+M7853,VLOOKUP(A7853,'entry data'!B:G,6,0)))</f>
        <v/>
      </c>
      <c r="O7853" s="25" t="str">
        <f t="shared" si="1003"/>
        <v/>
      </c>
      <c r="P7853" s="25" t="str">
        <f t="shared" si="997"/>
        <v/>
      </c>
    </row>
    <row r="7854" spans="1:16" x14ac:dyDescent="0.25">
      <c r="A7854" s="23" t="str">
        <f>IF(A7853="","",IF(O7853&gt;0.1,A7853,IF(A7853=MAX('entry data'!$B$8:$B$17),"",A7853+1)))</f>
        <v/>
      </c>
      <c r="B7854" s="23" t="str">
        <f t="shared" si="998"/>
        <v/>
      </c>
      <c r="C7854" s="23" t="str">
        <f>IF(ISERROR(VLOOKUP(A7854,'entry data'!B:G,6,0)),"",VLOOKUP(A7854,'entry data'!B:G,6,0))</f>
        <v/>
      </c>
      <c r="D7854" s="23" t="str">
        <f>IF(ISERROR(VLOOKUP(A7854,'entry data'!B:C,2,0)),"",VLOOKUP(A7854,'entry data'!B:C,2,0))</f>
        <v/>
      </c>
      <c r="E7854" s="23" t="str">
        <f>IF(ISERROR(VLOOKUP(A7854,'entry data'!B:E,4,0)),"",VLOOKUP(A7854,'entry data'!B:E,4,0))</f>
        <v/>
      </c>
      <c r="F7854" s="25" t="str">
        <f>IF(A7854="","",IF(ISERROR(VLOOKUP(A7854,'entry data'!B:F,5,0)),"",VLOOKUP(A7854,'entry data'!B:F,5,0)))</f>
        <v/>
      </c>
      <c r="G7854" s="26" t="str">
        <f>IF(A7854="","",IF(ISERROR(VLOOKUP(A7854,'entry data'!B:H,7,0)),"",VLOOKUP(A7854,'entry data'!B:H,7,0)))</f>
        <v/>
      </c>
      <c r="H7854" s="27" t="str">
        <f>IF(A7854="","",IF(B7854=1,VLOOKUP(A7854,'entry data'!B:D,3,0),I7853))</f>
        <v/>
      </c>
      <c r="I7854" s="28" t="str">
        <f t="shared" si="999"/>
        <v/>
      </c>
      <c r="J7854" s="23" t="str">
        <f t="shared" si="1000"/>
        <v/>
      </c>
      <c r="K7854" s="25" t="str">
        <f t="shared" si="1001"/>
        <v/>
      </c>
      <c r="L7854" s="25" t="str">
        <f t="shared" si="1002"/>
        <v/>
      </c>
      <c r="M7854" s="25" t="str">
        <f t="shared" si="996"/>
        <v/>
      </c>
      <c r="N7854" s="25" t="str">
        <f>IF(A7854="","",IF(K7854&lt;VLOOKUP(A7854,'entry data'!B:G,6,0),K7854+M7854,VLOOKUP(A7854,'entry data'!B:G,6,0)))</f>
        <v/>
      </c>
      <c r="O7854" s="25" t="str">
        <f t="shared" si="1003"/>
        <v/>
      </c>
      <c r="P7854" s="25" t="str">
        <f t="shared" si="997"/>
        <v/>
      </c>
    </row>
    <row r="7855" spans="1:16" x14ac:dyDescent="0.25">
      <c r="A7855" s="23" t="str">
        <f>IF(A7854="","",IF(O7854&gt;0.1,A7854,IF(A7854=MAX('entry data'!$B$8:$B$17),"",A7854+1)))</f>
        <v/>
      </c>
      <c r="B7855" s="23" t="str">
        <f t="shared" si="998"/>
        <v/>
      </c>
      <c r="C7855" s="23" t="str">
        <f>IF(ISERROR(VLOOKUP(A7855,'entry data'!B:G,6,0)),"",VLOOKUP(A7855,'entry data'!B:G,6,0))</f>
        <v/>
      </c>
      <c r="D7855" s="23" t="str">
        <f>IF(ISERROR(VLOOKUP(A7855,'entry data'!B:C,2,0)),"",VLOOKUP(A7855,'entry data'!B:C,2,0))</f>
        <v/>
      </c>
      <c r="E7855" s="23" t="str">
        <f>IF(ISERROR(VLOOKUP(A7855,'entry data'!B:E,4,0)),"",VLOOKUP(A7855,'entry data'!B:E,4,0))</f>
        <v/>
      </c>
      <c r="F7855" s="25" t="str">
        <f>IF(A7855="","",IF(ISERROR(VLOOKUP(A7855,'entry data'!B:F,5,0)),"",VLOOKUP(A7855,'entry data'!B:F,5,0)))</f>
        <v/>
      </c>
      <c r="G7855" s="26" t="str">
        <f>IF(A7855="","",IF(ISERROR(VLOOKUP(A7855,'entry data'!B:H,7,0)),"",VLOOKUP(A7855,'entry data'!B:H,7,0)))</f>
        <v/>
      </c>
      <c r="H7855" s="27" t="str">
        <f>IF(A7855="","",IF(B7855=1,VLOOKUP(A7855,'entry data'!B:D,3,0),I7854))</f>
        <v/>
      </c>
      <c r="I7855" s="28" t="str">
        <f t="shared" si="999"/>
        <v/>
      </c>
      <c r="J7855" s="23" t="str">
        <f t="shared" si="1000"/>
        <v/>
      </c>
      <c r="K7855" s="25" t="str">
        <f t="shared" si="1001"/>
        <v/>
      </c>
      <c r="L7855" s="25" t="str">
        <f t="shared" si="1002"/>
        <v/>
      </c>
      <c r="M7855" s="25" t="str">
        <f t="shared" si="996"/>
        <v/>
      </c>
      <c r="N7855" s="25" t="str">
        <f>IF(A7855="","",IF(K7855&lt;VLOOKUP(A7855,'entry data'!B:G,6,0),K7855+M7855,VLOOKUP(A7855,'entry data'!B:G,6,0)))</f>
        <v/>
      </c>
      <c r="O7855" s="25" t="str">
        <f t="shared" si="1003"/>
        <v/>
      </c>
      <c r="P7855" s="25" t="str">
        <f t="shared" si="997"/>
        <v/>
      </c>
    </row>
    <row r="7856" spans="1:16" x14ac:dyDescent="0.25">
      <c r="A7856" s="23" t="str">
        <f>IF(A7855="","",IF(O7855&gt;0.1,A7855,IF(A7855=MAX('entry data'!$B$8:$B$17),"",A7855+1)))</f>
        <v/>
      </c>
      <c r="B7856" s="23" t="str">
        <f t="shared" si="998"/>
        <v/>
      </c>
      <c r="C7856" s="23" t="str">
        <f>IF(ISERROR(VLOOKUP(A7856,'entry data'!B:G,6,0)),"",VLOOKUP(A7856,'entry data'!B:G,6,0))</f>
        <v/>
      </c>
      <c r="D7856" s="23" t="str">
        <f>IF(ISERROR(VLOOKUP(A7856,'entry data'!B:C,2,0)),"",VLOOKUP(A7856,'entry data'!B:C,2,0))</f>
        <v/>
      </c>
      <c r="E7856" s="23" t="str">
        <f>IF(ISERROR(VLOOKUP(A7856,'entry data'!B:E,4,0)),"",VLOOKUP(A7856,'entry data'!B:E,4,0))</f>
        <v/>
      </c>
      <c r="F7856" s="25" t="str">
        <f>IF(A7856="","",IF(ISERROR(VLOOKUP(A7856,'entry data'!B:F,5,0)),"",VLOOKUP(A7856,'entry data'!B:F,5,0)))</f>
        <v/>
      </c>
      <c r="G7856" s="26" t="str">
        <f>IF(A7856="","",IF(ISERROR(VLOOKUP(A7856,'entry data'!B:H,7,0)),"",VLOOKUP(A7856,'entry data'!B:H,7,0)))</f>
        <v/>
      </c>
      <c r="H7856" s="27" t="str">
        <f>IF(A7856="","",IF(B7856=1,VLOOKUP(A7856,'entry data'!B:D,3,0),I7855))</f>
        <v/>
      </c>
      <c r="I7856" s="28" t="str">
        <f t="shared" si="999"/>
        <v/>
      </c>
      <c r="J7856" s="23" t="str">
        <f t="shared" si="1000"/>
        <v/>
      </c>
      <c r="K7856" s="25" t="str">
        <f t="shared" si="1001"/>
        <v/>
      </c>
      <c r="L7856" s="25" t="str">
        <f t="shared" si="1002"/>
        <v/>
      </c>
      <c r="M7856" s="25" t="str">
        <f t="shared" si="996"/>
        <v/>
      </c>
      <c r="N7856" s="25" t="str">
        <f>IF(A7856="","",IF(K7856&lt;VLOOKUP(A7856,'entry data'!B:G,6,0),K7856+M7856,VLOOKUP(A7856,'entry data'!B:G,6,0)))</f>
        <v/>
      </c>
      <c r="O7856" s="25" t="str">
        <f t="shared" si="1003"/>
        <v/>
      </c>
      <c r="P7856" s="25" t="str">
        <f t="shared" si="997"/>
        <v/>
      </c>
    </row>
    <row r="7857" spans="1:16" x14ac:dyDescent="0.25">
      <c r="A7857" s="23" t="str">
        <f>IF(A7856="","",IF(O7856&gt;0.1,A7856,IF(A7856=MAX('entry data'!$B$8:$B$17),"",A7856+1)))</f>
        <v/>
      </c>
      <c r="B7857" s="23" t="str">
        <f t="shared" si="998"/>
        <v/>
      </c>
      <c r="C7857" s="23" t="str">
        <f>IF(ISERROR(VLOOKUP(A7857,'entry data'!B:G,6,0)),"",VLOOKUP(A7857,'entry data'!B:G,6,0))</f>
        <v/>
      </c>
      <c r="D7857" s="23" t="str">
        <f>IF(ISERROR(VLOOKUP(A7857,'entry data'!B:C,2,0)),"",VLOOKUP(A7857,'entry data'!B:C,2,0))</f>
        <v/>
      </c>
      <c r="E7857" s="23" t="str">
        <f>IF(ISERROR(VLOOKUP(A7857,'entry data'!B:E,4,0)),"",VLOOKUP(A7857,'entry data'!B:E,4,0))</f>
        <v/>
      </c>
      <c r="F7857" s="25" t="str">
        <f>IF(A7857="","",IF(ISERROR(VLOOKUP(A7857,'entry data'!B:F,5,0)),"",VLOOKUP(A7857,'entry data'!B:F,5,0)))</f>
        <v/>
      </c>
      <c r="G7857" s="26" t="str">
        <f>IF(A7857="","",IF(ISERROR(VLOOKUP(A7857,'entry data'!B:H,7,0)),"",VLOOKUP(A7857,'entry data'!B:H,7,0)))</f>
        <v/>
      </c>
      <c r="H7857" s="27" t="str">
        <f>IF(A7857="","",IF(B7857=1,VLOOKUP(A7857,'entry data'!B:D,3,0),I7856))</f>
        <v/>
      </c>
      <c r="I7857" s="28" t="str">
        <f t="shared" si="999"/>
        <v/>
      </c>
      <c r="J7857" s="23" t="str">
        <f t="shared" si="1000"/>
        <v/>
      </c>
      <c r="K7857" s="25" t="str">
        <f t="shared" si="1001"/>
        <v/>
      </c>
      <c r="L7857" s="25" t="str">
        <f t="shared" si="1002"/>
        <v/>
      </c>
      <c r="M7857" s="25" t="str">
        <f t="shared" si="996"/>
        <v/>
      </c>
      <c r="N7857" s="25" t="str">
        <f>IF(A7857="","",IF(K7857&lt;VLOOKUP(A7857,'entry data'!B:G,6,0),K7857+M7857,VLOOKUP(A7857,'entry data'!B:G,6,0)))</f>
        <v/>
      </c>
      <c r="O7857" s="25" t="str">
        <f t="shared" si="1003"/>
        <v/>
      </c>
      <c r="P7857" s="25" t="str">
        <f t="shared" si="997"/>
        <v/>
      </c>
    </row>
    <row r="7858" spans="1:16" x14ac:dyDescent="0.25">
      <c r="A7858" s="23" t="str">
        <f>IF(A7857="","",IF(O7857&gt;0.1,A7857,IF(A7857=MAX('entry data'!$B$8:$B$17),"",A7857+1)))</f>
        <v/>
      </c>
      <c r="B7858" s="23" t="str">
        <f t="shared" si="998"/>
        <v/>
      </c>
      <c r="C7858" s="23" t="str">
        <f>IF(ISERROR(VLOOKUP(A7858,'entry data'!B:G,6,0)),"",VLOOKUP(A7858,'entry data'!B:G,6,0))</f>
        <v/>
      </c>
      <c r="D7858" s="23" t="str">
        <f>IF(ISERROR(VLOOKUP(A7858,'entry data'!B:C,2,0)),"",VLOOKUP(A7858,'entry data'!B:C,2,0))</f>
        <v/>
      </c>
      <c r="E7858" s="23" t="str">
        <f>IF(ISERROR(VLOOKUP(A7858,'entry data'!B:E,4,0)),"",VLOOKUP(A7858,'entry data'!B:E,4,0))</f>
        <v/>
      </c>
      <c r="F7858" s="25" t="str">
        <f>IF(A7858="","",IF(ISERROR(VLOOKUP(A7858,'entry data'!B:F,5,0)),"",VLOOKUP(A7858,'entry data'!B:F,5,0)))</f>
        <v/>
      </c>
      <c r="G7858" s="26" t="str">
        <f>IF(A7858="","",IF(ISERROR(VLOOKUP(A7858,'entry data'!B:H,7,0)),"",VLOOKUP(A7858,'entry data'!B:H,7,0)))</f>
        <v/>
      </c>
      <c r="H7858" s="27" t="str">
        <f>IF(A7858="","",IF(B7858=1,VLOOKUP(A7858,'entry data'!B:D,3,0),I7857))</f>
        <v/>
      </c>
      <c r="I7858" s="28" t="str">
        <f t="shared" si="999"/>
        <v/>
      </c>
      <c r="J7858" s="23" t="str">
        <f t="shared" si="1000"/>
        <v/>
      </c>
      <c r="K7858" s="25" t="str">
        <f t="shared" si="1001"/>
        <v/>
      </c>
      <c r="L7858" s="25" t="str">
        <f t="shared" si="1002"/>
        <v/>
      </c>
      <c r="M7858" s="25" t="str">
        <f t="shared" si="996"/>
        <v/>
      </c>
      <c r="N7858" s="25" t="str">
        <f>IF(A7858="","",IF(K7858&lt;VLOOKUP(A7858,'entry data'!B:G,6,0),K7858+M7858,VLOOKUP(A7858,'entry data'!B:G,6,0)))</f>
        <v/>
      </c>
      <c r="O7858" s="25" t="str">
        <f t="shared" si="1003"/>
        <v/>
      </c>
      <c r="P7858" s="25" t="str">
        <f t="shared" si="997"/>
        <v/>
      </c>
    </row>
    <row r="7859" spans="1:16" x14ac:dyDescent="0.25">
      <c r="A7859" s="23" t="str">
        <f>IF(A7858="","",IF(O7858&gt;0.1,A7858,IF(A7858=MAX('entry data'!$B$8:$B$17),"",A7858+1)))</f>
        <v/>
      </c>
      <c r="B7859" s="23" t="str">
        <f t="shared" si="998"/>
        <v/>
      </c>
      <c r="C7859" s="23" t="str">
        <f>IF(ISERROR(VLOOKUP(A7859,'entry data'!B:G,6,0)),"",VLOOKUP(A7859,'entry data'!B:G,6,0))</f>
        <v/>
      </c>
      <c r="D7859" s="23" t="str">
        <f>IF(ISERROR(VLOOKUP(A7859,'entry data'!B:C,2,0)),"",VLOOKUP(A7859,'entry data'!B:C,2,0))</f>
        <v/>
      </c>
      <c r="E7859" s="23" t="str">
        <f>IF(ISERROR(VLOOKUP(A7859,'entry data'!B:E,4,0)),"",VLOOKUP(A7859,'entry data'!B:E,4,0))</f>
        <v/>
      </c>
      <c r="F7859" s="25" t="str">
        <f>IF(A7859="","",IF(ISERROR(VLOOKUP(A7859,'entry data'!B:F,5,0)),"",VLOOKUP(A7859,'entry data'!B:F,5,0)))</f>
        <v/>
      </c>
      <c r="G7859" s="26" t="str">
        <f>IF(A7859="","",IF(ISERROR(VLOOKUP(A7859,'entry data'!B:H,7,0)),"",VLOOKUP(A7859,'entry data'!B:H,7,0)))</f>
        <v/>
      </c>
      <c r="H7859" s="27" t="str">
        <f>IF(A7859="","",IF(B7859=1,VLOOKUP(A7859,'entry data'!B:D,3,0),I7858))</f>
        <v/>
      </c>
      <c r="I7859" s="28" t="str">
        <f t="shared" si="999"/>
        <v/>
      </c>
      <c r="J7859" s="23" t="str">
        <f t="shared" si="1000"/>
        <v/>
      </c>
      <c r="K7859" s="25" t="str">
        <f t="shared" si="1001"/>
        <v/>
      </c>
      <c r="L7859" s="25" t="str">
        <f t="shared" si="1002"/>
        <v/>
      </c>
      <c r="M7859" s="25" t="str">
        <f t="shared" si="996"/>
        <v/>
      </c>
      <c r="N7859" s="25" t="str">
        <f>IF(A7859="","",IF(K7859&lt;VLOOKUP(A7859,'entry data'!B:G,6,0),K7859+M7859,VLOOKUP(A7859,'entry data'!B:G,6,0)))</f>
        <v/>
      </c>
      <c r="O7859" s="25" t="str">
        <f t="shared" si="1003"/>
        <v/>
      </c>
      <c r="P7859" s="25" t="str">
        <f t="shared" si="997"/>
        <v/>
      </c>
    </row>
    <row r="7860" spans="1:16" x14ac:dyDescent="0.25">
      <c r="A7860" s="23" t="str">
        <f>IF(A7859="","",IF(O7859&gt;0.1,A7859,IF(A7859=MAX('entry data'!$B$8:$B$17),"",A7859+1)))</f>
        <v/>
      </c>
      <c r="B7860" s="23" t="str">
        <f t="shared" si="998"/>
        <v/>
      </c>
      <c r="C7860" s="23" t="str">
        <f>IF(ISERROR(VLOOKUP(A7860,'entry data'!B:G,6,0)),"",VLOOKUP(A7860,'entry data'!B:G,6,0))</f>
        <v/>
      </c>
      <c r="D7860" s="23" t="str">
        <f>IF(ISERROR(VLOOKUP(A7860,'entry data'!B:C,2,0)),"",VLOOKUP(A7860,'entry data'!B:C,2,0))</f>
        <v/>
      </c>
      <c r="E7860" s="23" t="str">
        <f>IF(ISERROR(VLOOKUP(A7860,'entry data'!B:E,4,0)),"",VLOOKUP(A7860,'entry data'!B:E,4,0))</f>
        <v/>
      </c>
      <c r="F7860" s="25" t="str">
        <f>IF(A7860="","",IF(ISERROR(VLOOKUP(A7860,'entry data'!B:F,5,0)),"",VLOOKUP(A7860,'entry data'!B:F,5,0)))</f>
        <v/>
      </c>
      <c r="G7860" s="26" t="str">
        <f>IF(A7860="","",IF(ISERROR(VLOOKUP(A7860,'entry data'!B:H,7,0)),"",VLOOKUP(A7860,'entry data'!B:H,7,0)))</f>
        <v/>
      </c>
      <c r="H7860" s="27" t="str">
        <f>IF(A7860="","",IF(B7860=1,VLOOKUP(A7860,'entry data'!B:D,3,0),I7859))</f>
        <v/>
      </c>
      <c r="I7860" s="28" t="str">
        <f t="shared" si="999"/>
        <v/>
      </c>
      <c r="J7860" s="23" t="str">
        <f t="shared" si="1000"/>
        <v/>
      </c>
      <c r="K7860" s="25" t="str">
        <f t="shared" si="1001"/>
        <v/>
      </c>
      <c r="L7860" s="25" t="str">
        <f t="shared" si="1002"/>
        <v/>
      </c>
      <c r="M7860" s="25" t="str">
        <f t="shared" si="996"/>
        <v/>
      </c>
      <c r="N7860" s="25" t="str">
        <f>IF(A7860="","",IF(K7860&lt;VLOOKUP(A7860,'entry data'!B:G,6,0),K7860+M7860,VLOOKUP(A7860,'entry data'!B:G,6,0)))</f>
        <v/>
      </c>
      <c r="O7860" s="25" t="str">
        <f t="shared" si="1003"/>
        <v/>
      </c>
      <c r="P7860" s="25" t="str">
        <f t="shared" si="997"/>
        <v/>
      </c>
    </row>
    <row r="7861" spans="1:16" x14ac:dyDescent="0.25">
      <c r="A7861" s="23" t="str">
        <f>IF(A7860="","",IF(O7860&gt;0.1,A7860,IF(A7860=MAX('entry data'!$B$8:$B$17),"",A7860+1)))</f>
        <v/>
      </c>
      <c r="B7861" s="23" t="str">
        <f t="shared" si="998"/>
        <v/>
      </c>
      <c r="C7861" s="23" t="str">
        <f>IF(ISERROR(VLOOKUP(A7861,'entry data'!B:G,6,0)),"",VLOOKUP(A7861,'entry data'!B:G,6,0))</f>
        <v/>
      </c>
      <c r="D7861" s="23" t="str">
        <f>IF(ISERROR(VLOOKUP(A7861,'entry data'!B:C,2,0)),"",VLOOKUP(A7861,'entry data'!B:C,2,0))</f>
        <v/>
      </c>
      <c r="E7861" s="23" t="str">
        <f>IF(ISERROR(VLOOKUP(A7861,'entry data'!B:E,4,0)),"",VLOOKUP(A7861,'entry data'!B:E,4,0))</f>
        <v/>
      </c>
      <c r="F7861" s="25" t="str">
        <f>IF(A7861="","",IF(ISERROR(VLOOKUP(A7861,'entry data'!B:F,5,0)),"",VLOOKUP(A7861,'entry data'!B:F,5,0)))</f>
        <v/>
      </c>
      <c r="G7861" s="26" t="str">
        <f>IF(A7861="","",IF(ISERROR(VLOOKUP(A7861,'entry data'!B:H,7,0)),"",VLOOKUP(A7861,'entry data'!B:H,7,0)))</f>
        <v/>
      </c>
      <c r="H7861" s="27" t="str">
        <f>IF(A7861="","",IF(B7861=1,VLOOKUP(A7861,'entry data'!B:D,3,0),I7860))</f>
        <v/>
      </c>
      <c r="I7861" s="28" t="str">
        <f t="shared" si="999"/>
        <v/>
      </c>
      <c r="J7861" s="23" t="str">
        <f t="shared" si="1000"/>
        <v/>
      </c>
      <c r="K7861" s="25" t="str">
        <f t="shared" si="1001"/>
        <v/>
      </c>
      <c r="L7861" s="25" t="str">
        <f t="shared" si="1002"/>
        <v/>
      </c>
      <c r="M7861" s="25" t="str">
        <f t="shared" si="996"/>
        <v/>
      </c>
      <c r="N7861" s="25" t="str">
        <f>IF(A7861="","",IF(K7861&lt;VLOOKUP(A7861,'entry data'!B:G,6,0),K7861+M7861,VLOOKUP(A7861,'entry data'!B:G,6,0)))</f>
        <v/>
      </c>
      <c r="O7861" s="25" t="str">
        <f t="shared" si="1003"/>
        <v/>
      </c>
      <c r="P7861" s="25" t="str">
        <f t="shared" si="997"/>
        <v/>
      </c>
    </row>
    <row r="7862" spans="1:16" x14ac:dyDescent="0.25">
      <c r="A7862" s="23" t="str">
        <f>IF(A7861="","",IF(O7861&gt;0.1,A7861,IF(A7861=MAX('entry data'!$B$8:$B$17),"",A7861+1)))</f>
        <v/>
      </c>
      <c r="B7862" s="23" t="str">
        <f t="shared" si="998"/>
        <v/>
      </c>
      <c r="C7862" s="23" t="str">
        <f>IF(ISERROR(VLOOKUP(A7862,'entry data'!B:G,6,0)),"",VLOOKUP(A7862,'entry data'!B:G,6,0))</f>
        <v/>
      </c>
      <c r="D7862" s="23" t="str">
        <f>IF(ISERROR(VLOOKUP(A7862,'entry data'!B:C,2,0)),"",VLOOKUP(A7862,'entry data'!B:C,2,0))</f>
        <v/>
      </c>
      <c r="E7862" s="23" t="str">
        <f>IF(ISERROR(VLOOKUP(A7862,'entry data'!B:E,4,0)),"",VLOOKUP(A7862,'entry data'!B:E,4,0))</f>
        <v/>
      </c>
      <c r="F7862" s="25" t="str">
        <f>IF(A7862="","",IF(ISERROR(VLOOKUP(A7862,'entry data'!B:F,5,0)),"",VLOOKUP(A7862,'entry data'!B:F,5,0)))</f>
        <v/>
      </c>
      <c r="G7862" s="26" t="str">
        <f>IF(A7862="","",IF(ISERROR(VLOOKUP(A7862,'entry data'!B:H,7,0)),"",VLOOKUP(A7862,'entry data'!B:H,7,0)))</f>
        <v/>
      </c>
      <c r="H7862" s="27" t="str">
        <f>IF(A7862="","",IF(B7862=1,VLOOKUP(A7862,'entry data'!B:D,3,0),I7861))</f>
        <v/>
      </c>
      <c r="I7862" s="28" t="str">
        <f t="shared" si="999"/>
        <v/>
      </c>
      <c r="J7862" s="23" t="str">
        <f t="shared" si="1000"/>
        <v/>
      </c>
      <c r="K7862" s="25" t="str">
        <f t="shared" si="1001"/>
        <v/>
      </c>
      <c r="L7862" s="25" t="str">
        <f t="shared" si="1002"/>
        <v/>
      </c>
      <c r="M7862" s="25" t="str">
        <f t="shared" si="996"/>
        <v/>
      </c>
      <c r="N7862" s="25" t="str">
        <f>IF(A7862="","",IF(K7862&lt;VLOOKUP(A7862,'entry data'!B:G,6,0),K7862+M7862,VLOOKUP(A7862,'entry data'!B:G,6,0)))</f>
        <v/>
      </c>
      <c r="O7862" s="25" t="str">
        <f t="shared" si="1003"/>
        <v/>
      </c>
      <c r="P7862" s="25" t="str">
        <f t="shared" si="997"/>
        <v/>
      </c>
    </row>
    <row r="7863" spans="1:16" x14ac:dyDescent="0.25">
      <c r="A7863" s="23" t="str">
        <f>IF(A7862="","",IF(O7862&gt;0.1,A7862,IF(A7862=MAX('entry data'!$B$8:$B$17),"",A7862+1)))</f>
        <v/>
      </c>
      <c r="B7863" s="23" t="str">
        <f t="shared" si="998"/>
        <v/>
      </c>
      <c r="C7863" s="23" t="str">
        <f>IF(ISERROR(VLOOKUP(A7863,'entry data'!B:G,6,0)),"",VLOOKUP(A7863,'entry data'!B:G,6,0))</f>
        <v/>
      </c>
      <c r="D7863" s="23" t="str">
        <f>IF(ISERROR(VLOOKUP(A7863,'entry data'!B:C,2,0)),"",VLOOKUP(A7863,'entry data'!B:C,2,0))</f>
        <v/>
      </c>
      <c r="E7863" s="23" t="str">
        <f>IF(ISERROR(VLOOKUP(A7863,'entry data'!B:E,4,0)),"",VLOOKUP(A7863,'entry data'!B:E,4,0))</f>
        <v/>
      </c>
      <c r="F7863" s="25" t="str">
        <f>IF(A7863="","",IF(ISERROR(VLOOKUP(A7863,'entry data'!B:F,5,0)),"",VLOOKUP(A7863,'entry data'!B:F,5,0)))</f>
        <v/>
      </c>
      <c r="G7863" s="26" t="str">
        <f>IF(A7863="","",IF(ISERROR(VLOOKUP(A7863,'entry data'!B:H,7,0)),"",VLOOKUP(A7863,'entry data'!B:H,7,0)))</f>
        <v/>
      </c>
      <c r="H7863" s="27" t="str">
        <f>IF(A7863="","",IF(B7863=1,VLOOKUP(A7863,'entry data'!B:D,3,0),I7862))</f>
        <v/>
      </c>
      <c r="I7863" s="28" t="str">
        <f t="shared" si="999"/>
        <v/>
      </c>
      <c r="J7863" s="23" t="str">
        <f t="shared" si="1000"/>
        <v/>
      </c>
      <c r="K7863" s="25" t="str">
        <f t="shared" si="1001"/>
        <v/>
      </c>
      <c r="L7863" s="25" t="str">
        <f t="shared" si="1002"/>
        <v/>
      </c>
      <c r="M7863" s="25" t="str">
        <f t="shared" si="996"/>
        <v/>
      </c>
      <c r="N7863" s="25" t="str">
        <f>IF(A7863="","",IF(K7863&lt;VLOOKUP(A7863,'entry data'!B:G,6,0),K7863+M7863,VLOOKUP(A7863,'entry data'!B:G,6,0)))</f>
        <v/>
      </c>
      <c r="O7863" s="25" t="str">
        <f t="shared" si="1003"/>
        <v/>
      </c>
      <c r="P7863" s="25" t="str">
        <f t="shared" si="997"/>
        <v/>
      </c>
    </row>
    <row r="7864" spans="1:16" x14ac:dyDescent="0.25">
      <c r="A7864" s="23" t="str">
        <f>IF(A7863="","",IF(O7863&gt;0.1,A7863,IF(A7863=MAX('entry data'!$B$8:$B$17),"",A7863+1)))</f>
        <v/>
      </c>
      <c r="B7864" s="23" t="str">
        <f t="shared" si="998"/>
        <v/>
      </c>
      <c r="C7864" s="23" t="str">
        <f>IF(ISERROR(VLOOKUP(A7864,'entry data'!B:G,6,0)),"",VLOOKUP(A7864,'entry data'!B:G,6,0))</f>
        <v/>
      </c>
      <c r="D7864" s="23" t="str">
        <f>IF(ISERROR(VLOOKUP(A7864,'entry data'!B:C,2,0)),"",VLOOKUP(A7864,'entry data'!B:C,2,0))</f>
        <v/>
      </c>
      <c r="E7864" s="23" t="str">
        <f>IF(ISERROR(VLOOKUP(A7864,'entry data'!B:E,4,0)),"",VLOOKUP(A7864,'entry data'!B:E,4,0))</f>
        <v/>
      </c>
      <c r="F7864" s="25" t="str">
        <f>IF(A7864="","",IF(ISERROR(VLOOKUP(A7864,'entry data'!B:F,5,0)),"",VLOOKUP(A7864,'entry data'!B:F,5,0)))</f>
        <v/>
      </c>
      <c r="G7864" s="26" t="str">
        <f>IF(A7864="","",IF(ISERROR(VLOOKUP(A7864,'entry data'!B:H,7,0)),"",VLOOKUP(A7864,'entry data'!B:H,7,0)))</f>
        <v/>
      </c>
      <c r="H7864" s="27" t="str">
        <f>IF(A7864="","",IF(B7864=1,VLOOKUP(A7864,'entry data'!B:D,3,0),I7863))</f>
        <v/>
      </c>
      <c r="I7864" s="28" t="str">
        <f t="shared" si="999"/>
        <v/>
      </c>
      <c r="J7864" s="23" t="str">
        <f t="shared" si="1000"/>
        <v/>
      </c>
      <c r="K7864" s="25" t="str">
        <f t="shared" si="1001"/>
        <v/>
      </c>
      <c r="L7864" s="25" t="str">
        <f t="shared" si="1002"/>
        <v/>
      </c>
      <c r="M7864" s="25" t="str">
        <f t="shared" si="996"/>
        <v/>
      </c>
      <c r="N7864" s="25" t="str">
        <f>IF(A7864="","",IF(K7864&lt;VLOOKUP(A7864,'entry data'!B:G,6,0),K7864+M7864,VLOOKUP(A7864,'entry data'!B:G,6,0)))</f>
        <v/>
      </c>
      <c r="O7864" s="25" t="str">
        <f t="shared" si="1003"/>
        <v/>
      </c>
      <c r="P7864" s="25" t="str">
        <f t="shared" si="997"/>
        <v/>
      </c>
    </row>
    <row r="7865" spans="1:16" x14ac:dyDescent="0.25">
      <c r="A7865" s="23" t="str">
        <f>IF(A7864="","",IF(O7864&gt;0.1,A7864,IF(A7864=MAX('entry data'!$B$8:$B$17),"",A7864+1)))</f>
        <v/>
      </c>
      <c r="B7865" s="23" t="str">
        <f t="shared" si="998"/>
        <v/>
      </c>
      <c r="C7865" s="23" t="str">
        <f>IF(ISERROR(VLOOKUP(A7865,'entry data'!B:G,6,0)),"",VLOOKUP(A7865,'entry data'!B:G,6,0))</f>
        <v/>
      </c>
      <c r="D7865" s="23" t="str">
        <f>IF(ISERROR(VLOOKUP(A7865,'entry data'!B:C,2,0)),"",VLOOKUP(A7865,'entry data'!B:C,2,0))</f>
        <v/>
      </c>
      <c r="E7865" s="23" t="str">
        <f>IF(ISERROR(VLOOKUP(A7865,'entry data'!B:E,4,0)),"",VLOOKUP(A7865,'entry data'!B:E,4,0))</f>
        <v/>
      </c>
      <c r="F7865" s="25" t="str">
        <f>IF(A7865="","",IF(ISERROR(VLOOKUP(A7865,'entry data'!B:F,5,0)),"",VLOOKUP(A7865,'entry data'!B:F,5,0)))</f>
        <v/>
      </c>
      <c r="G7865" s="26" t="str">
        <f>IF(A7865="","",IF(ISERROR(VLOOKUP(A7865,'entry data'!B:H,7,0)),"",VLOOKUP(A7865,'entry data'!B:H,7,0)))</f>
        <v/>
      </c>
      <c r="H7865" s="27" t="str">
        <f>IF(A7865="","",IF(B7865=1,VLOOKUP(A7865,'entry data'!B:D,3,0),I7864))</f>
        <v/>
      </c>
      <c r="I7865" s="28" t="str">
        <f t="shared" si="999"/>
        <v/>
      </c>
      <c r="J7865" s="23" t="str">
        <f t="shared" si="1000"/>
        <v/>
      </c>
      <c r="K7865" s="25" t="str">
        <f t="shared" si="1001"/>
        <v/>
      </c>
      <c r="L7865" s="25" t="str">
        <f t="shared" si="1002"/>
        <v/>
      </c>
      <c r="M7865" s="25" t="str">
        <f t="shared" si="996"/>
        <v/>
      </c>
      <c r="N7865" s="25" t="str">
        <f>IF(A7865="","",IF(K7865&lt;VLOOKUP(A7865,'entry data'!B:G,6,0),K7865+M7865,VLOOKUP(A7865,'entry data'!B:G,6,0)))</f>
        <v/>
      </c>
      <c r="O7865" s="25" t="str">
        <f t="shared" si="1003"/>
        <v/>
      </c>
      <c r="P7865" s="25" t="str">
        <f t="shared" si="997"/>
        <v/>
      </c>
    </row>
    <row r="7866" spans="1:16" x14ac:dyDescent="0.25">
      <c r="A7866" s="23" t="str">
        <f>IF(A7865="","",IF(O7865&gt;0.1,A7865,IF(A7865=MAX('entry data'!$B$8:$B$17),"",A7865+1)))</f>
        <v/>
      </c>
      <c r="B7866" s="23" t="str">
        <f t="shared" si="998"/>
        <v/>
      </c>
      <c r="C7866" s="23" t="str">
        <f>IF(ISERROR(VLOOKUP(A7866,'entry data'!B:G,6,0)),"",VLOOKUP(A7866,'entry data'!B:G,6,0))</f>
        <v/>
      </c>
      <c r="D7866" s="23" t="str">
        <f>IF(ISERROR(VLOOKUP(A7866,'entry data'!B:C,2,0)),"",VLOOKUP(A7866,'entry data'!B:C,2,0))</f>
        <v/>
      </c>
      <c r="E7866" s="23" t="str">
        <f>IF(ISERROR(VLOOKUP(A7866,'entry data'!B:E,4,0)),"",VLOOKUP(A7866,'entry data'!B:E,4,0))</f>
        <v/>
      </c>
      <c r="F7866" s="25" t="str">
        <f>IF(A7866="","",IF(ISERROR(VLOOKUP(A7866,'entry data'!B:F,5,0)),"",VLOOKUP(A7866,'entry data'!B:F,5,0)))</f>
        <v/>
      </c>
      <c r="G7866" s="26" t="str">
        <f>IF(A7866="","",IF(ISERROR(VLOOKUP(A7866,'entry data'!B:H,7,0)),"",VLOOKUP(A7866,'entry data'!B:H,7,0)))</f>
        <v/>
      </c>
      <c r="H7866" s="27" t="str">
        <f>IF(A7866="","",IF(B7866=1,VLOOKUP(A7866,'entry data'!B:D,3,0),I7865))</f>
        <v/>
      </c>
      <c r="I7866" s="28" t="str">
        <f t="shared" si="999"/>
        <v/>
      </c>
      <c r="J7866" s="23" t="str">
        <f t="shared" si="1000"/>
        <v/>
      </c>
      <c r="K7866" s="25" t="str">
        <f t="shared" si="1001"/>
        <v/>
      </c>
      <c r="L7866" s="25" t="str">
        <f t="shared" si="1002"/>
        <v/>
      </c>
      <c r="M7866" s="25" t="str">
        <f t="shared" si="996"/>
        <v/>
      </c>
      <c r="N7866" s="25" t="str">
        <f>IF(A7866="","",IF(K7866&lt;VLOOKUP(A7866,'entry data'!B:G,6,0),K7866+M7866,VLOOKUP(A7866,'entry data'!B:G,6,0)))</f>
        <v/>
      </c>
      <c r="O7866" s="25" t="str">
        <f t="shared" si="1003"/>
        <v/>
      </c>
      <c r="P7866" s="25" t="str">
        <f t="shared" si="997"/>
        <v/>
      </c>
    </row>
    <row r="7867" spans="1:16" x14ac:dyDescent="0.25">
      <c r="A7867" s="23" t="str">
        <f>IF(A7866="","",IF(O7866&gt;0.1,A7866,IF(A7866=MAX('entry data'!$B$8:$B$17),"",A7866+1)))</f>
        <v/>
      </c>
      <c r="B7867" s="23" t="str">
        <f t="shared" si="998"/>
        <v/>
      </c>
      <c r="C7867" s="23" t="str">
        <f>IF(ISERROR(VLOOKUP(A7867,'entry data'!B:G,6,0)),"",VLOOKUP(A7867,'entry data'!B:G,6,0))</f>
        <v/>
      </c>
      <c r="D7867" s="23" t="str">
        <f>IF(ISERROR(VLOOKUP(A7867,'entry data'!B:C,2,0)),"",VLOOKUP(A7867,'entry data'!B:C,2,0))</f>
        <v/>
      </c>
      <c r="E7867" s="23" t="str">
        <f>IF(ISERROR(VLOOKUP(A7867,'entry data'!B:E,4,0)),"",VLOOKUP(A7867,'entry data'!B:E,4,0))</f>
        <v/>
      </c>
      <c r="F7867" s="25" t="str">
        <f>IF(A7867="","",IF(ISERROR(VLOOKUP(A7867,'entry data'!B:F,5,0)),"",VLOOKUP(A7867,'entry data'!B:F,5,0)))</f>
        <v/>
      </c>
      <c r="G7867" s="26" t="str">
        <f>IF(A7867="","",IF(ISERROR(VLOOKUP(A7867,'entry data'!B:H,7,0)),"",VLOOKUP(A7867,'entry data'!B:H,7,0)))</f>
        <v/>
      </c>
      <c r="H7867" s="27" t="str">
        <f>IF(A7867="","",IF(B7867=1,VLOOKUP(A7867,'entry data'!B:D,3,0),I7866))</f>
        <v/>
      </c>
      <c r="I7867" s="28" t="str">
        <f t="shared" si="999"/>
        <v/>
      </c>
      <c r="J7867" s="23" t="str">
        <f t="shared" si="1000"/>
        <v/>
      </c>
      <c r="K7867" s="25" t="str">
        <f t="shared" si="1001"/>
        <v/>
      </c>
      <c r="L7867" s="25" t="str">
        <f t="shared" si="1002"/>
        <v/>
      </c>
      <c r="M7867" s="25" t="str">
        <f t="shared" si="996"/>
        <v/>
      </c>
      <c r="N7867" s="25" t="str">
        <f>IF(A7867="","",IF(K7867&lt;VLOOKUP(A7867,'entry data'!B:G,6,0),K7867+M7867,VLOOKUP(A7867,'entry data'!B:G,6,0)))</f>
        <v/>
      </c>
      <c r="O7867" s="25" t="str">
        <f t="shared" si="1003"/>
        <v/>
      </c>
      <c r="P7867" s="25" t="str">
        <f t="shared" si="997"/>
        <v/>
      </c>
    </row>
    <row r="7868" spans="1:16" x14ac:dyDescent="0.25">
      <c r="A7868" s="23" t="str">
        <f>IF(A7867="","",IF(O7867&gt;0.1,A7867,IF(A7867=MAX('entry data'!$B$8:$B$17),"",A7867+1)))</f>
        <v/>
      </c>
      <c r="B7868" s="23" t="str">
        <f t="shared" si="998"/>
        <v/>
      </c>
      <c r="C7868" s="23" t="str">
        <f>IF(ISERROR(VLOOKUP(A7868,'entry data'!B:G,6,0)),"",VLOOKUP(A7868,'entry data'!B:G,6,0))</f>
        <v/>
      </c>
      <c r="D7868" s="23" t="str">
        <f>IF(ISERROR(VLOOKUP(A7868,'entry data'!B:C,2,0)),"",VLOOKUP(A7868,'entry data'!B:C,2,0))</f>
        <v/>
      </c>
      <c r="E7868" s="23" t="str">
        <f>IF(ISERROR(VLOOKUP(A7868,'entry data'!B:E,4,0)),"",VLOOKUP(A7868,'entry data'!B:E,4,0))</f>
        <v/>
      </c>
      <c r="F7868" s="25" t="str">
        <f>IF(A7868="","",IF(ISERROR(VLOOKUP(A7868,'entry data'!B:F,5,0)),"",VLOOKUP(A7868,'entry data'!B:F,5,0)))</f>
        <v/>
      </c>
      <c r="G7868" s="26" t="str">
        <f>IF(A7868="","",IF(ISERROR(VLOOKUP(A7868,'entry data'!B:H,7,0)),"",VLOOKUP(A7868,'entry data'!B:H,7,0)))</f>
        <v/>
      </c>
      <c r="H7868" s="27" t="str">
        <f>IF(A7868="","",IF(B7868=1,VLOOKUP(A7868,'entry data'!B:D,3,0),I7867))</f>
        <v/>
      </c>
      <c r="I7868" s="28" t="str">
        <f t="shared" si="999"/>
        <v/>
      </c>
      <c r="J7868" s="23" t="str">
        <f t="shared" si="1000"/>
        <v/>
      </c>
      <c r="K7868" s="25" t="str">
        <f t="shared" si="1001"/>
        <v/>
      </c>
      <c r="L7868" s="25" t="str">
        <f t="shared" si="1002"/>
        <v/>
      </c>
      <c r="M7868" s="25" t="str">
        <f t="shared" si="996"/>
        <v/>
      </c>
      <c r="N7868" s="25" t="str">
        <f>IF(A7868="","",IF(K7868&lt;VLOOKUP(A7868,'entry data'!B:G,6,0),K7868+M7868,VLOOKUP(A7868,'entry data'!B:G,6,0)))</f>
        <v/>
      </c>
      <c r="O7868" s="25" t="str">
        <f t="shared" si="1003"/>
        <v/>
      </c>
      <c r="P7868" s="25" t="str">
        <f t="shared" si="997"/>
        <v/>
      </c>
    </row>
    <row r="7869" spans="1:16" x14ac:dyDescent="0.25">
      <c r="A7869" s="23" t="str">
        <f>IF(A7868="","",IF(O7868&gt;0.1,A7868,IF(A7868=MAX('entry data'!$B$8:$B$17),"",A7868+1)))</f>
        <v/>
      </c>
      <c r="B7869" s="23" t="str">
        <f t="shared" si="998"/>
        <v/>
      </c>
      <c r="C7869" s="23" t="str">
        <f>IF(ISERROR(VLOOKUP(A7869,'entry data'!B:G,6,0)),"",VLOOKUP(A7869,'entry data'!B:G,6,0))</f>
        <v/>
      </c>
      <c r="D7869" s="23" t="str">
        <f>IF(ISERROR(VLOOKUP(A7869,'entry data'!B:C,2,0)),"",VLOOKUP(A7869,'entry data'!B:C,2,0))</f>
        <v/>
      </c>
      <c r="E7869" s="23" t="str">
        <f>IF(ISERROR(VLOOKUP(A7869,'entry data'!B:E,4,0)),"",VLOOKUP(A7869,'entry data'!B:E,4,0))</f>
        <v/>
      </c>
      <c r="F7869" s="25" t="str">
        <f>IF(A7869="","",IF(ISERROR(VLOOKUP(A7869,'entry data'!B:F,5,0)),"",VLOOKUP(A7869,'entry data'!B:F,5,0)))</f>
        <v/>
      </c>
      <c r="G7869" s="26" t="str">
        <f>IF(A7869="","",IF(ISERROR(VLOOKUP(A7869,'entry data'!B:H,7,0)),"",VLOOKUP(A7869,'entry data'!B:H,7,0)))</f>
        <v/>
      </c>
      <c r="H7869" s="27" t="str">
        <f>IF(A7869="","",IF(B7869=1,VLOOKUP(A7869,'entry data'!B:D,3,0),I7868))</f>
        <v/>
      </c>
      <c r="I7869" s="28" t="str">
        <f t="shared" si="999"/>
        <v/>
      </c>
      <c r="J7869" s="23" t="str">
        <f t="shared" si="1000"/>
        <v/>
      </c>
      <c r="K7869" s="25" t="str">
        <f t="shared" si="1001"/>
        <v/>
      </c>
      <c r="L7869" s="25" t="str">
        <f t="shared" si="1002"/>
        <v/>
      </c>
      <c r="M7869" s="25" t="str">
        <f t="shared" si="996"/>
        <v/>
      </c>
      <c r="N7869" s="25" t="str">
        <f>IF(A7869="","",IF(K7869&lt;VLOOKUP(A7869,'entry data'!B:G,6,0),K7869+M7869,VLOOKUP(A7869,'entry data'!B:G,6,0)))</f>
        <v/>
      </c>
      <c r="O7869" s="25" t="str">
        <f t="shared" si="1003"/>
        <v/>
      </c>
      <c r="P7869" s="25" t="str">
        <f t="shared" si="997"/>
        <v/>
      </c>
    </row>
    <row r="7870" spans="1:16" x14ac:dyDescent="0.25">
      <c r="A7870" s="23" t="str">
        <f>IF(A7869="","",IF(O7869&gt;0.1,A7869,IF(A7869=MAX('entry data'!$B$8:$B$17),"",A7869+1)))</f>
        <v/>
      </c>
      <c r="B7870" s="23" t="str">
        <f t="shared" si="998"/>
        <v/>
      </c>
      <c r="C7870" s="23" t="str">
        <f>IF(ISERROR(VLOOKUP(A7870,'entry data'!B:G,6,0)),"",VLOOKUP(A7870,'entry data'!B:G,6,0))</f>
        <v/>
      </c>
      <c r="D7870" s="23" t="str">
        <f>IF(ISERROR(VLOOKUP(A7870,'entry data'!B:C,2,0)),"",VLOOKUP(A7870,'entry data'!B:C,2,0))</f>
        <v/>
      </c>
      <c r="E7870" s="23" t="str">
        <f>IF(ISERROR(VLOOKUP(A7870,'entry data'!B:E,4,0)),"",VLOOKUP(A7870,'entry data'!B:E,4,0))</f>
        <v/>
      </c>
      <c r="F7870" s="25" t="str">
        <f>IF(A7870="","",IF(ISERROR(VLOOKUP(A7870,'entry data'!B:F,5,0)),"",VLOOKUP(A7870,'entry data'!B:F,5,0)))</f>
        <v/>
      </c>
      <c r="G7870" s="26" t="str">
        <f>IF(A7870="","",IF(ISERROR(VLOOKUP(A7870,'entry data'!B:H,7,0)),"",VLOOKUP(A7870,'entry data'!B:H,7,0)))</f>
        <v/>
      </c>
      <c r="H7870" s="27" t="str">
        <f>IF(A7870="","",IF(B7870=1,VLOOKUP(A7870,'entry data'!B:D,3,0),I7869))</f>
        <v/>
      </c>
      <c r="I7870" s="28" t="str">
        <f t="shared" si="999"/>
        <v/>
      </c>
      <c r="J7870" s="23" t="str">
        <f t="shared" si="1000"/>
        <v/>
      </c>
      <c r="K7870" s="25" t="str">
        <f t="shared" si="1001"/>
        <v/>
      </c>
      <c r="L7870" s="25" t="str">
        <f t="shared" si="1002"/>
        <v/>
      </c>
      <c r="M7870" s="25" t="str">
        <f t="shared" si="996"/>
        <v/>
      </c>
      <c r="N7870" s="25" t="str">
        <f>IF(A7870="","",IF(K7870&lt;VLOOKUP(A7870,'entry data'!B:G,6,0),K7870+M7870,VLOOKUP(A7870,'entry data'!B:G,6,0)))</f>
        <v/>
      </c>
      <c r="O7870" s="25" t="str">
        <f t="shared" si="1003"/>
        <v/>
      </c>
      <c r="P7870" s="25" t="str">
        <f t="shared" si="997"/>
        <v/>
      </c>
    </row>
    <row r="7871" spans="1:16" x14ac:dyDescent="0.25">
      <c r="A7871" s="23" t="str">
        <f>IF(A7870="","",IF(O7870&gt;0.1,A7870,IF(A7870=MAX('entry data'!$B$8:$B$17),"",A7870+1)))</f>
        <v/>
      </c>
      <c r="B7871" s="23" t="str">
        <f t="shared" si="998"/>
        <v/>
      </c>
      <c r="C7871" s="23" t="str">
        <f>IF(ISERROR(VLOOKUP(A7871,'entry data'!B:G,6,0)),"",VLOOKUP(A7871,'entry data'!B:G,6,0))</f>
        <v/>
      </c>
      <c r="D7871" s="23" t="str">
        <f>IF(ISERROR(VLOOKUP(A7871,'entry data'!B:C,2,0)),"",VLOOKUP(A7871,'entry data'!B:C,2,0))</f>
        <v/>
      </c>
      <c r="E7871" s="23" t="str">
        <f>IF(ISERROR(VLOOKUP(A7871,'entry data'!B:E,4,0)),"",VLOOKUP(A7871,'entry data'!B:E,4,0))</f>
        <v/>
      </c>
      <c r="F7871" s="25" t="str">
        <f>IF(A7871="","",IF(ISERROR(VLOOKUP(A7871,'entry data'!B:F,5,0)),"",VLOOKUP(A7871,'entry data'!B:F,5,0)))</f>
        <v/>
      </c>
      <c r="G7871" s="26" t="str">
        <f>IF(A7871="","",IF(ISERROR(VLOOKUP(A7871,'entry data'!B:H,7,0)),"",VLOOKUP(A7871,'entry data'!B:H,7,0)))</f>
        <v/>
      </c>
      <c r="H7871" s="27" t="str">
        <f>IF(A7871="","",IF(B7871=1,VLOOKUP(A7871,'entry data'!B:D,3,0),I7870))</f>
        <v/>
      </c>
      <c r="I7871" s="28" t="str">
        <f t="shared" si="999"/>
        <v/>
      </c>
      <c r="J7871" s="23" t="str">
        <f t="shared" si="1000"/>
        <v/>
      </c>
      <c r="K7871" s="25" t="str">
        <f t="shared" si="1001"/>
        <v/>
      </c>
      <c r="L7871" s="25" t="str">
        <f t="shared" si="1002"/>
        <v/>
      </c>
      <c r="M7871" s="25" t="str">
        <f t="shared" si="996"/>
        <v/>
      </c>
      <c r="N7871" s="25" t="str">
        <f>IF(A7871="","",IF(K7871&lt;VLOOKUP(A7871,'entry data'!B:G,6,0),K7871+M7871,VLOOKUP(A7871,'entry data'!B:G,6,0)))</f>
        <v/>
      </c>
      <c r="O7871" s="25" t="str">
        <f t="shared" si="1003"/>
        <v/>
      </c>
      <c r="P7871" s="25" t="str">
        <f t="shared" si="997"/>
        <v/>
      </c>
    </row>
    <row r="7872" spans="1:16" x14ac:dyDescent="0.25">
      <c r="A7872" s="23" t="str">
        <f>IF(A7871="","",IF(O7871&gt;0.1,A7871,IF(A7871=MAX('entry data'!$B$8:$B$17),"",A7871+1)))</f>
        <v/>
      </c>
      <c r="B7872" s="23" t="str">
        <f t="shared" si="998"/>
        <v/>
      </c>
      <c r="C7872" s="23" t="str">
        <f>IF(ISERROR(VLOOKUP(A7872,'entry data'!B:G,6,0)),"",VLOOKUP(A7872,'entry data'!B:G,6,0))</f>
        <v/>
      </c>
      <c r="D7872" s="23" t="str">
        <f>IF(ISERROR(VLOOKUP(A7872,'entry data'!B:C,2,0)),"",VLOOKUP(A7872,'entry data'!B:C,2,0))</f>
        <v/>
      </c>
      <c r="E7872" s="23" t="str">
        <f>IF(ISERROR(VLOOKUP(A7872,'entry data'!B:E,4,0)),"",VLOOKUP(A7872,'entry data'!B:E,4,0))</f>
        <v/>
      </c>
      <c r="F7872" s="25" t="str">
        <f>IF(A7872="","",IF(ISERROR(VLOOKUP(A7872,'entry data'!B:F,5,0)),"",VLOOKUP(A7872,'entry data'!B:F,5,0)))</f>
        <v/>
      </c>
      <c r="G7872" s="26" t="str">
        <f>IF(A7872="","",IF(ISERROR(VLOOKUP(A7872,'entry data'!B:H,7,0)),"",VLOOKUP(A7872,'entry data'!B:H,7,0)))</f>
        <v/>
      </c>
      <c r="H7872" s="27" t="str">
        <f>IF(A7872="","",IF(B7872=1,VLOOKUP(A7872,'entry data'!B:D,3,0),I7871))</f>
        <v/>
      </c>
      <c r="I7872" s="28" t="str">
        <f t="shared" si="999"/>
        <v/>
      </c>
      <c r="J7872" s="23" t="str">
        <f t="shared" si="1000"/>
        <v/>
      </c>
      <c r="K7872" s="25" t="str">
        <f t="shared" si="1001"/>
        <v/>
      </c>
      <c r="L7872" s="25" t="str">
        <f t="shared" si="1002"/>
        <v/>
      </c>
      <c r="M7872" s="25" t="str">
        <f t="shared" si="996"/>
        <v/>
      </c>
      <c r="N7872" s="25" t="str">
        <f>IF(A7872="","",IF(K7872&lt;VLOOKUP(A7872,'entry data'!B:G,6,0),K7872+M7872,VLOOKUP(A7872,'entry data'!B:G,6,0)))</f>
        <v/>
      </c>
      <c r="O7872" s="25" t="str">
        <f t="shared" si="1003"/>
        <v/>
      </c>
      <c r="P7872" s="25" t="str">
        <f t="shared" si="997"/>
        <v/>
      </c>
    </row>
    <row r="7873" spans="1:16" x14ac:dyDescent="0.25">
      <c r="A7873" s="23" t="str">
        <f>IF(A7872="","",IF(O7872&gt;0.1,A7872,IF(A7872=MAX('entry data'!$B$8:$B$17),"",A7872+1)))</f>
        <v/>
      </c>
      <c r="B7873" s="23" t="str">
        <f t="shared" si="998"/>
        <v/>
      </c>
      <c r="C7873" s="23" t="str">
        <f>IF(ISERROR(VLOOKUP(A7873,'entry data'!B:G,6,0)),"",VLOOKUP(A7873,'entry data'!B:G,6,0))</f>
        <v/>
      </c>
      <c r="D7873" s="23" t="str">
        <f>IF(ISERROR(VLOOKUP(A7873,'entry data'!B:C,2,0)),"",VLOOKUP(A7873,'entry data'!B:C,2,0))</f>
        <v/>
      </c>
      <c r="E7873" s="23" t="str">
        <f>IF(ISERROR(VLOOKUP(A7873,'entry data'!B:E,4,0)),"",VLOOKUP(A7873,'entry data'!B:E,4,0))</f>
        <v/>
      </c>
      <c r="F7873" s="25" t="str">
        <f>IF(A7873="","",IF(ISERROR(VLOOKUP(A7873,'entry data'!B:F,5,0)),"",VLOOKUP(A7873,'entry data'!B:F,5,0)))</f>
        <v/>
      </c>
      <c r="G7873" s="26" t="str">
        <f>IF(A7873="","",IF(ISERROR(VLOOKUP(A7873,'entry data'!B:H,7,0)),"",VLOOKUP(A7873,'entry data'!B:H,7,0)))</f>
        <v/>
      </c>
      <c r="H7873" s="27" t="str">
        <f>IF(A7873="","",IF(B7873=1,VLOOKUP(A7873,'entry data'!B:D,3,0),I7872))</f>
        <v/>
      </c>
      <c r="I7873" s="28" t="str">
        <f t="shared" si="999"/>
        <v/>
      </c>
      <c r="J7873" s="23" t="str">
        <f t="shared" si="1000"/>
        <v/>
      </c>
      <c r="K7873" s="25" t="str">
        <f t="shared" si="1001"/>
        <v/>
      </c>
      <c r="L7873" s="25" t="str">
        <f t="shared" si="1002"/>
        <v/>
      </c>
      <c r="M7873" s="25" t="str">
        <f t="shared" si="996"/>
        <v/>
      </c>
      <c r="N7873" s="25" t="str">
        <f>IF(A7873="","",IF(K7873&lt;VLOOKUP(A7873,'entry data'!B:G,6,0),K7873+M7873,VLOOKUP(A7873,'entry data'!B:G,6,0)))</f>
        <v/>
      </c>
      <c r="O7873" s="25" t="str">
        <f t="shared" si="1003"/>
        <v/>
      </c>
      <c r="P7873" s="25" t="str">
        <f t="shared" si="997"/>
        <v/>
      </c>
    </row>
    <row r="7874" spans="1:16" x14ac:dyDescent="0.25">
      <c r="A7874" s="23" t="str">
        <f>IF(A7873="","",IF(O7873&gt;0.1,A7873,IF(A7873=MAX('entry data'!$B$8:$B$17),"",A7873+1)))</f>
        <v/>
      </c>
      <c r="B7874" s="23" t="str">
        <f t="shared" si="998"/>
        <v/>
      </c>
      <c r="C7874" s="23" t="str">
        <f>IF(ISERROR(VLOOKUP(A7874,'entry data'!B:G,6,0)),"",VLOOKUP(A7874,'entry data'!B:G,6,0))</f>
        <v/>
      </c>
      <c r="D7874" s="23" t="str">
        <f>IF(ISERROR(VLOOKUP(A7874,'entry data'!B:C,2,0)),"",VLOOKUP(A7874,'entry data'!B:C,2,0))</f>
        <v/>
      </c>
      <c r="E7874" s="23" t="str">
        <f>IF(ISERROR(VLOOKUP(A7874,'entry data'!B:E,4,0)),"",VLOOKUP(A7874,'entry data'!B:E,4,0))</f>
        <v/>
      </c>
      <c r="F7874" s="25" t="str">
        <f>IF(A7874="","",IF(ISERROR(VLOOKUP(A7874,'entry data'!B:F,5,0)),"",VLOOKUP(A7874,'entry data'!B:F,5,0)))</f>
        <v/>
      </c>
      <c r="G7874" s="26" t="str">
        <f>IF(A7874="","",IF(ISERROR(VLOOKUP(A7874,'entry data'!B:H,7,0)),"",VLOOKUP(A7874,'entry data'!B:H,7,0)))</f>
        <v/>
      </c>
      <c r="H7874" s="27" t="str">
        <f>IF(A7874="","",IF(B7874=1,VLOOKUP(A7874,'entry data'!B:D,3,0),I7873))</f>
        <v/>
      </c>
      <c r="I7874" s="28" t="str">
        <f t="shared" si="999"/>
        <v/>
      </c>
      <c r="J7874" s="23" t="str">
        <f t="shared" si="1000"/>
        <v/>
      </c>
      <c r="K7874" s="25" t="str">
        <f t="shared" si="1001"/>
        <v/>
      </c>
      <c r="L7874" s="25" t="str">
        <f t="shared" si="1002"/>
        <v/>
      </c>
      <c r="M7874" s="25" t="str">
        <f t="shared" si="996"/>
        <v/>
      </c>
      <c r="N7874" s="25" t="str">
        <f>IF(A7874="","",IF(K7874&lt;VLOOKUP(A7874,'entry data'!B:G,6,0),K7874+M7874,VLOOKUP(A7874,'entry data'!B:G,6,0)))</f>
        <v/>
      </c>
      <c r="O7874" s="25" t="str">
        <f t="shared" si="1003"/>
        <v/>
      </c>
      <c r="P7874" s="25" t="str">
        <f t="shared" si="997"/>
        <v/>
      </c>
    </row>
    <row r="7875" spans="1:16" x14ac:dyDescent="0.25">
      <c r="A7875" s="23" t="str">
        <f>IF(A7874="","",IF(O7874&gt;0.1,A7874,IF(A7874=MAX('entry data'!$B$8:$B$17),"",A7874+1)))</f>
        <v/>
      </c>
      <c r="B7875" s="23" t="str">
        <f t="shared" si="998"/>
        <v/>
      </c>
      <c r="C7875" s="23" t="str">
        <f>IF(ISERROR(VLOOKUP(A7875,'entry data'!B:G,6,0)),"",VLOOKUP(A7875,'entry data'!B:G,6,0))</f>
        <v/>
      </c>
      <c r="D7875" s="23" t="str">
        <f>IF(ISERROR(VLOOKUP(A7875,'entry data'!B:C,2,0)),"",VLOOKUP(A7875,'entry data'!B:C,2,0))</f>
        <v/>
      </c>
      <c r="E7875" s="23" t="str">
        <f>IF(ISERROR(VLOOKUP(A7875,'entry data'!B:E,4,0)),"",VLOOKUP(A7875,'entry data'!B:E,4,0))</f>
        <v/>
      </c>
      <c r="F7875" s="25" t="str">
        <f>IF(A7875="","",IF(ISERROR(VLOOKUP(A7875,'entry data'!B:F,5,0)),"",VLOOKUP(A7875,'entry data'!B:F,5,0)))</f>
        <v/>
      </c>
      <c r="G7875" s="26" t="str">
        <f>IF(A7875="","",IF(ISERROR(VLOOKUP(A7875,'entry data'!B:H,7,0)),"",VLOOKUP(A7875,'entry data'!B:H,7,0)))</f>
        <v/>
      </c>
      <c r="H7875" s="27" t="str">
        <f>IF(A7875="","",IF(B7875=1,VLOOKUP(A7875,'entry data'!B:D,3,0),I7874))</f>
        <v/>
      </c>
      <c r="I7875" s="28" t="str">
        <f t="shared" si="999"/>
        <v/>
      </c>
      <c r="J7875" s="23" t="str">
        <f t="shared" si="1000"/>
        <v/>
      </c>
      <c r="K7875" s="25" t="str">
        <f t="shared" si="1001"/>
        <v/>
      </c>
      <c r="L7875" s="25" t="str">
        <f t="shared" si="1002"/>
        <v/>
      </c>
      <c r="M7875" s="25" t="str">
        <f t="shared" ref="M7875:M7938" si="1004">IF(A7875="","",IF(E7875="monthly",(G7875/12)*K7875,((G7875/365)*(I7875-H7875))*K7875))</f>
        <v/>
      </c>
      <c r="N7875" s="25" t="str">
        <f>IF(A7875="","",IF(K7875&lt;VLOOKUP(A7875,'entry data'!B:G,6,0),K7875+M7875,VLOOKUP(A7875,'entry data'!B:G,6,0)))</f>
        <v/>
      </c>
      <c r="O7875" s="25" t="str">
        <f t="shared" si="1003"/>
        <v/>
      </c>
      <c r="P7875" s="25" t="str">
        <f t="shared" ref="P7875:P7938" si="1005">IF(A7875="","",IF(J7875&lt;&gt;J7876,O7875,0))</f>
        <v/>
      </c>
    </row>
    <row r="7876" spans="1:16" x14ac:dyDescent="0.25">
      <c r="A7876" s="23" t="str">
        <f>IF(A7875="","",IF(O7875&gt;0.1,A7875,IF(A7875=MAX('entry data'!$B$8:$B$17),"",A7875+1)))</f>
        <v/>
      </c>
      <c r="B7876" s="23" t="str">
        <f t="shared" ref="B7876:B7939" si="1006">IF(A7876="","",IF(O7875&lt;0.1,1,B7875+1))</f>
        <v/>
      </c>
      <c r="C7876" s="23" t="str">
        <f>IF(ISERROR(VLOOKUP(A7876,'entry data'!B:G,6,0)),"",VLOOKUP(A7876,'entry data'!B:G,6,0))</f>
        <v/>
      </c>
      <c r="D7876" s="23" t="str">
        <f>IF(ISERROR(VLOOKUP(A7876,'entry data'!B:C,2,0)),"",VLOOKUP(A7876,'entry data'!B:C,2,0))</f>
        <v/>
      </c>
      <c r="E7876" s="23" t="str">
        <f>IF(ISERROR(VLOOKUP(A7876,'entry data'!B:E,4,0)),"",VLOOKUP(A7876,'entry data'!B:E,4,0))</f>
        <v/>
      </c>
      <c r="F7876" s="25" t="str">
        <f>IF(A7876="","",IF(ISERROR(VLOOKUP(A7876,'entry data'!B:F,5,0)),"",VLOOKUP(A7876,'entry data'!B:F,5,0)))</f>
        <v/>
      </c>
      <c r="G7876" s="26" t="str">
        <f>IF(A7876="","",IF(ISERROR(VLOOKUP(A7876,'entry data'!B:H,7,0)),"",VLOOKUP(A7876,'entry data'!B:H,7,0)))</f>
        <v/>
      </c>
      <c r="H7876" s="27" t="str">
        <f>IF(A7876="","",IF(B7876=1,VLOOKUP(A7876,'entry data'!B:D,3,0),I7875))</f>
        <v/>
      </c>
      <c r="I7876" s="28" t="str">
        <f t="shared" si="999"/>
        <v/>
      </c>
      <c r="J7876" s="23" t="str">
        <f t="shared" si="1000"/>
        <v/>
      </c>
      <c r="K7876" s="25" t="str">
        <f t="shared" si="1001"/>
        <v/>
      </c>
      <c r="L7876" s="25" t="str">
        <f t="shared" si="1002"/>
        <v/>
      </c>
      <c r="M7876" s="25" t="str">
        <f t="shared" si="1004"/>
        <v/>
      </c>
      <c r="N7876" s="25" t="str">
        <f>IF(A7876="","",IF(K7876&lt;VLOOKUP(A7876,'entry data'!B:G,6,0),K7876+M7876,VLOOKUP(A7876,'entry data'!B:G,6,0)))</f>
        <v/>
      </c>
      <c r="O7876" s="25" t="str">
        <f t="shared" si="1003"/>
        <v/>
      </c>
      <c r="P7876" s="25" t="str">
        <f t="shared" si="1005"/>
        <v/>
      </c>
    </row>
    <row r="7877" spans="1:16" x14ac:dyDescent="0.25">
      <c r="A7877" s="23" t="str">
        <f>IF(A7876="","",IF(O7876&gt;0.1,A7876,IF(A7876=MAX('entry data'!$B$8:$B$17),"",A7876+1)))</f>
        <v/>
      </c>
      <c r="B7877" s="23" t="str">
        <f t="shared" si="1006"/>
        <v/>
      </c>
      <c r="C7877" s="23" t="str">
        <f>IF(ISERROR(VLOOKUP(A7877,'entry data'!B:G,6,0)),"",VLOOKUP(A7877,'entry data'!B:G,6,0))</f>
        <v/>
      </c>
      <c r="D7877" s="23" t="str">
        <f>IF(ISERROR(VLOOKUP(A7877,'entry data'!B:C,2,0)),"",VLOOKUP(A7877,'entry data'!B:C,2,0))</f>
        <v/>
      </c>
      <c r="E7877" s="23" t="str">
        <f>IF(ISERROR(VLOOKUP(A7877,'entry data'!B:E,4,0)),"",VLOOKUP(A7877,'entry data'!B:E,4,0))</f>
        <v/>
      </c>
      <c r="F7877" s="25" t="str">
        <f>IF(A7877="","",IF(ISERROR(VLOOKUP(A7877,'entry data'!B:F,5,0)),"",VLOOKUP(A7877,'entry data'!B:F,5,0)))</f>
        <v/>
      </c>
      <c r="G7877" s="26" t="str">
        <f>IF(A7877="","",IF(ISERROR(VLOOKUP(A7877,'entry data'!B:H,7,0)),"",VLOOKUP(A7877,'entry data'!B:H,7,0)))</f>
        <v/>
      </c>
      <c r="H7877" s="27" t="str">
        <f>IF(A7877="","",IF(B7877=1,VLOOKUP(A7877,'entry data'!B:D,3,0),I7876))</f>
        <v/>
      </c>
      <c r="I7877" s="28" t="str">
        <f t="shared" si="999"/>
        <v/>
      </c>
      <c r="J7877" s="23" t="str">
        <f t="shared" si="1000"/>
        <v/>
      </c>
      <c r="K7877" s="25" t="str">
        <f t="shared" si="1001"/>
        <v/>
      </c>
      <c r="L7877" s="25" t="str">
        <f t="shared" si="1002"/>
        <v/>
      </c>
      <c r="M7877" s="25" t="str">
        <f t="shared" si="1004"/>
        <v/>
      </c>
      <c r="N7877" s="25" t="str">
        <f>IF(A7877="","",IF(K7877&lt;VLOOKUP(A7877,'entry data'!B:G,6,0),K7877+M7877,VLOOKUP(A7877,'entry data'!B:G,6,0)))</f>
        <v/>
      </c>
      <c r="O7877" s="25" t="str">
        <f t="shared" si="1003"/>
        <v/>
      </c>
      <c r="P7877" s="25" t="str">
        <f t="shared" si="1005"/>
        <v/>
      </c>
    </row>
    <row r="7878" spans="1:16" x14ac:dyDescent="0.25">
      <c r="A7878" s="23" t="str">
        <f>IF(A7877="","",IF(O7877&gt;0.1,A7877,IF(A7877=MAX('entry data'!$B$8:$B$17),"",A7877+1)))</f>
        <v/>
      </c>
      <c r="B7878" s="23" t="str">
        <f t="shared" si="1006"/>
        <v/>
      </c>
      <c r="C7878" s="23" t="str">
        <f>IF(ISERROR(VLOOKUP(A7878,'entry data'!B:G,6,0)),"",VLOOKUP(A7878,'entry data'!B:G,6,0))</f>
        <v/>
      </c>
      <c r="D7878" s="23" t="str">
        <f>IF(ISERROR(VLOOKUP(A7878,'entry data'!B:C,2,0)),"",VLOOKUP(A7878,'entry data'!B:C,2,0))</f>
        <v/>
      </c>
      <c r="E7878" s="23" t="str">
        <f>IF(ISERROR(VLOOKUP(A7878,'entry data'!B:E,4,0)),"",VLOOKUP(A7878,'entry data'!B:E,4,0))</f>
        <v/>
      </c>
      <c r="F7878" s="25" t="str">
        <f>IF(A7878="","",IF(ISERROR(VLOOKUP(A7878,'entry data'!B:F,5,0)),"",VLOOKUP(A7878,'entry data'!B:F,5,0)))</f>
        <v/>
      </c>
      <c r="G7878" s="26" t="str">
        <f>IF(A7878="","",IF(ISERROR(VLOOKUP(A7878,'entry data'!B:H,7,0)),"",VLOOKUP(A7878,'entry data'!B:H,7,0)))</f>
        <v/>
      </c>
      <c r="H7878" s="27" t="str">
        <f>IF(A7878="","",IF(B7878=1,VLOOKUP(A7878,'entry data'!B:D,3,0),I7877))</f>
        <v/>
      </c>
      <c r="I7878" s="28" t="str">
        <f t="shared" si="999"/>
        <v/>
      </c>
      <c r="J7878" s="23" t="str">
        <f t="shared" si="1000"/>
        <v/>
      </c>
      <c r="K7878" s="25" t="str">
        <f t="shared" si="1001"/>
        <v/>
      </c>
      <c r="L7878" s="25" t="str">
        <f t="shared" si="1002"/>
        <v/>
      </c>
      <c r="M7878" s="25" t="str">
        <f t="shared" si="1004"/>
        <v/>
      </c>
      <c r="N7878" s="25" t="str">
        <f>IF(A7878="","",IF(K7878&lt;VLOOKUP(A7878,'entry data'!B:G,6,0),K7878+M7878,VLOOKUP(A7878,'entry data'!B:G,6,0)))</f>
        <v/>
      </c>
      <c r="O7878" s="25" t="str">
        <f t="shared" si="1003"/>
        <v/>
      </c>
      <c r="P7878" s="25" t="str">
        <f t="shared" si="1005"/>
        <v/>
      </c>
    </row>
    <row r="7879" spans="1:16" x14ac:dyDescent="0.25">
      <c r="A7879" s="23" t="str">
        <f>IF(A7878="","",IF(O7878&gt;0.1,A7878,IF(A7878=MAX('entry data'!$B$8:$B$17),"",A7878+1)))</f>
        <v/>
      </c>
      <c r="B7879" s="23" t="str">
        <f t="shared" si="1006"/>
        <v/>
      </c>
      <c r="C7879" s="23" t="str">
        <f>IF(ISERROR(VLOOKUP(A7879,'entry data'!B:G,6,0)),"",VLOOKUP(A7879,'entry data'!B:G,6,0))</f>
        <v/>
      </c>
      <c r="D7879" s="23" t="str">
        <f>IF(ISERROR(VLOOKUP(A7879,'entry data'!B:C,2,0)),"",VLOOKUP(A7879,'entry data'!B:C,2,0))</f>
        <v/>
      </c>
      <c r="E7879" s="23" t="str">
        <f>IF(ISERROR(VLOOKUP(A7879,'entry data'!B:E,4,0)),"",VLOOKUP(A7879,'entry data'!B:E,4,0))</f>
        <v/>
      </c>
      <c r="F7879" s="25" t="str">
        <f>IF(A7879="","",IF(ISERROR(VLOOKUP(A7879,'entry data'!B:F,5,0)),"",VLOOKUP(A7879,'entry data'!B:F,5,0)))</f>
        <v/>
      </c>
      <c r="G7879" s="26" t="str">
        <f>IF(A7879="","",IF(ISERROR(VLOOKUP(A7879,'entry data'!B:H,7,0)),"",VLOOKUP(A7879,'entry data'!B:H,7,0)))</f>
        <v/>
      </c>
      <c r="H7879" s="27" t="str">
        <f>IF(A7879="","",IF(B7879=1,VLOOKUP(A7879,'entry data'!B:D,3,0),I7878))</f>
        <v/>
      </c>
      <c r="I7879" s="28" t="str">
        <f t="shared" si="999"/>
        <v/>
      </c>
      <c r="J7879" s="23" t="str">
        <f t="shared" si="1000"/>
        <v/>
      </c>
      <c r="K7879" s="25" t="str">
        <f t="shared" si="1001"/>
        <v/>
      </c>
      <c r="L7879" s="25" t="str">
        <f t="shared" si="1002"/>
        <v/>
      </c>
      <c r="M7879" s="25" t="str">
        <f t="shared" si="1004"/>
        <v/>
      </c>
      <c r="N7879" s="25" t="str">
        <f>IF(A7879="","",IF(K7879&lt;VLOOKUP(A7879,'entry data'!B:G,6,0),K7879+M7879,VLOOKUP(A7879,'entry data'!B:G,6,0)))</f>
        <v/>
      </c>
      <c r="O7879" s="25" t="str">
        <f t="shared" si="1003"/>
        <v/>
      </c>
      <c r="P7879" s="25" t="str">
        <f t="shared" si="1005"/>
        <v/>
      </c>
    </row>
    <row r="7880" spans="1:16" x14ac:dyDescent="0.25">
      <c r="A7880" s="23" t="str">
        <f>IF(A7879="","",IF(O7879&gt;0.1,A7879,IF(A7879=MAX('entry data'!$B$8:$B$17),"",A7879+1)))</f>
        <v/>
      </c>
      <c r="B7880" s="23" t="str">
        <f t="shared" si="1006"/>
        <v/>
      </c>
      <c r="C7880" s="23" t="str">
        <f>IF(ISERROR(VLOOKUP(A7880,'entry data'!B:G,6,0)),"",VLOOKUP(A7880,'entry data'!B:G,6,0))</f>
        <v/>
      </c>
      <c r="D7880" s="23" t="str">
        <f>IF(ISERROR(VLOOKUP(A7880,'entry data'!B:C,2,0)),"",VLOOKUP(A7880,'entry data'!B:C,2,0))</f>
        <v/>
      </c>
      <c r="E7880" s="23" t="str">
        <f>IF(ISERROR(VLOOKUP(A7880,'entry data'!B:E,4,0)),"",VLOOKUP(A7880,'entry data'!B:E,4,0))</f>
        <v/>
      </c>
      <c r="F7880" s="25" t="str">
        <f>IF(A7880="","",IF(ISERROR(VLOOKUP(A7880,'entry data'!B:F,5,0)),"",VLOOKUP(A7880,'entry data'!B:F,5,0)))</f>
        <v/>
      </c>
      <c r="G7880" s="26" t="str">
        <f>IF(A7880="","",IF(ISERROR(VLOOKUP(A7880,'entry data'!B:H,7,0)),"",VLOOKUP(A7880,'entry data'!B:H,7,0)))</f>
        <v/>
      </c>
      <c r="H7880" s="27" t="str">
        <f>IF(A7880="","",IF(B7880=1,VLOOKUP(A7880,'entry data'!B:D,3,0),I7879))</f>
        <v/>
      </c>
      <c r="I7880" s="28" t="str">
        <f t="shared" si="999"/>
        <v/>
      </c>
      <c r="J7880" s="23" t="str">
        <f t="shared" si="1000"/>
        <v/>
      </c>
      <c r="K7880" s="25" t="str">
        <f t="shared" si="1001"/>
        <v/>
      </c>
      <c r="L7880" s="25" t="str">
        <f t="shared" si="1002"/>
        <v/>
      </c>
      <c r="M7880" s="25" t="str">
        <f t="shared" si="1004"/>
        <v/>
      </c>
      <c r="N7880" s="25" t="str">
        <f>IF(A7880="","",IF(K7880&lt;VLOOKUP(A7880,'entry data'!B:G,6,0),K7880+M7880,VLOOKUP(A7880,'entry data'!B:G,6,0)))</f>
        <v/>
      </c>
      <c r="O7880" s="25" t="str">
        <f t="shared" si="1003"/>
        <v/>
      </c>
      <c r="P7880" s="25" t="str">
        <f t="shared" si="1005"/>
        <v/>
      </c>
    </row>
    <row r="7881" spans="1:16" x14ac:dyDescent="0.25">
      <c r="A7881" s="23" t="str">
        <f>IF(A7880="","",IF(O7880&gt;0.1,A7880,IF(A7880=MAX('entry data'!$B$8:$B$17),"",A7880+1)))</f>
        <v/>
      </c>
      <c r="B7881" s="23" t="str">
        <f t="shared" si="1006"/>
        <v/>
      </c>
      <c r="C7881" s="23" t="str">
        <f>IF(ISERROR(VLOOKUP(A7881,'entry data'!B:G,6,0)),"",VLOOKUP(A7881,'entry data'!B:G,6,0))</f>
        <v/>
      </c>
      <c r="D7881" s="23" t="str">
        <f>IF(ISERROR(VLOOKUP(A7881,'entry data'!B:C,2,0)),"",VLOOKUP(A7881,'entry data'!B:C,2,0))</f>
        <v/>
      </c>
      <c r="E7881" s="23" t="str">
        <f>IF(ISERROR(VLOOKUP(A7881,'entry data'!B:E,4,0)),"",VLOOKUP(A7881,'entry data'!B:E,4,0))</f>
        <v/>
      </c>
      <c r="F7881" s="25" t="str">
        <f>IF(A7881="","",IF(ISERROR(VLOOKUP(A7881,'entry data'!B:F,5,0)),"",VLOOKUP(A7881,'entry data'!B:F,5,0)))</f>
        <v/>
      </c>
      <c r="G7881" s="26" t="str">
        <f>IF(A7881="","",IF(ISERROR(VLOOKUP(A7881,'entry data'!B:H,7,0)),"",VLOOKUP(A7881,'entry data'!B:H,7,0)))</f>
        <v/>
      </c>
      <c r="H7881" s="27" t="str">
        <f>IF(A7881="","",IF(B7881=1,VLOOKUP(A7881,'entry data'!B:D,3,0),I7880))</f>
        <v/>
      </c>
      <c r="I7881" s="28" t="str">
        <f t="shared" si="999"/>
        <v/>
      </c>
      <c r="J7881" s="23" t="str">
        <f t="shared" si="1000"/>
        <v/>
      </c>
      <c r="K7881" s="25" t="str">
        <f t="shared" si="1001"/>
        <v/>
      </c>
      <c r="L7881" s="25" t="str">
        <f t="shared" si="1002"/>
        <v/>
      </c>
      <c r="M7881" s="25" t="str">
        <f t="shared" si="1004"/>
        <v/>
      </c>
      <c r="N7881" s="25" t="str">
        <f>IF(A7881="","",IF(K7881&lt;VLOOKUP(A7881,'entry data'!B:G,6,0),K7881+M7881,VLOOKUP(A7881,'entry data'!B:G,6,0)))</f>
        <v/>
      </c>
      <c r="O7881" s="25" t="str">
        <f t="shared" si="1003"/>
        <v/>
      </c>
      <c r="P7881" s="25" t="str">
        <f t="shared" si="1005"/>
        <v/>
      </c>
    </row>
    <row r="7882" spans="1:16" x14ac:dyDescent="0.25">
      <c r="A7882" s="23" t="str">
        <f>IF(A7881="","",IF(O7881&gt;0.1,A7881,IF(A7881=MAX('entry data'!$B$8:$B$17),"",A7881+1)))</f>
        <v/>
      </c>
      <c r="B7882" s="23" t="str">
        <f t="shared" si="1006"/>
        <v/>
      </c>
      <c r="C7882" s="23" t="str">
        <f>IF(ISERROR(VLOOKUP(A7882,'entry data'!B:G,6,0)),"",VLOOKUP(A7882,'entry data'!B:G,6,0))</f>
        <v/>
      </c>
      <c r="D7882" s="23" t="str">
        <f>IF(ISERROR(VLOOKUP(A7882,'entry data'!B:C,2,0)),"",VLOOKUP(A7882,'entry data'!B:C,2,0))</f>
        <v/>
      </c>
      <c r="E7882" s="23" t="str">
        <f>IF(ISERROR(VLOOKUP(A7882,'entry data'!B:E,4,0)),"",VLOOKUP(A7882,'entry data'!B:E,4,0))</f>
        <v/>
      </c>
      <c r="F7882" s="25" t="str">
        <f>IF(A7882="","",IF(ISERROR(VLOOKUP(A7882,'entry data'!B:F,5,0)),"",VLOOKUP(A7882,'entry data'!B:F,5,0)))</f>
        <v/>
      </c>
      <c r="G7882" s="26" t="str">
        <f>IF(A7882="","",IF(ISERROR(VLOOKUP(A7882,'entry data'!B:H,7,0)),"",VLOOKUP(A7882,'entry data'!B:H,7,0)))</f>
        <v/>
      </c>
      <c r="H7882" s="27" t="str">
        <f>IF(A7882="","",IF(B7882=1,VLOOKUP(A7882,'entry data'!B:D,3,0),I7881))</f>
        <v/>
      </c>
      <c r="I7882" s="28" t="str">
        <f t="shared" si="999"/>
        <v/>
      </c>
      <c r="J7882" s="23" t="str">
        <f t="shared" si="1000"/>
        <v/>
      </c>
      <c r="K7882" s="25" t="str">
        <f t="shared" si="1001"/>
        <v/>
      </c>
      <c r="L7882" s="25" t="str">
        <f t="shared" si="1002"/>
        <v/>
      </c>
      <c r="M7882" s="25" t="str">
        <f t="shared" si="1004"/>
        <v/>
      </c>
      <c r="N7882" s="25" t="str">
        <f>IF(A7882="","",IF(K7882&lt;VLOOKUP(A7882,'entry data'!B:G,6,0),K7882+M7882,VLOOKUP(A7882,'entry data'!B:G,6,0)))</f>
        <v/>
      </c>
      <c r="O7882" s="25" t="str">
        <f t="shared" si="1003"/>
        <v/>
      </c>
      <c r="P7882" s="25" t="str">
        <f t="shared" si="1005"/>
        <v/>
      </c>
    </row>
    <row r="7883" spans="1:16" x14ac:dyDescent="0.25">
      <c r="A7883" s="23" t="str">
        <f>IF(A7882="","",IF(O7882&gt;0.1,A7882,IF(A7882=MAX('entry data'!$B$8:$B$17),"",A7882+1)))</f>
        <v/>
      </c>
      <c r="B7883" s="23" t="str">
        <f t="shared" si="1006"/>
        <v/>
      </c>
      <c r="C7883" s="23" t="str">
        <f>IF(ISERROR(VLOOKUP(A7883,'entry data'!B:G,6,0)),"",VLOOKUP(A7883,'entry data'!B:G,6,0))</f>
        <v/>
      </c>
      <c r="D7883" s="23" t="str">
        <f>IF(ISERROR(VLOOKUP(A7883,'entry data'!B:C,2,0)),"",VLOOKUP(A7883,'entry data'!B:C,2,0))</f>
        <v/>
      </c>
      <c r="E7883" s="23" t="str">
        <f>IF(ISERROR(VLOOKUP(A7883,'entry data'!B:E,4,0)),"",VLOOKUP(A7883,'entry data'!B:E,4,0))</f>
        <v/>
      </c>
      <c r="F7883" s="25" t="str">
        <f>IF(A7883="","",IF(ISERROR(VLOOKUP(A7883,'entry data'!B:F,5,0)),"",VLOOKUP(A7883,'entry data'!B:F,5,0)))</f>
        <v/>
      </c>
      <c r="G7883" s="26" t="str">
        <f>IF(A7883="","",IF(ISERROR(VLOOKUP(A7883,'entry data'!B:H,7,0)),"",VLOOKUP(A7883,'entry data'!B:H,7,0)))</f>
        <v/>
      </c>
      <c r="H7883" s="27" t="str">
        <f>IF(A7883="","",IF(B7883=1,VLOOKUP(A7883,'entry data'!B:D,3,0),I7882))</f>
        <v/>
      </c>
      <c r="I7883" s="28" t="str">
        <f t="shared" si="999"/>
        <v/>
      </c>
      <c r="J7883" s="23" t="str">
        <f t="shared" si="1000"/>
        <v/>
      </c>
      <c r="K7883" s="25" t="str">
        <f t="shared" si="1001"/>
        <v/>
      </c>
      <c r="L7883" s="25" t="str">
        <f t="shared" si="1002"/>
        <v/>
      </c>
      <c r="M7883" s="25" t="str">
        <f t="shared" si="1004"/>
        <v/>
      </c>
      <c r="N7883" s="25" t="str">
        <f>IF(A7883="","",IF(K7883&lt;VLOOKUP(A7883,'entry data'!B:G,6,0),K7883+M7883,VLOOKUP(A7883,'entry data'!B:G,6,0)))</f>
        <v/>
      </c>
      <c r="O7883" s="25" t="str">
        <f t="shared" si="1003"/>
        <v/>
      </c>
      <c r="P7883" s="25" t="str">
        <f t="shared" si="1005"/>
        <v/>
      </c>
    </row>
    <row r="7884" spans="1:16" x14ac:dyDescent="0.25">
      <c r="A7884" s="23" t="str">
        <f>IF(A7883="","",IF(O7883&gt;0.1,A7883,IF(A7883=MAX('entry data'!$B$8:$B$17),"",A7883+1)))</f>
        <v/>
      </c>
      <c r="B7884" s="23" t="str">
        <f t="shared" si="1006"/>
        <v/>
      </c>
      <c r="C7884" s="23" t="str">
        <f>IF(ISERROR(VLOOKUP(A7884,'entry data'!B:G,6,0)),"",VLOOKUP(A7884,'entry data'!B:G,6,0))</f>
        <v/>
      </c>
      <c r="D7884" s="23" t="str">
        <f>IF(ISERROR(VLOOKUP(A7884,'entry data'!B:C,2,0)),"",VLOOKUP(A7884,'entry data'!B:C,2,0))</f>
        <v/>
      </c>
      <c r="E7884" s="23" t="str">
        <f>IF(ISERROR(VLOOKUP(A7884,'entry data'!B:E,4,0)),"",VLOOKUP(A7884,'entry data'!B:E,4,0))</f>
        <v/>
      </c>
      <c r="F7884" s="25" t="str">
        <f>IF(A7884="","",IF(ISERROR(VLOOKUP(A7884,'entry data'!B:F,5,0)),"",VLOOKUP(A7884,'entry data'!B:F,5,0)))</f>
        <v/>
      </c>
      <c r="G7884" s="26" t="str">
        <f>IF(A7884="","",IF(ISERROR(VLOOKUP(A7884,'entry data'!B:H,7,0)),"",VLOOKUP(A7884,'entry data'!B:H,7,0)))</f>
        <v/>
      </c>
      <c r="H7884" s="27" t="str">
        <f>IF(A7884="","",IF(B7884=1,VLOOKUP(A7884,'entry data'!B:D,3,0),I7883))</f>
        <v/>
      </c>
      <c r="I7884" s="28" t="str">
        <f t="shared" si="999"/>
        <v/>
      </c>
      <c r="J7884" s="23" t="str">
        <f t="shared" si="1000"/>
        <v/>
      </c>
      <c r="K7884" s="25" t="str">
        <f t="shared" si="1001"/>
        <v/>
      </c>
      <c r="L7884" s="25" t="str">
        <f t="shared" si="1002"/>
        <v/>
      </c>
      <c r="M7884" s="25" t="str">
        <f t="shared" si="1004"/>
        <v/>
      </c>
      <c r="N7884" s="25" t="str">
        <f>IF(A7884="","",IF(K7884&lt;VLOOKUP(A7884,'entry data'!B:G,6,0),K7884+M7884,VLOOKUP(A7884,'entry data'!B:G,6,0)))</f>
        <v/>
      </c>
      <c r="O7884" s="25" t="str">
        <f t="shared" si="1003"/>
        <v/>
      </c>
      <c r="P7884" s="25" t="str">
        <f t="shared" si="1005"/>
        <v/>
      </c>
    </row>
    <row r="7885" spans="1:16" x14ac:dyDescent="0.25">
      <c r="A7885" s="23" t="str">
        <f>IF(A7884="","",IF(O7884&gt;0.1,A7884,IF(A7884=MAX('entry data'!$B$8:$B$17),"",A7884+1)))</f>
        <v/>
      </c>
      <c r="B7885" s="23" t="str">
        <f t="shared" si="1006"/>
        <v/>
      </c>
      <c r="C7885" s="23" t="str">
        <f>IF(ISERROR(VLOOKUP(A7885,'entry data'!B:G,6,0)),"",VLOOKUP(A7885,'entry data'!B:G,6,0))</f>
        <v/>
      </c>
      <c r="D7885" s="23" t="str">
        <f>IF(ISERROR(VLOOKUP(A7885,'entry data'!B:C,2,0)),"",VLOOKUP(A7885,'entry data'!B:C,2,0))</f>
        <v/>
      </c>
      <c r="E7885" s="23" t="str">
        <f>IF(ISERROR(VLOOKUP(A7885,'entry data'!B:E,4,0)),"",VLOOKUP(A7885,'entry data'!B:E,4,0))</f>
        <v/>
      </c>
      <c r="F7885" s="25" t="str">
        <f>IF(A7885="","",IF(ISERROR(VLOOKUP(A7885,'entry data'!B:F,5,0)),"",VLOOKUP(A7885,'entry data'!B:F,5,0)))</f>
        <v/>
      </c>
      <c r="G7885" s="26" t="str">
        <f>IF(A7885="","",IF(ISERROR(VLOOKUP(A7885,'entry data'!B:H,7,0)),"",VLOOKUP(A7885,'entry data'!B:H,7,0)))</f>
        <v/>
      </c>
      <c r="H7885" s="27" t="str">
        <f>IF(A7885="","",IF(B7885=1,VLOOKUP(A7885,'entry data'!B:D,3,0),I7884))</f>
        <v/>
      </c>
      <c r="I7885" s="28" t="str">
        <f t="shared" si="999"/>
        <v/>
      </c>
      <c r="J7885" s="23" t="str">
        <f t="shared" si="1000"/>
        <v/>
      </c>
      <c r="K7885" s="25" t="str">
        <f t="shared" si="1001"/>
        <v/>
      </c>
      <c r="L7885" s="25" t="str">
        <f t="shared" si="1002"/>
        <v/>
      </c>
      <c r="M7885" s="25" t="str">
        <f t="shared" si="1004"/>
        <v/>
      </c>
      <c r="N7885" s="25" t="str">
        <f>IF(A7885="","",IF(K7885&lt;VLOOKUP(A7885,'entry data'!B:G,6,0),K7885+M7885,VLOOKUP(A7885,'entry data'!B:G,6,0)))</f>
        <v/>
      </c>
      <c r="O7885" s="25" t="str">
        <f t="shared" si="1003"/>
        <v/>
      </c>
      <c r="P7885" s="25" t="str">
        <f t="shared" si="1005"/>
        <v/>
      </c>
    </row>
    <row r="7886" spans="1:16" x14ac:dyDescent="0.25">
      <c r="A7886" s="23" t="str">
        <f>IF(A7885="","",IF(O7885&gt;0.1,A7885,IF(A7885=MAX('entry data'!$B$8:$B$17),"",A7885+1)))</f>
        <v/>
      </c>
      <c r="B7886" s="23" t="str">
        <f t="shared" si="1006"/>
        <v/>
      </c>
      <c r="C7886" s="23" t="str">
        <f>IF(ISERROR(VLOOKUP(A7886,'entry data'!B:G,6,0)),"",VLOOKUP(A7886,'entry data'!B:G,6,0))</f>
        <v/>
      </c>
      <c r="D7886" s="23" t="str">
        <f>IF(ISERROR(VLOOKUP(A7886,'entry data'!B:C,2,0)),"",VLOOKUP(A7886,'entry data'!B:C,2,0))</f>
        <v/>
      </c>
      <c r="E7886" s="23" t="str">
        <f>IF(ISERROR(VLOOKUP(A7886,'entry data'!B:E,4,0)),"",VLOOKUP(A7886,'entry data'!B:E,4,0))</f>
        <v/>
      </c>
      <c r="F7886" s="25" t="str">
        <f>IF(A7886="","",IF(ISERROR(VLOOKUP(A7886,'entry data'!B:F,5,0)),"",VLOOKUP(A7886,'entry data'!B:F,5,0)))</f>
        <v/>
      </c>
      <c r="G7886" s="26" t="str">
        <f>IF(A7886="","",IF(ISERROR(VLOOKUP(A7886,'entry data'!B:H,7,0)),"",VLOOKUP(A7886,'entry data'!B:H,7,0)))</f>
        <v/>
      </c>
      <c r="H7886" s="27" t="str">
        <f>IF(A7886="","",IF(B7886=1,VLOOKUP(A7886,'entry data'!B:D,3,0),I7885))</f>
        <v/>
      </c>
      <c r="I7886" s="28" t="str">
        <f t="shared" si="999"/>
        <v/>
      </c>
      <c r="J7886" s="23" t="str">
        <f t="shared" si="1000"/>
        <v/>
      </c>
      <c r="K7886" s="25" t="str">
        <f t="shared" si="1001"/>
        <v/>
      </c>
      <c r="L7886" s="25" t="str">
        <f t="shared" si="1002"/>
        <v/>
      </c>
      <c r="M7886" s="25" t="str">
        <f t="shared" si="1004"/>
        <v/>
      </c>
      <c r="N7886" s="25" t="str">
        <f>IF(A7886="","",IF(K7886&lt;VLOOKUP(A7886,'entry data'!B:G,6,0),K7886+M7886,VLOOKUP(A7886,'entry data'!B:G,6,0)))</f>
        <v/>
      </c>
      <c r="O7886" s="25" t="str">
        <f t="shared" si="1003"/>
        <v/>
      </c>
      <c r="P7886" s="25" t="str">
        <f t="shared" si="1005"/>
        <v/>
      </c>
    </row>
    <row r="7887" spans="1:16" x14ac:dyDescent="0.25">
      <c r="A7887" s="23" t="str">
        <f>IF(A7886="","",IF(O7886&gt;0.1,A7886,IF(A7886=MAX('entry data'!$B$8:$B$17),"",A7886+1)))</f>
        <v/>
      </c>
      <c r="B7887" s="23" t="str">
        <f t="shared" si="1006"/>
        <v/>
      </c>
      <c r="C7887" s="23" t="str">
        <f>IF(ISERROR(VLOOKUP(A7887,'entry data'!B:G,6,0)),"",VLOOKUP(A7887,'entry data'!B:G,6,0))</f>
        <v/>
      </c>
      <c r="D7887" s="23" t="str">
        <f>IF(ISERROR(VLOOKUP(A7887,'entry data'!B:C,2,0)),"",VLOOKUP(A7887,'entry data'!B:C,2,0))</f>
        <v/>
      </c>
      <c r="E7887" s="23" t="str">
        <f>IF(ISERROR(VLOOKUP(A7887,'entry data'!B:E,4,0)),"",VLOOKUP(A7887,'entry data'!B:E,4,0))</f>
        <v/>
      </c>
      <c r="F7887" s="25" t="str">
        <f>IF(A7887="","",IF(ISERROR(VLOOKUP(A7887,'entry data'!B:F,5,0)),"",VLOOKUP(A7887,'entry data'!B:F,5,0)))</f>
        <v/>
      </c>
      <c r="G7887" s="26" t="str">
        <f>IF(A7887="","",IF(ISERROR(VLOOKUP(A7887,'entry data'!B:H,7,0)),"",VLOOKUP(A7887,'entry data'!B:H,7,0)))</f>
        <v/>
      </c>
      <c r="H7887" s="27" t="str">
        <f>IF(A7887="","",IF(B7887=1,VLOOKUP(A7887,'entry data'!B:D,3,0),I7886))</f>
        <v/>
      </c>
      <c r="I7887" s="28" t="str">
        <f t="shared" si="999"/>
        <v/>
      </c>
      <c r="J7887" s="23" t="str">
        <f t="shared" si="1000"/>
        <v/>
      </c>
      <c r="K7887" s="25" t="str">
        <f t="shared" si="1001"/>
        <v/>
      </c>
      <c r="L7887" s="25" t="str">
        <f t="shared" si="1002"/>
        <v/>
      </c>
      <c r="M7887" s="25" t="str">
        <f t="shared" si="1004"/>
        <v/>
      </c>
      <c r="N7887" s="25" t="str">
        <f>IF(A7887="","",IF(K7887&lt;VLOOKUP(A7887,'entry data'!B:G,6,0),K7887+M7887,VLOOKUP(A7887,'entry data'!B:G,6,0)))</f>
        <v/>
      </c>
      <c r="O7887" s="25" t="str">
        <f t="shared" si="1003"/>
        <v/>
      </c>
      <c r="P7887" s="25" t="str">
        <f t="shared" si="1005"/>
        <v/>
      </c>
    </row>
    <row r="7888" spans="1:16" x14ac:dyDescent="0.25">
      <c r="A7888" s="23" t="str">
        <f>IF(A7887="","",IF(O7887&gt;0.1,A7887,IF(A7887=MAX('entry data'!$B$8:$B$17),"",A7887+1)))</f>
        <v/>
      </c>
      <c r="B7888" s="23" t="str">
        <f t="shared" si="1006"/>
        <v/>
      </c>
      <c r="C7888" s="23" t="str">
        <f>IF(ISERROR(VLOOKUP(A7888,'entry data'!B:G,6,0)),"",VLOOKUP(A7888,'entry data'!B:G,6,0))</f>
        <v/>
      </c>
      <c r="D7888" s="23" t="str">
        <f>IF(ISERROR(VLOOKUP(A7888,'entry data'!B:C,2,0)),"",VLOOKUP(A7888,'entry data'!B:C,2,0))</f>
        <v/>
      </c>
      <c r="E7888" s="23" t="str">
        <f>IF(ISERROR(VLOOKUP(A7888,'entry data'!B:E,4,0)),"",VLOOKUP(A7888,'entry data'!B:E,4,0))</f>
        <v/>
      </c>
      <c r="F7888" s="25" t="str">
        <f>IF(A7888="","",IF(ISERROR(VLOOKUP(A7888,'entry data'!B:F,5,0)),"",VLOOKUP(A7888,'entry data'!B:F,5,0)))</f>
        <v/>
      </c>
      <c r="G7888" s="26" t="str">
        <f>IF(A7888="","",IF(ISERROR(VLOOKUP(A7888,'entry data'!B:H,7,0)),"",VLOOKUP(A7888,'entry data'!B:H,7,0)))</f>
        <v/>
      </c>
      <c r="H7888" s="27" t="str">
        <f>IF(A7888="","",IF(B7888=1,VLOOKUP(A7888,'entry data'!B:D,3,0),I7887))</f>
        <v/>
      </c>
      <c r="I7888" s="28" t="str">
        <f t="shared" si="999"/>
        <v/>
      </c>
      <c r="J7888" s="23" t="str">
        <f t="shared" si="1000"/>
        <v/>
      </c>
      <c r="K7888" s="25" t="str">
        <f t="shared" si="1001"/>
        <v/>
      </c>
      <c r="L7888" s="25" t="str">
        <f t="shared" si="1002"/>
        <v/>
      </c>
      <c r="M7888" s="25" t="str">
        <f t="shared" si="1004"/>
        <v/>
      </c>
      <c r="N7888" s="25" t="str">
        <f>IF(A7888="","",IF(K7888&lt;VLOOKUP(A7888,'entry data'!B:G,6,0),K7888+M7888,VLOOKUP(A7888,'entry data'!B:G,6,0)))</f>
        <v/>
      </c>
      <c r="O7888" s="25" t="str">
        <f t="shared" si="1003"/>
        <v/>
      </c>
      <c r="P7888" s="25" t="str">
        <f t="shared" si="1005"/>
        <v/>
      </c>
    </row>
    <row r="7889" spans="1:16" x14ac:dyDescent="0.25">
      <c r="A7889" s="23" t="str">
        <f>IF(A7888="","",IF(O7888&gt;0.1,A7888,IF(A7888=MAX('entry data'!$B$8:$B$17),"",A7888+1)))</f>
        <v/>
      </c>
      <c r="B7889" s="23" t="str">
        <f t="shared" si="1006"/>
        <v/>
      </c>
      <c r="C7889" s="23" t="str">
        <f>IF(ISERROR(VLOOKUP(A7889,'entry data'!B:G,6,0)),"",VLOOKUP(A7889,'entry data'!B:G,6,0))</f>
        <v/>
      </c>
      <c r="D7889" s="23" t="str">
        <f>IF(ISERROR(VLOOKUP(A7889,'entry data'!B:C,2,0)),"",VLOOKUP(A7889,'entry data'!B:C,2,0))</f>
        <v/>
      </c>
      <c r="E7889" s="23" t="str">
        <f>IF(ISERROR(VLOOKUP(A7889,'entry data'!B:E,4,0)),"",VLOOKUP(A7889,'entry data'!B:E,4,0))</f>
        <v/>
      </c>
      <c r="F7889" s="25" t="str">
        <f>IF(A7889="","",IF(ISERROR(VLOOKUP(A7889,'entry data'!B:F,5,0)),"",VLOOKUP(A7889,'entry data'!B:F,5,0)))</f>
        <v/>
      </c>
      <c r="G7889" s="26" t="str">
        <f>IF(A7889="","",IF(ISERROR(VLOOKUP(A7889,'entry data'!B:H,7,0)),"",VLOOKUP(A7889,'entry data'!B:H,7,0)))</f>
        <v/>
      </c>
      <c r="H7889" s="27" t="str">
        <f>IF(A7889="","",IF(B7889=1,VLOOKUP(A7889,'entry data'!B:D,3,0),I7888))</f>
        <v/>
      </c>
      <c r="I7889" s="28" t="str">
        <f t="shared" si="999"/>
        <v/>
      </c>
      <c r="J7889" s="23" t="str">
        <f t="shared" si="1000"/>
        <v/>
      </c>
      <c r="K7889" s="25" t="str">
        <f t="shared" si="1001"/>
        <v/>
      </c>
      <c r="L7889" s="25" t="str">
        <f t="shared" si="1002"/>
        <v/>
      </c>
      <c r="M7889" s="25" t="str">
        <f t="shared" si="1004"/>
        <v/>
      </c>
      <c r="N7889" s="25" t="str">
        <f>IF(A7889="","",IF(K7889&lt;VLOOKUP(A7889,'entry data'!B:G,6,0),K7889+M7889,VLOOKUP(A7889,'entry data'!B:G,6,0)))</f>
        <v/>
      </c>
      <c r="O7889" s="25" t="str">
        <f t="shared" si="1003"/>
        <v/>
      </c>
      <c r="P7889" s="25" t="str">
        <f t="shared" si="1005"/>
        <v/>
      </c>
    </row>
    <row r="7890" spans="1:16" x14ac:dyDescent="0.25">
      <c r="A7890" s="23" t="str">
        <f>IF(A7889="","",IF(O7889&gt;0.1,A7889,IF(A7889=MAX('entry data'!$B$8:$B$17),"",A7889+1)))</f>
        <v/>
      </c>
      <c r="B7890" s="23" t="str">
        <f t="shared" si="1006"/>
        <v/>
      </c>
      <c r="C7890" s="23" t="str">
        <f>IF(ISERROR(VLOOKUP(A7890,'entry data'!B:G,6,0)),"",VLOOKUP(A7890,'entry data'!B:G,6,0))</f>
        <v/>
      </c>
      <c r="D7890" s="23" t="str">
        <f>IF(ISERROR(VLOOKUP(A7890,'entry data'!B:C,2,0)),"",VLOOKUP(A7890,'entry data'!B:C,2,0))</f>
        <v/>
      </c>
      <c r="E7890" s="23" t="str">
        <f>IF(ISERROR(VLOOKUP(A7890,'entry data'!B:E,4,0)),"",VLOOKUP(A7890,'entry data'!B:E,4,0))</f>
        <v/>
      </c>
      <c r="F7890" s="25" t="str">
        <f>IF(A7890="","",IF(ISERROR(VLOOKUP(A7890,'entry data'!B:F,5,0)),"",VLOOKUP(A7890,'entry data'!B:F,5,0)))</f>
        <v/>
      </c>
      <c r="G7890" s="26" t="str">
        <f>IF(A7890="","",IF(ISERROR(VLOOKUP(A7890,'entry data'!B:H,7,0)),"",VLOOKUP(A7890,'entry data'!B:H,7,0)))</f>
        <v/>
      </c>
      <c r="H7890" s="27" t="str">
        <f>IF(A7890="","",IF(B7890=1,VLOOKUP(A7890,'entry data'!B:D,3,0),I7889))</f>
        <v/>
      </c>
      <c r="I7890" s="28" t="str">
        <f t="shared" si="999"/>
        <v/>
      </c>
      <c r="J7890" s="23" t="str">
        <f t="shared" si="1000"/>
        <v/>
      </c>
      <c r="K7890" s="25" t="str">
        <f t="shared" si="1001"/>
        <v/>
      </c>
      <c r="L7890" s="25" t="str">
        <f t="shared" si="1002"/>
        <v/>
      </c>
      <c r="M7890" s="25" t="str">
        <f t="shared" si="1004"/>
        <v/>
      </c>
      <c r="N7890" s="25" t="str">
        <f>IF(A7890="","",IF(K7890&lt;VLOOKUP(A7890,'entry data'!B:G,6,0),K7890+M7890,VLOOKUP(A7890,'entry data'!B:G,6,0)))</f>
        <v/>
      </c>
      <c r="O7890" s="25" t="str">
        <f t="shared" si="1003"/>
        <v/>
      </c>
      <c r="P7890" s="25" t="str">
        <f t="shared" si="1005"/>
        <v/>
      </c>
    </row>
    <row r="7891" spans="1:16" x14ac:dyDescent="0.25">
      <c r="A7891" s="23" t="str">
        <f>IF(A7890="","",IF(O7890&gt;0.1,A7890,IF(A7890=MAX('entry data'!$B$8:$B$17),"",A7890+1)))</f>
        <v/>
      </c>
      <c r="B7891" s="23" t="str">
        <f t="shared" si="1006"/>
        <v/>
      </c>
      <c r="C7891" s="23" t="str">
        <f>IF(ISERROR(VLOOKUP(A7891,'entry data'!B:G,6,0)),"",VLOOKUP(A7891,'entry data'!B:G,6,0))</f>
        <v/>
      </c>
      <c r="D7891" s="23" t="str">
        <f>IF(ISERROR(VLOOKUP(A7891,'entry data'!B:C,2,0)),"",VLOOKUP(A7891,'entry data'!B:C,2,0))</f>
        <v/>
      </c>
      <c r="E7891" s="23" t="str">
        <f>IF(ISERROR(VLOOKUP(A7891,'entry data'!B:E,4,0)),"",VLOOKUP(A7891,'entry data'!B:E,4,0))</f>
        <v/>
      </c>
      <c r="F7891" s="25" t="str">
        <f>IF(A7891="","",IF(ISERROR(VLOOKUP(A7891,'entry data'!B:F,5,0)),"",VLOOKUP(A7891,'entry data'!B:F,5,0)))</f>
        <v/>
      </c>
      <c r="G7891" s="26" t="str">
        <f>IF(A7891="","",IF(ISERROR(VLOOKUP(A7891,'entry data'!B:H,7,0)),"",VLOOKUP(A7891,'entry data'!B:H,7,0)))</f>
        <v/>
      </c>
      <c r="H7891" s="27" t="str">
        <f>IF(A7891="","",IF(B7891=1,VLOOKUP(A7891,'entry data'!B:D,3,0),I7890))</f>
        <v/>
      </c>
      <c r="I7891" s="28" t="str">
        <f t="shared" si="999"/>
        <v/>
      </c>
      <c r="J7891" s="23" t="str">
        <f t="shared" si="1000"/>
        <v/>
      </c>
      <c r="K7891" s="25" t="str">
        <f t="shared" si="1001"/>
        <v/>
      </c>
      <c r="L7891" s="25" t="str">
        <f t="shared" si="1002"/>
        <v/>
      </c>
      <c r="M7891" s="25" t="str">
        <f t="shared" si="1004"/>
        <v/>
      </c>
      <c r="N7891" s="25" t="str">
        <f>IF(A7891="","",IF(K7891&lt;VLOOKUP(A7891,'entry data'!B:G,6,0),K7891+M7891,VLOOKUP(A7891,'entry data'!B:G,6,0)))</f>
        <v/>
      </c>
      <c r="O7891" s="25" t="str">
        <f t="shared" si="1003"/>
        <v/>
      </c>
      <c r="P7891" s="25" t="str">
        <f t="shared" si="1005"/>
        <v/>
      </c>
    </row>
    <row r="7892" spans="1:16" x14ac:dyDescent="0.25">
      <c r="A7892" s="23" t="str">
        <f>IF(A7891="","",IF(O7891&gt;0.1,A7891,IF(A7891=MAX('entry data'!$B$8:$B$17),"",A7891+1)))</f>
        <v/>
      </c>
      <c r="B7892" s="23" t="str">
        <f t="shared" si="1006"/>
        <v/>
      </c>
      <c r="C7892" s="23" t="str">
        <f>IF(ISERROR(VLOOKUP(A7892,'entry data'!B:G,6,0)),"",VLOOKUP(A7892,'entry data'!B:G,6,0))</f>
        <v/>
      </c>
      <c r="D7892" s="23" t="str">
        <f>IF(ISERROR(VLOOKUP(A7892,'entry data'!B:C,2,0)),"",VLOOKUP(A7892,'entry data'!B:C,2,0))</f>
        <v/>
      </c>
      <c r="E7892" s="23" t="str">
        <f>IF(ISERROR(VLOOKUP(A7892,'entry data'!B:E,4,0)),"",VLOOKUP(A7892,'entry data'!B:E,4,0))</f>
        <v/>
      </c>
      <c r="F7892" s="25" t="str">
        <f>IF(A7892="","",IF(ISERROR(VLOOKUP(A7892,'entry data'!B:F,5,0)),"",VLOOKUP(A7892,'entry data'!B:F,5,0)))</f>
        <v/>
      </c>
      <c r="G7892" s="26" t="str">
        <f>IF(A7892="","",IF(ISERROR(VLOOKUP(A7892,'entry data'!B:H,7,0)),"",VLOOKUP(A7892,'entry data'!B:H,7,0)))</f>
        <v/>
      </c>
      <c r="H7892" s="27" t="str">
        <f>IF(A7892="","",IF(B7892=1,VLOOKUP(A7892,'entry data'!B:D,3,0),I7891))</f>
        <v/>
      </c>
      <c r="I7892" s="28" t="str">
        <f t="shared" si="999"/>
        <v/>
      </c>
      <c r="J7892" s="23" t="str">
        <f t="shared" si="1000"/>
        <v/>
      </c>
      <c r="K7892" s="25" t="str">
        <f t="shared" si="1001"/>
        <v/>
      </c>
      <c r="L7892" s="25" t="str">
        <f t="shared" si="1002"/>
        <v/>
      </c>
      <c r="M7892" s="25" t="str">
        <f t="shared" si="1004"/>
        <v/>
      </c>
      <c r="N7892" s="25" t="str">
        <f>IF(A7892="","",IF(K7892&lt;VLOOKUP(A7892,'entry data'!B:G,6,0),K7892+M7892,VLOOKUP(A7892,'entry data'!B:G,6,0)))</f>
        <v/>
      </c>
      <c r="O7892" s="25" t="str">
        <f t="shared" si="1003"/>
        <v/>
      </c>
      <c r="P7892" s="25" t="str">
        <f t="shared" si="1005"/>
        <v/>
      </c>
    </row>
    <row r="7893" spans="1:16" x14ac:dyDescent="0.25">
      <c r="A7893" s="23" t="str">
        <f>IF(A7892="","",IF(O7892&gt;0.1,A7892,IF(A7892=MAX('entry data'!$B$8:$B$17),"",A7892+1)))</f>
        <v/>
      </c>
      <c r="B7893" s="23" t="str">
        <f t="shared" si="1006"/>
        <v/>
      </c>
      <c r="C7893" s="23" t="str">
        <f>IF(ISERROR(VLOOKUP(A7893,'entry data'!B:G,6,0)),"",VLOOKUP(A7893,'entry data'!B:G,6,0))</f>
        <v/>
      </c>
      <c r="D7893" s="23" t="str">
        <f>IF(ISERROR(VLOOKUP(A7893,'entry data'!B:C,2,0)),"",VLOOKUP(A7893,'entry data'!B:C,2,0))</f>
        <v/>
      </c>
      <c r="E7893" s="23" t="str">
        <f>IF(ISERROR(VLOOKUP(A7893,'entry data'!B:E,4,0)),"",VLOOKUP(A7893,'entry data'!B:E,4,0))</f>
        <v/>
      </c>
      <c r="F7893" s="25" t="str">
        <f>IF(A7893="","",IF(ISERROR(VLOOKUP(A7893,'entry data'!B:F,5,0)),"",VLOOKUP(A7893,'entry data'!B:F,5,0)))</f>
        <v/>
      </c>
      <c r="G7893" s="26" t="str">
        <f>IF(A7893="","",IF(ISERROR(VLOOKUP(A7893,'entry data'!B:H,7,0)),"",VLOOKUP(A7893,'entry data'!B:H,7,0)))</f>
        <v/>
      </c>
      <c r="H7893" s="27" t="str">
        <f>IF(A7893="","",IF(B7893=1,VLOOKUP(A7893,'entry data'!B:D,3,0),I7892))</f>
        <v/>
      </c>
      <c r="I7893" s="28" t="str">
        <f t="shared" si="999"/>
        <v/>
      </c>
      <c r="J7893" s="23" t="str">
        <f t="shared" si="1000"/>
        <v/>
      </c>
      <c r="K7893" s="25" t="str">
        <f t="shared" si="1001"/>
        <v/>
      </c>
      <c r="L7893" s="25" t="str">
        <f t="shared" si="1002"/>
        <v/>
      </c>
      <c r="M7893" s="25" t="str">
        <f t="shared" si="1004"/>
        <v/>
      </c>
      <c r="N7893" s="25" t="str">
        <f>IF(A7893="","",IF(K7893&lt;VLOOKUP(A7893,'entry data'!B:G,6,0),K7893+M7893,VLOOKUP(A7893,'entry data'!B:G,6,0)))</f>
        <v/>
      </c>
      <c r="O7893" s="25" t="str">
        <f t="shared" si="1003"/>
        <v/>
      </c>
      <c r="P7893" s="25" t="str">
        <f t="shared" si="1005"/>
        <v/>
      </c>
    </row>
    <row r="7894" spans="1:16" x14ac:dyDescent="0.25">
      <c r="A7894" s="23" t="str">
        <f>IF(A7893="","",IF(O7893&gt;0.1,A7893,IF(A7893=MAX('entry data'!$B$8:$B$17),"",A7893+1)))</f>
        <v/>
      </c>
      <c r="B7894" s="23" t="str">
        <f t="shared" si="1006"/>
        <v/>
      </c>
      <c r="C7894" s="23" t="str">
        <f>IF(ISERROR(VLOOKUP(A7894,'entry data'!B:G,6,0)),"",VLOOKUP(A7894,'entry data'!B:G,6,0))</f>
        <v/>
      </c>
      <c r="D7894" s="23" t="str">
        <f>IF(ISERROR(VLOOKUP(A7894,'entry data'!B:C,2,0)),"",VLOOKUP(A7894,'entry data'!B:C,2,0))</f>
        <v/>
      </c>
      <c r="E7894" s="23" t="str">
        <f>IF(ISERROR(VLOOKUP(A7894,'entry data'!B:E,4,0)),"",VLOOKUP(A7894,'entry data'!B:E,4,0))</f>
        <v/>
      </c>
      <c r="F7894" s="25" t="str">
        <f>IF(A7894="","",IF(ISERROR(VLOOKUP(A7894,'entry data'!B:F,5,0)),"",VLOOKUP(A7894,'entry data'!B:F,5,0)))</f>
        <v/>
      </c>
      <c r="G7894" s="26" t="str">
        <f>IF(A7894="","",IF(ISERROR(VLOOKUP(A7894,'entry data'!B:H,7,0)),"",VLOOKUP(A7894,'entry data'!B:H,7,0)))</f>
        <v/>
      </c>
      <c r="H7894" s="27" t="str">
        <f>IF(A7894="","",IF(B7894=1,VLOOKUP(A7894,'entry data'!B:D,3,0),I7893))</f>
        <v/>
      </c>
      <c r="I7894" s="28" t="str">
        <f t="shared" si="999"/>
        <v/>
      </c>
      <c r="J7894" s="23" t="str">
        <f t="shared" si="1000"/>
        <v/>
      </c>
      <c r="K7894" s="25" t="str">
        <f t="shared" si="1001"/>
        <v/>
      </c>
      <c r="L7894" s="25" t="str">
        <f t="shared" si="1002"/>
        <v/>
      </c>
      <c r="M7894" s="25" t="str">
        <f t="shared" si="1004"/>
        <v/>
      </c>
      <c r="N7894" s="25" t="str">
        <f>IF(A7894="","",IF(K7894&lt;VLOOKUP(A7894,'entry data'!B:G,6,0),K7894+M7894,VLOOKUP(A7894,'entry data'!B:G,6,0)))</f>
        <v/>
      </c>
      <c r="O7894" s="25" t="str">
        <f t="shared" si="1003"/>
        <v/>
      </c>
      <c r="P7894" s="25" t="str">
        <f t="shared" si="1005"/>
        <v/>
      </c>
    </row>
    <row r="7895" spans="1:16" x14ac:dyDescent="0.25">
      <c r="A7895" s="23" t="str">
        <f>IF(A7894="","",IF(O7894&gt;0.1,A7894,IF(A7894=MAX('entry data'!$B$8:$B$17),"",A7894+1)))</f>
        <v/>
      </c>
      <c r="B7895" s="23" t="str">
        <f t="shared" si="1006"/>
        <v/>
      </c>
      <c r="C7895" s="23" t="str">
        <f>IF(ISERROR(VLOOKUP(A7895,'entry data'!B:G,6,0)),"",VLOOKUP(A7895,'entry data'!B:G,6,0))</f>
        <v/>
      </c>
      <c r="D7895" s="23" t="str">
        <f>IF(ISERROR(VLOOKUP(A7895,'entry data'!B:C,2,0)),"",VLOOKUP(A7895,'entry data'!B:C,2,0))</f>
        <v/>
      </c>
      <c r="E7895" s="23" t="str">
        <f>IF(ISERROR(VLOOKUP(A7895,'entry data'!B:E,4,0)),"",VLOOKUP(A7895,'entry data'!B:E,4,0))</f>
        <v/>
      </c>
      <c r="F7895" s="25" t="str">
        <f>IF(A7895="","",IF(ISERROR(VLOOKUP(A7895,'entry data'!B:F,5,0)),"",VLOOKUP(A7895,'entry data'!B:F,5,0)))</f>
        <v/>
      </c>
      <c r="G7895" s="26" t="str">
        <f>IF(A7895="","",IF(ISERROR(VLOOKUP(A7895,'entry data'!B:H,7,0)),"",VLOOKUP(A7895,'entry data'!B:H,7,0)))</f>
        <v/>
      </c>
      <c r="H7895" s="27" t="str">
        <f>IF(A7895="","",IF(B7895=1,VLOOKUP(A7895,'entry data'!B:D,3,0),I7894))</f>
        <v/>
      </c>
      <c r="I7895" s="28" t="str">
        <f t="shared" ref="I7895:I7958" si="1007">IF(A7895="","",IF(E7895="weekly",7,IF(E7895="fortnightly",14,DATE(IF(MONTH(H7895)=12,YEAR(H7895)+1,YEAR(H7895)),IF(MONTH(H7895)=12,1,MONTH(H7895)+1),DAY(H7895))-H7895))+H7895)</f>
        <v/>
      </c>
      <c r="J7895" s="23" t="str">
        <f t="shared" ref="J7895:J7958" si="1008">IF(A7895="","",IF(MONTH(I7895)&lt;10,YEAR(I7895)&amp;"-0"&amp;MONTH(I7895),YEAR(I7895)&amp;"-"&amp;MONTH(I7895)))</f>
        <v/>
      </c>
      <c r="K7895" s="25" t="str">
        <f t="shared" ref="K7895:K7958" si="1009">IF(A7895="","",IF(B7895=1,F7895,O7894))</f>
        <v/>
      </c>
      <c r="L7895" s="25" t="str">
        <f t="shared" ref="L7895:L7958" si="1010">IF(A7895="","",N7895-M7895)</f>
        <v/>
      </c>
      <c r="M7895" s="25" t="str">
        <f t="shared" si="1004"/>
        <v/>
      </c>
      <c r="N7895" s="25" t="str">
        <f>IF(A7895="","",IF(K7895&lt;VLOOKUP(A7895,'entry data'!B:G,6,0),K7895+M7895,VLOOKUP(A7895,'entry data'!B:G,6,0)))</f>
        <v/>
      </c>
      <c r="O7895" s="25" t="str">
        <f t="shared" ref="O7895:O7958" si="1011">IF(A7895="","",K7895-L7895)</f>
        <v/>
      </c>
      <c r="P7895" s="25" t="str">
        <f t="shared" si="1005"/>
        <v/>
      </c>
    </row>
    <row r="7896" spans="1:16" x14ac:dyDescent="0.25">
      <c r="A7896" s="23" t="str">
        <f>IF(A7895="","",IF(O7895&gt;0.1,A7895,IF(A7895=MAX('entry data'!$B$8:$B$17),"",A7895+1)))</f>
        <v/>
      </c>
      <c r="B7896" s="23" t="str">
        <f t="shared" si="1006"/>
        <v/>
      </c>
      <c r="C7896" s="23" t="str">
        <f>IF(ISERROR(VLOOKUP(A7896,'entry data'!B:G,6,0)),"",VLOOKUP(A7896,'entry data'!B:G,6,0))</f>
        <v/>
      </c>
      <c r="D7896" s="23" t="str">
        <f>IF(ISERROR(VLOOKUP(A7896,'entry data'!B:C,2,0)),"",VLOOKUP(A7896,'entry data'!B:C,2,0))</f>
        <v/>
      </c>
      <c r="E7896" s="23" t="str">
        <f>IF(ISERROR(VLOOKUP(A7896,'entry data'!B:E,4,0)),"",VLOOKUP(A7896,'entry data'!B:E,4,0))</f>
        <v/>
      </c>
      <c r="F7896" s="25" t="str">
        <f>IF(A7896="","",IF(ISERROR(VLOOKUP(A7896,'entry data'!B:F,5,0)),"",VLOOKUP(A7896,'entry data'!B:F,5,0)))</f>
        <v/>
      </c>
      <c r="G7896" s="26" t="str">
        <f>IF(A7896="","",IF(ISERROR(VLOOKUP(A7896,'entry data'!B:H,7,0)),"",VLOOKUP(A7896,'entry data'!B:H,7,0)))</f>
        <v/>
      </c>
      <c r="H7896" s="27" t="str">
        <f>IF(A7896="","",IF(B7896=1,VLOOKUP(A7896,'entry data'!B:D,3,0),I7895))</f>
        <v/>
      </c>
      <c r="I7896" s="28" t="str">
        <f t="shared" si="1007"/>
        <v/>
      </c>
      <c r="J7896" s="23" t="str">
        <f t="shared" si="1008"/>
        <v/>
      </c>
      <c r="K7896" s="25" t="str">
        <f t="shared" si="1009"/>
        <v/>
      </c>
      <c r="L7896" s="25" t="str">
        <f t="shared" si="1010"/>
        <v/>
      </c>
      <c r="M7896" s="25" t="str">
        <f t="shared" si="1004"/>
        <v/>
      </c>
      <c r="N7896" s="25" t="str">
        <f>IF(A7896="","",IF(K7896&lt;VLOOKUP(A7896,'entry data'!B:G,6,0),K7896+M7896,VLOOKUP(A7896,'entry data'!B:G,6,0)))</f>
        <v/>
      </c>
      <c r="O7896" s="25" t="str">
        <f t="shared" si="1011"/>
        <v/>
      </c>
      <c r="P7896" s="25" t="str">
        <f t="shared" si="1005"/>
        <v/>
      </c>
    </row>
    <row r="7897" spans="1:16" x14ac:dyDescent="0.25">
      <c r="A7897" s="23" t="str">
        <f>IF(A7896="","",IF(O7896&gt;0.1,A7896,IF(A7896=MAX('entry data'!$B$8:$B$17),"",A7896+1)))</f>
        <v/>
      </c>
      <c r="B7897" s="23" t="str">
        <f t="shared" si="1006"/>
        <v/>
      </c>
      <c r="C7897" s="23" t="str">
        <f>IF(ISERROR(VLOOKUP(A7897,'entry data'!B:G,6,0)),"",VLOOKUP(A7897,'entry data'!B:G,6,0))</f>
        <v/>
      </c>
      <c r="D7897" s="23" t="str">
        <f>IF(ISERROR(VLOOKUP(A7897,'entry data'!B:C,2,0)),"",VLOOKUP(A7897,'entry data'!B:C,2,0))</f>
        <v/>
      </c>
      <c r="E7897" s="23" t="str">
        <f>IF(ISERROR(VLOOKUP(A7897,'entry data'!B:E,4,0)),"",VLOOKUP(A7897,'entry data'!B:E,4,0))</f>
        <v/>
      </c>
      <c r="F7897" s="25" t="str">
        <f>IF(A7897="","",IF(ISERROR(VLOOKUP(A7897,'entry data'!B:F,5,0)),"",VLOOKUP(A7897,'entry data'!B:F,5,0)))</f>
        <v/>
      </c>
      <c r="G7897" s="26" t="str">
        <f>IF(A7897="","",IF(ISERROR(VLOOKUP(A7897,'entry data'!B:H,7,0)),"",VLOOKUP(A7897,'entry data'!B:H,7,0)))</f>
        <v/>
      </c>
      <c r="H7897" s="27" t="str">
        <f>IF(A7897="","",IF(B7897=1,VLOOKUP(A7897,'entry data'!B:D,3,0),I7896))</f>
        <v/>
      </c>
      <c r="I7897" s="28" t="str">
        <f t="shared" si="1007"/>
        <v/>
      </c>
      <c r="J7897" s="23" t="str">
        <f t="shared" si="1008"/>
        <v/>
      </c>
      <c r="K7897" s="25" t="str">
        <f t="shared" si="1009"/>
        <v/>
      </c>
      <c r="L7897" s="25" t="str">
        <f t="shared" si="1010"/>
        <v/>
      </c>
      <c r="M7897" s="25" t="str">
        <f t="shared" si="1004"/>
        <v/>
      </c>
      <c r="N7897" s="25" t="str">
        <f>IF(A7897="","",IF(K7897&lt;VLOOKUP(A7897,'entry data'!B:G,6,0),K7897+M7897,VLOOKUP(A7897,'entry data'!B:G,6,0)))</f>
        <v/>
      </c>
      <c r="O7897" s="25" t="str">
        <f t="shared" si="1011"/>
        <v/>
      </c>
      <c r="P7897" s="25" t="str">
        <f t="shared" si="1005"/>
        <v/>
      </c>
    </row>
    <row r="7898" spans="1:16" x14ac:dyDescent="0.25">
      <c r="A7898" s="23" t="str">
        <f>IF(A7897="","",IF(O7897&gt;0.1,A7897,IF(A7897=MAX('entry data'!$B$8:$B$17),"",A7897+1)))</f>
        <v/>
      </c>
      <c r="B7898" s="23" t="str">
        <f t="shared" si="1006"/>
        <v/>
      </c>
      <c r="C7898" s="23" t="str">
        <f>IF(ISERROR(VLOOKUP(A7898,'entry data'!B:G,6,0)),"",VLOOKUP(A7898,'entry data'!B:G,6,0))</f>
        <v/>
      </c>
      <c r="D7898" s="23" t="str">
        <f>IF(ISERROR(VLOOKUP(A7898,'entry data'!B:C,2,0)),"",VLOOKUP(A7898,'entry data'!B:C,2,0))</f>
        <v/>
      </c>
      <c r="E7898" s="23" t="str">
        <f>IF(ISERROR(VLOOKUP(A7898,'entry data'!B:E,4,0)),"",VLOOKUP(A7898,'entry data'!B:E,4,0))</f>
        <v/>
      </c>
      <c r="F7898" s="25" t="str">
        <f>IF(A7898="","",IF(ISERROR(VLOOKUP(A7898,'entry data'!B:F,5,0)),"",VLOOKUP(A7898,'entry data'!B:F,5,0)))</f>
        <v/>
      </c>
      <c r="G7898" s="26" t="str">
        <f>IF(A7898="","",IF(ISERROR(VLOOKUP(A7898,'entry data'!B:H,7,0)),"",VLOOKUP(A7898,'entry data'!B:H,7,0)))</f>
        <v/>
      </c>
      <c r="H7898" s="27" t="str">
        <f>IF(A7898="","",IF(B7898=1,VLOOKUP(A7898,'entry data'!B:D,3,0),I7897))</f>
        <v/>
      </c>
      <c r="I7898" s="28" t="str">
        <f t="shared" si="1007"/>
        <v/>
      </c>
      <c r="J7898" s="23" t="str">
        <f t="shared" si="1008"/>
        <v/>
      </c>
      <c r="K7898" s="25" t="str">
        <f t="shared" si="1009"/>
        <v/>
      </c>
      <c r="L7898" s="25" t="str">
        <f t="shared" si="1010"/>
        <v/>
      </c>
      <c r="M7898" s="25" t="str">
        <f t="shared" si="1004"/>
        <v/>
      </c>
      <c r="N7898" s="25" t="str">
        <f>IF(A7898="","",IF(K7898&lt;VLOOKUP(A7898,'entry data'!B:G,6,0),K7898+M7898,VLOOKUP(A7898,'entry data'!B:G,6,0)))</f>
        <v/>
      </c>
      <c r="O7898" s="25" t="str">
        <f t="shared" si="1011"/>
        <v/>
      </c>
      <c r="P7898" s="25" t="str">
        <f t="shared" si="1005"/>
        <v/>
      </c>
    </row>
    <row r="7899" spans="1:16" x14ac:dyDescent="0.25">
      <c r="A7899" s="23" t="str">
        <f>IF(A7898="","",IF(O7898&gt;0.1,A7898,IF(A7898=MAX('entry data'!$B$8:$B$17),"",A7898+1)))</f>
        <v/>
      </c>
      <c r="B7899" s="23" t="str">
        <f t="shared" si="1006"/>
        <v/>
      </c>
      <c r="C7899" s="23" t="str">
        <f>IF(ISERROR(VLOOKUP(A7899,'entry data'!B:G,6,0)),"",VLOOKUP(A7899,'entry data'!B:G,6,0))</f>
        <v/>
      </c>
      <c r="D7899" s="23" t="str">
        <f>IF(ISERROR(VLOOKUP(A7899,'entry data'!B:C,2,0)),"",VLOOKUP(A7899,'entry data'!B:C,2,0))</f>
        <v/>
      </c>
      <c r="E7899" s="23" t="str">
        <f>IF(ISERROR(VLOOKUP(A7899,'entry data'!B:E,4,0)),"",VLOOKUP(A7899,'entry data'!B:E,4,0))</f>
        <v/>
      </c>
      <c r="F7899" s="25" t="str">
        <f>IF(A7899="","",IF(ISERROR(VLOOKUP(A7899,'entry data'!B:F,5,0)),"",VLOOKUP(A7899,'entry data'!B:F,5,0)))</f>
        <v/>
      </c>
      <c r="G7899" s="26" t="str">
        <f>IF(A7899="","",IF(ISERROR(VLOOKUP(A7899,'entry data'!B:H,7,0)),"",VLOOKUP(A7899,'entry data'!B:H,7,0)))</f>
        <v/>
      </c>
      <c r="H7899" s="27" t="str">
        <f>IF(A7899="","",IF(B7899=1,VLOOKUP(A7899,'entry data'!B:D,3,0),I7898))</f>
        <v/>
      </c>
      <c r="I7899" s="28" t="str">
        <f t="shared" si="1007"/>
        <v/>
      </c>
      <c r="J7899" s="23" t="str">
        <f t="shared" si="1008"/>
        <v/>
      </c>
      <c r="K7899" s="25" t="str">
        <f t="shared" si="1009"/>
        <v/>
      </c>
      <c r="L7899" s="25" t="str">
        <f t="shared" si="1010"/>
        <v/>
      </c>
      <c r="M7899" s="25" t="str">
        <f t="shared" si="1004"/>
        <v/>
      </c>
      <c r="N7899" s="25" t="str">
        <f>IF(A7899="","",IF(K7899&lt;VLOOKUP(A7899,'entry data'!B:G,6,0),K7899+M7899,VLOOKUP(A7899,'entry data'!B:G,6,0)))</f>
        <v/>
      </c>
      <c r="O7899" s="25" t="str">
        <f t="shared" si="1011"/>
        <v/>
      </c>
      <c r="P7899" s="25" t="str">
        <f t="shared" si="1005"/>
        <v/>
      </c>
    </row>
    <row r="7900" spans="1:16" x14ac:dyDescent="0.25">
      <c r="A7900" s="23" t="str">
        <f>IF(A7899="","",IF(O7899&gt;0.1,A7899,IF(A7899=MAX('entry data'!$B$8:$B$17),"",A7899+1)))</f>
        <v/>
      </c>
      <c r="B7900" s="23" t="str">
        <f t="shared" si="1006"/>
        <v/>
      </c>
      <c r="C7900" s="23" t="str">
        <f>IF(ISERROR(VLOOKUP(A7900,'entry data'!B:G,6,0)),"",VLOOKUP(A7900,'entry data'!B:G,6,0))</f>
        <v/>
      </c>
      <c r="D7900" s="23" t="str">
        <f>IF(ISERROR(VLOOKUP(A7900,'entry data'!B:C,2,0)),"",VLOOKUP(A7900,'entry data'!B:C,2,0))</f>
        <v/>
      </c>
      <c r="E7900" s="23" t="str">
        <f>IF(ISERROR(VLOOKUP(A7900,'entry data'!B:E,4,0)),"",VLOOKUP(A7900,'entry data'!B:E,4,0))</f>
        <v/>
      </c>
      <c r="F7900" s="25" t="str">
        <f>IF(A7900="","",IF(ISERROR(VLOOKUP(A7900,'entry data'!B:F,5,0)),"",VLOOKUP(A7900,'entry data'!B:F,5,0)))</f>
        <v/>
      </c>
      <c r="G7900" s="26" t="str">
        <f>IF(A7900="","",IF(ISERROR(VLOOKUP(A7900,'entry data'!B:H,7,0)),"",VLOOKUP(A7900,'entry data'!B:H,7,0)))</f>
        <v/>
      </c>
      <c r="H7900" s="27" t="str">
        <f>IF(A7900="","",IF(B7900=1,VLOOKUP(A7900,'entry data'!B:D,3,0),I7899))</f>
        <v/>
      </c>
      <c r="I7900" s="28" t="str">
        <f t="shared" si="1007"/>
        <v/>
      </c>
      <c r="J7900" s="23" t="str">
        <f t="shared" si="1008"/>
        <v/>
      </c>
      <c r="K7900" s="25" t="str">
        <f t="shared" si="1009"/>
        <v/>
      </c>
      <c r="L7900" s="25" t="str">
        <f t="shared" si="1010"/>
        <v/>
      </c>
      <c r="M7900" s="25" t="str">
        <f t="shared" si="1004"/>
        <v/>
      </c>
      <c r="N7900" s="25" t="str">
        <f>IF(A7900="","",IF(K7900&lt;VLOOKUP(A7900,'entry data'!B:G,6,0),K7900+M7900,VLOOKUP(A7900,'entry data'!B:G,6,0)))</f>
        <v/>
      </c>
      <c r="O7900" s="25" t="str">
        <f t="shared" si="1011"/>
        <v/>
      </c>
      <c r="P7900" s="25" t="str">
        <f t="shared" si="1005"/>
        <v/>
      </c>
    </row>
    <row r="7901" spans="1:16" x14ac:dyDescent="0.25">
      <c r="A7901" s="23" t="str">
        <f>IF(A7900="","",IF(O7900&gt;0.1,A7900,IF(A7900=MAX('entry data'!$B$8:$B$17),"",A7900+1)))</f>
        <v/>
      </c>
      <c r="B7901" s="23" t="str">
        <f t="shared" si="1006"/>
        <v/>
      </c>
      <c r="C7901" s="23" t="str">
        <f>IF(ISERROR(VLOOKUP(A7901,'entry data'!B:G,6,0)),"",VLOOKUP(A7901,'entry data'!B:G,6,0))</f>
        <v/>
      </c>
      <c r="D7901" s="23" t="str">
        <f>IF(ISERROR(VLOOKUP(A7901,'entry data'!B:C,2,0)),"",VLOOKUP(A7901,'entry data'!B:C,2,0))</f>
        <v/>
      </c>
      <c r="E7901" s="23" t="str">
        <f>IF(ISERROR(VLOOKUP(A7901,'entry data'!B:E,4,0)),"",VLOOKUP(A7901,'entry data'!B:E,4,0))</f>
        <v/>
      </c>
      <c r="F7901" s="25" t="str">
        <f>IF(A7901="","",IF(ISERROR(VLOOKUP(A7901,'entry data'!B:F,5,0)),"",VLOOKUP(A7901,'entry data'!B:F,5,0)))</f>
        <v/>
      </c>
      <c r="G7901" s="26" t="str">
        <f>IF(A7901="","",IF(ISERROR(VLOOKUP(A7901,'entry data'!B:H,7,0)),"",VLOOKUP(A7901,'entry data'!B:H,7,0)))</f>
        <v/>
      </c>
      <c r="H7901" s="27" t="str">
        <f>IF(A7901="","",IF(B7901=1,VLOOKUP(A7901,'entry data'!B:D,3,0),I7900))</f>
        <v/>
      </c>
      <c r="I7901" s="28" t="str">
        <f t="shared" si="1007"/>
        <v/>
      </c>
      <c r="J7901" s="23" t="str">
        <f t="shared" si="1008"/>
        <v/>
      </c>
      <c r="K7901" s="25" t="str">
        <f t="shared" si="1009"/>
        <v/>
      </c>
      <c r="L7901" s="25" t="str">
        <f t="shared" si="1010"/>
        <v/>
      </c>
      <c r="M7901" s="25" t="str">
        <f t="shared" si="1004"/>
        <v/>
      </c>
      <c r="N7901" s="25" t="str">
        <f>IF(A7901="","",IF(K7901&lt;VLOOKUP(A7901,'entry data'!B:G,6,0),K7901+M7901,VLOOKUP(A7901,'entry data'!B:G,6,0)))</f>
        <v/>
      </c>
      <c r="O7901" s="25" t="str">
        <f t="shared" si="1011"/>
        <v/>
      </c>
      <c r="P7901" s="25" t="str">
        <f t="shared" si="1005"/>
        <v/>
      </c>
    </row>
    <row r="7902" spans="1:16" x14ac:dyDescent="0.25">
      <c r="A7902" s="23" t="str">
        <f>IF(A7901="","",IF(O7901&gt;0.1,A7901,IF(A7901=MAX('entry data'!$B$8:$B$17),"",A7901+1)))</f>
        <v/>
      </c>
      <c r="B7902" s="23" t="str">
        <f t="shared" si="1006"/>
        <v/>
      </c>
      <c r="C7902" s="23" t="str">
        <f>IF(ISERROR(VLOOKUP(A7902,'entry data'!B:G,6,0)),"",VLOOKUP(A7902,'entry data'!B:G,6,0))</f>
        <v/>
      </c>
      <c r="D7902" s="23" t="str">
        <f>IF(ISERROR(VLOOKUP(A7902,'entry data'!B:C,2,0)),"",VLOOKUP(A7902,'entry data'!B:C,2,0))</f>
        <v/>
      </c>
      <c r="E7902" s="23" t="str">
        <f>IF(ISERROR(VLOOKUP(A7902,'entry data'!B:E,4,0)),"",VLOOKUP(A7902,'entry data'!B:E,4,0))</f>
        <v/>
      </c>
      <c r="F7902" s="25" t="str">
        <f>IF(A7902="","",IF(ISERROR(VLOOKUP(A7902,'entry data'!B:F,5,0)),"",VLOOKUP(A7902,'entry data'!B:F,5,0)))</f>
        <v/>
      </c>
      <c r="G7902" s="26" t="str">
        <f>IF(A7902="","",IF(ISERROR(VLOOKUP(A7902,'entry data'!B:H,7,0)),"",VLOOKUP(A7902,'entry data'!B:H,7,0)))</f>
        <v/>
      </c>
      <c r="H7902" s="27" t="str">
        <f>IF(A7902="","",IF(B7902=1,VLOOKUP(A7902,'entry data'!B:D,3,0),I7901))</f>
        <v/>
      </c>
      <c r="I7902" s="28" t="str">
        <f t="shared" si="1007"/>
        <v/>
      </c>
      <c r="J7902" s="23" t="str">
        <f t="shared" si="1008"/>
        <v/>
      </c>
      <c r="K7902" s="25" t="str">
        <f t="shared" si="1009"/>
        <v/>
      </c>
      <c r="L7902" s="25" t="str">
        <f t="shared" si="1010"/>
        <v/>
      </c>
      <c r="M7902" s="25" t="str">
        <f t="shared" si="1004"/>
        <v/>
      </c>
      <c r="N7902" s="25" t="str">
        <f>IF(A7902="","",IF(K7902&lt;VLOOKUP(A7902,'entry data'!B:G,6,0),K7902+M7902,VLOOKUP(A7902,'entry data'!B:G,6,0)))</f>
        <v/>
      </c>
      <c r="O7902" s="25" t="str">
        <f t="shared" si="1011"/>
        <v/>
      </c>
      <c r="P7902" s="25" t="str">
        <f t="shared" si="1005"/>
        <v/>
      </c>
    </row>
    <row r="7903" spans="1:16" x14ac:dyDescent="0.25">
      <c r="A7903" s="23" t="str">
        <f>IF(A7902="","",IF(O7902&gt;0.1,A7902,IF(A7902=MAX('entry data'!$B$8:$B$17),"",A7902+1)))</f>
        <v/>
      </c>
      <c r="B7903" s="23" t="str">
        <f t="shared" si="1006"/>
        <v/>
      </c>
      <c r="C7903" s="23" t="str">
        <f>IF(ISERROR(VLOOKUP(A7903,'entry data'!B:G,6,0)),"",VLOOKUP(A7903,'entry data'!B:G,6,0))</f>
        <v/>
      </c>
      <c r="D7903" s="23" t="str">
        <f>IF(ISERROR(VLOOKUP(A7903,'entry data'!B:C,2,0)),"",VLOOKUP(A7903,'entry data'!B:C,2,0))</f>
        <v/>
      </c>
      <c r="E7903" s="23" t="str">
        <f>IF(ISERROR(VLOOKUP(A7903,'entry data'!B:E,4,0)),"",VLOOKUP(A7903,'entry data'!B:E,4,0))</f>
        <v/>
      </c>
      <c r="F7903" s="25" t="str">
        <f>IF(A7903="","",IF(ISERROR(VLOOKUP(A7903,'entry data'!B:F,5,0)),"",VLOOKUP(A7903,'entry data'!B:F,5,0)))</f>
        <v/>
      </c>
      <c r="G7903" s="26" t="str">
        <f>IF(A7903="","",IF(ISERROR(VLOOKUP(A7903,'entry data'!B:H,7,0)),"",VLOOKUP(A7903,'entry data'!B:H,7,0)))</f>
        <v/>
      </c>
      <c r="H7903" s="27" t="str">
        <f>IF(A7903="","",IF(B7903=1,VLOOKUP(A7903,'entry data'!B:D,3,0),I7902))</f>
        <v/>
      </c>
      <c r="I7903" s="28" t="str">
        <f t="shared" si="1007"/>
        <v/>
      </c>
      <c r="J7903" s="23" t="str">
        <f t="shared" si="1008"/>
        <v/>
      </c>
      <c r="K7903" s="25" t="str">
        <f t="shared" si="1009"/>
        <v/>
      </c>
      <c r="L7903" s="25" t="str">
        <f t="shared" si="1010"/>
        <v/>
      </c>
      <c r="M7903" s="25" t="str">
        <f t="shared" si="1004"/>
        <v/>
      </c>
      <c r="N7903" s="25" t="str">
        <f>IF(A7903="","",IF(K7903&lt;VLOOKUP(A7903,'entry data'!B:G,6,0),K7903+M7903,VLOOKUP(A7903,'entry data'!B:G,6,0)))</f>
        <v/>
      </c>
      <c r="O7903" s="25" t="str">
        <f t="shared" si="1011"/>
        <v/>
      </c>
      <c r="P7903" s="25" t="str">
        <f t="shared" si="1005"/>
        <v/>
      </c>
    </row>
    <row r="7904" spans="1:16" x14ac:dyDescent="0.25">
      <c r="A7904" s="23" t="str">
        <f>IF(A7903="","",IF(O7903&gt;0.1,A7903,IF(A7903=MAX('entry data'!$B$8:$B$17),"",A7903+1)))</f>
        <v/>
      </c>
      <c r="B7904" s="23" t="str">
        <f t="shared" si="1006"/>
        <v/>
      </c>
      <c r="C7904" s="23" t="str">
        <f>IF(ISERROR(VLOOKUP(A7904,'entry data'!B:G,6,0)),"",VLOOKUP(A7904,'entry data'!B:G,6,0))</f>
        <v/>
      </c>
      <c r="D7904" s="23" t="str">
        <f>IF(ISERROR(VLOOKUP(A7904,'entry data'!B:C,2,0)),"",VLOOKUP(A7904,'entry data'!B:C,2,0))</f>
        <v/>
      </c>
      <c r="E7904" s="23" t="str">
        <f>IF(ISERROR(VLOOKUP(A7904,'entry data'!B:E,4,0)),"",VLOOKUP(A7904,'entry data'!B:E,4,0))</f>
        <v/>
      </c>
      <c r="F7904" s="25" t="str">
        <f>IF(A7904="","",IF(ISERROR(VLOOKUP(A7904,'entry data'!B:F,5,0)),"",VLOOKUP(A7904,'entry data'!B:F,5,0)))</f>
        <v/>
      </c>
      <c r="G7904" s="26" t="str">
        <f>IF(A7904="","",IF(ISERROR(VLOOKUP(A7904,'entry data'!B:H,7,0)),"",VLOOKUP(A7904,'entry data'!B:H,7,0)))</f>
        <v/>
      </c>
      <c r="H7904" s="27" t="str">
        <f>IF(A7904="","",IF(B7904=1,VLOOKUP(A7904,'entry data'!B:D,3,0),I7903))</f>
        <v/>
      </c>
      <c r="I7904" s="28" t="str">
        <f t="shared" si="1007"/>
        <v/>
      </c>
      <c r="J7904" s="23" t="str">
        <f t="shared" si="1008"/>
        <v/>
      </c>
      <c r="K7904" s="25" t="str">
        <f t="shared" si="1009"/>
        <v/>
      </c>
      <c r="L7904" s="25" t="str">
        <f t="shared" si="1010"/>
        <v/>
      </c>
      <c r="M7904" s="25" t="str">
        <f t="shared" si="1004"/>
        <v/>
      </c>
      <c r="N7904" s="25" t="str">
        <f>IF(A7904="","",IF(K7904&lt;VLOOKUP(A7904,'entry data'!B:G,6,0),K7904+M7904,VLOOKUP(A7904,'entry data'!B:G,6,0)))</f>
        <v/>
      </c>
      <c r="O7904" s="25" t="str">
        <f t="shared" si="1011"/>
        <v/>
      </c>
      <c r="P7904" s="25" t="str">
        <f t="shared" si="1005"/>
        <v/>
      </c>
    </row>
    <row r="7905" spans="1:16" x14ac:dyDescent="0.25">
      <c r="A7905" s="23" t="str">
        <f>IF(A7904="","",IF(O7904&gt;0.1,A7904,IF(A7904=MAX('entry data'!$B$8:$B$17),"",A7904+1)))</f>
        <v/>
      </c>
      <c r="B7905" s="23" t="str">
        <f t="shared" si="1006"/>
        <v/>
      </c>
      <c r="C7905" s="23" t="str">
        <f>IF(ISERROR(VLOOKUP(A7905,'entry data'!B:G,6,0)),"",VLOOKUP(A7905,'entry data'!B:G,6,0))</f>
        <v/>
      </c>
      <c r="D7905" s="23" t="str">
        <f>IF(ISERROR(VLOOKUP(A7905,'entry data'!B:C,2,0)),"",VLOOKUP(A7905,'entry data'!B:C,2,0))</f>
        <v/>
      </c>
      <c r="E7905" s="23" t="str">
        <f>IF(ISERROR(VLOOKUP(A7905,'entry data'!B:E,4,0)),"",VLOOKUP(A7905,'entry data'!B:E,4,0))</f>
        <v/>
      </c>
      <c r="F7905" s="25" t="str">
        <f>IF(A7905="","",IF(ISERROR(VLOOKUP(A7905,'entry data'!B:F,5,0)),"",VLOOKUP(A7905,'entry data'!B:F,5,0)))</f>
        <v/>
      </c>
      <c r="G7905" s="26" t="str">
        <f>IF(A7905="","",IF(ISERROR(VLOOKUP(A7905,'entry data'!B:H,7,0)),"",VLOOKUP(A7905,'entry data'!B:H,7,0)))</f>
        <v/>
      </c>
      <c r="H7905" s="27" t="str">
        <f>IF(A7905="","",IF(B7905=1,VLOOKUP(A7905,'entry data'!B:D,3,0),I7904))</f>
        <v/>
      </c>
      <c r="I7905" s="28" t="str">
        <f t="shared" si="1007"/>
        <v/>
      </c>
      <c r="J7905" s="23" t="str">
        <f t="shared" si="1008"/>
        <v/>
      </c>
      <c r="K7905" s="25" t="str">
        <f t="shared" si="1009"/>
        <v/>
      </c>
      <c r="L7905" s="25" t="str">
        <f t="shared" si="1010"/>
        <v/>
      </c>
      <c r="M7905" s="25" t="str">
        <f t="shared" si="1004"/>
        <v/>
      </c>
      <c r="N7905" s="25" t="str">
        <f>IF(A7905="","",IF(K7905&lt;VLOOKUP(A7905,'entry data'!B:G,6,0),K7905+M7905,VLOOKUP(A7905,'entry data'!B:G,6,0)))</f>
        <v/>
      </c>
      <c r="O7905" s="25" t="str">
        <f t="shared" si="1011"/>
        <v/>
      </c>
      <c r="P7905" s="25" t="str">
        <f t="shared" si="1005"/>
        <v/>
      </c>
    </row>
    <row r="7906" spans="1:16" x14ac:dyDescent="0.25">
      <c r="A7906" s="23" t="str">
        <f>IF(A7905="","",IF(O7905&gt;0.1,A7905,IF(A7905=MAX('entry data'!$B$8:$B$17),"",A7905+1)))</f>
        <v/>
      </c>
      <c r="B7906" s="23" t="str">
        <f t="shared" si="1006"/>
        <v/>
      </c>
      <c r="C7906" s="23" t="str">
        <f>IF(ISERROR(VLOOKUP(A7906,'entry data'!B:G,6,0)),"",VLOOKUP(A7906,'entry data'!B:G,6,0))</f>
        <v/>
      </c>
      <c r="D7906" s="23" t="str">
        <f>IF(ISERROR(VLOOKUP(A7906,'entry data'!B:C,2,0)),"",VLOOKUP(A7906,'entry data'!B:C,2,0))</f>
        <v/>
      </c>
      <c r="E7906" s="23" t="str">
        <f>IF(ISERROR(VLOOKUP(A7906,'entry data'!B:E,4,0)),"",VLOOKUP(A7906,'entry data'!B:E,4,0))</f>
        <v/>
      </c>
      <c r="F7906" s="25" t="str">
        <f>IF(A7906="","",IF(ISERROR(VLOOKUP(A7906,'entry data'!B:F,5,0)),"",VLOOKUP(A7906,'entry data'!B:F,5,0)))</f>
        <v/>
      </c>
      <c r="G7906" s="26" t="str">
        <f>IF(A7906="","",IF(ISERROR(VLOOKUP(A7906,'entry data'!B:H,7,0)),"",VLOOKUP(A7906,'entry data'!B:H,7,0)))</f>
        <v/>
      </c>
      <c r="H7906" s="27" t="str">
        <f>IF(A7906="","",IF(B7906=1,VLOOKUP(A7906,'entry data'!B:D,3,0),I7905))</f>
        <v/>
      </c>
      <c r="I7906" s="28" t="str">
        <f t="shared" si="1007"/>
        <v/>
      </c>
      <c r="J7906" s="23" t="str">
        <f t="shared" si="1008"/>
        <v/>
      </c>
      <c r="K7906" s="25" t="str">
        <f t="shared" si="1009"/>
        <v/>
      </c>
      <c r="L7906" s="25" t="str">
        <f t="shared" si="1010"/>
        <v/>
      </c>
      <c r="M7906" s="25" t="str">
        <f t="shared" si="1004"/>
        <v/>
      </c>
      <c r="N7906" s="25" t="str">
        <f>IF(A7906="","",IF(K7906&lt;VLOOKUP(A7906,'entry data'!B:G,6,0),K7906+M7906,VLOOKUP(A7906,'entry data'!B:G,6,0)))</f>
        <v/>
      </c>
      <c r="O7906" s="25" t="str">
        <f t="shared" si="1011"/>
        <v/>
      </c>
      <c r="P7906" s="25" t="str">
        <f t="shared" si="1005"/>
        <v/>
      </c>
    </row>
    <row r="7907" spans="1:16" x14ac:dyDescent="0.25">
      <c r="A7907" s="23" t="str">
        <f>IF(A7906="","",IF(O7906&gt;0.1,A7906,IF(A7906=MAX('entry data'!$B$8:$B$17),"",A7906+1)))</f>
        <v/>
      </c>
      <c r="B7907" s="23" t="str">
        <f t="shared" si="1006"/>
        <v/>
      </c>
      <c r="C7907" s="23" t="str">
        <f>IF(ISERROR(VLOOKUP(A7907,'entry data'!B:G,6,0)),"",VLOOKUP(A7907,'entry data'!B:G,6,0))</f>
        <v/>
      </c>
      <c r="D7907" s="23" t="str">
        <f>IF(ISERROR(VLOOKUP(A7907,'entry data'!B:C,2,0)),"",VLOOKUP(A7907,'entry data'!B:C,2,0))</f>
        <v/>
      </c>
      <c r="E7907" s="23" t="str">
        <f>IF(ISERROR(VLOOKUP(A7907,'entry data'!B:E,4,0)),"",VLOOKUP(A7907,'entry data'!B:E,4,0))</f>
        <v/>
      </c>
      <c r="F7907" s="25" t="str">
        <f>IF(A7907="","",IF(ISERROR(VLOOKUP(A7907,'entry data'!B:F,5,0)),"",VLOOKUP(A7907,'entry data'!B:F,5,0)))</f>
        <v/>
      </c>
      <c r="G7907" s="26" t="str">
        <f>IF(A7907="","",IF(ISERROR(VLOOKUP(A7907,'entry data'!B:H,7,0)),"",VLOOKUP(A7907,'entry data'!B:H,7,0)))</f>
        <v/>
      </c>
      <c r="H7907" s="27" t="str">
        <f>IF(A7907="","",IF(B7907=1,VLOOKUP(A7907,'entry data'!B:D,3,0),I7906))</f>
        <v/>
      </c>
      <c r="I7907" s="28" t="str">
        <f t="shared" si="1007"/>
        <v/>
      </c>
      <c r="J7907" s="23" t="str">
        <f t="shared" si="1008"/>
        <v/>
      </c>
      <c r="K7907" s="25" t="str">
        <f t="shared" si="1009"/>
        <v/>
      </c>
      <c r="L7907" s="25" t="str">
        <f t="shared" si="1010"/>
        <v/>
      </c>
      <c r="M7907" s="25" t="str">
        <f t="shared" si="1004"/>
        <v/>
      </c>
      <c r="N7907" s="25" t="str">
        <f>IF(A7907="","",IF(K7907&lt;VLOOKUP(A7907,'entry data'!B:G,6,0),K7907+M7907,VLOOKUP(A7907,'entry data'!B:G,6,0)))</f>
        <v/>
      </c>
      <c r="O7907" s="25" t="str">
        <f t="shared" si="1011"/>
        <v/>
      </c>
      <c r="P7907" s="25" t="str">
        <f t="shared" si="1005"/>
        <v/>
      </c>
    </row>
    <row r="7908" spans="1:16" x14ac:dyDescent="0.25">
      <c r="A7908" s="23" t="str">
        <f>IF(A7907="","",IF(O7907&gt;0.1,A7907,IF(A7907=MAX('entry data'!$B$8:$B$17),"",A7907+1)))</f>
        <v/>
      </c>
      <c r="B7908" s="23" t="str">
        <f t="shared" si="1006"/>
        <v/>
      </c>
      <c r="C7908" s="23" t="str">
        <f>IF(ISERROR(VLOOKUP(A7908,'entry data'!B:G,6,0)),"",VLOOKUP(A7908,'entry data'!B:G,6,0))</f>
        <v/>
      </c>
      <c r="D7908" s="23" t="str">
        <f>IF(ISERROR(VLOOKUP(A7908,'entry data'!B:C,2,0)),"",VLOOKUP(A7908,'entry data'!B:C,2,0))</f>
        <v/>
      </c>
      <c r="E7908" s="23" t="str">
        <f>IF(ISERROR(VLOOKUP(A7908,'entry data'!B:E,4,0)),"",VLOOKUP(A7908,'entry data'!B:E,4,0))</f>
        <v/>
      </c>
      <c r="F7908" s="25" t="str">
        <f>IF(A7908="","",IF(ISERROR(VLOOKUP(A7908,'entry data'!B:F,5,0)),"",VLOOKUP(A7908,'entry data'!B:F,5,0)))</f>
        <v/>
      </c>
      <c r="G7908" s="26" t="str">
        <f>IF(A7908="","",IF(ISERROR(VLOOKUP(A7908,'entry data'!B:H,7,0)),"",VLOOKUP(A7908,'entry data'!B:H,7,0)))</f>
        <v/>
      </c>
      <c r="H7908" s="27" t="str">
        <f>IF(A7908="","",IF(B7908=1,VLOOKUP(A7908,'entry data'!B:D,3,0),I7907))</f>
        <v/>
      </c>
      <c r="I7908" s="28" t="str">
        <f t="shared" si="1007"/>
        <v/>
      </c>
      <c r="J7908" s="23" t="str">
        <f t="shared" si="1008"/>
        <v/>
      </c>
      <c r="K7908" s="25" t="str">
        <f t="shared" si="1009"/>
        <v/>
      </c>
      <c r="L7908" s="25" t="str">
        <f t="shared" si="1010"/>
        <v/>
      </c>
      <c r="M7908" s="25" t="str">
        <f t="shared" si="1004"/>
        <v/>
      </c>
      <c r="N7908" s="25" t="str">
        <f>IF(A7908="","",IF(K7908&lt;VLOOKUP(A7908,'entry data'!B:G,6,0),K7908+M7908,VLOOKUP(A7908,'entry data'!B:G,6,0)))</f>
        <v/>
      </c>
      <c r="O7908" s="25" t="str">
        <f t="shared" si="1011"/>
        <v/>
      </c>
      <c r="P7908" s="25" t="str">
        <f t="shared" si="1005"/>
        <v/>
      </c>
    </row>
    <row r="7909" spans="1:16" x14ac:dyDescent="0.25">
      <c r="A7909" s="23" t="str">
        <f>IF(A7908="","",IF(O7908&gt;0.1,A7908,IF(A7908=MAX('entry data'!$B$8:$B$17),"",A7908+1)))</f>
        <v/>
      </c>
      <c r="B7909" s="23" t="str">
        <f t="shared" si="1006"/>
        <v/>
      </c>
      <c r="C7909" s="23" t="str">
        <f>IF(ISERROR(VLOOKUP(A7909,'entry data'!B:G,6,0)),"",VLOOKUP(A7909,'entry data'!B:G,6,0))</f>
        <v/>
      </c>
      <c r="D7909" s="23" t="str">
        <f>IF(ISERROR(VLOOKUP(A7909,'entry data'!B:C,2,0)),"",VLOOKUP(A7909,'entry data'!B:C,2,0))</f>
        <v/>
      </c>
      <c r="E7909" s="23" t="str">
        <f>IF(ISERROR(VLOOKUP(A7909,'entry data'!B:E,4,0)),"",VLOOKUP(A7909,'entry data'!B:E,4,0))</f>
        <v/>
      </c>
      <c r="F7909" s="25" t="str">
        <f>IF(A7909="","",IF(ISERROR(VLOOKUP(A7909,'entry data'!B:F,5,0)),"",VLOOKUP(A7909,'entry data'!B:F,5,0)))</f>
        <v/>
      </c>
      <c r="G7909" s="26" t="str">
        <f>IF(A7909="","",IF(ISERROR(VLOOKUP(A7909,'entry data'!B:H,7,0)),"",VLOOKUP(A7909,'entry data'!B:H,7,0)))</f>
        <v/>
      </c>
      <c r="H7909" s="27" t="str">
        <f>IF(A7909="","",IF(B7909=1,VLOOKUP(A7909,'entry data'!B:D,3,0),I7908))</f>
        <v/>
      </c>
      <c r="I7909" s="28" t="str">
        <f t="shared" si="1007"/>
        <v/>
      </c>
      <c r="J7909" s="23" t="str">
        <f t="shared" si="1008"/>
        <v/>
      </c>
      <c r="K7909" s="25" t="str">
        <f t="shared" si="1009"/>
        <v/>
      </c>
      <c r="L7909" s="25" t="str">
        <f t="shared" si="1010"/>
        <v/>
      </c>
      <c r="M7909" s="25" t="str">
        <f t="shared" si="1004"/>
        <v/>
      </c>
      <c r="N7909" s="25" t="str">
        <f>IF(A7909="","",IF(K7909&lt;VLOOKUP(A7909,'entry data'!B:G,6,0),K7909+M7909,VLOOKUP(A7909,'entry data'!B:G,6,0)))</f>
        <v/>
      </c>
      <c r="O7909" s="25" t="str">
        <f t="shared" si="1011"/>
        <v/>
      </c>
      <c r="P7909" s="25" t="str">
        <f t="shared" si="1005"/>
        <v/>
      </c>
    </row>
    <row r="7910" spans="1:16" x14ac:dyDescent="0.25">
      <c r="A7910" s="23" t="str">
        <f>IF(A7909="","",IF(O7909&gt;0.1,A7909,IF(A7909=MAX('entry data'!$B$8:$B$17),"",A7909+1)))</f>
        <v/>
      </c>
      <c r="B7910" s="23" t="str">
        <f t="shared" si="1006"/>
        <v/>
      </c>
      <c r="C7910" s="23" t="str">
        <f>IF(ISERROR(VLOOKUP(A7910,'entry data'!B:G,6,0)),"",VLOOKUP(A7910,'entry data'!B:G,6,0))</f>
        <v/>
      </c>
      <c r="D7910" s="23" t="str">
        <f>IF(ISERROR(VLOOKUP(A7910,'entry data'!B:C,2,0)),"",VLOOKUP(A7910,'entry data'!B:C,2,0))</f>
        <v/>
      </c>
      <c r="E7910" s="23" t="str">
        <f>IF(ISERROR(VLOOKUP(A7910,'entry data'!B:E,4,0)),"",VLOOKUP(A7910,'entry data'!B:E,4,0))</f>
        <v/>
      </c>
      <c r="F7910" s="25" t="str">
        <f>IF(A7910="","",IF(ISERROR(VLOOKUP(A7910,'entry data'!B:F,5,0)),"",VLOOKUP(A7910,'entry data'!B:F,5,0)))</f>
        <v/>
      </c>
      <c r="G7910" s="26" t="str">
        <f>IF(A7910="","",IF(ISERROR(VLOOKUP(A7910,'entry data'!B:H,7,0)),"",VLOOKUP(A7910,'entry data'!B:H,7,0)))</f>
        <v/>
      </c>
      <c r="H7910" s="27" t="str">
        <f>IF(A7910="","",IF(B7910=1,VLOOKUP(A7910,'entry data'!B:D,3,0),I7909))</f>
        <v/>
      </c>
      <c r="I7910" s="28" t="str">
        <f t="shared" si="1007"/>
        <v/>
      </c>
      <c r="J7910" s="23" t="str">
        <f t="shared" si="1008"/>
        <v/>
      </c>
      <c r="K7910" s="25" t="str">
        <f t="shared" si="1009"/>
        <v/>
      </c>
      <c r="L7910" s="25" t="str">
        <f t="shared" si="1010"/>
        <v/>
      </c>
      <c r="M7910" s="25" t="str">
        <f t="shared" si="1004"/>
        <v/>
      </c>
      <c r="N7910" s="25" t="str">
        <f>IF(A7910="","",IF(K7910&lt;VLOOKUP(A7910,'entry data'!B:G,6,0),K7910+M7910,VLOOKUP(A7910,'entry data'!B:G,6,0)))</f>
        <v/>
      </c>
      <c r="O7910" s="25" t="str">
        <f t="shared" si="1011"/>
        <v/>
      </c>
      <c r="P7910" s="25" t="str">
        <f t="shared" si="1005"/>
        <v/>
      </c>
    </row>
    <row r="7911" spans="1:16" x14ac:dyDescent="0.25">
      <c r="A7911" s="23" t="str">
        <f>IF(A7910="","",IF(O7910&gt;0.1,A7910,IF(A7910=MAX('entry data'!$B$8:$B$17),"",A7910+1)))</f>
        <v/>
      </c>
      <c r="B7911" s="23" t="str">
        <f t="shared" si="1006"/>
        <v/>
      </c>
      <c r="C7911" s="23" t="str">
        <f>IF(ISERROR(VLOOKUP(A7911,'entry data'!B:G,6,0)),"",VLOOKUP(A7911,'entry data'!B:G,6,0))</f>
        <v/>
      </c>
      <c r="D7911" s="23" t="str">
        <f>IF(ISERROR(VLOOKUP(A7911,'entry data'!B:C,2,0)),"",VLOOKUP(A7911,'entry data'!B:C,2,0))</f>
        <v/>
      </c>
      <c r="E7911" s="23" t="str">
        <f>IF(ISERROR(VLOOKUP(A7911,'entry data'!B:E,4,0)),"",VLOOKUP(A7911,'entry data'!B:E,4,0))</f>
        <v/>
      </c>
      <c r="F7911" s="25" t="str">
        <f>IF(A7911="","",IF(ISERROR(VLOOKUP(A7911,'entry data'!B:F,5,0)),"",VLOOKUP(A7911,'entry data'!B:F,5,0)))</f>
        <v/>
      </c>
      <c r="G7911" s="26" t="str">
        <f>IF(A7911="","",IF(ISERROR(VLOOKUP(A7911,'entry data'!B:H,7,0)),"",VLOOKUP(A7911,'entry data'!B:H,7,0)))</f>
        <v/>
      </c>
      <c r="H7911" s="27" t="str">
        <f>IF(A7911="","",IF(B7911=1,VLOOKUP(A7911,'entry data'!B:D,3,0),I7910))</f>
        <v/>
      </c>
      <c r="I7911" s="28" t="str">
        <f t="shared" si="1007"/>
        <v/>
      </c>
      <c r="J7911" s="23" t="str">
        <f t="shared" si="1008"/>
        <v/>
      </c>
      <c r="K7911" s="25" t="str">
        <f t="shared" si="1009"/>
        <v/>
      </c>
      <c r="L7911" s="25" t="str">
        <f t="shared" si="1010"/>
        <v/>
      </c>
      <c r="M7911" s="25" t="str">
        <f t="shared" si="1004"/>
        <v/>
      </c>
      <c r="N7911" s="25" t="str">
        <f>IF(A7911="","",IF(K7911&lt;VLOOKUP(A7911,'entry data'!B:G,6,0),K7911+M7911,VLOOKUP(A7911,'entry data'!B:G,6,0)))</f>
        <v/>
      </c>
      <c r="O7911" s="25" t="str">
        <f t="shared" si="1011"/>
        <v/>
      </c>
      <c r="P7911" s="25" t="str">
        <f t="shared" si="1005"/>
        <v/>
      </c>
    </row>
    <row r="7912" spans="1:16" x14ac:dyDescent="0.25">
      <c r="A7912" s="23" t="str">
        <f>IF(A7911="","",IF(O7911&gt;0.1,A7911,IF(A7911=MAX('entry data'!$B$8:$B$17),"",A7911+1)))</f>
        <v/>
      </c>
      <c r="B7912" s="23" t="str">
        <f t="shared" si="1006"/>
        <v/>
      </c>
      <c r="C7912" s="23" t="str">
        <f>IF(ISERROR(VLOOKUP(A7912,'entry data'!B:G,6,0)),"",VLOOKUP(A7912,'entry data'!B:G,6,0))</f>
        <v/>
      </c>
      <c r="D7912" s="23" t="str">
        <f>IF(ISERROR(VLOOKUP(A7912,'entry data'!B:C,2,0)),"",VLOOKUP(A7912,'entry data'!B:C,2,0))</f>
        <v/>
      </c>
      <c r="E7912" s="23" t="str">
        <f>IF(ISERROR(VLOOKUP(A7912,'entry data'!B:E,4,0)),"",VLOOKUP(A7912,'entry data'!B:E,4,0))</f>
        <v/>
      </c>
      <c r="F7912" s="25" t="str">
        <f>IF(A7912="","",IF(ISERROR(VLOOKUP(A7912,'entry data'!B:F,5,0)),"",VLOOKUP(A7912,'entry data'!B:F,5,0)))</f>
        <v/>
      </c>
      <c r="G7912" s="26" t="str">
        <f>IF(A7912="","",IF(ISERROR(VLOOKUP(A7912,'entry data'!B:H,7,0)),"",VLOOKUP(A7912,'entry data'!B:H,7,0)))</f>
        <v/>
      </c>
      <c r="H7912" s="27" t="str">
        <f>IF(A7912="","",IF(B7912=1,VLOOKUP(A7912,'entry data'!B:D,3,0),I7911))</f>
        <v/>
      </c>
      <c r="I7912" s="28" t="str">
        <f t="shared" si="1007"/>
        <v/>
      </c>
      <c r="J7912" s="23" t="str">
        <f t="shared" si="1008"/>
        <v/>
      </c>
      <c r="K7912" s="25" t="str">
        <f t="shared" si="1009"/>
        <v/>
      </c>
      <c r="L7912" s="25" t="str">
        <f t="shared" si="1010"/>
        <v/>
      </c>
      <c r="M7912" s="25" t="str">
        <f t="shared" si="1004"/>
        <v/>
      </c>
      <c r="N7912" s="25" t="str">
        <f>IF(A7912="","",IF(K7912&lt;VLOOKUP(A7912,'entry data'!B:G,6,0),K7912+M7912,VLOOKUP(A7912,'entry data'!B:G,6,0)))</f>
        <v/>
      </c>
      <c r="O7912" s="25" t="str">
        <f t="shared" si="1011"/>
        <v/>
      </c>
      <c r="P7912" s="25" t="str">
        <f t="shared" si="1005"/>
        <v/>
      </c>
    </row>
    <row r="7913" spans="1:16" x14ac:dyDescent="0.25">
      <c r="A7913" s="23" t="str">
        <f>IF(A7912="","",IF(O7912&gt;0.1,A7912,IF(A7912=MAX('entry data'!$B$8:$B$17),"",A7912+1)))</f>
        <v/>
      </c>
      <c r="B7913" s="23" t="str">
        <f t="shared" si="1006"/>
        <v/>
      </c>
      <c r="C7913" s="23" t="str">
        <f>IF(ISERROR(VLOOKUP(A7913,'entry data'!B:G,6,0)),"",VLOOKUP(A7913,'entry data'!B:G,6,0))</f>
        <v/>
      </c>
      <c r="D7913" s="23" t="str">
        <f>IF(ISERROR(VLOOKUP(A7913,'entry data'!B:C,2,0)),"",VLOOKUP(A7913,'entry data'!B:C,2,0))</f>
        <v/>
      </c>
      <c r="E7913" s="23" t="str">
        <f>IF(ISERROR(VLOOKUP(A7913,'entry data'!B:E,4,0)),"",VLOOKUP(A7913,'entry data'!B:E,4,0))</f>
        <v/>
      </c>
      <c r="F7913" s="25" t="str">
        <f>IF(A7913="","",IF(ISERROR(VLOOKUP(A7913,'entry data'!B:F,5,0)),"",VLOOKUP(A7913,'entry data'!B:F,5,0)))</f>
        <v/>
      </c>
      <c r="G7913" s="26" t="str">
        <f>IF(A7913="","",IF(ISERROR(VLOOKUP(A7913,'entry data'!B:H,7,0)),"",VLOOKUP(A7913,'entry data'!B:H,7,0)))</f>
        <v/>
      </c>
      <c r="H7913" s="27" t="str">
        <f>IF(A7913="","",IF(B7913=1,VLOOKUP(A7913,'entry data'!B:D,3,0),I7912))</f>
        <v/>
      </c>
      <c r="I7913" s="28" t="str">
        <f t="shared" si="1007"/>
        <v/>
      </c>
      <c r="J7913" s="23" t="str">
        <f t="shared" si="1008"/>
        <v/>
      </c>
      <c r="K7913" s="25" t="str">
        <f t="shared" si="1009"/>
        <v/>
      </c>
      <c r="L7913" s="25" t="str">
        <f t="shared" si="1010"/>
        <v/>
      </c>
      <c r="M7913" s="25" t="str">
        <f t="shared" si="1004"/>
        <v/>
      </c>
      <c r="N7913" s="25" t="str">
        <f>IF(A7913="","",IF(K7913&lt;VLOOKUP(A7913,'entry data'!B:G,6,0),K7913+M7913,VLOOKUP(A7913,'entry data'!B:G,6,0)))</f>
        <v/>
      </c>
      <c r="O7913" s="25" t="str">
        <f t="shared" si="1011"/>
        <v/>
      </c>
      <c r="P7913" s="25" t="str">
        <f t="shared" si="1005"/>
        <v/>
      </c>
    </row>
    <row r="7914" spans="1:16" x14ac:dyDescent="0.25">
      <c r="A7914" s="23" t="str">
        <f>IF(A7913="","",IF(O7913&gt;0.1,A7913,IF(A7913=MAX('entry data'!$B$8:$B$17),"",A7913+1)))</f>
        <v/>
      </c>
      <c r="B7914" s="23" t="str">
        <f t="shared" si="1006"/>
        <v/>
      </c>
      <c r="C7914" s="23" t="str">
        <f>IF(ISERROR(VLOOKUP(A7914,'entry data'!B:G,6,0)),"",VLOOKUP(A7914,'entry data'!B:G,6,0))</f>
        <v/>
      </c>
      <c r="D7914" s="23" t="str">
        <f>IF(ISERROR(VLOOKUP(A7914,'entry data'!B:C,2,0)),"",VLOOKUP(A7914,'entry data'!B:C,2,0))</f>
        <v/>
      </c>
      <c r="E7914" s="23" t="str">
        <f>IF(ISERROR(VLOOKUP(A7914,'entry data'!B:E,4,0)),"",VLOOKUP(A7914,'entry data'!B:E,4,0))</f>
        <v/>
      </c>
      <c r="F7914" s="25" t="str">
        <f>IF(A7914="","",IF(ISERROR(VLOOKUP(A7914,'entry data'!B:F,5,0)),"",VLOOKUP(A7914,'entry data'!B:F,5,0)))</f>
        <v/>
      </c>
      <c r="G7914" s="26" t="str">
        <f>IF(A7914="","",IF(ISERROR(VLOOKUP(A7914,'entry data'!B:H,7,0)),"",VLOOKUP(A7914,'entry data'!B:H,7,0)))</f>
        <v/>
      </c>
      <c r="H7914" s="27" t="str">
        <f>IF(A7914="","",IF(B7914=1,VLOOKUP(A7914,'entry data'!B:D,3,0),I7913))</f>
        <v/>
      </c>
      <c r="I7914" s="28" t="str">
        <f t="shared" si="1007"/>
        <v/>
      </c>
      <c r="J7914" s="23" t="str">
        <f t="shared" si="1008"/>
        <v/>
      </c>
      <c r="K7914" s="25" t="str">
        <f t="shared" si="1009"/>
        <v/>
      </c>
      <c r="L7914" s="25" t="str">
        <f t="shared" si="1010"/>
        <v/>
      </c>
      <c r="M7914" s="25" t="str">
        <f t="shared" si="1004"/>
        <v/>
      </c>
      <c r="N7914" s="25" t="str">
        <f>IF(A7914="","",IF(K7914&lt;VLOOKUP(A7914,'entry data'!B:G,6,0),K7914+M7914,VLOOKUP(A7914,'entry data'!B:G,6,0)))</f>
        <v/>
      </c>
      <c r="O7914" s="25" t="str">
        <f t="shared" si="1011"/>
        <v/>
      </c>
      <c r="P7914" s="25" t="str">
        <f t="shared" si="1005"/>
        <v/>
      </c>
    </row>
    <row r="7915" spans="1:16" x14ac:dyDescent="0.25">
      <c r="A7915" s="23" t="str">
        <f>IF(A7914="","",IF(O7914&gt;0.1,A7914,IF(A7914=MAX('entry data'!$B$8:$B$17),"",A7914+1)))</f>
        <v/>
      </c>
      <c r="B7915" s="23" t="str">
        <f t="shared" si="1006"/>
        <v/>
      </c>
      <c r="C7915" s="23" t="str">
        <f>IF(ISERROR(VLOOKUP(A7915,'entry data'!B:G,6,0)),"",VLOOKUP(A7915,'entry data'!B:G,6,0))</f>
        <v/>
      </c>
      <c r="D7915" s="23" t="str">
        <f>IF(ISERROR(VLOOKUP(A7915,'entry data'!B:C,2,0)),"",VLOOKUP(A7915,'entry data'!B:C,2,0))</f>
        <v/>
      </c>
      <c r="E7915" s="23" t="str">
        <f>IF(ISERROR(VLOOKUP(A7915,'entry data'!B:E,4,0)),"",VLOOKUP(A7915,'entry data'!B:E,4,0))</f>
        <v/>
      </c>
      <c r="F7915" s="25" t="str">
        <f>IF(A7915="","",IF(ISERROR(VLOOKUP(A7915,'entry data'!B:F,5,0)),"",VLOOKUP(A7915,'entry data'!B:F,5,0)))</f>
        <v/>
      </c>
      <c r="G7915" s="26" t="str">
        <f>IF(A7915="","",IF(ISERROR(VLOOKUP(A7915,'entry data'!B:H,7,0)),"",VLOOKUP(A7915,'entry data'!B:H,7,0)))</f>
        <v/>
      </c>
      <c r="H7915" s="27" t="str">
        <f>IF(A7915="","",IF(B7915=1,VLOOKUP(A7915,'entry data'!B:D,3,0),I7914))</f>
        <v/>
      </c>
      <c r="I7915" s="28" t="str">
        <f t="shared" si="1007"/>
        <v/>
      </c>
      <c r="J7915" s="23" t="str">
        <f t="shared" si="1008"/>
        <v/>
      </c>
      <c r="K7915" s="25" t="str">
        <f t="shared" si="1009"/>
        <v/>
      </c>
      <c r="L7915" s="25" t="str">
        <f t="shared" si="1010"/>
        <v/>
      </c>
      <c r="M7915" s="25" t="str">
        <f t="shared" si="1004"/>
        <v/>
      </c>
      <c r="N7915" s="25" t="str">
        <f>IF(A7915="","",IF(K7915&lt;VLOOKUP(A7915,'entry data'!B:G,6,0),K7915+M7915,VLOOKUP(A7915,'entry data'!B:G,6,0)))</f>
        <v/>
      </c>
      <c r="O7915" s="25" t="str">
        <f t="shared" si="1011"/>
        <v/>
      </c>
      <c r="P7915" s="25" t="str">
        <f t="shared" si="1005"/>
        <v/>
      </c>
    </row>
    <row r="7916" spans="1:16" x14ac:dyDescent="0.25">
      <c r="A7916" s="23" t="str">
        <f>IF(A7915="","",IF(O7915&gt;0.1,A7915,IF(A7915=MAX('entry data'!$B$8:$B$17),"",A7915+1)))</f>
        <v/>
      </c>
      <c r="B7916" s="23" t="str">
        <f t="shared" si="1006"/>
        <v/>
      </c>
      <c r="C7916" s="23" t="str">
        <f>IF(ISERROR(VLOOKUP(A7916,'entry data'!B:G,6,0)),"",VLOOKUP(A7916,'entry data'!B:G,6,0))</f>
        <v/>
      </c>
      <c r="D7916" s="23" t="str">
        <f>IF(ISERROR(VLOOKUP(A7916,'entry data'!B:C,2,0)),"",VLOOKUP(A7916,'entry data'!B:C,2,0))</f>
        <v/>
      </c>
      <c r="E7916" s="23" t="str">
        <f>IF(ISERROR(VLOOKUP(A7916,'entry data'!B:E,4,0)),"",VLOOKUP(A7916,'entry data'!B:E,4,0))</f>
        <v/>
      </c>
      <c r="F7916" s="25" t="str">
        <f>IF(A7916="","",IF(ISERROR(VLOOKUP(A7916,'entry data'!B:F,5,0)),"",VLOOKUP(A7916,'entry data'!B:F,5,0)))</f>
        <v/>
      </c>
      <c r="G7916" s="26" t="str">
        <f>IF(A7916="","",IF(ISERROR(VLOOKUP(A7916,'entry data'!B:H,7,0)),"",VLOOKUP(A7916,'entry data'!B:H,7,0)))</f>
        <v/>
      </c>
      <c r="H7916" s="27" t="str">
        <f>IF(A7916="","",IF(B7916=1,VLOOKUP(A7916,'entry data'!B:D,3,0),I7915))</f>
        <v/>
      </c>
      <c r="I7916" s="28" t="str">
        <f t="shared" si="1007"/>
        <v/>
      </c>
      <c r="J7916" s="23" t="str">
        <f t="shared" si="1008"/>
        <v/>
      </c>
      <c r="K7916" s="25" t="str">
        <f t="shared" si="1009"/>
        <v/>
      </c>
      <c r="L7916" s="25" t="str">
        <f t="shared" si="1010"/>
        <v/>
      </c>
      <c r="M7916" s="25" t="str">
        <f t="shared" si="1004"/>
        <v/>
      </c>
      <c r="N7916" s="25" t="str">
        <f>IF(A7916="","",IF(K7916&lt;VLOOKUP(A7916,'entry data'!B:G,6,0),K7916+M7916,VLOOKUP(A7916,'entry data'!B:G,6,0)))</f>
        <v/>
      </c>
      <c r="O7916" s="25" t="str">
        <f t="shared" si="1011"/>
        <v/>
      </c>
      <c r="P7916" s="25" t="str">
        <f t="shared" si="1005"/>
        <v/>
      </c>
    </row>
    <row r="7917" spans="1:16" x14ac:dyDescent="0.25">
      <c r="A7917" s="23" t="str">
        <f>IF(A7916="","",IF(O7916&gt;0.1,A7916,IF(A7916=MAX('entry data'!$B$8:$B$17),"",A7916+1)))</f>
        <v/>
      </c>
      <c r="B7917" s="23" t="str">
        <f t="shared" si="1006"/>
        <v/>
      </c>
      <c r="C7917" s="23" t="str">
        <f>IF(ISERROR(VLOOKUP(A7917,'entry data'!B:G,6,0)),"",VLOOKUP(A7917,'entry data'!B:G,6,0))</f>
        <v/>
      </c>
      <c r="D7917" s="23" t="str">
        <f>IF(ISERROR(VLOOKUP(A7917,'entry data'!B:C,2,0)),"",VLOOKUP(A7917,'entry data'!B:C,2,0))</f>
        <v/>
      </c>
      <c r="E7917" s="23" t="str">
        <f>IF(ISERROR(VLOOKUP(A7917,'entry data'!B:E,4,0)),"",VLOOKUP(A7917,'entry data'!B:E,4,0))</f>
        <v/>
      </c>
      <c r="F7917" s="25" t="str">
        <f>IF(A7917="","",IF(ISERROR(VLOOKUP(A7917,'entry data'!B:F,5,0)),"",VLOOKUP(A7917,'entry data'!B:F,5,0)))</f>
        <v/>
      </c>
      <c r="G7917" s="26" t="str">
        <f>IF(A7917="","",IF(ISERROR(VLOOKUP(A7917,'entry data'!B:H,7,0)),"",VLOOKUP(A7917,'entry data'!B:H,7,0)))</f>
        <v/>
      </c>
      <c r="H7917" s="27" t="str">
        <f>IF(A7917="","",IF(B7917=1,VLOOKUP(A7917,'entry data'!B:D,3,0),I7916))</f>
        <v/>
      </c>
      <c r="I7917" s="28" t="str">
        <f t="shared" si="1007"/>
        <v/>
      </c>
      <c r="J7917" s="23" t="str">
        <f t="shared" si="1008"/>
        <v/>
      </c>
      <c r="K7917" s="25" t="str">
        <f t="shared" si="1009"/>
        <v/>
      </c>
      <c r="L7917" s="25" t="str">
        <f t="shared" si="1010"/>
        <v/>
      </c>
      <c r="M7917" s="25" t="str">
        <f t="shared" si="1004"/>
        <v/>
      </c>
      <c r="N7917" s="25" t="str">
        <f>IF(A7917="","",IF(K7917&lt;VLOOKUP(A7917,'entry data'!B:G,6,0),K7917+M7917,VLOOKUP(A7917,'entry data'!B:G,6,0)))</f>
        <v/>
      </c>
      <c r="O7917" s="25" t="str">
        <f t="shared" si="1011"/>
        <v/>
      </c>
      <c r="P7917" s="25" t="str">
        <f t="shared" si="1005"/>
        <v/>
      </c>
    </row>
    <row r="7918" spans="1:16" x14ac:dyDescent="0.25">
      <c r="A7918" s="23" t="str">
        <f>IF(A7917="","",IF(O7917&gt;0.1,A7917,IF(A7917=MAX('entry data'!$B$8:$B$17),"",A7917+1)))</f>
        <v/>
      </c>
      <c r="B7918" s="23" t="str">
        <f t="shared" si="1006"/>
        <v/>
      </c>
      <c r="C7918" s="23" t="str">
        <f>IF(ISERROR(VLOOKUP(A7918,'entry data'!B:G,6,0)),"",VLOOKUP(A7918,'entry data'!B:G,6,0))</f>
        <v/>
      </c>
      <c r="D7918" s="23" t="str">
        <f>IF(ISERROR(VLOOKUP(A7918,'entry data'!B:C,2,0)),"",VLOOKUP(A7918,'entry data'!B:C,2,0))</f>
        <v/>
      </c>
      <c r="E7918" s="23" t="str">
        <f>IF(ISERROR(VLOOKUP(A7918,'entry data'!B:E,4,0)),"",VLOOKUP(A7918,'entry data'!B:E,4,0))</f>
        <v/>
      </c>
      <c r="F7918" s="25" t="str">
        <f>IF(A7918="","",IF(ISERROR(VLOOKUP(A7918,'entry data'!B:F,5,0)),"",VLOOKUP(A7918,'entry data'!B:F,5,0)))</f>
        <v/>
      </c>
      <c r="G7918" s="26" t="str">
        <f>IF(A7918="","",IF(ISERROR(VLOOKUP(A7918,'entry data'!B:H,7,0)),"",VLOOKUP(A7918,'entry data'!B:H,7,0)))</f>
        <v/>
      </c>
      <c r="H7918" s="27" t="str">
        <f>IF(A7918="","",IF(B7918=1,VLOOKUP(A7918,'entry data'!B:D,3,0),I7917))</f>
        <v/>
      </c>
      <c r="I7918" s="28" t="str">
        <f t="shared" si="1007"/>
        <v/>
      </c>
      <c r="J7918" s="23" t="str">
        <f t="shared" si="1008"/>
        <v/>
      </c>
      <c r="K7918" s="25" t="str">
        <f t="shared" si="1009"/>
        <v/>
      </c>
      <c r="L7918" s="25" t="str">
        <f t="shared" si="1010"/>
        <v/>
      </c>
      <c r="M7918" s="25" t="str">
        <f t="shared" si="1004"/>
        <v/>
      </c>
      <c r="N7918" s="25" t="str">
        <f>IF(A7918="","",IF(K7918&lt;VLOOKUP(A7918,'entry data'!B:G,6,0),K7918+M7918,VLOOKUP(A7918,'entry data'!B:G,6,0)))</f>
        <v/>
      </c>
      <c r="O7918" s="25" t="str">
        <f t="shared" si="1011"/>
        <v/>
      </c>
      <c r="P7918" s="25" t="str">
        <f t="shared" si="1005"/>
        <v/>
      </c>
    </row>
    <row r="7919" spans="1:16" x14ac:dyDescent="0.25">
      <c r="A7919" s="23" t="str">
        <f>IF(A7918="","",IF(O7918&gt;0.1,A7918,IF(A7918=MAX('entry data'!$B$8:$B$17),"",A7918+1)))</f>
        <v/>
      </c>
      <c r="B7919" s="23" t="str">
        <f t="shared" si="1006"/>
        <v/>
      </c>
      <c r="C7919" s="23" t="str">
        <f>IF(ISERROR(VLOOKUP(A7919,'entry data'!B:G,6,0)),"",VLOOKUP(A7919,'entry data'!B:G,6,0))</f>
        <v/>
      </c>
      <c r="D7919" s="23" t="str">
        <f>IF(ISERROR(VLOOKUP(A7919,'entry data'!B:C,2,0)),"",VLOOKUP(A7919,'entry data'!B:C,2,0))</f>
        <v/>
      </c>
      <c r="E7919" s="23" t="str">
        <f>IF(ISERROR(VLOOKUP(A7919,'entry data'!B:E,4,0)),"",VLOOKUP(A7919,'entry data'!B:E,4,0))</f>
        <v/>
      </c>
      <c r="F7919" s="25" t="str">
        <f>IF(A7919="","",IF(ISERROR(VLOOKUP(A7919,'entry data'!B:F,5,0)),"",VLOOKUP(A7919,'entry data'!B:F,5,0)))</f>
        <v/>
      </c>
      <c r="G7919" s="26" t="str">
        <f>IF(A7919="","",IF(ISERROR(VLOOKUP(A7919,'entry data'!B:H,7,0)),"",VLOOKUP(A7919,'entry data'!B:H,7,0)))</f>
        <v/>
      </c>
      <c r="H7919" s="27" t="str">
        <f>IF(A7919="","",IF(B7919=1,VLOOKUP(A7919,'entry data'!B:D,3,0),I7918))</f>
        <v/>
      </c>
      <c r="I7919" s="28" t="str">
        <f t="shared" si="1007"/>
        <v/>
      </c>
      <c r="J7919" s="23" t="str">
        <f t="shared" si="1008"/>
        <v/>
      </c>
      <c r="K7919" s="25" t="str">
        <f t="shared" si="1009"/>
        <v/>
      </c>
      <c r="L7919" s="25" t="str">
        <f t="shared" si="1010"/>
        <v/>
      </c>
      <c r="M7919" s="25" t="str">
        <f t="shared" si="1004"/>
        <v/>
      </c>
      <c r="N7919" s="25" t="str">
        <f>IF(A7919="","",IF(K7919&lt;VLOOKUP(A7919,'entry data'!B:G,6,0),K7919+M7919,VLOOKUP(A7919,'entry data'!B:G,6,0)))</f>
        <v/>
      </c>
      <c r="O7919" s="25" t="str">
        <f t="shared" si="1011"/>
        <v/>
      </c>
      <c r="P7919" s="25" t="str">
        <f t="shared" si="1005"/>
        <v/>
      </c>
    </row>
    <row r="7920" spans="1:16" x14ac:dyDescent="0.25">
      <c r="A7920" s="23" t="str">
        <f>IF(A7919="","",IF(O7919&gt;0.1,A7919,IF(A7919=MAX('entry data'!$B$8:$B$17),"",A7919+1)))</f>
        <v/>
      </c>
      <c r="B7920" s="23" t="str">
        <f t="shared" si="1006"/>
        <v/>
      </c>
      <c r="C7920" s="23" t="str">
        <f>IF(ISERROR(VLOOKUP(A7920,'entry data'!B:G,6,0)),"",VLOOKUP(A7920,'entry data'!B:G,6,0))</f>
        <v/>
      </c>
      <c r="D7920" s="23" t="str">
        <f>IF(ISERROR(VLOOKUP(A7920,'entry data'!B:C,2,0)),"",VLOOKUP(A7920,'entry data'!B:C,2,0))</f>
        <v/>
      </c>
      <c r="E7920" s="23" t="str">
        <f>IF(ISERROR(VLOOKUP(A7920,'entry data'!B:E,4,0)),"",VLOOKUP(A7920,'entry data'!B:E,4,0))</f>
        <v/>
      </c>
      <c r="F7920" s="25" t="str">
        <f>IF(A7920="","",IF(ISERROR(VLOOKUP(A7920,'entry data'!B:F,5,0)),"",VLOOKUP(A7920,'entry data'!B:F,5,0)))</f>
        <v/>
      </c>
      <c r="G7920" s="26" t="str">
        <f>IF(A7920="","",IF(ISERROR(VLOOKUP(A7920,'entry data'!B:H,7,0)),"",VLOOKUP(A7920,'entry data'!B:H,7,0)))</f>
        <v/>
      </c>
      <c r="H7920" s="27" t="str">
        <f>IF(A7920="","",IF(B7920=1,VLOOKUP(A7920,'entry data'!B:D,3,0),I7919))</f>
        <v/>
      </c>
      <c r="I7920" s="28" t="str">
        <f t="shared" si="1007"/>
        <v/>
      </c>
      <c r="J7920" s="23" t="str">
        <f t="shared" si="1008"/>
        <v/>
      </c>
      <c r="K7920" s="25" t="str">
        <f t="shared" si="1009"/>
        <v/>
      </c>
      <c r="L7920" s="25" t="str">
        <f t="shared" si="1010"/>
        <v/>
      </c>
      <c r="M7920" s="25" t="str">
        <f t="shared" si="1004"/>
        <v/>
      </c>
      <c r="N7920" s="25" t="str">
        <f>IF(A7920="","",IF(K7920&lt;VLOOKUP(A7920,'entry data'!B:G,6,0),K7920+M7920,VLOOKUP(A7920,'entry data'!B:G,6,0)))</f>
        <v/>
      </c>
      <c r="O7920" s="25" t="str">
        <f t="shared" si="1011"/>
        <v/>
      </c>
      <c r="P7920" s="25" t="str">
        <f t="shared" si="1005"/>
        <v/>
      </c>
    </row>
    <row r="7921" spans="1:16" x14ac:dyDescent="0.25">
      <c r="A7921" s="23" t="str">
        <f>IF(A7920="","",IF(O7920&gt;0.1,A7920,IF(A7920=MAX('entry data'!$B$8:$B$17),"",A7920+1)))</f>
        <v/>
      </c>
      <c r="B7921" s="23" t="str">
        <f t="shared" si="1006"/>
        <v/>
      </c>
      <c r="C7921" s="23" t="str">
        <f>IF(ISERROR(VLOOKUP(A7921,'entry data'!B:G,6,0)),"",VLOOKUP(A7921,'entry data'!B:G,6,0))</f>
        <v/>
      </c>
      <c r="D7921" s="23" t="str">
        <f>IF(ISERROR(VLOOKUP(A7921,'entry data'!B:C,2,0)),"",VLOOKUP(A7921,'entry data'!B:C,2,0))</f>
        <v/>
      </c>
      <c r="E7921" s="23" t="str">
        <f>IF(ISERROR(VLOOKUP(A7921,'entry data'!B:E,4,0)),"",VLOOKUP(A7921,'entry data'!B:E,4,0))</f>
        <v/>
      </c>
      <c r="F7921" s="25" t="str">
        <f>IF(A7921="","",IF(ISERROR(VLOOKUP(A7921,'entry data'!B:F,5,0)),"",VLOOKUP(A7921,'entry data'!B:F,5,0)))</f>
        <v/>
      </c>
      <c r="G7921" s="26" t="str">
        <f>IF(A7921="","",IF(ISERROR(VLOOKUP(A7921,'entry data'!B:H,7,0)),"",VLOOKUP(A7921,'entry data'!B:H,7,0)))</f>
        <v/>
      </c>
      <c r="H7921" s="27" t="str">
        <f>IF(A7921="","",IF(B7921=1,VLOOKUP(A7921,'entry data'!B:D,3,0),I7920))</f>
        <v/>
      </c>
      <c r="I7921" s="28" t="str">
        <f t="shared" si="1007"/>
        <v/>
      </c>
      <c r="J7921" s="23" t="str">
        <f t="shared" si="1008"/>
        <v/>
      </c>
      <c r="K7921" s="25" t="str">
        <f t="shared" si="1009"/>
        <v/>
      </c>
      <c r="L7921" s="25" t="str">
        <f t="shared" si="1010"/>
        <v/>
      </c>
      <c r="M7921" s="25" t="str">
        <f t="shared" si="1004"/>
        <v/>
      </c>
      <c r="N7921" s="25" t="str">
        <f>IF(A7921="","",IF(K7921&lt;VLOOKUP(A7921,'entry data'!B:G,6,0),K7921+M7921,VLOOKUP(A7921,'entry data'!B:G,6,0)))</f>
        <v/>
      </c>
      <c r="O7921" s="25" t="str">
        <f t="shared" si="1011"/>
        <v/>
      </c>
      <c r="P7921" s="25" t="str">
        <f t="shared" si="1005"/>
        <v/>
      </c>
    </row>
    <row r="7922" spans="1:16" x14ac:dyDescent="0.25">
      <c r="A7922" s="23" t="str">
        <f>IF(A7921="","",IF(O7921&gt;0.1,A7921,IF(A7921=MAX('entry data'!$B$8:$B$17),"",A7921+1)))</f>
        <v/>
      </c>
      <c r="B7922" s="23" t="str">
        <f t="shared" si="1006"/>
        <v/>
      </c>
      <c r="C7922" s="23" t="str">
        <f>IF(ISERROR(VLOOKUP(A7922,'entry data'!B:G,6,0)),"",VLOOKUP(A7922,'entry data'!B:G,6,0))</f>
        <v/>
      </c>
      <c r="D7922" s="23" t="str">
        <f>IF(ISERROR(VLOOKUP(A7922,'entry data'!B:C,2,0)),"",VLOOKUP(A7922,'entry data'!B:C,2,0))</f>
        <v/>
      </c>
      <c r="E7922" s="23" t="str">
        <f>IF(ISERROR(VLOOKUP(A7922,'entry data'!B:E,4,0)),"",VLOOKUP(A7922,'entry data'!B:E,4,0))</f>
        <v/>
      </c>
      <c r="F7922" s="25" t="str">
        <f>IF(A7922="","",IF(ISERROR(VLOOKUP(A7922,'entry data'!B:F,5,0)),"",VLOOKUP(A7922,'entry data'!B:F,5,0)))</f>
        <v/>
      </c>
      <c r="G7922" s="26" t="str">
        <f>IF(A7922="","",IF(ISERROR(VLOOKUP(A7922,'entry data'!B:H,7,0)),"",VLOOKUP(A7922,'entry data'!B:H,7,0)))</f>
        <v/>
      </c>
      <c r="H7922" s="27" t="str">
        <f>IF(A7922="","",IF(B7922=1,VLOOKUP(A7922,'entry data'!B:D,3,0),I7921))</f>
        <v/>
      </c>
      <c r="I7922" s="28" t="str">
        <f t="shared" si="1007"/>
        <v/>
      </c>
      <c r="J7922" s="23" t="str">
        <f t="shared" si="1008"/>
        <v/>
      </c>
      <c r="K7922" s="25" t="str">
        <f t="shared" si="1009"/>
        <v/>
      </c>
      <c r="L7922" s="25" t="str">
        <f t="shared" si="1010"/>
        <v/>
      </c>
      <c r="M7922" s="25" t="str">
        <f t="shared" si="1004"/>
        <v/>
      </c>
      <c r="N7922" s="25" t="str">
        <f>IF(A7922="","",IF(K7922&lt;VLOOKUP(A7922,'entry data'!B:G,6,0),K7922+M7922,VLOOKUP(A7922,'entry data'!B:G,6,0)))</f>
        <v/>
      </c>
      <c r="O7922" s="25" t="str">
        <f t="shared" si="1011"/>
        <v/>
      </c>
      <c r="P7922" s="25" t="str">
        <f t="shared" si="1005"/>
        <v/>
      </c>
    </row>
    <row r="7923" spans="1:16" x14ac:dyDescent="0.25">
      <c r="A7923" s="23" t="str">
        <f>IF(A7922="","",IF(O7922&gt;0.1,A7922,IF(A7922=MAX('entry data'!$B$8:$B$17),"",A7922+1)))</f>
        <v/>
      </c>
      <c r="B7923" s="23" t="str">
        <f t="shared" si="1006"/>
        <v/>
      </c>
      <c r="C7923" s="23" t="str">
        <f>IF(ISERROR(VLOOKUP(A7923,'entry data'!B:G,6,0)),"",VLOOKUP(A7923,'entry data'!B:G,6,0))</f>
        <v/>
      </c>
      <c r="D7923" s="23" t="str">
        <f>IF(ISERROR(VLOOKUP(A7923,'entry data'!B:C,2,0)),"",VLOOKUP(A7923,'entry data'!B:C,2,0))</f>
        <v/>
      </c>
      <c r="E7923" s="23" t="str">
        <f>IF(ISERROR(VLOOKUP(A7923,'entry data'!B:E,4,0)),"",VLOOKUP(A7923,'entry data'!B:E,4,0))</f>
        <v/>
      </c>
      <c r="F7923" s="25" t="str">
        <f>IF(A7923="","",IF(ISERROR(VLOOKUP(A7923,'entry data'!B:F,5,0)),"",VLOOKUP(A7923,'entry data'!B:F,5,0)))</f>
        <v/>
      </c>
      <c r="G7923" s="26" t="str">
        <f>IF(A7923="","",IF(ISERROR(VLOOKUP(A7923,'entry data'!B:H,7,0)),"",VLOOKUP(A7923,'entry data'!B:H,7,0)))</f>
        <v/>
      </c>
      <c r="H7923" s="27" t="str">
        <f>IF(A7923="","",IF(B7923=1,VLOOKUP(A7923,'entry data'!B:D,3,0),I7922))</f>
        <v/>
      </c>
      <c r="I7923" s="28" t="str">
        <f t="shared" si="1007"/>
        <v/>
      </c>
      <c r="J7923" s="23" t="str">
        <f t="shared" si="1008"/>
        <v/>
      </c>
      <c r="K7923" s="25" t="str">
        <f t="shared" si="1009"/>
        <v/>
      </c>
      <c r="L7923" s="25" t="str">
        <f t="shared" si="1010"/>
        <v/>
      </c>
      <c r="M7923" s="25" t="str">
        <f t="shared" si="1004"/>
        <v/>
      </c>
      <c r="N7923" s="25" t="str">
        <f>IF(A7923="","",IF(K7923&lt;VLOOKUP(A7923,'entry data'!B:G,6,0),K7923+M7923,VLOOKUP(A7923,'entry data'!B:G,6,0)))</f>
        <v/>
      </c>
      <c r="O7923" s="25" t="str">
        <f t="shared" si="1011"/>
        <v/>
      </c>
      <c r="P7923" s="25" t="str">
        <f t="shared" si="1005"/>
        <v/>
      </c>
    </row>
    <row r="7924" spans="1:16" x14ac:dyDescent="0.25">
      <c r="A7924" s="23" t="str">
        <f>IF(A7923="","",IF(O7923&gt;0.1,A7923,IF(A7923=MAX('entry data'!$B$8:$B$17),"",A7923+1)))</f>
        <v/>
      </c>
      <c r="B7924" s="23" t="str">
        <f t="shared" si="1006"/>
        <v/>
      </c>
      <c r="C7924" s="23" t="str">
        <f>IF(ISERROR(VLOOKUP(A7924,'entry data'!B:G,6,0)),"",VLOOKUP(A7924,'entry data'!B:G,6,0))</f>
        <v/>
      </c>
      <c r="D7924" s="23" t="str">
        <f>IF(ISERROR(VLOOKUP(A7924,'entry data'!B:C,2,0)),"",VLOOKUP(A7924,'entry data'!B:C,2,0))</f>
        <v/>
      </c>
      <c r="E7924" s="23" t="str">
        <f>IF(ISERROR(VLOOKUP(A7924,'entry data'!B:E,4,0)),"",VLOOKUP(A7924,'entry data'!B:E,4,0))</f>
        <v/>
      </c>
      <c r="F7924" s="25" t="str">
        <f>IF(A7924="","",IF(ISERROR(VLOOKUP(A7924,'entry data'!B:F,5,0)),"",VLOOKUP(A7924,'entry data'!B:F,5,0)))</f>
        <v/>
      </c>
      <c r="G7924" s="26" t="str">
        <f>IF(A7924="","",IF(ISERROR(VLOOKUP(A7924,'entry data'!B:H,7,0)),"",VLOOKUP(A7924,'entry data'!B:H,7,0)))</f>
        <v/>
      </c>
      <c r="H7924" s="27" t="str">
        <f>IF(A7924="","",IF(B7924=1,VLOOKUP(A7924,'entry data'!B:D,3,0),I7923))</f>
        <v/>
      </c>
      <c r="I7924" s="28" t="str">
        <f t="shared" si="1007"/>
        <v/>
      </c>
      <c r="J7924" s="23" t="str">
        <f t="shared" si="1008"/>
        <v/>
      </c>
      <c r="K7924" s="25" t="str">
        <f t="shared" si="1009"/>
        <v/>
      </c>
      <c r="L7924" s="25" t="str">
        <f t="shared" si="1010"/>
        <v/>
      </c>
      <c r="M7924" s="25" t="str">
        <f t="shared" si="1004"/>
        <v/>
      </c>
      <c r="N7924" s="25" t="str">
        <f>IF(A7924="","",IF(K7924&lt;VLOOKUP(A7924,'entry data'!B:G,6,0),K7924+M7924,VLOOKUP(A7924,'entry data'!B:G,6,0)))</f>
        <v/>
      </c>
      <c r="O7924" s="25" t="str">
        <f t="shared" si="1011"/>
        <v/>
      </c>
      <c r="P7924" s="25" t="str">
        <f t="shared" si="1005"/>
        <v/>
      </c>
    </row>
    <row r="7925" spans="1:16" x14ac:dyDescent="0.25">
      <c r="A7925" s="23" t="str">
        <f>IF(A7924="","",IF(O7924&gt;0.1,A7924,IF(A7924=MAX('entry data'!$B$8:$B$17),"",A7924+1)))</f>
        <v/>
      </c>
      <c r="B7925" s="23" t="str">
        <f t="shared" si="1006"/>
        <v/>
      </c>
      <c r="C7925" s="23" t="str">
        <f>IF(ISERROR(VLOOKUP(A7925,'entry data'!B:G,6,0)),"",VLOOKUP(A7925,'entry data'!B:G,6,0))</f>
        <v/>
      </c>
      <c r="D7925" s="23" t="str">
        <f>IF(ISERROR(VLOOKUP(A7925,'entry data'!B:C,2,0)),"",VLOOKUP(A7925,'entry data'!B:C,2,0))</f>
        <v/>
      </c>
      <c r="E7925" s="23" t="str">
        <f>IF(ISERROR(VLOOKUP(A7925,'entry data'!B:E,4,0)),"",VLOOKUP(A7925,'entry data'!B:E,4,0))</f>
        <v/>
      </c>
      <c r="F7925" s="25" t="str">
        <f>IF(A7925="","",IF(ISERROR(VLOOKUP(A7925,'entry data'!B:F,5,0)),"",VLOOKUP(A7925,'entry data'!B:F,5,0)))</f>
        <v/>
      </c>
      <c r="G7925" s="26" t="str">
        <f>IF(A7925="","",IF(ISERROR(VLOOKUP(A7925,'entry data'!B:H,7,0)),"",VLOOKUP(A7925,'entry data'!B:H,7,0)))</f>
        <v/>
      </c>
      <c r="H7925" s="27" t="str">
        <f>IF(A7925="","",IF(B7925=1,VLOOKUP(A7925,'entry data'!B:D,3,0),I7924))</f>
        <v/>
      </c>
      <c r="I7925" s="28" t="str">
        <f t="shared" si="1007"/>
        <v/>
      </c>
      <c r="J7925" s="23" t="str">
        <f t="shared" si="1008"/>
        <v/>
      </c>
      <c r="K7925" s="25" t="str">
        <f t="shared" si="1009"/>
        <v/>
      </c>
      <c r="L7925" s="25" t="str">
        <f t="shared" si="1010"/>
        <v/>
      </c>
      <c r="M7925" s="25" t="str">
        <f t="shared" si="1004"/>
        <v/>
      </c>
      <c r="N7925" s="25" t="str">
        <f>IF(A7925="","",IF(K7925&lt;VLOOKUP(A7925,'entry data'!B:G,6,0),K7925+M7925,VLOOKUP(A7925,'entry data'!B:G,6,0)))</f>
        <v/>
      </c>
      <c r="O7925" s="25" t="str">
        <f t="shared" si="1011"/>
        <v/>
      </c>
      <c r="P7925" s="25" t="str">
        <f t="shared" si="1005"/>
        <v/>
      </c>
    </row>
    <row r="7926" spans="1:16" x14ac:dyDescent="0.25">
      <c r="A7926" s="23" t="str">
        <f>IF(A7925="","",IF(O7925&gt;0.1,A7925,IF(A7925=MAX('entry data'!$B$8:$B$17),"",A7925+1)))</f>
        <v/>
      </c>
      <c r="B7926" s="23" t="str">
        <f t="shared" si="1006"/>
        <v/>
      </c>
      <c r="C7926" s="23" t="str">
        <f>IF(ISERROR(VLOOKUP(A7926,'entry data'!B:G,6,0)),"",VLOOKUP(A7926,'entry data'!B:G,6,0))</f>
        <v/>
      </c>
      <c r="D7926" s="23" t="str">
        <f>IF(ISERROR(VLOOKUP(A7926,'entry data'!B:C,2,0)),"",VLOOKUP(A7926,'entry data'!B:C,2,0))</f>
        <v/>
      </c>
      <c r="E7926" s="23" t="str">
        <f>IF(ISERROR(VLOOKUP(A7926,'entry data'!B:E,4,0)),"",VLOOKUP(A7926,'entry data'!B:E,4,0))</f>
        <v/>
      </c>
      <c r="F7926" s="25" t="str">
        <f>IF(A7926="","",IF(ISERROR(VLOOKUP(A7926,'entry data'!B:F,5,0)),"",VLOOKUP(A7926,'entry data'!B:F,5,0)))</f>
        <v/>
      </c>
      <c r="G7926" s="26" t="str">
        <f>IF(A7926="","",IF(ISERROR(VLOOKUP(A7926,'entry data'!B:H,7,0)),"",VLOOKUP(A7926,'entry data'!B:H,7,0)))</f>
        <v/>
      </c>
      <c r="H7926" s="27" t="str">
        <f>IF(A7926="","",IF(B7926=1,VLOOKUP(A7926,'entry data'!B:D,3,0),I7925))</f>
        <v/>
      </c>
      <c r="I7926" s="28" t="str">
        <f t="shared" si="1007"/>
        <v/>
      </c>
      <c r="J7926" s="23" t="str">
        <f t="shared" si="1008"/>
        <v/>
      </c>
      <c r="K7926" s="25" t="str">
        <f t="shared" si="1009"/>
        <v/>
      </c>
      <c r="L7926" s="25" t="str">
        <f t="shared" si="1010"/>
        <v/>
      </c>
      <c r="M7926" s="25" t="str">
        <f t="shared" si="1004"/>
        <v/>
      </c>
      <c r="N7926" s="25" t="str">
        <f>IF(A7926="","",IF(K7926&lt;VLOOKUP(A7926,'entry data'!B:G,6,0),K7926+M7926,VLOOKUP(A7926,'entry data'!B:G,6,0)))</f>
        <v/>
      </c>
      <c r="O7926" s="25" t="str">
        <f t="shared" si="1011"/>
        <v/>
      </c>
      <c r="P7926" s="25" t="str">
        <f t="shared" si="1005"/>
        <v/>
      </c>
    </row>
    <row r="7927" spans="1:16" x14ac:dyDescent="0.25">
      <c r="A7927" s="23" t="str">
        <f>IF(A7926="","",IF(O7926&gt;0.1,A7926,IF(A7926=MAX('entry data'!$B$8:$B$17),"",A7926+1)))</f>
        <v/>
      </c>
      <c r="B7927" s="23" t="str">
        <f t="shared" si="1006"/>
        <v/>
      </c>
      <c r="C7927" s="23" t="str">
        <f>IF(ISERROR(VLOOKUP(A7927,'entry data'!B:G,6,0)),"",VLOOKUP(A7927,'entry data'!B:G,6,0))</f>
        <v/>
      </c>
      <c r="D7927" s="23" t="str">
        <f>IF(ISERROR(VLOOKUP(A7927,'entry data'!B:C,2,0)),"",VLOOKUP(A7927,'entry data'!B:C,2,0))</f>
        <v/>
      </c>
      <c r="E7927" s="23" t="str">
        <f>IF(ISERROR(VLOOKUP(A7927,'entry data'!B:E,4,0)),"",VLOOKUP(A7927,'entry data'!B:E,4,0))</f>
        <v/>
      </c>
      <c r="F7927" s="25" t="str">
        <f>IF(A7927="","",IF(ISERROR(VLOOKUP(A7927,'entry data'!B:F,5,0)),"",VLOOKUP(A7927,'entry data'!B:F,5,0)))</f>
        <v/>
      </c>
      <c r="G7927" s="26" t="str">
        <f>IF(A7927="","",IF(ISERROR(VLOOKUP(A7927,'entry data'!B:H,7,0)),"",VLOOKUP(A7927,'entry data'!B:H,7,0)))</f>
        <v/>
      </c>
      <c r="H7927" s="27" t="str">
        <f>IF(A7927="","",IF(B7927=1,VLOOKUP(A7927,'entry data'!B:D,3,0),I7926))</f>
        <v/>
      </c>
      <c r="I7927" s="28" t="str">
        <f t="shared" si="1007"/>
        <v/>
      </c>
      <c r="J7927" s="23" t="str">
        <f t="shared" si="1008"/>
        <v/>
      </c>
      <c r="K7927" s="25" t="str">
        <f t="shared" si="1009"/>
        <v/>
      </c>
      <c r="L7927" s="25" t="str">
        <f t="shared" si="1010"/>
        <v/>
      </c>
      <c r="M7927" s="25" t="str">
        <f t="shared" si="1004"/>
        <v/>
      </c>
      <c r="N7927" s="25" t="str">
        <f>IF(A7927="","",IF(K7927&lt;VLOOKUP(A7927,'entry data'!B:G,6,0),K7927+M7927,VLOOKUP(A7927,'entry data'!B:G,6,0)))</f>
        <v/>
      </c>
      <c r="O7927" s="25" t="str">
        <f t="shared" si="1011"/>
        <v/>
      </c>
      <c r="P7927" s="25" t="str">
        <f t="shared" si="1005"/>
        <v/>
      </c>
    </row>
    <row r="7928" spans="1:16" x14ac:dyDescent="0.25">
      <c r="A7928" s="23" t="str">
        <f>IF(A7927="","",IF(O7927&gt;0.1,A7927,IF(A7927=MAX('entry data'!$B$8:$B$17),"",A7927+1)))</f>
        <v/>
      </c>
      <c r="B7928" s="23" t="str">
        <f t="shared" si="1006"/>
        <v/>
      </c>
      <c r="C7928" s="23" t="str">
        <f>IF(ISERROR(VLOOKUP(A7928,'entry data'!B:G,6,0)),"",VLOOKUP(A7928,'entry data'!B:G,6,0))</f>
        <v/>
      </c>
      <c r="D7928" s="23" t="str">
        <f>IF(ISERROR(VLOOKUP(A7928,'entry data'!B:C,2,0)),"",VLOOKUP(A7928,'entry data'!B:C,2,0))</f>
        <v/>
      </c>
      <c r="E7928" s="23" t="str">
        <f>IF(ISERROR(VLOOKUP(A7928,'entry data'!B:E,4,0)),"",VLOOKUP(A7928,'entry data'!B:E,4,0))</f>
        <v/>
      </c>
      <c r="F7928" s="25" t="str">
        <f>IF(A7928="","",IF(ISERROR(VLOOKUP(A7928,'entry data'!B:F,5,0)),"",VLOOKUP(A7928,'entry data'!B:F,5,0)))</f>
        <v/>
      </c>
      <c r="G7928" s="26" t="str">
        <f>IF(A7928="","",IF(ISERROR(VLOOKUP(A7928,'entry data'!B:H,7,0)),"",VLOOKUP(A7928,'entry data'!B:H,7,0)))</f>
        <v/>
      </c>
      <c r="H7928" s="27" t="str">
        <f>IF(A7928="","",IF(B7928=1,VLOOKUP(A7928,'entry data'!B:D,3,0),I7927))</f>
        <v/>
      </c>
      <c r="I7928" s="28" t="str">
        <f t="shared" si="1007"/>
        <v/>
      </c>
      <c r="J7928" s="23" t="str">
        <f t="shared" si="1008"/>
        <v/>
      </c>
      <c r="K7928" s="25" t="str">
        <f t="shared" si="1009"/>
        <v/>
      </c>
      <c r="L7928" s="25" t="str">
        <f t="shared" si="1010"/>
        <v/>
      </c>
      <c r="M7928" s="25" t="str">
        <f t="shared" si="1004"/>
        <v/>
      </c>
      <c r="N7928" s="25" t="str">
        <f>IF(A7928="","",IF(K7928&lt;VLOOKUP(A7928,'entry data'!B:G,6,0),K7928+M7928,VLOOKUP(A7928,'entry data'!B:G,6,0)))</f>
        <v/>
      </c>
      <c r="O7928" s="25" t="str">
        <f t="shared" si="1011"/>
        <v/>
      </c>
      <c r="P7928" s="25" t="str">
        <f t="shared" si="1005"/>
        <v/>
      </c>
    </row>
    <row r="7929" spans="1:16" x14ac:dyDescent="0.25">
      <c r="A7929" s="23" t="str">
        <f>IF(A7928="","",IF(O7928&gt;0.1,A7928,IF(A7928=MAX('entry data'!$B$8:$B$17),"",A7928+1)))</f>
        <v/>
      </c>
      <c r="B7929" s="23" t="str">
        <f t="shared" si="1006"/>
        <v/>
      </c>
      <c r="C7929" s="23" t="str">
        <f>IF(ISERROR(VLOOKUP(A7929,'entry data'!B:G,6,0)),"",VLOOKUP(A7929,'entry data'!B:G,6,0))</f>
        <v/>
      </c>
      <c r="D7929" s="23" t="str">
        <f>IF(ISERROR(VLOOKUP(A7929,'entry data'!B:C,2,0)),"",VLOOKUP(A7929,'entry data'!B:C,2,0))</f>
        <v/>
      </c>
      <c r="E7929" s="23" t="str">
        <f>IF(ISERROR(VLOOKUP(A7929,'entry data'!B:E,4,0)),"",VLOOKUP(A7929,'entry data'!B:E,4,0))</f>
        <v/>
      </c>
      <c r="F7929" s="25" t="str">
        <f>IF(A7929="","",IF(ISERROR(VLOOKUP(A7929,'entry data'!B:F,5,0)),"",VLOOKUP(A7929,'entry data'!B:F,5,0)))</f>
        <v/>
      </c>
      <c r="G7929" s="26" t="str">
        <f>IF(A7929="","",IF(ISERROR(VLOOKUP(A7929,'entry data'!B:H,7,0)),"",VLOOKUP(A7929,'entry data'!B:H,7,0)))</f>
        <v/>
      </c>
      <c r="H7929" s="27" t="str">
        <f>IF(A7929="","",IF(B7929=1,VLOOKUP(A7929,'entry data'!B:D,3,0),I7928))</f>
        <v/>
      </c>
      <c r="I7929" s="28" t="str">
        <f t="shared" si="1007"/>
        <v/>
      </c>
      <c r="J7929" s="23" t="str">
        <f t="shared" si="1008"/>
        <v/>
      </c>
      <c r="K7929" s="25" t="str">
        <f t="shared" si="1009"/>
        <v/>
      </c>
      <c r="L7929" s="25" t="str">
        <f t="shared" si="1010"/>
        <v/>
      </c>
      <c r="M7929" s="25" t="str">
        <f t="shared" si="1004"/>
        <v/>
      </c>
      <c r="N7929" s="25" t="str">
        <f>IF(A7929="","",IF(K7929&lt;VLOOKUP(A7929,'entry data'!B:G,6,0),K7929+M7929,VLOOKUP(A7929,'entry data'!B:G,6,0)))</f>
        <v/>
      </c>
      <c r="O7929" s="25" t="str">
        <f t="shared" si="1011"/>
        <v/>
      </c>
      <c r="P7929" s="25" t="str">
        <f t="shared" si="1005"/>
        <v/>
      </c>
    </row>
    <row r="7930" spans="1:16" x14ac:dyDescent="0.25">
      <c r="A7930" s="23" t="str">
        <f>IF(A7929="","",IF(O7929&gt;0.1,A7929,IF(A7929=MAX('entry data'!$B$8:$B$17),"",A7929+1)))</f>
        <v/>
      </c>
      <c r="B7930" s="23" t="str">
        <f t="shared" si="1006"/>
        <v/>
      </c>
      <c r="C7930" s="23" t="str">
        <f>IF(ISERROR(VLOOKUP(A7930,'entry data'!B:G,6,0)),"",VLOOKUP(A7930,'entry data'!B:G,6,0))</f>
        <v/>
      </c>
      <c r="D7930" s="23" t="str">
        <f>IF(ISERROR(VLOOKUP(A7930,'entry data'!B:C,2,0)),"",VLOOKUP(A7930,'entry data'!B:C,2,0))</f>
        <v/>
      </c>
      <c r="E7930" s="23" t="str">
        <f>IF(ISERROR(VLOOKUP(A7930,'entry data'!B:E,4,0)),"",VLOOKUP(A7930,'entry data'!B:E,4,0))</f>
        <v/>
      </c>
      <c r="F7930" s="25" t="str">
        <f>IF(A7930="","",IF(ISERROR(VLOOKUP(A7930,'entry data'!B:F,5,0)),"",VLOOKUP(A7930,'entry data'!B:F,5,0)))</f>
        <v/>
      </c>
      <c r="G7930" s="26" t="str">
        <f>IF(A7930="","",IF(ISERROR(VLOOKUP(A7930,'entry data'!B:H,7,0)),"",VLOOKUP(A7930,'entry data'!B:H,7,0)))</f>
        <v/>
      </c>
      <c r="H7930" s="27" t="str">
        <f>IF(A7930="","",IF(B7930=1,VLOOKUP(A7930,'entry data'!B:D,3,0),I7929))</f>
        <v/>
      </c>
      <c r="I7930" s="28" t="str">
        <f t="shared" si="1007"/>
        <v/>
      </c>
      <c r="J7930" s="23" t="str">
        <f t="shared" si="1008"/>
        <v/>
      </c>
      <c r="K7930" s="25" t="str">
        <f t="shared" si="1009"/>
        <v/>
      </c>
      <c r="L7930" s="25" t="str">
        <f t="shared" si="1010"/>
        <v/>
      </c>
      <c r="M7930" s="25" t="str">
        <f t="shared" si="1004"/>
        <v/>
      </c>
      <c r="N7930" s="25" t="str">
        <f>IF(A7930="","",IF(K7930&lt;VLOOKUP(A7930,'entry data'!B:G,6,0),K7930+M7930,VLOOKUP(A7930,'entry data'!B:G,6,0)))</f>
        <v/>
      </c>
      <c r="O7930" s="25" t="str">
        <f t="shared" si="1011"/>
        <v/>
      </c>
      <c r="P7930" s="25" t="str">
        <f t="shared" si="1005"/>
        <v/>
      </c>
    </row>
    <row r="7931" spans="1:16" x14ac:dyDescent="0.25">
      <c r="A7931" s="23" t="str">
        <f>IF(A7930="","",IF(O7930&gt;0.1,A7930,IF(A7930=MAX('entry data'!$B$8:$B$17),"",A7930+1)))</f>
        <v/>
      </c>
      <c r="B7931" s="23" t="str">
        <f t="shared" si="1006"/>
        <v/>
      </c>
      <c r="C7931" s="23" t="str">
        <f>IF(ISERROR(VLOOKUP(A7931,'entry data'!B:G,6,0)),"",VLOOKUP(A7931,'entry data'!B:G,6,0))</f>
        <v/>
      </c>
      <c r="D7931" s="23" t="str">
        <f>IF(ISERROR(VLOOKUP(A7931,'entry data'!B:C,2,0)),"",VLOOKUP(A7931,'entry data'!B:C,2,0))</f>
        <v/>
      </c>
      <c r="E7931" s="23" t="str">
        <f>IF(ISERROR(VLOOKUP(A7931,'entry data'!B:E,4,0)),"",VLOOKUP(A7931,'entry data'!B:E,4,0))</f>
        <v/>
      </c>
      <c r="F7931" s="25" t="str">
        <f>IF(A7931="","",IF(ISERROR(VLOOKUP(A7931,'entry data'!B:F,5,0)),"",VLOOKUP(A7931,'entry data'!B:F,5,0)))</f>
        <v/>
      </c>
      <c r="G7931" s="26" t="str">
        <f>IF(A7931="","",IF(ISERROR(VLOOKUP(A7931,'entry data'!B:H,7,0)),"",VLOOKUP(A7931,'entry data'!B:H,7,0)))</f>
        <v/>
      </c>
      <c r="H7931" s="27" t="str">
        <f>IF(A7931="","",IF(B7931=1,VLOOKUP(A7931,'entry data'!B:D,3,0),I7930))</f>
        <v/>
      </c>
      <c r="I7931" s="28" t="str">
        <f t="shared" si="1007"/>
        <v/>
      </c>
      <c r="J7931" s="23" t="str">
        <f t="shared" si="1008"/>
        <v/>
      </c>
      <c r="K7931" s="25" t="str">
        <f t="shared" si="1009"/>
        <v/>
      </c>
      <c r="L7931" s="25" t="str">
        <f t="shared" si="1010"/>
        <v/>
      </c>
      <c r="M7931" s="25" t="str">
        <f t="shared" si="1004"/>
        <v/>
      </c>
      <c r="N7931" s="25" t="str">
        <f>IF(A7931="","",IF(K7931&lt;VLOOKUP(A7931,'entry data'!B:G,6,0),K7931+M7931,VLOOKUP(A7931,'entry data'!B:G,6,0)))</f>
        <v/>
      </c>
      <c r="O7931" s="25" t="str">
        <f t="shared" si="1011"/>
        <v/>
      </c>
      <c r="P7931" s="25" t="str">
        <f t="shared" si="1005"/>
        <v/>
      </c>
    </row>
    <row r="7932" spans="1:16" x14ac:dyDescent="0.25">
      <c r="A7932" s="23" t="str">
        <f>IF(A7931="","",IF(O7931&gt;0.1,A7931,IF(A7931=MAX('entry data'!$B$8:$B$17),"",A7931+1)))</f>
        <v/>
      </c>
      <c r="B7932" s="23" t="str">
        <f t="shared" si="1006"/>
        <v/>
      </c>
      <c r="C7932" s="23" t="str">
        <f>IF(ISERROR(VLOOKUP(A7932,'entry data'!B:G,6,0)),"",VLOOKUP(A7932,'entry data'!B:G,6,0))</f>
        <v/>
      </c>
      <c r="D7932" s="23" t="str">
        <f>IF(ISERROR(VLOOKUP(A7932,'entry data'!B:C,2,0)),"",VLOOKUP(A7932,'entry data'!B:C,2,0))</f>
        <v/>
      </c>
      <c r="E7932" s="23" t="str">
        <f>IF(ISERROR(VLOOKUP(A7932,'entry data'!B:E,4,0)),"",VLOOKUP(A7932,'entry data'!B:E,4,0))</f>
        <v/>
      </c>
      <c r="F7932" s="25" t="str">
        <f>IF(A7932="","",IF(ISERROR(VLOOKUP(A7932,'entry data'!B:F,5,0)),"",VLOOKUP(A7932,'entry data'!B:F,5,0)))</f>
        <v/>
      </c>
      <c r="G7932" s="26" t="str">
        <f>IF(A7932="","",IF(ISERROR(VLOOKUP(A7932,'entry data'!B:H,7,0)),"",VLOOKUP(A7932,'entry data'!B:H,7,0)))</f>
        <v/>
      </c>
      <c r="H7932" s="27" t="str">
        <f>IF(A7932="","",IF(B7932=1,VLOOKUP(A7932,'entry data'!B:D,3,0),I7931))</f>
        <v/>
      </c>
      <c r="I7932" s="28" t="str">
        <f t="shared" si="1007"/>
        <v/>
      </c>
      <c r="J7932" s="23" t="str">
        <f t="shared" si="1008"/>
        <v/>
      </c>
      <c r="K7932" s="25" t="str">
        <f t="shared" si="1009"/>
        <v/>
      </c>
      <c r="L7932" s="25" t="str">
        <f t="shared" si="1010"/>
        <v/>
      </c>
      <c r="M7932" s="25" t="str">
        <f t="shared" si="1004"/>
        <v/>
      </c>
      <c r="N7932" s="25" t="str">
        <f>IF(A7932="","",IF(K7932&lt;VLOOKUP(A7932,'entry data'!B:G,6,0),K7932+M7932,VLOOKUP(A7932,'entry data'!B:G,6,0)))</f>
        <v/>
      </c>
      <c r="O7932" s="25" t="str">
        <f t="shared" si="1011"/>
        <v/>
      </c>
      <c r="P7932" s="25" t="str">
        <f t="shared" si="1005"/>
        <v/>
      </c>
    </row>
    <row r="7933" spans="1:16" x14ac:dyDescent="0.25">
      <c r="A7933" s="23" t="str">
        <f>IF(A7932="","",IF(O7932&gt;0.1,A7932,IF(A7932=MAX('entry data'!$B$8:$B$17),"",A7932+1)))</f>
        <v/>
      </c>
      <c r="B7933" s="23" t="str">
        <f t="shared" si="1006"/>
        <v/>
      </c>
      <c r="C7933" s="23" t="str">
        <f>IF(ISERROR(VLOOKUP(A7933,'entry data'!B:G,6,0)),"",VLOOKUP(A7933,'entry data'!B:G,6,0))</f>
        <v/>
      </c>
      <c r="D7933" s="23" t="str">
        <f>IF(ISERROR(VLOOKUP(A7933,'entry data'!B:C,2,0)),"",VLOOKUP(A7933,'entry data'!B:C,2,0))</f>
        <v/>
      </c>
      <c r="E7933" s="23" t="str">
        <f>IF(ISERROR(VLOOKUP(A7933,'entry data'!B:E,4,0)),"",VLOOKUP(A7933,'entry data'!B:E,4,0))</f>
        <v/>
      </c>
      <c r="F7933" s="25" t="str">
        <f>IF(A7933="","",IF(ISERROR(VLOOKUP(A7933,'entry data'!B:F,5,0)),"",VLOOKUP(A7933,'entry data'!B:F,5,0)))</f>
        <v/>
      </c>
      <c r="G7933" s="26" t="str">
        <f>IF(A7933="","",IF(ISERROR(VLOOKUP(A7933,'entry data'!B:H,7,0)),"",VLOOKUP(A7933,'entry data'!B:H,7,0)))</f>
        <v/>
      </c>
      <c r="H7933" s="27" t="str">
        <f>IF(A7933="","",IF(B7933=1,VLOOKUP(A7933,'entry data'!B:D,3,0),I7932))</f>
        <v/>
      </c>
      <c r="I7933" s="28" t="str">
        <f t="shared" si="1007"/>
        <v/>
      </c>
      <c r="J7933" s="23" t="str">
        <f t="shared" si="1008"/>
        <v/>
      </c>
      <c r="K7933" s="25" t="str">
        <f t="shared" si="1009"/>
        <v/>
      </c>
      <c r="L7933" s="25" t="str">
        <f t="shared" si="1010"/>
        <v/>
      </c>
      <c r="M7933" s="25" t="str">
        <f t="shared" si="1004"/>
        <v/>
      </c>
      <c r="N7933" s="25" t="str">
        <f>IF(A7933="","",IF(K7933&lt;VLOOKUP(A7933,'entry data'!B:G,6,0),K7933+M7933,VLOOKUP(A7933,'entry data'!B:G,6,0)))</f>
        <v/>
      </c>
      <c r="O7933" s="25" t="str">
        <f t="shared" si="1011"/>
        <v/>
      </c>
      <c r="P7933" s="25" t="str">
        <f t="shared" si="1005"/>
        <v/>
      </c>
    </row>
    <row r="7934" spans="1:16" x14ac:dyDescent="0.25">
      <c r="A7934" s="23" t="str">
        <f>IF(A7933="","",IF(O7933&gt;0.1,A7933,IF(A7933=MAX('entry data'!$B$8:$B$17),"",A7933+1)))</f>
        <v/>
      </c>
      <c r="B7934" s="23" t="str">
        <f t="shared" si="1006"/>
        <v/>
      </c>
      <c r="C7934" s="23" t="str">
        <f>IF(ISERROR(VLOOKUP(A7934,'entry data'!B:G,6,0)),"",VLOOKUP(A7934,'entry data'!B:G,6,0))</f>
        <v/>
      </c>
      <c r="D7934" s="23" t="str">
        <f>IF(ISERROR(VLOOKUP(A7934,'entry data'!B:C,2,0)),"",VLOOKUP(A7934,'entry data'!B:C,2,0))</f>
        <v/>
      </c>
      <c r="E7934" s="23" t="str">
        <f>IF(ISERROR(VLOOKUP(A7934,'entry data'!B:E,4,0)),"",VLOOKUP(A7934,'entry data'!B:E,4,0))</f>
        <v/>
      </c>
      <c r="F7934" s="25" t="str">
        <f>IF(A7934="","",IF(ISERROR(VLOOKUP(A7934,'entry data'!B:F,5,0)),"",VLOOKUP(A7934,'entry data'!B:F,5,0)))</f>
        <v/>
      </c>
      <c r="G7934" s="26" t="str">
        <f>IF(A7934="","",IF(ISERROR(VLOOKUP(A7934,'entry data'!B:H,7,0)),"",VLOOKUP(A7934,'entry data'!B:H,7,0)))</f>
        <v/>
      </c>
      <c r="H7934" s="27" t="str">
        <f>IF(A7934="","",IF(B7934=1,VLOOKUP(A7934,'entry data'!B:D,3,0),I7933))</f>
        <v/>
      </c>
      <c r="I7934" s="28" t="str">
        <f t="shared" si="1007"/>
        <v/>
      </c>
      <c r="J7934" s="23" t="str">
        <f t="shared" si="1008"/>
        <v/>
      </c>
      <c r="K7934" s="25" t="str">
        <f t="shared" si="1009"/>
        <v/>
      </c>
      <c r="L7934" s="25" t="str">
        <f t="shared" si="1010"/>
        <v/>
      </c>
      <c r="M7934" s="25" t="str">
        <f t="shared" si="1004"/>
        <v/>
      </c>
      <c r="N7934" s="25" t="str">
        <f>IF(A7934="","",IF(K7934&lt;VLOOKUP(A7934,'entry data'!B:G,6,0),K7934+M7934,VLOOKUP(A7934,'entry data'!B:G,6,0)))</f>
        <v/>
      </c>
      <c r="O7934" s="25" t="str">
        <f t="shared" si="1011"/>
        <v/>
      </c>
      <c r="P7934" s="25" t="str">
        <f t="shared" si="1005"/>
        <v/>
      </c>
    </row>
    <row r="7935" spans="1:16" x14ac:dyDescent="0.25">
      <c r="A7935" s="23" t="str">
        <f>IF(A7934="","",IF(O7934&gt;0.1,A7934,IF(A7934=MAX('entry data'!$B$8:$B$17),"",A7934+1)))</f>
        <v/>
      </c>
      <c r="B7935" s="23" t="str">
        <f t="shared" si="1006"/>
        <v/>
      </c>
      <c r="C7935" s="23" t="str">
        <f>IF(ISERROR(VLOOKUP(A7935,'entry data'!B:G,6,0)),"",VLOOKUP(A7935,'entry data'!B:G,6,0))</f>
        <v/>
      </c>
      <c r="D7935" s="23" t="str">
        <f>IF(ISERROR(VLOOKUP(A7935,'entry data'!B:C,2,0)),"",VLOOKUP(A7935,'entry data'!B:C,2,0))</f>
        <v/>
      </c>
      <c r="E7935" s="23" t="str">
        <f>IF(ISERROR(VLOOKUP(A7935,'entry data'!B:E,4,0)),"",VLOOKUP(A7935,'entry data'!B:E,4,0))</f>
        <v/>
      </c>
      <c r="F7935" s="25" t="str">
        <f>IF(A7935="","",IF(ISERROR(VLOOKUP(A7935,'entry data'!B:F,5,0)),"",VLOOKUP(A7935,'entry data'!B:F,5,0)))</f>
        <v/>
      </c>
      <c r="G7935" s="26" t="str">
        <f>IF(A7935="","",IF(ISERROR(VLOOKUP(A7935,'entry data'!B:H,7,0)),"",VLOOKUP(A7935,'entry data'!B:H,7,0)))</f>
        <v/>
      </c>
      <c r="H7935" s="27" t="str">
        <f>IF(A7935="","",IF(B7935=1,VLOOKUP(A7935,'entry data'!B:D,3,0),I7934))</f>
        <v/>
      </c>
      <c r="I7935" s="28" t="str">
        <f t="shared" si="1007"/>
        <v/>
      </c>
      <c r="J7935" s="23" t="str">
        <f t="shared" si="1008"/>
        <v/>
      </c>
      <c r="K7935" s="25" t="str">
        <f t="shared" si="1009"/>
        <v/>
      </c>
      <c r="L7935" s="25" t="str">
        <f t="shared" si="1010"/>
        <v/>
      </c>
      <c r="M7935" s="25" t="str">
        <f t="shared" si="1004"/>
        <v/>
      </c>
      <c r="N7935" s="25" t="str">
        <f>IF(A7935="","",IF(K7935&lt;VLOOKUP(A7935,'entry data'!B:G,6,0),K7935+M7935,VLOOKUP(A7935,'entry data'!B:G,6,0)))</f>
        <v/>
      </c>
      <c r="O7935" s="25" t="str">
        <f t="shared" si="1011"/>
        <v/>
      </c>
      <c r="P7935" s="25" t="str">
        <f t="shared" si="1005"/>
        <v/>
      </c>
    </row>
    <row r="7936" spans="1:16" x14ac:dyDescent="0.25">
      <c r="A7936" s="23" t="str">
        <f>IF(A7935="","",IF(O7935&gt;0.1,A7935,IF(A7935=MAX('entry data'!$B$8:$B$17),"",A7935+1)))</f>
        <v/>
      </c>
      <c r="B7936" s="23" t="str">
        <f t="shared" si="1006"/>
        <v/>
      </c>
      <c r="C7936" s="23" t="str">
        <f>IF(ISERROR(VLOOKUP(A7936,'entry data'!B:G,6,0)),"",VLOOKUP(A7936,'entry data'!B:G,6,0))</f>
        <v/>
      </c>
      <c r="D7936" s="23" t="str">
        <f>IF(ISERROR(VLOOKUP(A7936,'entry data'!B:C,2,0)),"",VLOOKUP(A7936,'entry data'!B:C,2,0))</f>
        <v/>
      </c>
      <c r="E7936" s="23" t="str">
        <f>IF(ISERROR(VLOOKUP(A7936,'entry data'!B:E,4,0)),"",VLOOKUP(A7936,'entry data'!B:E,4,0))</f>
        <v/>
      </c>
      <c r="F7936" s="25" t="str">
        <f>IF(A7936="","",IF(ISERROR(VLOOKUP(A7936,'entry data'!B:F,5,0)),"",VLOOKUP(A7936,'entry data'!B:F,5,0)))</f>
        <v/>
      </c>
      <c r="G7936" s="26" t="str">
        <f>IF(A7936="","",IF(ISERROR(VLOOKUP(A7936,'entry data'!B:H,7,0)),"",VLOOKUP(A7936,'entry data'!B:H,7,0)))</f>
        <v/>
      </c>
      <c r="H7936" s="27" t="str">
        <f>IF(A7936="","",IF(B7936=1,VLOOKUP(A7936,'entry data'!B:D,3,0),I7935))</f>
        <v/>
      </c>
      <c r="I7936" s="28" t="str">
        <f t="shared" si="1007"/>
        <v/>
      </c>
      <c r="J7936" s="23" t="str">
        <f t="shared" si="1008"/>
        <v/>
      </c>
      <c r="K7936" s="25" t="str">
        <f t="shared" si="1009"/>
        <v/>
      </c>
      <c r="L7936" s="25" t="str">
        <f t="shared" si="1010"/>
        <v/>
      </c>
      <c r="M7936" s="25" t="str">
        <f t="shared" si="1004"/>
        <v/>
      </c>
      <c r="N7936" s="25" t="str">
        <f>IF(A7936="","",IF(K7936&lt;VLOOKUP(A7936,'entry data'!B:G,6,0),K7936+M7936,VLOOKUP(A7936,'entry data'!B:G,6,0)))</f>
        <v/>
      </c>
      <c r="O7936" s="25" t="str">
        <f t="shared" si="1011"/>
        <v/>
      </c>
      <c r="P7936" s="25" t="str">
        <f t="shared" si="1005"/>
        <v/>
      </c>
    </row>
    <row r="7937" spans="1:16" x14ac:dyDescent="0.25">
      <c r="A7937" s="23" t="str">
        <f>IF(A7936="","",IF(O7936&gt;0.1,A7936,IF(A7936=MAX('entry data'!$B$8:$B$17),"",A7936+1)))</f>
        <v/>
      </c>
      <c r="B7937" s="23" t="str">
        <f t="shared" si="1006"/>
        <v/>
      </c>
      <c r="C7937" s="23" t="str">
        <f>IF(ISERROR(VLOOKUP(A7937,'entry data'!B:G,6,0)),"",VLOOKUP(A7937,'entry data'!B:G,6,0))</f>
        <v/>
      </c>
      <c r="D7937" s="23" t="str">
        <f>IF(ISERROR(VLOOKUP(A7937,'entry data'!B:C,2,0)),"",VLOOKUP(A7937,'entry data'!B:C,2,0))</f>
        <v/>
      </c>
      <c r="E7937" s="23" t="str">
        <f>IF(ISERROR(VLOOKUP(A7937,'entry data'!B:E,4,0)),"",VLOOKUP(A7937,'entry data'!B:E,4,0))</f>
        <v/>
      </c>
      <c r="F7937" s="25" t="str">
        <f>IF(A7937="","",IF(ISERROR(VLOOKUP(A7937,'entry data'!B:F,5,0)),"",VLOOKUP(A7937,'entry data'!B:F,5,0)))</f>
        <v/>
      </c>
      <c r="G7937" s="26" t="str">
        <f>IF(A7937="","",IF(ISERROR(VLOOKUP(A7937,'entry data'!B:H,7,0)),"",VLOOKUP(A7937,'entry data'!B:H,7,0)))</f>
        <v/>
      </c>
      <c r="H7937" s="27" t="str">
        <f>IF(A7937="","",IF(B7937=1,VLOOKUP(A7937,'entry data'!B:D,3,0),I7936))</f>
        <v/>
      </c>
      <c r="I7937" s="28" t="str">
        <f t="shared" si="1007"/>
        <v/>
      </c>
      <c r="J7937" s="23" t="str">
        <f t="shared" si="1008"/>
        <v/>
      </c>
      <c r="K7937" s="25" t="str">
        <f t="shared" si="1009"/>
        <v/>
      </c>
      <c r="L7937" s="25" t="str">
        <f t="shared" si="1010"/>
        <v/>
      </c>
      <c r="M7937" s="25" t="str">
        <f t="shared" si="1004"/>
        <v/>
      </c>
      <c r="N7937" s="25" t="str">
        <f>IF(A7937="","",IF(K7937&lt;VLOOKUP(A7937,'entry data'!B:G,6,0),K7937+M7937,VLOOKUP(A7937,'entry data'!B:G,6,0)))</f>
        <v/>
      </c>
      <c r="O7937" s="25" t="str">
        <f t="shared" si="1011"/>
        <v/>
      </c>
      <c r="P7937" s="25" t="str">
        <f t="shared" si="1005"/>
        <v/>
      </c>
    </row>
    <row r="7938" spans="1:16" x14ac:dyDescent="0.25">
      <c r="A7938" s="23" t="str">
        <f>IF(A7937="","",IF(O7937&gt;0.1,A7937,IF(A7937=MAX('entry data'!$B$8:$B$17),"",A7937+1)))</f>
        <v/>
      </c>
      <c r="B7938" s="23" t="str">
        <f t="shared" si="1006"/>
        <v/>
      </c>
      <c r="C7938" s="23" t="str">
        <f>IF(ISERROR(VLOOKUP(A7938,'entry data'!B:G,6,0)),"",VLOOKUP(A7938,'entry data'!B:G,6,0))</f>
        <v/>
      </c>
      <c r="D7938" s="23" t="str">
        <f>IF(ISERROR(VLOOKUP(A7938,'entry data'!B:C,2,0)),"",VLOOKUP(A7938,'entry data'!B:C,2,0))</f>
        <v/>
      </c>
      <c r="E7938" s="23" t="str">
        <f>IF(ISERROR(VLOOKUP(A7938,'entry data'!B:E,4,0)),"",VLOOKUP(A7938,'entry data'!B:E,4,0))</f>
        <v/>
      </c>
      <c r="F7938" s="25" t="str">
        <f>IF(A7938="","",IF(ISERROR(VLOOKUP(A7938,'entry data'!B:F,5,0)),"",VLOOKUP(A7938,'entry data'!B:F,5,0)))</f>
        <v/>
      </c>
      <c r="G7938" s="26" t="str">
        <f>IF(A7938="","",IF(ISERROR(VLOOKUP(A7938,'entry data'!B:H,7,0)),"",VLOOKUP(A7938,'entry data'!B:H,7,0)))</f>
        <v/>
      </c>
      <c r="H7938" s="27" t="str">
        <f>IF(A7938="","",IF(B7938=1,VLOOKUP(A7938,'entry data'!B:D,3,0),I7937))</f>
        <v/>
      </c>
      <c r="I7938" s="28" t="str">
        <f t="shared" si="1007"/>
        <v/>
      </c>
      <c r="J7938" s="23" t="str">
        <f t="shared" si="1008"/>
        <v/>
      </c>
      <c r="K7938" s="25" t="str">
        <f t="shared" si="1009"/>
        <v/>
      </c>
      <c r="L7938" s="25" t="str">
        <f t="shared" si="1010"/>
        <v/>
      </c>
      <c r="M7938" s="25" t="str">
        <f t="shared" si="1004"/>
        <v/>
      </c>
      <c r="N7938" s="25" t="str">
        <f>IF(A7938="","",IF(K7938&lt;VLOOKUP(A7938,'entry data'!B:G,6,0),K7938+M7938,VLOOKUP(A7938,'entry data'!B:G,6,0)))</f>
        <v/>
      </c>
      <c r="O7938" s="25" t="str">
        <f t="shared" si="1011"/>
        <v/>
      </c>
      <c r="P7938" s="25" t="str">
        <f t="shared" si="1005"/>
        <v/>
      </c>
    </row>
    <row r="7939" spans="1:16" x14ac:dyDescent="0.25">
      <c r="A7939" s="23" t="str">
        <f>IF(A7938="","",IF(O7938&gt;0.1,A7938,IF(A7938=MAX('entry data'!$B$8:$B$17),"",A7938+1)))</f>
        <v/>
      </c>
      <c r="B7939" s="23" t="str">
        <f t="shared" si="1006"/>
        <v/>
      </c>
      <c r="C7939" s="23" t="str">
        <f>IF(ISERROR(VLOOKUP(A7939,'entry data'!B:G,6,0)),"",VLOOKUP(A7939,'entry data'!B:G,6,0))</f>
        <v/>
      </c>
      <c r="D7939" s="23" t="str">
        <f>IF(ISERROR(VLOOKUP(A7939,'entry data'!B:C,2,0)),"",VLOOKUP(A7939,'entry data'!B:C,2,0))</f>
        <v/>
      </c>
      <c r="E7939" s="23" t="str">
        <f>IF(ISERROR(VLOOKUP(A7939,'entry data'!B:E,4,0)),"",VLOOKUP(A7939,'entry data'!B:E,4,0))</f>
        <v/>
      </c>
      <c r="F7939" s="25" t="str">
        <f>IF(A7939="","",IF(ISERROR(VLOOKUP(A7939,'entry data'!B:F,5,0)),"",VLOOKUP(A7939,'entry data'!B:F,5,0)))</f>
        <v/>
      </c>
      <c r="G7939" s="26" t="str">
        <f>IF(A7939="","",IF(ISERROR(VLOOKUP(A7939,'entry data'!B:H,7,0)),"",VLOOKUP(A7939,'entry data'!B:H,7,0)))</f>
        <v/>
      </c>
      <c r="H7939" s="27" t="str">
        <f>IF(A7939="","",IF(B7939=1,VLOOKUP(A7939,'entry data'!B:D,3,0),I7938))</f>
        <v/>
      </c>
      <c r="I7939" s="28" t="str">
        <f t="shared" si="1007"/>
        <v/>
      </c>
      <c r="J7939" s="23" t="str">
        <f t="shared" si="1008"/>
        <v/>
      </c>
      <c r="K7939" s="25" t="str">
        <f t="shared" si="1009"/>
        <v/>
      </c>
      <c r="L7939" s="25" t="str">
        <f t="shared" si="1010"/>
        <v/>
      </c>
      <c r="M7939" s="25" t="str">
        <f t="shared" ref="M7939:M8000" si="1012">IF(A7939="","",IF(E7939="monthly",(G7939/12)*K7939,((G7939/365)*(I7939-H7939))*K7939))</f>
        <v/>
      </c>
      <c r="N7939" s="25" t="str">
        <f>IF(A7939="","",IF(K7939&lt;VLOOKUP(A7939,'entry data'!B:G,6,0),K7939+M7939,VLOOKUP(A7939,'entry data'!B:G,6,0)))</f>
        <v/>
      </c>
      <c r="O7939" s="25" t="str">
        <f t="shared" si="1011"/>
        <v/>
      </c>
      <c r="P7939" s="25" t="str">
        <f t="shared" ref="P7939:P8000" si="1013">IF(A7939="","",IF(J7939&lt;&gt;J7940,O7939,0))</f>
        <v/>
      </c>
    </row>
    <row r="7940" spans="1:16" x14ac:dyDescent="0.25">
      <c r="A7940" s="23" t="str">
        <f>IF(A7939="","",IF(O7939&gt;0.1,A7939,IF(A7939=MAX('entry data'!$B$8:$B$17),"",A7939+1)))</f>
        <v/>
      </c>
      <c r="B7940" s="23" t="str">
        <f t="shared" ref="B7940:B8001" si="1014">IF(A7940="","",IF(O7939&lt;0.1,1,B7939+1))</f>
        <v/>
      </c>
      <c r="C7940" s="23" t="str">
        <f>IF(ISERROR(VLOOKUP(A7940,'entry data'!B:G,6,0)),"",VLOOKUP(A7940,'entry data'!B:G,6,0))</f>
        <v/>
      </c>
      <c r="D7940" s="23" t="str">
        <f>IF(ISERROR(VLOOKUP(A7940,'entry data'!B:C,2,0)),"",VLOOKUP(A7940,'entry data'!B:C,2,0))</f>
        <v/>
      </c>
      <c r="E7940" s="23" t="str">
        <f>IF(ISERROR(VLOOKUP(A7940,'entry data'!B:E,4,0)),"",VLOOKUP(A7940,'entry data'!B:E,4,0))</f>
        <v/>
      </c>
      <c r="F7940" s="25" t="str">
        <f>IF(A7940="","",IF(ISERROR(VLOOKUP(A7940,'entry data'!B:F,5,0)),"",VLOOKUP(A7940,'entry data'!B:F,5,0)))</f>
        <v/>
      </c>
      <c r="G7940" s="26" t="str">
        <f>IF(A7940="","",IF(ISERROR(VLOOKUP(A7940,'entry data'!B:H,7,0)),"",VLOOKUP(A7940,'entry data'!B:H,7,0)))</f>
        <v/>
      </c>
      <c r="H7940" s="27" t="str">
        <f>IF(A7940="","",IF(B7940=1,VLOOKUP(A7940,'entry data'!B:D,3,0),I7939))</f>
        <v/>
      </c>
      <c r="I7940" s="28" t="str">
        <f t="shared" si="1007"/>
        <v/>
      </c>
      <c r="J7940" s="23" t="str">
        <f t="shared" si="1008"/>
        <v/>
      </c>
      <c r="K7940" s="25" t="str">
        <f t="shared" si="1009"/>
        <v/>
      </c>
      <c r="L7940" s="25" t="str">
        <f t="shared" si="1010"/>
        <v/>
      </c>
      <c r="M7940" s="25" t="str">
        <f t="shared" si="1012"/>
        <v/>
      </c>
      <c r="N7940" s="25" t="str">
        <f>IF(A7940="","",IF(K7940&lt;VLOOKUP(A7940,'entry data'!B:G,6,0),K7940+M7940,VLOOKUP(A7940,'entry data'!B:G,6,0)))</f>
        <v/>
      </c>
      <c r="O7940" s="25" t="str">
        <f t="shared" si="1011"/>
        <v/>
      </c>
      <c r="P7940" s="25" t="str">
        <f t="shared" si="1013"/>
        <v/>
      </c>
    </row>
    <row r="7941" spans="1:16" x14ac:dyDescent="0.25">
      <c r="A7941" s="23" t="str">
        <f>IF(A7940="","",IF(O7940&gt;0.1,A7940,IF(A7940=MAX('entry data'!$B$8:$B$17),"",A7940+1)))</f>
        <v/>
      </c>
      <c r="B7941" s="23" t="str">
        <f t="shared" si="1014"/>
        <v/>
      </c>
      <c r="C7941" s="23" t="str">
        <f>IF(ISERROR(VLOOKUP(A7941,'entry data'!B:G,6,0)),"",VLOOKUP(A7941,'entry data'!B:G,6,0))</f>
        <v/>
      </c>
      <c r="D7941" s="23" t="str">
        <f>IF(ISERROR(VLOOKUP(A7941,'entry data'!B:C,2,0)),"",VLOOKUP(A7941,'entry data'!B:C,2,0))</f>
        <v/>
      </c>
      <c r="E7941" s="23" t="str">
        <f>IF(ISERROR(VLOOKUP(A7941,'entry data'!B:E,4,0)),"",VLOOKUP(A7941,'entry data'!B:E,4,0))</f>
        <v/>
      </c>
      <c r="F7941" s="25" t="str">
        <f>IF(A7941="","",IF(ISERROR(VLOOKUP(A7941,'entry data'!B:F,5,0)),"",VLOOKUP(A7941,'entry data'!B:F,5,0)))</f>
        <v/>
      </c>
      <c r="G7941" s="26" t="str">
        <f>IF(A7941="","",IF(ISERROR(VLOOKUP(A7941,'entry data'!B:H,7,0)),"",VLOOKUP(A7941,'entry data'!B:H,7,0)))</f>
        <v/>
      </c>
      <c r="H7941" s="27" t="str">
        <f>IF(A7941="","",IF(B7941=1,VLOOKUP(A7941,'entry data'!B:D,3,0),I7940))</f>
        <v/>
      </c>
      <c r="I7941" s="28" t="str">
        <f t="shared" si="1007"/>
        <v/>
      </c>
      <c r="J7941" s="23" t="str">
        <f t="shared" si="1008"/>
        <v/>
      </c>
      <c r="K7941" s="25" t="str">
        <f t="shared" si="1009"/>
        <v/>
      </c>
      <c r="L7941" s="25" t="str">
        <f t="shared" si="1010"/>
        <v/>
      </c>
      <c r="M7941" s="25" t="str">
        <f t="shared" si="1012"/>
        <v/>
      </c>
      <c r="N7941" s="25" t="str">
        <f>IF(A7941="","",IF(K7941&lt;VLOOKUP(A7941,'entry data'!B:G,6,0),K7941+M7941,VLOOKUP(A7941,'entry data'!B:G,6,0)))</f>
        <v/>
      </c>
      <c r="O7941" s="25" t="str">
        <f t="shared" si="1011"/>
        <v/>
      </c>
      <c r="P7941" s="25" t="str">
        <f t="shared" si="1013"/>
        <v/>
      </c>
    </row>
    <row r="7942" spans="1:16" x14ac:dyDescent="0.25">
      <c r="A7942" s="23" t="str">
        <f>IF(A7941="","",IF(O7941&gt;0.1,A7941,IF(A7941=MAX('entry data'!$B$8:$B$17),"",A7941+1)))</f>
        <v/>
      </c>
      <c r="B7942" s="23" t="str">
        <f t="shared" si="1014"/>
        <v/>
      </c>
      <c r="C7942" s="23" t="str">
        <f>IF(ISERROR(VLOOKUP(A7942,'entry data'!B:G,6,0)),"",VLOOKUP(A7942,'entry data'!B:G,6,0))</f>
        <v/>
      </c>
      <c r="D7942" s="23" t="str">
        <f>IF(ISERROR(VLOOKUP(A7942,'entry data'!B:C,2,0)),"",VLOOKUP(A7942,'entry data'!B:C,2,0))</f>
        <v/>
      </c>
      <c r="E7942" s="23" t="str">
        <f>IF(ISERROR(VLOOKUP(A7942,'entry data'!B:E,4,0)),"",VLOOKUP(A7942,'entry data'!B:E,4,0))</f>
        <v/>
      </c>
      <c r="F7942" s="25" t="str">
        <f>IF(A7942="","",IF(ISERROR(VLOOKUP(A7942,'entry data'!B:F,5,0)),"",VLOOKUP(A7942,'entry data'!B:F,5,0)))</f>
        <v/>
      </c>
      <c r="G7942" s="26" t="str">
        <f>IF(A7942="","",IF(ISERROR(VLOOKUP(A7942,'entry data'!B:H,7,0)),"",VLOOKUP(A7942,'entry data'!B:H,7,0)))</f>
        <v/>
      </c>
      <c r="H7942" s="27" t="str">
        <f>IF(A7942="","",IF(B7942=1,VLOOKUP(A7942,'entry data'!B:D,3,0),I7941))</f>
        <v/>
      </c>
      <c r="I7942" s="28" t="str">
        <f t="shared" si="1007"/>
        <v/>
      </c>
      <c r="J7942" s="23" t="str">
        <f t="shared" si="1008"/>
        <v/>
      </c>
      <c r="K7942" s="25" t="str">
        <f t="shared" si="1009"/>
        <v/>
      </c>
      <c r="L7942" s="25" t="str">
        <f t="shared" si="1010"/>
        <v/>
      </c>
      <c r="M7942" s="25" t="str">
        <f t="shared" si="1012"/>
        <v/>
      </c>
      <c r="N7942" s="25" t="str">
        <f>IF(A7942="","",IF(K7942&lt;VLOOKUP(A7942,'entry data'!B:G,6,0),K7942+M7942,VLOOKUP(A7942,'entry data'!B:G,6,0)))</f>
        <v/>
      </c>
      <c r="O7942" s="25" t="str">
        <f t="shared" si="1011"/>
        <v/>
      </c>
      <c r="P7942" s="25" t="str">
        <f t="shared" si="1013"/>
        <v/>
      </c>
    </row>
    <row r="7943" spans="1:16" x14ac:dyDescent="0.25">
      <c r="A7943" s="23" t="str">
        <f>IF(A7942="","",IF(O7942&gt;0.1,A7942,IF(A7942=MAX('entry data'!$B$8:$B$17),"",A7942+1)))</f>
        <v/>
      </c>
      <c r="B7943" s="23" t="str">
        <f t="shared" si="1014"/>
        <v/>
      </c>
      <c r="C7943" s="23" t="str">
        <f>IF(ISERROR(VLOOKUP(A7943,'entry data'!B:G,6,0)),"",VLOOKUP(A7943,'entry data'!B:G,6,0))</f>
        <v/>
      </c>
      <c r="D7943" s="23" t="str">
        <f>IF(ISERROR(VLOOKUP(A7943,'entry data'!B:C,2,0)),"",VLOOKUP(A7943,'entry data'!B:C,2,0))</f>
        <v/>
      </c>
      <c r="E7943" s="23" t="str">
        <f>IF(ISERROR(VLOOKUP(A7943,'entry data'!B:E,4,0)),"",VLOOKUP(A7943,'entry data'!B:E,4,0))</f>
        <v/>
      </c>
      <c r="F7943" s="25" t="str">
        <f>IF(A7943="","",IF(ISERROR(VLOOKUP(A7943,'entry data'!B:F,5,0)),"",VLOOKUP(A7943,'entry data'!B:F,5,0)))</f>
        <v/>
      </c>
      <c r="G7943" s="26" t="str">
        <f>IF(A7943="","",IF(ISERROR(VLOOKUP(A7943,'entry data'!B:H,7,0)),"",VLOOKUP(A7943,'entry data'!B:H,7,0)))</f>
        <v/>
      </c>
      <c r="H7943" s="27" t="str">
        <f>IF(A7943="","",IF(B7943=1,VLOOKUP(A7943,'entry data'!B:D,3,0),I7942))</f>
        <v/>
      </c>
      <c r="I7943" s="28" t="str">
        <f t="shared" si="1007"/>
        <v/>
      </c>
      <c r="J7943" s="23" t="str">
        <f t="shared" si="1008"/>
        <v/>
      </c>
      <c r="K7943" s="25" t="str">
        <f t="shared" si="1009"/>
        <v/>
      </c>
      <c r="L7943" s="25" t="str">
        <f t="shared" si="1010"/>
        <v/>
      </c>
      <c r="M7943" s="25" t="str">
        <f t="shared" si="1012"/>
        <v/>
      </c>
      <c r="N7943" s="25" t="str">
        <f>IF(A7943="","",IF(K7943&lt;VLOOKUP(A7943,'entry data'!B:G,6,0),K7943+M7943,VLOOKUP(A7943,'entry data'!B:G,6,0)))</f>
        <v/>
      </c>
      <c r="O7943" s="25" t="str">
        <f t="shared" si="1011"/>
        <v/>
      </c>
      <c r="P7943" s="25" t="str">
        <f t="shared" si="1013"/>
        <v/>
      </c>
    </row>
    <row r="7944" spans="1:16" x14ac:dyDescent="0.25">
      <c r="A7944" s="23" t="str">
        <f>IF(A7943="","",IF(O7943&gt;0.1,A7943,IF(A7943=MAX('entry data'!$B$8:$B$17),"",A7943+1)))</f>
        <v/>
      </c>
      <c r="B7944" s="23" t="str">
        <f t="shared" si="1014"/>
        <v/>
      </c>
      <c r="C7944" s="23" t="str">
        <f>IF(ISERROR(VLOOKUP(A7944,'entry data'!B:G,6,0)),"",VLOOKUP(A7944,'entry data'!B:G,6,0))</f>
        <v/>
      </c>
      <c r="D7944" s="23" t="str">
        <f>IF(ISERROR(VLOOKUP(A7944,'entry data'!B:C,2,0)),"",VLOOKUP(A7944,'entry data'!B:C,2,0))</f>
        <v/>
      </c>
      <c r="E7944" s="23" t="str">
        <f>IF(ISERROR(VLOOKUP(A7944,'entry data'!B:E,4,0)),"",VLOOKUP(A7944,'entry data'!B:E,4,0))</f>
        <v/>
      </c>
      <c r="F7944" s="25" t="str">
        <f>IF(A7944="","",IF(ISERROR(VLOOKUP(A7944,'entry data'!B:F,5,0)),"",VLOOKUP(A7944,'entry data'!B:F,5,0)))</f>
        <v/>
      </c>
      <c r="G7944" s="26" t="str">
        <f>IF(A7944="","",IF(ISERROR(VLOOKUP(A7944,'entry data'!B:H,7,0)),"",VLOOKUP(A7944,'entry data'!B:H,7,0)))</f>
        <v/>
      </c>
      <c r="H7944" s="27" t="str">
        <f>IF(A7944="","",IF(B7944=1,VLOOKUP(A7944,'entry data'!B:D,3,0),I7943))</f>
        <v/>
      </c>
      <c r="I7944" s="28" t="str">
        <f t="shared" si="1007"/>
        <v/>
      </c>
      <c r="J7944" s="23" t="str">
        <f t="shared" si="1008"/>
        <v/>
      </c>
      <c r="K7944" s="25" t="str">
        <f t="shared" si="1009"/>
        <v/>
      </c>
      <c r="L7944" s="25" t="str">
        <f t="shared" si="1010"/>
        <v/>
      </c>
      <c r="M7944" s="25" t="str">
        <f t="shared" si="1012"/>
        <v/>
      </c>
      <c r="N7944" s="25" t="str">
        <f>IF(A7944="","",IF(K7944&lt;VLOOKUP(A7944,'entry data'!B:G,6,0),K7944+M7944,VLOOKUP(A7944,'entry data'!B:G,6,0)))</f>
        <v/>
      </c>
      <c r="O7944" s="25" t="str">
        <f t="shared" si="1011"/>
        <v/>
      </c>
      <c r="P7944" s="25" t="str">
        <f t="shared" si="1013"/>
        <v/>
      </c>
    </row>
    <row r="7945" spans="1:16" x14ac:dyDescent="0.25">
      <c r="A7945" s="23" t="str">
        <f>IF(A7944="","",IF(O7944&gt;0.1,A7944,IF(A7944=MAX('entry data'!$B$8:$B$17),"",A7944+1)))</f>
        <v/>
      </c>
      <c r="B7945" s="23" t="str">
        <f t="shared" si="1014"/>
        <v/>
      </c>
      <c r="C7945" s="23" t="str">
        <f>IF(ISERROR(VLOOKUP(A7945,'entry data'!B:G,6,0)),"",VLOOKUP(A7945,'entry data'!B:G,6,0))</f>
        <v/>
      </c>
      <c r="D7945" s="23" t="str">
        <f>IF(ISERROR(VLOOKUP(A7945,'entry data'!B:C,2,0)),"",VLOOKUP(A7945,'entry data'!B:C,2,0))</f>
        <v/>
      </c>
      <c r="E7945" s="23" t="str">
        <f>IF(ISERROR(VLOOKUP(A7945,'entry data'!B:E,4,0)),"",VLOOKUP(A7945,'entry data'!B:E,4,0))</f>
        <v/>
      </c>
      <c r="F7945" s="25" t="str">
        <f>IF(A7945="","",IF(ISERROR(VLOOKUP(A7945,'entry data'!B:F,5,0)),"",VLOOKUP(A7945,'entry data'!B:F,5,0)))</f>
        <v/>
      </c>
      <c r="G7945" s="26" t="str">
        <f>IF(A7945="","",IF(ISERROR(VLOOKUP(A7945,'entry data'!B:H,7,0)),"",VLOOKUP(A7945,'entry data'!B:H,7,0)))</f>
        <v/>
      </c>
      <c r="H7945" s="27" t="str">
        <f>IF(A7945="","",IF(B7945=1,VLOOKUP(A7945,'entry data'!B:D,3,0),I7944))</f>
        <v/>
      </c>
      <c r="I7945" s="28" t="str">
        <f t="shared" si="1007"/>
        <v/>
      </c>
      <c r="J7945" s="23" t="str">
        <f t="shared" si="1008"/>
        <v/>
      </c>
      <c r="K7945" s="25" t="str">
        <f t="shared" si="1009"/>
        <v/>
      </c>
      <c r="L7945" s="25" t="str">
        <f t="shared" si="1010"/>
        <v/>
      </c>
      <c r="M7945" s="25" t="str">
        <f t="shared" si="1012"/>
        <v/>
      </c>
      <c r="N7945" s="25" t="str">
        <f>IF(A7945="","",IF(K7945&lt;VLOOKUP(A7945,'entry data'!B:G,6,0),K7945+M7945,VLOOKUP(A7945,'entry data'!B:G,6,0)))</f>
        <v/>
      </c>
      <c r="O7945" s="25" t="str">
        <f t="shared" si="1011"/>
        <v/>
      </c>
      <c r="P7945" s="25" t="str">
        <f t="shared" si="1013"/>
        <v/>
      </c>
    </row>
    <row r="7946" spans="1:16" x14ac:dyDescent="0.25">
      <c r="A7946" s="23" t="str">
        <f>IF(A7945="","",IF(O7945&gt;0.1,A7945,IF(A7945=MAX('entry data'!$B$8:$B$17),"",A7945+1)))</f>
        <v/>
      </c>
      <c r="B7946" s="23" t="str">
        <f t="shared" si="1014"/>
        <v/>
      </c>
      <c r="C7946" s="23" t="str">
        <f>IF(ISERROR(VLOOKUP(A7946,'entry data'!B:G,6,0)),"",VLOOKUP(A7946,'entry data'!B:G,6,0))</f>
        <v/>
      </c>
      <c r="D7946" s="23" t="str">
        <f>IF(ISERROR(VLOOKUP(A7946,'entry data'!B:C,2,0)),"",VLOOKUP(A7946,'entry data'!B:C,2,0))</f>
        <v/>
      </c>
      <c r="E7946" s="23" t="str">
        <f>IF(ISERROR(VLOOKUP(A7946,'entry data'!B:E,4,0)),"",VLOOKUP(A7946,'entry data'!B:E,4,0))</f>
        <v/>
      </c>
      <c r="F7946" s="25" t="str">
        <f>IF(A7946="","",IF(ISERROR(VLOOKUP(A7946,'entry data'!B:F,5,0)),"",VLOOKUP(A7946,'entry data'!B:F,5,0)))</f>
        <v/>
      </c>
      <c r="G7946" s="26" t="str">
        <f>IF(A7946="","",IF(ISERROR(VLOOKUP(A7946,'entry data'!B:H,7,0)),"",VLOOKUP(A7946,'entry data'!B:H,7,0)))</f>
        <v/>
      </c>
      <c r="H7946" s="27" t="str">
        <f>IF(A7946="","",IF(B7946=1,VLOOKUP(A7946,'entry data'!B:D,3,0),I7945))</f>
        <v/>
      </c>
      <c r="I7946" s="28" t="str">
        <f t="shared" si="1007"/>
        <v/>
      </c>
      <c r="J7946" s="23" t="str">
        <f t="shared" si="1008"/>
        <v/>
      </c>
      <c r="K7946" s="25" t="str">
        <f t="shared" si="1009"/>
        <v/>
      </c>
      <c r="L7946" s="25" t="str">
        <f t="shared" si="1010"/>
        <v/>
      </c>
      <c r="M7946" s="25" t="str">
        <f t="shared" si="1012"/>
        <v/>
      </c>
      <c r="N7946" s="25" t="str">
        <f>IF(A7946="","",IF(K7946&lt;VLOOKUP(A7946,'entry data'!B:G,6,0),K7946+M7946,VLOOKUP(A7946,'entry data'!B:G,6,0)))</f>
        <v/>
      </c>
      <c r="O7946" s="25" t="str">
        <f t="shared" si="1011"/>
        <v/>
      </c>
      <c r="P7946" s="25" t="str">
        <f t="shared" si="1013"/>
        <v/>
      </c>
    </row>
    <row r="7947" spans="1:16" x14ac:dyDescent="0.25">
      <c r="A7947" s="23" t="str">
        <f>IF(A7946="","",IF(O7946&gt;0.1,A7946,IF(A7946=MAX('entry data'!$B$8:$B$17),"",A7946+1)))</f>
        <v/>
      </c>
      <c r="B7947" s="23" t="str">
        <f t="shared" si="1014"/>
        <v/>
      </c>
      <c r="C7947" s="23" t="str">
        <f>IF(ISERROR(VLOOKUP(A7947,'entry data'!B:G,6,0)),"",VLOOKUP(A7947,'entry data'!B:G,6,0))</f>
        <v/>
      </c>
      <c r="D7947" s="23" t="str">
        <f>IF(ISERROR(VLOOKUP(A7947,'entry data'!B:C,2,0)),"",VLOOKUP(A7947,'entry data'!B:C,2,0))</f>
        <v/>
      </c>
      <c r="E7947" s="23" t="str">
        <f>IF(ISERROR(VLOOKUP(A7947,'entry data'!B:E,4,0)),"",VLOOKUP(A7947,'entry data'!B:E,4,0))</f>
        <v/>
      </c>
      <c r="F7947" s="25" t="str">
        <f>IF(A7947="","",IF(ISERROR(VLOOKUP(A7947,'entry data'!B:F,5,0)),"",VLOOKUP(A7947,'entry data'!B:F,5,0)))</f>
        <v/>
      </c>
      <c r="G7947" s="26" t="str">
        <f>IF(A7947="","",IF(ISERROR(VLOOKUP(A7947,'entry data'!B:H,7,0)),"",VLOOKUP(A7947,'entry data'!B:H,7,0)))</f>
        <v/>
      </c>
      <c r="H7947" s="27" t="str">
        <f>IF(A7947="","",IF(B7947=1,VLOOKUP(A7947,'entry data'!B:D,3,0),I7946))</f>
        <v/>
      </c>
      <c r="I7947" s="28" t="str">
        <f t="shared" si="1007"/>
        <v/>
      </c>
      <c r="J7947" s="23" t="str">
        <f t="shared" si="1008"/>
        <v/>
      </c>
      <c r="K7947" s="25" t="str">
        <f t="shared" si="1009"/>
        <v/>
      </c>
      <c r="L7947" s="25" t="str">
        <f t="shared" si="1010"/>
        <v/>
      </c>
      <c r="M7947" s="25" t="str">
        <f t="shared" si="1012"/>
        <v/>
      </c>
      <c r="N7947" s="25" t="str">
        <f>IF(A7947="","",IF(K7947&lt;VLOOKUP(A7947,'entry data'!B:G,6,0),K7947+M7947,VLOOKUP(A7947,'entry data'!B:G,6,0)))</f>
        <v/>
      </c>
      <c r="O7947" s="25" t="str">
        <f t="shared" si="1011"/>
        <v/>
      </c>
      <c r="P7947" s="25" t="str">
        <f t="shared" si="1013"/>
        <v/>
      </c>
    </row>
    <row r="7948" spans="1:16" x14ac:dyDescent="0.25">
      <c r="A7948" s="23" t="str">
        <f>IF(A7947="","",IF(O7947&gt;0.1,A7947,IF(A7947=MAX('entry data'!$B$8:$B$17),"",A7947+1)))</f>
        <v/>
      </c>
      <c r="B7948" s="23" t="str">
        <f t="shared" si="1014"/>
        <v/>
      </c>
      <c r="C7948" s="23" t="str">
        <f>IF(ISERROR(VLOOKUP(A7948,'entry data'!B:G,6,0)),"",VLOOKUP(A7948,'entry data'!B:G,6,0))</f>
        <v/>
      </c>
      <c r="D7948" s="23" t="str">
        <f>IF(ISERROR(VLOOKUP(A7948,'entry data'!B:C,2,0)),"",VLOOKUP(A7948,'entry data'!B:C,2,0))</f>
        <v/>
      </c>
      <c r="E7948" s="23" t="str">
        <f>IF(ISERROR(VLOOKUP(A7948,'entry data'!B:E,4,0)),"",VLOOKUP(A7948,'entry data'!B:E,4,0))</f>
        <v/>
      </c>
      <c r="F7948" s="25" t="str">
        <f>IF(A7948="","",IF(ISERROR(VLOOKUP(A7948,'entry data'!B:F,5,0)),"",VLOOKUP(A7948,'entry data'!B:F,5,0)))</f>
        <v/>
      </c>
      <c r="G7948" s="26" t="str">
        <f>IF(A7948="","",IF(ISERROR(VLOOKUP(A7948,'entry data'!B:H,7,0)),"",VLOOKUP(A7948,'entry data'!B:H,7,0)))</f>
        <v/>
      </c>
      <c r="H7948" s="27" t="str">
        <f>IF(A7948="","",IF(B7948=1,VLOOKUP(A7948,'entry data'!B:D,3,0),I7947))</f>
        <v/>
      </c>
      <c r="I7948" s="28" t="str">
        <f t="shared" si="1007"/>
        <v/>
      </c>
      <c r="J7948" s="23" t="str">
        <f t="shared" si="1008"/>
        <v/>
      </c>
      <c r="K7948" s="25" t="str">
        <f t="shared" si="1009"/>
        <v/>
      </c>
      <c r="L7948" s="25" t="str">
        <f t="shared" si="1010"/>
        <v/>
      </c>
      <c r="M7948" s="25" t="str">
        <f t="shared" si="1012"/>
        <v/>
      </c>
      <c r="N7948" s="25" t="str">
        <f>IF(A7948="","",IF(K7948&lt;VLOOKUP(A7948,'entry data'!B:G,6,0),K7948+M7948,VLOOKUP(A7948,'entry data'!B:G,6,0)))</f>
        <v/>
      </c>
      <c r="O7948" s="25" t="str">
        <f t="shared" si="1011"/>
        <v/>
      </c>
      <c r="P7948" s="25" t="str">
        <f t="shared" si="1013"/>
        <v/>
      </c>
    </row>
    <row r="7949" spans="1:16" x14ac:dyDescent="0.25">
      <c r="A7949" s="23" t="str">
        <f>IF(A7948="","",IF(O7948&gt;0.1,A7948,IF(A7948=MAX('entry data'!$B$8:$B$17),"",A7948+1)))</f>
        <v/>
      </c>
      <c r="B7949" s="23" t="str">
        <f t="shared" si="1014"/>
        <v/>
      </c>
      <c r="C7949" s="23" t="str">
        <f>IF(ISERROR(VLOOKUP(A7949,'entry data'!B:G,6,0)),"",VLOOKUP(A7949,'entry data'!B:G,6,0))</f>
        <v/>
      </c>
      <c r="D7949" s="23" t="str">
        <f>IF(ISERROR(VLOOKUP(A7949,'entry data'!B:C,2,0)),"",VLOOKUP(A7949,'entry data'!B:C,2,0))</f>
        <v/>
      </c>
      <c r="E7949" s="23" t="str">
        <f>IF(ISERROR(VLOOKUP(A7949,'entry data'!B:E,4,0)),"",VLOOKUP(A7949,'entry data'!B:E,4,0))</f>
        <v/>
      </c>
      <c r="F7949" s="25" t="str">
        <f>IF(A7949="","",IF(ISERROR(VLOOKUP(A7949,'entry data'!B:F,5,0)),"",VLOOKUP(A7949,'entry data'!B:F,5,0)))</f>
        <v/>
      </c>
      <c r="G7949" s="26" t="str">
        <f>IF(A7949="","",IF(ISERROR(VLOOKUP(A7949,'entry data'!B:H,7,0)),"",VLOOKUP(A7949,'entry data'!B:H,7,0)))</f>
        <v/>
      </c>
      <c r="H7949" s="27" t="str">
        <f>IF(A7949="","",IF(B7949=1,VLOOKUP(A7949,'entry data'!B:D,3,0),I7948))</f>
        <v/>
      </c>
      <c r="I7949" s="28" t="str">
        <f t="shared" si="1007"/>
        <v/>
      </c>
      <c r="J7949" s="23" t="str">
        <f t="shared" si="1008"/>
        <v/>
      </c>
      <c r="K7949" s="25" t="str">
        <f t="shared" si="1009"/>
        <v/>
      </c>
      <c r="L7949" s="25" t="str">
        <f t="shared" si="1010"/>
        <v/>
      </c>
      <c r="M7949" s="25" t="str">
        <f t="shared" si="1012"/>
        <v/>
      </c>
      <c r="N7949" s="25" t="str">
        <f>IF(A7949="","",IF(K7949&lt;VLOOKUP(A7949,'entry data'!B:G,6,0),K7949+M7949,VLOOKUP(A7949,'entry data'!B:G,6,0)))</f>
        <v/>
      </c>
      <c r="O7949" s="25" t="str">
        <f t="shared" si="1011"/>
        <v/>
      </c>
      <c r="P7949" s="25" t="str">
        <f t="shared" si="1013"/>
        <v/>
      </c>
    </row>
    <row r="7950" spans="1:16" x14ac:dyDescent="0.25">
      <c r="A7950" s="23" t="str">
        <f>IF(A7949="","",IF(O7949&gt;0.1,A7949,IF(A7949=MAX('entry data'!$B$8:$B$17),"",A7949+1)))</f>
        <v/>
      </c>
      <c r="B7950" s="23" t="str">
        <f t="shared" si="1014"/>
        <v/>
      </c>
      <c r="C7950" s="23" t="str">
        <f>IF(ISERROR(VLOOKUP(A7950,'entry data'!B:G,6,0)),"",VLOOKUP(A7950,'entry data'!B:G,6,0))</f>
        <v/>
      </c>
      <c r="D7950" s="23" t="str">
        <f>IF(ISERROR(VLOOKUP(A7950,'entry data'!B:C,2,0)),"",VLOOKUP(A7950,'entry data'!B:C,2,0))</f>
        <v/>
      </c>
      <c r="E7950" s="23" t="str">
        <f>IF(ISERROR(VLOOKUP(A7950,'entry data'!B:E,4,0)),"",VLOOKUP(A7950,'entry data'!B:E,4,0))</f>
        <v/>
      </c>
      <c r="F7950" s="25" t="str">
        <f>IF(A7950="","",IF(ISERROR(VLOOKUP(A7950,'entry data'!B:F,5,0)),"",VLOOKUP(A7950,'entry data'!B:F,5,0)))</f>
        <v/>
      </c>
      <c r="G7950" s="26" t="str">
        <f>IF(A7950="","",IF(ISERROR(VLOOKUP(A7950,'entry data'!B:H,7,0)),"",VLOOKUP(A7950,'entry data'!B:H,7,0)))</f>
        <v/>
      </c>
      <c r="H7950" s="27" t="str">
        <f>IF(A7950="","",IF(B7950=1,VLOOKUP(A7950,'entry data'!B:D,3,0),I7949))</f>
        <v/>
      </c>
      <c r="I7950" s="28" t="str">
        <f t="shared" si="1007"/>
        <v/>
      </c>
      <c r="J7950" s="23" t="str">
        <f t="shared" si="1008"/>
        <v/>
      </c>
      <c r="K7950" s="25" t="str">
        <f t="shared" si="1009"/>
        <v/>
      </c>
      <c r="L7950" s="25" t="str">
        <f t="shared" si="1010"/>
        <v/>
      </c>
      <c r="M7950" s="25" t="str">
        <f t="shared" si="1012"/>
        <v/>
      </c>
      <c r="N7950" s="25" t="str">
        <f>IF(A7950="","",IF(K7950&lt;VLOOKUP(A7950,'entry data'!B:G,6,0),K7950+M7950,VLOOKUP(A7950,'entry data'!B:G,6,0)))</f>
        <v/>
      </c>
      <c r="O7950" s="25" t="str">
        <f t="shared" si="1011"/>
        <v/>
      </c>
      <c r="P7950" s="25" t="str">
        <f t="shared" si="1013"/>
        <v/>
      </c>
    </row>
    <row r="7951" spans="1:16" x14ac:dyDescent="0.25">
      <c r="A7951" s="23" t="str">
        <f>IF(A7950="","",IF(O7950&gt;0.1,A7950,IF(A7950=MAX('entry data'!$B$8:$B$17),"",A7950+1)))</f>
        <v/>
      </c>
      <c r="B7951" s="23" t="str">
        <f t="shared" si="1014"/>
        <v/>
      </c>
      <c r="C7951" s="23" t="str">
        <f>IF(ISERROR(VLOOKUP(A7951,'entry data'!B:G,6,0)),"",VLOOKUP(A7951,'entry data'!B:G,6,0))</f>
        <v/>
      </c>
      <c r="D7951" s="23" t="str">
        <f>IF(ISERROR(VLOOKUP(A7951,'entry data'!B:C,2,0)),"",VLOOKUP(A7951,'entry data'!B:C,2,0))</f>
        <v/>
      </c>
      <c r="E7951" s="23" t="str">
        <f>IF(ISERROR(VLOOKUP(A7951,'entry data'!B:E,4,0)),"",VLOOKUP(A7951,'entry data'!B:E,4,0))</f>
        <v/>
      </c>
      <c r="F7951" s="25" t="str">
        <f>IF(A7951="","",IF(ISERROR(VLOOKUP(A7951,'entry data'!B:F,5,0)),"",VLOOKUP(A7951,'entry data'!B:F,5,0)))</f>
        <v/>
      </c>
      <c r="G7951" s="26" t="str">
        <f>IF(A7951="","",IF(ISERROR(VLOOKUP(A7951,'entry data'!B:H,7,0)),"",VLOOKUP(A7951,'entry data'!B:H,7,0)))</f>
        <v/>
      </c>
      <c r="H7951" s="27" t="str">
        <f>IF(A7951="","",IF(B7951=1,VLOOKUP(A7951,'entry data'!B:D,3,0),I7950))</f>
        <v/>
      </c>
      <c r="I7951" s="28" t="str">
        <f t="shared" si="1007"/>
        <v/>
      </c>
      <c r="J7951" s="23" t="str">
        <f t="shared" si="1008"/>
        <v/>
      </c>
      <c r="K7951" s="25" t="str">
        <f t="shared" si="1009"/>
        <v/>
      </c>
      <c r="L7951" s="25" t="str">
        <f t="shared" si="1010"/>
        <v/>
      </c>
      <c r="M7951" s="25" t="str">
        <f t="shared" si="1012"/>
        <v/>
      </c>
      <c r="N7951" s="25" t="str">
        <f>IF(A7951="","",IF(K7951&lt;VLOOKUP(A7951,'entry data'!B:G,6,0),K7951+M7951,VLOOKUP(A7951,'entry data'!B:G,6,0)))</f>
        <v/>
      </c>
      <c r="O7951" s="25" t="str">
        <f t="shared" si="1011"/>
        <v/>
      </c>
      <c r="P7951" s="25" t="str">
        <f t="shared" si="1013"/>
        <v/>
      </c>
    </row>
    <row r="7952" spans="1:16" x14ac:dyDescent="0.25">
      <c r="A7952" s="23" t="str">
        <f>IF(A7951="","",IF(O7951&gt;0.1,A7951,IF(A7951=MAX('entry data'!$B$8:$B$17),"",A7951+1)))</f>
        <v/>
      </c>
      <c r="B7952" s="23" t="str">
        <f t="shared" si="1014"/>
        <v/>
      </c>
      <c r="C7952" s="23" t="str">
        <f>IF(ISERROR(VLOOKUP(A7952,'entry data'!B:G,6,0)),"",VLOOKUP(A7952,'entry data'!B:G,6,0))</f>
        <v/>
      </c>
      <c r="D7952" s="23" t="str">
        <f>IF(ISERROR(VLOOKUP(A7952,'entry data'!B:C,2,0)),"",VLOOKUP(A7952,'entry data'!B:C,2,0))</f>
        <v/>
      </c>
      <c r="E7952" s="23" t="str">
        <f>IF(ISERROR(VLOOKUP(A7952,'entry data'!B:E,4,0)),"",VLOOKUP(A7952,'entry data'!B:E,4,0))</f>
        <v/>
      </c>
      <c r="F7952" s="25" t="str">
        <f>IF(A7952="","",IF(ISERROR(VLOOKUP(A7952,'entry data'!B:F,5,0)),"",VLOOKUP(A7952,'entry data'!B:F,5,0)))</f>
        <v/>
      </c>
      <c r="G7952" s="26" t="str">
        <f>IF(A7952="","",IF(ISERROR(VLOOKUP(A7952,'entry data'!B:H,7,0)),"",VLOOKUP(A7952,'entry data'!B:H,7,0)))</f>
        <v/>
      </c>
      <c r="H7952" s="27" t="str">
        <f>IF(A7952="","",IF(B7952=1,VLOOKUP(A7952,'entry data'!B:D,3,0),I7951))</f>
        <v/>
      </c>
      <c r="I7952" s="28" t="str">
        <f t="shared" si="1007"/>
        <v/>
      </c>
      <c r="J7952" s="23" t="str">
        <f t="shared" si="1008"/>
        <v/>
      </c>
      <c r="K7952" s="25" t="str">
        <f t="shared" si="1009"/>
        <v/>
      </c>
      <c r="L7952" s="25" t="str">
        <f t="shared" si="1010"/>
        <v/>
      </c>
      <c r="M7952" s="25" t="str">
        <f t="shared" si="1012"/>
        <v/>
      </c>
      <c r="N7952" s="25" t="str">
        <f>IF(A7952="","",IF(K7952&lt;VLOOKUP(A7952,'entry data'!B:G,6,0),K7952+M7952,VLOOKUP(A7952,'entry data'!B:G,6,0)))</f>
        <v/>
      </c>
      <c r="O7952" s="25" t="str">
        <f t="shared" si="1011"/>
        <v/>
      </c>
      <c r="P7952" s="25" t="str">
        <f t="shared" si="1013"/>
        <v/>
      </c>
    </row>
    <row r="7953" spans="1:16" x14ac:dyDescent="0.25">
      <c r="A7953" s="23" t="str">
        <f>IF(A7952="","",IF(O7952&gt;0.1,A7952,IF(A7952=MAX('entry data'!$B$8:$B$17),"",A7952+1)))</f>
        <v/>
      </c>
      <c r="B7953" s="23" t="str">
        <f t="shared" si="1014"/>
        <v/>
      </c>
      <c r="C7953" s="23" t="str">
        <f>IF(ISERROR(VLOOKUP(A7953,'entry data'!B:G,6,0)),"",VLOOKUP(A7953,'entry data'!B:G,6,0))</f>
        <v/>
      </c>
      <c r="D7953" s="23" t="str">
        <f>IF(ISERROR(VLOOKUP(A7953,'entry data'!B:C,2,0)),"",VLOOKUP(A7953,'entry data'!B:C,2,0))</f>
        <v/>
      </c>
      <c r="E7953" s="23" t="str">
        <f>IF(ISERROR(VLOOKUP(A7953,'entry data'!B:E,4,0)),"",VLOOKUP(A7953,'entry data'!B:E,4,0))</f>
        <v/>
      </c>
      <c r="F7953" s="25" t="str">
        <f>IF(A7953="","",IF(ISERROR(VLOOKUP(A7953,'entry data'!B:F,5,0)),"",VLOOKUP(A7953,'entry data'!B:F,5,0)))</f>
        <v/>
      </c>
      <c r="G7953" s="26" t="str">
        <f>IF(A7953="","",IF(ISERROR(VLOOKUP(A7953,'entry data'!B:H,7,0)),"",VLOOKUP(A7953,'entry data'!B:H,7,0)))</f>
        <v/>
      </c>
      <c r="H7953" s="27" t="str">
        <f>IF(A7953="","",IF(B7953=1,VLOOKUP(A7953,'entry data'!B:D,3,0),I7952))</f>
        <v/>
      </c>
      <c r="I7953" s="28" t="str">
        <f t="shared" si="1007"/>
        <v/>
      </c>
      <c r="J7953" s="23" t="str">
        <f t="shared" si="1008"/>
        <v/>
      </c>
      <c r="K7953" s="25" t="str">
        <f t="shared" si="1009"/>
        <v/>
      </c>
      <c r="L7953" s="25" t="str">
        <f t="shared" si="1010"/>
        <v/>
      </c>
      <c r="M7953" s="25" t="str">
        <f t="shared" si="1012"/>
        <v/>
      </c>
      <c r="N7953" s="25" t="str">
        <f>IF(A7953="","",IF(K7953&lt;VLOOKUP(A7953,'entry data'!B:G,6,0),K7953+M7953,VLOOKUP(A7953,'entry data'!B:G,6,0)))</f>
        <v/>
      </c>
      <c r="O7953" s="25" t="str">
        <f t="shared" si="1011"/>
        <v/>
      </c>
      <c r="P7953" s="25" t="str">
        <f t="shared" si="1013"/>
        <v/>
      </c>
    </row>
    <row r="7954" spans="1:16" x14ac:dyDescent="0.25">
      <c r="A7954" s="23" t="str">
        <f>IF(A7953="","",IF(O7953&gt;0.1,A7953,IF(A7953=MAX('entry data'!$B$8:$B$17),"",A7953+1)))</f>
        <v/>
      </c>
      <c r="B7954" s="23" t="str">
        <f t="shared" si="1014"/>
        <v/>
      </c>
      <c r="C7954" s="23" t="str">
        <f>IF(ISERROR(VLOOKUP(A7954,'entry data'!B:G,6,0)),"",VLOOKUP(A7954,'entry data'!B:G,6,0))</f>
        <v/>
      </c>
      <c r="D7954" s="23" t="str">
        <f>IF(ISERROR(VLOOKUP(A7954,'entry data'!B:C,2,0)),"",VLOOKUP(A7954,'entry data'!B:C,2,0))</f>
        <v/>
      </c>
      <c r="E7954" s="23" t="str">
        <f>IF(ISERROR(VLOOKUP(A7954,'entry data'!B:E,4,0)),"",VLOOKUP(A7954,'entry data'!B:E,4,0))</f>
        <v/>
      </c>
      <c r="F7954" s="25" t="str">
        <f>IF(A7954="","",IF(ISERROR(VLOOKUP(A7954,'entry data'!B:F,5,0)),"",VLOOKUP(A7954,'entry data'!B:F,5,0)))</f>
        <v/>
      </c>
      <c r="G7954" s="26" t="str">
        <f>IF(A7954="","",IF(ISERROR(VLOOKUP(A7954,'entry data'!B:H,7,0)),"",VLOOKUP(A7954,'entry data'!B:H,7,0)))</f>
        <v/>
      </c>
      <c r="H7954" s="27" t="str">
        <f>IF(A7954="","",IF(B7954=1,VLOOKUP(A7954,'entry data'!B:D,3,0),I7953))</f>
        <v/>
      </c>
      <c r="I7954" s="28" t="str">
        <f t="shared" si="1007"/>
        <v/>
      </c>
      <c r="J7954" s="23" t="str">
        <f t="shared" si="1008"/>
        <v/>
      </c>
      <c r="K7954" s="25" t="str">
        <f t="shared" si="1009"/>
        <v/>
      </c>
      <c r="L7954" s="25" t="str">
        <f t="shared" si="1010"/>
        <v/>
      </c>
      <c r="M7954" s="25" t="str">
        <f t="shared" si="1012"/>
        <v/>
      </c>
      <c r="N7954" s="25" t="str">
        <f>IF(A7954="","",IF(K7954&lt;VLOOKUP(A7954,'entry data'!B:G,6,0),K7954+M7954,VLOOKUP(A7954,'entry data'!B:G,6,0)))</f>
        <v/>
      </c>
      <c r="O7954" s="25" t="str">
        <f t="shared" si="1011"/>
        <v/>
      </c>
      <c r="P7954" s="25" t="str">
        <f t="shared" si="1013"/>
        <v/>
      </c>
    </row>
    <row r="7955" spans="1:16" x14ac:dyDescent="0.25">
      <c r="A7955" s="23" t="str">
        <f>IF(A7954="","",IF(O7954&gt;0.1,A7954,IF(A7954=MAX('entry data'!$B$8:$B$17),"",A7954+1)))</f>
        <v/>
      </c>
      <c r="B7955" s="23" t="str">
        <f t="shared" si="1014"/>
        <v/>
      </c>
      <c r="C7955" s="23" t="str">
        <f>IF(ISERROR(VLOOKUP(A7955,'entry data'!B:G,6,0)),"",VLOOKUP(A7955,'entry data'!B:G,6,0))</f>
        <v/>
      </c>
      <c r="D7955" s="23" t="str">
        <f>IF(ISERROR(VLOOKUP(A7955,'entry data'!B:C,2,0)),"",VLOOKUP(A7955,'entry data'!B:C,2,0))</f>
        <v/>
      </c>
      <c r="E7955" s="23" t="str">
        <f>IF(ISERROR(VLOOKUP(A7955,'entry data'!B:E,4,0)),"",VLOOKUP(A7955,'entry data'!B:E,4,0))</f>
        <v/>
      </c>
      <c r="F7955" s="25" t="str">
        <f>IF(A7955="","",IF(ISERROR(VLOOKUP(A7955,'entry data'!B:F,5,0)),"",VLOOKUP(A7955,'entry data'!B:F,5,0)))</f>
        <v/>
      </c>
      <c r="G7955" s="26" t="str">
        <f>IF(A7955="","",IF(ISERROR(VLOOKUP(A7955,'entry data'!B:H,7,0)),"",VLOOKUP(A7955,'entry data'!B:H,7,0)))</f>
        <v/>
      </c>
      <c r="H7955" s="27" t="str">
        <f>IF(A7955="","",IF(B7955=1,VLOOKUP(A7955,'entry data'!B:D,3,0),I7954))</f>
        <v/>
      </c>
      <c r="I7955" s="28" t="str">
        <f t="shared" si="1007"/>
        <v/>
      </c>
      <c r="J7955" s="23" t="str">
        <f t="shared" si="1008"/>
        <v/>
      </c>
      <c r="K7955" s="25" t="str">
        <f t="shared" si="1009"/>
        <v/>
      </c>
      <c r="L7955" s="25" t="str">
        <f t="shared" si="1010"/>
        <v/>
      </c>
      <c r="M7955" s="25" t="str">
        <f t="shared" si="1012"/>
        <v/>
      </c>
      <c r="N7955" s="25" t="str">
        <f>IF(A7955="","",IF(K7955&lt;VLOOKUP(A7955,'entry data'!B:G,6,0),K7955+M7955,VLOOKUP(A7955,'entry data'!B:G,6,0)))</f>
        <v/>
      </c>
      <c r="O7955" s="25" t="str">
        <f t="shared" si="1011"/>
        <v/>
      </c>
      <c r="P7955" s="25" t="str">
        <f t="shared" si="1013"/>
        <v/>
      </c>
    </row>
    <row r="7956" spans="1:16" x14ac:dyDescent="0.25">
      <c r="A7956" s="23" t="str">
        <f>IF(A7955="","",IF(O7955&gt;0.1,A7955,IF(A7955=MAX('entry data'!$B$8:$B$17),"",A7955+1)))</f>
        <v/>
      </c>
      <c r="B7956" s="23" t="str">
        <f t="shared" si="1014"/>
        <v/>
      </c>
      <c r="C7956" s="23" t="str">
        <f>IF(ISERROR(VLOOKUP(A7956,'entry data'!B:G,6,0)),"",VLOOKUP(A7956,'entry data'!B:G,6,0))</f>
        <v/>
      </c>
      <c r="D7956" s="23" t="str">
        <f>IF(ISERROR(VLOOKUP(A7956,'entry data'!B:C,2,0)),"",VLOOKUP(A7956,'entry data'!B:C,2,0))</f>
        <v/>
      </c>
      <c r="E7956" s="23" t="str">
        <f>IF(ISERROR(VLOOKUP(A7956,'entry data'!B:E,4,0)),"",VLOOKUP(A7956,'entry data'!B:E,4,0))</f>
        <v/>
      </c>
      <c r="F7956" s="25" t="str">
        <f>IF(A7956="","",IF(ISERROR(VLOOKUP(A7956,'entry data'!B:F,5,0)),"",VLOOKUP(A7956,'entry data'!B:F,5,0)))</f>
        <v/>
      </c>
      <c r="G7956" s="26" t="str">
        <f>IF(A7956="","",IF(ISERROR(VLOOKUP(A7956,'entry data'!B:H,7,0)),"",VLOOKUP(A7956,'entry data'!B:H,7,0)))</f>
        <v/>
      </c>
      <c r="H7956" s="27" t="str">
        <f>IF(A7956="","",IF(B7956=1,VLOOKUP(A7956,'entry data'!B:D,3,0),I7955))</f>
        <v/>
      </c>
      <c r="I7956" s="28" t="str">
        <f t="shared" si="1007"/>
        <v/>
      </c>
      <c r="J7956" s="23" t="str">
        <f t="shared" si="1008"/>
        <v/>
      </c>
      <c r="K7956" s="25" t="str">
        <f t="shared" si="1009"/>
        <v/>
      </c>
      <c r="L7956" s="25" t="str">
        <f t="shared" si="1010"/>
        <v/>
      </c>
      <c r="M7956" s="25" t="str">
        <f t="shared" si="1012"/>
        <v/>
      </c>
      <c r="N7956" s="25" t="str">
        <f>IF(A7956="","",IF(K7956&lt;VLOOKUP(A7956,'entry data'!B:G,6,0),K7956+M7956,VLOOKUP(A7956,'entry data'!B:G,6,0)))</f>
        <v/>
      </c>
      <c r="O7956" s="25" t="str">
        <f t="shared" si="1011"/>
        <v/>
      </c>
      <c r="P7956" s="25" t="str">
        <f t="shared" si="1013"/>
        <v/>
      </c>
    </row>
    <row r="7957" spans="1:16" x14ac:dyDescent="0.25">
      <c r="A7957" s="23" t="str">
        <f>IF(A7956="","",IF(O7956&gt;0.1,A7956,IF(A7956=MAX('entry data'!$B$8:$B$17),"",A7956+1)))</f>
        <v/>
      </c>
      <c r="B7957" s="23" t="str">
        <f t="shared" si="1014"/>
        <v/>
      </c>
      <c r="C7957" s="23" t="str">
        <f>IF(ISERROR(VLOOKUP(A7957,'entry data'!B:G,6,0)),"",VLOOKUP(A7957,'entry data'!B:G,6,0))</f>
        <v/>
      </c>
      <c r="D7957" s="23" t="str">
        <f>IF(ISERROR(VLOOKUP(A7957,'entry data'!B:C,2,0)),"",VLOOKUP(A7957,'entry data'!B:C,2,0))</f>
        <v/>
      </c>
      <c r="E7957" s="23" t="str">
        <f>IF(ISERROR(VLOOKUP(A7957,'entry data'!B:E,4,0)),"",VLOOKUP(A7957,'entry data'!B:E,4,0))</f>
        <v/>
      </c>
      <c r="F7957" s="25" t="str">
        <f>IF(A7957="","",IF(ISERROR(VLOOKUP(A7957,'entry data'!B:F,5,0)),"",VLOOKUP(A7957,'entry data'!B:F,5,0)))</f>
        <v/>
      </c>
      <c r="G7957" s="26" t="str">
        <f>IF(A7957="","",IF(ISERROR(VLOOKUP(A7957,'entry data'!B:H,7,0)),"",VLOOKUP(A7957,'entry data'!B:H,7,0)))</f>
        <v/>
      </c>
      <c r="H7957" s="27" t="str">
        <f>IF(A7957="","",IF(B7957=1,VLOOKUP(A7957,'entry data'!B:D,3,0),I7956))</f>
        <v/>
      </c>
      <c r="I7957" s="28" t="str">
        <f t="shared" si="1007"/>
        <v/>
      </c>
      <c r="J7957" s="23" t="str">
        <f t="shared" si="1008"/>
        <v/>
      </c>
      <c r="K7957" s="25" t="str">
        <f t="shared" si="1009"/>
        <v/>
      </c>
      <c r="L7957" s="25" t="str">
        <f t="shared" si="1010"/>
        <v/>
      </c>
      <c r="M7957" s="25" t="str">
        <f t="shared" si="1012"/>
        <v/>
      </c>
      <c r="N7957" s="25" t="str">
        <f>IF(A7957="","",IF(K7957&lt;VLOOKUP(A7957,'entry data'!B:G,6,0),K7957+M7957,VLOOKUP(A7957,'entry data'!B:G,6,0)))</f>
        <v/>
      </c>
      <c r="O7957" s="25" t="str">
        <f t="shared" si="1011"/>
        <v/>
      </c>
      <c r="P7957" s="25" t="str">
        <f t="shared" si="1013"/>
        <v/>
      </c>
    </row>
    <row r="7958" spans="1:16" x14ac:dyDescent="0.25">
      <c r="A7958" s="23" t="str">
        <f>IF(A7957="","",IF(O7957&gt;0.1,A7957,IF(A7957=MAX('entry data'!$B$8:$B$17),"",A7957+1)))</f>
        <v/>
      </c>
      <c r="B7958" s="23" t="str">
        <f t="shared" si="1014"/>
        <v/>
      </c>
      <c r="C7958" s="23" t="str">
        <f>IF(ISERROR(VLOOKUP(A7958,'entry data'!B:G,6,0)),"",VLOOKUP(A7958,'entry data'!B:G,6,0))</f>
        <v/>
      </c>
      <c r="D7958" s="23" t="str">
        <f>IF(ISERROR(VLOOKUP(A7958,'entry data'!B:C,2,0)),"",VLOOKUP(A7958,'entry data'!B:C,2,0))</f>
        <v/>
      </c>
      <c r="E7958" s="23" t="str">
        <f>IF(ISERROR(VLOOKUP(A7958,'entry data'!B:E,4,0)),"",VLOOKUP(A7958,'entry data'!B:E,4,0))</f>
        <v/>
      </c>
      <c r="F7958" s="25" t="str">
        <f>IF(A7958="","",IF(ISERROR(VLOOKUP(A7958,'entry data'!B:F,5,0)),"",VLOOKUP(A7958,'entry data'!B:F,5,0)))</f>
        <v/>
      </c>
      <c r="G7958" s="26" t="str">
        <f>IF(A7958="","",IF(ISERROR(VLOOKUP(A7958,'entry data'!B:H,7,0)),"",VLOOKUP(A7958,'entry data'!B:H,7,0)))</f>
        <v/>
      </c>
      <c r="H7958" s="27" t="str">
        <f>IF(A7958="","",IF(B7958=1,VLOOKUP(A7958,'entry data'!B:D,3,0),I7957))</f>
        <v/>
      </c>
      <c r="I7958" s="28" t="str">
        <f t="shared" si="1007"/>
        <v/>
      </c>
      <c r="J7958" s="23" t="str">
        <f t="shared" si="1008"/>
        <v/>
      </c>
      <c r="K7958" s="25" t="str">
        <f t="shared" si="1009"/>
        <v/>
      </c>
      <c r="L7958" s="25" t="str">
        <f t="shared" si="1010"/>
        <v/>
      </c>
      <c r="M7958" s="25" t="str">
        <f t="shared" si="1012"/>
        <v/>
      </c>
      <c r="N7958" s="25" t="str">
        <f>IF(A7958="","",IF(K7958&lt;VLOOKUP(A7958,'entry data'!B:G,6,0),K7958+M7958,VLOOKUP(A7958,'entry data'!B:G,6,0)))</f>
        <v/>
      </c>
      <c r="O7958" s="25" t="str">
        <f t="shared" si="1011"/>
        <v/>
      </c>
      <c r="P7958" s="25" t="str">
        <f t="shared" si="1013"/>
        <v/>
      </c>
    </row>
    <row r="7959" spans="1:16" x14ac:dyDescent="0.25">
      <c r="A7959" s="23" t="str">
        <f>IF(A7958="","",IF(O7958&gt;0.1,A7958,IF(A7958=MAX('entry data'!$B$8:$B$17),"",A7958+1)))</f>
        <v/>
      </c>
      <c r="B7959" s="23" t="str">
        <f t="shared" si="1014"/>
        <v/>
      </c>
      <c r="C7959" s="23" t="str">
        <f>IF(ISERROR(VLOOKUP(A7959,'entry data'!B:G,6,0)),"",VLOOKUP(A7959,'entry data'!B:G,6,0))</f>
        <v/>
      </c>
      <c r="D7959" s="23" t="str">
        <f>IF(ISERROR(VLOOKUP(A7959,'entry data'!B:C,2,0)),"",VLOOKUP(A7959,'entry data'!B:C,2,0))</f>
        <v/>
      </c>
      <c r="E7959" s="23" t="str">
        <f>IF(ISERROR(VLOOKUP(A7959,'entry data'!B:E,4,0)),"",VLOOKUP(A7959,'entry data'!B:E,4,0))</f>
        <v/>
      </c>
      <c r="F7959" s="25" t="str">
        <f>IF(A7959="","",IF(ISERROR(VLOOKUP(A7959,'entry data'!B:F,5,0)),"",VLOOKUP(A7959,'entry data'!B:F,5,0)))</f>
        <v/>
      </c>
      <c r="G7959" s="26" t="str">
        <f>IF(A7959="","",IF(ISERROR(VLOOKUP(A7959,'entry data'!B:H,7,0)),"",VLOOKUP(A7959,'entry data'!B:H,7,0)))</f>
        <v/>
      </c>
      <c r="H7959" s="27" t="str">
        <f>IF(A7959="","",IF(B7959=1,VLOOKUP(A7959,'entry data'!B:D,3,0),I7958))</f>
        <v/>
      </c>
      <c r="I7959" s="28" t="str">
        <f t="shared" ref="I7959:I8000" si="1015">IF(A7959="","",IF(E7959="weekly",7,IF(E7959="fortnightly",14,DATE(IF(MONTH(H7959)=12,YEAR(H7959)+1,YEAR(H7959)),IF(MONTH(H7959)=12,1,MONTH(H7959)+1),DAY(H7959))-H7959))+H7959)</f>
        <v/>
      </c>
      <c r="J7959" s="23" t="str">
        <f t="shared" ref="J7959:J8000" si="1016">IF(A7959="","",IF(MONTH(I7959)&lt;10,YEAR(I7959)&amp;"-0"&amp;MONTH(I7959),YEAR(I7959)&amp;"-"&amp;MONTH(I7959)))</f>
        <v/>
      </c>
      <c r="K7959" s="25" t="str">
        <f t="shared" ref="K7959:K8000" si="1017">IF(A7959="","",IF(B7959=1,F7959,O7958))</f>
        <v/>
      </c>
      <c r="L7959" s="25" t="str">
        <f t="shared" ref="L7959:L8000" si="1018">IF(A7959="","",N7959-M7959)</f>
        <v/>
      </c>
      <c r="M7959" s="25" t="str">
        <f t="shared" si="1012"/>
        <v/>
      </c>
      <c r="N7959" s="25" t="str">
        <f>IF(A7959="","",IF(K7959&lt;VLOOKUP(A7959,'entry data'!B:G,6,0),K7959+M7959,VLOOKUP(A7959,'entry data'!B:G,6,0)))</f>
        <v/>
      </c>
      <c r="O7959" s="25" t="str">
        <f t="shared" ref="O7959:O8000" si="1019">IF(A7959="","",K7959-L7959)</f>
        <v/>
      </c>
      <c r="P7959" s="25" t="str">
        <f t="shared" si="1013"/>
        <v/>
      </c>
    </row>
    <row r="7960" spans="1:16" x14ac:dyDescent="0.25">
      <c r="A7960" s="23" t="str">
        <f>IF(A7959="","",IF(O7959&gt;0.1,A7959,IF(A7959=MAX('entry data'!$B$8:$B$17),"",A7959+1)))</f>
        <v/>
      </c>
      <c r="B7960" s="23" t="str">
        <f t="shared" si="1014"/>
        <v/>
      </c>
      <c r="C7960" s="23" t="str">
        <f>IF(ISERROR(VLOOKUP(A7960,'entry data'!B:G,6,0)),"",VLOOKUP(A7960,'entry data'!B:G,6,0))</f>
        <v/>
      </c>
      <c r="D7960" s="23" t="str">
        <f>IF(ISERROR(VLOOKUP(A7960,'entry data'!B:C,2,0)),"",VLOOKUP(A7960,'entry data'!B:C,2,0))</f>
        <v/>
      </c>
      <c r="E7960" s="23" t="str">
        <f>IF(ISERROR(VLOOKUP(A7960,'entry data'!B:E,4,0)),"",VLOOKUP(A7960,'entry data'!B:E,4,0))</f>
        <v/>
      </c>
      <c r="F7960" s="25" t="str">
        <f>IF(A7960="","",IF(ISERROR(VLOOKUP(A7960,'entry data'!B:F,5,0)),"",VLOOKUP(A7960,'entry data'!B:F,5,0)))</f>
        <v/>
      </c>
      <c r="G7960" s="26" t="str">
        <f>IF(A7960="","",IF(ISERROR(VLOOKUP(A7960,'entry data'!B:H,7,0)),"",VLOOKUP(A7960,'entry data'!B:H,7,0)))</f>
        <v/>
      </c>
      <c r="H7960" s="27" t="str">
        <f>IF(A7960="","",IF(B7960=1,VLOOKUP(A7960,'entry data'!B:D,3,0),I7959))</f>
        <v/>
      </c>
      <c r="I7960" s="28" t="str">
        <f t="shared" si="1015"/>
        <v/>
      </c>
      <c r="J7960" s="23" t="str">
        <f t="shared" si="1016"/>
        <v/>
      </c>
      <c r="K7960" s="25" t="str">
        <f t="shared" si="1017"/>
        <v/>
      </c>
      <c r="L7960" s="25" t="str">
        <f t="shared" si="1018"/>
        <v/>
      </c>
      <c r="M7960" s="25" t="str">
        <f t="shared" si="1012"/>
        <v/>
      </c>
      <c r="N7960" s="25" t="str">
        <f>IF(A7960="","",IF(K7960&lt;VLOOKUP(A7960,'entry data'!B:G,6,0),K7960+M7960,VLOOKUP(A7960,'entry data'!B:G,6,0)))</f>
        <v/>
      </c>
      <c r="O7960" s="25" t="str">
        <f t="shared" si="1019"/>
        <v/>
      </c>
      <c r="P7960" s="25" t="str">
        <f t="shared" si="1013"/>
        <v/>
      </c>
    </row>
    <row r="7961" spans="1:16" x14ac:dyDescent="0.25">
      <c r="A7961" s="23" t="str">
        <f>IF(A7960="","",IF(O7960&gt;0.1,A7960,IF(A7960=MAX('entry data'!$B$8:$B$17),"",A7960+1)))</f>
        <v/>
      </c>
      <c r="B7961" s="23" t="str">
        <f t="shared" si="1014"/>
        <v/>
      </c>
      <c r="C7961" s="23" t="str">
        <f>IF(ISERROR(VLOOKUP(A7961,'entry data'!B:G,6,0)),"",VLOOKUP(A7961,'entry data'!B:G,6,0))</f>
        <v/>
      </c>
      <c r="D7961" s="23" t="str">
        <f>IF(ISERROR(VLOOKUP(A7961,'entry data'!B:C,2,0)),"",VLOOKUP(A7961,'entry data'!B:C,2,0))</f>
        <v/>
      </c>
      <c r="E7961" s="23" t="str">
        <f>IF(ISERROR(VLOOKUP(A7961,'entry data'!B:E,4,0)),"",VLOOKUP(A7961,'entry data'!B:E,4,0))</f>
        <v/>
      </c>
      <c r="F7961" s="25" t="str">
        <f>IF(A7961="","",IF(ISERROR(VLOOKUP(A7961,'entry data'!B:F,5,0)),"",VLOOKUP(A7961,'entry data'!B:F,5,0)))</f>
        <v/>
      </c>
      <c r="G7961" s="26" t="str">
        <f>IF(A7961="","",IF(ISERROR(VLOOKUP(A7961,'entry data'!B:H,7,0)),"",VLOOKUP(A7961,'entry data'!B:H,7,0)))</f>
        <v/>
      </c>
      <c r="H7961" s="27" t="str">
        <f>IF(A7961="","",IF(B7961=1,VLOOKUP(A7961,'entry data'!B:D,3,0),I7960))</f>
        <v/>
      </c>
      <c r="I7961" s="28" t="str">
        <f t="shared" si="1015"/>
        <v/>
      </c>
      <c r="J7961" s="23" t="str">
        <f t="shared" si="1016"/>
        <v/>
      </c>
      <c r="K7961" s="25" t="str">
        <f t="shared" si="1017"/>
        <v/>
      </c>
      <c r="L7961" s="25" t="str">
        <f t="shared" si="1018"/>
        <v/>
      </c>
      <c r="M7961" s="25" t="str">
        <f t="shared" si="1012"/>
        <v/>
      </c>
      <c r="N7961" s="25" t="str">
        <f>IF(A7961="","",IF(K7961&lt;VLOOKUP(A7961,'entry data'!B:G,6,0),K7961+M7961,VLOOKUP(A7961,'entry data'!B:G,6,0)))</f>
        <v/>
      </c>
      <c r="O7961" s="25" t="str">
        <f t="shared" si="1019"/>
        <v/>
      </c>
      <c r="P7961" s="25" t="str">
        <f t="shared" si="1013"/>
        <v/>
      </c>
    </row>
    <row r="7962" spans="1:16" x14ac:dyDescent="0.25">
      <c r="A7962" s="23" t="str">
        <f>IF(A7961="","",IF(O7961&gt;0.1,A7961,IF(A7961=MAX('entry data'!$B$8:$B$17),"",A7961+1)))</f>
        <v/>
      </c>
      <c r="B7962" s="23" t="str">
        <f t="shared" si="1014"/>
        <v/>
      </c>
      <c r="C7962" s="23" t="str">
        <f>IF(ISERROR(VLOOKUP(A7962,'entry data'!B:G,6,0)),"",VLOOKUP(A7962,'entry data'!B:G,6,0))</f>
        <v/>
      </c>
      <c r="D7962" s="23" t="str">
        <f>IF(ISERROR(VLOOKUP(A7962,'entry data'!B:C,2,0)),"",VLOOKUP(A7962,'entry data'!B:C,2,0))</f>
        <v/>
      </c>
      <c r="E7962" s="23" t="str">
        <f>IF(ISERROR(VLOOKUP(A7962,'entry data'!B:E,4,0)),"",VLOOKUP(A7962,'entry data'!B:E,4,0))</f>
        <v/>
      </c>
      <c r="F7962" s="25" t="str">
        <f>IF(A7962="","",IF(ISERROR(VLOOKUP(A7962,'entry data'!B:F,5,0)),"",VLOOKUP(A7962,'entry data'!B:F,5,0)))</f>
        <v/>
      </c>
      <c r="G7962" s="26" t="str">
        <f>IF(A7962="","",IF(ISERROR(VLOOKUP(A7962,'entry data'!B:H,7,0)),"",VLOOKUP(A7962,'entry data'!B:H,7,0)))</f>
        <v/>
      </c>
      <c r="H7962" s="27" t="str">
        <f>IF(A7962="","",IF(B7962=1,VLOOKUP(A7962,'entry data'!B:D,3,0),I7961))</f>
        <v/>
      </c>
      <c r="I7962" s="28" t="str">
        <f t="shared" si="1015"/>
        <v/>
      </c>
      <c r="J7962" s="23" t="str">
        <f t="shared" si="1016"/>
        <v/>
      </c>
      <c r="K7962" s="25" t="str">
        <f t="shared" si="1017"/>
        <v/>
      </c>
      <c r="L7962" s="25" t="str">
        <f t="shared" si="1018"/>
        <v/>
      </c>
      <c r="M7962" s="25" t="str">
        <f t="shared" si="1012"/>
        <v/>
      </c>
      <c r="N7962" s="25" t="str">
        <f>IF(A7962="","",IF(K7962&lt;VLOOKUP(A7962,'entry data'!B:G,6,0),K7962+M7962,VLOOKUP(A7962,'entry data'!B:G,6,0)))</f>
        <v/>
      </c>
      <c r="O7962" s="25" t="str">
        <f t="shared" si="1019"/>
        <v/>
      </c>
      <c r="P7962" s="25" t="str">
        <f t="shared" si="1013"/>
        <v/>
      </c>
    </row>
    <row r="7963" spans="1:16" x14ac:dyDescent="0.25">
      <c r="A7963" s="23" t="str">
        <f>IF(A7962="","",IF(O7962&gt;0.1,A7962,IF(A7962=MAX('entry data'!$B$8:$B$17),"",A7962+1)))</f>
        <v/>
      </c>
      <c r="B7963" s="23" t="str">
        <f t="shared" si="1014"/>
        <v/>
      </c>
      <c r="C7963" s="23" t="str">
        <f>IF(ISERROR(VLOOKUP(A7963,'entry data'!B:G,6,0)),"",VLOOKUP(A7963,'entry data'!B:G,6,0))</f>
        <v/>
      </c>
      <c r="D7963" s="23" t="str">
        <f>IF(ISERROR(VLOOKUP(A7963,'entry data'!B:C,2,0)),"",VLOOKUP(A7963,'entry data'!B:C,2,0))</f>
        <v/>
      </c>
      <c r="E7963" s="23" t="str">
        <f>IF(ISERROR(VLOOKUP(A7963,'entry data'!B:E,4,0)),"",VLOOKUP(A7963,'entry data'!B:E,4,0))</f>
        <v/>
      </c>
      <c r="F7963" s="25" t="str">
        <f>IF(A7963="","",IF(ISERROR(VLOOKUP(A7963,'entry data'!B:F,5,0)),"",VLOOKUP(A7963,'entry data'!B:F,5,0)))</f>
        <v/>
      </c>
      <c r="G7963" s="26" t="str">
        <f>IF(A7963="","",IF(ISERROR(VLOOKUP(A7963,'entry data'!B:H,7,0)),"",VLOOKUP(A7963,'entry data'!B:H,7,0)))</f>
        <v/>
      </c>
      <c r="H7963" s="27" t="str">
        <f>IF(A7963="","",IF(B7963=1,VLOOKUP(A7963,'entry data'!B:D,3,0),I7962))</f>
        <v/>
      </c>
      <c r="I7963" s="28" t="str">
        <f t="shared" si="1015"/>
        <v/>
      </c>
      <c r="J7963" s="23" t="str">
        <f t="shared" si="1016"/>
        <v/>
      </c>
      <c r="K7963" s="25" t="str">
        <f t="shared" si="1017"/>
        <v/>
      </c>
      <c r="L7963" s="25" t="str">
        <f t="shared" si="1018"/>
        <v/>
      </c>
      <c r="M7963" s="25" t="str">
        <f t="shared" si="1012"/>
        <v/>
      </c>
      <c r="N7963" s="25" t="str">
        <f>IF(A7963="","",IF(K7963&lt;VLOOKUP(A7963,'entry data'!B:G,6,0),K7963+M7963,VLOOKUP(A7963,'entry data'!B:G,6,0)))</f>
        <v/>
      </c>
      <c r="O7963" s="25" t="str">
        <f t="shared" si="1019"/>
        <v/>
      </c>
      <c r="P7963" s="25" t="str">
        <f t="shared" si="1013"/>
        <v/>
      </c>
    </row>
    <row r="7964" spans="1:16" x14ac:dyDescent="0.25">
      <c r="A7964" s="23" t="str">
        <f>IF(A7963="","",IF(O7963&gt;0.1,A7963,IF(A7963=MAX('entry data'!$B$8:$B$17),"",A7963+1)))</f>
        <v/>
      </c>
      <c r="B7964" s="23" t="str">
        <f t="shared" si="1014"/>
        <v/>
      </c>
      <c r="C7964" s="23" t="str">
        <f>IF(ISERROR(VLOOKUP(A7964,'entry data'!B:G,6,0)),"",VLOOKUP(A7964,'entry data'!B:G,6,0))</f>
        <v/>
      </c>
      <c r="D7964" s="23" t="str">
        <f>IF(ISERROR(VLOOKUP(A7964,'entry data'!B:C,2,0)),"",VLOOKUP(A7964,'entry data'!B:C,2,0))</f>
        <v/>
      </c>
      <c r="E7964" s="23" t="str">
        <f>IF(ISERROR(VLOOKUP(A7964,'entry data'!B:E,4,0)),"",VLOOKUP(A7964,'entry data'!B:E,4,0))</f>
        <v/>
      </c>
      <c r="F7964" s="25" t="str">
        <f>IF(A7964="","",IF(ISERROR(VLOOKUP(A7964,'entry data'!B:F,5,0)),"",VLOOKUP(A7964,'entry data'!B:F,5,0)))</f>
        <v/>
      </c>
      <c r="G7964" s="26" t="str">
        <f>IF(A7964="","",IF(ISERROR(VLOOKUP(A7964,'entry data'!B:H,7,0)),"",VLOOKUP(A7964,'entry data'!B:H,7,0)))</f>
        <v/>
      </c>
      <c r="H7964" s="27" t="str">
        <f>IF(A7964="","",IF(B7964=1,VLOOKUP(A7964,'entry data'!B:D,3,0),I7963))</f>
        <v/>
      </c>
      <c r="I7964" s="28" t="str">
        <f t="shared" si="1015"/>
        <v/>
      </c>
      <c r="J7964" s="23" t="str">
        <f t="shared" si="1016"/>
        <v/>
      </c>
      <c r="K7964" s="25" t="str">
        <f t="shared" si="1017"/>
        <v/>
      </c>
      <c r="L7964" s="25" t="str">
        <f t="shared" si="1018"/>
        <v/>
      </c>
      <c r="M7964" s="25" t="str">
        <f t="shared" si="1012"/>
        <v/>
      </c>
      <c r="N7964" s="25" t="str">
        <f>IF(A7964="","",IF(K7964&lt;VLOOKUP(A7964,'entry data'!B:G,6,0),K7964+M7964,VLOOKUP(A7964,'entry data'!B:G,6,0)))</f>
        <v/>
      </c>
      <c r="O7964" s="25" t="str">
        <f t="shared" si="1019"/>
        <v/>
      </c>
      <c r="P7964" s="25" t="str">
        <f t="shared" si="1013"/>
        <v/>
      </c>
    </row>
    <row r="7965" spans="1:16" x14ac:dyDescent="0.25">
      <c r="A7965" s="23" t="str">
        <f>IF(A7964="","",IF(O7964&gt;0.1,A7964,IF(A7964=MAX('entry data'!$B$8:$B$17),"",A7964+1)))</f>
        <v/>
      </c>
      <c r="B7965" s="23" t="str">
        <f t="shared" si="1014"/>
        <v/>
      </c>
      <c r="C7965" s="23" t="str">
        <f>IF(ISERROR(VLOOKUP(A7965,'entry data'!B:G,6,0)),"",VLOOKUP(A7965,'entry data'!B:G,6,0))</f>
        <v/>
      </c>
      <c r="D7965" s="23" t="str">
        <f>IF(ISERROR(VLOOKUP(A7965,'entry data'!B:C,2,0)),"",VLOOKUP(A7965,'entry data'!B:C,2,0))</f>
        <v/>
      </c>
      <c r="E7965" s="23" t="str">
        <f>IF(ISERROR(VLOOKUP(A7965,'entry data'!B:E,4,0)),"",VLOOKUP(A7965,'entry data'!B:E,4,0))</f>
        <v/>
      </c>
      <c r="F7965" s="25" t="str">
        <f>IF(A7965="","",IF(ISERROR(VLOOKUP(A7965,'entry data'!B:F,5,0)),"",VLOOKUP(A7965,'entry data'!B:F,5,0)))</f>
        <v/>
      </c>
      <c r="G7965" s="26" t="str">
        <f>IF(A7965="","",IF(ISERROR(VLOOKUP(A7965,'entry data'!B:H,7,0)),"",VLOOKUP(A7965,'entry data'!B:H,7,0)))</f>
        <v/>
      </c>
      <c r="H7965" s="27" t="str">
        <f>IF(A7965="","",IF(B7965=1,VLOOKUP(A7965,'entry data'!B:D,3,0),I7964))</f>
        <v/>
      </c>
      <c r="I7965" s="28" t="str">
        <f t="shared" si="1015"/>
        <v/>
      </c>
      <c r="J7965" s="23" t="str">
        <f t="shared" si="1016"/>
        <v/>
      </c>
      <c r="K7965" s="25" t="str">
        <f t="shared" si="1017"/>
        <v/>
      </c>
      <c r="L7965" s="25" t="str">
        <f t="shared" si="1018"/>
        <v/>
      </c>
      <c r="M7965" s="25" t="str">
        <f t="shared" si="1012"/>
        <v/>
      </c>
      <c r="N7965" s="25" t="str">
        <f>IF(A7965="","",IF(K7965&lt;VLOOKUP(A7965,'entry data'!B:G,6,0),K7965+M7965,VLOOKUP(A7965,'entry data'!B:G,6,0)))</f>
        <v/>
      </c>
      <c r="O7965" s="25" t="str">
        <f t="shared" si="1019"/>
        <v/>
      </c>
      <c r="P7965" s="25" t="str">
        <f t="shared" si="1013"/>
        <v/>
      </c>
    </row>
    <row r="7966" spans="1:16" x14ac:dyDescent="0.25">
      <c r="A7966" s="23" t="str">
        <f>IF(A7965="","",IF(O7965&gt;0.1,A7965,IF(A7965=MAX('entry data'!$B$8:$B$17),"",A7965+1)))</f>
        <v/>
      </c>
      <c r="B7966" s="23" t="str">
        <f t="shared" si="1014"/>
        <v/>
      </c>
      <c r="C7966" s="23" t="str">
        <f>IF(ISERROR(VLOOKUP(A7966,'entry data'!B:G,6,0)),"",VLOOKUP(A7966,'entry data'!B:G,6,0))</f>
        <v/>
      </c>
      <c r="D7966" s="23" t="str">
        <f>IF(ISERROR(VLOOKUP(A7966,'entry data'!B:C,2,0)),"",VLOOKUP(A7966,'entry data'!B:C,2,0))</f>
        <v/>
      </c>
      <c r="E7966" s="23" t="str">
        <f>IF(ISERROR(VLOOKUP(A7966,'entry data'!B:E,4,0)),"",VLOOKUP(A7966,'entry data'!B:E,4,0))</f>
        <v/>
      </c>
      <c r="F7966" s="25" t="str">
        <f>IF(A7966="","",IF(ISERROR(VLOOKUP(A7966,'entry data'!B:F,5,0)),"",VLOOKUP(A7966,'entry data'!B:F,5,0)))</f>
        <v/>
      </c>
      <c r="G7966" s="26" t="str">
        <f>IF(A7966="","",IF(ISERROR(VLOOKUP(A7966,'entry data'!B:H,7,0)),"",VLOOKUP(A7966,'entry data'!B:H,7,0)))</f>
        <v/>
      </c>
      <c r="H7966" s="27" t="str">
        <f>IF(A7966="","",IF(B7966=1,VLOOKUP(A7966,'entry data'!B:D,3,0),I7965))</f>
        <v/>
      </c>
      <c r="I7966" s="28" t="str">
        <f t="shared" si="1015"/>
        <v/>
      </c>
      <c r="J7966" s="23" t="str">
        <f t="shared" si="1016"/>
        <v/>
      </c>
      <c r="K7966" s="25" t="str">
        <f t="shared" si="1017"/>
        <v/>
      </c>
      <c r="L7966" s="25" t="str">
        <f t="shared" si="1018"/>
        <v/>
      </c>
      <c r="M7966" s="25" t="str">
        <f t="shared" si="1012"/>
        <v/>
      </c>
      <c r="N7966" s="25" t="str">
        <f>IF(A7966="","",IF(K7966&lt;VLOOKUP(A7966,'entry data'!B:G,6,0),K7966+M7966,VLOOKUP(A7966,'entry data'!B:G,6,0)))</f>
        <v/>
      </c>
      <c r="O7966" s="25" t="str">
        <f t="shared" si="1019"/>
        <v/>
      </c>
      <c r="P7966" s="25" t="str">
        <f t="shared" si="1013"/>
        <v/>
      </c>
    </row>
    <row r="7967" spans="1:16" x14ac:dyDescent="0.25">
      <c r="A7967" s="23" t="str">
        <f>IF(A7966="","",IF(O7966&gt;0.1,A7966,IF(A7966=MAX('entry data'!$B$8:$B$17),"",A7966+1)))</f>
        <v/>
      </c>
      <c r="B7967" s="23" t="str">
        <f t="shared" si="1014"/>
        <v/>
      </c>
      <c r="C7967" s="23" t="str">
        <f>IF(ISERROR(VLOOKUP(A7967,'entry data'!B:G,6,0)),"",VLOOKUP(A7967,'entry data'!B:G,6,0))</f>
        <v/>
      </c>
      <c r="D7967" s="23" t="str">
        <f>IF(ISERROR(VLOOKUP(A7967,'entry data'!B:C,2,0)),"",VLOOKUP(A7967,'entry data'!B:C,2,0))</f>
        <v/>
      </c>
      <c r="E7967" s="23" t="str">
        <f>IF(ISERROR(VLOOKUP(A7967,'entry data'!B:E,4,0)),"",VLOOKUP(A7967,'entry data'!B:E,4,0))</f>
        <v/>
      </c>
      <c r="F7967" s="25" t="str">
        <f>IF(A7967="","",IF(ISERROR(VLOOKUP(A7967,'entry data'!B:F,5,0)),"",VLOOKUP(A7967,'entry data'!B:F,5,0)))</f>
        <v/>
      </c>
      <c r="G7967" s="26" t="str">
        <f>IF(A7967="","",IF(ISERROR(VLOOKUP(A7967,'entry data'!B:H,7,0)),"",VLOOKUP(A7967,'entry data'!B:H,7,0)))</f>
        <v/>
      </c>
      <c r="H7967" s="27" t="str">
        <f>IF(A7967="","",IF(B7967=1,VLOOKUP(A7967,'entry data'!B:D,3,0),I7966))</f>
        <v/>
      </c>
      <c r="I7967" s="28" t="str">
        <f t="shared" si="1015"/>
        <v/>
      </c>
      <c r="J7967" s="23" t="str">
        <f t="shared" si="1016"/>
        <v/>
      </c>
      <c r="K7967" s="25" t="str">
        <f t="shared" si="1017"/>
        <v/>
      </c>
      <c r="L7967" s="25" t="str">
        <f t="shared" si="1018"/>
        <v/>
      </c>
      <c r="M7967" s="25" t="str">
        <f t="shared" si="1012"/>
        <v/>
      </c>
      <c r="N7967" s="25" t="str">
        <f>IF(A7967="","",IF(K7967&lt;VLOOKUP(A7967,'entry data'!B:G,6,0),K7967+M7967,VLOOKUP(A7967,'entry data'!B:G,6,0)))</f>
        <v/>
      </c>
      <c r="O7967" s="25" t="str">
        <f t="shared" si="1019"/>
        <v/>
      </c>
      <c r="P7967" s="25" t="str">
        <f t="shared" si="1013"/>
        <v/>
      </c>
    </row>
    <row r="7968" spans="1:16" x14ac:dyDescent="0.25">
      <c r="A7968" s="23" t="str">
        <f>IF(A7967="","",IF(O7967&gt;0.1,A7967,IF(A7967=MAX('entry data'!$B$8:$B$17),"",A7967+1)))</f>
        <v/>
      </c>
      <c r="B7968" s="23" t="str">
        <f t="shared" si="1014"/>
        <v/>
      </c>
      <c r="C7968" s="23" t="str">
        <f>IF(ISERROR(VLOOKUP(A7968,'entry data'!B:G,6,0)),"",VLOOKUP(A7968,'entry data'!B:G,6,0))</f>
        <v/>
      </c>
      <c r="D7968" s="23" t="str">
        <f>IF(ISERROR(VLOOKUP(A7968,'entry data'!B:C,2,0)),"",VLOOKUP(A7968,'entry data'!B:C,2,0))</f>
        <v/>
      </c>
      <c r="E7968" s="23" t="str">
        <f>IF(ISERROR(VLOOKUP(A7968,'entry data'!B:E,4,0)),"",VLOOKUP(A7968,'entry data'!B:E,4,0))</f>
        <v/>
      </c>
      <c r="F7968" s="25" t="str">
        <f>IF(A7968="","",IF(ISERROR(VLOOKUP(A7968,'entry data'!B:F,5,0)),"",VLOOKUP(A7968,'entry data'!B:F,5,0)))</f>
        <v/>
      </c>
      <c r="G7968" s="26" t="str">
        <f>IF(A7968="","",IF(ISERROR(VLOOKUP(A7968,'entry data'!B:H,7,0)),"",VLOOKUP(A7968,'entry data'!B:H,7,0)))</f>
        <v/>
      </c>
      <c r="H7968" s="27" t="str">
        <f>IF(A7968="","",IF(B7968=1,VLOOKUP(A7968,'entry data'!B:D,3,0),I7967))</f>
        <v/>
      </c>
      <c r="I7968" s="28" t="str">
        <f t="shared" si="1015"/>
        <v/>
      </c>
      <c r="J7968" s="23" t="str">
        <f t="shared" si="1016"/>
        <v/>
      </c>
      <c r="K7968" s="25" t="str">
        <f t="shared" si="1017"/>
        <v/>
      </c>
      <c r="L7968" s="25" t="str">
        <f t="shared" si="1018"/>
        <v/>
      </c>
      <c r="M7968" s="25" t="str">
        <f t="shared" si="1012"/>
        <v/>
      </c>
      <c r="N7968" s="25" t="str">
        <f>IF(A7968="","",IF(K7968&lt;VLOOKUP(A7968,'entry data'!B:G,6,0),K7968+M7968,VLOOKUP(A7968,'entry data'!B:G,6,0)))</f>
        <v/>
      </c>
      <c r="O7968" s="25" t="str">
        <f t="shared" si="1019"/>
        <v/>
      </c>
      <c r="P7968" s="25" t="str">
        <f t="shared" si="1013"/>
        <v/>
      </c>
    </row>
    <row r="7969" spans="1:16" x14ac:dyDescent="0.25">
      <c r="A7969" s="23" t="str">
        <f>IF(A7968="","",IF(O7968&gt;0.1,A7968,IF(A7968=MAX('entry data'!$B$8:$B$17),"",A7968+1)))</f>
        <v/>
      </c>
      <c r="B7969" s="23" t="str">
        <f t="shared" si="1014"/>
        <v/>
      </c>
      <c r="C7969" s="23" t="str">
        <f>IF(ISERROR(VLOOKUP(A7969,'entry data'!B:G,6,0)),"",VLOOKUP(A7969,'entry data'!B:G,6,0))</f>
        <v/>
      </c>
      <c r="D7969" s="23" t="str">
        <f>IF(ISERROR(VLOOKUP(A7969,'entry data'!B:C,2,0)),"",VLOOKUP(A7969,'entry data'!B:C,2,0))</f>
        <v/>
      </c>
      <c r="E7969" s="23" t="str">
        <f>IF(ISERROR(VLOOKUP(A7969,'entry data'!B:E,4,0)),"",VLOOKUP(A7969,'entry data'!B:E,4,0))</f>
        <v/>
      </c>
      <c r="F7969" s="25" t="str">
        <f>IF(A7969="","",IF(ISERROR(VLOOKUP(A7969,'entry data'!B:F,5,0)),"",VLOOKUP(A7969,'entry data'!B:F,5,0)))</f>
        <v/>
      </c>
      <c r="G7969" s="26" t="str">
        <f>IF(A7969="","",IF(ISERROR(VLOOKUP(A7969,'entry data'!B:H,7,0)),"",VLOOKUP(A7969,'entry data'!B:H,7,0)))</f>
        <v/>
      </c>
      <c r="H7969" s="27" t="str">
        <f>IF(A7969="","",IF(B7969=1,VLOOKUP(A7969,'entry data'!B:D,3,0),I7968))</f>
        <v/>
      </c>
      <c r="I7969" s="28" t="str">
        <f t="shared" si="1015"/>
        <v/>
      </c>
      <c r="J7969" s="23" t="str">
        <f t="shared" si="1016"/>
        <v/>
      </c>
      <c r="K7969" s="25" t="str">
        <f t="shared" si="1017"/>
        <v/>
      </c>
      <c r="L7969" s="25" t="str">
        <f t="shared" si="1018"/>
        <v/>
      </c>
      <c r="M7969" s="25" t="str">
        <f t="shared" si="1012"/>
        <v/>
      </c>
      <c r="N7969" s="25" t="str">
        <f>IF(A7969="","",IF(K7969&lt;VLOOKUP(A7969,'entry data'!B:G,6,0),K7969+M7969,VLOOKUP(A7969,'entry data'!B:G,6,0)))</f>
        <v/>
      </c>
      <c r="O7969" s="25" t="str">
        <f t="shared" si="1019"/>
        <v/>
      </c>
      <c r="P7969" s="25" t="str">
        <f t="shared" si="1013"/>
        <v/>
      </c>
    </row>
    <row r="7970" spans="1:16" x14ac:dyDescent="0.25">
      <c r="A7970" s="23" t="str">
        <f>IF(A7969="","",IF(O7969&gt;0.1,A7969,IF(A7969=MAX('entry data'!$B$8:$B$17),"",A7969+1)))</f>
        <v/>
      </c>
      <c r="B7970" s="23" t="str">
        <f t="shared" si="1014"/>
        <v/>
      </c>
      <c r="C7970" s="23" t="str">
        <f>IF(ISERROR(VLOOKUP(A7970,'entry data'!B:G,6,0)),"",VLOOKUP(A7970,'entry data'!B:G,6,0))</f>
        <v/>
      </c>
      <c r="D7970" s="23" t="str">
        <f>IF(ISERROR(VLOOKUP(A7970,'entry data'!B:C,2,0)),"",VLOOKUP(A7970,'entry data'!B:C,2,0))</f>
        <v/>
      </c>
      <c r="E7970" s="23" t="str">
        <f>IF(ISERROR(VLOOKUP(A7970,'entry data'!B:E,4,0)),"",VLOOKUP(A7970,'entry data'!B:E,4,0))</f>
        <v/>
      </c>
      <c r="F7970" s="25" t="str">
        <f>IF(A7970="","",IF(ISERROR(VLOOKUP(A7970,'entry data'!B:F,5,0)),"",VLOOKUP(A7970,'entry data'!B:F,5,0)))</f>
        <v/>
      </c>
      <c r="G7970" s="26" t="str">
        <f>IF(A7970="","",IF(ISERROR(VLOOKUP(A7970,'entry data'!B:H,7,0)),"",VLOOKUP(A7970,'entry data'!B:H,7,0)))</f>
        <v/>
      </c>
      <c r="H7970" s="27" t="str">
        <f>IF(A7970="","",IF(B7970=1,VLOOKUP(A7970,'entry data'!B:D,3,0),I7969))</f>
        <v/>
      </c>
      <c r="I7970" s="28" t="str">
        <f t="shared" si="1015"/>
        <v/>
      </c>
      <c r="J7970" s="23" t="str">
        <f t="shared" si="1016"/>
        <v/>
      </c>
      <c r="K7970" s="25" t="str">
        <f t="shared" si="1017"/>
        <v/>
      </c>
      <c r="L7970" s="25" t="str">
        <f t="shared" si="1018"/>
        <v/>
      </c>
      <c r="M7970" s="25" t="str">
        <f t="shared" si="1012"/>
        <v/>
      </c>
      <c r="N7970" s="25" t="str">
        <f>IF(A7970="","",IF(K7970&lt;VLOOKUP(A7970,'entry data'!B:G,6,0),K7970+M7970,VLOOKUP(A7970,'entry data'!B:G,6,0)))</f>
        <v/>
      </c>
      <c r="O7970" s="25" t="str">
        <f t="shared" si="1019"/>
        <v/>
      </c>
      <c r="P7970" s="25" t="str">
        <f t="shared" si="1013"/>
        <v/>
      </c>
    </row>
    <row r="7971" spans="1:16" x14ac:dyDescent="0.25">
      <c r="A7971" s="23" t="str">
        <f>IF(A7970="","",IF(O7970&gt;0.1,A7970,IF(A7970=MAX('entry data'!$B$8:$B$17),"",A7970+1)))</f>
        <v/>
      </c>
      <c r="B7971" s="23" t="str">
        <f t="shared" si="1014"/>
        <v/>
      </c>
      <c r="C7971" s="23" t="str">
        <f>IF(ISERROR(VLOOKUP(A7971,'entry data'!B:G,6,0)),"",VLOOKUP(A7971,'entry data'!B:G,6,0))</f>
        <v/>
      </c>
      <c r="D7971" s="23" t="str">
        <f>IF(ISERROR(VLOOKUP(A7971,'entry data'!B:C,2,0)),"",VLOOKUP(A7971,'entry data'!B:C,2,0))</f>
        <v/>
      </c>
      <c r="E7971" s="23" t="str">
        <f>IF(ISERROR(VLOOKUP(A7971,'entry data'!B:E,4,0)),"",VLOOKUP(A7971,'entry data'!B:E,4,0))</f>
        <v/>
      </c>
      <c r="F7971" s="25" t="str">
        <f>IF(A7971="","",IF(ISERROR(VLOOKUP(A7971,'entry data'!B:F,5,0)),"",VLOOKUP(A7971,'entry data'!B:F,5,0)))</f>
        <v/>
      </c>
      <c r="G7971" s="26" t="str">
        <f>IF(A7971="","",IF(ISERROR(VLOOKUP(A7971,'entry data'!B:H,7,0)),"",VLOOKUP(A7971,'entry data'!B:H,7,0)))</f>
        <v/>
      </c>
      <c r="H7971" s="27" t="str">
        <f>IF(A7971="","",IF(B7971=1,VLOOKUP(A7971,'entry data'!B:D,3,0),I7970))</f>
        <v/>
      </c>
      <c r="I7971" s="28" t="str">
        <f t="shared" si="1015"/>
        <v/>
      </c>
      <c r="J7971" s="23" t="str">
        <f t="shared" si="1016"/>
        <v/>
      </c>
      <c r="K7971" s="25" t="str">
        <f t="shared" si="1017"/>
        <v/>
      </c>
      <c r="L7971" s="25" t="str">
        <f t="shared" si="1018"/>
        <v/>
      </c>
      <c r="M7971" s="25" t="str">
        <f t="shared" si="1012"/>
        <v/>
      </c>
      <c r="N7971" s="25" t="str">
        <f>IF(A7971="","",IF(K7971&lt;VLOOKUP(A7971,'entry data'!B:G,6,0),K7971+M7971,VLOOKUP(A7971,'entry data'!B:G,6,0)))</f>
        <v/>
      </c>
      <c r="O7971" s="25" t="str">
        <f t="shared" si="1019"/>
        <v/>
      </c>
      <c r="P7971" s="25" t="str">
        <f t="shared" si="1013"/>
        <v/>
      </c>
    </row>
    <row r="7972" spans="1:16" x14ac:dyDescent="0.25">
      <c r="A7972" s="23" t="str">
        <f>IF(A7971="","",IF(O7971&gt;0.1,A7971,IF(A7971=MAX('entry data'!$B$8:$B$17),"",A7971+1)))</f>
        <v/>
      </c>
      <c r="B7972" s="23" t="str">
        <f t="shared" si="1014"/>
        <v/>
      </c>
      <c r="C7972" s="23" t="str">
        <f>IF(ISERROR(VLOOKUP(A7972,'entry data'!B:G,6,0)),"",VLOOKUP(A7972,'entry data'!B:G,6,0))</f>
        <v/>
      </c>
      <c r="D7972" s="23" t="str">
        <f>IF(ISERROR(VLOOKUP(A7972,'entry data'!B:C,2,0)),"",VLOOKUP(A7972,'entry data'!B:C,2,0))</f>
        <v/>
      </c>
      <c r="E7972" s="23" t="str">
        <f>IF(ISERROR(VLOOKUP(A7972,'entry data'!B:E,4,0)),"",VLOOKUP(A7972,'entry data'!B:E,4,0))</f>
        <v/>
      </c>
      <c r="F7972" s="25" t="str">
        <f>IF(A7972="","",IF(ISERROR(VLOOKUP(A7972,'entry data'!B:F,5,0)),"",VLOOKUP(A7972,'entry data'!B:F,5,0)))</f>
        <v/>
      </c>
      <c r="G7972" s="26" t="str">
        <f>IF(A7972="","",IF(ISERROR(VLOOKUP(A7972,'entry data'!B:H,7,0)),"",VLOOKUP(A7972,'entry data'!B:H,7,0)))</f>
        <v/>
      </c>
      <c r="H7972" s="27" t="str">
        <f>IF(A7972="","",IF(B7972=1,VLOOKUP(A7972,'entry data'!B:D,3,0),I7971))</f>
        <v/>
      </c>
      <c r="I7972" s="28" t="str">
        <f t="shared" si="1015"/>
        <v/>
      </c>
      <c r="J7972" s="23" t="str">
        <f t="shared" si="1016"/>
        <v/>
      </c>
      <c r="K7972" s="25" t="str">
        <f t="shared" si="1017"/>
        <v/>
      </c>
      <c r="L7972" s="25" t="str">
        <f t="shared" si="1018"/>
        <v/>
      </c>
      <c r="M7972" s="25" t="str">
        <f t="shared" si="1012"/>
        <v/>
      </c>
      <c r="N7972" s="25" t="str">
        <f>IF(A7972="","",IF(K7972&lt;VLOOKUP(A7972,'entry data'!B:G,6,0),K7972+M7972,VLOOKUP(A7972,'entry data'!B:G,6,0)))</f>
        <v/>
      </c>
      <c r="O7972" s="25" t="str">
        <f t="shared" si="1019"/>
        <v/>
      </c>
      <c r="P7972" s="25" t="str">
        <f t="shared" si="1013"/>
        <v/>
      </c>
    </row>
    <row r="7973" spans="1:16" x14ac:dyDescent="0.25">
      <c r="A7973" s="23" t="str">
        <f>IF(A7972="","",IF(O7972&gt;0.1,A7972,IF(A7972=MAX('entry data'!$B$8:$B$17),"",A7972+1)))</f>
        <v/>
      </c>
      <c r="B7973" s="23" t="str">
        <f t="shared" si="1014"/>
        <v/>
      </c>
      <c r="C7973" s="23" t="str">
        <f>IF(ISERROR(VLOOKUP(A7973,'entry data'!B:G,6,0)),"",VLOOKUP(A7973,'entry data'!B:G,6,0))</f>
        <v/>
      </c>
      <c r="D7973" s="23" t="str">
        <f>IF(ISERROR(VLOOKUP(A7973,'entry data'!B:C,2,0)),"",VLOOKUP(A7973,'entry data'!B:C,2,0))</f>
        <v/>
      </c>
      <c r="E7973" s="23" t="str">
        <f>IF(ISERROR(VLOOKUP(A7973,'entry data'!B:E,4,0)),"",VLOOKUP(A7973,'entry data'!B:E,4,0))</f>
        <v/>
      </c>
      <c r="F7973" s="25" t="str">
        <f>IF(A7973="","",IF(ISERROR(VLOOKUP(A7973,'entry data'!B:F,5,0)),"",VLOOKUP(A7973,'entry data'!B:F,5,0)))</f>
        <v/>
      </c>
      <c r="G7973" s="26" t="str">
        <f>IF(A7973="","",IF(ISERROR(VLOOKUP(A7973,'entry data'!B:H,7,0)),"",VLOOKUP(A7973,'entry data'!B:H,7,0)))</f>
        <v/>
      </c>
      <c r="H7973" s="27" t="str">
        <f>IF(A7973="","",IF(B7973=1,VLOOKUP(A7973,'entry data'!B:D,3,0),I7972))</f>
        <v/>
      </c>
      <c r="I7973" s="28" t="str">
        <f t="shared" si="1015"/>
        <v/>
      </c>
      <c r="J7973" s="23" t="str">
        <f t="shared" si="1016"/>
        <v/>
      </c>
      <c r="K7973" s="25" t="str">
        <f t="shared" si="1017"/>
        <v/>
      </c>
      <c r="L7973" s="25" t="str">
        <f t="shared" si="1018"/>
        <v/>
      </c>
      <c r="M7973" s="25" t="str">
        <f t="shared" si="1012"/>
        <v/>
      </c>
      <c r="N7973" s="25" t="str">
        <f>IF(A7973="","",IF(K7973&lt;VLOOKUP(A7973,'entry data'!B:G,6,0),K7973+M7973,VLOOKUP(A7973,'entry data'!B:G,6,0)))</f>
        <v/>
      </c>
      <c r="O7973" s="25" t="str">
        <f t="shared" si="1019"/>
        <v/>
      </c>
      <c r="P7973" s="25" t="str">
        <f t="shared" si="1013"/>
        <v/>
      </c>
    </row>
    <row r="7974" spans="1:16" x14ac:dyDescent="0.25">
      <c r="A7974" s="23" t="str">
        <f>IF(A7973="","",IF(O7973&gt;0.1,A7973,IF(A7973=MAX('entry data'!$B$8:$B$17),"",A7973+1)))</f>
        <v/>
      </c>
      <c r="B7974" s="23" t="str">
        <f t="shared" si="1014"/>
        <v/>
      </c>
      <c r="C7974" s="23" t="str">
        <f>IF(ISERROR(VLOOKUP(A7974,'entry data'!B:G,6,0)),"",VLOOKUP(A7974,'entry data'!B:G,6,0))</f>
        <v/>
      </c>
      <c r="D7974" s="23" t="str">
        <f>IF(ISERROR(VLOOKUP(A7974,'entry data'!B:C,2,0)),"",VLOOKUP(A7974,'entry data'!B:C,2,0))</f>
        <v/>
      </c>
      <c r="E7974" s="23" t="str">
        <f>IF(ISERROR(VLOOKUP(A7974,'entry data'!B:E,4,0)),"",VLOOKUP(A7974,'entry data'!B:E,4,0))</f>
        <v/>
      </c>
      <c r="F7974" s="25" t="str">
        <f>IF(A7974="","",IF(ISERROR(VLOOKUP(A7974,'entry data'!B:F,5,0)),"",VLOOKUP(A7974,'entry data'!B:F,5,0)))</f>
        <v/>
      </c>
      <c r="G7974" s="26" t="str">
        <f>IF(A7974="","",IF(ISERROR(VLOOKUP(A7974,'entry data'!B:H,7,0)),"",VLOOKUP(A7974,'entry data'!B:H,7,0)))</f>
        <v/>
      </c>
      <c r="H7974" s="27" t="str">
        <f>IF(A7974="","",IF(B7974=1,VLOOKUP(A7974,'entry data'!B:D,3,0),I7973))</f>
        <v/>
      </c>
      <c r="I7974" s="28" t="str">
        <f t="shared" si="1015"/>
        <v/>
      </c>
      <c r="J7974" s="23" t="str">
        <f t="shared" si="1016"/>
        <v/>
      </c>
      <c r="K7974" s="25" t="str">
        <f t="shared" si="1017"/>
        <v/>
      </c>
      <c r="L7974" s="25" t="str">
        <f t="shared" si="1018"/>
        <v/>
      </c>
      <c r="M7974" s="25" t="str">
        <f t="shared" si="1012"/>
        <v/>
      </c>
      <c r="N7974" s="25" t="str">
        <f>IF(A7974="","",IF(K7974&lt;VLOOKUP(A7974,'entry data'!B:G,6,0),K7974+M7974,VLOOKUP(A7974,'entry data'!B:G,6,0)))</f>
        <v/>
      </c>
      <c r="O7974" s="25" t="str">
        <f t="shared" si="1019"/>
        <v/>
      </c>
      <c r="P7974" s="25" t="str">
        <f t="shared" si="1013"/>
        <v/>
      </c>
    </row>
    <row r="7975" spans="1:16" x14ac:dyDescent="0.25">
      <c r="A7975" s="23" t="str">
        <f>IF(A7974="","",IF(O7974&gt;0.1,A7974,IF(A7974=MAX('entry data'!$B$8:$B$17),"",A7974+1)))</f>
        <v/>
      </c>
      <c r="B7975" s="23" t="str">
        <f t="shared" si="1014"/>
        <v/>
      </c>
      <c r="C7975" s="23" t="str">
        <f>IF(ISERROR(VLOOKUP(A7975,'entry data'!B:G,6,0)),"",VLOOKUP(A7975,'entry data'!B:G,6,0))</f>
        <v/>
      </c>
      <c r="D7975" s="23" t="str">
        <f>IF(ISERROR(VLOOKUP(A7975,'entry data'!B:C,2,0)),"",VLOOKUP(A7975,'entry data'!B:C,2,0))</f>
        <v/>
      </c>
      <c r="E7975" s="23" t="str">
        <f>IF(ISERROR(VLOOKUP(A7975,'entry data'!B:E,4,0)),"",VLOOKUP(A7975,'entry data'!B:E,4,0))</f>
        <v/>
      </c>
      <c r="F7975" s="25" t="str">
        <f>IF(A7975="","",IF(ISERROR(VLOOKUP(A7975,'entry data'!B:F,5,0)),"",VLOOKUP(A7975,'entry data'!B:F,5,0)))</f>
        <v/>
      </c>
      <c r="G7975" s="26" t="str">
        <f>IF(A7975="","",IF(ISERROR(VLOOKUP(A7975,'entry data'!B:H,7,0)),"",VLOOKUP(A7975,'entry data'!B:H,7,0)))</f>
        <v/>
      </c>
      <c r="H7975" s="27" t="str">
        <f>IF(A7975="","",IF(B7975=1,VLOOKUP(A7975,'entry data'!B:D,3,0),I7974))</f>
        <v/>
      </c>
      <c r="I7975" s="28" t="str">
        <f t="shared" si="1015"/>
        <v/>
      </c>
      <c r="J7975" s="23" t="str">
        <f t="shared" si="1016"/>
        <v/>
      </c>
      <c r="K7975" s="25" t="str">
        <f t="shared" si="1017"/>
        <v/>
      </c>
      <c r="L7975" s="25" t="str">
        <f t="shared" si="1018"/>
        <v/>
      </c>
      <c r="M7975" s="25" t="str">
        <f t="shared" si="1012"/>
        <v/>
      </c>
      <c r="N7975" s="25" t="str">
        <f>IF(A7975="","",IF(K7975&lt;VLOOKUP(A7975,'entry data'!B:G,6,0),K7975+M7975,VLOOKUP(A7975,'entry data'!B:G,6,0)))</f>
        <v/>
      </c>
      <c r="O7975" s="25" t="str">
        <f t="shared" si="1019"/>
        <v/>
      </c>
      <c r="P7975" s="25" t="str">
        <f t="shared" si="1013"/>
        <v/>
      </c>
    </row>
    <row r="7976" spans="1:16" x14ac:dyDescent="0.25">
      <c r="A7976" s="23" t="str">
        <f>IF(A7975="","",IF(O7975&gt;0.1,A7975,IF(A7975=MAX('entry data'!$B$8:$B$17),"",A7975+1)))</f>
        <v/>
      </c>
      <c r="B7976" s="23" t="str">
        <f t="shared" si="1014"/>
        <v/>
      </c>
      <c r="C7976" s="23" t="str">
        <f>IF(ISERROR(VLOOKUP(A7976,'entry data'!B:G,6,0)),"",VLOOKUP(A7976,'entry data'!B:G,6,0))</f>
        <v/>
      </c>
      <c r="D7976" s="23" t="str">
        <f>IF(ISERROR(VLOOKUP(A7976,'entry data'!B:C,2,0)),"",VLOOKUP(A7976,'entry data'!B:C,2,0))</f>
        <v/>
      </c>
      <c r="E7976" s="23" t="str">
        <f>IF(ISERROR(VLOOKUP(A7976,'entry data'!B:E,4,0)),"",VLOOKUP(A7976,'entry data'!B:E,4,0))</f>
        <v/>
      </c>
      <c r="F7976" s="25" t="str">
        <f>IF(A7976="","",IF(ISERROR(VLOOKUP(A7976,'entry data'!B:F,5,0)),"",VLOOKUP(A7976,'entry data'!B:F,5,0)))</f>
        <v/>
      </c>
      <c r="G7976" s="26" t="str">
        <f>IF(A7976="","",IF(ISERROR(VLOOKUP(A7976,'entry data'!B:H,7,0)),"",VLOOKUP(A7976,'entry data'!B:H,7,0)))</f>
        <v/>
      </c>
      <c r="H7976" s="27" t="str">
        <f>IF(A7976="","",IF(B7976=1,VLOOKUP(A7976,'entry data'!B:D,3,0),I7975))</f>
        <v/>
      </c>
      <c r="I7976" s="28" t="str">
        <f t="shared" si="1015"/>
        <v/>
      </c>
      <c r="J7976" s="23" t="str">
        <f t="shared" si="1016"/>
        <v/>
      </c>
      <c r="K7976" s="25" t="str">
        <f t="shared" si="1017"/>
        <v/>
      </c>
      <c r="L7976" s="25" t="str">
        <f t="shared" si="1018"/>
        <v/>
      </c>
      <c r="M7976" s="25" t="str">
        <f t="shared" si="1012"/>
        <v/>
      </c>
      <c r="N7976" s="25" t="str">
        <f>IF(A7976="","",IF(K7976&lt;VLOOKUP(A7976,'entry data'!B:G,6,0),K7976+M7976,VLOOKUP(A7976,'entry data'!B:G,6,0)))</f>
        <v/>
      </c>
      <c r="O7976" s="25" t="str">
        <f t="shared" si="1019"/>
        <v/>
      </c>
      <c r="P7976" s="25" t="str">
        <f t="shared" si="1013"/>
        <v/>
      </c>
    </row>
    <row r="7977" spans="1:16" x14ac:dyDescent="0.25">
      <c r="A7977" s="23" t="str">
        <f>IF(A7976="","",IF(O7976&gt;0.1,A7976,IF(A7976=MAX('entry data'!$B$8:$B$17),"",A7976+1)))</f>
        <v/>
      </c>
      <c r="B7977" s="23" t="str">
        <f t="shared" si="1014"/>
        <v/>
      </c>
      <c r="C7977" s="23" t="str">
        <f>IF(ISERROR(VLOOKUP(A7977,'entry data'!B:G,6,0)),"",VLOOKUP(A7977,'entry data'!B:G,6,0))</f>
        <v/>
      </c>
      <c r="D7977" s="23" t="str">
        <f>IF(ISERROR(VLOOKUP(A7977,'entry data'!B:C,2,0)),"",VLOOKUP(A7977,'entry data'!B:C,2,0))</f>
        <v/>
      </c>
      <c r="E7977" s="23" t="str">
        <f>IF(ISERROR(VLOOKUP(A7977,'entry data'!B:E,4,0)),"",VLOOKUP(A7977,'entry data'!B:E,4,0))</f>
        <v/>
      </c>
      <c r="F7977" s="25" t="str">
        <f>IF(A7977="","",IF(ISERROR(VLOOKUP(A7977,'entry data'!B:F,5,0)),"",VLOOKUP(A7977,'entry data'!B:F,5,0)))</f>
        <v/>
      </c>
      <c r="G7977" s="26" t="str">
        <f>IF(A7977="","",IF(ISERROR(VLOOKUP(A7977,'entry data'!B:H,7,0)),"",VLOOKUP(A7977,'entry data'!B:H,7,0)))</f>
        <v/>
      </c>
      <c r="H7977" s="27" t="str">
        <f>IF(A7977="","",IF(B7977=1,VLOOKUP(A7977,'entry data'!B:D,3,0),I7976))</f>
        <v/>
      </c>
      <c r="I7977" s="28" t="str">
        <f t="shared" si="1015"/>
        <v/>
      </c>
      <c r="J7977" s="23" t="str">
        <f t="shared" si="1016"/>
        <v/>
      </c>
      <c r="K7977" s="25" t="str">
        <f t="shared" si="1017"/>
        <v/>
      </c>
      <c r="L7977" s="25" t="str">
        <f t="shared" si="1018"/>
        <v/>
      </c>
      <c r="M7977" s="25" t="str">
        <f t="shared" si="1012"/>
        <v/>
      </c>
      <c r="N7977" s="25" t="str">
        <f>IF(A7977="","",IF(K7977&lt;VLOOKUP(A7977,'entry data'!B:G,6,0),K7977+M7977,VLOOKUP(A7977,'entry data'!B:G,6,0)))</f>
        <v/>
      </c>
      <c r="O7977" s="25" t="str">
        <f t="shared" si="1019"/>
        <v/>
      </c>
      <c r="P7977" s="25" t="str">
        <f t="shared" si="1013"/>
        <v/>
      </c>
    </row>
    <row r="7978" spans="1:16" x14ac:dyDescent="0.25">
      <c r="A7978" s="23" t="str">
        <f>IF(A7977="","",IF(O7977&gt;0.1,A7977,IF(A7977=MAX('entry data'!$B$8:$B$17),"",A7977+1)))</f>
        <v/>
      </c>
      <c r="B7978" s="23" t="str">
        <f t="shared" si="1014"/>
        <v/>
      </c>
      <c r="C7978" s="23" t="str">
        <f>IF(ISERROR(VLOOKUP(A7978,'entry data'!B:G,6,0)),"",VLOOKUP(A7978,'entry data'!B:G,6,0))</f>
        <v/>
      </c>
      <c r="D7978" s="23" t="str">
        <f>IF(ISERROR(VLOOKUP(A7978,'entry data'!B:C,2,0)),"",VLOOKUP(A7978,'entry data'!B:C,2,0))</f>
        <v/>
      </c>
      <c r="E7978" s="23" t="str">
        <f>IF(ISERROR(VLOOKUP(A7978,'entry data'!B:E,4,0)),"",VLOOKUP(A7978,'entry data'!B:E,4,0))</f>
        <v/>
      </c>
      <c r="F7978" s="25" t="str">
        <f>IF(A7978="","",IF(ISERROR(VLOOKUP(A7978,'entry data'!B:F,5,0)),"",VLOOKUP(A7978,'entry data'!B:F,5,0)))</f>
        <v/>
      </c>
      <c r="G7978" s="26" t="str">
        <f>IF(A7978="","",IF(ISERROR(VLOOKUP(A7978,'entry data'!B:H,7,0)),"",VLOOKUP(A7978,'entry data'!B:H,7,0)))</f>
        <v/>
      </c>
      <c r="H7978" s="27" t="str">
        <f>IF(A7978="","",IF(B7978=1,VLOOKUP(A7978,'entry data'!B:D,3,0),I7977))</f>
        <v/>
      </c>
      <c r="I7978" s="28" t="str">
        <f t="shared" si="1015"/>
        <v/>
      </c>
      <c r="J7978" s="23" t="str">
        <f t="shared" si="1016"/>
        <v/>
      </c>
      <c r="K7978" s="25" t="str">
        <f t="shared" si="1017"/>
        <v/>
      </c>
      <c r="L7978" s="25" t="str">
        <f t="shared" si="1018"/>
        <v/>
      </c>
      <c r="M7978" s="25" t="str">
        <f t="shared" si="1012"/>
        <v/>
      </c>
      <c r="N7978" s="25" t="str">
        <f>IF(A7978="","",IF(K7978&lt;VLOOKUP(A7978,'entry data'!B:G,6,0),K7978+M7978,VLOOKUP(A7978,'entry data'!B:G,6,0)))</f>
        <v/>
      </c>
      <c r="O7978" s="25" t="str">
        <f t="shared" si="1019"/>
        <v/>
      </c>
      <c r="P7978" s="25" t="str">
        <f t="shared" si="1013"/>
        <v/>
      </c>
    </row>
    <row r="7979" spans="1:16" x14ac:dyDescent="0.25">
      <c r="A7979" s="23" t="str">
        <f>IF(A7978="","",IF(O7978&gt;0.1,A7978,IF(A7978=MAX('entry data'!$B$8:$B$17),"",A7978+1)))</f>
        <v/>
      </c>
      <c r="B7979" s="23" t="str">
        <f t="shared" si="1014"/>
        <v/>
      </c>
      <c r="C7979" s="23" t="str">
        <f>IF(ISERROR(VLOOKUP(A7979,'entry data'!B:G,6,0)),"",VLOOKUP(A7979,'entry data'!B:G,6,0))</f>
        <v/>
      </c>
      <c r="D7979" s="23" t="str">
        <f>IF(ISERROR(VLOOKUP(A7979,'entry data'!B:C,2,0)),"",VLOOKUP(A7979,'entry data'!B:C,2,0))</f>
        <v/>
      </c>
      <c r="E7979" s="23" t="str">
        <f>IF(ISERROR(VLOOKUP(A7979,'entry data'!B:E,4,0)),"",VLOOKUP(A7979,'entry data'!B:E,4,0))</f>
        <v/>
      </c>
      <c r="F7979" s="25" t="str">
        <f>IF(A7979="","",IF(ISERROR(VLOOKUP(A7979,'entry data'!B:F,5,0)),"",VLOOKUP(A7979,'entry data'!B:F,5,0)))</f>
        <v/>
      </c>
      <c r="G7979" s="26" t="str">
        <f>IF(A7979="","",IF(ISERROR(VLOOKUP(A7979,'entry data'!B:H,7,0)),"",VLOOKUP(A7979,'entry data'!B:H,7,0)))</f>
        <v/>
      </c>
      <c r="H7979" s="27" t="str">
        <f>IF(A7979="","",IF(B7979=1,VLOOKUP(A7979,'entry data'!B:D,3,0),I7978))</f>
        <v/>
      </c>
      <c r="I7979" s="28" t="str">
        <f t="shared" si="1015"/>
        <v/>
      </c>
      <c r="J7979" s="23" t="str">
        <f t="shared" si="1016"/>
        <v/>
      </c>
      <c r="K7979" s="25" t="str">
        <f t="shared" si="1017"/>
        <v/>
      </c>
      <c r="L7979" s="25" t="str">
        <f t="shared" si="1018"/>
        <v/>
      </c>
      <c r="M7979" s="25" t="str">
        <f t="shared" si="1012"/>
        <v/>
      </c>
      <c r="N7979" s="25" t="str">
        <f>IF(A7979="","",IF(K7979&lt;VLOOKUP(A7979,'entry data'!B:G,6,0),K7979+M7979,VLOOKUP(A7979,'entry data'!B:G,6,0)))</f>
        <v/>
      </c>
      <c r="O7979" s="25" t="str">
        <f t="shared" si="1019"/>
        <v/>
      </c>
      <c r="P7979" s="25" t="str">
        <f t="shared" si="1013"/>
        <v/>
      </c>
    </row>
    <row r="7980" spans="1:16" x14ac:dyDescent="0.25">
      <c r="A7980" s="23" t="str">
        <f>IF(A7979="","",IF(O7979&gt;0.1,A7979,IF(A7979=MAX('entry data'!$B$8:$B$17),"",A7979+1)))</f>
        <v/>
      </c>
      <c r="B7980" s="23" t="str">
        <f t="shared" si="1014"/>
        <v/>
      </c>
      <c r="C7980" s="23" t="str">
        <f>IF(ISERROR(VLOOKUP(A7980,'entry data'!B:G,6,0)),"",VLOOKUP(A7980,'entry data'!B:G,6,0))</f>
        <v/>
      </c>
      <c r="D7980" s="23" t="str">
        <f>IF(ISERROR(VLOOKUP(A7980,'entry data'!B:C,2,0)),"",VLOOKUP(A7980,'entry data'!B:C,2,0))</f>
        <v/>
      </c>
      <c r="E7980" s="23" t="str">
        <f>IF(ISERROR(VLOOKUP(A7980,'entry data'!B:E,4,0)),"",VLOOKUP(A7980,'entry data'!B:E,4,0))</f>
        <v/>
      </c>
      <c r="F7980" s="25" t="str">
        <f>IF(A7980="","",IF(ISERROR(VLOOKUP(A7980,'entry data'!B:F,5,0)),"",VLOOKUP(A7980,'entry data'!B:F,5,0)))</f>
        <v/>
      </c>
      <c r="G7980" s="26" t="str">
        <f>IF(A7980="","",IF(ISERROR(VLOOKUP(A7980,'entry data'!B:H,7,0)),"",VLOOKUP(A7980,'entry data'!B:H,7,0)))</f>
        <v/>
      </c>
      <c r="H7980" s="27" t="str">
        <f>IF(A7980="","",IF(B7980=1,VLOOKUP(A7980,'entry data'!B:D,3,0),I7979))</f>
        <v/>
      </c>
      <c r="I7980" s="28" t="str">
        <f t="shared" si="1015"/>
        <v/>
      </c>
      <c r="J7980" s="23" t="str">
        <f t="shared" si="1016"/>
        <v/>
      </c>
      <c r="K7980" s="25" t="str">
        <f t="shared" si="1017"/>
        <v/>
      </c>
      <c r="L7980" s="25" t="str">
        <f t="shared" si="1018"/>
        <v/>
      </c>
      <c r="M7980" s="25" t="str">
        <f t="shared" si="1012"/>
        <v/>
      </c>
      <c r="N7980" s="25" t="str">
        <f>IF(A7980="","",IF(K7980&lt;VLOOKUP(A7980,'entry data'!B:G,6,0),K7980+M7980,VLOOKUP(A7980,'entry data'!B:G,6,0)))</f>
        <v/>
      </c>
      <c r="O7980" s="25" t="str">
        <f t="shared" si="1019"/>
        <v/>
      </c>
      <c r="P7980" s="25" t="str">
        <f t="shared" si="1013"/>
        <v/>
      </c>
    </row>
    <row r="7981" spans="1:16" x14ac:dyDescent="0.25">
      <c r="A7981" s="23" t="str">
        <f>IF(A7980="","",IF(O7980&gt;0.1,A7980,IF(A7980=MAX('entry data'!$B$8:$B$17),"",A7980+1)))</f>
        <v/>
      </c>
      <c r="B7981" s="23" t="str">
        <f t="shared" si="1014"/>
        <v/>
      </c>
      <c r="C7981" s="23" t="str">
        <f>IF(ISERROR(VLOOKUP(A7981,'entry data'!B:G,6,0)),"",VLOOKUP(A7981,'entry data'!B:G,6,0))</f>
        <v/>
      </c>
      <c r="D7981" s="23" t="str">
        <f>IF(ISERROR(VLOOKUP(A7981,'entry data'!B:C,2,0)),"",VLOOKUP(A7981,'entry data'!B:C,2,0))</f>
        <v/>
      </c>
      <c r="E7981" s="23" t="str">
        <f>IF(ISERROR(VLOOKUP(A7981,'entry data'!B:E,4,0)),"",VLOOKUP(A7981,'entry data'!B:E,4,0))</f>
        <v/>
      </c>
      <c r="F7981" s="25" t="str">
        <f>IF(A7981="","",IF(ISERROR(VLOOKUP(A7981,'entry data'!B:F,5,0)),"",VLOOKUP(A7981,'entry data'!B:F,5,0)))</f>
        <v/>
      </c>
      <c r="G7981" s="26" t="str">
        <f>IF(A7981="","",IF(ISERROR(VLOOKUP(A7981,'entry data'!B:H,7,0)),"",VLOOKUP(A7981,'entry data'!B:H,7,0)))</f>
        <v/>
      </c>
      <c r="H7981" s="27" t="str">
        <f>IF(A7981="","",IF(B7981=1,VLOOKUP(A7981,'entry data'!B:D,3,0),I7980))</f>
        <v/>
      </c>
      <c r="I7981" s="28" t="str">
        <f t="shared" si="1015"/>
        <v/>
      </c>
      <c r="J7981" s="23" t="str">
        <f t="shared" si="1016"/>
        <v/>
      </c>
      <c r="K7981" s="25" t="str">
        <f t="shared" si="1017"/>
        <v/>
      </c>
      <c r="L7981" s="25" t="str">
        <f t="shared" si="1018"/>
        <v/>
      </c>
      <c r="M7981" s="25" t="str">
        <f t="shared" si="1012"/>
        <v/>
      </c>
      <c r="N7981" s="25" t="str">
        <f>IF(A7981="","",IF(K7981&lt;VLOOKUP(A7981,'entry data'!B:G,6,0),K7981+M7981,VLOOKUP(A7981,'entry data'!B:G,6,0)))</f>
        <v/>
      </c>
      <c r="O7981" s="25" t="str">
        <f t="shared" si="1019"/>
        <v/>
      </c>
      <c r="P7981" s="25" t="str">
        <f t="shared" si="1013"/>
        <v/>
      </c>
    </row>
    <row r="7982" spans="1:16" x14ac:dyDescent="0.25">
      <c r="A7982" s="23" t="str">
        <f>IF(A7981="","",IF(O7981&gt;0.1,A7981,IF(A7981=MAX('entry data'!$B$8:$B$17),"",A7981+1)))</f>
        <v/>
      </c>
      <c r="B7982" s="23" t="str">
        <f t="shared" si="1014"/>
        <v/>
      </c>
      <c r="C7982" s="23" t="str">
        <f>IF(ISERROR(VLOOKUP(A7982,'entry data'!B:G,6,0)),"",VLOOKUP(A7982,'entry data'!B:G,6,0))</f>
        <v/>
      </c>
      <c r="D7982" s="23" t="str">
        <f>IF(ISERROR(VLOOKUP(A7982,'entry data'!B:C,2,0)),"",VLOOKUP(A7982,'entry data'!B:C,2,0))</f>
        <v/>
      </c>
      <c r="E7982" s="23" t="str">
        <f>IF(ISERROR(VLOOKUP(A7982,'entry data'!B:E,4,0)),"",VLOOKUP(A7982,'entry data'!B:E,4,0))</f>
        <v/>
      </c>
      <c r="F7982" s="25" t="str">
        <f>IF(A7982="","",IF(ISERROR(VLOOKUP(A7982,'entry data'!B:F,5,0)),"",VLOOKUP(A7982,'entry data'!B:F,5,0)))</f>
        <v/>
      </c>
      <c r="G7982" s="26" t="str">
        <f>IF(A7982="","",IF(ISERROR(VLOOKUP(A7982,'entry data'!B:H,7,0)),"",VLOOKUP(A7982,'entry data'!B:H,7,0)))</f>
        <v/>
      </c>
      <c r="H7982" s="27" t="str">
        <f>IF(A7982="","",IF(B7982=1,VLOOKUP(A7982,'entry data'!B:D,3,0),I7981))</f>
        <v/>
      </c>
      <c r="I7982" s="28" t="str">
        <f t="shared" si="1015"/>
        <v/>
      </c>
      <c r="J7982" s="23" t="str">
        <f t="shared" si="1016"/>
        <v/>
      </c>
      <c r="K7982" s="25" t="str">
        <f t="shared" si="1017"/>
        <v/>
      </c>
      <c r="L7982" s="25" t="str">
        <f t="shared" si="1018"/>
        <v/>
      </c>
      <c r="M7982" s="25" t="str">
        <f t="shared" si="1012"/>
        <v/>
      </c>
      <c r="N7982" s="25" t="str">
        <f>IF(A7982="","",IF(K7982&lt;VLOOKUP(A7982,'entry data'!B:G,6,0),K7982+M7982,VLOOKUP(A7982,'entry data'!B:G,6,0)))</f>
        <v/>
      </c>
      <c r="O7982" s="25" t="str">
        <f t="shared" si="1019"/>
        <v/>
      </c>
      <c r="P7982" s="25" t="str">
        <f t="shared" si="1013"/>
        <v/>
      </c>
    </row>
    <row r="7983" spans="1:16" x14ac:dyDescent="0.25">
      <c r="A7983" s="23" t="str">
        <f>IF(A7982="","",IF(O7982&gt;0.1,A7982,IF(A7982=MAX('entry data'!$B$8:$B$17),"",A7982+1)))</f>
        <v/>
      </c>
      <c r="B7983" s="23" t="str">
        <f t="shared" si="1014"/>
        <v/>
      </c>
      <c r="C7983" s="23" t="str">
        <f>IF(ISERROR(VLOOKUP(A7983,'entry data'!B:G,6,0)),"",VLOOKUP(A7983,'entry data'!B:G,6,0))</f>
        <v/>
      </c>
      <c r="D7983" s="23" t="str">
        <f>IF(ISERROR(VLOOKUP(A7983,'entry data'!B:C,2,0)),"",VLOOKUP(A7983,'entry data'!B:C,2,0))</f>
        <v/>
      </c>
      <c r="E7983" s="23" t="str">
        <f>IF(ISERROR(VLOOKUP(A7983,'entry data'!B:E,4,0)),"",VLOOKUP(A7983,'entry data'!B:E,4,0))</f>
        <v/>
      </c>
      <c r="F7983" s="25" t="str">
        <f>IF(A7983="","",IF(ISERROR(VLOOKUP(A7983,'entry data'!B:F,5,0)),"",VLOOKUP(A7983,'entry data'!B:F,5,0)))</f>
        <v/>
      </c>
      <c r="G7983" s="26" t="str">
        <f>IF(A7983="","",IF(ISERROR(VLOOKUP(A7983,'entry data'!B:H,7,0)),"",VLOOKUP(A7983,'entry data'!B:H,7,0)))</f>
        <v/>
      </c>
      <c r="H7983" s="27" t="str">
        <f>IF(A7983="","",IF(B7983=1,VLOOKUP(A7983,'entry data'!B:D,3,0),I7982))</f>
        <v/>
      </c>
      <c r="I7983" s="28" t="str">
        <f t="shared" si="1015"/>
        <v/>
      </c>
      <c r="J7983" s="23" t="str">
        <f t="shared" si="1016"/>
        <v/>
      </c>
      <c r="K7983" s="25" t="str">
        <f t="shared" si="1017"/>
        <v/>
      </c>
      <c r="L7983" s="25" t="str">
        <f t="shared" si="1018"/>
        <v/>
      </c>
      <c r="M7983" s="25" t="str">
        <f t="shared" si="1012"/>
        <v/>
      </c>
      <c r="N7983" s="25" t="str">
        <f>IF(A7983="","",IF(K7983&lt;VLOOKUP(A7983,'entry data'!B:G,6,0),K7983+M7983,VLOOKUP(A7983,'entry data'!B:G,6,0)))</f>
        <v/>
      </c>
      <c r="O7983" s="25" t="str">
        <f t="shared" si="1019"/>
        <v/>
      </c>
      <c r="P7983" s="25" t="str">
        <f t="shared" si="1013"/>
        <v/>
      </c>
    </row>
    <row r="7984" spans="1:16" x14ac:dyDescent="0.25">
      <c r="A7984" s="23" t="str">
        <f>IF(A7983="","",IF(O7983&gt;0.1,A7983,IF(A7983=MAX('entry data'!$B$8:$B$17),"",A7983+1)))</f>
        <v/>
      </c>
      <c r="B7984" s="23" t="str">
        <f t="shared" si="1014"/>
        <v/>
      </c>
      <c r="C7984" s="23" t="str">
        <f>IF(ISERROR(VLOOKUP(A7984,'entry data'!B:G,6,0)),"",VLOOKUP(A7984,'entry data'!B:G,6,0))</f>
        <v/>
      </c>
      <c r="D7984" s="23" t="str">
        <f>IF(ISERROR(VLOOKUP(A7984,'entry data'!B:C,2,0)),"",VLOOKUP(A7984,'entry data'!B:C,2,0))</f>
        <v/>
      </c>
      <c r="E7984" s="23" t="str">
        <f>IF(ISERROR(VLOOKUP(A7984,'entry data'!B:E,4,0)),"",VLOOKUP(A7984,'entry data'!B:E,4,0))</f>
        <v/>
      </c>
      <c r="F7984" s="25" t="str">
        <f>IF(A7984="","",IF(ISERROR(VLOOKUP(A7984,'entry data'!B:F,5,0)),"",VLOOKUP(A7984,'entry data'!B:F,5,0)))</f>
        <v/>
      </c>
      <c r="G7984" s="26" t="str">
        <f>IF(A7984="","",IF(ISERROR(VLOOKUP(A7984,'entry data'!B:H,7,0)),"",VLOOKUP(A7984,'entry data'!B:H,7,0)))</f>
        <v/>
      </c>
      <c r="H7984" s="27" t="str">
        <f>IF(A7984="","",IF(B7984=1,VLOOKUP(A7984,'entry data'!B:D,3,0),I7983))</f>
        <v/>
      </c>
      <c r="I7984" s="28" t="str">
        <f t="shared" si="1015"/>
        <v/>
      </c>
      <c r="J7984" s="23" t="str">
        <f t="shared" si="1016"/>
        <v/>
      </c>
      <c r="K7984" s="25" t="str">
        <f t="shared" si="1017"/>
        <v/>
      </c>
      <c r="L7984" s="25" t="str">
        <f t="shared" si="1018"/>
        <v/>
      </c>
      <c r="M7984" s="25" t="str">
        <f t="shared" si="1012"/>
        <v/>
      </c>
      <c r="N7984" s="25" t="str">
        <f>IF(A7984="","",IF(K7984&lt;VLOOKUP(A7984,'entry data'!B:G,6,0),K7984+M7984,VLOOKUP(A7984,'entry data'!B:G,6,0)))</f>
        <v/>
      </c>
      <c r="O7984" s="25" t="str">
        <f t="shared" si="1019"/>
        <v/>
      </c>
      <c r="P7984" s="25" t="str">
        <f t="shared" si="1013"/>
        <v/>
      </c>
    </row>
    <row r="7985" spans="1:16" x14ac:dyDescent="0.25">
      <c r="A7985" s="23" t="str">
        <f>IF(A7984="","",IF(O7984&gt;0.1,A7984,IF(A7984=MAX('entry data'!$B$8:$B$17),"",A7984+1)))</f>
        <v/>
      </c>
      <c r="B7985" s="23" t="str">
        <f t="shared" si="1014"/>
        <v/>
      </c>
      <c r="C7985" s="23" t="str">
        <f>IF(ISERROR(VLOOKUP(A7985,'entry data'!B:G,6,0)),"",VLOOKUP(A7985,'entry data'!B:G,6,0))</f>
        <v/>
      </c>
      <c r="D7985" s="23" t="str">
        <f>IF(ISERROR(VLOOKUP(A7985,'entry data'!B:C,2,0)),"",VLOOKUP(A7985,'entry data'!B:C,2,0))</f>
        <v/>
      </c>
      <c r="E7985" s="23" t="str">
        <f>IF(ISERROR(VLOOKUP(A7985,'entry data'!B:E,4,0)),"",VLOOKUP(A7985,'entry data'!B:E,4,0))</f>
        <v/>
      </c>
      <c r="F7985" s="25" t="str">
        <f>IF(A7985="","",IF(ISERROR(VLOOKUP(A7985,'entry data'!B:F,5,0)),"",VLOOKUP(A7985,'entry data'!B:F,5,0)))</f>
        <v/>
      </c>
      <c r="G7985" s="26" t="str">
        <f>IF(A7985="","",IF(ISERROR(VLOOKUP(A7985,'entry data'!B:H,7,0)),"",VLOOKUP(A7985,'entry data'!B:H,7,0)))</f>
        <v/>
      </c>
      <c r="H7985" s="27" t="str">
        <f>IF(A7985="","",IF(B7985=1,VLOOKUP(A7985,'entry data'!B:D,3,0),I7984))</f>
        <v/>
      </c>
      <c r="I7985" s="28" t="str">
        <f t="shared" si="1015"/>
        <v/>
      </c>
      <c r="J7985" s="23" t="str">
        <f t="shared" si="1016"/>
        <v/>
      </c>
      <c r="K7985" s="25" t="str">
        <f t="shared" si="1017"/>
        <v/>
      </c>
      <c r="L7985" s="25" t="str">
        <f t="shared" si="1018"/>
        <v/>
      </c>
      <c r="M7985" s="25" t="str">
        <f t="shared" si="1012"/>
        <v/>
      </c>
      <c r="N7985" s="25" t="str">
        <f>IF(A7985="","",IF(K7985&lt;VLOOKUP(A7985,'entry data'!B:G,6,0),K7985+M7985,VLOOKUP(A7985,'entry data'!B:G,6,0)))</f>
        <v/>
      </c>
      <c r="O7985" s="25" t="str">
        <f t="shared" si="1019"/>
        <v/>
      </c>
      <c r="P7985" s="25" t="str">
        <f t="shared" si="1013"/>
        <v/>
      </c>
    </row>
    <row r="7986" spans="1:16" x14ac:dyDescent="0.25">
      <c r="A7986" s="23" t="str">
        <f>IF(A7985="","",IF(O7985&gt;0.1,A7985,IF(A7985=MAX('entry data'!$B$8:$B$17),"",A7985+1)))</f>
        <v/>
      </c>
      <c r="B7986" s="23" t="str">
        <f t="shared" si="1014"/>
        <v/>
      </c>
      <c r="C7986" s="23" t="str">
        <f>IF(ISERROR(VLOOKUP(A7986,'entry data'!B:G,6,0)),"",VLOOKUP(A7986,'entry data'!B:G,6,0))</f>
        <v/>
      </c>
      <c r="D7986" s="23" t="str">
        <f>IF(ISERROR(VLOOKUP(A7986,'entry data'!B:C,2,0)),"",VLOOKUP(A7986,'entry data'!B:C,2,0))</f>
        <v/>
      </c>
      <c r="E7986" s="23" t="str">
        <f>IF(ISERROR(VLOOKUP(A7986,'entry data'!B:E,4,0)),"",VLOOKUP(A7986,'entry data'!B:E,4,0))</f>
        <v/>
      </c>
      <c r="F7986" s="25" t="str">
        <f>IF(A7986="","",IF(ISERROR(VLOOKUP(A7986,'entry data'!B:F,5,0)),"",VLOOKUP(A7986,'entry data'!B:F,5,0)))</f>
        <v/>
      </c>
      <c r="G7986" s="26" t="str">
        <f>IF(A7986="","",IF(ISERROR(VLOOKUP(A7986,'entry data'!B:H,7,0)),"",VLOOKUP(A7986,'entry data'!B:H,7,0)))</f>
        <v/>
      </c>
      <c r="H7986" s="27" t="str">
        <f>IF(A7986="","",IF(B7986=1,VLOOKUP(A7986,'entry data'!B:D,3,0),I7985))</f>
        <v/>
      </c>
      <c r="I7986" s="28" t="str">
        <f t="shared" si="1015"/>
        <v/>
      </c>
      <c r="J7986" s="23" t="str">
        <f t="shared" si="1016"/>
        <v/>
      </c>
      <c r="K7986" s="25" t="str">
        <f t="shared" si="1017"/>
        <v/>
      </c>
      <c r="L7986" s="25" t="str">
        <f t="shared" si="1018"/>
        <v/>
      </c>
      <c r="M7986" s="25" t="str">
        <f t="shared" si="1012"/>
        <v/>
      </c>
      <c r="N7986" s="25" t="str">
        <f>IF(A7986="","",IF(K7986&lt;VLOOKUP(A7986,'entry data'!B:G,6,0),K7986+M7986,VLOOKUP(A7986,'entry data'!B:G,6,0)))</f>
        <v/>
      </c>
      <c r="O7986" s="25" t="str">
        <f t="shared" si="1019"/>
        <v/>
      </c>
      <c r="P7986" s="25" t="str">
        <f t="shared" si="1013"/>
        <v/>
      </c>
    </row>
    <row r="7987" spans="1:16" x14ac:dyDescent="0.25">
      <c r="A7987" s="23" t="str">
        <f>IF(A7986="","",IF(O7986&gt;0.1,A7986,IF(A7986=MAX('entry data'!$B$8:$B$17),"",A7986+1)))</f>
        <v/>
      </c>
      <c r="B7987" s="23" t="str">
        <f t="shared" si="1014"/>
        <v/>
      </c>
      <c r="C7987" s="23" t="str">
        <f>IF(ISERROR(VLOOKUP(A7987,'entry data'!B:G,6,0)),"",VLOOKUP(A7987,'entry data'!B:G,6,0))</f>
        <v/>
      </c>
      <c r="D7987" s="23" t="str">
        <f>IF(ISERROR(VLOOKUP(A7987,'entry data'!B:C,2,0)),"",VLOOKUP(A7987,'entry data'!B:C,2,0))</f>
        <v/>
      </c>
      <c r="E7987" s="23" t="str">
        <f>IF(ISERROR(VLOOKUP(A7987,'entry data'!B:E,4,0)),"",VLOOKUP(A7987,'entry data'!B:E,4,0))</f>
        <v/>
      </c>
      <c r="F7987" s="25" t="str">
        <f>IF(A7987="","",IF(ISERROR(VLOOKUP(A7987,'entry data'!B:F,5,0)),"",VLOOKUP(A7987,'entry data'!B:F,5,0)))</f>
        <v/>
      </c>
      <c r="G7987" s="26" t="str">
        <f>IF(A7987="","",IF(ISERROR(VLOOKUP(A7987,'entry data'!B:H,7,0)),"",VLOOKUP(A7987,'entry data'!B:H,7,0)))</f>
        <v/>
      </c>
      <c r="H7987" s="27" t="str">
        <f>IF(A7987="","",IF(B7987=1,VLOOKUP(A7987,'entry data'!B:D,3,0),I7986))</f>
        <v/>
      </c>
      <c r="I7987" s="28" t="str">
        <f t="shared" si="1015"/>
        <v/>
      </c>
      <c r="J7987" s="23" t="str">
        <f t="shared" si="1016"/>
        <v/>
      </c>
      <c r="K7987" s="25" t="str">
        <f t="shared" si="1017"/>
        <v/>
      </c>
      <c r="L7987" s="25" t="str">
        <f t="shared" si="1018"/>
        <v/>
      </c>
      <c r="M7987" s="25" t="str">
        <f t="shared" si="1012"/>
        <v/>
      </c>
      <c r="N7987" s="25" t="str">
        <f>IF(A7987="","",IF(K7987&lt;VLOOKUP(A7987,'entry data'!B:G,6,0),K7987+M7987,VLOOKUP(A7987,'entry data'!B:G,6,0)))</f>
        <v/>
      </c>
      <c r="O7987" s="25" t="str">
        <f t="shared" si="1019"/>
        <v/>
      </c>
      <c r="P7987" s="25" t="str">
        <f t="shared" si="1013"/>
        <v/>
      </c>
    </row>
    <row r="7988" spans="1:16" x14ac:dyDescent="0.25">
      <c r="A7988" s="23" t="str">
        <f>IF(A7987="","",IF(O7987&gt;0.1,A7987,IF(A7987=MAX('entry data'!$B$8:$B$17),"",A7987+1)))</f>
        <v/>
      </c>
      <c r="B7988" s="23" t="str">
        <f t="shared" si="1014"/>
        <v/>
      </c>
      <c r="C7988" s="23" t="str">
        <f>IF(ISERROR(VLOOKUP(A7988,'entry data'!B:G,6,0)),"",VLOOKUP(A7988,'entry data'!B:G,6,0))</f>
        <v/>
      </c>
      <c r="D7988" s="23" t="str">
        <f>IF(ISERROR(VLOOKUP(A7988,'entry data'!B:C,2,0)),"",VLOOKUP(A7988,'entry data'!B:C,2,0))</f>
        <v/>
      </c>
      <c r="E7988" s="23" t="str">
        <f>IF(ISERROR(VLOOKUP(A7988,'entry data'!B:E,4,0)),"",VLOOKUP(A7988,'entry data'!B:E,4,0))</f>
        <v/>
      </c>
      <c r="F7988" s="25" t="str">
        <f>IF(A7988="","",IF(ISERROR(VLOOKUP(A7988,'entry data'!B:F,5,0)),"",VLOOKUP(A7988,'entry data'!B:F,5,0)))</f>
        <v/>
      </c>
      <c r="G7988" s="26" t="str">
        <f>IF(A7988="","",IF(ISERROR(VLOOKUP(A7988,'entry data'!B:H,7,0)),"",VLOOKUP(A7988,'entry data'!B:H,7,0)))</f>
        <v/>
      </c>
      <c r="H7988" s="27" t="str">
        <f>IF(A7988="","",IF(B7988=1,VLOOKUP(A7988,'entry data'!B:D,3,0),I7987))</f>
        <v/>
      </c>
      <c r="I7988" s="28" t="str">
        <f t="shared" si="1015"/>
        <v/>
      </c>
      <c r="J7988" s="23" t="str">
        <f t="shared" si="1016"/>
        <v/>
      </c>
      <c r="K7988" s="25" t="str">
        <f t="shared" si="1017"/>
        <v/>
      </c>
      <c r="L7988" s="25" t="str">
        <f t="shared" si="1018"/>
        <v/>
      </c>
      <c r="M7988" s="25" t="str">
        <f t="shared" si="1012"/>
        <v/>
      </c>
      <c r="N7988" s="25" t="str">
        <f>IF(A7988="","",IF(K7988&lt;VLOOKUP(A7988,'entry data'!B:G,6,0),K7988+M7988,VLOOKUP(A7988,'entry data'!B:G,6,0)))</f>
        <v/>
      </c>
      <c r="O7988" s="25" t="str">
        <f t="shared" si="1019"/>
        <v/>
      </c>
      <c r="P7988" s="25" t="str">
        <f t="shared" si="1013"/>
        <v/>
      </c>
    </row>
    <row r="7989" spans="1:16" x14ac:dyDescent="0.25">
      <c r="A7989" s="23" t="str">
        <f>IF(A7988="","",IF(O7988&gt;0.1,A7988,IF(A7988=MAX('entry data'!$B$8:$B$17),"",A7988+1)))</f>
        <v/>
      </c>
      <c r="B7989" s="23" t="str">
        <f t="shared" si="1014"/>
        <v/>
      </c>
      <c r="C7989" s="23" t="str">
        <f>IF(ISERROR(VLOOKUP(A7989,'entry data'!B:G,6,0)),"",VLOOKUP(A7989,'entry data'!B:G,6,0))</f>
        <v/>
      </c>
      <c r="D7989" s="23" t="str">
        <f>IF(ISERROR(VLOOKUP(A7989,'entry data'!B:C,2,0)),"",VLOOKUP(A7989,'entry data'!B:C,2,0))</f>
        <v/>
      </c>
      <c r="E7989" s="23" t="str">
        <f>IF(ISERROR(VLOOKUP(A7989,'entry data'!B:E,4,0)),"",VLOOKUP(A7989,'entry data'!B:E,4,0))</f>
        <v/>
      </c>
      <c r="F7989" s="25" t="str">
        <f>IF(A7989="","",IF(ISERROR(VLOOKUP(A7989,'entry data'!B:F,5,0)),"",VLOOKUP(A7989,'entry data'!B:F,5,0)))</f>
        <v/>
      </c>
      <c r="G7989" s="26" t="str">
        <f>IF(A7989="","",IF(ISERROR(VLOOKUP(A7989,'entry data'!B:H,7,0)),"",VLOOKUP(A7989,'entry data'!B:H,7,0)))</f>
        <v/>
      </c>
      <c r="H7989" s="27" t="str">
        <f>IF(A7989="","",IF(B7989=1,VLOOKUP(A7989,'entry data'!B:D,3,0),I7988))</f>
        <v/>
      </c>
      <c r="I7989" s="28" t="str">
        <f t="shared" si="1015"/>
        <v/>
      </c>
      <c r="J7989" s="23" t="str">
        <f t="shared" si="1016"/>
        <v/>
      </c>
      <c r="K7989" s="25" t="str">
        <f t="shared" si="1017"/>
        <v/>
      </c>
      <c r="L7989" s="25" t="str">
        <f t="shared" si="1018"/>
        <v/>
      </c>
      <c r="M7989" s="25" t="str">
        <f t="shared" si="1012"/>
        <v/>
      </c>
      <c r="N7989" s="25" t="str">
        <f>IF(A7989="","",IF(K7989&lt;VLOOKUP(A7989,'entry data'!B:G,6,0),K7989+M7989,VLOOKUP(A7989,'entry data'!B:G,6,0)))</f>
        <v/>
      </c>
      <c r="O7989" s="25" t="str">
        <f t="shared" si="1019"/>
        <v/>
      </c>
      <c r="P7989" s="25" t="str">
        <f t="shared" si="1013"/>
        <v/>
      </c>
    </row>
    <row r="7990" spans="1:16" x14ac:dyDescent="0.25">
      <c r="A7990" s="23" t="str">
        <f>IF(A7989="","",IF(O7989&gt;0.1,A7989,IF(A7989=MAX('entry data'!$B$8:$B$17),"",A7989+1)))</f>
        <v/>
      </c>
      <c r="B7990" s="23" t="str">
        <f t="shared" si="1014"/>
        <v/>
      </c>
      <c r="C7990" s="23" t="str">
        <f>IF(ISERROR(VLOOKUP(A7990,'entry data'!B:G,6,0)),"",VLOOKUP(A7990,'entry data'!B:G,6,0))</f>
        <v/>
      </c>
      <c r="D7990" s="23" t="str">
        <f>IF(ISERROR(VLOOKUP(A7990,'entry data'!B:C,2,0)),"",VLOOKUP(A7990,'entry data'!B:C,2,0))</f>
        <v/>
      </c>
      <c r="E7990" s="23" t="str">
        <f>IF(ISERROR(VLOOKUP(A7990,'entry data'!B:E,4,0)),"",VLOOKUP(A7990,'entry data'!B:E,4,0))</f>
        <v/>
      </c>
      <c r="F7990" s="25" t="str">
        <f>IF(A7990="","",IF(ISERROR(VLOOKUP(A7990,'entry data'!B:F,5,0)),"",VLOOKUP(A7990,'entry data'!B:F,5,0)))</f>
        <v/>
      </c>
      <c r="G7990" s="26" t="str">
        <f>IF(A7990="","",IF(ISERROR(VLOOKUP(A7990,'entry data'!B:H,7,0)),"",VLOOKUP(A7990,'entry data'!B:H,7,0)))</f>
        <v/>
      </c>
      <c r="H7990" s="27" t="str">
        <f>IF(A7990="","",IF(B7990=1,VLOOKUP(A7990,'entry data'!B:D,3,0),I7989))</f>
        <v/>
      </c>
      <c r="I7990" s="28" t="str">
        <f t="shared" si="1015"/>
        <v/>
      </c>
      <c r="J7990" s="23" t="str">
        <f t="shared" si="1016"/>
        <v/>
      </c>
      <c r="K7990" s="25" t="str">
        <f t="shared" si="1017"/>
        <v/>
      </c>
      <c r="L7990" s="25" t="str">
        <f t="shared" si="1018"/>
        <v/>
      </c>
      <c r="M7990" s="25" t="str">
        <f t="shared" si="1012"/>
        <v/>
      </c>
      <c r="N7990" s="25" t="str">
        <f>IF(A7990="","",IF(K7990&lt;VLOOKUP(A7990,'entry data'!B:G,6,0),K7990+M7990,VLOOKUP(A7990,'entry data'!B:G,6,0)))</f>
        <v/>
      </c>
      <c r="O7990" s="25" t="str">
        <f t="shared" si="1019"/>
        <v/>
      </c>
      <c r="P7990" s="25" t="str">
        <f t="shared" si="1013"/>
        <v/>
      </c>
    </row>
    <row r="7991" spans="1:16" x14ac:dyDescent="0.25">
      <c r="A7991" s="23" t="str">
        <f>IF(A7990="","",IF(O7990&gt;0.1,A7990,IF(A7990=MAX('entry data'!$B$8:$B$17),"",A7990+1)))</f>
        <v/>
      </c>
      <c r="B7991" s="23" t="str">
        <f t="shared" si="1014"/>
        <v/>
      </c>
      <c r="C7991" s="23" t="str">
        <f>IF(ISERROR(VLOOKUP(A7991,'entry data'!B:G,6,0)),"",VLOOKUP(A7991,'entry data'!B:G,6,0))</f>
        <v/>
      </c>
      <c r="D7991" s="23" t="str">
        <f>IF(ISERROR(VLOOKUP(A7991,'entry data'!B:C,2,0)),"",VLOOKUP(A7991,'entry data'!B:C,2,0))</f>
        <v/>
      </c>
      <c r="E7991" s="23" t="str">
        <f>IF(ISERROR(VLOOKUP(A7991,'entry data'!B:E,4,0)),"",VLOOKUP(A7991,'entry data'!B:E,4,0))</f>
        <v/>
      </c>
      <c r="F7991" s="25" t="str">
        <f>IF(A7991="","",IF(ISERROR(VLOOKUP(A7991,'entry data'!B:F,5,0)),"",VLOOKUP(A7991,'entry data'!B:F,5,0)))</f>
        <v/>
      </c>
      <c r="G7991" s="26" t="str">
        <f>IF(A7991="","",IF(ISERROR(VLOOKUP(A7991,'entry data'!B:H,7,0)),"",VLOOKUP(A7991,'entry data'!B:H,7,0)))</f>
        <v/>
      </c>
      <c r="H7991" s="27" t="str">
        <f>IF(A7991="","",IF(B7991=1,VLOOKUP(A7991,'entry data'!B:D,3,0),I7990))</f>
        <v/>
      </c>
      <c r="I7991" s="28" t="str">
        <f t="shared" si="1015"/>
        <v/>
      </c>
      <c r="J7991" s="23" t="str">
        <f t="shared" si="1016"/>
        <v/>
      </c>
      <c r="K7991" s="25" t="str">
        <f t="shared" si="1017"/>
        <v/>
      </c>
      <c r="L7991" s="25" t="str">
        <f t="shared" si="1018"/>
        <v/>
      </c>
      <c r="M7991" s="25" t="str">
        <f t="shared" si="1012"/>
        <v/>
      </c>
      <c r="N7991" s="25" t="str">
        <f>IF(A7991="","",IF(K7991&lt;VLOOKUP(A7991,'entry data'!B:G,6,0),K7991+M7991,VLOOKUP(A7991,'entry data'!B:G,6,0)))</f>
        <v/>
      </c>
      <c r="O7991" s="25" t="str">
        <f t="shared" si="1019"/>
        <v/>
      </c>
      <c r="P7991" s="25" t="str">
        <f t="shared" si="1013"/>
        <v/>
      </c>
    </row>
    <row r="7992" spans="1:16" x14ac:dyDescent="0.25">
      <c r="A7992" s="23" t="str">
        <f>IF(A7991="","",IF(O7991&gt;0.1,A7991,IF(A7991=MAX('entry data'!$B$8:$B$17),"",A7991+1)))</f>
        <v/>
      </c>
      <c r="B7992" s="23" t="str">
        <f t="shared" si="1014"/>
        <v/>
      </c>
      <c r="C7992" s="23" t="str">
        <f>IF(ISERROR(VLOOKUP(A7992,'entry data'!B:G,6,0)),"",VLOOKUP(A7992,'entry data'!B:G,6,0))</f>
        <v/>
      </c>
      <c r="D7992" s="23" t="str">
        <f>IF(ISERROR(VLOOKUP(A7992,'entry data'!B:C,2,0)),"",VLOOKUP(A7992,'entry data'!B:C,2,0))</f>
        <v/>
      </c>
      <c r="E7992" s="23" t="str">
        <f>IF(ISERROR(VLOOKUP(A7992,'entry data'!B:E,4,0)),"",VLOOKUP(A7992,'entry data'!B:E,4,0))</f>
        <v/>
      </c>
      <c r="F7992" s="25" t="str">
        <f>IF(A7992="","",IF(ISERROR(VLOOKUP(A7992,'entry data'!B:F,5,0)),"",VLOOKUP(A7992,'entry data'!B:F,5,0)))</f>
        <v/>
      </c>
      <c r="G7992" s="26" t="str">
        <f>IF(A7992="","",IF(ISERROR(VLOOKUP(A7992,'entry data'!B:H,7,0)),"",VLOOKUP(A7992,'entry data'!B:H,7,0)))</f>
        <v/>
      </c>
      <c r="H7992" s="27" t="str">
        <f>IF(A7992="","",IF(B7992=1,VLOOKUP(A7992,'entry data'!B:D,3,0),I7991))</f>
        <v/>
      </c>
      <c r="I7992" s="28" t="str">
        <f t="shared" si="1015"/>
        <v/>
      </c>
      <c r="J7992" s="23" t="str">
        <f t="shared" si="1016"/>
        <v/>
      </c>
      <c r="K7992" s="25" t="str">
        <f t="shared" si="1017"/>
        <v/>
      </c>
      <c r="L7992" s="25" t="str">
        <f t="shared" si="1018"/>
        <v/>
      </c>
      <c r="M7992" s="25" t="str">
        <f t="shared" si="1012"/>
        <v/>
      </c>
      <c r="N7992" s="25" t="str">
        <f>IF(A7992="","",IF(K7992&lt;VLOOKUP(A7992,'entry data'!B:G,6,0),K7992+M7992,VLOOKUP(A7992,'entry data'!B:G,6,0)))</f>
        <v/>
      </c>
      <c r="O7992" s="25" t="str">
        <f t="shared" si="1019"/>
        <v/>
      </c>
      <c r="P7992" s="25" t="str">
        <f t="shared" si="1013"/>
        <v/>
      </c>
    </row>
    <row r="7993" spans="1:16" x14ac:dyDescent="0.25">
      <c r="A7993" s="23" t="str">
        <f>IF(A7992="","",IF(O7992&gt;0.1,A7992,IF(A7992=MAX('entry data'!$B$8:$B$17),"",A7992+1)))</f>
        <v/>
      </c>
      <c r="B7993" s="23" t="str">
        <f t="shared" si="1014"/>
        <v/>
      </c>
      <c r="C7993" s="23" t="str">
        <f>IF(ISERROR(VLOOKUP(A7993,'entry data'!B:G,6,0)),"",VLOOKUP(A7993,'entry data'!B:G,6,0))</f>
        <v/>
      </c>
      <c r="D7993" s="23" t="str">
        <f>IF(ISERROR(VLOOKUP(A7993,'entry data'!B:C,2,0)),"",VLOOKUP(A7993,'entry data'!B:C,2,0))</f>
        <v/>
      </c>
      <c r="E7993" s="23" t="str">
        <f>IF(ISERROR(VLOOKUP(A7993,'entry data'!B:E,4,0)),"",VLOOKUP(A7993,'entry data'!B:E,4,0))</f>
        <v/>
      </c>
      <c r="F7993" s="25" t="str">
        <f>IF(A7993="","",IF(ISERROR(VLOOKUP(A7993,'entry data'!B:F,5,0)),"",VLOOKUP(A7993,'entry data'!B:F,5,0)))</f>
        <v/>
      </c>
      <c r="G7993" s="26" t="str">
        <f>IF(A7993="","",IF(ISERROR(VLOOKUP(A7993,'entry data'!B:H,7,0)),"",VLOOKUP(A7993,'entry data'!B:H,7,0)))</f>
        <v/>
      </c>
      <c r="H7993" s="27" t="str">
        <f>IF(A7993="","",IF(B7993=1,VLOOKUP(A7993,'entry data'!B:D,3,0),I7992))</f>
        <v/>
      </c>
      <c r="I7993" s="28" t="str">
        <f t="shared" si="1015"/>
        <v/>
      </c>
      <c r="J7993" s="23" t="str">
        <f t="shared" si="1016"/>
        <v/>
      </c>
      <c r="K7993" s="25" t="str">
        <f t="shared" si="1017"/>
        <v/>
      </c>
      <c r="L7993" s="25" t="str">
        <f t="shared" si="1018"/>
        <v/>
      </c>
      <c r="M7993" s="25" t="str">
        <f t="shared" si="1012"/>
        <v/>
      </c>
      <c r="N7993" s="25" t="str">
        <f>IF(A7993="","",IF(K7993&lt;VLOOKUP(A7993,'entry data'!B:G,6,0),K7993+M7993,VLOOKUP(A7993,'entry data'!B:G,6,0)))</f>
        <v/>
      </c>
      <c r="O7993" s="25" t="str">
        <f t="shared" si="1019"/>
        <v/>
      </c>
      <c r="P7993" s="25" t="str">
        <f t="shared" si="1013"/>
        <v/>
      </c>
    </row>
    <row r="7994" spans="1:16" x14ac:dyDescent="0.25">
      <c r="A7994" s="23" t="str">
        <f>IF(A7993="","",IF(O7993&gt;0.1,A7993,IF(A7993=MAX('entry data'!$B$8:$B$17),"",A7993+1)))</f>
        <v/>
      </c>
      <c r="B7994" s="23" t="str">
        <f t="shared" si="1014"/>
        <v/>
      </c>
      <c r="C7994" s="23" t="str">
        <f>IF(ISERROR(VLOOKUP(A7994,'entry data'!B:G,6,0)),"",VLOOKUP(A7994,'entry data'!B:G,6,0))</f>
        <v/>
      </c>
      <c r="D7994" s="23" t="str">
        <f>IF(ISERROR(VLOOKUP(A7994,'entry data'!B:C,2,0)),"",VLOOKUP(A7994,'entry data'!B:C,2,0))</f>
        <v/>
      </c>
      <c r="E7994" s="23" t="str">
        <f>IF(ISERROR(VLOOKUP(A7994,'entry data'!B:E,4,0)),"",VLOOKUP(A7994,'entry data'!B:E,4,0))</f>
        <v/>
      </c>
      <c r="F7994" s="25" t="str">
        <f>IF(A7994="","",IF(ISERROR(VLOOKUP(A7994,'entry data'!B:F,5,0)),"",VLOOKUP(A7994,'entry data'!B:F,5,0)))</f>
        <v/>
      </c>
      <c r="G7994" s="26" t="str">
        <f>IF(A7994="","",IF(ISERROR(VLOOKUP(A7994,'entry data'!B:H,7,0)),"",VLOOKUP(A7994,'entry data'!B:H,7,0)))</f>
        <v/>
      </c>
      <c r="H7994" s="27" t="str">
        <f>IF(A7994="","",IF(B7994=1,VLOOKUP(A7994,'entry data'!B:D,3,0),I7993))</f>
        <v/>
      </c>
      <c r="I7994" s="28" t="str">
        <f t="shared" si="1015"/>
        <v/>
      </c>
      <c r="J7994" s="23" t="str">
        <f t="shared" si="1016"/>
        <v/>
      </c>
      <c r="K7994" s="25" t="str">
        <f t="shared" si="1017"/>
        <v/>
      </c>
      <c r="L7994" s="25" t="str">
        <f t="shared" si="1018"/>
        <v/>
      </c>
      <c r="M7994" s="25" t="str">
        <f t="shared" si="1012"/>
        <v/>
      </c>
      <c r="N7994" s="25" t="str">
        <f>IF(A7994="","",IF(K7994&lt;VLOOKUP(A7994,'entry data'!B:G,6,0),K7994+M7994,VLOOKUP(A7994,'entry data'!B:G,6,0)))</f>
        <v/>
      </c>
      <c r="O7994" s="25" t="str">
        <f t="shared" si="1019"/>
        <v/>
      </c>
      <c r="P7994" s="25" t="str">
        <f t="shared" si="1013"/>
        <v/>
      </c>
    </row>
    <row r="7995" spans="1:16" x14ac:dyDescent="0.25">
      <c r="A7995" s="23" t="str">
        <f>IF(A7994="","",IF(O7994&gt;0.1,A7994,IF(A7994=MAX('entry data'!$B$8:$B$17),"",A7994+1)))</f>
        <v/>
      </c>
      <c r="B7995" s="23" t="str">
        <f t="shared" si="1014"/>
        <v/>
      </c>
      <c r="C7995" s="23" t="str">
        <f>IF(ISERROR(VLOOKUP(A7995,'entry data'!B:G,6,0)),"",VLOOKUP(A7995,'entry data'!B:G,6,0))</f>
        <v/>
      </c>
      <c r="D7995" s="23" t="str">
        <f>IF(ISERROR(VLOOKUP(A7995,'entry data'!B:C,2,0)),"",VLOOKUP(A7995,'entry data'!B:C,2,0))</f>
        <v/>
      </c>
      <c r="E7995" s="23" t="str">
        <f>IF(ISERROR(VLOOKUP(A7995,'entry data'!B:E,4,0)),"",VLOOKUP(A7995,'entry data'!B:E,4,0))</f>
        <v/>
      </c>
      <c r="F7995" s="25" t="str">
        <f>IF(A7995="","",IF(ISERROR(VLOOKUP(A7995,'entry data'!B:F,5,0)),"",VLOOKUP(A7995,'entry data'!B:F,5,0)))</f>
        <v/>
      </c>
      <c r="G7995" s="26" t="str">
        <f>IF(A7995="","",IF(ISERROR(VLOOKUP(A7995,'entry data'!B:H,7,0)),"",VLOOKUP(A7995,'entry data'!B:H,7,0)))</f>
        <v/>
      </c>
      <c r="H7995" s="27" t="str">
        <f>IF(A7995="","",IF(B7995=1,VLOOKUP(A7995,'entry data'!B:D,3,0),I7994))</f>
        <v/>
      </c>
      <c r="I7995" s="28" t="str">
        <f t="shared" si="1015"/>
        <v/>
      </c>
      <c r="J7995" s="23" t="str">
        <f t="shared" si="1016"/>
        <v/>
      </c>
      <c r="K7995" s="25" t="str">
        <f t="shared" si="1017"/>
        <v/>
      </c>
      <c r="L7995" s="25" t="str">
        <f t="shared" si="1018"/>
        <v/>
      </c>
      <c r="M7995" s="25" t="str">
        <f t="shared" si="1012"/>
        <v/>
      </c>
      <c r="N7995" s="25" t="str">
        <f>IF(A7995="","",IF(K7995&lt;VLOOKUP(A7995,'entry data'!B:G,6,0),K7995+M7995,VLOOKUP(A7995,'entry data'!B:G,6,0)))</f>
        <v/>
      </c>
      <c r="O7995" s="25" t="str">
        <f t="shared" si="1019"/>
        <v/>
      </c>
      <c r="P7995" s="25" t="str">
        <f t="shared" si="1013"/>
        <v/>
      </c>
    </row>
    <row r="7996" spans="1:16" x14ac:dyDescent="0.25">
      <c r="A7996" s="23" t="str">
        <f>IF(A7995="","",IF(O7995&gt;0.1,A7995,IF(A7995=MAX('entry data'!$B$8:$B$17),"",A7995+1)))</f>
        <v/>
      </c>
      <c r="B7996" s="23" t="str">
        <f t="shared" si="1014"/>
        <v/>
      </c>
      <c r="C7996" s="23" t="str">
        <f>IF(ISERROR(VLOOKUP(A7996,'entry data'!B:G,6,0)),"",VLOOKUP(A7996,'entry data'!B:G,6,0))</f>
        <v/>
      </c>
      <c r="D7996" s="23" t="str">
        <f>IF(ISERROR(VLOOKUP(A7996,'entry data'!B:C,2,0)),"",VLOOKUP(A7996,'entry data'!B:C,2,0))</f>
        <v/>
      </c>
      <c r="E7996" s="23" t="str">
        <f>IF(ISERROR(VLOOKUP(A7996,'entry data'!B:E,4,0)),"",VLOOKUP(A7996,'entry data'!B:E,4,0))</f>
        <v/>
      </c>
      <c r="F7996" s="25" t="str">
        <f>IF(A7996="","",IF(ISERROR(VLOOKUP(A7996,'entry data'!B:F,5,0)),"",VLOOKUP(A7996,'entry data'!B:F,5,0)))</f>
        <v/>
      </c>
      <c r="G7996" s="26" t="str">
        <f>IF(A7996="","",IF(ISERROR(VLOOKUP(A7996,'entry data'!B:H,7,0)),"",VLOOKUP(A7996,'entry data'!B:H,7,0)))</f>
        <v/>
      </c>
      <c r="H7996" s="27" t="str">
        <f>IF(A7996="","",IF(B7996=1,VLOOKUP(A7996,'entry data'!B:D,3,0),I7995))</f>
        <v/>
      </c>
      <c r="I7996" s="28" t="str">
        <f t="shared" si="1015"/>
        <v/>
      </c>
      <c r="J7996" s="23" t="str">
        <f t="shared" si="1016"/>
        <v/>
      </c>
      <c r="K7996" s="25" t="str">
        <f t="shared" si="1017"/>
        <v/>
      </c>
      <c r="L7996" s="25" t="str">
        <f t="shared" si="1018"/>
        <v/>
      </c>
      <c r="M7996" s="25" t="str">
        <f t="shared" si="1012"/>
        <v/>
      </c>
      <c r="N7996" s="25" t="str">
        <f>IF(A7996="","",IF(K7996&lt;VLOOKUP(A7996,'entry data'!B:G,6,0),K7996+M7996,VLOOKUP(A7996,'entry data'!B:G,6,0)))</f>
        <v/>
      </c>
      <c r="O7996" s="25" t="str">
        <f t="shared" si="1019"/>
        <v/>
      </c>
      <c r="P7996" s="25" t="str">
        <f t="shared" si="1013"/>
        <v/>
      </c>
    </row>
    <row r="7997" spans="1:16" x14ac:dyDescent="0.25">
      <c r="A7997" s="23" t="str">
        <f>IF(A7996="","",IF(O7996&gt;0.1,A7996,IF(A7996=MAX('entry data'!$B$8:$B$17),"",A7996+1)))</f>
        <v/>
      </c>
      <c r="B7997" s="23" t="str">
        <f t="shared" si="1014"/>
        <v/>
      </c>
      <c r="C7997" s="23" t="str">
        <f>IF(ISERROR(VLOOKUP(A7997,'entry data'!B:G,6,0)),"",VLOOKUP(A7997,'entry data'!B:G,6,0))</f>
        <v/>
      </c>
      <c r="D7997" s="23" t="str">
        <f>IF(ISERROR(VLOOKUP(A7997,'entry data'!B:C,2,0)),"",VLOOKUP(A7997,'entry data'!B:C,2,0))</f>
        <v/>
      </c>
      <c r="E7997" s="23" t="str">
        <f>IF(ISERROR(VLOOKUP(A7997,'entry data'!B:E,4,0)),"",VLOOKUP(A7997,'entry data'!B:E,4,0))</f>
        <v/>
      </c>
      <c r="F7997" s="25" t="str">
        <f>IF(A7997="","",IF(ISERROR(VLOOKUP(A7997,'entry data'!B:F,5,0)),"",VLOOKUP(A7997,'entry data'!B:F,5,0)))</f>
        <v/>
      </c>
      <c r="G7997" s="26" t="str">
        <f>IF(A7997="","",IF(ISERROR(VLOOKUP(A7997,'entry data'!B:H,7,0)),"",VLOOKUP(A7997,'entry data'!B:H,7,0)))</f>
        <v/>
      </c>
      <c r="H7997" s="27" t="str">
        <f>IF(A7997="","",IF(B7997=1,VLOOKUP(A7997,'entry data'!B:D,3,0),I7996))</f>
        <v/>
      </c>
      <c r="I7997" s="28" t="str">
        <f t="shared" si="1015"/>
        <v/>
      </c>
      <c r="J7997" s="23" t="str">
        <f t="shared" si="1016"/>
        <v/>
      </c>
      <c r="K7997" s="25" t="str">
        <f t="shared" si="1017"/>
        <v/>
      </c>
      <c r="L7997" s="25" t="str">
        <f t="shared" si="1018"/>
        <v/>
      </c>
      <c r="M7997" s="25" t="str">
        <f t="shared" si="1012"/>
        <v/>
      </c>
      <c r="N7997" s="25" t="str">
        <f>IF(A7997="","",IF(K7997&lt;VLOOKUP(A7997,'entry data'!B:G,6,0),K7997+M7997,VLOOKUP(A7997,'entry data'!B:G,6,0)))</f>
        <v/>
      </c>
      <c r="O7997" s="25" t="str">
        <f t="shared" si="1019"/>
        <v/>
      </c>
      <c r="P7997" s="25" t="str">
        <f t="shared" si="1013"/>
        <v/>
      </c>
    </row>
    <row r="7998" spans="1:16" x14ac:dyDescent="0.25">
      <c r="A7998" s="23" t="str">
        <f>IF(A7997="","",IF(O7997&gt;0.1,A7997,IF(A7997=MAX('entry data'!$B$8:$B$17),"",A7997+1)))</f>
        <v/>
      </c>
      <c r="B7998" s="23" t="str">
        <f t="shared" si="1014"/>
        <v/>
      </c>
      <c r="C7998" s="23" t="str">
        <f>IF(ISERROR(VLOOKUP(A7998,'entry data'!B:G,6,0)),"",VLOOKUP(A7998,'entry data'!B:G,6,0))</f>
        <v/>
      </c>
      <c r="D7998" s="23" t="str">
        <f>IF(ISERROR(VLOOKUP(A7998,'entry data'!B:C,2,0)),"",VLOOKUP(A7998,'entry data'!B:C,2,0))</f>
        <v/>
      </c>
      <c r="E7998" s="23" t="str">
        <f>IF(ISERROR(VLOOKUP(A7998,'entry data'!B:E,4,0)),"",VLOOKUP(A7998,'entry data'!B:E,4,0))</f>
        <v/>
      </c>
      <c r="F7998" s="25" t="str">
        <f>IF(A7998="","",IF(ISERROR(VLOOKUP(A7998,'entry data'!B:F,5,0)),"",VLOOKUP(A7998,'entry data'!B:F,5,0)))</f>
        <v/>
      </c>
      <c r="G7998" s="26" t="str">
        <f>IF(A7998="","",IF(ISERROR(VLOOKUP(A7998,'entry data'!B:H,7,0)),"",VLOOKUP(A7998,'entry data'!B:H,7,0)))</f>
        <v/>
      </c>
      <c r="H7998" s="27" t="str">
        <f>IF(A7998="","",IF(B7998=1,VLOOKUP(A7998,'entry data'!B:D,3,0),I7997))</f>
        <v/>
      </c>
      <c r="I7998" s="28" t="str">
        <f t="shared" si="1015"/>
        <v/>
      </c>
      <c r="J7998" s="23" t="str">
        <f t="shared" si="1016"/>
        <v/>
      </c>
      <c r="K7998" s="25" t="str">
        <f t="shared" si="1017"/>
        <v/>
      </c>
      <c r="L7998" s="25" t="str">
        <f t="shared" si="1018"/>
        <v/>
      </c>
      <c r="M7998" s="25" t="str">
        <f t="shared" si="1012"/>
        <v/>
      </c>
      <c r="N7998" s="25" t="str">
        <f>IF(A7998="","",IF(K7998&lt;VLOOKUP(A7998,'entry data'!B:G,6,0),K7998+M7998,VLOOKUP(A7998,'entry data'!B:G,6,0)))</f>
        <v/>
      </c>
      <c r="O7998" s="25" t="str">
        <f t="shared" si="1019"/>
        <v/>
      </c>
      <c r="P7998" s="25" t="str">
        <f t="shared" si="1013"/>
        <v/>
      </c>
    </row>
    <row r="7999" spans="1:16" x14ac:dyDescent="0.25">
      <c r="A7999" s="23" t="str">
        <f>IF(A7998="","",IF(O7998&gt;0.1,A7998,IF(A7998=MAX('entry data'!$B$8:$B$17),"",A7998+1)))</f>
        <v/>
      </c>
      <c r="B7999" s="23" t="str">
        <f t="shared" si="1014"/>
        <v/>
      </c>
      <c r="C7999" s="23" t="str">
        <f>IF(ISERROR(VLOOKUP(A7999,'entry data'!B:G,6,0)),"",VLOOKUP(A7999,'entry data'!B:G,6,0))</f>
        <v/>
      </c>
      <c r="D7999" s="23" t="str">
        <f>IF(ISERROR(VLOOKUP(A7999,'entry data'!B:C,2,0)),"",VLOOKUP(A7999,'entry data'!B:C,2,0))</f>
        <v/>
      </c>
      <c r="E7999" s="23" t="str">
        <f>IF(ISERROR(VLOOKUP(A7999,'entry data'!B:E,4,0)),"",VLOOKUP(A7999,'entry data'!B:E,4,0))</f>
        <v/>
      </c>
      <c r="F7999" s="25" t="str">
        <f>IF(A7999="","",IF(ISERROR(VLOOKUP(A7999,'entry data'!B:F,5,0)),"",VLOOKUP(A7999,'entry data'!B:F,5,0)))</f>
        <v/>
      </c>
      <c r="G7999" s="26" t="str">
        <f>IF(A7999="","",IF(ISERROR(VLOOKUP(A7999,'entry data'!B:H,7,0)),"",VLOOKUP(A7999,'entry data'!B:H,7,0)))</f>
        <v/>
      </c>
      <c r="H7999" s="27" t="str">
        <f>IF(A7999="","",IF(B7999=1,VLOOKUP(A7999,'entry data'!B:D,3,0),I7998))</f>
        <v/>
      </c>
      <c r="I7999" s="28" t="str">
        <f t="shared" si="1015"/>
        <v/>
      </c>
      <c r="J7999" s="23" t="str">
        <f t="shared" si="1016"/>
        <v/>
      </c>
      <c r="K7999" s="25" t="str">
        <f t="shared" si="1017"/>
        <v/>
      </c>
      <c r="L7999" s="25" t="str">
        <f t="shared" si="1018"/>
        <v/>
      </c>
      <c r="M7999" s="25" t="str">
        <f t="shared" si="1012"/>
        <v/>
      </c>
      <c r="N7999" s="25" t="str">
        <f>IF(A7999="","",IF(K7999&lt;VLOOKUP(A7999,'entry data'!B:G,6,0),K7999+M7999,VLOOKUP(A7999,'entry data'!B:G,6,0)))</f>
        <v/>
      </c>
      <c r="O7999" s="25" t="str">
        <f t="shared" si="1019"/>
        <v/>
      </c>
      <c r="P7999" s="25" t="str">
        <f t="shared" si="1013"/>
        <v/>
      </c>
    </row>
    <row r="8000" spans="1:16" x14ac:dyDescent="0.25">
      <c r="A8000" s="23" t="str">
        <f>IF(A7999="","",IF(O7999&gt;0.1,A7999,IF(A7999=MAX('entry data'!$B$8:$B$17),"",A7999+1)))</f>
        <v/>
      </c>
      <c r="B8000" s="23" t="str">
        <f t="shared" si="1014"/>
        <v/>
      </c>
      <c r="C8000" s="23" t="str">
        <f>IF(ISERROR(VLOOKUP(A8000,'entry data'!B:G,6,0)),"",VLOOKUP(A8000,'entry data'!B:G,6,0))</f>
        <v/>
      </c>
      <c r="D8000" s="23" t="str">
        <f>IF(ISERROR(VLOOKUP(A8000,'entry data'!B:C,2,0)),"",VLOOKUP(A8000,'entry data'!B:C,2,0))</f>
        <v/>
      </c>
      <c r="E8000" s="23" t="str">
        <f>IF(ISERROR(VLOOKUP(A8000,'entry data'!B:E,4,0)),"",VLOOKUP(A8000,'entry data'!B:E,4,0))</f>
        <v/>
      </c>
      <c r="F8000" s="25" t="str">
        <f>IF(A8000="","",IF(ISERROR(VLOOKUP(A8000,'entry data'!B:F,5,0)),"",VLOOKUP(A8000,'entry data'!B:F,5,0)))</f>
        <v/>
      </c>
      <c r="G8000" s="26" t="str">
        <f>IF(A8000="","",IF(ISERROR(VLOOKUP(A8000,'entry data'!B:H,7,0)),"",VLOOKUP(A8000,'entry data'!B:H,7,0)))</f>
        <v/>
      </c>
      <c r="H8000" s="27" t="str">
        <f>IF(A8000="","",IF(B8000=1,VLOOKUP(A8000,'entry data'!B:D,3,0),I7999))</f>
        <v/>
      </c>
      <c r="I8000" s="28" t="str">
        <f t="shared" si="1015"/>
        <v/>
      </c>
      <c r="J8000" s="23" t="str">
        <f t="shared" si="1016"/>
        <v/>
      </c>
      <c r="K8000" s="25" t="str">
        <f t="shared" si="1017"/>
        <v/>
      </c>
      <c r="L8000" s="25" t="str">
        <f t="shared" si="1018"/>
        <v/>
      </c>
      <c r="M8000" s="25" t="str">
        <f t="shared" si="1012"/>
        <v/>
      </c>
      <c r="N8000" s="25" t="str">
        <f>IF(A8000="","",IF(K8000&lt;VLOOKUP(A8000,'entry data'!B:G,6,0),K8000+M8000,VLOOKUP(A8000,'entry data'!B:G,6,0)))</f>
        <v/>
      </c>
      <c r="O8000" s="25" t="str">
        <f t="shared" si="1019"/>
        <v/>
      </c>
      <c r="P8000" s="25" t="str">
        <f t="shared" si="1013"/>
        <v/>
      </c>
    </row>
    <row r="8001" spans="1:16" x14ac:dyDescent="0.25">
      <c r="A8001" s="23" t="str">
        <f>IF(A8000="","",IF(O8000&gt;0.1,A8000,IF(A8000=MAX('entry data'!$B$8:$B$17),"",A8000+1)))</f>
        <v/>
      </c>
      <c r="B8001" s="23" t="str">
        <f t="shared" si="1014"/>
        <v/>
      </c>
      <c r="C8001" s="23" t="str">
        <f>IF(ISERROR(VLOOKUP(A8001,'entry data'!B:G,6,0)),"",VLOOKUP(A8001,'entry data'!B:G,6,0))</f>
        <v/>
      </c>
      <c r="D8001" s="23" t="str">
        <f>IF(ISERROR(VLOOKUP(A8001,'entry data'!B:C,2,0)),"",VLOOKUP(A8001,'entry data'!B:C,2,0))</f>
        <v/>
      </c>
      <c r="E8001" s="23" t="str">
        <f>IF(ISERROR(VLOOKUP(A8001,'entry data'!B:E,4,0)),"",VLOOKUP(A8001,'entry data'!B:E,4,0))</f>
        <v/>
      </c>
      <c r="F8001" s="25" t="str">
        <f>IF(A8001="","",IF(ISERROR(VLOOKUP(A8001,'entry data'!B:F,5,0)),"",VLOOKUP(A8001,'entry data'!B:F,5,0)))</f>
        <v/>
      </c>
      <c r="G8001" s="26" t="str">
        <f>IF(A8001="","",IF(ISERROR(VLOOKUP(A8001,'entry data'!B:H,7,0)),"",VLOOKUP(A8001,'entry data'!B:H,7,0)))</f>
        <v/>
      </c>
      <c r="H8001" s="27" t="str">
        <f>IF(A8001="","",IF(B8001=1,VLOOKUP(A8001,'entry data'!B:D,3,0),I8000))</f>
        <v/>
      </c>
      <c r="I8001" s="28" t="str">
        <f t="shared" ref="I8001" si="1020">IF(A8001="","",IF(E8001="weekly",7,IF(E8001="fortnightly",14,DATE(IF(MONTH(H8001)=12,YEAR(H8001)+1,YEAR(H8001)),IF(MONTH(H8001)=12,1,MONTH(H8001)+1),DAY(H8001))-H8001))+H8001)</f>
        <v/>
      </c>
      <c r="J8001" s="23" t="str">
        <f t="shared" ref="J8001" si="1021">IF(A8001="","",IF(MONTH(I8001)&lt;10,YEAR(I8001)&amp;"-0"&amp;MONTH(I8001),YEAR(I8001)&amp;"-"&amp;MONTH(I8001)))</f>
        <v/>
      </c>
      <c r="K8001" s="25" t="str">
        <f t="shared" ref="K8001" si="1022">IF(A8001="","",IF(B8001=1,F8001,O8000))</f>
        <v/>
      </c>
      <c r="L8001" s="25" t="str">
        <f t="shared" ref="L8001" si="1023">IF(A8001="","",N8001-M8001)</f>
        <v/>
      </c>
      <c r="M8001" s="25" t="str">
        <f t="shared" ref="M8001" si="1024">IF(A8001="","",IF(E8001="monthly",(G8001/12)*K8001,((G8001/365)*(I8001-H8001))*K8001))</f>
        <v/>
      </c>
      <c r="N8001" s="25" t="str">
        <f>IF(A8001="","",IF(K8001&lt;VLOOKUP(A8001,'entry data'!B:G,6,0),K8001+M8001,VLOOKUP(A8001,'entry data'!B:G,6,0)))</f>
        <v/>
      </c>
      <c r="O8001" s="25" t="str">
        <f t="shared" ref="O8001" si="1025">IF(A8001="","",K8001-L8001)</f>
        <v/>
      </c>
      <c r="P8001" s="25" t="str">
        <f t="shared" ref="P8001" si="1026">IF(A8001="","",IF(J8001&lt;&gt;J8002,O8001,0))</f>
        <v/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G370"/>
  <sheetViews>
    <sheetView workbookViewId="0">
      <selection activeCell="E17" sqref="E17"/>
    </sheetView>
  </sheetViews>
  <sheetFormatPr defaultRowHeight="15" x14ac:dyDescent="0.25"/>
  <cols>
    <col min="1" max="1" width="7.85546875" customWidth="1"/>
    <col min="2" max="2" width="12.42578125" style="3" customWidth="1"/>
    <col min="3" max="3" width="15.85546875" style="3" customWidth="1"/>
    <col min="4" max="4" width="11.5703125" customWidth="1"/>
    <col min="5" max="5" width="10.85546875" customWidth="1"/>
    <col min="6" max="6" width="11.7109375" customWidth="1"/>
    <col min="7" max="7" width="17.85546875" customWidth="1"/>
  </cols>
  <sheetData>
    <row r="2" spans="2:7" ht="14.45" x14ac:dyDescent="0.3">
      <c r="B2" s="12" t="s">
        <v>1</v>
      </c>
      <c r="C2" s="3" t="s">
        <v>6</v>
      </c>
    </row>
    <row r="4" spans="2:7" ht="14.45" x14ac:dyDescent="0.3">
      <c r="D4" s="11" t="s">
        <v>30</v>
      </c>
    </row>
    <row r="5" spans="2:7" ht="14.45" x14ac:dyDescent="0.3">
      <c r="B5" s="12" t="s">
        <v>18</v>
      </c>
      <c r="C5" s="12" t="s">
        <v>29</v>
      </c>
      <c r="D5" s="1" t="s">
        <v>31</v>
      </c>
      <c r="E5" s="1" t="s">
        <v>32</v>
      </c>
      <c r="F5" s="1" t="s">
        <v>33</v>
      </c>
      <c r="G5" s="1" t="s">
        <v>34</v>
      </c>
    </row>
    <row r="6" spans="2:7" ht="14.45" x14ac:dyDescent="0.3">
      <c r="B6" s="3">
        <v>1</v>
      </c>
      <c r="C6" s="2">
        <v>41457</v>
      </c>
      <c r="D6" s="10">
        <v>163.00821917808219</v>
      </c>
      <c r="E6" s="10">
        <v>86.9917808219178</v>
      </c>
      <c r="F6" s="10">
        <v>250</v>
      </c>
      <c r="G6" s="10">
        <v>17836.991780821918</v>
      </c>
    </row>
    <row r="7" spans="2:7" ht="14.45" x14ac:dyDescent="0.3">
      <c r="B7" s="3">
        <v>2</v>
      </c>
      <c r="C7" s="2">
        <v>41471</v>
      </c>
      <c r="D7" s="10">
        <v>163.79601780446615</v>
      </c>
      <c r="E7" s="10">
        <v>86.203982195533868</v>
      </c>
      <c r="F7" s="10">
        <v>250</v>
      </c>
      <c r="G7" s="10">
        <v>17673.195763017451</v>
      </c>
    </row>
    <row r="8" spans="2:7" ht="14.45" x14ac:dyDescent="0.3">
      <c r="B8" s="3">
        <v>3</v>
      </c>
      <c r="C8" s="2">
        <v>41485</v>
      </c>
      <c r="D8" s="10">
        <v>164.58762376448553</v>
      </c>
      <c r="E8" s="10">
        <v>85.412376235514472</v>
      </c>
      <c r="F8" s="10">
        <v>250</v>
      </c>
      <c r="G8" s="10">
        <v>17508.608139252967</v>
      </c>
    </row>
    <row r="9" spans="2:7" ht="14.45" x14ac:dyDescent="0.3">
      <c r="B9" s="3">
        <v>4</v>
      </c>
      <c r="C9" s="2">
        <v>41499</v>
      </c>
      <c r="D9" s="10">
        <v>165.38305545851443</v>
      </c>
      <c r="E9" s="10">
        <v>84.616944541485566</v>
      </c>
      <c r="F9" s="10">
        <v>250</v>
      </c>
      <c r="G9" s="10">
        <v>17343.225083794452</v>
      </c>
    </row>
    <row r="10" spans="2:7" ht="14.45" x14ac:dyDescent="0.3">
      <c r="B10" s="3">
        <v>5</v>
      </c>
      <c r="C10" s="2">
        <v>41513</v>
      </c>
      <c r="D10" s="10">
        <v>166.18233137585366</v>
      </c>
      <c r="E10" s="10">
        <v>83.817668624146336</v>
      </c>
      <c r="F10" s="10">
        <v>250</v>
      </c>
      <c r="G10" s="10">
        <v>17177.042752418598</v>
      </c>
    </row>
    <row r="11" spans="2:7" ht="14.45" x14ac:dyDescent="0.3">
      <c r="B11" s="3">
        <v>6</v>
      </c>
      <c r="C11" s="2">
        <v>41527</v>
      </c>
      <c r="D11" s="10">
        <v>166.98547009516054</v>
      </c>
      <c r="E11" s="10">
        <v>83.014529904839463</v>
      </c>
      <c r="F11" s="10">
        <v>250</v>
      </c>
      <c r="G11" s="10">
        <v>17010.057282323436</v>
      </c>
    </row>
    <row r="12" spans="2:7" ht="14.45" x14ac:dyDescent="0.3">
      <c r="B12" s="3">
        <v>7</v>
      </c>
      <c r="C12" s="2">
        <v>41541</v>
      </c>
      <c r="D12" s="10">
        <v>167.79249028488073</v>
      </c>
      <c r="E12" s="10">
        <v>82.207509715119286</v>
      </c>
      <c r="F12" s="10">
        <v>250</v>
      </c>
      <c r="G12" s="10">
        <v>16842.264792038557</v>
      </c>
    </row>
    <row r="13" spans="2:7" ht="14.45" x14ac:dyDescent="0.3">
      <c r="B13" s="3">
        <v>8</v>
      </c>
      <c r="C13" s="2">
        <v>41555</v>
      </c>
      <c r="D13" s="10">
        <v>168.60341070368216</v>
      </c>
      <c r="E13" s="10">
        <v>81.396589296317842</v>
      </c>
      <c r="F13" s="10">
        <v>250</v>
      </c>
      <c r="G13" s="10">
        <v>16673.661381334874</v>
      </c>
    </row>
    <row r="14" spans="2:7" ht="14.45" x14ac:dyDescent="0.3">
      <c r="B14" s="3">
        <v>9</v>
      </c>
      <c r="C14" s="2">
        <v>41569</v>
      </c>
      <c r="D14" s="10">
        <v>169.41825020089118</v>
      </c>
      <c r="E14" s="10">
        <v>80.58174979910882</v>
      </c>
      <c r="F14" s="10">
        <v>250</v>
      </c>
      <c r="G14" s="10">
        <v>16504.243131133982</v>
      </c>
    </row>
    <row r="15" spans="2:7" ht="14.45" x14ac:dyDescent="0.3">
      <c r="B15" s="3">
        <v>10</v>
      </c>
      <c r="C15" s="2">
        <v>41583</v>
      </c>
      <c r="D15" s="10">
        <v>170.23702771693058</v>
      </c>
      <c r="E15" s="10">
        <v>79.762972283069431</v>
      </c>
      <c r="F15" s="10">
        <v>250</v>
      </c>
      <c r="G15" s="10">
        <v>16334.006103417052</v>
      </c>
    </row>
    <row r="16" spans="2:7" ht="14.45" x14ac:dyDescent="0.3">
      <c r="B16" s="3">
        <v>11</v>
      </c>
      <c r="C16" s="2">
        <v>41597</v>
      </c>
      <c r="D16" s="10">
        <v>171.05976228375977</v>
      </c>
      <c r="E16" s="10">
        <v>78.940237716240219</v>
      </c>
      <c r="F16" s="10">
        <v>250</v>
      </c>
      <c r="G16" s="10">
        <v>16162.946341133293</v>
      </c>
    </row>
    <row r="17" spans="2:7" ht="14.45" x14ac:dyDescent="0.3">
      <c r="B17" s="3">
        <v>12</v>
      </c>
      <c r="C17" s="2">
        <v>41611</v>
      </c>
      <c r="D17" s="10">
        <v>171.88647302531746</v>
      </c>
      <c r="E17" s="10">
        <v>78.113526974682543</v>
      </c>
      <c r="F17" s="10">
        <v>250</v>
      </c>
      <c r="G17" s="10">
        <v>15991.059868107975</v>
      </c>
    </row>
    <row r="18" spans="2:7" ht="14.45" x14ac:dyDescent="0.3">
      <c r="B18" s="3">
        <v>13</v>
      </c>
      <c r="C18" s="2">
        <v>41625</v>
      </c>
      <c r="D18" s="10">
        <v>172.71717915796586</v>
      </c>
      <c r="E18" s="10">
        <v>77.282820842034155</v>
      </c>
      <c r="F18" s="10">
        <v>250</v>
      </c>
      <c r="G18" s="10">
        <v>15818.34268895001</v>
      </c>
    </row>
    <row r="19" spans="2:7" ht="14.45" x14ac:dyDescent="0.3">
      <c r="B19" s="3">
        <v>14</v>
      </c>
      <c r="C19" s="2">
        <v>41639</v>
      </c>
      <c r="D19" s="10">
        <v>173.5518999909375</v>
      </c>
      <c r="E19" s="10">
        <v>76.448100009062514</v>
      </c>
      <c r="F19" s="10">
        <v>250</v>
      </c>
      <c r="G19" s="10">
        <v>15644.790788959072</v>
      </c>
    </row>
    <row r="20" spans="2:7" ht="14.45" x14ac:dyDescent="0.3">
      <c r="B20" s="3">
        <v>15</v>
      </c>
      <c r="C20" s="2">
        <v>41653</v>
      </c>
      <c r="D20" s="10">
        <v>174.39065492678412</v>
      </c>
      <c r="E20" s="10">
        <v>75.609345073215891</v>
      </c>
      <c r="F20" s="10">
        <v>250</v>
      </c>
      <c r="G20" s="10">
        <v>15470.400134032287</v>
      </c>
    </row>
    <row r="21" spans="2:7" ht="14.45" x14ac:dyDescent="0.3">
      <c r="B21" s="3">
        <v>16</v>
      </c>
      <c r="C21" s="2">
        <v>41667</v>
      </c>
      <c r="D21" s="10">
        <v>175.23346346182751</v>
      </c>
      <c r="E21" s="10">
        <v>74.766536538172474</v>
      </c>
      <c r="F21" s="10">
        <v>250</v>
      </c>
      <c r="G21" s="10">
        <v>15295.166670570459</v>
      </c>
    </row>
    <row r="22" spans="2:7" ht="14.45" x14ac:dyDescent="0.3">
      <c r="B22" s="3">
        <v>17</v>
      </c>
      <c r="C22" s="2">
        <v>41681</v>
      </c>
      <c r="D22" s="10">
        <v>176.0803451866129</v>
      </c>
      <c r="E22" s="10">
        <v>73.919654813387098</v>
      </c>
      <c r="F22" s="10">
        <v>250</v>
      </c>
      <c r="G22" s="10">
        <v>15119.086325383847</v>
      </c>
    </row>
    <row r="23" spans="2:7" ht="14.45" x14ac:dyDescent="0.3">
      <c r="B23" s="3">
        <v>18</v>
      </c>
      <c r="C23" s="2">
        <v>41695</v>
      </c>
      <c r="D23" s="10">
        <v>176.9313197863641</v>
      </c>
      <c r="E23" s="10">
        <v>73.068680213635901</v>
      </c>
      <c r="F23" s="10">
        <v>250</v>
      </c>
      <c r="G23" s="10">
        <v>14942.155005597482</v>
      </c>
    </row>
    <row r="24" spans="2:7" ht="14.45" x14ac:dyDescent="0.3">
      <c r="B24" s="3">
        <v>19</v>
      </c>
      <c r="C24" s="2">
        <v>41709</v>
      </c>
      <c r="D24" s="10">
        <v>177.78640704144121</v>
      </c>
      <c r="E24" s="10">
        <v>72.213592958558792</v>
      </c>
      <c r="F24" s="10">
        <v>250</v>
      </c>
      <c r="G24" s="10">
        <v>14764.368598556041</v>
      </c>
    </row>
    <row r="25" spans="2:7" ht="14.45" x14ac:dyDescent="0.3">
      <c r="B25" s="3">
        <v>20</v>
      </c>
      <c r="C25" s="2">
        <v>41723</v>
      </c>
      <c r="D25" s="10">
        <v>178.64562682780041</v>
      </c>
      <c r="E25" s="10">
        <v>71.354373172199601</v>
      </c>
      <c r="F25" s="10">
        <v>250</v>
      </c>
      <c r="G25" s="10">
        <v>14585.722971728241</v>
      </c>
    </row>
    <row r="26" spans="2:7" ht="14.45" x14ac:dyDescent="0.3">
      <c r="B26" s="3">
        <v>21</v>
      </c>
      <c r="C26" s="2">
        <v>41737</v>
      </c>
      <c r="D26" s="10">
        <v>179.50899911745586</v>
      </c>
      <c r="E26" s="10">
        <v>70.491000882544157</v>
      </c>
      <c r="F26" s="10">
        <v>250</v>
      </c>
      <c r="G26" s="10">
        <v>14406.213972610785</v>
      </c>
    </row>
    <row r="27" spans="2:7" ht="14.45" x14ac:dyDescent="0.3">
      <c r="B27" s="3">
        <v>22</v>
      </c>
      <c r="C27" s="2">
        <v>41751</v>
      </c>
      <c r="D27" s="10">
        <v>180.37654397894403</v>
      </c>
      <c r="E27" s="10">
        <v>69.623456021055958</v>
      </c>
      <c r="F27" s="10">
        <v>250</v>
      </c>
      <c r="G27" s="10">
        <v>14225.837428631841</v>
      </c>
    </row>
    <row r="28" spans="2:7" ht="14.45" x14ac:dyDescent="0.3">
      <c r="B28" s="3">
        <v>23</v>
      </c>
      <c r="C28" s="2">
        <v>41765</v>
      </c>
      <c r="D28" s="10">
        <v>181.24828157779024</v>
      </c>
      <c r="E28" s="10">
        <v>68.751718422209777</v>
      </c>
      <c r="F28" s="10">
        <v>250</v>
      </c>
      <c r="G28" s="10">
        <v>14044.589147054052</v>
      </c>
    </row>
    <row r="29" spans="2:7" ht="14.45" x14ac:dyDescent="0.3">
      <c r="B29" s="3">
        <v>24</v>
      </c>
      <c r="C29" s="2">
        <v>41779</v>
      </c>
      <c r="D29" s="10">
        <v>182.12423217697713</v>
      </c>
      <c r="E29" s="10">
        <v>67.875767823022869</v>
      </c>
      <c r="F29" s="10">
        <v>250</v>
      </c>
      <c r="G29" s="10">
        <v>13862.464914877075</v>
      </c>
    </row>
    <row r="30" spans="2:7" ht="14.45" x14ac:dyDescent="0.3">
      <c r="B30" s="3">
        <v>25</v>
      </c>
      <c r="C30" s="2">
        <v>41793</v>
      </c>
      <c r="D30" s="10">
        <v>183.004416137416</v>
      </c>
      <c r="E30" s="10">
        <v>66.995583862583999</v>
      </c>
      <c r="F30" s="10">
        <v>250</v>
      </c>
      <c r="G30" s="10">
        <v>13679.46049873966</v>
      </c>
    </row>
    <row r="31" spans="2:7" ht="14.45" x14ac:dyDescent="0.3">
      <c r="B31" s="3">
        <v>26</v>
      </c>
      <c r="C31" s="2">
        <v>41807</v>
      </c>
      <c r="D31" s="10">
        <v>183.88885391841984</v>
      </c>
      <c r="E31" s="10">
        <v>66.111146081580159</v>
      </c>
      <c r="F31" s="10">
        <v>250</v>
      </c>
      <c r="G31" s="10">
        <v>13495.571644821241</v>
      </c>
    </row>
    <row r="32" spans="2:7" ht="14.45" x14ac:dyDescent="0.3">
      <c r="B32" s="3">
        <v>27</v>
      </c>
      <c r="C32" s="2">
        <v>41821</v>
      </c>
      <c r="D32" s="10">
        <v>184.77756607817901</v>
      </c>
      <c r="E32" s="10">
        <v>65.222433921821008</v>
      </c>
      <c r="F32" s="10">
        <v>250</v>
      </c>
      <c r="G32" s="10">
        <v>13310.794078743062</v>
      </c>
    </row>
    <row r="33" spans="2:7" ht="14.45" x14ac:dyDescent="0.3">
      <c r="B33" s="3">
        <v>28</v>
      </c>
      <c r="C33" s="2">
        <v>41835</v>
      </c>
      <c r="D33" s="10">
        <v>185.67057327423902</v>
      </c>
      <c r="E33" s="10">
        <v>64.329426725760982</v>
      </c>
      <c r="F33" s="10">
        <v>250</v>
      </c>
      <c r="G33" s="10">
        <v>13125.123505468822</v>
      </c>
    </row>
    <row r="34" spans="2:7" x14ac:dyDescent="0.25">
      <c r="B34" s="3">
        <v>29</v>
      </c>
      <c r="C34" s="2">
        <v>41849</v>
      </c>
      <c r="D34" s="10">
        <v>186.5678962639808</v>
      </c>
      <c r="E34" s="10">
        <v>63.432103736019187</v>
      </c>
      <c r="F34" s="10">
        <v>250</v>
      </c>
      <c r="G34" s="10">
        <v>12938.555609204841</v>
      </c>
    </row>
    <row r="35" spans="2:7" x14ac:dyDescent="0.25">
      <c r="B35" s="3">
        <v>30</v>
      </c>
      <c r="C35" s="2">
        <v>41863</v>
      </c>
      <c r="D35" s="10">
        <v>187.46955590510316</v>
      </c>
      <c r="E35" s="10">
        <v>62.530444094896822</v>
      </c>
      <c r="F35" s="10">
        <v>250</v>
      </c>
      <c r="G35" s="10">
        <v>12751.086053299738</v>
      </c>
    </row>
    <row r="36" spans="2:7" x14ac:dyDescent="0.25">
      <c r="B36" s="3">
        <v>31</v>
      </c>
      <c r="C36" s="2">
        <v>41877</v>
      </c>
      <c r="D36" s="10">
        <v>188.37557315610758</v>
      </c>
      <c r="E36" s="10">
        <v>61.624426843892429</v>
      </c>
      <c r="F36" s="10">
        <v>250</v>
      </c>
      <c r="G36" s="10">
        <v>12562.710480143631</v>
      </c>
    </row>
    <row r="37" spans="2:7" x14ac:dyDescent="0.25">
      <c r="B37" s="3">
        <v>32</v>
      </c>
      <c r="C37" s="2">
        <v>41891</v>
      </c>
      <c r="D37" s="10">
        <v>189.28596907678531</v>
      </c>
      <c r="E37" s="10">
        <v>60.714030923214693</v>
      </c>
      <c r="F37" s="10">
        <v>250</v>
      </c>
      <c r="G37" s="10">
        <v>12373.424511066845</v>
      </c>
    </row>
    <row r="38" spans="2:7" x14ac:dyDescent="0.25">
      <c r="B38" s="3">
        <v>33</v>
      </c>
      <c r="C38" s="2">
        <v>41905</v>
      </c>
      <c r="D38" s="10">
        <v>190.20076482870709</v>
      </c>
      <c r="E38" s="10">
        <v>59.799235171292914</v>
      </c>
      <c r="F38" s="10">
        <v>250</v>
      </c>
      <c r="G38" s="10">
        <v>12183.223746238138</v>
      </c>
    </row>
    <row r="39" spans="2:7" x14ac:dyDescent="0.25">
      <c r="B39" s="3">
        <v>34</v>
      </c>
      <c r="C39" s="2">
        <v>41919</v>
      </c>
      <c r="D39" s="10">
        <v>191.11998167571485</v>
      </c>
      <c r="E39" s="10">
        <v>58.880018324285139</v>
      </c>
      <c r="F39" s="10">
        <v>250</v>
      </c>
      <c r="G39" s="10">
        <v>11992.103764562424</v>
      </c>
    </row>
    <row r="40" spans="2:7" x14ac:dyDescent="0.25">
      <c r="B40" s="3">
        <v>35</v>
      </c>
      <c r="C40" s="2">
        <v>41933</v>
      </c>
      <c r="D40" s="10">
        <v>192.04364098441613</v>
      </c>
      <c r="E40" s="10">
        <v>57.956359015583878</v>
      </c>
      <c r="F40" s="10">
        <v>250</v>
      </c>
      <c r="G40" s="10">
        <v>11800.060123578007</v>
      </c>
    </row>
    <row r="41" spans="2:7" x14ac:dyDescent="0.25">
      <c r="B41" s="3">
        <v>36</v>
      </c>
      <c r="C41" s="2">
        <v>41947</v>
      </c>
      <c r="D41" s="10">
        <v>192.97176422468056</v>
      </c>
      <c r="E41" s="10">
        <v>57.028235775319459</v>
      </c>
      <c r="F41" s="10">
        <v>250</v>
      </c>
      <c r="G41" s="10">
        <v>11607.088359353325</v>
      </c>
    </row>
    <row r="42" spans="2:7" x14ac:dyDescent="0.25">
      <c r="B42" s="3">
        <v>37</v>
      </c>
      <c r="C42" s="2">
        <v>41961</v>
      </c>
      <c r="D42" s="10">
        <v>193.90437297013901</v>
      </c>
      <c r="E42" s="10">
        <v>56.095627029860999</v>
      </c>
      <c r="F42" s="10">
        <v>250</v>
      </c>
      <c r="G42" s="10">
        <v>11413.183986383186</v>
      </c>
    </row>
    <row r="43" spans="2:7" x14ac:dyDescent="0.25">
      <c r="B43" s="3">
        <v>38</v>
      </c>
      <c r="C43" s="2">
        <v>41975</v>
      </c>
      <c r="D43" s="10">
        <v>194.8414888986851</v>
      </c>
      <c r="E43" s="10">
        <v>55.158511101314907</v>
      </c>
      <c r="F43" s="10">
        <v>250</v>
      </c>
      <c r="G43" s="10">
        <v>11218.342497484502</v>
      </c>
    </row>
    <row r="44" spans="2:7" x14ac:dyDescent="0.25">
      <c r="B44" s="3">
        <v>39</v>
      </c>
      <c r="C44" s="2">
        <v>41989</v>
      </c>
      <c r="D44" s="10">
        <v>195.78313379297902</v>
      </c>
      <c r="E44" s="10">
        <v>54.216866207020992</v>
      </c>
      <c r="F44" s="10">
        <v>250</v>
      </c>
      <c r="G44" s="10">
        <v>11022.559363691524</v>
      </c>
    </row>
    <row r="45" spans="2:7" x14ac:dyDescent="0.25">
      <c r="B45" s="3">
        <v>40</v>
      </c>
      <c r="C45" s="2">
        <v>42003</v>
      </c>
      <c r="D45" s="10">
        <v>196.72932954095384</v>
      </c>
      <c r="E45" s="10">
        <v>53.270670459046158</v>
      </c>
      <c r="F45" s="10">
        <v>250</v>
      </c>
      <c r="G45" s="10">
        <v>10825.830034150569</v>
      </c>
    </row>
    <row r="46" spans="2:7" x14ac:dyDescent="0.25">
      <c r="B46" s="3">
        <v>41</v>
      </c>
      <c r="C46" s="2">
        <v>42017</v>
      </c>
      <c r="D46" s="10">
        <v>197.68009813632437</v>
      </c>
      <c r="E46" s="10">
        <v>52.319901863675625</v>
      </c>
      <c r="F46" s="10">
        <v>250</v>
      </c>
      <c r="G46" s="10">
        <v>10628.149936014244</v>
      </c>
    </row>
    <row r="47" spans="2:7" x14ac:dyDescent="0.25">
      <c r="B47" s="3">
        <v>42</v>
      </c>
      <c r="C47" s="2">
        <v>42031</v>
      </c>
      <c r="D47" s="10">
        <v>198.63546167909828</v>
      </c>
      <c r="E47" s="10">
        <v>51.364538320901715</v>
      </c>
      <c r="F47" s="10">
        <v>250</v>
      </c>
      <c r="G47" s="10">
        <v>10429.514474335147</v>
      </c>
    </row>
    <row r="48" spans="2:7" x14ac:dyDescent="0.25">
      <c r="B48" s="3">
        <v>43</v>
      </c>
      <c r="C48" s="2">
        <v>42045</v>
      </c>
      <c r="D48" s="10">
        <v>199.59544237608986</v>
      </c>
      <c r="E48" s="10">
        <v>50.404557623910129</v>
      </c>
      <c r="F48" s="10">
        <v>250</v>
      </c>
      <c r="G48" s="10">
        <v>10229.919031959056</v>
      </c>
    </row>
    <row r="49" spans="2:7" x14ac:dyDescent="0.25">
      <c r="B49" s="3">
        <v>44</v>
      </c>
      <c r="C49" s="2">
        <v>42059</v>
      </c>
      <c r="D49" s="10">
        <v>200.56006254143622</v>
      </c>
      <c r="E49" s="10">
        <v>49.439937458563769</v>
      </c>
      <c r="F49" s="10">
        <v>250</v>
      </c>
      <c r="G49" s="10">
        <v>10029.358969417621</v>
      </c>
    </row>
    <row r="50" spans="2:7" x14ac:dyDescent="0.25">
      <c r="B50" s="3">
        <v>45</v>
      </c>
      <c r="C50" s="2">
        <v>42073</v>
      </c>
      <c r="D50" s="10">
        <v>201.52934459711594</v>
      </c>
      <c r="E50" s="10">
        <v>48.470655402884063</v>
      </c>
      <c r="F50" s="10">
        <v>250</v>
      </c>
      <c r="G50" s="10">
        <v>9827.8296248205043</v>
      </c>
    </row>
    <row r="51" spans="2:7" x14ac:dyDescent="0.25">
      <c r="B51" s="3">
        <v>46</v>
      </c>
      <c r="C51" s="2">
        <v>42087</v>
      </c>
      <c r="D51" s="10">
        <v>202.50331107347023</v>
      </c>
      <c r="E51" s="10">
        <v>47.496688926529778</v>
      </c>
      <c r="F51" s="10">
        <v>250</v>
      </c>
      <c r="G51" s="10">
        <v>9625.3263137470349</v>
      </c>
    </row>
    <row r="52" spans="2:7" x14ac:dyDescent="0.25">
      <c r="B52" s="3">
        <v>47</v>
      </c>
      <c r="C52" s="2">
        <v>42101</v>
      </c>
      <c r="D52" s="10">
        <v>203.48198460972665</v>
      </c>
      <c r="E52" s="10">
        <v>46.518015390273341</v>
      </c>
      <c r="F52" s="10">
        <v>250</v>
      </c>
      <c r="G52" s="10">
        <v>9421.8443291373078</v>
      </c>
    </row>
    <row r="53" spans="2:7" x14ac:dyDescent="0.25">
      <c r="B53" s="3">
        <v>48</v>
      </c>
      <c r="C53" s="2">
        <v>42115</v>
      </c>
      <c r="D53" s="10">
        <v>204.46538795452545</v>
      </c>
      <c r="E53" s="10">
        <v>45.534612045474546</v>
      </c>
      <c r="F53" s="10">
        <v>250</v>
      </c>
      <c r="G53" s="10">
        <v>9217.378941182782</v>
      </c>
    </row>
    <row r="54" spans="2:7" x14ac:dyDescent="0.25">
      <c r="B54" s="3">
        <v>49</v>
      </c>
      <c r="C54" s="2">
        <v>42129</v>
      </c>
      <c r="D54" s="10">
        <v>205.45354396644814</v>
      </c>
      <c r="E54" s="10">
        <v>44.546456033551856</v>
      </c>
      <c r="F54" s="10">
        <v>250</v>
      </c>
      <c r="G54" s="10">
        <v>9011.9253972163333</v>
      </c>
    </row>
    <row r="55" spans="2:7" x14ac:dyDescent="0.25">
      <c r="B55" s="3">
        <v>50</v>
      </c>
      <c r="C55" s="2">
        <v>42143</v>
      </c>
      <c r="D55" s="10">
        <v>206.446475614549</v>
      </c>
      <c r="E55" s="10">
        <v>43.553524385450991</v>
      </c>
      <c r="F55" s="10">
        <v>250</v>
      </c>
      <c r="G55" s="10">
        <v>8805.4789216017834</v>
      </c>
    </row>
    <row r="56" spans="2:7" x14ac:dyDescent="0.25">
      <c r="B56" s="3">
        <v>51</v>
      </c>
      <c r="C56" s="2">
        <v>42157</v>
      </c>
      <c r="D56" s="10">
        <v>207.44420597888893</v>
      </c>
      <c r="E56" s="10">
        <v>42.555794021111083</v>
      </c>
      <c r="F56" s="10">
        <v>250</v>
      </c>
      <c r="G56" s="10">
        <v>8598.0347156228945</v>
      </c>
    </row>
    <row r="57" spans="2:7" x14ac:dyDescent="0.25">
      <c r="B57" s="3">
        <v>52</v>
      </c>
      <c r="C57" s="2">
        <v>42171</v>
      </c>
      <c r="D57" s="10">
        <v>208.44675825107183</v>
      </c>
      <c r="E57" s="10">
        <v>41.55324174892818</v>
      </c>
      <c r="F57" s="10">
        <v>250</v>
      </c>
      <c r="G57" s="10">
        <v>8389.587957371823</v>
      </c>
    </row>
    <row r="58" spans="2:7" x14ac:dyDescent="0.25">
      <c r="B58" s="3">
        <v>53</v>
      </c>
      <c r="C58" s="2">
        <v>42185</v>
      </c>
      <c r="D58" s="10">
        <v>209.45415573478385</v>
      </c>
      <c r="E58" s="10">
        <v>40.545844265216154</v>
      </c>
      <c r="F58" s="10">
        <v>250</v>
      </c>
      <c r="G58" s="10">
        <v>8180.1338016370391</v>
      </c>
    </row>
    <row r="59" spans="2:7" x14ac:dyDescent="0.25">
      <c r="B59" s="3">
        <v>54</v>
      </c>
      <c r="C59" s="2">
        <v>42199</v>
      </c>
      <c r="D59" s="10">
        <v>210.46642184633498</v>
      </c>
      <c r="E59" s="10">
        <v>39.533578153665033</v>
      </c>
      <c r="F59" s="10">
        <v>250</v>
      </c>
      <c r="G59" s="10">
        <v>7969.6673797907042</v>
      </c>
    </row>
    <row r="60" spans="2:7" x14ac:dyDescent="0.25">
      <c r="B60" s="3">
        <v>55</v>
      </c>
      <c r="C60" s="2">
        <v>42213</v>
      </c>
      <c r="D60" s="10">
        <v>211.48358011520327</v>
      </c>
      <c r="E60" s="10">
        <v>38.516419884796719</v>
      </c>
      <c r="F60" s="10">
        <v>250</v>
      </c>
      <c r="G60" s="10">
        <v>7758.1837996755012</v>
      </c>
    </row>
    <row r="61" spans="2:7" x14ac:dyDescent="0.25">
      <c r="B61" s="3">
        <v>56</v>
      </c>
      <c r="C61" s="2">
        <v>42227</v>
      </c>
      <c r="D61" s="10">
        <v>212.50565418458197</v>
      </c>
      <c r="E61" s="10">
        <v>37.494345815418036</v>
      </c>
      <c r="F61" s="10">
        <v>250</v>
      </c>
      <c r="G61" s="10">
        <v>7545.6781454909196</v>
      </c>
    </row>
    <row r="62" spans="2:7" x14ac:dyDescent="0.25">
      <c r="B62" s="3">
        <v>57</v>
      </c>
      <c r="C62" s="2">
        <v>42241</v>
      </c>
      <c r="D62" s="10">
        <v>213.53266781192883</v>
      </c>
      <c r="E62" s="10">
        <v>36.467332188071182</v>
      </c>
      <c r="F62" s="10">
        <v>250</v>
      </c>
      <c r="G62" s="10">
        <v>7332.1454776789906</v>
      </c>
    </row>
    <row r="63" spans="2:7" x14ac:dyDescent="0.25">
      <c r="B63" s="3">
        <v>58</v>
      </c>
      <c r="C63" s="2">
        <v>42255</v>
      </c>
      <c r="D63" s="10">
        <v>214.56464486951853</v>
      </c>
      <c r="E63" s="10">
        <v>35.435355130481476</v>
      </c>
      <c r="F63" s="10">
        <v>250</v>
      </c>
      <c r="G63" s="10">
        <v>7117.5808328094718</v>
      </c>
    </row>
    <row r="64" spans="2:7" x14ac:dyDescent="0.25">
      <c r="B64" s="3">
        <v>59</v>
      </c>
      <c r="C64" s="2">
        <v>42269</v>
      </c>
      <c r="D64" s="10">
        <v>215.60160934499751</v>
      </c>
      <c r="E64" s="10">
        <v>34.398390655002487</v>
      </c>
      <c r="F64" s="10">
        <v>250</v>
      </c>
      <c r="G64" s="10">
        <v>6901.9792234644747</v>
      </c>
    </row>
    <row r="65" spans="2:7" x14ac:dyDescent="0.25">
      <c r="B65" s="3">
        <v>60</v>
      </c>
      <c r="C65" s="2">
        <v>42283</v>
      </c>
      <c r="D65" s="10">
        <v>216.64358534194156</v>
      </c>
      <c r="E65" s="10">
        <v>33.356414658058448</v>
      </c>
      <c r="F65" s="10">
        <v>250</v>
      </c>
      <c r="G65" s="10">
        <v>6685.3356381225331</v>
      </c>
    </row>
    <row r="66" spans="2:7" x14ac:dyDescent="0.25">
      <c r="B66" s="3">
        <v>61</v>
      </c>
      <c r="C66" s="2">
        <v>42297</v>
      </c>
      <c r="D66" s="10">
        <v>217.69059708041604</v>
      </c>
      <c r="E66" s="10">
        <v>32.309402919583967</v>
      </c>
      <c r="F66" s="10">
        <v>250</v>
      </c>
      <c r="G66" s="10">
        <v>6467.6450410421166</v>
      </c>
    </row>
    <row r="67" spans="2:7" x14ac:dyDescent="0.25">
      <c r="B67" s="3">
        <v>62</v>
      </c>
      <c r="C67" s="2">
        <v>42311</v>
      </c>
      <c r="D67" s="10">
        <v>218.74266889753892</v>
      </c>
      <c r="E67" s="10">
        <v>31.257331102461077</v>
      </c>
      <c r="F67" s="10">
        <v>250</v>
      </c>
      <c r="G67" s="10">
        <v>6248.9023721445774</v>
      </c>
    </row>
    <row r="68" spans="2:7" x14ac:dyDescent="0.25">
      <c r="B68" s="3">
        <v>63</v>
      </c>
      <c r="C68" s="2">
        <v>42325</v>
      </c>
      <c r="D68" s="10">
        <v>219.79982524804649</v>
      </c>
      <c r="E68" s="10">
        <v>30.200174751953519</v>
      </c>
      <c r="F68" s="10">
        <v>250</v>
      </c>
      <c r="G68" s="10">
        <v>6029.1025468965308</v>
      </c>
    </row>
    <row r="69" spans="2:7" x14ac:dyDescent="0.25">
      <c r="B69" s="3">
        <v>64</v>
      </c>
      <c r="C69" s="2">
        <v>42339</v>
      </c>
      <c r="D69" s="10">
        <v>220.86209070486171</v>
      </c>
      <c r="E69" s="10">
        <v>29.1379092951383</v>
      </c>
      <c r="F69" s="10">
        <v>250</v>
      </c>
      <c r="G69" s="10">
        <v>5808.2404561916692</v>
      </c>
    </row>
    <row r="70" spans="2:7" x14ac:dyDescent="0.25">
      <c r="B70" s="3">
        <v>65</v>
      </c>
      <c r="C70" s="2">
        <v>42353</v>
      </c>
      <c r="D70" s="10">
        <v>221.92948995966546</v>
      </c>
      <c r="E70" s="10">
        <v>28.070510040334533</v>
      </c>
      <c r="F70" s="10">
        <v>250</v>
      </c>
      <c r="G70" s="10">
        <v>5586.3109662320039</v>
      </c>
    </row>
    <row r="71" spans="2:7" x14ac:dyDescent="0.25">
      <c r="B71" s="3">
        <v>66</v>
      </c>
      <c r="C71" s="2">
        <v>42367</v>
      </c>
      <c r="D71" s="10">
        <v>223.00204782347055</v>
      </c>
      <c r="E71" s="10">
        <v>26.997952176529466</v>
      </c>
      <c r="F71" s="10">
        <v>250</v>
      </c>
      <c r="G71" s="10">
        <v>5363.3089184085329</v>
      </c>
    </row>
    <row r="72" spans="2:7" x14ac:dyDescent="0.25">
      <c r="B72" s="3">
        <v>67</v>
      </c>
      <c r="C72" s="2">
        <v>42381</v>
      </c>
      <c r="D72" s="10">
        <v>224.07978922719821</v>
      </c>
      <c r="E72" s="10">
        <v>25.920210772801784</v>
      </c>
      <c r="F72" s="10">
        <v>250</v>
      </c>
      <c r="G72" s="10">
        <v>5139.2291291813344</v>
      </c>
    </row>
    <row r="73" spans="2:7" x14ac:dyDescent="0.25">
      <c r="B73" s="3">
        <v>68</v>
      </c>
      <c r="C73" s="2">
        <v>42395</v>
      </c>
      <c r="D73" s="10">
        <v>225.16273922225787</v>
      </c>
      <c r="E73" s="10">
        <v>24.83726077774212</v>
      </c>
      <c r="F73" s="10">
        <v>250</v>
      </c>
      <c r="G73" s="10">
        <v>4914.0663899590763</v>
      </c>
    </row>
    <row r="74" spans="2:7" x14ac:dyDescent="0.25">
      <c r="B74" s="3">
        <v>69</v>
      </c>
      <c r="C74" s="2">
        <v>42409</v>
      </c>
      <c r="D74" s="10">
        <v>226.25092298112929</v>
      </c>
      <c r="E74" s="10">
        <v>23.749077018870715</v>
      </c>
      <c r="F74" s="10">
        <v>250</v>
      </c>
      <c r="G74" s="10">
        <v>4687.8154669779469</v>
      </c>
    </row>
    <row r="75" spans="2:7" x14ac:dyDescent="0.25">
      <c r="B75" s="3">
        <v>70</v>
      </c>
      <c r="C75" s="2">
        <v>42423</v>
      </c>
      <c r="D75" s="10">
        <v>227.34436579794769</v>
      </c>
      <c r="E75" s="10">
        <v>22.655634202052322</v>
      </c>
      <c r="F75" s="10">
        <v>250</v>
      </c>
      <c r="G75" s="10">
        <v>4460.4711011799991</v>
      </c>
    </row>
    <row r="76" spans="2:7" x14ac:dyDescent="0.25">
      <c r="B76" s="3">
        <v>71</v>
      </c>
      <c r="C76" s="2">
        <v>42437</v>
      </c>
      <c r="D76" s="10">
        <v>228.44309308909175</v>
      </c>
      <c r="E76" s="10">
        <v>21.556906910908268</v>
      </c>
      <c r="F76" s="10">
        <v>250</v>
      </c>
      <c r="G76" s="10">
        <v>4232.028008090907</v>
      </c>
    </row>
    <row r="77" spans="2:7" x14ac:dyDescent="0.25">
      <c r="B77" s="3">
        <v>72</v>
      </c>
      <c r="C77" s="2">
        <v>42451</v>
      </c>
      <c r="D77" s="10">
        <v>229.54713039377435</v>
      </c>
      <c r="E77" s="10">
        <v>20.452869606225644</v>
      </c>
      <c r="F77" s="10">
        <v>250</v>
      </c>
      <c r="G77" s="10">
        <v>4002.4808776971327</v>
      </c>
    </row>
    <row r="78" spans="2:7" x14ac:dyDescent="0.25">
      <c r="B78" s="3">
        <v>73</v>
      </c>
      <c r="C78" s="2">
        <v>42465</v>
      </c>
      <c r="D78" s="10">
        <v>230.65650337463632</v>
      </c>
      <c r="E78" s="10">
        <v>19.343496625363677</v>
      </c>
      <c r="F78" s="10">
        <v>250</v>
      </c>
      <c r="G78" s="10">
        <v>3771.8243743224962</v>
      </c>
    </row>
    <row r="79" spans="2:7" x14ac:dyDescent="0.25">
      <c r="B79" s="3">
        <v>74</v>
      </c>
      <c r="C79" s="2">
        <v>42479</v>
      </c>
      <c r="D79" s="10">
        <v>231.7712378183428</v>
      </c>
      <c r="E79" s="10">
        <v>18.228762181657213</v>
      </c>
      <c r="F79" s="10">
        <v>250</v>
      </c>
      <c r="G79" s="10">
        <v>3540.0531365041534</v>
      </c>
    </row>
    <row r="80" spans="2:7" x14ac:dyDescent="0.25">
      <c r="B80" s="3">
        <v>75</v>
      </c>
      <c r="C80" s="2">
        <v>42493</v>
      </c>
      <c r="D80" s="10">
        <v>232.89135963618267</v>
      </c>
      <c r="E80" s="10">
        <v>17.108640363817333</v>
      </c>
      <c r="F80" s="10">
        <v>250</v>
      </c>
      <c r="G80" s="10">
        <v>3307.1617768679707</v>
      </c>
    </row>
    <row r="81" spans="2:7" x14ac:dyDescent="0.25">
      <c r="B81" s="3">
        <v>76</v>
      </c>
      <c r="C81" s="2">
        <v>42507</v>
      </c>
      <c r="D81" s="10">
        <v>234.01689486467095</v>
      </c>
      <c r="E81" s="10">
        <v>15.983105135329042</v>
      </c>
      <c r="F81" s="10">
        <v>250</v>
      </c>
      <c r="G81" s="10">
        <v>3073.1448820032997</v>
      </c>
    </row>
    <row r="82" spans="2:7" x14ac:dyDescent="0.25">
      <c r="B82" s="3">
        <v>77</v>
      </c>
      <c r="C82" s="2">
        <v>42521</v>
      </c>
      <c r="D82" s="10">
        <v>235.14786966615392</v>
      </c>
      <c r="E82" s="10">
        <v>14.852130333846084</v>
      </c>
      <c r="F82" s="10">
        <v>250</v>
      </c>
      <c r="G82" s="10">
        <v>2837.9970123371459</v>
      </c>
    </row>
    <row r="83" spans="2:7" x14ac:dyDescent="0.25">
      <c r="B83" s="3">
        <v>78</v>
      </c>
      <c r="C83" s="2">
        <v>42535</v>
      </c>
      <c r="D83" s="10">
        <v>236.2843103294172</v>
      </c>
      <c r="E83" s="10">
        <v>13.715689670582808</v>
      </c>
      <c r="F83" s="10">
        <v>250</v>
      </c>
      <c r="G83" s="10">
        <v>2601.7127020077287</v>
      </c>
    </row>
    <row r="84" spans="2:7" x14ac:dyDescent="0.25">
      <c r="B84" s="3">
        <v>79</v>
      </c>
      <c r="C84" s="2">
        <v>42549</v>
      </c>
      <c r="D84" s="10">
        <v>237.42624327029691</v>
      </c>
      <c r="E84" s="10">
        <v>12.573756729703105</v>
      </c>
      <c r="F84" s="10">
        <v>250</v>
      </c>
      <c r="G84" s="10">
        <v>2364.286458737432</v>
      </c>
    </row>
    <row r="85" spans="2:7" x14ac:dyDescent="0.25">
      <c r="B85" s="3">
        <v>80</v>
      </c>
      <c r="C85" s="2">
        <v>42563</v>
      </c>
      <c r="D85" s="10">
        <v>238.57369503229361</v>
      </c>
      <c r="E85" s="10">
        <v>11.426304967706383</v>
      </c>
      <c r="F85" s="10">
        <v>250</v>
      </c>
      <c r="G85" s="10">
        <v>2125.7127637051385</v>
      </c>
    </row>
    <row r="86" spans="2:7" x14ac:dyDescent="0.25">
      <c r="B86" s="3">
        <v>81</v>
      </c>
      <c r="C86" s="2">
        <v>42577</v>
      </c>
      <c r="D86" s="10">
        <v>239.72669228718942</v>
      </c>
      <c r="E86" s="10">
        <v>10.273307712810587</v>
      </c>
      <c r="F86" s="10">
        <v>250</v>
      </c>
      <c r="G86" s="10">
        <v>1885.986071417949</v>
      </c>
    </row>
    <row r="87" spans="2:7" x14ac:dyDescent="0.25">
      <c r="B87" s="3">
        <v>82</v>
      </c>
      <c r="C87" s="2">
        <v>42591</v>
      </c>
      <c r="D87" s="10">
        <v>240.88526183566776</v>
      </c>
      <c r="E87" s="10">
        <v>9.1147381643322252</v>
      </c>
      <c r="F87" s="10">
        <v>250</v>
      </c>
      <c r="G87" s="10">
        <v>1645.1008095822813</v>
      </c>
    </row>
    <row r="88" spans="2:7" x14ac:dyDescent="0.25">
      <c r="B88" s="3">
        <v>83</v>
      </c>
      <c r="C88" s="2">
        <v>42605</v>
      </c>
      <c r="D88" s="10">
        <v>242.04943060793659</v>
      </c>
      <c r="E88" s="10">
        <v>7.9505693920634082</v>
      </c>
      <c r="F88" s="10">
        <v>250</v>
      </c>
      <c r="G88" s="10">
        <v>1403.0513789743447</v>
      </c>
    </row>
    <row r="89" spans="2:7" x14ac:dyDescent="0.25">
      <c r="B89" s="3">
        <v>84</v>
      </c>
      <c r="C89" s="2">
        <v>42619</v>
      </c>
      <c r="D89" s="10">
        <v>243.21922566435413</v>
      </c>
      <c r="E89" s="10">
        <v>6.7807743356458738</v>
      </c>
      <c r="F89" s="10">
        <v>250</v>
      </c>
      <c r="G89" s="10">
        <v>1159.8321533099906</v>
      </c>
    </row>
    <row r="90" spans="2:7" x14ac:dyDescent="0.25">
      <c r="B90" s="3">
        <v>85</v>
      </c>
      <c r="C90" s="2">
        <v>42633</v>
      </c>
      <c r="D90" s="10">
        <v>244.39467419605802</v>
      </c>
      <c r="E90" s="10">
        <v>5.605325803941982</v>
      </c>
      <c r="F90" s="10">
        <v>250</v>
      </c>
      <c r="G90" s="10">
        <v>915.43747911393257</v>
      </c>
    </row>
    <row r="91" spans="2:7" x14ac:dyDescent="0.25">
      <c r="B91" s="3">
        <v>86</v>
      </c>
      <c r="C91" s="2">
        <v>42647</v>
      </c>
      <c r="D91" s="10">
        <v>245.57580352559734</v>
      </c>
      <c r="E91" s="10">
        <v>4.4241964744026765</v>
      </c>
      <c r="F91" s="10">
        <v>250</v>
      </c>
      <c r="G91" s="10">
        <v>669.86167558833517</v>
      </c>
    </row>
    <row r="92" spans="2:7" x14ac:dyDescent="0.25">
      <c r="B92" s="3">
        <v>87</v>
      </c>
      <c r="C92" s="2">
        <v>42661</v>
      </c>
      <c r="D92" s="10">
        <v>246.76264110756762</v>
      </c>
      <c r="E92" s="10">
        <v>3.2373588924323924</v>
      </c>
      <c r="F92" s="10">
        <v>250</v>
      </c>
      <c r="G92" s="10">
        <v>423.09903448076756</v>
      </c>
    </row>
    <row r="93" spans="2:7" x14ac:dyDescent="0.25">
      <c r="B93" s="3">
        <v>88</v>
      </c>
      <c r="C93" s="2">
        <v>42675</v>
      </c>
      <c r="D93" s="10">
        <v>247.9552145292491</v>
      </c>
      <c r="E93" s="10">
        <v>2.0447854707508877</v>
      </c>
      <c r="F93" s="10">
        <v>250</v>
      </c>
      <c r="G93" s="10">
        <v>175.14381995151845</v>
      </c>
    </row>
    <row r="94" spans="2:7" x14ac:dyDescent="0.25">
      <c r="B94" s="3">
        <v>89</v>
      </c>
      <c r="C94" s="2">
        <v>42689</v>
      </c>
      <c r="D94" s="10">
        <v>175.14381995151845</v>
      </c>
      <c r="E94" s="10">
        <v>0.84644848875199596</v>
      </c>
      <c r="F94" s="10">
        <v>175.99026844027046</v>
      </c>
      <c r="G94" s="10">
        <v>0</v>
      </c>
    </row>
    <row r="95" spans="2:7" x14ac:dyDescent="0.25">
      <c r="B95" s="3" t="s">
        <v>28</v>
      </c>
      <c r="D95" s="10">
        <v>18000.000000000004</v>
      </c>
      <c r="E95" s="10">
        <v>4175.9902684402714</v>
      </c>
      <c r="F95" s="10">
        <v>22175.99026844027</v>
      </c>
      <c r="G95" s="13">
        <v>846079.61903667776</v>
      </c>
    </row>
    <row r="96" spans="2:7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x14ac:dyDescent="0.25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x14ac:dyDescent="0.25">
      <c r="B270"/>
      <c r="C270"/>
    </row>
    <row r="271" spans="2:3" x14ac:dyDescent="0.25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x14ac:dyDescent="0.25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x14ac:dyDescent="0.25">
      <c r="B282"/>
      <c r="C282"/>
    </row>
    <row r="283" spans="2:3" x14ac:dyDescent="0.25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x14ac:dyDescent="0.25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x14ac:dyDescent="0.25">
      <c r="B296"/>
      <c r="C296"/>
    </row>
    <row r="297" spans="2:3" x14ac:dyDescent="0.25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x14ac:dyDescent="0.25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x14ac:dyDescent="0.25">
      <c r="B311"/>
      <c r="C311"/>
    </row>
    <row r="312" spans="2:3" x14ac:dyDescent="0.25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x14ac:dyDescent="0.25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x14ac:dyDescent="0.25">
      <c r="B326"/>
      <c r="C326"/>
    </row>
    <row r="327" spans="2:3" x14ac:dyDescent="0.25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x14ac:dyDescent="0.25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x14ac:dyDescent="0.25">
      <c r="B337"/>
      <c r="C337"/>
    </row>
    <row r="338" spans="2:3" x14ac:dyDescent="0.25">
      <c r="B338"/>
      <c r="C338"/>
    </row>
    <row r="339" spans="2:3" x14ac:dyDescent="0.25">
      <c r="B339"/>
      <c r="C339"/>
    </row>
    <row r="340" spans="2:3" x14ac:dyDescent="0.25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x14ac:dyDescent="0.25">
      <c r="B346"/>
      <c r="C346"/>
    </row>
    <row r="347" spans="2:3" x14ac:dyDescent="0.25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x14ac:dyDescent="0.25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x14ac:dyDescent="0.25">
      <c r="B362"/>
      <c r="C362"/>
    </row>
    <row r="363" spans="2:3" x14ac:dyDescent="0.25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x14ac:dyDescent="0.25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4:O61"/>
  <sheetViews>
    <sheetView workbookViewId="0">
      <selection activeCell="E10" sqref="E10"/>
    </sheetView>
  </sheetViews>
  <sheetFormatPr defaultRowHeight="15" x14ac:dyDescent="0.25"/>
  <cols>
    <col min="1" max="1" width="5.7109375" customWidth="1"/>
    <col min="2" max="2" width="13.140625" customWidth="1"/>
    <col min="3" max="5" width="18" customWidth="1"/>
    <col min="6" max="6" width="13.140625" customWidth="1"/>
    <col min="7" max="7" width="13.7109375" customWidth="1"/>
    <col min="8" max="8" width="18" customWidth="1"/>
    <col min="9" max="9" width="10.7109375" customWidth="1"/>
    <col min="10" max="10" width="13.140625" customWidth="1"/>
    <col min="11" max="11" width="16.28515625" customWidth="1"/>
    <col min="12" max="12" width="9.140625" bestFit="1" customWidth="1"/>
    <col min="13" max="13" width="14.7109375" bestFit="1" customWidth="1"/>
    <col min="14" max="14" width="7.28515625" bestFit="1" customWidth="1"/>
    <col min="15" max="16" width="11.28515625" bestFit="1" customWidth="1"/>
    <col min="17" max="18" width="10.7109375" customWidth="1"/>
    <col min="19" max="19" width="7.7109375" customWidth="1"/>
    <col min="20" max="20" width="12.7109375" bestFit="1" customWidth="1"/>
    <col min="21" max="21" width="8" customWidth="1"/>
    <col min="22" max="22" width="10.7109375" bestFit="1" customWidth="1"/>
  </cols>
  <sheetData>
    <row r="4" spans="2:15" x14ac:dyDescent="0.25">
      <c r="B4" s="11" t="s">
        <v>26</v>
      </c>
      <c r="C4" t="s">
        <v>89</v>
      </c>
      <c r="F4" s="11" t="s">
        <v>26</v>
      </c>
      <c r="G4" t="s">
        <v>87</v>
      </c>
      <c r="J4" s="11" t="s">
        <v>88</v>
      </c>
      <c r="K4" s="11" t="s">
        <v>35</v>
      </c>
    </row>
    <row r="5" spans="2:15" x14ac:dyDescent="0.25">
      <c r="B5" s="3"/>
      <c r="C5" s="10">
        <v>0</v>
      </c>
      <c r="D5" s="10"/>
      <c r="E5" s="10"/>
      <c r="F5" s="3"/>
      <c r="G5" s="10">
        <v>0</v>
      </c>
      <c r="H5" s="10"/>
      <c r="J5" s="11" t="s">
        <v>26</v>
      </c>
      <c r="L5" t="s">
        <v>6</v>
      </c>
      <c r="M5" t="s">
        <v>7</v>
      </c>
      <c r="N5" t="s">
        <v>27</v>
      </c>
      <c r="O5" t="s">
        <v>28</v>
      </c>
    </row>
    <row r="6" spans="2:15" x14ac:dyDescent="0.25">
      <c r="B6" s="3" t="s">
        <v>36</v>
      </c>
      <c r="C6" s="10">
        <v>300</v>
      </c>
      <c r="D6" s="10"/>
      <c r="E6" s="10"/>
      <c r="F6" s="3" t="s">
        <v>36</v>
      </c>
      <c r="G6" s="10">
        <v>6773.5</v>
      </c>
      <c r="H6" s="10"/>
      <c r="J6" s="3"/>
      <c r="K6" s="10">
        <v>0</v>
      </c>
      <c r="L6" s="10"/>
      <c r="M6" s="10"/>
      <c r="N6" s="10"/>
      <c r="O6" s="10">
        <v>0</v>
      </c>
    </row>
    <row r="7" spans="2:15" x14ac:dyDescent="0.25">
      <c r="B7" s="3" t="s">
        <v>37</v>
      </c>
      <c r="C7" s="10">
        <v>300</v>
      </c>
      <c r="D7" s="10"/>
      <c r="E7" s="10"/>
      <c r="F7" s="3" t="s">
        <v>37</v>
      </c>
      <c r="G7" s="10">
        <v>6544.6217500000002</v>
      </c>
      <c r="H7" s="10"/>
      <c r="J7" s="3" t="s">
        <v>36</v>
      </c>
      <c r="K7" s="10"/>
      <c r="L7" s="10"/>
      <c r="M7" s="10">
        <v>6773.5</v>
      </c>
      <c r="N7" s="10"/>
      <c r="O7" s="10">
        <v>6773.5</v>
      </c>
    </row>
    <row r="8" spans="2:15" x14ac:dyDescent="0.25">
      <c r="B8" s="3" t="s">
        <v>38</v>
      </c>
      <c r="C8" s="10">
        <v>300</v>
      </c>
      <c r="D8" s="10"/>
      <c r="E8" s="10"/>
      <c r="F8" s="3" t="s">
        <v>38</v>
      </c>
      <c r="G8" s="10">
        <v>6313.3402783750007</v>
      </c>
      <c r="H8" s="10"/>
      <c r="J8" s="3" t="s">
        <v>37</v>
      </c>
      <c r="K8" s="10"/>
      <c r="L8" s="10"/>
      <c r="M8" s="10">
        <v>6544.6217500000002</v>
      </c>
      <c r="N8" s="10"/>
      <c r="O8" s="10">
        <v>6544.6217500000002</v>
      </c>
    </row>
    <row r="9" spans="2:15" x14ac:dyDescent="0.25">
      <c r="B9" s="3" t="s">
        <v>39</v>
      </c>
      <c r="C9" s="10">
        <v>300</v>
      </c>
      <c r="D9" s="10"/>
      <c r="E9" s="10"/>
      <c r="F9" s="3" t="s">
        <v>39</v>
      </c>
      <c r="G9" s="10">
        <v>6079.6303512979384</v>
      </c>
      <c r="H9" s="10"/>
      <c r="J9" s="3" t="s">
        <v>38</v>
      </c>
      <c r="K9" s="10"/>
      <c r="L9" s="10"/>
      <c r="M9" s="10">
        <v>6313.3402783750007</v>
      </c>
      <c r="N9" s="10"/>
      <c r="O9" s="10">
        <v>6313.3402783750007</v>
      </c>
    </row>
    <row r="10" spans="2:15" x14ac:dyDescent="0.25">
      <c r="B10" s="3" t="s">
        <v>40</v>
      </c>
      <c r="C10" s="10">
        <v>300</v>
      </c>
      <c r="D10" s="10"/>
      <c r="E10" s="10"/>
      <c r="F10" s="3" t="s">
        <v>40</v>
      </c>
      <c r="G10" s="10">
        <v>5843.4664699865671</v>
      </c>
      <c r="H10" s="10"/>
      <c r="J10" s="3" t="s">
        <v>39</v>
      </c>
      <c r="K10" s="10"/>
      <c r="L10" s="10"/>
      <c r="M10" s="10">
        <v>6079.6303512979384</v>
      </c>
      <c r="N10" s="10"/>
      <c r="O10" s="10">
        <v>6079.6303512979384</v>
      </c>
    </row>
    <row r="11" spans="2:15" x14ac:dyDescent="0.25">
      <c r="B11" s="3" t="s">
        <v>41</v>
      </c>
      <c r="C11" s="10">
        <v>300</v>
      </c>
      <c r="D11" s="10"/>
      <c r="E11" s="10"/>
      <c r="F11" s="3" t="s">
        <v>41</v>
      </c>
      <c r="G11" s="10">
        <v>5604.8228679214262</v>
      </c>
      <c r="H11" s="10"/>
      <c r="J11" s="3" t="s">
        <v>40</v>
      </c>
      <c r="K11" s="10"/>
      <c r="L11" s="10"/>
      <c r="M11" s="10">
        <v>5843.4664699865671</v>
      </c>
      <c r="N11" s="10"/>
      <c r="O11" s="10">
        <v>5843.4664699865671</v>
      </c>
    </row>
    <row r="12" spans="2:15" x14ac:dyDescent="0.25">
      <c r="B12" s="3" t="s">
        <v>42</v>
      </c>
      <c r="C12" s="10">
        <v>300</v>
      </c>
      <c r="D12" s="10"/>
      <c r="E12" s="10"/>
      <c r="F12" s="3" t="s">
        <v>42</v>
      </c>
      <c r="G12" s="10">
        <v>5363.6735080346016</v>
      </c>
      <c r="H12" s="10"/>
      <c r="J12" s="3" t="s">
        <v>41</v>
      </c>
      <c r="K12" s="10"/>
      <c r="L12" s="10"/>
      <c r="M12" s="10">
        <v>5604.8228679214262</v>
      </c>
      <c r="N12" s="10"/>
      <c r="O12" s="10">
        <v>5604.8228679214262</v>
      </c>
    </row>
    <row r="13" spans="2:15" x14ac:dyDescent="0.25">
      <c r="B13" s="3" t="s">
        <v>43</v>
      </c>
      <c r="C13" s="10">
        <v>300</v>
      </c>
      <c r="D13" s="10"/>
      <c r="E13" s="10"/>
      <c r="F13" s="3" t="s">
        <v>43</v>
      </c>
      <c r="G13" s="10">
        <v>5119.9920798689645</v>
      </c>
      <c r="H13" s="10"/>
      <c r="J13" s="3" t="s">
        <v>42</v>
      </c>
      <c r="K13" s="10"/>
      <c r="L13" s="10"/>
      <c r="M13" s="10">
        <v>5363.6735080346016</v>
      </c>
      <c r="N13" s="10"/>
      <c r="O13" s="10">
        <v>5363.6735080346016</v>
      </c>
    </row>
    <row r="14" spans="2:15" x14ac:dyDescent="0.25">
      <c r="B14" s="3" t="s">
        <v>44</v>
      </c>
      <c r="C14" s="10">
        <v>300</v>
      </c>
      <c r="D14" s="10"/>
      <c r="E14" s="10"/>
      <c r="F14" s="3" t="s">
        <v>44</v>
      </c>
      <c r="G14" s="10">
        <v>4873.7519967075887</v>
      </c>
      <c r="H14" s="10"/>
      <c r="J14" s="3" t="s">
        <v>43</v>
      </c>
      <c r="K14" s="10"/>
      <c r="L14" s="10"/>
      <c r="M14" s="10">
        <v>5119.9920798689645</v>
      </c>
      <c r="N14" s="10"/>
      <c r="O14" s="10">
        <v>5119.9920798689645</v>
      </c>
    </row>
    <row r="15" spans="2:15" x14ac:dyDescent="0.25">
      <c r="B15" s="3" t="s">
        <v>45</v>
      </c>
      <c r="C15" s="10">
        <v>300</v>
      </c>
      <c r="D15" s="10"/>
      <c r="E15" s="10"/>
      <c r="F15" s="3" t="s">
        <v>45</v>
      </c>
      <c r="G15" s="10">
        <v>4624.9263926730182</v>
      </c>
      <c r="H15" s="10"/>
      <c r="J15" s="3" t="s">
        <v>44</v>
      </c>
      <c r="K15" s="10"/>
      <c r="L15" s="10"/>
      <c r="M15" s="10">
        <v>4873.7519967075887</v>
      </c>
      <c r="N15" s="10"/>
      <c r="O15" s="10">
        <v>4873.7519967075887</v>
      </c>
    </row>
    <row r="16" spans="2:15" x14ac:dyDescent="0.25">
      <c r="B16" s="3" t="s">
        <v>46</v>
      </c>
      <c r="C16" s="10">
        <v>1050</v>
      </c>
      <c r="D16" s="10"/>
      <c r="E16" s="10"/>
      <c r="F16" s="3" t="s">
        <v>46</v>
      </c>
      <c r="G16" s="10">
        <v>21882.096259049053</v>
      </c>
      <c r="H16" s="10"/>
      <c r="J16" s="3" t="s">
        <v>45</v>
      </c>
      <c r="K16" s="10"/>
      <c r="L16" s="10"/>
      <c r="M16" s="10">
        <v>4624.9263926730182</v>
      </c>
      <c r="N16" s="10"/>
      <c r="O16" s="10">
        <v>4624.9263926730182</v>
      </c>
    </row>
    <row r="17" spans="2:15" x14ac:dyDescent="0.25">
      <c r="B17" s="3" t="s">
        <v>47</v>
      </c>
      <c r="C17" s="10">
        <v>800</v>
      </c>
      <c r="D17" s="10"/>
      <c r="E17" s="10"/>
      <c r="F17" s="3" t="s">
        <v>47</v>
      </c>
      <c r="G17" s="10">
        <v>21296.452497472543</v>
      </c>
      <c r="H17" s="10"/>
      <c r="J17" s="3" t="s">
        <v>46</v>
      </c>
      <c r="K17" s="10"/>
      <c r="L17" s="10">
        <v>17508.608139252967</v>
      </c>
      <c r="M17" s="10">
        <v>4373.4881197960849</v>
      </c>
      <c r="N17" s="10"/>
      <c r="O17" s="10">
        <v>4373.4881197960849</v>
      </c>
    </row>
    <row r="18" spans="2:15" x14ac:dyDescent="0.25">
      <c r="B18" s="3" t="s">
        <v>48</v>
      </c>
      <c r="C18" s="10">
        <v>800</v>
      </c>
      <c r="D18" s="10"/>
      <c r="E18" s="10"/>
      <c r="F18" s="3" t="s">
        <v>48</v>
      </c>
      <c r="G18" s="10">
        <v>20704.928339415568</v>
      </c>
      <c r="H18" s="10"/>
      <c r="J18" s="3" t="s">
        <v>47</v>
      </c>
      <c r="K18" s="10"/>
      <c r="L18" s="10">
        <v>17177.042752418598</v>
      </c>
      <c r="M18" s="10">
        <v>4119.4097450539439</v>
      </c>
      <c r="N18" s="10"/>
      <c r="O18" s="10">
        <v>4119.4097450539439</v>
      </c>
    </row>
    <row r="19" spans="2:15" x14ac:dyDescent="0.25">
      <c r="B19" s="3" t="s">
        <v>49</v>
      </c>
      <c r="C19" s="10">
        <v>800</v>
      </c>
      <c r="D19" s="10"/>
      <c r="E19" s="10"/>
      <c r="F19" s="3" t="s">
        <v>49</v>
      </c>
      <c r="G19" s="10">
        <v>20107.464645758453</v>
      </c>
      <c r="H19" s="10"/>
      <c r="J19" s="3" t="s">
        <v>48</v>
      </c>
      <c r="K19" s="10"/>
      <c r="L19" s="10">
        <v>16842.264792038557</v>
      </c>
      <c r="M19" s="10">
        <v>3862.6635473770102</v>
      </c>
      <c r="N19" s="10"/>
      <c r="O19" s="10">
        <v>3862.6635473770102</v>
      </c>
    </row>
    <row r="20" spans="2:15" x14ac:dyDescent="0.25">
      <c r="B20" s="3" t="s">
        <v>50</v>
      </c>
      <c r="C20" s="10">
        <v>800</v>
      </c>
      <c r="D20" s="10"/>
      <c r="E20" s="10"/>
      <c r="F20" s="3" t="s">
        <v>50</v>
      </c>
      <c r="G20" s="10">
        <v>19504.001681661317</v>
      </c>
      <c r="H20" s="10"/>
      <c r="J20" s="3" t="s">
        <v>49</v>
      </c>
      <c r="K20" s="10"/>
      <c r="L20" s="10">
        <v>16504.243131133982</v>
      </c>
      <c r="M20" s="10">
        <v>3603.2215146244689</v>
      </c>
      <c r="N20" s="10"/>
      <c r="O20" s="10">
        <v>3603.2215146244689</v>
      </c>
    </row>
    <row r="21" spans="2:15" x14ac:dyDescent="0.25">
      <c r="B21" s="3" t="s">
        <v>51</v>
      </c>
      <c r="C21" s="10">
        <v>1050</v>
      </c>
      <c r="D21" s="10"/>
      <c r="E21" s="10"/>
      <c r="F21" s="3" t="s">
        <v>51</v>
      </c>
      <c r="G21" s="10">
        <v>18720.927210562641</v>
      </c>
      <c r="H21" s="10"/>
      <c r="J21" s="3" t="s">
        <v>50</v>
      </c>
      <c r="K21" s="10"/>
      <c r="L21" s="10">
        <v>16162.946341133293</v>
      </c>
      <c r="M21" s="10">
        <v>3341.0553405280257</v>
      </c>
      <c r="N21" s="10"/>
      <c r="O21" s="10">
        <v>3341.0553405280257</v>
      </c>
    </row>
    <row r="22" spans="2:15" x14ac:dyDescent="0.25">
      <c r="B22" s="3" t="s">
        <v>52</v>
      </c>
      <c r="C22" s="10">
        <v>800</v>
      </c>
      <c r="D22" s="10"/>
      <c r="E22" s="10"/>
      <c r="F22" s="3" t="s">
        <v>52</v>
      </c>
      <c r="G22" s="10">
        <v>18103.602524600865</v>
      </c>
      <c r="H22" s="10"/>
      <c r="J22" s="3" t="s">
        <v>51</v>
      </c>
      <c r="K22" s="10"/>
      <c r="L22" s="10">
        <v>15644.790788959072</v>
      </c>
      <c r="M22" s="10">
        <v>3076.1364216035699</v>
      </c>
      <c r="N22" s="10"/>
      <c r="O22" s="10">
        <v>3076.1364216035699</v>
      </c>
    </row>
    <row r="23" spans="2:15" x14ac:dyDescent="0.25">
      <c r="B23" s="3" t="s">
        <v>53</v>
      </c>
      <c r="C23" s="10">
        <v>800</v>
      </c>
      <c r="D23" s="10"/>
      <c r="E23" s="10"/>
      <c r="F23" s="3" t="s">
        <v>53</v>
      </c>
      <c r="G23" s="10">
        <v>17480.07943609521</v>
      </c>
      <c r="H23" s="10"/>
      <c r="J23" s="3" t="s">
        <v>52</v>
      </c>
      <c r="K23" s="10"/>
      <c r="L23" s="10">
        <v>15295.166670570459</v>
      </c>
      <c r="M23" s="10">
        <v>2808.4358540304074</v>
      </c>
      <c r="N23" s="10"/>
      <c r="O23" s="10">
        <v>2808.4358540304074</v>
      </c>
    </row>
    <row r="24" spans="2:15" x14ac:dyDescent="0.25">
      <c r="B24" s="3" t="s">
        <v>54</v>
      </c>
      <c r="C24" s="10">
        <v>800</v>
      </c>
      <c r="D24" s="10"/>
      <c r="E24" s="10"/>
      <c r="F24" s="3" t="s">
        <v>54</v>
      </c>
      <c r="G24" s="10">
        <v>16850.295608746193</v>
      </c>
      <c r="H24" s="10"/>
      <c r="J24" s="3" t="s">
        <v>53</v>
      </c>
      <c r="K24" s="10"/>
      <c r="L24" s="10">
        <v>14942.155005597482</v>
      </c>
      <c r="M24" s="10">
        <v>2537.9244304977265</v>
      </c>
      <c r="N24" s="10"/>
      <c r="O24" s="10">
        <v>2537.9244304977265</v>
      </c>
    </row>
    <row r="25" spans="2:15" x14ac:dyDescent="0.25">
      <c r="B25" s="3" t="s">
        <v>55</v>
      </c>
      <c r="C25" s="10">
        <v>800</v>
      </c>
      <c r="D25" s="10"/>
      <c r="E25" s="10"/>
      <c r="F25" s="3" t="s">
        <v>55</v>
      </c>
      <c r="G25" s="10">
        <v>16214.188078338482</v>
      </c>
      <c r="H25" s="10"/>
      <c r="J25" s="3" t="s">
        <v>54</v>
      </c>
      <c r="K25" s="10"/>
      <c r="L25" s="10">
        <v>14585.722971728241</v>
      </c>
      <c r="M25" s="10">
        <v>2264.5726370179527</v>
      </c>
      <c r="N25" s="10"/>
      <c r="O25" s="10">
        <v>2264.5726370179527</v>
      </c>
    </row>
    <row r="26" spans="2:15" x14ac:dyDescent="0.25">
      <c r="B26" s="3" t="s">
        <v>56</v>
      </c>
      <c r="C26" s="10">
        <v>800</v>
      </c>
      <c r="D26" s="10"/>
      <c r="E26" s="10"/>
      <c r="F26" s="3" t="s">
        <v>56</v>
      </c>
      <c r="G26" s="10">
        <v>15571.693246405635</v>
      </c>
      <c r="H26" s="10"/>
      <c r="J26" s="3" t="s">
        <v>55</v>
      </c>
      <c r="K26" s="10"/>
      <c r="L26" s="10">
        <v>14225.837428631841</v>
      </c>
      <c r="M26" s="10">
        <v>1988.3506497066412</v>
      </c>
      <c r="N26" s="10"/>
      <c r="O26" s="10">
        <v>1988.3506497066412</v>
      </c>
    </row>
    <row r="27" spans="2:15" x14ac:dyDescent="0.25">
      <c r="B27" s="3" t="s">
        <v>57</v>
      </c>
      <c r="C27" s="10">
        <v>800</v>
      </c>
      <c r="D27" s="10"/>
      <c r="E27" s="10"/>
      <c r="F27" s="3" t="s">
        <v>57</v>
      </c>
      <c r="G27" s="10">
        <v>14922.746873830851</v>
      </c>
      <c r="H27" s="10"/>
      <c r="J27" s="3" t="s">
        <v>56</v>
      </c>
      <c r="K27" s="10"/>
      <c r="L27" s="10">
        <v>13862.464914877075</v>
      </c>
      <c r="M27" s="10">
        <v>1709.2283315285608</v>
      </c>
      <c r="N27" s="10"/>
      <c r="O27" s="10">
        <v>1709.2283315285608</v>
      </c>
    </row>
    <row r="28" spans="2:15" x14ac:dyDescent="0.25">
      <c r="B28" s="3" t="s">
        <v>58</v>
      </c>
      <c r="C28" s="10">
        <v>1050</v>
      </c>
      <c r="D28" s="10"/>
      <c r="E28" s="10"/>
      <c r="F28" s="3" t="s">
        <v>58</v>
      </c>
      <c r="G28" s="10">
        <v>14080.716178119052</v>
      </c>
      <c r="H28" s="10"/>
      <c r="J28" s="3" t="s">
        <v>57</v>
      </c>
      <c r="K28" s="10"/>
      <c r="L28" s="10">
        <v>13495.571644821241</v>
      </c>
      <c r="M28" s="10">
        <v>1427.1752290096108</v>
      </c>
      <c r="N28" s="10"/>
      <c r="O28" s="10">
        <v>1427.1752290096108</v>
      </c>
    </row>
    <row r="29" spans="2:15" x14ac:dyDescent="0.25">
      <c r="B29" s="3" t="s">
        <v>59</v>
      </c>
      <c r="C29" s="10">
        <v>800</v>
      </c>
      <c r="D29" s="10"/>
      <c r="E29" s="10"/>
      <c r="F29" s="3" t="s">
        <v>59</v>
      </c>
      <c r="G29" s="10">
        <v>13416.863735031442</v>
      </c>
      <c r="H29" s="10"/>
      <c r="J29" s="3" t="s">
        <v>58</v>
      </c>
      <c r="K29" s="10"/>
      <c r="L29" s="10">
        <v>12938.555609204841</v>
      </c>
      <c r="M29" s="10">
        <v>1142.1605689142116</v>
      </c>
      <c r="N29" s="10"/>
      <c r="O29" s="10">
        <v>1142.1605689142116</v>
      </c>
    </row>
    <row r="30" spans="2:15" x14ac:dyDescent="0.25">
      <c r="B30" s="3" t="s">
        <v>60</v>
      </c>
      <c r="C30" s="10">
        <v>800</v>
      </c>
      <c r="D30" s="10"/>
      <c r="E30" s="10"/>
      <c r="F30" s="3" t="s">
        <v>60</v>
      </c>
      <c r="G30" s="10">
        <v>12746.345610302271</v>
      </c>
      <c r="H30" s="10"/>
      <c r="J30" s="3" t="s">
        <v>59</v>
      </c>
      <c r="K30" s="10"/>
      <c r="L30" s="10">
        <v>12562.710480143631</v>
      </c>
      <c r="M30" s="10">
        <v>854.15325488781082</v>
      </c>
      <c r="N30" s="10"/>
      <c r="O30" s="10">
        <v>854.15325488781082</v>
      </c>
    </row>
    <row r="31" spans="2:15" x14ac:dyDescent="0.25">
      <c r="B31" s="3" t="s">
        <v>61</v>
      </c>
      <c r="C31" s="10">
        <v>800</v>
      </c>
      <c r="D31" s="10"/>
      <c r="E31" s="10"/>
      <c r="F31" s="3" t="s">
        <v>61</v>
      </c>
      <c r="G31" s="10">
        <v>12069.094767214812</v>
      </c>
      <c r="H31" s="10"/>
      <c r="J31" s="3" t="s">
        <v>60</v>
      </c>
      <c r="K31" s="10"/>
      <c r="L31" s="10">
        <v>12183.223746238138</v>
      </c>
      <c r="M31" s="10">
        <v>563.12186406413275</v>
      </c>
      <c r="N31" s="10"/>
      <c r="O31" s="10">
        <v>563.12186406413275</v>
      </c>
    </row>
    <row r="32" spans="2:15" x14ac:dyDescent="0.25">
      <c r="B32" s="3" t="s">
        <v>62</v>
      </c>
      <c r="C32" s="10">
        <v>771.85950739499253</v>
      </c>
      <c r="D32" s="10"/>
      <c r="E32" s="10"/>
      <c r="F32" s="3" t="s">
        <v>62</v>
      </c>
      <c r="G32" s="10">
        <v>11413.183986383186</v>
      </c>
      <c r="H32" s="10"/>
      <c r="J32" s="3" t="s">
        <v>61</v>
      </c>
      <c r="K32" s="10"/>
      <c r="L32" s="10">
        <v>11800.060123578007</v>
      </c>
      <c r="M32" s="10">
        <v>269.03464363680615</v>
      </c>
      <c r="N32" s="10"/>
      <c r="O32" s="10">
        <v>269.03464363680615</v>
      </c>
    </row>
    <row r="33" spans="2:15" x14ac:dyDescent="0.25">
      <c r="B33" s="3" t="s">
        <v>63</v>
      </c>
      <c r="C33" s="10">
        <v>750</v>
      </c>
      <c r="D33" s="10"/>
      <c r="E33" s="10"/>
      <c r="F33" s="3" t="s">
        <v>63</v>
      </c>
      <c r="G33" s="10">
        <v>10825.830034150569</v>
      </c>
      <c r="H33" s="10"/>
      <c r="J33" s="3" t="s">
        <v>62</v>
      </c>
      <c r="K33" s="10"/>
      <c r="L33" s="10">
        <v>11413.183986383186</v>
      </c>
      <c r="M33" s="10">
        <v>0</v>
      </c>
      <c r="N33" s="10"/>
      <c r="O33" s="10">
        <v>0</v>
      </c>
    </row>
    <row r="34" spans="2:15" x14ac:dyDescent="0.25">
      <c r="B34" s="3" t="s">
        <v>64</v>
      </c>
      <c r="C34" s="10">
        <v>500</v>
      </c>
      <c r="D34" s="10"/>
      <c r="E34" s="10"/>
      <c r="F34" s="3" t="s">
        <v>64</v>
      </c>
      <c r="G34" s="10">
        <v>10429.514474335147</v>
      </c>
      <c r="H34" s="10"/>
      <c r="J34" s="3" t="s">
        <v>63</v>
      </c>
      <c r="K34" s="10"/>
      <c r="L34" s="10">
        <v>10825.830034150569</v>
      </c>
      <c r="M34" s="10"/>
      <c r="N34" s="10"/>
      <c r="O34" s="10">
        <v>10825.830034150569</v>
      </c>
    </row>
    <row r="35" spans="2:15" x14ac:dyDescent="0.25">
      <c r="B35" s="3" t="s">
        <v>65</v>
      </c>
      <c r="C35" s="10">
        <v>500</v>
      </c>
      <c r="D35" s="10"/>
      <c r="E35" s="10"/>
      <c r="F35" s="3" t="s">
        <v>65</v>
      </c>
      <c r="G35" s="10">
        <v>10029.358969417621</v>
      </c>
      <c r="H35" s="10"/>
      <c r="J35" s="3" t="s">
        <v>64</v>
      </c>
      <c r="K35" s="10"/>
      <c r="L35" s="10">
        <v>10429.514474335147</v>
      </c>
      <c r="M35" s="10"/>
      <c r="N35" s="10"/>
      <c r="O35" s="10">
        <v>10429.514474335147</v>
      </c>
    </row>
    <row r="36" spans="2:15" x14ac:dyDescent="0.25">
      <c r="B36" s="3" t="s">
        <v>66</v>
      </c>
      <c r="C36" s="10">
        <v>500</v>
      </c>
      <c r="D36" s="10"/>
      <c r="E36" s="10"/>
      <c r="F36" s="3" t="s">
        <v>66</v>
      </c>
      <c r="G36" s="10">
        <v>9625.3263137470349</v>
      </c>
      <c r="H36" s="10"/>
      <c r="J36" s="3" t="s">
        <v>65</v>
      </c>
      <c r="K36" s="10"/>
      <c r="L36" s="10">
        <v>10029.358969417621</v>
      </c>
      <c r="M36" s="10"/>
      <c r="N36" s="10"/>
      <c r="O36" s="10">
        <v>10029.358969417621</v>
      </c>
    </row>
    <row r="37" spans="2:15" x14ac:dyDescent="0.25">
      <c r="B37" s="3" t="s">
        <v>67</v>
      </c>
      <c r="C37" s="10">
        <v>500</v>
      </c>
      <c r="D37" s="10"/>
      <c r="E37" s="10"/>
      <c r="F37" s="3" t="s">
        <v>67</v>
      </c>
      <c r="G37" s="10">
        <v>9217.378941182782</v>
      </c>
      <c r="H37" s="10"/>
      <c r="J37" s="3" t="s">
        <v>66</v>
      </c>
      <c r="K37" s="10"/>
      <c r="L37" s="10">
        <v>9625.3263137470349</v>
      </c>
      <c r="M37" s="10"/>
      <c r="N37" s="10"/>
      <c r="O37" s="10">
        <v>9625.3263137470349</v>
      </c>
    </row>
    <row r="38" spans="2:15" x14ac:dyDescent="0.25">
      <c r="B38" s="3" t="s">
        <v>68</v>
      </c>
      <c r="C38" s="10">
        <v>500</v>
      </c>
      <c r="D38" s="10"/>
      <c r="E38" s="10"/>
      <c r="F38" s="3" t="s">
        <v>68</v>
      </c>
      <c r="G38" s="10">
        <v>8805.4789216017834</v>
      </c>
      <c r="H38" s="10"/>
      <c r="J38" s="3" t="s">
        <v>67</v>
      </c>
      <c r="K38" s="10"/>
      <c r="L38" s="10">
        <v>9217.378941182782</v>
      </c>
      <c r="M38" s="10"/>
      <c r="N38" s="10"/>
      <c r="O38" s="10">
        <v>9217.378941182782</v>
      </c>
    </row>
    <row r="39" spans="2:15" x14ac:dyDescent="0.25">
      <c r="B39" s="3" t="s">
        <v>69</v>
      </c>
      <c r="C39" s="10">
        <v>750</v>
      </c>
      <c r="D39" s="10"/>
      <c r="E39" s="10"/>
      <c r="F39" s="3" t="s">
        <v>69</v>
      </c>
      <c r="G39" s="10">
        <v>8180.1338016370391</v>
      </c>
      <c r="H39" s="10"/>
      <c r="J39" s="3" t="s">
        <v>68</v>
      </c>
      <c r="K39" s="10"/>
      <c r="L39" s="10">
        <v>8805.4789216017834</v>
      </c>
      <c r="M39" s="10"/>
      <c r="N39" s="10"/>
      <c r="O39" s="10">
        <v>8805.4789216017834</v>
      </c>
    </row>
    <row r="40" spans="2:15" x14ac:dyDescent="0.25">
      <c r="B40" s="3" t="s">
        <v>70</v>
      </c>
      <c r="C40" s="10">
        <v>500</v>
      </c>
      <c r="D40" s="10"/>
      <c r="E40" s="10"/>
      <c r="F40" s="3" t="s">
        <v>70</v>
      </c>
      <c r="G40" s="10">
        <v>7758.1837996755012</v>
      </c>
      <c r="H40" s="10"/>
      <c r="J40" s="3" t="s">
        <v>69</v>
      </c>
      <c r="K40" s="10"/>
      <c r="L40" s="10">
        <v>8180.1338016370391</v>
      </c>
      <c r="M40" s="10"/>
      <c r="N40" s="10"/>
      <c r="O40" s="10">
        <v>8180.1338016370391</v>
      </c>
    </row>
    <row r="41" spans="2:15" x14ac:dyDescent="0.25">
      <c r="B41" s="3" t="s">
        <v>71</v>
      </c>
      <c r="C41" s="10">
        <v>500</v>
      </c>
      <c r="D41" s="10"/>
      <c r="E41" s="10"/>
      <c r="F41" s="3" t="s">
        <v>71</v>
      </c>
      <c r="G41" s="10">
        <v>7332.1454776789906</v>
      </c>
      <c r="H41" s="10"/>
      <c r="J41" s="3" t="s">
        <v>70</v>
      </c>
      <c r="K41" s="10"/>
      <c r="L41" s="10">
        <v>7758.1837996755012</v>
      </c>
      <c r="M41" s="10"/>
      <c r="N41" s="10"/>
      <c r="O41" s="10">
        <v>7758.1837996755012</v>
      </c>
    </row>
    <row r="42" spans="2:15" x14ac:dyDescent="0.25">
      <c r="B42" s="3" t="s">
        <v>72</v>
      </c>
      <c r="C42" s="10">
        <v>500</v>
      </c>
      <c r="D42" s="10"/>
      <c r="E42" s="10"/>
      <c r="F42" s="3" t="s">
        <v>72</v>
      </c>
      <c r="G42" s="10">
        <v>6901.9792234644747</v>
      </c>
      <c r="H42" s="10"/>
      <c r="J42" s="3" t="s">
        <v>71</v>
      </c>
      <c r="K42" s="10"/>
      <c r="L42" s="10">
        <v>7332.1454776789906</v>
      </c>
      <c r="M42" s="10"/>
      <c r="N42" s="10"/>
      <c r="O42" s="10">
        <v>7332.1454776789906</v>
      </c>
    </row>
    <row r="43" spans="2:15" x14ac:dyDescent="0.25">
      <c r="B43" s="3" t="s">
        <v>73</v>
      </c>
      <c r="C43" s="10">
        <v>500</v>
      </c>
      <c r="D43" s="10"/>
      <c r="E43" s="10"/>
      <c r="F43" s="3" t="s">
        <v>73</v>
      </c>
      <c r="G43" s="10">
        <v>6467.6450410421166</v>
      </c>
      <c r="H43" s="10"/>
      <c r="J43" s="3" t="s">
        <v>72</v>
      </c>
      <c r="K43" s="10"/>
      <c r="L43" s="10">
        <v>6901.9792234644747</v>
      </c>
      <c r="M43" s="10"/>
      <c r="N43" s="10"/>
      <c r="O43" s="10">
        <v>6901.9792234644747</v>
      </c>
    </row>
    <row r="44" spans="2:15" x14ac:dyDescent="0.25">
      <c r="B44" s="3" t="s">
        <v>74</v>
      </c>
      <c r="C44" s="10">
        <v>500</v>
      </c>
      <c r="D44" s="10"/>
      <c r="E44" s="10"/>
      <c r="F44" s="3" t="s">
        <v>74</v>
      </c>
      <c r="G44" s="10">
        <v>6029.1025468965308</v>
      </c>
      <c r="H44" s="10"/>
      <c r="J44" s="3" t="s">
        <v>73</v>
      </c>
      <c r="K44" s="10"/>
      <c r="L44" s="10">
        <v>6467.6450410421166</v>
      </c>
      <c r="M44" s="10"/>
      <c r="N44" s="10"/>
      <c r="O44" s="10">
        <v>6467.6450410421166</v>
      </c>
    </row>
    <row r="45" spans="2:15" x14ac:dyDescent="0.25">
      <c r="B45" s="3" t="s">
        <v>75</v>
      </c>
      <c r="C45" s="10">
        <v>750</v>
      </c>
      <c r="D45" s="10"/>
      <c r="E45" s="10"/>
      <c r="F45" s="3" t="s">
        <v>75</v>
      </c>
      <c r="G45" s="10">
        <v>5363.3089184085329</v>
      </c>
      <c r="H45" s="10"/>
      <c r="J45" s="3" t="s">
        <v>74</v>
      </c>
      <c r="K45" s="10"/>
      <c r="L45" s="10">
        <v>6029.1025468965308</v>
      </c>
      <c r="M45" s="10"/>
      <c r="N45" s="10"/>
      <c r="O45" s="10">
        <v>6029.1025468965308</v>
      </c>
    </row>
    <row r="46" spans="2:15" x14ac:dyDescent="0.25">
      <c r="B46" s="3" t="s">
        <v>76</v>
      </c>
      <c r="C46" s="10">
        <v>500</v>
      </c>
      <c r="D46" s="10"/>
      <c r="E46" s="10"/>
      <c r="F46" s="3" t="s">
        <v>76</v>
      </c>
      <c r="G46" s="10">
        <v>4914.0663899590763</v>
      </c>
      <c r="H46" s="10"/>
      <c r="J46" s="3" t="s">
        <v>75</v>
      </c>
      <c r="K46" s="10"/>
      <c r="L46" s="10">
        <v>5363.3089184085329</v>
      </c>
      <c r="M46" s="10"/>
      <c r="N46" s="10"/>
      <c r="O46" s="10">
        <v>5363.3089184085329</v>
      </c>
    </row>
    <row r="47" spans="2:15" x14ac:dyDescent="0.25">
      <c r="B47" s="3" t="s">
        <v>77</v>
      </c>
      <c r="C47" s="10">
        <v>500</v>
      </c>
      <c r="D47" s="10"/>
      <c r="E47" s="10"/>
      <c r="F47" s="3" t="s">
        <v>77</v>
      </c>
      <c r="G47" s="10">
        <v>4460.4711011799991</v>
      </c>
      <c r="H47" s="10"/>
      <c r="J47" s="3" t="s">
        <v>76</v>
      </c>
      <c r="K47" s="10"/>
      <c r="L47" s="10">
        <v>4914.0663899590763</v>
      </c>
      <c r="M47" s="10"/>
      <c r="N47" s="10"/>
      <c r="O47" s="10">
        <v>4914.0663899590763</v>
      </c>
    </row>
    <row r="48" spans="2:15" x14ac:dyDescent="0.25">
      <c r="B48" s="3" t="s">
        <v>78</v>
      </c>
      <c r="C48" s="10">
        <v>500</v>
      </c>
      <c r="D48" s="10"/>
      <c r="E48" s="10"/>
      <c r="F48" s="3" t="s">
        <v>78</v>
      </c>
      <c r="G48" s="10">
        <v>4002.4808776971327</v>
      </c>
      <c r="H48" s="10"/>
      <c r="J48" s="3" t="s">
        <v>77</v>
      </c>
      <c r="K48" s="10"/>
      <c r="L48" s="10">
        <v>4460.4711011799991</v>
      </c>
      <c r="M48" s="10"/>
      <c r="N48" s="10"/>
      <c r="O48" s="10">
        <v>4460.4711011799991</v>
      </c>
    </row>
    <row r="49" spans="2:15" x14ac:dyDescent="0.25">
      <c r="B49" s="3" t="s">
        <v>79</v>
      </c>
      <c r="C49" s="10">
        <v>500</v>
      </c>
      <c r="D49" s="10"/>
      <c r="E49" s="10"/>
      <c r="F49" s="3" t="s">
        <v>79</v>
      </c>
      <c r="G49" s="10">
        <v>3540.0531365041534</v>
      </c>
      <c r="H49" s="10"/>
      <c r="J49" s="3" t="s">
        <v>78</v>
      </c>
      <c r="K49" s="10"/>
      <c r="L49" s="10">
        <v>4002.4808776971327</v>
      </c>
      <c r="M49" s="10"/>
      <c r="N49" s="10"/>
      <c r="O49" s="10">
        <v>4002.4808776971327</v>
      </c>
    </row>
    <row r="50" spans="2:15" x14ac:dyDescent="0.25">
      <c r="B50" s="3" t="s">
        <v>80</v>
      </c>
      <c r="C50" s="10">
        <v>750</v>
      </c>
      <c r="D50" s="10"/>
      <c r="E50" s="10"/>
      <c r="F50" s="3" t="s">
        <v>80</v>
      </c>
      <c r="G50" s="10">
        <v>2837.9970123371459</v>
      </c>
      <c r="H50" s="10"/>
      <c r="J50" s="3" t="s">
        <v>79</v>
      </c>
      <c r="K50" s="10"/>
      <c r="L50" s="10">
        <v>3540.0531365041534</v>
      </c>
      <c r="M50" s="10"/>
      <c r="N50" s="10"/>
      <c r="O50" s="10">
        <v>3540.0531365041534</v>
      </c>
    </row>
    <row r="51" spans="2:15" x14ac:dyDescent="0.25">
      <c r="B51" s="3" t="s">
        <v>81</v>
      </c>
      <c r="C51" s="10">
        <v>500</v>
      </c>
      <c r="D51" s="10"/>
      <c r="E51" s="10"/>
      <c r="F51" s="3" t="s">
        <v>81</v>
      </c>
      <c r="G51" s="10">
        <v>2364.286458737432</v>
      </c>
      <c r="H51" s="10"/>
      <c r="J51" s="3" t="s">
        <v>80</v>
      </c>
      <c r="K51" s="10"/>
      <c r="L51" s="10">
        <v>2837.9970123371459</v>
      </c>
      <c r="M51" s="10"/>
      <c r="N51" s="10"/>
      <c r="O51" s="10">
        <v>2837.9970123371459</v>
      </c>
    </row>
    <row r="52" spans="2:15" x14ac:dyDescent="0.25">
      <c r="B52" s="3" t="s">
        <v>82</v>
      </c>
      <c r="C52" s="10">
        <v>500</v>
      </c>
      <c r="D52" s="10"/>
      <c r="E52" s="10"/>
      <c r="F52" s="3" t="s">
        <v>82</v>
      </c>
      <c r="G52" s="10">
        <v>1885.986071417949</v>
      </c>
      <c r="H52" s="10"/>
      <c r="J52" s="3" t="s">
        <v>81</v>
      </c>
      <c r="K52" s="10"/>
      <c r="L52" s="10">
        <v>2364.286458737432</v>
      </c>
      <c r="M52" s="10"/>
      <c r="N52" s="10"/>
      <c r="O52" s="10">
        <v>2364.286458737432</v>
      </c>
    </row>
    <row r="53" spans="2:15" x14ac:dyDescent="0.25">
      <c r="B53" s="3" t="s">
        <v>83</v>
      </c>
      <c r="C53" s="10">
        <v>500</v>
      </c>
      <c r="D53" s="10"/>
      <c r="E53" s="10"/>
      <c r="F53" s="3" t="s">
        <v>83</v>
      </c>
      <c r="G53" s="10">
        <v>1403.0513789743447</v>
      </c>
      <c r="H53" s="10"/>
      <c r="J53" s="3" t="s">
        <v>82</v>
      </c>
      <c r="K53" s="10"/>
      <c r="L53" s="10">
        <v>1885.986071417949</v>
      </c>
      <c r="M53" s="10"/>
      <c r="N53" s="10"/>
      <c r="O53" s="10">
        <v>1885.986071417949</v>
      </c>
    </row>
    <row r="54" spans="2:15" x14ac:dyDescent="0.25">
      <c r="B54" s="3" t="s">
        <v>84</v>
      </c>
      <c r="C54" s="10">
        <v>500</v>
      </c>
      <c r="D54" s="10"/>
      <c r="E54" s="10"/>
      <c r="F54" s="3" t="s">
        <v>84</v>
      </c>
      <c r="G54" s="10">
        <v>915.43747911393257</v>
      </c>
      <c r="H54" s="10"/>
      <c r="J54" s="3" t="s">
        <v>83</v>
      </c>
      <c r="K54" s="10"/>
      <c r="L54" s="10">
        <v>1403.0513789743447</v>
      </c>
      <c r="M54" s="10"/>
      <c r="N54" s="10"/>
      <c r="O54" s="10">
        <v>1403.0513789743447</v>
      </c>
    </row>
    <row r="55" spans="2:15" x14ac:dyDescent="0.25">
      <c r="B55" s="3" t="s">
        <v>85</v>
      </c>
      <c r="C55" s="10">
        <v>500</v>
      </c>
      <c r="D55" s="10"/>
      <c r="E55" s="10"/>
      <c r="F55" s="3" t="s">
        <v>85</v>
      </c>
      <c r="G55" s="10">
        <v>423.09903448076756</v>
      </c>
      <c r="H55" s="10"/>
      <c r="J55" s="3" t="s">
        <v>84</v>
      </c>
      <c r="K55" s="10"/>
      <c r="L55" s="10">
        <v>915.43747911393257</v>
      </c>
      <c r="M55" s="10"/>
      <c r="N55" s="10"/>
      <c r="O55" s="10">
        <v>915.43747911393257</v>
      </c>
    </row>
    <row r="56" spans="2:15" x14ac:dyDescent="0.25">
      <c r="B56" s="3" t="s">
        <v>86</v>
      </c>
      <c r="C56" s="10">
        <v>425.99026844027048</v>
      </c>
      <c r="D56" s="10"/>
      <c r="E56" s="10"/>
      <c r="F56" s="3" t="s">
        <v>86</v>
      </c>
      <c r="G56" s="10">
        <v>0</v>
      </c>
      <c r="H56" s="10"/>
      <c r="J56" s="3" t="s">
        <v>85</v>
      </c>
      <c r="K56" s="10"/>
      <c r="L56" s="10">
        <v>423.09903448076756</v>
      </c>
      <c r="M56" s="10"/>
      <c r="N56" s="10"/>
      <c r="O56" s="10">
        <v>423.09903448076756</v>
      </c>
    </row>
    <row r="57" spans="2:15" x14ac:dyDescent="0.25">
      <c r="B57" s="3" t="s">
        <v>27</v>
      </c>
      <c r="C57" s="10"/>
      <c r="D57" s="10"/>
      <c r="E57" s="10"/>
      <c r="F57" s="3" t="s">
        <v>27</v>
      </c>
      <c r="G57" s="10"/>
      <c r="H57" s="10"/>
      <c r="J57" s="3" t="s">
        <v>86</v>
      </c>
      <c r="K57" s="10"/>
      <c r="L57" s="10">
        <v>0</v>
      </c>
      <c r="M57" s="10"/>
      <c r="N57" s="10"/>
      <c r="O57" s="10">
        <v>0</v>
      </c>
    </row>
    <row r="58" spans="2:15" x14ac:dyDescent="0.25">
      <c r="D58" s="10"/>
      <c r="E58" s="10"/>
      <c r="F58" s="3" t="s">
        <v>28</v>
      </c>
      <c r="G58" s="10">
        <v>475938.72177749278</v>
      </c>
      <c r="H58" s="10"/>
      <c r="J58" s="3" t="s">
        <v>27</v>
      </c>
      <c r="K58" s="10"/>
      <c r="L58" s="10"/>
      <c r="M58" s="10"/>
      <c r="N58" s="10"/>
      <c r="O58" s="10"/>
    </row>
    <row r="59" spans="2:15" x14ac:dyDescent="0.25">
      <c r="D59" s="10"/>
      <c r="E59" s="10"/>
      <c r="H59" s="10"/>
      <c r="J59" s="3" t="s">
        <v>28</v>
      </c>
      <c r="K59" s="10">
        <v>0</v>
      </c>
      <c r="L59" s="10">
        <v>0</v>
      </c>
      <c r="M59" s="10">
        <v>0</v>
      </c>
      <c r="N59" s="10"/>
      <c r="O59" s="10">
        <v>0</v>
      </c>
    </row>
    <row r="60" spans="2:15" x14ac:dyDescent="0.25">
      <c r="D60" s="10"/>
      <c r="E60" s="10"/>
      <c r="H60" s="10"/>
    </row>
    <row r="61" spans="2:15" x14ac:dyDescent="0.25">
      <c r="D61" s="10"/>
      <c r="E61" s="10"/>
      <c r="H61" s="1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F13"/>
  <sheetViews>
    <sheetView workbookViewId="0">
      <selection activeCell="D8" sqref="D8"/>
    </sheetView>
  </sheetViews>
  <sheetFormatPr defaultRowHeight="15" x14ac:dyDescent="0.25"/>
  <cols>
    <col min="2" max="2" width="21.85546875" style="3" bestFit="1" customWidth="1"/>
    <col min="3" max="3" width="14.7109375" customWidth="1"/>
    <col min="4" max="4" width="16.42578125" customWidth="1"/>
    <col min="5" max="5" width="15.7109375" customWidth="1"/>
    <col min="6" max="6" width="16.5703125" customWidth="1"/>
  </cols>
  <sheetData>
    <row r="2" spans="2:6" x14ac:dyDescent="0.25">
      <c r="B2" s="12" t="s">
        <v>19</v>
      </c>
      <c r="C2" t="s">
        <v>46</v>
      </c>
    </row>
    <row r="4" spans="2:6" x14ac:dyDescent="0.25">
      <c r="C4" s="3"/>
      <c r="D4" s="11" t="s">
        <v>30</v>
      </c>
    </row>
    <row r="5" spans="2:6" x14ac:dyDescent="0.25">
      <c r="B5" s="12" t="s">
        <v>29</v>
      </c>
      <c r="C5" s="11" t="s">
        <v>1</v>
      </c>
      <c r="D5" t="s">
        <v>91</v>
      </c>
      <c r="E5" t="s">
        <v>93</v>
      </c>
      <c r="F5" t="s">
        <v>92</v>
      </c>
    </row>
    <row r="6" spans="2:6" x14ac:dyDescent="0.25">
      <c r="B6" s="4">
        <v>41481</v>
      </c>
      <c r="C6" t="s">
        <v>7</v>
      </c>
      <c r="D6" s="10">
        <v>251.4382728769333</v>
      </c>
      <c r="E6" s="10">
        <v>48.561727123066696</v>
      </c>
      <c r="F6" s="10">
        <v>300</v>
      </c>
    </row>
    <row r="7" spans="2:6" x14ac:dyDescent="0.25">
      <c r="B7" s="4">
        <v>41457</v>
      </c>
      <c r="C7" t="s">
        <v>6</v>
      </c>
      <c r="D7" s="10">
        <v>163.00821917808219</v>
      </c>
      <c r="E7" s="10">
        <v>86.9917808219178</v>
      </c>
      <c r="F7" s="10">
        <v>250</v>
      </c>
    </row>
    <row r="8" spans="2:6" x14ac:dyDescent="0.25">
      <c r="B8" s="4">
        <v>41471</v>
      </c>
      <c r="C8" t="s">
        <v>6</v>
      </c>
      <c r="D8" s="10">
        <v>163.79601780446615</v>
      </c>
      <c r="E8" s="10">
        <v>86.203982195533868</v>
      </c>
      <c r="F8" s="10">
        <v>250</v>
      </c>
    </row>
    <row r="9" spans="2:6" x14ac:dyDescent="0.25">
      <c r="B9" s="4">
        <v>41485</v>
      </c>
      <c r="C9" t="s">
        <v>6</v>
      </c>
      <c r="D9" s="10">
        <v>164.58762376448553</v>
      </c>
      <c r="E9" s="10">
        <v>85.412376235514472</v>
      </c>
      <c r="F9" s="10">
        <v>250</v>
      </c>
    </row>
    <row r="10" spans="2:6" x14ac:dyDescent="0.25">
      <c r="B10" s="3" t="s">
        <v>28</v>
      </c>
      <c r="C10" s="3"/>
      <c r="D10" s="10">
        <v>742.83013362396719</v>
      </c>
      <c r="E10" s="10">
        <v>307.16986637603281</v>
      </c>
      <c r="F10" s="10">
        <v>1050</v>
      </c>
    </row>
    <row r="11" spans="2:6" x14ac:dyDescent="0.25">
      <c r="B11"/>
    </row>
    <row r="12" spans="2:6" x14ac:dyDescent="0.25">
      <c r="B12"/>
    </row>
    <row r="13" spans="2:6" x14ac:dyDescent="0.25">
      <c r="B13"/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entry data</vt:lpstr>
      <vt:lpstr>index</vt:lpstr>
      <vt:lpstr>calculations</vt:lpstr>
      <vt:lpstr>loan schedule</vt:lpstr>
      <vt:lpstr>all loans calendar</vt:lpstr>
      <vt:lpstr>repayment calendar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Vladimir</cp:lastModifiedBy>
  <cp:lastPrinted>2013-04-06T10:51:29Z</cp:lastPrinted>
  <dcterms:created xsi:type="dcterms:W3CDTF">2012-12-11T00:43:33Z</dcterms:created>
  <dcterms:modified xsi:type="dcterms:W3CDTF">2013-11-06T09:43:00Z</dcterms:modified>
</cp:coreProperties>
</file>